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bout" sheetId="2" state="visible" r:id="rId4"/>
    <sheet name="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<sst xmlns="http://schemas.openxmlformats.org/spreadsheetml/2006/main" count="121287" uniqueCount="13692">
  <si>
    <t xml:space="preserve">LOWCOUNTRY MOTION PHYSICAL THERAPY  ·  NO-SHOW &amp; SCHEDULING DASHBOARD</t>
  </si>
  <si>
    <t xml:space="preserve">All providers</t>
  </si>
  <si>
    <t xml:space="preserve">Fictional clinic · synthetic data · Oct 2025 to Sep 2026 · Built by The Charted Co</t>
  </si>
  <si>
    <t xml:space="preserve">Dr. Chen, DPT</t>
  </si>
  <si>
    <t xml:space="preserve">Dr. Okafor, DPT</t>
  </si>
  <si>
    <t xml:space="preserve">Show provider:</t>
  </si>
  <si>
    <t xml:space="preserve">← Pick a provider to filter every number and chart on this page.</t>
  </si>
  <si>
    <t xml:space="preserve">Dr. Patel, DPT</t>
  </si>
  <si>
    <t xml:space="preserve">Dr. Rivera, DPT</t>
  </si>
  <si>
    <t xml:space="preserve">Appointments scheduled</t>
  </si>
  <si>
    <t xml:space="preserve">No-show rate</t>
  </si>
  <si>
    <t xml:space="preserve">Late-cancel rate</t>
  </si>
  <si>
    <t xml:space="preserve">Completion rate</t>
  </si>
  <si>
    <t xml:space="preserve">Revenue lost to no-shows</t>
  </si>
  <si>
    <t xml:space="preserve">No-shows</t>
  </si>
  <si>
    <t xml:space="preserve">What the data says</t>
  </si>
  <si>
    <t xml:space="preserve">• Reminders matter most: unreminded appointments no-show at 19% vs. 11% with a reminder. Closing the reminder gap is the fastest, cheapest fix.</t>
  </si>
  <si>
    <t xml:space="preserve">• Booking far out backfires: 26% no-show when booked 22+ days ahead vs. 10% within 2 days. Confirm long-lead appointments 48 hours out.</t>
  </si>
  <si>
    <t xml:space="preserve">• Mondays (14%) and Fridays (14%) are the weak days; Wednesdays are strongest (11%).</t>
  </si>
  <si>
    <t xml:space="preserve">• Medicaid (19%) and self-pay (16%) patients no-show most. Transportation and cost barriers are common drivers worth asking about at intake.</t>
  </si>
  <si>
    <t xml:space="preserve">• No-shows cost an estimated $184,863 in expected revenue this year. Cutting the rate by a quarter would recover about $46,216.</t>
  </si>
  <si>
    <t xml:space="preserve">Insights describe the full dataset (all providers). Tables and charts below follow the provider filter.</t>
  </si>
  <si>
    <t xml:space="preserve">By month</t>
  </si>
  <si>
    <t xml:space="preserve">Scheduled</t>
  </si>
  <si>
    <t xml:space="preserve">By day of week</t>
  </si>
  <si>
    <t xml:space="preserve">By booking lead time</t>
  </si>
  <si>
    <t xml:space="preserve">Reminder sent?</t>
  </si>
  <si>
    <t xml:space="preserve">Monday</t>
  </si>
  <si>
    <t xml:space="preserve">0-2 days</t>
  </si>
  <si>
    <t xml:space="preserve">Yes</t>
  </si>
  <si>
    <t xml:space="preserve">Tuesday</t>
  </si>
  <si>
    <t xml:space="preserve">3-7 days</t>
  </si>
  <si>
    <t xml:space="preserve">No</t>
  </si>
  <si>
    <t xml:space="preserve">Wednesday</t>
  </si>
  <si>
    <t xml:space="preserve">8-14 days</t>
  </si>
  <si>
    <t xml:space="preserve">Thursday</t>
  </si>
  <si>
    <t xml:space="preserve">15-21 days</t>
  </si>
  <si>
    <t xml:space="preserve">Friday</t>
  </si>
  <si>
    <t xml:space="preserve">22+ days</t>
  </si>
  <si>
    <t xml:space="preserve">By payer</t>
  </si>
  <si>
    <t xml:space="preserve">By referral source</t>
  </si>
  <si>
    <t xml:space="preserve">By time of day</t>
  </si>
  <si>
    <t xml:space="preserve">Medicaid</t>
  </si>
  <si>
    <t xml:space="preserve">Orthopedic surgeon</t>
  </si>
  <si>
    <t xml:space="preserve">Early (7-10 AM)</t>
  </si>
  <si>
    <t xml:space="preserve">Self-pay</t>
  </si>
  <si>
    <t xml:space="preserve">Direct access (self)</t>
  </si>
  <si>
    <t xml:space="preserve">Midday (10 AM-2 PM)</t>
  </si>
  <si>
    <t xml:space="preserve">Aetna</t>
  </si>
  <si>
    <t xml:space="preserve">Hospital discharge</t>
  </si>
  <si>
    <t xml:space="preserve">Afternoon (2-4 PM)</t>
  </si>
  <si>
    <t xml:space="preserve">Cigna</t>
  </si>
  <si>
    <t xml:space="preserve">Primary care</t>
  </si>
  <si>
    <t xml:space="preserve">Late (4-6 PM)</t>
  </si>
  <si>
    <t xml:space="preserve">BlueCross BlueShield</t>
  </si>
  <si>
    <t xml:space="preserve">Website / Google</t>
  </si>
  <si>
    <t xml:space="preserve">UnitedHealthcare</t>
  </si>
  <si>
    <t xml:space="preserve">Sports medicine</t>
  </si>
  <si>
    <t xml:space="preserve">Medicare</t>
  </si>
  <si>
    <t xml:space="preserve">Chiropractor</t>
  </si>
  <si>
    <t xml:space="preserve">Workers' Comp</t>
  </si>
  <si>
    <t xml:space="preserve">By provider</t>
  </si>
  <si>
    <t xml:space="preserve">By visit type</t>
  </si>
  <si>
    <t xml:space="preserve">Initial evaluation</t>
  </si>
  <si>
    <t xml:space="preserve">Follow-up visit</t>
  </si>
  <si>
    <t xml:space="preserve">Re-evaluation</t>
  </si>
  <si>
    <t xml:space="preserve">Discharge</t>
  </si>
  <si>
    <t xml:space="preserve">ABOUT THIS PROJECT</t>
  </si>
  <si>
    <t xml:space="preserve">Portfolio sample by Krysten Jefferson · The Charted Co</t>
  </si>
  <si>
    <t xml:space="preserve">Purpose</t>
  </si>
  <si>
    <t xml:space="preserve">Show a small outpatient physical therapy practice where its missed appointments come from, what they cost, and which fixes would recover the most visits.</t>
  </si>
  <si>
    <t xml:space="preserve">Data</t>
  </si>
  <si>
    <t xml:space="preserve">12,112 synthetic appointments for a fictional 4-therapist clinic, Oct 2025 to Sep 2026, generated in Python. No real patients, providers, or practices. Patterns (lead time, reminders, weekday, payer) are modeled on commonly reported no-show drivers.</t>
  </si>
  <si>
    <t xml:space="preserve">Privacy</t>
  </si>
  <si>
    <t xml:space="preserve">Built entirely on synthetic data. For a real practice, this dashboard runs inside the practice's own Microsoft 365 or Google Workspace on a de-identified scheduling export (no names, DOBs, or MRNs), so no PHI leaves the practice.</t>
  </si>
  <si>
    <t xml:space="preserve">How it works</t>
  </si>
  <si>
    <t xml:space="preserve">The Data tab holds one row per appointment with calculated helper columns (month, lead-time bucket, time of day, no-show flag, revenue lost). Every number on the Dashboard is a live COUNTIFS/SUMIFS formula, so pasting in a new month of data updates everything. The provider drop-down filters the whole page.</t>
  </si>
  <si>
    <t xml:space="preserve">Tools</t>
  </si>
  <si>
    <t xml:space="preserve">Python (pandas, NumPy) for data generation · Excel formulas, data validation, native charts</t>
  </si>
  <si>
    <t xml:space="preserve">Revenue note</t>
  </si>
  <si>
    <t xml:space="preserve">Expected revenue uses illustrative per-visit rates by payer (evaluations at 1.6x). Not real reimbursement data.</t>
  </si>
  <si>
    <t xml:space="preserve">Data dictionary</t>
  </si>
  <si>
    <t xml:space="preserve">appointment_id</t>
  </si>
  <si>
    <t xml:space="preserve">Unique appointment ID</t>
  </si>
  <si>
    <t xml:space="preserve">appointment_date</t>
  </si>
  <si>
    <t xml:space="preserve">Scheduled date</t>
  </si>
  <si>
    <t xml:space="preserve">weekday</t>
  </si>
  <si>
    <t xml:space="preserve">Day of week</t>
  </si>
  <si>
    <t xml:space="preserve">time_slot</t>
  </si>
  <si>
    <t xml:space="preserve">Scheduled start time</t>
  </si>
  <si>
    <t xml:space="preserve">patient_id</t>
  </si>
  <si>
    <t xml:space="preserve">Synthetic patient ID (not a real person)</t>
  </si>
  <si>
    <t xml:space="preserve">provider</t>
  </si>
  <si>
    <t xml:space="preserve">Treating therapist (fictional)</t>
  </si>
  <si>
    <t xml:space="preserve">visit_type</t>
  </si>
  <si>
    <t xml:space="preserve">Initial evaluation, follow-up, re-evaluation, or discharge</t>
  </si>
  <si>
    <t xml:space="preserve">payer</t>
  </si>
  <si>
    <t xml:space="preserve">Primary insurance</t>
  </si>
  <si>
    <t xml:space="preserve">referral_source</t>
  </si>
  <si>
    <t xml:space="preserve">How the patient was referred</t>
  </si>
  <si>
    <t xml:space="preserve">lead_time_days</t>
  </si>
  <si>
    <t xml:space="preserve">Days between booking and the appointment</t>
  </si>
  <si>
    <t xml:space="preserve">reminder_sent</t>
  </si>
  <si>
    <t xml:space="preserve">Whether a reminder text/call went out</t>
  </si>
  <si>
    <t xml:space="preserve">status</t>
  </si>
  <si>
    <t xml:space="preserve">Completed, No-show, Late cancel, or Cancelled</t>
  </si>
  <si>
    <t xml:space="preserve">expected_revenue</t>
  </si>
  <si>
    <t xml:space="preserve">Illustrative expected revenue for the visit</t>
  </si>
  <si>
    <t xml:space="preserve">month</t>
  </si>
  <si>
    <t xml:space="preserve">Calculated: first day of the month</t>
  </si>
  <si>
    <t xml:space="preserve">lead_time_bucket</t>
  </si>
  <si>
    <t xml:space="preserve">Calculated: lead-time group</t>
  </si>
  <si>
    <t xml:space="preserve">time_of_day</t>
  </si>
  <si>
    <t xml:space="preserve">Calculated: time-of-day group</t>
  </si>
  <si>
    <t xml:space="preserve">is_no_show</t>
  </si>
  <si>
    <t xml:space="preserve">Calculated: 1 if no-show</t>
  </si>
  <si>
    <t xml:space="preserve">revenue_lost</t>
  </si>
  <si>
    <t xml:space="preserve">Calculated: expected revenue if no-show</t>
  </si>
  <si>
    <t xml:space="preserve">A000933</t>
  </si>
  <si>
    <t xml:space="preserve">07:00</t>
  </si>
  <si>
    <t xml:space="preserve">PT-00464</t>
  </si>
  <si>
    <t xml:space="preserve">Completed</t>
  </si>
  <si>
    <t xml:space="preserve">A000934</t>
  </si>
  <si>
    <t xml:space="preserve">PT-00966</t>
  </si>
  <si>
    <t xml:space="preserve">A000935</t>
  </si>
  <si>
    <t xml:space="preserve">07:30</t>
  </si>
  <si>
    <t xml:space="preserve">PT-00185</t>
  </si>
  <si>
    <t xml:space="preserve">A000936</t>
  </si>
  <si>
    <t xml:space="preserve">PT-00461</t>
  </si>
  <si>
    <t xml:space="preserve">Cancelled</t>
  </si>
  <si>
    <t xml:space="preserve">A000937</t>
  </si>
  <si>
    <t xml:space="preserve">PT-01149</t>
  </si>
  <si>
    <t xml:space="preserve">A000938</t>
  </si>
  <si>
    <t xml:space="preserve">PT-01397</t>
  </si>
  <si>
    <t xml:space="preserve">A000939</t>
  </si>
  <si>
    <t xml:space="preserve">08:00</t>
  </si>
  <si>
    <t xml:space="preserve">PT-00907</t>
  </si>
  <si>
    <t xml:space="preserve">A000940</t>
  </si>
  <si>
    <t xml:space="preserve">PT-01313</t>
  </si>
  <si>
    <t xml:space="preserve">A000941</t>
  </si>
  <si>
    <t xml:space="preserve">PT-01381</t>
  </si>
  <si>
    <t xml:space="preserve">A000942</t>
  </si>
  <si>
    <t xml:space="preserve">09:00</t>
  </si>
  <si>
    <t xml:space="preserve">PT-00399</t>
  </si>
  <si>
    <t xml:space="preserve">A000943</t>
  </si>
  <si>
    <t xml:space="preserve">PT-00560</t>
  </si>
  <si>
    <t xml:space="preserve">A000944</t>
  </si>
  <si>
    <t xml:space="preserve">PT-01150</t>
  </si>
  <si>
    <t xml:space="preserve">A000945</t>
  </si>
  <si>
    <t xml:space="preserve">PT-01158</t>
  </si>
  <si>
    <t xml:space="preserve">A000946</t>
  </si>
  <si>
    <t xml:space="preserve">09:30</t>
  </si>
  <si>
    <t xml:space="preserve">PT-00912</t>
  </si>
  <si>
    <t xml:space="preserve">A000947</t>
  </si>
  <si>
    <t xml:space="preserve">10:00</t>
  </si>
  <si>
    <t xml:space="preserve">PT-00093</t>
  </si>
  <si>
    <t xml:space="preserve">A000948</t>
  </si>
  <si>
    <t xml:space="preserve">PT-00208</t>
  </si>
  <si>
    <t xml:space="preserve">A000949</t>
  </si>
  <si>
    <t xml:space="preserve">10:30</t>
  </si>
  <si>
    <t xml:space="preserve">PT-00178</t>
  </si>
  <si>
    <t xml:space="preserve">A000950</t>
  </si>
  <si>
    <t xml:space="preserve">PT-01324</t>
  </si>
  <si>
    <t xml:space="preserve">A000951</t>
  </si>
  <si>
    <t xml:space="preserve">11:00</t>
  </si>
  <si>
    <t xml:space="preserve">PT-00262</t>
  </si>
  <si>
    <t xml:space="preserve">A000952</t>
  </si>
  <si>
    <t xml:space="preserve">PT-00628</t>
  </si>
  <si>
    <t xml:space="preserve">A000953</t>
  </si>
  <si>
    <t xml:space="preserve">PT-00804</t>
  </si>
  <si>
    <t xml:space="preserve">A000954</t>
  </si>
  <si>
    <t xml:space="preserve">12:00</t>
  </si>
  <si>
    <t xml:space="preserve">PT-00111</t>
  </si>
  <si>
    <t xml:space="preserve">A000955</t>
  </si>
  <si>
    <t xml:space="preserve">PT-00682</t>
  </si>
  <si>
    <t xml:space="preserve">A000956</t>
  </si>
  <si>
    <t xml:space="preserve">PT-01006</t>
  </si>
  <si>
    <t xml:space="preserve">A000957</t>
  </si>
  <si>
    <t xml:space="preserve">12:30</t>
  </si>
  <si>
    <t xml:space="preserve">PT-00187</t>
  </si>
  <si>
    <t xml:space="preserve">A000958</t>
  </si>
  <si>
    <t xml:space="preserve">PT-01489</t>
  </si>
  <si>
    <t xml:space="preserve">A000959</t>
  </si>
  <si>
    <t xml:space="preserve">13:00</t>
  </si>
  <si>
    <t xml:space="preserve">PT-00068</t>
  </si>
  <si>
    <t xml:space="preserve">A000960</t>
  </si>
  <si>
    <t xml:space="preserve">PT-00279</t>
  </si>
  <si>
    <t xml:space="preserve">A000961</t>
  </si>
  <si>
    <t xml:space="preserve">PT-00791</t>
  </si>
  <si>
    <t xml:space="preserve">A000962</t>
  </si>
  <si>
    <t xml:space="preserve">PT-01038</t>
  </si>
  <si>
    <t xml:space="preserve">A000963</t>
  </si>
  <si>
    <t xml:space="preserve">PT-01465</t>
  </si>
  <si>
    <t xml:space="preserve">A000964</t>
  </si>
  <si>
    <t xml:space="preserve">13:30</t>
  </si>
  <si>
    <t xml:space="preserve">PT-00012</t>
  </si>
  <si>
    <t xml:space="preserve">A000965</t>
  </si>
  <si>
    <t xml:space="preserve">PT-00118</t>
  </si>
  <si>
    <t xml:space="preserve">A000966</t>
  </si>
  <si>
    <t xml:space="preserve">PT-00345</t>
  </si>
  <si>
    <t xml:space="preserve">A000967</t>
  </si>
  <si>
    <t xml:space="preserve">14:00</t>
  </si>
  <si>
    <t xml:space="preserve">PT-00590</t>
  </si>
  <si>
    <t xml:space="preserve">A000968</t>
  </si>
  <si>
    <t xml:space="preserve">14:30</t>
  </si>
  <si>
    <t xml:space="preserve">PT-00307</t>
  </si>
  <si>
    <t xml:space="preserve">A000969</t>
  </si>
  <si>
    <t xml:space="preserve">PT-00549</t>
  </si>
  <si>
    <t xml:space="preserve">A000970</t>
  </si>
  <si>
    <t xml:space="preserve">15:00</t>
  </si>
  <si>
    <t xml:space="preserve">PT-00478</t>
  </si>
  <si>
    <t xml:space="preserve">A000971</t>
  </si>
  <si>
    <t xml:space="preserve">16:00</t>
  </si>
  <si>
    <t xml:space="preserve">PT-00439</t>
  </si>
  <si>
    <t xml:space="preserve">A000972</t>
  </si>
  <si>
    <t xml:space="preserve">16:30</t>
  </si>
  <si>
    <t xml:space="preserve">PT-01241</t>
  </si>
  <si>
    <t xml:space="preserve">No-show</t>
  </si>
  <si>
    <t xml:space="preserve">A000973</t>
  </si>
  <si>
    <t xml:space="preserve">17:00</t>
  </si>
  <si>
    <t xml:space="preserve">PT-00270</t>
  </si>
  <si>
    <t xml:space="preserve">A000974</t>
  </si>
  <si>
    <t xml:space="preserve">17:30</t>
  </si>
  <si>
    <t xml:space="preserve">PT-00314</t>
  </si>
  <si>
    <t xml:space="preserve">A000975</t>
  </si>
  <si>
    <t xml:space="preserve">PT-00573</t>
  </si>
  <si>
    <t xml:space="preserve">A000976</t>
  </si>
  <si>
    <t xml:space="preserve">PT-00957</t>
  </si>
  <si>
    <t xml:space="preserve">A000977</t>
  </si>
  <si>
    <t xml:space="preserve">PT-01240</t>
  </si>
  <si>
    <t xml:space="preserve">A000978</t>
  </si>
  <si>
    <t xml:space="preserve">PT-01097</t>
  </si>
  <si>
    <t xml:space="preserve">A000979</t>
  </si>
  <si>
    <t xml:space="preserve">PT-01050</t>
  </si>
  <si>
    <t xml:space="preserve">A000980</t>
  </si>
  <si>
    <t xml:space="preserve">08:30</t>
  </si>
  <si>
    <t xml:space="preserve">PT-00717</t>
  </si>
  <si>
    <t xml:space="preserve">A000981</t>
  </si>
  <si>
    <t xml:space="preserve">PT-00993</t>
  </si>
  <si>
    <t xml:space="preserve">A000982</t>
  </si>
  <si>
    <t xml:space="preserve">PT-01147</t>
  </si>
  <si>
    <t xml:space="preserve">A000983</t>
  </si>
  <si>
    <t xml:space="preserve">PT-00937</t>
  </si>
  <si>
    <t xml:space="preserve">A000984</t>
  </si>
  <si>
    <t xml:space="preserve">PT-00177</t>
  </si>
  <si>
    <t xml:space="preserve">A000985</t>
  </si>
  <si>
    <t xml:space="preserve">PT-00673</t>
  </si>
  <si>
    <t xml:space="preserve">A000986</t>
  </si>
  <si>
    <t xml:space="preserve">PT-00768</t>
  </si>
  <si>
    <t xml:space="preserve">A000987</t>
  </si>
  <si>
    <t xml:space="preserve">PT-00230</t>
  </si>
  <si>
    <t xml:space="preserve">A000988</t>
  </si>
  <si>
    <t xml:space="preserve">PT-00301</t>
  </si>
  <si>
    <t xml:space="preserve">A000989</t>
  </si>
  <si>
    <t xml:space="preserve">PT-00324</t>
  </si>
  <si>
    <t xml:space="preserve">A000990</t>
  </si>
  <si>
    <t xml:space="preserve">PT-00449</t>
  </si>
  <si>
    <t xml:space="preserve">A000991</t>
  </si>
  <si>
    <t xml:space="preserve">PT-00878</t>
  </si>
  <si>
    <t xml:space="preserve">A000992</t>
  </si>
  <si>
    <t xml:space="preserve">PT-01034</t>
  </si>
  <si>
    <t xml:space="preserve">A000993</t>
  </si>
  <si>
    <t xml:space="preserve">11:30</t>
  </si>
  <si>
    <t xml:space="preserve">PT-00254</t>
  </si>
  <si>
    <t xml:space="preserve">A000994</t>
  </si>
  <si>
    <t xml:space="preserve">PT-00513</t>
  </si>
  <si>
    <t xml:space="preserve">A000995</t>
  </si>
  <si>
    <t xml:space="preserve">PT-00285</t>
  </si>
  <si>
    <t xml:space="preserve">A000996</t>
  </si>
  <si>
    <t xml:space="preserve">PT-00332</t>
  </si>
  <si>
    <t xml:space="preserve">A000997</t>
  </si>
  <si>
    <t xml:space="preserve">PT-01099</t>
  </si>
  <si>
    <t xml:space="preserve">A000998</t>
  </si>
  <si>
    <t xml:space="preserve">PT-01315</t>
  </si>
  <si>
    <t xml:space="preserve">A000999</t>
  </si>
  <si>
    <t xml:space="preserve">PT-01207</t>
  </si>
  <si>
    <t xml:space="preserve">A001000</t>
  </si>
  <si>
    <t xml:space="preserve">PT-00078</t>
  </si>
  <si>
    <t xml:space="preserve">A001001</t>
  </si>
  <si>
    <t xml:space="preserve">PT-01037</t>
  </si>
  <si>
    <t xml:space="preserve">A001002</t>
  </si>
  <si>
    <t xml:space="preserve">PT-01159</t>
  </si>
  <si>
    <t xml:space="preserve">A001003</t>
  </si>
  <si>
    <t xml:space="preserve">PT-00069</t>
  </si>
  <si>
    <t xml:space="preserve">Late cancel</t>
  </si>
  <si>
    <t xml:space="preserve">A001004</t>
  </si>
  <si>
    <t xml:space="preserve">PT-00883</t>
  </si>
  <si>
    <t xml:space="preserve">A001005</t>
  </si>
  <si>
    <t xml:space="preserve">PT-01088</t>
  </si>
  <si>
    <t xml:space="preserve">A001006</t>
  </si>
  <si>
    <t xml:space="preserve">PT-01300</t>
  </si>
  <si>
    <t xml:space="preserve">A001007</t>
  </si>
  <si>
    <t xml:space="preserve">PT-00028</t>
  </si>
  <si>
    <t xml:space="preserve">A001008</t>
  </si>
  <si>
    <t xml:space="preserve">PT-00154</t>
  </si>
  <si>
    <t xml:space="preserve">A001009</t>
  </si>
  <si>
    <t xml:space="preserve">PT-00656</t>
  </si>
  <si>
    <t xml:space="preserve">A001010</t>
  </si>
  <si>
    <t xml:space="preserve">15:30</t>
  </si>
  <si>
    <t xml:space="preserve">PT-00715</t>
  </si>
  <si>
    <t xml:space="preserve">A001011</t>
  </si>
  <si>
    <t xml:space="preserve">PT-01154</t>
  </si>
  <si>
    <t xml:space="preserve">A001012</t>
  </si>
  <si>
    <t xml:space="preserve">PT-00548</t>
  </si>
  <si>
    <t xml:space="preserve">A001013</t>
  </si>
  <si>
    <t xml:space="preserve">PT-01413</t>
  </si>
  <si>
    <t xml:space="preserve">A001014</t>
  </si>
  <si>
    <t xml:space="preserve">PT-01449</t>
  </si>
  <si>
    <t xml:space="preserve">A001015</t>
  </si>
  <si>
    <t xml:space="preserve">PT-00325</t>
  </si>
  <si>
    <t xml:space="preserve">A001016</t>
  </si>
  <si>
    <t xml:space="preserve">PT-01111</t>
  </si>
  <si>
    <t xml:space="preserve">A001017</t>
  </si>
  <si>
    <t xml:space="preserve">PT-01276</t>
  </si>
  <si>
    <t xml:space="preserve">A001018</t>
  </si>
  <si>
    <t xml:space="preserve">PT-00005</t>
  </si>
  <si>
    <t xml:space="preserve">A001019</t>
  </si>
  <si>
    <t xml:space="preserve">PT-00704</t>
  </si>
  <si>
    <t xml:space="preserve">A001020</t>
  </si>
  <si>
    <t xml:space="preserve">PT-00720</t>
  </si>
  <si>
    <t xml:space="preserve">A001021</t>
  </si>
  <si>
    <t xml:space="preserve">PT-00539</t>
  </si>
  <si>
    <t xml:space="preserve">A001022</t>
  </si>
  <si>
    <t xml:space="preserve">PT-00789</t>
  </si>
  <si>
    <t xml:space="preserve">A001023</t>
  </si>
  <si>
    <t xml:space="preserve">A001024</t>
  </si>
  <si>
    <t xml:space="preserve">A001025</t>
  </si>
  <si>
    <t xml:space="preserve">PT-01281</t>
  </si>
  <si>
    <t xml:space="preserve">A001026</t>
  </si>
  <si>
    <t xml:space="preserve">A001027</t>
  </si>
  <si>
    <t xml:space="preserve">A001028</t>
  </si>
  <si>
    <t xml:space="preserve">A001029</t>
  </si>
  <si>
    <t xml:space="preserve">PT-00620</t>
  </si>
  <si>
    <t xml:space="preserve">A001030</t>
  </si>
  <si>
    <t xml:space="preserve">A001031</t>
  </si>
  <si>
    <t xml:space="preserve">A001032</t>
  </si>
  <si>
    <t xml:space="preserve">A001033</t>
  </si>
  <si>
    <t xml:space="preserve">A001034</t>
  </si>
  <si>
    <t xml:space="preserve">A001035</t>
  </si>
  <si>
    <t xml:space="preserve">A001036</t>
  </si>
  <si>
    <t xml:space="preserve">A001037</t>
  </si>
  <si>
    <t xml:space="preserve">A001038</t>
  </si>
  <si>
    <t xml:space="preserve">A001039</t>
  </si>
  <si>
    <t xml:space="preserve">PT-00744</t>
  </si>
  <si>
    <t xml:space="preserve">A001040</t>
  </si>
  <si>
    <t xml:space="preserve">A001041</t>
  </si>
  <si>
    <t xml:space="preserve">A001042</t>
  </si>
  <si>
    <t xml:space="preserve">PT-00713</t>
  </si>
  <si>
    <t xml:space="preserve">A001043</t>
  </si>
  <si>
    <t xml:space="preserve">A001044</t>
  </si>
  <si>
    <t xml:space="preserve">A001045</t>
  </si>
  <si>
    <t xml:space="preserve">PT-00689</t>
  </si>
  <si>
    <t xml:space="preserve">A001046</t>
  </si>
  <si>
    <t xml:space="preserve">PT-00451</t>
  </si>
  <si>
    <t xml:space="preserve">A001047</t>
  </si>
  <si>
    <t xml:space="preserve">A001048</t>
  </si>
  <si>
    <t xml:space="preserve">A001049</t>
  </si>
  <si>
    <t xml:space="preserve">PT-00205</t>
  </si>
  <si>
    <t xml:space="preserve">A001050</t>
  </si>
  <si>
    <t xml:space="preserve">A001051</t>
  </si>
  <si>
    <t xml:space="preserve">PT-00566</t>
  </si>
  <si>
    <t xml:space="preserve">A001052</t>
  </si>
  <si>
    <t xml:space="preserve">PT-01224</t>
  </si>
  <si>
    <t xml:space="preserve">A001053</t>
  </si>
  <si>
    <t xml:space="preserve">A001054</t>
  </si>
  <si>
    <t xml:space="preserve">A001055</t>
  </si>
  <si>
    <t xml:space="preserve">A001056</t>
  </si>
  <si>
    <t xml:space="preserve">A001057</t>
  </si>
  <si>
    <t xml:space="preserve">PT-00129</t>
  </si>
  <si>
    <t xml:space="preserve">A001058</t>
  </si>
  <si>
    <t xml:space="preserve">A001059</t>
  </si>
  <si>
    <t xml:space="preserve">A001060</t>
  </si>
  <si>
    <t xml:space="preserve">A001061</t>
  </si>
  <si>
    <t xml:space="preserve">PT-01298</t>
  </si>
  <si>
    <t xml:space="preserve">A001062</t>
  </si>
  <si>
    <t xml:space="preserve">PT-00088</t>
  </si>
  <si>
    <t xml:space="preserve">A001063</t>
  </si>
  <si>
    <t xml:space="preserve">A001064</t>
  </si>
  <si>
    <t xml:space="preserve">A001065</t>
  </si>
  <si>
    <t xml:space="preserve">A001066</t>
  </si>
  <si>
    <t xml:space="preserve">A001067</t>
  </si>
  <si>
    <t xml:space="preserve">PT-00145</t>
  </si>
  <si>
    <t xml:space="preserve">A001068</t>
  </si>
  <si>
    <t xml:space="preserve">A001069</t>
  </si>
  <si>
    <t xml:space="preserve">A001070</t>
  </si>
  <si>
    <t xml:space="preserve">A001071</t>
  </si>
  <si>
    <t xml:space="preserve">PT-00217</t>
  </si>
  <si>
    <t xml:space="preserve">A001072</t>
  </si>
  <si>
    <t xml:space="preserve">A001073</t>
  </si>
  <si>
    <t xml:space="preserve">A001074</t>
  </si>
  <si>
    <t xml:space="preserve">A001075</t>
  </si>
  <si>
    <t xml:space="preserve">A001076</t>
  </si>
  <si>
    <t xml:space="preserve">A001077</t>
  </si>
  <si>
    <t xml:space="preserve">A001078</t>
  </si>
  <si>
    <t xml:space="preserve">PT-01108</t>
  </si>
  <si>
    <t xml:space="preserve">A001079</t>
  </si>
  <si>
    <t xml:space="preserve">A001080</t>
  </si>
  <si>
    <t xml:space="preserve">A001081</t>
  </si>
  <si>
    <t xml:space="preserve">PT-00286</t>
  </si>
  <si>
    <t xml:space="preserve">A001082</t>
  </si>
  <si>
    <t xml:space="preserve">A001083</t>
  </si>
  <si>
    <t xml:space="preserve">A001084</t>
  </si>
  <si>
    <t xml:space="preserve">PT-01383</t>
  </si>
  <si>
    <t xml:space="preserve">A001085</t>
  </si>
  <si>
    <t xml:space="preserve">A001086</t>
  </si>
  <si>
    <t xml:space="preserve">A001087</t>
  </si>
  <si>
    <t xml:space="preserve">PT-01011</t>
  </si>
  <si>
    <t xml:space="preserve">A001088</t>
  </si>
  <si>
    <t xml:space="preserve">A001089</t>
  </si>
  <si>
    <t xml:space="preserve">A001090</t>
  </si>
  <si>
    <t xml:space="preserve">A001091</t>
  </si>
  <si>
    <t xml:space="preserve">A001092</t>
  </si>
  <si>
    <t xml:space="preserve">PT-00795</t>
  </si>
  <si>
    <t xml:space="preserve">A001093</t>
  </si>
  <si>
    <t xml:space="preserve">A001094</t>
  </si>
  <si>
    <t xml:space="preserve">A001095</t>
  </si>
  <si>
    <t xml:space="preserve">A001096</t>
  </si>
  <si>
    <t xml:space="preserve">A001097</t>
  </si>
  <si>
    <t xml:space="preserve">A001098</t>
  </si>
  <si>
    <t xml:space="preserve">A001099</t>
  </si>
  <si>
    <t xml:space="preserve">A001100</t>
  </si>
  <si>
    <t xml:space="preserve">A001101</t>
  </si>
  <si>
    <t xml:space="preserve">A001102</t>
  </si>
  <si>
    <t xml:space="preserve">A001103</t>
  </si>
  <si>
    <t xml:space="preserve">A001104</t>
  </si>
  <si>
    <t xml:space="preserve">PT-00055</t>
  </si>
  <si>
    <t xml:space="preserve">A001105</t>
  </si>
  <si>
    <t xml:space="preserve">A001106</t>
  </si>
  <si>
    <t xml:space="preserve">A001107</t>
  </si>
  <si>
    <t xml:space="preserve">A001108</t>
  </si>
  <si>
    <t xml:space="preserve">A001109</t>
  </si>
  <si>
    <t xml:space="preserve">A001110</t>
  </si>
  <si>
    <t xml:space="preserve">PT-00278</t>
  </si>
  <si>
    <t xml:space="preserve">A001111</t>
  </si>
  <si>
    <t xml:space="preserve">A001112</t>
  </si>
  <si>
    <t xml:space="preserve">A001113</t>
  </si>
  <si>
    <t xml:space="preserve">PT-00426</t>
  </si>
  <si>
    <t xml:space="preserve">A001114</t>
  </si>
  <si>
    <t xml:space="preserve">PT-01016</t>
  </si>
  <si>
    <t xml:space="preserve">A001115</t>
  </si>
  <si>
    <t xml:space="preserve">A001116</t>
  </si>
  <si>
    <t xml:space="preserve">A001117</t>
  </si>
  <si>
    <t xml:space="preserve">PT-01197</t>
  </si>
  <si>
    <t xml:space="preserve">A001118</t>
  </si>
  <si>
    <t xml:space="preserve">A001119</t>
  </si>
  <si>
    <t xml:space="preserve">PT-00112</t>
  </si>
  <si>
    <t xml:space="preserve">A001120</t>
  </si>
  <si>
    <t xml:space="preserve">A001121</t>
  </si>
  <si>
    <t xml:space="preserve">A001122</t>
  </si>
  <si>
    <t xml:space="preserve">A001123</t>
  </si>
  <si>
    <t xml:space="preserve">PT-01274</t>
  </si>
  <si>
    <t xml:space="preserve">A001124</t>
  </si>
  <si>
    <t xml:space="preserve">A001125</t>
  </si>
  <si>
    <t xml:space="preserve">A001126</t>
  </si>
  <si>
    <t xml:space="preserve">PT-01367</t>
  </si>
  <si>
    <t xml:space="preserve">A001127</t>
  </si>
  <si>
    <t xml:space="preserve">PT-00690</t>
  </si>
  <si>
    <t xml:space="preserve">A001128</t>
  </si>
  <si>
    <t xml:space="preserve">A001129</t>
  </si>
  <si>
    <t xml:space="preserve">A001130</t>
  </si>
  <si>
    <t xml:space="preserve">PT-00765</t>
  </si>
  <si>
    <t xml:space="preserve">A001131</t>
  </si>
  <si>
    <t xml:space="preserve">A001132</t>
  </si>
  <si>
    <t xml:space="preserve">A001133</t>
  </si>
  <si>
    <t xml:space="preserve">A001134</t>
  </si>
  <si>
    <t xml:space="preserve">A001135</t>
  </si>
  <si>
    <t xml:space="preserve">A001136</t>
  </si>
  <si>
    <t xml:space="preserve">A001137</t>
  </si>
  <si>
    <t xml:space="preserve">A001138</t>
  </si>
  <si>
    <t xml:space="preserve">A001139</t>
  </si>
  <si>
    <t xml:space="preserve">A001140</t>
  </si>
  <si>
    <t xml:space="preserve">PT-01497</t>
  </si>
  <si>
    <t xml:space="preserve">A001141</t>
  </si>
  <si>
    <t xml:space="preserve">PT-00431</t>
  </si>
  <si>
    <t xml:space="preserve">A001142</t>
  </si>
  <si>
    <t xml:space="preserve">A001143</t>
  </si>
  <si>
    <t xml:space="preserve">A001144</t>
  </si>
  <si>
    <t xml:space="preserve">A001145</t>
  </si>
  <si>
    <t xml:space="preserve">A001146</t>
  </si>
  <si>
    <t xml:space="preserve">A001147</t>
  </si>
  <si>
    <t xml:space="preserve">PT-00851</t>
  </si>
  <si>
    <t xml:space="preserve">A001148</t>
  </si>
  <si>
    <t xml:space="preserve">PT-00115</t>
  </si>
  <si>
    <t xml:space="preserve">A001149</t>
  </si>
  <si>
    <t xml:space="preserve">A001150</t>
  </si>
  <si>
    <t xml:space="preserve">A001151</t>
  </si>
  <si>
    <t xml:space="preserve">A001152</t>
  </si>
  <si>
    <t xml:space="preserve">A001153</t>
  </si>
  <si>
    <t xml:space="preserve">PT-00064</t>
  </si>
  <si>
    <t xml:space="preserve">A001154</t>
  </si>
  <si>
    <t xml:space="preserve">A001155</t>
  </si>
  <si>
    <t xml:space="preserve">A001156</t>
  </si>
  <si>
    <t xml:space="preserve">A001157</t>
  </si>
  <si>
    <t xml:space="preserve">A001158</t>
  </si>
  <si>
    <t xml:space="preserve">A001159</t>
  </si>
  <si>
    <t xml:space="preserve">A001160</t>
  </si>
  <si>
    <t xml:space="preserve">A001161</t>
  </si>
  <si>
    <t xml:space="preserve">A001162</t>
  </si>
  <si>
    <t xml:space="preserve">A001163</t>
  </si>
  <si>
    <t xml:space="preserve">A001164</t>
  </si>
  <si>
    <t xml:space="preserve">A001165</t>
  </si>
  <si>
    <t xml:space="preserve">A001166</t>
  </si>
  <si>
    <t xml:space="preserve">A001167</t>
  </si>
  <si>
    <t xml:space="preserve">A001168</t>
  </si>
  <si>
    <t xml:space="preserve">PT-01468</t>
  </si>
  <si>
    <t xml:space="preserve">A001169</t>
  </si>
  <si>
    <t xml:space="preserve">A001170</t>
  </si>
  <si>
    <t xml:space="preserve">A001171</t>
  </si>
  <si>
    <t xml:space="preserve">A001172</t>
  </si>
  <si>
    <t xml:space="preserve">A001173</t>
  </si>
  <si>
    <t xml:space="preserve">A001174</t>
  </si>
  <si>
    <t xml:space="preserve">A001175</t>
  </si>
  <si>
    <t xml:space="preserve">A001176</t>
  </si>
  <si>
    <t xml:space="preserve">A001177</t>
  </si>
  <si>
    <t xml:space="preserve">A001178</t>
  </si>
  <si>
    <t xml:space="preserve">A001179</t>
  </si>
  <si>
    <t xml:space="preserve">PT-00885</t>
  </si>
  <si>
    <t xml:space="preserve">A001180</t>
  </si>
  <si>
    <t xml:space="preserve">A001181</t>
  </si>
  <si>
    <t xml:space="preserve">A001182</t>
  </si>
  <si>
    <t xml:space="preserve">A001183</t>
  </si>
  <si>
    <t xml:space="preserve">A001184</t>
  </si>
  <si>
    <t xml:space="preserve">A001185</t>
  </si>
  <si>
    <t xml:space="preserve">PT-01451</t>
  </si>
  <si>
    <t xml:space="preserve">A001186</t>
  </si>
  <si>
    <t xml:space="preserve">A001187</t>
  </si>
  <si>
    <t xml:space="preserve">A001188</t>
  </si>
  <si>
    <t xml:space="preserve">A001189</t>
  </si>
  <si>
    <t xml:space="preserve">A001190</t>
  </si>
  <si>
    <t xml:space="preserve">A001191</t>
  </si>
  <si>
    <t xml:space="preserve">A001192</t>
  </si>
  <si>
    <t xml:space="preserve">A001193</t>
  </si>
  <si>
    <t xml:space="preserve">A001194</t>
  </si>
  <si>
    <t xml:space="preserve">A001195</t>
  </si>
  <si>
    <t xml:space="preserve">A001196</t>
  </si>
  <si>
    <t xml:space="preserve">A001197</t>
  </si>
  <si>
    <t xml:space="preserve">A001198</t>
  </si>
  <si>
    <t xml:space="preserve">A001199</t>
  </si>
  <si>
    <t xml:space="preserve">A001200</t>
  </si>
  <si>
    <t xml:space="preserve">A001201</t>
  </si>
  <si>
    <t xml:space="preserve">PT-00572</t>
  </si>
  <si>
    <t xml:space="preserve">A001202</t>
  </si>
  <si>
    <t xml:space="preserve">PT-01020</t>
  </si>
  <si>
    <t xml:space="preserve">A001203</t>
  </si>
  <si>
    <t xml:space="preserve">A001204</t>
  </si>
  <si>
    <t xml:space="preserve">A001205</t>
  </si>
  <si>
    <t xml:space="preserve">A001206</t>
  </si>
  <si>
    <t xml:space="preserve">A001207</t>
  </si>
  <si>
    <t xml:space="preserve">PT-00283</t>
  </si>
  <si>
    <t xml:space="preserve">A001208</t>
  </si>
  <si>
    <t xml:space="preserve">A001209</t>
  </si>
  <si>
    <t xml:space="preserve">A001210</t>
  </si>
  <si>
    <t xml:space="preserve">A001211</t>
  </si>
  <si>
    <t xml:space="preserve">A001212</t>
  </si>
  <si>
    <t xml:space="preserve">A001213</t>
  </si>
  <si>
    <t xml:space="preserve">A001214</t>
  </si>
  <si>
    <t xml:space="preserve">A001215</t>
  </si>
  <si>
    <t xml:space="preserve">A001216</t>
  </si>
  <si>
    <t xml:space="preserve">A001217</t>
  </si>
  <si>
    <t xml:space="preserve">A001218</t>
  </si>
  <si>
    <t xml:space="preserve">A001219</t>
  </si>
  <si>
    <t xml:space="preserve">A001220</t>
  </si>
  <si>
    <t xml:space="preserve">A001221</t>
  </si>
  <si>
    <t xml:space="preserve">A001222</t>
  </si>
  <si>
    <t xml:space="preserve">A001223</t>
  </si>
  <si>
    <t xml:space="preserve">A001224</t>
  </si>
  <si>
    <t xml:space="preserve">A001225</t>
  </si>
  <si>
    <t xml:space="preserve">A001226</t>
  </si>
  <si>
    <t xml:space="preserve">A001227</t>
  </si>
  <si>
    <t xml:space="preserve">A001228</t>
  </si>
  <si>
    <t xml:space="preserve">A001229</t>
  </si>
  <si>
    <t xml:space="preserve">A001230</t>
  </si>
  <si>
    <t xml:space="preserve">PT-00117</t>
  </si>
  <si>
    <t xml:space="preserve">A001231</t>
  </si>
  <si>
    <t xml:space="preserve">A001232</t>
  </si>
  <si>
    <t xml:space="preserve">A001233</t>
  </si>
  <si>
    <t xml:space="preserve">A001234</t>
  </si>
  <si>
    <t xml:space="preserve">A001235</t>
  </si>
  <si>
    <t xml:space="preserve">A001236</t>
  </si>
  <si>
    <t xml:space="preserve">A001237</t>
  </si>
  <si>
    <t xml:space="preserve">A001238</t>
  </si>
  <si>
    <t xml:space="preserve">A001239</t>
  </si>
  <si>
    <t xml:space="preserve">A001240</t>
  </si>
  <si>
    <t xml:space="preserve">A001241</t>
  </si>
  <si>
    <t xml:space="preserve">A001242</t>
  </si>
  <si>
    <t xml:space="preserve">A001243</t>
  </si>
  <si>
    <t xml:space="preserve">A001244</t>
  </si>
  <si>
    <t xml:space="preserve">A001245</t>
  </si>
  <si>
    <t xml:space="preserve">A001246</t>
  </si>
  <si>
    <t xml:space="preserve">A001247</t>
  </si>
  <si>
    <t xml:space="preserve">A001248</t>
  </si>
  <si>
    <t xml:space="preserve">A001249</t>
  </si>
  <si>
    <t xml:space="preserve">PT-01104</t>
  </si>
  <si>
    <t xml:space="preserve">A001250</t>
  </si>
  <si>
    <t xml:space="preserve">A001251</t>
  </si>
  <si>
    <t xml:space="preserve">A001252</t>
  </si>
  <si>
    <t xml:space="preserve">A001253</t>
  </si>
  <si>
    <t xml:space="preserve">A001254</t>
  </si>
  <si>
    <t xml:space="preserve">A001255</t>
  </si>
  <si>
    <t xml:space="preserve">A001256</t>
  </si>
  <si>
    <t xml:space="preserve">A001257</t>
  </si>
  <si>
    <t xml:space="preserve">A001258</t>
  </si>
  <si>
    <t xml:space="preserve">A001259</t>
  </si>
  <si>
    <t xml:space="preserve">A001260</t>
  </si>
  <si>
    <t xml:space="preserve">A001261</t>
  </si>
  <si>
    <t xml:space="preserve">A001262</t>
  </si>
  <si>
    <t xml:space="preserve">PT-01293</t>
  </si>
  <si>
    <t xml:space="preserve">A001263</t>
  </si>
  <si>
    <t xml:space="preserve">A001264</t>
  </si>
  <si>
    <t xml:space="preserve">A001265</t>
  </si>
  <si>
    <t xml:space="preserve">A001266</t>
  </si>
  <si>
    <t xml:space="preserve">A001267</t>
  </si>
  <si>
    <t xml:space="preserve">A001268</t>
  </si>
  <si>
    <t xml:space="preserve">A001269</t>
  </si>
  <si>
    <t xml:space="preserve">A001270</t>
  </si>
  <si>
    <t xml:space="preserve">A001271</t>
  </si>
  <si>
    <t xml:space="preserve">A001272</t>
  </si>
  <si>
    <t xml:space="preserve">A001273</t>
  </si>
  <si>
    <t xml:space="preserve">PT-00903</t>
  </si>
  <si>
    <t xml:space="preserve">A001274</t>
  </si>
  <si>
    <t xml:space="preserve">A001275</t>
  </si>
  <si>
    <t xml:space="preserve">A001276</t>
  </si>
  <si>
    <t xml:space="preserve">A001277</t>
  </si>
  <si>
    <t xml:space="preserve">A001278</t>
  </si>
  <si>
    <t xml:space="preserve">A001279</t>
  </si>
  <si>
    <t xml:space="preserve">A001280</t>
  </si>
  <si>
    <t xml:space="preserve">A001281</t>
  </si>
  <si>
    <t xml:space="preserve">A001282</t>
  </si>
  <si>
    <t xml:space="preserve">A001283</t>
  </si>
  <si>
    <t xml:space="preserve">A001284</t>
  </si>
  <si>
    <t xml:space="preserve">A001285</t>
  </si>
  <si>
    <t xml:space="preserve">A001286</t>
  </si>
  <si>
    <t xml:space="preserve">PT-00363</t>
  </si>
  <si>
    <t xml:space="preserve">A001287</t>
  </si>
  <si>
    <t xml:space="preserve">A001288</t>
  </si>
  <si>
    <t xml:space="preserve">A001289</t>
  </si>
  <si>
    <t xml:space="preserve">A001290</t>
  </si>
  <si>
    <t xml:space="preserve">A001291</t>
  </si>
  <si>
    <t xml:space="preserve">A001292</t>
  </si>
  <si>
    <t xml:space="preserve">A001293</t>
  </si>
  <si>
    <t xml:space="preserve">A001294</t>
  </si>
  <si>
    <t xml:space="preserve">A001295</t>
  </si>
  <si>
    <t xml:space="preserve">PT-00229</t>
  </si>
  <si>
    <t xml:space="preserve">A001296</t>
  </si>
  <si>
    <t xml:space="preserve">A001297</t>
  </si>
  <si>
    <t xml:space="preserve">A001298</t>
  </si>
  <si>
    <t xml:space="preserve">A001299</t>
  </si>
  <si>
    <t xml:space="preserve">A001300</t>
  </si>
  <si>
    <t xml:space="preserve">A001301</t>
  </si>
  <si>
    <t xml:space="preserve">A001302</t>
  </si>
  <si>
    <t xml:space="preserve">PT-00417</t>
  </si>
  <si>
    <t xml:space="preserve">A001303</t>
  </si>
  <si>
    <t xml:space="preserve">A001304</t>
  </si>
  <si>
    <t xml:space="preserve">A001305</t>
  </si>
  <si>
    <t xml:space="preserve">A001306</t>
  </si>
  <si>
    <t xml:space="preserve">A001307</t>
  </si>
  <si>
    <t xml:space="preserve">A001308</t>
  </si>
  <si>
    <t xml:space="preserve">A001309</t>
  </si>
  <si>
    <t xml:space="preserve">A001310</t>
  </si>
  <si>
    <t xml:space="preserve">PT-00305</t>
  </si>
  <si>
    <t xml:space="preserve">A001311</t>
  </si>
  <si>
    <t xml:space="preserve">A001312</t>
  </si>
  <si>
    <t xml:space="preserve">A001313</t>
  </si>
  <si>
    <t xml:space="preserve">PT-00829</t>
  </si>
  <si>
    <t xml:space="preserve">A001314</t>
  </si>
  <si>
    <t xml:space="preserve">A001315</t>
  </si>
  <si>
    <t xml:space="preserve">A001316</t>
  </si>
  <si>
    <t xml:space="preserve">PT-00862</t>
  </si>
  <si>
    <t xml:space="preserve">A001317</t>
  </si>
  <si>
    <t xml:space="preserve">A001318</t>
  </si>
  <si>
    <t xml:space="preserve">PT-00299</t>
  </si>
  <si>
    <t xml:space="preserve">A001319</t>
  </si>
  <si>
    <t xml:space="preserve">A001320</t>
  </si>
  <si>
    <t xml:space="preserve">A001321</t>
  </si>
  <si>
    <t xml:space="preserve">A001322</t>
  </si>
  <si>
    <t xml:space="preserve">A001323</t>
  </si>
  <si>
    <t xml:space="preserve">A001324</t>
  </si>
  <si>
    <t xml:space="preserve">A001325</t>
  </si>
  <si>
    <t xml:space="preserve">PT-00257</t>
  </si>
  <si>
    <t xml:space="preserve">A001326</t>
  </si>
  <si>
    <t xml:space="preserve">A001327</t>
  </si>
  <si>
    <t xml:space="preserve">A001328</t>
  </si>
  <si>
    <t xml:space="preserve">A001329</t>
  </si>
  <si>
    <t xml:space="preserve">A001330</t>
  </si>
  <si>
    <t xml:space="preserve">A001331</t>
  </si>
  <si>
    <t xml:space="preserve">PT-00578</t>
  </si>
  <si>
    <t xml:space="preserve">A001332</t>
  </si>
  <si>
    <t xml:space="preserve">PT-01431</t>
  </si>
  <si>
    <t xml:space="preserve">A001333</t>
  </si>
  <si>
    <t xml:space="preserve">A001334</t>
  </si>
  <si>
    <t xml:space="preserve">A001335</t>
  </si>
  <si>
    <t xml:space="preserve">A001336</t>
  </si>
  <si>
    <t xml:space="preserve">A001337</t>
  </si>
  <si>
    <t xml:space="preserve">A001338</t>
  </si>
  <si>
    <t xml:space="preserve">A001339</t>
  </si>
  <si>
    <t xml:space="preserve">A001340</t>
  </si>
  <si>
    <t xml:space="preserve">A001341</t>
  </si>
  <si>
    <t xml:space="preserve">A001342</t>
  </si>
  <si>
    <t xml:space="preserve">A001343</t>
  </si>
  <si>
    <t xml:space="preserve">A001344</t>
  </si>
  <si>
    <t xml:space="preserve">A001345</t>
  </si>
  <si>
    <t xml:space="preserve">A001346</t>
  </si>
  <si>
    <t xml:space="preserve">A001347</t>
  </si>
  <si>
    <t xml:space="preserve">A001348</t>
  </si>
  <si>
    <t xml:space="preserve">A001349</t>
  </si>
  <si>
    <t xml:space="preserve">A001350</t>
  </si>
  <si>
    <t xml:space="preserve">A001351</t>
  </si>
  <si>
    <t xml:space="preserve">A001352</t>
  </si>
  <si>
    <t xml:space="preserve">A001353</t>
  </si>
  <si>
    <t xml:space="preserve">A001354</t>
  </si>
  <si>
    <t xml:space="preserve">A001355</t>
  </si>
  <si>
    <t xml:space="preserve">PT-01028</t>
  </si>
  <si>
    <t xml:space="preserve">A001356</t>
  </si>
  <si>
    <t xml:space="preserve">A001357</t>
  </si>
  <si>
    <t xml:space="preserve">A001358</t>
  </si>
  <si>
    <t xml:space="preserve">PT-00411</t>
  </si>
  <si>
    <t xml:space="preserve">A001359</t>
  </si>
  <si>
    <t xml:space="preserve">A001360</t>
  </si>
  <si>
    <t xml:space="preserve">A001361</t>
  </si>
  <si>
    <t xml:space="preserve">A001362</t>
  </si>
  <si>
    <t xml:space="preserve">A001363</t>
  </si>
  <si>
    <t xml:space="preserve">A001364</t>
  </si>
  <si>
    <t xml:space="preserve">A001365</t>
  </si>
  <si>
    <t xml:space="preserve">A001366</t>
  </si>
  <si>
    <t xml:space="preserve">A001367</t>
  </si>
  <si>
    <t xml:space="preserve">A001368</t>
  </si>
  <si>
    <t xml:space="preserve">A001369</t>
  </si>
  <si>
    <t xml:space="preserve">A001370</t>
  </si>
  <si>
    <t xml:space="preserve">PT-00693</t>
  </si>
  <si>
    <t xml:space="preserve">A001371</t>
  </si>
  <si>
    <t xml:space="preserve">A001372</t>
  </si>
  <si>
    <t xml:space="preserve">A001373</t>
  </si>
  <si>
    <t xml:space="preserve">PT-00787</t>
  </si>
  <si>
    <t xml:space="preserve">A001374</t>
  </si>
  <si>
    <t xml:space="preserve">A001375</t>
  </si>
  <si>
    <t xml:space="preserve">A001376</t>
  </si>
  <si>
    <t xml:space="preserve">PT-01308</t>
  </si>
  <si>
    <t xml:space="preserve">A001377</t>
  </si>
  <si>
    <t xml:space="preserve">A001378</t>
  </si>
  <si>
    <t xml:space="preserve">A001379</t>
  </si>
  <si>
    <t xml:space="preserve">A001380</t>
  </si>
  <si>
    <t xml:space="preserve">A001381</t>
  </si>
  <si>
    <t xml:space="preserve">A001382</t>
  </si>
  <si>
    <t xml:space="preserve">A001383</t>
  </si>
  <si>
    <t xml:space="preserve">A001384</t>
  </si>
  <si>
    <t xml:space="preserve">A001385</t>
  </si>
  <si>
    <t xml:space="preserve">A001386</t>
  </si>
  <si>
    <t xml:space="preserve">A001387</t>
  </si>
  <si>
    <t xml:space="preserve">A001388</t>
  </si>
  <si>
    <t xml:space="preserve">A001389</t>
  </si>
  <si>
    <t xml:space="preserve">A001390</t>
  </si>
  <si>
    <t xml:space="preserve">A001391</t>
  </si>
  <si>
    <t xml:space="preserve">A001392</t>
  </si>
  <si>
    <t xml:space="preserve">A001393</t>
  </si>
  <si>
    <t xml:space="preserve">A001394</t>
  </si>
  <si>
    <t xml:space="preserve">A001395</t>
  </si>
  <si>
    <t xml:space="preserve">A001396</t>
  </si>
  <si>
    <t xml:space="preserve">A001397</t>
  </si>
  <si>
    <t xml:space="preserve">A001398</t>
  </si>
  <si>
    <t xml:space="preserve">A001399</t>
  </si>
  <si>
    <t xml:space="preserve">A001400</t>
  </si>
  <si>
    <t xml:space="preserve">A001401</t>
  </si>
  <si>
    <t xml:space="preserve">A001402</t>
  </si>
  <si>
    <t xml:space="preserve">A001403</t>
  </si>
  <si>
    <t xml:space="preserve">PT-00948</t>
  </si>
  <si>
    <t xml:space="preserve">A001404</t>
  </si>
  <si>
    <t xml:space="preserve">A001405</t>
  </si>
  <si>
    <t xml:space="preserve">A001406</t>
  </si>
  <si>
    <t xml:space="preserve">PT-00362</t>
  </si>
  <si>
    <t xml:space="preserve">A001407</t>
  </si>
  <si>
    <t xml:space="preserve">A001408</t>
  </si>
  <si>
    <t xml:space="preserve">PT-00750</t>
  </si>
  <si>
    <t xml:space="preserve">A001409</t>
  </si>
  <si>
    <t xml:space="preserve">A001410</t>
  </si>
  <si>
    <t xml:space="preserve">A001411</t>
  </si>
  <si>
    <t xml:space="preserve">A001412</t>
  </si>
  <si>
    <t xml:space="preserve">A001413</t>
  </si>
  <si>
    <t xml:space="preserve">A001414</t>
  </si>
  <si>
    <t xml:space="preserve">A001415</t>
  </si>
  <si>
    <t xml:space="preserve">A001416</t>
  </si>
  <si>
    <t xml:space="preserve">A001417</t>
  </si>
  <si>
    <t xml:space="preserve">PT-00819</t>
  </si>
  <si>
    <t xml:space="preserve">A001418</t>
  </si>
  <si>
    <t xml:space="preserve">A001419</t>
  </si>
  <si>
    <t xml:space="preserve">PT-00637</t>
  </si>
  <si>
    <t xml:space="preserve">A001420</t>
  </si>
  <si>
    <t xml:space="preserve">A001421</t>
  </si>
  <si>
    <t xml:space="preserve">A001422</t>
  </si>
  <si>
    <t xml:space="preserve">A001423</t>
  </si>
  <si>
    <t xml:space="preserve">A001424</t>
  </si>
  <si>
    <t xml:space="preserve">A001425</t>
  </si>
  <si>
    <t xml:space="preserve">PT-00627</t>
  </si>
  <si>
    <t xml:space="preserve">A001426</t>
  </si>
  <si>
    <t xml:space="preserve">A001427</t>
  </si>
  <si>
    <t xml:space="preserve">A001428</t>
  </si>
  <si>
    <t xml:space="preserve">A001429</t>
  </si>
  <si>
    <t xml:space="preserve">A001430</t>
  </si>
  <si>
    <t xml:space="preserve">A001431</t>
  </si>
  <si>
    <t xml:space="preserve">A001432</t>
  </si>
  <si>
    <t xml:space="preserve">A001433</t>
  </si>
  <si>
    <t xml:space="preserve">A001434</t>
  </si>
  <si>
    <t xml:space="preserve">A001435</t>
  </si>
  <si>
    <t xml:space="preserve">A001436</t>
  </si>
  <si>
    <t xml:space="preserve">A001437</t>
  </si>
  <si>
    <t xml:space="preserve">A001438</t>
  </si>
  <si>
    <t xml:space="preserve">A001439</t>
  </si>
  <si>
    <t xml:space="preserve">A001440</t>
  </si>
  <si>
    <t xml:space="preserve">PT-00731</t>
  </si>
  <si>
    <t xml:space="preserve">A001441</t>
  </si>
  <si>
    <t xml:space="preserve">A001442</t>
  </si>
  <si>
    <t xml:space="preserve">A001443</t>
  </si>
  <si>
    <t xml:space="preserve">A001444</t>
  </si>
  <si>
    <t xml:space="preserve">A001445</t>
  </si>
  <si>
    <t xml:space="preserve">A001446</t>
  </si>
  <si>
    <t xml:space="preserve">A001447</t>
  </si>
  <si>
    <t xml:space="preserve">A001448</t>
  </si>
  <si>
    <t xml:space="preserve">A001449</t>
  </si>
  <si>
    <t xml:space="preserve">A001450</t>
  </si>
  <si>
    <t xml:space="preserve">A001451</t>
  </si>
  <si>
    <t xml:space="preserve">A001452</t>
  </si>
  <si>
    <t xml:space="preserve">A001453</t>
  </si>
  <si>
    <t xml:space="preserve">PT-00584</t>
  </si>
  <si>
    <t xml:space="preserve">A001454</t>
  </si>
  <si>
    <t xml:space="preserve">A001455</t>
  </si>
  <si>
    <t xml:space="preserve">A001456</t>
  </si>
  <si>
    <t xml:space="preserve">A001457</t>
  </si>
  <si>
    <t xml:space="preserve">A001458</t>
  </si>
  <si>
    <t xml:space="preserve">A001459</t>
  </si>
  <si>
    <t xml:space="preserve">A001460</t>
  </si>
  <si>
    <t xml:space="preserve">A001461</t>
  </si>
  <si>
    <t xml:space="preserve">A001462</t>
  </si>
  <si>
    <t xml:space="preserve">A001463</t>
  </si>
  <si>
    <t xml:space="preserve">A001464</t>
  </si>
  <si>
    <t xml:space="preserve">A001465</t>
  </si>
  <si>
    <t xml:space="preserve">A001466</t>
  </si>
  <si>
    <t xml:space="preserve">A001467</t>
  </si>
  <si>
    <t xml:space="preserve">A001468</t>
  </si>
  <si>
    <t xml:space="preserve">A001469</t>
  </si>
  <si>
    <t xml:space="preserve">A001470</t>
  </si>
  <si>
    <t xml:space="preserve">PT-00317</t>
  </si>
  <si>
    <t xml:space="preserve">A001471</t>
  </si>
  <si>
    <t xml:space="preserve">A001472</t>
  </si>
  <si>
    <t xml:space="preserve">A001473</t>
  </si>
  <si>
    <t xml:space="preserve">A001474</t>
  </si>
  <si>
    <t xml:space="preserve">A001475</t>
  </si>
  <si>
    <t xml:space="preserve">A001476</t>
  </si>
  <si>
    <t xml:space="preserve">A001477</t>
  </si>
  <si>
    <t xml:space="preserve">A001478</t>
  </si>
  <si>
    <t xml:space="preserve">A001479</t>
  </si>
  <si>
    <t xml:space="preserve">A001480</t>
  </si>
  <si>
    <t xml:space="preserve">A001481</t>
  </si>
  <si>
    <t xml:space="preserve">A001482</t>
  </si>
  <si>
    <t xml:space="preserve">A001483</t>
  </si>
  <si>
    <t xml:space="preserve">A001484</t>
  </si>
  <si>
    <t xml:space="preserve">PT-01047</t>
  </si>
  <si>
    <t xml:space="preserve">A001485</t>
  </si>
  <si>
    <t xml:space="preserve">A001486</t>
  </si>
  <si>
    <t xml:space="preserve">A001487</t>
  </si>
  <si>
    <t xml:space="preserve">A001488</t>
  </si>
  <si>
    <t xml:space="preserve">A001489</t>
  </si>
  <si>
    <t xml:space="preserve">A001490</t>
  </si>
  <si>
    <t xml:space="preserve">A001491</t>
  </si>
  <si>
    <t xml:space="preserve">A001492</t>
  </si>
  <si>
    <t xml:space="preserve">A001493</t>
  </si>
  <si>
    <t xml:space="preserve">A001494</t>
  </si>
  <si>
    <t xml:space="preserve">PT-01075</t>
  </si>
  <si>
    <t xml:space="preserve">A001495</t>
  </si>
  <si>
    <t xml:space="preserve">A001496</t>
  </si>
  <si>
    <t xml:space="preserve">A001497</t>
  </si>
  <si>
    <t xml:space="preserve">A001498</t>
  </si>
  <si>
    <t xml:space="preserve">A001499</t>
  </si>
  <si>
    <t xml:space="preserve">A001500</t>
  </si>
  <si>
    <t xml:space="preserve">A001501</t>
  </si>
  <si>
    <t xml:space="preserve">A001502</t>
  </si>
  <si>
    <t xml:space="preserve">A001503</t>
  </si>
  <si>
    <t xml:space="preserve">A001504</t>
  </si>
  <si>
    <t xml:space="preserve">A001505</t>
  </si>
  <si>
    <t xml:space="preserve">A001506</t>
  </si>
  <si>
    <t xml:space="preserve">A001507</t>
  </si>
  <si>
    <t xml:space="preserve">A001508</t>
  </si>
  <si>
    <t xml:space="preserve">A001509</t>
  </si>
  <si>
    <t xml:space="preserve">A001510</t>
  </si>
  <si>
    <t xml:space="preserve">A001511</t>
  </si>
  <si>
    <t xml:space="preserve">A001512</t>
  </si>
  <si>
    <t xml:space="preserve">PT-00340</t>
  </si>
  <si>
    <t xml:space="preserve">A001513</t>
  </si>
  <si>
    <t xml:space="preserve">A001514</t>
  </si>
  <si>
    <t xml:space="preserve">A001515</t>
  </si>
  <si>
    <t xml:space="preserve">A001516</t>
  </si>
  <si>
    <t xml:space="preserve">A001517</t>
  </si>
  <si>
    <t xml:space="preserve">PT-00176</t>
  </si>
  <si>
    <t xml:space="preserve">A001518</t>
  </si>
  <si>
    <t xml:space="preserve">A001519</t>
  </si>
  <si>
    <t xml:space="preserve">PT-00445</t>
  </si>
  <si>
    <t xml:space="preserve">A001520</t>
  </si>
  <si>
    <t xml:space="preserve">A001521</t>
  </si>
  <si>
    <t xml:space="preserve">A001522</t>
  </si>
  <si>
    <t xml:space="preserve">A001523</t>
  </si>
  <si>
    <t xml:space="preserve">A001524</t>
  </si>
  <si>
    <t xml:space="preserve">A001525</t>
  </si>
  <si>
    <t xml:space="preserve">PT-00313</t>
  </si>
  <si>
    <t xml:space="preserve">A001526</t>
  </si>
  <si>
    <t xml:space="preserve">PT-00393</t>
  </si>
  <si>
    <t xml:space="preserve">A001527</t>
  </si>
  <si>
    <t xml:space="preserve">A001528</t>
  </si>
  <si>
    <t xml:space="preserve">A001529</t>
  </si>
  <si>
    <t xml:space="preserve">A001530</t>
  </si>
  <si>
    <t xml:space="preserve">A001531</t>
  </si>
  <si>
    <t xml:space="preserve">A001532</t>
  </si>
  <si>
    <t xml:space="preserve">PT-00295</t>
  </si>
  <si>
    <t xml:space="preserve">A001533</t>
  </si>
  <si>
    <t xml:space="preserve">A001534</t>
  </si>
  <si>
    <t xml:space="preserve">PT-00514</t>
  </si>
  <si>
    <t xml:space="preserve">A001535</t>
  </si>
  <si>
    <t xml:space="preserve">PT-00672</t>
  </si>
  <si>
    <t xml:space="preserve">A001536</t>
  </si>
  <si>
    <t xml:space="preserve">A001537</t>
  </si>
  <si>
    <t xml:space="preserve">A001538</t>
  </si>
  <si>
    <t xml:space="preserve">A001539</t>
  </si>
  <si>
    <t xml:space="preserve">PT-01032</t>
  </si>
  <si>
    <t xml:space="preserve">A001540</t>
  </si>
  <si>
    <t xml:space="preserve">A001541</t>
  </si>
  <si>
    <t xml:space="preserve">A001542</t>
  </si>
  <si>
    <t xml:space="preserve">A001543</t>
  </si>
  <si>
    <t xml:space="preserve">A001544</t>
  </si>
  <si>
    <t xml:space="preserve">A001545</t>
  </si>
  <si>
    <t xml:space="preserve">A001546</t>
  </si>
  <si>
    <t xml:space="preserve">A001547</t>
  </si>
  <si>
    <t xml:space="preserve">A001548</t>
  </si>
  <si>
    <t xml:space="preserve">A001549</t>
  </si>
  <si>
    <t xml:space="preserve">A001550</t>
  </si>
  <si>
    <t xml:space="preserve">A001551</t>
  </si>
  <si>
    <t xml:space="preserve">A001552</t>
  </si>
  <si>
    <t xml:space="preserve">A001553</t>
  </si>
  <si>
    <t xml:space="preserve">A001554</t>
  </si>
  <si>
    <t xml:space="preserve">A001555</t>
  </si>
  <si>
    <t xml:space="preserve">A001556</t>
  </si>
  <si>
    <t xml:space="preserve">A001557</t>
  </si>
  <si>
    <t xml:space="preserve">A001558</t>
  </si>
  <si>
    <t xml:space="preserve">A001559</t>
  </si>
  <si>
    <t xml:space="preserve">A001560</t>
  </si>
  <si>
    <t xml:space="preserve">PT-00963</t>
  </si>
  <si>
    <t xml:space="preserve">A001561</t>
  </si>
  <si>
    <t xml:space="preserve">A001562</t>
  </si>
  <si>
    <t xml:space="preserve">A001563</t>
  </si>
  <si>
    <t xml:space="preserve">A001564</t>
  </si>
  <si>
    <t xml:space="preserve">A001565</t>
  </si>
  <si>
    <t xml:space="preserve">A001566</t>
  </si>
  <si>
    <t xml:space="preserve">A001567</t>
  </si>
  <si>
    <t xml:space="preserve">A001568</t>
  </si>
  <si>
    <t xml:space="preserve">A001569</t>
  </si>
  <si>
    <t xml:space="preserve">A001570</t>
  </si>
  <si>
    <t xml:space="preserve">A001571</t>
  </si>
  <si>
    <t xml:space="preserve">A001572</t>
  </si>
  <si>
    <t xml:space="preserve">A001573</t>
  </si>
  <si>
    <t xml:space="preserve">A001574</t>
  </si>
  <si>
    <t xml:space="preserve">A001575</t>
  </si>
  <si>
    <t xml:space="preserve">A001576</t>
  </si>
  <si>
    <t xml:space="preserve">A001577</t>
  </si>
  <si>
    <t xml:space="preserve">PT-00017</t>
  </si>
  <si>
    <t xml:space="preserve">A001578</t>
  </si>
  <si>
    <t xml:space="preserve">A001579</t>
  </si>
  <si>
    <t xml:space="preserve">PT-01131</t>
  </si>
  <si>
    <t xml:space="preserve">A001580</t>
  </si>
  <si>
    <t xml:space="preserve">A001581</t>
  </si>
  <si>
    <t xml:space="preserve">A001582</t>
  </si>
  <si>
    <t xml:space="preserve">A001583</t>
  </si>
  <si>
    <t xml:space="preserve">PT-01226</t>
  </si>
  <si>
    <t xml:space="preserve">A001584</t>
  </si>
  <si>
    <t xml:space="preserve">A001585</t>
  </si>
  <si>
    <t xml:space="preserve">A001586</t>
  </si>
  <si>
    <t xml:space="preserve">A001587</t>
  </si>
  <si>
    <t xml:space="preserve">PT-01493</t>
  </si>
  <si>
    <t xml:space="preserve">A001588</t>
  </si>
  <si>
    <t xml:space="preserve">A001589</t>
  </si>
  <si>
    <t xml:space="preserve">A001590</t>
  </si>
  <si>
    <t xml:space="preserve">A001591</t>
  </si>
  <si>
    <t xml:space="preserve">A001592</t>
  </si>
  <si>
    <t xml:space="preserve">A001593</t>
  </si>
  <si>
    <t xml:space="preserve">PT-00192</t>
  </si>
  <si>
    <t xml:space="preserve">A001594</t>
  </si>
  <si>
    <t xml:space="preserve">A001595</t>
  </si>
  <si>
    <t xml:space="preserve">A001596</t>
  </si>
  <si>
    <t xml:space="preserve">A001597</t>
  </si>
  <si>
    <t xml:space="preserve">A001598</t>
  </si>
  <si>
    <t xml:space="preserve">A001599</t>
  </si>
  <si>
    <t xml:space="preserve">A001600</t>
  </si>
  <si>
    <t xml:space="preserve">A001601</t>
  </si>
  <si>
    <t xml:space="preserve">A001602</t>
  </si>
  <si>
    <t xml:space="preserve">A001603</t>
  </si>
  <si>
    <t xml:space="preserve">A001604</t>
  </si>
  <si>
    <t xml:space="preserve">A001605</t>
  </si>
  <si>
    <t xml:space="preserve">PT-00884</t>
  </si>
  <si>
    <t xml:space="preserve">A001606</t>
  </si>
  <si>
    <t xml:space="preserve">A001607</t>
  </si>
  <si>
    <t xml:space="preserve">A001608</t>
  </si>
  <si>
    <t xml:space="preserve">A001609</t>
  </si>
  <si>
    <t xml:space="preserve">A001610</t>
  </si>
  <si>
    <t xml:space="preserve">A001611</t>
  </si>
  <si>
    <t xml:space="preserve">A001612</t>
  </si>
  <si>
    <t xml:space="preserve">A001613</t>
  </si>
  <si>
    <t xml:space="preserve">A001614</t>
  </si>
  <si>
    <t xml:space="preserve">PT-01176</t>
  </si>
  <si>
    <t xml:space="preserve">A001615</t>
  </si>
  <si>
    <t xml:space="preserve">A001616</t>
  </si>
  <si>
    <t xml:space="preserve">A001617</t>
  </si>
  <si>
    <t xml:space="preserve">A001618</t>
  </si>
  <si>
    <t xml:space="preserve">A001619</t>
  </si>
  <si>
    <t xml:space="preserve">A001620</t>
  </si>
  <si>
    <t xml:space="preserve">A001621</t>
  </si>
  <si>
    <t xml:space="preserve">A001622</t>
  </si>
  <si>
    <t xml:space="preserve">A001623</t>
  </si>
  <si>
    <t xml:space="preserve">A001624</t>
  </si>
  <si>
    <t xml:space="preserve">PT-01048</t>
  </si>
  <si>
    <t xml:space="preserve">A001625</t>
  </si>
  <si>
    <t xml:space="preserve">A001626</t>
  </si>
  <si>
    <t xml:space="preserve">A001627</t>
  </si>
  <si>
    <t xml:space="preserve">A001628</t>
  </si>
  <si>
    <t xml:space="preserve">A001629</t>
  </si>
  <si>
    <t xml:space="preserve">A001630</t>
  </si>
  <si>
    <t xml:space="preserve">A001631</t>
  </si>
  <si>
    <t xml:space="preserve">A001632</t>
  </si>
  <si>
    <t xml:space="preserve">PT-01371</t>
  </si>
  <si>
    <t xml:space="preserve">A001633</t>
  </si>
  <si>
    <t xml:space="preserve">A001634</t>
  </si>
  <si>
    <t xml:space="preserve">A001635</t>
  </si>
  <si>
    <t xml:space="preserve">A001636</t>
  </si>
  <si>
    <t xml:space="preserve">PT-00021</t>
  </si>
  <si>
    <t xml:space="preserve">A001637</t>
  </si>
  <si>
    <t xml:space="preserve">A001638</t>
  </si>
  <si>
    <t xml:space="preserve">A001639</t>
  </si>
  <si>
    <t xml:space="preserve">PT-00268</t>
  </si>
  <si>
    <t xml:space="preserve">A001640</t>
  </si>
  <si>
    <t xml:space="preserve">A001641</t>
  </si>
  <si>
    <t xml:space="preserve">A001642</t>
  </si>
  <si>
    <t xml:space="preserve">A001643</t>
  </si>
  <si>
    <t xml:space="preserve">A001644</t>
  </si>
  <si>
    <t xml:space="preserve">A001645</t>
  </si>
  <si>
    <t xml:space="preserve">A001646</t>
  </si>
  <si>
    <t xml:space="preserve">A001647</t>
  </si>
  <si>
    <t xml:space="preserve">A001648</t>
  </si>
  <si>
    <t xml:space="preserve">A001649</t>
  </si>
  <si>
    <t xml:space="preserve">A001650</t>
  </si>
  <si>
    <t xml:space="preserve">PT-00984</t>
  </si>
  <si>
    <t xml:space="preserve">A001651</t>
  </si>
  <si>
    <t xml:space="preserve">A001652</t>
  </si>
  <si>
    <t xml:space="preserve">A001653</t>
  </si>
  <si>
    <t xml:space="preserve">A001654</t>
  </si>
  <si>
    <t xml:space="preserve">A001655</t>
  </si>
  <si>
    <t xml:space="preserve">A001656</t>
  </si>
  <si>
    <t xml:space="preserve">A001657</t>
  </si>
  <si>
    <t xml:space="preserve">A001658</t>
  </si>
  <si>
    <t xml:space="preserve">A001659</t>
  </si>
  <si>
    <t xml:space="preserve">A001660</t>
  </si>
  <si>
    <t xml:space="preserve">A001661</t>
  </si>
  <si>
    <t xml:space="preserve">A001662</t>
  </si>
  <si>
    <t xml:space="preserve">A001663</t>
  </si>
  <si>
    <t xml:space="preserve">A001664</t>
  </si>
  <si>
    <t xml:space="preserve">A001665</t>
  </si>
  <si>
    <t xml:space="preserve">PT-00238</t>
  </si>
  <si>
    <t xml:space="preserve">A001666</t>
  </si>
  <si>
    <t xml:space="preserve">A001667</t>
  </si>
  <si>
    <t xml:space="preserve">A001668</t>
  </si>
  <si>
    <t xml:space="preserve">A001669</t>
  </si>
  <si>
    <t xml:space="preserve">A001670</t>
  </si>
  <si>
    <t xml:space="preserve">A001671</t>
  </si>
  <si>
    <t xml:space="preserve">A001672</t>
  </si>
  <si>
    <t xml:space="preserve">PT-00574</t>
  </si>
  <si>
    <t xml:space="preserve">A001673</t>
  </si>
  <si>
    <t xml:space="preserve">A001674</t>
  </si>
  <si>
    <t xml:space="preserve">A001675</t>
  </si>
  <si>
    <t xml:space="preserve">A001676</t>
  </si>
  <si>
    <t xml:space="preserve">A001677</t>
  </si>
  <si>
    <t xml:space="preserve">A001678</t>
  </si>
  <si>
    <t xml:space="preserve">A001679</t>
  </si>
  <si>
    <t xml:space="preserve">PT-00248</t>
  </si>
  <si>
    <t xml:space="preserve">A001680</t>
  </si>
  <si>
    <t xml:space="preserve">A001681</t>
  </si>
  <si>
    <t xml:space="preserve">A001682</t>
  </si>
  <si>
    <t xml:space="preserve">A001683</t>
  </si>
  <si>
    <t xml:space="preserve">A001684</t>
  </si>
  <si>
    <t xml:space="preserve">PT-00174</t>
  </si>
  <si>
    <t xml:space="preserve">A001685</t>
  </si>
  <si>
    <t xml:space="preserve">A001686</t>
  </si>
  <si>
    <t xml:space="preserve">A001687</t>
  </si>
  <si>
    <t xml:space="preserve">A001688</t>
  </si>
  <si>
    <t xml:space="preserve">A001689</t>
  </si>
  <si>
    <t xml:space="preserve">PT-00330</t>
  </si>
  <si>
    <t xml:space="preserve">A001690</t>
  </si>
  <si>
    <t xml:space="preserve">A001691</t>
  </si>
  <si>
    <t xml:space="preserve">A001692</t>
  </si>
  <si>
    <t xml:space="preserve">A001693</t>
  </si>
  <si>
    <t xml:space="preserve">A001694</t>
  </si>
  <si>
    <t xml:space="preserve">A001695</t>
  </si>
  <si>
    <t xml:space="preserve">A001696</t>
  </si>
  <si>
    <t xml:space="preserve">A001697</t>
  </si>
  <si>
    <t xml:space="preserve">A001698</t>
  </si>
  <si>
    <t xml:space="preserve">A001699</t>
  </si>
  <si>
    <t xml:space="preserve">A001700</t>
  </si>
  <si>
    <t xml:space="preserve">A001701</t>
  </si>
  <si>
    <t xml:space="preserve">PT-01499</t>
  </si>
  <si>
    <t xml:space="preserve">A001702</t>
  </si>
  <si>
    <t xml:space="preserve">A001703</t>
  </si>
  <si>
    <t xml:space="preserve">A001704</t>
  </si>
  <si>
    <t xml:space="preserve">PT-00351</t>
  </si>
  <si>
    <t xml:space="preserve">A001705</t>
  </si>
  <si>
    <t xml:space="preserve">A001706</t>
  </si>
  <si>
    <t xml:space="preserve">A001707</t>
  </si>
  <si>
    <t xml:space="preserve">A001708</t>
  </si>
  <si>
    <t xml:space="preserve">PT-00652</t>
  </si>
  <si>
    <t xml:space="preserve">A001709</t>
  </si>
  <si>
    <t xml:space="preserve">A001710</t>
  </si>
  <si>
    <t xml:space="preserve">A001711</t>
  </si>
  <si>
    <t xml:space="preserve">A001712</t>
  </si>
  <si>
    <t xml:space="preserve">A001713</t>
  </si>
  <si>
    <t xml:space="preserve">A001714</t>
  </si>
  <si>
    <t xml:space="preserve">A001715</t>
  </si>
  <si>
    <t xml:space="preserve">A001716</t>
  </si>
  <si>
    <t xml:space="preserve">A001717</t>
  </si>
  <si>
    <t xml:space="preserve">A001718</t>
  </si>
  <si>
    <t xml:space="preserve">A001719</t>
  </si>
  <si>
    <t xml:space="preserve">A001720</t>
  </si>
  <si>
    <t xml:space="preserve">A001721</t>
  </si>
  <si>
    <t xml:space="preserve">A001722</t>
  </si>
  <si>
    <t xml:space="preserve">A001723</t>
  </si>
  <si>
    <t xml:space="preserve">A001724</t>
  </si>
  <si>
    <t xml:space="preserve">A001725</t>
  </si>
  <si>
    <t xml:space="preserve">A001726</t>
  </si>
  <si>
    <t xml:space="preserve">A001727</t>
  </si>
  <si>
    <t xml:space="preserve">A001728</t>
  </si>
  <si>
    <t xml:space="preserve">A001729</t>
  </si>
  <si>
    <t xml:space="preserve">A001730</t>
  </si>
  <si>
    <t xml:space="preserve">A001731</t>
  </si>
  <si>
    <t xml:space="preserve">A001732</t>
  </si>
  <si>
    <t xml:space="preserve">A001733</t>
  </si>
  <si>
    <t xml:space="preserve">A001734</t>
  </si>
  <si>
    <t xml:space="preserve">A001735</t>
  </si>
  <si>
    <t xml:space="preserve">PT-01375</t>
  </si>
  <si>
    <t xml:space="preserve">A001736</t>
  </si>
  <si>
    <t xml:space="preserve">A001737</t>
  </si>
  <si>
    <t xml:space="preserve">PT-00414</t>
  </si>
  <si>
    <t xml:space="preserve">A001738</t>
  </si>
  <si>
    <t xml:space="preserve">A001739</t>
  </si>
  <si>
    <t xml:space="preserve">A001740</t>
  </si>
  <si>
    <t xml:space="preserve">PT-00413</t>
  </si>
  <si>
    <t xml:space="preserve">A001741</t>
  </si>
  <si>
    <t xml:space="preserve">A001742</t>
  </si>
  <si>
    <t xml:space="preserve">A001743</t>
  </si>
  <si>
    <t xml:space="preserve">PT-00172</t>
  </si>
  <si>
    <t xml:space="preserve">A001744</t>
  </si>
  <si>
    <t xml:space="preserve">A001745</t>
  </si>
  <si>
    <t xml:space="preserve">A001746</t>
  </si>
  <si>
    <t xml:space="preserve">A001747</t>
  </si>
  <si>
    <t xml:space="preserve">A001748</t>
  </si>
  <si>
    <t xml:space="preserve">A001749</t>
  </si>
  <si>
    <t xml:space="preserve">A001750</t>
  </si>
  <si>
    <t xml:space="preserve">A001751</t>
  </si>
  <si>
    <t xml:space="preserve">A001752</t>
  </si>
  <si>
    <t xml:space="preserve">A001753</t>
  </si>
  <si>
    <t xml:space="preserve">A001754</t>
  </si>
  <si>
    <t xml:space="preserve">A001755</t>
  </si>
  <si>
    <t xml:space="preserve">A001756</t>
  </si>
  <si>
    <t xml:space="preserve">A001757</t>
  </si>
  <si>
    <t xml:space="preserve">PT-00908</t>
  </si>
  <si>
    <t xml:space="preserve">A001758</t>
  </si>
  <si>
    <t xml:space="preserve">A001759</t>
  </si>
  <si>
    <t xml:space="preserve">A001760</t>
  </si>
  <si>
    <t xml:space="preserve">A001761</t>
  </si>
  <si>
    <t xml:space="preserve">A001762</t>
  </si>
  <si>
    <t xml:space="preserve">A001763</t>
  </si>
  <si>
    <t xml:space="preserve">A001764</t>
  </si>
  <si>
    <t xml:space="preserve">PT-01071</t>
  </si>
  <si>
    <t xml:space="preserve">A001765</t>
  </si>
  <si>
    <t xml:space="preserve">A001766</t>
  </si>
  <si>
    <t xml:space="preserve">A001767</t>
  </si>
  <si>
    <t xml:space="preserve">PT-00873</t>
  </si>
  <si>
    <t xml:space="preserve">A001768</t>
  </si>
  <si>
    <t xml:space="preserve">A001769</t>
  </si>
  <si>
    <t xml:space="preserve">A001770</t>
  </si>
  <si>
    <t xml:space="preserve">A001771</t>
  </si>
  <si>
    <t xml:space="preserve">A001772</t>
  </si>
  <si>
    <t xml:space="preserve">A001773</t>
  </si>
  <si>
    <t xml:space="preserve">A001774</t>
  </si>
  <si>
    <t xml:space="preserve">A001775</t>
  </si>
  <si>
    <t xml:space="preserve">A001776</t>
  </si>
  <si>
    <t xml:space="preserve">A001777</t>
  </si>
  <si>
    <t xml:space="preserve">A001778</t>
  </si>
  <si>
    <t xml:space="preserve">A001779</t>
  </si>
  <si>
    <t xml:space="preserve">PT-00699</t>
  </si>
  <si>
    <t xml:space="preserve">A001780</t>
  </si>
  <si>
    <t xml:space="preserve">A001781</t>
  </si>
  <si>
    <t xml:space="preserve">A001782</t>
  </si>
  <si>
    <t xml:space="preserve">A001783</t>
  </si>
  <si>
    <t xml:space="preserve">A001784</t>
  </si>
  <si>
    <t xml:space="preserve">A001785</t>
  </si>
  <si>
    <t xml:space="preserve">A001786</t>
  </si>
  <si>
    <t xml:space="preserve">A001787</t>
  </si>
  <si>
    <t xml:space="preserve">A001788</t>
  </si>
  <si>
    <t xml:space="preserve">A001789</t>
  </si>
  <si>
    <t xml:space="preserve">A001790</t>
  </si>
  <si>
    <t xml:space="preserve">PT-01208</t>
  </si>
  <si>
    <t xml:space="preserve">A001791</t>
  </si>
  <si>
    <t xml:space="preserve">A001792</t>
  </si>
  <si>
    <t xml:space="preserve">A001793</t>
  </si>
  <si>
    <t xml:space="preserve">A001794</t>
  </si>
  <si>
    <t xml:space="preserve">A001795</t>
  </si>
  <si>
    <t xml:space="preserve">A001796</t>
  </si>
  <si>
    <t xml:space="preserve">A001797</t>
  </si>
  <si>
    <t xml:space="preserve">A001798</t>
  </si>
  <si>
    <t xml:space="preserve">A001799</t>
  </si>
  <si>
    <t xml:space="preserve">A001800</t>
  </si>
  <si>
    <t xml:space="preserve">A001801</t>
  </si>
  <si>
    <t xml:space="preserve">A001802</t>
  </si>
  <si>
    <t xml:space="preserve">A001803</t>
  </si>
  <si>
    <t xml:space="preserve">A001804</t>
  </si>
  <si>
    <t xml:space="preserve">A001805</t>
  </si>
  <si>
    <t xml:space="preserve">A001806</t>
  </si>
  <si>
    <t xml:space="preserve">A001807</t>
  </si>
  <si>
    <t xml:space="preserve">A001808</t>
  </si>
  <si>
    <t xml:space="preserve">A001809</t>
  </si>
  <si>
    <t xml:space="preserve">A001810</t>
  </si>
  <si>
    <t xml:space="preserve">A001811</t>
  </si>
  <si>
    <t xml:space="preserve">A001812</t>
  </si>
  <si>
    <t xml:space="preserve">A001813</t>
  </si>
  <si>
    <t xml:space="preserve">A001814</t>
  </si>
  <si>
    <t xml:space="preserve">A001815</t>
  </si>
  <si>
    <t xml:space="preserve">A001816</t>
  </si>
  <si>
    <t xml:space="preserve">A001817</t>
  </si>
  <si>
    <t xml:space="preserve">A001818</t>
  </si>
  <si>
    <t xml:space="preserve">A001819</t>
  </si>
  <si>
    <t xml:space="preserve">A001820</t>
  </si>
  <si>
    <t xml:space="preserve">A001821</t>
  </si>
  <si>
    <t xml:space="preserve">A001822</t>
  </si>
  <si>
    <t xml:space="preserve">A001823</t>
  </si>
  <si>
    <t xml:space="preserve">A001824</t>
  </si>
  <si>
    <t xml:space="preserve">A001825</t>
  </si>
  <si>
    <t xml:space="preserve">A001826</t>
  </si>
  <si>
    <t xml:space="preserve">A001827</t>
  </si>
  <si>
    <t xml:space="preserve">A001828</t>
  </si>
  <si>
    <t xml:space="preserve">A001829</t>
  </si>
  <si>
    <t xml:space="preserve">A001830</t>
  </si>
  <si>
    <t xml:space="preserve">A001831</t>
  </si>
  <si>
    <t xml:space="preserve">A001832</t>
  </si>
  <si>
    <t xml:space="preserve">PT-00150</t>
  </si>
  <si>
    <t xml:space="preserve">A001833</t>
  </si>
  <si>
    <t xml:space="preserve">A001834</t>
  </si>
  <si>
    <t xml:space="preserve">A001835</t>
  </si>
  <si>
    <t xml:space="preserve">A001836</t>
  </si>
  <si>
    <t xml:space="preserve">A001837</t>
  </si>
  <si>
    <t xml:space="preserve">PT-00369</t>
  </si>
  <si>
    <t xml:space="preserve">A001838</t>
  </si>
  <si>
    <t xml:space="preserve">PT-00593</t>
  </si>
  <si>
    <t xml:space="preserve">A001839</t>
  </si>
  <si>
    <t xml:space="preserve">A001840</t>
  </si>
  <si>
    <t xml:space="preserve">A001841</t>
  </si>
  <si>
    <t xml:space="preserve">A001842</t>
  </si>
  <si>
    <t xml:space="preserve">A001843</t>
  </si>
  <si>
    <t xml:space="preserve">A001844</t>
  </si>
  <si>
    <t xml:space="preserve">A001845</t>
  </si>
  <si>
    <t xml:space="preserve">A001846</t>
  </si>
  <si>
    <t xml:space="preserve">A001847</t>
  </si>
  <si>
    <t xml:space="preserve">A001848</t>
  </si>
  <si>
    <t xml:space="preserve">A001849</t>
  </si>
  <si>
    <t xml:space="preserve">A001850</t>
  </si>
  <si>
    <t xml:space="preserve">A001851</t>
  </si>
  <si>
    <t xml:space="preserve">A001852</t>
  </si>
  <si>
    <t xml:space="preserve">A001853</t>
  </si>
  <si>
    <t xml:space="preserve">A001854</t>
  </si>
  <si>
    <t xml:space="preserve">A001855</t>
  </si>
  <si>
    <t xml:space="preserve">A001856</t>
  </si>
  <si>
    <t xml:space="preserve">A001857</t>
  </si>
  <si>
    <t xml:space="preserve">PT-00518</t>
  </si>
  <si>
    <t xml:space="preserve">A001858</t>
  </si>
  <si>
    <t xml:space="preserve">A001859</t>
  </si>
  <si>
    <t xml:space="preserve">A001860</t>
  </si>
  <si>
    <t xml:space="preserve">A001861</t>
  </si>
  <si>
    <t xml:space="preserve">A001862</t>
  </si>
  <si>
    <t xml:space="preserve">A001863</t>
  </si>
  <si>
    <t xml:space="preserve">PT-00834</t>
  </si>
  <si>
    <t xml:space="preserve">A001864</t>
  </si>
  <si>
    <t xml:space="preserve">PT-01246</t>
  </si>
  <si>
    <t xml:space="preserve">A001865</t>
  </si>
  <si>
    <t xml:space="preserve">A001866</t>
  </si>
  <si>
    <t xml:space="preserve">A001867</t>
  </si>
  <si>
    <t xml:space="preserve">A001868</t>
  </si>
  <si>
    <t xml:space="preserve">A001869</t>
  </si>
  <si>
    <t xml:space="preserve">A001870</t>
  </si>
  <si>
    <t xml:space="preserve">A001871</t>
  </si>
  <si>
    <t xml:space="preserve">A001872</t>
  </si>
  <si>
    <t xml:space="preserve">A001873</t>
  </si>
  <si>
    <t xml:space="preserve">PT-00792</t>
  </si>
  <si>
    <t xml:space="preserve">A001874</t>
  </si>
  <si>
    <t xml:space="preserve">A001875</t>
  </si>
  <si>
    <t xml:space="preserve">A001876</t>
  </si>
  <si>
    <t xml:space="preserve">A001877</t>
  </si>
  <si>
    <t xml:space="preserve">A001878</t>
  </si>
  <si>
    <t xml:space="preserve">A001879</t>
  </si>
  <si>
    <t xml:space="preserve">A001880</t>
  </si>
  <si>
    <t xml:space="preserve">PT-00625</t>
  </si>
  <si>
    <t xml:space="preserve">A001881</t>
  </si>
  <si>
    <t xml:space="preserve">A001882</t>
  </si>
  <si>
    <t xml:space="preserve">A001883</t>
  </si>
  <si>
    <t xml:space="preserve">A001884</t>
  </si>
  <si>
    <t xml:space="preserve">A001885</t>
  </si>
  <si>
    <t xml:space="preserve">A001886</t>
  </si>
  <si>
    <t xml:space="preserve">A001887</t>
  </si>
  <si>
    <t xml:space="preserve">A001888</t>
  </si>
  <si>
    <t xml:space="preserve">A001889</t>
  </si>
  <si>
    <t xml:space="preserve">A001890</t>
  </si>
  <si>
    <t xml:space="preserve">A001891</t>
  </si>
  <si>
    <t xml:space="preserve">A001892</t>
  </si>
  <si>
    <t xml:space="preserve">A001893</t>
  </si>
  <si>
    <t xml:space="preserve">A001894</t>
  </si>
  <si>
    <t xml:space="preserve">A001895</t>
  </si>
  <si>
    <t xml:space="preserve">A001896</t>
  </si>
  <si>
    <t xml:space="preserve">A001897</t>
  </si>
  <si>
    <t xml:space="preserve">A001898</t>
  </si>
  <si>
    <t xml:space="preserve">A001899</t>
  </si>
  <si>
    <t xml:space="preserve">A001900</t>
  </si>
  <si>
    <t xml:space="preserve">A001901</t>
  </si>
  <si>
    <t xml:space="preserve">A001902</t>
  </si>
  <si>
    <t xml:space="preserve">A001903</t>
  </si>
  <si>
    <t xml:space="preserve">A001904</t>
  </si>
  <si>
    <t xml:space="preserve">A001905</t>
  </si>
  <si>
    <t xml:space="preserve">A001906</t>
  </si>
  <si>
    <t xml:space="preserve">A001907</t>
  </si>
  <si>
    <t xml:space="preserve">A001908</t>
  </si>
  <si>
    <t xml:space="preserve">A001909</t>
  </si>
  <si>
    <t xml:space="preserve">A001910</t>
  </si>
  <si>
    <t xml:space="preserve">A001911</t>
  </si>
  <si>
    <t xml:space="preserve">A001912</t>
  </si>
  <si>
    <t xml:space="preserve">A001913</t>
  </si>
  <si>
    <t xml:space="preserve">A001914</t>
  </si>
  <si>
    <t xml:space="preserve">A001915</t>
  </si>
  <si>
    <t xml:space="preserve">PT-01177</t>
  </si>
  <si>
    <t xml:space="preserve">A001916</t>
  </si>
  <si>
    <t xml:space="preserve">A001917</t>
  </si>
  <si>
    <t xml:space="preserve">A001918</t>
  </si>
  <si>
    <t xml:space="preserve">A001919</t>
  </si>
  <si>
    <t xml:space="preserve">A001920</t>
  </si>
  <si>
    <t xml:space="preserve">A001921</t>
  </si>
  <si>
    <t xml:space="preserve">A001922</t>
  </si>
  <si>
    <t xml:space="preserve">A001923</t>
  </si>
  <si>
    <t xml:space="preserve">A001924</t>
  </si>
  <si>
    <t xml:space="preserve">A001925</t>
  </si>
  <si>
    <t xml:space="preserve">A001926</t>
  </si>
  <si>
    <t xml:space="preserve">A001927</t>
  </si>
  <si>
    <t xml:space="preserve">A001928</t>
  </si>
  <si>
    <t xml:space="preserve">A001929</t>
  </si>
  <si>
    <t xml:space="preserve">A001930</t>
  </si>
  <si>
    <t xml:space="preserve">PT-00577</t>
  </si>
  <si>
    <t xml:space="preserve">A001931</t>
  </si>
  <si>
    <t xml:space="preserve">A001932</t>
  </si>
  <si>
    <t xml:space="preserve">A001933</t>
  </si>
  <si>
    <t xml:space="preserve">A001934</t>
  </si>
  <si>
    <t xml:space="preserve">A001935</t>
  </si>
  <si>
    <t xml:space="preserve">A001936</t>
  </si>
  <si>
    <t xml:space="preserve">A001937</t>
  </si>
  <si>
    <t xml:space="preserve">PT-01350</t>
  </si>
  <si>
    <t xml:space="preserve">A001938</t>
  </si>
  <si>
    <t xml:space="preserve">A001939</t>
  </si>
  <si>
    <t xml:space="preserve">A001940</t>
  </si>
  <si>
    <t xml:space="preserve">A001941</t>
  </si>
  <si>
    <t xml:space="preserve">A001942</t>
  </si>
  <si>
    <t xml:space="preserve">A001943</t>
  </si>
  <si>
    <t xml:space="preserve">A001944</t>
  </si>
  <si>
    <t xml:space="preserve">A001945</t>
  </si>
  <si>
    <t xml:space="preserve">A001946</t>
  </si>
  <si>
    <t xml:space="preserve">PT-01205</t>
  </si>
  <si>
    <t xml:space="preserve">A001947</t>
  </si>
  <si>
    <t xml:space="preserve">A001948</t>
  </si>
  <si>
    <t xml:space="preserve">A001949</t>
  </si>
  <si>
    <t xml:space="preserve">A001950</t>
  </si>
  <si>
    <t xml:space="preserve">A001951</t>
  </si>
  <si>
    <t xml:space="preserve">A001952</t>
  </si>
  <si>
    <t xml:space="preserve">A001953</t>
  </si>
  <si>
    <t xml:space="preserve">A001954</t>
  </si>
  <si>
    <t xml:space="preserve">A001955</t>
  </si>
  <si>
    <t xml:space="preserve">A001956</t>
  </si>
  <si>
    <t xml:space="preserve">A001957</t>
  </si>
  <si>
    <t xml:space="preserve">A001958</t>
  </si>
  <si>
    <t xml:space="preserve">A001959</t>
  </si>
  <si>
    <t xml:space="preserve">A001960</t>
  </si>
  <si>
    <t xml:space="preserve">A001961</t>
  </si>
  <si>
    <t xml:space="preserve">PT-01167</t>
  </si>
  <si>
    <t xml:space="preserve">A001962</t>
  </si>
  <si>
    <t xml:space="preserve">A001963</t>
  </si>
  <si>
    <t xml:space="preserve">A001964</t>
  </si>
  <si>
    <t xml:space="preserve">A001965</t>
  </si>
  <si>
    <t xml:space="preserve">A001966</t>
  </si>
  <si>
    <t xml:space="preserve">A001967</t>
  </si>
  <si>
    <t xml:space="preserve">A001968</t>
  </si>
  <si>
    <t xml:space="preserve">A001969</t>
  </si>
  <si>
    <t xml:space="preserve">A001970</t>
  </si>
  <si>
    <t xml:space="preserve">A001971</t>
  </si>
  <si>
    <t xml:space="preserve">A001972</t>
  </si>
  <si>
    <t xml:space="preserve">A001973</t>
  </si>
  <si>
    <t xml:space="preserve">A001974</t>
  </si>
  <si>
    <t xml:space="preserve">A001975</t>
  </si>
  <si>
    <t xml:space="preserve">PT-00044</t>
  </si>
  <si>
    <t xml:space="preserve">A001976</t>
  </si>
  <si>
    <t xml:space="preserve">A001977</t>
  </si>
  <si>
    <t xml:space="preserve">A001978</t>
  </si>
  <si>
    <t xml:space="preserve">A001979</t>
  </si>
  <si>
    <t xml:space="preserve">A001980</t>
  </si>
  <si>
    <t xml:space="preserve">A001981</t>
  </si>
  <si>
    <t xml:space="preserve">A001982</t>
  </si>
  <si>
    <t xml:space="preserve">A001983</t>
  </si>
  <si>
    <t xml:space="preserve">A001984</t>
  </si>
  <si>
    <t xml:space="preserve">PT-00568</t>
  </si>
  <si>
    <t xml:space="preserve">A001985</t>
  </si>
  <si>
    <t xml:space="preserve">A001986</t>
  </si>
  <si>
    <t xml:space="preserve">A001987</t>
  </si>
  <si>
    <t xml:space="preserve">A001988</t>
  </si>
  <si>
    <t xml:space="preserve">A001989</t>
  </si>
  <si>
    <t xml:space="preserve">A001990</t>
  </si>
  <si>
    <t xml:space="preserve">A001991</t>
  </si>
  <si>
    <t xml:space="preserve">PT-01280</t>
  </si>
  <si>
    <t xml:space="preserve">A001992</t>
  </si>
  <si>
    <t xml:space="preserve">A001993</t>
  </si>
  <si>
    <t xml:space="preserve">PT-00755</t>
  </si>
  <si>
    <t xml:space="preserve">A001994</t>
  </si>
  <si>
    <t xml:space="preserve">A001995</t>
  </si>
  <si>
    <t xml:space="preserve">A001996</t>
  </si>
  <si>
    <t xml:space="preserve">A001997</t>
  </si>
  <si>
    <t xml:space="preserve">A001998</t>
  </si>
  <si>
    <t xml:space="preserve">A001999</t>
  </si>
  <si>
    <t xml:space="preserve">PT-00821</t>
  </si>
  <si>
    <t xml:space="preserve">A002000</t>
  </si>
  <si>
    <t xml:space="preserve">A002001</t>
  </si>
  <si>
    <t xml:space="preserve">PT-00588</t>
  </si>
  <si>
    <t xml:space="preserve">A002002</t>
  </si>
  <si>
    <t xml:space="preserve">A002003</t>
  </si>
  <si>
    <t xml:space="preserve">A002004</t>
  </si>
  <si>
    <t xml:space="preserve">A002005</t>
  </si>
  <si>
    <t xml:space="preserve">A002006</t>
  </si>
  <si>
    <t xml:space="preserve">A002007</t>
  </si>
  <si>
    <t xml:space="preserve">A002008</t>
  </si>
  <si>
    <t xml:space="preserve">A002009</t>
  </si>
  <si>
    <t xml:space="preserve">A002010</t>
  </si>
  <si>
    <t xml:space="preserve">A002011</t>
  </si>
  <si>
    <t xml:space="preserve">A002012</t>
  </si>
  <si>
    <t xml:space="preserve">A002013</t>
  </si>
  <si>
    <t xml:space="preserve">PT-00181</t>
  </si>
  <si>
    <t xml:space="preserve">A002014</t>
  </si>
  <si>
    <t xml:space="preserve">A002015</t>
  </si>
  <si>
    <t xml:space="preserve">A002016</t>
  </si>
  <si>
    <t xml:space="preserve">A002017</t>
  </si>
  <si>
    <t xml:space="preserve">A002018</t>
  </si>
  <si>
    <t xml:space="preserve">A002019</t>
  </si>
  <si>
    <t xml:space="preserve">A002020</t>
  </si>
  <si>
    <t xml:space="preserve">PT-00974</t>
  </si>
  <si>
    <t xml:space="preserve">A002021</t>
  </si>
  <si>
    <t xml:space="preserve">A002022</t>
  </si>
  <si>
    <t xml:space="preserve">PT-00752</t>
  </si>
  <si>
    <t xml:space="preserve">A002023</t>
  </si>
  <si>
    <t xml:space="preserve">A002024</t>
  </si>
  <si>
    <t xml:space="preserve">A002025</t>
  </si>
  <si>
    <t xml:space="preserve">A002026</t>
  </si>
  <si>
    <t xml:space="preserve">A002027</t>
  </si>
  <si>
    <t xml:space="preserve">A002028</t>
  </si>
  <si>
    <t xml:space="preserve">A002029</t>
  </si>
  <si>
    <t xml:space="preserve">A002030</t>
  </si>
  <si>
    <t xml:space="preserve">A002031</t>
  </si>
  <si>
    <t xml:space="preserve">A002032</t>
  </si>
  <si>
    <t xml:space="preserve">A002033</t>
  </si>
  <si>
    <t xml:space="preserve">A002034</t>
  </si>
  <si>
    <t xml:space="preserve">A002035</t>
  </si>
  <si>
    <t xml:space="preserve">A002036</t>
  </si>
  <si>
    <t xml:space="preserve">A002037</t>
  </si>
  <si>
    <t xml:space="preserve">A002038</t>
  </si>
  <si>
    <t xml:space="preserve">A002039</t>
  </si>
  <si>
    <t xml:space="preserve">A002040</t>
  </si>
  <si>
    <t xml:space="preserve">A002041</t>
  </si>
  <si>
    <t xml:space="preserve">A002042</t>
  </si>
  <si>
    <t xml:space="preserve">A002043</t>
  </si>
  <si>
    <t xml:space="preserve">A002044</t>
  </si>
  <si>
    <t xml:space="preserve">PT-00553</t>
  </si>
  <si>
    <t xml:space="preserve">A002045</t>
  </si>
  <si>
    <t xml:space="preserve">A002046</t>
  </si>
  <si>
    <t xml:space="preserve">PT-00252</t>
  </si>
  <si>
    <t xml:space="preserve">A002047</t>
  </si>
  <si>
    <t xml:space="preserve">PT-01036</t>
  </si>
  <si>
    <t xml:space="preserve">A002048</t>
  </si>
  <si>
    <t xml:space="preserve">PT-01318</t>
  </si>
  <si>
    <t xml:space="preserve">A002049</t>
  </si>
  <si>
    <t xml:space="preserve">A002050</t>
  </si>
  <si>
    <t xml:space="preserve">A002051</t>
  </si>
  <si>
    <t xml:space="preserve">A002052</t>
  </si>
  <si>
    <t xml:space="preserve">A002053</t>
  </si>
  <si>
    <t xml:space="preserve">A002054</t>
  </si>
  <si>
    <t xml:space="preserve">A002055</t>
  </si>
  <si>
    <t xml:space="preserve">A002056</t>
  </si>
  <si>
    <t xml:space="preserve">A002057</t>
  </si>
  <si>
    <t xml:space="preserve">A002058</t>
  </si>
  <si>
    <t xml:space="preserve">A002059</t>
  </si>
  <si>
    <t xml:space="preserve">A002060</t>
  </si>
  <si>
    <t xml:space="preserve">A002061</t>
  </si>
  <si>
    <t xml:space="preserve">PT-00412</t>
  </si>
  <si>
    <t xml:space="preserve">A002062</t>
  </si>
  <si>
    <t xml:space="preserve">PT-00452</t>
  </si>
  <si>
    <t xml:space="preserve">A002063</t>
  </si>
  <si>
    <t xml:space="preserve">A002064</t>
  </si>
  <si>
    <t xml:space="preserve">A002065</t>
  </si>
  <si>
    <t xml:space="preserve">A002066</t>
  </si>
  <si>
    <t xml:space="preserve">A002067</t>
  </si>
  <si>
    <t xml:space="preserve">A002068</t>
  </si>
  <si>
    <t xml:space="preserve">A002069</t>
  </si>
  <si>
    <t xml:space="preserve">A002070</t>
  </si>
  <si>
    <t xml:space="preserve">A002071</t>
  </si>
  <si>
    <t xml:space="preserve">A002072</t>
  </si>
  <si>
    <t xml:space="preserve">A002073</t>
  </si>
  <si>
    <t xml:space="preserve">A002074</t>
  </si>
  <si>
    <t xml:space="preserve">A002075</t>
  </si>
  <si>
    <t xml:space="preserve">PT-00130</t>
  </si>
  <si>
    <t xml:space="preserve">A002076</t>
  </si>
  <si>
    <t xml:space="preserve">A002077</t>
  </si>
  <si>
    <t xml:space="preserve">A002078</t>
  </si>
  <si>
    <t xml:space="preserve">A002079</t>
  </si>
  <si>
    <t xml:space="preserve">A002080</t>
  </si>
  <si>
    <t xml:space="preserve">A002081</t>
  </si>
  <si>
    <t xml:space="preserve">A002082</t>
  </si>
  <si>
    <t xml:space="preserve">A002083</t>
  </si>
  <si>
    <t xml:space="preserve">PT-00728</t>
  </si>
  <si>
    <t xml:space="preserve">A002084</t>
  </si>
  <si>
    <t xml:space="preserve">A002085</t>
  </si>
  <si>
    <t xml:space="preserve">A002086</t>
  </si>
  <si>
    <t xml:space="preserve">A002087</t>
  </si>
  <si>
    <t xml:space="preserve">A002088</t>
  </si>
  <si>
    <t xml:space="preserve">A002089</t>
  </si>
  <si>
    <t xml:space="preserve">PT-00267</t>
  </si>
  <si>
    <t xml:space="preserve">A002090</t>
  </si>
  <si>
    <t xml:space="preserve">A002091</t>
  </si>
  <si>
    <t xml:space="preserve">A002092</t>
  </si>
  <si>
    <t xml:space="preserve">A002093</t>
  </si>
  <si>
    <t xml:space="preserve">A002094</t>
  </si>
  <si>
    <t xml:space="preserve">A002095</t>
  </si>
  <si>
    <t xml:space="preserve">A002096</t>
  </si>
  <si>
    <t xml:space="preserve">A002097</t>
  </si>
  <si>
    <t xml:space="preserve">A002098</t>
  </si>
  <si>
    <t xml:space="preserve">A002099</t>
  </si>
  <si>
    <t xml:space="preserve">A002100</t>
  </si>
  <si>
    <t xml:space="preserve">A002101</t>
  </si>
  <si>
    <t xml:space="preserve">A002102</t>
  </si>
  <si>
    <t xml:space="preserve">A002103</t>
  </si>
  <si>
    <t xml:space="preserve">A002104</t>
  </si>
  <si>
    <t xml:space="preserve">A002105</t>
  </si>
  <si>
    <t xml:space="preserve">A002106</t>
  </si>
  <si>
    <t xml:space="preserve">A002107</t>
  </si>
  <si>
    <t xml:space="preserve">A002108</t>
  </si>
  <si>
    <t xml:space="preserve">A002109</t>
  </si>
  <si>
    <t xml:space="preserve">A002110</t>
  </si>
  <si>
    <t xml:space="preserve">A002111</t>
  </si>
  <si>
    <t xml:space="preserve">A002112</t>
  </si>
  <si>
    <t xml:space="preserve">A002113</t>
  </si>
  <si>
    <t xml:space="preserve">A002114</t>
  </si>
  <si>
    <t xml:space="preserve">A002115</t>
  </si>
  <si>
    <t xml:space="preserve">A002116</t>
  </si>
  <si>
    <t xml:space="preserve">A002117</t>
  </si>
  <si>
    <t xml:space="preserve">A002118</t>
  </si>
  <si>
    <t xml:space="preserve">A002119</t>
  </si>
  <si>
    <t xml:space="preserve">A002120</t>
  </si>
  <si>
    <t xml:space="preserve">A002121</t>
  </si>
  <si>
    <t xml:space="preserve">A002122</t>
  </si>
  <si>
    <t xml:space="preserve">A002123</t>
  </si>
  <si>
    <t xml:space="preserve">A002124</t>
  </si>
  <si>
    <t xml:space="preserve">A002125</t>
  </si>
  <si>
    <t xml:space="preserve">A002126</t>
  </si>
  <si>
    <t xml:space="preserve">A002127</t>
  </si>
  <si>
    <t xml:space="preserve">A002128</t>
  </si>
  <si>
    <t xml:space="preserve">A002129</t>
  </si>
  <si>
    <t xml:space="preserve">A002130</t>
  </si>
  <si>
    <t xml:space="preserve">A002131</t>
  </si>
  <si>
    <t xml:space="preserve">A002132</t>
  </si>
  <si>
    <t xml:space="preserve">A002133</t>
  </si>
  <si>
    <t xml:space="preserve">A002134</t>
  </si>
  <si>
    <t xml:space="preserve">A002135</t>
  </si>
  <si>
    <t xml:space="preserve">A002136</t>
  </si>
  <si>
    <t xml:space="preserve">A002137</t>
  </si>
  <si>
    <t xml:space="preserve">A002138</t>
  </si>
  <si>
    <t xml:space="preserve">A002139</t>
  </si>
  <si>
    <t xml:space="preserve">A002140</t>
  </si>
  <si>
    <t xml:space="preserve">PT-00872</t>
  </si>
  <si>
    <t xml:space="preserve">A002141</t>
  </si>
  <si>
    <t xml:space="preserve">A002142</t>
  </si>
  <si>
    <t xml:space="preserve">A002143</t>
  </si>
  <si>
    <t xml:space="preserve">A002144</t>
  </si>
  <si>
    <t xml:space="preserve">A002145</t>
  </si>
  <si>
    <t xml:space="preserve">A002146</t>
  </si>
  <si>
    <t xml:space="preserve">A002147</t>
  </si>
  <si>
    <t xml:space="preserve">A002148</t>
  </si>
  <si>
    <t xml:space="preserve">A002149</t>
  </si>
  <si>
    <t xml:space="preserve">A002150</t>
  </si>
  <si>
    <t xml:space="preserve">A002151</t>
  </si>
  <si>
    <t xml:space="preserve">A002152</t>
  </si>
  <si>
    <t xml:space="preserve">A002153</t>
  </si>
  <si>
    <t xml:space="preserve">A002154</t>
  </si>
  <si>
    <t xml:space="preserve">A002155</t>
  </si>
  <si>
    <t xml:space="preserve">A002156</t>
  </si>
  <si>
    <t xml:space="preserve">A002157</t>
  </si>
  <si>
    <t xml:space="preserve">A002158</t>
  </si>
  <si>
    <t xml:space="preserve">A002159</t>
  </si>
  <si>
    <t xml:space="preserve">A002160</t>
  </si>
  <si>
    <t xml:space="preserve">A002161</t>
  </si>
  <si>
    <t xml:space="preserve">A002162</t>
  </si>
  <si>
    <t xml:space="preserve">A002163</t>
  </si>
  <si>
    <t xml:space="preserve">A002164</t>
  </si>
  <si>
    <t xml:space="preserve">A002165</t>
  </si>
  <si>
    <t xml:space="preserve">PT-00339</t>
  </si>
  <si>
    <t xml:space="preserve">A002166</t>
  </si>
  <si>
    <t xml:space="preserve">A002167</t>
  </si>
  <si>
    <t xml:space="preserve">A002168</t>
  </si>
  <si>
    <t xml:space="preserve">A002169</t>
  </si>
  <si>
    <t xml:space="preserve">A002170</t>
  </si>
  <si>
    <t xml:space="preserve">PT-00493</t>
  </si>
  <si>
    <t xml:space="preserve">A002171</t>
  </si>
  <si>
    <t xml:space="preserve">PT-00944</t>
  </si>
  <si>
    <t xml:space="preserve">A002172</t>
  </si>
  <si>
    <t xml:space="preserve">PT-01196</t>
  </si>
  <si>
    <t xml:space="preserve">A002173</t>
  </si>
  <si>
    <t xml:space="preserve">A002174</t>
  </si>
  <si>
    <t xml:space="preserve">PT-00521</t>
  </si>
  <si>
    <t xml:space="preserve">A002175</t>
  </si>
  <si>
    <t xml:space="preserve">A002176</t>
  </si>
  <si>
    <t xml:space="preserve">A002177</t>
  </si>
  <si>
    <t xml:space="preserve">A002178</t>
  </si>
  <si>
    <t xml:space="preserve">A002179</t>
  </si>
  <si>
    <t xml:space="preserve">A002180</t>
  </si>
  <si>
    <t xml:space="preserve">A002181</t>
  </si>
  <si>
    <t xml:space="preserve">A002182</t>
  </si>
  <si>
    <t xml:space="preserve">PT-00428</t>
  </si>
  <si>
    <t xml:space="preserve">A002183</t>
  </si>
  <si>
    <t xml:space="preserve">A002184</t>
  </si>
  <si>
    <t xml:space="preserve">A002185</t>
  </si>
  <si>
    <t xml:space="preserve">A002186</t>
  </si>
  <si>
    <t xml:space="preserve">A002187</t>
  </si>
  <si>
    <t xml:space="preserve">A002188</t>
  </si>
  <si>
    <t xml:space="preserve">PT-01040</t>
  </si>
  <si>
    <t xml:space="preserve">A002189</t>
  </si>
  <si>
    <t xml:space="preserve">A002190</t>
  </si>
  <si>
    <t xml:space="preserve">A002191</t>
  </si>
  <si>
    <t xml:space="preserve">A002192</t>
  </si>
  <si>
    <t xml:space="preserve">A002193</t>
  </si>
  <si>
    <t xml:space="preserve">A002194</t>
  </si>
  <si>
    <t xml:space="preserve">A002195</t>
  </si>
  <si>
    <t xml:space="preserve">A002196</t>
  </si>
  <si>
    <t xml:space="preserve">PT-00923</t>
  </si>
  <si>
    <t xml:space="preserve">A002197</t>
  </si>
  <si>
    <t xml:space="preserve">A002198</t>
  </si>
  <si>
    <t xml:space="preserve">A002199</t>
  </si>
  <si>
    <t xml:space="preserve">A002200</t>
  </si>
  <si>
    <t xml:space="preserve">A002201</t>
  </si>
  <si>
    <t xml:space="preserve">A002202</t>
  </si>
  <si>
    <t xml:space="preserve">A002203</t>
  </si>
  <si>
    <t xml:space="preserve">A002204</t>
  </si>
  <si>
    <t xml:space="preserve">A002205</t>
  </si>
  <si>
    <t xml:space="preserve">A002206</t>
  </si>
  <si>
    <t xml:space="preserve">A002207</t>
  </si>
  <si>
    <t xml:space="preserve">A002208</t>
  </si>
  <si>
    <t xml:space="preserve">A002209</t>
  </si>
  <si>
    <t xml:space="preserve">A002210</t>
  </si>
  <si>
    <t xml:space="preserve">A002211</t>
  </si>
  <si>
    <t xml:space="preserve">A002212</t>
  </si>
  <si>
    <t xml:space="preserve">A002213</t>
  </si>
  <si>
    <t xml:space="preserve">PT-00623</t>
  </si>
  <si>
    <t xml:space="preserve">A002214</t>
  </si>
  <si>
    <t xml:space="preserve">A002215</t>
  </si>
  <si>
    <t xml:space="preserve">A002216</t>
  </si>
  <si>
    <t xml:space="preserve">A002217</t>
  </si>
  <si>
    <t xml:space="preserve">PT-00973</t>
  </si>
  <si>
    <t xml:space="preserve">A002218</t>
  </si>
  <si>
    <t xml:space="preserve">A002219</t>
  </si>
  <si>
    <t xml:space="preserve">A002220</t>
  </si>
  <si>
    <t xml:space="preserve">A002221</t>
  </si>
  <si>
    <t xml:space="preserve">A002222</t>
  </si>
  <si>
    <t xml:space="preserve">A002223</t>
  </si>
  <si>
    <t xml:space="preserve">A002224</t>
  </si>
  <si>
    <t xml:space="preserve">A002225</t>
  </si>
  <si>
    <t xml:space="preserve">PT-00760</t>
  </si>
  <si>
    <t xml:space="preserve">A002226</t>
  </si>
  <si>
    <t xml:space="preserve">A002227</t>
  </si>
  <si>
    <t xml:space="preserve">A002228</t>
  </si>
  <si>
    <t xml:space="preserve">A002229</t>
  </si>
  <si>
    <t xml:space="preserve">A002230</t>
  </si>
  <si>
    <t xml:space="preserve">A002231</t>
  </si>
  <si>
    <t xml:space="preserve">A002232</t>
  </si>
  <si>
    <t xml:space="preserve">A002233</t>
  </si>
  <si>
    <t xml:space="preserve">A002234</t>
  </si>
  <si>
    <t xml:space="preserve">A002235</t>
  </si>
  <si>
    <t xml:space="preserve">A002236</t>
  </si>
  <si>
    <t xml:space="preserve">A002237</t>
  </si>
  <si>
    <t xml:space="preserve">A002238</t>
  </si>
  <si>
    <t xml:space="preserve">A002239</t>
  </si>
  <si>
    <t xml:space="preserve">A002240</t>
  </si>
  <si>
    <t xml:space="preserve">A002241</t>
  </si>
  <si>
    <t xml:space="preserve">PT-00534</t>
  </si>
  <si>
    <t xml:space="preserve">A002242</t>
  </si>
  <si>
    <t xml:space="preserve">A002243</t>
  </si>
  <si>
    <t xml:space="preserve">A002244</t>
  </si>
  <si>
    <t xml:space="preserve">A002245</t>
  </si>
  <si>
    <t xml:space="preserve">A002246</t>
  </si>
  <si>
    <t xml:space="preserve">A002247</t>
  </si>
  <si>
    <t xml:space="preserve">A002248</t>
  </si>
  <si>
    <t xml:space="preserve">A002249</t>
  </si>
  <si>
    <t xml:space="preserve">A002250</t>
  </si>
  <si>
    <t xml:space="preserve">A002251</t>
  </si>
  <si>
    <t xml:space="preserve">PT-00604</t>
  </si>
  <si>
    <t xml:space="preserve">A002252</t>
  </si>
  <si>
    <t xml:space="preserve">A002253</t>
  </si>
  <si>
    <t xml:space="preserve">A002254</t>
  </si>
  <si>
    <t xml:space="preserve">A002255</t>
  </si>
  <si>
    <t xml:space="preserve">A002256</t>
  </si>
  <si>
    <t xml:space="preserve">A002257</t>
  </si>
  <si>
    <t xml:space="preserve">A002258</t>
  </si>
  <si>
    <t xml:space="preserve">A002259</t>
  </si>
  <si>
    <t xml:space="preserve">A002260</t>
  </si>
  <si>
    <t xml:space="preserve">PT-00027</t>
  </si>
  <si>
    <t xml:space="preserve">A002261</t>
  </si>
  <si>
    <t xml:space="preserve">A002262</t>
  </si>
  <si>
    <t xml:space="preserve">A002263</t>
  </si>
  <si>
    <t xml:space="preserve">A002264</t>
  </si>
  <si>
    <t xml:space="preserve">A002265</t>
  </si>
  <si>
    <t xml:space="preserve">A002266</t>
  </si>
  <si>
    <t xml:space="preserve">A002267</t>
  </si>
  <si>
    <t xml:space="preserve">A002268</t>
  </si>
  <si>
    <t xml:space="preserve">A002269</t>
  </si>
  <si>
    <t xml:space="preserve">PT-00866</t>
  </si>
  <si>
    <t xml:space="preserve">A002270</t>
  </si>
  <si>
    <t xml:space="preserve">A002271</t>
  </si>
  <si>
    <t xml:space="preserve">PT-01301</t>
  </si>
  <si>
    <t xml:space="preserve">A002272</t>
  </si>
  <si>
    <t xml:space="preserve">A002273</t>
  </si>
  <si>
    <t xml:space="preserve">A002274</t>
  </si>
  <si>
    <t xml:space="preserve">A002275</t>
  </si>
  <si>
    <t xml:space="preserve">A002276</t>
  </si>
  <si>
    <t xml:space="preserve">A002277</t>
  </si>
  <si>
    <t xml:space="preserve">A002278</t>
  </si>
  <si>
    <t xml:space="preserve">A002279</t>
  </si>
  <si>
    <t xml:space="preserve">A002280</t>
  </si>
  <si>
    <t xml:space="preserve">A002281</t>
  </si>
  <si>
    <t xml:space="preserve">A002282</t>
  </si>
  <si>
    <t xml:space="preserve">A002283</t>
  </si>
  <si>
    <t xml:space="preserve">PT-00013</t>
  </si>
  <si>
    <t xml:space="preserve">A002284</t>
  </si>
  <si>
    <t xml:space="preserve">A002285</t>
  </si>
  <si>
    <t xml:space="preserve">A002286</t>
  </si>
  <si>
    <t xml:space="preserve">A002287</t>
  </si>
  <si>
    <t xml:space="preserve">A002288</t>
  </si>
  <si>
    <t xml:space="preserve">A002289</t>
  </si>
  <si>
    <t xml:space="preserve">A002290</t>
  </si>
  <si>
    <t xml:space="preserve">A002291</t>
  </si>
  <si>
    <t xml:space="preserve">A002292</t>
  </si>
  <si>
    <t xml:space="preserve">A002293</t>
  </si>
  <si>
    <t xml:space="preserve">A002294</t>
  </si>
  <si>
    <t xml:space="preserve">PT-00091</t>
  </si>
  <si>
    <t xml:space="preserve">A002295</t>
  </si>
  <si>
    <t xml:space="preserve">A002296</t>
  </si>
  <si>
    <t xml:space="preserve">A002297</t>
  </si>
  <si>
    <t xml:space="preserve">A002298</t>
  </si>
  <si>
    <t xml:space="preserve">A002299</t>
  </si>
  <si>
    <t xml:space="preserve">A002300</t>
  </si>
  <si>
    <t xml:space="preserve">A002301</t>
  </si>
  <si>
    <t xml:space="preserve">PT-00293</t>
  </si>
  <si>
    <t xml:space="preserve">A002302</t>
  </si>
  <si>
    <t xml:space="preserve">A002303</t>
  </si>
  <si>
    <t xml:space="preserve">A002304</t>
  </si>
  <si>
    <t xml:space="preserve">A002305</t>
  </si>
  <si>
    <t xml:space="preserve">A002306</t>
  </si>
  <si>
    <t xml:space="preserve">A002307</t>
  </si>
  <si>
    <t xml:space="preserve">PT-00881</t>
  </si>
  <si>
    <t xml:space="preserve">A002308</t>
  </si>
  <si>
    <t xml:space="preserve">A002309</t>
  </si>
  <si>
    <t xml:space="preserve">A002310</t>
  </si>
  <si>
    <t xml:space="preserve">A002311</t>
  </si>
  <si>
    <t xml:space="preserve">A002312</t>
  </si>
  <si>
    <t xml:space="preserve">A002313</t>
  </si>
  <si>
    <t xml:space="preserve">A002314</t>
  </si>
  <si>
    <t xml:space="preserve">A002315</t>
  </si>
  <si>
    <t xml:space="preserve">A002316</t>
  </si>
  <si>
    <t xml:space="preserve">A002317</t>
  </si>
  <si>
    <t xml:space="preserve">A002318</t>
  </si>
  <si>
    <t xml:space="preserve">PT-00235</t>
  </si>
  <si>
    <t xml:space="preserve">A002319</t>
  </si>
  <si>
    <t xml:space="preserve">A002320</t>
  </si>
  <si>
    <t xml:space="preserve">A002321</t>
  </si>
  <si>
    <t xml:space="preserve">A002322</t>
  </si>
  <si>
    <t xml:space="preserve">A002323</t>
  </si>
  <si>
    <t xml:space="preserve">A002324</t>
  </si>
  <si>
    <t xml:space="preserve">A002325</t>
  </si>
  <si>
    <t xml:space="preserve">PT-01228</t>
  </si>
  <si>
    <t xml:space="preserve">A002326</t>
  </si>
  <si>
    <t xml:space="preserve">A002327</t>
  </si>
  <si>
    <t xml:space="preserve">A002328</t>
  </si>
  <si>
    <t xml:space="preserve">A002329</t>
  </si>
  <si>
    <t xml:space="preserve">A002330</t>
  </si>
  <si>
    <t xml:space="preserve">A002331</t>
  </si>
  <si>
    <t xml:space="preserve">A002332</t>
  </si>
  <si>
    <t xml:space="preserve">A002333</t>
  </si>
  <si>
    <t xml:space="preserve">A002334</t>
  </si>
  <si>
    <t xml:space="preserve">A002335</t>
  </si>
  <si>
    <t xml:space="preserve">A002336</t>
  </si>
  <si>
    <t xml:space="preserve">A002337</t>
  </si>
  <si>
    <t xml:space="preserve">A002338</t>
  </si>
  <si>
    <t xml:space="preserve">PT-00992</t>
  </si>
  <si>
    <t xml:space="preserve">A002339</t>
  </si>
  <si>
    <t xml:space="preserve">A002340</t>
  </si>
  <si>
    <t xml:space="preserve">A002341</t>
  </si>
  <si>
    <t xml:space="preserve">A002342</t>
  </si>
  <si>
    <t xml:space="preserve">A002343</t>
  </si>
  <si>
    <t xml:space="preserve">A002344</t>
  </si>
  <si>
    <t xml:space="preserve">A002345</t>
  </si>
  <si>
    <t xml:space="preserve">PT-00160</t>
  </si>
  <si>
    <t xml:space="preserve">A002346</t>
  </si>
  <si>
    <t xml:space="preserve">A002347</t>
  </si>
  <si>
    <t xml:space="preserve">A002348</t>
  </si>
  <si>
    <t xml:space="preserve">A002349</t>
  </si>
  <si>
    <t xml:space="preserve">A002350</t>
  </si>
  <si>
    <t xml:space="preserve">PT-00226</t>
  </si>
  <si>
    <t xml:space="preserve">A002351</t>
  </si>
  <si>
    <t xml:space="preserve">PT-00456</t>
  </si>
  <si>
    <t xml:space="preserve">A002352</t>
  </si>
  <si>
    <t xml:space="preserve">A002353</t>
  </si>
  <si>
    <t xml:space="preserve">A002354</t>
  </si>
  <si>
    <t xml:space="preserve">A002355</t>
  </si>
  <si>
    <t xml:space="preserve">A002356</t>
  </si>
  <si>
    <t xml:space="preserve">PT-00629</t>
  </si>
  <si>
    <t xml:space="preserve">A002357</t>
  </si>
  <si>
    <t xml:space="preserve">PT-00092</t>
  </si>
  <si>
    <t xml:space="preserve">A002358</t>
  </si>
  <si>
    <t xml:space="preserve">A002359</t>
  </si>
  <si>
    <t xml:space="preserve">A002360</t>
  </si>
  <si>
    <t xml:space="preserve">A002361</t>
  </si>
  <si>
    <t xml:space="preserve">A002362</t>
  </si>
  <si>
    <t xml:space="preserve">A002363</t>
  </si>
  <si>
    <t xml:space="preserve">A002364</t>
  </si>
  <si>
    <t xml:space="preserve">A002365</t>
  </si>
  <si>
    <t xml:space="preserve">PT-00979</t>
  </si>
  <si>
    <t xml:space="preserve">A002366</t>
  </si>
  <si>
    <t xml:space="preserve">A002367</t>
  </si>
  <si>
    <t xml:space="preserve">A002368</t>
  </si>
  <si>
    <t xml:space="preserve">A002369</t>
  </si>
  <si>
    <t xml:space="preserve">A002370</t>
  </si>
  <si>
    <t xml:space="preserve">A002371</t>
  </si>
  <si>
    <t xml:space="preserve">A002372</t>
  </si>
  <si>
    <t xml:space="preserve">A002373</t>
  </si>
  <si>
    <t xml:space="preserve">A002374</t>
  </si>
  <si>
    <t xml:space="preserve">A002375</t>
  </si>
  <si>
    <t xml:space="preserve">A002376</t>
  </si>
  <si>
    <t xml:space="preserve">A002377</t>
  </si>
  <si>
    <t xml:space="preserve">A002378</t>
  </si>
  <si>
    <t xml:space="preserve">A002379</t>
  </si>
  <si>
    <t xml:space="preserve">A002380</t>
  </si>
  <si>
    <t xml:space="preserve">A002381</t>
  </si>
  <si>
    <t xml:space="preserve">A002382</t>
  </si>
  <si>
    <t xml:space="preserve">PT-00669</t>
  </si>
  <si>
    <t xml:space="preserve">A002383</t>
  </si>
  <si>
    <t xml:space="preserve">A002384</t>
  </si>
  <si>
    <t xml:space="preserve">A002385</t>
  </si>
  <si>
    <t xml:space="preserve">A002386</t>
  </si>
  <si>
    <t xml:space="preserve">A002387</t>
  </si>
  <si>
    <t xml:space="preserve">A002388</t>
  </si>
  <si>
    <t xml:space="preserve">PT-01327</t>
  </si>
  <si>
    <t xml:space="preserve">A002389</t>
  </si>
  <si>
    <t xml:space="preserve">A002390</t>
  </si>
  <si>
    <t xml:space="preserve">A002391</t>
  </si>
  <si>
    <t xml:space="preserve">A002392</t>
  </si>
  <si>
    <t xml:space="preserve">A002393</t>
  </si>
  <si>
    <t xml:space="preserve">PT-00468</t>
  </si>
  <si>
    <t xml:space="preserve">A002394</t>
  </si>
  <si>
    <t xml:space="preserve">A002395</t>
  </si>
  <si>
    <t xml:space="preserve">A002396</t>
  </si>
  <si>
    <t xml:space="preserve">A002397</t>
  </si>
  <si>
    <t xml:space="preserve">A002398</t>
  </si>
  <si>
    <t xml:space="preserve">A002399</t>
  </si>
  <si>
    <t xml:space="preserve">A002400</t>
  </si>
  <si>
    <t xml:space="preserve">A002401</t>
  </si>
  <si>
    <t xml:space="preserve">PT-00354</t>
  </si>
  <si>
    <t xml:space="preserve">A002402</t>
  </si>
  <si>
    <t xml:space="preserve">A002403</t>
  </si>
  <si>
    <t xml:space="preserve">A002404</t>
  </si>
  <si>
    <t xml:space="preserve">A002405</t>
  </si>
  <si>
    <t xml:space="preserve">A002406</t>
  </si>
  <si>
    <t xml:space="preserve">A002407</t>
  </si>
  <si>
    <t xml:space="preserve">A002408</t>
  </si>
  <si>
    <t xml:space="preserve">PT-00599</t>
  </si>
  <si>
    <t xml:space="preserve">A002409</t>
  </si>
  <si>
    <t xml:space="preserve">A002410</t>
  </si>
  <si>
    <t xml:space="preserve">A002411</t>
  </si>
  <si>
    <t xml:space="preserve">PT-01401</t>
  </si>
  <si>
    <t xml:space="preserve">A002412</t>
  </si>
  <si>
    <t xml:space="preserve">A002413</t>
  </si>
  <si>
    <t xml:space="preserve">A002414</t>
  </si>
  <si>
    <t xml:space="preserve">A002415</t>
  </si>
  <si>
    <t xml:space="preserve">A002416</t>
  </si>
  <si>
    <t xml:space="preserve">A002417</t>
  </si>
  <si>
    <t xml:space="preserve">A002418</t>
  </si>
  <si>
    <t xml:space="preserve">A002419</t>
  </si>
  <si>
    <t xml:space="preserve">A002420</t>
  </si>
  <si>
    <t xml:space="preserve">A002421</t>
  </si>
  <si>
    <t xml:space="preserve">A002422</t>
  </si>
  <si>
    <t xml:space="preserve">PT-00296</t>
  </si>
  <si>
    <t xml:space="preserve">A002423</t>
  </si>
  <si>
    <t xml:space="preserve">A002424</t>
  </si>
  <si>
    <t xml:space="preserve">A002425</t>
  </si>
  <si>
    <t xml:space="preserve">A002426</t>
  </si>
  <si>
    <t xml:space="preserve">A002427</t>
  </si>
  <si>
    <t xml:space="preserve">A002428</t>
  </si>
  <si>
    <t xml:space="preserve">A002429</t>
  </si>
  <si>
    <t xml:space="preserve">A002430</t>
  </si>
  <si>
    <t xml:space="preserve">A002431</t>
  </si>
  <si>
    <t xml:space="preserve">A002432</t>
  </si>
  <si>
    <t xml:space="preserve">A002433</t>
  </si>
  <si>
    <t xml:space="preserve">A002434</t>
  </si>
  <si>
    <t xml:space="preserve">A002435</t>
  </si>
  <si>
    <t xml:space="preserve">A002436</t>
  </si>
  <si>
    <t xml:space="preserve">A002437</t>
  </si>
  <si>
    <t xml:space="preserve">A002438</t>
  </si>
  <si>
    <t xml:space="preserve">A002439</t>
  </si>
  <si>
    <t xml:space="preserve">A002440</t>
  </si>
  <si>
    <t xml:space="preserve">A002441</t>
  </si>
  <si>
    <t xml:space="preserve">A002442</t>
  </si>
  <si>
    <t xml:space="preserve">A002443</t>
  </si>
  <si>
    <t xml:space="preserve">A002444</t>
  </si>
  <si>
    <t xml:space="preserve">A002445</t>
  </si>
  <si>
    <t xml:space="preserve">A002446</t>
  </si>
  <si>
    <t xml:space="preserve">A002447</t>
  </si>
  <si>
    <t xml:space="preserve">A002448</t>
  </si>
  <si>
    <t xml:space="preserve">PT-00457</t>
  </si>
  <si>
    <t xml:space="preserve">A002449</t>
  </si>
  <si>
    <t xml:space="preserve">A002450</t>
  </si>
  <si>
    <t xml:space="preserve">A002451</t>
  </si>
  <si>
    <t xml:space="preserve">A002452</t>
  </si>
  <si>
    <t xml:space="preserve">A002453</t>
  </si>
  <si>
    <t xml:space="preserve">A002454</t>
  </si>
  <si>
    <t xml:space="preserve">A002455</t>
  </si>
  <si>
    <t xml:space="preserve">A002456</t>
  </si>
  <si>
    <t xml:space="preserve">A002457</t>
  </si>
  <si>
    <t xml:space="preserve">A002458</t>
  </si>
  <si>
    <t xml:space="preserve">A002459</t>
  </si>
  <si>
    <t xml:space="preserve">A002460</t>
  </si>
  <si>
    <t xml:space="preserve">A002461</t>
  </si>
  <si>
    <t xml:space="preserve">A002462</t>
  </si>
  <si>
    <t xml:space="preserve">A002463</t>
  </si>
  <si>
    <t xml:space="preserve">A002464</t>
  </si>
  <si>
    <t xml:space="preserve">A002465</t>
  </si>
  <si>
    <t xml:space="preserve">A002466</t>
  </si>
  <si>
    <t xml:space="preserve">A002467</t>
  </si>
  <si>
    <t xml:space="preserve">A002468</t>
  </si>
  <si>
    <t xml:space="preserve">A002469</t>
  </si>
  <si>
    <t xml:space="preserve">A002470</t>
  </si>
  <si>
    <t xml:space="preserve">PT-00375</t>
  </si>
  <si>
    <t xml:space="preserve">A002471</t>
  </si>
  <si>
    <t xml:space="preserve">A002472</t>
  </si>
  <si>
    <t xml:space="preserve">A002473</t>
  </si>
  <si>
    <t xml:space="preserve">A002474</t>
  </si>
  <si>
    <t xml:space="preserve">PT-01053</t>
  </si>
  <si>
    <t xml:space="preserve">A002475</t>
  </si>
  <si>
    <t xml:space="preserve">A002476</t>
  </si>
  <si>
    <t xml:space="preserve">A002477</t>
  </si>
  <si>
    <t xml:space="preserve">A002478</t>
  </si>
  <si>
    <t xml:space="preserve">A002479</t>
  </si>
  <si>
    <t xml:space="preserve">A002480</t>
  </si>
  <si>
    <t xml:space="preserve">A002481</t>
  </si>
  <si>
    <t xml:space="preserve">PT-01438</t>
  </si>
  <si>
    <t xml:space="preserve">A002482</t>
  </si>
  <si>
    <t xml:space="preserve">A002483</t>
  </si>
  <si>
    <t xml:space="preserve">A002484</t>
  </si>
  <si>
    <t xml:space="preserve">A002485</t>
  </si>
  <si>
    <t xml:space="preserve">A002486</t>
  </si>
  <si>
    <t xml:space="preserve">A002487</t>
  </si>
  <si>
    <t xml:space="preserve">A002488</t>
  </si>
  <si>
    <t xml:space="preserve">A002489</t>
  </si>
  <si>
    <t xml:space="preserve">PT-01183</t>
  </si>
  <si>
    <t xml:space="preserve">A002490</t>
  </si>
  <si>
    <t xml:space="preserve">A002491</t>
  </si>
  <si>
    <t xml:space="preserve">A002492</t>
  </si>
  <si>
    <t xml:space="preserve">PT-01490</t>
  </si>
  <si>
    <t xml:space="preserve">A002493</t>
  </si>
  <si>
    <t xml:space="preserve">A002494</t>
  </si>
  <si>
    <t xml:space="preserve">A002495</t>
  </si>
  <si>
    <t xml:space="preserve">A002496</t>
  </si>
  <si>
    <t xml:space="preserve">A002497</t>
  </si>
  <si>
    <t xml:space="preserve">A002498</t>
  </si>
  <si>
    <t xml:space="preserve">PT-00132</t>
  </si>
  <si>
    <t xml:space="preserve">A002499</t>
  </si>
  <si>
    <t xml:space="preserve">A002500</t>
  </si>
  <si>
    <t xml:space="preserve">PT-00591</t>
  </si>
  <si>
    <t xml:space="preserve">A002501</t>
  </si>
  <si>
    <t xml:space="preserve">PT-00847</t>
  </si>
  <si>
    <t xml:space="preserve">A002502</t>
  </si>
  <si>
    <t xml:space="preserve">A002503</t>
  </si>
  <si>
    <t xml:space="preserve">A002504</t>
  </si>
  <si>
    <t xml:space="preserve">A002505</t>
  </si>
  <si>
    <t xml:space="preserve">A002506</t>
  </si>
  <si>
    <t xml:space="preserve">A002507</t>
  </si>
  <si>
    <t xml:space="preserve">A002508</t>
  </si>
  <si>
    <t xml:space="preserve">A002509</t>
  </si>
  <si>
    <t xml:space="preserve">A002510</t>
  </si>
  <si>
    <t xml:space="preserve">A002511</t>
  </si>
  <si>
    <t xml:space="preserve">A002512</t>
  </si>
  <si>
    <t xml:space="preserve">A002513</t>
  </si>
  <si>
    <t xml:space="preserve">PT-01272</t>
  </si>
  <si>
    <t xml:space="preserve">A002514</t>
  </si>
  <si>
    <t xml:space="preserve">A002515</t>
  </si>
  <si>
    <t xml:space="preserve">A002516</t>
  </si>
  <si>
    <t xml:space="preserve">A002517</t>
  </si>
  <si>
    <t xml:space="preserve">A002518</t>
  </si>
  <si>
    <t xml:space="preserve">A002519</t>
  </si>
  <si>
    <t xml:space="preserve">A002520</t>
  </si>
  <si>
    <t xml:space="preserve">A002521</t>
  </si>
  <si>
    <t xml:space="preserve">A002522</t>
  </si>
  <si>
    <t xml:space="preserve">A002523</t>
  </si>
  <si>
    <t xml:space="preserve">PT-00806</t>
  </si>
  <si>
    <t xml:space="preserve">A002524</t>
  </si>
  <si>
    <t xml:space="preserve">A002525</t>
  </si>
  <si>
    <t xml:space="preserve">A002526</t>
  </si>
  <si>
    <t xml:space="preserve">A002527</t>
  </si>
  <si>
    <t xml:space="preserve">PT-00504</t>
  </si>
  <si>
    <t xml:space="preserve">A002528</t>
  </si>
  <si>
    <t xml:space="preserve">A002529</t>
  </si>
  <si>
    <t xml:space="preserve">A002530</t>
  </si>
  <si>
    <t xml:space="preserve">A002531</t>
  </si>
  <si>
    <t xml:space="preserve">A002532</t>
  </si>
  <si>
    <t xml:space="preserve">A002533</t>
  </si>
  <si>
    <t xml:space="preserve">A002534</t>
  </si>
  <si>
    <t xml:space="preserve">A002535</t>
  </si>
  <si>
    <t xml:space="preserve">A002536</t>
  </si>
  <si>
    <t xml:space="preserve">A002537</t>
  </si>
  <si>
    <t xml:space="preserve">A002538</t>
  </si>
  <si>
    <t xml:space="preserve">A002539</t>
  </si>
  <si>
    <t xml:space="preserve">A002540</t>
  </si>
  <si>
    <t xml:space="preserve">A002541</t>
  </si>
  <si>
    <t xml:space="preserve">A002542</t>
  </si>
  <si>
    <t xml:space="preserve">A002543</t>
  </si>
  <si>
    <t xml:space="preserve">PT-01078</t>
  </si>
  <si>
    <t xml:space="preserve">A002544</t>
  </si>
  <si>
    <t xml:space="preserve">A002545</t>
  </si>
  <si>
    <t xml:space="preserve">A002546</t>
  </si>
  <si>
    <t xml:space="preserve">A002547</t>
  </si>
  <si>
    <t xml:space="preserve">A002548</t>
  </si>
  <si>
    <t xml:space="preserve">A002549</t>
  </si>
  <si>
    <t xml:space="preserve">A002550</t>
  </si>
  <si>
    <t xml:space="preserve">A002551</t>
  </si>
  <si>
    <t xml:space="preserve">A002552</t>
  </si>
  <si>
    <t xml:space="preserve">A002553</t>
  </si>
  <si>
    <t xml:space="preserve">A002554</t>
  </si>
  <si>
    <t xml:space="preserve">A002555</t>
  </si>
  <si>
    <t xml:space="preserve">A002556</t>
  </si>
  <si>
    <t xml:space="preserve">A002557</t>
  </si>
  <si>
    <t xml:space="preserve">A002558</t>
  </si>
  <si>
    <t xml:space="preserve">A002559</t>
  </si>
  <si>
    <t xml:space="preserve">A002560</t>
  </si>
  <si>
    <t xml:space="preserve">A002561</t>
  </si>
  <si>
    <t xml:space="preserve">A002562</t>
  </si>
  <si>
    <t xml:space="preserve">A002563</t>
  </si>
  <si>
    <t xml:space="preserve">A002564</t>
  </si>
  <si>
    <t xml:space="preserve">A002565</t>
  </si>
  <si>
    <t xml:space="preserve">A002566</t>
  </si>
  <si>
    <t xml:space="preserve">A002567</t>
  </si>
  <si>
    <t xml:space="preserve">A002568</t>
  </si>
  <si>
    <t xml:space="preserve">A002569</t>
  </si>
  <si>
    <t xml:space="preserve">A002570</t>
  </si>
  <si>
    <t xml:space="preserve">A002571</t>
  </si>
  <si>
    <t xml:space="preserve">A002572</t>
  </si>
  <si>
    <t xml:space="preserve">A002573</t>
  </si>
  <si>
    <t xml:space="preserve">PT-00991</t>
  </si>
  <si>
    <t xml:space="preserve">A002574</t>
  </si>
  <si>
    <t xml:space="preserve">A002575</t>
  </si>
  <si>
    <t xml:space="preserve">A002576</t>
  </si>
  <si>
    <t xml:space="preserve">A002577</t>
  </si>
  <si>
    <t xml:space="preserve">A002578</t>
  </si>
  <si>
    <t xml:space="preserve">PT-00496</t>
  </si>
  <si>
    <t xml:space="preserve">A002579</t>
  </si>
  <si>
    <t xml:space="preserve">A002580</t>
  </si>
  <si>
    <t xml:space="preserve">A002581</t>
  </si>
  <si>
    <t xml:space="preserve">A002582</t>
  </si>
  <si>
    <t xml:space="preserve">A002583</t>
  </si>
  <si>
    <t xml:space="preserve">A002584</t>
  </si>
  <si>
    <t xml:space="preserve">A002585</t>
  </si>
  <si>
    <t xml:space="preserve">A002586</t>
  </si>
  <si>
    <t xml:space="preserve">A002587</t>
  </si>
  <si>
    <t xml:space="preserve">A002588</t>
  </si>
  <si>
    <t xml:space="preserve">A002589</t>
  </si>
  <si>
    <t xml:space="preserve">A002590</t>
  </si>
  <si>
    <t xml:space="preserve">A002591</t>
  </si>
  <si>
    <t xml:space="preserve">A002592</t>
  </si>
  <si>
    <t xml:space="preserve">A002593</t>
  </si>
  <si>
    <t xml:space="preserve">A002594</t>
  </si>
  <si>
    <t xml:space="preserve">A002595</t>
  </si>
  <si>
    <t xml:space="preserve">PT-00857</t>
  </si>
  <si>
    <t xml:space="preserve">A002596</t>
  </si>
  <si>
    <t xml:space="preserve">PT-01332</t>
  </si>
  <si>
    <t xml:space="preserve">A002597</t>
  </si>
  <si>
    <t xml:space="preserve">A002598</t>
  </si>
  <si>
    <t xml:space="preserve">A002599</t>
  </si>
  <si>
    <t xml:space="preserve">A002600</t>
  </si>
  <si>
    <t xml:space="preserve">A002601</t>
  </si>
  <si>
    <t xml:space="preserve">A002602</t>
  </si>
  <si>
    <t xml:space="preserve">A002603</t>
  </si>
  <si>
    <t xml:space="preserve">A002604</t>
  </si>
  <si>
    <t xml:space="preserve">A002605</t>
  </si>
  <si>
    <t xml:space="preserve">A002606</t>
  </si>
  <si>
    <t xml:space="preserve">A002607</t>
  </si>
  <si>
    <t xml:space="preserve">A002608</t>
  </si>
  <si>
    <t xml:space="preserve">A002609</t>
  </si>
  <si>
    <t xml:space="preserve">A002610</t>
  </si>
  <si>
    <t xml:space="preserve">A002611</t>
  </si>
  <si>
    <t xml:space="preserve">A002612</t>
  </si>
  <si>
    <t xml:space="preserve">A002613</t>
  </si>
  <si>
    <t xml:space="preserve">PT-00374</t>
  </si>
  <si>
    <t xml:space="preserve">A002614</t>
  </si>
  <si>
    <t xml:space="preserve">A002615</t>
  </si>
  <si>
    <t xml:space="preserve">A002616</t>
  </si>
  <si>
    <t xml:space="preserve">A002617</t>
  </si>
  <si>
    <t xml:space="preserve">A002618</t>
  </si>
  <si>
    <t xml:space="preserve">A002619</t>
  </si>
  <si>
    <t xml:space="preserve">A002620</t>
  </si>
  <si>
    <t xml:space="preserve">A002621</t>
  </si>
  <si>
    <t xml:space="preserve">A002622</t>
  </si>
  <si>
    <t xml:space="preserve">A002623</t>
  </si>
  <si>
    <t xml:space="preserve">PT-00179</t>
  </si>
  <si>
    <t xml:space="preserve">A002624</t>
  </si>
  <si>
    <t xml:space="preserve">A002625</t>
  </si>
  <si>
    <t xml:space="preserve">A002626</t>
  </si>
  <si>
    <t xml:space="preserve">A002627</t>
  </si>
  <si>
    <t xml:space="preserve">A002628</t>
  </si>
  <si>
    <t xml:space="preserve">A002629</t>
  </si>
  <si>
    <t xml:space="preserve">A002630</t>
  </si>
  <si>
    <t xml:space="preserve">A002631</t>
  </si>
  <si>
    <t xml:space="preserve">A002632</t>
  </si>
  <si>
    <t xml:space="preserve">A002633</t>
  </si>
  <si>
    <t xml:space="preserve">A002634</t>
  </si>
  <si>
    <t xml:space="preserve">A002635</t>
  </si>
  <si>
    <t xml:space="preserve">A002636</t>
  </si>
  <si>
    <t xml:space="preserve">A002637</t>
  </si>
  <si>
    <t xml:space="preserve">A002638</t>
  </si>
  <si>
    <t xml:space="preserve">A002639</t>
  </si>
  <si>
    <t xml:space="preserve">A002640</t>
  </si>
  <si>
    <t xml:space="preserve">A002641</t>
  </si>
  <si>
    <t xml:space="preserve">PT-01003</t>
  </si>
  <si>
    <t xml:space="preserve">A002642</t>
  </si>
  <si>
    <t xml:space="preserve">A002643</t>
  </si>
  <si>
    <t xml:space="preserve">A002644</t>
  </si>
  <si>
    <t xml:space="preserve">A002645</t>
  </si>
  <si>
    <t xml:space="preserve">A002646</t>
  </si>
  <si>
    <t xml:space="preserve">A002647</t>
  </si>
  <si>
    <t xml:space="preserve">A002648</t>
  </si>
  <si>
    <t xml:space="preserve">A002649</t>
  </si>
  <si>
    <t xml:space="preserve">A002650</t>
  </si>
  <si>
    <t xml:space="preserve">A002651</t>
  </si>
  <si>
    <t xml:space="preserve">A002652</t>
  </si>
  <si>
    <t xml:space="preserve">A002653</t>
  </si>
  <si>
    <t xml:space="preserve">A002654</t>
  </si>
  <si>
    <t xml:space="preserve">A002655</t>
  </si>
  <si>
    <t xml:space="preserve">A002656</t>
  </si>
  <si>
    <t xml:space="preserve">A002657</t>
  </si>
  <si>
    <t xml:space="preserve">PT-00955</t>
  </si>
  <si>
    <t xml:space="preserve">A002658</t>
  </si>
  <si>
    <t xml:space="preserve">A002659</t>
  </si>
  <si>
    <t xml:space="preserve">A002660</t>
  </si>
  <si>
    <t xml:space="preserve">A002661</t>
  </si>
  <si>
    <t xml:space="preserve">PT-00552</t>
  </si>
  <si>
    <t xml:space="preserve">A002662</t>
  </si>
  <si>
    <t xml:space="preserve">A002663</t>
  </si>
  <si>
    <t xml:space="preserve">A002664</t>
  </si>
  <si>
    <t xml:space="preserve">PT-01170</t>
  </si>
  <si>
    <t xml:space="preserve">A002665</t>
  </si>
  <si>
    <t xml:space="preserve">A002666</t>
  </si>
  <si>
    <t xml:space="preserve">A002667</t>
  </si>
  <si>
    <t xml:space="preserve">A002668</t>
  </si>
  <si>
    <t xml:space="preserve">A002669</t>
  </si>
  <si>
    <t xml:space="preserve">A002670</t>
  </si>
  <si>
    <t xml:space="preserve">A002671</t>
  </si>
  <si>
    <t xml:space="preserve">A002672</t>
  </si>
  <si>
    <t xml:space="preserve">A002673</t>
  </si>
  <si>
    <t xml:space="preserve">A002674</t>
  </si>
  <si>
    <t xml:space="preserve">A002675</t>
  </si>
  <si>
    <t xml:space="preserve">A002676</t>
  </si>
  <si>
    <t xml:space="preserve">A002677</t>
  </si>
  <si>
    <t xml:space="preserve">A002678</t>
  </si>
  <si>
    <t xml:space="preserve">A002679</t>
  </si>
  <si>
    <t xml:space="preserve">A002680</t>
  </si>
  <si>
    <t xml:space="preserve">PT-00837</t>
  </si>
  <si>
    <t xml:space="preserve">A002681</t>
  </si>
  <si>
    <t xml:space="preserve">A002682</t>
  </si>
  <si>
    <t xml:space="preserve">PT-00437</t>
  </si>
  <si>
    <t xml:space="preserve">A002683</t>
  </si>
  <si>
    <t xml:space="preserve">A002684</t>
  </si>
  <si>
    <t xml:space="preserve">A002685</t>
  </si>
  <si>
    <t xml:space="preserve">PT-00032</t>
  </si>
  <si>
    <t xml:space="preserve">A002686</t>
  </si>
  <si>
    <t xml:space="preserve">A002687</t>
  </si>
  <si>
    <t xml:space="preserve">A002688</t>
  </si>
  <si>
    <t xml:space="preserve">PT-00735</t>
  </si>
  <si>
    <t xml:space="preserve">A002689</t>
  </si>
  <si>
    <t xml:space="preserve">A002690</t>
  </si>
  <si>
    <t xml:space="preserve">A002691</t>
  </si>
  <si>
    <t xml:space="preserve">A002692</t>
  </si>
  <si>
    <t xml:space="preserve">PT-00342</t>
  </si>
  <si>
    <t xml:space="preserve">A002693</t>
  </si>
  <si>
    <t xml:space="preserve">A002694</t>
  </si>
  <si>
    <t xml:space="preserve">A002695</t>
  </si>
  <si>
    <t xml:space="preserve">A002696</t>
  </si>
  <si>
    <t xml:space="preserve">A002697</t>
  </si>
  <si>
    <t xml:space="preserve">A002698</t>
  </si>
  <si>
    <t xml:space="preserve">A002699</t>
  </si>
  <si>
    <t xml:space="preserve">A002700</t>
  </si>
  <si>
    <t xml:space="preserve">A002701</t>
  </si>
  <si>
    <t xml:space="preserve">A002702</t>
  </si>
  <si>
    <t xml:space="preserve">A002703</t>
  </si>
  <si>
    <t xml:space="preserve">A002704</t>
  </si>
  <si>
    <t xml:space="preserve">A002705</t>
  </si>
  <si>
    <t xml:space="preserve">A002706</t>
  </si>
  <si>
    <t xml:space="preserve">PT-01248</t>
  </si>
  <si>
    <t xml:space="preserve">A002707</t>
  </si>
  <si>
    <t xml:space="preserve">A002708</t>
  </si>
  <si>
    <t xml:space="preserve">PT-01432</t>
  </si>
  <si>
    <t xml:space="preserve">A002709</t>
  </si>
  <si>
    <t xml:space="preserve">A002710</t>
  </si>
  <si>
    <t xml:space="preserve">A002711</t>
  </si>
  <si>
    <t xml:space="preserve">A002712</t>
  </si>
  <si>
    <t xml:space="preserve">A002713</t>
  </si>
  <si>
    <t xml:space="preserve">A002714</t>
  </si>
  <si>
    <t xml:space="preserve">A002715</t>
  </si>
  <si>
    <t xml:space="preserve">A002716</t>
  </si>
  <si>
    <t xml:space="preserve">A002717</t>
  </si>
  <si>
    <t xml:space="preserve">A002718</t>
  </si>
  <si>
    <t xml:space="preserve">A002719</t>
  </si>
  <si>
    <t xml:space="preserve">PT-01262</t>
  </si>
  <si>
    <t xml:space="preserve">A002720</t>
  </si>
  <si>
    <t xml:space="preserve">PT-00070</t>
  </si>
  <si>
    <t xml:space="preserve">A002721</t>
  </si>
  <si>
    <t xml:space="preserve">A002722</t>
  </si>
  <si>
    <t xml:space="preserve">A002723</t>
  </si>
  <si>
    <t xml:space="preserve">A002724</t>
  </si>
  <si>
    <t xml:space="preserve">PT-00940</t>
  </si>
  <si>
    <t xml:space="preserve">A002725</t>
  </si>
  <si>
    <t xml:space="preserve">A002726</t>
  </si>
  <si>
    <t xml:space="preserve">A002727</t>
  </si>
  <si>
    <t xml:space="preserve">A002728</t>
  </si>
  <si>
    <t xml:space="preserve">A002729</t>
  </si>
  <si>
    <t xml:space="preserve">A002730</t>
  </si>
  <si>
    <t xml:space="preserve">A002731</t>
  </si>
  <si>
    <t xml:space="preserve">PT-00931</t>
  </si>
  <si>
    <t xml:space="preserve">A002732</t>
  </si>
  <si>
    <t xml:space="preserve">A002733</t>
  </si>
  <si>
    <t xml:space="preserve">A002734</t>
  </si>
  <si>
    <t xml:space="preserve">A002735</t>
  </si>
  <si>
    <t xml:space="preserve">A002736</t>
  </si>
  <si>
    <t xml:space="preserve">A002737</t>
  </si>
  <si>
    <t xml:space="preserve">A002738</t>
  </si>
  <si>
    <t xml:space="preserve">A002739</t>
  </si>
  <si>
    <t xml:space="preserve">A002740</t>
  </si>
  <si>
    <t xml:space="preserve">A002741</t>
  </si>
  <si>
    <t xml:space="preserve">A002742</t>
  </si>
  <si>
    <t xml:space="preserve">A002743</t>
  </si>
  <si>
    <t xml:space="preserve">A002744</t>
  </si>
  <si>
    <t xml:space="preserve">A002745</t>
  </si>
  <si>
    <t xml:space="preserve">PT-00219</t>
  </si>
  <si>
    <t xml:space="preserve">A002746</t>
  </si>
  <si>
    <t xml:space="preserve">A002747</t>
  </si>
  <si>
    <t xml:space="preserve">A002748</t>
  </si>
  <si>
    <t xml:space="preserve">A002749</t>
  </si>
  <si>
    <t xml:space="preserve">A002750</t>
  </si>
  <si>
    <t xml:space="preserve">A002751</t>
  </si>
  <si>
    <t xml:space="preserve">A002752</t>
  </si>
  <si>
    <t xml:space="preserve">A002753</t>
  </si>
  <si>
    <t xml:space="preserve">A002754</t>
  </si>
  <si>
    <t xml:space="preserve">A002755</t>
  </si>
  <si>
    <t xml:space="preserve">A002756</t>
  </si>
  <si>
    <t xml:space="preserve">A002757</t>
  </si>
  <si>
    <t xml:space="preserve">PT-00649</t>
  </si>
  <si>
    <t xml:space="preserve">A002758</t>
  </si>
  <si>
    <t xml:space="preserve">A002759</t>
  </si>
  <si>
    <t xml:space="preserve">A002760</t>
  </si>
  <si>
    <t xml:space="preserve">A002761</t>
  </si>
  <si>
    <t xml:space="preserve">A002762</t>
  </si>
  <si>
    <t xml:space="preserve">A002763</t>
  </si>
  <si>
    <t xml:space="preserve">A002764</t>
  </si>
  <si>
    <t xml:space="preserve">A002765</t>
  </si>
  <si>
    <t xml:space="preserve">A002766</t>
  </si>
  <si>
    <t xml:space="preserve">A002767</t>
  </si>
  <si>
    <t xml:space="preserve">A002768</t>
  </si>
  <si>
    <t xml:space="preserve">A002769</t>
  </si>
  <si>
    <t xml:space="preserve">A002770</t>
  </si>
  <si>
    <t xml:space="preserve">A002771</t>
  </si>
  <si>
    <t xml:space="preserve">A002772</t>
  </si>
  <si>
    <t xml:space="preserve">A002773</t>
  </si>
  <si>
    <t xml:space="preserve">A002774</t>
  </si>
  <si>
    <t xml:space="preserve">A002775</t>
  </si>
  <si>
    <t xml:space="preserve">A002776</t>
  </si>
  <si>
    <t xml:space="preserve">A002777</t>
  </si>
  <si>
    <t xml:space="preserve">A002778</t>
  </si>
  <si>
    <t xml:space="preserve">A002779</t>
  </si>
  <si>
    <t xml:space="preserve">A002780</t>
  </si>
  <si>
    <t xml:space="preserve">A002781</t>
  </si>
  <si>
    <t xml:space="preserve">A002782</t>
  </si>
  <si>
    <t xml:space="preserve">A002783</t>
  </si>
  <si>
    <t xml:space="preserve">A002784</t>
  </si>
  <si>
    <t xml:space="preserve">A002785</t>
  </si>
  <si>
    <t xml:space="preserve">A002786</t>
  </si>
  <si>
    <t xml:space="preserve">A002787</t>
  </si>
  <si>
    <t xml:space="preserve">A002788</t>
  </si>
  <si>
    <t xml:space="preserve">A002789</t>
  </si>
  <si>
    <t xml:space="preserve">A002790</t>
  </si>
  <si>
    <t xml:space="preserve">PT-00980</t>
  </si>
  <si>
    <t xml:space="preserve">A002791</t>
  </si>
  <si>
    <t xml:space="preserve">A002792</t>
  </si>
  <si>
    <t xml:space="preserve">A002793</t>
  </si>
  <si>
    <t xml:space="preserve">A002794</t>
  </si>
  <si>
    <t xml:space="preserve">A002795</t>
  </si>
  <si>
    <t xml:space="preserve">A002796</t>
  </si>
  <si>
    <t xml:space="preserve">A002797</t>
  </si>
  <si>
    <t xml:space="preserve">A002798</t>
  </si>
  <si>
    <t xml:space="preserve">A002799</t>
  </si>
  <si>
    <t xml:space="preserve">A002800</t>
  </si>
  <si>
    <t xml:space="preserve">A002801</t>
  </si>
  <si>
    <t xml:space="preserve">PT-00723</t>
  </si>
  <si>
    <t xml:space="preserve">A002802</t>
  </si>
  <si>
    <t xml:space="preserve">A002803</t>
  </si>
  <si>
    <t xml:space="preserve">PT-01025</t>
  </si>
  <si>
    <t xml:space="preserve">A002804</t>
  </si>
  <si>
    <t xml:space="preserve">A002805</t>
  </si>
  <si>
    <t xml:space="preserve">A002806</t>
  </si>
  <si>
    <t xml:space="preserve">A002807</t>
  </si>
  <si>
    <t xml:space="preserve">A002808</t>
  </si>
  <si>
    <t xml:space="preserve">A002809</t>
  </si>
  <si>
    <t xml:space="preserve">A002810</t>
  </si>
  <si>
    <t xml:space="preserve">A002811</t>
  </si>
  <si>
    <t xml:space="preserve">PT-01416</t>
  </si>
  <si>
    <t xml:space="preserve">A002812</t>
  </si>
  <si>
    <t xml:space="preserve">A002813</t>
  </si>
  <si>
    <t xml:space="preserve">PT-01029</t>
  </si>
  <si>
    <t xml:space="preserve">A002814</t>
  </si>
  <si>
    <t xml:space="preserve">A002815</t>
  </si>
  <si>
    <t xml:space="preserve">A002816</t>
  </si>
  <si>
    <t xml:space="preserve">A002817</t>
  </si>
  <si>
    <t xml:space="preserve">PT-01211</t>
  </si>
  <si>
    <t xml:space="preserve">A002818</t>
  </si>
  <si>
    <t xml:space="preserve">A002819</t>
  </si>
  <si>
    <t xml:space="preserve">A002820</t>
  </si>
  <si>
    <t xml:space="preserve">PT-00186</t>
  </si>
  <si>
    <t xml:space="preserve">A002821</t>
  </si>
  <si>
    <t xml:space="preserve">A002822</t>
  </si>
  <si>
    <t xml:space="preserve">A002823</t>
  </si>
  <si>
    <t xml:space="preserve">A002824</t>
  </si>
  <si>
    <t xml:space="preserve">A002825</t>
  </si>
  <si>
    <t xml:space="preserve">A002826</t>
  </si>
  <si>
    <t xml:space="preserve">PT-01407</t>
  </si>
  <si>
    <t xml:space="preserve">A002827</t>
  </si>
  <si>
    <t xml:space="preserve">A002828</t>
  </si>
  <si>
    <t xml:space="preserve">A002829</t>
  </si>
  <si>
    <t xml:space="preserve">A002830</t>
  </si>
  <si>
    <t xml:space="preserve">A002831</t>
  </si>
  <si>
    <t xml:space="preserve">A002832</t>
  </si>
  <si>
    <t xml:space="preserve">A002833</t>
  </si>
  <si>
    <t xml:space="preserve">A002834</t>
  </si>
  <si>
    <t xml:space="preserve">PT-01421</t>
  </si>
  <si>
    <t xml:space="preserve">A002835</t>
  </si>
  <si>
    <t xml:space="preserve">A002836</t>
  </si>
  <si>
    <t xml:space="preserve">A002837</t>
  </si>
  <si>
    <t xml:space="preserve">A002838</t>
  </si>
  <si>
    <t xml:space="preserve">A002839</t>
  </si>
  <si>
    <t xml:space="preserve">A002840</t>
  </si>
  <si>
    <t xml:space="preserve">A002841</t>
  </si>
  <si>
    <t xml:space="preserve">A002842</t>
  </si>
  <si>
    <t xml:space="preserve">A002843</t>
  </si>
  <si>
    <t xml:space="preserve">A002844</t>
  </si>
  <si>
    <t xml:space="preserve">A002845</t>
  </si>
  <si>
    <t xml:space="preserve">A002846</t>
  </si>
  <si>
    <t xml:space="preserve">PT-01291</t>
  </si>
  <si>
    <t xml:space="preserve">A002847</t>
  </si>
  <si>
    <t xml:space="preserve">A002848</t>
  </si>
  <si>
    <t xml:space="preserve">PT-00848</t>
  </si>
  <si>
    <t xml:space="preserve">A002849</t>
  </si>
  <si>
    <t xml:space="preserve">A002850</t>
  </si>
  <si>
    <t xml:space="preserve">A002851</t>
  </si>
  <si>
    <t xml:space="preserve">A002852</t>
  </si>
  <si>
    <t xml:space="preserve">PT-01474</t>
  </si>
  <si>
    <t xml:space="preserve">A002853</t>
  </si>
  <si>
    <t xml:space="preserve">A002854</t>
  </si>
  <si>
    <t xml:space="preserve">A002855</t>
  </si>
  <si>
    <t xml:space="preserve">A002856</t>
  </si>
  <si>
    <t xml:space="preserve">A002857</t>
  </si>
  <si>
    <t xml:space="preserve">A002858</t>
  </si>
  <si>
    <t xml:space="preserve">A002859</t>
  </si>
  <si>
    <t xml:space="preserve">A002860</t>
  </si>
  <si>
    <t xml:space="preserve">A002861</t>
  </si>
  <si>
    <t xml:space="preserve">A002862</t>
  </si>
  <si>
    <t xml:space="preserve">A002863</t>
  </si>
  <si>
    <t xml:space="preserve">A002864</t>
  </si>
  <si>
    <t xml:space="preserve">PT-01054</t>
  </si>
  <si>
    <t xml:space="preserve">A002865</t>
  </si>
  <si>
    <t xml:space="preserve">A002866</t>
  </si>
  <si>
    <t xml:space="preserve">A002867</t>
  </si>
  <si>
    <t xml:space="preserve">A002868</t>
  </si>
  <si>
    <t xml:space="preserve">A002869</t>
  </si>
  <si>
    <t xml:space="preserve">PT-00779</t>
  </si>
  <si>
    <t xml:space="preserve">A002870</t>
  </si>
  <si>
    <t xml:space="preserve">PT-00157</t>
  </si>
  <si>
    <t xml:space="preserve">A002871</t>
  </si>
  <si>
    <t xml:space="preserve">PT-00371</t>
  </si>
  <si>
    <t xml:space="preserve">A002872</t>
  </si>
  <si>
    <t xml:space="preserve">A002873</t>
  </si>
  <si>
    <t xml:space="preserve">A002874</t>
  </si>
  <si>
    <t xml:space="preserve">A002875</t>
  </si>
  <si>
    <t xml:space="preserve">A002876</t>
  </si>
  <si>
    <t xml:space="preserve">PT-00838</t>
  </si>
  <si>
    <t xml:space="preserve">A002877</t>
  </si>
  <si>
    <t xml:space="preserve">A002878</t>
  </si>
  <si>
    <t xml:space="preserve">A002879</t>
  </si>
  <si>
    <t xml:space="preserve">A002880</t>
  </si>
  <si>
    <t xml:space="preserve">A002881</t>
  </si>
  <si>
    <t xml:space="preserve">PT-00356</t>
  </si>
  <si>
    <t xml:space="preserve">A002882</t>
  </si>
  <si>
    <t xml:space="preserve">A002883</t>
  </si>
  <si>
    <t xml:space="preserve">PT-01007</t>
  </si>
  <si>
    <t xml:space="preserve">A002884</t>
  </si>
  <si>
    <t xml:space="preserve">PT-01201</t>
  </si>
  <si>
    <t xml:space="preserve">A002885</t>
  </si>
  <si>
    <t xml:space="preserve">A002886</t>
  </si>
  <si>
    <t xml:space="preserve">A002887</t>
  </si>
  <si>
    <t xml:space="preserve">A002888</t>
  </si>
  <si>
    <t xml:space="preserve">A002889</t>
  </si>
  <si>
    <t xml:space="preserve">PT-00507</t>
  </si>
  <si>
    <t xml:space="preserve">A002890</t>
  </si>
  <si>
    <t xml:space="preserve">A002891</t>
  </si>
  <si>
    <t xml:space="preserve">A002892</t>
  </si>
  <si>
    <t xml:space="preserve">A002893</t>
  </si>
  <si>
    <t xml:space="preserve">A002894</t>
  </si>
  <si>
    <t xml:space="preserve">A002895</t>
  </si>
  <si>
    <t xml:space="preserve">A002896</t>
  </si>
  <si>
    <t xml:space="preserve">A002897</t>
  </si>
  <si>
    <t xml:space="preserve">A002898</t>
  </si>
  <si>
    <t xml:space="preserve">A002899</t>
  </si>
  <si>
    <t xml:space="preserve">A002900</t>
  </si>
  <si>
    <t xml:space="preserve">A002901</t>
  </si>
  <si>
    <t xml:space="preserve">PT-00886</t>
  </si>
  <si>
    <t xml:space="preserve">A002902</t>
  </si>
  <si>
    <t xml:space="preserve">A002903</t>
  </si>
  <si>
    <t xml:space="preserve">PT-00782</t>
  </si>
  <si>
    <t xml:space="preserve">A002904</t>
  </si>
  <si>
    <t xml:space="preserve">A002905</t>
  </si>
  <si>
    <t xml:space="preserve">A002906</t>
  </si>
  <si>
    <t xml:space="preserve">A002907</t>
  </si>
  <si>
    <t xml:space="preserve">A002908</t>
  </si>
  <si>
    <t xml:space="preserve">A002909</t>
  </si>
  <si>
    <t xml:space="preserve">A002910</t>
  </si>
  <si>
    <t xml:space="preserve">A002911</t>
  </si>
  <si>
    <t xml:space="preserve">A002912</t>
  </si>
  <si>
    <t xml:space="preserve">A002913</t>
  </si>
  <si>
    <t xml:space="preserve">A002914</t>
  </si>
  <si>
    <t xml:space="preserve">A002915</t>
  </si>
  <si>
    <t xml:space="preserve">A002916</t>
  </si>
  <si>
    <t xml:space="preserve">A002917</t>
  </si>
  <si>
    <t xml:space="preserve">A002918</t>
  </si>
  <si>
    <t xml:space="preserve">A002919</t>
  </si>
  <si>
    <t xml:space="preserve">A002920</t>
  </si>
  <si>
    <t xml:space="preserve">A002921</t>
  </si>
  <si>
    <t xml:space="preserve">A002922</t>
  </si>
  <si>
    <t xml:space="preserve">A002923</t>
  </si>
  <si>
    <t xml:space="preserve">A002924</t>
  </si>
  <si>
    <t xml:space="preserve">A002925</t>
  </si>
  <si>
    <t xml:space="preserve">A002926</t>
  </si>
  <si>
    <t xml:space="preserve">PT-00376</t>
  </si>
  <si>
    <t xml:space="preserve">A002927</t>
  </si>
  <si>
    <t xml:space="preserve">PT-01120</t>
  </si>
  <si>
    <t xml:space="preserve">A002928</t>
  </si>
  <si>
    <t xml:space="preserve">A002929</t>
  </si>
  <si>
    <t xml:space="preserve">PT-00337</t>
  </si>
  <si>
    <t xml:space="preserve">A002930</t>
  </si>
  <si>
    <t xml:space="preserve">A002931</t>
  </si>
  <si>
    <t xml:space="preserve">A002932</t>
  </si>
  <si>
    <t xml:space="preserve">A002933</t>
  </si>
  <si>
    <t xml:space="preserve">A002934</t>
  </si>
  <si>
    <t xml:space="preserve">A002935</t>
  </si>
  <si>
    <t xml:space="preserve">PT-01384</t>
  </si>
  <si>
    <t xml:space="preserve">A002936</t>
  </si>
  <si>
    <t xml:space="preserve">A002937</t>
  </si>
  <si>
    <t xml:space="preserve">A002938</t>
  </si>
  <si>
    <t xml:space="preserve">A002939</t>
  </si>
  <si>
    <t xml:space="preserve">A002940</t>
  </si>
  <si>
    <t xml:space="preserve">A002941</t>
  </si>
  <si>
    <t xml:space="preserve">A002942</t>
  </si>
  <si>
    <t xml:space="preserve">A002943</t>
  </si>
  <si>
    <t xml:space="preserve">A002944</t>
  </si>
  <si>
    <t xml:space="preserve">A002945</t>
  </si>
  <si>
    <t xml:space="preserve">A002946</t>
  </si>
  <si>
    <t xml:space="preserve">A002947</t>
  </si>
  <si>
    <t xml:space="preserve">A002948</t>
  </si>
  <si>
    <t xml:space="preserve">A002949</t>
  </si>
  <si>
    <t xml:space="preserve">A002950</t>
  </si>
  <si>
    <t xml:space="preserve">A002951</t>
  </si>
  <si>
    <t xml:space="preserve">A002952</t>
  </si>
  <si>
    <t xml:space="preserve">A002953</t>
  </si>
  <si>
    <t xml:space="preserve">A002954</t>
  </si>
  <si>
    <t xml:space="preserve">A002955</t>
  </si>
  <si>
    <t xml:space="preserve">A002956</t>
  </si>
  <si>
    <t xml:space="preserve">A002957</t>
  </si>
  <si>
    <t xml:space="preserve">A002958</t>
  </si>
  <si>
    <t xml:space="preserve">A002959</t>
  </si>
  <si>
    <t xml:space="preserve">A002960</t>
  </si>
  <si>
    <t xml:space="preserve">A002961</t>
  </si>
  <si>
    <t xml:space="preserve">A002962</t>
  </si>
  <si>
    <t xml:space="preserve">A002963</t>
  </si>
  <si>
    <t xml:space="preserve">A002964</t>
  </si>
  <si>
    <t xml:space="preserve">A002965</t>
  </si>
  <si>
    <t xml:space="preserve">A002966</t>
  </si>
  <si>
    <t xml:space="preserve">A002967</t>
  </si>
  <si>
    <t xml:space="preserve">A002968</t>
  </si>
  <si>
    <t xml:space="preserve">A002969</t>
  </si>
  <si>
    <t xml:space="preserve">A002970</t>
  </si>
  <si>
    <t xml:space="preserve">A002971</t>
  </si>
  <si>
    <t xml:space="preserve">A002972</t>
  </si>
  <si>
    <t xml:space="preserve">A002973</t>
  </si>
  <si>
    <t xml:space="preserve">A002974</t>
  </si>
  <si>
    <t xml:space="preserve">A002975</t>
  </si>
  <si>
    <t xml:space="preserve">A002976</t>
  </si>
  <si>
    <t xml:space="preserve">A002977</t>
  </si>
  <si>
    <t xml:space="preserve">A002978</t>
  </si>
  <si>
    <t xml:space="preserve">PT-00543</t>
  </si>
  <si>
    <t xml:space="preserve">A002979</t>
  </si>
  <si>
    <t xml:space="preserve">A002980</t>
  </si>
  <si>
    <t xml:space="preserve">A002981</t>
  </si>
  <si>
    <t xml:space="preserve">A002982</t>
  </si>
  <si>
    <t xml:space="preserve">A002983</t>
  </si>
  <si>
    <t xml:space="preserve">A002984</t>
  </si>
  <si>
    <t xml:space="preserve">A002985</t>
  </si>
  <si>
    <t xml:space="preserve">PT-00920</t>
  </si>
  <si>
    <t xml:space="preserve">A002986</t>
  </si>
  <si>
    <t xml:space="preserve">A002987</t>
  </si>
  <si>
    <t xml:space="preserve">A002988</t>
  </si>
  <si>
    <t xml:space="preserve">A002989</t>
  </si>
  <si>
    <t xml:space="preserve">A002990</t>
  </si>
  <si>
    <t xml:space="preserve">A002991</t>
  </si>
  <si>
    <t xml:space="preserve">PT-00336</t>
  </si>
  <si>
    <t xml:space="preserve">A002992</t>
  </si>
  <si>
    <t xml:space="preserve">A002993</t>
  </si>
  <si>
    <t xml:space="preserve">A002994</t>
  </si>
  <si>
    <t xml:space="preserve">A002995</t>
  </si>
  <si>
    <t xml:space="preserve">A002996</t>
  </si>
  <si>
    <t xml:space="preserve">A002997</t>
  </si>
  <si>
    <t xml:space="preserve">PT-00015</t>
  </si>
  <si>
    <t xml:space="preserve">A002998</t>
  </si>
  <si>
    <t xml:space="preserve">A002999</t>
  </si>
  <si>
    <t xml:space="preserve">PT-00763</t>
  </si>
  <si>
    <t xml:space="preserve">A003000</t>
  </si>
  <si>
    <t xml:space="preserve">A003001</t>
  </si>
  <si>
    <t xml:space="preserve">A003002</t>
  </si>
  <si>
    <t xml:space="preserve">A003003</t>
  </si>
  <si>
    <t xml:space="preserve">A003004</t>
  </si>
  <si>
    <t xml:space="preserve">PT-00852</t>
  </si>
  <si>
    <t xml:space="preserve">A003005</t>
  </si>
  <si>
    <t xml:space="preserve">A003006</t>
  </si>
  <si>
    <t xml:space="preserve">A003007</t>
  </si>
  <si>
    <t xml:space="preserve">A003008</t>
  </si>
  <si>
    <t xml:space="preserve">A003009</t>
  </si>
  <si>
    <t xml:space="preserve">A003010</t>
  </si>
  <si>
    <t xml:space="preserve">A003011</t>
  </si>
  <si>
    <t xml:space="preserve">A003012</t>
  </si>
  <si>
    <t xml:space="preserve">A003013</t>
  </si>
  <si>
    <t xml:space="preserve">A003014</t>
  </si>
  <si>
    <t xml:space="preserve">A003015</t>
  </si>
  <si>
    <t xml:space="preserve">A003016</t>
  </si>
  <si>
    <t xml:space="preserve">A003017</t>
  </si>
  <si>
    <t xml:space="preserve">A003018</t>
  </si>
  <si>
    <t xml:space="preserve">A003019</t>
  </si>
  <si>
    <t xml:space="preserve">A003020</t>
  </si>
  <si>
    <t xml:space="preserve">A003021</t>
  </si>
  <si>
    <t xml:space="preserve">A003022</t>
  </si>
  <si>
    <t xml:space="preserve">A003023</t>
  </si>
  <si>
    <t xml:space="preserve">A003024</t>
  </si>
  <si>
    <t xml:space="preserve">A003025</t>
  </si>
  <si>
    <t xml:space="preserve">A003026</t>
  </si>
  <si>
    <t xml:space="preserve">A003027</t>
  </si>
  <si>
    <t xml:space="preserve">A003028</t>
  </si>
  <si>
    <t xml:space="preserve">A003029</t>
  </si>
  <si>
    <t xml:space="preserve">A003030</t>
  </si>
  <si>
    <t xml:space="preserve">A003031</t>
  </si>
  <si>
    <t xml:space="preserve">A003032</t>
  </si>
  <si>
    <t xml:space="preserve">A003033</t>
  </si>
  <si>
    <t xml:space="preserve">A003034</t>
  </si>
  <si>
    <t xml:space="preserve">A003035</t>
  </si>
  <si>
    <t xml:space="preserve">A003036</t>
  </si>
  <si>
    <t xml:space="preserve">A003037</t>
  </si>
  <si>
    <t xml:space="preserve">A003038</t>
  </si>
  <si>
    <t xml:space="preserve">A003039</t>
  </si>
  <si>
    <t xml:space="preserve">A003040</t>
  </si>
  <si>
    <t xml:space="preserve">A003041</t>
  </si>
  <si>
    <t xml:space="preserve">A003042</t>
  </si>
  <si>
    <t xml:space="preserve">PT-00398</t>
  </si>
  <si>
    <t xml:space="preserve">A003043</t>
  </si>
  <si>
    <t xml:space="preserve">PT-00947</t>
  </si>
  <si>
    <t xml:space="preserve">A003044</t>
  </si>
  <si>
    <t xml:space="preserve">A003045</t>
  </si>
  <si>
    <t xml:space="preserve">A003046</t>
  </si>
  <si>
    <t xml:space="preserve">A003047</t>
  </si>
  <si>
    <t xml:space="preserve">A003048</t>
  </si>
  <si>
    <t xml:space="preserve">A003049</t>
  </si>
  <si>
    <t xml:space="preserve">A003050</t>
  </si>
  <si>
    <t xml:space="preserve">PT-00206</t>
  </si>
  <si>
    <t xml:space="preserve">A003051</t>
  </si>
  <si>
    <t xml:space="preserve">A003052</t>
  </si>
  <si>
    <t xml:space="preserve">A003053</t>
  </si>
  <si>
    <t xml:space="preserve">PT-00595</t>
  </si>
  <si>
    <t xml:space="preserve">A003054</t>
  </si>
  <si>
    <t xml:space="preserve">A003055</t>
  </si>
  <si>
    <t xml:space="preserve">A003056</t>
  </si>
  <si>
    <t xml:space="preserve">A003057</t>
  </si>
  <si>
    <t xml:space="preserve">A003058</t>
  </si>
  <si>
    <t xml:space="preserve">A003059</t>
  </si>
  <si>
    <t xml:space="preserve">PT-01222</t>
  </si>
  <si>
    <t xml:space="preserve">A003060</t>
  </si>
  <si>
    <t xml:space="preserve">A003061</t>
  </si>
  <si>
    <t xml:space="preserve">A003062</t>
  </si>
  <si>
    <t xml:space="preserve">A003063</t>
  </si>
  <si>
    <t xml:space="preserve">PT-01107</t>
  </si>
  <si>
    <t xml:space="preserve">A003064</t>
  </si>
  <si>
    <t xml:space="preserve">A003065</t>
  </si>
  <si>
    <t xml:space="preserve">A003066</t>
  </si>
  <si>
    <t xml:space="preserve">A003067</t>
  </si>
  <si>
    <t xml:space="preserve">A003068</t>
  </si>
  <si>
    <t xml:space="preserve">A003069</t>
  </si>
  <si>
    <t xml:space="preserve">A003070</t>
  </si>
  <si>
    <t xml:space="preserve">A003071</t>
  </si>
  <si>
    <t xml:space="preserve">A003072</t>
  </si>
  <si>
    <t xml:space="preserve">PT-01126</t>
  </si>
  <si>
    <t xml:space="preserve">A003073</t>
  </si>
  <si>
    <t xml:space="preserve">A003074</t>
  </si>
  <si>
    <t xml:space="preserve">A003075</t>
  </si>
  <si>
    <t xml:space="preserve">A003076</t>
  </si>
  <si>
    <t xml:space="preserve">A003077</t>
  </si>
  <si>
    <t xml:space="preserve">A003078</t>
  </si>
  <si>
    <t xml:space="preserve">A003079</t>
  </si>
  <si>
    <t xml:space="preserve">A003080</t>
  </si>
  <si>
    <t xml:space="preserve">A003081</t>
  </si>
  <si>
    <t xml:space="preserve">A003082</t>
  </si>
  <si>
    <t xml:space="preserve">A003083</t>
  </si>
  <si>
    <t xml:space="preserve">A003084</t>
  </si>
  <si>
    <t xml:space="preserve">A003085</t>
  </si>
  <si>
    <t xml:space="preserve">A003086</t>
  </si>
  <si>
    <t xml:space="preserve">A003087</t>
  </si>
  <si>
    <t xml:space="preserve">PT-01172</t>
  </si>
  <si>
    <t xml:space="preserve">A003088</t>
  </si>
  <si>
    <t xml:space="preserve">A003089</t>
  </si>
  <si>
    <t xml:space="preserve">A003090</t>
  </si>
  <si>
    <t xml:space="preserve">A003091</t>
  </si>
  <si>
    <t xml:space="preserve">A003092</t>
  </si>
  <si>
    <t xml:space="preserve">A003093</t>
  </si>
  <si>
    <t xml:space="preserve">A003094</t>
  </si>
  <si>
    <t xml:space="preserve">A003095</t>
  </si>
  <si>
    <t xml:space="preserve">A003096</t>
  </si>
  <si>
    <t xml:space="preserve">A003097</t>
  </si>
  <si>
    <t xml:space="preserve">A003098</t>
  </si>
  <si>
    <t xml:space="preserve">PT-00105</t>
  </si>
  <si>
    <t xml:space="preserve">A003099</t>
  </si>
  <si>
    <t xml:space="preserve">PT-00099</t>
  </si>
  <si>
    <t xml:space="preserve">A003100</t>
  </si>
  <si>
    <t xml:space="preserve">A003101</t>
  </si>
  <si>
    <t xml:space="preserve">A003102</t>
  </si>
  <si>
    <t xml:space="preserve">A003103</t>
  </si>
  <si>
    <t xml:space="preserve">A003104</t>
  </si>
  <si>
    <t xml:space="preserve">A003105</t>
  </si>
  <si>
    <t xml:space="preserve">A003106</t>
  </si>
  <si>
    <t xml:space="preserve">A003107</t>
  </si>
  <si>
    <t xml:space="preserve">A003108</t>
  </si>
  <si>
    <t xml:space="preserve">A003109</t>
  </si>
  <si>
    <t xml:space="preserve">A003110</t>
  </si>
  <si>
    <t xml:space="preserve">PT-00697</t>
  </si>
  <si>
    <t xml:space="preserve">A003111</t>
  </si>
  <si>
    <t xml:space="preserve">PT-00870</t>
  </si>
  <si>
    <t xml:space="preserve">A003112</t>
  </si>
  <si>
    <t xml:space="preserve">A003113</t>
  </si>
  <si>
    <t xml:space="preserve">A003114</t>
  </si>
  <si>
    <t xml:space="preserve">A003115</t>
  </si>
  <si>
    <t xml:space="preserve">A003116</t>
  </si>
  <si>
    <t xml:space="preserve">A003117</t>
  </si>
  <si>
    <t xml:space="preserve">A003118</t>
  </si>
  <si>
    <t xml:space="preserve">A003119</t>
  </si>
  <si>
    <t xml:space="preserve">A003120</t>
  </si>
  <si>
    <t xml:space="preserve">A003121</t>
  </si>
  <si>
    <t xml:space="preserve">PT-00638</t>
  </si>
  <si>
    <t xml:space="preserve">A003122</t>
  </si>
  <si>
    <t xml:space="preserve">A003123</t>
  </si>
  <si>
    <t xml:space="preserve">PT-00644</t>
  </si>
  <si>
    <t xml:space="preserve">A003124</t>
  </si>
  <si>
    <t xml:space="preserve">PT-01105</t>
  </si>
  <si>
    <t xml:space="preserve">A003125</t>
  </si>
  <si>
    <t xml:space="preserve">A003126</t>
  </si>
  <si>
    <t xml:space="preserve">A003127</t>
  </si>
  <si>
    <t xml:space="preserve">PT-01057</t>
  </si>
  <si>
    <t xml:space="preserve">A003128</t>
  </si>
  <si>
    <t xml:space="preserve">A003129</t>
  </si>
  <si>
    <t xml:space="preserve">A003130</t>
  </si>
  <si>
    <t xml:space="preserve">A003131</t>
  </si>
  <si>
    <t xml:space="preserve">A003132</t>
  </si>
  <si>
    <t xml:space="preserve">A003133</t>
  </si>
  <si>
    <t xml:space="preserve">A003134</t>
  </si>
  <si>
    <t xml:space="preserve">A003135</t>
  </si>
  <si>
    <t xml:space="preserve">A003136</t>
  </si>
  <si>
    <t xml:space="preserve">A003137</t>
  </si>
  <si>
    <t xml:space="preserve">A003138</t>
  </si>
  <si>
    <t xml:space="preserve">A003139</t>
  </si>
  <si>
    <t xml:space="preserve">A003140</t>
  </si>
  <si>
    <t xml:space="preserve">A003141</t>
  </si>
  <si>
    <t xml:space="preserve">A003142</t>
  </si>
  <si>
    <t xml:space="preserve">A003143</t>
  </si>
  <si>
    <t xml:space="preserve">A003144</t>
  </si>
  <si>
    <t xml:space="preserve">A003145</t>
  </si>
  <si>
    <t xml:space="preserve">A003146</t>
  </si>
  <si>
    <t xml:space="preserve">PT-01479</t>
  </si>
  <si>
    <t xml:space="preserve">A003147</t>
  </si>
  <si>
    <t xml:space="preserve">A003148</t>
  </si>
  <si>
    <t xml:space="preserve">A003149</t>
  </si>
  <si>
    <t xml:space="preserve">A003150</t>
  </si>
  <si>
    <t xml:space="preserve">A003151</t>
  </si>
  <si>
    <t xml:space="preserve">A003152</t>
  </si>
  <si>
    <t xml:space="preserve">PT-01295</t>
  </si>
  <si>
    <t xml:space="preserve">A003153</t>
  </si>
  <si>
    <t xml:space="preserve">A003154</t>
  </si>
  <si>
    <t xml:space="preserve">PT-00839</t>
  </si>
  <si>
    <t xml:space="preserve">A003155</t>
  </si>
  <si>
    <t xml:space="preserve">A003156</t>
  </si>
  <si>
    <t xml:space="preserve">A003157</t>
  </si>
  <si>
    <t xml:space="preserve">A003158</t>
  </si>
  <si>
    <t xml:space="preserve">PT-00231</t>
  </si>
  <si>
    <t xml:space="preserve">A003159</t>
  </si>
  <si>
    <t xml:space="preserve">A003160</t>
  </si>
  <si>
    <t xml:space="preserve">A003161</t>
  </si>
  <si>
    <t xml:space="preserve">A003162</t>
  </si>
  <si>
    <t xml:space="preserve">A003163</t>
  </si>
  <si>
    <t xml:space="preserve">A003164</t>
  </si>
  <si>
    <t xml:space="preserve">A003165</t>
  </si>
  <si>
    <t xml:space="preserve">A003166</t>
  </si>
  <si>
    <t xml:space="preserve">A003167</t>
  </si>
  <si>
    <t xml:space="preserve">A003168</t>
  </si>
  <si>
    <t xml:space="preserve">A003169</t>
  </si>
  <si>
    <t xml:space="preserve">A003170</t>
  </si>
  <si>
    <t xml:space="preserve">A003171</t>
  </si>
  <si>
    <t xml:space="preserve">A003172</t>
  </si>
  <si>
    <t xml:space="preserve">PT-00030</t>
  </si>
  <si>
    <t xml:space="preserve">A003173</t>
  </si>
  <si>
    <t xml:space="preserve">A003174</t>
  </si>
  <si>
    <t xml:space="preserve">A003175</t>
  </si>
  <si>
    <t xml:space="preserve">A003176</t>
  </si>
  <si>
    <t xml:space="preserve">A003177</t>
  </si>
  <si>
    <t xml:space="preserve">A003178</t>
  </si>
  <si>
    <t xml:space="preserve">A003179</t>
  </si>
  <si>
    <t xml:space="preserve">A003180</t>
  </si>
  <si>
    <t xml:space="preserve">A003181</t>
  </si>
  <si>
    <t xml:space="preserve">A003182</t>
  </si>
  <si>
    <t xml:space="preserve">A003183</t>
  </si>
  <si>
    <t xml:space="preserve">A003184</t>
  </si>
  <si>
    <t xml:space="preserve">A003185</t>
  </si>
  <si>
    <t xml:space="preserve">A003186</t>
  </si>
  <si>
    <t xml:space="preserve">PT-00397</t>
  </si>
  <si>
    <t xml:space="preserve">A003187</t>
  </si>
  <si>
    <t xml:space="preserve">A003188</t>
  </si>
  <si>
    <t xml:space="preserve">PT-00436</t>
  </si>
  <si>
    <t xml:space="preserve">A003189</t>
  </si>
  <si>
    <t xml:space="preserve">PT-00522</t>
  </si>
  <si>
    <t xml:space="preserve">A003190</t>
  </si>
  <si>
    <t xml:space="preserve">A003191</t>
  </si>
  <si>
    <t xml:space="preserve">A003192</t>
  </si>
  <si>
    <t xml:space="preserve">A003193</t>
  </si>
  <si>
    <t xml:space="preserve">A003194</t>
  </si>
  <si>
    <t xml:space="preserve">A003195</t>
  </si>
  <si>
    <t xml:space="preserve">A003196</t>
  </si>
  <si>
    <t xml:space="preserve">A003197</t>
  </si>
  <si>
    <t xml:space="preserve">A003198</t>
  </si>
  <si>
    <t xml:space="preserve">A003199</t>
  </si>
  <si>
    <t xml:space="preserve">PT-00258</t>
  </si>
  <si>
    <t xml:space="preserve">A003200</t>
  </si>
  <si>
    <t xml:space="preserve">A003201</t>
  </si>
  <si>
    <t xml:space="preserve">A003202</t>
  </si>
  <si>
    <t xml:space="preserve">A003203</t>
  </si>
  <si>
    <t xml:space="preserve">A003204</t>
  </si>
  <si>
    <t xml:space="preserve">PT-01146</t>
  </si>
  <si>
    <t xml:space="preserve">A003205</t>
  </si>
  <si>
    <t xml:space="preserve">PT-00071</t>
  </si>
  <si>
    <t xml:space="preserve">A003206</t>
  </si>
  <si>
    <t xml:space="preserve">A003207</t>
  </si>
  <si>
    <t xml:space="preserve">A003208</t>
  </si>
  <si>
    <t xml:space="preserve">A003209</t>
  </si>
  <si>
    <t xml:space="preserve">A003210</t>
  </si>
  <si>
    <t xml:space="preserve">A003211</t>
  </si>
  <si>
    <t xml:space="preserve">A003212</t>
  </si>
  <si>
    <t xml:space="preserve">PT-00006</t>
  </si>
  <si>
    <t xml:space="preserve">A003213</t>
  </si>
  <si>
    <t xml:space="preserve">A003214</t>
  </si>
  <si>
    <t xml:space="preserve">A003215</t>
  </si>
  <si>
    <t xml:space="preserve">A003216</t>
  </si>
  <si>
    <t xml:space="preserve">A003217</t>
  </si>
  <si>
    <t xml:space="preserve">A003218</t>
  </si>
  <si>
    <t xml:space="preserve">A003219</t>
  </si>
  <si>
    <t xml:space="preserve">A003220</t>
  </si>
  <si>
    <t xml:space="preserve">A003221</t>
  </si>
  <si>
    <t xml:space="preserve">A003222</t>
  </si>
  <si>
    <t xml:space="preserve">A003223</t>
  </si>
  <si>
    <t xml:space="preserve">A003224</t>
  </si>
  <si>
    <t xml:space="preserve">A003225</t>
  </si>
  <si>
    <t xml:space="preserve">A003226</t>
  </si>
  <si>
    <t xml:space="preserve">A003227</t>
  </si>
  <si>
    <t xml:space="preserve">A003228</t>
  </si>
  <si>
    <t xml:space="preserve">A003229</t>
  </si>
  <si>
    <t xml:space="preserve">A003230</t>
  </si>
  <si>
    <t xml:space="preserve">A003231</t>
  </si>
  <si>
    <t xml:space="preserve">A003232</t>
  </si>
  <si>
    <t xml:space="preserve">A003233</t>
  </si>
  <si>
    <t xml:space="preserve">A003234</t>
  </si>
  <si>
    <t xml:space="preserve">A003235</t>
  </si>
  <si>
    <t xml:space="preserve">A003236</t>
  </si>
  <si>
    <t xml:space="preserve">A003237</t>
  </si>
  <si>
    <t xml:space="preserve">A003238</t>
  </si>
  <si>
    <t xml:space="preserve">A003239</t>
  </si>
  <si>
    <t xml:space="preserve">A003240</t>
  </si>
  <si>
    <t xml:space="preserve">A003241</t>
  </si>
  <si>
    <t xml:space="preserve">A003242</t>
  </si>
  <si>
    <t xml:space="preserve">A003243</t>
  </si>
  <si>
    <t xml:space="preserve">A003244</t>
  </si>
  <si>
    <t xml:space="preserve">A003245</t>
  </si>
  <si>
    <t xml:space="preserve">A003246</t>
  </si>
  <si>
    <t xml:space="preserve">A003247</t>
  </si>
  <si>
    <t xml:space="preserve">A003248</t>
  </si>
  <si>
    <t xml:space="preserve">A003249</t>
  </si>
  <si>
    <t xml:space="preserve">A003250</t>
  </si>
  <si>
    <t xml:space="preserve">A003251</t>
  </si>
  <si>
    <t xml:space="preserve">A003252</t>
  </si>
  <si>
    <t xml:space="preserve">A003253</t>
  </si>
  <si>
    <t xml:space="preserve">PT-00674</t>
  </si>
  <si>
    <t xml:space="preserve">A003254</t>
  </si>
  <si>
    <t xml:space="preserve">A003255</t>
  </si>
  <si>
    <t xml:space="preserve">A003256</t>
  </si>
  <si>
    <t xml:space="preserve">A003257</t>
  </si>
  <si>
    <t xml:space="preserve">A003258</t>
  </si>
  <si>
    <t xml:space="preserve">A003259</t>
  </si>
  <si>
    <t xml:space="preserve">A003260</t>
  </si>
  <si>
    <t xml:space="preserve">A003261</t>
  </si>
  <si>
    <t xml:space="preserve">A003262</t>
  </si>
  <si>
    <t xml:space="preserve">A003263</t>
  </si>
  <si>
    <t xml:space="preserve">A003264</t>
  </si>
  <si>
    <t xml:space="preserve">A003265</t>
  </si>
  <si>
    <t xml:space="preserve">A003266</t>
  </si>
  <si>
    <t xml:space="preserve">A003267</t>
  </si>
  <si>
    <t xml:space="preserve">A003268</t>
  </si>
  <si>
    <t xml:space="preserve">A003269</t>
  </si>
  <si>
    <t xml:space="preserve">PT-01411</t>
  </si>
  <si>
    <t xml:space="preserve">A003270</t>
  </si>
  <si>
    <t xml:space="preserve">A003271</t>
  </si>
  <si>
    <t xml:space="preserve">A003272</t>
  </si>
  <si>
    <t xml:space="preserve">A003273</t>
  </si>
  <si>
    <t xml:space="preserve">A003274</t>
  </si>
  <si>
    <t xml:space="preserve">A003275</t>
  </si>
  <si>
    <t xml:space="preserve">A003276</t>
  </si>
  <si>
    <t xml:space="preserve">A003277</t>
  </si>
  <si>
    <t xml:space="preserve">A003278</t>
  </si>
  <si>
    <t xml:space="preserve">A003279</t>
  </si>
  <si>
    <t xml:space="preserve">A003280</t>
  </si>
  <si>
    <t xml:space="preserve">A003281</t>
  </si>
  <si>
    <t xml:space="preserve">A003282</t>
  </si>
  <si>
    <t xml:space="preserve">A003283</t>
  </si>
  <si>
    <t xml:space="preserve">A003284</t>
  </si>
  <si>
    <t xml:space="preserve">A003285</t>
  </si>
  <si>
    <t xml:space="preserve">A003286</t>
  </si>
  <si>
    <t xml:space="preserve">PT-00911</t>
  </si>
  <si>
    <t xml:space="preserve">A003287</t>
  </si>
  <si>
    <t xml:space="preserve">A003288</t>
  </si>
  <si>
    <t xml:space="preserve">A003289</t>
  </si>
  <si>
    <t xml:space="preserve">A003290</t>
  </si>
  <si>
    <t xml:space="preserve">A003291</t>
  </si>
  <si>
    <t xml:space="preserve">A003292</t>
  </si>
  <si>
    <t xml:space="preserve">A003293</t>
  </si>
  <si>
    <t xml:space="preserve">A003294</t>
  </si>
  <si>
    <t xml:space="preserve">A003295</t>
  </si>
  <si>
    <t xml:space="preserve">A003296</t>
  </si>
  <si>
    <t xml:space="preserve">A003297</t>
  </si>
  <si>
    <t xml:space="preserve">A003298</t>
  </si>
  <si>
    <t xml:space="preserve">A003299</t>
  </si>
  <si>
    <t xml:space="preserve">PT-00527</t>
  </si>
  <si>
    <t xml:space="preserve">A003300</t>
  </si>
  <si>
    <t xml:space="preserve">A003301</t>
  </si>
  <si>
    <t xml:space="preserve">PT-01460</t>
  </si>
  <si>
    <t xml:space="preserve">A003302</t>
  </si>
  <si>
    <t xml:space="preserve">PT-00647</t>
  </si>
  <si>
    <t xml:space="preserve">A003303</t>
  </si>
  <si>
    <t xml:space="preserve">A003304</t>
  </si>
  <si>
    <t xml:space="preserve">A003305</t>
  </si>
  <si>
    <t xml:space="preserve">A003306</t>
  </si>
  <si>
    <t xml:space="preserve">PT-01294</t>
  </si>
  <si>
    <t xml:space="preserve">A003307</t>
  </si>
  <si>
    <t xml:space="preserve">PT-00476</t>
  </si>
  <si>
    <t xml:space="preserve">A003308</t>
  </si>
  <si>
    <t xml:space="preserve">A003309</t>
  </si>
  <si>
    <t xml:space="preserve">A003310</t>
  </si>
  <si>
    <t xml:space="preserve">A003311</t>
  </si>
  <si>
    <t xml:space="preserve">A003312</t>
  </si>
  <si>
    <t xml:space="preserve">A003313</t>
  </si>
  <si>
    <t xml:space="preserve">PT-00084</t>
  </si>
  <si>
    <t xml:space="preserve">A003314</t>
  </si>
  <si>
    <t xml:space="preserve">PT-01180</t>
  </si>
  <si>
    <t xml:space="preserve">A003315</t>
  </si>
  <si>
    <t xml:space="preserve">A003316</t>
  </si>
  <si>
    <t xml:space="preserve">A003317</t>
  </si>
  <si>
    <t xml:space="preserve">PT-00676</t>
  </si>
  <si>
    <t xml:space="preserve">A003318</t>
  </si>
  <si>
    <t xml:space="preserve">A003319</t>
  </si>
  <si>
    <t xml:space="preserve">PT-01110</t>
  </si>
  <si>
    <t xml:space="preserve">A003320</t>
  </si>
  <si>
    <t xml:space="preserve">A003321</t>
  </si>
  <si>
    <t xml:space="preserve">A003322</t>
  </si>
  <si>
    <t xml:space="preserve">A003323</t>
  </si>
  <si>
    <t xml:space="preserve">A003324</t>
  </si>
  <si>
    <t xml:space="preserve">A003325</t>
  </si>
  <si>
    <t xml:space="preserve">A003326</t>
  </si>
  <si>
    <t xml:space="preserve">A003327</t>
  </si>
  <si>
    <t xml:space="preserve">A003328</t>
  </si>
  <si>
    <t xml:space="preserve">PT-01137</t>
  </si>
  <si>
    <t xml:space="preserve">A003329</t>
  </si>
  <si>
    <t xml:space="preserve">A003330</t>
  </si>
  <si>
    <t xml:space="preserve">A003331</t>
  </si>
  <si>
    <t xml:space="preserve">A003332</t>
  </si>
  <si>
    <t xml:space="preserve">PT-00846</t>
  </si>
  <si>
    <t xml:space="preserve">A003333</t>
  </si>
  <si>
    <t xml:space="preserve">A003334</t>
  </si>
  <si>
    <t xml:space="preserve">A003335</t>
  </si>
  <si>
    <t xml:space="preserve">A003336</t>
  </si>
  <si>
    <t xml:space="preserve">PT-01285</t>
  </si>
  <si>
    <t xml:space="preserve">A003337</t>
  </si>
  <si>
    <t xml:space="preserve">A003338</t>
  </si>
  <si>
    <t xml:space="preserve">A003339</t>
  </si>
  <si>
    <t xml:space="preserve">A003340</t>
  </si>
  <si>
    <t xml:space="preserve">A003341</t>
  </si>
  <si>
    <t xml:space="preserve">A003342</t>
  </si>
  <si>
    <t xml:space="preserve">A003343</t>
  </si>
  <si>
    <t xml:space="preserve">A003344</t>
  </si>
  <si>
    <t xml:space="preserve">PT-00774</t>
  </si>
  <si>
    <t xml:space="preserve">A003345</t>
  </si>
  <si>
    <t xml:space="preserve">A003346</t>
  </si>
  <si>
    <t xml:space="preserve">A003347</t>
  </si>
  <si>
    <t xml:space="preserve">A003348</t>
  </si>
  <si>
    <t xml:space="preserve">A003349</t>
  </si>
  <si>
    <t xml:space="preserve">A003350</t>
  </si>
  <si>
    <t xml:space="preserve">A003351</t>
  </si>
  <si>
    <t xml:space="preserve">PT-00816</t>
  </si>
  <si>
    <t xml:space="preserve">A003352</t>
  </si>
  <si>
    <t xml:space="preserve">A003353</t>
  </si>
  <si>
    <t xml:space="preserve">A003354</t>
  </si>
  <si>
    <t xml:space="preserve">A003355</t>
  </si>
  <si>
    <t xml:space="preserve">A003356</t>
  </si>
  <si>
    <t xml:space="preserve">A003357</t>
  </si>
  <si>
    <t xml:space="preserve">A003358</t>
  </si>
  <si>
    <t xml:space="preserve">A003359</t>
  </si>
  <si>
    <t xml:space="preserve">A003360</t>
  </si>
  <si>
    <t xml:space="preserve">A003361</t>
  </si>
  <si>
    <t xml:space="preserve">A003362</t>
  </si>
  <si>
    <t xml:space="preserve">A003363</t>
  </si>
  <si>
    <t xml:space="preserve">A003364</t>
  </si>
  <si>
    <t xml:space="preserve">A003365</t>
  </si>
  <si>
    <t xml:space="preserve">A003366</t>
  </si>
  <si>
    <t xml:space="preserve">A003367</t>
  </si>
  <si>
    <t xml:space="preserve">A003368</t>
  </si>
  <si>
    <t xml:space="preserve">A003369</t>
  </si>
  <si>
    <t xml:space="preserve">A003370</t>
  </si>
  <si>
    <t xml:space="preserve">A003371</t>
  </si>
  <si>
    <t xml:space="preserve">A003372</t>
  </si>
  <si>
    <t xml:space="preserve">A003373</t>
  </si>
  <si>
    <t xml:space="preserve">A003374</t>
  </si>
  <si>
    <t xml:space="preserve">A003375</t>
  </si>
  <si>
    <t xml:space="preserve">A003376</t>
  </si>
  <si>
    <t xml:space="preserve">A003377</t>
  </si>
  <si>
    <t xml:space="preserve">A003378</t>
  </si>
  <si>
    <t xml:space="preserve">A003379</t>
  </si>
  <si>
    <t xml:space="preserve">A003380</t>
  </si>
  <si>
    <t xml:space="preserve">A003381</t>
  </si>
  <si>
    <t xml:space="preserve">A003382</t>
  </si>
  <si>
    <t xml:space="preserve">A003383</t>
  </si>
  <si>
    <t xml:space="preserve">A003384</t>
  </si>
  <si>
    <t xml:space="preserve">PT-01310</t>
  </si>
  <si>
    <t xml:space="preserve">A003385</t>
  </si>
  <si>
    <t xml:space="preserve">A003386</t>
  </si>
  <si>
    <t xml:space="preserve">A003387</t>
  </si>
  <si>
    <t xml:space="preserve">A003388</t>
  </si>
  <si>
    <t xml:space="preserve">A003389</t>
  </si>
  <si>
    <t xml:space="preserve">A003390</t>
  </si>
  <si>
    <t xml:space="preserve">A003391</t>
  </si>
  <si>
    <t xml:space="preserve">A003392</t>
  </si>
  <si>
    <t xml:space="preserve">A003393</t>
  </si>
  <si>
    <t xml:space="preserve">A003394</t>
  </si>
  <si>
    <t xml:space="preserve">A003395</t>
  </si>
  <si>
    <t xml:space="preserve">A003396</t>
  </si>
  <si>
    <t xml:space="preserve">PT-00455</t>
  </si>
  <si>
    <t xml:space="preserve">A003397</t>
  </si>
  <si>
    <t xml:space="preserve">A003398</t>
  </si>
  <si>
    <t xml:space="preserve">A003399</t>
  </si>
  <si>
    <t xml:space="preserve">A003400</t>
  </si>
  <si>
    <t xml:space="preserve">PT-00764</t>
  </si>
  <si>
    <t xml:space="preserve">A003401</t>
  </si>
  <si>
    <t xml:space="preserve">A003402</t>
  </si>
  <si>
    <t xml:space="preserve">A003403</t>
  </si>
  <si>
    <t xml:space="preserve">A003404</t>
  </si>
  <si>
    <t xml:space="preserve">A003405</t>
  </si>
  <si>
    <t xml:space="preserve">A003406</t>
  </si>
  <si>
    <t xml:space="preserve">A003407</t>
  </si>
  <si>
    <t xml:space="preserve">A003408</t>
  </si>
  <si>
    <t xml:space="preserve">A003409</t>
  </si>
  <si>
    <t xml:space="preserve">A003410</t>
  </si>
  <si>
    <t xml:space="preserve">A003411</t>
  </si>
  <si>
    <t xml:space="preserve">A003412</t>
  </si>
  <si>
    <t xml:space="preserve">A003413</t>
  </si>
  <si>
    <t xml:space="preserve">A003414</t>
  </si>
  <si>
    <t xml:space="preserve">A003415</t>
  </si>
  <si>
    <t xml:space="preserve">A003416</t>
  </si>
  <si>
    <t xml:space="preserve">PT-00826</t>
  </si>
  <si>
    <t xml:space="preserve">A003417</t>
  </si>
  <si>
    <t xml:space="preserve">A003418</t>
  </si>
  <si>
    <t xml:space="preserve">A003419</t>
  </si>
  <si>
    <t xml:space="preserve">A003420</t>
  </si>
  <si>
    <t xml:space="preserve">A003421</t>
  </si>
  <si>
    <t xml:space="preserve">A003422</t>
  </si>
  <si>
    <t xml:space="preserve">A003423</t>
  </si>
  <si>
    <t xml:space="preserve">PT-01304</t>
  </si>
  <si>
    <t xml:space="preserve">A003424</t>
  </si>
  <si>
    <t xml:space="preserve">A003425</t>
  </si>
  <si>
    <t xml:space="preserve">A003426</t>
  </si>
  <si>
    <t xml:space="preserve">A003427</t>
  </si>
  <si>
    <t xml:space="preserve">PT-00871</t>
  </si>
  <si>
    <t xml:space="preserve">A003428</t>
  </si>
  <si>
    <t xml:space="preserve">A003429</t>
  </si>
  <si>
    <t xml:space="preserve">A003430</t>
  </si>
  <si>
    <t xml:space="preserve">A003431</t>
  </si>
  <si>
    <t xml:space="preserve">A003432</t>
  </si>
  <si>
    <t xml:space="preserve">A003433</t>
  </si>
  <si>
    <t xml:space="preserve">A003434</t>
  </si>
  <si>
    <t xml:space="preserve">PT-00571</t>
  </si>
  <si>
    <t xml:space="preserve">A003435</t>
  </si>
  <si>
    <t xml:space="preserve">A003436</t>
  </si>
  <si>
    <t xml:space="preserve">A003437</t>
  </si>
  <si>
    <t xml:space="preserve">PT-00138</t>
  </si>
  <si>
    <t xml:space="preserve">A003438</t>
  </si>
  <si>
    <t xml:space="preserve">PT-00288</t>
  </si>
  <si>
    <t xml:space="preserve">A003439</t>
  </si>
  <si>
    <t xml:space="preserve">A003440</t>
  </si>
  <si>
    <t xml:space="preserve">PT-00788</t>
  </si>
  <si>
    <t xml:space="preserve">A003441</t>
  </si>
  <si>
    <t xml:space="preserve">A003442</t>
  </si>
  <si>
    <t xml:space="preserve">A003443</t>
  </si>
  <si>
    <t xml:space="preserve">A003444</t>
  </si>
  <si>
    <t xml:space="preserve">A003445</t>
  </si>
  <si>
    <t xml:space="preserve">A003446</t>
  </si>
  <si>
    <t xml:space="preserve">A003447</t>
  </si>
  <si>
    <t xml:space="preserve">A003448</t>
  </si>
  <si>
    <t xml:space="preserve">A003449</t>
  </si>
  <si>
    <t xml:space="preserve">A003450</t>
  </si>
  <si>
    <t xml:space="preserve">A003451</t>
  </si>
  <si>
    <t xml:space="preserve">A003452</t>
  </si>
  <si>
    <t xml:space="preserve">A003453</t>
  </si>
  <si>
    <t xml:space="preserve">A003454</t>
  </si>
  <si>
    <t xml:space="preserve">A003455</t>
  </si>
  <si>
    <t xml:space="preserve">PT-00640</t>
  </si>
  <si>
    <t xml:space="preserve">A003456</t>
  </si>
  <si>
    <t xml:space="preserve">A003457</t>
  </si>
  <si>
    <t xml:space="preserve">A003458</t>
  </si>
  <si>
    <t xml:space="preserve">A003459</t>
  </si>
  <si>
    <t xml:space="preserve">PT-01443</t>
  </si>
  <si>
    <t xml:space="preserve">A003460</t>
  </si>
  <si>
    <t xml:space="preserve">A003461</t>
  </si>
  <si>
    <t xml:space="preserve">A003462</t>
  </si>
  <si>
    <t xml:space="preserve">A003463</t>
  </si>
  <si>
    <t xml:space="preserve">A003464</t>
  </si>
  <si>
    <t xml:space="preserve">A003465</t>
  </si>
  <si>
    <t xml:space="preserve">A003466</t>
  </si>
  <si>
    <t xml:space="preserve">A003467</t>
  </si>
  <si>
    <t xml:space="preserve">PT-01429</t>
  </si>
  <si>
    <t xml:space="preserve">A003468</t>
  </si>
  <si>
    <t xml:space="preserve">A003469</t>
  </si>
  <si>
    <t xml:space="preserve">A003470</t>
  </si>
  <si>
    <t xml:space="preserve">A003471</t>
  </si>
  <si>
    <t xml:space="preserve">A003472</t>
  </si>
  <si>
    <t xml:space="preserve">A003473</t>
  </si>
  <si>
    <t xml:space="preserve">A003474</t>
  </si>
  <si>
    <t xml:space="preserve">A003475</t>
  </si>
  <si>
    <t xml:space="preserve">A003476</t>
  </si>
  <si>
    <t xml:space="preserve">A003477</t>
  </si>
  <si>
    <t xml:space="preserve">A003478</t>
  </si>
  <si>
    <t xml:space="preserve">A003479</t>
  </si>
  <si>
    <t xml:space="preserve">A003480</t>
  </si>
  <si>
    <t xml:space="preserve">A003481</t>
  </si>
  <si>
    <t xml:space="preserve">A003482</t>
  </si>
  <si>
    <t xml:space="preserve">A003483</t>
  </si>
  <si>
    <t xml:space="preserve">A003484</t>
  </si>
  <si>
    <t xml:space="preserve">A003485</t>
  </si>
  <si>
    <t xml:space="preserve">A003486</t>
  </si>
  <si>
    <t xml:space="preserve">A003487</t>
  </si>
  <si>
    <t xml:space="preserve">A003488</t>
  </si>
  <si>
    <t xml:space="preserve">A003489</t>
  </si>
  <si>
    <t xml:space="preserve">A003490</t>
  </si>
  <si>
    <t xml:space="preserve">A003491</t>
  </si>
  <si>
    <t xml:space="preserve">A003492</t>
  </si>
  <si>
    <t xml:space="preserve">A003493</t>
  </si>
  <si>
    <t xml:space="preserve">A003494</t>
  </si>
  <si>
    <t xml:space="preserve">A003495</t>
  </si>
  <si>
    <t xml:space="preserve">A003496</t>
  </si>
  <si>
    <t xml:space="preserve">A003497</t>
  </si>
  <si>
    <t xml:space="preserve">A003498</t>
  </si>
  <si>
    <t xml:space="preserve">PT-00025</t>
  </si>
  <si>
    <t xml:space="preserve">A003499</t>
  </si>
  <si>
    <t xml:space="preserve">A003500</t>
  </si>
  <si>
    <t xml:space="preserve">A003501</t>
  </si>
  <si>
    <t xml:space="preserve">A003502</t>
  </si>
  <si>
    <t xml:space="preserve">A003503</t>
  </si>
  <si>
    <t xml:space="preserve">A003504</t>
  </si>
  <si>
    <t xml:space="preserve">A003505</t>
  </si>
  <si>
    <t xml:space="preserve">A003506</t>
  </si>
  <si>
    <t xml:space="preserve">A003507</t>
  </si>
  <si>
    <t xml:space="preserve">A003508</t>
  </si>
  <si>
    <t xml:space="preserve">PT-00450</t>
  </si>
  <si>
    <t xml:space="preserve">A003509</t>
  </si>
  <si>
    <t xml:space="preserve">A003510</t>
  </si>
  <si>
    <t xml:space="preserve">A003511</t>
  </si>
  <si>
    <t xml:space="preserve">A003512</t>
  </si>
  <si>
    <t xml:space="preserve">A003513</t>
  </si>
  <si>
    <t xml:space="preserve">A003514</t>
  </si>
  <si>
    <t xml:space="preserve">PT-00316</t>
  </si>
  <si>
    <t xml:space="preserve">A003515</t>
  </si>
  <si>
    <t xml:space="preserve">A003516</t>
  </si>
  <si>
    <t xml:space="preserve">A003517</t>
  </si>
  <si>
    <t xml:space="preserve">A003518</t>
  </si>
  <si>
    <t xml:space="preserve">A003519</t>
  </si>
  <si>
    <t xml:space="preserve">A003520</t>
  </si>
  <si>
    <t xml:space="preserve">A003521</t>
  </si>
  <si>
    <t xml:space="preserve">PT-01094</t>
  </si>
  <si>
    <t xml:space="preserve">A003522</t>
  </si>
  <si>
    <t xml:space="preserve">A003523</t>
  </si>
  <si>
    <t xml:space="preserve">A003524</t>
  </si>
  <si>
    <t xml:space="preserve">A003525</t>
  </si>
  <si>
    <t xml:space="preserve">A003526</t>
  </si>
  <si>
    <t xml:space="preserve">A003527</t>
  </si>
  <si>
    <t xml:space="preserve">A003528</t>
  </si>
  <si>
    <t xml:space="preserve">A003529</t>
  </si>
  <si>
    <t xml:space="preserve">A003530</t>
  </si>
  <si>
    <t xml:space="preserve">A003531</t>
  </si>
  <si>
    <t xml:space="preserve">A003532</t>
  </si>
  <si>
    <t xml:space="preserve">A003533</t>
  </si>
  <si>
    <t xml:space="preserve">PT-01287</t>
  </si>
  <si>
    <t xml:space="preserve">A003534</t>
  </si>
  <si>
    <t xml:space="preserve">A003535</t>
  </si>
  <si>
    <t xml:space="preserve">A003536</t>
  </si>
  <si>
    <t xml:space="preserve">PT-00799</t>
  </si>
  <si>
    <t xml:space="preserve">A003537</t>
  </si>
  <si>
    <t xml:space="preserve">A003538</t>
  </si>
  <si>
    <t xml:space="preserve">PT-00026</t>
  </si>
  <si>
    <t xml:space="preserve">A003539</t>
  </si>
  <si>
    <t xml:space="preserve">A003540</t>
  </si>
  <si>
    <t xml:space="preserve">A003541</t>
  </si>
  <si>
    <t xml:space="preserve">A003542</t>
  </si>
  <si>
    <t xml:space="preserve">A003543</t>
  </si>
  <si>
    <t xml:space="preserve">A003544</t>
  </si>
  <si>
    <t xml:space="preserve">A003545</t>
  </si>
  <si>
    <t xml:space="preserve">A003546</t>
  </si>
  <si>
    <t xml:space="preserve">A003547</t>
  </si>
  <si>
    <t xml:space="preserve">A003548</t>
  </si>
  <si>
    <t xml:space="preserve">A003549</t>
  </si>
  <si>
    <t xml:space="preserve">A003550</t>
  </si>
  <si>
    <t xml:space="preserve">A003551</t>
  </si>
  <si>
    <t xml:space="preserve">A003552</t>
  </si>
  <si>
    <t xml:space="preserve">A003553</t>
  </si>
  <si>
    <t xml:space="preserve">A003554</t>
  </si>
  <si>
    <t xml:space="preserve">A003555</t>
  </si>
  <si>
    <t xml:space="preserve">A003556</t>
  </si>
  <si>
    <t xml:space="preserve">A003557</t>
  </si>
  <si>
    <t xml:space="preserve">A003558</t>
  </si>
  <si>
    <t xml:space="preserve">A003559</t>
  </si>
  <si>
    <t xml:space="preserve">A003560</t>
  </si>
  <si>
    <t xml:space="preserve">A003561</t>
  </si>
  <si>
    <t xml:space="preserve">A003562</t>
  </si>
  <si>
    <t xml:space="preserve">A003563</t>
  </si>
  <si>
    <t xml:space="preserve">A003564</t>
  </si>
  <si>
    <t xml:space="preserve">A003565</t>
  </si>
  <si>
    <t xml:space="preserve">A003566</t>
  </si>
  <si>
    <t xml:space="preserve">A003567</t>
  </si>
  <si>
    <t xml:space="preserve">PT-01118</t>
  </si>
  <si>
    <t xml:space="preserve">A003568</t>
  </si>
  <si>
    <t xml:space="preserve">A003569</t>
  </si>
  <si>
    <t xml:space="preserve">A003570</t>
  </si>
  <si>
    <t xml:space="preserve">A003571</t>
  </si>
  <si>
    <t xml:space="preserve">A003572</t>
  </si>
  <si>
    <t xml:space="preserve">A003573</t>
  </si>
  <si>
    <t xml:space="preserve">A003574</t>
  </si>
  <si>
    <t xml:space="preserve">A003575</t>
  </si>
  <si>
    <t xml:space="preserve">A003576</t>
  </si>
  <si>
    <t xml:space="preserve">A003577</t>
  </si>
  <si>
    <t xml:space="preserve">A003578</t>
  </si>
  <si>
    <t xml:space="preserve">A003579</t>
  </si>
  <si>
    <t xml:space="preserve">A003580</t>
  </si>
  <si>
    <t xml:space="preserve">A003581</t>
  </si>
  <si>
    <t xml:space="preserve">A003582</t>
  </si>
  <si>
    <t xml:space="preserve">A003583</t>
  </si>
  <si>
    <t xml:space="preserve">A003584</t>
  </si>
  <si>
    <t xml:space="preserve">A003585</t>
  </si>
  <si>
    <t xml:space="preserve">A003586</t>
  </si>
  <si>
    <t xml:space="preserve">A003587</t>
  </si>
  <si>
    <t xml:space="preserve">A003588</t>
  </si>
  <si>
    <t xml:space="preserve">A003589</t>
  </si>
  <si>
    <t xml:space="preserve">A003590</t>
  </si>
  <si>
    <t xml:space="preserve">A003591</t>
  </si>
  <si>
    <t xml:space="preserve">A003592</t>
  </si>
  <si>
    <t xml:space="preserve">A003593</t>
  </si>
  <si>
    <t xml:space="preserve">A003594</t>
  </si>
  <si>
    <t xml:space="preserve">A003595</t>
  </si>
  <si>
    <t xml:space="preserve">A003596</t>
  </si>
  <si>
    <t xml:space="preserve">A003597</t>
  </si>
  <si>
    <t xml:space="preserve">PT-01388</t>
  </si>
  <si>
    <t xml:space="preserve">A003598</t>
  </si>
  <si>
    <t xml:space="preserve">A003599</t>
  </si>
  <si>
    <t xml:space="preserve">A003600</t>
  </si>
  <si>
    <t xml:space="preserve">A003601</t>
  </si>
  <si>
    <t xml:space="preserve">A003602</t>
  </si>
  <si>
    <t xml:space="preserve">A003603</t>
  </si>
  <si>
    <t xml:space="preserve">A003604</t>
  </si>
  <si>
    <t xml:space="preserve">PT-01039</t>
  </si>
  <si>
    <t xml:space="preserve">A003605</t>
  </si>
  <si>
    <t xml:space="preserve">A003606</t>
  </si>
  <si>
    <t xml:space="preserve">A003607</t>
  </si>
  <si>
    <t xml:space="preserve">A003608</t>
  </si>
  <si>
    <t xml:space="preserve">A003609</t>
  </si>
  <si>
    <t xml:space="preserve">PT-00880</t>
  </si>
  <si>
    <t xml:space="preserve">A003610</t>
  </si>
  <si>
    <t xml:space="preserve">A003611</t>
  </si>
  <si>
    <t xml:space="preserve">PT-01305</t>
  </si>
  <si>
    <t xml:space="preserve">A003612</t>
  </si>
  <si>
    <t xml:space="preserve">A003613</t>
  </si>
  <si>
    <t xml:space="preserve">A003614</t>
  </si>
  <si>
    <t xml:space="preserve">A003615</t>
  </si>
  <si>
    <t xml:space="preserve">A003616</t>
  </si>
  <si>
    <t xml:space="preserve">A003617</t>
  </si>
  <si>
    <t xml:space="preserve">A003618</t>
  </si>
  <si>
    <t xml:space="preserve">PT-01142</t>
  </si>
  <si>
    <t xml:space="preserve">A003619</t>
  </si>
  <si>
    <t xml:space="preserve">A003620</t>
  </si>
  <si>
    <t xml:space="preserve">A003621</t>
  </si>
  <si>
    <t xml:space="preserve">A003622</t>
  </si>
  <si>
    <t xml:space="preserve">A003623</t>
  </si>
  <si>
    <t xml:space="preserve">A003624</t>
  </si>
  <si>
    <t xml:space="preserve">A003625</t>
  </si>
  <si>
    <t xml:space="preserve">A003626</t>
  </si>
  <si>
    <t xml:space="preserve">PT-01127</t>
  </si>
  <si>
    <t xml:space="preserve">A003627</t>
  </si>
  <si>
    <t xml:space="preserve">PT-00040</t>
  </si>
  <si>
    <t xml:space="preserve">A003628</t>
  </si>
  <si>
    <t xml:space="preserve">PT-00366</t>
  </si>
  <si>
    <t xml:space="preserve">A003629</t>
  </si>
  <si>
    <t xml:space="preserve">A003630</t>
  </si>
  <si>
    <t xml:space="preserve">A003631</t>
  </si>
  <si>
    <t xml:space="preserve">A003632</t>
  </si>
  <si>
    <t xml:space="preserve">A003633</t>
  </si>
  <si>
    <t xml:space="preserve">A003634</t>
  </si>
  <si>
    <t xml:space="preserve">A003635</t>
  </si>
  <si>
    <t xml:space="preserve">A003636</t>
  </si>
  <si>
    <t xml:space="preserve">A003637</t>
  </si>
  <si>
    <t xml:space="preserve">A003638</t>
  </si>
  <si>
    <t xml:space="preserve">A003639</t>
  </si>
  <si>
    <t xml:space="preserve">A003640</t>
  </si>
  <si>
    <t xml:space="preserve">A003641</t>
  </si>
  <si>
    <t xml:space="preserve">A003642</t>
  </si>
  <si>
    <t xml:space="preserve">PT-00680</t>
  </si>
  <si>
    <t xml:space="preserve">A003643</t>
  </si>
  <si>
    <t xml:space="preserve">A003644</t>
  </si>
  <si>
    <t xml:space="preserve">PT-01165</t>
  </si>
  <si>
    <t xml:space="preserve">A003645</t>
  </si>
  <si>
    <t xml:space="preserve">A003646</t>
  </si>
  <si>
    <t xml:space="preserve">PT-01343</t>
  </si>
  <si>
    <t xml:space="preserve">A003647</t>
  </si>
  <si>
    <t xml:space="preserve">A003648</t>
  </si>
  <si>
    <t xml:space="preserve">A003649</t>
  </si>
  <si>
    <t xml:space="preserve">A003650</t>
  </si>
  <si>
    <t xml:space="preserve">A003651</t>
  </si>
  <si>
    <t xml:space="preserve">A003652</t>
  </si>
  <si>
    <t xml:space="preserve">A003653</t>
  </si>
  <si>
    <t xml:space="preserve">A003654</t>
  </si>
  <si>
    <t xml:space="preserve">PT-01129</t>
  </si>
  <si>
    <t xml:space="preserve">A003655</t>
  </si>
  <si>
    <t xml:space="preserve">A003656</t>
  </si>
  <si>
    <t xml:space="preserve">A003657</t>
  </si>
  <si>
    <t xml:space="preserve">A003658</t>
  </si>
  <si>
    <t xml:space="preserve">A003659</t>
  </si>
  <si>
    <t xml:space="preserve">A003660</t>
  </si>
  <si>
    <t xml:space="preserve">A003661</t>
  </si>
  <si>
    <t xml:space="preserve">A003662</t>
  </si>
  <si>
    <t xml:space="preserve">A003663</t>
  </si>
  <si>
    <t xml:space="preserve">A003664</t>
  </si>
  <si>
    <t xml:space="preserve">A003665</t>
  </si>
  <si>
    <t xml:space="preserve">A003666</t>
  </si>
  <si>
    <t xml:space="preserve">A003667</t>
  </si>
  <si>
    <t xml:space="preserve">A003668</t>
  </si>
  <si>
    <t xml:space="preserve">A003669</t>
  </si>
  <si>
    <t xml:space="preserve">A003670</t>
  </si>
  <si>
    <t xml:space="preserve">A003671</t>
  </si>
  <si>
    <t xml:space="preserve">A003672</t>
  </si>
  <si>
    <t xml:space="preserve">A003673</t>
  </si>
  <si>
    <t xml:space="preserve">A003674</t>
  </si>
  <si>
    <t xml:space="preserve">A003675</t>
  </si>
  <si>
    <t xml:space="preserve">A003676</t>
  </si>
  <si>
    <t xml:space="preserve">A003677</t>
  </si>
  <si>
    <t xml:space="preserve">A003678</t>
  </si>
  <si>
    <t xml:space="preserve">A003679</t>
  </si>
  <si>
    <t xml:space="preserve">A003680</t>
  </si>
  <si>
    <t xml:space="preserve">A003681</t>
  </si>
  <si>
    <t xml:space="preserve">A003682</t>
  </si>
  <si>
    <t xml:space="preserve">A003683</t>
  </si>
  <si>
    <t xml:space="preserve">A003684</t>
  </si>
  <si>
    <t xml:space="preserve">A003685</t>
  </si>
  <si>
    <t xml:space="preserve">A003686</t>
  </si>
  <si>
    <t xml:space="preserve">A003687</t>
  </si>
  <si>
    <t xml:space="preserve">PT-00855</t>
  </si>
  <si>
    <t xml:space="preserve">A003688</t>
  </si>
  <si>
    <t xml:space="preserve">A003689</t>
  </si>
  <si>
    <t xml:space="preserve">PT-00022</t>
  </si>
  <si>
    <t xml:space="preserve">A003690</t>
  </si>
  <si>
    <t xml:space="preserve">A003691</t>
  </si>
  <si>
    <t xml:space="preserve">PT-01408</t>
  </si>
  <si>
    <t xml:space="preserve">A003692</t>
  </si>
  <si>
    <t xml:space="preserve">A003693</t>
  </si>
  <si>
    <t xml:space="preserve">A003694</t>
  </si>
  <si>
    <t xml:space="preserve">A003695</t>
  </si>
  <si>
    <t xml:space="preserve">A003696</t>
  </si>
  <si>
    <t xml:space="preserve">A003697</t>
  </si>
  <si>
    <t xml:space="preserve">A003698</t>
  </si>
  <si>
    <t xml:space="preserve">PT-00524</t>
  </si>
  <si>
    <t xml:space="preserve">A003699</t>
  </si>
  <si>
    <t xml:space="preserve">A003700</t>
  </si>
  <si>
    <t xml:space="preserve">A003701</t>
  </si>
  <si>
    <t xml:space="preserve">A003702</t>
  </si>
  <si>
    <t xml:space="preserve">A003703</t>
  </si>
  <si>
    <t xml:space="preserve">A003704</t>
  </si>
  <si>
    <t xml:space="preserve">A003705</t>
  </si>
  <si>
    <t xml:space="preserve">A003706</t>
  </si>
  <si>
    <t xml:space="preserve">A003707</t>
  </si>
  <si>
    <t xml:space="preserve">A003708</t>
  </si>
  <si>
    <t xml:space="preserve">A003709</t>
  </si>
  <si>
    <t xml:space="preserve">PT-00276</t>
  </si>
  <si>
    <t xml:space="preserve">A003710</t>
  </si>
  <si>
    <t xml:space="preserve">A003711</t>
  </si>
  <si>
    <t xml:space="preserve">A003712</t>
  </si>
  <si>
    <t xml:space="preserve">A003713</t>
  </si>
  <si>
    <t xml:space="preserve">A003714</t>
  </si>
  <si>
    <t xml:space="preserve">A003715</t>
  </si>
  <si>
    <t xml:space="preserve">A003716</t>
  </si>
  <si>
    <t xml:space="preserve">A003717</t>
  </si>
  <si>
    <t xml:space="preserve">A003718</t>
  </si>
  <si>
    <t xml:space="preserve">A003719</t>
  </si>
  <si>
    <t xml:space="preserve">A003720</t>
  </si>
  <si>
    <t xml:space="preserve">A003721</t>
  </si>
  <si>
    <t xml:space="preserve">A003722</t>
  </si>
  <si>
    <t xml:space="preserve">A003723</t>
  </si>
  <si>
    <t xml:space="preserve">A003724</t>
  </si>
  <si>
    <t xml:space="preserve">PT-00842</t>
  </si>
  <si>
    <t xml:space="preserve">A003725</t>
  </si>
  <si>
    <t xml:space="preserve">A003726</t>
  </si>
  <si>
    <t xml:space="preserve">A003727</t>
  </si>
  <si>
    <t xml:space="preserve">A003728</t>
  </si>
  <si>
    <t xml:space="preserve">A003729</t>
  </si>
  <si>
    <t xml:space="preserve">A003730</t>
  </si>
  <si>
    <t xml:space="preserve">A003731</t>
  </si>
  <si>
    <t xml:space="preserve">A003732</t>
  </si>
  <si>
    <t xml:space="preserve">A003733</t>
  </si>
  <si>
    <t xml:space="preserve">A003734</t>
  </si>
  <si>
    <t xml:space="preserve">A003735</t>
  </si>
  <si>
    <t xml:space="preserve">A003736</t>
  </si>
  <si>
    <t xml:space="preserve">A003737</t>
  </si>
  <si>
    <t xml:space="preserve">A003738</t>
  </si>
  <si>
    <t xml:space="preserve">A003739</t>
  </si>
  <si>
    <t xml:space="preserve">A003740</t>
  </si>
  <si>
    <t xml:space="preserve">A003741</t>
  </si>
  <si>
    <t xml:space="preserve">PT-01117</t>
  </si>
  <si>
    <t xml:space="preserve">A003742</t>
  </si>
  <si>
    <t xml:space="preserve">A003743</t>
  </si>
  <si>
    <t xml:space="preserve">A003744</t>
  </si>
  <si>
    <t xml:space="preserve">A003745</t>
  </si>
  <si>
    <t xml:space="preserve">A003746</t>
  </si>
  <si>
    <t xml:space="preserve">A003747</t>
  </si>
  <si>
    <t xml:space="preserve">A003748</t>
  </si>
  <si>
    <t xml:space="preserve">A003749</t>
  </si>
  <si>
    <t xml:space="preserve">A003750</t>
  </si>
  <si>
    <t xml:space="preserve">A003751</t>
  </si>
  <si>
    <t xml:space="preserve">A003752</t>
  </si>
  <si>
    <t xml:space="preserve">A003753</t>
  </si>
  <si>
    <t xml:space="preserve">A003754</t>
  </si>
  <si>
    <t xml:space="preserve">A003755</t>
  </si>
  <si>
    <t xml:space="preserve">A003756</t>
  </si>
  <si>
    <t xml:space="preserve">A003757</t>
  </si>
  <si>
    <t xml:space="preserve">A003758</t>
  </si>
  <si>
    <t xml:space="preserve">A003759</t>
  </si>
  <si>
    <t xml:space="preserve">A003760</t>
  </si>
  <si>
    <t xml:space="preserve">A003761</t>
  </si>
  <si>
    <t xml:space="preserve">A003762</t>
  </si>
  <si>
    <t xml:space="preserve">A003763</t>
  </si>
  <si>
    <t xml:space="preserve">A003764</t>
  </si>
  <si>
    <t xml:space="preserve">A003765</t>
  </si>
  <si>
    <t xml:space="preserve">A003766</t>
  </si>
  <si>
    <t xml:space="preserve">A003767</t>
  </si>
  <si>
    <t xml:space="preserve">A003768</t>
  </si>
  <si>
    <t xml:space="preserve">A003769</t>
  </si>
  <si>
    <t xml:space="preserve">A003770</t>
  </si>
  <si>
    <t xml:space="preserve">A003771</t>
  </si>
  <si>
    <t xml:space="preserve">A003772</t>
  </si>
  <si>
    <t xml:space="preserve">A003773</t>
  </si>
  <si>
    <t xml:space="preserve">A003774</t>
  </si>
  <si>
    <t xml:space="preserve">A003775</t>
  </si>
  <si>
    <t xml:space="preserve">A003776</t>
  </si>
  <si>
    <t xml:space="preserve">A003777</t>
  </si>
  <si>
    <t xml:space="preserve">A003778</t>
  </si>
  <si>
    <t xml:space="preserve">A003779</t>
  </si>
  <si>
    <t xml:space="preserve">A003780</t>
  </si>
  <si>
    <t xml:space="preserve">A003781</t>
  </si>
  <si>
    <t xml:space="preserve">A003782</t>
  </si>
  <si>
    <t xml:space="preserve">A003783</t>
  </si>
  <si>
    <t xml:space="preserve">A003784</t>
  </si>
  <si>
    <t xml:space="preserve">A003785</t>
  </si>
  <si>
    <t xml:space="preserve">A003786</t>
  </si>
  <si>
    <t xml:space="preserve">A003787</t>
  </si>
  <si>
    <t xml:space="preserve">A003788</t>
  </si>
  <si>
    <t xml:space="preserve">A003789</t>
  </si>
  <si>
    <t xml:space="preserve">A003790</t>
  </si>
  <si>
    <t xml:space="preserve">A003791</t>
  </si>
  <si>
    <t xml:space="preserve">A003792</t>
  </si>
  <si>
    <t xml:space="preserve">A003793</t>
  </si>
  <si>
    <t xml:space="preserve">PT-01425</t>
  </si>
  <si>
    <t xml:space="preserve">A003794</t>
  </si>
  <si>
    <t xml:space="preserve">A003795</t>
  </si>
  <si>
    <t xml:space="preserve">A003796</t>
  </si>
  <si>
    <t xml:space="preserve">A003797</t>
  </si>
  <si>
    <t xml:space="preserve">A003798</t>
  </si>
  <si>
    <t xml:space="preserve">A003799</t>
  </si>
  <si>
    <t xml:space="preserve">A003800</t>
  </si>
  <si>
    <t xml:space="preserve">A003801</t>
  </si>
  <si>
    <t xml:space="preserve">A003802</t>
  </si>
  <si>
    <t xml:space="preserve">A003803</t>
  </si>
  <si>
    <t xml:space="preserve">A003804</t>
  </si>
  <si>
    <t xml:space="preserve">A003805</t>
  </si>
  <si>
    <t xml:space="preserve">A003806</t>
  </si>
  <si>
    <t xml:space="preserve">A003807</t>
  </si>
  <si>
    <t xml:space="preserve">A003808</t>
  </si>
  <si>
    <t xml:space="preserve">A003809</t>
  </si>
  <si>
    <t xml:space="preserve">PT-00247</t>
  </si>
  <si>
    <t xml:space="preserve">A003810</t>
  </si>
  <si>
    <t xml:space="preserve">A003811</t>
  </si>
  <si>
    <t xml:space="preserve">A003812</t>
  </si>
  <si>
    <t xml:space="preserve">A003813</t>
  </si>
  <si>
    <t xml:space="preserve">A003814</t>
  </si>
  <si>
    <t xml:space="preserve">A003815</t>
  </si>
  <si>
    <t xml:space="preserve">A003816</t>
  </si>
  <si>
    <t xml:space="preserve">A003817</t>
  </si>
  <si>
    <t xml:space="preserve">A003818</t>
  </si>
  <si>
    <t xml:space="preserve">A003819</t>
  </si>
  <si>
    <t xml:space="preserve">A003820</t>
  </si>
  <si>
    <t xml:space="preserve">A003821</t>
  </si>
  <si>
    <t xml:space="preserve">A003822</t>
  </si>
  <si>
    <t xml:space="preserve">A003823</t>
  </si>
  <si>
    <t xml:space="preserve">A003824</t>
  </si>
  <si>
    <t xml:space="preserve">A003825</t>
  </si>
  <si>
    <t xml:space="preserve">A003826</t>
  </si>
  <si>
    <t xml:space="preserve">A003827</t>
  </si>
  <si>
    <t xml:space="preserve">A003828</t>
  </si>
  <si>
    <t xml:space="preserve">A003829</t>
  </si>
  <si>
    <t xml:space="preserve">A003830</t>
  </si>
  <si>
    <t xml:space="preserve">PT-01061</t>
  </si>
  <si>
    <t xml:space="preserve">A003831</t>
  </si>
  <si>
    <t xml:space="preserve">PT-01063</t>
  </si>
  <si>
    <t xml:space="preserve">A003832</t>
  </si>
  <si>
    <t xml:space="preserve">A003833</t>
  </si>
  <si>
    <t xml:space="preserve">A003834</t>
  </si>
  <si>
    <t xml:space="preserve">PT-00882</t>
  </si>
  <si>
    <t xml:space="preserve">A003835</t>
  </si>
  <si>
    <t xml:space="preserve">A003836</t>
  </si>
  <si>
    <t xml:space="preserve">A003837</t>
  </si>
  <si>
    <t xml:space="preserve">A003838</t>
  </si>
  <si>
    <t xml:space="preserve">A003839</t>
  </si>
  <si>
    <t xml:space="preserve">A003840</t>
  </si>
  <si>
    <t xml:space="preserve">A003841</t>
  </si>
  <si>
    <t xml:space="preserve">A003842</t>
  </si>
  <si>
    <t xml:space="preserve">A003843</t>
  </si>
  <si>
    <t xml:space="preserve">A003844</t>
  </si>
  <si>
    <t xml:space="preserve">A003845</t>
  </si>
  <si>
    <t xml:space="preserve">A003846</t>
  </si>
  <si>
    <t xml:space="preserve">A003847</t>
  </si>
  <si>
    <t xml:space="preserve">A003848</t>
  </si>
  <si>
    <t xml:space="preserve">A003849</t>
  </si>
  <si>
    <t xml:space="preserve">A003850</t>
  </si>
  <si>
    <t xml:space="preserve">A003851</t>
  </si>
  <si>
    <t xml:space="preserve">A003852</t>
  </si>
  <si>
    <t xml:space="preserve">A003853</t>
  </si>
  <si>
    <t xml:space="preserve">PT-01342</t>
  </si>
  <si>
    <t xml:space="preserve">A003854</t>
  </si>
  <si>
    <t xml:space="preserve">A003855</t>
  </si>
  <si>
    <t xml:space="preserve">A003856</t>
  </si>
  <si>
    <t xml:space="preserve">A003857</t>
  </si>
  <si>
    <t xml:space="preserve">A003858</t>
  </si>
  <si>
    <t xml:space="preserve">PT-00602</t>
  </si>
  <si>
    <t xml:space="preserve">A003859</t>
  </si>
  <si>
    <t xml:space="preserve">A003860</t>
  </si>
  <si>
    <t xml:space="preserve">A003861</t>
  </si>
  <si>
    <t xml:space="preserve">A003862</t>
  </si>
  <si>
    <t xml:space="preserve">A003863</t>
  </si>
  <si>
    <t xml:space="preserve">A003864</t>
  </si>
  <si>
    <t xml:space="preserve">A003865</t>
  </si>
  <si>
    <t xml:space="preserve">A003866</t>
  </si>
  <si>
    <t xml:space="preserve">A003867</t>
  </si>
  <si>
    <t xml:space="preserve">A003868</t>
  </si>
  <si>
    <t xml:space="preserve">PT-00618</t>
  </si>
  <si>
    <t xml:space="preserve">A003869</t>
  </si>
  <si>
    <t xml:space="preserve">A003870</t>
  </si>
  <si>
    <t xml:space="preserve">A003871</t>
  </si>
  <si>
    <t xml:space="preserve">A003872</t>
  </si>
  <si>
    <t xml:space="preserve">A003873</t>
  </si>
  <si>
    <t xml:space="preserve">A003874</t>
  </si>
  <si>
    <t xml:space="preserve">A003875</t>
  </si>
  <si>
    <t xml:space="preserve">A003876</t>
  </si>
  <si>
    <t xml:space="preserve">A003877</t>
  </si>
  <si>
    <t xml:space="preserve">A003878</t>
  </si>
  <si>
    <t xml:space="preserve">A003879</t>
  </si>
  <si>
    <t xml:space="preserve">A003880</t>
  </si>
  <si>
    <t xml:space="preserve">A003881</t>
  </si>
  <si>
    <t xml:space="preserve">A003882</t>
  </si>
  <si>
    <t xml:space="preserve">A003883</t>
  </si>
  <si>
    <t xml:space="preserve">PT-01033</t>
  </si>
  <si>
    <t xml:space="preserve">A003884</t>
  </si>
  <si>
    <t xml:space="preserve">A003885</t>
  </si>
  <si>
    <t xml:space="preserve">A003886</t>
  </si>
  <si>
    <t xml:space="preserve">A003887</t>
  </si>
  <si>
    <t xml:space="preserve">A003888</t>
  </si>
  <si>
    <t xml:space="preserve">A003889</t>
  </si>
  <si>
    <t xml:space="preserve">A003890</t>
  </si>
  <si>
    <t xml:space="preserve">A003891</t>
  </si>
  <si>
    <t xml:space="preserve">A003892</t>
  </si>
  <si>
    <t xml:space="preserve">A003893</t>
  </si>
  <si>
    <t xml:space="preserve">A003894</t>
  </si>
  <si>
    <t xml:space="preserve">A003895</t>
  </si>
  <si>
    <t xml:space="preserve">PT-01114</t>
  </si>
  <si>
    <t xml:space="preserve">A003896</t>
  </si>
  <si>
    <t xml:space="preserve">A003897</t>
  </si>
  <si>
    <t xml:space="preserve">A003898</t>
  </si>
  <si>
    <t xml:space="preserve">A003899</t>
  </si>
  <si>
    <t xml:space="preserve">A003900</t>
  </si>
  <si>
    <t xml:space="preserve">PT-00298</t>
  </si>
  <si>
    <t xml:space="preserve">A003901</t>
  </si>
  <si>
    <t xml:space="preserve">A003902</t>
  </si>
  <si>
    <t xml:space="preserve">A003903</t>
  </si>
  <si>
    <t xml:space="preserve">A003904</t>
  </si>
  <si>
    <t xml:space="preserve">A003905</t>
  </si>
  <si>
    <t xml:space="preserve">A003906</t>
  </si>
  <si>
    <t xml:space="preserve">A003907</t>
  </si>
  <si>
    <t xml:space="preserve">A003908</t>
  </si>
  <si>
    <t xml:space="preserve">A003909</t>
  </si>
  <si>
    <t xml:space="preserve">PT-01082</t>
  </si>
  <si>
    <t xml:space="preserve">A003910</t>
  </si>
  <si>
    <t xml:space="preserve">A003911</t>
  </si>
  <si>
    <t xml:space="preserve">A003912</t>
  </si>
  <si>
    <t xml:space="preserve">A003913</t>
  </si>
  <si>
    <t xml:space="preserve">A003914</t>
  </si>
  <si>
    <t xml:space="preserve">A003915</t>
  </si>
  <si>
    <t xml:space="preserve">A003916</t>
  </si>
  <si>
    <t xml:space="preserve">A003917</t>
  </si>
  <si>
    <t xml:space="preserve">PT-00575</t>
  </si>
  <si>
    <t xml:space="preserve">A003918</t>
  </si>
  <si>
    <t xml:space="preserve">A003919</t>
  </si>
  <si>
    <t xml:space="preserve">A003920</t>
  </si>
  <si>
    <t xml:space="preserve">A003921</t>
  </si>
  <si>
    <t xml:space="preserve">A003922</t>
  </si>
  <si>
    <t xml:space="preserve">A003923</t>
  </si>
  <si>
    <t xml:space="preserve">PT-00801</t>
  </si>
  <si>
    <t xml:space="preserve">A003924</t>
  </si>
  <si>
    <t xml:space="preserve">A003925</t>
  </si>
  <si>
    <t xml:space="preserve">A003926</t>
  </si>
  <si>
    <t xml:space="preserve">A003927</t>
  </si>
  <si>
    <t xml:space="preserve">A003928</t>
  </si>
  <si>
    <t xml:space="preserve">A003929</t>
  </si>
  <si>
    <t xml:space="preserve">A003930</t>
  </si>
  <si>
    <t xml:space="preserve">A003931</t>
  </si>
  <si>
    <t xml:space="preserve">A003932</t>
  </si>
  <si>
    <t xml:space="preserve">A003933</t>
  </si>
  <si>
    <t xml:space="preserve">A003934</t>
  </si>
  <si>
    <t xml:space="preserve">A003935</t>
  </si>
  <si>
    <t xml:space="preserve">PT-00385</t>
  </si>
  <si>
    <t xml:space="preserve">A003936</t>
  </si>
  <si>
    <t xml:space="preserve">A003937</t>
  </si>
  <si>
    <t xml:space="preserve">A003938</t>
  </si>
  <si>
    <t xml:space="preserve">A003939</t>
  </si>
  <si>
    <t xml:space="preserve">A003940</t>
  </si>
  <si>
    <t xml:space="preserve">A003941</t>
  </si>
  <si>
    <t xml:space="preserve">A003942</t>
  </si>
  <si>
    <t xml:space="preserve">A003943</t>
  </si>
  <si>
    <t xml:space="preserve">A003944</t>
  </si>
  <si>
    <t xml:space="preserve">A003945</t>
  </si>
  <si>
    <t xml:space="preserve">A003946</t>
  </si>
  <si>
    <t xml:space="preserve">A003947</t>
  </si>
  <si>
    <t xml:space="preserve">A003948</t>
  </si>
  <si>
    <t xml:space="preserve">A003949</t>
  </si>
  <si>
    <t xml:space="preserve">A003950</t>
  </si>
  <si>
    <t xml:space="preserve">A003951</t>
  </si>
  <si>
    <t xml:space="preserve">A003952</t>
  </si>
  <si>
    <t xml:space="preserve">PT-01458</t>
  </si>
  <si>
    <t xml:space="preserve">A003953</t>
  </si>
  <si>
    <t xml:space="preserve">A003954</t>
  </si>
  <si>
    <t xml:space="preserve">A003955</t>
  </si>
  <si>
    <t xml:space="preserve">A003956</t>
  </si>
  <si>
    <t xml:space="preserve">A003957</t>
  </si>
  <si>
    <t xml:space="preserve">PT-00736</t>
  </si>
  <si>
    <t xml:space="preserve">A003958</t>
  </si>
  <si>
    <t xml:space="preserve">PT-01132</t>
  </si>
  <si>
    <t xml:space="preserve">A003959</t>
  </si>
  <si>
    <t xml:space="preserve">A003960</t>
  </si>
  <si>
    <t xml:space="preserve">A003961</t>
  </si>
  <si>
    <t xml:space="preserve">A003962</t>
  </si>
  <si>
    <t xml:space="preserve">A003963</t>
  </si>
  <si>
    <t xml:space="preserve">A003964</t>
  </si>
  <si>
    <t xml:space="preserve">A003965</t>
  </si>
  <si>
    <t xml:space="preserve">A003966</t>
  </si>
  <si>
    <t xml:space="preserve">A003967</t>
  </si>
  <si>
    <t xml:space="preserve">A003968</t>
  </si>
  <si>
    <t xml:space="preserve">A003969</t>
  </si>
  <si>
    <t xml:space="preserve">A003970</t>
  </si>
  <si>
    <t xml:space="preserve">A003971</t>
  </si>
  <si>
    <t xml:space="preserve">A003972</t>
  </si>
  <si>
    <t xml:space="preserve">PT-01068</t>
  </si>
  <si>
    <t xml:space="preserve">A003973</t>
  </si>
  <si>
    <t xml:space="preserve">A003974</t>
  </si>
  <si>
    <t xml:space="preserve">A003975</t>
  </si>
  <si>
    <t xml:space="preserve">A003976</t>
  </si>
  <si>
    <t xml:space="preserve">A003977</t>
  </si>
  <si>
    <t xml:space="preserve">A003978</t>
  </si>
  <si>
    <t xml:space="preserve">A003979</t>
  </si>
  <si>
    <t xml:space="preserve">A003980</t>
  </si>
  <si>
    <t xml:space="preserve">A003981</t>
  </si>
  <si>
    <t xml:space="preserve">A003982</t>
  </si>
  <si>
    <t xml:space="preserve">A003983</t>
  </si>
  <si>
    <t xml:space="preserve">A003984</t>
  </si>
  <si>
    <t xml:space="preserve">A003985</t>
  </si>
  <si>
    <t xml:space="preserve">A003986</t>
  </si>
  <si>
    <t xml:space="preserve">A003987</t>
  </si>
  <si>
    <t xml:space="preserve">A003988</t>
  </si>
  <si>
    <t xml:space="preserve">PT-00165</t>
  </si>
  <si>
    <t xml:space="preserve">A003989</t>
  </si>
  <si>
    <t xml:space="preserve">A003990</t>
  </si>
  <si>
    <t xml:space="preserve">A003991</t>
  </si>
  <si>
    <t xml:space="preserve">A003992</t>
  </si>
  <si>
    <t xml:space="preserve">A003993</t>
  </si>
  <si>
    <t xml:space="preserve">A003994</t>
  </si>
  <si>
    <t xml:space="preserve">A003995</t>
  </si>
  <si>
    <t xml:space="preserve">A003996</t>
  </si>
  <si>
    <t xml:space="preserve">A003997</t>
  </si>
  <si>
    <t xml:space="preserve">A003998</t>
  </si>
  <si>
    <t xml:space="preserve">A003999</t>
  </si>
  <si>
    <t xml:space="preserve">PT-01412</t>
  </si>
  <si>
    <t xml:space="preserve">A004000</t>
  </si>
  <si>
    <t xml:space="preserve">A004001</t>
  </si>
  <si>
    <t xml:space="preserve">PT-00675</t>
  </si>
  <si>
    <t xml:space="preserve">A004002</t>
  </si>
  <si>
    <t xml:space="preserve">A004003</t>
  </si>
  <si>
    <t xml:space="preserve">A004004</t>
  </si>
  <si>
    <t xml:space="preserve">A004005</t>
  </si>
  <si>
    <t xml:space="preserve">A004006</t>
  </si>
  <si>
    <t xml:space="preserve">A004007</t>
  </si>
  <si>
    <t xml:space="preserve">A004008</t>
  </si>
  <si>
    <t xml:space="preserve">A004009</t>
  </si>
  <si>
    <t xml:space="preserve">A004010</t>
  </si>
  <si>
    <t xml:space="preserve">A004011</t>
  </si>
  <si>
    <t xml:space="preserve">PT-00609</t>
  </si>
  <si>
    <t xml:space="preserve">A004012</t>
  </si>
  <si>
    <t xml:space="preserve">A004013</t>
  </si>
  <si>
    <t xml:space="preserve">A004014</t>
  </si>
  <si>
    <t xml:space="preserve">A004015</t>
  </si>
  <si>
    <t xml:space="preserve">A004016</t>
  </si>
  <si>
    <t xml:space="preserve">A004017</t>
  </si>
  <si>
    <t xml:space="preserve">A004018</t>
  </si>
  <si>
    <t xml:space="preserve">A004019</t>
  </si>
  <si>
    <t xml:space="preserve">A004020</t>
  </si>
  <si>
    <t xml:space="preserve">A004021</t>
  </si>
  <si>
    <t xml:space="preserve">A004022</t>
  </si>
  <si>
    <t xml:space="preserve">A004023</t>
  </si>
  <si>
    <t xml:space="preserve">A004024</t>
  </si>
  <si>
    <t xml:space="preserve">PT-00793</t>
  </si>
  <si>
    <t xml:space="preserve">A004025</t>
  </si>
  <si>
    <t xml:space="preserve">A004026</t>
  </si>
  <si>
    <t xml:space="preserve">A004027</t>
  </si>
  <si>
    <t xml:space="preserve">A004028</t>
  </si>
  <si>
    <t xml:space="preserve">A004029</t>
  </si>
  <si>
    <t xml:space="preserve">PT-01457</t>
  </si>
  <si>
    <t xml:space="preserve">A004030</t>
  </si>
  <si>
    <t xml:space="preserve">A004031</t>
  </si>
  <si>
    <t xml:space="preserve">A004032</t>
  </si>
  <si>
    <t xml:space="preserve">A004033</t>
  </si>
  <si>
    <t xml:space="preserve">A004034</t>
  </si>
  <si>
    <t xml:space="preserve">PT-00651</t>
  </si>
  <si>
    <t xml:space="preserve">A004035</t>
  </si>
  <si>
    <t xml:space="preserve">A004036</t>
  </si>
  <si>
    <t xml:space="preserve">A004037</t>
  </si>
  <si>
    <t xml:space="preserve">A004038</t>
  </si>
  <si>
    <t xml:space="preserve">A004039</t>
  </si>
  <si>
    <t xml:space="preserve">A004040</t>
  </si>
  <si>
    <t xml:space="preserve">A004041</t>
  </si>
  <si>
    <t xml:space="preserve">A004042</t>
  </si>
  <si>
    <t xml:space="preserve">A004043</t>
  </si>
  <si>
    <t xml:space="preserve">A004044</t>
  </si>
  <si>
    <t xml:space="preserve">A004045</t>
  </si>
  <si>
    <t xml:space="preserve">A004046</t>
  </si>
  <si>
    <t xml:space="preserve">A004047</t>
  </si>
  <si>
    <t xml:space="preserve">A004048</t>
  </si>
  <si>
    <t xml:space="preserve">A004049</t>
  </si>
  <si>
    <t xml:space="preserve">A004050</t>
  </si>
  <si>
    <t xml:space="preserve">A004051</t>
  </si>
  <si>
    <t xml:space="preserve">A004052</t>
  </si>
  <si>
    <t xml:space="preserve">A004053</t>
  </si>
  <si>
    <t xml:space="preserve">A004054</t>
  </si>
  <si>
    <t xml:space="preserve">A004055</t>
  </si>
  <si>
    <t xml:space="preserve">A004056</t>
  </si>
  <si>
    <t xml:space="preserve">A004057</t>
  </si>
  <si>
    <t xml:space="preserve">A004058</t>
  </si>
  <si>
    <t xml:space="preserve">A004059</t>
  </si>
  <si>
    <t xml:space="preserve">A004060</t>
  </si>
  <si>
    <t xml:space="preserve">PT-00216</t>
  </si>
  <si>
    <t xml:space="preserve">A004061</t>
  </si>
  <si>
    <t xml:space="preserve">A004062</t>
  </si>
  <si>
    <t xml:space="preserve">A004063</t>
  </si>
  <si>
    <t xml:space="preserve">PT-01077</t>
  </si>
  <si>
    <t xml:space="preserve">A004064</t>
  </si>
  <si>
    <t xml:space="preserve">A004065</t>
  </si>
  <si>
    <t xml:space="preserve">A004066</t>
  </si>
  <si>
    <t xml:space="preserve">A004067</t>
  </si>
  <si>
    <t xml:space="preserve">A004068</t>
  </si>
  <si>
    <t xml:space="preserve">A004069</t>
  </si>
  <si>
    <t xml:space="preserve">A004070</t>
  </si>
  <si>
    <t xml:space="preserve">A004071</t>
  </si>
  <si>
    <t xml:space="preserve">A004072</t>
  </si>
  <si>
    <t xml:space="preserve">A004073</t>
  </si>
  <si>
    <t xml:space="preserve">A004074</t>
  </si>
  <si>
    <t xml:space="preserve">A004075</t>
  </si>
  <si>
    <t xml:space="preserve">A004076</t>
  </si>
  <si>
    <t xml:space="preserve">PT-00823</t>
  </si>
  <si>
    <t xml:space="preserve">A004077</t>
  </si>
  <si>
    <t xml:space="preserve">A004078</t>
  </si>
  <si>
    <t xml:space="preserve">PT-00843</t>
  </si>
  <si>
    <t xml:space="preserve">A004079</t>
  </si>
  <si>
    <t xml:space="preserve">A004080</t>
  </si>
  <si>
    <t xml:space="preserve">A004081</t>
  </si>
  <si>
    <t xml:space="preserve">A004082</t>
  </si>
  <si>
    <t xml:space="preserve">A004083</t>
  </si>
  <si>
    <t xml:space="preserve">A004084</t>
  </si>
  <si>
    <t xml:space="preserve">A004085</t>
  </si>
  <si>
    <t xml:space="preserve">PT-00024</t>
  </si>
  <si>
    <t xml:space="preserve">A004086</t>
  </si>
  <si>
    <t xml:space="preserve">A004087</t>
  </si>
  <si>
    <t xml:space="preserve">A004088</t>
  </si>
  <si>
    <t xml:space="preserve">A004089</t>
  </si>
  <si>
    <t xml:space="preserve">A004090</t>
  </si>
  <si>
    <t xml:space="preserve">A004091</t>
  </si>
  <si>
    <t xml:space="preserve">A004092</t>
  </si>
  <si>
    <t xml:space="preserve">A004093</t>
  </si>
  <si>
    <t xml:space="preserve">A004094</t>
  </si>
  <si>
    <t xml:space="preserve">A004095</t>
  </si>
  <si>
    <t xml:space="preserve">A004096</t>
  </si>
  <si>
    <t xml:space="preserve">A004097</t>
  </si>
  <si>
    <t xml:space="preserve">A004098</t>
  </si>
  <si>
    <t xml:space="preserve">A004099</t>
  </si>
  <si>
    <t xml:space="preserve">A004100</t>
  </si>
  <si>
    <t xml:space="preserve">A004101</t>
  </si>
  <si>
    <t xml:space="preserve">A004102</t>
  </si>
  <si>
    <t xml:space="preserve">A004103</t>
  </si>
  <si>
    <t xml:space="preserve">A004104</t>
  </si>
  <si>
    <t xml:space="preserve">A004105</t>
  </si>
  <si>
    <t xml:space="preserve">PT-01387</t>
  </si>
  <si>
    <t xml:space="preserve">A004106</t>
  </si>
  <si>
    <t xml:space="preserve">A004107</t>
  </si>
  <si>
    <t xml:space="preserve">A004108</t>
  </si>
  <si>
    <t xml:space="preserve">A004109</t>
  </si>
  <si>
    <t xml:space="preserve">A004110</t>
  </si>
  <si>
    <t xml:space="preserve">A004111</t>
  </si>
  <si>
    <t xml:space="preserve">A004112</t>
  </si>
  <si>
    <t xml:space="preserve">A004113</t>
  </si>
  <si>
    <t xml:space="preserve">A004114</t>
  </si>
  <si>
    <t xml:space="preserve">A004115</t>
  </si>
  <si>
    <t xml:space="preserve">A004116</t>
  </si>
  <si>
    <t xml:space="preserve">A004117</t>
  </si>
  <si>
    <t xml:space="preserve">A004118</t>
  </si>
  <si>
    <t xml:space="preserve">A004119</t>
  </si>
  <si>
    <t xml:space="preserve">A004120</t>
  </si>
  <si>
    <t xml:space="preserve">A004121</t>
  </si>
  <si>
    <t xml:space="preserve">A004122</t>
  </si>
  <si>
    <t xml:space="preserve">A004123</t>
  </si>
  <si>
    <t xml:space="preserve">A004124</t>
  </si>
  <si>
    <t xml:space="preserve">A004125</t>
  </si>
  <si>
    <t xml:space="preserve">A004126</t>
  </si>
  <si>
    <t xml:space="preserve">PT-00051</t>
  </si>
  <si>
    <t xml:space="preserve">A004127</t>
  </si>
  <si>
    <t xml:space="preserve">A004128</t>
  </si>
  <si>
    <t xml:space="preserve">A004129</t>
  </si>
  <si>
    <t xml:space="preserve">A004130</t>
  </si>
  <si>
    <t xml:space="preserve">PT-00004</t>
  </si>
  <si>
    <t xml:space="preserve">A004131</t>
  </si>
  <si>
    <t xml:space="preserve">A004132</t>
  </si>
  <si>
    <t xml:space="preserve">A004133</t>
  </si>
  <si>
    <t xml:space="preserve">A004134</t>
  </si>
  <si>
    <t xml:space="preserve">A004135</t>
  </si>
  <si>
    <t xml:space="preserve">A004136</t>
  </si>
  <si>
    <t xml:space="preserve">A004137</t>
  </si>
  <si>
    <t xml:space="preserve">A004138</t>
  </si>
  <si>
    <t xml:space="preserve">A004139</t>
  </si>
  <si>
    <t xml:space="preserve">A004140</t>
  </si>
  <si>
    <t xml:space="preserve">A004141</t>
  </si>
  <si>
    <t xml:space="preserve">A004142</t>
  </si>
  <si>
    <t xml:space="preserve">A004143</t>
  </si>
  <si>
    <t xml:space="preserve">A004144</t>
  </si>
  <si>
    <t xml:space="preserve">A004145</t>
  </si>
  <si>
    <t xml:space="preserve">A004146</t>
  </si>
  <si>
    <t xml:space="preserve">A004147</t>
  </si>
  <si>
    <t xml:space="preserve">A004148</t>
  </si>
  <si>
    <t xml:space="preserve">A004149</t>
  </si>
  <si>
    <t xml:space="preserve">A004150</t>
  </si>
  <si>
    <t xml:space="preserve">A004151</t>
  </si>
  <si>
    <t xml:space="preserve">PT-01173</t>
  </si>
  <si>
    <t xml:space="preserve">A004152</t>
  </si>
  <si>
    <t xml:space="preserve">A004153</t>
  </si>
  <si>
    <t xml:space="preserve">A004154</t>
  </si>
  <si>
    <t xml:space="preserve">A004155</t>
  </si>
  <si>
    <t xml:space="preserve">A004156</t>
  </si>
  <si>
    <t xml:space="preserve">A004157</t>
  </si>
  <si>
    <t xml:space="preserve">A004158</t>
  </si>
  <si>
    <t xml:space="preserve">A004159</t>
  </si>
  <si>
    <t xml:space="preserve">A004160</t>
  </si>
  <si>
    <t xml:space="preserve">A004161</t>
  </si>
  <si>
    <t xml:space="preserve">A004162</t>
  </si>
  <si>
    <t xml:space="preserve">A004163</t>
  </si>
  <si>
    <t xml:space="preserve">A004164</t>
  </si>
  <si>
    <t xml:space="preserve">PT-00319</t>
  </si>
  <si>
    <t xml:space="preserve">A004165</t>
  </si>
  <si>
    <t xml:space="preserve">A004166</t>
  </si>
  <si>
    <t xml:space="preserve">A004167</t>
  </si>
  <si>
    <t xml:space="preserve">PT-01141</t>
  </si>
  <si>
    <t xml:space="preserve">A004168</t>
  </si>
  <si>
    <t xml:space="preserve">A004169</t>
  </si>
  <si>
    <t xml:space="preserve">A004170</t>
  </si>
  <si>
    <t xml:space="preserve">A004171</t>
  </si>
  <si>
    <t xml:space="preserve">A004172</t>
  </si>
  <si>
    <t xml:space="preserve">A004173</t>
  </si>
  <si>
    <t xml:space="preserve">PT-00797</t>
  </si>
  <si>
    <t xml:space="preserve">A004174</t>
  </si>
  <si>
    <t xml:space="preserve">A004175</t>
  </si>
  <si>
    <t xml:space="preserve">A004176</t>
  </si>
  <si>
    <t xml:space="preserve">A004177</t>
  </si>
  <si>
    <t xml:space="preserve">A004178</t>
  </si>
  <si>
    <t xml:space="preserve">A004179</t>
  </si>
  <si>
    <t xml:space="preserve">A004180</t>
  </si>
  <si>
    <t xml:space="preserve">A004181</t>
  </si>
  <si>
    <t xml:space="preserve">A004182</t>
  </si>
  <si>
    <t xml:space="preserve">A004183</t>
  </si>
  <si>
    <t xml:space="preserve">A004184</t>
  </si>
  <si>
    <t xml:space="preserve">A004185</t>
  </si>
  <si>
    <t xml:space="preserve">A004186</t>
  </si>
  <si>
    <t xml:space="preserve">A004187</t>
  </si>
  <si>
    <t xml:space="preserve">A004188</t>
  </si>
  <si>
    <t xml:space="preserve">A004189</t>
  </si>
  <si>
    <t xml:space="preserve">A004190</t>
  </si>
  <si>
    <t xml:space="preserve">A004191</t>
  </si>
  <si>
    <t xml:space="preserve">A004192</t>
  </si>
  <si>
    <t xml:space="preserve">A004193</t>
  </si>
  <si>
    <t xml:space="preserve">A004194</t>
  </si>
  <si>
    <t xml:space="preserve">A004195</t>
  </si>
  <si>
    <t xml:space="preserve">A004196</t>
  </si>
  <si>
    <t xml:space="preserve">A004197</t>
  </si>
  <si>
    <t xml:space="preserve">A004198</t>
  </si>
  <si>
    <t xml:space="preserve">A004199</t>
  </si>
  <si>
    <t xml:space="preserve">A004200</t>
  </si>
  <si>
    <t xml:space="preserve">A004201</t>
  </si>
  <si>
    <t xml:space="preserve">A004202</t>
  </si>
  <si>
    <t xml:space="preserve">A004203</t>
  </si>
  <si>
    <t xml:space="preserve">A004204</t>
  </si>
  <si>
    <t xml:space="preserve">A004205</t>
  </si>
  <si>
    <t xml:space="preserve">PT-00045</t>
  </si>
  <si>
    <t xml:space="preserve">A004206</t>
  </si>
  <si>
    <t xml:space="preserve">A004207</t>
  </si>
  <si>
    <t xml:space="preserve">A004208</t>
  </si>
  <si>
    <t xml:space="preserve">A004209</t>
  </si>
  <si>
    <t xml:space="preserve">A004210</t>
  </si>
  <si>
    <t xml:space="preserve">A004211</t>
  </si>
  <si>
    <t xml:space="preserve">A004212</t>
  </si>
  <si>
    <t xml:space="preserve">A004213</t>
  </si>
  <si>
    <t xml:space="preserve">A004214</t>
  </si>
  <si>
    <t xml:space="preserve">PT-01223</t>
  </si>
  <si>
    <t xml:space="preserve">A004215</t>
  </si>
  <si>
    <t xml:space="preserve">A004216</t>
  </si>
  <si>
    <t xml:space="preserve">A004217</t>
  </si>
  <si>
    <t xml:space="preserve">A004218</t>
  </si>
  <si>
    <t xml:space="preserve">A004219</t>
  </si>
  <si>
    <t xml:space="preserve">A004220</t>
  </si>
  <si>
    <t xml:space="preserve">A004221</t>
  </si>
  <si>
    <t xml:space="preserve">A004222</t>
  </si>
  <si>
    <t xml:space="preserve">A004223</t>
  </si>
  <si>
    <t xml:space="preserve">A004224</t>
  </si>
  <si>
    <t xml:space="preserve">A004225</t>
  </si>
  <si>
    <t xml:space="preserve">A004226</t>
  </si>
  <si>
    <t xml:space="preserve">A004227</t>
  </si>
  <si>
    <t xml:space="preserve">A004228</t>
  </si>
  <si>
    <t xml:space="preserve">A004229</t>
  </si>
  <si>
    <t xml:space="preserve">A004230</t>
  </si>
  <si>
    <t xml:space="preserve">A004231</t>
  </si>
  <si>
    <t xml:space="preserve">A004232</t>
  </si>
  <si>
    <t xml:space="preserve">A004233</t>
  </si>
  <si>
    <t xml:space="preserve">A004234</t>
  </si>
  <si>
    <t xml:space="preserve">PT-01358</t>
  </si>
  <si>
    <t xml:space="preserve">A004235</t>
  </si>
  <si>
    <t xml:space="preserve">A004236</t>
  </si>
  <si>
    <t xml:space="preserve">A004237</t>
  </si>
  <si>
    <t xml:space="preserve">A004238</t>
  </si>
  <si>
    <t xml:space="preserve">A004239</t>
  </si>
  <si>
    <t xml:space="preserve">A004240</t>
  </si>
  <si>
    <t xml:space="preserve">A004241</t>
  </si>
  <si>
    <t xml:space="preserve">A004242</t>
  </si>
  <si>
    <t xml:space="preserve">PT-01185</t>
  </si>
  <si>
    <t xml:space="preserve">A004243</t>
  </si>
  <si>
    <t xml:space="preserve">A004244</t>
  </si>
  <si>
    <t xml:space="preserve">A004245</t>
  </si>
  <si>
    <t xml:space="preserve">A004246</t>
  </si>
  <si>
    <t xml:space="preserve">A004247</t>
  </si>
  <si>
    <t xml:space="preserve">A004248</t>
  </si>
  <si>
    <t xml:space="preserve">A004249</t>
  </si>
  <si>
    <t xml:space="preserve">A004250</t>
  </si>
  <si>
    <t xml:space="preserve">A004251</t>
  </si>
  <si>
    <t xml:space="preserve">A004252</t>
  </si>
  <si>
    <t xml:space="preserve">A004253</t>
  </si>
  <si>
    <t xml:space="preserve">A004254</t>
  </si>
  <si>
    <t xml:space="preserve">A004255</t>
  </si>
  <si>
    <t xml:space="preserve">A004256</t>
  </si>
  <si>
    <t xml:space="preserve">PT-00113</t>
  </si>
  <si>
    <t xml:space="preserve">A004257</t>
  </si>
  <si>
    <t xml:space="preserve">A004258</t>
  </si>
  <si>
    <t xml:space="preserve">A004259</t>
  </si>
  <si>
    <t xml:space="preserve">A004260</t>
  </si>
  <si>
    <t xml:space="preserve">A004261</t>
  </si>
  <si>
    <t xml:space="preserve">A004262</t>
  </si>
  <si>
    <t xml:space="preserve">A004263</t>
  </si>
  <si>
    <t xml:space="preserve">A004264</t>
  </si>
  <si>
    <t xml:space="preserve">A004265</t>
  </si>
  <si>
    <t xml:space="preserve">A004266</t>
  </si>
  <si>
    <t xml:space="preserve">A004267</t>
  </si>
  <si>
    <t xml:space="preserve">A004268</t>
  </si>
  <si>
    <t xml:space="preserve">A004269</t>
  </si>
  <si>
    <t xml:space="preserve">A004270</t>
  </si>
  <si>
    <t xml:space="preserve">A004271</t>
  </si>
  <si>
    <t xml:space="preserve">A004272</t>
  </si>
  <si>
    <t xml:space="preserve">A004273</t>
  </si>
  <si>
    <t xml:space="preserve">A004274</t>
  </si>
  <si>
    <t xml:space="preserve">A004275</t>
  </si>
  <si>
    <t xml:space="preserve">A004276</t>
  </si>
  <si>
    <t xml:space="preserve">PT-00809</t>
  </si>
  <si>
    <t xml:space="preserve">A004277</t>
  </si>
  <si>
    <t xml:space="preserve">PT-00785</t>
  </si>
  <si>
    <t xml:space="preserve">A004278</t>
  </si>
  <si>
    <t xml:space="preserve">A004279</t>
  </si>
  <si>
    <t xml:space="preserve">PT-00473</t>
  </si>
  <si>
    <t xml:space="preserve">A004280</t>
  </si>
  <si>
    <t xml:space="preserve">A004281</t>
  </si>
  <si>
    <t xml:space="preserve">A004282</t>
  </si>
  <si>
    <t xml:space="preserve">A004283</t>
  </si>
  <si>
    <t xml:space="preserve">A004284</t>
  </si>
  <si>
    <t xml:space="preserve">A004285</t>
  </si>
  <si>
    <t xml:space="preserve">A004286</t>
  </si>
  <si>
    <t xml:space="preserve">A004287</t>
  </si>
  <si>
    <t xml:space="preserve">A004288</t>
  </si>
  <si>
    <t xml:space="preserve">A004289</t>
  </si>
  <si>
    <t xml:space="preserve">PT-00149</t>
  </si>
  <si>
    <t xml:space="preserve">A004290</t>
  </si>
  <si>
    <t xml:space="preserve">A004291</t>
  </si>
  <si>
    <t xml:space="preserve">A004292</t>
  </si>
  <si>
    <t xml:space="preserve">A004293</t>
  </si>
  <si>
    <t xml:space="preserve">A004294</t>
  </si>
  <si>
    <t xml:space="preserve">A004295</t>
  </si>
  <si>
    <t xml:space="preserve">A004296</t>
  </si>
  <si>
    <t xml:space="preserve">A004297</t>
  </si>
  <si>
    <t xml:space="preserve">PT-00532</t>
  </si>
  <si>
    <t xml:space="preserve">A004298</t>
  </si>
  <si>
    <t xml:space="preserve">PT-00721</t>
  </si>
  <si>
    <t xml:space="preserve">A004299</t>
  </si>
  <si>
    <t xml:space="preserve">A004300</t>
  </si>
  <si>
    <t xml:space="preserve">A004301</t>
  </si>
  <si>
    <t xml:space="preserve">A004302</t>
  </si>
  <si>
    <t xml:space="preserve">A004303</t>
  </si>
  <si>
    <t xml:space="preserve">A004304</t>
  </si>
  <si>
    <t xml:space="preserve">A004305</t>
  </si>
  <si>
    <t xml:space="preserve">A004306</t>
  </si>
  <si>
    <t xml:space="preserve">A004307</t>
  </si>
  <si>
    <t xml:space="preserve">PT-00163</t>
  </si>
  <si>
    <t xml:space="preserve">A004308</t>
  </si>
  <si>
    <t xml:space="preserve">A004309</t>
  </si>
  <si>
    <t xml:space="preserve">A004310</t>
  </si>
  <si>
    <t xml:space="preserve">A004311</t>
  </si>
  <si>
    <t xml:space="preserve">A004312</t>
  </si>
  <si>
    <t xml:space="preserve">A004313</t>
  </si>
  <si>
    <t xml:space="preserve">PT-01478</t>
  </si>
  <si>
    <t xml:space="preserve">A004314</t>
  </si>
  <si>
    <t xml:space="preserve">A004315</t>
  </si>
  <si>
    <t xml:space="preserve">A004316</t>
  </si>
  <si>
    <t xml:space="preserve">A004317</t>
  </si>
  <si>
    <t xml:space="preserve">A004318</t>
  </si>
  <si>
    <t xml:space="preserve">A004319</t>
  </si>
  <si>
    <t xml:space="preserve">A004320</t>
  </si>
  <si>
    <t xml:space="preserve">A004321</t>
  </si>
  <si>
    <t xml:space="preserve">A004322</t>
  </si>
  <si>
    <t xml:space="preserve">A004323</t>
  </si>
  <si>
    <t xml:space="preserve">A004324</t>
  </si>
  <si>
    <t xml:space="preserve">A004325</t>
  </si>
  <si>
    <t xml:space="preserve">A004326</t>
  </si>
  <si>
    <t xml:space="preserve">A004327</t>
  </si>
  <si>
    <t xml:space="preserve">PT-00888</t>
  </si>
  <si>
    <t xml:space="preserve">A004328</t>
  </si>
  <si>
    <t xml:space="preserve">PT-01095</t>
  </si>
  <si>
    <t xml:space="preserve">A004329</t>
  </si>
  <si>
    <t xml:space="preserve">A004330</t>
  </si>
  <si>
    <t xml:space="preserve">A004331</t>
  </si>
  <si>
    <t xml:space="preserve">A004332</t>
  </si>
  <si>
    <t xml:space="preserve">A004333</t>
  </si>
  <si>
    <t xml:space="preserve">A004334</t>
  </si>
  <si>
    <t xml:space="preserve">A004335</t>
  </si>
  <si>
    <t xml:space="preserve">A004336</t>
  </si>
  <si>
    <t xml:space="preserve">A004337</t>
  </si>
  <si>
    <t xml:space="preserve">A004338</t>
  </si>
  <si>
    <t xml:space="preserve">A004339</t>
  </si>
  <si>
    <t xml:space="preserve">A004340</t>
  </si>
  <si>
    <t xml:space="preserve">A004341</t>
  </si>
  <si>
    <t xml:space="preserve">A004342</t>
  </si>
  <si>
    <t xml:space="preserve">A004343</t>
  </si>
  <si>
    <t xml:space="preserve">PT-00850</t>
  </si>
  <si>
    <t xml:space="preserve">A004344</t>
  </si>
  <si>
    <t xml:space="preserve">A004345</t>
  </si>
  <si>
    <t xml:space="preserve">A004346</t>
  </si>
  <si>
    <t xml:space="preserve">A004347</t>
  </si>
  <si>
    <t xml:space="preserve">A004348</t>
  </si>
  <si>
    <t xml:space="preserve">A004349</t>
  </si>
  <si>
    <t xml:space="preserve">A004350</t>
  </si>
  <si>
    <t xml:space="preserve">A004351</t>
  </si>
  <si>
    <t xml:space="preserve">A004352</t>
  </si>
  <si>
    <t xml:space="preserve">A004353</t>
  </si>
  <si>
    <t xml:space="preserve">A004354</t>
  </si>
  <si>
    <t xml:space="preserve">A004355</t>
  </si>
  <si>
    <t xml:space="preserve">A004356</t>
  </si>
  <si>
    <t xml:space="preserve">A004357</t>
  </si>
  <si>
    <t xml:space="preserve">PT-00700</t>
  </si>
  <si>
    <t xml:space="preserve">A004358</t>
  </si>
  <si>
    <t xml:space="preserve">A004359</t>
  </si>
  <si>
    <t xml:space="preserve">PT-00494</t>
  </si>
  <si>
    <t xml:space="preserve">A004360</t>
  </si>
  <si>
    <t xml:space="preserve">A004361</t>
  </si>
  <si>
    <t xml:space="preserve">A004362</t>
  </si>
  <si>
    <t xml:space="preserve">A004363</t>
  </si>
  <si>
    <t xml:space="preserve">A004364</t>
  </si>
  <si>
    <t xml:space="preserve">A004365</t>
  </si>
  <si>
    <t xml:space="preserve">A004366</t>
  </si>
  <si>
    <t xml:space="preserve">PT-00409</t>
  </si>
  <si>
    <t xml:space="preserve">A004367</t>
  </si>
  <si>
    <t xml:space="preserve">A004368</t>
  </si>
  <si>
    <t xml:space="preserve">PT-00447</t>
  </si>
  <si>
    <t xml:space="preserve">A004369</t>
  </si>
  <si>
    <t xml:space="preserve">A004370</t>
  </si>
  <si>
    <t xml:space="preserve">A004371</t>
  </si>
  <si>
    <t xml:space="preserve">A004372</t>
  </si>
  <si>
    <t xml:space="preserve">A004373</t>
  </si>
  <si>
    <t xml:space="preserve">A004374</t>
  </si>
  <si>
    <t xml:space="preserve">A004375</t>
  </si>
  <si>
    <t xml:space="preserve">A004376</t>
  </si>
  <si>
    <t xml:space="preserve">A004377</t>
  </si>
  <si>
    <t xml:space="preserve">PT-01265</t>
  </si>
  <si>
    <t xml:space="preserve">A004378</t>
  </si>
  <si>
    <t xml:space="preserve">A004379</t>
  </si>
  <si>
    <t xml:space="preserve">A004380</t>
  </si>
  <si>
    <t xml:space="preserve">A004381</t>
  </si>
  <si>
    <t xml:space="preserve">A004382</t>
  </si>
  <si>
    <t xml:space="preserve">A004383</t>
  </si>
  <si>
    <t xml:space="preserve">A004384</t>
  </si>
  <si>
    <t xml:space="preserve">A004385</t>
  </si>
  <si>
    <t xml:space="preserve">A004386</t>
  </si>
  <si>
    <t xml:space="preserve">A004387</t>
  </si>
  <si>
    <t xml:space="preserve">A004388</t>
  </si>
  <si>
    <t xml:space="preserve">A004389</t>
  </si>
  <si>
    <t xml:space="preserve">A004390</t>
  </si>
  <si>
    <t xml:space="preserve">A004391</t>
  </si>
  <si>
    <t xml:space="preserve">PT-00579</t>
  </si>
  <si>
    <t xml:space="preserve">A004392</t>
  </si>
  <si>
    <t xml:space="preserve">A004393</t>
  </si>
  <si>
    <t xml:space="preserve">A004394</t>
  </si>
  <si>
    <t xml:space="preserve">A004395</t>
  </si>
  <si>
    <t xml:space="preserve">A004396</t>
  </si>
  <si>
    <t xml:space="preserve">A004397</t>
  </si>
  <si>
    <t xml:space="preserve">A004398</t>
  </si>
  <si>
    <t xml:space="preserve">A004399</t>
  </si>
  <si>
    <t xml:space="preserve">PT-01145</t>
  </si>
  <si>
    <t xml:space="preserve">A004400</t>
  </si>
  <si>
    <t xml:space="preserve">PT-00079</t>
  </si>
  <si>
    <t xml:space="preserve">A004401</t>
  </si>
  <si>
    <t xml:space="preserve">PT-00195</t>
  </si>
  <si>
    <t xml:space="preserve">A004402</t>
  </si>
  <si>
    <t xml:space="preserve">A004403</t>
  </si>
  <si>
    <t xml:space="preserve">A004404</t>
  </si>
  <si>
    <t xml:space="preserve">A004405</t>
  </si>
  <si>
    <t xml:space="preserve">A004406</t>
  </si>
  <si>
    <t xml:space="preserve">A004407</t>
  </si>
  <si>
    <t xml:space="preserve">A004408</t>
  </si>
  <si>
    <t xml:space="preserve">A004409</t>
  </si>
  <si>
    <t xml:space="preserve">A004410</t>
  </si>
  <si>
    <t xml:space="preserve">PT-01051</t>
  </si>
  <si>
    <t xml:space="preserve">A004411</t>
  </si>
  <si>
    <t xml:space="preserve">A004412</t>
  </si>
  <si>
    <t xml:space="preserve">A004413</t>
  </si>
  <si>
    <t xml:space="preserve">A004414</t>
  </si>
  <si>
    <t xml:space="preserve">A004415</t>
  </si>
  <si>
    <t xml:space="preserve">A004416</t>
  </si>
  <si>
    <t xml:space="preserve">A004417</t>
  </si>
  <si>
    <t xml:space="preserve">A004418</t>
  </si>
  <si>
    <t xml:space="preserve">A004419</t>
  </si>
  <si>
    <t xml:space="preserve">A004420</t>
  </si>
  <si>
    <t xml:space="preserve">A004421</t>
  </si>
  <si>
    <t xml:space="preserve">A004422</t>
  </si>
  <si>
    <t xml:space="preserve">A004423</t>
  </si>
  <si>
    <t xml:space="preserve">A004424</t>
  </si>
  <si>
    <t xml:space="preserve">A004425</t>
  </si>
  <si>
    <t xml:space="preserve">A004426</t>
  </si>
  <si>
    <t xml:space="preserve">A004427</t>
  </si>
  <si>
    <t xml:space="preserve">A004428</t>
  </si>
  <si>
    <t xml:space="preserve">A004429</t>
  </si>
  <si>
    <t xml:space="preserve">A004430</t>
  </si>
  <si>
    <t xml:space="preserve">PT-00725</t>
  </si>
  <si>
    <t xml:space="preserve">A004431</t>
  </si>
  <si>
    <t xml:space="preserve">A004432</t>
  </si>
  <si>
    <t xml:space="preserve">A004433</t>
  </si>
  <si>
    <t xml:space="preserve">A004434</t>
  </si>
  <si>
    <t xml:space="preserve">A004435</t>
  </si>
  <si>
    <t xml:space="preserve">A004436</t>
  </si>
  <si>
    <t xml:space="preserve">A004437</t>
  </si>
  <si>
    <t xml:space="preserve">A004438</t>
  </si>
  <si>
    <t xml:space="preserve">A004439</t>
  </si>
  <si>
    <t xml:space="preserve">A004440</t>
  </si>
  <si>
    <t xml:space="preserve">A004441</t>
  </si>
  <si>
    <t xml:space="preserve">A004442</t>
  </si>
  <si>
    <t xml:space="preserve">A004443</t>
  </si>
  <si>
    <t xml:space="preserve">A004444</t>
  </si>
  <si>
    <t xml:space="preserve">A004445</t>
  </si>
  <si>
    <t xml:space="preserve">A004446</t>
  </si>
  <si>
    <t xml:space="preserve">A004447</t>
  </si>
  <si>
    <t xml:space="preserve">A004448</t>
  </si>
  <si>
    <t xml:space="preserve">A004449</t>
  </si>
  <si>
    <t xml:space="preserve">A004450</t>
  </si>
  <si>
    <t xml:space="preserve">A004451</t>
  </si>
  <si>
    <t xml:space="preserve">A004452</t>
  </si>
  <si>
    <t xml:space="preserve">PT-01321</t>
  </si>
  <si>
    <t xml:space="preserve">A004453</t>
  </si>
  <si>
    <t xml:space="preserve">A004454</t>
  </si>
  <si>
    <t xml:space="preserve">A004455</t>
  </si>
  <si>
    <t xml:space="preserve">A004456</t>
  </si>
  <si>
    <t xml:space="preserve">A004457</t>
  </si>
  <si>
    <t xml:space="preserve">A004458</t>
  </si>
  <si>
    <t xml:space="preserve">A004459</t>
  </si>
  <si>
    <t xml:space="preserve">A004460</t>
  </si>
  <si>
    <t xml:space="preserve">A004461</t>
  </si>
  <si>
    <t xml:space="preserve">PT-01058</t>
  </si>
  <si>
    <t xml:space="preserve">A004462</t>
  </si>
  <si>
    <t xml:space="preserve">A004463</t>
  </si>
  <si>
    <t xml:space="preserve">A004464</t>
  </si>
  <si>
    <t xml:space="preserve">A004465</t>
  </si>
  <si>
    <t xml:space="preserve">A004466</t>
  </si>
  <si>
    <t xml:space="preserve">A004467</t>
  </si>
  <si>
    <t xml:space="preserve">A004468</t>
  </si>
  <si>
    <t xml:space="preserve">A004469</t>
  </si>
  <si>
    <t xml:space="preserve">A004470</t>
  </si>
  <si>
    <t xml:space="preserve">A004471</t>
  </si>
  <si>
    <t xml:space="preserve">A004472</t>
  </si>
  <si>
    <t xml:space="preserve">A004473</t>
  </si>
  <si>
    <t xml:space="preserve">A004474</t>
  </si>
  <si>
    <t xml:space="preserve">PT-01426</t>
  </si>
  <si>
    <t xml:space="preserve">A004475</t>
  </si>
  <si>
    <t xml:space="preserve">A004476</t>
  </si>
  <si>
    <t xml:space="preserve">A004477</t>
  </si>
  <si>
    <t xml:space="preserve">A004478</t>
  </si>
  <si>
    <t xml:space="preserve">A004479</t>
  </si>
  <si>
    <t xml:space="preserve">PT-01030</t>
  </si>
  <si>
    <t xml:space="preserve">A004480</t>
  </si>
  <si>
    <t xml:space="preserve">A004481</t>
  </si>
  <si>
    <t xml:space="preserve">A004482</t>
  </si>
  <si>
    <t xml:space="preserve">A004483</t>
  </si>
  <si>
    <t xml:space="preserve">A004484</t>
  </si>
  <si>
    <t xml:space="preserve">A004485</t>
  </si>
  <si>
    <t xml:space="preserve">PT-00357</t>
  </si>
  <si>
    <t xml:space="preserve">A004486</t>
  </si>
  <si>
    <t xml:space="preserve">A004487</t>
  </si>
  <si>
    <t xml:space="preserve">A004488</t>
  </si>
  <si>
    <t xml:space="preserve">A004489</t>
  </si>
  <si>
    <t xml:space="preserve">A004490</t>
  </si>
  <si>
    <t xml:space="preserve">A004491</t>
  </si>
  <si>
    <t xml:space="preserve">A004492</t>
  </si>
  <si>
    <t xml:space="preserve">A004493</t>
  </si>
  <si>
    <t xml:space="preserve">PT-00346</t>
  </si>
  <si>
    <t xml:space="preserve">A004494</t>
  </si>
  <si>
    <t xml:space="preserve">A004495</t>
  </si>
  <si>
    <t xml:space="preserve">A004496</t>
  </si>
  <si>
    <t xml:space="preserve">A004497</t>
  </si>
  <si>
    <t xml:space="preserve">A004498</t>
  </si>
  <si>
    <t xml:space="preserve">A004499</t>
  </si>
  <si>
    <t xml:space="preserve">A004500</t>
  </si>
  <si>
    <t xml:space="preserve">A004501</t>
  </si>
  <si>
    <t xml:space="preserve">A004502</t>
  </si>
  <si>
    <t xml:space="preserve">A004503</t>
  </si>
  <si>
    <t xml:space="preserve">A004504</t>
  </si>
  <si>
    <t xml:space="preserve">A004505</t>
  </si>
  <si>
    <t xml:space="preserve">A004506</t>
  </si>
  <si>
    <t xml:space="preserve">PT-00328</t>
  </si>
  <si>
    <t xml:space="preserve">A004507</t>
  </si>
  <si>
    <t xml:space="preserve">A004508</t>
  </si>
  <si>
    <t xml:space="preserve">A004509</t>
  </si>
  <si>
    <t xml:space="preserve">A004510</t>
  </si>
  <si>
    <t xml:space="preserve">A004511</t>
  </si>
  <si>
    <t xml:space="preserve">A004512</t>
  </si>
  <si>
    <t xml:space="preserve">A004513</t>
  </si>
  <si>
    <t xml:space="preserve">A004514</t>
  </si>
  <si>
    <t xml:space="preserve">A004515</t>
  </si>
  <si>
    <t xml:space="preserve">A004516</t>
  </si>
  <si>
    <t xml:space="preserve">PT-01256</t>
  </si>
  <si>
    <t xml:space="preserve">A004517</t>
  </si>
  <si>
    <t xml:space="preserve">A004518</t>
  </si>
  <si>
    <t xml:space="preserve">A004519</t>
  </si>
  <si>
    <t xml:space="preserve">A004520</t>
  </si>
  <si>
    <t xml:space="preserve">A004521</t>
  </si>
  <si>
    <t xml:space="preserve">A004522</t>
  </si>
  <si>
    <t xml:space="preserve">PT-00384</t>
  </si>
  <si>
    <t xml:space="preserve">A004523</t>
  </si>
  <si>
    <t xml:space="preserve">A004524</t>
  </si>
  <si>
    <t xml:space="preserve">PT-00781</t>
  </si>
  <si>
    <t xml:space="preserve">A004525</t>
  </si>
  <si>
    <t xml:space="preserve">PT-01186</t>
  </si>
  <si>
    <t xml:space="preserve">A004526</t>
  </si>
  <si>
    <t xml:space="preserve">A004527</t>
  </si>
  <si>
    <t xml:space="preserve">A004528</t>
  </si>
  <si>
    <t xml:space="preserve">A004529</t>
  </si>
  <si>
    <t xml:space="preserve">A004530</t>
  </si>
  <si>
    <t xml:space="preserve">A004531</t>
  </si>
  <si>
    <t xml:space="preserve">A004532</t>
  </si>
  <si>
    <t xml:space="preserve">PT-01199</t>
  </si>
  <si>
    <t xml:space="preserve">A004533</t>
  </si>
  <si>
    <t xml:space="preserve">A004534</t>
  </si>
  <si>
    <t xml:space="preserve">A004535</t>
  </si>
  <si>
    <t xml:space="preserve">A004536</t>
  </si>
  <si>
    <t xml:space="preserve">A004537</t>
  </si>
  <si>
    <t xml:space="preserve">A004538</t>
  </si>
  <si>
    <t xml:space="preserve">PT-01151</t>
  </si>
  <si>
    <t xml:space="preserve">A004539</t>
  </si>
  <si>
    <t xml:space="preserve">A004540</t>
  </si>
  <si>
    <t xml:space="preserve">A004541</t>
  </si>
  <si>
    <t xml:space="preserve">A004542</t>
  </si>
  <si>
    <t xml:space="preserve">A004543</t>
  </si>
  <si>
    <t xml:space="preserve">A004544</t>
  </si>
  <si>
    <t xml:space="preserve">A004545</t>
  </si>
  <si>
    <t xml:space="preserve">A004546</t>
  </si>
  <si>
    <t xml:space="preserve">A004547</t>
  </si>
  <si>
    <t xml:space="preserve">A004548</t>
  </si>
  <si>
    <t xml:space="preserve">A004549</t>
  </si>
  <si>
    <t xml:space="preserve">A004550</t>
  </si>
  <si>
    <t xml:space="preserve">A004551</t>
  </si>
  <si>
    <t xml:space="preserve">A004552</t>
  </si>
  <si>
    <t xml:space="preserve">A004553</t>
  </si>
  <si>
    <t xml:space="preserve">A004554</t>
  </si>
  <si>
    <t xml:space="preserve">A004555</t>
  </si>
  <si>
    <t xml:space="preserve">PT-00559</t>
  </si>
  <si>
    <t xml:space="preserve">A004556</t>
  </si>
  <si>
    <t xml:space="preserve">A004557</t>
  </si>
  <si>
    <t xml:space="preserve">A004558</t>
  </si>
  <si>
    <t xml:space="preserve">A004559</t>
  </si>
  <si>
    <t xml:space="preserve">A004560</t>
  </si>
  <si>
    <t xml:space="preserve">A004561</t>
  </si>
  <si>
    <t xml:space="preserve">A004562</t>
  </si>
  <si>
    <t xml:space="preserve">A004563</t>
  </si>
  <si>
    <t xml:space="preserve">A004564</t>
  </si>
  <si>
    <t xml:space="preserve">A004565</t>
  </si>
  <si>
    <t xml:space="preserve">PT-00695</t>
  </si>
  <si>
    <t xml:space="preserve">A004566</t>
  </si>
  <si>
    <t xml:space="preserve">A004567</t>
  </si>
  <si>
    <t xml:space="preserve">PT-00864</t>
  </si>
  <si>
    <t xml:space="preserve">A004568</t>
  </si>
  <si>
    <t xml:space="preserve">A004569</t>
  </si>
  <si>
    <t xml:space="preserve">PT-00123</t>
  </si>
  <si>
    <t xml:space="preserve">A004570</t>
  </si>
  <si>
    <t xml:space="preserve">A004571</t>
  </si>
  <si>
    <t xml:space="preserve">A004572</t>
  </si>
  <si>
    <t xml:space="preserve">A004573</t>
  </si>
  <si>
    <t xml:space="preserve">A004574</t>
  </si>
  <si>
    <t xml:space="preserve">A004575</t>
  </si>
  <si>
    <t xml:space="preserve">A004576</t>
  </si>
  <si>
    <t xml:space="preserve">A004577</t>
  </si>
  <si>
    <t xml:space="preserve">PT-00344</t>
  </si>
  <si>
    <t xml:space="preserve">A004578</t>
  </si>
  <si>
    <t xml:space="preserve">A004579</t>
  </si>
  <si>
    <t xml:space="preserve">A004580</t>
  </si>
  <si>
    <t xml:space="preserve">A004581</t>
  </si>
  <si>
    <t xml:space="preserve">A004582</t>
  </si>
  <si>
    <t xml:space="preserve">A004583</t>
  </si>
  <si>
    <t xml:space="preserve">PT-00978</t>
  </si>
  <si>
    <t xml:space="preserve">A004584</t>
  </si>
  <si>
    <t xml:space="preserve">A004585</t>
  </si>
  <si>
    <t xml:space="preserve">A004586</t>
  </si>
  <si>
    <t xml:space="preserve">A004587</t>
  </si>
  <si>
    <t xml:space="preserve">A004588</t>
  </si>
  <si>
    <t xml:space="preserve">A004589</t>
  </si>
  <si>
    <t xml:space="preserve">A004590</t>
  </si>
  <si>
    <t xml:space="preserve">A004591</t>
  </si>
  <si>
    <t xml:space="preserve">A004592</t>
  </si>
  <si>
    <t xml:space="preserve">A004593</t>
  </si>
  <si>
    <t xml:space="preserve">A004594</t>
  </si>
  <si>
    <t xml:space="preserve">A004595</t>
  </si>
  <si>
    <t xml:space="preserve">A004596</t>
  </si>
  <si>
    <t xml:space="preserve">A004597</t>
  </si>
  <si>
    <t xml:space="preserve">A004598</t>
  </si>
  <si>
    <t xml:space="preserve">A004599</t>
  </si>
  <si>
    <t xml:space="preserve">PT-00897</t>
  </si>
  <si>
    <t xml:space="preserve">A004600</t>
  </si>
  <si>
    <t xml:space="preserve">A004601</t>
  </si>
  <si>
    <t xml:space="preserve">A004602</t>
  </si>
  <si>
    <t xml:space="preserve">A004603</t>
  </si>
  <si>
    <t xml:space="preserve">PT-00284</t>
  </si>
  <si>
    <t xml:space="preserve">A004604</t>
  </si>
  <si>
    <t xml:space="preserve">A004605</t>
  </si>
  <si>
    <t xml:space="preserve">A004606</t>
  </si>
  <si>
    <t xml:space="preserve">A004607</t>
  </si>
  <si>
    <t xml:space="preserve">A004608</t>
  </si>
  <si>
    <t xml:space="preserve">A004609</t>
  </si>
  <si>
    <t xml:space="preserve">A004610</t>
  </si>
  <si>
    <t xml:space="preserve">A004611</t>
  </si>
  <si>
    <t xml:space="preserve">A004612</t>
  </si>
  <si>
    <t xml:space="preserve">A004613</t>
  </si>
  <si>
    <t xml:space="preserve">A004614</t>
  </si>
  <si>
    <t xml:space="preserve">A004615</t>
  </si>
  <si>
    <t xml:space="preserve">A004616</t>
  </si>
  <si>
    <t xml:space="preserve">A004617</t>
  </si>
  <si>
    <t xml:space="preserve">A004618</t>
  </si>
  <si>
    <t xml:space="preserve">A004619</t>
  </si>
  <si>
    <t xml:space="preserve">PT-00969</t>
  </si>
  <si>
    <t xml:space="preserve">A004620</t>
  </si>
  <si>
    <t xml:space="preserve">A004621</t>
  </si>
  <si>
    <t xml:space="preserve">A004622</t>
  </si>
  <si>
    <t xml:space="preserve">PT-00520</t>
  </si>
  <si>
    <t xml:space="preserve">A004623</t>
  </si>
  <si>
    <t xml:space="preserve">A004624</t>
  </si>
  <si>
    <t xml:space="preserve">PT-01009</t>
  </si>
  <si>
    <t xml:space="preserve">A004625</t>
  </si>
  <si>
    <t xml:space="preserve">A004626</t>
  </si>
  <si>
    <t xml:space="preserve">A004627</t>
  </si>
  <si>
    <t xml:space="preserve">A004628</t>
  </si>
  <si>
    <t xml:space="preserve">A004629</t>
  </si>
  <si>
    <t xml:space="preserve">A004630</t>
  </si>
  <si>
    <t xml:space="preserve">A004631</t>
  </si>
  <si>
    <t xml:space="preserve">A004632</t>
  </si>
  <si>
    <t xml:space="preserve">A004633</t>
  </si>
  <si>
    <t xml:space="preserve">A004634</t>
  </si>
  <si>
    <t xml:space="preserve">PT-00256</t>
  </si>
  <si>
    <t xml:space="preserve">A004635</t>
  </si>
  <si>
    <t xml:space="preserve">A004636</t>
  </si>
  <si>
    <t xml:space="preserve">A004637</t>
  </si>
  <si>
    <t xml:space="preserve">A004638</t>
  </si>
  <si>
    <t xml:space="preserve">PT-00348</t>
  </si>
  <si>
    <t xml:space="preserve">A004639</t>
  </si>
  <si>
    <t xml:space="preserve">A004640</t>
  </si>
  <si>
    <t xml:space="preserve">A004641</t>
  </si>
  <si>
    <t xml:space="preserve">A004642</t>
  </si>
  <si>
    <t xml:space="preserve">A004643</t>
  </si>
  <si>
    <t xml:space="preserve">A004644</t>
  </si>
  <si>
    <t xml:space="preserve">A004645</t>
  </si>
  <si>
    <t xml:space="preserve">A004646</t>
  </si>
  <si>
    <t xml:space="preserve">A004647</t>
  </si>
  <si>
    <t xml:space="preserve">A004648</t>
  </si>
  <si>
    <t xml:space="preserve">A004649</t>
  </si>
  <si>
    <t xml:space="preserve">A004650</t>
  </si>
  <si>
    <t xml:space="preserve">A004651</t>
  </si>
  <si>
    <t xml:space="preserve">A004652</t>
  </si>
  <si>
    <t xml:space="preserve">A004653</t>
  </si>
  <si>
    <t xml:space="preserve">A004654</t>
  </si>
  <si>
    <t xml:space="preserve">A004655</t>
  </si>
  <si>
    <t xml:space="preserve">A004656</t>
  </si>
  <si>
    <t xml:space="preserve">A004657</t>
  </si>
  <si>
    <t xml:space="preserve">A004658</t>
  </si>
  <si>
    <t xml:space="preserve">A004659</t>
  </si>
  <si>
    <t xml:space="preserve">A004660</t>
  </si>
  <si>
    <t xml:space="preserve">A004661</t>
  </si>
  <si>
    <t xml:space="preserve">A004662</t>
  </si>
  <si>
    <t xml:space="preserve">A004663</t>
  </si>
  <si>
    <t xml:space="preserve">A004664</t>
  </si>
  <si>
    <t xml:space="preserve">A004665</t>
  </si>
  <si>
    <t xml:space="preserve">A004666</t>
  </si>
  <si>
    <t xml:space="preserve">A004667</t>
  </si>
  <si>
    <t xml:space="preserve">A004668</t>
  </si>
  <si>
    <t xml:space="preserve">A004669</t>
  </si>
  <si>
    <t xml:space="preserve">PT-00916</t>
  </si>
  <si>
    <t xml:space="preserve">A004670</t>
  </si>
  <si>
    <t xml:space="preserve">A004671</t>
  </si>
  <si>
    <t xml:space="preserve">A004672</t>
  </si>
  <si>
    <t xml:space="preserve">A004673</t>
  </si>
  <si>
    <t xml:space="preserve">A004674</t>
  </si>
  <si>
    <t xml:space="preserve">A004675</t>
  </si>
  <si>
    <t xml:space="preserve">A004676</t>
  </si>
  <si>
    <t xml:space="preserve">A004677</t>
  </si>
  <si>
    <t xml:space="preserve">A004678</t>
  </si>
  <si>
    <t xml:space="preserve">A004679</t>
  </si>
  <si>
    <t xml:space="preserve">A004680</t>
  </si>
  <si>
    <t xml:space="preserve">A004681</t>
  </si>
  <si>
    <t xml:space="preserve">PT-00057</t>
  </si>
  <si>
    <t xml:space="preserve">A004682</t>
  </si>
  <si>
    <t xml:space="preserve">A004683</t>
  </si>
  <si>
    <t xml:space="preserve">A004684</t>
  </si>
  <si>
    <t xml:space="preserve">A004685</t>
  </si>
  <si>
    <t xml:space="preserve">A004686</t>
  </si>
  <si>
    <t xml:space="preserve">A004687</t>
  </si>
  <si>
    <t xml:space="preserve">A004688</t>
  </si>
  <si>
    <t xml:space="preserve">A004689</t>
  </si>
  <si>
    <t xml:space="preserve">A004690</t>
  </si>
  <si>
    <t xml:space="preserve">A004691</t>
  </si>
  <si>
    <t xml:space="preserve">A004692</t>
  </si>
  <si>
    <t xml:space="preserve">A004693</t>
  </si>
  <si>
    <t xml:space="preserve">A004694</t>
  </si>
  <si>
    <t xml:space="preserve">A004695</t>
  </si>
  <si>
    <t xml:space="preserve">A004696</t>
  </si>
  <si>
    <t xml:space="preserve">PT-00466</t>
  </si>
  <si>
    <t xml:space="preserve">A004697</t>
  </si>
  <si>
    <t xml:space="preserve">A004698</t>
  </si>
  <si>
    <t xml:space="preserve">A004699</t>
  </si>
  <si>
    <t xml:space="preserve">PT-01179</t>
  </si>
  <si>
    <t xml:space="preserve">A004700</t>
  </si>
  <si>
    <t xml:space="preserve">A004701</t>
  </si>
  <si>
    <t xml:space="preserve">A004702</t>
  </si>
  <si>
    <t xml:space="preserve">A004703</t>
  </si>
  <si>
    <t xml:space="preserve">A004704</t>
  </si>
  <si>
    <t xml:space="preserve">A004705</t>
  </si>
  <si>
    <t xml:space="preserve">PT-00633</t>
  </si>
  <si>
    <t xml:space="preserve">A004706</t>
  </si>
  <si>
    <t xml:space="preserve">A004707</t>
  </si>
  <si>
    <t xml:space="preserve">A004708</t>
  </si>
  <si>
    <t xml:space="preserve">A004709</t>
  </si>
  <si>
    <t xml:space="preserve">A004710</t>
  </si>
  <si>
    <t xml:space="preserve">A004711</t>
  </si>
  <si>
    <t xml:space="preserve">A004712</t>
  </si>
  <si>
    <t xml:space="preserve">A004713</t>
  </si>
  <si>
    <t xml:space="preserve">A004714</t>
  </si>
  <si>
    <t xml:space="preserve">A004715</t>
  </si>
  <si>
    <t xml:space="preserve">PT-00224</t>
  </si>
  <si>
    <t xml:space="preserve">A004716</t>
  </si>
  <si>
    <t xml:space="preserve">A004717</t>
  </si>
  <si>
    <t xml:space="preserve">A004718</t>
  </si>
  <si>
    <t xml:space="preserve">A004719</t>
  </si>
  <si>
    <t xml:space="preserve">A004720</t>
  </si>
  <si>
    <t xml:space="preserve">PT-00479</t>
  </si>
  <si>
    <t xml:space="preserve">A004721</t>
  </si>
  <si>
    <t xml:space="preserve">A004722</t>
  </si>
  <si>
    <t xml:space="preserve">A004723</t>
  </si>
  <si>
    <t xml:space="preserve">A004724</t>
  </si>
  <si>
    <t xml:space="preserve">A004725</t>
  </si>
  <si>
    <t xml:space="preserve">A004726</t>
  </si>
  <si>
    <t xml:space="preserve">A004727</t>
  </si>
  <si>
    <t xml:space="preserve">PT-01328</t>
  </si>
  <si>
    <t xml:space="preserve">A004728</t>
  </si>
  <si>
    <t xml:space="preserve">A004729</t>
  </si>
  <si>
    <t xml:space="preserve">A004730</t>
  </si>
  <si>
    <t xml:space="preserve">A004731</t>
  </si>
  <si>
    <t xml:space="preserve">A004732</t>
  </si>
  <si>
    <t xml:space="preserve">PT-01380</t>
  </si>
  <si>
    <t xml:space="preserve">A004733</t>
  </si>
  <si>
    <t xml:space="preserve">A004734</t>
  </si>
  <si>
    <t xml:space="preserve">PT-01243</t>
  </si>
  <si>
    <t xml:space="preserve">A004735</t>
  </si>
  <si>
    <t xml:space="preserve">A004736</t>
  </si>
  <si>
    <t xml:space="preserve">A004737</t>
  </si>
  <si>
    <t xml:space="preserve">A004738</t>
  </si>
  <si>
    <t xml:space="preserve">A004739</t>
  </si>
  <si>
    <t xml:space="preserve">A004740</t>
  </si>
  <si>
    <t xml:space="preserve">PT-00503</t>
  </si>
  <si>
    <t xml:space="preserve">A004741</t>
  </si>
  <si>
    <t xml:space="preserve">A004742</t>
  </si>
  <si>
    <t xml:space="preserve">PT-00741</t>
  </si>
  <si>
    <t xml:space="preserve">A004743</t>
  </si>
  <si>
    <t xml:space="preserve">A004744</t>
  </si>
  <si>
    <t xml:space="preserve">PT-01130</t>
  </si>
  <si>
    <t xml:space="preserve">A004745</t>
  </si>
  <si>
    <t xml:space="preserve">A004746</t>
  </si>
  <si>
    <t xml:space="preserve">A004747</t>
  </si>
  <si>
    <t xml:space="preserve">A004748</t>
  </si>
  <si>
    <t xml:space="preserve">A004749</t>
  </si>
  <si>
    <t xml:space="preserve">A004750</t>
  </si>
  <si>
    <t xml:space="preserve">A004751</t>
  </si>
  <si>
    <t xml:space="preserve">A004752</t>
  </si>
  <si>
    <t xml:space="preserve">A004753</t>
  </si>
  <si>
    <t xml:space="preserve">A004754</t>
  </si>
  <si>
    <t xml:space="preserve">A004755</t>
  </si>
  <si>
    <t xml:space="preserve">A004756</t>
  </si>
  <si>
    <t xml:space="preserve">PT-00001</t>
  </si>
  <si>
    <t xml:space="preserve">A004757</t>
  </si>
  <si>
    <t xml:space="preserve">A004758</t>
  </si>
  <si>
    <t xml:space="preserve">A004759</t>
  </si>
  <si>
    <t xml:space="preserve">PT-00196</t>
  </si>
  <si>
    <t xml:space="preserve">A004760</t>
  </si>
  <si>
    <t xml:space="preserve">A004761</t>
  </si>
  <si>
    <t xml:space="preserve">A004762</t>
  </si>
  <si>
    <t xml:space="preserve">A004763</t>
  </si>
  <si>
    <t xml:space="preserve">A004764</t>
  </si>
  <si>
    <t xml:space="preserve">A004765</t>
  </si>
  <si>
    <t xml:space="preserve">A004766</t>
  </si>
  <si>
    <t xml:space="preserve">A004767</t>
  </si>
  <si>
    <t xml:space="preserve">A004768</t>
  </si>
  <si>
    <t xml:space="preserve">A004769</t>
  </si>
  <si>
    <t xml:space="preserve">A004770</t>
  </si>
  <si>
    <t xml:space="preserve">A004771</t>
  </si>
  <si>
    <t xml:space="preserve">A004772</t>
  </si>
  <si>
    <t xml:space="preserve">A004773</t>
  </si>
  <si>
    <t xml:space="preserve">A004774</t>
  </si>
  <si>
    <t xml:space="preserve">A004775</t>
  </si>
  <si>
    <t xml:space="preserve">A004776</t>
  </si>
  <si>
    <t xml:space="preserve">A004777</t>
  </si>
  <si>
    <t xml:space="preserve">A004778</t>
  </si>
  <si>
    <t xml:space="preserve">A004779</t>
  </si>
  <si>
    <t xml:space="preserve">A004780</t>
  </si>
  <si>
    <t xml:space="preserve">PT-01229</t>
  </si>
  <si>
    <t xml:space="preserve">A004781</t>
  </si>
  <si>
    <t xml:space="preserve">A004782</t>
  </si>
  <si>
    <t xml:space="preserve">A004783</t>
  </si>
  <si>
    <t xml:space="preserve">A004784</t>
  </si>
  <si>
    <t xml:space="preserve">A004785</t>
  </si>
  <si>
    <t xml:space="preserve">A004786</t>
  </si>
  <si>
    <t xml:space="preserve">A004787</t>
  </si>
  <si>
    <t xml:space="preserve">A004788</t>
  </si>
  <si>
    <t xml:space="preserve">A004789</t>
  </si>
  <si>
    <t xml:space="preserve">A004790</t>
  </si>
  <si>
    <t xml:space="preserve">A004791</t>
  </si>
  <si>
    <t xml:space="preserve">A004792</t>
  </si>
  <si>
    <t xml:space="preserve">A004793</t>
  </si>
  <si>
    <t xml:space="preserve">A004794</t>
  </si>
  <si>
    <t xml:space="preserve">A004795</t>
  </si>
  <si>
    <t xml:space="preserve">A004796</t>
  </si>
  <si>
    <t xml:space="preserve">A004797</t>
  </si>
  <si>
    <t xml:space="preserve">A004798</t>
  </si>
  <si>
    <t xml:space="preserve">A004799</t>
  </si>
  <si>
    <t xml:space="preserve">A004800</t>
  </si>
  <si>
    <t xml:space="preserve">A004801</t>
  </si>
  <si>
    <t xml:space="preserve">A004802</t>
  </si>
  <si>
    <t xml:space="preserve">A004803</t>
  </si>
  <si>
    <t xml:space="preserve">A004804</t>
  </si>
  <si>
    <t xml:space="preserve">A004805</t>
  </si>
  <si>
    <t xml:space="preserve">A004806</t>
  </si>
  <si>
    <t xml:space="preserve">A004807</t>
  </si>
  <si>
    <t xml:space="preserve">A004808</t>
  </si>
  <si>
    <t xml:space="preserve">A004809</t>
  </si>
  <si>
    <t xml:space="preserve">A004810</t>
  </si>
  <si>
    <t xml:space="preserve">PT-00033</t>
  </si>
  <si>
    <t xml:space="preserve">A004811</t>
  </si>
  <si>
    <t xml:space="preserve">A004812</t>
  </si>
  <si>
    <t xml:space="preserve">A004813</t>
  </si>
  <si>
    <t xml:space="preserve">A004814</t>
  </si>
  <si>
    <t xml:space="preserve">A004815</t>
  </si>
  <si>
    <t xml:space="preserve">A004816</t>
  </si>
  <si>
    <t xml:space="preserve">A004817</t>
  </si>
  <si>
    <t xml:space="preserve">A004818</t>
  </si>
  <si>
    <t xml:space="preserve">A004819</t>
  </si>
  <si>
    <t xml:space="preserve">A004820</t>
  </si>
  <si>
    <t xml:space="preserve">A004821</t>
  </si>
  <si>
    <t xml:space="preserve">PT-00988</t>
  </si>
  <si>
    <t xml:space="preserve">A004822</t>
  </si>
  <si>
    <t xml:space="preserve">A004823</t>
  </si>
  <si>
    <t xml:space="preserve">A004824</t>
  </si>
  <si>
    <t xml:space="preserve">PT-00811</t>
  </si>
  <si>
    <t xml:space="preserve">A004825</t>
  </si>
  <si>
    <t xml:space="preserve">A004826</t>
  </si>
  <si>
    <t xml:space="preserve">A004827</t>
  </si>
  <si>
    <t xml:space="preserve">A004828</t>
  </si>
  <si>
    <t xml:space="preserve">A004829</t>
  </si>
  <si>
    <t xml:space="preserve">A004830</t>
  </si>
  <si>
    <t xml:space="preserve">A004831</t>
  </si>
  <si>
    <t xml:space="preserve">PT-00954</t>
  </si>
  <si>
    <t xml:space="preserve">A004832</t>
  </si>
  <si>
    <t xml:space="preserve">A004833</t>
  </si>
  <si>
    <t xml:space="preserve">A004834</t>
  </si>
  <si>
    <t xml:space="preserve">A004835</t>
  </si>
  <si>
    <t xml:space="preserve">A004836</t>
  </si>
  <si>
    <t xml:space="preserve">A004837</t>
  </si>
  <si>
    <t xml:space="preserve">A004838</t>
  </si>
  <si>
    <t xml:space="preserve">A004839</t>
  </si>
  <si>
    <t xml:space="preserve">A004840</t>
  </si>
  <si>
    <t xml:space="preserve">A004841</t>
  </si>
  <si>
    <t xml:space="preserve">A004842</t>
  </si>
  <si>
    <t xml:space="preserve">PT-00861</t>
  </si>
  <si>
    <t xml:space="preserve">A004843</t>
  </si>
  <si>
    <t xml:space="preserve">A004844</t>
  </si>
  <si>
    <t xml:space="preserve">A004845</t>
  </si>
  <si>
    <t xml:space="preserve">A004846</t>
  </si>
  <si>
    <t xml:space="preserve">A004847</t>
  </si>
  <si>
    <t xml:space="preserve">A004848</t>
  </si>
  <si>
    <t xml:space="preserve">A004849</t>
  </si>
  <si>
    <t xml:space="preserve">A004850</t>
  </si>
  <si>
    <t xml:space="preserve">A004851</t>
  </si>
  <si>
    <t xml:space="preserve">A004852</t>
  </si>
  <si>
    <t xml:space="preserve">A004853</t>
  </si>
  <si>
    <t xml:space="preserve">PT-01195</t>
  </si>
  <si>
    <t xml:space="preserve">A004854</t>
  </si>
  <si>
    <t xml:space="preserve">A004855</t>
  </si>
  <si>
    <t xml:space="preserve">A004856</t>
  </si>
  <si>
    <t xml:space="preserve">A004857</t>
  </si>
  <si>
    <t xml:space="preserve">A004858</t>
  </si>
  <si>
    <t xml:space="preserve">A004859</t>
  </si>
  <si>
    <t xml:space="preserve">A004860</t>
  </si>
  <si>
    <t xml:space="preserve">PT-01017</t>
  </si>
  <si>
    <t xml:space="preserve">A004861</t>
  </si>
  <si>
    <t xml:space="preserve">A004862</t>
  </si>
  <si>
    <t xml:space="preserve">A004863</t>
  </si>
  <si>
    <t xml:space="preserve">A004864</t>
  </si>
  <si>
    <t xml:space="preserve">PT-00655</t>
  </si>
  <si>
    <t xml:space="preserve">A004865</t>
  </si>
  <si>
    <t xml:space="preserve">PT-01041</t>
  </si>
  <si>
    <t xml:space="preserve">A004866</t>
  </si>
  <si>
    <t xml:space="preserve">A004867</t>
  </si>
  <si>
    <t xml:space="preserve">A004868</t>
  </si>
  <si>
    <t xml:space="preserve">A004869</t>
  </si>
  <si>
    <t xml:space="preserve">A004870</t>
  </si>
  <si>
    <t xml:space="preserve">A004871</t>
  </si>
  <si>
    <t xml:space="preserve">A004872</t>
  </si>
  <si>
    <t xml:space="preserve">A004873</t>
  </si>
  <si>
    <t xml:space="preserve">A004874</t>
  </si>
  <si>
    <t xml:space="preserve">A004875</t>
  </si>
  <si>
    <t xml:space="preserve">PT-00594</t>
  </si>
  <si>
    <t xml:space="preserve">A004876</t>
  </si>
  <si>
    <t xml:space="preserve">A004877</t>
  </si>
  <si>
    <t xml:space="preserve">A004878</t>
  </si>
  <si>
    <t xml:space="preserve">A004879</t>
  </si>
  <si>
    <t xml:space="preserve">A004880</t>
  </si>
  <si>
    <t xml:space="preserve">PT-00946</t>
  </si>
  <si>
    <t xml:space="preserve">A004881</t>
  </si>
  <si>
    <t xml:space="preserve">A004882</t>
  </si>
  <si>
    <t xml:space="preserve">A004883</t>
  </si>
  <si>
    <t xml:space="preserve">A004884</t>
  </si>
  <si>
    <t xml:space="preserve">PT-01234</t>
  </si>
  <si>
    <t xml:space="preserve">A004885</t>
  </si>
  <si>
    <t xml:space="preserve">A004886</t>
  </si>
  <si>
    <t xml:space="preserve">A004887</t>
  </si>
  <si>
    <t xml:space="preserve">A004888</t>
  </si>
  <si>
    <t xml:space="preserve">A004889</t>
  </si>
  <si>
    <t xml:space="preserve">A004890</t>
  </si>
  <si>
    <t xml:space="preserve">A004891</t>
  </si>
  <si>
    <t xml:space="preserve">A004892</t>
  </si>
  <si>
    <t xml:space="preserve">A004893</t>
  </si>
  <si>
    <t xml:space="preserve">A004894</t>
  </si>
  <si>
    <t xml:space="preserve">A004895</t>
  </si>
  <si>
    <t xml:space="preserve">A004896</t>
  </si>
  <si>
    <t xml:space="preserve">A004897</t>
  </si>
  <si>
    <t xml:space="preserve">A004898</t>
  </si>
  <si>
    <t xml:space="preserve">A004899</t>
  </si>
  <si>
    <t xml:space="preserve">A004900</t>
  </si>
  <si>
    <t xml:space="preserve">A004901</t>
  </si>
  <si>
    <t xml:space="preserve">A004902</t>
  </si>
  <si>
    <t xml:space="preserve">A004903</t>
  </si>
  <si>
    <t xml:space="preserve">A004904</t>
  </si>
  <si>
    <t xml:space="preserve">A004905</t>
  </si>
  <si>
    <t xml:space="preserve">A004906</t>
  </si>
  <si>
    <t xml:space="preserve">A004907</t>
  </si>
  <si>
    <t xml:space="preserve">PT-00748</t>
  </si>
  <si>
    <t xml:space="preserve">A004908</t>
  </si>
  <si>
    <t xml:space="preserve">A004909</t>
  </si>
  <si>
    <t xml:space="preserve">A004910</t>
  </si>
  <si>
    <t xml:space="preserve">A004911</t>
  </si>
  <si>
    <t xml:space="preserve">A004912</t>
  </si>
  <si>
    <t xml:space="preserve">A004913</t>
  </si>
  <si>
    <t xml:space="preserve">A004914</t>
  </si>
  <si>
    <t xml:space="preserve">PT-00589</t>
  </si>
  <si>
    <t xml:space="preserve">A004915</t>
  </si>
  <si>
    <t xml:space="preserve">A004916</t>
  </si>
  <si>
    <t xml:space="preserve">A004917</t>
  </si>
  <si>
    <t xml:space="preserve">A004918</t>
  </si>
  <si>
    <t xml:space="preserve">A004919</t>
  </si>
  <si>
    <t xml:space="preserve">A004920</t>
  </si>
  <si>
    <t xml:space="preserve">A004921</t>
  </si>
  <si>
    <t xml:space="preserve">A004922</t>
  </si>
  <si>
    <t xml:space="preserve">PT-00863</t>
  </si>
  <si>
    <t xml:space="preserve">A004923</t>
  </si>
  <si>
    <t xml:space="preserve">A004924</t>
  </si>
  <si>
    <t xml:space="preserve">PT-01448</t>
  </si>
  <si>
    <t xml:space="preserve">A004925</t>
  </si>
  <si>
    <t xml:space="preserve">A004926</t>
  </si>
  <si>
    <t xml:space="preserve">A004927</t>
  </si>
  <si>
    <t xml:space="preserve">A004928</t>
  </si>
  <si>
    <t xml:space="preserve">A004929</t>
  </si>
  <si>
    <t xml:space="preserve">A004930</t>
  </si>
  <si>
    <t xml:space="preserve">A004931</t>
  </si>
  <si>
    <t xml:space="preserve">A004932</t>
  </si>
  <si>
    <t xml:space="preserve">A004933</t>
  </si>
  <si>
    <t xml:space="preserve">A004934</t>
  </si>
  <si>
    <t xml:space="preserve">A004935</t>
  </si>
  <si>
    <t xml:space="preserve">A004936</t>
  </si>
  <si>
    <t xml:space="preserve">A004937</t>
  </si>
  <si>
    <t xml:space="preserve">A004938</t>
  </si>
  <si>
    <t xml:space="preserve">PT-00058</t>
  </si>
  <si>
    <t xml:space="preserve">A004939</t>
  </si>
  <si>
    <t xml:space="preserve">A004940</t>
  </si>
  <si>
    <t xml:space="preserve">PT-00401</t>
  </si>
  <si>
    <t xml:space="preserve">A004941</t>
  </si>
  <si>
    <t xml:space="preserve">A004942</t>
  </si>
  <si>
    <t xml:space="preserve">A004943</t>
  </si>
  <si>
    <t xml:space="preserve">A004944</t>
  </si>
  <si>
    <t xml:space="preserve">A004945</t>
  </si>
  <si>
    <t xml:space="preserve">A004946</t>
  </si>
  <si>
    <t xml:space="preserve">A004947</t>
  </si>
  <si>
    <t xml:space="preserve">A004948</t>
  </si>
  <si>
    <t xml:space="preserve">A004949</t>
  </si>
  <si>
    <t xml:space="preserve">A004950</t>
  </si>
  <si>
    <t xml:space="preserve">A004951</t>
  </si>
  <si>
    <t xml:space="preserve">A004952</t>
  </si>
  <si>
    <t xml:space="preserve">A004953</t>
  </si>
  <si>
    <t xml:space="preserve">A004954</t>
  </si>
  <si>
    <t xml:space="preserve">A004955</t>
  </si>
  <si>
    <t xml:space="preserve">PT-01494</t>
  </si>
  <si>
    <t xml:space="preserve">A004956</t>
  </si>
  <si>
    <t xml:space="preserve">A004957</t>
  </si>
  <si>
    <t xml:space="preserve">A004958</t>
  </si>
  <si>
    <t xml:space="preserve">A004959</t>
  </si>
  <si>
    <t xml:space="preserve">A004960</t>
  </si>
  <si>
    <t xml:space="preserve">A004961</t>
  </si>
  <si>
    <t xml:space="preserve">A004962</t>
  </si>
  <si>
    <t xml:space="preserve">A004963</t>
  </si>
  <si>
    <t xml:space="preserve">PT-01239</t>
  </si>
  <si>
    <t xml:space="preserve">A004964</t>
  </si>
  <si>
    <t xml:space="preserve">A004965</t>
  </si>
  <si>
    <t xml:space="preserve">A004966</t>
  </si>
  <si>
    <t xml:space="preserve">A004967</t>
  </si>
  <si>
    <t xml:space="preserve">PT-01368</t>
  </si>
  <si>
    <t xml:space="preserve">A004968</t>
  </si>
  <si>
    <t xml:space="preserve">A004969</t>
  </si>
  <si>
    <t xml:space="preserve">A004970</t>
  </si>
  <si>
    <t xml:space="preserve">PT-00031</t>
  </si>
  <si>
    <t xml:space="preserve">A004971</t>
  </si>
  <si>
    <t xml:space="preserve">A004972</t>
  </si>
  <si>
    <t xml:space="preserve">PT-00136</t>
  </si>
  <si>
    <t xml:space="preserve">A004973</t>
  </si>
  <si>
    <t xml:space="preserve">A004974</t>
  </si>
  <si>
    <t xml:space="preserve">A004975</t>
  </si>
  <si>
    <t xml:space="preserve">A004976</t>
  </si>
  <si>
    <t xml:space="preserve">A004977</t>
  </si>
  <si>
    <t xml:space="preserve">A004978</t>
  </si>
  <si>
    <t xml:space="preserve">A004979</t>
  </si>
  <si>
    <t xml:space="preserve">A004980</t>
  </si>
  <si>
    <t xml:space="preserve">A004981</t>
  </si>
  <si>
    <t xml:space="preserve">PT-00824</t>
  </si>
  <si>
    <t xml:space="preserve">A004982</t>
  </si>
  <si>
    <t xml:space="preserve">PT-00745</t>
  </si>
  <si>
    <t xml:space="preserve">A004983</t>
  </si>
  <si>
    <t xml:space="preserve">A004984</t>
  </si>
  <si>
    <t xml:space="preserve">A004985</t>
  </si>
  <si>
    <t xml:space="preserve">A004986</t>
  </si>
  <si>
    <t xml:space="preserve">PT-00120</t>
  </si>
  <si>
    <t xml:space="preserve">A004987</t>
  </si>
  <si>
    <t xml:space="preserve">A004988</t>
  </si>
  <si>
    <t xml:space="preserve">A004989</t>
  </si>
  <si>
    <t xml:space="preserve">A004990</t>
  </si>
  <si>
    <t xml:space="preserve">PT-00082</t>
  </si>
  <si>
    <t xml:space="preserve">A004991</t>
  </si>
  <si>
    <t xml:space="preserve">PT-00585</t>
  </si>
  <si>
    <t xml:space="preserve">A004992</t>
  </si>
  <si>
    <t xml:space="preserve">A004993</t>
  </si>
  <si>
    <t xml:space="preserve">A004994</t>
  </si>
  <si>
    <t xml:space="preserve">A004995</t>
  </si>
  <si>
    <t xml:space="preserve">A004996</t>
  </si>
  <si>
    <t xml:space="preserve">A004997</t>
  </si>
  <si>
    <t xml:space="preserve">A004998</t>
  </si>
  <si>
    <t xml:space="preserve">A004999</t>
  </si>
  <si>
    <t xml:space="preserve">A005000</t>
  </si>
  <si>
    <t xml:space="preserve">A005001</t>
  </si>
  <si>
    <t xml:space="preserve">A005002</t>
  </si>
  <si>
    <t xml:space="preserve">A005003</t>
  </si>
  <si>
    <t xml:space="preserve">PT-00994</t>
  </si>
  <si>
    <t xml:space="preserve">A005004</t>
  </si>
  <si>
    <t xml:space="preserve">A005005</t>
  </si>
  <si>
    <t xml:space="preserve">A005006</t>
  </si>
  <si>
    <t xml:space="preserve">A005007</t>
  </si>
  <si>
    <t xml:space="preserve">A005008</t>
  </si>
  <si>
    <t xml:space="preserve">A005009</t>
  </si>
  <si>
    <t xml:space="preserve">A005010</t>
  </si>
  <si>
    <t xml:space="preserve">A005011</t>
  </si>
  <si>
    <t xml:space="preserve">A005012</t>
  </si>
  <si>
    <t xml:space="preserve">A005013</t>
  </si>
  <si>
    <t xml:space="preserve">PT-01472</t>
  </si>
  <si>
    <t xml:space="preserve">A005014</t>
  </si>
  <si>
    <t xml:space="preserve">A005015</t>
  </si>
  <si>
    <t xml:space="preserve">A005016</t>
  </si>
  <si>
    <t xml:space="preserve">A005017</t>
  </si>
  <si>
    <t xml:space="preserve">A005018</t>
  </si>
  <si>
    <t xml:space="preserve">A005019</t>
  </si>
  <si>
    <t xml:space="preserve">A005020</t>
  </si>
  <si>
    <t xml:space="preserve">A005021</t>
  </si>
  <si>
    <t xml:space="preserve">A005022</t>
  </si>
  <si>
    <t xml:space="preserve">A005023</t>
  </si>
  <si>
    <t xml:space="preserve">PT-00807</t>
  </si>
  <si>
    <t xml:space="preserve">A005024</t>
  </si>
  <si>
    <t xml:space="preserve">A005025</t>
  </si>
  <si>
    <t xml:space="preserve">PT-00418</t>
  </si>
  <si>
    <t xml:space="preserve">A005026</t>
  </si>
  <si>
    <t xml:space="preserve">A005027</t>
  </si>
  <si>
    <t xml:space="preserve">A005028</t>
  </si>
  <si>
    <t xml:space="preserve">A005029</t>
  </si>
  <si>
    <t xml:space="preserve">A005030</t>
  </si>
  <si>
    <t xml:space="preserve">A005031</t>
  </si>
  <si>
    <t xml:space="preserve">A005032</t>
  </si>
  <si>
    <t xml:space="preserve">A005033</t>
  </si>
  <si>
    <t xml:space="preserve">PT-01483</t>
  </si>
  <si>
    <t xml:space="preserve">A005034</t>
  </si>
  <si>
    <t xml:space="preserve">A005035</t>
  </si>
  <si>
    <t xml:space="preserve">A005036</t>
  </si>
  <si>
    <t xml:space="preserve">A005037</t>
  </si>
  <si>
    <t xml:space="preserve">A005038</t>
  </si>
  <si>
    <t xml:space="preserve">PT-00778</t>
  </si>
  <si>
    <t xml:space="preserve">A005039</t>
  </si>
  <si>
    <t xml:space="preserve">A005040</t>
  </si>
  <si>
    <t xml:space="preserve">A005041</t>
  </si>
  <si>
    <t xml:space="preserve">A005042</t>
  </si>
  <si>
    <t xml:space="preserve">PT-01221</t>
  </si>
  <si>
    <t xml:space="preserve">A005043</t>
  </si>
  <si>
    <t xml:space="preserve">A005044</t>
  </si>
  <si>
    <t xml:space="preserve">A005045</t>
  </si>
  <si>
    <t xml:space="preserve">A005046</t>
  </si>
  <si>
    <t xml:space="preserve">PT-00683</t>
  </si>
  <si>
    <t xml:space="preserve">A005047</t>
  </si>
  <si>
    <t xml:space="preserve">A005048</t>
  </si>
  <si>
    <t xml:space="preserve">A005049</t>
  </si>
  <si>
    <t xml:space="preserve">A005050</t>
  </si>
  <si>
    <t xml:space="preserve">A005051</t>
  </si>
  <si>
    <t xml:space="preserve">A005052</t>
  </si>
  <si>
    <t xml:space="preserve">A005053</t>
  </si>
  <si>
    <t xml:space="preserve">A005054</t>
  </si>
  <si>
    <t xml:space="preserve">A005055</t>
  </si>
  <si>
    <t xml:space="preserve">PT-00424</t>
  </si>
  <si>
    <t xml:space="preserve">A005056</t>
  </si>
  <si>
    <t xml:space="preserve">A005057</t>
  </si>
  <si>
    <t xml:space="preserve">A005058</t>
  </si>
  <si>
    <t xml:space="preserve">A005059</t>
  </si>
  <si>
    <t xml:space="preserve">A005060</t>
  </si>
  <si>
    <t xml:space="preserve">A005061</t>
  </si>
  <si>
    <t xml:space="preserve">A005062</t>
  </si>
  <si>
    <t xml:space="preserve">A005063</t>
  </si>
  <si>
    <t xml:space="preserve">PT-00899</t>
  </si>
  <si>
    <t xml:space="preserve">A005064</t>
  </si>
  <si>
    <t xml:space="preserve">A005065</t>
  </si>
  <si>
    <t xml:space="preserve">A005066</t>
  </si>
  <si>
    <t xml:space="preserve">A005067</t>
  </si>
  <si>
    <t xml:space="preserve">A005068</t>
  </si>
  <si>
    <t xml:space="preserve">A005069</t>
  </si>
  <si>
    <t xml:space="preserve">A005070</t>
  </si>
  <si>
    <t xml:space="preserve">PT-01491</t>
  </si>
  <si>
    <t xml:space="preserve">A005071</t>
  </si>
  <si>
    <t xml:space="preserve">A005072</t>
  </si>
  <si>
    <t xml:space="preserve">A005073</t>
  </si>
  <si>
    <t xml:space="preserve">A005074</t>
  </si>
  <si>
    <t xml:space="preserve">A005075</t>
  </si>
  <si>
    <t xml:space="preserve">A005076</t>
  </si>
  <si>
    <t xml:space="preserve">A005077</t>
  </si>
  <si>
    <t xml:space="preserve">A005078</t>
  </si>
  <si>
    <t xml:space="preserve">A005079</t>
  </si>
  <si>
    <t xml:space="preserve">A005080</t>
  </si>
  <si>
    <t xml:space="preserve">A005081</t>
  </si>
  <si>
    <t xml:space="preserve">A005082</t>
  </si>
  <si>
    <t xml:space="preserve">A005083</t>
  </si>
  <si>
    <t xml:space="preserve">A005084</t>
  </si>
  <si>
    <t xml:space="preserve">A005085</t>
  </si>
  <si>
    <t xml:space="preserve">A005086</t>
  </si>
  <si>
    <t xml:space="preserve">A005087</t>
  </si>
  <si>
    <t xml:space="preserve">A005088</t>
  </si>
  <si>
    <t xml:space="preserve">A005089</t>
  </si>
  <si>
    <t xml:space="preserve">A005090</t>
  </si>
  <si>
    <t xml:space="preserve">A005091</t>
  </si>
  <si>
    <t xml:space="preserve">A005092</t>
  </si>
  <si>
    <t xml:space="preserve">A005093</t>
  </si>
  <si>
    <t xml:space="preserve">A005094</t>
  </si>
  <si>
    <t xml:space="preserve">A005095</t>
  </si>
  <si>
    <t xml:space="preserve">A005096</t>
  </si>
  <si>
    <t xml:space="preserve">A005097</t>
  </si>
  <si>
    <t xml:space="preserve">PT-00565</t>
  </si>
  <si>
    <t xml:space="preserve">A005098</t>
  </si>
  <si>
    <t xml:space="preserve">A005099</t>
  </si>
  <si>
    <t xml:space="preserve">A005100</t>
  </si>
  <si>
    <t xml:space="preserve">A005101</t>
  </si>
  <si>
    <t xml:space="preserve">A005102</t>
  </si>
  <si>
    <t xml:space="preserve">A005103</t>
  </si>
  <si>
    <t xml:space="preserve">A005104</t>
  </si>
  <si>
    <t xml:space="preserve">A005105</t>
  </si>
  <si>
    <t xml:space="preserve">A005106</t>
  </si>
  <si>
    <t xml:space="preserve">A005107</t>
  </si>
  <si>
    <t xml:space="preserve">A005108</t>
  </si>
  <si>
    <t xml:space="preserve">A005109</t>
  </si>
  <si>
    <t xml:space="preserve">A005110</t>
  </si>
  <si>
    <t xml:space="preserve">A005111</t>
  </si>
  <si>
    <t xml:space="preserve">A005112</t>
  </si>
  <si>
    <t xml:space="preserve">A005113</t>
  </si>
  <si>
    <t xml:space="preserve">A005114</t>
  </si>
  <si>
    <t xml:space="preserve">A005115</t>
  </si>
  <si>
    <t xml:space="preserve">PT-00042</t>
  </si>
  <si>
    <t xml:space="preserve">A005116</t>
  </si>
  <si>
    <t xml:space="preserve">A005117</t>
  </si>
  <si>
    <t xml:space="preserve">A005118</t>
  </si>
  <si>
    <t xml:space="preserve">A005119</t>
  </si>
  <si>
    <t xml:space="preserve">A005120</t>
  </si>
  <si>
    <t xml:space="preserve">A005121</t>
  </si>
  <si>
    <t xml:space="preserve">A005122</t>
  </si>
  <si>
    <t xml:space="preserve">A005123</t>
  </si>
  <si>
    <t xml:space="preserve">A005124</t>
  </si>
  <si>
    <t xml:space="preserve">A005125</t>
  </si>
  <si>
    <t xml:space="preserve">A005126</t>
  </si>
  <si>
    <t xml:space="preserve">A005127</t>
  </si>
  <si>
    <t xml:space="preserve">PT-00933</t>
  </si>
  <si>
    <t xml:space="preserve">A005128</t>
  </si>
  <si>
    <t xml:space="preserve">A005129</t>
  </si>
  <si>
    <t xml:space="preserve">PT-01103</t>
  </si>
  <si>
    <t xml:space="preserve">A005130</t>
  </si>
  <si>
    <t xml:space="preserve">A005131</t>
  </si>
  <si>
    <t xml:space="preserve">A005132</t>
  </si>
  <si>
    <t xml:space="preserve">A005133</t>
  </si>
  <si>
    <t xml:space="preserve">A005134</t>
  </si>
  <si>
    <t xml:space="preserve">A005135</t>
  </si>
  <si>
    <t xml:space="preserve">A005136</t>
  </si>
  <si>
    <t xml:space="preserve">A005137</t>
  </si>
  <si>
    <t xml:space="preserve">A005138</t>
  </si>
  <si>
    <t xml:space="preserve">A005139</t>
  </si>
  <si>
    <t xml:space="preserve">PT-01044</t>
  </si>
  <si>
    <t xml:space="preserve">A005140</t>
  </si>
  <si>
    <t xml:space="preserve">A005141</t>
  </si>
  <si>
    <t xml:space="preserve">A005142</t>
  </si>
  <si>
    <t xml:space="preserve">A005143</t>
  </si>
  <si>
    <t xml:space="preserve">A005144</t>
  </si>
  <si>
    <t xml:space="preserve">A005145</t>
  </si>
  <si>
    <t xml:space="preserve">A005146</t>
  </si>
  <si>
    <t xml:space="preserve">A005147</t>
  </si>
  <si>
    <t xml:space="preserve">A005148</t>
  </si>
  <si>
    <t xml:space="preserve">A005149</t>
  </si>
  <si>
    <t xml:space="preserve">A005150</t>
  </si>
  <si>
    <t xml:space="preserve">A005151</t>
  </si>
  <si>
    <t xml:space="preserve">A005152</t>
  </si>
  <si>
    <t xml:space="preserve">PT-00840</t>
  </si>
  <si>
    <t xml:space="preserve">A005153</t>
  </si>
  <si>
    <t xml:space="preserve">A005154</t>
  </si>
  <si>
    <t xml:space="preserve">A005155</t>
  </si>
  <si>
    <t xml:space="preserve">A005156</t>
  </si>
  <si>
    <t xml:space="preserve">A005157</t>
  </si>
  <si>
    <t xml:space="preserve">PT-00377</t>
  </si>
  <si>
    <t xml:space="preserve">A005158</t>
  </si>
  <si>
    <t xml:space="preserve">A005159</t>
  </si>
  <si>
    <t xml:space="preserve">A005160</t>
  </si>
  <si>
    <t xml:space="preserve">A005161</t>
  </si>
  <si>
    <t xml:space="preserve">A005162</t>
  </si>
  <si>
    <t xml:space="preserve">A005163</t>
  </si>
  <si>
    <t xml:space="preserve">A005164</t>
  </si>
  <si>
    <t xml:space="preserve">A005165</t>
  </si>
  <si>
    <t xml:space="preserve">A005166</t>
  </si>
  <si>
    <t xml:space="preserve">PT-00421</t>
  </si>
  <si>
    <t xml:space="preserve">A005167</t>
  </si>
  <si>
    <t xml:space="preserve">A005168</t>
  </si>
  <si>
    <t xml:space="preserve">PT-00239</t>
  </si>
  <si>
    <t xml:space="preserve">A005169</t>
  </si>
  <si>
    <t xml:space="preserve">A005170</t>
  </si>
  <si>
    <t xml:space="preserve">A005171</t>
  </si>
  <si>
    <t xml:space="preserve">A005172</t>
  </si>
  <si>
    <t xml:space="preserve">A005173</t>
  </si>
  <si>
    <t xml:space="preserve">PT-01018</t>
  </si>
  <si>
    <t xml:space="preserve">A005174</t>
  </si>
  <si>
    <t xml:space="preserve">A005175</t>
  </si>
  <si>
    <t xml:space="preserve">A005176</t>
  </si>
  <si>
    <t xml:space="preserve">A005177</t>
  </si>
  <si>
    <t xml:space="preserve">A005178</t>
  </si>
  <si>
    <t xml:space="preserve">A005179</t>
  </si>
  <si>
    <t xml:space="preserve">A005180</t>
  </si>
  <si>
    <t xml:space="preserve">A005181</t>
  </si>
  <si>
    <t xml:space="preserve">A005182</t>
  </si>
  <si>
    <t xml:space="preserve">A005183</t>
  </si>
  <si>
    <t xml:space="preserve">A005184</t>
  </si>
  <si>
    <t xml:space="preserve">A005185</t>
  </si>
  <si>
    <t xml:space="preserve">A005186</t>
  </si>
  <si>
    <t xml:space="preserve">A005187</t>
  </si>
  <si>
    <t xml:space="preserve">A005188</t>
  </si>
  <si>
    <t xml:space="preserve">PT-01010</t>
  </si>
  <si>
    <t xml:space="preserve">A005189</t>
  </si>
  <si>
    <t xml:space="preserve">PT-01389</t>
  </si>
  <si>
    <t xml:space="preserve">A005190</t>
  </si>
  <si>
    <t xml:space="preserve">A005191</t>
  </si>
  <si>
    <t xml:space="preserve">PT-00460</t>
  </si>
  <si>
    <t xml:space="preserve">A005192</t>
  </si>
  <si>
    <t xml:space="preserve">A005193</t>
  </si>
  <si>
    <t xml:space="preserve">A005194</t>
  </si>
  <si>
    <t xml:space="preserve">A005195</t>
  </si>
  <si>
    <t xml:space="preserve">A005196</t>
  </si>
  <si>
    <t xml:space="preserve">A005197</t>
  </si>
  <si>
    <t xml:space="preserve">PT-01406</t>
  </si>
  <si>
    <t xml:space="preserve">A005198</t>
  </si>
  <si>
    <t xml:space="preserve">PT-01450</t>
  </si>
  <si>
    <t xml:space="preserve">A005199</t>
  </si>
  <si>
    <t xml:space="preserve">PT-00495</t>
  </si>
  <si>
    <t xml:space="preserve">A005200</t>
  </si>
  <si>
    <t xml:space="preserve">A005201</t>
  </si>
  <si>
    <t xml:space="preserve">A005202</t>
  </si>
  <si>
    <t xml:space="preserve">A005203</t>
  </si>
  <si>
    <t xml:space="preserve">A005204</t>
  </si>
  <si>
    <t xml:space="preserve">A005205</t>
  </si>
  <si>
    <t xml:space="preserve">A005206</t>
  </si>
  <si>
    <t xml:space="preserve">A005207</t>
  </si>
  <si>
    <t xml:space="preserve">PT-00542</t>
  </si>
  <si>
    <t xml:space="preserve">A005208</t>
  </si>
  <si>
    <t xml:space="preserve">A005209</t>
  </si>
  <si>
    <t xml:space="preserve">A005210</t>
  </si>
  <si>
    <t xml:space="preserve">A005211</t>
  </si>
  <si>
    <t xml:space="preserve">A005212</t>
  </si>
  <si>
    <t xml:space="preserve">A005213</t>
  </si>
  <si>
    <t xml:space="preserve">A005214</t>
  </si>
  <si>
    <t xml:space="preserve">PT-00378</t>
  </si>
  <si>
    <t xml:space="preserve">A005215</t>
  </si>
  <si>
    <t xml:space="preserve">A005216</t>
  </si>
  <si>
    <t xml:space="preserve">A005217</t>
  </si>
  <si>
    <t xml:space="preserve">A005218</t>
  </si>
  <si>
    <t xml:space="preserve">PT-00977</t>
  </si>
  <si>
    <t xml:space="preserve">A005219</t>
  </si>
  <si>
    <t xml:space="preserve">PT-01325</t>
  </si>
  <si>
    <t xml:space="preserve">A005220</t>
  </si>
  <si>
    <t xml:space="preserve">PT-00641</t>
  </si>
  <si>
    <t xml:space="preserve">A005221</t>
  </si>
  <si>
    <t xml:space="preserve">A005222</t>
  </si>
  <si>
    <t xml:space="preserve">A005223</t>
  </si>
  <si>
    <t xml:space="preserve">A005224</t>
  </si>
  <si>
    <t xml:space="preserve">A005225</t>
  </si>
  <si>
    <t xml:space="preserve">A005226</t>
  </si>
  <si>
    <t xml:space="preserve">A005227</t>
  </si>
  <si>
    <t xml:space="preserve">A005228</t>
  </si>
  <si>
    <t xml:space="preserve">A005229</t>
  </si>
  <si>
    <t xml:space="preserve">A005230</t>
  </si>
  <si>
    <t xml:space="preserve">PT-01261</t>
  </si>
  <si>
    <t xml:space="preserve">A005231</t>
  </si>
  <si>
    <t xml:space="preserve">A005232</t>
  </si>
  <si>
    <t xml:space="preserve">A005233</t>
  </si>
  <si>
    <t xml:space="preserve">A005234</t>
  </si>
  <si>
    <t xml:space="preserve">A005235</t>
  </si>
  <si>
    <t xml:space="preserve">A005236</t>
  </si>
  <si>
    <t xml:space="preserve">PT-00486</t>
  </si>
  <si>
    <t xml:space="preserve">A005237</t>
  </si>
  <si>
    <t xml:space="preserve">A005238</t>
  </si>
  <si>
    <t xml:space="preserve">A005239</t>
  </si>
  <si>
    <t xml:space="preserve">A005240</t>
  </si>
  <si>
    <t xml:space="preserve">A005241</t>
  </si>
  <si>
    <t xml:space="preserve">A005242</t>
  </si>
  <si>
    <t xml:space="preserve">A005243</t>
  </si>
  <si>
    <t xml:space="preserve">A005244</t>
  </si>
  <si>
    <t xml:space="preserve">A005245</t>
  </si>
  <si>
    <t xml:space="preserve">A005246</t>
  </si>
  <si>
    <t xml:space="preserve">A005247</t>
  </si>
  <si>
    <t xml:space="preserve">A005248</t>
  </si>
  <si>
    <t xml:space="preserve">A005249</t>
  </si>
  <si>
    <t xml:space="preserve">A005250</t>
  </si>
  <si>
    <t xml:space="preserve">A005251</t>
  </si>
  <si>
    <t xml:space="preserve">A005252</t>
  </si>
  <si>
    <t xml:space="preserve">A005253</t>
  </si>
  <si>
    <t xml:space="preserve">A005254</t>
  </si>
  <si>
    <t xml:space="preserve">PT-01297</t>
  </si>
  <si>
    <t xml:space="preserve">A005255</t>
  </si>
  <si>
    <t xml:space="preserve">A005256</t>
  </si>
  <si>
    <t xml:space="preserve">PT-00306</t>
  </si>
  <si>
    <t xml:space="preserve">A005257</t>
  </si>
  <si>
    <t xml:space="preserve">A005258</t>
  </si>
  <si>
    <t xml:space="preserve">PT-00730</t>
  </si>
  <si>
    <t xml:space="preserve">A005259</t>
  </si>
  <si>
    <t xml:space="preserve">A005260</t>
  </si>
  <si>
    <t xml:space="preserve">A005261</t>
  </si>
  <si>
    <t xml:space="preserve">A005262</t>
  </si>
  <si>
    <t xml:space="preserve">PT-00194</t>
  </si>
  <si>
    <t xml:space="preserve">A005263</t>
  </si>
  <si>
    <t xml:space="preserve">A005264</t>
  </si>
  <si>
    <t xml:space="preserve">A005265</t>
  </si>
  <si>
    <t xml:space="preserve">A005266</t>
  </si>
  <si>
    <t xml:space="preserve">A005267</t>
  </si>
  <si>
    <t xml:space="preserve">A005268</t>
  </si>
  <si>
    <t xml:space="preserve">A005269</t>
  </si>
  <si>
    <t xml:space="preserve">A005270</t>
  </si>
  <si>
    <t xml:space="preserve">A005271</t>
  </si>
  <si>
    <t xml:space="preserve">A005272</t>
  </si>
  <si>
    <t xml:space="preserve">A005273</t>
  </si>
  <si>
    <t xml:space="preserve">A005274</t>
  </si>
  <si>
    <t xml:space="preserve">A005275</t>
  </si>
  <si>
    <t xml:space="preserve">A005276</t>
  </si>
  <si>
    <t xml:space="preserve">A005277</t>
  </si>
  <si>
    <t xml:space="preserve">A005278</t>
  </si>
  <si>
    <t xml:space="preserve">A005279</t>
  </si>
  <si>
    <t xml:space="preserve">A005280</t>
  </si>
  <si>
    <t xml:space="preserve">PT-01487</t>
  </si>
  <si>
    <t xml:space="preserve">A005281</t>
  </si>
  <si>
    <t xml:space="preserve">A005282</t>
  </si>
  <si>
    <t xml:space="preserve">A005283</t>
  </si>
  <si>
    <t xml:space="preserve">A005284</t>
  </si>
  <si>
    <t xml:space="preserve">A005285</t>
  </si>
  <si>
    <t xml:space="preserve">PT-01306</t>
  </si>
  <si>
    <t xml:space="preserve">A005286</t>
  </si>
  <si>
    <t xml:space="preserve">A005287</t>
  </si>
  <si>
    <t xml:space="preserve">A005288</t>
  </si>
  <si>
    <t xml:space="preserve">A005289</t>
  </si>
  <si>
    <t xml:space="preserve">A005290</t>
  </si>
  <si>
    <t xml:space="preserve">A005291</t>
  </si>
  <si>
    <t xml:space="preserve">A005292</t>
  </si>
  <si>
    <t xml:space="preserve">A005293</t>
  </si>
  <si>
    <t xml:space="preserve">A005294</t>
  </si>
  <si>
    <t xml:space="preserve">A005295</t>
  </si>
  <si>
    <t xml:space="preserve">A005296</t>
  </si>
  <si>
    <t xml:space="preserve">A005297</t>
  </si>
  <si>
    <t xml:space="preserve">PT-00753</t>
  </si>
  <si>
    <t xml:space="preserve">A005298</t>
  </si>
  <si>
    <t xml:space="preserve">A005299</t>
  </si>
  <si>
    <t xml:space="preserve">A005300</t>
  </si>
  <si>
    <t xml:space="preserve">A005301</t>
  </si>
  <si>
    <t xml:space="preserve">PT-00353</t>
  </si>
  <si>
    <t xml:space="preserve">A005302</t>
  </si>
  <si>
    <t xml:space="preserve">A005303</t>
  </si>
  <si>
    <t xml:space="preserve">A005304</t>
  </si>
  <si>
    <t xml:space="preserve">PT-01069</t>
  </si>
  <si>
    <t xml:space="preserve">A005305</t>
  </si>
  <si>
    <t xml:space="preserve">A005306</t>
  </si>
  <si>
    <t xml:space="preserve">A005307</t>
  </si>
  <si>
    <t xml:space="preserve">A005308</t>
  </si>
  <si>
    <t xml:space="preserve">A005309</t>
  </si>
  <si>
    <t xml:space="preserve">A005310</t>
  </si>
  <si>
    <t xml:space="preserve">A005311</t>
  </si>
  <si>
    <t xml:space="preserve">A005312</t>
  </si>
  <si>
    <t xml:space="preserve">A005313</t>
  </si>
  <si>
    <t xml:space="preserve">A005314</t>
  </si>
  <si>
    <t xml:space="preserve">A005315</t>
  </si>
  <si>
    <t xml:space="preserve">A005316</t>
  </si>
  <si>
    <t xml:space="preserve">PT-00921</t>
  </si>
  <si>
    <t xml:space="preserve">A005317</t>
  </si>
  <si>
    <t xml:space="preserve">A005318</t>
  </si>
  <si>
    <t xml:space="preserve">A005319</t>
  </si>
  <si>
    <t xml:space="preserve">A005320</t>
  </si>
  <si>
    <t xml:space="preserve">A005321</t>
  </si>
  <si>
    <t xml:space="preserve">A005322</t>
  </si>
  <si>
    <t xml:space="preserve">A005323</t>
  </si>
  <si>
    <t xml:space="preserve">A005324</t>
  </si>
  <si>
    <t xml:space="preserve">A005325</t>
  </si>
  <si>
    <t xml:space="preserve">A005326</t>
  </si>
  <si>
    <t xml:space="preserve">A005327</t>
  </si>
  <si>
    <t xml:space="preserve">A005328</t>
  </si>
  <si>
    <t xml:space="preserve">A005329</t>
  </si>
  <si>
    <t xml:space="preserve">A005330</t>
  </si>
  <si>
    <t xml:space="preserve">A005331</t>
  </si>
  <si>
    <t xml:space="preserve">A005332</t>
  </si>
  <si>
    <t xml:space="preserve">A005333</t>
  </si>
  <si>
    <t xml:space="preserve">A005334</t>
  </si>
  <si>
    <t xml:space="preserve">A005335</t>
  </si>
  <si>
    <t xml:space="preserve">A005336</t>
  </si>
  <si>
    <t xml:space="preserve">A005337</t>
  </si>
  <si>
    <t xml:space="preserve">A005338</t>
  </si>
  <si>
    <t xml:space="preserve">A005339</t>
  </si>
  <si>
    <t xml:space="preserve">A005340</t>
  </si>
  <si>
    <t xml:space="preserve">A005341</t>
  </si>
  <si>
    <t xml:space="preserve">PT-00796</t>
  </si>
  <si>
    <t xml:space="preserve">A005342</t>
  </si>
  <si>
    <t xml:space="preserve">A005343</t>
  </si>
  <si>
    <t xml:space="preserve">A005344</t>
  </si>
  <si>
    <t xml:space="preserve">A005345</t>
  </si>
  <si>
    <t xml:space="preserve">A005346</t>
  </si>
  <si>
    <t xml:space="preserve">A005347</t>
  </si>
  <si>
    <t xml:space="preserve">A005348</t>
  </si>
  <si>
    <t xml:space="preserve">A005349</t>
  </si>
  <si>
    <t xml:space="preserve">A005350</t>
  </si>
  <si>
    <t xml:space="preserve">A005351</t>
  </si>
  <si>
    <t xml:space="preserve">A005352</t>
  </si>
  <si>
    <t xml:space="preserve">A005353</t>
  </si>
  <si>
    <t xml:space="preserve">A005354</t>
  </si>
  <si>
    <t xml:space="preserve">A005355</t>
  </si>
  <si>
    <t xml:space="preserve">A005356</t>
  </si>
  <si>
    <t xml:space="preserve">A005357</t>
  </si>
  <si>
    <t xml:space="preserve">A005358</t>
  </si>
  <si>
    <t xml:space="preserve">PT-00900</t>
  </si>
  <si>
    <t xml:space="preserve">A005359</t>
  </si>
  <si>
    <t xml:space="preserve">A005360</t>
  </si>
  <si>
    <t xml:space="preserve">PT-00234</t>
  </si>
  <si>
    <t xml:space="preserve">A005361</t>
  </si>
  <si>
    <t xml:space="preserve">A005362</t>
  </si>
  <si>
    <t xml:space="preserve">A005363</t>
  </si>
  <si>
    <t xml:space="preserve">A005364</t>
  </si>
  <si>
    <t xml:space="preserve">A005365</t>
  </si>
  <si>
    <t xml:space="preserve">A005366</t>
  </si>
  <si>
    <t xml:space="preserve">A005367</t>
  </si>
  <si>
    <t xml:space="preserve">A005368</t>
  </si>
  <si>
    <t xml:space="preserve">A005369</t>
  </si>
  <si>
    <t xml:space="preserve">A005370</t>
  </si>
  <si>
    <t xml:space="preserve">A005371</t>
  </si>
  <si>
    <t xml:space="preserve">A005372</t>
  </si>
  <si>
    <t xml:space="preserve">A005373</t>
  </si>
  <si>
    <t xml:space="preserve">PT-00054</t>
  </si>
  <si>
    <t xml:space="preserve">A005374</t>
  </si>
  <si>
    <t xml:space="preserve">PT-00322</t>
  </si>
  <si>
    <t xml:space="preserve">A005375</t>
  </si>
  <si>
    <t xml:space="preserve">A005376</t>
  </si>
  <si>
    <t xml:space="preserve">A005377</t>
  </si>
  <si>
    <t xml:space="preserve">A005378</t>
  </si>
  <si>
    <t xml:space="preserve">A005379</t>
  </si>
  <si>
    <t xml:space="preserve">A005380</t>
  </si>
  <si>
    <t xml:space="preserve">A005381</t>
  </si>
  <si>
    <t xml:space="preserve">A005382</t>
  </si>
  <si>
    <t xml:space="preserve">A005383</t>
  </si>
  <si>
    <t xml:space="preserve">A005384</t>
  </si>
  <si>
    <t xml:space="preserve">PT-01024</t>
  </si>
  <si>
    <t xml:space="preserve">A005385</t>
  </si>
  <si>
    <t xml:space="preserve">A005386</t>
  </si>
  <si>
    <t xml:space="preserve">A005387</t>
  </si>
  <si>
    <t xml:space="preserve">PT-01273</t>
  </si>
  <si>
    <t xml:space="preserve">A005388</t>
  </si>
  <si>
    <t xml:space="preserve">A005389</t>
  </si>
  <si>
    <t xml:space="preserve">A005390</t>
  </si>
  <si>
    <t xml:space="preserve">A005391</t>
  </si>
  <si>
    <t xml:space="preserve">A005392</t>
  </si>
  <si>
    <t xml:space="preserve">A005393</t>
  </si>
  <si>
    <t xml:space="preserve">A005394</t>
  </si>
  <si>
    <t xml:space="preserve">A005395</t>
  </si>
  <si>
    <t xml:space="preserve">PT-00349</t>
  </si>
  <si>
    <t xml:space="preserve">A005396</t>
  </si>
  <si>
    <t xml:space="preserve">A005397</t>
  </si>
  <si>
    <t xml:space="preserve">A005398</t>
  </si>
  <si>
    <t xml:space="preserve">A005399</t>
  </si>
  <si>
    <t xml:space="preserve">A005400</t>
  </si>
  <si>
    <t xml:space="preserve">A005401</t>
  </si>
  <si>
    <t xml:space="preserve">A005402</t>
  </si>
  <si>
    <t xml:space="preserve">PT-00932</t>
  </si>
  <si>
    <t xml:space="preserve">A005403</t>
  </si>
  <si>
    <t xml:space="preserve">A005404</t>
  </si>
  <si>
    <t xml:space="preserve">A005405</t>
  </si>
  <si>
    <t xml:space="preserve">A005406</t>
  </si>
  <si>
    <t xml:space="preserve">A005407</t>
  </si>
  <si>
    <t xml:space="preserve">A005408</t>
  </si>
  <si>
    <t xml:space="preserve">A005409</t>
  </si>
  <si>
    <t xml:space="preserve">A005410</t>
  </si>
  <si>
    <t xml:space="preserve">A005411</t>
  </si>
  <si>
    <t xml:space="preserve">A005412</t>
  </si>
  <si>
    <t xml:space="preserve">A005413</t>
  </si>
  <si>
    <t xml:space="preserve">A005414</t>
  </si>
  <si>
    <t xml:space="preserve">A005415</t>
  </si>
  <si>
    <t xml:space="preserve">A005416</t>
  </si>
  <si>
    <t xml:space="preserve">A005417</t>
  </si>
  <si>
    <t xml:space="preserve">A005418</t>
  </si>
  <si>
    <t xml:space="preserve">A005419</t>
  </si>
  <si>
    <t xml:space="preserve">PT-01340</t>
  </si>
  <si>
    <t xml:space="preserve">A005420</t>
  </si>
  <si>
    <t xml:space="preserve">A005421</t>
  </si>
  <si>
    <t xml:space="preserve">A005422</t>
  </si>
  <si>
    <t xml:space="preserve">A005423</t>
  </si>
  <si>
    <t xml:space="preserve">A005424</t>
  </si>
  <si>
    <t xml:space="preserve">A005425</t>
  </si>
  <si>
    <t xml:space="preserve">A005426</t>
  </si>
  <si>
    <t xml:space="preserve">A005427</t>
  </si>
  <si>
    <t xml:space="preserve">A005428</t>
  </si>
  <si>
    <t xml:space="preserve">PT-00557</t>
  </si>
  <si>
    <t xml:space="preserve">A005429</t>
  </si>
  <si>
    <t xml:space="preserve">A005430</t>
  </si>
  <si>
    <t xml:space="preserve">A005431</t>
  </si>
  <si>
    <t xml:space="preserve">A005432</t>
  </si>
  <si>
    <t xml:space="preserve">A005433</t>
  </si>
  <si>
    <t xml:space="preserve">A005434</t>
  </si>
  <si>
    <t xml:space="preserve">A005435</t>
  </si>
  <si>
    <t xml:space="preserve">A005436</t>
  </si>
  <si>
    <t xml:space="preserve">A005437</t>
  </si>
  <si>
    <t xml:space="preserve">A005438</t>
  </si>
  <si>
    <t xml:space="preserve">PT-01200</t>
  </si>
  <si>
    <t xml:space="preserve">A005439</t>
  </si>
  <si>
    <t xml:space="preserve">A005440</t>
  </si>
  <si>
    <t xml:space="preserve">A005441</t>
  </si>
  <si>
    <t xml:space="preserve">A005442</t>
  </si>
  <si>
    <t xml:space="preserve">A005443</t>
  </si>
  <si>
    <t xml:space="preserve">A005444</t>
  </si>
  <si>
    <t xml:space="preserve">A005445</t>
  </si>
  <si>
    <t xml:space="preserve">A005446</t>
  </si>
  <si>
    <t xml:space="preserve">A005447</t>
  </si>
  <si>
    <t xml:space="preserve">A005448</t>
  </si>
  <si>
    <t xml:space="preserve">A005449</t>
  </si>
  <si>
    <t xml:space="preserve">A005450</t>
  </si>
  <si>
    <t xml:space="preserve">A005451</t>
  </si>
  <si>
    <t xml:space="preserve">A005452</t>
  </si>
  <si>
    <t xml:space="preserve">A005453</t>
  </si>
  <si>
    <t xml:space="preserve">PT-00488</t>
  </si>
  <si>
    <t xml:space="preserve">A005454</t>
  </si>
  <si>
    <t xml:space="preserve">A005455</t>
  </si>
  <si>
    <t xml:space="preserve">A005456</t>
  </si>
  <si>
    <t xml:space="preserve">A005457</t>
  </si>
  <si>
    <t xml:space="preserve">A005458</t>
  </si>
  <si>
    <t xml:space="preserve">A005459</t>
  </si>
  <si>
    <t xml:space="preserve">A005460</t>
  </si>
  <si>
    <t xml:space="preserve">A005461</t>
  </si>
  <si>
    <t xml:space="preserve">PT-00087</t>
  </si>
  <si>
    <t xml:space="preserve">A005462</t>
  </si>
  <si>
    <t xml:space="preserve">A005463</t>
  </si>
  <si>
    <t xml:space="preserve">A005464</t>
  </si>
  <si>
    <t xml:space="preserve">A005465</t>
  </si>
  <si>
    <t xml:space="preserve">PT-00395</t>
  </si>
  <si>
    <t xml:space="preserve">A005466</t>
  </si>
  <si>
    <t xml:space="preserve">PT-01055</t>
  </si>
  <si>
    <t xml:space="preserve">A005467</t>
  </si>
  <si>
    <t xml:space="preserve">A005468</t>
  </si>
  <si>
    <t xml:space="preserve">PT-00124</t>
  </si>
  <si>
    <t xml:space="preserve">A005469</t>
  </si>
  <si>
    <t xml:space="preserve">A005470</t>
  </si>
  <si>
    <t xml:space="preserve">PT-00477</t>
  </si>
  <si>
    <t xml:space="preserve">A005471</t>
  </si>
  <si>
    <t xml:space="preserve">A005472</t>
  </si>
  <si>
    <t xml:space="preserve">A005473</t>
  </si>
  <si>
    <t xml:space="preserve">A005474</t>
  </si>
  <si>
    <t xml:space="preserve">A005475</t>
  </si>
  <si>
    <t xml:space="preserve">A005476</t>
  </si>
  <si>
    <t xml:space="preserve">A005477</t>
  </si>
  <si>
    <t xml:space="preserve">A005478</t>
  </si>
  <si>
    <t xml:space="preserve">A005479</t>
  </si>
  <si>
    <t xml:space="preserve">A005480</t>
  </si>
  <si>
    <t xml:space="preserve">A005481</t>
  </si>
  <si>
    <t xml:space="preserve">A005482</t>
  </si>
  <si>
    <t xml:space="preserve">PT-01279</t>
  </si>
  <si>
    <t xml:space="preserve">A005483</t>
  </si>
  <si>
    <t xml:space="preserve">A005484</t>
  </si>
  <si>
    <t xml:space="preserve">A005485</t>
  </si>
  <si>
    <t xml:space="preserve">A005486</t>
  </si>
  <si>
    <t xml:space="preserve">A005487</t>
  </si>
  <si>
    <t xml:space="preserve">A005488</t>
  </si>
  <si>
    <t xml:space="preserve">A005489</t>
  </si>
  <si>
    <t xml:space="preserve">A005490</t>
  </si>
  <si>
    <t xml:space="preserve">A005491</t>
  </si>
  <si>
    <t xml:space="preserve">A005492</t>
  </si>
  <si>
    <t xml:space="preserve">A005493</t>
  </si>
  <si>
    <t xml:space="preserve">A005494</t>
  </si>
  <si>
    <t xml:space="preserve">A005495</t>
  </si>
  <si>
    <t xml:space="preserve">A005496</t>
  </si>
  <si>
    <t xml:space="preserve">A005497</t>
  </si>
  <si>
    <t xml:space="preserve">A005498</t>
  </si>
  <si>
    <t xml:space="preserve">A005499</t>
  </si>
  <si>
    <t xml:space="preserve">A005500</t>
  </si>
  <si>
    <t xml:space="preserve">A005501</t>
  </si>
  <si>
    <t xml:space="preserve">A005502</t>
  </si>
  <si>
    <t xml:space="preserve">PT-00965</t>
  </si>
  <si>
    <t xml:space="preserve">A005503</t>
  </si>
  <si>
    <t xml:space="preserve">A005504</t>
  </si>
  <si>
    <t xml:space="preserve">A005505</t>
  </si>
  <si>
    <t xml:space="preserve">A005506</t>
  </si>
  <si>
    <t xml:space="preserve">A005507</t>
  </si>
  <si>
    <t xml:space="preserve">A005508</t>
  </si>
  <si>
    <t xml:space="preserve">A005509</t>
  </si>
  <si>
    <t xml:space="preserve">PT-00116</t>
  </si>
  <si>
    <t xml:space="preserve">A005510</t>
  </si>
  <si>
    <t xml:space="preserve">PT-00227</t>
  </si>
  <si>
    <t xml:space="preserve">A005511</t>
  </si>
  <si>
    <t xml:space="preserve">A005512</t>
  </si>
  <si>
    <t xml:space="preserve">A005513</t>
  </si>
  <si>
    <t xml:space="preserve">A005514</t>
  </si>
  <si>
    <t xml:space="preserve">A005515</t>
  </si>
  <si>
    <t xml:space="preserve">A005516</t>
  </si>
  <si>
    <t xml:space="preserve">A005517</t>
  </si>
  <si>
    <t xml:space="preserve">A005518</t>
  </si>
  <si>
    <t xml:space="preserve">A005519</t>
  </si>
  <si>
    <t xml:space="preserve">A005520</t>
  </si>
  <si>
    <t xml:space="preserve">A005521</t>
  </si>
  <si>
    <t xml:space="preserve">A005522</t>
  </si>
  <si>
    <t xml:space="preserve">A005523</t>
  </si>
  <si>
    <t xml:space="preserve">A005524</t>
  </si>
  <si>
    <t xml:space="preserve">A005525</t>
  </si>
  <si>
    <t xml:space="preserve">A005526</t>
  </si>
  <si>
    <t xml:space="preserve">A005527</t>
  </si>
  <si>
    <t xml:space="preserve">A005528</t>
  </si>
  <si>
    <t xml:space="preserve">A005529</t>
  </si>
  <si>
    <t xml:space="preserve">A005530</t>
  </si>
  <si>
    <t xml:space="preserve">PT-00127</t>
  </si>
  <si>
    <t xml:space="preserve">A005531</t>
  </si>
  <si>
    <t xml:space="preserve">A005532</t>
  </si>
  <si>
    <t xml:space="preserve">A005533</t>
  </si>
  <si>
    <t xml:space="preserve">PT-00170</t>
  </si>
  <si>
    <t xml:space="preserve">A005534</t>
  </si>
  <si>
    <t xml:space="preserve">A005535</t>
  </si>
  <si>
    <t xml:space="preserve">A005536</t>
  </si>
  <si>
    <t xml:space="preserve">A005537</t>
  </si>
  <si>
    <t xml:space="preserve">A005538</t>
  </si>
  <si>
    <t xml:space="preserve">A005539</t>
  </si>
  <si>
    <t xml:space="preserve">A005540</t>
  </si>
  <si>
    <t xml:space="preserve">A005541</t>
  </si>
  <si>
    <t xml:space="preserve">A005542</t>
  </si>
  <si>
    <t xml:space="preserve">A005543</t>
  </si>
  <si>
    <t xml:space="preserve">A005544</t>
  </si>
  <si>
    <t xml:space="preserve">A005545</t>
  </si>
  <si>
    <t xml:space="preserve">A005546</t>
  </si>
  <si>
    <t xml:space="preserve">A005547</t>
  </si>
  <si>
    <t xml:space="preserve">A005548</t>
  </si>
  <si>
    <t xml:space="preserve">A005549</t>
  </si>
  <si>
    <t xml:space="preserve">A005550</t>
  </si>
  <si>
    <t xml:space="preserve">A005551</t>
  </si>
  <si>
    <t xml:space="preserve">A005552</t>
  </si>
  <si>
    <t xml:space="preserve">A005553</t>
  </si>
  <si>
    <t xml:space="preserve">A005554</t>
  </si>
  <si>
    <t xml:space="preserve">A005555</t>
  </si>
  <si>
    <t xml:space="preserve">A005556</t>
  </si>
  <si>
    <t xml:space="preserve">A005557</t>
  </si>
  <si>
    <t xml:space="preserve">A005558</t>
  </si>
  <si>
    <t xml:space="preserve">A005559</t>
  </si>
  <si>
    <t xml:space="preserve">A005560</t>
  </si>
  <si>
    <t xml:space="preserve">A005561</t>
  </si>
  <si>
    <t xml:space="preserve">A005562</t>
  </si>
  <si>
    <t xml:space="preserve">A005563</t>
  </si>
  <si>
    <t xml:space="preserve">A005564</t>
  </si>
  <si>
    <t xml:space="preserve">A005565</t>
  </si>
  <si>
    <t xml:space="preserve">A005566</t>
  </si>
  <si>
    <t xml:space="preserve">A005567</t>
  </si>
  <si>
    <t xml:space="preserve">A005568</t>
  </si>
  <si>
    <t xml:space="preserve">A005569</t>
  </si>
  <si>
    <t xml:space="preserve">A005570</t>
  </si>
  <si>
    <t xml:space="preserve">PT-00751</t>
  </si>
  <si>
    <t xml:space="preserve">A005571</t>
  </si>
  <si>
    <t xml:space="preserve">A005572</t>
  </si>
  <si>
    <t xml:space="preserve">A005573</t>
  </si>
  <si>
    <t xml:space="preserve">A005574</t>
  </si>
  <si>
    <t xml:space="preserve">A005575</t>
  </si>
  <si>
    <t xml:space="preserve">A005576</t>
  </si>
  <si>
    <t xml:space="preserve">A005577</t>
  </si>
  <si>
    <t xml:space="preserve">A005578</t>
  </si>
  <si>
    <t xml:space="preserve">A005579</t>
  </si>
  <si>
    <t xml:space="preserve">A005580</t>
  </si>
  <si>
    <t xml:space="preserve">A005581</t>
  </si>
  <si>
    <t xml:space="preserve">A005582</t>
  </si>
  <si>
    <t xml:space="preserve">A005583</t>
  </si>
  <si>
    <t xml:space="preserve">A005584</t>
  </si>
  <si>
    <t xml:space="preserve">A005585</t>
  </si>
  <si>
    <t xml:space="preserve">A005586</t>
  </si>
  <si>
    <t xml:space="preserve">A005587</t>
  </si>
  <si>
    <t xml:space="preserve">PT-00707</t>
  </si>
  <si>
    <t xml:space="preserve">A005588</t>
  </si>
  <si>
    <t xml:space="preserve">A005589</t>
  </si>
  <si>
    <t xml:space="preserve">A005590</t>
  </si>
  <si>
    <t xml:space="preserve">A005591</t>
  </si>
  <si>
    <t xml:space="preserve">A005592</t>
  </si>
  <si>
    <t xml:space="preserve">A005593</t>
  </si>
  <si>
    <t xml:space="preserve">A005594</t>
  </si>
  <si>
    <t xml:space="preserve">A005595</t>
  </si>
  <si>
    <t xml:space="preserve">A005596</t>
  </si>
  <si>
    <t xml:space="preserve">A005597</t>
  </si>
  <si>
    <t xml:space="preserve">A005598</t>
  </si>
  <si>
    <t xml:space="preserve">A005599</t>
  </si>
  <si>
    <t xml:space="preserve">A005600</t>
  </si>
  <si>
    <t xml:space="preserve">A005601</t>
  </si>
  <si>
    <t xml:space="preserve">PT-00668</t>
  </si>
  <si>
    <t xml:space="preserve">A005602</t>
  </si>
  <si>
    <t xml:space="preserve">A005603</t>
  </si>
  <si>
    <t xml:space="preserve">A005604</t>
  </si>
  <si>
    <t xml:space="preserve">A005605</t>
  </si>
  <si>
    <t xml:space="preserve">A005606</t>
  </si>
  <si>
    <t xml:space="preserve">A005607</t>
  </si>
  <si>
    <t xml:space="preserve">A005608</t>
  </si>
  <si>
    <t xml:space="preserve">A005609</t>
  </si>
  <si>
    <t xml:space="preserve">A005610</t>
  </si>
  <si>
    <t xml:space="preserve">A005611</t>
  </si>
  <si>
    <t xml:space="preserve">A005612</t>
  </si>
  <si>
    <t xml:space="preserve">A005613</t>
  </si>
  <si>
    <t xml:space="preserve">A005614</t>
  </si>
  <si>
    <t xml:space="preserve">A005615</t>
  </si>
  <si>
    <t xml:space="preserve">A005616</t>
  </si>
  <si>
    <t xml:space="preserve">A005617</t>
  </si>
  <si>
    <t xml:space="preserve">A005618</t>
  </si>
  <si>
    <t xml:space="preserve">A005619</t>
  </si>
  <si>
    <t xml:space="preserve">A005620</t>
  </si>
  <si>
    <t xml:space="preserve">A005621</t>
  </si>
  <si>
    <t xml:space="preserve">PT-00849</t>
  </si>
  <si>
    <t xml:space="preserve">A005622</t>
  </si>
  <si>
    <t xml:space="preserve">A005623</t>
  </si>
  <si>
    <t xml:space="preserve">A005624</t>
  </si>
  <si>
    <t xml:space="preserve">A005625</t>
  </si>
  <si>
    <t xml:space="preserve">A005626</t>
  </si>
  <si>
    <t xml:space="preserve">PT-00188</t>
  </si>
  <si>
    <t xml:space="preserve">A005627</t>
  </si>
  <si>
    <t xml:space="preserve">A005628</t>
  </si>
  <si>
    <t xml:space="preserve">A005629</t>
  </si>
  <si>
    <t xml:space="preserve">A005630</t>
  </si>
  <si>
    <t xml:space="preserve">A005631</t>
  </si>
  <si>
    <t xml:space="preserve">A005632</t>
  </si>
  <si>
    <t xml:space="preserve">A005633</t>
  </si>
  <si>
    <t xml:space="preserve">A005634</t>
  </si>
  <si>
    <t xml:space="preserve">A005635</t>
  </si>
  <si>
    <t xml:space="preserve">A005636</t>
  </si>
  <si>
    <t xml:space="preserve">A005637</t>
  </si>
  <si>
    <t xml:space="preserve">PT-00664</t>
  </si>
  <si>
    <t xml:space="preserve">A005638</t>
  </si>
  <si>
    <t xml:space="preserve">PT-01339</t>
  </si>
  <si>
    <t xml:space="preserve">A005639</t>
  </si>
  <si>
    <t xml:space="preserve">A005640</t>
  </si>
  <si>
    <t xml:space="preserve">A005641</t>
  </si>
  <si>
    <t xml:space="preserve">A005642</t>
  </si>
  <si>
    <t xml:space="preserve">A005643</t>
  </si>
  <si>
    <t xml:space="preserve">A005644</t>
  </si>
  <si>
    <t xml:space="preserve">A005645</t>
  </si>
  <si>
    <t xml:space="preserve">PT-01277</t>
  </si>
  <si>
    <t xml:space="preserve">A005646</t>
  </si>
  <si>
    <t xml:space="preserve">A005647</t>
  </si>
  <si>
    <t xml:space="preserve">A005648</t>
  </si>
  <si>
    <t xml:space="preserve">A005649</t>
  </si>
  <si>
    <t xml:space="preserve">A005650</t>
  </si>
  <si>
    <t xml:space="preserve">A005651</t>
  </si>
  <si>
    <t xml:space="preserve">A005652</t>
  </si>
  <si>
    <t xml:space="preserve">A005653</t>
  </si>
  <si>
    <t xml:space="preserve">A005654</t>
  </si>
  <si>
    <t xml:space="preserve">A005655</t>
  </si>
  <si>
    <t xml:space="preserve">A005656</t>
  </si>
  <si>
    <t xml:space="preserve">A005657</t>
  </si>
  <si>
    <t xml:space="preserve">A005658</t>
  </si>
  <si>
    <t xml:space="preserve">A005659</t>
  </si>
  <si>
    <t xml:space="preserve">A005660</t>
  </si>
  <si>
    <t xml:space="preserve">A005661</t>
  </si>
  <si>
    <t xml:space="preserve">A005662</t>
  </si>
  <si>
    <t xml:space="preserve">A005663</t>
  </si>
  <si>
    <t xml:space="preserve">A005664</t>
  </si>
  <si>
    <t xml:space="preserve">A005665</t>
  </si>
  <si>
    <t xml:space="preserve">A005666</t>
  </si>
  <si>
    <t xml:space="preserve">A005667</t>
  </si>
  <si>
    <t xml:space="preserve">A005668</t>
  </si>
  <si>
    <t xml:space="preserve">PT-00563</t>
  </si>
  <si>
    <t xml:space="preserve">A005669</t>
  </si>
  <si>
    <t xml:space="preserve">A005670</t>
  </si>
  <si>
    <t xml:space="preserve">A005671</t>
  </si>
  <si>
    <t xml:space="preserve">A005672</t>
  </si>
  <si>
    <t xml:space="preserve">A005673</t>
  </si>
  <si>
    <t xml:space="preserve">PT-00139</t>
  </si>
  <si>
    <t xml:space="preserve">A005674</t>
  </si>
  <si>
    <t xml:space="preserve">A005675</t>
  </si>
  <si>
    <t xml:space="preserve">PT-00390</t>
  </si>
  <si>
    <t xml:space="preserve">A005676</t>
  </si>
  <si>
    <t xml:space="preserve">A005677</t>
  </si>
  <si>
    <t xml:space="preserve">A005678</t>
  </si>
  <si>
    <t xml:space="preserve">A005679</t>
  </si>
  <si>
    <t xml:space="preserve">A005680</t>
  </si>
  <si>
    <t xml:space="preserve">A005681</t>
  </si>
  <si>
    <t xml:space="preserve">A005682</t>
  </si>
  <si>
    <t xml:space="preserve">A005683</t>
  </si>
  <si>
    <t xml:space="preserve">PT-00498</t>
  </si>
  <si>
    <t xml:space="preserve">A005684</t>
  </si>
  <si>
    <t xml:space="preserve">A005685</t>
  </si>
  <si>
    <t xml:space="preserve">A005686</t>
  </si>
  <si>
    <t xml:space="preserve">A005687</t>
  </si>
  <si>
    <t xml:space="preserve">A005688</t>
  </si>
  <si>
    <t xml:space="preserve">A005689</t>
  </si>
  <si>
    <t xml:space="preserve">A005690</t>
  </si>
  <si>
    <t xml:space="preserve">A005691</t>
  </si>
  <si>
    <t xml:space="preserve">A005692</t>
  </si>
  <si>
    <t xml:space="preserve">PT-00874</t>
  </si>
  <si>
    <t xml:space="preserve">A005693</t>
  </si>
  <si>
    <t xml:space="preserve">A005694</t>
  </si>
  <si>
    <t xml:space="preserve">A005695</t>
  </si>
  <si>
    <t xml:space="preserve">A005696</t>
  </si>
  <si>
    <t xml:space="preserve">A005697</t>
  </si>
  <si>
    <t xml:space="preserve">A005698</t>
  </si>
  <si>
    <t xml:space="preserve">A005699</t>
  </si>
  <si>
    <t xml:space="preserve">A005700</t>
  </si>
  <si>
    <t xml:space="preserve">A005701</t>
  </si>
  <si>
    <t xml:space="preserve">A005702</t>
  </si>
  <si>
    <t xml:space="preserve">A005703</t>
  </si>
  <si>
    <t xml:space="preserve">PT-01500</t>
  </si>
  <si>
    <t xml:space="preserve">A005704</t>
  </si>
  <si>
    <t xml:space="preserve">A005705</t>
  </si>
  <si>
    <t xml:space="preserve">A005706</t>
  </si>
  <si>
    <t xml:space="preserve">A005707</t>
  </si>
  <si>
    <t xml:space="preserve">PT-00769</t>
  </si>
  <si>
    <t xml:space="preserve">A005708</t>
  </si>
  <si>
    <t xml:space="preserve">A005709</t>
  </si>
  <si>
    <t xml:space="preserve">A005710</t>
  </si>
  <si>
    <t xml:space="preserve">A005711</t>
  </si>
  <si>
    <t xml:space="preserve">A005712</t>
  </si>
  <si>
    <t xml:space="preserve">A005713</t>
  </si>
  <si>
    <t xml:space="preserve">A005714</t>
  </si>
  <si>
    <t xml:space="preserve">A005715</t>
  </si>
  <si>
    <t xml:space="preserve">A005716</t>
  </si>
  <si>
    <t xml:space="preserve">A005717</t>
  </si>
  <si>
    <t xml:space="preserve">PT-01220</t>
  </si>
  <si>
    <t xml:space="preserve">A005718</t>
  </si>
  <si>
    <t xml:space="preserve">A005719</t>
  </si>
  <si>
    <t xml:space="preserve">A005720</t>
  </si>
  <si>
    <t xml:space="preserve">A005721</t>
  </si>
  <si>
    <t xml:space="preserve">A005722</t>
  </si>
  <si>
    <t xml:space="preserve">A005723</t>
  </si>
  <si>
    <t xml:space="preserve">A005724</t>
  </si>
  <si>
    <t xml:space="preserve">A005725</t>
  </si>
  <si>
    <t xml:space="preserve">A005726</t>
  </si>
  <si>
    <t xml:space="preserve">A005727</t>
  </si>
  <si>
    <t xml:space="preserve">A005728</t>
  </si>
  <si>
    <t xml:space="preserve">A005729</t>
  </si>
  <si>
    <t xml:space="preserve">A005730</t>
  </si>
  <si>
    <t xml:space="preserve">A005731</t>
  </si>
  <si>
    <t xml:space="preserve">PT-00606</t>
  </si>
  <si>
    <t xml:space="preserve">A005732</t>
  </si>
  <si>
    <t xml:space="preserve">A005733</t>
  </si>
  <si>
    <t xml:space="preserve">A005734</t>
  </si>
  <si>
    <t xml:space="preserve">A005735</t>
  </si>
  <si>
    <t xml:space="preserve">A005736</t>
  </si>
  <si>
    <t xml:space="preserve">A005737</t>
  </si>
  <si>
    <t xml:space="preserve">A005738</t>
  </si>
  <si>
    <t xml:space="preserve">A005739</t>
  </si>
  <si>
    <t xml:space="preserve">A005740</t>
  </si>
  <si>
    <t xml:space="preserve">A005741</t>
  </si>
  <si>
    <t xml:space="preserve">A005742</t>
  </si>
  <si>
    <t xml:space="preserve">A005743</t>
  </si>
  <si>
    <t xml:space="preserve">A005744</t>
  </si>
  <si>
    <t xml:space="preserve">A005745</t>
  </si>
  <si>
    <t xml:space="preserve">A005746</t>
  </si>
  <si>
    <t xml:space="preserve">A005747</t>
  </si>
  <si>
    <t xml:space="preserve">A005748</t>
  </si>
  <si>
    <t xml:space="preserve">A005749</t>
  </si>
  <si>
    <t xml:space="preserve">PT-01005</t>
  </si>
  <si>
    <t xml:space="preserve">A005750</t>
  </si>
  <si>
    <t xml:space="preserve">A005751</t>
  </si>
  <si>
    <t xml:space="preserve">A005752</t>
  </si>
  <si>
    <t xml:space="preserve">A005753</t>
  </si>
  <si>
    <t xml:space="preserve">A005754</t>
  </si>
  <si>
    <t xml:space="preserve">A005755</t>
  </si>
  <si>
    <t xml:space="preserve">A005756</t>
  </si>
  <si>
    <t xml:space="preserve">A005757</t>
  </si>
  <si>
    <t xml:space="preserve">A005758</t>
  </si>
  <si>
    <t xml:space="preserve">A005759</t>
  </si>
  <si>
    <t xml:space="preserve">A005760</t>
  </si>
  <si>
    <t xml:space="preserve">A005761</t>
  </si>
  <si>
    <t xml:space="preserve">PT-00541</t>
  </si>
  <si>
    <t xml:space="preserve">A005762</t>
  </si>
  <si>
    <t xml:space="preserve">A005763</t>
  </si>
  <si>
    <t xml:space="preserve">A005764</t>
  </si>
  <si>
    <t xml:space="preserve">A005765</t>
  </si>
  <si>
    <t xml:space="preserve">A005766</t>
  </si>
  <si>
    <t xml:space="preserve">A005767</t>
  </si>
  <si>
    <t xml:space="preserve">PT-00564</t>
  </si>
  <si>
    <t xml:space="preserve">A005768</t>
  </si>
  <si>
    <t xml:space="preserve">A005769</t>
  </si>
  <si>
    <t xml:space="preserve">PT-00749</t>
  </si>
  <si>
    <t xml:space="preserve">A005770</t>
  </si>
  <si>
    <t xml:space="preserve">A005771</t>
  </si>
  <si>
    <t xml:space="preserve">A005772</t>
  </si>
  <si>
    <t xml:space="preserve">A005773</t>
  </si>
  <si>
    <t xml:space="preserve">A005774</t>
  </si>
  <si>
    <t xml:space="preserve">A005775</t>
  </si>
  <si>
    <t xml:space="preserve">A005776</t>
  </si>
  <si>
    <t xml:space="preserve">A005777</t>
  </si>
  <si>
    <t xml:space="preserve">A005778</t>
  </si>
  <si>
    <t xml:space="preserve">A005779</t>
  </si>
  <si>
    <t xml:space="preserve">A005780</t>
  </si>
  <si>
    <t xml:space="preserve">A005781</t>
  </si>
  <si>
    <t xml:space="preserve">A005782</t>
  </si>
  <si>
    <t xml:space="preserve">A005783</t>
  </si>
  <si>
    <t xml:space="preserve">A005784</t>
  </si>
  <si>
    <t xml:space="preserve">A005785</t>
  </si>
  <si>
    <t xml:space="preserve">A005786</t>
  </si>
  <si>
    <t xml:space="preserve">A005787</t>
  </si>
  <si>
    <t xml:space="preserve">A005788</t>
  </si>
  <si>
    <t xml:space="preserve">A005789</t>
  </si>
  <si>
    <t xml:space="preserve">A005790</t>
  </si>
  <si>
    <t xml:space="preserve">A005791</t>
  </si>
  <si>
    <t xml:space="preserve">A005792</t>
  </si>
  <si>
    <t xml:space="preserve">A005793</t>
  </si>
  <si>
    <t xml:space="preserve">A005794</t>
  </si>
  <si>
    <t xml:space="preserve">A005795</t>
  </si>
  <si>
    <t xml:space="preserve">PT-00732</t>
  </si>
  <si>
    <t xml:space="preserve">A005796</t>
  </si>
  <si>
    <t xml:space="preserve">A005797</t>
  </si>
  <si>
    <t xml:space="preserve">PT-00440</t>
  </si>
  <si>
    <t xml:space="preserve">A005798</t>
  </si>
  <si>
    <t xml:space="preserve">A005799</t>
  </si>
  <si>
    <t xml:space="preserve">A005800</t>
  </si>
  <si>
    <t xml:space="preserve">A005801</t>
  </si>
  <si>
    <t xml:space="preserve">A005802</t>
  </si>
  <si>
    <t xml:space="preserve">PT-00990</t>
  </si>
  <si>
    <t xml:space="preserve">A005803</t>
  </si>
  <si>
    <t xml:space="preserve">PT-01415</t>
  </si>
  <si>
    <t xml:space="preserve">A005804</t>
  </si>
  <si>
    <t xml:space="preserve">A005805</t>
  </si>
  <si>
    <t xml:space="preserve">A005806</t>
  </si>
  <si>
    <t xml:space="preserve">A005807</t>
  </si>
  <si>
    <t xml:space="preserve">A005808</t>
  </si>
  <si>
    <t xml:space="preserve">A005809</t>
  </si>
  <si>
    <t xml:space="preserve">PT-00525</t>
  </si>
  <si>
    <t xml:space="preserve">A005810</t>
  </si>
  <si>
    <t xml:space="preserve">A005811</t>
  </si>
  <si>
    <t xml:space="preserve">A005812</t>
  </si>
  <si>
    <t xml:space="preserve">A005813</t>
  </si>
  <si>
    <t xml:space="preserve">PT-00465</t>
  </si>
  <si>
    <t xml:space="preserve">A005814</t>
  </si>
  <si>
    <t xml:space="preserve">A005815</t>
  </si>
  <si>
    <t xml:space="preserve">A005816</t>
  </si>
  <si>
    <t xml:space="preserve">A005817</t>
  </si>
  <si>
    <t xml:space="preserve">A005818</t>
  </si>
  <si>
    <t xml:space="preserve">A005819</t>
  </si>
  <si>
    <t xml:space="preserve">A005820</t>
  </si>
  <si>
    <t xml:space="preserve">A005821</t>
  </si>
  <si>
    <t xml:space="preserve">A005822</t>
  </si>
  <si>
    <t xml:space="preserve">A005823</t>
  </si>
  <si>
    <t xml:space="preserve">A005824</t>
  </si>
  <si>
    <t xml:space="preserve">A005825</t>
  </si>
  <si>
    <t xml:space="preserve">A005826</t>
  </si>
  <si>
    <t xml:space="preserve">A005827</t>
  </si>
  <si>
    <t xml:space="preserve">A005828</t>
  </si>
  <si>
    <t xml:space="preserve">A005829</t>
  </si>
  <si>
    <t xml:space="preserve">A005830</t>
  </si>
  <si>
    <t xml:space="preserve">A005831</t>
  </si>
  <si>
    <t xml:space="preserve">A005832</t>
  </si>
  <si>
    <t xml:space="preserve">A005833</t>
  </si>
  <si>
    <t xml:space="preserve">A005834</t>
  </si>
  <si>
    <t xml:space="preserve">A005835</t>
  </si>
  <si>
    <t xml:space="preserve">A005836</t>
  </si>
  <si>
    <t xml:space="preserve">A005837</t>
  </si>
  <si>
    <t xml:space="preserve">PT-00817</t>
  </si>
  <si>
    <t xml:space="preserve">A005838</t>
  </si>
  <si>
    <t xml:space="preserve">A005839</t>
  </si>
  <si>
    <t xml:space="preserve">A005840</t>
  </si>
  <si>
    <t xml:space="preserve">A005841</t>
  </si>
  <si>
    <t xml:space="preserve">A005842</t>
  </si>
  <si>
    <t xml:space="preserve">A005843</t>
  </si>
  <si>
    <t xml:space="preserve">A005844</t>
  </si>
  <si>
    <t xml:space="preserve">A005845</t>
  </si>
  <si>
    <t xml:space="preserve">A005846</t>
  </si>
  <si>
    <t xml:space="preserve">A005847</t>
  </si>
  <si>
    <t xml:space="preserve">A005848</t>
  </si>
  <si>
    <t xml:space="preserve">A005849</t>
  </si>
  <si>
    <t xml:space="preserve">A005850</t>
  </si>
  <si>
    <t xml:space="preserve">A005851</t>
  </si>
  <si>
    <t xml:space="preserve">A005852</t>
  </si>
  <si>
    <t xml:space="preserve">A005853</t>
  </si>
  <si>
    <t xml:space="preserve">PT-01376</t>
  </si>
  <si>
    <t xml:space="preserve">A005854</t>
  </si>
  <si>
    <t xml:space="preserve">A005855</t>
  </si>
  <si>
    <t xml:space="preserve">A005856</t>
  </si>
  <si>
    <t xml:space="preserve">A005857</t>
  </si>
  <si>
    <t xml:space="preserve">A005858</t>
  </si>
  <si>
    <t xml:space="preserve">A005859</t>
  </si>
  <si>
    <t xml:space="preserve">A005860</t>
  </si>
  <si>
    <t xml:space="preserve">A005861</t>
  </si>
  <si>
    <t xml:space="preserve">A005862</t>
  </si>
  <si>
    <t xml:space="preserve">A005863</t>
  </si>
  <si>
    <t xml:space="preserve">A005864</t>
  </si>
  <si>
    <t xml:space="preserve">A005865</t>
  </si>
  <si>
    <t xml:space="preserve">A005866</t>
  </si>
  <si>
    <t xml:space="preserve">A005867</t>
  </si>
  <si>
    <t xml:space="preserve">A005868</t>
  </si>
  <si>
    <t xml:space="preserve">A005869</t>
  </si>
  <si>
    <t xml:space="preserve">A005870</t>
  </si>
  <si>
    <t xml:space="preserve">A005871</t>
  </si>
  <si>
    <t xml:space="preserve">A005872</t>
  </si>
  <si>
    <t xml:space="preserve">A005873</t>
  </si>
  <si>
    <t xml:space="preserve">A005874</t>
  </si>
  <si>
    <t xml:space="preserve">A005875</t>
  </si>
  <si>
    <t xml:space="preserve">A005876</t>
  </si>
  <si>
    <t xml:space="preserve">PT-00137</t>
  </si>
  <si>
    <t xml:space="preserve">A005877</t>
  </si>
  <si>
    <t xml:space="preserve">A005878</t>
  </si>
  <si>
    <t xml:space="preserve">A005879</t>
  </si>
  <si>
    <t xml:space="preserve">PT-01282</t>
  </si>
  <si>
    <t xml:space="preserve">A005880</t>
  </si>
  <si>
    <t xml:space="preserve">A005881</t>
  </si>
  <si>
    <t xml:space="preserve">A005882</t>
  </si>
  <si>
    <t xml:space="preserve">A005883</t>
  </si>
  <si>
    <t xml:space="preserve">A005884</t>
  </si>
  <si>
    <t xml:space="preserve">A005885</t>
  </si>
  <si>
    <t xml:space="preserve">A005886</t>
  </si>
  <si>
    <t xml:space="preserve">A005887</t>
  </si>
  <si>
    <t xml:space="preserve">A005888</t>
  </si>
  <si>
    <t xml:space="preserve">A005889</t>
  </si>
  <si>
    <t xml:space="preserve">A005890</t>
  </si>
  <si>
    <t xml:space="preserve">PT-00922</t>
  </si>
  <si>
    <t xml:space="preserve">A005891</t>
  </si>
  <si>
    <t xml:space="preserve">A005892</t>
  </si>
  <si>
    <t xml:space="preserve">A005893</t>
  </si>
  <si>
    <t xml:space="preserve">A005894</t>
  </si>
  <si>
    <t xml:space="preserve">A005895</t>
  </si>
  <si>
    <t xml:space="preserve">A005896</t>
  </si>
  <si>
    <t xml:space="preserve">A005897</t>
  </si>
  <si>
    <t xml:space="preserve">A005898</t>
  </si>
  <si>
    <t xml:space="preserve">A005899</t>
  </si>
  <si>
    <t xml:space="preserve">A005900</t>
  </si>
  <si>
    <t xml:space="preserve">A005901</t>
  </si>
  <si>
    <t xml:space="preserve">A005902</t>
  </si>
  <si>
    <t xml:space="preserve">A005903</t>
  </si>
  <si>
    <t xml:space="preserve">A005904</t>
  </si>
  <si>
    <t xml:space="preserve">A005905</t>
  </si>
  <si>
    <t xml:space="preserve">A005906</t>
  </si>
  <si>
    <t xml:space="preserve">A005907</t>
  </si>
  <si>
    <t xml:space="preserve">A005908</t>
  </si>
  <si>
    <t xml:space="preserve">A005909</t>
  </si>
  <si>
    <t xml:space="preserve">A005910</t>
  </si>
  <si>
    <t xml:space="preserve">A005911</t>
  </si>
  <si>
    <t xml:space="preserve">A005912</t>
  </si>
  <si>
    <t xml:space="preserve">A005913</t>
  </si>
  <si>
    <t xml:space="preserve">A005914</t>
  </si>
  <si>
    <t xml:space="preserve">A005915</t>
  </si>
  <si>
    <t xml:space="preserve">A005916</t>
  </si>
  <si>
    <t xml:space="preserve">A005917</t>
  </si>
  <si>
    <t xml:space="preserve">A005918</t>
  </si>
  <si>
    <t xml:space="preserve">A005919</t>
  </si>
  <si>
    <t xml:space="preserve">PT-01269</t>
  </si>
  <si>
    <t xml:space="preserve">A005920</t>
  </si>
  <si>
    <t xml:space="preserve">A005921</t>
  </si>
  <si>
    <t xml:space="preserve">A005922</t>
  </si>
  <si>
    <t xml:space="preserve">PT-01323</t>
  </si>
  <si>
    <t xml:space="preserve">A005923</t>
  </si>
  <si>
    <t xml:space="preserve">PT-00249</t>
  </si>
  <si>
    <t xml:space="preserve">A005924</t>
  </si>
  <si>
    <t xml:space="preserve">A005925</t>
  </si>
  <si>
    <t xml:space="preserve">A005926</t>
  </si>
  <si>
    <t xml:space="preserve">A005927</t>
  </si>
  <si>
    <t xml:space="preserve">A005928</t>
  </si>
  <si>
    <t xml:space="preserve">A005929</t>
  </si>
  <si>
    <t xml:space="preserve">A005930</t>
  </si>
  <si>
    <t xml:space="preserve">PT-01329</t>
  </si>
  <si>
    <t xml:space="preserve">A005931</t>
  </si>
  <si>
    <t xml:space="preserve">A005932</t>
  </si>
  <si>
    <t xml:space="preserve">A005933</t>
  </si>
  <si>
    <t xml:space="preserve">A005934</t>
  </si>
  <si>
    <t xml:space="preserve">A005935</t>
  </si>
  <si>
    <t xml:space="preserve">A005936</t>
  </si>
  <si>
    <t xml:space="preserve">PT-00583</t>
  </si>
  <si>
    <t xml:space="preserve">A005937</t>
  </si>
  <si>
    <t xml:space="preserve">PT-00561</t>
  </si>
  <si>
    <t xml:space="preserve">A005938</t>
  </si>
  <si>
    <t xml:space="preserve">A005939</t>
  </si>
  <si>
    <t xml:space="preserve">A005940</t>
  </si>
  <si>
    <t xml:space="preserve">A005941</t>
  </si>
  <si>
    <t xml:space="preserve">A005942</t>
  </si>
  <si>
    <t xml:space="preserve">A005943</t>
  </si>
  <si>
    <t xml:space="preserve">A005944</t>
  </si>
  <si>
    <t xml:space="preserve">A005945</t>
  </si>
  <si>
    <t xml:space="preserve">A005946</t>
  </si>
  <si>
    <t xml:space="preserve">A005947</t>
  </si>
  <si>
    <t xml:space="preserve">A005948</t>
  </si>
  <si>
    <t xml:space="preserve">A005949</t>
  </si>
  <si>
    <t xml:space="preserve">A005950</t>
  </si>
  <si>
    <t xml:space="preserve">A005951</t>
  </si>
  <si>
    <t xml:space="preserve">A005952</t>
  </si>
  <si>
    <t xml:space="preserve">A005953</t>
  </si>
  <si>
    <t xml:space="preserve">A005954</t>
  </si>
  <si>
    <t xml:space="preserve">A005955</t>
  </si>
  <si>
    <t xml:space="preserve">A005956</t>
  </si>
  <si>
    <t xml:space="preserve">A005957</t>
  </si>
  <si>
    <t xml:space="preserve">A005958</t>
  </si>
  <si>
    <t xml:space="preserve">A005959</t>
  </si>
  <si>
    <t xml:space="preserve">A005960</t>
  </si>
  <si>
    <t xml:space="preserve">A005961</t>
  </si>
  <si>
    <t xml:space="preserve">A005962</t>
  </si>
  <si>
    <t xml:space="preserve">PT-00712</t>
  </si>
  <si>
    <t xml:space="preserve">A005963</t>
  </si>
  <si>
    <t xml:space="preserve">A005964</t>
  </si>
  <si>
    <t xml:space="preserve">A005965</t>
  </si>
  <si>
    <t xml:space="preserve">PT-00798</t>
  </si>
  <si>
    <t xml:space="preserve">A005966</t>
  </si>
  <si>
    <t xml:space="preserve">A005967</t>
  </si>
  <si>
    <t xml:space="preserve">A005968</t>
  </si>
  <si>
    <t xml:space="preserve">A005969</t>
  </si>
  <si>
    <t xml:space="preserve">A005970</t>
  </si>
  <si>
    <t xml:space="preserve">A005971</t>
  </si>
  <si>
    <t xml:space="preserve">A005972</t>
  </si>
  <si>
    <t xml:space="preserve">A005973</t>
  </si>
  <si>
    <t xml:space="preserve">A005974</t>
  </si>
  <si>
    <t xml:space="preserve">A005975</t>
  </si>
  <si>
    <t xml:space="preserve">A005976</t>
  </si>
  <si>
    <t xml:space="preserve">A005977</t>
  </si>
  <si>
    <t xml:space="preserve">A005978</t>
  </si>
  <si>
    <t xml:space="preserve">A005979</t>
  </si>
  <si>
    <t xml:space="preserve">A005980</t>
  </si>
  <si>
    <t xml:space="preserve">A005981</t>
  </si>
  <si>
    <t xml:space="preserve">PT-00471</t>
  </si>
  <si>
    <t xml:space="preserve">A005982</t>
  </si>
  <si>
    <t xml:space="preserve">A005983</t>
  </si>
  <si>
    <t xml:space="preserve">PT-01074</t>
  </si>
  <si>
    <t xml:space="preserve">A005984</t>
  </si>
  <si>
    <t xml:space="preserve">A005985</t>
  </si>
  <si>
    <t xml:space="preserve">A005986</t>
  </si>
  <si>
    <t xml:space="preserve">A005987</t>
  </si>
  <si>
    <t xml:space="preserve">A005988</t>
  </si>
  <si>
    <t xml:space="preserve">A005989</t>
  </si>
  <si>
    <t xml:space="preserve">A005990</t>
  </si>
  <si>
    <t xml:space="preserve">A005991</t>
  </si>
  <si>
    <t xml:space="preserve">PT-00472</t>
  </si>
  <si>
    <t xml:space="preserve">A005992</t>
  </si>
  <si>
    <t xml:space="preserve">A005993</t>
  </si>
  <si>
    <t xml:space="preserve">A005994</t>
  </si>
  <si>
    <t xml:space="preserve">A005995</t>
  </si>
  <si>
    <t xml:space="preserve">PT-00143</t>
  </si>
  <si>
    <t xml:space="preserve">A005996</t>
  </si>
  <si>
    <t xml:space="preserve">A005997</t>
  </si>
  <si>
    <t xml:space="preserve">A005998</t>
  </si>
  <si>
    <t xml:space="preserve">A005999</t>
  </si>
  <si>
    <t xml:space="preserve">PT-01346</t>
  </si>
  <si>
    <t xml:space="preserve">A006000</t>
  </si>
  <si>
    <t xml:space="preserve">A006001</t>
  </si>
  <si>
    <t xml:space="preserve">A006002</t>
  </si>
  <si>
    <t xml:space="preserve">A006003</t>
  </si>
  <si>
    <t xml:space="preserve">A006004</t>
  </si>
  <si>
    <t xml:space="preserve">A006005</t>
  </si>
  <si>
    <t xml:space="preserve">A006006</t>
  </si>
  <si>
    <t xml:space="preserve">A006007</t>
  </si>
  <si>
    <t xml:space="preserve">A006008</t>
  </si>
  <si>
    <t xml:space="preserve">A006009</t>
  </si>
  <si>
    <t xml:space="preserve">A006010</t>
  </si>
  <si>
    <t xml:space="preserve">A006011</t>
  </si>
  <si>
    <t xml:space="preserve">PT-01405</t>
  </si>
  <si>
    <t xml:space="preserve">A006012</t>
  </si>
  <si>
    <t xml:space="preserve">A006013</t>
  </si>
  <si>
    <t xml:space="preserve">A006014</t>
  </si>
  <si>
    <t xml:space="preserve">A006015</t>
  </si>
  <si>
    <t xml:space="preserve">A006016</t>
  </si>
  <si>
    <t xml:space="preserve">PT-01245</t>
  </si>
  <si>
    <t xml:space="preserve">A006017</t>
  </si>
  <si>
    <t xml:space="preserve">A006018</t>
  </si>
  <si>
    <t xml:space="preserve">A006019</t>
  </si>
  <si>
    <t xml:space="preserve">A006020</t>
  </si>
  <si>
    <t xml:space="preserve">PT-00605</t>
  </si>
  <si>
    <t xml:space="preserve">A006021</t>
  </si>
  <si>
    <t xml:space="preserve">A006022</t>
  </si>
  <si>
    <t xml:space="preserve">A006023</t>
  </si>
  <si>
    <t xml:space="preserve">A006024</t>
  </si>
  <si>
    <t xml:space="preserve">A006025</t>
  </si>
  <si>
    <t xml:space="preserve">A006026</t>
  </si>
  <si>
    <t xml:space="preserve">A006027</t>
  </si>
  <si>
    <t xml:space="preserve">A006028</t>
  </si>
  <si>
    <t xml:space="preserve">A006029</t>
  </si>
  <si>
    <t xml:space="preserve">A006030</t>
  </si>
  <si>
    <t xml:space="preserve">PT-01462</t>
  </si>
  <si>
    <t xml:space="preserve">A006031</t>
  </si>
  <si>
    <t xml:space="preserve">A006032</t>
  </si>
  <si>
    <t xml:space="preserve">A006033</t>
  </si>
  <si>
    <t xml:space="preserve">A006034</t>
  </si>
  <si>
    <t xml:space="preserve">A006035</t>
  </si>
  <si>
    <t xml:space="preserve">A006036</t>
  </si>
  <si>
    <t xml:space="preserve">A006037</t>
  </si>
  <si>
    <t xml:space="preserve">A006038</t>
  </si>
  <si>
    <t xml:space="preserve">A006039</t>
  </si>
  <si>
    <t xml:space="preserve">PT-00706</t>
  </si>
  <si>
    <t xml:space="preserve">A006040</t>
  </si>
  <si>
    <t xml:space="preserve">A006041</t>
  </si>
  <si>
    <t xml:space="preserve">A006042</t>
  </si>
  <si>
    <t xml:space="preserve">A006043</t>
  </si>
  <si>
    <t xml:space="preserve">A006044</t>
  </si>
  <si>
    <t xml:space="preserve">A006045</t>
  </si>
  <si>
    <t xml:space="preserve">A006046</t>
  </si>
  <si>
    <t xml:space="preserve">A006047</t>
  </si>
  <si>
    <t xml:space="preserve">A006048</t>
  </si>
  <si>
    <t xml:space="preserve">A006049</t>
  </si>
  <si>
    <t xml:space="preserve">A006050</t>
  </si>
  <si>
    <t xml:space="preserve">A006051</t>
  </si>
  <si>
    <t xml:space="preserve">A006052</t>
  </si>
  <si>
    <t xml:space="preserve">A006053</t>
  </si>
  <si>
    <t xml:space="preserve">A006054</t>
  </si>
  <si>
    <t xml:space="preserve">A006055</t>
  </si>
  <si>
    <t xml:space="preserve">A006056</t>
  </si>
  <si>
    <t xml:space="preserve">PT-00350</t>
  </si>
  <si>
    <t xml:space="preserve">A006057</t>
  </si>
  <si>
    <t xml:space="preserve">A006058</t>
  </si>
  <si>
    <t xml:space="preserve">A006059</t>
  </si>
  <si>
    <t xml:space="preserve">A006060</t>
  </si>
  <si>
    <t xml:space="preserve">A006061</t>
  </si>
  <si>
    <t xml:space="preserve">PT-00462</t>
  </si>
  <si>
    <t xml:space="preserve">A006062</t>
  </si>
  <si>
    <t xml:space="preserve">PT-00614</t>
  </si>
  <si>
    <t xml:space="preserve">A006063</t>
  </si>
  <si>
    <t xml:space="preserve">A006064</t>
  </si>
  <si>
    <t xml:space="preserve">A006065</t>
  </si>
  <si>
    <t xml:space="preserve">A006066</t>
  </si>
  <si>
    <t xml:space="preserve">A006067</t>
  </si>
  <si>
    <t xml:space="preserve">A006068</t>
  </si>
  <si>
    <t xml:space="preserve">A006069</t>
  </si>
  <si>
    <t xml:space="preserve">A006070</t>
  </si>
  <si>
    <t xml:space="preserve">A006071</t>
  </si>
  <si>
    <t xml:space="preserve">A006072</t>
  </si>
  <si>
    <t xml:space="preserve">A006073</t>
  </si>
  <si>
    <t xml:space="preserve">A006074</t>
  </si>
  <si>
    <t xml:space="preserve">PT-01143</t>
  </si>
  <si>
    <t xml:space="preserve">A006075</t>
  </si>
  <si>
    <t xml:space="preserve">A006076</t>
  </si>
  <si>
    <t xml:space="preserve">A006077</t>
  </si>
  <si>
    <t xml:space="preserve">A006078</t>
  </si>
  <si>
    <t xml:space="preserve">A006079</t>
  </si>
  <si>
    <t xml:space="preserve">A006080</t>
  </si>
  <si>
    <t xml:space="preserve">A006081</t>
  </si>
  <si>
    <t xml:space="preserve">A006082</t>
  </si>
  <si>
    <t xml:space="preserve">A006083</t>
  </si>
  <si>
    <t xml:space="preserve">A006084</t>
  </si>
  <si>
    <t xml:space="preserve">A006085</t>
  </si>
  <si>
    <t xml:space="preserve">A006086</t>
  </si>
  <si>
    <t xml:space="preserve">A006087</t>
  </si>
  <si>
    <t xml:space="preserve">A006088</t>
  </si>
  <si>
    <t xml:space="preserve">A006089</t>
  </si>
  <si>
    <t xml:space="preserve">A006090</t>
  </si>
  <si>
    <t xml:space="preserve">A006091</t>
  </si>
  <si>
    <t xml:space="preserve">A006092</t>
  </si>
  <si>
    <t xml:space="preserve">A006093</t>
  </si>
  <si>
    <t xml:space="preserve">PT-01123</t>
  </si>
  <si>
    <t xml:space="preserve">A006094</t>
  </si>
  <si>
    <t xml:space="preserve">PT-01218</t>
  </si>
  <si>
    <t xml:space="preserve">A006095</t>
  </si>
  <si>
    <t xml:space="preserve">A006096</t>
  </si>
  <si>
    <t xml:space="preserve">A006097</t>
  </si>
  <si>
    <t xml:space="preserve">A006098</t>
  </si>
  <si>
    <t xml:space="preserve">A006099</t>
  </si>
  <si>
    <t xml:space="preserve">PT-00232</t>
  </si>
  <si>
    <t xml:space="preserve">A006100</t>
  </si>
  <si>
    <t xml:space="preserve">A006101</t>
  </si>
  <si>
    <t xml:space="preserve">A006102</t>
  </si>
  <si>
    <t xml:space="preserve">A006103</t>
  </si>
  <si>
    <t xml:space="preserve">A006104</t>
  </si>
  <si>
    <t xml:space="preserve">A006105</t>
  </si>
  <si>
    <t xml:space="preserve">A006106</t>
  </si>
  <si>
    <t xml:space="preserve">A006107</t>
  </si>
  <si>
    <t xml:space="preserve">A006108</t>
  </si>
  <si>
    <t xml:space="preserve">A006109</t>
  </si>
  <si>
    <t xml:space="preserve">A006110</t>
  </si>
  <si>
    <t xml:space="preserve">A006111</t>
  </si>
  <si>
    <t xml:space="preserve">A006112</t>
  </si>
  <si>
    <t xml:space="preserve">A006113</t>
  </si>
  <si>
    <t xml:space="preserve">A006114</t>
  </si>
  <si>
    <t xml:space="preserve">A006115</t>
  </si>
  <si>
    <t xml:space="preserve">A006116</t>
  </si>
  <si>
    <t xml:space="preserve">A006117</t>
  </si>
  <si>
    <t xml:space="preserve">A006118</t>
  </si>
  <si>
    <t xml:space="preserve">A006119</t>
  </si>
  <si>
    <t xml:space="preserve">A006120</t>
  </si>
  <si>
    <t xml:space="preserve">A006121</t>
  </si>
  <si>
    <t xml:space="preserve">A006122</t>
  </si>
  <si>
    <t xml:space="preserve">PT-00365</t>
  </si>
  <si>
    <t xml:space="preserve">A006123</t>
  </si>
  <si>
    <t xml:space="preserve">A006124</t>
  </si>
  <si>
    <t xml:space="preserve">A006125</t>
  </si>
  <si>
    <t xml:space="preserve">A006126</t>
  </si>
  <si>
    <t xml:space="preserve">A006127</t>
  </si>
  <si>
    <t xml:space="preserve">A006128</t>
  </si>
  <si>
    <t xml:space="preserve">A006129</t>
  </si>
  <si>
    <t xml:space="preserve">A006130</t>
  </si>
  <si>
    <t xml:space="preserve">A006131</t>
  </si>
  <si>
    <t xml:space="preserve">A006132</t>
  </si>
  <si>
    <t xml:space="preserve">A006133</t>
  </si>
  <si>
    <t xml:space="preserve">A006134</t>
  </si>
  <si>
    <t xml:space="preserve">A006135</t>
  </si>
  <si>
    <t xml:space="preserve">A006136</t>
  </si>
  <si>
    <t xml:space="preserve">A006137</t>
  </si>
  <si>
    <t xml:space="preserve">A006138</t>
  </si>
  <si>
    <t xml:space="preserve">A006139</t>
  </si>
  <si>
    <t xml:space="preserve">A006140</t>
  </si>
  <si>
    <t xml:space="preserve">A006141</t>
  </si>
  <si>
    <t xml:space="preserve">A006142</t>
  </si>
  <si>
    <t xml:space="preserve">A006143</t>
  </si>
  <si>
    <t xml:space="preserve">A006144</t>
  </si>
  <si>
    <t xml:space="preserve">A006145</t>
  </si>
  <si>
    <t xml:space="preserve">A006146</t>
  </si>
  <si>
    <t xml:space="preserve">A006147</t>
  </si>
  <si>
    <t xml:space="preserve">A006148</t>
  </si>
  <si>
    <t xml:space="preserve">PT-01166</t>
  </si>
  <si>
    <t xml:space="preserve">A006149</t>
  </si>
  <si>
    <t xml:space="preserve">A006150</t>
  </si>
  <si>
    <t xml:space="preserve">A006151</t>
  </si>
  <si>
    <t xml:space="preserve">PT-00133</t>
  </si>
  <si>
    <t xml:space="preserve">A006152</t>
  </si>
  <si>
    <t xml:space="preserve">A006153</t>
  </si>
  <si>
    <t xml:space="preserve">A006154</t>
  </si>
  <si>
    <t xml:space="preserve">PT-00515</t>
  </si>
  <si>
    <t xml:space="preserve">A006155</t>
  </si>
  <si>
    <t xml:space="preserve">PT-00570</t>
  </si>
  <si>
    <t xml:space="preserve">A006156</t>
  </si>
  <si>
    <t xml:space="preserve">A006157</t>
  </si>
  <si>
    <t xml:space="preserve">A006158</t>
  </si>
  <si>
    <t xml:space="preserve">A006159</t>
  </si>
  <si>
    <t xml:space="preserve">PT-00790</t>
  </si>
  <si>
    <t xml:space="preserve">A006160</t>
  </si>
  <si>
    <t xml:space="preserve">A006161</t>
  </si>
  <si>
    <t xml:space="preserve">A006162</t>
  </si>
  <si>
    <t xml:space="preserve">A006163</t>
  </si>
  <si>
    <t xml:space="preserve">PT-01284</t>
  </si>
  <si>
    <t xml:space="preserve">A006164</t>
  </si>
  <si>
    <t xml:space="preserve">PT-00067</t>
  </si>
  <si>
    <t xml:space="preserve">A006165</t>
  </si>
  <si>
    <t xml:space="preserve">A006166</t>
  </si>
  <si>
    <t xml:space="preserve">A006167</t>
  </si>
  <si>
    <t xml:space="preserve">A006168</t>
  </si>
  <si>
    <t xml:space="preserve">A006169</t>
  </si>
  <si>
    <t xml:space="preserve">A006170</t>
  </si>
  <si>
    <t xml:space="preserve">A006171</t>
  </si>
  <si>
    <t xml:space="preserve">A006172</t>
  </si>
  <si>
    <t xml:space="preserve">A006173</t>
  </si>
  <si>
    <t xml:space="preserve">PT-01255</t>
  </si>
  <si>
    <t xml:space="preserve">A006174</t>
  </si>
  <si>
    <t xml:space="preserve">A006175</t>
  </si>
  <si>
    <t xml:space="preserve">A006176</t>
  </si>
  <si>
    <t xml:space="preserve">A006177</t>
  </si>
  <si>
    <t xml:space="preserve">A006178</t>
  </si>
  <si>
    <t xml:space="preserve">A006179</t>
  </si>
  <si>
    <t xml:space="preserve">A006180</t>
  </si>
  <si>
    <t xml:space="preserve">A006181</t>
  </si>
  <si>
    <t xml:space="preserve">PT-01270</t>
  </si>
  <si>
    <t xml:space="preserve">A006182</t>
  </si>
  <si>
    <t xml:space="preserve">A006183</t>
  </si>
  <si>
    <t xml:space="preserve">A006184</t>
  </si>
  <si>
    <t xml:space="preserve">A006185</t>
  </si>
  <si>
    <t xml:space="preserve">A006186</t>
  </si>
  <si>
    <t xml:space="preserve">A006187</t>
  </si>
  <si>
    <t xml:space="preserve">A006188</t>
  </si>
  <si>
    <t xml:space="preserve">A006189</t>
  </si>
  <si>
    <t xml:space="preserve">A006190</t>
  </si>
  <si>
    <t xml:space="preserve">PT-00261</t>
  </si>
  <si>
    <t xml:space="preserve">A006191</t>
  </si>
  <si>
    <t xml:space="preserve">A006192</t>
  </si>
  <si>
    <t xml:space="preserve">A006193</t>
  </si>
  <si>
    <t xml:space="preserve">A006194</t>
  </si>
  <si>
    <t xml:space="preserve">A006195</t>
  </si>
  <si>
    <t xml:space="preserve">A006196</t>
  </si>
  <si>
    <t xml:space="preserve">A006197</t>
  </si>
  <si>
    <t xml:space="preserve">A006198</t>
  </si>
  <si>
    <t xml:space="preserve">A006199</t>
  </si>
  <si>
    <t xml:space="preserve">PT-00106</t>
  </si>
  <si>
    <t xml:space="preserve">A006200</t>
  </si>
  <si>
    <t xml:space="preserve">A006201</t>
  </si>
  <si>
    <t xml:space="preserve">A006202</t>
  </si>
  <si>
    <t xml:space="preserve">A006203</t>
  </si>
  <si>
    <t xml:space="preserve">A006204</t>
  </si>
  <si>
    <t xml:space="preserve">A006205</t>
  </si>
  <si>
    <t xml:space="preserve">A006206</t>
  </si>
  <si>
    <t xml:space="preserve">A006207</t>
  </si>
  <si>
    <t xml:space="preserve">A006208</t>
  </si>
  <si>
    <t xml:space="preserve">A006209</t>
  </si>
  <si>
    <t xml:space="preserve">A006210</t>
  </si>
  <si>
    <t xml:space="preserve">A006211</t>
  </si>
  <si>
    <t xml:space="preserve">A006212</t>
  </si>
  <si>
    <t xml:space="preserve">PT-00107</t>
  </si>
  <si>
    <t xml:space="preserve">A006213</t>
  </si>
  <si>
    <t xml:space="preserve">PT-00201</t>
  </si>
  <si>
    <t xml:space="preserve">A006214</t>
  </si>
  <si>
    <t xml:space="preserve">A006215</t>
  </si>
  <si>
    <t xml:space="preserve">A006216</t>
  </si>
  <si>
    <t xml:space="preserve">A006217</t>
  </si>
  <si>
    <t xml:space="preserve">A006218</t>
  </si>
  <si>
    <t xml:space="preserve">A006219</t>
  </si>
  <si>
    <t xml:space="preserve">A006220</t>
  </si>
  <si>
    <t xml:space="preserve">A006221</t>
  </si>
  <si>
    <t xml:space="preserve">A006222</t>
  </si>
  <si>
    <t xml:space="preserve">A006223</t>
  </si>
  <si>
    <t xml:space="preserve">PT-01096</t>
  </si>
  <si>
    <t xml:space="preserve">A006224</t>
  </si>
  <si>
    <t xml:space="preserve">A006225</t>
  </si>
  <si>
    <t xml:space="preserve">A006226</t>
  </si>
  <si>
    <t xml:space="preserve">A006227</t>
  </si>
  <si>
    <t xml:space="preserve">A006228</t>
  </si>
  <si>
    <t xml:space="preserve">PT-01181</t>
  </si>
  <si>
    <t xml:space="preserve">A006229</t>
  </si>
  <si>
    <t xml:space="preserve">A006230</t>
  </si>
  <si>
    <t xml:space="preserve">A006231</t>
  </si>
  <si>
    <t xml:space="preserve">A006232</t>
  </si>
  <si>
    <t xml:space="preserve">A006233</t>
  </si>
  <si>
    <t xml:space="preserve">A006234</t>
  </si>
  <si>
    <t xml:space="preserve">A006235</t>
  </si>
  <si>
    <t xml:space="preserve">A006236</t>
  </si>
  <si>
    <t xml:space="preserve">A006237</t>
  </si>
  <si>
    <t xml:space="preserve">A006238</t>
  </si>
  <si>
    <t xml:space="preserve">A006239</t>
  </si>
  <si>
    <t xml:space="preserve">A006240</t>
  </si>
  <si>
    <t xml:space="preserve">PT-00961</t>
  </si>
  <si>
    <t xml:space="preserve">A006241</t>
  </si>
  <si>
    <t xml:space="preserve">A006242</t>
  </si>
  <si>
    <t xml:space="preserve">A006243</t>
  </si>
  <si>
    <t xml:space="preserve">A006244</t>
  </si>
  <si>
    <t xml:space="preserve">A006245</t>
  </si>
  <si>
    <t xml:space="preserve">A006246</t>
  </si>
  <si>
    <t xml:space="preserve">A006247</t>
  </si>
  <si>
    <t xml:space="preserve">A006248</t>
  </si>
  <si>
    <t xml:space="preserve">PT-00487</t>
  </si>
  <si>
    <t xml:space="preserve">A006249</t>
  </si>
  <si>
    <t xml:space="preserve">A006250</t>
  </si>
  <si>
    <t xml:space="preserve">A006251</t>
  </si>
  <si>
    <t xml:space="preserve">A006252</t>
  </si>
  <si>
    <t xml:space="preserve">A006253</t>
  </si>
  <si>
    <t xml:space="preserve">PT-00364</t>
  </si>
  <si>
    <t xml:space="preserve">A006254</t>
  </si>
  <si>
    <t xml:space="preserve">PT-00545</t>
  </si>
  <si>
    <t xml:space="preserve">A006255</t>
  </si>
  <si>
    <t xml:space="preserve">A006256</t>
  </si>
  <si>
    <t xml:space="preserve">A006257</t>
  </si>
  <si>
    <t xml:space="preserve">A006258</t>
  </si>
  <si>
    <t xml:space="preserve">A006259</t>
  </si>
  <si>
    <t xml:space="preserve">A006260</t>
  </si>
  <si>
    <t xml:space="preserve">A006261</t>
  </si>
  <si>
    <t xml:space="preserve">A006262</t>
  </si>
  <si>
    <t xml:space="preserve">A006263</t>
  </si>
  <si>
    <t xml:space="preserve">A006264</t>
  </si>
  <si>
    <t xml:space="preserve">A006265</t>
  </si>
  <si>
    <t xml:space="preserve">A006266</t>
  </si>
  <si>
    <t xml:space="preserve">A006267</t>
  </si>
  <si>
    <t xml:space="preserve">A006268</t>
  </si>
  <si>
    <t xml:space="preserve">A006269</t>
  </si>
  <si>
    <t xml:space="preserve">PT-00152</t>
  </si>
  <si>
    <t xml:space="preserve">A006270</t>
  </si>
  <si>
    <t xml:space="preserve">A006271</t>
  </si>
  <si>
    <t xml:space="preserve">A006272</t>
  </si>
  <si>
    <t xml:space="preserve">A006273</t>
  </si>
  <si>
    <t xml:space="preserve">A006274</t>
  </si>
  <si>
    <t xml:space="preserve">A006275</t>
  </si>
  <si>
    <t xml:space="preserve">PT-00303</t>
  </si>
  <si>
    <t xml:space="preserve">A006276</t>
  </si>
  <si>
    <t xml:space="preserve">A006277</t>
  </si>
  <si>
    <t xml:space="preserve">A006278</t>
  </si>
  <si>
    <t xml:space="preserve">A006279</t>
  </si>
  <si>
    <t xml:space="preserve">A006280</t>
  </si>
  <si>
    <t xml:space="preserve">A006281</t>
  </si>
  <si>
    <t xml:space="preserve">PT-00582</t>
  </si>
  <si>
    <t xml:space="preserve">A006282</t>
  </si>
  <si>
    <t xml:space="preserve">A006283</t>
  </si>
  <si>
    <t xml:space="preserve">A006284</t>
  </si>
  <si>
    <t xml:space="preserve">A006285</t>
  </si>
  <si>
    <t xml:space="preserve">A006286</t>
  </si>
  <si>
    <t xml:space="preserve">A006287</t>
  </si>
  <si>
    <t xml:space="preserve">PT-00382</t>
  </si>
  <si>
    <t xml:space="preserve">A006288</t>
  </si>
  <si>
    <t xml:space="preserve">A006289</t>
  </si>
  <si>
    <t xml:space="preserve">A006290</t>
  </si>
  <si>
    <t xml:space="preserve">A006291</t>
  </si>
  <si>
    <t xml:space="preserve">A006292</t>
  </si>
  <si>
    <t xml:space="preserve">A006293</t>
  </si>
  <si>
    <t xml:space="preserve">PT-00225</t>
  </si>
  <si>
    <t xml:space="preserve">A006294</t>
  </si>
  <si>
    <t xml:space="preserve">A006295</t>
  </si>
  <si>
    <t xml:space="preserve">A006296</t>
  </si>
  <si>
    <t xml:space="preserve">A006297</t>
  </si>
  <si>
    <t xml:space="preserve">A006298</t>
  </si>
  <si>
    <t xml:space="preserve">A006299</t>
  </si>
  <si>
    <t xml:space="preserve">A006300</t>
  </si>
  <si>
    <t xml:space="preserve">A006301</t>
  </si>
  <si>
    <t xml:space="preserve">A006302</t>
  </si>
  <si>
    <t xml:space="preserve">A006303</t>
  </si>
  <si>
    <t xml:space="preserve">A006304</t>
  </si>
  <si>
    <t xml:space="preserve">A006305</t>
  </si>
  <si>
    <t xml:space="preserve">A006306</t>
  </si>
  <si>
    <t xml:space="preserve">A006307</t>
  </si>
  <si>
    <t xml:space="preserve">A006308</t>
  </si>
  <si>
    <t xml:space="preserve">A006309</t>
  </si>
  <si>
    <t xml:space="preserve">A006310</t>
  </si>
  <si>
    <t xml:space="preserve">PT-00506</t>
  </si>
  <si>
    <t xml:space="preserve">A006311</t>
  </si>
  <si>
    <t xml:space="preserve">PT-01013</t>
  </si>
  <si>
    <t xml:space="preserve">A006312</t>
  </si>
  <si>
    <t xml:space="preserve">A006313</t>
  </si>
  <si>
    <t xml:space="preserve">A006314</t>
  </si>
  <si>
    <t xml:space="preserve">PT-00039</t>
  </si>
  <si>
    <t xml:space="preserve">A006315</t>
  </si>
  <si>
    <t xml:space="preserve">A006316</t>
  </si>
  <si>
    <t xml:space="preserve">A006317</t>
  </si>
  <si>
    <t xml:space="preserve">A006318</t>
  </si>
  <si>
    <t xml:space="preserve">A006319</t>
  </si>
  <si>
    <t xml:space="preserve">A006320</t>
  </si>
  <si>
    <t xml:space="preserve">A006321</t>
  </si>
  <si>
    <t xml:space="preserve">A006322</t>
  </si>
  <si>
    <t xml:space="preserve">A006323</t>
  </si>
  <si>
    <t xml:space="preserve">A006324</t>
  </si>
  <si>
    <t xml:space="preserve">A006325</t>
  </si>
  <si>
    <t xml:space="preserve">A006326</t>
  </si>
  <si>
    <t xml:space="preserve">A006327</t>
  </si>
  <si>
    <t xml:space="preserve">A006328</t>
  </si>
  <si>
    <t xml:space="preserve">A006329</t>
  </si>
  <si>
    <t xml:space="preserve">PT-01164</t>
  </si>
  <si>
    <t xml:space="preserve">A006330</t>
  </si>
  <si>
    <t xml:space="preserve">A006331</t>
  </si>
  <si>
    <t xml:space="preserve">A006332</t>
  </si>
  <si>
    <t xml:space="preserve">A006333</t>
  </si>
  <si>
    <t xml:space="preserve">A006334</t>
  </si>
  <si>
    <t xml:space="preserve">A006335</t>
  </si>
  <si>
    <t xml:space="preserve">A006336</t>
  </si>
  <si>
    <t xml:space="preserve">A006337</t>
  </si>
  <si>
    <t xml:space="preserve">A006338</t>
  </si>
  <si>
    <t xml:space="preserve">A006339</t>
  </si>
  <si>
    <t xml:space="preserve">A006340</t>
  </si>
  <si>
    <t xml:space="preserve">A006341</t>
  </si>
  <si>
    <t xml:space="preserve">A006342</t>
  </si>
  <si>
    <t xml:space="preserve">A006343</t>
  </si>
  <si>
    <t xml:space="preserve">PT-00203</t>
  </si>
  <si>
    <t xml:space="preserve">A006344</t>
  </si>
  <si>
    <t xml:space="preserve">A006345</t>
  </si>
  <si>
    <t xml:space="preserve">A006346</t>
  </si>
  <si>
    <t xml:space="preserve">A006347</t>
  </si>
  <si>
    <t xml:space="preserve">A006348</t>
  </si>
  <si>
    <t xml:space="preserve">PT-00714</t>
  </si>
  <si>
    <t xml:space="preserve">A006349</t>
  </si>
  <si>
    <t xml:space="preserve">A006350</t>
  </si>
  <si>
    <t xml:space="preserve">A006351</t>
  </si>
  <si>
    <t xml:space="preserve">A006352</t>
  </si>
  <si>
    <t xml:space="preserve">A006353</t>
  </si>
  <si>
    <t xml:space="preserve">PT-00155</t>
  </si>
  <si>
    <t xml:space="preserve">A006354</t>
  </si>
  <si>
    <t xml:space="preserve">A006355</t>
  </si>
  <si>
    <t xml:space="preserve">A006356</t>
  </si>
  <si>
    <t xml:space="preserve">A006357</t>
  </si>
  <si>
    <t xml:space="preserve">A006358</t>
  </si>
  <si>
    <t xml:space="preserve">A006359</t>
  </si>
  <si>
    <t xml:space="preserve">A006360</t>
  </si>
  <si>
    <t xml:space="preserve">A006361</t>
  </si>
  <si>
    <t xml:space="preserve">A006362</t>
  </si>
  <si>
    <t xml:space="preserve">A006363</t>
  </si>
  <si>
    <t xml:space="preserve">PT-00742</t>
  </si>
  <si>
    <t xml:space="preserve">A006364</t>
  </si>
  <si>
    <t xml:space="preserve">A006365</t>
  </si>
  <si>
    <t xml:space="preserve">A006366</t>
  </si>
  <si>
    <t xml:space="preserve">A006367</t>
  </si>
  <si>
    <t xml:space="preserve">A006368</t>
  </si>
  <si>
    <t xml:space="preserve">A006369</t>
  </si>
  <si>
    <t xml:space="preserve">A006370</t>
  </si>
  <si>
    <t xml:space="preserve">PT-01249</t>
  </si>
  <si>
    <t xml:space="preserve">A006371</t>
  </si>
  <si>
    <t xml:space="preserve">PT-00097</t>
  </si>
  <si>
    <t xml:space="preserve">A006372</t>
  </si>
  <si>
    <t xml:space="preserve">A006373</t>
  </si>
  <si>
    <t xml:space="preserve">PT-00199</t>
  </si>
  <si>
    <t xml:space="preserve">A006374</t>
  </si>
  <si>
    <t xml:space="preserve">A006375</t>
  </si>
  <si>
    <t xml:space="preserve">A006376</t>
  </si>
  <si>
    <t xml:space="preserve">A006377</t>
  </si>
  <si>
    <t xml:space="preserve">PT-01353</t>
  </si>
  <si>
    <t xml:space="preserve">A006378</t>
  </si>
  <si>
    <t xml:space="preserve">A006379</t>
  </si>
  <si>
    <t xml:space="preserve">A006380</t>
  </si>
  <si>
    <t xml:space="preserve">A006381</t>
  </si>
  <si>
    <t xml:space="preserve">A006382</t>
  </si>
  <si>
    <t xml:space="preserve">A006383</t>
  </si>
  <si>
    <t xml:space="preserve">A006384</t>
  </si>
  <si>
    <t xml:space="preserve">A006385</t>
  </si>
  <si>
    <t xml:space="preserve">PT-00189</t>
  </si>
  <si>
    <t xml:space="preserve">A006386</t>
  </si>
  <si>
    <t xml:space="preserve">A006387</t>
  </si>
  <si>
    <t xml:space="preserve">A006388</t>
  </si>
  <si>
    <t xml:space="preserve">PT-01121</t>
  </si>
  <si>
    <t xml:space="preserve">A006389</t>
  </si>
  <si>
    <t xml:space="preserve">A006390</t>
  </si>
  <si>
    <t xml:space="preserve">A006391</t>
  </si>
  <si>
    <t xml:space="preserve">A006392</t>
  </si>
  <si>
    <t xml:space="preserve">A006393</t>
  </si>
  <si>
    <t xml:space="preserve">A006394</t>
  </si>
  <si>
    <t xml:space="preserve">A006395</t>
  </si>
  <si>
    <t xml:space="preserve">A006396</t>
  </si>
  <si>
    <t xml:space="preserve">A006397</t>
  </si>
  <si>
    <t xml:space="preserve">A006398</t>
  </si>
  <si>
    <t xml:space="preserve">A006399</t>
  </si>
  <si>
    <t xml:space="preserve">A006400</t>
  </si>
  <si>
    <t xml:space="preserve">A006401</t>
  </si>
  <si>
    <t xml:space="preserve">A006402</t>
  </si>
  <si>
    <t xml:space="preserve">A006403</t>
  </si>
  <si>
    <t xml:space="preserve">A006404</t>
  </si>
  <si>
    <t xml:space="preserve">A006405</t>
  </si>
  <si>
    <t xml:space="preserve">A006406</t>
  </si>
  <si>
    <t xml:space="preserve">A006407</t>
  </si>
  <si>
    <t xml:space="preserve">A006408</t>
  </si>
  <si>
    <t xml:space="preserve">A006409</t>
  </si>
  <si>
    <t xml:space="preserve">A006410</t>
  </si>
  <si>
    <t xml:space="preserve">A006411</t>
  </si>
  <si>
    <t xml:space="preserve">A006412</t>
  </si>
  <si>
    <t xml:space="preserve">A006413</t>
  </si>
  <si>
    <t xml:space="preserve">A006414</t>
  </si>
  <si>
    <t xml:space="preserve">A006415</t>
  </si>
  <si>
    <t xml:space="preserve">A006416</t>
  </si>
  <si>
    <t xml:space="preserve">A006417</t>
  </si>
  <si>
    <t xml:space="preserve">PT-01268</t>
  </si>
  <si>
    <t xml:space="preserve">A006418</t>
  </si>
  <si>
    <t xml:space="preserve">A006419</t>
  </si>
  <si>
    <t xml:space="preserve">A006420</t>
  </si>
  <si>
    <t xml:space="preserve">A006421</t>
  </si>
  <si>
    <t xml:space="preserve">A006422</t>
  </si>
  <si>
    <t xml:space="preserve">A006423</t>
  </si>
  <si>
    <t xml:space="preserve">A006424</t>
  </si>
  <si>
    <t xml:space="preserve">A006425</t>
  </si>
  <si>
    <t xml:space="preserve">A006426</t>
  </si>
  <si>
    <t xml:space="preserve">PT-00772</t>
  </si>
  <si>
    <t xml:space="preserve">A006427</t>
  </si>
  <si>
    <t xml:space="preserve">A006428</t>
  </si>
  <si>
    <t xml:space="preserve">PT-01382</t>
  </si>
  <si>
    <t xml:space="preserve">A006429</t>
  </si>
  <si>
    <t xml:space="preserve">A006430</t>
  </si>
  <si>
    <t xml:space="preserve">A006431</t>
  </si>
  <si>
    <t xml:space="preserve">A006432</t>
  </si>
  <si>
    <t xml:space="preserve">A006433</t>
  </si>
  <si>
    <t xml:space="preserve">A006434</t>
  </si>
  <si>
    <t xml:space="preserve">A006435</t>
  </si>
  <si>
    <t xml:space="preserve">A006436</t>
  </si>
  <si>
    <t xml:space="preserve">A006437</t>
  </si>
  <si>
    <t xml:space="preserve">A006438</t>
  </si>
  <si>
    <t xml:space="preserve">A006439</t>
  </si>
  <si>
    <t xml:space="preserve">A006440</t>
  </si>
  <si>
    <t xml:space="preserve">A006441</t>
  </si>
  <si>
    <t xml:space="preserve">PT-00814</t>
  </si>
  <si>
    <t xml:space="preserve">A006442</t>
  </si>
  <si>
    <t xml:space="preserve">A006443</t>
  </si>
  <si>
    <t xml:space="preserve">A006444</t>
  </si>
  <si>
    <t xml:space="preserve">PT-01288</t>
  </si>
  <si>
    <t xml:space="preserve">A006445</t>
  </si>
  <si>
    <t xml:space="preserve">A006446</t>
  </si>
  <si>
    <t xml:space="preserve">PT-00367</t>
  </si>
  <si>
    <t xml:space="preserve">A006447</t>
  </si>
  <si>
    <t xml:space="preserve">A006448</t>
  </si>
  <si>
    <t xml:space="preserve">A006449</t>
  </si>
  <si>
    <t xml:space="preserve">A006450</t>
  </si>
  <si>
    <t xml:space="preserve">A006451</t>
  </si>
  <si>
    <t xml:space="preserve">A006452</t>
  </si>
  <si>
    <t xml:space="preserve">A006453</t>
  </si>
  <si>
    <t xml:space="preserve">PT-01402</t>
  </si>
  <si>
    <t xml:space="preserve">A006454</t>
  </si>
  <si>
    <t xml:space="preserve">A006455</t>
  </si>
  <si>
    <t xml:space="preserve">A006456</t>
  </si>
  <si>
    <t xml:space="preserve">PT-01014</t>
  </si>
  <si>
    <t xml:space="preserve">A006457</t>
  </si>
  <si>
    <t xml:space="preserve">PT-01138</t>
  </si>
  <si>
    <t xml:space="preserve">A006458</t>
  </si>
  <si>
    <t xml:space="preserve">A006459</t>
  </si>
  <si>
    <t xml:space="preserve">A006460</t>
  </si>
  <si>
    <t xml:space="preserve">A006461</t>
  </si>
  <si>
    <t xml:space="preserve">A006462</t>
  </si>
  <si>
    <t xml:space="preserve">A006463</t>
  </si>
  <si>
    <t xml:space="preserve">PT-00510</t>
  </si>
  <si>
    <t xml:space="preserve">A006464</t>
  </si>
  <si>
    <t xml:space="preserve">A006465</t>
  </si>
  <si>
    <t xml:space="preserve">A006466</t>
  </si>
  <si>
    <t xml:space="preserve">PT-01440</t>
  </si>
  <si>
    <t xml:space="preserve">A006467</t>
  </si>
  <si>
    <t xml:space="preserve">PT-00442</t>
  </si>
  <si>
    <t xml:space="preserve">A006468</t>
  </si>
  <si>
    <t xml:space="preserve">A006469</t>
  </si>
  <si>
    <t xml:space="preserve">A006470</t>
  </si>
  <si>
    <t xml:space="preserve">A006471</t>
  </si>
  <si>
    <t xml:space="preserve">A006472</t>
  </si>
  <si>
    <t xml:space="preserve">A006473</t>
  </si>
  <si>
    <t xml:space="preserve">A006474</t>
  </si>
  <si>
    <t xml:space="preserve">A006475</t>
  </si>
  <si>
    <t xml:space="preserve">A006476</t>
  </si>
  <si>
    <t xml:space="preserve">PT-00740</t>
  </si>
  <si>
    <t xml:space="preserve">A006477</t>
  </si>
  <si>
    <t xml:space="preserve">A006478</t>
  </si>
  <si>
    <t xml:space="preserve">A006479</t>
  </si>
  <si>
    <t xml:space="preserve">A006480</t>
  </si>
  <si>
    <t xml:space="preserve">PT-00043</t>
  </si>
  <si>
    <t xml:space="preserve">A006481</t>
  </si>
  <si>
    <t xml:space="preserve">A006482</t>
  </si>
  <si>
    <t xml:space="preserve">A006483</t>
  </si>
  <si>
    <t xml:space="preserve">A006484</t>
  </si>
  <si>
    <t xml:space="preserve">A006485</t>
  </si>
  <si>
    <t xml:space="preserve">A006486</t>
  </si>
  <si>
    <t xml:space="preserve">A006487</t>
  </si>
  <si>
    <t xml:space="preserve">PT-01267</t>
  </si>
  <si>
    <t xml:space="preserve">A006488</t>
  </si>
  <si>
    <t xml:space="preserve">A006489</t>
  </si>
  <si>
    <t xml:space="preserve">A006490</t>
  </si>
  <si>
    <t xml:space="preserve">A006491</t>
  </si>
  <si>
    <t xml:space="preserve">A006492</t>
  </si>
  <si>
    <t xml:space="preserve">A006493</t>
  </si>
  <si>
    <t xml:space="preserve">PT-00333</t>
  </si>
  <si>
    <t xml:space="preserve">A006494</t>
  </si>
  <si>
    <t xml:space="preserve">A006495</t>
  </si>
  <si>
    <t xml:space="preserve">A006496</t>
  </si>
  <si>
    <t xml:space="preserve">A006497</t>
  </si>
  <si>
    <t xml:space="preserve">PT-00420</t>
  </si>
  <si>
    <t xml:space="preserve">A006498</t>
  </si>
  <si>
    <t xml:space="preserve">A006499</t>
  </si>
  <si>
    <t xml:space="preserve">A006500</t>
  </si>
  <si>
    <t xml:space="preserve">A006501</t>
  </si>
  <si>
    <t xml:space="preserve">PT-00898</t>
  </si>
  <si>
    <t xml:space="preserve">A006502</t>
  </si>
  <si>
    <t xml:space="preserve">A006503</t>
  </si>
  <si>
    <t xml:space="preserve">A006504</t>
  </si>
  <si>
    <t xml:space="preserve">A006505</t>
  </si>
  <si>
    <t xml:space="preserve">A006506</t>
  </si>
  <si>
    <t xml:space="preserve">PT-00634</t>
  </si>
  <si>
    <t xml:space="preserve">A006507</t>
  </si>
  <si>
    <t xml:space="preserve">A006508</t>
  </si>
  <si>
    <t xml:space="preserve">A006509</t>
  </si>
  <si>
    <t xml:space="preserve">A006510</t>
  </si>
  <si>
    <t xml:space="preserve">A006511</t>
  </si>
  <si>
    <t xml:space="preserve">A006512</t>
  </si>
  <si>
    <t xml:space="preserve">A006513</t>
  </si>
  <si>
    <t xml:space="preserve">A006514</t>
  </si>
  <si>
    <t xml:space="preserve">A006515</t>
  </si>
  <si>
    <t xml:space="preserve">PT-00041</t>
  </si>
  <si>
    <t xml:space="preserve">A006516</t>
  </si>
  <si>
    <t xml:space="preserve">A006517</t>
  </si>
  <si>
    <t xml:space="preserve">A006518</t>
  </si>
  <si>
    <t xml:space="preserve">A006519</t>
  </si>
  <si>
    <t xml:space="preserve">A006520</t>
  </si>
  <si>
    <t xml:space="preserve">A006521</t>
  </si>
  <si>
    <t xml:space="preserve">A006522</t>
  </si>
  <si>
    <t xml:space="preserve">PT-00056</t>
  </si>
  <si>
    <t xml:space="preserve">A006523</t>
  </si>
  <si>
    <t xml:space="preserve">A006524</t>
  </si>
  <si>
    <t xml:space="preserve">A006525</t>
  </si>
  <si>
    <t xml:space="preserve">A006526</t>
  </si>
  <si>
    <t xml:space="preserve">A006527</t>
  </si>
  <si>
    <t xml:space="preserve">A006528</t>
  </si>
  <si>
    <t xml:space="preserve">A006529</t>
  </si>
  <si>
    <t xml:space="preserve">A006530</t>
  </si>
  <si>
    <t xml:space="preserve">A006531</t>
  </si>
  <si>
    <t xml:space="preserve">A006532</t>
  </si>
  <si>
    <t xml:space="preserve">A006533</t>
  </si>
  <si>
    <t xml:space="preserve">A006534</t>
  </si>
  <si>
    <t xml:space="preserve">A006535</t>
  </si>
  <si>
    <t xml:space="preserve">A006536</t>
  </si>
  <si>
    <t xml:space="preserve">A006537</t>
  </si>
  <si>
    <t xml:space="preserve">PT-01213</t>
  </si>
  <si>
    <t xml:space="preserve">A006538</t>
  </si>
  <si>
    <t xml:space="preserve">A006539</t>
  </si>
  <si>
    <t xml:space="preserve">A006540</t>
  </si>
  <si>
    <t xml:space="preserve">PT-01471</t>
  </si>
  <si>
    <t xml:space="preserve">A006541</t>
  </si>
  <si>
    <t xml:space="preserve">A006542</t>
  </si>
  <si>
    <t xml:space="preserve">A006543</t>
  </si>
  <si>
    <t xml:space="preserve">A006544</t>
  </si>
  <si>
    <t xml:space="preserve">A006545</t>
  </si>
  <si>
    <t xml:space="preserve">A006546</t>
  </si>
  <si>
    <t xml:space="preserve">A006547</t>
  </si>
  <si>
    <t xml:space="preserve">A006548</t>
  </si>
  <si>
    <t xml:space="preserve">A006549</t>
  </si>
  <si>
    <t xml:space="preserve">A006550</t>
  </si>
  <si>
    <t xml:space="preserve">A006551</t>
  </si>
  <si>
    <t xml:space="preserve">A006552</t>
  </si>
  <si>
    <t xml:space="preserve">A006553</t>
  </si>
  <si>
    <t xml:space="preserve">A006554</t>
  </si>
  <si>
    <t xml:space="preserve">A006555</t>
  </si>
  <si>
    <t xml:space="preserve">A006556</t>
  </si>
  <si>
    <t xml:space="preserve">A006557</t>
  </si>
  <si>
    <t xml:space="preserve">A006558</t>
  </si>
  <si>
    <t xml:space="preserve">A006559</t>
  </si>
  <si>
    <t xml:space="preserve">A006560</t>
  </si>
  <si>
    <t xml:space="preserve">A006561</t>
  </si>
  <si>
    <t xml:space="preserve">A006562</t>
  </si>
  <si>
    <t xml:space="preserve">A006563</t>
  </si>
  <si>
    <t xml:space="preserve">A006564</t>
  </si>
  <si>
    <t xml:space="preserve">A006565</t>
  </si>
  <si>
    <t xml:space="preserve">A006566</t>
  </si>
  <si>
    <t xml:space="preserve">A006567</t>
  </si>
  <si>
    <t xml:space="preserve">PT-00175</t>
  </si>
  <si>
    <t xml:space="preserve">A006568</t>
  </si>
  <si>
    <t xml:space="preserve">A006569</t>
  </si>
  <si>
    <t xml:space="preserve">A006570</t>
  </si>
  <si>
    <t xml:space="preserve">A006571</t>
  </si>
  <si>
    <t xml:space="preserve">A006572</t>
  </si>
  <si>
    <t xml:space="preserve">A006573</t>
  </si>
  <si>
    <t xml:space="preserve">A006574</t>
  </si>
  <si>
    <t xml:space="preserve">A006575</t>
  </si>
  <si>
    <t xml:space="preserve">A006576</t>
  </si>
  <si>
    <t xml:space="preserve">A006577</t>
  </si>
  <si>
    <t xml:space="preserve">A006578</t>
  </si>
  <si>
    <t xml:space="preserve">PT-01334</t>
  </si>
  <si>
    <t xml:space="preserve">A006579</t>
  </si>
  <si>
    <t xml:space="preserve">A006580</t>
  </si>
  <si>
    <t xml:space="preserve">A006581</t>
  </si>
  <si>
    <t xml:space="preserve">A006582</t>
  </si>
  <si>
    <t xml:space="preserve">A006583</t>
  </si>
  <si>
    <t xml:space="preserve">A006584</t>
  </si>
  <si>
    <t xml:space="preserve">A006585</t>
  </si>
  <si>
    <t xml:space="preserve">A006586</t>
  </si>
  <si>
    <t xml:space="preserve">A006587</t>
  </si>
  <si>
    <t xml:space="preserve">A006588</t>
  </si>
  <si>
    <t xml:space="preserve">A006589</t>
  </si>
  <si>
    <t xml:space="preserve">A006590</t>
  </si>
  <si>
    <t xml:space="preserve">A006591</t>
  </si>
  <si>
    <t xml:space="preserve">A006592</t>
  </si>
  <si>
    <t xml:space="preserve">PT-01442</t>
  </si>
  <si>
    <t xml:space="preserve">A006593</t>
  </si>
  <si>
    <t xml:space="preserve">A006594</t>
  </si>
  <si>
    <t xml:space="preserve">A006595</t>
  </si>
  <si>
    <t xml:space="preserve">A006596</t>
  </si>
  <si>
    <t xml:space="preserve">A006597</t>
  </si>
  <si>
    <t xml:space="preserve">A006598</t>
  </si>
  <si>
    <t xml:space="preserve">A006599</t>
  </si>
  <si>
    <t xml:space="preserve">A006600</t>
  </si>
  <si>
    <t xml:space="preserve">PT-01363</t>
  </si>
  <si>
    <t xml:space="preserve">A006601</t>
  </si>
  <si>
    <t xml:space="preserve">A006602</t>
  </si>
  <si>
    <t xml:space="preserve">A006603</t>
  </si>
  <si>
    <t xml:space="preserve">A006604</t>
  </si>
  <si>
    <t xml:space="preserve">PT-00061</t>
  </si>
  <si>
    <t xml:space="preserve">A006605</t>
  </si>
  <si>
    <t xml:space="preserve">A006606</t>
  </si>
  <si>
    <t xml:space="preserve">A006607</t>
  </si>
  <si>
    <t xml:space="preserve">A006608</t>
  </si>
  <si>
    <t xml:space="preserve">A006609</t>
  </si>
  <si>
    <t xml:space="preserve">A006610</t>
  </si>
  <si>
    <t xml:space="preserve">A006611</t>
  </si>
  <si>
    <t xml:space="preserve">A006612</t>
  </si>
  <si>
    <t xml:space="preserve">A006613</t>
  </si>
  <si>
    <t xml:space="preserve">A006614</t>
  </si>
  <si>
    <t xml:space="preserve">A006615</t>
  </si>
  <si>
    <t xml:space="preserve">A006616</t>
  </si>
  <si>
    <t xml:space="preserve">A006617</t>
  </si>
  <si>
    <t xml:space="preserve">A006618</t>
  </si>
  <si>
    <t xml:space="preserve">A006619</t>
  </si>
  <si>
    <t xml:space="preserve">A006620</t>
  </si>
  <si>
    <t xml:space="preserve">PT-00601</t>
  </si>
  <si>
    <t xml:space="preserve">A006621</t>
  </si>
  <si>
    <t xml:space="preserve">A006622</t>
  </si>
  <si>
    <t xml:space="preserve">A006623</t>
  </si>
  <si>
    <t xml:space="preserve">A006624</t>
  </si>
  <si>
    <t xml:space="preserve">A006625</t>
  </si>
  <si>
    <t xml:space="preserve">A006626</t>
  </si>
  <si>
    <t xml:space="preserve">A006627</t>
  </si>
  <si>
    <t xml:space="preserve">A006628</t>
  </si>
  <si>
    <t xml:space="preserve">A006629</t>
  </si>
  <si>
    <t xml:space="preserve">A006630</t>
  </si>
  <si>
    <t xml:space="preserve">A006631</t>
  </si>
  <si>
    <t xml:space="preserve">A006632</t>
  </si>
  <si>
    <t xml:space="preserve">A006633</t>
  </si>
  <si>
    <t xml:space="preserve">A006634</t>
  </si>
  <si>
    <t xml:space="preserve">A006635</t>
  </si>
  <si>
    <t xml:space="preserve">A006636</t>
  </si>
  <si>
    <t xml:space="preserve">PT-01444</t>
  </si>
  <si>
    <t xml:space="preserve">A006637</t>
  </si>
  <si>
    <t xml:space="preserve">A006638</t>
  </si>
  <si>
    <t xml:space="preserve">A006639</t>
  </si>
  <si>
    <t xml:space="preserve">A006640</t>
  </si>
  <si>
    <t xml:space="preserve">PT-01348</t>
  </si>
  <si>
    <t xml:space="preserve">A006641</t>
  </si>
  <si>
    <t xml:space="preserve">A006642</t>
  </si>
  <si>
    <t xml:space="preserve">A006643</t>
  </si>
  <si>
    <t xml:space="preserve">A006644</t>
  </si>
  <si>
    <t xml:space="preserve">PT-01178</t>
  </si>
  <si>
    <t xml:space="preserve">A006645</t>
  </si>
  <si>
    <t xml:space="preserve">A006646</t>
  </si>
  <si>
    <t xml:space="preserve">A006647</t>
  </si>
  <si>
    <t xml:space="preserve">A006648</t>
  </si>
  <si>
    <t xml:space="preserve">A006649</t>
  </si>
  <si>
    <t xml:space="preserve">A006650</t>
  </si>
  <si>
    <t xml:space="preserve">A006651</t>
  </si>
  <si>
    <t xml:space="preserve">A006652</t>
  </si>
  <si>
    <t xml:space="preserve">PT-00960</t>
  </si>
  <si>
    <t xml:space="preserve">A006653</t>
  </si>
  <si>
    <t xml:space="preserve">PT-00906</t>
  </si>
  <si>
    <t xml:space="preserve">A006654</t>
  </si>
  <si>
    <t xml:space="preserve">A006655</t>
  </si>
  <si>
    <t xml:space="preserve">A006656</t>
  </si>
  <si>
    <t xml:space="preserve">A006657</t>
  </si>
  <si>
    <t xml:space="preserve">A006658</t>
  </si>
  <si>
    <t xml:space="preserve">PT-01434</t>
  </si>
  <si>
    <t xml:space="preserve">A006659</t>
  </si>
  <si>
    <t xml:space="preserve">A006660</t>
  </si>
  <si>
    <t xml:space="preserve">A006661</t>
  </si>
  <si>
    <t xml:space="preserve">A006662</t>
  </si>
  <si>
    <t xml:space="preserve">A006663</t>
  </si>
  <si>
    <t xml:space="preserve">A006664</t>
  </si>
  <si>
    <t xml:space="preserve">A006665</t>
  </si>
  <si>
    <t xml:space="preserve">A006666</t>
  </si>
  <si>
    <t xml:space="preserve">A006667</t>
  </si>
  <si>
    <t xml:space="preserve">PT-01247</t>
  </si>
  <si>
    <t xml:space="preserve">A006668</t>
  </si>
  <si>
    <t xml:space="preserve">A006669</t>
  </si>
  <si>
    <t xml:space="preserve">A006670</t>
  </si>
  <si>
    <t xml:space="preserve">A006671</t>
  </si>
  <si>
    <t xml:space="preserve">A006672</t>
  </si>
  <si>
    <t xml:space="preserve">A006673</t>
  </si>
  <si>
    <t xml:space="preserve">A006674</t>
  </si>
  <si>
    <t xml:space="preserve">A006675</t>
  </si>
  <si>
    <t xml:space="preserve">A006676</t>
  </si>
  <si>
    <t xml:space="preserve">A006677</t>
  </si>
  <si>
    <t xml:space="preserve">PT-00756</t>
  </si>
  <si>
    <t xml:space="preserve">A006678</t>
  </si>
  <si>
    <t xml:space="preserve">A006679</t>
  </si>
  <si>
    <t xml:space="preserve">A006680</t>
  </si>
  <si>
    <t xml:space="preserve">A006681</t>
  </si>
  <si>
    <t xml:space="preserve">A006682</t>
  </si>
  <si>
    <t xml:space="preserve">A006683</t>
  </si>
  <si>
    <t xml:space="preserve">A006684</t>
  </si>
  <si>
    <t xml:space="preserve">A006685</t>
  </si>
  <si>
    <t xml:space="preserve">A006686</t>
  </si>
  <si>
    <t xml:space="preserve">A006687</t>
  </si>
  <si>
    <t xml:space="preserve">A006688</t>
  </si>
  <si>
    <t xml:space="preserve">A006689</t>
  </si>
  <si>
    <t xml:space="preserve">PT-00938</t>
  </si>
  <si>
    <t xml:space="preserve">A006690</t>
  </si>
  <si>
    <t xml:space="preserve">A006691</t>
  </si>
  <si>
    <t xml:space="preserve">PT-01492</t>
  </si>
  <si>
    <t xml:space="preserve">A006692</t>
  </si>
  <si>
    <t xml:space="preserve">A006693</t>
  </si>
  <si>
    <t xml:space="preserve">A006694</t>
  </si>
  <si>
    <t xml:space="preserve">A006695</t>
  </si>
  <si>
    <t xml:space="preserve">A006696</t>
  </si>
  <si>
    <t xml:space="preserve">A006697</t>
  </si>
  <si>
    <t xml:space="preserve">A006698</t>
  </si>
  <si>
    <t xml:space="preserve">A006699</t>
  </si>
  <si>
    <t xml:space="preserve">A006700</t>
  </si>
  <si>
    <t xml:space="preserve">A006701</t>
  </si>
  <si>
    <t xml:space="preserve">A006702</t>
  </si>
  <si>
    <t xml:space="preserve">A006703</t>
  </si>
  <si>
    <t xml:space="preserve">A006704</t>
  </si>
  <si>
    <t xml:space="preserve">A006705</t>
  </si>
  <si>
    <t xml:space="preserve">PT-00331</t>
  </si>
  <si>
    <t xml:space="preserve">A006706</t>
  </si>
  <si>
    <t xml:space="preserve">A006707</t>
  </si>
  <si>
    <t xml:space="preserve">A006708</t>
  </si>
  <si>
    <t xml:space="preserve">A006709</t>
  </si>
  <si>
    <t xml:space="preserve">A006710</t>
  </si>
  <si>
    <t xml:space="preserve">A006711</t>
  </si>
  <si>
    <t xml:space="preserve">A006712</t>
  </si>
  <si>
    <t xml:space="preserve">A006713</t>
  </si>
  <si>
    <t xml:space="preserve">PT-01100</t>
  </si>
  <si>
    <t xml:space="preserve">A006714</t>
  </si>
  <si>
    <t xml:space="preserve">A006715</t>
  </si>
  <si>
    <t xml:space="preserve">A006716</t>
  </si>
  <si>
    <t xml:space="preserve">A006717</t>
  </si>
  <si>
    <t xml:space="preserve">PT-00636</t>
  </si>
  <si>
    <t xml:space="preserve">A006718</t>
  </si>
  <si>
    <t xml:space="preserve">A006719</t>
  </si>
  <si>
    <t xml:space="preserve">A006720</t>
  </si>
  <si>
    <t xml:space="preserve">A006721</t>
  </si>
  <si>
    <t xml:space="preserve">A006722</t>
  </si>
  <si>
    <t xml:space="preserve">A006723</t>
  </si>
  <si>
    <t xml:space="preserve">PT-00845</t>
  </si>
  <si>
    <t xml:space="preserve">A006724</t>
  </si>
  <si>
    <t xml:space="preserve">A006725</t>
  </si>
  <si>
    <t xml:space="preserve">A006726</t>
  </si>
  <si>
    <t xml:space="preserve">A006727</t>
  </si>
  <si>
    <t xml:space="preserve">A006728</t>
  </si>
  <si>
    <t xml:space="preserve">A006729</t>
  </si>
  <si>
    <t xml:space="preserve">A006730</t>
  </si>
  <si>
    <t xml:space="preserve">A006731</t>
  </si>
  <si>
    <t xml:space="preserve">A006732</t>
  </si>
  <si>
    <t xml:space="preserve">A006733</t>
  </si>
  <si>
    <t xml:space="preserve">A006734</t>
  </si>
  <si>
    <t xml:space="preserve">PT-00727</t>
  </si>
  <si>
    <t xml:space="preserve">A006735</t>
  </si>
  <si>
    <t xml:space="preserve">A006736</t>
  </si>
  <si>
    <t xml:space="preserve">A006737</t>
  </si>
  <si>
    <t xml:space="preserve">A006738</t>
  </si>
  <si>
    <t xml:space="preserve">A006739</t>
  </si>
  <si>
    <t xml:space="preserve">A006740</t>
  </si>
  <si>
    <t xml:space="preserve">PT-01356</t>
  </si>
  <si>
    <t xml:space="preserve">A006741</t>
  </si>
  <si>
    <t xml:space="preserve">A006742</t>
  </si>
  <si>
    <t xml:space="preserve">A006743</t>
  </si>
  <si>
    <t xml:space="preserve">A006744</t>
  </si>
  <si>
    <t xml:space="preserve">A006745</t>
  </si>
  <si>
    <t xml:space="preserve">A006746</t>
  </si>
  <si>
    <t xml:space="preserve">PT-00653</t>
  </si>
  <si>
    <t xml:space="preserve">A006747</t>
  </si>
  <si>
    <t xml:space="preserve">A006748</t>
  </si>
  <si>
    <t xml:space="preserve">A006749</t>
  </si>
  <si>
    <t xml:space="preserve">A006750</t>
  </si>
  <si>
    <t xml:space="preserve">A006751</t>
  </si>
  <si>
    <t xml:space="preserve">PT-00020</t>
  </si>
  <si>
    <t xml:space="preserve">A006752</t>
  </si>
  <si>
    <t xml:space="preserve">A006753</t>
  </si>
  <si>
    <t xml:space="preserve">PT-00716</t>
  </si>
  <si>
    <t xml:space="preserve">A006754</t>
  </si>
  <si>
    <t xml:space="preserve">A006755</t>
  </si>
  <si>
    <t xml:space="preserve">A006756</t>
  </si>
  <si>
    <t xml:space="preserve">A006757</t>
  </si>
  <si>
    <t xml:space="preserve">A006758</t>
  </si>
  <si>
    <t xml:space="preserve">A006759</t>
  </si>
  <si>
    <t xml:space="preserve">A006760</t>
  </si>
  <si>
    <t xml:space="preserve">A006761</t>
  </si>
  <si>
    <t xml:space="preserve">PT-00936</t>
  </si>
  <si>
    <t xml:space="preserve">A006762</t>
  </si>
  <si>
    <t xml:space="preserve">A006763</t>
  </si>
  <si>
    <t xml:space="preserve">A006764</t>
  </si>
  <si>
    <t xml:space="preserve">A006765</t>
  </si>
  <si>
    <t xml:space="preserve">A006766</t>
  </si>
  <si>
    <t xml:space="preserve">A006767</t>
  </si>
  <si>
    <t xml:space="preserve">A006768</t>
  </si>
  <si>
    <t xml:space="preserve">A006769</t>
  </si>
  <si>
    <t xml:space="preserve">A006770</t>
  </si>
  <si>
    <t xml:space="preserve">PT-01378</t>
  </si>
  <si>
    <t xml:space="preserve">A006771</t>
  </si>
  <si>
    <t xml:space="preserve">A006772</t>
  </si>
  <si>
    <t xml:space="preserve">A006773</t>
  </si>
  <si>
    <t xml:space="preserve">A006774</t>
  </si>
  <si>
    <t xml:space="preserve">A006775</t>
  </si>
  <si>
    <t xml:space="preserve">A006776</t>
  </si>
  <si>
    <t xml:space="preserve">A006777</t>
  </si>
  <si>
    <t xml:space="preserve">A006778</t>
  </si>
  <si>
    <t xml:space="preserve">PT-01193</t>
  </si>
  <si>
    <t xml:space="preserve">A006779</t>
  </si>
  <si>
    <t xml:space="preserve">A006780</t>
  </si>
  <si>
    <t xml:space="preserve">A006781</t>
  </si>
  <si>
    <t xml:space="preserve">A006782</t>
  </si>
  <si>
    <t xml:space="preserve">A006783</t>
  </si>
  <si>
    <t xml:space="preserve">A006784</t>
  </si>
  <si>
    <t xml:space="preserve">A006785</t>
  </si>
  <si>
    <t xml:space="preserve">A006786</t>
  </si>
  <si>
    <t xml:space="preserve">A006787</t>
  </si>
  <si>
    <t xml:space="preserve">A006788</t>
  </si>
  <si>
    <t xml:space="preserve">A006789</t>
  </si>
  <si>
    <t xml:space="preserve">A006790</t>
  </si>
  <si>
    <t xml:space="preserve">A006791</t>
  </si>
  <si>
    <t xml:space="preserve">A006792</t>
  </si>
  <si>
    <t xml:space="preserve">A006793</t>
  </si>
  <si>
    <t xml:space="preserve">PT-01171</t>
  </si>
  <si>
    <t xml:space="preserve">A006794</t>
  </si>
  <si>
    <t xml:space="preserve">A006795</t>
  </si>
  <si>
    <t xml:space="preserve">A006796</t>
  </si>
  <si>
    <t xml:space="preserve">A006797</t>
  </si>
  <si>
    <t xml:space="preserve">A006798</t>
  </si>
  <si>
    <t xml:space="preserve">A006799</t>
  </si>
  <si>
    <t xml:space="preserve">A006800</t>
  </si>
  <si>
    <t xml:space="preserve">A006801</t>
  </si>
  <si>
    <t xml:space="preserve">A006802</t>
  </si>
  <si>
    <t xml:space="preserve">A006803</t>
  </si>
  <si>
    <t xml:space="preserve">A006804</t>
  </si>
  <si>
    <t xml:space="preserve">A006805</t>
  </si>
  <si>
    <t xml:space="preserve">A006806</t>
  </si>
  <si>
    <t xml:space="preserve">A006807</t>
  </si>
  <si>
    <t xml:space="preserve">A006808</t>
  </si>
  <si>
    <t xml:space="preserve">A006809</t>
  </si>
  <si>
    <t xml:space="preserve">A006810</t>
  </si>
  <si>
    <t xml:space="preserve">A006811</t>
  </si>
  <si>
    <t xml:space="preserve">A006812</t>
  </si>
  <si>
    <t xml:space="preserve">A006813</t>
  </si>
  <si>
    <t xml:space="preserve">A006814</t>
  </si>
  <si>
    <t xml:space="preserve">A006815</t>
  </si>
  <si>
    <t xml:space="preserve">A006816</t>
  </si>
  <si>
    <t xml:space="preserve">A006817</t>
  </si>
  <si>
    <t xml:space="preserve">A006818</t>
  </si>
  <si>
    <t xml:space="preserve">A006819</t>
  </si>
  <si>
    <t xml:space="preserve">A006820</t>
  </si>
  <si>
    <t xml:space="preserve">PT-01331</t>
  </si>
  <si>
    <t xml:space="preserve">A006821</t>
  </si>
  <si>
    <t xml:space="preserve">A006822</t>
  </si>
  <si>
    <t xml:space="preserve">A006823</t>
  </si>
  <si>
    <t xml:space="preserve">A006824</t>
  </si>
  <si>
    <t xml:space="preserve">A006825</t>
  </si>
  <si>
    <t xml:space="preserve">A006826</t>
  </si>
  <si>
    <t xml:space="preserve">A006827</t>
  </si>
  <si>
    <t xml:space="preserve">A006828</t>
  </si>
  <si>
    <t xml:space="preserve">A006829</t>
  </si>
  <si>
    <t xml:space="preserve">A006830</t>
  </si>
  <si>
    <t xml:space="preserve">A006831</t>
  </si>
  <si>
    <t xml:space="preserve">A006832</t>
  </si>
  <si>
    <t xml:space="preserve">A006833</t>
  </si>
  <si>
    <t xml:space="preserve">PT-00894</t>
  </si>
  <si>
    <t xml:space="preserve">A006834</t>
  </si>
  <si>
    <t xml:space="preserve">A006835</t>
  </si>
  <si>
    <t xml:space="preserve">A006836</t>
  </si>
  <si>
    <t xml:space="preserve">A006837</t>
  </si>
  <si>
    <t xml:space="preserve">A006838</t>
  </si>
  <si>
    <t xml:space="preserve">A006839</t>
  </si>
  <si>
    <t xml:space="preserve">A006840</t>
  </si>
  <si>
    <t xml:space="preserve">A006841</t>
  </si>
  <si>
    <t xml:space="preserve">A006842</t>
  </si>
  <si>
    <t xml:space="preserve">PT-00277</t>
  </si>
  <si>
    <t xml:space="preserve">A006843</t>
  </si>
  <si>
    <t xml:space="preserve">A006844</t>
  </si>
  <si>
    <t xml:space="preserve">A006845</t>
  </si>
  <si>
    <t xml:space="preserve">A006846</t>
  </si>
  <si>
    <t xml:space="preserve">A006847</t>
  </si>
  <si>
    <t xml:space="preserve">PT-00180</t>
  </si>
  <si>
    <t xml:space="preserve">A006848</t>
  </si>
  <si>
    <t xml:space="preserve">A006849</t>
  </si>
  <si>
    <t xml:space="preserve">A006850</t>
  </si>
  <si>
    <t xml:space="preserve">A006851</t>
  </si>
  <si>
    <t xml:space="preserve">A006852</t>
  </si>
  <si>
    <t xml:space="preserve">A006853</t>
  </si>
  <si>
    <t xml:space="preserve">PT-00469</t>
  </si>
  <si>
    <t xml:space="preserve">A006854</t>
  </si>
  <si>
    <t xml:space="preserve">A006855</t>
  </si>
  <si>
    <t xml:space="preserve">PT-00381</t>
  </si>
  <si>
    <t xml:space="preserve">A006856</t>
  </si>
  <si>
    <t xml:space="preserve">A006857</t>
  </si>
  <si>
    <t xml:space="preserve">PT-00729</t>
  </si>
  <si>
    <t xml:space="preserve">A006858</t>
  </si>
  <si>
    <t xml:space="preserve">A006859</t>
  </si>
  <si>
    <t xml:space="preserve">A006860</t>
  </si>
  <si>
    <t xml:space="preserve">A006861</t>
  </si>
  <si>
    <t xml:space="preserve">A006862</t>
  </si>
  <si>
    <t xml:space="preserve">A006863</t>
  </si>
  <si>
    <t xml:space="preserve">A006864</t>
  </si>
  <si>
    <t xml:space="preserve">A006865</t>
  </si>
  <si>
    <t xml:space="preserve">A006866</t>
  </si>
  <si>
    <t xml:space="preserve">A006867</t>
  </si>
  <si>
    <t xml:space="preserve">A006868</t>
  </si>
  <si>
    <t xml:space="preserve">A006869</t>
  </si>
  <si>
    <t xml:space="preserve">A006870</t>
  </si>
  <si>
    <t xml:space="preserve">PT-00671</t>
  </si>
  <si>
    <t xml:space="preserve">A006871</t>
  </si>
  <si>
    <t xml:space="preserve">A006872</t>
  </si>
  <si>
    <t xml:space="preserve">A006873</t>
  </si>
  <si>
    <t xml:space="preserve">A006874</t>
  </si>
  <si>
    <t xml:space="preserve">A006875</t>
  </si>
  <si>
    <t xml:space="preserve">A006876</t>
  </si>
  <si>
    <t xml:space="preserve">A006877</t>
  </si>
  <si>
    <t xml:space="preserve">A006878</t>
  </si>
  <si>
    <t xml:space="preserve">A006879</t>
  </si>
  <si>
    <t xml:space="preserve">A006880</t>
  </si>
  <si>
    <t xml:space="preserve">A006881</t>
  </si>
  <si>
    <t xml:space="preserve">PT-00709</t>
  </si>
  <si>
    <t xml:space="preserve">A006882</t>
  </si>
  <si>
    <t xml:space="preserve">A006883</t>
  </si>
  <si>
    <t xml:space="preserve">PT-01393</t>
  </si>
  <si>
    <t xml:space="preserve">A006884</t>
  </si>
  <si>
    <t xml:space="preserve">A006885</t>
  </si>
  <si>
    <t xml:space="preserve">A006886</t>
  </si>
  <si>
    <t xml:space="preserve">A006887</t>
  </si>
  <si>
    <t xml:space="preserve">A006888</t>
  </si>
  <si>
    <t xml:space="preserve">A006889</t>
  </si>
  <si>
    <t xml:space="preserve">A006890</t>
  </si>
  <si>
    <t xml:space="preserve">A006891</t>
  </si>
  <si>
    <t xml:space="preserve">A006892</t>
  </si>
  <si>
    <t xml:space="preserve">A006893</t>
  </si>
  <si>
    <t xml:space="preserve">PT-00968</t>
  </si>
  <si>
    <t xml:space="preserve">A006894</t>
  </si>
  <si>
    <t xml:space="preserve">A006895</t>
  </si>
  <si>
    <t xml:space="preserve">A006896</t>
  </si>
  <si>
    <t xml:space="preserve">A006897</t>
  </si>
  <si>
    <t xml:space="preserve">A006898</t>
  </si>
  <si>
    <t xml:space="preserve">A006899</t>
  </si>
  <si>
    <t xml:space="preserve">A006900</t>
  </si>
  <si>
    <t xml:space="preserve">A006901</t>
  </si>
  <si>
    <t xml:space="preserve">A006902</t>
  </si>
  <si>
    <t xml:space="preserve">A006903</t>
  </si>
  <si>
    <t xml:space="preserve">A006904</t>
  </si>
  <si>
    <t xml:space="preserve">A006905</t>
  </si>
  <si>
    <t xml:space="preserve">PT-00681</t>
  </si>
  <si>
    <t xml:space="preserve">A006906</t>
  </si>
  <si>
    <t xml:space="preserve">A006907</t>
  </si>
  <si>
    <t xml:space="preserve">A006908</t>
  </si>
  <si>
    <t xml:space="preserve">A006909</t>
  </si>
  <si>
    <t xml:space="preserve">A006910</t>
  </si>
  <si>
    <t xml:space="preserve">A006911</t>
  </si>
  <si>
    <t xml:space="preserve">A006912</t>
  </si>
  <si>
    <t xml:space="preserve">A006913</t>
  </si>
  <si>
    <t xml:space="preserve">A006914</t>
  </si>
  <si>
    <t xml:space="preserve">A006915</t>
  </si>
  <si>
    <t xml:space="preserve">A006916</t>
  </si>
  <si>
    <t xml:space="preserve">A006917</t>
  </si>
  <si>
    <t xml:space="preserve">A006918</t>
  </si>
  <si>
    <t xml:space="preserve">A006919</t>
  </si>
  <si>
    <t xml:space="preserve">A006920</t>
  </si>
  <si>
    <t xml:space="preserve">A006921</t>
  </si>
  <si>
    <t xml:space="preserve">A006922</t>
  </si>
  <si>
    <t xml:space="preserve">A006923</t>
  </si>
  <si>
    <t xml:space="preserve">A006924</t>
  </si>
  <si>
    <t xml:space="preserve">A006925</t>
  </si>
  <si>
    <t xml:space="preserve">A006926</t>
  </si>
  <si>
    <t xml:space="preserve">PT-00243</t>
  </si>
  <si>
    <t xml:space="preserve">A006927</t>
  </si>
  <si>
    <t xml:space="preserve">A006928</t>
  </si>
  <si>
    <t xml:space="preserve">A006929</t>
  </si>
  <si>
    <t xml:space="preserve">A006930</t>
  </si>
  <si>
    <t xml:space="preserve">A006931</t>
  </si>
  <si>
    <t xml:space="preserve">A006932</t>
  </si>
  <si>
    <t xml:space="preserve">A006933</t>
  </si>
  <si>
    <t xml:space="preserve">A006934</t>
  </si>
  <si>
    <t xml:space="preserve">A006935</t>
  </si>
  <si>
    <t xml:space="preserve">A006936</t>
  </si>
  <si>
    <t xml:space="preserve">A006937</t>
  </si>
  <si>
    <t xml:space="preserve">A006938</t>
  </si>
  <si>
    <t xml:space="preserve">A006939</t>
  </si>
  <si>
    <t xml:space="preserve">A006940</t>
  </si>
  <si>
    <t xml:space="preserve">A006941</t>
  </si>
  <si>
    <t xml:space="preserve">A006942</t>
  </si>
  <si>
    <t xml:space="preserve">A006943</t>
  </si>
  <si>
    <t xml:space="preserve">A006944</t>
  </si>
  <si>
    <t xml:space="preserve">A006945</t>
  </si>
  <si>
    <t xml:space="preserve">PT-00711</t>
  </si>
  <si>
    <t xml:space="preserve">A006946</t>
  </si>
  <si>
    <t xml:space="preserve">A006947</t>
  </si>
  <si>
    <t xml:space="preserve">A006948</t>
  </si>
  <si>
    <t xml:space="preserve">A006949</t>
  </si>
  <si>
    <t xml:space="preserve">A006950</t>
  </si>
  <si>
    <t xml:space="preserve">A006951</t>
  </si>
  <si>
    <t xml:space="preserve">A006952</t>
  </si>
  <si>
    <t xml:space="preserve">A006953</t>
  </si>
  <si>
    <t xml:space="preserve">A006954</t>
  </si>
  <si>
    <t xml:space="preserve">A006955</t>
  </si>
  <si>
    <t xml:space="preserve">A006956</t>
  </si>
  <si>
    <t xml:space="preserve">A006957</t>
  </si>
  <si>
    <t xml:space="preserve">A006958</t>
  </si>
  <si>
    <t xml:space="preserve">A006959</t>
  </si>
  <si>
    <t xml:space="preserve">A006960</t>
  </si>
  <si>
    <t xml:space="preserve">PT-00499</t>
  </si>
  <si>
    <t xml:space="preserve">A006961</t>
  </si>
  <si>
    <t xml:space="preserve">A006962</t>
  </si>
  <si>
    <t xml:space="preserve">A006963</t>
  </si>
  <si>
    <t xml:space="preserve">A006964</t>
  </si>
  <si>
    <t xml:space="preserve">PT-01042</t>
  </si>
  <si>
    <t xml:space="preserve">A006965</t>
  </si>
  <si>
    <t xml:space="preserve">A006966</t>
  </si>
  <si>
    <t xml:space="preserve">PT-01372</t>
  </si>
  <si>
    <t xml:space="preserve">A006967</t>
  </si>
  <si>
    <t xml:space="preserve">A006968</t>
  </si>
  <si>
    <t xml:space="preserve">A006969</t>
  </si>
  <si>
    <t xml:space="preserve">A006970</t>
  </si>
  <si>
    <t xml:space="preserve">A006971</t>
  </si>
  <si>
    <t xml:space="preserve">A006972</t>
  </si>
  <si>
    <t xml:space="preserve">A006973</t>
  </si>
  <si>
    <t xml:space="preserve">A006974</t>
  </si>
  <si>
    <t xml:space="preserve">A006975</t>
  </si>
  <si>
    <t xml:space="preserve">A006976</t>
  </si>
  <si>
    <t xml:space="preserve">A006977</t>
  </si>
  <si>
    <t xml:space="preserve">A006978</t>
  </si>
  <si>
    <t xml:space="preserve">A006979</t>
  </si>
  <si>
    <t xml:space="preserve">A006980</t>
  </si>
  <si>
    <t xml:space="preserve">A006981</t>
  </si>
  <si>
    <t xml:space="preserve">A006982</t>
  </si>
  <si>
    <t xml:space="preserve">PT-00910</t>
  </si>
  <si>
    <t xml:space="preserve">A006983</t>
  </si>
  <si>
    <t xml:space="preserve">A006984</t>
  </si>
  <si>
    <t xml:space="preserve">A006985</t>
  </si>
  <si>
    <t xml:space="preserve">A006986</t>
  </si>
  <si>
    <t xml:space="preserve">A006987</t>
  </si>
  <si>
    <t xml:space="preserve">A006988</t>
  </si>
  <si>
    <t xml:space="preserve">PT-00073</t>
  </si>
  <si>
    <t xml:space="preserve">A006989</t>
  </si>
  <si>
    <t xml:space="preserve">PT-00875</t>
  </si>
  <si>
    <t xml:space="preserve">A006990</t>
  </si>
  <si>
    <t xml:space="preserve">A006991</t>
  </si>
  <si>
    <t xml:space="preserve">A006992</t>
  </si>
  <si>
    <t xml:space="preserve">A006993</t>
  </si>
  <si>
    <t xml:space="preserve">A006994</t>
  </si>
  <si>
    <t xml:space="preserve">PT-01360</t>
  </si>
  <si>
    <t xml:space="preserve">A006995</t>
  </si>
  <si>
    <t xml:space="preserve">PT-00101</t>
  </si>
  <si>
    <t xml:space="preserve">A006996</t>
  </si>
  <si>
    <t xml:space="preserve">A006997</t>
  </si>
  <si>
    <t xml:space="preserve">A006998</t>
  </si>
  <si>
    <t xml:space="preserve">A006999</t>
  </si>
  <si>
    <t xml:space="preserve">PT-01066</t>
  </si>
  <si>
    <t xml:space="preserve">A007000</t>
  </si>
  <si>
    <t xml:space="preserve">A007001</t>
  </si>
  <si>
    <t xml:space="preserve">A007002</t>
  </si>
  <si>
    <t xml:space="preserve">A007003</t>
  </si>
  <si>
    <t xml:space="preserve">A007004</t>
  </si>
  <si>
    <t xml:space="preserve">A007005</t>
  </si>
  <si>
    <t xml:space="preserve">PT-01336</t>
  </si>
  <si>
    <t xml:space="preserve">A007006</t>
  </si>
  <si>
    <t xml:space="preserve">A007007</t>
  </si>
  <si>
    <t xml:space="preserve">A007008</t>
  </si>
  <si>
    <t xml:space="preserve">A007009</t>
  </si>
  <si>
    <t xml:space="preserve">A007010</t>
  </si>
  <si>
    <t xml:space="preserve">A007011</t>
  </si>
  <si>
    <t xml:space="preserve">PT-00987</t>
  </si>
  <si>
    <t xml:space="preserve">A007012</t>
  </si>
  <si>
    <t xml:space="preserve">A007013</t>
  </si>
  <si>
    <t xml:space="preserve">PT-00533</t>
  </si>
  <si>
    <t xml:space="preserve">A007014</t>
  </si>
  <si>
    <t xml:space="preserve">A007015</t>
  </si>
  <si>
    <t xml:space="preserve">A007016</t>
  </si>
  <si>
    <t xml:space="preserve">PT-01422</t>
  </si>
  <si>
    <t xml:space="preserve">A007017</t>
  </si>
  <si>
    <t xml:space="preserve">A007018</t>
  </si>
  <si>
    <t xml:space="preserve">A007019</t>
  </si>
  <si>
    <t xml:space="preserve">PT-00505</t>
  </si>
  <si>
    <t xml:space="preserve">A007020</t>
  </si>
  <si>
    <t xml:space="preserve">A007021</t>
  </si>
  <si>
    <t xml:space="preserve">A007022</t>
  </si>
  <si>
    <t xml:space="preserve">A007023</t>
  </si>
  <si>
    <t xml:space="preserve">A007024</t>
  </si>
  <si>
    <t xml:space="preserve">A007025</t>
  </si>
  <si>
    <t xml:space="preserve">A007026</t>
  </si>
  <si>
    <t xml:space="preserve">PT-01135</t>
  </si>
  <si>
    <t xml:space="preserve">A007027</t>
  </si>
  <si>
    <t xml:space="preserve">A007028</t>
  </si>
  <si>
    <t xml:space="preserve">A007029</t>
  </si>
  <si>
    <t xml:space="preserve">A007030</t>
  </si>
  <si>
    <t xml:space="preserve">A007031</t>
  </si>
  <si>
    <t xml:space="preserve">A007032</t>
  </si>
  <si>
    <t xml:space="preserve">A007033</t>
  </si>
  <si>
    <t xml:space="preserve">PT-00642</t>
  </si>
  <si>
    <t xml:space="preserve">A007034</t>
  </si>
  <si>
    <t xml:space="preserve">A007035</t>
  </si>
  <si>
    <t xml:space="preserve">A007036</t>
  </si>
  <si>
    <t xml:space="preserve">A007037</t>
  </si>
  <si>
    <t xml:space="preserve">A007038</t>
  </si>
  <si>
    <t xml:space="preserve">A007039</t>
  </si>
  <si>
    <t xml:space="preserve">A007040</t>
  </si>
  <si>
    <t xml:space="preserve">PT-01409</t>
  </si>
  <si>
    <t xml:space="preserve">A007041</t>
  </si>
  <si>
    <t xml:space="preserve">A007042</t>
  </si>
  <si>
    <t xml:space="preserve">A007043</t>
  </si>
  <si>
    <t xml:space="preserve">A007044</t>
  </si>
  <si>
    <t xml:space="preserve">A007045</t>
  </si>
  <si>
    <t xml:space="preserve">A007046</t>
  </si>
  <si>
    <t xml:space="preserve">A007047</t>
  </si>
  <si>
    <t xml:space="preserve">A007048</t>
  </si>
  <si>
    <t xml:space="preserve">A007049</t>
  </si>
  <si>
    <t xml:space="preserve">A007050</t>
  </si>
  <si>
    <t xml:space="preserve">A007051</t>
  </si>
  <si>
    <t xml:space="preserve">A007052</t>
  </si>
  <si>
    <t xml:space="preserve">PT-00705</t>
  </si>
  <si>
    <t xml:space="preserve">A007053</t>
  </si>
  <si>
    <t xml:space="preserve">A007054</t>
  </si>
  <si>
    <t xml:space="preserve">A007055</t>
  </si>
  <si>
    <t xml:space="preserve">A007056</t>
  </si>
  <si>
    <t xml:space="preserve">A007057</t>
  </si>
  <si>
    <t xml:space="preserve">A007058</t>
  </si>
  <si>
    <t xml:space="preserve">A007059</t>
  </si>
  <si>
    <t xml:space="preserve">A007060</t>
  </si>
  <si>
    <t xml:space="preserve">A007061</t>
  </si>
  <si>
    <t xml:space="preserve">A007062</t>
  </si>
  <si>
    <t xml:space="preserve">A007063</t>
  </si>
  <si>
    <t xml:space="preserve">A007064</t>
  </si>
  <si>
    <t xml:space="preserve">A007065</t>
  </si>
  <si>
    <t xml:space="preserve">A007066</t>
  </si>
  <si>
    <t xml:space="preserve">A007067</t>
  </si>
  <si>
    <t xml:space="preserve">A007068</t>
  </si>
  <si>
    <t xml:space="preserve">A007069</t>
  </si>
  <si>
    <t xml:space="preserve">A007070</t>
  </si>
  <si>
    <t xml:space="preserve">A007071</t>
  </si>
  <si>
    <t xml:space="preserve">A007072</t>
  </si>
  <si>
    <t xml:space="preserve">A007073</t>
  </si>
  <si>
    <t xml:space="preserve">A007074</t>
  </si>
  <si>
    <t xml:space="preserve">A007075</t>
  </si>
  <si>
    <t xml:space="preserve">A007076</t>
  </si>
  <si>
    <t xml:space="preserve">A007077</t>
  </si>
  <si>
    <t xml:space="preserve">A007078</t>
  </si>
  <si>
    <t xml:space="preserve">A007079</t>
  </si>
  <si>
    <t xml:space="preserve">A007080</t>
  </si>
  <si>
    <t xml:space="preserve">A007081</t>
  </si>
  <si>
    <t xml:space="preserve">A007082</t>
  </si>
  <si>
    <t xml:space="preserve">A007083</t>
  </si>
  <si>
    <t xml:space="preserve">A007084</t>
  </si>
  <si>
    <t xml:space="preserve">A007085</t>
  </si>
  <si>
    <t xml:space="preserve">A007086</t>
  </si>
  <si>
    <t xml:space="preserve">A007087</t>
  </si>
  <si>
    <t xml:space="preserve">A007088</t>
  </si>
  <si>
    <t xml:space="preserve">A007089</t>
  </si>
  <si>
    <t xml:space="preserve">A007090</t>
  </si>
  <si>
    <t xml:space="preserve">A007091</t>
  </si>
  <si>
    <t xml:space="preserve">A007092</t>
  </si>
  <si>
    <t xml:space="preserve">A007093</t>
  </si>
  <si>
    <t xml:space="preserve">A007094</t>
  </si>
  <si>
    <t xml:space="preserve">A007095</t>
  </si>
  <si>
    <t xml:space="preserve">A007096</t>
  </si>
  <si>
    <t xml:space="preserve">A007097</t>
  </si>
  <si>
    <t xml:space="preserve">A007098</t>
  </si>
  <si>
    <t xml:space="preserve">A007099</t>
  </si>
  <si>
    <t xml:space="preserve">A007100</t>
  </si>
  <si>
    <t xml:space="preserve">A007101</t>
  </si>
  <si>
    <t xml:space="preserve">A007102</t>
  </si>
  <si>
    <t xml:space="preserve">A007103</t>
  </si>
  <si>
    <t xml:space="preserve">A007104</t>
  </si>
  <si>
    <t xml:space="preserve">A007105</t>
  </si>
  <si>
    <t xml:space="preserve">A007106</t>
  </si>
  <si>
    <t xml:space="preserve">A007107</t>
  </si>
  <si>
    <t xml:space="preserve">A007108</t>
  </si>
  <si>
    <t xml:space="preserve">A007109</t>
  </si>
  <si>
    <t xml:space="preserve">A007110</t>
  </si>
  <si>
    <t xml:space="preserve">A007111</t>
  </si>
  <si>
    <t xml:space="preserve">A007112</t>
  </si>
  <si>
    <t xml:space="preserve">A007113</t>
  </si>
  <si>
    <t xml:space="preserve">A007114</t>
  </si>
  <si>
    <t xml:space="preserve">A007115</t>
  </si>
  <si>
    <t xml:space="preserve">A007116</t>
  </si>
  <si>
    <t xml:space="preserve">A007117</t>
  </si>
  <si>
    <t xml:space="preserve">A007118</t>
  </si>
  <si>
    <t xml:space="preserve">A007119</t>
  </si>
  <si>
    <t xml:space="preserve">A007120</t>
  </si>
  <si>
    <t xml:space="preserve">A007121</t>
  </si>
  <si>
    <t xml:space="preserve">A007122</t>
  </si>
  <si>
    <t xml:space="preserve">A007123</t>
  </si>
  <si>
    <t xml:space="preserve">A007124</t>
  </si>
  <si>
    <t xml:space="preserve">A007125</t>
  </si>
  <si>
    <t xml:space="preserve">A007126</t>
  </si>
  <si>
    <t xml:space="preserve">A007127</t>
  </si>
  <si>
    <t xml:space="preserve">A007128</t>
  </si>
  <si>
    <t xml:space="preserve">A007129</t>
  </si>
  <si>
    <t xml:space="preserve">A007130</t>
  </si>
  <si>
    <t xml:space="preserve">A007131</t>
  </si>
  <si>
    <t xml:space="preserve">A007132</t>
  </si>
  <si>
    <t xml:space="preserve">A007133</t>
  </si>
  <si>
    <t xml:space="preserve">A007134</t>
  </si>
  <si>
    <t xml:space="preserve">A007135</t>
  </si>
  <si>
    <t xml:space="preserve">A007136</t>
  </si>
  <si>
    <t xml:space="preserve">A007137</t>
  </si>
  <si>
    <t xml:space="preserve">A007138</t>
  </si>
  <si>
    <t xml:space="preserve">A007139</t>
  </si>
  <si>
    <t xml:space="preserve">A007140</t>
  </si>
  <si>
    <t xml:space="preserve">A007141</t>
  </si>
  <si>
    <t xml:space="preserve">A007142</t>
  </si>
  <si>
    <t xml:space="preserve">A007143</t>
  </si>
  <si>
    <t xml:space="preserve">A007144</t>
  </si>
  <si>
    <t xml:space="preserve">A007145</t>
  </si>
  <si>
    <t xml:space="preserve">A007146</t>
  </si>
  <si>
    <t xml:space="preserve">A007147</t>
  </si>
  <si>
    <t xml:space="preserve">A007148</t>
  </si>
  <si>
    <t xml:space="preserve">A007149</t>
  </si>
  <si>
    <t xml:space="preserve">A007150</t>
  </si>
  <si>
    <t xml:space="preserve">A007151</t>
  </si>
  <si>
    <t xml:space="preserve">A007152</t>
  </si>
  <si>
    <t xml:space="preserve">A007153</t>
  </si>
  <si>
    <t xml:space="preserve">A007154</t>
  </si>
  <si>
    <t xml:space="preserve">A007155</t>
  </si>
  <si>
    <t xml:space="preserve">A007156</t>
  </si>
  <si>
    <t xml:space="preserve">A007157</t>
  </si>
  <si>
    <t xml:space="preserve">A007158</t>
  </si>
  <si>
    <t xml:space="preserve">A007159</t>
  </si>
  <si>
    <t xml:space="preserve">PT-01115</t>
  </si>
  <si>
    <t xml:space="preserve">A007160</t>
  </si>
  <si>
    <t xml:space="preserve">A007161</t>
  </si>
  <si>
    <t xml:space="preserve">A007162</t>
  </si>
  <si>
    <t xml:space="preserve">A007163</t>
  </si>
  <si>
    <t xml:space="preserve">A007164</t>
  </si>
  <si>
    <t xml:space="preserve">A007165</t>
  </si>
  <si>
    <t xml:space="preserve">PT-00703</t>
  </si>
  <si>
    <t xml:space="preserve">A007166</t>
  </si>
  <si>
    <t xml:space="preserve">A007167</t>
  </si>
  <si>
    <t xml:space="preserve">A007168</t>
  </si>
  <si>
    <t xml:space="preserve">A007169</t>
  </si>
  <si>
    <t xml:space="preserve">A007170</t>
  </si>
  <si>
    <t xml:space="preserve">A007171</t>
  </si>
  <si>
    <t xml:space="preserve">A007172</t>
  </si>
  <si>
    <t xml:space="preserve">A007173</t>
  </si>
  <si>
    <t xml:space="preserve">A007174</t>
  </si>
  <si>
    <t xml:space="preserve">A007175</t>
  </si>
  <si>
    <t xml:space="preserve">A007176</t>
  </si>
  <si>
    <t xml:space="preserve">A007177</t>
  </si>
  <si>
    <t xml:space="preserve">A007178</t>
  </si>
  <si>
    <t xml:space="preserve">A007179</t>
  </si>
  <si>
    <t xml:space="preserve">A007180</t>
  </si>
  <si>
    <t xml:space="preserve">A007181</t>
  </si>
  <si>
    <t xml:space="preserve">A007182</t>
  </si>
  <si>
    <t xml:space="preserve">PT-00168</t>
  </si>
  <si>
    <t xml:space="preserve">A007183</t>
  </si>
  <si>
    <t xml:space="preserve">A007184</t>
  </si>
  <si>
    <t xml:space="preserve">A007185</t>
  </si>
  <si>
    <t xml:space="preserve">A007186</t>
  </si>
  <si>
    <t xml:space="preserve">A007187</t>
  </si>
  <si>
    <t xml:space="preserve">A007188</t>
  </si>
  <si>
    <t xml:space="preserve">A007189</t>
  </si>
  <si>
    <t xml:space="preserve">A007190</t>
  </si>
  <si>
    <t xml:space="preserve">A007191</t>
  </si>
  <si>
    <t xml:space="preserve">A007192</t>
  </si>
  <si>
    <t xml:space="preserve">A007193</t>
  </si>
  <si>
    <t xml:space="preserve">A007194</t>
  </si>
  <si>
    <t xml:space="preserve">A007195</t>
  </si>
  <si>
    <t xml:space="preserve">PT-00341</t>
  </si>
  <si>
    <t xml:space="preserve">A007196</t>
  </si>
  <si>
    <t xml:space="preserve">A007197</t>
  </si>
  <si>
    <t xml:space="preserve">A007198</t>
  </si>
  <si>
    <t xml:space="preserve">PT-01335</t>
  </si>
  <si>
    <t xml:space="preserve">A007199</t>
  </si>
  <si>
    <t xml:space="preserve">A007200</t>
  </si>
  <si>
    <t xml:space="preserve">A007201</t>
  </si>
  <si>
    <t xml:space="preserve">PT-00251</t>
  </si>
  <si>
    <t xml:space="preserve">A007202</t>
  </si>
  <si>
    <t xml:space="preserve">A007203</t>
  </si>
  <si>
    <t xml:space="preserve">A007204</t>
  </si>
  <si>
    <t xml:space="preserve">A007205</t>
  </si>
  <si>
    <t xml:space="preserve">A007206</t>
  </si>
  <si>
    <t xml:space="preserve">A007207</t>
  </si>
  <si>
    <t xml:space="preserve">A007208</t>
  </si>
  <si>
    <t xml:space="preserve">A007209</t>
  </si>
  <si>
    <t xml:space="preserve">A007210</t>
  </si>
  <si>
    <t xml:space="preserve">PT-00245</t>
  </si>
  <si>
    <t xml:space="preserve">A007211</t>
  </si>
  <si>
    <t xml:space="preserve">A007212</t>
  </si>
  <si>
    <t xml:space="preserve">A007213</t>
  </si>
  <si>
    <t xml:space="preserve">A007214</t>
  </si>
  <si>
    <t xml:space="preserve">A007215</t>
  </si>
  <si>
    <t xml:space="preserve">PT-00810</t>
  </si>
  <si>
    <t xml:space="preserve">A007216</t>
  </si>
  <si>
    <t xml:space="preserve">A007217</t>
  </si>
  <si>
    <t xml:space="preserve">A007218</t>
  </si>
  <si>
    <t xml:space="preserve">A007219</t>
  </si>
  <si>
    <t xml:space="preserve">A007220</t>
  </si>
  <si>
    <t xml:space="preserve">PT-00608</t>
  </si>
  <si>
    <t xml:space="preserve">A007221</t>
  </si>
  <si>
    <t xml:space="preserve">A007222</t>
  </si>
  <si>
    <t xml:space="preserve">A007223</t>
  </si>
  <si>
    <t xml:space="preserve">A007224</t>
  </si>
  <si>
    <t xml:space="preserve">A007225</t>
  </si>
  <si>
    <t xml:space="preserve">A007226</t>
  </si>
  <si>
    <t xml:space="preserve">A007227</t>
  </si>
  <si>
    <t xml:space="preserve">A007228</t>
  </si>
  <si>
    <t xml:space="preserve">A007229</t>
  </si>
  <si>
    <t xml:space="preserve">A007230</t>
  </si>
  <si>
    <t xml:space="preserve">A007231</t>
  </si>
  <si>
    <t xml:space="preserve">A007232</t>
  </si>
  <si>
    <t xml:space="preserve">A007233</t>
  </si>
  <si>
    <t xml:space="preserve">A007234</t>
  </si>
  <si>
    <t xml:space="preserve">A007235</t>
  </si>
  <si>
    <t xml:space="preserve">PT-01085</t>
  </si>
  <si>
    <t xml:space="preserve">A007236</t>
  </si>
  <si>
    <t xml:space="preserve">A007237</t>
  </si>
  <si>
    <t xml:space="preserve">A007238</t>
  </si>
  <si>
    <t xml:space="preserve">A007239</t>
  </si>
  <si>
    <t xml:space="preserve">A007240</t>
  </si>
  <si>
    <t xml:space="preserve">PT-00722</t>
  </si>
  <si>
    <t xml:space="preserve">A007241</t>
  </si>
  <si>
    <t xml:space="preserve">PT-01355</t>
  </si>
  <si>
    <t xml:space="preserve">A007242</t>
  </si>
  <si>
    <t xml:space="preserve">A007243</t>
  </si>
  <si>
    <t xml:space="preserve">A007244</t>
  </si>
  <si>
    <t xml:space="preserve">PT-00429</t>
  </si>
  <si>
    <t xml:space="preserve">A007245</t>
  </si>
  <si>
    <t xml:space="preserve">A007246</t>
  </si>
  <si>
    <t xml:space="preserve">PT-01435</t>
  </si>
  <si>
    <t xml:space="preserve">A007247</t>
  </si>
  <si>
    <t xml:space="preserve">A007248</t>
  </si>
  <si>
    <t xml:space="preserve">A007249</t>
  </si>
  <si>
    <t xml:space="preserve">A007250</t>
  </si>
  <si>
    <t xml:space="preserve">A007251</t>
  </si>
  <si>
    <t xml:space="preserve">A007252</t>
  </si>
  <si>
    <t xml:space="preserve">PT-00660</t>
  </si>
  <si>
    <t xml:space="preserve">A007253</t>
  </si>
  <si>
    <t xml:space="preserve">A007254</t>
  </si>
  <si>
    <t xml:space="preserve">A007255</t>
  </si>
  <si>
    <t xml:space="preserve">A007256</t>
  </si>
  <si>
    <t xml:space="preserve">A007257</t>
  </si>
  <si>
    <t xml:space="preserve">A007258</t>
  </si>
  <si>
    <t xml:space="preserve">A007259</t>
  </si>
  <si>
    <t xml:space="preserve">A007260</t>
  </si>
  <si>
    <t xml:space="preserve">A007261</t>
  </si>
  <si>
    <t xml:space="preserve">PT-00544</t>
  </si>
  <si>
    <t xml:space="preserve">A007262</t>
  </si>
  <si>
    <t xml:space="preserve">A007263</t>
  </si>
  <si>
    <t xml:space="preserve">A007264</t>
  </si>
  <si>
    <t xml:space="preserve">A007265</t>
  </si>
  <si>
    <t xml:space="preserve">PT-00244</t>
  </si>
  <si>
    <t xml:space="preserve">A007266</t>
  </si>
  <si>
    <t xml:space="preserve">A007267</t>
  </si>
  <si>
    <t xml:space="preserve">A007268</t>
  </si>
  <si>
    <t xml:space="preserve">A007269</t>
  </si>
  <si>
    <t xml:space="preserve">A007270</t>
  </si>
  <si>
    <t xml:space="preserve">A007271</t>
  </si>
  <si>
    <t xml:space="preserve">A007272</t>
  </si>
  <si>
    <t xml:space="preserve">A007273</t>
  </si>
  <si>
    <t xml:space="preserve">A007274</t>
  </si>
  <si>
    <t xml:space="preserve">A007275</t>
  </si>
  <si>
    <t xml:space="preserve">A007276</t>
  </si>
  <si>
    <t xml:space="preserve">A007277</t>
  </si>
  <si>
    <t xml:space="preserve">A007278</t>
  </si>
  <si>
    <t xml:space="preserve">PT-00632</t>
  </si>
  <si>
    <t xml:space="preserve">A007279</t>
  </si>
  <si>
    <t xml:space="preserve">A007280</t>
  </si>
  <si>
    <t xml:space="preserve">A007281</t>
  </si>
  <si>
    <t xml:space="preserve">A007282</t>
  </si>
  <si>
    <t xml:space="preserve">A007283</t>
  </si>
  <si>
    <t xml:space="preserve">A007284</t>
  </si>
  <si>
    <t xml:space="preserve">A007285</t>
  </si>
  <si>
    <t xml:space="preserve">A007286</t>
  </si>
  <si>
    <t xml:space="preserve">A007287</t>
  </si>
  <si>
    <t xml:space="preserve">A007288</t>
  </si>
  <si>
    <t xml:space="preserve">A007289</t>
  </si>
  <si>
    <t xml:space="preserve">A007290</t>
  </si>
  <si>
    <t xml:space="preserve">A007291</t>
  </si>
  <si>
    <t xml:space="preserve">A007292</t>
  </si>
  <si>
    <t xml:space="preserve">A007293</t>
  </si>
  <si>
    <t xml:space="preserve">A007294</t>
  </si>
  <si>
    <t xml:space="preserve">PT-01198</t>
  </si>
  <si>
    <t xml:space="preserve">A007295</t>
  </si>
  <si>
    <t xml:space="preserve">A007296</t>
  </si>
  <si>
    <t xml:space="preserve">A007297</t>
  </si>
  <si>
    <t xml:space="preserve">A007298</t>
  </si>
  <si>
    <t xml:space="preserve">A007299</t>
  </si>
  <si>
    <t xml:space="preserve">A007300</t>
  </si>
  <si>
    <t xml:space="preserve">A007301</t>
  </si>
  <si>
    <t xml:space="preserve">A007302</t>
  </si>
  <si>
    <t xml:space="preserve">A007303</t>
  </si>
  <si>
    <t xml:space="preserve">PT-00941</t>
  </si>
  <si>
    <t xml:space="preserve">A007304</t>
  </si>
  <si>
    <t xml:space="preserve">A007305</t>
  </si>
  <si>
    <t xml:space="preserve">A007306</t>
  </si>
  <si>
    <t xml:space="preserve">A007307</t>
  </si>
  <si>
    <t xml:space="preserve">A007308</t>
  </si>
  <si>
    <t xml:space="preserve">A007309</t>
  </si>
  <si>
    <t xml:space="preserve">A007310</t>
  </si>
  <si>
    <t xml:space="preserve">A007311</t>
  </si>
  <si>
    <t xml:space="preserve">PT-00619</t>
  </si>
  <si>
    <t xml:space="preserve">A007312</t>
  </si>
  <si>
    <t xml:space="preserve">A007313</t>
  </si>
  <si>
    <t xml:space="preserve">A007314</t>
  </si>
  <si>
    <t xml:space="preserve">A007315</t>
  </si>
  <si>
    <t xml:space="preserve">A007316</t>
  </si>
  <si>
    <t xml:space="preserve">A007317</t>
  </si>
  <si>
    <t xml:space="preserve">PT-00747</t>
  </si>
  <si>
    <t xml:space="preserve">A007318</t>
  </si>
  <si>
    <t xml:space="preserve">A007319</t>
  </si>
  <si>
    <t xml:space="preserve">A007320</t>
  </si>
  <si>
    <t xml:space="preserve">A007321</t>
  </si>
  <si>
    <t xml:space="preserve">A007322</t>
  </si>
  <si>
    <t xml:space="preserve">A007323</t>
  </si>
  <si>
    <t xml:space="preserve">A007324</t>
  </si>
  <si>
    <t xml:space="preserve">A007325</t>
  </si>
  <si>
    <t xml:space="preserve">A007326</t>
  </si>
  <si>
    <t xml:space="preserve">A007327</t>
  </si>
  <si>
    <t xml:space="preserve">A007328</t>
  </si>
  <si>
    <t xml:space="preserve">A007329</t>
  </si>
  <si>
    <t xml:space="preserve">A007330</t>
  </si>
  <si>
    <t xml:space="preserve">A007331</t>
  </si>
  <si>
    <t xml:space="preserve">A007332</t>
  </si>
  <si>
    <t xml:space="preserve">A007333</t>
  </si>
  <si>
    <t xml:space="preserve">A007334</t>
  </si>
  <si>
    <t xml:space="preserve">A007335</t>
  </si>
  <si>
    <t xml:space="preserve">A007336</t>
  </si>
  <si>
    <t xml:space="preserve">A007337</t>
  </si>
  <si>
    <t xml:space="preserve">A007338</t>
  </si>
  <si>
    <t xml:space="preserve">A007339</t>
  </si>
  <si>
    <t xml:space="preserve">A007340</t>
  </si>
  <si>
    <t xml:space="preserve">A007341</t>
  </si>
  <si>
    <t xml:space="preserve">A007342</t>
  </si>
  <si>
    <t xml:space="preserve">A007343</t>
  </si>
  <si>
    <t xml:space="preserve">A007344</t>
  </si>
  <si>
    <t xml:space="preserve">A007345</t>
  </si>
  <si>
    <t xml:space="preserve">A007346</t>
  </si>
  <si>
    <t xml:space="preserve">A007347</t>
  </si>
  <si>
    <t xml:space="preserve">A007348</t>
  </si>
  <si>
    <t xml:space="preserve">A007349</t>
  </si>
  <si>
    <t xml:space="preserve">A007350</t>
  </si>
  <si>
    <t xml:space="preserve">A007351</t>
  </si>
  <si>
    <t xml:space="preserve">PT-00692</t>
  </si>
  <si>
    <t xml:space="preserve">A007352</t>
  </si>
  <si>
    <t xml:space="preserve">A007353</t>
  </si>
  <si>
    <t xml:space="preserve">A007354</t>
  </si>
  <si>
    <t xml:space="preserve">A007355</t>
  </si>
  <si>
    <t xml:space="preserve">A007356</t>
  </si>
  <si>
    <t xml:space="preserve">A007357</t>
  </si>
  <si>
    <t xml:space="preserve">A007358</t>
  </si>
  <si>
    <t xml:space="preserve">A007359</t>
  </si>
  <si>
    <t xml:space="preserve">A007360</t>
  </si>
  <si>
    <t xml:space="preserve">A007361</t>
  </si>
  <si>
    <t xml:space="preserve">A007362</t>
  </si>
  <si>
    <t xml:space="preserve">A007363</t>
  </si>
  <si>
    <t xml:space="preserve">A007364</t>
  </si>
  <si>
    <t xml:space="preserve">A007365</t>
  </si>
  <si>
    <t xml:space="preserve">A007366</t>
  </si>
  <si>
    <t xml:space="preserve">A007367</t>
  </si>
  <si>
    <t xml:space="preserve">PT-00403</t>
  </si>
  <si>
    <t xml:space="preserve">A007368</t>
  </si>
  <si>
    <t xml:space="preserve">A007369</t>
  </si>
  <si>
    <t xml:space="preserve">A007370</t>
  </si>
  <si>
    <t xml:space="preserve">A007371</t>
  </si>
  <si>
    <t xml:space="preserve">A007372</t>
  </si>
  <si>
    <t xml:space="preserve">A007373</t>
  </si>
  <si>
    <t xml:space="preserve">A007374</t>
  </si>
  <si>
    <t xml:space="preserve">A007375</t>
  </si>
  <si>
    <t xml:space="preserve">A007376</t>
  </si>
  <si>
    <t xml:space="preserve">A007377</t>
  </si>
  <si>
    <t xml:space="preserve">A007378</t>
  </si>
  <si>
    <t xml:space="preserve">A007379</t>
  </si>
  <si>
    <t xml:space="preserve">A007380</t>
  </si>
  <si>
    <t xml:space="preserve">A007381</t>
  </si>
  <si>
    <t xml:space="preserve">A007382</t>
  </si>
  <si>
    <t xml:space="preserve">A007383</t>
  </si>
  <si>
    <t xml:space="preserve">A007384</t>
  </si>
  <si>
    <t xml:space="preserve">A007385</t>
  </si>
  <si>
    <t xml:space="preserve">A007386</t>
  </si>
  <si>
    <t xml:space="preserve">A007387</t>
  </si>
  <si>
    <t xml:space="preserve">A007388</t>
  </si>
  <si>
    <t xml:space="preserve">A007389</t>
  </si>
  <si>
    <t xml:space="preserve">A007390</t>
  </si>
  <si>
    <t xml:space="preserve">A007391</t>
  </si>
  <si>
    <t xml:space="preserve">A007392</t>
  </si>
  <si>
    <t xml:space="preserve">A007393</t>
  </si>
  <si>
    <t xml:space="preserve">A007394</t>
  </si>
  <si>
    <t xml:space="preserve">A007395</t>
  </si>
  <si>
    <t xml:space="preserve">A007396</t>
  </si>
  <si>
    <t xml:space="preserve">PT-00611</t>
  </si>
  <si>
    <t xml:space="preserve">A007397</t>
  </si>
  <si>
    <t xml:space="preserve">A007398</t>
  </si>
  <si>
    <t xml:space="preserve">A007399</t>
  </si>
  <si>
    <t xml:space="preserve">A007400</t>
  </si>
  <si>
    <t xml:space="preserve">A007401</t>
  </si>
  <si>
    <t xml:space="preserve">A007402</t>
  </si>
  <si>
    <t xml:space="preserve">PT-00014</t>
  </si>
  <si>
    <t xml:space="preserve">A007403</t>
  </si>
  <si>
    <t xml:space="preserve">A007404</t>
  </si>
  <si>
    <t xml:space="preserve">A007405</t>
  </si>
  <si>
    <t xml:space="preserve">A007406</t>
  </si>
  <si>
    <t xml:space="preserve">A007407</t>
  </si>
  <si>
    <t xml:space="preserve">A007408</t>
  </si>
  <si>
    <t xml:space="preserve">A007409</t>
  </si>
  <si>
    <t xml:space="preserve">A007410</t>
  </si>
  <si>
    <t xml:space="preserve">A007411</t>
  </si>
  <si>
    <t xml:space="preserve">A007412</t>
  </si>
  <si>
    <t xml:space="preserve">A007413</t>
  </si>
  <si>
    <t xml:space="preserve">A007414</t>
  </si>
  <si>
    <t xml:space="preserve">A007415</t>
  </si>
  <si>
    <t xml:space="preserve">A007416</t>
  </si>
  <si>
    <t xml:space="preserve">A007417</t>
  </si>
  <si>
    <t xml:space="preserve">A007418</t>
  </si>
  <si>
    <t xml:space="preserve">A007419</t>
  </si>
  <si>
    <t xml:space="preserve">A007420</t>
  </si>
  <si>
    <t xml:space="preserve">A007421</t>
  </si>
  <si>
    <t xml:space="preserve">A007422</t>
  </si>
  <si>
    <t xml:space="preserve">PT-01455</t>
  </si>
  <si>
    <t xml:space="preserve">A007423</t>
  </si>
  <si>
    <t xml:space="preserve">A007424</t>
  </si>
  <si>
    <t xml:space="preserve">A007425</t>
  </si>
  <si>
    <t xml:space="preserve">A007426</t>
  </si>
  <si>
    <t xml:space="preserve">A007427</t>
  </si>
  <si>
    <t xml:space="preserve">A007428</t>
  </si>
  <si>
    <t xml:space="preserve">A007429</t>
  </si>
  <si>
    <t xml:space="preserve">A007430</t>
  </si>
  <si>
    <t xml:space="preserve">A007431</t>
  </si>
  <si>
    <t xml:space="preserve">A007432</t>
  </si>
  <si>
    <t xml:space="preserve">A007433</t>
  </si>
  <si>
    <t xml:space="preserve">A007434</t>
  </si>
  <si>
    <t xml:space="preserve">A007435</t>
  </si>
  <si>
    <t xml:space="preserve">A007436</t>
  </si>
  <si>
    <t xml:space="preserve">A007437</t>
  </si>
  <si>
    <t xml:space="preserve">A007438</t>
  </si>
  <si>
    <t xml:space="preserve">A007439</t>
  </si>
  <si>
    <t xml:space="preserve">A007440</t>
  </si>
  <si>
    <t xml:space="preserve">A007441</t>
  </si>
  <si>
    <t xml:space="preserve">A007442</t>
  </si>
  <si>
    <t xml:space="preserve">A007443</t>
  </si>
  <si>
    <t xml:space="preserve">A007444</t>
  </si>
  <si>
    <t xml:space="preserve">A007445</t>
  </si>
  <si>
    <t xml:space="preserve">A007446</t>
  </si>
  <si>
    <t xml:space="preserve">A007447</t>
  </si>
  <si>
    <t xml:space="preserve">A007448</t>
  </si>
  <si>
    <t xml:space="preserve">A007449</t>
  </si>
  <si>
    <t xml:space="preserve">A007450</t>
  </si>
  <si>
    <t xml:space="preserve">PT-01023</t>
  </si>
  <si>
    <t xml:space="preserve">A007451</t>
  </si>
  <si>
    <t xml:space="preserve">A007452</t>
  </si>
  <si>
    <t xml:space="preserve">A007453</t>
  </si>
  <si>
    <t xml:space="preserve">A007454</t>
  </si>
  <si>
    <t xml:space="preserve">A007455</t>
  </si>
  <si>
    <t xml:space="preserve">A007456</t>
  </si>
  <si>
    <t xml:space="preserve">A007457</t>
  </si>
  <si>
    <t xml:space="preserve">A007458</t>
  </si>
  <si>
    <t xml:space="preserve">A007459</t>
  </si>
  <si>
    <t xml:space="preserve">A007460</t>
  </si>
  <si>
    <t xml:space="preserve">A007461</t>
  </si>
  <si>
    <t xml:space="preserve">A007462</t>
  </si>
  <si>
    <t xml:space="preserve">A007463</t>
  </si>
  <si>
    <t xml:space="preserve">A007464</t>
  </si>
  <si>
    <t xml:space="preserve">A007465</t>
  </si>
  <si>
    <t xml:space="preserve">A007466</t>
  </si>
  <si>
    <t xml:space="preserve">A007467</t>
  </si>
  <si>
    <t xml:space="preserve">A007468</t>
  </si>
  <si>
    <t xml:space="preserve">A007469</t>
  </si>
  <si>
    <t xml:space="preserve">A007470</t>
  </si>
  <si>
    <t xml:space="preserve">A007471</t>
  </si>
  <si>
    <t xml:space="preserve">A007472</t>
  </si>
  <si>
    <t xml:space="preserve">PT-01437</t>
  </si>
  <si>
    <t xml:space="preserve">A007473</t>
  </si>
  <si>
    <t xml:space="preserve">A007474</t>
  </si>
  <si>
    <t xml:space="preserve">A007475</t>
  </si>
  <si>
    <t xml:space="preserve">A007476</t>
  </si>
  <si>
    <t xml:space="preserve">A007477</t>
  </si>
  <si>
    <t xml:space="preserve">A007478</t>
  </si>
  <si>
    <t xml:space="preserve">A007479</t>
  </si>
  <si>
    <t xml:space="preserve">A007480</t>
  </si>
  <si>
    <t xml:space="preserve">A007481</t>
  </si>
  <si>
    <t xml:space="preserve">A007482</t>
  </si>
  <si>
    <t xml:space="preserve">PT-01476</t>
  </si>
  <si>
    <t xml:space="preserve">A007483</t>
  </si>
  <si>
    <t xml:space="preserve">A007484</t>
  </si>
  <si>
    <t xml:space="preserve">A007485</t>
  </si>
  <si>
    <t xml:space="preserve">A007486</t>
  </si>
  <si>
    <t xml:space="preserve">A007487</t>
  </si>
  <si>
    <t xml:space="preserve">A007488</t>
  </si>
  <si>
    <t xml:space="preserve">PT-00212</t>
  </si>
  <si>
    <t xml:space="preserve">A007489</t>
  </si>
  <si>
    <t xml:space="preserve">A007490</t>
  </si>
  <si>
    <t xml:space="preserve">A007491</t>
  </si>
  <si>
    <t xml:space="preserve">A007492</t>
  </si>
  <si>
    <t xml:space="preserve">A007493</t>
  </si>
  <si>
    <t xml:space="preserve">A007494</t>
  </si>
  <si>
    <t xml:space="preserve">A007495</t>
  </si>
  <si>
    <t xml:space="preserve">A007496</t>
  </si>
  <si>
    <t xml:space="preserve">A007497</t>
  </si>
  <si>
    <t xml:space="preserve">A007498</t>
  </si>
  <si>
    <t xml:space="preserve">A007499</t>
  </si>
  <si>
    <t xml:space="preserve">A007500</t>
  </si>
  <si>
    <t xml:space="preserve">A007501</t>
  </si>
  <si>
    <t xml:space="preserve">A007502</t>
  </si>
  <si>
    <t xml:space="preserve">A007503</t>
  </si>
  <si>
    <t xml:space="preserve">A007504</t>
  </si>
  <si>
    <t xml:space="preserve">PT-00537</t>
  </si>
  <si>
    <t xml:space="preserve">A007505</t>
  </si>
  <si>
    <t xml:space="preserve">A007506</t>
  </si>
  <si>
    <t xml:space="preserve">A007507</t>
  </si>
  <si>
    <t xml:space="preserve">A007508</t>
  </si>
  <si>
    <t xml:space="preserve">A007509</t>
  </si>
  <si>
    <t xml:space="preserve">A007510</t>
  </si>
  <si>
    <t xml:space="preserve">A007511</t>
  </si>
  <si>
    <t xml:space="preserve">A007512</t>
  </si>
  <si>
    <t xml:space="preserve">PT-00446</t>
  </si>
  <si>
    <t xml:space="preserve">A007513</t>
  </si>
  <si>
    <t xml:space="preserve">PT-00667</t>
  </si>
  <si>
    <t xml:space="preserve">A007514</t>
  </si>
  <si>
    <t xml:space="preserve">A007515</t>
  </si>
  <si>
    <t xml:space="preserve">A007516</t>
  </si>
  <si>
    <t xml:space="preserve">PT-00718</t>
  </si>
  <si>
    <t xml:space="preserve">A007517</t>
  </si>
  <si>
    <t xml:space="preserve">A007518</t>
  </si>
  <si>
    <t xml:space="preserve">A007519</t>
  </si>
  <si>
    <t xml:space="preserve">A007520</t>
  </si>
  <si>
    <t xml:space="preserve">A007521</t>
  </si>
  <si>
    <t xml:space="preserve">A007522</t>
  </si>
  <si>
    <t xml:space="preserve">A007523</t>
  </si>
  <si>
    <t xml:space="preserve">A007524</t>
  </si>
  <si>
    <t xml:space="preserve">A007525</t>
  </si>
  <si>
    <t xml:space="preserve">A007526</t>
  </si>
  <si>
    <t xml:space="preserve">A007527</t>
  </si>
  <si>
    <t xml:space="preserve">A007528</t>
  </si>
  <si>
    <t xml:space="preserve">A007529</t>
  </si>
  <si>
    <t xml:space="preserve">A007530</t>
  </si>
  <si>
    <t xml:space="preserve">A007531</t>
  </si>
  <si>
    <t xml:space="preserve">A007532</t>
  </si>
  <si>
    <t xml:space="preserve">A007533</t>
  </si>
  <si>
    <t xml:space="preserve">A007534</t>
  </si>
  <si>
    <t xml:space="preserve">PT-01396</t>
  </si>
  <si>
    <t xml:space="preserve">A007535</t>
  </si>
  <si>
    <t xml:space="preserve">A007536</t>
  </si>
  <si>
    <t xml:space="preserve">A007537</t>
  </si>
  <si>
    <t xml:space="preserve">A007538</t>
  </si>
  <si>
    <t xml:space="preserve">A007539</t>
  </si>
  <si>
    <t xml:space="preserve">A007540</t>
  </si>
  <si>
    <t xml:space="preserve">A007541</t>
  </si>
  <si>
    <t xml:space="preserve">A007542</t>
  </si>
  <si>
    <t xml:space="preserve">A007543</t>
  </si>
  <si>
    <t xml:space="preserve">PT-00142</t>
  </si>
  <si>
    <t xml:space="preserve">A007544</t>
  </si>
  <si>
    <t xml:space="preserve">A007545</t>
  </si>
  <si>
    <t xml:space="preserve">A007546</t>
  </si>
  <si>
    <t xml:space="preserve">PT-01403</t>
  </si>
  <si>
    <t xml:space="preserve">A007547</t>
  </si>
  <si>
    <t xml:space="preserve">A007548</t>
  </si>
  <si>
    <t xml:space="preserve">A007549</t>
  </si>
  <si>
    <t xml:space="preserve">A007550</t>
  </si>
  <si>
    <t xml:space="preserve">A007551</t>
  </si>
  <si>
    <t xml:space="preserve">A007552</t>
  </si>
  <si>
    <t xml:space="preserve">A007553</t>
  </si>
  <si>
    <t xml:space="preserve">A007554</t>
  </si>
  <si>
    <t xml:space="preserve">A007555</t>
  </si>
  <si>
    <t xml:space="preserve">A007556</t>
  </si>
  <si>
    <t xml:space="preserve">A007557</t>
  </si>
  <si>
    <t xml:space="preserve">A007558</t>
  </si>
  <si>
    <t xml:space="preserve">A007559</t>
  </si>
  <si>
    <t xml:space="preserve">A007560</t>
  </si>
  <si>
    <t xml:space="preserve">A007561</t>
  </si>
  <si>
    <t xml:space="preserve">A007562</t>
  </si>
  <si>
    <t xml:space="preserve">A007563</t>
  </si>
  <si>
    <t xml:space="preserve">A007564</t>
  </si>
  <si>
    <t xml:space="preserve">A007565</t>
  </si>
  <si>
    <t xml:space="preserve">A007566</t>
  </si>
  <si>
    <t xml:space="preserve">A007567</t>
  </si>
  <si>
    <t xml:space="preserve">A007568</t>
  </si>
  <si>
    <t xml:space="preserve">A007569</t>
  </si>
  <si>
    <t xml:space="preserve">PT-01109</t>
  </si>
  <si>
    <t xml:space="preserve">A007570</t>
  </si>
  <si>
    <t xml:space="preserve">A007571</t>
  </si>
  <si>
    <t xml:space="preserve">A007572</t>
  </si>
  <si>
    <t xml:space="preserve">A007573</t>
  </si>
  <si>
    <t xml:space="preserve">A007574</t>
  </si>
  <si>
    <t xml:space="preserve">A007575</t>
  </si>
  <si>
    <t xml:space="preserve">A007576</t>
  </si>
  <si>
    <t xml:space="preserve">PT-01290</t>
  </si>
  <si>
    <t xml:space="preserve">A007577</t>
  </si>
  <si>
    <t xml:space="preserve">A007578</t>
  </si>
  <si>
    <t xml:space="preserve">A007579</t>
  </si>
  <si>
    <t xml:space="preserve">A007580</t>
  </si>
  <si>
    <t xml:space="preserve">A007581</t>
  </si>
  <si>
    <t xml:space="preserve">A007582</t>
  </si>
  <si>
    <t xml:space="preserve">A007583</t>
  </si>
  <si>
    <t xml:space="preserve">A007584</t>
  </si>
  <si>
    <t xml:space="preserve">A007585</t>
  </si>
  <si>
    <t xml:space="preserve">PT-00554</t>
  </si>
  <si>
    <t xml:space="preserve">A007586</t>
  </si>
  <si>
    <t xml:space="preserve">PT-00509</t>
  </si>
  <si>
    <t xml:space="preserve">A007587</t>
  </si>
  <si>
    <t xml:space="preserve">A007588</t>
  </si>
  <si>
    <t xml:space="preserve">A007589</t>
  </si>
  <si>
    <t xml:space="preserve">A007590</t>
  </si>
  <si>
    <t xml:space="preserve">A007591</t>
  </si>
  <si>
    <t xml:space="preserve">A007592</t>
  </si>
  <si>
    <t xml:space="preserve">A007593</t>
  </si>
  <si>
    <t xml:space="preserve">A007594</t>
  </si>
  <si>
    <t xml:space="preserve">A007595</t>
  </si>
  <si>
    <t xml:space="preserve">A007596</t>
  </si>
  <si>
    <t xml:space="preserve">A007597</t>
  </si>
  <si>
    <t xml:space="preserve">A007598</t>
  </si>
  <si>
    <t xml:space="preserve">A007599</t>
  </si>
  <si>
    <t xml:space="preserve">A007600</t>
  </si>
  <si>
    <t xml:space="preserve">A007601</t>
  </si>
  <si>
    <t xml:space="preserve">A007602</t>
  </si>
  <si>
    <t xml:space="preserve">A007603</t>
  </si>
  <si>
    <t xml:space="preserve">A007604</t>
  </si>
  <si>
    <t xml:space="preserve">A007605</t>
  </si>
  <si>
    <t xml:space="preserve">PT-00405</t>
  </si>
  <si>
    <t xml:space="preserve">A007606</t>
  </si>
  <si>
    <t xml:space="preserve">PT-00491</t>
  </si>
  <si>
    <t xml:space="preserve">A007607</t>
  </si>
  <si>
    <t xml:space="preserve">A007608</t>
  </si>
  <si>
    <t xml:space="preserve">A007609</t>
  </si>
  <si>
    <t xml:space="preserve">A007610</t>
  </si>
  <si>
    <t xml:space="preserve">A007611</t>
  </si>
  <si>
    <t xml:space="preserve">PT-01446</t>
  </si>
  <si>
    <t xml:space="preserve">A007612</t>
  </si>
  <si>
    <t xml:space="preserve">A007613</t>
  </si>
  <si>
    <t xml:space="preserve">A007614</t>
  </si>
  <si>
    <t xml:space="preserve">A007615</t>
  </si>
  <si>
    <t xml:space="preserve">A007616</t>
  </si>
  <si>
    <t xml:space="preserve">A007617</t>
  </si>
  <si>
    <t xml:space="preserve">A007618</t>
  </si>
  <si>
    <t xml:space="preserve">A007619</t>
  </si>
  <si>
    <t xml:space="preserve">A007620</t>
  </si>
  <si>
    <t xml:space="preserve">A007621</t>
  </si>
  <si>
    <t xml:space="preserve">A007622</t>
  </si>
  <si>
    <t xml:space="preserve">A007623</t>
  </si>
  <si>
    <t xml:space="preserve">A007624</t>
  </si>
  <si>
    <t xml:space="preserve">A007625</t>
  </si>
  <si>
    <t xml:space="preserve">A007626</t>
  </si>
  <si>
    <t xml:space="preserve">A007627</t>
  </si>
  <si>
    <t xml:space="preserve">A007628</t>
  </si>
  <si>
    <t xml:space="preserve">A007629</t>
  </si>
  <si>
    <t xml:space="preserve">A007630</t>
  </si>
  <si>
    <t xml:space="preserve">PT-00334</t>
  </si>
  <si>
    <t xml:space="preserve">A007631</t>
  </si>
  <si>
    <t xml:space="preserve">PT-00516</t>
  </si>
  <si>
    <t xml:space="preserve">A007632</t>
  </si>
  <si>
    <t xml:space="preserve">PT-00526</t>
  </si>
  <si>
    <t xml:space="preserve">A007633</t>
  </si>
  <si>
    <t xml:space="preserve">A007634</t>
  </si>
  <si>
    <t xml:space="preserve">A007635</t>
  </si>
  <si>
    <t xml:space="preserve">A007636</t>
  </si>
  <si>
    <t xml:space="preserve">A007637</t>
  </si>
  <si>
    <t xml:space="preserve">A007638</t>
  </si>
  <si>
    <t xml:space="preserve">A007639</t>
  </si>
  <si>
    <t xml:space="preserve">A007640</t>
  </si>
  <si>
    <t xml:space="preserve">A007641</t>
  </si>
  <si>
    <t xml:space="preserve">PT-01441</t>
  </si>
  <si>
    <t xml:space="preserve">A007642</t>
  </si>
  <si>
    <t xml:space="preserve">A007643</t>
  </si>
  <si>
    <t xml:space="preserve">A007644</t>
  </si>
  <si>
    <t xml:space="preserve">A007645</t>
  </si>
  <si>
    <t xml:space="preserve">PT-00443</t>
  </si>
  <si>
    <t xml:space="preserve">A007646</t>
  </si>
  <si>
    <t xml:space="preserve">PT-00613</t>
  </si>
  <si>
    <t xml:space="preserve">A007647</t>
  </si>
  <si>
    <t xml:space="preserve">A007648</t>
  </si>
  <si>
    <t xml:space="preserve">A007649</t>
  </si>
  <si>
    <t xml:space="preserve">A007650</t>
  </si>
  <si>
    <t xml:space="preserve">A007651</t>
  </si>
  <si>
    <t xml:space="preserve">A007652</t>
  </si>
  <si>
    <t xml:space="preserve">A007653</t>
  </si>
  <si>
    <t xml:space="preserve">PT-00607</t>
  </si>
  <si>
    <t xml:space="preserve">A007654</t>
  </si>
  <si>
    <t xml:space="preserve">A007655</t>
  </si>
  <si>
    <t xml:space="preserve">A007656</t>
  </si>
  <si>
    <t xml:space="preserve">A007657</t>
  </si>
  <si>
    <t xml:space="preserve">A007658</t>
  </si>
  <si>
    <t xml:space="preserve">PT-01144</t>
  </si>
  <si>
    <t xml:space="preserve">A007659</t>
  </si>
  <si>
    <t xml:space="preserve">A007660</t>
  </si>
  <si>
    <t xml:space="preserve">A007661</t>
  </si>
  <si>
    <t xml:space="preserve">PT-00569</t>
  </si>
  <si>
    <t xml:space="preserve">A007662</t>
  </si>
  <si>
    <t xml:space="preserve">A007663</t>
  </si>
  <si>
    <t xml:space="preserve">A007664</t>
  </si>
  <si>
    <t xml:space="preserve">PT-00066</t>
  </si>
  <si>
    <t xml:space="preserve">A007665</t>
  </si>
  <si>
    <t xml:space="preserve">A007666</t>
  </si>
  <si>
    <t xml:space="preserve">A007667</t>
  </si>
  <si>
    <t xml:space="preserve">A007668</t>
  </si>
  <si>
    <t xml:space="preserve">A007669</t>
  </si>
  <si>
    <t xml:space="preserve">A007670</t>
  </si>
  <si>
    <t xml:space="preserve">A007671</t>
  </si>
  <si>
    <t xml:space="preserve">PT-00928</t>
  </si>
  <si>
    <t xml:space="preserve">A007672</t>
  </si>
  <si>
    <t xml:space="preserve">A007673</t>
  </si>
  <si>
    <t xml:space="preserve">A007674</t>
  </si>
  <si>
    <t xml:space="preserve">A007675</t>
  </si>
  <si>
    <t xml:space="preserve">A007676</t>
  </si>
  <si>
    <t xml:space="preserve">A007677</t>
  </si>
  <si>
    <t xml:space="preserve">PT-01481</t>
  </si>
  <si>
    <t xml:space="preserve">A007678</t>
  </si>
  <si>
    <t xml:space="preserve">A007679</t>
  </si>
  <si>
    <t xml:space="preserve">A007680</t>
  </si>
  <si>
    <t xml:space="preserve">A007681</t>
  </si>
  <si>
    <t xml:space="preserve">A007682</t>
  </si>
  <si>
    <t xml:space="preserve">A007683</t>
  </si>
  <si>
    <t xml:space="preserve">A007684</t>
  </si>
  <si>
    <t xml:space="preserve">A007685</t>
  </si>
  <si>
    <t xml:space="preserve">A007686</t>
  </si>
  <si>
    <t xml:space="preserve">A007687</t>
  </si>
  <si>
    <t xml:space="preserve">A007688</t>
  </si>
  <si>
    <t xml:space="preserve">PT-00047</t>
  </si>
  <si>
    <t xml:space="preserve">A007689</t>
  </si>
  <si>
    <t xml:space="preserve">A007690</t>
  </si>
  <si>
    <t xml:space="preserve">A007691</t>
  </si>
  <si>
    <t xml:space="preserve">A007692</t>
  </si>
  <si>
    <t xml:space="preserve">A007693</t>
  </si>
  <si>
    <t xml:space="preserve">A007694</t>
  </si>
  <si>
    <t xml:space="preserve">A007695</t>
  </si>
  <si>
    <t xml:space="preserve">A007696</t>
  </si>
  <si>
    <t xml:space="preserve">A007697</t>
  </si>
  <si>
    <t xml:space="preserve">A007698</t>
  </si>
  <si>
    <t xml:space="preserve">A007699</t>
  </si>
  <si>
    <t xml:space="preserve">A007700</t>
  </si>
  <si>
    <t xml:space="preserve">A007701</t>
  </si>
  <si>
    <t xml:space="preserve">A007702</t>
  </si>
  <si>
    <t xml:space="preserve">A007703</t>
  </si>
  <si>
    <t xml:space="preserve">A007704</t>
  </si>
  <si>
    <t xml:space="preserve">PT-01316</t>
  </si>
  <si>
    <t xml:space="preserve">A007705</t>
  </si>
  <si>
    <t xml:space="preserve">A007706</t>
  </si>
  <si>
    <t xml:space="preserve">A007707</t>
  </si>
  <si>
    <t xml:space="preserve">A007708</t>
  </si>
  <si>
    <t xml:space="preserve">A007709</t>
  </si>
  <si>
    <t xml:space="preserve">A007710</t>
  </si>
  <si>
    <t xml:space="preserve">A007711</t>
  </si>
  <si>
    <t xml:space="preserve">A007712</t>
  </si>
  <si>
    <t xml:space="preserve">PT-00917</t>
  </si>
  <si>
    <t xml:space="preserve">A007713</t>
  </si>
  <si>
    <t xml:space="preserve">A007714</t>
  </si>
  <si>
    <t xml:space="preserve">A007715</t>
  </si>
  <si>
    <t xml:space="preserve">A007716</t>
  </si>
  <si>
    <t xml:space="preserve">A007717</t>
  </si>
  <si>
    <t xml:space="preserve">A007718</t>
  </si>
  <si>
    <t xml:space="preserve">A007719</t>
  </si>
  <si>
    <t xml:space="preserve">A007720</t>
  </si>
  <si>
    <t xml:space="preserve">A007721</t>
  </si>
  <si>
    <t xml:space="preserve">A007722</t>
  </si>
  <si>
    <t xml:space="preserve">A007723</t>
  </si>
  <si>
    <t xml:space="preserve">A007724</t>
  </si>
  <si>
    <t xml:space="preserve">A007725</t>
  </si>
  <si>
    <t xml:space="preserve">A007726</t>
  </si>
  <si>
    <t xml:space="preserve">A007727</t>
  </si>
  <si>
    <t xml:space="preserve">A007728</t>
  </si>
  <si>
    <t xml:space="preserve">A007729</t>
  </si>
  <si>
    <t xml:space="preserve">A007730</t>
  </si>
  <si>
    <t xml:space="preserve">A007731</t>
  </si>
  <si>
    <t xml:space="preserve">A007732</t>
  </si>
  <si>
    <t xml:space="preserve">A007733</t>
  </si>
  <si>
    <t xml:space="preserve">A007734</t>
  </si>
  <si>
    <t xml:space="preserve">A007735</t>
  </si>
  <si>
    <t xml:space="preserve">A007736</t>
  </si>
  <si>
    <t xml:space="preserve">A007737</t>
  </si>
  <si>
    <t xml:space="preserve">A007738</t>
  </si>
  <si>
    <t xml:space="preserve">A007739</t>
  </si>
  <si>
    <t xml:space="preserve">A007740</t>
  </si>
  <si>
    <t xml:space="preserve">PT-01379</t>
  </si>
  <si>
    <t xml:space="preserve">A007741</t>
  </si>
  <si>
    <t xml:space="preserve">A007742</t>
  </si>
  <si>
    <t xml:space="preserve">A007743</t>
  </si>
  <si>
    <t xml:space="preserve">A007744</t>
  </si>
  <si>
    <t xml:space="preserve">PT-00536</t>
  </si>
  <si>
    <t xml:space="preserve">A007745</t>
  </si>
  <si>
    <t xml:space="preserve">A007746</t>
  </si>
  <si>
    <t xml:space="preserve">A007747</t>
  </si>
  <si>
    <t xml:space="preserve">A007748</t>
  </si>
  <si>
    <t xml:space="preserve">A007749</t>
  </si>
  <si>
    <t xml:space="preserve">A007750</t>
  </si>
  <si>
    <t xml:space="preserve">A007751</t>
  </si>
  <si>
    <t xml:space="preserve">A007752</t>
  </si>
  <si>
    <t xml:space="preserve">A007753</t>
  </si>
  <si>
    <t xml:space="preserve">A007754</t>
  </si>
  <si>
    <t xml:space="preserve">A007755</t>
  </si>
  <si>
    <t xml:space="preserve">A007756</t>
  </si>
  <si>
    <t xml:space="preserve">A007757</t>
  </si>
  <si>
    <t xml:space="preserve">A007758</t>
  </si>
  <si>
    <t xml:space="preserve">A007759</t>
  </si>
  <si>
    <t xml:space="preserve">PT-00233</t>
  </si>
  <si>
    <t xml:space="preserve">A007760</t>
  </si>
  <si>
    <t xml:space="preserve">A007761</t>
  </si>
  <si>
    <t xml:space="preserve">PT-01209</t>
  </si>
  <si>
    <t xml:space="preserve">A007762</t>
  </si>
  <si>
    <t xml:space="preserve">A007763</t>
  </si>
  <si>
    <t xml:space="preserve">A007764</t>
  </si>
  <si>
    <t xml:space="preserve">A007765</t>
  </si>
  <si>
    <t xml:space="preserve">A007766</t>
  </si>
  <si>
    <t xml:space="preserve">A007767</t>
  </si>
  <si>
    <t xml:space="preserve">A007768</t>
  </si>
  <si>
    <t xml:space="preserve">A007769</t>
  </si>
  <si>
    <t xml:space="preserve">A007770</t>
  </si>
  <si>
    <t xml:space="preserve">A007771</t>
  </si>
  <si>
    <t xml:space="preserve">A007772</t>
  </si>
  <si>
    <t xml:space="preserve">A007773</t>
  </si>
  <si>
    <t xml:space="preserve">A007774</t>
  </si>
  <si>
    <t xml:space="preserve">A007775</t>
  </si>
  <si>
    <t xml:space="preserve">A007776</t>
  </si>
  <si>
    <t xml:space="preserve">A007777</t>
  </si>
  <si>
    <t xml:space="preserve">A007778</t>
  </si>
  <si>
    <t xml:space="preserve">PT-00869</t>
  </si>
  <si>
    <t xml:space="preserve">A007779</t>
  </si>
  <si>
    <t xml:space="preserve">A007780</t>
  </si>
  <si>
    <t xml:space="preserve">PT-01259</t>
  </si>
  <si>
    <t xml:space="preserve">A007781</t>
  </si>
  <si>
    <t xml:space="preserve">A007782</t>
  </si>
  <si>
    <t xml:space="preserve">A007783</t>
  </si>
  <si>
    <t xml:space="preserve">A007784</t>
  </si>
  <si>
    <t xml:space="preserve">A007785</t>
  </si>
  <si>
    <t xml:space="preserve">A007786</t>
  </si>
  <si>
    <t xml:space="preserve">A007787</t>
  </si>
  <si>
    <t xml:space="preserve">A007788</t>
  </si>
  <si>
    <t xml:space="preserve">A007789</t>
  </si>
  <si>
    <t xml:space="preserve">A007790</t>
  </si>
  <si>
    <t xml:space="preserve">PT-00859</t>
  </si>
  <si>
    <t xml:space="preserve">A007791</t>
  </si>
  <si>
    <t xml:space="preserve">A007792</t>
  </si>
  <si>
    <t xml:space="preserve">A007793</t>
  </si>
  <si>
    <t xml:space="preserve">A007794</t>
  </si>
  <si>
    <t xml:space="preserve">A007795</t>
  </si>
  <si>
    <t xml:space="preserve">PT-00828</t>
  </si>
  <si>
    <t xml:space="preserve">A007796</t>
  </si>
  <si>
    <t xml:space="preserve">PT-01091</t>
  </si>
  <si>
    <t xml:space="preserve">A007797</t>
  </si>
  <si>
    <t xml:space="preserve">A007798</t>
  </si>
  <si>
    <t xml:space="preserve">A007799</t>
  </si>
  <si>
    <t xml:space="preserve">A007800</t>
  </si>
  <si>
    <t xml:space="preserve">A007801</t>
  </si>
  <si>
    <t xml:space="preserve">A007802</t>
  </si>
  <si>
    <t xml:space="preserve">A007803</t>
  </si>
  <si>
    <t xml:space="preserve">A007804</t>
  </si>
  <si>
    <t xml:space="preserve">A007805</t>
  </si>
  <si>
    <t xml:space="preserve">A007806</t>
  </si>
  <si>
    <t xml:space="preserve">A007807</t>
  </si>
  <si>
    <t xml:space="preserve">PT-01463</t>
  </si>
  <si>
    <t xml:space="preserve">A007808</t>
  </si>
  <si>
    <t xml:space="preserve">A007809</t>
  </si>
  <si>
    <t xml:space="preserve">PT-00615</t>
  </si>
  <si>
    <t xml:space="preserve">A007810</t>
  </si>
  <si>
    <t xml:space="preserve">A007811</t>
  </si>
  <si>
    <t xml:space="preserve">A007812</t>
  </si>
  <si>
    <t xml:space="preserve">A007813</t>
  </si>
  <si>
    <t xml:space="preserve">A007814</t>
  </si>
  <si>
    <t xml:space="preserve">A007815</t>
  </si>
  <si>
    <t xml:space="preserve">A007816</t>
  </si>
  <si>
    <t xml:space="preserve">A007817</t>
  </si>
  <si>
    <t xml:space="preserve">A007818</t>
  </si>
  <si>
    <t xml:space="preserve">A007819</t>
  </si>
  <si>
    <t xml:space="preserve">A007820</t>
  </si>
  <si>
    <t xml:space="preserve">A007821</t>
  </si>
  <si>
    <t xml:space="preserve">A007822</t>
  </si>
  <si>
    <t xml:space="preserve">A007823</t>
  </si>
  <si>
    <t xml:space="preserve">A007824</t>
  </si>
  <si>
    <t xml:space="preserve">A007825</t>
  </si>
  <si>
    <t xml:space="preserve">A007826</t>
  </si>
  <si>
    <t xml:space="preserve">A007827</t>
  </si>
  <si>
    <t xml:space="preserve">A007828</t>
  </si>
  <si>
    <t xml:space="preserve">A007829</t>
  </si>
  <si>
    <t xml:space="preserve">A007830</t>
  </si>
  <si>
    <t xml:space="preserve">A007831</t>
  </si>
  <si>
    <t xml:space="preserve">A007832</t>
  </si>
  <si>
    <t xml:space="preserve">A007833</t>
  </si>
  <si>
    <t xml:space="preserve">PT-00294</t>
  </si>
  <si>
    <t xml:space="preserve">A007834</t>
  </si>
  <si>
    <t xml:space="preserve">A007835</t>
  </si>
  <si>
    <t xml:space="preserve">A007836</t>
  </si>
  <si>
    <t xml:space="preserve">A007837</t>
  </si>
  <si>
    <t xml:space="preserve">A007838</t>
  </si>
  <si>
    <t xml:space="preserve">A007839</t>
  </si>
  <si>
    <t xml:space="preserve">A007840</t>
  </si>
  <si>
    <t xml:space="preserve">A007841</t>
  </si>
  <si>
    <t xml:space="preserve">A007842</t>
  </si>
  <si>
    <t xml:space="preserve">PT-00815</t>
  </si>
  <si>
    <t xml:space="preserve">A007843</t>
  </si>
  <si>
    <t xml:space="preserve">A007844</t>
  </si>
  <si>
    <t xml:space="preserve">A007845</t>
  </si>
  <si>
    <t xml:space="preserve">A007846</t>
  </si>
  <si>
    <t xml:space="preserve">A007847</t>
  </si>
  <si>
    <t xml:space="preserve">A007848</t>
  </si>
  <si>
    <t xml:space="preserve">A007849</t>
  </si>
  <si>
    <t xml:space="preserve">A007850</t>
  </si>
  <si>
    <t xml:space="preserve">A007851</t>
  </si>
  <si>
    <t xml:space="preserve">A007852</t>
  </si>
  <si>
    <t xml:space="preserve">A007853</t>
  </si>
  <si>
    <t xml:space="preserve">A007854</t>
  </si>
  <si>
    <t xml:space="preserve">A007855</t>
  </si>
  <si>
    <t xml:space="preserve">A007856</t>
  </si>
  <si>
    <t xml:space="preserve">PT-00976</t>
  </si>
  <si>
    <t xml:space="preserve">A007857</t>
  </si>
  <si>
    <t xml:space="preserve">A007858</t>
  </si>
  <si>
    <t xml:space="preserve">A007859</t>
  </si>
  <si>
    <t xml:space="preserve">A007860</t>
  </si>
  <si>
    <t xml:space="preserve">A007861</t>
  </si>
  <si>
    <t xml:space="preserve">A007862</t>
  </si>
  <si>
    <t xml:space="preserve">A007863</t>
  </si>
  <si>
    <t xml:space="preserve">A007864</t>
  </si>
  <si>
    <t xml:space="preserve">A007865</t>
  </si>
  <si>
    <t xml:space="preserve">A007866</t>
  </si>
  <si>
    <t xml:space="preserve">A007867</t>
  </si>
  <si>
    <t xml:space="preserve">A007868</t>
  </si>
  <si>
    <t xml:space="preserve">A007869</t>
  </si>
  <si>
    <t xml:space="preserve">A007870</t>
  </si>
  <si>
    <t xml:space="preserve">A007871</t>
  </si>
  <si>
    <t xml:space="preserve">A007872</t>
  </si>
  <si>
    <t xml:space="preserve">A007873</t>
  </si>
  <si>
    <t xml:space="preserve">A007874</t>
  </si>
  <si>
    <t xml:space="preserve">A007875</t>
  </si>
  <si>
    <t xml:space="preserve">A007876</t>
  </si>
  <si>
    <t xml:space="preserve">A007877</t>
  </si>
  <si>
    <t xml:space="preserve">A007878</t>
  </si>
  <si>
    <t xml:space="preserve">A007879</t>
  </si>
  <si>
    <t xml:space="preserve">PT-00059</t>
  </si>
  <si>
    <t xml:space="preserve">A007880</t>
  </si>
  <si>
    <t xml:space="preserve">PT-00096</t>
  </si>
  <si>
    <t xml:space="preserve">A007881</t>
  </si>
  <si>
    <t xml:space="preserve">A007882</t>
  </si>
  <si>
    <t xml:space="preserve">A007883</t>
  </si>
  <si>
    <t xml:space="preserve">A007884</t>
  </si>
  <si>
    <t xml:space="preserve">A007885</t>
  </si>
  <si>
    <t xml:space="preserve">A007886</t>
  </si>
  <si>
    <t xml:space="preserve">A007887</t>
  </si>
  <si>
    <t xml:space="preserve">A007888</t>
  </si>
  <si>
    <t xml:space="preserve">A007889</t>
  </si>
  <si>
    <t xml:space="preserve">A007890</t>
  </si>
  <si>
    <t xml:space="preserve">A007891</t>
  </si>
  <si>
    <t xml:space="preserve">A007892</t>
  </si>
  <si>
    <t xml:space="preserve">A007893</t>
  </si>
  <si>
    <t xml:space="preserve">A007894</t>
  </si>
  <si>
    <t xml:space="preserve">A007895</t>
  </si>
  <si>
    <t xml:space="preserve">A007896</t>
  </si>
  <si>
    <t xml:space="preserve">A007897</t>
  </si>
  <si>
    <t xml:space="preserve">A007898</t>
  </si>
  <si>
    <t xml:space="preserve">PT-00612</t>
  </si>
  <si>
    <t xml:space="preserve">A007899</t>
  </si>
  <si>
    <t xml:space="preserve">A007900</t>
  </si>
  <si>
    <t xml:space="preserve">A007901</t>
  </si>
  <si>
    <t xml:space="preserve">A007902</t>
  </si>
  <si>
    <t xml:space="preserve">A007903</t>
  </si>
  <si>
    <t xml:space="preserve">A007904</t>
  </si>
  <si>
    <t xml:space="preserve">A007905</t>
  </si>
  <si>
    <t xml:space="preserve">A007906</t>
  </si>
  <si>
    <t xml:space="preserve">PT-00621</t>
  </si>
  <si>
    <t xml:space="preserve">A007907</t>
  </si>
  <si>
    <t xml:space="preserve">A007908</t>
  </si>
  <si>
    <t xml:space="preserve">A007909</t>
  </si>
  <si>
    <t xml:space="preserve">A007910</t>
  </si>
  <si>
    <t xml:space="preserve">A007911</t>
  </si>
  <si>
    <t xml:space="preserve">A007912</t>
  </si>
  <si>
    <t xml:space="preserve">A007913</t>
  </si>
  <si>
    <t xml:space="preserve">A007914</t>
  </si>
  <si>
    <t xml:space="preserve">A007915</t>
  </si>
  <si>
    <t xml:space="preserve">A007916</t>
  </si>
  <si>
    <t xml:space="preserve">A007917</t>
  </si>
  <si>
    <t xml:space="preserve">A007918</t>
  </si>
  <si>
    <t xml:space="preserve">A007919</t>
  </si>
  <si>
    <t xml:space="preserve">A007920</t>
  </si>
  <si>
    <t xml:space="preserve">PT-00095</t>
  </si>
  <si>
    <t xml:space="preserve">A007921</t>
  </si>
  <si>
    <t xml:space="preserve">A007922</t>
  </si>
  <si>
    <t xml:space="preserve">A007923</t>
  </si>
  <si>
    <t xml:space="preserve">PT-00359</t>
  </si>
  <si>
    <t xml:space="preserve">A007924</t>
  </si>
  <si>
    <t xml:space="preserve">PT-00854</t>
  </si>
  <si>
    <t xml:space="preserve">A007925</t>
  </si>
  <si>
    <t xml:space="preserve">A007926</t>
  </si>
  <si>
    <t xml:space="preserve">PT-00318</t>
  </si>
  <si>
    <t xml:space="preserve">A007927</t>
  </si>
  <si>
    <t xml:space="preserve">A007928</t>
  </si>
  <si>
    <t xml:space="preserve">A007929</t>
  </si>
  <si>
    <t xml:space="preserve">PT-01031</t>
  </si>
  <si>
    <t xml:space="preserve">A007930</t>
  </si>
  <si>
    <t xml:space="preserve">A007931</t>
  </si>
  <si>
    <t xml:space="preserve">A007932</t>
  </si>
  <si>
    <t xml:space="preserve">A007933</t>
  </si>
  <si>
    <t xml:space="preserve">A007934</t>
  </si>
  <si>
    <t xml:space="preserve">A007935</t>
  </si>
  <si>
    <t xml:space="preserve">A007936</t>
  </si>
  <si>
    <t xml:space="preserve">A007937</t>
  </si>
  <si>
    <t xml:space="preserve">A007938</t>
  </si>
  <si>
    <t xml:space="preserve">A007939</t>
  </si>
  <si>
    <t xml:space="preserve">A007940</t>
  </si>
  <si>
    <t xml:space="preserve">A007941</t>
  </si>
  <si>
    <t xml:space="preserve">A007942</t>
  </si>
  <si>
    <t xml:space="preserve">A007943</t>
  </si>
  <si>
    <t xml:space="preserve">A007944</t>
  </si>
  <si>
    <t xml:space="preserve">A007945</t>
  </si>
  <si>
    <t xml:space="preserve">A007946</t>
  </si>
  <si>
    <t xml:space="preserve">A007947</t>
  </si>
  <si>
    <t xml:space="preserve">A007948</t>
  </si>
  <si>
    <t xml:space="preserve">A007949</t>
  </si>
  <si>
    <t xml:space="preserve">PT-00360</t>
  </si>
  <si>
    <t xml:space="preserve">A007950</t>
  </si>
  <si>
    <t xml:space="preserve">A007951</t>
  </si>
  <si>
    <t xml:space="preserve">A007952</t>
  </si>
  <si>
    <t xml:space="preserve">PT-00240</t>
  </si>
  <si>
    <t xml:space="preserve">A007953</t>
  </si>
  <si>
    <t xml:space="preserve">A007954</t>
  </si>
  <si>
    <t xml:space="preserve">PT-00687</t>
  </si>
  <si>
    <t xml:space="preserve">A007955</t>
  </si>
  <si>
    <t xml:space="preserve">A007956</t>
  </si>
  <si>
    <t xml:space="preserve">A007957</t>
  </si>
  <si>
    <t xml:space="preserve">PT-00049</t>
  </si>
  <si>
    <t xml:space="preserve">A007958</t>
  </si>
  <si>
    <t xml:space="preserve">A007959</t>
  </si>
  <si>
    <t xml:space="preserve">A007960</t>
  </si>
  <si>
    <t xml:space="preserve">A007961</t>
  </si>
  <si>
    <t xml:space="preserve">A007962</t>
  </si>
  <si>
    <t xml:space="preserve">A007963</t>
  </si>
  <si>
    <t xml:space="preserve">PT-01377</t>
  </si>
  <si>
    <t xml:space="preserve">A007964</t>
  </si>
  <si>
    <t xml:space="preserve">A007965</t>
  </si>
  <si>
    <t xml:space="preserve">A007966</t>
  </si>
  <si>
    <t xml:space="preserve">A007967</t>
  </si>
  <si>
    <t xml:space="preserve">A007968</t>
  </si>
  <si>
    <t xml:space="preserve">A007969</t>
  </si>
  <si>
    <t xml:space="preserve">A007970</t>
  </si>
  <si>
    <t xml:space="preserve">A007971</t>
  </si>
  <si>
    <t xml:space="preserve">A007972</t>
  </si>
  <si>
    <t xml:space="preserve">A007973</t>
  </si>
  <si>
    <t xml:space="preserve">A007974</t>
  </si>
  <si>
    <t xml:space="preserve">A007975</t>
  </si>
  <si>
    <t xml:space="preserve">A007976</t>
  </si>
  <si>
    <t xml:space="preserve">A007977</t>
  </si>
  <si>
    <t xml:space="preserve">A007978</t>
  </si>
  <si>
    <t xml:space="preserve">A007979</t>
  </si>
  <si>
    <t xml:space="preserve">A007980</t>
  </si>
  <si>
    <t xml:space="preserve">A007981</t>
  </si>
  <si>
    <t xml:space="preserve">PT-00214</t>
  </si>
  <si>
    <t xml:space="preserve">A007982</t>
  </si>
  <si>
    <t xml:space="preserve">A007983</t>
  </si>
  <si>
    <t xml:space="preserve">A007984</t>
  </si>
  <si>
    <t xml:space="preserve">PT-00200</t>
  </si>
  <si>
    <t xml:space="preserve">A007985</t>
  </si>
  <si>
    <t xml:space="preserve">A007986</t>
  </si>
  <si>
    <t xml:space="preserve">A007987</t>
  </si>
  <si>
    <t xml:space="preserve">A007988</t>
  </si>
  <si>
    <t xml:space="preserve">A007989</t>
  </si>
  <si>
    <t xml:space="preserve">PT-01289</t>
  </si>
  <si>
    <t xml:space="preserve">A007990</t>
  </si>
  <si>
    <t xml:space="preserve">A007991</t>
  </si>
  <si>
    <t xml:space="preserve">A007992</t>
  </si>
  <si>
    <t xml:space="preserve">A007993</t>
  </si>
  <si>
    <t xml:space="preserve">A007994</t>
  </si>
  <si>
    <t xml:space="preserve">A007995</t>
  </si>
  <si>
    <t xml:space="preserve">A007996</t>
  </si>
  <si>
    <t xml:space="preserve">A007997</t>
  </si>
  <si>
    <t xml:space="preserve">A007998</t>
  </si>
  <si>
    <t xml:space="preserve">A007999</t>
  </si>
  <si>
    <t xml:space="preserve">A008000</t>
  </si>
  <si>
    <t xml:space="preserve">A008001</t>
  </si>
  <si>
    <t xml:space="preserve">PT-00626</t>
  </si>
  <si>
    <t xml:space="preserve">A008002</t>
  </si>
  <si>
    <t xml:space="preserve">PT-01370</t>
  </si>
  <si>
    <t xml:space="preserve">A008003</t>
  </si>
  <si>
    <t xml:space="preserve">A008004</t>
  </si>
  <si>
    <t xml:space="preserve">A008005</t>
  </si>
  <si>
    <t xml:space="preserve">A008006</t>
  </si>
  <si>
    <t xml:space="preserve">A008007</t>
  </si>
  <si>
    <t xml:space="preserve">A008008</t>
  </si>
  <si>
    <t xml:space="preserve">A008009</t>
  </si>
  <si>
    <t xml:space="preserve">A008010</t>
  </si>
  <si>
    <t xml:space="preserve">A008011</t>
  </si>
  <si>
    <t xml:space="preserve">PT-00396</t>
  </si>
  <si>
    <t xml:space="preserve">A008012</t>
  </si>
  <si>
    <t xml:space="preserve">A008013</t>
  </si>
  <si>
    <t xml:space="preserve">PT-00918</t>
  </si>
  <si>
    <t xml:space="preserve">A008014</t>
  </si>
  <si>
    <t xml:space="preserve">A008015</t>
  </si>
  <si>
    <t xml:space="preserve">A008016</t>
  </si>
  <si>
    <t xml:space="preserve">A008017</t>
  </si>
  <si>
    <t xml:space="preserve">A008018</t>
  </si>
  <si>
    <t xml:space="preserve">A008019</t>
  </si>
  <si>
    <t xml:space="preserve">PT-01374</t>
  </si>
  <si>
    <t xml:space="preserve">A008020</t>
  </si>
  <si>
    <t xml:space="preserve">A008021</t>
  </si>
  <si>
    <t xml:space="preserve">A008022</t>
  </si>
  <si>
    <t xml:space="preserve">A008023</t>
  </si>
  <si>
    <t xml:space="preserve">A008024</t>
  </si>
  <si>
    <t xml:space="preserve">A008025</t>
  </si>
  <si>
    <t xml:space="preserve">A008026</t>
  </si>
  <si>
    <t xml:space="preserve">PT-00164</t>
  </si>
  <si>
    <t xml:space="preserve">A008027</t>
  </si>
  <si>
    <t xml:space="preserve">A008028</t>
  </si>
  <si>
    <t xml:space="preserve">A008029</t>
  </si>
  <si>
    <t xml:space="preserve">A008030</t>
  </si>
  <si>
    <t xml:space="preserve">A008031</t>
  </si>
  <si>
    <t xml:space="preserve">A008032</t>
  </si>
  <si>
    <t xml:space="preserve">A008033</t>
  </si>
  <si>
    <t xml:space="preserve">A008034</t>
  </si>
  <si>
    <t xml:space="preserve">A008035</t>
  </si>
  <si>
    <t xml:space="preserve">A008036</t>
  </si>
  <si>
    <t xml:space="preserve">PT-01235</t>
  </si>
  <si>
    <t xml:space="preserve">A008037</t>
  </si>
  <si>
    <t xml:space="preserve">A008038</t>
  </si>
  <si>
    <t xml:space="preserve">A008039</t>
  </si>
  <si>
    <t xml:space="preserve">A008040</t>
  </si>
  <si>
    <t xml:space="preserve">A008041</t>
  </si>
  <si>
    <t xml:space="preserve">A008042</t>
  </si>
  <si>
    <t xml:space="preserve">A008043</t>
  </si>
  <si>
    <t xml:space="preserve">A008044</t>
  </si>
  <si>
    <t xml:space="preserve">PT-00259</t>
  </si>
  <si>
    <t xml:space="preserve">A008045</t>
  </si>
  <si>
    <t xml:space="preserve">A008046</t>
  </si>
  <si>
    <t xml:space="preserve">A008047</t>
  </si>
  <si>
    <t xml:space="preserve">A008048</t>
  </si>
  <si>
    <t xml:space="preserve">A008049</t>
  </si>
  <si>
    <t xml:space="preserve">A008050</t>
  </si>
  <si>
    <t xml:space="preserve">A008051</t>
  </si>
  <si>
    <t xml:space="preserve">A008052</t>
  </si>
  <si>
    <t xml:space="preserve">PT-00598</t>
  </si>
  <si>
    <t xml:space="preserve">A008053</t>
  </si>
  <si>
    <t xml:space="preserve">PT-00998</t>
  </si>
  <si>
    <t xml:space="preserve">A008054</t>
  </si>
  <si>
    <t xml:space="preserve">A008055</t>
  </si>
  <si>
    <t xml:space="preserve">A008056</t>
  </si>
  <si>
    <t xml:space="preserve">A008057</t>
  </si>
  <si>
    <t xml:space="preserve">A008058</t>
  </si>
  <si>
    <t xml:space="preserve">A008059</t>
  </si>
  <si>
    <t xml:space="preserve">A008060</t>
  </si>
  <si>
    <t xml:space="preserve">A008061</t>
  </si>
  <si>
    <t xml:space="preserve">A008062</t>
  </si>
  <si>
    <t xml:space="preserve">A008063</t>
  </si>
  <si>
    <t xml:space="preserve">A008064</t>
  </si>
  <si>
    <t xml:space="preserve">PT-01349</t>
  </si>
  <si>
    <t xml:space="preserve">A008065</t>
  </si>
  <si>
    <t xml:space="preserve">A008066</t>
  </si>
  <si>
    <t xml:space="preserve">A008067</t>
  </si>
  <si>
    <t xml:space="preserve">A008068</t>
  </si>
  <si>
    <t xml:space="preserve">A008069</t>
  </si>
  <si>
    <t xml:space="preserve">A008070</t>
  </si>
  <si>
    <t xml:space="preserve">A008071</t>
  </si>
  <si>
    <t xml:space="preserve">A008072</t>
  </si>
  <si>
    <t xml:space="preserve">A008073</t>
  </si>
  <si>
    <t xml:space="preserve">A008074</t>
  </si>
  <si>
    <t xml:space="preserve">A008075</t>
  </si>
  <si>
    <t xml:space="preserve">A008076</t>
  </si>
  <si>
    <t xml:space="preserve">A008077</t>
  </si>
  <si>
    <t xml:space="preserve">A008078</t>
  </si>
  <si>
    <t xml:space="preserve">A008079</t>
  </si>
  <si>
    <t xml:space="preserve">PT-00951</t>
  </si>
  <si>
    <t xml:space="preserve">A008080</t>
  </si>
  <si>
    <t xml:space="preserve">A008081</t>
  </si>
  <si>
    <t xml:space="preserve">A008082</t>
  </si>
  <si>
    <t xml:space="preserve">A008083</t>
  </si>
  <si>
    <t xml:space="preserve">A008084</t>
  </si>
  <si>
    <t xml:space="preserve">A008085</t>
  </si>
  <si>
    <t xml:space="preserve">A008086</t>
  </si>
  <si>
    <t xml:space="preserve">A008087</t>
  </si>
  <si>
    <t xml:space="preserve">A008088</t>
  </si>
  <si>
    <t xml:space="preserve">A008089</t>
  </si>
  <si>
    <t xml:space="preserve">A008090</t>
  </si>
  <si>
    <t xml:space="preserve">A008091</t>
  </si>
  <si>
    <t xml:space="preserve">A008092</t>
  </si>
  <si>
    <t xml:space="preserve">A008093</t>
  </si>
  <si>
    <t xml:space="preserve">A008094</t>
  </si>
  <si>
    <t xml:space="preserve">A008095</t>
  </si>
  <si>
    <t xml:space="preserve">PT-00282</t>
  </si>
  <si>
    <t xml:space="preserve">A008096</t>
  </si>
  <si>
    <t xml:space="preserve">PT-00320</t>
  </si>
  <si>
    <t xml:space="preserve">A008097</t>
  </si>
  <si>
    <t xml:space="preserve">A008098</t>
  </si>
  <si>
    <t xml:space="preserve">A008099</t>
  </si>
  <si>
    <t xml:space="preserve">A008100</t>
  </si>
  <si>
    <t xml:space="preserve">A008101</t>
  </si>
  <si>
    <t xml:space="preserve">A008102</t>
  </si>
  <si>
    <t xml:space="preserve">A008103</t>
  </si>
  <si>
    <t xml:space="preserve">A008104</t>
  </si>
  <si>
    <t xml:space="preserve">PT-00639</t>
  </si>
  <si>
    <t xml:space="preserve">A008105</t>
  </si>
  <si>
    <t xml:space="preserve">A008106</t>
  </si>
  <si>
    <t xml:space="preserve">A008107</t>
  </si>
  <si>
    <t xml:space="preserve">PT-01113</t>
  </si>
  <si>
    <t xml:space="preserve">A008108</t>
  </si>
  <si>
    <t xml:space="preserve">A008109</t>
  </si>
  <si>
    <t xml:space="preserve">A008110</t>
  </si>
  <si>
    <t xml:space="preserve">A008111</t>
  </si>
  <si>
    <t xml:space="preserve">A008112</t>
  </si>
  <si>
    <t xml:space="preserve">A008113</t>
  </si>
  <si>
    <t xml:space="preserve">PT-00463</t>
  </si>
  <si>
    <t xml:space="preserve">A008114</t>
  </si>
  <si>
    <t xml:space="preserve">A008115</t>
  </si>
  <si>
    <t xml:space="preserve">A008116</t>
  </si>
  <si>
    <t xml:space="preserve">PT-00074</t>
  </si>
  <si>
    <t xml:space="preserve">A008117</t>
  </si>
  <si>
    <t xml:space="preserve">A008118</t>
  </si>
  <si>
    <t xml:space="preserve">A008119</t>
  </si>
  <si>
    <t xml:space="preserve">A008120</t>
  </si>
  <si>
    <t xml:space="preserve">A008121</t>
  </si>
  <si>
    <t xml:space="preserve">A008122</t>
  </si>
  <si>
    <t xml:space="preserve">A008123</t>
  </si>
  <si>
    <t xml:space="preserve">A008124</t>
  </si>
  <si>
    <t xml:space="preserve">A008125</t>
  </si>
  <si>
    <t xml:space="preserve">A008126</t>
  </si>
  <si>
    <t xml:space="preserve">PT-00007</t>
  </si>
  <si>
    <t xml:space="preserve">A008127</t>
  </si>
  <si>
    <t xml:space="preserve">A008128</t>
  </si>
  <si>
    <t xml:space="preserve">A008129</t>
  </si>
  <si>
    <t xml:space="preserve">A008130</t>
  </si>
  <si>
    <t xml:space="preserve">A008131</t>
  </si>
  <si>
    <t xml:space="preserve">A008132</t>
  </si>
  <si>
    <t xml:space="preserve">A008133</t>
  </si>
  <si>
    <t xml:space="preserve">A008134</t>
  </si>
  <si>
    <t xml:space="preserve">A008135</t>
  </si>
  <si>
    <t xml:space="preserve">A008136</t>
  </si>
  <si>
    <t xml:space="preserve">A008137</t>
  </si>
  <si>
    <t xml:space="preserve">A008138</t>
  </si>
  <si>
    <t xml:space="preserve">A008139</t>
  </si>
  <si>
    <t xml:space="preserve">A008140</t>
  </si>
  <si>
    <t xml:space="preserve">A008141</t>
  </si>
  <si>
    <t xml:space="preserve">A008142</t>
  </si>
  <si>
    <t xml:space="preserve">A008143</t>
  </si>
  <si>
    <t xml:space="preserve">A008144</t>
  </si>
  <si>
    <t xml:space="preserve">A008145</t>
  </si>
  <si>
    <t xml:space="preserve">PT-00352</t>
  </si>
  <si>
    <t xml:space="preserve">A008146</t>
  </si>
  <si>
    <t xml:space="preserve">A008147</t>
  </si>
  <si>
    <t xml:space="preserve">A008148</t>
  </si>
  <si>
    <t xml:space="preserve">PT-01414</t>
  </si>
  <si>
    <t xml:space="preserve">A008149</t>
  </si>
  <si>
    <t xml:space="preserve">A008150</t>
  </si>
  <si>
    <t xml:space="preserve">A008151</t>
  </si>
  <si>
    <t xml:space="preserve">A008152</t>
  </si>
  <si>
    <t xml:space="preserve">A008153</t>
  </si>
  <si>
    <t xml:space="preserve">A008154</t>
  </si>
  <si>
    <t xml:space="preserve">A008155</t>
  </si>
  <si>
    <t xml:space="preserve">A008156</t>
  </si>
  <si>
    <t xml:space="preserve">A008157</t>
  </si>
  <si>
    <t xml:space="preserve">A008158</t>
  </si>
  <si>
    <t xml:space="preserve">PT-00822</t>
  </si>
  <si>
    <t xml:space="preserve">A008159</t>
  </si>
  <si>
    <t xml:space="preserve">A008160</t>
  </si>
  <si>
    <t xml:space="preserve">PT-00777</t>
  </si>
  <si>
    <t xml:space="preserve">A008161</t>
  </si>
  <si>
    <t xml:space="preserve">PT-01090</t>
  </si>
  <si>
    <t xml:space="preserve">A008162</t>
  </si>
  <si>
    <t xml:space="preserve">A008163</t>
  </si>
  <si>
    <t xml:space="preserve">A008164</t>
  </si>
  <si>
    <t xml:space="preserve">A008165</t>
  </si>
  <si>
    <t xml:space="preserve">A008166</t>
  </si>
  <si>
    <t xml:space="preserve">A008167</t>
  </si>
  <si>
    <t xml:space="preserve">A008168</t>
  </si>
  <si>
    <t xml:space="preserve">A008169</t>
  </si>
  <si>
    <t xml:space="preserve">A008170</t>
  </si>
  <si>
    <t xml:space="preserve">A008171</t>
  </si>
  <si>
    <t xml:space="preserve">A008172</t>
  </si>
  <si>
    <t xml:space="preserve">A008173</t>
  </si>
  <si>
    <t xml:space="preserve">A008174</t>
  </si>
  <si>
    <t xml:space="preserve">A008175</t>
  </si>
  <si>
    <t xml:space="preserve">A008176</t>
  </si>
  <si>
    <t xml:space="preserve">A008177</t>
  </si>
  <si>
    <t xml:space="preserve">A008178</t>
  </si>
  <si>
    <t xml:space="preserve">A008179</t>
  </si>
  <si>
    <t xml:space="preserve">A008180</t>
  </si>
  <si>
    <t xml:space="preserve">A008181</t>
  </si>
  <si>
    <t xml:space="preserve">A008182</t>
  </si>
  <si>
    <t xml:space="preserve">A008183</t>
  </si>
  <si>
    <t xml:space="preserve">A008184</t>
  </si>
  <si>
    <t xml:space="preserve">A008185</t>
  </si>
  <si>
    <t xml:space="preserve">A008186</t>
  </si>
  <si>
    <t xml:space="preserve">A008187</t>
  </si>
  <si>
    <t xml:space="preserve">A008188</t>
  </si>
  <si>
    <t xml:space="preserve">A008189</t>
  </si>
  <si>
    <t xml:space="preserve">A008190</t>
  </si>
  <si>
    <t xml:space="preserve">A008191</t>
  </si>
  <si>
    <t xml:space="preserve">A008192</t>
  </si>
  <si>
    <t xml:space="preserve">A008193</t>
  </si>
  <si>
    <t xml:space="preserve">A008194</t>
  </si>
  <si>
    <t xml:space="preserve">A008195</t>
  </si>
  <si>
    <t xml:space="preserve">A008196</t>
  </si>
  <si>
    <t xml:space="preserve">A008197</t>
  </si>
  <si>
    <t xml:space="preserve">A008198</t>
  </si>
  <si>
    <t xml:space="preserve">A008199</t>
  </si>
  <si>
    <t xml:space="preserve">A008200</t>
  </si>
  <si>
    <t xml:space="preserve">A008201</t>
  </si>
  <si>
    <t xml:space="preserve">A008202</t>
  </si>
  <si>
    <t xml:space="preserve">A008203</t>
  </si>
  <si>
    <t xml:space="preserve">A008204</t>
  </si>
  <si>
    <t xml:space="preserve">A008205</t>
  </si>
  <si>
    <t xml:space="preserve">A008206</t>
  </si>
  <si>
    <t xml:space="preserve">A008207</t>
  </si>
  <si>
    <t xml:space="preserve">A008208</t>
  </si>
  <si>
    <t xml:space="preserve">A008209</t>
  </si>
  <si>
    <t xml:space="preserve">A008210</t>
  </si>
  <si>
    <t xml:space="preserve">A008211</t>
  </si>
  <si>
    <t xml:space="preserve">A008212</t>
  </si>
  <si>
    <t xml:space="preserve">A008213</t>
  </si>
  <si>
    <t xml:space="preserve">A008214</t>
  </si>
  <si>
    <t xml:space="preserve">A008215</t>
  </si>
  <si>
    <t xml:space="preserve">A008216</t>
  </si>
  <si>
    <t xml:space="preserve">A008217</t>
  </si>
  <si>
    <t xml:space="preserve">A008218</t>
  </si>
  <si>
    <t xml:space="preserve">A008219</t>
  </si>
  <si>
    <t xml:space="preserve">A008220</t>
  </si>
  <si>
    <t xml:space="preserve">A008221</t>
  </si>
  <si>
    <t xml:space="preserve">A008222</t>
  </si>
  <si>
    <t xml:space="preserve">A008223</t>
  </si>
  <si>
    <t xml:space="preserve">A008224</t>
  </si>
  <si>
    <t xml:space="preserve">A008225</t>
  </si>
  <si>
    <t xml:space="preserve">A008226</t>
  </si>
  <si>
    <t xml:space="preserve">A008227</t>
  </si>
  <si>
    <t xml:space="preserve">A008228</t>
  </si>
  <si>
    <t xml:space="preserve">A008229</t>
  </si>
  <si>
    <t xml:space="preserve">A008230</t>
  </si>
  <si>
    <t xml:space="preserve">PT-00540</t>
  </si>
  <si>
    <t xml:space="preserve">A008231</t>
  </si>
  <si>
    <t xml:space="preserve">A008232</t>
  </si>
  <si>
    <t xml:space="preserve">A008233</t>
  </si>
  <si>
    <t xml:space="preserve">A008234</t>
  </si>
  <si>
    <t xml:space="preserve">A008235</t>
  </si>
  <si>
    <t xml:space="preserve">PT-01139</t>
  </si>
  <si>
    <t xml:space="preserve">A008236</t>
  </si>
  <si>
    <t xml:space="preserve">PT-00467</t>
  </si>
  <si>
    <t xml:space="preserve">A008237</t>
  </si>
  <si>
    <t xml:space="preserve">A008238</t>
  </si>
  <si>
    <t xml:space="preserve">A008239</t>
  </si>
  <si>
    <t xml:space="preserve">A008240</t>
  </si>
  <si>
    <t xml:space="preserve">A008241</t>
  </si>
  <si>
    <t xml:space="preserve">A008242</t>
  </si>
  <si>
    <t xml:space="preserve">A008243</t>
  </si>
  <si>
    <t xml:space="preserve">A008244</t>
  </si>
  <si>
    <t xml:space="preserve">A008245</t>
  </si>
  <si>
    <t xml:space="preserve">A008246</t>
  </si>
  <si>
    <t xml:space="preserve">A008247</t>
  </si>
  <si>
    <t xml:space="preserve">A008248</t>
  </si>
  <si>
    <t xml:space="preserve">A008249</t>
  </si>
  <si>
    <t xml:space="preserve">A008250</t>
  </si>
  <si>
    <t xml:space="preserve">A008251</t>
  </si>
  <si>
    <t xml:space="preserve">A008252</t>
  </si>
  <si>
    <t xml:space="preserve">PT-00724</t>
  </si>
  <si>
    <t xml:space="preserve">A008253</t>
  </si>
  <si>
    <t xml:space="preserve">PT-01060</t>
  </si>
  <si>
    <t xml:space="preserve">A008254</t>
  </si>
  <si>
    <t xml:space="preserve">A008255</t>
  </si>
  <si>
    <t xml:space="preserve">A008256</t>
  </si>
  <si>
    <t xml:space="preserve">A008257</t>
  </si>
  <si>
    <t xml:space="preserve">A008258</t>
  </si>
  <si>
    <t xml:space="preserve">A008259</t>
  </si>
  <si>
    <t xml:space="preserve">A008260</t>
  </si>
  <si>
    <t xml:space="preserve">A008261</t>
  </si>
  <si>
    <t xml:space="preserve">A008262</t>
  </si>
  <si>
    <t xml:space="preserve">A008263</t>
  </si>
  <si>
    <t xml:space="preserve">A008264</t>
  </si>
  <si>
    <t xml:space="preserve">A008265</t>
  </si>
  <si>
    <t xml:space="preserve">A008266</t>
  </si>
  <si>
    <t xml:space="preserve">A008267</t>
  </si>
  <si>
    <t xml:space="preserve">A008268</t>
  </si>
  <si>
    <t xml:space="preserve">A008269</t>
  </si>
  <si>
    <t xml:space="preserve">A008270</t>
  </si>
  <si>
    <t xml:space="preserve">A008271</t>
  </si>
  <si>
    <t xml:space="preserve">A008272</t>
  </si>
  <si>
    <t xml:space="preserve">A008273</t>
  </si>
  <si>
    <t xml:space="preserve">A008274</t>
  </si>
  <si>
    <t xml:space="preserve">A008275</t>
  </si>
  <si>
    <t xml:space="preserve">A008276</t>
  </si>
  <si>
    <t xml:space="preserve">A008277</t>
  </si>
  <si>
    <t xml:space="preserve">A008278</t>
  </si>
  <si>
    <t xml:space="preserve">A008279</t>
  </si>
  <si>
    <t xml:space="preserve">A008280</t>
  </si>
  <si>
    <t xml:space="preserve">A008281</t>
  </si>
  <si>
    <t xml:space="preserve">A008282</t>
  </si>
  <si>
    <t xml:space="preserve">A008283</t>
  </si>
  <si>
    <t xml:space="preserve">A008284</t>
  </si>
  <si>
    <t xml:space="preserve">A008285</t>
  </si>
  <si>
    <t xml:space="preserve">A008286</t>
  </si>
  <si>
    <t xml:space="preserve">PT-00480</t>
  </si>
  <si>
    <t xml:space="preserve">A008287</t>
  </si>
  <si>
    <t xml:space="preserve">A008288</t>
  </si>
  <si>
    <t xml:space="preserve">A008289</t>
  </si>
  <si>
    <t xml:space="preserve">A008290</t>
  </si>
  <si>
    <t xml:space="preserve">A008291</t>
  </si>
  <si>
    <t xml:space="preserve">A008292</t>
  </si>
  <si>
    <t xml:space="preserve">A008293</t>
  </si>
  <si>
    <t xml:space="preserve">A008294</t>
  </si>
  <si>
    <t xml:space="preserve">A008295</t>
  </si>
  <si>
    <t xml:space="preserve">A008296</t>
  </si>
  <si>
    <t xml:space="preserve">PT-00770</t>
  </si>
  <si>
    <t xml:space="preserve">A008297</t>
  </si>
  <si>
    <t xml:space="preserve">A008298</t>
  </si>
  <si>
    <t xml:space="preserve">A008299</t>
  </si>
  <si>
    <t xml:space="preserve">PT-00273</t>
  </si>
  <si>
    <t xml:space="preserve">A008300</t>
  </si>
  <si>
    <t xml:space="preserve">A008301</t>
  </si>
  <si>
    <t xml:space="preserve">A008302</t>
  </si>
  <si>
    <t xml:space="preserve">A008303</t>
  </si>
  <si>
    <t xml:space="preserve">A008304</t>
  </si>
  <si>
    <t xml:space="preserve">A008305</t>
  </si>
  <si>
    <t xml:space="preserve">A008306</t>
  </si>
  <si>
    <t xml:space="preserve">A008307</t>
  </si>
  <si>
    <t xml:space="preserve">A008308</t>
  </si>
  <si>
    <t xml:space="preserve">A008309</t>
  </si>
  <si>
    <t xml:space="preserve">A008310</t>
  </si>
  <si>
    <t xml:space="preserve">A008311</t>
  </si>
  <si>
    <t xml:space="preserve">A008312</t>
  </si>
  <si>
    <t xml:space="preserve">A008313</t>
  </si>
  <si>
    <t xml:space="preserve">PT-01326</t>
  </si>
  <si>
    <t xml:space="preserve">A008314</t>
  </si>
  <si>
    <t xml:space="preserve">PT-00408</t>
  </si>
  <si>
    <t xml:space="preserve">A008315</t>
  </si>
  <si>
    <t xml:space="preserve">A008316</t>
  </si>
  <si>
    <t xml:space="preserve">A008317</t>
  </si>
  <si>
    <t xml:space="preserve">A008318</t>
  </si>
  <si>
    <t xml:space="preserve">A008319</t>
  </si>
  <si>
    <t xml:space="preserve">A008320</t>
  </si>
  <si>
    <t xml:space="preserve">A008321</t>
  </si>
  <si>
    <t xml:space="preserve">A008322</t>
  </si>
  <si>
    <t xml:space="preserve">A008323</t>
  </si>
  <si>
    <t xml:space="preserve">A008324</t>
  </si>
  <si>
    <t xml:space="preserve">A008325</t>
  </si>
  <si>
    <t xml:space="preserve">A008326</t>
  </si>
  <si>
    <t xml:space="preserve">A008327</t>
  </si>
  <si>
    <t xml:space="preserve">A008328</t>
  </si>
  <si>
    <t xml:space="preserve">PT-00222</t>
  </si>
  <si>
    <t xml:space="preserve">A008329</t>
  </si>
  <si>
    <t xml:space="preserve">A008330</t>
  </si>
  <si>
    <t xml:space="preserve">PT-01062</t>
  </si>
  <si>
    <t xml:space="preserve">A008331</t>
  </si>
  <si>
    <t xml:space="preserve">A008332</t>
  </si>
  <si>
    <t xml:space="preserve">A008333</t>
  </si>
  <si>
    <t xml:space="preserve">A008334</t>
  </si>
  <si>
    <t xml:space="preserve">A008335</t>
  </si>
  <si>
    <t xml:space="preserve">A008336</t>
  </si>
  <si>
    <t xml:space="preserve">PT-01452</t>
  </si>
  <si>
    <t xml:space="preserve">A008337</t>
  </si>
  <si>
    <t xml:space="preserve">PT-00739</t>
  </si>
  <si>
    <t xml:space="preserve">A008338</t>
  </si>
  <si>
    <t xml:space="preserve">PT-01124</t>
  </si>
  <si>
    <t xml:space="preserve">A008339</t>
  </si>
  <si>
    <t xml:space="preserve">A008340</t>
  </si>
  <si>
    <t xml:space="preserve">A008341</t>
  </si>
  <si>
    <t xml:space="preserve">A008342</t>
  </si>
  <si>
    <t xml:space="preserve">A008343</t>
  </si>
  <si>
    <t xml:space="preserve">A008344</t>
  </si>
  <si>
    <t xml:space="preserve">A008345</t>
  </si>
  <si>
    <t xml:space="preserve">A008346</t>
  </si>
  <si>
    <t xml:space="preserve">A008347</t>
  </si>
  <si>
    <t xml:space="preserve">A008348</t>
  </si>
  <si>
    <t xml:space="preserve">A008349</t>
  </si>
  <si>
    <t xml:space="preserve">A008350</t>
  </si>
  <si>
    <t xml:space="preserve">A008351</t>
  </si>
  <si>
    <t xml:space="preserve">PT-01225</t>
  </si>
  <si>
    <t xml:space="preserve">A008352</t>
  </si>
  <si>
    <t xml:space="preserve">A008353</t>
  </si>
  <si>
    <t xml:space="preserve">A008354</t>
  </si>
  <si>
    <t xml:space="preserve">PT-00830</t>
  </si>
  <si>
    <t xml:space="preserve">A008355</t>
  </si>
  <si>
    <t xml:space="preserve">A008356</t>
  </si>
  <si>
    <t xml:space="preserve">A008357</t>
  </si>
  <si>
    <t xml:space="preserve">PT-00083</t>
  </si>
  <si>
    <t xml:space="preserve">A008358</t>
  </si>
  <si>
    <t xml:space="preserve">A008359</t>
  </si>
  <si>
    <t xml:space="preserve">A008360</t>
  </si>
  <si>
    <t xml:space="preserve">A008361</t>
  </si>
  <si>
    <t xml:space="preserve">A008362</t>
  </si>
  <si>
    <t xml:space="preserve">A008363</t>
  </si>
  <si>
    <t xml:space="preserve">A008364</t>
  </si>
  <si>
    <t xml:space="preserve">A008365</t>
  </si>
  <si>
    <t xml:space="preserve">A008366</t>
  </si>
  <si>
    <t xml:space="preserve">A008367</t>
  </si>
  <si>
    <t xml:space="preserve">PT-00934</t>
  </si>
  <si>
    <t xml:space="preserve">A008368</t>
  </si>
  <si>
    <t xml:space="preserve">PT-01459</t>
  </si>
  <si>
    <t xml:space="preserve">A008369</t>
  </si>
  <si>
    <t xml:space="preserve">PT-00343</t>
  </si>
  <si>
    <t xml:space="preserve">A008370</t>
  </si>
  <si>
    <t xml:space="preserve">A008371</t>
  </si>
  <si>
    <t xml:space="preserve">A008372</t>
  </si>
  <si>
    <t xml:space="preserve">A008373</t>
  </si>
  <si>
    <t xml:space="preserve">A008374</t>
  </si>
  <si>
    <t xml:space="preserve">A008375</t>
  </si>
  <si>
    <t xml:space="preserve">A008376</t>
  </si>
  <si>
    <t xml:space="preserve">A008377</t>
  </si>
  <si>
    <t xml:space="preserve">A008378</t>
  </si>
  <si>
    <t xml:space="preserve">A008379</t>
  </si>
  <si>
    <t xml:space="preserve">A008380</t>
  </si>
  <si>
    <t xml:space="preserve">A008381</t>
  </si>
  <si>
    <t xml:space="preserve">A008382</t>
  </si>
  <si>
    <t xml:space="preserve">A008383</t>
  </si>
  <si>
    <t xml:space="preserve">A008384</t>
  </si>
  <si>
    <t xml:space="preserve">A008385</t>
  </si>
  <si>
    <t xml:space="preserve">A008386</t>
  </si>
  <si>
    <t xml:space="preserve">A008387</t>
  </si>
  <si>
    <t xml:space="preserve">A008388</t>
  </si>
  <si>
    <t xml:space="preserve">PT-00016</t>
  </si>
  <si>
    <t xml:space="preserve">A008389</t>
  </si>
  <si>
    <t xml:space="preserve">A008390</t>
  </si>
  <si>
    <t xml:space="preserve">PT-00162</t>
  </si>
  <si>
    <t xml:space="preserve">A008391</t>
  </si>
  <si>
    <t xml:space="preserve">A008392</t>
  </si>
  <si>
    <t xml:space="preserve">A008393</t>
  </si>
  <si>
    <t xml:space="preserve">A008394</t>
  </si>
  <si>
    <t xml:space="preserve">A008395</t>
  </si>
  <si>
    <t xml:space="preserve">A008396</t>
  </si>
  <si>
    <t xml:space="preserve">A008397</t>
  </si>
  <si>
    <t xml:space="preserve">A008398</t>
  </si>
  <si>
    <t xml:space="preserve">A008399</t>
  </si>
  <si>
    <t xml:space="preserve">A008400</t>
  </si>
  <si>
    <t xml:space="preserve">A008401</t>
  </si>
  <si>
    <t xml:space="preserve">A008402</t>
  </si>
  <si>
    <t xml:space="preserve">A008403</t>
  </si>
  <si>
    <t xml:space="preserve">A008404</t>
  </si>
  <si>
    <t xml:space="preserve">A008405</t>
  </si>
  <si>
    <t xml:space="preserve">A008406</t>
  </si>
  <si>
    <t xml:space="preserve">A008407</t>
  </si>
  <si>
    <t xml:space="preserve">PT-00983</t>
  </si>
  <si>
    <t xml:space="preserve">A008408</t>
  </si>
  <si>
    <t xml:space="preserve">A008409</t>
  </si>
  <si>
    <t xml:space="preserve">PT-00103</t>
  </si>
  <si>
    <t xml:space="preserve">A008410</t>
  </si>
  <si>
    <t xml:space="preserve">A008411</t>
  </si>
  <si>
    <t xml:space="preserve">A008412</t>
  </si>
  <si>
    <t xml:space="preserve">PT-00406</t>
  </si>
  <si>
    <t xml:space="preserve">A008413</t>
  </si>
  <si>
    <t xml:space="preserve">A008414</t>
  </si>
  <si>
    <t xml:space="preserve">A008415</t>
  </si>
  <si>
    <t xml:space="preserve">A008416</t>
  </si>
  <si>
    <t xml:space="preserve">PT-01250</t>
  </si>
  <si>
    <t xml:space="preserve">A008417</t>
  </si>
  <si>
    <t xml:space="preserve">A008418</t>
  </si>
  <si>
    <t xml:space="preserve">A008419</t>
  </si>
  <si>
    <t xml:space="preserve">A008420</t>
  </si>
  <si>
    <t xml:space="preserve">A008421</t>
  </si>
  <si>
    <t xml:space="preserve">PT-00624</t>
  </si>
  <si>
    <t xml:space="preserve">A008422</t>
  </si>
  <si>
    <t xml:space="preserve">A008423</t>
  </si>
  <si>
    <t xml:space="preserve">A008424</t>
  </si>
  <si>
    <t xml:space="preserve">A008425</t>
  </si>
  <si>
    <t xml:space="preserve">A008426</t>
  </si>
  <si>
    <t xml:space="preserve">A008427</t>
  </si>
  <si>
    <t xml:space="preserve">PT-01364</t>
  </si>
  <si>
    <t xml:space="preserve">A008428</t>
  </si>
  <si>
    <t xml:space="preserve">A008429</t>
  </si>
  <si>
    <t xml:space="preserve">A008430</t>
  </si>
  <si>
    <t xml:space="preserve">A008431</t>
  </si>
  <si>
    <t xml:space="preserve">A008432</t>
  </si>
  <si>
    <t xml:space="preserve">A008433</t>
  </si>
  <si>
    <t xml:space="preserve">A008434</t>
  </si>
  <si>
    <t xml:space="preserve">A008435</t>
  </si>
  <si>
    <t xml:space="preserve">A008436</t>
  </si>
  <si>
    <t xml:space="preserve">A008437</t>
  </si>
  <si>
    <t xml:space="preserve">A008438</t>
  </si>
  <si>
    <t xml:space="preserve">A008439</t>
  </si>
  <si>
    <t xml:space="preserve">A008440</t>
  </si>
  <si>
    <t xml:space="preserve">A008441</t>
  </si>
  <si>
    <t xml:space="preserve">PT-00048</t>
  </si>
  <si>
    <t xml:space="preserve">A008442</t>
  </si>
  <si>
    <t xml:space="preserve">A008443</t>
  </si>
  <si>
    <t xml:space="preserve">A008444</t>
  </si>
  <si>
    <t xml:space="preserve">PT-00221</t>
  </si>
  <si>
    <t xml:space="preserve">A008445</t>
  </si>
  <si>
    <t xml:space="preserve">A008446</t>
  </si>
  <si>
    <t xml:space="preserve">A008447</t>
  </si>
  <si>
    <t xml:space="preserve">A008448</t>
  </si>
  <si>
    <t xml:space="preserve">A008449</t>
  </si>
  <si>
    <t xml:space="preserve">PT-00812</t>
  </si>
  <si>
    <t xml:space="preserve">A008450</t>
  </si>
  <si>
    <t xml:space="preserve">A008451</t>
  </si>
  <si>
    <t xml:space="preserve">PT-00062</t>
  </si>
  <si>
    <t xml:space="preserve">A008452</t>
  </si>
  <si>
    <t xml:space="preserve">A008453</t>
  </si>
  <si>
    <t xml:space="preserve">A008454</t>
  </si>
  <si>
    <t xml:space="preserve">A008455</t>
  </si>
  <si>
    <t xml:space="preserve">A008456</t>
  </si>
  <si>
    <t xml:space="preserve">A008457</t>
  </si>
  <si>
    <t xml:space="preserve">A008458</t>
  </si>
  <si>
    <t xml:space="preserve">A008459</t>
  </si>
  <si>
    <t xml:space="preserve">A008460</t>
  </si>
  <si>
    <t xml:space="preserve">PT-01296</t>
  </si>
  <si>
    <t xml:space="preserve">A008461</t>
  </si>
  <si>
    <t xml:space="preserve">A008462</t>
  </si>
  <si>
    <t xml:space="preserve">A008463</t>
  </si>
  <si>
    <t xml:space="preserve">A008464</t>
  </si>
  <si>
    <t xml:space="preserve">PT-00121</t>
  </si>
  <si>
    <t xml:space="preserve">A008465</t>
  </si>
  <si>
    <t xml:space="preserve">A008466</t>
  </si>
  <si>
    <t xml:space="preserve">A008467</t>
  </si>
  <si>
    <t xml:space="preserve">A008468</t>
  </si>
  <si>
    <t xml:space="preserve">A008469</t>
  </si>
  <si>
    <t xml:space="preserve">A008470</t>
  </si>
  <si>
    <t xml:space="preserve">PT-00292</t>
  </si>
  <si>
    <t xml:space="preserve">A008471</t>
  </si>
  <si>
    <t xml:space="preserve">A008472</t>
  </si>
  <si>
    <t xml:space="preserve">A008473</t>
  </si>
  <si>
    <t xml:space="preserve">A008474</t>
  </si>
  <si>
    <t xml:space="preserve">A008475</t>
  </si>
  <si>
    <t xml:space="preserve">A008476</t>
  </si>
  <si>
    <t xml:space="preserve">A008477</t>
  </si>
  <si>
    <t xml:space="preserve">A008478</t>
  </si>
  <si>
    <t xml:space="preserve">A008479</t>
  </si>
  <si>
    <t xml:space="preserve">PT-00679</t>
  </si>
  <si>
    <t xml:space="preserve">A008480</t>
  </si>
  <si>
    <t xml:space="preserve">PT-00820</t>
  </si>
  <si>
    <t xml:space="preserve">A008481</t>
  </si>
  <si>
    <t xml:space="preserve">A008482</t>
  </si>
  <si>
    <t xml:space="preserve">A008483</t>
  </si>
  <si>
    <t xml:space="preserve">PT-01112</t>
  </si>
  <si>
    <t xml:space="preserve">A008484</t>
  </si>
  <si>
    <t xml:space="preserve">A008485</t>
  </si>
  <si>
    <t xml:space="preserve">A008486</t>
  </si>
  <si>
    <t xml:space="preserve">A008487</t>
  </si>
  <si>
    <t xml:space="preserve">A008488</t>
  </si>
  <si>
    <t xml:space="preserve">A008489</t>
  </si>
  <si>
    <t xml:space="preserve">A008490</t>
  </si>
  <si>
    <t xml:space="preserve">A008491</t>
  </si>
  <si>
    <t xml:space="preserve">A008492</t>
  </si>
  <si>
    <t xml:space="preserve">A008493</t>
  </si>
  <si>
    <t xml:space="preserve">A008494</t>
  </si>
  <si>
    <t xml:space="preserve">A008495</t>
  </si>
  <si>
    <t xml:space="preserve">A008496</t>
  </si>
  <si>
    <t xml:space="preserve">PT-00379</t>
  </si>
  <si>
    <t xml:space="preserve">A008497</t>
  </si>
  <si>
    <t xml:space="preserve">A008498</t>
  </si>
  <si>
    <t xml:space="preserve">A008499</t>
  </si>
  <si>
    <t xml:space="preserve">A008500</t>
  </si>
  <si>
    <t xml:space="preserve">A008501</t>
  </si>
  <si>
    <t xml:space="preserve">A008502</t>
  </si>
  <si>
    <t xml:space="preserve">A008503</t>
  </si>
  <si>
    <t xml:space="preserve">A008504</t>
  </si>
  <si>
    <t xml:space="preserve">PT-00877</t>
  </si>
  <si>
    <t xml:space="preserve">A008505</t>
  </si>
  <si>
    <t xml:space="preserve">PT-00999</t>
  </si>
  <si>
    <t xml:space="preserve">A008506</t>
  </si>
  <si>
    <t xml:space="preserve">A008507</t>
  </si>
  <si>
    <t xml:space="preserve">A008508</t>
  </si>
  <si>
    <t xml:space="preserve">A008509</t>
  </si>
  <si>
    <t xml:space="preserve">A008510</t>
  </si>
  <si>
    <t xml:space="preserve">PT-00458</t>
  </si>
  <si>
    <t xml:space="preserve">A008511</t>
  </si>
  <si>
    <t xml:space="preserve">A008512</t>
  </si>
  <si>
    <t xml:space="preserve">A008513</t>
  </si>
  <si>
    <t xml:space="preserve">A008514</t>
  </si>
  <si>
    <t xml:space="preserve">A008515</t>
  </si>
  <si>
    <t xml:space="preserve">A008516</t>
  </si>
  <si>
    <t xml:space="preserve">A008517</t>
  </si>
  <si>
    <t xml:space="preserve">A008518</t>
  </si>
  <si>
    <t xml:space="preserve">A008519</t>
  </si>
  <si>
    <t xml:space="preserve">A008520</t>
  </si>
  <si>
    <t xml:space="preserve">A008521</t>
  </si>
  <si>
    <t xml:space="preserve">A008522</t>
  </si>
  <si>
    <t xml:space="preserve">A008523</t>
  </si>
  <si>
    <t xml:space="preserve">A008524</t>
  </si>
  <si>
    <t xml:space="preserve">A008525</t>
  </si>
  <si>
    <t xml:space="preserve">A008526</t>
  </si>
  <si>
    <t xml:space="preserve">A008527</t>
  </si>
  <si>
    <t xml:space="preserve">A008528</t>
  </si>
  <si>
    <t xml:space="preserve">A008529</t>
  </si>
  <si>
    <t xml:space="preserve">A008530</t>
  </si>
  <si>
    <t xml:space="preserve">PT-00290</t>
  </si>
  <si>
    <t xml:space="preserve">A008531</t>
  </si>
  <si>
    <t xml:space="preserve">A008532</t>
  </si>
  <si>
    <t xml:space="preserve">A008533</t>
  </si>
  <si>
    <t xml:space="preserve">A008534</t>
  </si>
  <si>
    <t xml:space="preserve">A008535</t>
  </si>
  <si>
    <t xml:space="preserve">A008536</t>
  </si>
  <si>
    <t xml:space="preserve">PT-01168</t>
  </si>
  <si>
    <t xml:space="preserve">A008537</t>
  </si>
  <si>
    <t xml:space="preserve">A008538</t>
  </si>
  <si>
    <t xml:space="preserve">A008539</t>
  </si>
  <si>
    <t xml:space="preserve">A008540</t>
  </si>
  <si>
    <t xml:space="preserve">A008541</t>
  </si>
  <si>
    <t xml:space="preserve">A008542</t>
  </si>
  <si>
    <t xml:space="preserve">A008543</t>
  </si>
  <si>
    <t xml:space="preserve">PT-00315</t>
  </si>
  <si>
    <t xml:space="preserve">A008544</t>
  </si>
  <si>
    <t xml:space="preserve">A008545</t>
  </si>
  <si>
    <t xml:space="preserve">A008546</t>
  </si>
  <si>
    <t xml:space="preserve">A008547</t>
  </si>
  <si>
    <t xml:space="preserve">A008548</t>
  </si>
  <si>
    <t xml:space="preserve">A008549</t>
  </si>
  <si>
    <t xml:space="preserve">A008550</t>
  </si>
  <si>
    <t xml:space="preserve">A008551</t>
  </si>
  <si>
    <t xml:space="preserve">A008552</t>
  </si>
  <si>
    <t xml:space="preserve">A008553</t>
  </si>
  <si>
    <t xml:space="preserve">A008554</t>
  </si>
  <si>
    <t xml:space="preserve">A008555</t>
  </si>
  <si>
    <t xml:space="preserve">A008556</t>
  </si>
  <si>
    <t xml:space="preserve">A008557</t>
  </si>
  <si>
    <t xml:space="preserve">A008558</t>
  </si>
  <si>
    <t xml:space="preserve">A008559</t>
  </si>
  <si>
    <t xml:space="preserve">A008560</t>
  </si>
  <si>
    <t xml:space="preserve">PT-01498</t>
  </si>
  <si>
    <t xml:space="preserve">A008561</t>
  </si>
  <si>
    <t xml:space="preserve">A008562</t>
  </si>
  <si>
    <t xml:space="preserve">A008563</t>
  </si>
  <si>
    <t xml:space="preserve">A008564</t>
  </si>
  <si>
    <t xml:space="preserve">A008565</t>
  </si>
  <si>
    <t xml:space="preserve">A008566</t>
  </si>
  <si>
    <t xml:space="preserve">A008567</t>
  </si>
  <si>
    <t xml:space="preserve">A008568</t>
  </si>
  <si>
    <t xml:space="preserve">A008569</t>
  </si>
  <si>
    <t xml:space="preserve">PT-00329</t>
  </si>
  <si>
    <t xml:space="preserve">A008570</t>
  </si>
  <si>
    <t xml:space="preserve">A008571</t>
  </si>
  <si>
    <t xml:space="preserve">A008572</t>
  </si>
  <si>
    <t xml:space="preserve">PT-00347</t>
  </si>
  <si>
    <t xml:space="preserve">A008573</t>
  </si>
  <si>
    <t xml:space="preserve">A008574</t>
  </si>
  <si>
    <t xml:space="preserve">A008575</t>
  </si>
  <si>
    <t xml:space="preserve">A008576</t>
  </si>
  <si>
    <t xml:space="preserve">A008577</t>
  </si>
  <si>
    <t xml:space="preserve">A008578</t>
  </si>
  <si>
    <t xml:space="preserve">A008579</t>
  </si>
  <si>
    <t xml:space="preserve">PT-00754</t>
  </si>
  <si>
    <t xml:space="preserve">A008580</t>
  </si>
  <si>
    <t xml:space="preserve">A008581</t>
  </si>
  <si>
    <t xml:space="preserve">A008582</t>
  </si>
  <si>
    <t xml:space="preserve">A008583</t>
  </si>
  <si>
    <t xml:space="preserve">A008584</t>
  </si>
  <si>
    <t xml:space="preserve">A008585</t>
  </si>
  <si>
    <t xml:space="preserve">A008586</t>
  </si>
  <si>
    <t xml:space="preserve">A008587</t>
  </si>
  <si>
    <t xml:space="preserve">A008588</t>
  </si>
  <si>
    <t xml:space="preserve">A008589</t>
  </si>
  <si>
    <t xml:space="preserve">A008590</t>
  </si>
  <si>
    <t xml:space="preserve">PT-01067</t>
  </si>
  <si>
    <t xml:space="preserve">A008591</t>
  </si>
  <si>
    <t xml:space="preserve">A008592</t>
  </si>
  <si>
    <t xml:space="preserve">A008593</t>
  </si>
  <si>
    <t xml:space="preserve">A008594</t>
  </si>
  <si>
    <t xml:space="preserve">A008595</t>
  </si>
  <si>
    <t xml:space="preserve">PT-00280</t>
  </si>
  <si>
    <t xml:space="preserve">A008596</t>
  </si>
  <si>
    <t xml:space="preserve">A008597</t>
  </si>
  <si>
    <t xml:space="preserve">PT-00512</t>
  </si>
  <si>
    <t xml:space="preserve">A008598</t>
  </si>
  <si>
    <t xml:space="preserve">PT-00531</t>
  </si>
  <si>
    <t xml:space="preserve">A008599</t>
  </si>
  <si>
    <t xml:space="preserve">A008600</t>
  </si>
  <si>
    <t xml:space="preserve">A008601</t>
  </si>
  <si>
    <t xml:space="preserve">A008602</t>
  </si>
  <si>
    <t xml:space="preserve">A008603</t>
  </si>
  <si>
    <t xml:space="preserve">A008604</t>
  </si>
  <si>
    <t xml:space="preserve">A008605</t>
  </si>
  <si>
    <t xml:space="preserve">A008606</t>
  </si>
  <si>
    <t xml:space="preserve">A008607</t>
  </si>
  <si>
    <t xml:space="preserve">A008608</t>
  </si>
  <si>
    <t xml:space="preserve">A008609</t>
  </si>
  <si>
    <t xml:space="preserve">PT-00081</t>
  </si>
  <si>
    <t xml:space="preserve">A008610</t>
  </si>
  <si>
    <t xml:space="preserve">A008611</t>
  </si>
  <si>
    <t xml:space="preserve">A008612</t>
  </si>
  <si>
    <t xml:space="preserve">A008613</t>
  </si>
  <si>
    <t xml:space="preserve">A008614</t>
  </si>
  <si>
    <t xml:space="preserve">PT-00131</t>
  </si>
  <si>
    <t xml:space="preserve">A008615</t>
  </si>
  <si>
    <t xml:space="preserve">A008616</t>
  </si>
  <si>
    <t xml:space="preserve">A008617</t>
  </si>
  <si>
    <t xml:space="preserve">A008618</t>
  </si>
  <si>
    <t xml:space="preserve">A008619</t>
  </si>
  <si>
    <t xml:space="preserve">A008620</t>
  </si>
  <si>
    <t xml:space="preserve">A008621</t>
  </si>
  <si>
    <t xml:space="preserve">A008622</t>
  </si>
  <si>
    <t xml:space="preserve">A008623</t>
  </si>
  <si>
    <t xml:space="preserve">A008624</t>
  </si>
  <si>
    <t xml:space="preserve">PT-00416</t>
  </si>
  <si>
    <t xml:space="preserve">A008625</t>
  </si>
  <si>
    <t xml:space="preserve">A008626</t>
  </si>
  <si>
    <t xml:space="preserve">A008627</t>
  </si>
  <si>
    <t xml:space="preserve">A008628</t>
  </si>
  <si>
    <t xml:space="preserve">PT-01052</t>
  </si>
  <si>
    <t xml:space="preserve">A008629</t>
  </si>
  <si>
    <t xml:space="preserve">A008630</t>
  </si>
  <si>
    <t xml:space="preserve">A008631</t>
  </si>
  <si>
    <t xml:space="preserve">A008632</t>
  </si>
  <si>
    <t xml:space="preserve">A008633</t>
  </si>
  <si>
    <t xml:space="preserve">A008634</t>
  </si>
  <si>
    <t xml:space="preserve">A008635</t>
  </si>
  <si>
    <t xml:space="preserve">A008636</t>
  </si>
  <si>
    <t xml:space="preserve">PT-00448</t>
  </si>
  <si>
    <t xml:space="preserve">A008637</t>
  </si>
  <si>
    <t xml:space="preserve">A008638</t>
  </si>
  <si>
    <t xml:space="preserve">A008639</t>
  </si>
  <si>
    <t xml:space="preserve">PT-00719</t>
  </si>
  <si>
    <t xml:space="preserve">A008640</t>
  </si>
  <si>
    <t xml:space="preserve">A008641</t>
  </si>
  <si>
    <t xml:space="preserve">A008642</t>
  </si>
  <si>
    <t xml:space="preserve">A008643</t>
  </si>
  <si>
    <t xml:space="preserve">A008644</t>
  </si>
  <si>
    <t xml:space="preserve">A008645</t>
  </si>
  <si>
    <t xml:space="preserve">PT-00454</t>
  </si>
  <si>
    <t xml:space="preserve">A008646</t>
  </si>
  <si>
    <t xml:space="preserve">A008647</t>
  </si>
  <si>
    <t xml:space="preserve">PT-00019</t>
  </si>
  <si>
    <t xml:space="preserve">A008648</t>
  </si>
  <si>
    <t xml:space="preserve">A008649</t>
  </si>
  <si>
    <t xml:space="preserve">A008650</t>
  </si>
  <si>
    <t xml:space="preserve">A008651</t>
  </si>
  <si>
    <t xml:space="preserve">A008652</t>
  </si>
  <si>
    <t xml:space="preserve">A008653</t>
  </si>
  <si>
    <t xml:space="preserve">A008654</t>
  </si>
  <si>
    <t xml:space="preserve">A008655</t>
  </si>
  <si>
    <t xml:space="preserve">A008656</t>
  </si>
  <si>
    <t xml:space="preserve">PT-01461</t>
  </si>
  <si>
    <t xml:space="preserve">A008657</t>
  </si>
  <si>
    <t xml:space="preserve">PT-00547</t>
  </si>
  <si>
    <t xml:space="preserve">A008658</t>
  </si>
  <si>
    <t xml:space="preserve">A008659</t>
  </si>
  <si>
    <t xml:space="preserve">A008660</t>
  </si>
  <si>
    <t xml:space="preserve">PT-00114</t>
  </si>
  <si>
    <t xml:space="preserve">A008661</t>
  </si>
  <si>
    <t xml:space="preserve">A008662</t>
  </si>
  <si>
    <t xml:space="preserve">A008663</t>
  </si>
  <si>
    <t xml:space="preserve">A008664</t>
  </si>
  <si>
    <t xml:space="preserve">PT-00497</t>
  </si>
  <si>
    <t xml:space="preserve">A008665</t>
  </si>
  <si>
    <t xml:space="preserve">A008666</t>
  </si>
  <si>
    <t xml:space="preserve">PT-00734</t>
  </si>
  <si>
    <t xml:space="preserve">A008667</t>
  </si>
  <si>
    <t xml:space="preserve">A008668</t>
  </si>
  <si>
    <t xml:space="preserve">A008669</t>
  </si>
  <si>
    <t xml:space="preserve">A008670</t>
  </si>
  <si>
    <t xml:space="preserve">A008671</t>
  </si>
  <si>
    <t xml:space="preserve">A008672</t>
  </si>
  <si>
    <t xml:space="preserve">A008673</t>
  </si>
  <si>
    <t xml:space="preserve">A008674</t>
  </si>
  <si>
    <t xml:space="preserve">A008675</t>
  </si>
  <si>
    <t xml:space="preserve">A008676</t>
  </si>
  <si>
    <t xml:space="preserve">A008677</t>
  </si>
  <si>
    <t xml:space="preserve">A008678</t>
  </si>
  <si>
    <t xml:space="preserve">A008679</t>
  </si>
  <si>
    <t xml:space="preserve">A008680</t>
  </si>
  <si>
    <t xml:space="preserve">A008681</t>
  </si>
  <si>
    <t xml:space="preserve">A008682</t>
  </si>
  <si>
    <t xml:space="preserve">A008683</t>
  </si>
  <si>
    <t xml:space="preserve">A008684</t>
  </si>
  <si>
    <t xml:space="preserve">A008685</t>
  </si>
  <si>
    <t xml:space="preserve">A008686</t>
  </si>
  <si>
    <t xml:space="preserve">A008687</t>
  </si>
  <si>
    <t xml:space="preserve">A008688</t>
  </si>
  <si>
    <t xml:space="preserve">A008689</t>
  </si>
  <si>
    <t xml:space="preserve">A008690</t>
  </si>
  <si>
    <t xml:space="preserve">A008691</t>
  </si>
  <si>
    <t xml:space="preserve">A008692</t>
  </si>
  <si>
    <t xml:space="preserve">A008693</t>
  </si>
  <si>
    <t xml:space="preserve">A008694</t>
  </si>
  <si>
    <t xml:space="preserve">A008695</t>
  </si>
  <si>
    <t xml:space="preserve">A008696</t>
  </si>
  <si>
    <t xml:space="preserve">A008697</t>
  </si>
  <si>
    <t xml:space="preserve">A008698</t>
  </si>
  <si>
    <t xml:space="preserve">A008699</t>
  </si>
  <si>
    <t xml:space="preserve">A008700</t>
  </si>
  <si>
    <t xml:space="preserve">A008701</t>
  </si>
  <si>
    <t xml:space="preserve">PT-01394</t>
  </si>
  <si>
    <t xml:space="preserve">A008702</t>
  </si>
  <si>
    <t xml:space="preserve">A008703</t>
  </si>
  <si>
    <t xml:space="preserve">A008704</t>
  </si>
  <si>
    <t xml:space="preserve">A008705</t>
  </si>
  <si>
    <t xml:space="preserve">A008706</t>
  </si>
  <si>
    <t xml:space="preserve">A008707</t>
  </si>
  <si>
    <t xml:space="preserve">A008708</t>
  </si>
  <si>
    <t xml:space="preserve">A008709</t>
  </si>
  <si>
    <t xml:space="preserve">A008710</t>
  </si>
  <si>
    <t xml:space="preserve">A008711</t>
  </si>
  <si>
    <t xml:space="preserve">A008712</t>
  </si>
  <si>
    <t xml:space="preserve">A008713</t>
  </si>
  <si>
    <t xml:space="preserve">PT-00300</t>
  </si>
  <si>
    <t xml:space="preserve">A008714</t>
  </si>
  <si>
    <t xml:space="preserve">A008715</t>
  </si>
  <si>
    <t xml:space="preserve">A008716</t>
  </si>
  <si>
    <t xml:space="preserve">PT-00761</t>
  </si>
  <si>
    <t xml:space="preserve">A008717</t>
  </si>
  <si>
    <t xml:space="preserve">A008718</t>
  </si>
  <si>
    <t xml:space="preserve">A008719</t>
  </si>
  <si>
    <t xml:space="preserve">A008720</t>
  </si>
  <si>
    <t xml:space="preserve">A008721</t>
  </si>
  <si>
    <t xml:space="preserve">A008722</t>
  </si>
  <si>
    <t xml:space="preserve">A008723</t>
  </si>
  <si>
    <t xml:space="preserve">A008724</t>
  </si>
  <si>
    <t xml:space="preserve">A008725</t>
  </si>
  <si>
    <t xml:space="preserve">A008726</t>
  </si>
  <si>
    <t xml:space="preserve">A008727</t>
  </si>
  <si>
    <t xml:space="preserve">A008728</t>
  </si>
  <si>
    <t xml:space="preserve">A008729</t>
  </si>
  <si>
    <t xml:space="preserve">A008730</t>
  </si>
  <si>
    <t xml:space="preserve">A008731</t>
  </si>
  <si>
    <t xml:space="preserve">A008732</t>
  </si>
  <si>
    <t xml:space="preserve">A008733</t>
  </si>
  <si>
    <t xml:space="preserve">A008734</t>
  </si>
  <si>
    <t xml:space="preserve">A008735</t>
  </si>
  <si>
    <t xml:space="preserve">A008736</t>
  </si>
  <si>
    <t xml:space="preserve">A008737</t>
  </si>
  <si>
    <t xml:space="preserve">A008738</t>
  </si>
  <si>
    <t xml:space="preserve">A008739</t>
  </si>
  <si>
    <t xml:space="preserve">A008740</t>
  </si>
  <si>
    <t xml:space="preserve">A008741</t>
  </si>
  <si>
    <t xml:space="preserve">A008742</t>
  </si>
  <si>
    <t xml:space="preserve">A008743</t>
  </si>
  <si>
    <t xml:space="preserve">A008744</t>
  </si>
  <si>
    <t xml:space="preserve">A008745</t>
  </si>
  <si>
    <t xml:space="preserve">A008746</t>
  </si>
  <si>
    <t xml:space="preserve">A008747</t>
  </si>
  <si>
    <t xml:space="preserve">A008748</t>
  </si>
  <si>
    <t xml:space="preserve">A008749</t>
  </si>
  <si>
    <t xml:space="preserve">A008750</t>
  </si>
  <si>
    <t xml:space="preserve">A008751</t>
  </si>
  <si>
    <t xml:space="preserve">A008752</t>
  </si>
  <si>
    <t xml:space="preserve">PT-00657</t>
  </si>
  <si>
    <t xml:space="preserve">A008753</t>
  </si>
  <si>
    <t xml:space="preserve">A008754</t>
  </si>
  <si>
    <t xml:space="preserve">A008755</t>
  </si>
  <si>
    <t xml:space="preserve">A008756</t>
  </si>
  <si>
    <t xml:space="preserve">A008757</t>
  </si>
  <si>
    <t xml:space="preserve">A008758</t>
  </si>
  <si>
    <t xml:space="preserve">A008759</t>
  </si>
  <si>
    <t xml:space="preserve">A008760</t>
  </si>
  <si>
    <t xml:space="preserve">A008761</t>
  </si>
  <si>
    <t xml:space="preserve">A008762</t>
  </si>
  <si>
    <t xml:space="preserve">A008763</t>
  </si>
  <si>
    <t xml:space="preserve">A008764</t>
  </si>
  <si>
    <t xml:space="preserve">A008765</t>
  </si>
  <si>
    <t xml:space="preserve">A008766</t>
  </si>
  <si>
    <t xml:space="preserve">A008767</t>
  </si>
  <si>
    <t xml:space="preserve">A008768</t>
  </si>
  <si>
    <t xml:space="preserve">A008769</t>
  </si>
  <si>
    <t xml:space="preserve">A008770</t>
  </si>
  <si>
    <t xml:space="preserve">A008771</t>
  </si>
  <si>
    <t xml:space="preserve">PT-00986</t>
  </si>
  <si>
    <t xml:space="preserve">A008772</t>
  </si>
  <si>
    <t xml:space="preserve">A008773</t>
  </si>
  <si>
    <t xml:space="preserve">A008774</t>
  </si>
  <si>
    <t xml:space="preserve">A008775</t>
  </si>
  <si>
    <t xml:space="preserve">PT-01188</t>
  </si>
  <si>
    <t xml:space="preserve">A008776</t>
  </si>
  <si>
    <t xml:space="preserve">A008777</t>
  </si>
  <si>
    <t xml:space="preserve">A008778</t>
  </si>
  <si>
    <t xml:space="preserve">A008779</t>
  </si>
  <si>
    <t xml:space="preserve">A008780</t>
  </si>
  <si>
    <t xml:space="preserve">A008781</t>
  </si>
  <si>
    <t xml:space="preserve">A008782</t>
  </si>
  <si>
    <t xml:space="preserve">A008783</t>
  </si>
  <si>
    <t xml:space="preserve">A008784</t>
  </si>
  <si>
    <t xml:space="preserve">A008785</t>
  </si>
  <si>
    <t xml:space="preserve">A008786</t>
  </si>
  <si>
    <t xml:space="preserve">A008787</t>
  </si>
  <si>
    <t xml:space="preserve">PT-01004</t>
  </si>
  <si>
    <t xml:space="preserve">A008788</t>
  </si>
  <si>
    <t xml:space="preserve">A008789</t>
  </si>
  <si>
    <t xml:space="preserve">A008790</t>
  </si>
  <si>
    <t xml:space="preserve">A008791</t>
  </si>
  <si>
    <t xml:space="preserve">A008792</t>
  </si>
  <si>
    <t xml:space="preserve">A008793</t>
  </si>
  <si>
    <t xml:space="preserve">A008794</t>
  </si>
  <si>
    <t xml:space="preserve">A008795</t>
  </si>
  <si>
    <t xml:space="preserve">A008796</t>
  </si>
  <si>
    <t xml:space="preserve">A008797</t>
  </si>
  <si>
    <t xml:space="preserve">A008798</t>
  </si>
  <si>
    <t xml:space="preserve">A008799</t>
  </si>
  <si>
    <t xml:space="preserve">A008800</t>
  </si>
  <si>
    <t xml:space="preserve">A008801</t>
  </si>
  <si>
    <t xml:space="preserve">A008802</t>
  </si>
  <si>
    <t xml:space="preserve">A008803</t>
  </si>
  <si>
    <t xml:space="preserve">A008804</t>
  </si>
  <si>
    <t xml:space="preserve">A008805</t>
  </si>
  <si>
    <t xml:space="preserve">A008806</t>
  </si>
  <si>
    <t xml:space="preserve">A008807</t>
  </si>
  <si>
    <t xml:space="preserve">PT-00100</t>
  </si>
  <si>
    <t xml:space="preserve">A008808</t>
  </si>
  <si>
    <t xml:space="preserve">A008809</t>
  </si>
  <si>
    <t xml:space="preserve">A008810</t>
  </si>
  <si>
    <t xml:space="preserve">PT-00889</t>
  </si>
  <si>
    <t xml:space="preserve">A008811</t>
  </si>
  <si>
    <t xml:space="preserve">A008812</t>
  </si>
  <si>
    <t xml:space="preserve">PT-00402</t>
  </si>
  <si>
    <t xml:space="preserve">A008813</t>
  </si>
  <si>
    <t xml:space="preserve">A008814</t>
  </si>
  <si>
    <t xml:space="preserve">A008815</t>
  </si>
  <si>
    <t xml:space="preserve">A008816</t>
  </si>
  <si>
    <t xml:space="preserve">A008817</t>
  </si>
  <si>
    <t xml:space="preserve">PT-01447</t>
  </si>
  <si>
    <t xml:space="preserve">A008818</t>
  </si>
  <si>
    <t xml:space="preserve">PT-00388</t>
  </si>
  <si>
    <t xml:space="preserve">A008819</t>
  </si>
  <si>
    <t xml:space="preserve">A008820</t>
  </si>
  <si>
    <t xml:space="preserve">PT-00435</t>
  </si>
  <si>
    <t xml:space="preserve">A008821</t>
  </si>
  <si>
    <t xml:space="preserve">A008822</t>
  </si>
  <si>
    <t xml:space="preserve">A008823</t>
  </si>
  <si>
    <t xml:space="preserve">A008824</t>
  </si>
  <si>
    <t xml:space="preserve">A008825</t>
  </si>
  <si>
    <t xml:space="preserve">A008826</t>
  </si>
  <si>
    <t xml:space="preserve">A008827</t>
  </si>
  <si>
    <t xml:space="preserve">A008828</t>
  </si>
  <si>
    <t xml:space="preserve">A008829</t>
  </si>
  <si>
    <t xml:space="preserve">A008830</t>
  </si>
  <si>
    <t xml:space="preserve">A008831</t>
  </si>
  <si>
    <t xml:space="preserve">A008832</t>
  </si>
  <si>
    <t xml:space="preserve">A008833</t>
  </si>
  <si>
    <t xml:space="preserve">A008834</t>
  </si>
  <si>
    <t xml:space="preserve">A008835</t>
  </si>
  <si>
    <t xml:space="preserve">A008836</t>
  </si>
  <si>
    <t xml:space="preserve">A008837</t>
  </si>
  <si>
    <t xml:space="preserve">PT-01204</t>
  </si>
  <si>
    <t xml:space="preserve">A008838</t>
  </si>
  <si>
    <t xml:space="preserve">A008839</t>
  </si>
  <si>
    <t xml:space="preserve">A008840</t>
  </si>
  <si>
    <t xml:space="preserve">A008841</t>
  </si>
  <si>
    <t xml:space="preserve">A008842</t>
  </si>
  <si>
    <t xml:space="preserve">A008843</t>
  </si>
  <si>
    <t xml:space="preserve">A008844</t>
  </si>
  <si>
    <t xml:space="preserve">A008845</t>
  </si>
  <si>
    <t xml:space="preserve">A008846</t>
  </si>
  <si>
    <t xml:space="preserve">A008847</t>
  </si>
  <si>
    <t xml:space="preserve">A008848</t>
  </si>
  <si>
    <t xml:space="preserve">A008849</t>
  </si>
  <si>
    <t xml:space="preserve">A008850</t>
  </si>
  <si>
    <t xml:space="preserve">A008851</t>
  </si>
  <si>
    <t xml:space="preserve">A008852</t>
  </si>
  <si>
    <t xml:space="preserve">A008853</t>
  </si>
  <si>
    <t xml:space="preserve">A008854</t>
  </si>
  <si>
    <t xml:space="preserve">A008855</t>
  </si>
  <si>
    <t xml:space="preserve">A008856</t>
  </si>
  <si>
    <t xml:space="preserve">A008857</t>
  </si>
  <si>
    <t xml:space="preserve">PT-01307</t>
  </si>
  <si>
    <t xml:space="preserve">A008858</t>
  </si>
  <si>
    <t xml:space="preserve">A008859</t>
  </si>
  <si>
    <t xml:space="preserve">A008860</t>
  </si>
  <si>
    <t xml:space="preserve">A008861</t>
  </si>
  <si>
    <t xml:space="preserve">A008862</t>
  </si>
  <si>
    <t xml:space="preserve">A008863</t>
  </si>
  <si>
    <t xml:space="preserve">A008864</t>
  </si>
  <si>
    <t xml:space="preserve">A008865</t>
  </si>
  <si>
    <t xml:space="preserve">A008866</t>
  </si>
  <si>
    <t xml:space="preserve">A008867</t>
  </si>
  <si>
    <t xml:space="preserve">A008868</t>
  </si>
  <si>
    <t xml:space="preserve">A008869</t>
  </si>
  <si>
    <t xml:space="preserve">A008870</t>
  </si>
  <si>
    <t xml:space="preserve">A008871</t>
  </si>
  <si>
    <t xml:space="preserve">A008872</t>
  </si>
  <si>
    <t xml:space="preserve">A008873</t>
  </si>
  <si>
    <t xml:space="preserve">A008874</t>
  </si>
  <si>
    <t xml:space="preserve">A008875</t>
  </si>
  <si>
    <t xml:space="preserve">PT-00783</t>
  </si>
  <si>
    <t xml:space="preserve">A008876</t>
  </si>
  <si>
    <t xml:space="preserve">A008877</t>
  </si>
  <si>
    <t xml:space="preserve">A008878</t>
  </si>
  <si>
    <t xml:space="preserve">A008879</t>
  </si>
  <si>
    <t xml:space="preserve">PT-01439</t>
  </si>
  <si>
    <t xml:space="preserve">A008880</t>
  </si>
  <si>
    <t xml:space="preserve">A008881</t>
  </si>
  <si>
    <t xml:space="preserve">A008882</t>
  </si>
  <si>
    <t xml:space="preserve">A008883</t>
  </si>
  <si>
    <t xml:space="preserve">A008884</t>
  </si>
  <si>
    <t xml:space="preserve">A008885</t>
  </si>
  <si>
    <t xml:space="preserve">A008886</t>
  </si>
  <si>
    <t xml:space="preserve">A008887</t>
  </si>
  <si>
    <t xml:space="preserve">A008888</t>
  </si>
  <si>
    <t xml:space="preserve">A008889</t>
  </si>
  <si>
    <t xml:space="preserve">A008890</t>
  </si>
  <si>
    <t xml:space="preserve">A008891</t>
  </si>
  <si>
    <t xml:space="preserve">A008892</t>
  </si>
  <si>
    <t xml:space="preserve">A008893</t>
  </si>
  <si>
    <t xml:space="preserve">A008894</t>
  </si>
  <si>
    <t xml:space="preserve">A008895</t>
  </si>
  <si>
    <t xml:space="preserve">A008896</t>
  </si>
  <si>
    <t xml:space="preserve">A008897</t>
  </si>
  <si>
    <t xml:space="preserve">A008898</t>
  </si>
  <si>
    <t xml:space="preserve">A008899</t>
  </si>
  <si>
    <t xml:space="preserve">A008900</t>
  </si>
  <si>
    <t xml:space="preserve">A008901</t>
  </si>
  <si>
    <t xml:space="preserve">A008902</t>
  </si>
  <si>
    <t xml:space="preserve">A008903</t>
  </si>
  <si>
    <t xml:space="preserve">A008904</t>
  </si>
  <si>
    <t xml:space="preserve">A008905</t>
  </si>
  <si>
    <t xml:space="preserve">A008906</t>
  </si>
  <si>
    <t xml:space="preserve">A008907</t>
  </si>
  <si>
    <t xml:space="preserve">A008908</t>
  </si>
  <si>
    <t xml:space="preserve">A008909</t>
  </si>
  <si>
    <t xml:space="preserve">PT-00167</t>
  </si>
  <si>
    <t xml:space="preserve">A008910</t>
  </si>
  <si>
    <t xml:space="preserve">A008911</t>
  </si>
  <si>
    <t xml:space="preserve">A008912</t>
  </si>
  <si>
    <t xml:space="preserve">A008913</t>
  </si>
  <si>
    <t xml:space="preserve">A008914</t>
  </si>
  <si>
    <t xml:space="preserve">A008915</t>
  </si>
  <si>
    <t xml:space="preserve">A008916</t>
  </si>
  <si>
    <t xml:space="preserve">A008917</t>
  </si>
  <si>
    <t xml:space="preserve">A008918</t>
  </si>
  <si>
    <t xml:space="preserve">A008919</t>
  </si>
  <si>
    <t xml:space="preserve">A008920</t>
  </si>
  <si>
    <t xml:space="preserve">A008921</t>
  </si>
  <si>
    <t xml:space="preserve">A008922</t>
  </si>
  <si>
    <t xml:space="preserve">A008923</t>
  </si>
  <si>
    <t xml:space="preserve">A008924</t>
  </si>
  <si>
    <t xml:space="preserve">PT-00600</t>
  </si>
  <si>
    <t xml:space="preserve">A008925</t>
  </si>
  <si>
    <t xml:space="preserve">A008926</t>
  </si>
  <si>
    <t xml:space="preserve">A008927</t>
  </si>
  <si>
    <t xml:space="preserve">A008928</t>
  </si>
  <si>
    <t xml:space="preserve">A008929</t>
  </si>
  <si>
    <t xml:space="preserve">A008930</t>
  </si>
  <si>
    <t xml:space="preserve">A008931</t>
  </si>
  <si>
    <t xml:space="preserve">A008932</t>
  </si>
  <si>
    <t xml:space="preserve">A008933</t>
  </si>
  <si>
    <t xml:space="preserve">A008934</t>
  </si>
  <si>
    <t xml:space="preserve">A008935</t>
  </si>
  <si>
    <t xml:space="preserve">A008936</t>
  </si>
  <si>
    <t xml:space="preserve">A008937</t>
  </si>
  <si>
    <t xml:space="preserve">A008938</t>
  </si>
  <si>
    <t xml:space="preserve">A008939</t>
  </si>
  <si>
    <t xml:space="preserve">A008940</t>
  </si>
  <si>
    <t xml:space="preserve">A008941</t>
  </si>
  <si>
    <t xml:space="preserve">PT-01385</t>
  </si>
  <si>
    <t xml:space="preserve">A008942</t>
  </si>
  <si>
    <t xml:space="preserve">A008943</t>
  </si>
  <si>
    <t xml:space="preserve">A008944</t>
  </si>
  <si>
    <t xml:space="preserve">A008945</t>
  </si>
  <si>
    <t xml:space="preserve">PT-00836</t>
  </si>
  <si>
    <t xml:space="preserve">A008946</t>
  </si>
  <si>
    <t xml:space="preserve">A008947</t>
  </si>
  <si>
    <t xml:space="preserve">A008948</t>
  </si>
  <si>
    <t xml:space="preserve">A008949</t>
  </si>
  <si>
    <t xml:space="preserve">A008950</t>
  </si>
  <si>
    <t xml:space="preserve">A008951</t>
  </si>
  <si>
    <t xml:space="preserve">A008952</t>
  </si>
  <si>
    <t xml:space="preserve">A008953</t>
  </si>
  <si>
    <t xml:space="preserve">A008954</t>
  </si>
  <si>
    <t xml:space="preserve">A008955</t>
  </si>
  <si>
    <t xml:space="preserve">A008956</t>
  </si>
  <si>
    <t xml:space="preserve">A008957</t>
  </si>
  <si>
    <t xml:space="preserve">A008958</t>
  </si>
  <si>
    <t xml:space="preserve">A008959</t>
  </si>
  <si>
    <t xml:space="preserve">PT-00818</t>
  </si>
  <si>
    <t xml:space="preserve">A008960</t>
  </si>
  <si>
    <t xml:space="preserve">A008961</t>
  </si>
  <si>
    <t xml:space="preserve">A008962</t>
  </si>
  <si>
    <t xml:space="preserve">A008963</t>
  </si>
  <si>
    <t xml:space="preserve">A008964</t>
  </si>
  <si>
    <t xml:space="preserve">A008965</t>
  </si>
  <si>
    <t xml:space="preserve">PT-00786</t>
  </si>
  <si>
    <t xml:space="preserve">A008966</t>
  </si>
  <si>
    <t xml:space="preserve">A008967</t>
  </si>
  <si>
    <t xml:space="preserve">A008968</t>
  </si>
  <si>
    <t xml:space="preserve">A008969</t>
  </si>
  <si>
    <t xml:space="preserve">A008970</t>
  </si>
  <si>
    <t xml:space="preserve">A008971</t>
  </si>
  <si>
    <t xml:space="preserve">A008972</t>
  </si>
  <si>
    <t xml:space="preserve">A008973</t>
  </si>
  <si>
    <t xml:space="preserve">A008974</t>
  </si>
  <si>
    <t xml:space="preserve">PT-01278</t>
  </si>
  <si>
    <t xml:space="preserve">A008975</t>
  </si>
  <si>
    <t xml:space="preserve">A008976</t>
  </si>
  <si>
    <t xml:space="preserve">A008977</t>
  </si>
  <si>
    <t xml:space="preserve">A008978</t>
  </si>
  <si>
    <t xml:space="preserve">PT-00737</t>
  </si>
  <si>
    <t xml:space="preserve">A008979</t>
  </si>
  <si>
    <t xml:space="preserve">A008980</t>
  </si>
  <si>
    <t xml:space="preserve">A008981</t>
  </si>
  <si>
    <t xml:space="preserve">A008982</t>
  </si>
  <si>
    <t xml:space="preserve">A008983</t>
  </si>
  <si>
    <t xml:space="preserve">A008984</t>
  </si>
  <si>
    <t xml:space="preserve">A008985</t>
  </si>
  <si>
    <t xml:space="preserve">A008986</t>
  </si>
  <si>
    <t xml:space="preserve">A008987</t>
  </si>
  <si>
    <t xml:space="preserve">A008988</t>
  </si>
  <si>
    <t xml:space="preserve">A008989</t>
  </si>
  <si>
    <t xml:space="preserve">A008990</t>
  </si>
  <si>
    <t xml:space="preserve">A008991</t>
  </si>
  <si>
    <t xml:space="preserve">A008992</t>
  </si>
  <si>
    <t xml:space="preserve">A008993</t>
  </si>
  <si>
    <t xml:space="preserve">A008994</t>
  </si>
  <si>
    <t xml:space="preserve">A008995</t>
  </si>
  <si>
    <t xml:space="preserve">A008996</t>
  </si>
  <si>
    <t xml:space="preserve">A008997</t>
  </si>
  <si>
    <t xml:space="preserve">A008998</t>
  </si>
  <si>
    <t xml:space="preserve">A008999</t>
  </si>
  <si>
    <t xml:space="preserve">A009000</t>
  </si>
  <si>
    <t xml:space="preserve">A009001</t>
  </si>
  <si>
    <t xml:space="preserve">A009002</t>
  </si>
  <si>
    <t xml:space="preserve">A009003</t>
  </si>
  <si>
    <t xml:space="preserve">A009004</t>
  </si>
  <si>
    <t xml:space="preserve">A009005</t>
  </si>
  <si>
    <t xml:space="preserve">A009006</t>
  </si>
  <si>
    <t xml:space="preserve">PT-00538</t>
  </si>
  <si>
    <t xml:space="preserve">A009007</t>
  </si>
  <si>
    <t xml:space="preserve">PT-01271</t>
  </si>
  <si>
    <t xml:space="preserve">A009008</t>
  </si>
  <si>
    <t xml:space="preserve">A009009</t>
  </si>
  <si>
    <t xml:space="preserve">A009010</t>
  </si>
  <si>
    <t xml:space="preserve">A009011</t>
  </si>
  <si>
    <t xml:space="preserve">A009012</t>
  </si>
  <si>
    <t xml:space="preserve">A009013</t>
  </si>
  <si>
    <t xml:space="preserve">A009014</t>
  </si>
  <si>
    <t xml:space="preserve">A009015</t>
  </si>
  <si>
    <t xml:space="preserve">A009016</t>
  </si>
  <si>
    <t xml:space="preserve">A009017</t>
  </si>
  <si>
    <t xml:space="preserve">A009018</t>
  </si>
  <si>
    <t xml:space="preserve">A009019</t>
  </si>
  <si>
    <t xml:space="preserve">A009020</t>
  </si>
  <si>
    <t xml:space="preserve">A009021</t>
  </si>
  <si>
    <t xml:space="preserve">PT-00688</t>
  </si>
  <si>
    <t xml:space="preserve">A009022</t>
  </si>
  <si>
    <t xml:space="preserve">PT-00338</t>
  </si>
  <si>
    <t xml:space="preserve">A009023</t>
  </si>
  <si>
    <t xml:space="preserve">A009024</t>
  </si>
  <si>
    <t xml:space="preserve">A009025</t>
  </si>
  <si>
    <t xml:space="preserve">A009026</t>
  </si>
  <si>
    <t xml:space="preserve">A009027</t>
  </si>
  <si>
    <t xml:space="preserve">A009028</t>
  </si>
  <si>
    <t xml:space="preserve">A009029</t>
  </si>
  <si>
    <t xml:space="preserve">A009030</t>
  </si>
  <si>
    <t xml:space="preserve">A009031</t>
  </si>
  <si>
    <t xml:space="preserve">A009032</t>
  </si>
  <si>
    <t xml:space="preserve">A009033</t>
  </si>
  <si>
    <t xml:space="preserve">A009034</t>
  </si>
  <si>
    <t xml:space="preserve">A009035</t>
  </si>
  <si>
    <t xml:space="preserve">A009036</t>
  </si>
  <si>
    <t xml:space="preserve">A009037</t>
  </si>
  <si>
    <t xml:space="preserve">A009038</t>
  </si>
  <si>
    <t xml:space="preserve">A009039</t>
  </si>
  <si>
    <t xml:space="preserve">A009040</t>
  </si>
  <si>
    <t xml:space="preserve">PT-00663</t>
  </si>
  <si>
    <t xml:space="preserve">A009041</t>
  </si>
  <si>
    <t xml:space="preserve">A009042</t>
  </si>
  <si>
    <t xml:space="preserve">A009043</t>
  </si>
  <si>
    <t xml:space="preserve">A009044</t>
  </si>
  <si>
    <t xml:space="preserve">A009045</t>
  </si>
  <si>
    <t xml:space="preserve">A009046</t>
  </si>
  <si>
    <t xml:space="preserve">PT-00271</t>
  </si>
  <si>
    <t xml:space="preserve">A009047</t>
  </si>
  <si>
    <t xml:space="preserve">A009048</t>
  </si>
  <si>
    <t xml:space="preserve">A009049</t>
  </si>
  <si>
    <t xml:space="preserve">A009050</t>
  </si>
  <si>
    <t xml:space="preserve">A009051</t>
  </si>
  <si>
    <t xml:space="preserve">A009052</t>
  </si>
  <si>
    <t xml:space="preserve">A009053</t>
  </si>
  <si>
    <t xml:space="preserve">PT-00691</t>
  </si>
  <si>
    <t xml:space="preserve">A009054</t>
  </si>
  <si>
    <t xml:space="preserve">A009055</t>
  </si>
  <si>
    <t xml:space="preserve">A009056</t>
  </si>
  <si>
    <t xml:space="preserve">A009057</t>
  </si>
  <si>
    <t xml:space="preserve">A009058</t>
  </si>
  <si>
    <t xml:space="preserve">A009059</t>
  </si>
  <si>
    <t xml:space="preserve">A009060</t>
  </si>
  <si>
    <t xml:space="preserve">PT-01214</t>
  </si>
  <si>
    <t xml:space="preserve">A009061</t>
  </si>
  <si>
    <t xml:space="preserve">A009062</t>
  </si>
  <si>
    <t xml:space="preserve">A009063</t>
  </si>
  <si>
    <t xml:space="preserve">PT-01217</t>
  </si>
  <si>
    <t xml:space="preserve">A009064</t>
  </si>
  <si>
    <t xml:space="preserve">A009065</t>
  </si>
  <si>
    <t xml:space="preserve">A009066</t>
  </si>
  <si>
    <t xml:space="preserve">A009067</t>
  </si>
  <si>
    <t xml:space="preserve">A009068</t>
  </si>
  <si>
    <t xml:space="preserve">A009069</t>
  </si>
  <si>
    <t xml:space="preserve">A009070</t>
  </si>
  <si>
    <t xml:space="preserve">A009071</t>
  </si>
  <si>
    <t xml:space="preserve">A009072</t>
  </si>
  <si>
    <t xml:space="preserve">A009073</t>
  </si>
  <si>
    <t xml:space="preserve">A009074</t>
  </si>
  <si>
    <t xml:space="preserve">PT-01125</t>
  </si>
  <si>
    <t xml:space="preserve">A009075</t>
  </si>
  <si>
    <t xml:space="preserve">A009076</t>
  </si>
  <si>
    <t xml:space="preserve">PT-00833</t>
  </si>
  <si>
    <t xml:space="preserve">A009077</t>
  </si>
  <si>
    <t xml:space="preserve">A009078</t>
  </si>
  <si>
    <t xml:space="preserve">A009079</t>
  </si>
  <si>
    <t xml:space="preserve">A009080</t>
  </si>
  <si>
    <t xml:space="preserve">A009081</t>
  </si>
  <si>
    <t xml:space="preserve">A009082</t>
  </si>
  <si>
    <t xml:space="preserve">A009083</t>
  </si>
  <si>
    <t xml:space="preserve">A009084</t>
  </si>
  <si>
    <t xml:space="preserve">A009085</t>
  </si>
  <si>
    <t xml:space="preserve">A009086</t>
  </si>
  <si>
    <t xml:space="preserve">A009087</t>
  </si>
  <si>
    <t xml:space="preserve">A009088</t>
  </si>
  <si>
    <t xml:space="preserve">A009089</t>
  </si>
  <si>
    <t xml:space="preserve">A009090</t>
  </si>
  <si>
    <t xml:space="preserve">A009091</t>
  </si>
  <si>
    <t xml:space="preserve">A009092</t>
  </si>
  <si>
    <t xml:space="preserve">A009093</t>
  </si>
  <si>
    <t xml:space="preserve">A009094</t>
  </si>
  <si>
    <t xml:space="preserve">PT-00380</t>
  </si>
  <si>
    <t xml:space="preserve">A009095</t>
  </si>
  <si>
    <t xml:space="preserve">A009096</t>
  </si>
  <si>
    <t xml:space="preserve">A009097</t>
  </si>
  <si>
    <t xml:space="preserve">A009098</t>
  </si>
  <si>
    <t xml:space="preserve">A009099</t>
  </si>
  <si>
    <t xml:space="preserve">A009100</t>
  </si>
  <si>
    <t xml:space="preserve">A009101</t>
  </si>
  <si>
    <t xml:space="preserve">A009102</t>
  </si>
  <si>
    <t xml:space="preserve">A009103</t>
  </si>
  <si>
    <t xml:space="preserve">A009104</t>
  </si>
  <si>
    <t xml:space="preserve">A009105</t>
  </si>
  <si>
    <t xml:space="preserve">A009106</t>
  </si>
  <si>
    <t xml:space="preserve">A009107</t>
  </si>
  <si>
    <t xml:space="preserve">A009108</t>
  </si>
  <si>
    <t xml:space="preserve">A009109</t>
  </si>
  <si>
    <t xml:space="preserve">PT-00501</t>
  </si>
  <si>
    <t xml:space="preserve">A009110</t>
  </si>
  <si>
    <t xml:space="preserve">A009111</t>
  </si>
  <si>
    <t xml:space="preserve">A009112</t>
  </si>
  <si>
    <t xml:space="preserve">PT-01233</t>
  </si>
  <si>
    <t xml:space="preserve">A009113</t>
  </si>
  <si>
    <t xml:space="preserve">A009114</t>
  </si>
  <si>
    <t xml:space="preserve">A009115</t>
  </si>
  <si>
    <t xml:space="preserve">A009116</t>
  </si>
  <si>
    <t xml:space="preserve">A009117</t>
  </si>
  <si>
    <t xml:space="preserve">A009118</t>
  </si>
  <si>
    <t xml:space="preserve">A009119</t>
  </si>
  <si>
    <t xml:space="preserve">A009120</t>
  </si>
  <si>
    <t xml:space="preserve">PT-01400</t>
  </si>
  <si>
    <t xml:space="preserve">A009121</t>
  </si>
  <si>
    <t xml:space="preserve">A009122</t>
  </si>
  <si>
    <t xml:space="preserve">A009123</t>
  </si>
  <si>
    <t xml:space="preserve">A009124</t>
  </si>
  <si>
    <t xml:space="preserve">A009125</t>
  </si>
  <si>
    <t xml:space="preserve">A009126</t>
  </si>
  <si>
    <t xml:space="preserve">A009127</t>
  </si>
  <si>
    <t xml:space="preserve">PT-01083</t>
  </si>
  <si>
    <t xml:space="preserve">A009128</t>
  </si>
  <si>
    <t xml:space="preserve">A009129</t>
  </si>
  <si>
    <t xml:space="preserve">A009130</t>
  </si>
  <si>
    <t xml:space="preserve">A009131</t>
  </si>
  <si>
    <t xml:space="preserve">A009132</t>
  </si>
  <si>
    <t xml:space="preserve">A009133</t>
  </si>
  <si>
    <t xml:space="preserve">A009134</t>
  </si>
  <si>
    <t xml:space="preserve">A009135</t>
  </si>
  <si>
    <t xml:space="preserve">A009136</t>
  </si>
  <si>
    <t xml:space="preserve">A009137</t>
  </si>
  <si>
    <t xml:space="preserve">A009138</t>
  </si>
  <si>
    <t xml:space="preserve">A009139</t>
  </si>
  <si>
    <t xml:space="preserve">A009140</t>
  </si>
  <si>
    <t xml:space="preserve">A009141</t>
  </si>
  <si>
    <t xml:space="preserve">A009142</t>
  </si>
  <si>
    <t xml:space="preserve">A009143</t>
  </si>
  <si>
    <t xml:space="preserve">A009144</t>
  </si>
  <si>
    <t xml:space="preserve">A009145</t>
  </si>
  <si>
    <t xml:space="preserve">A009146</t>
  </si>
  <si>
    <t xml:space="preserve">A009147</t>
  </si>
  <si>
    <t xml:space="preserve">A009148</t>
  </si>
  <si>
    <t xml:space="preserve">A009149</t>
  </si>
  <si>
    <t xml:space="preserve">A009150</t>
  </si>
  <si>
    <t xml:space="preserve">A009151</t>
  </si>
  <si>
    <t xml:space="preserve">A009152</t>
  </si>
  <si>
    <t xml:space="preserve">PT-00726</t>
  </si>
  <si>
    <t xml:space="preserve">A009153</t>
  </si>
  <si>
    <t xml:space="preserve">A009154</t>
  </si>
  <si>
    <t xml:space="preserve">A009155</t>
  </si>
  <si>
    <t xml:space="preserve">A009156</t>
  </si>
  <si>
    <t xml:space="preserve">A009157</t>
  </si>
  <si>
    <t xml:space="preserve">A009158</t>
  </si>
  <si>
    <t xml:space="preserve">A009159</t>
  </si>
  <si>
    <t xml:space="preserve">A009160</t>
  </si>
  <si>
    <t xml:space="preserve">A009161</t>
  </si>
  <si>
    <t xml:space="preserve">A009162</t>
  </si>
  <si>
    <t xml:space="preserve">A009163</t>
  </si>
  <si>
    <t xml:space="preserve">A009164</t>
  </si>
  <si>
    <t xml:space="preserve">A009165</t>
  </si>
  <si>
    <t xml:space="preserve">A009166</t>
  </si>
  <si>
    <t xml:space="preserve">A009167</t>
  </si>
  <si>
    <t xml:space="preserve">A009168</t>
  </si>
  <si>
    <t xml:space="preserve">A009169</t>
  </si>
  <si>
    <t xml:space="preserve">A009170</t>
  </si>
  <si>
    <t xml:space="preserve">PT-00551</t>
  </si>
  <si>
    <t xml:space="preserve">A009171</t>
  </si>
  <si>
    <t xml:space="preserve">A009172</t>
  </si>
  <si>
    <t xml:space="preserve">A009173</t>
  </si>
  <si>
    <t xml:space="preserve">A009174</t>
  </si>
  <si>
    <t xml:space="preserve">A009175</t>
  </si>
  <si>
    <t xml:space="preserve">A009176</t>
  </si>
  <si>
    <t xml:space="preserve">A009177</t>
  </si>
  <si>
    <t xml:space="preserve">A009178</t>
  </si>
  <si>
    <t xml:space="preserve">A009179</t>
  </si>
  <si>
    <t xml:space="preserve">A009180</t>
  </si>
  <si>
    <t xml:space="preserve">A009181</t>
  </si>
  <si>
    <t xml:space="preserve">PT-00335</t>
  </si>
  <si>
    <t xml:space="preserve">A009182</t>
  </si>
  <si>
    <t xml:space="preserve">A009183</t>
  </si>
  <si>
    <t xml:space="preserve">A009184</t>
  </si>
  <si>
    <t xml:space="preserve">PT-00972</t>
  </si>
  <si>
    <t xml:space="preserve">A009185</t>
  </si>
  <si>
    <t xml:space="preserve">A009186</t>
  </si>
  <si>
    <t xml:space="preserve">A009187</t>
  </si>
  <si>
    <t xml:space="preserve">PT-01008</t>
  </si>
  <si>
    <t xml:space="preserve">A009188</t>
  </si>
  <si>
    <t xml:space="preserve">A009189</t>
  </si>
  <si>
    <t xml:space="preserve">A009190</t>
  </si>
  <si>
    <t xml:space="preserve">A009191</t>
  </si>
  <si>
    <t xml:space="preserve">A009192</t>
  </si>
  <si>
    <t xml:space="preserve">A009193</t>
  </si>
  <si>
    <t xml:space="preserve">A009194</t>
  </si>
  <si>
    <t xml:space="preserve">A009195</t>
  </si>
  <si>
    <t xml:space="preserve">A009196</t>
  </si>
  <si>
    <t xml:space="preserve">A009197</t>
  </si>
  <si>
    <t xml:space="preserve">A009198</t>
  </si>
  <si>
    <t xml:space="preserve">A009199</t>
  </si>
  <si>
    <t xml:space="preserve">A009200</t>
  </si>
  <si>
    <t xml:space="preserve">A009201</t>
  </si>
  <si>
    <t xml:space="preserve">A009202</t>
  </si>
  <si>
    <t xml:space="preserve">A009203</t>
  </si>
  <si>
    <t xml:space="preserve">A009204</t>
  </si>
  <si>
    <t xml:space="preserve">A009205</t>
  </si>
  <si>
    <t xml:space="preserve">A009206</t>
  </si>
  <si>
    <t xml:space="preserve">A009207</t>
  </si>
  <si>
    <t xml:space="preserve">PT-01242</t>
  </si>
  <si>
    <t xml:space="preserve">A009208</t>
  </si>
  <si>
    <t xml:space="preserve">A009209</t>
  </si>
  <si>
    <t xml:space="preserve">A009210</t>
  </si>
  <si>
    <t xml:space="preserve">A009211</t>
  </si>
  <si>
    <t xml:space="preserve">A009212</t>
  </si>
  <si>
    <t xml:space="preserve">A009213</t>
  </si>
  <si>
    <t xml:space="preserve">A009214</t>
  </si>
  <si>
    <t xml:space="preserve">A009215</t>
  </si>
  <si>
    <t xml:space="preserve">A009216</t>
  </si>
  <si>
    <t xml:space="preserve">A009217</t>
  </si>
  <si>
    <t xml:space="preserve">A009218</t>
  </si>
  <si>
    <t xml:space="preserve">A009219</t>
  </si>
  <si>
    <t xml:space="preserve">A009220</t>
  </si>
  <si>
    <t xml:space="preserve">A009221</t>
  </si>
  <si>
    <t xml:space="preserve">A009222</t>
  </si>
  <si>
    <t xml:space="preserve">A009223</t>
  </si>
  <si>
    <t xml:space="preserve">A009224</t>
  </si>
  <si>
    <t xml:space="preserve">A009225</t>
  </si>
  <si>
    <t xml:space="preserve">A009226</t>
  </si>
  <si>
    <t xml:space="preserve">A009227</t>
  </si>
  <si>
    <t xml:space="preserve">A009228</t>
  </si>
  <si>
    <t xml:space="preserve">A009229</t>
  </si>
  <si>
    <t xml:space="preserve">A009230</t>
  </si>
  <si>
    <t xml:space="preserve">A009231</t>
  </si>
  <si>
    <t xml:space="preserve">A009232</t>
  </si>
  <si>
    <t xml:space="preserve">A009233</t>
  </si>
  <si>
    <t xml:space="preserve">A009234</t>
  </si>
  <si>
    <t xml:space="preserve">A009235</t>
  </si>
  <si>
    <t xml:space="preserve">A009236</t>
  </si>
  <si>
    <t xml:space="preserve">A009237</t>
  </si>
  <si>
    <t xml:space="preserve">A009238</t>
  </si>
  <si>
    <t xml:space="preserve">A009239</t>
  </si>
  <si>
    <t xml:space="preserve">A009240</t>
  </si>
  <si>
    <t xml:space="preserve">A009241</t>
  </si>
  <si>
    <t xml:space="preserve">A009242</t>
  </si>
  <si>
    <t xml:space="preserve">PT-00905</t>
  </si>
  <si>
    <t xml:space="preserve">A009243</t>
  </si>
  <si>
    <t xml:space="preserve">A009244</t>
  </si>
  <si>
    <t xml:space="preserve">PT-01427</t>
  </si>
  <si>
    <t xml:space="preserve">A009245</t>
  </si>
  <si>
    <t xml:space="preserve">A009246</t>
  </si>
  <si>
    <t xml:space="preserve">PT-00939</t>
  </si>
  <si>
    <t xml:space="preserve">A009247</t>
  </si>
  <si>
    <t xml:space="preserve">A009248</t>
  </si>
  <si>
    <t xml:space="preserve">A009249</t>
  </si>
  <si>
    <t xml:space="preserve">PT-00392</t>
  </si>
  <si>
    <t xml:space="preserve">A009250</t>
  </si>
  <si>
    <t xml:space="preserve">PT-00034</t>
  </si>
  <si>
    <t xml:space="preserve">A009251</t>
  </si>
  <si>
    <t xml:space="preserve">PT-00775</t>
  </si>
  <si>
    <t xml:space="preserve">A009252</t>
  </si>
  <si>
    <t xml:space="preserve">PT-00858</t>
  </si>
  <si>
    <t xml:space="preserve">A009253</t>
  </si>
  <si>
    <t xml:space="preserve">A009254</t>
  </si>
  <si>
    <t xml:space="preserve">A009255</t>
  </si>
  <si>
    <t xml:space="preserve">A009256</t>
  </si>
  <si>
    <t xml:space="preserve">A009257</t>
  </si>
  <si>
    <t xml:space="preserve">A009258</t>
  </si>
  <si>
    <t xml:space="preserve">PT-01466</t>
  </si>
  <si>
    <t xml:space="preserve">A009259</t>
  </si>
  <si>
    <t xml:space="preserve">A009260</t>
  </si>
  <si>
    <t xml:space="preserve">A009261</t>
  </si>
  <si>
    <t xml:space="preserve">PT-00610</t>
  </si>
  <si>
    <t xml:space="preserve">A009262</t>
  </si>
  <si>
    <t xml:space="preserve">A009263</t>
  </si>
  <si>
    <t xml:space="preserve">A009264</t>
  </si>
  <si>
    <t xml:space="preserve">A009265</t>
  </si>
  <si>
    <t xml:space="preserve">PT-00063</t>
  </si>
  <si>
    <t xml:space="preserve">A009266</t>
  </si>
  <si>
    <t xml:space="preserve">PT-00156</t>
  </si>
  <si>
    <t xml:space="preserve">A009267</t>
  </si>
  <si>
    <t xml:space="preserve">PT-00202</t>
  </si>
  <si>
    <t xml:space="preserve">A009268</t>
  </si>
  <si>
    <t xml:space="preserve">A009269</t>
  </si>
  <si>
    <t xml:space="preserve">A009270</t>
  </si>
  <si>
    <t xml:space="preserve">A009271</t>
  </si>
  <si>
    <t xml:space="preserve">PT-00893</t>
  </si>
  <si>
    <t xml:space="preserve">A009272</t>
  </si>
  <si>
    <t xml:space="preserve">A009273</t>
  </si>
  <si>
    <t xml:space="preserve">A009274</t>
  </si>
  <si>
    <t xml:space="preserve">A009275</t>
  </si>
  <si>
    <t xml:space="preserve">PT-01480</t>
  </si>
  <si>
    <t xml:space="preserve">A009276</t>
  </si>
  <si>
    <t xml:space="preserve">PT-00010</t>
  </si>
  <si>
    <t xml:space="preserve">A009277</t>
  </si>
  <si>
    <t xml:space="preserve">A009278</t>
  </si>
  <si>
    <t xml:space="preserve">A009279</t>
  </si>
  <si>
    <t xml:space="preserve">A009280</t>
  </si>
  <si>
    <t xml:space="preserve">PT-00643</t>
  </si>
  <si>
    <t xml:space="preserve">A009281</t>
  </si>
  <si>
    <t xml:space="preserve">A009282</t>
  </si>
  <si>
    <t xml:space="preserve">A009283</t>
  </si>
  <si>
    <t xml:space="preserve">A009284</t>
  </si>
  <si>
    <t xml:space="preserve">PT-00997</t>
  </si>
  <si>
    <t xml:space="preserve">A009285</t>
  </si>
  <si>
    <t xml:space="preserve">PT-01299</t>
  </si>
  <si>
    <t xml:space="preserve">A009286</t>
  </si>
  <si>
    <t xml:space="preserve">A009287</t>
  </si>
  <si>
    <t xml:space="preserve">A009288</t>
  </si>
  <si>
    <t xml:space="preserve">A009289</t>
  </si>
  <si>
    <t xml:space="preserve">A009290</t>
  </si>
  <si>
    <t xml:space="preserve">PT-00982</t>
  </si>
  <si>
    <t xml:space="preserve">A009291</t>
  </si>
  <si>
    <t xml:space="preserve">A009292</t>
  </si>
  <si>
    <t xml:space="preserve">A009293</t>
  </si>
  <si>
    <t xml:space="preserve">A009294</t>
  </si>
  <si>
    <t xml:space="preserve">A009295</t>
  </si>
  <si>
    <t xml:space="preserve">A009296</t>
  </si>
  <si>
    <t xml:space="preserve">A009297</t>
  </si>
  <si>
    <t xml:space="preserve">A009298</t>
  </si>
  <si>
    <t xml:space="preserve">A009299</t>
  </si>
  <si>
    <t xml:space="preserve">PT-00981</t>
  </si>
  <si>
    <t xml:space="preserve">A009300</t>
  </si>
  <si>
    <t xml:space="preserve">A009301</t>
  </si>
  <si>
    <t xml:space="preserve">A009302</t>
  </si>
  <si>
    <t xml:space="preserve">A009303</t>
  </si>
  <si>
    <t xml:space="preserve">PT-00887</t>
  </si>
  <si>
    <t xml:space="preserve">A009304</t>
  </si>
  <si>
    <t xml:space="preserve">A009305</t>
  </si>
  <si>
    <t xml:space="preserve">A009306</t>
  </si>
  <si>
    <t xml:space="preserve">A009307</t>
  </si>
  <si>
    <t xml:space="preserve">A009308</t>
  </si>
  <si>
    <t xml:space="preserve">A009309</t>
  </si>
  <si>
    <t xml:space="preserve">A009310</t>
  </si>
  <si>
    <t xml:space="preserve">A009311</t>
  </si>
  <si>
    <t xml:space="preserve">A009312</t>
  </si>
  <si>
    <t xml:space="preserve">A009313</t>
  </si>
  <si>
    <t xml:space="preserve">A009314</t>
  </si>
  <si>
    <t xml:space="preserve">A009315</t>
  </si>
  <si>
    <t xml:space="preserve">A009316</t>
  </si>
  <si>
    <t xml:space="preserve">PT-01210</t>
  </si>
  <si>
    <t xml:space="preserve">A009317</t>
  </si>
  <si>
    <t xml:space="preserve">A009318</t>
  </si>
  <si>
    <t xml:space="preserve">PT-01341</t>
  </si>
  <si>
    <t xml:space="preserve">A009319</t>
  </si>
  <si>
    <t xml:space="preserve">A009320</t>
  </si>
  <si>
    <t xml:space="preserve">A009321</t>
  </si>
  <si>
    <t xml:space="preserve">A009322</t>
  </si>
  <si>
    <t xml:space="preserve">A009323</t>
  </si>
  <si>
    <t xml:space="preserve">A009324</t>
  </si>
  <si>
    <t xml:space="preserve">A009325</t>
  </si>
  <si>
    <t xml:space="preserve">A009326</t>
  </si>
  <si>
    <t xml:space="preserve">A009327</t>
  </si>
  <si>
    <t xml:space="preserve">A009328</t>
  </si>
  <si>
    <t xml:space="preserve">A009329</t>
  </si>
  <si>
    <t xml:space="preserve">A009330</t>
  </si>
  <si>
    <t xml:space="preserve">A009331</t>
  </si>
  <si>
    <t xml:space="preserve">PT-00670</t>
  </si>
  <si>
    <t xml:space="preserve">A009332</t>
  </si>
  <si>
    <t xml:space="preserve">A009333</t>
  </si>
  <si>
    <t xml:space="preserve">A009334</t>
  </si>
  <si>
    <t xml:space="preserve">A009335</t>
  </si>
  <si>
    <t xml:space="preserve">A009336</t>
  </si>
  <si>
    <t xml:space="preserve">A009337</t>
  </si>
  <si>
    <t xml:space="preserve">A009338</t>
  </si>
  <si>
    <t xml:space="preserve">A009339</t>
  </si>
  <si>
    <t xml:space="preserve">PT-01485</t>
  </si>
  <si>
    <t xml:space="preserve">A009340</t>
  </si>
  <si>
    <t xml:space="preserve">A009341</t>
  </si>
  <si>
    <t xml:space="preserve">A009342</t>
  </si>
  <si>
    <t xml:space="preserve">A009343</t>
  </si>
  <si>
    <t xml:space="preserve">PT-00171</t>
  </si>
  <si>
    <t xml:space="preserve">A009344</t>
  </si>
  <si>
    <t xml:space="preserve">A009345</t>
  </si>
  <si>
    <t xml:space="preserve">A009346</t>
  </si>
  <si>
    <t xml:space="preserve">PT-00242</t>
  </si>
  <si>
    <t xml:space="preserve">A009347</t>
  </si>
  <si>
    <t xml:space="preserve">A009348</t>
  </si>
  <si>
    <t xml:space="preserve">A009349</t>
  </si>
  <si>
    <t xml:space="preserve">A009350</t>
  </si>
  <si>
    <t xml:space="preserve">A009351</t>
  </si>
  <si>
    <t xml:space="preserve">PT-01337</t>
  </si>
  <si>
    <t xml:space="preserve">A009352</t>
  </si>
  <si>
    <t xml:space="preserve">A009353</t>
  </si>
  <si>
    <t xml:space="preserve">A009354</t>
  </si>
  <si>
    <t xml:space="preserve">A009355</t>
  </si>
  <si>
    <t xml:space="preserve">A009356</t>
  </si>
  <si>
    <t xml:space="preserve">A009357</t>
  </si>
  <si>
    <t xml:space="preserve">A009358</t>
  </si>
  <si>
    <t xml:space="preserve">A009359</t>
  </si>
  <si>
    <t xml:space="preserve">A009360</t>
  </si>
  <si>
    <t xml:space="preserve">A009361</t>
  </si>
  <si>
    <t xml:space="preserve">A009362</t>
  </si>
  <si>
    <t xml:space="preserve">A009363</t>
  </si>
  <si>
    <t xml:space="preserve">A009364</t>
  </si>
  <si>
    <t xml:space="preserve">A009365</t>
  </si>
  <si>
    <t xml:space="preserve">A009366</t>
  </si>
  <si>
    <t xml:space="preserve">A009367</t>
  </si>
  <si>
    <t xml:space="preserve">A009368</t>
  </si>
  <si>
    <t xml:space="preserve">A009369</t>
  </si>
  <si>
    <t xml:space="preserve">A009370</t>
  </si>
  <si>
    <t xml:space="preserve">A009371</t>
  </si>
  <si>
    <t xml:space="preserve">A009372</t>
  </si>
  <si>
    <t xml:space="preserve">A009373</t>
  </si>
  <si>
    <t xml:space="preserve">A009374</t>
  </si>
  <si>
    <t xml:space="preserve">A009375</t>
  </si>
  <si>
    <t xml:space="preserve">PT-01187</t>
  </si>
  <si>
    <t xml:space="preserve">A009376</t>
  </si>
  <si>
    <t xml:space="preserve">A009377</t>
  </si>
  <si>
    <t xml:space="preserve">A009378</t>
  </si>
  <si>
    <t xml:space="preserve">A009379</t>
  </si>
  <si>
    <t xml:space="preserve">A009380</t>
  </si>
  <si>
    <t xml:space="preserve">A009381</t>
  </si>
  <si>
    <t xml:space="preserve">PT-01252</t>
  </si>
  <si>
    <t xml:space="preserve">A009382</t>
  </si>
  <si>
    <t xml:space="preserve">A009383</t>
  </si>
  <si>
    <t xml:space="preserve">A009384</t>
  </si>
  <si>
    <t xml:space="preserve">A009385</t>
  </si>
  <si>
    <t xml:space="preserve">PT-00065</t>
  </si>
  <si>
    <t xml:space="preserve">A009386</t>
  </si>
  <si>
    <t xml:space="preserve">A009387</t>
  </si>
  <si>
    <t xml:space="preserve">A009388</t>
  </si>
  <si>
    <t xml:space="preserve">A009389</t>
  </si>
  <si>
    <t xml:space="preserve">A009390</t>
  </si>
  <si>
    <t xml:space="preserve">A009391</t>
  </si>
  <si>
    <t xml:space="preserve">A009392</t>
  </si>
  <si>
    <t xml:space="preserve">A009393</t>
  </si>
  <si>
    <t xml:space="preserve">A009394</t>
  </si>
  <si>
    <t xml:space="preserve">PT-00011</t>
  </si>
  <si>
    <t xml:space="preserve">A009395</t>
  </si>
  <si>
    <t xml:space="preserve">A009396</t>
  </si>
  <si>
    <t xml:space="preserve">A009397</t>
  </si>
  <si>
    <t xml:space="preserve">A009398</t>
  </si>
  <si>
    <t xml:space="preserve">A009399</t>
  </si>
  <si>
    <t xml:space="preserve">A009400</t>
  </si>
  <si>
    <t xml:space="preserve">A009401</t>
  </si>
  <si>
    <t xml:space="preserve">A009402</t>
  </si>
  <si>
    <t xml:space="preserve">A009403</t>
  </si>
  <si>
    <t xml:space="preserve">A009404</t>
  </si>
  <si>
    <t xml:space="preserve">A009405</t>
  </si>
  <si>
    <t xml:space="preserve">A009406</t>
  </si>
  <si>
    <t xml:space="preserve">A009407</t>
  </si>
  <si>
    <t xml:space="preserve">A009408</t>
  </si>
  <si>
    <t xml:space="preserve">A009409</t>
  </si>
  <si>
    <t xml:space="preserve">A009410</t>
  </si>
  <si>
    <t xml:space="preserve">A009411</t>
  </si>
  <si>
    <t xml:space="preserve">A009412</t>
  </si>
  <si>
    <t xml:space="preserve">A009413</t>
  </si>
  <si>
    <t xml:space="preserve">PT-00209</t>
  </si>
  <si>
    <t xml:space="preserve">A009414</t>
  </si>
  <si>
    <t xml:space="preserve">A009415</t>
  </si>
  <si>
    <t xml:space="preserve">A009416</t>
  </si>
  <si>
    <t xml:space="preserve">A009417</t>
  </si>
  <si>
    <t xml:space="preserve">A009418</t>
  </si>
  <si>
    <t xml:space="preserve">A009419</t>
  </si>
  <si>
    <t xml:space="preserve">A009420</t>
  </si>
  <si>
    <t xml:space="preserve">A009421</t>
  </si>
  <si>
    <t xml:space="preserve">PT-00037</t>
  </si>
  <si>
    <t xml:space="preserve">A009422</t>
  </si>
  <si>
    <t xml:space="preserve">A009423</t>
  </si>
  <si>
    <t xml:space="preserve">A009424</t>
  </si>
  <si>
    <t xml:space="preserve">A009425</t>
  </si>
  <si>
    <t xml:space="preserve">A009426</t>
  </si>
  <si>
    <t xml:space="preserve">A009427</t>
  </si>
  <si>
    <t xml:space="preserve">A009428</t>
  </si>
  <si>
    <t xml:space="preserve">A009429</t>
  </si>
  <si>
    <t xml:space="preserve">A009430</t>
  </si>
  <si>
    <t xml:space="preserve">A009431</t>
  </si>
  <si>
    <t xml:space="preserve">A009432</t>
  </si>
  <si>
    <t xml:space="preserve">A009433</t>
  </si>
  <si>
    <t xml:space="preserve">A009434</t>
  </si>
  <si>
    <t xml:space="preserve">A009435</t>
  </si>
  <si>
    <t xml:space="preserve">A009436</t>
  </si>
  <si>
    <t xml:space="preserve">PT-00648</t>
  </si>
  <si>
    <t xml:space="preserve">A009437</t>
  </si>
  <si>
    <t xml:space="preserve">A009438</t>
  </si>
  <si>
    <t xml:space="preserve">A009439</t>
  </si>
  <si>
    <t xml:space="preserve">A009440</t>
  </si>
  <si>
    <t xml:space="preserve">A009441</t>
  </si>
  <si>
    <t xml:space="preserve">A009442</t>
  </si>
  <si>
    <t xml:space="preserve">A009443</t>
  </si>
  <si>
    <t xml:space="preserve">A009444</t>
  </si>
  <si>
    <t xml:space="preserve">A009445</t>
  </si>
  <si>
    <t xml:space="preserve">A009446</t>
  </si>
  <si>
    <t xml:space="preserve">A009447</t>
  </si>
  <si>
    <t xml:space="preserve">A009448</t>
  </si>
  <si>
    <t xml:space="preserve">A009449</t>
  </si>
  <si>
    <t xml:space="preserve">A009450</t>
  </si>
  <si>
    <t xml:space="preserve">A009451</t>
  </si>
  <si>
    <t xml:space="preserve">A009452</t>
  </si>
  <si>
    <t xml:space="preserve">A009453</t>
  </si>
  <si>
    <t xml:space="preserve">A009454</t>
  </si>
  <si>
    <t xml:space="preserve">A009455</t>
  </si>
  <si>
    <t xml:space="preserve">A009456</t>
  </si>
  <si>
    <t xml:space="preserve">A009457</t>
  </si>
  <si>
    <t xml:space="preserve">A009458</t>
  </si>
  <si>
    <t xml:space="preserve">A009459</t>
  </si>
  <si>
    <t xml:space="preserve">A009460</t>
  </si>
  <si>
    <t xml:space="preserve">A009461</t>
  </si>
  <si>
    <t xml:space="preserve">A009462</t>
  </si>
  <si>
    <t xml:space="preserve">A009463</t>
  </si>
  <si>
    <t xml:space="preserve">PT-01264</t>
  </si>
  <si>
    <t xml:space="preserve">A009464</t>
  </si>
  <si>
    <t xml:space="preserve">A009465</t>
  </si>
  <si>
    <t xml:space="preserve">A009466</t>
  </si>
  <si>
    <t xml:space="preserve">A009467</t>
  </si>
  <si>
    <t xml:space="preserve">A009468</t>
  </si>
  <si>
    <t xml:space="preserve">A009469</t>
  </si>
  <si>
    <t xml:space="preserve">A009470</t>
  </si>
  <si>
    <t xml:space="preserve">A009471</t>
  </si>
  <si>
    <t xml:space="preserve">A009472</t>
  </si>
  <si>
    <t xml:space="preserve">A009473</t>
  </si>
  <si>
    <t xml:space="preserve">A009474</t>
  </si>
  <si>
    <t xml:space="preserve">A009475</t>
  </si>
  <si>
    <t xml:space="preserve">A009476</t>
  </si>
  <si>
    <t xml:space="preserve">A009477</t>
  </si>
  <si>
    <t xml:space="preserve">A009478</t>
  </si>
  <si>
    <t xml:space="preserve">PT-00813</t>
  </si>
  <si>
    <t xml:space="preserve">A009479</t>
  </si>
  <si>
    <t xml:space="preserve">A009480</t>
  </si>
  <si>
    <t xml:space="preserve">A009481</t>
  </si>
  <si>
    <t xml:space="preserve">A009482</t>
  </si>
  <si>
    <t xml:space="preserve">A009483</t>
  </si>
  <si>
    <t xml:space="preserve">A009484</t>
  </si>
  <si>
    <t xml:space="preserve">A009485</t>
  </si>
  <si>
    <t xml:space="preserve">A009486</t>
  </si>
  <si>
    <t xml:space="preserve">A009487</t>
  </si>
  <si>
    <t xml:space="preserve">A009488</t>
  </si>
  <si>
    <t xml:space="preserve">A009489</t>
  </si>
  <si>
    <t xml:space="preserve">A009490</t>
  </si>
  <si>
    <t xml:space="preserve">A009491</t>
  </si>
  <si>
    <t xml:space="preserve">A009492</t>
  </si>
  <si>
    <t xml:space="preserve">A009493</t>
  </si>
  <si>
    <t xml:space="preserve">A009494</t>
  </si>
  <si>
    <t xml:space="preserve">A009495</t>
  </si>
  <si>
    <t xml:space="preserve">A009496</t>
  </si>
  <si>
    <t xml:space="preserve">A009497</t>
  </si>
  <si>
    <t xml:space="preserve">A009498</t>
  </si>
  <si>
    <t xml:space="preserve">A009499</t>
  </si>
  <si>
    <t xml:space="preserve">A009500</t>
  </si>
  <si>
    <t xml:space="preserve">A009501</t>
  </si>
  <si>
    <t xml:space="preserve">A009502</t>
  </si>
  <si>
    <t xml:space="preserve">A009503</t>
  </si>
  <si>
    <t xml:space="preserve">A009504</t>
  </si>
  <si>
    <t xml:space="preserve">A009505</t>
  </si>
  <si>
    <t xml:space="preserve">A009506</t>
  </si>
  <si>
    <t xml:space="preserve">A009507</t>
  </si>
  <si>
    <t xml:space="preserve">A009508</t>
  </si>
  <si>
    <t xml:space="preserve">A009509</t>
  </si>
  <si>
    <t xml:space="preserve">A009510</t>
  </si>
  <si>
    <t xml:space="preserve">A009511</t>
  </si>
  <si>
    <t xml:space="preserve">A009512</t>
  </si>
  <si>
    <t xml:space="preserve">PT-00555</t>
  </si>
  <si>
    <t xml:space="preserve">A009513</t>
  </si>
  <si>
    <t xml:space="preserve">A009514</t>
  </si>
  <si>
    <t xml:space="preserve">A009515</t>
  </si>
  <si>
    <t xml:space="preserve">A009516</t>
  </si>
  <si>
    <t xml:space="preserve">A009517</t>
  </si>
  <si>
    <t xml:space="preserve">A009518</t>
  </si>
  <si>
    <t xml:space="preserve">A009519</t>
  </si>
  <si>
    <t xml:space="preserve">A009520</t>
  </si>
  <si>
    <t xml:space="preserve">A009521</t>
  </si>
  <si>
    <t xml:space="preserve">A009522</t>
  </si>
  <si>
    <t xml:space="preserve">A009523</t>
  </si>
  <si>
    <t xml:space="preserve">PT-01251</t>
  </si>
  <si>
    <t xml:space="preserve">A009524</t>
  </si>
  <si>
    <t xml:space="preserve">A009525</t>
  </si>
  <si>
    <t xml:space="preserve">A009526</t>
  </si>
  <si>
    <t xml:space="preserve">A009527</t>
  </si>
  <si>
    <t xml:space="preserve">A009528</t>
  </si>
  <si>
    <t xml:space="preserve">A009529</t>
  </si>
  <si>
    <t xml:space="preserve">A009530</t>
  </si>
  <si>
    <t xml:space="preserve">A009531</t>
  </si>
  <si>
    <t xml:space="preserve">A009532</t>
  </si>
  <si>
    <t xml:space="preserve">PT-01482</t>
  </si>
  <si>
    <t xml:space="preserve">A009533</t>
  </si>
  <si>
    <t xml:space="preserve">A009534</t>
  </si>
  <si>
    <t xml:space="preserve">A009535</t>
  </si>
  <si>
    <t xml:space="preserve">A009536</t>
  </si>
  <si>
    <t xml:space="preserve">A009537</t>
  </si>
  <si>
    <t xml:space="preserve">A009538</t>
  </si>
  <si>
    <t xml:space="preserve">A009539</t>
  </si>
  <si>
    <t xml:space="preserve">A009540</t>
  </si>
  <si>
    <t xml:space="preserve">A009541</t>
  </si>
  <si>
    <t xml:space="preserve">A009542</t>
  </si>
  <si>
    <t xml:space="preserve">PT-00757</t>
  </si>
  <si>
    <t xml:space="preserve">A009543</t>
  </si>
  <si>
    <t xml:space="preserve">A009544</t>
  </si>
  <si>
    <t xml:space="preserve">A009545</t>
  </si>
  <si>
    <t xml:space="preserve">A009546</t>
  </si>
  <si>
    <t xml:space="preserve">A009547</t>
  </si>
  <si>
    <t xml:space="preserve">A009548</t>
  </si>
  <si>
    <t xml:space="preserve">A009549</t>
  </si>
  <si>
    <t xml:space="preserve">A009550</t>
  </si>
  <si>
    <t xml:space="preserve">A009551</t>
  </si>
  <si>
    <t xml:space="preserve">A009552</t>
  </si>
  <si>
    <t xml:space="preserve">A009553</t>
  </si>
  <si>
    <t xml:space="preserve">A009554</t>
  </si>
  <si>
    <t xml:space="preserve">A009555</t>
  </si>
  <si>
    <t xml:space="preserve">A009556</t>
  </si>
  <si>
    <t xml:space="preserve">PT-00213</t>
  </si>
  <si>
    <t xml:space="preserve">A009557</t>
  </si>
  <si>
    <t xml:space="preserve">A009558</t>
  </si>
  <si>
    <t xml:space="preserve">A009559</t>
  </si>
  <si>
    <t xml:space="preserve">PT-00394</t>
  </si>
  <si>
    <t xml:space="preserve">A009560</t>
  </si>
  <si>
    <t xml:space="preserve">A009561</t>
  </si>
  <si>
    <t xml:space="preserve">A009562</t>
  </si>
  <si>
    <t xml:space="preserve">A009563</t>
  </si>
  <si>
    <t xml:space="preserve">A009564</t>
  </si>
  <si>
    <t xml:space="preserve">A009565</t>
  </si>
  <si>
    <t xml:space="preserve">PT-01019</t>
  </si>
  <si>
    <t xml:space="preserve">A009566</t>
  </si>
  <si>
    <t xml:space="preserve">PT-01361</t>
  </si>
  <si>
    <t xml:space="preserve">A009567</t>
  </si>
  <si>
    <t xml:space="preserve">A009568</t>
  </si>
  <si>
    <t xml:space="preserve">A009569</t>
  </si>
  <si>
    <t xml:space="preserve">A009570</t>
  </si>
  <si>
    <t xml:space="preserve">A009571</t>
  </si>
  <si>
    <t xml:space="preserve">A009572</t>
  </si>
  <si>
    <t xml:space="preserve">A009573</t>
  </si>
  <si>
    <t xml:space="preserve">PT-00959</t>
  </si>
  <si>
    <t xml:space="preserve">A009574</t>
  </si>
  <si>
    <t xml:space="preserve">A009575</t>
  </si>
  <si>
    <t xml:space="preserve">A009576</t>
  </si>
  <si>
    <t xml:space="preserve">PT-00144</t>
  </si>
  <si>
    <t xml:space="preserve">A009577</t>
  </si>
  <si>
    <t xml:space="preserve">A009578</t>
  </si>
  <si>
    <t xml:space="preserve">A009579</t>
  </si>
  <si>
    <t xml:space="preserve">A009580</t>
  </si>
  <si>
    <t xml:space="preserve">A009581</t>
  </si>
  <si>
    <t xml:space="preserve">A009582</t>
  </si>
  <si>
    <t xml:space="preserve">A009583</t>
  </si>
  <si>
    <t xml:space="preserve">A009584</t>
  </si>
  <si>
    <t xml:space="preserve">A009585</t>
  </si>
  <si>
    <t xml:space="preserve">A009586</t>
  </si>
  <si>
    <t xml:space="preserve">A009587</t>
  </si>
  <si>
    <t xml:space="preserve">A009588</t>
  </si>
  <si>
    <t xml:space="preserve">PT-00596</t>
  </si>
  <si>
    <t xml:space="preserve">A009589</t>
  </si>
  <si>
    <t xml:space="preserve">A009590</t>
  </si>
  <si>
    <t xml:space="preserve">A009591</t>
  </si>
  <si>
    <t xml:space="preserve">A009592</t>
  </si>
  <si>
    <t xml:space="preserve">A009593</t>
  </si>
  <si>
    <t xml:space="preserve">A009594</t>
  </si>
  <si>
    <t xml:space="preserve">PT-00508</t>
  </si>
  <si>
    <t xml:space="preserve">A009595</t>
  </si>
  <si>
    <t xml:space="preserve">A009596</t>
  </si>
  <si>
    <t xml:space="preserve">A009597</t>
  </si>
  <si>
    <t xml:space="preserve">A009598</t>
  </si>
  <si>
    <t xml:space="preserve">A009599</t>
  </si>
  <si>
    <t xml:space="preserve">A009600</t>
  </si>
  <si>
    <t xml:space="preserve">A009601</t>
  </si>
  <si>
    <t xml:space="preserve">A009602</t>
  </si>
  <si>
    <t xml:space="preserve">A009603</t>
  </si>
  <si>
    <t xml:space="preserve">A009604</t>
  </si>
  <si>
    <t xml:space="preserve">A009605</t>
  </si>
  <si>
    <t xml:space="preserve">PT-00696</t>
  </si>
  <si>
    <t xml:space="preserve">A009606</t>
  </si>
  <si>
    <t xml:space="preserve">A009607</t>
  </si>
  <si>
    <t xml:space="preserve">A009608</t>
  </si>
  <si>
    <t xml:space="preserve">A009609</t>
  </si>
  <si>
    <t xml:space="preserve">A009610</t>
  </si>
  <si>
    <t xml:space="preserve">A009611</t>
  </si>
  <si>
    <t xml:space="preserve">A009612</t>
  </si>
  <si>
    <t xml:space="preserve">A009613</t>
  </si>
  <si>
    <t xml:space="preserve">A009614</t>
  </si>
  <si>
    <t xml:space="preserve">A009615</t>
  </si>
  <si>
    <t xml:space="preserve">A009616</t>
  </si>
  <si>
    <t xml:space="preserve">A009617</t>
  </si>
  <si>
    <t xml:space="preserve">A009618</t>
  </si>
  <si>
    <t xml:space="preserve">A009619</t>
  </si>
  <si>
    <t xml:space="preserve">A009620</t>
  </si>
  <si>
    <t xml:space="preserve">A009621</t>
  </si>
  <si>
    <t xml:space="preserve">A009622</t>
  </si>
  <si>
    <t xml:space="preserve">A009623</t>
  </si>
  <si>
    <t xml:space="preserve">A009624</t>
  </si>
  <si>
    <t xml:space="preserve">A009625</t>
  </si>
  <si>
    <t xml:space="preserve">A009626</t>
  </si>
  <si>
    <t xml:space="preserve">A009627</t>
  </si>
  <si>
    <t xml:space="preserve">A009628</t>
  </si>
  <si>
    <t xml:space="preserve">A009629</t>
  </si>
  <si>
    <t xml:space="preserve">A009630</t>
  </si>
  <si>
    <t xml:space="preserve">A009631</t>
  </si>
  <si>
    <t xml:space="preserve">A009632</t>
  </si>
  <si>
    <t xml:space="preserve">PT-01049</t>
  </si>
  <si>
    <t xml:space="preserve">A009633</t>
  </si>
  <si>
    <t xml:space="preserve">A009634</t>
  </si>
  <si>
    <t xml:space="preserve">A009635</t>
  </si>
  <si>
    <t xml:space="preserve">A009636</t>
  </si>
  <si>
    <t xml:space="preserve">A009637</t>
  </si>
  <si>
    <t xml:space="preserve">A009638</t>
  </si>
  <si>
    <t xml:space="preserve">A009639</t>
  </si>
  <si>
    <t xml:space="preserve">A009640</t>
  </si>
  <si>
    <t xml:space="preserve">A009641</t>
  </si>
  <si>
    <t xml:space="preserve">A009642</t>
  </si>
  <si>
    <t xml:space="preserve">A009643</t>
  </si>
  <si>
    <t xml:space="preserve">A009644</t>
  </si>
  <si>
    <t xml:space="preserve">A009645</t>
  </si>
  <si>
    <t xml:space="preserve">A009646</t>
  </si>
  <si>
    <t xml:space="preserve">A009647</t>
  </si>
  <si>
    <t xml:space="preserve">A009648</t>
  </si>
  <si>
    <t xml:space="preserve">A009649</t>
  </si>
  <si>
    <t xml:space="preserve">A009650</t>
  </si>
  <si>
    <t xml:space="preserve">A009651</t>
  </si>
  <si>
    <t xml:space="preserve">A009652</t>
  </si>
  <si>
    <t xml:space="preserve">PT-01022</t>
  </si>
  <si>
    <t xml:space="preserve">A009653</t>
  </si>
  <si>
    <t xml:space="preserve">PT-00438</t>
  </si>
  <si>
    <t xml:space="preserve">A009654</t>
  </si>
  <si>
    <t xml:space="preserve">A009655</t>
  </si>
  <si>
    <t xml:space="preserve">A009656</t>
  </si>
  <si>
    <t xml:space="preserve">A009657</t>
  </si>
  <si>
    <t xml:space="preserve">A009658</t>
  </si>
  <si>
    <t xml:space="preserve">A009659</t>
  </si>
  <si>
    <t xml:space="preserve">A009660</t>
  </si>
  <si>
    <t xml:space="preserve">A009661</t>
  </si>
  <si>
    <t xml:space="preserve">A009662</t>
  </si>
  <si>
    <t xml:space="preserve">A009663</t>
  </si>
  <si>
    <t xml:space="preserve">A009664</t>
  </si>
  <si>
    <t xml:space="preserve">A009665</t>
  </si>
  <si>
    <t xml:space="preserve">A009666</t>
  </si>
  <si>
    <t xml:space="preserve">A009667</t>
  </si>
  <si>
    <t xml:space="preserve">A009668</t>
  </si>
  <si>
    <t xml:space="preserve">A009669</t>
  </si>
  <si>
    <t xml:space="preserve">A009670</t>
  </si>
  <si>
    <t xml:space="preserve">A009671</t>
  </si>
  <si>
    <t xml:space="preserve">A009672</t>
  </si>
  <si>
    <t xml:space="preserve">PT-00241</t>
  </si>
  <si>
    <t xml:space="preserve">A009673</t>
  </si>
  <si>
    <t xml:space="preserve">A009674</t>
  </si>
  <si>
    <t xml:space="preserve">A009675</t>
  </si>
  <si>
    <t xml:space="preserve">A009676</t>
  </si>
  <si>
    <t xml:space="preserve">A009677</t>
  </si>
  <si>
    <t xml:space="preserve">A009678</t>
  </si>
  <si>
    <t xml:space="preserve">A009679</t>
  </si>
  <si>
    <t xml:space="preserve">A009680</t>
  </si>
  <si>
    <t xml:space="preserve">A009681</t>
  </si>
  <si>
    <t xml:space="preserve">A009682</t>
  </si>
  <si>
    <t xml:space="preserve">A009683</t>
  </si>
  <si>
    <t xml:space="preserve">A009684</t>
  </si>
  <si>
    <t xml:space="preserve">PT-00950</t>
  </si>
  <si>
    <t xml:space="preserve">A009685</t>
  </si>
  <si>
    <t xml:space="preserve">A009686</t>
  </si>
  <si>
    <t xml:space="preserve">PT-00927</t>
  </si>
  <si>
    <t xml:space="preserve">A009687</t>
  </si>
  <si>
    <t xml:space="preserve">A009688</t>
  </si>
  <si>
    <t xml:space="preserve">A009689</t>
  </si>
  <si>
    <t xml:space="preserve">PT-00387</t>
  </si>
  <si>
    <t xml:space="preserve">A009690</t>
  </si>
  <si>
    <t xml:space="preserve">A009691</t>
  </si>
  <si>
    <t xml:space="preserve">A009692</t>
  </si>
  <si>
    <t xml:space="preserve">A009693</t>
  </si>
  <si>
    <t xml:space="preserve">A009694</t>
  </si>
  <si>
    <t xml:space="preserve">A009695</t>
  </si>
  <si>
    <t xml:space="preserve">A009696</t>
  </si>
  <si>
    <t xml:space="preserve">A009697</t>
  </si>
  <si>
    <t xml:space="preserve">A009698</t>
  </si>
  <si>
    <t xml:space="preserve">A009699</t>
  </si>
  <si>
    <t xml:space="preserve">A009700</t>
  </si>
  <si>
    <t xml:space="preserve">PT-01192</t>
  </si>
  <si>
    <t xml:space="preserve">A009701</t>
  </si>
  <si>
    <t xml:space="preserve">A009702</t>
  </si>
  <si>
    <t xml:space="preserve">A009703</t>
  </si>
  <si>
    <t xml:space="preserve">A009704</t>
  </si>
  <si>
    <t xml:space="preserve">A009705</t>
  </si>
  <si>
    <t xml:space="preserve">PT-00831</t>
  </si>
  <si>
    <t xml:space="preserve">A009706</t>
  </si>
  <si>
    <t xml:space="preserve">A009707</t>
  </si>
  <si>
    <t xml:space="preserve">PT-01352</t>
  </si>
  <si>
    <t xml:space="preserve">A009708</t>
  </si>
  <si>
    <t xml:space="preserve">A009709</t>
  </si>
  <si>
    <t xml:space="preserve">A009710</t>
  </si>
  <si>
    <t xml:space="preserve">PT-00956</t>
  </si>
  <si>
    <t xml:space="preserve">A009711</t>
  </si>
  <si>
    <t xml:space="preserve">A009712</t>
  </si>
  <si>
    <t xml:space="preserve">A009713</t>
  </si>
  <si>
    <t xml:space="preserve">A009714</t>
  </si>
  <si>
    <t xml:space="preserve">A009715</t>
  </si>
  <si>
    <t xml:space="preserve">A009716</t>
  </si>
  <si>
    <t xml:space="preserve">A009717</t>
  </si>
  <si>
    <t xml:space="preserve">PT-00309</t>
  </si>
  <si>
    <t xml:space="preserve">A009718</t>
  </si>
  <si>
    <t xml:space="preserve">A009719</t>
  </si>
  <si>
    <t xml:space="preserve">A009720</t>
  </si>
  <si>
    <t xml:space="preserve">A009721</t>
  </si>
  <si>
    <t xml:space="preserve">A009722</t>
  </si>
  <si>
    <t xml:space="preserve">A009723</t>
  </si>
  <si>
    <t xml:space="preserve">A009724</t>
  </si>
  <si>
    <t xml:space="preserve">A009725</t>
  </si>
  <si>
    <t xml:space="preserve">A009726</t>
  </si>
  <si>
    <t xml:space="preserve">A009727</t>
  </si>
  <si>
    <t xml:space="preserve">A009728</t>
  </si>
  <si>
    <t xml:space="preserve">A009729</t>
  </si>
  <si>
    <t xml:space="preserve">A009730</t>
  </si>
  <si>
    <t xml:space="preserve">A009731</t>
  </si>
  <si>
    <t xml:space="preserve">A009732</t>
  </si>
  <si>
    <t xml:space="preserve">A009733</t>
  </si>
  <si>
    <t xml:space="preserve">A009734</t>
  </si>
  <si>
    <t xml:space="preserve">A009735</t>
  </si>
  <si>
    <t xml:space="preserve">A009736</t>
  </si>
  <si>
    <t xml:space="preserve">A009737</t>
  </si>
  <si>
    <t xml:space="preserve">A009738</t>
  </si>
  <si>
    <t xml:space="preserve">A009739</t>
  </si>
  <si>
    <t xml:space="preserve">A009740</t>
  </si>
  <si>
    <t xml:space="preserve">A009741</t>
  </si>
  <si>
    <t xml:space="preserve">A009742</t>
  </si>
  <si>
    <t xml:space="preserve">A009743</t>
  </si>
  <si>
    <t xml:space="preserve">A009744</t>
  </si>
  <si>
    <t xml:space="preserve">PT-01102</t>
  </si>
  <si>
    <t xml:space="preserve">A009745</t>
  </si>
  <si>
    <t xml:space="preserve">A009746</t>
  </si>
  <si>
    <t xml:space="preserve">A009747</t>
  </si>
  <si>
    <t xml:space="preserve">A009748</t>
  </si>
  <si>
    <t xml:space="preserve">A009749</t>
  </si>
  <si>
    <t xml:space="preserve">A009750</t>
  </si>
  <si>
    <t xml:space="preserve">A009751</t>
  </si>
  <si>
    <t xml:space="preserve">A009752</t>
  </si>
  <si>
    <t xml:space="preserve">A009753</t>
  </si>
  <si>
    <t xml:space="preserve">A009754</t>
  </si>
  <si>
    <t xml:space="preserve">A009755</t>
  </si>
  <si>
    <t xml:space="preserve">A009756</t>
  </si>
  <si>
    <t xml:space="preserve">PT-01322</t>
  </si>
  <si>
    <t xml:space="preserve">A009757</t>
  </si>
  <si>
    <t xml:space="preserve">A009758</t>
  </si>
  <si>
    <t xml:space="preserve">A009759</t>
  </si>
  <si>
    <t xml:space="preserve">A009760</t>
  </si>
  <si>
    <t xml:space="preserve">A009761</t>
  </si>
  <si>
    <t xml:space="preserve">PT-01354</t>
  </si>
  <si>
    <t xml:space="preserve">A009762</t>
  </si>
  <si>
    <t xml:space="preserve">A009763</t>
  </si>
  <si>
    <t xml:space="preserve">A009764</t>
  </si>
  <si>
    <t xml:space="preserve">A009765</t>
  </si>
  <si>
    <t xml:space="preserve">PT-00567</t>
  </si>
  <si>
    <t xml:space="preserve">A009766</t>
  </si>
  <si>
    <t xml:space="preserve">A009767</t>
  </si>
  <si>
    <t xml:space="preserve">A009768</t>
  </si>
  <si>
    <t xml:space="preserve">A009769</t>
  </si>
  <si>
    <t xml:space="preserve">A009770</t>
  </si>
  <si>
    <t xml:space="preserve">A009771</t>
  </si>
  <si>
    <t xml:space="preserve">A009772</t>
  </si>
  <si>
    <t xml:space="preserve">A009773</t>
  </si>
  <si>
    <t xml:space="preserve">A009774</t>
  </si>
  <si>
    <t xml:space="preserve">A009775</t>
  </si>
  <si>
    <t xml:space="preserve">PT-00794</t>
  </si>
  <si>
    <t xml:space="preserve">A009776</t>
  </si>
  <si>
    <t xml:space="preserve">A009777</t>
  </si>
  <si>
    <t xml:space="preserve">A009778</t>
  </si>
  <si>
    <t xml:space="preserve">A009779</t>
  </si>
  <si>
    <t xml:space="preserve">A009780</t>
  </si>
  <si>
    <t xml:space="preserve">A009781</t>
  </si>
  <si>
    <t xml:space="preserve">A009782</t>
  </si>
  <si>
    <t xml:space="preserve">A009783</t>
  </si>
  <si>
    <t xml:space="preserve">A009784</t>
  </si>
  <si>
    <t xml:space="preserve">A009785</t>
  </si>
  <si>
    <t xml:space="preserve">A009786</t>
  </si>
  <si>
    <t xml:space="preserve">A009787</t>
  </si>
  <si>
    <t xml:space="preserve">A009788</t>
  </si>
  <si>
    <t xml:space="preserve">A009789</t>
  </si>
  <si>
    <t xml:space="preserve">A009790</t>
  </si>
  <si>
    <t xml:space="preserve">A009791</t>
  </si>
  <si>
    <t xml:space="preserve">A009792</t>
  </si>
  <si>
    <t xml:space="preserve">A009793</t>
  </si>
  <si>
    <t xml:space="preserve">A009794</t>
  </si>
  <si>
    <t xml:space="preserve">A009795</t>
  </si>
  <si>
    <t xml:space="preserve">A009796</t>
  </si>
  <si>
    <t xml:space="preserve">A009797</t>
  </si>
  <si>
    <t xml:space="preserve">PT-00386</t>
  </si>
  <si>
    <t xml:space="preserve">A009798</t>
  </si>
  <si>
    <t xml:space="preserve">A009799</t>
  </si>
  <si>
    <t xml:space="preserve">PT-00645</t>
  </si>
  <si>
    <t xml:space="preserve">A009800</t>
  </si>
  <si>
    <t xml:space="preserve">A009801</t>
  </si>
  <si>
    <t xml:space="preserve">A009802</t>
  </si>
  <si>
    <t xml:space="preserve">A009803</t>
  </si>
  <si>
    <t xml:space="preserve">A009804</t>
  </si>
  <si>
    <t xml:space="preserve">A009805</t>
  </si>
  <si>
    <t xml:space="preserve">A009806</t>
  </si>
  <si>
    <t xml:space="preserve">A009807</t>
  </si>
  <si>
    <t xml:space="preserve">PT-00630</t>
  </si>
  <si>
    <t xml:space="preserve">A009808</t>
  </si>
  <si>
    <t xml:space="preserve">A009809</t>
  </si>
  <si>
    <t xml:space="preserve">A009810</t>
  </si>
  <si>
    <t xml:space="preserve">A009811</t>
  </si>
  <si>
    <t xml:space="preserve">PT-00868</t>
  </si>
  <si>
    <t xml:space="preserve">A009812</t>
  </si>
  <si>
    <t xml:space="preserve">A009813</t>
  </si>
  <si>
    <t xml:space="preserve">A009814</t>
  </si>
  <si>
    <t xml:space="preserve">A009815</t>
  </si>
  <si>
    <t xml:space="preserve">A009816</t>
  </si>
  <si>
    <t xml:space="preserve">A009817</t>
  </si>
  <si>
    <t xml:space="preserve">A009818</t>
  </si>
  <si>
    <t xml:space="preserve">A009819</t>
  </si>
  <si>
    <t xml:space="preserve">A009820</t>
  </si>
  <si>
    <t xml:space="preserve">A009821</t>
  </si>
  <si>
    <t xml:space="preserve">A009822</t>
  </si>
  <si>
    <t xml:space="preserve">A009823</t>
  </si>
  <si>
    <t xml:space="preserve">A009824</t>
  </si>
  <si>
    <t xml:space="preserve">A009825</t>
  </si>
  <si>
    <t xml:space="preserve">A009826</t>
  </si>
  <si>
    <t xml:space="preserve">A009827</t>
  </si>
  <si>
    <t xml:space="preserve">A009828</t>
  </si>
  <si>
    <t xml:space="preserve">PT-01253</t>
  </si>
  <si>
    <t xml:space="preserve">A009829</t>
  </si>
  <si>
    <t xml:space="preserve">A009830</t>
  </si>
  <si>
    <t xml:space="preserve">A009831</t>
  </si>
  <si>
    <t xml:space="preserve">PT-00008</t>
  </si>
  <si>
    <t xml:space="preserve">A009832</t>
  </si>
  <si>
    <t xml:space="preserve">A009833</t>
  </si>
  <si>
    <t xml:space="preserve">A009834</t>
  </si>
  <si>
    <t xml:space="preserve">A009835</t>
  </si>
  <si>
    <t xml:space="preserve">A009836</t>
  </si>
  <si>
    <t xml:space="preserve">A009837</t>
  </si>
  <si>
    <t xml:space="preserve">PT-01263</t>
  </si>
  <si>
    <t xml:space="preserve">A009838</t>
  </si>
  <si>
    <t xml:space="preserve">A009839</t>
  </si>
  <si>
    <t xml:space="preserve">A009840</t>
  </si>
  <si>
    <t xml:space="preserve">A009841</t>
  </si>
  <si>
    <t xml:space="preserve">A009842</t>
  </si>
  <si>
    <t xml:space="preserve">A009843</t>
  </si>
  <si>
    <t xml:space="preserve">A009844</t>
  </si>
  <si>
    <t xml:space="preserve">A009845</t>
  </si>
  <si>
    <t xml:space="preserve">A009846</t>
  </si>
  <si>
    <t xml:space="preserve">PT-00368</t>
  </si>
  <si>
    <t xml:space="preserve">A009847</t>
  </si>
  <si>
    <t xml:space="preserve">A009848</t>
  </si>
  <si>
    <t xml:space="preserve">A009849</t>
  </si>
  <si>
    <t xml:space="preserve">A009850</t>
  </si>
  <si>
    <t xml:space="preserve">A009851</t>
  </si>
  <si>
    <t xml:space="preserve">A009852</t>
  </si>
  <si>
    <t xml:space="preserve">A009853</t>
  </si>
  <si>
    <t xml:space="preserve">A009854</t>
  </si>
  <si>
    <t xml:space="preserve">A009855</t>
  </si>
  <si>
    <t xml:space="preserve">A009856</t>
  </si>
  <si>
    <t xml:space="preserve">A009857</t>
  </si>
  <si>
    <t xml:space="preserve">A009858</t>
  </si>
  <si>
    <t xml:space="preserve">PT-00485</t>
  </si>
  <si>
    <t xml:space="preserve">A009859</t>
  </si>
  <si>
    <t xml:space="preserve">A009860</t>
  </si>
  <si>
    <t xml:space="preserve">A009861</t>
  </si>
  <si>
    <t xml:space="preserve">A009862</t>
  </si>
  <si>
    <t xml:space="preserve">A009863</t>
  </si>
  <si>
    <t xml:space="preserve">A009864</t>
  </si>
  <si>
    <t xml:space="preserve">A009865</t>
  </si>
  <si>
    <t xml:space="preserve">A009866</t>
  </si>
  <si>
    <t xml:space="preserve">A009867</t>
  </si>
  <si>
    <t xml:space="preserve">A009868</t>
  </si>
  <si>
    <t xml:space="preserve">A009869</t>
  </si>
  <si>
    <t xml:space="preserve">A009870</t>
  </si>
  <si>
    <t xml:space="preserve">A009871</t>
  </si>
  <si>
    <t xml:space="preserve">A009872</t>
  </si>
  <si>
    <t xml:space="preserve">A009873</t>
  </si>
  <si>
    <t xml:space="preserve">A009874</t>
  </si>
  <si>
    <t xml:space="preserve">A009875</t>
  </si>
  <si>
    <t xml:space="preserve">A009876</t>
  </si>
  <si>
    <t xml:space="preserve">PT-01012</t>
  </si>
  <si>
    <t xml:space="preserve">A009877</t>
  </si>
  <si>
    <t xml:space="preserve">A009878</t>
  </si>
  <si>
    <t xml:space="preserve">A009879</t>
  </si>
  <si>
    <t xml:space="preserve">A009880</t>
  </si>
  <si>
    <t xml:space="preserve">A009881</t>
  </si>
  <si>
    <t xml:space="preserve">A009882</t>
  </si>
  <si>
    <t xml:space="preserve">A009883</t>
  </si>
  <si>
    <t xml:space="preserve">A009884</t>
  </si>
  <si>
    <t xml:space="preserve">A009885</t>
  </si>
  <si>
    <t xml:space="preserve">A009886</t>
  </si>
  <si>
    <t xml:space="preserve">A009887</t>
  </si>
  <si>
    <t xml:space="preserve">PT-00410</t>
  </si>
  <si>
    <t xml:space="preserve">A009888</t>
  </si>
  <si>
    <t xml:space="preserve">A009889</t>
  </si>
  <si>
    <t xml:space="preserve">A009890</t>
  </si>
  <si>
    <t xml:space="preserve">A009891</t>
  </si>
  <si>
    <t xml:space="preserve">A009892</t>
  </si>
  <si>
    <t xml:space="preserve">A009893</t>
  </si>
  <si>
    <t xml:space="preserve">A009894</t>
  </si>
  <si>
    <t xml:space="preserve">A009895</t>
  </si>
  <si>
    <t xml:space="preserve">A009896</t>
  </si>
  <si>
    <t xml:space="preserve">A009897</t>
  </si>
  <si>
    <t xml:space="preserve">A009898</t>
  </si>
  <si>
    <t xml:space="preserve">A009899</t>
  </si>
  <si>
    <t xml:space="preserve">PT-01064</t>
  </si>
  <si>
    <t xml:space="preserve">A009900</t>
  </si>
  <si>
    <t xml:space="preserve">A009901</t>
  </si>
  <si>
    <t xml:space="preserve">A009902</t>
  </si>
  <si>
    <t xml:space="preserve">A009903</t>
  </si>
  <si>
    <t xml:space="preserve">A009904</t>
  </si>
  <si>
    <t xml:space="preserve">A009905</t>
  </si>
  <si>
    <t xml:space="preserve">A009906</t>
  </si>
  <si>
    <t xml:space="preserve">A009907</t>
  </si>
  <si>
    <t xml:space="preserve">PT-00246</t>
  </si>
  <si>
    <t xml:space="preserve">A009908</t>
  </si>
  <si>
    <t xml:space="preserve">PT-00490</t>
  </si>
  <si>
    <t xml:space="preserve">A009909</t>
  </si>
  <si>
    <t xml:space="preserve">A009910</t>
  </si>
  <si>
    <t xml:space="preserve">A009911</t>
  </si>
  <si>
    <t xml:space="preserve">A009912</t>
  </si>
  <si>
    <t xml:space="preserve">A009913</t>
  </si>
  <si>
    <t xml:space="preserve">A009914</t>
  </si>
  <si>
    <t xml:space="preserve">A009915</t>
  </si>
  <si>
    <t xml:space="preserve">PT-00800</t>
  </si>
  <si>
    <t xml:space="preserve">A009916</t>
  </si>
  <si>
    <t xml:space="preserve">A009917</t>
  </si>
  <si>
    <t xml:space="preserve">A009918</t>
  </si>
  <si>
    <t xml:space="preserve">A009919</t>
  </si>
  <si>
    <t xml:space="preserve">A009920</t>
  </si>
  <si>
    <t xml:space="preserve">A009921</t>
  </si>
  <si>
    <t xml:space="preserve">A009922</t>
  </si>
  <si>
    <t xml:space="preserve">A009923</t>
  </si>
  <si>
    <t xml:space="preserve">PT-00215</t>
  </si>
  <si>
    <t xml:space="preserve">A009924</t>
  </si>
  <si>
    <t xml:space="preserve">A009925</t>
  </si>
  <si>
    <t xml:space="preserve">A009926</t>
  </si>
  <si>
    <t xml:space="preserve">A009927</t>
  </si>
  <si>
    <t xml:space="preserve">A009928</t>
  </si>
  <si>
    <t xml:space="preserve">A009929</t>
  </si>
  <si>
    <t xml:space="preserve">A009930</t>
  </si>
  <si>
    <t xml:space="preserve">A009931</t>
  </si>
  <si>
    <t xml:space="preserve">A009932</t>
  </si>
  <si>
    <t xml:space="preserve">PT-00173</t>
  </si>
  <si>
    <t xml:space="preserve">A009933</t>
  </si>
  <si>
    <t xml:space="preserve">A009934</t>
  </si>
  <si>
    <t xml:space="preserve">A009935</t>
  </si>
  <si>
    <t xml:space="preserve">PT-01153</t>
  </si>
  <si>
    <t xml:space="preserve">A009936</t>
  </si>
  <si>
    <t xml:space="preserve">A009937</t>
  </si>
  <si>
    <t xml:space="preserve">A009938</t>
  </si>
  <si>
    <t xml:space="preserve">A009939</t>
  </si>
  <si>
    <t xml:space="preserve">A009940</t>
  </si>
  <si>
    <t xml:space="preserve">PT-00108</t>
  </si>
  <si>
    <t xml:space="preserve">A009941</t>
  </si>
  <si>
    <t xml:space="preserve">A009942</t>
  </si>
  <si>
    <t xml:space="preserve">A009943</t>
  </si>
  <si>
    <t xml:space="preserve">A009944</t>
  </si>
  <si>
    <t xml:space="preserve">A009945</t>
  </si>
  <si>
    <t xml:space="preserve">A009946</t>
  </si>
  <si>
    <t xml:space="preserve">A009947</t>
  </si>
  <si>
    <t xml:space="preserve">A009948</t>
  </si>
  <si>
    <t xml:space="preserve">A009949</t>
  </si>
  <si>
    <t xml:space="preserve">A009950</t>
  </si>
  <si>
    <t xml:space="preserve">A009951</t>
  </si>
  <si>
    <t xml:space="preserve">A009952</t>
  </si>
  <si>
    <t xml:space="preserve">A009953</t>
  </si>
  <si>
    <t xml:space="preserve">A009954</t>
  </si>
  <si>
    <t xml:space="preserve">PT-00597</t>
  </si>
  <si>
    <t xml:space="preserve">A009955</t>
  </si>
  <si>
    <t xml:space="preserve">A009956</t>
  </si>
  <si>
    <t xml:space="preserve">A009957</t>
  </si>
  <si>
    <t xml:space="preserve">PT-00975</t>
  </si>
  <si>
    <t xml:space="preserve">A009958</t>
  </si>
  <si>
    <t xml:space="preserve">A009959</t>
  </si>
  <si>
    <t xml:space="preserve">A009960</t>
  </si>
  <si>
    <t xml:space="preserve">PT-01398</t>
  </si>
  <si>
    <t xml:space="preserve">A009961</t>
  </si>
  <si>
    <t xml:space="preserve">A009962</t>
  </si>
  <si>
    <t xml:space="preserve">A009963</t>
  </si>
  <si>
    <t xml:space="preserve">A009964</t>
  </si>
  <si>
    <t xml:space="preserve">A009965</t>
  </si>
  <si>
    <t xml:space="preserve">PT-00766</t>
  </si>
  <si>
    <t xml:space="preserve">A009966</t>
  </si>
  <si>
    <t xml:space="preserve">A009967</t>
  </si>
  <si>
    <t xml:space="preserve">A009968</t>
  </si>
  <si>
    <t xml:space="preserve">PT-00876</t>
  </si>
  <si>
    <t xml:space="preserve">A009969</t>
  </si>
  <si>
    <t xml:space="preserve">A009970</t>
  </si>
  <si>
    <t xml:space="preserve">A009971</t>
  </si>
  <si>
    <t xml:space="preserve">A009972</t>
  </si>
  <si>
    <t xml:space="preserve">A009973</t>
  </si>
  <si>
    <t xml:space="preserve">PT-01486</t>
  </si>
  <si>
    <t xml:space="preserve">A009974</t>
  </si>
  <si>
    <t xml:space="preserve">A009975</t>
  </si>
  <si>
    <t xml:space="preserve">A009976</t>
  </si>
  <si>
    <t xml:space="preserve">A009977</t>
  </si>
  <si>
    <t xml:space="preserve">A009978</t>
  </si>
  <si>
    <t xml:space="preserve">A009979</t>
  </si>
  <si>
    <t xml:space="preserve">A009980</t>
  </si>
  <si>
    <t xml:space="preserve">PT-01122</t>
  </si>
  <si>
    <t xml:space="preserve">A009981</t>
  </si>
  <si>
    <t xml:space="preserve">PT-00297</t>
  </si>
  <si>
    <t xml:space="preserve">A009982</t>
  </si>
  <si>
    <t xml:space="preserve">A009983</t>
  </si>
  <si>
    <t xml:space="preserve">A009984</t>
  </si>
  <si>
    <t xml:space="preserve">A009985</t>
  </si>
  <si>
    <t xml:space="preserve">A009986</t>
  </si>
  <si>
    <t xml:space="preserve">A009987</t>
  </si>
  <si>
    <t xml:space="preserve">A009988</t>
  </si>
  <si>
    <t xml:space="preserve">A009989</t>
  </si>
  <si>
    <t xml:space="preserve">A009990</t>
  </si>
  <si>
    <t xml:space="preserve">A009991</t>
  </si>
  <si>
    <t xml:space="preserve">A009992</t>
  </si>
  <si>
    <t xml:space="preserve">A009993</t>
  </si>
  <si>
    <t xml:space="preserve">A009994</t>
  </si>
  <si>
    <t xml:space="preserve">A009995</t>
  </si>
  <si>
    <t xml:space="preserve">A009996</t>
  </si>
  <si>
    <t xml:space="preserve">A009997</t>
  </si>
  <si>
    <t xml:space="preserve">A009998</t>
  </si>
  <si>
    <t xml:space="preserve">A009999</t>
  </si>
  <si>
    <t xml:space="preserve">A010000</t>
  </si>
  <si>
    <t xml:space="preserve">PT-00128</t>
  </si>
  <si>
    <t xml:space="preserve">A010001</t>
  </si>
  <si>
    <t xml:space="preserve">A010002</t>
  </si>
  <si>
    <t xml:space="preserve">A010003</t>
  </si>
  <si>
    <t xml:space="preserve">A010004</t>
  </si>
  <si>
    <t xml:space="preserve">A010005</t>
  </si>
  <si>
    <t xml:space="preserve">A010006</t>
  </si>
  <si>
    <t xml:space="preserve">A010007</t>
  </si>
  <si>
    <t xml:space="preserve">A010008</t>
  </si>
  <si>
    <t xml:space="preserve">A010009</t>
  </si>
  <si>
    <t xml:space="preserve">PT-01184</t>
  </si>
  <si>
    <t xml:space="preserve">A010010</t>
  </si>
  <si>
    <t xml:space="preserve">PT-00459</t>
  </si>
  <si>
    <t xml:space="preserve">A010011</t>
  </si>
  <si>
    <t xml:space="preserve">A010012</t>
  </si>
  <si>
    <t xml:space="preserve">A010013</t>
  </si>
  <si>
    <t xml:space="preserve">A010014</t>
  </si>
  <si>
    <t xml:space="preserve">A010015</t>
  </si>
  <si>
    <t xml:space="preserve">PT-00502</t>
  </si>
  <si>
    <t xml:space="preserve">A010016</t>
  </si>
  <si>
    <t xml:space="preserve">A010017</t>
  </si>
  <si>
    <t xml:space="preserve">A010018</t>
  </si>
  <si>
    <t xml:space="preserve">A010019</t>
  </si>
  <si>
    <t xml:space="preserve">A010020</t>
  </si>
  <si>
    <t xml:space="preserve">A010021</t>
  </si>
  <si>
    <t xml:space="preserve">A010022</t>
  </si>
  <si>
    <t xml:space="preserve">PT-00519</t>
  </si>
  <si>
    <t xml:space="preserve">A010023</t>
  </si>
  <si>
    <t xml:space="preserve">A010024</t>
  </si>
  <si>
    <t xml:space="preserve">A010025</t>
  </si>
  <si>
    <t xml:space="preserve">A010026</t>
  </si>
  <si>
    <t xml:space="preserve">A010027</t>
  </si>
  <si>
    <t xml:space="preserve">A010028</t>
  </si>
  <si>
    <t xml:space="preserve">A010029</t>
  </si>
  <si>
    <t xml:space="preserve">A010030</t>
  </si>
  <si>
    <t xml:space="preserve">PT-01399</t>
  </si>
  <si>
    <t xml:space="preserve">A010031</t>
  </si>
  <si>
    <t xml:space="preserve">A010032</t>
  </si>
  <si>
    <t xml:space="preserve">A010033</t>
  </si>
  <si>
    <t xml:space="preserve">A010034</t>
  </si>
  <si>
    <t xml:space="preserve">A010035</t>
  </si>
  <si>
    <t xml:space="preserve">A010036</t>
  </si>
  <si>
    <t xml:space="preserve">A010037</t>
  </si>
  <si>
    <t xml:space="preserve">A010038</t>
  </si>
  <si>
    <t xml:space="preserve">A010039</t>
  </si>
  <si>
    <t xml:space="preserve">PT-01098</t>
  </si>
  <si>
    <t xml:space="preserve">A010040</t>
  </si>
  <si>
    <t xml:space="preserve">A010041</t>
  </si>
  <si>
    <t xml:space="preserve">A010042</t>
  </si>
  <si>
    <t xml:space="preserve">A010043</t>
  </si>
  <si>
    <t xml:space="preserve">A010044</t>
  </si>
  <si>
    <t xml:space="preserve">A010045</t>
  </si>
  <si>
    <t xml:space="preserve">A010046</t>
  </si>
  <si>
    <t xml:space="preserve">A010047</t>
  </si>
  <si>
    <t xml:space="preserve">A010048</t>
  </si>
  <si>
    <t xml:space="preserve">A010049</t>
  </si>
  <si>
    <t xml:space="preserve">A010050</t>
  </si>
  <si>
    <t xml:space="preserve">A010051</t>
  </si>
  <si>
    <t xml:space="preserve">A010052</t>
  </si>
  <si>
    <t xml:space="preserve">A010053</t>
  </si>
  <si>
    <t xml:space="preserve">PT-01464</t>
  </si>
  <si>
    <t xml:space="preserve">A010054</t>
  </si>
  <si>
    <t xml:space="preserve">A010055</t>
  </si>
  <si>
    <t xml:space="preserve">A010056</t>
  </si>
  <si>
    <t xml:space="preserve">A010057</t>
  </si>
  <si>
    <t xml:space="preserve">PT-01309</t>
  </si>
  <si>
    <t xml:space="preserve">A010058</t>
  </si>
  <si>
    <t xml:space="preserve">A010059</t>
  </si>
  <si>
    <t xml:space="preserve">A010060</t>
  </si>
  <si>
    <t xml:space="preserve">A010061</t>
  </si>
  <si>
    <t xml:space="preserve">A010062</t>
  </si>
  <si>
    <t xml:space="preserve">A010063</t>
  </si>
  <si>
    <t xml:space="preserve">A010064</t>
  </si>
  <si>
    <t xml:space="preserve">A010065</t>
  </si>
  <si>
    <t xml:space="preserve">PT-00119</t>
  </si>
  <si>
    <t xml:space="preserve">A010066</t>
  </si>
  <si>
    <t xml:space="preserve">A010067</t>
  </si>
  <si>
    <t xml:space="preserve">A010068</t>
  </si>
  <si>
    <t xml:space="preserve">A010069</t>
  </si>
  <si>
    <t xml:space="preserve">A010070</t>
  </si>
  <si>
    <t xml:space="preserve">A010071</t>
  </si>
  <si>
    <t xml:space="preserve">A010072</t>
  </si>
  <si>
    <t xml:space="preserve">A010073</t>
  </si>
  <si>
    <t xml:space="preserve">A010074</t>
  </si>
  <si>
    <t xml:space="preserve">PT-00419</t>
  </si>
  <si>
    <t xml:space="preserve">A010075</t>
  </si>
  <si>
    <t xml:space="preserve">A010076</t>
  </si>
  <si>
    <t xml:space="preserve">A010077</t>
  </si>
  <si>
    <t xml:space="preserve">A010078</t>
  </si>
  <si>
    <t xml:space="preserve">A010079</t>
  </si>
  <si>
    <t xml:space="preserve">A010080</t>
  </si>
  <si>
    <t xml:space="preserve">PT-01292</t>
  </si>
  <si>
    <t xml:space="preserve">A010081</t>
  </si>
  <si>
    <t xml:space="preserve">A010082</t>
  </si>
  <si>
    <t xml:space="preserve">A010083</t>
  </si>
  <si>
    <t xml:space="preserve">A010084</t>
  </si>
  <si>
    <t xml:space="preserve">A010085</t>
  </si>
  <si>
    <t xml:space="preserve">A010086</t>
  </si>
  <si>
    <t xml:space="preserve">A010087</t>
  </si>
  <si>
    <t xml:space="preserve">A010088</t>
  </si>
  <si>
    <t xml:space="preserve">A010089</t>
  </si>
  <si>
    <t xml:space="preserve">A010090</t>
  </si>
  <si>
    <t xml:space="preserve">A010091</t>
  </si>
  <si>
    <t xml:space="preserve">A010092</t>
  </si>
  <si>
    <t xml:space="preserve">A010093</t>
  </si>
  <si>
    <t xml:space="preserve">A010094</t>
  </si>
  <si>
    <t xml:space="preserve">A010095</t>
  </si>
  <si>
    <t xml:space="preserve">A010096</t>
  </si>
  <si>
    <t xml:space="preserve">A010097</t>
  </si>
  <si>
    <t xml:space="preserve">A010098</t>
  </si>
  <si>
    <t xml:space="preserve">A010099</t>
  </si>
  <si>
    <t xml:space="preserve">A010100</t>
  </si>
  <si>
    <t xml:space="preserve">A010101</t>
  </si>
  <si>
    <t xml:space="preserve">A010102</t>
  </si>
  <si>
    <t xml:space="preserve">A010103</t>
  </si>
  <si>
    <t xml:space="preserve">A010104</t>
  </si>
  <si>
    <t xml:space="preserve">A010105</t>
  </si>
  <si>
    <t xml:space="preserve">A010106</t>
  </si>
  <si>
    <t xml:space="preserve">A010107</t>
  </si>
  <si>
    <t xml:space="preserve">A010108</t>
  </si>
  <si>
    <t xml:space="preserve">A010109</t>
  </si>
  <si>
    <t xml:space="preserve">A010110</t>
  </si>
  <si>
    <t xml:space="preserve">A010111</t>
  </si>
  <si>
    <t xml:space="preserve">PT-00892</t>
  </si>
  <si>
    <t xml:space="preserve">A010112</t>
  </si>
  <si>
    <t xml:space="preserve">A010113</t>
  </si>
  <si>
    <t xml:space="preserve">A010114</t>
  </si>
  <si>
    <t xml:space="preserve">A010115</t>
  </si>
  <si>
    <t xml:space="preserve">A010116</t>
  </si>
  <si>
    <t xml:space="preserve">A010117</t>
  </si>
  <si>
    <t xml:space="preserve">A010118</t>
  </si>
  <si>
    <t xml:space="preserve">A010119</t>
  </si>
  <si>
    <t xml:space="preserve">A010120</t>
  </si>
  <si>
    <t xml:space="preserve">A010121</t>
  </si>
  <si>
    <t xml:space="preserve">A010122</t>
  </si>
  <si>
    <t xml:space="preserve">A010123</t>
  </si>
  <si>
    <t xml:space="preserve">A010124</t>
  </si>
  <si>
    <t xml:space="preserve">A010125</t>
  </si>
  <si>
    <t xml:space="preserve">A010126</t>
  </si>
  <si>
    <t xml:space="preserve">A010127</t>
  </si>
  <si>
    <t xml:space="preserve">A010128</t>
  </si>
  <si>
    <t xml:space="preserve">A010129</t>
  </si>
  <si>
    <t xml:space="preserve">A010130</t>
  </si>
  <si>
    <t xml:space="preserve">A010131</t>
  </si>
  <si>
    <t xml:space="preserve">PT-00287</t>
  </si>
  <si>
    <t xml:space="preserve">A010132</t>
  </si>
  <si>
    <t xml:space="preserve">PT-01496</t>
  </si>
  <si>
    <t xml:space="preserve">A010133</t>
  </si>
  <si>
    <t xml:space="preserve">A010134</t>
  </si>
  <si>
    <t xml:space="preserve">PT-00302</t>
  </si>
  <si>
    <t xml:space="preserve">A010135</t>
  </si>
  <si>
    <t xml:space="preserve">A010136</t>
  </si>
  <si>
    <t xml:space="preserve">A010137</t>
  </si>
  <si>
    <t xml:space="preserve">A010138</t>
  </si>
  <si>
    <t xml:space="preserve">A010139</t>
  </si>
  <si>
    <t xml:space="preserve">A010140</t>
  </si>
  <si>
    <t xml:space="preserve">A010141</t>
  </si>
  <si>
    <t xml:space="preserve">A010142</t>
  </si>
  <si>
    <t xml:space="preserve">A010143</t>
  </si>
  <si>
    <t xml:space="preserve">A010144</t>
  </si>
  <si>
    <t xml:space="preserve">A010145</t>
  </si>
  <si>
    <t xml:space="preserve">A010146</t>
  </si>
  <si>
    <t xml:space="preserve">A010147</t>
  </si>
  <si>
    <t xml:space="preserve">A010148</t>
  </si>
  <si>
    <t xml:space="preserve">A010149</t>
  </si>
  <si>
    <t xml:space="preserve">A010150</t>
  </si>
  <si>
    <t xml:space="preserve">PT-01189</t>
  </si>
  <si>
    <t xml:space="preserve">A010151</t>
  </si>
  <si>
    <t xml:space="preserve">A010152</t>
  </si>
  <si>
    <t xml:space="preserve">A010153</t>
  </si>
  <si>
    <t xml:space="preserve">A010154</t>
  </si>
  <si>
    <t xml:space="preserve">A010155</t>
  </si>
  <si>
    <t xml:space="preserve">A010156</t>
  </si>
  <si>
    <t xml:space="preserve">PT-00029</t>
  </si>
  <si>
    <t xml:space="preserve">A010157</t>
  </si>
  <si>
    <t xml:space="preserve">A010158</t>
  </si>
  <si>
    <t xml:space="preserve">A010159</t>
  </si>
  <si>
    <t xml:space="preserve">A010160</t>
  </si>
  <si>
    <t xml:space="preserve">A010161</t>
  </si>
  <si>
    <t xml:space="preserve">A010162</t>
  </si>
  <si>
    <t xml:space="preserve">A010163</t>
  </si>
  <si>
    <t xml:space="preserve">A010164</t>
  </si>
  <si>
    <t xml:space="preserve">A010165</t>
  </si>
  <si>
    <t xml:space="preserve">A010166</t>
  </si>
  <si>
    <t xml:space="preserve">PT-01190</t>
  </si>
  <si>
    <t xml:space="preserve">A010167</t>
  </si>
  <si>
    <t xml:space="preserve">A010168</t>
  </si>
  <si>
    <t xml:space="preserve">A010169</t>
  </si>
  <si>
    <t xml:space="preserve">A010170</t>
  </si>
  <si>
    <t xml:space="preserve">A010171</t>
  </si>
  <si>
    <t xml:space="preserve">A010172</t>
  </si>
  <si>
    <t xml:space="preserve">A010173</t>
  </si>
  <si>
    <t xml:space="preserve">A010174</t>
  </si>
  <si>
    <t xml:space="preserve">PT-00484</t>
  </si>
  <si>
    <t xml:space="preserve">A010175</t>
  </si>
  <si>
    <t xml:space="preserve">A010176</t>
  </si>
  <si>
    <t xml:space="preserve">A010177</t>
  </si>
  <si>
    <t xml:space="preserve">A010178</t>
  </si>
  <si>
    <t xml:space="preserve">PT-00658</t>
  </si>
  <si>
    <t xml:space="preserve">A010179</t>
  </si>
  <si>
    <t xml:space="preserve">A010180</t>
  </si>
  <si>
    <t xml:space="preserve">A010181</t>
  </si>
  <si>
    <t xml:space="preserve">PT-01392</t>
  </si>
  <si>
    <t xml:space="preserve">A010182</t>
  </si>
  <si>
    <t xml:space="preserve">PT-01257</t>
  </si>
  <si>
    <t xml:space="preserve">A010183</t>
  </si>
  <si>
    <t xml:space="preserve">A010184</t>
  </si>
  <si>
    <t xml:space="preserve">A010185</t>
  </si>
  <si>
    <t xml:space="preserve">A010186</t>
  </si>
  <si>
    <t xml:space="preserve">A010187</t>
  </si>
  <si>
    <t xml:space="preserve">A010188</t>
  </si>
  <si>
    <t xml:space="preserve">PT-00746</t>
  </si>
  <si>
    <t xml:space="preserve">A010189</t>
  </si>
  <si>
    <t xml:space="preserve">A010190</t>
  </si>
  <si>
    <t xml:space="preserve">A010191</t>
  </si>
  <si>
    <t xml:space="preserve">A010192</t>
  </si>
  <si>
    <t xml:space="preserve">A010193</t>
  </si>
  <si>
    <t xml:space="preserve">A010194</t>
  </si>
  <si>
    <t xml:space="preserve">A010195</t>
  </si>
  <si>
    <t xml:space="preserve">A010196</t>
  </si>
  <si>
    <t xml:space="preserve">A010197</t>
  </si>
  <si>
    <t xml:space="preserve">A010198</t>
  </si>
  <si>
    <t xml:space="preserve">PT-00110</t>
  </si>
  <si>
    <t xml:space="preserve">A010199</t>
  </si>
  <si>
    <t xml:space="preserve">A010200</t>
  </si>
  <si>
    <t xml:space="preserve">A010201</t>
  </si>
  <si>
    <t xml:space="preserve">A010202</t>
  </si>
  <si>
    <t xml:space="preserve">A010203</t>
  </si>
  <si>
    <t xml:space="preserve">A010204</t>
  </si>
  <si>
    <t xml:space="preserve">A010205</t>
  </si>
  <si>
    <t xml:space="preserve">A010206</t>
  </si>
  <si>
    <t xml:space="preserve">A010207</t>
  </si>
  <si>
    <t xml:space="preserve">A010208</t>
  </si>
  <si>
    <t xml:space="preserve">A010209</t>
  </si>
  <si>
    <t xml:space="preserve">A010210</t>
  </si>
  <si>
    <t xml:space="preserve">A010211</t>
  </si>
  <si>
    <t xml:space="preserve">A010212</t>
  </si>
  <si>
    <t xml:space="preserve">A010213</t>
  </si>
  <si>
    <t xml:space="preserve">A010214</t>
  </si>
  <si>
    <t xml:space="preserve">A010215</t>
  </si>
  <si>
    <t xml:space="preserve">PT-01362</t>
  </si>
  <si>
    <t xml:space="preserve">A010216</t>
  </si>
  <si>
    <t xml:space="preserve">A010217</t>
  </si>
  <si>
    <t xml:space="preserve">A010218</t>
  </si>
  <si>
    <t xml:space="preserve">A010219</t>
  </si>
  <si>
    <t xml:space="preserve">A010220</t>
  </si>
  <si>
    <t xml:space="preserve">A010221</t>
  </si>
  <si>
    <t xml:space="preserve">A010222</t>
  </si>
  <si>
    <t xml:space="preserve">PT-01191</t>
  </si>
  <si>
    <t xml:space="preserve">A010223</t>
  </si>
  <si>
    <t xml:space="preserve">A010224</t>
  </si>
  <si>
    <t xml:space="preserve">A010225</t>
  </si>
  <si>
    <t xml:space="preserve">A010226</t>
  </si>
  <si>
    <t xml:space="preserve">A010227</t>
  </si>
  <si>
    <t xml:space="preserve">A010228</t>
  </si>
  <si>
    <t xml:space="preserve">A010229</t>
  </si>
  <si>
    <t xml:space="preserve">A010230</t>
  </si>
  <si>
    <t xml:space="preserve">A010231</t>
  </si>
  <si>
    <t xml:space="preserve">A010232</t>
  </si>
  <si>
    <t xml:space="preserve">A010233</t>
  </si>
  <si>
    <t xml:space="preserve">A010234</t>
  </si>
  <si>
    <t xml:space="preserve">PT-00710</t>
  </si>
  <si>
    <t xml:space="preserve">A010235</t>
  </si>
  <si>
    <t xml:space="preserve">A010236</t>
  </si>
  <si>
    <t xml:space="preserve">A010237</t>
  </si>
  <si>
    <t xml:space="preserve">A010238</t>
  </si>
  <si>
    <t xml:space="preserve">A010239</t>
  </si>
  <si>
    <t xml:space="preserve">A010240</t>
  </si>
  <si>
    <t xml:space="preserve">PT-00094</t>
  </si>
  <si>
    <t xml:space="preserve">A010241</t>
  </si>
  <si>
    <t xml:space="preserve">A010242</t>
  </si>
  <si>
    <t xml:space="preserve">A010243</t>
  </si>
  <si>
    <t xml:space="preserve">A010244</t>
  </si>
  <si>
    <t xml:space="preserve">A010245</t>
  </si>
  <si>
    <t xml:space="preserve">A010246</t>
  </si>
  <si>
    <t xml:space="preserve">A010247</t>
  </si>
  <si>
    <t xml:space="preserve">A010248</t>
  </si>
  <si>
    <t xml:space="preserve">A010249</t>
  </si>
  <si>
    <t xml:space="preserve">A010250</t>
  </si>
  <si>
    <t xml:space="preserve">A010251</t>
  </si>
  <si>
    <t xml:space="preserve">A010252</t>
  </si>
  <si>
    <t xml:space="preserve">A010253</t>
  </si>
  <si>
    <t xml:space="preserve">A010254</t>
  </si>
  <si>
    <t xml:space="preserve">A010255</t>
  </si>
  <si>
    <t xml:space="preserve">A010256</t>
  </si>
  <si>
    <t xml:space="preserve">A010257</t>
  </si>
  <si>
    <t xml:space="preserve">A010258</t>
  </si>
  <si>
    <t xml:space="preserve">A010259</t>
  </si>
  <si>
    <t xml:space="preserve">A010260</t>
  </si>
  <si>
    <t xml:space="preserve">PT-00550</t>
  </si>
  <si>
    <t xml:space="preserve">A010261</t>
  </si>
  <si>
    <t xml:space="preserve">A010262</t>
  </si>
  <si>
    <t xml:space="preserve">A010263</t>
  </si>
  <si>
    <t xml:space="preserve">A010264</t>
  </si>
  <si>
    <t xml:space="preserve">A010265</t>
  </si>
  <si>
    <t xml:space="preserve">A010266</t>
  </si>
  <si>
    <t xml:space="preserve">A010267</t>
  </si>
  <si>
    <t xml:space="preserve">A010268</t>
  </si>
  <si>
    <t xml:space="preserve">A010269</t>
  </si>
  <si>
    <t xml:space="preserve">A010270</t>
  </si>
  <si>
    <t xml:space="preserve">A010271</t>
  </si>
  <si>
    <t xml:space="preserve">A010272</t>
  </si>
  <si>
    <t xml:space="preserve">A010273</t>
  </si>
  <si>
    <t xml:space="preserve">PT-00274</t>
  </si>
  <si>
    <t xml:space="preserve">A010274</t>
  </si>
  <si>
    <t xml:space="preserve">A010275</t>
  </si>
  <si>
    <t xml:space="preserve">A010276</t>
  </si>
  <si>
    <t xml:space="preserve">A010277</t>
  </si>
  <si>
    <t xml:space="preserve">A010278</t>
  </si>
  <si>
    <t xml:space="preserve">PT-01467</t>
  </si>
  <si>
    <t xml:space="preserve">A010279</t>
  </si>
  <si>
    <t xml:space="preserve">A010280</t>
  </si>
  <si>
    <t xml:space="preserve">A010281</t>
  </si>
  <si>
    <t xml:space="preserve">A010282</t>
  </si>
  <si>
    <t xml:space="preserve">A010283</t>
  </si>
  <si>
    <t xml:space="preserve">A010284</t>
  </si>
  <si>
    <t xml:space="preserve">A010285</t>
  </si>
  <si>
    <t xml:space="preserve">A010286</t>
  </si>
  <si>
    <t xml:space="preserve">A010287</t>
  </si>
  <si>
    <t xml:space="preserve">A010288</t>
  </si>
  <si>
    <t xml:space="preserve">A010289</t>
  </si>
  <si>
    <t xml:space="preserve">A010290</t>
  </si>
  <si>
    <t xml:space="preserve">PT-01182</t>
  </si>
  <si>
    <t xml:space="preserve">A010291</t>
  </si>
  <si>
    <t xml:space="preserve">A010292</t>
  </si>
  <si>
    <t xml:space="preserve">A010293</t>
  </si>
  <si>
    <t xml:space="preserve">PT-00441</t>
  </si>
  <si>
    <t xml:space="preserve">A010294</t>
  </si>
  <si>
    <t xml:space="preserve">A010295</t>
  </si>
  <si>
    <t xml:space="preserve">A010296</t>
  </si>
  <si>
    <t xml:space="preserve">A010297</t>
  </si>
  <si>
    <t xml:space="preserve">A010298</t>
  </si>
  <si>
    <t xml:space="preserve">A010299</t>
  </si>
  <si>
    <t xml:space="preserve">A010300</t>
  </si>
  <si>
    <t xml:space="preserve">A010301</t>
  </si>
  <si>
    <t xml:space="preserve">A010302</t>
  </si>
  <si>
    <t xml:space="preserve">A010303</t>
  </si>
  <si>
    <t xml:space="preserve">A010304</t>
  </si>
  <si>
    <t xml:space="preserve">A010305</t>
  </si>
  <si>
    <t xml:space="preserve">A010306</t>
  </si>
  <si>
    <t xml:space="preserve">A010307</t>
  </si>
  <si>
    <t xml:space="preserve">PT-00701</t>
  </si>
  <si>
    <t xml:space="preserve">A010308</t>
  </si>
  <si>
    <t xml:space="preserve">A010309</t>
  </si>
  <si>
    <t xml:space="preserve">A010310</t>
  </si>
  <si>
    <t xml:space="preserve">A010311</t>
  </si>
  <si>
    <t xml:space="preserve">A010312</t>
  </si>
  <si>
    <t xml:space="preserve">A010313</t>
  </si>
  <si>
    <t xml:space="preserve">A010314</t>
  </si>
  <si>
    <t xml:space="preserve">A010315</t>
  </si>
  <si>
    <t xml:space="preserve">A010316</t>
  </si>
  <si>
    <t xml:space="preserve">A010317</t>
  </si>
  <si>
    <t xml:space="preserve">PT-00425</t>
  </si>
  <si>
    <t xml:space="preserve">A010318</t>
  </si>
  <si>
    <t xml:space="preserve">A010319</t>
  </si>
  <si>
    <t xml:space="preserve">A010320</t>
  </si>
  <si>
    <t xml:space="preserve">A010321</t>
  </si>
  <si>
    <t xml:space="preserve">A010322</t>
  </si>
  <si>
    <t xml:space="preserve">A010323</t>
  </si>
  <si>
    <t xml:space="preserve">PT-01056</t>
  </si>
  <si>
    <t xml:space="preserve">A010324</t>
  </si>
  <si>
    <t xml:space="preserve">A010325</t>
  </si>
  <si>
    <t xml:space="preserve">A010326</t>
  </si>
  <si>
    <t xml:space="preserve">A010327</t>
  </si>
  <si>
    <t xml:space="preserve">PT-00646</t>
  </si>
  <si>
    <t xml:space="preserve">A010328</t>
  </si>
  <si>
    <t xml:space="preserve">A010329</t>
  </si>
  <si>
    <t xml:space="preserve">A010330</t>
  </si>
  <si>
    <t xml:space="preserve">A010331</t>
  </si>
  <si>
    <t xml:space="preserve">A010332</t>
  </si>
  <si>
    <t xml:space="preserve">A010333</t>
  </si>
  <si>
    <t xml:space="preserve">A010334</t>
  </si>
  <si>
    <t xml:space="preserve">A010335</t>
  </si>
  <si>
    <t xml:space="preserve">A010336</t>
  </si>
  <si>
    <t xml:space="preserve">A010337</t>
  </si>
  <si>
    <t xml:space="preserve">A010338</t>
  </si>
  <si>
    <t xml:space="preserve">A010339</t>
  </si>
  <si>
    <t xml:space="preserve">A010340</t>
  </si>
  <si>
    <t xml:space="preserve">A010341</t>
  </si>
  <si>
    <t xml:space="preserve">A010342</t>
  </si>
  <si>
    <t xml:space="preserve">A010343</t>
  </si>
  <si>
    <t xml:space="preserve">A010344</t>
  </si>
  <si>
    <t xml:space="preserve">A010345</t>
  </si>
  <si>
    <t xml:space="preserve">A010346</t>
  </si>
  <si>
    <t xml:space="preserve">A010347</t>
  </si>
  <si>
    <t xml:space="preserve">A010348</t>
  </si>
  <si>
    <t xml:space="preserve">A010349</t>
  </si>
  <si>
    <t xml:space="preserve">A010350</t>
  </si>
  <si>
    <t xml:space="preserve">A010351</t>
  </si>
  <si>
    <t xml:space="preserve">A010352</t>
  </si>
  <si>
    <t xml:space="preserve">A010353</t>
  </si>
  <si>
    <t xml:space="preserve">A010354</t>
  </si>
  <si>
    <t xml:space="preserve">A010355</t>
  </si>
  <si>
    <t xml:space="preserve">A010356</t>
  </si>
  <si>
    <t xml:space="preserve">A010357</t>
  </si>
  <si>
    <t xml:space="preserve">A010358</t>
  </si>
  <si>
    <t xml:space="preserve">A010359</t>
  </si>
  <si>
    <t xml:space="preserve">A010360</t>
  </si>
  <si>
    <t xml:space="preserve">A010361</t>
  </si>
  <si>
    <t xml:space="preserve">A010362</t>
  </si>
  <si>
    <t xml:space="preserve">A010363</t>
  </si>
  <si>
    <t xml:space="preserve">PT-00159</t>
  </si>
  <si>
    <t xml:space="preserve">A010364</t>
  </si>
  <si>
    <t xml:space="preserve">A010365</t>
  </si>
  <si>
    <t xml:space="preserve">A010366</t>
  </si>
  <si>
    <t xml:space="preserve">A010367</t>
  </si>
  <si>
    <t xml:space="preserve">PT-00825</t>
  </si>
  <si>
    <t xml:space="preserve">A010368</t>
  </si>
  <si>
    <t xml:space="preserve">A010369</t>
  </si>
  <si>
    <t xml:space="preserve">A010370</t>
  </si>
  <si>
    <t xml:space="preserve">A010371</t>
  </si>
  <si>
    <t xml:space="preserve">PT-00500</t>
  </si>
  <si>
    <t xml:space="preserve">A010372</t>
  </si>
  <si>
    <t xml:space="preserve">A010373</t>
  </si>
  <si>
    <t xml:space="preserve">A010374</t>
  </si>
  <si>
    <t xml:space="preserve">A010375</t>
  </si>
  <si>
    <t xml:space="preserve">A010376</t>
  </si>
  <si>
    <t xml:space="preserve">A010377</t>
  </si>
  <si>
    <t xml:space="preserve">A010378</t>
  </si>
  <si>
    <t xml:space="preserve">A010379</t>
  </si>
  <si>
    <t xml:space="preserve">A010380</t>
  </si>
  <si>
    <t xml:space="preserve">A010381</t>
  </si>
  <si>
    <t xml:space="preserve">A010382</t>
  </si>
  <si>
    <t xml:space="preserve">A010383</t>
  </si>
  <si>
    <t xml:space="preserve">A010384</t>
  </si>
  <si>
    <t xml:space="preserve">A010385</t>
  </si>
  <si>
    <t xml:space="preserve">PT-00255</t>
  </si>
  <si>
    <t xml:space="preserve">A010386</t>
  </si>
  <si>
    <t xml:space="preserve">A010387</t>
  </si>
  <si>
    <t xml:space="preserve">A010388</t>
  </si>
  <si>
    <t xml:space="preserve">A010389</t>
  </si>
  <si>
    <t xml:space="preserve">A010390</t>
  </si>
  <si>
    <t xml:space="preserve">A010391</t>
  </si>
  <si>
    <t xml:space="preserve">A010392</t>
  </si>
  <si>
    <t xml:space="preserve">A010393</t>
  </si>
  <si>
    <t xml:space="preserve">A010394</t>
  </si>
  <si>
    <t xml:space="preserve">PT-00372</t>
  </si>
  <si>
    <t xml:space="preserve">A010395</t>
  </si>
  <si>
    <t xml:space="preserve">PT-01119</t>
  </si>
  <si>
    <t xml:space="preserve">A010396</t>
  </si>
  <si>
    <t xml:space="preserve">A010397</t>
  </si>
  <si>
    <t xml:space="preserve">A010398</t>
  </si>
  <si>
    <t xml:space="preserve">A010399</t>
  </si>
  <si>
    <t xml:space="preserve">A010400</t>
  </si>
  <si>
    <t xml:space="preserve">A010401</t>
  </si>
  <si>
    <t xml:space="preserve">PT-01469</t>
  </si>
  <si>
    <t xml:space="preserve">A010402</t>
  </si>
  <si>
    <t xml:space="preserve">A010403</t>
  </si>
  <si>
    <t xml:space="preserve">A010404</t>
  </si>
  <si>
    <t xml:space="preserve">A010405</t>
  </si>
  <si>
    <t xml:space="preserve">PT-00603</t>
  </si>
  <si>
    <t xml:space="preserve">A010406</t>
  </si>
  <si>
    <t xml:space="preserve">A010407</t>
  </si>
  <si>
    <t xml:space="preserve">PT-00184</t>
  </si>
  <si>
    <t xml:space="preserve">A010408</t>
  </si>
  <si>
    <t xml:space="preserve">A010409</t>
  </si>
  <si>
    <t xml:space="preserve">A010410</t>
  </si>
  <si>
    <t xml:space="preserve">A010411</t>
  </si>
  <si>
    <t xml:space="preserve">A010412</t>
  </si>
  <si>
    <t xml:space="preserve">A010413</t>
  </si>
  <si>
    <t xml:space="preserve">A010414</t>
  </si>
  <si>
    <t xml:space="preserve">A010415</t>
  </si>
  <si>
    <t xml:space="preserve">A010416</t>
  </si>
  <si>
    <t xml:space="preserve">A010417</t>
  </si>
  <si>
    <t xml:space="preserve">A010418</t>
  </si>
  <si>
    <t xml:space="preserve">A010419</t>
  </si>
  <si>
    <t xml:space="preserve">A010420</t>
  </si>
  <si>
    <t xml:space="preserve">A010421</t>
  </si>
  <si>
    <t xml:space="preserve">A010422</t>
  </si>
  <si>
    <t xml:space="preserve">A010423</t>
  </si>
  <si>
    <t xml:space="preserve">A010424</t>
  </si>
  <si>
    <t xml:space="preserve">A010425</t>
  </si>
  <si>
    <t xml:space="preserve">A010426</t>
  </si>
  <si>
    <t xml:space="preserve">A010427</t>
  </si>
  <si>
    <t xml:space="preserve">PT-00901</t>
  </si>
  <si>
    <t xml:space="preserve">A010428</t>
  </si>
  <si>
    <t xml:space="preserve">PT-01080</t>
  </si>
  <si>
    <t xml:space="preserve">A010429</t>
  </si>
  <si>
    <t xml:space="preserve">A010430</t>
  </si>
  <si>
    <t xml:space="preserve">A010431</t>
  </si>
  <si>
    <t xml:space="preserve">A010432</t>
  </si>
  <si>
    <t xml:space="preserve">A010433</t>
  </si>
  <si>
    <t xml:space="preserve">A010434</t>
  </si>
  <si>
    <t xml:space="preserve">A010435</t>
  </si>
  <si>
    <t xml:space="preserve">A010436</t>
  </si>
  <si>
    <t xml:space="preserve">A010437</t>
  </si>
  <si>
    <t xml:space="preserve">A010438</t>
  </si>
  <si>
    <t xml:space="preserve">A010439</t>
  </si>
  <si>
    <t xml:space="preserve">A010440</t>
  </si>
  <si>
    <t xml:space="preserve">A010441</t>
  </si>
  <si>
    <t xml:space="preserve">PT-01089</t>
  </si>
  <si>
    <t xml:space="preserve">A010442</t>
  </si>
  <si>
    <t xml:space="preserve">A010443</t>
  </si>
  <si>
    <t xml:space="preserve">PT-00304</t>
  </si>
  <si>
    <t xml:space="preserve">A010444</t>
  </si>
  <si>
    <t xml:space="preserve">A010445</t>
  </si>
  <si>
    <t xml:space="preserve">A010446</t>
  </si>
  <si>
    <t xml:space="preserve">A010447</t>
  </si>
  <si>
    <t xml:space="preserve">A010448</t>
  </si>
  <si>
    <t xml:space="preserve">PT-00958</t>
  </si>
  <si>
    <t xml:space="preserve">A010449</t>
  </si>
  <si>
    <t xml:space="preserve">A010450</t>
  </si>
  <si>
    <t xml:space="preserve">A010451</t>
  </si>
  <si>
    <t xml:space="preserve">A010452</t>
  </si>
  <si>
    <t xml:space="preserve">A010453</t>
  </si>
  <si>
    <t xml:space="preserve">A010454</t>
  </si>
  <si>
    <t xml:space="preserve">A010455</t>
  </si>
  <si>
    <t xml:space="preserve">A010456</t>
  </si>
  <si>
    <t xml:space="preserve">A010457</t>
  </si>
  <si>
    <t xml:space="preserve">PT-01079</t>
  </si>
  <si>
    <t xml:space="preserve">A010458</t>
  </si>
  <si>
    <t xml:space="preserve">A010459</t>
  </si>
  <si>
    <t xml:space="preserve">PT-00228</t>
  </si>
  <si>
    <t xml:space="preserve">A010460</t>
  </si>
  <si>
    <t xml:space="preserve">PT-00586</t>
  </si>
  <si>
    <t xml:space="preserve">A010461</t>
  </si>
  <si>
    <t xml:space="preserve">A010462</t>
  </si>
  <si>
    <t xml:space="preserve">A010463</t>
  </si>
  <si>
    <t xml:space="preserve">A010464</t>
  </si>
  <si>
    <t xml:space="preserve">A010465</t>
  </si>
  <si>
    <t xml:space="preserve">A010466</t>
  </si>
  <si>
    <t xml:space="preserve">A010467</t>
  </si>
  <si>
    <t xml:space="preserve">A010468</t>
  </si>
  <si>
    <t xml:space="preserve">A010469</t>
  </si>
  <si>
    <t xml:space="preserve">A010470</t>
  </si>
  <si>
    <t xml:space="preserve">PT-00511</t>
  </si>
  <si>
    <t xml:space="preserve">A010471</t>
  </si>
  <si>
    <t xml:space="preserve">A010472</t>
  </si>
  <si>
    <t xml:space="preserve">A010473</t>
  </si>
  <si>
    <t xml:space="preserve">A010474</t>
  </si>
  <si>
    <t xml:space="preserve">A010475</t>
  </si>
  <si>
    <t xml:space="preserve">A010476</t>
  </si>
  <si>
    <t xml:space="preserve">A010477</t>
  </si>
  <si>
    <t xml:space="preserve">A010478</t>
  </si>
  <si>
    <t xml:space="preserve">PT-00323</t>
  </si>
  <si>
    <t xml:space="preserve">A010479</t>
  </si>
  <si>
    <t xml:space="preserve">A010480</t>
  </si>
  <si>
    <t xml:space="preserve">A010481</t>
  </si>
  <si>
    <t xml:space="preserve">PT-00953</t>
  </si>
  <si>
    <t xml:space="preserve">A010482</t>
  </si>
  <si>
    <t xml:space="preserve">A010483</t>
  </si>
  <si>
    <t xml:space="preserve">A010484</t>
  </si>
  <si>
    <t xml:space="preserve">PT-00218</t>
  </si>
  <si>
    <t xml:space="preserve">A010485</t>
  </si>
  <si>
    <t xml:space="preserve">A010486</t>
  </si>
  <si>
    <t xml:space="preserve">A010487</t>
  </si>
  <si>
    <t xml:space="preserve">PT-00580</t>
  </si>
  <si>
    <t xml:space="preserve">A010488</t>
  </si>
  <si>
    <t xml:space="preserve">A010489</t>
  </si>
  <si>
    <t xml:space="preserve">A010490</t>
  </si>
  <si>
    <t xml:space="preserve">A010491</t>
  </si>
  <si>
    <t xml:space="preserve">A010492</t>
  </si>
  <si>
    <t xml:space="preserve">A010493</t>
  </si>
  <si>
    <t xml:space="preserve">A010494</t>
  </si>
  <si>
    <t xml:space="preserve">A010495</t>
  </si>
  <si>
    <t xml:space="preserve">A010496</t>
  </si>
  <si>
    <t xml:space="preserve">PT-00009</t>
  </si>
  <si>
    <t xml:space="preserve">A010497</t>
  </si>
  <si>
    <t xml:space="preserve">A010498</t>
  </si>
  <si>
    <t xml:space="preserve">A010499</t>
  </si>
  <si>
    <t xml:space="preserve">A010500</t>
  </si>
  <si>
    <t xml:space="preserve">A010501</t>
  </si>
  <si>
    <t xml:space="preserve">A010502</t>
  </si>
  <si>
    <t xml:space="preserve">A010503</t>
  </si>
  <si>
    <t xml:space="preserve">A010504</t>
  </si>
  <si>
    <t xml:space="preserve">A010505</t>
  </si>
  <si>
    <t xml:space="preserve">A010506</t>
  </si>
  <si>
    <t xml:space="preserve">A010507</t>
  </si>
  <si>
    <t xml:space="preserve">A010508</t>
  </si>
  <si>
    <t xml:space="preserve">A010509</t>
  </si>
  <si>
    <t xml:space="preserve">PT-00310</t>
  </si>
  <si>
    <t xml:space="preserve">A010510</t>
  </si>
  <si>
    <t xml:space="preserve">A010511</t>
  </si>
  <si>
    <t xml:space="preserve">PT-00311</t>
  </si>
  <si>
    <t xml:space="preserve">A010512</t>
  </si>
  <si>
    <t xml:space="preserve">A010513</t>
  </si>
  <si>
    <t xml:space="preserve">A010514</t>
  </si>
  <si>
    <t xml:space="preserve">A010515</t>
  </si>
  <si>
    <t xml:space="preserve">A010516</t>
  </si>
  <si>
    <t xml:space="preserve">A010517</t>
  </si>
  <si>
    <t xml:space="preserve">A010518</t>
  </si>
  <si>
    <t xml:space="preserve">A010519</t>
  </si>
  <si>
    <t xml:space="preserve">A010520</t>
  </si>
  <si>
    <t xml:space="preserve">A010521</t>
  </si>
  <si>
    <t xml:space="preserve">A010522</t>
  </si>
  <si>
    <t xml:space="preserve">A010523</t>
  </si>
  <si>
    <t xml:space="preserve">A010524</t>
  </si>
  <si>
    <t xml:space="preserve">A010525</t>
  </si>
  <si>
    <t xml:space="preserve">A010526</t>
  </si>
  <si>
    <t xml:space="preserve">A010527</t>
  </si>
  <si>
    <t xml:space="preserve">A010528</t>
  </si>
  <si>
    <t xml:space="preserve">A010529</t>
  </si>
  <si>
    <t xml:space="preserve">A010530</t>
  </si>
  <si>
    <t xml:space="preserve">A010531</t>
  </si>
  <si>
    <t xml:space="preserve">A010532</t>
  </si>
  <si>
    <t xml:space="preserve">A010533</t>
  </si>
  <si>
    <t xml:space="preserve">A010534</t>
  </si>
  <si>
    <t xml:space="preserve">A010535</t>
  </si>
  <si>
    <t xml:space="preserve">A010536</t>
  </si>
  <si>
    <t xml:space="preserve">A010537</t>
  </si>
  <si>
    <t xml:space="preserve">A010538</t>
  </si>
  <si>
    <t xml:space="preserve">PT-00183</t>
  </si>
  <si>
    <t xml:space="preserve">A010539</t>
  </si>
  <si>
    <t xml:space="preserve">A010540</t>
  </si>
  <si>
    <t xml:space="preserve">A010541</t>
  </si>
  <si>
    <t xml:space="preserve">A010542</t>
  </si>
  <si>
    <t xml:space="preserve">A010543</t>
  </si>
  <si>
    <t xml:space="preserve">A010544</t>
  </si>
  <si>
    <t xml:space="preserve">A010545</t>
  </si>
  <si>
    <t xml:space="preserve">A010546</t>
  </si>
  <si>
    <t xml:space="preserve">A010547</t>
  </si>
  <si>
    <t xml:space="preserve">A010548</t>
  </si>
  <si>
    <t xml:space="preserve">A010549</t>
  </si>
  <si>
    <t xml:space="preserve">A010550</t>
  </si>
  <si>
    <t xml:space="preserve">A010551</t>
  </si>
  <si>
    <t xml:space="preserve">PT-00949</t>
  </si>
  <si>
    <t xml:space="preserve">A010552</t>
  </si>
  <si>
    <t xml:space="preserve">A010553</t>
  </si>
  <si>
    <t xml:space="preserve">A010554</t>
  </si>
  <si>
    <t xml:space="preserve">A010555</t>
  </si>
  <si>
    <t xml:space="preserve">A010556</t>
  </si>
  <si>
    <t xml:space="preserve">A010557</t>
  </si>
  <si>
    <t xml:space="preserve">A010558</t>
  </si>
  <si>
    <t xml:space="preserve">A010559</t>
  </si>
  <si>
    <t xml:space="preserve">A010560</t>
  </si>
  <si>
    <t xml:space="preserve">A010561</t>
  </si>
  <si>
    <t xml:space="preserve">A010562</t>
  </si>
  <si>
    <t xml:space="preserve">A010563</t>
  </si>
  <si>
    <t xml:space="preserve">A010564</t>
  </si>
  <si>
    <t xml:space="preserve">A010565</t>
  </si>
  <si>
    <t xml:space="preserve">A010566</t>
  </si>
  <si>
    <t xml:space="preserve">A010567</t>
  </si>
  <si>
    <t xml:space="preserve">A010568</t>
  </si>
  <si>
    <t xml:space="preserve">A010569</t>
  </si>
  <si>
    <t xml:space="preserve">A010570</t>
  </si>
  <si>
    <t xml:space="preserve">A010571</t>
  </si>
  <si>
    <t xml:space="preserve">A010572</t>
  </si>
  <si>
    <t xml:space="preserve">A010573</t>
  </si>
  <si>
    <t xml:space="preserve">A010574</t>
  </si>
  <si>
    <t xml:space="preserve">A010575</t>
  </si>
  <si>
    <t xml:space="preserve">A010576</t>
  </si>
  <si>
    <t xml:space="preserve">PT-00327</t>
  </si>
  <si>
    <t xml:space="preserve">A010577</t>
  </si>
  <si>
    <t xml:space="preserve">A010578</t>
  </si>
  <si>
    <t xml:space="preserve">A010579</t>
  </si>
  <si>
    <t xml:space="preserve">PT-00050</t>
  </si>
  <si>
    <t xml:space="preserve">A010580</t>
  </si>
  <si>
    <t xml:space="preserve">A010581</t>
  </si>
  <si>
    <t xml:space="preserve">A010582</t>
  </si>
  <si>
    <t xml:space="preserve">A010583</t>
  </si>
  <si>
    <t xml:space="preserve">A010584</t>
  </si>
  <si>
    <t xml:space="preserve">PT-01347</t>
  </si>
  <si>
    <t xml:space="preserve">A010585</t>
  </si>
  <si>
    <t xml:space="preserve">A010586</t>
  </si>
  <si>
    <t xml:space="preserve">A010587</t>
  </si>
  <si>
    <t xml:space="preserve">A010588</t>
  </si>
  <si>
    <t xml:space="preserve">A010589</t>
  </si>
  <si>
    <t xml:space="preserve">A010590</t>
  </si>
  <si>
    <t xml:space="preserve">A010591</t>
  </si>
  <si>
    <t xml:space="preserve">A010592</t>
  </si>
  <si>
    <t xml:space="preserve">A010593</t>
  </si>
  <si>
    <t xml:space="preserve">A010594</t>
  </si>
  <si>
    <t xml:space="preserve">A010595</t>
  </si>
  <si>
    <t xml:space="preserve">PT-01086</t>
  </si>
  <si>
    <t xml:space="preserve">A010596</t>
  </si>
  <si>
    <t xml:space="preserve">A010597</t>
  </si>
  <si>
    <t xml:space="preserve">A010598</t>
  </si>
  <si>
    <t xml:space="preserve">A010599</t>
  </si>
  <si>
    <t xml:space="preserve">A010600</t>
  </si>
  <si>
    <t xml:space="preserve">A010601</t>
  </si>
  <si>
    <t xml:space="preserve">A010602</t>
  </si>
  <si>
    <t xml:space="preserve">PT-00077</t>
  </si>
  <si>
    <t xml:space="preserve">A010603</t>
  </si>
  <si>
    <t xml:space="preserve">A010604</t>
  </si>
  <si>
    <t xml:space="preserve">A010605</t>
  </si>
  <si>
    <t xml:space="preserve">A010606</t>
  </si>
  <si>
    <t xml:space="preserve">A010607</t>
  </si>
  <si>
    <t xml:space="preserve">A010608</t>
  </si>
  <si>
    <t xml:space="preserve">A010609</t>
  </si>
  <si>
    <t xml:space="preserve">A010610</t>
  </si>
  <si>
    <t xml:space="preserve">A010611</t>
  </si>
  <si>
    <t xml:space="preserve">A010612</t>
  </si>
  <si>
    <t xml:space="preserve">A010613</t>
  </si>
  <si>
    <t xml:space="preserve">A010614</t>
  </si>
  <si>
    <t xml:space="preserve">A010615</t>
  </si>
  <si>
    <t xml:space="preserve">A010616</t>
  </si>
  <si>
    <t xml:space="preserve">A010617</t>
  </si>
  <si>
    <t xml:space="preserve">A010618</t>
  </si>
  <si>
    <t xml:space="preserve">A010619</t>
  </si>
  <si>
    <t xml:space="preserve">A010620</t>
  </si>
  <si>
    <t xml:space="preserve">A010621</t>
  </si>
  <si>
    <t xml:space="preserve">A010622</t>
  </si>
  <si>
    <t xml:space="preserve">A010623</t>
  </si>
  <si>
    <t xml:space="preserve">A010624</t>
  </si>
  <si>
    <t xml:space="preserve">A010625</t>
  </si>
  <si>
    <t xml:space="preserve">A010626</t>
  </si>
  <si>
    <t xml:space="preserve">A010627</t>
  </si>
  <si>
    <t xml:space="preserve">A010628</t>
  </si>
  <si>
    <t xml:space="preserve">A010629</t>
  </si>
  <si>
    <t xml:space="preserve">A010630</t>
  </si>
  <si>
    <t xml:space="preserve">A010631</t>
  </si>
  <si>
    <t xml:space="preserve">A010632</t>
  </si>
  <si>
    <t xml:space="preserve">A010633</t>
  </si>
  <si>
    <t xml:space="preserve">A010634</t>
  </si>
  <si>
    <t xml:space="preserve">A010635</t>
  </si>
  <si>
    <t xml:space="preserve">A010636</t>
  </si>
  <si>
    <t xml:space="preserve">A010637</t>
  </si>
  <si>
    <t xml:space="preserve">A010638</t>
  </si>
  <si>
    <t xml:space="preserve">A010639</t>
  </si>
  <si>
    <t xml:space="preserve">A010640</t>
  </si>
  <si>
    <t xml:space="preserve">A010641</t>
  </si>
  <si>
    <t xml:space="preserve">A010642</t>
  </si>
  <si>
    <t xml:space="preserve">A010643</t>
  </si>
  <si>
    <t xml:space="preserve">A010644</t>
  </si>
  <si>
    <t xml:space="preserve">PT-01423</t>
  </si>
  <si>
    <t xml:space="preserve">A010645</t>
  </si>
  <si>
    <t xml:space="preserve">A010646</t>
  </si>
  <si>
    <t xml:space="preserve">A010647</t>
  </si>
  <si>
    <t xml:space="preserve">A010648</t>
  </si>
  <si>
    <t xml:space="preserve">A010649</t>
  </si>
  <si>
    <t xml:space="preserve">A010650</t>
  </si>
  <si>
    <t xml:space="preserve">A010651</t>
  </si>
  <si>
    <t xml:space="preserve">A010652</t>
  </si>
  <si>
    <t xml:space="preserve">PT-00291</t>
  </si>
  <si>
    <t xml:space="preserve">A010653</t>
  </si>
  <si>
    <t xml:space="preserve">A010654</t>
  </si>
  <si>
    <t xml:space="preserve">A010655</t>
  </si>
  <si>
    <t xml:space="preserve">A010656</t>
  </si>
  <si>
    <t xml:space="preserve">PT-01076</t>
  </si>
  <si>
    <t xml:space="preserve">A010657</t>
  </si>
  <si>
    <t xml:space="preserve">A010658</t>
  </si>
  <si>
    <t xml:space="preserve">A010659</t>
  </si>
  <si>
    <t xml:space="preserve">A010660</t>
  </si>
  <si>
    <t xml:space="preserve">A010661</t>
  </si>
  <si>
    <t xml:space="preserve">A010662</t>
  </si>
  <si>
    <t xml:space="preserve">A010663</t>
  </si>
  <si>
    <t xml:space="preserve">A010664</t>
  </si>
  <si>
    <t xml:space="preserve">PT-00453</t>
  </si>
  <si>
    <t xml:space="preserve">A010665</t>
  </si>
  <si>
    <t xml:space="preserve">A010666</t>
  </si>
  <si>
    <t xml:space="preserve">A010667</t>
  </si>
  <si>
    <t xml:space="preserve">A010668</t>
  </si>
  <si>
    <t xml:space="preserve">PT-00827</t>
  </si>
  <si>
    <t xml:space="preserve">A010669</t>
  </si>
  <si>
    <t xml:space="preserve">A010670</t>
  </si>
  <si>
    <t xml:space="preserve">A010671</t>
  </si>
  <si>
    <t xml:space="preserve">A010672</t>
  </si>
  <si>
    <t xml:space="preserve">A010673</t>
  </si>
  <si>
    <t xml:space="preserve">PT-00263</t>
  </si>
  <si>
    <t xml:space="preserve">A010674</t>
  </si>
  <si>
    <t xml:space="preserve">A010675</t>
  </si>
  <si>
    <t xml:space="preserve">A010676</t>
  </si>
  <si>
    <t xml:space="preserve">A010677</t>
  </si>
  <si>
    <t xml:space="preserve">A010678</t>
  </si>
  <si>
    <t xml:space="preserve">PT-00085</t>
  </si>
  <si>
    <t xml:space="preserve">A010679</t>
  </si>
  <si>
    <t xml:space="preserve">PT-00182</t>
  </si>
  <si>
    <t xml:space="preserve">A010680</t>
  </si>
  <si>
    <t xml:space="preserve">PT-00902</t>
  </si>
  <si>
    <t xml:space="preserve">A010681</t>
  </si>
  <si>
    <t xml:space="preserve">A010682</t>
  </si>
  <si>
    <t xml:space="preserve">A010683</t>
  </si>
  <si>
    <t xml:space="preserve">A010684</t>
  </si>
  <si>
    <t xml:space="preserve">PT-00089</t>
  </si>
  <si>
    <t xml:space="preserve">A010685</t>
  </si>
  <si>
    <t xml:space="preserve">A010686</t>
  </si>
  <si>
    <t xml:space="preserve">A010687</t>
  </si>
  <si>
    <t xml:space="preserve">A010688</t>
  </si>
  <si>
    <t xml:space="preserve">PT-00321</t>
  </si>
  <si>
    <t xml:space="preserve">A010689</t>
  </si>
  <si>
    <t xml:space="preserve">A010690</t>
  </si>
  <si>
    <t xml:space="preserve">A010691</t>
  </si>
  <si>
    <t xml:space="preserve">PT-00266</t>
  </si>
  <si>
    <t xml:space="preserve">A010692</t>
  </si>
  <si>
    <t xml:space="preserve">A010693</t>
  </si>
  <si>
    <t xml:space="preserve">A010694</t>
  </si>
  <si>
    <t xml:space="preserve">A010695</t>
  </si>
  <si>
    <t xml:space="preserve">A010696</t>
  </si>
  <si>
    <t xml:space="preserve">A010697</t>
  </si>
  <si>
    <t xml:space="preserve">A010698</t>
  </si>
  <si>
    <t xml:space="preserve">A010699</t>
  </si>
  <si>
    <t xml:space="preserve">A010700</t>
  </si>
  <si>
    <t xml:space="preserve">A010701</t>
  </si>
  <si>
    <t xml:space="preserve">A010702</t>
  </si>
  <si>
    <t xml:space="preserve">A010703</t>
  </si>
  <si>
    <t xml:space="preserve">A010704</t>
  </si>
  <si>
    <t xml:space="preserve">A010705</t>
  </si>
  <si>
    <t xml:space="preserve">A010706</t>
  </si>
  <si>
    <t xml:space="preserve">A010707</t>
  </si>
  <si>
    <t xml:space="preserve">A010708</t>
  </si>
  <si>
    <t xml:space="preserve">A010709</t>
  </si>
  <si>
    <t xml:space="preserve">A010710</t>
  </si>
  <si>
    <t xml:space="preserve">A010711</t>
  </si>
  <si>
    <t xml:space="preserve">PT-01484</t>
  </si>
  <si>
    <t xml:space="preserve">A010712</t>
  </si>
  <si>
    <t xml:space="preserve">A010713</t>
  </si>
  <si>
    <t xml:space="preserve">A010714</t>
  </si>
  <si>
    <t xml:space="preserve">A010715</t>
  </si>
  <si>
    <t xml:space="preserve">PT-00036</t>
  </si>
  <si>
    <t xml:space="preserve">A010716</t>
  </si>
  <si>
    <t xml:space="preserve">A010717</t>
  </si>
  <si>
    <t xml:space="preserve">A010718</t>
  </si>
  <si>
    <t xml:space="preserve">A010719</t>
  </si>
  <si>
    <t xml:space="preserve">A010720</t>
  </si>
  <si>
    <t xml:space="preserve">A010721</t>
  </si>
  <si>
    <t xml:space="preserve">PT-00926</t>
  </si>
  <si>
    <t xml:space="preserve">A010722</t>
  </si>
  <si>
    <t xml:space="preserve">A010723</t>
  </si>
  <si>
    <t xml:space="preserve">A010724</t>
  </si>
  <si>
    <t xml:space="preserve">A010725</t>
  </si>
  <si>
    <t xml:space="preserve">A010726</t>
  </si>
  <si>
    <t xml:space="preserve">A010727</t>
  </si>
  <si>
    <t xml:space="preserve">A010728</t>
  </si>
  <si>
    <t xml:space="preserve">A010729</t>
  </si>
  <si>
    <t xml:space="preserve">PT-00072</t>
  </si>
  <si>
    <t xml:space="preserve">A010730</t>
  </si>
  <si>
    <t xml:space="preserve">A010731</t>
  </si>
  <si>
    <t xml:space="preserve">A010732</t>
  </si>
  <si>
    <t xml:space="preserve">A010733</t>
  </si>
  <si>
    <t xml:space="preserve">A010734</t>
  </si>
  <si>
    <t xml:space="preserve">A010735</t>
  </si>
  <si>
    <t xml:space="preserve">A010736</t>
  </si>
  <si>
    <t xml:space="preserve">A010737</t>
  </si>
  <si>
    <t xml:space="preserve">A010738</t>
  </si>
  <si>
    <t xml:space="preserve">A010739</t>
  </si>
  <si>
    <t xml:space="preserve">A010740</t>
  </si>
  <si>
    <t xml:space="preserve">A010741</t>
  </si>
  <si>
    <t xml:space="preserve">PT-01419</t>
  </si>
  <si>
    <t xml:space="preserve">A010742</t>
  </si>
  <si>
    <t xml:space="preserve">A010743</t>
  </si>
  <si>
    <t xml:space="preserve">A010744</t>
  </si>
  <si>
    <t xml:space="preserve">PT-00326</t>
  </si>
  <si>
    <t xml:space="preserve">A010745</t>
  </si>
  <si>
    <t xml:space="preserve">A010746</t>
  </si>
  <si>
    <t xml:space="preserve">A010747</t>
  </si>
  <si>
    <t xml:space="preserve">A010748</t>
  </si>
  <si>
    <t xml:space="preserve">A010749</t>
  </si>
  <si>
    <t xml:space="preserve">A010750</t>
  </si>
  <si>
    <t xml:space="preserve">PT-00483</t>
  </si>
  <si>
    <t xml:space="preserve">A010751</t>
  </si>
  <si>
    <t xml:space="preserve">A010752</t>
  </si>
  <si>
    <t xml:space="preserve">PT-00220</t>
  </si>
  <si>
    <t xml:space="preserve">A010753</t>
  </si>
  <si>
    <t xml:space="preserve">A010754</t>
  </si>
  <si>
    <t xml:space="preserve">A010755</t>
  </si>
  <si>
    <t xml:space="preserve">A010756</t>
  </si>
  <si>
    <t xml:space="preserve">PT-00158</t>
  </si>
  <si>
    <t xml:space="preserve">A010757</t>
  </si>
  <si>
    <t xml:space="preserve">A010758</t>
  </si>
  <si>
    <t xml:space="preserve">A010759</t>
  </si>
  <si>
    <t xml:space="preserve">A010760</t>
  </si>
  <si>
    <t xml:space="preserve">A010761</t>
  </si>
  <si>
    <t xml:space="preserve">A010762</t>
  </si>
  <si>
    <t xml:space="preserve">A010763</t>
  </si>
  <si>
    <t xml:space="preserve">A010764</t>
  </si>
  <si>
    <t xml:space="preserve">A010765</t>
  </si>
  <si>
    <t xml:space="preserve">A010766</t>
  </si>
  <si>
    <t xml:space="preserve">A010767</t>
  </si>
  <si>
    <t xml:space="preserve">A010768</t>
  </si>
  <si>
    <t xml:space="preserve">A010769</t>
  </si>
  <si>
    <t xml:space="preserve">A010770</t>
  </si>
  <si>
    <t xml:space="preserve">A010771</t>
  </si>
  <si>
    <t xml:space="preserve">A010772</t>
  </si>
  <si>
    <t xml:space="preserve">A010773</t>
  </si>
  <si>
    <t xml:space="preserve">A010774</t>
  </si>
  <si>
    <t xml:space="preserve">A010775</t>
  </si>
  <si>
    <t xml:space="preserve">PT-00576</t>
  </si>
  <si>
    <t xml:space="preserve">A010776</t>
  </si>
  <si>
    <t xml:space="preserve">A010777</t>
  </si>
  <si>
    <t xml:space="preserve">A010778</t>
  </si>
  <si>
    <t xml:space="preserve">A010779</t>
  </si>
  <si>
    <t xml:space="preserve">A010780</t>
  </si>
  <si>
    <t xml:space="preserve">A010781</t>
  </si>
  <si>
    <t xml:space="preserve">A010782</t>
  </si>
  <si>
    <t xml:space="preserve">A010783</t>
  </si>
  <si>
    <t xml:space="preserve">A010784</t>
  </si>
  <si>
    <t xml:space="preserve">PT-00190</t>
  </si>
  <si>
    <t xml:space="preserve">A010785</t>
  </si>
  <si>
    <t xml:space="preserve">A010786</t>
  </si>
  <si>
    <t xml:space="preserve">A010787</t>
  </si>
  <si>
    <t xml:space="preserve">PT-00635</t>
  </si>
  <si>
    <t xml:space="preserve">A010788</t>
  </si>
  <si>
    <t xml:space="preserve">A010789</t>
  </si>
  <si>
    <t xml:space="preserve">A010790</t>
  </si>
  <si>
    <t xml:space="preserve">A010791</t>
  </si>
  <si>
    <t xml:space="preserve">A010792</t>
  </si>
  <si>
    <t xml:space="preserve">A010793</t>
  </si>
  <si>
    <t xml:space="preserve">A010794</t>
  </si>
  <si>
    <t xml:space="preserve">A010795</t>
  </si>
  <si>
    <t xml:space="preserve">A010796</t>
  </si>
  <si>
    <t xml:space="preserve">A010797</t>
  </si>
  <si>
    <t xml:space="preserve">PT-00665</t>
  </si>
  <si>
    <t xml:space="preserve">A010798</t>
  </si>
  <si>
    <t xml:space="preserve">A010799</t>
  </si>
  <si>
    <t xml:space="preserve">A010800</t>
  </si>
  <si>
    <t xml:space="preserve">A010801</t>
  </si>
  <si>
    <t xml:space="preserve">A010802</t>
  </si>
  <si>
    <t xml:space="preserve">A010803</t>
  </si>
  <si>
    <t xml:space="preserve">A010804</t>
  </si>
  <si>
    <t xml:space="preserve">A010805</t>
  </si>
  <si>
    <t xml:space="preserve">A010806</t>
  </si>
  <si>
    <t xml:space="preserve">PT-00698</t>
  </si>
  <si>
    <t xml:space="preserve">A010807</t>
  </si>
  <si>
    <t xml:space="preserve">A010808</t>
  </si>
  <si>
    <t xml:space="preserve">PT-00223</t>
  </si>
  <si>
    <t xml:space="preserve">A010809</t>
  </si>
  <si>
    <t xml:space="preserve">A010810</t>
  </si>
  <si>
    <t xml:space="preserve">A010811</t>
  </si>
  <si>
    <t xml:space="preserve">A010812</t>
  </si>
  <si>
    <t xml:space="preserve">A010813</t>
  </si>
  <si>
    <t xml:space="preserve">A010814</t>
  </si>
  <si>
    <t xml:space="preserve">A010815</t>
  </si>
  <si>
    <t xml:space="preserve">PT-01073</t>
  </si>
  <si>
    <t xml:space="preserve">A010816</t>
  </si>
  <si>
    <t xml:space="preserve">A010817</t>
  </si>
  <si>
    <t xml:space="preserve">A010818</t>
  </si>
  <si>
    <t xml:space="preserve">A010819</t>
  </si>
  <si>
    <t xml:space="preserve">A010820</t>
  </si>
  <si>
    <t xml:space="preserve">A010821</t>
  </si>
  <si>
    <t xml:space="preserve">A010822</t>
  </si>
  <si>
    <t xml:space="preserve">A010823</t>
  </si>
  <si>
    <t xml:space="preserve">A010824</t>
  </si>
  <si>
    <t xml:space="preserve">A010825</t>
  </si>
  <si>
    <t xml:space="preserve">A010826</t>
  </si>
  <si>
    <t xml:space="preserve">A010827</t>
  </si>
  <si>
    <t xml:space="preserve">A010828</t>
  </si>
  <si>
    <t xml:space="preserve">A010829</t>
  </si>
  <si>
    <t xml:space="preserve">A010830</t>
  </si>
  <si>
    <t xml:space="preserve">A010831</t>
  </si>
  <si>
    <t xml:space="preserve">A010832</t>
  </si>
  <si>
    <t xml:space="preserve">PT-00865</t>
  </si>
  <si>
    <t xml:space="preserve">A010833</t>
  </si>
  <si>
    <t xml:space="preserve">A010834</t>
  </si>
  <si>
    <t xml:space="preserve">A010835</t>
  </si>
  <si>
    <t xml:space="preserve">A010836</t>
  </si>
  <si>
    <t xml:space="preserve">A010837</t>
  </si>
  <si>
    <t xml:space="preserve">PT-00269</t>
  </si>
  <si>
    <t xml:space="preserve">A010838</t>
  </si>
  <si>
    <t xml:space="preserve">PT-00389</t>
  </si>
  <si>
    <t xml:space="preserve">A010839</t>
  </si>
  <si>
    <t xml:space="preserve">A010840</t>
  </si>
  <si>
    <t xml:space="preserve">A010841</t>
  </si>
  <si>
    <t xml:space="preserve">A010842</t>
  </si>
  <si>
    <t xml:space="preserve">A010843</t>
  </si>
  <si>
    <t xml:space="preserve">PT-01002</t>
  </si>
  <si>
    <t xml:space="preserve">A010844</t>
  </si>
  <si>
    <t xml:space="preserve">A010845</t>
  </si>
  <si>
    <t xml:space="preserve">PT-00210</t>
  </si>
  <si>
    <t xml:space="preserve">A010846</t>
  </si>
  <si>
    <t xml:space="preserve">A010847</t>
  </si>
  <si>
    <t xml:space="preserve">A010848</t>
  </si>
  <si>
    <t xml:space="preserve">A010849</t>
  </si>
  <si>
    <t xml:space="preserve">A010850</t>
  </si>
  <si>
    <t xml:space="preserve">A010851</t>
  </si>
  <si>
    <t xml:space="preserve">A010852</t>
  </si>
  <si>
    <t xml:space="preserve">A010853</t>
  </si>
  <si>
    <t xml:space="preserve">A010854</t>
  </si>
  <si>
    <t xml:space="preserve">A010855</t>
  </si>
  <si>
    <t xml:space="preserve">A010856</t>
  </si>
  <si>
    <t xml:space="preserve">A010857</t>
  </si>
  <si>
    <t xml:space="preserve">A010858</t>
  </si>
  <si>
    <t xml:space="preserve">A010859</t>
  </si>
  <si>
    <t xml:space="preserve">A010860</t>
  </si>
  <si>
    <t xml:space="preserve">A010861</t>
  </si>
  <si>
    <t xml:space="preserve">A010862</t>
  </si>
  <si>
    <t xml:space="preserve">A010863</t>
  </si>
  <si>
    <t xml:space="preserve">A010864</t>
  </si>
  <si>
    <t xml:space="preserve">A010865</t>
  </si>
  <si>
    <t xml:space="preserve">A010866</t>
  </si>
  <si>
    <t xml:space="preserve">A010867</t>
  </si>
  <si>
    <t xml:space="preserve">A010868</t>
  </si>
  <si>
    <t xml:space="preserve">A010869</t>
  </si>
  <si>
    <t xml:space="preserve">A010870</t>
  </si>
  <si>
    <t xml:space="preserve">A010871</t>
  </si>
  <si>
    <t xml:space="preserve">A010872</t>
  </si>
  <si>
    <t xml:space="preserve">A010873</t>
  </si>
  <si>
    <t xml:space="preserve">A010874</t>
  </si>
  <si>
    <t xml:space="preserve">A010875</t>
  </si>
  <si>
    <t xml:space="preserve">A010876</t>
  </si>
  <si>
    <t xml:space="preserve">A010877</t>
  </si>
  <si>
    <t xml:space="preserve">PT-00909</t>
  </si>
  <si>
    <t xml:space="preserve">A010878</t>
  </si>
  <si>
    <t xml:space="preserve">A010879</t>
  </si>
  <si>
    <t xml:space="preserve">A010880</t>
  </si>
  <si>
    <t xml:space="preserve">A010881</t>
  </si>
  <si>
    <t xml:space="preserve">A010882</t>
  </si>
  <si>
    <t xml:space="preserve">PT-01230</t>
  </si>
  <si>
    <t xml:space="preserve">A010883</t>
  </si>
  <si>
    <t xml:space="preserve">PT-00207</t>
  </si>
  <si>
    <t xml:space="preserve">A010884</t>
  </si>
  <si>
    <t xml:space="preserve">PT-01254</t>
  </si>
  <si>
    <t xml:space="preserve">A010885</t>
  </si>
  <si>
    <t xml:space="preserve">A010886</t>
  </si>
  <si>
    <t xml:space="preserve">A010887</t>
  </si>
  <si>
    <t xml:space="preserve">A010888</t>
  </si>
  <si>
    <t xml:space="preserve">A010889</t>
  </si>
  <si>
    <t xml:space="preserve">A010890</t>
  </si>
  <si>
    <t xml:space="preserve">PT-00558</t>
  </si>
  <si>
    <t xml:space="preserve">A010891</t>
  </si>
  <si>
    <t xml:space="preserve">PT-00767</t>
  </si>
  <si>
    <t xml:space="preserve">A010892</t>
  </si>
  <si>
    <t xml:space="preserve">A010893</t>
  </si>
  <si>
    <t xml:space="preserve">A010894</t>
  </si>
  <si>
    <t xml:space="preserve">A010895</t>
  </si>
  <si>
    <t xml:space="preserve">A010896</t>
  </si>
  <si>
    <t xml:space="preserve">A010897</t>
  </si>
  <si>
    <t xml:space="preserve">A010898</t>
  </si>
  <si>
    <t xml:space="preserve">A010899</t>
  </si>
  <si>
    <t xml:space="preserve">A010900</t>
  </si>
  <si>
    <t xml:space="preserve">A010901</t>
  </si>
  <si>
    <t xml:space="preserve">A010902</t>
  </si>
  <si>
    <t xml:space="preserve">PT-01160</t>
  </si>
  <si>
    <t xml:space="preserve">A010903</t>
  </si>
  <si>
    <t xml:space="preserve">A010904</t>
  </si>
  <si>
    <t xml:space="preserve">A010905</t>
  </si>
  <si>
    <t xml:space="preserve">PT-00808</t>
  </si>
  <si>
    <t xml:space="preserve">A010906</t>
  </si>
  <si>
    <t xml:space="preserve">A010907</t>
  </si>
  <si>
    <t xml:space="preserve">A010908</t>
  </si>
  <si>
    <t xml:space="preserve">A010909</t>
  </si>
  <si>
    <t xml:space="preserve">A010910</t>
  </si>
  <si>
    <t xml:space="preserve">A010911</t>
  </si>
  <si>
    <t xml:space="preserve">A010912</t>
  </si>
  <si>
    <t xml:space="preserve">A010913</t>
  </si>
  <si>
    <t xml:space="preserve">A010914</t>
  </si>
  <si>
    <t xml:space="preserve">A010915</t>
  </si>
  <si>
    <t xml:space="preserve">A010916</t>
  </si>
  <si>
    <t xml:space="preserve">A010917</t>
  </si>
  <si>
    <t xml:space="preserve">A010918</t>
  </si>
  <si>
    <t xml:space="preserve">A010919</t>
  </si>
  <si>
    <t xml:space="preserve">A010920</t>
  </si>
  <si>
    <t xml:space="preserve">A010921</t>
  </si>
  <si>
    <t xml:space="preserve">A010922</t>
  </si>
  <si>
    <t xml:space="preserve">A010923</t>
  </si>
  <si>
    <t xml:space="preserve">A010924</t>
  </si>
  <si>
    <t xml:space="preserve">A010925</t>
  </si>
  <si>
    <t xml:space="preserve">A010926</t>
  </si>
  <si>
    <t xml:space="preserve">A010927</t>
  </si>
  <si>
    <t xml:space="preserve">PT-00434</t>
  </si>
  <si>
    <t xml:space="preserve">A010928</t>
  </si>
  <si>
    <t xml:space="preserve">A010929</t>
  </si>
  <si>
    <t xml:space="preserve">A010930</t>
  </si>
  <si>
    <t xml:space="preserve">A010931</t>
  </si>
  <si>
    <t xml:space="preserve">A010932</t>
  </si>
  <si>
    <t xml:space="preserve">A010933</t>
  </si>
  <si>
    <t xml:space="preserve">A010934</t>
  </si>
  <si>
    <t xml:space="preserve">A010935</t>
  </si>
  <si>
    <t xml:space="preserve">A010936</t>
  </si>
  <si>
    <t xml:space="preserve">A010937</t>
  </si>
  <si>
    <t xml:space="preserve">A010938</t>
  </si>
  <si>
    <t xml:space="preserve">A010939</t>
  </si>
  <si>
    <t xml:space="preserve">A010940</t>
  </si>
  <si>
    <t xml:space="preserve">A010941</t>
  </si>
  <si>
    <t xml:space="preserve">A010942</t>
  </si>
  <si>
    <t xml:space="preserve">PT-00661</t>
  </si>
  <si>
    <t xml:space="preserve">A010943</t>
  </si>
  <si>
    <t xml:space="preserve">PT-00771</t>
  </si>
  <si>
    <t xml:space="preserve">A010944</t>
  </si>
  <si>
    <t xml:space="preserve">PT-01244</t>
  </si>
  <si>
    <t xml:space="preserve">A010945</t>
  </si>
  <si>
    <t xml:space="preserve">A010946</t>
  </si>
  <si>
    <t xml:space="preserve">A010947</t>
  </si>
  <si>
    <t xml:space="preserve">A010948</t>
  </si>
  <si>
    <t xml:space="preserve">A010949</t>
  </si>
  <si>
    <t xml:space="preserve">A010950</t>
  </si>
  <si>
    <t xml:space="preserve">A010951</t>
  </si>
  <si>
    <t xml:space="preserve">A010952</t>
  </si>
  <si>
    <t xml:space="preserve">A010953</t>
  </si>
  <si>
    <t xml:space="preserve">A010954</t>
  </si>
  <si>
    <t xml:space="preserve">A010955</t>
  </si>
  <si>
    <t xml:space="preserve">A010956</t>
  </si>
  <si>
    <t xml:space="preserve">A010957</t>
  </si>
  <si>
    <t xml:space="preserve">A010958</t>
  </si>
  <si>
    <t xml:space="preserve">A010959</t>
  </si>
  <si>
    <t xml:space="preserve">A010960</t>
  </si>
  <si>
    <t xml:space="preserve">A010961</t>
  </si>
  <si>
    <t xml:space="preserve">PT-00860</t>
  </si>
  <si>
    <t xml:space="preserve">A010962</t>
  </si>
  <si>
    <t xml:space="preserve">PT-01390</t>
  </si>
  <si>
    <t xml:space="preserve">A010963</t>
  </si>
  <si>
    <t xml:space="preserve">PT-01477</t>
  </si>
  <si>
    <t xml:space="preserve">A010964</t>
  </si>
  <si>
    <t xml:space="preserve">A010965</t>
  </si>
  <si>
    <t xml:space="preserve">A010966</t>
  </si>
  <si>
    <t xml:space="preserve">PT-00098</t>
  </si>
  <si>
    <t xml:space="preserve">A010967</t>
  </si>
  <si>
    <t xml:space="preserve">A010968</t>
  </si>
  <si>
    <t xml:space="preserve">A010969</t>
  </si>
  <si>
    <t xml:space="preserve">A010970</t>
  </si>
  <si>
    <t xml:space="preserve">A010971</t>
  </si>
  <si>
    <t xml:space="preserve">A010972</t>
  </si>
  <si>
    <t xml:space="preserve">A010973</t>
  </si>
  <si>
    <t xml:space="preserve">A010974</t>
  </si>
  <si>
    <t xml:space="preserve">A010975</t>
  </si>
  <si>
    <t xml:space="preserve">PT-00141</t>
  </si>
  <si>
    <t xml:space="preserve">A010976</t>
  </si>
  <si>
    <t xml:space="preserve">A010977</t>
  </si>
  <si>
    <t xml:space="preserve">A010978</t>
  </si>
  <si>
    <t xml:space="preserve">A010979</t>
  </si>
  <si>
    <t xml:space="preserve">A010980</t>
  </si>
  <si>
    <t xml:space="preserve">A010981</t>
  </si>
  <si>
    <t xml:space="preserve">PT-00035</t>
  </si>
  <si>
    <t xml:space="preserve">A010982</t>
  </si>
  <si>
    <t xml:space="preserve">A010983</t>
  </si>
  <si>
    <t xml:space="preserve">A010984</t>
  </si>
  <si>
    <t xml:space="preserve">A010985</t>
  </si>
  <si>
    <t xml:space="preserve">A010986</t>
  </si>
  <si>
    <t xml:space="preserve">A010987</t>
  </si>
  <si>
    <t xml:space="preserve">A010988</t>
  </si>
  <si>
    <t xml:space="preserve">A010989</t>
  </si>
  <si>
    <t xml:space="preserve">A010990</t>
  </si>
  <si>
    <t xml:space="preserve">A010991</t>
  </si>
  <si>
    <t xml:space="preserve">A010992</t>
  </si>
  <si>
    <t xml:space="preserve">A010993</t>
  </si>
  <si>
    <t xml:space="preserve">A010994</t>
  </si>
  <si>
    <t xml:space="preserve">A010995</t>
  </si>
  <si>
    <t xml:space="preserve">A010996</t>
  </si>
  <si>
    <t xml:space="preserve">A010997</t>
  </si>
  <si>
    <t xml:space="preserve">A010998</t>
  </si>
  <si>
    <t xml:space="preserve">A010999</t>
  </si>
  <si>
    <t xml:space="preserve">A011000</t>
  </si>
  <si>
    <t xml:space="preserve">A011001</t>
  </si>
  <si>
    <t xml:space="preserve">PT-01275</t>
  </si>
  <si>
    <t xml:space="preserve">A011002</t>
  </si>
  <si>
    <t xml:space="preserve">A011003</t>
  </si>
  <si>
    <t xml:space="preserve">A011004</t>
  </si>
  <si>
    <t xml:space="preserve">A011005</t>
  </si>
  <si>
    <t xml:space="preserve">PT-01215</t>
  </si>
  <si>
    <t xml:space="preserve">A011006</t>
  </si>
  <si>
    <t xml:space="preserve">A011007</t>
  </si>
  <si>
    <t xml:space="preserve">A011008</t>
  </si>
  <si>
    <t xml:space="preserve">A011009</t>
  </si>
  <si>
    <t xml:space="preserve">PT-00308</t>
  </si>
  <si>
    <t xml:space="preserve">A011010</t>
  </si>
  <si>
    <t xml:space="preserve">A011011</t>
  </si>
  <si>
    <t xml:space="preserve">A011012</t>
  </si>
  <si>
    <t xml:space="preserve">A011013</t>
  </si>
  <si>
    <t xml:space="preserve">A011014</t>
  </si>
  <si>
    <t xml:space="preserve">A011015</t>
  </si>
  <si>
    <t xml:space="preserve">A011016</t>
  </si>
  <si>
    <t xml:space="preserve">A011017</t>
  </si>
  <si>
    <t xml:space="preserve">A011018</t>
  </si>
  <si>
    <t xml:space="preserve">A011019</t>
  </si>
  <si>
    <t xml:space="preserve">A011020</t>
  </si>
  <si>
    <t xml:space="preserve">A011021</t>
  </si>
  <si>
    <t xml:space="preserve">A011022</t>
  </si>
  <si>
    <t xml:space="preserve">A011023</t>
  </si>
  <si>
    <t xml:space="preserve">A011024</t>
  </si>
  <si>
    <t xml:space="preserve">A011025</t>
  </si>
  <si>
    <t xml:space="preserve">A011026</t>
  </si>
  <si>
    <t xml:space="preserve">A011027</t>
  </si>
  <si>
    <t xml:space="preserve">A011028</t>
  </si>
  <si>
    <t xml:space="preserve">A011029</t>
  </si>
  <si>
    <t xml:space="preserve">A011030</t>
  </si>
  <si>
    <t xml:space="preserve">A011031</t>
  </si>
  <si>
    <t xml:space="preserve">A011032</t>
  </si>
  <si>
    <t xml:space="preserve">A011033</t>
  </si>
  <si>
    <t xml:space="preserve">A011034</t>
  </si>
  <si>
    <t xml:space="preserve">A011035</t>
  </si>
  <si>
    <t xml:space="preserve">A011036</t>
  </si>
  <si>
    <t xml:space="preserve">A011037</t>
  </si>
  <si>
    <t xml:space="preserve">A011038</t>
  </si>
  <si>
    <t xml:space="preserve">A011039</t>
  </si>
  <si>
    <t xml:space="preserve">A011040</t>
  </si>
  <si>
    <t xml:space="preserve">A011041</t>
  </si>
  <si>
    <t xml:space="preserve">A011042</t>
  </si>
  <si>
    <t xml:space="preserve">A011043</t>
  </si>
  <si>
    <t xml:space="preserve">A011044</t>
  </si>
  <si>
    <t xml:space="preserve">PT-00945</t>
  </si>
  <si>
    <t xml:space="preserve">A011045</t>
  </si>
  <si>
    <t xml:space="preserve">A011046</t>
  </si>
  <si>
    <t xml:space="preserve">A011047</t>
  </si>
  <si>
    <t xml:space="preserve">A011048</t>
  </si>
  <si>
    <t xml:space="preserve">A011049</t>
  </si>
  <si>
    <t xml:space="preserve">PT-00738</t>
  </si>
  <si>
    <t xml:space="preserve">A011050</t>
  </si>
  <si>
    <t xml:space="preserve">A011051</t>
  </si>
  <si>
    <t xml:space="preserve">A011052</t>
  </si>
  <si>
    <t xml:space="preserve">A011053</t>
  </si>
  <si>
    <t xml:space="preserve">A011054</t>
  </si>
  <si>
    <t xml:space="preserve">A011055</t>
  </si>
  <si>
    <t xml:space="preserve">A011056</t>
  </si>
  <si>
    <t xml:space="preserve">A011057</t>
  </si>
  <si>
    <t xml:space="preserve">A011058</t>
  </si>
  <si>
    <t xml:space="preserve">A011059</t>
  </si>
  <si>
    <t xml:space="preserve">A011060</t>
  </si>
  <si>
    <t xml:space="preserve">PT-01216</t>
  </si>
  <si>
    <t xml:space="preserve">A011061</t>
  </si>
  <si>
    <t xml:space="preserve">A011062</t>
  </si>
  <si>
    <t xml:space="preserve">A011063</t>
  </si>
  <si>
    <t xml:space="preserve">A011064</t>
  </si>
  <si>
    <t xml:space="preserve">A011065</t>
  </si>
  <si>
    <t xml:space="preserve">A011066</t>
  </si>
  <si>
    <t xml:space="preserve">A011067</t>
  </si>
  <si>
    <t xml:space="preserve">A011068</t>
  </si>
  <si>
    <t xml:space="preserve">A011069</t>
  </si>
  <si>
    <t xml:space="preserve">A011070</t>
  </si>
  <si>
    <t xml:space="preserve">A011071</t>
  </si>
  <si>
    <t xml:space="preserve">A011072</t>
  </si>
  <si>
    <t xml:space="preserve">A011073</t>
  </si>
  <si>
    <t xml:space="preserve">A011074</t>
  </si>
  <si>
    <t xml:space="preserve">PT-00076</t>
  </si>
  <si>
    <t xml:space="preserve">A011075</t>
  </si>
  <si>
    <t xml:space="preserve">A011076</t>
  </si>
  <si>
    <t xml:space="preserve">A011077</t>
  </si>
  <si>
    <t xml:space="preserve">A011078</t>
  </si>
  <si>
    <t xml:space="preserve">A011079</t>
  </si>
  <si>
    <t xml:space="preserve">A011080</t>
  </si>
  <si>
    <t xml:space="preserve">A011081</t>
  </si>
  <si>
    <t xml:space="preserve">A011082</t>
  </si>
  <si>
    <t xml:space="preserve">A011083</t>
  </si>
  <si>
    <t xml:space="preserve">A011084</t>
  </si>
  <si>
    <t xml:space="preserve">A011085</t>
  </si>
  <si>
    <t xml:space="preserve">A011086</t>
  </si>
  <si>
    <t xml:space="preserve">A011087</t>
  </si>
  <si>
    <t xml:space="preserve">PT-00134</t>
  </si>
  <si>
    <t xml:space="preserve">A011088</t>
  </si>
  <si>
    <t xml:space="preserve">A011089</t>
  </si>
  <si>
    <t xml:space="preserve">A011090</t>
  </si>
  <si>
    <t xml:space="preserve">A011091</t>
  </si>
  <si>
    <t xml:space="preserve">A011092</t>
  </si>
  <si>
    <t xml:space="preserve">A011093</t>
  </si>
  <si>
    <t xml:space="preserve">A011094</t>
  </si>
  <si>
    <t xml:space="preserve">PT-01134</t>
  </si>
  <si>
    <t xml:space="preserve">A011095</t>
  </si>
  <si>
    <t xml:space="preserve">A011096</t>
  </si>
  <si>
    <t xml:space="preserve">A011097</t>
  </si>
  <si>
    <t xml:space="preserve">PT-01000</t>
  </si>
  <si>
    <t xml:space="preserve">A011098</t>
  </si>
  <si>
    <t xml:space="preserve">A011099</t>
  </si>
  <si>
    <t xml:space="preserve">A011100</t>
  </si>
  <si>
    <t xml:space="preserve">A011101</t>
  </si>
  <si>
    <t xml:space="preserve">PT-00529</t>
  </si>
  <si>
    <t xml:space="preserve">A011102</t>
  </si>
  <si>
    <t xml:space="preserve">A011103</t>
  </si>
  <si>
    <t xml:space="preserve">A011104</t>
  </si>
  <si>
    <t xml:space="preserve">A011105</t>
  </si>
  <si>
    <t xml:space="preserve">A011106</t>
  </si>
  <si>
    <t xml:space="preserve">A011107</t>
  </si>
  <si>
    <t xml:space="preserve">A011108</t>
  </si>
  <si>
    <t xml:space="preserve">A011109</t>
  </si>
  <si>
    <t xml:space="preserve">A011110</t>
  </si>
  <si>
    <t xml:space="preserve">A011111</t>
  </si>
  <si>
    <t xml:space="preserve">A011112</t>
  </si>
  <si>
    <t xml:space="preserve">A011113</t>
  </si>
  <si>
    <t xml:space="preserve">A011114</t>
  </si>
  <si>
    <t xml:space="preserve">A011115</t>
  </si>
  <si>
    <t xml:space="preserve">A011116</t>
  </si>
  <si>
    <t xml:space="preserve">PT-00964</t>
  </si>
  <si>
    <t xml:space="preserve">A011117</t>
  </si>
  <si>
    <t xml:space="preserve">A011118</t>
  </si>
  <si>
    <t xml:space="preserve">A011119</t>
  </si>
  <si>
    <t xml:space="preserve">PT-00109</t>
  </si>
  <si>
    <t xml:space="preserve">A011120</t>
  </si>
  <si>
    <t xml:space="preserve">A011121</t>
  </si>
  <si>
    <t xml:space="preserve">A011122</t>
  </si>
  <si>
    <t xml:space="preserve">PT-00835</t>
  </si>
  <si>
    <t xml:space="preserve">A011123</t>
  </si>
  <si>
    <t xml:space="preserve">A011124</t>
  </si>
  <si>
    <t xml:space="preserve">A011125</t>
  </si>
  <si>
    <t xml:space="preserve">A011126</t>
  </si>
  <si>
    <t xml:space="preserve">A011127</t>
  </si>
  <si>
    <t xml:space="preserve">A011128</t>
  </si>
  <si>
    <t xml:space="preserve">A011129</t>
  </si>
  <si>
    <t xml:space="preserve">A011130</t>
  </si>
  <si>
    <t xml:space="preserve">PT-00733</t>
  </si>
  <si>
    <t xml:space="preserve">A011131</t>
  </si>
  <si>
    <t xml:space="preserve">A011132</t>
  </si>
  <si>
    <t xml:space="preserve">A011133</t>
  </si>
  <si>
    <t xml:space="preserve">PT-00762</t>
  </si>
  <si>
    <t xml:space="preserve">A011134</t>
  </si>
  <si>
    <t xml:space="preserve">A011135</t>
  </si>
  <si>
    <t xml:space="preserve">A011136</t>
  </si>
  <si>
    <t xml:space="preserve">A011137</t>
  </si>
  <si>
    <t xml:space="preserve">A011138</t>
  </si>
  <si>
    <t xml:space="preserve">PT-00952</t>
  </si>
  <si>
    <t xml:space="preserve">A011139</t>
  </si>
  <si>
    <t xml:space="preserve">PT-00104</t>
  </si>
  <si>
    <t xml:space="preserve">A011140</t>
  </si>
  <si>
    <t xml:space="preserve">A011141</t>
  </si>
  <si>
    <t xml:space="preserve">A011142</t>
  </si>
  <si>
    <t xml:space="preserve">A011143</t>
  </si>
  <si>
    <t xml:space="preserve">A011144</t>
  </si>
  <si>
    <t xml:space="preserve">PT-01366</t>
  </si>
  <si>
    <t xml:space="preserve">A011145</t>
  </si>
  <si>
    <t xml:space="preserve">A011146</t>
  </si>
  <si>
    <t xml:space="preserve">A011147</t>
  </si>
  <si>
    <t xml:space="preserve">A011148</t>
  </si>
  <si>
    <t xml:space="preserve">A011149</t>
  </si>
  <si>
    <t xml:space="preserve">A011150</t>
  </si>
  <si>
    <t xml:space="preserve">A011151</t>
  </si>
  <si>
    <t xml:space="preserve">A011152</t>
  </si>
  <si>
    <t xml:space="preserve">A011153</t>
  </si>
  <si>
    <t xml:space="preserve">PT-01087</t>
  </si>
  <si>
    <t xml:space="preserve">A011154</t>
  </si>
  <si>
    <t xml:space="preserve">A011155</t>
  </si>
  <si>
    <t xml:space="preserve">A011156</t>
  </si>
  <si>
    <t xml:space="preserve">A011157</t>
  </si>
  <si>
    <t xml:space="preserve">A011158</t>
  </si>
  <si>
    <t xml:space="preserve">A011159</t>
  </si>
  <si>
    <t xml:space="preserve">A011160</t>
  </si>
  <si>
    <t xml:space="preserve">A011161</t>
  </si>
  <si>
    <t xml:space="preserve">A011162</t>
  </si>
  <si>
    <t xml:space="preserve">A011163</t>
  </si>
  <si>
    <t xml:space="preserve">PT-01001</t>
  </si>
  <si>
    <t xml:space="preserve">A011164</t>
  </si>
  <si>
    <t xml:space="preserve">A011165</t>
  </si>
  <si>
    <t xml:space="preserve">A011166</t>
  </si>
  <si>
    <t xml:space="preserve">A011167</t>
  </si>
  <si>
    <t xml:space="preserve">A011168</t>
  </si>
  <si>
    <t xml:space="preserve">A011169</t>
  </si>
  <si>
    <t xml:space="preserve">A011170</t>
  </si>
  <si>
    <t xml:space="preserve">PT-00971</t>
  </si>
  <si>
    <t xml:space="preserve">A011171</t>
  </si>
  <si>
    <t xml:space="preserve">A011172</t>
  </si>
  <si>
    <t xml:space="preserve">A011173</t>
  </si>
  <si>
    <t xml:space="preserve">A011174</t>
  </si>
  <si>
    <t xml:space="preserve">A011175</t>
  </si>
  <si>
    <t xml:space="preserve">A011176</t>
  </si>
  <si>
    <t xml:space="preserve">A011177</t>
  </si>
  <si>
    <t xml:space="preserve">PT-01317</t>
  </si>
  <si>
    <t xml:space="preserve">A011178</t>
  </si>
  <si>
    <t xml:space="preserve">A011179</t>
  </si>
  <si>
    <t xml:space="preserve">A011180</t>
  </si>
  <si>
    <t xml:space="preserve">A011181</t>
  </si>
  <si>
    <t xml:space="preserve">A011182</t>
  </si>
  <si>
    <t xml:space="preserve">PT-00038</t>
  </si>
  <si>
    <t xml:space="preserve">A011183</t>
  </si>
  <si>
    <t xml:space="preserve">A011184</t>
  </si>
  <si>
    <t xml:space="preserve">A011185</t>
  </si>
  <si>
    <t xml:space="preserve">A011186</t>
  </si>
  <si>
    <t xml:space="preserve">A011187</t>
  </si>
  <si>
    <t xml:space="preserve">A011188</t>
  </si>
  <si>
    <t xml:space="preserve">A011189</t>
  </si>
  <si>
    <t xml:space="preserve">A011190</t>
  </si>
  <si>
    <t xml:space="preserve">A011191</t>
  </si>
  <si>
    <t xml:space="preserve">A011192</t>
  </si>
  <si>
    <t xml:space="preserve">A011193</t>
  </si>
  <si>
    <t xml:space="preserve">A011194</t>
  </si>
  <si>
    <t xml:space="preserve">A011195</t>
  </si>
  <si>
    <t xml:space="preserve">A011196</t>
  </si>
  <si>
    <t xml:space="preserve">A011197</t>
  </si>
  <si>
    <t xml:space="preserve">PT-00002</t>
  </si>
  <si>
    <t xml:space="preserve">A011198</t>
  </si>
  <si>
    <t xml:space="preserve">A011199</t>
  </si>
  <si>
    <t xml:space="preserve">A011200</t>
  </si>
  <si>
    <t xml:space="preserve">A011201</t>
  </si>
  <si>
    <t xml:space="preserve">PT-00684</t>
  </si>
  <si>
    <t xml:space="preserve">A011202</t>
  </si>
  <si>
    <t xml:space="preserve">A011203</t>
  </si>
  <si>
    <t xml:space="preserve">A011204</t>
  </si>
  <si>
    <t xml:space="preserve">A011205</t>
  </si>
  <si>
    <t xml:space="preserve">A011206</t>
  </si>
  <si>
    <t xml:space="preserve">A011207</t>
  </si>
  <si>
    <t xml:space="preserve">A011208</t>
  </si>
  <si>
    <t xml:space="preserve">PT-00148</t>
  </si>
  <si>
    <t xml:space="preserve">A011209</t>
  </si>
  <si>
    <t xml:space="preserve">A011210</t>
  </si>
  <si>
    <t xml:space="preserve">A011211</t>
  </si>
  <si>
    <t xml:space="preserve">A011212</t>
  </si>
  <si>
    <t xml:space="preserve">A011213</t>
  </si>
  <si>
    <t xml:space="preserve">A011214</t>
  </si>
  <si>
    <t xml:space="preserve">A011215</t>
  </si>
  <si>
    <t xml:space="preserve">PT-01344</t>
  </si>
  <si>
    <t xml:space="preserve">A011216</t>
  </si>
  <si>
    <t xml:space="preserve">A011217</t>
  </si>
  <si>
    <t xml:space="preserve">A011218</t>
  </si>
  <si>
    <t xml:space="preserve">A011219</t>
  </si>
  <si>
    <t xml:space="preserve">A011220</t>
  </si>
  <si>
    <t xml:space="preserve">A011221</t>
  </si>
  <si>
    <t xml:space="preserve">A011222</t>
  </si>
  <si>
    <t xml:space="preserve">A011223</t>
  </si>
  <si>
    <t xml:space="preserve">A011224</t>
  </si>
  <si>
    <t xml:space="preserve">A011225</t>
  </si>
  <si>
    <t xml:space="preserve">A011226</t>
  </si>
  <si>
    <t xml:space="preserve">PT-00694</t>
  </si>
  <si>
    <t xml:space="preserve">A011227</t>
  </si>
  <si>
    <t xml:space="preserve">PT-01365</t>
  </si>
  <si>
    <t xml:space="preserve">A011228</t>
  </si>
  <si>
    <t xml:space="preserve">PT-00053</t>
  </si>
  <si>
    <t xml:space="preserve">A011229</t>
  </si>
  <si>
    <t xml:space="preserve">A011230</t>
  </si>
  <si>
    <t xml:space="preserve">A011231</t>
  </si>
  <si>
    <t xml:space="preserve">A011232</t>
  </si>
  <si>
    <t xml:space="preserve">A011233</t>
  </si>
  <si>
    <t xml:space="preserve">A011234</t>
  </si>
  <si>
    <t xml:space="preserve">PT-01162</t>
  </si>
  <si>
    <t xml:space="preserve">A011235</t>
  </si>
  <si>
    <t xml:space="preserve">A011236</t>
  </si>
  <si>
    <t xml:space="preserve">A011237</t>
  </si>
  <si>
    <t xml:space="preserve">A011238</t>
  </si>
  <si>
    <t xml:space="preserve">A011239</t>
  </si>
  <si>
    <t xml:space="preserve">A011240</t>
  </si>
  <si>
    <t xml:space="preserve">A011241</t>
  </si>
  <si>
    <t xml:space="preserve">A011242</t>
  </si>
  <si>
    <t xml:space="preserve">A011243</t>
  </si>
  <si>
    <t xml:space="preserve">A011244</t>
  </si>
  <si>
    <t xml:space="preserve">A011245</t>
  </si>
  <si>
    <t xml:space="preserve">A011246</t>
  </si>
  <si>
    <t xml:space="preserve">A011247</t>
  </si>
  <si>
    <t xml:space="preserve">A011248</t>
  </si>
  <si>
    <t xml:space="preserve">A011249</t>
  </si>
  <si>
    <t xml:space="preserve">PT-00832</t>
  </si>
  <si>
    <t xml:space="preserve">A011250</t>
  </si>
  <si>
    <t xml:space="preserve">A011251</t>
  </si>
  <si>
    <t xml:space="preserve">A011252</t>
  </si>
  <si>
    <t xml:space="preserve">A011253</t>
  </si>
  <si>
    <t xml:space="preserve">A011254</t>
  </si>
  <si>
    <t xml:space="preserve">A011255</t>
  </si>
  <si>
    <t xml:space="preserve">A011256</t>
  </si>
  <si>
    <t xml:space="preserve">A011257</t>
  </si>
  <si>
    <t xml:space="preserve">A011258</t>
  </si>
  <si>
    <t xml:space="preserve">A011259</t>
  </si>
  <si>
    <t xml:space="preserve">A011260</t>
  </si>
  <si>
    <t xml:space="preserve">A011261</t>
  </si>
  <si>
    <t xml:space="preserve">A011262</t>
  </si>
  <si>
    <t xml:space="preserve">A011263</t>
  </si>
  <si>
    <t xml:space="preserve">A011264</t>
  </si>
  <si>
    <t xml:space="preserve">PT-00391</t>
  </si>
  <si>
    <t xml:space="preserve">A011265</t>
  </si>
  <si>
    <t xml:space="preserve">A011266</t>
  </si>
  <si>
    <t xml:space="preserve">A011267</t>
  </si>
  <si>
    <t xml:space="preserve">A011268</t>
  </si>
  <si>
    <t xml:space="preserve">A011269</t>
  </si>
  <si>
    <t xml:space="preserve">PT-00075</t>
  </si>
  <si>
    <t xml:space="preserve">A011270</t>
  </si>
  <si>
    <t xml:space="preserve">A011271</t>
  </si>
  <si>
    <t xml:space="preserve">A011272</t>
  </si>
  <si>
    <t xml:space="preserve">A011273</t>
  </si>
  <si>
    <t xml:space="preserve">A011274</t>
  </si>
  <si>
    <t xml:space="preserve">A011275</t>
  </si>
  <si>
    <t xml:space="preserve">A011276</t>
  </si>
  <si>
    <t xml:space="preserve">A011277</t>
  </si>
  <si>
    <t xml:space="preserve">A011278</t>
  </si>
  <si>
    <t xml:space="preserve">A011279</t>
  </si>
  <si>
    <t xml:space="preserve">A011280</t>
  </si>
  <si>
    <t xml:space="preserve">PT-01311</t>
  </si>
  <si>
    <t xml:space="preserve">A011281</t>
  </si>
  <si>
    <t xml:space="preserve">PT-00678</t>
  </si>
  <si>
    <t xml:space="preserve">A011282</t>
  </si>
  <si>
    <t xml:space="preserve">A011283</t>
  </si>
  <si>
    <t xml:space="preserve">A011284</t>
  </si>
  <si>
    <t xml:space="preserve">PT-00776</t>
  </si>
  <si>
    <t xml:space="preserve">A011285</t>
  </si>
  <si>
    <t xml:space="preserve">A011286</t>
  </si>
  <si>
    <t xml:space="preserve">A011287</t>
  </si>
  <si>
    <t xml:space="preserve">A011288</t>
  </si>
  <si>
    <t xml:space="preserve">A011289</t>
  </si>
  <si>
    <t xml:space="preserve">A011290</t>
  </si>
  <si>
    <t xml:space="preserve">A011291</t>
  </si>
  <si>
    <t xml:space="preserve">A011292</t>
  </si>
  <si>
    <t xml:space="preserve">A011293</t>
  </si>
  <si>
    <t xml:space="preserve">A011294</t>
  </si>
  <si>
    <t xml:space="preserve">A011295</t>
  </si>
  <si>
    <t xml:space="preserve">A011296</t>
  </si>
  <si>
    <t xml:space="preserve">A011297</t>
  </si>
  <si>
    <t xml:space="preserve">A011298</t>
  </si>
  <si>
    <t xml:space="preserve">A011299</t>
  </si>
  <si>
    <t xml:space="preserve">A011300</t>
  </si>
  <si>
    <t xml:space="preserve">A011301</t>
  </si>
  <si>
    <t xml:space="preserve">A011302</t>
  </si>
  <si>
    <t xml:space="preserve">A011303</t>
  </si>
  <si>
    <t xml:space="preserve">A011304</t>
  </si>
  <si>
    <t xml:space="preserve">A011305</t>
  </si>
  <si>
    <t xml:space="preserve">A011306</t>
  </si>
  <si>
    <t xml:space="preserve">A011307</t>
  </si>
  <si>
    <t xml:space="preserve">A011308</t>
  </si>
  <si>
    <t xml:space="preserve">A011309</t>
  </si>
  <si>
    <t xml:space="preserve">A011310</t>
  </si>
  <si>
    <t xml:space="preserve">A011311</t>
  </si>
  <si>
    <t xml:space="preserve">A011312</t>
  </si>
  <si>
    <t xml:space="preserve">A011313</t>
  </si>
  <si>
    <t xml:space="preserve">A011314</t>
  </si>
  <si>
    <t xml:space="preserve">A011315</t>
  </si>
  <si>
    <t xml:space="preserve">A011316</t>
  </si>
  <si>
    <t xml:space="preserve">A011317</t>
  </si>
  <si>
    <t xml:space="preserve">A011318</t>
  </si>
  <si>
    <t xml:space="preserve">A011319</t>
  </si>
  <si>
    <t xml:space="preserve">A011320</t>
  </si>
  <si>
    <t xml:space="preserve">A011321</t>
  </si>
  <si>
    <t xml:space="preserve">A011322</t>
  </si>
  <si>
    <t xml:space="preserve">A011323</t>
  </si>
  <si>
    <t xml:space="preserve">A011324</t>
  </si>
  <si>
    <t xml:space="preserve">A011325</t>
  </si>
  <si>
    <t xml:space="preserve">A011326</t>
  </si>
  <si>
    <t xml:space="preserve">A011327</t>
  </si>
  <si>
    <t xml:space="preserve">A011328</t>
  </si>
  <si>
    <t xml:space="preserve">A011329</t>
  </si>
  <si>
    <t xml:space="preserve">PT-01045</t>
  </si>
  <si>
    <t xml:space="preserve">A011330</t>
  </si>
  <si>
    <t xml:space="preserve">A011331</t>
  </si>
  <si>
    <t xml:space="preserve">A011332</t>
  </si>
  <si>
    <t xml:space="preserve">A011333</t>
  </si>
  <si>
    <t xml:space="preserve">A011334</t>
  </si>
  <si>
    <t xml:space="preserve">A011335</t>
  </si>
  <si>
    <t xml:space="preserve">A011336</t>
  </si>
  <si>
    <t xml:space="preserve">A011337</t>
  </si>
  <si>
    <t xml:space="preserve">A011338</t>
  </si>
  <si>
    <t xml:space="preserve">A011339</t>
  </si>
  <si>
    <t xml:space="preserve">A011340</t>
  </si>
  <si>
    <t xml:space="preserve">A011341</t>
  </si>
  <si>
    <t xml:space="preserve">A011342</t>
  </si>
  <si>
    <t xml:space="preserve">A011343</t>
  </si>
  <si>
    <t xml:space="preserve">A011344</t>
  </si>
  <si>
    <t xml:space="preserve">A011345</t>
  </si>
  <si>
    <t xml:space="preserve">A011346</t>
  </si>
  <si>
    <t xml:space="preserve">PT-01312</t>
  </si>
  <si>
    <t xml:space="preserve">A011347</t>
  </si>
  <si>
    <t xml:space="preserve">A011348</t>
  </si>
  <si>
    <t xml:space="preserve">A011349</t>
  </si>
  <si>
    <t xml:space="preserve">A011350</t>
  </si>
  <si>
    <t xml:space="preserve">A011351</t>
  </si>
  <si>
    <t xml:space="preserve">PT-00904</t>
  </si>
  <si>
    <t xml:space="preserve">A011352</t>
  </si>
  <si>
    <t xml:space="preserve">A011353</t>
  </si>
  <si>
    <t xml:space="preserve">A011354</t>
  </si>
  <si>
    <t xml:space="preserve">A011355</t>
  </si>
  <si>
    <t xml:space="preserve">A011356</t>
  </si>
  <si>
    <t xml:space="preserve">PT-01473</t>
  </si>
  <si>
    <t xml:space="preserve">A011357</t>
  </si>
  <si>
    <t xml:space="preserve">PT-01136</t>
  </si>
  <si>
    <t xml:space="preserve">A011358</t>
  </si>
  <si>
    <t xml:space="preserve">A011359</t>
  </si>
  <si>
    <t xml:space="preserve">A011360</t>
  </si>
  <si>
    <t xml:space="preserve">A011361</t>
  </si>
  <si>
    <t xml:space="preserve">A011362</t>
  </si>
  <si>
    <t xml:space="preserve">A011363</t>
  </si>
  <si>
    <t xml:space="preserve">A011364</t>
  </si>
  <si>
    <t xml:space="preserve">A011365</t>
  </si>
  <si>
    <t xml:space="preserve">A011366</t>
  </si>
  <si>
    <t xml:space="preserve">A011367</t>
  </si>
  <si>
    <t xml:space="preserve">PT-01386</t>
  </si>
  <si>
    <t xml:space="preserve">A011368</t>
  </si>
  <si>
    <t xml:space="preserve">A011369</t>
  </si>
  <si>
    <t xml:space="preserve">A011370</t>
  </si>
  <si>
    <t xml:space="preserve">A011371</t>
  </si>
  <si>
    <t xml:space="preserve">A011372</t>
  </si>
  <si>
    <t xml:space="preserve">A011373</t>
  </si>
  <si>
    <t xml:space="preserve">A011374</t>
  </si>
  <si>
    <t xml:space="preserve">A011375</t>
  </si>
  <si>
    <t xml:space="preserve">A011376</t>
  </si>
  <si>
    <t xml:space="preserve">A011377</t>
  </si>
  <si>
    <t xml:space="preserve">A011378</t>
  </si>
  <si>
    <t xml:space="preserve">A011379</t>
  </si>
  <si>
    <t xml:space="preserve">A011380</t>
  </si>
  <si>
    <t xml:space="preserve">A011381</t>
  </si>
  <si>
    <t xml:space="preserve">A011382</t>
  </si>
  <si>
    <t xml:space="preserve">A011383</t>
  </si>
  <si>
    <t xml:space="preserve">A011384</t>
  </si>
  <si>
    <t xml:space="preserve">A011385</t>
  </si>
  <si>
    <t xml:space="preserve">A011386</t>
  </si>
  <si>
    <t xml:space="preserve">A011387</t>
  </si>
  <si>
    <t xml:space="preserve">A011388</t>
  </si>
  <si>
    <t xml:space="preserve">PT-01059</t>
  </si>
  <si>
    <t xml:space="preserve">A011389</t>
  </si>
  <si>
    <t xml:space="preserve">A011390</t>
  </si>
  <si>
    <t xml:space="preserve">A011391</t>
  </si>
  <si>
    <t xml:space="preserve">A011392</t>
  </si>
  <si>
    <t xml:space="preserve">A011393</t>
  </si>
  <si>
    <t xml:space="preserve">A011394</t>
  </si>
  <si>
    <t xml:space="preserve">PT-00896</t>
  </si>
  <si>
    <t xml:space="preserve">A011395</t>
  </si>
  <si>
    <t xml:space="preserve">A011396</t>
  </si>
  <si>
    <t xml:space="preserve">A011397</t>
  </si>
  <si>
    <t xml:space="preserve">A011398</t>
  </si>
  <si>
    <t xml:space="preserve">A011399</t>
  </si>
  <si>
    <t xml:space="preserve">A011400</t>
  </si>
  <si>
    <t xml:space="preserve">A011401</t>
  </si>
  <si>
    <t xml:space="preserve">A011402</t>
  </si>
  <si>
    <t xml:space="preserve">A011403</t>
  </si>
  <si>
    <t xml:space="preserve">A011404</t>
  </si>
  <si>
    <t xml:space="preserve">A011405</t>
  </si>
  <si>
    <t xml:space="preserve">A011406</t>
  </si>
  <si>
    <t xml:space="preserve">A011407</t>
  </si>
  <si>
    <t xml:space="preserve">A011408</t>
  </si>
  <si>
    <t xml:space="preserve">A011409</t>
  </si>
  <si>
    <t xml:space="preserve">PT-00193</t>
  </si>
  <si>
    <t xml:space="preserve">A011410</t>
  </si>
  <si>
    <t xml:space="preserve">A011411</t>
  </si>
  <si>
    <t xml:space="preserve">A011412</t>
  </si>
  <si>
    <t xml:space="preserve">A011413</t>
  </si>
  <si>
    <t xml:space="preserve">A011414</t>
  </si>
  <si>
    <t xml:space="preserve">A011415</t>
  </si>
  <si>
    <t xml:space="preserve">A011416</t>
  </si>
  <si>
    <t xml:space="preserve">A011417</t>
  </si>
  <si>
    <t xml:space="preserve">A011418</t>
  </si>
  <si>
    <t xml:space="preserve">A011419</t>
  </si>
  <si>
    <t xml:space="preserve">A011420</t>
  </si>
  <si>
    <t xml:space="preserve">A011421</t>
  </si>
  <si>
    <t xml:space="preserve">A011422</t>
  </si>
  <si>
    <t xml:space="preserve">A011423</t>
  </si>
  <si>
    <t xml:space="preserve">A011424</t>
  </si>
  <si>
    <t xml:space="preserve">A011425</t>
  </si>
  <si>
    <t xml:space="preserve">PT-01026</t>
  </si>
  <si>
    <t xml:space="preserve">A011426</t>
  </si>
  <si>
    <t xml:space="preserve">A011427</t>
  </si>
  <si>
    <t xml:space="preserve">PT-00967</t>
  </si>
  <si>
    <t xml:space="preserve">A011428</t>
  </si>
  <si>
    <t xml:space="preserve">A011429</t>
  </si>
  <si>
    <t xml:space="preserve">A011430</t>
  </si>
  <si>
    <t xml:space="preserve">A011431</t>
  </si>
  <si>
    <t xml:space="preserve">A011432</t>
  </si>
  <si>
    <t xml:space="preserve">A011433</t>
  </si>
  <si>
    <t xml:space="preserve">A011434</t>
  </si>
  <si>
    <t xml:space="preserve">A011435</t>
  </si>
  <si>
    <t xml:space="preserve">A011436</t>
  </si>
  <si>
    <t xml:space="preserve">PT-01092</t>
  </si>
  <si>
    <t xml:space="preserve">A011437</t>
  </si>
  <si>
    <t xml:space="preserve">A011438</t>
  </si>
  <si>
    <t xml:space="preserve">A011439</t>
  </si>
  <si>
    <t xml:space="preserve">PT-01238</t>
  </si>
  <si>
    <t xml:space="preserve">A011440</t>
  </si>
  <si>
    <t xml:space="preserve">A011441</t>
  </si>
  <si>
    <t xml:space="preserve">A011442</t>
  </si>
  <si>
    <t xml:space="preserve">A011443</t>
  </si>
  <si>
    <t xml:space="preserve">A011444</t>
  </si>
  <si>
    <t xml:space="preserve">A011445</t>
  </si>
  <si>
    <t xml:space="preserve">A011446</t>
  </si>
  <si>
    <t xml:space="preserve">PT-01359</t>
  </si>
  <si>
    <t xml:space="preserve">A011447</t>
  </si>
  <si>
    <t xml:space="preserve">A011448</t>
  </si>
  <si>
    <t xml:space="preserve">A011449</t>
  </si>
  <si>
    <t xml:space="preserve">A011450</t>
  </si>
  <si>
    <t xml:space="preserve">A011451</t>
  </si>
  <si>
    <t xml:space="preserve">A011452</t>
  </si>
  <si>
    <t xml:space="preserve">A011453</t>
  </si>
  <si>
    <t xml:space="preserve">A011454</t>
  </si>
  <si>
    <t xml:space="preserve">A011455</t>
  </si>
  <si>
    <t xml:space="preserve">A011456</t>
  </si>
  <si>
    <t xml:space="preserve">A011457</t>
  </si>
  <si>
    <t xml:space="preserve">A011458</t>
  </si>
  <si>
    <t xml:space="preserve">A011459</t>
  </si>
  <si>
    <t xml:space="preserve">A011460</t>
  </si>
  <si>
    <t xml:space="preserve">A011461</t>
  </si>
  <si>
    <t xml:space="preserve">A011462</t>
  </si>
  <si>
    <t xml:space="preserve">A011463</t>
  </si>
  <si>
    <t xml:space="preserve">A011464</t>
  </si>
  <si>
    <t xml:space="preserve">A011465</t>
  </si>
  <si>
    <t xml:space="preserve">PT-00204</t>
  </si>
  <si>
    <t xml:space="preserve">A011466</t>
  </si>
  <si>
    <t xml:space="preserve">A011467</t>
  </si>
  <si>
    <t xml:space="preserve">A011468</t>
  </si>
  <si>
    <t xml:space="preserve">A011469</t>
  </si>
  <si>
    <t xml:space="preserve">A011470</t>
  </si>
  <si>
    <t xml:space="preserve">A011471</t>
  </si>
  <si>
    <t xml:space="preserve">A011472</t>
  </si>
  <si>
    <t xml:space="preserve">A011473</t>
  </si>
  <si>
    <t xml:space="preserve">A011474</t>
  </si>
  <si>
    <t xml:space="preserve">A011475</t>
  </si>
  <si>
    <t xml:space="preserve">PT-01015</t>
  </si>
  <si>
    <t xml:space="preserve">A011476</t>
  </si>
  <si>
    <t xml:space="preserve">A011477</t>
  </si>
  <si>
    <t xml:space="preserve">A011478</t>
  </si>
  <si>
    <t xml:space="preserve">A011479</t>
  </si>
  <si>
    <t xml:space="preserve">A011480</t>
  </si>
  <si>
    <t xml:space="preserve">A011481</t>
  </si>
  <si>
    <t xml:space="preserve">A011482</t>
  </si>
  <si>
    <t xml:space="preserve">A011483</t>
  </si>
  <si>
    <t xml:space="preserve">PT-00856</t>
  </si>
  <si>
    <t xml:space="preserve">A011484</t>
  </si>
  <si>
    <t xml:space="preserve">A011485</t>
  </si>
  <si>
    <t xml:space="preserve">A011486</t>
  </si>
  <si>
    <t xml:space="preserve">A011487</t>
  </si>
  <si>
    <t xml:space="preserve">A011488</t>
  </si>
  <si>
    <t xml:space="preserve">A011489</t>
  </si>
  <si>
    <t xml:space="preserve">A011490</t>
  </si>
  <si>
    <t xml:space="preserve">A011491</t>
  </si>
  <si>
    <t xml:space="preserve">A011492</t>
  </si>
  <si>
    <t xml:space="preserve">A011493</t>
  </si>
  <si>
    <t xml:space="preserve">A011494</t>
  </si>
  <si>
    <t xml:space="preserve">PT-01027</t>
  </si>
  <si>
    <t xml:space="preserve">A011495</t>
  </si>
  <si>
    <t xml:space="preserve">A011496</t>
  </si>
  <si>
    <t xml:space="preserve">A011497</t>
  </si>
  <si>
    <t xml:space="preserve">PT-01417</t>
  </si>
  <si>
    <t xml:space="preserve">A011498</t>
  </si>
  <si>
    <t xml:space="preserve">PT-00562</t>
  </si>
  <si>
    <t xml:space="preserve">A011499</t>
  </si>
  <si>
    <t xml:space="preserve">PT-00617</t>
  </si>
  <si>
    <t xml:space="preserve">A011500</t>
  </si>
  <si>
    <t xml:space="preserve">A011501</t>
  </si>
  <si>
    <t xml:space="preserve">A011502</t>
  </si>
  <si>
    <t xml:space="preserve">A011503</t>
  </si>
  <si>
    <t xml:space="preserve">A011504</t>
  </si>
  <si>
    <t xml:space="preserve">A011505</t>
  </si>
  <si>
    <t xml:space="preserve">PT-00662</t>
  </si>
  <si>
    <t xml:space="preserve">A011506</t>
  </si>
  <si>
    <t xml:space="preserve">A011507</t>
  </si>
  <si>
    <t xml:space="preserve">A011508</t>
  </si>
  <si>
    <t xml:space="preserve">A011509</t>
  </si>
  <si>
    <t xml:space="preserve">A011510</t>
  </si>
  <si>
    <t xml:space="preserve">A011511</t>
  </si>
  <si>
    <t xml:space="preserve">A011512</t>
  </si>
  <si>
    <t xml:space="preserve">A011513</t>
  </si>
  <si>
    <t xml:space="preserve">A011514</t>
  </si>
  <si>
    <t xml:space="preserve">PT-01456</t>
  </si>
  <si>
    <t xml:space="preserve">A011515</t>
  </si>
  <si>
    <t xml:space="preserve">A011516</t>
  </si>
  <si>
    <t xml:space="preserve">A011517</t>
  </si>
  <si>
    <t xml:space="preserve">A011518</t>
  </si>
  <si>
    <t xml:space="preserve">PT-00211</t>
  </si>
  <si>
    <t xml:space="preserve">A011519</t>
  </si>
  <si>
    <t xml:space="preserve">A011520</t>
  </si>
  <si>
    <t xml:space="preserve">A011521</t>
  </si>
  <si>
    <t xml:space="preserve">A011522</t>
  </si>
  <si>
    <t xml:space="preserve">A011523</t>
  </si>
  <si>
    <t xml:space="preserve">A011524</t>
  </si>
  <si>
    <t xml:space="preserve">A011525</t>
  </si>
  <si>
    <t xml:space="preserve">A011526</t>
  </si>
  <si>
    <t xml:space="preserve">A011527</t>
  </si>
  <si>
    <t xml:space="preserve">A011528</t>
  </si>
  <si>
    <t xml:space="preserve">PT-00708</t>
  </si>
  <si>
    <t xml:space="preserve">A011529</t>
  </si>
  <si>
    <t xml:space="preserve">A011530</t>
  </si>
  <si>
    <t xml:space="preserve">A011531</t>
  </si>
  <si>
    <t xml:space="preserve">A011532</t>
  </si>
  <si>
    <t xml:space="preserve">A011533</t>
  </si>
  <si>
    <t xml:space="preserve">A011534</t>
  </si>
  <si>
    <t xml:space="preserve">PT-00018</t>
  </si>
  <si>
    <t xml:space="preserve">A011535</t>
  </si>
  <si>
    <t xml:space="preserve">A011536</t>
  </si>
  <si>
    <t xml:space="preserve">A011537</t>
  </si>
  <si>
    <t xml:space="preserve">A011538</t>
  </si>
  <si>
    <t xml:space="preserve">A011539</t>
  </si>
  <si>
    <t xml:space="preserve">A011540</t>
  </si>
  <si>
    <t xml:space="preserve">A011541</t>
  </si>
  <si>
    <t xml:space="preserve">A011542</t>
  </si>
  <si>
    <t xml:space="preserve">A011543</t>
  </si>
  <si>
    <t xml:space="preserve">A011544</t>
  </si>
  <si>
    <t xml:space="preserve">A011545</t>
  </si>
  <si>
    <t xml:space="preserve">A011546</t>
  </si>
  <si>
    <t xml:space="preserve">A011547</t>
  </si>
  <si>
    <t xml:space="preserve">A011548</t>
  </si>
  <si>
    <t xml:space="preserve">A011549</t>
  </si>
  <si>
    <t xml:space="preserve">A011550</t>
  </si>
  <si>
    <t xml:space="preserve">A011551</t>
  </si>
  <si>
    <t xml:space="preserve">A011552</t>
  </si>
  <si>
    <t xml:space="preserve">A011553</t>
  </si>
  <si>
    <t xml:space="preserve">A011554</t>
  </si>
  <si>
    <t xml:space="preserve">A011555</t>
  </si>
  <si>
    <t xml:space="preserve">A011556</t>
  </si>
  <si>
    <t xml:space="preserve">A011557</t>
  </si>
  <si>
    <t xml:space="preserve">A011558</t>
  </si>
  <si>
    <t xml:space="preserve">A011559</t>
  </si>
  <si>
    <t xml:space="preserve">A011560</t>
  </si>
  <si>
    <t xml:space="preserve">A011561</t>
  </si>
  <si>
    <t xml:space="preserve">A011562</t>
  </si>
  <si>
    <t xml:space="preserve">PT-00759</t>
  </si>
  <si>
    <t xml:space="preserve">A011563</t>
  </si>
  <si>
    <t xml:space="preserve">A011564</t>
  </si>
  <si>
    <t xml:space="preserve">A011565</t>
  </si>
  <si>
    <t xml:space="preserve">A011566</t>
  </si>
  <si>
    <t xml:space="preserve">A011567</t>
  </si>
  <si>
    <t xml:space="preserve">A011568</t>
  </si>
  <si>
    <t xml:space="preserve">A011569</t>
  </si>
  <si>
    <t xml:space="preserve">A011570</t>
  </si>
  <si>
    <t xml:space="preserve">A011571</t>
  </si>
  <si>
    <t xml:space="preserve">A011572</t>
  </si>
  <si>
    <t xml:space="preserve">A011573</t>
  </si>
  <si>
    <t xml:space="preserve">A011574</t>
  </si>
  <si>
    <t xml:space="preserve">A011575</t>
  </si>
  <si>
    <t xml:space="preserve">A011576</t>
  </si>
  <si>
    <t xml:space="preserve">A011577</t>
  </si>
  <si>
    <t xml:space="preserve">A011578</t>
  </si>
  <si>
    <t xml:space="preserve">A011579</t>
  </si>
  <si>
    <t xml:space="preserve">A011580</t>
  </si>
  <si>
    <t xml:space="preserve">A011581</t>
  </si>
  <si>
    <t xml:space="preserve">A011582</t>
  </si>
  <si>
    <t xml:space="preserve">PT-01266</t>
  </si>
  <si>
    <t xml:space="preserve">A011583</t>
  </si>
  <si>
    <t xml:space="preserve">A011584</t>
  </si>
  <si>
    <t xml:space="preserve">A011585</t>
  </si>
  <si>
    <t xml:space="preserve">A011586</t>
  </si>
  <si>
    <t xml:space="preserve">A011587</t>
  </si>
  <si>
    <t xml:space="preserve">PT-00556</t>
  </si>
  <si>
    <t xml:space="preserve">A011588</t>
  </si>
  <si>
    <t xml:space="preserve">A011589</t>
  </si>
  <si>
    <t xml:space="preserve">A011590</t>
  </si>
  <si>
    <t xml:space="preserve">A011591</t>
  </si>
  <si>
    <t xml:space="preserve">A011592</t>
  </si>
  <si>
    <t xml:space="preserve">A011593</t>
  </si>
  <si>
    <t xml:space="preserve">A011594</t>
  </si>
  <si>
    <t xml:space="preserve">A011595</t>
  </si>
  <si>
    <t xml:space="preserve">A011596</t>
  </si>
  <si>
    <t xml:space="preserve">A011597</t>
  </si>
  <si>
    <t xml:space="preserve">A011598</t>
  </si>
  <si>
    <t xml:space="preserve">A011599</t>
  </si>
  <si>
    <t xml:space="preserve">A011600</t>
  </si>
  <si>
    <t xml:space="preserve">A011601</t>
  </si>
  <si>
    <t xml:space="preserve">A011602</t>
  </si>
  <si>
    <t xml:space="preserve">A011603</t>
  </si>
  <si>
    <t xml:space="preserve">PT-00191</t>
  </si>
  <si>
    <t xml:space="preserve">A011604</t>
  </si>
  <si>
    <t xml:space="preserve">A011605</t>
  </si>
  <si>
    <t xml:space="preserve">A011606</t>
  </si>
  <si>
    <t xml:space="preserve">A011607</t>
  </si>
  <si>
    <t xml:space="preserve">A011608</t>
  </si>
  <si>
    <t xml:space="preserve">A011609</t>
  </si>
  <si>
    <t xml:space="preserve">A011610</t>
  </si>
  <si>
    <t xml:space="preserve">A011611</t>
  </si>
  <si>
    <t xml:space="preserve">A011612</t>
  </si>
  <si>
    <t xml:space="preserve">A011613</t>
  </si>
  <si>
    <t xml:space="preserve">A011614</t>
  </si>
  <si>
    <t xml:space="preserve">A011615</t>
  </si>
  <si>
    <t xml:space="preserve">A011616</t>
  </si>
  <si>
    <t xml:space="preserve">A011617</t>
  </si>
  <si>
    <t xml:space="preserve">A011618</t>
  </si>
  <si>
    <t xml:space="preserve">A011619</t>
  </si>
  <si>
    <t xml:space="preserve">A011620</t>
  </si>
  <si>
    <t xml:space="preserve">A011621</t>
  </si>
  <si>
    <t xml:space="preserve">A011622</t>
  </si>
  <si>
    <t xml:space="preserve">A011623</t>
  </si>
  <si>
    <t xml:space="preserve">A011624</t>
  </si>
  <si>
    <t xml:space="preserve">A011625</t>
  </si>
  <si>
    <t xml:space="preserve">A011626</t>
  </si>
  <si>
    <t xml:space="preserve">A011627</t>
  </si>
  <si>
    <t xml:space="preserve">A011628</t>
  </si>
  <si>
    <t xml:space="preserve">A011629</t>
  </si>
  <si>
    <t xml:space="preserve">A011630</t>
  </si>
  <si>
    <t xml:space="preserve">A011631</t>
  </si>
  <si>
    <t xml:space="preserve">A011632</t>
  </si>
  <si>
    <t xml:space="preserve">A011633</t>
  </si>
  <si>
    <t xml:space="preserve">A011634</t>
  </si>
  <si>
    <t xml:space="preserve">A011635</t>
  </si>
  <si>
    <t xml:space="preserve">A011636</t>
  </si>
  <si>
    <t xml:space="preserve">A011637</t>
  </si>
  <si>
    <t xml:space="preserve">A011638</t>
  </si>
  <si>
    <t xml:space="preserve">A011639</t>
  </si>
  <si>
    <t xml:space="preserve">A011640</t>
  </si>
  <si>
    <t xml:space="preserve">A011641</t>
  </si>
  <si>
    <t xml:space="preserve">A011642</t>
  </si>
  <si>
    <t xml:space="preserve">A011643</t>
  </si>
  <si>
    <t xml:space="preserve">A011644</t>
  </si>
  <si>
    <t xml:space="preserve">A011645</t>
  </si>
  <si>
    <t xml:space="preserve">PT-01161</t>
  </si>
  <si>
    <t xml:space="preserve">A011646</t>
  </si>
  <si>
    <t xml:space="preserve">A011647</t>
  </si>
  <si>
    <t xml:space="preserve">A011648</t>
  </si>
  <si>
    <t xml:space="preserve">A011649</t>
  </si>
  <si>
    <t xml:space="preserve">A011650</t>
  </si>
  <si>
    <t xml:space="preserve">A011651</t>
  </si>
  <si>
    <t xml:space="preserve">A011652</t>
  </si>
  <si>
    <t xml:space="preserve">PT-00962</t>
  </si>
  <si>
    <t xml:space="preserve">A011653</t>
  </si>
  <si>
    <t xml:space="preserve">A011654</t>
  </si>
  <si>
    <t xml:space="preserve">PT-01436</t>
  </si>
  <si>
    <t xml:space="preserve">A011655</t>
  </si>
  <si>
    <t xml:space="preserve">A011656</t>
  </si>
  <si>
    <t xml:space="preserve">A011657</t>
  </si>
  <si>
    <t xml:space="preserve">A011658</t>
  </si>
  <si>
    <t xml:space="preserve">A011659</t>
  </si>
  <si>
    <t xml:space="preserve">A011660</t>
  </si>
  <si>
    <t xml:space="preserve">A011661</t>
  </si>
  <si>
    <t xml:space="preserve">A011662</t>
  </si>
  <si>
    <t xml:space="preserve">A011663</t>
  </si>
  <si>
    <t xml:space="preserve">A011664</t>
  </si>
  <si>
    <t xml:space="preserve">A011665</t>
  </si>
  <si>
    <t xml:space="preserve">A011666</t>
  </si>
  <si>
    <t xml:space="preserve">PT-00758</t>
  </si>
  <si>
    <t xml:space="preserve">A011667</t>
  </si>
  <si>
    <t xml:space="preserve">A011668</t>
  </si>
  <si>
    <t xml:space="preserve">A011669</t>
  </si>
  <si>
    <t xml:space="preserve">A011670</t>
  </si>
  <si>
    <t xml:space="preserve">A011671</t>
  </si>
  <si>
    <t xml:space="preserve">A011672</t>
  </si>
  <si>
    <t xml:space="preserve">PT-00265</t>
  </si>
  <si>
    <t xml:space="preserve">A011673</t>
  </si>
  <si>
    <t xml:space="preserve">A011674</t>
  </si>
  <si>
    <t xml:space="preserve">A011675</t>
  </si>
  <si>
    <t xml:space="preserve">A011676</t>
  </si>
  <si>
    <t xml:space="preserve">PT-01163</t>
  </si>
  <si>
    <t xml:space="preserve">A011677</t>
  </si>
  <si>
    <t xml:space="preserve">A011678</t>
  </si>
  <si>
    <t xml:space="preserve">A011679</t>
  </si>
  <si>
    <t xml:space="preserve">A011680</t>
  </si>
  <si>
    <t xml:space="preserve">A011681</t>
  </si>
  <si>
    <t xml:space="preserve">A011682</t>
  </si>
  <si>
    <t xml:space="preserve">A011683</t>
  </si>
  <si>
    <t xml:space="preserve">A011684</t>
  </si>
  <si>
    <t xml:space="preserve">A011685</t>
  </si>
  <si>
    <t xml:space="preserve">A011686</t>
  </si>
  <si>
    <t xml:space="preserve">A011687</t>
  </si>
  <si>
    <t xml:space="preserve">A011688</t>
  </si>
  <si>
    <t xml:space="preserve">A011689</t>
  </si>
  <si>
    <t xml:space="preserve">A011690</t>
  </si>
  <si>
    <t xml:space="preserve">A011691</t>
  </si>
  <si>
    <t xml:space="preserve">PT-01430</t>
  </si>
  <si>
    <t xml:space="preserve">A011692</t>
  </si>
  <si>
    <t xml:space="preserve">PT-00052</t>
  </si>
  <si>
    <t xml:space="preserve">A011693</t>
  </si>
  <si>
    <t xml:space="preserve">A011694</t>
  </si>
  <si>
    <t xml:space="preserve">A011695</t>
  </si>
  <si>
    <t xml:space="preserve">PT-00275</t>
  </si>
  <si>
    <t xml:space="preserve">A011696</t>
  </si>
  <si>
    <t xml:space="preserve">A011697</t>
  </si>
  <si>
    <t xml:space="preserve">A011698</t>
  </si>
  <si>
    <t xml:space="preserve">A011699</t>
  </si>
  <si>
    <t xml:space="preserve">PT-01116</t>
  </si>
  <si>
    <t xml:space="preserve">A011700</t>
  </si>
  <si>
    <t xml:space="preserve">A011701</t>
  </si>
  <si>
    <t xml:space="preserve">A011702</t>
  </si>
  <si>
    <t xml:space="preserve">A011703</t>
  </si>
  <si>
    <t xml:space="preserve">A011704</t>
  </si>
  <si>
    <t xml:space="preserve">PT-00970</t>
  </si>
  <si>
    <t xml:space="preserve">A011705</t>
  </si>
  <si>
    <t xml:space="preserve">A011706</t>
  </si>
  <si>
    <t xml:space="preserve">A011707</t>
  </si>
  <si>
    <t xml:space="preserve">PT-01106</t>
  </si>
  <si>
    <t xml:space="preserve">A011708</t>
  </si>
  <si>
    <t xml:space="preserve">A011709</t>
  </si>
  <si>
    <t xml:space="preserve">A011710</t>
  </si>
  <si>
    <t xml:space="preserve">A011711</t>
  </si>
  <si>
    <t xml:space="preserve">A011712</t>
  </si>
  <si>
    <t xml:space="preserve">A011713</t>
  </si>
  <si>
    <t xml:space="preserve">A011714</t>
  </si>
  <si>
    <t xml:space="preserve">A011715</t>
  </si>
  <si>
    <t xml:space="preserve">A011716</t>
  </si>
  <si>
    <t xml:space="preserve">A011717</t>
  </si>
  <si>
    <t xml:space="preserve">PT-00773</t>
  </si>
  <si>
    <t xml:space="preserve">A011718</t>
  </si>
  <si>
    <t xml:space="preserve">A011719</t>
  </si>
  <si>
    <t xml:space="preserve">A011720</t>
  </si>
  <si>
    <t xml:space="preserve">A011721</t>
  </si>
  <si>
    <t xml:space="preserve">PT-00400</t>
  </si>
  <si>
    <t xml:space="preserve">A011722</t>
  </si>
  <si>
    <t xml:space="preserve">A011723</t>
  </si>
  <si>
    <t xml:space="preserve">A011724</t>
  </si>
  <si>
    <t xml:space="preserve">PT-00743</t>
  </si>
  <si>
    <t xml:space="preserve">A011725</t>
  </si>
  <si>
    <t xml:space="preserve">A011726</t>
  </si>
  <si>
    <t xml:space="preserve">A011727</t>
  </si>
  <si>
    <t xml:space="preserve">A011728</t>
  </si>
  <si>
    <t xml:space="preserve">PT-00530</t>
  </si>
  <si>
    <t xml:space="preserve">A011729</t>
  </si>
  <si>
    <t xml:space="preserve">A011730</t>
  </si>
  <si>
    <t xml:space="preserve">A011731</t>
  </si>
  <si>
    <t xml:space="preserve">A011732</t>
  </si>
  <si>
    <t xml:space="preserve">A011733</t>
  </si>
  <si>
    <t xml:space="preserve">A011734</t>
  </si>
  <si>
    <t xml:space="preserve">A011735</t>
  </si>
  <si>
    <t xml:space="preserve">A011736</t>
  </si>
  <si>
    <t xml:space="preserve">A011737</t>
  </si>
  <si>
    <t xml:space="preserve">A011738</t>
  </si>
  <si>
    <t xml:space="preserve">A011739</t>
  </si>
  <si>
    <t xml:space="preserve">A011740</t>
  </si>
  <si>
    <t xml:space="preserve">A011741</t>
  </si>
  <si>
    <t xml:space="preserve">A011742</t>
  </si>
  <si>
    <t xml:space="preserve">A011743</t>
  </si>
  <si>
    <t xml:space="preserve">A011744</t>
  </si>
  <si>
    <t xml:space="preserve">A011745</t>
  </si>
  <si>
    <t xml:space="preserve">A011746</t>
  </si>
  <si>
    <t xml:space="preserve">A011747</t>
  </si>
  <si>
    <t xml:space="preserve">A011748</t>
  </si>
  <si>
    <t xml:space="preserve">A011749</t>
  </si>
  <si>
    <t xml:space="preserve">A011750</t>
  </si>
  <si>
    <t xml:space="preserve">A011751</t>
  </si>
  <si>
    <t xml:space="preserve">A011752</t>
  </si>
  <si>
    <t xml:space="preserve">A011753</t>
  </si>
  <si>
    <t xml:space="preserve">PT-00080</t>
  </si>
  <si>
    <t xml:space="preserve">A011754</t>
  </si>
  <si>
    <t xml:space="preserve">A011755</t>
  </si>
  <si>
    <t xml:space="preserve">A011756</t>
  </si>
  <si>
    <t xml:space="preserve">A011757</t>
  </si>
  <si>
    <t xml:space="preserve">A011758</t>
  </si>
  <si>
    <t xml:space="preserve">A011759</t>
  </si>
  <si>
    <t xml:space="preserve">A011760</t>
  </si>
  <si>
    <t xml:space="preserve">A011761</t>
  </si>
  <si>
    <t xml:space="preserve">A011762</t>
  </si>
  <si>
    <t xml:space="preserve">A011763</t>
  </si>
  <si>
    <t xml:space="preserve">A011764</t>
  </si>
  <si>
    <t xml:space="preserve">A011765</t>
  </si>
  <si>
    <t xml:space="preserve">A011766</t>
  </si>
  <si>
    <t xml:space="preserve">A011767</t>
  </si>
  <si>
    <t xml:space="preserve">A011768</t>
  </si>
  <si>
    <t xml:space="preserve">A011769</t>
  </si>
  <si>
    <t xml:space="preserve">A011770</t>
  </si>
  <si>
    <t xml:space="preserve">A011771</t>
  </si>
  <si>
    <t xml:space="preserve">A011772</t>
  </si>
  <si>
    <t xml:space="preserve">A011773</t>
  </si>
  <si>
    <t xml:space="preserve">A011774</t>
  </si>
  <si>
    <t xml:space="preserve">A011775</t>
  </si>
  <si>
    <t xml:space="preserve">A011776</t>
  </si>
  <si>
    <t xml:space="preserve">PT-01495</t>
  </si>
  <si>
    <t xml:space="preserve">A011777</t>
  </si>
  <si>
    <t xml:space="preserve">A011778</t>
  </si>
  <si>
    <t xml:space="preserve">A011779</t>
  </si>
  <si>
    <t xml:space="preserve">A011780</t>
  </si>
  <si>
    <t xml:space="preserve">A011781</t>
  </si>
  <si>
    <t xml:space="preserve">A011782</t>
  </si>
  <si>
    <t xml:space="preserve">A011783</t>
  </si>
  <si>
    <t xml:space="preserve">A011784</t>
  </si>
  <si>
    <t xml:space="preserve">A011785</t>
  </si>
  <si>
    <t xml:space="preserve">A011786</t>
  </si>
  <si>
    <t xml:space="preserve">A011787</t>
  </si>
  <si>
    <t xml:space="preserve">A011788</t>
  </si>
  <si>
    <t xml:space="preserve">PT-01286</t>
  </si>
  <si>
    <t xml:space="preserve">A011789</t>
  </si>
  <si>
    <t xml:space="preserve">A011790</t>
  </si>
  <si>
    <t xml:space="preserve">A011791</t>
  </si>
  <si>
    <t xml:space="preserve">A011792</t>
  </si>
  <si>
    <t xml:space="preserve">A011793</t>
  </si>
  <si>
    <t xml:space="preserve">PT-00517</t>
  </si>
  <si>
    <t xml:space="preserve">A011794</t>
  </si>
  <si>
    <t xml:space="preserve">PT-01314</t>
  </si>
  <si>
    <t xml:space="preserve">A011795</t>
  </si>
  <si>
    <t xml:space="preserve">A011796</t>
  </si>
  <si>
    <t xml:space="preserve">A011797</t>
  </si>
  <si>
    <t xml:space="preserve">A011798</t>
  </si>
  <si>
    <t xml:space="preserve">A011799</t>
  </si>
  <si>
    <t xml:space="preserve">A011800</t>
  </si>
  <si>
    <t xml:space="preserve">A011801</t>
  </si>
  <si>
    <t xml:space="preserve">A011802</t>
  </si>
  <si>
    <t xml:space="preserve">A011803</t>
  </si>
  <si>
    <t xml:space="preserve">PT-01212</t>
  </si>
  <si>
    <t xml:space="preserve">A011804</t>
  </si>
  <si>
    <t xml:space="preserve">A011805</t>
  </si>
  <si>
    <t xml:space="preserve">A011806</t>
  </si>
  <si>
    <t xml:space="preserve">A011807</t>
  </si>
  <si>
    <t xml:space="preserve">A011808</t>
  </si>
  <si>
    <t xml:space="preserve">A011809</t>
  </si>
  <si>
    <t xml:space="preserve">A011810</t>
  </si>
  <si>
    <t xml:space="preserve">A011811</t>
  </si>
  <si>
    <t xml:space="preserve">A011812</t>
  </si>
  <si>
    <t xml:space="preserve">A011813</t>
  </si>
  <si>
    <t xml:space="preserve">A011814</t>
  </si>
  <si>
    <t xml:space="preserve">A011815</t>
  </si>
  <si>
    <t xml:space="preserve">A011816</t>
  </si>
  <si>
    <t xml:space="preserve">A011817</t>
  </si>
  <si>
    <t xml:space="preserve">A011818</t>
  </si>
  <si>
    <t xml:space="preserve">A011819</t>
  </si>
  <si>
    <t xml:space="preserve">A011820</t>
  </si>
  <si>
    <t xml:space="preserve">A011821</t>
  </si>
  <si>
    <t xml:space="preserve">A011822</t>
  </si>
  <si>
    <t xml:space="preserve">A011823</t>
  </si>
  <si>
    <t xml:space="preserve">A011824</t>
  </si>
  <si>
    <t xml:space="preserve">A011825</t>
  </si>
  <si>
    <t xml:space="preserve">A011826</t>
  </si>
  <si>
    <t xml:space="preserve">A011827</t>
  </si>
  <si>
    <t xml:space="preserve">A011828</t>
  </si>
  <si>
    <t xml:space="preserve">A011829</t>
  </si>
  <si>
    <t xml:space="preserve">PT-00060</t>
  </si>
  <si>
    <t xml:space="preserve">A011830</t>
  </si>
  <si>
    <t xml:space="preserve">A011831</t>
  </si>
  <si>
    <t xml:space="preserve">A011832</t>
  </si>
  <si>
    <t xml:space="preserve">A011833</t>
  </si>
  <si>
    <t xml:space="preserve">A011834</t>
  </si>
  <si>
    <t xml:space="preserve">A011835</t>
  </si>
  <si>
    <t xml:space="preserve">PT-00198</t>
  </si>
  <si>
    <t xml:space="preserve">A011836</t>
  </si>
  <si>
    <t xml:space="preserve">A011837</t>
  </si>
  <si>
    <t xml:space="preserve">A011838</t>
  </si>
  <si>
    <t xml:space="preserve">A011839</t>
  </si>
  <si>
    <t xml:space="preserve">A011840</t>
  </si>
  <si>
    <t xml:space="preserve">A011841</t>
  </si>
  <si>
    <t xml:space="preserve">A011842</t>
  </si>
  <si>
    <t xml:space="preserve">A011843</t>
  </si>
  <si>
    <t xml:space="preserve">A011844</t>
  </si>
  <si>
    <t xml:space="preserve">A011845</t>
  </si>
  <si>
    <t xml:space="preserve">PT-00355</t>
  </si>
  <si>
    <t xml:space="preserve">A011846</t>
  </si>
  <si>
    <t xml:space="preserve">A011847</t>
  </si>
  <si>
    <t xml:space="preserve">A011848</t>
  </si>
  <si>
    <t xml:space="preserve">PT-00587</t>
  </si>
  <si>
    <t xml:space="preserve">A011849</t>
  </si>
  <si>
    <t xml:space="preserve">A011850</t>
  </si>
  <si>
    <t xml:space="preserve">A011851</t>
  </si>
  <si>
    <t xml:space="preserve">A011852</t>
  </si>
  <si>
    <t xml:space="preserve">A011853</t>
  </si>
  <si>
    <t xml:space="preserve">A011854</t>
  </si>
  <si>
    <t xml:space="preserve">A011855</t>
  </si>
  <si>
    <t xml:space="preserve">A011856</t>
  </si>
  <si>
    <t xml:space="preserve">A011857</t>
  </si>
  <si>
    <t xml:space="preserve">A011858</t>
  </si>
  <si>
    <t xml:space="preserve">A011859</t>
  </si>
  <si>
    <t xml:space="preserve">A011860</t>
  </si>
  <si>
    <t xml:space="preserve">A011861</t>
  </si>
  <si>
    <t xml:space="preserve">A011862</t>
  </si>
  <si>
    <t xml:space="preserve">A011863</t>
  </si>
  <si>
    <t xml:space="preserve">A011864</t>
  </si>
  <si>
    <t xml:space="preserve">A011865</t>
  </si>
  <si>
    <t xml:space="preserve">A011866</t>
  </si>
  <si>
    <t xml:space="preserve">A011867</t>
  </si>
  <si>
    <t xml:space="preserve">A011868</t>
  </si>
  <si>
    <t xml:space="preserve">A011869</t>
  </si>
  <si>
    <t xml:space="preserve">A011870</t>
  </si>
  <si>
    <t xml:space="preserve">PT-00844</t>
  </si>
  <si>
    <t xml:space="preserve">A011871</t>
  </si>
  <si>
    <t xml:space="preserve">A011872</t>
  </si>
  <si>
    <t xml:space="preserve">A011873</t>
  </si>
  <si>
    <t xml:space="preserve">A011874</t>
  </si>
  <si>
    <t xml:space="preserve">A011875</t>
  </si>
  <si>
    <t xml:space="preserve">A011876</t>
  </si>
  <si>
    <t xml:space="preserve">A011877</t>
  </si>
  <si>
    <t xml:space="preserve">A011878</t>
  </si>
  <si>
    <t xml:space="preserve">A011879</t>
  </si>
  <si>
    <t xml:space="preserve">A011880</t>
  </si>
  <si>
    <t xml:space="preserve">A011881</t>
  </si>
  <si>
    <t xml:space="preserve">A011882</t>
  </si>
  <si>
    <t xml:space="preserve">A011883</t>
  </si>
  <si>
    <t xml:space="preserve">A011884</t>
  </si>
  <si>
    <t xml:space="preserve">A011885</t>
  </si>
  <si>
    <t xml:space="preserve">A011886</t>
  </si>
  <si>
    <t xml:space="preserve">A011887</t>
  </si>
  <si>
    <t xml:space="preserve">A011888</t>
  </si>
  <si>
    <t xml:space="preserve">A011889</t>
  </si>
  <si>
    <t xml:space="preserve">A011890</t>
  </si>
  <si>
    <t xml:space="preserve">A011891</t>
  </si>
  <si>
    <t xml:space="preserve">A011892</t>
  </si>
  <si>
    <t xml:space="preserve">A011893</t>
  </si>
  <si>
    <t xml:space="preserve">A011894</t>
  </si>
  <si>
    <t xml:space="preserve">PT-00166</t>
  </si>
  <si>
    <t xml:space="preserve">A011895</t>
  </si>
  <si>
    <t xml:space="preserve">A011896</t>
  </si>
  <si>
    <t xml:space="preserve">A011897</t>
  </si>
  <si>
    <t xml:space="preserve">A011898</t>
  </si>
  <si>
    <t xml:space="preserve">A011899</t>
  </si>
  <si>
    <t xml:space="preserve">A011900</t>
  </si>
  <si>
    <t xml:space="preserve">A011901</t>
  </si>
  <si>
    <t xml:space="preserve">A011902</t>
  </si>
  <si>
    <t xml:space="preserve">A011903</t>
  </si>
  <si>
    <t xml:space="preserve">PT-01475</t>
  </si>
  <si>
    <t xml:space="preserve">A011904</t>
  </si>
  <si>
    <t xml:space="preserve">A011905</t>
  </si>
  <si>
    <t xml:space="preserve">A011906</t>
  </si>
  <si>
    <t xml:space="preserve">A011907</t>
  </si>
  <si>
    <t xml:space="preserve">A011908</t>
  </si>
  <si>
    <t xml:space="preserve">PT-00915</t>
  </si>
  <si>
    <t xml:space="preserve">A011909</t>
  </si>
  <si>
    <t xml:space="preserve">A011910</t>
  </si>
  <si>
    <t xml:space="preserve">A011911</t>
  </si>
  <si>
    <t xml:space="preserve">A011912</t>
  </si>
  <si>
    <t xml:space="preserve">A011913</t>
  </si>
  <si>
    <t xml:space="preserve">A011914</t>
  </si>
  <si>
    <t xml:space="preserve">PT-01369</t>
  </si>
  <si>
    <t xml:space="preserve">A011915</t>
  </si>
  <si>
    <t xml:space="preserve">A011916</t>
  </si>
  <si>
    <t xml:space="preserve">A011917</t>
  </si>
  <si>
    <t xml:space="preserve">A011918</t>
  </si>
  <si>
    <t xml:space="preserve">A011919</t>
  </si>
  <si>
    <t xml:space="preserve">A011920</t>
  </si>
  <si>
    <t xml:space="preserve">A011921</t>
  </si>
  <si>
    <t xml:space="preserve">A011922</t>
  </si>
  <si>
    <t xml:space="preserve">A011923</t>
  </si>
  <si>
    <t xml:space="preserve">PT-01453</t>
  </si>
  <si>
    <t xml:space="preserve">A011924</t>
  </si>
  <si>
    <t xml:space="preserve">PT-00135</t>
  </si>
  <si>
    <t xml:space="preserve">A011925</t>
  </si>
  <si>
    <t xml:space="preserve">A011926</t>
  </si>
  <si>
    <t xml:space="preserve">A011927</t>
  </si>
  <si>
    <t xml:space="preserve">A011928</t>
  </si>
  <si>
    <t xml:space="preserve">PT-01227</t>
  </si>
  <si>
    <t xml:space="preserve">A011929</t>
  </si>
  <si>
    <t xml:space="preserve">A011930</t>
  </si>
  <si>
    <t xml:space="preserve">A011931</t>
  </si>
  <si>
    <t xml:space="preserve">A011932</t>
  </si>
  <si>
    <t xml:space="preserve">A011933</t>
  </si>
  <si>
    <t xml:space="preserve">A011934</t>
  </si>
  <si>
    <t xml:space="preserve">A011935</t>
  </si>
  <si>
    <t xml:space="preserve">A011936</t>
  </si>
  <si>
    <t xml:space="preserve">A011937</t>
  </si>
  <si>
    <t xml:space="preserve">A011938</t>
  </si>
  <si>
    <t xml:space="preserve">A011939</t>
  </si>
  <si>
    <t xml:space="preserve">A011940</t>
  </si>
  <si>
    <t xml:space="preserve">PT-01169</t>
  </si>
  <si>
    <t xml:space="preserve">A011941</t>
  </si>
  <si>
    <t xml:space="preserve">A011942</t>
  </si>
  <si>
    <t xml:space="preserve">A011943</t>
  </si>
  <si>
    <t xml:space="preserve">A011944</t>
  </si>
  <si>
    <t xml:space="preserve">A011945</t>
  </si>
  <si>
    <t xml:space="preserve">A011946</t>
  </si>
  <si>
    <t xml:space="preserve">A011947</t>
  </si>
  <si>
    <t xml:space="preserve">A011948</t>
  </si>
  <si>
    <t xml:space="preserve">A011949</t>
  </si>
  <si>
    <t xml:space="preserve">A011950</t>
  </si>
  <si>
    <t xml:space="preserve">PT-00890</t>
  </si>
  <si>
    <t xml:space="preserve">A011951</t>
  </si>
  <si>
    <t xml:space="preserve">A011952</t>
  </si>
  <si>
    <t xml:space="preserve">A011953</t>
  </si>
  <si>
    <t xml:space="preserve">A011954</t>
  </si>
  <si>
    <t xml:space="preserve">A011955</t>
  </si>
  <si>
    <t xml:space="preserve">PT-00281</t>
  </si>
  <si>
    <t xml:space="preserve">A011956</t>
  </si>
  <si>
    <t xml:space="preserve">A011957</t>
  </si>
  <si>
    <t xml:space="preserve">A011958</t>
  </si>
  <si>
    <t xml:space="preserve">PT-00407</t>
  </si>
  <si>
    <t xml:space="preserve">A011959</t>
  </si>
  <si>
    <t xml:space="preserve">PT-01194</t>
  </si>
  <si>
    <t xml:space="preserve">A011960</t>
  </si>
  <si>
    <t xml:space="preserve">A011961</t>
  </si>
  <si>
    <t xml:space="preserve">A011962</t>
  </si>
  <si>
    <t xml:space="preserve">A011963</t>
  </si>
  <si>
    <t xml:space="preserve">PT-01237</t>
  </si>
  <si>
    <t xml:space="preserve">A011964</t>
  </si>
  <si>
    <t xml:space="preserve">A011965</t>
  </si>
  <si>
    <t xml:space="preserve">PT-00805</t>
  </si>
  <si>
    <t xml:space="preserve">A011966</t>
  </si>
  <si>
    <t xml:space="preserve">A011967</t>
  </si>
  <si>
    <t xml:space="preserve">A011968</t>
  </si>
  <si>
    <t xml:space="preserve">A011969</t>
  </si>
  <si>
    <t xml:space="preserve">A011970</t>
  </si>
  <si>
    <t xml:space="preserve">A011971</t>
  </si>
  <si>
    <t xml:space="preserve">A011972</t>
  </si>
  <si>
    <t xml:space="preserve">PT-01133</t>
  </si>
  <si>
    <t xml:space="preserve">A011973</t>
  </si>
  <si>
    <t xml:space="preserve">A011974</t>
  </si>
  <si>
    <t xml:space="preserve">PT-00924</t>
  </si>
  <si>
    <t xml:space="preserve">A011975</t>
  </si>
  <si>
    <t xml:space="preserve">A011976</t>
  </si>
  <si>
    <t xml:space="preserve">A011977</t>
  </si>
  <si>
    <t xml:space="preserve">A011978</t>
  </si>
  <si>
    <t xml:space="preserve">A011979</t>
  </si>
  <si>
    <t xml:space="preserve">PT-00654</t>
  </si>
  <si>
    <t xml:space="preserve">A011980</t>
  </si>
  <si>
    <t xml:space="preserve">A011981</t>
  </si>
  <si>
    <t xml:space="preserve">A011982</t>
  </si>
  <si>
    <t xml:space="preserve">A011983</t>
  </si>
  <si>
    <t xml:space="preserve">A011984</t>
  </si>
  <si>
    <t xml:space="preserve">A011985</t>
  </si>
  <si>
    <t xml:space="preserve">A011986</t>
  </si>
  <si>
    <t xml:space="preserve">A011987</t>
  </si>
  <si>
    <t xml:space="preserve">A011988</t>
  </si>
  <si>
    <t xml:space="preserve">A011989</t>
  </si>
  <si>
    <t xml:space="preserve">A011990</t>
  </si>
  <si>
    <t xml:space="preserve">PT-01454</t>
  </si>
  <si>
    <t xml:space="preserve">A011991</t>
  </si>
  <si>
    <t xml:space="preserve">A011992</t>
  </si>
  <si>
    <t xml:space="preserve">PT-00985</t>
  </si>
  <si>
    <t xml:space="preserve">A011993</t>
  </si>
  <si>
    <t xml:space="preserve">A011994</t>
  </si>
  <si>
    <t xml:space="preserve">A011995</t>
  </si>
  <si>
    <t xml:space="preserve">A011996</t>
  </si>
  <si>
    <t xml:space="preserve">A011997</t>
  </si>
  <si>
    <t xml:space="preserve">A011998</t>
  </si>
  <si>
    <t xml:space="preserve">PT-01391</t>
  </si>
  <si>
    <t xml:space="preserve">A011999</t>
  </si>
  <si>
    <t xml:space="preserve">A012000</t>
  </si>
  <si>
    <t xml:space="preserve">A012001</t>
  </si>
  <si>
    <t xml:space="preserve">A012002</t>
  </si>
  <si>
    <t xml:space="preserve">A012003</t>
  </si>
  <si>
    <t xml:space="preserve">PT-01157</t>
  </si>
  <si>
    <t xml:space="preserve">A012004</t>
  </si>
  <si>
    <t xml:space="preserve">A012005</t>
  </si>
  <si>
    <t xml:space="preserve">A012006</t>
  </si>
  <si>
    <t xml:space="preserve">A012007</t>
  </si>
  <si>
    <t xml:space="preserve">PT-01101</t>
  </si>
  <si>
    <t xml:space="preserve">A012008</t>
  </si>
  <si>
    <t xml:space="preserve">A012009</t>
  </si>
  <si>
    <t xml:space="preserve">A012010</t>
  </si>
  <si>
    <t xml:space="preserve">A012011</t>
  </si>
  <si>
    <t xml:space="preserve">A012012</t>
  </si>
  <si>
    <t xml:space="preserve">A012013</t>
  </si>
  <si>
    <t xml:space="preserve">A012014</t>
  </si>
  <si>
    <t xml:space="preserve">A012015</t>
  </si>
  <si>
    <t xml:space="preserve">A012016</t>
  </si>
  <si>
    <t xml:space="preserve">A012017</t>
  </si>
  <si>
    <t xml:space="preserve">PT-00237</t>
  </si>
  <si>
    <t xml:space="preserve">A012018</t>
  </si>
  <si>
    <t xml:space="preserve">A012019</t>
  </si>
  <si>
    <t xml:space="preserve">A012020</t>
  </si>
  <si>
    <t xml:space="preserve">A012021</t>
  </si>
  <si>
    <t xml:space="preserve">A012022</t>
  </si>
  <si>
    <t xml:space="preserve">PT-00803</t>
  </si>
  <si>
    <t xml:space="preserve">A012023</t>
  </si>
  <si>
    <t xml:space="preserve">A012024</t>
  </si>
  <si>
    <t xml:space="preserve">A012025</t>
  </si>
  <si>
    <t xml:space="preserve">PT-00891</t>
  </si>
  <si>
    <t xml:space="preserve">A012026</t>
  </si>
  <si>
    <t xml:space="preserve">A012027</t>
  </si>
  <si>
    <t xml:space="preserve">A012028</t>
  </si>
  <si>
    <t xml:space="preserve">A012029</t>
  </si>
  <si>
    <t xml:space="preserve">A012030</t>
  </si>
  <si>
    <t xml:space="preserve">A012031</t>
  </si>
  <si>
    <t xml:space="preserve">PT-01470</t>
  </si>
  <si>
    <t xml:space="preserve">A012032</t>
  </si>
  <si>
    <t xml:space="preserve">A012033</t>
  </si>
  <si>
    <t xml:space="preserve">A012034</t>
  </si>
  <si>
    <t xml:space="preserve">A012035</t>
  </si>
  <si>
    <t xml:space="preserve">A012036</t>
  </si>
  <si>
    <t xml:space="preserve">A012037</t>
  </si>
  <si>
    <t xml:space="preserve">A012038</t>
  </si>
  <si>
    <t xml:space="preserve">A012039</t>
  </si>
  <si>
    <t xml:space="preserve">A012040</t>
  </si>
  <si>
    <t xml:space="preserve">A012041</t>
  </si>
  <si>
    <t xml:space="preserve">A012042</t>
  </si>
  <si>
    <t xml:space="preserve">A012043</t>
  </si>
  <si>
    <t xml:space="preserve">A012044</t>
  </si>
  <si>
    <t xml:space="preserve">A012045</t>
  </si>
  <si>
    <t xml:space="preserve">A012046</t>
  </si>
  <si>
    <t xml:space="preserve">A012047</t>
  </si>
  <si>
    <t xml:space="preserve">A012048</t>
  </si>
  <si>
    <t xml:space="preserve">A012049</t>
  </si>
  <si>
    <t xml:space="preserve">A012050</t>
  </si>
  <si>
    <t xml:space="preserve">A012051</t>
  </si>
  <si>
    <t xml:space="preserve">A012052</t>
  </si>
  <si>
    <t xml:space="preserve">A012053</t>
  </si>
  <si>
    <t xml:space="preserve">A012054</t>
  </si>
  <si>
    <t xml:space="preserve">A012055</t>
  </si>
  <si>
    <t xml:space="preserve">A012056</t>
  </si>
  <si>
    <t xml:space="preserve">PT-00481</t>
  </si>
  <si>
    <t xml:space="preserve">A012057</t>
  </si>
  <si>
    <t xml:space="preserve">A012058</t>
  </si>
  <si>
    <t xml:space="preserve">A012059</t>
  </si>
  <si>
    <t xml:space="preserve">A012060</t>
  </si>
  <si>
    <t xml:space="preserve">A012061</t>
  </si>
  <si>
    <t xml:space="preserve">A012062</t>
  </si>
  <si>
    <t xml:space="preserve">A012063</t>
  </si>
  <si>
    <t xml:space="preserve">A012064</t>
  </si>
  <si>
    <t xml:space="preserve">A012065</t>
  </si>
  <si>
    <t xml:space="preserve">A012066</t>
  </si>
  <si>
    <t xml:space="preserve">A012067</t>
  </si>
  <si>
    <t xml:space="preserve">A012068</t>
  </si>
  <si>
    <t xml:space="preserve">A012069</t>
  </si>
  <si>
    <t xml:space="preserve">A012070</t>
  </si>
  <si>
    <t xml:space="preserve">A012071</t>
  </si>
  <si>
    <t xml:space="preserve">A012072</t>
  </si>
  <si>
    <t xml:space="preserve">A012073</t>
  </si>
  <si>
    <t xml:space="preserve">A012074</t>
  </si>
  <si>
    <t xml:space="preserve">A012075</t>
  </si>
  <si>
    <t xml:space="preserve">PT-00581</t>
  </si>
  <si>
    <t xml:space="preserve">A012076</t>
  </si>
  <si>
    <t xml:space="preserve">A012077</t>
  </si>
  <si>
    <t xml:space="preserve">A012078</t>
  </si>
  <si>
    <t xml:space="preserve">A012079</t>
  </si>
  <si>
    <t xml:space="preserve">A012080</t>
  </si>
  <si>
    <t xml:space="preserve">A012081</t>
  </si>
  <si>
    <t xml:space="preserve">A012082</t>
  </si>
  <si>
    <t xml:space="preserve">A012083</t>
  </si>
  <si>
    <t xml:space="preserve">A012084</t>
  </si>
  <si>
    <t xml:space="preserve">A012085</t>
  </si>
  <si>
    <t xml:space="preserve">A012086</t>
  </si>
  <si>
    <t xml:space="preserve">A012087</t>
  </si>
  <si>
    <t xml:space="preserve">A012088</t>
  </si>
  <si>
    <t xml:space="preserve">A012089</t>
  </si>
  <si>
    <t xml:space="preserve">A012090</t>
  </si>
  <si>
    <t xml:space="preserve">A012091</t>
  </si>
  <si>
    <t xml:space="preserve">A012092</t>
  </si>
  <si>
    <t xml:space="preserve">A012093</t>
  </si>
  <si>
    <t xml:space="preserve">A012094</t>
  </si>
  <si>
    <t xml:space="preserve">A012095</t>
  </si>
  <si>
    <t xml:space="preserve">A012096</t>
  </si>
  <si>
    <t xml:space="preserve">A012097</t>
  </si>
  <si>
    <t xml:space="preserve">A012098</t>
  </si>
  <si>
    <t xml:space="preserve">A012099</t>
  </si>
  <si>
    <t xml:space="preserve">A012100</t>
  </si>
  <si>
    <t xml:space="preserve">A012101</t>
  </si>
  <si>
    <t xml:space="preserve">A012102</t>
  </si>
  <si>
    <t xml:space="preserve">A012103</t>
  </si>
  <si>
    <t xml:space="preserve">A012104</t>
  </si>
  <si>
    <t xml:space="preserve">A012105</t>
  </si>
  <si>
    <t xml:space="preserve">PT-01231</t>
  </si>
  <si>
    <t xml:space="preserve">A012106</t>
  </si>
  <si>
    <t xml:space="preserve">A012107</t>
  </si>
  <si>
    <t xml:space="preserve">A012108</t>
  </si>
  <si>
    <t xml:space="preserve">A012109</t>
  </si>
  <si>
    <t xml:space="preserve">A012110</t>
  </si>
  <si>
    <t xml:space="preserve">A012111</t>
  </si>
  <si>
    <t xml:space="preserve">A012112</t>
  </si>
  <si>
    <t xml:space="preserve">PT-00925</t>
  </si>
  <si>
    <t xml:space="preserve">A012113</t>
  </si>
  <si>
    <t xml:space="preserve">A012114</t>
  </si>
  <si>
    <t xml:space="preserve">A012115</t>
  </si>
  <si>
    <t xml:space="preserve">A012116</t>
  </si>
  <si>
    <t xml:space="preserve">A012117</t>
  </si>
  <si>
    <t xml:space="preserve">PT-01333</t>
  </si>
  <si>
    <t xml:space="preserve">A012118</t>
  </si>
  <si>
    <t xml:space="preserve">A012119</t>
  </si>
  <si>
    <t xml:space="preserve">A012120</t>
  </si>
  <si>
    <t xml:space="preserve">A012121</t>
  </si>
  <si>
    <t xml:space="preserve">A012122</t>
  </si>
  <si>
    <t xml:space="preserve">A012123</t>
  </si>
  <si>
    <t xml:space="preserve">A012124</t>
  </si>
  <si>
    <t xml:space="preserve">PT-00780</t>
  </si>
  <si>
    <t xml:space="preserve">A012125</t>
  </si>
  <si>
    <t xml:space="preserve">A012126</t>
  </si>
  <si>
    <t xml:space="preserve">A012127</t>
  </si>
  <si>
    <t xml:space="preserve">A012128</t>
  </si>
  <si>
    <t xml:space="preserve">A012129</t>
  </si>
  <si>
    <t xml:space="preserve">A012130</t>
  </si>
  <si>
    <t xml:space="preserve">A012131</t>
  </si>
  <si>
    <t xml:space="preserve">A012132</t>
  </si>
  <si>
    <t xml:space="preserve">A012133</t>
  </si>
  <si>
    <t xml:space="preserve">A012134</t>
  </si>
  <si>
    <t xml:space="preserve">PT-01081</t>
  </si>
  <si>
    <t xml:space="preserve">A012135</t>
  </si>
  <si>
    <t xml:space="preserve">A012136</t>
  </si>
  <si>
    <t xml:space="preserve">A012137</t>
  </si>
  <si>
    <t xml:space="preserve">A012138</t>
  </si>
  <si>
    <t xml:space="preserve">A012139</t>
  </si>
  <si>
    <t xml:space="preserve">A012140</t>
  </si>
  <si>
    <t xml:space="preserve">A012141</t>
  </si>
  <si>
    <t xml:space="preserve">PT-00528</t>
  </si>
  <si>
    <t xml:space="preserve">A012142</t>
  </si>
  <si>
    <t xml:space="preserve">A012143</t>
  </si>
  <si>
    <t xml:space="preserve">A012144</t>
  </si>
  <si>
    <t xml:space="preserve">PT-00616</t>
  </si>
  <si>
    <t xml:space="preserve">A012145</t>
  </si>
  <si>
    <t xml:space="preserve">A012146</t>
  </si>
  <si>
    <t xml:space="preserve">A012147</t>
  </si>
  <si>
    <t xml:space="preserve">A012148</t>
  </si>
  <si>
    <t xml:space="preserve">A012149</t>
  </si>
  <si>
    <t xml:space="preserve">A012150</t>
  </si>
  <si>
    <t xml:space="preserve">A012151</t>
  </si>
  <si>
    <t xml:space="preserve">A012152</t>
  </si>
  <si>
    <t xml:space="preserve">A012153</t>
  </si>
  <si>
    <t xml:space="preserve">A012154</t>
  </si>
  <si>
    <t xml:space="preserve">A012155</t>
  </si>
  <si>
    <t xml:space="preserve">A012156</t>
  </si>
  <si>
    <t xml:space="preserve">A012157</t>
  </si>
  <si>
    <t xml:space="preserve">PT-01320</t>
  </si>
  <si>
    <t xml:space="preserve">A012158</t>
  </si>
  <si>
    <t xml:space="preserve">A012159</t>
  </si>
  <si>
    <t xml:space="preserve">A012160</t>
  </si>
  <si>
    <t xml:space="preserve">A012161</t>
  </si>
  <si>
    <t xml:space="preserve">A012162</t>
  </si>
  <si>
    <t xml:space="preserve">A012163</t>
  </si>
  <si>
    <t xml:space="preserve">A012164</t>
  </si>
  <si>
    <t xml:space="preserve">A012165</t>
  </si>
  <si>
    <t xml:space="preserve">A012166</t>
  </si>
  <si>
    <t xml:space="preserve">A012167</t>
  </si>
  <si>
    <t xml:space="preserve">PT-01338</t>
  </si>
  <si>
    <t xml:space="preserve">A012168</t>
  </si>
  <si>
    <t xml:space="preserve">A012169</t>
  </si>
  <si>
    <t xml:space="preserve">A012170</t>
  </si>
  <si>
    <t xml:space="preserve">A012171</t>
  </si>
  <si>
    <t xml:space="preserve">A012172</t>
  </si>
  <si>
    <t xml:space="preserve">A012173</t>
  </si>
  <si>
    <t xml:space="preserve">A012174</t>
  </si>
  <si>
    <t xml:space="preserve">A012175</t>
  </si>
  <si>
    <t xml:space="preserve">A012176</t>
  </si>
  <si>
    <t xml:space="preserve">A012177</t>
  </si>
  <si>
    <t xml:space="preserve">PT-00102</t>
  </si>
  <si>
    <t xml:space="preserve">A012178</t>
  </si>
  <si>
    <t xml:space="preserve">A012179</t>
  </si>
  <si>
    <t xml:space="preserve">PT-00592</t>
  </si>
  <si>
    <t xml:space="preserve">A012180</t>
  </si>
  <si>
    <t xml:space="preserve">A012181</t>
  </si>
  <si>
    <t xml:space="preserve">PT-00151</t>
  </si>
  <si>
    <t xml:space="preserve">A012182</t>
  </si>
  <si>
    <t xml:space="preserve">A012183</t>
  </si>
  <si>
    <t xml:space="preserve">A012184</t>
  </si>
  <si>
    <t xml:space="preserve">A012185</t>
  </si>
  <si>
    <t xml:space="preserve">A012186</t>
  </si>
  <si>
    <t xml:space="preserve">A012187</t>
  </si>
  <si>
    <t xml:space="preserve">A012188</t>
  </si>
  <si>
    <t xml:space="preserve">A012189</t>
  </si>
  <si>
    <t xml:space="preserve">A012190</t>
  </si>
  <si>
    <t xml:space="preserve">A012191</t>
  </si>
  <si>
    <t xml:space="preserve">A012192</t>
  </si>
  <si>
    <t xml:space="preserve">A012193</t>
  </si>
  <si>
    <t xml:space="preserve">A012194</t>
  </si>
  <si>
    <t xml:space="preserve">A012195</t>
  </si>
  <si>
    <t xml:space="preserve">A012196</t>
  </si>
  <si>
    <t xml:space="preserve">A012197</t>
  </si>
  <si>
    <t xml:space="preserve">A012198</t>
  </si>
  <si>
    <t xml:space="preserve">A012199</t>
  </si>
  <si>
    <t xml:space="preserve">PT-00197</t>
  </si>
  <si>
    <t xml:space="preserve">A012200</t>
  </si>
  <si>
    <t xml:space="preserve">A012201</t>
  </si>
  <si>
    <t xml:space="preserve">A012202</t>
  </si>
  <si>
    <t xml:space="preserve">A012203</t>
  </si>
  <si>
    <t xml:space="preserve">A012204</t>
  </si>
  <si>
    <t xml:space="preserve">A012205</t>
  </si>
  <si>
    <t xml:space="preserve">A012206</t>
  </si>
  <si>
    <t xml:space="preserve">A012207</t>
  </si>
  <si>
    <t xml:space="preserve">A012208</t>
  </si>
  <si>
    <t xml:space="preserve">A012209</t>
  </si>
  <si>
    <t xml:space="preserve">A012210</t>
  </si>
  <si>
    <t xml:space="preserve">A012211</t>
  </si>
  <si>
    <t xml:space="preserve">A012212</t>
  </si>
  <si>
    <t xml:space="preserve">A012213</t>
  </si>
  <si>
    <t xml:space="preserve">A012214</t>
  </si>
  <si>
    <t xml:space="preserve">A012215</t>
  </si>
  <si>
    <t xml:space="preserve">A012216</t>
  </si>
  <si>
    <t xml:space="preserve">A012217</t>
  </si>
  <si>
    <t xml:space="preserve">A012218</t>
  </si>
  <si>
    <t xml:space="preserve">A012219</t>
  </si>
  <si>
    <t xml:space="preserve">A012220</t>
  </si>
  <si>
    <t xml:space="preserve">A012221</t>
  </si>
  <si>
    <t xml:space="preserve">A012222</t>
  </si>
  <si>
    <t xml:space="preserve">A012223</t>
  </si>
  <si>
    <t xml:space="preserve">A012224</t>
  </si>
  <si>
    <t xml:space="preserve">A012225</t>
  </si>
  <si>
    <t xml:space="preserve">A012226</t>
  </si>
  <si>
    <t xml:space="preserve">A012227</t>
  </si>
  <si>
    <t xml:space="preserve">A012228</t>
  </si>
  <si>
    <t xml:space="preserve">A012229</t>
  </si>
  <si>
    <t xml:space="preserve">A012230</t>
  </si>
  <si>
    <t xml:space="preserve">A012231</t>
  </si>
  <si>
    <t xml:space="preserve">A012232</t>
  </si>
  <si>
    <t xml:space="preserve">A012233</t>
  </si>
  <si>
    <t xml:space="preserve">A012234</t>
  </si>
  <si>
    <t xml:space="preserve">A012235</t>
  </si>
  <si>
    <t xml:space="preserve">A012236</t>
  </si>
  <si>
    <t xml:space="preserve">A012237</t>
  </si>
  <si>
    <t xml:space="preserve">A012238</t>
  </si>
  <si>
    <t xml:space="preserve">A012239</t>
  </si>
  <si>
    <t xml:space="preserve">PT-01203</t>
  </si>
  <si>
    <t xml:space="preserve">A012240</t>
  </si>
  <si>
    <t xml:space="preserve">A012241</t>
  </si>
  <si>
    <t xml:space="preserve">PT-00125</t>
  </si>
  <si>
    <t xml:space="preserve">A012242</t>
  </si>
  <si>
    <t xml:space="preserve">PT-00253</t>
  </si>
  <si>
    <t xml:space="preserve">A012243</t>
  </si>
  <si>
    <t xml:space="preserve">A012244</t>
  </si>
  <si>
    <t xml:space="preserve">A012245</t>
  </si>
  <si>
    <t xml:space="preserve">A012246</t>
  </si>
  <si>
    <t xml:space="preserve">A012247</t>
  </si>
  <si>
    <t xml:space="preserve">A012248</t>
  </si>
  <si>
    <t xml:space="preserve">A012249</t>
  </si>
  <si>
    <t xml:space="preserve">A012250</t>
  </si>
  <si>
    <t xml:space="preserve">A012251</t>
  </si>
  <si>
    <t xml:space="preserve">A012252</t>
  </si>
  <si>
    <t xml:space="preserve">A012253</t>
  </si>
  <si>
    <t xml:space="preserve">A012254</t>
  </si>
  <si>
    <t xml:space="preserve">A012255</t>
  </si>
  <si>
    <t xml:space="preserve">A012256</t>
  </si>
  <si>
    <t xml:space="preserve">PT-01084</t>
  </si>
  <si>
    <t xml:space="preserve">A012257</t>
  </si>
  <si>
    <t xml:space="preserve">A012258</t>
  </si>
  <si>
    <t xml:space="preserve">A012259</t>
  </si>
  <si>
    <t xml:space="preserve">A012260</t>
  </si>
  <si>
    <t xml:space="preserve">A012261</t>
  </si>
  <si>
    <t xml:space="preserve">A012262</t>
  </si>
  <si>
    <t xml:space="preserve">A012263</t>
  </si>
  <si>
    <t xml:space="preserve">A012264</t>
  </si>
  <si>
    <t xml:space="preserve">A012265</t>
  </si>
  <si>
    <t xml:space="preserve">A012266</t>
  </si>
  <si>
    <t xml:space="preserve">A012267</t>
  </si>
  <si>
    <t xml:space="preserve">A012268</t>
  </si>
  <si>
    <t xml:space="preserve">A012269</t>
  </si>
  <si>
    <t xml:space="preserve">A012270</t>
  </si>
  <si>
    <t xml:space="preserve">A012271</t>
  </si>
  <si>
    <t xml:space="preserve">A012272</t>
  </si>
  <si>
    <t xml:space="preserve">A012273</t>
  </si>
  <si>
    <t xml:space="preserve">A012274</t>
  </si>
  <si>
    <t xml:space="preserve">A012275</t>
  </si>
  <si>
    <t xml:space="preserve">A012276</t>
  </si>
  <si>
    <t xml:space="preserve">A012277</t>
  </si>
  <si>
    <t xml:space="preserve">A012278</t>
  </si>
  <si>
    <t xml:space="preserve">A012279</t>
  </si>
  <si>
    <t xml:space="preserve">A012280</t>
  </si>
  <si>
    <t xml:space="preserve">A012281</t>
  </si>
  <si>
    <t xml:space="preserve">A012282</t>
  </si>
  <si>
    <t xml:space="preserve">A012283</t>
  </si>
  <si>
    <t xml:space="preserve">PT-00930</t>
  </si>
  <si>
    <t xml:space="preserve">A012284</t>
  </si>
  <si>
    <t xml:space="preserve">A012285</t>
  </si>
  <si>
    <t xml:space="preserve">A012286</t>
  </si>
  <si>
    <t xml:space="preserve">A012287</t>
  </si>
  <si>
    <t xml:space="preserve">A012288</t>
  </si>
  <si>
    <t xml:space="preserve">A012289</t>
  </si>
  <si>
    <t xml:space="preserve">A012290</t>
  </si>
  <si>
    <t xml:space="preserve">A012291</t>
  </si>
  <si>
    <t xml:space="preserve">A012292</t>
  </si>
  <si>
    <t xml:space="preserve">PT-01418</t>
  </si>
  <si>
    <t xml:space="preserve">A012293</t>
  </si>
  <si>
    <t xml:space="preserve">PT-01302</t>
  </si>
  <si>
    <t xml:space="preserve">A012294</t>
  </si>
  <si>
    <t xml:space="preserve">A012295</t>
  </si>
  <si>
    <t xml:space="preserve">A012296</t>
  </si>
  <si>
    <t xml:space="preserve">A012297</t>
  </si>
  <si>
    <t xml:space="preserve">A012298</t>
  </si>
  <si>
    <t xml:space="preserve">A012299</t>
  </si>
  <si>
    <t xml:space="preserve">A012300</t>
  </si>
  <si>
    <t xml:space="preserve">A012301</t>
  </si>
  <si>
    <t xml:space="preserve">A012302</t>
  </si>
  <si>
    <t xml:space="preserve">PT-01140</t>
  </si>
  <si>
    <t xml:space="preserve">A012303</t>
  </si>
  <si>
    <t xml:space="preserve">A012304</t>
  </si>
  <si>
    <t xml:space="preserve">A012305</t>
  </si>
  <si>
    <t xml:space="preserve">A012306</t>
  </si>
  <si>
    <t xml:space="preserve">A012307</t>
  </si>
  <si>
    <t xml:space="preserve">A012308</t>
  </si>
  <si>
    <t xml:space="preserve">A012309</t>
  </si>
  <si>
    <t xml:space="preserve">A012310</t>
  </si>
  <si>
    <t xml:space="preserve">A012311</t>
  </si>
  <si>
    <t xml:space="preserve">A012312</t>
  </si>
  <si>
    <t xml:space="preserve">A012313</t>
  </si>
  <si>
    <t xml:space="preserve">A012314</t>
  </si>
  <si>
    <t xml:space="preserve">A012315</t>
  </si>
  <si>
    <t xml:space="preserve">A012316</t>
  </si>
  <si>
    <t xml:space="preserve">A012317</t>
  </si>
  <si>
    <t xml:space="preserve">PT-00802</t>
  </si>
  <si>
    <t xml:space="preserve">A012318</t>
  </si>
  <si>
    <t xml:space="preserve">A012319</t>
  </si>
  <si>
    <t xml:space="preserve">A012320</t>
  </si>
  <si>
    <t xml:space="preserve">A012321</t>
  </si>
  <si>
    <t xml:space="preserve">A012322</t>
  </si>
  <si>
    <t xml:space="preserve">PT-00935</t>
  </si>
  <si>
    <t xml:space="preserve">A012323</t>
  </si>
  <si>
    <t xml:space="preserve">A012324</t>
  </si>
  <si>
    <t xml:space="preserve">A012325</t>
  </si>
  <si>
    <t xml:space="preserve">A012326</t>
  </si>
  <si>
    <t xml:space="preserve">A012327</t>
  </si>
  <si>
    <t xml:space="preserve">A012328</t>
  </si>
  <si>
    <t xml:space="preserve">A012329</t>
  </si>
  <si>
    <t xml:space="preserve">A012330</t>
  </si>
  <si>
    <t xml:space="preserve">A012331</t>
  </si>
  <si>
    <t xml:space="preserve">PT-00867</t>
  </si>
  <si>
    <t xml:space="preserve">A012332</t>
  </si>
  <si>
    <t xml:space="preserve">A012333</t>
  </si>
  <si>
    <t xml:space="preserve">PT-00943</t>
  </si>
  <si>
    <t xml:space="preserve">A012334</t>
  </si>
  <si>
    <t xml:space="preserve">A012335</t>
  </si>
  <si>
    <t xml:space="preserve">A012336</t>
  </si>
  <si>
    <t xml:space="preserve">A012337</t>
  </si>
  <si>
    <t xml:space="preserve">A012338</t>
  </si>
  <si>
    <t xml:space="preserve">A012339</t>
  </si>
  <si>
    <t xml:space="preserve">A012340</t>
  </si>
  <si>
    <t xml:space="preserve">PT-01236</t>
  </si>
  <si>
    <t xml:space="preserve">A012341</t>
  </si>
  <si>
    <t xml:space="preserve">A012342</t>
  </si>
  <si>
    <t xml:space="preserve">A012343</t>
  </si>
  <si>
    <t xml:space="preserve">PT-00686</t>
  </si>
  <si>
    <t xml:space="preserve">A012344</t>
  </si>
  <si>
    <t xml:space="preserve">A012345</t>
  </si>
  <si>
    <t xml:space="preserve">A012346</t>
  </si>
  <si>
    <t xml:space="preserve">A012347</t>
  </si>
  <si>
    <t xml:space="preserve">A012348</t>
  </si>
  <si>
    <t xml:space="preserve">A012349</t>
  </si>
  <si>
    <t xml:space="preserve">A012350</t>
  </si>
  <si>
    <t xml:space="preserve">A012351</t>
  </si>
  <si>
    <t xml:space="preserve">A012352</t>
  </si>
  <si>
    <t xml:space="preserve">A012353</t>
  </si>
  <si>
    <t xml:space="preserve">A012354</t>
  </si>
  <si>
    <t xml:space="preserve">A012355</t>
  </si>
  <si>
    <t xml:space="preserve">A012356</t>
  </si>
  <si>
    <t xml:space="preserve">A012357</t>
  </si>
  <si>
    <t xml:space="preserve">PT-00312</t>
  </si>
  <si>
    <t xml:space="preserve">A012358</t>
  </si>
  <si>
    <t xml:space="preserve">A012359</t>
  </si>
  <si>
    <t xml:space="preserve">A012360</t>
  </si>
  <si>
    <t xml:space="preserve">A012361</t>
  </si>
  <si>
    <t xml:space="preserve">A012362</t>
  </si>
  <si>
    <t xml:space="preserve">A012363</t>
  </si>
  <si>
    <t xml:space="preserve">A012364</t>
  </si>
  <si>
    <t xml:space="preserve">A012365</t>
  </si>
  <si>
    <t xml:space="preserve">A012366</t>
  </si>
  <si>
    <t xml:space="preserve">A012367</t>
  </si>
  <si>
    <t xml:space="preserve">A012368</t>
  </si>
  <si>
    <t xml:space="preserve">A012369</t>
  </si>
  <si>
    <t xml:space="preserve">A012370</t>
  </si>
  <si>
    <t xml:space="preserve">A012371</t>
  </si>
  <si>
    <t xml:space="preserve">A012372</t>
  </si>
  <si>
    <t xml:space="preserve">A012373</t>
  </si>
  <si>
    <t xml:space="preserve">A012374</t>
  </si>
  <si>
    <t xml:space="preserve">A012375</t>
  </si>
  <si>
    <t xml:space="preserve">A012376</t>
  </si>
  <si>
    <t xml:space="preserve">A012377</t>
  </si>
  <si>
    <t xml:space="preserve">A012378</t>
  </si>
  <si>
    <t xml:space="preserve">A012379</t>
  </si>
  <si>
    <t xml:space="preserve">A012380</t>
  </si>
  <si>
    <t xml:space="preserve">A012381</t>
  </si>
  <si>
    <t xml:space="preserve">PT-00260</t>
  </si>
  <si>
    <t xml:space="preserve">A012382</t>
  </si>
  <si>
    <t xml:space="preserve">A012383</t>
  </si>
  <si>
    <t xml:space="preserve">A012384</t>
  </si>
  <si>
    <t xml:space="preserve">A012385</t>
  </si>
  <si>
    <t xml:space="preserve">A012386</t>
  </si>
  <si>
    <t xml:space="preserve">A012387</t>
  </si>
  <si>
    <t xml:space="preserve">A012388</t>
  </si>
  <si>
    <t xml:space="preserve">A012389</t>
  </si>
  <si>
    <t xml:space="preserve">A012390</t>
  </si>
  <si>
    <t xml:space="preserve">A012391</t>
  </si>
  <si>
    <t xml:space="preserve">A012392</t>
  </si>
  <si>
    <t xml:space="preserve">PT-01410</t>
  </si>
  <si>
    <t xml:space="preserve">A012393</t>
  </si>
  <si>
    <t xml:space="preserve">A012394</t>
  </si>
  <si>
    <t xml:space="preserve">A012395</t>
  </si>
  <si>
    <t xml:space="preserve">A012396</t>
  </si>
  <si>
    <t xml:space="preserve">A012397</t>
  </si>
  <si>
    <t xml:space="preserve">A012398</t>
  </si>
  <si>
    <t xml:space="preserve">A012399</t>
  </si>
  <si>
    <t xml:space="preserve">A012400</t>
  </si>
  <si>
    <t xml:space="preserve">A012401</t>
  </si>
  <si>
    <t xml:space="preserve">A012402</t>
  </si>
  <si>
    <t xml:space="preserve">A012403</t>
  </si>
  <si>
    <t xml:space="preserve">A012404</t>
  </si>
  <si>
    <t xml:space="preserve">A012405</t>
  </si>
  <si>
    <t xml:space="preserve">A012406</t>
  </si>
  <si>
    <t xml:space="preserve">A012407</t>
  </si>
  <si>
    <t xml:space="preserve">A012408</t>
  </si>
  <si>
    <t xml:space="preserve">PT-01260</t>
  </si>
  <si>
    <t xml:space="preserve">A012409</t>
  </si>
  <si>
    <t xml:space="preserve">A012410</t>
  </si>
  <si>
    <t xml:space="preserve">A012411</t>
  </si>
  <si>
    <t xml:space="preserve">A012412</t>
  </si>
  <si>
    <t xml:space="preserve">A012413</t>
  </si>
  <si>
    <t xml:space="preserve">PT-00622</t>
  </si>
  <si>
    <t xml:space="preserve">A012414</t>
  </si>
  <si>
    <t xml:space="preserve">A012415</t>
  </si>
  <si>
    <t xml:space="preserve">PT-00677</t>
  </si>
  <si>
    <t xml:space="preserve">A012416</t>
  </si>
  <si>
    <t xml:space="preserve">A012417</t>
  </si>
  <si>
    <t xml:space="preserve">A012418</t>
  </si>
  <si>
    <t xml:space="preserve">A012419</t>
  </si>
  <si>
    <t xml:space="preserve">PT-01420</t>
  </si>
  <si>
    <t xml:space="preserve">A012420</t>
  </si>
  <si>
    <t xml:space="preserve">A012421</t>
  </si>
  <si>
    <t xml:space="preserve">A012422</t>
  </si>
  <si>
    <t xml:space="preserve">A012423</t>
  </si>
  <si>
    <t xml:space="preserve">A012424</t>
  </si>
  <si>
    <t xml:space="preserve">A012425</t>
  </si>
  <si>
    <t xml:space="preserve">PT-01303</t>
  </si>
  <si>
    <t xml:space="preserve">A012426</t>
  </si>
  <si>
    <t xml:space="preserve">PT-00546</t>
  </si>
  <si>
    <t xml:space="preserve">A012427</t>
  </si>
  <si>
    <t xml:space="preserve">A012428</t>
  </si>
  <si>
    <t xml:space="preserve">A012429</t>
  </si>
  <si>
    <t xml:space="preserve">A012430</t>
  </si>
  <si>
    <t xml:space="preserve">A012431</t>
  </si>
  <si>
    <t xml:space="preserve">A012432</t>
  </si>
  <si>
    <t xml:space="preserve">A012433</t>
  </si>
  <si>
    <t xml:space="preserve">A012434</t>
  </si>
  <si>
    <t xml:space="preserve">A012435</t>
  </si>
  <si>
    <t xml:space="preserve">A012436</t>
  </si>
  <si>
    <t xml:space="preserve">A012437</t>
  </si>
  <si>
    <t xml:space="preserve">A012438</t>
  </si>
  <si>
    <t xml:space="preserve">A012439</t>
  </si>
  <si>
    <t xml:space="preserve">A012440</t>
  </si>
  <si>
    <t xml:space="preserve">PT-01093</t>
  </si>
  <si>
    <t xml:space="preserve">A012441</t>
  </si>
  <si>
    <t xml:space="preserve">A012442</t>
  </si>
  <si>
    <t xml:space="preserve">A012443</t>
  </si>
  <si>
    <t xml:space="preserve">A012444</t>
  </si>
  <si>
    <t xml:space="preserve">A012445</t>
  </si>
  <si>
    <t xml:space="preserve">A012446</t>
  </si>
  <si>
    <t xml:space="preserve">A012447</t>
  </si>
  <si>
    <t xml:space="preserve">A012448</t>
  </si>
  <si>
    <t xml:space="preserve">A012449</t>
  </si>
  <si>
    <t xml:space="preserve">A012450</t>
  </si>
  <si>
    <t xml:space="preserve">A012451</t>
  </si>
  <si>
    <t xml:space="preserve">A012452</t>
  </si>
  <si>
    <t xml:space="preserve">A012453</t>
  </si>
  <si>
    <t xml:space="preserve">PT-00422</t>
  </si>
  <si>
    <t xml:space="preserve">A012454</t>
  </si>
  <si>
    <t xml:space="preserve">PT-01043</t>
  </si>
  <si>
    <t xml:space="preserve">A012455</t>
  </si>
  <si>
    <t xml:space="preserve">PT-01345</t>
  </si>
  <si>
    <t xml:space="preserve">A012456</t>
  </si>
  <si>
    <t xml:space="preserve">A012457</t>
  </si>
  <si>
    <t xml:space="preserve">A012458</t>
  </si>
  <si>
    <t xml:space="preserve">A012459</t>
  </si>
  <si>
    <t xml:space="preserve">PT-00475</t>
  </si>
  <si>
    <t xml:space="preserve">A012460</t>
  </si>
  <si>
    <t xml:space="preserve">A012461</t>
  </si>
  <si>
    <t xml:space="preserve">A012462</t>
  </si>
  <si>
    <t xml:space="preserve">A012463</t>
  </si>
  <si>
    <t xml:space="preserve">A012464</t>
  </si>
  <si>
    <t xml:space="preserve">A012465</t>
  </si>
  <si>
    <t xml:space="preserve">A012466</t>
  </si>
  <si>
    <t xml:space="preserve">A012467</t>
  </si>
  <si>
    <t xml:space="preserve">A012468</t>
  </si>
  <si>
    <t xml:space="preserve">A012469</t>
  </si>
  <si>
    <t xml:space="preserve">A012470</t>
  </si>
  <si>
    <t xml:space="preserve">A012471</t>
  </si>
  <si>
    <t xml:space="preserve">A012472</t>
  </si>
  <si>
    <t xml:space="preserve">PT-01433</t>
  </si>
  <si>
    <t xml:space="preserve">A012473</t>
  </si>
  <si>
    <t xml:space="preserve">A012474</t>
  </si>
  <si>
    <t xml:space="preserve">A012475</t>
  </si>
  <si>
    <t xml:space="preserve">A012476</t>
  </si>
  <si>
    <t xml:space="preserve">A012477</t>
  </si>
  <si>
    <t xml:space="preserve">A012478</t>
  </si>
  <si>
    <t xml:space="preserve">A012479</t>
  </si>
  <si>
    <t xml:space="preserve">A012480</t>
  </si>
  <si>
    <t xml:space="preserve">A012481</t>
  </si>
  <si>
    <t xml:space="preserve">A012482</t>
  </si>
  <si>
    <t xml:space="preserve">A012483</t>
  </si>
  <si>
    <t xml:space="preserve">A012484</t>
  </si>
  <si>
    <t xml:space="preserve">A012485</t>
  </si>
  <si>
    <t xml:space="preserve">A012486</t>
  </si>
  <si>
    <t xml:space="preserve">A012487</t>
  </si>
  <si>
    <t xml:space="preserve">A012488</t>
  </si>
  <si>
    <t xml:space="preserve">A012489</t>
  </si>
  <si>
    <t xml:space="preserve">A012490</t>
  </si>
  <si>
    <t xml:space="preserve">A012491</t>
  </si>
  <si>
    <t xml:space="preserve">A012492</t>
  </si>
  <si>
    <t xml:space="preserve">PT-00489</t>
  </si>
  <si>
    <t xml:space="preserve">A012493</t>
  </si>
  <si>
    <t xml:space="preserve">A012494</t>
  </si>
  <si>
    <t xml:space="preserve">A012495</t>
  </si>
  <si>
    <t xml:space="preserve">A012496</t>
  </si>
  <si>
    <t xml:space="preserve">PT-00853</t>
  </si>
  <si>
    <t xml:space="preserve">A012497</t>
  </si>
  <si>
    <t xml:space="preserve">A012498</t>
  </si>
  <si>
    <t xml:space="preserve">A012499</t>
  </si>
  <si>
    <t xml:space="preserve">PT-00427</t>
  </si>
  <si>
    <t xml:space="preserve">A012500</t>
  </si>
  <si>
    <t xml:space="preserve">A012501</t>
  </si>
  <si>
    <t xml:space="preserve">A012502</t>
  </si>
  <si>
    <t xml:space="preserve">A012503</t>
  </si>
  <si>
    <t xml:space="preserve">A012504</t>
  </si>
  <si>
    <t xml:space="preserve">A012505</t>
  </si>
  <si>
    <t xml:space="preserve">A012506</t>
  </si>
  <si>
    <t xml:space="preserve">A012507</t>
  </si>
  <si>
    <t xml:space="preserve">A012508</t>
  </si>
  <si>
    <t xml:space="preserve">A012509</t>
  </si>
  <si>
    <t xml:space="preserve">PT-00086</t>
  </si>
  <si>
    <t xml:space="preserve">A012510</t>
  </si>
  <si>
    <t xml:space="preserve">A012511</t>
  </si>
  <si>
    <t xml:space="preserve">A012512</t>
  </si>
  <si>
    <t xml:space="preserve">A012513</t>
  </si>
  <si>
    <t xml:space="preserve">A012514</t>
  </si>
  <si>
    <t xml:space="preserve">A012515</t>
  </si>
  <si>
    <t xml:space="preserve">A012516</t>
  </si>
  <si>
    <t xml:space="preserve">A012517</t>
  </si>
  <si>
    <t xml:space="preserve">A012518</t>
  </si>
  <si>
    <t xml:space="preserve">A012519</t>
  </si>
  <si>
    <t xml:space="preserve">A012520</t>
  </si>
  <si>
    <t xml:space="preserve">A012521</t>
  </si>
  <si>
    <t xml:space="preserve">A012522</t>
  </si>
  <si>
    <t xml:space="preserve">A012523</t>
  </si>
  <si>
    <t xml:space="preserve">A012524</t>
  </si>
  <si>
    <t xml:space="preserve">A012525</t>
  </si>
  <si>
    <t xml:space="preserve">A012526</t>
  </si>
  <si>
    <t xml:space="preserve">A012527</t>
  </si>
  <si>
    <t xml:space="preserve">A012528</t>
  </si>
  <si>
    <t xml:space="preserve">A012529</t>
  </si>
  <si>
    <t xml:space="preserve">A012530</t>
  </si>
  <si>
    <t xml:space="preserve">A012531</t>
  </si>
  <si>
    <t xml:space="preserve">A012532</t>
  </si>
  <si>
    <t xml:space="preserve">A012533</t>
  </si>
  <si>
    <t xml:space="preserve">PT-00430</t>
  </si>
  <si>
    <t xml:space="preserve">A012534</t>
  </si>
  <si>
    <t xml:space="preserve">A012535</t>
  </si>
  <si>
    <t xml:space="preserve">A012536</t>
  </si>
  <si>
    <t xml:space="preserve">A012537</t>
  </si>
  <si>
    <t xml:space="preserve">A012538</t>
  </si>
  <si>
    <t xml:space="preserve">PT-00003</t>
  </si>
  <si>
    <t xml:space="preserve">A012539</t>
  </si>
  <si>
    <t xml:space="preserve">A012540</t>
  </si>
  <si>
    <t xml:space="preserve">A012541</t>
  </si>
  <si>
    <t xml:space="preserve">A012542</t>
  </si>
  <si>
    <t xml:space="preserve">PT-00879</t>
  </si>
  <si>
    <t xml:space="preserve">A012543</t>
  </si>
  <si>
    <t xml:space="preserve">A012544</t>
  </si>
  <si>
    <t xml:space="preserve">A012545</t>
  </si>
  <si>
    <t xml:space="preserve">A012546</t>
  </si>
  <si>
    <t xml:space="preserve">A012547</t>
  </si>
  <si>
    <t xml:space="preserve">A012548</t>
  </si>
  <si>
    <t xml:space="preserve">A012549</t>
  </si>
  <si>
    <t xml:space="preserve">PT-01155</t>
  </si>
  <si>
    <t xml:space="preserve">A012550</t>
  </si>
  <si>
    <t xml:space="preserve">A012551</t>
  </si>
  <si>
    <t xml:space="preserve">A012552</t>
  </si>
  <si>
    <t xml:space="preserve">A012553</t>
  </si>
  <si>
    <t xml:space="preserve">A012554</t>
  </si>
  <si>
    <t xml:space="preserve">A012555</t>
  </si>
  <si>
    <t xml:space="preserve">A012556</t>
  </si>
  <si>
    <t xml:space="preserve">A012557</t>
  </si>
  <si>
    <t xml:space="preserve">A012558</t>
  </si>
  <si>
    <t xml:space="preserve">PT-00989</t>
  </si>
  <si>
    <t xml:space="preserve">A012559</t>
  </si>
  <si>
    <t xml:space="preserve">A012560</t>
  </si>
  <si>
    <t xml:space="preserve">A012561</t>
  </si>
  <si>
    <t xml:space="preserve">A012562</t>
  </si>
  <si>
    <t xml:space="preserve">A012563</t>
  </si>
  <si>
    <t xml:space="preserve">A012564</t>
  </si>
  <si>
    <t xml:space="preserve">A012565</t>
  </si>
  <si>
    <t xml:space="preserve">A012566</t>
  </si>
  <si>
    <t xml:space="preserve">A012567</t>
  </si>
  <si>
    <t xml:space="preserve">A012568</t>
  </si>
  <si>
    <t xml:space="preserve">A012569</t>
  </si>
  <si>
    <t xml:space="preserve">A012570</t>
  </si>
  <si>
    <t xml:space="preserve">PT-00996</t>
  </si>
  <si>
    <t xml:space="preserve">A012571</t>
  </si>
  <si>
    <t xml:space="preserve">A012572</t>
  </si>
  <si>
    <t xml:space="preserve">A012573</t>
  </si>
  <si>
    <t xml:space="preserve">A012574</t>
  </si>
  <si>
    <t xml:space="preserve">A012575</t>
  </si>
  <si>
    <t xml:space="preserve">A012576</t>
  </si>
  <si>
    <t xml:space="preserve">A012577</t>
  </si>
  <si>
    <t xml:space="preserve">A012578</t>
  </si>
  <si>
    <t xml:space="preserve">A012579</t>
  </si>
  <si>
    <t xml:space="preserve">A012580</t>
  </si>
  <si>
    <t xml:space="preserve">PT-00289</t>
  </si>
  <si>
    <t xml:space="preserve">A012581</t>
  </si>
  <si>
    <t xml:space="preserve">A012582</t>
  </si>
  <si>
    <t xml:space="preserve">A012583</t>
  </si>
  <si>
    <t xml:space="preserve">A012584</t>
  </si>
  <si>
    <t xml:space="preserve">A012585</t>
  </si>
  <si>
    <t xml:space="preserve">A012586</t>
  </si>
  <si>
    <t xml:space="preserve">A012587</t>
  </si>
  <si>
    <t xml:space="preserve">A012588</t>
  </si>
  <si>
    <t xml:space="preserve">A012589</t>
  </si>
  <si>
    <t xml:space="preserve">A012590</t>
  </si>
  <si>
    <t xml:space="preserve">A012591</t>
  </si>
  <si>
    <t xml:space="preserve">A012592</t>
  </si>
  <si>
    <t xml:space="preserve">A012593</t>
  </si>
  <si>
    <t xml:space="preserve">A012594</t>
  </si>
  <si>
    <t xml:space="preserve">A012595</t>
  </si>
  <si>
    <t xml:space="preserve">A012596</t>
  </si>
  <si>
    <t xml:space="preserve">A012597</t>
  </si>
  <si>
    <t xml:space="preserve">PT-00702</t>
  </si>
  <si>
    <t xml:space="preserve">A012598</t>
  </si>
  <si>
    <t xml:space="preserve">A012599</t>
  </si>
  <si>
    <t xml:space="preserve">A012600</t>
  </si>
  <si>
    <t xml:space="preserve">A012601</t>
  </si>
  <si>
    <t xml:space="preserve">A012602</t>
  </si>
  <si>
    <t xml:space="preserve">A012603</t>
  </si>
  <si>
    <t xml:space="preserve">A012604</t>
  </si>
  <si>
    <t xml:space="preserve">A012605</t>
  </si>
  <si>
    <t xml:space="preserve">A012606</t>
  </si>
  <si>
    <t xml:space="preserve">A012607</t>
  </si>
  <si>
    <t xml:space="preserve">A012608</t>
  </si>
  <si>
    <t xml:space="preserve">A012609</t>
  </si>
  <si>
    <t xml:space="preserve">A012610</t>
  </si>
  <si>
    <t xml:space="preserve">A012611</t>
  </si>
  <si>
    <t xml:space="preserve">A012612</t>
  </si>
  <si>
    <t xml:space="preserve">PT-01445</t>
  </si>
  <si>
    <t xml:space="preserve">A012613</t>
  </si>
  <si>
    <t xml:space="preserve">A012614</t>
  </si>
  <si>
    <t xml:space="preserve">PT-01424</t>
  </si>
  <si>
    <t xml:space="preserve">A012615</t>
  </si>
  <si>
    <t xml:space="preserve">A012616</t>
  </si>
  <si>
    <t xml:space="preserve">A012617</t>
  </si>
  <si>
    <t xml:space="preserve">PT-00147</t>
  </si>
  <si>
    <t xml:space="preserve">A012618</t>
  </si>
  <si>
    <t xml:space="preserve">A012619</t>
  </si>
  <si>
    <t xml:space="preserve">A012620</t>
  </si>
  <si>
    <t xml:space="preserve">A012621</t>
  </si>
  <si>
    <t xml:space="preserve">A012622</t>
  </si>
  <si>
    <t xml:space="preserve">A012623</t>
  </si>
  <si>
    <t xml:space="preserve">A012624</t>
  </si>
  <si>
    <t xml:space="preserve">A012625</t>
  </si>
  <si>
    <t xml:space="preserve">A012626</t>
  </si>
  <si>
    <t xml:space="preserve">A012627</t>
  </si>
  <si>
    <t xml:space="preserve">A012628</t>
  </si>
  <si>
    <t xml:space="preserve">A012629</t>
  </si>
  <si>
    <t xml:space="preserve">A012630</t>
  </si>
  <si>
    <t xml:space="preserve">A012631</t>
  </si>
  <si>
    <t xml:space="preserve">A012632</t>
  </si>
  <si>
    <t xml:space="preserve">A012633</t>
  </si>
  <si>
    <t xml:space="preserve">PT-00523</t>
  </si>
  <si>
    <t xml:space="preserve">A012634</t>
  </si>
  <si>
    <t xml:space="preserve">A012635</t>
  </si>
  <si>
    <t xml:space="preserve">A012636</t>
  </si>
  <si>
    <t xml:space="preserve">A012637</t>
  </si>
  <si>
    <t xml:space="preserve">A012638</t>
  </si>
  <si>
    <t xml:space="preserve">A012639</t>
  </si>
  <si>
    <t xml:space="preserve">A012640</t>
  </si>
  <si>
    <t xml:space="preserve">A012641</t>
  </si>
  <si>
    <t xml:space="preserve">A012642</t>
  </si>
  <si>
    <t xml:space="preserve">A012643</t>
  </si>
  <si>
    <t xml:space="preserve">A012644</t>
  </si>
  <si>
    <t xml:space="preserve">A012645</t>
  </si>
  <si>
    <t xml:space="preserve">A012646</t>
  </si>
  <si>
    <t xml:space="preserve">A012647</t>
  </si>
  <si>
    <t xml:space="preserve">A012648</t>
  </si>
  <si>
    <t xml:space="preserve">A012649</t>
  </si>
  <si>
    <t xml:space="preserve">A012650</t>
  </si>
  <si>
    <t xml:space="preserve">A012651</t>
  </si>
  <si>
    <t xml:space="preserve">A012652</t>
  </si>
  <si>
    <t xml:space="preserve">A012653</t>
  </si>
  <si>
    <t xml:space="preserve">A012654</t>
  </si>
  <si>
    <t xml:space="preserve">A012655</t>
  </si>
  <si>
    <t xml:space="preserve">A012656</t>
  </si>
  <si>
    <t xml:space="preserve">A012657</t>
  </si>
  <si>
    <t xml:space="preserve">PT-00914</t>
  </si>
  <si>
    <t xml:space="preserve">A012658</t>
  </si>
  <si>
    <t xml:space="preserve">A012659</t>
  </si>
  <si>
    <t xml:space="preserve">A012660</t>
  </si>
  <si>
    <t xml:space="preserve">A012661</t>
  </si>
  <si>
    <t xml:space="preserve">A012662</t>
  </si>
  <si>
    <t xml:space="preserve">A012663</t>
  </si>
  <si>
    <t xml:space="preserve">A012664</t>
  </si>
  <si>
    <t xml:space="preserve">A012665</t>
  </si>
  <si>
    <t xml:space="preserve">A012666</t>
  </si>
  <si>
    <t xml:space="preserve">A012667</t>
  </si>
  <si>
    <t xml:space="preserve">A012668</t>
  </si>
  <si>
    <t xml:space="preserve">A012669</t>
  </si>
  <si>
    <t xml:space="preserve">PT-00631</t>
  </si>
  <si>
    <t xml:space="preserve">A012670</t>
  </si>
  <si>
    <t xml:space="preserve">A012671</t>
  </si>
  <si>
    <t xml:space="preserve">A012672</t>
  </si>
  <si>
    <t xml:space="preserve">A012673</t>
  </si>
  <si>
    <t xml:space="preserve">PT-01488</t>
  </si>
  <si>
    <t xml:space="preserve">A012674</t>
  </si>
  <si>
    <t xml:space="preserve">A012675</t>
  </si>
  <si>
    <t xml:space="preserve">A012676</t>
  </si>
  <si>
    <t xml:space="preserve">A012677</t>
  </si>
  <si>
    <t xml:space="preserve">A012678</t>
  </si>
  <si>
    <t xml:space="preserve">A012679</t>
  </si>
  <si>
    <t xml:space="preserve">A012680</t>
  </si>
  <si>
    <t xml:space="preserve">A012681</t>
  </si>
  <si>
    <t xml:space="preserve">A012682</t>
  </si>
  <si>
    <t xml:space="preserve">A012683</t>
  </si>
  <si>
    <t xml:space="preserve">PT-00358</t>
  </si>
  <si>
    <t xml:space="preserve">A012684</t>
  </si>
  <si>
    <t xml:space="preserve">A012685</t>
  </si>
  <si>
    <t xml:space="preserve">A012686</t>
  </si>
  <si>
    <t xml:space="preserve">A012687</t>
  </si>
  <si>
    <t xml:space="preserve">A012688</t>
  </si>
  <si>
    <t xml:space="preserve">A012689</t>
  </si>
  <si>
    <t xml:space="preserve">A012690</t>
  </si>
  <si>
    <t xml:space="preserve">A012691</t>
  </si>
  <si>
    <t xml:space="preserve">A012692</t>
  </si>
  <si>
    <t xml:space="preserve">A012693</t>
  </si>
  <si>
    <t xml:space="preserve">A012694</t>
  </si>
  <si>
    <t xml:space="preserve">A012695</t>
  </si>
  <si>
    <t xml:space="preserve">A012696</t>
  </si>
  <si>
    <t xml:space="preserve">A012697</t>
  </si>
  <si>
    <t xml:space="preserve">A012698</t>
  </si>
  <si>
    <t xml:space="preserve">A012699</t>
  </si>
  <si>
    <t xml:space="preserve">A012700</t>
  </si>
  <si>
    <t xml:space="preserve">PT-01156</t>
  </si>
  <si>
    <t xml:space="preserve">A012701</t>
  </si>
  <si>
    <t xml:space="preserve">A012702</t>
  </si>
  <si>
    <t xml:space="preserve">A012703</t>
  </si>
  <si>
    <t xml:space="preserve">A012704</t>
  </si>
  <si>
    <t xml:space="preserve">A012705</t>
  </si>
  <si>
    <t xml:space="preserve">A012706</t>
  </si>
  <si>
    <t xml:space="preserve">A012707</t>
  </si>
  <si>
    <t xml:space="preserve">A012708</t>
  </si>
  <si>
    <t xml:space="preserve">A012709</t>
  </si>
  <si>
    <t xml:space="preserve">A012710</t>
  </si>
  <si>
    <t xml:space="preserve">A012711</t>
  </si>
  <si>
    <t xml:space="preserve">A012712</t>
  </si>
  <si>
    <t xml:space="preserve">A012713</t>
  </si>
  <si>
    <t xml:space="preserve">A012714</t>
  </si>
  <si>
    <t xml:space="preserve">A012715</t>
  </si>
  <si>
    <t xml:space="preserve">PT-00046</t>
  </si>
  <si>
    <t xml:space="preserve">A012716</t>
  </si>
  <si>
    <t xml:space="preserve">A012717</t>
  </si>
  <si>
    <t xml:space="preserve">A012718</t>
  </si>
  <si>
    <t xml:space="preserve">A012719</t>
  </si>
  <si>
    <t xml:space="preserve">A012720</t>
  </si>
  <si>
    <t xml:space="preserve">A012721</t>
  </si>
  <si>
    <t xml:space="preserve">A012722</t>
  </si>
  <si>
    <t xml:space="preserve">PT-00415</t>
  </si>
  <si>
    <t xml:space="preserve">A012723</t>
  </si>
  <si>
    <t xml:space="preserve">A012724</t>
  </si>
  <si>
    <t xml:space="preserve">A012725</t>
  </si>
  <si>
    <t xml:space="preserve">A012726</t>
  </si>
  <si>
    <t xml:space="preserve">A012727</t>
  </si>
  <si>
    <t xml:space="preserve">A012728</t>
  </si>
  <si>
    <t xml:space="preserve">A012729</t>
  </si>
  <si>
    <t xml:space="preserve">A012730</t>
  </si>
  <si>
    <t xml:space="preserve">A012731</t>
  </si>
  <si>
    <t xml:space="preserve">A012732</t>
  </si>
  <si>
    <t xml:space="preserve">A012733</t>
  </si>
  <si>
    <t xml:space="preserve">A012734</t>
  </si>
  <si>
    <t xml:space="preserve">A012735</t>
  </si>
  <si>
    <t xml:space="preserve">A012736</t>
  </si>
  <si>
    <t xml:space="preserve">A012737</t>
  </si>
  <si>
    <t xml:space="preserve">A012738</t>
  </si>
  <si>
    <t xml:space="preserve">A012739</t>
  </si>
  <si>
    <t xml:space="preserve">A012740</t>
  </si>
  <si>
    <t xml:space="preserve">A012741</t>
  </si>
  <si>
    <t xml:space="preserve">A012742</t>
  </si>
  <si>
    <t xml:space="preserve">A012743</t>
  </si>
  <si>
    <t xml:space="preserve">A012744</t>
  </si>
  <si>
    <t xml:space="preserve">A012745</t>
  </si>
  <si>
    <t xml:space="preserve">A012746</t>
  </si>
  <si>
    <t xml:space="preserve">A012747</t>
  </si>
  <si>
    <t xml:space="preserve">A012748</t>
  </si>
  <si>
    <t xml:space="preserve">A012749</t>
  </si>
  <si>
    <t xml:space="preserve">A012750</t>
  </si>
  <si>
    <t xml:space="preserve">A012751</t>
  </si>
  <si>
    <t xml:space="preserve">A012752</t>
  </si>
  <si>
    <t xml:space="preserve">A012753</t>
  </si>
  <si>
    <t xml:space="preserve">A012754</t>
  </si>
  <si>
    <t xml:space="preserve">A012755</t>
  </si>
  <si>
    <t xml:space="preserve">A012756</t>
  </si>
  <si>
    <t xml:space="preserve">A012757</t>
  </si>
  <si>
    <t xml:space="preserve">A012758</t>
  </si>
  <si>
    <t xml:space="preserve">A012759</t>
  </si>
  <si>
    <t xml:space="preserve">A012760</t>
  </si>
  <si>
    <t xml:space="preserve">A012761</t>
  </si>
  <si>
    <t xml:space="preserve">A012762</t>
  </si>
  <si>
    <t xml:space="preserve">A012763</t>
  </si>
  <si>
    <t xml:space="preserve">A012764</t>
  </si>
  <si>
    <t xml:space="preserve">A012765</t>
  </si>
  <si>
    <t xml:space="preserve">A012766</t>
  </si>
  <si>
    <t xml:space="preserve">A012767</t>
  </si>
  <si>
    <t xml:space="preserve">A012768</t>
  </si>
  <si>
    <t xml:space="preserve">A012769</t>
  </si>
  <si>
    <t xml:space="preserve">A012770</t>
  </si>
  <si>
    <t xml:space="preserve">A012771</t>
  </si>
  <si>
    <t xml:space="preserve">A012772</t>
  </si>
  <si>
    <t xml:space="preserve">A012773</t>
  </si>
  <si>
    <t xml:space="preserve">A012774</t>
  </si>
  <si>
    <t xml:space="preserve">A012775</t>
  </si>
  <si>
    <t xml:space="preserve">A012776</t>
  </si>
  <si>
    <t xml:space="preserve">A012777</t>
  </si>
  <si>
    <t xml:space="preserve">A012778</t>
  </si>
  <si>
    <t xml:space="preserve">A012779</t>
  </si>
  <si>
    <t xml:space="preserve">A012780</t>
  </si>
  <si>
    <t xml:space="preserve">A012781</t>
  </si>
  <si>
    <t xml:space="preserve">A012782</t>
  </si>
  <si>
    <t xml:space="preserve">A012783</t>
  </si>
  <si>
    <t xml:space="preserve">A012784</t>
  </si>
  <si>
    <t xml:space="preserve">A012785</t>
  </si>
  <si>
    <t xml:space="preserve">A012786</t>
  </si>
  <si>
    <t xml:space="preserve">A012787</t>
  </si>
  <si>
    <t xml:space="preserve">A012788</t>
  </si>
  <si>
    <t xml:space="preserve">A012789</t>
  </si>
  <si>
    <t xml:space="preserve">A012790</t>
  </si>
  <si>
    <t xml:space="preserve">A012791</t>
  </si>
  <si>
    <t xml:space="preserve">A012792</t>
  </si>
  <si>
    <t xml:space="preserve">A012793</t>
  </si>
  <si>
    <t xml:space="preserve">A012794</t>
  </si>
  <si>
    <t xml:space="preserve">A012795</t>
  </si>
  <si>
    <t xml:space="preserve">A012796</t>
  </si>
  <si>
    <t xml:space="preserve">A012797</t>
  </si>
  <si>
    <t xml:space="preserve">A012798</t>
  </si>
  <si>
    <t xml:space="preserve">A012799</t>
  </si>
  <si>
    <t xml:space="preserve">A012800</t>
  </si>
  <si>
    <t xml:space="preserve">A012801</t>
  </si>
  <si>
    <t xml:space="preserve">A012802</t>
  </si>
  <si>
    <t xml:space="preserve">A012803</t>
  </si>
  <si>
    <t xml:space="preserve">A012804</t>
  </si>
  <si>
    <t xml:space="preserve">A012805</t>
  </si>
  <si>
    <t xml:space="preserve">A012806</t>
  </si>
  <si>
    <t xml:space="preserve">A012807</t>
  </si>
  <si>
    <t xml:space="preserve">A012808</t>
  </si>
  <si>
    <t xml:space="preserve">A012809</t>
  </si>
  <si>
    <t xml:space="preserve">A012810</t>
  </si>
  <si>
    <t xml:space="preserve">A012811</t>
  </si>
  <si>
    <t xml:space="preserve">A012812</t>
  </si>
  <si>
    <t xml:space="preserve">A012813</t>
  </si>
  <si>
    <t xml:space="preserve">A012814</t>
  </si>
  <si>
    <t xml:space="preserve">A012815</t>
  </si>
  <si>
    <t xml:space="preserve">A012816</t>
  </si>
  <si>
    <t xml:space="preserve">A012817</t>
  </si>
  <si>
    <t xml:space="preserve">A012818</t>
  </si>
  <si>
    <t xml:space="preserve">A012819</t>
  </si>
  <si>
    <t xml:space="preserve">A012820</t>
  </si>
  <si>
    <t xml:space="preserve">A012821</t>
  </si>
  <si>
    <t xml:space="preserve">A012822</t>
  </si>
  <si>
    <t xml:space="preserve">A012823</t>
  </si>
  <si>
    <t xml:space="preserve">A012824</t>
  </si>
  <si>
    <t xml:space="preserve">A012825</t>
  </si>
  <si>
    <t xml:space="preserve">A012826</t>
  </si>
  <si>
    <t xml:space="preserve">A012827</t>
  </si>
  <si>
    <t xml:space="preserve">A012828</t>
  </si>
  <si>
    <t xml:space="preserve">A012829</t>
  </si>
  <si>
    <t xml:space="preserve">A012830</t>
  </si>
  <si>
    <t xml:space="preserve">A012831</t>
  </si>
  <si>
    <t xml:space="preserve">A012832</t>
  </si>
  <si>
    <t xml:space="preserve">A012833</t>
  </si>
  <si>
    <t xml:space="preserve">A012834</t>
  </si>
  <si>
    <t xml:space="preserve">A012835</t>
  </si>
  <si>
    <t xml:space="preserve">A012836</t>
  </si>
  <si>
    <t xml:space="preserve">A012837</t>
  </si>
  <si>
    <t xml:space="preserve">A012838</t>
  </si>
  <si>
    <t xml:space="preserve">A012839</t>
  </si>
  <si>
    <t xml:space="preserve">A012840</t>
  </si>
  <si>
    <t xml:space="preserve">A012841</t>
  </si>
  <si>
    <t xml:space="preserve">A012842</t>
  </si>
  <si>
    <t xml:space="preserve">A012843</t>
  </si>
  <si>
    <t xml:space="preserve">A012844</t>
  </si>
  <si>
    <t xml:space="preserve">A012845</t>
  </si>
  <si>
    <t xml:space="preserve">A012846</t>
  </si>
  <si>
    <t xml:space="preserve">A012847</t>
  </si>
  <si>
    <t xml:space="preserve">A012848</t>
  </si>
  <si>
    <t xml:space="preserve">A012849</t>
  </si>
  <si>
    <t xml:space="preserve">A012850</t>
  </si>
  <si>
    <t xml:space="preserve">A012851</t>
  </si>
  <si>
    <t xml:space="preserve">A012852</t>
  </si>
  <si>
    <t xml:space="preserve">A012853</t>
  </si>
  <si>
    <t xml:space="preserve">A012854</t>
  </si>
  <si>
    <t xml:space="preserve">A012855</t>
  </si>
  <si>
    <t xml:space="preserve">A012856</t>
  </si>
  <si>
    <t xml:space="preserve">A012857</t>
  </si>
  <si>
    <t xml:space="preserve">A012858</t>
  </si>
  <si>
    <t xml:space="preserve">A012859</t>
  </si>
  <si>
    <t xml:space="preserve">A012860</t>
  </si>
  <si>
    <t xml:space="preserve">A012861</t>
  </si>
  <si>
    <t xml:space="preserve">A012862</t>
  </si>
  <si>
    <t xml:space="preserve">A012863</t>
  </si>
  <si>
    <t xml:space="preserve">A012864</t>
  </si>
  <si>
    <t xml:space="preserve">A012865</t>
  </si>
  <si>
    <t xml:space="preserve">A012866</t>
  </si>
  <si>
    <t xml:space="preserve">A012867</t>
  </si>
  <si>
    <t xml:space="preserve">A012868</t>
  </si>
  <si>
    <t xml:space="preserve">A012869</t>
  </si>
  <si>
    <t xml:space="preserve">A012870</t>
  </si>
  <si>
    <t xml:space="preserve">A012871</t>
  </si>
  <si>
    <t xml:space="preserve">A012872</t>
  </si>
  <si>
    <t xml:space="preserve">A012873</t>
  </si>
  <si>
    <t xml:space="preserve">A012874</t>
  </si>
  <si>
    <t xml:space="preserve">A012875</t>
  </si>
  <si>
    <t xml:space="preserve">A012876</t>
  </si>
  <si>
    <t xml:space="preserve">A012877</t>
  </si>
  <si>
    <t xml:space="preserve">A012878</t>
  </si>
  <si>
    <t xml:space="preserve">A012879</t>
  </si>
  <si>
    <t xml:space="preserve">A012880</t>
  </si>
  <si>
    <t xml:space="preserve">A012881</t>
  </si>
  <si>
    <t xml:space="preserve">A012882</t>
  </si>
  <si>
    <t xml:space="preserve">A012883</t>
  </si>
  <si>
    <t xml:space="preserve">A012884</t>
  </si>
  <si>
    <t xml:space="preserve">A012885</t>
  </si>
  <si>
    <t xml:space="preserve">A012886</t>
  </si>
  <si>
    <t xml:space="preserve">A012887</t>
  </si>
  <si>
    <t xml:space="preserve">A012888</t>
  </si>
  <si>
    <t xml:space="preserve">A012889</t>
  </si>
  <si>
    <t xml:space="preserve">A012890</t>
  </si>
  <si>
    <t xml:space="preserve">A012891</t>
  </si>
  <si>
    <t xml:space="preserve">A012892</t>
  </si>
  <si>
    <t xml:space="preserve">A012893</t>
  </si>
  <si>
    <t xml:space="preserve">A012894</t>
  </si>
  <si>
    <t xml:space="preserve">A012895</t>
  </si>
  <si>
    <t xml:space="preserve">A012896</t>
  </si>
  <si>
    <t xml:space="preserve">A012897</t>
  </si>
  <si>
    <t xml:space="preserve">A012898</t>
  </si>
  <si>
    <t xml:space="preserve">A012899</t>
  </si>
  <si>
    <t xml:space="preserve">A012900</t>
  </si>
  <si>
    <t xml:space="preserve">A012901</t>
  </si>
  <si>
    <t xml:space="preserve">A012902</t>
  </si>
  <si>
    <t xml:space="preserve">A012903</t>
  </si>
  <si>
    <t xml:space="preserve">A012904</t>
  </si>
  <si>
    <t xml:space="preserve">A012905</t>
  </si>
  <si>
    <t xml:space="preserve">A012906</t>
  </si>
  <si>
    <t xml:space="preserve">A012907</t>
  </si>
  <si>
    <t xml:space="preserve">A012908</t>
  </si>
  <si>
    <t xml:space="preserve">A012909</t>
  </si>
  <si>
    <t xml:space="preserve">A012910</t>
  </si>
  <si>
    <t xml:space="preserve">A012911</t>
  </si>
  <si>
    <t xml:space="preserve">A012912</t>
  </si>
  <si>
    <t xml:space="preserve">A012913</t>
  </si>
  <si>
    <t xml:space="preserve">A012914</t>
  </si>
  <si>
    <t xml:space="preserve">A012915</t>
  </si>
  <si>
    <t xml:space="preserve">A012916</t>
  </si>
  <si>
    <t xml:space="preserve">A012917</t>
  </si>
  <si>
    <t xml:space="preserve">A012918</t>
  </si>
  <si>
    <t xml:space="preserve">A012919</t>
  </si>
  <si>
    <t xml:space="preserve">A012920</t>
  </si>
  <si>
    <t xml:space="preserve">A012921</t>
  </si>
  <si>
    <t xml:space="preserve">A012922</t>
  </si>
  <si>
    <t xml:space="preserve">A012923</t>
  </si>
  <si>
    <t xml:space="preserve">A012924</t>
  </si>
  <si>
    <t xml:space="preserve">A012925</t>
  </si>
  <si>
    <t xml:space="preserve">A012926</t>
  </si>
  <si>
    <t xml:space="preserve">A012927</t>
  </si>
  <si>
    <t xml:space="preserve">A012928</t>
  </si>
  <si>
    <t xml:space="preserve">A012929</t>
  </si>
  <si>
    <t xml:space="preserve">A012930</t>
  </si>
  <si>
    <t xml:space="preserve">A012931</t>
  </si>
  <si>
    <t xml:space="preserve">A012932</t>
  </si>
  <si>
    <t xml:space="preserve">A012933</t>
  </si>
  <si>
    <t xml:space="preserve">A012934</t>
  </si>
  <si>
    <t xml:space="preserve">A012935</t>
  </si>
  <si>
    <t xml:space="preserve">A012936</t>
  </si>
  <si>
    <t xml:space="preserve">A012937</t>
  </si>
  <si>
    <t xml:space="preserve">A012938</t>
  </si>
  <si>
    <t xml:space="preserve">A012939</t>
  </si>
  <si>
    <t xml:space="preserve">A012940</t>
  </si>
  <si>
    <t xml:space="preserve">A012941</t>
  </si>
  <si>
    <t xml:space="preserve">A012942</t>
  </si>
  <si>
    <t xml:space="preserve">A012943</t>
  </si>
  <si>
    <t xml:space="preserve">A012944</t>
  </si>
  <si>
    <t xml:space="preserve">A012945</t>
  </si>
  <si>
    <t xml:space="preserve">A012946</t>
  </si>
  <si>
    <t xml:space="preserve">A012947</t>
  </si>
  <si>
    <t xml:space="preserve">A012948</t>
  </si>
  <si>
    <t xml:space="preserve">A012949</t>
  </si>
  <si>
    <t xml:space="preserve">A012950</t>
  </si>
  <si>
    <t xml:space="preserve">A012951</t>
  </si>
  <si>
    <t xml:space="preserve">A012952</t>
  </si>
  <si>
    <t xml:space="preserve">A012953</t>
  </si>
  <si>
    <t xml:space="preserve">A012954</t>
  </si>
  <si>
    <t xml:space="preserve">A012955</t>
  </si>
  <si>
    <t xml:space="preserve">A012956</t>
  </si>
  <si>
    <t xml:space="preserve">A012957</t>
  </si>
  <si>
    <t xml:space="preserve">A012958</t>
  </si>
  <si>
    <t xml:space="preserve">A012959</t>
  </si>
  <si>
    <t xml:space="preserve">A012960</t>
  </si>
  <si>
    <t xml:space="preserve">A012961</t>
  </si>
  <si>
    <t xml:space="preserve">A012962</t>
  </si>
  <si>
    <t xml:space="preserve">A012963</t>
  </si>
  <si>
    <t xml:space="preserve">A012964</t>
  </si>
  <si>
    <t xml:space="preserve">A012965</t>
  </si>
  <si>
    <t xml:space="preserve">A012966</t>
  </si>
  <si>
    <t xml:space="preserve">A012967</t>
  </si>
  <si>
    <t xml:space="preserve">A012968</t>
  </si>
  <si>
    <t xml:space="preserve">A012969</t>
  </si>
  <si>
    <t xml:space="preserve">A012970</t>
  </si>
  <si>
    <t xml:space="preserve">A012971</t>
  </si>
  <si>
    <t xml:space="preserve">A012972</t>
  </si>
  <si>
    <t xml:space="preserve">A012973</t>
  </si>
  <si>
    <t xml:space="preserve">A012974</t>
  </si>
  <si>
    <t xml:space="preserve">A012975</t>
  </si>
  <si>
    <t xml:space="preserve">A012976</t>
  </si>
  <si>
    <t xml:space="preserve">A012977</t>
  </si>
  <si>
    <t xml:space="preserve">A012978</t>
  </si>
  <si>
    <t xml:space="preserve">A012979</t>
  </si>
  <si>
    <t xml:space="preserve">A012980</t>
  </si>
  <si>
    <t xml:space="preserve">A012981</t>
  </si>
  <si>
    <t xml:space="preserve">A012982</t>
  </si>
  <si>
    <t xml:space="preserve">A012983</t>
  </si>
  <si>
    <t xml:space="preserve">A012984</t>
  </si>
  <si>
    <t xml:space="preserve">A012985</t>
  </si>
  <si>
    <t xml:space="preserve">A012986</t>
  </si>
  <si>
    <t xml:space="preserve">A012987</t>
  </si>
  <si>
    <t xml:space="preserve">A012988</t>
  </si>
  <si>
    <t xml:space="preserve">A012989</t>
  </si>
  <si>
    <t xml:space="preserve">A012990</t>
  </si>
  <si>
    <t xml:space="preserve">A012991</t>
  </si>
  <si>
    <t xml:space="preserve">A012992</t>
  </si>
  <si>
    <t xml:space="preserve">A012993</t>
  </si>
  <si>
    <t xml:space="preserve">A012994</t>
  </si>
  <si>
    <t xml:space="preserve">A012995</t>
  </si>
  <si>
    <t xml:space="preserve">A012996</t>
  </si>
  <si>
    <t xml:space="preserve">A012997</t>
  </si>
  <si>
    <t xml:space="preserve">A012998</t>
  </si>
  <si>
    <t xml:space="preserve">A012999</t>
  </si>
  <si>
    <t xml:space="preserve">A013000</t>
  </si>
  <si>
    <t xml:space="preserve">A013001</t>
  </si>
  <si>
    <t xml:space="preserve">A013002</t>
  </si>
  <si>
    <t xml:space="preserve">A013003</t>
  </si>
  <si>
    <t xml:space="preserve">A013004</t>
  </si>
  <si>
    <t xml:space="preserve">A013005</t>
  </si>
  <si>
    <t xml:space="preserve">A013006</t>
  </si>
  <si>
    <t xml:space="preserve">A013007</t>
  </si>
  <si>
    <t xml:space="preserve">A013008</t>
  </si>
  <si>
    <t xml:space="preserve">A013009</t>
  </si>
  <si>
    <t xml:space="preserve">A013010</t>
  </si>
  <si>
    <t xml:space="preserve">A013011</t>
  </si>
  <si>
    <t xml:space="preserve">A013012</t>
  </si>
  <si>
    <t xml:space="preserve">A013013</t>
  </si>
  <si>
    <t xml:space="preserve">A013014</t>
  </si>
  <si>
    <t xml:space="preserve">A013015</t>
  </si>
  <si>
    <t xml:space="preserve">A013016</t>
  </si>
  <si>
    <t xml:space="preserve">A013017</t>
  </si>
  <si>
    <t xml:space="preserve">A013018</t>
  </si>
  <si>
    <t xml:space="preserve">A013019</t>
  </si>
  <si>
    <t xml:space="preserve">A013020</t>
  </si>
  <si>
    <t xml:space="preserve">A013021</t>
  </si>
  <si>
    <t xml:space="preserve">A013022</t>
  </si>
  <si>
    <t xml:space="preserve">A013023</t>
  </si>
  <si>
    <t xml:space="preserve">A013024</t>
  </si>
  <si>
    <t xml:space="preserve">A013025</t>
  </si>
  <si>
    <t xml:space="preserve">A013026</t>
  </si>
  <si>
    <t xml:space="preserve">A013027</t>
  </si>
  <si>
    <t xml:space="preserve">A013028</t>
  </si>
  <si>
    <t xml:space="preserve">A013029</t>
  </si>
  <si>
    <t xml:space="preserve">A013030</t>
  </si>
  <si>
    <t xml:space="preserve">A013031</t>
  </si>
  <si>
    <t xml:space="preserve">A013032</t>
  </si>
  <si>
    <t xml:space="preserve">A013033</t>
  </si>
  <si>
    <t xml:space="preserve">A013034</t>
  </si>
  <si>
    <t xml:space="preserve">A013035</t>
  </si>
  <si>
    <t xml:space="preserve">A013036</t>
  </si>
  <si>
    <t xml:space="preserve">A013037</t>
  </si>
  <si>
    <t xml:space="preserve">A013038</t>
  </si>
  <si>
    <t xml:space="preserve">A013039</t>
  </si>
  <si>
    <t xml:space="preserve">A013040</t>
  </si>
  <si>
    <t xml:space="preserve">A013041</t>
  </si>
  <si>
    <t xml:space="preserve">A013042</t>
  </si>
  <si>
    <t xml:space="preserve">A013043</t>
  </si>
  <si>
    <t xml:space="preserve">A013044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</si>
</sst>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\$#,##0"/>
    <numFmt numFmtId="168" formatCode="mmm\ yyyy"/>
    <numFmt numFmtId="169" formatCode="0%"/>
    <numFmt numFmtId="170" formatCode="mm/dd/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DCEBEE"/>
      <name val="Arial"/>
      <family val="0"/>
      <charset val="1"/>
    </font>
    <font>
      <b val="true"/>
      <sz val="10"/>
      <color rgb="FF1E4D5C"/>
      <name val="Arial"/>
      <family val="0"/>
      <charset val="1"/>
    </font>
    <font>
      <b val="true"/>
      <sz val="11"/>
      <color rgb="FF22313A"/>
      <name val="Arial"/>
      <family val="0"/>
      <charset val="1"/>
    </font>
    <font>
      <i val="true"/>
      <sz val="9"/>
      <color rgb="FF6B7B8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E4D5C"/>
      <name val="Arial"/>
      <family val="0"/>
      <charset val="1"/>
    </font>
    <font>
      <b val="true"/>
      <sz val="18"/>
      <color rgb="FFE07A5F"/>
      <name val="Arial"/>
      <family val="0"/>
      <charset val="1"/>
    </font>
    <font>
      <b val="true"/>
      <sz val="12"/>
      <color rgb="FF1E4D5C"/>
      <name val="Arial"/>
      <family val="0"/>
      <charset val="1"/>
    </font>
    <font>
      <sz val="10"/>
      <color rgb="FF22313A"/>
      <name val="Arial"/>
      <family val="0"/>
      <charset val="1"/>
    </font>
    <font>
      <i val="true"/>
      <sz val="8"/>
      <color rgb="FF6B7B83"/>
      <name val="Arial"/>
      <family val="0"/>
      <charset val="1"/>
    </font>
    <font>
      <b val="true"/>
      <sz val="11"/>
      <color rgb="FF1E4D5C"/>
      <name val="Arial"/>
      <family val="0"/>
      <charset val="1"/>
    </font>
    <font>
      <sz val="9"/>
      <color rgb="FF22313A"/>
      <name val="Arial"/>
      <family val="0"/>
      <charset val="1"/>
    </font>
    <font>
      <b val="true"/>
      <sz val="9"/>
      <color rgb="FF22313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22313A"/>
      <name val="Consolas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4D5C"/>
        <bgColor rgb="FF22313A"/>
      </patternFill>
    </fill>
    <fill>
      <patternFill patternType="solid">
        <fgColor rgb="FFFFFDF6"/>
        <bgColor rgb="FFFFFFFF"/>
      </patternFill>
    </fill>
    <fill>
      <patternFill patternType="solid">
        <fgColor rgb="FFFBF7F1"/>
        <bgColor rgb="FFFFFDF6"/>
      </patternFill>
    </fill>
    <fill>
      <patternFill patternType="solid">
        <fgColor rgb="FFDCEBEE"/>
        <bgColor rgb="FFD5DD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DE0"/>
      </left>
      <right/>
      <top style="thin">
        <color rgb="FFD5DDE0"/>
      </top>
      <bottom style="thin">
        <color rgb="FFD5DDE0"/>
      </bottom>
      <diagonal/>
    </border>
    <border diagonalUp="false" diagonalDown="false">
      <left style="thin">
        <color rgb="FFD5DDE0"/>
      </left>
      <right style="thin">
        <color rgb="FFD5DDE0"/>
      </right>
      <top style="thin">
        <color rgb="FFD5DDE0"/>
      </top>
      <bottom style="thin">
        <color rgb="FFD5DD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4D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BF7F1"/>
      <rgbColor rgb="FFDCEBEE"/>
      <rgbColor rgb="FF660066"/>
      <rgbColor rgb="FFE07A5F"/>
      <rgbColor rgb="FF0066CC"/>
      <rgbColor rgb="FFD5DD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B83"/>
      <rgbColor rgb="FF969696"/>
      <rgbColor rgb="FF1E4D5C"/>
      <rgbColor rgb="FF339966"/>
      <rgbColor rgb="FF003300"/>
      <rgbColor rgb="FF333300"/>
      <rgbColor rgb="FF993300"/>
      <rgbColor rgb="FF993366"/>
      <rgbColor rgb="FF333399"/>
      <rgbColor rgb="FF223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No-show rate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e4d5c"/>
            </a:solidFill>
            <a:ln w="28080">
              <a:solidFill>
                <a:srgbClr val="1e4d5c"/>
              </a:solidFill>
              <a:round/>
            </a:ln>
          </c:spPr>
          <c:marker>
            <c:symbol val="none"/>
          </c:marker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Dashboard!$B$19:$B$30</c:f>
              <c:strCache>
                <c:ptCount val="12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  <c:pt idx="3">
                  <c:v>Jan 2026</c:v>
                </c:pt>
                <c:pt idx="4">
                  <c:v>Feb 2026</c:v>
                </c:pt>
                <c:pt idx="5">
                  <c:v>Mar 2026</c:v>
                </c:pt>
                <c:pt idx="6">
                  <c:v>Apr 2026</c:v>
                </c:pt>
                <c:pt idx="7">
                  <c:v>May 2026</c:v>
                </c:pt>
                <c:pt idx="8">
                  <c:v>Jun 2026</c:v>
                </c:pt>
                <c:pt idx="9">
                  <c:v>Jul 2026</c:v>
                </c:pt>
                <c:pt idx="10">
                  <c:v>Aug 2026</c:v>
                </c:pt>
                <c:pt idx="11">
                  <c:v>Sep 2026</c:v>
                </c:pt>
              </c:strCache>
            </c:strRef>
          </c:cat>
          <c:val>
            <c:numRef>
              <c:f>Dashboard!$E$19:$E$30</c:f>
              <c:numCache>
                <c:formatCode>0.0%</c:formatCode>
                <c:ptCount val="12"/>
                <c:pt idx="0">
                  <c:v>0.118934348239772</c:v>
                </c:pt>
                <c:pt idx="1">
                  <c:v>0.156177156177156</c:v>
                </c:pt>
                <c:pt idx="2">
                  <c:v>0.13557779799818</c:v>
                </c:pt>
                <c:pt idx="3">
                  <c:v>0.140845070422535</c:v>
                </c:pt>
                <c:pt idx="4">
                  <c:v>0.133264462809917</c:v>
                </c:pt>
                <c:pt idx="5">
                  <c:v>0.134408602150538</c:v>
                </c:pt>
                <c:pt idx="6">
                  <c:v>0.111330049261084</c:v>
                </c:pt>
                <c:pt idx="7">
                  <c:v>0.116230366492147</c:v>
                </c:pt>
                <c:pt idx="8">
                  <c:v>0.12</c:v>
                </c:pt>
                <c:pt idx="9">
                  <c:v>0.137219730941704</c:v>
                </c:pt>
                <c:pt idx="10">
                  <c:v>0.130232558139535</c:v>
                </c:pt>
                <c:pt idx="11">
                  <c:v>0.0951248513674197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968303"/>
        <c:axId val="4837153"/>
      </c:lineChart>
      <c:catAx>
        <c:axId val="84968303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7153"/>
        <c:crosses val="autoZero"/>
        <c:auto val="1"/>
        <c:lblAlgn val="ctr"/>
        <c:lblOffset val="100"/>
        <c:noMultiLvlLbl val="0"/>
      </c:catAx>
      <c:valAx>
        <c:axId val="483715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683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No-show rate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e4d5c"/>
            </a:solidFill>
            <a:ln w="0">
              <a:solidFill>
                <a:srgbClr val="1e4d5c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Dashboard!$B$35:$B$39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Dashboard!$E$35:$E$39</c:f>
              <c:numCache>
                <c:formatCode>0.0%</c:formatCode>
                <c:ptCount val="5"/>
                <c:pt idx="0">
                  <c:v>0.143047534429143</c:v>
                </c:pt>
                <c:pt idx="1">
                  <c:v>0.1192</c:v>
                </c:pt>
                <c:pt idx="2">
                  <c:v>0.110967741935484</c:v>
                </c:pt>
                <c:pt idx="3">
                  <c:v>0.117619711761971</c:v>
                </c:pt>
                <c:pt idx="4">
                  <c:v>0.14419410745234</c:v>
                </c:pt>
              </c:numCache>
            </c:numRef>
          </c:val>
        </c:ser>
        <c:gapWidth val="60"/>
        <c:overlap val="0"/>
        <c:axId val="60010532"/>
        <c:axId val="70627497"/>
      </c:barChart>
      <c:catAx>
        <c:axId val="600105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27497"/>
        <c:crosses val="autoZero"/>
        <c:auto val="1"/>
        <c:lblAlgn val="ctr"/>
        <c:lblOffset val="100"/>
        <c:noMultiLvlLbl val="0"/>
      </c:catAx>
      <c:valAx>
        <c:axId val="70627497"/>
        <c:scaling>
          <c:orientation val="minMax"/>
          <c:max val="0.3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105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No-show rate by lead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e4d5c"/>
            </a:solidFill>
            <a:ln w="0">
              <a:solidFill>
                <a:srgbClr val="1e4d5c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Dashboard!$G$35:$G$39</c:f>
              <c:strCache>
                <c:ptCount val="5"/>
                <c:pt idx="0">
                  <c:v>0-2 days</c:v>
                </c:pt>
                <c:pt idx="1">
                  <c:v>3-7 days</c:v>
                </c:pt>
                <c:pt idx="2">
                  <c:v>8-14 days</c:v>
                </c:pt>
                <c:pt idx="3">
                  <c:v>15-21 days</c:v>
                </c:pt>
                <c:pt idx="4">
                  <c:v>22+ days</c:v>
                </c:pt>
              </c:strCache>
            </c:strRef>
          </c:cat>
          <c:val>
            <c:numRef>
              <c:f>Dashboard!$J$35:$J$39</c:f>
              <c:numCache>
                <c:formatCode>0.0%</c:formatCode>
                <c:ptCount val="5"/>
                <c:pt idx="0">
                  <c:v>0.0956668542487338</c:v>
                </c:pt>
                <c:pt idx="1">
                  <c:v>0.105863518110867</c:v>
                </c:pt>
                <c:pt idx="2">
                  <c:v>0.140571728297928</c:v>
                </c:pt>
                <c:pt idx="3">
                  <c:v>0.19683257918552</c:v>
                </c:pt>
                <c:pt idx="4">
                  <c:v>0.256281407035176</c:v>
                </c:pt>
              </c:numCache>
            </c:numRef>
          </c:val>
        </c:ser>
        <c:gapWidth val="60"/>
        <c:overlap val="0"/>
        <c:axId val="5521462"/>
        <c:axId val="36679479"/>
      </c:barChart>
      <c:catAx>
        <c:axId val="5521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79479"/>
        <c:crosses val="autoZero"/>
        <c:auto val="1"/>
        <c:lblAlgn val="ctr"/>
        <c:lblOffset val="100"/>
        <c:noMultiLvlLbl val="0"/>
      </c:catAx>
      <c:valAx>
        <c:axId val="36679479"/>
        <c:scaling>
          <c:orientation val="minMax"/>
          <c:max val="0.3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14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No-show rate by reminder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e4d5c"/>
            </a:solidFill>
            <a:ln w="0">
              <a:solidFill>
                <a:srgbClr val="1e4d5c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Dashboard!$L$35:$L$36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Dashboard!$O$35:$O$36</c:f>
              <c:numCache>
                <c:formatCode>0.0%</c:formatCode>
                <c:ptCount val="2"/>
                <c:pt idx="0">
                  <c:v>0.11108757810018</c:v>
                </c:pt>
                <c:pt idx="1">
                  <c:v>0.18658673660547</c:v>
                </c:pt>
              </c:numCache>
            </c:numRef>
          </c:val>
        </c:ser>
        <c:gapWidth val="60"/>
        <c:overlap val="0"/>
        <c:axId val="94247573"/>
        <c:axId val="71188828"/>
      </c:barChart>
      <c:catAx>
        <c:axId val="94247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88828"/>
        <c:crosses val="autoZero"/>
        <c:auto val="1"/>
        <c:lblAlgn val="ctr"/>
        <c:lblOffset val="100"/>
        <c:noMultiLvlLbl val="0"/>
      </c:catAx>
      <c:valAx>
        <c:axId val="71188828"/>
        <c:scaling>
          <c:orientation val="minMax"/>
          <c:max val="0.3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475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No-show rate by payer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e4d5c"/>
            </a:solidFill>
            <a:ln w="0">
              <a:solidFill>
                <a:srgbClr val="1e4d5c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Dashboard!$B$60:$B$67</c:f>
              <c:strCache>
                <c:ptCount val="8"/>
                <c:pt idx="0">
                  <c:v>Medicaid</c:v>
                </c:pt>
                <c:pt idx="1">
                  <c:v>Self-pay</c:v>
                </c:pt>
                <c:pt idx="2">
                  <c:v>Aetna</c:v>
                </c:pt>
                <c:pt idx="3">
                  <c:v>Cigna</c:v>
                </c:pt>
                <c:pt idx="4">
                  <c:v>BlueCross BlueShield</c:v>
                </c:pt>
                <c:pt idx="5">
                  <c:v>UnitedHealthcare</c:v>
                </c:pt>
                <c:pt idx="6">
                  <c:v>Medicare</c:v>
                </c:pt>
                <c:pt idx="7">
                  <c:v>Workers' Comp</c:v>
                </c:pt>
              </c:strCache>
            </c:strRef>
          </c:cat>
          <c:val>
            <c:numRef>
              <c:f>Dashboard!$E$60:$E$67</c:f>
              <c:numCache>
                <c:formatCode>0.0%</c:formatCode>
                <c:ptCount val="8"/>
                <c:pt idx="0">
                  <c:v>0.188575361321404</c:v>
                </c:pt>
                <c:pt idx="1">
                  <c:v>0.158815612382234</c:v>
                </c:pt>
                <c:pt idx="2">
                  <c:v>0.137433561123766</c:v>
                </c:pt>
                <c:pt idx="3">
                  <c:v>0.13107822410148</c:v>
                </c:pt>
                <c:pt idx="4">
                  <c:v>0.116190476190476</c:v>
                </c:pt>
                <c:pt idx="5">
                  <c:v>0.116045845272206</c:v>
                </c:pt>
                <c:pt idx="6">
                  <c:v>0.110281038776236</c:v>
                </c:pt>
                <c:pt idx="7">
                  <c:v>0.0889159561510353</c:v>
                </c:pt>
              </c:numCache>
            </c:numRef>
          </c:val>
        </c:ser>
        <c:gapWidth val="60"/>
        <c:overlap val="0"/>
        <c:axId val="9691301"/>
        <c:axId val="51393129"/>
      </c:barChart>
      <c:catAx>
        <c:axId val="969130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93129"/>
        <c:crosses val="autoZero"/>
        <c:auto val="1"/>
        <c:lblAlgn val="ctr"/>
        <c:lblOffset val="100"/>
        <c:noMultiLvlLbl val="0"/>
      </c:catAx>
      <c:valAx>
        <c:axId val="51393129"/>
        <c:scaling>
          <c:orientation val="minMax"/>
          <c:max val="0.3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13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No-show rate by referral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e4d5c"/>
            </a:solidFill>
            <a:ln w="0">
              <a:solidFill>
                <a:srgbClr val="1e4d5c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Dashboard!$G$60:$G$66</c:f>
              <c:strCache>
                <c:ptCount val="7"/>
                <c:pt idx="0">
                  <c:v>Orthopedic surgeon</c:v>
                </c:pt>
                <c:pt idx="1">
                  <c:v>Direct access (self)</c:v>
                </c:pt>
                <c:pt idx="2">
                  <c:v>Hospital discharge</c:v>
                </c:pt>
                <c:pt idx="3">
                  <c:v>Primary care</c:v>
                </c:pt>
                <c:pt idx="4">
                  <c:v>Website / Google</c:v>
                </c:pt>
                <c:pt idx="5">
                  <c:v>Sports medicine</c:v>
                </c:pt>
                <c:pt idx="6">
                  <c:v>Chiropractor</c:v>
                </c:pt>
              </c:strCache>
            </c:strRef>
          </c:cat>
          <c:val>
            <c:numRef>
              <c:f>Dashboard!$J$60:$J$66</c:f>
              <c:numCache>
                <c:formatCode>0.0%</c:formatCode>
                <c:ptCount val="7"/>
                <c:pt idx="0">
                  <c:v>0.139717851329354</c:v>
                </c:pt>
                <c:pt idx="1">
                  <c:v>0.127434613244296</c:v>
                </c:pt>
                <c:pt idx="2">
                  <c:v>0.124253285543608</c:v>
                </c:pt>
                <c:pt idx="3">
                  <c:v>0.123754419800707</c:v>
                </c:pt>
                <c:pt idx="4">
                  <c:v>0.120338983050847</c:v>
                </c:pt>
                <c:pt idx="5">
                  <c:v>0.120164609053498</c:v>
                </c:pt>
                <c:pt idx="6">
                  <c:v>0.110730593607306</c:v>
                </c:pt>
              </c:numCache>
            </c:numRef>
          </c:val>
        </c:ser>
        <c:gapWidth val="60"/>
        <c:overlap val="0"/>
        <c:axId val="77497596"/>
        <c:axId val="68745536"/>
      </c:barChart>
      <c:catAx>
        <c:axId val="774975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45536"/>
        <c:crosses val="autoZero"/>
        <c:auto val="1"/>
        <c:lblAlgn val="ctr"/>
        <c:lblOffset val="100"/>
        <c:noMultiLvlLbl val="0"/>
      </c:catAx>
      <c:valAx>
        <c:axId val="68745536"/>
        <c:scaling>
          <c:orientation val="minMax"/>
          <c:max val="0.3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975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No-show rate by time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e4d5c"/>
            </a:solidFill>
            <a:ln w="0">
              <a:solidFill>
                <a:srgbClr val="1e4d5c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Dashboard!$L$60:$L$63</c:f>
              <c:strCache>
                <c:ptCount val="4"/>
                <c:pt idx="0">
                  <c:v>Early (7-10 AM)</c:v>
                </c:pt>
                <c:pt idx="1">
                  <c:v>Midday (10 AM-2 PM)</c:v>
                </c:pt>
                <c:pt idx="2">
                  <c:v>Afternoon (2-4 PM)</c:v>
                </c:pt>
                <c:pt idx="3">
                  <c:v>Late (4-6 PM)</c:v>
                </c:pt>
              </c:strCache>
            </c:strRef>
          </c:cat>
          <c:val>
            <c:numRef>
              <c:f>Dashboard!$O$60:$O$63</c:f>
              <c:numCache>
                <c:formatCode>0.0%</c:formatCode>
                <c:ptCount val="4"/>
                <c:pt idx="0">
                  <c:v>0.116306954436451</c:v>
                </c:pt>
                <c:pt idx="1">
                  <c:v>0.121834360027379</c:v>
                </c:pt>
                <c:pt idx="2">
                  <c:v>0.124134748500231</c:v>
                </c:pt>
                <c:pt idx="3">
                  <c:v>0.159928122192273</c:v>
                </c:pt>
              </c:numCache>
            </c:numRef>
          </c:val>
        </c:ser>
        <c:gapWidth val="60"/>
        <c:overlap val="0"/>
        <c:axId val="47588156"/>
        <c:axId val="82108153"/>
      </c:barChart>
      <c:catAx>
        <c:axId val="475881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08153"/>
        <c:crosses val="autoZero"/>
        <c:auto val="1"/>
        <c:lblAlgn val="ctr"/>
        <c:lblOffset val="100"/>
        <c:noMultiLvlLbl val="0"/>
      </c:catAx>
      <c:valAx>
        <c:axId val="82108153"/>
        <c:scaling>
          <c:orientation val="minMax"/>
          <c:max val="0.3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881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16</xdr:row>
      <xdr:rowOff>0</xdr:rowOff>
    </xdr:from>
    <xdr:to>
      <xdr:col>14</xdr:col>
      <xdr:colOff>166320</xdr:colOff>
      <xdr:row>30</xdr:row>
      <xdr:rowOff>32760</xdr:rowOff>
    </xdr:to>
    <xdr:graphicFrame>
      <xdr:nvGraphicFramePr>
        <xdr:cNvPr id="0" name="Chart 1"/>
        <xdr:cNvGraphicFramePr/>
      </xdr:nvGraphicFramePr>
      <xdr:xfrm>
        <a:off x="4511160" y="39816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6</xdr:col>
      <xdr:colOff>129600</xdr:colOff>
      <xdr:row>54</xdr:row>
      <xdr:rowOff>115200</xdr:rowOff>
    </xdr:to>
    <xdr:graphicFrame>
      <xdr:nvGraphicFramePr>
        <xdr:cNvPr id="1" name="Chart 2"/>
        <xdr:cNvGraphicFramePr/>
      </xdr:nvGraphicFramePr>
      <xdr:xfrm>
        <a:off x="141120" y="874404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41</xdr:row>
      <xdr:rowOff>0</xdr:rowOff>
    </xdr:from>
    <xdr:to>
      <xdr:col>11</xdr:col>
      <xdr:colOff>129600</xdr:colOff>
      <xdr:row>54</xdr:row>
      <xdr:rowOff>115200</xdr:rowOff>
    </xdr:to>
    <xdr:graphicFrame>
      <xdr:nvGraphicFramePr>
        <xdr:cNvPr id="2" name="Chart 3"/>
        <xdr:cNvGraphicFramePr/>
      </xdr:nvGraphicFramePr>
      <xdr:xfrm>
        <a:off x="4511160" y="874404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41</xdr:row>
      <xdr:rowOff>0</xdr:rowOff>
    </xdr:from>
    <xdr:to>
      <xdr:col>16</xdr:col>
      <xdr:colOff>129600</xdr:colOff>
      <xdr:row>54</xdr:row>
      <xdr:rowOff>115200</xdr:rowOff>
    </xdr:to>
    <xdr:graphicFrame>
      <xdr:nvGraphicFramePr>
        <xdr:cNvPr id="3" name="Chart 4"/>
        <xdr:cNvGraphicFramePr/>
      </xdr:nvGraphicFramePr>
      <xdr:xfrm>
        <a:off x="8881200" y="874404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69</xdr:row>
      <xdr:rowOff>0</xdr:rowOff>
    </xdr:from>
    <xdr:to>
      <xdr:col>6</xdr:col>
      <xdr:colOff>129600</xdr:colOff>
      <xdr:row>84</xdr:row>
      <xdr:rowOff>21960</xdr:rowOff>
    </xdr:to>
    <xdr:graphicFrame>
      <xdr:nvGraphicFramePr>
        <xdr:cNvPr id="4" name="Chart 5"/>
        <xdr:cNvGraphicFramePr/>
      </xdr:nvGraphicFramePr>
      <xdr:xfrm>
        <a:off x="141120" y="14077800"/>
        <a:ext cx="44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69</xdr:row>
      <xdr:rowOff>0</xdr:rowOff>
    </xdr:from>
    <xdr:to>
      <xdr:col>11</xdr:col>
      <xdr:colOff>129600</xdr:colOff>
      <xdr:row>84</xdr:row>
      <xdr:rowOff>21960</xdr:rowOff>
    </xdr:to>
    <xdr:graphicFrame>
      <xdr:nvGraphicFramePr>
        <xdr:cNvPr id="5" name="Chart 6"/>
        <xdr:cNvGraphicFramePr/>
      </xdr:nvGraphicFramePr>
      <xdr:xfrm>
        <a:off x="4511160" y="14077800"/>
        <a:ext cx="44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0</xdr:colOff>
      <xdr:row>69</xdr:row>
      <xdr:rowOff>0</xdr:rowOff>
    </xdr:from>
    <xdr:to>
      <xdr:col>16</xdr:col>
      <xdr:colOff>129600</xdr:colOff>
      <xdr:row>84</xdr:row>
      <xdr:rowOff>21960</xdr:rowOff>
    </xdr:to>
    <xdr:graphicFrame>
      <xdr:nvGraphicFramePr>
        <xdr:cNvPr id="6" name="Chart 7"/>
        <xdr:cNvGraphicFramePr/>
      </xdr:nvGraphicFramePr>
      <xdr:xfrm>
        <a:off x="8881200" y="14077800"/>
        <a:ext cx="44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ppointments" displayName="Appointments" ref="A1:R12113" headerRowCount="1" totalsRowCount="0" totalsRowShown="0">
  <autoFilter ref="A1:R12113"/>
  <tableColumns count="18">
    <tableColumn id="1" name="appointment_id"/>
    <tableColumn id="2" name="appointment_date"/>
    <tableColumn id="3" name="weekday"/>
    <tableColumn id="4" name="time_slot"/>
    <tableColumn id="5" name="patient_id"/>
    <tableColumn id="6" name="provider"/>
    <tableColumn id="7" name="visit_type"/>
    <tableColumn id="8" name="payer"/>
    <tableColumn id="9" name="referral_source"/>
    <tableColumn id="10" name="lead_time_days"/>
    <tableColumn id="11" name="reminder_sent"/>
    <tableColumn id="12" name="status"/>
    <tableColumn id="13" name="expected_revenue"/>
    <tableColumn id="14" name="month"/>
    <tableColumn id="15" name="lead_time_bucket"/>
    <tableColumn id="16" name="time_of_day"/>
    <tableColumn id="17" name="is_no_show"/>
    <tableColumn id="18" name="revenue_los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A5F"/>
    <pageSetUpPr fitToPage="true"/>
  </sheetPr>
  <dimension ref="A1:T9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5" min="3" style="0" width="12"/>
    <col collapsed="false" customWidth="true" hidden="false" outlineLevel="0" max="6" min="6" style="0" width="2"/>
    <col collapsed="false" customWidth="true" hidden="false" outlineLevel="0" max="7" min="7" style="0" width="24"/>
    <col collapsed="false" customWidth="true" hidden="false" outlineLevel="0" max="10" min="8" style="0" width="12"/>
    <col collapsed="false" customWidth="true" hidden="false" outlineLevel="0" max="11" min="11" style="0" width="2"/>
    <col collapsed="false" customWidth="true" hidden="false" outlineLevel="0" max="12" min="12" style="0" width="24"/>
    <col collapsed="false" customWidth="true" hidden="false" outlineLevel="0" max="15" min="13" style="0" width="12"/>
    <col collapsed="false" customWidth="true" hidden="false" outlineLevel="0" max="18" min="16" style="0" width="2"/>
    <col collapsed="false" customWidth="true" hidden="true" outlineLevel="0" max="20" min="20" style="0" width="13"/>
  </cols>
  <sheetData>
    <row r="1" customFormat="false" ht="31.5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T1" s="3" t="s">
        <v>1</v>
      </c>
    </row>
    <row r="2" customFormat="false" ht="19.5" hidden="false" customHeight="true" outlineLevel="0" collapsed="false">
      <c r="A2" s="1"/>
      <c r="B2" s="4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T2" s="3" t="s">
        <v>3</v>
      </c>
    </row>
    <row r="3" customFormat="false" ht="15" hidden="false" customHeight="false" outlineLevel="0" collapsed="false">
      <c r="T3" s="0" t="s">
        <v>4</v>
      </c>
    </row>
    <row r="4" customFormat="false" ht="15" hidden="false" customHeight="false" outlineLevel="0" collapsed="false">
      <c r="B4" s="5" t="s">
        <v>5</v>
      </c>
      <c r="C4" s="6" t="s">
        <v>1</v>
      </c>
      <c r="D4" s="6"/>
      <c r="E4" s="6"/>
      <c r="G4" s="7" t="s">
        <v>6</v>
      </c>
      <c r="T4" s="3" t="s">
        <v>7</v>
      </c>
    </row>
    <row r="5" customFormat="false" ht="15" hidden="false" customHeight="false" outlineLevel="0" collapsed="false">
      <c r="T5" s="0" t="s">
        <v>8</v>
      </c>
    </row>
    <row r="6" customFormat="false" ht="30" hidden="false" customHeight="true" outlineLevel="0" collapsed="false">
      <c r="B6" s="8" t="s">
        <v>9</v>
      </c>
      <c r="C6" s="8" t="s">
        <v>10</v>
      </c>
      <c r="D6" s="8" t="s">
        <v>11</v>
      </c>
      <c r="E6" s="8" t="s">
        <v>12</v>
      </c>
      <c r="G6" s="8" t="s">
        <v>13</v>
      </c>
      <c r="H6" s="8" t="s">
        <v>14</v>
      </c>
    </row>
    <row r="7" customFormat="false" ht="37.5" hidden="false" customHeight="true" outlineLevel="0" collapsed="false">
      <c r="B7" s="9" t="n">
        <f aca="false">COUNTIFS(Data!$F$2:$F$12113,IF($C$4="All providers","*",$C$4))</f>
        <v>12112</v>
      </c>
      <c r="C7" s="10" t="n">
        <f aca="false">COUNTIFS(Data!$F$2:$F$12113,IF($C$4="All providers","*",$C$4),Data!$L$2:$L$12113,"No-show")/MAX(1,COUNTIFS(Data!$F$2:$F$12113,IF($C$4="All providers","*",$C$4)))</f>
        <v>0.127724570673712</v>
      </c>
      <c r="D7" s="11" t="n">
        <f aca="false">COUNTIFS(Data!$F$2:$F$12113,IF($C$4="All providers","*",$C$4),Data!$L$2:$L$12113,"Late cancel")/MAX(1,COUNTIFS(Data!$F$2:$F$12113,IF($C$4="All providers","*",$C$4)))</f>
        <v>0.0440059445178336</v>
      </c>
      <c r="E7" s="11" t="n">
        <f aca="false">COUNTIFS(Data!$F$2:$F$12113,IF($C$4="All providers","*",$C$4),Data!$L$2:$L$12113,"Completed")/MAX(1,COUNTIFS(Data!$F$2:$F$12113,IF($C$4="All providers","*",$C$4)))</f>
        <v>0.771218626155878</v>
      </c>
      <c r="G7" s="12" t="n">
        <f aca="false">SUMIFS(Data!$R$2:$R$12113,Data!$F$2:$F$12113,IF($C$4="All providers","*",$C$4))</f>
        <v>184863.2</v>
      </c>
      <c r="H7" s="9" t="n">
        <f aca="false">COUNTIFS(Data!$F$2:$F$12113,IF($C$4="All providers","*",$C$4),Data!$L$2:$L$12113,"No-show")</f>
        <v>1547</v>
      </c>
    </row>
    <row r="9" customFormat="false" ht="15" hidden="false" customHeight="false" outlineLevel="0" collapsed="false">
      <c r="B9" s="13" t="s">
        <v>15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customFormat="false" ht="18" hidden="false" customHeight="true" outlineLevel="0" collapsed="false">
      <c r="B10" s="15" t="s">
        <v>16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customFormat="false" ht="18" hidden="false" customHeight="true" outlineLevel="0" collapsed="false">
      <c r="B11" s="15" t="s">
        <v>17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customFormat="false" ht="18" hidden="false" customHeight="true" outlineLevel="0" collapsed="false">
      <c r="B12" s="15" t="s">
        <v>18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customFormat="false" ht="18" hidden="false" customHeight="true" outlineLevel="0" collapsed="false">
      <c r="B13" s="15" t="s">
        <v>19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customFormat="false" ht="18" hidden="false" customHeight="true" outlineLevel="0" collapsed="false">
      <c r="B14" s="15" t="s">
        <v>20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customFormat="false" ht="15" hidden="false" customHeight="false" outlineLevel="0" collapsed="false">
      <c r="B15" s="16" t="s">
        <v>21</v>
      </c>
    </row>
    <row r="17" customFormat="false" ht="15" hidden="false" customHeight="false" outlineLevel="0" collapsed="false">
      <c r="B17" s="17" t="s">
        <v>22</v>
      </c>
      <c r="C17" s="14"/>
      <c r="D17" s="14"/>
      <c r="E17" s="14"/>
    </row>
    <row r="18" customFormat="false" ht="15" hidden="false" customHeight="false" outlineLevel="0" collapsed="false">
      <c r="B18" s="8"/>
      <c r="C18" s="8" t="s">
        <v>23</v>
      </c>
      <c r="D18" s="8" t="s">
        <v>14</v>
      </c>
      <c r="E18" s="8" t="s">
        <v>10</v>
      </c>
    </row>
    <row r="19" customFormat="false" ht="15" hidden="false" customHeight="false" outlineLevel="0" collapsed="false">
      <c r="B19" s="18" t="n">
        <v>45931</v>
      </c>
      <c r="C19" s="19" t="n">
        <f aca="false">COUNTIFS(Data!$F$2:$F$12113,IF($C$4="All providers","*",$C$4),Data!$N$2:$N$12113,B19)</f>
        <v>1051</v>
      </c>
      <c r="D19" s="19" t="n">
        <f aca="false">COUNTIFS(Data!$F$2:$F$12113,IF($C$4="All providers","*",$C$4),Data!$N$2:$N$12113,B19,Data!$L$2:$L$12113,"No-show")</f>
        <v>125</v>
      </c>
      <c r="E19" s="20" t="n">
        <f aca="false">IFERROR(D19/C19,0)</f>
        <v>0.118934348239772</v>
      </c>
    </row>
    <row r="20" customFormat="false" ht="15" hidden="false" customHeight="false" outlineLevel="0" collapsed="false">
      <c r="B20" s="18" t="n">
        <v>45962</v>
      </c>
      <c r="C20" s="19" t="n">
        <f aca="false">COUNTIFS(Data!$F$2:$F$12113,IF($C$4="All providers","*",$C$4),Data!$N$2:$N$12113,B20)</f>
        <v>858</v>
      </c>
      <c r="D20" s="19" t="n">
        <f aca="false">COUNTIFS(Data!$F$2:$F$12113,IF($C$4="All providers","*",$C$4),Data!$N$2:$N$12113,B20,Data!$L$2:$L$12113,"No-show")</f>
        <v>134</v>
      </c>
      <c r="E20" s="20" t="n">
        <f aca="false">IFERROR(D20/C20,0)</f>
        <v>0.156177156177156</v>
      </c>
    </row>
    <row r="21" customFormat="false" ht="15" hidden="false" customHeight="false" outlineLevel="0" collapsed="false">
      <c r="B21" s="18" t="n">
        <v>45992</v>
      </c>
      <c r="C21" s="19" t="n">
        <f aca="false">COUNTIFS(Data!$F$2:$F$12113,IF($C$4="All providers","*",$C$4),Data!$N$2:$N$12113,B21)</f>
        <v>1099</v>
      </c>
      <c r="D21" s="19" t="n">
        <f aca="false">COUNTIFS(Data!$F$2:$F$12113,IF($C$4="All providers","*",$C$4),Data!$N$2:$N$12113,B21,Data!$L$2:$L$12113,"No-show")</f>
        <v>149</v>
      </c>
      <c r="E21" s="20" t="n">
        <f aca="false">IFERROR(D21/C21,0)</f>
        <v>0.13557779799818</v>
      </c>
    </row>
    <row r="22" customFormat="false" ht="15" hidden="false" customHeight="false" outlineLevel="0" collapsed="false">
      <c r="B22" s="18" t="n">
        <v>46023</v>
      </c>
      <c r="C22" s="19" t="n">
        <f aca="false">COUNTIFS(Data!$F$2:$F$12113,IF($C$4="All providers","*",$C$4),Data!$N$2:$N$12113,B22)</f>
        <v>994</v>
      </c>
      <c r="D22" s="19" t="n">
        <f aca="false">COUNTIFS(Data!$F$2:$F$12113,IF($C$4="All providers","*",$C$4),Data!$N$2:$N$12113,B22,Data!$L$2:$L$12113,"No-show")</f>
        <v>140</v>
      </c>
      <c r="E22" s="20" t="n">
        <f aca="false">IFERROR(D22/C22,0)</f>
        <v>0.140845070422535</v>
      </c>
    </row>
    <row r="23" customFormat="false" ht="15" hidden="false" customHeight="false" outlineLevel="0" collapsed="false">
      <c r="B23" s="18" t="n">
        <v>46054</v>
      </c>
      <c r="C23" s="19" t="n">
        <f aca="false">COUNTIFS(Data!$F$2:$F$12113,IF($C$4="All providers","*",$C$4),Data!$N$2:$N$12113,B23)</f>
        <v>968</v>
      </c>
      <c r="D23" s="19" t="n">
        <f aca="false">COUNTIFS(Data!$F$2:$F$12113,IF($C$4="All providers","*",$C$4),Data!$N$2:$N$12113,B23,Data!$L$2:$L$12113,"No-show")</f>
        <v>129</v>
      </c>
      <c r="E23" s="20" t="n">
        <f aca="false">IFERROR(D23/C23,0)</f>
        <v>0.133264462809917</v>
      </c>
    </row>
    <row r="24" customFormat="false" ht="15" hidden="false" customHeight="false" outlineLevel="0" collapsed="false">
      <c r="B24" s="18" t="n">
        <v>46082</v>
      </c>
      <c r="C24" s="19" t="n">
        <f aca="false">COUNTIFS(Data!$F$2:$F$12113,IF($C$4="All providers","*",$C$4),Data!$N$2:$N$12113,B24)</f>
        <v>1116</v>
      </c>
      <c r="D24" s="19" t="n">
        <f aca="false">COUNTIFS(Data!$F$2:$F$12113,IF($C$4="All providers","*",$C$4),Data!$N$2:$N$12113,B24,Data!$L$2:$L$12113,"No-show")</f>
        <v>150</v>
      </c>
      <c r="E24" s="20" t="n">
        <f aca="false">IFERROR(D24/C24,0)</f>
        <v>0.134408602150538</v>
      </c>
    </row>
    <row r="25" customFormat="false" ht="15" hidden="false" customHeight="false" outlineLevel="0" collapsed="false">
      <c r="B25" s="18" t="n">
        <v>46113</v>
      </c>
      <c r="C25" s="19" t="n">
        <f aca="false">COUNTIFS(Data!$F$2:$F$12113,IF($C$4="All providers","*",$C$4),Data!$N$2:$N$12113,B25)</f>
        <v>1015</v>
      </c>
      <c r="D25" s="19" t="n">
        <f aca="false">COUNTIFS(Data!$F$2:$F$12113,IF($C$4="All providers","*",$C$4),Data!$N$2:$N$12113,B25,Data!$L$2:$L$12113,"No-show")</f>
        <v>113</v>
      </c>
      <c r="E25" s="20" t="n">
        <f aca="false">IFERROR(D25/C25,0)</f>
        <v>0.111330049261084</v>
      </c>
    </row>
    <row r="26" customFormat="false" ht="15" hidden="false" customHeight="false" outlineLevel="0" collapsed="false">
      <c r="B26" s="18" t="n">
        <v>46143</v>
      </c>
      <c r="C26" s="19" t="n">
        <f aca="false">COUNTIFS(Data!$F$2:$F$12113,IF($C$4="All providers","*",$C$4),Data!$N$2:$N$12113,B26)</f>
        <v>955</v>
      </c>
      <c r="D26" s="19" t="n">
        <f aca="false">COUNTIFS(Data!$F$2:$F$12113,IF($C$4="All providers","*",$C$4),Data!$N$2:$N$12113,B26,Data!$L$2:$L$12113,"No-show")</f>
        <v>111</v>
      </c>
      <c r="E26" s="20" t="n">
        <f aca="false">IFERROR(D26/C26,0)</f>
        <v>0.116230366492147</v>
      </c>
    </row>
    <row r="27" customFormat="false" ht="15" hidden="false" customHeight="false" outlineLevel="0" collapsed="false">
      <c r="B27" s="18" t="n">
        <v>46174</v>
      </c>
      <c r="C27" s="19" t="n">
        <f aca="false">COUNTIFS(Data!$F$2:$F$12113,IF($C$4="All providers","*",$C$4),Data!$N$2:$N$12113,B27)</f>
        <v>1025</v>
      </c>
      <c r="D27" s="19" t="n">
        <f aca="false">COUNTIFS(Data!$F$2:$F$12113,IF($C$4="All providers","*",$C$4),Data!$N$2:$N$12113,B27,Data!$L$2:$L$12113,"No-show")</f>
        <v>123</v>
      </c>
      <c r="E27" s="20" t="n">
        <f aca="false">IFERROR(D27/C27,0)</f>
        <v>0.12</v>
      </c>
    </row>
    <row r="28" customFormat="false" ht="15" hidden="false" customHeight="false" outlineLevel="0" collapsed="false">
      <c r="B28" s="18" t="n">
        <v>46204</v>
      </c>
      <c r="C28" s="19" t="n">
        <f aca="false">COUNTIFS(Data!$F$2:$F$12113,IF($C$4="All providers","*",$C$4),Data!$N$2:$N$12113,B28)</f>
        <v>1115</v>
      </c>
      <c r="D28" s="19" t="n">
        <f aca="false">COUNTIFS(Data!$F$2:$F$12113,IF($C$4="All providers","*",$C$4),Data!$N$2:$N$12113,B28,Data!$L$2:$L$12113,"No-show")</f>
        <v>153</v>
      </c>
      <c r="E28" s="20" t="n">
        <f aca="false">IFERROR(D28/C28,0)</f>
        <v>0.137219730941704</v>
      </c>
    </row>
    <row r="29" customFormat="false" ht="15" hidden="false" customHeight="false" outlineLevel="0" collapsed="false">
      <c r="B29" s="18" t="n">
        <v>46235</v>
      </c>
      <c r="C29" s="19" t="n">
        <f aca="false">COUNTIFS(Data!$F$2:$F$12113,IF($C$4="All providers","*",$C$4),Data!$N$2:$N$12113,B29)</f>
        <v>1075</v>
      </c>
      <c r="D29" s="19" t="n">
        <f aca="false">COUNTIFS(Data!$F$2:$F$12113,IF($C$4="All providers","*",$C$4),Data!$N$2:$N$12113,B29,Data!$L$2:$L$12113,"No-show")</f>
        <v>140</v>
      </c>
      <c r="E29" s="20" t="n">
        <f aca="false">IFERROR(D29/C29,0)</f>
        <v>0.130232558139535</v>
      </c>
    </row>
    <row r="30" customFormat="false" ht="15" hidden="false" customHeight="false" outlineLevel="0" collapsed="false">
      <c r="B30" s="18" t="n">
        <v>46266</v>
      </c>
      <c r="C30" s="19" t="n">
        <f aca="false">COUNTIFS(Data!$F$2:$F$12113,IF($C$4="All providers","*",$C$4),Data!$N$2:$N$12113,B30)</f>
        <v>841</v>
      </c>
      <c r="D30" s="19" t="n">
        <f aca="false">COUNTIFS(Data!$F$2:$F$12113,IF($C$4="All providers","*",$C$4),Data!$N$2:$N$12113,B30,Data!$L$2:$L$12113,"No-show")</f>
        <v>80</v>
      </c>
      <c r="E30" s="20" t="n">
        <f aca="false">IFERROR(D30/C30,0)</f>
        <v>0.0951248513674197</v>
      </c>
    </row>
    <row r="33" customFormat="false" ht="15" hidden="false" customHeight="false" outlineLevel="0" collapsed="false">
      <c r="B33" s="17" t="s">
        <v>24</v>
      </c>
      <c r="C33" s="14"/>
      <c r="D33" s="14"/>
      <c r="E33" s="14"/>
      <c r="G33" s="17" t="s">
        <v>25</v>
      </c>
      <c r="H33" s="14"/>
      <c r="I33" s="14"/>
      <c r="J33" s="14"/>
      <c r="L33" s="17" t="s">
        <v>26</v>
      </c>
      <c r="M33" s="14"/>
      <c r="N33" s="14"/>
      <c r="O33" s="14"/>
    </row>
    <row r="34" customFormat="false" ht="15" hidden="false" customHeight="false" outlineLevel="0" collapsed="false">
      <c r="B34" s="8"/>
      <c r="C34" s="8" t="s">
        <v>23</v>
      </c>
      <c r="D34" s="8" t="s">
        <v>14</v>
      </c>
      <c r="E34" s="8" t="s">
        <v>10</v>
      </c>
      <c r="G34" s="8"/>
      <c r="H34" s="8" t="s">
        <v>23</v>
      </c>
      <c r="I34" s="8" t="s">
        <v>14</v>
      </c>
      <c r="J34" s="8" t="s">
        <v>10</v>
      </c>
      <c r="L34" s="8"/>
      <c r="M34" s="8" t="s">
        <v>23</v>
      </c>
      <c r="N34" s="8" t="s">
        <v>14</v>
      </c>
      <c r="O34" s="8" t="s">
        <v>10</v>
      </c>
    </row>
    <row r="35" customFormat="false" ht="15" hidden="false" customHeight="false" outlineLevel="0" collapsed="false">
      <c r="B35" s="21" t="s">
        <v>27</v>
      </c>
      <c r="C35" s="19" t="n">
        <f aca="false">COUNTIFS(Data!$F$2:$F$12113,IF($C$4="All providers","*",$C$4),Data!$C$2:$C$12113,B35)</f>
        <v>2251</v>
      </c>
      <c r="D35" s="19" t="n">
        <f aca="false">COUNTIFS(Data!$F$2:$F$12113,IF($C$4="All providers","*",$C$4),Data!$C$2:$C$12113,B35,Data!$L$2:$L$12113,"No-show")</f>
        <v>322</v>
      </c>
      <c r="E35" s="20" t="n">
        <f aca="false">IFERROR(D35/C35,0)</f>
        <v>0.143047534429143</v>
      </c>
      <c r="G35" s="21" t="s">
        <v>28</v>
      </c>
      <c r="H35" s="19" t="n">
        <f aca="false">COUNTIFS(Data!$F$2:$F$12113,IF($C$4="All providers","*",$C$4),Data!$O$2:$O$12113,G35)</f>
        <v>1777</v>
      </c>
      <c r="I35" s="19" t="n">
        <f aca="false">COUNTIFS(Data!$F$2:$F$12113,IF($C$4="All providers","*",$C$4),Data!$O$2:$O$12113,G35,Data!$L$2:$L$12113,"No-show")</f>
        <v>170</v>
      </c>
      <c r="J35" s="20" t="n">
        <f aca="false">IFERROR(I35/H35,0)</f>
        <v>0.0956668542487338</v>
      </c>
      <c r="L35" s="21" t="s">
        <v>29</v>
      </c>
      <c r="M35" s="19" t="n">
        <f aca="false">COUNTIFS(Data!$F$2:$F$12113,IF($C$4="All providers","*",$C$4),Data!$K$2:$K$12113,L35)</f>
        <v>9443</v>
      </c>
      <c r="N35" s="19" t="n">
        <f aca="false">COUNTIFS(Data!$F$2:$F$12113,IF($C$4="All providers","*",$C$4),Data!$K$2:$K$12113,L35,Data!$L$2:$L$12113,"No-show")</f>
        <v>1049</v>
      </c>
      <c r="O35" s="20" t="n">
        <f aca="false">IFERROR(N35/M35,0)</f>
        <v>0.11108757810018</v>
      </c>
    </row>
    <row r="36" customFormat="false" ht="15" hidden="false" customHeight="false" outlineLevel="0" collapsed="false">
      <c r="B36" s="21" t="s">
        <v>30</v>
      </c>
      <c r="C36" s="19" t="n">
        <f aca="false">COUNTIFS(Data!$F$2:$F$12113,IF($C$4="All providers","*",$C$4),Data!$C$2:$C$12113,B36)</f>
        <v>2500</v>
      </c>
      <c r="D36" s="19" t="n">
        <f aca="false">COUNTIFS(Data!$F$2:$F$12113,IF($C$4="All providers","*",$C$4),Data!$C$2:$C$12113,B36,Data!$L$2:$L$12113,"No-show")</f>
        <v>298</v>
      </c>
      <c r="E36" s="20" t="n">
        <f aca="false">IFERROR(D36/C36,0)</f>
        <v>0.1192</v>
      </c>
      <c r="G36" s="21" t="s">
        <v>31</v>
      </c>
      <c r="H36" s="19" t="n">
        <f aca="false">COUNTIFS(Data!$F$2:$F$12113,IF($C$4="All providers","*",$C$4),Data!$O$2:$O$12113,G36)</f>
        <v>4997</v>
      </c>
      <c r="I36" s="19" t="n">
        <f aca="false">COUNTIFS(Data!$F$2:$F$12113,IF($C$4="All providers","*",$C$4),Data!$O$2:$O$12113,G36,Data!$L$2:$L$12113,"No-show")</f>
        <v>529</v>
      </c>
      <c r="J36" s="20" t="n">
        <f aca="false">IFERROR(I36/H36,0)</f>
        <v>0.105863518110867</v>
      </c>
      <c r="L36" s="21" t="s">
        <v>32</v>
      </c>
      <c r="M36" s="19" t="n">
        <f aca="false">COUNTIFS(Data!$F$2:$F$12113,IF($C$4="All providers","*",$C$4),Data!$K$2:$K$12113,L36)</f>
        <v>2669</v>
      </c>
      <c r="N36" s="19" t="n">
        <f aca="false">COUNTIFS(Data!$F$2:$F$12113,IF($C$4="All providers","*",$C$4),Data!$K$2:$K$12113,L36,Data!$L$2:$L$12113,"No-show")</f>
        <v>498</v>
      </c>
      <c r="O36" s="20" t="n">
        <f aca="false">IFERROR(N36/M36,0)</f>
        <v>0.18658673660547</v>
      </c>
    </row>
    <row r="37" customFormat="false" ht="15" hidden="false" customHeight="false" outlineLevel="0" collapsed="false">
      <c r="B37" s="21" t="s">
        <v>33</v>
      </c>
      <c r="C37" s="19" t="n">
        <f aca="false">COUNTIFS(Data!$F$2:$F$12113,IF($C$4="All providers","*",$C$4),Data!$C$2:$C$12113,B37)</f>
        <v>2325</v>
      </c>
      <c r="D37" s="19" t="n">
        <f aca="false">COUNTIFS(Data!$F$2:$F$12113,IF($C$4="All providers","*",$C$4),Data!$C$2:$C$12113,B37,Data!$L$2:$L$12113,"No-show")</f>
        <v>258</v>
      </c>
      <c r="E37" s="20" t="n">
        <f aca="false">IFERROR(D37/C37,0)</f>
        <v>0.110967741935484</v>
      </c>
      <c r="G37" s="21" t="s">
        <v>34</v>
      </c>
      <c r="H37" s="19" t="n">
        <f aca="false">COUNTIFS(Data!$F$2:$F$12113,IF($C$4="All providers","*",$C$4),Data!$O$2:$O$12113,G37)</f>
        <v>3813</v>
      </c>
      <c r="I37" s="19" t="n">
        <f aca="false">COUNTIFS(Data!$F$2:$F$12113,IF($C$4="All providers","*",$C$4),Data!$O$2:$O$12113,G37,Data!$L$2:$L$12113,"No-show")</f>
        <v>536</v>
      </c>
      <c r="J37" s="20" t="n">
        <f aca="false">IFERROR(I37/H37,0)</f>
        <v>0.140571728297928</v>
      </c>
    </row>
    <row r="38" customFormat="false" ht="15" hidden="false" customHeight="false" outlineLevel="0" collapsed="false">
      <c r="B38" s="21" t="s">
        <v>35</v>
      </c>
      <c r="C38" s="19" t="n">
        <f aca="false">COUNTIFS(Data!$F$2:$F$12113,IF($C$4="All providers","*",$C$4),Data!$C$2:$C$12113,B38)</f>
        <v>2151</v>
      </c>
      <c r="D38" s="19" t="n">
        <f aca="false">COUNTIFS(Data!$F$2:$F$12113,IF($C$4="All providers","*",$C$4),Data!$C$2:$C$12113,B38,Data!$L$2:$L$12113,"No-show")</f>
        <v>253</v>
      </c>
      <c r="E38" s="20" t="n">
        <f aca="false">IFERROR(D38/C38,0)</f>
        <v>0.117619711761971</v>
      </c>
      <c r="G38" s="21" t="s">
        <v>36</v>
      </c>
      <c r="H38" s="19" t="n">
        <f aca="false">COUNTIFS(Data!$F$2:$F$12113,IF($C$4="All providers","*",$C$4),Data!$O$2:$O$12113,G38)</f>
        <v>1326</v>
      </c>
      <c r="I38" s="19" t="n">
        <f aca="false">COUNTIFS(Data!$F$2:$F$12113,IF($C$4="All providers","*",$C$4),Data!$O$2:$O$12113,G38,Data!$L$2:$L$12113,"No-show")</f>
        <v>261</v>
      </c>
      <c r="J38" s="20" t="n">
        <f aca="false">IFERROR(I38/H38,0)</f>
        <v>0.19683257918552</v>
      </c>
    </row>
    <row r="39" customFormat="false" ht="15" hidden="false" customHeight="false" outlineLevel="0" collapsed="false">
      <c r="B39" s="21" t="s">
        <v>37</v>
      </c>
      <c r="C39" s="19" t="n">
        <f aca="false">COUNTIFS(Data!$F$2:$F$12113,IF($C$4="All providers","*",$C$4),Data!$C$2:$C$12113,B39)</f>
        <v>2885</v>
      </c>
      <c r="D39" s="19" t="n">
        <f aca="false">COUNTIFS(Data!$F$2:$F$12113,IF($C$4="All providers","*",$C$4),Data!$C$2:$C$12113,B39,Data!$L$2:$L$12113,"No-show")</f>
        <v>416</v>
      </c>
      <c r="E39" s="20" t="n">
        <f aca="false">IFERROR(D39/C39,0)</f>
        <v>0.14419410745234</v>
      </c>
      <c r="G39" s="21" t="s">
        <v>38</v>
      </c>
      <c r="H39" s="19" t="n">
        <f aca="false">COUNTIFS(Data!$F$2:$F$12113,IF($C$4="All providers","*",$C$4),Data!$O$2:$O$12113,G39)</f>
        <v>199</v>
      </c>
      <c r="I39" s="19" t="n">
        <f aca="false">COUNTIFS(Data!$F$2:$F$12113,IF($C$4="All providers","*",$C$4),Data!$O$2:$O$12113,G39,Data!$L$2:$L$12113,"No-show")</f>
        <v>51</v>
      </c>
      <c r="J39" s="20" t="n">
        <f aca="false">IFERROR(I39/H39,0)</f>
        <v>0.256281407035176</v>
      </c>
    </row>
    <row r="58" customFormat="false" ht="15" hidden="false" customHeight="false" outlineLevel="0" collapsed="false">
      <c r="B58" s="17" t="s">
        <v>39</v>
      </c>
      <c r="C58" s="14"/>
      <c r="D58" s="14"/>
      <c r="E58" s="14"/>
      <c r="G58" s="17" t="s">
        <v>40</v>
      </c>
      <c r="H58" s="14"/>
      <c r="I58" s="14"/>
      <c r="J58" s="14"/>
      <c r="L58" s="17" t="s">
        <v>41</v>
      </c>
      <c r="M58" s="14"/>
      <c r="N58" s="14"/>
      <c r="O58" s="14"/>
    </row>
    <row r="59" customFormat="false" ht="15" hidden="false" customHeight="false" outlineLevel="0" collapsed="false">
      <c r="B59" s="8"/>
      <c r="C59" s="8" t="s">
        <v>23</v>
      </c>
      <c r="D59" s="8" t="s">
        <v>14</v>
      </c>
      <c r="E59" s="8" t="s">
        <v>10</v>
      </c>
      <c r="G59" s="8"/>
      <c r="H59" s="8" t="s">
        <v>23</v>
      </c>
      <c r="I59" s="8" t="s">
        <v>14</v>
      </c>
      <c r="J59" s="8" t="s">
        <v>10</v>
      </c>
      <c r="L59" s="8"/>
      <c r="M59" s="8" t="s">
        <v>23</v>
      </c>
      <c r="N59" s="8" t="s">
        <v>14</v>
      </c>
      <c r="O59" s="8" t="s">
        <v>10</v>
      </c>
    </row>
    <row r="60" customFormat="false" ht="15" hidden="false" customHeight="false" outlineLevel="0" collapsed="false">
      <c r="B60" s="21" t="s">
        <v>42</v>
      </c>
      <c r="C60" s="19" t="n">
        <f aca="false">COUNTIFS(Data!$F$2:$F$12113,IF($C$4="All providers","*",$C$4),Data!$H$2:$H$12113,B60)</f>
        <v>1453</v>
      </c>
      <c r="D60" s="19" t="n">
        <f aca="false">COUNTIFS(Data!$F$2:$F$12113,IF($C$4="All providers","*",$C$4),Data!$H$2:$H$12113,B60,Data!$L$2:$L$12113,"No-show")</f>
        <v>274</v>
      </c>
      <c r="E60" s="20" t="n">
        <f aca="false">IFERROR(D60/C60,0)</f>
        <v>0.188575361321404</v>
      </c>
      <c r="G60" s="21" t="s">
        <v>43</v>
      </c>
      <c r="H60" s="19" t="n">
        <f aca="false">COUNTIFS(Data!$F$2:$F$12113,IF($C$4="All providers","*",$C$4),Data!$I$2:$I$12113,G60)</f>
        <v>3686</v>
      </c>
      <c r="I60" s="19" t="n">
        <f aca="false">COUNTIFS(Data!$F$2:$F$12113,IF($C$4="All providers","*",$C$4),Data!$I$2:$I$12113,G60,Data!$L$2:$L$12113,"No-show")</f>
        <v>515</v>
      </c>
      <c r="J60" s="20" t="n">
        <f aca="false">IFERROR(I60/H60,0)</f>
        <v>0.139717851329354</v>
      </c>
      <c r="L60" s="21" t="s">
        <v>44</v>
      </c>
      <c r="M60" s="19" t="n">
        <f aca="false">COUNTIFS(Data!$F$2:$F$12113,IF($C$4="All providers","*",$C$4),Data!$P$2:$P$12113,L60)</f>
        <v>3336</v>
      </c>
      <c r="N60" s="19" t="n">
        <f aca="false">COUNTIFS(Data!$F$2:$F$12113,IF($C$4="All providers","*",$C$4),Data!$P$2:$P$12113,L60,Data!$L$2:$L$12113,"No-show")</f>
        <v>388</v>
      </c>
      <c r="O60" s="20" t="n">
        <f aca="false">IFERROR(N60/M60,0)</f>
        <v>0.116306954436451</v>
      </c>
    </row>
    <row r="61" customFormat="false" ht="15" hidden="false" customHeight="false" outlineLevel="0" collapsed="false">
      <c r="B61" s="21" t="s">
        <v>45</v>
      </c>
      <c r="C61" s="19" t="n">
        <f aca="false">COUNTIFS(Data!$F$2:$F$12113,IF($C$4="All providers","*",$C$4),Data!$H$2:$H$12113,B61)</f>
        <v>743</v>
      </c>
      <c r="D61" s="19" t="n">
        <f aca="false">COUNTIFS(Data!$F$2:$F$12113,IF($C$4="All providers","*",$C$4),Data!$H$2:$H$12113,B61,Data!$L$2:$L$12113,"No-show")</f>
        <v>118</v>
      </c>
      <c r="E61" s="20" t="n">
        <f aca="false">IFERROR(D61/C61,0)</f>
        <v>0.158815612382234</v>
      </c>
      <c r="G61" s="21" t="s">
        <v>46</v>
      </c>
      <c r="H61" s="19" t="n">
        <f aca="false">COUNTIFS(Data!$F$2:$F$12113,IF($C$4="All providers","*",$C$4),Data!$I$2:$I$12113,G61)</f>
        <v>1797</v>
      </c>
      <c r="I61" s="19" t="n">
        <f aca="false">COUNTIFS(Data!$F$2:$F$12113,IF($C$4="All providers","*",$C$4),Data!$I$2:$I$12113,G61,Data!$L$2:$L$12113,"No-show")</f>
        <v>229</v>
      </c>
      <c r="J61" s="20" t="n">
        <f aca="false">IFERROR(I61/H61,0)</f>
        <v>0.127434613244296</v>
      </c>
      <c r="L61" s="21" t="s">
        <v>47</v>
      </c>
      <c r="M61" s="19" t="n">
        <f aca="false">COUNTIFS(Data!$F$2:$F$12113,IF($C$4="All providers","*",$C$4),Data!$P$2:$P$12113,L61)</f>
        <v>4383</v>
      </c>
      <c r="N61" s="19" t="n">
        <f aca="false">COUNTIFS(Data!$F$2:$F$12113,IF($C$4="All providers","*",$C$4),Data!$P$2:$P$12113,L61,Data!$L$2:$L$12113,"No-show")</f>
        <v>534</v>
      </c>
      <c r="O61" s="20" t="n">
        <f aca="false">IFERROR(N61/M61,0)</f>
        <v>0.121834360027379</v>
      </c>
    </row>
    <row r="62" customFormat="false" ht="15" hidden="false" customHeight="false" outlineLevel="0" collapsed="false">
      <c r="B62" s="21" t="s">
        <v>48</v>
      </c>
      <c r="C62" s="19" t="n">
        <f aca="false">COUNTIFS(Data!$F$2:$F$12113,IF($C$4="All providers","*",$C$4),Data!$H$2:$H$12113,B62)</f>
        <v>1317</v>
      </c>
      <c r="D62" s="19" t="n">
        <f aca="false">COUNTIFS(Data!$F$2:$F$12113,IF($C$4="All providers","*",$C$4),Data!$H$2:$H$12113,B62,Data!$L$2:$L$12113,"No-show")</f>
        <v>181</v>
      </c>
      <c r="E62" s="20" t="n">
        <f aca="false">IFERROR(D62/C62,0)</f>
        <v>0.137433561123766</v>
      </c>
      <c r="G62" s="21" t="s">
        <v>49</v>
      </c>
      <c r="H62" s="19" t="n">
        <f aca="false">COUNTIFS(Data!$F$2:$F$12113,IF($C$4="All providers","*",$C$4),Data!$I$2:$I$12113,G62)</f>
        <v>837</v>
      </c>
      <c r="I62" s="19" t="n">
        <f aca="false">COUNTIFS(Data!$F$2:$F$12113,IF($C$4="All providers","*",$C$4),Data!$I$2:$I$12113,G62,Data!$L$2:$L$12113,"No-show")</f>
        <v>104</v>
      </c>
      <c r="J62" s="20" t="n">
        <f aca="false">IFERROR(I62/H62,0)</f>
        <v>0.124253285543608</v>
      </c>
      <c r="L62" s="21" t="s">
        <v>50</v>
      </c>
      <c r="M62" s="19" t="n">
        <f aca="false">COUNTIFS(Data!$F$2:$F$12113,IF($C$4="All providers","*",$C$4),Data!$P$2:$P$12113,L62)</f>
        <v>2167</v>
      </c>
      <c r="N62" s="19" t="n">
        <f aca="false">COUNTIFS(Data!$F$2:$F$12113,IF($C$4="All providers","*",$C$4),Data!$P$2:$P$12113,L62,Data!$L$2:$L$12113,"No-show")</f>
        <v>269</v>
      </c>
      <c r="O62" s="20" t="n">
        <f aca="false">IFERROR(N62/M62,0)</f>
        <v>0.124134748500231</v>
      </c>
    </row>
    <row r="63" customFormat="false" ht="15" hidden="false" customHeight="false" outlineLevel="0" collapsed="false">
      <c r="B63" s="21" t="s">
        <v>51</v>
      </c>
      <c r="C63" s="19" t="n">
        <f aca="false">COUNTIFS(Data!$F$2:$F$12113,IF($C$4="All providers","*",$C$4),Data!$H$2:$H$12113,B63)</f>
        <v>946</v>
      </c>
      <c r="D63" s="19" t="n">
        <f aca="false">COUNTIFS(Data!$F$2:$F$12113,IF($C$4="All providers","*",$C$4),Data!$H$2:$H$12113,B63,Data!$L$2:$L$12113,"No-show")</f>
        <v>124</v>
      </c>
      <c r="E63" s="20" t="n">
        <f aca="false">IFERROR(D63/C63,0)</f>
        <v>0.13107822410148</v>
      </c>
      <c r="G63" s="21" t="s">
        <v>52</v>
      </c>
      <c r="H63" s="19" t="n">
        <f aca="false">COUNTIFS(Data!$F$2:$F$12113,IF($C$4="All providers","*",$C$4),Data!$I$2:$I$12113,G63)</f>
        <v>3111</v>
      </c>
      <c r="I63" s="19" t="n">
        <f aca="false">COUNTIFS(Data!$F$2:$F$12113,IF($C$4="All providers","*",$C$4),Data!$I$2:$I$12113,G63,Data!$L$2:$L$12113,"No-show")</f>
        <v>385</v>
      </c>
      <c r="J63" s="20" t="n">
        <f aca="false">IFERROR(I63/H63,0)</f>
        <v>0.123754419800707</v>
      </c>
      <c r="L63" s="21" t="s">
        <v>53</v>
      </c>
      <c r="M63" s="19" t="n">
        <f aca="false">COUNTIFS(Data!$F$2:$F$12113,IF($C$4="All providers","*",$C$4),Data!$P$2:$P$12113,L63)</f>
        <v>2226</v>
      </c>
      <c r="N63" s="19" t="n">
        <f aca="false">COUNTIFS(Data!$F$2:$F$12113,IF($C$4="All providers","*",$C$4),Data!$P$2:$P$12113,L63,Data!$L$2:$L$12113,"No-show")</f>
        <v>356</v>
      </c>
      <c r="O63" s="20" t="n">
        <f aca="false">IFERROR(N63/M63,0)</f>
        <v>0.159928122192273</v>
      </c>
    </row>
    <row r="64" customFormat="false" ht="15" hidden="false" customHeight="false" outlineLevel="0" collapsed="false">
      <c r="B64" s="21" t="s">
        <v>54</v>
      </c>
      <c r="C64" s="19" t="n">
        <f aca="false">COUNTIFS(Data!$F$2:$F$12113,IF($C$4="All providers","*",$C$4),Data!$H$2:$H$12113,B64)</f>
        <v>2625</v>
      </c>
      <c r="D64" s="19" t="n">
        <f aca="false">COUNTIFS(Data!$F$2:$F$12113,IF($C$4="All providers","*",$C$4),Data!$H$2:$H$12113,B64,Data!$L$2:$L$12113,"No-show")</f>
        <v>305</v>
      </c>
      <c r="E64" s="20" t="n">
        <f aca="false">IFERROR(D64/C64,0)</f>
        <v>0.116190476190476</v>
      </c>
      <c r="G64" s="21" t="s">
        <v>55</v>
      </c>
      <c r="H64" s="19" t="n">
        <f aca="false">COUNTIFS(Data!$F$2:$F$12113,IF($C$4="All providers","*",$C$4),Data!$I$2:$I$12113,G64)</f>
        <v>590</v>
      </c>
      <c r="I64" s="19" t="n">
        <f aca="false">COUNTIFS(Data!$F$2:$F$12113,IF($C$4="All providers","*",$C$4),Data!$I$2:$I$12113,G64,Data!$L$2:$L$12113,"No-show")</f>
        <v>71</v>
      </c>
      <c r="J64" s="20" t="n">
        <f aca="false">IFERROR(I64/H64,0)</f>
        <v>0.120338983050847</v>
      </c>
    </row>
    <row r="65" customFormat="false" ht="15" hidden="false" customHeight="false" outlineLevel="0" collapsed="false">
      <c r="B65" s="21" t="s">
        <v>56</v>
      </c>
      <c r="C65" s="19" t="n">
        <f aca="false">COUNTIFS(Data!$F$2:$F$12113,IF($C$4="All providers","*",$C$4),Data!$H$2:$H$12113,B65)</f>
        <v>1396</v>
      </c>
      <c r="D65" s="19" t="n">
        <f aca="false">COUNTIFS(Data!$F$2:$F$12113,IF($C$4="All providers","*",$C$4),Data!$H$2:$H$12113,B65,Data!$L$2:$L$12113,"No-show")</f>
        <v>162</v>
      </c>
      <c r="E65" s="20" t="n">
        <f aca="false">IFERROR(D65/C65,0)</f>
        <v>0.116045845272206</v>
      </c>
      <c r="G65" s="21" t="s">
        <v>57</v>
      </c>
      <c r="H65" s="19" t="n">
        <f aca="false">COUNTIFS(Data!$F$2:$F$12113,IF($C$4="All providers","*",$C$4),Data!$I$2:$I$12113,G65)</f>
        <v>1215</v>
      </c>
      <c r="I65" s="19" t="n">
        <f aca="false">COUNTIFS(Data!$F$2:$F$12113,IF($C$4="All providers","*",$C$4),Data!$I$2:$I$12113,G65,Data!$L$2:$L$12113,"No-show")</f>
        <v>146</v>
      </c>
      <c r="J65" s="20" t="n">
        <f aca="false">IFERROR(I65/H65,0)</f>
        <v>0.120164609053498</v>
      </c>
    </row>
    <row r="66" customFormat="false" ht="15" hidden="false" customHeight="false" outlineLevel="0" collapsed="false">
      <c r="B66" s="21" t="s">
        <v>58</v>
      </c>
      <c r="C66" s="19" t="n">
        <f aca="false">COUNTIFS(Data!$F$2:$F$12113,IF($C$4="All providers","*",$C$4),Data!$H$2:$H$12113,B66)</f>
        <v>2811</v>
      </c>
      <c r="D66" s="19" t="n">
        <f aca="false">COUNTIFS(Data!$F$2:$F$12113,IF($C$4="All providers","*",$C$4),Data!$H$2:$H$12113,B66,Data!$L$2:$L$12113,"No-show")</f>
        <v>310</v>
      </c>
      <c r="E66" s="20" t="n">
        <f aca="false">IFERROR(D66/C66,0)</f>
        <v>0.110281038776236</v>
      </c>
      <c r="G66" s="21" t="s">
        <v>59</v>
      </c>
      <c r="H66" s="19" t="n">
        <f aca="false">COUNTIFS(Data!$F$2:$F$12113,IF($C$4="All providers","*",$C$4),Data!$I$2:$I$12113,G66)</f>
        <v>876</v>
      </c>
      <c r="I66" s="19" t="n">
        <f aca="false">COUNTIFS(Data!$F$2:$F$12113,IF($C$4="All providers","*",$C$4),Data!$I$2:$I$12113,G66,Data!$L$2:$L$12113,"No-show")</f>
        <v>97</v>
      </c>
      <c r="J66" s="20" t="n">
        <f aca="false">IFERROR(I66/H66,0)</f>
        <v>0.110730593607306</v>
      </c>
    </row>
    <row r="67" customFormat="false" ht="15" hidden="false" customHeight="false" outlineLevel="0" collapsed="false">
      <c r="B67" s="21" t="s">
        <v>60</v>
      </c>
      <c r="C67" s="19" t="n">
        <f aca="false">COUNTIFS(Data!$F$2:$F$12113,IF($C$4="All providers","*",$C$4),Data!$H$2:$H$12113,B67)</f>
        <v>821</v>
      </c>
      <c r="D67" s="19" t="n">
        <f aca="false">COUNTIFS(Data!$F$2:$F$12113,IF($C$4="All providers","*",$C$4),Data!$H$2:$H$12113,B67,Data!$L$2:$L$12113,"No-show")</f>
        <v>73</v>
      </c>
      <c r="E67" s="20" t="n">
        <f aca="false">IFERROR(D67/C67,0)</f>
        <v>0.0889159561510353</v>
      </c>
    </row>
    <row r="88" customFormat="false" ht="15" hidden="false" customHeight="false" outlineLevel="0" collapsed="false">
      <c r="B88" s="17" t="s">
        <v>61</v>
      </c>
      <c r="C88" s="14"/>
      <c r="D88" s="14"/>
      <c r="E88" s="14"/>
      <c r="G88" s="17" t="s">
        <v>62</v>
      </c>
      <c r="H88" s="14"/>
      <c r="I88" s="14"/>
      <c r="J88" s="14"/>
    </row>
    <row r="89" customFormat="false" ht="15" hidden="false" customHeight="false" outlineLevel="0" collapsed="false">
      <c r="B89" s="8"/>
      <c r="C89" s="8" t="s">
        <v>23</v>
      </c>
      <c r="D89" s="8" t="s">
        <v>14</v>
      </c>
      <c r="E89" s="8" t="s">
        <v>10</v>
      </c>
      <c r="G89" s="8"/>
      <c r="H89" s="8" t="s">
        <v>23</v>
      </c>
      <c r="I89" s="8" t="s">
        <v>14</v>
      </c>
      <c r="J89" s="8" t="s">
        <v>10</v>
      </c>
    </row>
    <row r="90" customFormat="false" ht="15" hidden="false" customHeight="false" outlineLevel="0" collapsed="false">
      <c r="B90" s="21" t="s">
        <v>3</v>
      </c>
      <c r="C90" s="19" t="n">
        <f aca="false">COUNTIFS(Data!$F$2:$F$12113,IF($C$4="All providers","*",$C$4),Data!$F$2:$F$12113,B90)</f>
        <v>2966</v>
      </c>
      <c r="D90" s="19" t="n">
        <f aca="false">COUNTIFS(Data!$F$2:$F$12113,IF($C$4="All providers","*",$C$4),Data!$F$2:$F$12113,B90,Data!$L$2:$L$12113,"No-show")</f>
        <v>363</v>
      </c>
      <c r="E90" s="20" t="n">
        <f aca="false">IFERROR(D90/C90,0)</f>
        <v>0.122387053270398</v>
      </c>
      <c r="G90" s="21" t="s">
        <v>63</v>
      </c>
      <c r="H90" s="19" t="n">
        <f aca="false">COUNTIFS(Data!$F$2:$F$12113,IF($C$4="All providers","*",$C$4),Data!$G$2:$G$12113,G90)</f>
        <v>1337</v>
      </c>
      <c r="I90" s="19" t="n">
        <f aca="false">COUNTIFS(Data!$F$2:$F$12113,IF($C$4="All providers","*",$C$4),Data!$G$2:$G$12113,G90,Data!$L$2:$L$12113,"No-show")</f>
        <v>244</v>
      </c>
      <c r="J90" s="20" t="n">
        <f aca="false">IFERROR(I90/H90,0)</f>
        <v>0.182498130142109</v>
      </c>
    </row>
    <row r="91" customFormat="false" ht="15" hidden="false" customHeight="false" outlineLevel="0" collapsed="false">
      <c r="B91" s="21" t="s">
        <v>4</v>
      </c>
      <c r="C91" s="19" t="n">
        <f aca="false">COUNTIFS(Data!$F$2:$F$12113,IF($C$4="All providers","*",$C$4),Data!$F$2:$F$12113,B91)</f>
        <v>3384</v>
      </c>
      <c r="D91" s="19" t="n">
        <f aca="false">COUNTIFS(Data!$F$2:$F$12113,IF($C$4="All providers","*",$C$4),Data!$F$2:$F$12113,B91,Data!$L$2:$L$12113,"No-show")</f>
        <v>437</v>
      </c>
      <c r="E91" s="20" t="n">
        <f aca="false">IFERROR(D91/C91,0)</f>
        <v>0.129137115839244</v>
      </c>
      <c r="G91" s="21" t="s">
        <v>64</v>
      </c>
      <c r="H91" s="19" t="n">
        <f aca="false">COUNTIFS(Data!$F$2:$F$12113,IF($C$4="All providers","*",$C$4),Data!$G$2:$G$12113,G91)</f>
        <v>8836</v>
      </c>
      <c r="I91" s="19" t="n">
        <f aca="false">COUNTIFS(Data!$F$2:$F$12113,IF($C$4="All providers","*",$C$4),Data!$G$2:$G$12113,G91,Data!$L$2:$L$12113,"No-show")</f>
        <v>1043</v>
      </c>
      <c r="J91" s="20" t="n">
        <f aca="false">IFERROR(I91/H91,0)</f>
        <v>0.11803983703033</v>
      </c>
    </row>
    <row r="92" customFormat="false" ht="15" hidden="false" customHeight="false" outlineLevel="0" collapsed="false">
      <c r="B92" s="21" t="s">
        <v>7</v>
      </c>
      <c r="C92" s="19" t="n">
        <f aca="false">COUNTIFS(Data!$F$2:$F$12113,IF($C$4="All providers","*",$C$4),Data!$F$2:$F$12113,B92)</f>
        <v>2311</v>
      </c>
      <c r="D92" s="19" t="n">
        <f aca="false">COUNTIFS(Data!$F$2:$F$12113,IF($C$4="All providers","*",$C$4),Data!$F$2:$F$12113,B92,Data!$L$2:$L$12113,"No-show")</f>
        <v>330</v>
      </c>
      <c r="E92" s="20" t="n">
        <f aca="false">IFERROR(D92/C92,0)</f>
        <v>0.142795326698399</v>
      </c>
      <c r="G92" s="21" t="s">
        <v>65</v>
      </c>
      <c r="H92" s="19" t="n">
        <f aca="false">COUNTIFS(Data!$F$2:$F$12113,IF($C$4="All providers","*",$C$4),Data!$G$2:$G$12113,G92)</f>
        <v>538</v>
      </c>
      <c r="I92" s="19" t="n">
        <f aca="false">COUNTIFS(Data!$F$2:$F$12113,IF($C$4="All providers","*",$C$4),Data!$G$2:$G$12113,G92,Data!$L$2:$L$12113,"No-show")</f>
        <v>76</v>
      </c>
      <c r="J92" s="20" t="n">
        <f aca="false">IFERROR(I92/H92,0)</f>
        <v>0.141263940520446</v>
      </c>
    </row>
    <row r="93" customFormat="false" ht="15" hidden="false" customHeight="false" outlineLevel="0" collapsed="false">
      <c r="B93" s="21" t="s">
        <v>8</v>
      </c>
      <c r="C93" s="19" t="n">
        <f aca="false">COUNTIFS(Data!$F$2:$F$12113,IF($C$4="All providers","*",$C$4),Data!$F$2:$F$12113,B93)</f>
        <v>3451</v>
      </c>
      <c r="D93" s="19" t="n">
        <f aca="false">COUNTIFS(Data!$F$2:$F$12113,IF($C$4="All providers","*",$C$4),Data!$F$2:$F$12113,B93,Data!$L$2:$L$12113,"No-show")</f>
        <v>417</v>
      </c>
      <c r="E93" s="20" t="n">
        <f aca="false">IFERROR(D93/C93,0)</f>
        <v>0.120834540712837</v>
      </c>
      <c r="G93" s="21" t="s">
        <v>66</v>
      </c>
      <c r="H93" s="19" t="n">
        <f aca="false">COUNTIFS(Data!$F$2:$F$12113,IF($C$4="All providers","*",$C$4),Data!$G$2:$G$12113,G93)</f>
        <v>1401</v>
      </c>
      <c r="I93" s="19" t="n">
        <f aca="false">COUNTIFS(Data!$F$2:$F$12113,IF($C$4="All providers","*",$C$4),Data!$G$2:$G$12113,G93,Data!$L$2:$L$12113,"No-show")</f>
        <v>184</v>
      </c>
      <c r="J93" s="20" t="n">
        <f aca="false">IFERROR(I93/H93,0)</f>
        <v>0.131334760885082</v>
      </c>
    </row>
  </sheetData>
  <mergeCells count="6">
    <mergeCell ref="C4:E4"/>
    <mergeCell ref="B10:O10"/>
    <mergeCell ref="B11:O11"/>
    <mergeCell ref="B12:O12"/>
    <mergeCell ref="B13:O13"/>
    <mergeCell ref="B14:O14"/>
  </mergeCells>
  <dataValidations count="1">
    <dataValidation allowBlank="false" errorStyle="stop" operator="between" showDropDown="false" showErrorMessage="false" showInputMessage="false" sqref="C4" type="list">
      <formula1>$T$1:$T$5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5C"/>
    <pageSetUpPr fitToPage="tru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0"/>
  </cols>
  <sheetData>
    <row r="1" customFormat="false" ht="30" hidden="false" customHeight="true" outlineLevel="0" collapsed="false">
      <c r="A1" s="1"/>
      <c r="B1" s="2" t="s">
        <v>67</v>
      </c>
      <c r="C1" s="1"/>
    </row>
    <row r="2" customFormat="false" ht="15" hidden="false" customHeight="false" outlineLevel="0" collapsed="false">
      <c r="A2" s="1"/>
      <c r="B2" s="4" t="s">
        <v>68</v>
      </c>
      <c r="C2" s="1"/>
    </row>
    <row r="4" customFormat="false" ht="33.75" hidden="false" customHeight="true" outlineLevel="0" collapsed="false">
      <c r="B4" s="22" t="s">
        <v>69</v>
      </c>
      <c r="C4" s="23" t="s">
        <v>70</v>
      </c>
    </row>
    <row r="5" customFormat="false" ht="48.75" hidden="false" customHeight="true" outlineLevel="0" collapsed="false">
      <c r="B5" s="22" t="s">
        <v>71</v>
      </c>
      <c r="C5" s="23" t="s">
        <v>72</v>
      </c>
    </row>
    <row r="6" customFormat="false" ht="48.75" hidden="false" customHeight="true" outlineLevel="0" collapsed="false">
      <c r="B6" s="22" t="s">
        <v>73</v>
      </c>
      <c r="C6" s="23" t="s">
        <v>74</v>
      </c>
    </row>
    <row r="7" customFormat="false" ht="63.75" hidden="false" customHeight="true" outlineLevel="0" collapsed="false">
      <c r="B7" s="22" t="s">
        <v>75</v>
      </c>
      <c r="C7" s="23" t="s">
        <v>76</v>
      </c>
    </row>
    <row r="8" customFormat="false" ht="18.75" hidden="false" customHeight="true" outlineLevel="0" collapsed="false">
      <c r="B8" s="22" t="s">
        <v>77</v>
      </c>
      <c r="C8" s="23" t="s">
        <v>78</v>
      </c>
    </row>
    <row r="9" customFormat="false" ht="33.75" hidden="false" customHeight="true" outlineLevel="0" collapsed="false">
      <c r="B9" s="22" t="s">
        <v>79</v>
      </c>
      <c r="C9" s="23" t="s">
        <v>80</v>
      </c>
    </row>
    <row r="11" customFormat="false" ht="15" hidden="false" customHeight="false" outlineLevel="0" collapsed="false">
      <c r="B11" s="24" t="s">
        <v>81</v>
      </c>
    </row>
    <row r="12" customFormat="false" ht="15" hidden="false" customHeight="false" outlineLevel="0" collapsed="false">
      <c r="B12" s="25" t="s">
        <v>82</v>
      </c>
      <c r="C12" s="26" t="s">
        <v>83</v>
      </c>
    </row>
    <row r="13" customFormat="false" ht="15" hidden="false" customHeight="false" outlineLevel="0" collapsed="false">
      <c r="B13" s="25" t="s">
        <v>84</v>
      </c>
      <c r="C13" s="26" t="s">
        <v>85</v>
      </c>
    </row>
    <row r="14" customFormat="false" ht="15" hidden="false" customHeight="false" outlineLevel="0" collapsed="false">
      <c r="B14" s="25" t="s">
        <v>86</v>
      </c>
      <c r="C14" s="26" t="s">
        <v>87</v>
      </c>
    </row>
    <row r="15" customFormat="false" ht="15" hidden="false" customHeight="false" outlineLevel="0" collapsed="false">
      <c r="B15" s="25" t="s">
        <v>88</v>
      </c>
      <c r="C15" s="26" t="s">
        <v>89</v>
      </c>
    </row>
    <row r="16" customFormat="false" ht="15" hidden="false" customHeight="false" outlineLevel="0" collapsed="false">
      <c r="B16" s="25" t="s">
        <v>90</v>
      </c>
      <c r="C16" s="26" t="s">
        <v>91</v>
      </c>
    </row>
    <row r="17" customFormat="false" ht="15" hidden="false" customHeight="false" outlineLevel="0" collapsed="false">
      <c r="B17" s="25" t="s">
        <v>92</v>
      </c>
      <c r="C17" s="26" t="s">
        <v>93</v>
      </c>
    </row>
    <row r="18" customFormat="false" ht="15" hidden="false" customHeight="false" outlineLevel="0" collapsed="false">
      <c r="B18" s="25" t="s">
        <v>94</v>
      </c>
      <c r="C18" s="26" t="s">
        <v>95</v>
      </c>
    </row>
    <row r="19" customFormat="false" ht="15" hidden="false" customHeight="false" outlineLevel="0" collapsed="false">
      <c r="B19" s="25" t="s">
        <v>96</v>
      </c>
      <c r="C19" s="26" t="s">
        <v>97</v>
      </c>
    </row>
    <row r="20" customFormat="false" ht="15" hidden="false" customHeight="false" outlineLevel="0" collapsed="false">
      <c r="B20" s="25" t="s">
        <v>98</v>
      </c>
      <c r="C20" s="26" t="s">
        <v>99</v>
      </c>
    </row>
    <row r="21" customFormat="false" ht="15" hidden="false" customHeight="false" outlineLevel="0" collapsed="false">
      <c r="B21" s="25" t="s">
        <v>100</v>
      </c>
      <c r="C21" s="26" t="s">
        <v>101</v>
      </c>
    </row>
    <row r="22" customFormat="false" ht="15" hidden="false" customHeight="false" outlineLevel="0" collapsed="false">
      <c r="B22" s="25" t="s">
        <v>102</v>
      </c>
      <c r="C22" s="26" t="s">
        <v>103</v>
      </c>
    </row>
    <row r="23" customFormat="false" ht="15" hidden="false" customHeight="false" outlineLevel="0" collapsed="false">
      <c r="B23" s="25" t="s">
        <v>104</v>
      </c>
      <c r="C23" s="26" t="s">
        <v>105</v>
      </c>
    </row>
    <row r="24" customFormat="false" ht="15" hidden="false" customHeight="false" outlineLevel="0" collapsed="false">
      <c r="B24" s="25" t="s">
        <v>106</v>
      </c>
      <c r="C24" s="26" t="s">
        <v>107</v>
      </c>
    </row>
    <row r="25" customFormat="false" ht="15" hidden="false" customHeight="false" outlineLevel="0" collapsed="false">
      <c r="B25" s="25" t="s">
        <v>108</v>
      </c>
      <c r="C25" s="26" t="s">
        <v>109</v>
      </c>
    </row>
    <row r="26" customFormat="false" ht="15" hidden="false" customHeight="false" outlineLevel="0" collapsed="false">
      <c r="B26" s="25" t="s">
        <v>110</v>
      </c>
      <c r="C26" s="26" t="s">
        <v>111</v>
      </c>
    </row>
    <row r="27" customFormat="false" ht="15" hidden="false" customHeight="false" outlineLevel="0" collapsed="false">
      <c r="B27" s="25" t="s">
        <v>112</v>
      </c>
      <c r="C27" s="26" t="s">
        <v>113</v>
      </c>
    </row>
    <row r="28" customFormat="false" ht="15" hidden="false" customHeight="false" outlineLevel="0" collapsed="false">
      <c r="B28" s="25" t="s">
        <v>114</v>
      </c>
      <c r="C28" s="26" t="s">
        <v>115</v>
      </c>
    </row>
    <row r="29" customFormat="false" ht="15" hidden="false" customHeight="false" outlineLevel="0" collapsed="false">
      <c r="B29" s="25" t="s">
        <v>116</v>
      </c>
      <c r="C29" s="26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5C"/>
    <pageSetUpPr fitToPage="false"/>
  </sheetPr>
  <dimension ref="A1:R12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9" min="8" style="0" width="21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20"/>
    <col collapsed="false" customWidth="true" hidden="false" outlineLevel="0" max="17" min="17" style="0" width="9"/>
    <col collapsed="false" customWidth="true" hidden="false" outlineLevel="0" max="18" min="18" style="0" width="11"/>
  </cols>
  <sheetData>
    <row r="1" customFormat="false" ht="35.05" hidden="false" customHeight="false" outlineLevel="0" collapsed="false">
      <c r="A1" s="27" t="s">
        <v>82</v>
      </c>
      <c r="B1" s="27" t="s">
        <v>84</v>
      </c>
      <c r="C1" s="27" t="s">
        <v>86</v>
      </c>
      <c r="D1" s="27" t="s">
        <v>88</v>
      </c>
      <c r="E1" s="27" t="s">
        <v>90</v>
      </c>
      <c r="F1" s="27" t="s">
        <v>92</v>
      </c>
      <c r="G1" s="27" t="s">
        <v>94</v>
      </c>
      <c r="H1" s="27" t="s">
        <v>96</v>
      </c>
      <c r="I1" s="27" t="s">
        <v>98</v>
      </c>
      <c r="J1" s="27" t="s">
        <v>100</v>
      </c>
      <c r="K1" s="27" t="s">
        <v>102</v>
      </c>
      <c r="L1" s="27" t="s">
        <v>104</v>
      </c>
      <c r="M1" s="27" t="s">
        <v>106</v>
      </c>
      <c r="N1" s="27" t="s">
        <v>108</v>
      </c>
      <c r="O1" s="27" t="s">
        <v>110</v>
      </c>
      <c r="P1" s="27" t="s">
        <v>112</v>
      </c>
      <c r="Q1" s="27" t="s">
        <v>114</v>
      </c>
      <c r="R1" s="27" t="s">
        <v>116</v>
      </c>
    </row>
    <row r="2" customFormat="false" ht="15" hidden="false" customHeight="false" outlineLevel="0" collapsed="false">
      <c r="A2" s="0" t="s">
        <v>118</v>
      </c>
      <c r="B2" s="28" t="n">
        <v>45931</v>
      </c>
      <c r="C2" s="3" t="s">
        <v>33</v>
      </c>
      <c r="D2" s="3" t="s">
        <v>119</v>
      </c>
      <c r="E2" s="3" t="s">
        <v>120</v>
      </c>
      <c r="F2" s="3" t="s">
        <v>3</v>
      </c>
      <c r="G2" s="3" t="s">
        <v>66</v>
      </c>
      <c r="H2" s="3" t="s">
        <v>56</v>
      </c>
      <c r="I2" s="3" t="s">
        <v>43</v>
      </c>
      <c r="J2" s="0" t="n">
        <v>5</v>
      </c>
      <c r="K2" s="3" t="s">
        <v>29</v>
      </c>
      <c r="L2" s="3" t="s">
        <v>121</v>
      </c>
      <c r="M2" s="29" t="n">
        <v>115</v>
      </c>
      <c r="N2" s="30" t="n">
        <f aca="false">DATE(YEAR(B2),MONTH(B2),1)</f>
        <v>45931</v>
      </c>
      <c r="O2" s="0" t="str">
        <f aca="false">IF(J2&lt;=2,"0-2 days",IF(J2&lt;=7,"3-7 days",IF(J2&lt;=14,"8-14 days",IF(J2&lt;=21,"15-21 days","22+ days"))))</f>
        <v>3-7 days</v>
      </c>
      <c r="P2" s="0" t="str">
        <f aca="false">IF(VALUE(LEFT(D2,2))&lt;10,"Early (7-10 AM)",IF(VALUE(LEFT(D2,2))&lt;14,"Midday (10 AM-2 PM)",IF(VALUE(LEFT(D2,2))&lt;16,"Afternoon (2-4 PM)","Late (4-6 PM)")))</f>
        <v>Early (7-10 AM)</v>
      </c>
      <c r="Q2" s="3" t="n">
        <f aca="false">IF(L2="No-show",1,0)</f>
        <v>0</v>
      </c>
      <c r="R2" s="29" t="n">
        <f aca="false">IF(L2="No-show",M2,0)</f>
        <v>0</v>
      </c>
    </row>
    <row r="3" customFormat="false" ht="15" hidden="false" customHeight="false" outlineLevel="0" collapsed="false">
      <c r="A3" s="0" t="s">
        <v>122</v>
      </c>
      <c r="B3" s="28" t="n">
        <v>45931</v>
      </c>
      <c r="C3" s="3" t="s">
        <v>33</v>
      </c>
      <c r="D3" s="3" t="s">
        <v>119</v>
      </c>
      <c r="E3" s="3" t="s">
        <v>123</v>
      </c>
      <c r="F3" s="3" t="s">
        <v>3</v>
      </c>
      <c r="G3" s="3" t="s">
        <v>64</v>
      </c>
      <c r="H3" s="3" t="s">
        <v>51</v>
      </c>
      <c r="I3" s="3" t="s">
        <v>43</v>
      </c>
      <c r="J3" s="0" t="n">
        <v>6</v>
      </c>
      <c r="K3" s="3" t="s">
        <v>29</v>
      </c>
      <c r="L3" s="3" t="s">
        <v>121</v>
      </c>
      <c r="M3" s="29" t="n">
        <v>116</v>
      </c>
      <c r="N3" s="30" t="n">
        <f aca="false">DATE(YEAR(B3),MONTH(B3),1)</f>
        <v>45931</v>
      </c>
      <c r="O3" s="0" t="str">
        <f aca="false">IF(J3&lt;=2,"0-2 days",IF(J3&lt;=7,"3-7 days",IF(J3&lt;=14,"8-14 days",IF(J3&lt;=21,"15-21 days","22+ days"))))</f>
        <v>3-7 days</v>
      </c>
      <c r="P3" s="0" t="str">
        <f aca="false">IF(VALUE(LEFT(D3,2))&lt;10,"Early (7-10 AM)",IF(VALUE(LEFT(D3,2))&lt;14,"Midday (10 AM-2 PM)",IF(VALUE(LEFT(D3,2))&lt;16,"Afternoon (2-4 PM)","Late (4-6 PM)")))</f>
        <v>Early (7-10 AM)</v>
      </c>
      <c r="Q3" s="3" t="n">
        <f aca="false">IF(L3="No-show",1,0)</f>
        <v>0</v>
      </c>
      <c r="R3" s="29" t="n">
        <f aca="false">IF(L3="No-show",M3,0)</f>
        <v>0</v>
      </c>
    </row>
    <row r="4" customFormat="false" ht="15" hidden="false" customHeight="false" outlineLevel="0" collapsed="false">
      <c r="A4" s="0" t="s">
        <v>124</v>
      </c>
      <c r="B4" s="28" t="n">
        <v>45931</v>
      </c>
      <c r="C4" s="3" t="s">
        <v>33</v>
      </c>
      <c r="D4" s="3" t="s">
        <v>125</v>
      </c>
      <c r="E4" s="3" t="s">
        <v>126</v>
      </c>
      <c r="F4" s="3" t="s">
        <v>7</v>
      </c>
      <c r="G4" s="3" t="s">
        <v>65</v>
      </c>
      <c r="H4" s="3" t="s">
        <v>54</v>
      </c>
      <c r="I4" s="3" t="s">
        <v>43</v>
      </c>
      <c r="J4" s="0" t="n">
        <v>10</v>
      </c>
      <c r="K4" s="3" t="s">
        <v>29</v>
      </c>
      <c r="L4" s="3" t="s">
        <v>121</v>
      </c>
      <c r="M4" s="29" t="n">
        <v>192</v>
      </c>
      <c r="N4" s="30" t="n">
        <f aca="false">DATE(YEAR(B4),MONTH(B4),1)</f>
        <v>45931</v>
      </c>
      <c r="O4" s="0" t="str">
        <f aca="false">IF(J4&lt;=2,"0-2 days",IF(J4&lt;=7,"3-7 days",IF(J4&lt;=14,"8-14 days",IF(J4&lt;=21,"15-21 days","22+ days"))))</f>
        <v>8-14 days</v>
      </c>
      <c r="P4" s="0" t="str">
        <f aca="false">IF(VALUE(LEFT(D4,2))&lt;10,"Early (7-10 AM)",IF(VALUE(LEFT(D4,2))&lt;14,"Midday (10 AM-2 PM)",IF(VALUE(LEFT(D4,2))&lt;16,"Afternoon (2-4 PM)","Late (4-6 PM)")))</f>
        <v>Early (7-10 AM)</v>
      </c>
      <c r="Q4" s="3" t="n">
        <f aca="false">IF(L4="No-show",1,0)</f>
        <v>0</v>
      </c>
      <c r="R4" s="29" t="n">
        <f aca="false">IF(L4="No-show",M4,0)</f>
        <v>0</v>
      </c>
    </row>
    <row r="5" customFormat="false" ht="15" hidden="false" customHeight="false" outlineLevel="0" collapsed="false">
      <c r="A5" s="0" t="s">
        <v>127</v>
      </c>
      <c r="B5" s="28" t="n">
        <v>45931</v>
      </c>
      <c r="C5" s="3" t="s">
        <v>33</v>
      </c>
      <c r="D5" s="3" t="s">
        <v>125</v>
      </c>
      <c r="E5" s="3" t="s">
        <v>128</v>
      </c>
      <c r="F5" s="3" t="s">
        <v>8</v>
      </c>
      <c r="G5" s="3" t="s">
        <v>66</v>
      </c>
      <c r="H5" s="3" t="s">
        <v>42</v>
      </c>
      <c r="I5" s="3" t="s">
        <v>55</v>
      </c>
      <c r="J5" s="0" t="n">
        <v>5</v>
      </c>
      <c r="K5" s="3" t="s">
        <v>32</v>
      </c>
      <c r="L5" s="3" t="s">
        <v>129</v>
      </c>
      <c r="M5" s="29" t="n">
        <v>72</v>
      </c>
      <c r="N5" s="30" t="n">
        <f aca="false">DATE(YEAR(B5),MONTH(B5),1)</f>
        <v>45931</v>
      </c>
      <c r="O5" s="0" t="str">
        <f aca="false">IF(J5&lt;=2,"0-2 days",IF(J5&lt;=7,"3-7 days",IF(J5&lt;=14,"8-14 days",IF(J5&lt;=21,"15-21 days","22+ days"))))</f>
        <v>3-7 days</v>
      </c>
      <c r="P5" s="0" t="str">
        <f aca="false">IF(VALUE(LEFT(D5,2))&lt;10,"Early (7-10 AM)",IF(VALUE(LEFT(D5,2))&lt;14,"Midday (10 AM-2 PM)",IF(VALUE(LEFT(D5,2))&lt;16,"Afternoon (2-4 PM)","Late (4-6 PM)")))</f>
        <v>Early (7-10 AM)</v>
      </c>
      <c r="Q5" s="3" t="n">
        <f aca="false">IF(L5="No-show",1,0)</f>
        <v>0</v>
      </c>
      <c r="R5" s="29" t="n">
        <f aca="false">IF(L5="No-show",M5,0)</f>
        <v>0</v>
      </c>
    </row>
    <row r="6" customFormat="false" ht="15" hidden="false" customHeight="false" outlineLevel="0" collapsed="false">
      <c r="A6" s="0" t="s">
        <v>130</v>
      </c>
      <c r="B6" s="28" t="n">
        <v>45931</v>
      </c>
      <c r="C6" s="3" t="s">
        <v>33</v>
      </c>
      <c r="D6" s="3" t="s">
        <v>125</v>
      </c>
      <c r="E6" s="3" t="s">
        <v>131</v>
      </c>
      <c r="F6" s="3" t="s">
        <v>7</v>
      </c>
      <c r="G6" s="3" t="s">
        <v>66</v>
      </c>
      <c r="H6" s="3" t="s">
        <v>54</v>
      </c>
      <c r="I6" s="3" t="s">
        <v>52</v>
      </c>
      <c r="J6" s="0" t="n">
        <v>4</v>
      </c>
      <c r="K6" s="3" t="s">
        <v>29</v>
      </c>
      <c r="L6" s="3" t="s">
        <v>121</v>
      </c>
      <c r="M6" s="29" t="n">
        <v>120</v>
      </c>
      <c r="N6" s="30" t="n">
        <f aca="false">DATE(YEAR(B6),MONTH(B6),1)</f>
        <v>45931</v>
      </c>
      <c r="O6" s="0" t="str">
        <f aca="false">IF(J6&lt;=2,"0-2 days",IF(J6&lt;=7,"3-7 days",IF(J6&lt;=14,"8-14 days",IF(J6&lt;=21,"15-21 days","22+ days"))))</f>
        <v>3-7 days</v>
      </c>
      <c r="P6" s="0" t="str">
        <f aca="false">IF(VALUE(LEFT(D6,2))&lt;10,"Early (7-10 AM)",IF(VALUE(LEFT(D6,2))&lt;14,"Midday (10 AM-2 PM)",IF(VALUE(LEFT(D6,2))&lt;16,"Afternoon (2-4 PM)","Late (4-6 PM)")))</f>
        <v>Early (7-10 AM)</v>
      </c>
      <c r="Q6" s="3" t="n">
        <f aca="false">IF(L6="No-show",1,0)</f>
        <v>0</v>
      </c>
      <c r="R6" s="29" t="n">
        <f aca="false">IF(L6="No-show",M6,0)</f>
        <v>0</v>
      </c>
    </row>
    <row r="7" customFormat="false" ht="15" hidden="false" customHeight="false" outlineLevel="0" collapsed="false">
      <c r="A7" s="0" t="s">
        <v>132</v>
      </c>
      <c r="B7" s="28" t="n">
        <v>45931</v>
      </c>
      <c r="C7" s="3" t="s">
        <v>33</v>
      </c>
      <c r="D7" s="3" t="s">
        <v>125</v>
      </c>
      <c r="E7" s="3" t="s">
        <v>133</v>
      </c>
      <c r="F7" s="3" t="s">
        <v>7</v>
      </c>
      <c r="G7" s="3" t="s">
        <v>66</v>
      </c>
      <c r="H7" s="3" t="s">
        <v>58</v>
      </c>
      <c r="I7" s="3" t="s">
        <v>43</v>
      </c>
      <c r="J7" s="0" t="n">
        <v>7</v>
      </c>
      <c r="K7" s="3" t="s">
        <v>32</v>
      </c>
      <c r="L7" s="3" t="s">
        <v>121</v>
      </c>
      <c r="M7" s="29" t="n">
        <v>105</v>
      </c>
      <c r="N7" s="30" t="n">
        <f aca="false">DATE(YEAR(B7),MONTH(B7),1)</f>
        <v>45931</v>
      </c>
      <c r="O7" s="0" t="str">
        <f aca="false">IF(J7&lt;=2,"0-2 days",IF(J7&lt;=7,"3-7 days",IF(J7&lt;=14,"8-14 days",IF(J7&lt;=21,"15-21 days","22+ days"))))</f>
        <v>3-7 days</v>
      </c>
      <c r="P7" s="0" t="str">
        <f aca="false">IF(VALUE(LEFT(D7,2))&lt;10,"Early (7-10 AM)",IF(VALUE(LEFT(D7,2))&lt;14,"Midday (10 AM-2 PM)",IF(VALUE(LEFT(D7,2))&lt;16,"Afternoon (2-4 PM)","Late (4-6 PM)")))</f>
        <v>Early (7-10 AM)</v>
      </c>
      <c r="Q7" s="3" t="n">
        <f aca="false">IF(L7="No-show",1,0)</f>
        <v>0</v>
      </c>
      <c r="R7" s="29" t="n">
        <f aca="false">IF(L7="No-show",M7,0)</f>
        <v>0</v>
      </c>
    </row>
    <row r="8" customFormat="false" ht="15" hidden="false" customHeight="false" outlineLevel="0" collapsed="false">
      <c r="A8" s="0" t="s">
        <v>134</v>
      </c>
      <c r="B8" s="28" t="n">
        <v>45931</v>
      </c>
      <c r="C8" s="3" t="s">
        <v>33</v>
      </c>
      <c r="D8" s="3" t="s">
        <v>135</v>
      </c>
      <c r="E8" s="3" t="s">
        <v>136</v>
      </c>
      <c r="F8" s="3" t="s">
        <v>4</v>
      </c>
      <c r="G8" s="3" t="s">
        <v>64</v>
      </c>
      <c r="H8" s="3" t="s">
        <v>58</v>
      </c>
      <c r="I8" s="3" t="s">
        <v>52</v>
      </c>
      <c r="J8" s="0" t="n">
        <v>6</v>
      </c>
      <c r="K8" s="3" t="s">
        <v>29</v>
      </c>
      <c r="L8" s="3" t="s">
        <v>121</v>
      </c>
      <c r="M8" s="29" t="n">
        <v>105</v>
      </c>
      <c r="N8" s="30" t="n">
        <f aca="false">DATE(YEAR(B8),MONTH(B8),1)</f>
        <v>45931</v>
      </c>
      <c r="O8" s="0" t="str">
        <f aca="false">IF(J8&lt;=2,"0-2 days",IF(J8&lt;=7,"3-7 days",IF(J8&lt;=14,"8-14 days",IF(J8&lt;=21,"15-21 days","22+ days"))))</f>
        <v>3-7 days</v>
      </c>
      <c r="P8" s="0" t="str">
        <f aca="false">IF(VALUE(LEFT(D8,2))&lt;10,"Early (7-10 AM)",IF(VALUE(LEFT(D8,2))&lt;14,"Midday (10 AM-2 PM)",IF(VALUE(LEFT(D8,2))&lt;16,"Afternoon (2-4 PM)","Late (4-6 PM)")))</f>
        <v>Early (7-10 AM)</v>
      </c>
      <c r="Q8" s="3" t="n">
        <f aca="false">IF(L8="No-show",1,0)</f>
        <v>0</v>
      </c>
      <c r="R8" s="29" t="n">
        <f aca="false">IF(L8="No-show",M8,0)</f>
        <v>0</v>
      </c>
    </row>
    <row r="9" customFormat="false" ht="15" hidden="false" customHeight="false" outlineLevel="0" collapsed="false">
      <c r="A9" s="0" t="s">
        <v>137</v>
      </c>
      <c r="B9" s="28" t="n">
        <v>45931</v>
      </c>
      <c r="C9" s="3" t="s">
        <v>33</v>
      </c>
      <c r="D9" s="3" t="s">
        <v>135</v>
      </c>
      <c r="E9" s="3" t="s">
        <v>138</v>
      </c>
      <c r="F9" s="3" t="s">
        <v>3</v>
      </c>
      <c r="G9" s="3" t="s">
        <v>65</v>
      </c>
      <c r="H9" s="3" t="s">
        <v>48</v>
      </c>
      <c r="I9" s="3" t="s">
        <v>43</v>
      </c>
      <c r="J9" s="0" t="n">
        <v>7</v>
      </c>
      <c r="K9" s="3" t="s">
        <v>32</v>
      </c>
      <c r="L9" s="3" t="s">
        <v>121</v>
      </c>
      <c r="M9" s="29" t="n">
        <v>188.8</v>
      </c>
      <c r="N9" s="30" t="n">
        <f aca="false">DATE(YEAR(B9),MONTH(B9),1)</f>
        <v>45931</v>
      </c>
      <c r="O9" s="0" t="str">
        <f aca="false">IF(J9&lt;=2,"0-2 days",IF(J9&lt;=7,"3-7 days",IF(J9&lt;=14,"8-14 days",IF(J9&lt;=21,"15-21 days","22+ days"))))</f>
        <v>3-7 days</v>
      </c>
      <c r="P9" s="0" t="str">
        <f aca="false">IF(VALUE(LEFT(D9,2))&lt;10,"Early (7-10 AM)",IF(VALUE(LEFT(D9,2))&lt;14,"Midday (10 AM-2 PM)",IF(VALUE(LEFT(D9,2))&lt;16,"Afternoon (2-4 PM)","Late (4-6 PM)")))</f>
        <v>Early (7-10 AM)</v>
      </c>
      <c r="Q9" s="3" t="n">
        <f aca="false">IF(L9="No-show",1,0)</f>
        <v>0</v>
      </c>
      <c r="R9" s="29" t="n">
        <f aca="false">IF(L9="No-show",M9,0)</f>
        <v>0</v>
      </c>
    </row>
    <row r="10" customFormat="false" ht="15" hidden="false" customHeight="false" outlineLevel="0" collapsed="false">
      <c r="A10" s="0" t="s">
        <v>139</v>
      </c>
      <c r="B10" s="28" t="n">
        <v>45931</v>
      </c>
      <c r="C10" s="3" t="s">
        <v>33</v>
      </c>
      <c r="D10" s="3" t="s">
        <v>135</v>
      </c>
      <c r="E10" s="3" t="s">
        <v>140</v>
      </c>
      <c r="F10" s="3" t="s">
        <v>8</v>
      </c>
      <c r="G10" s="3" t="s">
        <v>64</v>
      </c>
      <c r="H10" s="3" t="s">
        <v>54</v>
      </c>
      <c r="I10" s="3" t="s">
        <v>43</v>
      </c>
      <c r="J10" s="0" t="n">
        <v>6</v>
      </c>
      <c r="K10" s="3" t="s">
        <v>29</v>
      </c>
      <c r="L10" s="3" t="s">
        <v>121</v>
      </c>
      <c r="M10" s="29" t="n">
        <v>120</v>
      </c>
      <c r="N10" s="30" t="n">
        <f aca="false">DATE(YEAR(B10),MONTH(B10),1)</f>
        <v>45931</v>
      </c>
      <c r="O10" s="0" t="str">
        <f aca="false">IF(J10&lt;=2,"0-2 days",IF(J10&lt;=7,"3-7 days",IF(J10&lt;=14,"8-14 days",IF(J10&lt;=21,"15-21 days","22+ days"))))</f>
        <v>3-7 days</v>
      </c>
      <c r="P10" s="0" t="str">
        <f aca="false">IF(VALUE(LEFT(D10,2))&lt;10,"Early (7-10 AM)",IF(VALUE(LEFT(D10,2))&lt;14,"Midday (10 AM-2 PM)",IF(VALUE(LEFT(D10,2))&lt;16,"Afternoon (2-4 PM)","Late (4-6 PM)")))</f>
        <v>Early (7-10 AM)</v>
      </c>
      <c r="Q10" s="3" t="n">
        <f aca="false">IF(L10="No-show",1,0)</f>
        <v>0</v>
      </c>
      <c r="R10" s="29" t="n">
        <f aca="false">IF(L10="No-show",M10,0)</f>
        <v>0</v>
      </c>
    </row>
    <row r="11" customFormat="false" ht="15" hidden="false" customHeight="false" outlineLevel="0" collapsed="false">
      <c r="A11" s="0" t="s">
        <v>141</v>
      </c>
      <c r="B11" s="28" t="n">
        <v>45931</v>
      </c>
      <c r="C11" s="3" t="s">
        <v>33</v>
      </c>
      <c r="D11" s="3" t="s">
        <v>142</v>
      </c>
      <c r="E11" s="3" t="s">
        <v>143</v>
      </c>
      <c r="F11" s="3" t="s">
        <v>4</v>
      </c>
      <c r="G11" s="3" t="s">
        <v>64</v>
      </c>
      <c r="H11" s="3" t="s">
        <v>48</v>
      </c>
      <c r="I11" s="3" t="s">
        <v>57</v>
      </c>
      <c r="J11" s="0" t="n">
        <v>8</v>
      </c>
      <c r="K11" s="3" t="s">
        <v>32</v>
      </c>
      <c r="L11" s="3" t="s">
        <v>121</v>
      </c>
      <c r="M11" s="29" t="n">
        <v>118</v>
      </c>
      <c r="N11" s="30" t="n">
        <f aca="false">DATE(YEAR(B11),MONTH(B11),1)</f>
        <v>45931</v>
      </c>
      <c r="O11" s="0" t="str">
        <f aca="false">IF(J11&lt;=2,"0-2 days",IF(J11&lt;=7,"3-7 days",IF(J11&lt;=14,"8-14 days",IF(J11&lt;=21,"15-21 days","22+ days"))))</f>
        <v>8-14 days</v>
      </c>
      <c r="P11" s="0" t="str">
        <f aca="false">IF(VALUE(LEFT(D11,2))&lt;10,"Early (7-10 AM)",IF(VALUE(LEFT(D11,2))&lt;14,"Midday (10 AM-2 PM)",IF(VALUE(LEFT(D11,2))&lt;16,"Afternoon (2-4 PM)","Late (4-6 PM)")))</f>
        <v>Early (7-10 AM)</v>
      </c>
      <c r="Q11" s="3" t="n">
        <f aca="false">IF(L11="No-show",1,0)</f>
        <v>0</v>
      </c>
      <c r="R11" s="29" t="n">
        <f aca="false">IF(L11="No-show",M11,0)</f>
        <v>0</v>
      </c>
    </row>
    <row r="12" customFormat="false" ht="15" hidden="false" customHeight="false" outlineLevel="0" collapsed="false">
      <c r="A12" s="0" t="s">
        <v>144</v>
      </c>
      <c r="B12" s="28" t="n">
        <v>45931</v>
      </c>
      <c r="C12" s="3" t="s">
        <v>33</v>
      </c>
      <c r="D12" s="3" t="s">
        <v>142</v>
      </c>
      <c r="E12" s="3" t="s">
        <v>145</v>
      </c>
      <c r="F12" s="3" t="s">
        <v>3</v>
      </c>
      <c r="G12" s="3" t="s">
        <v>65</v>
      </c>
      <c r="H12" s="3" t="s">
        <v>56</v>
      </c>
      <c r="I12" s="3" t="s">
        <v>55</v>
      </c>
      <c r="J12" s="0" t="n">
        <v>24</v>
      </c>
      <c r="K12" s="3" t="s">
        <v>29</v>
      </c>
      <c r="L12" s="3" t="s">
        <v>121</v>
      </c>
      <c r="M12" s="29" t="n">
        <v>184</v>
      </c>
      <c r="N12" s="30" t="n">
        <f aca="false">DATE(YEAR(B12),MONTH(B12),1)</f>
        <v>45931</v>
      </c>
      <c r="O12" s="0" t="str">
        <f aca="false">IF(J12&lt;=2,"0-2 days",IF(J12&lt;=7,"3-7 days",IF(J12&lt;=14,"8-14 days",IF(J12&lt;=21,"15-21 days","22+ days"))))</f>
        <v>22+ days</v>
      </c>
      <c r="P12" s="0" t="str">
        <f aca="false">IF(VALUE(LEFT(D12,2))&lt;10,"Early (7-10 AM)",IF(VALUE(LEFT(D12,2))&lt;14,"Midday (10 AM-2 PM)",IF(VALUE(LEFT(D12,2))&lt;16,"Afternoon (2-4 PM)","Late (4-6 PM)")))</f>
        <v>Early (7-10 AM)</v>
      </c>
      <c r="Q12" s="3" t="n">
        <f aca="false">IF(L12="No-show",1,0)</f>
        <v>0</v>
      </c>
      <c r="R12" s="29" t="n">
        <f aca="false">IF(L12="No-show",M12,0)</f>
        <v>0</v>
      </c>
    </row>
    <row r="13" customFormat="false" ht="15" hidden="false" customHeight="false" outlineLevel="0" collapsed="false">
      <c r="A13" s="0" t="s">
        <v>146</v>
      </c>
      <c r="B13" s="28" t="n">
        <v>45931</v>
      </c>
      <c r="C13" s="3" t="s">
        <v>33</v>
      </c>
      <c r="D13" s="3" t="s">
        <v>142</v>
      </c>
      <c r="E13" s="3" t="s">
        <v>147</v>
      </c>
      <c r="F13" s="3" t="s">
        <v>4</v>
      </c>
      <c r="G13" s="3" t="s">
        <v>64</v>
      </c>
      <c r="H13" s="3" t="s">
        <v>51</v>
      </c>
      <c r="I13" s="3" t="s">
        <v>57</v>
      </c>
      <c r="J13" s="0" t="n">
        <v>2</v>
      </c>
      <c r="K13" s="3" t="s">
        <v>29</v>
      </c>
      <c r="L13" s="3" t="s">
        <v>121</v>
      </c>
      <c r="M13" s="29" t="n">
        <v>116</v>
      </c>
      <c r="N13" s="30" t="n">
        <f aca="false">DATE(YEAR(B13),MONTH(B13),1)</f>
        <v>45931</v>
      </c>
      <c r="O13" s="0" t="str">
        <f aca="false">IF(J13&lt;=2,"0-2 days",IF(J13&lt;=7,"3-7 days",IF(J13&lt;=14,"8-14 days",IF(J13&lt;=21,"15-21 days","22+ days"))))</f>
        <v>0-2 days</v>
      </c>
      <c r="P13" s="0" t="str">
        <f aca="false">IF(VALUE(LEFT(D13,2))&lt;10,"Early (7-10 AM)",IF(VALUE(LEFT(D13,2))&lt;14,"Midday (10 AM-2 PM)",IF(VALUE(LEFT(D13,2))&lt;16,"Afternoon (2-4 PM)","Late (4-6 PM)")))</f>
        <v>Early (7-10 AM)</v>
      </c>
      <c r="Q13" s="3" t="n">
        <f aca="false">IF(L13="No-show",1,0)</f>
        <v>0</v>
      </c>
      <c r="R13" s="29" t="n">
        <f aca="false">IF(L13="No-show",M13,0)</f>
        <v>0</v>
      </c>
    </row>
    <row r="14" customFormat="false" ht="15" hidden="false" customHeight="false" outlineLevel="0" collapsed="false">
      <c r="A14" s="0" t="s">
        <v>148</v>
      </c>
      <c r="B14" s="28" t="n">
        <v>45931</v>
      </c>
      <c r="C14" s="3" t="s">
        <v>33</v>
      </c>
      <c r="D14" s="3" t="s">
        <v>142</v>
      </c>
      <c r="E14" s="3" t="s">
        <v>149</v>
      </c>
      <c r="F14" s="3" t="s">
        <v>3</v>
      </c>
      <c r="G14" s="3" t="s">
        <v>64</v>
      </c>
      <c r="H14" s="3" t="s">
        <v>56</v>
      </c>
      <c r="I14" s="3" t="s">
        <v>46</v>
      </c>
      <c r="J14" s="0" t="n">
        <v>20</v>
      </c>
      <c r="K14" s="3" t="s">
        <v>32</v>
      </c>
      <c r="L14" s="3" t="s">
        <v>121</v>
      </c>
      <c r="M14" s="29" t="n">
        <v>115</v>
      </c>
      <c r="N14" s="30" t="n">
        <f aca="false">DATE(YEAR(B14),MONTH(B14),1)</f>
        <v>45931</v>
      </c>
      <c r="O14" s="0" t="str">
        <f aca="false">IF(J14&lt;=2,"0-2 days",IF(J14&lt;=7,"3-7 days",IF(J14&lt;=14,"8-14 days",IF(J14&lt;=21,"15-21 days","22+ days"))))</f>
        <v>15-21 days</v>
      </c>
      <c r="P14" s="0" t="str">
        <f aca="false">IF(VALUE(LEFT(D14,2))&lt;10,"Early (7-10 AM)",IF(VALUE(LEFT(D14,2))&lt;14,"Midday (10 AM-2 PM)",IF(VALUE(LEFT(D14,2))&lt;16,"Afternoon (2-4 PM)","Late (4-6 PM)")))</f>
        <v>Early (7-10 AM)</v>
      </c>
      <c r="Q14" s="3" t="n">
        <f aca="false">IF(L14="No-show",1,0)</f>
        <v>0</v>
      </c>
      <c r="R14" s="29" t="n">
        <f aca="false">IF(L14="No-show",M14,0)</f>
        <v>0</v>
      </c>
    </row>
    <row r="15" customFormat="false" ht="15" hidden="false" customHeight="false" outlineLevel="0" collapsed="false">
      <c r="A15" s="0" t="s">
        <v>150</v>
      </c>
      <c r="B15" s="28" t="n">
        <v>45931</v>
      </c>
      <c r="C15" s="3" t="s">
        <v>33</v>
      </c>
      <c r="D15" s="3" t="s">
        <v>151</v>
      </c>
      <c r="E15" s="3" t="s">
        <v>152</v>
      </c>
      <c r="F15" s="3" t="s">
        <v>3</v>
      </c>
      <c r="G15" s="3" t="s">
        <v>65</v>
      </c>
      <c r="H15" s="3" t="s">
        <v>54</v>
      </c>
      <c r="I15" s="3" t="s">
        <v>57</v>
      </c>
      <c r="J15" s="0" t="n">
        <v>18</v>
      </c>
      <c r="K15" s="3" t="s">
        <v>32</v>
      </c>
      <c r="L15" s="3" t="s">
        <v>121</v>
      </c>
      <c r="M15" s="29" t="n">
        <v>192</v>
      </c>
      <c r="N15" s="30" t="n">
        <f aca="false">DATE(YEAR(B15),MONTH(B15),1)</f>
        <v>45931</v>
      </c>
      <c r="O15" s="0" t="str">
        <f aca="false">IF(J15&lt;=2,"0-2 days",IF(J15&lt;=7,"3-7 days",IF(J15&lt;=14,"8-14 days",IF(J15&lt;=21,"15-21 days","22+ days"))))</f>
        <v>15-21 days</v>
      </c>
      <c r="P15" s="0" t="str">
        <f aca="false">IF(VALUE(LEFT(D15,2))&lt;10,"Early (7-10 AM)",IF(VALUE(LEFT(D15,2))&lt;14,"Midday (10 AM-2 PM)",IF(VALUE(LEFT(D15,2))&lt;16,"Afternoon (2-4 PM)","Late (4-6 PM)")))</f>
        <v>Early (7-10 AM)</v>
      </c>
      <c r="Q15" s="3" t="n">
        <f aca="false">IF(L15="No-show",1,0)</f>
        <v>0</v>
      </c>
      <c r="R15" s="29" t="n">
        <f aca="false">IF(L15="No-show",M15,0)</f>
        <v>0</v>
      </c>
    </row>
    <row r="16" customFormat="false" ht="15" hidden="false" customHeight="false" outlineLevel="0" collapsed="false">
      <c r="A16" s="0" t="s">
        <v>153</v>
      </c>
      <c r="B16" s="28" t="n">
        <v>45931</v>
      </c>
      <c r="C16" s="3" t="s">
        <v>33</v>
      </c>
      <c r="D16" s="3" t="s">
        <v>154</v>
      </c>
      <c r="E16" s="3" t="s">
        <v>155</v>
      </c>
      <c r="F16" s="3" t="s">
        <v>4</v>
      </c>
      <c r="G16" s="3" t="s">
        <v>64</v>
      </c>
      <c r="H16" s="3" t="s">
        <v>45</v>
      </c>
      <c r="I16" s="3" t="s">
        <v>43</v>
      </c>
      <c r="J16" s="0" t="n">
        <v>1</v>
      </c>
      <c r="K16" s="3" t="s">
        <v>29</v>
      </c>
      <c r="L16" s="3" t="s">
        <v>121</v>
      </c>
      <c r="M16" s="29" t="n">
        <v>95</v>
      </c>
      <c r="N16" s="30" t="n">
        <f aca="false">DATE(YEAR(B16),MONTH(B16),1)</f>
        <v>45931</v>
      </c>
      <c r="O16" s="0" t="str">
        <f aca="false">IF(J16&lt;=2,"0-2 days",IF(J16&lt;=7,"3-7 days",IF(J16&lt;=14,"8-14 days",IF(J16&lt;=21,"15-21 days","22+ days"))))</f>
        <v>0-2 days</v>
      </c>
      <c r="P16" s="0" t="str">
        <f aca="false">IF(VALUE(LEFT(D16,2))&lt;10,"Early (7-10 AM)",IF(VALUE(LEFT(D16,2))&lt;14,"Midday (10 AM-2 PM)",IF(VALUE(LEFT(D16,2))&lt;16,"Afternoon (2-4 PM)","Late (4-6 PM)")))</f>
        <v>Midday (10 AM-2 PM)</v>
      </c>
      <c r="Q16" s="3" t="n">
        <f aca="false">IF(L16="No-show",1,0)</f>
        <v>0</v>
      </c>
      <c r="R16" s="29" t="n">
        <f aca="false">IF(L16="No-show",M16,0)</f>
        <v>0</v>
      </c>
    </row>
    <row r="17" customFormat="false" ht="15" hidden="false" customHeight="false" outlineLevel="0" collapsed="false">
      <c r="A17" s="0" t="s">
        <v>156</v>
      </c>
      <c r="B17" s="28" t="n">
        <v>45931</v>
      </c>
      <c r="C17" s="3" t="s">
        <v>33</v>
      </c>
      <c r="D17" s="3" t="s">
        <v>154</v>
      </c>
      <c r="E17" s="3" t="s">
        <v>157</v>
      </c>
      <c r="F17" s="3" t="s">
        <v>8</v>
      </c>
      <c r="G17" s="3" t="s">
        <v>64</v>
      </c>
      <c r="H17" s="3" t="s">
        <v>58</v>
      </c>
      <c r="I17" s="3" t="s">
        <v>43</v>
      </c>
      <c r="J17" s="0" t="n">
        <v>9</v>
      </c>
      <c r="K17" s="3" t="s">
        <v>29</v>
      </c>
      <c r="L17" s="3" t="s">
        <v>121</v>
      </c>
      <c r="M17" s="29" t="n">
        <v>105</v>
      </c>
      <c r="N17" s="30" t="n">
        <f aca="false">DATE(YEAR(B17),MONTH(B17),1)</f>
        <v>45931</v>
      </c>
      <c r="O17" s="0" t="str">
        <f aca="false">IF(J17&lt;=2,"0-2 days",IF(J17&lt;=7,"3-7 days",IF(J17&lt;=14,"8-14 days",IF(J17&lt;=21,"15-21 days","22+ days"))))</f>
        <v>8-14 days</v>
      </c>
      <c r="P17" s="0" t="str">
        <f aca="false">IF(VALUE(LEFT(D17,2))&lt;10,"Early (7-10 AM)",IF(VALUE(LEFT(D17,2))&lt;14,"Midday (10 AM-2 PM)",IF(VALUE(LEFT(D17,2))&lt;16,"Afternoon (2-4 PM)","Late (4-6 PM)")))</f>
        <v>Midday (10 AM-2 PM)</v>
      </c>
      <c r="Q17" s="3" t="n">
        <f aca="false">IF(L17="No-show",1,0)</f>
        <v>0</v>
      </c>
      <c r="R17" s="29" t="n">
        <f aca="false">IF(L17="No-show",M17,0)</f>
        <v>0</v>
      </c>
    </row>
    <row r="18" customFormat="false" ht="15" hidden="false" customHeight="false" outlineLevel="0" collapsed="false">
      <c r="A18" s="0" t="s">
        <v>158</v>
      </c>
      <c r="B18" s="28" t="n">
        <v>45931</v>
      </c>
      <c r="C18" s="3" t="s">
        <v>33</v>
      </c>
      <c r="D18" s="3" t="s">
        <v>159</v>
      </c>
      <c r="E18" s="3" t="s">
        <v>160</v>
      </c>
      <c r="F18" s="3" t="s">
        <v>8</v>
      </c>
      <c r="G18" s="3" t="s">
        <v>64</v>
      </c>
      <c r="H18" s="3" t="s">
        <v>58</v>
      </c>
      <c r="I18" s="3" t="s">
        <v>46</v>
      </c>
      <c r="J18" s="0" t="n">
        <v>3</v>
      </c>
      <c r="K18" s="3" t="s">
        <v>29</v>
      </c>
      <c r="L18" s="3" t="s">
        <v>121</v>
      </c>
      <c r="M18" s="29" t="n">
        <v>105</v>
      </c>
      <c r="N18" s="30" t="n">
        <f aca="false">DATE(YEAR(B18),MONTH(B18),1)</f>
        <v>45931</v>
      </c>
      <c r="O18" s="0" t="str">
        <f aca="false">IF(J18&lt;=2,"0-2 days",IF(J18&lt;=7,"3-7 days",IF(J18&lt;=14,"8-14 days",IF(J18&lt;=21,"15-21 days","22+ days"))))</f>
        <v>3-7 days</v>
      </c>
      <c r="P18" s="0" t="str">
        <f aca="false">IF(VALUE(LEFT(D18,2))&lt;10,"Early (7-10 AM)",IF(VALUE(LEFT(D18,2))&lt;14,"Midday (10 AM-2 PM)",IF(VALUE(LEFT(D18,2))&lt;16,"Afternoon (2-4 PM)","Late (4-6 PM)")))</f>
        <v>Midday (10 AM-2 PM)</v>
      </c>
      <c r="Q18" s="3" t="n">
        <f aca="false">IF(L18="No-show",1,0)</f>
        <v>0</v>
      </c>
      <c r="R18" s="29" t="n">
        <f aca="false">IF(L18="No-show",M18,0)</f>
        <v>0</v>
      </c>
    </row>
    <row r="19" customFormat="false" ht="15" hidden="false" customHeight="false" outlineLevel="0" collapsed="false">
      <c r="A19" s="0" t="s">
        <v>161</v>
      </c>
      <c r="B19" s="28" t="n">
        <v>45931</v>
      </c>
      <c r="C19" s="3" t="s">
        <v>33</v>
      </c>
      <c r="D19" s="3" t="s">
        <v>159</v>
      </c>
      <c r="E19" s="3" t="s">
        <v>162</v>
      </c>
      <c r="F19" s="3" t="s">
        <v>4</v>
      </c>
      <c r="G19" s="3" t="s">
        <v>64</v>
      </c>
      <c r="H19" s="3" t="s">
        <v>51</v>
      </c>
      <c r="I19" s="3" t="s">
        <v>57</v>
      </c>
      <c r="J19" s="0" t="n">
        <v>3</v>
      </c>
      <c r="K19" s="3" t="s">
        <v>29</v>
      </c>
      <c r="L19" s="3" t="s">
        <v>121</v>
      </c>
      <c r="M19" s="29" t="n">
        <v>116</v>
      </c>
      <c r="N19" s="30" t="n">
        <f aca="false">DATE(YEAR(B19),MONTH(B19),1)</f>
        <v>45931</v>
      </c>
      <c r="O19" s="0" t="str">
        <f aca="false">IF(J19&lt;=2,"0-2 days",IF(J19&lt;=7,"3-7 days",IF(J19&lt;=14,"8-14 days",IF(J19&lt;=21,"15-21 days","22+ days"))))</f>
        <v>3-7 days</v>
      </c>
      <c r="P19" s="0" t="str">
        <f aca="false">IF(VALUE(LEFT(D19,2))&lt;10,"Early (7-10 AM)",IF(VALUE(LEFT(D19,2))&lt;14,"Midday (10 AM-2 PM)",IF(VALUE(LEFT(D19,2))&lt;16,"Afternoon (2-4 PM)","Late (4-6 PM)")))</f>
        <v>Midday (10 AM-2 PM)</v>
      </c>
      <c r="Q19" s="3" t="n">
        <f aca="false">IF(L19="No-show",1,0)</f>
        <v>0</v>
      </c>
      <c r="R19" s="29" t="n">
        <f aca="false">IF(L19="No-show",M19,0)</f>
        <v>0</v>
      </c>
    </row>
    <row r="20" customFormat="false" ht="15" hidden="false" customHeight="false" outlineLevel="0" collapsed="false">
      <c r="A20" s="0" t="s">
        <v>163</v>
      </c>
      <c r="B20" s="28" t="n">
        <v>45931</v>
      </c>
      <c r="C20" s="3" t="s">
        <v>33</v>
      </c>
      <c r="D20" s="3" t="s">
        <v>164</v>
      </c>
      <c r="E20" s="3" t="s">
        <v>165</v>
      </c>
      <c r="F20" s="3" t="s">
        <v>3</v>
      </c>
      <c r="G20" s="3" t="s">
        <v>64</v>
      </c>
      <c r="H20" s="3" t="s">
        <v>56</v>
      </c>
      <c r="I20" s="3" t="s">
        <v>49</v>
      </c>
      <c r="J20" s="0" t="n">
        <v>2</v>
      </c>
      <c r="K20" s="3" t="s">
        <v>32</v>
      </c>
      <c r="L20" s="3" t="s">
        <v>121</v>
      </c>
      <c r="M20" s="29" t="n">
        <v>115</v>
      </c>
      <c r="N20" s="30" t="n">
        <f aca="false">DATE(YEAR(B20),MONTH(B20),1)</f>
        <v>45931</v>
      </c>
      <c r="O20" s="0" t="str">
        <f aca="false">IF(J20&lt;=2,"0-2 days",IF(J20&lt;=7,"3-7 days",IF(J20&lt;=14,"8-14 days",IF(J20&lt;=21,"15-21 days","22+ days"))))</f>
        <v>0-2 days</v>
      </c>
      <c r="P20" s="0" t="str">
        <f aca="false">IF(VALUE(LEFT(D20,2))&lt;10,"Early (7-10 AM)",IF(VALUE(LEFT(D20,2))&lt;14,"Midday (10 AM-2 PM)",IF(VALUE(LEFT(D20,2))&lt;16,"Afternoon (2-4 PM)","Late (4-6 PM)")))</f>
        <v>Midday (10 AM-2 PM)</v>
      </c>
      <c r="Q20" s="3" t="n">
        <f aca="false">IF(L20="No-show",1,0)</f>
        <v>0</v>
      </c>
      <c r="R20" s="29" t="n">
        <f aca="false">IF(L20="No-show",M20,0)</f>
        <v>0</v>
      </c>
    </row>
    <row r="21" customFormat="false" ht="15" hidden="false" customHeight="false" outlineLevel="0" collapsed="false">
      <c r="A21" s="0" t="s">
        <v>166</v>
      </c>
      <c r="B21" s="28" t="n">
        <v>45931</v>
      </c>
      <c r="C21" s="3" t="s">
        <v>33</v>
      </c>
      <c r="D21" s="3" t="s">
        <v>164</v>
      </c>
      <c r="E21" s="3" t="s">
        <v>167</v>
      </c>
      <c r="F21" s="3" t="s">
        <v>4</v>
      </c>
      <c r="G21" s="3" t="s">
        <v>64</v>
      </c>
      <c r="H21" s="3" t="s">
        <v>42</v>
      </c>
      <c r="I21" s="3" t="s">
        <v>57</v>
      </c>
      <c r="J21" s="0" t="n">
        <v>4</v>
      </c>
      <c r="K21" s="3" t="s">
        <v>29</v>
      </c>
      <c r="L21" s="3" t="s">
        <v>121</v>
      </c>
      <c r="M21" s="29" t="n">
        <v>72</v>
      </c>
      <c r="N21" s="30" t="n">
        <f aca="false">DATE(YEAR(B21),MONTH(B21),1)</f>
        <v>45931</v>
      </c>
      <c r="O21" s="0" t="str">
        <f aca="false">IF(J21&lt;=2,"0-2 days",IF(J21&lt;=7,"3-7 days",IF(J21&lt;=14,"8-14 days",IF(J21&lt;=21,"15-21 days","22+ days"))))</f>
        <v>3-7 days</v>
      </c>
      <c r="P21" s="0" t="str">
        <f aca="false">IF(VALUE(LEFT(D21,2))&lt;10,"Early (7-10 AM)",IF(VALUE(LEFT(D21,2))&lt;14,"Midday (10 AM-2 PM)",IF(VALUE(LEFT(D21,2))&lt;16,"Afternoon (2-4 PM)","Late (4-6 PM)")))</f>
        <v>Midday (10 AM-2 PM)</v>
      </c>
      <c r="Q21" s="3" t="n">
        <f aca="false">IF(L21="No-show",1,0)</f>
        <v>0</v>
      </c>
      <c r="R21" s="29" t="n">
        <f aca="false">IF(L21="No-show",M21,0)</f>
        <v>0</v>
      </c>
    </row>
    <row r="22" customFormat="false" ht="15" hidden="false" customHeight="false" outlineLevel="0" collapsed="false">
      <c r="A22" s="0" t="s">
        <v>168</v>
      </c>
      <c r="B22" s="28" t="n">
        <v>45931</v>
      </c>
      <c r="C22" s="3" t="s">
        <v>33</v>
      </c>
      <c r="D22" s="3" t="s">
        <v>164</v>
      </c>
      <c r="E22" s="3" t="s">
        <v>169</v>
      </c>
      <c r="F22" s="3" t="s">
        <v>3</v>
      </c>
      <c r="G22" s="3" t="s">
        <v>64</v>
      </c>
      <c r="H22" s="3" t="s">
        <v>54</v>
      </c>
      <c r="I22" s="3" t="s">
        <v>49</v>
      </c>
      <c r="J22" s="0" t="n">
        <v>9</v>
      </c>
      <c r="K22" s="3" t="s">
        <v>32</v>
      </c>
      <c r="L22" s="3" t="s">
        <v>121</v>
      </c>
      <c r="M22" s="29" t="n">
        <v>120</v>
      </c>
      <c r="N22" s="30" t="n">
        <f aca="false">DATE(YEAR(B22),MONTH(B22),1)</f>
        <v>45931</v>
      </c>
      <c r="O22" s="0" t="str">
        <f aca="false">IF(J22&lt;=2,"0-2 days",IF(J22&lt;=7,"3-7 days",IF(J22&lt;=14,"8-14 days",IF(J22&lt;=21,"15-21 days","22+ days"))))</f>
        <v>8-14 days</v>
      </c>
      <c r="P22" s="0" t="str">
        <f aca="false">IF(VALUE(LEFT(D22,2))&lt;10,"Early (7-10 AM)",IF(VALUE(LEFT(D22,2))&lt;14,"Midday (10 AM-2 PM)",IF(VALUE(LEFT(D22,2))&lt;16,"Afternoon (2-4 PM)","Late (4-6 PM)")))</f>
        <v>Midday (10 AM-2 PM)</v>
      </c>
      <c r="Q22" s="3" t="n">
        <f aca="false">IF(L22="No-show",1,0)</f>
        <v>0</v>
      </c>
      <c r="R22" s="29" t="n">
        <f aca="false">IF(L22="No-show",M22,0)</f>
        <v>0</v>
      </c>
    </row>
    <row r="23" customFormat="false" ht="15" hidden="false" customHeight="false" outlineLevel="0" collapsed="false">
      <c r="A23" s="0" t="s">
        <v>170</v>
      </c>
      <c r="B23" s="28" t="n">
        <v>45931</v>
      </c>
      <c r="C23" s="3" t="s">
        <v>33</v>
      </c>
      <c r="D23" s="3" t="s">
        <v>171</v>
      </c>
      <c r="E23" s="3" t="s">
        <v>172</v>
      </c>
      <c r="F23" s="3" t="s">
        <v>7</v>
      </c>
      <c r="G23" s="3" t="s">
        <v>64</v>
      </c>
      <c r="H23" s="3" t="s">
        <v>48</v>
      </c>
      <c r="I23" s="3" t="s">
        <v>49</v>
      </c>
      <c r="J23" s="0" t="n">
        <v>16</v>
      </c>
      <c r="K23" s="3" t="s">
        <v>29</v>
      </c>
      <c r="L23" s="3" t="s">
        <v>121</v>
      </c>
      <c r="M23" s="29" t="n">
        <v>118</v>
      </c>
      <c r="N23" s="30" t="n">
        <f aca="false">DATE(YEAR(B23),MONTH(B23),1)</f>
        <v>45931</v>
      </c>
      <c r="O23" s="0" t="str">
        <f aca="false">IF(J23&lt;=2,"0-2 days",IF(J23&lt;=7,"3-7 days",IF(J23&lt;=14,"8-14 days",IF(J23&lt;=21,"15-21 days","22+ days"))))</f>
        <v>15-21 days</v>
      </c>
      <c r="P23" s="0" t="str">
        <f aca="false">IF(VALUE(LEFT(D23,2))&lt;10,"Early (7-10 AM)",IF(VALUE(LEFT(D23,2))&lt;14,"Midday (10 AM-2 PM)",IF(VALUE(LEFT(D23,2))&lt;16,"Afternoon (2-4 PM)","Late (4-6 PM)")))</f>
        <v>Midday (10 AM-2 PM)</v>
      </c>
      <c r="Q23" s="3" t="n">
        <f aca="false">IF(L23="No-show",1,0)</f>
        <v>0</v>
      </c>
      <c r="R23" s="29" t="n">
        <f aca="false">IF(L23="No-show",M23,0)</f>
        <v>0</v>
      </c>
    </row>
    <row r="24" customFormat="false" ht="15" hidden="false" customHeight="false" outlineLevel="0" collapsed="false">
      <c r="A24" s="0" t="s">
        <v>173</v>
      </c>
      <c r="B24" s="28" t="n">
        <v>45931</v>
      </c>
      <c r="C24" s="3" t="s">
        <v>33</v>
      </c>
      <c r="D24" s="3" t="s">
        <v>171</v>
      </c>
      <c r="E24" s="3" t="s">
        <v>174</v>
      </c>
      <c r="F24" s="3" t="s">
        <v>4</v>
      </c>
      <c r="G24" s="3" t="s">
        <v>66</v>
      </c>
      <c r="H24" s="3" t="s">
        <v>56</v>
      </c>
      <c r="I24" s="3" t="s">
        <v>43</v>
      </c>
      <c r="J24" s="0" t="n">
        <v>2</v>
      </c>
      <c r="K24" s="3" t="s">
        <v>29</v>
      </c>
      <c r="L24" s="3" t="s">
        <v>121</v>
      </c>
      <c r="M24" s="29" t="n">
        <v>115</v>
      </c>
      <c r="N24" s="30" t="n">
        <f aca="false">DATE(YEAR(B24),MONTH(B24),1)</f>
        <v>45931</v>
      </c>
      <c r="O24" s="0" t="str">
        <f aca="false">IF(J24&lt;=2,"0-2 days",IF(J24&lt;=7,"3-7 days",IF(J24&lt;=14,"8-14 days",IF(J24&lt;=21,"15-21 days","22+ days"))))</f>
        <v>0-2 days</v>
      </c>
      <c r="P24" s="0" t="str">
        <f aca="false">IF(VALUE(LEFT(D24,2))&lt;10,"Early (7-10 AM)",IF(VALUE(LEFT(D24,2))&lt;14,"Midday (10 AM-2 PM)",IF(VALUE(LEFT(D24,2))&lt;16,"Afternoon (2-4 PM)","Late (4-6 PM)")))</f>
        <v>Midday (10 AM-2 PM)</v>
      </c>
      <c r="Q24" s="3" t="n">
        <f aca="false">IF(L24="No-show",1,0)</f>
        <v>0</v>
      </c>
      <c r="R24" s="29" t="n">
        <f aca="false">IF(L24="No-show",M24,0)</f>
        <v>0</v>
      </c>
    </row>
    <row r="25" customFormat="false" ht="15" hidden="false" customHeight="false" outlineLevel="0" collapsed="false">
      <c r="A25" s="0" t="s">
        <v>175</v>
      </c>
      <c r="B25" s="28" t="n">
        <v>45931</v>
      </c>
      <c r="C25" s="3" t="s">
        <v>33</v>
      </c>
      <c r="D25" s="3" t="s">
        <v>171</v>
      </c>
      <c r="E25" s="3" t="s">
        <v>176</v>
      </c>
      <c r="F25" s="3" t="s">
        <v>7</v>
      </c>
      <c r="G25" s="3" t="s">
        <v>63</v>
      </c>
      <c r="H25" s="3" t="s">
        <v>58</v>
      </c>
      <c r="I25" s="3" t="s">
        <v>46</v>
      </c>
      <c r="J25" s="0" t="n">
        <v>13</v>
      </c>
      <c r="K25" s="3" t="s">
        <v>29</v>
      </c>
      <c r="L25" s="3" t="s">
        <v>121</v>
      </c>
      <c r="M25" s="29" t="n">
        <v>168</v>
      </c>
      <c r="N25" s="30" t="n">
        <f aca="false">DATE(YEAR(B25),MONTH(B25),1)</f>
        <v>45931</v>
      </c>
      <c r="O25" s="0" t="str">
        <f aca="false">IF(J25&lt;=2,"0-2 days",IF(J25&lt;=7,"3-7 days",IF(J25&lt;=14,"8-14 days",IF(J25&lt;=21,"15-21 days","22+ days"))))</f>
        <v>8-14 days</v>
      </c>
      <c r="P25" s="0" t="str">
        <f aca="false">IF(VALUE(LEFT(D25,2))&lt;10,"Early (7-10 AM)",IF(VALUE(LEFT(D25,2))&lt;14,"Midday (10 AM-2 PM)",IF(VALUE(LEFT(D25,2))&lt;16,"Afternoon (2-4 PM)","Late (4-6 PM)")))</f>
        <v>Midday (10 AM-2 PM)</v>
      </c>
      <c r="Q25" s="3" t="n">
        <f aca="false">IF(L25="No-show",1,0)</f>
        <v>0</v>
      </c>
      <c r="R25" s="29" t="n">
        <f aca="false">IF(L25="No-show",M25,0)</f>
        <v>0</v>
      </c>
    </row>
    <row r="26" customFormat="false" ht="15" hidden="false" customHeight="false" outlineLevel="0" collapsed="false">
      <c r="A26" s="0" t="s">
        <v>177</v>
      </c>
      <c r="B26" s="28" t="n">
        <v>45931</v>
      </c>
      <c r="C26" s="3" t="s">
        <v>33</v>
      </c>
      <c r="D26" s="3" t="s">
        <v>178</v>
      </c>
      <c r="E26" s="3" t="s">
        <v>179</v>
      </c>
      <c r="F26" s="3" t="s">
        <v>7</v>
      </c>
      <c r="G26" s="3" t="s">
        <v>64</v>
      </c>
      <c r="H26" s="3" t="s">
        <v>51</v>
      </c>
      <c r="I26" s="3" t="s">
        <v>59</v>
      </c>
      <c r="J26" s="0" t="n">
        <v>7</v>
      </c>
      <c r="K26" s="3" t="s">
        <v>32</v>
      </c>
      <c r="L26" s="3" t="s">
        <v>121</v>
      </c>
      <c r="M26" s="29" t="n">
        <v>116</v>
      </c>
      <c r="N26" s="30" t="n">
        <f aca="false">DATE(YEAR(B26),MONTH(B26),1)</f>
        <v>45931</v>
      </c>
      <c r="O26" s="0" t="str">
        <f aca="false">IF(J26&lt;=2,"0-2 days",IF(J26&lt;=7,"3-7 days",IF(J26&lt;=14,"8-14 days",IF(J26&lt;=21,"15-21 days","22+ days"))))</f>
        <v>3-7 days</v>
      </c>
      <c r="P26" s="0" t="str">
        <f aca="false">IF(VALUE(LEFT(D26,2))&lt;10,"Early (7-10 AM)",IF(VALUE(LEFT(D26,2))&lt;14,"Midday (10 AM-2 PM)",IF(VALUE(LEFT(D26,2))&lt;16,"Afternoon (2-4 PM)","Late (4-6 PM)")))</f>
        <v>Midday (10 AM-2 PM)</v>
      </c>
      <c r="Q26" s="3" t="n">
        <f aca="false">IF(L26="No-show",1,0)</f>
        <v>0</v>
      </c>
      <c r="R26" s="29" t="n">
        <f aca="false">IF(L26="No-show",M26,0)</f>
        <v>0</v>
      </c>
    </row>
    <row r="27" customFormat="false" ht="15" hidden="false" customHeight="false" outlineLevel="0" collapsed="false">
      <c r="A27" s="0" t="s">
        <v>180</v>
      </c>
      <c r="B27" s="28" t="n">
        <v>45931</v>
      </c>
      <c r="C27" s="3" t="s">
        <v>33</v>
      </c>
      <c r="D27" s="3" t="s">
        <v>178</v>
      </c>
      <c r="E27" s="3" t="s">
        <v>181</v>
      </c>
      <c r="F27" s="3" t="s">
        <v>4</v>
      </c>
      <c r="G27" s="3" t="s">
        <v>64</v>
      </c>
      <c r="H27" s="3" t="s">
        <v>56</v>
      </c>
      <c r="I27" s="3" t="s">
        <v>57</v>
      </c>
      <c r="J27" s="0" t="n">
        <v>8</v>
      </c>
      <c r="K27" s="3" t="s">
        <v>29</v>
      </c>
      <c r="L27" s="3" t="s">
        <v>121</v>
      </c>
      <c r="M27" s="29" t="n">
        <v>115</v>
      </c>
      <c r="N27" s="30" t="n">
        <f aca="false">DATE(YEAR(B27),MONTH(B27),1)</f>
        <v>45931</v>
      </c>
      <c r="O27" s="0" t="str">
        <f aca="false">IF(J27&lt;=2,"0-2 days",IF(J27&lt;=7,"3-7 days",IF(J27&lt;=14,"8-14 days",IF(J27&lt;=21,"15-21 days","22+ days"))))</f>
        <v>8-14 days</v>
      </c>
      <c r="P27" s="0" t="str">
        <f aca="false">IF(VALUE(LEFT(D27,2))&lt;10,"Early (7-10 AM)",IF(VALUE(LEFT(D27,2))&lt;14,"Midday (10 AM-2 PM)",IF(VALUE(LEFT(D27,2))&lt;16,"Afternoon (2-4 PM)","Late (4-6 PM)")))</f>
        <v>Midday (10 AM-2 PM)</v>
      </c>
      <c r="Q27" s="3" t="n">
        <f aca="false">IF(L27="No-show",1,0)</f>
        <v>0</v>
      </c>
      <c r="R27" s="29" t="n">
        <f aca="false">IF(L27="No-show",M27,0)</f>
        <v>0</v>
      </c>
    </row>
    <row r="28" customFormat="false" ht="15" hidden="false" customHeight="false" outlineLevel="0" collapsed="false">
      <c r="A28" s="0" t="s">
        <v>182</v>
      </c>
      <c r="B28" s="28" t="n">
        <v>45931</v>
      </c>
      <c r="C28" s="3" t="s">
        <v>33</v>
      </c>
      <c r="D28" s="3" t="s">
        <v>183</v>
      </c>
      <c r="E28" s="3" t="s">
        <v>184</v>
      </c>
      <c r="F28" s="3" t="s">
        <v>4</v>
      </c>
      <c r="G28" s="3" t="s">
        <v>64</v>
      </c>
      <c r="H28" s="3" t="s">
        <v>54</v>
      </c>
      <c r="I28" s="3" t="s">
        <v>43</v>
      </c>
      <c r="J28" s="0" t="n">
        <v>9</v>
      </c>
      <c r="K28" s="3" t="s">
        <v>29</v>
      </c>
      <c r="L28" s="3" t="s">
        <v>121</v>
      </c>
      <c r="M28" s="29" t="n">
        <v>120</v>
      </c>
      <c r="N28" s="30" t="n">
        <f aca="false">DATE(YEAR(B28),MONTH(B28),1)</f>
        <v>45931</v>
      </c>
      <c r="O28" s="0" t="str">
        <f aca="false">IF(J28&lt;=2,"0-2 days",IF(J28&lt;=7,"3-7 days",IF(J28&lt;=14,"8-14 days",IF(J28&lt;=21,"15-21 days","22+ days"))))</f>
        <v>8-14 days</v>
      </c>
      <c r="P28" s="0" t="str">
        <f aca="false">IF(VALUE(LEFT(D28,2))&lt;10,"Early (7-10 AM)",IF(VALUE(LEFT(D28,2))&lt;14,"Midday (10 AM-2 PM)",IF(VALUE(LEFT(D28,2))&lt;16,"Afternoon (2-4 PM)","Late (4-6 PM)")))</f>
        <v>Midday (10 AM-2 PM)</v>
      </c>
      <c r="Q28" s="3" t="n">
        <f aca="false">IF(L28="No-show",1,0)</f>
        <v>0</v>
      </c>
      <c r="R28" s="29" t="n">
        <f aca="false">IF(L28="No-show",M28,0)</f>
        <v>0</v>
      </c>
    </row>
    <row r="29" customFormat="false" ht="15" hidden="false" customHeight="false" outlineLevel="0" collapsed="false">
      <c r="A29" s="0" t="s">
        <v>185</v>
      </c>
      <c r="B29" s="28" t="n">
        <v>45931</v>
      </c>
      <c r="C29" s="3" t="s">
        <v>33</v>
      </c>
      <c r="D29" s="3" t="s">
        <v>183</v>
      </c>
      <c r="E29" s="3" t="s">
        <v>186</v>
      </c>
      <c r="F29" s="3" t="s">
        <v>8</v>
      </c>
      <c r="G29" s="3" t="s">
        <v>64</v>
      </c>
      <c r="H29" s="3" t="s">
        <v>54</v>
      </c>
      <c r="I29" s="3" t="s">
        <v>46</v>
      </c>
      <c r="J29" s="0" t="n">
        <v>6</v>
      </c>
      <c r="K29" s="3" t="s">
        <v>32</v>
      </c>
      <c r="L29" s="3" t="s">
        <v>121</v>
      </c>
      <c r="M29" s="29" t="n">
        <v>120</v>
      </c>
      <c r="N29" s="30" t="n">
        <f aca="false">DATE(YEAR(B29),MONTH(B29),1)</f>
        <v>45931</v>
      </c>
      <c r="O29" s="0" t="str">
        <f aca="false">IF(J29&lt;=2,"0-2 days",IF(J29&lt;=7,"3-7 days",IF(J29&lt;=14,"8-14 days",IF(J29&lt;=21,"15-21 days","22+ days"))))</f>
        <v>3-7 days</v>
      </c>
      <c r="P29" s="0" t="str">
        <f aca="false">IF(VALUE(LEFT(D29,2))&lt;10,"Early (7-10 AM)",IF(VALUE(LEFT(D29,2))&lt;14,"Midday (10 AM-2 PM)",IF(VALUE(LEFT(D29,2))&lt;16,"Afternoon (2-4 PM)","Late (4-6 PM)")))</f>
        <v>Midday (10 AM-2 PM)</v>
      </c>
      <c r="Q29" s="3" t="n">
        <f aca="false">IF(L29="No-show",1,0)</f>
        <v>0</v>
      </c>
      <c r="R29" s="29" t="n">
        <f aca="false">IF(L29="No-show",M29,0)</f>
        <v>0</v>
      </c>
    </row>
    <row r="30" customFormat="false" ht="15" hidden="false" customHeight="false" outlineLevel="0" collapsed="false">
      <c r="A30" s="0" t="s">
        <v>187</v>
      </c>
      <c r="B30" s="28" t="n">
        <v>45931</v>
      </c>
      <c r="C30" s="3" t="s">
        <v>33</v>
      </c>
      <c r="D30" s="3" t="s">
        <v>183</v>
      </c>
      <c r="E30" s="3" t="s">
        <v>188</v>
      </c>
      <c r="F30" s="3" t="s">
        <v>4</v>
      </c>
      <c r="G30" s="3" t="s">
        <v>64</v>
      </c>
      <c r="H30" s="3" t="s">
        <v>58</v>
      </c>
      <c r="I30" s="3" t="s">
        <v>52</v>
      </c>
      <c r="J30" s="0" t="n">
        <v>1</v>
      </c>
      <c r="K30" s="3" t="s">
        <v>29</v>
      </c>
      <c r="L30" s="3" t="s">
        <v>121</v>
      </c>
      <c r="M30" s="29" t="n">
        <v>105</v>
      </c>
      <c r="N30" s="30" t="n">
        <f aca="false">DATE(YEAR(B30),MONTH(B30),1)</f>
        <v>45931</v>
      </c>
      <c r="O30" s="0" t="str">
        <f aca="false">IF(J30&lt;=2,"0-2 days",IF(J30&lt;=7,"3-7 days",IF(J30&lt;=14,"8-14 days",IF(J30&lt;=21,"15-21 days","22+ days"))))</f>
        <v>0-2 days</v>
      </c>
      <c r="P30" s="0" t="str">
        <f aca="false">IF(VALUE(LEFT(D30,2))&lt;10,"Early (7-10 AM)",IF(VALUE(LEFT(D30,2))&lt;14,"Midday (10 AM-2 PM)",IF(VALUE(LEFT(D30,2))&lt;16,"Afternoon (2-4 PM)","Late (4-6 PM)")))</f>
        <v>Midday (10 AM-2 PM)</v>
      </c>
      <c r="Q30" s="3" t="n">
        <f aca="false">IF(L30="No-show",1,0)</f>
        <v>0</v>
      </c>
      <c r="R30" s="29" t="n">
        <f aca="false">IF(L30="No-show",M30,0)</f>
        <v>0</v>
      </c>
    </row>
    <row r="31" customFormat="false" ht="15" hidden="false" customHeight="false" outlineLevel="0" collapsed="false">
      <c r="A31" s="0" t="s">
        <v>189</v>
      </c>
      <c r="B31" s="28" t="n">
        <v>45931</v>
      </c>
      <c r="C31" s="3" t="s">
        <v>33</v>
      </c>
      <c r="D31" s="3" t="s">
        <v>183</v>
      </c>
      <c r="E31" s="3" t="s">
        <v>190</v>
      </c>
      <c r="F31" s="3" t="s">
        <v>3</v>
      </c>
      <c r="G31" s="3" t="s">
        <v>66</v>
      </c>
      <c r="H31" s="3" t="s">
        <v>58</v>
      </c>
      <c r="I31" s="3" t="s">
        <v>59</v>
      </c>
      <c r="J31" s="0" t="n">
        <v>9</v>
      </c>
      <c r="K31" s="3" t="s">
        <v>32</v>
      </c>
      <c r="L31" s="3" t="s">
        <v>121</v>
      </c>
      <c r="M31" s="29" t="n">
        <v>105</v>
      </c>
      <c r="N31" s="30" t="n">
        <f aca="false">DATE(YEAR(B31),MONTH(B31),1)</f>
        <v>45931</v>
      </c>
      <c r="O31" s="0" t="str">
        <f aca="false">IF(J31&lt;=2,"0-2 days",IF(J31&lt;=7,"3-7 days",IF(J31&lt;=14,"8-14 days",IF(J31&lt;=21,"15-21 days","22+ days"))))</f>
        <v>8-14 days</v>
      </c>
      <c r="P31" s="0" t="str">
        <f aca="false">IF(VALUE(LEFT(D31,2))&lt;10,"Early (7-10 AM)",IF(VALUE(LEFT(D31,2))&lt;14,"Midday (10 AM-2 PM)",IF(VALUE(LEFT(D31,2))&lt;16,"Afternoon (2-4 PM)","Late (4-6 PM)")))</f>
        <v>Midday (10 AM-2 PM)</v>
      </c>
      <c r="Q31" s="3" t="n">
        <f aca="false">IF(L31="No-show",1,0)</f>
        <v>0</v>
      </c>
      <c r="R31" s="29" t="n">
        <f aca="false">IF(L31="No-show",M31,0)</f>
        <v>0</v>
      </c>
    </row>
    <row r="32" customFormat="false" ht="15" hidden="false" customHeight="false" outlineLevel="0" collapsed="false">
      <c r="A32" s="0" t="s">
        <v>191</v>
      </c>
      <c r="B32" s="28" t="n">
        <v>45931</v>
      </c>
      <c r="C32" s="3" t="s">
        <v>33</v>
      </c>
      <c r="D32" s="3" t="s">
        <v>183</v>
      </c>
      <c r="E32" s="3" t="s">
        <v>192</v>
      </c>
      <c r="F32" s="3" t="s">
        <v>3</v>
      </c>
      <c r="G32" s="3" t="s">
        <v>64</v>
      </c>
      <c r="H32" s="3" t="s">
        <v>42</v>
      </c>
      <c r="I32" s="3" t="s">
        <v>57</v>
      </c>
      <c r="J32" s="0" t="n">
        <v>2</v>
      </c>
      <c r="K32" s="3" t="s">
        <v>29</v>
      </c>
      <c r="L32" s="3" t="s">
        <v>121</v>
      </c>
      <c r="M32" s="29" t="n">
        <v>72</v>
      </c>
      <c r="N32" s="30" t="n">
        <f aca="false">DATE(YEAR(B32),MONTH(B32),1)</f>
        <v>45931</v>
      </c>
      <c r="O32" s="0" t="str">
        <f aca="false">IF(J32&lt;=2,"0-2 days",IF(J32&lt;=7,"3-7 days",IF(J32&lt;=14,"8-14 days",IF(J32&lt;=21,"15-21 days","22+ days"))))</f>
        <v>0-2 days</v>
      </c>
      <c r="P32" s="0" t="str">
        <f aca="false">IF(VALUE(LEFT(D32,2))&lt;10,"Early (7-10 AM)",IF(VALUE(LEFT(D32,2))&lt;14,"Midday (10 AM-2 PM)",IF(VALUE(LEFT(D32,2))&lt;16,"Afternoon (2-4 PM)","Late (4-6 PM)")))</f>
        <v>Midday (10 AM-2 PM)</v>
      </c>
      <c r="Q32" s="3" t="n">
        <f aca="false">IF(L32="No-show",1,0)</f>
        <v>0</v>
      </c>
      <c r="R32" s="29" t="n">
        <f aca="false">IF(L32="No-show",M32,0)</f>
        <v>0</v>
      </c>
    </row>
    <row r="33" customFormat="false" ht="15" hidden="false" customHeight="false" outlineLevel="0" collapsed="false">
      <c r="A33" s="0" t="s">
        <v>193</v>
      </c>
      <c r="B33" s="28" t="n">
        <v>45931</v>
      </c>
      <c r="C33" s="3" t="s">
        <v>33</v>
      </c>
      <c r="D33" s="3" t="s">
        <v>194</v>
      </c>
      <c r="E33" s="3" t="s">
        <v>195</v>
      </c>
      <c r="F33" s="3" t="s">
        <v>4</v>
      </c>
      <c r="G33" s="3" t="s">
        <v>64</v>
      </c>
      <c r="H33" s="3" t="s">
        <v>60</v>
      </c>
      <c r="I33" s="3" t="s">
        <v>49</v>
      </c>
      <c r="J33" s="0" t="n">
        <v>7</v>
      </c>
      <c r="K33" s="3" t="s">
        <v>29</v>
      </c>
      <c r="L33" s="3" t="s">
        <v>121</v>
      </c>
      <c r="M33" s="29" t="n">
        <v>135</v>
      </c>
      <c r="N33" s="30" t="n">
        <f aca="false">DATE(YEAR(B33),MONTH(B33),1)</f>
        <v>45931</v>
      </c>
      <c r="O33" s="0" t="str">
        <f aca="false">IF(J33&lt;=2,"0-2 days",IF(J33&lt;=7,"3-7 days",IF(J33&lt;=14,"8-14 days",IF(J33&lt;=21,"15-21 days","22+ days"))))</f>
        <v>3-7 days</v>
      </c>
      <c r="P33" s="0" t="str">
        <f aca="false">IF(VALUE(LEFT(D33,2))&lt;10,"Early (7-10 AM)",IF(VALUE(LEFT(D33,2))&lt;14,"Midday (10 AM-2 PM)",IF(VALUE(LEFT(D33,2))&lt;16,"Afternoon (2-4 PM)","Late (4-6 PM)")))</f>
        <v>Midday (10 AM-2 PM)</v>
      </c>
      <c r="Q33" s="3" t="n">
        <f aca="false">IF(L33="No-show",1,0)</f>
        <v>0</v>
      </c>
      <c r="R33" s="29" t="n">
        <f aca="false">IF(L33="No-show",M33,0)</f>
        <v>0</v>
      </c>
    </row>
    <row r="34" customFormat="false" ht="15" hidden="false" customHeight="false" outlineLevel="0" collapsed="false">
      <c r="A34" s="0" t="s">
        <v>196</v>
      </c>
      <c r="B34" s="28" t="n">
        <v>45931</v>
      </c>
      <c r="C34" s="3" t="s">
        <v>33</v>
      </c>
      <c r="D34" s="3" t="s">
        <v>194</v>
      </c>
      <c r="E34" s="3" t="s">
        <v>197</v>
      </c>
      <c r="F34" s="3" t="s">
        <v>7</v>
      </c>
      <c r="G34" s="3" t="s">
        <v>63</v>
      </c>
      <c r="H34" s="3" t="s">
        <v>56</v>
      </c>
      <c r="I34" s="3" t="s">
        <v>57</v>
      </c>
      <c r="J34" s="0" t="n">
        <v>9</v>
      </c>
      <c r="K34" s="3" t="s">
        <v>29</v>
      </c>
      <c r="L34" s="3" t="s">
        <v>121</v>
      </c>
      <c r="M34" s="29" t="n">
        <v>184</v>
      </c>
      <c r="N34" s="30" t="n">
        <f aca="false">DATE(YEAR(B34),MONTH(B34),1)</f>
        <v>45931</v>
      </c>
      <c r="O34" s="0" t="str">
        <f aca="false">IF(J34&lt;=2,"0-2 days",IF(J34&lt;=7,"3-7 days",IF(J34&lt;=14,"8-14 days",IF(J34&lt;=21,"15-21 days","22+ days"))))</f>
        <v>8-14 days</v>
      </c>
      <c r="P34" s="0" t="str">
        <f aca="false">IF(VALUE(LEFT(D34,2))&lt;10,"Early (7-10 AM)",IF(VALUE(LEFT(D34,2))&lt;14,"Midday (10 AM-2 PM)",IF(VALUE(LEFT(D34,2))&lt;16,"Afternoon (2-4 PM)","Late (4-6 PM)")))</f>
        <v>Midday (10 AM-2 PM)</v>
      </c>
      <c r="Q34" s="3" t="n">
        <f aca="false">IF(L34="No-show",1,0)</f>
        <v>0</v>
      </c>
      <c r="R34" s="29" t="n">
        <f aca="false">IF(L34="No-show",M34,0)</f>
        <v>0</v>
      </c>
    </row>
    <row r="35" customFormat="false" ht="15" hidden="false" customHeight="false" outlineLevel="0" collapsed="false">
      <c r="A35" s="0" t="s">
        <v>198</v>
      </c>
      <c r="B35" s="28" t="n">
        <v>45931</v>
      </c>
      <c r="C35" s="3" t="s">
        <v>33</v>
      </c>
      <c r="D35" s="3" t="s">
        <v>194</v>
      </c>
      <c r="E35" s="3" t="s">
        <v>199</v>
      </c>
      <c r="F35" s="3" t="s">
        <v>3</v>
      </c>
      <c r="G35" s="3" t="s">
        <v>64</v>
      </c>
      <c r="H35" s="3" t="s">
        <v>51</v>
      </c>
      <c r="I35" s="3" t="s">
        <v>57</v>
      </c>
      <c r="J35" s="0" t="n">
        <v>7</v>
      </c>
      <c r="K35" s="3" t="s">
        <v>29</v>
      </c>
      <c r="L35" s="3" t="s">
        <v>121</v>
      </c>
      <c r="M35" s="29" t="n">
        <v>116</v>
      </c>
      <c r="N35" s="30" t="n">
        <f aca="false">DATE(YEAR(B35),MONTH(B35),1)</f>
        <v>45931</v>
      </c>
      <c r="O35" s="0" t="str">
        <f aca="false">IF(J35&lt;=2,"0-2 days",IF(J35&lt;=7,"3-7 days",IF(J35&lt;=14,"8-14 days",IF(J35&lt;=21,"15-21 days","22+ days"))))</f>
        <v>3-7 days</v>
      </c>
      <c r="P35" s="0" t="str">
        <f aca="false">IF(VALUE(LEFT(D35,2))&lt;10,"Early (7-10 AM)",IF(VALUE(LEFT(D35,2))&lt;14,"Midday (10 AM-2 PM)",IF(VALUE(LEFT(D35,2))&lt;16,"Afternoon (2-4 PM)","Late (4-6 PM)")))</f>
        <v>Midday (10 AM-2 PM)</v>
      </c>
      <c r="Q35" s="3" t="n">
        <f aca="false">IF(L35="No-show",1,0)</f>
        <v>0</v>
      </c>
      <c r="R35" s="29" t="n">
        <f aca="false">IF(L35="No-show",M35,0)</f>
        <v>0</v>
      </c>
    </row>
    <row r="36" customFormat="false" ht="15" hidden="false" customHeight="false" outlineLevel="0" collapsed="false">
      <c r="A36" s="0" t="s">
        <v>200</v>
      </c>
      <c r="B36" s="28" t="n">
        <v>45931</v>
      </c>
      <c r="C36" s="3" t="s">
        <v>33</v>
      </c>
      <c r="D36" s="3" t="s">
        <v>201</v>
      </c>
      <c r="E36" s="3" t="s">
        <v>202</v>
      </c>
      <c r="F36" s="3" t="s">
        <v>8</v>
      </c>
      <c r="G36" s="3" t="s">
        <v>64</v>
      </c>
      <c r="H36" s="3" t="s">
        <v>54</v>
      </c>
      <c r="I36" s="3" t="s">
        <v>46</v>
      </c>
      <c r="J36" s="0" t="n">
        <v>17</v>
      </c>
      <c r="K36" s="3" t="s">
        <v>32</v>
      </c>
      <c r="L36" s="3" t="s">
        <v>121</v>
      </c>
      <c r="M36" s="29" t="n">
        <v>120</v>
      </c>
      <c r="N36" s="30" t="n">
        <f aca="false">DATE(YEAR(B36),MONTH(B36),1)</f>
        <v>45931</v>
      </c>
      <c r="O36" s="0" t="str">
        <f aca="false">IF(J36&lt;=2,"0-2 days",IF(J36&lt;=7,"3-7 days",IF(J36&lt;=14,"8-14 days",IF(J36&lt;=21,"15-21 days","22+ days"))))</f>
        <v>15-21 days</v>
      </c>
      <c r="P36" s="0" t="str">
        <f aca="false">IF(VALUE(LEFT(D36,2))&lt;10,"Early (7-10 AM)",IF(VALUE(LEFT(D36,2))&lt;14,"Midday (10 AM-2 PM)",IF(VALUE(LEFT(D36,2))&lt;16,"Afternoon (2-4 PM)","Late (4-6 PM)")))</f>
        <v>Afternoon (2-4 PM)</v>
      </c>
      <c r="Q36" s="3" t="n">
        <f aca="false">IF(L36="No-show",1,0)</f>
        <v>0</v>
      </c>
      <c r="R36" s="29" t="n">
        <f aca="false">IF(L36="No-show",M36,0)</f>
        <v>0</v>
      </c>
    </row>
    <row r="37" customFormat="false" ht="15" hidden="false" customHeight="false" outlineLevel="0" collapsed="false">
      <c r="A37" s="0" t="s">
        <v>203</v>
      </c>
      <c r="B37" s="28" t="n">
        <v>45931</v>
      </c>
      <c r="C37" s="3" t="s">
        <v>33</v>
      </c>
      <c r="D37" s="3" t="s">
        <v>204</v>
      </c>
      <c r="E37" s="3" t="s">
        <v>205</v>
      </c>
      <c r="F37" s="3" t="s">
        <v>8</v>
      </c>
      <c r="G37" s="3" t="s">
        <v>64</v>
      </c>
      <c r="H37" s="3" t="s">
        <v>56</v>
      </c>
      <c r="I37" s="3" t="s">
        <v>52</v>
      </c>
      <c r="J37" s="0" t="n">
        <v>9</v>
      </c>
      <c r="K37" s="3" t="s">
        <v>29</v>
      </c>
      <c r="L37" s="3" t="s">
        <v>121</v>
      </c>
      <c r="M37" s="29" t="n">
        <v>115</v>
      </c>
      <c r="N37" s="30" t="n">
        <f aca="false">DATE(YEAR(B37),MONTH(B37),1)</f>
        <v>45931</v>
      </c>
      <c r="O37" s="0" t="str">
        <f aca="false">IF(J37&lt;=2,"0-2 days",IF(J37&lt;=7,"3-7 days",IF(J37&lt;=14,"8-14 days",IF(J37&lt;=21,"15-21 days","22+ days"))))</f>
        <v>8-14 days</v>
      </c>
      <c r="P37" s="0" t="str">
        <f aca="false">IF(VALUE(LEFT(D37,2))&lt;10,"Early (7-10 AM)",IF(VALUE(LEFT(D37,2))&lt;14,"Midday (10 AM-2 PM)",IF(VALUE(LEFT(D37,2))&lt;16,"Afternoon (2-4 PM)","Late (4-6 PM)")))</f>
        <v>Afternoon (2-4 PM)</v>
      </c>
      <c r="Q37" s="3" t="n">
        <f aca="false">IF(L37="No-show",1,0)</f>
        <v>0</v>
      </c>
      <c r="R37" s="29" t="n">
        <f aca="false">IF(L37="No-show",M37,0)</f>
        <v>0</v>
      </c>
    </row>
    <row r="38" customFormat="false" ht="15" hidden="false" customHeight="false" outlineLevel="0" collapsed="false">
      <c r="A38" s="0" t="s">
        <v>206</v>
      </c>
      <c r="B38" s="28" t="n">
        <v>45931</v>
      </c>
      <c r="C38" s="3" t="s">
        <v>33</v>
      </c>
      <c r="D38" s="3" t="s">
        <v>204</v>
      </c>
      <c r="E38" s="3" t="s">
        <v>207</v>
      </c>
      <c r="F38" s="3" t="s">
        <v>3</v>
      </c>
      <c r="G38" s="3" t="s">
        <v>65</v>
      </c>
      <c r="H38" s="3" t="s">
        <v>56</v>
      </c>
      <c r="I38" s="3" t="s">
        <v>59</v>
      </c>
      <c r="J38" s="0" t="n">
        <v>6</v>
      </c>
      <c r="K38" s="3" t="s">
        <v>29</v>
      </c>
      <c r="L38" s="3" t="s">
        <v>121</v>
      </c>
      <c r="M38" s="29" t="n">
        <v>184</v>
      </c>
      <c r="N38" s="30" t="n">
        <f aca="false">DATE(YEAR(B38),MONTH(B38),1)</f>
        <v>45931</v>
      </c>
      <c r="O38" s="0" t="str">
        <f aca="false">IF(J38&lt;=2,"0-2 days",IF(J38&lt;=7,"3-7 days",IF(J38&lt;=14,"8-14 days",IF(J38&lt;=21,"15-21 days","22+ days"))))</f>
        <v>3-7 days</v>
      </c>
      <c r="P38" s="0" t="str">
        <f aca="false">IF(VALUE(LEFT(D38,2))&lt;10,"Early (7-10 AM)",IF(VALUE(LEFT(D38,2))&lt;14,"Midday (10 AM-2 PM)",IF(VALUE(LEFT(D38,2))&lt;16,"Afternoon (2-4 PM)","Late (4-6 PM)")))</f>
        <v>Afternoon (2-4 PM)</v>
      </c>
      <c r="Q38" s="3" t="n">
        <f aca="false">IF(L38="No-show",1,0)</f>
        <v>0</v>
      </c>
      <c r="R38" s="29" t="n">
        <f aca="false">IF(L38="No-show",M38,0)</f>
        <v>0</v>
      </c>
    </row>
    <row r="39" customFormat="false" ht="15" hidden="false" customHeight="false" outlineLevel="0" collapsed="false">
      <c r="A39" s="0" t="s">
        <v>208</v>
      </c>
      <c r="B39" s="28" t="n">
        <v>45931</v>
      </c>
      <c r="C39" s="3" t="s">
        <v>33</v>
      </c>
      <c r="D39" s="3" t="s">
        <v>209</v>
      </c>
      <c r="E39" s="3" t="s">
        <v>210</v>
      </c>
      <c r="F39" s="3" t="s">
        <v>4</v>
      </c>
      <c r="G39" s="3" t="s">
        <v>64</v>
      </c>
      <c r="H39" s="3" t="s">
        <v>60</v>
      </c>
      <c r="I39" s="3" t="s">
        <v>59</v>
      </c>
      <c r="J39" s="0" t="n">
        <v>6</v>
      </c>
      <c r="K39" s="3" t="s">
        <v>29</v>
      </c>
      <c r="L39" s="3" t="s">
        <v>121</v>
      </c>
      <c r="M39" s="29" t="n">
        <v>135</v>
      </c>
      <c r="N39" s="30" t="n">
        <f aca="false">DATE(YEAR(B39),MONTH(B39),1)</f>
        <v>45931</v>
      </c>
      <c r="O39" s="0" t="str">
        <f aca="false">IF(J39&lt;=2,"0-2 days",IF(J39&lt;=7,"3-7 days",IF(J39&lt;=14,"8-14 days",IF(J39&lt;=21,"15-21 days","22+ days"))))</f>
        <v>3-7 days</v>
      </c>
      <c r="P39" s="0" t="str">
        <f aca="false">IF(VALUE(LEFT(D39,2))&lt;10,"Early (7-10 AM)",IF(VALUE(LEFT(D39,2))&lt;14,"Midday (10 AM-2 PM)",IF(VALUE(LEFT(D39,2))&lt;16,"Afternoon (2-4 PM)","Late (4-6 PM)")))</f>
        <v>Afternoon (2-4 PM)</v>
      </c>
      <c r="Q39" s="3" t="n">
        <f aca="false">IF(L39="No-show",1,0)</f>
        <v>0</v>
      </c>
      <c r="R39" s="29" t="n">
        <f aca="false">IF(L39="No-show",M39,0)</f>
        <v>0</v>
      </c>
    </row>
    <row r="40" customFormat="false" ht="15" hidden="false" customHeight="false" outlineLevel="0" collapsed="false">
      <c r="A40" s="0" t="s">
        <v>211</v>
      </c>
      <c r="B40" s="28" t="n">
        <v>45931</v>
      </c>
      <c r="C40" s="3" t="s">
        <v>33</v>
      </c>
      <c r="D40" s="3" t="s">
        <v>212</v>
      </c>
      <c r="E40" s="3" t="s">
        <v>213</v>
      </c>
      <c r="F40" s="3" t="s">
        <v>3</v>
      </c>
      <c r="G40" s="3" t="s">
        <v>64</v>
      </c>
      <c r="H40" s="3" t="s">
        <v>54</v>
      </c>
      <c r="I40" s="3" t="s">
        <v>57</v>
      </c>
      <c r="J40" s="0" t="n">
        <v>13</v>
      </c>
      <c r="K40" s="3" t="s">
        <v>32</v>
      </c>
      <c r="L40" s="3" t="s">
        <v>121</v>
      </c>
      <c r="M40" s="29" t="n">
        <v>120</v>
      </c>
      <c r="N40" s="30" t="n">
        <f aca="false">DATE(YEAR(B40),MONTH(B40),1)</f>
        <v>45931</v>
      </c>
      <c r="O40" s="0" t="str">
        <f aca="false">IF(J40&lt;=2,"0-2 days",IF(J40&lt;=7,"3-7 days",IF(J40&lt;=14,"8-14 days",IF(J40&lt;=21,"15-21 days","22+ days"))))</f>
        <v>8-14 days</v>
      </c>
      <c r="P40" s="0" t="str">
        <f aca="false">IF(VALUE(LEFT(D40,2))&lt;10,"Early (7-10 AM)",IF(VALUE(LEFT(D40,2))&lt;14,"Midday (10 AM-2 PM)",IF(VALUE(LEFT(D40,2))&lt;16,"Afternoon (2-4 PM)","Late (4-6 PM)")))</f>
        <v>Late (4-6 PM)</v>
      </c>
      <c r="Q40" s="3" t="n">
        <f aca="false">IF(L40="No-show",1,0)</f>
        <v>0</v>
      </c>
      <c r="R40" s="29" t="n">
        <f aca="false">IF(L40="No-show",M40,0)</f>
        <v>0</v>
      </c>
    </row>
    <row r="41" customFormat="false" ht="15" hidden="false" customHeight="false" outlineLevel="0" collapsed="false">
      <c r="A41" s="0" t="s">
        <v>214</v>
      </c>
      <c r="B41" s="28" t="n">
        <v>45931</v>
      </c>
      <c r="C41" s="3" t="s">
        <v>33</v>
      </c>
      <c r="D41" s="3" t="s">
        <v>215</v>
      </c>
      <c r="E41" s="3" t="s">
        <v>216</v>
      </c>
      <c r="F41" s="3" t="s">
        <v>7</v>
      </c>
      <c r="G41" s="3" t="s">
        <v>64</v>
      </c>
      <c r="H41" s="3" t="s">
        <v>42</v>
      </c>
      <c r="I41" s="3" t="s">
        <v>52</v>
      </c>
      <c r="J41" s="0" t="n">
        <v>14</v>
      </c>
      <c r="K41" s="3" t="s">
        <v>29</v>
      </c>
      <c r="L41" s="3" t="s">
        <v>217</v>
      </c>
      <c r="M41" s="29" t="n">
        <v>72</v>
      </c>
      <c r="N41" s="30" t="n">
        <f aca="false">DATE(YEAR(B41),MONTH(B41),1)</f>
        <v>45931</v>
      </c>
      <c r="O41" s="0" t="str">
        <f aca="false">IF(J41&lt;=2,"0-2 days",IF(J41&lt;=7,"3-7 days",IF(J41&lt;=14,"8-14 days",IF(J41&lt;=21,"15-21 days","22+ days"))))</f>
        <v>8-14 days</v>
      </c>
      <c r="P41" s="0" t="str">
        <f aca="false">IF(VALUE(LEFT(D41,2))&lt;10,"Early (7-10 AM)",IF(VALUE(LEFT(D41,2))&lt;14,"Midday (10 AM-2 PM)",IF(VALUE(LEFT(D41,2))&lt;16,"Afternoon (2-4 PM)","Late (4-6 PM)")))</f>
        <v>Late (4-6 PM)</v>
      </c>
      <c r="Q41" s="3" t="n">
        <f aca="false">IF(L41="No-show",1,0)</f>
        <v>1</v>
      </c>
      <c r="R41" s="29" t="n">
        <f aca="false">IF(L41="No-show",M41,0)</f>
        <v>72</v>
      </c>
    </row>
    <row r="42" customFormat="false" ht="15" hidden="false" customHeight="false" outlineLevel="0" collapsed="false">
      <c r="A42" s="0" t="s">
        <v>218</v>
      </c>
      <c r="B42" s="28" t="n">
        <v>45931</v>
      </c>
      <c r="C42" s="3" t="s">
        <v>33</v>
      </c>
      <c r="D42" s="3" t="s">
        <v>219</v>
      </c>
      <c r="E42" s="3" t="s">
        <v>220</v>
      </c>
      <c r="F42" s="3" t="s">
        <v>3</v>
      </c>
      <c r="G42" s="3" t="s">
        <v>63</v>
      </c>
      <c r="H42" s="3" t="s">
        <v>56</v>
      </c>
      <c r="I42" s="3" t="s">
        <v>49</v>
      </c>
      <c r="J42" s="0" t="n">
        <v>9</v>
      </c>
      <c r="K42" s="3" t="s">
        <v>29</v>
      </c>
      <c r="L42" s="3" t="s">
        <v>121</v>
      </c>
      <c r="M42" s="29" t="n">
        <v>184</v>
      </c>
      <c r="N42" s="30" t="n">
        <f aca="false">DATE(YEAR(B42),MONTH(B42),1)</f>
        <v>45931</v>
      </c>
      <c r="O42" s="0" t="str">
        <f aca="false">IF(J42&lt;=2,"0-2 days",IF(J42&lt;=7,"3-7 days",IF(J42&lt;=14,"8-14 days",IF(J42&lt;=21,"15-21 days","22+ days"))))</f>
        <v>8-14 days</v>
      </c>
      <c r="P42" s="0" t="str">
        <f aca="false">IF(VALUE(LEFT(D42,2))&lt;10,"Early (7-10 AM)",IF(VALUE(LEFT(D42,2))&lt;14,"Midday (10 AM-2 PM)",IF(VALUE(LEFT(D42,2))&lt;16,"Afternoon (2-4 PM)","Late (4-6 PM)")))</f>
        <v>Late (4-6 PM)</v>
      </c>
      <c r="Q42" s="3" t="n">
        <f aca="false">IF(L42="No-show",1,0)</f>
        <v>0</v>
      </c>
      <c r="R42" s="29" t="n">
        <f aca="false">IF(L42="No-show",M42,0)</f>
        <v>0</v>
      </c>
    </row>
    <row r="43" customFormat="false" ht="15" hidden="false" customHeight="false" outlineLevel="0" collapsed="false">
      <c r="A43" s="0" t="s">
        <v>221</v>
      </c>
      <c r="B43" s="28" t="n">
        <v>45931</v>
      </c>
      <c r="C43" s="3" t="s">
        <v>33</v>
      </c>
      <c r="D43" s="3" t="s">
        <v>222</v>
      </c>
      <c r="E43" s="3" t="s">
        <v>223</v>
      </c>
      <c r="F43" s="3" t="s">
        <v>4</v>
      </c>
      <c r="G43" s="3" t="s">
        <v>64</v>
      </c>
      <c r="H43" s="3" t="s">
        <v>60</v>
      </c>
      <c r="I43" s="3" t="s">
        <v>46</v>
      </c>
      <c r="J43" s="0" t="n">
        <v>3</v>
      </c>
      <c r="K43" s="3" t="s">
        <v>29</v>
      </c>
      <c r="L43" s="3" t="s">
        <v>121</v>
      </c>
      <c r="M43" s="29" t="n">
        <v>135</v>
      </c>
      <c r="N43" s="30" t="n">
        <f aca="false">DATE(YEAR(B43),MONTH(B43),1)</f>
        <v>45931</v>
      </c>
      <c r="O43" s="0" t="str">
        <f aca="false">IF(J43&lt;=2,"0-2 days",IF(J43&lt;=7,"3-7 days",IF(J43&lt;=14,"8-14 days",IF(J43&lt;=21,"15-21 days","22+ days"))))</f>
        <v>3-7 days</v>
      </c>
      <c r="P43" s="0" t="str">
        <f aca="false">IF(VALUE(LEFT(D43,2))&lt;10,"Early (7-10 AM)",IF(VALUE(LEFT(D43,2))&lt;14,"Midday (10 AM-2 PM)",IF(VALUE(LEFT(D43,2))&lt;16,"Afternoon (2-4 PM)","Late (4-6 PM)")))</f>
        <v>Late (4-6 PM)</v>
      </c>
      <c r="Q43" s="3" t="n">
        <f aca="false">IF(L43="No-show",1,0)</f>
        <v>0</v>
      </c>
      <c r="R43" s="29" t="n">
        <f aca="false">IF(L43="No-show",M43,0)</f>
        <v>0</v>
      </c>
    </row>
    <row r="44" customFormat="false" ht="15" hidden="false" customHeight="false" outlineLevel="0" collapsed="false">
      <c r="A44" s="0" t="s">
        <v>224</v>
      </c>
      <c r="B44" s="28" t="n">
        <v>45931</v>
      </c>
      <c r="C44" s="3" t="s">
        <v>33</v>
      </c>
      <c r="D44" s="3" t="s">
        <v>222</v>
      </c>
      <c r="E44" s="3" t="s">
        <v>225</v>
      </c>
      <c r="F44" s="3" t="s">
        <v>8</v>
      </c>
      <c r="G44" s="3" t="s">
        <v>64</v>
      </c>
      <c r="H44" s="3" t="s">
        <v>48</v>
      </c>
      <c r="I44" s="3" t="s">
        <v>43</v>
      </c>
      <c r="J44" s="0" t="n">
        <v>4</v>
      </c>
      <c r="K44" s="3" t="s">
        <v>29</v>
      </c>
      <c r="L44" s="3" t="s">
        <v>121</v>
      </c>
      <c r="M44" s="29" t="n">
        <v>118</v>
      </c>
      <c r="N44" s="30" t="n">
        <f aca="false">DATE(YEAR(B44),MONTH(B44),1)</f>
        <v>45931</v>
      </c>
      <c r="O44" s="0" t="str">
        <f aca="false">IF(J44&lt;=2,"0-2 days",IF(J44&lt;=7,"3-7 days",IF(J44&lt;=14,"8-14 days",IF(J44&lt;=21,"15-21 days","22+ days"))))</f>
        <v>3-7 days</v>
      </c>
      <c r="P44" s="0" t="str">
        <f aca="false">IF(VALUE(LEFT(D44,2))&lt;10,"Early (7-10 AM)",IF(VALUE(LEFT(D44,2))&lt;14,"Midday (10 AM-2 PM)",IF(VALUE(LEFT(D44,2))&lt;16,"Afternoon (2-4 PM)","Late (4-6 PM)")))</f>
        <v>Late (4-6 PM)</v>
      </c>
      <c r="Q44" s="3" t="n">
        <f aca="false">IF(L44="No-show",1,0)</f>
        <v>0</v>
      </c>
      <c r="R44" s="29" t="n">
        <f aca="false">IF(L44="No-show",M44,0)</f>
        <v>0</v>
      </c>
    </row>
    <row r="45" customFormat="false" ht="15" hidden="false" customHeight="false" outlineLevel="0" collapsed="false">
      <c r="A45" s="0" t="s">
        <v>226</v>
      </c>
      <c r="B45" s="28" t="n">
        <v>45931</v>
      </c>
      <c r="C45" s="3" t="s">
        <v>33</v>
      </c>
      <c r="D45" s="3" t="s">
        <v>222</v>
      </c>
      <c r="E45" s="3" t="s">
        <v>227</v>
      </c>
      <c r="F45" s="3" t="s">
        <v>7</v>
      </c>
      <c r="G45" s="3" t="s">
        <v>63</v>
      </c>
      <c r="H45" s="3" t="s">
        <v>51</v>
      </c>
      <c r="I45" s="3" t="s">
        <v>43</v>
      </c>
      <c r="J45" s="0" t="n">
        <v>20</v>
      </c>
      <c r="K45" s="3" t="s">
        <v>29</v>
      </c>
      <c r="L45" s="3" t="s">
        <v>121</v>
      </c>
      <c r="M45" s="29" t="n">
        <v>185.6</v>
      </c>
      <c r="N45" s="30" t="n">
        <f aca="false">DATE(YEAR(B45),MONTH(B45),1)</f>
        <v>45931</v>
      </c>
      <c r="O45" s="0" t="str">
        <f aca="false">IF(J45&lt;=2,"0-2 days",IF(J45&lt;=7,"3-7 days",IF(J45&lt;=14,"8-14 days",IF(J45&lt;=21,"15-21 days","22+ days"))))</f>
        <v>15-21 days</v>
      </c>
      <c r="P45" s="0" t="str">
        <f aca="false">IF(VALUE(LEFT(D45,2))&lt;10,"Early (7-10 AM)",IF(VALUE(LEFT(D45,2))&lt;14,"Midday (10 AM-2 PM)",IF(VALUE(LEFT(D45,2))&lt;16,"Afternoon (2-4 PM)","Late (4-6 PM)")))</f>
        <v>Late (4-6 PM)</v>
      </c>
      <c r="Q45" s="3" t="n">
        <f aca="false">IF(L45="No-show",1,0)</f>
        <v>0</v>
      </c>
      <c r="R45" s="29" t="n">
        <f aca="false">IF(L45="No-show",M45,0)</f>
        <v>0</v>
      </c>
    </row>
    <row r="46" customFormat="false" ht="15" hidden="false" customHeight="false" outlineLevel="0" collapsed="false">
      <c r="A46" s="0" t="s">
        <v>228</v>
      </c>
      <c r="B46" s="28" t="n">
        <v>45931</v>
      </c>
      <c r="C46" s="3" t="s">
        <v>33</v>
      </c>
      <c r="D46" s="3" t="s">
        <v>222</v>
      </c>
      <c r="E46" s="3" t="s">
        <v>229</v>
      </c>
      <c r="F46" s="3" t="s">
        <v>3</v>
      </c>
      <c r="G46" s="3" t="s">
        <v>63</v>
      </c>
      <c r="H46" s="3" t="s">
        <v>56</v>
      </c>
      <c r="I46" s="3" t="s">
        <v>46</v>
      </c>
      <c r="J46" s="0" t="n">
        <v>12</v>
      </c>
      <c r="K46" s="3" t="s">
        <v>32</v>
      </c>
      <c r="L46" s="3" t="s">
        <v>217</v>
      </c>
      <c r="M46" s="29" t="n">
        <v>184</v>
      </c>
      <c r="N46" s="30" t="n">
        <f aca="false">DATE(YEAR(B46),MONTH(B46),1)</f>
        <v>45931</v>
      </c>
      <c r="O46" s="0" t="str">
        <f aca="false">IF(J46&lt;=2,"0-2 days",IF(J46&lt;=7,"3-7 days",IF(J46&lt;=14,"8-14 days",IF(J46&lt;=21,"15-21 days","22+ days"))))</f>
        <v>8-14 days</v>
      </c>
      <c r="P46" s="0" t="str">
        <f aca="false">IF(VALUE(LEFT(D46,2))&lt;10,"Early (7-10 AM)",IF(VALUE(LEFT(D46,2))&lt;14,"Midday (10 AM-2 PM)",IF(VALUE(LEFT(D46,2))&lt;16,"Afternoon (2-4 PM)","Late (4-6 PM)")))</f>
        <v>Late (4-6 PM)</v>
      </c>
      <c r="Q46" s="3" t="n">
        <f aca="false">IF(L46="No-show",1,0)</f>
        <v>1</v>
      </c>
      <c r="R46" s="29" t="n">
        <f aca="false">IF(L46="No-show",M46,0)</f>
        <v>184</v>
      </c>
    </row>
    <row r="47" customFormat="false" ht="15" hidden="false" customHeight="false" outlineLevel="0" collapsed="false">
      <c r="A47" s="0" t="s">
        <v>230</v>
      </c>
      <c r="B47" s="28" t="n">
        <v>45932</v>
      </c>
      <c r="C47" s="3" t="s">
        <v>35</v>
      </c>
      <c r="D47" s="3" t="s">
        <v>119</v>
      </c>
      <c r="E47" s="3" t="s">
        <v>231</v>
      </c>
      <c r="F47" s="3" t="s">
        <v>7</v>
      </c>
      <c r="G47" s="3" t="s">
        <v>66</v>
      </c>
      <c r="H47" s="3" t="s">
        <v>42</v>
      </c>
      <c r="I47" s="3" t="s">
        <v>52</v>
      </c>
      <c r="J47" s="0" t="n">
        <v>4</v>
      </c>
      <c r="K47" s="3" t="s">
        <v>29</v>
      </c>
      <c r="L47" s="3" t="s">
        <v>121</v>
      </c>
      <c r="M47" s="29" t="n">
        <v>72</v>
      </c>
      <c r="N47" s="30" t="n">
        <f aca="false">DATE(YEAR(B47),MONTH(B47),1)</f>
        <v>45931</v>
      </c>
      <c r="O47" s="0" t="str">
        <f aca="false">IF(J47&lt;=2,"0-2 days",IF(J47&lt;=7,"3-7 days",IF(J47&lt;=14,"8-14 days",IF(J47&lt;=21,"15-21 days","22+ days"))))</f>
        <v>3-7 days</v>
      </c>
      <c r="P47" s="0" t="str">
        <f aca="false">IF(VALUE(LEFT(D47,2))&lt;10,"Early (7-10 AM)",IF(VALUE(LEFT(D47,2))&lt;14,"Midday (10 AM-2 PM)",IF(VALUE(LEFT(D47,2))&lt;16,"Afternoon (2-4 PM)","Late (4-6 PM)")))</f>
        <v>Early (7-10 AM)</v>
      </c>
      <c r="Q47" s="3" t="n">
        <f aca="false">IF(L47="No-show",1,0)</f>
        <v>0</v>
      </c>
      <c r="R47" s="29" t="n">
        <f aca="false">IF(L47="No-show",M47,0)</f>
        <v>0</v>
      </c>
    </row>
    <row r="48" customFormat="false" ht="15" hidden="false" customHeight="false" outlineLevel="0" collapsed="false">
      <c r="A48" s="0" t="s">
        <v>232</v>
      </c>
      <c r="B48" s="28" t="n">
        <v>45932</v>
      </c>
      <c r="C48" s="3" t="s">
        <v>35</v>
      </c>
      <c r="D48" s="3" t="s">
        <v>125</v>
      </c>
      <c r="E48" s="3" t="s">
        <v>233</v>
      </c>
      <c r="F48" s="3" t="s">
        <v>3</v>
      </c>
      <c r="G48" s="3" t="s">
        <v>66</v>
      </c>
      <c r="H48" s="3" t="s">
        <v>60</v>
      </c>
      <c r="I48" s="3" t="s">
        <v>43</v>
      </c>
      <c r="J48" s="0" t="n">
        <v>9</v>
      </c>
      <c r="K48" s="3" t="s">
        <v>32</v>
      </c>
      <c r="L48" s="3" t="s">
        <v>121</v>
      </c>
      <c r="M48" s="29" t="n">
        <v>135</v>
      </c>
      <c r="N48" s="30" t="n">
        <f aca="false">DATE(YEAR(B48),MONTH(B48),1)</f>
        <v>45931</v>
      </c>
      <c r="O48" s="0" t="str">
        <f aca="false">IF(J48&lt;=2,"0-2 days",IF(J48&lt;=7,"3-7 days",IF(J48&lt;=14,"8-14 days",IF(J48&lt;=21,"15-21 days","22+ days"))))</f>
        <v>8-14 days</v>
      </c>
      <c r="P48" s="0" t="str">
        <f aca="false">IF(VALUE(LEFT(D48,2))&lt;10,"Early (7-10 AM)",IF(VALUE(LEFT(D48,2))&lt;14,"Midday (10 AM-2 PM)",IF(VALUE(LEFT(D48,2))&lt;16,"Afternoon (2-4 PM)","Late (4-6 PM)")))</f>
        <v>Early (7-10 AM)</v>
      </c>
      <c r="Q48" s="3" t="n">
        <f aca="false">IF(L48="No-show",1,0)</f>
        <v>0</v>
      </c>
      <c r="R48" s="29" t="n">
        <f aca="false">IF(L48="No-show",M48,0)</f>
        <v>0</v>
      </c>
    </row>
    <row r="49" customFormat="false" ht="15" hidden="false" customHeight="false" outlineLevel="0" collapsed="false">
      <c r="A49" s="0" t="s">
        <v>234</v>
      </c>
      <c r="B49" s="28" t="n">
        <v>45932</v>
      </c>
      <c r="C49" s="3" t="s">
        <v>35</v>
      </c>
      <c r="D49" s="3" t="s">
        <v>235</v>
      </c>
      <c r="E49" s="3" t="s">
        <v>236</v>
      </c>
      <c r="F49" s="3" t="s">
        <v>4</v>
      </c>
      <c r="G49" s="3" t="s">
        <v>64</v>
      </c>
      <c r="H49" s="3" t="s">
        <v>42</v>
      </c>
      <c r="I49" s="3" t="s">
        <v>57</v>
      </c>
      <c r="J49" s="0" t="n">
        <v>14</v>
      </c>
      <c r="K49" s="3" t="s">
        <v>29</v>
      </c>
      <c r="L49" s="3" t="s">
        <v>121</v>
      </c>
      <c r="M49" s="29" t="n">
        <v>72</v>
      </c>
      <c r="N49" s="30" t="n">
        <f aca="false">DATE(YEAR(B49),MONTH(B49),1)</f>
        <v>45931</v>
      </c>
      <c r="O49" s="0" t="str">
        <f aca="false">IF(J49&lt;=2,"0-2 days",IF(J49&lt;=7,"3-7 days",IF(J49&lt;=14,"8-14 days",IF(J49&lt;=21,"15-21 days","22+ days"))))</f>
        <v>8-14 days</v>
      </c>
      <c r="P49" s="0" t="str">
        <f aca="false">IF(VALUE(LEFT(D49,2))&lt;10,"Early (7-10 AM)",IF(VALUE(LEFT(D49,2))&lt;14,"Midday (10 AM-2 PM)",IF(VALUE(LEFT(D49,2))&lt;16,"Afternoon (2-4 PM)","Late (4-6 PM)")))</f>
        <v>Early (7-10 AM)</v>
      </c>
      <c r="Q49" s="3" t="n">
        <f aca="false">IF(L49="No-show",1,0)</f>
        <v>0</v>
      </c>
      <c r="R49" s="29" t="n">
        <f aca="false">IF(L49="No-show",M49,0)</f>
        <v>0</v>
      </c>
    </row>
    <row r="50" customFormat="false" ht="15" hidden="false" customHeight="false" outlineLevel="0" collapsed="false">
      <c r="A50" s="0" t="s">
        <v>237</v>
      </c>
      <c r="B50" s="28" t="n">
        <v>45932</v>
      </c>
      <c r="C50" s="3" t="s">
        <v>35</v>
      </c>
      <c r="D50" s="3" t="s">
        <v>235</v>
      </c>
      <c r="E50" s="3" t="s">
        <v>238</v>
      </c>
      <c r="F50" s="3" t="s">
        <v>4</v>
      </c>
      <c r="G50" s="3" t="s">
        <v>64</v>
      </c>
      <c r="H50" s="3" t="s">
        <v>42</v>
      </c>
      <c r="I50" s="3" t="s">
        <v>52</v>
      </c>
      <c r="J50" s="0" t="n">
        <v>6</v>
      </c>
      <c r="K50" s="3" t="s">
        <v>29</v>
      </c>
      <c r="L50" s="3" t="s">
        <v>121</v>
      </c>
      <c r="M50" s="29" t="n">
        <v>72</v>
      </c>
      <c r="N50" s="30" t="n">
        <f aca="false">DATE(YEAR(B50),MONTH(B50),1)</f>
        <v>45931</v>
      </c>
      <c r="O50" s="0" t="str">
        <f aca="false">IF(J50&lt;=2,"0-2 days",IF(J50&lt;=7,"3-7 days",IF(J50&lt;=14,"8-14 days",IF(J50&lt;=21,"15-21 days","22+ days"))))</f>
        <v>3-7 days</v>
      </c>
      <c r="P50" s="0" t="str">
        <f aca="false">IF(VALUE(LEFT(D50,2))&lt;10,"Early (7-10 AM)",IF(VALUE(LEFT(D50,2))&lt;14,"Midday (10 AM-2 PM)",IF(VALUE(LEFT(D50,2))&lt;16,"Afternoon (2-4 PM)","Late (4-6 PM)")))</f>
        <v>Early (7-10 AM)</v>
      </c>
      <c r="Q50" s="3" t="n">
        <f aca="false">IF(L50="No-show",1,0)</f>
        <v>0</v>
      </c>
      <c r="R50" s="29" t="n">
        <f aca="false">IF(L50="No-show",M50,0)</f>
        <v>0</v>
      </c>
    </row>
    <row r="51" customFormat="false" ht="15" hidden="false" customHeight="false" outlineLevel="0" collapsed="false">
      <c r="A51" s="0" t="s">
        <v>239</v>
      </c>
      <c r="B51" s="28" t="n">
        <v>45932</v>
      </c>
      <c r="C51" s="3" t="s">
        <v>35</v>
      </c>
      <c r="D51" s="3" t="s">
        <v>235</v>
      </c>
      <c r="E51" s="3" t="s">
        <v>240</v>
      </c>
      <c r="F51" s="3" t="s">
        <v>3</v>
      </c>
      <c r="G51" s="3" t="s">
        <v>63</v>
      </c>
      <c r="H51" s="3" t="s">
        <v>56</v>
      </c>
      <c r="I51" s="3" t="s">
        <v>43</v>
      </c>
      <c r="J51" s="0" t="n">
        <v>11</v>
      </c>
      <c r="K51" s="3" t="s">
        <v>29</v>
      </c>
      <c r="L51" s="3" t="s">
        <v>121</v>
      </c>
      <c r="M51" s="29" t="n">
        <v>184</v>
      </c>
      <c r="N51" s="30" t="n">
        <f aca="false">DATE(YEAR(B51),MONTH(B51),1)</f>
        <v>45931</v>
      </c>
      <c r="O51" s="0" t="str">
        <f aca="false">IF(J51&lt;=2,"0-2 days",IF(J51&lt;=7,"3-7 days",IF(J51&lt;=14,"8-14 days",IF(J51&lt;=21,"15-21 days","22+ days"))))</f>
        <v>8-14 days</v>
      </c>
      <c r="P51" s="0" t="str">
        <f aca="false">IF(VALUE(LEFT(D51,2))&lt;10,"Early (7-10 AM)",IF(VALUE(LEFT(D51,2))&lt;14,"Midday (10 AM-2 PM)",IF(VALUE(LEFT(D51,2))&lt;16,"Afternoon (2-4 PM)","Late (4-6 PM)")))</f>
        <v>Early (7-10 AM)</v>
      </c>
      <c r="Q51" s="3" t="n">
        <f aca="false">IF(L51="No-show",1,0)</f>
        <v>0</v>
      </c>
      <c r="R51" s="29" t="n">
        <f aca="false">IF(L51="No-show",M51,0)</f>
        <v>0</v>
      </c>
    </row>
    <row r="52" customFormat="false" ht="15" hidden="false" customHeight="false" outlineLevel="0" collapsed="false">
      <c r="A52" s="0" t="s">
        <v>241</v>
      </c>
      <c r="B52" s="28" t="n">
        <v>45932</v>
      </c>
      <c r="C52" s="3" t="s">
        <v>35</v>
      </c>
      <c r="D52" s="3" t="s">
        <v>142</v>
      </c>
      <c r="E52" s="3" t="s">
        <v>242</v>
      </c>
      <c r="F52" s="3" t="s">
        <v>3</v>
      </c>
      <c r="G52" s="3" t="s">
        <v>64</v>
      </c>
      <c r="H52" s="3" t="s">
        <v>56</v>
      </c>
      <c r="I52" s="3" t="s">
        <v>49</v>
      </c>
      <c r="J52" s="0" t="n">
        <v>1</v>
      </c>
      <c r="K52" s="3" t="s">
        <v>29</v>
      </c>
      <c r="L52" s="3" t="s">
        <v>121</v>
      </c>
      <c r="M52" s="29" t="n">
        <v>115</v>
      </c>
      <c r="N52" s="30" t="n">
        <f aca="false">DATE(YEAR(B52),MONTH(B52),1)</f>
        <v>45931</v>
      </c>
      <c r="O52" s="0" t="str">
        <f aca="false">IF(J52&lt;=2,"0-2 days",IF(J52&lt;=7,"3-7 days",IF(J52&lt;=14,"8-14 days",IF(J52&lt;=21,"15-21 days","22+ days"))))</f>
        <v>0-2 days</v>
      </c>
      <c r="P52" s="0" t="str">
        <f aca="false">IF(VALUE(LEFT(D52,2))&lt;10,"Early (7-10 AM)",IF(VALUE(LEFT(D52,2))&lt;14,"Midday (10 AM-2 PM)",IF(VALUE(LEFT(D52,2))&lt;16,"Afternoon (2-4 PM)","Late (4-6 PM)")))</f>
        <v>Early (7-10 AM)</v>
      </c>
      <c r="Q52" s="3" t="n">
        <f aca="false">IF(L52="No-show",1,0)</f>
        <v>0</v>
      </c>
      <c r="R52" s="29" t="n">
        <f aca="false">IF(L52="No-show",M52,0)</f>
        <v>0</v>
      </c>
    </row>
    <row r="53" customFormat="false" ht="15" hidden="false" customHeight="false" outlineLevel="0" collapsed="false">
      <c r="A53" s="0" t="s">
        <v>243</v>
      </c>
      <c r="B53" s="28" t="n">
        <v>45932</v>
      </c>
      <c r="C53" s="3" t="s">
        <v>35</v>
      </c>
      <c r="D53" s="3" t="s">
        <v>151</v>
      </c>
      <c r="E53" s="3" t="s">
        <v>244</v>
      </c>
      <c r="F53" s="3" t="s">
        <v>3</v>
      </c>
      <c r="G53" s="3" t="s">
        <v>64</v>
      </c>
      <c r="H53" s="3" t="s">
        <v>42</v>
      </c>
      <c r="I53" s="3" t="s">
        <v>43</v>
      </c>
      <c r="J53" s="0" t="n">
        <v>8</v>
      </c>
      <c r="K53" s="3" t="s">
        <v>32</v>
      </c>
      <c r="L53" s="3" t="s">
        <v>121</v>
      </c>
      <c r="M53" s="29" t="n">
        <v>72</v>
      </c>
      <c r="N53" s="30" t="n">
        <f aca="false">DATE(YEAR(B53),MONTH(B53),1)</f>
        <v>45931</v>
      </c>
      <c r="O53" s="0" t="str">
        <f aca="false">IF(J53&lt;=2,"0-2 days",IF(J53&lt;=7,"3-7 days",IF(J53&lt;=14,"8-14 days",IF(J53&lt;=21,"15-21 days","22+ days"))))</f>
        <v>8-14 days</v>
      </c>
      <c r="P53" s="0" t="str">
        <f aca="false">IF(VALUE(LEFT(D53,2))&lt;10,"Early (7-10 AM)",IF(VALUE(LEFT(D53,2))&lt;14,"Midday (10 AM-2 PM)",IF(VALUE(LEFT(D53,2))&lt;16,"Afternoon (2-4 PM)","Late (4-6 PM)")))</f>
        <v>Early (7-10 AM)</v>
      </c>
      <c r="Q53" s="3" t="n">
        <f aca="false">IF(L53="No-show",1,0)</f>
        <v>0</v>
      </c>
      <c r="R53" s="29" t="n">
        <f aca="false">IF(L53="No-show",M53,0)</f>
        <v>0</v>
      </c>
    </row>
    <row r="54" customFormat="false" ht="15" hidden="false" customHeight="false" outlineLevel="0" collapsed="false">
      <c r="A54" s="0" t="s">
        <v>245</v>
      </c>
      <c r="B54" s="28" t="n">
        <v>45932</v>
      </c>
      <c r="C54" s="3" t="s">
        <v>35</v>
      </c>
      <c r="D54" s="3" t="s">
        <v>151</v>
      </c>
      <c r="E54" s="3" t="s">
        <v>246</v>
      </c>
      <c r="F54" s="3" t="s">
        <v>8</v>
      </c>
      <c r="G54" s="3" t="s">
        <v>65</v>
      </c>
      <c r="H54" s="3" t="s">
        <v>42</v>
      </c>
      <c r="I54" s="3" t="s">
        <v>43</v>
      </c>
      <c r="J54" s="0" t="n">
        <v>3</v>
      </c>
      <c r="K54" s="3" t="s">
        <v>29</v>
      </c>
      <c r="L54" s="3" t="s">
        <v>121</v>
      </c>
      <c r="M54" s="29" t="n">
        <v>115.2</v>
      </c>
      <c r="N54" s="30" t="n">
        <f aca="false">DATE(YEAR(B54),MONTH(B54),1)</f>
        <v>45931</v>
      </c>
      <c r="O54" s="0" t="str">
        <f aca="false">IF(J54&lt;=2,"0-2 days",IF(J54&lt;=7,"3-7 days",IF(J54&lt;=14,"8-14 days",IF(J54&lt;=21,"15-21 days","22+ days"))))</f>
        <v>3-7 days</v>
      </c>
      <c r="P54" s="0" t="str">
        <f aca="false">IF(VALUE(LEFT(D54,2))&lt;10,"Early (7-10 AM)",IF(VALUE(LEFT(D54,2))&lt;14,"Midday (10 AM-2 PM)",IF(VALUE(LEFT(D54,2))&lt;16,"Afternoon (2-4 PM)","Late (4-6 PM)")))</f>
        <v>Early (7-10 AM)</v>
      </c>
      <c r="Q54" s="3" t="n">
        <f aca="false">IF(L54="No-show",1,0)</f>
        <v>0</v>
      </c>
      <c r="R54" s="29" t="n">
        <f aca="false">IF(L54="No-show",M54,0)</f>
        <v>0</v>
      </c>
    </row>
    <row r="55" customFormat="false" ht="15" hidden="false" customHeight="false" outlineLevel="0" collapsed="false">
      <c r="A55" s="0" t="s">
        <v>247</v>
      </c>
      <c r="B55" s="28" t="n">
        <v>45932</v>
      </c>
      <c r="C55" s="3" t="s">
        <v>35</v>
      </c>
      <c r="D55" s="3" t="s">
        <v>151</v>
      </c>
      <c r="E55" s="3" t="s">
        <v>248</v>
      </c>
      <c r="F55" s="3" t="s">
        <v>7</v>
      </c>
      <c r="G55" s="3" t="s">
        <v>64</v>
      </c>
      <c r="H55" s="3" t="s">
        <v>60</v>
      </c>
      <c r="I55" s="3" t="s">
        <v>52</v>
      </c>
      <c r="J55" s="0" t="n">
        <v>5</v>
      </c>
      <c r="K55" s="3" t="s">
        <v>29</v>
      </c>
      <c r="L55" s="3" t="s">
        <v>121</v>
      </c>
      <c r="M55" s="29" t="n">
        <v>135</v>
      </c>
      <c r="N55" s="30" t="n">
        <f aca="false">DATE(YEAR(B55),MONTH(B55),1)</f>
        <v>45931</v>
      </c>
      <c r="O55" s="0" t="str">
        <f aca="false">IF(J55&lt;=2,"0-2 days",IF(J55&lt;=7,"3-7 days",IF(J55&lt;=14,"8-14 days",IF(J55&lt;=21,"15-21 days","22+ days"))))</f>
        <v>3-7 days</v>
      </c>
      <c r="P55" s="0" t="str">
        <f aca="false">IF(VALUE(LEFT(D55,2))&lt;10,"Early (7-10 AM)",IF(VALUE(LEFT(D55,2))&lt;14,"Midday (10 AM-2 PM)",IF(VALUE(LEFT(D55,2))&lt;16,"Afternoon (2-4 PM)","Late (4-6 PM)")))</f>
        <v>Early (7-10 AM)</v>
      </c>
      <c r="Q55" s="3" t="n">
        <f aca="false">IF(L55="No-show",1,0)</f>
        <v>0</v>
      </c>
      <c r="R55" s="29" t="n">
        <f aca="false">IF(L55="No-show",M55,0)</f>
        <v>0</v>
      </c>
    </row>
    <row r="56" customFormat="false" ht="15" hidden="false" customHeight="false" outlineLevel="0" collapsed="false">
      <c r="A56" s="0" t="s">
        <v>249</v>
      </c>
      <c r="B56" s="28" t="n">
        <v>45932</v>
      </c>
      <c r="C56" s="3" t="s">
        <v>35</v>
      </c>
      <c r="D56" s="3" t="s">
        <v>154</v>
      </c>
      <c r="E56" s="3" t="s">
        <v>250</v>
      </c>
      <c r="F56" s="3" t="s">
        <v>3</v>
      </c>
      <c r="G56" s="3" t="s">
        <v>64</v>
      </c>
      <c r="H56" s="3" t="s">
        <v>60</v>
      </c>
      <c r="I56" s="3" t="s">
        <v>46</v>
      </c>
      <c r="J56" s="0" t="n">
        <v>5</v>
      </c>
      <c r="K56" s="3" t="s">
        <v>29</v>
      </c>
      <c r="L56" s="3" t="s">
        <v>121</v>
      </c>
      <c r="M56" s="29" t="n">
        <v>135</v>
      </c>
      <c r="N56" s="30" t="n">
        <f aca="false">DATE(YEAR(B56),MONTH(B56),1)</f>
        <v>45931</v>
      </c>
      <c r="O56" s="0" t="str">
        <f aca="false">IF(J56&lt;=2,"0-2 days",IF(J56&lt;=7,"3-7 days",IF(J56&lt;=14,"8-14 days",IF(J56&lt;=21,"15-21 days","22+ days"))))</f>
        <v>3-7 days</v>
      </c>
      <c r="P56" s="0" t="str">
        <f aca="false">IF(VALUE(LEFT(D56,2))&lt;10,"Early (7-10 AM)",IF(VALUE(LEFT(D56,2))&lt;14,"Midday (10 AM-2 PM)",IF(VALUE(LEFT(D56,2))&lt;16,"Afternoon (2-4 PM)","Late (4-6 PM)")))</f>
        <v>Midday (10 AM-2 PM)</v>
      </c>
      <c r="Q56" s="3" t="n">
        <f aca="false">IF(L56="No-show",1,0)</f>
        <v>0</v>
      </c>
      <c r="R56" s="29" t="n">
        <f aca="false">IF(L56="No-show",M56,0)</f>
        <v>0</v>
      </c>
    </row>
    <row r="57" customFormat="false" ht="15" hidden="false" customHeight="false" outlineLevel="0" collapsed="false">
      <c r="A57" s="0" t="s">
        <v>251</v>
      </c>
      <c r="B57" s="28" t="n">
        <v>45932</v>
      </c>
      <c r="C57" s="3" t="s">
        <v>35</v>
      </c>
      <c r="D57" s="3" t="s">
        <v>159</v>
      </c>
      <c r="E57" s="3" t="s">
        <v>252</v>
      </c>
      <c r="F57" s="3" t="s">
        <v>8</v>
      </c>
      <c r="G57" s="3" t="s">
        <v>64</v>
      </c>
      <c r="H57" s="3" t="s">
        <v>51</v>
      </c>
      <c r="I57" s="3" t="s">
        <v>57</v>
      </c>
      <c r="J57" s="0" t="n">
        <v>2</v>
      </c>
      <c r="K57" s="3" t="s">
        <v>32</v>
      </c>
      <c r="L57" s="3" t="s">
        <v>121</v>
      </c>
      <c r="M57" s="29" t="n">
        <v>116</v>
      </c>
      <c r="N57" s="30" t="n">
        <f aca="false">DATE(YEAR(B57),MONTH(B57),1)</f>
        <v>45931</v>
      </c>
      <c r="O57" s="0" t="str">
        <f aca="false">IF(J57&lt;=2,"0-2 days",IF(J57&lt;=7,"3-7 days",IF(J57&lt;=14,"8-14 days",IF(J57&lt;=21,"15-21 days","22+ days"))))</f>
        <v>0-2 days</v>
      </c>
      <c r="P57" s="0" t="str">
        <f aca="false">IF(VALUE(LEFT(D57,2))&lt;10,"Early (7-10 AM)",IF(VALUE(LEFT(D57,2))&lt;14,"Midday (10 AM-2 PM)",IF(VALUE(LEFT(D57,2))&lt;16,"Afternoon (2-4 PM)","Late (4-6 PM)")))</f>
        <v>Midday (10 AM-2 PM)</v>
      </c>
      <c r="Q57" s="3" t="n">
        <f aca="false">IF(L57="No-show",1,0)</f>
        <v>0</v>
      </c>
      <c r="R57" s="29" t="n">
        <f aca="false">IF(L57="No-show",M57,0)</f>
        <v>0</v>
      </c>
    </row>
    <row r="58" customFormat="false" ht="15" hidden="false" customHeight="false" outlineLevel="0" collapsed="false">
      <c r="A58" s="0" t="s">
        <v>253</v>
      </c>
      <c r="B58" s="28" t="n">
        <v>45932</v>
      </c>
      <c r="C58" s="3" t="s">
        <v>35</v>
      </c>
      <c r="D58" s="3" t="s">
        <v>159</v>
      </c>
      <c r="E58" s="3" t="s">
        <v>254</v>
      </c>
      <c r="F58" s="3" t="s">
        <v>4</v>
      </c>
      <c r="G58" s="3" t="s">
        <v>64</v>
      </c>
      <c r="H58" s="3" t="s">
        <v>51</v>
      </c>
      <c r="I58" s="3" t="s">
        <v>52</v>
      </c>
      <c r="J58" s="0" t="n">
        <v>2</v>
      </c>
      <c r="K58" s="3" t="s">
        <v>32</v>
      </c>
      <c r="L58" s="3" t="s">
        <v>121</v>
      </c>
      <c r="M58" s="29" t="n">
        <v>116</v>
      </c>
      <c r="N58" s="30" t="n">
        <f aca="false">DATE(YEAR(B58),MONTH(B58),1)</f>
        <v>45931</v>
      </c>
      <c r="O58" s="0" t="str">
        <f aca="false">IF(J58&lt;=2,"0-2 days",IF(J58&lt;=7,"3-7 days",IF(J58&lt;=14,"8-14 days",IF(J58&lt;=21,"15-21 days","22+ days"))))</f>
        <v>0-2 days</v>
      </c>
      <c r="P58" s="0" t="str">
        <f aca="false">IF(VALUE(LEFT(D58,2))&lt;10,"Early (7-10 AM)",IF(VALUE(LEFT(D58,2))&lt;14,"Midday (10 AM-2 PM)",IF(VALUE(LEFT(D58,2))&lt;16,"Afternoon (2-4 PM)","Late (4-6 PM)")))</f>
        <v>Midday (10 AM-2 PM)</v>
      </c>
      <c r="Q58" s="3" t="n">
        <f aca="false">IF(L58="No-show",1,0)</f>
        <v>0</v>
      </c>
      <c r="R58" s="29" t="n">
        <f aca="false">IF(L58="No-show",M58,0)</f>
        <v>0</v>
      </c>
    </row>
    <row r="59" customFormat="false" ht="15" hidden="false" customHeight="false" outlineLevel="0" collapsed="false">
      <c r="A59" s="0" t="s">
        <v>255</v>
      </c>
      <c r="B59" s="28" t="n">
        <v>45932</v>
      </c>
      <c r="C59" s="3" t="s">
        <v>35</v>
      </c>
      <c r="D59" s="3" t="s">
        <v>164</v>
      </c>
      <c r="E59" s="3" t="s">
        <v>256</v>
      </c>
      <c r="F59" s="3" t="s">
        <v>8</v>
      </c>
      <c r="G59" s="3" t="s">
        <v>64</v>
      </c>
      <c r="H59" s="3" t="s">
        <v>48</v>
      </c>
      <c r="I59" s="3" t="s">
        <v>59</v>
      </c>
      <c r="J59" s="0" t="n">
        <v>6</v>
      </c>
      <c r="K59" s="3" t="s">
        <v>29</v>
      </c>
      <c r="L59" s="3" t="s">
        <v>217</v>
      </c>
      <c r="M59" s="29" t="n">
        <v>118</v>
      </c>
      <c r="N59" s="30" t="n">
        <f aca="false">DATE(YEAR(B59),MONTH(B59),1)</f>
        <v>45931</v>
      </c>
      <c r="O59" s="0" t="str">
        <f aca="false">IF(J59&lt;=2,"0-2 days",IF(J59&lt;=7,"3-7 days",IF(J59&lt;=14,"8-14 days",IF(J59&lt;=21,"15-21 days","22+ days"))))</f>
        <v>3-7 days</v>
      </c>
      <c r="P59" s="0" t="str">
        <f aca="false">IF(VALUE(LEFT(D59,2))&lt;10,"Early (7-10 AM)",IF(VALUE(LEFT(D59,2))&lt;14,"Midday (10 AM-2 PM)",IF(VALUE(LEFT(D59,2))&lt;16,"Afternoon (2-4 PM)","Late (4-6 PM)")))</f>
        <v>Midday (10 AM-2 PM)</v>
      </c>
      <c r="Q59" s="3" t="n">
        <f aca="false">IF(L59="No-show",1,0)</f>
        <v>1</v>
      </c>
      <c r="R59" s="29" t="n">
        <f aca="false">IF(L59="No-show",M59,0)</f>
        <v>118</v>
      </c>
    </row>
    <row r="60" customFormat="false" ht="15" hidden="false" customHeight="false" outlineLevel="0" collapsed="false">
      <c r="A60" s="0" t="s">
        <v>257</v>
      </c>
      <c r="B60" s="28" t="n">
        <v>45932</v>
      </c>
      <c r="C60" s="3" t="s">
        <v>35</v>
      </c>
      <c r="D60" s="3" t="s">
        <v>164</v>
      </c>
      <c r="E60" s="3" t="s">
        <v>258</v>
      </c>
      <c r="F60" s="3" t="s">
        <v>4</v>
      </c>
      <c r="G60" s="3" t="s">
        <v>64</v>
      </c>
      <c r="H60" s="3" t="s">
        <v>42</v>
      </c>
      <c r="I60" s="3" t="s">
        <v>57</v>
      </c>
      <c r="J60" s="0" t="n">
        <v>16</v>
      </c>
      <c r="K60" s="3" t="s">
        <v>29</v>
      </c>
      <c r="L60" s="3" t="s">
        <v>217</v>
      </c>
      <c r="M60" s="29" t="n">
        <v>72</v>
      </c>
      <c r="N60" s="30" t="n">
        <f aca="false">DATE(YEAR(B60),MONTH(B60),1)</f>
        <v>45931</v>
      </c>
      <c r="O60" s="0" t="str">
        <f aca="false">IF(J60&lt;=2,"0-2 days",IF(J60&lt;=7,"3-7 days",IF(J60&lt;=14,"8-14 days",IF(J60&lt;=21,"15-21 days","22+ days"))))</f>
        <v>15-21 days</v>
      </c>
      <c r="P60" s="0" t="str">
        <f aca="false">IF(VALUE(LEFT(D60,2))&lt;10,"Early (7-10 AM)",IF(VALUE(LEFT(D60,2))&lt;14,"Midday (10 AM-2 PM)",IF(VALUE(LEFT(D60,2))&lt;16,"Afternoon (2-4 PM)","Late (4-6 PM)")))</f>
        <v>Midday (10 AM-2 PM)</v>
      </c>
      <c r="Q60" s="3" t="n">
        <f aca="false">IF(L60="No-show",1,0)</f>
        <v>1</v>
      </c>
      <c r="R60" s="29" t="n">
        <f aca="false">IF(L60="No-show",M60,0)</f>
        <v>72</v>
      </c>
    </row>
    <row r="61" customFormat="false" ht="15" hidden="false" customHeight="false" outlineLevel="0" collapsed="false">
      <c r="A61" s="0" t="s">
        <v>259</v>
      </c>
      <c r="B61" s="28" t="n">
        <v>45932</v>
      </c>
      <c r="C61" s="3" t="s">
        <v>35</v>
      </c>
      <c r="D61" s="3" t="s">
        <v>164</v>
      </c>
      <c r="E61" s="3" t="s">
        <v>260</v>
      </c>
      <c r="F61" s="3" t="s">
        <v>4</v>
      </c>
      <c r="G61" s="3" t="s">
        <v>64</v>
      </c>
      <c r="H61" s="3" t="s">
        <v>48</v>
      </c>
      <c r="I61" s="3" t="s">
        <v>52</v>
      </c>
      <c r="J61" s="0" t="n">
        <v>5</v>
      </c>
      <c r="K61" s="3" t="s">
        <v>32</v>
      </c>
      <c r="L61" s="3" t="s">
        <v>121</v>
      </c>
      <c r="M61" s="29" t="n">
        <v>118</v>
      </c>
      <c r="N61" s="30" t="n">
        <f aca="false">DATE(YEAR(B61),MONTH(B61),1)</f>
        <v>45931</v>
      </c>
      <c r="O61" s="0" t="str">
        <f aca="false">IF(J61&lt;=2,"0-2 days",IF(J61&lt;=7,"3-7 days",IF(J61&lt;=14,"8-14 days",IF(J61&lt;=21,"15-21 days","22+ days"))))</f>
        <v>3-7 days</v>
      </c>
      <c r="P61" s="0" t="str">
        <f aca="false">IF(VALUE(LEFT(D61,2))&lt;10,"Early (7-10 AM)",IF(VALUE(LEFT(D61,2))&lt;14,"Midday (10 AM-2 PM)",IF(VALUE(LEFT(D61,2))&lt;16,"Afternoon (2-4 PM)","Late (4-6 PM)")))</f>
        <v>Midday (10 AM-2 PM)</v>
      </c>
      <c r="Q61" s="3" t="n">
        <f aca="false">IF(L61="No-show",1,0)</f>
        <v>0</v>
      </c>
      <c r="R61" s="29" t="n">
        <f aca="false">IF(L61="No-show",M61,0)</f>
        <v>0</v>
      </c>
    </row>
    <row r="62" customFormat="false" ht="15" hidden="false" customHeight="false" outlineLevel="0" collapsed="false">
      <c r="A62" s="0" t="s">
        <v>261</v>
      </c>
      <c r="B62" s="28" t="n">
        <v>45932</v>
      </c>
      <c r="C62" s="3" t="s">
        <v>35</v>
      </c>
      <c r="D62" s="3" t="s">
        <v>262</v>
      </c>
      <c r="E62" s="3" t="s">
        <v>263</v>
      </c>
      <c r="F62" s="3" t="s">
        <v>8</v>
      </c>
      <c r="G62" s="3" t="s">
        <v>66</v>
      </c>
      <c r="H62" s="3" t="s">
        <v>60</v>
      </c>
      <c r="I62" s="3" t="s">
        <v>49</v>
      </c>
      <c r="J62" s="0" t="n">
        <v>7</v>
      </c>
      <c r="K62" s="3" t="s">
        <v>32</v>
      </c>
      <c r="L62" s="3" t="s">
        <v>121</v>
      </c>
      <c r="M62" s="29" t="n">
        <v>135</v>
      </c>
      <c r="N62" s="30" t="n">
        <f aca="false">DATE(YEAR(B62),MONTH(B62),1)</f>
        <v>45931</v>
      </c>
      <c r="O62" s="0" t="str">
        <f aca="false">IF(J62&lt;=2,"0-2 days",IF(J62&lt;=7,"3-7 days",IF(J62&lt;=14,"8-14 days",IF(J62&lt;=21,"15-21 days","22+ days"))))</f>
        <v>3-7 days</v>
      </c>
      <c r="P62" s="0" t="str">
        <f aca="false">IF(VALUE(LEFT(D62,2))&lt;10,"Early (7-10 AM)",IF(VALUE(LEFT(D62,2))&lt;14,"Midday (10 AM-2 PM)",IF(VALUE(LEFT(D62,2))&lt;16,"Afternoon (2-4 PM)","Late (4-6 PM)")))</f>
        <v>Midday (10 AM-2 PM)</v>
      </c>
      <c r="Q62" s="3" t="n">
        <f aca="false">IF(L62="No-show",1,0)</f>
        <v>0</v>
      </c>
      <c r="R62" s="29" t="n">
        <f aca="false">IF(L62="No-show",M62,0)</f>
        <v>0</v>
      </c>
    </row>
    <row r="63" customFormat="false" ht="15" hidden="false" customHeight="false" outlineLevel="0" collapsed="false">
      <c r="A63" s="0" t="s">
        <v>264</v>
      </c>
      <c r="B63" s="28" t="n">
        <v>45932</v>
      </c>
      <c r="C63" s="3" t="s">
        <v>35</v>
      </c>
      <c r="D63" s="3" t="s">
        <v>262</v>
      </c>
      <c r="E63" s="3" t="s">
        <v>265</v>
      </c>
      <c r="F63" s="3" t="s">
        <v>7</v>
      </c>
      <c r="G63" s="3" t="s">
        <v>66</v>
      </c>
      <c r="H63" s="3" t="s">
        <v>45</v>
      </c>
      <c r="I63" s="3" t="s">
        <v>43</v>
      </c>
      <c r="J63" s="0" t="n">
        <v>15</v>
      </c>
      <c r="K63" s="3" t="s">
        <v>29</v>
      </c>
      <c r="L63" s="3" t="s">
        <v>121</v>
      </c>
      <c r="M63" s="29" t="n">
        <v>95</v>
      </c>
      <c r="N63" s="30" t="n">
        <f aca="false">DATE(YEAR(B63),MONTH(B63),1)</f>
        <v>45931</v>
      </c>
      <c r="O63" s="0" t="str">
        <f aca="false">IF(J63&lt;=2,"0-2 days",IF(J63&lt;=7,"3-7 days",IF(J63&lt;=14,"8-14 days",IF(J63&lt;=21,"15-21 days","22+ days"))))</f>
        <v>15-21 days</v>
      </c>
      <c r="P63" s="0" t="str">
        <f aca="false">IF(VALUE(LEFT(D63,2))&lt;10,"Early (7-10 AM)",IF(VALUE(LEFT(D63,2))&lt;14,"Midday (10 AM-2 PM)",IF(VALUE(LEFT(D63,2))&lt;16,"Afternoon (2-4 PM)","Late (4-6 PM)")))</f>
        <v>Midday (10 AM-2 PM)</v>
      </c>
      <c r="Q63" s="3" t="n">
        <f aca="false">IF(L63="No-show",1,0)</f>
        <v>0</v>
      </c>
      <c r="R63" s="29" t="n">
        <f aca="false">IF(L63="No-show",M63,0)</f>
        <v>0</v>
      </c>
    </row>
    <row r="64" customFormat="false" ht="15" hidden="false" customHeight="false" outlineLevel="0" collapsed="false">
      <c r="A64" s="0" t="s">
        <v>266</v>
      </c>
      <c r="B64" s="28" t="n">
        <v>45932</v>
      </c>
      <c r="C64" s="3" t="s">
        <v>35</v>
      </c>
      <c r="D64" s="3" t="s">
        <v>171</v>
      </c>
      <c r="E64" s="3" t="s">
        <v>267</v>
      </c>
      <c r="F64" s="3" t="s">
        <v>7</v>
      </c>
      <c r="G64" s="3" t="s">
        <v>63</v>
      </c>
      <c r="H64" s="3" t="s">
        <v>60</v>
      </c>
      <c r="I64" s="3" t="s">
        <v>43</v>
      </c>
      <c r="J64" s="0" t="n">
        <v>13</v>
      </c>
      <c r="K64" s="3" t="s">
        <v>32</v>
      </c>
      <c r="L64" s="3" t="s">
        <v>217</v>
      </c>
      <c r="M64" s="29" t="n">
        <v>216</v>
      </c>
      <c r="N64" s="30" t="n">
        <f aca="false">DATE(YEAR(B64),MONTH(B64),1)</f>
        <v>45931</v>
      </c>
      <c r="O64" s="0" t="str">
        <f aca="false">IF(J64&lt;=2,"0-2 days",IF(J64&lt;=7,"3-7 days",IF(J64&lt;=14,"8-14 days",IF(J64&lt;=21,"15-21 days","22+ days"))))</f>
        <v>8-14 days</v>
      </c>
      <c r="P64" s="0" t="str">
        <f aca="false">IF(VALUE(LEFT(D64,2))&lt;10,"Early (7-10 AM)",IF(VALUE(LEFT(D64,2))&lt;14,"Midday (10 AM-2 PM)",IF(VALUE(LEFT(D64,2))&lt;16,"Afternoon (2-4 PM)","Late (4-6 PM)")))</f>
        <v>Midday (10 AM-2 PM)</v>
      </c>
      <c r="Q64" s="3" t="n">
        <f aca="false">IF(L64="No-show",1,0)</f>
        <v>1</v>
      </c>
      <c r="R64" s="29" t="n">
        <f aca="false">IF(L64="No-show",M64,0)</f>
        <v>216</v>
      </c>
    </row>
    <row r="65" customFormat="false" ht="15" hidden="false" customHeight="false" outlineLevel="0" collapsed="false">
      <c r="A65" s="0" t="s">
        <v>268</v>
      </c>
      <c r="B65" s="28" t="n">
        <v>45932</v>
      </c>
      <c r="C65" s="3" t="s">
        <v>35</v>
      </c>
      <c r="D65" s="3" t="s">
        <v>171</v>
      </c>
      <c r="E65" s="3" t="s">
        <v>269</v>
      </c>
      <c r="F65" s="3" t="s">
        <v>4</v>
      </c>
      <c r="G65" s="3" t="s">
        <v>64</v>
      </c>
      <c r="H65" s="3" t="s">
        <v>60</v>
      </c>
      <c r="I65" s="3" t="s">
        <v>57</v>
      </c>
      <c r="J65" s="0" t="n">
        <v>4</v>
      </c>
      <c r="K65" s="3" t="s">
        <v>29</v>
      </c>
      <c r="L65" s="3" t="s">
        <v>121</v>
      </c>
      <c r="M65" s="29" t="n">
        <v>135</v>
      </c>
      <c r="N65" s="30" t="n">
        <f aca="false">DATE(YEAR(B65),MONTH(B65),1)</f>
        <v>45931</v>
      </c>
      <c r="O65" s="0" t="str">
        <f aca="false">IF(J65&lt;=2,"0-2 days",IF(J65&lt;=7,"3-7 days",IF(J65&lt;=14,"8-14 days",IF(J65&lt;=21,"15-21 days","22+ days"))))</f>
        <v>3-7 days</v>
      </c>
      <c r="P65" s="0" t="str">
        <f aca="false">IF(VALUE(LEFT(D65,2))&lt;10,"Early (7-10 AM)",IF(VALUE(LEFT(D65,2))&lt;14,"Midday (10 AM-2 PM)",IF(VALUE(LEFT(D65,2))&lt;16,"Afternoon (2-4 PM)","Late (4-6 PM)")))</f>
        <v>Midday (10 AM-2 PM)</v>
      </c>
      <c r="Q65" s="3" t="n">
        <f aca="false">IF(L65="No-show",1,0)</f>
        <v>0</v>
      </c>
      <c r="R65" s="29" t="n">
        <f aca="false">IF(L65="No-show",M65,0)</f>
        <v>0</v>
      </c>
    </row>
    <row r="66" customFormat="false" ht="15" hidden="false" customHeight="false" outlineLevel="0" collapsed="false">
      <c r="A66" s="0" t="s">
        <v>270</v>
      </c>
      <c r="B66" s="28" t="n">
        <v>45932</v>
      </c>
      <c r="C66" s="3" t="s">
        <v>35</v>
      </c>
      <c r="D66" s="3" t="s">
        <v>178</v>
      </c>
      <c r="E66" s="3" t="s">
        <v>271</v>
      </c>
      <c r="F66" s="3" t="s">
        <v>7</v>
      </c>
      <c r="G66" s="3" t="s">
        <v>64</v>
      </c>
      <c r="H66" s="3" t="s">
        <v>42</v>
      </c>
      <c r="I66" s="3" t="s">
        <v>43</v>
      </c>
      <c r="J66" s="0" t="n">
        <v>8</v>
      </c>
      <c r="K66" s="3" t="s">
        <v>29</v>
      </c>
      <c r="L66" s="3" t="s">
        <v>121</v>
      </c>
      <c r="M66" s="29" t="n">
        <v>72</v>
      </c>
      <c r="N66" s="30" t="n">
        <f aca="false">DATE(YEAR(B66),MONTH(B66),1)</f>
        <v>45931</v>
      </c>
      <c r="O66" s="0" t="str">
        <f aca="false">IF(J66&lt;=2,"0-2 days",IF(J66&lt;=7,"3-7 days",IF(J66&lt;=14,"8-14 days",IF(J66&lt;=21,"15-21 days","22+ days"))))</f>
        <v>8-14 days</v>
      </c>
      <c r="P66" s="0" t="str">
        <f aca="false">IF(VALUE(LEFT(D66,2))&lt;10,"Early (7-10 AM)",IF(VALUE(LEFT(D66,2))&lt;14,"Midday (10 AM-2 PM)",IF(VALUE(LEFT(D66,2))&lt;16,"Afternoon (2-4 PM)","Late (4-6 PM)")))</f>
        <v>Midday (10 AM-2 PM)</v>
      </c>
      <c r="Q66" s="3" t="n">
        <f aca="false">IF(L66="No-show",1,0)</f>
        <v>0</v>
      </c>
      <c r="R66" s="29" t="n">
        <f aca="false">IF(L66="No-show",M66,0)</f>
        <v>0</v>
      </c>
    </row>
    <row r="67" customFormat="false" ht="15" hidden="false" customHeight="false" outlineLevel="0" collapsed="false">
      <c r="A67" s="0" t="s">
        <v>272</v>
      </c>
      <c r="B67" s="28" t="n">
        <v>45932</v>
      </c>
      <c r="C67" s="3" t="s">
        <v>35</v>
      </c>
      <c r="D67" s="3" t="s">
        <v>178</v>
      </c>
      <c r="E67" s="3" t="s">
        <v>273</v>
      </c>
      <c r="F67" s="3" t="s">
        <v>3</v>
      </c>
      <c r="G67" s="3" t="s">
        <v>64</v>
      </c>
      <c r="H67" s="3" t="s">
        <v>48</v>
      </c>
      <c r="I67" s="3" t="s">
        <v>52</v>
      </c>
      <c r="J67" s="0" t="n">
        <v>6</v>
      </c>
      <c r="K67" s="3" t="s">
        <v>29</v>
      </c>
      <c r="L67" s="3" t="s">
        <v>129</v>
      </c>
      <c r="M67" s="29" t="n">
        <v>118</v>
      </c>
      <c r="N67" s="30" t="n">
        <f aca="false">DATE(YEAR(B67),MONTH(B67),1)</f>
        <v>45931</v>
      </c>
      <c r="O67" s="0" t="str">
        <f aca="false">IF(J67&lt;=2,"0-2 days",IF(J67&lt;=7,"3-7 days",IF(J67&lt;=14,"8-14 days",IF(J67&lt;=21,"15-21 days","22+ days"))))</f>
        <v>3-7 days</v>
      </c>
      <c r="P67" s="0" t="str">
        <f aca="false">IF(VALUE(LEFT(D67,2))&lt;10,"Early (7-10 AM)",IF(VALUE(LEFT(D67,2))&lt;14,"Midday (10 AM-2 PM)",IF(VALUE(LEFT(D67,2))&lt;16,"Afternoon (2-4 PM)","Late (4-6 PM)")))</f>
        <v>Midday (10 AM-2 PM)</v>
      </c>
      <c r="Q67" s="3" t="n">
        <f aca="false">IF(L67="No-show",1,0)</f>
        <v>0</v>
      </c>
      <c r="R67" s="29" t="n">
        <f aca="false">IF(L67="No-show",M67,0)</f>
        <v>0</v>
      </c>
    </row>
    <row r="68" customFormat="false" ht="15" hidden="false" customHeight="false" outlineLevel="0" collapsed="false">
      <c r="A68" s="0" t="s">
        <v>274</v>
      </c>
      <c r="B68" s="28" t="n">
        <v>45932</v>
      </c>
      <c r="C68" s="3" t="s">
        <v>35</v>
      </c>
      <c r="D68" s="3" t="s">
        <v>183</v>
      </c>
      <c r="E68" s="3" t="s">
        <v>275</v>
      </c>
      <c r="F68" s="3" t="s">
        <v>3</v>
      </c>
      <c r="G68" s="3" t="s">
        <v>64</v>
      </c>
      <c r="H68" s="3" t="s">
        <v>58</v>
      </c>
      <c r="I68" s="3" t="s">
        <v>59</v>
      </c>
      <c r="J68" s="0" t="n">
        <v>9</v>
      </c>
      <c r="K68" s="3" t="s">
        <v>29</v>
      </c>
      <c r="L68" s="3" t="s">
        <v>121</v>
      </c>
      <c r="M68" s="29" t="n">
        <v>105</v>
      </c>
      <c r="N68" s="30" t="n">
        <f aca="false">DATE(YEAR(B68),MONTH(B68),1)</f>
        <v>45931</v>
      </c>
      <c r="O68" s="0" t="str">
        <f aca="false">IF(J68&lt;=2,"0-2 days",IF(J68&lt;=7,"3-7 days",IF(J68&lt;=14,"8-14 days",IF(J68&lt;=21,"15-21 days","22+ days"))))</f>
        <v>8-14 days</v>
      </c>
      <c r="P68" s="0" t="str">
        <f aca="false">IF(VALUE(LEFT(D68,2))&lt;10,"Early (7-10 AM)",IF(VALUE(LEFT(D68,2))&lt;14,"Midday (10 AM-2 PM)",IF(VALUE(LEFT(D68,2))&lt;16,"Afternoon (2-4 PM)","Late (4-6 PM)")))</f>
        <v>Midday (10 AM-2 PM)</v>
      </c>
      <c r="Q68" s="3" t="n">
        <f aca="false">IF(L68="No-show",1,0)</f>
        <v>0</v>
      </c>
      <c r="R68" s="29" t="n">
        <f aca="false">IF(L68="No-show",M68,0)</f>
        <v>0</v>
      </c>
    </row>
    <row r="69" customFormat="false" ht="15" hidden="false" customHeight="false" outlineLevel="0" collapsed="false">
      <c r="A69" s="0" t="s">
        <v>276</v>
      </c>
      <c r="B69" s="28" t="n">
        <v>45932</v>
      </c>
      <c r="C69" s="3" t="s">
        <v>35</v>
      </c>
      <c r="D69" s="3" t="s">
        <v>194</v>
      </c>
      <c r="E69" s="3" t="s">
        <v>277</v>
      </c>
      <c r="F69" s="3" t="s">
        <v>8</v>
      </c>
      <c r="G69" s="3" t="s">
        <v>64</v>
      </c>
      <c r="H69" s="3" t="s">
        <v>45</v>
      </c>
      <c r="I69" s="3" t="s">
        <v>43</v>
      </c>
      <c r="J69" s="0" t="n">
        <v>1</v>
      </c>
      <c r="K69" s="3" t="s">
        <v>29</v>
      </c>
      <c r="L69" s="3" t="s">
        <v>217</v>
      </c>
      <c r="M69" s="29" t="n">
        <v>95</v>
      </c>
      <c r="N69" s="30" t="n">
        <f aca="false">DATE(YEAR(B69),MONTH(B69),1)</f>
        <v>45931</v>
      </c>
      <c r="O69" s="0" t="str">
        <f aca="false">IF(J69&lt;=2,"0-2 days",IF(J69&lt;=7,"3-7 days",IF(J69&lt;=14,"8-14 days",IF(J69&lt;=21,"15-21 days","22+ days"))))</f>
        <v>0-2 days</v>
      </c>
      <c r="P69" s="0" t="str">
        <f aca="false">IF(VALUE(LEFT(D69,2))&lt;10,"Early (7-10 AM)",IF(VALUE(LEFT(D69,2))&lt;14,"Midday (10 AM-2 PM)",IF(VALUE(LEFT(D69,2))&lt;16,"Afternoon (2-4 PM)","Late (4-6 PM)")))</f>
        <v>Midday (10 AM-2 PM)</v>
      </c>
      <c r="Q69" s="3" t="n">
        <f aca="false">IF(L69="No-show",1,0)</f>
        <v>1</v>
      </c>
      <c r="R69" s="29" t="n">
        <f aca="false">IF(L69="No-show",M69,0)</f>
        <v>95</v>
      </c>
    </row>
    <row r="70" customFormat="false" ht="15" hidden="false" customHeight="false" outlineLevel="0" collapsed="false">
      <c r="A70" s="0" t="s">
        <v>278</v>
      </c>
      <c r="B70" s="28" t="n">
        <v>45932</v>
      </c>
      <c r="C70" s="3" t="s">
        <v>35</v>
      </c>
      <c r="D70" s="3" t="s">
        <v>194</v>
      </c>
      <c r="E70" s="3" t="s">
        <v>279</v>
      </c>
      <c r="F70" s="3" t="s">
        <v>8</v>
      </c>
      <c r="G70" s="3" t="s">
        <v>64</v>
      </c>
      <c r="H70" s="3" t="s">
        <v>58</v>
      </c>
      <c r="I70" s="3" t="s">
        <v>52</v>
      </c>
      <c r="J70" s="0" t="n">
        <v>9</v>
      </c>
      <c r="K70" s="3" t="s">
        <v>32</v>
      </c>
      <c r="L70" s="3" t="s">
        <v>121</v>
      </c>
      <c r="M70" s="29" t="n">
        <v>105</v>
      </c>
      <c r="N70" s="30" t="n">
        <f aca="false">DATE(YEAR(B70),MONTH(B70),1)</f>
        <v>45931</v>
      </c>
      <c r="O70" s="0" t="str">
        <f aca="false">IF(J70&lt;=2,"0-2 days",IF(J70&lt;=7,"3-7 days",IF(J70&lt;=14,"8-14 days",IF(J70&lt;=21,"15-21 days","22+ days"))))</f>
        <v>8-14 days</v>
      </c>
      <c r="P70" s="0" t="str">
        <f aca="false">IF(VALUE(LEFT(D70,2))&lt;10,"Early (7-10 AM)",IF(VALUE(LEFT(D70,2))&lt;14,"Midday (10 AM-2 PM)",IF(VALUE(LEFT(D70,2))&lt;16,"Afternoon (2-4 PM)","Late (4-6 PM)")))</f>
        <v>Midday (10 AM-2 PM)</v>
      </c>
      <c r="Q70" s="3" t="n">
        <f aca="false">IF(L70="No-show",1,0)</f>
        <v>0</v>
      </c>
      <c r="R70" s="29" t="n">
        <f aca="false">IF(L70="No-show",M70,0)</f>
        <v>0</v>
      </c>
    </row>
    <row r="71" customFormat="false" ht="15" hidden="false" customHeight="false" outlineLevel="0" collapsed="false">
      <c r="A71" s="0" t="s">
        <v>280</v>
      </c>
      <c r="B71" s="28" t="n">
        <v>45932</v>
      </c>
      <c r="C71" s="3" t="s">
        <v>35</v>
      </c>
      <c r="D71" s="3" t="s">
        <v>194</v>
      </c>
      <c r="E71" s="3" t="s">
        <v>281</v>
      </c>
      <c r="F71" s="3" t="s">
        <v>4</v>
      </c>
      <c r="G71" s="3" t="s">
        <v>64</v>
      </c>
      <c r="H71" s="3" t="s">
        <v>58</v>
      </c>
      <c r="I71" s="3" t="s">
        <v>49</v>
      </c>
      <c r="J71" s="0" t="n">
        <v>23</v>
      </c>
      <c r="K71" s="3" t="s">
        <v>29</v>
      </c>
      <c r="L71" s="3" t="s">
        <v>121</v>
      </c>
      <c r="M71" s="29" t="n">
        <v>105</v>
      </c>
      <c r="N71" s="30" t="n">
        <f aca="false">DATE(YEAR(B71),MONTH(B71),1)</f>
        <v>45931</v>
      </c>
      <c r="O71" s="0" t="str">
        <f aca="false">IF(J71&lt;=2,"0-2 days",IF(J71&lt;=7,"3-7 days",IF(J71&lt;=14,"8-14 days",IF(J71&lt;=21,"15-21 days","22+ days"))))</f>
        <v>22+ days</v>
      </c>
      <c r="P71" s="0" t="str">
        <f aca="false">IF(VALUE(LEFT(D71,2))&lt;10,"Early (7-10 AM)",IF(VALUE(LEFT(D71,2))&lt;14,"Midday (10 AM-2 PM)",IF(VALUE(LEFT(D71,2))&lt;16,"Afternoon (2-4 PM)","Late (4-6 PM)")))</f>
        <v>Midday (10 AM-2 PM)</v>
      </c>
      <c r="Q71" s="3" t="n">
        <f aca="false">IF(L71="No-show",1,0)</f>
        <v>0</v>
      </c>
      <c r="R71" s="29" t="n">
        <f aca="false">IF(L71="No-show",M71,0)</f>
        <v>0</v>
      </c>
    </row>
    <row r="72" customFormat="false" ht="15" hidden="false" customHeight="false" outlineLevel="0" collapsed="false">
      <c r="A72" s="0" t="s">
        <v>282</v>
      </c>
      <c r="B72" s="28" t="n">
        <v>45932</v>
      </c>
      <c r="C72" s="3" t="s">
        <v>35</v>
      </c>
      <c r="D72" s="3" t="s">
        <v>201</v>
      </c>
      <c r="E72" s="3" t="s">
        <v>283</v>
      </c>
      <c r="F72" s="3" t="s">
        <v>7</v>
      </c>
      <c r="G72" s="3" t="s">
        <v>64</v>
      </c>
      <c r="H72" s="3" t="s">
        <v>51</v>
      </c>
      <c r="I72" s="3" t="s">
        <v>46</v>
      </c>
      <c r="J72" s="0" t="n">
        <v>10</v>
      </c>
      <c r="K72" s="3" t="s">
        <v>32</v>
      </c>
      <c r="L72" s="3" t="s">
        <v>284</v>
      </c>
      <c r="M72" s="29" t="n">
        <v>116</v>
      </c>
      <c r="N72" s="30" t="n">
        <f aca="false">DATE(YEAR(B72),MONTH(B72),1)</f>
        <v>45931</v>
      </c>
      <c r="O72" s="0" t="str">
        <f aca="false">IF(J72&lt;=2,"0-2 days",IF(J72&lt;=7,"3-7 days",IF(J72&lt;=14,"8-14 days",IF(J72&lt;=21,"15-21 days","22+ days"))))</f>
        <v>8-14 days</v>
      </c>
      <c r="P72" s="0" t="str">
        <f aca="false">IF(VALUE(LEFT(D72,2))&lt;10,"Early (7-10 AM)",IF(VALUE(LEFT(D72,2))&lt;14,"Midday (10 AM-2 PM)",IF(VALUE(LEFT(D72,2))&lt;16,"Afternoon (2-4 PM)","Late (4-6 PM)")))</f>
        <v>Afternoon (2-4 PM)</v>
      </c>
      <c r="Q72" s="3" t="n">
        <f aca="false">IF(L72="No-show",1,0)</f>
        <v>0</v>
      </c>
      <c r="R72" s="29" t="n">
        <f aca="false">IF(L72="No-show",M72,0)</f>
        <v>0</v>
      </c>
    </row>
    <row r="73" customFormat="false" ht="15" hidden="false" customHeight="false" outlineLevel="0" collapsed="false">
      <c r="A73" s="0" t="s">
        <v>285</v>
      </c>
      <c r="B73" s="28" t="n">
        <v>45932</v>
      </c>
      <c r="C73" s="3" t="s">
        <v>35</v>
      </c>
      <c r="D73" s="3" t="s">
        <v>204</v>
      </c>
      <c r="E73" s="3" t="s">
        <v>286</v>
      </c>
      <c r="F73" s="3" t="s">
        <v>3</v>
      </c>
      <c r="G73" s="3" t="s">
        <v>64</v>
      </c>
      <c r="H73" s="3" t="s">
        <v>42</v>
      </c>
      <c r="I73" s="3" t="s">
        <v>46</v>
      </c>
      <c r="J73" s="0" t="n">
        <v>10</v>
      </c>
      <c r="K73" s="3" t="s">
        <v>29</v>
      </c>
      <c r="L73" s="3" t="s">
        <v>121</v>
      </c>
      <c r="M73" s="29" t="n">
        <v>72</v>
      </c>
      <c r="N73" s="30" t="n">
        <f aca="false">DATE(YEAR(B73),MONTH(B73),1)</f>
        <v>45931</v>
      </c>
      <c r="O73" s="0" t="str">
        <f aca="false">IF(J73&lt;=2,"0-2 days",IF(J73&lt;=7,"3-7 days",IF(J73&lt;=14,"8-14 days",IF(J73&lt;=21,"15-21 days","22+ days"))))</f>
        <v>8-14 days</v>
      </c>
      <c r="P73" s="0" t="str">
        <f aca="false">IF(VALUE(LEFT(D73,2))&lt;10,"Early (7-10 AM)",IF(VALUE(LEFT(D73,2))&lt;14,"Midday (10 AM-2 PM)",IF(VALUE(LEFT(D73,2))&lt;16,"Afternoon (2-4 PM)","Late (4-6 PM)")))</f>
        <v>Afternoon (2-4 PM)</v>
      </c>
      <c r="Q73" s="3" t="n">
        <f aca="false">IF(L73="No-show",1,0)</f>
        <v>0</v>
      </c>
      <c r="R73" s="29" t="n">
        <f aca="false">IF(L73="No-show",M73,0)</f>
        <v>0</v>
      </c>
    </row>
    <row r="74" customFormat="false" ht="15" hidden="false" customHeight="false" outlineLevel="0" collapsed="false">
      <c r="A74" s="0" t="s">
        <v>287</v>
      </c>
      <c r="B74" s="28" t="n">
        <v>45932</v>
      </c>
      <c r="C74" s="3" t="s">
        <v>35</v>
      </c>
      <c r="D74" s="3" t="s">
        <v>204</v>
      </c>
      <c r="E74" s="3" t="s">
        <v>288</v>
      </c>
      <c r="F74" s="3" t="s">
        <v>4</v>
      </c>
      <c r="G74" s="3" t="s">
        <v>64</v>
      </c>
      <c r="H74" s="3" t="s">
        <v>54</v>
      </c>
      <c r="I74" s="3" t="s">
        <v>55</v>
      </c>
      <c r="J74" s="0" t="n">
        <v>5</v>
      </c>
      <c r="K74" s="3" t="s">
        <v>29</v>
      </c>
      <c r="L74" s="3" t="s">
        <v>121</v>
      </c>
      <c r="M74" s="29" t="n">
        <v>120</v>
      </c>
      <c r="N74" s="30" t="n">
        <f aca="false">DATE(YEAR(B74),MONTH(B74),1)</f>
        <v>45931</v>
      </c>
      <c r="O74" s="0" t="str">
        <f aca="false">IF(J74&lt;=2,"0-2 days",IF(J74&lt;=7,"3-7 days",IF(J74&lt;=14,"8-14 days",IF(J74&lt;=21,"15-21 days","22+ days"))))</f>
        <v>3-7 days</v>
      </c>
      <c r="P74" s="0" t="str">
        <f aca="false">IF(VALUE(LEFT(D74,2))&lt;10,"Early (7-10 AM)",IF(VALUE(LEFT(D74,2))&lt;14,"Midday (10 AM-2 PM)",IF(VALUE(LEFT(D74,2))&lt;16,"Afternoon (2-4 PM)","Late (4-6 PM)")))</f>
        <v>Afternoon (2-4 PM)</v>
      </c>
      <c r="Q74" s="3" t="n">
        <f aca="false">IF(L74="No-show",1,0)</f>
        <v>0</v>
      </c>
      <c r="R74" s="29" t="n">
        <f aca="false">IF(L74="No-show",M74,0)</f>
        <v>0</v>
      </c>
    </row>
    <row r="75" customFormat="false" ht="15" hidden="false" customHeight="false" outlineLevel="0" collapsed="false">
      <c r="A75" s="0" t="s">
        <v>289</v>
      </c>
      <c r="B75" s="28" t="n">
        <v>45932</v>
      </c>
      <c r="C75" s="3" t="s">
        <v>35</v>
      </c>
      <c r="D75" s="3" t="s">
        <v>204</v>
      </c>
      <c r="E75" s="3" t="s">
        <v>290</v>
      </c>
      <c r="F75" s="3" t="s">
        <v>3</v>
      </c>
      <c r="G75" s="3" t="s">
        <v>64</v>
      </c>
      <c r="H75" s="3" t="s">
        <v>45</v>
      </c>
      <c r="I75" s="3" t="s">
        <v>59</v>
      </c>
      <c r="J75" s="0" t="n">
        <v>12</v>
      </c>
      <c r="K75" s="3" t="s">
        <v>29</v>
      </c>
      <c r="L75" s="3" t="s">
        <v>217</v>
      </c>
      <c r="M75" s="29" t="n">
        <v>95</v>
      </c>
      <c r="N75" s="30" t="n">
        <f aca="false">DATE(YEAR(B75),MONTH(B75),1)</f>
        <v>45931</v>
      </c>
      <c r="O75" s="0" t="str">
        <f aca="false">IF(J75&lt;=2,"0-2 days",IF(J75&lt;=7,"3-7 days",IF(J75&lt;=14,"8-14 days",IF(J75&lt;=21,"15-21 days","22+ days"))))</f>
        <v>8-14 days</v>
      </c>
      <c r="P75" s="0" t="str">
        <f aca="false">IF(VALUE(LEFT(D75,2))&lt;10,"Early (7-10 AM)",IF(VALUE(LEFT(D75,2))&lt;14,"Midday (10 AM-2 PM)",IF(VALUE(LEFT(D75,2))&lt;16,"Afternoon (2-4 PM)","Late (4-6 PM)")))</f>
        <v>Afternoon (2-4 PM)</v>
      </c>
      <c r="Q75" s="3" t="n">
        <f aca="false">IF(L75="No-show",1,0)</f>
        <v>1</v>
      </c>
      <c r="R75" s="29" t="n">
        <f aca="false">IF(L75="No-show",M75,0)</f>
        <v>95</v>
      </c>
    </row>
    <row r="76" customFormat="false" ht="15" hidden="false" customHeight="false" outlineLevel="0" collapsed="false">
      <c r="A76" s="0" t="s">
        <v>291</v>
      </c>
      <c r="B76" s="28" t="n">
        <v>45932</v>
      </c>
      <c r="C76" s="3" t="s">
        <v>35</v>
      </c>
      <c r="D76" s="3" t="s">
        <v>209</v>
      </c>
      <c r="E76" s="3" t="s">
        <v>292</v>
      </c>
      <c r="F76" s="3" t="s">
        <v>7</v>
      </c>
      <c r="G76" s="3" t="s">
        <v>64</v>
      </c>
      <c r="H76" s="3" t="s">
        <v>48</v>
      </c>
      <c r="I76" s="3" t="s">
        <v>46</v>
      </c>
      <c r="J76" s="0" t="n">
        <v>8</v>
      </c>
      <c r="K76" s="3" t="s">
        <v>29</v>
      </c>
      <c r="L76" s="3" t="s">
        <v>121</v>
      </c>
      <c r="M76" s="29" t="n">
        <v>118</v>
      </c>
      <c r="N76" s="30" t="n">
        <f aca="false">DATE(YEAR(B76),MONTH(B76),1)</f>
        <v>45931</v>
      </c>
      <c r="O76" s="0" t="str">
        <f aca="false">IF(J76&lt;=2,"0-2 days",IF(J76&lt;=7,"3-7 days",IF(J76&lt;=14,"8-14 days",IF(J76&lt;=21,"15-21 days","22+ days"))))</f>
        <v>8-14 days</v>
      </c>
      <c r="P76" s="0" t="str">
        <f aca="false">IF(VALUE(LEFT(D76,2))&lt;10,"Early (7-10 AM)",IF(VALUE(LEFT(D76,2))&lt;14,"Midday (10 AM-2 PM)",IF(VALUE(LEFT(D76,2))&lt;16,"Afternoon (2-4 PM)","Late (4-6 PM)")))</f>
        <v>Afternoon (2-4 PM)</v>
      </c>
      <c r="Q76" s="3" t="n">
        <f aca="false">IF(L76="No-show",1,0)</f>
        <v>0</v>
      </c>
      <c r="R76" s="29" t="n">
        <f aca="false">IF(L76="No-show",M76,0)</f>
        <v>0</v>
      </c>
    </row>
    <row r="77" customFormat="false" ht="15" hidden="false" customHeight="false" outlineLevel="0" collapsed="false">
      <c r="A77" s="0" t="s">
        <v>293</v>
      </c>
      <c r="B77" s="28" t="n">
        <v>45932</v>
      </c>
      <c r="C77" s="3" t="s">
        <v>35</v>
      </c>
      <c r="D77" s="3" t="s">
        <v>209</v>
      </c>
      <c r="E77" s="3" t="s">
        <v>294</v>
      </c>
      <c r="F77" s="3" t="s">
        <v>8</v>
      </c>
      <c r="G77" s="3" t="s">
        <v>64</v>
      </c>
      <c r="H77" s="3" t="s">
        <v>58</v>
      </c>
      <c r="I77" s="3" t="s">
        <v>55</v>
      </c>
      <c r="J77" s="0" t="n">
        <v>1</v>
      </c>
      <c r="K77" s="3" t="s">
        <v>29</v>
      </c>
      <c r="L77" s="3" t="s">
        <v>121</v>
      </c>
      <c r="M77" s="29" t="n">
        <v>105</v>
      </c>
      <c r="N77" s="30" t="n">
        <f aca="false">DATE(YEAR(B77),MONTH(B77),1)</f>
        <v>45931</v>
      </c>
      <c r="O77" s="0" t="str">
        <f aca="false">IF(J77&lt;=2,"0-2 days",IF(J77&lt;=7,"3-7 days",IF(J77&lt;=14,"8-14 days",IF(J77&lt;=21,"15-21 days","22+ days"))))</f>
        <v>0-2 days</v>
      </c>
      <c r="P77" s="0" t="str">
        <f aca="false">IF(VALUE(LEFT(D77,2))&lt;10,"Early (7-10 AM)",IF(VALUE(LEFT(D77,2))&lt;14,"Midday (10 AM-2 PM)",IF(VALUE(LEFT(D77,2))&lt;16,"Afternoon (2-4 PM)","Late (4-6 PM)")))</f>
        <v>Afternoon (2-4 PM)</v>
      </c>
      <c r="Q77" s="3" t="n">
        <f aca="false">IF(L77="No-show",1,0)</f>
        <v>0</v>
      </c>
      <c r="R77" s="29" t="n">
        <f aca="false">IF(L77="No-show",M77,0)</f>
        <v>0</v>
      </c>
    </row>
    <row r="78" customFormat="false" ht="15" hidden="false" customHeight="false" outlineLevel="0" collapsed="false">
      <c r="A78" s="0" t="s">
        <v>295</v>
      </c>
      <c r="B78" s="28" t="n">
        <v>45932</v>
      </c>
      <c r="C78" s="3" t="s">
        <v>35</v>
      </c>
      <c r="D78" s="3" t="s">
        <v>209</v>
      </c>
      <c r="E78" s="3" t="s">
        <v>296</v>
      </c>
      <c r="F78" s="3" t="s">
        <v>3</v>
      </c>
      <c r="G78" s="3" t="s">
        <v>64</v>
      </c>
      <c r="H78" s="3" t="s">
        <v>58</v>
      </c>
      <c r="I78" s="3" t="s">
        <v>43</v>
      </c>
      <c r="J78" s="0" t="n">
        <v>2</v>
      </c>
      <c r="K78" s="3" t="s">
        <v>29</v>
      </c>
      <c r="L78" s="3" t="s">
        <v>121</v>
      </c>
      <c r="M78" s="29" t="n">
        <v>105</v>
      </c>
      <c r="N78" s="30" t="n">
        <f aca="false">DATE(YEAR(B78),MONTH(B78),1)</f>
        <v>45931</v>
      </c>
      <c r="O78" s="0" t="str">
        <f aca="false">IF(J78&lt;=2,"0-2 days",IF(J78&lt;=7,"3-7 days",IF(J78&lt;=14,"8-14 days",IF(J78&lt;=21,"15-21 days","22+ days"))))</f>
        <v>0-2 days</v>
      </c>
      <c r="P78" s="0" t="str">
        <f aca="false">IF(VALUE(LEFT(D78,2))&lt;10,"Early (7-10 AM)",IF(VALUE(LEFT(D78,2))&lt;14,"Midday (10 AM-2 PM)",IF(VALUE(LEFT(D78,2))&lt;16,"Afternoon (2-4 PM)","Late (4-6 PM)")))</f>
        <v>Afternoon (2-4 PM)</v>
      </c>
      <c r="Q78" s="3" t="n">
        <f aca="false">IF(L78="No-show",1,0)</f>
        <v>0</v>
      </c>
      <c r="R78" s="29" t="n">
        <f aca="false">IF(L78="No-show",M78,0)</f>
        <v>0</v>
      </c>
    </row>
    <row r="79" customFormat="false" ht="15" hidden="false" customHeight="false" outlineLevel="0" collapsed="false">
      <c r="A79" s="0" t="s">
        <v>297</v>
      </c>
      <c r="B79" s="28" t="n">
        <v>45932</v>
      </c>
      <c r="C79" s="3" t="s">
        <v>35</v>
      </c>
      <c r="D79" s="3" t="s">
        <v>298</v>
      </c>
      <c r="E79" s="3" t="s">
        <v>299</v>
      </c>
      <c r="F79" s="3" t="s">
        <v>4</v>
      </c>
      <c r="G79" s="3" t="s">
        <v>63</v>
      </c>
      <c r="H79" s="3" t="s">
        <v>58</v>
      </c>
      <c r="I79" s="3" t="s">
        <v>43</v>
      </c>
      <c r="J79" s="0" t="n">
        <v>13</v>
      </c>
      <c r="K79" s="3" t="s">
        <v>29</v>
      </c>
      <c r="L79" s="3" t="s">
        <v>121</v>
      </c>
      <c r="M79" s="29" t="n">
        <v>168</v>
      </c>
      <c r="N79" s="30" t="n">
        <f aca="false">DATE(YEAR(B79),MONTH(B79),1)</f>
        <v>45931</v>
      </c>
      <c r="O79" s="0" t="str">
        <f aca="false">IF(J79&lt;=2,"0-2 days",IF(J79&lt;=7,"3-7 days",IF(J79&lt;=14,"8-14 days",IF(J79&lt;=21,"15-21 days","22+ days"))))</f>
        <v>8-14 days</v>
      </c>
      <c r="P79" s="0" t="str">
        <f aca="false">IF(VALUE(LEFT(D79,2))&lt;10,"Early (7-10 AM)",IF(VALUE(LEFT(D79,2))&lt;14,"Midday (10 AM-2 PM)",IF(VALUE(LEFT(D79,2))&lt;16,"Afternoon (2-4 PM)","Late (4-6 PM)")))</f>
        <v>Afternoon (2-4 PM)</v>
      </c>
      <c r="Q79" s="3" t="n">
        <f aca="false">IF(L79="No-show",1,0)</f>
        <v>0</v>
      </c>
      <c r="R79" s="29" t="n">
        <f aca="false">IF(L79="No-show",M79,0)</f>
        <v>0</v>
      </c>
    </row>
    <row r="80" customFormat="false" ht="15" hidden="false" customHeight="false" outlineLevel="0" collapsed="false">
      <c r="A80" s="0" t="s">
        <v>300</v>
      </c>
      <c r="B80" s="28" t="n">
        <v>45932</v>
      </c>
      <c r="C80" s="3" t="s">
        <v>35</v>
      </c>
      <c r="D80" s="3" t="s">
        <v>298</v>
      </c>
      <c r="E80" s="3" t="s">
        <v>301</v>
      </c>
      <c r="F80" s="3" t="s">
        <v>4</v>
      </c>
      <c r="G80" s="3" t="s">
        <v>64</v>
      </c>
      <c r="H80" s="3" t="s">
        <v>45</v>
      </c>
      <c r="I80" s="3" t="s">
        <v>52</v>
      </c>
      <c r="J80" s="0" t="n">
        <v>17</v>
      </c>
      <c r="K80" s="3" t="s">
        <v>29</v>
      </c>
      <c r="L80" s="3" t="s">
        <v>217</v>
      </c>
      <c r="M80" s="29" t="n">
        <v>95</v>
      </c>
      <c r="N80" s="30" t="n">
        <f aca="false">DATE(YEAR(B80),MONTH(B80),1)</f>
        <v>45931</v>
      </c>
      <c r="O80" s="0" t="str">
        <f aca="false">IF(J80&lt;=2,"0-2 days",IF(J80&lt;=7,"3-7 days",IF(J80&lt;=14,"8-14 days",IF(J80&lt;=21,"15-21 days","22+ days"))))</f>
        <v>15-21 days</v>
      </c>
      <c r="P80" s="0" t="str">
        <f aca="false">IF(VALUE(LEFT(D80,2))&lt;10,"Early (7-10 AM)",IF(VALUE(LEFT(D80,2))&lt;14,"Midday (10 AM-2 PM)",IF(VALUE(LEFT(D80,2))&lt;16,"Afternoon (2-4 PM)","Late (4-6 PM)")))</f>
        <v>Afternoon (2-4 PM)</v>
      </c>
      <c r="Q80" s="3" t="n">
        <f aca="false">IF(L80="No-show",1,0)</f>
        <v>1</v>
      </c>
      <c r="R80" s="29" t="n">
        <f aca="false">IF(L80="No-show",M80,0)</f>
        <v>95</v>
      </c>
    </row>
    <row r="81" customFormat="false" ht="15" hidden="false" customHeight="false" outlineLevel="0" collapsed="false">
      <c r="A81" s="0" t="s">
        <v>302</v>
      </c>
      <c r="B81" s="28" t="n">
        <v>45932</v>
      </c>
      <c r="C81" s="3" t="s">
        <v>35</v>
      </c>
      <c r="D81" s="3" t="s">
        <v>212</v>
      </c>
      <c r="E81" s="3" t="s">
        <v>303</v>
      </c>
      <c r="F81" s="3" t="s">
        <v>4</v>
      </c>
      <c r="G81" s="3" t="s">
        <v>64</v>
      </c>
      <c r="H81" s="3" t="s">
        <v>54</v>
      </c>
      <c r="I81" s="3" t="s">
        <v>52</v>
      </c>
      <c r="J81" s="0" t="n">
        <v>11</v>
      </c>
      <c r="K81" s="3" t="s">
        <v>29</v>
      </c>
      <c r="L81" s="3" t="s">
        <v>121</v>
      </c>
      <c r="M81" s="29" t="n">
        <v>120</v>
      </c>
      <c r="N81" s="30" t="n">
        <f aca="false">DATE(YEAR(B81),MONTH(B81),1)</f>
        <v>45931</v>
      </c>
      <c r="O81" s="0" t="str">
        <f aca="false">IF(J81&lt;=2,"0-2 days",IF(J81&lt;=7,"3-7 days",IF(J81&lt;=14,"8-14 days",IF(J81&lt;=21,"15-21 days","22+ days"))))</f>
        <v>8-14 days</v>
      </c>
      <c r="P81" s="0" t="str">
        <f aca="false">IF(VALUE(LEFT(D81,2))&lt;10,"Early (7-10 AM)",IF(VALUE(LEFT(D81,2))&lt;14,"Midday (10 AM-2 PM)",IF(VALUE(LEFT(D81,2))&lt;16,"Afternoon (2-4 PM)","Late (4-6 PM)")))</f>
        <v>Late (4-6 PM)</v>
      </c>
      <c r="Q81" s="3" t="n">
        <f aca="false">IF(L81="No-show",1,0)</f>
        <v>0</v>
      </c>
      <c r="R81" s="29" t="n">
        <f aca="false">IF(L81="No-show",M81,0)</f>
        <v>0</v>
      </c>
    </row>
    <row r="82" customFormat="false" ht="15" hidden="false" customHeight="false" outlineLevel="0" collapsed="false">
      <c r="A82" s="0" t="s">
        <v>304</v>
      </c>
      <c r="B82" s="28" t="n">
        <v>45932</v>
      </c>
      <c r="C82" s="3" t="s">
        <v>35</v>
      </c>
      <c r="D82" s="3" t="s">
        <v>212</v>
      </c>
      <c r="E82" s="3" t="s">
        <v>305</v>
      </c>
      <c r="F82" s="3" t="s">
        <v>7</v>
      </c>
      <c r="G82" s="3" t="s">
        <v>66</v>
      </c>
      <c r="H82" s="3" t="s">
        <v>58</v>
      </c>
      <c r="I82" s="3" t="s">
        <v>46</v>
      </c>
      <c r="J82" s="0" t="n">
        <v>17</v>
      </c>
      <c r="K82" s="3" t="s">
        <v>32</v>
      </c>
      <c r="L82" s="3" t="s">
        <v>217</v>
      </c>
      <c r="M82" s="29" t="n">
        <v>105</v>
      </c>
      <c r="N82" s="30" t="n">
        <f aca="false">DATE(YEAR(B82),MONTH(B82),1)</f>
        <v>45931</v>
      </c>
      <c r="O82" s="0" t="str">
        <f aca="false">IF(J82&lt;=2,"0-2 days",IF(J82&lt;=7,"3-7 days",IF(J82&lt;=14,"8-14 days",IF(J82&lt;=21,"15-21 days","22+ days"))))</f>
        <v>15-21 days</v>
      </c>
      <c r="P82" s="0" t="str">
        <f aca="false">IF(VALUE(LEFT(D82,2))&lt;10,"Early (7-10 AM)",IF(VALUE(LEFT(D82,2))&lt;14,"Midday (10 AM-2 PM)",IF(VALUE(LEFT(D82,2))&lt;16,"Afternoon (2-4 PM)","Late (4-6 PM)")))</f>
        <v>Late (4-6 PM)</v>
      </c>
      <c r="Q82" s="3" t="n">
        <f aca="false">IF(L82="No-show",1,0)</f>
        <v>1</v>
      </c>
      <c r="R82" s="29" t="n">
        <f aca="false">IF(L82="No-show",M82,0)</f>
        <v>105</v>
      </c>
    </row>
    <row r="83" customFormat="false" ht="15" hidden="false" customHeight="false" outlineLevel="0" collapsed="false">
      <c r="A83" s="0" t="s">
        <v>306</v>
      </c>
      <c r="B83" s="28" t="n">
        <v>45932</v>
      </c>
      <c r="C83" s="3" t="s">
        <v>35</v>
      </c>
      <c r="D83" s="3" t="s">
        <v>212</v>
      </c>
      <c r="E83" s="3" t="s">
        <v>307</v>
      </c>
      <c r="F83" s="3" t="s">
        <v>3</v>
      </c>
      <c r="G83" s="3" t="s">
        <v>64</v>
      </c>
      <c r="H83" s="3" t="s">
        <v>60</v>
      </c>
      <c r="I83" s="3" t="s">
        <v>46</v>
      </c>
      <c r="J83" s="0" t="n">
        <v>9</v>
      </c>
      <c r="K83" s="3" t="s">
        <v>29</v>
      </c>
      <c r="L83" s="3" t="s">
        <v>121</v>
      </c>
      <c r="M83" s="29" t="n">
        <v>135</v>
      </c>
      <c r="N83" s="30" t="n">
        <f aca="false">DATE(YEAR(B83),MONTH(B83),1)</f>
        <v>45931</v>
      </c>
      <c r="O83" s="0" t="str">
        <f aca="false">IF(J83&lt;=2,"0-2 days",IF(J83&lt;=7,"3-7 days",IF(J83&lt;=14,"8-14 days",IF(J83&lt;=21,"15-21 days","22+ days"))))</f>
        <v>8-14 days</v>
      </c>
      <c r="P83" s="0" t="str">
        <f aca="false">IF(VALUE(LEFT(D83,2))&lt;10,"Early (7-10 AM)",IF(VALUE(LEFT(D83,2))&lt;14,"Midday (10 AM-2 PM)",IF(VALUE(LEFT(D83,2))&lt;16,"Afternoon (2-4 PM)","Late (4-6 PM)")))</f>
        <v>Late (4-6 PM)</v>
      </c>
      <c r="Q83" s="3" t="n">
        <f aca="false">IF(L83="No-show",1,0)</f>
        <v>0</v>
      </c>
      <c r="R83" s="29" t="n">
        <f aca="false">IF(L83="No-show",M83,0)</f>
        <v>0</v>
      </c>
    </row>
    <row r="84" customFormat="false" ht="15" hidden="false" customHeight="false" outlineLevel="0" collapsed="false">
      <c r="A84" s="0" t="s">
        <v>308</v>
      </c>
      <c r="B84" s="28" t="n">
        <v>45932</v>
      </c>
      <c r="C84" s="3" t="s">
        <v>35</v>
      </c>
      <c r="D84" s="3" t="s">
        <v>215</v>
      </c>
      <c r="E84" s="3" t="s">
        <v>309</v>
      </c>
      <c r="F84" s="3" t="s">
        <v>4</v>
      </c>
      <c r="G84" s="3" t="s">
        <v>64</v>
      </c>
      <c r="H84" s="3" t="s">
        <v>56</v>
      </c>
      <c r="I84" s="3" t="s">
        <v>43</v>
      </c>
      <c r="J84" s="0" t="n">
        <v>12</v>
      </c>
      <c r="K84" s="3" t="s">
        <v>29</v>
      </c>
      <c r="L84" s="3" t="s">
        <v>121</v>
      </c>
      <c r="M84" s="29" t="n">
        <v>115</v>
      </c>
      <c r="N84" s="30" t="n">
        <f aca="false">DATE(YEAR(B84),MONTH(B84),1)</f>
        <v>45931</v>
      </c>
      <c r="O84" s="0" t="str">
        <f aca="false">IF(J84&lt;=2,"0-2 days",IF(J84&lt;=7,"3-7 days",IF(J84&lt;=14,"8-14 days",IF(J84&lt;=21,"15-21 days","22+ days"))))</f>
        <v>8-14 days</v>
      </c>
      <c r="P84" s="0" t="str">
        <f aca="false">IF(VALUE(LEFT(D84,2))&lt;10,"Early (7-10 AM)",IF(VALUE(LEFT(D84,2))&lt;14,"Midday (10 AM-2 PM)",IF(VALUE(LEFT(D84,2))&lt;16,"Afternoon (2-4 PM)","Late (4-6 PM)")))</f>
        <v>Late (4-6 PM)</v>
      </c>
      <c r="Q84" s="3" t="n">
        <f aca="false">IF(L84="No-show",1,0)</f>
        <v>0</v>
      </c>
      <c r="R84" s="29" t="n">
        <f aca="false">IF(L84="No-show",M84,0)</f>
        <v>0</v>
      </c>
    </row>
    <row r="85" customFormat="false" ht="15" hidden="false" customHeight="false" outlineLevel="0" collapsed="false">
      <c r="A85" s="0" t="s">
        <v>310</v>
      </c>
      <c r="B85" s="28" t="n">
        <v>45932</v>
      </c>
      <c r="C85" s="3" t="s">
        <v>35</v>
      </c>
      <c r="D85" s="3" t="s">
        <v>215</v>
      </c>
      <c r="E85" s="3" t="s">
        <v>311</v>
      </c>
      <c r="F85" s="3" t="s">
        <v>4</v>
      </c>
      <c r="G85" s="3" t="s">
        <v>64</v>
      </c>
      <c r="H85" s="3" t="s">
        <v>42</v>
      </c>
      <c r="I85" s="3" t="s">
        <v>52</v>
      </c>
      <c r="J85" s="0" t="n">
        <v>5</v>
      </c>
      <c r="K85" s="3" t="s">
        <v>29</v>
      </c>
      <c r="L85" s="3" t="s">
        <v>121</v>
      </c>
      <c r="M85" s="29" t="n">
        <v>72</v>
      </c>
      <c r="N85" s="30" t="n">
        <f aca="false">DATE(YEAR(B85),MONTH(B85),1)</f>
        <v>45931</v>
      </c>
      <c r="O85" s="0" t="str">
        <f aca="false">IF(J85&lt;=2,"0-2 days",IF(J85&lt;=7,"3-7 days",IF(J85&lt;=14,"8-14 days",IF(J85&lt;=21,"15-21 days","22+ days"))))</f>
        <v>3-7 days</v>
      </c>
      <c r="P85" s="0" t="str">
        <f aca="false">IF(VALUE(LEFT(D85,2))&lt;10,"Early (7-10 AM)",IF(VALUE(LEFT(D85,2))&lt;14,"Midday (10 AM-2 PM)",IF(VALUE(LEFT(D85,2))&lt;16,"Afternoon (2-4 PM)","Late (4-6 PM)")))</f>
        <v>Late (4-6 PM)</v>
      </c>
      <c r="Q85" s="3" t="n">
        <f aca="false">IF(L85="No-show",1,0)</f>
        <v>0</v>
      </c>
      <c r="R85" s="29" t="n">
        <f aca="false">IF(L85="No-show",M85,0)</f>
        <v>0</v>
      </c>
    </row>
    <row r="86" customFormat="false" ht="15" hidden="false" customHeight="false" outlineLevel="0" collapsed="false">
      <c r="A86" s="0" t="s">
        <v>312</v>
      </c>
      <c r="B86" s="28" t="n">
        <v>45932</v>
      </c>
      <c r="C86" s="3" t="s">
        <v>35</v>
      </c>
      <c r="D86" s="3" t="s">
        <v>215</v>
      </c>
      <c r="E86" s="3" t="s">
        <v>313</v>
      </c>
      <c r="F86" s="3" t="s">
        <v>3</v>
      </c>
      <c r="G86" s="3" t="s">
        <v>64</v>
      </c>
      <c r="H86" s="3" t="s">
        <v>51</v>
      </c>
      <c r="I86" s="3" t="s">
        <v>57</v>
      </c>
      <c r="J86" s="0" t="n">
        <v>5</v>
      </c>
      <c r="K86" s="3" t="s">
        <v>29</v>
      </c>
      <c r="L86" s="3" t="s">
        <v>121</v>
      </c>
      <c r="M86" s="29" t="n">
        <v>116</v>
      </c>
      <c r="N86" s="30" t="n">
        <f aca="false">DATE(YEAR(B86),MONTH(B86),1)</f>
        <v>45931</v>
      </c>
      <c r="O86" s="0" t="str">
        <f aca="false">IF(J86&lt;=2,"0-2 days",IF(J86&lt;=7,"3-7 days",IF(J86&lt;=14,"8-14 days",IF(J86&lt;=21,"15-21 days","22+ days"))))</f>
        <v>3-7 days</v>
      </c>
      <c r="P86" s="0" t="str">
        <f aca="false">IF(VALUE(LEFT(D86,2))&lt;10,"Early (7-10 AM)",IF(VALUE(LEFT(D86,2))&lt;14,"Midday (10 AM-2 PM)",IF(VALUE(LEFT(D86,2))&lt;16,"Afternoon (2-4 PM)","Late (4-6 PM)")))</f>
        <v>Late (4-6 PM)</v>
      </c>
      <c r="Q86" s="3" t="n">
        <f aca="false">IF(L86="No-show",1,0)</f>
        <v>0</v>
      </c>
      <c r="R86" s="29" t="n">
        <f aca="false">IF(L86="No-show",M86,0)</f>
        <v>0</v>
      </c>
    </row>
    <row r="87" customFormat="false" ht="15" hidden="false" customHeight="false" outlineLevel="0" collapsed="false">
      <c r="A87" s="0" t="s">
        <v>314</v>
      </c>
      <c r="B87" s="28" t="n">
        <v>45932</v>
      </c>
      <c r="C87" s="3" t="s">
        <v>35</v>
      </c>
      <c r="D87" s="3" t="s">
        <v>219</v>
      </c>
      <c r="E87" s="3" t="s">
        <v>315</v>
      </c>
      <c r="F87" s="3" t="s">
        <v>3</v>
      </c>
      <c r="G87" s="3" t="s">
        <v>64</v>
      </c>
      <c r="H87" s="3" t="s">
        <v>54</v>
      </c>
      <c r="I87" s="3" t="s">
        <v>59</v>
      </c>
      <c r="J87" s="0" t="n">
        <v>3</v>
      </c>
      <c r="K87" s="3" t="s">
        <v>29</v>
      </c>
      <c r="L87" s="3" t="s">
        <v>121</v>
      </c>
      <c r="M87" s="29" t="n">
        <v>120</v>
      </c>
      <c r="N87" s="30" t="n">
        <f aca="false">DATE(YEAR(B87),MONTH(B87),1)</f>
        <v>45931</v>
      </c>
      <c r="O87" s="0" t="str">
        <f aca="false">IF(J87&lt;=2,"0-2 days",IF(J87&lt;=7,"3-7 days",IF(J87&lt;=14,"8-14 days",IF(J87&lt;=21,"15-21 days","22+ days"))))</f>
        <v>3-7 days</v>
      </c>
      <c r="P87" s="0" t="str">
        <f aca="false">IF(VALUE(LEFT(D87,2))&lt;10,"Early (7-10 AM)",IF(VALUE(LEFT(D87,2))&lt;14,"Midday (10 AM-2 PM)",IF(VALUE(LEFT(D87,2))&lt;16,"Afternoon (2-4 PM)","Late (4-6 PM)")))</f>
        <v>Late (4-6 PM)</v>
      </c>
      <c r="Q87" s="3" t="n">
        <f aca="false">IF(L87="No-show",1,0)</f>
        <v>0</v>
      </c>
      <c r="R87" s="29" t="n">
        <f aca="false">IF(L87="No-show",M87,0)</f>
        <v>0</v>
      </c>
    </row>
    <row r="88" customFormat="false" ht="15" hidden="false" customHeight="false" outlineLevel="0" collapsed="false">
      <c r="A88" s="0" t="s">
        <v>316</v>
      </c>
      <c r="B88" s="28" t="n">
        <v>45932</v>
      </c>
      <c r="C88" s="3" t="s">
        <v>35</v>
      </c>
      <c r="D88" s="3" t="s">
        <v>219</v>
      </c>
      <c r="E88" s="3" t="s">
        <v>317</v>
      </c>
      <c r="F88" s="3" t="s">
        <v>7</v>
      </c>
      <c r="G88" s="3" t="s">
        <v>64</v>
      </c>
      <c r="H88" s="3" t="s">
        <v>56</v>
      </c>
      <c r="I88" s="3" t="s">
        <v>43</v>
      </c>
      <c r="J88" s="0" t="n">
        <v>11</v>
      </c>
      <c r="K88" s="3" t="s">
        <v>32</v>
      </c>
      <c r="L88" s="3" t="s">
        <v>217</v>
      </c>
      <c r="M88" s="29" t="n">
        <v>115</v>
      </c>
      <c r="N88" s="30" t="n">
        <f aca="false">DATE(YEAR(B88),MONTH(B88),1)</f>
        <v>45931</v>
      </c>
      <c r="O88" s="0" t="str">
        <f aca="false">IF(J88&lt;=2,"0-2 days",IF(J88&lt;=7,"3-7 days",IF(J88&lt;=14,"8-14 days",IF(J88&lt;=21,"15-21 days","22+ days"))))</f>
        <v>8-14 days</v>
      </c>
      <c r="P88" s="0" t="str">
        <f aca="false">IF(VALUE(LEFT(D88,2))&lt;10,"Early (7-10 AM)",IF(VALUE(LEFT(D88,2))&lt;14,"Midday (10 AM-2 PM)",IF(VALUE(LEFT(D88,2))&lt;16,"Afternoon (2-4 PM)","Late (4-6 PM)")))</f>
        <v>Late (4-6 PM)</v>
      </c>
      <c r="Q88" s="3" t="n">
        <f aca="false">IF(L88="No-show",1,0)</f>
        <v>1</v>
      </c>
      <c r="R88" s="29" t="n">
        <f aca="false">IF(L88="No-show",M88,0)</f>
        <v>115</v>
      </c>
    </row>
    <row r="89" customFormat="false" ht="15" hidden="false" customHeight="false" outlineLevel="0" collapsed="false">
      <c r="A89" s="0" t="s">
        <v>318</v>
      </c>
      <c r="B89" s="28" t="n">
        <v>45932</v>
      </c>
      <c r="C89" s="3" t="s">
        <v>35</v>
      </c>
      <c r="D89" s="3" t="s">
        <v>219</v>
      </c>
      <c r="E89" s="3" t="s">
        <v>319</v>
      </c>
      <c r="F89" s="3" t="s">
        <v>3</v>
      </c>
      <c r="G89" s="3" t="s">
        <v>64</v>
      </c>
      <c r="H89" s="3" t="s">
        <v>58</v>
      </c>
      <c r="I89" s="3" t="s">
        <v>43</v>
      </c>
      <c r="J89" s="0" t="n">
        <v>22</v>
      </c>
      <c r="K89" s="3" t="s">
        <v>32</v>
      </c>
      <c r="L89" s="3" t="s">
        <v>217</v>
      </c>
      <c r="M89" s="29" t="n">
        <v>105</v>
      </c>
      <c r="N89" s="30" t="n">
        <f aca="false">DATE(YEAR(B89),MONTH(B89),1)</f>
        <v>45931</v>
      </c>
      <c r="O89" s="0" t="str">
        <f aca="false">IF(J89&lt;=2,"0-2 days",IF(J89&lt;=7,"3-7 days",IF(J89&lt;=14,"8-14 days",IF(J89&lt;=21,"15-21 days","22+ days"))))</f>
        <v>22+ days</v>
      </c>
      <c r="P89" s="0" t="str">
        <f aca="false">IF(VALUE(LEFT(D89,2))&lt;10,"Early (7-10 AM)",IF(VALUE(LEFT(D89,2))&lt;14,"Midday (10 AM-2 PM)",IF(VALUE(LEFT(D89,2))&lt;16,"Afternoon (2-4 PM)","Late (4-6 PM)")))</f>
        <v>Late (4-6 PM)</v>
      </c>
      <c r="Q89" s="3" t="n">
        <f aca="false">IF(L89="No-show",1,0)</f>
        <v>1</v>
      </c>
      <c r="R89" s="29" t="n">
        <f aca="false">IF(L89="No-show",M89,0)</f>
        <v>105</v>
      </c>
    </row>
    <row r="90" customFormat="false" ht="15" hidden="false" customHeight="false" outlineLevel="0" collapsed="false">
      <c r="A90" s="0" t="s">
        <v>320</v>
      </c>
      <c r="B90" s="28" t="n">
        <v>45932</v>
      </c>
      <c r="C90" s="3" t="s">
        <v>35</v>
      </c>
      <c r="D90" s="3" t="s">
        <v>222</v>
      </c>
      <c r="E90" s="3" t="s">
        <v>321</v>
      </c>
      <c r="F90" s="3" t="s">
        <v>8</v>
      </c>
      <c r="G90" s="3" t="s">
        <v>64</v>
      </c>
      <c r="H90" s="3" t="s">
        <v>51</v>
      </c>
      <c r="I90" s="3" t="s">
        <v>43</v>
      </c>
      <c r="J90" s="0" t="n">
        <v>13</v>
      </c>
      <c r="K90" s="3" t="s">
        <v>29</v>
      </c>
      <c r="L90" s="3" t="s">
        <v>121</v>
      </c>
      <c r="M90" s="29" t="n">
        <v>116</v>
      </c>
      <c r="N90" s="30" t="n">
        <f aca="false">DATE(YEAR(B90),MONTH(B90),1)</f>
        <v>45931</v>
      </c>
      <c r="O90" s="0" t="str">
        <f aca="false">IF(J90&lt;=2,"0-2 days",IF(J90&lt;=7,"3-7 days",IF(J90&lt;=14,"8-14 days",IF(J90&lt;=21,"15-21 days","22+ days"))))</f>
        <v>8-14 days</v>
      </c>
      <c r="P90" s="0" t="str">
        <f aca="false">IF(VALUE(LEFT(D90,2))&lt;10,"Early (7-10 AM)",IF(VALUE(LEFT(D90,2))&lt;14,"Midday (10 AM-2 PM)",IF(VALUE(LEFT(D90,2))&lt;16,"Afternoon (2-4 PM)","Late (4-6 PM)")))</f>
        <v>Late (4-6 PM)</v>
      </c>
      <c r="Q90" s="3" t="n">
        <f aca="false">IF(L90="No-show",1,0)</f>
        <v>0</v>
      </c>
      <c r="R90" s="29" t="n">
        <f aca="false">IF(L90="No-show",M90,0)</f>
        <v>0</v>
      </c>
    </row>
    <row r="91" customFormat="false" ht="15" hidden="false" customHeight="false" outlineLevel="0" collapsed="false">
      <c r="A91" s="0" t="s">
        <v>322</v>
      </c>
      <c r="B91" s="28" t="n">
        <v>45932</v>
      </c>
      <c r="C91" s="3" t="s">
        <v>35</v>
      </c>
      <c r="D91" s="3" t="s">
        <v>222</v>
      </c>
      <c r="E91" s="3" t="s">
        <v>323</v>
      </c>
      <c r="F91" s="3" t="s">
        <v>4</v>
      </c>
      <c r="G91" s="3" t="s">
        <v>64</v>
      </c>
      <c r="H91" s="3" t="s">
        <v>58</v>
      </c>
      <c r="I91" s="3" t="s">
        <v>57</v>
      </c>
      <c r="J91" s="0" t="n">
        <v>1</v>
      </c>
      <c r="K91" s="3" t="s">
        <v>29</v>
      </c>
      <c r="L91" s="3" t="s">
        <v>121</v>
      </c>
      <c r="M91" s="29" t="n">
        <v>105</v>
      </c>
      <c r="N91" s="30" t="n">
        <f aca="false">DATE(YEAR(B91),MONTH(B91),1)</f>
        <v>45931</v>
      </c>
      <c r="O91" s="0" t="str">
        <f aca="false">IF(J91&lt;=2,"0-2 days",IF(J91&lt;=7,"3-7 days",IF(J91&lt;=14,"8-14 days",IF(J91&lt;=21,"15-21 days","22+ days"))))</f>
        <v>0-2 days</v>
      </c>
      <c r="P91" s="0" t="str">
        <f aca="false">IF(VALUE(LEFT(D91,2))&lt;10,"Early (7-10 AM)",IF(VALUE(LEFT(D91,2))&lt;14,"Midday (10 AM-2 PM)",IF(VALUE(LEFT(D91,2))&lt;16,"Afternoon (2-4 PM)","Late (4-6 PM)")))</f>
        <v>Late (4-6 PM)</v>
      </c>
      <c r="Q91" s="3" t="n">
        <f aca="false">IF(L91="No-show",1,0)</f>
        <v>0</v>
      </c>
      <c r="R91" s="29" t="n">
        <f aca="false">IF(L91="No-show",M91,0)</f>
        <v>0</v>
      </c>
    </row>
    <row r="92" customFormat="false" ht="15" hidden="false" customHeight="false" outlineLevel="0" collapsed="false">
      <c r="A92" s="0" t="s">
        <v>324</v>
      </c>
      <c r="B92" s="28" t="n">
        <v>45933</v>
      </c>
      <c r="C92" s="3" t="s">
        <v>37</v>
      </c>
      <c r="D92" s="3" t="s">
        <v>119</v>
      </c>
      <c r="E92" s="3" t="s">
        <v>167</v>
      </c>
      <c r="F92" s="3" t="s">
        <v>4</v>
      </c>
      <c r="G92" s="3" t="s">
        <v>64</v>
      </c>
      <c r="H92" s="3" t="s">
        <v>42</v>
      </c>
      <c r="I92" s="3" t="s">
        <v>57</v>
      </c>
      <c r="J92" s="0" t="n">
        <v>8</v>
      </c>
      <c r="K92" s="3" t="s">
        <v>32</v>
      </c>
      <c r="L92" s="3" t="s">
        <v>121</v>
      </c>
      <c r="M92" s="29" t="n">
        <v>72</v>
      </c>
      <c r="N92" s="30" t="n">
        <f aca="false">DATE(YEAR(B92),MONTH(B92),1)</f>
        <v>45931</v>
      </c>
      <c r="O92" s="0" t="str">
        <f aca="false">IF(J92&lt;=2,"0-2 days",IF(J92&lt;=7,"3-7 days",IF(J92&lt;=14,"8-14 days",IF(J92&lt;=21,"15-21 days","22+ days"))))</f>
        <v>8-14 days</v>
      </c>
      <c r="P92" s="0" t="str">
        <f aca="false">IF(VALUE(LEFT(D92,2))&lt;10,"Early (7-10 AM)",IF(VALUE(LEFT(D92,2))&lt;14,"Midday (10 AM-2 PM)",IF(VALUE(LEFT(D92,2))&lt;16,"Afternoon (2-4 PM)","Late (4-6 PM)")))</f>
        <v>Early (7-10 AM)</v>
      </c>
      <c r="Q92" s="3" t="n">
        <f aca="false">IF(L92="No-show",1,0)</f>
        <v>0</v>
      </c>
      <c r="R92" s="29" t="n">
        <f aca="false">IF(L92="No-show",M92,0)</f>
        <v>0</v>
      </c>
    </row>
    <row r="93" customFormat="false" ht="15" hidden="false" customHeight="false" outlineLevel="0" collapsed="false">
      <c r="A93" s="0" t="s">
        <v>325</v>
      </c>
      <c r="B93" s="28" t="n">
        <v>45933</v>
      </c>
      <c r="C93" s="3" t="s">
        <v>37</v>
      </c>
      <c r="D93" s="3" t="s">
        <v>119</v>
      </c>
      <c r="E93" s="3" t="s">
        <v>152</v>
      </c>
      <c r="F93" s="3" t="s">
        <v>3</v>
      </c>
      <c r="G93" s="3" t="s">
        <v>66</v>
      </c>
      <c r="H93" s="3" t="s">
        <v>54</v>
      </c>
      <c r="I93" s="3" t="s">
        <v>57</v>
      </c>
      <c r="J93" s="0" t="n">
        <v>5</v>
      </c>
      <c r="K93" s="3" t="s">
        <v>29</v>
      </c>
      <c r="L93" s="3" t="s">
        <v>121</v>
      </c>
      <c r="M93" s="29" t="n">
        <v>120</v>
      </c>
      <c r="N93" s="30" t="n">
        <f aca="false">DATE(YEAR(B93),MONTH(B93),1)</f>
        <v>45931</v>
      </c>
      <c r="O93" s="0" t="str">
        <f aca="false">IF(J93&lt;=2,"0-2 days",IF(J93&lt;=7,"3-7 days",IF(J93&lt;=14,"8-14 days",IF(J93&lt;=21,"15-21 days","22+ days"))))</f>
        <v>3-7 days</v>
      </c>
      <c r="P93" s="0" t="str">
        <f aca="false">IF(VALUE(LEFT(D93,2))&lt;10,"Early (7-10 AM)",IF(VALUE(LEFT(D93,2))&lt;14,"Midday (10 AM-2 PM)",IF(VALUE(LEFT(D93,2))&lt;16,"Afternoon (2-4 PM)","Late (4-6 PM)")))</f>
        <v>Early (7-10 AM)</v>
      </c>
      <c r="Q93" s="3" t="n">
        <f aca="false">IF(L93="No-show",1,0)</f>
        <v>0</v>
      </c>
      <c r="R93" s="29" t="n">
        <f aca="false">IF(L93="No-show",M93,0)</f>
        <v>0</v>
      </c>
    </row>
    <row r="94" customFormat="false" ht="15" hidden="false" customHeight="false" outlineLevel="0" collapsed="false">
      <c r="A94" s="0" t="s">
        <v>326</v>
      </c>
      <c r="B94" s="28" t="n">
        <v>45933</v>
      </c>
      <c r="C94" s="3" t="s">
        <v>37</v>
      </c>
      <c r="D94" s="3" t="s">
        <v>119</v>
      </c>
      <c r="E94" s="3" t="s">
        <v>327</v>
      </c>
      <c r="F94" s="3" t="s">
        <v>8</v>
      </c>
      <c r="G94" s="3" t="s">
        <v>64</v>
      </c>
      <c r="H94" s="3" t="s">
        <v>45</v>
      </c>
      <c r="I94" s="3" t="s">
        <v>49</v>
      </c>
      <c r="J94" s="0" t="n">
        <v>9</v>
      </c>
      <c r="K94" s="3" t="s">
        <v>29</v>
      </c>
      <c r="L94" s="3" t="s">
        <v>121</v>
      </c>
      <c r="M94" s="29" t="n">
        <v>95</v>
      </c>
      <c r="N94" s="30" t="n">
        <f aca="false">DATE(YEAR(B94),MONTH(B94),1)</f>
        <v>45931</v>
      </c>
      <c r="O94" s="0" t="str">
        <f aca="false">IF(J94&lt;=2,"0-2 days",IF(J94&lt;=7,"3-7 days",IF(J94&lt;=14,"8-14 days",IF(J94&lt;=21,"15-21 days","22+ days"))))</f>
        <v>8-14 days</v>
      </c>
      <c r="P94" s="0" t="str">
        <f aca="false">IF(VALUE(LEFT(D94,2))&lt;10,"Early (7-10 AM)",IF(VALUE(LEFT(D94,2))&lt;14,"Midday (10 AM-2 PM)",IF(VALUE(LEFT(D94,2))&lt;16,"Afternoon (2-4 PM)","Late (4-6 PM)")))</f>
        <v>Early (7-10 AM)</v>
      </c>
      <c r="Q94" s="3" t="n">
        <f aca="false">IF(L94="No-show",1,0)</f>
        <v>0</v>
      </c>
      <c r="R94" s="29" t="n">
        <f aca="false">IF(L94="No-show",M94,0)</f>
        <v>0</v>
      </c>
    </row>
    <row r="95" customFormat="false" ht="15" hidden="false" customHeight="false" outlineLevel="0" collapsed="false">
      <c r="A95" s="0" t="s">
        <v>328</v>
      </c>
      <c r="B95" s="28" t="n">
        <v>45933</v>
      </c>
      <c r="C95" s="3" t="s">
        <v>37</v>
      </c>
      <c r="D95" s="3" t="s">
        <v>125</v>
      </c>
      <c r="E95" s="3" t="s">
        <v>225</v>
      </c>
      <c r="F95" s="3" t="s">
        <v>8</v>
      </c>
      <c r="G95" s="3" t="s">
        <v>64</v>
      </c>
      <c r="H95" s="3" t="s">
        <v>48</v>
      </c>
      <c r="I95" s="3" t="s">
        <v>43</v>
      </c>
      <c r="J95" s="0" t="n">
        <v>12</v>
      </c>
      <c r="K95" s="3" t="s">
        <v>29</v>
      </c>
      <c r="L95" s="3" t="s">
        <v>121</v>
      </c>
      <c r="M95" s="29" t="n">
        <v>118</v>
      </c>
      <c r="N95" s="30" t="n">
        <f aca="false">DATE(YEAR(B95),MONTH(B95),1)</f>
        <v>45931</v>
      </c>
      <c r="O95" s="0" t="str">
        <f aca="false">IF(J95&lt;=2,"0-2 days",IF(J95&lt;=7,"3-7 days",IF(J95&lt;=14,"8-14 days",IF(J95&lt;=21,"15-21 days","22+ days"))))</f>
        <v>8-14 days</v>
      </c>
      <c r="P95" s="0" t="str">
        <f aca="false">IF(VALUE(LEFT(D95,2))&lt;10,"Early (7-10 AM)",IF(VALUE(LEFT(D95,2))&lt;14,"Midday (10 AM-2 PM)",IF(VALUE(LEFT(D95,2))&lt;16,"Afternoon (2-4 PM)","Late (4-6 PM)")))</f>
        <v>Early (7-10 AM)</v>
      </c>
      <c r="Q95" s="3" t="n">
        <f aca="false">IF(L95="No-show",1,0)</f>
        <v>0</v>
      </c>
      <c r="R95" s="29" t="n">
        <f aca="false">IF(L95="No-show",M95,0)</f>
        <v>0</v>
      </c>
    </row>
    <row r="96" customFormat="false" ht="15" hidden="false" customHeight="false" outlineLevel="0" collapsed="false">
      <c r="A96" s="0" t="s">
        <v>329</v>
      </c>
      <c r="B96" s="28" t="n">
        <v>45933</v>
      </c>
      <c r="C96" s="3" t="s">
        <v>37</v>
      </c>
      <c r="D96" s="3" t="s">
        <v>125</v>
      </c>
      <c r="E96" s="3" t="s">
        <v>123</v>
      </c>
      <c r="F96" s="3" t="s">
        <v>3</v>
      </c>
      <c r="G96" s="3" t="s">
        <v>64</v>
      </c>
      <c r="H96" s="3" t="s">
        <v>51</v>
      </c>
      <c r="I96" s="3" t="s">
        <v>43</v>
      </c>
      <c r="J96" s="0" t="n">
        <v>15</v>
      </c>
      <c r="K96" s="3" t="s">
        <v>29</v>
      </c>
      <c r="L96" s="3" t="s">
        <v>217</v>
      </c>
      <c r="M96" s="29" t="n">
        <v>116</v>
      </c>
      <c r="N96" s="30" t="n">
        <f aca="false">DATE(YEAR(B96),MONTH(B96),1)</f>
        <v>45931</v>
      </c>
      <c r="O96" s="0" t="str">
        <f aca="false">IF(J96&lt;=2,"0-2 days",IF(J96&lt;=7,"3-7 days",IF(J96&lt;=14,"8-14 days",IF(J96&lt;=21,"15-21 days","22+ days"))))</f>
        <v>15-21 days</v>
      </c>
      <c r="P96" s="0" t="str">
        <f aca="false">IF(VALUE(LEFT(D96,2))&lt;10,"Early (7-10 AM)",IF(VALUE(LEFT(D96,2))&lt;14,"Midday (10 AM-2 PM)",IF(VALUE(LEFT(D96,2))&lt;16,"Afternoon (2-4 PM)","Late (4-6 PM)")))</f>
        <v>Early (7-10 AM)</v>
      </c>
      <c r="Q96" s="3" t="n">
        <f aca="false">IF(L96="No-show",1,0)</f>
        <v>1</v>
      </c>
      <c r="R96" s="29" t="n">
        <f aca="false">IF(L96="No-show",M96,0)</f>
        <v>116</v>
      </c>
    </row>
    <row r="97" customFormat="false" ht="15" hidden="false" customHeight="false" outlineLevel="0" collapsed="false">
      <c r="A97" s="0" t="s">
        <v>330</v>
      </c>
      <c r="B97" s="28" t="n">
        <v>45933</v>
      </c>
      <c r="C97" s="3" t="s">
        <v>37</v>
      </c>
      <c r="D97" s="3" t="s">
        <v>135</v>
      </c>
      <c r="E97" s="3" t="s">
        <v>210</v>
      </c>
      <c r="F97" s="3" t="s">
        <v>4</v>
      </c>
      <c r="G97" s="3" t="s">
        <v>64</v>
      </c>
      <c r="H97" s="3" t="s">
        <v>60</v>
      </c>
      <c r="I97" s="3" t="s">
        <v>59</v>
      </c>
      <c r="J97" s="0" t="n">
        <v>7</v>
      </c>
      <c r="K97" s="3" t="s">
        <v>29</v>
      </c>
      <c r="L97" s="3" t="s">
        <v>121</v>
      </c>
      <c r="M97" s="29" t="n">
        <v>135</v>
      </c>
      <c r="N97" s="30" t="n">
        <f aca="false">DATE(YEAR(B97),MONTH(B97),1)</f>
        <v>45931</v>
      </c>
      <c r="O97" s="0" t="str">
        <f aca="false">IF(J97&lt;=2,"0-2 days",IF(J97&lt;=7,"3-7 days",IF(J97&lt;=14,"8-14 days",IF(J97&lt;=21,"15-21 days","22+ days"))))</f>
        <v>3-7 days</v>
      </c>
      <c r="P97" s="0" t="str">
        <f aca="false">IF(VALUE(LEFT(D97,2))&lt;10,"Early (7-10 AM)",IF(VALUE(LEFT(D97,2))&lt;14,"Midday (10 AM-2 PM)",IF(VALUE(LEFT(D97,2))&lt;16,"Afternoon (2-4 PM)","Late (4-6 PM)")))</f>
        <v>Early (7-10 AM)</v>
      </c>
      <c r="Q97" s="3" t="n">
        <f aca="false">IF(L97="No-show",1,0)</f>
        <v>0</v>
      </c>
      <c r="R97" s="29" t="n">
        <f aca="false">IF(L97="No-show",M97,0)</f>
        <v>0</v>
      </c>
    </row>
    <row r="98" customFormat="false" ht="15" hidden="false" customHeight="false" outlineLevel="0" collapsed="false">
      <c r="A98" s="0" t="s">
        <v>331</v>
      </c>
      <c r="B98" s="28" t="n">
        <v>45933</v>
      </c>
      <c r="C98" s="3" t="s">
        <v>37</v>
      </c>
      <c r="D98" s="3" t="s">
        <v>235</v>
      </c>
      <c r="E98" s="3" t="s">
        <v>332</v>
      </c>
      <c r="F98" s="3" t="s">
        <v>8</v>
      </c>
      <c r="G98" s="3" t="s">
        <v>64</v>
      </c>
      <c r="H98" s="3" t="s">
        <v>58</v>
      </c>
      <c r="I98" s="3" t="s">
        <v>55</v>
      </c>
      <c r="J98" s="0" t="n">
        <v>4</v>
      </c>
      <c r="K98" s="3" t="s">
        <v>29</v>
      </c>
      <c r="L98" s="3" t="s">
        <v>121</v>
      </c>
      <c r="M98" s="29" t="n">
        <v>105</v>
      </c>
      <c r="N98" s="30" t="n">
        <f aca="false">DATE(YEAR(B98),MONTH(B98),1)</f>
        <v>45931</v>
      </c>
      <c r="O98" s="0" t="str">
        <f aca="false">IF(J98&lt;=2,"0-2 days",IF(J98&lt;=7,"3-7 days",IF(J98&lt;=14,"8-14 days",IF(J98&lt;=21,"15-21 days","22+ days"))))</f>
        <v>3-7 days</v>
      </c>
      <c r="P98" s="0" t="str">
        <f aca="false">IF(VALUE(LEFT(D98,2))&lt;10,"Early (7-10 AM)",IF(VALUE(LEFT(D98,2))&lt;14,"Midday (10 AM-2 PM)",IF(VALUE(LEFT(D98,2))&lt;16,"Afternoon (2-4 PM)","Late (4-6 PM)")))</f>
        <v>Early (7-10 AM)</v>
      </c>
      <c r="Q98" s="3" t="n">
        <f aca="false">IF(L98="No-show",1,0)</f>
        <v>0</v>
      </c>
      <c r="R98" s="29" t="n">
        <f aca="false">IF(L98="No-show",M98,0)</f>
        <v>0</v>
      </c>
    </row>
    <row r="99" customFormat="false" ht="15" hidden="false" customHeight="false" outlineLevel="0" collapsed="false">
      <c r="A99" s="0" t="s">
        <v>333</v>
      </c>
      <c r="B99" s="28" t="n">
        <v>45933</v>
      </c>
      <c r="C99" s="3" t="s">
        <v>37</v>
      </c>
      <c r="D99" s="3" t="s">
        <v>235</v>
      </c>
      <c r="E99" s="3" t="s">
        <v>192</v>
      </c>
      <c r="F99" s="3" t="s">
        <v>3</v>
      </c>
      <c r="G99" s="3" t="s">
        <v>64</v>
      </c>
      <c r="H99" s="3" t="s">
        <v>42</v>
      </c>
      <c r="I99" s="3" t="s">
        <v>57</v>
      </c>
      <c r="J99" s="0" t="n">
        <v>3</v>
      </c>
      <c r="K99" s="3" t="s">
        <v>32</v>
      </c>
      <c r="L99" s="3" t="s">
        <v>217</v>
      </c>
      <c r="M99" s="29" t="n">
        <v>72</v>
      </c>
      <c r="N99" s="30" t="n">
        <f aca="false">DATE(YEAR(B99),MONTH(B99),1)</f>
        <v>45931</v>
      </c>
      <c r="O99" s="0" t="str">
        <f aca="false">IF(J99&lt;=2,"0-2 days",IF(J99&lt;=7,"3-7 days",IF(J99&lt;=14,"8-14 days",IF(J99&lt;=21,"15-21 days","22+ days"))))</f>
        <v>3-7 days</v>
      </c>
      <c r="P99" s="0" t="str">
        <f aca="false">IF(VALUE(LEFT(D99,2))&lt;10,"Early (7-10 AM)",IF(VALUE(LEFT(D99,2))&lt;14,"Midday (10 AM-2 PM)",IF(VALUE(LEFT(D99,2))&lt;16,"Afternoon (2-4 PM)","Late (4-6 PM)")))</f>
        <v>Early (7-10 AM)</v>
      </c>
      <c r="Q99" s="3" t="n">
        <f aca="false">IF(L99="No-show",1,0)</f>
        <v>1</v>
      </c>
      <c r="R99" s="29" t="n">
        <f aca="false">IF(L99="No-show",M99,0)</f>
        <v>72</v>
      </c>
    </row>
    <row r="100" customFormat="false" ht="15" hidden="false" customHeight="false" outlineLevel="0" collapsed="false">
      <c r="A100" s="0" t="s">
        <v>334</v>
      </c>
      <c r="B100" s="28" t="n">
        <v>45933</v>
      </c>
      <c r="C100" s="3" t="s">
        <v>37</v>
      </c>
      <c r="D100" s="3" t="s">
        <v>142</v>
      </c>
      <c r="E100" s="3" t="s">
        <v>160</v>
      </c>
      <c r="F100" s="3" t="s">
        <v>8</v>
      </c>
      <c r="G100" s="3" t="s">
        <v>64</v>
      </c>
      <c r="H100" s="3" t="s">
        <v>58</v>
      </c>
      <c r="I100" s="3" t="s">
        <v>46</v>
      </c>
      <c r="J100" s="0" t="n">
        <v>4</v>
      </c>
      <c r="K100" s="3" t="s">
        <v>32</v>
      </c>
      <c r="L100" s="3" t="s">
        <v>121</v>
      </c>
      <c r="M100" s="29" t="n">
        <v>105</v>
      </c>
      <c r="N100" s="30" t="n">
        <f aca="false">DATE(YEAR(B100),MONTH(B100),1)</f>
        <v>45931</v>
      </c>
      <c r="O100" s="0" t="str">
        <f aca="false">IF(J100&lt;=2,"0-2 days",IF(J100&lt;=7,"3-7 days",IF(J100&lt;=14,"8-14 days",IF(J100&lt;=21,"15-21 days","22+ days"))))</f>
        <v>3-7 days</v>
      </c>
      <c r="P100" s="0" t="str">
        <f aca="false">IF(VALUE(LEFT(D100,2))&lt;10,"Early (7-10 AM)",IF(VALUE(LEFT(D100,2))&lt;14,"Midday (10 AM-2 PM)",IF(VALUE(LEFT(D100,2))&lt;16,"Afternoon (2-4 PM)","Late (4-6 PM)")))</f>
        <v>Early (7-10 AM)</v>
      </c>
      <c r="Q100" s="3" t="n">
        <f aca="false">IF(L100="No-show",1,0)</f>
        <v>0</v>
      </c>
      <c r="R100" s="29" t="n">
        <f aca="false">IF(L100="No-show",M100,0)</f>
        <v>0</v>
      </c>
    </row>
    <row r="101" customFormat="false" ht="15" hidden="false" customHeight="false" outlineLevel="0" collapsed="false">
      <c r="A101" s="0" t="s">
        <v>335</v>
      </c>
      <c r="B101" s="28" t="n">
        <v>45933</v>
      </c>
      <c r="C101" s="3" t="s">
        <v>37</v>
      </c>
      <c r="D101" s="3" t="s">
        <v>142</v>
      </c>
      <c r="E101" s="3" t="s">
        <v>157</v>
      </c>
      <c r="F101" s="3" t="s">
        <v>8</v>
      </c>
      <c r="G101" s="3" t="s">
        <v>64</v>
      </c>
      <c r="H101" s="3" t="s">
        <v>58</v>
      </c>
      <c r="I101" s="3" t="s">
        <v>43</v>
      </c>
      <c r="J101" s="0" t="n">
        <v>24</v>
      </c>
      <c r="K101" s="3" t="s">
        <v>29</v>
      </c>
      <c r="L101" s="3" t="s">
        <v>121</v>
      </c>
      <c r="M101" s="29" t="n">
        <v>105</v>
      </c>
      <c r="N101" s="30" t="n">
        <f aca="false">DATE(YEAR(B101),MONTH(B101),1)</f>
        <v>45931</v>
      </c>
      <c r="O101" s="0" t="str">
        <f aca="false">IF(J101&lt;=2,"0-2 days",IF(J101&lt;=7,"3-7 days",IF(J101&lt;=14,"8-14 days",IF(J101&lt;=21,"15-21 days","22+ days"))))</f>
        <v>22+ days</v>
      </c>
      <c r="P101" s="0" t="str">
        <f aca="false">IF(VALUE(LEFT(D101,2))&lt;10,"Early (7-10 AM)",IF(VALUE(LEFT(D101,2))&lt;14,"Midday (10 AM-2 PM)",IF(VALUE(LEFT(D101,2))&lt;16,"Afternoon (2-4 PM)","Late (4-6 PM)")))</f>
        <v>Early (7-10 AM)</v>
      </c>
      <c r="Q101" s="3" t="n">
        <f aca="false">IF(L101="No-show",1,0)</f>
        <v>0</v>
      </c>
      <c r="R101" s="29" t="n">
        <f aca="false">IF(L101="No-show",M101,0)</f>
        <v>0</v>
      </c>
    </row>
    <row r="102" customFormat="false" ht="15" hidden="false" customHeight="false" outlineLevel="0" collapsed="false">
      <c r="A102" s="0" t="s">
        <v>336</v>
      </c>
      <c r="B102" s="28" t="n">
        <v>45933</v>
      </c>
      <c r="C102" s="3" t="s">
        <v>37</v>
      </c>
      <c r="D102" s="3" t="s">
        <v>142</v>
      </c>
      <c r="E102" s="3" t="s">
        <v>162</v>
      </c>
      <c r="F102" s="3" t="s">
        <v>4</v>
      </c>
      <c r="G102" s="3" t="s">
        <v>64</v>
      </c>
      <c r="H102" s="3" t="s">
        <v>51</v>
      </c>
      <c r="I102" s="3" t="s">
        <v>57</v>
      </c>
      <c r="J102" s="0" t="n">
        <v>4</v>
      </c>
      <c r="K102" s="3" t="s">
        <v>29</v>
      </c>
      <c r="L102" s="3" t="s">
        <v>217</v>
      </c>
      <c r="M102" s="29" t="n">
        <v>116</v>
      </c>
      <c r="N102" s="30" t="n">
        <f aca="false">DATE(YEAR(B102),MONTH(B102),1)</f>
        <v>45931</v>
      </c>
      <c r="O102" s="0" t="str">
        <f aca="false">IF(J102&lt;=2,"0-2 days",IF(J102&lt;=7,"3-7 days",IF(J102&lt;=14,"8-14 days",IF(J102&lt;=21,"15-21 days","22+ days"))))</f>
        <v>3-7 days</v>
      </c>
      <c r="P102" s="0" t="str">
        <f aca="false">IF(VALUE(LEFT(D102,2))&lt;10,"Early (7-10 AM)",IF(VALUE(LEFT(D102,2))&lt;14,"Midday (10 AM-2 PM)",IF(VALUE(LEFT(D102,2))&lt;16,"Afternoon (2-4 PM)","Late (4-6 PM)")))</f>
        <v>Early (7-10 AM)</v>
      </c>
      <c r="Q102" s="3" t="n">
        <f aca="false">IF(L102="No-show",1,0)</f>
        <v>1</v>
      </c>
      <c r="R102" s="29" t="n">
        <f aca="false">IF(L102="No-show",M102,0)</f>
        <v>116</v>
      </c>
    </row>
    <row r="103" customFormat="false" ht="15" hidden="false" customHeight="false" outlineLevel="0" collapsed="false">
      <c r="A103" s="0" t="s">
        <v>337</v>
      </c>
      <c r="B103" s="28" t="n">
        <v>45933</v>
      </c>
      <c r="C103" s="3" t="s">
        <v>37</v>
      </c>
      <c r="D103" s="3" t="s">
        <v>151</v>
      </c>
      <c r="E103" s="3" t="s">
        <v>176</v>
      </c>
      <c r="F103" s="3" t="s">
        <v>7</v>
      </c>
      <c r="G103" s="3" t="s">
        <v>64</v>
      </c>
      <c r="H103" s="3" t="s">
        <v>58</v>
      </c>
      <c r="I103" s="3" t="s">
        <v>46</v>
      </c>
      <c r="J103" s="0" t="n">
        <v>11</v>
      </c>
      <c r="K103" s="3" t="s">
        <v>29</v>
      </c>
      <c r="L103" s="3" t="s">
        <v>121</v>
      </c>
      <c r="M103" s="29" t="n">
        <v>105</v>
      </c>
      <c r="N103" s="30" t="n">
        <f aca="false">DATE(YEAR(B103),MONTH(B103),1)</f>
        <v>45931</v>
      </c>
      <c r="O103" s="0" t="str">
        <f aca="false">IF(J103&lt;=2,"0-2 days",IF(J103&lt;=7,"3-7 days",IF(J103&lt;=14,"8-14 days",IF(J103&lt;=21,"15-21 days","22+ days"))))</f>
        <v>8-14 days</v>
      </c>
      <c r="P103" s="0" t="str">
        <f aca="false">IF(VALUE(LEFT(D103,2))&lt;10,"Early (7-10 AM)",IF(VALUE(LEFT(D103,2))&lt;14,"Midday (10 AM-2 PM)",IF(VALUE(LEFT(D103,2))&lt;16,"Afternoon (2-4 PM)","Late (4-6 PM)")))</f>
        <v>Early (7-10 AM)</v>
      </c>
      <c r="Q103" s="3" t="n">
        <f aca="false">IF(L103="No-show",1,0)</f>
        <v>0</v>
      </c>
      <c r="R103" s="29" t="n">
        <f aca="false">IF(L103="No-show",M103,0)</f>
        <v>0</v>
      </c>
    </row>
    <row r="104" customFormat="false" ht="15" hidden="false" customHeight="false" outlineLevel="0" collapsed="false">
      <c r="A104" s="0" t="s">
        <v>338</v>
      </c>
      <c r="B104" s="28" t="n">
        <v>45933</v>
      </c>
      <c r="C104" s="3" t="s">
        <v>37</v>
      </c>
      <c r="D104" s="3" t="s">
        <v>154</v>
      </c>
      <c r="E104" s="3" t="s">
        <v>197</v>
      </c>
      <c r="F104" s="3" t="s">
        <v>7</v>
      </c>
      <c r="G104" s="3" t="s">
        <v>64</v>
      </c>
      <c r="H104" s="3" t="s">
        <v>56</v>
      </c>
      <c r="I104" s="3" t="s">
        <v>57</v>
      </c>
      <c r="J104" s="0" t="n">
        <v>8</v>
      </c>
      <c r="K104" s="3" t="s">
        <v>29</v>
      </c>
      <c r="L104" s="3" t="s">
        <v>121</v>
      </c>
      <c r="M104" s="29" t="n">
        <v>115</v>
      </c>
      <c r="N104" s="30" t="n">
        <f aca="false">DATE(YEAR(B104),MONTH(B104),1)</f>
        <v>45931</v>
      </c>
      <c r="O104" s="0" t="str">
        <f aca="false">IF(J104&lt;=2,"0-2 days",IF(J104&lt;=7,"3-7 days",IF(J104&lt;=14,"8-14 days",IF(J104&lt;=21,"15-21 days","22+ days"))))</f>
        <v>8-14 days</v>
      </c>
      <c r="P104" s="0" t="str">
        <f aca="false">IF(VALUE(LEFT(D104,2))&lt;10,"Early (7-10 AM)",IF(VALUE(LEFT(D104,2))&lt;14,"Midday (10 AM-2 PM)",IF(VALUE(LEFT(D104,2))&lt;16,"Afternoon (2-4 PM)","Late (4-6 PM)")))</f>
        <v>Midday (10 AM-2 PM)</v>
      </c>
      <c r="Q104" s="3" t="n">
        <f aca="false">IF(L104="No-show",1,0)</f>
        <v>0</v>
      </c>
      <c r="R104" s="29" t="n">
        <f aca="false">IF(L104="No-show",M104,0)</f>
        <v>0</v>
      </c>
    </row>
    <row r="105" customFormat="false" ht="15" hidden="false" customHeight="false" outlineLevel="0" collapsed="false">
      <c r="A105" s="0" t="s">
        <v>339</v>
      </c>
      <c r="B105" s="28" t="n">
        <v>45933</v>
      </c>
      <c r="C105" s="3" t="s">
        <v>37</v>
      </c>
      <c r="D105" s="3" t="s">
        <v>154</v>
      </c>
      <c r="E105" s="3" t="s">
        <v>179</v>
      </c>
      <c r="F105" s="3" t="s">
        <v>7</v>
      </c>
      <c r="G105" s="3" t="s">
        <v>64</v>
      </c>
      <c r="H105" s="3" t="s">
        <v>51</v>
      </c>
      <c r="I105" s="3" t="s">
        <v>59</v>
      </c>
      <c r="J105" s="0" t="n">
        <v>6</v>
      </c>
      <c r="K105" s="3" t="s">
        <v>32</v>
      </c>
      <c r="L105" s="3" t="s">
        <v>121</v>
      </c>
      <c r="M105" s="29" t="n">
        <v>116</v>
      </c>
      <c r="N105" s="30" t="n">
        <f aca="false">DATE(YEAR(B105),MONTH(B105),1)</f>
        <v>45931</v>
      </c>
      <c r="O105" s="0" t="str">
        <f aca="false">IF(J105&lt;=2,"0-2 days",IF(J105&lt;=7,"3-7 days",IF(J105&lt;=14,"8-14 days",IF(J105&lt;=21,"15-21 days","22+ days"))))</f>
        <v>3-7 days</v>
      </c>
      <c r="P105" s="0" t="str">
        <f aca="false">IF(VALUE(LEFT(D105,2))&lt;10,"Early (7-10 AM)",IF(VALUE(LEFT(D105,2))&lt;14,"Midday (10 AM-2 PM)",IF(VALUE(LEFT(D105,2))&lt;16,"Afternoon (2-4 PM)","Late (4-6 PM)")))</f>
        <v>Midday (10 AM-2 PM)</v>
      </c>
      <c r="Q105" s="3" t="n">
        <f aca="false">IF(L105="No-show",1,0)</f>
        <v>0</v>
      </c>
      <c r="R105" s="29" t="n">
        <f aca="false">IF(L105="No-show",M105,0)</f>
        <v>0</v>
      </c>
    </row>
    <row r="106" customFormat="false" ht="15" hidden="false" customHeight="false" outlineLevel="0" collapsed="false">
      <c r="A106" s="0" t="s">
        <v>340</v>
      </c>
      <c r="B106" s="28" t="n">
        <v>45933</v>
      </c>
      <c r="C106" s="3" t="s">
        <v>37</v>
      </c>
      <c r="D106" s="3" t="s">
        <v>154</v>
      </c>
      <c r="E106" s="3" t="s">
        <v>205</v>
      </c>
      <c r="F106" s="3" t="s">
        <v>8</v>
      </c>
      <c r="G106" s="3" t="s">
        <v>65</v>
      </c>
      <c r="H106" s="3" t="s">
        <v>56</v>
      </c>
      <c r="I106" s="3" t="s">
        <v>52</v>
      </c>
      <c r="J106" s="0" t="n">
        <v>7</v>
      </c>
      <c r="K106" s="3" t="s">
        <v>29</v>
      </c>
      <c r="L106" s="3" t="s">
        <v>217</v>
      </c>
      <c r="M106" s="29" t="n">
        <v>184</v>
      </c>
      <c r="N106" s="30" t="n">
        <f aca="false">DATE(YEAR(B106),MONTH(B106),1)</f>
        <v>45931</v>
      </c>
      <c r="O106" s="0" t="str">
        <f aca="false">IF(J106&lt;=2,"0-2 days",IF(J106&lt;=7,"3-7 days",IF(J106&lt;=14,"8-14 days",IF(J106&lt;=21,"15-21 days","22+ days"))))</f>
        <v>3-7 days</v>
      </c>
      <c r="P106" s="0" t="str">
        <f aca="false">IF(VALUE(LEFT(D106,2))&lt;10,"Early (7-10 AM)",IF(VALUE(LEFT(D106,2))&lt;14,"Midday (10 AM-2 PM)",IF(VALUE(LEFT(D106,2))&lt;16,"Afternoon (2-4 PM)","Late (4-6 PM)")))</f>
        <v>Midday (10 AM-2 PM)</v>
      </c>
      <c r="Q106" s="3" t="n">
        <f aca="false">IF(L106="No-show",1,0)</f>
        <v>1</v>
      </c>
      <c r="R106" s="29" t="n">
        <f aca="false">IF(L106="No-show",M106,0)</f>
        <v>184</v>
      </c>
    </row>
    <row r="107" customFormat="false" ht="15" hidden="false" customHeight="false" outlineLevel="0" collapsed="false">
      <c r="A107" s="0" t="s">
        <v>341</v>
      </c>
      <c r="B107" s="28" t="n">
        <v>45933</v>
      </c>
      <c r="C107" s="3" t="s">
        <v>37</v>
      </c>
      <c r="D107" s="3" t="s">
        <v>154</v>
      </c>
      <c r="E107" s="3" t="s">
        <v>223</v>
      </c>
      <c r="F107" s="3" t="s">
        <v>4</v>
      </c>
      <c r="G107" s="3" t="s">
        <v>64</v>
      </c>
      <c r="H107" s="3" t="s">
        <v>60</v>
      </c>
      <c r="I107" s="3" t="s">
        <v>46</v>
      </c>
      <c r="J107" s="0" t="n">
        <v>9</v>
      </c>
      <c r="K107" s="3" t="s">
        <v>32</v>
      </c>
      <c r="L107" s="3" t="s">
        <v>284</v>
      </c>
      <c r="M107" s="29" t="n">
        <v>135</v>
      </c>
      <c r="N107" s="30" t="n">
        <f aca="false">DATE(YEAR(B107),MONTH(B107),1)</f>
        <v>45931</v>
      </c>
      <c r="O107" s="0" t="str">
        <f aca="false">IF(J107&lt;=2,"0-2 days",IF(J107&lt;=7,"3-7 days",IF(J107&lt;=14,"8-14 days",IF(J107&lt;=21,"15-21 days","22+ days"))))</f>
        <v>8-14 days</v>
      </c>
      <c r="P107" s="0" t="str">
        <f aca="false">IF(VALUE(LEFT(D107,2))&lt;10,"Early (7-10 AM)",IF(VALUE(LEFT(D107,2))&lt;14,"Midday (10 AM-2 PM)",IF(VALUE(LEFT(D107,2))&lt;16,"Afternoon (2-4 PM)","Late (4-6 PM)")))</f>
        <v>Midday (10 AM-2 PM)</v>
      </c>
      <c r="Q107" s="3" t="n">
        <f aca="false">IF(L107="No-show",1,0)</f>
        <v>0</v>
      </c>
      <c r="R107" s="29" t="n">
        <f aca="false">IF(L107="No-show",M107,0)</f>
        <v>0</v>
      </c>
    </row>
    <row r="108" customFormat="false" ht="15" hidden="false" customHeight="false" outlineLevel="0" collapsed="false">
      <c r="A108" s="0" t="s">
        <v>342</v>
      </c>
      <c r="B108" s="28" t="n">
        <v>45933</v>
      </c>
      <c r="C108" s="3" t="s">
        <v>37</v>
      </c>
      <c r="D108" s="3" t="s">
        <v>159</v>
      </c>
      <c r="E108" s="3" t="s">
        <v>343</v>
      </c>
      <c r="F108" s="3" t="s">
        <v>8</v>
      </c>
      <c r="G108" s="3" t="s">
        <v>64</v>
      </c>
      <c r="H108" s="3" t="s">
        <v>58</v>
      </c>
      <c r="I108" s="3" t="s">
        <v>55</v>
      </c>
      <c r="J108" s="0" t="n">
        <v>3</v>
      </c>
      <c r="K108" s="3" t="s">
        <v>29</v>
      </c>
      <c r="L108" s="3" t="s">
        <v>121</v>
      </c>
      <c r="M108" s="29" t="n">
        <v>105</v>
      </c>
      <c r="N108" s="30" t="n">
        <f aca="false">DATE(YEAR(B108),MONTH(B108),1)</f>
        <v>45931</v>
      </c>
      <c r="O108" s="0" t="str">
        <f aca="false">IF(J108&lt;=2,"0-2 days",IF(J108&lt;=7,"3-7 days",IF(J108&lt;=14,"8-14 days",IF(J108&lt;=21,"15-21 days","22+ days"))))</f>
        <v>3-7 days</v>
      </c>
      <c r="P108" s="0" t="str">
        <f aca="false">IF(VALUE(LEFT(D108,2))&lt;10,"Early (7-10 AM)",IF(VALUE(LEFT(D108,2))&lt;14,"Midday (10 AM-2 PM)",IF(VALUE(LEFT(D108,2))&lt;16,"Afternoon (2-4 PM)","Late (4-6 PM)")))</f>
        <v>Midday (10 AM-2 PM)</v>
      </c>
      <c r="Q108" s="3" t="n">
        <f aca="false">IF(L108="No-show",1,0)</f>
        <v>0</v>
      </c>
      <c r="R108" s="29" t="n">
        <f aca="false">IF(L108="No-show",M108,0)</f>
        <v>0</v>
      </c>
    </row>
    <row r="109" customFormat="false" ht="15" hidden="false" customHeight="false" outlineLevel="0" collapsed="false">
      <c r="A109" s="0" t="s">
        <v>344</v>
      </c>
      <c r="B109" s="28" t="n">
        <v>45933</v>
      </c>
      <c r="C109" s="3" t="s">
        <v>37</v>
      </c>
      <c r="D109" s="3" t="s">
        <v>159</v>
      </c>
      <c r="E109" s="3" t="s">
        <v>227</v>
      </c>
      <c r="F109" s="3" t="s">
        <v>7</v>
      </c>
      <c r="G109" s="3" t="s">
        <v>64</v>
      </c>
      <c r="H109" s="3" t="s">
        <v>51</v>
      </c>
      <c r="I109" s="3" t="s">
        <v>43</v>
      </c>
      <c r="J109" s="0" t="n">
        <v>10</v>
      </c>
      <c r="K109" s="3" t="s">
        <v>29</v>
      </c>
      <c r="L109" s="3" t="s">
        <v>121</v>
      </c>
      <c r="M109" s="29" t="n">
        <v>116</v>
      </c>
      <c r="N109" s="30" t="n">
        <f aca="false">DATE(YEAR(B109),MONTH(B109),1)</f>
        <v>45931</v>
      </c>
      <c r="O109" s="0" t="str">
        <f aca="false">IF(J109&lt;=2,"0-2 days",IF(J109&lt;=7,"3-7 days",IF(J109&lt;=14,"8-14 days",IF(J109&lt;=21,"15-21 days","22+ days"))))</f>
        <v>8-14 days</v>
      </c>
      <c r="P109" s="0" t="str">
        <f aca="false">IF(VALUE(LEFT(D109,2))&lt;10,"Early (7-10 AM)",IF(VALUE(LEFT(D109,2))&lt;14,"Midday (10 AM-2 PM)",IF(VALUE(LEFT(D109,2))&lt;16,"Afternoon (2-4 PM)","Late (4-6 PM)")))</f>
        <v>Midday (10 AM-2 PM)</v>
      </c>
      <c r="Q109" s="3" t="n">
        <f aca="false">IF(L109="No-show",1,0)</f>
        <v>0</v>
      </c>
      <c r="R109" s="29" t="n">
        <f aca="false">IF(L109="No-show",M109,0)</f>
        <v>0</v>
      </c>
    </row>
    <row r="110" customFormat="false" ht="15" hidden="false" customHeight="false" outlineLevel="0" collapsed="false">
      <c r="A110" s="0" t="s">
        <v>345</v>
      </c>
      <c r="B110" s="28" t="n">
        <v>45933</v>
      </c>
      <c r="C110" s="3" t="s">
        <v>37</v>
      </c>
      <c r="D110" s="3" t="s">
        <v>164</v>
      </c>
      <c r="E110" s="3" t="s">
        <v>202</v>
      </c>
      <c r="F110" s="3" t="s">
        <v>8</v>
      </c>
      <c r="G110" s="3" t="s">
        <v>64</v>
      </c>
      <c r="H110" s="3" t="s">
        <v>54</v>
      </c>
      <c r="I110" s="3" t="s">
        <v>46</v>
      </c>
      <c r="J110" s="0" t="n">
        <v>5</v>
      </c>
      <c r="K110" s="3" t="s">
        <v>29</v>
      </c>
      <c r="L110" s="3" t="s">
        <v>284</v>
      </c>
      <c r="M110" s="29" t="n">
        <v>120</v>
      </c>
      <c r="N110" s="30" t="n">
        <f aca="false">DATE(YEAR(B110),MONTH(B110),1)</f>
        <v>45931</v>
      </c>
      <c r="O110" s="0" t="str">
        <f aca="false">IF(J110&lt;=2,"0-2 days",IF(J110&lt;=7,"3-7 days",IF(J110&lt;=14,"8-14 days",IF(J110&lt;=21,"15-21 days","22+ days"))))</f>
        <v>3-7 days</v>
      </c>
      <c r="P110" s="0" t="str">
        <f aca="false">IF(VALUE(LEFT(D110,2))&lt;10,"Early (7-10 AM)",IF(VALUE(LEFT(D110,2))&lt;14,"Midday (10 AM-2 PM)",IF(VALUE(LEFT(D110,2))&lt;16,"Afternoon (2-4 PM)","Late (4-6 PM)")))</f>
        <v>Midday (10 AM-2 PM)</v>
      </c>
      <c r="Q110" s="3" t="n">
        <f aca="false">IF(L110="No-show",1,0)</f>
        <v>0</v>
      </c>
      <c r="R110" s="29" t="n">
        <f aca="false">IF(L110="No-show",M110,0)</f>
        <v>0</v>
      </c>
    </row>
    <row r="111" customFormat="false" ht="15" hidden="false" customHeight="false" outlineLevel="0" collapsed="false">
      <c r="A111" s="0" t="s">
        <v>346</v>
      </c>
      <c r="B111" s="28" t="n">
        <v>45933</v>
      </c>
      <c r="C111" s="3" t="s">
        <v>37</v>
      </c>
      <c r="D111" s="3" t="s">
        <v>164</v>
      </c>
      <c r="E111" s="3" t="s">
        <v>347</v>
      </c>
      <c r="F111" s="3" t="s">
        <v>3</v>
      </c>
      <c r="G111" s="3" t="s">
        <v>64</v>
      </c>
      <c r="H111" s="3" t="s">
        <v>58</v>
      </c>
      <c r="I111" s="3" t="s">
        <v>52</v>
      </c>
      <c r="J111" s="0" t="n">
        <v>4</v>
      </c>
      <c r="K111" s="3" t="s">
        <v>29</v>
      </c>
      <c r="L111" s="3" t="s">
        <v>121</v>
      </c>
      <c r="M111" s="29" t="n">
        <v>105</v>
      </c>
      <c r="N111" s="30" t="n">
        <f aca="false">DATE(YEAR(B111),MONTH(B111),1)</f>
        <v>45931</v>
      </c>
      <c r="O111" s="0" t="str">
        <f aca="false">IF(J111&lt;=2,"0-2 days",IF(J111&lt;=7,"3-7 days",IF(J111&lt;=14,"8-14 days",IF(J111&lt;=21,"15-21 days","22+ days"))))</f>
        <v>3-7 days</v>
      </c>
      <c r="P111" s="0" t="str">
        <f aca="false">IF(VALUE(LEFT(D111,2))&lt;10,"Early (7-10 AM)",IF(VALUE(LEFT(D111,2))&lt;14,"Midday (10 AM-2 PM)",IF(VALUE(LEFT(D111,2))&lt;16,"Afternoon (2-4 PM)","Late (4-6 PM)")))</f>
        <v>Midday (10 AM-2 PM)</v>
      </c>
      <c r="Q111" s="3" t="n">
        <f aca="false">IF(L111="No-show",1,0)</f>
        <v>0</v>
      </c>
      <c r="R111" s="29" t="n">
        <f aca="false">IF(L111="No-show",M111,0)</f>
        <v>0</v>
      </c>
    </row>
    <row r="112" customFormat="false" ht="15" hidden="false" customHeight="false" outlineLevel="0" collapsed="false">
      <c r="A112" s="0" t="s">
        <v>348</v>
      </c>
      <c r="B112" s="28" t="n">
        <v>45933</v>
      </c>
      <c r="C112" s="3" t="s">
        <v>37</v>
      </c>
      <c r="D112" s="3" t="s">
        <v>164</v>
      </c>
      <c r="E112" s="3" t="s">
        <v>229</v>
      </c>
      <c r="F112" s="3" t="s">
        <v>3</v>
      </c>
      <c r="G112" s="3" t="s">
        <v>64</v>
      </c>
      <c r="H112" s="3" t="s">
        <v>56</v>
      </c>
      <c r="I112" s="3" t="s">
        <v>46</v>
      </c>
      <c r="J112" s="0" t="n">
        <v>12</v>
      </c>
      <c r="K112" s="3" t="s">
        <v>29</v>
      </c>
      <c r="L112" s="3" t="s">
        <v>121</v>
      </c>
      <c r="M112" s="29" t="n">
        <v>115</v>
      </c>
      <c r="N112" s="30" t="n">
        <f aca="false">DATE(YEAR(B112),MONTH(B112),1)</f>
        <v>45931</v>
      </c>
      <c r="O112" s="0" t="str">
        <f aca="false">IF(J112&lt;=2,"0-2 days",IF(J112&lt;=7,"3-7 days",IF(J112&lt;=14,"8-14 days",IF(J112&lt;=21,"15-21 days","22+ days"))))</f>
        <v>8-14 days</v>
      </c>
      <c r="P112" s="0" t="str">
        <f aca="false">IF(VALUE(LEFT(D112,2))&lt;10,"Early (7-10 AM)",IF(VALUE(LEFT(D112,2))&lt;14,"Midday (10 AM-2 PM)",IF(VALUE(LEFT(D112,2))&lt;16,"Afternoon (2-4 PM)","Late (4-6 PM)")))</f>
        <v>Midday (10 AM-2 PM)</v>
      </c>
      <c r="Q112" s="3" t="n">
        <f aca="false">IF(L112="No-show",1,0)</f>
        <v>0</v>
      </c>
      <c r="R112" s="29" t="n">
        <f aca="false">IF(L112="No-show",M112,0)</f>
        <v>0</v>
      </c>
    </row>
    <row r="113" customFormat="false" ht="15" hidden="false" customHeight="false" outlineLevel="0" collapsed="false">
      <c r="A113" s="0" t="s">
        <v>349</v>
      </c>
      <c r="B113" s="28" t="n">
        <v>45933</v>
      </c>
      <c r="C113" s="3" t="s">
        <v>37</v>
      </c>
      <c r="D113" s="3" t="s">
        <v>262</v>
      </c>
      <c r="E113" s="3" t="s">
        <v>207</v>
      </c>
      <c r="F113" s="3" t="s">
        <v>3</v>
      </c>
      <c r="G113" s="3" t="s">
        <v>66</v>
      </c>
      <c r="H113" s="3" t="s">
        <v>56</v>
      </c>
      <c r="I113" s="3" t="s">
        <v>59</v>
      </c>
      <c r="J113" s="0" t="n">
        <v>23</v>
      </c>
      <c r="K113" s="3" t="s">
        <v>32</v>
      </c>
      <c r="L113" s="3" t="s">
        <v>217</v>
      </c>
      <c r="M113" s="29" t="n">
        <v>115</v>
      </c>
      <c r="N113" s="30" t="n">
        <f aca="false">DATE(YEAR(B113),MONTH(B113),1)</f>
        <v>45931</v>
      </c>
      <c r="O113" s="0" t="str">
        <f aca="false">IF(J113&lt;=2,"0-2 days",IF(J113&lt;=7,"3-7 days",IF(J113&lt;=14,"8-14 days",IF(J113&lt;=21,"15-21 days","22+ days"))))</f>
        <v>22+ days</v>
      </c>
      <c r="P113" s="0" t="str">
        <f aca="false">IF(VALUE(LEFT(D113,2))&lt;10,"Early (7-10 AM)",IF(VALUE(LEFT(D113,2))&lt;14,"Midday (10 AM-2 PM)",IF(VALUE(LEFT(D113,2))&lt;16,"Afternoon (2-4 PM)","Late (4-6 PM)")))</f>
        <v>Midday (10 AM-2 PM)</v>
      </c>
      <c r="Q113" s="3" t="n">
        <f aca="false">IF(L113="No-show",1,0)</f>
        <v>1</v>
      </c>
      <c r="R113" s="29" t="n">
        <f aca="false">IF(L113="No-show",M113,0)</f>
        <v>115</v>
      </c>
    </row>
    <row r="114" customFormat="false" ht="15" hidden="false" customHeight="false" outlineLevel="0" collapsed="false">
      <c r="A114" s="0" t="s">
        <v>350</v>
      </c>
      <c r="B114" s="28" t="n">
        <v>45933</v>
      </c>
      <c r="C114" s="3" t="s">
        <v>37</v>
      </c>
      <c r="D114" s="3" t="s">
        <v>171</v>
      </c>
      <c r="E114" s="3" t="s">
        <v>351</v>
      </c>
      <c r="F114" s="3" t="s">
        <v>4</v>
      </c>
      <c r="G114" s="3" t="s">
        <v>64</v>
      </c>
      <c r="H114" s="3" t="s">
        <v>48</v>
      </c>
      <c r="I114" s="3" t="s">
        <v>43</v>
      </c>
      <c r="J114" s="0" t="n">
        <v>10</v>
      </c>
      <c r="K114" s="3" t="s">
        <v>29</v>
      </c>
      <c r="L114" s="3" t="s">
        <v>121</v>
      </c>
      <c r="M114" s="29" t="n">
        <v>118</v>
      </c>
      <c r="N114" s="30" t="n">
        <f aca="false">DATE(YEAR(B114),MONTH(B114),1)</f>
        <v>45931</v>
      </c>
      <c r="O114" s="0" t="str">
        <f aca="false">IF(J114&lt;=2,"0-2 days",IF(J114&lt;=7,"3-7 days",IF(J114&lt;=14,"8-14 days",IF(J114&lt;=21,"15-21 days","22+ days"))))</f>
        <v>8-14 days</v>
      </c>
      <c r="P114" s="0" t="str">
        <f aca="false">IF(VALUE(LEFT(D114,2))&lt;10,"Early (7-10 AM)",IF(VALUE(LEFT(D114,2))&lt;14,"Midday (10 AM-2 PM)",IF(VALUE(LEFT(D114,2))&lt;16,"Afternoon (2-4 PM)","Late (4-6 PM)")))</f>
        <v>Midday (10 AM-2 PM)</v>
      </c>
      <c r="Q114" s="3" t="n">
        <f aca="false">IF(L114="No-show",1,0)</f>
        <v>0</v>
      </c>
      <c r="R114" s="29" t="n">
        <f aca="false">IF(L114="No-show",M114,0)</f>
        <v>0</v>
      </c>
    </row>
    <row r="115" customFormat="false" ht="15" hidden="false" customHeight="false" outlineLevel="0" collapsed="false">
      <c r="A115" s="0" t="s">
        <v>352</v>
      </c>
      <c r="B115" s="28" t="n">
        <v>45933</v>
      </c>
      <c r="C115" s="3" t="s">
        <v>37</v>
      </c>
      <c r="D115" s="3" t="s">
        <v>178</v>
      </c>
      <c r="E115" s="3" t="s">
        <v>353</v>
      </c>
      <c r="F115" s="3" t="s">
        <v>3</v>
      </c>
      <c r="G115" s="3" t="s">
        <v>63</v>
      </c>
      <c r="H115" s="3" t="s">
        <v>45</v>
      </c>
      <c r="I115" s="3" t="s">
        <v>43</v>
      </c>
      <c r="J115" s="0" t="n">
        <v>5</v>
      </c>
      <c r="K115" s="3" t="s">
        <v>29</v>
      </c>
      <c r="L115" s="3" t="s">
        <v>121</v>
      </c>
      <c r="M115" s="29" t="n">
        <v>152</v>
      </c>
      <c r="N115" s="30" t="n">
        <f aca="false">DATE(YEAR(B115),MONTH(B115),1)</f>
        <v>45931</v>
      </c>
      <c r="O115" s="0" t="str">
        <f aca="false">IF(J115&lt;=2,"0-2 days",IF(J115&lt;=7,"3-7 days",IF(J115&lt;=14,"8-14 days",IF(J115&lt;=21,"15-21 days","22+ days"))))</f>
        <v>3-7 days</v>
      </c>
      <c r="P115" s="0" t="str">
        <f aca="false">IF(VALUE(LEFT(D115,2))&lt;10,"Early (7-10 AM)",IF(VALUE(LEFT(D115,2))&lt;14,"Midday (10 AM-2 PM)",IF(VALUE(LEFT(D115,2))&lt;16,"Afternoon (2-4 PM)","Late (4-6 PM)")))</f>
        <v>Midday (10 AM-2 PM)</v>
      </c>
      <c r="Q115" s="3" t="n">
        <f aca="false">IF(L115="No-show",1,0)</f>
        <v>0</v>
      </c>
      <c r="R115" s="29" t="n">
        <f aca="false">IF(L115="No-show",M115,0)</f>
        <v>0</v>
      </c>
    </row>
    <row r="116" customFormat="false" ht="15" hidden="false" customHeight="false" outlineLevel="0" collapsed="false">
      <c r="A116" s="0" t="s">
        <v>354</v>
      </c>
      <c r="B116" s="28" t="n">
        <v>45933</v>
      </c>
      <c r="C116" s="3" t="s">
        <v>37</v>
      </c>
      <c r="D116" s="3" t="s">
        <v>183</v>
      </c>
      <c r="E116" s="3" t="s">
        <v>140</v>
      </c>
      <c r="F116" s="3" t="s">
        <v>8</v>
      </c>
      <c r="G116" s="3" t="s">
        <v>64</v>
      </c>
      <c r="H116" s="3" t="s">
        <v>54</v>
      </c>
      <c r="I116" s="3" t="s">
        <v>43</v>
      </c>
      <c r="J116" s="0" t="n">
        <v>9</v>
      </c>
      <c r="K116" s="3" t="s">
        <v>29</v>
      </c>
      <c r="L116" s="3" t="s">
        <v>217</v>
      </c>
      <c r="M116" s="29" t="n">
        <v>120</v>
      </c>
      <c r="N116" s="30" t="n">
        <f aca="false">DATE(YEAR(B116),MONTH(B116),1)</f>
        <v>45931</v>
      </c>
      <c r="O116" s="0" t="str">
        <f aca="false">IF(J116&lt;=2,"0-2 days",IF(J116&lt;=7,"3-7 days",IF(J116&lt;=14,"8-14 days",IF(J116&lt;=21,"15-21 days","22+ days"))))</f>
        <v>8-14 days</v>
      </c>
      <c r="P116" s="0" t="str">
        <f aca="false">IF(VALUE(LEFT(D116,2))&lt;10,"Early (7-10 AM)",IF(VALUE(LEFT(D116,2))&lt;14,"Midday (10 AM-2 PM)",IF(VALUE(LEFT(D116,2))&lt;16,"Afternoon (2-4 PM)","Late (4-6 PM)")))</f>
        <v>Midday (10 AM-2 PM)</v>
      </c>
      <c r="Q116" s="3" t="n">
        <f aca="false">IF(L116="No-show",1,0)</f>
        <v>1</v>
      </c>
      <c r="R116" s="29" t="n">
        <f aca="false">IF(L116="No-show",M116,0)</f>
        <v>120</v>
      </c>
    </row>
    <row r="117" customFormat="false" ht="15" hidden="false" customHeight="false" outlineLevel="0" collapsed="false">
      <c r="A117" s="0" t="s">
        <v>355</v>
      </c>
      <c r="B117" s="28" t="n">
        <v>45933</v>
      </c>
      <c r="C117" s="3" t="s">
        <v>37</v>
      </c>
      <c r="D117" s="3" t="s">
        <v>194</v>
      </c>
      <c r="E117" s="3" t="s">
        <v>195</v>
      </c>
      <c r="F117" s="3" t="s">
        <v>4</v>
      </c>
      <c r="G117" s="3" t="s">
        <v>64</v>
      </c>
      <c r="H117" s="3" t="s">
        <v>60</v>
      </c>
      <c r="I117" s="3" t="s">
        <v>49</v>
      </c>
      <c r="J117" s="0" t="n">
        <v>4</v>
      </c>
      <c r="K117" s="3" t="s">
        <v>29</v>
      </c>
      <c r="L117" s="3" t="s">
        <v>121</v>
      </c>
      <c r="M117" s="29" t="n">
        <v>135</v>
      </c>
      <c r="N117" s="30" t="n">
        <f aca="false">DATE(YEAR(B117),MONTH(B117),1)</f>
        <v>45931</v>
      </c>
      <c r="O117" s="0" t="str">
        <f aca="false">IF(J117&lt;=2,"0-2 days",IF(J117&lt;=7,"3-7 days",IF(J117&lt;=14,"8-14 days",IF(J117&lt;=21,"15-21 days","22+ days"))))</f>
        <v>3-7 days</v>
      </c>
      <c r="P117" s="0" t="str">
        <f aca="false">IF(VALUE(LEFT(D117,2))&lt;10,"Early (7-10 AM)",IF(VALUE(LEFT(D117,2))&lt;14,"Midday (10 AM-2 PM)",IF(VALUE(LEFT(D117,2))&lt;16,"Afternoon (2-4 PM)","Late (4-6 PM)")))</f>
        <v>Midday (10 AM-2 PM)</v>
      </c>
      <c r="Q117" s="3" t="n">
        <f aca="false">IF(L117="No-show",1,0)</f>
        <v>0</v>
      </c>
      <c r="R117" s="29" t="n">
        <f aca="false">IF(L117="No-show",M117,0)</f>
        <v>0</v>
      </c>
    </row>
    <row r="118" customFormat="false" ht="15" hidden="false" customHeight="false" outlineLevel="0" collapsed="false">
      <c r="A118" s="0" t="s">
        <v>356</v>
      </c>
      <c r="B118" s="28" t="n">
        <v>45933</v>
      </c>
      <c r="C118" s="3" t="s">
        <v>37</v>
      </c>
      <c r="D118" s="3" t="s">
        <v>194</v>
      </c>
      <c r="E118" s="3" t="s">
        <v>357</v>
      </c>
      <c r="F118" s="3" t="s">
        <v>4</v>
      </c>
      <c r="G118" s="3" t="s">
        <v>63</v>
      </c>
      <c r="H118" s="3" t="s">
        <v>42</v>
      </c>
      <c r="I118" s="3" t="s">
        <v>49</v>
      </c>
      <c r="J118" s="0" t="n">
        <v>7</v>
      </c>
      <c r="K118" s="3" t="s">
        <v>29</v>
      </c>
      <c r="L118" s="3" t="s">
        <v>121</v>
      </c>
      <c r="M118" s="29" t="n">
        <v>115.2</v>
      </c>
      <c r="N118" s="30" t="n">
        <f aca="false">DATE(YEAR(B118),MONTH(B118),1)</f>
        <v>45931</v>
      </c>
      <c r="O118" s="0" t="str">
        <f aca="false">IF(J118&lt;=2,"0-2 days",IF(J118&lt;=7,"3-7 days",IF(J118&lt;=14,"8-14 days",IF(J118&lt;=21,"15-21 days","22+ days"))))</f>
        <v>3-7 days</v>
      </c>
      <c r="P118" s="0" t="str">
        <f aca="false">IF(VALUE(LEFT(D118,2))&lt;10,"Early (7-10 AM)",IF(VALUE(LEFT(D118,2))&lt;14,"Midday (10 AM-2 PM)",IF(VALUE(LEFT(D118,2))&lt;16,"Afternoon (2-4 PM)","Late (4-6 PM)")))</f>
        <v>Midday (10 AM-2 PM)</v>
      </c>
      <c r="Q118" s="3" t="n">
        <f aca="false">IF(L118="No-show",1,0)</f>
        <v>0</v>
      </c>
      <c r="R118" s="29" t="n">
        <f aca="false">IF(L118="No-show",M118,0)</f>
        <v>0</v>
      </c>
    </row>
    <row r="119" customFormat="false" ht="15" hidden="false" customHeight="false" outlineLevel="0" collapsed="false">
      <c r="A119" s="0" t="s">
        <v>358</v>
      </c>
      <c r="B119" s="28" t="n">
        <v>45933</v>
      </c>
      <c r="C119" s="3" t="s">
        <v>37</v>
      </c>
      <c r="D119" s="3" t="s">
        <v>204</v>
      </c>
      <c r="E119" s="3" t="s">
        <v>126</v>
      </c>
      <c r="F119" s="3" t="s">
        <v>7</v>
      </c>
      <c r="G119" s="3" t="s">
        <v>64</v>
      </c>
      <c r="H119" s="3" t="s">
        <v>54</v>
      </c>
      <c r="I119" s="3" t="s">
        <v>43</v>
      </c>
      <c r="J119" s="0" t="n">
        <v>5</v>
      </c>
      <c r="K119" s="3" t="s">
        <v>29</v>
      </c>
      <c r="L119" s="3" t="s">
        <v>121</v>
      </c>
      <c r="M119" s="29" t="n">
        <v>120</v>
      </c>
      <c r="N119" s="30" t="n">
        <f aca="false">DATE(YEAR(B119),MONTH(B119),1)</f>
        <v>45931</v>
      </c>
      <c r="O119" s="0" t="str">
        <f aca="false">IF(J119&lt;=2,"0-2 days",IF(J119&lt;=7,"3-7 days",IF(J119&lt;=14,"8-14 days",IF(J119&lt;=21,"15-21 days","22+ days"))))</f>
        <v>3-7 days</v>
      </c>
      <c r="P119" s="0" t="str">
        <f aca="false">IF(VALUE(LEFT(D119,2))&lt;10,"Early (7-10 AM)",IF(VALUE(LEFT(D119,2))&lt;14,"Midday (10 AM-2 PM)",IF(VALUE(LEFT(D119,2))&lt;16,"Afternoon (2-4 PM)","Late (4-6 PM)")))</f>
        <v>Afternoon (2-4 PM)</v>
      </c>
      <c r="Q119" s="3" t="n">
        <f aca="false">IF(L119="No-show",1,0)</f>
        <v>0</v>
      </c>
      <c r="R119" s="29" t="n">
        <f aca="false">IF(L119="No-show",M119,0)</f>
        <v>0</v>
      </c>
    </row>
    <row r="120" customFormat="false" ht="15" hidden="false" customHeight="false" outlineLevel="0" collapsed="false">
      <c r="A120" s="0" t="s">
        <v>359</v>
      </c>
      <c r="B120" s="28" t="n">
        <v>45933</v>
      </c>
      <c r="C120" s="3" t="s">
        <v>37</v>
      </c>
      <c r="D120" s="3" t="s">
        <v>204</v>
      </c>
      <c r="E120" s="3" t="s">
        <v>360</v>
      </c>
      <c r="F120" s="3" t="s">
        <v>4</v>
      </c>
      <c r="G120" s="3" t="s">
        <v>65</v>
      </c>
      <c r="H120" s="3" t="s">
        <v>56</v>
      </c>
      <c r="I120" s="3" t="s">
        <v>43</v>
      </c>
      <c r="J120" s="0" t="n">
        <v>3</v>
      </c>
      <c r="K120" s="3" t="s">
        <v>32</v>
      </c>
      <c r="L120" s="3" t="s">
        <v>121</v>
      </c>
      <c r="M120" s="29" t="n">
        <v>184</v>
      </c>
      <c r="N120" s="30" t="n">
        <f aca="false">DATE(YEAR(B120),MONTH(B120),1)</f>
        <v>45931</v>
      </c>
      <c r="O120" s="0" t="str">
        <f aca="false">IF(J120&lt;=2,"0-2 days",IF(J120&lt;=7,"3-7 days",IF(J120&lt;=14,"8-14 days",IF(J120&lt;=21,"15-21 days","22+ days"))))</f>
        <v>3-7 days</v>
      </c>
      <c r="P120" s="0" t="str">
        <f aca="false">IF(VALUE(LEFT(D120,2))&lt;10,"Early (7-10 AM)",IF(VALUE(LEFT(D120,2))&lt;14,"Midday (10 AM-2 PM)",IF(VALUE(LEFT(D120,2))&lt;16,"Afternoon (2-4 PM)","Late (4-6 PM)")))</f>
        <v>Afternoon (2-4 PM)</v>
      </c>
      <c r="Q120" s="3" t="n">
        <f aca="false">IF(L120="No-show",1,0)</f>
        <v>0</v>
      </c>
      <c r="R120" s="29" t="n">
        <f aca="false">IF(L120="No-show",M120,0)</f>
        <v>0</v>
      </c>
    </row>
    <row r="121" customFormat="false" ht="15" hidden="false" customHeight="false" outlineLevel="0" collapsed="false">
      <c r="A121" s="0" t="s">
        <v>361</v>
      </c>
      <c r="B121" s="28" t="n">
        <v>45933</v>
      </c>
      <c r="C121" s="3" t="s">
        <v>37</v>
      </c>
      <c r="D121" s="3" t="s">
        <v>204</v>
      </c>
      <c r="E121" s="3" t="s">
        <v>362</v>
      </c>
      <c r="F121" s="3" t="s">
        <v>4</v>
      </c>
      <c r="G121" s="3" t="s">
        <v>65</v>
      </c>
      <c r="H121" s="3" t="s">
        <v>54</v>
      </c>
      <c r="I121" s="3" t="s">
        <v>43</v>
      </c>
      <c r="J121" s="0" t="n">
        <v>3</v>
      </c>
      <c r="K121" s="3" t="s">
        <v>29</v>
      </c>
      <c r="L121" s="3" t="s">
        <v>121</v>
      </c>
      <c r="M121" s="29" t="n">
        <v>192</v>
      </c>
      <c r="N121" s="30" t="n">
        <f aca="false">DATE(YEAR(B121),MONTH(B121),1)</f>
        <v>45931</v>
      </c>
      <c r="O121" s="0" t="str">
        <f aca="false">IF(J121&lt;=2,"0-2 days",IF(J121&lt;=7,"3-7 days",IF(J121&lt;=14,"8-14 days",IF(J121&lt;=21,"15-21 days","22+ days"))))</f>
        <v>3-7 days</v>
      </c>
      <c r="P121" s="0" t="str">
        <f aca="false">IF(VALUE(LEFT(D121,2))&lt;10,"Early (7-10 AM)",IF(VALUE(LEFT(D121,2))&lt;14,"Midday (10 AM-2 PM)",IF(VALUE(LEFT(D121,2))&lt;16,"Afternoon (2-4 PM)","Late (4-6 PM)")))</f>
        <v>Afternoon (2-4 PM)</v>
      </c>
      <c r="Q121" s="3" t="n">
        <f aca="false">IF(L121="No-show",1,0)</f>
        <v>0</v>
      </c>
      <c r="R121" s="29" t="n">
        <f aca="false">IF(L121="No-show",M121,0)</f>
        <v>0</v>
      </c>
    </row>
    <row r="122" customFormat="false" ht="15" hidden="false" customHeight="false" outlineLevel="0" collapsed="false">
      <c r="A122" s="0" t="s">
        <v>363</v>
      </c>
      <c r="B122" s="28" t="n">
        <v>45933</v>
      </c>
      <c r="C122" s="3" t="s">
        <v>37</v>
      </c>
      <c r="D122" s="3" t="s">
        <v>209</v>
      </c>
      <c r="E122" s="3" t="s">
        <v>213</v>
      </c>
      <c r="F122" s="3" t="s">
        <v>3</v>
      </c>
      <c r="G122" s="3" t="s">
        <v>64</v>
      </c>
      <c r="H122" s="3" t="s">
        <v>54</v>
      </c>
      <c r="I122" s="3" t="s">
        <v>57</v>
      </c>
      <c r="J122" s="0" t="n">
        <v>2</v>
      </c>
      <c r="K122" s="3" t="s">
        <v>29</v>
      </c>
      <c r="L122" s="3" t="s">
        <v>121</v>
      </c>
      <c r="M122" s="29" t="n">
        <v>120</v>
      </c>
      <c r="N122" s="30" t="n">
        <f aca="false">DATE(YEAR(B122),MONTH(B122),1)</f>
        <v>45931</v>
      </c>
      <c r="O122" s="0" t="str">
        <f aca="false">IF(J122&lt;=2,"0-2 days",IF(J122&lt;=7,"3-7 days",IF(J122&lt;=14,"8-14 days",IF(J122&lt;=21,"15-21 days","22+ days"))))</f>
        <v>0-2 days</v>
      </c>
      <c r="P122" s="0" t="str">
        <f aca="false">IF(VALUE(LEFT(D122,2))&lt;10,"Early (7-10 AM)",IF(VALUE(LEFT(D122,2))&lt;14,"Midday (10 AM-2 PM)",IF(VALUE(LEFT(D122,2))&lt;16,"Afternoon (2-4 PM)","Late (4-6 PM)")))</f>
        <v>Afternoon (2-4 PM)</v>
      </c>
      <c r="Q122" s="3" t="n">
        <f aca="false">IF(L122="No-show",1,0)</f>
        <v>0</v>
      </c>
      <c r="R122" s="29" t="n">
        <f aca="false">IF(L122="No-show",M122,0)</f>
        <v>0</v>
      </c>
    </row>
    <row r="123" customFormat="false" ht="15" hidden="false" customHeight="false" outlineLevel="0" collapsed="false">
      <c r="A123" s="0" t="s">
        <v>364</v>
      </c>
      <c r="B123" s="28" t="n">
        <v>45933</v>
      </c>
      <c r="C123" s="3" t="s">
        <v>37</v>
      </c>
      <c r="D123" s="3" t="s">
        <v>209</v>
      </c>
      <c r="E123" s="3" t="s">
        <v>145</v>
      </c>
      <c r="F123" s="3" t="s">
        <v>3</v>
      </c>
      <c r="G123" s="3" t="s">
        <v>64</v>
      </c>
      <c r="H123" s="3" t="s">
        <v>56</v>
      </c>
      <c r="I123" s="3" t="s">
        <v>55</v>
      </c>
      <c r="J123" s="0" t="n">
        <v>6</v>
      </c>
      <c r="K123" s="3" t="s">
        <v>32</v>
      </c>
      <c r="L123" s="3" t="s">
        <v>121</v>
      </c>
      <c r="M123" s="29" t="n">
        <v>115</v>
      </c>
      <c r="N123" s="30" t="n">
        <f aca="false">DATE(YEAR(B123),MONTH(B123),1)</f>
        <v>45931</v>
      </c>
      <c r="O123" s="0" t="str">
        <f aca="false">IF(J123&lt;=2,"0-2 days",IF(J123&lt;=7,"3-7 days",IF(J123&lt;=14,"8-14 days",IF(J123&lt;=21,"15-21 days","22+ days"))))</f>
        <v>3-7 days</v>
      </c>
      <c r="P123" s="0" t="str">
        <f aca="false">IF(VALUE(LEFT(D123,2))&lt;10,"Early (7-10 AM)",IF(VALUE(LEFT(D123,2))&lt;14,"Midday (10 AM-2 PM)",IF(VALUE(LEFT(D123,2))&lt;16,"Afternoon (2-4 PM)","Late (4-6 PM)")))</f>
        <v>Afternoon (2-4 PM)</v>
      </c>
      <c r="Q123" s="3" t="n">
        <f aca="false">IF(L123="No-show",1,0)</f>
        <v>0</v>
      </c>
      <c r="R123" s="29" t="n">
        <f aca="false">IF(L123="No-show",M123,0)</f>
        <v>0</v>
      </c>
    </row>
    <row r="124" customFormat="false" ht="15" hidden="false" customHeight="false" outlineLevel="0" collapsed="false">
      <c r="A124" s="0" t="s">
        <v>365</v>
      </c>
      <c r="B124" s="28" t="n">
        <v>45933</v>
      </c>
      <c r="C124" s="3" t="s">
        <v>37</v>
      </c>
      <c r="D124" s="3" t="s">
        <v>209</v>
      </c>
      <c r="E124" s="3" t="s">
        <v>138</v>
      </c>
      <c r="F124" s="3" t="s">
        <v>3</v>
      </c>
      <c r="G124" s="3" t="s">
        <v>66</v>
      </c>
      <c r="H124" s="3" t="s">
        <v>48</v>
      </c>
      <c r="I124" s="3" t="s">
        <v>43</v>
      </c>
      <c r="J124" s="0" t="n">
        <v>6</v>
      </c>
      <c r="K124" s="3" t="s">
        <v>29</v>
      </c>
      <c r="L124" s="3" t="s">
        <v>121</v>
      </c>
      <c r="M124" s="29" t="n">
        <v>118</v>
      </c>
      <c r="N124" s="30" t="n">
        <f aca="false">DATE(YEAR(B124),MONTH(B124),1)</f>
        <v>45931</v>
      </c>
      <c r="O124" s="0" t="str">
        <f aca="false">IF(J124&lt;=2,"0-2 days",IF(J124&lt;=7,"3-7 days",IF(J124&lt;=14,"8-14 days",IF(J124&lt;=21,"15-21 days","22+ days"))))</f>
        <v>3-7 days</v>
      </c>
      <c r="P124" s="0" t="str">
        <f aca="false">IF(VALUE(LEFT(D124,2))&lt;10,"Early (7-10 AM)",IF(VALUE(LEFT(D124,2))&lt;14,"Midday (10 AM-2 PM)",IF(VALUE(LEFT(D124,2))&lt;16,"Afternoon (2-4 PM)","Late (4-6 PM)")))</f>
        <v>Afternoon (2-4 PM)</v>
      </c>
      <c r="Q124" s="3" t="n">
        <f aca="false">IF(L124="No-show",1,0)</f>
        <v>0</v>
      </c>
      <c r="R124" s="29" t="n">
        <f aca="false">IF(L124="No-show",M124,0)</f>
        <v>0</v>
      </c>
    </row>
    <row r="125" customFormat="false" ht="15" hidden="false" customHeight="false" outlineLevel="0" collapsed="false">
      <c r="A125" s="0" t="s">
        <v>366</v>
      </c>
      <c r="B125" s="28" t="n">
        <v>45933</v>
      </c>
      <c r="C125" s="3" t="s">
        <v>37</v>
      </c>
      <c r="D125" s="3" t="s">
        <v>298</v>
      </c>
      <c r="E125" s="3" t="s">
        <v>147</v>
      </c>
      <c r="F125" s="3" t="s">
        <v>4</v>
      </c>
      <c r="G125" s="3" t="s">
        <v>64</v>
      </c>
      <c r="H125" s="3" t="s">
        <v>51</v>
      </c>
      <c r="I125" s="3" t="s">
        <v>57</v>
      </c>
      <c r="J125" s="0" t="n">
        <v>17</v>
      </c>
      <c r="K125" s="3" t="s">
        <v>29</v>
      </c>
      <c r="L125" s="3" t="s">
        <v>217</v>
      </c>
      <c r="M125" s="29" t="n">
        <v>116</v>
      </c>
      <c r="N125" s="30" t="n">
        <f aca="false">DATE(YEAR(B125),MONTH(B125),1)</f>
        <v>45931</v>
      </c>
      <c r="O125" s="0" t="str">
        <f aca="false">IF(J125&lt;=2,"0-2 days",IF(J125&lt;=7,"3-7 days",IF(J125&lt;=14,"8-14 days",IF(J125&lt;=21,"15-21 days","22+ days"))))</f>
        <v>15-21 days</v>
      </c>
      <c r="P125" s="0" t="str">
        <f aca="false">IF(VALUE(LEFT(D125,2))&lt;10,"Early (7-10 AM)",IF(VALUE(LEFT(D125,2))&lt;14,"Midday (10 AM-2 PM)",IF(VALUE(LEFT(D125,2))&lt;16,"Afternoon (2-4 PM)","Late (4-6 PM)")))</f>
        <v>Afternoon (2-4 PM)</v>
      </c>
      <c r="Q125" s="3" t="n">
        <f aca="false">IF(L125="No-show",1,0)</f>
        <v>1</v>
      </c>
      <c r="R125" s="29" t="n">
        <f aca="false">IF(L125="No-show",M125,0)</f>
        <v>116</v>
      </c>
    </row>
    <row r="126" customFormat="false" ht="15" hidden="false" customHeight="false" outlineLevel="0" collapsed="false">
      <c r="A126" s="0" t="s">
        <v>367</v>
      </c>
      <c r="B126" s="28" t="n">
        <v>45933</v>
      </c>
      <c r="C126" s="3" t="s">
        <v>37</v>
      </c>
      <c r="D126" s="3" t="s">
        <v>212</v>
      </c>
      <c r="E126" s="3" t="s">
        <v>368</v>
      </c>
      <c r="F126" s="3" t="s">
        <v>7</v>
      </c>
      <c r="G126" s="3" t="s">
        <v>64</v>
      </c>
      <c r="H126" s="3" t="s">
        <v>56</v>
      </c>
      <c r="I126" s="3" t="s">
        <v>55</v>
      </c>
      <c r="J126" s="0" t="n">
        <v>1</v>
      </c>
      <c r="K126" s="3" t="s">
        <v>29</v>
      </c>
      <c r="L126" s="3" t="s">
        <v>284</v>
      </c>
      <c r="M126" s="29" t="n">
        <v>115</v>
      </c>
      <c r="N126" s="30" t="n">
        <f aca="false">DATE(YEAR(B126),MONTH(B126),1)</f>
        <v>45931</v>
      </c>
      <c r="O126" s="0" t="str">
        <f aca="false">IF(J126&lt;=2,"0-2 days",IF(J126&lt;=7,"3-7 days",IF(J126&lt;=14,"8-14 days",IF(J126&lt;=21,"15-21 days","22+ days"))))</f>
        <v>0-2 days</v>
      </c>
      <c r="P126" s="0" t="str">
        <f aca="false">IF(VALUE(LEFT(D126,2))&lt;10,"Early (7-10 AM)",IF(VALUE(LEFT(D126,2))&lt;14,"Midday (10 AM-2 PM)",IF(VALUE(LEFT(D126,2))&lt;16,"Afternoon (2-4 PM)","Late (4-6 PM)")))</f>
        <v>Late (4-6 PM)</v>
      </c>
      <c r="Q126" s="3" t="n">
        <f aca="false">IF(L126="No-show",1,0)</f>
        <v>0</v>
      </c>
      <c r="R126" s="29" t="n">
        <f aca="false">IF(L126="No-show",M126,0)</f>
        <v>0</v>
      </c>
    </row>
    <row r="127" customFormat="false" ht="15" hidden="false" customHeight="false" outlineLevel="0" collapsed="false">
      <c r="A127" s="0" t="s">
        <v>369</v>
      </c>
      <c r="B127" s="28" t="n">
        <v>45933</v>
      </c>
      <c r="C127" s="3" t="s">
        <v>37</v>
      </c>
      <c r="D127" s="3" t="s">
        <v>215</v>
      </c>
      <c r="E127" s="3" t="s">
        <v>172</v>
      </c>
      <c r="F127" s="3" t="s">
        <v>7</v>
      </c>
      <c r="G127" s="3" t="s">
        <v>66</v>
      </c>
      <c r="H127" s="3" t="s">
        <v>48</v>
      </c>
      <c r="I127" s="3" t="s">
        <v>49</v>
      </c>
      <c r="J127" s="0" t="n">
        <v>9</v>
      </c>
      <c r="K127" s="3" t="s">
        <v>29</v>
      </c>
      <c r="L127" s="3" t="s">
        <v>129</v>
      </c>
      <c r="M127" s="29" t="n">
        <v>118</v>
      </c>
      <c r="N127" s="30" t="n">
        <f aca="false">DATE(YEAR(B127),MONTH(B127),1)</f>
        <v>45931</v>
      </c>
      <c r="O127" s="0" t="str">
        <f aca="false">IF(J127&lt;=2,"0-2 days",IF(J127&lt;=7,"3-7 days",IF(J127&lt;=14,"8-14 days",IF(J127&lt;=21,"15-21 days","22+ days"))))</f>
        <v>8-14 days</v>
      </c>
      <c r="P127" s="0" t="str">
        <f aca="false">IF(VALUE(LEFT(D127,2))&lt;10,"Early (7-10 AM)",IF(VALUE(LEFT(D127,2))&lt;14,"Midday (10 AM-2 PM)",IF(VALUE(LEFT(D127,2))&lt;16,"Afternoon (2-4 PM)","Late (4-6 PM)")))</f>
        <v>Late (4-6 PM)</v>
      </c>
      <c r="Q127" s="3" t="n">
        <f aca="false">IF(L127="No-show",1,0)</f>
        <v>0</v>
      </c>
      <c r="R127" s="29" t="n">
        <f aca="false">IF(L127="No-show",M127,0)</f>
        <v>0</v>
      </c>
    </row>
    <row r="128" customFormat="false" ht="15" hidden="false" customHeight="false" outlineLevel="0" collapsed="false">
      <c r="A128" s="0" t="s">
        <v>370</v>
      </c>
      <c r="B128" s="28" t="n">
        <v>45933</v>
      </c>
      <c r="C128" s="3" t="s">
        <v>37</v>
      </c>
      <c r="D128" s="3" t="s">
        <v>215</v>
      </c>
      <c r="E128" s="3" t="s">
        <v>165</v>
      </c>
      <c r="F128" s="3" t="s">
        <v>3</v>
      </c>
      <c r="G128" s="3" t="s">
        <v>64</v>
      </c>
      <c r="H128" s="3" t="s">
        <v>56</v>
      </c>
      <c r="I128" s="3" t="s">
        <v>49</v>
      </c>
      <c r="J128" s="0" t="n">
        <v>14</v>
      </c>
      <c r="K128" s="3" t="s">
        <v>29</v>
      </c>
      <c r="L128" s="3" t="s">
        <v>121</v>
      </c>
      <c r="M128" s="29" t="n">
        <v>115</v>
      </c>
      <c r="N128" s="30" t="n">
        <f aca="false">DATE(YEAR(B128),MONTH(B128),1)</f>
        <v>45931</v>
      </c>
      <c r="O128" s="0" t="str">
        <f aca="false">IF(J128&lt;=2,"0-2 days",IF(J128&lt;=7,"3-7 days",IF(J128&lt;=14,"8-14 days",IF(J128&lt;=21,"15-21 days","22+ days"))))</f>
        <v>8-14 days</v>
      </c>
      <c r="P128" s="0" t="str">
        <f aca="false">IF(VALUE(LEFT(D128,2))&lt;10,"Early (7-10 AM)",IF(VALUE(LEFT(D128,2))&lt;14,"Midday (10 AM-2 PM)",IF(VALUE(LEFT(D128,2))&lt;16,"Afternoon (2-4 PM)","Late (4-6 PM)")))</f>
        <v>Late (4-6 PM)</v>
      </c>
      <c r="Q128" s="3" t="n">
        <f aca="false">IF(L128="No-show",1,0)</f>
        <v>0</v>
      </c>
      <c r="R128" s="29" t="n">
        <f aca="false">IF(L128="No-show",M128,0)</f>
        <v>0</v>
      </c>
    </row>
    <row r="129" customFormat="false" ht="15" hidden="false" customHeight="false" outlineLevel="0" collapsed="false">
      <c r="A129" s="0" t="s">
        <v>371</v>
      </c>
      <c r="B129" s="28" t="n">
        <v>45933</v>
      </c>
      <c r="C129" s="3" t="s">
        <v>37</v>
      </c>
      <c r="D129" s="3" t="s">
        <v>215</v>
      </c>
      <c r="E129" s="3" t="s">
        <v>136</v>
      </c>
      <c r="F129" s="3" t="s">
        <v>4</v>
      </c>
      <c r="G129" s="3" t="s">
        <v>64</v>
      </c>
      <c r="H129" s="3" t="s">
        <v>58</v>
      </c>
      <c r="I129" s="3" t="s">
        <v>52</v>
      </c>
      <c r="J129" s="0" t="n">
        <v>16</v>
      </c>
      <c r="K129" s="3" t="s">
        <v>29</v>
      </c>
      <c r="L129" s="3" t="s">
        <v>121</v>
      </c>
      <c r="M129" s="29" t="n">
        <v>105</v>
      </c>
      <c r="N129" s="30" t="n">
        <f aca="false">DATE(YEAR(B129),MONTH(B129),1)</f>
        <v>45931</v>
      </c>
      <c r="O129" s="0" t="str">
        <f aca="false">IF(J129&lt;=2,"0-2 days",IF(J129&lt;=7,"3-7 days",IF(J129&lt;=14,"8-14 days",IF(J129&lt;=21,"15-21 days","22+ days"))))</f>
        <v>15-21 days</v>
      </c>
      <c r="P129" s="0" t="str">
        <f aca="false">IF(VALUE(LEFT(D129,2))&lt;10,"Early (7-10 AM)",IF(VALUE(LEFT(D129,2))&lt;14,"Midday (10 AM-2 PM)",IF(VALUE(LEFT(D129,2))&lt;16,"Afternoon (2-4 PM)","Late (4-6 PM)")))</f>
        <v>Late (4-6 PM)</v>
      </c>
      <c r="Q129" s="3" t="n">
        <f aca="false">IF(L129="No-show",1,0)</f>
        <v>0</v>
      </c>
      <c r="R129" s="29" t="n">
        <f aca="false">IF(L129="No-show",M129,0)</f>
        <v>0</v>
      </c>
    </row>
    <row r="130" customFormat="false" ht="15" hidden="false" customHeight="false" outlineLevel="0" collapsed="false">
      <c r="A130" s="0" t="s">
        <v>372</v>
      </c>
      <c r="B130" s="28" t="n">
        <v>45933</v>
      </c>
      <c r="C130" s="3" t="s">
        <v>37</v>
      </c>
      <c r="D130" s="3" t="s">
        <v>219</v>
      </c>
      <c r="E130" s="3" t="s">
        <v>373</v>
      </c>
      <c r="F130" s="3" t="s">
        <v>4</v>
      </c>
      <c r="G130" s="3" t="s">
        <v>64</v>
      </c>
      <c r="H130" s="3" t="s">
        <v>42</v>
      </c>
      <c r="I130" s="3" t="s">
        <v>59</v>
      </c>
      <c r="J130" s="0" t="n">
        <v>5</v>
      </c>
      <c r="K130" s="3" t="s">
        <v>29</v>
      </c>
      <c r="L130" s="3" t="s">
        <v>121</v>
      </c>
      <c r="M130" s="29" t="n">
        <v>72</v>
      </c>
      <c r="N130" s="30" t="n">
        <f aca="false">DATE(YEAR(B130),MONTH(B130),1)</f>
        <v>45931</v>
      </c>
      <c r="O130" s="0" t="str">
        <f aca="false">IF(J130&lt;=2,"0-2 days",IF(J130&lt;=7,"3-7 days",IF(J130&lt;=14,"8-14 days",IF(J130&lt;=21,"15-21 days","22+ days"))))</f>
        <v>3-7 days</v>
      </c>
      <c r="P130" s="0" t="str">
        <f aca="false">IF(VALUE(LEFT(D130,2))&lt;10,"Early (7-10 AM)",IF(VALUE(LEFT(D130,2))&lt;14,"Midday (10 AM-2 PM)",IF(VALUE(LEFT(D130,2))&lt;16,"Afternoon (2-4 PM)","Late (4-6 PM)")))</f>
        <v>Late (4-6 PM)</v>
      </c>
      <c r="Q130" s="3" t="n">
        <f aca="false">IF(L130="No-show",1,0)</f>
        <v>0</v>
      </c>
      <c r="R130" s="29" t="n">
        <f aca="false">IF(L130="No-show",M130,0)</f>
        <v>0</v>
      </c>
    </row>
    <row r="131" customFormat="false" ht="15" hidden="false" customHeight="false" outlineLevel="0" collapsed="false">
      <c r="A131" s="0" t="s">
        <v>374</v>
      </c>
      <c r="B131" s="28" t="n">
        <v>45933</v>
      </c>
      <c r="C131" s="3" t="s">
        <v>37</v>
      </c>
      <c r="D131" s="3" t="s">
        <v>222</v>
      </c>
      <c r="E131" s="3" t="s">
        <v>375</v>
      </c>
      <c r="F131" s="3" t="s">
        <v>7</v>
      </c>
      <c r="G131" s="3" t="s">
        <v>64</v>
      </c>
      <c r="H131" s="3" t="s">
        <v>48</v>
      </c>
      <c r="I131" s="3" t="s">
        <v>52</v>
      </c>
      <c r="J131" s="0" t="n">
        <v>8</v>
      </c>
      <c r="K131" s="3" t="s">
        <v>29</v>
      </c>
      <c r="L131" s="3" t="s">
        <v>121</v>
      </c>
      <c r="M131" s="29" t="n">
        <v>118</v>
      </c>
      <c r="N131" s="30" t="n">
        <f aca="false">DATE(YEAR(B131),MONTH(B131),1)</f>
        <v>45931</v>
      </c>
      <c r="O131" s="0" t="str">
        <f aca="false">IF(J131&lt;=2,"0-2 days",IF(J131&lt;=7,"3-7 days",IF(J131&lt;=14,"8-14 days",IF(J131&lt;=21,"15-21 days","22+ days"))))</f>
        <v>8-14 days</v>
      </c>
      <c r="P131" s="0" t="str">
        <f aca="false">IF(VALUE(LEFT(D131,2))&lt;10,"Early (7-10 AM)",IF(VALUE(LEFT(D131,2))&lt;14,"Midday (10 AM-2 PM)",IF(VALUE(LEFT(D131,2))&lt;16,"Afternoon (2-4 PM)","Late (4-6 PM)")))</f>
        <v>Late (4-6 PM)</v>
      </c>
      <c r="Q131" s="3" t="n">
        <f aca="false">IF(L131="No-show",1,0)</f>
        <v>0</v>
      </c>
      <c r="R131" s="29" t="n">
        <f aca="false">IF(L131="No-show",M131,0)</f>
        <v>0</v>
      </c>
    </row>
    <row r="132" customFormat="false" ht="15" hidden="false" customHeight="false" outlineLevel="0" collapsed="false">
      <c r="A132" s="0" t="s">
        <v>376</v>
      </c>
      <c r="B132" s="28" t="n">
        <v>45933</v>
      </c>
      <c r="C132" s="3" t="s">
        <v>37</v>
      </c>
      <c r="D132" s="3" t="s">
        <v>222</v>
      </c>
      <c r="E132" s="3" t="s">
        <v>186</v>
      </c>
      <c r="F132" s="3" t="s">
        <v>8</v>
      </c>
      <c r="G132" s="3" t="s">
        <v>66</v>
      </c>
      <c r="H132" s="3" t="s">
        <v>54</v>
      </c>
      <c r="I132" s="3" t="s">
        <v>46</v>
      </c>
      <c r="J132" s="0" t="n">
        <v>4</v>
      </c>
      <c r="K132" s="3" t="s">
        <v>29</v>
      </c>
      <c r="L132" s="3" t="s">
        <v>121</v>
      </c>
      <c r="M132" s="29" t="n">
        <v>120</v>
      </c>
      <c r="N132" s="30" t="n">
        <f aca="false">DATE(YEAR(B132),MONTH(B132),1)</f>
        <v>45931</v>
      </c>
      <c r="O132" s="0" t="str">
        <f aca="false">IF(J132&lt;=2,"0-2 days",IF(J132&lt;=7,"3-7 days",IF(J132&lt;=14,"8-14 days",IF(J132&lt;=21,"15-21 days","22+ days"))))</f>
        <v>3-7 days</v>
      </c>
      <c r="P132" s="0" t="str">
        <f aca="false">IF(VALUE(LEFT(D132,2))&lt;10,"Early (7-10 AM)",IF(VALUE(LEFT(D132,2))&lt;14,"Midday (10 AM-2 PM)",IF(VALUE(LEFT(D132,2))&lt;16,"Afternoon (2-4 PM)","Late (4-6 PM)")))</f>
        <v>Late (4-6 PM)</v>
      </c>
      <c r="Q132" s="3" t="n">
        <f aca="false">IF(L132="No-show",1,0)</f>
        <v>0</v>
      </c>
      <c r="R132" s="29" t="n">
        <f aca="false">IF(L132="No-show",M132,0)</f>
        <v>0</v>
      </c>
    </row>
    <row r="133" customFormat="false" ht="15" hidden="false" customHeight="false" outlineLevel="0" collapsed="false">
      <c r="A133" s="0" t="s">
        <v>377</v>
      </c>
      <c r="B133" s="28" t="n">
        <v>45933</v>
      </c>
      <c r="C133" s="3" t="s">
        <v>37</v>
      </c>
      <c r="D133" s="3" t="s">
        <v>222</v>
      </c>
      <c r="E133" s="3" t="s">
        <v>188</v>
      </c>
      <c r="F133" s="3" t="s">
        <v>4</v>
      </c>
      <c r="G133" s="3" t="s">
        <v>64</v>
      </c>
      <c r="H133" s="3" t="s">
        <v>58</v>
      </c>
      <c r="I133" s="3" t="s">
        <v>52</v>
      </c>
      <c r="J133" s="0" t="n">
        <v>12</v>
      </c>
      <c r="K133" s="3" t="s">
        <v>32</v>
      </c>
      <c r="L133" s="3" t="s">
        <v>217</v>
      </c>
      <c r="M133" s="29" t="n">
        <v>105</v>
      </c>
      <c r="N133" s="30" t="n">
        <f aca="false">DATE(YEAR(B133),MONTH(B133),1)</f>
        <v>45931</v>
      </c>
      <c r="O133" s="0" t="str">
        <f aca="false">IF(J133&lt;=2,"0-2 days",IF(J133&lt;=7,"3-7 days",IF(J133&lt;=14,"8-14 days",IF(J133&lt;=21,"15-21 days","22+ days"))))</f>
        <v>8-14 days</v>
      </c>
      <c r="P133" s="0" t="str">
        <f aca="false">IF(VALUE(LEFT(D133,2))&lt;10,"Early (7-10 AM)",IF(VALUE(LEFT(D133,2))&lt;14,"Midday (10 AM-2 PM)",IF(VALUE(LEFT(D133,2))&lt;16,"Afternoon (2-4 PM)","Late (4-6 PM)")))</f>
        <v>Late (4-6 PM)</v>
      </c>
      <c r="Q133" s="3" t="n">
        <f aca="false">IF(L133="No-show",1,0)</f>
        <v>1</v>
      </c>
      <c r="R133" s="29" t="n">
        <f aca="false">IF(L133="No-show",M133,0)</f>
        <v>105</v>
      </c>
    </row>
    <row r="134" customFormat="false" ht="15" hidden="false" customHeight="false" outlineLevel="0" collapsed="false">
      <c r="A134" s="0" t="s">
        <v>378</v>
      </c>
      <c r="B134" s="28" t="n">
        <v>45933</v>
      </c>
      <c r="C134" s="3" t="s">
        <v>37</v>
      </c>
      <c r="D134" s="3" t="s">
        <v>222</v>
      </c>
      <c r="E134" s="3" t="s">
        <v>149</v>
      </c>
      <c r="F134" s="3" t="s">
        <v>3</v>
      </c>
      <c r="G134" s="3" t="s">
        <v>64</v>
      </c>
      <c r="H134" s="3" t="s">
        <v>56</v>
      </c>
      <c r="I134" s="3" t="s">
        <v>46</v>
      </c>
      <c r="J134" s="0" t="n">
        <v>0</v>
      </c>
      <c r="K134" s="3" t="s">
        <v>29</v>
      </c>
      <c r="L134" s="3" t="s">
        <v>217</v>
      </c>
      <c r="M134" s="29" t="n">
        <v>115</v>
      </c>
      <c r="N134" s="30" t="n">
        <f aca="false">DATE(YEAR(B134),MONTH(B134),1)</f>
        <v>45931</v>
      </c>
      <c r="O134" s="0" t="str">
        <f aca="false">IF(J134&lt;=2,"0-2 days",IF(J134&lt;=7,"3-7 days",IF(J134&lt;=14,"8-14 days",IF(J134&lt;=21,"15-21 days","22+ days"))))</f>
        <v>0-2 days</v>
      </c>
      <c r="P134" s="0" t="str">
        <f aca="false">IF(VALUE(LEFT(D134,2))&lt;10,"Early (7-10 AM)",IF(VALUE(LEFT(D134,2))&lt;14,"Midday (10 AM-2 PM)",IF(VALUE(LEFT(D134,2))&lt;16,"Afternoon (2-4 PM)","Late (4-6 PM)")))</f>
        <v>Late (4-6 PM)</v>
      </c>
      <c r="Q134" s="3" t="n">
        <f aca="false">IF(L134="No-show",1,0)</f>
        <v>1</v>
      </c>
      <c r="R134" s="29" t="n">
        <f aca="false">IF(L134="No-show",M134,0)</f>
        <v>115</v>
      </c>
    </row>
    <row r="135" customFormat="false" ht="15" hidden="false" customHeight="false" outlineLevel="0" collapsed="false">
      <c r="A135" s="0" t="s">
        <v>379</v>
      </c>
      <c r="B135" s="28" t="n">
        <v>45936</v>
      </c>
      <c r="C135" s="3" t="s">
        <v>27</v>
      </c>
      <c r="D135" s="3" t="s">
        <v>119</v>
      </c>
      <c r="E135" s="3" t="s">
        <v>179</v>
      </c>
      <c r="F135" s="3" t="s">
        <v>7</v>
      </c>
      <c r="G135" s="3" t="s">
        <v>65</v>
      </c>
      <c r="H135" s="3" t="s">
        <v>51</v>
      </c>
      <c r="I135" s="3" t="s">
        <v>59</v>
      </c>
      <c r="J135" s="0" t="n">
        <v>6</v>
      </c>
      <c r="K135" s="3" t="s">
        <v>29</v>
      </c>
      <c r="L135" s="3" t="s">
        <v>129</v>
      </c>
      <c r="M135" s="29" t="n">
        <v>185.6</v>
      </c>
      <c r="N135" s="30" t="n">
        <f aca="false">DATE(YEAR(B135),MONTH(B135),1)</f>
        <v>45931</v>
      </c>
      <c r="O135" s="0" t="str">
        <f aca="false">IF(J135&lt;=2,"0-2 days",IF(J135&lt;=7,"3-7 days",IF(J135&lt;=14,"8-14 days",IF(J135&lt;=21,"15-21 days","22+ days"))))</f>
        <v>3-7 days</v>
      </c>
      <c r="P135" s="0" t="str">
        <f aca="false">IF(VALUE(LEFT(D135,2))&lt;10,"Early (7-10 AM)",IF(VALUE(LEFT(D135,2))&lt;14,"Midday (10 AM-2 PM)",IF(VALUE(LEFT(D135,2))&lt;16,"Afternoon (2-4 PM)","Late (4-6 PM)")))</f>
        <v>Early (7-10 AM)</v>
      </c>
      <c r="Q135" s="3" t="n">
        <f aca="false">IF(L135="No-show",1,0)</f>
        <v>0</v>
      </c>
      <c r="R135" s="29" t="n">
        <f aca="false">IF(L135="No-show",M135,0)</f>
        <v>0</v>
      </c>
    </row>
    <row r="136" customFormat="false" ht="15" hidden="false" customHeight="false" outlineLevel="0" collapsed="false">
      <c r="A136" s="0" t="s">
        <v>380</v>
      </c>
      <c r="B136" s="28" t="n">
        <v>45936</v>
      </c>
      <c r="C136" s="3" t="s">
        <v>27</v>
      </c>
      <c r="D136" s="3" t="s">
        <v>125</v>
      </c>
      <c r="E136" s="3" t="s">
        <v>381</v>
      </c>
      <c r="F136" s="3" t="s">
        <v>3</v>
      </c>
      <c r="G136" s="3" t="s">
        <v>63</v>
      </c>
      <c r="H136" s="3" t="s">
        <v>45</v>
      </c>
      <c r="I136" s="3" t="s">
        <v>43</v>
      </c>
      <c r="J136" s="0" t="n">
        <v>14</v>
      </c>
      <c r="K136" s="3" t="s">
        <v>29</v>
      </c>
      <c r="L136" s="3" t="s">
        <v>284</v>
      </c>
      <c r="M136" s="29" t="n">
        <v>152</v>
      </c>
      <c r="N136" s="30" t="n">
        <f aca="false">DATE(YEAR(B136),MONTH(B136),1)</f>
        <v>45931</v>
      </c>
      <c r="O136" s="0" t="str">
        <f aca="false">IF(J136&lt;=2,"0-2 days",IF(J136&lt;=7,"3-7 days",IF(J136&lt;=14,"8-14 days",IF(J136&lt;=21,"15-21 days","22+ days"))))</f>
        <v>8-14 days</v>
      </c>
      <c r="P136" s="0" t="str">
        <f aca="false">IF(VALUE(LEFT(D136,2))&lt;10,"Early (7-10 AM)",IF(VALUE(LEFT(D136,2))&lt;14,"Midday (10 AM-2 PM)",IF(VALUE(LEFT(D136,2))&lt;16,"Afternoon (2-4 PM)","Late (4-6 PM)")))</f>
        <v>Early (7-10 AM)</v>
      </c>
      <c r="Q136" s="3" t="n">
        <f aca="false">IF(L136="No-show",1,0)</f>
        <v>0</v>
      </c>
      <c r="R136" s="29" t="n">
        <f aca="false">IF(L136="No-show",M136,0)</f>
        <v>0</v>
      </c>
    </row>
    <row r="137" customFormat="false" ht="15" hidden="false" customHeight="false" outlineLevel="0" collapsed="false">
      <c r="A137" s="0" t="s">
        <v>382</v>
      </c>
      <c r="B137" s="28" t="n">
        <v>45936</v>
      </c>
      <c r="C137" s="3" t="s">
        <v>27</v>
      </c>
      <c r="D137" s="3" t="s">
        <v>135</v>
      </c>
      <c r="E137" s="3" t="s">
        <v>250</v>
      </c>
      <c r="F137" s="3" t="s">
        <v>3</v>
      </c>
      <c r="G137" s="3" t="s">
        <v>64</v>
      </c>
      <c r="H137" s="3" t="s">
        <v>60</v>
      </c>
      <c r="I137" s="3" t="s">
        <v>46</v>
      </c>
      <c r="J137" s="0" t="n">
        <v>10</v>
      </c>
      <c r="K137" s="3" t="s">
        <v>32</v>
      </c>
      <c r="L137" s="3" t="s">
        <v>217</v>
      </c>
      <c r="M137" s="29" t="n">
        <v>135</v>
      </c>
      <c r="N137" s="30" t="n">
        <f aca="false">DATE(YEAR(B137),MONTH(B137),1)</f>
        <v>45931</v>
      </c>
      <c r="O137" s="0" t="str">
        <f aca="false">IF(J137&lt;=2,"0-2 days",IF(J137&lt;=7,"3-7 days",IF(J137&lt;=14,"8-14 days",IF(J137&lt;=21,"15-21 days","22+ days"))))</f>
        <v>8-14 days</v>
      </c>
      <c r="P137" s="0" t="str">
        <f aca="false">IF(VALUE(LEFT(D137,2))&lt;10,"Early (7-10 AM)",IF(VALUE(LEFT(D137,2))&lt;14,"Midday (10 AM-2 PM)",IF(VALUE(LEFT(D137,2))&lt;16,"Afternoon (2-4 PM)","Late (4-6 PM)")))</f>
        <v>Early (7-10 AM)</v>
      </c>
      <c r="Q137" s="3" t="n">
        <f aca="false">IF(L137="No-show",1,0)</f>
        <v>1</v>
      </c>
      <c r="R137" s="29" t="n">
        <f aca="false">IF(L137="No-show",M137,0)</f>
        <v>135</v>
      </c>
    </row>
    <row r="138" customFormat="false" ht="15" hidden="false" customHeight="false" outlineLevel="0" collapsed="false">
      <c r="A138" s="0" t="s">
        <v>383</v>
      </c>
      <c r="B138" s="28" t="n">
        <v>45936</v>
      </c>
      <c r="C138" s="3" t="s">
        <v>27</v>
      </c>
      <c r="D138" s="3" t="s">
        <v>235</v>
      </c>
      <c r="E138" s="3" t="s">
        <v>347</v>
      </c>
      <c r="F138" s="3" t="s">
        <v>3</v>
      </c>
      <c r="G138" s="3" t="s">
        <v>64</v>
      </c>
      <c r="H138" s="3" t="s">
        <v>58</v>
      </c>
      <c r="I138" s="3" t="s">
        <v>52</v>
      </c>
      <c r="J138" s="0" t="n">
        <v>3</v>
      </c>
      <c r="K138" s="3" t="s">
        <v>29</v>
      </c>
      <c r="L138" s="3" t="s">
        <v>121</v>
      </c>
      <c r="M138" s="29" t="n">
        <v>105</v>
      </c>
      <c r="N138" s="30" t="n">
        <f aca="false">DATE(YEAR(B138),MONTH(B138),1)</f>
        <v>45931</v>
      </c>
      <c r="O138" s="0" t="str">
        <f aca="false">IF(J138&lt;=2,"0-2 days",IF(J138&lt;=7,"3-7 days",IF(J138&lt;=14,"8-14 days",IF(J138&lt;=21,"15-21 days","22+ days"))))</f>
        <v>3-7 days</v>
      </c>
      <c r="P138" s="0" t="str">
        <f aca="false">IF(VALUE(LEFT(D138,2))&lt;10,"Early (7-10 AM)",IF(VALUE(LEFT(D138,2))&lt;14,"Midday (10 AM-2 PM)",IF(VALUE(LEFT(D138,2))&lt;16,"Afternoon (2-4 PM)","Late (4-6 PM)")))</f>
        <v>Early (7-10 AM)</v>
      </c>
      <c r="Q138" s="3" t="n">
        <f aca="false">IF(L138="No-show",1,0)</f>
        <v>0</v>
      </c>
      <c r="R138" s="29" t="n">
        <f aca="false">IF(L138="No-show",M138,0)</f>
        <v>0</v>
      </c>
    </row>
    <row r="139" customFormat="false" ht="15" hidden="false" customHeight="false" outlineLevel="0" collapsed="false">
      <c r="A139" s="0" t="s">
        <v>384</v>
      </c>
      <c r="B139" s="28" t="n">
        <v>45936</v>
      </c>
      <c r="C139" s="3" t="s">
        <v>27</v>
      </c>
      <c r="D139" s="3" t="s">
        <v>142</v>
      </c>
      <c r="E139" s="3" t="s">
        <v>126</v>
      </c>
      <c r="F139" s="3" t="s">
        <v>7</v>
      </c>
      <c r="G139" s="3" t="s">
        <v>66</v>
      </c>
      <c r="H139" s="3" t="s">
        <v>54</v>
      </c>
      <c r="I139" s="3" t="s">
        <v>43</v>
      </c>
      <c r="J139" s="0" t="n">
        <v>21</v>
      </c>
      <c r="K139" s="3" t="s">
        <v>29</v>
      </c>
      <c r="L139" s="3" t="s">
        <v>121</v>
      </c>
      <c r="M139" s="29" t="n">
        <v>120</v>
      </c>
      <c r="N139" s="30" t="n">
        <f aca="false">DATE(YEAR(B139),MONTH(B139),1)</f>
        <v>45931</v>
      </c>
      <c r="O139" s="0" t="str">
        <f aca="false">IF(J139&lt;=2,"0-2 days",IF(J139&lt;=7,"3-7 days",IF(J139&lt;=14,"8-14 days",IF(J139&lt;=21,"15-21 days","22+ days"))))</f>
        <v>15-21 days</v>
      </c>
      <c r="P139" s="0" t="str">
        <f aca="false">IF(VALUE(LEFT(D139,2))&lt;10,"Early (7-10 AM)",IF(VALUE(LEFT(D139,2))&lt;14,"Midday (10 AM-2 PM)",IF(VALUE(LEFT(D139,2))&lt;16,"Afternoon (2-4 PM)","Late (4-6 PM)")))</f>
        <v>Early (7-10 AM)</v>
      </c>
      <c r="Q139" s="3" t="n">
        <f aca="false">IF(L139="No-show",1,0)</f>
        <v>0</v>
      </c>
      <c r="R139" s="29" t="n">
        <f aca="false">IF(L139="No-show",M139,0)</f>
        <v>0</v>
      </c>
    </row>
    <row r="140" customFormat="false" ht="15" hidden="false" customHeight="false" outlineLevel="0" collapsed="false">
      <c r="A140" s="0" t="s">
        <v>385</v>
      </c>
      <c r="B140" s="28" t="n">
        <v>45936</v>
      </c>
      <c r="C140" s="3" t="s">
        <v>27</v>
      </c>
      <c r="D140" s="3" t="s">
        <v>142</v>
      </c>
      <c r="E140" s="3" t="s">
        <v>386</v>
      </c>
      <c r="F140" s="3" t="s">
        <v>8</v>
      </c>
      <c r="G140" s="3" t="s">
        <v>63</v>
      </c>
      <c r="H140" s="3" t="s">
        <v>54</v>
      </c>
      <c r="I140" s="3" t="s">
        <v>59</v>
      </c>
      <c r="J140" s="0" t="n">
        <v>11</v>
      </c>
      <c r="K140" s="3" t="s">
        <v>29</v>
      </c>
      <c r="L140" s="3" t="s">
        <v>121</v>
      </c>
      <c r="M140" s="29" t="n">
        <v>192</v>
      </c>
      <c r="N140" s="30" t="n">
        <f aca="false">DATE(YEAR(B140),MONTH(B140),1)</f>
        <v>45931</v>
      </c>
      <c r="O140" s="0" t="str">
        <f aca="false">IF(J140&lt;=2,"0-2 days",IF(J140&lt;=7,"3-7 days",IF(J140&lt;=14,"8-14 days",IF(J140&lt;=21,"15-21 days","22+ days"))))</f>
        <v>8-14 days</v>
      </c>
      <c r="P140" s="0" t="str">
        <f aca="false">IF(VALUE(LEFT(D140,2))&lt;10,"Early (7-10 AM)",IF(VALUE(LEFT(D140,2))&lt;14,"Midday (10 AM-2 PM)",IF(VALUE(LEFT(D140,2))&lt;16,"Afternoon (2-4 PM)","Late (4-6 PM)")))</f>
        <v>Early (7-10 AM)</v>
      </c>
      <c r="Q140" s="3" t="n">
        <f aca="false">IF(L140="No-show",1,0)</f>
        <v>0</v>
      </c>
      <c r="R140" s="29" t="n">
        <f aca="false">IF(L140="No-show",M140,0)</f>
        <v>0</v>
      </c>
    </row>
    <row r="141" customFormat="false" ht="15" hidden="false" customHeight="false" outlineLevel="0" collapsed="false">
      <c r="A141" s="0" t="s">
        <v>387</v>
      </c>
      <c r="B141" s="28" t="n">
        <v>45936</v>
      </c>
      <c r="C141" s="3" t="s">
        <v>27</v>
      </c>
      <c r="D141" s="3" t="s">
        <v>142</v>
      </c>
      <c r="E141" s="3" t="s">
        <v>321</v>
      </c>
      <c r="F141" s="3" t="s">
        <v>8</v>
      </c>
      <c r="G141" s="3" t="s">
        <v>64</v>
      </c>
      <c r="H141" s="3" t="s">
        <v>51</v>
      </c>
      <c r="I141" s="3" t="s">
        <v>43</v>
      </c>
      <c r="J141" s="0" t="n">
        <v>15</v>
      </c>
      <c r="K141" s="3" t="s">
        <v>29</v>
      </c>
      <c r="L141" s="3" t="s">
        <v>121</v>
      </c>
      <c r="M141" s="29" t="n">
        <v>116</v>
      </c>
      <c r="N141" s="30" t="n">
        <f aca="false">DATE(YEAR(B141),MONTH(B141),1)</f>
        <v>45931</v>
      </c>
      <c r="O141" s="0" t="str">
        <f aca="false">IF(J141&lt;=2,"0-2 days",IF(J141&lt;=7,"3-7 days",IF(J141&lt;=14,"8-14 days",IF(J141&lt;=21,"15-21 days","22+ days"))))</f>
        <v>15-21 days</v>
      </c>
      <c r="P141" s="0" t="str">
        <f aca="false">IF(VALUE(LEFT(D141,2))&lt;10,"Early (7-10 AM)",IF(VALUE(LEFT(D141,2))&lt;14,"Midday (10 AM-2 PM)",IF(VALUE(LEFT(D141,2))&lt;16,"Afternoon (2-4 PM)","Late (4-6 PM)")))</f>
        <v>Early (7-10 AM)</v>
      </c>
      <c r="Q141" s="3" t="n">
        <f aca="false">IF(L141="No-show",1,0)</f>
        <v>0</v>
      </c>
      <c r="R141" s="29" t="n">
        <f aca="false">IF(L141="No-show",M141,0)</f>
        <v>0</v>
      </c>
    </row>
    <row r="142" customFormat="false" ht="15" hidden="false" customHeight="false" outlineLevel="0" collapsed="false">
      <c r="A142" s="0" t="s">
        <v>388</v>
      </c>
      <c r="B142" s="28" t="n">
        <v>45936</v>
      </c>
      <c r="C142" s="3" t="s">
        <v>27</v>
      </c>
      <c r="D142" s="3" t="s">
        <v>142</v>
      </c>
      <c r="E142" s="3" t="s">
        <v>290</v>
      </c>
      <c r="F142" s="3" t="s">
        <v>3</v>
      </c>
      <c r="G142" s="3" t="s">
        <v>64</v>
      </c>
      <c r="H142" s="3" t="s">
        <v>45</v>
      </c>
      <c r="I142" s="3" t="s">
        <v>59</v>
      </c>
      <c r="J142" s="0" t="n">
        <v>7</v>
      </c>
      <c r="K142" s="3" t="s">
        <v>32</v>
      </c>
      <c r="L142" s="3" t="s">
        <v>121</v>
      </c>
      <c r="M142" s="29" t="n">
        <v>95</v>
      </c>
      <c r="N142" s="30" t="n">
        <f aca="false">DATE(YEAR(B142),MONTH(B142),1)</f>
        <v>45931</v>
      </c>
      <c r="O142" s="0" t="str">
        <f aca="false">IF(J142&lt;=2,"0-2 days",IF(J142&lt;=7,"3-7 days",IF(J142&lt;=14,"8-14 days",IF(J142&lt;=21,"15-21 days","22+ days"))))</f>
        <v>3-7 days</v>
      </c>
      <c r="P142" s="0" t="str">
        <f aca="false">IF(VALUE(LEFT(D142,2))&lt;10,"Early (7-10 AM)",IF(VALUE(LEFT(D142,2))&lt;14,"Midday (10 AM-2 PM)",IF(VALUE(LEFT(D142,2))&lt;16,"Afternoon (2-4 PM)","Late (4-6 PM)")))</f>
        <v>Early (7-10 AM)</v>
      </c>
      <c r="Q142" s="3" t="n">
        <f aca="false">IF(L142="No-show",1,0)</f>
        <v>0</v>
      </c>
      <c r="R142" s="29" t="n">
        <f aca="false">IF(L142="No-show",M142,0)</f>
        <v>0</v>
      </c>
    </row>
    <row r="143" customFormat="false" ht="15" hidden="false" customHeight="false" outlineLevel="0" collapsed="false">
      <c r="A143" s="0" t="s">
        <v>389</v>
      </c>
      <c r="B143" s="28" t="n">
        <v>45936</v>
      </c>
      <c r="C143" s="3" t="s">
        <v>27</v>
      </c>
      <c r="D143" s="3" t="s">
        <v>151</v>
      </c>
      <c r="E143" s="3" t="s">
        <v>155</v>
      </c>
      <c r="F143" s="3" t="s">
        <v>4</v>
      </c>
      <c r="G143" s="3" t="s">
        <v>64</v>
      </c>
      <c r="H143" s="3" t="s">
        <v>45</v>
      </c>
      <c r="I143" s="3" t="s">
        <v>43</v>
      </c>
      <c r="J143" s="0" t="n">
        <v>9</v>
      </c>
      <c r="K143" s="3" t="s">
        <v>29</v>
      </c>
      <c r="L143" s="3" t="s">
        <v>121</v>
      </c>
      <c r="M143" s="29" t="n">
        <v>95</v>
      </c>
      <c r="N143" s="30" t="n">
        <f aca="false">DATE(YEAR(B143),MONTH(B143),1)</f>
        <v>45931</v>
      </c>
      <c r="O143" s="0" t="str">
        <f aca="false">IF(J143&lt;=2,"0-2 days",IF(J143&lt;=7,"3-7 days",IF(J143&lt;=14,"8-14 days",IF(J143&lt;=21,"15-21 days","22+ days"))))</f>
        <v>8-14 days</v>
      </c>
      <c r="P143" s="0" t="str">
        <f aca="false">IF(VALUE(LEFT(D143,2))&lt;10,"Early (7-10 AM)",IF(VALUE(LEFT(D143,2))&lt;14,"Midday (10 AM-2 PM)",IF(VALUE(LEFT(D143,2))&lt;16,"Afternoon (2-4 PM)","Late (4-6 PM)")))</f>
        <v>Early (7-10 AM)</v>
      </c>
      <c r="Q143" s="3" t="n">
        <f aca="false">IF(L143="No-show",1,0)</f>
        <v>0</v>
      </c>
      <c r="R143" s="29" t="n">
        <f aca="false">IF(L143="No-show",M143,0)</f>
        <v>0</v>
      </c>
    </row>
    <row r="144" customFormat="false" ht="15" hidden="false" customHeight="false" outlineLevel="0" collapsed="false">
      <c r="A144" s="0" t="s">
        <v>390</v>
      </c>
      <c r="B144" s="28" t="n">
        <v>45936</v>
      </c>
      <c r="C144" s="3" t="s">
        <v>27</v>
      </c>
      <c r="D144" s="3" t="s">
        <v>151</v>
      </c>
      <c r="E144" s="3" t="s">
        <v>210</v>
      </c>
      <c r="F144" s="3" t="s">
        <v>4</v>
      </c>
      <c r="G144" s="3" t="s">
        <v>64</v>
      </c>
      <c r="H144" s="3" t="s">
        <v>60</v>
      </c>
      <c r="I144" s="3" t="s">
        <v>59</v>
      </c>
      <c r="J144" s="0" t="n">
        <v>3</v>
      </c>
      <c r="K144" s="3" t="s">
        <v>29</v>
      </c>
      <c r="L144" s="3" t="s">
        <v>121</v>
      </c>
      <c r="M144" s="29" t="n">
        <v>135</v>
      </c>
      <c r="N144" s="30" t="n">
        <f aca="false">DATE(YEAR(B144),MONTH(B144),1)</f>
        <v>45931</v>
      </c>
      <c r="O144" s="0" t="str">
        <f aca="false">IF(J144&lt;=2,"0-2 days",IF(J144&lt;=7,"3-7 days",IF(J144&lt;=14,"8-14 days",IF(J144&lt;=21,"15-21 days","22+ days"))))</f>
        <v>3-7 days</v>
      </c>
      <c r="P144" s="0" t="str">
        <f aca="false">IF(VALUE(LEFT(D144,2))&lt;10,"Early (7-10 AM)",IF(VALUE(LEFT(D144,2))&lt;14,"Midday (10 AM-2 PM)",IF(VALUE(LEFT(D144,2))&lt;16,"Afternoon (2-4 PM)","Late (4-6 PM)")))</f>
        <v>Early (7-10 AM)</v>
      </c>
      <c r="Q144" s="3" t="n">
        <f aca="false">IF(L144="No-show",1,0)</f>
        <v>0</v>
      </c>
      <c r="R144" s="29" t="n">
        <f aca="false">IF(L144="No-show",M144,0)</f>
        <v>0</v>
      </c>
    </row>
    <row r="145" customFormat="false" ht="15" hidden="false" customHeight="false" outlineLevel="0" collapsed="false">
      <c r="A145" s="0" t="s">
        <v>391</v>
      </c>
      <c r="B145" s="28" t="n">
        <v>45936</v>
      </c>
      <c r="C145" s="3" t="s">
        <v>27</v>
      </c>
      <c r="D145" s="3" t="s">
        <v>151</v>
      </c>
      <c r="E145" s="3" t="s">
        <v>362</v>
      </c>
      <c r="F145" s="3" t="s">
        <v>4</v>
      </c>
      <c r="G145" s="3" t="s">
        <v>64</v>
      </c>
      <c r="H145" s="3" t="s">
        <v>54</v>
      </c>
      <c r="I145" s="3" t="s">
        <v>43</v>
      </c>
      <c r="J145" s="0" t="n">
        <v>10</v>
      </c>
      <c r="K145" s="3" t="s">
        <v>29</v>
      </c>
      <c r="L145" s="3" t="s">
        <v>121</v>
      </c>
      <c r="M145" s="29" t="n">
        <v>120</v>
      </c>
      <c r="N145" s="30" t="n">
        <f aca="false">DATE(YEAR(B145),MONTH(B145),1)</f>
        <v>45931</v>
      </c>
      <c r="O145" s="0" t="str">
        <f aca="false">IF(J145&lt;=2,"0-2 days",IF(J145&lt;=7,"3-7 days",IF(J145&lt;=14,"8-14 days",IF(J145&lt;=21,"15-21 days","22+ days"))))</f>
        <v>8-14 days</v>
      </c>
      <c r="P145" s="0" t="str">
        <f aca="false">IF(VALUE(LEFT(D145,2))&lt;10,"Early (7-10 AM)",IF(VALUE(LEFT(D145,2))&lt;14,"Midday (10 AM-2 PM)",IF(VALUE(LEFT(D145,2))&lt;16,"Afternoon (2-4 PM)","Late (4-6 PM)")))</f>
        <v>Early (7-10 AM)</v>
      </c>
      <c r="Q145" s="3" t="n">
        <f aca="false">IF(L145="No-show",1,0)</f>
        <v>0</v>
      </c>
      <c r="R145" s="29" t="n">
        <f aca="false">IF(L145="No-show",M145,0)</f>
        <v>0</v>
      </c>
    </row>
    <row r="146" customFormat="false" ht="15" hidden="false" customHeight="false" outlineLevel="0" collapsed="false">
      <c r="A146" s="0" t="s">
        <v>392</v>
      </c>
      <c r="B146" s="28" t="n">
        <v>45936</v>
      </c>
      <c r="C146" s="3" t="s">
        <v>27</v>
      </c>
      <c r="D146" s="3" t="s">
        <v>154</v>
      </c>
      <c r="E146" s="3" t="s">
        <v>271</v>
      </c>
      <c r="F146" s="3" t="s">
        <v>7</v>
      </c>
      <c r="G146" s="3" t="s">
        <v>64</v>
      </c>
      <c r="H146" s="3" t="s">
        <v>42</v>
      </c>
      <c r="I146" s="3" t="s">
        <v>43</v>
      </c>
      <c r="J146" s="0" t="n">
        <v>11</v>
      </c>
      <c r="K146" s="3" t="s">
        <v>29</v>
      </c>
      <c r="L146" s="3" t="s">
        <v>284</v>
      </c>
      <c r="M146" s="29" t="n">
        <v>72</v>
      </c>
      <c r="N146" s="30" t="n">
        <f aca="false">DATE(YEAR(B146),MONTH(B146),1)</f>
        <v>45931</v>
      </c>
      <c r="O146" s="0" t="str">
        <f aca="false">IF(J146&lt;=2,"0-2 days",IF(J146&lt;=7,"3-7 days",IF(J146&lt;=14,"8-14 days",IF(J146&lt;=21,"15-21 days","22+ days"))))</f>
        <v>8-14 days</v>
      </c>
      <c r="P146" s="0" t="str">
        <f aca="false">IF(VALUE(LEFT(D146,2))&lt;10,"Early (7-10 AM)",IF(VALUE(LEFT(D146,2))&lt;14,"Midday (10 AM-2 PM)",IF(VALUE(LEFT(D146,2))&lt;16,"Afternoon (2-4 PM)","Late (4-6 PM)")))</f>
        <v>Midday (10 AM-2 PM)</v>
      </c>
      <c r="Q146" s="3" t="n">
        <f aca="false">IF(L146="No-show",1,0)</f>
        <v>0</v>
      </c>
      <c r="R146" s="29" t="n">
        <f aca="false">IF(L146="No-show",M146,0)</f>
        <v>0</v>
      </c>
    </row>
    <row r="147" customFormat="false" ht="15" hidden="false" customHeight="false" outlineLevel="0" collapsed="false">
      <c r="A147" s="0" t="s">
        <v>393</v>
      </c>
      <c r="B147" s="28" t="n">
        <v>45936</v>
      </c>
      <c r="C147" s="3" t="s">
        <v>27</v>
      </c>
      <c r="D147" s="3" t="s">
        <v>154</v>
      </c>
      <c r="E147" s="3" t="s">
        <v>394</v>
      </c>
      <c r="F147" s="3" t="s">
        <v>3</v>
      </c>
      <c r="G147" s="3" t="s">
        <v>63</v>
      </c>
      <c r="H147" s="3" t="s">
        <v>58</v>
      </c>
      <c r="I147" s="3" t="s">
        <v>46</v>
      </c>
      <c r="J147" s="0" t="n">
        <v>8</v>
      </c>
      <c r="K147" s="3" t="s">
        <v>29</v>
      </c>
      <c r="L147" s="3" t="s">
        <v>217</v>
      </c>
      <c r="M147" s="29" t="n">
        <v>168</v>
      </c>
      <c r="N147" s="30" t="n">
        <f aca="false">DATE(YEAR(B147),MONTH(B147),1)</f>
        <v>45931</v>
      </c>
      <c r="O147" s="0" t="str">
        <f aca="false">IF(J147&lt;=2,"0-2 days",IF(J147&lt;=7,"3-7 days",IF(J147&lt;=14,"8-14 days",IF(J147&lt;=21,"15-21 days","22+ days"))))</f>
        <v>8-14 days</v>
      </c>
      <c r="P147" s="0" t="str">
        <f aca="false">IF(VALUE(LEFT(D147,2))&lt;10,"Early (7-10 AM)",IF(VALUE(LEFT(D147,2))&lt;14,"Midday (10 AM-2 PM)",IF(VALUE(LEFT(D147,2))&lt;16,"Afternoon (2-4 PM)","Late (4-6 PM)")))</f>
        <v>Midday (10 AM-2 PM)</v>
      </c>
      <c r="Q147" s="3" t="n">
        <f aca="false">IF(L147="No-show",1,0)</f>
        <v>1</v>
      </c>
      <c r="R147" s="29" t="n">
        <f aca="false">IF(L147="No-show",M147,0)</f>
        <v>168</v>
      </c>
    </row>
    <row r="148" customFormat="false" ht="15" hidden="false" customHeight="false" outlineLevel="0" collapsed="false">
      <c r="A148" s="0" t="s">
        <v>395</v>
      </c>
      <c r="B148" s="28" t="n">
        <v>45936</v>
      </c>
      <c r="C148" s="3" t="s">
        <v>27</v>
      </c>
      <c r="D148" s="3" t="s">
        <v>159</v>
      </c>
      <c r="E148" s="3" t="s">
        <v>296</v>
      </c>
      <c r="F148" s="3" t="s">
        <v>3</v>
      </c>
      <c r="G148" s="3" t="s">
        <v>64</v>
      </c>
      <c r="H148" s="3" t="s">
        <v>58</v>
      </c>
      <c r="I148" s="3" t="s">
        <v>43</v>
      </c>
      <c r="J148" s="0" t="n">
        <v>18</v>
      </c>
      <c r="K148" s="3" t="s">
        <v>29</v>
      </c>
      <c r="L148" s="3" t="s">
        <v>217</v>
      </c>
      <c r="M148" s="29" t="n">
        <v>105</v>
      </c>
      <c r="N148" s="30" t="n">
        <f aca="false">DATE(YEAR(B148),MONTH(B148),1)</f>
        <v>45931</v>
      </c>
      <c r="O148" s="0" t="str">
        <f aca="false">IF(J148&lt;=2,"0-2 days",IF(J148&lt;=7,"3-7 days",IF(J148&lt;=14,"8-14 days",IF(J148&lt;=21,"15-21 days","22+ days"))))</f>
        <v>15-21 days</v>
      </c>
      <c r="P148" s="0" t="str">
        <f aca="false">IF(VALUE(LEFT(D148,2))&lt;10,"Early (7-10 AM)",IF(VALUE(LEFT(D148,2))&lt;14,"Midday (10 AM-2 PM)",IF(VALUE(LEFT(D148,2))&lt;16,"Afternoon (2-4 PM)","Late (4-6 PM)")))</f>
        <v>Midday (10 AM-2 PM)</v>
      </c>
      <c r="Q148" s="3" t="n">
        <f aca="false">IF(L148="No-show",1,0)</f>
        <v>1</v>
      </c>
      <c r="R148" s="29" t="n">
        <f aca="false">IF(L148="No-show",M148,0)</f>
        <v>105</v>
      </c>
    </row>
    <row r="149" customFormat="false" ht="15" hidden="false" customHeight="false" outlineLevel="0" collapsed="false">
      <c r="A149" s="0" t="s">
        <v>396</v>
      </c>
      <c r="B149" s="28" t="n">
        <v>45936</v>
      </c>
      <c r="C149" s="3" t="s">
        <v>27</v>
      </c>
      <c r="D149" s="3" t="s">
        <v>159</v>
      </c>
      <c r="E149" s="3" t="s">
        <v>140</v>
      </c>
      <c r="F149" s="3" t="s">
        <v>8</v>
      </c>
      <c r="G149" s="3" t="s">
        <v>65</v>
      </c>
      <c r="H149" s="3" t="s">
        <v>54</v>
      </c>
      <c r="I149" s="3" t="s">
        <v>43</v>
      </c>
      <c r="J149" s="0" t="n">
        <v>3</v>
      </c>
      <c r="K149" s="3" t="s">
        <v>29</v>
      </c>
      <c r="L149" s="3" t="s">
        <v>121</v>
      </c>
      <c r="M149" s="29" t="n">
        <v>192</v>
      </c>
      <c r="N149" s="30" t="n">
        <f aca="false">DATE(YEAR(B149),MONTH(B149),1)</f>
        <v>45931</v>
      </c>
      <c r="O149" s="0" t="str">
        <f aca="false">IF(J149&lt;=2,"0-2 days",IF(J149&lt;=7,"3-7 days",IF(J149&lt;=14,"8-14 days",IF(J149&lt;=21,"15-21 days","22+ days"))))</f>
        <v>3-7 days</v>
      </c>
      <c r="P149" s="0" t="str">
        <f aca="false">IF(VALUE(LEFT(D149,2))&lt;10,"Early (7-10 AM)",IF(VALUE(LEFT(D149,2))&lt;14,"Midday (10 AM-2 PM)",IF(VALUE(LEFT(D149,2))&lt;16,"Afternoon (2-4 PM)","Late (4-6 PM)")))</f>
        <v>Midday (10 AM-2 PM)</v>
      </c>
      <c r="Q149" s="3" t="n">
        <f aca="false">IF(L149="No-show",1,0)</f>
        <v>0</v>
      </c>
      <c r="R149" s="29" t="n">
        <f aca="false">IF(L149="No-show",M149,0)</f>
        <v>0</v>
      </c>
    </row>
    <row r="150" customFormat="false" ht="15" hidden="false" customHeight="false" outlineLevel="0" collapsed="false">
      <c r="A150" s="0" t="s">
        <v>397</v>
      </c>
      <c r="B150" s="28" t="n">
        <v>45936</v>
      </c>
      <c r="C150" s="3" t="s">
        <v>27</v>
      </c>
      <c r="D150" s="3" t="s">
        <v>164</v>
      </c>
      <c r="E150" s="3" t="s">
        <v>398</v>
      </c>
      <c r="F150" s="3" t="s">
        <v>3</v>
      </c>
      <c r="G150" s="3" t="s">
        <v>64</v>
      </c>
      <c r="H150" s="3" t="s">
        <v>42</v>
      </c>
      <c r="I150" s="3" t="s">
        <v>57</v>
      </c>
      <c r="J150" s="0" t="n">
        <v>4</v>
      </c>
      <c r="K150" s="3" t="s">
        <v>29</v>
      </c>
      <c r="L150" s="3" t="s">
        <v>121</v>
      </c>
      <c r="M150" s="29" t="n">
        <v>72</v>
      </c>
      <c r="N150" s="30" t="n">
        <f aca="false">DATE(YEAR(B150),MONTH(B150),1)</f>
        <v>45931</v>
      </c>
      <c r="O150" s="0" t="str">
        <f aca="false">IF(J150&lt;=2,"0-2 days",IF(J150&lt;=7,"3-7 days",IF(J150&lt;=14,"8-14 days",IF(J150&lt;=21,"15-21 days","22+ days"))))</f>
        <v>3-7 days</v>
      </c>
      <c r="P150" s="0" t="str">
        <f aca="false">IF(VALUE(LEFT(D150,2))&lt;10,"Early (7-10 AM)",IF(VALUE(LEFT(D150,2))&lt;14,"Midday (10 AM-2 PM)",IF(VALUE(LEFT(D150,2))&lt;16,"Afternoon (2-4 PM)","Late (4-6 PM)")))</f>
        <v>Midday (10 AM-2 PM)</v>
      </c>
      <c r="Q150" s="3" t="n">
        <f aca="false">IF(L150="No-show",1,0)</f>
        <v>0</v>
      </c>
      <c r="R150" s="29" t="n">
        <f aca="false">IF(L150="No-show",M150,0)</f>
        <v>0</v>
      </c>
    </row>
    <row r="151" customFormat="false" ht="15" hidden="false" customHeight="false" outlineLevel="0" collapsed="false">
      <c r="A151" s="0" t="s">
        <v>399</v>
      </c>
      <c r="B151" s="28" t="n">
        <v>45936</v>
      </c>
      <c r="C151" s="3" t="s">
        <v>27</v>
      </c>
      <c r="D151" s="3" t="s">
        <v>164</v>
      </c>
      <c r="E151" s="3" t="s">
        <v>225</v>
      </c>
      <c r="F151" s="3" t="s">
        <v>8</v>
      </c>
      <c r="G151" s="3" t="s">
        <v>64</v>
      </c>
      <c r="H151" s="3" t="s">
        <v>48</v>
      </c>
      <c r="I151" s="3" t="s">
        <v>43</v>
      </c>
      <c r="J151" s="0" t="n">
        <v>1</v>
      </c>
      <c r="K151" s="3" t="s">
        <v>29</v>
      </c>
      <c r="L151" s="3" t="s">
        <v>121</v>
      </c>
      <c r="M151" s="29" t="n">
        <v>118</v>
      </c>
      <c r="N151" s="30" t="n">
        <f aca="false">DATE(YEAR(B151),MONTH(B151),1)</f>
        <v>45931</v>
      </c>
      <c r="O151" s="0" t="str">
        <f aca="false">IF(J151&lt;=2,"0-2 days",IF(J151&lt;=7,"3-7 days",IF(J151&lt;=14,"8-14 days",IF(J151&lt;=21,"15-21 days","22+ days"))))</f>
        <v>0-2 days</v>
      </c>
      <c r="P151" s="0" t="str">
        <f aca="false">IF(VALUE(LEFT(D151,2))&lt;10,"Early (7-10 AM)",IF(VALUE(LEFT(D151,2))&lt;14,"Midday (10 AM-2 PM)",IF(VALUE(LEFT(D151,2))&lt;16,"Afternoon (2-4 PM)","Late (4-6 PM)")))</f>
        <v>Midday (10 AM-2 PM)</v>
      </c>
      <c r="Q151" s="3" t="n">
        <f aca="false">IF(L151="No-show",1,0)</f>
        <v>0</v>
      </c>
      <c r="R151" s="29" t="n">
        <f aca="false">IF(L151="No-show",M151,0)</f>
        <v>0</v>
      </c>
    </row>
    <row r="152" customFormat="false" ht="15" hidden="false" customHeight="false" outlineLevel="0" collapsed="false">
      <c r="A152" s="0" t="s">
        <v>400</v>
      </c>
      <c r="B152" s="28" t="n">
        <v>45936</v>
      </c>
      <c r="C152" s="3" t="s">
        <v>27</v>
      </c>
      <c r="D152" s="3" t="s">
        <v>164</v>
      </c>
      <c r="E152" s="3" t="s">
        <v>176</v>
      </c>
      <c r="F152" s="3" t="s">
        <v>7</v>
      </c>
      <c r="G152" s="3" t="s">
        <v>64</v>
      </c>
      <c r="H152" s="3" t="s">
        <v>58</v>
      </c>
      <c r="I152" s="3" t="s">
        <v>46</v>
      </c>
      <c r="J152" s="0" t="n">
        <v>9</v>
      </c>
      <c r="K152" s="3" t="s">
        <v>29</v>
      </c>
      <c r="L152" s="3" t="s">
        <v>217</v>
      </c>
      <c r="M152" s="29" t="n">
        <v>105</v>
      </c>
      <c r="N152" s="30" t="n">
        <f aca="false">DATE(YEAR(B152),MONTH(B152),1)</f>
        <v>45931</v>
      </c>
      <c r="O152" s="0" t="str">
        <f aca="false">IF(J152&lt;=2,"0-2 days",IF(J152&lt;=7,"3-7 days",IF(J152&lt;=14,"8-14 days",IF(J152&lt;=21,"15-21 days","22+ days"))))</f>
        <v>8-14 days</v>
      </c>
      <c r="P152" s="0" t="str">
        <f aca="false">IF(VALUE(LEFT(D152,2))&lt;10,"Early (7-10 AM)",IF(VALUE(LEFT(D152,2))&lt;14,"Midday (10 AM-2 PM)",IF(VALUE(LEFT(D152,2))&lt;16,"Afternoon (2-4 PM)","Late (4-6 PM)")))</f>
        <v>Midday (10 AM-2 PM)</v>
      </c>
      <c r="Q152" s="3" t="n">
        <f aca="false">IF(L152="No-show",1,0)</f>
        <v>1</v>
      </c>
      <c r="R152" s="29" t="n">
        <f aca="false">IF(L152="No-show",M152,0)</f>
        <v>105</v>
      </c>
    </row>
    <row r="153" customFormat="false" ht="15" hidden="false" customHeight="false" outlineLevel="0" collapsed="false">
      <c r="A153" s="0" t="s">
        <v>401</v>
      </c>
      <c r="B153" s="28" t="n">
        <v>45936</v>
      </c>
      <c r="C153" s="3" t="s">
        <v>27</v>
      </c>
      <c r="D153" s="3" t="s">
        <v>262</v>
      </c>
      <c r="E153" s="3" t="s">
        <v>402</v>
      </c>
      <c r="F153" s="3" t="s">
        <v>8</v>
      </c>
      <c r="G153" s="3" t="s">
        <v>64</v>
      </c>
      <c r="H153" s="3" t="s">
        <v>60</v>
      </c>
      <c r="I153" s="3" t="s">
        <v>43</v>
      </c>
      <c r="J153" s="0" t="n">
        <v>22</v>
      </c>
      <c r="K153" s="3" t="s">
        <v>29</v>
      </c>
      <c r="L153" s="3" t="s">
        <v>121</v>
      </c>
      <c r="M153" s="29" t="n">
        <v>135</v>
      </c>
      <c r="N153" s="30" t="n">
        <f aca="false">DATE(YEAR(B153),MONTH(B153),1)</f>
        <v>45931</v>
      </c>
      <c r="O153" s="0" t="str">
        <f aca="false">IF(J153&lt;=2,"0-2 days",IF(J153&lt;=7,"3-7 days",IF(J153&lt;=14,"8-14 days",IF(J153&lt;=21,"15-21 days","22+ days"))))</f>
        <v>22+ days</v>
      </c>
      <c r="P153" s="0" t="str">
        <f aca="false">IF(VALUE(LEFT(D153,2))&lt;10,"Early (7-10 AM)",IF(VALUE(LEFT(D153,2))&lt;14,"Midday (10 AM-2 PM)",IF(VALUE(LEFT(D153,2))&lt;16,"Afternoon (2-4 PM)","Late (4-6 PM)")))</f>
        <v>Midday (10 AM-2 PM)</v>
      </c>
      <c r="Q153" s="3" t="n">
        <f aca="false">IF(L153="No-show",1,0)</f>
        <v>0</v>
      </c>
      <c r="R153" s="29" t="n">
        <f aca="false">IF(L153="No-show",M153,0)</f>
        <v>0</v>
      </c>
    </row>
    <row r="154" customFormat="false" ht="15" hidden="false" customHeight="false" outlineLevel="0" collapsed="false">
      <c r="A154" s="0" t="s">
        <v>403</v>
      </c>
      <c r="B154" s="28" t="n">
        <v>45936</v>
      </c>
      <c r="C154" s="3" t="s">
        <v>27</v>
      </c>
      <c r="D154" s="3" t="s">
        <v>171</v>
      </c>
      <c r="E154" s="3" t="s">
        <v>283</v>
      </c>
      <c r="F154" s="3" t="s">
        <v>7</v>
      </c>
      <c r="G154" s="3" t="s">
        <v>64</v>
      </c>
      <c r="H154" s="3" t="s">
        <v>51</v>
      </c>
      <c r="I154" s="3" t="s">
        <v>46</v>
      </c>
      <c r="J154" s="0" t="n">
        <v>4</v>
      </c>
      <c r="K154" s="3" t="s">
        <v>29</v>
      </c>
      <c r="L154" s="3" t="s">
        <v>121</v>
      </c>
      <c r="M154" s="29" t="n">
        <v>116</v>
      </c>
      <c r="N154" s="30" t="n">
        <f aca="false">DATE(YEAR(B154),MONTH(B154),1)</f>
        <v>45931</v>
      </c>
      <c r="O154" s="0" t="str">
        <f aca="false">IF(J154&lt;=2,"0-2 days",IF(J154&lt;=7,"3-7 days",IF(J154&lt;=14,"8-14 days",IF(J154&lt;=21,"15-21 days","22+ days"))))</f>
        <v>3-7 days</v>
      </c>
      <c r="P154" s="0" t="str">
        <f aca="false">IF(VALUE(LEFT(D154,2))&lt;10,"Early (7-10 AM)",IF(VALUE(LEFT(D154,2))&lt;14,"Midday (10 AM-2 PM)",IF(VALUE(LEFT(D154,2))&lt;16,"Afternoon (2-4 PM)","Late (4-6 PM)")))</f>
        <v>Midday (10 AM-2 PM)</v>
      </c>
      <c r="Q154" s="3" t="n">
        <f aca="false">IF(L154="No-show",1,0)</f>
        <v>0</v>
      </c>
      <c r="R154" s="29" t="n">
        <f aca="false">IF(L154="No-show",M154,0)</f>
        <v>0</v>
      </c>
    </row>
    <row r="155" customFormat="false" ht="15" hidden="false" customHeight="false" outlineLevel="0" collapsed="false">
      <c r="A155" s="0" t="s">
        <v>404</v>
      </c>
      <c r="B155" s="28" t="n">
        <v>45936</v>
      </c>
      <c r="C155" s="3" t="s">
        <v>27</v>
      </c>
      <c r="D155" s="3" t="s">
        <v>171</v>
      </c>
      <c r="E155" s="3" t="s">
        <v>351</v>
      </c>
      <c r="F155" s="3" t="s">
        <v>4</v>
      </c>
      <c r="G155" s="3" t="s">
        <v>64</v>
      </c>
      <c r="H155" s="3" t="s">
        <v>48</v>
      </c>
      <c r="I155" s="3" t="s">
        <v>43</v>
      </c>
      <c r="J155" s="0" t="n">
        <v>4</v>
      </c>
      <c r="K155" s="3" t="s">
        <v>29</v>
      </c>
      <c r="L155" s="3" t="s">
        <v>121</v>
      </c>
      <c r="M155" s="29" t="n">
        <v>118</v>
      </c>
      <c r="N155" s="30" t="n">
        <f aca="false">DATE(YEAR(B155),MONTH(B155),1)</f>
        <v>45931</v>
      </c>
      <c r="O155" s="0" t="str">
        <f aca="false">IF(J155&lt;=2,"0-2 days",IF(J155&lt;=7,"3-7 days",IF(J155&lt;=14,"8-14 days",IF(J155&lt;=21,"15-21 days","22+ days"))))</f>
        <v>3-7 days</v>
      </c>
      <c r="P155" s="0" t="str">
        <f aca="false">IF(VALUE(LEFT(D155,2))&lt;10,"Early (7-10 AM)",IF(VALUE(LEFT(D155,2))&lt;14,"Midday (10 AM-2 PM)",IF(VALUE(LEFT(D155,2))&lt;16,"Afternoon (2-4 PM)","Late (4-6 PM)")))</f>
        <v>Midday (10 AM-2 PM)</v>
      </c>
      <c r="Q155" s="3" t="n">
        <f aca="false">IF(L155="No-show",1,0)</f>
        <v>0</v>
      </c>
      <c r="R155" s="29" t="n">
        <f aca="false">IF(L155="No-show",M155,0)</f>
        <v>0</v>
      </c>
    </row>
    <row r="156" customFormat="false" ht="15" hidden="false" customHeight="false" outlineLevel="0" collapsed="false">
      <c r="A156" s="0" t="s">
        <v>405</v>
      </c>
      <c r="B156" s="28" t="n">
        <v>45936</v>
      </c>
      <c r="C156" s="3" t="s">
        <v>27</v>
      </c>
      <c r="D156" s="3" t="s">
        <v>171</v>
      </c>
      <c r="E156" s="3" t="s">
        <v>406</v>
      </c>
      <c r="F156" s="3" t="s">
        <v>3</v>
      </c>
      <c r="G156" s="3" t="s">
        <v>63</v>
      </c>
      <c r="H156" s="3" t="s">
        <v>51</v>
      </c>
      <c r="I156" s="3" t="s">
        <v>43</v>
      </c>
      <c r="J156" s="0" t="n">
        <v>17</v>
      </c>
      <c r="K156" s="3" t="s">
        <v>29</v>
      </c>
      <c r="L156" s="3" t="s">
        <v>217</v>
      </c>
      <c r="M156" s="29" t="n">
        <v>185.6</v>
      </c>
      <c r="N156" s="30" t="n">
        <f aca="false">DATE(YEAR(B156),MONTH(B156),1)</f>
        <v>45931</v>
      </c>
      <c r="O156" s="0" t="str">
        <f aca="false">IF(J156&lt;=2,"0-2 days",IF(J156&lt;=7,"3-7 days",IF(J156&lt;=14,"8-14 days",IF(J156&lt;=21,"15-21 days","22+ days"))))</f>
        <v>15-21 days</v>
      </c>
      <c r="P156" s="0" t="str">
        <f aca="false">IF(VALUE(LEFT(D156,2))&lt;10,"Early (7-10 AM)",IF(VALUE(LEFT(D156,2))&lt;14,"Midday (10 AM-2 PM)",IF(VALUE(LEFT(D156,2))&lt;16,"Afternoon (2-4 PM)","Late (4-6 PM)")))</f>
        <v>Midday (10 AM-2 PM)</v>
      </c>
      <c r="Q156" s="3" t="n">
        <f aca="false">IF(L156="No-show",1,0)</f>
        <v>1</v>
      </c>
      <c r="R156" s="29" t="n">
        <f aca="false">IF(L156="No-show",M156,0)</f>
        <v>185.6</v>
      </c>
    </row>
    <row r="157" customFormat="false" ht="15" hidden="false" customHeight="false" outlineLevel="0" collapsed="false">
      <c r="A157" s="0" t="s">
        <v>407</v>
      </c>
      <c r="B157" s="28" t="n">
        <v>45936</v>
      </c>
      <c r="C157" s="3" t="s">
        <v>27</v>
      </c>
      <c r="D157" s="3" t="s">
        <v>178</v>
      </c>
      <c r="E157" s="3" t="s">
        <v>149</v>
      </c>
      <c r="F157" s="3" t="s">
        <v>3</v>
      </c>
      <c r="G157" s="3" t="s">
        <v>64</v>
      </c>
      <c r="H157" s="3" t="s">
        <v>56</v>
      </c>
      <c r="I157" s="3" t="s">
        <v>46</v>
      </c>
      <c r="J157" s="0" t="n">
        <v>4</v>
      </c>
      <c r="K157" s="3" t="s">
        <v>29</v>
      </c>
      <c r="L157" s="3" t="s">
        <v>121</v>
      </c>
      <c r="M157" s="29" t="n">
        <v>115</v>
      </c>
      <c r="N157" s="30" t="n">
        <f aca="false">DATE(YEAR(B157),MONTH(B157),1)</f>
        <v>45931</v>
      </c>
      <c r="O157" s="0" t="str">
        <f aca="false">IF(J157&lt;=2,"0-2 days",IF(J157&lt;=7,"3-7 days",IF(J157&lt;=14,"8-14 days",IF(J157&lt;=21,"15-21 days","22+ days"))))</f>
        <v>3-7 days</v>
      </c>
      <c r="P157" s="0" t="str">
        <f aca="false">IF(VALUE(LEFT(D157,2))&lt;10,"Early (7-10 AM)",IF(VALUE(LEFT(D157,2))&lt;14,"Midday (10 AM-2 PM)",IF(VALUE(LEFT(D157,2))&lt;16,"Afternoon (2-4 PM)","Late (4-6 PM)")))</f>
        <v>Midday (10 AM-2 PM)</v>
      </c>
      <c r="Q157" s="3" t="n">
        <f aca="false">IF(L157="No-show",1,0)</f>
        <v>0</v>
      </c>
      <c r="R157" s="29" t="n">
        <f aca="false">IF(L157="No-show",M157,0)</f>
        <v>0</v>
      </c>
    </row>
    <row r="158" customFormat="false" ht="15" hidden="false" customHeight="false" outlineLevel="0" collapsed="false">
      <c r="A158" s="0" t="s">
        <v>408</v>
      </c>
      <c r="B158" s="28" t="n">
        <v>45936</v>
      </c>
      <c r="C158" s="3" t="s">
        <v>27</v>
      </c>
      <c r="D158" s="3" t="s">
        <v>183</v>
      </c>
      <c r="E158" s="3" t="s">
        <v>195</v>
      </c>
      <c r="F158" s="3" t="s">
        <v>4</v>
      </c>
      <c r="G158" s="3" t="s">
        <v>66</v>
      </c>
      <c r="H158" s="3" t="s">
        <v>60</v>
      </c>
      <c r="I158" s="3" t="s">
        <v>49</v>
      </c>
      <c r="J158" s="0" t="n">
        <v>7</v>
      </c>
      <c r="K158" s="3" t="s">
        <v>32</v>
      </c>
      <c r="L158" s="3" t="s">
        <v>121</v>
      </c>
      <c r="M158" s="29" t="n">
        <v>135</v>
      </c>
      <c r="N158" s="30" t="n">
        <f aca="false">DATE(YEAR(B158),MONTH(B158),1)</f>
        <v>45931</v>
      </c>
      <c r="O158" s="0" t="str">
        <f aca="false">IF(J158&lt;=2,"0-2 days",IF(J158&lt;=7,"3-7 days",IF(J158&lt;=14,"8-14 days",IF(J158&lt;=21,"15-21 days","22+ days"))))</f>
        <v>3-7 days</v>
      </c>
      <c r="P158" s="0" t="str">
        <f aca="false">IF(VALUE(LEFT(D158,2))&lt;10,"Early (7-10 AM)",IF(VALUE(LEFT(D158,2))&lt;14,"Midday (10 AM-2 PM)",IF(VALUE(LEFT(D158,2))&lt;16,"Afternoon (2-4 PM)","Late (4-6 PM)")))</f>
        <v>Midday (10 AM-2 PM)</v>
      </c>
      <c r="Q158" s="3" t="n">
        <f aca="false">IF(L158="No-show",1,0)</f>
        <v>0</v>
      </c>
      <c r="R158" s="29" t="n">
        <f aca="false">IF(L158="No-show",M158,0)</f>
        <v>0</v>
      </c>
    </row>
    <row r="159" customFormat="false" ht="15" hidden="false" customHeight="false" outlineLevel="0" collapsed="false">
      <c r="A159" s="0" t="s">
        <v>409</v>
      </c>
      <c r="B159" s="28" t="n">
        <v>45936</v>
      </c>
      <c r="C159" s="3" t="s">
        <v>27</v>
      </c>
      <c r="D159" s="3" t="s">
        <v>183</v>
      </c>
      <c r="E159" s="3" t="s">
        <v>199</v>
      </c>
      <c r="F159" s="3" t="s">
        <v>3</v>
      </c>
      <c r="G159" s="3" t="s">
        <v>64</v>
      </c>
      <c r="H159" s="3" t="s">
        <v>51</v>
      </c>
      <c r="I159" s="3" t="s">
        <v>57</v>
      </c>
      <c r="J159" s="0" t="n">
        <v>13</v>
      </c>
      <c r="K159" s="3" t="s">
        <v>29</v>
      </c>
      <c r="L159" s="3" t="s">
        <v>284</v>
      </c>
      <c r="M159" s="29" t="n">
        <v>116</v>
      </c>
      <c r="N159" s="30" t="n">
        <f aca="false">DATE(YEAR(B159),MONTH(B159),1)</f>
        <v>45931</v>
      </c>
      <c r="O159" s="0" t="str">
        <f aca="false">IF(J159&lt;=2,"0-2 days",IF(J159&lt;=7,"3-7 days",IF(J159&lt;=14,"8-14 days",IF(J159&lt;=21,"15-21 days","22+ days"))))</f>
        <v>8-14 days</v>
      </c>
      <c r="P159" s="0" t="str">
        <f aca="false">IF(VALUE(LEFT(D159,2))&lt;10,"Early (7-10 AM)",IF(VALUE(LEFT(D159,2))&lt;14,"Midday (10 AM-2 PM)",IF(VALUE(LEFT(D159,2))&lt;16,"Afternoon (2-4 PM)","Late (4-6 PM)")))</f>
        <v>Midday (10 AM-2 PM)</v>
      </c>
      <c r="Q159" s="3" t="n">
        <f aca="false">IF(L159="No-show",1,0)</f>
        <v>0</v>
      </c>
      <c r="R159" s="29" t="n">
        <f aca="false">IF(L159="No-show",M159,0)</f>
        <v>0</v>
      </c>
    </row>
    <row r="160" customFormat="false" ht="15" hidden="false" customHeight="false" outlineLevel="0" collapsed="false">
      <c r="A160" s="0" t="s">
        <v>410</v>
      </c>
      <c r="B160" s="28" t="n">
        <v>45936</v>
      </c>
      <c r="C160" s="3" t="s">
        <v>27</v>
      </c>
      <c r="D160" s="3" t="s">
        <v>183</v>
      </c>
      <c r="E160" s="3" t="s">
        <v>311</v>
      </c>
      <c r="F160" s="3" t="s">
        <v>4</v>
      </c>
      <c r="G160" s="3" t="s">
        <v>64</v>
      </c>
      <c r="H160" s="3" t="s">
        <v>42</v>
      </c>
      <c r="I160" s="3" t="s">
        <v>52</v>
      </c>
      <c r="J160" s="0" t="n">
        <v>16</v>
      </c>
      <c r="K160" s="3" t="s">
        <v>29</v>
      </c>
      <c r="L160" s="3" t="s">
        <v>217</v>
      </c>
      <c r="M160" s="29" t="n">
        <v>72</v>
      </c>
      <c r="N160" s="30" t="n">
        <f aca="false">DATE(YEAR(B160),MONTH(B160),1)</f>
        <v>45931</v>
      </c>
      <c r="O160" s="0" t="str">
        <f aca="false">IF(J160&lt;=2,"0-2 days",IF(J160&lt;=7,"3-7 days",IF(J160&lt;=14,"8-14 days",IF(J160&lt;=21,"15-21 days","22+ days"))))</f>
        <v>15-21 days</v>
      </c>
      <c r="P160" s="0" t="str">
        <f aca="false">IF(VALUE(LEFT(D160,2))&lt;10,"Early (7-10 AM)",IF(VALUE(LEFT(D160,2))&lt;14,"Midday (10 AM-2 PM)",IF(VALUE(LEFT(D160,2))&lt;16,"Afternoon (2-4 PM)","Late (4-6 PM)")))</f>
        <v>Midday (10 AM-2 PM)</v>
      </c>
      <c r="Q160" s="3" t="n">
        <f aca="false">IF(L160="No-show",1,0)</f>
        <v>1</v>
      </c>
      <c r="R160" s="29" t="n">
        <f aca="false">IF(L160="No-show",M160,0)</f>
        <v>72</v>
      </c>
    </row>
    <row r="161" customFormat="false" ht="15" hidden="false" customHeight="false" outlineLevel="0" collapsed="false">
      <c r="A161" s="0" t="s">
        <v>411</v>
      </c>
      <c r="B161" s="28" t="n">
        <v>45936</v>
      </c>
      <c r="C161" s="3" t="s">
        <v>27</v>
      </c>
      <c r="D161" s="3" t="s">
        <v>204</v>
      </c>
      <c r="E161" s="3" t="s">
        <v>412</v>
      </c>
      <c r="F161" s="3" t="s">
        <v>3</v>
      </c>
      <c r="G161" s="3" t="s">
        <v>63</v>
      </c>
      <c r="H161" s="3" t="s">
        <v>45</v>
      </c>
      <c r="I161" s="3" t="s">
        <v>52</v>
      </c>
      <c r="J161" s="0" t="n">
        <v>14</v>
      </c>
      <c r="K161" s="3" t="s">
        <v>29</v>
      </c>
      <c r="L161" s="3" t="s">
        <v>121</v>
      </c>
      <c r="M161" s="29" t="n">
        <v>152</v>
      </c>
      <c r="N161" s="30" t="n">
        <f aca="false">DATE(YEAR(B161),MONTH(B161),1)</f>
        <v>45931</v>
      </c>
      <c r="O161" s="0" t="str">
        <f aca="false">IF(J161&lt;=2,"0-2 days",IF(J161&lt;=7,"3-7 days",IF(J161&lt;=14,"8-14 days",IF(J161&lt;=21,"15-21 days","22+ days"))))</f>
        <v>8-14 days</v>
      </c>
      <c r="P161" s="0" t="str">
        <f aca="false">IF(VALUE(LEFT(D161,2))&lt;10,"Early (7-10 AM)",IF(VALUE(LEFT(D161,2))&lt;14,"Midday (10 AM-2 PM)",IF(VALUE(LEFT(D161,2))&lt;16,"Afternoon (2-4 PM)","Late (4-6 PM)")))</f>
        <v>Afternoon (2-4 PM)</v>
      </c>
      <c r="Q161" s="3" t="n">
        <f aca="false">IF(L161="No-show",1,0)</f>
        <v>0</v>
      </c>
      <c r="R161" s="29" t="n">
        <f aca="false">IF(L161="No-show",M161,0)</f>
        <v>0</v>
      </c>
    </row>
    <row r="162" customFormat="false" ht="15" hidden="false" customHeight="false" outlineLevel="0" collapsed="false">
      <c r="A162" s="0" t="s">
        <v>413</v>
      </c>
      <c r="B162" s="28" t="n">
        <v>45936</v>
      </c>
      <c r="C162" s="3" t="s">
        <v>27</v>
      </c>
      <c r="D162" s="3" t="s">
        <v>204</v>
      </c>
      <c r="E162" s="3" t="s">
        <v>307</v>
      </c>
      <c r="F162" s="3" t="s">
        <v>3</v>
      </c>
      <c r="G162" s="3" t="s">
        <v>64</v>
      </c>
      <c r="H162" s="3" t="s">
        <v>60</v>
      </c>
      <c r="I162" s="3" t="s">
        <v>46</v>
      </c>
      <c r="J162" s="0" t="n">
        <v>4</v>
      </c>
      <c r="K162" s="3" t="s">
        <v>32</v>
      </c>
      <c r="L162" s="3" t="s">
        <v>121</v>
      </c>
      <c r="M162" s="29" t="n">
        <v>135</v>
      </c>
      <c r="N162" s="30" t="n">
        <f aca="false">DATE(YEAR(B162),MONTH(B162),1)</f>
        <v>45931</v>
      </c>
      <c r="O162" s="0" t="str">
        <f aca="false">IF(J162&lt;=2,"0-2 days",IF(J162&lt;=7,"3-7 days",IF(J162&lt;=14,"8-14 days",IF(J162&lt;=21,"15-21 days","22+ days"))))</f>
        <v>3-7 days</v>
      </c>
      <c r="P162" s="0" t="str">
        <f aca="false">IF(VALUE(LEFT(D162,2))&lt;10,"Early (7-10 AM)",IF(VALUE(LEFT(D162,2))&lt;14,"Midday (10 AM-2 PM)",IF(VALUE(LEFT(D162,2))&lt;16,"Afternoon (2-4 PM)","Late (4-6 PM)")))</f>
        <v>Afternoon (2-4 PM)</v>
      </c>
      <c r="Q162" s="3" t="n">
        <f aca="false">IF(L162="No-show",1,0)</f>
        <v>0</v>
      </c>
      <c r="R162" s="29" t="n">
        <f aca="false">IF(L162="No-show",M162,0)</f>
        <v>0</v>
      </c>
    </row>
    <row r="163" customFormat="false" ht="15" hidden="false" customHeight="false" outlineLevel="0" collapsed="false">
      <c r="A163" s="0" t="s">
        <v>414</v>
      </c>
      <c r="B163" s="28" t="n">
        <v>45936</v>
      </c>
      <c r="C163" s="3" t="s">
        <v>27</v>
      </c>
      <c r="D163" s="3" t="s">
        <v>209</v>
      </c>
      <c r="E163" s="3" t="s">
        <v>248</v>
      </c>
      <c r="F163" s="3" t="s">
        <v>7</v>
      </c>
      <c r="G163" s="3" t="s">
        <v>64</v>
      </c>
      <c r="H163" s="3" t="s">
        <v>60</v>
      </c>
      <c r="I163" s="3" t="s">
        <v>52</v>
      </c>
      <c r="J163" s="0" t="n">
        <v>3</v>
      </c>
      <c r="K163" s="3" t="s">
        <v>32</v>
      </c>
      <c r="L163" s="3" t="s">
        <v>284</v>
      </c>
      <c r="M163" s="29" t="n">
        <v>135</v>
      </c>
      <c r="N163" s="30" t="n">
        <f aca="false">DATE(YEAR(B163),MONTH(B163),1)</f>
        <v>45931</v>
      </c>
      <c r="O163" s="0" t="str">
        <f aca="false">IF(J163&lt;=2,"0-2 days",IF(J163&lt;=7,"3-7 days",IF(J163&lt;=14,"8-14 days",IF(J163&lt;=21,"15-21 days","22+ days"))))</f>
        <v>3-7 days</v>
      </c>
      <c r="P163" s="0" t="str">
        <f aca="false">IF(VALUE(LEFT(D163,2))&lt;10,"Early (7-10 AM)",IF(VALUE(LEFT(D163,2))&lt;14,"Midday (10 AM-2 PM)",IF(VALUE(LEFT(D163,2))&lt;16,"Afternoon (2-4 PM)","Late (4-6 PM)")))</f>
        <v>Afternoon (2-4 PM)</v>
      </c>
      <c r="Q163" s="3" t="n">
        <f aca="false">IF(L163="No-show",1,0)</f>
        <v>0</v>
      </c>
      <c r="R163" s="29" t="n">
        <f aca="false">IF(L163="No-show",M163,0)</f>
        <v>0</v>
      </c>
    </row>
    <row r="164" customFormat="false" ht="15" hidden="false" customHeight="false" outlineLevel="0" collapsed="false">
      <c r="A164" s="0" t="s">
        <v>415</v>
      </c>
      <c r="B164" s="28" t="n">
        <v>45936</v>
      </c>
      <c r="C164" s="3" t="s">
        <v>27</v>
      </c>
      <c r="D164" s="3" t="s">
        <v>298</v>
      </c>
      <c r="E164" s="3" t="s">
        <v>143</v>
      </c>
      <c r="F164" s="3" t="s">
        <v>4</v>
      </c>
      <c r="G164" s="3" t="s">
        <v>64</v>
      </c>
      <c r="H164" s="3" t="s">
        <v>48</v>
      </c>
      <c r="I164" s="3" t="s">
        <v>57</v>
      </c>
      <c r="J164" s="0" t="n">
        <v>3</v>
      </c>
      <c r="K164" s="3" t="s">
        <v>32</v>
      </c>
      <c r="L164" s="3" t="s">
        <v>121</v>
      </c>
      <c r="M164" s="29" t="n">
        <v>118</v>
      </c>
      <c r="N164" s="30" t="n">
        <f aca="false">DATE(YEAR(B164),MONTH(B164),1)</f>
        <v>45931</v>
      </c>
      <c r="O164" s="0" t="str">
        <f aca="false">IF(J164&lt;=2,"0-2 days",IF(J164&lt;=7,"3-7 days",IF(J164&lt;=14,"8-14 days",IF(J164&lt;=21,"15-21 days","22+ days"))))</f>
        <v>3-7 days</v>
      </c>
      <c r="P164" s="0" t="str">
        <f aca="false">IF(VALUE(LEFT(D164,2))&lt;10,"Early (7-10 AM)",IF(VALUE(LEFT(D164,2))&lt;14,"Midday (10 AM-2 PM)",IF(VALUE(LEFT(D164,2))&lt;16,"Afternoon (2-4 PM)","Late (4-6 PM)")))</f>
        <v>Afternoon (2-4 PM)</v>
      </c>
      <c r="Q164" s="3" t="n">
        <f aca="false">IF(L164="No-show",1,0)</f>
        <v>0</v>
      </c>
      <c r="R164" s="29" t="n">
        <f aca="false">IF(L164="No-show",M164,0)</f>
        <v>0</v>
      </c>
    </row>
    <row r="165" customFormat="false" ht="15" hidden="false" customHeight="false" outlineLevel="0" collapsed="false">
      <c r="A165" s="0" t="s">
        <v>416</v>
      </c>
      <c r="B165" s="28" t="n">
        <v>45936</v>
      </c>
      <c r="C165" s="3" t="s">
        <v>27</v>
      </c>
      <c r="D165" s="3" t="s">
        <v>298</v>
      </c>
      <c r="E165" s="3" t="s">
        <v>323</v>
      </c>
      <c r="F165" s="3" t="s">
        <v>4</v>
      </c>
      <c r="G165" s="3" t="s">
        <v>64</v>
      </c>
      <c r="H165" s="3" t="s">
        <v>58</v>
      </c>
      <c r="I165" s="3" t="s">
        <v>57</v>
      </c>
      <c r="J165" s="0" t="n">
        <v>5</v>
      </c>
      <c r="K165" s="3" t="s">
        <v>29</v>
      </c>
      <c r="L165" s="3" t="s">
        <v>121</v>
      </c>
      <c r="M165" s="29" t="n">
        <v>105</v>
      </c>
      <c r="N165" s="30" t="n">
        <f aca="false">DATE(YEAR(B165),MONTH(B165),1)</f>
        <v>45931</v>
      </c>
      <c r="O165" s="0" t="str">
        <f aca="false">IF(J165&lt;=2,"0-2 days",IF(J165&lt;=7,"3-7 days",IF(J165&lt;=14,"8-14 days",IF(J165&lt;=21,"15-21 days","22+ days"))))</f>
        <v>3-7 days</v>
      </c>
      <c r="P165" s="0" t="str">
        <f aca="false">IF(VALUE(LEFT(D165,2))&lt;10,"Early (7-10 AM)",IF(VALUE(LEFT(D165,2))&lt;14,"Midday (10 AM-2 PM)",IF(VALUE(LEFT(D165,2))&lt;16,"Afternoon (2-4 PM)","Late (4-6 PM)")))</f>
        <v>Afternoon (2-4 PM)</v>
      </c>
      <c r="Q165" s="3" t="n">
        <f aca="false">IF(L165="No-show",1,0)</f>
        <v>0</v>
      </c>
      <c r="R165" s="29" t="n">
        <f aca="false">IF(L165="No-show",M165,0)</f>
        <v>0</v>
      </c>
    </row>
    <row r="166" customFormat="false" ht="15" hidden="false" customHeight="false" outlineLevel="0" collapsed="false">
      <c r="A166" s="0" t="s">
        <v>417</v>
      </c>
      <c r="B166" s="28" t="n">
        <v>45936</v>
      </c>
      <c r="C166" s="3" t="s">
        <v>27</v>
      </c>
      <c r="D166" s="3" t="s">
        <v>298</v>
      </c>
      <c r="E166" s="3" t="s">
        <v>136</v>
      </c>
      <c r="F166" s="3" t="s">
        <v>4</v>
      </c>
      <c r="G166" s="3" t="s">
        <v>64</v>
      </c>
      <c r="H166" s="3" t="s">
        <v>58</v>
      </c>
      <c r="I166" s="3" t="s">
        <v>52</v>
      </c>
      <c r="J166" s="0" t="n">
        <v>3</v>
      </c>
      <c r="K166" s="3" t="s">
        <v>29</v>
      </c>
      <c r="L166" s="3" t="s">
        <v>121</v>
      </c>
      <c r="M166" s="29" t="n">
        <v>105</v>
      </c>
      <c r="N166" s="30" t="n">
        <f aca="false">DATE(YEAR(B166),MONTH(B166),1)</f>
        <v>45931</v>
      </c>
      <c r="O166" s="0" t="str">
        <f aca="false">IF(J166&lt;=2,"0-2 days",IF(J166&lt;=7,"3-7 days",IF(J166&lt;=14,"8-14 days",IF(J166&lt;=21,"15-21 days","22+ days"))))</f>
        <v>3-7 days</v>
      </c>
      <c r="P166" s="0" t="str">
        <f aca="false">IF(VALUE(LEFT(D166,2))&lt;10,"Early (7-10 AM)",IF(VALUE(LEFT(D166,2))&lt;14,"Midday (10 AM-2 PM)",IF(VALUE(LEFT(D166,2))&lt;16,"Afternoon (2-4 PM)","Late (4-6 PM)")))</f>
        <v>Afternoon (2-4 PM)</v>
      </c>
      <c r="Q166" s="3" t="n">
        <f aca="false">IF(L166="No-show",1,0)</f>
        <v>0</v>
      </c>
      <c r="R166" s="29" t="n">
        <f aca="false">IF(L166="No-show",M166,0)</f>
        <v>0</v>
      </c>
    </row>
    <row r="167" customFormat="false" ht="15" hidden="false" customHeight="false" outlineLevel="0" collapsed="false">
      <c r="A167" s="0" t="s">
        <v>418</v>
      </c>
      <c r="B167" s="28" t="n">
        <v>45936</v>
      </c>
      <c r="C167" s="3" t="s">
        <v>27</v>
      </c>
      <c r="D167" s="3" t="s">
        <v>212</v>
      </c>
      <c r="E167" s="3" t="s">
        <v>299</v>
      </c>
      <c r="F167" s="3" t="s">
        <v>4</v>
      </c>
      <c r="G167" s="3" t="s">
        <v>64</v>
      </c>
      <c r="H167" s="3" t="s">
        <v>58</v>
      </c>
      <c r="I167" s="3" t="s">
        <v>43</v>
      </c>
      <c r="J167" s="0" t="n">
        <v>4</v>
      </c>
      <c r="K167" s="3" t="s">
        <v>29</v>
      </c>
      <c r="L167" s="3" t="s">
        <v>121</v>
      </c>
      <c r="M167" s="29" t="n">
        <v>105</v>
      </c>
      <c r="N167" s="30" t="n">
        <f aca="false">DATE(YEAR(B167),MONTH(B167),1)</f>
        <v>45931</v>
      </c>
      <c r="O167" s="0" t="str">
        <f aca="false">IF(J167&lt;=2,"0-2 days",IF(J167&lt;=7,"3-7 days",IF(J167&lt;=14,"8-14 days",IF(J167&lt;=21,"15-21 days","22+ days"))))</f>
        <v>3-7 days</v>
      </c>
      <c r="P167" s="0" t="str">
        <f aca="false">IF(VALUE(LEFT(D167,2))&lt;10,"Early (7-10 AM)",IF(VALUE(LEFT(D167,2))&lt;14,"Midday (10 AM-2 PM)",IF(VALUE(LEFT(D167,2))&lt;16,"Afternoon (2-4 PM)","Late (4-6 PM)")))</f>
        <v>Late (4-6 PM)</v>
      </c>
      <c r="Q167" s="3" t="n">
        <f aca="false">IF(L167="No-show",1,0)</f>
        <v>0</v>
      </c>
      <c r="R167" s="29" t="n">
        <f aca="false">IF(L167="No-show",M167,0)</f>
        <v>0</v>
      </c>
    </row>
    <row r="168" customFormat="false" ht="15" hidden="false" customHeight="false" outlineLevel="0" collapsed="false">
      <c r="A168" s="0" t="s">
        <v>419</v>
      </c>
      <c r="B168" s="28" t="n">
        <v>45936</v>
      </c>
      <c r="C168" s="3" t="s">
        <v>27</v>
      </c>
      <c r="D168" s="3" t="s">
        <v>215</v>
      </c>
      <c r="E168" s="3" t="s">
        <v>213</v>
      </c>
      <c r="F168" s="3" t="s">
        <v>3</v>
      </c>
      <c r="G168" s="3" t="s">
        <v>64</v>
      </c>
      <c r="H168" s="3" t="s">
        <v>54</v>
      </c>
      <c r="I168" s="3" t="s">
        <v>57</v>
      </c>
      <c r="J168" s="0" t="n">
        <v>3</v>
      </c>
      <c r="K168" s="3" t="s">
        <v>29</v>
      </c>
      <c r="L168" s="3" t="s">
        <v>121</v>
      </c>
      <c r="M168" s="29" t="n">
        <v>120</v>
      </c>
      <c r="N168" s="30" t="n">
        <f aca="false">DATE(YEAR(B168),MONTH(B168),1)</f>
        <v>45931</v>
      </c>
      <c r="O168" s="0" t="str">
        <f aca="false">IF(J168&lt;=2,"0-2 days",IF(J168&lt;=7,"3-7 days",IF(J168&lt;=14,"8-14 days",IF(J168&lt;=21,"15-21 days","22+ days"))))</f>
        <v>3-7 days</v>
      </c>
      <c r="P168" s="0" t="str">
        <f aca="false">IF(VALUE(LEFT(D168,2))&lt;10,"Early (7-10 AM)",IF(VALUE(LEFT(D168,2))&lt;14,"Midday (10 AM-2 PM)",IF(VALUE(LEFT(D168,2))&lt;16,"Afternoon (2-4 PM)","Late (4-6 PM)")))</f>
        <v>Late (4-6 PM)</v>
      </c>
      <c r="Q168" s="3" t="n">
        <f aca="false">IF(L168="No-show",1,0)</f>
        <v>0</v>
      </c>
      <c r="R168" s="29" t="n">
        <f aca="false">IF(L168="No-show",M168,0)</f>
        <v>0</v>
      </c>
    </row>
    <row r="169" customFormat="false" ht="15" hidden="false" customHeight="false" outlineLevel="0" collapsed="false">
      <c r="A169" s="0" t="s">
        <v>420</v>
      </c>
      <c r="B169" s="28" t="n">
        <v>45936</v>
      </c>
      <c r="C169" s="3" t="s">
        <v>27</v>
      </c>
      <c r="D169" s="3" t="s">
        <v>215</v>
      </c>
      <c r="E169" s="3" t="s">
        <v>353</v>
      </c>
      <c r="F169" s="3" t="s">
        <v>3</v>
      </c>
      <c r="G169" s="3" t="s">
        <v>64</v>
      </c>
      <c r="H169" s="3" t="s">
        <v>45</v>
      </c>
      <c r="I169" s="3" t="s">
        <v>43</v>
      </c>
      <c r="J169" s="0" t="n">
        <v>2</v>
      </c>
      <c r="K169" s="3" t="s">
        <v>29</v>
      </c>
      <c r="L169" s="3" t="s">
        <v>121</v>
      </c>
      <c r="M169" s="29" t="n">
        <v>95</v>
      </c>
      <c r="N169" s="30" t="n">
        <f aca="false">DATE(YEAR(B169),MONTH(B169),1)</f>
        <v>45931</v>
      </c>
      <c r="O169" s="0" t="str">
        <f aca="false">IF(J169&lt;=2,"0-2 days",IF(J169&lt;=7,"3-7 days",IF(J169&lt;=14,"8-14 days",IF(J169&lt;=21,"15-21 days","22+ days"))))</f>
        <v>0-2 days</v>
      </c>
      <c r="P169" s="0" t="str">
        <f aca="false">IF(VALUE(LEFT(D169,2))&lt;10,"Early (7-10 AM)",IF(VALUE(LEFT(D169,2))&lt;14,"Midday (10 AM-2 PM)",IF(VALUE(LEFT(D169,2))&lt;16,"Afternoon (2-4 PM)","Late (4-6 PM)")))</f>
        <v>Late (4-6 PM)</v>
      </c>
      <c r="Q169" s="3" t="n">
        <f aca="false">IF(L169="No-show",1,0)</f>
        <v>0</v>
      </c>
      <c r="R169" s="29" t="n">
        <f aca="false">IF(L169="No-show",M169,0)</f>
        <v>0</v>
      </c>
    </row>
    <row r="170" customFormat="false" ht="15" hidden="false" customHeight="false" outlineLevel="0" collapsed="false">
      <c r="A170" s="0" t="s">
        <v>421</v>
      </c>
      <c r="B170" s="28" t="n">
        <v>45936</v>
      </c>
      <c r="C170" s="3" t="s">
        <v>27</v>
      </c>
      <c r="D170" s="3" t="s">
        <v>215</v>
      </c>
      <c r="E170" s="3" t="s">
        <v>147</v>
      </c>
      <c r="F170" s="3" t="s">
        <v>4</v>
      </c>
      <c r="G170" s="3" t="s">
        <v>66</v>
      </c>
      <c r="H170" s="3" t="s">
        <v>51</v>
      </c>
      <c r="I170" s="3" t="s">
        <v>57</v>
      </c>
      <c r="J170" s="0" t="n">
        <v>11</v>
      </c>
      <c r="K170" s="3" t="s">
        <v>29</v>
      </c>
      <c r="L170" s="3" t="s">
        <v>217</v>
      </c>
      <c r="M170" s="29" t="n">
        <v>116</v>
      </c>
      <c r="N170" s="30" t="n">
        <f aca="false">DATE(YEAR(B170),MONTH(B170),1)</f>
        <v>45931</v>
      </c>
      <c r="O170" s="0" t="str">
        <f aca="false">IF(J170&lt;=2,"0-2 days",IF(J170&lt;=7,"3-7 days",IF(J170&lt;=14,"8-14 days",IF(J170&lt;=21,"15-21 days","22+ days"))))</f>
        <v>8-14 days</v>
      </c>
      <c r="P170" s="0" t="str">
        <f aca="false">IF(VALUE(LEFT(D170,2))&lt;10,"Early (7-10 AM)",IF(VALUE(LEFT(D170,2))&lt;14,"Midday (10 AM-2 PM)",IF(VALUE(LEFT(D170,2))&lt;16,"Afternoon (2-4 PM)","Late (4-6 PM)")))</f>
        <v>Late (4-6 PM)</v>
      </c>
      <c r="Q170" s="3" t="n">
        <f aca="false">IF(L170="No-show",1,0)</f>
        <v>1</v>
      </c>
      <c r="R170" s="29" t="n">
        <f aca="false">IF(L170="No-show",M170,0)</f>
        <v>116</v>
      </c>
    </row>
    <row r="171" customFormat="false" ht="15" hidden="false" customHeight="false" outlineLevel="0" collapsed="false">
      <c r="A171" s="0" t="s">
        <v>422</v>
      </c>
      <c r="B171" s="28" t="n">
        <v>45936</v>
      </c>
      <c r="C171" s="3" t="s">
        <v>27</v>
      </c>
      <c r="D171" s="3" t="s">
        <v>222</v>
      </c>
      <c r="E171" s="3" t="s">
        <v>165</v>
      </c>
      <c r="F171" s="3" t="s">
        <v>3</v>
      </c>
      <c r="G171" s="3" t="s">
        <v>64</v>
      </c>
      <c r="H171" s="3" t="s">
        <v>56</v>
      </c>
      <c r="I171" s="3" t="s">
        <v>49</v>
      </c>
      <c r="J171" s="0" t="n">
        <v>5</v>
      </c>
      <c r="K171" s="3" t="s">
        <v>29</v>
      </c>
      <c r="L171" s="3" t="s">
        <v>217</v>
      </c>
      <c r="M171" s="29" t="n">
        <v>115</v>
      </c>
      <c r="N171" s="30" t="n">
        <f aca="false">DATE(YEAR(B171),MONTH(B171),1)</f>
        <v>45931</v>
      </c>
      <c r="O171" s="0" t="str">
        <f aca="false">IF(J171&lt;=2,"0-2 days",IF(J171&lt;=7,"3-7 days",IF(J171&lt;=14,"8-14 days",IF(J171&lt;=21,"15-21 days","22+ days"))))</f>
        <v>3-7 days</v>
      </c>
      <c r="P171" s="0" t="str">
        <f aca="false">IF(VALUE(LEFT(D171,2))&lt;10,"Early (7-10 AM)",IF(VALUE(LEFT(D171,2))&lt;14,"Midday (10 AM-2 PM)",IF(VALUE(LEFT(D171,2))&lt;16,"Afternoon (2-4 PM)","Late (4-6 PM)")))</f>
        <v>Late (4-6 PM)</v>
      </c>
      <c r="Q171" s="3" t="n">
        <f aca="false">IF(L171="No-show",1,0)</f>
        <v>1</v>
      </c>
      <c r="R171" s="29" t="n">
        <f aca="false">IF(L171="No-show",M171,0)</f>
        <v>115</v>
      </c>
    </row>
    <row r="172" customFormat="false" ht="15" hidden="false" customHeight="false" outlineLevel="0" collapsed="false">
      <c r="A172" s="0" t="s">
        <v>423</v>
      </c>
      <c r="B172" s="28" t="n">
        <v>45936</v>
      </c>
      <c r="C172" s="3" t="s">
        <v>27</v>
      </c>
      <c r="D172" s="3" t="s">
        <v>222</v>
      </c>
      <c r="E172" s="3" t="s">
        <v>301</v>
      </c>
      <c r="F172" s="3" t="s">
        <v>4</v>
      </c>
      <c r="G172" s="3" t="s">
        <v>64</v>
      </c>
      <c r="H172" s="3" t="s">
        <v>45</v>
      </c>
      <c r="I172" s="3" t="s">
        <v>52</v>
      </c>
      <c r="J172" s="0" t="n">
        <v>3</v>
      </c>
      <c r="K172" s="3" t="s">
        <v>29</v>
      </c>
      <c r="L172" s="3" t="s">
        <v>121</v>
      </c>
      <c r="M172" s="29" t="n">
        <v>95</v>
      </c>
      <c r="N172" s="30" t="n">
        <f aca="false">DATE(YEAR(B172),MONTH(B172),1)</f>
        <v>45931</v>
      </c>
      <c r="O172" s="0" t="str">
        <f aca="false">IF(J172&lt;=2,"0-2 days",IF(J172&lt;=7,"3-7 days",IF(J172&lt;=14,"8-14 days",IF(J172&lt;=21,"15-21 days","22+ days"))))</f>
        <v>3-7 days</v>
      </c>
      <c r="P172" s="0" t="str">
        <f aca="false">IF(VALUE(LEFT(D172,2))&lt;10,"Early (7-10 AM)",IF(VALUE(LEFT(D172,2))&lt;14,"Midday (10 AM-2 PM)",IF(VALUE(LEFT(D172,2))&lt;16,"Afternoon (2-4 PM)","Late (4-6 PM)")))</f>
        <v>Late (4-6 PM)</v>
      </c>
      <c r="Q172" s="3" t="n">
        <f aca="false">IF(L172="No-show",1,0)</f>
        <v>0</v>
      </c>
      <c r="R172" s="29" t="n">
        <f aca="false">IF(L172="No-show",M172,0)</f>
        <v>0</v>
      </c>
    </row>
    <row r="173" customFormat="false" ht="15" hidden="false" customHeight="false" outlineLevel="0" collapsed="false">
      <c r="A173" s="0" t="s">
        <v>424</v>
      </c>
      <c r="B173" s="28" t="n">
        <v>45937</v>
      </c>
      <c r="C173" s="3" t="s">
        <v>30</v>
      </c>
      <c r="D173" s="3" t="s">
        <v>119</v>
      </c>
      <c r="E173" s="3" t="s">
        <v>425</v>
      </c>
      <c r="F173" s="3" t="s">
        <v>4</v>
      </c>
      <c r="G173" s="3" t="s">
        <v>64</v>
      </c>
      <c r="H173" s="3" t="s">
        <v>56</v>
      </c>
      <c r="I173" s="3" t="s">
        <v>52</v>
      </c>
      <c r="J173" s="0" t="n">
        <v>2</v>
      </c>
      <c r="K173" s="3" t="s">
        <v>29</v>
      </c>
      <c r="L173" s="3" t="s">
        <v>121</v>
      </c>
      <c r="M173" s="29" t="n">
        <v>115</v>
      </c>
      <c r="N173" s="30" t="n">
        <f aca="false">DATE(YEAR(B173),MONTH(B173),1)</f>
        <v>45931</v>
      </c>
      <c r="O173" s="0" t="str">
        <f aca="false">IF(J173&lt;=2,"0-2 days",IF(J173&lt;=7,"3-7 days",IF(J173&lt;=14,"8-14 days",IF(J173&lt;=21,"15-21 days","22+ days"))))</f>
        <v>0-2 days</v>
      </c>
      <c r="P173" s="0" t="str">
        <f aca="false">IF(VALUE(LEFT(D173,2))&lt;10,"Early (7-10 AM)",IF(VALUE(LEFT(D173,2))&lt;14,"Midday (10 AM-2 PM)",IF(VALUE(LEFT(D173,2))&lt;16,"Afternoon (2-4 PM)","Late (4-6 PM)")))</f>
        <v>Early (7-10 AM)</v>
      </c>
      <c r="Q173" s="3" t="n">
        <f aca="false">IF(L173="No-show",1,0)</f>
        <v>0</v>
      </c>
      <c r="R173" s="29" t="n">
        <f aca="false">IF(L173="No-show",M173,0)</f>
        <v>0</v>
      </c>
    </row>
    <row r="174" customFormat="false" ht="15" hidden="false" customHeight="false" outlineLevel="0" collapsed="false">
      <c r="A174" s="0" t="s">
        <v>426</v>
      </c>
      <c r="B174" s="28" t="n">
        <v>45937</v>
      </c>
      <c r="C174" s="3" t="s">
        <v>30</v>
      </c>
      <c r="D174" s="3" t="s">
        <v>119</v>
      </c>
      <c r="E174" s="3" t="s">
        <v>269</v>
      </c>
      <c r="F174" s="3" t="s">
        <v>4</v>
      </c>
      <c r="G174" s="3" t="s">
        <v>64</v>
      </c>
      <c r="H174" s="3" t="s">
        <v>60</v>
      </c>
      <c r="I174" s="3" t="s">
        <v>57</v>
      </c>
      <c r="J174" s="0" t="n">
        <v>5</v>
      </c>
      <c r="K174" s="3" t="s">
        <v>29</v>
      </c>
      <c r="L174" s="3" t="s">
        <v>121</v>
      </c>
      <c r="M174" s="29" t="n">
        <v>135</v>
      </c>
      <c r="N174" s="30" t="n">
        <f aca="false">DATE(YEAR(B174),MONTH(B174),1)</f>
        <v>45931</v>
      </c>
      <c r="O174" s="0" t="str">
        <f aca="false">IF(J174&lt;=2,"0-2 days",IF(J174&lt;=7,"3-7 days",IF(J174&lt;=14,"8-14 days",IF(J174&lt;=21,"15-21 days","22+ days"))))</f>
        <v>3-7 days</v>
      </c>
      <c r="P174" s="0" t="str">
        <f aca="false">IF(VALUE(LEFT(D174,2))&lt;10,"Early (7-10 AM)",IF(VALUE(LEFT(D174,2))&lt;14,"Midday (10 AM-2 PM)",IF(VALUE(LEFT(D174,2))&lt;16,"Afternoon (2-4 PM)","Late (4-6 PM)")))</f>
        <v>Early (7-10 AM)</v>
      </c>
      <c r="Q174" s="3" t="n">
        <f aca="false">IF(L174="No-show",1,0)</f>
        <v>0</v>
      </c>
      <c r="R174" s="29" t="n">
        <f aca="false">IF(L174="No-show",M174,0)</f>
        <v>0</v>
      </c>
    </row>
    <row r="175" customFormat="false" ht="15" hidden="false" customHeight="false" outlineLevel="0" collapsed="false">
      <c r="A175" s="0" t="s">
        <v>427</v>
      </c>
      <c r="B175" s="28" t="n">
        <v>45937</v>
      </c>
      <c r="C175" s="3" t="s">
        <v>30</v>
      </c>
      <c r="D175" s="3" t="s">
        <v>119</v>
      </c>
      <c r="E175" s="3" t="s">
        <v>256</v>
      </c>
      <c r="F175" s="3" t="s">
        <v>8</v>
      </c>
      <c r="G175" s="3" t="s">
        <v>64</v>
      </c>
      <c r="H175" s="3" t="s">
        <v>48</v>
      </c>
      <c r="I175" s="3" t="s">
        <v>59</v>
      </c>
      <c r="J175" s="0" t="n">
        <v>6</v>
      </c>
      <c r="K175" s="3" t="s">
        <v>29</v>
      </c>
      <c r="L175" s="3" t="s">
        <v>129</v>
      </c>
      <c r="M175" s="29" t="n">
        <v>118</v>
      </c>
      <c r="N175" s="30" t="n">
        <f aca="false">DATE(YEAR(B175),MONTH(B175),1)</f>
        <v>45931</v>
      </c>
      <c r="O175" s="0" t="str">
        <f aca="false">IF(J175&lt;=2,"0-2 days",IF(J175&lt;=7,"3-7 days",IF(J175&lt;=14,"8-14 days",IF(J175&lt;=21,"15-21 days","22+ days"))))</f>
        <v>3-7 days</v>
      </c>
      <c r="P175" s="0" t="str">
        <f aca="false">IF(VALUE(LEFT(D175,2))&lt;10,"Early (7-10 AM)",IF(VALUE(LEFT(D175,2))&lt;14,"Midday (10 AM-2 PM)",IF(VALUE(LEFT(D175,2))&lt;16,"Afternoon (2-4 PM)","Late (4-6 PM)")))</f>
        <v>Early (7-10 AM)</v>
      </c>
      <c r="Q175" s="3" t="n">
        <f aca="false">IF(L175="No-show",1,0)</f>
        <v>0</v>
      </c>
      <c r="R175" s="29" t="n">
        <f aca="false">IF(L175="No-show",M175,0)</f>
        <v>0</v>
      </c>
    </row>
    <row r="176" customFormat="false" ht="15" hidden="false" customHeight="false" outlineLevel="0" collapsed="false">
      <c r="A176" s="0" t="s">
        <v>428</v>
      </c>
      <c r="B176" s="28" t="n">
        <v>45937</v>
      </c>
      <c r="C176" s="3" t="s">
        <v>30</v>
      </c>
      <c r="D176" s="3" t="s">
        <v>119</v>
      </c>
      <c r="E176" s="3" t="s">
        <v>279</v>
      </c>
      <c r="F176" s="3" t="s">
        <v>8</v>
      </c>
      <c r="G176" s="3" t="s">
        <v>66</v>
      </c>
      <c r="H176" s="3" t="s">
        <v>58</v>
      </c>
      <c r="I176" s="3" t="s">
        <v>52</v>
      </c>
      <c r="J176" s="0" t="n">
        <v>8</v>
      </c>
      <c r="K176" s="3" t="s">
        <v>29</v>
      </c>
      <c r="L176" s="3" t="s">
        <v>284</v>
      </c>
      <c r="M176" s="29" t="n">
        <v>105</v>
      </c>
      <c r="N176" s="30" t="n">
        <f aca="false">DATE(YEAR(B176),MONTH(B176),1)</f>
        <v>45931</v>
      </c>
      <c r="O176" s="0" t="str">
        <f aca="false">IF(J176&lt;=2,"0-2 days",IF(J176&lt;=7,"3-7 days",IF(J176&lt;=14,"8-14 days",IF(J176&lt;=21,"15-21 days","22+ days"))))</f>
        <v>8-14 days</v>
      </c>
      <c r="P176" s="0" t="str">
        <f aca="false">IF(VALUE(LEFT(D176,2))&lt;10,"Early (7-10 AM)",IF(VALUE(LEFT(D176,2))&lt;14,"Midday (10 AM-2 PM)",IF(VALUE(LEFT(D176,2))&lt;16,"Afternoon (2-4 PM)","Late (4-6 PM)")))</f>
        <v>Early (7-10 AM)</v>
      </c>
      <c r="Q176" s="3" t="n">
        <f aca="false">IF(L176="No-show",1,0)</f>
        <v>0</v>
      </c>
      <c r="R176" s="29" t="n">
        <f aca="false">IF(L176="No-show",M176,0)</f>
        <v>0</v>
      </c>
    </row>
    <row r="177" customFormat="false" ht="15" hidden="false" customHeight="false" outlineLevel="0" collapsed="false">
      <c r="A177" s="0" t="s">
        <v>429</v>
      </c>
      <c r="B177" s="28" t="n">
        <v>45937</v>
      </c>
      <c r="C177" s="3" t="s">
        <v>30</v>
      </c>
      <c r="D177" s="3" t="s">
        <v>125</v>
      </c>
      <c r="E177" s="3" t="s">
        <v>315</v>
      </c>
      <c r="F177" s="3" t="s">
        <v>3</v>
      </c>
      <c r="G177" s="3" t="s">
        <v>64</v>
      </c>
      <c r="H177" s="3" t="s">
        <v>54</v>
      </c>
      <c r="I177" s="3" t="s">
        <v>59</v>
      </c>
      <c r="J177" s="0" t="n">
        <v>13</v>
      </c>
      <c r="K177" s="3" t="s">
        <v>29</v>
      </c>
      <c r="L177" s="3" t="s">
        <v>121</v>
      </c>
      <c r="M177" s="29" t="n">
        <v>120</v>
      </c>
      <c r="N177" s="30" t="n">
        <f aca="false">DATE(YEAR(B177),MONTH(B177),1)</f>
        <v>45931</v>
      </c>
      <c r="O177" s="0" t="str">
        <f aca="false">IF(J177&lt;=2,"0-2 days",IF(J177&lt;=7,"3-7 days",IF(J177&lt;=14,"8-14 days",IF(J177&lt;=21,"15-21 days","22+ days"))))</f>
        <v>8-14 days</v>
      </c>
      <c r="P177" s="0" t="str">
        <f aca="false">IF(VALUE(LEFT(D177,2))&lt;10,"Early (7-10 AM)",IF(VALUE(LEFT(D177,2))&lt;14,"Midday (10 AM-2 PM)",IF(VALUE(LEFT(D177,2))&lt;16,"Afternoon (2-4 PM)","Late (4-6 PM)")))</f>
        <v>Early (7-10 AM)</v>
      </c>
      <c r="Q177" s="3" t="n">
        <f aca="false">IF(L177="No-show",1,0)</f>
        <v>0</v>
      </c>
      <c r="R177" s="29" t="n">
        <f aca="false">IF(L177="No-show",M177,0)</f>
        <v>0</v>
      </c>
    </row>
    <row r="178" customFormat="false" ht="15" hidden="false" customHeight="false" outlineLevel="0" collapsed="false">
      <c r="A178" s="0" t="s">
        <v>430</v>
      </c>
      <c r="B178" s="28" t="n">
        <v>45937</v>
      </c>
      <c r="C178" s="3" t="s">
        <v>30</v>
      </c>
      <c r="D178" s="3" t="s">
        <v>125</v>
      </c>
      <c r="E178" s="3" t="s">
        <v>258</v>
      </c>
      <c r="F178" s="3" t="s">
        <v>4</v>
      </c>
      <c r="G178" s="3" t="s">
        <v>64</v>
      </c>
      <c r="H178" s="3" t="s">
        <v>42</v>
      </c>
      <c r="I178" s="3" t="s">
        <v>57</v>
      </c>
      <c r="J178" s="0" t="n">
        <v>10</v>
      </c>
      <c r="K178" s="3" t="s">
        <v>29</v>
      </c>
      <c r="L178" s="3" t="s">
        <v>121</v>
      </c>
      <c r="M178" s="29" t="n">
        <v>72</v>
      </c>
      <c r="N178" s="30" t="n">
        <f aca="false">DATE(YEAR(B178),MONTH(B178),1)</f>
        <v>45931</v>
      </c>
      <c r="O178" s="0" t="str">
        <f aca="false">IF(J178&lt;=2,"0-2 days",IF(J178&lt;=7,"3-7 days",IF(J178&lt;=14,"8-14 days",IF(J178&lt;=21,"15-21 days","22+ days"))))</f>
        <v>8-14 days</v>
      </c>
      <c r="P178" s="0" t="str">
        <f aca="false">IF(VALUE(LEFT(D178,2))&lt;10,"Early (7-10 AM)",IF(VALUE(LEFT(D178,2))&lt;14,"Midday (10 AM-2 PM)",IF(VALUE(LEFT(D178,2))&lt;16,"Afternoon (2-4 PM)","Late (4-6 PM)")))</f>
        <v>Early (7-10 AM)</v>
      </c>
      <c r="Q178" s="3" t="n">
        <f aca="false">IF(L178="No-show",1,0)</f>
        <v>0</v>
      </c>
      <c r="R178" s="29" t="n">
        <f aca="false">IF(L178="No-show",M178,0)</f>
        <v>0</v>
      </c>
    </row>
    <row r="179" customFormat="false" ht="15" hidden="false" customHeight="false" outlineLevel="0" collapsed="false">
      <c r="A179" s="0" t="s">
        <v>431</v>
      </c>
      <c r="B179" s="28" t="n">
        <v>45937</v>
      </c>
      <c r="C179" s="3" t="s">
        <v>30</v>
      </c>
      <c r="D179" s="3" t="s">
        <v>135</v>
      </c>
      <c r="E179" s="3" t="s">
        <v>432</v>
      </c>
      <c r="F179" s="3" t="s">
        <v>8</v>
      </c>
      <c r="G179" s="3" t="s">
        <v>64</v>
      </c>
      <c r="H179" s="3" t="s">
        <v>58</v>
      </c>
      <c r="I179" s="3" t="s">
        <v>55</v>
      </c>
      <c r="J179" s="0" t="n">
        <v>6</v>
      </c>
      <c r="K179" s="3" t="s">
        <v>32</v>
      </c>
      <c r="L179" s="3" t="s">
        <v>121</v>
      </c>
      <c r="M179" s="29" t="n">
        <v>105</v>
      </c>
      <c r="N179" s="30" t="n">
        <f aca="false">DATE(YEAR(B179),MONTH(B179),1)</f>
        <v>45931</v>
      </c>
      <c r="O179" s="0" t="str">
        <f aca="false">IF(J179&lt;=2,"0-2 days",IF(J179&lt;=7,"3-7 days",IF(J179&lt;=14,"8-14 days",IF(J179&lt;=21,"15-21 days","22+ days"))))</f>
        <v>3-7 days</v>
      </c>
      <c r="P179" s="0" t="str">
        <f aca="false">IF(VALUE(LEFT(D179,2))&lt;10,"Early (7-10 AM)",IF(VALUE(LEFT(D179,2))&lt;14,"Midday (10 AM-2 PM)",IF(VALUE(LEFT(D179,2))&lt;16,"Afternoon (2-4 PM)","Late (4-6 PM)")))</f>
        <v>Early (7-10 AM)</v>
      </c>
      <c r="Q179" s="3" t="n">
        <f aca="false">IF(L179="No-show",1,0)</f>
        <v>0</v>
      </c>
      <c r="R179" s="29" t="n">
        <f aca="false">IF(L179="No-show",M179,0)</f>
        <v>0</v>
      </c>
    </row>
    <row r="180" customFormat="false" ht="15" hidden="false" customHeight="false" outlineLevel="0" collapsed="false">
      <c r="A180" s="0" t="s">
        <v>433</v>
      </c>
      <c r="B180" s="28" t="n">
        <v>45937</v>
      </c>
      <c r="C180" s="3" t="s">
        <v>30</v>
      </c>
      <c r="D180" s="3" t="s">
        <v>135</v>
      </c>
      <c r="E180" s="3" t="s">
        <v>238</v>
      </c>
      <c r="F180" s="3" t="s">
        <v>4</v>
      </c>
      <c r="G180" s="3" t="s">
        <v>64</v>
      </c>
      <c r="H180" s="3" t="s">
        <v>42</v>
      </c>
      <c r="I180" s="3" t="s">
        <v>52</v>
      </c>
      <c r="J180" s="0" t="n">
        <v>6</v>
      </c>
      <c r="K180" s="3" t="s">
        <v>29</v>
      </c>
      <c r="L180" s="3" t="s">
        <v>121</v>
      </c>
      <c r="M180" s="29" t="n">
        <v>72</v>
      </c>
      <c r="N180" s="30" t="n">
        <f aca="false">DATE(YEAR(B180),MONTH(B180),1)</f>
        <v>45931</v>
      </c>
      <c r="O180" s="0" t="str">
        <f aca="false">IF(J180&lt;=2,"0-2 days",IF(J180&lt;=7,"3-7 days",IF(J180&lt;=14,"8-14 days",IF(J180&lt;=21,"15-21 days","22+ days"))))</f>
        <v>3-7 days</v>
      </c>
      <c r="P180" s="0" t="str">
        <f aca="false">IF(VALUE(LEFT(D180,2))&lt;10,"Early (7-10 AM)",IF(VALUE(LEFT(D180,2))&lt;14,"Midday (10 AM-2 PM)",IF(VALUE(LEFT(D180,2))&lt;16,"Afternoon (2-4 PM)","Late (4-6 PM)")))</f>
        <v>Early (7-10 AM)</v>
      </c>
      <c r="Q180" s="3" t="n">
        <f aca="false">IF(L180="No-show",1,0)</f>
        <v>0</v>
      </c>
      <c r="R180" s="29" t="n">
        <f aca="false">IF(L180="No-show",M180,0)</f>
        <v>0</v>
      </c>
    </row>
    <row r="181" customFormat="false" ht="15" hidden="false" customHeight="false" outlineLevel="0" collapsed="false">
      <c r="A181" s="0" t="s">
        <v>434</v>
      </c>
      <c r="B181" s="28" t="n">
        <v>45937</v>
      </c>
      <c r="C181" s="3" t="s">
        <v>30</v>
      </c>
      <c r="D181" s="3" t="s">
        <v>235</v>
      </c>
      <c r="E181" s="3" t="s">
        <v>303</v>
      </c>
      <c r="F181" s="3" t="s">
        <v>4</v>
      </c>
      <c r="G181" s="3" t="s">
        <v>64</v>
      </c>
      <c r="H181" s="3" t="s">
        <v>54</v>
      </c>
      <c r="I181" s="3" t="s">
        <v>52</v>
      </c>
      <c r="J181" s="0" t="n">
        <v>19</v>
      </c>
      <c r="K181" s="3" t="s">
        <v>29</v>
      </c>
      <c r="L181" s="3" t="s">
        <v>284</v>
      </c>
      <c r="M181" s="29" t="n">
        <v>120</v>
      </c>
      <c r="N181" s="30" t="n">
        <f aca="false">DATE(YEAR(B181),MONTH(B181),1)</f>
        <v>45931</v>
      </c>
      <c r="O181" s="0" t="str">
        <f aca="false">IF(J181&lt;=2,"0-2 days",IF(J181&lt;=7,"3-7 days",IF(J181&lt;=14,"8-14 days",IF(J181&lt;=21,"15-21 days","22+ days"))))</f>
        <v>15-21 days</v>
      </c>
      <c r="P181" s="0" t="str">
        <f aca="false">IF(VALUE(LEFT(D181,2))&lt;10,"Early (7-10 AM)",IF(VALUE(LEFT(D181,2))&lt;14,"Midday (10 AM-2 PM)",IF(VALUE(LEFT(D181,2))&lt;16,"Afternoon (2-4 PM)","Late (4-6 PM)")))</f>
        <v>Early (7-10 AM)</v>
      </c>
      <c r="Q181" s="3" t="n">
        <f aca="false">IF(L181="No-show",1,0)</f>
        <v>0</v>
      </c>
      <c r="R181" s="29" t="n">
        <f aca="false">IF(L181="No-show",M181,0)</f>
        <v>0</v>
      </c>
    </row>
    <row r="182" customFormat="false" ht="15" hidden="false" customHeight="false" outlineLevel="0" collapsed="false">
      <c r="A182" s="0" t="s">
        <v>435</v>
      </c>
      <c r="B182" s="28" t="n">
        <v>45937</v>
      </c>
      <c r="C182" s="3" t="s">
        <v>30</v>
      </c>
      <c r="D182" s="3" t="s">
        <v>142</v>
      </c>
      <c r="E182" s="3" t="s">
        <v>436</v>
      </c>
      <c r="F182" s="3" t="s">
        <v>3</v>
      </c>
      <c r="G182" s="3" t="s">
        <v>63</v>
      </c>
      <c r="H182" s="3" t="s">
        <v>58</v>
      </c>
      <c r="I182" s="3" t="s">
        <v>52</v>
      </c>
      <c r="J182" s="0" t="n">
        <v>17</v>
      </c>
      <c r="K182" s="3" t="s">
        <v>29</v>
      </c>
      <c r="L182" s="3" t="s">
        <v>121</v>
      </c>
      <c r="M182" s="29" t="n">
        <v>168</v>
      </c>
      <c r="N182" s="30" t="n">
        <f aca="false">DATE(YEAR(B182),MONTH(B182),1)</f>
        <v>45931</v>
      </c>
      <c r="O182" s="0" t="str">
        <f aca="false">IF(J182&lt;=2,"0-2 days",IF(J182&lt;=7,"3-7 days",IF(J182&lt;=14,"8-14 days",IF(J182&lt;=21,"15-21 days","22+ days"))))</f>
        <v>15-21 days</v>
      </c>
      <c r="P182" s="0" t="str">
        <f aca="false">IF(VALUE(LEFT(D182,2))&lt;10,"Early (7-10 AM)",IF(VALUE(LEFT(D182,2))&lt;14,"Midday (10 AM-2 PM)",IF(VALUE(LEFT(D182,2))&lt;16,"Afternoon (2-4 PM)","Late (4-6 PM)")))</f>
        <v>Early (7-10 AM)</v>
      </c>
      <c r="Q182" s="3" t="n">
        <f aca="false">IF(L182="No-show",1,0)</f>
        <v>0</v>
      </c>
      <c r="R182" s="29" t="n">
        <f aca="false">IF(L182="No-show",M182,0)</f>
        <v>0</v>
      </c>
    </row>
    <row r="183" customFormat="false" ht="15" hidden="false" customHeight="false" outlineLevel="0" collapsed="false">
      <c r="A183" s="0" t="s">
        <v>437</v>
      </c>
      <c r="B183" s="28" t="n">
        <v>45937</v>
      </c>
      <c r="C183" s="3" t="s">
        <v>30</v>
      </c>
      <c r="D183" s="3" t="s">
        <v>142</v>
      </c>
      <c r="E183" s="3" t="s">
        <v>438</v>
      </c>
      <c r="F183" s="3" t="s">
        <v>8</v>
      </c>
      <c r="G183" s="3" t="s">
        <v>64</v>
      </c>
      <c r="H183" s="3" t="s">
        <v>56</v>
      </c>
      <c r="I183" s="3" t="s">
        <v>52</v>
      </c>
      <c r="J183" s="0" t="n">
        <v>7</v>
      </c>
      <c r="K183" s="3" t="s">
        <v>32</v>
      </c>
      <c r="L183" s="3" t="s">
        <v>121</v>
      </c>
      <c r="M183" s="29" t="n">
        <v>115</v>
      </c>
      <c r="N183" s="30" t="n">
        <f aca="false">DATE(YEAR(B183),MONTH(B183),1)</f>
        <v>45931</v>
      </c>
      <c r="O183" s="0" t="str">
        <f aca="false">IF(J183&lt;=2,"0-2 days",IF(J183&lt;=7,"3-7 days",IF(J183&lt;=14,"8-14 days",IF(J183&lt;=21,"15-21 days","22+ days"))))</f>
        <v>3-7 days</v>
      </c>
      <c r="P183" s="0" t="str">
        <f aca="false">IF(VALUE(LEFT(D183,2))&lt;10,"Early (7-10 AM)",IF(VALUE(LEFT(D183,2))&lt;14,"Midday (10 AM-2 PM)",IF(VALUE(LEFT(D183,2))&lt;16,"Afternoon (2-4 PM)","Late (4-6 PM)")))</f>
        <v>Early (7-10 AM)</v>
      </c>
      <c r="Q183" s="3" t="n">
        <f aca="false">IF(L183="No-show",1,0)</f>
        <v>0</v>
      </c>
      <c r="R183" s="29" t="n">
        <f aca="false">IF(L183="No-show",M183,0)</f>
        <v>0</v>
      </c>
    </row>
    <row r="184" customFormat="false" ht="15" hidden="false" customHeight="false" outlineLevel="0" collapsed="false">
      <c r="A184" s="0" t="s">
        <v>439</v>
      </c>
      <c r="B184" s="28" t="n">
        <v>45937</v>
      </c>
      <c r="C184" s="3" t="s">
        <v>30</v>
      </c>
      <c r="D184" s="3" t="s">
        <v>151</v>
      </c>
      <c r="E184" s="3" t="s">
        <v>267</v>
      </c>
      <c r="F184" s="3" t="s">
        <v>7</v>
      </c>
      <c r="G184" s="3" t="s">
        <v>64</v>
      </c>
      <c r="H184" s="3" t="s">
        <v>60</v>
      </c>
      <c r="I184" s="3" t="s">
        <v>43</v>
      </c>
      <c r="J184" s="0" t="n">
        <v>6</v>
      </c>
      <c r="K184" s="3" t="s">
        <v>32</v>
      </c>
      <c r="L184" s="3" t="s">
        <v>121</v>
      </c>
      <c r="M184" s="29" t="n">
        <v>135</v>
      </c>
      <c r="N184" s="30" t="n">
        <f aca="false">DATE(YEAR(B184),MONTH(B184),1)</f>
        <v>45931</v>
      </c>
      <c r="O184" s="0" t="str">
        <f aca="false">IF(J184&lt;=2,"0-2 days",IF(J184&lt;=7,"3-7 days",IF(J184&lt;=14,"8-14 days",IF(J184&lt;=21,"15-21 days","22+ days"))))</f>
        <v>3-7 days</v>
      </c>
      <c r="P184" s="0" t="str">
        <f aca="false">IF(VALUE(LEFT(D184,2))&lt;10,"Early (7-10 AM)",IF(VALUE(LEFT(D184,2))&lt;14,"Midday (10 AM-2 PM)",IF(VALUE(LEFT(D184,2))&lt;16,"Afternoon (2-4 PM)","Late (4-6 PM)")))</f>
        <v>Early (7-10 AM)</v>
      </c>
      <c r="Q184" s="3" t="n">
        <f aca="false">IF(L184="No-show",1,0)</f>
        <v>0</v>
      </c>
      <c r="R184" s="29" t="n">
        <f aca="false">IF(L184="No-show",M184,0)</f>
        <v>0</v>
      </c>
    </row>
    <row r="185" customFormat="false" ht="15" hidden="false" customHeight="false" outlineLevel="0" collapsed="false">
      <c r="A185" s="0" t="s">
        <v>440</v>
      </c>
      <c r="B185" s="28" t="n">
        <v>45937</v>
      </c>
      <c r="C185" s="3" t="s">
        <v>30</v>
      </c>
      <c r="D185" s="3" t="s">
        <v>151</v>
      </c>
      <c r="E185" s="3" t="s">
        <v>343</v>
      </c>
      <c r="F185" s="3" t="s">
        <v>8</v>
      </c>
      <c r="G185" s="3" t="s">
        <v>66</v>
      </c>
      <c r="H185" s="3" t="s">
        <v>58</v>
      </c>
      <c r="I185" s="3" t="s">
        <v>55</v>
      </c>
      <c r="J185" s="0" t="n">
        <v>4</v>
      </c>
      <c r="K185" s="3" t="s">
        <v>29</v>
      </c>
      <c r="L185" s="3" t="s">
        <v>121</v>
      </c>
      <c r="M185" s="29" t="n">
        <v>105</v>
      </c>
      <c r="N185" s="30" t="n">
        <f aca="false">DATE(YEAR(B185),MONTH(B185),1)</f>
        <v>45931</v>
      </c>
      <c r="O185" s="0" t="str">
        <f aca="false">IF(J185&lt;=2,"0-2 days",IF(J185&lt;=7,"3-7 days",IF(J185&lt;=14,"8-14 days",IF(J185&lt;=21,"15-21 days","22+ days"))))</f>
        <v>3-7 days</v>
      </c>
      <c r="P185" s="0" t="str">
        <f aca="false">IF(VALUE(LEFT(D185,2))&lt;10,"Early (7-10 AM)",IF(VALUE(LEFT(D185,2))&lt;14,"Midday (10 AM-2 PM)",IF(VALUE(LEFT(D185,2))&lt;16,"Afternoon (2-4 PM)","Late (4-6 PM)")))</f>
        <v>Early (7-10 AM)</v>
      </c>
      <c r="Q185" s="3" t="n">
        <f aca="false">IF(L185="No-show",1,0)</f>
        <v>0</v>
      </c>
      <c r="R185" s="29" t="n">
        <f aca="false">IF(L185="No-show",M185,0)</f>
        <v>0</v>
      </c>
    </row>
    <row r="186" customFormat="false" ht="15" hidden="false" customHeight="false" outlineLevel="0" collapsed="false">
      <c r="A186" s="0" t="s">
        <v>441</v>
      </c>
      <c r="B186" s="28" t="n">
        <v>45937</v>
      </c>
      <c r="C186" s="3" t="s">
        <v>30</v>
      </c>
      <c r="D186" s="3" t="s">
        <v>151</v>
      </c>
      <c r="E186" s="3" t="s">
        <v>442</v>
      </c>
      <c r="F186" s="3" t="s">
        <v>8</v>
      </c>
      <c r="G186" s="3" t="s">
        <v>63</v>
      </c>
      <c r="H186" s="3" t="s">
        <v>54</v>
      </c>
      <c r="I186" s="3" t="s">
        <v>46</v>
      </c>
      <c r="J186" s="0" t="n">
        <v>7</v>
      </c>
      <c r="K186" s="3" t="s">
        <v>29</v>
      </c>
      <c r="L186" s="3" t="s">
        <v>121</v>
      </c>
      <c r="M186" s="29" t="n">
        <v>192</v>
      </c>
      <c r="N186" s="30" t="n">
        <f aca="false">DATE(YEAR(B186),MONTH(B186),1)</f>
        <v>45931</v>
      </c>
      <c r="O186" s="0" t="str">
        <f aca="false">IF(J186&lt;=2,"0-2 days",IF(J186&lt;=7,"3-7 days",IF(J186&lt;=14,"8-14 days",IF(J186&lt;=21,"15-21 days","22+ days"))))</f>
        <v>3-7 days</v>
      </c>
      <c r="P186" s="0" t="str">
        <f aca="false">IF(VALUE(LEFT(D186,2))&lt;10,"Early (7-10 AM)",IF(VALUE(LEFT(D186,2))&lt;14,"Midday (10 AM-2 PM)",IF(VALUE(LEFT(D186,2))&lt;16,"Afternoon (2-4 PM)","Late (4-6 PM)")))</f>
        <v>Early (7-10 AM)</v>
      </c>
      <c r="Q186" s="3" t="n">
        <f aca="false">IF(L186="No-show",1,0)</f>
        <v>0</v>
      </c>
      <c r="R186" s="29" t="n">
        <f aca="false">IF(L186="No-show",M186,0)</f>
        <v>0</v>
      </c>
    </row>
    <row r="187" customFormat="false" ht="15" hidden="false" customHeight="false" outlineLevel="0" collapsed="false">
      <c r="A187" s="0" t="s">
        <v>443</v>
      </c>
      <c r="B187" s="28" t="n">
        <v>45937</v>
      </c>
      <c r="C187" s="3" t="s">
        <v>30</v>
      </c>
      <c r="D187" s="3" t="s">
        <v>151</v>
      </c>
      <c r="E187" s="3" t="s">
        <v>313</v>
      </c>
      <c r="F187" s="3" t="s">
        <v>3</v>
      </c>
      <c r="G187" s="3" t="s">
        <v>64</v>
      </c>
      <c r="H187" s="3" t="s">
        <v>51</v>
      </c>
      <c r="I187" s="3" t="s">
        <v>57</v>
      </c>
      <c r="J187" s="0" t="n">
        <v>2</v>
      </c>
      <c r="K187" s="3" t="s">
        <v>29</v>
      </c>
      <c r="L187" s="3" t="s">
        <v>121</v>
      </c>
      <c r="M187" s="29" t="n">
        <v>116</v>
      </c>
      <c r="N187" s="30" t="n">
        <f aca="false">DATE(YEAR(B187),MONTH(B187),1)</f>
        <v>45931</v>
      </c>
      <c r="O187" s="0" t="str">
        <f aca="false">IF(J187&lt;=2,"0-2 days",IF(J187&lt;=7,"3-7 days",IF(J187&lt;=14,"8-14 days",IF(J187&lt;=21,"15-21 days","22+ days"))))</f>
        <v>0-2 days</v>
      </c>
      <c r="P187" s="0" t="str">
        <f aca="false">IF(VALUE(LEFT(D187,2))&lt;10,"Early (7-10 AM)",IF(VALUE(LEFT(D187,2))&lt;14,"Midday (10 AM-2 PM)",IF(VALUE(LEFT(D187,2))&lt;16,"Afternoon (2-4 PM)","Late (4-6 PM)")))</f>
        <v>Early (7-10 AM)</v>
      </c>
      <c r="Q187" s="3" t="n">
        <f aca="false">IF(L187="No-show",1,0)</f>
        <v>0</v>
      </c>
      <c r="R187" s="29" t="n">
        <f aca="false">IF(L187="No-show",M187,0)</f>
        <v>0</v>
      </c>
    </row>
    <row r="188" customFormat="false" ht="15" hidden="false" customHeight="false" outlineLevel="0" collapsed="false">
      <c r="A188" s="0" t="s">
        <v>444</v>
      </c>
      <c r="B188" s="28" t="n">
        <v>45937</v>
      </c>
      <c r="C188" s="3" t="s">
        <v>30</v>
      </c>
      <c r="D188" s="3" t="s">
        <v>154</v>
      </c>
      <c r="E188" s="3" t="s">
        <v>445</v>
      </c>
      <c r="F188" s="3" t="s">
        <v>3</v>
      </c>
      <c r="G188" s="3" t="s">
        <v>63</v>
      </c>
      <c r="H188" s="3" t="s">
        <v>54</v>
      </c>
      <c r="I188" s="3" t="s">
        <v>57</v>
      </c>
      <c r="J188" s="0" t="n">
        <v>8</v>
      </c>
      <c r="K188" s="3" t="s">
        <v>29</v>
      </c>
      <c r="L188" s="3" t="s">
        <v>121</v>
      </c>
      <c r="M188" s="29" t="n">
        <v>192</v>
      </c>
      <c r="N188" s="30" t="n">
        <f aca="false">DATE(YEAR(B188),MONTH(B188),1)</f>
        <v>45931</v>
      </c>
      <c r="O188" s="0" t="str">
        <f aca="false">IF(J188&lt;=2,"0-2 days",IF(J188&lt;=7,"3-7 days",IF(J188&lt;=14,"8-14 days",IF(J188&lt;=21,"15-21 days","22+ days"))))</f>
        <v>8-14 days</v>
      </c>
      <c r="P188" s="0" t="str">
        <f aca="false">IF(VALUE(LEFT(D188,2))&lt;10,"Early (7-10 AM)",IF(VALUE(LEFT(D188,2))&lt;14,"Midday (10 AM-2 PM)",IF(VALUE(LEFT(D188,2))&lt;16,"Afternoon (2-4 PM)","Late (4-6 PM)")))</f>
        <v>Midday (10 AM-2 PM)</v>
      </c>
      <c r="Q188" s="3" t="n">
        <f aca="false">IF(L188="No-show",1,0)</f>
        <v>0</v>
      </c>
      <c r="R188" s="29" t="n">
        <f aca="false">IF(L188="No-show",M188,0)</f>
        <v>0</v>
      </c>
    </row>
    <row r="189" customFormat="false" ht="15" hidden="false" customHeight="false" outlineLevel="0" collapsed="false">
      <c r="A189" s="0" t="s">
        <v>446</v>
      </c>
      <c r="B189" s="28" t="n">
        <v>45937</v>
      </c>
      <c r="C189" s="3" t="s">
        <v>30</v>
      </c>
      <c r="D189" s="3" t="s">
        <v>154</v>
      </c>
      <c r="E189" s="3" t="s">
        <v>246</v>
      </c>
      <c r="F189" s="3" t="s">
        <v>8</v>
      </c>
      <c r="G189" s="3" t="s">
        <v>66</v>
      </c>
      <c r="H189" s="3" t="s">
        <v>42</v>
      </c>
      <c r="I189" s="3" t="s">
        <v>43</v>
      </c>
      <c r="J189" s="0" t="n">
        <v>15</v>
      </c>
      <c r="K189" s="3" t="s">
        <v>32</v>
      </c>
      <c r="L189" s="3" t="s">
        <v>121</v>
      </c>
      <c r="M189" s="29" t="n">
        <v>72</v>
      </c>
      <c r="N189" s="30" t="n">
        <f aca="false">DATE(YEAR(B189),MONTH(B189),1)</f>
        <v>45931</v>
      </c>
      <c r="O189" s="0" t="str">
        <f aca="false">IF(J189&lt;=2,"0-2 days",IF(J189&lt;=7,"3-7 days",IF(J189&lt;=14,"8-14 days",IF(J189&lt;=21,"15-21 days","22+ days"))))</f>
        <v>15-21 days</v>
      </c>
      <c r="P189" s="0" t="str">
        <f aca="false">IF(VALUE(LEFT(D189,2))&lt;10,"Early (7-10 AM)",IF(VALUE(LEFT(D189,2))&lt;14,"Midday (10 AM-2 PM)",IF(VALUE(LEFT(D189,2))&lt;16,"Afternoon (2-4 PM)","Late (4-6 PM)")))</f>
        <v>Midday (10 AM-2 PM)</v>
      </c>
      <c r="Q189" s="3" t="n">
        <f aca="false">IF(L189="No-show",1,0)</f>
        <v>0</v>
      </c>
      <c r="R189" s="29" t="n">
        <f aca="false">IF(L189="No-show",M189,0)</f>
        <v>0</v>
      </c>
    </row>
    <row r="190" customFormat="false" ht="15" hidden="false" customHeight="false" outlineLevel="0" collapsed="false">
      <c r="A190" s="0" t="s">
        <v>447</v>
      </c>
      <c r="B190" s="28" t="n">
        <v>45937</v>
      </c>
      <c r="C190" s="3" t="s">
        <v>30</v>
      </c>
      <c r="D190" s="3" t="s">
        <v>154</v>
      </c>
      <c r="E190" s="3" t="s">
        <v>236</v>
      </c>
      <c r="F190" s="3" t="s">
        <v>4</v>
      </c>
      <c r="G190" s="3" t="s">
        <v>64</v>
      </c>
      <c r="H190" s="3" t="s">
        <v>42</v>
      </c>
      <c r="I190" s="3" t="s">
        <v>57</v>
      </c>
      <c r="J190" s="0" t="n">
        <v>1</v>
      </c>
      <c r="K190" s="3" t="s">
        <v>32</v>
      </c>
      <c r="L190" s="3" t="s">
        <v>121</v>
      </c>
      <c r="M190" s="29" t="n">
        <v>72</v>
      </c>
      <c r="N190" s="30" t="n">
        <f aca="false">DATE(YEAR(B190),MONTH(B190),1)</f>
        <v>45931</v>
      </c>
      <c r="O190" s="0" t="str">
        <f aca="false">IF(J190&lt;=2,"0-2 days",IF(J190&lt;=7,"3-7 days",IF(J190&lt;=14,"8-14 days",IF(J190&lt;=21,"15-21 days","22+ days"))))</f>
        <v>0-2 days</v>
      </c>
      <c r="P190" s="0" t="str">
        <f aca="false">IF(VALUE(LEFT(D190,2))&lt;10,"Early (7-10 AM)",IF(VALUE(LEFT(D190,2))&lt;14,"Midday (10 AM-2 PM)",IF(VALUE(LEFT(D190,2))&lt;16,"Afternoon (2-4 PM)","Late (4-6 PM)")))</f>
        <v>Midday (10 AM-2 PM)</v>
      </c>
      <c r="Q190" s="3" t="n">
        <f aca="false">IF(L190="No-show",1,0)</f>
        <v>0</v>
      </c>
      <c r="R190" s="29" t="n">
        <f aca="false">IF(L190="No-show",M190,0)</f>
        <v>0</v>
      </c>
    </row>
    <row r="191" customFormat="false" ht="15" hidden="false" customHeight="false" outlineLevel="0" collapsed="false">
      <c r="A191" s="0" t="s">
        <v>448</v>
      </c>
      <c r="B191" s="28" t="n">
        <v>45937</v>
      </c>
      <c r="C191" s="3" t="s">
        <v>30</v>
      </c>
      <c r="D191" s="3" t="s">
        <v>154</v>
      </c>
      <c r="E191" s="3" t="s">
        <v>288</v>
      </c>
      <c r="F191" s="3" t="s">
        <v>4</v>
      </c>
      <c r="G191" s="3" t="s">
        <v>64</v>
      </c>
      <c r="H191" s="3" t="s">
        <v>54</v>
      </c>
      <c r="I191" s="3" t="s">
        <v>55</v>
      </c>
      <c r="J191" s="0" t="n">
        <v>9</v>
      </c>
      <c r="K191" s="3" t="s">
        <v>29</v>
      </c>
      <c r="L191" s="3" t="s">
        <v>121</v>
      </c>
      <c r="M191" s="29" t="n">
        <v>120</v>
      </c>
      <c r="N191" s="30" t="n">
        <f aca="false">DATE(YEAR(B191),MONTH(B191),1)</f>
        <v>45931</v>
      </c>
      <c r="O191" s="0" t="str">
        <f aca="false">IF(J191&lt;=2,"0-2 days",IF(J191&lt;=7,"3-7 days",IF(J191&lt;=14,"8-14 days",IF(J191&lt;=21,"15-21 days","22+ days"))))</f>
        <v>8-14 days</v>
      </c>
      <c r="P191" s="0" t="str">
        <f aca="false">IF(VALUE(LEFT(D191,2))&lt;10,"Early (7-10 AM)",IF(VALUE(LEFT(D191,2))&lt;14,"Midday (10 AM-2 PM)",IF(VALUE(LEFT(D191,2))&lt;16,"Afternoon (2-4 PM)","Late (4-6 PM)")))</f>
        <v>Midday (10 AM-2 PM)</v>
      </c>
      <c r="Q191" s="3" t="n">
        <f aca="false">IF(L191="No-show",1,0)</f>
        <v>0</v>
      </c>
      <c r="R191" s="29" t="n">
        <f aca="false">IF(L191="No-show",M191,0)</f>
        <v>0</v>
      </c>
    </row>
    <row r="192" customFormat="false" ht="15" hidden="false" customHeight="false" outlineLevel="0" collapsed="false">
      <c r="A192" s="0" t="s">
        <v>449</v>
      </c>
      <c r="B192" s="28" t="n">
        <v>45937</v>
      </c>
      <c r="C192" s="3" t="s">
        <v>30</v>
      </c>
      <c r="D192" s="3" t="s">
        <v>154</v>
      </c>
      <c r="E192" s="3" t="s">
        <v>450</v>
      </c>
      <c r="F192" s="3" t="s">
        <v>7</v>
      </c>
      <c r="G192" s="3" t="s">
        <v>64</v>
      </c>
      <c r="H192" s="3" t="s">
        <v>54</v>
      </c>
      <c r="I192" s="3" t="s">
        <v>46</v>
      </c>
      <c r="J192" s="0" t="n">
        <v>2</v>
      </c>
      <c r="K192" s="3" t="s">
        <v>32</v>
      </c>
      <c r="L192" s="3" t="s">
        <v>121</v>
      </c>
      <c r="M192" s="29" t="n">
        <v>120</v>
      </c>
      <c r="N192" s="30" t="n">
        <f aca="false">DATE(YEAR(B192),MONTH(B192),1)</f>
        <v>45931</v>
      </c>
      <c r="O192" s="0" t="str">
        <f aca="false">IF(J192&lt;=2,"0-2 days",IF(J192&lt;=7,"3-7 days",IF(J192&lt;=14,"8-14 days",IF(J192&lt;=21,"15-21 days","22+ days"))))</f>
        <v>0-2 days</v>
      </c>
      <c r="P192" s="0" t="str">
        <f aca="false">IF(VALUE(LEFT(D192,2))&lt;10,"Early (7-10 AM)",IF(VALUE(LEFT(D192,2))&lt;14,"Midday (10 AM-2 PM)",IF(VALUE(LEFT(D192,2))&lt;16,"Afternoon (2-4 PM)","Late (4-6 PM)")))</f>
        <v>Midday (10 AM-2 PM)</v>
      </c>
      <c r="Q192" s="3" t="n">
        <f aca="false">IF(L192="No-show",1,0)</f>
        <v>0</v>
      </c>
      <c r="R192" s="29" t="n">
        <f aca="false">IF(L192="No-show",M192,0)</f>
        <v>0</v>
      </c>
    </row>
    <row r="193" customFormat="false" ht="15" hidden="false" customHeight="false" outlineLevel="0" collapsed="false">
      <c r="A193" s="0" t="s">
        <v>451</v>
      </c>
      <c r="B193" s="28" t="n">
        <v>45937</v>
      </c>
      <c r="C193" s="3" t="s">
        <v>30</v>
      </c>
      <c r="D193" s="3" t="s">
        <v>159</v>
      </c>
      <c r="E193" s="3" t="s">
        <v>319</v>
      </c>
      <c r="F193" s="3" t="s">
        <v>3</v>
      </c>
      <c r="G193" s="3" t="s">
        <v>64</v>
      </c>
      <c r="H193" s="3" t="s">
        <v>58</v>
      </c>
      <c r="I193" s="3" t="s">
        <v>43</v>
      </c>
      <c r="J193" s="0" t="n">
        <v>8</v>
      </c>
      <c r="K193" s="3" t="s">
        <v>29</v>
      </c>
      <c r="L193" s="3" t="s">
        <v>121</v>
      </c>
      <c r="M193" s="29" t="n">
        <v>105</v>
      </c>
      <c r="N193" s="30" t="n">
        <f aca="false">DATE(YEAR(B193),MONTH(B193),1)</f>
        <v>45931</v>
      </c>
      <c r="O193" s="0" t="str">
        <f aca="false">IF(J193&lt;=2,"0-2 days",IF(J193&lt;=7,"3-7 days",IF(J193&lt;=14,"8-14 days",IF(J193&lt;=21,"15-21 days","22+ days"))))</f>
        <v>8-14 days</v>
      </c>
      <c r="P193" s="0" t="str">
        <f aca="false">IF(VALUE(LEFT(D193,2))&lt;10,"Early (7-10 AM)",IF(VALUE(LEFT(D193,2))&lt;14,"Midday (10 AM-2 PM)",IF(VALUE(LEFT(D193,2))&lt;16,"Afternoon (2-4 PM)","Late (4-6 PM)")))</f>
        <v>Midday (10 AM-2 PM)</v>
      </c>
      <c r="Q193" s="3" t="n">
        <f aca="false">IF(L193="No-show",1,0)</f>
        <v>0</v>
      </c>
      <c r="R193" s="29" t="n">
        <f aca="false">IF(L193="No-show",M193,0)</f>
        <v>0</v>
      </c>
    </row>
    <row r="194" customFormat="false" ht="15" hidden="false" customHeight="false" outlineLevel="0" collapsed="false">
      <c r="A194" s="0" t="s">
        <v>452</v>
      </c>
      <c r="B194" s="28" t="n">
        <v>45937</v>
      </c>
      <c r="C194" s="3" t="s">
        <v>30</v>
      </c>
      <c r="D194" s="3" t="s">
        <v>159</v>
      </c>
      <c r="E194" s="3" t="s">
        <v>260</v>
      </c>
      <c r="F194" s="3" t="s">
        <v>4</v>
      </c>
      <c r="G194" s="3" t="s">
        <v>64</v>
      </c>
      <c r="H194" s="3" t="s">
        <v>48</v>
      </c>
      <c r="I194" s="3" t="s">
        <v>52</v>
      </c>
      <c r="J194" s="0" t="n">
        <v>7</v>
      </c>
      <c r="K194" s="3" t="s">
        <v>29</v>
      </c>
      <c r="L194" s="3" t="s">
        <v>121</v>
      </c>
      <c r="M194" s="29" t="n">
        <v>118</v>
      </c>
      <c r="N194" s="30" t="n">
        <f aca="false">DATE(YEAR(B194),MONTH(B194),1)</f>
        <v>45931</v>
      </c>
      <c r="O194" s="0" t="str">
        <f aca="false">IF(J194&lt;=2,"0-2 days",IF(J194&lt;=7,"3-7 days",IF(J194&lt;=14,"8-14 days",IF(J194&lt;=21,"15-21 days","22+ days"))))</f>
        <v>3-7 days</v>
      </c>
      <c r="P194" s="0" t="str">
        <f aca="false">IF(VALUE(LEFT(D194,2))&lt;10,"Early (7-10 AM)",IF(VALUE(LEFT(D194,2))&lt;14,"Midday (10 AM-2 PM)",IF(VALUE(LEFT(D194,2))&lt;16,"Afternoon (2-4 PM)","Late (4-6 PM)")))</f>
        <v>Midday (10 AM-2 PM)</v>
      </c>
      <c r="Q194" s="3" t="n">
        <f aca="false">IF(L194="No-show",1,0)</f>
        <v>0</v>
      </c>
      <c r="R194" s="29" t="n">
        <f aca="false">IF(L194="No-show",M194,0)</f>
        <v>0</v>
      </c>
    </row>
    <row r="195" customFormat="false" ht="15" hidden="false" customHeight="false" outlineLevel="0" collapsed="false">
      <c r="A195" s="0" t="s">
        <v>453</v>
      </c>
      <c r="B195" s="28" t="n">
        <v>45937</v>
      </c>
      <c r="C195" s="3" t="s">
        <v>30</v>
      </c>
      <c r="D195" s="3" t="s">
        <v>159</v>
      </c>
      <c r="E195" s="3" t="s">
        <v>454</v>
      </c>
      <c r="F195" s="3" t="s">
        <v>7</v>
      </c>
      <c r="G195" s="3" t="s">
        <v>63</v>
      </c>
      <c r="H195" s="3" t="s">
        <v>58</v>
      </c>
      <c r="I195" s="3" t="s">
        <v>57</v>
      </c>
      <c r="J195" s="0" t="n">
        <v>19</v>
      </c>
      <c r="K195" s="3" t="s">
        <v>29</v>
      </c>
      <c r="L195" s="3" t="s">
        <v>121</v>
      </c>
      <c r="M195" s="29" t="n">
        <v>168</v>
      </c>
      <c r="N195" s="30" t="n">
        <f aca="false">DATE(YEAR(B195),MONTH(B195),1)</f>
        <v>45931</v>
      </c>
      <c r="O195" s="0" t="str">
        <f aca="false">IF(J195&lt;=2,"0-2 days",IF(J195&lt;=7,"3-7 days",IF(J195&lt;=14,"8-14 days",IF(J195&lt;=21,"15-21 days","22+ days"))))</f>
        <v>15-21 days</v>
      </c>
      <c r="P195" s="0" t="str">
        <f aca="false">IF(VALUE(LEFT(D195,2))&lt;10,"Early (7-10 AM)",IF(VALUE(LEFT(D195,2))&lt;14,"Midday (10 AM-2 PM)",IF(VALUE(LEFT(D195,2))&lt;16,"Afternoon (2-4 PM)","Late (4-6 PM)")))</f>
        <v>Midday (10 AM-2 PM)</v>
      </c>
      <c r="Q195" s="3" t="n">
        <f aca="false">IF(L195="No-show",1,0)</f>
        <v>0</v>
      </c>
      <c r="R195" s="29" t="n">
        <f aca="false">IF(L195="No-show",M195,0)</f>
        <v>0</v>
      </c>
    </row>
    <row r="196" customFormat="false" ht="15" hidden="false" customHeight="false" outlineLevel="0" collapsed="false">
      <c r="A196" s="0" t="s">
        <v>455</v>
      </c>
      <c r="B196" s="28" t="n">
        <v>45937</v>
      </c>
      <c r="C196" s="3" t="s">
        <v>30</v>
      </c>
      <c r="D196" s="3" t="s">
        <v>164</v>
      </c>
      <c r="E196" s="3" t="s">
        <v>456</v>
      </c>
      <c r="F196" s="3" t="s">
        <v>8</v>
      </c>
      <c r="G196" s="3" t="s">
        <v>63</v>
      </c>
      <c r="H196" s="3" t="s">
        <v>60</v>
      </c>
      <c r="I196" s="3" t="s">
        <v>57</v>
      </c>
      <c r="J196" s="0" t="n">
        <v>11</v>
      </c>
      <c r="K196" s="3" t="s">
        <v>32</v>
      </c>
      <c r="L196" s="3" t="s">
        <v>217</v>
      </c>
      <c r="M196" s="29" t="n">
        <v>216</v>
      </c>
      <c r="N196" s="30" t="n">
        <f aca="false">DATE(YEAR(B196),MONTH(B196),1)</f>
        <v>45931</v>
      </c>
      <c r="O196" s="0" t="str">
        <f aca="false">IF(J196&lt;=2,"0-2 days",IF(J196&lt;=7,"3-7 days",IF(J196&lt;=14,"8-14 days",IF(J196&lt;=21,"15-21 days","22+ days"))))</f>
        <v>8-14 days</v>
      </c>
      <c r="P196" s="0" t="str">
        <f aca="false">IF(VALUE(LEFT(D196,2))&lt;10,"Early (7-10 AM)",IF(VALUE(LEFT(D196,2))&lt;14,"Midday (10 AM-2 PM)",IF(VALUE(LEFT(D196,2))&lt;16,"Afternoon (2-4 PM)","Late (4-6 PM)")))</f>
        <v>Midday (10 AM-2 PM)</v>
      </c>
      <c r="Q196" s="3" t="n">
        <f aca="false">IF(L196="No-show",1,0)</f>
        <v>1</v>
      </c>
      <c r="R196" s="29" t="n">
        <f aca="false">IF(L196="No-show",M196,0)</f>
        <v>216</v>
      </c>
    </row>
    <row r="197" customFormat="false" ht="15" hidden="false" customHeight="false" outlineLevel="0" collapsed="false">
      <c r="A197" s="0" t="s">
        <v>457</v>
      </c>
      <c r="B197" s="28" t="n">
        <v>45937</v>
      </c>
      <c r="C197" s="3" t="s">
        <v>30</v>
      </c>
      <c r="D197" s="3" t="s">
        <v>262</v>
      </c>
      <c r="E197" s="3" t="s">
        <v>332</v>
      </c>
      <c r="F197" s="3" t="s">
        <v>8</v>
      </c>
      <c r="G197" s="3" t="s">
        <v>64</v>
      </c>
      <c r="H197" s="3" t="s">
        <v>58</v>
      </c>
      <c r="I197" s="3" t="s">
        <v>55</v>
      </c>
      <c r="J197" s="0" t="n">
        <v>6</v>
      </c>
      <c r="K197" s="3" t="s">
        <v>29</v>
      </c>
      <c r="L197" s="3" t="s">
        <v>121</v>
      </c>
      <c r="M197" s="29" t="n">
        <v>105</v>
      </c>
      <c r="N197" s="30" t="n">
        <f aca="false">DATE(YEAR(B197),MONTH(B197),1)</f>
        <v>45931</v>
      </c>
      <c r="O197" s="0" t="str">
        <f aca="false">IF(J197&lt;=2,"0-2 days",IF(J197&lt;=7,"3-7 days",IF(J197&lt;=14,"8-14 days",IF(J197&lt;=21,"15-21 days","22+ days"))))</f>
        <v>3-7 days</v>
      </c>
      <c r="P197" s="0" t="str">
        <f aca="false">IF(VALUE(LEFT(D197,2))&lt;10,"Early (7-10 AM)",IF(VALUE(LEFT(D197,2))&lt;14,"Midday (10 AM-2 PM)",IF(VALUE(LEFT(D197,2))&lt;16,"Afternoon (2-4 PM)","Late (4-6 PM)")))</f>
        <v>Midday (10 AM-2 PM)</v>
      </c>
      <c r="Q197" s="3" t="n">
        <f aca="false">IF(L197="No-show",1,0)</f>
        <v>0</v>
      </c>
      <c r="R197" s="29" t="n">
        <f aca="false">IF(L197="No-show",M197,0)</f>
        <v>0</v>
      </c>
    </row>
    <row r="198" customFormat="false" ht="15" hidden="false" customHeight="false" outlineLevel="0" collapsed="false">
      <c r="A198" s="0" t="s">
        <v>458</v>
      </c>
      <c r="B198" s="28" t="n">
        <v>45937</v>
      </c>
      <c r="C198" s="3" t="s">
        <v>30</v>
      </c>
      <c r="D198" s="3" t="s">
        <v>262</v>
      </c>
      <c r="E198" s="3" t="s">
        <v>240</v>
      </c>
      <c r="F198" s="3" t="s">
        <v>3</v>
      </c>
      <c r="G198" s="3" t="s">
        <v>64</v>
      </c>
      <c r="H198" s="3" t="s">
        <v>56</v>
      </c>
      <c r="I198" s="3" t="s">
        <v>43</v>
      </c>
      <c r="J198" s="0" t="n">
        <v>5</v>
      </c>
      <c r="K198" s="3" t="s">
        <v>29</v>
      </c>
      <c r="L198" s="3" t="s">
        <v>121</v>
      </c>
      <c r="M198" s="29" t="n">
        <v>115</v>
      </c>
      <c r="N198" s="30" t="n">
        <f aca="false">DATE(YEAR(B198),MONTH(B198),1)</f>
        <v>45931</v>
      </c>
      <c r="O198" s="0" t="str">
        <f aca="false">IF(J198&lt;=2,"0-2 days",IF(J198&lt;=7,"3-7 days",IF(J198&lt;=14,"8-14 days",IF(J198&lt;=21,"15-21 days","22+ days"))))</f>
        <v>3-7 days</v>
      </c>
      <c r="P198" s="0" t="str">
        <f aca="false">IF(VALUE(LEFT(D198,2))&lt;10,"Early (7-10 AM)",IF(VALUE(LEFT(D198,2))&lt;14,"Midday (10 AM-2 PM)",IF(VALUE(LEFT(D198,2))&lt;16,"Afternoon (2-4 PM)","Late (4-6 PM)")))</f>
        <v>Midday (10 AM-2 PM)</v>
      </c>
      <c r="Q198" s="3" t="n">
        <f aca="false">IF(L198="No-show",1,0)</f>
        <v>0</v>
      </c>
      <c r="R198" s="29" t="n">
        <f aca="false">IF(L198="No-show",M198,0)</f>
        <v>0</v>
      </c>
    </row>
    <row r="199" customFormat="false" ht="15" hidden="false" customHeight="false" outlineLevel="0" collapsed="false">
      <c r="A199" s="0" t="s">
        <v>459</v>
      </c>
      <c r="B199" s="28" t="n">
        <v>45937</v>
      </c>
      <c r="C199" s="3" t="s">
        <v>30</v>
      </c>
      <c r="D199" s="3" t="s">
        <v>171</v>
      </c>
      <c r="E199" s="3" t="s">
        <v>460</v>
      </c>
      <c r="F199" s="3" t="s">
        <v>8</v>
      </c>
      <c r="G199" s="3" t="s">
        <v>63</v>
      </c>
      <c r="H199" s="3" t="s">
        <v>45</v>
      </c>
      <c r="I199" s="3" t="s">
        <v>43</v>
      </c>
      <c r="J199" s="0" t="n">
        <v>9</v>
      </c>
      <c r="K199" s="3" t="s">
        <v>32</v>
      </c>
      <c r="L199" s="3" t="s">
        <v>121</v>
      </c>
      <c r="M199" s="29" t="n">
        <v>152</v>
      </c>
      <c r="N199" s="30" t="n">
        <f aca="false">DATE(YEAR(B199),MONTH(B199),1)</f>
        <v>45931</v>
      </c>
      <c r="O199" s="0" t="str">
        <f aca="false">IF(J199&lt;=2,"0-2 days",IF(J199&lt;=7,"3-7 days",IF(J199&lt;=14,"8-14 days",IF(J199&lt;=21,"15-21 days","22+ days"))))</f>
        <v>8-14 days</v>
      </c>
      <c r="P199" s="0" t="str">
        <f aca="false">IF(VALUE(LEFT(D199,2))&lt;10,"Early (7-10 AM)",IF(VALUE(LEFT(D199,2))&lt;14,"Midday (10 AM-2 PM)",IF(VALUE(LEFT(D199,2))&lt;16,"Afternoon (2-4 PM)","Late (4-6 PM)")))</f>
        <v>Midday (10 AM-2 PM)</v>
      </c>
      <c r="Q199" s="3" t="n">
        <f aca="false">IF(L199="No-show",1,0)</f>
        <v>0</v>
      </c>
      <c r="R199" s="29" t="n">
        <f aca="false">IF(L199="No-show",M199,0)</f>
        <v>0</v>
      </c>
    </row>
    <row r="200" customFormat="false" ht="15" hidden="false" customHeight="false" outlineLevel="0" collapsed="false">
      <c r="A200" s="0" t="s">
        <v>461</v>
      </c>
      <c r="B200" s="28" t="n">
        <v>45937</v>
      </c>
      <c r="C200" s="3" t="s">
        <v>30</v>
      </c>
      <c r="D200" s="3" t="s">
        <v>171</v>
      </c>
      <c r="E200" s="3" t="s">
        <v>281</v>
      </c>
      <c r="F200" s="3" t="s">
        <v>4</v>
      </c>
      <c r="G200" s="3" t="s">
        <v>64</v>
      </c>
      <c r="H200" s="3" t="s">
        <v>58</v>
      </c>
      <c r="I200" s="3" t="s">
        <v>49</v>
      </c>
      <c r="J200" s="0" t="n">
        <v>11</v>
      </c>
      <c r="K200" s="3" t="s">
        <v>32</v>
      </c>
      <c r="L200" s="3" t="s">
        <v>121</v>
      </c>
      <c r="M200" s="29" t="n">
        <v>105</v>
      </c>
      <c r="N200" s="30" t="n">
        <f aca="false">DATE(YEAR(B200),MONTH(B200),1)</f>
        <v>45931</v>
      </c>
      <c r="O200" s="0" t="str">
        <f aca="false">IF(J200&lt;=2,"0-2 days",IF(J200&lt;=7,"3-7 days",IF(J200&lt;=14,"8-14 days",IF(J200&lt;=21,"15-21 days","22+ days"))))</f>
        <v>8-14 days</v>
      </c>
      <c r="P200" s="0" t="str">
        <f aca="false">IF(VALUE(LEFT(D200,2))&lt;10,"Early (7-10 AM)",IF(VALUE(LEFT(D200,2))&lt;14,"Midday (10 AM-2 PM)",IF(VALUE(LEFT(D200,2))&lt;16,"Afternoon (2-4 PM)","Late (4-6 PM)")))</f>
        <v>Midday (10 AM-2 PM)</v>
      </c>
      <c r="Q200" s="3" t="n">
        <f aca="false">IF(L200="No-show",1,0)</f>
        <v>0</v>
      </c>
      <c r="R200" s="29" t="n">
        <f aca="false">IF(L200="No-show",M200,0)</f>
        <v>0</v>
      </c>
    </row>
    <row r="201" customFormat="false" ht="15" hidden="false" customHeight="false" outlineLevel="0" collapsed="false">
      <c r="A201" s="0" t="s">
        <v>462</v>
      </c>
      <c r="B201" s="28" t="n">
        <v>45937</v>
      </c>
      <c r="C201" s="3" t="s">
        <v>30</v>
      </c>
      <c r="D201" s="3" t="s">
        <v>178</v>
      </c>
      <c r="E201" s="3" t="s">
        <v>294</v>
      </c>
      <c r="F201" s="3" t="s">
        <v>8</v>
      </c>
      <c r="G201" s="3" t="s">
        <v>64</v>
      </c>
      <c r="H201" s="3" t="s">
        <v>58</v>
      </c>
      <c r="I201" s="3" t="s">
        <v>55</v>
      </c>
      <c r="J201" s="0" t="n">
        <v>23</v>
      </c>
      <c r="K201" s="3" t="s">
        <v>29</v>
      </c>
      <c r="L201" s="3" t="s">
        <v>121</v>
      </c>
      <c r="M201" s="29" t="n">
        <v>105</v>
      </c>
      <c r="N201" s="30" t="n">
        <f aca="false">DATE(YEAR(B201),MONTH(B201),1)</f>
        <v>45931</v>
      </c>
      <c r="O201" s="0" t="str">
        <f aca="false">IF(J201&lt;=2,"0-2 days",IF(J201&lt;=7,"3-7 days",IF(J201&lt;=14,"8-14 days",IF(J201&lt;=21,"15-21 days","22+ days"))))</f>
        <v>22+ days</v>
      </c>
      <c r="P201" s="0" t="str">
        <f aca="false">IF(VALUE(LEFT(D201,2))&lt;10,"Early (7-10 AM)",IF(VALUE(LEFT(D201,2))&lt;14,"Midday (10 AM-2 PM)",IF(VALUE(LEFT(D201,2))&lt;16,"Afternoon (2-4 PM)","Late (4-6 PM)")))</f>
        <v>Midday (10 AM-2 PM)</v>
      </c>
      <c r="Q201" s="3" t="n">
        <f aca="false">IF(L201="No-show",1,0)</f>
        <v>0</v>
      </c>
      <c r="R201" s="29" t="n">
        <f aca="false">IF(L201="No-show",M201,0)</f>
        <v>0</v>
      </c>
    </row>
    <row r="202" customFormat="false" ht="15" hidden="false" customHeight="false" outlineLevel="0" collapsed="false">
      <c r="A202" s="0" t="s">
        <v>463</v>
      </c>
      <c r="B202" s="28" t="n">
        <v>45937</v>
      </c>
      <c r="C202" s="3" t="s">
        <v>30</v>
      </c>
      <c r="D202" s="3" t="s">
        <v>178</v>
      </c>
      <c r="E202" s="3" t="s">
        <v>252</v>
      </c>
      <c r="F202" s="3" t="s">
        <v>8</v>
      </c>
      <c r="G202" s="3" t="s">
        <v>64</v>
      </c>
      <c r="H202" s="3" t="s">
        <v>51</v>
      </c>
      <c r="I202" s="3" t="s">
        <v>57</v>
      </c>
      <c r="J202" s="0" t="n">
        <v>5</v>
      </c>
      <c r="K202" s="3" t="s">
        <v>29</v>
      </c>
      <c r="L202" s="3" t="s">
        <v>121</v>
      </c>
      <c r="M202" s="29" t="n">
        <v>116</v>
      </c>
      <c r="N202" s="30" t="n">
        <f aca="false">DATE(YEAR(B202),MONTH(B202),1)</f>
        <v>45931</v>
      </c>
      <c r="O202" s="0" t="str">
        <f aca="false">IF(J202&lt;=2,"0-2 days",IF(J202&lt;=7,"3-7 days",IF(J202&lt;=14,"8-14 days",IF(J202&lt;=21,"15-21 days","22+ days"))))</f>
        <v>3-7 days</v>
      </c>
      <c r="P202" s="0" t="str">
        <f aca="false">IF(VALUE(LEFT(D202,2))&lt;10,"Early (7-10 AM)",IF(VALUE(LEFT(D202,2))&lt;14,"Midday (10 AM-2 PM)",IF(VALUE(LEFT(D202,2))&lt;16,"Afternoon (2-4 PM)","Late (4-6 PM)")))</f>
        <v>Midday (10 AM-2 PM)</v>
      </c>
      <c r="Q202" s="3" t="n">
        <f aca="false">IF(L202="No-show",1,0)</f>
        <v>0</v>
      </c>
      <c r="R202" s="29" t="n">
        <f aca="false">IF(L202="No-show",M202,0)</f>
        <v>0</v>
      </c>
    </row>
    <row r="203" customFormat="false" ht="15" hidden="false" customHeight="false" outlineLevel="0" collapsed="false">
      <c r="A203" s="0" t="s">
        <v>464</v>
      </c>
      <c r="B203" s="28" t="n">
        <v>45937</v>
      </c>
      <c r="C203" s="3" t="s">
        <v>30</v>
      </c>
      <c r="D203" s="3" t="s">
        <v>178</v>
      </c>
      <c r="E203" s="3" t="s">
        <v>242</v>
      </c>
      <c r="F203" s="3" t="s">
        <v>3</v>
      </c>
      <c r="G203" s="3" t="s">
        <v>64</v>
      </c>
      <c r="H203" s="3" t="s">
        <v>56</v>
      </c>
      <c r="I203" s="3" t="s">
        <v>49</v>
      </c>
      <c r="J203" s="0" t="n">
        <v>8</v>
      </c>
      <c r="K203" s="3" t="s">
        <v>29</v>
      </c>
      <c r="L203" s="3" t="s">
        <v>121</v>
      </c>
      <c r="M203" s="29" t="n">
        <v>115</v>
      </c>
      <c r="N203" s="30" t="n">
        <f aca="false">DATE(YEAR(B203),MONTH(B203),1)</f>
        <v>45931</v>
      </c>
      <c r="O203" s="0" t="str">
        <f aca="false">IF(J203&lt;=2,"0-2 days",IF(J203&lt;=7,"3-7 days",IF(J203&lt;=14,"8-14 days",IF(J203&lt;=21,"15-21 days","22+ days"))))</f>
        <v>8-14 days</v>
      </c>
      <c r="P203" s="0" t="str">
        <f aca="false">IF(VALUE(LEFT(D203,2))&lt;10,"Early (7-10 AM)",IF(VALUE(LEFT(D203,2))&lt;14,"Midday (10 AM-2 PM)",IF(VALUE(LEFT(D203,2))&lt;16,"Afternoon (2-4 PM)","Late (4-6 PM)")))</f>
        <v>Midday (10 AM-2 PM)</v>
      </c>
      <c r="Q203" s="3" t="n">
        <f aca="false">IF(L203="No-show",1,0)</f>
        <v>0</v>
      </c>
      <c r="R203" s="29" t="n">
        <f aca="false">IF(L203="No-show",M203,0)</f>
        <v>0</v>
      </c>
    </row>
    <row r="204" customFormat="false" ht="15" hidden="false" customHeight="false" outlineLevel="0" collapsed="false">
      <c r="A204" s="0" t="s">
        <v>465</v>
      </c>
      <c r="B204" s="28" t="n">
        <v>45937</v>
      </c>
      <c r="C204" s="3" t="s">
        <v>30</v>
      </c>
      <c r="D204" s="3" t="s">
        <v>183</v>
      </c>
      <c r="E204" s="3" t="s">
        <v>317</v>
      </c>
      <c r="F204" s="3" t="s">
        <v>7</v>
      </c>
      <c r="G204" s="3" t="s">
        <v>64</v>
      </c>
      <c r="H204" s="3" t="s">
        <v>56</v>
      </c>
      <c r="I204" s="3" t="s">
        <v>43</v>
      </c>
      <c r="J204" s="0" t="n">
        <v>1</v>
      </c>
      <c r="K204" s="3" t="s">
        <v>32</v>
      </c>
      <c r="L204" s="3" t="s">
        <v>121</v>
      </c>
      <c r="M204" s="29" t="n">
        <v>115</v>
      </c>
      <c r="N204" s="30" t="n">
        <f aca="false">DATE(YEAR(B204),MONTH(B204),1)</f>
        <v>45931</v>
      </c>
      <c r="O204" s="0" t="str">
        <f aca="false">IF(J204&lt;=2,"0-2 days",IF(J204&lt;=7,"3-7 days",IF(J204&lt;=14,"8-14 days",IF(J204&lt;=21,"15-21 days","22+ days"))))</f>
        <v>0-2 days</v>
      </c>
      <c r="P204" s="0" t="str">
        <f aca="false">IF(VALUE(LEFT(D204,2))&lt;10,"Early (7-10 AM)",IF(VALUE(LEFT(D204,2))&lt;14,"Midday (10 AM-2 PM)",IF(VALUE(LEFT(D204,2))&lt;16,"Afternoon (2-4 PM)","Late (4-6 PM)")))</f>
        <v>Midday (10 AM-2 PM)</v>
      </c>
      <c r="Q204" s="3" t="n">
        <f aca="false">IF(L204="No-show",1,0)</f>
        <v>0</v>
      </c>
      <c r="R204" s="29" t="n">
        <f aca="false">IF(L204="No-show",M204,0)</f>
        <v>0</v>
      </c>
    </row>
    <row r="205" customFormat="false" ht="15" hidden="false" customHeight="false" outlineLevel="0" collapsed="false">
      <c r="A205" s="0" t="s">
        <v>466</v>
      </c>
      <c r="B205" s="28" t="n">
        <v>45937</v>
      </c>
      <c r="C205" s="3" t="s">
        <v>30</v>
      </c>
      <c r="D205" s="3" t="s">
        <v>194</v>
      </c>
      <c r="E205" s="3" t="s">
        <v>277</v>
      </c>
      <c r="F205" s="3" t="s">
        <v>8</v>
      </c>
      <c r="G205" s="3" t="s">
        <v>64</v>
      </c>
      <c r="H205" s="3" t="s">
        <v>45</v>
      </c>
      <c r="I205" s="3" t="s">
        <v>43</v>
      </c>
      <c r="J205" s="0" t="n">
        <v>2</v>
      </c>
      <c r="K205" s="3" t="s">
        <v>29</v>
      </c>
      <c r="L205" s="3" t="s">
        <v>121</v>
      </c>
      <c r="M205" s="29" t="n">
        <v>95</v>
      </c>
      <c r="N205" s="30" t="n">
        <f aca="false">DATE(YEAR(B205),MONTH(B205),1)</f>
        <v>45931</v>
      </c>
      <c r="O205" s="0" t="str">
        <f aca="false">IF(J205&lt;=2,"0-2 days",IF(J205&lt;=7,"3-7 days",IF(J205&lt;=14,"8-14 days",IF(J205&lt;=21,"15-21 days","22+ days"))))</f>
        <v>0-2 days</v>
      </c>
      <c r="P205" s="0" t="str">
        <f aca="false">IF(VALUE(LEFT(D205,2))&lt;10,"Early (7-10 AM)",IF(VALUE(LEFT(D205,2))&lt;14,"Midday (10 AM-2 PM)",IF(VALUE(LEFT(D205,2))&lt;16,"Afternoon (2-4 PM)","Late (4-6 PM)")))</f>
        <v>Midday (10 AM-2 PM)</v>
      </c>
      <c r="Q205" s="3" t="n">
        <f aca="false">IF(L205="No-show",1,0)</f>
        <v>0</v>
      </c>
      <c r="R205" s="29" t="n">
        <f aca="false">IF(L205="No-show",M205,0)</f>
        <v>0</v>
      </c>
    </row>
    <row r="206" customFormat="false" ht="15" hidden="false" customHeight="false" outlineLevel="0" collapsed="false">
      <c r="A206" s="0" t="s">
        <v>467</v>
      </c>
      <c r="B206" s="28" t="n">
        <v>45937</v>
      </c>
      <c r="C206" s="3" t="s">
        <v>30</v>
      </c>
      <c r="D206" s="3" t="s">
        <v>194</v>
      </c>
      <c r="E206" s="3" t="s">
        <v>327</v>
      </c>
      <c r="F206" s="3" t="s">
        <v>8</v>
      </c>
      <c r="G206" s="3" t="s">
        <v>66</v>
      </c>
      <c r="H206" s="3" t="s">
        <v>45</v>
      </c>
      <c r="I206" s="3" t="s">
        <v>49</v>
      </c>
      <c r="J206" s="0" t="n">
        <v>1</v>
      </c>
      <c r="K206" s="3" t="s">
        <v>29</v>
      </c>
      <c r="L206" s="3" t="s">
        <v>121</v>
      </c>
      <c r="M206" s="29" t="n">
        <v>95</v>
      </c>
      <c r="N206" s="30" t="n">
        <f aca="false">DATE(YEAR(B206),MONTH(B206),1)</f>
        <v>45931</v>
      </c>
      <c r="O206" s="0" t="str">
        <f aca="false">IF(J206&lt;=2,"0-2 days",IF(J206&lt;=7,"3-7 days",IF(J206&lt;=14,"8-14 days",IF(J206&lt;=21,"15-21 days","22+ days"))))</f>
        <v>0-2 days</v>
      </c>
      <c r="P206" s="0" t="str">
        <f aca="false">IF(VALUE(LEFT(D206,2))&lt;10,"Early (7-10 AM)",IF(VALUE(LEFT(D206,2))&lt;14,"Midday (10 AM-2 PM)",IF(VALUE(LEFT(D206,2))&lt;16,"Afternoon (2-4 PM)","Late (4-6 PM)")))</f>
        <v>Midday (10 AM-2 PM)</v>
      </c>
      <c r="Q206" s="3" t="n">
        <f aca="false">IF(L206="No-show",1,0)</f>
        <v>0</v>
      </c>
      <c r="R206" s="29" t="n">
        <f aca="false">IF(L206="No-show",M206,0)</f>
        <v>0</v>
      </c>
    </row>
    <row r="207" customFormat="false" ht="15" hidden="false" customHeight="false" outlineLevel="0" collapsed="false">
      <c r="A207" s="0" t="s">
        <v>468</v>
      </c>
      <c r="B207" s="28" t="n">
        <v>45937</v>
      </c>
      <c r="C207" s="3" t="s">
        <v>30</v>
      </c>
      <c r="D207" s="3" t="s">
        <v>194</v>
      </c>
      <c r="E207" s="3" t="s">
        <v>373</v>
      </c>
      <c r="F207" s="3" t="s">
        <v>4</v>
      </c>
      <c r="G207" s="3" t="s">
        <v>64</v>
      </c>
      <c r="H207" s="3" t="s">
        <v>42</v>
      </c>
      <c r="I207" s="3" t="s">
        <v>59</v>
      </c>
      <c r="J207" s="0" t="n">
        <v>7</v>
      </c>
      <c r="K207" s="3" t="s">
        <v>29</v>
      </c>
      <c r="L207" s="3" t="s">
        <v>129</v>
      </c>
      <c r="M207" s="29" t="n">
        <v>72</v>
      </c>
      <c r="N207" s="30" t="n">
        <f aca="false">DATE(YEAR(B207),MONTH(B207),1)</f>
        <v>45931</v>
      </c>
      <c r="O207" s="0" t="str">
        <f aca="false">IF(J207&lt;=2,"0-2 days",IF(J207&lt;=7,"3-7 days",IF(J207&lt;=14,"8-14 days",IF(J207&lt;=21,"15-21 days","22+ days"))))</f>
        <v>3-7 days</v>
      </c>
      <c r="P207" s="0" t="str">
        <f aca="false">IF(VALUE(LEFT(D207,2))&lt;10,"Early (7-10 AM)",IF(VALUE(LEFT(D207,2))&lt;14,"Midday (10 AM-2 PM)",IF(VALUE(LEFT(D207,2))&lt;16,"Afternoon (2-4 PM)","Late (4-6 PM)")))</f>
        <v>Midday (10 AM-2 PM)</v>
      </c>
      <c r="Q207" s="3" t="n">
        <f aca="false">IF(L207="No-show",1,0)</f>
        <v>0</v>
      </c>
      <c r="R207" s="29" t="n">
        <f aca="false">IF(L207="No-show",M207,0)</f>
        <v>0</v>
      </c>
    </row>
    <row r="208" customFormat="false" ht="15" hidden="false" customHeight="false" outlineLevel="0" collapsed="false">
      <c r="A208" s="0" t="s">
        <v>469</v>
      </c>
      <c r="B208" s="28" t="n">
        <v>45937</v>
      </c>
      <c r="C208" s="3" t="s">
        <v>30</v>
      </c>
      <c r="D208" s="3" t="s">
        <v>201</v>
      </c>
      <c r="E208" s="3" t="s">
        <v>244</v>
      </c>
      <c r="F208" s="3" t="s">
        <v>3</v>
      </c>
      <c r="G208" s="3" t="s">
        <v>65</v>
      </c>
      <c r="H208" s="3" t="s">
        <v>42</v>
      </c>
      <c r="I208" s="3" t="s">
        <v>43</v>
      </c>
      <c r="J208" s="0" t="n">
        <v>15</v>
      </c>
      <c r="K208" s="3" t="s">
        <v>32</v>
      </c>
      <c r="L208" s="3" t="s">
        <v>121</v>
      </c>
      <c r="M208" s="29" t="n">
        <v>115.2</v>
      </c>
      <c r="N208" s="30" t="n">
        <f aca="false">DATE(YEAR(B208),MONTH(B208),1)</f>
        <v>45931</v>
      </c>
      <c r="O208" s="0" t="str">
        <f aca="false">IF(J208&lt;=2,"0-2 days",IF(J208&lt;=7,"3-7 days",IF(J208&lt;=14,"8-14 days",IF(J208&lt;=21,"15-21 days","22+ days"))))</f>
        <v>15-21 days</v>
      </c>
      <c r="P208" s="0" t="str">
        <f aca="false">IF(VALUE(LEFT(D208,2))&lt;10,"Early (7-10 AM)",IF(VALUE(LEFT(D208,2))&lt;14,"Midday (10 AM-2 PM)",IF(VALUE(LEFT(D208,2))&lt;16,"Afternoon (2-4 PM)","Late (4-6 PM)")))</f>
        <v>Afternoon (2-4 PM)</v>
      </c>
      <c r="Q208" s="3" t="n">
        <f aca="false">IF(L208="No-show",1,0)</f>
        <v>0</v>
      </c>
      <c r="R208" s="29" t="n">
        <f aca="false">IF(L208="No-show",M208,0)</f>
        <v>0</v>
      </c>
    </row>
    <row r="209" customFormat="false" ht="15" hidden="false" customHeight="false" outlineLevel="0" collapsed="false">
      <c r="A209" s="0" t="s">
        <v>470</v>
      </c>
      <c r="B209" s="28" t="n">
        <v>45937</v>
      </c>
      <c r="C209" s="3" t="s">
        <v>30</v>
      </c>
      <c r="D209" s="3" t="s">
        <v>201</v>
      </c>
      <c r="E209" s="3" t="s">
        <v>471</v>
      </c>
      <c r="F209" s="3" t="s">
        <v>4</v>
      </c>
      <c r="G209" s="3" t="s">
        <v>65</v>
      </c>
      <c r="H209" s="3" t="s">
        <v>58</v>
      </c>
      <c r="I209" s="3" t="s">
        <v>46</v>
      </c>
      <c r="J209" s="0" t="n">
        <v>2</v>
      </c>
      <c r="K209" s="3" t="s">
        <v>29</v>
      </c>
      <c r="L209" s="3" t="s">
        <v>121</v>
      </c>
      <c r="M209" s="29" t="n">
        <v>168</v>
      </c>
      <c r="N209" s="30" t="n">
        <f aca="false">DATE(YEAR(B209),MONTH(B209),1)</f>
        <v>45931</v>
      </c>
      <c r="O209" s="0" t="str">
        <f aca="false">IF(J209&lt;=2,"0-2 days",IF(J209&lt;=7,"3-7 days",IF(J209&lt;=14,"8-14 days",IF(J209&lt;=21,"15-21 days","22+ days"))))</f>
        <v>0-2 days</v>
      </c>
      <c r="P209" s="0" t="str">
        <f aca="false">IF(VALUE(LEFT(D209,2))&lt;10,"Early (7-10 AM)",IF(VALUE(LEFT(D209,2))&lt;14,"Midday (10 AM-2 PM)",IF(VALUE(LEFT(D209,2))&lt;16,"Afternoon (2-4 PM)","Late (4-6 PM)")))</f>
        <v>Afternoon (2-4 PM)</v>
      </c>
      <c r="Q209" s="3" t="n">
        <f aca="false">IF(L209="No-show",1,0)</f>
        <v>0</v>
      </c>
      <c r="R209" s="29" t="n">
        <f aca="false">IF(L209="No-show",M209,0)</f>
        <v>0</v>
      </c>
    </row>
    <row r="210" customFormat="false" ht="15" hidden="false" customHeight="false" outlineLevel="0" collapsed="false">
      <c r="A210" s="0" t="s">
        <v>472</v>
      </c>
      <c r="B210" s="28" t="n">
        <v>45937</v>
      </c>
      <c r="C210" s="3" t="s">
        <v>30</v>
      </c>
      <c r="D210" s="3" t="s">
        <v>204</v>
      </c>
      <c r="E210" s="3" t="s">
        <v>473</v>
      </c>
      <c r="F210" s="3" t="s">
        <v>4</v>
      </c>
      <c r="G210" s="3" t="s">
        <v>63</v>
      </c>
      <c r="H210" s="3" t="s">
        <v>48</v>
      </c>
      <c r="I210" s="3" t="s">
        <v>43</v>
      </c>
      <c r="J210" s="0" t="n">
        <v>5</v>
      </c>
      <c r="K210" s="3" t="s">
        <v>29</v>
      </c>
      <c r="L210" s="3" t="s">
        <v>121</v>
      </c>
      <c r="M210" s="29" t="n">
        <v>188.8</v>
      </c>
      <c r="N210" s="30" t="n">
        <f aca="false">DATE(YEAR(B210),MONTH(B210),1)</f>
        <v>45931</v>
      </c>
      <c r="O210" s="0" t="str">
        <f aca="false">IF(J210&lt;=2,"0-2 days",IF(J210&lt;=7,"3-7 days",IF(J210&lt;=14,"8-14 days",IF(J210&lt;=21,"15-21 days","22+ days"))))</f>
        <v>3-7 days</v>
      </c>
      <c r="P210" s="0" t="str">
        <f aca="false">IF(VALUE(LEFT(D210,2))&lt;10,"Early (7-10 AM)",IF(VALUE(LEFT(D210,2))&lt;14,"Midday (10 AM-2 PM)",IF(VALUE(LEFT(D210,2))&lt;16,"Afternoon (2-4 PM)","Late (4-6 PM)")))</f>
        <v>Afternoon (2-4 PM)</v>
      </c>
      <c r="Q210" s="3" t="n">
        <f aca="false">IF(L210="No-show",1,0)</f>
        <v>0</v>
      </c>
      <c r="R210" s="29" t="n">
        <f aca="false">IF(L210="No-show",M210,0)</f>
        <v>0</v>
      </c>
    </row>
    <row r="211" customFormat="false" ht="15" hidden="false" customHeight="false" outlineLevel="0" collapsed="false">
      <c r="A211" s="0" t="s">
        <v>474</v>
      </c>
      <c r="B211" s="28" t="n">
        <v>45937</v>
      </c>
      <c r="C211" s="3" t="s">
        <v>30</v>
      </c>
      <c r="D211" s="3" t="s">
        <v>204</v>
      </c>
      <c r="E211" s="3" t="s">
        <v>273</v>
      </c>
      <c r="F211" s="3" t="s">
        <v>3</v>
      </c>
      <c r="G211" s="3" t="s">
        <v>64</v>
      </c>
      <c r="H211" s="3" t="s">
        <v>48</v>
      </c>
      <c r="I211" s="3" t="s">
        <v>52</v>
      </c>
      <c r="J211" s="0" t="n">
        <v>19</v>
      </c>
      <c r="K211" s="3" t="s">
        <v>29</v>
      </c>
      <c r="L211" s="3" t="s">
        <v>121</v>
      </c>
      <c r="M211" s="29" t="n">
        <v>118</v>
      </c>
      <c r="N211" s="30" t="n">
        <f aca="false">DATE(YEAR(B211),MONTH(B211),1)</f>
        <v>45931</v>
      </c>
      <c r="O211" s="0" t="str">
        <f aca="false">IF(J211&lt;=2,"0-2 days",IF(J211&lt;=7,"3-7 days",IF(J211&lt;=14,"8-14 days",IF(J211&lt;=21,"15-21 days","22+ days"))))</f>
        <v>15-21 days</v>
      </c>
      <c r="P211" s="0" t="str">
        <f aca="false">IF(VALUE(LEFT(D211,2))&lt;10,"Early (7-10 AM)",IF(VALUE(LEFT(D211,2))&lt;14,"Midday (10 AM-2 PM)",IF(VALUE(LEFT(D211,2))&lt;16,"Afternoon (2-4 PM)","Late (4-6 PM)")))</f>
        <v>Afternoon (2-4 PM)</v>
      </c>
      <c r="Q211" s="3" t="n">
        <f aca="false">IF(L211="No-show",1,0)</f>
        <v>0</v>
      </c>
      <c r="R211" s="29" t="n">
        <f aca="false">IF(L211="No-show",M211,0)</f>
        <v>0</v>
      </c>
    </row>
    <row r="212" customFormat="false" ht="15" hidden="false" customHeight="false" outlineLevel="0" collapsed="false">
      <c r="A212" s="0" t="s">
        <v>475</v>
      </c>
      <c r="B212" s="28" t="n">
        <v>45937</v>
      </c>
      <c r="C212" s="3" t="s">
        <v>30</v>
      </c>
      <c r="D212" s="3" t="s">
        <v>209</v>
      </c>
      <c r="E212" s="3" t="s">
        <v>292</v>
      </c>
      <c r="F212" s="3" t="s">
        <v>7</v>
      </c>
      <c r="G212" s="3" t="s">
        <v>64</v>
      </c>
      <c r="H212" s="3" t="s">
        <v>48</v>
      </c>
      <c r="I212" s="3" t="s">
        <v>46</v>
      </c>
      <c r="J212" s="0" t="n">
        <v>15</v>
      </c>
      <c r="K212" s="3" t="s">
        <v>29</v>
      </c>
      <c r="L212" s="3" t="s">
        <v>121</v>
      </c>
      <c r="M212" s="29" t="n">
        <v>118</v>
      </c>
      <c r="N212" s="30" t="n">
        <f aca="false">DATE(YEAR(B212),MONTH(B212),1)</f>
        <v>45931</v>
      </c>
      <c r="O212" s="0" t="str">
        <f aca="false">IF(J212&lt;=2,"0-2 days",IF(J212&lt;=7,"3-7 days",IF(J212&lt;=14,"8-14 days",IF(J212&lt;=21,"15-21 days","22+ days"))))</f>
        <v>15-21 days</v>
      </c>
      <c r="P212" s="0" t="str">
        <f aca="false">IF(VALUE(LEFT(D212,2))&lt;10,"Early (7-10 AM)",IF(VALUE(LEFT(D212,2))&lt;14,"Midday (10 AM-2 PM)",IF(VALUE(LEFT(D212,2))&lt;16,"Afternoon (2-4 PM)","Late (4-6 PM)")))</f>
        <v>Afternoon (2-4 PM)</v>
      </c>
      <c r="Q212" s="3" t="n">
        <f aca="false">IF(L212="No-show",1,0)</f>
        <v>0</v>
      </c>
      <c r="R212" s="29" t="n">
        <f aca="false">IF(L212="No-show",M212,0)</f>
        <v>0</v>
      </c>
    </row>
    <row r="213" customFormat="false" ht="15" hidden="false" customHeight="false" outlineLevel="0" collapsed="false">
      <c r="A213" s="0" t="s">
        <v>476</v>
      </c>
      <c r="B213" s="28" t="n">
        <v>45937</v>
      </c>
      <c r="C213" s="3" t="s">
        <v>30</v>
      </c>
      <c r="D213" s="3" t="s">
        <v>209</v>
      </c>
      <c r="E213" s="3" t="s">
        <v>254</v>
      </c>
      <c r="F213" s="3" t="s">
        <v>4</v>
      </c>
      <c r="G213" s="3" t="s">
        <v>64</v>
      </c>
      <c r="H213" s="3" t="s">
        <v>51</v>
      </c>
      <c r="I213" s="3" t="s">
        <v>52</v>
      </c>
      <c r="J213" s="0" t="n">
        <v>2</v>
      </c>
      <c r="K213" s="3" t="s">
        <v>32</v>
      </c>
      <c r="L213" s="3" t="s">
        <v>121</v>
      </c>
      <c r="M213" s="29" t="n">
        <v>116</v>
      </c>
      <c r="N213" s="30" t="n">
        <f aca="false">DATE(YEAR(B213),MONTH(B213),1)</f>
        <v>45931</v>
      </c>
      <c r="O213" s="0" t="str">
        <f aca="false">IF(J213&lt;=2,"0-2 days",IF(J213&lt;=7,"3-7 days",IF(J213&lt;=14,"8-14 days",IF(J213&lt;=21,"15-21 days","22+ days"))))</f>
        <v>0-2 days</v>
      </c>
      <c r="P213" s="0" t="str">
        <f aca="false">IF(VALUE(LEFT(D213,2))&lt;10,"Early (7-10 AM)",IF(VALUE(LEFT(D213,2))&lt;14,"Midday (10 AM-2 PM)",IF(VALUE(LEFT(D213,2))&lt;16,"Afternoon (2-4 PM)","Late (4-6 PM)")))</f>
        <v>Afternoon (2-4 PM)</v>
      </c>
      <c r="Q213" s="3" t="n">
        <f aca="false">IF(L213="No-show",1,0)</f>
        <v>0</v>
      </c>
      <c r="R213" s="29" t="n">
        <f aca="false">IF(L213="No-show",M213,0)</f>
        <v>0</v>
      </c>
    </row>
    <row r="214" customFormat="false" ht="15" hidden="false" customHeight="false" outlineLevel="0" collapsed="false">
      <c r="A214" s="0" t="s">
        <v>477</v>
      </c>
      <c r="B214" s="28" t="n">
        <v>45937</v>
      </c>
      <c r="C214" s="3" t="s">
        <v>30</v>
      </c>
      <c r="D214" s="3" t="s">
        <v>209</v>
      </c>
      <c r="E214" s="3" t="s">
        <v>360</v>
      </c>
      <c r="F214" s="3" t="s">
        <v>4</v>
      </c>
      <c r="G214" s="3" t="s">
        <v>64</v>
      </c>
      <c r="H214" s="3" t="s">
        <v>56</v>
      </c>
      <c r="I214" s="3" t="s">
        <v>43</v>
      </c>
      <c r="J214" s="0" t="n">
        <v>7</v>
      </c>
      <c r="K214" s="3" t="s">
        <v>32</v>
      </c>
      <c r="L214" s="3" t="s">
        <v>121</v>
      </c>
      <c r="M214" s="29" t="n">
        <v>115</v>
      </c>
      <c r="N214" s="30" t="n">
        <f aca="false">DATE(YEAR(B214),MONTH(B214),1)</f>
        <v>45931</v>
      </c>
      <c r="O214" s="0" t="str">
        <f aca="false">IF(J214&lt;=2,"0-2 days",IF(J214&lt;=7,"3-7 days",IF(J214&lt;=14,"8-14 days",IF(J214&lt;=21,"15-21 days","22+ days"))))</f>
        <v>3-7 days</v>
      </c>
      <c r="P214" s="0" t="str">
        <f aca="false">IF(VALUE(LEFT(D214,2))&lt;10,"Early (7-10 AM)",IF(VALUE(LEFT(D214,2))&lt;14,"Midday (10 AM-2 PM)",IF(VALUE(LEFT(D214,2))&lt;16,"Afternoon (2-4 PM)","Late (4-6 PM)")))</f>
        <v>Afternoon (2-4 PM)</v>
      </c>
      <c r="Q214" s="3" t="n">
        <f aca="false">IF(L214="No-show",1,0)</f>
        <v>0</v>
      </c>
      <c r="R214" s="29" t="n">
        <f aca="false">IF(L214="No-show",M214,0)</f>
        <v>0</v>
      </c>
    </row>
    <row r="215" customFormat="false" ht="15" hidden="false" customHeight="false" outlineLevel="0" collapsed="false">
      <c r="A215" s="0" t="s">
        <v>478</v>
      </c>
      <c r="B215" s="28" t="n">
        <v>45937</v>
      </c>
      <c r="C215" s="3" t="s">
        <v>30</v>
      </c>
      <c r="D215" s="3" t="s">
        <v>209</v>
      </c>
      <c r="E215" s="3" t="s">
        <v>286</v>
      </c>
      <c r="F215" s="3" t="s">
        <v>3</v>
      </c>
      <c r="G215" s="3" t="s">
        <v>65</v>
      </c>
      <c r="H215" s="3" t="s">
        <v>42</v>
      </c>
      <c r="I215" s="3" t="s">
        <v>46</v>
      </c>
      <c r="J215" s="0" t="n">
        <v>5</v>
      </c>
      <c r="K215" s="3" t="s">
        <v>29</v>
      </c>
      <c r="L215" s="3" t="s">
        <v>121</v>
      </c>
      <c r="M215" s="29" t="n">
        <v>115.2</v>
      </c>
      <c r="N215" s="30" t="n">
        <f aca="false">DATE(YEAR(B215),MONTH(B215),1)</f>
        <v>45931</v>
      </c>
      <c r="O215" s="0" t="str">
        <f aca="false">IF(J215&lt;=2,"0-2 days",IF(J215&lt;=7,"3-7 days",IF(J215&lt;=14,"8-14 days",IF(J215&lt;=21,"15-21 days","22+ days"))))</f>
        <v>3-7 days</v>
      </c>
      <c r="P215" s="0" t="str">
        <f aca="false">IF(VALUE(LEFT(D215,2))&lt;10,"Early (7-10 AM)",IF(VALUE(LEFT(D215,2))&lt;14,"Midday (10 AM-2 PM)",IF(VALUE(LEFT(D215,2))&lt;16,"Afternoon (2-4 PM)","Late (4-6 PM)")))</f>
        <v>Afternoon (2-4 PM)</v>
      </c>
      <c r="Q215" s="3" t="n">
        <f aca="false">IF(L215="No-show",1,0)</f>
        <v>0</v>
      </c>
      <c r="R215" s="29" t="n">
        <f aca="false">IF(L215="No-show",M215,0)</f>
        <v>0</v>
      </c>
    </row>
    <row r="216" customFormat="false" ht="15" hidden="false" customHeight="false" outlineLevel="0" collapsed="false">
      <c r="A216" s="0" t="s">
        <v>479</v>
      </c>
      <c r="B216" s="28" t="n">
        <v>45937</v>
      </c>
      <c r="C216" s="3" t="s">
        <v>30</v>
      </c>
      <c r="D216" s="3" t="s">
        <v>298</v>
      </c>
      <c r="E216" s="3" t="s">
        <v>480</v>
      </c>
      <c r="F216" s="3" t="s">
        <v>3</v>
      </c>
      <c r="G216" s="3" t="s">
        <v>63</v>
      </c>
      <c r="H216" s="3" t="s">
        <v>48</v>
      </c>
      <c r="I216" s="3" t="s">
        <v>43</v>
      </c>
      <c r="J216" s="0" t="n">
        <v>13</v>
      </c>
      <c r="K216" s="3" t="s">
        <v>29</v>
      </c>
      <c r="L216" s="3" t="s">
        <v>217</v>
      </c>
      <c r="M216" s="29" t="n">
        <v>188.8</v>
      </c>
      <c r="N216" s="30" t="n">
        <f aca="false">DATE(YEAR(B216),MONTH(B216),1)</f>
        <v>45931</v>
      </c>
      <c r="O216" s="0" t="str">
        <f aca="false">IF(J216&lt;=2,"0-2 days",IF(J216&lt;=7,"3-7 days",IF(J216&lt;=14,"8-14 days",IF(J216&lt;=21,"15-21 days","22+ days"))))</f>
        <v>8-14 days</v>
      </c>
      <c r="P216" s="0" t="str">
        <f aca="false">IF(VALUE(LEFT(D216,2))&lt;10,"Early (7-10 AM)",IF(VALUE(LEFT(D216,2))&lt;14,"Midday (10 AM-2 PM)",IF(VALUE(LEFT(D216,2))&lt;16,"Afternoon (2-4 PM)","Late (4-6 PM)")))</f>
        <v>Afternoon (2-4 PM)</v>
      </c>
      <c r="Q216" s="3" t="n">
        <f aca="false">IF(L216="No-show",1,0)</f>
        <v>1</v>
      </c>
      <c r="R216" s="29" t="n">
        <f aca="false">IF(L216="No-show",M216,0)</f>
        <v>188.8</v>
      </c>
    </row>
    <row r="217" customFormat="false" ht="15" hidden="false" customHeight="false" outlineLevel="0" collapsed="false">
      <c r="A217" s="0" t="s">
        <v>481</v>
      </c>
      <c r="B217" s="28" t="n">
        <v>45937</v>
      </c>
      <c r="C217" s="3" t="s">
        <v>30</v>
      </c>
      <c r="D217" s="3" t="s">
        <v>212</v>
      </c>
      <c r="E217" s="3" t="s">
        <v>482</v>
      </c>
      <c r="F217" s="3" t="s">
        <v>7</v>
      </c>
      <c r="G217" s="3" t="s">
        <v>63</v>
      </c>
      <c r="H217" s="3" t="s">
        <v>54</v>
      </c>
      <c r="I217" s="3" t="s">
        <v>59</v>
      </c>
      <c r="J217" s="0" t="n">
        <v>20</v>
      </c>
      <c r="K217" s="3" t="s">
        <v>32</v>
      </c>
      <c r="L217" s="3" t="s">
        <v>284</v>
      </c>
      <c r="M217" s="29" t="n">
        <v>192</v>
      </c>
      <c r="N217" s="30" t="n">
        <f aca="false">DATE(YEAR(B217),MONTH(B217),1)</f>
        <v>45931</v>
      </c>
      <c r="O217" s="0" t="str">
        <f aca="false">IF(J217&lt;=2,"0-2 days",IF(J217&lt;=7,"3-7 days",IF(J217&lt;=14,"8-14 days",IF(J217&lt;=21,"15-21 days","22+ days"))))</f>
        <v>15-21 days</v>
      </c>
      <c r="P217" s="0" t="str">
        <f aca="false">IF(VALUE(LEFT(D217,2))&lt;10,"Early (7-10 AM)",IF(VALUE(LEFT(D217,2))&lt;14,"Midday (10 AM-2 PM)",IF(VALUE(LEFT(D217,2))&lt;16,"Afternoon (2-4 PM)","Late (4-6 PM)")))</f>
        <v>Late (4-6 PM)</v>
      </c>
      <c r="Q217" s="3" t="n">
        <f aca="false">IF(L217="No-show",1,0)</f>
        <v>0</v>
      </c>
      <c r="R217" s="29" t="n">
        <f aca="false">IF(L217="No-show",M217,0)</f>
        <v>0</v>
      </c>
    </row>
    <row r="218" customFormat="false" ht="15" hidden="false" customHeight="false" outlineLevel="0" collapsed="false">
      <c r="A218" s="0" t="s">
        <v>483</v>
      </c>
      <c r="B218" s="28" t="n">
        <v>45937</v>
      </c>
      <c r="C218" s="3" t="s">
        <v>30</v>
      </c>
      <c r="D218" s="3" t="s">
        <v>212</v>
      </c>
      <c r="E218" s="3" t="s">
        <v>368</v>
      </c>
      <c r="F218" s="3" t="s">
        <v>7</v>
      </c>
      <c r="G218" s="3" t="s">
        <v>64</v>
      </c>
      <c r="H218" s="3" t="s">
        <v>56</v>
      </c>
      <c r="I218" s="3" t="s">
        <v>55</v>
      </c>
      <c r="J218" s="0" t="n">
        <v>10</v>
      </c>
      <c r="K218" s="3" t="s">
        <v>32</v>
      </c>
      <c r="L218" s="3" t="s">
        <v>121</v>
      </c>
      <c r="M218" s="29" t="n">
        <v>115</v>
      </c>
      <c r="N218" s="30" t="n">
        <f aca="false">DATE(YEAR(B218),MONTH(B218),1)</f>
        <v>45931</v>
      </c>
      <c r="O218" s="0" t="str">
        <f aca="false">IF(J218&lt;=2,"0-2 days",IF(J218&lt;=7,"3-7 days",IF(J218&lt;=14,"8-14 days",IF(J218&lt;=21,"15-21 days","22+ days"))))</f>
        <v>8-14 days</v>
      </c>
      <c r="P218" s="0" t="str">
        <f aca="false">IF(VALUE(LEFT(D218,2))&lt;10,"Early (7-10 AM)",IF(VALUE(LEFT(D218,2))&lt;14,"Midday (10 AM-2 PM)",IF(VALUE(LEFT(D218,2))&lt;16,"Afternoon (2-4 PM)","Late (4-6 PM)")))</f>
        <v>Late (4-6 PM)</v>
      </c>
      <c r="Q218" s="3" t="n">
        <f aca="false">IF(L218="No-show",1,0)</f>
        <v>0</v>
      </c>
      <c r="R218" s="29" t="n">
        <f aca="false">IF(L218="No-show",M218,0)</f>
        <v>0</v>
      </c>
    </row>
    <row r="219" customFormat="false" ht="15" hidden="false" customHeight="false" outlineLevel="0" collapsed="false">
      <c r="A219" s="0" t="s">
        <v>484</v>
      </c>
      <c r="B219" s="28" t="n">
        <v>45937</v>
      </c>
      <c r="C219" s="3" t="s">
        <v>30</v>
      </c>
      <c r="D219" s="3" t="s">
        <v>215</v>
      </c>
      <c r="E219" s="3" t="s">
        <v>275</v>
      </c>
      <c r="F219" s="3" t="s">
        <v>3</v>
      </c>
      <c r="G219" s="3" t="s">
        <v>64</v>
      </c>
      <c r="H219" s="3" t="s">
        <v>58</v>
      </c>
      <c r="I219" s="3" t="s">
        <v>59</v>
      </c>
      <c r="J219" s="0" t="n">
        <v>0</v>
      </c>
      <c r="K219" s="3" t="s">
        <v>29</v>
      </c>
      <c r="L219" s="3" t="s">
        <v>121</v>
      </c>
      <c r="M219" s="29" t="n">
        <v>105</v>
      </c>
      <c r="N219" s="30" t="n">
        <f aca="false">DATE(YEAR(B219),MONTH(B219),1)</f>
        <v>45931</v>
      </c>
      <c r="O219" s="0" t="str">
        <f aca="false">IF(J219&lt;=2,"0-2 days",IF(J219&lt;=7,"3-7 days",IF(J219&lt;=14,"8-14 days",IF(J219&lt;=21,"15-21 days","22+ days"))))</f>
        <v>0-2 days</v>
      </c>
      <c r="P219" s="0" t="str">
        <f aca="false">IF(VALUE(LEFT(D219,2))&lt;10,"Early (7-10 AM)",IF(VALUE(LEFT(D219,2))&lt;14,"Midday (10 AM-2 PM)",IF(VALUE(LEFT(D219,2))&lt;16,"Afternoon (2-4 PM)","Late (4-6 PM)")))</f>
        <v>Late (4-6 PM)</v>
      </c>
      <c r="Q219" s="3" t="n">
        <f aca="false">IF(L219="No-show",1,0)</f>
        <v>0</v>
      </c>
      <c r="R219" s="29" t="n">
        <f aca="false">IF(L219="No-show",M219,0)</f>
        <v>0</v>
      </c>
    </row>
    <row r="220" customFormat="false" ht="15" hidden="false" customHeight="false" outlineLevel="0" collapsed="false">
      <c r="A220" s="0" t="s">
        <v>485</v>
      </c>
      <c r="B220" s="28" t="n">
        <v>45937</v>
      </c>
      <c r="C220" s="3" t="s">
        <v>30</v>
      </c>
      <c r="D220" s="3" t="s">
        <v>222</v>
      </c>
      <c r="E220" s="3" t="s">
        <v>375</v>
      </c>
      <c r="F220" s="3" t="s">
        <v>7</v>
      </c>
      <c r="G220" s="3" t="s">
        <v>64</v>
      </c>
      <c r="H220" s="3" t="s">
        <v>48</v>
      </c>
      <c r="I220" s="3" t="s">
        <v>52</v>
      </c>
      <c r="J220" s="0" t="n">
        <v>11</v>
      </c>
      <c r="K220" s="3" t="s">
        <v>29</v>
      </c>
      <c r="L220" s="3" t="s">
        <v>121</v>
      </c>
      <c r="M220" s="29" t="n">
        <v>118</v>
      </c>
      <c r="N220" s="30" t="n">
        <f aca="false">DATE(YEAR(B220),MONTH(B220),1)</f>
        <v>45931</v>
      </c>
      <c r="O220" s="0" t="str">
        <f aca="false">IF(J220&lt;=2,"0-2 days",IF(J220&lt;=7,"3-7 days",IF(J220&lt;=14,"8-14 days",IF(J220&lt;=21,"15-21 days","22+ days"))))</f>
        <v>8-14 days</v>
      </c>
      <c r="P220" s="0" t="str">
        <f aca="false">IF(VALUE(LEFT(D220,2))&lt;10,"Early (7-10 AM)",IF(VALUE(LEFT(D220,2))&lt;14,"Midday (10 AM-2 PM)",IF(VALUE(LEFT(D220,2))&lt;16,"Afternoon (2-4 PM)","Late (4-6 PM)")))</f>
        <v>Late (4-6 PM)</v>
      </c>
      <c r="Q220" s="3" t="n">
        <f aca="false">IF(L220="No-show",1,0)</f>
        <v>0</v>
      </c>
      <c r="R220" s="29" t="n">
        <f aca="false">IF(L220="No-show",M220,0)</f>
        <v>0</v>
      </c>
    </row>
    <row r="221" customFormat="false" ht="15" hidden="false" customHeight="false" outlineLevel="0" collapsed="false">
      <c r="A221" s="0" t="s">
        <v>486</v>
      </c>
      <c r="B221" s="28" t="n">
        <v>45937</v>
      </c>
      <c r="C221" s="3" t="s">
        <v>30</v>
      </c>
      <c r="D221" s="3" t="s">
        <v>222</v>
      </c>
      <c r="E221" s="3" t="s">
        <v>309</v>
      </c>
      <c r="F221" s="3" t="s">
        <v>4</v>
      </c>
      <c r="G221" s="3" t="s">
        <v>66</v>
      </c>
      <c r="H221" s="3" t="s">
        <v>56</v>
      </c>
      <c r="I221" s="3" t="s">
        <v>43</v>
      </c>
      <c r="J221" s="0" t="n">
        <v>3</v>
      </c>
      <c r="K221" s="3" t="s">
        <v>29</v>
      </c>
      <c r="L221" s="3" t="s">
        <v>121</v>
      </c>
      <c r="M221" s="29" t="n">
        <v>115</v>
      </c>
      <c r="N221" s="30" t="n">
        <f aca="false">DATE(YEAR(B221),MONTH(B221),1)</f>
        <v>45931</v>
      </c>
      <c r="O221" s="0" t="str">
        <f aca="false">IF(J221&lt;=2,"0-2 days",IF(J221&lt;=7,"3-7 days",IF(J221&lt;=14,"8-14 days",IF(J221&lt;=21,"15-21 days","22+ days"))))</f>
        <v>3-7 days</v>
      </c>
      <c r="P221" s="0" t="str">
        <f aca="false">IF(VALUE(LEFT(D221,2))&lt;10,"Early (7-10 AM)",IF(VALUE(LEFT(D221,2))&lt;14,"Midday (10 AM-2 PM)",IF(VALUE(LEFT(D221,2))&lt;16,"Afternoon (2-4 PM)","Late (4-6 PM)")))</f>
        <v>Late (4-6 PM)</v>
      </c>
      <c r="Q221" s="3" t="n">
        <f aca="false">IF(L221="No-show",1,0)</f>
        <v>0</v>
      </c>
      <c r="R221" s="29" t="n">
        <f aca="false">IF(L221="No-show",M221,0)</f>
        <v>0</v>
      </c>
    </row>
    <row r="222" customFormat="false" ht="15" hidden="false" customHeight="false" outlineLevel="0" collapsed="false">
      <c r="A222" s="0" t="s">
        <v>487</v>
      </c>
      <c r="B222" s="28" t="n">
        <v>45938</v>
      </c>
      <c r="C222" s="3" t="s">
        <v>33</v>
      </c>
      <c r="D222" s="3" t="s">
        <v>119</v>
      </c>
      <c r="E222" s="3" t="s">
        <v>488</v>
      </c>
      <c r="F222" s="3" t="s">
        <v>8</v>
      </c>
      <c r="G222" s="3" t="s">
        <v>63</v>
      </c>
      <c r="H222" s="3" t="s">
        <v>58</v>
      </c>
      <c r="I222" s="3" t="s">
        <v>57</v>
      </c>
      <c r="J222" s="0" t="n">
        <v>12</v>
      </c>
      <c r="K222" s="3" t="s">
        <v>29</v>
      </c>
      <c r="L222" s="3" t="s">
        <v>121</v>
      </c>
      <c r="M222" s="29" t="n">
        <v>168</v>
      </c>
      <c r="N222" s="30" t="n">
        <f aca="false">DATE(YEAR(B222),MONTH(B222),1)</f>
        <v>45931</v>
      </c>
      <c r="O222" s="0" t="str">
        <f aca="false">IF(J222&lt;=2,"0-2 days",IF(J222&lt;=7,"3-7 days",IF(J222&lt;=14,"8-14 days",IF(J222&lt;=21,"15-21 days","22+ days"))))</f>
        <v>8-14 days</v>
      </c>
      <c r="P222" s="0" t="str">
        <f aca="false">IF(VALUE(LEFT(D222,2))&lt;10,"Early (7-10 AM)",IF(VALUE(LEFT(D222,2))&lt;14,"Midday (10 AM-2 PM)",IF(VALUE(LEFT(D222,2))&lt;16,"Afternoon (2-4 PM)","Late (4-6 PM)")))</f>
        <v>Early (7-10 AM)</v>
      </c>
      <c r="Q222" s="3" t="n">
        <f aca="false">IF(L222="No-show",1,0)</f>
        <v>0</v>
      </c>
      <c r="R222" s="29" t="n">
        <f aca="false">IF(L222="No-show",M222,0)</f>
        <v>0</v>
      </c>
    </row>
    <row r="223" customFormat="false" ht="15" hidden="false" customHeight="false" outlineLevel="0" collapsed="false">
      <c r="A223" s="0" t="s">
        <v>489</v>
      </c>
      <c r="B223" s="28" t="n">
        <v>45938</v>
      </c>
      <c r="C223" s="3" t="s">
        <v>33</v>
      </c>
      <c r="D223" s="3" t="s">
        <v>125</v>
      </c>
      <c r="E223" s="3" t="s">
        <v>143</v>
      </c>
      <c r="F223" s="3" t="s">
        <v>4</v>
      </c>
      <c r="G223" s="3" t="s">
        <v>64</v>
      </c>
      <c r="H223" s="3" t="s">
        <v>48</v>
      </c>
      <c r="I223" s="3" t="s">
        <v>57</v>
      </c>
      <c r="J223" s="0" t="n">
        <v>20</v>
      </c>
      <c r="K223" s="3" t="s">
        <v>29</v>
      </c>
      <c r="L223" s="3" t="s">
        <v>121</v>
      </c>
      <c r="M223" s="29" t="n">
        <v>118</v>
      </c>
      <c r="N223" s="30" t="n">
        <f aca="false">DATE(YEAR(B223),MONTH(B223),1)</f>
        <v>45931</v>
      </c>
      <c r="O223" s="0" t="str">
        <f aca="false">IF(J223&lt;=2,"0-2 days",IF(J223&lt;=7,"3-7 days",IF(J223&lt;=14,"8-14 days",IF(J223&lt;=21,"15-21 days","22+ days"))))</f>
        <v>15-21 days</v>
      </c>
      <c r="P223" s="0" t="str">
        <f aca="false">IF(VALUE(LEFT(D223,2))&lt;10,"Early (7-10 AM)",IF(VALUE(LEFT(D223,2))&lt;14,"Midday (10 AM-2 PM)",IF(VALUE(LEFT(D223,2))&lt;16,"Afternoon (2-4 PM)","Late (4-6 PM)")))</f>
        <v>Early (7-10 AM)</v>
      </c>
      <c r="Q223" s="3" t="n">
        <f aca="false">IF(L223="No-show",1,0)</f>
        <v>0</v>
      </c>
      <c r="R223" s="29" t="n">
        <f aca="false">IF(L223="No-show",M223,0)</f>
        <v>0</v>
      </c>
    </row>
    <row r="224" customFormat="false" ht="15" hidden="false" customHeight="false" outlineLevel="0" collapsed="false">
      <c r="A224" s="0" t="s">
        <v>490</v>
      </c>
      <c r="B224" s="28" t="n">
        <v>45938</v>
      </c>
      <c r="C224" s="3" t="s">
        <v>33</v>
      </c>
      <c r="D224" s="3" t="s">
        <v>125</v>
      </c>
      <c r="E224" s="3" t="s">
        <v>188</v>
      </c>
      <c r="F224" s="3" t="s">
        <v>4</v>
      </c>
      <c r="G224" s="3" t="s">
        <v>64</v>
      </c>
      <c r="H224" s="3" t="s">
        <v>58</v>
      </c>
      <c r="I224" s="3" t="s">
        <v>52</v>
      </c>
      <c r="J224" s="0" t="n">
        <v>5</v>
      </c>
      <c r="K224" s="3" t="s">
        <v>29</v>
      </c>
      <c r="L224" s="3" t="s">
        <v>121</v>
      </c>
      <c r="M224" s="29" t="n">
        <v>105</v>
      </c>
      <c r="N224" s="30" t="n">
        <f aca="false">DATE(YEAR(B224),MONTH(B224),1)</f>
        <v>45931</v>
      </c>
      <c r="O224" s="0" t="str">
        <f aca="false">IF(J224&lt;=2,"0-2 days",IF(J224&lt;=7,"3-7 days",IF(J224&lt;=14,"8-14 days",IF(J224&lt;=21,"15-21 days","22+ days"))))</f>
        <v>3-7 days</v>
      </c>
      <c r="P224" s="0" t="str">
        <f aca="false">IF(VALUE(LEFT(D224,2))&lt;10,"Early (7-10 AM)",IF(VALUE(LEFT(D224,2))&lt;14,"Midday (10 AM-2 PM)",IF(VALUE(LEFT(D224,2))&lt;16,"Afternoon (2-4 PM)","Late (4-6 PM)")))</f>
        <v>Early (7-10 AM)</v>
      </c>
      <c r="Q224" s="3" t="n">
        <f aca="false">IF(L224="No-show",1,0)</f>
        <v>0</v>
      </c>
      <c r="R224" s="29" t="n">
        <f aca="false">IF(L224="No-show",M224,0)</f>
        <v>0</v>
      </c>
    </row>
    <row r="225" customFormat="false" ht="15" hidden="false" customHeight="false" outlineLevel="0" collapsed="false">
      <c r="A225" s="0" t="s">
        <v>491</v>
      </c>
      <c r="B225" s="28" t="n">
        <v>45938</v>
      </c>
      <c r="C225" s="3" t="s">
        <v>33</v>
      </c>
      <c r="D225" s="3" t="s">
        <v>125</v>
      </c>
      <c r="E225" s="3" t="s">
        <v>176</v>
      </c>
      <c r="F225" s="3" t="s">
        <v>7</v>
      </c>
      <c r="G225" s="3" t="s">
        <v>64</v>
      </c>
      <c r="H225" s="3" t="s">
        <v>58</v>
      </c>
      <c r="I225" s="3" t="s">
        <v>46</v>
      </c>
      <c r="J225" s="0" t="n">
        <v>12</v>
      </c>
      <c r="K225" s="3" t="s">
        <v>29</v>
      </c>
      <c r="L225" s="3" t="s">
        <v>121</v>
      </c>
      <c r="M225" s="29" t="n">
        <v>105</v>
      </c>
      <c r="N225" s="30" t="n">
        <f aca="false">DATE(YEAR(B225),MONTH(B225),1)</f>
        <v>45931</v>
      </c>
      <c r="O225" s="0" t="str">
        <f aca="false">IF(J225&lt;=2,"0-2 days",IF(J225&lt;=7,"3-7 days",IF(J225&lt;=14,"8-14 days",IF(J225&lt;=21,"15-21 days","22+ days"))))</f>
        <v>8-14 days</v>
      </c>
      <c r="P225" s="0" t="str">
        <f aca="false">IF(VALUE(LEFT(D225,2))&lt;10,"Early (7-10 AM)",IF(VALUE(LEFT(D225,2))&lt;14,"Midday (10 AM-2 PM)",IF(VALUE(LEFT(D225,2))&lt;16,"Afternoon (2-4 PM)","Late (4-6 PM)")))</f>
        <v>Early (7-10 AM)</v>
      </c>
      <c r="Q225" s="3" t="n">
        <f aca="false">IF(L225="No-show",1,0)</f>
        <v>0</v>
      </c>
      <c r="R225" s="29" t="n">
        <f aca="false">IF(L225="No-show",M225,0)</f>
        <v>0</v>
      </c>
    </row>
    <row r="226" customFormat="false" ht="15" hidden="false" customHeight="false" outlineLevel="0" collapsed="false">
      <c r="A226" s="0" t="s">
        <v>492</v>
      </c>
      <c r="B226" s="28" t="n">
        <v>45938</v>
      </c>
      <c r="C226" s="3" t="s">
        <v>33</v>
      </c>
      <c r="D226" s="3" t="s">
        <v>235</v>
      </c>
      <c r="E226" s="3" t="s">
        <v>184</v>
      </c>
      <c r="F226" s="3" t="s">
        <v>4</v>
      </c>
      <c r="G226" s="3" t="s">
        <v>66</v>
      </c>
      <c r="H226" s="3" t="s">
        <v>54</v>
      </c>
      <c r="I226" s="3" t="s">
        <v>43</v>
      </c>
      <c r="J226" s="0" t="n">
        <v>4</v>
      </c>
      <c r="K226" s="3" t="s">
        <v>29</v>
      </c>
      <c r="L226" s="3" t="s">
        <v>129</v>
      </c>
      <c r="M226" s="29" t="n">
        <v>120</v>
      </c>
      <c r="N226" s="30" t="n">
        <f aca="false">DATE(YEAR(B226),MONTH(B226),1)</f>
        <v>45931</v>
      </c>
      <c r="O226" s="0" t="str">
        <f aca="false">IF(J226&lt;=2,"0-2 days",IF(J226&lt;=7,"3-7 days",IF(J226&lt;=14,"8-14 days",IF(J226&lt;=21,"15-21 days","22+ days"))))</f>
        <v>3-7 days</v>
      </c>
      <c r="P226" s="0" t="str">
        <f aca="false">IF(VALUE(LEFT(D226,2))&lt;10,"Early (7-10 AM)",IF(VALUE(LEFT(D226,2))&lt;14,"Midday (10 AM-2 PM)",IF(VALUE(LEFT(D226,2))&lt;16,"Afternoon (2-4 PM)","Late (4-6 PM)")))</f>
        <v>Early (7-10 AM)</v>
      </c>
      <c r="Q226" s="3" t="n">
        <f aca="false">IF(L226="No-show",1,0)</f>
        <v>0</v>
      </c>
      <c r="R226" s="29" t="n">
        <f aca="false">IF(L226="No-show",M226,0)</f>
        <v>0</v>
      </c>
    </row>
    <row r="227" customFormat="false" ht="15" hidden="false" customHeight="false" outlineLevel="0" collapsed="false">
      <c r="A227" s="0" t="s">
        <v>493</v>
      </c>
      <c r="B227" s="28" t="n">
        <v>45938</v>
      </c>
      <c r="C227" s="3" t="s">
        <v>33</v>
      </c>
      <c r="D227" s="3" t="s">
        <v>235</v>
      </c>
      <c r="E227" s="3" t="s">
        <v>220</v>
      </c>
      <c r="F227" s="3" t="s">
        <v>3</v>
      </c>
      <c r="G227" s="3" t="s">
        <v>64</v>
      </c>
      <c r="H227" s="3" t="s">
        <v>56</v>
      </c>
      <c r="I227" s="3" t="s">
        <v>49</v>
      </c>
      <c r="J227" s="0" t="n">
        <v>5</v>
      </c>
      <c r="K227" s="3" t="s">
        <v>29</v>
      </c>
      <c r="L227" s="3" t="s">
        <v>121</v>
      </c>
      <c r="M227" s="29" t="n">
        <v>115</v>
      </c>
      <c r="N227" s="30" t="n">
        <f aca="false">DATE(YEAR(B227),MONTH(B227),1)</f>
        <v>45931</v>
      </c>
      <c r="O227" s="0" t="str">
        <f aca="false">IF(J227&lt;=2,"0-2 days",IF(J227&lt;=7,"3-7 days",IF(J227&lt;=14,"8-14 days",IF(J227&lt;=21,"15-21 days","22+ days"))))</f>
        <v>3-7 days</v>
      </c>
      <c r="P227" s="0" t="str">
        <f aca="false">IF(VALUE(LEFT(D227,2))&lt;10,"Early (7-10 AM)",IF(VALUE(LEFT(D227,2))&lt;14,"Midday (10 AM-2 PM)",IF(VALUE(LEFT(D227,2))&lt;16,"Afternoon (2-4 PM)","Late (4-6 PM)")))</f>
        <v>Early (7-10 AM)</v>
      </c>
      <c r="Q227" s="3" t="n">
        <f aca="false">IF(L227="No-show",1,0)</f>
        <v>0</v>
      </c>
      <c r="R227" s="29" t="n">
        <f aca="false">IF(L227="No-show",M227,0)</f>
        <v>0</v>
      </c>
    </row>
    <row r="228" customFormat="false" ht="15" hidden="false" customHeight="false" outlineLevel="0" collapsed="false">
      <c r="A228" s="0" t="s">
        <v>494</v>
      </c>
      <c r="B228" s="28" t="n">
        <v>45938</v>
      </c>
      <c r="C228" s="3" t="s">
        <v>33</v>
      </c>
      <c r="D228" s="3" t="s">
        <v>235</v>
      </c>
      <c r="E228" s="3" t="s">
        <v>205</v>
      </c>
      <c r="F228" s="3" t="s">
        <v>8</v>
      </c>
      <c r="G228" s="3" t="s">
        <v>66</v>
      </c>
      <c r="H228" s="3" t="s">
        <v>56</v>
      </c>
      <c r="I228" s="3" t="s">
        <v>52</v>
      </c>
      <c r="J228" s="0" t="n">
        <v>4</v>
      </c>
      <c r="K228" s="3" t="s">
        <v>29</v>
      </c>
      <c r="L228" s="3" t="s">
        <v>121</v>
      </c>
      <c r="M228" s="29" t="n">
        <v>115</v>
      </c>
      <c r="N228" s="30" t="n">
        <f aca="false">DATE(YEAR(B228),MONTH(B228),1)</f>
        <v>45931</v>
      </c>
      <c r="O228" s="0" t="str">
        <f aca="false">IF(J228&lt;=2,"0-2 days",IF(J228&lt;=7,"3-7 days",IF(J228&lt;=14,"8-14 days",IF(J228&lt;=21,"15-21 days","22+ days"))))</f>
        <v>3-7 days</v>
      </c>
      <c r="P228" s="0" t="str">
        <f aca="false">IF(VALUE(LEFT(D228,2))&lt;10,"Early (7-10 AM)",IF(VALUE(LEFT(D228,2))&lt;14,"Midday (10 AM-2 PM)",IF(VALUE(LEFT(D228,2))&lt;16,"Afternoon (2-4 PM)","Late (4-6 PM)")))</f>
        <v>Early (7-10 AM)</v>
      </c>
      <c r="Q228" s="3" t="n">
        <f aca="false">IF(L228="No-show",1,0)</f>
        <v>0</v>
      </c>
      <c r="R228" s="29" t="n">
        <f aca="false">IF(L228="No-show",M228,0)</f>
        <v>0</v>
      </c>
    </row>
    <row r="229" customFormat="false" ht="15" hidden="false" customHeight="false" outlineLevel="0" collapsed="false">
      <c r="A229" s="0" t="s">
        <v>495</v>
      </c>
      <c r="B229" s="28" t="n">
        <v>45938</v>
      </c>
      <c r="C229" s="3" t="s">
        <v>33</v>
      </c>
      <c r="D229" s="3" t="s">
        <v>235</v>
      </c>
      <c r="E229" s="3" t="s">
        <v>167</v>
      </c>
      <c r="F229" s="3" t="s">
        <v>4</v>
      </c>
      <c r="G229" s="3" t="s">
        <v>64</v>
      </c>
      <c r="H229" s="3" t="s">
        <v>42</v>
      </c>
      <c r="I229" s="3" t="s">
        <v>57</v>
      </c>
      <c r="J229" s="0" t="n">
        <v>12</v>
      </c>
      <c r="K229" s="3" t="s">
        <v>29</v>
      </c>
      <c r="L229" s="3" t="s">
        <v>121</v>
      </c>
      <c r="M229" s="29" t="n">
        <v>72</v>
      </c>
      <c r="N229" s="30" t="n">
        <f aca="false">DATE(YEAR(B229),MONTH(B229),1)</f>
        <v>45931</v>
      </c>
      <c r="O229" s="0" t="str">
        <f aca="false">IF(J229&lt;=2,"0-2 days",IF(J229&lt;=7,"3-7 days",IF(J229&lt;=14,"8-14 days",IF(J229&lt;=21,"15-21 days","22+ days"))))</f>
        <v>8-14 days</v>
      </c>
      <c r="P229" s="0" t="str">
        <f aca="false">IF(VALUE(LEFT(D229,2))&lt;10,"Early (7-10 AM)",IF(VALUE(LEFT(D229,2))&lt;14,"Midday (10 AM-2 PM)",IF(VALUE(LEFT(D229,2))&lt;16,"Afternoon (2-4 PM)","Late (4-6 PM)")))</f>
        <v>Early (7-10 AM)</v>
      </c>
      <c r="Q229" s="3" t="n">
        <f aca="false">IF(L229="No-show",1,0)</f>
        <v>0</v>
      </c>
      <c r="R229" s="29" t="n">
        <f aca="false">IF(L229="No-show",M229,0)</f>
        <v>0</v>
      </c>
    </row>
    <row r="230" customFormat="false" ht="15" hidden="false" customHeight="false" outlineLevel="0" collapsed="false">
      <c r="A230" s="0" t="s">
        <v>496</v>
      </c>
      <c r="B230" s="28" t="n">
        <v>45938</v>
      </c>
      <c r="C230" s="3" t="s">
        <v>33</v>
      </c>
      <c r="D230" s="3" t="s">
        <v>235</v>
      </c>
      <c r="E230" s="3" t="s">
        <v>149</v>
      </c>
      <c r="F230" s="3" t="s">
        <v>3</v>
      </c>
      <c r="G230" s="3" t="s">
        <v>64</v>
      </c>
      <c r="H230" s="3" t="s">
        <v>56</v>
      </c>
      <c r="I230" s="3" t="s">
        <v>46</v>
      </c>
      <c r="J230" s="0" t="n">
        <v>12</v>
      </c>
      <c r="K230" s="3" t="s">
        <v>32</v>
      </c>
      <c r="L230" s="3" t="s">
        <v>121</v>
      </c>
      <c r="M230" s="29" t="n">
        <v>115</v>
      </c>
      <c r="N230" s="30" t="n">
        <f aca="false">DATE(YEAR(B230),MONTH(B230),1)</f>
        <v>45931</v>
      </c>
      <c r="O230" s="0" t="str">
        <f aca="false">IF(J230&lt;=2,"0-2 days",IF(J230&lt;=7,"3-7 days",IF(J230&lt;=14,"8-14 days",IF(J230&lt;=21,"15-21 days","22+ days"))))</f>
        <v>8-14 days</v>
      </c>
      <c r="P230" s="0" t="str">
        <f aca="false">IF(VALUE(LEFT(D230,2))&lt;10,"Early (7-10 AM)",IF(VALUE(LEFT(D230,2))&lt;14,"Midday (10 AM-2 PM)",IF(VALUE(LEFT(D230,2))&lt;16,"Afternoon (2-4 PM)","Late (4-6 PM)")))</f>
        <v>Early (7-10 AM)</v>
      </c>
      <c r="Q230" s="3" t="n">
        <f aca="false">IF(L230="No-show",1,0)</f>
        <v>0</v>
      </c>
      <c r="R230" s="29" t="n">
        <f aca="false">IF(L230="No-show",M230,0)</f>
        <v>0</v>
      </c>
    </row>
    <row r="231" customFormat="false" ht="15" hidden="false" customHeight="false" outlineLevel="0" collapsed="false">
      <c r="A231" s="0" t="s">
        <v>497</v>
      </c>
      <c r="B231" s="28" t="n">
        <v>45938</v>
      </c>
      <c r="C231" s="3" t="s">
        <v>33</v>
      </c>
      <c r="D231" s="3" t="s">
        <v>142</v>
      </c>
      <c r="E231" s="3" t="s">
        <v>165</v>
      </c>
      <c r="F231" s="3" t="s">
        <v>3</v>
      </c>
      <c r="G231" s="3" t="s">
        <v>64</v>
      </c>
      <c r="H231" s="3" t="s">
        <v>56</v>
      </c>
      <c r="I231" s="3" t="s">
        <v>49</v>
      </c>
      <c r="J231" s="0" t="n">
        <v>14</v>
      </c>
      <c r="K231" s="3" t="s">
        <v>29</v>
      </c>
      <c r="L231" s="3" t="s">
        <v>121</v>
      </c>
      <c r="M231" s="29" t="n">
        <v>115</v>
      </c>
      <c r="N231" s="30" t="n">
        <f aca="false">DATE(YEAR(B231),MONTH(B231),1)</f>
        <v>45931</v>
      </c>
      <c r="O231" s="0" t="str">
        <f aca="false">IF(J231&lt;=2,"0-2 days",IF(J231&lt;=7,"3-7 days",IF(J231&lt;=14,"8-14 days",IF(J231&lt;=21,"15-21 days","22+ days"))))</f>
        <v>8-14 days</v>
      </c>
      <c r="P231" s="0" t="str">
        <f aca="false">IF(VALUE(LEFT(D231,2))&lt;10,"Early (7-10 AM)",IF(VALUE(LEFT(D231,2))&lt;14,"Midday (10 AM-2 PM)",IF(VALUE(LEFT(D231,2))&lt;16,"Afternoon (2-4 PM)","Late (4-6 PM)")))</f>
        <v>Early (7-10 AM)</v>
      </c>
      <c r="Q231" s="3" t="n">
        <f aca="false">IF(L231="No-show",1,0)</f>
        <v>0</v>
      </c>
      <c r="R231" s="29" t="n">
        <f aca="false">IF(L231="No-show",M231,0)</f>
        <v>0</v>
      </c>
    </row>
    <row r="232" customFormat="false" ht="15" hidden="false" customHeight="false" outlineLevel="0" collapsed="false">
      <c r="A232" s="0" t="s">
        <v>498</v>
      </c>
      <c r="B232" s="28" t="n">
        <v>45938</v>
      </c>
      <c r="C232" s="3" t="s">
        <v>33</v>
      </c>
      <c r="D232" s="3" t="s">
        <v>142</v>
      </c>
      <c r="E232" s="3" t="s">
        <v>181</v>
      </c>
      <c r="F232" s="3" t="s">
        <v>4</v>
      </c>
      <c r="G232" s="3" t="s">
        <v>66</v>
      </c>
      <c r="H232" s="3" t="s">
        <v>56</v>
      </c>
      <c r="I232" s="3" t="s">
        <v>57</v>
      </c>
      <c r="J232" s="0" t="n">
        <v>3</v>
      </c>
      <c r="K232" s="3" t="s">
        <v>32</v>
      </c>
      <c r="L232" s="3" t="s">
        <v>129</v>
      </c>
      <c r="M232" s="29" t="n">
        <v>115</v>
      </c>
      <c r="N232" s="30" t="n">
        <f aca="false">DATE(YEAR(B232),MONTH(B232),1)</f>
        <v>45931</v>
      </c>
      <c r="O232" s="0" t="str">
        <f aca="false">IF(J232&lt;=2,"0-2 days",IF(J232&lt;=7,"3-7 days",IF(J232&lt;=14,"8-14 days",IF(J232&lt;=21,"15-21 days","22+ days"))))</f>
        <v>3-7 days</v>
      </c>
      <c r="P232" s="0" t="str">
        <f aca="false">IF(VALUE(LEFT(D232,2))&lt;10,"Early (7-10 AM)",IF(VALUE(LEFT(D232,2))&lt;14,"Midday (10 AM-2 PM)",IF(VALUE(LEFT(D232,2))&lt;16,"Afternoon (2-4 PM)","Late (4-6 PM)")))</f>
        <v>Early (7-10 AM)</v>
      </c>
      <c r="Q232" s="3" t="n">
        <f aca="false">IF(L232="No-show",1,0)</f>
        <v>0</v>
      </c>
      <c r="R232" s="29" t="n">
        <f aca="false">IF(L232="No-show",M232,0)</f>
        <v>0</v>
      </c>
    </row>
    <row r="233" customFormat="false" ht="15" hidden="false" customHeight="false" outlineLevel="0" collapsed="false">
      <c r="A233" s="0" t="s">
        <v>499</v>
      </c>
      <c r="B233" s="28" t="n">
        <v>45938</v>
      </c>
      <c r="C233" s="3" t="s">
        <v>33</v>
      </c>
      <c r="D233" s="3" t="s">
        <v>151</v>
      </c>
      <c r="E233" s="3" t="s">
        <v>160</v>
      </c>
      <c r="F233" s="3" t="s">
        <v>8</v>
      </c>
      <c r="G233" s="3" t="s">
        <v>64</v>
      </c>
      <c r="H233" s="3" t="s">
        <v>58</v>
      </c>
      <c r="I233" s="3" t="s">
        <v>46</v>
      </c>
      <c r="J233" s="0" t="n">
        <v>1</v>
      </c>
      <c r="K233" s="3" t="s">
        <v>29</v>
      </c>
      <c r="L233" s="3" t="s">
        <v>121</v>
      </c>
      <c r="M233" s="29" t="n">
        <v>105</v>
      </c>
      <c r="N233" s="30" t="n">
        <f aca="false">DATE(YEAR(B233),MONTH(B233),1)</f>
        <v>45931</v>
      </c>
      <c r="O233" s="0" t="str">
        <f aca="false">IF(J233&lt;=2,"0-2 days",IF(J233&lt;=7,"3-7 days",IF(J233&lt;=14,"8-14 days",IF(J233&lt;=21,"15-21 days","22+ days"))))</f>
        <v>0-2 days</v>
      </c>
      <c r="P233" s="0" t="str">
        <f aca="false">IF(VALUE(LEFT(D233,2))&lt;10,"Early (7-10 AM)",IF(VALUE(LEFT(D233,2))&lt;14,"Midday (10 AM-2 PM)",IF(VALUE(LEFT(D233,2))&lt;16,"Afternoon (2-4 PM)","Late (4-6 PM)")))</f>
        <v>Early (7-10 AM)</v>
      </c>
      <c r="Q233" s="3" t="n">
        <f aca="false">IF(L233="No-show",1,0)</f>
        <v>0</v>
      </c>
      <c r="R233" s="29" t="n">
        <f aca="false">IF(L233="No-show",M233,0)</f>
        <v>0</v>
      </c>
    </row>
    <row r="234" customFormat="false" ht="15" hidden="false" customHeight="false" outlineLevel="0" collapsed="false">
      <c r="A234" s="0" t="s">
        <v>500</v>
      </c>
      <c r="B234" s="28" t="n">
        <v>45938</v>
      </c>
      <c r="C234" s="3" t="s">
        <v>33</v>
      </c>
      <c r="D234" s="3" t="s">
        <v>151</v>
      </c>
      <c r="E234" s="3" t="s">
        <v>357</v>
      </c>
      <c r="F234" s="3" t="s">
        <v>4</v>
      </c>
      <c r="G234" s="3" t="s">
        <v>64</v>
      </c>
      <c r="H234" s="3" t="s">
        <v>42</v>
      </c>
      <c r="I234" s="3" t="s">
        <v>49</v>
      </c>
      <c r="J234" s="0" t="n">
        <v>8</v>
      </c>
      <c r="K234" s="3" t="s">
        <v>29</v>
      </c>
      <c r="L234" s="3" t="s">
        <v>121</v>
      </c>
      <c r="M234" s="29" t="n">
        <v>72</v>
      </c>
      <c r="N234" s="30" t="n">
        <f aca="false">DATE(YEAR(B234),MONTH(B234),1)</f>
        <v>45931</v>
      </c>
      <c r="O234" s="0" t="str">
        <f aca="false">IF(J234&lt;=2,"0-2 days",IF(J234&lt;=7,"3-7 days",IF(J234&lt;=14,"8-14 days",IF(J234&lt;=21,"15-21 days","22+ days"))))</f>
        <v>8-14 days</v>
      </c>
      <c r="P234" s="0" t="str">
        <f aca="false">IF(VALUE(LEFT(D234,2))&lt;10,"Early (7-10 AM)",IF(VALUE(LEFT(D234,2))&lt;14,"Midday (10 AM-2 PM)",IF(VALUE(LEFT(D234,2))&lt;16,"Afternoon (2-4 PM)","Late (4-6 PM)")))</f>
        <v>Early (7-10 AM)</v>
      </c>
      <c r="Q234" s="3" t="n">
        <f aca="false">IF(L234="No-show",1,0)</f>
        <v>0</v>
      </c>
      <c r="R234" s="29" t="n">
        <f aca="false">IF(L234="No-show",M234,0)</f>
        <v>0</v>
      </c>
    </row>
    <row r="235" customFormat="false" ht="15" hidden="false" customHeight="false" outlineLevel="0" collapsed="false">
      <c r="A235" s="0" t="s">
        <v>501</v>
      </c>
      <c r="B235" s="28" t="n">
        <v>45938</v>
      </c>
      <c r="C235" s="3" t="s">
        <v>33</v>
      </c>
      <c r="D235" s="3" t="s">
        <v>151</v>
      </c>
      <c r="E235" s="3" t="s">
        <v>145</v>
      </c>
      <c r="F235" s="3" t="s">
        <v>3</v>
      </c>
      <c r="G235" s="3" t="s">
        <v>66</v>
      </c>
      <c r="H235" s="3" t="s">
        <v>56</v>
      </c>
      <c r="I235" s="3" t="s">
        <v>55</v>
      </c>
      <c r="J235" s="0" t="n">
        <v>8</v>
      </c>
      <c r="K235" s="3" t="s">
        <v>32</v>
      </c>
      <c r="L235" s="3" t="s">
        <v>121</v>
      </c>
      <c r="M235" s="29" t="n">
        <v>115</v>
      </c>
      <c r="N235" s="30" t="n">
        <f aca="false">DATE(YEAR(B235),MONTH(B235),1)</f>
        <v>45931</v>
      </c>
      <c r="O235" s="0" t="str">
        <f aca="false">IF(J235&lt;=2,"0-2 days",IF(J235&lt;=7,"3-7 days",IF(J235&lt;=14,"8-14 days",IF(J235&lt;=21,"15-21 days","22+ days"))))</f>
        <v>8-14 days</v>
      </c>
      <c r="P235" s="0" t="str">
        <f aca="false">IF(VALUE(LEFT(D235,2))&lt;10,"Early (7-10 AM)",IF(VALUE(LEFT(D235,2))&lt;14,"Midday (10 AM-2 PM)",IF(VALUE(LEFT(D235,2))&lt;16,"Afternoon (2-4 PM)","Late (4-6 PM)")))</f>
        <v>Early (7-10 AM)</v>
      </c>
      <c r="Q235" s="3" t="n">
        <f aca="false">IF(L235="No-show",1,0)</f>
        <v>0</v>
      </c>
      <c r="R235" s="29" t="n">
        <f aca="false">IF(L235="No-show",M235,0)</f>
        <v>0</v>
      </c>
    </row>
    <row r="236" customFormat="false" ht="15" hidden="false" customHeight="false" outlineLevel="0" collapsed="false">
      <c r="A236" s="0" t="s">
        <v>502</v>
      </c>
      <c r="B236" s="28" t="n">
        <v>45938</v>
      </c>
      <c r="C236" s="3" t="s">
        <v>33</v>
      </c>
      <c r="D236" s="3" t="s">
        <v>151</v>
      </c>
      <c r="E236" s="3" t="s">
        <v>362</v>
      </c>
      <c r="F236" s="3" t="s">
        <v>4</v>
      </c>
      <c r="G236" s="3" t="s">
        <v>66</v>
      </c>
      <c r="H236" s="3" t="s">
        <v>54</v>
      </c>
      <c r="I236" s="3" t="s">
        <v>43</v>
      </c>
      <c r="J236" s="0" t="n">
        <v>4</v>
      </c>
      <c r="K236" s="3" t="s">
        <v>29</v>
      </c>
      <c r="L236" s="3" t="s">
        <v>121</v>
      </c>
      <c r="M236" s="29" t="n">
        <v>120</v>
      </c>
      <c r="N236" s="30" t="n">
        <f aca="false">DATE(YEAR(B236),MONTH(B236),1)</f>
        <v>45931</v>
      </c>
      <c r="O236" s="0" t="str">
        <f aca="false">IF(J236&lt;=2,"0-2 days",IF(J236&lt;=7,"3-7 days",IF(J236&lt;=14,"8-14 days",IF(J236&lt;=21,"15-21 days","22+ days"))))</f>
        <v>3-7 days</v>
      </c>
      <c r="P236" s="0" t="str">
        <f aca="false">IF(VALUE(LEFT(D236,2))&lt;10,"Early (7-10 AM)",IF(VALUE(LEFT(D236,2))&lt;14,"Midday (10 AM-2 PM)",IF(VALUE(LEFT(D236,2))&lt;16,"Afternoon (2-4 PM)","Late (4-6 PM)")))</f>
        <v>Early (7-10 AM)</v>
      </c>
      <c r="Q236" s="3" t="n">
        <f aca="false">IF(L236="No-show",1,0)</f>
        <v>0</v>
      </c>
      <c r="R236" s="29" t="n">
        <f aca="false">IF(L236="No-show",M236,0)</f>
        <v>0</v>
      </c>
    </row>
    <row r="237" customFormat="false" ht="15" hidden="false" customHeight="false" outlineLevel="0" collapsed="false">
      <c r="A237" s="0" t="s">
        <v>503</v>
      </c>
      <c r="B237" s="28" t="n">
        <v>45938</v>
      </c>
      <c r="C237" s="3" t="s">
        <v>33</v>
      </c>
      <c r="D237" s="3" t="s">
        <v>151</v>
      </c>
      <c r="E237" s="3" t="s">
        <v>504</v>
      </c>
      <c r="F237" s="3" t="s">
        <v>7</v>
      </c>
      <c r="G237" s="3" t="s">
        <v>63</v>
      </c>
      <c r="H237" s="3" t="s">
        <v>58</v>
      </c>
      <c r="I237" s="3" t="s">
        <v>49</v>
      </c>
      <c r="J237" s="0" t="n">
        <v>7</v>
      </c>
      <c r="K237" s="3" t="s">
        <v>29</v>
      </c>
      <c r="L237" s="3" t="s">
        <v>121</v>
      </c>
      <c r="M237" s="29" t="n">
        <v>168</v>
      </c>
      <c r="N237" s="30" t="n">
        <f aca="false">DATE(YEAR(B237),MONTH(B237),1)</f>
        <v>45931</v>
      </c>
      <c r="O237" s="0" t="str">
        <f aca="false">IF(J237&lt;=2,"0-2 days",IF(J237&lt;=7,"3-7 days",IF(J237&lt;=14,"8-14 days",IF(J237&lt;=21,"15-21 days","22+ days"))))</f>
        <v>3-7 days</v>
      </c>
      <c r="P237" s="0" t="str">
        <f aca="false">IF(VALUE(LEFT(D237,2))&lt;10,"Early (7-10 AM)",IF(VALUE(LEFT(D237,2))&lt;14,"Midday (10 AM-2 PM)",IF(VALUE(LEFT(D237,2))&lt;16,"Afternoon (2-4 PM)","Late (4-6 PM)")))</f>
        <v>Early (7-10 AM)</v>
      </c>
      <c r="Q237" s="3" t="n">
        <f aca="false">IF(L237="No-show",1,0)</f>
        <v>0</v>
      </c>
      <c r="R237" s="29" t="n">
        <f aca="false">IF(L237="No-show",M237,0)</f>
        <v>0</v>
      </c>
    </row>
    <row r="238" customFormat="false" ht="15" hidden="false" customHeight="false" outlineLevel="0" collapsed="false">
      <c r="A238" s="0" t="s">
        <v>505</v>
      </c>
      <c r="B238" s="28" t="n">
        <v>45938</v>
      </c>
      <c r="C238" s="3" t="s">
        <v>33</v>
      </c>
      <c r="D238" s="3" t="s">
        <v>154</v>
      </c>
      <c r="E238" s="3" t="s">
        <v>381</v>
      </c>
      <c r="F238" s="3" t="s">
        <v>3</v>
      </c>
      <c r="G238" s="3" t="s">
        <v>64</v>
      </c>
      <c r="H238" s="3" t="s">
        <v>45</v>
      </c>
      <c r="I238" s="3" t="s">
        <v>43</v>
      </c>
      <c r="J238" s="0" t="n">
        <v>23</v>
      </c>
      <c r="K238" s="3" t="s">
        <v>29</v>
      </c>
      <c r="L238" s="3" t="s">
        <v>217</v>
      </c>
      <c r="M238" s="29" t="n">
        <v>95</v>
      </c>
      <c r="N238" s="30" t="n">
        <f aca="false">DATE(YEAR(B238),MONTH(B238),1)</f>
        <v>45931</v>
      </c>
      <c r="O238" s="0" t="str">
        <f aca="false">IF(J238&lt;=2,"0-2 days",IF(J238&lt;=7,"3-7 days",IF(J238&lt;=14,"8-14 days",IF(J238&lt;=21,"15-21 days","22+ days"))))</f>
        <v>22+ days</v>
      </c>
      <c r="P238" s="0" t="str">
        <f aca="false">IF(VALUE(LEFT(D238,2))&lt;10,"Early (7-10 AM)",IF(VALUE(LEFT(D238,2))&lt;14,"Midday (10 AM-2 PM)",IF(VALUE(LEFT(D238,2))&lt;16,"Afternoon (2-4 PM)","Late (4-6 PM)")))</f>
        <v>Midday (10 AM-2 PM)</v>
      </c>
      <c r="Q238" s="3" t="n">
        <f aca="false">IF(L238="No-show",1,0)</f>
        <v>1</v>
      </c>
      <c r="R238" s="29" t="n">
        <f aca="false">IF(L238="No-show",M238,0)</f>
        <v>95</v>
      </c>
    </row>
    <row r="239" customFormat="false" ht="15" hidden="false" customHeight="false" outlineLevel="0" collapsed="false">
      <c r="A239" s="0" t="s">
        <v>506</v>
      </c>
      <c r="B239" s="28" t="n">
        <v>45938</v>
      </c>
      <c r="C239" s="3" t="s">
        <v>33</v>
      </c>
      <c r="D239" s="3" t="s">
        <v>154</v>
      </c>
      <c r="E239" s="3" t="s">
        <v>351</v>
      </c>
      <c r="F239" s="3" t="s">
        <v>4</v>
      </c>
      <c r="G239" s="3" t="s">
        <v>64</v>
      </c>
      <c r="H239" s="3" t="s">
        <v>48</v>
      </c>
      <c r="I239" s="3" t="s">
        <v>43</v>
      </c>
      <c r="J239" s="0" t="n">
        <v>3</v>
      </c>
      <c r="K239" s="3" t="s">
        <v>29</v>
      </c>
      <c r="L239" s="3" t="s">
        <v>121</v>
      </c>
      <c r="M239" s="29" t="n">
        <v>118</v>
      </c>
      <c r="N239" s="30" t="n">
        <f aca="false">DATE(YEAR(B239),MONTH(B239),1)</f>
        <v>45931</v>
      </c>
      <c r="O239" s="0" t="str">
        <f aca="false">IF(J239&lt;=2,"0-2 days",IF(J239&lt;=7,"3-7 days",IF(J239&lt;=14,"8-14 days",IF(J239&lt;=21,"15-21 days","22+ days"))))</f>
        <v>3-7 days</v>
      </c>
      <c r="P239" s="0" t="str">
        <f aca="false">IF(VALUE(LEFT(D239,2))&lt;10,"Early (7-10 AM)",IF(VALUE(LEFT(D239,2))&lt;14,"Midday (10 AM-2 PM)",IF(VALUE(LEFT(D239,2))&lt;16,"Afternoon (2-4 PM)","Late (4-6 PM)")))</f>
        <v>Midday (10 AM-2 PM)</v>
      </c>
      <c r="Q239" s="3" t="n">
        <f aca="false">IF(L239="No-show",1,0)</f>
        <v>0</v>
      </c>
      <c r="R239" s="29" t="n">
        <f aca="false">IF(L239="No-show",M239,0)</f>
        <v>0</v>
      </c>
    </row>
    <row r="240" customFormat="false" ht="15" hidden="false" customHeight="false" outlineLevel="0" collapsed="false">
      <c r="A240" s="0" t="s">
        <v>507</v>
      </c>
      <c r="B240" s="28" t="n">
        <v>45938</v>
      </c>
      <c r="C240" s="3" t="s">
        <v>33</v>
      </c>
      <c r="D240" s="3" t="s">
        <v>159</v>
      </c>
      <c r="E240" s="3" t="s">
        <v>210</v>
      </c>
      <c r="F240" s="3" t="s">
        <v>4</v>
      </c>
      <c r="G240" s="3" t="s">
        <v>64</v>
      </c>
      <c r="H240" s="3" t="s">
        <v>60</v>
      </c>
      <c r="I240" s="3" t="s">
        <v>59</v>
      </c>
      <c r="J240" s="0" t="n">
        <v>20</v>
      </c>
      <c r="K240" s="3" t="s">
        <v>29</v>
      </c>
      <c r="L240" s="3" t="s">
        <v>121</v>
      </c>
      <c r="M240" s="29" t="n">
        <v>135</v>
      </c>
      <c r="N240" s="30" t="n">
        <f aca="false">DATE(YEAR(B240),MONTH(B240),1)</f>
        <v>45931</v>
      </c>
      <c r="O240" s="0" t="str">
        <f aca="false">IF(J240&lt;=2,"0-2 days",IF(J240&lt;=7,"3-7 days",IF(J240&lt;=14,"8-14 days",IF(J240&lt;=21,"15-21 days","22+ days"))))</f>
        <v>15-21 days</v>
      </c>
      <c r="P240" s="0" t="str">
        <f aca="false">IF(VALUE(LEFT(D240,2))&lt;10,"Early (7-10 AM)",IF(VALUE(LEFT(D240,2))&lt;14,"Midday (10 AM-2 PM)",IF(VALUE(LEFT(D240,2))&lt;16,"Afternoon (2-4 PM)","Late (4-6 PM)")))</f>
        <v>Midday (10 AM-2 PM)</v>
      </c>
      <c r="Q240" s="3" t="n">
        <f aca="false">IF(L240="No-show",1,0)</f>
        <v>0</v>
      </c>
      <c r="R240" s="29" t="n">
        <f aca="false">IF(L240="No-show",M240,0)</f>
        <v>0</v>
      </c>
    </row>
    <row r="241" customFormat="false" ht="15" hidden="false" customHeight="false" outlineLevel="0" collapsed="false">
      <c r="A241" s="0" t="s">
        <v>508</v>
      </c>
      <c r="B241" s="28" t="n">
        <v>45938</v>
      </c>
      <c r="C241" s="3" t="s">
        <v>33</v>
      </c>
      <c r="D241" s="3" t="s">
        <v>262</v>
      </c>
      <c r="E241" s="3" t="s">
        <v>179</v>
      </c>
      <c r="F241" s="3" t="s">
        <v>7</v>
      </c>
      <c r="G241" s="3" t="s">
        <v>64</v>
      </c>
      <c r="H241" s="3" t="s">
        <v>51</v>
      </c>
      <c r="I241" s="3" t="s">
        <v>59</v>
      </c>
      <c r="J241" s="0" t="n">
        <v>10</v>
      </c>
      <c r="K241" s="3" t="s">
        <v>29</v>
      </c>
      <c r="L241" s="3" t="s">
        <v>121</v>
      </c>
      <c r="M241" s="29" t="n">
        <v>116</v>
      </c>
      <c r="N241" s="30" t="n">
        <f aca="false">DATE(YEAR(B241),MONTH(B241),1)</f>
        <v>45931</v>
      </c>
      <c r="O241" s="0" t="str">
        <f aca="false">IF(J241&lt;=2,"0-2 days",IF(J241&lt;=7,"3-7 days",IF(J241&lt;=14,"8-14 days",IF(J241&lt;=21,"15-21 days","22+ days"))))</f>
        <v>8-14 days</v>
      </c>
      <c r="P241" s="0" t="str">
        <f aca="false">IF(VALUE(LEFT(D241,2))&lt;10,"Early (7-10 AM)",IF(VALUE(LEFT(D241,2))&lt;14,"Midday (10 AM-2 PM)",IF(VALUE(LEFT(D241,2))&lt;16,"Afternoon (2-4 PM)","Late (4-6 PM)")))</f>
        <v>Midday (10 AM-2 PM)</v>
      </c>
      <c r="Q241" s="3" t="n">
        <f aca="false">IF(L241="No-show",1,0)</f>
        <v>0</v>
      </c>
      <c r="R241" s="29" t="n">
        <f aca="false">IF(L241="No-show",M241,0)</f>
        <v>0</v>
      </c>
    </row>
    <row r="242" customFormat="false" ht="15" hidden="false" customHeight="false" outlineLevel="0" collapsed="false">
      <c r="A242" s="0" t="s">
        <v>509</v>
      </c>
      <c r="B242" s="28" t="n">
        <v>45938</v>
      </c>
      <c r="C242" s="3" t="s">
        <v>33</v>
      </c>
      <c r="D242" s="3" t="s">
        <v>171</v>
      </c>
      <c r="E242" s="3" t="s">
        <v>347</v>
      </c>
      <c r="F242" s="3" t="s">
        <v>3</v>
      </c>
      <c r="G242" s="3" t="s">
        <v>64</v>
      </c>
      <c r="H242" s="3" t="s">
        <v>58</v>
      </c>
      <c r="I242" s="3" t="s">
        <v>52</v>
      </c>
      <c r="J242" s="0" t="n">
        <v>5</v>
      </c>
      <c r="K242" s="3" t="s">
        <v>29</v>
      </c>
      <c r="L242" s="3" t="s">
        <v>121</v>
      </c>
      <c r="M242" s="29" t="n">
        <v>105</v>
      </c>
      <c r="N242" s="30" t="n">
        <f aca="false">DATE(YEAR(B242),MONTH(B242),1)</f>
        <v>45931</v>
      </c>
      <c r="O242" s="0" t="str">
        <f aca="false">IF(J242&lt;=2,"0-2 days",IF(J242&lt;=7,"3-7 days",IF(J242&lt;=14,"8-14 days",IF(J242&lt;=21,"15-21 days","22+ days"))))</f>
        <v>3-7 days</v>
      </c>
      <c r="P242" s="0" t="str">
        <f aca="false">IF(VALUE(LEFT(D242,2))&lt;10,"Early (7-10 AM)",IF(VALUE(LEFT(D242,2))&lt;14,"Midday (10 AM-2 PM)",IF(VALUE(LEFT(D242,2))&lt;16,"Afternoon (2-4 PM)","Late (4-6 PM)")))</f>
        <v>Midday (10 AM-2 PM)</v>
      </c>
      <c r="Q242" s="3" t="n">
        <f aca="false">IF(L242="No-show",1,0)</f>
        <v>0</v>
      </c>
      <c r="R242" s="29" t="n">
        <f aca="false">IF(L242="No-show",M242,0)</f>
        <v>0</v>
      </c>
    </row>
    <row r="243" customFormat="false" ht="15" hidden="false" customHeight="false" outlineLevel="0" collapsed="false">
      <c r="A243" s="0" t="s">
        <v>510</v>
      </c>
      <c r="B243" s="28" t="n">
        <v>45938</v>
      </c>
      <c r="C243" s="3" t="s">
        <v>33</v>
      </c>
      <c r="D243" s="3" t="s">
        <v>171</v>
      </c>
      <c r="E243" s="3" t="s">
        <v>229</v>
      </c>
      <c r="F243" s="3" t="s">
        <v>3</v>
      </c>
      <c r="G243" s="3" t="s">
        <v>64</v>
      </c>
      <c r="H243" s="3" t="s">
        <v>56</v>
      </c>
      <c r="I243" s="3" t="s">
        <v>46</v>
      </c>
      <c r="J243" s="0" t="n">
        <v>4</v>
      </c>
      <c r="K243" s="3" t="s">
        <v>32</v>
      </c>
      <c r="L243" s="3" t="s">
        <v>284</v>
      </c>
      <c r="M243" s="29" t="n">
        <v>115</v>
      </c>
      <c r="N243" s="30" t="n">
        <f aca="false">DATE(YEAR(B243),MONTH(B243),1)</f>
        <v>45931</v>
      </c>
      <c r="O243" s="0" t="str">
        <f aca="false">IF(J243&lt;=2,"0-2 days",IF(J243&lt;=7,"3-7 days",IF(J243&lt;=14,"8-14 days",IF(J243&lt;=21,"15-21 days","22+ days"))))</f>
        <v>3-7 days</v>
      </c>
      <c r="P243" s="0" t="str">
        <f aca="false">IF(VALUE(LEFT(D243,2))&lt;10,"Early (7-10 AM)",IF(VALUE(LEFT(D243,2))&lt;14,"Midday (10 AM-2 PM)",IF(VALUE(LEFT(D243,2))&lt;16,"Afternoon (2-4 PM)","Late (4-6 PM)")))</f>
        <v>Midday (10 AM-2 PM)</v>
      </c>
      <c r="Q243" s="3" t="n">
        <f aca="false">IF(L243="No-show",1,0)</f>
        <v>0</v>
      </c>
      <c r="R243" s="29" t="n">
        <f aca="false">IF(L243="No-show",M243,0)</f>
        <v>0</v>
      </c>
    </row>
    <row r="244" customFormat="false" ht="15" hidden="false" customHeight="false" outlineLevel="0" collapsed="false">
      <c r="A244" s="0" t="s">
        <v>511</v>
      </c>
      <c r="B244" s="28" t="n">
        <v>45938</v>
      </c>
      <c r="C244" s="3" t="s">
        <v>33</v>
      </c>
      <c r="D244" s="3" t="s">
        <v>178</v>
      </c>
      <c r="E244" s="3" t="s">
        <v>197</v>
      </c>
      <c r="F244" s="3" t="s">
        <v>7</v>
      </c>
      <c r="G244" s="3" t="s">
        <v>64</v>
      </c>
      <c r="H244" s="3" t="s">
        <v>56</v>
      </c>
      <c r="I244" s="3" t="s">
        <v>57</v>
      </c>
      <c r="J244" s="0" t="n">
        <v>6</v>
      </c>
      <c r="K244" s="3" t="s">
        <v>29</v>
      </c>
      <c r="L244" s="3" t="s">
        <v>121</v>
      </c>
      <c r="M244" s="29" t="n">
        <v>115</v>
      </c>
      <c r="N244" s="30" t="n">
        <f aca="false">DATE(YEAR(B244),MONTH(B244),1)</f>
        <v>45931</v>
      </c>
      <c r="O244" s="0" t="str">
        <f aca="false">IF(J244&lt;=2,"0-2 days",IF(J244&lt;=7,"3-7 days",IF(J244&lt;=14,"8-14 days",IF(J244&lt;=21,"15-21 days","22+ days"))))</f>
        <v>3-7 days</v>
      </c>
      <c r="P244" s="0" t="str">
        <f aca="false">IF(VALUE(LEFT(D244,2))&lt;10,"Early (7-10 AM)",IF(VALUE(LEFT(D244,2))&lt;14,"Midday (10 AM-2 PM)",IF(VALUE(LEFT(D244,2))&lt;16,"Afternoon (2-4 PM)","Late (4-6 PM)")))</f>
        <v>Midday (10 AM-2 PM)</v>
      </c>
      <c r="Q244" s="3" t="n">
        <f aca="false">IF(L244="No-show",1,0)</f>
        <v>0</v>
      </c>
      <c r="R244" s="29" t="n">
        <f aca="false">IF(L244="No-show",M244,0)</f>
        <v>0</v>
      </c>
    </row>
    <row r="245" customFormat="false" ht="15" hidden="false" customHeight="false" outlineLevel="0" collapsed="false">
      <c r="A245" s="0" t="s">
        <v>512</v>
      </c>
      <c r="B245" s="28" t="n">
        <v>45938</v>
      </c>
      <c r="C245" s="3" t="s">
        <v>33</v>
      </c>
      <c r="D245" s="3" t="s">
        <v>178</v>
      </c>
      <c r="E245" s="3" t="s">
        <v>157</v>
      </c>
      <c r="F245" s="3" t="s">
        <v>8</v>
      </c>
      <c r="G245" s="3" t="s">
        <v>64</v>
      </c>
      <c r="H245" s="3" t="s">
        <v>58</v>
      </c>
      <c r="I245" s="3" t="s">
        <v>43</v>
      </c>
      <c r="J245" s="0" t="n">
        <v>10</v>
      </c>
      <c r="K245" s="3" t="s">
        <v>29</v>
      </c>
      <c r="L245" s="3" t="s">
        <v>217</v>
      </c>
      <c r="M245" s="29" t="n">
        <v>105</v>
      </c>
      <c r="N245" s="30" t="n">
        <f aca="false">DATE(YEAR(B245),MONTH(B245),1)</f>
        <v>45931</v>
      </c>
      <c r="O245" s="0" t="str">
        <f aca="false">IF(J245&lt;=2,"0-2 days",IF(J245&lt;=7,"3-7 days",IF(J245&lt;=14,"8-14 days",IF(J245&lt;=21,"15-21 days","22+ days"))))</f>
        <v>8-14 days</v>
      </c>
      <c r="P245" s="0" t="str">
        <f aca="false">IF(VALUE(LEFT(D245,2))&lt;10,"Early (7-10 AM)",IF(VALUE(LEFT(D245,2))&lt;14,"Midday (10 AM-2 PM)",IF(VALUE(LEFT(D245,2))&lt;16,"Afternoon (2-4 PM)","Late (4-6 PM)")))</f>
        <v>Midday (10 AM-2 PM)</v>
      </c>
      <c r="Q245" s="3" t="n">
        <f aca="false">IF(L245="No-show",1,0)</f>
        <v>1</v>
      </c>
      <c r="R245" s="29" t="n">
        <f aca="false">IF(L245="No-show",M245,0)</f>
        <v>105</v>
      </c>
    </row>
    <row r="246" customFormat="false" ht="15" hidden="false" customHeight="false" outlineLevel="0" collapsed="false">
      <c r="A246" s="0" t="s">
        <v>513</v>
      </c>
      <c r="B246" s="28" t="n">
        <v>45938</v>
      </c>
      <c r="C246" s="3" t="s">
        <v>33</v>
      </c>
      <c r="D246" s="3" t="s">
        <v>178</v>
      </c>
      <c r="E246" s="3" t="s">
        <v>216</v>
      </c>
      <c r="F246" s="3" t="s">
        <v>7</v>
      </c>
      <c r="G246" s="3" t="s">
        <v>64</v>
      </c>
      <c r="H246" s="3" t="s">
        <v>42</v>
      </c>
      <c r="I246" s="3" t="s">
        <v>52</v>
      </c>
      <c r="J246" s="0" t="n">
        <v>8</v>
      </c>
      <c r="K246" s="3" t="s">
        <v>29</v>
      </c>
      <c r="L246" s="3" t="s">
        <v>217</v>
      </c>
      <c r="M246" s="29" t="n">
        <v>72</v>
      </c>
      <c r="N246" s="30" t="n">
        <f aca="false">DATE(YEAR(B246),MONTH(B246),1)</f>
        <v>45931</v>
      </c>
      <c r="O246" s="0" t="str">
        <f aca="false">IF(J246&lt;=2,"0-2 days",IF(J246&lt;=7,"3-7 days",IF(J246&lt;=14,"8-14 days",IF(J246&lt;=21,"15-21 days","22+ days"))))</f>
        <v>8-14 days</v>
      </c>
      <c r="P246" s="0" t="str">
        <f aca="false">IF(VALUE(LEFT(D246,2))&lt;10,"Early (7-10 AM)",IF(VALUE(LEFT(D246,2))&lt;14,"Midday (10 AM-2 PM)",IF(VALUE(LEFT(D246,2))&lt;16,"Afternoon (2-4 PM)","Late (4-6 PM)")))</f>
        <v>Midday (10 AM-2 PM)</v>
      </c>
      <c r="Q246" s="3" t="n">
        <f aca="false">IF(L246="No-show",1,0)</f>
        <v>1</v>
      </c>
      <c r="R246" s="29" t="n">
        <f aca="false">IF(L246="No-show",M246,0)</f>
        <v>72</v>
      </c>
    </row>
    <row r="247" customFormat="false" ht="15" hidden="false" customHeight="false" outlineLevel="0" collapsed="false">
      <c r="A247" s="0" t="s">
        <v>514</v>
      </c>
      <c r="B247" s="28" t="n">
        <v>45938</v>
      </c>
      <c r="C247" s="3" t="s">
        <v>33</v>
      </c>
      <c r="D247" s="3" t="s">
        <v>183</v>
      </c>
      <c r="E247" s="3" t="s">
        <v>225</v>
      </c>
      <c r="F247" s="3" t="s">
        <v>8</v>
      </c>
      <c r="G247" s="3" t="s">
        <v>64</v>
      </c>
      <c r="H247" s="3" t="s">
        <v>48</v>
      </c>
      <c r="I247" s="3" t="s">
        <v>43</v>
      </c>
      <c r="J247" s="0" t="n">
        <v>7</v>
      </c>
      <c r="K247" s="3" t="s">
        <v>32</v>
      </c>
      <c r="L247" s="3" t="s">
        <v>129</v>
      </c>
      <c r="M247" s="29" t="n">
        <v>118</v>
      </c>
      <c r="N247" s="30" t="n">
        <f aca="false">DATE(YEAR(B247),MONTH(B247),1)</f>
        <v>45931</v>
      </c>
      <c r="O247" s="0" t="str">
        <f aca="false">IF(J247&lt;=2,"0-2 days",IF(J247&lt;=7,"3-7 days",IF(J247&lt;=14,"8-14 days",IF(J247&lt;=21,"15-21 days","22+ days"))))</f>
        <v>3-7 days</v>
      </c>
      <c r="P247" s="0" t="str">
        <f aca="false">IF(VALUE(LEFT(D247,2))&lt;10,"Early (7-10 AM)",IF(VALUE(LEFT(D247,2))&lt;14,"Midday (10 AM-2 PM)",IF(VALUE(LEFT(D247,2))&lt;16,"Afternoon (2-4 PM)","Late (4-6 PM)")))</f>
        <v>Midday (10 AM-2 PM)</v>
      </c>
      <c r="Q247" s="3" t="n">
        <f aca="false">IF(L247="No-show",1,0)</f>
        <v>0</v>
      </c>
      <c r="R247" s="29" t="n">
        <f aca="false">IF(L247="No-show",M247,0)</f>
        <v>0</v>
      </c>
    </row>
    <row r="248" customFormat="false" ht="15" hidden="false" customHeight="false" outlineLevel="0" collapsed="false">
      <c r="A248" s="0" t="s">
        <v>515</v>
      </c>
      <c r="B248" s="28" t="n">
        <v>45938</v>
      </c>
      <c r="C248" s="3" t="s">
        <v>33</v>
      </c>
      <c r="D248" s="3" t="s">
        <v>183</v>
      </c>
      <c r="E248" s="3" t="s">
        <v>516</v>
      </c>
      <c r="F248" s="3" t="s">
        <v>3</v>
      </c>
      <c r="G248" s="3" t="s">
        <v>63</v>
      </c>
      <c r="H248" s="3" t="s">
        <v>58</v>
      </c>
      <c r="I248" s="3" t="s">
        <v>43</v>
      </c>
      <c r="J248" s="0" t="n">
        <v>8</v>
      </c>
      <c r="K248" s="3" t="s">
        <v>29</v>
      </c>
      <c r="L248" s="3" t="s">
        <v>121</v>
      </c>
      <c r="M248" s="29" t="n">
        <v>168</v>
      </c>
      <c r="N248" s="30" t="n">
        <f aca="false">DATE(YEAR(B248),MONTH(B248),1)</f>
        <v>45931</v>
      </c>
      <c r="O248" s="0" t="str">
        <f aca="false">IF(J248&lt;=2,"0-2 days",IF(J248&lt;=7,"3-7 days",IF(J248&lt;=14,"8-14 days",IF(J248&lt;=21,"15-21 days","22+ days"))))</f>
        <v>8-14 days</v>
      </c>
      <c r="P248" s="0" t="str">
        <f aca="false">IF(VALUE(LEFT(D248,2))&lt;10,"Early (7-10 AM)",IF(VALUE(LEFT(D248,2))&lt;14,"Midday (10 AM-2 PM)",IF(VALUE(LEFT(D248,2))&lt;16,"Afternoon (2-4 PM)","Late (4-6 PM)")))</f>
        <v>Midday (10 AM-2 PM)</v>
      </c>
      <c r="Q248" s="3" t="n">
        <f aca="false">IF(L248="No-show",1,0)</f>
        <v>0</v>
      </c>
      <c r="R248" s="29" t="n">
        <f aca="false">IF(L248="No-show",M248,0)</f>
        <v>0</v>
      </c>
    </row>
    <row r="249" customFormat="false" ht="15" hidden="false" customHeight="false" outlineLevel="0" collapsed="false">
      <c r="A249" s="0" t="s">
        <v>517</v>
      </c>
      <c r="B249" s="28" t="n">
        <v>45938</v>
      </c>
      <c r="C249" s="3" t="s">
        <v>33</v>
      </c>
      <c r="D249" s="3" t="s">
        <v>201</v>
      </c>
      <c r="E249" s="3" t="s">
        <v>386</v>
      </c>
      <c r="F249" s="3" t="s">
        <v>8</v>
      </c>
      <c r="G249" s="3" t="s">
        <v>64</v>
      </c>
      <c r="H249" s="3" t="s">
        <v>54</v>
      </c>
      <c r="I249" s="3" t="s">
        <v>59</v>
      </c>
      <c r="J249" s="0" t="n">
        <v>10</v>
      </c>
      <c r="K249" s="3" t="s">
        <v>29</v>
      </c>
      <c r="L249" s="3" t="s">
        <v>121</v>
      </c>
      <c r="M249" s="29" t="n">
        <v>120</v>
      </c>
      <c r="N249" s="30" t="n">
        <f aca="false">DATE(YEAR(B249),MONTH(B249),1)</f>
        <v>45931</v>
      </c>
      <c r="O249" s="0" t="str">
        <f aca="false">IF(J249&lt;=2,"0-2 days",IF(J249&lt;=7,"3-7 days",IF(J249&lt;=14,"8-14 days",IF(J249&lt;=21,"15-21 days","22+ days"))))</f>
        <v>8-14 days</v>
      </c>
      <c r="P249" s="0" t="str">
        <f aca="false">IF(VALUE(LEFT(D249,2))&lt;10,"Early (7-10 AM)",IF(VALUE(LEFT(D249,2))&lt;14,"Midday (10 AM-2 PM)",IF(VALUE(LEFT(D249,2))&lt;16,"Afternoon (2-4 PM)","Late (4-6 PM)")))</f>
        <v>Afternoon (2-4 PM)</v>
      </c>
      <c r="Q249" s="3" t="n">
        <f aca="false">IF(L249="No-show",1,0)</f>
        <v>0</v>
      </c>
      <c r="R249" s="29" t="n">
        <f aca="false">IF(L249="No-show",M249,0)</f>
        <v>0</v>
      </c>
    </row>
    <row r="250" customFormat="false" ht="15" hidden="false" customHeight="false" outlineLevel="0" collapsed="false">
      <c r="A250" s="0" t="s">
        <v>518</v>
      </c>
      <c r="B250" s="28" t="n">
        <v>45938</v>
      </c>
      <c r="C250" s="3" t="s">
        <v>33</v>
      </c>
      <c r="D250" s="3" t="s">
        <v>201</v>
      </c>
      <c r="E250" s="3" t="s">
        <v>199</v>
      </c>
      <c r="F250" s="3" t="s">
        <v>3</v>
      </c>
      <c r="G250" s="3" t="s">
        <v>64</v>
      </c>
      <c r="H250" s="3" t="s">
        <v>51</v>
      </c>
      <c r="I250" s="3" t="s">
        <v>57</v>
      </c>
      <c r="J250" s="0" t="n">
        <v>4</v>
      </c>
      <c r="K250" s="3" t="s">
        <v>29</v>
      </c>
      <c r="L250" s="3" t="s">
        <v>121</v>
      </c>
      <c r="M250" s="29" t="n">
        <v>116</v>
      </c>
      <c r="N250" s="30" t="n">
        <f aca="false">DATE(YEAR(B250),MONTH(B250),1)</f>
        <v>45931</v>
      </c>
      <c r="O250" s="0" t="str">
        <f aca="false">IF(J250&lt;=2,"0-2 days",IF(J250&lt;=7,"3-7 days",IF(J250&lt;=14,"8-14 days",IF(J250&lt;=21,"15-21 days","22+ days"))))</f>
        <v>3-7 days</v>
      </c>
      <c r="P250" s="0" t="str">
        <f aca="false">IF(VALUE(LEFT(D250,2))&lt;10,"Early (7-10 AM)",IF(VALUE(LEFT(D250,2))&lt;14,"Midday (10 AM-2 PM)",IF(VALUE(LEFT(D250,2))&lt;16,"Afternoon (2-4 PM)","Late (4-6 PM)")))</f>
        <v>Afternoon (2-4 PM)</v>
      </c>
      <c r="Q250" s="3" t="n">
        <f aca="false">IF(L250="No-show",1,0)</f>
        <v>0</v>
      </c>
      <c r="R250" s="29" t="n">
        <f aca="false">IF(L250="No-show",M250,0)</f>
        <v>0</v>
      </c>
    </row>
    <row r="251" customFormat="false" ht="15" hidden="false" customHeight="false" outlineLevel="0" collapsed="false">
      <c r="A251" s="0" t="s">
        <v>519</v>
      </c>
      <c r="B251" s="28" t="n">
        <v>45938</v>
      </c>
      <c r="C251" s="3" t="s">
        <v>33</v>
      </c>
      <c r="D251" s="3" t="s">
        <v>201</v>
      </c>
      <c r="E251" s="3" t="s">
        <v>353</v>
      </c>
      <c r="F251" s="3" t="s">
        <v>3</v>
      </c>
      <c r="G251" s="3" t="s">
        <v>64</v>
      </c>
      <c r="H251" s="3" t="s">
        <v>45</v>
      </c>
      <c r="I251" s="3" t="s">
        <v>43</v>
      </c>
      <c r="J251" s="0" t="n">
        <v>18</v>
      </c>
      <c r="K251" s="3" t="s">
        <v>29</v>
      </c>
      <c r="L251" s="3" t="s">
        <v>121</v>
      </c>
      <c r="M251" s="29" t="n">
        <v>95</v>
      </c>
      <c r="N251" s="30" t="n">
        <f aca="false">DATE(YEAR(B251),MONTH(B251),1)</f>
        <v>45931</v>
      </c>
      <c r="O251" s="0" t="str">
        <f aca="false">IF(J251&lt;=2,"0-2 days",IF(J251&lt;=7,"3-7 days",IF(J251&lt;=14,"8-14 days",IF(J251&lt;=21,"15-21 days","22+ days"))))</f>
        <v>15-21 days</v>
      </c>
      <c r="P251" s="0" t="str">
        <f aca="false">IF(VALUE(LEFT(D251,2))&lt;10,"Early (7-10 AM)",IF(VALUE(LEFT(D251,2))&lt;14,"Midday (10 AM-2 PM)",IF(VALUE(LEFT(D251,2))&lt;16,"Afternoon (2-4 PM)","Late (4-6 PM)")))</f>
        <v>Afternoon (2-4 PM)</v>
      </c>
      <c r="Q251" s="3" t="n">
        <f aca="false">IF(L251="No-show",1,0)</f>
        <v>0</v>
      </c>
      <c r="R251" s="29" t="n">
        <f aca="false">IF(L251="No-show",M251,0)</f>
        <v>0</v>
      </c>
    </row>
    <row r="252" customFormat="false" ht="15" hidden="false" customHeight="false" outlineLevel="0" collapsed="false">
      <c r="A252" s="0" t="s">
        <v>520</v>
      </c>
      <c r="B252" s="28" t="n">
        <v>45938</v>
      </c>
      <c r="C252" s="3" t="s">
        <v>33</v>
      </c>
      <c r="D252" s="3" t="s">
        <v>201</v>
      </c>
      <c r="E252" s="3" t="s">
        <v>123</v>
      </c>
      <c r="F252" s="3" t="s">
        <v>3</v>
      </c>
      <c r="G252" s="3" t="s">
        <v>64</v>
      </c>
      <c r="H252" s="3" t="s">
        <v>51</v>
      </c>
      <c r="I252" s="3" t="s">
        <v>43</v>
      </c>
      <c r="J252" s="0" t="n">
        <v>6</v>
      </c>
      <c r="K252" s="3" t="s">
        <v>29</v>
      </c>
      <c r="L252" s="3" t="s">
        <v>121</v>
      </c>
      <c r="M252" s="29" t="n">
        <v>116</v>
      </c>
      <c r="N252" s="30" t="n">
        <f aca="false">DATE(YEAR(B252),MONTH(B252),1)</f>
        <v>45931</v>
      </c>
      <c r="O252" s="0" t="str">
        <f aca="false">IF(J252&lt;=2,"0-2 days",IF(J252&lt;=7,"3-7 days",IF(J252&lt;=14,"8-14 days",IF(J252&lt;=21,"15-21 days","22+ days"))))</f>
        <v>3-7 days</v>
      </c>
      <c r="P252" s="0" t="str">
        <f aca="false">IF(VALUE(LEFT(D252,2))&lt;10,"Early (7-10 AM)",IF(VALUE(LEFT(D252,2))&lt;14,"Midday (10 AM-2 PM)",IF(VALUE(LEFT(D252,2))&lt;16,"Afternoon (2-4 PM)","Late (4-6 PM)")))</f>
        <v>Afternoon (2-4 PM)</v>
      </c>
      <c r="Q252" s="3" t="n">
        <f aca="false">IF(L252="No-show",1,0)</f>
        <v>0</v>
      </c>
      <c r="R252" s="29" t="n">
        <f aca="false">IF(L252="No-show",M252,0)</f>
        <v>0</v>
      </c>
    </row>
    <row r="253" customFormat="false" ht="15" hidden="false" customHeight="false" outlineLevel="0" collapsed="false">
      <c r="A253" s="0" t="s">
        <v>521</v>
      </c>
      <c r="B253" s="28" t="n">
        <v>45938</v>
      </c>
      <c r="C253" s="3" t="s">
        <v>33</v>
      </c>
      <c r="D253" s="3" t="s">
        <v>201</v>
      </c>
      <c r="E253" s="3" t="s">
        <v>162</v>
      </c>
      <c r="F253" s="3" t="s">
        <v>4</v>
      </c>
      <c r="G253" s="3" t="s">
        <v>64</v>
      </c>
      <c r="H253" s="3" t="s">
        <v>51</v>
      </c>
      <c r="I253" s="3" t="s">
        <v>57</v>
      </c>
      <c r="J253" s="0" t="n">
        <v>1</v>
      </c>
      <c r="K253" s="3" t="s">
        <v>29</v>
      </c>
      <c r="L253" s="3" t="s">
        <v>121</v>
      </c>
      <c r="M253" s="29" t="n">
        <v>116</v>
      </c>
      <c r="N253" s="30" t="n">
        <f aca="false">DATE(YEAR(B253),MONTH(B253),1)</f>
        <v>45931</v>
      </c>
      <c r="O253" s="0" t="str">
        <f aca="false">IF(J253&lt;=2,"0-2 days",IF(J253&lt;=7,"3-7 days",IF(J253&lt;=14,"8-14 days",IF(J253&lt;=21,"15-21 days","22+ days"))))</f>
        <v>0-2 days</v>
      </c>
      <c r="P253" s="0" t="str">
        <f aca="false">IF(VALUE(LEFT(D253,2))&lt;10,"Early (7-10 AM)",IF(VALUE(LEFT(D253,2))&lt;14,"Midday (10 AM-2 PM)",IF(VALUE(LEFT(D253,2))&lt;16,"Afternoon (2-4 PM)","Late (4-6 PM)")))</f>
        <v>Afternoon (2-4 PM)</v>
      </c>
      <c r="Q253" s="3" t="n">
        <f aca="false">IF(L253="No-show",1,0)</f>
        <v>0</v>
      </c>
      <c r="R253" s="29" t="n">
        <f aca="false">IF(L253="No-show",M253,0)</f>
        <v>0</v>
      </c>
    </row>
    <row r="254" customFormat="false" ht="15" hidden="false" customHeight="false" outlineLevel="0" collapsed="false">
      <c r="A254" s="0" t="s">
        <v>522</v>
      </c>
      <c r="B254" s="28" t="n">
        <v>45938</v>
      </c>
      <c r="C254" s="3" t="s">
        <v>33</v>
      </c>
      <c r="D254" s="3" t="s">
        <v>209</v>
      </c>
      <c r="E254" s="3" t="s">
        <v>523</v>
      </c>
      <c r="F254" s="3" t="s">
        <v>4</v>
      </c>
      <c r="G254" s="3" t="s">
        <v>63</v>
      </c>
      <c r="H254" s="3" t="s">
        <v>54</v>
      </c>
      <c r="I254" s="3" t="s">
        <v>59</v>
      </c>
      <c r="J254" s="0" t="n">
        <v>7</v>
      </c>
      <c r="K254" s="3" t="s">
        <v>32</v>
      </c>
      <c r="L254" s="3" t="s">
        <v>121</v>
      </c>
      <c r="M254" s="29" t="n">
        <v>192</v>
      </c>
      <c r="N254" s="30" t="n">
        <f aca="false">DATE(YEAR(B254),MONTH(B254),1)</f>
        <v>45931</v>
      </c>
      <c r="O254" s="0" t="str">
        <f aca="false">IF(J254&lt;=2,"0-2 days",IF(J254&lt;=7,"3-7 days",IF(J254&lt;=14,"8-14 days",IF(J254&lt;=21,"15-21 days","22+ days"))))</f>
        <v>3-7 days</v>
      </c>
      <c r="P254" s="0" t="str">
        <f aca="false">IF(VALUE(LEFT(D254,2))&lt;10,"Early (7-10 AM)",IF(VALUE(LEFT(D254,2))&lt;14,"Midday (10 AM-2 PM)",IF(VALUE(LEFT(D254,2))&lt;16,"Afternoon (2-4 PM)","Late (4-6 PM)")))</f>
        <v>Afternoon (2-4 PM)</v>
      </c>
      <c r="Q254" s="3" t="n">
        <f aca="false">IF(L254="No-show",1,0)</f>
        <v>0</v>
      </c>
      <c r="R254" s="29" t="n">
        <f aca="false">IF(L254="No-show",M254,0)</f>
        <v>0</v>
      </c>
    </row>
    <row r="255" customFormat="false" ht="15" hidden="false" customHeight="false" outlineLevel="0" collapsed="false">
      <c r="A255" s="0" t="s">
        <v>524</v>
      </c>
      <c r="B255" s="28" t="n">
        <v>45938</v>
      </c>
      <c r="C255" s="3" t="s">
        <v>33</v>
      </c>
      <c r="D255" s="3" t="s">
        <v>298</v>
      </c>
      <c r="E255" s="3" t="s">
        <v>202</v>
      </c>
      <c r="F255" s="3" t="s">
        <v>8</v>
      </c>
      <c r="G255" s="3" t="s">
        <v>64</v>
      </c>
      <c r="H255" s="3" t="s">
        <v>54</v>
      </c>
      <c r="I255" s="3" t="s">
        <v>46</v>
      </c>
      <c r="J255" s="0" t="n">
        <v>10</v>
      </c>
      <c r="K255" s="3" t="s">
        <v>32</v>
      </c>
      <c r="L255" s="3" t="s">
        <v>121</v>
      </c>
      <c r="M255" s="29" t="n">
        <v>120</v>
      </c>
      <c r="N255" s="30" t="n">
        <f aca="false">DATE(YEAR(B255),MONTH(B255),1)</f>
        <v>45931</v>
      </c>
      <c r="O255" s="0" t="str">
        <f aca="false">IF(J255&lt;=2,"0-2 days",IF(J255&lt;=7,"3-7 days",IF(J255&lt;=14,"8-14 days",IF(J255&lt;=21,"15-21 days","22+ days"))))</f>
        <v>8-14 days</v>
      </c>
      <c r="P255" s="0" t="str">
        <f aca="false">IF(VALUE(LEFT(D255,2))&lt;10,"Early (7-10 AM)",IF(VALUE(LEFT(D255,2))&lt;14,"Midday (10 AM-2 PM)",IF(VALUE(LEFT(D255,2))&lt;16,"Afternoon (2-4 PM)","Late (4-6 PM)")))</f>
        <v>Afternoon (2-4 PM)</v>
      </c>
      <c r="Q255" s="3" t="n">
        <f aca="false">IF(L255="No-show",1,0)</f>
        <v>0</v>
      </c>
      <c r="R255" s="29" t="n">
        <f aca="false">IF(L255="No-show",M255,0)</f>
        <v>0</v>
      </c>
    </row>
    <row r="256" customFormat="false" ht="15" hidden="false" customHeight="false" outlineLevel="0" collapsed="false">
      <c r="A256" s="0" t="s">
        <v>525</v>
      </c>
      <c r="B256" s="28" t="n">
        <v>45938</v>
      </c>
      <c r="C256" s="3" t="s">
        <v>33</v>
      </c>
      <c r="D256" s="3" t="s">
        <v>212</v>
      </c>
      <c r="E256" s="3" t="s">
        <v>223</v>
      </c>
      <c r="F256" s="3" t="s">
        <v>4</v>
      </c>
      <c r="G256" s="3" t="s">
        <v>65</v>
      </c>
      <c r="H256" s="3" t="s">
        <v>60</v>
      </c>
      <c r="I256" s="3" t="s">
        <v>46</v>
      </c>
      <c r="J256" s="0" t="n">
        <v>8</v>
      </c>
      <c r="K256" s="3" t="s">
        <v>29</v>
      </c>
      <c r="L256" s="3" t="s">
        <v>121</v>
      </c>
      <c r="M256" s="29" t="n">
        <v>216</v>
      </c>
      <c r="N256" s="30" t="n">
        <f aca="false">DATE(YEAR(B256),MONTH(B256),1)</f>
        <v>45931</v>
      </c>
      <c r="O256" s="0" t="str">
        <f aca="false">IF(J256&lt;=2,"0-2 days",IF(J256&lt;=7,"3-7 days",IF(J256&lt;=14,"8-14 days",IF(J256&lt;=21,"15-21 days","22+ days"))))</f>
        <v>8-14 days</v>
      </c>
      <c r="P256" s="0" t="str">
        <f aca="false">IF(VALUE(LEFT(D256,2))&lt;10,"Early (7-10 AM)",IF(VALUE(LEFT(D256,2))&lt;14,"Midday (10 AM-2 PM)",IF(VALUE(LEFT(D256,2))&lt;16,"Afternoon (2-4 PM)","Late (4-6 PM)")))</f>
        <v>Late (4-6 PM)</v>
      </c>
      <c r="Q256" s="3" t="n">
        <f aca="false">IF(L256="No-show",1,0)</f>
        <v>0</v>
      </c>
      <c r="R256" s="29" t="n">
        <f aca="false">IF(L256="No-show",M256,0)</f>
        <v>0</v>
      </c>
    </row>
    <row r="257" customFormat="false" ht="15" hidden="false" customHeight="false" outlineLevel="0" collapsed="false">
      <c r="A257" s="0" t="s">
        <v>526</v>
      </c>
      <c r="B257" s="28" t="n">
        <v>45938</v>
      </c>
      <c r="C257" s="3" t="s">
        <v>33</v>
      </c>
      <c r="D257" s="3" t="s">
        <v>212</v>
      </c>
      <c r="E257" s="3" t="s">
        <v>169</v>
      </c>
      <c r="F257" s="3" t="s">
        <v>3</v>
      </c>
      <c r="G257" s="3" t="s">
        <v>64</v>
      </c>
      <c r="H257" s="3" t="s">
        <v>54</v>
      </c>
      <c r="I257" s="3" t="s">
        <v>49</v>
      </c>
      <c r="J257" s="0" t="n">
        <v>2</v>
      </c>
      <c r="K257" s="3" t="s">
        <v>29</v>
      </c>
      <c r="L257" s="3" t="s">
        <v>121</v>
      </c>
      <c r="M257" s="29" t="n">
        <v>120</v>
      </c>
      <c r="N257" s="30" t="n">
        <f aca="false">DATE(YEAR(B257),MONTH(B257),1)</f>
        <v>45931</v>
      </c>
      <c r="O257" s="0" t="str">
        <f aca="false">IF(J257&lt;=2,"0-2 days",IF(J257&lt;=7,"3-7 days",IF(J257&lt;=14,"8-14 days",IF(J257&lt;=21,"15-21 days","22+ days"))))</f>
        <v>0-2 days</v>
      </c>
      <c r="P257" s="0" t="str">
        <f aca="false">IF(VALUE(LEFT(D257,2))&lt;10,"Early (7-10 AM)",IF(VALUE(LEFT(D257,2))&lt;14,"Midday (10 AM-2 PM)",IF(VALUE(LEFT(D257,2))&lt;16,"Afternoon (2-4 PM)","Late (4-6 PM)")))</f>
        <v>Late (4-6 PM)</v>
      </c>
      <c r="Q257" s="3" t="n">
        <f aca="false">IF(L257="No-show",1,0)</f>
        <v>0</v>
      </c>
      <c r="R257" s="29" t="n">
        <f aca="false">IF(L257="No-show",M257,0)</f>
        <v>0</v>
      </c>
    </row>
    <row r="258" customFormat="false" ht="15" hidden="false" customHeight="false" outlineLevel="0" collapsed="false">
      <c r="A258" s="0" t="s">
        <v>527</v>
      </c>
      <c r="B258" s="28" t="n">
        <v>45938</v>
      </c>
      <c r="C258" s="3" t="s">
        <v>33</v>
      </c>
      <c r="D258" s="3" t="s">
        <v>212</v>
      </c>
      <c r="E258" s="3" t="s">
        <v>406</v>
      </c>
      <c r="F258" s="3" t="s">
        <v>3</v>
      </c>
      <c r="G258" s="3" t="s">
        <v>64</v>
      </c>
      <c r="H258" s="3" t="s">
        <v>51</v>
      </c>
      <c r="I258" s="3" t="s">
        <v>43</v>
      </c>
      <c r="J258" s="0" t="n">
        <v>12</v>
      </c>
      <c r="K258" s="3" t="s">
        <v>29</v>
      </c>
      <c r="L258" s="3" t="s">
        <v>121</v>
      </c>
      <c r="M258" s="29" t="n">
        <v>116</v>
      </c>
      <c r="N258" s="30" t="n">
        <f aca="false">DATE(YEAR(B258),MONTH(B258),1)</f>
        <v>45931</v>
      </c>
      <c r="O258" s="0" t="str">
        <f aca="false">IF(J258&lt;=2,"0-2 days",IF(J258&lt;=7,"3-7 days",IF(J258&lt;=14,"8-14 days",IF(J258&lt;=21,"15-21 days","22+ days"))))</f>
        <v>8-14 days</v>
      </c>
      <c r="P258" s="0" t="str">
        <f aca="false">IF(VALUE(LEFT(D258,2))&lt;10,"Early (7-10 AM)",IF(VALUE(LEFT(D258,2))&lt;14,"Midday (10 AM-2 PM)",IF(VALUE(LEFT(D258,2))&lt;16,"Afternoon (2-4 PM)","Late (4-6 PM)")))</f>
        <v>Late (4-6 PM)</v>
      </c>
      <c r="Q258" s="3" t="n">
        <f aca="false">IF(L258="No-show",1,0)</f>
        <v>0</v>
      </c>
      <c r="R258" s="29" t="n">
        <f aca="false">IF(L258="No-show",M258,0)</f>
        <v>0</v>
      </c>
    </row>
    <row r="259" customFormat="false" ht="15" hidden="false" customHeight="false" outlineLevel="0" collapsed="false">
      <c r="A259" s="0" t="s">
        <v>528</v>
      </c>
      <c r="B259" s="28" t="n">
        <v>45938</v>
      </c>
      <c r="C259" s="3" t="s">
        <v>33</v>
      </c>
      <c r="D259" s="3" t="s">
        <v>212</v>
      </c>
      <c r="E259" s="3" t="s">
        <v>192</v>
      </c>
      <c r="F259" s="3" t="s">
        <v>3</v>
      </c>
      <c r="G259" s="3" t="s">
        <v>64</v>
      </c>
      <c r="H259" s="3" t="s">
        <v>42</v>
      </c>
      <c r="I259" s="3" t="s">
        <v>57</v>
      </c>
      <c r="J259" s="0" t="n">
        <v>8</v>
      </c>
      <c r="K259" s="3" t="s">
        <v>29</v>
      </c>
      <c r="L259" s="3" t="s">
        <v>121</v>
      </c>
      <c r="M259" s="29" t="n">
        <v>72</v>
      </c>
      <c r="N259" s="30" t="n">
        <f aca="false">DATE(YEAR(B259),MONTH(B259),1)</f>
        <v>45931</v>
      </c>
      <c r="O259" s="0" t="str">
        <f aca="false">IF(J259&lt;=2,"0-2 days",IF(J259&lt;=7,"3-7 days",IF(J259&lt;=14,"8-14 days",IF(J259&lt;=21,"15-21 days","22+ days"))))</f>
        <v>8-14 days</v>
      </c>
      <c r="P259" s="0" t="str">
        <f aca="false">IF(VALUE(LEFT(D259,2))&lt;10,"Early (7-10 AM)",IF(VALUE(LEFT(D259,2))&lt;14,"Midday (10 AM-2 PM)",IF(VALUE(LEFT(D259,2))&lt;16,"Afternoon (2-4 PM)","Late (4-6 PM)")))</f>
        <v>Late (4-6 PM)</v>
      </c>
      <c r="Q259" s="3" t="n">
        <f aca="false">IF(L259="No-show",1,0)</f>
        <v>0</v>
      </c>
      <c r="R259" s="29" t="n">
        <f aca="false">IF(L259="No-show",M259,0)</f>
        <v>0</v>
      </c>
    </row>
    <row r="260" customFormat="false" ht="15" hidden="false" customHeight="false" outlineLevel="0" collapsed="false">
      <c r="A260" s="0" t="s">
        <v>529</v>
      </c>
      <c r="B260" s="28" t="n">
        <v>45938</v>
      </c>
      <c r="C260" s="3" t="s">
        <v>33</v>
      </c>
      <c r="D260" s="3" t="s">
        <v>215</v>
      </c>
      <c r="E260" s="3" t="s">
        <v>227</v>
      </c>
      <c r="F260" s="3" t="s">
        <v>7</v>
      </c>
      <c r="G260" s="3" t="s">
        <v>64</v>
      </c>
      <c r="H260" s="3" t="s">
        <v>51</v>
      </c>
      <c r="I260" s="3" t="s">
        <v>43</v>
      </c>
      <c r="J260" s="0" t="n">
        <v>9</v>
      </c>
      <c r="K260" s="3" t="s">
        <v>32</v>
      </c>
      <c r="L260" s="3" t="s">
        <v>129</v>
      </c>
      <c r="M260" s="29" t="n">
        <v>116</v>
      </c>
      <c r="N260" s="30" t="n">
        <f aca="false">DATE(YEAR(B260),MONTH(B260),1)</f>
        <v>45931</v>
      </c>
      <c r="O260" s="0" t="str">
        <f aca="false">IF(J260&lt;=2,"0-2 days",IF(J260&lt;=7,"3-7 days",IF(J260&lt;=14,"8-14 days",IF(J260&lt;=21,"15-21 days","22+ days"))))</f>
        <v>8-14 days</v>
      </c>
      <c r="P260" s="0" t="str">
        <f aca="false">IF(VALUE(LEFT(D260,2))&lt;10,"Early (7-10 AM)",IF(VALUE(LEFT(D260,2))&lt;14,"Midday (10 AM-2 PM)",IF(VALUE(LEFT(D260,2))&lt;16,"Afternoon (2-4 PM)","Late (4-6 PM)")))</f>
        <v>Late (4-6 PM)</v>
      </c>
      <c r="Q260" s="3" t="n">
        <f aca="false">IF(L260="No-show",1,0)</f>
        <v>0</v>
      </c>
      <c r="R260" s="29" t="n">
        <f aca="false">IF(L260="No-show",M260,0)</f>
        <v>0</v>
      </c>
    </row>
    <row r="261" customFormat="false" ht="15" hidden="false" customHeight="false" outlineLevel="0" collapsed="false">
      <c r="A261" s="0" t="s">
        <v>530</v>
      </c>
      <c r="B261" s="28" t="n">
        <v>45938</v>
      </c>
      <c r="C261" s="3" t="s">
        <v>33</v>
      </c>
      <c r="D261" s="3" t="s">
        <v>219</v>
      </c>
      <c r="E261" s="3" t="s">
        <v>213</v>
      </c>
      <c r="F261" s="3" t="s">
        <v>3</v>
      </c>
      <c r="G261" s="3" t="s">
        <v>64</v>
      </c>
      <c r="H261" s="3" t="s">
        <v>54</v>
      </c>
      <c r="I261" s="3" t="s">
        <v>57</v>
      </c>
      <c r="J261" s="0" t="n">
        <v>4</v>
      </c>
      <c r="K261" s="3" t="s">
        <v>29</v>
      </c>
      <c r="L261" s="3" t="s">
        <v>121</v>
      </c>
      <c r="M261" s="29" t="n">
        <v>120</v>
      </c>
      <c r="N261" s="30" t="n">
        <f aca="false">DATE(YEAR(B261),MONTH(B261),1)</f>
        <v>45931</v>
      </c>
      <c r="O261" s="0" t="str">
        <f aca="false">IF(J261&lt;=2,"0-2 days",IF(J261&lt;=7,"3-7 days",IF(J261&lt;=14,"8-14 days",IF(J261&lt;=21,"15-21 days","22+ days"))))</f>
        <v>3-7 days</v>
      </c>
      <c r="P261" s="0" t="str">
        <f aca="false">IF(VALUE(LEFT(D261,2))&lt;10,"Early (7-10 AM)",IF(VALUE(LEFT(D261,2))&lt;14,"Midday (10 AM-2 PM)",IF(VALUE(LEFT(D261,2))&lt;16,"Afternoon (2-4 PM)","Late (4-6 PM)")))</f>
        <v>Late (4-6 PM)</v>
      </c>
      <c r="Q261" s="3" t="n">
        <f aca="false">IF(L261="No-show",1,0)</f>
        <v>0</v>
      </c>
      <c r="R261" s="29" t="n">
        <f aca="false">IF(L261="No-show",M261,0)</f>
        <v>0</v>
      </c>
    </row>
    <row r="262" customFormat="false" ht="15" hidden="false" customHeight="false" outlineLevel="0" collapsed="false">
      <c r="A262" s="0" t="s">
        <v>531</v>
      </c>
      <c r="B262" s="28" t="n">
        <v>45939</v>
      </c>
      <c r="C262" s="3" t="s">
        <v>35</v>
      </c>
      <c r="D262" s="3" t="s">
        <v>119</v>
      </c>
      <c r="E262" s="3" t="s">
        <v>267</v>
      </c>
      <c r="F262" s="3" t="s">
        <v>7</v>
      </c>
      <c r="G262" s="3" t="s">
        <v>64</v>
      </c>
      <c r="H262" s="3" t="s">
        <v>60</v>
      </c>
      <c r="I262" s="3" t="s">
        <v>43</v>
      </c>
      <c r="J262" s="0" t="n">
        <v>5</v>
      </c>
      <c r="K262" s="3" t="s">
        <v>29</v>
      </c>
      <c r="L262" s="3" t="s">
        <v>121</v>
      </c>
      <c r="M262" s="29" t="n">
        <v>135</v>
      </c>
      <c r="N262" s="30" t="n">
        <f aca="false">DATE(YEAR(B262),MONTH(B262),1)</f>
        <v>45931</v>
      </c>
      <c r="O262" s="0" t="str">
        <f aca="false">IF(J262&lt;=2,"0-2 days",IF(J262&lt;=7,"3-7 days",IF(J262&lt;=14,"8-14 days",IF(J262&lt;=21,"15-21 days","22+ days"))))</f>
        <v>3-7 days</v>
      </c>
      <c r="P262" s="0" t="str">
        <f aca="false">IF(VALUE(LEFT(D262,2))&lt;10,"Early (7-10 AM)",IF(VALUE(LEFT(D262,2))&lt;14,"Midday (10 AM-2 PM)",IF(VALUE(LEFT(D262,2))&lt;16,"Afternoon (2-4 PM)","Late (4-6 PM)")))</f>
        <v>Early (7-10 AM)</v>
      </c>
      <c r="Q262" s="3" t="n">
        <f aca="false">IF(L262="No-show",1,0)</f>
        <v>0</v>
      </c>
      <c r="R262" s="29" t="n">
        <f aca="false">IF(L262="No-show",M262,0)</f>
        <v>0</v>
      </c>
    </row>
    <row r="263" customFormat="false" ht="15" hidden="false" customHeight="false" outlineLevel="0" collapsed="false">
      <c r="A263" s="0" t="s">
        <v>532</v>
      </c>
      <c r="B263" s="28" t="n">
        <v>45939</v>
      </c>
      <c r="C263" s="3" t="s">
        <v>35</v>
      </c>
      <c r="D263" s="3" t="s">
        <v>119</v>
      </c>
      <c r="E263" s="3" t="s">
        <v>319</v>
      </c>
      <c r="F263" s="3" t="s">
        <v>3</v>
      </c>
      <c r="G263" s="3" t="s">
        <v>66</v>
      </c>
      <c r="H263" s="3" t="s">
        <v>58</v>
      </c>
      <c r="I263" s="3" t="s">
        <v>43</v>
      </c>
      <c r="J263" s="0" t="n">
        <v>12</v>
      </c>
      <c r="K263" s="3" t="s">
        <v>29</v>
      </c>
      <c r="L263" s="3" t="s">
        <v>121</v>
      </c>
      <c r="M263" s="29" t="n">
        <v>105</v>
      </c>
      <c r="N263" s="30" t="n">
        <f aca="false">DATE(YEAR(B263),MONTH(B263),1)</f>
        <v>45931</v>
      </c>
      <c r="O263" s="0" t="str">
        <f aca="false">IF(J263&lt;=2,"0-2 days",IF(J263&lt;=7,"3-7 days",IF(J263&lt;=14,"8-14 days",IF(J263&lt;=21,"15-21 days","22+ days"))))</f>
        <v>8-14 days</v>
      </c>
      <c r="P263" s="0" t="str">
        <f aca="false">IF(VALUE(LEFT(D263,2))&lt;10,"Early (7-10 AM)",IF(VALUE(LEFT(D263,2))&lt;14,"Midday (10 AM-2 PM)",IF(VALUE(LEFT(D263,2))&lt;16,"Afternoon (2-4 PM)","Late (4-6 PM)")))</f>
        <v>Early (7-10 AM)</v>
      </c>
      <c r="Q263" s="3" t="n">
        <f aca="false">IF(L263="No-show",1,0)</f>
        <v>0</v>
      </c>
      <c r="R263" s="29" t="n">
        <f aca="false">IF(L263="No-show",M263,0)</f>
        <v>0</v>
      </c>
    </row>
    <row r="264" customFormat="false" ht="15" hidden="false" customHeight="false" outlineLevel="0" collapsed="false">
      <c r="A264" s="0" t="s">
        <v>533</v>
      </c>
      <c r="B264" s="28" t="n">
        <v>45939</v>
      </c>
      <c r="C264" s="3" t="s">
        <v>35</v>
      </c>
      <c r="D264" s="3" t="s">
        <v>119</v>
      </c>
      <c r="E264" s="3" t="s">
        <v>260</v>
      </c>
      <c r="F264" s="3" t="s">
        <v>4</v>
      </c>
      <c r="G264" s="3" t="s">
        <v>64</v>
      </c>
      <c r="H264" s="3" t="s">
        <v>48</v>
      </c>
      <c r="I264" s="3" t="s">
        <v>52</v>
      </c>
      <c r="J264" s="0" t="n">
        <v>1</v>
      </c>
      <c r="K264" s="3" t="s">
        <v>29</v>
      </c>
      <c r="L264" s="3" t="s">
        <v>284</v>
      </c>
      <c r="M264" s="29" t="n">
        <v>118</v>
      </c>
      <c r="N264" s="30" t="n">
        <f aca="false">DATE(YEAR(B264),MONTH(B264),1)</f>
        <v>45931</v>
      </c>
      <c r="O264" s="0" t="str">
        <f aca="false">IF(J264&lt;=2,"0-2 days",IF(J264&lt;=7,"3-7 days",IF(J264&lt;=14,"8-14 days",IF(J264&lt;=21,"15-21 days","22+ days"))))</f>
        <v>0-2 days</v>
      </c>
      <c r="P264" s="0" t="str">
        <f aca="false">IF(VALUE(LEFT(D264,2))&lt;10,"Early (7-10 AM)",IF(VALUE(LEFT(D264,2))&lt;14,"Midday (10 AM-2 PM)",IF(VALUE(LEFT(D264,2))&lt;16,"Afternoon (2-4 PM)","Late (4-6 PM)")))</f>
        <v>Early (7-10 AM)</v>
      </c>
      <c r="Q264" s="3" t="n">
        <f aca="false">IF(L264="No-show",1,0)</f>
        <v>0</v>
      </c>
      <c r="R264" s="29" t="n">
        <f aca="false">IF(L264="No-show",M264,0)</f>
        <v>0</v>
      </c>
    </row>
    <row r="265" customFormat="false" ht="15" hidden="false" customHeight="false" outlineLevel="0" collapsed="false">
      <c r="A265" s="0" t="s">
        <v>534</v>
      </c>
      <c r="B265" s="28" t="n">
        <v>45939</v>
      </c>
      <c r="C265" s="3" t="s">
        <v>35</v>
      </c>
      <c r="D265" s="3" t="s">
        <v>119</v>
      </c>
      <c r="E265" s="3" t="s">
        <v>240</v>
      </c>
      <c r="F265" s="3" t="s">
        <v>3</v>
      </c>
      <c r="G265" s="3" t="s">
        <v>64</v>
      </c>
      <c r="H265" s="3" t="s">
        <v>56</v>
      </c>
      <c r="I265" s="3" t="s">
        <v>43</v>
      </c>
      <c r="J265" s="0" t="n">
        <v>7</v>
      </c>
      <c r="K265" s="3" t="s">
        <v>29</v>
      </c>
      <c r="L265" s="3" t="s">
        <v>121</v>
      </c>
      <c r="M265" s="29" t="n">
        <v>115</v>
      </c>
      <c r="N265" s="30" t="n">
        <f aca="false">DATE(YEAR(B265),MONTH(B265),1)</f>
        <v>45931</v>
      </c>
      <c r="O265" s="0" t="str">
        <f aca="false">IF(J265&lt;=2,"0-2 days",IF(J265&lt;=7,"3-7 days",IF(J265&lt;=14,"8-14 days",IF(J265&lt;=21,"15-21 days","22+ days"))))</f>
        <v>3-7 days</v>
      </c>
      <c r="P265" s="0" t="str">
        <f aca="false">IF(VALUE(LEFT(D265,2))&lt;10,"Early (7-10 AM)",IF(VALUE(LEFT(D265,2))&lt;14,"Midday (10 AM-2 PM)",IF(VALUE(LEFT(D265,2))&lt;16,"Afternoon (2-4 PM)","Late (4-6 PM)")))</f>
        <v>Early (7-10 AM)</v>
      </c>
      <c r="Q265" s="3" t="n">
        <f aca="false">IF(L265="No-show",1,0)</f>
        <v>0</v>
      </c>
      <c r="R265" s="29" t="n">
        <f aca="false">IF(L265="No-show",M265,0)</f>
        <v>0</v>
      </c>
    </row>
    <row r="266" customFormat="false" ht="15" hidden="false" customHeight="false" outlineLevel="0" collapsed="false">
      <c r="A266" s="0" t="s">
        <v>535</v>
      </c>
      <c r="B266" s="28" t="n">
        <v>45939</v>
      </c>
      <c r="C266" s="3" t="s">
        <v>35</v>
      </c>
      <c r="D266" s="3" t="s">
        <v>119</v>
      </c>
      <c r="E266" s="3" t="s">
        <v>281</v>
      </c>
      <c r="F266" s="3" t="s">
        <v>4</v>
      </c>
      <c r="G266" s="3" t="s">
        <v>64</v>
      </c>
      <c r="H266" s="3" t="s">
        <v>58</v>
      </c>
      <c r="I266" s="3" t="s">
        <v>49</v>
      </c>
      <c r="J266" s="0" t="n">
        <v>4</v>
      </c>
      <c r="K266" s="3" t="s">
        <v>29</v>
      </c>
      <c r="L266" s="3" t="s">
        <v>121</v>
      </c>
      <c r="M266" s="29" t="n">
        <v>105</v>
      </c>
      <c r="N266" s="30" t="n">
        <f aca="false">DATE(YEAR(B266),MONTH(B266),1)</f>
        <v>45931</v>
      </c>
      <c r="O266" s="0" t="str">
        <f aca="false">IF(J266&lt;=2,"0-2 days",IF(J266&lt;=7,"3-7 days",IF(J266&lt;=14,"8-14 days",IF(J266&lt;=21,"15-21 days","22+ days"))))</f>
        <v>3-7 days</v>
      </c>
      <c r="P266" s="0" t="str">
        <f aca="false">IF(VALUE(LEFT(D266,2))&lt;10,"Early (7-10 AM)",IF(VALUE(LEFT(D266,2))&lt;14,"Midday (10 AM-2 PM)",IF(VALUE(LEFT(D266,2))&lt;16,"Afternoon (2-4 PM)","Late (4-6 PM)")))</f>
        <v>Early (7-10 AM)</v>
      </c>
      <c r="Q266" s="3" t="n">
        <f aca="false">IF(L266="No-show",1,0)</f>
        <v>0</v>
      </c>
      <c r="R266" s="29" t="n">
        <f aca="false">IF(L266="No-show",M266,0)</f>
        <v>0</v>
      </c>
    </row>
    <row r="267" customFormat="false" ht="15" hidden="false" customHeight="false" outlineLevel="0" collapsed="false">
      <c r="A267" s="0" t="s">
        <v>536</v>
      </c>
      <c r="B267" s="28" t="n">
        <v>45939</v>
      </c>
      <c r="C267" s="3" t="s">
        <v>35</v>
      </c>
      <c r="D267" s="3" t="s">
        <v>119</v>
      </c>
      <c r="E267" s="3" t="s">
        <v>273</v>
      </c>
      <c r="F267" s="3" t="s">
        <v>3</v>
      </c>
      <c r="G267" s="3" t="s">
        <v>66</v>
      </c>
      <c r="H267" s="3" t="s">
        <v>48</v>
      </c>
      <c r="I267" s="3" t="s">
        <v>52</v>
      </c>
      <c r="J267" s="0" t="n">
        <v>20</v>
      </c>
      <c r="K267" s="3" t="s">
        <v>32</v>
      </c>
      <c r="L267" s="3" t="s">
        <v>121</v>
      </c>
      <c r="M267" s="29" t="n">
        <v>118</v>
      </c>
      <c r="N267" s="30" t="n">
        <f aca="false">DATE(YEAR(B267),MONTH(B267),1)</f>
        <v>45931</v>
      </c>
      <c r="O267" s="0" t="str">
        <f aca="false">IF(J267&lt;=2,"0-2 days",IF(J267&lt;=7,"3-7 days",IF(J267&lt;=14,"8-14 days",IF(J267&lt;=21,"15-21 days","22+ days"))))</f>
        <v>15-21 days</v>
      </c>
      <c r="P267" s="0" t="str">
        <f aca="false">IF(VALUE(LEFT(D267,2))&lt;10,"Early (7-10 AM)",IF(VALUE(LEFT(D267,2))&lt;14,"Midday (10 AM-2 PM)",IF(VALUE(LEFT(D267,2))&lt;16,"Afternoon (2-4 PM)","Late (4-6 PM)")))</f>
        <v>Early (7-10 AM)</v>
      </c>
      <c r="Q267" s="3" t="n">
        <f aca="false">IF(L267="No-show",1,0)</f>
        <v>0</v>
      </c>
      <c r="R267" s="29" t="n">
        <f aca="false">IF(L267="No-show",M267,0)</f>
        <v>0</v>
      </c>
    </row>
    <row r="268" customFormat="false" ht="15" hidden="false" customHeight="false" outlineLevel="0" collapsed="false">
      <c r="A268" s="0" t="s">
        <v>537</v>
      </c>
      <c r="B268" s="28" t="n">
        <v>45939</v>
      </c>
      <c r="C268" s="3" t="s">
        <v>35</v>
      </c>
      <c r="D268" s="3" t="s">
        <v>125</v>
      </c>
      <c r="E268" s="3" t="s">
        <v>313</v>
      </c>
      <c r="F268" s="3" t="s">
        <v>3</v>
      </c>
      <c r="G268" s="3" t="s">
        <v>64</v>
      </c>
      <c r="H268" s="3" t="s">
        <v>51</v>
      </c>
      <c r="I268" s="3" t="s">
        <v>57</v>
      </c>
      <c r="J268" s="0" t="n">
        <v>6</v>
      </c>
      <c r="K268" s="3" t="s">
        <v>32</v>
      </c>
      <c r="L268" s="3" t="s">
        <v>121</v>
      </c>
      <c r="M268" s="29" t="n">
        <v>116</v>
      </c>
      <c r="N268" s="30" t="n">
        <f aca="false">DATE(YEAR(B268),MONTH(B268),1)</f>
        <v>45931</v>
      </c>
      <c r="O268" s="0" t="str">
        <f aca="false">IF(J268&lt;=2,"0-2 days",IF(J268&lt;=7,"3-7 days",IF(J268&lt;=14,"8-14 days",IF(J268&lt;=21,"15-21 days","22+ days"))))</f>
        <v>3-7 days</v>
      </c>
      <c r="P268" s="0" t="str">
        <f aca="false">IF(VALUE(LEFT(D268,2))&lt;10,"Early (7-10 AM)",IF(VALUE(LEFT(D268,2))&lt;14,"Midday (10 AM-2 PM)",IF(VALUE(LEFT(D268,2))&lt;16,"Afternoon (2-4 PM)","Late (4-6 PM)")))</f>
        <v>Early (7-10 AM)</v>
      </c>
      <c r="Q268" s="3" t="n">
        <f aca="false">IF(L268="No-show",1,0)</f>
        <v>0</v>
      </c>
      <c r="R268" s="29" t="n">
        <f aca="false">IF(L268="No-show",M268,0)</f>
        <v>0</v>
      </c>
    </row>
    <row r="269" customFormat="false" ht="15" hidden="false" customHeight="false" outlineLevel="0" collapsed="false">
      <c r="A269" s="0" t="s">
        <v>538</v>
      </c>
      <c r="B269" s="28" t="n">
        <v>45939</v>
      </c>
      <c r="C269" s="3" t="s">
        <v>35</v>
      </c>
      <c r="D269" s="3" t="s">
        <v>125</v>
      </c>
      <c r="E269" s="3" t="s">
        <v>402</v>
      </c>
      <c r="F269" s="3" t="s">
        <v>8</v>
      </c>
      <c r="G269" s="3" t="s">
        <v>64</v>
      </c>
      <c r="H269" s="3" t="s">
        <v>60</v>
      </c>
      <c r="I269" s="3" t="s">
        <v>43</v>
      </c>
      <c r="J269" s="0" t="n">
        <v>10</v>
      </c>
      <c r="K269" s="3" t="s">
        <v>32</v>
      </c>
      <c r="L269" s="3" t="s">
        <v>121</v>
      </c>
      <c r="M269" s="29" t="n">
        <v>135</v>
      </c>
      <c r="N269" s="30" t="n">
        <f aca="false">DATE(YEAR(B269),MONTH(B269),1)</f>
        <v>45931</v>
      </c>
      <c r="O269" s="0" t="str">
        <f aca="false">IF(J269&lt;=2,"0-2 days",IF(J269&lt;=7,"3-7 days",IF(J269&lt;=14,"8-14 days",IF(J269&lt;=21,"15-21 days","22+ days"))))</f>
        <v>8-14 days</v>
      </c>
      <c r="P269" s="0" t="str">
        <f aca="false">IF(VALUE(LEFT(D269,2))&lt;10,"Early (7-10 AM)",IF(VALUE(LEFT(D269,2))&lt;14,"Midday (10 AM-2 PM)",IF(VALUE(LEFT(D269,2))&lt;16,"Afternoon (2-4 PM)","Late (4-6 PM)")))</f>
        <v>Early (7-10 AM)</v>
      </c>
      <c r="Q269" s="3" t="n">
        <f aca="false">IF(L269="No-show",1,0)</f>
        <v>0</v>
      </c>
      <c r="R269" s="29" t="n">
        <f aca="false">IF(L269="No-show",M269,0)</f>
        <v>0</v>
      </c>
    </row>
    <row r="270" customFormat="false" ht="15" hidden="false" customHeight="false" outlineLevel="0" collapsed="false">
      <c r="A270" s="0" t="s">
        <v>539</v>
      </c>
      <c r="B270" s="28" t="n">
        <v>45939</v>
      </c>
      <c r="C270" s="3" t="s">
        <v>35</v>
      </c>
      <c r="D270" s="3" t="s">
        <v>135</v>
      </c>
      <c r="E270" s="3" t="s">
        <v>540</v>
      </c>
      <c r="F270" s="3" t="s">
        <v>7</v>
      </c>
      <c r="G270" s="3" t="s">
        <v>63</v>
      </c>
      <c r="H270" s="3" t="s">
        <v>45</v>
      </c>
      <c r="I270" s="3" t="s">
        <v>43</v>
      </c>
      <c r="J270" s="0" t="n">
        <v>10</v>
      </c>
      <c r="K270" s="3" t="s">
        <v>29</v>
      </c>
      <c r="L270" s="3" t="s">
        <v>121</v>
      </c>
      <c r="M270" s="29" t="n">
        <v>152</v>
      </c>
      <c r="N270" s="30" t="n">
        <f aca="false">DATE(YEAR(B270),MONTH(B270),1)</f>
        <v>45931</v>
      </c>
      <c r="O270" s="0" t="str">
        <f aca="false">IF(J270&lt;=2,"0-2 days",IF(J270&lt;=7,"3-7 days",IF(J270&lt;=14,"8-14 days",IF(J270&lt;=21,"15-21 days","22+ days"))))</f>
        <v>8-14 days</v>
      </c>
      <c r="P270" s="0" t="str">
        <f aca="false">IF(VALUE(LEFT(D270,2))&lt;10,"Early (7-10 AM)",IF(VALUE(LEFT(D270,2))&lt;14,"Midday (10 AM-2 PM)",IF(VALUE(LEFT(D270,2))&lt;16,"Afternoon (2-4 PM)","Late (4-6 PM)")))</f>
        <v>Early (7-10 AM)</v>
      </c>
      <c r="Q270" s="3" t="n">
        <f aca="false">IF(L270="No-show",1,0)</f>
        <v>0</v>
      </c>
      <c r="R270" s="29" t="n">
        <f aca="false">IF(L270="No-show",M270,0)</f>
        <v>0</v>
      </c>
    </row>
    <row r="271" customFormat="false" ht="15" hidden="false" customHeight="false" outlineLevel="0" collapsed="false">
      <c r="A271" s="0" t="s">
        <v>541</v>
      </c>
      <c r="B271" s="28" t="n">
        <v>45939</v>
      </c>
      <c r="C271" s="3" t="s">
        <v>35</v>
      </c>
      <c r="D271" s="3" t="s">
        <v>135</v>
      </c>
      <c r="E271" s="3" t="s">
        <v>542</v>
      </c>
      <c r="F271" s="3" t="s">
        <v>3</v>
      </c>
      <c r="G271" s="3" t="s">
        <v>63</v>
      </c>
      <c r="H271" s="3" t="s">
        <v>45</v>
      </c>
      <c r="I271" s="3" t="s">
        <v>46</v>
      </c>
      <c r="J271" s="0" t="n">
        <v>5</v>
      </c>
      <c r="K271" s="3" t="s">
        <v>29</v>
      </c>
      <c r="L271" s="3" t="s">
        <v>121</v>
      </c>
      <c r="M271" s="29" t="n">
        <v>152</v>
      </c>
      <c r="N271" s="30" t="n">
        <f aca="false">DATE(YEAR(B271),MONTH(B271),1)</f>
        <v>45931</v>
      </c>
      <c r="O271" s="0" t="str">
        <f aca="false">IF(J271&lt;=2,"0-2 days",IF(J271&lt;=7,"3-7 days",IF(J271&lt;=14,"8-14 days",IF(J271&lt;=21,"15-21 days","22+ days"))))</f>
        <v>3-7 days</v>
      </c>
      <c r="P271" s="0" t="str">
        <f aca="false">IF(VALUE(LEFT(D271,2))&lt;10,"Early (7-10 AM)",IF(VALUE(LEFT(D271,2))&lt;14,"Midday (10 AM-2 PM)",IF(VALUE(LEFT(D271,2))&lt;16,"Afternoon (2-4 PM)","Late (4-6 PM)")))</f>
        <v>Early (7-10 AM)</v>
      </c>
      <c r="Q271" s="3" t="n">
        <f aca="false">IF(L271="No-show",1,0)</f>
        <v>0</v>
      </c>
      <c r="R271" s="29" t="n">
        <f aca="false">IF(L271="No-show",M271,0)</f>
        <v>0</v>
      </c>
    </row>
    <row r="272" customFormat="false" ht="15" hidden="false" customHeight="false" outlineLevel="0" collapsed="false">
      <c r="A272" s="0" t="s">
        <v>543</v>
      </c>
      <c r="B272" s="28" t="n">
        <v>45939</v>
      </c>
      <c r="C272" s="3" t="s">
        <v>35</v>
      </c>
      <c r="D272" s="3" t="s">
        <v>235</v>
      </c>
      <c r="E272" s="3" t="s">
        <v>436</v>
      </c>
      <c r="F272" s="3" t="s">
        <v>3</v>
      </c>
      <c r="G272" s="3" t="s">
        <v>64</v>
      </c>
      <c r="H272" s="3" t="s">
        <v>58</v>
      </c>
      <c r="I272" s="3" t="s">
        <v>52</v>
      </c>
      <c r="J272" s="0" t="n">
        <v>5</v>
      </c>
      <c r="K272" s="3" t="s">
        <v>29</v>
      </c>
      <c r="L272" s="3" t="s">
        <v>121</v>
      </c>
      <c r="M272" s="29" t="n">
        <v>105</v>
      </c>
      <c r="N272" s="30" t="n">
        <f aca="false">DATE(YEAR(B272),MONTH(B272),1)</f>
        <v>45931</v>
      </c>
      <c r="O272" s="0" t="str">
        <f aca="false">IF(J272&lt;=2,"0-2 days",IF(J272&lt;=7,"3-7 days",IF(J272&lt;=14,"8-14 days",IF(J272&lt;=21,"15-21 days","22+ days"))))</f>
        <v>3-7 days</v>
      </c>
      <c r="P272" s="0" t="str">
        <f aca="false">IF(VALUE(LEFT(D272,2))&lt;10,"Early (7-10 AM)",IF(VALUE(LEFT(D272,2))&lt;14,"Midday (10 AM-2 PM)",IF(VALUE(LEFT(D272,2))&lt;16,"Afternoon (2-4 PM)","Late (4-6 PM)")))</f>
        <v>Early (7-10 AM)</v>
      </c>
      <c r="Q272" s="3" t="n">
        <f aca="false">IF(L272="No-show",1,0)</f>
        <v>0</v>
      </c>
      <c r="R272" s="29" t="n">
        <f aca="false">IF(L272="No-show",M272,0)</f>
        <v>0</v>
      </c>
    </row>
    <row r="273" customFormat="false" ht="15" hidden="false" customHeight="false" outlineLevel="0" collapsed="false">
      <c r="A273" s="0" t="s">
        <v>544</v>
      </c>
      <c r="B273" s="28" t="n">
        <v>45939</v>
      </c>
      <c r="C273" s="3" t="s">
        <v>35</v>
      </c>
      <c r="D273" s="3" t="s">
        <v>235</v>
      </c>
      <c r="E273" s="3" t="s">
        <v>317</v>
      </c>
      <c r="F273" s="3" t="s">
        <v>7</v>
      </c>
      <c r="G273" s="3" t="s">
        <v>64</v>
      </c>
      <c r="H273" s="3" t="s">
        <v>56</v>
      </c>
      <c r="I273" s="3" t="s">
        <v>43</v>
      </c>
      <c r="J273" s="0" t="n">
        <v>7</v>
      </c>
      <c r="K273" s="3" t="s">
        <v>29</v>
      </c>
      <c r="L273" s="3" t="s">
        <v>121</v>
      </c>
      <c r="M273" s="29" t="n">
        <v>115</v>
      </c>
      <c r="N273" s="30" t="n">
        <f aca="false">DATE(YEAR(B273),MONTH(B273),1)</f>
        <v>45931</v>
      </c>
      <c r="O273" s="0" t="str">
        <f aca="false">IF(J273&lt;=2,"0-2 days",IF(J273&lt;=7,"3-7 days",IF(J273&lt;=14,"8-14 days",IF(J273&lt;=21,"15-21 days","22+ days"))))</f>
        <v>3-7 days</v>
      </c>
      <c r="P273" s="0" t="str">
        <f aca="false">IF(VALUE(LEFT(D273,2))&lt;10,"Early (7-10 AM)",IF(VALUE(LEFT(D273,2))&lt;14,"Midday (10 AM-2 PM)",IF(VALUE(LEFT(D273,2))&lt;16,"Afternoon (2-4 PM)","Late (4-6 PM)")))</f>
        <v>Early (7-10 AM)</v>
      </c>
      <c r="Q273" s="3" t="n">
        <f aca="false">IF(L273="No-show",1,0)</f>
        <v>0</v>
      </c>
      <c r="R273" s="29" t="n">
        <f aca="false">IF(L273="No-show",M273,0)</f>
        <v>0</v>
      </c>
    </row>
    <row r="274" customFormat="false" ht="15" hidden="false" customHeight="false" outlineLevel="0" collapsed="false">
      <c r="A274" s="0" t="s">
        <v>545</v>
      </c>
      <c r="B274" s="28" t="n">
        <v>45939</v>
      </c>
      <c r="C274" s="3" t="s">
        <v>35</v>
      </c>
      <c r="D274" s="3" t="s">
        <v>235</v>
      </c>
      <c r="E274" s="3" t="s">
        <v>288</v>
      </c>
      <c r="F274" s="3" t="s">
        <v>4</v>
      </c>
      <c r="G274" s="3" t="s">
        <v>64</v>
      </c>
      <c r="H274" s="3" t="s">
        <v>54</v>
      </c>
      <c r="I274" s="3" t="s">
        <v>55</v>
      </c>
      <c r="J274" s="0" t="n">
        <v>15</v>
      </c>
      <c r="K274" s="3" t="s">
        <v>32</v>
      </c>
      <c r="L274" s="3" t="s">
        <v>121</v>
      </c>
      <c r="M274" s="29" t="n">
        <v>120</v>
      </c>
      <c r="N274" s="30" t="n">
        <f aca="false">DATE(YEAR(B274),MONTH(B274),1)</f>
        <v>45931</v>
      </c>
      <c r="O274" s="0" t="str">
        <f aca="false">IF(J274&lt;=2,"0-2 days",IF(J274&lt;=7,"3-7 days",IF(J274&lt;=14,"8-14 days",IF(J274&lt;=21,"15-21 days","22+ days"))))</f>
        <v>15-21 days</v>
      </c>
      <c r="P274" s="0" t="str">
        <f aca="false">IF(VALUE(LEFT(D274,2))&lt;10,"Early (7-10 AM)",IF(VALUE(LEFT(D274,2))&lt;14,"Midday (10 AM-2 PM)",IF(VALUE(LEFT(D274,2))&lt;16,"Afternoon (2-4 PM)","Late (4-6 PM)")))</f>
        <v>Early (7-10 AM)</v>
      </c>
      <c r="Q274" s="3" t="n">
        <f aca="false">IF(L274="No-show",1,0)</f>
        <v>0</v>
      </c>
      <c r="R274" s="29" t="n">
        <f aca="false">IF(L274="No-show",M274,0)</f>
        <v>0</v>
      </c>
    </row>
    <row r="275" customFormat="false" ht="15" hidden="false" customHeight="false" outlineLevel="0" collapsed="false">
      <c r="A275" s="0" t="s">
        <v>546</v>
      </c>
      <c r="B275" s="28" t="n">
        <v>45939</v>
      </c>
      <c r="C275" s="3" t="s">
        <v>35</v>
      </c>
      <c r="D275" s="3" t="s">
        <v>235</v>
      </c>
      <c r="E275" s="3" t="s">
        <v>271</v>
      </c>
      <c r="F275" s="3" t="s">
        <v>7</v>
      </c>
      <c r="G275" s="3" t="s">
        <v>64</v>
      </c>
      <c r="H275" s="3" t="s">
        <v>42</v>
      </c>
      <c r="I275" s="3" t="s">
        <v>43</v>
      </c>
      <c r="J275" s="0" t="n">
        <v>14</v>
      </c>
      <c r="K275" s="3" t="s">
        <v>32</v>
      </c>
      <c r="L275" s="3" t="s">
        <v>121</v>
      </c>
      <c r="M275" s="29" t="n">
        <v>72</v>
      </c>
      <c r="N275" s="30" t="n">
        <f aca="false">DATE(YEAR(B275),MONTH(B275),1)</f>
        <v>45931</v>
      </c>
      <c r="O275" s="0" t="str">
        <f aca="false">IF(J275&lt;=2,"0-2 days",IF(J275&lt;=7,"3-7 days",IF(J275&lt;=14,"8-14 days",IF(J275&lt;=21,"15-21 days","22+ days"))))</f>
        <v>8-14 days</v>
      </c>
      <c r="P275" s="0" t="str">
        <f aca="false">IF(VALUE(LEFT(D275,2))&lt;10,"Early (7-10 AM)",IF(VALUE(LEFT(D275,2))&lt;14,"Midday (10 AM-2 PM)",IF(VALUE(LEFT(D275,2))&lt;16,"Afternoon (2-4 PM)","Late (4-6 PM)")))</f>
        <v>Early (7-10 AM)</v>
      </c>
      <c r="Q275" s="3" t="n">
        <f aca="false">IF(L275="No-show",1,0)</f>
        <v>0</v>
      </c>
      <c r="R275" s="29" t="n">
        <f aca="false">IF(L275="No-show",M275,0)</f>
        <v>0</v>
      </c>
    </row>
    <row r="276" customFormat="false" ht="15" hidden="false" customHeight="false" outlineLevel="0" collapsed="false">
      <c r="A276" s="0" t="s">
        <v>547</v>
      </c>
      <c r="B276" s="28" t="n">
        <v>45939</v>
      </c>
      <c r="C276" s="3" t="s">
        <v>35</v>
      </c>
      <c r="D276" s="3" t="s">
        <v>151</v>
      </c>
      <c r="E276" s="3" t="s">
        <v>548</v>
      </c>
      <c r="F276" s="3" t="s">
        <v>4</v>
      </c>
      <c r="G276" s="3" t="s">
        <v>63</v>
      </c>
      <c r="H276" s="3" t="s">
        <v>58</v>
      </c>
      <c r="I276" s="3" t="s">
        <v>52</v>
      </c>
      <c r="J276" s="0" t="n">
        <v>14</v>
      </c>
      <c r="K276" s="3" t="s">
        <v>29</v>
      </c>
      <c r="L276" s="3" t="s">
        <v>121</v>
      </c>
      <c r="M276" s="29" t="n">
        <v>168</v>
      </c>
      <c r="N276" s="30" t="n">
        <f aca="false">DATE(YEAR(B276),MONTH(B276),1)</f>
        <v>45931</v>
      </c>
      <c r="O276" s="0" t="str">
        <f aca="false">IF(J276&lt;=2,"0-2 days",IF(J276&lt;=7,"3-7 days",IF(J276&lt;=14,"8-14 days",IF(J276&lt;=21,"15-21 days","22+ days"))))</f>
        <v>8-14 days</v>
      </c>
      <c r="P276" s="0" t="str">
        <f aca="false">IF(VALUE(LEFT(D276,2))&lt;10,"Early (7-10 AM)",IF(VALUE(LEFT(D276,2))&lt;14,"Midday (10 AM-2 PM)",IF(VALUE(LEFT(D276,2))&lt;16,"Afternoon (2-4 PM)","Late (4-6 PM)")))</f>
        <v>Early (7-10 AM)</v>
      </c>
      <c r="Q276" s="3" t="n">
        <f aca="false">IF(L276="No-show",1,0)</f>
        <v>0</v>
      </c>
      <c r="R276" s="29" t="n">
        <f aca="false">IF(L276="No-show",M276,0)</f>
        <v>0</v>
      </c>
    </row>
    <row r="277" customFormat="false" ht="15" hidden="false" customHeight="false" outlineLevel="0" collapsed="false">
      <c r="A277" s="0" t="s">
        <v>549</v>
      </c>
      <c r="B277" s="28" t="n">
        <v>45939</v>
      </c>
      <c r="C277" s="3" t="s">
        <v>35</v>
      </c>
      <c r="D277" s="3" t="s">
        <v>151</v>
      </c>
      <c r="E277" s="3" t="s">
        <v>323</v>
      </c>
      <c r="F277" s="3" t="s">
        <v>4</v>
      </c>
      <c r="G277" s="3" t="s">
        <v>64</v>
      </c>
      <c r="H277" s="3" t="s">
        <v>58</v>
      </c>
      <c r="I277" s="3" t="s">
        <v>57</v>
      </c>
      <c r="J277" s="0" t="n">
        <v>4</v>
      </c>
      <c r="K277" s="3" t="s">
        <v>32</v>
      </c>
      <c r="L277" s="3" t="s">
        <v>121</v>
      </c>
      <c r="M277" s="29" t="n">
        <v>105</v>
      </c>
      <c r="N277" s="30" t="n">
        <f aca="false">DATE(YEAR(B277),MONTH(B277),1)</f>
        <v>45931</v>
      </c>
      <c r="O277" s="0" t="str">
        <f aca="false">IF(J277&lt;=2,"0-2 days",IF(J277&lt;=7,"3-7 days",IF(J277&lt;=14,"8-14 days",IF(J277&lt;=21,"15-21 days","22+ days"))))</f>
        <v>3-7 days</v>
      </c>
      <c r="P277" s="0" t="str">
        <f aca="false">IF(VALUE(LEFT(D277,2))&lt;10,"Early (7-10 AM)",IF(VALUE(LEFT(D277,2))&lt;14,"Midday (10 AM-2 PM)",IF(VALUE(LEFT(D277,2))&lt;16,"Afternoon (2-4 PM)","Late (4-6 PM)")))</f>
        <v>Early (7-10 AM)</v>
      </c>
      <c r="Q277" s="3" t="n">
        <f aca="false">IF(L277="No-show",1,0)</f>
        <v>0</v>
      </c>
      <c r="R277" s="29" t="n">
        <f aca="false">IF(L277="No-show",M277,0)</f>
        <v>0</v>
      </c>
    </row>
    <row r="278" customFormat="false" ht="15" hidden="false" customHeight="false" outlineLevel="0" collapsed="false">
      <c r="A278" s="0" t="s">
        <v>550</v>
      </c>
      <c r="B278" s="28" t="n">
        <v>45939</v>
      </c>
      <c r="C278" s="3" t="s">
        <v>35</v>
      </c>
      <c r="D278" s="3" t="s">
        <v>151</v>
      </c>
      <c r="E278" s="3" t="s">
        <v>454</v>
      </c>
      <c r="F278" s="3" t="s">
        <v>7</v>
      </c>
      <c r="G278" s="3" t="s">
        <v>64</v>
      </c>
      <c r="H278" s="3" t="s">
        <v>58</v>
      </c>
      <c r="I278" s="3" t="s">
        <v>57</v>
      </c>
      <c r="J278" s="0" t="n">
        <v>9</v>
      </c>
      <c r="K278" s="3" t="s">
        <v>29</v>
      </c>
      <c r="L278" s="3" t="s">
        <v>121</v>
      </c>
      <c r="M278" s="29" t="n">
        <v>105</v>
      </c>
      <c r="N278" s="30" t="n">
        <f aca="false">DATE(YEAR(B278),MONTH(B278),1)</f>
        <v>45931</v>
      </c>
      <c r="O278" s="0" t="str">
        <f aca="false">IF(J278&lt;=2,"0-2 days",IF(J278&lt;=7,"3-7 days",IF(J278&lt;=14,"8-14 days",IF(J278&lt;=21,"15-21 days","22+ days"))))</f>
        <v>8-14 days</v>
      </c>
      <c r="P278" s="0" t="str">
        <f aca="false">IF(VALUE(LEFT(D278,2))&lt;10,"Early (7-10 AM)",IF(VALUE(LEFT(D278,2))&lt;14,"Midday (10 AM-2 PM)",IF(VALUE(LEFT(D278,2))&lt;16,"Afternoon (2-4 PM)","Late (4-6 PM)")))</f>
        <v>Early (7-10 AM)</v>
      </c>
      <c r="Q278" s="3" t="n">
        <f aca="false">IF(L278="No-show",1,0)</f>
        <v>0</v>
      </c>
      <c r="R278" s="29" t="n">
        <f aca="false">IF(L278="No-show",M278,0)</f>
        <v>0</v>
      </c>
    </row>
    <row r="279" customFormat="false" ht="15" hidden="false" customHeight="false" outlineLevel="0" collapsed="false">
      <c r="A279" s="0" t="s">
        <v>551</v>
      </c>
      <c r="B279" s="28" t="n">
        <v>45939</v>
      </c>
      <c r="C279" s="3" t="s">
        <v>35</v>
      </c>
      <c r="D279" s="3" t="s">
        <v>154</v>
      </c>
      <c r="E279" s="3" t="s">
        <v>311</v>
      </c>
      <c r="F279" s="3" t="s">
        <v>4</v>
      </c>
      <c r="G279" s="3" t="s">
        <v>64</v>
      </c>
      <c r="H279" s="3" t="s">
        <v>42</v>
      </c>
      <c r="I279" s="3" t="s">
        <v>52</v>
      </c>
      <c r="J279" s="0" t="n">
        <v>2</v>
      </c>
      <c r="K279" s="3" t="s">
        <v>32</v>
      </c>
      <c r="L279" s="3" t="s">
        <v>284</v>
      </c>
      <c r="M279" s="29" t="n">
        <v>72</v>
      </c>
      <c r="N279" s="30" t="n">
        <f aca="false">DATE(YEAR(B279),MONTH(B279),1)</f>
        <v>45931</v>
      </c>
      <c r="O279" s="0" t="str">
        <f aca="false">IF(J279&lt;=2,"0-2 days",IF(J279&lt;=7,"3-7 days",IF(J279&lt;=14,"8-14 days",IF(J279&lt;=21,"15-21 days","22+ days"))))</f>
        <v>0-2 days</v>
      </c>
      <c r="P279" s="0" t="str">
        <f aca="false">IF(VALUE(LEFT(D279,2))&lt;10,"Early (7-10 AM)",IF(VALUE(LEFT(D279,2))&lt;14,"Midday (10 AM-2 PM)",IF(VALUE(LEFT(D279,2))&lt;16,"Afternoon (2-4 PM)","Late (4-6 PM)")))</f>
        <v>Midday (10 AM-2 PM)</v>
      </c>
      <c r="Q279" s="3" t="n">
        <f aca="false">IF(L279="No-show",1,0)</f>
        <v>0</v>
      </c>
      <c r="R279" s="29" t="n">
        <f aca="false">IF(L279="No-show",M279,0)</f>
        <v>0</v>
      </c>
    </row>
    <row r="280" customFormat="false" ht="15" hidden="false" customHeight="false" outlineLevel="0" collapsed="false">
      <c r="A280" s="0" t="s">
        <v>552</v>
      </c>
      <c r="B280" s="28" t="n">
        <v>45939</v>
      </c>
      <c r="C280" s="3" t="s">
        <v>35</v>
      </c>
      <c r="D280" s="3" t="s">
        <v>159</v>
      </c>
      <c r="E280" s="3" t="s">
        <v>294</v>
      </c>
      <c r="F280" s="3" t="s">
        <v>8</v>
      </c>
      <c r="G280" s="3" t="s">
        <v>65</v>
      </c>
      <c r="H280" s="3" t="s">
        <v>58</v>
      </c>
      <c r="I280" s="3" t="s">
        <v>55</v>
      </c>
      <c r="J280" s="0" t="n">
        <v>6</v>
      </c>
      <c r="K280" s="3" t="s">
        <v>32</v>
      </c>
      <c r="L280" s="3" t="s">
        <v>121</v>
      </c>
      <c r="M280" s="29" t="n">
        <v>168</v>
      </c>
      <c r="N280" s="30" t="n">
        <f aca="false">DATE(YEAR(B280),MONTH(B280),1)</f>
        <v>45931</v>
      </c>
      <c r="O280" s="0" t="str">
        <f aca="false">IF(J280&lt;=2,"0-2 days",IF(J280&lt;=7,"3-7 days",IF(J280&lt;=14,"8-14 days",IF(J280&lt;=21,"15-21 days","22+ days"))))</f>
        <v>3-7 days</v>
      </c>
      <c r="P280" s="0" t="str">
        <f aca="false">IF(VALUE(LEFT(D280,2))&lt;10,"Early (7-10 AM)",IF(VALUE(LEFT(D280,2))&lt;14,"Midday (10 AM-2 PM)",IF(VALUE(LEFT(D280,2))&lt;16,"Afternoon (2-4 PM)","Late (4-6 PM)")))</f>
        <v>Midday (10 AM-2 PM)</v>
      </c>
      <c r="Q280" s="3" t="n">
        <f aca="false">IF(L280="No-show",1,0)</f>
        <v>0</v>
      </c>
      <c r="R280" s="29" t="n">
        <f aca="false">IF(L280="No-show",M280,0)</f>
        <v>0</v>
      </c>
    </row>
    <row r="281" customFormat="false" ht="15" hidden="false" customHeight="false" outlineLevel="0" collapsed="false">
      <c r="A281" s="0" t="s">
        <v>553</v>
      </c>
      <c r="B281" s="28" t="n">
        <v>45939</v>
      </c>
      <c r="C281" s="3" t="s">
        <v>35</v>
      </c>
      <c r="D281" s="3" t="s">
        <v>159</v>
      </c>
      <c r="E281" s="3" t="s">
        <v>398</v>
      </c>
      <c r="F281" s="3" t="s">
        <v>3</v>
      </c>
      <c r="G281" s="3" t="s">
        <v>64</v>
      </c>
      <c r="H281" s="3" t="s">
        <v>42</v>
      </c>
      <c r="I281" s="3" t="s">
        <v>57</v>
      </c>
      <c r="J281" s="0" t="n">
        <v>10</v>
      </c>
      <c r="K281" s="3" t="s">
        <v>29</v>
      </c>
      <c r="L281" s="3" t="s">
        <v>121</v>
      </c>
      <c r="M281" s="29" t="n">
        <v>72</v>
      </c>
      <c r="N281" s="30" t="n">
        <f aca="false">DATE(YEAR(B281),MONTH(B281),1)</f>
        <v>45931</v>
      </c>
      <c r="O281" s="0" t="str">
        <f aca="false">IF(J281&lt;=2,"0-2 days",IF(J281&lt;=7,"3-7 days",IF(J281&lt;=14,"8-14 days",IF(J281&lt;=21,"15-21 days","22+ days"))))</f>
        <v>8-14 days</v>
      </c>
      <c r="P281" s="0" t="str">
        <f aca="false">IF(VALUE(LEFT(D281,2))&lt;10,"Early (7-10 AM)",IF(VALUE(LEFT(D281,2))&lt;14,"Midday (10 AM-2 PM)",IF(VALUE(LEFT(D281,2))&lt;16,"Afternoon (2-4 PM)","Late (4-6 PM)")))</f>
        <v>Midday (10 AM-2 PM)</v>
      </c>
      <c r="Q281" s="3" t="n">
        <f aca="false">IF(L281="No-show",1,0)</f>
        <v>0</v>
      </c>
      <c r="R281" s="29" t="n">
        <f aca="false">IF(L281="No-show",M281,0)</f>
        <v>0</v>
      </c>
    </row>
    <row r="282" customFormat="false" ht="15" hidden="false" customHeight="false" outlineLevel="0" collapsed="false">
      <c r="A282" s="0" t="s">
        <v>554</v>
      </c>
      <c r="B282" s="28" t="n">
        <v>45939</v>
      </c>
      <c r="C282" s="3" t="s">
        <v>35</v>
      </c>
      <c r="D282" s="3" t="s">
        <v>164</v>
      </c>
      <c r="E282" s="3" t="s">
        <v>269</v>
      </c>
      <c r="F282" s="3" t="s">
        <v>4</v>
      </c>
      <c r="G282" s="3" t="s">
        <v>64</v>
      </c>
      <c r="H282" s="3" t="s">
        <v>60</v>
      </c>
      <c r="I282" s="3" t="s">
        <v>57</v>
      </c>
      <c r="J282" s="0" t="n">
        <v>21</v>
      </c>
      <c r="K282" s="3" t="s">
        <v>32</v>
      </c>
      <c r="L282" s="3" t="s">
        <v>121</v>
      </c>
      <c r="M282" s="29" t="n">
        <v>135</v>
      </c>
      <c r="N282" s="30" t="n">
        <f aca="false">DATE(YEAR(B282),MONTH(B282),1)</f>
        <v>45931</v>
      </c>
      <c r="O282" s="0" t="str">
        <f aca="false">IF(J282&lt;=2,"0-2 days",IF(J282&lt;=7,"3-7 days",IF(J282&lt;=14,"8-14 days",IF(J282&lt;=21,"15-21 days","22+ days"))))</f>
        <v>15-21 days</v>
      </c>
      <c r="P282" s="0" t="str">
        <f aca="false">IF(VALUE(LEFT(D282,2))&lt;10,"Early (7-10 AM)",IF(VALUE(LEFT(D282,2))&lt;14,"Midday (10 AM-2 PM)",IF(VALUE(LEFT(D282,2))&lt;16,"Afternoon (2-4 PM)","Late (4-6 PM)")))</f>
        <v>Midday (10 AM-2 PM)</v>
      </c>
      <c r="Q282" s="3" t="n">
        <f aca="false">IF(L282="No-show",1,0)</f>
        <v>0</v>
      </c>
      <c r="R282" s="29" t="n">
        <f aca="false">IF(L282="No-show",M282,0)</f>
        <v>0</v>
      </c>
    </row>
    <row r="283" customFormat="false" ht="15" hidden="false" customHeight="false" outlineLevel="0" collapsed="false">
      <c r="A283" s="0" t="s">
        <v>555</v>
      </c>
      <c r="B283" s="28" t="n">
        <v>45939</v>
      </c>
      <c r="C283" s="3" t="s">
        <v>35</v>
      </c>
      <c r="D283" s="3" t="s">
        <v>171</v>
      </c>
      <c r="E283" s="3" t="s">
        <v>252</v>
      </c>
      <c r="F283" s="3" t="s">
        <v>8</v>
      </c>
      <c r="G283" s="3" t="s">
        <v>65</v>
      </c>
      <c r="H283" s="3" t="s">
        <v>51</v>
      </c>
      <c r="I283" s="3" t="s">
        <v>57</v>
      </c>
      <c r="J283" s="0" t="n">
        <v>13</v>
      </c>
      <c r="K283" s="3" t="s">
        <v>32</v>
      </c>
      <c r="L283" s="3" t="s">
        <v>121</v>
      </c>
      <c r="M283" s="29" t="n">
        <v>185.6</v>
      </c>
      <c r="N283" s="30" t="n">
        <f aca="false">DATE(YEAR(B283),MONTH(B283),1)</f>
        <v>45931</v>
      </c>
      <c r="O283" s="0" t="str">
        <f aca="false">IF(J283&lt;=2,"0-2 days",IF(J283&lt;=7,"3-7 days",IF(J283&lt;=14,"8-14 days",IF(J283&lt;=21,"15-21 days","22+ days"))))</f>
        <v>8-14 days</v>
      </c>
      <c r="P283" s="0" t="str">
        <f aca="false">IF(VALUE(LEFT(D283,2))&lt;10,"Early (7-10 AM)",IF(VALUE(LEFT(D283,2))&lt;14,"Midday (10 AM-2 PM)",IF(VALUE(LEFT(D283,2))&lt;16,"Afternoon (2-4 PM)","Late (4-6 PM)")))</f>
        <v>Midday (10 AM-2 PM)</v>
      </c>
      <c r="Q283" s="3" t="n">
        <f aca="false">IF(L283="No-show",1,0)</f>
        <v>0</v>
      </c>
      <c r="R283" s="29" t="n">
        <f aca="false">IF(L283="No-show",M283,0)</f>
        <v>0</v>
      </c>
    </row>
    <row r="284" customFormat="false" ht="15" hidden="false" customHeight="false" outlineLevel="0" collapsed="false">
      <c r="A284" s="0" t="s">
        <v>556</v>
      </c>
      <c r="B284" s="28" t="n">
        <v>45939</v>
      </c>
      <c r="C284" s="3" t="s">
        <v>35</v>
      </c>
      <c r="D284" s="3" t="s">
        <v>171</v>
      </c>
      <c r="E284" s="3" t="s">
        <v>238</v>
      </c>
      <c r="F284" s="3" t="s">
        <v>4</v>
      </c>
      <c r="G284" s="3" t="s">
        <v>64</v>
      </c>
      <c r="H284" s="3" t="s">
        <v>42</v>
      </c>
      <c r="I284" s="3" t="s">
        <v>52</v>
      </c>
      <c r="J284" s="0" t="n">
        <v>3</v>
      </c>
      <c r="K284" s="3" t="s">
        <v>29</v>
      </c>
      <c r="L284" s="3" t="s">
        <v>121</v>
      </c>
      <c r="M284" s="29" t="n">
        <v>72</v>
      </c>
      <c r="N284" s="30" t="n">
        <f aca="false">DATE(YEAR(B284),MONTH(B284),1)</f>
        <v>45931</v>
      </c>
      <c r="O284" s="0" t="str">
        <f aca="false">IF(J284&lt;=2,"0-2 days",IF(J284&lt;=7,"3-7 days",IF(J284&lt;=14,"8-14 days",IF(J284&lt;=21,"15-21 days","22+ days"))))</f>
        <v>3-7 days</v>
      </c>
      <c r="P284" s="0" t="str">
        <f aca="false">IF(VALUE(LEFT(D284,2))&lt;10,"Early (7-10 AM)",IF(VALUE(LEFT(D284,2))&lt;14,"Midday (10 AM-2 PM)",IF(VALUE(LEFT(D284,2))&lt;16,"Afternoon (2-4 PM)","Late (4-6 PM)")))</f>
        <v>Midday (10 AM-2 PM)</v>
      </c>
      <c r="Q284" s="3" t="n">
        <f aca="false">IF(L284="No-show",1,0)</f>
        <v>0</v>
      </c>
      <c r="R284" s="29" t="n">
        <f aca="false">IF(L284="No-show",M284,0)</f>
        <v>0</v>
      </c>
    </row>
    <row r="285" customFormat="false" ht="15" hidden="false" customHeight="false" outlineLevel="0" collapsed="false">
      <c r="A285" s="0" t="s">
        <v>557</v>
      </c>
      <c r="B285" s="28" t="n">
        <v>45939</v>
      </c>
      <c r="C285" s="3" t="s">
        <v>35</v>
      </c>
      <c r="D285" s="3" t="s">
        <v>178</v>
      </c>
      <c r="E285" s="3" t="s">
        <v>254</v>
      </c>
      <c r="F285" s="3" t="s">
        <v>4</v>
      </c>
      <c r="G285" s="3" t="s">
        <v>64</v>
      </c>
      <c r="H285" s="3" t="s">
        <v>51</v>
      </c>
      <c r="I285" s="3" t="s">
        <v>52</v>
      </c>
      <c r="J285" s="0" t="n">
        <v>14</v>
      </c>
      <c r="K285" s="3" t="s">
        <v>29</v>
      </c>
      <c r="L285" s="3" t="s">
        <v>121</v>
      </c>
      <c r="M285" s="29" t="n">
        <v>116</v>
      </c>
      <c r="N285" s="30" t="n">
        <f aca="false">DATE(YEAR(B285),MONTH(B285),1)</f>
        <v>45931</v>
      </c>
      <c r="O285" s="0" t="str">
        <f aca="false">IF(J285&lt;=2,"0-2 days",IF(J285&lt;=7,"3-7 days",IF(J285&lt;=14,"8-14 days",IF(J285&lt;=21,"15-21 days","22+ days"))))</f>
        <v>8-14 days</v>
      </c>
      <c r="P285" s="0" t="str">
        <f aca="false">IF(VALUE(LEFT(D285,2))&lt;10,"Early (7-10 AM)",IF(VALUE(LEFT(D285,2))&lt;14,"Midday (10 AM-2 PM)",IF(VALUE(LEFT(D285,2))&lt;16,"Afternoon (2-4 PM)","Late (4-6 PM)")))</f>
        <v>Midday (10 AM-2 PM)</v>
      </c>
      <c r="Q285" s="3" t="n">
        <f aca="false">IF(L285="No-show",1,0)</f>
        <v>0</v>
      </c>
      <c r="R285" s="29" t="n">
        <f aca="false">IF(L285="No-show",M285,0)</f>
        <v>0</v>
      </c>
    </row>
    <row r="286" customFormat="false" ht="15" hidden="false" customHeight="false" outlineLevel="0" collapsed="false">
      <c r="A286" s="0" t="s">
        <v>558</v>
      </c>
      <c r="B286" s="28" t="n">
        <v>45939</v>
      </c>
      <c r="C286" s="3" t="s">
        <v>35</v>
      </c>
      <c r="D286" s="3" t="s">
        <v>183</v>
      </c>
      <c r="E286" s="3" t="s">
        <v>244</v>
      </c>
      <c r="F286" s="3" t="s">
        <v>3</v>
      </c>
      <c r="G286" s="3" t="s">
        <v>64</v>
      </c>
      <c r="H286" s="3" t="s">
        <v>42</v>
      </c>
      <c r="I286" s="3" t="s">
        <v>43</v>
      </c>
      <c r="J286" s="0" t="n">
        <v>5</v>
      </c>
      <c r="K286" s="3" t="s">
        <v>29</v>
      </c>
      <c r="L286" s="3" t="s">
        <v>121</v>
      </c>
      <c r="M286" s="29" t="n">
        <v>72</v>
      </c>
      <c r="N286" s="30" t="n">
        <f aca="false">DATE(YEAR(B286),MONTH(B286),1)</f>
        <v>45931</v>
      </c>
      <c r="O286" s="0" t="str">
        <f aca="false">IF(J286&lt;=2,"0-2 days",IF(J286&lt;=7,"3-7 days",IF(J286&lt;=14,"8-14 days",IF(J286&lt;=21,"15-21 days","22+ days"))))</f>
        <v>3-7 days</v>
      </c>
      <c r="P286" s="0" t="str">
        <f aca="false">IF(VALUE(LEFT(D286,2))&lt;10,"Early (7-10 AM)",IF(VALUE(LEFT(D286,2))&lt;14,"Midday (10 AM-2 PM)",IF(VALUE(LEFT(D286,2))&lt;16,"Afternoon (2-4 PM)","Late (4-6 PM)")))</f>
        <v>Midday (10 AM-2 PM)</v>
      </c>
      <c r="Q286" s="3" t="n">
        <f aca="false">IF(L286="No-show",1,0)</f>
        <v>0</v>
      </c>
      <c r="R286" s="29" t="n">
        <f aca="false">IF(L286="No-show",M286,0)</f>
        <v>0</v>
      </c>
    </row>
    <row r="287" customFormat="false" ht="15" hidden="false" customHeight="false" outlineLevel="0" collapsed="false">
      <c r="A287" s="0" t="s">
        <v>559</v>
      </c>
      <c r="B287" s="28" t="n">
        <v>45939</v>
      </c>
      <c r="C287" s="3" t="s">
        <v>35</v>
      </c>
      <c r="D287" s="3" t="s">
        <v>183</v>
      </c>
      <c r="E287" s="3" t="s">
        <v>321</v>
      </c>
      <c r="F287" s="3" t="s">
        <v>8</v>
      </c>
      <c r="G287" s="3" t="s">
        <v>66</v>
      </c>
      <c r="H287" s="3" t="s">
        <v>51</v>
      </c>
      <c r="I287" s="3" t="s">
        <v>43</v>
      </c>
      <c r="J287" s="0" t="n">
        <v>9</v>
      </c>
      <c r="K287" s="3" t="s">
        <v>32</v>
      </c>
      <c r="L287" s="3" t="s">
        <v>121</v>
      </c>
      <c r="M287" s="29" t="n">
        <v>116</v>
      </c>
      <c r="N287" s="30" t="n">
        <f aca="false">DATE(YEAR(B287),MONTH(B287),1)</f>
        <v>45931</v>
      </c>
      <c r="O287" s="0" t="str">
        <f aca="false">IF(J287&lt;=2,"0-2 days",IF(J287&lt;=7,"3-7 days",IF(J287&lt;=14,"8-14 days",IF(J287&lt;=21,"15-21 days","22+ days"))))</f>
        <v>8-14 days</v>
      </c>
      <c r="P287" s="0" t="str">
        <f aca="false">IF(VALUE(LEFT(D287,2))&lt;10,"Early (7-10 AM)",IF(VALUE(LEFT(D287,2))&lt;14,"Midday (10 AM-2 PM)",IF(VALUE(LEFT(D287,2))&lt;16,"Afternoon (2-4 PM)","Late (4-6 PM)")))</f>
        <v>Midday (10 AM-2 PM)</v>
      </c>
      <c r="Q287" s="3" t="n">
        <f aca="false">IF(L287="No-show",1,0)</f>
        <v>0</v>
      </c>
      <c r="R287" s="29" t="n">
        <f aca="false">IF(L287="No-show",M287,0)</f>
        <v>0</v>
      </c>
    </row>
    <row r="288" customFormat="false" ht="15" hidden="false" customHeight="false" outlineLevel="0" collapsed="false">
      <c r="A288" s="0" t="s">
        <v>560</v>
      </c>
      <c r="B288" s="28" t="n">
        <v>45939</v>
      </c>
      <c r="C288" s="3" t="s">
        <v>35</v>
      </c>
      <c r="D288" s="3" t="s">
        <v>183</v>
      </c>
      <c r="E288" s="3" t="s">
        <v>290</v>
      </c>
      <c r="F288" s="3" t="s">
        <v>3</v>
      </c>
      <c r="G288" s="3" t="s">
        <v>64</v>
      </c>
      <c r="H288" s="3" t="s">
        <v>45</v>
      </c>
      <c r="I288" s="3" t="s">
        <v>59</v>
      </c>
      <c r="J288" s="0" t="n">
        <v>6</v>
      </c>
      <c r="K288" s="3" t="s">
        <v>29</v>
      </c>
      <c r="L288" s="3" t="s">
        <v>121</v>
      </c>
      <c r="M288" s="29" t="n">
        <v>95</v>
      </c>
      <c r="N288" s="30" t="n">
        <f aca="false">DATE(YEAR(B288),MONTH(B288),1)</f>
        <v>45931</v>
      </c>
      <c r="O288" s="0" t="str">
        <f aca="false">IF(J288&lt;=2,"0-2 days",IF(J288&lt;=7,"3-7 days",IF(J288&lt;=14,"8-14 days",IF(J288&lt;=21,"15-21 days","22+ days"))))</f>
        <v>3-7 days</v>
      </c>
      <c r="P288" s="0" t="str">
        <f aca="false">IF(VALUE(LEFT(D288,2))&lt;10,"Early (7-10 AM)",IF(VALUE(LEFT(D288,2))&lt;14,"Midday (10 AM-2 PM)",IF(VALUE(LEFT(D288,2))&lt;16,"Afternoon (2-4 PM)","Late (4-6 PM)")))</f>
        <v>Midday (10 AM-2 PM)</v>
      </c>
      <c r="Q288" s="3" t="n">
        <f aca="false">IF(L288="No-show",1,0)</f>
        <v>0</v>
      </c>
      <c r="R288" s="29" t="n">
        <f aca="false">IF(L288="No-show",M288,0)</f>
        <v>0</v>
      </c>
    </row>
    <row r="289" customFormat="false" ht="15" hidden="false" customHeight="false" outlineLevel="0" collapsed="false">
      <c r="A289" s="0" t="s">
        <v>561</v>
      </c>
      <c r="B289" s="28" t="n">
        <v>45939</v>
      </c>
      <c r="C289" s="3" t="s">
        <v>35</v>
      </c>
      <c r="D289" s="3" t="s">
        <v>194</v>
      </c>
      <c r="E289" s="3" t="s">
        <v>236</v>
      </c>
      <c r="F289" s="3" t="s">
        <v>4</v>
      </c>
      <c r="G289" s="3" t="s">
        <v>64</v>
      </c>
      <c r="H289" s="3" t="s">
        <v>42</v>
      </c>
      <c r="I289" s="3" t="s">
        <v>57</v>
      </c>
      <c r="J289" s="0" t="n">
        <v>9</v>
      </c>
      <c r="K289" s="3" t="s">
        <v>29</v>
      </c>
      <c r="L289" s="3" t="s">
        <v>217</v>
      </c>
      <c r="M289" s="29" t="n">
        <v>72</v>
      </c>
      <c r="N289" s="30" t="n">
        <f aca="false">DATE(YEAR(B289),MONTH(B289),1)</f>
        <v>45931</v>
      </c>
      <c r="O289" s="0" t="str">
        <f aca="false">IF(J289&lt;=2,"0-2 days",IF(J289&lt;=7,"3-7 days",IF(J289&lt;=14,"8-14 days",IF(J289&lt;=21,"15-21 days","22+ days"))))</f>
        <v>8-14 days</v>
      </c>
      <c r="P289" s="0" t="str">
        <f aca="false">IF(VALUE(LEFT(D289,2))&lt;10,"Early (7-10 AM)",IF(VALUE(LEFT(D289,2))&lt;14,"Midday (10 AM-2 PM)",IF(VALUE(LEFT(D289,2))&lt;16,"Afternoon (2-4 PM)","Late (4-6 PM)")))</f>
        <v>Midday (10 AM-2 PM)</v>
      </c>
      <c r="Q289" s="3" t="n">
        <f aca="false">IF(L289="No-show",1,0)</f>
        <v>1</v>
      </c>
      <c r="R289" s="29" t="n">
        <f aca="false">IF(L289="No-show",M289,0)</f>
        <v>72</v>
      </c>
    </row>
    <row r="290" customFormat="false" ht="15" hidden="false" customHeight="false" outlineLevel="0" collapsed="false">
      <c r="A290" s="0" t="s">
        <v>562</v>
      </c>
      <c r="B290" s="28" t="n">
        <v>45939</v>
      </c>
      <c r="C290" s="3" t="s">
        <v>35</v>
      </c>
      <c r="D290" s="3" t="s">
        <v>194</v>
      </c>
      <c r="E290" s="3" t="s">
        <v>248</v>
      </c>
      <c r="F290" s="3" t="s">
        <v>7</v>
      </c>
      <c r="G290" s="3" t="s">
        <v>64</v>
      </c>
      <c r="H290" s="3" t="s">
        <v>60</v>
      </c>
      <c r="I290" s="3" t="s">
        <v>52</v>
      </c>
      <c r="J290" s="0" t="n">
        <v>10</v>
      </c>
      <c r="K290" s="3" t="s">
        <v>29</v>
      </c>
      <c r="L290" s="3" t="s">
        <v>217</v>
      </c>
      <c r="M290" s="29" t="n">
        <v>135</v>
      </c>
      <c r="N290" s="30" t="n">
        <f aca="false">DATE(YEAR(B290),MONTH(B290),1)</f>
        <v>45931</v>
      </c>
      <c r="O290" s="0" t="str">
        <f aca="false">IF(J290&lt;=2,"0-2 days",IF(J290&lt;=7,"3-7 days",IF(J290&lt;=14,"8-14 days",IF(J290&lt;=21,"15-21 days","22+ days"))))</f>
        <v>8-14 days</v>
      </c>
      <c r="P290" s="0" t="str">
        <f aca="false">IF(VALUE(LEFT(D290,2))&lt;10,"Early (7-10 AM)",IF(VALUE(LEFT(D290,2))&lt;14,"Midday (10 AM-2 PM)",IF(VALUE(LEFT(D290,2))&lt;16,"Afternoon (2-4 PM)","Late (4-6 PM)")))</f>
        <v>Midday (10 AM-2 PM)</v>
      </c>
      <c r="Q290" s="3" t="n">
        <f aca="false">IF(L290="No-show",1,0)</f>
        <v>1</v>
      </c>
      <c r="R290" s="29" t="n">
        <f aca="false">IF(L290="No-show",M290,0)</f>
        <v>135</v>
      </c>
    </row>
    <row r="291" customFormat="false" ht="15" hidden="false" customHeight="false" outlineLevel="0" collapsed="false">
      <c r="A291" s="0" t="s">
        <v>563</v>
      </c>
      <c r="B291" s="28" t="n">
        <v>45939</v>
      </c>
      <c r="C291" s="3" t="s">
        <v>35</v>
      </c>
      <c r="D291" s="3" t="s">
        <v>201</v>
      </c>
      <c r="E291" s="3" t="s">
        <v>315</v>
      </c>
      <c r="F291" s="3" t="s">
        <v>3</v>
      </c>
      <c r="G291" s="3" t="s">
        <v>64</v>
      </c>
      <c r="H291" s="3" t="s">
        <v>54</v>
      </c>
      <c r="I291" s="3" t="s">
        <v>59</v>
      </c>
      <c r="J291" s="0" t="n">
        <v>5</v>
      </c>
      <c r="K291" s="3" t="s">
        <v>29</v>
      </c>
      <c r="L291" s="3" t="s">
        <v>121</v>
      </c>
      <c r="M291" s="29" t="n">
        <v>120</v>
      </c>
      <c r="N291" s="30" t="n">
        <f aca="false">DATE(YEAR(B291),MONTH(B291),1)</f>
        <v>45931</v>
      </c>
      <c r="O291" s="0" t="str">
        <f aca="false">IF(J291&lt;=2,"0-2 days",IF(J291&lt;=7,"3-7 days",IF(J291&lt;=14,"8-14 days",IF(J291&lt;=21,"15-21 days","22+ days"))))</f>
        <v>3-7 days</v>
      </c>
      <c r="P291" s="0" t="str">
        <f aca="false">IF(VALUE(LEFT(D291,2))&lt;10,"Early (7-10 AM)",IF(VALUE(LEFT(D291,2))&lt;14,"Midday (10 AM-2 PM)",IF(VALUE(LEFT(D291,2))&lt;16,"Afternoon (2-4 PM)","Late (4-6 PM)")))</f>
        <v>Afternoon (2-4 PM)</v>
      </c>
      <c r="Q291" s="3" t="n">
        <f aca="false">IF(L291="No-show",1,0)</f>
        <v>0</v>
      </c>
      <c r="R291" s="29" t="n">
        <f aca="false">IF(L291="No-show",M291,0)</f>
        <v>0</v>
      </c>
    </row>
    <row r="292" customFormat="false" ht="15" hidden="false" customHeight="false" outlineLevel="0" collapsed="false">
      <c r="A292" s="0" t="s">
        <v>564</v>
      </c>
      <c r="B292" s="28" t="n">
        <v>45939</v>
      </c>
      <c r="C292" s="3" t="s">
        <v>35</v>
      </c>
      <c r="D292" s="3" t="s">
        <v>201</v>
      </c>
      <c r="E292" s="3" t="s">
        <v>277</v>
      </c>
      <c r="F292" s="3" t="s">
        <v>8</v>
      </c>
      <c r="G292" s="3" t="s">
        <v>64</v>
      </c>
      <c r="H292" s="3" t="s">
        <v>45</v>
      </c>
      <c r="I292" s="3" t="s">
        <v>43</v>
      </c>
      <c r="J292" s="0" t="n">
        <v>11</v>
      </c>
      <c r="K292" s="3" t="s">
        <v>32</v>
      </c>
      <c r="L292" s="3" t="s">
        <v>217</v>
      </c>
      <c r="M292" s="29" t="n">
        <v>95</v>
      </c>
      <c r="N292" s="30" t="n">
        <f aca="false">DATE(YEAR(B292),MONTH(B292),1)</f>
        <v>45931</v>
      </c>
      <c r="O292" s="0" t="str">
        <f aca="false">IF(J292&lt;=2,"0-2 days",IF(J292&lt;=7,"3-7 days",IF(J292&lt;=14,"8-14 days",IF(J292&lt;=21,"15-21 days","22+ days"))))</f>
        <v>8-14 days</v>
      </c>
      <c r="P292" s="0" t="str">
        <f aca="false">IF(VALUE(LEFT(D292,2))&lt;10,"Early (7-10 AM)",IF(VALUE(LEFT(D292,2))&lt;14,"Midday (10 AM-2 PM)",IF(VALUE(LEFT(D292,2))&lt;16,"Afternoon (2-4 PM)","Late (4-6 PM)")))</f>
        <v>Afternoon (2-4 PM)</v>
      </c>
      <c r="Q292" s="3" t="n">
        <f aca="false">IF(L292="No-show",1,0)</f>
        <v>1</v>
      </c>
      <c r="R292" s="29" t="n">
        <f aca="false">IF(L292="No-show",M292,0)</f>
        <v>95</v>
      </c>
    </row>
    <row r="293" customFormat="false" ht="15" hidden="false" customHeight="false" outlineLevel="0" collapsed="false">
      <c r="A293" s="0" t="s">
        <v>565</v>
      </c>
      <c r="B293" s="28" t="n">
        <v>45939</v>
      </c>
      <c r="C293" s="3" t="s">
        <v>35</v>
      </c>
      <c r="D293" s="3" t="s">
        <v>201</v>
      </c>
      <c r="E293" s="3" t="s">
        <v>286</v>
      </c>
      <c r="F293" s="3" t="s">
        <v>3</v>
      </c>
      <c r="G293" s="3" t="s">
        <v>64</v>
      </c>
      <c r="H293" s="3" t="s">
        <v>42</v>
      </c>
      <c r="I293" s="3" t="s">
        <v>46</v>
      </c>
      <c r="J293" s="0" t="n">
        <v>8</v>
      </c>
      <c r="K293" s="3" t="s">
        <v>32</v>
      </c>
      <c r="L293" s="3" t="s">
        <v>217</v>
      </c>
      <c r="M293" s="29" t="n">
        <v>72</v>
      </c>
      <c r="N293" s="30" t="n">
        <f aca="false">DATE(YEAR(B293),MONTH(B293),1)</f>
        <v>45931</v>
      </c>
      <c r="O293" s="0" t="str">
        <f aca="false">IF(J293&lt;=2,"0-2 days",IF(J293&lt;=7,"3-7 days",IF(J293&lt;=14,"8-14 days",IF(J293&lt;=21,"15-21 days","22+ days"))))</f>
        <v>8-14 days</v>
      </c>
      <c r="P293" s="0" t="str">
        <f aca="false">IF(VALUE(LEFT(D293,2))&lt;10,"Early (7-10 AM)",IF(VALUE(LEFT(D293,2))&lt;14,"Midday (10 AM-2 PM)",IF(VALUE(LEFT(D293,2))&lt;16,"Afternoon (2-4 PM)","Late (4-6 PM)")))</f>
        <v>Afternoon (2-4 PM)</v>
      </c>
      <c r="Q293" s="3" t="n">
        <f aca="false">IF(L293="No-show",1,0)</f>
        <v>1</v>
      </c>
      <c r="R293" s="29" t="n">
        <f aca="false">IF(L293="No-show",M293,0)</f>
        <v>72</v>
      </c>
    </row>
    <row r="294" customFormat="false" ht="15" hidden="false" customHeight="false" outlineLevel="0" collapsed="false">
      <c r="A294" s="0" t="s">
        <v>566</v>
      </c>
      <c r="B294" s="28" t="n">
        <v>45939</v>
      </c>
      <c r="C294" s="3" t="s">
        <v>35</v>
      </c>
      <c r="D294" s="3" t="s">
        <v>201</v>
      </c>
      <c r="E294" s="3" t="s">
        <v>307</v>
      </c>
      <c r="F294" s="3" t="s">
        <v>3</v>
      </c>
      <c r="G294" s="3" t="s">
        <v>64</v>
      </c>
      <c r="H294" s="3" t="s">
        <v>60</v>
      </c>
      <c r="I294" s="3" t="s">
        <v>46</v>
      </c>
      <c r="J294" s="0" t="n">
        <v>4</v>
      </c>
      <c r="K294" s="3" t="s">
        <v>32</v>
      </c>
      <c r="L294" s="3" t="s">
        <v>129</v>
      </c>
      <c r="M294" s="29" t="n">
        <v>135</v>
      </c>
      <c r="N294" s="30" t="n">
        <f aca="false">DATE(YEAR(B294),MONTH(B294),1)</f>
        <v>45931</v>
      </c>
      <c r="O294" s="0" t="str">
        <f aca="false">IF(J294&lt;=2,"0-2 days",IF(J294&lt;=7,"3-7 days",IF(J294&lt;=14,"8-14 days",IF(J294&lt;=21,"15-21 days","22+ days"))))</f>
        <v>3-7 days</v>
      </c>
      <c r="P294" s="0" t="str">
        <f aca="false">IF(VALUE(LEFT(D294,2))&lt;10,"Early (7-10 AM)",IF(VALUE(LEFT(D294,2))&lt;14,"Midday (10 AM-2 PM)",IF(VALUE(LEFT(D294,2))&lt;16,"Afternoon (2-4 PM)","Late (4-6 PM)")))</f>
        <v>Afternoon (2-4 PM)</v>
      </c>
      <c r="Q294" s="3" t="n">
        <f aca="false">IF(L294="No-show",1,0)</f>
        <v>0</v>
      </c>
      <c r="R294" s="29" t="n">
        <f aca="false">IF(L294="No-show",M294,0)</f>
        <v>0</v>
      </c>
    </row>
    <row r="295" customFormat="false" ht="15" hidden="false" customHeight="false" outlineLevel="0" collapsed="false">
      <c r="A295" s="0" t="s">
        <v>567</v>
      </c>
      <c r="B295" s="28" t="n">
        <v>45939</v>
      </c>
      <c r="C295" s="3" t="s">
        <v>35</v>
      </c>
      <c r="D295" s="3" t="s">
        <v>209</v>
      </c>
      <c r="E295" s="3" t="s">
        <v>303</v>
      </c>
      <c r="F295" s="3" t="s">
        <v>4</v>
      </c>
      <c r="G295" s="3" t="s">
        <v>64</v>
      </c>
      <c r="H295" s="3" t="s">
        <v>54</v>
      </c>
      <c r="I295" s="3" t="s">
        <v>52</v>
      </c>
      <c r="J295" s="0" t="n">
        <v>17</v>
      </c>
      <c r="K295" s="3" t="s">
        <v>29</v>
      </c>
      <c r="L295" s="3" t="s">
        <v>121</v>
      </c>
      <c r="M295" s="29" t="n">
        <v>120</v>
      </c>
      <c r="N295" s="30" t="n">
        <f aca="false">DATE(YEAR(B295),MONTH(B295),1)</f>
        <v>45931</v>
      </c>
      <c r="O295" s="0" t="str">
        <f aca="false">IF(J295&lt;=2,"0-2 days",IF(J295&lt;=7,"3-7 days",IF(J295&lt;=14,"8-14 days",IF(J295&lt;=21,"15-21 days","22+ days"))))</f>
        <v>15-21 days</v>
      </c>
      <c r="P295" s="0" t="str">
        <f aca="false">IF(VALUE(LEFT(D295,2))&lt;10,"Early (7-10 AM)",IF(VALUE(LEFT(D295,2))&lt;14,"Midday (10 AM-2 PM)",IF(VALUE(LEFT(D295,2))&lt;16,"Afternoon (2-4 PM)","Late (4-6 PM)")))</f>
        <v>Afternoon (2-4 PM)</v>
      </c>
      <c r="Q295" s="3" t="n">
        <f aca="false">IF(L295="No-show",1,0)</f>
        <v>0</v>
      </c>
      <c r="R295" s="29" t="n">
        <f aca="false">IF(L295="No-show",M295,0)</f>
        <v>0</v>
      </c>
    </row>
    <row r="296" customFormat="false" ht="15" hidden="false" customHeight="false" outlineLevel="0" collapsed="false">
      <c r="A296" s="0" t="s">
        <v>568</v>
      </c>
      <c r="B296" s="28" t="n">
        <v>45939</v>
      </c>
      <c r="C296" s="3" t="s">
        <v>35</v>
      </c>
      <c r="D296" s="3" t="s">
        <v>209</v>
      </c>
      <c r="E296" s="3" t="s">
        <v>438</v>
      </c>
      <c r="F296" s="3" t="s">
        <v>8</v>
      </c>
      <c r="G296" s="3" t="s">
        <v>64</v>
      </c>
      <c r="H296" s="3" t="s">
        <v>56</v>
      </c>
      <c r="I296" s="3" t="s">
        <v>52</v>
      </c>
      <c r="J296" s="0" t="n">
        <v>6</v>
      </c>
      <c r="K296" s="3" t="s">
        <v>32</v>
      </c>
      <c r="L296" s="3" t="s">
        <v>121</v>
      </c>
      <c r="M296" s="29" t="n">
        <v>115</v>
      </c>
      <c r="N296" s="30" t="n">
        <f aca="false">DATE(YEAR(B296),MONTH(B296),1)</f>
        <v>45931</v>
      </c>
      <c r="O296" s="0" t="str">
        <f aca="false">IF(J296&lt;=2,"0-2 days",IF(J296&lt;=7,"3-7 days",IF(J296&lt;=14,"8-14 days",IF(J296&lt;=21,"15-21 days","22+ days"))))</f>
        <v>3-7 days</v>
      </c>
      <c r="P296" s="0" t="str">
        <f aca="false">IF(VALUE(LEFT(D296,2))&lt;10,"Early (7-10 AM)",IF(VALUE(LEFT(D296,2))&lt;14,"Midday (10 AM-2 PM)",IF(VALUE(LEFT(D296,2))&lt;16,"Afternoon (2-4 PM)","Late (4-6 PM)")))</f>
        <v>Afternoon (2-4 PM)</v>
      </c>
      <c r="Q296" s="3" t="n">
        <f aca="false">IF(L296="No-show",1,0)</f>
        <v>0</v>
      </c>
      <c r="R296" s="29" t="n">
        <f aca="false">IF(L296="No-show",M296,0)</f>
        <v>0</v>
      </c>
    </row>
    <row r="297" customFormat="false" ht="15" hidden="false" customHeight="false" outlineLevel="0" collapsed="false">
      <c r="A297" s="0" t="s">
        <v>569</v>
      </c>
      <c r="B297" s="28" t="n">
        <v>45939</v>
      </c>
      <c r="C297" s="3" t="s">
        <v>35</v>
      </c>
      <c r="D297" s="3" t="s">
        <v>209</v>
      </c>
      <c r="E297" s="3" t="s">
        <v>275</v>
      </c>
      <c r="F297" s="3" t="s">
        <v>3</v>
      </c>
      <c r="G297" s="3" t="s">
        <v>64</v>
      </c>
      <c r="H297" s="3" t="s">
        <v>58</v>
      </c>
      <c r="I297" s="3" t="s">
        <v>59</v>
      </c>
      <c r="J297" s="0" t="n">
        <v>6</v>
      </c>
      <c r="K297" s="3" t="s">
        <v>29</v>
      </c>
      <c r="L297" s="3" t="s">
        <v>121</v>
      </c>
      <c r="M297" s="29" t="n">
        <v>105</v>
      </c>
      <c r="N297" s="30" t="n">
        <f aca="false">DATE(YEAR(B297),MONTH(B297),1)</f>
        <v>45931</v>
      </c>
      <c r="O297" s="0" t="str">
        <f aca="false">IF(J297&lt;=2,"0-2 days",IF(J297&lt;=7,"3-7 days",IF(J297&lt;=14,"8-14 days",IF(J297&lt;=21,"15-21 days","22+ days"))))</f>
        <v>3-7 days</v>
      </c>
      <c r="P297" s="0" t="str">
        <f aca="false">IF(VALUE(LEFT(D297,2))&lt;10,"Early (7-10 AM)",IF(VALUE(LEFT(D297,2))&lt;14,"Midday (10 AM-2 PM)",IF(VALUE(LEFT(D297,2))&lt;16,"Afternoon (2-4 PM)","Late (4-6 PM)")))</f>
        <v>Afternoon (2-4 PM)</v>
      </c>
      <c r="Q297" s="3" t="n">
        <f aca="false">IF(L297="No-show",1,0)</f>
        <v>0</v>
      </c>
      <c r="R297" s="29" t="n">
        <f aca="false">IF(L297="No-show",M297,0)</f>
        <v>0</v>
      </c>
    </row>
    <row r="298" customFormat="false" ht="15" hidden="false" customHeight="false" outlineLevel="0" collapsed="false">
      <c r="A298" s="0" t="s">
        <v>570</v>
      </c>
      <c r="B298" s="28" t="n">
        <v>45939</v>
      </c>
      <c r="C298" s="3" t="s">
        <v>35</v>
      </c>
      <c r="D298" s="3" t="s">
        <v>298</v>
      </c>
      <c r="E298" s="3" t="s">
        <v>242</v>
      </c>
      <c r="F298" s="3" t="s">
        <v>3</v>
      </c>
      <c r="G298" s="3" t="s">
        <v>64</v>
      </c>
      <c r="H298" s="3" t="s">
        <v>56</v>
      </c>
      <c r="I298" s="3" t="s">
        <v>49</v>
      </c>
      <c r="J298" s="0" t="n">
        <v>11</v>
      </c>
      <c r="K298" s="3" t="s">
        <v>29</v>
      </c>
      <c r="L298" s="3" t="s">
        <v>217</v>
      </c>
      <c r="M298" s="29" t="n">
        <v>115</v>
      </c>
      <c r="N298" s="30" t="n">
        <f aca="false">DATE(YEAR(B298),MONTH(B298),1)</f>
        <v>45931</v>
      </c>
      <c r="O298" s="0" t="str">
        <f aca="false">IF(J298&lt;=2,"0-2 days",IF(J298&lt;=7,"3-7 days",IF(J298&lt;=14,"8-14 days",IF(J298&lt;=21,"15-21 days","22+ days"))))</f>
        <v>8-14 days</v>
      </c>
      <c r="P298" s="0" t="str">
        <f aca="false">IF(VALUE(LEFT(D298,2))&lt;10,"Early (7-10 AM)",IF(VALUE(LEFT(D298,2))&lt;14,"Midday (10 AM-2 PM)",IF(VALUE(LEFT(D298,2))&lt;16,"Afternoon (2-4 PM)","Late (4-6 PM)")))</f>
        <v>Afternoon (2-4 PM)</v>
      </c>
      <c r="Q298" s="3" t="n">
        <f aca="false">IF(L298="No-show",1,0)</f>
        <v>1</v>
      </c>
      <c r="R298" s="29" t="n">
        <f aca="false">IF(L298="No-show",M298,0)</f>
        <v>115</v>
      </c>
    </row>
    <row r="299" customFormat="false" ht="15" hidden="false" customHeight="false" outlineLevel="0" collapsed="false">
      <c r="A299" s="0" t="s">
        <v>571</v>
      </c>
      <c r="B299" s="28" t="n">
        <v>45939</v>
      </c>
      <c r="C299" s="3" t="s">
        <v>35</v>
      </c>
      <c r="D299" s="3" t="s">
        <v>212</v>
      </c>
      <c r="E299" s="3" t="s">
        <v>572</v>
      </c>
      <c r="F299" s="3" t="s">
        <v>3</v>
      </c>
      <c r="G299" s="3" t="s">
        <v>63</v>
      </c>
      <c r="H299" s="3" t="s">
        <v>58</v>
      </c>
      <c r="I299" s="3" t="s">
        <v>43</v>
      </c>
      <c r="J299" s="0" t="n">
        <v>16</v>
      </c>
      <c r="K299" s="3" t="s">
        <v>32</v>
      </c>
      <c r="L299" s="3" t="s">
        <v>121</v>
      </c>
      <c r="M299" s="29" t="n">
        <v>168</v>
      </c>
      <c r="N299" s="30" t="n">
        <f aca="false">DATE(YEAR(B299),MONTH(B299),1)</f>
        <v>45931</v>
      </c>
      <c r="O299" s="0" t="str">
        <f aca="false">IF(J299&lt;=2,"0-2 days",IF(J299&lt;=7,"3-7 days",IF(J299&lt;=14,"8-14 days",IF(J299&lt;=21,"15-21 days","22+ days"))))</f>
        <v>15-21 days</v>
      </c>
      <c r="P299" s="0" t="str">
        <f aca="false">IF(VALUE(LEFT(D299,2))&lt;10,"Early (7-10 AM)",IF(VALUE(LEFT(D299,2))&lt;14,"Midday (10 AM-2 PM)",IF(VALUE(LEFT(D299,2))&lt;16,"Afternoon (2-4 PM)","Late (4-6 PM)")))</f>
        <v>Late (4-6 PM)</v>
      </c>
      <c r="Q299" s="3" t="n">
        <f aca="false">IF(L299="No-show",1,0)</f>
        <v>0</v>
      </c>
      <c r="R299" s="29" t="n">
        <f aca="false">IF(L299="No-show",M299,0)</f>
        <v>0</v>
      </c>
    </row>
    <row r="300" customFormat="false" ht="15" hidden="false" customHeight="false" outlineLevel="0" collapsed="false">
      <c r="A300" s="0" t="s">
        <v>573</v>
      </c>
      <c r="B300" s="28" t="n">
        <v>45939</v>
      </c>
      <c r="C300" s="3" t="s">
        <v>35</v>
      </c>
      <c r="D300" s="3" t="s">
        <v>212</v>
      </c>
      <c r="E300" s="3" t="s">
        <v>450</v>
      </c>
      <c r="F300" s="3" t="s">
        <v>7</v>
      </c>
      <c r="G300" s="3" t="s">
        <v>65</v>
      </c>
      <c r="H300" s="3" t="s">
        <v>54</v>
      </c>
      <c r="I300" s="3" t="s">
        <v>46</v>
      </c>
      <c r="J300" s="0" t="n">
        <v>4</v>
      </c>
      <c r="K300" s="3" t="s">
        <v>32</v>
      </c>
      <c r="L300" s="3" t="s">
        <v>121</v>
      </c>
      <c r="M300" s="29" t="n">
        <v>192</v>
      </c>
      <c r="N300" s="30" t="n">
        <f aca="false">DATE(YEAR(B300),MONTH(B300),1)</f>
        <v>45931</v>
      </c>
      <c r="O300" s="0" t="str">
        <f aca="false">IF(J300&lt;=2,"0-2 days",IF(J300&lt;=7,"3-7 days",IF(J300&lt;=14,"8-14 days",IF(J300&lt;=21,"15-21 days","22+ days"))))</f>
        <v>3-7 days</v>
      </c>
      <c r="P300" s="0" t="str">
        <f aca="false">IF(VALUE(LEFT(D300,2))&lt;10,"Early (7-10 AM)",IF(VALUE(LEFT(D300,2))&lt;14,"Midday (10 AM-2 PM)",IF(VALUE(LEFT(D300,2))&lt;16,"Afternoon (2-4 PM)","Late (4-6 PM)")))</f>
        <v>Late (4-6 PM)</v>
      </c>
      <c r="Q300" s="3" t="n">
        <f aca="false">IF(L300="No-show",1,0)</f>
        <v>0</v>
      </c>
      <c r="R300" s="29" t="n">
        <f aca="false">IF(L300="No-show",M300,0)</f>
        <v>0</v>
      </c>
    </row>
    <row r="301" customFormat="false" ht="15" hidden="false" customHeight="false" outlineLevel="0" collapsed="false">
      <c r="A301" s="0" t="s">
        <v>574</v>
      </c>
      <c r="B301" s="28" t="n">
        <v>45939</v>
      </c>
      <c r="C301" s="3" t="s">
        <v>35</v>
      </c>
      <c r="D301" s="3" t="s">
        <v>215</v>
      </c>
      <c r="E301" s="3" t="s">
        <v>299</v>
      </c>
      <c r="F301" s="3" t="s">
        <v>4</v>
      </c>
      <c r="G301" s="3" t="s">
        <v>64</v>
      </c>
      <c r="H301" s="3" t="s">
        <v>58</v>
      </c>
      <c r="I301" s="3" t="s">
        <v>43</v>
      </c>
      <c r="J301" s="0" t="n">
        <v>2</v>
      </c>
      <c r="K301" s="3" t="s">
        <v>29</v>
      </c>
      <c r="L301" s="3" t="s">
        <v>284</v>
      </c>
      <c r="M301" s="29" t="n">
        <v>105</v>
      </c>
      <c r="N301" s="30" t="n">
        <f aca="false">DATE(YEAR(B301),MONTH(B301),1)</f>
        <v>45931</v>
      </c>
      <c r="O301" s="0" t="str">
        <f aca="false">IF(J301&lt;=2,"0-2 days",IF(J301&lt;=7,"3-7 days",IF(J301&lt;=14,"8-14 days",IF(J301&lt;=21,"15-21 days","22+ days"))))</f>
        <v>0-2 days</v>
      </c>
      <c r="P301" s="0" t="str">
        <f aca="false">IF(VALUE(LEFT(D301,2))&lt;10,"Early (7-10 AM)",IF(VALUE(LEFT(D301,2))&lt;14,"Midday (10 AM-2 PM)",IF(VALUE(LEFT(D301,2))&lt;16,"Afternoon (2-4 PM)","Late (4-6 PM)")))</f>
        <v>Late (4-6 PM)</v>
      </c>
      <c r="Q301" s="3" t="n">
        <f aca="false">IF(L301="No-show",1,0)</f>
        <v>0</v>
      </c>
      <c r="R301" s="29" t="n">
        <f aca="false">IF(L301="No-show",M301,0)</f>
        <v>0</v>
      </c>
    </row>
    <row r="302" customFormat="false" ht="15" hidden="false" customHeight="false" outlineLevel="0" collapsed="false">
      <c r="A302" s="0" t="s">
        <v>575</v>
      </c>
      <c r="B302" s="28" t="n">
        <v>45939</v>
      </c>
      <c r="C302" s="3" t="s">
        <v>35</v>
      </c>
      <c r="D302" s="3" t="s">
        <v>215</v>
      </c>
      <c r="E302" s="3" t="s">
        <v>301</v>
      </c>
      <c r="F302" s="3" t="s">
        <v>4</v>
      </c>
      <c r="G302" s="3" t="s">
        <v>64</v>
      </c>
      <c r="H302" s="3" t="s">
        <v>45</v>
      </c>
      <c r="I302" s="3" t="s">
        <v>52</v>
      </c>
      <c r="J302" s="0" t="n">
        <v>5</v>
      </c>
      <c r="K302" s="3" t="s">
        <v>29</v>
      </c>
      <c r="L302" s="3" t="s">
        <v>121</v>
      </c>
      <c r="M302" s="29" t="n">
        <v>95</v>
      </c>
      <c r="N302" s="30" t="n">
        <f aca="false">DATE(YEAR(B302),MONTH(B302),1)</f>
        <v>45931</v>
      </c>
      <c r="O302" s="0" t="str">
        <f aca="false">IF(J302&lt;=2,"0-2 days",IF(J302&lt;=7,"3-7 days",IF(J302&lt;=14,"8-14 days",IF(J302&lt;=21,"15-21 days","22+ days"))))</f>
        <v>3-7 days</v>
      </c>
      <c r="P302" s="0" t="str">
        <f aca="false">IF(VALUE(LEFT(D302,2))&lt;10,"Early (7-10 AM)",IF(VALUE(LEFT(D302,2))&lt;14,"Midday (10 AM-2 PM)",IF(VALUE(LEFT(D302,2))&lt;16,"Afternoon (2-4 PM)","Late (4-6 PM)")))</f>
        <v>Late (4-6 PM)</v>
      </c>
      <c r="Q302" s="3" t="n">
        <f aca="false">IF(L302="No-show",1,0)</f>
        <v>0</v>
      </c>
      <c r="R302" s="29" t="n">
        <f aca="false">IF(L302="No-show",M302,0)</f>
        <v>0</v>
      </c>
    </row>
    <row r="303" customFormat="false" ht="15" hidden="false" customHeight="false" outlineLevel="0" collapsed="false">
      <c r="A303" s="0" t="s">
        <v>576</v>
      </c>
      <c r="B303" s="28" t="n">
        <v>45939</v>
      </c>
      <c r="C303" s="3" t="s">
        <v>35</v>
      </c>
      <c r="D303" s="3" t="s">
        <v>219</v>
      </c>
      <c r="E303" s="3" t="s">
        <v>283</v>
      </c>
      <c r="F303" s="3" t="s">
        <v>7</v>
      </c>
      <c r="G303" s="3" t="s">
        <v>64</v>
      </c>
      <c r="H303" s="3" t="s">
        <v>51</v>
      </c>
      <c r="I303" s="3" t="s">
        <v>46</v>
      </c>
      <c r="J303" s="0" t="n">
        <v>2</v>
      </c>
      <c r="K303" s="3" t="s">
        <v>32</v>
      </c>
      <c r="L303" s="3" t="s">
        <v>217</v>
      </c>
      <c r="M303" s="29" t="n">
        <v>116</v>
      </c>
      <c r="N303" s="30" t="n">
        <f aca="false">DATE(YEAR(B303),MONTH(B303),1)</f>
        <v>45931</v>
      </c>
      <c r="O303" s="0" t="str">
        <f aca="false">IF(J303&lt;=2,"0-2 days",IF(J303&lt;=7,"3-7 days",IF(J303&lt;=14,"8-14 days",IF(J303&lt;=21,"15-21 days","22+ days"))))</f>
        <v>0-2 days</v>
      </c>
      <c r="P303" s="0" t="str">
        <f aca="false">IF(VALUE(LEFT(D303,2))&lt;10,"Early (7-10 AM)",IF(VALUE(LEFT(D303,2))&lt;14,"Midday (10 AM-2 PM)",IF(VALUE(LEFT(D303,2))&lt;16,"Afternoon (2-4 PM)","Late (4-6 PM)")))</f>
        <v>Late (4-6 PM)</v>
      </c>
      <c r="Q303" s="3" t="n">
        <f aca="false">IF(L303="No-show",1,0)</f>
        <v>1</v>
      </c>
      <c r="R303" s="29" t="n">
        <f aca="false">IF(L303="No-show",M303,0)</f>
        <v>116</v>
      </c>
    </row>
    <row r="304" customFormat="false" ht="15" hidden="false" customHeight="false" outlineLevel="0" collapsed="false">
      <c r="A304" s="0" t="s">
        <v>577</v>
      </c>
      <c r="B304" s="28" t="n">
        <v>45939</v>
      </c>
      <c r="C304" s="3" t="s">
        <v>35</v>
      </c>
      <c r="D304" s="3" t="s">
        <v>219</v>
      </c>
      <c r="E304" s="3" t="s">
        <v>256</v>
      </c>
      <c r="F304" s="3" t="s">
        <v>8</v>
      </c>
      <c r="G304" s="3" t="s">
        <v>65</v>
      </c>
      <c r="H304" s="3" t="s">
        <v>48</v>
      </c>
      <c r="I304" s="3" t="s">
        <v>59</v>
      </c>
      <c r="J304" s="0" t="n">
        <v>2</v>
      </c>
      <c r="K304" s="3" t="s">
        <v>29</v>
      </c>
      <c r="L304" s="3" t="s">
        <v>121</v>
      </c>
      <c r="M304" s="29" t="n">
        <v>188.8</v>
      </c>
      <c r="N304" s="30" t="n">
        <f aca="false">DATE(YEAR(B304),MONTH(B304),1)</f>
        <v>45931</v>
      </c>
      <c r="O304" s="0" t="str">
        <f aca="false">IF(J304&lt;=2,"0-2 days",IF(J304&lt;=7,"3-7 days",IF(J304&lt;=14,"8-14 days",IF(J304&lt;=21,"15-21 days","22+ days"))))</f>
        <v>0-2 days</v>
      </c>
      <c r="P304" s="0" t="str">
        <f aca="false">IF(VALUE(LEFT(D304,2))&lt;10,"Early (7-10 AM)",IF(VALUE(LEFT(D304,2))&lt;14,"Midday (10 AM-2 PM)",IF(VALUE(LEFT(D304,2))&lt;16,"Afternoon (2-4 PM)","Late (4-6 PM)")))</f>
        <v>Late (4-6 PM)</v>
      </c>
      <c r="Q304" s="3" t="n">
        <f aca="false">IF(L304="No-show",1,0)</f>
        <v>0</v>
      </c>
      <c r="R304" s="29" t="n">
        <f aca="false">IF(L304="No-show",M304,0)</f>
        <v>0</v>
      </c>
    </row>
    <row r="305" customFormat="false" ht="15" hidden="false" customHeight="false" outlineLevel="0" collapsed="false">
      <c r="A305" s="0" t="s">
        <v>578</v>
      </c>
      <c r="B305" s="28" t="n">
        <v>45939</v>
      </c>
      <c r="C305" s="3" t="s">
        <v>35</v>
      </c>
      <c r="D305" s="3" t="s">
        <v>219</v>
      </c>
      <c r="E305" s="3" t="s">
        <v>460</v>
      </c>
      <c r="F305" s="3" t="s">
        <v>8</v>
      </c>
      <c r="G305" s="3" t="s">
        <v>66</v>
      </c>
      <c r="H305" s="3" t="s">
        <v>45</v>
      </c>
      <c r="I305" s="3" t="s">
        <v>43</v>
      </c>
      <c r="J305" s="0" t="n">
        <v>3</v>
      </c>
      <c r="K305" s="3" t="s">
        <v>32</v>
      </c>
      <c r="L305" s="3" t="s">
        <v>217</v>
      </c>
      <c r="M305" s="29" t="n">
        <v>95</v>
      </c>
      <c r="N305" s="30" t="n">
        <f aca="false">DATE(YEAR(B305),MONTH(B305),1)</f>
        <v>45931</v>
      </c>
      <c r="O305" s="0" t="str">
        <f aca="false">IF(J305&lt;=2,"0-2 days",IF(J305&lt;=7,"3-7 days",IF(J305&lt;=14,"8-14 days",IF(J305&lt;=21,"15-21 days","22+ days"))))</f>
        <v>3-7 days</v>
      </c>
      <c r="P305" s="0" t="str">
        <f aca="false">IF(VALUE(LEFT(D305,2))&lt;10,"Early (7-10 AM)",IF(VALUE(LEFT(D305,2))&lt;14,"Midday (10 AM-2 PM)",IF(VALUE(LEFT(D305,2))&lt;16,"Afternoon (2-4 PM)","Late (4-6 PM)")))</f>
        <v>Late (4-6 PM)</v>
      </c>
      <c r="Q305" s="3" t="n">
        <f aca="false">IF(L305="No-show",1,0)</f>
        <v>1</v>
      </c>
      <c r="R305" s="29" t="n">
        <f aca="false">IF(L305="No-show",M305,0)</f>
        <v>95</v>
      </c>
    </row>
    <row r="306" customFormat="false" ht="15" hidden="false" customHeight="false" outlineLevel="0" collapsed="false">
      <c r="A306" s="0" t="s">
        <v>579</v>
      </c>
      <c r="B306" s="28" t="n">
        <v>45939</v>
      </c>
      <c r="C306" s="3" t="s">
        <v>35</v>
      </c>
      <c r="D306" s="3" t="s">
        <v>219</v>
      </c>
      <c r="E306" s="3" t="s">
        <v>412</v>
      </c>
      <c r="F306" s="3" t="s">
        <v>3</v>
      </c>
      <c r="G306" s="3" t="s">
        <v>64</v>
      </c>
      <c r="H306" s="3" t="s">
        <v>45</v>
      </c>
      <c r="I306" s="3" t="s">
        <v>52</v>
      </c>
      <c r="J306" s="0" t="n">
        <v>13</v>
      </c>
      <c r="K306" s="3" t="s">
        <v>32</v>
      </c>
      <c r="L306" s="3" t="s">
        <v>284</v>
      </c>
      <c r="M306" s="29" t="n">
        <v>95</v>
      </c>
      <c r="N306" s="30" t="n">
        <f aca="false">DATE(YEAR(B306),MONTH(B306),1)</f>
        <v>45931</v>
      </c>
      <c r="O306" s="0" t="str">
        <f aca="false">IF(J306&lt;=2,"0-2 days",IF(J306&lt;=7,"3-7 days",IF(J306&lt;=14,"8-14 days",IF(J306&lt;=21,"15-21 days","22+ days"))))</f>
        <v>8-14 days</v>
      </c>
      <c r="P306" s="0" t="str">
        <f aca="false">IF(VALUE(LEFT(D306,2))&lt;10,"Early (7-10 AM)",IF(VALUE(LEFT(D306,2))&lt;14,"Midday (10 AM-2 PM)",IF(VALUE(LEFT(D306,2))&lt;16,"Afternoon (2-4 PM)","Late (4-6 PM)")))</f>
        <v>Late (4-6 PM)</v>
      </c>
      <c r="Q306" s="3" t="n">
        <f aca="false">IF(L306="No-show",1,0)</f>
        <v>0</v>
      </c>
      <c r="R306" s="29" t="n">
        <f aca="false">IF(L306="No-show",M306,0)</f>
        <v>0</v>
      </c>
    </row>
    <row r="307" customFormat="false" ht="15" hidden="false" customHeight="false" outlineLevel="0" collapsed="false">
      <c r="A307" s="0" t="s">
        <v>580</v>
      </c>
      <c r="B307" s="28" t="n">
        <v>45939</v>
      </c>
      <c r="C307" s="3" t="s">
        <v>35</v>
      </c>
      <c r="D307" s="3" t="s">
        <v>219</v>
      </c>
      <c r="E307" s="3" t="s">
        <v>258</v>
      </c>
      <c r="F307" s="3" t="s">
        <v>4</v>
      </c>
      <c r="G307" s="3" t="s">
        <v>64</v>
      </c>
      <c r="H307" s="3" t="s">
        <v>42</v>
      </c>
      <c r="I307" s="3" t="s">
        <v>57</v>
      </c>
      <c r="J307" s="0" t="n">
        <v>13</v>
      </c>
      <c r="K307" s="3" t="s">
        <v>29</v>
      </c>
      <c r="L307" s="3" t="s">
        <v>121</v>
      </c>
      <c r="M307" s="29" t="n">
        <v>72</v>
      </c>
      <c r="N307" s="30" t="n">
        <f aca="false">DATE(YEAR(B307),MONTH(B307),1)</f>
        <v>45931</v>
      </c>
      <c r="O307" s="0" t="str">
        <f aca="false">IF(J307&lt;=2,"0-2 days",IF(J307&lt;=7,"3-7 days",IF(J307&lt;=14,"8-14 days",IF(J307&lt;=21,"15-21 days","22+ days"))))</f>
        <v>8-14 days</v>
      </c>
      <c r="P307" s="0" t="str">
        <f aca="false">IF(VALUE(LEFT(D307,2))&lt;10,"Early (7-10 AM)",IF(VALUE(LEFT(D307,2))&lt;14,"Midday (10 AM-2 PM)",IF(VALUE(LEFT(D307,2))&lt;16,"Afternoon (2-4 PM)","Late (4-6 PM)")))</f>
        <v>Late (4-6 PM)</v>
      </c>
      <c r="Q307" s="3" t="n">
        <f aca="false">IF(L307="No-show",1,0)</f>
        <v>0</v>
      </c>
      <c r="R307" s="29" t="n">
        <f aca="false">IF(L307="No-show",M307,0)</f>
        <v>0</v>
      </c>
    </row>
    <row r="308" customFormat="false" ht="15" hidden="false" customHeight="false" outlineLevel="0" collapsed="false">
      <c r="A308" s="0" t="s">
        <v>581</v>
      </c>
      <c r="B308" s="28" t="n">
        <v>45939</v>
      </c>
      <c r="C308" s="3" t="s">
        <v>35</v>
      </c>
      <c r="D308" s="3" t="s">
        <v>222</v>
      </c>
      <c r="E308" s="3" t="s">
        <v>292</v>
      </c>
      <c r="F308" s="3" t="s">
        <v>7</v>
      </c>
      <c r="G308" s="3" t="s">
        <v>64</v>
      </c>
      <c r="H308" s="3" t="s">
        <v>48</v>
      </c>
      <c r="I308" s="3" t="s">
        <v>46</v>
      </c>
      <c r="J308" s="0" t="n">
        <v>6</v>
      </c>
      <c r="K308" s="3" t="s">
        <v>29</v>
      </c>
      <c r="L308" s="3" t="s">
        <v>121</v>
      </c>
      <c r="M308" s="29" t="n">
        <v>118</v>
      </c>
      <c r="N308" s="30" t="n">
        <f aca="false">DATE(YEAR(B308),MONTH(B308),1)</f>
        <v>45931</v>
      </c>
      <c r="O308" s="0" t="str">
        <f aca="false">IF(J308&lt;=2,"0-2 days",IF(J308&lt;=7,"3-7 days",IF(J308&lt;=14,"8-14 days",IF(J308&lt;=21,"15-21 days","22+ days"))))</f>
        <v>3-7 days</v>
      </c>
      <c r="P308" s="0" t="str">
        <f aca="false">IF(VALUE(LEFT(D308,2))&lt;10,"Early (7-10 AM)",IF(VALUE(LEFT(D308,2))&lt;14,"Midday (10 AM-2 PM)",IF(VALUE(LEFT(D308,2))&lt;16,"Afternoon (2-4 PM)","Late (4-6 PM)")))</f>
        <v>Late (4-6 PM)</v>
      </c>
      <c r="Q308" s="3" t="n">
        <f aca="false">IF(L308="No-show",1,0)</f>
        <v>0</v>
      </c>
      <c r="R308" s="29" t="n">
        <f aca="false">IF(L308="No-show",M308,0)</f>
        <v>0</v>
      </c>
    </row>
    <row r="309" customFormat="false" ht="15" hidden="false" customHeight="false" outlineLevel="0" collapsed="false">
      <c r="A309" s="0" t="s">
        <v>582</v>
      </c>
      <c r="B309" s="28" t="n">
        <v>45940</v>
      </c>
      <c r="C309" s="3" t="s">
        <v>37</v>
      </c>
      <c r="D309" s="3" t="s">
        <v>119</v>
      </c>
      <c r="E309" s="3" t="s">
        <v>192</v>
      </c>
      <c r="F309" s="3" t="s">
        <v>3</v>
      </c>
      <c r="G309" s="3" t="s">
        <v>64</v>
      </c>
      <c r="H309" s="3" t="s">
        <v>42</v>
      </c>
      <c r="I309" s="3" t="s">
        <v>57</v>
      </c>
      <c r="J309" s="0" t="n">
        <v>7</v>
      </c>
      <c r="K309" s="3" t="s">
        <v>32</v>
      </c>
      <c r="L309" s="3" t="s">
        <v>121</v>
      </c>
      <c r="M309" s="29" t="n">
        <v>72</v>
      </c>
      <c r="N309" s="30" t="n">
        <f aca="false">DATE(YEAR(B309),MONTH(B309),1)</f>
        <v>45931</v>
      </c>
      <c r="O309" s="0" t="str">
        <f aca="false">IF(J309&lt;=2,"0-2 days",IF(J309&lt;=7,"3-7 days",IF(J309&lt;=14,"8-14 days",IF(J309&lt;=21,"15-21 days","22+ days"))))</f>
        <v>3-7 days</v>
      </c>
      <c r="P309" s="0" t="str">
        <f aca="false">IF(VALUE(LEFT(D309,2))&lt;10,"Early (7-10 AM)",IF(VALUE(LEFT(D309,2))&lt;14,"Midday (10 AM-2 PM)",IF(VALUE(LEFT(D309,2))&lt;16,"Afternoon (2-4 PM)","Late (4-6 PM)")))</f>
        <v>Early (7-10 AM)</v>
      </c>
      <c r="Q309" s="3" t="n">
        <f aca="false">IF(L309="No-show",1,0)</f>
        <v>0</v>
      </c>
      <c r="R309" s="29" t="n">
        <f aca="false">IF(L309="No-show",M309,0)</f>
        <v>0</v>
      </c>
    </row>
    <row r="310" customFormat="false" ht="15" hidden="false" customHeight="false" outlineLevel="0" collapsed="false">
      <c r="A310" s="0" t="s">
        <v>583</v>
      </c>
      <c r="B310" s="28" t="n">
        <v>45940</v>
      </c>
      <c r="C310" s="3" t="s">
        <v>37</v>
      </c>
      <c r="D310" s="3" t="s">
        <v>135</v>
      </c>
      <c r="E310" s="3" t="s">
        <v>197</v>
      </c>
      <c r="F310" s="3" t="s">
        <v>7</v>
      </c>
      <c r="G310" s="3" t="s">
        <v>64</v>
      </c>
      <c r="H310" s="3" t="s">
        <v>56</v>
      </c>
      <c r="I310" s="3" t="s">
        <v>57</v>
      </c>
      <c r="J310" s="0" t="n">
        <v>11</v>
      </c>
      <c r="K310" s="3" t="s">
        <v>29</v>
      </c>
      <c r="L310" s="3" t="s">
        <v>121</v>
      </c>
      <c r="M310" s="29" t="n">
        <v>115</v>
      </c>
      <c r="N310" s="30" t="n">
        <f aca="false">DATE(YEAR(B310),MONTH(B310),1)</f>
        <v>45931</v>
      </c>
      <c r="O310" s="0" t="str">
        <f aca="false">IF(J310&lt;=2,"0-2 days",IF(J310&lt;=7,"3-7 days",IF(J310&lt;=14,"8-14 days",IF(J310&lt;=21,"15-21 days","22+ days"))))</f>
        <v>8-14 days</v>
      </c>
      <c r="P310" s="0" t="str">
        <f aca="false">IF(VALUE(LEFT(D310,2))&lt;10,"Early (7-10 AM)",IF(VALUE(LEFT(D310,2))&lt;14,"Midday (10 AM-2 PM)",IF(VALUE(LEFT(D310,2))&lt;16,"Afternoon (2-4 PM)","Late (4-6 PM)")))</f>
        <v>Early (7-10 AM)</v>
      </c>
      <c r="Q310" s="3" t="n">
        <f aca="false">IF(L310="No-show",1,0)</f>
        <v>0</v>
      </c>
      <c r="R310" s="29" t="n">
        <f aca="false">IF(L310="No-show",M310,0)</f>
        <v>0</v>
      </c>
    </row>
    <row r="311" customFormat="false" ht="15" hidden="false" customHeight="false" outlineLevel="0" collapsed="false">
      <c r="A311" s="0" t="s">
        <v>584</v>
      </c>
      <c r="B311" s="28" t="n">
        <v>45940</v>
      </c>
      <c r="C311" s="3" t="s">
        <v>37</v>
      </c>
      <c r="D311" s="3" t="s">
        <v>135</v>
      </c>
      <c r="E311" s="3" t="s">
        <v>357</v>
      </c>
      <c r="F311" s="3" t="s">
        <v>4</v>
      </c>
      <c r="G311" s="3" t="s">
        <v>64</v>
      </c>
      <c r="H311" s="3" t="s">
        <v>42</v>
      </c>
      <c r="I311" s="3" t="s">
        <v>49</v>
      </c>
      <c r="J311" s="0" t="n">
        <v>8</v>
      </c>
      <c r="K311" s="3" t="s">
        <v>29</v>
      </c>
      <c r="L311" s="3" t="s">
        <v>129</v>
      </c>
      <c r="M311" s="29" t="n">
        <v>72</v>
      </c>
      <c r="N311" s="30" t="n">
        <f aca="false">DATE(YEAR(B311),MONTH(B311),1)</f>
        <v>45931</v>
      </c>
      <c r="O311" s="0" t="str">
        <f aca="false">IF(J311&lt;=2,"0-2 days",IF(J311&lt;=7,"3-7 days",IF(J311&lt;=14,"8-14 days",IF(J311&lt;=21,"15-21 days","22+ days"))))</f>
        <v>8-14 days</v>
      </c>
      <c r="P311" s="0" t="str">
        <f aca="false">IF(VALUE(LEFT(D311,2))&lt;10,"Early (7-10 AM)",IF(VALUE(LEFT(D311,2))&lt;14,"Midday (10 AM-2 PM)",IF(VALUE(LEFT(D311,2))&lt;16,"Afternoon (2-4 PM)","Late (4-6 PM)")))</f>
        <v>Early (7-10 AM)</v>
      </c>
      <c r="Q311" s="3" t="n">
        <f aca="false">IF(L311="No-show",1,0)</f>
        <v>0</v>
      </c>
      <c r="R311" s="29" t="n">
        <f aca="false">IF(L311="No-show",M311,0)</f>
        <v>0</v>
      </c>
    </row>
    <row r="312" customFormat="false" ht="15" hidden="false" customHeight="false" outlineLevel="0" collapsed="false">
      <c r="A312" s="0" t="s">
        <v>585</v>
      </c>
      <c r="B312" s="28" t="n">
        <v>45940</v>
      </c>
      <c r="C312" s="3" t="s">
        <v>37</v>
      </c>
      <c r="D312" s="3" t="s">
        <v>135</v>
      </c>
      <c r="E312" s="3" t="s">
        <v>143</v>
      </c>
      <c r="F312" s="3" t="s">
        <v>4</v>
      </c>
      <c r="G312" s="3" t="s">
        <v>64</v>
      </c>
      <c r="H312" s="3" t="s">
        <v>48</v>
      </c>
      <c r="I312" s="3" t="s">
        <v>57</v>
      </c>
      <c r="J312" s="0" t="n">
        <v>5</v>
      </c>
      <c r="K312" s="3" t="s">
        <v>29</v>
      </c>
      <c r="L312" s="3" t="s">
        <v>121</v>
      </c>
      <c r="M312" s="29" t="n">
        <v>118</v>
      </c>
      <c r="N312" s="30" t="n">
        <f aca="false">DATE(YEAR(B312),MONTH(B312),1)</f>
        <v>45931</v>
      </c>
      <c r="O312" s="0" t="str">
        <f aca="false">IF(J312&lt;=2,"0-2 days",IF(J312&lt;=7,"3-7 days",IF(J312&lt;=14,"8-14 days",IF(J312&lt;=21,"15-21 days","22+ days"))))</f>
        <v>3-7 days</v>
      </c>
      <c r="P312" s="0" t="str">
        <f aca="false">IF(VALUE(LEFT(D312,2))&lt;10,"Early (7-10 AM)",IF(VALUE(LEFT(D312,2))&lt;14,"Midday (10 AM-2 PM)",IF(VALUE(LEFT(D312,2))&lt;16,"Afternoon (2-4 PM)","Late (4-6 PM)")))</f>
        <v>Early (7-10 AM)</v>
      </c>
      <c r="Q312" s="3" t="n">
        <f aca="false">IF(L312="No-show",1,0)</f>
        <v>0</v>
      </c>
      <c r="R312" s="29" t="n">
        <f aca="false">IF(L312="No-show",M312,0)</f>
        <v>0</v>
      </c>
    </row>
    <row r="313" customFormat="false" ht="15" hidden="false" customHeight="false" outlineLevel="0" collapsed="false">
      <c r="A313" s="0" t="s">
        <v>586</v>
      </c>
      <c r="B313" s="28" t="n">
        <v>45940</v>
      </c>
      <c r="C313" s="3" t="s">
        <v>37</v>
      </c>
      <c r="D313" s="3" t="s">
        <v>235</v>
      </c>
      <c r="E313" s="3" t="s">
        <v>425</v>
      </c>
      <c r="F313" s="3" t="s">
        <v>4</v>
      </c>
      <c r="G313" s="3" t="s">
        <v>66</v>
      </c>
      <c r="H313" s="3" t="s">
        <v>56</v>
      </c>
      <c r="I313" s="3" t="s">
        <v>52</v>
      </c>
      <c r="J313" s="0" t="n">
        <v>6</v>
      </c>
      <c r="K313" s="3" t="s">
        <v>29</v>
      </c>
      <c r="L313" s="3" t="s">
        <v>121</v>
      </c>
      <c r="M313" s="29" t="n">
        <v>115</v>
      </c>
      <c r="N313" s="30" t="n">
        <f aca="false">DATE(YEAR(B313),MONTH(B313),1)</f>
        <v>45931</v>
      </c>
      <c r="O313" s="0" t="str">
        <f aca="false">IF(J313&lt;=2,"0-2 days",IF(J313&lt;=7,"3-7 days",IF(J313&lt;=14,"8-14 days",IF(J313&lt;=21,"15-21 days","22+ days"))))</f>
        <v>3-7 days</v>
      </c>
      <c r="P313" s="0" t="str">
        <f aca="false">IF(VALUE(LEFT(D313,2))&lt;10,"Early (7-10 AM)",IF(VALUE(LEFT(D313,2))&lt;14,"Midday (10 AM-2 PM)",IF(VALUE(LEFT(D313,2))&lt;16,"Afternoon (2-4 PM)","Late (4-6 PM)")))</f>
        <v>Early (7-10 AM)</v>
      </c>
      <c r="Q313" s="3" t="n">
        <f aca="false">IF(L313="No-show",1,0)</f>
        <v>0</v>
      </c>
      <c r="R313" s="29" t="n">
        <f aca="false">IF(L313="No-show",M313,0)</f>
        <v>0</v>
      </c>
    </row>
    <row r="314" customFormat="false" ht="15" hidden="false" customHeight="false" outlineLevel="0" collapsed="false">
      <c r="A314" s="0" t="s">
        <v>587</v>
      </c>
      <c r="B314" s="28" t="n">
        <v>45940</v>
      </c>
      <c r="C314" s="3" t="s">
        <v>37</v>
      </c>
      <c r="D314" s="3" t="s">
        <v>235</v>
      </c>
      <c r="E314" s="3" t="s">
        <v>155</v>
      </c>
      <c r="F314" s="3" t="s">
        <v>4</v>
      </c>
      <c r="G314" s="3" t="s">
        <v>64</v>
      </c>
      <c r="H314" s="3" t="s">
        <v>45</v>
      </c>
      <c r="I314" s="3" t="s">
        <v>43</v>
      </c>
      <c r="J314" s="0" t="n">
        <v>8</v>
      </c>
      <c r="K314" s="3" t="s">
        <v>29</v>
      </c>
      <c r="L314" s="3" t="s">
        <v>121</v>
      </c>
      <c r="M314" s="29" t="n">
        <v>95</v>
      </c>
      <c r="N314" s="30" t="n">
        <f aca="false">DATE(YEAR(B314),MONTH(B314),1)</f>
        <v>45931</v>
      </c>
      <c r="O314" s="0" t="str">
        <f aca="false">IF(J314&lt;=2,"0-2 days",IF(J314&lt;=7,"3-7 days",IF(J314&lt;=14,"8-14 days",IF(J314&lt;=21,"15-21 days","22+ days"))))</f>
        <v>8-14 days</v>
      </c>
      <c r="P314" s="0" t="str">
        <f aca="false">IF(VALUE(LEFT(D314,2))&lt;10,"Early (7-10 AM)",IF(VALUE(LEFT(D314,2))&lt;14,"Midday (10 AM-2 PM)",IF(VALUE(LEFT(D314,2))&lt;16,"Afternoon (2-4 PM)","Late (4-6 PM)")))</f>
        <v>Early (7-10 AM)</v>
      </c>
      <c r="Q314" s="3" t="n">
        <f aca="false">IF(L314="No-show",1,0)</f>
        <v>0</v>
      </c>
      <c r="R314" s="29" t="n">
        <f aca="false">IF(L314="No-show",M314,0)</f>
        <v>0</v>
      </c>
    </row>
    <row r="315" customFormat="false" ht="15" hidden="false" customHeight="false" outlineLevel="0" collapsed="false">
      <c r="A315" s="0" t="s">
        <v>588</v>
      </c>
      <c r="B315" s="28" t="n">
        <v>45940</v>
      </c>
      <c r="C315" s="3" t="s">
        <v>37</v>
      </c>
      <c r="D315" s="3" t="s">
        <v>235</v>
      </c>
      <c r="E315" s="3" t="s">
        <v>473</v>
      </c>
      <c r="F315" s="3" t="s">
        <v>4</v>
      </c>
      <c r="G315" s="3" t="s">
        <v>64</v>
      </c>
      <c r="H315" s="3" t="s">
        <v>48</v>
      </c>
      <c r="I315" s="3" t="s">
        <v>43</v>
      </c>
      <c r="J315" s="0" t="n">
        <v>10</v>
      </c>
      <c r="K315" s="3" t="s">
        <v>29</v>
      </c>
      <c r="L315" s="3" t="s">
        <v>121</v>
      </c>
      <c r="M315" s="29" t="n">
        <v>118</v>
      </c>
      <c r="N315" s="30" t="n">
        <f aca="false">DATE(YEAR(B315),MONTH(B315),1)</f>
        <v>45931</v>
      </c>
      <c r="O315" s="0" t="str">
        <f aca="false">IF(J315&lt;=2,"0-2 days",IF(J315&lt;=7,"3-7 days",IF(J315&lt;=14,"8-14 days",IF(J315&lt;=21,"15-21 days","22+ days"))))</f>
        <v>8-14 days</v>
      </c>
      <c r="P315" s="0" t="str">
        <f aca="false">IF(VALUE(LEFT(D315,2))&lt;10,"Early (7-10 AM)",IF(VALUE(LEFT(D315,2))&lt;14,"Midday (10 AM-2 PM)",IF(VALUE(LEFT(D315,2))&lt;16,"Afternoon (2-4 PM)","Late (4-6 PM)")))</f>
        <v>Early (7-10 AM)</v>
      </c>
      <c r="Q315" s="3" t="n">
        <f aca="false">IF(L315="No-show",1,0)</f>
        <v>0</v>
      </c>
      <c r="R315" s="29" t="n">
        <f aca="false">IF(L315="No-show",M315,0)</f>
        <v>0</v>
      </c>
    </row>
    <row r="316" customFormat="false" ht="15" hidden="false" customHeight="false" outlineLevel="0" collapsed="false">
      <c r="A316" s="0" t="s">
        <v>589</v>
      </c>
      <c r="B316" s="28" t="n">
        <v>45940</v>
      </c>
      <c r="C316" s="3" t="s">
        <v>37</v>
      </c>
      <c r="D316" s="3" t="s">
        <v>142</v>
      </c>
      <c r="E316" s="3" t="s">
        <v>188</v>
      </c>
      <c r="F316" s="3" t="s">
        <v>4</v>
      </c>
      <c r="G316" s="3" t="s">
        <v>64</v>
      </c>
      <c r="H316" s="3" t="s">
        <v>58</v>
      </c>
      <c r="I316" s="3" t="s">
        <v>52</v>
      </c>
      <c r="J316" s="0" t="n">
        <v>3</v>
      </c>
      <c r="K316" s="3" t="s">
        <v>32</v>
      </c>
      <c r="L316" s="3" t="s">
        <v>121</v>
      </c>
      <c r="M316" s="29" t="n">
        <v>105</v>
      </c>
      <c r="N316" s="30" t="n">
        <f aca="false">DATE(YEAR(B316),MONTH(B316),1)</f>
        <v>45931</v>
      </c>
      <c r="O316" s="0" t="str">
        <f aca="false">IF(J316&lt;=2,"0-2 days",IF(J316&lt;=7,"3-7 days",IF(J316&lt;=14,"8-14 days",IF(J316&lt;=21,"15-21 days","22+ days"))))</f>
        <v>3-7 days</v>
      </c>
      <c r="P316" s="0" t="str">
        <f aca="false">IF(VALUE(LEFT(D316,2))&lt;10,"Early (7-10 AM)",IF(VALUE(LEFT(D316,2))&lt;14,"Midday (10 AM-2 PM)",IF(VALUE(LEFT(D316,2))&lt;16,"Afternoon (2-4 PM)","Late (4-6 PM)")))</f>
        <v>Early (7-10 AM)</v>
      </c>
      <c r="Q316" s="3" t="n">
        <f aca="false">IF(L316="No-show",1,0)</f>
        <v>0</v>
      </c>
      <c r="R316" s="29" t="n">
        <f aca="false">IF(L316="No-show",M316,0)</f>
        <v>0</v>
      </c>
    </row>
    <row r="317" customFormat="false" ht="15" hidden="false" customHeight="false" outlineLevel="0" collapsed="false">
      <c r="A317" s="0" t="s">
        <v>590</v>
      </c>
      <c r="B317" s="28" t="n">
        <v>45940</v>
      </c>
      <c r="C317" s="3" t="s">
        <v>37</v>
      </c>
      <c r="D317" s="3" t="s">
        <v>151</v>
      </c>
      <c r="E317" s="3" t="s">
        <v>386</v>
      </c>
      <c r="F317" s="3" t="s">
        <v>8</v>
      </c>
      <c r="G317" s="3" t="s">
        <v>64</v>
      </c>
      <c r="H317" s="3" t="s">
        <v>54</v>
      </c>
      <c r="I317" s="3" t="s">
        <v>59</v>
      </c>
      <c r="J317" s="0" t="n">
        <v>3</v>
      </c>
      <c r="K317" s="3" t="s">
        <v>29</v>
      </c>
      <c r="L317" s="3" t="s">
        <v>121</v>
      </c>
      <c r="M317" s="29" t="n">
        <v>120</v>
      </c>
      <c r="N317" s="30" t="n">
        <f aca="false">DATE(YEAR(B317),MONTH(B317),1)</f>
        <v>45931</v>
      </c>
      <c r="O317" s="0" t="str">
        <f aca="false">IF(J317&lt;=2,"0-2 days",IF(J317&lt;=7,"3-7 days",IF(J317&lt;=14,"8-14 days",IF(J317&lt;=21,"15-21 days","22+ days"))))</f>
        <v>3-7 days</v>
      </c>
      <c r="P317" s="0" t="str">
        <f aca="false">IF(VALUE(LEFT(D317,2))&lt;10,"Early (7-10 AM)",IF(VALUE(LEFT(D317,2))&lt;14,"Midday (10 AM-2 PM)",IF(VALUE(LEFT(D317,2))&lt;16,"Afternoon (2-4 PM)","Late (4-6 PM)")))</f>
        <v>Early (7-10 AM)</v>
      </c>
      <c r="Q317" s="3" t="n">
        <f aca="false">IF(L317="No-show",1,0)</f>
        <v>0</v>
      </c>
      <c r="R317" s="29" t="n">
        <f aca="false">IF(L317="No-show",M317,0)</f>
        <v>0</v>
      </c>
    </row>
    <row r="318" customFormat="false" ht="15" hidden="false" customHeight="false" outlineLevel="0" collapsed="false">
      <c r="A318" s="0" t="s">
        <v>591</v>
      </c>
      <c r="B318" s="28" t="n">
        <v>45940</v>
      </c>
      <c r="C318" s="3" t="s">
        <v>37</v>
      </c>
      <c r="D318" s="3" t="s">
        <v>151</v>
      </c>
      <c r="E318" s="3" t="s">
        <v>592</v>
      </c>
      <c r="F318" s="3" t="s">
        <v>7</v>
      </c>
      <c r="G318" s="3" t="s">
        <v>63</v>
      </c>
      <c r="H318" s="3" t="s">
        <v>42</v>
      </c>
      <c r="I318" s="3" t="s">
        <v>59</v>
      </c>
      <c r="J318" s="0" t="n">
        <v>18</v>
      </c>
      <c r="K318" s="3" t="s">
        <v>29</v>
      </c>
      <c r="L318" s="3" t="s">
        <v>121</v>
      </c>
      <c r="M318" s="29" t="n">
        <v>115.2</v>
      </c>
      <c r="N318" s="30" t="n">
        <f aca="false">DATE(YEAR(B318),MONTH(B318),1)</f>
        <v>45931</v>
      </c>
      <c r="O318" s="0" t="str">
        <f aca="false">IF(J318&lt;=2,"0-2 days",IF(J318&lt;=7,"3-7 days",IF(J318&lt;=14,"8-14 days",IF(J318&lt;=21,"15-21 days","22+ days"))))</f>
        <v>15-21 days</v>
      </c>
      <c r="P318" s="0" t="str">
        <f aca="false">IF(VALUE(LEFT(D318,2))&lt;10,"Early (7-10 AM)",IF(VALUE(LEFT(D318,2))&lt;14,"Midday (10 AM-2 PM)",IF(VALUE(LEFT(D318,2))&lt;16,"Afternoon (2-4 PM)","Late (4-6 PM)")))</f>
        <v>Early (7-10 AM)</v>
      </c>
      <c r="Q318" s="3" t="n">
        <f aca="false">IF(L318="No-show",1,0)</f>
        <v>0</v>
      </c>
      <c r="R318" s="29" t="n">
        <f aca="false">IF(L318="No-show",M318,0)</f>
        <v>0</v>
      </c>
    </row>
    <row r="319" customFormat="false" ht="15" hidden="false" customHeight="false" outlineLevel="0" collapsed="false">
      <c r="A319" s="0" t="s">
        <v>593</v>
      </c>
      <c r="B319" s="28" t="n">
        <v>45940</v>
      </c>
      <c r="C319" s="3" t="s">
        <v>37</v>
      </c>
      <c r="D319" s="3" t="s">
        <v>154</v>
      </c>
      <c r="E319" s="3" t="s">
        <v>199</v>
      </c>
      <c r="F319" s="3" t="s">
        <v>3</v>
      </c>
      <c r="G319" s="3" t="s">
        <v>64</v>
      </c>
      <c r="H319" s="3" t="s">
        <v>51</v>
      </c>
      <c r="I319" s="3" t="s">
        <v>57</v>
      </c>
      <c r="J319" s="0" t="n">
        <v>0</v>
      </c>
      <c r="K319" s="3" t="s">
        <v>32</v>
      </c>
      <c r="L319" s="3" t="s">
        <v>217</v>
      </c>
      <c r="M319" s="29" t="n">
        <v>116</v>
      </c>
      <c r="N319" s="30" t="n">
        <f aca="false">DATE(YEAR(B319),MONTH(B319),1)</f>
        <v>45931</v>
      </c>
      <c r="O319" s="0" t="str">
        <f aca="false">IF(J319&lt;=2,"0-2 days",IF(J319&lt;=7,"3-7 days",IF(J319&lt;=14,"8-14 days",IF(J319&lt;=21,"15-21 days","22+ days"))))</f>
        <v>0-2 days</v>
      </c>
      <c r="P319" s="0" t="str">
        <f aca="false">IF(VALUE(LEFT(D319,2))&lt;10,"Early (7-10 AM)",IF(VALUE(LEFT(D319,2))&lt;14,"Midday (10 AM-2 PM)",IF(VALUE(LEFT(D319,2))&lt;16,"Afternoon (2-4 PM)","Late (4-6 PM)")))</f>
        <v>Midday (10 AM-2 PM)</v>
      </c>
      <c r="Q319" s="3" t="n">
        <f aca="false">IF(L319="No-show",1,0)</f>
        <v>1</v>
      </c>
      <c r="R319" s="29" t="n">
        <f aca="false">IF(L319="No-show",M319,0)</f>
        <v>116</v>
      </c>
    </row>
    <row r="320" customFormat="false" ht="15" hidden="false" customHeight="false" outlineLevel="0" collapsed="false">
      <c r="A320" s="0" t="s">
        <v>594</v>
      </c>
      <c r="B320" s="28" t="n">
        <v>45940</v>
      </c>
      <c r="C320" s="3" t="s">
        <v>37</v>
      </c>
      <c r="D320" s="3" t="s">
        <v>154</v>
      </c>
      <c r="E320" s="3" t="s">
        <v>169</v>
      </c>
      <c r="F320" s="3" t="s">
        <v>3</v>
      </c>
      <c r="G320" s="3" t="s">
        <v>64</v>
      </c>
      <c r="H320" s="3" t="s">
        <v>54</v>
      </c>
      <c r="I320" s="3" t="s">
        <v>49</v>
      </c>
      <c r="J320" s="0" t="n">
        <v>9</v>
      </c>
      <c r="K320" s="3" t="s">
        <v>29</v>
      </c>
      <c r="L320" s="3" t="s">
        <v>121</v>
      </c>
      <c r="M320" s="29" t="n">
        <v>120</v>
      </c>
      <c r="N320" s="30" t="n">
        <f aca="false">DATE(YEAR(B320),MONTH(B320),1)</f>
        <v>45931</v>
      </c>
      <c r="O320" s="0" t="str">
        <f aca="false">IF(J320&lt;=2,"0-2 days",IF(J320&lt;=7,"3-7 days",IF(J320&lt;=14,"8-14 days",IF(J320&lt;=21,"15-21 days","22+ days"))))</f>
        <v>8-14 days</v>
      </c>
      <c r="P320" s="0" t="str">
        <f aca="false">IF(VALUE(LEFT(D320,2))&lt;10,"Early (7-10 AM)",IF(VALUE(LEFT(D320,2))&lt;14,"Midday (10 AM-2 PM)",IF(VALUE(LEFT(D320,2))&lt;16,"Afternoon (2-4 PM)","Late (4-6 PM)")))</f>
        <v>Midday (10 AM-2 PM)</v>
      </c>
      <c r="Q320" s="3" t="n">
        <f aca="false">IF(L320="No-show",1,0)</f>
        <v>0</v>
      </c>
      <c r="R320" s="29" t="n">
        <f aca="false">IF(L320="No-show",M320,0)</f>
        <v>0</v>
      </c>
    </row>
    <row r="321" customFormat="false" ht="15" hidden="false" customHeight="false" outlineLevel="0" collapsed="false">
      <c r="A321" s="0" t="s">
        <v>595</v>
      </c>
      <c r="B321" s="28" t="n">
        <v>45940</v>
      </c>
      <c r="C321" s="3" t="s">
        <v>37</v>
      </c>
      <c r="D321" s="3" t="s">
        <v>159</v>
      </c>
      <c r="E321" s="3" t="s">
        <v>375</v>
      </c>
      <c r="F321" s="3" t="s">
        <v>7</v>
      </c>
      <c r="G321" s="3" t="s">
        <v>64</v>
      </c>
      <c r="H321" s="3" t="s">
        <v>48</v>
      </c>
      <c r="I321" s="3" t="s">
        <v>52</v>
      </c>
      <c r="J321" s="0" t="n">
        <v>5</v>
      </c>
      <c r="K321" s="3" t="s">
        <v>29</v>
      </c>
      <c r="L321" s="3" t="s">
        <v>121</v>
      </c>
      <c r="M321" s="29" t="n">
        <v>118</v>
      </c>
      <c r="N321" s="30" t="n">
        <f aca="false">DATE(YEAR(B321),MONTH(B321),1)</f>
        <v>45931</v>
      </c>
      <c r="O321" s="0" t="str">
        <f aca="false">IF(J321&lt;=2,"0-2 days",IF(J321&lt;=7,"3-7 days",IF(J321&lt;=14,"8-14 days",IF(J321&lt;=21,"15-21 days","22+ days"))))</f>
        <v>3-7 days</v>
      </c>
      <c r="P321" s="0" t="str">
        <f aca="false">IF(VALUE(LEFT(D321,2))&lt;10,"Early (7-10 AM)",IF(VALUE(LEFT(D321,2))&lt;14,"Midday (10 AM-2 PM)",IF(VALUE(LEFT(D321,2))&lt;16,"Afternoon (2-4 PM)","Late (4-6 PM)")))</f>
        <v>Midday (10 AM-2 PM)</v>
      </c>
      <c r="Q321" s="3" t="n">
        <f aca="false">IF(L321="No-show",1,0)</f>
        <v>0</v>
      </c>
      <c r="R321" s="29" t="n">
        <f aca="false">IF(L321="No-show",M321,0)</f>
        <v>0</v>
      </c>
    </row>
    <row r="322" customFormat="false" ht="15" hidden="false" customHeight="false" outlineLevel="0" collapsed="false">
      <c r="A322" s="0" t="s">
        <v>596</v>
      </c>
      <c r="B322" s="28" t="n">
        <v>45940</v>
      </c>
      <c r="C322" s="3" t="s">
        <v>37</v>
      </c>
      <c r="D322" s="3" t="s">
        <v>159</v>
      </c>
      <c r="E322" s="3" t="s">
        <v>179</v>
      </c>
      <c r="F322" s="3" t="s">
        <v>7</v>
      </c>
      <c r="G322" s="3" t="s">
        <v>64</v>
      </c>
      <c r="H322" s="3" t="s">
        <v>51</v>
      </c>
      <c r="I322" s="3" t="s">
        <v>59</v>
      </c>
      <c r="J322" s="0" t="n">
        <v>4</v>
      </c>
      <c r="K322" s="3" t="s">
        <v>29</v>
      </c>
      <c r="L322" s="3" t="s">
        <v>121</v>
      </c>
      <c r="M322" s="29" t="n">
        <v>116</v>
      </c>
      <c r="N322" s="30" t="n">
        <f aca="false">DATE(YEAR(B322),MONTH(B322),1)</f>
        <v>45931</v>
      </c>
      <c r="O322" s="0" t="str">
        <f aca="false">IF(J322&lt;=2,"0-2 days",IF(J322&lt;=7,"3-7 days",IF(J322&lt;=14,"8-14 days",IF(J322&lt;=21,"15-21 days","22+ days"))))</f>
        <v>3-7 days</v>
      </c>
      <c r="P322" s="0" t="str">
        <f aca="false">IF(VALUE(LEFT(D322,2))&lt;10,"Early (7-10 AM)",IF(VALUE(LEFT(D322,2))&lt;14,"Midday (10 AM-2 PM)",IF(VALUE(LEFT(D322,2))&lt;16,"Afternoon (2-4 PM)","Late (4-6 PM)")))</f>
        <v>Midday (10 AM-2 PM)</v>
      </c>
      <c r="Q322" s="3" t="n">
        <f aca="false">IF(L322="No-show",1,0)</f>
        <v>0</v>
      </c>
      <c r="R322" s="29" t="n">
        <f aca="false">IF(L322="No-show",M322,0)</f>
        <v>0</v>
      </c>
    </row>
    <row r="323" customFormat="false" ht="15" hidden="false" customHeight="false" outlineLevel="0" collapsed="false">
      <c r="A323" s="0" t="s">
        <v>597</v>
      </c>
      <c r="B323" s="28" t="n">
        <v>45940</v>
      </c>
      <c r="C323" s="3" t="s">
        <v>37</v>
      </c>
      <c r="D323" s="3" t="s">
        <v>159</v>
      </c>
      <c r="E323" s="3" t="s">
        <v>136</v>
      </c>
      <c r="F323" s="3" t="s">
        <v>4</v>
      </c>
      <c r="G323" s="3" t="s">
        <v>64</v>
      </c>
      <c r="H323" s="3" t="s">
        <v>58</v>
      </c>
      <c r="I323" s="3" t="s">
        <v>52</v>
      </c>
      <c r="J323" s="0" t="n">
        <v>12</v>
      </c>
      <c r="K323" s="3" t="s">
        <v>29</v>
      </c>
      <c r="L323" s="3" t="s">
        <v>121</v>
      </c>
      <c r="M323" s="29" t="n">
        <v>105</v>
      </c>
      <c r="N323" s="30" t="n">
        <f aca="false">DATE(YEAR(B323),MONTH(B323),1)</f>
        <v>45931</v>
      </c>
      <c r="O323" s="0" t="str">
        <f aca="false">IF(J323&lt;=2,"0-2 days",IF(J323&lt;=7,"3-7 days",IF(J323&lt;=14,"8-14 days",IF(J323&lt;=21,"15-21 days","22+ days"))))</f>
        <v>8-14 days</v>
      </c>
      <c r="P323" s="0" t="str">
        <f aca="false">IF(VALUE(LEFT(D323,2))&lt;10,"Early (7-10 AM)",IF(VALUE(LEFT(D323,2))&lt;14,"Midday (10 AM-2 PM)",IF(VALUE(LEFT(D323,2))&lt;16,"Afternoon (2-4 PM)","Late (4-6 PM)")))</f>
        <v>Midday (10 AM-2 PM)</v>
      </c>
      <c r="Q323" s="3" t="n">
        <f aca="false">IF(L323="No-show",1,0)</f>
        <v>0</v>
      </c>
      <c r="R323" s="29" t="n">
        <f aca="false">IF(L323="No-show",M323,0)</f>
        <v>0</v>
      </c>
    </row>
    <row r="324" customFormat="false" ht="15" hidden="false" customHeight="false" outlineLevel="0" collapsed="false">
      <c r="A324" s="0" t="s">
        <v>598</v>
      </c>
      <c r="B324" s="28" t="n">
        <v>45940</v>
      </c>
      <c r="C324" s="3" t="s">
        <v>37</v>
      </c>
      <c r="D324" s="3" t="s">
        <v>164</v>
      </c>
      <c r="E324" s="3" t="s">
        <v>167</v>
      </c>
      <c r="F324" s="3" t="s">
        <v>4</v>
      </c>
      <c r="G324" s="3" t="s">
        <v>64</v>
      </c>
      <c r="H324" s="3" t="s">
        <v>42</v>
      </c>
      <c r="I324" s="3" t="s">
        <v>57</v>
      </c>
      <c r="J324" s="0" t="n">
        <v>7</v>
      </c>
      <c r="K324" s="3" t="s">
        <v>29</v>
      </c>
      <c r="L324" s="3" t="s">
        <v>121</v>
      </c>
      <c r="M324" s="29" t="n">
        <v>72</v>
      </c>
      <c r="N324" s="30" t="n">
        <f aca="false">DATE(YEAR(B324),MONTH(B324),1)</f>
        <v>45931</v>
      </c>
      <c r="O324" s="0" t="str">
        <f aca="false">IF(J324&lt;=2,"0-2 days",IF(J324&lt;=7,"3-7 days",IF(J324&lt;=14,"8-14 days",IF(J324&lt;=21,"15-21 days","22+ days"))))</f>
        <v>3-7 days</v>
      </c>
      <c r="P324" s="0" t="str">
        <f aca="false">IF(VALUE(LEFT(D324,2))&lt;10,"Early (7-10 AM)",IF(VALUE(LEFT(D324,2))&lt;14,"Midday (10 AM-2 PM)",IF(VALUE(LEFT(D324,2))&lt;16,"Afternoon (2-4 PM)","Late (4-6 PM)")))</f>
        <v>Midday (10 AM-2 PM)</v>
      </c>
      <c r="Q324" s="3" t="n">
        <f aca="false">IF(L324="No-show",1,0)</f>
        <v>0</v>
      </c>
      <c r="R324" s="29" t="n">
        <f aca="false">IF(L324="No-show",M324,0)</f>
        <v>0</v>
      </c>
    </row>
    <row r="325" customFormat="false" ht="15" hidden="false" customHeight="false" outlineLevel="0" collapsed="false">
      <c r="A325" s="0" t="s">
        <v>599</v>
      </c>
      <c r="B325" s="28" t="n">
        <v>45940</v>
      </c>
      <c r="C325" s="3" t="s">
        <v>37</v>
      </c>
      <c r="D325" s="3" t="s">
        <v>262</v>
      </c>
      <c r="E325" s="3" t="s">
        <v>381</v>
      </c>
      <c r="F325" s="3" t="s">
        <v>3</v>
      </c>
      <c r="G325" s="3" t="s">
        <v>64</v>
      </c>
      <c r="H325" s="3" t="s">
        <v>45</v>
      </c>
      <c r="I325" s="3" t="s">
        <v>43</v>
      </c>
      <c r="J325" s="0" t="n">
        <v>0</v>
      </c>
      <c r="K325" s="3" t="s">
        <v>29</v>
      </c>
      <c r="L325" s="3" t="s">
        <v>121</v>
      </c>
      <c r="M325" s="29" t="n">
        <v>95</v>
      </c>
      <c r="N325" s="30" t="n">
        <f aca="false">DATE(YEAR(B325),MONTH(B325),1)</f>
        <v>45931</v>
      </c>
      <c r="O325" s="0" t="str">
        <f aca="false">IF(J325&lt;=2,"0-2 days",IF(J325&lt;=7,"3-7 days",IF(J325&lt;=14,"8-14 days",IF(J325&lt;=21,"15-21 days","22+ days"))))</f>
        <v>0-2 days</v>
      </c>
      <c r="P325" s="0" t="str">
        <f aca="false">IF(VALUE(LEFT(D325,2))&lt;10,"Early (7-10 AM)",IF(VALUE(LEFT(D325,2))&lt;14,"Midday (10 AM-2 PM)",IF(VALUE(LEFT(D325,2))&lt;16,"Afternoon (2-4 PM)","Late (4-6 PM)")))</f>
        <v>Midday (10 AM-2 PM)</v>
      </c>
      <c r="Q325" s="3" t="n">
        <f aca="false">IF(L325="No-show",1,0)</f>
        <v>0</v>
      </c>
      <c r="R325" s="29" t="n">
        <f aca="false">IF(L325="No-show",M325,0)</f>
        <v>0</v>
      </c>
    </row>
    <row r="326" customFormat="false" ht="15" hidden="false" customHeight="false" outlineLevel="0" collapsed="false">
      <c r="A326" s="0" t="s">
        <v>600</v>
      </c>
      <c r="B326" s="28" t="n">
        <v>45940</v>
      </c>
      <c r="C326" s="3" t="s">
        <v>37</v>
      </c>
      <c r="D326" s="3" t="s">
        <v>262</v>
      </c>
      <c r="E326" s="3" t="s">
        <v>220</v>
      </c>
      <c r="F326" s="3" t="s">
        <v>3</v>
      </c>
      <c r="G326" s="3" t="s">
        <v>64</v>
      </c>
      <c r="H326" s="3" t="s">
        <v>56</v>
      </c>
      <c r="I326" s="3" t="s">
        <v>49</v>
      </c>
      <c r="J326" s="0" t="n">
        <v>3</v>
      </c>
      <c r="K326" s="3" t="s">
        <v>32</v>
      </c>
      <c r="L326" s="3" t="s">
        <v>121</v>
      </c>
      <c r="M326" s="29" t="n">
        <v>115</v>
      </c>
      <c r="N326" s="30" t="n">
        <f aca="false">DATE(YEAR(B326),MONTH(B326),1)</f>
        <v>45931</v>
      </c>
      <c r="O326" s="0" t="str">
        <f aca="false">IF(J326&lt;=2,"0-2 days",IF(J326&lt;=7,"3-7 days",IF(J326&lt;=14,"8-14 days",IF(J326&lt;=21,"15-21 days","22+ days"))))</f>
        <v>3-7 days</v>
      </c>
      <c r="P326" s="0" t="str">
        <f aca="false">IF(VALUE(LEFT(D326,2))&lt;10,"Early (7-10 AM)",IF(VALUE(LEFT(D326,2))&lt;14,"Midday (10 AM-2 PM)",IF(VALUE(LEFT(D326,2))&lt;16,"Afternoon (2-4 PM)","Late (4-6 PM)")))</f>
        <v>Midday (10 AM-2 PM)</v>
      </c>
      <c r="Q326" s="3" t="n">
        <f aca="false">IF(L326="No-show",1,0)</f>
        <v>0</v>
      </c>
      <c r="R326" s="29" t="n">
        <f aca="false">IF(L326="No-show",M326,0)</f>
        <v>0</v>
      </c>
    </row>
    <row r="327" customFormat="false" ht="15" hidden="false" customHeight="false" outlineLevel="0" collapsed="false">
      <c r="A327" s="0" t="s">
        <v>601</v>
      </c>
      <c r="B327" s="28" t="n">
        <v>45940</v>
      </c>
      <c r="C327" s="3" t="s">
        <v>37</v>
      </c>
      <c r="D327" s="3" t="s">
        <v>262</v>
      </c>
      <c r="E327" s="3" t="s">
        <v>516</v>
      </c>
      <c r="F327" s="3" t="s">
        <v>3</v>
      </c>
      <c r="G327" s="3" t="s">
        <v>64</v>
      </c>
      <c r="H327" s="3" t="s">
        <v>58</v>
      </c>
      <c r="I327" s="3" t="s">
        <v>43</v>
      </c>
      <c r="J327" s="0" t="n">
        <v>9</v>
      </c>
      <c r="K327" s="3" t="s">
        <v>29</v>
      </c>
      <c r="L327" s="3" t="s">
        <v>121</v>
      </c>
      <c r="M327" s="29" t="n">
        <v>105</v>
      </c>
      <c r="N327" s="30" t="n">
        <f aca="false">DATE(YEAR(B327),MONTH(B327),1)</f>
        <v>45931</v>
      </c>
      <c r="O327" s="0" t="str">
        <f aca="false">IF(J327&lt;=2,"0-2 days",IF(J327&lt;=7,"3-7 days",IF(J327&lt;=14,"8-14 days",IF(J327&lt;=21,"15-21 days","22+ days"))))</f>
        <v>8-14 days</v>
      </c>
      <c r="P327" s="0" t="str">
        <f aca="false">IF(VALUE(LEFT(D327,2))&lt;10,"Early (7-10 AM)",IF(VALUE(LEFT(D327,2))&lt;14,"Midday (10 AM-2 PM)",IF(VALUE(LEFT(D327,2))&lt;16,"Afternoon (2-4 PM)","Late (4-6 PM)")))</f>
        <v>Midday (10 AM-2 PM)</v>
      </c>
      <c r="Q327" s="3" t="n">
        <f aca="false">IF(L327="No-show",1,0)</f>
        <v>0</v>
      </c>
      <c r="R327" s="29" t="n">
        <f aca="false">IF(L327="No-show",M327,0)</f>
        <v>0</v>
      </c>
    </row>
    <row r="328" customFormat="false" ht="15" hidden="false" customHeight="false" outlineLevel="0" collapsed="false">
      <c r="A328" s="0" t="s">
        <v>602</v>
      </c>
      <c r="B328" s="28" t="n">
        <v>45940</v>
      </c>
      <c r="C328" s="3" t="s">
        <v>37</v>
      </c>
      <c r="D328" s="3" t="s">
        <v>171</v>
      </c>
      <c r="E328" s="3" t="s">
        <v>445</v>
      </c>
      <c r="F328" s="3" t="s">
        <v>3</v>
      </c>
      <c r="G328" s="3" t="s">
        <v>64</v>
      </c>
      <c r="H328" s="3" t="s">
        <v>54</v>
      </c>
      <c r="I328" s="3" t="s">
        <v>57</v>
      </c>
      <c r="J328" s="0" t="n">
        <v>12</v>
      </c>
      <c r="K328" s="3" t="s">
        <v>29</v>
      </c>
      <c r="L328" s="3" t="s">
        <v>129</v>
      </c>
      <c r="M328" s="29" t="n">
        <v>120</v>
      </c>
      <c r="N328" s="30" t="n">
        <f aca="false">DATE(YEAR(B328),MONTH(B328),1)</f>
        <v>45931</v>
      </c>
      <c r="O328" s="0" t="str">
        <f aca="false">IF(J328&lt;=2,"0-2 days",IF(J328&lt;=7,"3-7 days",IF(J328&lt;=14,"8-14 days",IF(J328&lt;=21,"15-21 days","22+ days"))))</f>
        <v>8-14 days</v>
      </c>
      <c r="P328" s="0" t="str">
        <f aca="false">IF(VALUE(LEFT(D328,2))&lt;10,"Early (7-10 AM)",IF(VALUE(LEFT(D328,2))&lt;14,"Midday (10 AM-2 PM)",IF(VALUE(LEFT(D328,2))&lt;16,"Afternoon (2-4 PM)","Late (4-6 PM)")))</f>
        <v>Midday (10 AM-2 PM)</v>
      </c>
      <c r="Q328" s="3" t="n">
        <f aca="false">IF(L328="No-show",1,0)</f>
        <v>0</v>
      </c>
      <c r="R328" s="29" t="n">
        <f aca="false">IF(L328="No-show",M328,0)</f>
        <v>0</v>
      </c>
    </row>
    <row r="329" customFormat="false" ht="15" hidden="false" customHeight="false" outlineLevel="0" collapsed="false">
      <c r="A329" s="0" t="s">
        <v>603</v>
      </c>
      <c r="B329" s="28" t="n">
        <v>45940</v>
      </c>
      <c r="C329" s="3" t="s">
        <v>37</v>
      </c>
      <c r="D329" s="3" t="s">
        <v>178</v>
      </c>
      <c r="E329" s="3" t="s">
        <v>368</v>
      </c>
      <c r="F329" s="3" t="s">
        <v>7</v>
      </c>
      <c r="G329" s="3" t="s">
        <v>64</v>
      </c>
      <c r="H329" s="3" t="s">
        <v>56</v>
      </c>
      <c r="I329" s="3" t="s">
        <v>55</v>
      </c>
      <c r="J329" s="0" t="n">
        <v>7</v>
      </c>
      <c r="K329" s="3" t="s">
        <v>32</v>
      </c>
      <c r="L329" s="3" t="s">
        <v>121</v>
      </c>
      <c r="M329" s="29" t="n">
        <v>115</v>
      </c>
      <c r="N329" s="30" t="n">
        <f aca="false">DATE(YEAR(B329),MONTH(B329),1)</f>
        <v>45931</v>
      </c>
      <c r="O329" s="0" t="str">
        <f aca="false">IF(J329&lt;=2,"0-2 days",IF(J329&lt;=7,"3-7 days",IF(J329&lt;=14,"8-14 days",IF(J329&lt;=21,"15-21 days","22+ days"))))</f>
        <v>3-7 days</v>
      </c>
      <c r="P329" s="0" t="str">
        <f aca="false">IF(VALUE(LEFT(D329,2))&lt;10,"Early (7-10 AM)",IF(VALUE(LEFT(D329,2))&lt;14,"Midday (10 AM-2 PM)",IF(VALUE(LEFT(D329,2))&lt;16,"Afternoon (2-4 PM)","Late (4-6 PM)")))</f>
        <v>Midday (10 AM-2 PM)</v>
      </c>
      <c r="Q329" s="3" t="n">
        <f aca="false">IF(L329="No-show",1,0)</f>
        <v>0</v>
      </c>
      <c r="R329" s="29" t="n">
        <f aca="false">IF(L329="No-show",M329,0)</f>
        <v>0</v>
      </c>
    </row>
    <row r="330" customFormat="false" ht="15" hidden="false" customHeight="false" outlineLevel="0" collapsed="false">
      <c r="A330" s="0" t="s">
        <v>604</v>
      </c>
      <c r="B330" s="28" t="n">
        <v>45940</v>
      </c>
      <c r="C330" s="3" t="s">
        <v>37</v>
      </c>
      <c r="D330" s="3" t="s">
        <v>178</v>
      </c>
      <c r="E330" s="3" t="s">
        <v>406</v>
      </c>
      <c r="F330" s="3" t="s">
        <v>3</v>
      </c>
      <c r="G330" s="3" t="s">
        <v>64</v>
      </c>
      <c r="H330" s="3" t="s">
        <v>51</v>
      </c>
      <c r="I330" s="3" t="s">
        <v>43</v>
      </c>
      <c r="J330" s="0" t="n">
        <v>4</v>
      </c>
      <c r="K330" s="3" t="s">
        <v>29</v>
      </c>
      <c r="L330" s="3" t="s">
        <v>217</v>
      </c>
      <c r="M330" s="29" t="n">
        <v>116</v>
      </c>
      <c r="N330" s="30" t="n">
        <f aca="false">DATE(YEAR(B330),MONTH(B330),1)</f>
        <v>45931</v>
      </c>
      <c r="O330" s="0" t="str">
        <f aca="false">IF(J330&lt;=2,"0-2 days",IF(J330&lt;=7,"3-7 days",IF(J330&lt;=14,"8-14 days",IF(J330&lt;=21,"15-21 days","22+ days"))))</f>
        <v>3-7 days</v>
      </c>
      <c r="P330" s="0" t="str">
        <f aca="false">IF(VALUE(LEFT(D330,2))&lt;10,"Early (7-10 AM)",IF(VALUE(LEFT(D330,2))&lt;14,"Midday (10 AM-2 PM)",IF(VALUE(LEFT(D330,2))&lt;16,"Afternoon (2-4 PM)","Late (4-6 PM)")))</f>
        <v>Midday (10 AM-2 PM)</v>
      </c>
      <c r="Q330" s="3" t="n">
        <f aca="false">IF(L330="No-show",1,0)</f>
        <v>1</v>
      </c>
      <c r="R330" s="29" t="n">
        <f aca="false">IF(L330="No-show",M330,0)</f>
        <v>116</v>
      </c>
    </row>
    <row r="331" customFormat="false" ht="15" hidden="false" customHeight="false" outlineLevel="0" collapsed="false">
      <c r="A331" s="0" t="s">
        <v>605</v>
      </c>
      <c r="B331" s="28" t="n">
        <v>45940</v>
      </c>
      <c r="C331" s="3" t="s">
        <v>37</v>
      </c>
      <c r="D331" s="3" t="s">
        <v>178</v>
      </c>
      <c r="E331" s="3" t="s">
        <v>606</v>
      </c>
      <c r="F331" s="3" t="s">
        <v>3</v>
      </c>
      <c r="G331" s="3" t="s">
        <v>63</v>
      </c>
      <c r="H331" s="3" t="s">
        <v>54</v>
      </c>
      <c r="I331" s="3" t="s">
        <v>57</v>
      </c>
      <c r="J331" s="0" t="n">
        <v>18</v>
      </c>
      <c r="K331" s="3" t="s">
        <v>29</v>
      </c>
      <c r="L331" s="3" t="s">
        <v>217</v>
      </c>
      <c r="M331" s="29" t="n">
        <v>192</v>
      </c>
      <c r="N331" s="30" t="n">
        <f aca="false">DATE(YEAR(B331),MONTH(B331),1)</f>
        <v>45931</v>
      </c>
      <c r="O331" s="0" t="str">
        <f aca="false">IF(J331&lt;=2,"0-2 days",IF(J331&lt;=7,"3-7 days",IF(J331&lt;=14,"8-14 days",IF(J331&lt;=21,"15-21 days","22+ days"))))</f>
        <v>15-21 days</v>
      </c>
      <c r="P331" s="0" t="str">
        <f aca="false">IF(VALUE(LEFT(D331,2))&lt;10,"Early (7-10 AM)",IF(VALUE(LEFT(D331,2))&lt;14,"Midday (10 AM-2 PM)",IF(VALUE(LEFT(D331,2))&lt;16,"Afternoon (2-4 PM)","Late (4-6 PM)")))</f>
        <v>Midday (10 AM-2 PM)</v>
      </c>
      <c r="Q331" s="3" t="n">
        <f aca="false">IF(L331="No-show",1,0)</f>
        <v>1</v>
      </c>
      <c r="R331" s="29" t="n">
        <f aca="false">IF(L331="No-show",M331,0)</f>
        <v>192</v>
      </c>
    </row>
    <row r="332" customFormat="false" ht="15" hidden="false" customHeight="false" outlineLevel="0" collapsed="false">
      <c r="A332" s="0" t="s">
        <v>607</v>
      </c>
      <c r="B332" s="28" t="n">
        <v>45940</v>
      </c>
      <c r="C332" s="3" t="s">
        <v>37</v>
      </c>
      <c r="D332" s="3" t="s">
        <v>183</v>
      </c>
      <c r="E332" s="3" t="s">
        <v>360</v>
      </c>
      <c r="F332" s="3" t="s">
        <v>4</v>
      </c>
      <c r="G332" s="3" t="s">
        <v>64</v>
      </c>
      <c r="H332" s="3" t="s">
        <v>56</v>
      </c>
      <c r="I332" s="3" t="s">
        <v>43</v>
      </c>
      <c r="J332" s="0" t="n">
        <v>7</v>
      </c>
      <c r="K332" s="3" t="s">
        <v>32</v>
      </c>
      <c r="L332" s="3" t="s">
        <v>121</v>
      </c>
      <c r="M332" s="29" t="n">
        <v>115</v>
      </c>
      <c r="N332" s="30" t="n">
        <f aca="false">DATE(YEAR(B332),MONTH(B332),1)</f>
        <v>45931</v>
      </c>
      <c r="O332" s="0" t="str">
        <f aca="false">IF(J332&lt;=2,"0-2 days",IF(J332&lt;=7,"3-7 days",IF(J332&lt;=14,"8-14 days",IF(J332&lt;=21,"15-21 days","22+ days"))))</f>
        <v>3-7 days</v>
      </c>
      <c r="P332" s="0" t="str">
        <f aca="false">IF(VALUE(LEFT(D332,2))&lt;10,"Early (7-10 AM)",IF(VALUE(LEFT(D332,2))&lt;14,"Midday (10 AM-2 PM)",IF(VALUE(LEFT(D332,2))&lt;16,"Afternoon (2-4 PM)","Late (4-6 PM)")))</f>
        <v>Midday (10 AM-2 PM)</v>
      </c>
      <c r="Q332" s="3" t="n">
        <f aca="false">IF(L332="No-show",1,0)</f>
        <v>0</v>
      </c>
      <c r="R332" s="29" t="n">
        <f aca="false">IF(L332="No-show",M332,0)</f>
        <v>0</v>
      </c>
    </row>
    <row r="333" customFormat="false" ht="15" hidden="false" customHeight="false" outlineLevel="0" collapsed="false">
      <c r="A333" s="0" t="s">
        <v>608</v>
      </c>
      <c r="B333" s="28" t="n">
        <v>45940</v>
      </c>
      <c r="C333" s="3" t="s">
        <v>37</v>
      </c>
      <c r="D333" s="3" t="s">
        <v>183</v>
      </c>
      <c r="E333" s="3" t="s">
        <v>225</v>
      </c>
      <c r="F333" s="3" t="s">
        <v>8</v>
      </c>
      <c r="G333" s="3" t="s">
        <v>65</v>
      </c>
      <c r="H333" s="3" t="s">
        <v>48</v>
      </c>
      <c r="I333" s="3" t="s">
        <v>43</v>
      </c>
      <c r="J333" s="0" t="n">
        <v>0</v>
      </c>
      <c r="K333" s="3" t="s">
        <v>29</v>
      </c>
      <c r="L333" s="3" t="s">
        <v>121</v>
      </c>
      <c r="M333" s="29" t="n">
        <v>188.8</v>
      </c>
      <c r="N333" s="30" t="n">
        <f aca="false">DATE(YEAR(B333),MONTH(B333),1)</f>
        <v>45931</v>
      </c>
      <c r="O333" s="0" t="str">
        <f aca="false">IF(J333&lt;=2,"0-2 days",IF(J333&lt;=7,"3-7 days",IF(J333&lt;=14,"8-14 days",IF(J333&lt;=21,"15-21 days","22+ days"))))</f>
        <v>0-2 days</v>
      </c>
      <c r="P333" s="0" t="str">
        <f aca="false">IF(VALUE(LEFT(D333,2))&lt;10,"Early (7-10 AM)",IF(VALUE(LEFT(D333,2))&lt;14,"Midday (10 AM-2 PM)",IF(VALUE(LEFT(D333,2))&lt;16,"Afternoon (2-4 PM)","Late (4-6 PM)")))</f>
        <v>Midday (10 AM-2 PM)</v>
      </c>
      <c r="Q333" s="3" t="n">
        <f aca="false">IF(L333="No-show",1,0)</f>
        <v>0</v>
      </c>
      <c r="R333" s="29" t="n">
        <f aca="false">IF(L333="No-show",M333,0)</f>
        <v>0</v>
      </c>
    </row>
    <row r="334" customFormat="false" ht="15" hidden="false" customHeight="false" outlineLevel="0" collapsed="false">
      <c r="A334" s="0" t="s">
        <v>609</v>
      </c>
      <c r="B334" s="28" t="n">
        <v>45940</v>
      </c>
      <c r="C334" s="3" t="s">
        <v>37</v>
      </c>
      <c r="D334" s="3" t="s">
        <v>183</v>
      </c>
      <c r="E334" s="3" t="s">
        <v>347</v>
      </c>
      <c r="F334" s="3" t="s">
        <v>3</v>
      </c>
      <c r="G334" s="3" t="s">
        <v>64</v>
      </c>
      <c r="H334" s="3" t="s">
        <v>58</v>
      </c>
      <c r="I334" s="3" t="s">
        <v>52</v>
      </c>
      <c r="J334" s="0" t="n">
        <v>3</v>
      </c>
      <c r="K334" s="3" t="s">
        <v>29</v>
      </c>
      <c r="L334" s="3" t="s">
        <v>121</v>
      </c>
      <c r="M334" s="29" t="n">
        <v>105</v>
      </c>
      <c r="N334" s="30" t="n">
        <f aca="false">DATE(YEAR(B334),MONTH(B334),1)</f>
        <v>45931</v>
      </c>
      <c r="O334" s="0" t="str">
        <f aca="false">IF(J334&lt;=2,"0-2 days",IF(J334&lt;=7,"3-7 days",IF(J334&lt;=14,"8-14 days",IF(J334&lt;=21,"15-21 days","22+ days"))))</f>
        <v>3-7 days</v>
      </c>
      <c r="P334" s="0" t="str">
        <f aca="false">IF(VALUE(LEFT(D334,2))&lt;10,"Early (7-10 AM)",IF(VALUE(LEFT(D334,2))&lt;14,"Midday (10 AM-2 PM)",IF(VALUE(LEFT(D334,2))&lt;16,"Afternoon (2-4 PM)","Late (4-6 PM)")))</f>
        <v>Midday (10 AM-2 PM)</v>
      </c>
      <c r="Q334" s="3" t="n">
        <f aca="false">IF(L334="No-show",1,0)</f>
        <v>0</v>
      </c>
      <c r="R334" s="29" t="n">
        <f aca="false">IF(L334="No-show",M334,0)</f>
        <v>0</v>
      </c>
    </row>
    <row r="335" customFormat="false" ht="15" hidden="false" customHeight="false" outlineLevel="0" collapsed="false">
      <c r="A335" s="0" t="s">
        <v>610</v>
      </c>
      <c r="B335" s="28" t="n">
        <v>45940</v>
      </c>
      <c r="C335" s="3" t="s">
        <v>37</v>
      </c>
      <c r="D335" s="3" t="s">
        <v>194</v>
      </c>
      <c r="E335" s="3" t="s">
        <v>140</v>
      </c>
      <c r="F335" s="3" t="s">
        <v>8</v>
      </c>
      <c r="G335" s="3" t="s">
        <v>64</v>
      </c>
      <c r="H335" s="3" t="s">
        <v>54</v>
      </c>
      <c r="I335" s="3" t="s">
        <v>43</v>
      </c>
      <c r="J335" s="0" t="n">
        <v>12</v>
      </c>
      <c r="K335" s="3" t="s">
        <v>29</v>
      </c>
      <c r="L335" s="3" t="s">
        <v>121</v>
      </c>
      <c r="M335" s="29" t="n">
        <v>120</v>
      </c>
      <c r="N335" s="30" t="n">
        <f aca="false">DATE(YEAR(B335),MONTH(B335),1)</f>
        <v>45931</v>
      </c>
      <c r="O335" s="0" t="str">
        <f aca="false">IF(J335&lt;=2,"0-2 days",IF(J335&lt;=7,"3-7 days",IF(J335&lt;=14,"8-14 days",IF(J335&lt;=21,"15-21 days","22+ days"))))</f>
        <v>8-14 days</v>
      </c>
      <c r="P335" s="0" t="str">
        <f aca="false">IF(VALUE(LEFT(D335,2))&lt;10,"Early (7-10 AM)",IF(VALUE(LEFT(D335,2))&lt;14,"Midday (10 AM-2 PM)",IF(VALUE(LEFT(D335,2))&lt;16,"Afternoon (2-4 PM)","Late (4-6 PM)")))</f>
        <v>Midday (10 AM-2 PM)</v>
      </c>
      <c r="Q335" s="3" t="n">
        <f aca="false">IF(L335="No-show",1,0)</f>
        <v>0</v>
      </c>
      <c r="R335" s="29" t="n">
        <f aca="false">IF(L335="No-show",M335,0)</f>
        <v>0</v>
      </c>
    </row>
    <row r="336" customFormat="false" ht="15" hidden="false" customHeight="false" outlineLevel="0" collapsed="false">
      <c r="A336" s="0" t="s">
        <v>611</v>
      </c>
      <c r="B336" s="28" t="n">
        <v>45940</v>
      </c>
      <c r="C336" s="3" t="s">
        <v>37</v>
      </c>
      <c r="D336" s="3" t="s">
        <v>194</v>
      </c>
      <c r="E336" s="3" t="s">
        <v>523</v>
      </c>
      <c r="F336" s="3" t="s">
        <v>4</v>
      </c>
      <c r="G336" s="3" t="s">
        <v>64</v>
      </c>
      <c r="H336" s="3" t="s">
        <v>54</v>
      </c>
      <c r="I336" s="3" t="s">
        <v>59</v>
      </c>
      <c r="J336" s="0" t="n">
        <v>9</v>
      </c>
      <c r="K336" s="3" t="s">
        <v>29</v>
      </c>
      <c r="L336" s="3" t="s">
        <v>121</v>
      </c>
      <c r="M336" s="29" t="n">
        <v>120</v>
      </c>
      <c r="N336" s="30" t="n">
        <f aca="false">DATE(YEAR(B336),MONTH(B336),1)</f>
        <v>45931</v>
      </c>
      <c r="O336" s="0" t="str">
        <f aca="false">IF(J336&lt;=2,"0-2 days",IF(J336&lt;=7,"3-7 days",IF(J336&lt;=14,"8-14 days",IF(J336&lt;=21,"15-21 days","22+ days"))))</f>
        <v>8-14 days</v>
      </c>
      <c r="P336" s="0" t="str">
        <f aca="false">IF(VALUE(LEFT(D336,2))&lt;10,"Early (7-10 AM)",IF(VALUE(LEFT(D336,2))&lt;14,"Midday (10 AM-2 PM)",IF(VALUE(LEFT(D336,2))&lt;16,"Afternoon (2-4 PM)","Late (4-6 PM)")))</f>
        <v>Midday (10 AM-2 PM)</v>
      </c>
      <c r="Q336" s="3" t="n">
        <f aca="false">IF(L336="No-show",1,0)</f>
        <v>0</v>
      </c>
      <c r="R336" s="29" t="n">
        <f aca="false">IF(L336="No-show",M336,0)</f>
        <v>0</v>
      </c>
    </row>
    <row r="337" customFormat="false" ht="15" hidden="false" customHeight="false" outlineLevel="0" collapsed="false">
      <c r="A337" s="0" t="s">
        <v>612</v>
      </c>
      <c r="B337" s="28" t="n">
        <v>45940</v>
      </c>
      <c r="C337" s="3" t="s">
        <v>37</v>
      </c>
      <c r="D337" s="3" t="s">
        <v>201</v>
      </c>
      <c r="E337" s="3" t="s">
        <v>165</v>
      </c>
      <c r="F337" s="3" t="s">
        <v>3</v>
      </c>
      <c r="G337" s="3" t="s">
        <v>66</v>
      </c>
      <c r="H337" s="3" t="s">
        <v>56</v>
      </c>
      <c r="I337" s="3" t="s">
        <v>49</v>
      </c>
      <c r="J337" s="0" t="n">
        <v>9</v>
      </c>
      <c r="K337" s="3" t="s">
        <v>29</v>
      </c>
      <c r="L337" s="3" t="s">
        <v>121</v>
      </c>
      <c r="M337" s="29" t="n">
        <v>115</v>
      </c>
      <c r="N337" s="30" t="n">
        <f aca="false">DATE(YEAR(B337),MONTH(B337),1)</f>
        <v>45931</v>
      </c>
      <c r="O337" s="0" t="str">
        <f aca="false">IF(J337&lt;=2,"0-2 days",IF(J337&lt;=7,"3-7 days",IF(J337&lt;=14,"8-14 days",IF(J337&lt;=21,"15-21 days","22+ days"))))</f>
        <v>8-14 days</v>
      </c>
      <c r="P337" s="0" t="str">
        <f aca="false">IF(VALUE(LEFT(D337,2))&lt;10,"Early (7-10 AM)",IF(VALUE(LEFT(D337,2))&lt;14,"Midday (10 AM-2 PM)",IF(VALUE(LEFT(D337,2))&lt;16,"Afternoon (2-4 PM)","Late (4-6 PM)")))</f>
        <v>Afternoon (2-4 PM)</v>
      </c>
      <c r="Q337" s="3" t="n">
        <f aca="false">IF(L337="No-show",1,0)</f>
        <v>0</v>
      </c>
      <c r="R337" s="29" t="n">
        <f aca="false">IF(L337="No-show",M337,0)</f>
        <v>0</v>
      </c>
    </row>
    <row r="338" customFormat="false" ht="15" hidden="false" customHeight="false" outlineLevel="0" collapsed="false">
      <c r="A338" s="0" t="s">
        <v>613</v>
      </c>
      <c r="B338" s="28" t="n">
        <v>45940</v>
      </c>
      <c r="C338" s="3" t="s">
        <v>37</v>
      </c>
      <c r="D338" s="3" t="s">
        <v>204</v>
      </c>
      <c r="E338" s="3" t="s">
        <v>160</v>
      </c>
      <c r="F338" s="3" t="s">
        <v>8</v>
      </c>
      <c r="G338" s="3" t="s">
        <v>66</v>
      </c>
      <c r="H338" s="3" t="s">
        <v>58</v>
      </c>
      <c r="I338" s="3" t="s">
        <v>46</v>
      </c>
      <c r="J338" s="0" t="n">
        <v>26</v>
      </c>
      <c r="K338" s="3" t="s">
        <v>32</v>
      </c>
      <c r="L338" s="3" t="s">
        <v>121</v>
      </c>
      <c r="M338" s="29" t="n">
        <v>105</v>
      </c>
      <c r="N338" s="30" t="n">
        <f aca="false">DATE(YEAR(B338),MONTH(B338),1)</f>
        <v>45931</v>
      </c>
      <c r="O338" s="0" t="str">
        <f aca="false">IF(J338&lt;=2,"0-2 days",IF(J338&lt;=7,"3-7 days",IF(J338&lt;=14,"8-14 days",IF(J338&lt;=21,"15-21 days","22+ days"))))</f>
        <v>22+ days</v>
      </c>
      <c r="P338" s="0" t="str">
        <f aca="false">IF(VALUE(LEFT(D338,2))&lt;10,"Early (7-10 AM)",IF(VALUE(LEFT(D338,2))&lt;14,"Midday (10 AM-2 PM)",IF(VALUE(LEFT(D338,2))&lt;16,"Afternoon (2-4 PM)","Late (4-6 PM)")))</f>
        <v>Afternoon (2-4 PM)</v>
      </c>
      <c r="Q338" s="3" t="n">
        <f aca="false">IF(L338="No-show",1,0)</f>
        <v>0</v>
      </c>
      <c r="R338" s="29" t="n">
        <f aca="false">IF(L338="No-show",M338,0)</f>
        <v>0</v>
      </c>
    </row>
    <row r="339" customFormat="false" ht="15" hidden="false" customHeight="false" outlineLevel="0" collapsed="false">
      <c r="A339" s="0" t="s">
        <v>614</v>
      </c>
      <c r="B339" s="28" t="n">
        <v>45940</v>
      </c>
      <c r="C339" s="3" t="s">
        <v>37</v>
      </c>
      <c r="D339" s="3" t="s">
        <v>204</v>
      </c>
      <c r="E339" s="3" t="s">
        <v>202</v>
      </c>
      <c r="F339" s="3" t="s">
        <v>8</v>
      </c>
      <c r="G339" s="3" t="s">
        <v>64</v>
      </c>
      <c r="H339" s="3" t="s">
        <v>54</v>
      </c>
      <c r="I339" s="3" t="s">
        <v>46</v>
      </c>
      <c r="J339" s="0" t="n">
        <v>12</v>
      </c>
      <c r="K339" s="3" t="s">
        <v>29</v>
      </c>
      <c r="L339" s="3" t="s">
        <v>217</v>
      </c>
      <c r="M339" s="29" t="n">
        <v>120</v>
      </c>
      <c r="N339" s="30" t="n">
        <f aca="false">DATE(YEAR(B339),MONTH(B339),1)</f>
        <v>45931</v>
      </c>
      <c r="O339" s="0" t="str">
        <f aca="false">IF(J339&lt;=2,"0-2 days",IF(J339&lt;=7,"3-7 days",IF(J339&lt;=14,"8-14 days",IF(J339&lt;=21,"15-21 days","22+ days"))))</f>
        <v>8-14 days</v>
      </c>
      <c r="P339" s="0" t="str">
        <f aca="false">IF(VALUE(LEFT(D339,2))&lt;10,"Early (7-10 AM)",IF(VALUE(LEFT(D339,2))&lt;14,"Midday (10 AM-2 PM)",IF(VALUE(LEFT(D339,2))&lt;16,"Afternoon (2-4 PM)","Late (4-6 PM)")))</f>
        <v>Afternoon (2-4 PM)</v>
      </c>
      <c r="Q339" s="3" t="n">
        <f aca="false">IF(L339="No-show",1,0)</f>
        <v>1</v>
      </c>
      <c r="R339" s="29" t="n">
        <f aca="false">IF(L339="No-show",M339,0)</f>
        <v>120</v>
      </c>
    </row>
    <row r="340" customFormat="false" ht="15" hidden="false" customHeight="false" outlineLevel="0" collapsed="false">
      <c r="A340" s="0" t="s">
        <v>615</v>
      </c>
      <c r="B340" s="28" t="n">
        <v>45940</v>
      </c>
      <c r="C340" s="3" t="s">
        <v>37</v>
      </c>
      <c r="D340" s="3" t="s">
        <v>204</v>
      </c>
      <c r="E340" s="3" t="s">
        <v>332</v>
      </c>
      <c r="F340" s="3" t="s">
        <v>8</v>
      </c>
      <c r="G340" s="3" t="s">
        <v>64</v>
      </c>
      <c r="H340" s="3" t="s">
        <v>58</v>
      </c>
      <c r="I340" s="3" t="s">
        <v>55</v>
      </c>
      <c r="J340" s="0" t="n">
        <v>5</v>
      </c>
      <c r="K340" s="3" t="s">
        <v>32</v>
      </c>
      <c r="L340" s="3" t="s">
        <v>121</v>
      </c>
      <c r="M340" s="29" t="n">
        <v>105</v>
      </c>
      <c r="N340" s="30" t="n">
        <f aca="false">DATE(YEAR(B340),MONTH(B340),1)</f>
        <v>45931</v>
      </c>
      <c r="O340" s="0" t="str">
        <f aca="false">IF(J340&lt;=2,"0-2 days",IF(J340&lt;=7,"3-7 days",IF(J340&lt;=14,"8-14 days",IF(J340&lt;=21,"15-21 days","22+ days"))))</f>
        <v>3-7 days</v>
      </c>
      <c r="P340" s="0" t="str">
        <f aca="false">IF(VALUE(LEFT(D340,2))&lt;10,"Early (7-10 AM)",IF(VALUE(LEFT(D340,2))&lt;14,"Midday (10 AM-2 PM)",IF(VALUE(LEFT(D340,2))&lt;16,"Afternoon (2-4 PM)","Late (4-6 PM)")))</f>
        <v>Afternoon (2-4 PM)</v>
      </c>
      <c r="Q340" s="3" t="n">
        <f aca="false">IF(L340="No-show",1,0)</f>
        <v>0</v>
      </c>
      <c r="R340" s="29" t="n">
        <f aca="false">IF(L340="No-show",M340,0)</f>
        <v>0</v>
      </c>
    </row>
    <row r="341" customFormat="false" ht="15" hidden="false" customHeight="false" outlineLevel="0" collapsed="false">
      <c r="A341" s="0" t="s">
        <v>616</v>
      </c>
      <c r="B341" s="28" t="n">
        <v>45940</v>
      </c>
      <c r="C341" s="3" t="s">
        <v>37</v>
      </c>
      <c r="D341" s="3" t="s">
        <v>209</v>
      </c>
      <c r="E341" s="3" t="s">
        <v>488</v>
      </c>
      <c r="F341" s="3" t="s">
        <v>8</v>
      </c>
      <c r="G341" s="3" t="s">
        <v>64</v>
      </c>
      <c r="H341" s="3" t="s">
        <v>58</v>
      </c>
      <c r="I341" s="3" t="s">
        <v>57</v>
      </c>
      <c r="J341" s="0" t="n">
        <v>2</v>
      </c>
      <c r="K341" s="3" t="s">
        <v>32</v>
      </c>
      <c r="L341" s="3" t="s">
        <v>284</v>
      </c>
      <c r="M341" s="29" t="n">
        <v>105</v>
      </c>
      <c r="N341" s="30" t="n">
        <f aca="false">DATE(YEAR(B341),MONTH(B341),1)</f>
        <v>45931</v>
      </c>
      <c r="O341" s="0" t="str">
        <f aca="false">IF(J341&lt;=2,"0-2 days",IF(J341&lt;=7,"3-7 days",IF(J341&lt;=14,"8-14 days",IF(J341&lt;=21,"15-21 days","22+ days"))))</f>
        <v>0-2 days</v>
      </c>
      <c r="P341" s="0" t="str">
        <f aca="false">IF(VALUE(LEFT(D341,2))&lt;10,"Early (7-10 AM)",IF(VALUE(LEFT(D341,2))&lt;14,"Midday (10 AM-2 PM)",IF(VALUE(LEFT(D341,2))&lt;16,"Afternoon (2-4 PM)","Late (4-6 PM)")))</f>
        <v>Afternoon (2-4 PM)</v>
      </c>
      <c r="Q341" s="3" t="n">
        <f aca="false">IF(L341="No-show",1,0)</f>
        <v>0</v>
      </c>
      <c r="R341" s="29" t="n">
        <f aca="false">IF(L341="No-show",M341,0)</f>
        <v>0</v>
      </c>
    </row>
    <row r="342" customFormat="false" ht="15" hidden="false" customHeight="false" outlineLevel="0" collapsed="false">
      <c r="A342" s="0" t="s">
        <v>617</v>
      </c>
      <c r="B342" s="28" t="n">
        <v>45940</v>
      </c>
      <c r="C342" s="3" t="s">
        <v>37</v>
      </c>
      <c r="D342" s="3" t="s">
        <v>209</v>
      </c>
      <c r="E342" s="3" t="s">
        <v>618</v>
      </c>
      <c r="F342" s="3" t="s">
        <v>7</v>
      </c>
      <c r="G342" s="3" t="s">
        <v>63</v>
      </c>
      <c r="H342" s="3" t="s">
        <v>54</v>
      </c>
      <c r="I342" s="3" t="s">
        <v>43</v>
      </c>
      <c r="J342" s="0" t="n">
        <v>11</v>
      </c>
      <c r="K342" s="3" t="s">
        <v>29</v>
      </c>
      <c r="L342" s="3" t="s">
        <v>217</v>
      </c>
      <c r="M342" s="29" t="n">
        <v>192</v>
      </c>
      <c r="N342" s="30" t="n">
        <f aca="false">DATE(YEAR(B342),MONTH(B342),1)</f>
        <v>45931</v>
      </c>
      <c r="O342" s="0" t="str">
        <f aca="false">IF(J342&lt;=2,"0-2 days",IF(J342&lt;=7,"3-7 days",IF(J342&lt;=14,"8-14 days",IF(J342&lt;=21,"15-21 days","22+ days"))))</f>
        <v>8-14 days</v>
      </c>
      <c r="P342" s="0" t="str">
        <f aca="false">IF(VALUE(LEFT(D342,2))&lt;10,"Early (7-10 AM)",IF(VALUE(LEFT(D342,2))&lt;14,"Midday (10 AM-2 PM)",IF(VALUE(LEFT(D342,2))&lt;16,"Afternoon (2-4 PM)","Late (4-6 PM)")))</f>
        <v>Afternoon (2-4 PM)</v>
      </c>
      <c r="Q342" s="3" t="n">
        <f aca="false">IF(L342="No-show",1,0)</f>
        <v>1</v>
      </c>
      <c r="R342" s="29" t="n">
        <f aca="false">IF(L342="No-show",M342,0)</f>
        <v>192</v>
      </c>
    </row>
    <row r="343" customFormat="false" ht="15" hidden="false" customHeight="false" outlineLevel="0" collapsed="false">
      <c r="A343" s="0" t="s">
        <v>619</v>
      </c>
      <c r="B343" s="28" t="n">
        <v>45940</v>
      </c>
      <c r="C343" s="3" t="s">
        <v>37</v>
      </c>
      <c r="D343" s="3" t="s">
        <v>212</v>
      </c>
      <c r="E343" s="3" t="s">
        <v>482</v>
      </c>
      <c r="F343" s="3" t="s">
        <v>7</v>
      </c>
      <c r="G343" s="3" t="s">
        <v>64</v>
      </c>
      <c r="H343" s="3" t="s">
        <v>54</v>
      </c>
      <c r="I343" s="3" t="s">
        <v>59</v>
      </c>
      <c r="J343" s="0" t="n">
        <v>2</v>
      </c>
      <c r="K343" s="3" t="s">
        <v>29</v>
      </c>
      <c r="L343" s="3" t="s">
        <v>121</v>
      </c>
      <c r="M343" s="29" t="n">
        <v>120</v>
      </c>
      <c r="N343" s="30" t="n">
        <f aca="false">DATE(YEAR(B343),MONTH(B343),1)</f>
        <v>45931</v>
      </c>
      <c r="O343" s="0" t="str">
        <f aca="false">IF(J343&lt;=2,"0-2 days",IF(J343&lt;=7,"3-7 days",IF(J343&lt;=14,"8-14 days",IF(J343&lt;=21,"15-21 days","22+ days"))))</f>
        <v>0-2 days</v>
      </c>
      <c r="P343" s="0" t="str">
        <f aca="false">IF(VALUE(LEFT(D343,2))&lt;10,"Early (7-10 AM)",IF(VALUE(LEFT(D343,2))&lt;14,"Midday (10 AM-2 PM)",IF(VALUE(LEFT(D343,2))&lt;16,"Afternoon (2-4 PM)","Late (4-6 PM)")))</f>
        <v>Late (4-6 PM)</v>
      </c>
      <c r="Q343" s="3" t="n">
        <f aca="false">IF(L343="No-show",1,0)</f>
        <v>0</v>
      </c>
      <c r="R343" s="29" t="n">
        <f aca="false">IF(L343="No-show",M343,0)</f>
        <v>0</v>
      </c>
    </row>
    <row r="344" customFormat="false" ht="15" hidden="false" customHeight="false" outlineLevel="0" collapsed="false">
      <c r="A344" s="0" t="s">
        <v>620</v>
      </c>
      <c r="B344" s="28" t="n">
        <v>45940</v>
      </c>
      <c r="C344" s="3" t="s">
        <v>37</v>
      </c>
      <c r="D344" s="3" t="s">
        <v>212</v>
      </c>
      <c r="E344" s="3" t="s">
        <v>157</v>
      </c>
      <c r="F344" s="3" t="s">
        <v>8</v>
      </c>
      <c r="G344" s="3" t="s">
        <v>64</v>
      </c>
      <c r="H344" s="3" t="s">
        <v>58</v>
      </c>
      <c r="I344" s="3" t="s">
        <v>43</v>
      </c>
      <c r="J344" s="0" t="n">
        <v>2</v>
      </c>
      <c r="K344" s="3" t="s">
        <v>29</v>
      </c>
      <c r="L344" s="3" t="s">
        <v>121</v>
      </c>
      <c r="M344" s="29" t="n">
        <v>105</v>
      </c>
      <c r="N344" s="30" t="n">
        <f aca="false">DATE(YEAR(B344),MONTH(B344),1)</f>
        <v>45931</v>
      </c>
      <c r="O344" s="0" t="str">
        <f aca="false">IF(J344&lt;=2,"0-2 days",IF(J344&lt;=7,"3-7 days",IF(J344&lt;=14,"8-14 days",IF(J344&lt;=21,"15-21 days","22+ days"))))</f>
        <v>0-2 days</v>
      </c>
      <c r="P344" s="0" t="str">
        <f aca="false">IF(VALUE(LEFT(D344,2))&lt;10,"Early (7-10 AM)",IF(VALUE(LEFT(D344,2))&lt;14,"Midday (10 AM-2 PM)",IF(VALUE(LEFT(D344,2))&lt;16,"Afternoon (2-4 PM)","Late (4-6 PM)")))</f>
        <v>Late (4-6 PM)</v>
      </c>
      <c r="Q344" s="3" t="n">
        <f aca="false">IF(L344="No-show",1,0)</f>
        <v>0</v>
      </c>
      <c r="R344" s="29" t="n">
        <f aca="false">IF(L344="No-show",M344,0)</f>
        <v>0</v>
      </c>
    </row>
    <row r="345" customFormat="false" ht="15" hidden="false" customHeight="false" outlineLevel="0" collapsed="false">
      <c r="A345" s="0" t="s">
        <v>621</v>
      </c>
      <c r="B345" s="28" t="n">
        <v>45940</v>
      </c>
      <c r="C345" s="3" t="s">
        <v>37</v>
      </c>
      <c r="D345" s="3" t="s">
        <v>215</v>
      </c>
      <c r="E345" s="3" t="s">
        <v>223</v>
      </c>
      <c r="F345" s="3" t="s">
        <v>4</v>
      </c>
      <c r="G345" s="3" t="s">
        <v>64</v>
      </c>
      <c r="H345" s="3" t="s">
        <v>60</v>
      </c>
      <c r="I345" s="3" t="s">
        <v>46</v>
      </c>
      <c r="J345" s="0" t="n">
        <v>2</v>
      </c>
      <c r="K345" s="3" t="s">
        <v>29</v>
      </c>
      <c r="L345" s="3" t="s">
        <v>121</v>
      </c>
      <c r="M345" s="29" t="n">
        <v>135</v>
      </c>
      <c r="N345" s="30" t="n">
        <f aca="false">DATE(YEAR(B345),MONTH(B345),1)</f>
        <v>45931</v>
      </c>
      <c r="O345" s="0" t="str">
        <f aca="false">IF(J345&lt;=2,"0-2 days",IF(J345&lt;=7,"3-7 days",IF(J345&lt;=14,"8-14 days",IF(J345&lt;=21,"15-21 days","22+ days"))))</f>
        <v>0-2 days</v>
      </c>
      <c r="P345" s="0" t="str">
        <f aca="false">IF(VALUE(LEFT(D345,2))&lt;10,"Early (7-10 AM)",IF(VALUE(LEFT(D345,2))&lt;14,"Midday (10 AM-2 PM)",IF(VALUE(LEFT(D345,2))&lt;16,"Afternoon (2-4 PM)","Late (4-6 PM)")))</f>
        <v>Late (4-6 PM)</v>
      </c>
      <c r="Q345" s="3" t="n">
        <f aca="false">IF(L345="No-show",1,0)</f>
        <v>0</v>
      </c>
      <c r="R345" s="29" t="n">
        <f aca="false">IF(L345="No-show",M345,0)</f>
        <v>0</v>
      </c>
    </row>
    <row r="346" customFormat="false" ht="15" hidden="false" customHeight="false" outlineLevel="0" collapsed="false">
      <c r="A346" s="0" t="s">
        <v>622</v>
      </c>
      <c r="B346" s="28" t="n">
        <v>45940</v>
      </c>
      <c r="C346" s="3" t="s">
        <v>37</v>
      </c>
      <c r="D346" s="3" t="s">
        <v>215</v>
      </c>
      <c r="E346" s="3" t="s">
        <v>149</v>
      </c>
      <c r="F346" s="3" t="s">
        <v>3</v>
      </c>
      <c r="G346" s="3" t="s">
        <v>65</v>
      </c>
      <c r="H346" s="3" t="s">
        <v>56</v>
      </c>
      <c r="I346" s="3" t="s">
        <v>46</v>
      </c>
      <c r="J346" s="0" t="n">
        <v>2</v>
      </c>
      <c r="K346" s="3" t="s">
        <v>32</v>
      </c>
      <c r="L346" s="3" t="s">
        <v>121</v>
      </c>
      <c r="M346" s="29" t="n">
        <v>184</v>
      </c>
      <c r="N346" s="30" t="n">
        <f aca="false">DATE(YEAR(B346),MONTH(B346),1)</f>
        <v>45931</v>
      </c>
      <c r="O346" s="0" t="str">
        <f aca="false">IF(J346&lt;=2,"0-2 days",IF(J346&lt;=7,"3-7 days",IF(J346&lt;=14,"8-14 days",IF(J346&lt;=21,"15-21 days","22+ days"))))</f>
        <v>0-2 days</v>
      </c>
      <c r="P346" s="0" t="str">
        <f aca="false">IF(VALUE(LEFT(D346,2))&lt;10,"Early (7-10 AM)",IF(VALUE(LEFT(D346,2))&lt;14,"Midday (10 AM-2 PM)",IF(VALUE(LEFT(D346,2))&lt;16,"Afternoon (2-4 PM)","Late (4-6 PM)")))</f>
        <v>Late (4-6 PM)</v>
      </c>
      <c r="Q346" s="3" t="n">
        <f aca="false">IF(L346="No-show",1,0)</f>
        <v>0</v>
      </c>
      <c r="R346" s="29" t="n">
        <f aca="false">IF(L346="No-show",M346,0)</f>
        <v>0</v>
      </c>
    </row>
    <row r="347" customFormat="false" ht="15" hidden="false" customHeight="false" outlineLevel="0" collapsed="false">
      <c r="A347" s="0" t="s">
        <v>623</v>
      </c>
      <c r="B347" s="28" t="n">
        <v>45940</v>
      </c>
      <c r="C347" s="3" t="s">
        <v>37</v>
      </c>
      <c r="D347" s="3" t="s">
        <v>215</v>
      </c>
      <c r="E347" s="3" t="s">
        <v>216</v>
      </c>
      <c r="F347" s="3" t="s">
        <v>7</v>
      </c>
      <c r="G347" s="3" t="s">
        <v>64</v>
      </c>
      <c r="H347" s="3" t="s">
        <v>42</v>
      </c>
      <c r="I347" s="3" t="s">
        <v>52</v>
      </c>
      <c r="J347" s="0" t="n">
        <v>5</v>
      </c>
      <c r="K347" s="3" t="s">
        <v>32</v>
      </c>
      <c r="L347" s="3" t="s">
        <v>121</v>
      </c>
      <c r="M347" s="29" t="n">
        <v>72</v>
      </c>
      <c r="N347" s="30" t="n">
        <f aca="false">DATE(YEAR(B347),MONTH(B347),1)</f>
        <v>45931</v>
      </c>
      <c r="O347" s="0" t="str">
        <f aca="false">IF(J347&lt;=2,"0-2 days",IF(J347&lt;=7,"3-7 days",IF(J347&lt;=14,"8-14 days",IF(J347&lt;=21,"15-21 days","22+ days"))))</f>
        <v>3-7 days</v>
      </c>
      <c r="P347" s="0" t="str">
        <f aca="false">IF(VALUE(LEFT(D347,2))&lt;10,"Early (7-10 AM)",IF(VALUE(LEFT(D347,2))&lt;14,"Midday (10 AM-2 PM)",IF(VALUE(LEFT(D347,2))&lt;16,"Afternoon (2-4 PM)","Late (4-6 PM)")))</f>
        <v>Late (4-6 PM)</v>
      </c>
      <c r="Q347" s="3" t="n">
        <f aca="false">IF(L347="No-show",1,0)</f>
        <v>0</v>
      </c>
      <c r="R347" s="29" t="n">
        <f aca="false">IF(L347="No-show",M347,0)</f>
        <v>0</v>
      </c>
    </row>
    <row r="348" customFormat="false" ht="15" hidden="false" customHeight="false" outlineLevel="0" collapsed="false">
      <c r="A348" s="0" t="s">
        <v>624</v>
      </c>
      <c r="B348" s="28" t="n">
        <v>45940</v>
      </c>
      <c r="C348" s="3" t="s">
        <v>37</v>
      </c>
      <c r="D348" s="3" t="s">
        <v>215</v>
      </c>
      <c r="E348" s="3" t="s">
        <v>373</v>
      </c>
      <c r="F348" s="3" t="s">
        <v>4</v>
      </c>
      <c r="G348" s="3" t="s">
        <v>64</v>
      </c>
      <c r="H348" s="3" t="s">
        <v>42</v>
      </c>
      <c r="I348" s="3" t="s">
        <v>59</v>
      </c>
      <c r="J348" s="0" t="n">
        <v>15</v>
      </c>
      <c r="K348" s="3" t="s">
        <v>29</v>
      </c>
      <c r="L348" s="3" t="s">
        <v>121</v>
      </c>
      <c r="M348" s="29" t="n">
        <v>72</v>
      </c>
      <c r="N348" s="30" t="n">
        <f aca="false">DATE(YEAR(B348),MONTH(B348),1)</f>
        <v>45931</v>
      </c>
      <c r="O348" s="0" t="str">
        <f aca="false">IF(J348&lt;=2,"0-2 days",IF(J348&lt;=7,"3-7 days",IF(J348&lt;=14,"8-14 days",IF(J348&lt;=21,"15-21 days","22+ days"))))</f>
        <v>15-21 days</v>
      </c>
      <c r="P348" s="0" t="str">
        <f aca="false">IF(VALUE(LEFT(D348,2))&lt;10,"Early (7-10 AM)",IF(VALUE(LEFT(D348,2))&lt;14,"Midday (10 AM-2 PM)",IF(VALUE(LEFT(D348,2))&lt;16,"Afternoon (2-4 PM)","Late (4-6 PM)")))</f>
        <v>Late (4-6 PM)</v>
      </c>
      <c r="Q348" s="3" t="n">
        <f aca="false">IF(L348="No-show",1,0)</f>
        <v>0</v>
      </c>
      <c r="R348" s="29" t="n">
        <f aca="false">IF(L348="No-show",M348,0)</f>
        <v>0</v>
      </c>
    </row>
    <row r="349" customFormat="false" ht="15" hidden="false" customHeight="false" outlineLevel="0" collapsed="false">
      <c r="A349" s="0" t="s">
        <v>625</v>
      </c>
      <c r="B349" s="28" t="n">
        <v>45940</v>
      </c>
      <c r="C349" s="3" t="s">
        <v>37</v>
      </c>
      <c r="D349" s="3" t="s">
        <v>219</v>
      </c>
      <c r="E349" s="3" t="s">
        <v>227</v>
      </c>
      <c r="F349" s="3" t="s">
        <v>7</v>
      </c>
      <c r="G349" s="3" t="s">
        <v>64</v>
      </c>
      <c r="H349" s="3" t="s">
        <v>51</v>
      </c>
      <c r="I349" s="3" t="s">
        <v>43</v>
      </c>
      <c r="J349" s="0" t="n">
        <v>8</v>
      </c>
      <c r="K349" s="3" t="s">
        <v>29</v>
      </c>
      <c r="L349" s="3" t="s">
        <v>121</v>
      </c>
      <c r="M349" s="29" t="n">
        <v>116</v>
      </c>
      <c r="N349" s="30" t="n">
        <f aca="false">DATE(YEAR(B349),MONTH(B349),1)</f>
        <v>45931</v>
      </c>
      <c r="O349" s="0" t="str">
        <f aca="false">IF(J349&lt;=2,"0-2 days",IF(J349&lt;=7,"3-7 days",IF(J349&lt;=14,"8-14 days",IF(J349&lt;=21,"15-21 days","22+ days"))))</f>
        <v>8-14 days</v>
      </c>
      <c r="P349" s="0" t="str">
        <f aca="false">IF(VALUE(LEFT(D349,2))&lt;10,"Early (7-10 AM)",IF(VALUE(LEFT(D349,2))&lt;14,"Midday (10 AM-2 PM)",IF(VALUE(LEFT(D349,2))&lt;16,"Afternoon (2-4 PM)","Late (4-6 PM)")))</f>
        <v>Late (4-6 PM)</v>
      </c>
      <c r="Q349" s="3" t="n">
        <f aca="false">IF(L349="No-show",1,0)</f>
        <v>0</v>
      </c>
      <c r="R349" s="29" t="n">
        <f aca="false">IF(L349="No-show",M349,0)</f>
        <v>0</v>
      </c>
    </row>
    <row r="350" customFormat="false" ht="15" hidden="false" customHeight="false" outlineLevel="0" collapsed="false">
      <c r="A350" s="0" t="s">
        <v>626</v>
      </c>
      <c r="B350" s="28" t="n">
        <v>45940</v>
      </c>
      <c r="C350" s="3" t="s">
        <v>37</v>
      </c>
      <c r="D350" s="3" t="s">
        <v>219</v>
      </c>
      <c r="E350" s="3" t="s">
        <v>504</v>
      </c>
      <c r="F350" s="3" t="s">
        <v>7</v>
      </c>
      <c r="G350" s="3" t="s">
        <v>64</v>
      </c>
      <c r="H350" s="3" t="s">
        <v>58</v>
      </c>
      <c r="I350" s="3" t="s">
        <v>49</v>
      </c>
      <c r="J350" s="0" t="n">
        <v>4</v>
      </c>
      <c r="K350" s="3" t="s">
        <v>29</v>
      </c>
      <c r="L350" s="3" t="s">
        <v>121</v>
      </c>
      <c r="M350" s="29" t="n">
        <v>105</v>
      </c>
      <c r="N350" s="30" t="n">
        <f aca="false">DATE(YEAR(B350),MONTH(B350),1)</f>
        <v>45931</v>
      </c>
      <c r="O350" s="0" t="str">
        <f aca="false">IF(J350&lt;=2,"0-2 days",IF(J350&lt;=7,"3-7 days",IF(J350&lt;=14,"8-14 days",IF(J350&lt;=21,"15-21 days","22+ days"))))</f>
        <v>3-7 days</v>
      </c>
      <c r="P350" s="0" t="str">
        <f aca="false">IF(VALUE(LEFT(D350,2))&lt;10,"Early (7-10 AM)",IF(VALUE(LEFT(D350,2))&lt;14,"Midday (10 AM-2 PM)",IF(VALUE(LEFT(D350,2))&lt;16,"Afternoon (2-4 PM)","Late (4-6 PM)")))</f>
        <v>Late (4-6 PM)</v>
      </c>
      <c r="Q350" s="3" t="n">
        <f aca="false">IF(L350="No-show",1,0)</f>
        <v>0</v>
      </c>
      <c r="R350" s="29" t="n">
        <f aca="false">IF(L350="No-show",M350,0)</f>
        <v>0</v>
      </c>
    </row>
    <row r="351" customFormat="false" ht="15" hidden="false" customHeight="false" outlineLevel="0" collapsed="false">
      <c r="A351" s="0" t="s">
        <v>627</v>
      </c>
      <c r="B351" s="28" t="n">
        <v>45940</v>
      </c>
      <c r="C351" s="3" t="s">
        <v>37</v>
      </c>
      <c r="D351" s="3" t="s">
        <v>222</v>
      </c>
      <c r="E351" s="3" t="s">
        <v>123</v>
      </c>
      <c r="F351" s="3" t="s">
        <v>3</v>
      </c>
      <c r="G351" s="3" t="s">
        <v>64</v>
      </c>
      <c r="H351" s="3" t="s">
        <v>51</v>
      </c>
      <c r="I351" s="3" t="s">
        <v>43</v>
      </c>
      <c r="J351" s="0" t="n">
        <v>3</v>
      </c>
      <c r="K351" s="3" t="s">
        <v>29</v>
      </c>
      <c r="L351" s="3" t="s">
        <v>121</v>
      </c>
      <c r="M351" s="29" t="n">
        <v>116</v>
      </c>
      <c r="N351" s="30" t="n">
        <f aca="false">DATE(YEAR(B351),MONTH(B351),1)</f>
        <v>45931</v>
      </c>
      <c r="O351" s="0" t="str">
        <f aca="false">IF(J351&lt;=2,"0-2 days",IF(J351&lt;=7,"3-7 days",IF(J351&lt;=14,"8-14 days",IF(J351&lt;=21,"15-21 days","22+ days"))))</f>
        <v>3-7 days</v>
      </c>
      <c r="P351" s="0" t="str">
        <f aca="false">IF(VALUE(LEFT(D351,2))&lt;10,"Early (7-10 AM)",IF(VALUE(LEFT(D351,2))&lt;14,"Midday (10 AM-2 PM)",IF(VALUE(LEFT(D351,2))&lt;16,"Afternoon (2-4 PM)","Late (4-6 PM)")))</f>
        <v>Late (4-6 PM)</v>
      </c>
      <c r="Q351" s="3" t="n">
        <f aca="false">IF(L351="No-show",1,0)</f>
        <v>0</v>
      </c>
      <c r="R351" s="29" t="n">
        <f aca="false">IF(L351="No-show",M351,0)</f>
        <v>0</v>
      </c>
    </row>
    <row r="352" customFormat="false" ht="15" hidden="false" customHeight="false" outlineLevel="0" collapsed="false">
      <c r="A352" s="0" t="s">
        <v>628</v>
      </c>
      <c r="B352" s="28" t="n">
        <v>45940</v>
      </c>
      <c r="C352" s="3" t="s">
        <v>37</v>
      </c>
      <c r="D352" s="3" t="s">
        <v>222</v>
      </c>
      <c r="E352" s="3" t="s">
        <v>229</v>
      </c>
      <c r="F352" s="3" t="s">
        <v>3</v>
      </c>
      <c r="G352" s="3" t="s">
        <v>64</v>
      </c>
      <c r="H352" s="3" t="s">
        <v>56</v>
      </c>
      <c r="I352" s="3" t="s">
        <v>46</v>
      </c>
      <c r="J352" s="0" t="n">
        <v>10</v>
      </c>
      <c r="K352" s="3" t="s">
        <v>29</v>
      </c>
      <c r="L352" s="3" t="s">
        <v>121</v>
      </c>
      <c r="M352" s="29" t="n">
        <v>115</v>
      </c>
      <c r="N352" s="30" t="n">
        <f aca="false">DATE(YEAR(B352),MONTH(B352),1)</f>
        <v>45931</v>
      </c>
      <c r="O352" s="0" t="str">
        <f aca="false">IF(J352&lt;=2,"0-2 days",IF(J352&lt;=7,"3-7 days",IF(J352&lt;=14,"8-14 days",IF(J352&lt;=21,"15-21 days","22+ days"))))</f>
        <v>8-14 days</v>
      </c>
      <c r="P352" s="0" t="str">
        <f aca="false">IF(VALUE(LEFT(D352,2))&lt;10,"Early (7-10 AM)",IF(VALUE(LEFT(D352,2))&lt;14,"Midday (10 AM-2 PM)",IF(VALUE(LEFT(D352,2))&lt;16,"Afternoon (2-4 PM)","Late (4-6 PM)")))</f>
        <v>Late (4-6 PM)</v>
      </c>
      <c r="Q352" s="3" t="n">
        <f aca="false">IF(L352="No-show",1,0)</f>
        <v>0</v>
      </c>
      <c r="R352" s="29" t="n">
        <f aca="false">IF(L352="No-show",M352,0)</f>
        <v>0</v>
      </c>
    </row>
    <row r="353" customFormat="false" ht="15" hidden="false" customHeight="false" outlineLevel="0" collapsed="false">
      <c r="A353" s="0" t="s">
        <v>629</v>
      </c>
      <c r="B353" s="28" t="n">
        <v>45943</v>
      </c>
      <c r="C353" s="3" t="s">
        <v>27</v>
      </c>
      <c r="D353" s="3" t="s">
        <v>119</v>
      </c>
      <c r="E353" s="3" t="s">
        <v>155</v>
      </c>
      <c r="F353" s="3" t="s">
        <v>4</v>
      </c>
      <c r="G353" s="3" t="s">
        <v>64</v>
      </c>
      <c r="H353" s="3" t="s">
        <v>45</v>
      </c>
      <c r="I353" s="3" t="s">
        <v>43</v>
      </c>
      <c r="J353" s="0" t="n">
        <v>2</v>
      </c>
      <c r="K353" s="3" t="s">
        <v>29</v>
      </c>
      <c r="L353" s="3" t="s">
        <v>121</v>
      </c>
      <c r="M353" s="29" t="n">
        <v>95</v>
      </c>
      <c r="N353" s="30" t="n">
        <f aca="false">DATE(YEAR(B353),MONTH(B353),1)</f>
        <v>45931</v>
      </c>
      <c r="O353" s="0" t="str">
        <f aca="false">IF(J353&lt;=2,"0-2 days",IF(J353&lt;=7,"3-7 days",IF(J353&lt;=14,"8-14 days",IF(J353&lt;=21,"15-21 days","22+ days"))))</f>
        <v>0-2 days</v>
      </c>
      <c r="P353" s="0" t="str">
        <f aca="false">IF(VALUE(LEFT(D353,2))&lt;10,"Early (7-10 AM)",IF(VALUE(LEFT(D353,2))&lt;14,"Midday (10 AM-2 PM)",IF(VALUE(LEFT(D353,2))&lt;16,"Afternoon (2-4 PM)","Late (4-6 PM)")))</f>
        <v>Early (7-10 AM)</v>
      </c>
      <c r="Q353" s="3" t="n">
        <f aca="false">IF(L353="No-show",1,0)</f>
        <v>0</v>
      </c>
      <c r="R353" s="29" t="n">
        <f aca="false">IF(L353="No-show",M353,0)</f>
        <v>0</v>
      </c>
    </row>
    <row r="354" customFormat="false" ht="15" hidden="false" customHeight="false" outlineLevel="0" collapsed="false">
      <c r="A354" s="0" t="s">
        <v>630</v>
      </c>
      <c r="B354" s="28" t="n">
        <v>45943</v>
      </c>
      <c r="C354" s="3" t="s">
        <v>27</v>
      </c>
      <c r="D354" s="3" t="s">
        <v>119</v>
      </c>
      <c r="E354" s="3" t="s">
        <v>213</v>
      </c>
      <c r="F354" s="3" t="s">
        <v>3</v>
      </c>
      <c r="G354" s="3" t="s">
        <v>64</v>
      </c>
      <c r="H354" s="3" t="s">
        <v>54</v>
      </c>
      <c r="I354" s="3" t="s">
        <v>57</v>
      </c>
      <c r="J354" s="0" t="n">
        <v>16</v>
      </c>
      <c r="K354" s="3" t="s">
        <v>29</v>
      </c>
      <c r="L354" s="3" t="s">
        <v>121</v>
      </c>
      <c r="M354" s="29" t="n">
        <v>120</v>
      </c>
      <c r="N354" s="30" t="n">
        <f aca="false">DATE(YEAR(B354),MONTH(B354),1)</f>
        <v>45931</v>
      </c>
      <c r="O354" s="0" t="str">
        <f aca="false">IF(J354&lt;=2,"0-2 days",IF(J354&lt;=7,"3-7 days",IF(J354&lt;=14,"8-14 days",IF(J354&lt;=21,"15-21 days","22+ days"))))</f>
        <v>15-21 days</v>
      </c>
      <c r="P354" s="0" t="str">
        <f aca="false">IF(VALUE(LEFT(D354,2))&lt;10,"Early (7-10 AM)",IF(VALUE(LEFT(D354,2))&lt;14,"Midday (10 AM-2 PM)",IF(VALUE(LEFT(D354,2))&lt;16,"Afternoon (2-4 PM)","Late (4-6 PM)")))</f>
        <v>Early (7-10 AM)</v>
      </c>
      <c r="Q354" s="3" t="n">
        <f aca="false">IF(L354="No-show",1,0)</f>
        <v>0</v>
      </c>
      <c r="R354" s="29" t="n">
        <f aca="false">IF(L354="No-show",M354,0)</f>
        <v>0</v>
      </c>
    </row>
    <row r="355" customFormat="false" ht="15" hidden="false" customHeight="false" outlineLevel="0" collapsed="false">
      <c r="A355" s="0" t="s">
        <v>631</v>
      </c>
      <c r="B355" s="28" t="n">
        <v>45943</v>
      </c>
      <c r="C355" s="3" t="s">
        <v>27</v>
      </c>
      <c r="D355" s="3" t="s">
        <v>125</v>
      </c>
      <c r="E355" s="3" t="s">
        <v>632</v>
      </c>
      <c r="F355" s="3" t="s">
        <v>7</v>
      </c>
      <c r="G355" s="3" t="s">
        <v>63</v>
      </c>
      <c r="H355" s="3" t="s">
        <v>42</v>
      </c>
      <c r="I355" s="3" t="s">
        <v>52</v>
      </c>
      <c r="J355" s="0" t="n">
        <v>11</v>
      </c>
      <c r="K355" s="3" t="s">
        <v>29</v>
      </c>
      <c r="L355" s="3" t="s">
        <v>121</v>
      </c>
      <c r="M355" s="29" t="n">
        <v>115.2</v>
      </c>
      <c r="N355" s="30" t="n">
        <f aca="false">DATE(YEAR(B355),MONTH(B355),1)</f>
        <v>45931</v>
      </c>
      <c r="O355" s="0" t="str">
        <f aca="false">IF(J355&lt;=2,"0-2 days",IF(J355&lt;=7,"3-7 days",IF(J355&lt;=14,"8-14 days",IF(J355&lt;=21,"15-21 days","22+ days"))))</f>
        <v>8-14 days</v>
      </c>
      <c r="P355" s="0" t="str">
        <f aca="false">IF(VALUE(LEFT(D355,2))&lt;10,"Early (7-10 AM)",IF(VALUE(LEFT(D355,2))&lt;14,"Midday (10 AM-2 PM)",IF(VALUE(LEFT(D355,2))&lt;16,"Afternoon (2-4 PM)","Late (4-6 PM)")))</f>
        <v>Early (7-10 AM)</v>
      </c>
      <c r="Q355" s="3" t="n">
        <f aca="false">IF(L355="No-show",1,0)</f>
        <v>0</v>
      </c>
      <c r="R355" s="29" t="n">
        <f aca="false">IF(L355="No-show",M355,0)</f>
        <v>0</v>
      </c>
    </row>
    <row r="356" customFormat="false" ht="15" hidden="false" customHeight="false" outlineLevel="0" collapsed="false">
      <c r="A356" s="0" t="s">
        <v>633</v>
      </c>
      <c r="B356" s="28" t="n">
        <v>45943</v>
      </c>
      <c r="C356" s="3" t="s">
        <v>27</v>
      </c>
      <c r="D356" s="3" t="s">
        <v>125</v>
      </c>
      <c r="E356" s="3" t="s">
        <v>248</v>
      </c>
      <c r="F356" s="3" t="s">
        <v>7</v>
      </c>
      <c r="G356" s="3" t="s">
        <v>64</v>
      </c>
      <c r="H356" s="3" t="s">
        <v>60</v>
      </c>
      <c r="I356" s="3" t="s">
        <v>52</v>
      </c>
      <c r="J356" s="0" t="n">
        <v>5</v>
      </c>
      <c r="K356" s="3" t="s">
        <v>29</v>
      </c>
      <c r="L356" s="3" t="s">
        <v>217</v>
      </c>
      <c r="M356" s="29" t="n">
        <v>135</v>
      </c>
      <c r="N356" s="30" t="n">
        <f aca="false">DATE(YEAR(B356),MONTH(B356),1)</f>
        <v>45931</v>
      </c>
      <c r="O356" s="0" t="str">
        <f aca="false">IF(J356&lt;=2,"0-2 days",IF(J356&lt;=7,"3-7 days",IF(J356&lt;=14,"8-14 days",IF(J356&lt;=21,"15-21 days","22+ days"))))</f>
        <v>3-7 days</v>
      </c>
      <c r="P356" s="0" t="str">
        <f aca="false">IF(VALUE(LEFT(D356,2))&lt;10,"Early (7-10 AM)",IF(VALUE(LEFT(D356,2))&lt;14,"Midday (10 AM-2 PM)",IF(VALUE(LEFT(D356,2))&lt;16,"Afternoon (2-4 PM)","Late (4-6 PM)")))</f>
        <v>Early (7-10 AM)</v>
      </c>
      <c r="Q356" s="3" t="n">
        <f aca="false">IF(L356="No-show",1,0)</f>
        <v>1</v>
      </c>
      <c r="R356" s="29" t="n">
        <f aca="false">IF(L356="No-show",M356,0)</f>
        <v>135</v>
      </c>
    </row>
    <row r="357" customFormat="false" ht="15" hidden="false" customHeight="false" outlineLevel="0" collapsed="false">
      <c r="A357" s="0" t="s">
        <v>634</v>
      </c>
      <c r="B357" s="28" t="n">
        <v>45943</v>
      </c>
      <c r="C357" s="3" t="s">
        <v>27</v>
      </c>
      <c r="D357" s="3" t="s">
        <v>125</v>
      </c>
      <c r="E357" s="3" t="s">
        <v>504</v>
      </c>
      <c r="F357" s="3" t="s">
        <v>7</v>
      </c>
      <c r="G357" s="3" t="s">
        <v>64</v>
      </c>
      <c r="H357" s="3" t="s">
        <v>58</v>
      </c>
      <c r="I357" s="3" t="s">
        <v>49</v>
      </c>
      <c r="J357" s="0" t="n">
        <v>11</v>
      </c>
      <c r="K357" s="3" t="s">
        <v>32</v>
      </c>
      <c r="L357" s="3" t="s">
        <v>129</v>
      </c>
      <c r="M357" s="29" t="n">
        <v>105</v>
      </c>
      <c r="N357" s="30" t="n">
        <f aca="false">DATE(YEAR(B357),MONTH(B357),1)</f>
        <v>45931</v>
      </c>
      <c r="O357" s="0" t="str">
        <f aca="false">IF(J357&lt;=2,"0-2 days",IF(J357&lt;=7,"3-7 days",IF(J357&lt;=14,"8-14 days",IF(J357&lt;=21,"15-21 days","22+ days"))))</f>
        <v>8-14 days</v>
      </c>
      <c r="P357" s="0" t="str">
        <f aca="false">IF(VALUE(LEFT(D357,2))&lt;10,"Early (7-10 AM)",IF(VALUE(LEFT(D357,2))&lt;14,"Midday (10 AM-2 PM)",IF(VALUE(LEFT(D357,2))&lt;16,"Afternoon (2-4 PM)","Late (4-6 PM)")))</f>
        <v>Early (7-10 AM)</v>
      </c>
      <c r="Q357" s="3" t="n">
        <f aca="false">IF(L357="No-show",1,0)</f>
        <v>0</v>
      </c>
      <c r="R357" s="29" t="n">
        <f aca="false">IF(L357="No-show",M357,0)</f>
        <v>0</v>
      </c>
    </row>
    <row r="358" customFormat="false" ht="15" hidden="false" customHeight="false" outlineLevel="0" collapsed="false">
      <c r="A358" s="0" t="s">
        <v>635</v>
      </c>
      <c r="B358" s="28" t="n">
        <v>45943</v>
      </c>
      <c r="C358" s="3" t="s">
        <v>27</v>
      </c>
      <c r="D358" s="3" t="s">
        <v>135</v>
      </c>
      <c r="E358" s="3" t="s">
        <v>283</v>
      </c>
      <c r="F358" s="3" t="s">
        <v>7</v>
      </c>
      <c r="G358" s="3" t="s">
        <v>66</v>
      </c>
      <c r="H358" s="3" t="s">
        <v>51</v>
      </c>
      <c r="I358" s="3" t="s">
        <v>46</v>
      </c>
      <c r="J358" s="0" t="n">
        <v>8</v>
      </c>
      <c r="K358" s="3" t="s">
        <v>29</v>
      </c>
      <c r="L358" s="3" t="s">
        <v>129</v>
      </c>
      <c r="M358" s="29" t="n">
        <v>116</v>
      </c>
      <c r="N358" s="30" t="n">
        <f aca="false">DATE(YEAR(B358),MONTH(B358),1)</f>
        <v>45931</v>
      </c>
      <c r="O358" s="0" t="str">
        <f aca="false">IF(J358&lt;=2,"0-2 days",IF(J358&lt;=7,"3-7 days",IF(J358&lt;=14,"8-14 days",IF(J358&lt;=21,"15-21 days","22+ days"))))</f>
        <v>8-14 days</v>
      </c>
      <c r="P358" s="0" t="str">
        <f aca="false">IF(VALUE(LEFT(D358,2))&lt;10,"Early (7-10 AM)",IF(VALUE(LEFT(D358,2))&lt;14,"Midday (10 AM-2 PM)",IF(VALUE(LEFT(D358,2))&lt;16,"Afternoon (2-4 PM)","Late (4-6 PM)")))</f>
        <v>Early (7-10 AM)</v>
      </c>
      <c r="Q358" s="3" t="n">
        <f aca="false">IF(L358="No-show",1,0)</f>
        <v>0</v>
      </c>
      <c r="R358" s="29" t="n">
        <f aca="false">IF(L358="No-show",M358,0)</f>
        <v>0</v>
      </c>
    </row>
    <row r="359" customFormat="false" ht="15" hidden="false" customHeight="false" outlineLevel="0" collapsed="false">
      <c r="A359" s="0" t="s">
        <v>636</v>
      </c>
      <c r="B359" s="28" t="n">
        <v>45943</v>
      </c>
      <c r="C359" s="3" t="s">
        <v>27</v>
      </c>
      <c r="D359" s="3" t="s">
        <v>135</v>
      </c>
      <c r="E359" s="3" t="s">
        <v>149</v>
      </c>
      <c r="F359" s="3" t="s">
        <v>3</v>
      </c>
      <c r="G359" s="3" t="s">
        <v>66</v>
      </c>
      <c r="H359" s="3" t="s">
        <v>56</v>
      </c>
      <c r="I359" s="3" t="s">
        <v>46</v>
      </c>
      <c r="J359" s="0" t="n">
        <v>23</v>
      </c>
      <c r="K359" s="3" t="s">
        <v>29</v>
      </c>
      <c r="L359" s="3" t="s">
        <v>121</v>
      </c>
      <c r="M359" s="29" t="n">
        <v>115</v>
      </c>
      <c r="N359" s="30" t="n">
        <f aca="false">DATE(YEAR(B359),MONTH(B359),1)</f>
        <v>45931</v>
      </c>
      <c r="O359" s="0" t="str">
        <f aca="false">IF(J359&lt;=2,"0-2 days",IF(J359&lt;=7,"3-7 days",IF(J359&lt;=14,"8-14 days",IF(J359&lt;=21,"15-21 days","22+ days"))))</f>
        <v>22+ days</v>
      </c>
      <c r="P359" s="0" t="str">
        <f aca="false">IF(VALUE(LEFT(D359,2))&lt;10,"Early (7-10 AM)",IF(VALUE(LEFT(D359,2))&lt;14,"Midday (10 AM-2 PM)",IF(VALUE(LEFT(D359,2))&lt;16,"Afternoon (2-4 PM)","Late (4-6 PM)")))</f>
        <v>Early (7-10 AM)</v>
      </c>
      <c r="Q359" s="3" t="n">
        <f aca="false">IF(L359="No-show",1,0)</f>
        <v>0</v>
      </c>
      <c r="R359" s="29" t="n">
        <f aca="false">IF(L359="No-show",M359,0)</f>
        <v>0</v>
      </c>
    </row>
    <row r="360" customFormat="false" ht="15" hidden="false" customHeight="false" outlineLevel="0" collapsed="false">
      <c r="A360" s="0" t="s">
        <v>637</v>
      </c>
      <c r="B360" s="28" t="n">
        <v>45943</v>
      </c>
      <c r="C360" s="3" t="s">
        <v>27</v>
      </c>
      <c r="D360" s="3" t="s">
        <v>235</v>
      </c>
      <c r="E360" s="3" t="s">
        <v>210</v>
      </c>
      <c r="F360" s="3" t="s">
        <v>4</v>
      </c>
      <c r="G360" s="3" t="s">
        <v>64</v>
      </c>
      <c r="H360" s="3" t="s">
        <v>60</v>
      </c>
      <c r="I360" s="3" t="s">
        <v>59</v>
      </c>
      <c r="J360" s="0" t="n">
        <v>2</v>
      </c>
      <c r="K360" s="3" t="s">
        <v>29</v>
      </c>
      <c r="L360" s="3" t="s">
        <v>121</v>
      </c>
      <c r="M360" s="29" t="n">
        <v>135</v>
      </c>
      <c r="N360" s="30" t="n">
        <f aca="false">DATE(YEAR(B360),MONTH(B360),1)</f>
        <v>45931</v>
      </c>
      <c r="O360" s="0" t="str">
        <f aca="false">IF(J360&lt;=2,"0-2 days",IF(J360&lt;=7,"3-7 days",IF(J360&lt;=14,"8-14 days",IF(J360&lt;=21,"15-21 days","22+ days"))))</f>
        <v>0-2 days</v>
      </c>
      <c r="P360" s="0" t="str">
        <f aca="false">IF(VALUE(LEFT(D360,2))&lt;10,"Early (7-10 AM)",IF(VALUE(LEFT(D360,2))&lt;14,"Midday (10 AM-2 PM)",IF(VALUE(LEFT(D360,2))&lt;16,"Afternoon (2-4 PM)","Late (4-6 PM)")))</f>
        <v>Early (7-10 AM)</v>
      </c>
      <c r="Q360" s="3" t="n">
        <f aca="false">IF(L360="No-show",1,0)</f>
        <v>0</v>
      </c>
      <c r="R360" s="29" t="n">
        <f aca="false">IF(L360="No-show",M360,0)</f>
        <v>0</v>
      </c>
    </row>
    <row r="361" customFormat="false" ht="15" hidden="false" customHeight="false" outlineLevel="0" collapsed="false">
      <c r="A361" s="0" t="s">
        <v>638</v>
      </c>
      <c r="B361" s="28" t="n">
        <v>45943</v>
      </c>
      <c r="C361" s="3" t="s">
        <v>27</v>
      </c>
      <c r="D361" s="3" t="s">
        <v>142</v>
      </c>
      <c r="E361" s="3" t="s">
        <v>179</v>
      </c>
      <c r="F361" s="3" t="s">
        <v>7</v>
      </c>
      <c r="G361" s="3" t="s">
        <v>66</v>
      </c>
      <c r="H361" s="3" t="s">
        <v>51</v>
      </c>
      <c r="I361" s="3" t="s">
        <v>59</v>
      </c>
      <c r="J361" s="0" t="n">
        <v>7</v>
      </c>
      <c r="K361" s="3" t="s">
        <v>29</v>
      </c>
      <c r="L361" s="3" t="s">
        <v>129</v>
      </c>
      <c r="M361" s="29" t="n">
        <v>116</v>
      </c>
      <c r="N361" s="30" t="n">
        <f aca="false">DATE(YEAR(B361),MONTH(B361),1)</f>
        <v>45931</v>
      </c>
      <c r="O361" s="0" t="str">
        <f aca="false">IF(J361&lt;=2,"0-2 days",IF(J361&lt;=7,"3-7 days",IF(J361&lt;=14,"8-14 days",IF(J361&lt;=21,"15-21 days","22+ days"))))</f>
        <v>3-7 days</v>
      </c>
      <c r="P361" s="0" t="str">
        <f aca="false">IF(VALUE(LEFT(D361,2))&lt;10,"Early (7-10 AM)",IF(VALUE(LEFT(D361,2))&lt;14,"Midday (10 AM-2 PM)",IF(VALUE(LEFT(D361,2))&lt;16,"Afternoon (2-4 PM)","Late (4-6 PM)")))</f>
        <v>Early (7-10 AM)</v>
      </c>
      <c r="Q361" s="3" t="n">
        <f aca="false">IF(L361="No-show",1,0)</f>
        <v>0</v>
      </c>
      <c r="R361" s="29" t="n">
        <f aca="false">IF(L361="No-show",M361,0)</f>
        <v>0</v>
      </c>
    </row>
    <row r="362" customFormat="false" ht="15" hidden="false" customHeight="false" outlineLevel="0" collapsed="false">
      <c r="A362" s="0" t="s">
        <v>639</v>
      </c>
      <c r="B362" s="28" t="n">
        <v>45943</v>
      </c>
      <c r="C362" s="3" t="s">
        <v>27</v>
      </c>
      <c r="D362" s="3" t="s">
        <v>142</v>
      </c>
      <c r="E362" s="3" t="s">
        <v>398</v>
      </c>
      <c r="F362" s="3" t="s">
        <v>3</v>
      </c>
      <c r="G362" s="3" t="s">
        <v>66</v>
      </c>
      <c r="H362" s="3" t="s">
        <v>42</v>
      </c>
      <c r="I362" s="3" t="s">
        <v>57</v>
      </c>
      <c r="J362" s="0" t="n">
        <v>8</v>
      </c>
      <c r="K362" s="3" t="s">
        <v>32</v>
      </c>
      <c r="L362" s="3" t="s">
        <v>121</v>
      </c>
      <c r="M362" s="29" t="n">
        <v>72</v>
      </c>
      <c r="N362" s="30" t="n">
        <f aca="false">DATE(YEAR(B362),MONTH(B362),1)</f>
        <v>45931</v>
      </c>
      <c r="O362" s="0" t="str">
        <f aca="false">IF(J362&lt;=2,"0-2 days",IF(J362&lt;=7,"3-7 days",IF(J362&lt;=14,"8-14 days",IF(J362&lt;=21,"15-21 days","22+ days"))))</f>
        <v>8-14 days</v>
      </c>
      <c r="P362" s="0" t="str">
        <f aca="false">IF(VALUE(LEFT(D362,2))&lt;10,"Early (7-10 AM)",IF(VALUE(LEFT(D362,2))&lt;14,"Midday (10 AM-2 PM)",IF(VALUE(LEFT(D362,2))&lt;16,"Afternoon (2-4 PM)","Late (4-6 PM)")))</f>
        <v>Early (7-10 AM)</v>
      </c>
      <c r="Q362" s="3" t="n">
        <f aca="false">IF(L362="No-show",1,0)</f>
        <v>0</v>
      </c>
      <c r="R362" s="29" t="n">
        <f aca="false">IF(L362="No-show",M362,0)</f>
        <v>0</v>
      </c>
    </row>
    <row r="363" customFormat="false" ht="15" hidden="false" customHeight="false" outlineLevel="0" collapsed="false">
      <c r="A363" s="0" t="s">
        <v>640</v>
      </c>
      <c r="B363" s="28" t="n">
        <v>45943</v>
      </c>
      <c r="C363" s="3" t="s">
        <v>27</v>
      </c>
      <c r="D363" s="3" t="s">
        <v>142</v>
      </c>
      <c r="E363" s="3" t="s">
        <v>199</v>
      </c>
      <c r="F363" s="3" t="s">
        <v>3</v>
      </c>
      <c r="G363" s="3" t="s">
        <v>66</v>
      </c>
      <c r="H363" s="3" t="s">
        <v>51</v>
      </c>
      <c r="I363" s="3" t="s">
        <v>57</v>
      </c>
      <c r="J363" s="0" t="n">
        <v>13</v>
      </c>
      <c r="K363" s="3" t="s">
        <v>29</v>
      </c>
      <c r="L363" s="3" t="s">
        <v>121</v>
      </c>
      <c r="M363" s="29" t="n">
        <v>116</v>
      </c>
      <c r="N363" s="30" t="n">
        <f aca="false">DATE(YEAR(B363),MONTH(B363),1)</f>
        <v>45931</v>
      </c>
      <c r="O363" s="0" t="str">
        <f aca="false">IF(J363&lt;=2,"0-2 days",IF(J363&lt;=7,"3-7 days",IF(J363&lt;=14,"8-14 days",IF(J363&lt;=21,"15-21 days","22+ days"))))</f>
        <v>8-14 days</v>
      </c>
      <c r="P363" s="0" t="str">
        <f aca="false">IF(VALUE(LEFT(D363,2))&lt;10,"Early (7-10 AM)",IF(VALUE(LEFT(D363,2))&lt;14,"Midday (10 AM-2 PM)",IF(VALUE(LEFT(D363,2))&lt;16,"Afternoon (2-4 PM)","Late (4-6 PM)")))</f>
        <v>Early (7-10 AM)</v>
      </c>
      <c r="Q363" s="3" t="n">
        <f aca="false">IF(L363="No-show",1,0)</f>
        <v>0</v>
      </c>
      <c r="R363" s="29" t="n">
        <f aca="false">IF(L363="No-show",M363,0)</f>
        <v>0</v>
      </c>
    </row>
    <row r="364" customFormat="false" ht="15" hidden="false" customHeight="false" outlineLevel="0" collapsed="false">
      <c r="A364" s="0" t="s">
        <v>641</v>
      </c>
      <c r="B364" s="28" t="n">
        <v>45943</v>
      </c>
      <c r="C364" s="3" t="s">
        <v>27</v>
      </c>
      <c r="D364" s="3" t="s">
        <v>151</v>
      </c>
      <c r="E364" s="3" t="s">
        <v>642</v>
      </c>
      <c r="F364" s="3" t="s">
        <v>8</v>
      </c>
      <c r="G364" s="3" t="s">
        <v>63</v>
      </c>
      <c r="H364" s="3" t="s">
        <v>56</v>
      </c>
      <c r="I364" s="3" t="s">
        <v>52</v>
      </c>
      <c r="J364" s="0" t="n">
        <v>11</v>
      </c>
      <c r="K364" s="3" t="s">
        <v>29</v>
      </c>
      <c r="L364" s="3" t="s">
        <v>121</v>
      </c>
      <c r="M364" s="29" t="n">
        <v>184</v>
      </c>
      <c r="N364" s="30" t="n">
        <f aca="false">DATE(YEAR(B364),MONTH(B364),1)</f>
        <v>45931</v>
      </c>
      <c r="O364" s="0" t="str">
        <f aca="false">IF(J364&lt;=2,"0-2 days",IF(J364&lt;=7,"3-7 days",IF(J364&lt;=14,"8-14 days",IF(J364&lt;=21,"15-21 days","22+ days"))))</f>
        <v>8-14 days</v>
      </c>
      <c r="P364" s="0" t="str">
        <f aca="false">IF(VALUE(LEFT(D364,2))&lt;10,"Early (7-10 AM)",IF(VALUE(LEFT(D364,2))&lt;14,"Midday (10 AM-2 PM)",IF(VALUE(LEFT(D364,2))&lt;16,"Afternoon (2-4 PM)","Late (4-6 PM)")))</f>
        <v>Early (7-10 AM)</v>
      </c>
      <c r="Q364" s="3" t="n">
        <f aca="false">IF(L364="No-show",1,0)</f>
        <v>0</v>
      </c>
      <c r="R364" s="29" t="n">
        <f aca="false">IF(L364="No-show",M364,0)</f>
        <v>0</v>
      </c>
    </row>
    <row r="365" customFormat="false" ht="15" hidden="false" customHeight="false" outlineLevel="0" collapsed="false">
      <c r="A365" s="0" t="s">
        <v>643</v>
      </c>
      <c r="B365" s="28" t="n">
        <v>45943</v>
      </c>
      <c r="C365" s="3" t="s">
        <v>27</v>
      </c>
      <c r="D365" s="3" t="s">
        <v>151</v>
      </c>
      <c r="E365" s="3" t="s">
        <v>351</v>
      </c>
      <c r="F365" s="3" t="s">
        <v>4</v>
      </c>
      <c r="G365" s="3" t="s">
        <v>64</v>
      </c>
      <c r="H365" s="3" t="s">
        <v>48</v>
      </c>
      <c r="I365" s="3" t="s">
        <v>43</v>
      </c>
      <c r="J365" s="0" t="n">
        <v>6</v>
      </c>
      <c r="K365" s="3" t="s">
        <v>29</v>
      </c>
      <c r="L365" s="3" t="s">
        <v>121</v>
      </c>
      <c r="M365" s="29" t="n">
        <v>118</v>
      </c>
      <c r="N365" s="30" t="n">
        <f aca="false">DATE(YEAR(B365),MONTH(B365),1)</f>
        <v>45931</v>
      </c>
      <c r="O365" s="0" t="str">
        <f aca="false">IF(J365&lt;=2,"0-2 days",IF(J365&lt;=7,"3-7 days",IF(J365&lt;=14,"8-14 days",IF(J365&lt;=21,"15-21 days","22+ days"))))</f>
        <v>3-7 days</v>
      </c>
      <c r="P365" s="0" t="str">
        <f aca="false">IF(VALUE(LEFT(D365,2))&lt;10,"Early (7-10 AM)",IF(VALUE(LEFT(D365,2))&lt;14,"Midday (10 AM-2 PM)",IF(VALUE(LEFT(D365,2))&lt;16,"Afternoon (2-4 PM)","Late (4-6 PM)")))</f>
        <v>Early (7-10 AM)</v>
      </c>
      <c r="Q365" s="3" t="n">
        <f aca="false">IF(L365="No-show",1,0)</f>
        <v>0</v>
      </c>
      <c r="R365" s="29" t="n">
        <f aca="false">IF(L365="No-show",M365,0)</f>
        <v>0</v>
      </c>
    </row>
    <row r="366" customFormat="false" ht="15" hidden="false" customHeight="false" outlineLevel="0" collapsed="false">
      <c r="A366" s="0" t="s">
        <v>644</v>
      </c>
      <c r="B366" s="28" t="n">
        <v>45943</v>
      </c>
      <c r="C366" s="3" t="s">
        <v>27</v>
      </c>
      <c r="D366" s="3" t="s">
        <v>154</v>
      </c>
      <c r="E366" s="3" t="s">
        <v>542</v>
      </c>
      <c r="F366" s="3" t="s">
        <v>3</v>
      </c>
      <c r="G366" s="3" t="s">
        <v>64</v>
      </c>
      <c r="H366" s="3" t="s">
        <v>45</v>
      </c>
      <c r="I366" s="3" t="s">
        <v>46</v>
      </c>
      <c r="J366" s="0" t="n">
        <v>5</v>
      </c>
      <c r="K366" s="3" t="s">
        <v>32</v>
      </c>
      <c r="L366" s="3" t="s">
        <v>217</v>
      </c>
      <c r="M366" s="29" t="n">
        <v>95</v>
      </c>
      <c r="N366" s="30" t="n">
        <f aca="false">DATE(YEAR(B366),MONTH(B366),1)</f>
        <v>45931</v>
      </c>
      <c r="O366" s="0" t="str">
        <f aca="false">IF(J366&lt;=2,"0-2 days",IF(J366&lt;=7,"3-7 days",IF(J366&lt;=14,"8-14 days",IF(J366&lt;=21,"15-21 days","22+ days"))))</f>
        <v>3-7 days</v>
      </c>
      <c r="P366" s="0" t="str">
        <f aca="false">IF(VALUE(LEFT(D366,2))&lt;10,"Early (7-10 AM)",IF(VALUE(LEFT(D366,2))&lt;14,"Midday (10 AM-2 PM)",IF(VALUE(LEFT(D366,2))&lt;16,"Afternoon (2-4 PM)","Late (4-6 PM)")))</f>
        <v>Midday (10 AM-2 PM)</v>
      </c>
      <c r="Q366" s="3" t="n">
        <f aca="false">IF(L366="No-show",1,0)</f>
        <v>1</v>
      </c>
      <c r="R366" s="29" t="n">
        <f aca="false">IF(L366="No-show",M366,0)</f>
        <v>95</v>
      </c>
    </row>
    <row r="367" customFormat="false" ht="15" hidden="false" customHeight="false" outlineLevel="0" collapsed="false">
      <c r="A367" s="0" t="s">
        <v>645</v>
      </c>
      <c r="B367" s="28" t="n">
        <v>45943</v>
      </c>
      <c r="C367" s="3" t="s">
        <v>27</v>
      </c>
      <c r="D367" s="3" t="s">
        <v>159</v>
      </c>
      <c r="E367" s="3" t="s">
        <v>347</v>
      </c>
      <c r="F367" s="3" t="s">
        <v>3</v>
      </c>
      <c r="G367" s="3" t="s">
        <v>64</v>
      </c>
      <c r="H367" s="3" t="s">
        <v>58</v>
      </c>
      <c r="I367" s="3" t="s">
        <v>52</v>
      </c>
      <c r="J367" s="0" t="n">
        <v>8</v>
      </c>
      <c r="K367" s="3" t="s">
        <v>29</v>
      </c>
      <c r="L367" s="3" t="s">
        <v>121</v>
      </c>
      <c r="M367" s="29" t="n">
        <v>105</v>
      </c>
      <c r="N367" s="30" t="n">
        <f aca="false">DATE(YEAR(B367),MONTH(B367),1)</f>
        <v>45931</v>
      </c>
      <c r="O367" s="0" t="str">
        <f aca="false">IF(J367&lt;=2,"0-2 days",IF(J367&lt;=7,"3-7 days",IF(J367&lt;=14,"8-14 days",IF(J367&lt;=21,"15-21 days","22+ days"))))</f>
        <v>8-14 days</v>
      </c>
      <c r="P367" s="0" t="str">
        <f aca="false">IF(VALUE(LEFT(D367,2))&lt;10,"Early (7-10 AM)",IF(VALUE(LEFT(D367,2))&lt;14,"Midday (10 AM-2 PM)",IF(VALUE(LEFT(D367,2))&lt;16,"Afternoon (2-4 PM)","Late (4-6 PM)")))</f>
        <v>Midday (10 AM-2 PM)</v>
      </c>
      <c r="Q367" s="3" t="n">
        <f aca="false">IF(L367="No-show",1,0)</f>
        <v>0</v>
      </c>
      <c r="R367" s="29" t="n">
        <f aca="false">IF(L367="No-show",M367,0)</f>
        <v>0</v>
      </c>
    </row>
    <row r="368" customFormat="false" ht="15" hidden="false" customHeight="false" outlineLevel="0" collapsed="false">
      <c r="A368" s="0" t="s">
        <v>646</v>
      </c>
      <c r="B368" s="28" t="n">
        <v>45943</v>
      </c>
      <c r="C368" s="3" t="s">
        <v>27</v>
      </c>
      <c r="D368" s="3" t="s">
        <v>159</v>
      </c>
      <c r="E368" s="3" t="s">
        <v>307</v>
      </c>
      <c r="F368" s="3" t="s">
        <v>3</v>
      </c>
      <c r="G368" s="3" t="s">
        <v>64</v>
      </c>
      <c r="H368" s="3" t="s">
        <v>60</v>
      </c>
      <c r="I368" s="3" t="s">
        <v>46</v>
      </c>
      <c r="J368" s="0" t="n">
        <v>11</v>
      </c>
      <c r="K368" s="3" t="s">
        <v>32</v>
      </c>
      <c r="L368" s="3" t="s">
        <v>121</v>
      </c>
      <c r="M368" s="29" t="n">
        <v>135</v>
      </c>
      <c r="N368" s="30" t="n">
        <f aca="false">DATE(YEAR(B368),MONTH(B368),1)</f>
        <v>45931</v>
      </c>
      <c r="O368" s="0" t="str">
        <f aca="false">IF(J368&lt;=2,"0-2 days",IF(J368&lt;=7,"3-7 days",IF(J368&lt;=14,"8-14 days",IF(J368&lt;=21,"15-21 days","22+ days"))))</f>
        <v>8-14 days</v>
      </c>
      <c r="P368" s="0" t="str">
        <f aca="false">IF(VALUE(LEFT(D368,2))&lt;10,"Early (7-10 AM)",IF(VALUE(LEFT(D368,2))&lt;14,"Midday (10 AM-2 PM)",IF(VALUE(LEFT(D368,2))&lt;16,"Afternoon (2-4 PM)","Late (4-6 PM)")))</f>
        <v>Midday (10 AM-2 PM)</v>
      </c>
      <c r="Q368" s="3" t="n">
        <f aca="false">IF(L368="No-show",1,0)</f>
        <v>0</v>
      </c>
      <c r="R368" s="29" t="n">
        <f aca="false">IF(L368="No-show",M368,0)</f>
        <v>0</v>
      </c>
    </row>
    <row r="369" customFormat="false" ht="15" hidden="false" customHeight="false" outlineLevel="0" collapsed="false">
      <c r="A369" s="0" t="s">
        <v>647</v>
      </c>
      <c r="B369" s="28" t="n">
        <v>45943</v>
      </c>
      <c r="C369" s="3" t="s">
        <v>27</v>
      </c>
      <c r="D369" s="3" t="s">
        <v>164</v>
      </c>
      <c r="E369" s="3" t="s">
        <v>412</v>
      </c>
      <c r="F369" s="3" t="s">
        <v>3</v>
      </c>
      <c r="G369" s="3" t="s">
        <v>64</v>
      </c>
      <c r="H369" s="3" t="s">
        <v>45</v>
      </c>
      <c r="I369" s="3" t="s">
        <v>52</v>
      </c>
      <c r="J369" s="0" t="n">
        <v>1</v>
      </c>
      <c r="K369" s="3" t="s">
        <v>32</v>
      </c>
      <c r="L369" s="3" t="s">
        <v>217</v>
      </c>
      <c r="M369" s="29" t="n">
        <v>95</v>
      </c>
      <c r="N369" s="30" t="n">
        <f aca="false">DATE(YEAR(B369),MONTH(B369),1)</f>
        <v>45931</v>
      </c>
      <c r="O369" s="0" t="str">
        <f aca="false">IF(J369&lt;=2,"0-2 days",IF(J369&lt;=7,"3-7 days",IF(J369&lt;=14,"8-14 days",IF(J369&lt;=21,"15-21 days","22+ days"))))</f>
        <v>0-2 days</v>
      </c>
      <c r="P369" s="0" t="str">
        <f aca="false">IF(VALUE(LEFT(D369,2))&lt;10,"Early (7-10 AM)",IF(VALUE(LEFT(D369,2))&lt;14,"Midday (10 AM-2 PM)",IF(VALUE(LEFT(D369,2))&lt;16,"Afternoon (2-4 PM)","Late (4-6 PM)")))</f>
        <v>Midday (10 AM-2 PM)</v>
      </c>
      <c r="Q369" s="3" t="n">
        <f aca="false">IF(L369="No-show",1,0)</f>
        <v>1</v>
      </c>
      <c r="R369" s="29" t="n">
        <f aca="false">IF(L369="No-show",M369,0)</f>
        <v>95</v>
      </c>
    </row>
    <row r="370" customFormat="false" ht="15" hidden="false" customHeight="false" outlineLevel="0" collapsed="false">
      <c r="A370" s="0" t="s">
        <v>648</v>
      </c>
      <c r="B370" s="28" t="n">
        <v>45943</v>
      </c>
      <c r="C370" s="3" t="s">
        <v>27</v>
      </c>
      <c r="D370" s="3" t="s">
        <v>262</v>
      </c>
      <c r="E370" s="3" t="s">
        <v>250</v>
      </c>
      <c r="F370" s="3" t="s">
        <v>3</v>
      </c>
      <c r="G370" s="3" t="s">
        <v>64</v>
      </c>
      <c r="H370" s="3" t="s">
        <v>60</v>
      </c>
      <c r="I370" s="3" t="s">
        <v>46</v>
      </c>
      <c r="J370" s="0" t="n">
        <v>10</v>
      </c>
      <c r="K370" s="3" t="s">
        <v>32</v>
      </c>
      <c r="L370" s="3" t="s">
        <v>121</v>
      </c>
      <c r="M370" s="29" t="n">
        <v>135</v>
      </c>
      <c r="N370" s="30" t="n">
        <f aca="false">DATE(YEAR(B370),MONTH(B370),1)</f>
        <v>45931</v>
      </c>
      <c r="O370" s="0" t="str">
        <f aca="false">IF(J370&lt;=2,"0-2 days",IF(J370&lt;=7,"3-7 days",IF(J370&lt;=14,"8-14 days",IF(J370&lt;=21,"15-21 days","22+ days"))))</f>
        <v>8-14 days</v>
      </c>
      <c r="P370" s="0" t="str">
        <f aca="false">IF(VALUE(LEFT(D370,2))&lt;10,"Early (7-10 AM)",IF(VALUE(LEFT(D370,2))&lt;14,"Midday (10 AM-2 PM)",IF(VALUE(LEFT(D370,2))&lt;16,"Afternoon (2-4 PM)","Late (4-6 PM)")))</f>
        <v>Midday (10 AM-2 PM)</v>
      </c>
      <c r="Q370" s="3" t="n">
        <f aca="false">IF(L370="No-show",1,0)</f>
        <v>0</v>
      </c>
      <c r="R370" s="29" t="n">
        <f aca="false">IF(L370="No-show",M370,0)</f>
        <v>0</v>
      </c>
    </row>
    <row r="371" customFormat="false" ht="15" hidden="false" customHeight="false" outlineLevel="0" collapsed="false">
      <c r="A371" s="0" t="s">
        <v>649</v>
      </c>
      <c r="B371" s="28" t="n">
        <v>45943</v>
      </c>
      <c r="C371" s="3" t="s">
        <v>27</v>
      </c>
      <c r="D371" s="3" t="s">
        <v>262</v>
      </c>
      <c r="E371" s="3" t="s">
        <v>650</v>
      </c>
      <c r="F371" s="3" t="s">
        <v>8</v>
      </c>
      <c r="G371" s="3" t="s">
        <v>63</v>
      </c>
      <c r="H371" s="3" t="s">
        <v>42</v>
      </c>
      <c r="I371" s="3" t="s">
        <v>43</v>
      </c>
      <c r="J371" s="0" t="n">
        <v>19</v>
      </c>
      <c r="K371" s="3" t="s">
        <v>29</v>
      </c>
      <c r="L371" s="3" t="s">
        <v>121</v>
      </c>
      <c r="M371" s="29" t="n">
        <v>115.2</v>
      </c>
      <c r="N371" s="30" t="n">
        <f aca="false">DATE(YEAR(B371),MONTH(B371),1)</f>
        <v>45931</v>
      </c>
      <c r="O371" s="0" t="str">
        <f aca="false">IF(J371&lt;=2,"0-2 days",IF(J371&lt;=7,"3-7 days",IF(J371&lt;=14,"8-14 days",IF(J371&lt;=21,"15-21 days","22+ days"))))</f>
        <v>15-21 days</v>
      </c>
      <c r="P371" s="0" t="str">
        <f aca="false">IF(VALUE(LEFT(D371,2))&lt;10,"Early (7-10 AM)",IF(VALUE(LEFT(D371,2))&lt;14,"Midday (10 AM-2 PM)",IF(VALUE(LEFT(D371,2))&lt;16,"Afternoon (2-4 PM)","Late (4-6 PM)")))</f>
        <v>Midday (10 AM-2 PM)</v>
      </c>
      <c r="Q371" s="3" t="n">
        <f aca="false">IF(L371="No-show",1,0)</f>
        <v>0</v>
      </c>
      <c r="R371" s="29" t="n">
        <f aca="false">IF(L371="No-show",M371,0)</f>
        <v>0</v>
      </c>
    </row>
    <row r="372" customFormat="false" ht="15" hidden="false" customHeight="false" outlineLevel="0" collapsed="false">
      <c r="A372" s="0" t="s">
        <v>651</v>
      </c>
      <c r="B372" s="28" t="n">
        <v>45943</v>
      </c>
      <c r="C372" s="3" t="s">
        <v>27</v>
      </c>
      <c r="D372" s="3" t="s">
        <v>171</v>
      </c>
      <c r="E372" s="3" t="s">
        <v>323</v>
      </c>
      <c r="F372" s="3" t="s">
        <v>4</v>
      </c>
      <c r="G372" s="3" t="s">
        <v>66</v>
      </c>
      <c r="H372" s="3" t="s">
        <v>58</v>
      </c>
      <c r="I372" s="3" t="s">
        <v>57</v>
      </c>
      <c r="J372" s="0" t="n">
        <v>14</v>
      </c>
      <c r="K372" s="3" t="s">
        <v>29</v>
      </c>
      <c r="L372" s="3" t="s">
        <v>121</v>
      </c>
      <c r="M372" s="29" t="n">
        <v>105</v>
      </c>
      <c r="N372" s="30" t="n">
        <f aca="false">DATE(YEAR(B372),MONTH(B372),1)</f>
        <v>45931</v>
      </c>
      <c r="O372" s="0" t="str">
        <f aca="false">IF(J372&lt;=2,"0-2 days",IF(J372&lt;=7,"3-7 days",IF(J372&lt;=14,"8-14 days",IF(J372&lt;=21,"15-21 days","22+ days"))))</f>
        <v>8-14 days</v>
      </c>
      <c r="P372" s="0" t="str">
        <f aca="false">IF(VALUE(LEFT(D372,2))&lt;10,"Early (7-10 AM)",IF(VALUE(LEFT(D372,2))&lt;14,"Midday (10 AM-2 PM)",IF(VALUE(LEFT(D372,2))&lt;16,"Afternoon (2-4 PM)","Late (4-6 PM)")))</f>
        <v>Midday (10 AM-2 PM)</v>
      </c>
      <c r="Q372" s="3" t="n">
        <f aca="false">IF(L372="No-show",1,0)</f>
        <v>0</v>
      </c>
      <c r="R372" s="29" t="n">
        <f aca="false">IF(L372="No-show",M372,0)</f>
        <v>0</v>
      </c>
    </row>
    <row r="373" customFormat="false" ht="15" hidden="false" customHeight="false" outlineLevel="0" collapsed="false">
      <c r="A373" s="0" t="s">
        <v>652</v>
      </c>
      <c r="B373" s="28" t="n">
        <v>45943</v>
      </c>
      <c r="C373" s="3" t="s">
        <v>27</v>
      </c>
      <c r="D373" s="3" t="s">
        <v>171</v>
      </c>
      <c r="E373" s="3" t="s">
        <v>402</v>
      </c>
      <c r="F373" s="3" t="s">
        <v>8</v>
      </c>
      <c r="G373" s="3" t="s">
        <v>64</v>
      </c>
      <c r="H373" s="3" t="s">
        <v>60</v>
      </c>
      <c r="I373" s="3" t="s">
        <v>43</v>
      </c>
      <c r="J373" s="0" t="n">
        <v>5</v>
      </c>
      <c r="K373" s="3" t="s">
        <v>29</v>
      </c>
      <c r="L373" s="3" t="s">
        <v>121</v>
      </c>
      <c r="M373" s="29" t="n">
        <v>135</v>
      </c>
      <c r="N373" s="30" t="n">
        <f aca="false">DATE(YEAR(B373),MONTH(B373),1)</f>
        <v>45931</v>
      </c>
      <c r="O373" s="0" t="str">
        <f aca="false">IF(J373&lt;=2,"0-2 days",IF(J373&lt;=7,"3-7 days",IF(J373&lt;=14,"8-14 days",IF(J373&lt;=21,"15-21 days","22+ days"))))</f>
        <v>3-7 days</v>
      </c>
      <c r="P373" s="0" t="str">
        <f aca="false">IF(VALUE(LEFT(D373,2))&lt;10,"Early (7-10 AM)",IF(VALUE(LEFT(D373,2))&lt;14,"Midday (10 AM-2 PM)",IF(VALUE(LEFT(D373,2))&lt;16,"Afternoon (2-4 PM)","Late (4-6 PM)")))</f>
        <v>Midday (10 AM-2 PM)</v>
      </c>
      <c r="Q373" s="3" t="n">
        <f aca="false">IF(L373="No-show",1,0)</f>
        <v>0</v>
      </c>
      <c r="R373" s="29" t="n">
        <f aca="false">IF(L373="No-show",M373,0)</f>
        <v>0</v>
      </c>
    </row>
    <row r="374" customFormat="false" ht="15" hidden="false" customHeight="false" outlineLevel="0" collapsed="false">
      <c r="A374" s="0" t="s">
        <v>653</v>
      </c>
      <c r="B374" s="28" t="n">
        <v>45943</v>
      </c>
      <c r="C374" s="3" t="s">
        <v>27</v>
      </c>
      <c r="D374" s="3" t="s">
        <v>178</v>
      </c>
      <c r="E374" s="3" t="s">
        <v>223</v>
      </c>
      <c r="F374" s="3" t="s">
        <v>4</v>
      </c>
      <c r="G374" s="3" t="s">
        <v>64</v>
      </c>
      <c r="H374" s="3" t="s">
        <v>60</v>
      </c>
      <c r="I374" s="3" t="s">
        <v>46</v>
      </c>
      <c r="J374" s="0" t="n">
        <v>9</v>
      </c>
      <c r="K374" s="3" t="s">
        <v>29</v>
      </c>
      <c r="L374" s="3" t="s">
        <v>121</v>
      </c>
      <c r="M374" s="29" t="n">
        <v>135</v>
      </c>
      <c r="N374" s="30" t="n">
        <f aca="false">DATE(YEAR(B374),MONTH(B374),1)</f>
        <v>45931</v>
      </c>
      <c r="O374" s="0" t="str">
        <f aca="false">IF(J374&lt;=2,"0-2 days",IF(J374&lt;=7,"3-7 days",IF(J374&lt;=14,"8-14 days",IF(J374&lt;=21,"15-21 days","22+ days"))))</f>
        <v>8-14 days</v>
      </c>
      <c r="P374" s="0" t="str">
        <f aca="false">IF(VALUE(LEFT(D374,2))&lt;10,"Early (7-10 AM)",IF(VALUE(LEFT(D374,2))&lt;14,"Midday (10 AM-2 PM)",IF(VALUE(LEFT(D374,2))&lt;16,"Afternoon (2-4 PM)","Late (4-6 PM)")))</f>
        <v>Midday (10 AM-2 PM)</v>
      </c>
      <c r="Q374" s="3" t="n">
        <f aca="false">IF(L374="No-show",1,0)</f>
        <v>0</v>
      </c>
      <c r="R374" s="29" t="n">
        <f aca="false">IF(L374="No-show",M374,0)</f>
        <v>0</v>
      </c>
    </row>
    <row r="375" customFormat="false" ht="15" hidden="false" customHeight="false" outlineLevel="0" collapsed="false">
      <c r="A375" s="0" t="s">
        <v>654</v>
      </c>
      <c r="B375" s="28" t="n">
        <v>45943</v>
      </c>
      <c r="C375" s="3" t="s">
        <v>27</v>
      </c>
      <c r="D375" s="3" t="s">
        <v>178</v>
      </c>
      <c r="E375" s="3" t="s">
        <v>299</v>
      </c>
      <c r="F375" s="3" t="s">
        <v>4</v>
      </c>
      <c r="G375" s="3" t="s">
        <v>64</v>
      </c>
      <c r="H375" s="3" t="s">
        <v>58</v>
      </c>
      <c r="I375" s="3" t="s">
        <v>43</v>
      </c>
      <c r="J375" s="0" t="n">
        <v>9</v>
      </c>
      <c r="K375" s="3" t="s">
        <v>29</v>
      </c>
      <c r="L375" s="3" t="s">
        <v>121</v>
      </c>
      <c r="M375" s="29" t="n">
        <v>105</v>
      </c>
      <c r="N375" s="30" t="n">
        <f aca="false">DATE(YEAR(B375),MONTH(B375),1)</f>
        <v>45931</v>
      </c>
      <c r="O375" s="0" t="str">
        <f aca="false">IF(J375&lt;=2,"0-2 days",IF(J375&lt;=7,"3-7 days",IF(J375&lt;=14,"8-14 days",IF(J375&lt;=21,"15-21 days","22+ days"))))</f>
        <v>8-14 days</v>
      </c>
      <c r="P375" s="0" t="str">
        <f aca="false">IF(VALUE(LEFT(D375,2))&lt;10,"Early (7-10 AM)",IF(VALUE(LEFT(D375,2))&lt;14,"Midday (10 AM-2 PM)",IF(VALUE(LEFT(D375,2))&lt;16,"Afternoon (2-4 PM)","Late (4-6 PM)")))</f>
        <v>Midday (10 AM-2 PM)</v>
      </c>
      <c r="Q375" s="3" t="n">
        <f aca="false">IF(L375="No-show",1,0)</f>
        <v>0</v>
      </c>
      <c r="R375" s="29" t="n">
        <f aca="false">IF(L375="No-show",M375,0)</f>
        <v>0</v>
      </c>
    </row>
    <row r="376" customFormat="false" ht="15" hidden="false" customHeight="false" outlineLevel="0" collapsed="false">
      <c r="A376" s="0" t="s">
        <v>655</v>
      </c>
      <c r="B376" s="28" t="n">
        <v>45943</v>
      </c>
      <c r="C376" s="3" t="s">
        <v>27</v>
      </c>
      <c r="D376" s="3" t="s">
        <v>178</v>
      </c>
      <c r="E376" s="3" t="s">
        <v>140</v>
      </c>
      <c r="F376" s="3" t="s">
        <v>8</v>
      </c>
      <c r="G376" s="3" t="s">
        <v>64</v>
      </c>
      <c r="H376" s="3" t="s">
        <v>54</v>
      </c>
      <c r="I376" s="3" t="s">
        <v>43</v>
      </c>
      <c r="J376" s="0" t="n">
        <v>2</v>
      </c>
      <c r="K376" s="3" t="s">
        <v>29</v>
      </c>
      <c r="L376" s="3" t="s">
        <v>121</v>
      </c>
      <c r="M376" s="29" t="n">
        <v>120</v>
      </c>
      <c r="N376" s="30" t="n">
        <f aca="false">DATE(YEAR(B376),MONTH(B376),1)</f>
        <v>45931</v>
      </c>
      <c r="O376" s="0" t="str">
        <f aca="false">IF(J376&lt;=2,"0-2 days",IF(J376&lt;=7,"3-7 days",IF(J376&lt;=14,"8-14 days",IF(J376&lt;=21,"15-21 days","22+ days"))))</f>
        <v>0-2 days</v>
      </c>
      <c r="P376" s="0" t="str">
        <f aca="false">IF(VALUE(LEFT(D376,2))&lt;10,"Early (7-10 AM)",IF(VALUE(LEFT(D376,2))&lt;14,"Midday (10 AM-2 PM)",IF(VALUE(LEFT(D376,2))&lt;16,"Afternoon (2-4 PM)","Late (4-6 PM)")))</f>
        <v>Midday (10 AM-2 PM)</v>
      </c>
      <c r="Q376" s="3" t="n">
        <f aca="false">IF(L376="No-show",1,0)</f>
        <v>0</v>
      </c>
      <c r="R376" s="29" t="n">
        <f aca="false">IF(L376="No-show",M376,0)</f>
        <v>0</v>
      </c>
    </row>
    <row r="377" customFormat="false" ht="15" hidden="false" customHeight="false" outlineLevel="0" collapsed="false">
      <c r="A377" s="0" t="s">
        <v>656</v>
      </c>
      <c r="B377" s="28" t="n">
        <v>45943</v>
      </c>
      <c r="C377" s="3" t="s">
        <v>27</v>
      </c>
      <c r="D377" s="3" t="s">
        <v>178</v>
      </c>
      <c r="E377" s="3" t="s">
        <v>523</v>
      </c>
      <c r="F377" s="3" t="s">
        <v>4</v>
      </c>
      <c r="G377" s="3" t="s">
        <v>64</v>
      </c>
      <c r="H377" s="3" t="s">
        <v>54</v>
      </c>
      <c r="I377" s="3" t="s">
        <v>59</v>
      </c>
      <c r="J377" s="0" t="n">
        <v>12</v>
      </c>
      <c r="K377" s="3" t="s">
        <v>29</v>
      </c>
      <c r="L377" s="3" t="s">
        <v>217</v>
      </c>
      <c r="M377" s="29" t="n">
        <v>120</v>
      </c>
      <c r="N377" s="30" t="n">
        <f aca="false">DATE(YEAR(B377),MONTH(B377),1)</f>
        <v>45931</v>
      </c>
      <c r="O377" s="0" t="str">
        <f aca="false">IF(J377&lt;=2,"0-2 days",IF(J377&lt;=7,"3-7 days",IF(J377&lt;=14,"8-14 days",IF(J377&lt;=21,"15-21 days","22+ days"))))</f>
        <v>8-14 days</v>
      </c>
      <c r="P377" s="0" t="str">
        <f aca="false">IF(VALUE(LEFT(D377,2))&lt;10,"Early (7-10 AM)",IF(VALUE(LEFT(D377,2))&lt;14,"Midday (10 AM-2 PM)",IF(VALUE(LEFT(D377,2))&lt;16,"Afternoon (2-4 PM)","Late (4-6 PM)")))</f>
        <v>Midday (10 AM-2 PM)</v>
      </c>
      <c r="Q377" s="3" t="n">
        <f aca="false">IF(L377="No-show",1,0)</f>
        <v>1</v>
      </c>
      <c r="R377" s="29" t="n">
        <f aca="false">IF(L377="No-show",M377,0)</f>
        <v>120</v>
      </c>
    </row>
    <row r="378" customFormat="false" ht="15" hidden="false" customHeight="false" outlineLevel="0" collapsed="false">
      <c r="A378" s="0" t="s">
        <v>657</v>
      </c>
      <c r="B378" s="28" t="n">
        <v>45943</v>
      </c>
      <c r="C378" s="3" t="s">
        <v>27</v>
      </c>
      <c r="D378" s="3" t="s">
        <v>194</v>
      </c>
      <c r="E378" s="3" t="s">
        <v>176</v>
      </c>
      <c r="F378" s="3" t="s">
        <v>7</v>
      </c>
      <c r="G378" s="3" t="s">
        <v>64</v>
      </c>
      <c r="H378" s="3" t="s">
        <v>58</v>
      </c>
      <c r="I378" s="3" t="s">
        <v>46</v>
      </c>
      <c r="J378" s="0" t="n">
        <v>3</v>
      </c>
      <c r="K378" s="3" t="s">
        <v>29</v>
      </c>
      <c r="L378" s="3" t="s">
        <v>121</v>
      </c>
      <c r="M378" s="29" t="n">
        <v>105</v>
      </c>
      <c r="N378" s="30" t="n">
        <f aca="false">DATE(YEAR(B378),MONTH(B378),1)</f>
        <v>45931</v>
      </c>
      <c r="O378" s="0" t="str">
        <f aca="false">IF(J378&lt;=2,"0-2 days",IF(J378&lt;=7,"3-7 days",IF(J378&lt;=14,"8-14 days",IF(J378&lt;=21,"15-21 days","22+ days"))))</f>
        <v>3-7 days</v>
      </c>
      <c r="P378" s="0" t="str">
        <f aca="false">IF(VALUE(LEFT(D378,2))&lt;10,"Early (7-10 AM)",IF(VALUE(LEFT(D378,2))&lt;14,"Midday (10 AM-2 PM)",IF(VALUE(LEFT(D378,2))&lt;16,"Afternoon (2-4 PM)","Late (4-6 PM)")))</f>
        <v>Midday (10 AM-2 PM)</v>
      </c>
      <c r="Q378" s="3" t="n">
        <f aca="false">IF(L378="No-show",1,0)</f>
        <v>0</v>
      </c>
      <c r="R378" s="29" t="n">
        <f aca="false">IF(L378="No-show",M378,0)</f>
        <v>0</v>
      </c>
    </row>
    <row r="379" customFormat="false" ht="15" hidden="false" customHeight="false" outlineLevel="0" collapsed="false">
      <c r="A379" s="0" t="s">
        <v>658</v>
      </c>
      <c r="B379" s="28" t="n">
        <v>45943</v>
      </c>
      <c r="C379" s="3" t="s">
        <v>27</v>
      </c>
      <c r="D379" s="3" t="s">
        <v>204</v>
      </c>
      <c r="E379" s="3" t="s">
        <v>659</v>
      </c>
      <c r="F379" s="3" t="s">
        <v>4</v>
      </c>
      <c r="G379" s="3" t="s">
        <v>63</v>
      </c>
      <c r="H379" s="3" t="s">
        <v>58</v>
      </c>
      <c r="I379" s="3" t="s">
        <v>52</v>
      </c>
      <c r="J379" s="0" t="n">
        <v>10</v>
      </c>
      <c r="K379" s="3" t="s">
        <v>29</v>
      </c>
      <c r="L379" s="3" t="s">
        <v>121</v>
      </c>
      <c r="M379" s="29" t="n">
        <v>168</v>
      </c>
      <c r="N379" s="30" t="n">
        <f aca="false">DATE(YEAR(B379),MONTH(B379),1)</f>
        <v>45931</v>
      </c>
      <c r="O379" s="0" t="str">
        <f aca="false">IF(J379&lt;=2,"0-2 days",IF(J379&lt;=7,"3-7 days",IF(J379&lt;=14,"8-14 days",IF(J379&lt;=21,"15-21 days","22+ days"))))</f>
        <v>8-14 days</v>
      </c>
      <c r="P379" s="0" t="str">
        <f aca="false">IF(VALUE(LEFT(D379,2))&lt;10,"Early (7-10 AM)",IF(VALUE(LEFT(D379,2))&lt;14,"Midday (10 AM-2 PM)",IF(VALUE(LEFT(D379,2))&lt;16,"Afternoon (2-4 PM)","Late (4-6 PM)")))</f>
        <v>Afternoon (2-4 PM)</v>
      </c>
      <c r="Q379" s="3" t="n">
        <f aca="false">IF(L379="No-show",1,0)</f>
        <v>0</v>
      </c>
      <c r="R379" s="29" t="n">
        <f aca="false">IF(L379="No-show",M379,0)</f>
        <v>0</v>
      </c>
    </row>
    <row r="380" customFormat="false" ht="15" hidden="false" customHeight="false" outlineLevel="0" collapsed="false">
      <c r="A380" s="0" t="s">
        <v>660</v>
      </c>
      <c r="B380" s="28" t="n">
        <v>45943</v>
      </c>
      <c r="C380" s="3" t="s">
        <v>27</v>
      </c>
      <c r="D380" s="3" t="s">
        <v>209</v>
      </c>
      <c r="E380" s="3" t="s">
        <v>386</v>
      </c>
      <c r="F380" s="3" t="s">
        <v>8</v>
      </c>
      <c r="G380" s="3" t="s">
        <v>64</v>
      </c>
      <c r="H380" s="3" t="s">
        <v>54</v>
      </c>
      <c r="I380" s="3" t="s">
        <v>59</v>
      </c>
      <c r="J380" s="0" t="n">
        <v>8</v>
      </c>
      <c r="K380" s="3" t="s">
        <v>29</v>
      </c>
      <c r="L380" s="3" t="s">
        <v>121</v>
      </c>
      <c r="M380" s="29" t="n">
        <v>120</v>
      </c>
      <c r="N380" s="30" t="n">
        <f aca="false">DATE(YEAR(B380),MONTH(B380),1)</f>
        <v>45931</v>
      </c>
      <c r="O380" s="0" t="str">
        <f aca="false">IF(J380&lt;=2,"0-2 days",IF(J380&lt;=7,"3-7 days",IF(J380&lt;=14,"8-14 days",IF(J380&lt;=21,"15-21 days","22+ days"))))</f>
        <v>8-14 days</v>
      </c>
      <c r="P380" s="0" t="str">
        <f aca="false">IF(VALUE(LEFT(D380,2))&lt;10,"Early (7-10 AM)",IF(VALUE(LEFT(D380,2))&lt;14,"Midday (10 AM-2 PM)",IF(VALUE(LEFT(D380,2))&lt;16,"Afternoon (2-4 PM)","Late (4-6 PM)")))</f>
        <v>Afternoon (2-4 PM)</v>
      </c>
      <c r="Q380" s="3" t="n">
        <f aca="false">IF(L380="No-show",1,0)</f>
        <v>0</v>
      </c>
      <c r="R380" s="29" t="n">
        <f aca="false">IF(L380="No-show",M380,0)</f>
        <v>0</v>
      </c>
    </row>
    <row r="381" customFormat="false" ht="15" hidden="false" customHeight="false" outlineLevel="0" collapsed="false">
      <c r="A381" s="0" t="s">
        <v>661</v>
      </c>
      <c r="B381" s="28" t="n">
        <v>45943</v>
      </c>
      <c r="C381" s="3" t="s">
        <v>27</v>
      </c>
      <c r="D381" s="3" t="s">
        <v>209</v>
      </c>
      <c r="E381" s="3" t="s">
        <v>225</v>
      </c>
      <c r="F381" s="3" t="s">
        <v>8</v>
      </c>
      <c r="G381" s="3" t="s">
        <v>64</v>
      </c>
      <c r="H381" s="3" t="s">
        <v>48</v>
      </c>
      <c r="I381" s="3" t="s">
        <v>43</v>
      </c>
      <c r="J381" s="0" t="n">
        <v>9</v>
      </c>
      <c r="K381" s="3" t="s">
        <v>29</v>
      </c>
      <c r="L381" s="3" t="s">
        <v>121</v>
      </c>
      <c r="M381" s="29" t="n">
        <v>118</v>
      </c>
      <c r="N381" s="30" t="n">
        <f aca="false">DATE(YEAR(B381),MONTH(B381),1)</f>
        <v>45931</v>
      </c>
      <c r="O381" s="0" t="str">
        <f aca="false">IF(J381&lt;=2,"0-2 days",IF(J381&lt;=7,"3-7 days",IF(J381&lt;=14,"8-14 days",IF(J381&lt;=21,"15-21 days","22+ days"))))</f>
        <v>8-14 days</v>
      </c>
      <c r="P381" s="0" t="str">
        <f aca="false">IF(VALUE(LEFT(D381,2))&lt;10,"Early (7-10 AM)",IF(VALUE(LEFT(D381,2))&lt;14,"Midday (10 AM-2 PM)",IF(VALUE(LEFT(D381,2))&lt;16,"Afternoon (2-4 PM)","Late (4-6 PM)")))</f>
        <v>Afternoon (2-4 PM)</v>
      </c>
      <c r="Q381" s="3" t="n">
        <f aca="false">IF(L381="No-show",1,0)</f>
        <v>0</v>
      </c>
      <c r="R381" s="29" t="n">
        <f aca="false">IF(L381="No-show",M381,0)</f>
        <v>0</v>
      </c>
    </row>
    <row r="382" customFormat="false" ht="15" hidden="false" customHeight="false" outlineLevel="0" collapsed="false">
      <c r="A382" s="0" t="s">
        <v>662</v>
      </c>
      <c r="B382" s="28" t="n">
        <v>45943</v>
      </c>
      <c r="C382" s="3" t="s">
        <v>27</v>
      </c>
      <c r="D382" s="3" t="s">
        <v>209</v>
      </c>
      <c r="E382" s="3" t="s">
        <v>663</v>
      </c>
      <c r="F382" s="3" t="s">
        <v>4</v>
      </c>
      <c r="G382" s="3" t="s">
        <v>63</v>
      </c>
      <c r="H382" s="3" t="s">
        <v>60</v>
      </c>
      <c r="I382" s="3" t="s">
        <v>43</v>
      </c>
      <c r="J382" s="0" t="n">
        <v>6</v>
      </c>
      <c r="K382" s="3" t="s">
        <v>29</v>
      </c>
      <c r="L382" s="3" t="s">
        <v>121</v>
      </c>
      <c r="M382" s="29" t="n">
        <v>216</v>
      </c>
      <c r="N382" s="30" t="n">
        <f aca="false">DATE(YEAR(B382),MONTH(B382),1)</f>
        <v>45931</v>
      </c>
      <c r="O382" s="0" t="str">
        <f aca="false">IF(J382&lt;=2,"0-2 days",IF(J382&lt;=7,"3-7 days",IF(J382&lt;=14,"8-14 days",IF(J382&lt;=21,"15-21 days","22+ days"))))</f>
        <v>3-7 days</v>
      </c>
      <c r="P382" s="0" t="str">
        <f aca="false">IF(VALUE(LEFT(D382,2))&lt;10,"Early (7-10 AM)",IF(VALUE(LEFT(D382,2))&lt;14,"Midday (10 AM-2 PM)",IF(VALUE(LEFT(D382,2))&lt;16,"Afternoon (2-4 PM)","Late (4-6 PM)")))</f>
        <v>Afternoon (2-4 PM)</v>
      </c>
      <c r="Q382" s="3" t="n">
        <f aca="false">IF(L382="No-show",1,0)</f>
        <v>0</v>
      </c>
      <c r="R382" s="29" t="n">
        <f aca="false">IF(L382="No-show",M382,0)</f>
        <v>0</v>
      </c>
    </row>
    <row r="383" customFormat="false" ht="15" hidden="false" customHeight="false" outlineLevel="0" collapsed="false">
      <c r="A383" s="0" t="s">
        <v>664</v>
      </c>
      <c r="B383" s="28" t="n">
        <v>45943</v>
      </c>
      <c r="C383" s="3" t="s">
        <v>27</v>
      </c>
      <c r="D383" s="3" t="s">
        <v>209</v>
      </c>
      <c r="E383" s="3" t="s">
        <v>406</v>
      </c>
      <c r="F383" s="3" t="s">
        <v>3</v>
      </c>
      <c r="G383" s="3" t="s">
        <v>64</v>
      </c>
      <c r="H383" s="3" t="s">
        <v>51</v>
      </c>
      <c r="I383" s="3" t="s">
        <v>43</v>
      </c>
      <c r="J383" s="0" t="n">
        <v>4</v>
      </c>
      <c r="K383" s="3" t="s">
        <v>29</v>
      </c>
      <c r="L383" s="3" t="s">
        <v>121</v>
      </c>
      <c r="M383" s="29" t="n">
        <v>116</v>
      </c>
      <c r="N383" s="30" t="n">
        <f aca="false">DATE(YEAR(B383),MONTH(B383),1)</f>
        <v>45931</v>
      </c>
      <c r="O383" s="0" t="str">
        <f aca="false">IF(J383&lt;=2,"0-2 days",IF(J383&lt;=7,"3-7 days",IF(J383&lt;=14,"8-14 days",IF(J383&lt;=21,"15-21 days","22+ days"))))</f>
        <v>3-7 days</v>
      </c>
      <c r="P383" s="0" t="str">
        <f aca="false">IF(VALUE(LEFT(D383,2))&lt;10,"Early (7-10 AM)",IF(VALUE(LEFT(D383,2))&lt;14,"Midday (10 AM-2 PM)",IF(VALUE(LEFT(D383,2))&lt;16,"Afternoon (2-4 PM)","Late (4-6 PM)")))</f>
        <v>Afternoon (2-4 PM)</v>
      </c>
      <c r="Q383" s="3" t="n">
        <f aca="false">IF(L383="No-show",1,0)</f>
        <v>0</v>
      </c>
      <c r="R383" s="29" t="n">
        <f aca="false">IF(L383="No-show",M383,0)</f>
        <v>0</v>
      </c>
    </row>
    <row r="384" customFormat="false" ht="15" hidden="false" customHeight="false" outlineLevel="0" collapsed="false">
      <c r="A384" s="0" t="s">
        <v>665</v>
      </c>
      <c r="B384" s="28" t="n">
        <v>45943</v>
      </c>
      <c r="C384" s="3" t="s">
        <v>27</v>
      </c>
      <c r="D384" s="3" t="s">
        <v>209</v>
      </c>
      <c r="E384" s="3" t="s">
        <v>311</v>
      </c>
      <c r="F384" s="3" t="s">
        <v>4</v>
      </c>
      <c r="G384" s="3" t="s">
        <v>64</v>
      </c>
      <c r="H384" s="3" t="s">
        <v>42</v>
      </c>
      <c r="I384" s="3" t="s">
        <v>52</v>
      </c>
      <c r="J384" s="0" t="n">
        <v>4</v>
      </c>
      <c r="K384" s="3" t="s">
        <v>29</v>
      </c>
      <c r="L384" s="3" t="s">
        <v>121</v>
      </c>
      <c r="M384" s="29" t="n">
        <v>72</v>
      </c>
      <c r="N384" s="30" t="n">
        <f aca="false">DATE(YEAR(B384),MONTH(B384),1)</f>
        <v>45931</v>
      </c>
      <c r="O384" s="0" t="str">
        <f aca="false">IF(J384&lt;=2,"0-2 days",IF(J384&lt;=7,"3-7 days",IF(J384&lt;=14,"8-14 days",IF(J384&lt;=21,"15-21 days","22+ days"))))</f>
        <v>3-7 days</v>
      </c>
      <c r="P384" s="0" t="str">
        <f aca="false">IF(VALUE(LEFT(D384,2))&lt;10,"Early (7-10 AM)",IF(VALUE(LEFT(D384,2))&lt;14,"Midday (10 AM-2 PM)",IF(VALUE(LEFT(D384,2))&lt;16,"Afternoon (2-4 PM)","Late (4-6 PM)")))</f>
        <v>Afternoon (2-4 PM)</v>
      </c>
      <c r="Q384" s="3" t="n">
        <f aca="false">IF(L384="No-show",1,0)</f>
        <v>0</v>
      </c>
      <c r="R384" s="29" t="n">
        <f aca="false">IF(L384="No-show",M384,0)</f>
        <v>0</v>
      </c>
    </row>
    <row r="385" customFormat="false" ht="15" hidden="false" customHeight="false" outlineLevel="0" collapsed="false">
      <c r="A385" s="0" t="s">
        <v>666</v>
      </c>
      <c r="B385" s="28" t="n">
        <v>45943</v>
      </c>
      <c r="C385" s="3" t="s">
        <v>27</v>
      </c>
      <c r="D385" s="3" t="s">
        <v>298</v>
      </c>
      <c r="E385" s="3" t="s">
        <v>667</v>
      </c>
      <c r="F385" s="3" t="s">
        <v>4</v>
      </c>
      <c r="G385" s="3" t="s">
        <v>63</v>
      </c>
      <c r="H385" s="3" t="s">
        <v>48</v>
      </c>
      <c r="I385" s="3" t="s">
        <v>57</v>
      </c>
      <c r="J385" s="0" t="n">
        <v>6</v>
      </c>
      <c r="K385" s="3" t="s">
        <v>32</v>
      </c>
      <c r="L385" s="3" t="s">
        <v>129</v>
      </c>
      <c r="M385" s="29" t="n">
        <v>188.8</v>
      </c>
      <c r="N385" s="30" t="n">
        <f aca="false">DATE(YEAR(B385),MONTH(B385),1)</f>
        <v>45931</v>
      </c>
      <c r="O385" s="0" t="str">
        <f aca="false">IF(J385&lt;=2,"0-2 days",IF(J385&lt;=7,"3-7 days",IF(J385&lt;=14,"8-14 days",IF(J385&lt;=21,"15-21 days","22+ days"))))</f>
        <v>3-7 days</v>
      </c>
      <c r="P385" s="0" t="str">
        <f aca="false">IF(VALUE(LEFT(D385,2))&lt;10,"Early (7-10 AM)",IF(VALUE(LEFT(D385,2))&lt;14,"Midday (10 AM-2 PM)",IF(VALUE(LEFT(D385,2))&lt;16,"Afternoon (2-4 PM)","Late (4-6 PM)")))</f>
        <v>Afternoon (2-4 PM)</v>
      </c>
      <c r="Q385" s="3" t="n">
        <f aca="false">IF(L385="No-show",1,0)</f>
        <v>0</v>
      </c>
      <c r="R385" s="29" t="n">
        <f aca="false">IF(L385="No-show",M385,0)</f>
        <v>0</v>
      </c>
    </row>
    <row r="386" customFormat="false" ht="15" hidden="false" customHeight="false" outlineLevel="0" collapsed="false">
      <c r="A386" s="0" t="s">
        <v>668</v>
      </c>
      <c r="B386" s="28" t="n">
        <v>45943</v>
      </c>
      <c r="C386" s="3" t="s">
        <v>27</v>
      </c>
      <c r="D386" s="3" t="s">
        <v>298</v>
      </c>
      <c r="E386" s="3" t="s">
        <v>271</v>
      </c>
      <c r="F386" s="3" t="s">
        <v>7</v>
      </c>
      <c r="G386" s="3" t="s">
        <v>65</v>
      </c>
      <c r="H386" s="3" t="s">
        <v>42</v>
      </c>
      <c r="I386" s="3" t="s">
        <v>43</v>
      </c>
      <c r="J386" s="0" t="n">
        <v>7</v>
      </c>
      <c r="K386" s="3" t="s">
        <v>29</v>
      </c>
      <c r="L386" s="3" t="s">
        <v>284</v>
      </c>
      <c r="M386" s="29" t="n">
        <v>115.2</v>
      </c>
      <c r="N386" s="30" t="n">
        <f aca="false">DATE(YEAR(B386),MONTH(B386),1)</f>
        <v>45931</v>
      </c>
      <c r="O386" s="0" t="str">
        <f aca="false">IF(J386&lt;=2,"0-2 days",IF(J386&lt;=7,"3-7 days",IF(J386&lt;=14,"8-14 days",IF(J386&lt;=21,"15-21 days","22+ days"))))</f>
        <v>3-7 days</v>
      </c>
      <c r="P386" s="0" t="str">
        <f aca="false">IF(VALUE(LEFT(D386,2))&lt;10,"Early (7-10 AM)",IF(VALUE(LEFT(D386,2))&lt;14,"Midday (10 AM-2 PM)",IF(VALUE(LEFT(D386,2))&lt;16,"Afternoon (2-4 PM)","Late (4-6 PM)")))</f>
        <v>Afternoon (2-4 PM)</v>
      </c>
      <c r="Q386" s="3" t="n">
        <f aca="false">IF(L386="No-show",1,0)</f>
        <v>0</v>
      </c>
      <c r="R386" s="29" t="n">
        <f aca="false">IF(L386="No-show",M386,0)</f>
        <v>0</v>
      </c>
    </row>
    <row r="387" customFormat="false" ht="15" hidden="false" customHeight="false" outlineLevel="0" collapsed="false">
      <c r="A387" s="0" t="s">
        <v>669</v>
      </c>
      <c r="B387" s="28" t="n">
        <v>45943</v>
      </c>
      <c r="C387" s="3" t="s">
        <v>27</v>
      </c>
      <c r="D387" s="3" t="s">
        <v>212</v>
      </c>
      <c r="E387" s="3" t="s">
        <v>670</v>
      </c>
      <c r="F387" s="3" t="s">
        <v>4</v>
      </c>
      <c r="G387" s="3" t="s">
        <v>63</v>
      </c>
      <c r="H387" s="3" t="s">
        <v>56</v>
      </c>
      <c r="I387" s="3" t="s">
        <v>43</v>
      </c>
      <c r="J387" s="0" t="n">
        <v>5</v>
      </c>
      <c r="K387" s="3" t="s">
        <v>29</v>
      </c>
      <c r="L387" s="3" t="s">
        <v>121</v>
      </c>
      <c r="M387" s="29" t="n">
        <v>184</v>
      </c>
      <c r="N387" s="30" t="n">
        <f aca="false">DATE(YEAR(B387),MONTH(B387),1)</f>
        <v>45931</v>
      </c>
      <c r="O387" s="0" t="str">
        <f aca="false">IF(J387&lt;=2,"0-2 days",IF(J387&lt;=7,"3-7 days",IF(J387&lt;=14,"8-14 days",IF(J387&lt;=21,"15-21 days","22+ days"))))</f>
        <v>3-7 days</v>
      </c>
      <c r="P387" s="0" t="str">
        <f aca="false">IF(VALUE(LEFT(D387,2))&lt;10,"Early (7-10 AM)",IF(VALUE(LEFT(D387,2))&lt;14,"Midday (10 AM-2 PM)",IF(VALUE(LEFT(D387,2))&lt;16,"Afternoon (2-4 PM)","Late (4-6 PM)")))</f>
        <v>Late (4-6 PM)</v>
      </c>
      <c r="Q387" s="3" t="n">
        <f aca="false">IF(L387="No-show",1,0)</f>
        <v>0</v>
      </c>
      <c r="R387" s="29" t="n">
        <f aca="false">IF(L387="No-show",M387,0)</f>
        <v>0</v>
      </c>
    </row>
    <row r="388" customFormat="false" ht="15" hidden="false" customHeight="false" outlineLevel="0" collapsed="false">
      <c r="A388" s="0" t="s">
        <v>671</v>
      </c>
      <c r="B388" s="28" t="n">
        <v>45943</v>
      </c>
      <c r="C388" s="3" t="s">
        <v>27</v>
      </c>
      <c r="D388" s="3" t="s">
        <v>212</v>
      </c>
      <c r="E388" s="3" t="s">
        <v>290</v>
      </c>
      <c r="F388" s="3" t="s">
        <v>3</v>
      </c>
      <c r="G388" s="3" t="s">
        <v>65</v>
      </c>
      <c r="H388" s="3" t="s">
        <v>45</v>
      </c>
      <c r="I388" s="3" t="s">
        <v>59</v>
      </c>
      <c r="J388" s="0" t="n">
        <v>4</v>
      </c>
      <c r="K388" s="3" t="s">
        <v>32</v>
      </c>
      <c r="L388" s="3" t="s">
        <v>121</v>
      </c>
      <c r="M388" s="29" t="n">
        <v>152</v>
      </c>
      <c r="N388" s="30" t="n">
        <f aca="false">DATE(YEAR(B388),MONTH(B388),1)</f>
        <v>45931</v>
      </c>
      <c r="O388" s="0" t="str">
        <f aca="false">IF(J388&lt;=2,"0-2 days",IF(J388&lt;=7,"3-7 days",IF(J388&lt;=14,"8-14 days",IF(J388&lt;=21,"15-21 days","22+ days"))))</f>
        <v>3-7 days</v>
      </c>
      <c r="P388" s="0" t="str">
        <f aca="false">IF(VALUE(LEFT(D388,2))&lt;10,"Early (7-10 AM)",IF(VALUE(LEFT(D388,2))&lt;14,"Midday (10 AM-2 PM)",IF(VALUE(LEFT(D388,2))&lt;16,"Afternoon (2-4 PM)","Late (4-6 PM)")))</f>
        <v>Late (4-6 PM)</v>
      </c>
      <c r="Q388" s="3" t="n">
        <f aca="false">IF(L388="No-show",1,0)</f>
        <v>0</v>
      </c>
      <c r="R388" s="29" t="n">
        <f aca="false">IF(L388="No-show",M388,0)</f>
        <v>0</v>
      </c>
    </row>
    <row r="389" customFormat="false" ht="15" hidden="false" customHeight="false" outlineLevel="0" collapsed="false">
      <c r="A389" s="0" t="s">
        <v>672</v>
      </c>
      <c r="B389" s="28" t="n">
        <v>45943</v>
      </c>
      <c r="C389" s="3" t="s">
        <v>27</v>
      </c>
      <c r="D389" s="3" t="s">
        <v>215</v>
      </c>
      <c r="E389" s="3" t="s">
        <v>296</v>
      </c>
      <c r="F389" s="3" t="s">
        <v>3</v>
      </c>
      <c r="G389" s="3" t="s">
        <v>64</v>
      </c>
      <c r="H389" s="3" t="s">
        <v>58</v>
      </c>
      <c r="I389" s="3" t="s">
        <v>43</v>
      </c>
      <c r="J389" s="0" t="n">
        <v>4</v>
      </c>
      <c r="K389" s="3" t="s">
        <v>29</v>
      </c>
      <c r="L389" s="3" t="s">
        <v>121</v>
      </c>
      <c r="M389" s="29" t="n">
        <v>105</v>
      </c>
      <c r="N389" s="30" t="n">
        <f aca="false">DATE(YEAR(B389),MONTH(B389),1)</f>
        <v>45931</v>
      </c>
      <c r="O389" s="0" t="str">
        <f aca="false">IF(J389&lt;=2,"0-2 days",IF(J389&lt;=7,"3-7 days",IF(J389&lt;=14,"8-14 days",IF(J389&lt;=21,"15-21 days","22+ days"))))</f>
        <v>3-7 days</v>
      </c>
      <c r="P389" s="0" t="str">
        <f aca="false">IF(VALUE(LEFT(D389,2))&lt;10,"Early (7-10 AM)",IF(VALUE(LEFT(D389,2))&lt;14,"Midday (10 AM-2 PM)",IF(VALUE(LEFT(D389,2))&lt;16,"Afternoon (2-4 PM)","Late (4-6 PM)")))</f>
        <v>Late (4-6 PM)</v>
      </c>
      <c r="Q389" s="3" t="n">
        <f aca="false">IF(L389="No-show",1,0)</f>
        <v>0</v>
      </c>
      <c r="R389" s="29" t="n">
        <f aca="false">IF(L389="No-show",M389,0)</f>
        <v>0</v>
      </c>
    </row>
    <row r="390" customFormat="false" ht="15" hidden="false" customHeight="false" outlineLevel="0" collapsed="false">
      <c r="A390" s="0" t="s">
        <v>673</v>
      </c>
      <c r="B390" s="28" t="n">
        <v>45943</v>
      </c>
      <c r="C390" s="3" t="s">
        <v>27</v>
      </c>
      <c r="D390" s="3" t="s">
        <v>215</v>
      </c>
      <c r="E390" s="3" t="s">
        <v>606</v>
      </c>
      <c r="F390" s="3" t="s">
        <v>3</v>
      </c>
      <c r="G390" s="3" t="s">
        <v>64</v>
      </c>
      <c r="H390" s="3" t="s">
        <v>54</v>
      </c>
      <c r="I390" s="3" t="s">
        <v>57</v>
      </c>
      <c r="J390" s="0" t="n">
        <v>9</v>
      </c>
      <c r="K390" s="3" t="s">
        <v>29</v>
      </c>
      <c r="L390" s="3" t="s">
        <v>284</v>
      </c>
      <c r="M390" s="29" t="n">
        <v>120</v>
      </c>
      <c r="N390" s="30" t="n">
        <f aca="false">DATE(YEAR(B390),MONTH(B390),1)</f>
        <v>45931</v>
      </c>
      <c r="O390" s="0" t="str">
        <f aca="false">IF(J390&lt;=2,"0-2 days",IF(J390&lt;=7,"3-7 days",IF(J390&lt;=14,"8-14 days",IF(J390&lt;=21,"15-21 days","22+ days"))))</f>
        <v>8-14 days</v>
      </c>
      <c r="P390" s="0" t="str">
        <f aca="false">IF(VALUE(LEFT(D390,2))&lt;10,"Early (7-10 AM)",IF(VALUE(LEFT(D390,2))&lt;14,"Midday (10 AM-2 PM)",IF(VALUE(LEFT(D390,2))&lt;16,"Afternoon (2-4 PM)","Late (4-6 PM)")))</f>
        <v>Late (4-6 PM)</v>
      </c>
      <c r="Q390" s="3" t="n">
        <f aca="false">IF(L390="No-show",1,0)</f>
        <v>0</v>
      </c>
      <c r="R390" s="29" t="n">
        <f aca="false">IF(L390="No-show",M390,0)</f>
        <v>0</v>
      </c>
    </row>
    <row r="391" customFormat="false" ht="15" hidden="false" customHeight="false" outlineLevel="0" collapsed="false">
      <c r="A391" s="0" t="s">
        <v>674</v>
      </c>
      <c r="B391" s="28" t="n">
        <v>45943</v>
      </c>
      <c r="C391" s="3" t="s">
        <v>27</v>
      </c>
      <c r="D391" s="3" t="s">
        <v>219</v>
      </c>
      <c r="E391" s="3" t="s">
        <v>353</v>
      </c>
      <c r="F391" s="3" t="s">
        <v>3</v>
      </c>
      <c r="G391" s="3" t="s">
        <v>64</v>
      </c>
      <c r="H391" s="3" t="s">
        <v>45</v>
      </c>
      <c r="I391" s="3" t="s">
        <v>43</v>
      </c>
      <c r="J391" s="0" t="n">
        <v>8</v>
      </c>
      <c r="K391" s="3" t="s">
        <v>32</v>
      </c>
      <c r="L391" s="3" t="s">
        <v>129</v>
      </c>
      <c r="M391" s="29" t="n">
        <v>95</v>
      </c>
      <c r="N391" s="30" t="n">
        <f aca="false">DATE(YEAR(B391),MONTH(B391),1)</f>
        <v>45931</v>
      </c>
      <c r="O391" s="0" t="str">
        <f aca="false">IF(J391&lt;=2,"0-2 days",IF(J391&lt;=7,"3-7 days",IF(J391&lt;=14,"8-14 days",IF(J391&lt;=21,"15-21 days","22+ days"))))</f>
        <v>8-14 days</v>
      </c>
      <c r="P391" s="0" t="str">
        <f aca="false">IF(VALUE(LEFT(D391,2))&lt;10,"Early (7-10 AM)",IF(VALUE(LEFT(D391,2))&lt;14,"Midday (10 AM-2 PM)",IF(VALUE(LEFT(D391,2))&lt;16,"Afternoon (2-4 PM)","Late (4-6 PM)")))</f>
        <v>Late (4-6 PM)</v>
      </c>
      <c r="Q391" s="3" t="n">
        <f aca="false">IF(L391="No-show",1,0)</f>
        <v>0</v>
      </c>
      <c r="R391" s="29" t="n">
        <f aca="false">IF(L391="No-show",M391,0)</f>
        <v>0</v>
      </c>
    </row>
    <row r="392" customFormat="false" ht="15" hidden="false" customHeight="false" outlineLevel="0" collapsed="false">
      <c r="A392" s="0" t="s">
        <v>675</v>
      </c>
      <c r="B392" s="28" t="n">
        <v>45943</v>
      </c>
      <c r="C392" s="3" t="s">
        <v>27</v>
      </c>
      <c r="D392" s="3" t="s">
        <v>219</v>
      </c>
      <c r="E392" s="3" t="s">
        <v>167</v>
      </c>
      <c r="F392" s="3" t="s">
        <v>4</v>
      </c>
      <c r="G392" s="3" t="s">
        <v>66</v>
      </c>
      <c r="H392" s="3" t="s">
        <v>42</v>
      </c>
      <c r="I392" s="3" t="s">
        <v>57</v>
      </c>
      <c r="J392" s="0" t="n">
        <v>10</v>
      </c>
      <c r="K392" s="3" t="s">
        <v>29</v>
      </c>
      <c r="L392" s="3" t="s">
        <v>284</v>
      </c>
      <c r="M392" s="29" t="n">
        <v>72</v>
      </c>
      <c r="N392" s="30" t="n">
        <f aca="false">DATE(YEAR(B392),MONTH(B392),1)</f>
        <v>45931</v>
      </c>
      <c r="O392" s="0" t="str">
        <f aca="false">IF(J392&lt;=2,"0-2 days",IF(J392&lt;=7,"3-7 days",IF(J392&lt;=14,"8-14 days",IF(J392&lt;=21,"15-21 days","22+ days"))))</f>
        <v>8-14 days</v>
      </c>
      <c r="P392" s="0" t="str">
        <f aca="false">IF(VALUE(LEFT(D392,2))&lt;10,"Early (7-10 AM)",IF(VALUE(LEFT(D392,2))&lt;14,"Midday (10 AM-2 PM)",IF(VALUE(LEFT(D392,2))&lt;16,"Afternoon (2-4 PM)","Late (4-6 PM)")))</f>
        <v>Late (4-6 PM)</v>
      </c>
      <c r="Q392" s="3" t="n">
        <f aca="false">IF(L392="No-show",1,0)</f>
        <v>0</v>
      </c>
      <c r="R392" s="29" t="n">
        <f aca="false">IF(L392="No-show",M392,0)</f>
        <v>0</v>
      </c>
    </row>
    <row r="393" customFormat="false" ht="15" hidden="false" customHeight="false" outlineLevel="0" collapsed="false">
      <c r="A393" s="0" t="s">
        <v>676</v>
      </c>
      <c r="B393" s="28" t="n">
        <v>45943</v>
      </c>
      <c r="C393" s="3" t="s">
        <v>27</v>
      </c>
      <c r="D393" s="3" t="s">
        <v>219</v>
      </c>
      <c r="E393" s="3" t="s">
        <v>136</v>
      </c>
      <c r="F393" s="3" t="s">
        <v>4</v>
      </c>
      <c r="G393" s="3" t="s">
        <v>64</v>
      </c>
      <c r="H393" s="3" t="s">
        <v>58</v>
      </c>
      <c r="I393" s="3" t="s">
        <v>52</v>
      </c>
      <c r="J393" s="0" t="n">
        <v>11</v>
      </c>
      <c r="K393" s="3" t="s">
        <v>29</v>
      </c>
      <c r="L393" s="3" t="s">
        <v>121</v>
      </c>
      <c r="M393" s="29" t="n">
        <v>105</v>
      </c>
      <c r="N393" s="30" t="n">
        <f aca="false">DATE(YEAR(B393),MONTH(B393),1)</f>
        <v>45931</v>
      </c>
      <c r="O393" s="0" t="str">
        <f aca="false">IF(J393&lt;=2,"0-2 days",IF(J393&lt;=7,"3-7 days",IF(J393&lt;=14,"8-14 days",IF(J393&lt;=21,"15-21 days","22+ days"))))</f>
        <v>8-14 days</v>
      </c>
      <c r="P393" s="0" t="str">
        <f aca="false">IF(VALUE(LEFT(D393,2))&lt;10,"Early (7-10 AM)",IF(VALUE(LEFT(D393,2))&lt;14,"Midday (10 AM-2 PM)",IF(VALUE(LEFT(D393,2))&lt;16,"Afternoon (2-4 PM)","Late (4-6 PM)")))</f>
        <v>Late (4-6 PM)</v>
      </c>
      <c r="Q393" s="3" t="n">
        <f aca="false">IF(L393="No-show",1,0)</f>
        <v>0</v>
      </c>
      <c r="R393" s="29" t="n">
        <f aca="false">IF(L393="No-show",M393,0)</f>
        <v>0</v>
      </c>
    </row>
    <row r="394" customFormat="false" ht="15" hidden="false" customHeight="false" outlineLevel="0" collapsed="false">
      <c r="A394" s="0" t="s">
        <v>677</v>
      </c>
      <c r="B394" s="28" t="n">
        <v>45943</v>
      </c>
      <c r="C394" s="3" t="s">
        <v>27</v>
      </c>
      <c r="D394" s="3" t="s">
        <v>222</v>
      </c>
      <c r="E394" s="3" t="s">
        <v>678</v>
      </c>
      <c r="F394" s="3" t="s">
        <v>4</v>
      </c>
      <c r="G394" s="3" t="s">
        <v>63</v>
      </c>
      <c r="H394" s="3" t="s">
        <v>54</v>
      </c>
      <c r="I394" s="3" t="s">
        <v>59</v>
      </c>
      <c r="J394" s="0" t="n">
        <v>17</v>
      </c>
      <c r="K394" s="3" t="s">
        <v>29</v>
      </c>
      <c r="L394" s="3" t="s">
        <v>121</v>
      </c>
      <c r="M394" s="29" t="n">
        <v>192</v>
      </c>
      <c r="N394" s="30" t="n">
        <f aca="false">DATE(YEAR(B394),MONTH(B394),1)</f>
        <v>45931</v>
      </c>
      <c r="O394" s="0" t="str">
        <f aca="false">IF(J394&lt;=2,"0-2 days",IF(J394&lt;=7,"3-7 days",IF(J394&lt;=14,"8-14 days",IF(J394&lt;=21,"15-21 days","22+ days"))))</f>
        <v>15-21 days</v>
      </c>
      <c r="P394" s="0" t="str">
        <f aca="false">IF(VALUE(LEFT(D394,2))&lt;10,"Early (7-10 AM)",IF(VALUE(LEFT(D394,2))&lt;14,"Midday (10 AM-2 PM)",IF(VALUE(LEFT(D394,2))&lt;16,"Afternoon (2-4 PM)","Late (4-6 PM)")))</f>
        <v>Late (4-6 PM)</v>
      </c>
      <c r="Q394" s="3" t="n">
        <f aca="false">IF(L394="No-show",1,0)</f>
        <v>0</v>
      </c>
      <c r="R394" s="29" t="n">
        <f aca="false">IF(L394="No-show",M394,0)</f>
        <v>0</v>
      </c>
    </row>
    <row r="395" customFormat="false" ht="15" hidden="false" customHeight="false" outlineLevel="0" collapsed="false">
      <c r="A395" s="0" t="s">
        <v>679</v>
      </c>
      <c r="B395" s="28" t="n">
        <v>45943</v>
      </c>
      <c r="C395" s="3" t="s">
        <v>27</v>
      </c>
      <c r="D395" s="3" t="s">
        <v>222</v>
      </c>
      <c r="E395" s="3" t="s">
        <v>143</v>
      </c>
      <c r="F395" s="3" t="s">
        <v>4</v>
      </c>
      <c r="G395" s="3" t="s">
        <v>64</v>
      </c>
      <c r="H395" s="3" t="s">
        <v>48</v>
      </c>
      <c r="I395" s="3" t="s">
        <v>57</v>
      </c>
      <c r="J395" s="0" t="n">
        <v>10</v>
      </c>
      <c r="K395" s="3" t="s">
        <v>29</v>
      </c>
      <c r="L395" s="3" t="s">
        <v>121</v>
      </c>
      <c r="M395" s="29" t="n">
        <v>118</v>
      </c>
      <c r="N395" s="30" t="n">
        <f aca="false">DATE(YEAR(B395),MONTH(B395),1)</f>
        <v>45931</v>
      </c>
      <c r="O395" s="0" t="str">
        <f aca="false">IF(J395&lt;=2,"0-2 days",IF(J395&lt;=7,"3-7 days",IF(J395&lt;=14,"8-14 days",IF(J395&lt;=21,"15-21 days","22+ days"))))</f>
        <v>8-14 days</v>
      </c>
      <c r="P395" s="0" t="str">
        <f aca="false">IF(VALUE(LEFT(D395,2))&lt;10,"Early (7-10 AM)",IF(VALUE(LEFT(D395,2))&lt;14,"Midday (10 AM-2 PM)",IF(VALUE(LEFT(D395,2))&lt;16,"Afternoon (2-4 PM)","Late (4-6 PM)")))</f>
        <v>Late (4-6 PM)</v>
      </c>
      <c r="Q395" s="3" t="n">
        <f aca="false">IF(L395="No-show",1,0)</f>
        <v>0</v>
      </c>
      <c r="R395" s="29" t="n">
        <f aca="false">IF(L395="No-show",M395,0)</f>
        <v>0</v>
      </c>
    </row>
    <row r="396" customFormat="false" ht="15" hidden="false" customHeight="false" outlineLevel="0" collapsed="false">
      <c r="A396" s="0" t="s">
        <v>680</v>
      </c>
      <c r="B396" s="28" t="n">
        <v>45943</v>
      </c>
      <c r="C396" s="3" t="s">
        <v>27</v>
      </c>
      <c r="D396" s="3" t="s">
        <v>222</v>
      </c>
      <c r="E396" s="3" t="s">
        <v>592</v>
      </c>
      <c r="F396" s="3" t="s">
        <v>7</v>
      </c>
      <c r="G396" s="3" t="s">
        <v>64</v>
      </c>
      <c r="H396" s="3" t="s">
        <v>42</v>
      </c>
      <c r="I396" s="3" t="s">
        <v>59</v>
      </c>
      <c r="J396" s="0" t="n">
        <v>4</v>
      </c>
      <c r="K396" s="3" t="s">
        <v>29</v>
      </c>
      <c r="L396" s="3" t="s">
        <v>121</v>
      </c>
      <c r="M396" s="29" t="n">
        <v>72</v>
      </c>
      <c r="N396" s="30" t="n">
        <f aca="false">DATE(YEAR(B396),MONTH(B396),1)</f>
        <v>45931</v>
      </c>
      <c r="O396" s="0" t="str">
        <f aca="false">IF(J396&lt;=2,"0-2 days",IF(J396&lt;=7,"3-7 days",IF(J396&lt;=14,"8-14 days",IF(J396&lt;=21,"15-21 days","22+ days"))))</f>
        <v>3-7 days</v>
      </c>
      <c r="P396" s="0" t="str">
        <f aca="false">IF(VALUE(LEFT(D396,2))&lt;10,"Early (7-10 AM)",IF(VALUE(LEFT(D396,2))&lt;14,"Midday (10 AM-2 PM)",IF(VALUE(LEFT(D396,2))&lt;16,"Afternoon (2-4 PM)","Late (4-6 PM)")))</f>
        <v>Late (4-6 PM)</v>
      </c>
      <c r="Q396" s="3" t="n">
        <f aca="false">IF(L396="No-show",1,0)</f>
        <v>0</v>
      </c>
      <c r="R396" s="29" t="n">
        <f aca="false">IF(L396="No-show",M396,0)</f>
        <v>0</v>
      </c>
    </row>
    <row r="397" customFormat="false" ht="15" hidden="false" customHeight="false" outlineLevel="0" collapsed="false">
      <c r="A397" s="0" t="s">
        <v>681</v>
      </c>
      <c r="B397" s="28" t="n">
        <v>45943</v>
      </c>
      <c r="C397" s="3" t="s">
        <v>27</v>
      </c>
      <c r="D397" s="3" t="s">
        <v>222</v>
      </c>
      <c r="E397" s="3" t="s">
        <v>394</v>
      </c>
      <c r="F397" s="3" t="s">
        <v>3</v>
      </c>
      <c r="G397" s="3" t="s">
        <v>64</v>
      </c>
      <c r="H397" s="3" t="s">
        <v>58</v>
      </c>
      <c r="I397" s="3" t="s">
        <v>46</v>
      </c>
      <c r="J397" s="0" t="n">
        <v>5</v>
      </c>
      <c r="K397" s="3" t="s">
        <v>29</v>
      </c>
      <c r="L397" s="3" t="s">
        <v>121</v>
      </c>
      <c r="M397" s="29" t="n">
        <v>105</v>
      </c>
      <c r="N397" s="30" t="n">
        <f aca="false">DATE(YEAR(B397),MONTH(B397),1)</f>
        <v>45931</v>
      </c>
      <c r="O397" s="0" t="str">
        <f aca="false">IF(J397&lt;=2,"0-2 days",IF(J397&lt;=7,"3-7 days",IF(J397&lt;=14,"8-14 days",IF(J397&lt;=21,"15-21 days","22+ days"))))</f>
        <v>3-7 days</v>
      </c>
      <c r="P397" s="0" t="str">
        <f aca="false">IF(VALUE(LEFT(D397,2))&lt;10,"Early (7-10 AM)",IF(VALUE(LEFT(D397,2))&lt;14,"Midday (10 AM-2 PM)",IF(VALUE(LEFT(D397,2))&lt;16,"Afternoon (2-4 PM)","Late (4-6 PM)")))</f>
        <v>Late (4-6 PM)</v>
      </c>
      <c r="Q397" s="3" t="n">
        <f aca="false">IF(L397="No-show",1,0)</f>
        <v>0</v>
      </c>
      <c r="R397" s="29" t="n">
        <f aca="false">IF(L397="No-show",M397,0)</f>
        <v>0</v>
      </c>
    </row>
    <row r="398" customFormat="false" ht="15" hidden="false" customHeight="false" outlineLevel="0" collapsed="false">
      <c r="A398" s="0" t="s">
        <v>682</v>
      </c>
      <c r="B398" s="28" t="n">
        <v>45943</v>
      </c>
      <c r="C398" s="3" t="s">
        <v>27</v>
      </c>
      <c r="D398" s="3" t="s">
        <v>222</v>
      </c>
      <c r="E398" s="3" t="s">
        <v>301</v>
      </c>
      <c r="F398" s="3" t="s">
        <v>4</v>
      </c>
      <c r="G398" s="3" t="s">
        <v>64</v>
      </c>
      <c r="H398" s="3" t="s">
        <v>45</v>
      </c>
      <c r="I398" s="3" t="s">
        <v>52</v>
      </c>
      <c r="J398" s="0" t="n">
        <v>23</v>
      </c>
      <c r="K398" s="3" t="s">
        <v>32</v>
      </c>
      <c r="L398" s="3" t="s">
        <v>129</v>
      </c>
      <c r="M398" s="29" t="n">
        <v>95</v>
      </c>
      <c r="N398" s="30" t="n">
        <f aca="false">DATE(YEAR(B398),MONTH(B398),1)</f>
        <v>45931</v>
      </c>
      <c r="O398" s="0" t="str">
        <f aca="false">IF(J398&lt;=2,"0-2 days",IF(J398&lt;=7,"3-7 days",IF(J398&lt;=14,"8-14 days",IF(J398&lt;=21,"15-21 days","22+ days"))))</f>
        <v>22+ days</v>
      </c>
      <c r="P398" s="0" t="str">
        <f aca="false">IF(VALUE(LEFT(D398,2))&lt;10,"Early (7-10 AM)",IF(VALUE(LEFT(D398,2))&lt;14,"Midday (10 AM-2 PM)",IF(VALUE(LEFT(D398,2))&lt;16,"Afternoon (2-4 PM)","Late (4-6 PM)")))</f>
        <v>Late (4-6 PM)</v>
      </c>
      <c r="Q398" s="3" t="n">
        <f aca="false">IF(L398="No-show",1,0)</f>
        <v>0</v>
      </c>
      <c r="R398" s="29" t="n">
        <f aca="false">IF(L398="No-show",M398,0)</f>
        <v>0</v>
      </c>
    </row>
    <row r="399" customFormat="false" ht="15" hidden="false" customHeight="false" outlineLevel="0" collapsed="false">
      <c r="A399" s="0" t="s">
        <v>683</v>
      </c>
      <c r="B399" s="28" t="n">
        <v>45944</v>
      </c>
      <c r="C399" s="3" t="s">
        <v>30</v>
      </c>
      <c r="D399" s="3" t="s">
        <v>119</v>
      </c>
      <c r="E399" s="3" t="s">
        <v>256</v>
      </c>
      <c r="F399" s="3" t="s">
        <v>8</v>
      </c>
      <c r="G399" s="3" t="s">
        <v>64</v>
      </c>
      <c r="H399" s="3" t="s">
        <v>48</v>
      </c>
      <c r="I399" s="3" t="s">
        <v>59</v>
      </c>
      <c r="J399" s="0" t="n">
        <v>6</v>
      </c>
      <c r="K399" s="3" t="s">
        <v>29</v>
      </c>
      <c r="L399" s="3" t="s">
        <v>121</v>
      </c>
      <c r="M399" s="29" t="n">
        <v>118</v>
      </c>
      <c r="N399" s="30" t="n">
        <f aca="false">DATE(YEAR(B399),MONTH(B399),1)</f>
        <v>45931</v>
      </c>
      <c r="O399" s="0" t="str">
        <f aca="false">IF(J399&lt;=2,"0-2 days",IF(J399&lt;=7,"3-7 days",IF(J399&lt;=14,"8-14 days",IF(J399&lt;=21,"15-21 days","22+ days"))))</f>
        <v>3-7 days</v>
      </c>
      <c r="P399" s="0" t="str">
        <f aca="false">IF(VALUE(LEFT(D399,2))&lt;10,"Early (7-10 AM)",IF(VALUE(LEFT(D399,2))&lt;14,"Midday (10 AM-2 PM)",IF(VALUE(LEFT(D399,2))&lt;16,"Afternoon (2-4 PM)","Late (4-6 PM)")))</f>
        <v>Early (7-10 AM)</v>
      </c>
      <c r="Q399" s="3" t="n">
        <f aca="false">IF(L399="No-show",1,0)</f>
        <v>0</v>
      </c>
      <c r="R399" s="29" t="n">
        <f aca="false">IF(L399="No-show",M399,0)</f>
        <v>0</v>
      </c>
    </row>
    <row r="400" customFormat="false" ht="15" hidden="false" customHeight="false" outlineLevel="0" collapsed="false">
      <c r="A400" s="0" t="s">
        <v>684</v>
      </c>
      <c r="B400" s="28" t="n">
        <v>45944</v>
      </c>
      <c r="C400" s="3" t="s">
        <v>30</v>
      </c>
      <c r="D400" s="3" t="s">
        <v>119</v>
      </c>
      <c r="E400" s="3" t="s">
        <v>685</v>
      </c>
      <c r="F400" s="3" t="s">
        <v>8</v>
      </c>
      <c r="G400" s="3" t="s">
        <v>63</v>
      </c>
      <c r="H400" s="3" t="s">
        <v>58</v>
      </c>
      <c r="I400" s="3" t="s">
        <v>52</v>
      </c>
      <c r="J400" s="0" t="n">
        <v>15</v>
      </c>
      <c r="K400" s="3" t="s">
        <v>29</v>
      </c>
      <c r="L400" s="3" t="s">
        <v>284</v>
      </c>
      <c r="M400" s="29" t="n">
        <v>168</v>
      </c>
      <c r="N400" s="30" t="n">
        <f aca="false">DATE(YEAR(B400),MONTH(B400),1)</f>
        <v>45931</v>
      </c>
      <c r="O400" s="0" t="str">
        <f aca="false">IF(J400&lt;=2,"0-2 days",IF(J400&lt;=7,"3-7 days",IF(J400&lt;=14,"8-14 days",IF(J400&lt;=21,"15-21 days","22+ days"))))</f>
        <v>15-21 days</v>
      </c>
      <c r="P400" s="0" t="str">
        <f aca="false">IF(VALUE(LEFT(D400,2))&lt;10,"Early (7-10 AM)",IF(VALUE(LEFT(D400,2))&lt;14,"Midday (10 AM-2 PM)",IF(VALUE(LEFT(D400,2))&lt;16,"Afternoon (2-4 PM)","Late (4-6 PM)")))</f>
        <v>Early (7-10 AM)</v>
      </c>
      <c r="Q400" s="3" t="n">
        <f aca="false">IF(L400="No-show",1,0)</f>
        <v>0</v>
      </c>
      <c r="R400" s="29" t="n">
        <f aca="false">IF(L400="No-show",M400,0)</f>
        <v>0</v>
      </c>
    </row>
    <row r="401" customFormat="false" ht="15" hidden="false" customHeight="false" outlineLevel="0" collapsed="false">
      <c r="A401" s="0" t="s">
        <v>686</v>
      </c>
      <c r="B401" s="28" t="n">
        <v>45944</v>
      </c>
      <c r="C401" s="3" t="s">
        <v>30</v>
      </c>
      <c r="D401" s="3" t="s">
        <v>119</v>
      </c>
      <c r="E401" s="3" t="s">
        <v>687</v>
      </c>
      <c r="F401" s="3" t="s">
        <v>7</v>
      </c>
      <c r="G401" s="3" t="s">
        <v>63</v>
      </c>
      <c r="H401" s="3" t="s">
        <v>58</v>
      </c>
      <c r="I401" s="3" t="s">
        <v>57</v>
      </c>
      <c r="J401" s="0" t="n">
        <v>14</v>
      </c>
      <c r="K401" s="3" t="s">
        <v>29</v>
      </c>
      <c r="L401" s="3" t="s">
        <v>121</v>
      </c>
      <c r="M401" s="29" t="n">
        <v>168</v>
      </c>
      <c r="N401" s="30" t="n">
        <f aca="false">DATE(YEAR(B401),MONTH(B401),1)</f>
        <v>45931</v>
      </c>
      <c r="O401" s="0" t="str">
        <f aca="false">IF(J401&lt;=2,"0-2 days",IF(J401&lt;=7,"3-7 days",IF(J401&lt;=14,"8-14 days",IF(J401&lt;=21,"15-21 days","22+ days"))))</f>
        <v>8-14 days</v>
      </c>
      <c r="P401" s="0" t="str">
        <f aca="false">IF(VALUE(LEFT(D401,2))&lt;10,"Early (7-10 AM)",IF(VALUE(LEFT(D401,2))&lt;14,"Midday (10 AM-2 PM)",IF(VALUE(LEFT(D401,2))&lt;16,"Afternoon (2-4 PM)","Late (4-6 PM)")))</f>
        <v>Early (7-10 AM)</v>
      </c>
      <c r="Q401" s="3" t="n">
        <f aca="false">IF(L401="No-show",1,0)</f>
        <v>0</v>
      </c>
      <c r="R401" s="29" t="n">
        <f aca="false">IF(L401="No-show",M401,0)</f>
        <v>0</v>
      </c>
    </row>
    <row r="402" customFormat="false" ht="15" hidden="false" customHeight="false" outlineLevel="0" collapsed="false">
      <c r="A402" s="0" t="s">
        <v>688</v>
      </c>
      <c r="B402" s="28" t="n">
        <v>45944</v>
      </c>
      <c r="C402" s="3" t="s">
        <v>30</v>
      </c>
      <c r="D402" s="3" t="s">
        <v>125</v>
      </c>
      <c r="E402" s="3" t="s">
        <v>315</v>
      </c>
      <c r="F402" s="3" t="s">
        <v>3</v>
      </c>
      <c r="G402" s="3" t="s">
        <v>64</v>
      </c>
      <c r="H402" s="3" t="s">
        <v>54</v>
      </c>
      <c r="I402" s="3" t="s">
        <v>59</v>
      </c>
      <c r="J402" s="0" t="n">
        <v>3</v>
      </c>
      <c r="K402" s="3" t="s">
        <v>29</v>
      </c>
      <c r="L402" s="3" t="s">
        <v>217</v>
      </c>
      <c r="M402" s="29" t="n">
        <v>120</v>
      </c>
      <c r="N402" s="30" t="n">
        <f aca="false">DATE(YEAR(B402),MONTH(B402),1)</f>
        <v>45931</v>
      </c>
      <c r="O402" s="0" t="str">
        <f aca="false">IF(J402&lt;=2,"0-2 days",IF(J402&lt;=7,"3-7 days",IF(J402&lt;=14,"8-14 days",IF(J402&lt;=21,"15-21 days","22+ days"))))</f>
        <v>3-7 days</v>
      </c>
      <c r="P402" s="0" t="str">
        <f aca="false">IF(VALUE(LEFT(D402,2))&lt;10,"Early (7-10 AM)",IF(VALUE(LEFT(D402,2))&lt;14,"Midday (10 AM-2 PM)",IF(VALUE(LEFT(D402,2))&lt;16,"Afternoon (2-4 PM)","Late (4-6 PM)")))</f>
        <v>Early (7-10 AM)</v>
      </c>
      <c r="Q402" s="3" t="n">
        <f aca="false">IF(L402="No-show",1,0)</f>
        <v>1</v>
      </c>
      <c r="R402" s="29" t="n">
        <f aca="false">IF(L402="No-show",M402,0)</f>
        <v>120</v>
      </c>
    </row>
    <row r="403" customFormat="false" ht="15" hidden="false" customHeight="false" outlineLevel="0" collapsed="false">
      <c r="A403" s="0" t="s">
        <v>689</v>
      </c>
      <c r="B403" s="28" t="n">
        <v>45944</v>
      </c>
      <c r="C403" s="3" t="s">
        <v>30</v>
      </c>
      <c r="D403" s="3" t="s">
        <v>125</v>
      </c>
      <c r="E403" s="3" t="s">
        <v>294</v>
      </c>
      <c r="F403" s="3" t="s">
        <v>8</v>
      </c>
      <c r="G403" s="3" t="s">
        <v>64</v>
      </c>
      <c r="H403" s="3" t="s">
        <v>58</v>
      </c>
      <c r="I403" s="3" t="s">
        <v>55</v>
      </c>
      <c r="J403" s="0" t="n">
        <v>10</v>
      </c>
      <c r="K403" s="3" t="s">
        <v>29</v>
      </c>
      <c r="L403" s="3" t="s">
        <v>121</v>
      </c>
      <c r="M403" s="29" t="n">
        <v>105</v>
      </c>
      <c r="N403" s="30" t="n">
        <f aca="false">DATE(YEAR(B403),MONTH(B403),1)</f>
        <v>45931</v>
      </c>
      <c r="O403" s="0" t="str">
        <f aca="false">IF(J403&lt;=2,"0-2 days",IF(J403&lt;=7,"3-7 days",IF(J403&lt;=14,"8-14 days",IF(J403&lt;=21,"15-21 days","22+ days"))))</f>
        <v>8-14 days</v>
      </c>
      <c r="P403" s="0" t="str">
        <f aca="false">IF(VALUE(LEFT(D403,2))&lt;10,"Early (7-10 AM)",IF(VALUE(LEFT(D403,2))&lt;14,"Midday (10 AM-2 PM)",IF(VALUE(LEFT(D403,2))&lt;16,"Afternoon (2-4 PM)","Late (4-6 PM)")))</f>
        <v>Early (7-10 AM)</v>
      </c>
      <c r="Q403" s="3" t="n">
        <f aca="false">IF(L403="No-show",1,0)</f>
        <v>0</v>
      </c>
      <c r="R403" s="29" t="n">
        <f aca="false">IF(L403="No-show",M403,0)</f>
        <v>0</v>
      </c>
    </row>
    <row r="404" customFormat="false" ht="15" hidden="false" customHeight="false" outlineLevel="0" collapsed="false">
      <c r="A404" s="0" t="s">
        <v>690</v>
      </c>
      <c r="B404" s="28" t="n">
        <v>45944</v>
      </c>
      <c r="C404" s="3" t="s">
        <v>30</v>
      </c>
      <c r="D404" s="3" t="s">
        <v>125</v>
      </c>
      <c r="E404" s="3" t="s">
        <v>540</v>
      </c>
      <c r="F404" s="3" t="s">
        <v>7</v>
      </c>
      <c r="G404" s="3" t="s">
        <v>64</v>
      </c>
      <c r="H404" s="3" t="s">
        <v>45</v>
      </c>
      <c r="I404" s="3" t="s">
        <v>43</v>
      </c>
      <c r="J404" s="0" t="n">
        <v>4</v>
      </c>
      <c r="K404" s="3" t="s">
        <v>29</v>
      </c>
      <c r="L404" s="3" t="s">
        <v>121</v>
      </c>
      <c r="M404" s="29" t="n">
        <v>95</v>
      </c>
      <c r="N404" s="30" t="n">
        <f aca="false">DATE(YEAR(B404),MONTH(B404),1)</f>
        <v>45931</v>
      </c>
      <c r="O404" s="0" t="str">
        <f aca="false">IF(J404&lt;=2,"0-2 days",IF(J404&lt;=7,"3-7 days",IF(J404&lt;=14,"8-14 days",IF(J404&lt;=21,"15-21 days","22+ days"))))</f>
        <v>3-7 days</v>
      </c>
      <c r="P404" s="0" t="str">
        <f aca="false">IF(VALUE(LEFT(D404,2))&lt;10,"Early (7-10 AM)",IF(VALUE(LEFT(D404,2))&lt;14,"Midday (10 AM-2 PM)",IF(VALUE(LEFT(D404,2))&lt;16,"Afternoon (2-4 PM)","Late (4-6 PM)")))</f>
        <v>Early (7-10 AM)</v>
      </c>
      <c r="Q404" s="3" t="n">
        <f aca="false">IF(L404="No-show",1,0)</f>
        <v>0</v>
      </c>
      <c r="R404" s="29" t="n">
        <f aca="false">IF(L404="No-show",M404,0)</f>
        <v>0</v>
      </c>
    </row>
    <row r="405" customFormat="false" ht="15" hidden="false" customHeight="false" outlineLevel="0" collapsed="false">
      <c r="A405" s="0" t="s">
        <v>691</v>
      </c>
      <c r="B405" s="28" t="n">
        <v>45944</v>
      </c>
      <c r="C405" s="3" t="s">
        <v>30</v>
      </c>
      <c r="D405" s="3" t="s">
        <v>135</v>
      </c>
      <c r="E405" s="3" t="s">
        <v>258</v>
      </c>
      <c r="F405" s="3" t="s">
        <v>4</v>
      </c>
      <c r="G405" s="3" t="s">
        <v>65</v>
      </c>
      <c r="H405" s="3" t="s">
        <v>42</v>
      </c>
      <c r="I405" s="3" t="s">
        <v>57</v>
      </c>
      <c r="J405" s="0" t="n">
        <v>12</v>
      </c>
      <c r="K405" s="3" t="s">
        <v>29</v>
      </c>
      <c r="L405" s="3" t="s">
        <v>121</v>
      </c>
      <c r="M405" s="29" t="n">
        <v>115.2</v>
      </c>
      <c r="N405" s="30" t="n">
        <f aca="false">DATE(YEAR(B405),MONTH(B405),1)</f>
        <v>45931</v>
      </c>
      <c r="O405" s="0" t="str">
        <f aca="false">IF(J405&lt;=2,"0-2 days",IF(J405&lt;=7,"3-7 days",IF(J405&lt;=14,"8-14 days",IF(J405&lt;=21,"15-21 days","22+ days"))))</f>
        <v>8-14 days</v>
      </c>
      <c r="P405" s="0" t="str">
        <f aca="false">IF(VALUE(LEFT(D405,2))&lt;10,"Early (7-10 AM)",IF(VALUE(LEFT(D405,2))&lt;14,"Midday (10 AM-2 PM)",IF(VALUE(LEFT(D405,2))&lt;16,"Afternoon (2-4 PM)","Late (4-6 PM)")))</f>
        <v>Early (7-10 AM)</v>
      </c>
      <c r="Q405" s="3" t="n">
        <f aca="false">IF(L405="No-show",1,0)</f>
        <v>0</v>
      </c>
      <c r="R405" s="29" t="n">
        <f aca="false">IF(L405="No-show",M405,0)</f>
        <v>0</v>
      </c>
    </row>
    <row r="406" customFormat="false" ht="15" hidden="false" customHeight="false" outlineLevel="0" collapsed="false">
      <c r="A406" s="0" t="s">
        <v>692</v>
      </c>
      <c r="B406" s="28" t="n">
        <v>45944</v>
      </c>
      <c r="C406" s="3" t="s">
        <v>30</v>
      </c>
      <c r="D406" s="3" t="s">
        <v>135</v>
      </c>
      <c r="E406" s="3" t="s">
        <v>438</v>
      </c>
      <c r="F406" s="3" t="s">
        <v>8</v>
      </c>
      <c r="G406" s="3" t="s">
        <v>64</v>
      </c>
      <c r="H406" s="3" t="s">
        <v>56</v>
      </c>
      <c r="I406" s="3" t="s">
        <v>52</v>
      </c>
      <c r="J406" s="0" t="n">
        <v>4</v>
      </c>
      <c r="K406" s="3" t="s">
        <v>29</v>
      </c>
      <c r="L406" s="3" t="s">
        <v>121</v>
      </c>
      <c r="M406" s="29" t="n">
        <v>115</v>
      </c>
      <c r="N406" s="30" t="n">
        <f aca="false">DATE(YEAR(B406),MONTH(B406),1)</f>
        <v>45931</v>
      </c>
      <c r="O406" s="0" t="str">
        <f aca="false">IF(J406&lt;=2,"0-2 days",IF(J406&lt;=7,"3-7 days",IF(J406&lt;=14,"8-14 days",IF(J406&lt;=21,"15-21 days","22+ days"))))</f>
        <v>3-7 days</v>
      </c>
      <c r="P406" s="0" t="str">
        <f aca="false">IF(VALUE(LEFT(D406,2))&lt;10,"Early (7-10 AM)",IF(VALUE(LEFT(D406,2))&lt;14,"Midday (10 AM-2 PM)",IF(VALUE(LEFT(D406,2))&lt;16,"Afternoon (2-4 PM)","Late (4-6 PM)")))</f>
        <v>Early (7-10 AM)</v>
      </c>
      <c r="Q406" s="3" t="n">
        <f aca="false">IF(L406="No-show",1,0)</f>
        <v>0</v>
      </c>
      <c r="R406" s="29" t="n">
        <f aca="false">IF(L406="No-show",M406,0)</f>
        <v>0</v>
      </c>
    </row>
    <row r="407" customFormat="false" ht="15" hidden="false" customHeight="false" outlineLevel="0" collapsed="false">
      <c r="A407" s="0" t="s">
        <v>693</v>
      </c>
      <c r="B407" s="28" t="n">
        <v>45944</v>
      </c>
      <c r="C407" s="3" t="s">
        <v>30</v>
      </c>
      <c r="D407" s="3" t="s">
        <v>235</v>
      </c>
      <c r="E407" s="3" t="s">
        <v>480</v>
      </c>
      <c r="F407" s="3" t="s">
        <v>3</v>
      </c>
      <c r="G407" s="3" t="s">
        <v>64</v>
      </c>
      <c r="H407" s="3" t="s">
        <v>48</v>
      </c>
      <c r="I407" s="3" t="s">
        <v>43</v>
      </c>
      <c r="J407" s="0" t="n">
        <v>3</v>
      </c>
      <c r="K407" s="3" t="s">
        <v>29</v>
      </c>
      <c r="L407" s="3" t="s">
        <v>121</v>
      </c>
      <c r="M407" s="29" t="n">
        <v>118</v>
      </c>
      <c r="N407" s="30" t="n">
        <f aca="false">DATE(YEAR(B407),MONTH(B407),1)</f>
        <v>45931</v>
      </c>
      <c r="O407" s="0" t="str">
        <f aca="false">IF(J407&lt;=2,"0-2 days",IF(J407&lt;=7,"3-7 days",IF(J407&lt;=14,"8-14 days",IF(J407&lt;=21,"15-21 days","22+ days"))))</f>
        <v>3-7 days</v>
      </c>
      <c r="P407" s="0" t="str">
        <f aca="false">IF(VALUE(LEFT(D407,2))&lt;10,"Early (7-10 AM)",IF(VALUE(LEFT(D407,2))&lt;14,"Midday (10 AM-2 PM)",IF(VALUE(LEFT(D407,2))&lt;16,"Afternoon (2-4 PM)","Late (4-6 PM)")))</f>
        <v>Early (7-10 AM)</v>
      </c>
      <c r="Q407" s="3" t="n">
        <f aca="false">IF(L407="No-show",1,0)</f>
        <v>0</v>
      </c>
      <c r="R407" s="29" t="n">
        <f aca="false">IF(L407="No-show",M407,0)</f>
        <v>0</v>
      </c>
    </row>
    <row r="408" customFormat="false" ht="15" hidden="false" customHeight="false" outlineLevel="0" collapsed="false">
      <c r="A408" s="0" t="s">
        <v>694</v>
      </c>
      <c r="B408" s="28" t="n">
        <v>45944</v>
      </c>
      <c r="C408" s="3" t="s">
        <v>30</v>
      </c>
      <c r="D408" s="3" t="s">
        <v>235</v>
      </c>
      <c r="E408" s="3" t="s">
        <v>450</v>
      </c>
      <c r="F408" s="3" t="s">
        <v>7</v>
      </c>
      <c r="G408" s="3" t="s">
        <v>64</v>
      </c>
      <c r="H408" s="3" t="s">
        <v>54</v>
      </c>
      <c r="I408" s="3" t="s">
        <v>46</v>
      </c>
      <c r="J408" s="0" t="n">
        <v>1</v>
      </c>
      <c r="K408" s="3" t="s">
        <v>32</v>
      </c>
      <c r="L408" s="3" t="s">
        <v>121</v>
      </c>
      <c r="M408" s="29" t="n">
        <v>120</v>
      </c>
      <c r="N408" s="30" t="n">
        <f aca="false">DATE(YEAR(B408),MONTH(B408),1)</f>
        <v>45931</v>
      </c>
      <c r="O408" s="0" t="str">
        <f aca="false">IF(J408&lt;=2,"0-2 days",IF(J408&lt;=7,"3-7 days",IF(J408&lt;=14,"8-14 days",IF(J408&lt;=21,"15-21 days","22+ days"))))</f>
        <v>0-2 days</v>
      </c>
      <c r="P408" s="0" t="str">
        <f aca="false">IF(VALUE(LEFT(D408,2))&lt;10,"Early (7-10 AM)",IF(VALUE(LEFT(D408,2))&lt;14,"Midday (10 AM-2 PM)",IF(VALUE(LEFT(D408,2))&lt;16,"Afternoon (2-4 PM)","Late (4-6 PM)")))</f>
        <v>Early (7-10 AM)</v>
      </c>
      <c r="Q408" s="3" t="n">
        <f aca="false">IF(L408="No-show",1,0)</f>
        <v>0</v>
      </c>
      <c r="R408" s="29" t="n">
        <f aca="false">IF(L408="No-show",M408,0)</f>
        <v>0</v>
      </c>
    </row>
    <row r="409" customFormat="false" ht="15" hidden="false" customHeight="false" outlineLevel="0" collapsed="false">
      <c r="A409" s="0" t="s">
        <v>695</v>
      </c>
      <c r="B409" s="28" t="n">
        <v>45944</v>
      </c>
      <c r="C409" s="3" t="s">
        <v>30</v>
      </c>
      <c r="D409" s="3" t="s">
        <v>142</v>
      </c>
      <c r="E409" s="3" t="s">
        <v>436</v>
      </c>
      <c r="F409" s="3" t="s">
        <v>3</v>
      </c>
      <c r="G409" s="3" t="s">
        <v>64</v>
      </c>
      <c r="H409" s="3" t="s">
        <v>58</v>
      </c>
      <c r="I409" s="3" t="s">
        <v>52</v>
      </c>
      <c r="J409" s="0" t="n">
        <v>10</v>
      </c>
      <c r="K409" s="3" t="s">
        <v>29</v>
      </c>
      <c r="L409" s="3" t="s">
        <v>121</v>
      </c>
      <c r="M409" s="29" t="n">
        <v>105</v>
      </c>
      <c r="N409" s="30" t="n">
        <f aca="false">DATE(YEAR(B409),MONTH(B409),1)</f>
        <v>45931</v>
      </c>
      <c r="O409" s="0" t="str">
        <f aca="false">IF(J409&lt;=2,"0-2 days",IF(J409&lt;=7,"3-7 days",IF(J409&lt;=14,"8-14 days",IF(J409&lt;=21,"15-21 days","22+ days"))))</f>
        <v>8-14 days</v>
      </c>
      <c r="P409" s="0" t="str">
        <f aca="false">IF(VALUE(LEFT(D409,2))&lt;10,"Early (7-10 AM)",IF(VALUE(LEFT(D409,2))&lt;14,"Midday (10 AM-2 PM)",IF(VALUE(LEFT(D409,2))&lt;16,"Afternoon (2-4 PM)","Late (4-6 PM)")))</f>
        <v>Early (7-10 AM)</v>
      </c>
      <c r="Q409" s="3" t="n">
        <f aca="false">IF(L409="No-show",1,0)</f>
        <v>0</v>
      </c>
      <c r="R409" s="29" t="n">
        <f aca="false">IF(L409="No-show",M409,0)</f>
        <v>0</v>
      </c>
    </row>
    <row r="410" customFormat="false" ht="15" hidden="false" customHeight="false" outlineLevel="0" collapsed="false">
      <c r="A410" s="0" t="s">
        <v>696</v>
      </c>
      <c r="B410" s="28" t="n">
        <v>45944</v>
      </c>
      <c r="C410" s="3" t="s">
        <v>30</v>
      </c>
      <c r="D410" s="3" t="s">
        <v>142</v>
      </c>
      <c r="E410" s="3" t="s">
        <v>442</v>
      </c>
      <c r="F410" s="3" t="s">
        <v>8</v>
      </c>
      <c r="G410" s="3" t="s">
        <v>64</v>
      </c>
      <c r="H410" s="3" t="s">
        <v>54</v>
      </c>
      <c r="I410" s="3" t="s">
        <v>46</v>
      </c>
      <c r="J410" s="0" t="n">
        <v>9</v>
      </c>
      <c r="K410" s="3" t="s">
        <v>29</v>
      </c>
      <c r="L410" s="3" t="s">
        <v>121</v>
      </c>
      <c r="M410" s="29" t="n">
        <v>120</v>
      </c>
      <c r="N410" s="30" t="n">
        <f aca="false">DATE(YEAR(B410),MONTH(B410),1)</f>
        <v>45931</v>
      </c>
      <c r="O410" s="0" t="str">
        <f aca="false">IF(J410&lt;=2,"0-2 days",IF(J410&lt;=7,"3-7 days",IF(J410&lt;=14,"8-14 days",IF(J410&lt;=21,"15-21 days","22+ days"))))</f>
        <v>8-14 days</v>
      </c>
      <c r="P410" s="0" t="str">
        <f aca="false">IF(VALUE(LEFT(D410,2))&lt;10,"Early (7-10 AM)",IF(VALUE(LEFT(D410,2))&lt;14,"Midday (10 AM-2 PM)",IF(VALUE(LEFT(D410,2))&lt;16,"Afternoon (2-4 PM)","Late (4-6 PM)")))</f>
        <v>Early (7-10 AM)</v>
      </c>
      <c r="Q410" s="3" t="n">
        <f aca="false">IF(L410="No-show",1,0)</f>
        <v>0</v>
      </c>
      <c r="R410" s="29" t="n">
        <f aca="false">IF(L410="No-show",M410,0)</f>
        <v>0</v>
      </c>
    </row>
    <row r="411" customFormat="false" ht="15" hidden="false" customHeight="false" outlineLevel="0" collapsed="false">
      <c r="A411" s="0" t="s">
        <v>697</v>
      </c>
      <c r="B411" s="28" t="n">
        <v>45944</v>
      </c>
      <c r="C411" s="3" t="s">
        <v>30</v>
      </c>
      <c r="D411" s="3" t="s">
        <v>151</v>
      </c>
      <c r="E411" s="3" t="s">
        <v>375</v>
      </c>
      <c r="F411" s="3" t="s">
        <v>7</v>
      </c>
      <c r="G411" s="3" t="s">
        <v>64</v>
      </c>
      <c r="H411" s="3" t="s">
        <v>48</v>
      </c>
      <c r="I411" s="3" t="s">
        <v>52</v>
      </c>
      <c r="J411" s="0" t="n">
        <v>11</v>
      </c>
      <c r="K411" s="3" t="s">
        <v>29</v>
      </c>
      <c r="L411" s="3" t="s">
        <v>121</v>
      </c>
      <c r="M411" s="29" t="n">
        <v>118</v>
      </c>
      <c r="N411" s="30" t="n">
        <f aca="false">DATE(YEAR(B411),MONTH(B411),1)</f>
        <v>45931</v>
      </c>
      <c r="O411" s="0" t="str">
        <f aca="false">IF(J411&lt;=2,"0-2 days",IF(J411&lt;=7,"3-7 days",IF(J411&lt;=14,"8-14 days",IF(J411&lt;=21,"15-21 days","22+ days"))))</f>
        <v>8-14 days</v>
      </c>
      <c r="P411" s="0" t="str">
        <f aca="false">IF(VALUE(LEFT(D411,2))&lt;10,"Early (7-10 AM)",IF(VALUE(LEFT(D411,2))&lt;14,"Midday (10 AM-2 PM)",IF(VALUE(LEFT(D411,2))&lt;16,"Afternoon (2-4 PM)","Late (4-6 PM)")))</f>
        <v>Early (7-10 AM)</v>
      </c>
      <c r="Q411" s="3" t="n">
        <f aca="false">IF(L411="No-show",1,0)</f>
        <v>0</v>
      </c>
      <c r="R411" s="29" t="n">
        <f aca="false">IF(L411="No-show",M411,0)</f>
        <v>0</v>
      </c>
    </row>
    <row r="412" customFormat="false" ht="15" hidden="false" customHeight="false" outlineLevel="0" collapsed="false">
      <c r="A412" s="0" t="s">
        <v>698</v>
      </c>
      <c r="B412" s="28" t="n">
        <v>45944</v>
      </c>
      <c r="C412" s="3" t="s">
        <v>30</v>
      </c>
      <c r="D412" s="3" t="s">
        <v>151</v>
      </c>
      <c r="E412" s="3" t="s">
        <v>368</v>
      </c>
      <c r="F412" s="3" t="s">
        <v>7</v>
      </c>
      <c r="G412" s="3" t="s">
        <v>66</v>
      </c>
      <c r="H412" s="3" t="s">
        <v>56</v>
      </c>
      <c r="I412" s="3" t="s">
        <v>55</v>
      </c>
      <c r="J412" s="0" t="n">
        <v>4</v>
      </c>
      <c r="K412" s="3" t="s">
        <v>29</v>
      </c>
      <c r="L412" s="3" t="s">
        <v>121</v>
      </c>
      <c r="M412" s="29" t="n">
        <v>115</v>
      </c>
      <c r="N412" s="30" t="n">
        <f aca="false">DATE(YEAR(B412),MONTH(B412),1)</f>
        <v>45931</v>
      </c>
      <c r="O412" s="0" t="str">
        <f aca="false">IF(J412&lt;=2,"0-2 days",IF(J412&lt;=7,"3-7 days",IF(J412&lt;=14,"8-14 days",IF(J412&lt;=21,"15-21 days","22+ days"))))</f>
        <v>3-7 days</v>
      </c>
      <c r="P412" s="0" t="str">
        <f aca="false">IF(VALUE(LEFT(D412,2))&lt;10,"Early (7-10 AM)",IF(VALUE(LEFT(D412,2))&lt;14,"Midday (10 AM-2 PM)",IF(VALUE(LEFT(D412,2))&lt;16,"Afternoon (2-4 PM)","Late (4-6 PM)")))</f>
        <v>Early (7-10 AM)</v>
      </c>
      <c r="Q412" s="3" t="n">
        <f aca="false">IF(L412="No-show",1,0)</f>
        <v>0</v>
      </c>
      <c r="R412" s="29" t="n">
        <f aca="false">IF(L412="No-show",M412,0)</f>
        <v>0</v>
      </c>
    </row>
    <row r="413" customFormat="false" ht="15" hidden="false" customHeight="false" outlineLevel="0" collapsed="false">
      <c r="A413" s="0" t="s">
        <v>699</v>
      </c>
      <c r="B413" s="28" t="n">
        <v>45944</v>
      </c>
      <c r="C413" s="3" t="s">
        <v>30</v>
      </c>
      <c r="D413" s="3" t="s">
        <v>151</v>
      </c>
      <c r="E413" s="3" t="s">
        <v>242</v>
      </c>
      <c r="F413" s="3" t="s">
        <v>3</v>
      </c>
      <c r="G413" s="3" t="s">
        <v>64</v>
      </c>
      <c r="H413" s="3" t="s">
        <v>56</v>
      </c>
      <c r="I413" s="3" t="s">
        <v>49</v>
      </c>
      <c r="J413" s="0" t="n">
        <v>6</v>
      </c>
      <c r="K413" s="3" t="s">
        <v>32</v>
      </c>
      <c r="L413" s="3" t="s">
        <v>121</v>
      </c>
      <c r="M413" s="29" t="n">
        <v>115</v>
      </c>
      <c r="N413" s="30" t="n">
        <f aca="false">DATE(YEAR(B413),MONTH(B413),1)</f>
        <v>45931</v>
      </c>
      <c r="O413" s="0" t="str">
        <f aca="false">IF(J413&lt;=2,"0-2 days",IF(J413&lt;=7,"3-7 days",IF(J413&lt;=14,"8-14 days",IF(J413&lt;=21,"15-21 days","22+ days"))))</f>
        <v>3-7 days</v>
      </c>
      <c r="P413" s="0" t="str">
        <f aca="false">IF(VALUE(LEFT(D413,2))&lt;10,"Early (7-10 AM)",IF(VALUE(LEFT(D413,2))&lt;14,"Midday (10 AM-2 PM)",IF(VALUE(LEFT(D413,2))&lt;16,"Afternoon (2-4 PM)","Late (4-6 PM)")))</f>
        <v>Early (7-10 AM)</v>
      </c>
      <c r="Q413" s="3" t="n">
        <f aca="false">IF(L413="No-show",1,0)</f>
        <v>0</v>
      </c>
      <c r="R413" s="29" t="n">
        <f aca="false">IF(L413="No-show",M413,0)</f>
        <v>0</v>
      </c>
    </row>
    <row r="414" customFormat="false" ht="15" hidden="false" customHeight="false" outlineLevel="0" collapsed="false">
      <c r="A414" s="0" t="s">
        <v>700</v>
      </c>
      <c r="B414" s="28" t="n">
        <v>45944</v>
      </c>
      <c r="C414" s="3" t="s">
        <v>30</v>
      </c>
      <c r="D414" s="3" t="s">
        <v>151</v>
      </c>
      <c r="E414" s="3" t="s">
        <v>260</v>
      </c>
      <c r="F414" s="3" t="s">
        <v>4</v>
      </c>
      <c r="G414" s="3" t="s">
        <v>64</v>
      </c>
      <c r="H414" s="3" t="s">
        <v>48</v>
      </c>
      <c r="I414" s="3" t="s">
        <v>52</v>
      </c>
      <c r="J414" s="0" t="n">
        <v>3</v>
      </c>
      <c r="K414" s="3" t="s">
        <v>29</v>
      </c>
      <c r="L414" s="3" t="s">
        <v>121</v>
      </c>
      <c r="M414" s="29" t="n">
        <v>118</v>
      </c>
      <c r="N414" s="30" t="n">
        <f aca="false">DATE(YEAR(B414),MONTH(B414),1)</f>
        <v>45931</v>
      </c>
      <c r="O414" s="0" t="str">
        <f aca="false">IF(J414&lt;=2,"0-2 days",IF(J414&lt;=7,"3-7 days",IF(J414&lt;=14,"8-14 days",IF(J414&lt;=21,"15-21 days","22+ days"))))</f>
        <v>3-7 days</v>
      </c>
      <c r="P414" s="0" t="str">
        <f aca="false">IF(VALUE(LEFT(D414,2))&lt;10,"Early (7-10 AM)",IF(VALUE(LEFT(D414,2))&lt;14,"Midday (10 AM-2 PM)",IF(VALUE(LEFT(D414,2))&lt;16,"Afternoon (2-4 PM)","Late (4-6 PM)")))</f>
        <v>Early (7-10 AM)</v>
      </c>
      <c r="Q414" s="3" t="n">
        <f aca="false">IF(L414="No-show",1,0)</f>
        <v>0</v>
      </c>
      <c r="R414" s="29" t="n">
        <f aca="false">IF(L414="No-show",M414,0)</f>
        <v>0</v>
      </c>
    </row>
    <row r="415" customFormat="false" ht="15" hidden="false" customHeight="false" outlineLevel="0" collapsed="false">
      <c r="A415" s="0" t="s">
        <v>701</v>
      </c>
      <c r="B415" s="28" t="n">
        <v>45944</v>
      </c>
      <c r="C415" s="3" t="s">
        <v>30</v>
      </c>
      <c r="D415" s="3" t="s">
        <v>154</v>
      </c>
      <c r="E415" s="3" t="s">
        <v>288</v>
      </c>
      <c r="F415" s="3" t="s">
        <v>4</v>
      </c>
      <c r="G415" s="3" t="s">
        <v>64</v>
      </c>
      <c r="H415" s="3" t="s">
        <v>54</v>
      </c>
      <c r="I415" s="3" t="s">
        <v>55</v>
      </c>
      <c r="J415" s="0" t="n">
        <v>13</v>
      </c>
      <c r="K415" s="3" t="s">
        <v>29</v>
      </c>
      <c r="L415" s="3" t="s">
        <v>284</v>
      </c>
      <c r="M415" s="29" t="n">
        <v>120</v>
      </c>
      <c r="N415" s="30" t="n">
        <f aca="false">DATE(YEAR(B415),MONTH(B415),1)</f>
        <v>45931</v>
      </c>
      <c r="O415" s="0" t="str">
        <f aca="false">IF(J415&lt;=2,"0-2 days",IF(J415&lt;=7,"3-7 days",IF(J415&lt;=14,"8-14 days",IF(J415&lt;=21,"15-21 days","22+ days"))))</f>
        <v>8-14 days</v>
      </c>
      <c r="P415" s="0" t="str">
        <f aca="false">IF(VALUE(LEFT(D415,2))&lt;10,"Early (7-10 AM)",IF(VALUE(LEFT(D415,2))&lt;14,"Midday (10 AM-2 PM)",IF(VALUE(LEFT(D415,2))&lt;16,"Afternoon (2-4 PM)","Late (4-6 PM)")))</f>
        <v>Midday (10 AM-2 PM)</v>
      </c>
      <c r="Q415" s="3" t="n">
        <f aca="false">IF(L415="No-show",1,0)</f>
        <v>0</v>
      </c>
      <c r="R415" s="29" t="n">
        <f aca="false">IF(L415="No-show",M415,0)</f>
        <v>0</v>
      </c>
    </row>
    <row r="416" customFormat="false" ht="15" hidden="false" customHeight="false" outlineLevel="0" collapsed="false">
      <c r="A416" s="0" t="s">
        <v>702</v>
      </c>
      <c r="B416" s="28" t="n">
        <v>45944</v>
      </c>
      <c r="C416" s="3" t="s">
        <v>30</v>
      </c>
      <c r="D416" s="3" t="s">
        <v>159</v>
      </c>
      <c r="E416" s="3" t="s">
        <v>267</v>
      </c>
      <c r="F416" s="3" t="s">
        <v>7</v>
      </c>
      <c r="G416" s="3" t="s">
        <v>64</v>
      </c>
      <c r="H416" s="3" t="s">
        <v>60</v>
      </c>
      <c r="I416" s="3" t="s">
        <v>43</v>
      </c>
      <c r="J416" s="0" t="n">
        <v>1</v>
      </c>
      <c r="K416" s="3" t="s">
        <v>29</v>
      </c>
      <c r="L416" s="3" t="s">
        <v>217</v>
      </c>
      <c r="M416" s="29" t="n">
        <v>135</v>
      </c>
      <c r="N416" s="30" t="n">
        <f aca="false">DATE(YEAR(B416),MONTH(B416),1)</f>
        <v>45931</v>
      </c>
      <c r="O416" s="0" t="str">
        <f aca="false">IF(J416&lt;=2,"0-2 days",IF(J416&lt;=7,"3-7 days",IF(J416&lt;=14,"8-14 days",IF(J416&lt;=21,"15-21 days","22+ days"))))</f>
        <v>0-2 days</v>
      </c>
      <c r="P416" s="0" t="str">
        <f aca="false">IF(VALUE(LEFT(D416,2))&lt;10,"Early (7-10 AM)",IF(VALUE(LEFT(D416,2))&lt;14,"Midday (10 AM-2 PM)",IF(VALUE(LEFT(D416,2))&lt;16,"Afternoon (2-4 PM)","Late (4-6 PM)")))</f>
        <v>Midday (10 AM-2 PM)</v>
      </c>
      <c r="Q416" s="3" t="n">
        <f aca="false">IF(L416="No-show",1,0)</f>
        <v>1</v>
      </c>
      <c r="R416" s="29" t="n">
        <f aca="false">IF(L416="No-show",M416,0)</f>
        <v>135</v>
      </c>
    </row>
    <row r="417" customFormat="false" ht="15" hidden="false" customHeight="false" outlineLevel="0" collapsed="false">
      <c r="A417" s="0" t="s">
        <v>703</v>
      </c>
      <c r="B417" s="28" t="n">
        <v>45944</v>
      </c>
      <c r="C417" s="3" t="s">
        <v>30</v>
      </c>
      <c r="D417" s="3" t="s">
        <v>159</v>
      </c>
      <c r="E417" s="3" t="s">
        <v>238</v>
      </c>
      <c r="F417" s="3" t="s">
        <v>4</v>
      </c>
      <c r="G417" s="3" t="s">
        <v>64</v>
      </c>
      <c r="H417" s="3" t="s">
        <v>42</v>
      </c>
      <c r="I417" s="3" t="s">
        <v>52</v>
      </c>
      <c r="J417" s="0" t="n">
        <v>5</v>
      </c>
      <c r="K417" s="3" t="s">
        <v>32</v>
      </c>
      <c r="L417" s="3" t="s">
        <v>121</v>
      </c>
      <c r="M417" s="29" t="n">
        <v>72</v>
      </c>
      <c r="N417" s="30" t="n">
        <f aca="false">DATE(YEAR(B417),MONTH(B417),1)</f>
        <v>45931</v>
      </c>
      <c r="O417" s="0" t="str">
        <f aca="false">IF(J417&lt;=2,"0-2 days",IF(J417&lt;=7,"3-7 days",IF(J417&lt;=14,"8-14 days",IF(J417&lt;=21,"15-21 days","22+ days"))))</f>
        <v>3-7 days</v>
      </c>
      <c r="P417" s="0" t="str">
        <f aca="false">IF(VALUE(LEFT(D417,2))&lt;10,"Early (7-10 AM)",IF(VALUE(LEFT(D417,2))&lt;14,"Midday (10 AM-2 PM)",IF(VALUE(LEFT(D417,2))&lt;16,"Afternoon (2-4 PM)","Late (4-6 PM)")))</f>
        <v>Midday (10 AM-2 PM)</v>
      </c>
      <c r="Q417" s="3" t="n">
        <f aca="false">IF(L417="No-show",1,0)</f>
        <v>0</v>
      </c>
      <c r="R417" s="29" t="n">
        <f aca="false">IF(L417="No-show",M417,0)</f>
        <v>0</v>
      </c>
    </row>
    <row r="418" customFormat="false" ht="15" hidden="false" customHeight="false" outlineLevel="0" collapsed="false">
      <c r="A418" s="0" t="s">
        <v>704</v>
      </c>
      <c r="B418" s="28" t="n">
        <v>45944</v>
      </c>
      <c r="C418" s="3" t="s">
        <v>30</v>
      </c>
      <c r="D418" s="3" t="s">
        <v>164</v>
      </c>
      <c r="E418" s="3" t="s">
        <v>445</v>
      </c>
      <c r="F418" s="3" t="s">
        <v>3</v>
      </c>
      <c r="G418" s="3" t="s">
        <v>64</v>
      </c>
      <c r="H418" s="3" t="s">
        <v>54</v>
      </c>
      <c r="I418" s="3" t="s">
        <v>57</v>
      </c>
      <c r="J418" s="0" t="n">
        <v>2</v>
      </c>
      <c r="K418" s="3" t="s">
        <v>29</v>
      </c>
      <c r="L418" s="3" t="s">
        <v>121</v>
      </c>
      <c r="M418" s="29" t="n">
        <v>120</v>
      </c>
      <c r="N418" s="30" t="n">
        <f aca="false">DATE(YEAR(B418),MONTH(B418),1)</f>
        <v>45931</v>
      </c>
      <c r="O418" s="0" t="str">
        <f aca="false">IF(J418&lt;=2,"0-2 days",IF(J418&lt;=7,"3-7 days",IF(J418&lt;=14,"8-14 days",IF(J418&lt;=21,"15-21 days","22+ days"))))</f>
        <v>0-2 days</v>
      </c>
      <c r="P418" s="0" t="str">
        <f aca="false">IF(VALUE(LEFT(D418,2))&lt;10,"Early (7-10 AM)",IF(VALUE(LEFT(D418,2))&lt;14,"Midday (10 AM-2 PM)",IF(VALUE(LEFT(D418,2))&lt;16,"Afternoon (2-4 PM)","Late (4-6 PM)")))</f>
        <v>Midday (10 AM-2 PM)</v>
      </c>
      <c r="Q418" s="3" t="n">
        <f aca="false">IF(L418="No-show",1,0)</f>
        <v>0</v>
      </c>
      <c r="R418" s="29" t="n">
        <f aca="false">IF(L418="No-show",M418,0)</f>
        <v>0</v>
      </c>
    </row>
    <row r="419" customFormat="false" ht="15" hidden="false" customHeight="false" outlineLevel="0" collapsed="false">
      <c r="A419" s="0" t="s">
        <v>705</v>
      </c>
      <c r="B419" s="28" t="n">
        <v>45944</v>
      </c>
      <c r="C419" s="3" t="s">
        <v>30</v>
      </c>
      <c r="D419" s="3" t="s">
        <v>164</v>
      </c>
      <c r="E419" s="3" t="s">
        <v>548</v>
      </c>
      <c r="F419" s="3" t="s">
        <v>4</v>
      </c>
      <c r="G419" s="3" t="s">
        <v>64</v>
      </c>
      <c r="H419" s="3" t="s">
        <v>58</v>
      </c>
      <c r="I419" s="3" t="s">
        <v>52</v>
      </c>
      <c r="J419" s="0" t="n">
        <v>1</v>
      </c>
      <c r="K419" s="3" t="s">
        <v>32</v>
      </c>
      <c r="L419" s="3" t="s">
        <v>284</v>
      </c>
      <c r="M419" s="29" t="n">
        <v>105</v>
      </c>
      <c r="N419" s="30" t="n">
        <f aca="false">DATE(YEAR(B419),MONTH(B419),1)</f>
        <v>45931</v>
      </c>
      <c r="O419" s="0" t="str">
        <f aca="false">IF(J419&lt;=2,"0-2 days",IF(J419&lt;=7,"3-7 days",IF(J419&lt;=14,"8-14 days",IF(J419&lt;=21,"15-21 days","22+ days"))))</f>
        <v>0-2 days</v>
      </c>
      <c r="P419" s="0" t="str">
        <f aca="false">IF(VALUE(LEFT(D419,2))&lt;10,"Early (7-10 AM)",IF(VALUE(LEFT(D419,2))&lt;14,"Midday (10 AM-2 PM)",IF(VALUE(LEFT(D419,2))&lt;16,"Afternoon (2-4 PM)","Late (4-6 PM)")))</f>
        <v>Midday (10 AM-2 PM)</v>
      </c>
      <c r="Q419" s="3" t="n">
        <f aca="false">IF(L419="No-show",1,0)</f>
        <v>0</v>
      </c>
      <c r="R419" s="29" t="n">
        <f aca="false">IF(L419="No-show",M419,0)</f>
        <v>0</v>
      </c>
    </row>
    <row r="420" customFormat="false" ht="15" hidden="false" customHeight="false" outlineLevel="0" collapsed="false">
      <c r="A420" s="0" t="s">
        <v>706</v>
      </c>
      <c r="B420" s="28" t="n">
        <v>45944</v>
      </c>
      <c r="C420" s="3" t="s">
        <v>30</v>
      </c>
      <c r="D420" s="3" t="s">
        <v>262</v>
      </c>
      <c r="E420" s="3" t="s">
        <v>252</v>
      </c>
      <c r="F420" s="3" t="s">
        <v>8</v>
      </c>
      <c r="G420" s="3" t="s">
        <v>64</v>
      </c>
      <c r="H420" s="3" t="s">
        <v>51</v>
      </c>
      <c r="I420" s="3" t="s">
        <v>57</v>
      </c>
      <c r="J420" s="0" t="n">
        <v>5</v>
      </c>
      <c r="K420" s="3" t="s">
        <v>32</v>
      </c>
      <c r="L420" s="3" t="s">
        <v>121</v>
      </c>
      <c r="M420" s="29" t="n">
        <v>116</v>
      </c>
      <c r="N420" s="30" t="n">
        <f aca="false">DATE(YEAR(B420),MONTH(B420),1)</f>
        <v>45931</v>
      </c>
      <c r="O420" s="0" t="str">
        <f aca="false">IF(J420&lt;=2,"0-2 days",IF(J420&lt;=7,"3-7 days",IF(J420&lt;=14,"8-14 days",IF(J420&lt;=21,"15-21 days","22+ days"))))</f>
        <v>3-7 days</v>
      </c>
      <c r="P420" s="0" t="str">
        <f aca="false">IF(VALUE(LEFT(D420,2))&lt;10,"Early (7-10 AM)",IF(VALUE(LEFT(D420,2))&lt;14,"Midday (10 AM-2 PM)",IF(VALUE(LEFT(D420,2))&lt;16,"Afternoon (2-4 PM)","Late (4-6 PM)")))</f>
        <v>Midday (10 AM-2 PM)</v>
      </c>
      <c r="Q420" s="3" t="n">
        <f aca="false">IF(L420="No-show",1,0)</f>
        <v>0</v>
      </c>
      <c r="R420" s="29" t="n">
        <f aca="false">IF(L420="No-show",M420,0)</f>
        <v>0</v>
      </c>
    </row>
    <row r="421" customFormat="false" ht="15" hidden="false" customHeight="false" outlineLevel="0" collapsed="false">
      <c r="A421" s="0" t="s">
        <v>707</v>
      </c>
      <c r="B421" s="28" t="n">
        <v>45944</v>
      </c>
      <c r="C421" s="3" t="s">
        <v>30</v>
      </c>
      <c r="D421" s="3" t="s">
        <v>262</v>
      </c>
      <c r="E421" s="3" t="s">
        <v>456</v>
      </c>
      <c r="F421" s="3" t="s">
        <v>8</v>
      </c>
      <c r="G421" s="3" t="s">
        <v>64</v>
      </c>
      <c r="H421" s="3" t="s">
        <v>60</v>
      </c>
      <c r="I421" s="3" t="s">
        <v>57</v>
      </c>
      <c r="J421" s="0" t="n">
        <v>7</v>
      </c>
      <c r="K421" s="3" t="s">
        <v>29</v>
      </c>
      <c r="L421" s="3" t="s">
        <v>121</v>
      </c>
      <c r="M421" s="29" t="n">
        <v>135</v>
      </c>
      <c r="N421" s="30" t="n">
        <f aca="false">DATE(YEAR(B421),MONTH(B421),1)</f>
        <v>45931</v>
      </c>
      <c r="O421" s="0" t="str">
        <f aca="false">IF(J421&lt;=2,"0-2 days",IF(J421&lt;=7,"3-7 days",IF(J421&lt;=14,"8-14 days",IF(J421&lt;=21,"15-21 days","22+ days"))))</f>
        <v>3-7 days</v>
      </c>
      <c r="P421" s="0" t="str">
        <f aca="false">IF(VALUE(LEFT(D421,2))&lt;10,"Early (7-10 AM)",IF(VALUE(LEFT(D421,2))&lt;14,"Midday (10 AM-2 PM)",IF(VALUE(LEFT(D421,2))&lt;16,"Afternoon (2-4 PM)","Late (4-6 PM)")))</f>
        <v>Midday (10 AM-2 PM)</v>
      </c>
      <c r="Q421" s="3" t="n">
        <f aca="false">IF(L421="No-show",1,0)</f>
        <v>0</v>
      </c>
      <c r="R421" s="29" t="n">
        <f aca="false">IF(L421="No-show",M421,0)</f>
        <v>0</v>
      </c>
    </row>
    <row r="422" customFormat="false" ht="15" hidden="false" customHeight="false" outlineLevel="0" collapsed="false">
      <c r="A422" s="0" t="s">
        <v>708</v>
      </c>
      <c r="B422" s="28" t="n">
        <v>45944</v>
      </c>
      <c r="C422" s="3" t="s">
        <v>30</v>
      </c>
      <c r="D422" s="3" t="s">
        <v>171</v>
      </c>
      <c r="E422" s="3" t="s">
        <v>360</v>
      </c>
      <c r="F422" s="3" t="s">
        <v>4</v>
      </c>
      <c r="G422" s="3" t="s">
        <v>66</v>
      </c>
      <c r="H422" s="3" t="s">
        <v>56</v>
      </c>
      <c r="I422" s="3" t="s">
        <v>43</v>
      </c>
      <c r="J422" s="0" t="n">
        <v>5</v>
      </c>
      <c r="K422" s="3" t="s">
        <v>29</v>
      </c>
      <c r="L422" s="3" t="s">
        <v>121</v>
      </c>
      <c r="M422" s="29" t="n">
        <v>115</v>
      </c>
      <c r="N422" s="30" t="n">
        <f aca="false">DATE(YEAR(B422),MONTH(B422),1)</f>
        <v>45931</v>
      </c>
      <c r="O422" s="0" t="str">
        <f aca="false">IF(J422&lt;=2,"0-2 days",IF(J422&lt;=7,"3-7 days",IF(J422&lt;=14,"8-14 days",IF(J422&lt;=21,"15-21 days","22+ days"))))</f>
        <v>3-7 days</v>
      </c>
      <c r="P422" s="0" t="str">
        <f aca="false">IF(VALUE(LEFT(D422,2))&lt;10,"Early (7-10 AM)",IF(VALUE(LEFT(D422,2))&lt;14,"Midday (10 AM-2 PM)",IF(VALUE(LEFT(D422,2))&lt;16,"Afternoon (2-4 PM)","Late (4-6 PM)")))</f>
        <v>Midday (10 AM-2 PM)</v>
      </c>
      <c r="Q422" s="3" t="n">
        <f aca="false">IF(L422="No-show",1,0)</f>
        <v>0</v>
      </c>
      <c r="R422" s="29" t="n">
        <f aca="false">IF(L422="No-show",M422,0)</f>
        <v>0</v>
      </c>
    </row>
    <row r="423" customFormat="false" ht="15" hidden="false" customHeight="false" outlineLevel="0" collapsed="false">
      <c r="A423" s="0" t="s">
        <v>709</v>
      </c>
      <c r="B423" s="28" t="n">
        <v>45944</v>
      </c>
      <c r="C423" s="3" t="s">
        <v>30</v>
      </c>
      <c r="D423" s="3" t="s">
        <v>171</v>
      </c>
      <c r="E423" s="3" t="s">
        <v>317</v>
      </c>
      <c r="F423" s="3" t="s">
        <v>7</v>
      </c>
      <c r="G423" s="3" t="s">
        <v>64</v>
      </c>
      <c r="H423" s="3" t="s">
        <v>56</v>
      </c>
      <c r="I423" s="3" t="s">
        <v>43</v>
      </c>
      <c r="J423" s="0" t="n">
        <v>0</v>
      </c>
      <c r="K423" s="3" t="s">
        <v>29</v>
      </c>
      <c r="L423" s="3" t="s">
        <v>121</v>
      </c>
      <c r="M423" s="29" t="n">
        <v>115</v>
      </c>
      <c r="N423" s="30" t="n">
        <f aca="false">DATE(YEAR(B423),MONTH(B423),1)</f>
        <v>45931</v>
      </c>
      <c r="O423" s="0" t="str">
        <f aca="false">IF(J423&lt;=2,"0-2 days",IF(J423&lt;=7,"3-7 days",IF(J423&lt;=14,"8-14 days",IF(J423&lt;=21,"15-21 days","22+ days"))))</f>
        <v>0-2 days</v>
      </c>
      <c r="P423" s="0" t="str">
        <f aca="false">IF(VALUE(LEFT(D423,2))&lt;10,"Early (7-10 AM)",IF(VALUE(LEFT(D423,2))&lt;14,"Midday (10 AM-2 PM)",IF(VALUE(LEFT(D423,2))&lt;16,"Afternoon (2-4 PM)","Late (4-6 PM)")))</f>
        <v>Midday (10 AM-2 PM)</v>
      </c>
      <c r="Q423" s="3" t="n">
        <f aca="false">IF(L423="No-show",1,0)</f>
        <v>0</v>
      </c>
      <c r="R423" s="29" t="n">
        <f aca="false">IF(L423="No-show",M423,0)</f>
        <v>0</v>
      </c>
    </row>
    <row r="424" customFormat="false" ht="15" hidden="false" customHeight="false" outlineLevel="0" collapsed="false">
      <c r="A424" s="0" t="s">
        <v>710</v>
      </c>
      <c r="B424" s="28" t="n">
        <v>45944</v>
      </c>
      <c r="C424" s="3" t="s">
        <v>30</v>
      </c>
      <c r="D424" s="3" t="s">
        <v>171</v>
      </c>
      <c r="E424" s="3" t="s">
        <v>711</v>
      </c>
      <c r="F424" s="3" t="s">
        <v>7</v>
      </c>
      <c r="G424" s="3" t="s">
        <v>63</v>
      </c>
      <c r="H424" s="3" t="s">
        <v>58</v>
      </c>
      <c r="I424" s="3" t="s">
        <v>43</v>
      </c>
      <c r="J424" s="0" t="n">
        <v>6</v>
      </c>
      <c r="K424" s="3" t="s">
        <v>29</v>
      </c>
      <c r="L424" s="3" t="s">
        <v>121</v>
      </c>
      <c r="M424" s="29" t="n">
        <v>168</v>
      </c>
      <c r="N424" s="30" t="n">
        <f aca="false">DATE(YEAR(B424),MONTH(B424),1)</f>
        <v>45931</v>
      </c>
      <c r="O424" s="0" t="str">
        <f aca="false">IF(J424&lt;=2,"0-2 days",IF(J424&lt;=7,"3-7 days",IF(J424&lt;=14,"8-14 days",IF(J424&lt;=21,"15-21 days","22+ days"))))</f>
        <v>3-7 days</v>
      </c>
      <c r="P424" s="0" t="str">
        <f aca="false">IF(VALUE(LEFT(D424,2))&lt;10,"Early (7-10 AM)",IF(VALUE(LEFT(D424,2))&lt;14,"Midday (10 AM-2 PM)",IF(VALUE(LEFT(D424,2))&lt;16,"Afternoon (2-4 PM)","Late (4-6 PM)")))</f>
        <v>Midday (10 AM-2 PM)</v>
      </c>
      <c r="Q424" s="3" t="n">
        <f aca="false">IF(L424="No-show",1,0)</f>
        <v>0</v>
      </c>
      <c r="R424" s="29" t="n">
        <f aca="false">IF(L424="No-show",M424,0)</f>
        <v>0</v>
      </c>
    </row>
    <row r="425" customFormat="false" ht="15" hidden="false" customHeight="false" outlineLevel="0" collapsed="false">
      <c r="A425" s="0" t="s">
        <v>712</v>
      </c>
      <c r="B425" s="28" t="n">
        <v>45944</v>
      </c>
      <c r="C425" s="3" t="s">
        <v>30</v>
      </c>
      <c r="D425" s="3" t="s">
        <v>178</v>
      </c>
      <c r="E425" s="3" t="s">
        <v>332</v>
      </c>
      <c r="F425" s="3" t="s">
        <v>8</v>
      </c>
      <c r="G425" s="3" t="s">
        <v>64</v>
      </c>
      <c r="H425" s="3" t="s">
        <v>58</v>
      </c>
      <c r="I425" s="3" t="s">
        <v>55</v>
      </c>
      <c r="J425" s="0" t="n">
        <v>3</v>
      </c>
      <c r="K425" s="3" t="s">
        <v>29</v>
      </c>
      <c r="L425" s="3" t="s">
        <v>121</v>
      </c>
      <c r="M425" s="29" t="n">
        <v>105</v>
      </c>
      <c r="N425" s="30" t="n">
        <f aca="false">DATE(YEAR(B425),MONTH(B425),1)</f>
        <v>45931</v>
      </c>
      <c r="O425" s="0" t="str">
        <f aca="false">IF(J425&lt;=2,"0-2 days",IF(J425&lt;=7,"3-7 days",IF(J425&lt;=14,"8-14 days",IF(J425&lt;=21,"15-21 days","22+ days"))))</f>
        <v>3-7 days</v>
      </c>
      <c r="P425" s="0" t="str">
        <f aca="false">IF(VALUE(LEFT(D425,2))&lt;10,"Early (7-10 AM)",IF(VALUE(LEFT(D425,2))&lt;14,"Midday (10 AM-2 PM)",IF(VALUE(LEFT(D425,2))&lt;16,"Afternoon (2-4 PM)","Late (4-6 PM)")))</f>
        <v>Midday (10 AM-2 PM)</v>
      </c>
      <c r="Q425" s="3" t="n">
        <f aca="false">IF(L425="No-show",1,0)</f>
        <v>0</v>
      </c>
      <c r="R425" s="29" t="n">
        <f aca="false">IF(L425="No-show",M425,0)</f>
        <v>0</v>
      </c>
    </row>
    <row r="426" customFormat="false" ht="15" hidden="false" customHeight="false" outlineLevel="0" collapsed="false">
      <c r="A426" s="0" t="s">
        <v>713</v>
      </c>
      <c r="B426" s="28" t="n">
        <v>45944</v>
      </c>
      <c r="C426" s="3" t="s">
        <v>30</v>
      </c>
      <c r="D426" s="3" t="s">
        <v>183</v>
      </c>
      <c r="E426" s="3" t="s">
        <v>482</v>
      </c>
      <c r="F426" s="3" t="s">
        <v>7</v>
      </c>
      <c r="G426" s="3" t="s">
        <v>64</v>
      </c>
      <c r="H426" s="3" t="s">
        <v>54</v>
      </c>
      <c r="I426" s="3" t="s">
        <v>59</v>
      </c>
      <c r="J426" s="0" t="n">
        <v>8</v>
      </c>
      <c r="K426" s="3" t="s">
        <v>29</v>
      </c>
      <c r="L426" s="3" t="s">
        <v>121</v>
      </c>
      <c r="M426" s="29" t="n">
        <v>120</v>
      </c>
      <c r="N426" s="30" t="n">
        <f aca="false">DATE(YEAR(B426),MONTH(B426),1)</f>
        <v>45931</v>
      </c>
      <c r="O426" s="0" t="str">
        <f aca="false">IF(J426&lt;=2,"0-2 days",IF(J426&lt;=7,"3-7 days",IF(J426&lt;=14,"8-14 days",IF(J426&lt;=21,"15-21 days","22+ days"))))</f>
        <v>8-14 days</v>
      </c>
      <c r="P426" s="0" t="str">
        <f aca="false">IF(VALUE(LEFT(D426,2))&lt;10,"Early (7-10 AM)",IF(VALUE(LEFT(D426,2))&lt;14,"Midday (10 AM-2 PM)",IF(VALUE(LEFT(D426,2))&lt;16,"Afternoon (2-4 PM)","Late (4-6 PM)")))</f>
        <v>Midday (10 AM-2 PM)</v>
      </c>
      <c r="Q426" s="3" t="n">
        <f aca="false">IF(L426="No-show",1,0)</f>
        <v>0</v>
      </c>
      <c r="R426" s="29" t="n">
        <f aca="false">IF(L426="No-show",M426,0)</f>
        <v>0</v>
      </c>
    </row>
    <row r="427" customFormat="false" ht="15" hidden="false" customHeight="false" outlineLevel="0" collapsed="false">
      <c r="A427" s="0" t="s">
        <v>714</v>
      </c>
      <c r="B427" s="28" t="n">
        <v>45944</v>
      </c>
      <c r="C427" s="3" t="s">
        <v>30</v>
      </c>
      <c r="D427" s="3" t="s">
        <v>183</v>
      </c>
      <c r="E427" s="3" t="s">
        <v>715</v>
      </c>
      <c r="F427" s="3" t="s">
        <v>4</v>
      </c>
      <c r="G427" s="3" t="s">
        <v>63</v>
      </c>
      <c r="H427" s="3" t="s">
        <v>58</v>
      </c>
      <c r="I427" s="3" t="s">
        <v>52</v>
      </c>
      <c r="J427" s="0" t="n">
        <v>13</v>
      </c>
      <c r="K427" s="3" t="s">
        <v>29</v>
      </c>
      <c r="L427" s="3" t="s">
        <v>217</v>
      </c>
      <c r="M427" s="29" t="n">
        <v>168</v>
      </c>
      <c r="N427" s="30" t="n">
        <f aca="false">DATE(YEAR(B427),MONTH(B427),1)</f>
        <v>45931</v>
      </c>
      <c r="O427" s="0" t="str">
        <f aca="false">IF(J427&lt;=2,"0-2 days",IF(J427&lt;=7,"3-7 days",IF(J427&lt;=14,"8-14 days",IF(J427&lt;=21,"15-21 days","22+ days"))))</f>
        <v>8-14 days</v>
      </c>
      <c r="P427" s="0" t="str">
        <f aca="false">IF(VALUE(LEFT(D427,2))&lt;10,"Early (7-10 AM)",IF(VALUE(LEFT(D427,2))&lt;14,"Midday (10 AM-2 PM)",IF(VALUE(LEFT(D427,2))&lt;16,"Afternoon (2-4 PM)","Late (4-6 PM)")))</f>
        <v>Midday (10 AM-2 PM)</v>
      </c>
      <c r="Q427" s="3" t="n">
        <f aca="false">IF(L427="No-show",1,0)</f>
        <v>1</v>
      </c>
      <c r="R427" s="29" t="n">
        <f aca="false">IF(L427="No-show",M427,0)</f>
        <v>168</v>
      </c>
    </row>
    <row r="428" customFormat="false" ht="15" hidden="false" customHeight="false" outlineLevel="0" collapsed="false">
      <c r="A428" s="0" t="s">
        <v>716</v>
      </c>
      <c r="B428" s="28" t="n">
        <v>45944</v>
      </c>
      <c r="C428" s="3" t="s">
        <v>30</v>
      </c>
      <c r="D428" s="3" t="s">
        <v>183</v>
      </c>
      <c r="E428" s="3" t="s">
        <v>473</v>
      </c>
      <c r="F428" s="3" t="s">
        <v>4</v>
      </c>
      <c r="G428" s="3" t="s">
        <v>64</v>
      </c>
      <c r="H428" s="3" t="s">
        <v>48</v>
      </c>
      <c r="I428" s="3" t="s">
        <v>43</v>
      </c>
      <c r="J428" s="0" t="n">
        <v>2</v>
      </c>
      <c r="K428" s="3" t="s">
        <v>32</v>
      </c>
      <c r="L428" s="3" t="s">
        <v>217</v>
      </c>
      <c r="M428" s="29" t="n">
        <v>118</v>
      </c>
      <c r="N428" s="30" t="n">
        <f aca="false">DATE(YEAR(B428),MONTH(B428),1)</f>
        <v>45931</v>
      </c>
      <c r="O428" s="0" t="str">
        <f aca="false">IF(J428&lt;=2,"0-2 days",IF(J428&lt;=7,"3-7 days",IF(J428&lt;=14,"8-14 days",IF(J428&lt;=21,"15-21 days","22+ days"))))</f>
        <v>0-2 days</v>
      </c>
      <c r="P428" s="0" t="str">
        <f aca="false">IF(VALUE(LEFT(D428,2))&lt;10,"Early (7-10 AM)",IF(VALUE(LEFT(D428,2))&lt;14,"Midday (10 AM-2 PM)",IF(VALUE(LEFT(D428,2))&lt;16,"Afternoon (2-4 PM)","Late (4-6 PM)")))</f>
        <v>Midday (10 AM-2 PM)</v>
      </c>
      <c r="Q428" s="3" t="n">
        <f aca="false">IF(L428="No-show",1,0)</f>
        <v>1</v>
      </c>
      <c r="R428" s="29" t="n">
        <f aca="false">IF(L428="No-show",M428,0)</f>
        <v>118</v>
      </c>
    </row>
    <row r="429" customFormat="false" ht="15" hidden="false" customHeight="false" outlineLevel="0" collapsed="false">
      <c r="A429" s="0" t="s">
        <v>717</v>
      </c>
      <c r="B429" s="28" t="n">
        <v>45944</v>
      </c>
      <c r="C429" s="3" t="s">
        <v>30</v>
      </c>
      <c r="D429" s="3" t="s">
        <v>183</v>
      </c>
      <c r="E429" s="3" t="s">
        <v>313</v>
      </c>
      <c r="F429" s="3" t="s">
        <v>3</v>
      </c>
      <c r="G429" s="3" t="s">
        <v>64</v>
      </c>
      <c r="H429" s="3" t="s">
        <v>51</v>
      </c>
      <c r="I429" s="3" t="s">
        <v>57</v>
      </c>
      <c r="J429" s="0" t="n">
        <v>4</v>
      </c>
      <c r="K429" s="3" t="s">
        <v>29</v>
      </c>
      <c r="L429" s="3" t="s">
        <v>121</v>
      </c>
      <c r="M429" s="29" t="n">
        <v>116</v>
      </c>
      <c r="N429" s="30" t="n">
        <f aca="false">DATE(YEAR(B429),MONTH(B429),1)</f>
        <v>45931</v>
      </c>
      <c r="O429" s="0" t="str">
        <f aca="false">IF(J429&lt;=2,"0-2 days",IF(J429&lt;=7,"3-7 days",IF(J429&lt;=14,"8-14 days",IF(J429&lt;=21,"15-21 days","22+ days"))))</f>
        <v>3-7 days</v>
      </c>
      <c r="P429" s="0" t="str">
        <f aca="false">IF(VALUE(LEFT(D429,2))&lt;10,"Early (7-10 AM)",IF(VALUE(LEFT(D429,2))&lt;14,"Midday (10 AM-2 PM)",IF(VALUE(LEFT(D429,2))&lt;16,"Afternoon (2-4 PM)","Late (4-6 PM)")))</f>
        <v>Midday (10 AM-2 PM)</v>
      </c>
      <c r="Q429" s="3" t="n">
        <f aca="false">IF(L429="No-show",1,0)</f>
        <v>0</v>
      </c>
      <c r="R429" s="29" t="n">
        <f aca="false">IF(L429="No-show",M429,0)</f>
        <v>0</v>
      </c>
    </row>
    <row r="430" customFormat="false" ht="15" hidden="false" customHeight="false" outlineLevel="0" collapsed="false">
      <c r="A430" s="0" t="s">
        <v>718</v>
      </c>
      <c r="B430" s="28" t="n">
        <v>45944</v>
      </c>
      <c r="C430" s="3" t="s">
        <v>30</v>
      </c>
      <c r="D430" s="3" t="s">
        <v>183</v>
      </c>
      <c r="E430" s="3" t="s">
        <v>471</v>
      </c>
      <c r="F430" s="3" t="s">
        <v>4</v>
      </c>
      <c r="G430" s="3" t="s">
        <v>64</v>
      </c>
      <c r="H430" s="3" t="s">
        <v>58</v>
      </c>
      <c r="I430" s="3" t="s">
        <v>46</v>
      </c>
      <c r="J430" s="0" t="n">
        <v>11</v>
      </c>
      <c r="K430" s="3" t="s">
        <v>32</v>
      </c>
      <c r="L430" s="3" t="s">
        <v>121</v>
      </c>
      <c r="M430" s="29" t="n">
        <v>105</v>
      </c>
      <c r="N430" s="30" t="n">
        <f aca="false">DATE(YEAR(B430),MONTH(B430),1)</f>
        <v>45931</v>
      </c>
      <c r="O430" s="0" t="str">
        <f aca="false">IF(J430&lt;=2,"0-2 days",IF(J430&lt;=7,"3-7 days",IF(J430&lt;=14,"8-14 days",IF(J430&lt;=21,"15-21 days","22+ days"))))</f>
        <v>8-14 days</v>
      </c>
      <c r="P430" s="0" t="str">
        <f aca="false">IF(VALUE(LEFT(D430,2))&lt;10,"Early (7-10 AM)",IF(VALUE(LEFT(D430,2))&lt;14,"Midday (10 AM-2 PM)",IF(VALUE(LEFT(D430,2))&lt;16,"Afternoon (2-4 PM)","Late (4-6 PM)")))</f>
        <v>Midday (10 AM-2 PM)</v>
      </c>
      <c r="Q430" s="3" t="n">
        <f aca="false">IF(L430="No-show",1,0)</f>
        <v>0</v>
      </c>
      <c r="R430" s="29" t="n">
        <f aca="false">IF(L430="No-show",M430,0)</f>
        <v>0</v>
      </c>
    </row>
    <row r="431" customFormat="false" ht="15" hidden="false" customHeight="false" outlineLevel="0" collapsed="false">
      <c r="A431" s="0" t="s">
        <v>719</v>
      </c>
      <c r="B431" s="28" t="n">
        <v>45944</v>
      </c>
      <c r="C431" s="3" t="s">
        <v>30</v>
      </c>
      <c r="D431" s="3" t="s">
        <v>194</v>
      </c>
      <c r="E431" s="3" t="s">
        <v>244</v>
      </c>
      <c r="F431" s="3" t="s">
        <v>3</v>
      </c>
      <c r="G431" s="3" t="s">
        <v>64</v>
      </c>
      <c r="H431" s="3" t="s">
        <v>42</v>
      </c>
      <c r="I431" s="3" t="s">
        <v>43</v>
      </c>
      <c r="J431" s="0" t="n">
        <v>7</v>
      </c>
      <c r="K431" s="3" t="s">
        <v>29</v>
      </c>
      <c r="L431" s="3" t="s">
        <v>121</v>
      </c>
      <c r="M431" s="29" t="n">
        <v>72</v>
      </c>
      <c r="N431" s="30" t="n">
        <f aca="false">DATE(YEAR(B431),MONTH(B431),1)</f>
        <v>45931</v>
      </c>
      <c r="O431" s="0" t="str">
        <f aca="false">IF(J431&lt;=2,"0-2 days",IF(J431&lt;=7,"3-7 days",IF(J431&lt;=14,"8-14 days",IF(J431&lt;=21,"15-21 days","22+ days"))))</f>
        <v>3-7 days</v>
      </c>
      <c r="P431" s="0" t="str">
        <f aca="false">IF(VALUE(LEFT(D431,2))&lt;10,"Early (7-10 AM)",IF(VALUE(LEFT(D431,2))&lt;14,"Midday (10 AM-2 PM)",IF(VALUE(LEFT(D431,2))&lt;16,"Afternoon (2-4 PM)","Late (4-6 PM)")))</f>
        <v>Midday (10 AM-2 PM)</v>
      </c>
      <c r="Q431" s="3" t="n">
        <f aca="false">IF(L431="No-show",1,0)</f>
        <v>0</v>
      </c>
      <c r="R431" s="29" t="n">
        <f aca="false">IF(L431="No-show",M431,0)</f>
        <v>0</v>
      </c>
    </row>
    <row r="432" customFormat="false" ht="15" hidden="false" customHeight="false" outlineLevel="0" collapsed="false">
      <c r="A432" s="0" t="s">
        <v>720</v>
      </c>
      <c r="B432" s="28" t="n">
        <v>45944</v>
      </c>
      <c r="C432" s="3" t="s">
        <v>30</v>
      </c>
      <c r="D432" s="3" t="s">
        <v>194</v>
      </c>
      <c r="E432" s="3" t="s">
        <v>254</v>
      </c>
      <c r="F432" s="3" t="s">
        <v>4</v>
      </c>
      <c r="G432" s="3" t="s">
        <v>64</v>
      </c>
      <c r="H432" s="3" t="s">
        <v>51</v>
      </c>
      <c r="I432" s="3" t="s">
        <v>52</v>
      </c>
      <c r="J432" s="0" t="n">
        <v>12</v>
      </c>
      <c r="K432" s="3" t="s">
        <v>29</v>
      </c>
      <c r="L432" s="3" t="s">
        <v>121</v>
      </c>
      <c r="M432" s="29" t="n">
        <v>116</v>
      </c>
      <c r="N432" s="30" t="n">
        <f aca="false">DATE(YEAR(B432),MONTH(B432),1)</f>
        <v>45931</v>
      </c>
      <c r="O432" s="0" t="str">
        <f aca="false">IF(J432&lt;=2,"0-2 days",IF(J432&lt;=7,"3-7 days",IF(J432&lt;=14,"8-14 days",IF(J432&lt;=21,"15-21 days","22+ days"))))</f>
        <v>8-14 days</v>
      </c>
      <c r="P432" s="0" t="str">
        <f aca="false">IF(VALUE(LEFT(D432,2))&lt;10,"Early (7-10 AM)",IF(VALUE(LEFT(D432,2))&lt;14,"Midday (10 AM-2 PM)",IF(VALUE(LEFT(D432,2))&lt;16,"Afternoon (2-4 PM)","Late (4-6 PM)")))</f>
        <v>Midday (10 AM-2 PM)</v>
      </c>
      <c r="Q432" s="3" t="n">
        <f aca="false">IF(L432="No-show",1,0)</f>
        <v>0</v>
      </c>
      <c r="R432" s="29" t="n">
        <f aca="false">IF(L432="No-show",M432,0)</f>
        <v>0</v>
      </c>
    </row>
    <row r="433" customFormat="false" ht="15" hidden="false" customHeight="false" outlineLevel="0" collapsed="false">
      <c r="A433" s="0" t="s">
        <v>721</v>
      </c>
      <c r="B433" s="28" t="n">
        <v>45944</v>
      </c>
      <c r="C433" s="3" t="s">
        <v>30</v>
      </c>
      <c r="D433" s="3" t="s">
        <v>194</v>
      </c>
      <c r="E433" s="3" t="s">
        <v>269</v>
      </c>
      <c r="F433" s="3" t="s">
        <v>4</v>
      </c>
      <c r="G433" s="3" t="s">
        <v>64</v>
      </c>
      <c r="H433" s="3" t="s">
        <v>60</v>
      </c>
      <c r="I433" s="3" t="s">
        <v>57</v>
      </c>
      <c r="J433" s="0" t="n">
        <v>4</v>
      </c>
      <c r="K433" s="3" t="s">
        <v>32</v>
      </c>
      <c r="L433" s="3" t="s">
        <v>121</v>
      </c>
      <c r="M433" s="29" t="n">
        <v>135</v>
      </c>
      <c r="N433" s="30" t="n">
        <f aca="false">DATE(YEAR(B433),MONTH(B433),1)</f>
        <v>45931</v>
      </c>
      <c r="O433" s="0" t="str">
        <f aca="false">IF(J433&lt;=2,"0-2 days",IF(J433&lt;=7,"3-7 days",IF(J433&lt;=14,"8-14 days",IF(J433&lt;=21,"15-21 days","22+ days"))))</f>
        <v>3-7 days</v>
      </c>
      <c r="P433" s="0" t="str">
        <f aca="false">IF(VALUE(LEFT(D433,2))&lt;10,"Early (7-10 AM)",IF(VALUE(LEFT(D433,2))&lt;14,"Midday (10 AM-2 PM)",IF(VALUE(LEFT(D433,2))&lt;16,"Afternoon (2-4 PM)","Late (4-6 PM)")))</f>
        <v>Midday (10 AM-2 PM)</v>
      </c>
      <c r="Q433" s="3" t="n">
        <f aca="false">IF(L433="No-show",1,0)</f>
        <v>0</v>
      </c>
      <c r="R433" s="29" t="n">
        <f aca="false">IF(L433="No-show",M433,0)</f>
        <v>0</v>
      </c>
    </row>
    <row r="434" customFormat="false" ht="15" hidden="false" customHeight="false" outlineLevel="0" collapsed="false">
      <c r="A434" s="0" t="s">
        <v>722</v>
      </c>
      <c r="B434" s="28" t="n">
        <v>45944</v>
      </c>
      <c r="C434" s="3" t="s">
        <v>30</v>
      </c>
      <c r="D434" s="3" t="s">
        <v>194</v>
      </c>
      <c r="E434" s="3" t="s">
        <v>286</v>
      </c>
      <c r="F434" s="3" t="s">
        <v>3</v>
      </c>
      <c r="G434" s="3" t="s">
        <v>66</v>
      </c>
      <c r="H434" s="3" t="s">
        <v>42</v>
      </c>
      <c r="I434" s="3" t="s">
        <v>46</v>
      </c>
      <c r="J434" s="0" t="n">
        <v>18</v>
      </c>
      <c r="K434" s="3" t="s">
        <v>29</v>
      </c>
      <c r="L434" s="3" t="s">
        <v>217</v>
      </c>
      <c r="M434" s="29" t="n">
        <v>72</v>
      </c>
      <c r="N434" s="30" t="n">
        <f aca="false">DATE(YEAR(B434),MONTH(B434),1)</f>
        <v>45931</v>
      </c>
      <c r="O434" s="0" t="str">
        <f aca="false">IF(J434&lt;=2,"0-2 days",IF(J434&lt;=7,"3-7 days",IF(J434&lt;=14,"8-14 days",IF(J434&lt;=21,"15-21 days","22+ days"))))</f>
        <v>15-21 days</v>
      </c>
      <c r="P434" s="0" t="str">
        <f aca="false">IF(VALUE(LEFT(D434,2))&lt;10,"Early (7-10 AM)",IF(VALUE(LEFT(D434,2))&lt;14,"Midday (10 AM-2 PM)",IF(VALUE(LEFT(D434,2))&lt;16,"Afternoon (2-4 PM)","Late (4-6 PM)")))</f>
        <v>Midday (10 AM-2 PM)</v>
      </c>
      <c r="Q434" s="3" t="n">
        <f aca="false">IF(L434="No-show",1,0)</f>
        <v>1</v>
      </c>
      <c r="R434" s="29" t="n">
        <f aca="false">IF(L434="No-show",M434,0)</f>
        <v>72</v>
      </c>
    </row>
    <row r="435" customFormat="false" ht="15" hidden="false" customHeight="false" outlineLevel="0" collapsed="false">
      <c r="A435" s="0" t="s">
        <v>723</v>
      </c>
      <c r="B435" s="28" t="n">
        <v>45944</v>
      </c>
      <c r="C435" s="3" t="s">
        <v>30</v>
      </c>
      <c r="D435" s="3" t="s">
        <v>194</v>
      </c>
      <c r="E435" s="3" t="s">
        <v>281</v>
      </c>
      <c r="F435" s="3" t="s">
        <v>4</v>
      </c>
      <c r="G435" s="3" t="s">
        <v>64</v>
      </c>
      <c r="H435" s="3" t="s">
        <v>58</v>
      </c>
      <c r="I435" s="3" t="s">
        <v>49</v>
      </c>
      <c r="J435" s="0" t="n">
        <v>4</v>
      </c>
      <c r="K435" s="3" t="s">
        <v>29</v>
      </c>
      <c r="L435" s="3" t="s">
        <v>121</v>
      </c>
      <c r="M435" s="29" t="n">
        <v>105</v>
      </c>
      <c r="N435" s="30" t="n">
        <f aca="false">DATE(YEAR(B435),MONTH(B435),1)</f>
        <v>45931</v>
      </c>
      <c r="O435" s="0" t="str">
        <f aca="false">IF(J435&lt;=2,"0-2 days",IF(J435&lt;=7,"3-7 days",IF(J435&lt;=14,"8-14 days",IF(J435&lt;=21,"15-21 days","22+ days"))))</f>
        <v>3-7 days</v>
      </c>
      <c r="P435" s="0" t="str">
        <f aca="false">IF(VALUE(LEFT(D435,2))&lt;10,"Early (7-10 AM)",IF(VALUE(LEFT(D435,2))&lt;14,"Midday (10 AM-2 PM)",IF(VALUE(LEFT(D435,2))&lt;16,"Afternoon (2-4 PM)","Late (4-6 PM)")))</f>
        <v>Midday (10 AM-2 PM)</v>
      </c>
      <c r="Q435" s="3" t="n">
        <f aca="false">IF(L435="No-show",1,0)</f>
        <v>0</v>
      </c>
      <c r="R435" s="29" t="n">
        <f aca="false">IF(L435="No-show",M435,0)</f>
        <v>0</v>
      </c>
    </row>
    <row r="436" customFormat="false" ht="15" hidden="false" customHeight="false" outlineLevel="0" collapsed="false">
      <c r="A436" s="0" t="s">
        <v>724</v>
      </c>
      <c r="B436" s="28" t="n">
        <v>45944</v>
      </c>
      <c r="C436" s="3" t="s">
        <v>30</v>
      </c>
      <c r="D436" s="3" t="s">
        <v>194</v>
      </c>
      <c r="E436" s="3" t="s">
        <v>275</v>
      </c>
      <c r="F436" s="3" t="s">
        <v>3</v>
      </c>
      <c r="G436" s="3" t="s">
        <v>64</v>
      </c>
      <c r="H436" s="3" t="s">
        <v>58</v>
      </c>
      <c r="I436" s="3" t="s">
        <v>59</v>
      </c>
      <c r="J436" s="0" t="n">
        <v>0</v>
      </c>
      <c r="K436" s="3" t="s">
        <v>29</v>
      </c>
      <c r="L436" s="3" t="s">
        <v>121</v>
      </c>
      <c r="M436" s="29" t="n">
        <v>105</v>
      </c>
      <c r="N436" s="30" t="n">
        <f aca="false">DATE(YEAR(B436),MONTH(B436),1)</f>
        <v>45931</v>
      </c>
      <c r="O436" s="0" t="str">
        <f aca="false">IF(J436&lt;=2,"0-2 days",IF(J436&lt;=7,"3-7 days",IF(J436&lt;=14,"8-14 days",IF(J436&lt;=21,"15-21 days","22+ days"))))</f>
        <v>0-2 days</v>
      </c>
      <c r="P436" s="0" t="str">
        <f aca="false">IF(VALUE(LEFT(D436,2))&lt;10,"Early (7-10 AM)",IF(VALUE(LEFT(D436,2))&lt;14,"Midday (10 AM-2 PM)",IF(VALUE(LEFT(D436,2))&lt;16,"Afternoon (2-4 PM)","Late (4-6 PM)")))</f>
        <v>Midday (10 AM-2 PM)</v>
      </c>
      <c r="Q436" s="3" t="n">
        <f aca="false">IF(L436="No-show",1,0)</f>
        <v>0</v>
      </c>
      <c r="R436" s="29" t="n">
        <f aca="false">IF(L436="No-show",M436,0)</f>
        <v>0</v>
      </c>
    </row>
    <row r="437" customFormat="false" ht="15" hidden="false" customHeight="false" outlineLevel="0" collapsed="false">
      <c r="A437" s="0" t="s">
        <v>725</v>
      </c>
      <c r="B437" s="28" t="n">
        <v>45944</v>
      </c>
      <c r="C437" s="3" t="s">
        <v>30</v>
      </c>
      <c r="D437" s="3" t="s">
        <v>201</v>
      </c>
      <c r="E437" s="3" t="s">
        <v>303</v>
      </c>
      <c r="F437" s="3" t="s">
        <v>4</v>
      </c>
      <c r="G437" s="3" t="s">
        <v>65</v>
      </c>
      <c r="H437" s="3" t="s">
        <v>54</v>
      </c>
      <c r="I437" s="3" t="s">
        <v>52</v>
      </c>
      <c r="J437" s="0" t="n">
        <v>6</v>
      </c>
      <c r="K437" s="3" t="s">
        <v>32</v>
      </c>
      <c r="L437" s="3" t="s">
        <v>121</v>
      </c>
      <c r="M437" s="29" t="n">
        <v>192</v>
      </c>
      <c r="N437" s="30" t="n">
        <f aca="false">DATE(YEAR(B437),MONTH(B437),1)</f>
        <v>45931</v>
      </c>
      <c r="O437" s="0" t="str">
        <f aca="false">IF(J437&lt;=2,"0-2 days",IF(J437&lt;=7,"3-7 days",IF(J437&lt;=14,"8-14 days",IF(J437&lt;=21,"15-21 days","22+ days"))))</f>
        <v>3-7 days</v>
      </c>
      <c r="P437" s="0" t="str">
        <f aca="false">IF(VALUE(LEFT(D437,2))&lt;10,"Early (7-10 AM)",IF(VALUE(LEFT(D437,2))&lt;14,"Midday (10 AM-2 PM)",IF(VALUE(LEFT(D437,2))&lt;16,"Afternoon (2-4 PM)","Late (4-6 PM)")))</f>
        <v>Afternoon (2-4 PM)</v>
      </c>
      <c r="Q437" s="3" t="n">
        <f aca="false">IF(L437="No-show",1,0)</f>
        <v>0</v>
      </c>
      <c r="R437" s="29" t="n">
        <f aca="false">IF(L437="No-show",M437,0)</f>
        <v>0</v>
      </c>
    </row>
    <row r="438" customFormat="false" ht="15" hidden="false" customHeight="false" outlineLevel="0" collapsed="false">
      <c r="A438" s="0" t="s">
        <v>726</v>
      </c>
      <c r="B438" s="28" t="n">
        <v>45944</v>
      </c>
      <c r="C438" s="3" t="s">
        <v>30</v>
      </c>
      <c r="D438" s="3" t="s">
        <v>204</v>
      </c>
      <c r="E438" s="3" t="s">
        <v>292</v>
      </c>
      <c r="F438" s="3" t="s">
        <v>7</v>
      </c>
      <c r="G438" s="3" t="s">
        <v>64</v>
      </c>
      <c r="H438" s="3" t="s">
        <v>48</v>
      </c>
      <c r="I438" s="3" t="s">
        <v>46</v>
      </c>
      <c r="J438" s="0" t="n">
        <v>11</v>
      </c>
      <c r="K438" s="3" t="s">
        <v>29</v>
      </c>
      <c r="L438" s="3" t="s">
        <v>121</v>
      </c>
      <c r="M438" s="29" t="n">
        <v>118</v>
      </c>
      <c r="N438" s="30" t="n">
        <f aca="false">DATE(YEAR(B438),MONTH(B438),1)</f>
        <v>45931</v>
      </c>
      <c r="O438" s="0" t="str">
        <f aca="false">IF(J438&lt;=2,"0-2 days",IF(J438&lt;=7,"3-7 days",IF(J438&lt;=14,"8-14 days",IF(J438&lt;=21,"15-21 days","22+ days"))))</f>
        <v>8-14 days</v>
      </c>
      <c r="P438" s="0" t="str">
        <f aca="false">IF(VALUE(LEFT(D438,2))&lt;10,"Early (7-10 AM)",IF(VALUE(LEFT(D438,2))&lt;14,"Midday (10 AM-2 PM)",IF(VALUE(LEFT(D438,2))&lt;16,"Afternoon (2-4 PM)","Late (4-6 PM)")))</f>
        <v>Afternoon (2-4 PM)</v>
      </c>
      <c r="Q438" s="3" t="n">
        <f aca="false">IF(L438="No-show",1,0)</f>
        <v>0</v>
      </c>
      <c r="R438" s="29" t="n">
        <f aca="false">IF(L438="No-show",M438,0)</f>
        <v>0</v>
      </c>
    </row>
    <row r="439" customFormat="false" ht="15" hidden="false" customHeight="false" outlineLevel="0" collapsed="false">
      <c r="A439" s="0" t="s">
        <v>727</v>
      </c>
      <c r="B439" s="28" t="n">
        <v>45944</v>
      </c>
      <c r="C439" s="3" t="s">
        <v>30</v>
      </c>
      <c r="D439" s="3" t="s">
        <v>209</v>
      </c>
      <c r="E439" s="3" t="s">
        <v>728</v>
      </c>
      <c r="F439" s="3" t="s">
        <v>8</v>
      </c>
      <c r="G439" s="3" t="s">
        <v>63</v>
      </c>
      <c r="H439" s="3" t="s">
        <v>42</v>
      </c>
      <c r="I439" s="3" t="s">
        <v>55</v>
      </c>
      <c r="J439" s="0" t="n">
        <v>11</v>
      </c>
      <c r="K439" s="3" t="s">
        <v>29</v>
      </c>
      <c r="L439" s="3" t="s">
        <v>121</v>
      </c>
      <c r="M439" s="29" t="n">
        <v>115.2</v>
      </c>
      <c r="N439" s="30" t="n">
        <f aca="false">DATE(YEAR(B439),MONTH(B439),1)</f>
        <v>45931</v>
      </c>
      <c r="O439" s="0" t="str">
        <f aca="false">IF(J439&lt;=2,"0-2 days",IF(J439&lt;=7,"3-7 days",IF(J439&lt;=14,"8-14 days",IF(J439&lt;=21,"15-21 days","22+ days"))))</f>
        <v>8-14 days</v>
      </c>
      <c r="P439" s="0" t="str">
        <f aca="false">IF(VALUE(LEFT(D439,2))&lt;10,"Early (7-10 AM)",IF(VALUE(LEFT(D439,2))&lt;14,"Midday (10 AM-2 PM)",IF(VALUE(LEFT(D439,2))&lt;16,"Afternoon (2-4 PM)","Late (4-6 PM)")))</f>
        <v>Afternoon (2-4 PM)</v>
      </c>
      <c r="Q439" s="3" t="n">
        <f aca="false">IF(L439="No-show",1,0)</f>
        <v>0</v>
      </c>
      <c r="R439" s="29" t="n">
        <f aca="false">IF(L439="No-show",M439,0)</f>
        <v>0</v>
      </c>
    </row>
    <row r="440" customFormat="false" ht="15" hidden="false" customHeight="false" outlineLevel="0" collapsed="false">
      <c r="A440" s="0" t="s">
        <v>729</v>
      </c>
      <c r="B440" s="28" t="n">
        <v>45944</v>
      </c>
      <c r="C440" s="3" t="s">
        <v>30</v>
      </c>
      <c r="D440" s="3" t="s">
        <v>298</v>
      </c>
      <c r="E440" s="3" t="s">
        <v>240</v>
      </c>
      <c r="F440" s="3" t="s">
        <v>3</v>
      </c>
      <c r="G440" s="3" t="s">
        <v>64</v>
      </c>
      <c r="H440" s="3" t="s">
        <v>56</v>
      </c>
      <c r="I440" s="3" t="s">
        <v>43</v>
      </c>
      <c r="J440" s="0" t="n">
        <v>7</v>
      </c>
      <c r="K440" s="3" t="s">
        <v>32</v>
      </c>
      <c r="L440" s="3" t="s">
        <v>121</v>
      </c>
      <c r="M440" s="29" t="n">
        <v>115</v>
      </c>
      <c r="N440" s="30" t="n">
        <f aca="false">DATE(YEAR(B440),MONTH(B440),1)</f>
        <v>45931</v>
      </c>
      <c r="O440" s="0" t="str">
        <f aca="false">IF(J440&lt;=2,"0-2 days",IF(J440&lt;=7,"3-7 days",IF(J440&lt;=14,"8-14 days",IF(J440&lt;=21,"15-21 days","22+ days"))))</f>
        <v>3-7 days</v>
      </c>
      <c r="P440" s="0" t="str">
        <f aca="false">IF(VALUE(LEFT(D440,2))&lt;10,"Early (7-10 AM)",IF(VALUE(LEFT(D440,2))&lt;14,"Midday (10 AM-2 PM)",IF(VALUE(LEFT(D440,2))&lt;16,"Afternoon (2-4 PM)","Late (4-6 PM)")))</f>
        <v>Afternoon (2-4 PM)</v>
      </c>
      <c r="Q440" s="3" t="n">
        <f aca="false">IF(L440="No-show",1,0)</f>
        <v>0</v>
      </c>
      <c r="R440" s="29" t="n">
        <f aca="false">IF(L440="No-show",M440,0)</f>
        <v>0</v>
      </c>
    </row>
    <row r="441" customFormat="false" ht="15" hidden="false" customHeight="false" outlineLevel="0" collapsed="false">
      <c r="A441" s="0" t="s">
        <v>730</v>
      </c>
      <c r="B441" s="28" t="n">
        <v>45944</v>
      </c>
      <c r="C441" s="3" t="s">
        <v>30</v>
      </c>
      <c r="D441" s="3" t="s">
        <v>212</v>
      </c>
      <c r="E441" s="3" t="s">
        <v>432</v>
      </c>
      <c r="F441" s="3" t="s">
        <v>8</v>
      </c>
      <c r="G441" s="3" t="s">
        <v>64</v>
      </c>
      <c r="H441" s="3" t="s">
        <v>58</v>
      </c>
      <c r="I441" s="3" t="s">
        <v>55</v>
      </c>
      <c r="J441" s="0" t="n">
        <v>4</v>
      </c>
      <c r="K441" s="3" t="s">
        <v>29</v>
      </c>
      <c r="L441" s="3" t="s">
        <v>121</v>
      </c>
      <c r="M441" s="29" t="n">
        <v>105</v>
      </c>
      <c r="N441" s="30" t="n">
        <f aca="false">DATE(YEAR(B441),MONTH(B441),1)</f>
        <v>45931</v>
      </c>
      <c r="O441" s="0" t="str">
        <f aca="false">IF(J441&lt;=2,"0-2 days",IF(J441&lt;=7,"3-7 days",IF(J441&lt;=14,"8-14 days",IF(J441&lt;=21,"15-21 days","22+ days"))))</f>
        <v>3-7 days</v>
      </c>
      <c r="P441" s="0" t="str">
        <f aca="false">IF(VALUE(LEFT(D441,2))&lt;10,"Early (7-10 AM)",IF(VALUE(LEFT(D441,2))&lt;14,"Midday (10 AM-2 PM)",IF(VALUE(LEFT(D441,2))&lt;16,"Afternoon (2-4 PM)","Late (4-6 PM)")))</f>
        <v>Late (4-6 PM)</v>
      </c>
      <c r="Q441" s="3" t="n">
        <f aca="false">IF(L441="No-show",1,0)</f>
        <v>0</v>
      </c>
      <c r="R441" s="29" t="n">
        <f aca="false">IF(L441="No-show",M441,0)</f>
        <v>0</v>
      </c>
    </row>
    <row r="442" customFormat="false" ht="15" hidden="false" customHeight="false" outlineLevel="0" collapsed="false">
      <c r="A442" s="0" t="s">
        <v>731</v>
      </c>
      <c r="B442" s="28" t="n">
        <v>45944</v>
      </c>
      <c r="C442" s="3" t="s">
        <v>30</v>
      </c>
      <c r="D442" s="3" t="s">
        <v>212</v>
      </c>
      <c r="E442" s="3" t="s">
        <v>732</v>
      </c>
      <c r="F442" s="3" t="s">
        <v>8</v>
      </c>
      <c r="G442" s="3" t="s">
        <v>63</v>
      </c>
      <c r="H442" s="3" t="s">
        <v>42</v>
      </c>
      <c r="I442" s="3" t="s">
        <v>46</v>
      </c>
      <c r="J442" s="0" t="n">
        <v>16</v>
      </c>
      <c r="K442" s="3" t="s">
        <v>29</v>
      </c>
      <c r="L442" s="3" t="s">
        <v>121</v>
      </c>
      <c r="M442" s="29" t="n">
        <v>115.2</v>
      </c>
      <c r="N442" s="30" t="n">
        <f aca="false">DATE(YEAR(B442),MONTH(B442),1)</f>
        <v>45931</v>
      </c>
      <c r="O442" s="0" t="str">
        <f aca="false">IF(J442&lt;=2,"0-2 days",IF(J442&lt;=7,"3-7 days",IF(J442&lt;=14,"8-14 days",IF(J442&lt;=21,"15-21 days","22+ days"))))</f>
        <v>15-21 days</v>
      </c>
      <c r="P442" s="0" t="str">
        <f aca="false">IF(VALUE(LEFT(D442,2))&lt;10,"Early (7-10 AM)",IF(VALUE(LEFT(D442,2))&lt;14,"Midday (10 AM-2 PM)",IF(VALUE(LEFT(D442,2))&lt;16,"Afternoon (2-4 PM)","Late (4-6 PM)")))</f>
        <v>Late (4-6 PM)</v>
      </c>
      <c r="Q442" s="3" t="n">
        <f aca="false">IF(L442="No-show",1,0)</f>
        <v>0</v>
      </c>
      <c r="R442" s="29" t="n">
        <f aca="false">IF(L442="No-show",M442,0)</f>
        <v>0</v>
      </c>
    </row>
    <row r="443" customFormat="false" ht="15" hidden="false" customHeight="false" outlineLevel="0" collapsed="false">
      <c r="A443" s="0" t="s">
        <v>733</v>
      </c>
      <c r="B443" s="28" t="n">
        <v>45944</v>
      </c>
      <c r="C443" s="3" t="s">
        <v>30</v>
      </c>
      <c r="D443" s="3" t="s">
        <v>215</v>
      </c>
      <c r="E443" s="3" t="s">
        <v>236</v>
      </c>
      <c r="F443" s="3" t="s">
        <v>4</v>
      </c>
      <c r="G443" s="3" t="s">
        <v>64</v>
      </c>
      <c r="H443" s="3" t="s">
        <v>42</v>
      </c>
      <c r="I443" s="3" t="s">
        <v>57</v>
      </c>
      <c r="J443" s="0" t="n">
        <v>13</v>
      </c>
      <c r="K443" s="3" t="s">
        <v>29</v>
      </c>
      <c r="L443" s="3" t="s">
        <v>121</v>
      </c>
      <c r="M443" s="29" t="n">
        <v>72</v>
      </c>
      <c r="N443" s="30" t="n">
        <f aca="false">DATE(YEAR(B443),MONTH(B443),1)</f>
        <v>45931</v>
      </c>
      <c r="O443" s="0" t="str">
        <f aca="false">IF(J443&lt;=2,"0-2 days",IF(J443&lt;=7,"3-7 days",IF(J443&lt;=14,"8-14 days",IF(J443&lt;=21,"15-21 days","22+ days"))))</f>
        <v>8-14 days</v>
      </c>
      <c r="P443" s="0" t="str">
        <f aca="false">IF(VALUE(LEFT(D443,2))&lt;10,"Early (7-10 AM)",IF(VALUE(LEFT(D443,2))&lt;14,"Midday (10 AM-2 PM)",IF(VALUE(LEFT(D443,2))&lt;16,"Afternoon (2-4 PM)","Late (4-6 PM)")))</f>
        <v>Late (4-6 PM)</v>
      </c>
      <c r="Q443" s="3" t="n">
        <f aca="false">IF(L443="No-show",1,0)</f>
        <v>0</v>
      </c>
      <c r="R443" s="29" t="n">
        <f aca="false">IF(L443="No-show",M443,0)</f>
        <v>0</v>
      </c>
    </row>
    <row r="444" customFormat="false" ht="15" hidden="false" customHeight="false" outlineLevel="0" collapsed="false">
      <c r="A444" s="0" t="s">
        <v>734</v>
      </c>
      <c r="B444" s="28" t="n">
        <v>45944</v>
      </c>
      <c r="C444" s="3" t="s">
        <v>30</v>
      </c>
      <c r="D444" s="3" t="s">
        <v>219</v>
      </c>
      <c r="E444" s="3" t="s">
        <v>373</v>
      </c>
      <c r="F444" s="3" t="s">
        <v>4</v>
      </c>
      <c r="G444" s="3" t="s">
        <v>64</v>
      </c>
      <c r="H444" s="3" t="s">
        <v>42</v>
      </c>
      <c r="I444" s="3" t="s">
        <v>59</v>
      </c>
      <c r="J444" s="0" t="n">
        <v>2</v>
      </c>
      <c r="K444" s="3" t="s">
        <v>32</v>
      </c>
      <c r="L444" s="3" t="s">
        <v>121</v>
      </c>
      <c r="M444" s="29" t="n">
        <v>72</v>
      </c>
      <c r="N444" s="30" t="n">
        <f aca="false">DATE(YEAR(B444),MONTH(B444),1)</f>
        <v>45931</v>
      </c>
      <c r="O444" s="0" t="str">
        <f aca="false">IF(J444&lt;=2,"0-2 days",IF(J444&lt;=7,"3-7 days",IF(J444&lt;=14,"8-14 days",IF(J444&lt;=21,"15-21 days","22+ days"))))</f>
        <v>0-2 days</v>
      </c>
      <c r="P444" s="0" t="str">
        <f aca="false">IF(VALUE(LEFT(D444,2))&lt;10,"Early (7-10 AM)",IF(VALUE(LEFT(D444,2))&lt;14,"Midday (10 AM-2 PM)",IF(VALUE(LEFT(D444,2))&lt;16,"Afternoon (2-4 PM)","Late (4-6 PM)")))</f>
        <v>Late (4-6 PM)</v>
      </c>
      <c r="Q444" s="3" t="n">
        <f aca="false">IF(L444="No-show",1,0)</f>
        <v>0</v>
      </c>
      <c r="R444" s="29" t="n">
        <f aca="false">IF(L444="No-show",M444,0)</f>
        <v>0</v>
      </c>
    </row>
    <row r="445" customFormat="false" ht="15" hidden="false" customHeight="false" outlineLevel="0" collapsed="false">
      <c r="A445" s="0" t="s">
        <v>735</v>
      </c>
      <c r="B445" s="28" t="n">
        <v>45944</v>
      </c>
      <c r="C445" s="3" t="s">
        <v>30</v>
      </c>
      <c r="D445" s="3" t="s">
        <v>219</v>
      </c>
      <c r="E445" s="3" t="s">
        <v>736</v>
      </c>
      <c r="F445" s="3" t="s">
        <v>8</v>
      </c>
      <c r="G445" s="3" t="s">
        <v>63</v>
      </c>
      <c r="H445" s="3" t="s">
        <v>58</v>
      </c>
      <c r="I445" s="3" t="s">
        <v>57</v>
      </c>
      <c r="J445" s="0" t="n">
        <v>19</v>
      </c>
      <c r="K445" s="3" t="s">
        <v>29</v>
      </c>
      <c r="L445" s="3" t="s">
        <v>121</v>
      </c>
      <c r="M445" s="29" t="n">
        <v>168</v>
      </c>
      <c r="N445" s="30" t="n">
        <f aca="false">DATE(YEAR(B445),MONTH(B445),1)</f>
        <v>45931</v>
      </c>
      <c r="O445" s="0" t="str">
        <f aca="false">IF(J445&lt;=2,"0-2 days",IF(J445&lt;=7,"3-7 days",IF(J445&lt;=14,"8-14 days",IF(J445&lt;=21,"15-21 days","22+ days"))))</f>
        <v>15-21 days</v>
      </c>
      <c r="P445" s="0" t="str">
        <f aca="false">IF(VALUE(LEFT(D445,2))&lt;10,"Early (7-10 AM)",IF(VALUE(LEFT(D445,2))&lt;14,"Midday (10 AM-2 PM)",IF(VALUE(LEFT(D445,2))&lt;16,"Afternoon (2-4 PM)","Late (4-6 PM)")))</f>
        <v>Late (4-6 PM)</v>
      </c>
      <c r="Q445" s="3" t="n">
        <f aca="false">IF(L445="No-show",1,0)</f>
        <v>0</v>
      </c>
      <c r="R445" s="29" t="n">
        <f aca="false">IF(L445="No-show",M445,0)</f>
        <v>0</v>
      </c>
    </row>
    <row r="446" customFormat="false" ht="15" hidden="false" customHeight="false" outlineLevel="0" collapsed="false">
      <c r="A446" s="0" t="s">
        <v>737</v>
      </c>
      <c r="B446" s="28" t="n">
        <v>45944</v>
      </c>
      <c r="C446" s="3" t="s">
        <v>30</v>
      </c>
      <c r="D446" s="3" t="s">
        <v>219</v>
      </c>
      <c r="E446" s="3" t="s">
        <v>454</v>
      </c>
      <c r="F446" s="3" t="s">
        <v>7</v>
      </c>
      <c r="G446" s="3" t="s">
        <v>64</v>
      </c>
      <c r="H446" s="3" t="s">
        <v>58</v>
      </c>
      <c r="I446" s="3" t="s">
        <v>57</v>
      </c>
      <c r="J446" s="0" t="n">
        <v>6</v>
      </c>
      <c r="K446" s="3" t="s">
        <v>29</v>
      </c>
      <c r="L446" s="3" t="s">
        <v>121</v>
      </c>
      <c r="M446" s="29" t="n">
        <v>105</v>
      </c>
      <c r="N446" s="30" t="n">
        <f aca="false">DATE(YEAR(B446),MONTH(B446),1)</f>
        <v>45931</v>
      </c>
      <c r="O446" s="0" t="str">
        <f aca="false">IF(J446&lt;=2,"0-2 days",IF(J446&lt;=7,"3-7 days",IF(J446&lt;=14,"8-14 days",IF(J446&lt;=21,"15-21 days","22+ days"))))</f>
        <v>3-7 days</v>
      </c>
      <c r="P446" s="0" t="str">
        <f aca="false">IF(VALUE(LEFT(D446,2))&lt;10,"Early (7-10 AM)",IF(VALUE(LEFT(D446,2))&lt;14,"Midday (10 AM-2 PM)",IF(VALUE(LEFT(D446,2))&lt;16,"Afternoon (2-4 PM)","Late (4-6 PM)")))</f>
        <v>Late (4-6 PM)</v>
      </c>
      <c r="Q446" s="3" t="n">
        <f aca="false">IF(L446="No-show",1,0)</f>
        <v>0</v>
      </c>
      <c r="R446" s="29" t="n">
        <f aca="false">IF(L446="No-show",M446,0)</f>
        <v>0</v>
      </c>
    </row>
    <row r="447" customFormat="false" ht="15" hidden="false" customHeight="false" outlineLevel="0" collapsed="false">
      <c r="A447" s="0" t="s">
        <v>738</v>
      </c>
      <c r="B447" s="28" t="n">
        <v>45944</v>
      </c>
      <c r="C447" s="3" t="s">
        <v>30</v>
      </c>
      <c r="D447" s="3" t="s">
        <v>222</v>
      </c>
      <c r="E447" s="3" t="s">
        <v>277</v>
      </c>
      <c r="F447" s="3" t="s">
        <v>8</v>
      </c>
      <c r="G447" s="3" t="s">
        <v>64</v>
      </c>
      <c r="H447" s="3" t="s">
        <v>45</v>
      </c>
      <c r="I447" s="3" t="s">
        <v>43</v>
      </c>
      <c r="J447" s="0" t="n">
        <v>2</v>
      </c>
      <c r="K447" s="3" t="s">
        <v>29</v>
      </c>
      <c r="L447" s="3" t="s">
        <v>217</v>
      </c>
      <c r="M447" s="29" t="n">
        <v>95</v>
      </c>
      <c r="N447" s="30" t="n">
        <f aca="false">DATE(YEAR(B447),MONTH(B447),1)</f>
        <v>45931</v>
      </c>
      <c r="O447" s="0" t="str">
        <f aca="false">IF(J447&lt;=2,"0-2 days",IF(J447&lt;=7,"3-7 days",IF(J447&lt;=14,"8-14 days",IF(J447&lt;=21,"15-21 days","22+ days"))))</f>
        <v>0-2 days</v>
      </c>
      <c r="P447" s="0" t="str">
        <f aca="false">IF(VALUE(LEFT(D447,2))&lt;10,"Early (7-10 AM)",IF(VALUE(LEFT(D447,2))&lt;14,"Midday (10 AM-2 PM)",IF(VALUE(LEFT(D447,2))&lt;16,"Afternoon (2-4 PM)","Late (4-6 PM)")))</f>
        <v>Late (4-6 PM)</v>
      </c>
      <c r="Q447" s="3" t="n">
        <f aca="false">IF(L447="No-show",1,0)</f>
        <v>1</v>
      </c>
      <c r="R447" s="29" t="n">
        <f aca="false">IF(L447="No-show",M447,0)</f>
        <v>95</v>
      </c>
    </row>
    <row r="448" customFormat="false" ht="15" hidden="false" customHeight="false" outlineLevel="0" collapsed="false">
      <c r="A448" s="0" t="s">
        <v>739</v>
      </c>
      <c r="B448" s="28" t="n">
        <v>45944</v>
      </c>
      <c r="C448" s="3" t="s">
        <v>30</v>
      </c>
      <c r="D448" s="3" t="s">
        <v>222</v>
      </c>
      <c r="E448" s="3" t="s">
        <v>572</v>
      </c>
      <c r="F448" s="3" t="s">
        <v>3</v>
      </c>
      <c r="G448" s="3" t="s">
        <v>64</v>
      </c>
      <c r="H448" s="3" t="s">
        <v>58</v>
      </c>
      <c r="I448" s="3" t="s">
        <v>43</v>
      </c>
      <c r="J448" s="0" t="n">
        <v>9</v>
      </c>
      <c r="K448" s="3" t="s">
        <v>32</v>
      </c>
      <c r="L448" s="3" t="s">
        <v>121</v>
      </c>
      <c r="M448" s="29" t="n">
        <v>105</v>
      </c>
      <c r="N448" s="30" t="n">
        <f aca="false">DATE(YEAR(B448),MONTH(B448),1)</f>
        <v>45931</v>
      </c>
      <c r="O448" s="0" t="str">
        <f aca="false">IF(J448&lt;=2,"0-2 days",IF(J448&lt;=7,"3-7 days",IF(J448&lt;=14,"8-14 days",IF(J448&lt;=21,"15-21 days","22+ days"))))</f>
        <v>8-14 days</v>
      </c>
      <c r="P448" s="0" t="str">
        <f aca="false">IF(VALUE(LEFT(D448,2))&lt;10,"Early (7-10 AM)",IF(VALUE(LEFT(D448,2))&lt;14,"Midday (10 AM-2 PM)",IF(VALUE(LEFT(D448,2))&lt;16,"Afternoon (2-4 PM)","Late (4-6 PM)")))</f>
        <v>Late (4-6 PM)</v>
      </c>
      <c r="Q448" s="3" t="n">
        <f aca="false">IF(L448="No-show",1,0)</f>
        <v>0</v>
      </c>
      <c r="R448" s="29" t="n">
        <f aca="false">IF(L448="No-show",M448,0)</f>
        <v>0</v>
      </c>
    </row>
    <row r="449" customFormat="false" ht="15" hidden="false" customHeight="false" outlineLevel="0" collapsed="false">
      <c r="A449" s="0" t="s">
        <v>740</v>
      </c>
      <c r="B449" s="28" t="n">
        <v>45945</v>
      </c>
      <c r="C449" s="3" t="s">
        <v>33</v>
      </c>
      <c r="D449" s="3" t="s">
        <v>119</v>
      </c>
      <c r="E449" s="3" t="s">
        <v>642</v>
      </c>
      <c r="F449" s="3" t="s">
        <v>8</v>
      </c>
      <c r="G449" s="3" t="s">
        <v>64</v>
      </c>
      <c r="H449" s="3" t="s">
        <v>56</v>
      </c>
      <c r="I449" s="3" t="s">
        <v>52</v>
      </c>
      <c r="J449" s="0" t="n">
        <v>4</v>
      </c>
      <c r="K449" s="3" t="s">
        <v>29</v>
      </c>
      <c r="L449" s="3" t="s">
        <v>284</v>
      </c>
      <c r="M449" s="29" t="n">
        <v>115</v>
      </c>
      <c r="N449" s="30" t="n">
        <f aca="false">DATE(YEAR(B449),MONTH(B449),1)</f>
        <v>45931</v>
      </c>
      <c r="O449" s="0" t="str">
        <f aca="false">IF(J449&lt;=2,"0-2 days",IF(J449&lt;=7,"3-7 days",IF(J449&lt;=14,"8-14 days",IF(J449&lt;=21,"15-21 days","22+ days"))))</f>
        <v>3-7 days</v>
      </c>
      <c r="P449" s="0" t="str">
        <f aca="false">IF(VALUE(LEFT(D449,2))&lt;10,"Early (7-10 AM)",IF(VALUE(LEFT(D449,2))&lt;14,"Midday (10 AM-2 PM)",IF(VALUE(LEFT(D449,2))&lt;16,"Afternoon (2-4 PM)","Late (4-6 PM)")))</f>
        <v>Early (7-10 AM)</v>
      </c>
      <c r="Q449" s="3" t="n">
        <f aca="false">IF(L449="No-show",1,0)</f>
        <v>0</v>
      </c>
      <c r="R449" s="29" t="n">
        <f aca="false">IF(L449="No-show",M449,0)</f>
        <v>0</v>
      </c>
    </row>
    <row r="450" customFormat="false" ht="15" hidden="false" customHeight="false" outlineLevel="0" collapsed="false">
      <c r="A450" s="0" t="s">
        <v>741</v>
      </c>
      <c r="B450" s="28" t="n">
        <v>45945</v>
      </c>
      <c r="C450" s="3" t="s">
        <v>33</v>
      </c>
      <c r="D450" s="3" t="s">
        <v>119</v>
      </c>
      <c r="E450" s="3" t="s">
        <v>136</v>
      </c>
      <c r="F450" s="3" t="s">
        <v>4</v>
      </c>
      <c r="G450" s="3" t="s">
        <v>66</v>
      </c>
      <c r="H450" s="3" t="s">
        <v>58</v>
      </c>
      <c r="I450" s="3" t="s">
        <v>52</v>
      </c>
      <c r="J450" s="0" t="n">
        <v>12</v>
      </c>
      <c r="K450" s="3" t="s">
        <v>29</v>
      </c>
      <c r="L450" s="3" t="s">
        <v>121</v>
      </c>
      <c r="M450" s="29" t="n">
        <v>105</v>
      </c>
      <c r="N450" s="30" t="n">
        <f aca="false">DATE(YEAR(B450),MONTH(B450),1)</f>
        <v>45931</v>
      </c>
      <c r="O450" s="0" t="str">
        <f aca="false">IF(J450&lt;=2,"0-2 days",IF(J450&lt;=7,"3-7 days",IF(J450&lt;=14,"8-14 days",IF(J450&lt;=21,"15-21 days","22+ days"))))</f>
        <v>8-14 days</v>
      </c>
      <c r="P450" s="0" t="str">
        <f aca="false">IF(VALUE(LEFT(D450,2))&lt;10,"Early (7-10 AM)",IF(VALUE(LEFT(D450,2))&lt;14,"Midday (10 AM-2 PM)",IF(VALUE(LEFT(D450,2))&lt;16,"Afternoon (2-4 PM)","Late (4-6 PM)")))</f>
        <v>Early (7-10 AM)</v>
      </c>
      <c r="Q450" s="3" t="n">
        <f aca="false">IF(L450="No-show",1,0)</f>
        <v>0</v>
      </c>
      <c r="R450" s="29" t="n">
        <f aca="false">IF(L450="No-show",M450,0)</f>
        <v>0</v>
      </c>
    </row>
    <row r="451" customFormat="false" ht="15" hidden="false" customHeight="false" outlineLevel="0" collapsed="false">
      <c r="A451" s="0" t="s">
        <v>742</v>
      </c>
      <c r="B451" s="28" t="n">
        <v>45945</v>
      </c>
      <c r="C451" s="3" t="s">
        <v>33</v>
      </c>
      <c r="D451" s="3" t="s">
        <v>135</v>
      </c>
      <c r="E451" s="3" t="s">
        <v>213</v>
      </c>
      <c r="F451" s="3" t="s">
        <v>3</v>
      </c>
      <c r="G451" s="3" t="s">
        <v>64</v>
      </c>
      <c r="H451" s="3" t="s">
        <v>54</v>
      </c>
      <c r="I451" s="3" t="s">
        <v>57</v>
      </c>
      <c r="J451" s="0" t="n">
        <v>15</v>
      </c>
      <c r="K451" s="3" t="s">
        <v>32</v>
      </c>
      <c r="L451" s="3" t="s">
        <v>129</v>
      </c>
      <c r="M451" s="29" t="n">
        <v>120</v>
      </c>
      <c r="N451" s="30" t="n">
        <f aca="false">DATE(YEAR(B451),MONTH(B451),1)</f>
        <v>45931</v>
      </c>
      <c r="O451" s="0" t="str">
        <f aca="false">IF(J451&lt;=2,"0-2 days",IF(J451&lt;=7,"3-7 days",IF(J451&lt;=14,"8-14 days",IF(J451&lt;=21,"15-21 days","22+ days"))))</f>
        <v>15-21 days</v>
      </c>
      <c r="P451" s="0" t="str">
        <f aca="false">IF(VALUE(LEFT(D451,2))&lt;10,"Early (7-10 AM)",IF(VALUE(LEFT(D451,2))&lt;14,"Midday (10 AM-2 PM)",IF(VALUE(LEFT(D451,2))&lt;16,"Afternoon (2-4 PM)","Late (4-6 PM)")))</f>
        <v>Early (7-10 AM)</v>
      </c>
      <c r="Q451" s="3" t="n">
        <f aca="false">IF(L451="No-show",1,0)</f>
        <v>0</v>
      </c>
      <c r="R451" s="29" t="n">
        <f aca="false">IF(L451="No-show",M451,0)</f>
        <v>0</v>
      </c>
    </row>
    <row r="452" customFormat="false" ht="15" hidden="false" customHeight="false" outlineLevel="0" collapsed="false">
      <c r="A452" s="0" t="s">
        <v>743</v>
      </c>
      <c r="B452" s="28" t="n">
        <v>45945</v>
      </c>
      <c r="C452" s="3" t="s">
        <v>33</v>
      </c>
      <c r="D452" s="3" t="s">
        <v>135</v>
      </c>
      <c r="E452" s="3" t="s">
        <v>667</v>
      </c>
      <c r="F452" s="3" t="s">
        <v>4</v>
      </c>
      <c r="G452" s="3" t="s">
        <v>64</v>
      </c>
      <c r="H452" s="3" t="s">
        <v>48</v>
      </c>
      <c r="I452" s="3" t="s">
        <v>57</v>
      </c>
      <c r="J452" s="0" t="n">
        <v>15</v>
      </c>
      <c r="K452" s="3" t="s">
        <v>29</v>
      </c>
      <c r="L452" s="3" t="s">
        <v>121</v>
      </c>
      <c r="M452" s="29" t="n">
        <v>118</v>
      </c>
      <c r="N452" s="30" t="n">
        <f aca="false">DATE(YEAR(B452),MONTH(B452),1)</f>
        <v>45931</v>
      </c>
      <c r="O452" s="0" t="str">
        <f aca="false">IF(J452&lt;=2,"0-2 days",IF(J452&lt;=7,"3-7 days",IF(J452&lt;=14,"8-14 days",IF(J452&lt;=21,"15-21 days","22+ days"))))</f>
        <v>15-21 days</v>
      </c>
      <c r="P452" s="0" t="str">
        <f aca="false">IF(VALUE(LEFT(D452,2))&lt;10,"Early (7-10 AM)",IF(VALUE(LEFT(D452,2))&lt;14,"Midday (10 AM-2 PM)",IF(VALUE(LEFT(D452,2))&lt;16,"Afternoon (2-4 PM)","Late (4-6 PM)")))</f>
        <v>Early (7-10 AM)</v>
      </c>
      <c r="Q452" s="3" t="n">
        <f aca="false">IF(L452="No-show",1,0)</f>
        <v>0</v>
      </c>
      <c r="R452" s="29" t="n">
        <f aca="false">IF(L452="No-show",M452,0)</f>
        <v>0</v>
      </c>
    </row>
    <row r="453" customFormat="false" ht="15" hidden="false" customHeight="false" outlineLevel="0" collapsed="false">
      <c r="A453" s="0" t="s">
        <v>744</v>
      </c>
      <c r="B453" s="28" t="n">
        <v>45945</v>
      </c>
      <c r="C453" s="3" t="s">
        <v>33</v>
      </c>
      <c r="D453" s="3" t="s">
        <v>135</v>
      </c>
      <c r="E453" s="3" t="s">
        <v>618</v>
      </c>
      <c r="F453" s="3" t="s">
        <v>7</v>
      </c>
      <c r="G453" s="3" t="s">
        <v>64</v>
      </c>
      <c r="H453" s="3" t="s">
        <v>54</v>
      </c>
      <c r="I453" s="3" t="s">
        <v>43</v>
      </c>
      <c r="J453" s="0" t="n">
        <v>8</v>
      </c>
      <c r="K453" s="3" t="s">
        <v>29</v>
      </c>
      <c r="L453" s="3" t="s">
        <v>284</v>
      </c>
      <c r="M453" s="29" t="n">
        <v>120</v>
      </c>
      <c r="N453" s="30" t="n">
        <f aca="false">DATE(YEAR(B453),MONTH(B453),1)</f>
        <v>45931</v>
      </c>
      <c r="O453" s="0" t="str">
        <f aca="false">IF(J453&lt;=2,"0-2 days",IF(J453&lt;=7,"3-7 days",IF(J453&lt;=14,"8-14 days",IF(J453&lt;=21,"15-21 days","22+ days"))))</f>
        <v>8-14 days</v>
      </c>
      <c r="P453" s="0" t="str">
        <f aca="false">IF(VALUE(LEFT(D453,2))&lt;10,"Early (7-10 AM)",IF(VALUE(LEFT(D453,2))&lt;14,"Midday (10 AM-2 PM)",IF(VALUE(LEFT(D453,2))&lt;16,"Afternoon (2-4 PM)","Late (4-6 PM)")))</f>
        <v>Early (7-10 AM)</v>
      </c>
      <c r="Q453" s="3" t="n">
        <f aca="false">IF(L453="No-show",1,0)</f>
        <v>0</v>
      </c>
      <c r="R453" s="29" t="n">
        <f aca="false">IF(L453="No-show",M453,0)</f>
        <v>0</v>
      </c>
    </row>
    <row r="454" customFormat="false" ht="15" hidden="false" customHeight="false" outlineLevel="0" collapsed="false">
      <c r="A454" s="0" t="s">
        <v>745</v>
      </c>
      <c r="B454" s="28" t="n">
        <v>45945</v>
      </c>
      <c r="C454" s="3" t="s">
        <v>33</v>
      </c>
      <c r="D454" s="3" t="s">
        <v>235</v>
      </c>
      <c r="E454" s="3" t="s">
        <v>157</v>
      </c>
      <c r="F454" s="3" t="s">
        <v>8</v>
      </c>
      <c r="G454" s="3" t="s">
        <v>65</v>
      </c>
      <c r="H454" s="3" t="s">
        <v>58</v>
      </c>
      <c r="I454" s="3" t="s">
        <v>43</v>
      </c>
      <c r="J454" s="0" t="n">
        <v>5</v>
      </c>
      <c r="K454" s="3" t="s">
        <v>29</v>
      </c>
      <c r="L454" s="3" t="s">
        <v>217</v>
      </c>
      <c r="M454" s="29" t="n">
        <v>168</v>
      </c>
      <c r="N454" s="30" t="n">
        <f aca="false">DATE(YEAR(B454),MONTH(B454),1)</f>
        <v>45931</v>
      </c>
      <c r="O454" s="0" t="str">
        <f aca="false">IF(J454&lt;=2,"0-2 days",IF(J454&lt;=7,"3-7 days",IF(J454&lt;=14,"8-14 days",IF(J454&lt;=21,"15-21 days","22+ days"))))</f>
        <v>3-7 days</v>
      </c>
      <c r="P454" s="0" t="str">
        <f aca="false">IF(VALUE(LEFT(D454,2))&lt;10,"Early (7-10 AM)",IF(VALUE(LEFT(D454,2))&lt;14,"Midday (10 AM-2 PM)",IF(VALUE(LEFT(D454,2))&lt;16,"Afternoon (2-4 PM)","Late (4-6 PM)")))</f>
        <v>Early (7-10 AM)</v>
      </c>
      <c r="Q454" s="3" t="n">
        <f aca="false">IF(L454="No-show",1,0)</f>
        <v>1</v>
      </c>
      <c r="R454" s="29" t="n">
        <f aca="false">IF(L454="No-show",M454,0)</f>
        <v>168</v>
      </c>
    </row>
    <row r="455" customFormat="false" ht="15" hidden="false" customHeight="false" outlineLevel="0" collapsed="false">
      <c r="A455" s="0" t="s">
        <v>746</v>
      </c>
      <c r="B455" s="28" t="n">
        <v>45945</v>
      </c>
      <c r="C455" s="3" t="s">
        <v>33</v>
      </c>
      <c r="D455" s="3" t="s">
        <v>235</v>
      </c>
      <c r="E455" s="3" t="s">
        <v>650</v>
      </c>
      <c r="F455" s="3" t="s">
        <v>8</v>
      </c>
      <c r="G455" s="3" t="s">
        <v>64</v>
      </c>
      <c r="H455" s="3" t="s">
        <v>42</v>
      </c>
      <c r="I455" s="3" t="s">
        <v>43</v>
      </c>
      <c r="J455" s="0" t="n">
        <v>3</v>
      </c>
      <c r="K455" s="3" t="s">
        <v>29</v>
      </c>
      <c r="L455" s="3" t="s">
        <v>217</v>
      </c>
      <c r="M455" s="29" t="n">
        <v>72</v>
      </c>
      <c r="N455" s="30" t="n">
        <f aca="false">DATE(YEAR(B455),MONTH(B455),1)</f>
        <v>45931</v>
      </c>
      <c r="O455" s="0" t="str">
        <f aca="false">IF(J455&lt;=2,"0-2 days",IF(J455&lt;=7,"3-7 days",IF(J455&lt;=14,"8-14 days",IF(J455&lt;=21,"15-21 days","22+ days"))))</f>
        <v>3-7 days</v>
      </c>
      <c r="P455" s="0" t="str">
        <f aca="false">IF(VALUE(LEFT(D455,2))&lt;10,"Early (7-10 AM)",IF(VALUE(LEFT(D455,2))&lt;14,"Midday (10 AM-2 PM)",IF(VALUE(LEFT(D455,2))&lt;16,"Afternoon (2-4 PM)","Late (4-6 PM)")))</f>
        <v>Early (7-10 AM)</v>
      </c>
      <c r="Q455" s="3" t="n">
        <f aca="false">IF(L455="No-show",1,0)</f>
        <v>1</v>
      </c>
      <c r="R455" s="29" t="n">
        <f aca="false">IF(L455="No-show",M455,0)</f>
        <v>72</v>
      </c>
    </row>
    <row r="456" customFormat="false" ht="15" hidden="false" customHeight="false" outlineLevel="0" collapsed="false">
      <c r="A456" s="0" t="s">
        <v>747</v>
      </c>
      <c r="B456" s="28" t="n">
        <v>45945</v>
      </c>
      <c r="C456" s="3" t="s">
        <v>33</v>
      </c>
      <c r="D456" s="3" t="s">
        <v>235</v>
      </c>
      <c r="E456" s="3" t="s">
        <v>353</v>
      </c>
      <c r="F456" s="3" t="s">
        <v>3</v>
      </c>
      <c r="G456" s="3" t="s">
        <v>64</v>
      </c>
      <c r="H456" s="3" t="s">
        <v>45</v>
      </c>
      <c r="I456" s="3" t="s">
        <v>43</v>
      </c>
      <c r="J456" s="0" t="n">
        <v>11</v>
      </c>
      <c r="K456" s="3" t="s">
        <v>29</v>
      </c>
      <c r="L456" s="3" t="s">
        <v>121</v>
      </c>
      <c r="M456" s="29" t="n">
        <v>95</v>
      </c>
      <c r="N456" s="30" t="n">
        <f aca="false">DATE(YEAR(B456),MONTH(B456),1)</f>
        <v>45931</v>
      </c>
      <c r="O456" s="0" t="str">
        <f aca="false">IF(J456&lt;=2,"0-2 days",IF(J456&lt;=7,"3-7 days",IF(J456&lt;=14,"8-14 days",IF(J456&lt;=21,"15-21 days","22+ days"))))</f>
        <v>8-14 days</v>
      </c>
      <c r="P456" s="0" t="str">
        <f aca="false">IF(VALUE(LEFT(D456,2))&lt;10,"Early (7-10 AM)",IF(VALUE(LEFT(D456,2))&lt;14,"Midday (10 AM-2 PM)",IF(VALUE(LEFT(D456,2))&lt;16,"Afternoon (2-4 PM)","Late (4-6 PM)")))</f>
        <v>Early (7-10 AM)</v>
      </c>
      <c r="Q456" s="3" t="n">
        <f aca="false">IF(L456="No-show",1,0)</f>
        <v>0</v>
      </c>
      <c r="R456" s="29" t="n">
        <f aca="false">IF(L456="No-show",M456,0)</f>
        <v>0</v>
      </c>
    </row>
    <row r="457" customFormat="false" ht="15" hidden="false" customHeight="false" outlineLevel="0" collapsed="false">
      <c r="A457" s="0" t="s">
        <v>748</v>
      </c>
      <c r="B457" s="28" t="n">
        <v>45945</v>
      </c>
      <c r="C457" s="3" t="s">
        <v>33</v>
      </c>
      <c r="D457" s="3" t="s">
        <v>142</v>
      </c>
      <c r="E457" s="3" t="s">
        <v>351</v>
      </c>
      <c r="F457" s="3" t="s">
        <v>4</v>
      </c>
      <c r="G457" s="3" t="s">
        <v>64</v>
      </c>
      <c r="H457" s="3" t="s">
        <v>48</v>
      </c>
      <c r="I457" s="3" t="s">
        <v>43</v>
      </c>
      <c r="J457" s="0" t="n">
        <v>1</v>
      </c>
      <c r="K457" s="3" t="s">
        <v>29</v>
      </c>
      <c r="L457" s="3" t="s">
        <v>121</v>
      </c>
      <c r="M457" s="29" t="n">
        <v>118</v>
      </c>
      <c r="N457" s="30" t="n">
        <f aca="false">DATE(YEAR(B457),MONTH(B457),1)</f>
        <v>45931</v>
      </c>
      <c r="O457" s="0" t="str">
        <f aca="false">IF(J457&lt;=2,"0-2 days",IF(J457&lt;=7,"3-7 days",IF(J457&lt;=14,"8-14 days",IF(J457&lt;=21,"15-21 days","22+ days"))))</f>
        <v>0-2 days</v>
      </c>
      <c r="P457" s="0" t="str">
        <f aca="false">IF(VALUE(LEFT(D457,2))&lt;10,"Early (7-10 AM)",IF(VALUE(LEFT(D457,2))&lt;14,"Midday (10 AM-2 PM)",IF(VALUE(LEFT(D457,2))&lt;16,"Afternoon (2-4 PM)","Late (4-6 PM)")))</f>
        <v>Early (7-10 AM)</v>
      </c>
      <c r="Q457" s="3" t="n">
        <f aca="false">IF(L457="No-show",1,0)</f>
        <v>0</v>
      </c>
      <c r="R457" s="29" t="n">
        <f aca="false">IF(L457="No-show",M457,0)</f>
        <v>0</v>
      </c>
    </row>
    <row r="458" customFormat="false" ht="15" hidden="false" customHeight="false" outlineLevel="0" collapsed="false">
      <c r="A458" s="0" t="s">
        <v>749</v>
      </c>
      <c r="B458" s="28" t="n">
        <v>45945</v>
      </c>
      <c r="C458" s="3" t="s">
        <v>33</v>
      </c>
      <c r="D458" s="3" t="s">
        <v>142</v>
      </c>
      <c r="E458" s="3" t="s">
        <v>347</v>
      </c>
      <c r="F458" s="3" t="s">
        <v>3</v>
      </c>
      <c r="G458" s="3" t="s">
        <v>64</v>
      </c>
      <c r="H458" s="3" t="s">
        <v>58</v>
      </c>
      <c r="I458" s="3" t="s">
        <v>52</v>
      </c>
      <c r="J458" s="0" t="n">
        <v>2</v>
      </c>
      <c r="K458" s="3" t="s">
        <v>32</v>
      </c>
      <c r="L458" s="3" t="s">
        <v>121</v>
      </c>
      <c r="M458" s="29" t="n">
        <v>105</v>
      </c>
      <c r="N458" s="30" t="n">
        <f aca="false">DATE(YEAR(B458),MONTH(B458),1)</f>
        <v>45931</v>
      </c>
      <c r="O458" s="0" t="str">
        <f aca="false">IF(J458&lt;=2,"0-2 days",IF(J458&lt;=7,"3-7 days",IF(J458&lt;=14,"8-14 days",IF(J458&lt;=21,"15-21 days","22+ days"))))</f>
        <v>0-2 days</v>
      </c>
      <c r="P458" s="0" t="str">
        <f aca="false">IF(VALUE(LEFT(D458,2))&lt;10,"Early (7-10 AM)",IF(VALUE(LEFT(D458,2))&lt;14,"Midday (10 AM-2 PM)",IF(VALUE(LEFT(D458,2))&lt;16,"Afternoon (2-4 PM)","Late (4-6 PM)")))</f>
        <v>Early (7-10 AM)</v>
      </c>
      <c r="Q458" s="3" t="n">
        <f aca="false">IF(L458="No-show",1,0)</f>
        <v>0</v>
      </c>
      <c r="R458" s="29" t="n">
        <f aca="false">IF(L458="No-show",M458,0)</f>
        <v>0</v>
      </c>
    </row>
    <row r="459" customFormat="false" ht="15" hidden="false" customHeight="false" outlineLevel="0" collapsed="false">
      <c r="A459" s="0" t="s">
        <v>750</v>
      </c>
      <c r="B459" s="28" t="n">
        <v>45945</v>
      </c>
      <c r="C459" s="3" t="s">
        <v>33</v>
      </c>
      <c r="D459" s="3" t="s">
        <v>142</v>
      </c>
      <c r="E459" s="3" t="s">
        <v>229</v>
      </c>
      <c r="F459" s="3" t="s">
        <v>3</v>
      </c>
      <c r="G459" s="3" t="s">
        <v>66</v>
      </c>
      <c r="H459" s="3" t="s">
        <v>56</v>
      </c>
      <c r="I459" s="3" t="s">
        <v>46</v>
      </c>
      <c r="J459" s="0" t="n">
        <v>19</v>
      </c>
      <c r="K459" s="3" t="s">
        <v>29</v>
      </c>
      <c r="L459" s="3" t="s">
        <v>121</v>
      </c>
      <c r="M459" s="29" t="n">
        <v>115</v>
      </c>
      <c r="N459" s="30" t="n">
        <f aca="false">DATE(YEAR(B459),MONTH(B459),1)</f>
        <v>45931</v>
      </c>
      <c r="O459" s="0" t="str">
        <f aca="false">IF(J459&lt;=2,"0-2 days",IF(J459&lt;=7,"3-7 days",IF(J459&lt;=14,"8-14 days",IF(J459&lt;=21,"15-21 days","22+ days"))))</f>
        <v>15-21 days</v>
      </c>
      <c r="P459" s="0" t="str">
        <f aca="false">IF(VALUE(LEFT(D459,2))&lt;10,"Early (7-10 AM)",IF(VALUE(LEFT(D459,2))&lt;14,"Midday (10 AM-2 PM)",IF(VALUE(LEFT(D459,2))&lt;16,"Afternoon (2-4 PM)","Late (4-6 PM)")))</f>
        <v>Early (7-10 AM)</v>
      </c>
      <c r="Q459" s="3" t="n">
        <f aca="false">IF(L459="No-show",1,0)</f>
        <v>0</v>
      </c>
      <c r="R459" s="29" t="n">
        <f aca="false">IF(L459="No-show",M459,0)</f>
        <v>0</v>
      </c>
    </row>
    <row r="460" customFormat="false" ht="15" hidden="false" customHeight="false" outlineLevel="0" collapsed="false">
      <c r="A460" s="0" t="s">
        <v>751</v>
      </c>
      <c r="B460" s="28" t="n">
        <v>45945</v>
      </c>
      <c r="C460" s="3" t="s">
        <v>33</v>
      </c>
      <c r="D460" s="3" t="s">
        <v>142</v>
      </c>
      <c r="E460" s="3" t="s">
        <v>216</v>
      </c>
      <c r="F460" s="3" t="s">
        <v>7</v>
      </c>
      <c r="G460" s="3" t="s">
        <v>64</v>
      </c>
      <c r="H460" s="3" t="s">
        <v>42</v>
      </c>
      <c r="I460" s="3" t="s">
        <v>52</v>
      </c>
      <c r="J460" s="0" t="n">
        <v>7</v>
      </c>
      <c r="K460" s="3" t="s">
        <v>32</v>
      </c>
      <c r="L460" s="3" t="s">
        <v>217</v>
      </c>
      <c r="M460" s="29" t="n">
        <v>72</v>
      </c>
      <c r="N460" s="30" t="n">
        <f aca="false">DATE(YEAR(B460),MONTH(B460),1)</f>
        <v>45931</v>
      </c>
      <c r="O460" s="0" t="str">
        <f aca="false">IF(J460&lt;=2,"0-2 days",IF(J460&lt;=7,"3-7 days",IF(J460&lt;=14,"8-14 days",IF(J460&lt;=21,"15-21 days","22+ days"))))</f>
        <v>3-7 days</v>
      </c>
      <c r="P460" s="0" t="str">
        <f aca="false">IF(VALUE(LEFT(D460,2))&lt;10,"Early (7-10 AM)",IF(VALUE(LEFT(D460,2))&lt;14,"Midday (10 AM-2 PM)",IF(VALUE(LEFT(D460,2))&lt;16,"Afternoon (2-4 PM)","Late (4-6 PM)")))</f>
        <v>Early (7-10 AM)</v>
      </c>
      <c r="Q460" s="3" t="n">
        <f aca="false">IF(L460="No-show",1,0)</f>
        <v>1</v>
      </c>
      <c r="R460" s="29" t="n">
        <f aca="false">IF(L460="No-show",M460,0)</f>
        <v>72</v>
      </c>
    </row>
    <row r="461" customFormat="false" ht="15" hidden="false" customHeight="false" outlineLevel="0" collapsed="false">
      <c r="A461" s="0" t="s">
        <v>752</v>
      </c>
      <c r="B461" s="28" t="n">
        <v>45945</v>
      </c>
      <c r="C461" s="3" t="s">
        <v>33</v>
      </c>
      <c r="D461" s="3" t="s">
        <v>151</v>
      </c>
      <c r="E461" s="3" t="s">
        <v>488</v>
      </c>
      <c r="F461" s="3" t="s">
        <v>8</v>
      </c>
      <c r="G461" s="3" t="s">
        <v>64</v>
      </c>
      <c r="H461" s="3" t="s">
        <v>58</v>
      </c>
      <c r="I461" s="3" t="s">
        <v>57</v>
      </c>
      <c r="J461" s="0" t="n">
        <v>7</v>
      </c>
      <c r="K461" s="3" t="s">
        <v>29</v>
      </c>
      <c r="L461" s="3" t="s">
        <v>121</v>
      </c>
      <c r="M461" s="29" t="n">
        <v>105</v>
      </c>
      <c r="N461" s="30" t="n">
        <f aca="false">DATE(YEAR(B461),MONTH(B461),1)</f>
        <v>45931</v>
      </c>
      <c r="O461" s="0" t="str">
        <f aca="false">IF(J461&lt;=2,"0-2 days",IF(J461&lt;=7,"3-7 days",IF(J461&lt;=14,"8-14 days",IF(J461&lt;=21,"15-21 days","22+ days"))))</f>
        <v>3-7 days</v>
      </c>
      <c r="P461" s="0" t="str">
        <f aca="false">IF(VALUE(LEFT(D461,2))&lt;10,"Early (7-10 AM)",IF(VALUE(LEFT(D461,2))&lt;14,"Midday (10 AM-2 PM)",IF(VALUE(LEFT(D461,2))&lt;16,"Afternoon (2-4 PM)","Late (4-6 PM)")))</f>
        <v>Early (7-10 AM)</v>
      </c>
      <c r="Q461" s="3" t="n">
        <f aca="false">IF(L461="No-show",1,0)</f>
        <v>0</v>
      </c>
      <c r="R461" s="29" t="n">
        <f aca="false">IF(L461="No-show",M461,0)</f>
        <v>0</v>
      </c>
    </row>
    <row r="462" customFormat="false" ht="15" hidden="false" customHeight="false" outlineLevel="0" collapsed="false">
      <c r="A462" s="0" t="s">
        <v>753</v>
      </c>
      <c r="B462" s="28" t="n">
        <v>45945</v>
      </c>
      <c r="C462" s="3" t="s">
        <v>33</v>
      </c>
      <c r="D462" s="3" t="s">
        <v>151</v>
      </c>
      <c r="E462" s="3" t="s">
        <v>678</v>
      </c>
      <c r="F462" s="3" t="s">
        <v>4</v>
      </c>
      <c r="G462" s="3" t="s">
        <v>64</v>
      </c>
      <c r="H462" s="3" t="s">
        <v>54</v>
      </c>
      <c r="I462" s="3" t="s">
        <v>59</v>
      </c>
      <c r="J462" s="0" t="n">
        <v>16</v>
      </c>
      <c r="K462" s="3" t="s">
        <v>29</v>
      </c>
      <c r="L462" s="3" t="s">
        <v>121</v>
      </c>
      <c r="M462" s="29" t="n">
        <v>120</v>
      </c>
      <c r="N462" s="30" t="n">
        <f aca="false">DATE(YEAR(B462),MONTH(B462),1)</f>
        <v>45931</v>
      </c>
      <c r="O462" s="0" t="str">
        <f aca="false">IF(J462&lt;=2,"0-2 days",IF(J462&lt;=7,"3-7 days",IF(J462&lt;=14,"8-14 days",IF(J462&lt;=21,"15-21 days","22+ days"))))</f>
        <v>15-21 days</v>
      </c>
      <c r="P462" s="0" t="str">
        <f aca="false">IF(VALUE(LEFT(D462,2))&lt;10,"Early (7-10 AM)",IF(VALUE(LEFT(D462,2))&lt;14,"Midday (10 AM-2 PM)",IF(VALUE(LEFT(D462,2))&lt;16,"Afternoon (2-4 PM)","Late (4-6 PM)")))</f>
        <v>Early (7-10 AM)</v>
      </c>
      <c r="Q462" s="3" t="n">
        <f aca="false">IF(L462="No-show",1,0)</f>
        <v>0</v>
      </c>
      <c r="R462" s="29" t="n">
        <f aca="false">IF(L462="No-show",M462,0)</f>
        <v>0</v>
      </c>
    </row>
    <row r="463" customFormat="false" ht="15" hidden="false" customHeight="false" outlineLevel="0" collapsed="false">
      <c r="A463" s="0" t="s">
        <v>754</v>
      </c>
      <c r="B463" s="28" t="n">
        <v>45945</v>
      </c>
      <c r="C463" s="3" t="s">
        <v>33</v>
      </c>
      <c r="D463" s="3" t="s">
        <v>151</v>
      </c>
      <c r="E463" s="3" t="s">
        <v>202</v>
      </c>
      <c r="F463" s="3" t="s">
        <v>8</v>
      </c>
      <c r="G463" s="3" t="s">
        <v>65</v>
      </c>
      <c r="H463" s="3" t="s">
        <v>54</v>
      </c>
      <c r="I463" s="3" t="s">
        <v>46</v>
      </c>
      <c r="J463" s="0" t="n">
        <v>12</v>
      </c>
      <c r="K463" s="3" t="s">
        <v>32</v>
      </c>
      <c r="L463" s="3" t="s">
        <v>121</v>
      </c>
      <c r="M463" s="29" t="n">
        <v>192</v>
      </c>
      <c r="N463" s="30" t="n">
        <f aca="false">DATE(YEAR(B463),MONTH(B463),1)</f>
        <v>45931</v>
      </c>
      <c r="O463" s="0" t="str">
        <f aca="false">IF(J463&lt;=2,"0-2 days",IF(J463&lt;=7,"3-7 days",IF(J463&lt;=14,"8-14 days",IF(J463&lt;=21,"15-21 days","22+ days"))))</f>
        <v>8-14 days</v>
      </c>
      <c r="P463" s="0" t="str">
        <f aca="false">IF(VALUE(LEFT(D463,2))&lt;10,"Early (7-10 AM)",IF(VALUE(LEFT(D463,2))&lt;14,"Midday (10 AM-2 PM)",IF(VALUE(LEFT(D463,2))&lt;16,"Afternoon (2-4 PM)","Late (4-6 PM)")))</f>
        <v>Early (7-10 AM)</v>
      </c>
      <c r="Q463" s="3" t="n">
        <f aca="false">IF(L463="No-show",1,0)</f>
        <v>0</v>
      </c>
      <c r="R463" s="29" t="n">
        <f aca="false">IF(L463="No-show",M463,0)</f>
        <v>0</v>
      </c>
    </row>
    <row r="464" customFormat="false" ht="15" hidden="false" customHeight="false" outlineLevel="0" collapsed="false">
      <c r="A464" s="0" t="s">
        <v>755</v>
      </c>
      <c r="B464" s="28" t="n">
        <v>45945</v>
      </c>
      <c r="C464" s="3" t="s">
        <v>33</v>
      </c>
      <c r="D464" s="3" t="s">
        <v>154</v>
      </c>
      <c r="E464" s="3" t="s">
        <v>197</v>
      </c>
      <c r="F464" s="3" t="s">
        <v>7</v>
      </c>
      <c r="G464" s="3" t="s">
        <v>64</v>
      </c>
      <c r="H464" s="3" t="s">
        <v>56</v>
      </c>
      <c r="I464" s="3" t="s">
        <v>57</v>
      </c>
      <c r="J464" s="0" t="n">
        <v>8</v>
      </c>
      <c r="K464" s="3" t="s">
        <v>29</v>
      </c>
      <c r="L464" s="3" t="s">
        <v>121</v>
      </c>
      <c r="M464" s="29" t="n">
        <v>115</v>
      </c>
      <c r="N464" s="30" t="n">
        <f aca="false">DATE(YEAR(B464),MONTH(B464),1)</f>
        <v>45931</v>
      </c>
      <c r="O464" s="0" t="str">
        <f aca="false">IF(J464&lt;=2,"0-2 days",IF(J464&lt;=7,"3-7 days",IF(J464&lt;=14,"8-14 days",IF(J464&lt;=21,"15-21 days","22+ days"))))</f>
        <v>8-14 days</v>
      </c>
      <c r="P464" s="0" t="str">
        <f aca="false">IF(VALUE(LEFT(D464,2))&lt;10,"Early (7-10 AM)",IF(VALUE(LEFT(D464,2))&lt;14,"Midday (10 AM-2 PM)",IF(VALUE(LEFT(D464,2))&lt;16,"Afternoon (2-4 PM)","Late (4-6 PM)")))</f>
        <v>Midday (10 AM-2 PM)</v>
      </c>
      <c r="Q464" s="3" t="n">
        <f aca="false">IF(L464="No-show",1,0)</f>
        <v>0</v>
      </c>
      <c r="R464" s="29" t="n">
        <f aca="false">IF(L464="No-show",M464,0)</f>
        <v>0</v>
      </c>
    </row>
    <row r="465" customFormat="false" ht="15" hidden="false" customHeight="false" outlineLevel="0" collapsed="false">
      <c r="A465" s="0" t="s">
        <v>756</v>
      </c>
      <c r="B465" s="28" t="n">
        <v>45945</v>
      </c>
      <c r="C465" s="3" t="s">
        <v>33</v>
      </c>
      <c r="D465" s="3" t="s">
        <v>154</v>
      </c>
      <c r="E465" s="3" t="s">
        <v>220</v>
      </c>
      <c r="F465" s="3" t="s">
        <v>3</v>
      </c>
      <c r="G465" s="3" t="s">
        <v>64</v>
      </c>
      <c r="H465" s="3" t="s">
        <v>56</v>
      </c>
      <c r="I465" s="3" t="s">
        <v>49</v>
      </c>
      <c r="J465" s="0" t="n">
        <v>3</v>
      </c>
      <c r="K465" s="3" t="s">
        <v>29</v>
      </c>
      <c r="L465" s="3" t="s">
        <v>121</v>
      </c>
      <c r="M465" s="29" t="n">
        <v>115</v>
      </c>
      <c r="N465" s="30" t="n">
        <f aca="false">DATE(YEAR(B465),MONTH(B465),1)</f>
        <v>45931</v>
      </c>
      <c r="O465" s="0" t="str">
        <f aca="false">IF(J465&lt;=2,"0-2 days",IF(J465&lt;=7,"3-7 days",IF(J465&lt;=14,"8-14 days",IF(J465&lt;=21,"15-21 days","22+ days"))))</f>
        <v>3-7 days</v>
      </c>
      <c r="P465" s="0" t="str">
        <f aca="false">IF(VALUE(LEFT(D465,2))&lt;10,"Early (7-10 AM)",IF(VALUE(LEFT(D465,2))&lt;14,"Midday (10 AM-2 PM)",IF(VALUE(LEFT(D465,2))&lt;16,"Afternoon (2-4 PM)","Late (4-6 PM)")))</f>
        <v>Midday (10 AM-2 PM)</v>
      </c>
      <c r="Q465" s="3" t="n">
        <f aca="false">IF(L465="No-show",1,0)</f>
        <v>0</v>
      </c>
      <c r="R465" s="29" t="n">
        <f aca="false">IF(L465="No-show",M465,0)</f>
        <v>0</v>
      </c>
    </row>
    <row r="466" customFormat="false" ht="15" hidden="false" customHeight="false" outlineLevel="0" collapsed="false">
      <c r="A466" s="0" t="s">
        <v>757</v>
      </c>
      <c r="B466" s="28" t="n">
        <v>45945</v>
      </c>
      <c r="C466" s="3" t="s">
        <v>33</v>
      </c>
      <c r="D466" s="3" t="s">
        <v>154</v>
      </c>
      <c r="E466" s="3" t="s">
        <v>176</v>
      </c>
      <c r="F466" s="3" t="s">
        <v>7</v>
      </c>
      <c r="G466" s="3" t="s">
        <v>64</v>
      </c>
      <c r="H466" s="3" t="s">
        <v>58</v>
      </c>
      <c r="I466" s="3" t="s">
        <v>46</v>
      </c>
      <c r="J466" s="0" t="n">
        <v>5</v>
      </c>
      <c r="K466" s="3" t="s">
        <v>32</v>
      </c>
      <c r="L466" s="3" t="s">
        <v>121</v>
      </c>
      <c r="M466" s="29" t="n">
        <v>105</v>
      </c>
      <c r="N466" s="30" t="n">
        <f aca="false">DATE(YEAR(B466),MONTH(B466),1)</f>
        <v>45931</v>
      </c>
      <c r="O466" s="0" t="str">
        <f aca="false">IF(J466&lt;=2,"0-2 days",IF(J466&lt;=7,"3-7 days",IF(J466&lt;=14,"8-14 days",IF(J466&lt;=21,"15-21 days","22+ days"))))</f>
        <v>3-7 days</v>
      </c>
      <c r="P466" s="0" t="str">
        <f aca="false">IF(VALUE(LEFT(D466,2))&lt;10,"Early (7-10 AM)",IF(VALUE(LEFT(D466,2))&lt;14,"Midday (10 AM-2 PM)",IF(VALUE(LEFT(D466,2))&lt;16,"Afternoon (2-4 PM)","Late (4-6 PM)")))</f>
        <v>Midday (10 AM-2 PM)</v>
      </c>
      <c r="Q466" s="3" t="n">
        <f aca="false">IF(L466="No-show",1,0)</f>
        <v>0</v>
      </c>
      <c r="R466" s="29" t="n">
        <f aca="false">IF(L466="No-show",M466,0)</f>
        <v>0</v>
      </c>
    </row>
    <row r="467" customFormat="false" ht="15" hidden="false" customHeight="false" outlineLevel="0" collapsed="false">
      <c r="A467" s="0" t="s">
        <v>758</v>
      </c>
      <c r="B467" s="28" t="n">
        <v>45945</v>
      </c>
      <c r="C467" s="3" t="s">
        <v>33</v>
      </c>
      <c r="D467" s="3" t="s">
        <v>159</v>
      </c>
      <c r="E467" s="3" t="s">
        <v>357</v>
      </c>
      <c r="F467" s="3" t="s">
        <v>4</v>
      </c>
      <c r="G467" s="3" t="s">
        <v>64</v>
      </c>
      <c r="H467" s="3" t="s">
        <v>42</v>
      </c>
      <c r="I467" s="3" t="s">
        <v>49</v>
      </c>
      <c r="J467" s="0" t="n">
        <v>5</v>
      </c>
      <c r="K467" s="3" t="s">
        <v>29</v>
      </c>
      <c r="L467" s="3" t="s">
        <v>121</v>
      </c>
      <c r="M467" s="29" t="n">
        <v>72</v>
      </c>
      <c r="N467" s="30" t="n">
        <f aca="false">DATE(YEAR(B467),MONTH(B467),1)</f>
        <v>45931</v>
      </c>
      <c r="O467" s="0" t="str">
        <f aca="false">IF(J467&lt;=2,"0-2 days",IF(J467&lt;=7,"3-7 days",IF(J467&lt;=14,"8-14 days",IF(J467&lt;=21,"15-21 days","22+ days"))))</f>
        <v>3-7 days</v>
      </c>
      <c r="P467" s="0" t="str">
        <f aca="false">IF(VALUE(LEFT(D467,2))&lt;10,"Early (7-10 AM)",IF(VALUE(LEFT(D467,2))&lt;14,"Midday (10 AM-2 PM)",IF(VALUE(LEFT(D467,2))&lt;16,"Afternoon (2-4 PM)","Late (4-6 PM)")))</f>
        <v>Midday (10 AM-2 PM)</v>
      </c>
      <c r="Q467" s="3" t="n">
        <f aca="false">IF(L467="No-show",1,0)</f>
        <v>0</v>
      </c>
      <c r="R467" s="29" t="n">
        <f aca="false">IF(L467="No-show",M467,0)</f>
        <v>0</v>
      </c>
    </row>
    <row r="468" customFormat="false" ht="15" hidden="false" customHeight="false" outlineLevel="0" collapsed="false">
      <c r="A468" s="0" t="s">
        <v>759</v>
      </c>
      <c r="B468" s="28" t="n">
        <v>45945</v>
      </c>
      <c r="C468" s="3" t="s">
        <v>33</v>
      </c>
      <c r="D468" s="3" t="s">
        <v>159</v>
      </c>
      <c r="E468" s="3" t="s">
        <v>210</v>
      </c>
      <c r="F468" s="3" t="s">
        <v>4</v>
      </c>
      <c r="G468" s="3" t="s">
        <v>65</v>
      </c>
      <c r="H468" s="3" t="s">
        <v>60</v>
      </c>
      <c r="I468" s="3" t="s">
        <v>59</v>
      </c>
      <c r="J468" s="0" t="n">
        <v>10</v>
      </c>
      <c r="K468" s="3" t="s">
        <v>29</v>
      </c>
      <c r="L468" s="3" t="s">
        <v>129</v>
      </c>
      <c r="M468" s="29" t="n">
        <v>216</v>
      </c>
      <c r="N468" s="30" t="n">
        <f aca="false">DATE(YEAR(B468),MONTH(B468),1)</f>
        <v>45931</v>
      </c>
      <c r="O468" s="0" t="str">
        <f aca="false">IF(J468&lt;=2,"0-2 days",IF(J468&lt;=7,"3-7 days",IF(J468&lt;=14,"8-14 days",IF(J468&lt;=21,"15-21 days","22+ days"))))</f>
        <v>8-14 days</v>
      </c>
      <c r="P468" s="0" t="str">
        <f aca="false">IF(VALUE(LEFT(D468,2))&lt;10,"Early (7-10 AM)",IF(VALUE(LEFT(D468,2))&lt;14,"Midday (10 AM-2 PM)",IF(VALUE(LEFT(D468,2))&lt;16,"Afternoon (2-4 PM)","Late (4-6 PM)")))</f>
        <v>Midday (10 AM-2 PM)</v>
      </c>
      <c r="Q468" s="3" t="n">
        <f aca="false">IF(L468="No-show",1,0)</f>
        <v>0</v>
      </c>
      <c r="R468" s="29" t="n">
        <f aca="false">IF(L468="No-show",M468,0)</f>
        <v>0</v>
      </c>
    </row>
    <row r="469" customFormat="false" ht="15" hidden="false" customHeight="false" outlineLevel="0" collapsed="false">
      <c r="A469" s="0" t="s">
        <v>760</v>
      </c>
      <c r="B469" s="28" t="n">
        <v>45945</v>
      </c>
      <c r="C469" s="3" t="s">
        <v>33</v>
      </c>
      <c r="D469" s="3" t="s">
        <v>159</v>
      </c>
      <c r="E469" s="3" t="s">
        <v>592</v>
      </c>
      <c r="F469" s="3" t="s">
        <v>7</v>
      </c>
      <c r="G469" s="3" t="s">
        <v>64</v>
      </c>
      <c r="H469" s="3" t="s">
        <v>42</v>
      </c>
      <c r="I469" s="3" t="s">
        <v>59</v>
      </c>
      <c r="J469" s="0" t="n">
        <v>5</v>
      </c>
      <c r="K469" s="3" t="s">
        <v>29</v>
      </c>
      <c r="L469" s="3" t="s">
        <v>121</v>
      </c>
      <c r="M469" s="29" t="n">
        <v>72</v>
      </c>
      <c r="N469" s="30" t="n">
        <f aca="false">DATE(YEAR(B469),MONTH(B469),1)</f>
        <v>45931</v>
      </c>
      <c r="O469" s="0" t="str">
        <f aca="false">IF(J469&lt;=2,"0-2 days",IF(J469&lt;=7,"3-7 days",IF(J469&lt;=14,"8-14 days",IF(J469&lt;=21,"15-21 days","22+ days"))))</f>
        <v>3-7 days</v>
      </c>
      <c r="P469" s="0" t="str">
        <f aca="false">IF(VALUE(LEFT(D469,2))&lt;10,"Early (7-10 AM)",IF(VALUE(LEFT(D469,2))&lt;14,"Midday (10 AM-2 PM)",IF(VALUE(LEFT(D469,2))&lt;16,"Afternoon (2-4 PM)","Late (4-6 PM)")))</f>
        <v>Midday (10 AM-2 PM)</v>
      </c>
      <c r="Q469" s="3" t="n">
        <f aca="false">IF(L469="No-show",1,0)</f>
        <v>0</v>
      </c>
      <c r="R469" s="29" t="n">
        <f aca="false">IF(L469="No-show",M469,0)</f>
        <v>0</v>
      </c>
    </row>
    <row r="470" customFormat="false" ht="15" hidden="false" customHeight="false" outlineLevel="0" collapsed="false">
      <c r="A470" s="0" t="s">
        <v>761</v>
      </c>
      <c r="B470" s="28" t="n">
        <v>45945</v>
      </c>
      <c r="C470" s="3" t="s">
        <v>33</v>
      </c>
      <c r="D470" s="3" t="s">
        <v>164</v>
      </c>
      <c r="E470" s="3" t="s">
        <v>143</v>
      </c>
      <c r="F470" s="3" t="s">
        <v>4</v>
      </c>
      <c r="G470" s="3" t="s">
        <v>65</v>
      </c>
      <c r="H470" s="3" t="s">
        <v>48</v>
      </c>
      <c r="I470" s="3" t="s">
        <v>57</v>
      </c>
      <c r="J470" s="0" t="n">
        <v>4</v>
      </c>
      <c r="K470" s="3" t="s">
        <v>29</v>
      </c>
      <c r="L470" s="3" t="s">
        <v>121</v>
      </c>
      <c r="M470" s="29" t="n">
        <v>188.8</v>
      </c>
      <c r="N470" s="30" t="n">
        <f aca="false">DATE(YEAR(B470),MONTH(B470),1)</f>
        <v>45931</v>
      </c>
      <c r="O470" s="0" t="str">
        <f aca="false">IF(J470&lt;=2,"0-2 days",IF(J470&lt;=7,"3-7 days",IF(J470&lt;=14,"8-14 days",IF(J470&lt;=21,"15-21 days","22+ days"))))</f>
        <v>3-7 days</v>
      </c>
      <c r="P470" s="0" t="str">
        <f aca="false">IF(VALUE(LEFT(D470,2))&lt;10,"Early (7-10 AM)",IF(VALUE(LEFT(D470,2))&lt;14,"Midday (10 AM-2 PM)",IF(VALUE(LEFT(D470,2))&lt;16,"Afternoon (2-4 PM)","Late (4-6 PM)")))</f>
        <v>Midday (10 AM-2 PM)</v>
      </c>
      <c r="Q470" s="3" t="n">
        <f aca="false">IF(L470="No-show",1,0)</f>
        <v>0</v>
      </c>
      <c r="R470" s="29" t="n">
        <f aca="false">IF(L470="No-show",M470,0)</f>
        <v>0</v>
      </c>
    </row>
    <row r="471" customFormat="false" ht="15" hidden="false" customHeight="false" outlineLevel="0" collapsed="false">
      <c r="A471" s="0" t="s">
        <v>762</v>
      </c>
      <c r="B471" s="28" t="n">
        <v>45945</v>
      </c>
      <c r="C471" s="3" t="s">
        <v>33</v>
      </c>
      <c r="D471" s="3" t="s">
        <v>262</v>
      </c>
      <c r="E471" s="3" t="s">
        <v>155</v>
      </c>
      <c r="F471" s="3" t="s">
        <v>4</v>
      </c>
      <c r="G471" s="3" t="s">
        <v>65</v>
      </c>
      <c r="H471" s="3" t="s">
        <v>45</v>
      </c>
      <c r="I471" s="3" t="s">
        <v>43</v>
      </c>
      <c r="J471" s="0" t="n">
        <v>5</v>
      </c>
      <c r="K471" s="3" t="s">
        <v>29</v>
      </c>
      <c r="L471" s="3" t="s">
        <v>121</v>
      </c>
      <c r="M471" s="29" t="n">
        <v>152</v>
      </c>
      <c r="N471" s="30" t="n">
        <f aca="false">DATE(YEAR(B471),MONTH(B471),1)</f>
        <v>45931</v>
      </c>
      <c r="O471" s="0" t="str">
        <f aca="false">IF(J471&lt;=2,"0-2 days",IF(J471&lt;=7,"3-7 days",IF(J471&lt;=14,"8-14 days",IF(J471&lt;=21,"15-21 days","22+ days"))))</f>
        <v>3-7 days</v>
      </c>
      <c r="P471" s="0" t="str">
        <f aca="false">IF(VALUE(LEFT(D471,2))&lt;10,"Early (7-10 AM)",IF(VALUE(LEFT(D471,2))&lt;14,"Midday (10 AM-2 PM)",IF(VALUE(LEFT(D471,2))&lt;16,"Afternoon (2-4 PM)","Late (4-6 PM)")))</f>
        <v>Midday (10 AM-2 PM)</v>
      </c>
      <c r="Q471" s="3" t="n">
        <f aca="false">IF(L471="No-show",1,0)</f>
        <v>0</v>
      </c>
      <c r="R471" s="29" t="n">
        <f aca="false">IF(L471="No-show",M471,0)</f>
        <v>0</v>
      </c>
    </row>
    <row r="472" customFormat="false" ht="15" hidden="false" customHeight="false" outlineLevel="0" collapsed="false">
      <c r="A472" s="0" t="s">
        <v>763</v>
      </c>
      <c r="B472" s="28" t="n">
        <v>45945</v>
      </c>
      <c r="C472" s="3" t="s">
        <v>33</v>
      </c>
      <c r="D472" s="3" t="s">
        <v>262</v>
      </c>
      <c r="E472" s="3" t="s">
        <v>764</v>
      </c>
      <c r="F472" s="3" t="s">
        <v>4</v>
      </c>
      <c r="G472" s="3" t="s">
        <v>63</v>
      </c>
      <c r="H472" s="3" t="s">
        <v>58</v>
      </c>
      <c r="I472" s="3" t="s">
        <v>43</v>
      </c>
      <c r="J472" s="0" t="n">
        <v>10</v>
      </c>
      <c r="K472" s="3" t="s">
        <v>29</v>
      </c>
      <c r="L472" s="3" t="s">
        <v>121</v>
      </c>
      <c r="M472" s="29" t="n">
        <v>168</v>
      </c>
      <c r="N472" s="30" t="n">
        <f aca="false">DATE(YEAR(B472),MONTH(B472),1)</f>
        <v>45931</v>
      </c>
      <c r="O472" s="0" t="str">
        <f aca="false">IF(J472&lt;=2,"0-2 days",IF(J472&lt;=7,"3-7 days",IF(J472&lt;=14,"8-14 days",IF(J472&lt;=21,"15-21 days","22+ days"))))</f>
        <v>8-14 days</v>
      </c>
      <c r="P472" s="0" t="str">
        <f aca="false">IF(VALUE(LEFT(D472,2))&lt;10,"Early (7-10 AM)",IF(VALUE(LEFT(D472,2))&lt;14,"Midday (10 AM-2 PM)",IF(VALUE(LEFT(D472,2))&lt;16,"Afternoon (2-4 PM)","Late (4-6 PM)")))</f>
        <v>Midday (10 AM-2 PM)</v>
      </c>
      <c r="Q472" s="3" t="n">
        <f aca="false">IF(L472="No-show",1,0)</f>
        <v>0</v>
      </c>
      <c r="R472" s="29" t="n">
        <f aca="false">IF(L472="No-show",M472,0)</f>
        <v>0</v>
      </c>
    </row>
    <row r="473" customFormat="false" ht="15" hidden="false" customHeight="false" outlineLevel="0" collapsed="false">
      <c r="A473" s="0" t="s">
        <v>765</v>
      </c>
      <c r="B473" s="28" t="n">
        <v>45945</v>
      </c>
      <c r="C473" s="3" t="s">
        <v>33</v>
      </c>
      <c r="D473" s="3" t="s">
        <v>262</v>
      </c>
      <c r="E473" s="3" t="s">
        <v>606</v>
      </c>
      <c r="F473" s="3" t="s">
        <v>3</v>
      </c>
      <c r="G473" s="3" t="s">
        <v>64</v>
      </c>
      <c r="H473" s="3" t="s">
        <v>54</v>
      </c>
      <c r="I473" s="3" t="s">
        <v>57</v>
      </c>
      <c r="J473" s="0" t="n">
        <v>15</v>
      </c>
      <c r="K473" s="3" t="s">
        <v>32</v>
      </c>
      <c r="L473" s="3" t="s">
        <v>129</v>
      </c>
      <c r="M473" s="29" t="n">
        <v>120</v>
      </c>
      <c r="N473" s="30" t="n">
        <f aca="false">DATE(YEAR(B473),MONTH(B473),1)</f>
        <v>45931</v>
      </c>
      <c r="O473" s="0" t="str">
        <f aca="false">IF(J473&lt;=2,"0-2 days",IF(J473&lt;=7,"3-7 days",IF(J473&lt;=14,"8-14 days",IF(J473&lt;=21,"15-21 days","22+ days"))))</f>
        <v>15-21 days</v>
      </c>
      <c r="P473" s="0" t="str">
        <f aca="false">IF(VALUE(LEFT(D473,2))&lt;10,"Early (7-10 AM)",IF(VALUE(LEFT(D473,2))&lt;14,"Midday (10 AM-2 PM)",IF(VALUE(LEFT(D473,2))&lt;16,"Afternoon (2-4 PM)","Late (4-6 PM)")))</f>
        <v>Midday (10 AM-2 PM)</v>
      </c>
      <c r="Q473" s="3" t="n">
        <f aca="false">IF(L473="No-show",1,0)</f>
        <v>0</v>
      </c>
      <c r="R473" s="29" t="n">
        <f aca="false">IF(L473="No-show",M473,0)</f>
        <v>0</v>
      </c>
    </row>
    <row r="474" customFormat="false" ht="15" hidden="false" customHeight="false" outlineLevel="0" collapsed="false">
      <c r="A474" s="0" t="s">
        <v>766</v>
      </c>
      <c r="B474" s="28" t="n">
        <v>45945</v>
      </c>
      <c r="C474" s="3" t="s">
        <v>33</v>
      </c>
      <c r="D474" s="3" t="s">
        <v>171</v>
      </c>
      <c r="E474" s="3" t="s">
        <v>223</v>
      </c>
      <c r="F474" s="3" t="s">
        <v>4</v>
      </c>
      <c r="G474" s="3" t="s">
        <v>66</v>
      </c>
      <c r="H474" s="3" t="s">
        <v>60</v>
      </c>
      <c r="I474" s="3" t="s">
        <v>46</v>
      </c>
      <c r="J474" s="0" t="n">
        <v>6</v>
      </c>
      <c r="K474" s="3" t="s">
        <v>29</v>
      </c>
      <c r="L474" s="3" t="s">
        <v>121</v>
      </c>
      <c r="M474" s="29" t="n">
        <v>135</v>
      </c>
      <c r="N474" s="30" t="n">
        <f aca="false">DATE(YEAR(B474),MONTH(B474),1)</f>
        <v>45931</v>
      </c>
      <c r="O474" s="0" t="str">
        <f aca="false">IF(J474&lt;=2,"0-2 days",IF(J474&lt;=7,"3-7 days",IF(J474&lt;=14,"8-14 days",IF(J474&lt;=21,"15-21 days","22+ days"))))</f>
        <v>3-7 days</v>
      </c>
      <c r="P474" s="0" t="str">
        <f aca="false">IF(VALUE(LEFT(D474,2))&lt;10,"Early (7-10 AM)",IF(VALUE(LEFT(D474,2))&lt;14,"Midday (10 AM-2 PM)",IF(VALUE(LEFT(D474,2))&lt;16,"Afternoon (2-4 PM)","Late (4-6 PM)")))</f>
        <v>Midday (10 AM-2 PM)</v>
      </c>
      <c r="Q474" s="3" t="n">
        <f aca="false">IF(L474="No-show",1,0)</f>
        <v>0</v>
      </c>
      <c r="R474" s="29" t="n">
        <f aca="false">IF(L474="No-show",M474,0)</f>
        <v>0</v>
      </c>
    </row>
    <row r="475" customFormat="false" ht="15" hidden="false" customHeight="false" outlineLevel="0" collapsed="false">
      <c r="A475" s="0" t="s">
        <v>767</v>
      </c>
      <c r="B475" s="28" t="n">
        <v>45945</v>
      </c>
      <c r="C475" s="3" t="s">
        <v>33</v>
      </c>
      <c r="D475" s="3" t="s">
        <v>171</v>
      </c>
      <c r="E475" s="3" t="s">
        <v>768</v>
      </c>
      <c r="F475" s="3" t="s">
        <v>8</v>
      </c>
      <c r="G475" s="3" t="s">
        <v>63</v>
      </c>
      <c r="H475" s="3" t="s">
        <v>58</v>
      </c>
      <c r="I475" s="3" t="s">
        <v>52</v>
      </c>
      <c r="J475" s="0" t="n">
        <v>16</v>
      </c>
      <c r="K475" s="3" t="s">
        <v>29</v>
      </c>
      <c r="L475" s="3" t="s">
        <v>121</v>
      </c>
      <c r="M475" s="29" t="n">
        <v>168</v>
      </c>
      <c r="N475" s="30" t="n">
        <f aca="false">DATE(YEAR(B475),MONTH(B475),1)</f>
        <v>45931</v>
      </c>
      <c r="O475" s="0" t="str">
        <f aca="false">IF(J475&lt;=2,"0-2 days",IF(J475&lt;=7,"3-7 days",IF(J475&lt;=14,"8-14 days",IF(J475&lt;=21,"15-21 days","22+ days"))))</f>
        <v>15-21 days</v>
      </c>
      <c r="P475" s="0" t="str">
        <f aca="false">IF(VALUE(LEFT(D475,2))&lt;10,"Early (7-10 AM)",IF(VALUE(LEFT(D475,2))&lt;14,"Midday (10 AM-2 PM)",IF(VALUE(LEFT(D475,2))&lt;16,"Afternoon (2-4 PM)","Late (4-6 PM)")))</f>
        <v>Midday (10 AM-2 PM)</v>
      </c>
      <c r="Q475" s="3" t="n">
        <f aca="false">IF(L475="No-show",1,0)</f>
        <v>0</v>
      </c>
      <c r="R475" s="29" t="n">
        <f aca="false">IF(L475="No-show",M475,0)</f>
        <v>0</v>
      </c>
    </row>
    <row r="476" customFormat="false" ht="15" hidden="false" customHeight="false" outlineLevel="0" collapsed="false">
      <c r="A476" s="0" t="s">
        <v>769</v>
      </c>
      <c r="B476" s="28" t="n">
        <v>45945</v>
      </c>
      <c r="C476" s="3" t="s">
        <v>33</v>
      </c>
      <c r="D476" s="3" t="s">
        <v>171</v>
      </c>
      <c r="E476" s="3" t="s">
        <v>225</v>
      </c>
      <c r="F476" s="3" t="s">
        <v>8</v>
      </c>
      <c r="G476" s="3" t="s">
        <v>66</v>
      </c>
      <c r="H476" s="3" t="s">
        <v>48</v>
      </c>
      <c r="I476" s="3" t="s">
        <v>43</v>
      </c>
      <c r="J476" s="0" t="n">
        <v>1</v>
      </c>
      <c r="K476" s="3" t="s">
        <v>32</v>
      </c>
      <c r="L476" s="3" t="s">
        <v>284</v>
      </c>
      <c r="M476" s="29" t="n">
        <v>118</v>
      </c>
      <c r="N476" s="30" t="n">
        <f aca="false">DATE(YEAR(B476),MONTH(B476),1)</f>
        <v>45931</v>
      </c>
      <c r="O476" s="0" t="str">
        <f aca="false">IF(J476&lt;=2,"0-2 days",IF(J476&lt;=7,"3-7 days",IF(J476&lt;=14,"8-14 days",IF(J476&lt;=21,"15-21 days","22+ days"))))</f>
        <v>0-2 days</v>
      </c>
      <c r="P476" s="0" t="str">
        <f aca="false">IF(VALUE(LEFT(D476,2))&lt;10,"Early (7-10 AM)",IF(VALUE(LEFT(D476,2))&lt;14,"Midday (10 AM-2 PM)",IF(VALUE(LEFT(D476,2))&lt;16,"Afternoon (2-4 PM)","Late (4-6 PM)")))</f>
        <v>Midday (10 AM-2 PM)</v>
      </c>
      <c r="Q476" s="3" t="n">
        <f aca="false">IF(L476="No-show",1,0)</f>
        <v>0</v>
      </c>
      <c r="R476" s="29" t="n">
        <f aca="false">IF(L476="No-show",M476,0)</f>
        <v>0</v>
      </c>
    </row>
    <row r="477" customFormat="false" ht="15" hidden="false" customHeight="false" outlineLevel="0" collapsed="false">
      <c r="A477" s="0" t="s">
        <v>770</v>
      </c>
      <c r="B477" s="28" t="n">
        <v>45945</v>
      </c>
      <c r="C477" s="3" t="s">
        <v>33</v>
      </c>
      <c r="D477" s="3" t="s">
        <v>171</v>
      </c>
      <c r="E477" s="3" t="s">
        <v>771</v>
      </c>
      <c r="F477" s="3" t="s">
        <v>8</v>
      </c>
      <c r="G477" s="3" t="s">
        <v>63</v>
      </c>
      <c r="H477" s="3" t="s">
        <v>42</v>
      </c>
      <c r="I477" s="3" t="s">
        <v>57</v>
      </c>
      <c r="J477" s="0" t="n">
        <v>5</v>
      </c>
      <c r="K477" s="3" t="s">
        <v>32</v>
      </c>
      <c r="L477" s="3" t="s">
        <v>217</v>
      </c>
      <c r="M477" s="29" t="n">
        <v>115.2</v>
      </c>
      <c r="N477" s="30" t="n">
        <f aca="false">DATE(YEAR(B477),MONTH(B477),1)</f>
        <v>45931</v>
      </c>
      <c r="O477" s="0" t="str">
        <f aca="false">IF(J477&lt;=2,"0-2 days",IF(J477&lt;=7,"3-7 days",IF(J477&lt;=14,"8-14 days",IF(J477&lt;=21,"15-21 days","22+ days"))))</f>
        <v>3-7 days</v>
      </c>
      <c r="P477" s="0" t="str">
        <f aca="false">IF(VALUE(LEFT(D477,2))&lt;10,"Early (7-10 AM)",IF(VALUE(LEFT(D477,2))&lt;14,"Midday (10 AM-2 PM)",IF(VALUE(LEFT(D477,2))&lt;16,"Afternoon (2-4 PM)","Late (4-6 PM)")))</f>
        <v>Midday (10 AM-2 PM)</v>
      </c>
      <c r="Q477" s="3" t="n">
        <f aca="false">IF(L477="No-show",1,0)</f>
        <v>1</v>
      </c>
      <c r="R477" s="29" t="n">
        <f aca="false">IF(L477="No-show",M477,0)</f>
        <v>115.2</v>
      </c>
    </row>
    <row r="478" customFormat="false" ht="15" hidden="false" customHeight="false" outlineLevel="0" collapsed="false">
      <c r="A478" s="0" t="s">
        <v>772</v>
      </c>
      <c r="B478" s="28" t="n">
        <v>45945</v>
      </c>
      <c r="C478" s="3" t="s">
        <v>33</v>
      </c>
      <c r="D478" s="3" t="s">
        <v>171</v>
      </c>
      <c r="E478" s="3" t="s">
        <v>523</v>
      </c>
      <c r="F478" s="3" t="s">
        <v>4</v>
      </c>
      <c r="G478" s="3" t="s">
        <v>64</v>
      </c>
      <c r="H478" s="3" t="s">
        <v>54</v>
      </c>
      <c r="I478" s="3" t="s">
        <v>59</v>
      </c>
      <c r="J478" s="0" t="n">
        <v>19</v>
      </c>
      <c r="K478" s="3" t="s">
        <v>29</v>
      </c>
      <c r="L478" s="3" t="s">
        <v>121</v>
      </c>
      <c r="M478" s="29" t="n">
        <v>120</v>
      </c>
      <c r="N478" s="30" t="n">
        <f aca="false">DATE(YEAR(B478),MONTH(B478),1)</f>
        <v>45931</v>
      </c>
      <c r="O478" s="0" t="str">
        <f aca="false">IF(J478&lt;=2,"0-2 days",IF(J478&lt;=7,"3-7 days",IF(J478&lt;=14,"8-14 days",IF(J478&lt;=21,"15-21 days","22+ days"))))</f>
        <v>15-21 days</v>
      </c>
      <c r="P478" s="0" t="str">
        <f aca="false">IF(VALUE(LEFT(D478,2))&lt;10,"Early (7-10 AM)",IF(VALUE(LEFT(D478,2))&lt;14,"Midday (10 AM-2 PM)",IF(VALUE(LEFT(D478,2))&lt;16,"Afternoon (2-4 PM)","Late (4-6 PM)")))</f>
        <v>Midday (10 AM-2 PM)</v>
      </c>
      <c r="Q478" s="3" t="n">
        <f aca="false">IF(L478="No-show",1,0)</f>
        <v>0</v>
      </c>
      <c r="R478" s="29" t="n">
        <f aca="false">IF(L478="No-show",M478,0)</f>
        <v>0</v>
      </c>
    </row>
    <row r="479" customFormat="false" ht="15" hidden="false" customHeight="false" outlineLevel="0" collapsed="false">
      <c r="A479" s="0" t="s">
        <v>773</v>
      </c>
      <c r="B479" s="28" t="n">
        <v>45945</v>
      </c>
      <c r="C479" s="3" t="s">
        <v>33</v>
      </c>
      <c r="D479" s="3" t="s">
        <v>183</v>
      </c>
      <c r="E479" s="3" t="s">
        <v>516</v>
      </c>
      <c r="F479" s="3" t="s">
        <v>3</v>
      </c>
      <c r="G479" s="3" t="s">
        <v>64</v>
      </c>
      <c r="H479" s="3" t="s">
        <v>58</v>
      </c>
      <c r="I479" s="3" t="s">
        <v>43</v>
      </c>
      <c r="J479" s="0" t="n">
        <v>4</v>
      </c>
      <c r="K479" s="3" t="s">
        <v>32</v>
      </c>
      <c r="L479" s="3" t="s">
        <v>121</v>
      </c>
      <c r="M479" s="29" t="n">
        <v>105</v>
      </c>
      <c r="N479" s="30" t="n">
        <f aca="false">DATE(YEAR(B479),MONTH(B479),1)</f>
        <v>45931</v>
      </c>
      <c r="O479" s="0" t="str">
        <f aca="false">IF(J479&lt;=2,"0-2 days",IF(J479&lt;=7,"3-7 days",IF(J479&lt;=14,"8-14 days",IF(J479&lt;=21,"15-21 days","22+ days"))))</f>
        <v>3-7 days</v>
      </c>
      <c r="P479" s="0" t="str">
        <f aca="false">IF(VALUE(LEFT(D479,2))&lt;10,"Early (7-10 AM)",IF(VALUE(LEFT(D479,2))&lt;14,"Midday (10 AM-2 PM)",IF(VALUE(LEFT(D479,2))&lt;16,"Afternoon (2-4 PM)","Late (4-6 PM)")))</f>
        <v>Midday (10 AM-2 PM)</v>
      </c>
      <c r="Q479" s="3" t="n">
        <f aca="false">IF(L479="No-show",1,0)</f>
        <v>0</v>
      </c>
      <c r="R479" s="29" t="n">
        <f aca="false">IF(L479="No-show",M479,0)</f>
        <v>0</v>
      </c>
    </row>
    <row r="480" customFormat="false" ht="15" hidden="false" customHeight="false" outlineLevel="0" collapsed="false">
      <c r="A480" s="0" t="s">
        <v>774</v>
      </c>
      <c r="B480" s="28" t="n">
        <v>45945</v>
      </c>
      <c r="C480" s="3" t="s">
        <v>33</v>
      </c>
      <c r="D480" s="3" t="s">
        <v>183</v>
      </c>
      <c r="E480" s="3" t="s">
        <v>406</v>
      </c>
      <c r="F480" s="3" t="s">
        <v>3</v>
      </c>
      <c r="G480" s="3" t="s">
        <v>64</v>
      </c>
      <c r="H480" s="3" t="s">
        <v>51</v>
      </c>
      <c r="I480" s="3" t="s">
        <v>43</v>
      </c>
      <c r="J480" s="0" t="n">
        <v>1</v>
      </c>
      <c r="K480" s="3" t="s">
        <v>29</v>
      </c>
      <c r="L480" s="3" t="s">
        <v>129</v>
      </c>
      <c r="M480" s="29" t="n">
        <v>116</v>
      </c>
      <c r="N480" s="30" t="n">
        <f aca="false">DATE(YEAR(B480),MONTH(B480),1)</f>
        <v>45931</v>
      </c>
      <c r="O480" s="0" t="str">
        <f aca="false">IF(J480&lt;=2,"0-2 days",IF(J480&lt;=7,"3-7 days",IF(J480&lt;=14,"8-14 days",IF(J480&lt;=21,"15-21 days","22+ days"))))</f>
        <v>0-2 days</v>
      </c>
      <c r="P480" s="0" t="str">
        <f aca="false">IF(VALUE(LEFT(D480,2))&lt;10,"Early (7-10 AM)",IF(VALUE(LEFT(D480,2))&lt;14,"Midday (10 AM-2 PM)",IF(VALUE(LEFT(D480,2))&lt;16,"Afternoon (2-4 PM)","Late (4-6 PM)")))</f>
        <v>Midday (10 AM-2 PM)</v>
      </c>
      <c r="Q480" s="3" t="n">
        <f aca="false">IF(L480="No-show",1,0)</f>
        <v>0</v>
      </c>
      <c r="R480" s="29" t="n">
        <f aca="false">IF(L480="No-show",M480,0)</f>
        <v>0</v>
      </c>
    </row>
    <row r="481" customFormat="false" ht="15" hidden="false" customHeight="false" outlineLevel="0" collapsed="false">
      <c r="A481" s="0" t="s">
        <v>775</v>
      </c>
      <c r="B481" s="28" t="n">
        <v>45945</v>
      </c>
      <c r="C481" s="3" t="s">
        <v>33</v>
      </c>
      <c r="D481" s="3" t="s">
        <v>183</v>
      </c>
      <c r="E481" s="3" t="s">
        <v>192</v>
      </c>
      <c r="F481" s="3" t="s">
        <v>3</v>
      </c>
      <c r="G481" s="3" t="s">
        <v>64</v>
      </c>
      <c r="H481" s="3" t="s">
        <v>42</v>
      </c>
      <c r="I481" s="3" t="s">
        <v>57</v>
      </c>
      <c r="J481" s="0" t="n">
        <v>17</v>
      </c>
      <c r="K481" s="3" t="s">
        <v>29</v>
      </c>
      <c r="L481" s="3" t="s">
        <v>121</v>
      </c>
      <c r="M481" s="29" t="n">
        <v>72</v>
      </c>
      <c r="N481" s="30" t="n">
        <f aca="false">DATE(YEAR(B481),MONTH(B481),1)</f>
        <v>45931</v>
      </c>
      <c r="O481" s="0" t="str">
        <f aca="false">IF(J481&lt;=2,"0-2 days",IF(J481&lt;=7,"3-7 days",IF(J481&lt;=14,"8-14 days",IF(J481&lt;=21,"15-21 days","22+ days"))))</f>
        <v>15-21 days</v>
      </c>
      <c r="P481" s="0" t="str">
        <f aca="false">IF(VALUE(LEFT(D481,2))&lt;10,"Early (7-10 AM)",IF(VALUE(LEFT(D481,2))&lt;14,"Midday (10 AM-2 PM)",IF(VALUE(LEFT(D481,2))&lt;16,"Afternoon (2-4 PM)","Late (4-6 PM)")))</f>
        <v>Midday (10 AM-2 PM)</v>
      </c>
      <c r="Q481" s="3" t="n">
        <f aca="false">IF(L481="No-show",1,0)</f>
        <v>0</v>
      </c>
      <c r="R481" s="29" t="n">
        <f aca="false">IF(L481="No-show",M481,0)</f>
        <v>0</v>
      </c>
    </row>
    <row r="482" customFormat="false" ht="15" hidden="false" customHeight="false" outlineLevel="0" collapsed="false">
      <c r="A482" s="0" t="s">
        <v>776</v>
      </c>
      <c r="B482" s="28" t="n">
        <v>45945</v>
      </c>
      <c r="C482" s="3" t="s">
        <v>33</v>
      </c>
      <c r="D482" s="3" t="s">
        <v>194</v>
      </c>
      <c r="E482" s="3" t="s">
        <v>188</v>
      </c>
      <c r="F482" s="3" t="s">
        <v>4</v>
      </c>
      <c r="G482" s="3" t="s">
        <v>64</v>
      </c>
      <c r="H482" s="3" t="s">
        <v>58</v>
      </c>
      <c r="I482" s="3" t="s">
        <v>52</v>
      </c>
      <c r="J482" s="0" t="n">
        <v>13</v>
      </c>
      <c r="K482" s="3" t="s">
        <v>29</v>
      </c>
      <c r="L482" s="3" t="s">
        <v>121</v>
      </c>
      <c r="M482" s="29" t="n">
        <v>105</v>
      </c>
      <c r="N482" s="30" t="n">
        <f aca="false">DATE(YEAR(B482),MONTH(B482),1)</f>
        <v>45931</v>
      </c>
      <c r="O482" s="0" t="str">
        <f aca="false">IF(J482&lt;=2,"0-2 days",IF(J482&lt;=7,"3-7 days",IF(J482&lt;=14,"8-14 days",IF(J482&lt;=21,"15-21 days","22+ days"))))</f>
        <v>8-14 days</v>
      </c>
      <c r="P482" s="0" t="str">
        <f aca="false">IF(VALUE(LEFT(D482,2))&lt;10,"Early (7-10 AM)",IF(VALUE(LEFT(D482,2))&lt;14,"Midday (10 AM-2 PM)",IF(VALUE(LEFT(D482,2))&lt;16,"Afternoon (2-4 PM)","Late (4-6 PM)")))</f>
        <v>Midday (10 AM-2 PM)</v>
      </c>
      <c r="Q482" s="3" t="n">
        <f aca="false">IF(L482="No-show",1,0)</f>
        <v>0</v>
      </c>
      <c r="R482" s="29" t="n">
        <f aca="false">IF(L482="No-show",M482,0)</f>
        <v>0</v>
      </c>
    </row>
    <row r="483" customFormat="false" ht="15" hidden="false" customHeight="false" outlineLevel="0" collapsed="false">
      <c r="A483" s="0" t="s">
        <v>777</v>
      </c>
      <c r="B483" s="28" t="n">
        <v>45945</v>
      </c>
      <c r="C483" s="3" t="s">
        <v>33</v>
      </c>
      <c r="D483" s="3" t="s">
        <v>194</v>
      </c>
      <c r="E483" s="3" t="s">
        <v>123</v>
      </c>
      <c r="F483" s="3" t="s">
        <v>3</v>
      </c>
      <c r="G483" s="3" t="s">
        <v>64</v>
      </c>
      <c r="H483" s="3" t="s">
        <v>51</v>
      </c>
      <c r="I483" s="3" t="s">
        <v>43</v>
      </c>
      <c r="J483" s="0" t="n">
        <v>14</v>
      </c>
      <c r="K483" s="3" t="s">
        <v>29</v>
      </c>
      <c r="L483" s="3" t="s">
        <v>121</v>
      </c>
      <c r="M483" s="29" t="n">
        <v>116</v>
      </c>
      <c r="N483" s="30" t="n">
        <f aca="false">DATE(YEAR(B483),MONTH(B483),1)</f>
        <v>45931</v>
      </c>
      <c r="O483" s="0" t="str">
        <f aca="false">IF(J483&lt;=2,"0-2 days",IF(J483&lt;=7,"3-7 days",IF(J483&lt;=14,"8-14 days",IF(J483&lt;=21,"15-21 days","22+ days"))))</f>
        <v>8-14 days</v>
      </c>
      <c r="P483" s="0" t="str">
        <f aca="false">IF(VALUE(LEFT(D483,2))&lt;10,"Early (7-10 AM)",IF(VALUE(LEFT(D483,2))&lt;14,"Midday (10 AM-2 PM)",IF(VALUE(LEFT(D483,2))&lt;16,"Afternoon (2-4 PM)","Late (4-6 PM)")))</f>
        <v>Midday (10 AM-2 PM)</v>
      </c>
      <c r="Q483" s="3" t="n">
        <f aca="false">IF(L483="No-show",1,0)</f>
        <v>0</v>
      </c>
      <c r="R483" s="29" t="n">
        <f aca="false">IF(L483="No-show",M483,0)</f>
        <v>0</v>
      </c>
    </row>
    <row r="484" customFormat="false" ht="15" hidden="false" customHeight="false" outlineLevel="0" collapsed="false">
      <c r="A484" s="0" t="s">
        <v>778</v>
      </c>
      <c r="B484" s="28" t="n">
        <v>45945</v>
      </c>
      <c r="C484" s="3" t="s">
        <v>33</v>
      </c>
      <c r="D484" s="3" t="s">
        <v>201</v>
      </c>
      <c r="E484" s="3" t="s">
        <v>386</v>
      </c>
      <c r="F484" s="3" t="s">
        <v>8</v>
      </c>
      <c r="G484" s="3" t="s">
        <v>66</v>
      </c>
      <c r="H484" s="3" t="s">
        <v>54</v>
      </c>
      <c r="I484" s="3" t="s">
        <v>59</v>
      </c>
      <c r="J484" s="0" t="n">
        <v>4</v>
      </c>
      <c r="K484" s="3" t="s">
        <v>29</v>
      </c>
      <c r="L484" s="3" t="s">
        <v>121</v>
      </c>
      <c r="M484" s="29" t="n">
        <v>120</v>
      </c>
      <c r="N484" s="30" t="n">
        <f aca="false">DATE(YEAR(B484),MONTH(B484),1)</f>
        <v>45931</v>
      </c>
      <c r="O484" s="0" t="str">
        <f aca="false">IF(J484&lt;=2,"0-2 days",IF(J484&lt;=7,"3-7 days",IF(J484&lt;=14,"8-14 days",IF(J484&lt;=21,"15-21 days","22+ days"))))</f>
        <v>3-7 days</v>
      </c>
      <c r="P484" s="0" t="str">
        <f aca="false">IF(VALUE(LEFT(D484,2))&lt;10,"Early (7-10 AM)",IF(VALUE(LEFT(D484,2))&lt;14,"Midday (10 AM-2 PM)",IF(VALUE(LEFT(D484,2))&lt;16,"Afternoon (2-4 PM)","Late (4-6 PM)")))</f>
        <v>Afternoon (2-4 PM)</v>
      </c>
      <c r="Q484" s="3" t="n">
        <f aca="false">IF(L484="No-show",1,0)</f>
        <v>0</v>
      </c>
      <c r="R484" s="29" t="n">
        <f aca="false">IF(L484="No-show",M484,0)</f>
        <v>0</v>
      </c>
    </row>
    <row r="485" customFormat="false" ht="15" hidden="false" customHeight="false" outlineLevel="0" collapsed="false">
      <c r="A485" s="0" t="s">
        <v>779</v>
      </c>
      <c r="B485" s="28" t="n">
        <v>45945</v>
      </c>
      <c r="C485" s="3" t="s">
        <v>33</v>
      </c>
      <c r="D485" s="3" t="s">
        <v>204</v>
      </c>
      <c r="E485" s="3" t="s">
        <v>381</v>
      </c>
      <c r="F485" s="3" t="s">
        <v>3</v>
      </c>
      <c r="G485" s="3" t="s">
        <v>64</v>
      </c>
      <c r="H485" s="3" t="s">
        <v>45</v>
      </c>
      <c r="I485" s="3" t="s">
        <v>43</v>
      </c>
      <c r="J485" s="0" t="n">
        <v>0</v>
      </c>
      <c r="K485" s="3" t="s">
        <v>32</v>
      </c>
      <c r="L485" s="3" t="s">
        <v>121</v>
      </c>
      <c r="M485" s="29" t="n">
        <v>95</v>
      </c>
      <c r="N485" s="30" t="n">
        <f aca="false">DATE(YEAR(B485),MONTH(B485),1)</f>
        <v>45931</v>
      </c>
      <c r="O485" s="0" t="str">
        <f aca="false">IF(J485&lt;=2,"0-2 days",IF(J485&lt;=7,"3-7 days",IF(J485&lt;=14,"8-14 days",IF(J485&lt;=21,"15-21 days","22+ days"))))</f>
        <v>0-2 days</v>
      </c>
      <c r="P485" s="0" t="str">
        <f aca="false">IF(VALUE(LEFT(D485,2))&lt;10,"Early (7-10 AM)",IF(VALUE(LEFT(D485,2))&lt;14,"Midday (10 AM-2 PM)",IF(VALUE(LEFT(D485,2))&lt;16,"Afternoon (2-4 PM)","Late (4-6 PM)")))</f>
        <v>Afternoon (2-4 PM)</v>
      </c>
      <c r="Q485" s="3" t="n">
        <f aca="false">IF(L485="No-show",1,0)</f>
        <v>0</v>
      </c>
      <c r="R485" s="29" t="n">
        <f aca="false">IF(L485="No-show",M485,0)</f>
        <v>0</v>
      </c>
    </row>
    <row r="486" customFormat="false" ht="15" hidden="false" customHeight="false" outlineLevel="0" collapsed="false">
      <c r="A486" s="0" t="s">
        <v>780</v>
      </c>
      <c r="B486" s="28" t="n">
        <v>45945</v>
      </c>
      <c r="C486" s="3" t="s">
        <v>33</v>
      </c>
      <c r="D486" s="3" t="s">
        <v>204</v>
      </c>
      <c r="E486" s="3" t="s">
        <v>781</v>
      </c>
      <c r="F486" s="3" t="s">
        <v>3</v>
      </c>
      <c r="G486" s="3" t="s">
        <v>63</v>
      </c>
      <c r="H486" s="3" t="s">
        <v>54</v>
      </c>
      <c r="I486" s="3" t="s">
        <v>43</v>
      </c>
      <c r="J486" s="0" t="n">
        <v>9</v>
      </c>
      <c r="K486" s="3" t="s">
        <v>29</v>
      </c>
      <c r="L486" s="3" t="s">
        <v>121</v>
      </c>
      <c r="M486" s="29" t="n">
        <v>192</v>
      </c>
      <c r="N486" s="30" t="n">
        <f aca="false">DATE(YEAR(B486),MONTH(B486),1)</f>
        <v>45931</v>
      </c>
      <c r="O486" s="0" t="str">
        <f aca="false">IF(J486&lt;=2,"0-2 days",IF(J486&lt;=7,"3-7 days",IF(J486&lt;=14,"8-14 days",IF(J486&lt;=21,"15-21 days","22+ days"))))</f>
        <v>8-14 days</v>
      </c>
      <c r="P486" s="0" t="str">
        <f aca="false">IF(VALUE(LEFT(D486,2))&lt;10,"Early (7-10 AM)",IF(VALUE(LEFT(D486,2))&lt;14,"Midday (10 AM-2 PM)",IF(VALUE(LEFT(D486,2))&lt;16,"Afternoon (2-4 PM)","Late (4-6 PM)")))</f>
        <v>Afternoon (2-4 PM)</v>
      </c>
      <c r="Q486" s="3" t="n">
        <f aca="false">IF(L486="No-show",1,0)</f>
        <v>0</v>
      </c>
      <c r="R486" s="29" t="n">
        <f aca="false">IF(L486="No-show",M486,0)</f>
        <v>0</v>
      </c>
    </row>
    <row r="487" customFormat="false" ht="15" hidden="false" customHeight="false" outlineLevel="0" collapsed="false">
      <c r="A487" s="0" t="s">
        <v>782</v>
      </c>
      <c r="B487" s="28" t="n">
        <v>45945</v>
      </c>
      <c r="C487" s="3" t="s">
        <v>33</v>
      </c>
      <c r="D487" s="3" t="s">
        <v>204</v>
      </c>
      <c r="E487" s="3" t="s">
        <v>140</v>
      </c>
      <c r="F487" s="3" t="s">
        <v>8</v>
      </c>
      <c r="G487" s="3" t="s">
        <v>64</v>
      </c>
      <c r="H487" s="3" t="s">
        <v>54</v>
      </c>
      <c r="I487" s="3" t="s">
        <v>43</v>
      </c>
      <c r="J487" s="0" t="n">
        <v>7</v>
      </c>
      <c r="K487" s="3" t="s">
        <v>32</v>
      </c>
      <c r="L487" s="3" t="s">
        <v>121</v>
      </c>
      <c r="M487" s="29" t="n">
        <v>120</v>
      </c>
      <c r="N487" s="30" t="n">
        <f aca="false">DATE(YEAR(B487),MONTH(B487),1)</f>
        <v>45931</v>
      </c>
      <c r="O487" s="0" t="str">
        <f aca="false">IF(J487&lt;=2,"0-2 days",IF(J487&lt;=7,"3-7 days",IF(J487&lt;=14,"8-14 days",IF(J487&lt;=21,"15-21 days","22+ days"))))</f>
        <v>3-7 days</v>
      </c>
      <c r="P487" s="0" t="str">
        <f aca="false">IF(VALUE(LEFT(D487,2))&lt;10,"Early (7-10 AM)",IF(VALUE(LEFT(D487,2))&lt;14,"Midday (10 AM-2 PM)",IF(VALUE(LEFT(D487,2))&lt;16,"Afternoon (2-4 PM)","Late (4-6 PM)")))</f>
        <v>Afternoon (2-4 PM)</v>
      </c>
      <c r="Q487" s="3" t="n">
        <f aca="false">IF(L487="No-show",1,0)</f>
        <v>0</v>
      </c>
      <c r="R487" s="29" t="n">
        <f aca="false">IF(L487="No-show",M487,0)</f>
        <v>0</v>
      </c>
    </row>
    <row r="488" customFormat="false" ht="15" hidden="false" customHeight="false" outlineLevel="0" collapsed="false">
      <c r="A488" s="0" t="s">
        <v>783</v>
      </c>
      <c r="B488" s="28" t="n">
        <v>45945</v>
      </c>
      <c r="C488" s="3" t="s">
        <v>33</v>
      </c>
      <c r="D488" s="3" t="s">
        <v>209</v>
      </c>
      <c r="E488" s="3" t="s">
        <v>784</v>
      </c>
      <c r="F488" s="3" t="s">
        <v>8</v>
      </c>
      <c r="G488" s="3" t="s">
        <v>63</v>
      </c>
      <c r="H488" s="3" t="s">
        <v>51</v>
      </c>
      <c r="I488" s="3" t="s">
        <v>46</v>
      </c>
      <c r="J488" s="0" t="n">
        <v>13</v>
      </c>
      <c r="K488" s="3" t="s">
        <v>29</v>
      </c>
      <c r="L488" s="3" t="s">
        <v>121</v>
      </c>
      <c r="M488" s="29" t="n">
        <v>185.6</v>
      </c>
      <c r="N488" s="30" t="n">
        <f aca="false">DATE(YEAR(B488),MONTH(B488),1)</f>
        <v>45931</v>
      </c>
      <c r="O488" s="0" t="str">
        <f aca="false">IF(J488&lt;=2,"0-2 days",IF(J488&lt;=7,"3-7 days",IF(J488&lt;=14,"8-14 days",IF(J488&lt;=21,"15-21 days","22+ days"))))</f>
        <v>8-14 days</v>
      </c>
      <c r="P488" s="0" t="str">
        <f aca="false">IF(VALUE(LEFT(D488,2))&lt;10,"Early (7-10 AM)",IF(VALUE(LEFT(D488,2))&lt;14,"Midday (10 AM-2 PM)",IF(VALUE(LEFT(D488,2))&lt;16,"Afternoon (2-4 PM)","Late (4-6 PM)")))</f>
        <v>Afternoon (2-4 PM)</v>
      </c>
      <c r="Q488" s="3" t="n">
        <f aca="false">IF(L488="No-show",1,0)</f>
        <v>0</v>
      </c>
      <c r="R488" s="29" t="n">
        <f aca="false">IF(L488="No-show",M488,0)</f>
        <v>0</v>
      </c>
    </row>
    <row r="489" customFormat="false" ht="15" hidden="false" customHeight="false" outlineLevel="0" collapsed="false">
      <c r="A489" s="0" t="s">
        <v>785</v>
      </c>
      <c r="B489" s="28" t="n">
        <v>45945</v>
      </c>
      <c r="C489" s="3" t="s">
        <v>33</v>
      </c>
      <c r="D489" s="3" t="s">
        <v>298</v>
      </c>
      <c r="E489" s="3" t="s">
        <v>169</v>
      </c>
      <c r="F489" s="3" t="s">
        <v>3</v>
      </c>
      <c r="G489" s="3" t="s">
        <v>64</v>
      </c>
      <c r="H489" s="3" t="s">
        <v>54</v>
      </c>
      <c r="I489" s="3" t="s">
        <v>49</v>
      </c>
      <c r="J489" s="0" t="n">
        <v>3</v>
      </c>
      <c r="K489" s="3" t="s">
        <v>29</v>
      </c>
      <c r="L489" s="3" t="s">
        <v>121</v>
      </c>
      <c r="M489" s="29" t="n">
        <v>120</v>
      </c>
      <c r="N489" s="30" t="n">
        <f aca="false">DATE(YEAR(B489),MONTH(B489),1)</f>
        <v>45931</v>
      </c>
      <c r="O489" s="0" t="str">
        <f aca="false">IF(J489&lt;=2,"0-2 days",IF(J489&lt;=7,"3-7 days",IF(J489&lt;=14,"8-14 days",IF(J489&lt;=21,"15-21 days","22+ days"))))</f>
        <v>3-7 days</v>
      </c>
      <c r="P489" s="0" t="str">
        <f aca="false">IF(VALUE(LEFT(D489,2))&lt;10,"Early (7-10 AM)",IF(VALUE(LEFT(D489,2))&lt;14,"Midday (10 AM-2 PM)",IF(VALUE(LEFT(D489,2))&lt;16,"Afternoon (2-4 PM)","Late (4-6 PM)")))</f>
        <v>Afternoon (2-4 PM)</v>
      </c>
      <c r="Q489" s="3" t="n">
        <f aca="false">IF(L489="No-show",1,0)</f>
        <v>0</v>
      </c>
      <c r="R489" s="29" t="n">
        <f aca="false">IF(L489="No-show",M489,0)</f>
        <v>0</v>
      </c>
    </row>
    <row r="490" customFormat="false" ht="15" hidden="false" customHeight="false" outlineLevel="0" collapsed="false">
      <c r="A490" s="0" t="s">
        <v>786</v>
      </c>
      <c r="B490" s="28" t="n">
        <v>45945</v>
      </c>
      <c r="C490" s="3" t="s">
        <v>33</v>
      </c>
      <c r="D490" s="3" t="s">
        <v>212</v>
      </c>
      <c r="E490" s="3" t="s">
        <v>227</v>
      </c>
      <c r="F490" s="3" t="s">
        <v>7</v>
      </c>
      <c r="G490" s="3" t="s">
        <v>64</v>
      </c>
      <c r="H490" s="3" t="s">
        <v>51</v>
      </c>
      <c r="I490" s="3" t="s">
        <v>43</v>
      </c>
      <c r="J490" s="0" t="n">
        <v>10</v>
      </c>
      <c r="K490" s="3" t="s">
        <v>29</v>
      </c>
      <c r="L490" s="3" t="s">
        <v>129</v>
      </c>
      <c r="M490" s="29" t="n">
        <v>116</v>
      </c>
      <c r="N490" s="30" t="n">
        <f aca="false">DATE(YEAR(B490),MONTH(B490),1)</f>
        <v>45931</v>
      </c>
      <c r="O490" s="0" t="str">
        <f aca="false">IF(J490&lt;=2,"0-2 days",IF(J490&lt;=7,"3-7 days",IF(J490&lt;=14,"8-14 days",IF(J490&lt;=21,"15-21 days","22+ days"))))</f>
        <v>8-14 days</v>
      </c>
      <c r="P490" s="0" t="str">
        <f aca="false">IF(VALUE(LEFT(D490,2))&lt;10,"Early (7-10 AM)",IF(VALUE(LEFT(D490,2))&lt;14,"Midday (10 AM-2 PM)",IF(VALUE(LEFT(D490,2))&lt;16,"Afternoon (2-4 PM)","Late (4-6 PM)")))</f>
        <v>Late (4-6 PM)</v>
      </c>
      <c r="Q490" s="3" t="n">
        <f aca="false">IF(L490="No-show",1,0)</f>
        <v>0</v>
      </c>
      <c r="R490" s="29" t="n">
        <f aca="false">IF(L490="No-show",M490,0)</f>
        <v>0</v>
      </c>
    </row>
    <row r="491" customFormat="false" ht="15" hidden="false" customHeight="false" outlineLevel="0" collapsed="false">
      <c r="A491" s="0" t="s">
        <v>787</v>
      </c>
      <c r="B491" s="28" t="n">
        <v>45945</v>
      </c>
      <c r="C491" s="3" t="s">
        <v>33</v>
      </c>
      <c r="D491" s="3" t="s">
        <v>219</v>
      </c>
      <c r="E491" s="3" t="s">
        <v>504</v>
      </c>
      <c r="F491" s="3" t="s">
        <v>7</v>
      </c>
      <c r="G491" s="3" t="s">
        <v>64</v>
      </c>
      <c r="H491" s="3" t="s">
        <v>58</v>
      </c>
      <c r="I491" s="3" t="s">
        <v>49</v>
      </c>
      <c r="J491" s="0" t="n">
        <v>4</v>
      </c>
      <c r="K491" s="3" t="s">
        <v>29</v>
      </c>
      <c r="L491" s="3" t="s">
        <v>129</v>
      </c>
      <c r="M491" s="29" t="n">
        <v>105</v>
      </c>
      <c r="N491" s="30" t="n">
        <f aca="false">DATE(YEAR(B491),MONTH(B491),1)</f>
        <v>45931</v>
      </c>
      <c r="O491" s="0" t="str">
        <f aca="false">IF(J491&lt;=2,"0-2 days",IF(J491&lt;=7,"3-7 days",IF(J491&lt;=14,"8-14 days",IF(J491&lt;=21,"15-21 days","22+ days"))))</f>
        <v>3-7 days</v>
      </c>
      <c r="P491" s="0" t="str">
        <f aca="false">IF(VALUE(LEFT(D491,2))&lt;10,"Early (7-10 AM)",IF(VALUE(LEFT(D491,2))&lt;14,"Midday (10 AM-2 PM)",IF(VALUE(LEFT(D491,2))&lt;16,"Afternoon (2-4 PM)","Late (4-6 PM)")))</f>
        <v>Late (4-6 PM)</v>
      </c>
      <c r="Q491" s="3" t="n">
        <f aca="false">IF(L491="No-show",1,0)</f>
        <v>0</v>
      </c>
      <c r="R491" s="29" t="n">
        <f aca="false">IF(L491="No-show",M491,0)</f>
        <v>0</v>
      </c>
    </row>
    <row r="492" customFormat="false" ht="15" hidden="false" customHeight="false" outlineLevel="0" collapsed="false">
      <c r="A492" s="0" t="s">
        <v>788</v>
      </c>
      <c r="B492" s="28" t="n">
        <v>45945</v>
      </c>
      <c r="C492" s="3" t="s">
        <v>33</v>
      </c>
      <c r="D492" s="3" t="s">
        <v>222</v>
      </c>
      <c r="E492" s="3" t="s">
        <v>162</v>
      </c>
      <c r="F492" s="3" t="s">
        <v>4</v>
      </c>
      <c r="G492" s="3" t="s">
        <v>64</v>
      </c>
      <c r="H492" s="3" t="s">
        <v>51</v>
      </c>
      <c r="I492" s="3" t="s">
        <v>57</v>
      </c>
      <c r="J492" s="0" t="n">
        <v>3</v>
      </c>
      <c r="K492" s="3" t="s">
        <v>29</v>
      </c>
      <c r="L492" s="3" t="s">
        <v>121</v>
      </c>
      <c r="M492" s="29" t="n">
        <v>116</v>
      </c>
      <c r="N492" s="30" t="n">
        <f aca="false">DATE(YEAR(B492),MONTH(B492),1)</f>
        <v>45931</v>
      </c>
      <c r="O492" s="0" t="str">
        <f aca="false">IF(J492&lt;=2,"0-2 days",IF(J492&lt;=7,"3-7 days",IF(J492&lt;=14,"8-14 days",IF(J492&lt;=21,"15-21 days","22+ days"))))</f>
        <v>3-7 days</v>
      </c>
      <c r="P492" s="0" t="str">
        <f aca="false">IF(VALUE(LEFT(D492,2))&lt;10,"Early (7-10 AM)",IF(VALUE(LEFT(D492,2))&lt;14,"Midday (10 AM-2 PM)",IF(VALUE(LEFT(D492,2))&lt;16,"Afternoon (2-4 PM)","Late (4-6 PM)")))</f>
        <v>Late (4-6 PM)</v>
      </c>
      <c r="Q492" s="3" t="n">
        <f aca="false">IF(L492="No-show",1,0)</f>
        <v>0</v>
      </c>
      <c r="R492" s="29" t="n">
        <f aca="false">IF(L492="No-show",M492,0)</f>
        <v>0</v>
      </c>
    </row>
    <row r="493" customFormat="false" ht="15" hidden="false" customHeight="false" outlineLevel="0" collapsed="false">
      <c r="A493" s="0" t="s">
        <v>789</v>
      </c>
      <c r="B493" s="28" t="n">
        <v>45946</v>
      </c>
      <c r="C493" s="3" t="s">
        <v>35</v>
      </c>
      <c r="D493" s="3" t="s">
        <v>119</v>
      </c>
      <c r="E493" s="3" t="s">
        <v>315</v>
      </c>
      <c r="F493" s="3" t="s">
        <v>3</v>
      </c>
      <c r="G493" s="3" t="s">
        <v>65</v>
      </c>
      <c r="H493" s="3" t="s">
        <v>54</v>
      </c>
      <c r="I493" s="3" t="s">
        <v>59</v>
      </c>
      <c r="J493" s="0" t="n">
        <v>8</v>
      </c>
      <c r="K493" s="3" t="s">
        <v>29</v>
      </c>
      <c r="L493" s="3" t="s">
        <v>284</v>
      </c>
      <c r="M493" s="29" t="n">
        <v>192</v>
      </c>
      <c r="N493" s="30" t="n">
        <f aca="false">DATE(YEAR(B493),MONTH(B493),1)</f>
        <v>45931</v>
      </c>
      <c r="O493" s="0" t="str">
        <f aca="false">IF(J493&lt;=2,"0-2 days",IF(J493&lt;=7,"3-7 days",IF(J493&lt;=14,"8-14 days",IF(J493&lt;=21,"15-21 days","22+ days"))))</f>
        <v>8-14 days</v>
      </c>
      <c r="P493" s="0" t="str">
        <f aca="false">IF(VALUE(LEFT(D493,2))&lt;10,"Early (7-10 AM)",IF(VALUE(LEFT(D493,2))&lt;14,"Midday (10 AM-2 PM)",IF(VALUE(LEFT(D493,2))&lt;16,"Afternoon (2-4 PM)","Late (4-6 PM)")))</f>
        <v>Early (7-10 AM)</v>
      </c>
      <c r="Q493" s="3" t="n">
        <f aca="false">IF(L493="No-show",1,0)</f>
        <v>0</v>
      </c>
      <c r="R493" s="29" t="n">
        <f aca="false">IF(L493="No-show",M493,0)</f>
        <v>0</v>
      </c>
    </row>
    <row r="494" customFormat="false" ht="15" hidden="false" customHeight="false" outlineLevel="0" collapsed="false">
      <c r="A494" s="0" t="s">
        <v>790</v>
      </c>
      <c r="B494" s="28" t="n">
        <v>45946</v>
      </c>
      <c r="C494" s="3" t="s">
        <v>35</v>
      </c>
      <c r="D494" s="3" t="s">
        <v>125</v>
      </c>
      <c r="E494" s="3" t="s">
        <v>791</v>
      </c>
      <c r="F494" s="3" t="s">
        <v>8</v>
      </c>
      <c r="G494" s="3" t="s">
        <v>63</v>
      </c>
      <c r="H494" s="3" t="s">
        <v>54</v>
      </c>
      <c r="I494" s="3" t="s">
        <v>43</v>
      </c>
      <c r="J494" s="0" t="n">
        <v>14</v>
      </c>
      <c r="K494" s="3" t="s">
        <v>29</v>
      </c>
      <c r="L494" s="3" t="s">
        <v>129</v>
      </c>
      <c r="M494" s="29" t="n">
        <v>192</v>
      </c>
      <c r="N494" s="30" t="n">
        <f aca="false">DATE(YEAR(B494),MONTH(B494),1)</f>
        <v>45931</v>
      </c>
      <c r="O494" s="0" t="str">
        <f aca="false">IF(J494&lt;=2,"0-2 days",IF(J494&lt;=7,"3-7 days",IF(J494&lt;=14,"8-14 days",IF(J494&lt;=21,"15-21 days","22+ days"))))</f>
        <v>8-14 days</v>
      </c>
      <c r="P494" s="0" t="str">
        <f aca="false">IF(VALUE(LEFT(D494,2))&lt;10,"Early (7-10 AM)",IF(VALUE(LEFT(D494,2))&lt;14,"Midday (10 AM-2 PM)",IF(VALUE(LEFT(D494,2))&lt;16,"Afternoon (2-4 PM)","Late (4-6 PM)")))</f>
        <v>Early (7-10 AM)</v>
      </c>
      <c r="Q494" s="3" t="n">
        <f aca="false">IF(L494="No-show",1,0)</f>
        <v>0</v>
      </c>
      <c r="R494" s="29" t="n">
        <f aca="false">IF(L494="No-show",M494,0)</f>
        <v>0</v>
      </c>
    </row>
    <row r="495" customFormat="false" ht="15" hidden="false" customHeight="false" outlineLevel="0" collapsed="false">
      <c r="A495" s="0" t="s">
        <v>792</v>
      </c>
      <c r="B495" s="28" t="n">
        <v>45946</v>
      </c>
      <c r="C495" s="3" t="s">
        <v>35</v>
      </c>
      <c r="D495" s="3" t="s">
        <v>125</v>
      </c>
      <c r="E495" s="3" t="s">
        <v>238</v>
      </c>
      <c r="F495" s="3" t="s">
        <v>4</v>
      </c>
      <c r="G495" s="3" t="s">
        <v>66</v>
      </c>
      <c r="H495" s="3" t="s">
        <v>42</v>
      </c>
      <c r="I495" s="3" t="s">
        <v>52</v>
      </c>
      <c r="J495" s="0" t="n">
        <v>5</v>
      </c>
      <c r="K495" s="3" t="s">
        <v>29</v>
      </c>
      <c r="L495" s="3" t="s">
        <v>121</v>
      </c>
      <c r="M495" s="29" t="n">
        <v>72</v>
      </c>
      <c r="N495" s="30" t="n">
        <f aca="false">DATE(YEAR(B495),MONTH(B495),1)</f>
        <v>45931</v>
      </c>
      <c r="O495" s="0" t="str">
        <f aca="false">IF(J495&lt;=2,"0-2 days",IF(J495&lt;=7,"3-7 days",IF(J495&lt;=14,"8-14 days",IF(J495&lt;=21,"15-21 days","22+ days"))))</f>
        <v>3-7 days</v>
      </c>
      <c r="P495" s="0" t="str">
        <f aca="false">IF(VALUE(LEFT(D495,2))&lt;10,"Early (7-10 AM)",IF(VALUE(LEFT(D495,2))&lt;14,"Midday (10 AM-2 PM)",IF(VALUE(LEFT(D495,2))&lt;16,"Afternoon (2-4 PM)","Late (4-6 PM)")))</f>
        <v>Early (7-10 AM)</v>
      </c>
      <c r="Q495" s="3" t="n">
        <f aca="false">IF(L495="No-show",1,0)</f>
        <v>0</v>
      </c>
      <c r="R495" s="29" t="n">
        <f aca="false">IF(L495="No-show",M495,0)</f>
        <v>0</v>
      </c>
    </row>
    <row r="496" customFormat="false" ht="15" hidden="false" customHeight="false" outlineLevel="0" collapsed="false">
      <c r="A496" s="0" t="s">
        <v>793</v>
      </c>
      <c r="B496" s="28" t="n">
        <v>45946</v>
      </c>
      <c r="C496" s="3" t="s">
        <v>35</v>
      </c>
      <c r="D496" s="3" t="s">
        <v>125</v>
      </c>
      <c r="E496" s="3" t="s">
        <v>281</v>
      </c>
      <c r="F496" s="3" t="s">
        <v>4</v>
      </c>
      <c r="G496" s="3" t="s">
        <v>64</v>
      </c>
      <c r="H496" s="3" t="s">
        <v>58</v>
      </c>
      <c r="I496" s="3" t="s">
        <v>49</v>
      </c>
      <c r="J496" s="0" t="n">
        <v>1</v>
      </c>
      <c r="K496" s="3" t="s">
        <v>32</v>
      </c>
      <c r="L496" s="3" t="s">
        <v>121</v>
      </c>
      <c r="M496" s="29" t="n">
        <v>105</v>
      </c>
      <c r="N496" s="30" t="n">
        <f aca="false">DATE(YEAR(B496),MONTH(B496),1)</f>
        <v>45931</v>
      </c>
      <c r="O496" s="0" t="str">
        <f aca="false">IF(J496&lt;=2,"0-2 days",IF(J496&lt;=7,"3-7 days",IF(J496&lt;=14,"8-14 days",IF(J496&lt;=21,"15-21 days","22+ days"))))</f>
        <v>0-2 days</v>
      </c>
      <c r="P496" s="0" t="str">
        <f aca="false">IF(VALUE(LEFT(D496,2))&lt;10,"Early (7-10 AM)",IF(VALUE(LEFT(D496,2))&lt;14,"Midday (10 AM-2 PM)",IF(VALUE(LEFT(D496,2))&lt;16,"Afternoon (2-4 PM)","Late (4-6 PM)")))</f>
        <v>Early (7-10 AM)</v>
      </c>
      <c r="Q496" s="3" t="n">
        <f aca="false">IF(L496="No-show",1,0)</f>
        <v>0</v>
      </c>
      <c r="R496" s="29" t="n">
        <f aca="false">IF(L496="No-show",M496,0)</f>
        <v>0</v>
      </c>
    </row>
    <row r="497" customFormat="false" ht="15" hidden="false" customHeight="false" outlineLevel="0" collapsed="false">
      <c r="A497" s="0" t="s">
        <v>794</v>
      </c>
      <c r="B497" s="28" t="n">
        <v>45946</v>
      </c>
      <c r="C497" s="3" t="s">
        <v>35</v>
      </c>
      <c r="D497" s="3" t="s">
        <v>135</v>
      </c>
      <c r="E497" s="3" t="s">
        <v>632</v>
      </c>
      <c r="F497" s="3" t="s">
        <v>7</v>
      </c>
      <c r="G497" s="3" t="s">
        <v>64</v>
      </c>
      <c r="H497" s="3" t="s">
        <v>42</v>
      </c>
      <c r="I497" s="3" t="s">
        <v>52</v>
      </c>
      <c r="J497" s="0" t="n">
        <v>11</v>
      </c>
      <c r="K497" s="3" t="s">
        <v>29</v>
      </c>
      <c r="L497" s="3" t="s">
        <v>121</v>
      </c>
      <c r="M497" s="29" t="n">
        <v>72</v>
      </c>
      <c r="N497" s="30" t="n">
        <f aca="false">DATE(YEAR(B497),MONTH(B497),1)</f>
        <v>45931</v>
      </c>
      <c r="O497" s="0" t="str">
        <f aca="false">IF(J497&lt;=2,"0-2 days",IF(J497&lt;=7,"3-7 days",IF(J497&lt;=14,"8-14 days",IF(J497&lt;=21,"15-21 days","22+ days"))))</f>
        <v>8-14 days</v>
      </c>
      <c r="P497" s="0" t="str">
        <f aca="false">IF(VALUE(LEFT(D497,2))&lt;10,"Early (7-10 AM)",IF(VALUE(LEFT(D497,2))&lt;14,"Midday (10 AM-2 PM)",IF(VALUE(LEFT(D497,2))&lt;16,"Afternoon (2-4 PM)","Late (4-6 PM)")))</f>
        <v>Early (7-10 AM)</v>
      </c>
      <c r="Q497" s="3" t="n">
        <f aca="false">IF(L497="No-show",1,0)</f>
        <v>0</v>
      </c>
      <c r="R497" s="29" t="n">
        <f aca="false">IF(L497="No-show",M497,0)</f>
        <v>0</v>
      </c>
    </row>
    <row r="498" customFormat="false" ht="15" hidden="false" customHeight="false" outlineLevel="0" collapsed="false">
      <c r="A498" s="0" t="s">
        <v>795</v>
      </c>
      <c r="B498" s="28" t="n">
        <v>45946</v>
      </c>
      <c r="C498" s="3" t="s">
        <v>35</v>
      </c>
      <c r="D498" s="3" t="s">
        <v>135</v>
      </c>
      <c r="E498" s="3" t="s">
        <v>442</v>
      </c>
      <c r="F498" s="3" t="s">
        <v>8</v>
      </c>
      <c r="G498" s="3" t="s">
        <v>64</v>
      </c>
      <c r="H498" s="3" t="s">
        <v>54</v>
      </c>
      <c r="I498" s="3" t="s">
        <v>46</v>
      </c>
      <c r="J498" s="0" t="n">
        <v>3</v>
      </c>
      <c r="K498" s="3" t="s">
        <v>29</v>
      </c>
      <c r="L498" s="3" t="s">
        <v>121</v>
      </c>
      <c r="M498" s="29" t="n">
        <v>120</v>
      </c>
      <c r="N498" s="30" t="n">
        <f aca="false">DATE(YEAR(B498),MONTH(B498),1)</f>
        <v>45931</v>
      </c>
      <c r="O498" s="0" t="str">
        <f aca="false">IF(J498&lt;=2,"0-2 days",IF(J498&lt;=7,"3-7 days",IF(J498&lt;=14,"8-14 days",IF(J498&lt;=21,"15-21 days","22+ days"))))</f>
        <v>3-7 days</v>
      </c>
      <c r="P498" s="0" t="str">
        <f aca="false">IF(VALUE(LEFT(D498,2))&lt;10,"Early (7-10 AM)",IF(VALUE(LEFT(D498,2))&lt;14,"Midday (10 AM-2 PM)",IF(VALUE(LEFT(D498,2))&lt;16,"Afternoon (2-4 PM)","Late (4-6 PM)")))</f>
        <v>Early (7-10 AM)</v>
      </c>
      <c r="Q498" s="3" t="n">
        <f aca="false">IF(L498="No-show",1,0)</f>
        <v>0</v>
      </c>
      <c r="R498" s="29" t="n">
        <f aca="false">IF(L498="No-show",M498,0)</f>
        <v>0</v>
      </c>
    </row>
    <row r="499" customFormat="false" ht="15" hidden="false" customHeight="false" outlineLevel="0" collapsed="false">
      <c r="A499" s="0" t="s">
        <v>796</v>
      </c>
      <c r="B499" s="28" t="n">
        <v>45946</v>
      </c>
      <c r="C499" s="3" t="s">
        <v>35</v>
      </c>
      <c r="D499" s="3" t="s">
        <v>235</v>
      </c>
      <c r="E499" s="3" t="s">
        <v>277</v>
      </c>
      <c r="F499" s="3" t="s">
        <v>8</v>
      </c>
      <c r="G499" s="3" t="s">
        <v>64</v>
      </c>
      <c r="H499" s="3" t="s">
        <v>45</v>
      </c>
      <c r="I499" s="3" t="s">
        <v>43</v>
      </c>
      <c r="J499" s="0" t="n">
        <v>2</v>
      </c>
      <c r="K499" s="3" t="s">
        <v>29</v>
      </c>
      <c r="L499" s="3" t="s">
        <v>121</v>
      </c>
      <c r="M499" s="29" t="n">
        <v>95</v>
      </c>
      <c r="N499" s="30" t="n">
        <f aca="false">DATE(YEAR(B499),MONTH(B499),1)</f>
        <v>45931</v>
      </c>
      <c r="O499" s="0" t="str">
        <f aca="false">IF(J499&lt;=2,"0-2 days",IF(J499&lt;=7,"3-7 days",IF(J499&lt;=14,"8-14 days",IF(J499&lt;=21,"15-21 days","22+ days"))))</f>
        <v>0-2 days</v>
      </c>
      <c r="P499" s="0" t="str">
        <f aca="false">IF(VALUE(LEFT(D499,2))&lt;10,"Early (7-10 AM)",IF(VALUE(LEFT(D499,2))&lt;14,"Midday (10 AM-2 PM)",IF(VALUE(LEFT(D499,2))&lt;16,"Afternoon (2-4 PM)","Late (4-6 PM)")))</f>
        <v>Early (7-10 AM)</v>
      </c>
      <c r="Q499" s="3" t="n">
        <f aca="false">IF(L499="No-show",1,0)</f>
        <v>0</v>
      </c>
      <c r="R499" s="29" t="n">
        <f aca="false">IF(L499="No-show",M499,0)</f>
        <v>0</v>
      </c>
    </row>
    <row r="500" customFormat="false" ht="15" hidden="false" customHeight="false" outlineLevel="0" collapsed="false">
      <c r="A500" s="0" t="s">
        <v>797</v>
      </c>
      <c r="B500" s="28" t="n">
        <v>45946</v>
      </c>
      <c r="C500" s="3" t="s">
        <v>35</v>
      </c>
      <c r="D500" s="3" t="s">
        <v>235</v>
      </c>
      <c r="E500" s="3" t="s">
        <v>436</v>
      </c>
      <c r="F500" s="3" t="s">
        <v>3</v>
      </c>
      <c r="G500" s="3" t="s">
        <v>64</v>
      </c>
      <c r="H500" s="3" t="s">
        <v>58</v>
      </c>
      <c r="I500" s="3" t="s">
        <v>52</v>
      </c>
      <c r="J500" s="0" t="n">
        <v>9</v>
      </c>
      <c r="K500" s="3" t="s">
        <v>29</v>
      </c>
      <c r="L500" s="3" t="s">
        <v>121</v>
      </c>
      <c r="M500" s="29" t="n">
        <v>105</v>
      </c>
      <c r="N500" s="30" t="n">
        <f aca="false">DATE(YEAR(B500),MONTH(B500),1)</f>
        <v>45931</v>
      </c>
      <c r="O500" s="0" t="str">
        <f aca="false">IF(J500&lt;=2,"0-2 days",IF(J500&lt;=7,"3-7 days",IF(J500&lt;=14,"8-14 days",IF(J500&lt;=21,"15-21 days","22+ days"))))</f>
        <v>8-14 days</v>
      </c>
      <c r="P500" s="0" t="str">
        <f aca="false">IF(VALUE(LEFT(D500,2))&lt;10,"Early (7-10 AM)",IF(VALUE(LEFT(D500,2))&lt;14,"Midday (10 AM-2 PM)",IF(VALUE(LEFT(D500,2))&lt;16,"Afternoon (2-4 PM)","Late (4-6 PM)")))</f>
        <v>Early (7-10 AM)</v>
      </c>
      <c r="Q500" s="3" t="n">
        <f aca="false">IF(L500="No-show",1,0)</f>
        <v>0</v>
      </c>
      <c r="R500" s="29" t="n">
        <f aca="false">IF(L500="No-show",M500,0)</f>
        <v>0</v>
      </c>
    </row>
    <row r="501" customFormat="false" ht="15" hidden="false" customHeight="false" outlineLevel="0" collapsed="false">
      <c r="A501" s="0" t="s">
        <v>798</v>
      </c>
      <c r="B501" s="28" t="n">
        <v>45946</v>
      </c>
      <c r="C501" s="3" t="s">
        <v>35</v>
      </c>
      <c r="D501" s="3" t="s">
        <v>142</v>
      </c>
      <c r="E501" s="3" t="s">
        <v>252</v>
      </c>
      <c r="F501" s="3" t="s">
        <v>8</v>
      </c>
      <c r="G501" s="3" t="s">
        <v>64</v>
      </c>
      <c r="H501" s="3" t="s">
        <v>51</v>
      </c>
      <c r="I501" s="3" t="s">
        <v>57</v>
      </c>
      <c r="J501" s="0" t="n">
        <v>3</v>
      </c>
      <c r="K501" s="3" t="s">
        <v>29</v>
      </c>
      <c r="L501" s="3" t="s">
        <v>121</v>
      </c>
      <c r="M501" s="29" t="n">
        <v>116</v>
      </c>
      <c r="N501" s="30" t="n">
        <f aca="false">DATE(YEAR(B501),MONTH(B501),1)</f>
        <v>45931</v>
      </c>
      <c r="O501" s="0" t="str">
        <f aca="false">IF(J501&lt;=2,"0-2 days",IF(J501&lt;=7,"3-7 days",IF(J501&lt;=14,"8-14 days",IF(J501&lt;=21,"15-21 days","22+ days"))))</f>
        <v>3-7 days</v>
      </c>
      <c r="P501" s="0" t="str">
        <f aca="false">IF(VALUE(LEFT(D501,2))&lt;10,"Early (7-10 AM)",IF(VALUE(LEFT(D501,2))&lt;14,"Midday (10 AM-2 PM)",IF(VALUE(LEFT(D501,2))&lt;16,"Afternoon (2-4 PM)","Late (4-6 PM)")))</f>
        <v>Early (7-10 AM)</v>
      </c>
      <c r="Q501" s="3" t="n">
        <f aca="false">IF(L501="No-show",1,0)</f>
        <v>0</v>
      </c>
      <c r="R501" s="29" t="n">
        <f aca="false">IF(L501="No-show",M501,0)</f>
        <v>0</v>
      </c>
    </row>
    <row r="502" customFormat="false" ht="15" hidden="false" customHeight="false" outlineLevel="0" collapsed="false">
      <c r="A502" s="0" t="s">
        <v>799</v>
      </c>
      <c r="B502" s="28" t="n">
        <v>45946</v>
      </c>
      <c r="C502" s="3" t="s">
        <v>35</v>
      </c>
      <c r="D502" s="3" t="s">
        <v>142</v>
      </c>
      <c r="E502" s="3" t="s">
        <v>412</v>
      </c>
      <c r="F502" s="3" t="s">
        <v>3</v>
      </c>
      <c r="G502" s="3" t="s">
        <v>64</v>
      </c>
      <c r="H502" s="3" t="s">
        <v>45</v>
      </c>
      <c r="I502" s="3" t="s">
        <v>52</v>
      </c>
      <c r="J502" s="0" t="n">
        <v>6</v>
      </c>
      <c r="K502" s="3" t="s">
        <v>29</v>
      </c>
      <c r="L502" s="3" t="s">
        <v>121</v>
      </c>
      <c r="M502" s="29" t="n">
        <v>95</v>
      </c>
      <c r="N502" s="30" t="n">
        <f aca="false">DATE(YEAR(B502),MONTH(B502),1)</f>
        <v>45931</v>
      </c>
      <c r="O502" s="0" t="str">
        <f aca="false">IF(J502&lt;=2,"0-2 days",IF(J502&lt;=7,"3-7 days",IF(J502&lt;=14,"8-14 days",IF(J502&lt;=21,"15-21 days","22+ days"))))</f>
        <v>3-7 days</v>
      </c>
      <c r="P502" s="0" t="str">
        <f aca="false">IF(VALUE(LEFT(D502,2))&lt;10,"Early (7-10 AM)",IF(VALUE(LEFT(D502,2))&lt;14,"Midday (10 AM-2 PM)",IF(VALUE(LEFT(D502,2))&lt;16,"Afternoon (2-4 PM)","Late (4-6 PM)")))</f>
        <v>Early (7-10 AM)</v>
      </c>
      <c r="Q502" s="3" t="n">
        <f aca="false">IF(L502="No-show",1,0)</f>
        <v>0</v>
      </c>
      <c r="R502" s="29" t="n">
        <f aca="false">IF(L502="No-show",M502,0)</f>
        <v>0</v>
      </c>
    </row>
    <row r="503" customFormat="false" ht="15" hidden="false" customHeight="false" outlineLevel="0" collapsed="false">
      <c r="A503" s="0" t="s">
        <v>800</v>
      </c>
      <c r="B503" s="28" t="n">
        <v>45946</v>
      </c>
      <c r="C503" s="3" t="s">
        <v>35</v>
      </c>
      <c r="D503" s="3" t="s">
        <v>142</v>
      </c>
      <c r="E503" s="3" t="s">
        <v>711</v>
      </c>
      <c r="F503" s="3" t="s">
        <v>7</v>
      </c>
      <c r="G503" s="3" t="s">
        <v>64</v>
      </c>
      <c r="H503" s="3" t="s">
        <v>58</v>
      </c>
      <c r="I503" s="3" t="s">
        <v>43</v>
      </c>
      <c r="J503" s="0" t="n">
        <v>9</v>
      </c>
      <c r="K503" s="3" t="s">
        <v>29</v>
      </c>
      <c r="L503" s="3" t="s">
        <v>121</v>
      </c>
      <c r="M503" s="29" t="n">
        <v>105</v>
      </c>
      <c r="N503" s="30" t="n">
        <f aca="false">DATE(YEAR(B503),MONTH(B503),1)</f>
        <v>45931</v>
      </c>
      <c r="O503" s="0" t="str">
        <f aca="false">IF(J503&lt;=2,"0-2 days",IF(J503&lt;=7,"3-7 days",IF(J503&lt;=14,"8-14 days",IF(J503&lt;=21,"15-21 days","22+ days"))))</f>
        <v>8-14 days</v>
      </c>
      <c r="P503" s="0" t="str">
        <f aca="false">IF(VALUE(LEFT(D503,2))&lt;10,"Early (7-10 AM)",IF(VALUE(LEFT(D503,2))&lt;14,"Midday (10 AM-2 PM)",IF(VALUE(LEFT(D503,2))&lt;16,"Afternoon (2-4 PM)","Late (4-6 PM)")))</f>
        <v>Early (7-10 AM)</v>
      </c>
      <c r="Q503" s="3" t="n">
        <f aca="false">IF(L503="No-show",1,0)</f>
        <v>0</v>
      </c>
      <c r="R503" s="29" t="n">
        <f aca="false">IF(L503="No-show",M503,0)</f>
        <v>0</v>
      </c>
    </row>
    <row r="504" customFormat="false" ht="15" hidden="false" customHeight="false" outlineLevel="0" collapsed="false">
      <c r="A504" s="0" t="s">
        <v>801</v>
      </c>
      <c r="B504" s="28" t="n">
        <v>45946</v>
      </c>
      <c r="C504" s="3" t="s">
        <v>35</v>
      </c>
      <c r="D504" s="3" t="s">
        <v>154</v>
      </c>
      <c r="E504" s="3" t="s">
        <v>269</v>
      </c>
      <c r="F504" s="3" t="s">
        <v>4</v>
      </c>
      <c r="G504" s="3" t="s">
        <v>64</v>
      </c>
      <c r="H504" s="3" t="s">
        <v>60</v>
      </c>
      <c r="I504" s="3" t="s">
        <v>57</v>
      </c>
      <c r="J504" s="0" t="n">
        <v>8</v>
      </c>
      <c r="K504" s="3" t="s">
        <v>32</v>
      </c>
      <c r="L504" s="3" t="s">
        <v>121</v>
      </c>
      <c r="M504" s="29" t="n">
        <v>135</v>
      </c>
      <c r="N504" s="30" t="n">
        <f aca="false">DATE(YEAR(B504),MONTH(B504),1)</f>
        <v>45931</v>
      </c>
      <c r="O504" s="0" t="str">
        <f aca="false">IF(J504&lt;=2,"0-2 days",IF(J504&lt;=7,"3-7 days",IF(J504&lt;=14,"8-14 days",IF(J504&lt;=21,"15-21 days","22+ days"))))</f>
        <v>8-14 days</v>
      </c>
      <c r="P504" s="0" t="str">
        <f aca="false">IF(VALUE(LEFT(D504,2))&lt;10,"Early (7-10 AM)",IF(VALUE(LEFT(D504,2))&lt;14,"Midday (10 AM-2 PM)",IF(VALUE(LEFT(D504,2))&lt;16,"Afternoon (2-4 PM)","Late (4-6 PM)")))</f>
        <v>Midday (10 AM-2 PM)</v>
      </c>
      <c r="Q504" s="3" t="n">
        <f aca="false">IF(L504="No-show",1,0)</f>
        <v>0</v>
      </c>
      <c r="R504" s="29" t="n">
        <f aca="false">IF(L504="No-show",M504,0)</f>
        <v>0</v>
      </c>
    </row>
    <row r="505" customFormat="false" ht="15" hidden="false" customHeight="false" outlineLevel="0" collapsed="false">
      <c r="A505" s="0" t="s">
        <v>802</v>
      </c>
      <c r="B505" s="28" t="n">
        <v>45946</v>
      </c>
      <c r="C505" s="3" t="s">
        <v>35</v>
      </c>
      <c r="D505" s="3" t="s">
        <v>159</v>
      </c>
      <c r="E505" s="3" t="s">
        <v>254</v>
      </c>
      <c r="F505" s="3" t="s">
        <v>4</v>
      </c>
      <c r="G505" s="3" t="s">
        <v>64</v>
      </c>
      <c r="H505" s="3" t="s">
        <v>51</v>
      </c>
      <c r="I505" s="3" t="s">
        <v>52</v>
      </c>
      <c r="J505" s="0" t="n">
        <v>1</v>
      </c>
      <c r="K505" s="3" t="s">
        <v>29</v>
      </c>
      <c r="L505" s="3" t="s">
        <v>121</v>
      </c>
      <c r="M505" s="29" t="n">
        <v>116</v>
      </c>
      <c r="N505" s="30" t="n">
        <f aca="false">DATE(YEAR(B505),MONTH(B505),1)</f>
        <v>45931</v>
      </c>
      <c r="O505" s="0" t="str">
        <f aca="false">IF(J505&lt;=2,"0-2 days",IF(J505&lt;=7,"3-7 days",IF(J505&lt;=14,"8-14 days",IF(J505&lt;=21,"15-21 days","22+ days"))))</f>
        <v>0-2 days</v>
      </c>
      <c r="P505" s="0" t="str">
        <f aca="false">IF(VALUE(LEFT(D505,2))&lt;10,"Early (7-10 AM)",IF(VALUE(LEFT(D505,2))&lt;14,"Midday (10 AM-2 PM)",IF(VALUE(LEFT(D505,2))&lt;16,"Afternoon (2-4 PM)","Late (4-6 PM)")))</f>
        <v>Midday (10 AM-2 PM)</v>
      </c>
      <c r="Q505" s="3" t="n">
        <f aca="false">IF(L505="No-show",1,0)</f>
        <v>0</v>
      </c>
      <c r="R505" s="29" t="n">
        <f aca="false">IF(L505="No-show",M505,0)</f>
        <v>0</v>
      </c>
    </row>
    <row r="506" customFormat="false" ht="15" hidden="false" customHeight="false" outlineLevel="0" collapsed="false">
      <c r="A506" s="0" t="s">
        <v>803</v>
      </c>
      <c r="B506" s="28" t="n">
        <v>45946</v>
      </c>
      <c r="C506" s="3" t="s">
        <v>35</v>
      </c>
      <c r="D506" s="3" t="s">
        <v>159</v>
      </c>
      <c r="E506" s="3" t="s">
        <v>456</v>
      </c>
      <c r="F506" s="3" t="s">
        <v>8</v>
      </c>
      <c r="G506" s="3" t="s">
        <v>64</v>
      </c>
      <c r="H506" s="3" t="s">
        <v>60</v>
      </c>
      <c r="I506" s="3" t="s">
        <v>57</v>
      </c>
      <c r="J506" s="0" t="n">
        <v>1</v>
      </c>
      <c r="K506" s="3" t="s">
        <v>29</v>
      </c>
      <c r="L506" s="3" t="s">
        <v>121</v>
      </c>
      <c r="M506" s="29" t="n">
        <v>135</v>
      </c>
      <c r="N506" s="30" t="n">
        <f aca="false">DATE(YEAR(B506),MONTH(B506),1)</f>
        <v>45931</v>
      </c>
      <c r="O506" s="0" t="str">
        <f aca="false">IF(J506&lt;=2,"0-2 days",IF(J506&lt;=7,"3-7 days",IF(J506&lt;=14,"8-14 days",IF(J506&lt;=21,"15-21 days","22+ days"))))</f>
        <v>0-2 days</v>
      </c>
      <c r="P506" s="0" t="str">
        <f aca="false">IF(VALUE(LEFT(D506,2))&lt;10,"Early (7-10 AM)",IF(VALUE(LEFT(D506,2))&lt;14,"Midday (10 AM-2 PM)",IF(VALUE(LEFT(D506,2))&lt;16,"Afternoon (2-4 PM)","Late (4-6 PM)")))</f>
        <v>Midday (10 AM-2 PM)</v>
      </c>
      <c r="Q506" s="3" t="n">
        <f aca="false">IF(L506="No-show",1,0)</f>
        <v>0</v>
      </c>
      <c r="R506" s="29" t="n">
        <f aca="false">IF(L506="No-show",M506,0)</f>
        <v>0</v>
      </c>
    </row>
    <row r="507" customFormat="false" ht="15" hidden="false" customHeight="false" outlineLevel="0" collapsed="false">
      <c r="A507" s="0" t="s">
        <v>804</v>
      </c>
      <c r="B507" s="28" t="n">
        <v>45946</v>
      </c>
      <c r="C507" s="3" t="s">
        <v>35</v>
      </c>
      <c r="D507" s="3" t="s">
        <v>159</v>
      </c>
      <c r="E507" s="3" t="s">
        <v>663</v>
      </c>
      <c r="F507" s="3" t="s">
        <v>4</v>
      </c>
      <c r="G507" s="3" t="s">
        <v>64</v>
      </c>
      <c r="H507" s="3" t="s">
        <v>60</v>
      </c>
      <c r="I507" s="3" t="s">
        <v>43</v>
      </c>
      <c r="J507" s="0" t="n">
        <v>14</v>
      </c>
      <c r="K507" s="3" t="s">
        <v>32</v>
      </c>
      <c r="L507" s="3" t="s">
        <v>121</v>
      </c>
      <c r="M507" s="29" t="n">
        <v>135</v>
      </c>
      <c r="N507" s="30" t="n">
        <f aca="false">DATE(YEAR(B507),MONTH(B507),1)</f>
        <v>45931</v>
      </c>
      <c r="O507" s="0" t="str">
        <f aca="false">IF(J507&lt;=2,"0-2 days",IF(J507&lt;=7,"3-7 days",IF(J507&lt;=14,"8-14 days",IF(J507&lt;=21,"15-21 days","22+ days"))))</f>
        <v>8-14 days</v>
      </c>
      <c r="P507" s="0" t="str">
        <f aca="false">IF(VALUE(LEFT(D507,2))&lt;10,"Early (7-10 AM)",IF(VALUE(LEFT(D507,2))&lt;14,"Midday (10 AM-2 PM)",IF(VALUE(LEFT(D507,2))&lt;16,"Afternoon (2-4 PM)","Late (4-6 PM)")))</f>
        <v>Midday (10 AM-2 PM)</v>
      </c>
      <c r="Q507" s="3" t="n">
        <f aca="false">IF(L507="No-show",1,0)</f>
        <v>0</v>
      </c>
      <c r="R507" s="29" t="n">
        <f aca="false">IF(L507="No-show",M507,0)</f>
        <v>0</v>
      </c>
    </row>
    <row r="508" customFormat="false" ht="15" hidden="false" customHeight="false" outlineLevel="0" collapsed="false">
      <c r="A508" s="0" t="s">
        <v>805</v>
      </c>
      <c r="B508" s="28" t="n">
        <v>45946</v>
      </c>
      <c r="C508" s="3" t="s">
        <v>35</v>
      </c>
      <c r="D508" s="3" t="s">
        <v>159</v>
      </c>
      <c r="E508" s="3" t="s">
        <v>438</v>
      </c>
      <c r="F508" s="3" t="s">
        <v>8</v>
      </c>
      <c r="G508" s="3" t="s">
        <v>64</v>
      </c>
      <c r="H508" s="3" t="s">
        <v>56</v>
      </c>
      <c r="I508" s="3" t="s">
        <v>52</v>
      </c>
      <c r="J508" s="0" t="n">
        <v>2</v>
      </c>
      <c r="K508" s="3" t="s">
        <v>29</v>
      </c>
      <c r="L508" s="3" t="s">
        <v>121</v>
      </c>
      <c r="M508" s="29" t="n">
        <v>115</v>
      </c>
      <c r="N508" s="30" t="n">
        <f aca="false">DATE(YEAR(B508),MONTH(B508),1)</f>
        <v>45931</v>
      </c>
      <c r="O508" s="0" t="str">
        <f aca="false">IF(J508&lt;=2,"0-2 days",IF(J508&lt;=7,"3-7 days",IF(J508&lt;=14,"8-14 days",IF(J508&lt;=21,"15-21 days","22+ days"))))</f>
        <v>0-2 days</v>
      </c>
      <c r="P508" s="0" t="str">
        <f aca="false">IF(VALUE(LEFT(D508,2))&lt;10,"Early (7-10 AM)",IF(VALUE(LEFT(D508,2))&lt;14,"Midday (10 AM-2 PM)",IF(VALUE(LEFT(D508,2))&lt;16,"Afternoon (2-4 PM)","Late (4-6 PM)")))</f>
        <v>Midday (10 AM-2 PM)</v>
      </c>
      <c r="Q508" s="3" t="n">
        <f aca="false">IF(L508="No-show",1,0)</f>
        <v>0</v>
      </c>
      <c r="R508" s="29" t="n">
        <f aca="false">IF(L508="No-show",M508,0)</f>
        <v>0</v>
      </c>
    </row>
    <row r="509" customFormat="false" ht="15" hidden="false" customHeight="false" outlineLevel="0" collapsed="false">
      <c r="A509" s="0" t="s">
        <v>806</v>
      </c>
      <c r="B509" s="28" t="n">
        <v>45946</v>
      </c>
      <c r="C509" s="3" t="s">
        <v>35</v>
      </c>
      <c r="D509" s="3" t="s">
        <v>171</v>
      </c>
      <c r="E509" s="3" t="s">
        <v>807</v>
      </c>
      <c r="F509" s="3" t="s">
        <v>4</v>
      </c>
      <c r="G509" s="3" t="s">
        <v>63</v>
      </c>
      <c r="H509" s="3" t="s">
        <v>56</v>
      </c>
      <c r="I509" s="3" t="s">
        <v>46</v>
      </c>
      <c r="J509" s="0" t="n">
        <v>11</v>
      </c>
      <c r="K509" s="3" t="s">
        <v>29</v>
      </c>
      <c r="L509" s="3" t="s">
        <v>121</v>
      </c>
      <c r="M509" s="29" t="n">
        <v>184</v>
      </c>
      <c r="N509" s="30" t="n">
        <f aca="false">DATE(YEAR(B509),MONTH(B509),1)</f>
        <v>45931</v>
      </c>
      <c r="O509" s="0" t="str">
        <f aca="false">IF(J509&lt;=2,"0-2 days",IF(J509&lt;=7,"3-7 days",IF(J509&lt;=14,"8-14 days",IF(J509&lt;=21,"15-21 days","22+ days"))))</f>
        <v>8-14 days</v>
      </c>
      <c r="P509" s="0" t="str">
        <f aca="false">IF(VALUE(LEFT(D509,2))&lt;10,"Early (7-10 AM)",IF(VALUE(LEFT(D509,2))&lt;14,"Midday (10 AM-2 PM)",IF(VALUE(LEFT(D509,2))&lt;16,"Afternoon (2-4 PM)","Late (4-6 PM)")))</f>
        <v>Midday (10 AM-2 PM)</v>
      </c>
      <c r="Q509" s="3" t="n">
        <f aca="false">IF(L509="No-show",1,0)</f>
        <v>0</v>
      </c>
      <c r="R509" s="29" t="n">
        <f aca="false">IF(L509="No-show",M509,0)</f>
        <v>0</v>
      </c>
    </row>
    <row r="510" customFormat="false" ht="15" hidden="false" customHeight="false" outlineLevel="0" collapsed="false">
      <c r="A510" s="0" t="s">
        <v>808</v>
      </c>
      <c r="B510" s="28" t="n">
        <v>45946</v>
      </c>
      <c r="C510" s="3" t="s">
        <v>35</v>
      </c>
      <c r="D510" s="3" t="s">
        <v>171</v>
      </c>
      <c r="E510" s="3" t="s">
        <v>311</v>
      </c>
      <c r="F510" s="3" t="s">
        <v>4</v>
      </c>
      <c r="G510" s="3" t="s">
        <v>64</v>
      </c>
      <c r="H510" s="3" t="s">
        <v>42</v>
      </c>
      <c r="I510" s="3" t="s">
        <v>52</v>
      </c>
      <c r="J510" s="0" t="n">
        <v>5</v>
      </c>
      <c r="K510" s="3" t="s">
        <v>29</v>
      </c>
      <c r="L510" s="3" t="s">
        <v>121</v>
      </c>
      <c r="M510" s="29" t="n">
        <v>72</v>
      </c>
      <c r="N510" s="30" t="n">
        <f aca="false">DATE(YEAR(B510),MONTH(B510),1)</f>
        <v>45931</v>
      </c>
      <c r="O510" s="0" t="str">
        <f aca="false">IF(J510&lt;=2,"0-2 days",IF(J510&lt;=7,"3-7 days",IF(J510&lt;=14,"8-14 days",IF(J510&lt;=21,"15-21 days","22+ days"))))</f>
        <v>3-7 days</v>
      </c>
      <c r="P510" s="0" t="str">
        <f aca="false">IF(VALUE(LEFT(D510,2))&lt;10,"Early (7-10 AM)",IF(VALUE(LEFT(D510,2))&lt;14,"Midday (10 AM-2 PM)",IF(VALUE(LEFT(D510,2))&lt;16,"Afternoon (2-4 PM)","Late (4-6 PM)")))</f>
        <v>Midday (10 AM-2 PM)</v>
      </c>
      <c r="Q510" s="3" t="n">
        <f aca="false">IF(L510="No-show",1,0)</f>
        <v>0</v>
      </c>
      <c r="R510" s="29" t="n">
        <f aca="false">IF(L510="No-show",M510,0)</f>
        <v>0</v>
      </c>
    </row>
    <row r="511" customFormat="false" ht="15" hidden="false" customHeight="false" outlineLevel="0" collapsed="false">
      <c r="A511" s="0" t="s">
        <v>809</v>
      </c>
      <c r="B511" s="28" t="n">
        <v>45946</v>
      </c>
      <c r="C511" s="3" t="s">
        <v>35</v>
      </c>
      <c r="D511" s="3" t="s">
        <v>171</v>
      </c>
      <c r="E511" s="3" t="s">
        <v>301</v>
      </c>
      <c r="F511" s="3" t="s">
        <v>4</v>
      </c>
      <c r="G511" s="3" t="s">
        <v>64</v>
      </c>
      <c r="H511" s="3" t="s">
        <v>45</v>
      </c>
      <c r="I511" s="3" t="s">
        <v>52</v>
      </c>
      <c r="J511" s="0" t="n">
        <v>6</v>
      </c>
      <c r="K511" s="3" t="s">
        <v>32</v>
      </c>
      <c r="L511" s="3" t="s">
        <v>121</v>
      </c>
      <c r="M511" s="29" t="n">
        <v>95</v>
      </c>
      <c r="N511" s="30" t="n">
        <f aca="false">DATE(YEAR(B511),MONTH(B511),1)</f>
        <v>45931</v>
      </c>
      <c r="O511" s="0" t="str">
        <f aca="false">IF(J511&lt;=2,"0-2 days",IF(J511&lt;=7,"3-7 days",IF(J511&lt;=14,"8-14 days",IF(J511&lt;=21,"15-21 days","22+ days"))))</f>
        <v>3-7 days</v>
      </c>
      <c r="P511" s="0" t="str">
        <f aca="false">IF(VALUE(LEFT(D511,2))&lt;10,"Early (7-10 AM)",IF(VALUE(LEFT(D511,2))&lt;14,"Midday (10 AM-2 PM)",IF(VALUE(LEFT(D511,2))&lt;16,"Afternoon (2-4 PM)","Late (4-6 PM)")))</f>
        <v>Midday (10 AM-2 PM)</v>
      </c>
      <c r="Q511" s="3" t="n">
        <f aca="false">IF(L511="No-show",1,0)</f>
        <v>0</v>
      </c>
      <c r="R511" s="29" t="n">
        <f aca="false">IF(L511="No-show",M511,0)</f>
        <v>0</v>
      </c>
    </row>
    <row r="512" customFormat="false" ht="15" hidden="false" customHeight="false" outlineLevel="0" collapsed="false">
      <c r="A512" s="0" t="s">
        <v>810</v>
      </c>
      <c r="B512" s="28" t="n">
        <v>45946</v>
      </c>
      <c r="C512" s="3" t="s">
        <v>35</v>
      </c>
      <c r="D512" s="3" t="s">
        <v>194</v>
      </c>
      <c r="E512" s="3" t="s">
        <v>250</v>
      </c>
      <c r="F512" s="3" t="s">
        <v>3</v>
      </c>
      <c r="G512" s="3" t="s">
        <v>66</v>
      </c>
      <c r="H512" s="3" t="s">
        <v>60</v>
      </c>
      <c r="I512" s="3" t="s">
        <v>46</v>
      </c>
      <c r="J512" s="0" t="n">
        <v>15</v>
      </c>
      <c r="K512" s="3" t="s">
        <v>32</v>
      </c>
      <c r="L512" s="3" t="s">
        <v>121</v>
      </c>
      <c r="M512" s="29" t="n">
        <v>135</v>
      </c>
      <c r="N512" s="30" t="n">
        <f aca="false">DATE(YEAR(B512),MONTH(B512),1)</f>
        <v>45931</v>
      </c>
      <c r="O512" s="0" t="str">
        <f aca="false">IF(J512&lt;=2,"0-2 days",IF(J512&lt;=7,"3-7 days",IF(J512&lt;=14,"8-14 days",IF(J512&lt;=21,"15-21 days","22+ days"))))</f>
        <v>15-21 days</v>
      </c>
      <c r="P512" s="0" t="str">
        <f aca="false">IF(VALUE(LEFT(D512,2))&lt;10,"Early (7-10 AM)",IF(VALUE(LEFT(D512,2))&lt;14,"Midday (10 AM-2 PM)",IF(VALUE(LEFT(D512,2))&lt;16,"Afternoon (2-4 PM)","Late (4-6 PM)")))</f>
        <v>Midday (10 AM-2 PM)</v>
      </c>
      <c r="Q512" s="3" t="n">
        <f aca="false">IF(L512="No-show",1,0)</f>
        <v>0</v>
      </c>
      <c r="R512" s="29" t="n">
        <f aca="false">IF(L512="No-show",M512,0)</f>
        <v>0</v>
      </c>
    </row>
    <row r="513" customFormat="false" ht="15" hidden="false" customHeight="false" outlineLevel="0" collapsed="false">
      <c r="A513" s="0" t="s">
        <v>811</v>
      </c>
      <c r="B513" s="28" t="n">
        <v>45946</v>
      </c>
      <c r="C513" s="3" t="s">
        <v>35</v>
      </c>
      <c r="D513" s="3" t="s">
        <v>194</v>
      </c>
      <c r="E513" s="3" t="s">
        <v>267</v>
      </c>
      <c r="F513" s="3" t="s">
        <v>7</v>
      </c>
      <c r="G513" s="3" t="s">
        <v>64</v>
      </c>
      <c r="H513" s="3" t="s">
        <v>60</v>
      </c>
      <c r="I513" s="3" t="s">
        <v>43</v>
      </c>
      <c r="J513" s="0" t="n">
        <v>9</v>
      </c>
      <c r="K513" s="3" t="s">
        <v>32</v>
      </c>
      <c r="L513" s="3" t="s">
        <v>121</v>
      </c>
      <c r="M513" s="29" t="n">
        <v>135</v>
      </c>
      <c r="N513" s="30" t="n">
        <f aca="false">DATE(YEAR(B513),MONTH(B513),1)</f>
        <v>45931</v>
      </c>
      <c r="O513" s="0" t="str">
        <f aca="false">IF(J513&lt;=2,"0-2 days",IF(J513&lt;=7,"3-7 days",IF(J513&lt;=14,"8-14 days",IF(J513&lt;=21,"15-21 days","22+ days"))))</f>
        <v>8-14 days</v>
      </c>
      <c r="P513" s="0" t="str">
        <f aca="false">IF(VALUE(LEFT(D513,2))&lt;10,"Early (7-10 AM)",IF(VALUE(LEFT(D513,2))&lt;14,"Midday (10 AM-2 PM)",IF(VALUE(LEFT(D513,2))&lt;16,"Afternoon (2-4 PM)","Late (4-6 PM)")))</f>
        <v>Midday (10 AM-2 PM)</v>
      </c>
      <c r="Q513" s="3" t="n">
        <f aca="false">IF(L513="No-show",1,0)</f>
        <v>0</v>
      </c>
      <c r="R513" s="29" t="n">
        <f aca="false">IF(L513="No-show",M513,0)</f>
        <v>0</v>
      </c>
    </row>
    <row r="514" customFormat="false" ht="15" hidden="false" customHeight="false" outlineLevel="0" collapsed="false">
      <c r="A514" s="0" t="s">
        <v>812</v>
      </c>
      <c r="B514" s="28" t="n">
        <v>45946</v>
      </c>
      <c r="C514" s="3" t="s">
        <v>35</v>
      </c>
      <c r="D514" s="3" t="s">
        <v>194</v>
      </c>
      <c r="E514" s="3" t="s">
        <v>236</v>
      </c>
      <c r="F514" s="3" t="s">
        <v>4</v>
      </c>
      <c r="G514" s="3" t="s">
        <v>64</v>
      </c>
      <c r="H514" s="3" t="s">
        <v>42</v>
      </c>
      <c r="I514" s="3" t="s">
        <v>57</v>
      </c>
      <c r="J514" s="0" t="n">
        <v>13</v>
      </c>
      <c r="K514" s="3" t="s">
        <v>29</v>
      </c>
      <c r="L514" s="3" t="s">
        <v>121</v>
      </c>
      <c r="M514" s="29" t="n">
        <v>72</v>
      </c>
      <c r="N514" s="30" t="n">
        <f aca="false">DATE(YEAR(B514),MONTH(B514),1)</f>
        <v>45931</v>
      </c>
      <c r="O514" s="0" t="str">
        <f aca="false">IF(J514&lt;=2,"0-2 days",IF(J514&lt;=7,"3-7 days",IF(J514&lt;=14,"8-14 days",IF(J514&lt;=21,"15-21 days","22+ days"))))</f>
        <v>8-14 days</v>
      </c>
      <c r="P514" s="0" t="str">
        <f aca="false">IF(VALUE(LEFT(D514,2))&lt;10,"Early (7-10 AM)",IF(VALUE(LEFT(D514,2))&lt;14,"Midday (10 AM-2 PM)",IF(VALUE(LEFT(D514,2))&lt;16,"Afternoon (2-4 PM)","Late (4-6 PM)")))</f>
        <v>Midday (10 AM-2 PM)</v>
      </c>
      <c r="Q514" s="3" t="n">
        <f aca="false">IF(L514="No-show",1,0)</f>
        <v>0</v>
      </c>
      <c r="R514" s="29" t="n">
        <f aca="false">IF(L514="No-show",M514,0)</f>
        <v>0</v>
      </c>
    </row>
    <row r="515" customFormat="false" ht="15" hidden="false" customHeight="false" outlineLevel="0" collapsed="false">
      <c r="A515" s="0" t="s">
        <v>813</v>
      </c>
      <c r="B515" s="28" t="n">
        <v>45946</v>
      </c>
      <c r="C515" s="3" t="s">
        <v>35</v>
      </c>
      <c r="D515" s="3" t="s">
        <v>194</v>
      </c>
      <c r="E515" s="3" t="s">
        <v>271</v>
      </c>
      <c r="F515" s="3" t="s">
        <v>7</v>
      </c>
      <c r="G515" s="3" t="s">
        <v>64</v>
      </c>
      <c r="H515" s="3" t="s">
        <v>42</v>
      </c>
      <c r="I515" s="3" t="s">
        <v>43</v>
      </c>
      <c r="J515" s="0" t="n">
        <v>3</v>
      </c>
      <c r="K515" s="3" t="s">
        <v>29</v>
      </c>
      <c r="L515" s="3" t="s">
        <v>121</v>
      </c>
      <c r="M515" s="29" t="n">
        <v>72</v>
      </c>
      <c r="N515" s="30" t="n">
        <f aca="false">DATE(YEAR(B515),MONTH(B515),1)</f>
        <v>45931</v>
      </c>
      <c r="O515" s="0" t="str">
        <f aca="false">IF(J515&lt;=2,"0-2 days",IF(J515&lt;=7,"3-7 days",IF(J515&lt;=14,"8-14 days",IF(J515&lt;=21,"15-21 days","22+ days"))))</f>
        <v>3-7 days</v>
      </c>
      <c r="P515" s="0" t="str">
        <f aca="false">IF(VALUE(LEFT(D515,2))&lt;10,"Early (7-10 AM)",IF(VALUE(LEFT(D515,2))&lt;14,"Midday (10 AM-2 PM)",IF(VALUE(LEFT(D515,2))&lt;16,"Afternoon (2-4 PM)","Late (4-6 PM)")))</f>
        <v>Midday (10 AM-2 PM)</v>
      </c>
      <c r="Q515" s="3" t="n">
        <f aca="false">IF(L515="No-show",1,0)</f>
        <v>0</v>
      </c>
      <c r="R515" s="29" t="n">
        <f aca="false">IF(L515="No-show",M515,0)</f>
        <v>0</v>
      </c>
    </row>
    <row r="516" customFormat="false" ht="15" hidden="false" customHeight="false" outlineLevel="0" collapsed="false">
      <c r="A516" s="0" t="s">
        <v>814</v>
      </c>
      <c r="B516" s="28" t="n">
        <v>45946</v>
      </c>
      <c r="C516" s="3" t="s">
        <v>35</v>
      </c>
      <c r="D516" s="3" t="s">
        <v>194</v>
      </c>
      <c r="E516" s="3" t="s">
        <v>454</v>
      </c>
      <c r="F516" s="3" t="s">
        <v>7</v>
      </c>
      <c r="G516" s="3" t="s">
        <v>64</v>
      </c>
      <c r="H516" s="3" t="s">
        <v>58</v>
      </c>
      <c r="I516" s="3" t="s">
        <v>57</v>
      </c>
      <c r="J516" s="0" t="n">
        <v>4</v>
      </c>
      <c r="K516" s="3" t="s">
        <v>29</v>
      </c>
      <c r="L516" s="3" t="s">
        <v>121</v>
      </c>
      <c r="M516" s="29" t="n">
        <v>105</v>
      </c>
      <c r="N516" s="30" t="n">
        <f aca="false">DATE(YEAR(B516),MONTH(B516),1)</f>
        <v>45931</v>
      </c>
      <c r="O516" s="0" t="str">
        <f aca="false">IF(J516&lt;=2,"0-2 days",IF(J516&lt;=7,"3-7 days",IF(J516&lt;=14,"8-14 days",IF(J516&lt;=21,"15-21 days","22+ days"))))</f>
        <v>3-7 days</v>
      </c>
      <c r="P516" s="0" t="str">
        <f aca="false">IF(VALUE(LEFT(D516,2))&lt;10,"Early (7-10 AM)",IF(VALUE(LEFT(D516,2))&lt;14,"Midday (10 AM-2 PM)",IF(VALUE(LEFT(D516,2))&lt;16,"Afternoon (2-4 PM)","Late (4-6 PM)")))</f>
        <v>Midday (10 AM-2 PM)</v>
      </c>
      <c r="Q516" s="3" t="n">
        <f aca="false">IF(L516="No-show",1,0)</f>
        <v>0</v>
      </c>
      <c r="R516" s="29" t="n">
        <f aca="false">IF(L516="No-show",M516,0)</f>
        <v>0</v>
      </c>
    </row>
    <row r="517" customFormat="false" ht="15" hidden="false" customHeight="false" outlineLevel="0" collapsed="false">
      <c r="A517" s="0" t="s">
        <v>815</v>
      </c>
      <c r="B517" s="28" t="n">
        <v>45946</v>
      </c>
      <c r="C517" s="3" t="s">
        <v>35</v>
      </c>
      <c r="D517" s="3" t="s">
        <v>201</v>
      </c>
      <c r="E517" s="3" t="s">
        <v>548</v>
      </c>
      <c r="F517" s="3" t="s">
        <v>4</v>
      </c>
      <c r="G517" s="3" t="s">
        <v>64</v>
      </c>
      <c r="H517" s="3" t="s">
        <v>58</v>
      </c>
      <c r="I517" s="3" t="s">
        <v>52</v>
      </c>
      <c r="J517" s="0" t="n">
        <v>1</v>
      </c>
      <c r="K517" s="3" t="s">
        <v>29</v>
      </c>
      <c r="L517" s="3" t="s">
        <v>121</v>
      </c>
      <c r="M517" s="29" t="n">
        <v>105</v>
      </c>
      <c r="N517" s="30" t="n">
        <f aca="false">DATE(YEAR(B517),MONTH(B517),1)</f>
        <v>45931</v>
      </c>
      <c r="O517" s="0" t="str">
        <f aca="false">IF(J517&lt;=2,"0-2 days",IF(J517&lt;=7,"3-7 days",IF(J517&lt;=14,"8-14 days",IF(J517&lt;=21,"15-21 days","22+ days"))))</f>
        <v>0-2 days</v>
      </c>
      <c r="P517" s="0" t="str">
        <f aca="false">IF(VALUE(LEFT(D517,2))&lt;10,"Early (7-10 AM)",IF(VALUE(LEFT(D517,2))&lt;14,"Midday (10 AM-2 PM)",IF(VALUE(LEFT(D517,2))&lt;16,"Afternoon (2-4 PM)","Late (4-6 PM)")))</f>
        <v>Afternoon (2-4 PM)</v>
      </c>
      <c r="Q517" s="3" t="n">
        <f aca="false">IF(L517="No-show",1,0)</f>
        <v>0</v>
      </c>
      <c r="R517" s="29" t="n">
        <f aca="false">IF(L517="No-show",M517,0)</f>
        <v>0</v>
      </c>
    </row>
    <row r="518" customFormat="false" ht="15" hidden="false" customHeight="false" outlineLevel="0" collapsed="false">
      <c r="A518" s="0" t="s">
        <v>816</v>
      </c>
      <c r="B518" s="28" t="n">
        <v>45946</v>
      </c>
      <c r="C518" s="3" t="s">
        <v>35</v>
      </c>
      <c r="D518" s="3" t="s">
        <v>201</v>
      </c>
      <c r="E518" s="3" t="s">
        <v>540</v>
      </c>
      <c r="F518" s="3" t="s">
        <v>7</v>
      </c>
      <c r="G518" s="3" t="s">
        <v>64</v>
      </c>
      <c r="H518" s="3" t="s">
        <v>45</v>
      </c>
      <c r="I518" s="3" t="s">
        <v>43</v>
      </c>
      <c r="J518" s="0" t="n">
        <v>3</v>
      </c>
      <c r="K518" s="3" t="s">
        <v>29</v>
      </c>
      <c r="L518" s="3" t="s">
        <v>284</v>
      </c>
      <c r="M518" s="29" t="n">
        <v>95</v>
      </c>
      <c r="N518" s="30" t="n">
        <f aca="false">DATE(YEAR(B518),MONTH(B518),1)</f>
        <v>45931</v>
      </c>
      <c r="O518" s="0" t="str">
        <f aca="false">IF(J518&lt;=2,"0-2 days",IF(J518&lt;=7,"3-7 days",IF(J518&lt;=14,"8-14 days",IF(J518&lt;=21,"15-21 days","22+ days"))))</f>
        <v>3-7 days</v>
      </c>
      <c r="P518" s="0" t="str">
        <f aca="false">IF(VALUE(LEFT(D518,2))&lt;10,"Early (7-10 AM)",IF(VALUE(LEFT(D518,2))&lt;14,"Midday (10 AM-2 PM)",IF(VALUE(LEFT(D518,2))&lt;16,"Afternoon (2-4 PM)","Late (4-6 PM)")))</f>
        <v>Afternoon (2-4 PM)</v>
      </c>
      <c r="Q518" s="3" t="n">
        <f aca="false">IF(L518="No-show",1,0)</f>
        <v>0</v>
      </c>
      <c r="R518" s="29" t="n">
        <f aca="false">IF(L518="No-show",M518,0)</f>
        <v>0</v>
      </c>
    </row>
    <row r="519" customFormat="false" ht="15" hidden="false" customHeight="false" outlineLevel="0" collapsed="false">
      <c r="A519" s="0" t="s">
        <v>817</v>
      </c>
      <c r="B519" s="28" t="n">
        <v>45946</v>
      </c>
      <c r="C519" s="3" t="s">
        <v>35</v>
      </c>
      <c r="D519" s="3" t="s">
        <v>201</v>
      </c>
      <c r="E519" s="3" t="s">
        <v>288</v>
      </c>
      <c r="F519" s="3" t="s">
        <v>4</v>
      </c>
      <c r="G519" s="3" t="s">
        <v>66</v>
      </c>
      <c r="H519" s="3" t="s">
        <v>54</v>
      </c>
      <c r="I519" s="3" t="s">
        <v>55</v>
      </c>
      <c r="J519" s="0" t="n">
        <v>8</v>
      </c>
      <c r="K519" s="3" t="s">
        <v>32</v>
      </c>
      <c r="L519" s="3" t="s">
        <v>121</v>
      </c>
      <c r="M519" s="29" t="n">
        <v>120</v>
      </c>
      <c r="N519" s="30" t="n">
        <f aca="false">DATE(YEAR(B519),MONTH(B519),1)</f>
        <v>45931</v>
      </c>
      <c r="O519" s="0" t="str">
        <f aca="false">IF(J519&lt;=2,"0-2 days",IF(J519&lt;=7,"3-7 days",IF(J519&lt;=14,"8-14 days",IF(J519&lt;=21,"15-21 days","22+ days"))))</f>
        <v>8-14 days</v>
      </c>
      <c r="P519" s="0" t="str">
        <f aca="false">IF(VALUE(LEFT(D519,2))&lt;10,"Early (7-10 AM)",IF(VALUE(LEFT(D519,2))&lt;14,"Midday (10 AM-2 PM)",IF(VALUE(LEFT(D519,2))&lt;16,"Afternoon (2-4 PM)","Late (4-6 PM)")))</f>
        <v>Afternoon (2-4 PM)</v>
      </c>
      <c r="Q519" s="3" t="n">
        <f aca="false">IF(L519="No-show",1,0)</f>
        <v>0</v>
      </c>
      <c r="R519" s="29" t="n">
        <f aca="false">IF(L519="No-show",M519,0)</f>
        <v>0</v>
      </c>
    </row>
    <row r="520" customFormat="false" ht="15" hidden="false" customHeight="false" outlineLevel="0" collapsed="false">
      <c r="A520" s="0" t="s">
        <v>818</v>
      </c>
      <c r="B520" s="28" t="n">
        <v>45946</v>
      </c>
      <c r="C520" s="3" t="s">
        <v>35</v>
      </c>
      <c r="D520" s="3" t="s">
        <v>201</v>
      </c>
      <c r="E520" s="3" t="s">
        <v>290</v>
      </c>
      <c r="F520" s="3" t="s">
        <v>3</v>
      </c>
      <c r="G520" s="3" t="s">
        <v>64</v>
      </c>
      <c r="H520" s="3" t="s">
        <v>45</v>
      </c>
      <c r="I520" s="3" t="s">
        <v>59</v>
      </c>
      <c r="J520" s="0" t="n">
        <v>5</v>
      </c>
      <c r="K520" s="3" t="s">
        <v>29</v>
      </c>
      <c r="L520" s="3" t="s">
        <v>129</v>
      </c>
      <c r="M520" s="29" t="n">
        <v>95</v>
      </c>
      <c r="N520" s="30" t="n">
        <f aca="false">DATE(YEAR(B520),MONTH(B520),1)</f>
        <v>45931</v>
      </c>
      <c r="O520" s="0" t="str">
        <f aca="false">IF(J520&lt;=2,"0-2 days",IF(J520&lt;=7,"3-7 days",IF(J520&lt;=14,"8-14 days",IF(J520&lt;=21,"15-21 days","22+ days"))))</f>
        <v>3-7 days</v>
      </c>
      <c r="P520" s="0" t="str">
        <f aca="false">IF(VALUE(LEFT(D520,2))&lt;10,"Early (7-10 AM)",IF(VALUE(LEFT(D520,2))&lt;14,"Midday (10 AM-2 PM)",IF(VALUE(LEFT(D520,2))&lt;16,"Afternoon (2-4 PM)","Late (4-6 PM)")))</f>
        <v>Afternoon (2-4 PM)</v>
      </c>
      <c r="Q520" s="3" t="n">
        <f aca="false">IF(L520="No-show",1,0)</f>
        <v>0</v>
      </c>
      <c r="R520" s="29" t="n">
        <f aca="false">IF(L520="No-show",M520,0)</f>
        <v>0</v>
      </c>
    </row>
    <row r="521" customFormat="false" ht="15" hidden="false" customHeight="false" outlineLevel="0" collapsed="false">
      <c r="A521" s="0" t="s">
        <v>819</v>
      </c>
      <c r="B521" s="28" t="n">
        <v>45946</v>
      </c>
      <c r="C521" s="3" t="s">
        <v>35</v>
      </c>
      <c r="D521" s="3" t="s">
        <v>204</v>
      </c>
      <c r="E521" s="3" t="s">
        <v>244</v>
      </c>
      <c r="F521" s="3" t="s">
        <v>3</v>
      </c>
      <c r="G521" s="3" t="s">
        <v>66</v>
      </c>
      <c r="H521" s="3" t="s">
        <v>42</v>
      </c>
      <c r="I521" s="3" t="s">
        <v>43</v>
      </c>
      <c r="J521" s="0" t="n">
        <v>4</v>
      </c>
      <c r="K521" s="3" t="s">
        <v>29</v>
      </c>
      <c r="L521" s="3" t="s">
        <v>284</v>
      </c>
      <c r="M521" s="29" t="n">
        <v>72</v>
      </c>
      <c r="N521" s="30" t="n">
        <f aca="false">DATE(YEAR(B521),MONTH(B521),1)</f>
        <v>45931</v>
      </c>
      <c r="O521" s="0" t="str">
        <f aca="false">IF(J521&lt;=2,"0-2 days",IF(J521&lt;=7,"3-7 days",IF(J521&lt;=14,"8-14 days",IF(J521&lt;=21,"15-21 days","22+ days"))))</f>
        <v>3-7 days</v>
      </c>
      <c r="P521" s="0" t="str">
        <f aca="false">IF(VALUE(LEFT(D521,2))&lt;10,"Early (7-10 AM)",IF(VALUE(LEFT(D521,2))&lt;14,"Midday (10 AM-2 PM)",IF(VALUE(LEFT(D521,2))&lt;16,"Afternoon (2-4 PM)","Late (4-6 PM)")))</f>
        <v>Afternoon (2-4 PM)</v>
      </c>
      <c r="Q521" s="3" t="n">
        <f aca="false">IF(L521="No-show",1,0)</f>
        <v>0</v>
      </c>
      <c r="R521" s="29" t="n">
        <f aca="false">IF(L521="No-show",M521,0)</f>
        <v>0</v>
      </c>
    </row>
    <row r="522" customFormat="false" ht="15" hidden="false" customHeight="false" outlineLevel="0" collapsed="false">
      <c r="A522" s="0" t="s">
        <v>820</v>
      </c>
      <c r="B522" s="28" t="n">
        <v>45946</v>
      </c>
      <c r="C522" s="3" t="s">
        <v>35</v>
      </c>
      <c r="D522" s="3" t="s">
        <v>204</v>
      </c>
      <c r="E522" s="3" t="s">
        <v>821</v>
      </c>
      <c r="F522" s="3" t="s">
        <v>3</v>
      </c>
      <c r="G522" s="3" t="s">
        <v>63</v>
      </c>
      <c r="H522" s="3" t="s">
        <v>48</v>
      </c>
      <c r="I522" s="3" t="s">
        <v>43</v>
      </c>
      <c r="J522" s="0" t="n">
        <v>13</v>
      </c>
      <c r="K522" s="3" t="s">
        <v>29</v>
      </c>
      <c r="L522" s="3" t="s">
        <v>217</v>
      </c>
      <c r="M522" s="29" t="n">
        <v>188.8</v>
      </c>
      <c r="N522" s="30" t="n">
        <f aca="false">DATE(YEAR(B522),MONTH(B522),1)</f>
        <v>45931</v>
      </c>
      <c r="O522" s="0" t="str">
        <f aca="false">IF(J522&lt;=2,"0-2 days",IF(J522&lt;=7,"3-7 days",IF(J522&lt;=14,"8-14 days",IF(J522&lt;=21,"15-21 days","22+ days"))))</f>
        <v>8-14 days</v>
      </c>
      <c r="P522" s="0" t="str">
        <f aca="false">IF(VALUE(LEFT(D522,2))&lt;10,"Early (7-10 AM)",IF(VALUE(LEFT(D522,2))&lt;14,"Midday (10 AM-2 PM)",IF(VALUE(LEFT(D522,2))&lt;16,"Afternoon (2-4 PM)","Late (4-6 PM)")))</f>
        <v>Afternoon (2-4 PM)</v>
      </c>
      <c r="Q522" s="3" t="n">
        <f aca="false">IF(L522="No-show",1,0)</f>
        <v>1</v>
      </c>
      <c r="R522" s="29" t="n">
        <f aca="false">IF(L522="No-show",M522,0)</f>
        <v>188.8</v>
      </c>
    </row>
    <row r="523" customFormat="false" ht="15" hidden="false" customHeight="false" outlineLevel="0" collapsed="false">
      <c r="A523" s="0" t="s">
        <v>822</v>
      </c>
      <c r="B523" s="28" t="n">
        <v>45946</v>
      </c>
      <c r="C523" s="3" t="s">
        <v>35</v>
      </c>
      <c r="D523" s="3" t="s">
        <v>204</v>
      </c>
      <c r="E523" s="3" t="s">
        <v>402</v>
      </c>
      <c r="F523" s="3" t="s">
        <v>8</v>
      </c>
      <c r="G523" s="3" t="s">
        <v>64</v>
      </c>
      <c r="H523" s="3" t="s">
        <v>60</v>
      </c>
      <c r="I523" s="3" t="s">
        <v>43</v>
      </c>
      <c r="J523" s="0" t="n">
        <v>0</v>
      </c>
      <c r="K523" s="3" t="s">
        <v>32</v>
      </c>
      <c r="L523" s="3" t="s">
        <v>121</v>
      </c>
      <c r="M523" s="29" t="n">
        <v>135</v>
      </c>
      <c r="N523" s="30" t="n">
        <f aca="false">DATE(YEAR(B523),MONTH(B523),1)</f>
        <v>45931</v>
      </c>
      <c r="O523" s="0" t="str">
        <f aca="false">IF(J523&lt;=2,"0-2 days",IF(J523&lt;=7,"3-7 days",IF(J523&lt;=14,"8-14 days",IF(J523&lt;=21,"15-21 days","22+ days"))))</f>
        <v>0-2 days</v>
      </c>
      <c r="P523" s="0" t="str">
        <f aca="false">IF(VALUE(LEFT(D523,2))&lt;10,"Early (7-10 AM)",IF(VALUE(LEFT(D523,2))&lt;14,"Midday (10 AM-2 PM)",IF(VALUE(LEFT(D523,2))&lt;16,"Afternoon (2-4 PM)","Late (4-6 PM)")))</f>
        <v>Afternoon (2-4 PM)</v>
      </c>
      <c r="Q523" s="3" t="n">
        <f aca="false">IF(L523="No-show",1,0)</f>
        <v>0</v>
      </c>
      <c r="R523" s="29" t="n">
        <f aca="false">IF(L523="No-show",M523,0)</f>
        <v>0</v>
      </c>
    </row>
    <row r="524" customFormat="false" ht="15" hidden="false" customHeight="false" outlineLevel="0" collapsed="false">
      <c r="A524" s="0" t="s">
        <v>823</v>
      </c>
      <c r="B524" s="28" t="n">
        <v>45946</v>
      </c>
      <c r="C524" s="3" t="s">
        <v>35</v>
      </c>
      <c r="D524" s="3" t="s">
        <v>209</v>
      </c>
      <c r="E524" s="3" t="s">
        <v>292</v>
      </c>
      <c r="F524" s="3" t="s">
        <v>7</v>
      </c>
      <c r="G524" s="3" t="s">
        <v>64</v>
      </c>
      <c r="H524" s="3" t="s">
        <v>48</v>
      </c>
      <c r="I524" s="3" t="s">
        <v>46</v>
      </c>
      <c r="J524" s="0" t="n">
        <v>35</v>
      </c>
      <c r="K524" s="3" t="s">
        <v>32</v>
      </c>
      <c r="L524" s="3" t="s">
        <v>217</v>
      </c>
      <c r="M524" s="29" t="n">
        <v>118</v>
      </c>
      <c r="N524" s="30" t="n">
        <f aca="false">DATE(YEAR(B524),MONTH(B524),1)</f>
        <v>45931</v>
      </c>
      <c r="O524" s="0" t="str">
        <f aca="false">IF(J524&lt;=2,"0-2 days",IF(J524&lt;=7,"3-7 days",IF(J524&lt;=14,"8-14 days",IF(J524&lt;=21,"15-21 days","22+ days"))))</f>
        <v>22+ days</v>
      </c>
      <c r="P524" s="0" t="str">
        <f aca="false">IF(VALUE(LEFT(D524,2))&lt;10,"Early (7-10 AM)",IF(VALUE(LEFT(D524,2))&lt;14,"Midday (10 AM-2 PM)",IF(VALUE(LEFT(D524,2))&lt;16,"Afternoon (2-4 PM)","Late (4-6 PM)")))</f>
        <v>Afternoon (2-4 PM)</v>
      </c>
      <c r="Q524" s="3" t="n">
        <f aca="false">IF(L524="No-show",1,0)</f>
        <v>1</v>
      </c>
      <c r="R524" s="29" t="n">
        <f aca="false">IF(L524="No-show",M524,0)</f>
        <v>118</v>
      </c>
    </row>
    <row r="525" customFormat="false" ht="15" hidden="false" customHeight="false" outlineLevel="0" collapsed="false">
      <c r="A525" s="0" t="s">
        <v>824</v>
      </c>
      <c r="B525" s="28" t="n">
        <v>45946</v>
      </c>
      <c r="C525" s="3" t="s">
        <v>35</v>
      </c>
      <c r="D525" s="3" t="s">
        <v>209</v>
      </c>
      <c r="E525" s="3" t="s">
        <v>294</v>
      </c>
      <c r="F525" s="3" t="s">
        <v>8</v>
      </c>
      <c r="G525" s="3" t="s">
        <v>64</v>
      </c>
      <c r="H525" s="3" t="s">
        <v>58</v>
      </c>
      <c r="I525" s="3" t="s">
        <v>55</v>
      </c>
      <c r="J525" s="0" t="n">
        <v>15</v>
      </c>
      <c r="K525" s="3" t="s">
        <v>32</v>
      </c>
      <c r="L525" s="3" t="s">
        <v>121</v>
      </c>
      <c r="M525" s="29" t="n">
        <v>105</v>
      </c>
      <c r="N525" s="30" t="n">
        <f aca="false">DATE(YEAR(B525),MONTH(B525),1)</f>
        <v>45931</v>
      </c>
      <c r="O525" s="0" t="str">
        <f aca="false">IF(J525&lt;=2,"0-2 days",IF(J525&lt;=7,"3-7 days",IF(J525&lt;=14,"8-14 days",IF(J525&lt;=21,"15-21 days","22+ days"))))</f>
        <v>15-21 days</v>
      </c>
      <c r="P525" s="0" t="str">
        <f aca="false">IF(VALUE(LEFT(D525,2))&lt;10,"Early (7-10 AM)",IF(VALUE(LEFT(D525,2))&lt;14,"Midday (10 AM-2 PM)",IF(VALUE(LEFT(D525,2))&lt;16,"Afternoon (2-4 PM)","Late (4-6 PM)")))</f>
        <v>Afternoon (2-4 PM)</v>
      </c>
      <c r="Q525" s="3" t="n">
        <f aca="false">IF(L525="No-show",1,0)</f>
        <v>0</v>
      </c>
      <c r="R525" s="29" t="n">
        <f aca="false">IF(L525="No-show",M525,0)</f>
        <v>0</v>
      </c>
    </row>
    <row r="526" customFormat="false" ht="15" hidden="false" customHeight="false" outlineLevel="0" collapsed="false">
      <c r="A526" s="0" t="s">
        <v>825</v>
      </c>
      <c r="B526" s="28" t="n">
        <v>45946</v>
      </c>
      <c r="C526" s="3" t="s">
        <v>35</v>
      </c>
      <c r="D526" s="3" t="s">
        <v>209</v>
      </c>
      <c r="E526" s="3" t="s">
        <v>296</v>
      </c>
      <c r="F526" s="3" t="s">
        <v>3</v>
      </c>
      <c r="G526" s="3" t="s">
        <v>66</v>
      </c>
      <c r="H526" s="3" t="s">
        <v>58</v>
      </c>
      <c r="I526" s="3" t="s">
        <v>43</v>
      </c>
      <c r="J526" s="0" t="n">
        <v>3</v>
      </c>
      <c r="K526" s="3" t="s">
        <v>29</v>
      </c>
      <c r="L526" s="3" t="s">
        <v>121</v>
      </c>
      <c r="M526" s="29" t="n">
        <v>105</v>
      </c>
      <c r="N526" s="30" t="n">
        <f aca="false">DATE(YEAR(B526),MONTH(B526),1)</f>
        <v>45931</v>
      </c>
      <c r="O526" s="0" t="str">
        <f aca="false">IF(J526&lt;=2,"0-2 days",IF(J526&lt;=7,"3-7 days",IF(J526&lt;=14,"8-14 days",IF(J526&lt;=21,"15-21 days","22+ days"))))</f>
        <v>3-7 days</v>
      </c>
      <c r="P526" s="0" t="str">
        <f aca="false">IF(VALUE(LEFT(D526,2))&lt;10,"Early (7-10 AM)",IF(VALUE(LEFT(D526,2))&lt;14,"Midday (10 AM-2 PM)",IF(VALUE(LEFT(D526,2))&lt;16,"Afternoon (2-4 PM)","Late (4-6 PM)")))</f>
        <v>Afternoon (2-4 PM)</v>
      </c>
      <c r="Q526" s="3" t="n">
        <f aca="false">IF(L526="No-show",1,0)</f>
        <v>0</v>
      </c>
      <c r="R526" s="29" t="n">
        <f aca="false">IF(L526="No-show",M526,0)</f>
        <v>0</v>
      </c>
    </row>
    <row r="527" customFormat="false" ht="15" hidden="false" customHeight="false" outlineLevel="0" collapsed="false">
      <c r="A527" s="0" t="s">
        <v>826</v>
      </c>
      <c r="B527" s="28" t="n">
        <v>45946</v>
      </c>
      <c r="C527" s="3" t="s">
        <v>35</v>
      </c>
      <c r="D527" s="3" t="s">
        <v>209</v>
      </c>
      <c r="E527" s="3" t="s">
        <v>258</v>
      </c>
      <c r="F527" s="3" t="s">
        <v>4</v>
      </c>
      <c r="G527" s="3" t="s">
        <v>66</v>
      </c>
      <c r="H527" s="3" t="s">
        <v>42</v>
      </c>
      <c r="I527" s="3" t="s">
        <v>57</v>
      </c>
      <c r="J527" s="0" t="n">
        <v>1</v>
      </c>
      <c r="K527" s="3" t="s">
        <v>32</v>
      </c>
      <c r="L527" s="3" t="s">
        <v>217</v>
      </c>
      <c r="M527" s="29" t="n">
        <v>72</v>
      </c>
      <c r="N527" s="30" t="n">
        <f aca="false">DATE(YEAR(B527),MONTH(B527),1)</f>
        <v>45931</v>
      </c>
      <c r="O527" s="0" t="str">
        <f aca="false">IF(J527&lt;=2,"0-2 days",IF(J527&lt;=7,"3-7 days",IF(J527&lt;=14,"8-14 days",IF(J527&lt;=21,"15-21 days","22+ days"))))</f>
        <v>0-2 days</v>
      </c>
      <c r="P527" s="0" t="str">
        <f aca="false">IF(VALUE(LEFT(D527,2))&lt;10,"Early (7-10 AM)",IF(VALUE(LEFT(D527,2))&lt;14,"Midday (10 AM-2 PM)",IF(VALUE(LEFT(D527,2))&lt;16,"Afternoon (2-4 PM)","Late (4-6 PM)")))</f>
        <v>Afternoon (2-4 PM)</v>
      </c>
      <c r="Q527" s="3" t="n">
        <f aca="false">IF(L527="No-show",1,0)</f>
        <v>1</v>
      </c>
      <c r="R527" s="29" t="n">
        <f aca="false">IF(L527="No-show",M527,0)</f>
        <v>72</v>
      </c>
    </row>
    <row r="528" customFormat="false" ht="15" hidden="false" customHeight="false" outlineLevel="0" collapsed="false">
      <c r="A528" s="0" t="s">
        <v>827</v>
      </c>
      <c r="B528" s="28" t="n">
        <v>45946</v>
      </c>
      <c r="C528" s="3" t="s">
        <v>35</v>
      </c>
      <c r="D528" s="3" t="s">
        <v>298</v>
      </c>
      <c r="E528" s="3" t="s">
        <v>307</v>
      </c>
      <c r="F528" s="3" t="s">
        <v>3</v>
      </c>
      <c r="G528" s="3" t="s">
        <v>64</v>
      </c>
      <c r="H528" s="3" t="s">
        <v>60</v>
      </c>
      <c r="I528" s="3" t="s">
        <v>46</v>
      </c>
      <c r="J528" s="0" t="n">
        <v>4</v>
      </c>
      <c r="K528" s="3" t="s">
        <v>29</v>
      </c>
      <c r="L528" s="3" t="s">
        <v>121</v>
      </c>
      <c r="M528" s="29" t="n">
        <v>135</v>
      </c>
      <c r="N528" s="30" t="n">
        <f aca="false">DATE(YEAR(B528),MONTH(B528),1)</f>
        <v>45931</v>
      </c>
      <c r="O528" s="0" t="str">
        <f aca="false">IF(J528&lt;=2,"0-2 days",IF(J528&lt;=7,"3-7 days",IF(J528&lt;=14,"8-14 days",IF(J528&lt;=21,"15-21 days","22+ days"))))</f>
        <v>3-7 days</v>
      </c>
      <c r="P528" s="0" t="str">
        <f aca="false">IF(VALUE(LEFT(D528,2))&lt;10,"Early (7-10 AM)",IF(VALUE(LEFT(D528,2))&lt;14,"Midday (10 AM-2 PM)",IF(VALUE(LEFT(D528,2))&lt;16,"Afternoon (2-4 PM)","Late (4-6 PM)")))</f>
        <v>Afternoon (2-4 PM)</v>
      </c>
      <c r="Q528" s="3" t="n">
        <f aca="false">IF(L528="No-show",1,0)</f>
        <v>0</v>
      </c>
      <c r="R528" s="29" t="n">
        <f aca="false">IF(L528="No-show",M528,0)</f>
        <v>0</v>
      </c>
    </row>
    <row r="529" customFormat="false" ht="15" hidden="false" customHeight="false" outlineLevel="0" collapsed="false">
      <c r="A529" s="0" t="s">
        <v>828</v>
      </c>
      <c r="B529" s="28" t="n">
        <v>45946</v>
      </c>
      <c r="C529" s="3" t="s">
        <v>35</v>
      </c>
      <c r="D529" s="3" t="s">
        <v>212</v>
      </c>
      <c r="E529" s="3" t="s">
        <v>480</v>
      </c>
      <c r="F529" s="3" t="s">
        <v>3</v>
      </c>
      <c r="G529" s="3" t="s">
        <v>64</v>
      </c>
      <c r="H529" s="3" t="s">
        <v>48</v>
      </c>
      <c r="I529" s="3" t="s">
        <v>43</v>
      </c>
      <c r="J529" s="0" t="n">
        <v>4</v>
      </c>
      <c r="K529" s="3" t="s">
        <v>29</v>
      </c>
      <c r="L529" s="3" t="s">
        <v>284</v>
      </c>
      <c r="M529" s="29" t="n">
        <v>118</v>
      </c>
      <c r="N529" s="30" t="n">
        <f aca="false">DATE(YEAR(B529),MONTH(B529),1)</f>
        <v>45931</v>
      </c>
      <c r="O529" s="0" t="str">
        <f aca="false">IF(J529&lt;=2,"0-2 days",IF(J529&lt;=7,"3-7 days",IF(J529&lt;=14,"8-14 days",IF(J529&lt;=21,"15-21 days","22+ days"))))</f>
        <v>3-7 days</v>
      </c>
      <c r="P529" s="0" t="str">
        <f aca="false">IF(VALUE(LEFT(D529,2))&lt;10,"Early (7-10 AM)",IF(VALUE(LEFT(D529,2))&lt;14,"Midday (10 AM-2 PM)",IF(VALUE(LEFT(D529,2))&lt;16,"Afternoon (2-4 PM)","Late (4-6 PM)")))</f>
        <v>Late (4-6 PM)</v>
      </c>
      <c r="Q529" s="3" t="n">
        <f aca="false">IF(L529="No-show",1,0)</f>
        <v>0</v>
      </c>
      <c r="R529" s="29" t="n">
        <f aca="false">IF(L529="No-show",M529,0)</f>
        <v>0</v>
      </c>
    </row>
    <row r="530" customFormat="false" ht="15" hidden="false" customHeight="false" outlineLevel="0" collapsed="false">
      <c r="A530" s="0" t="s">
        <v>829</v>
      </c>
      <c r="B530" s="28" t="n">
        <v>45946</v>
      </c>
      <c r="C530" s="3" t="s">
        <v>35</v>
      </c>
      <c r="D530" s="3" t="s">
        <v>215</v>
      </c>
      <c r="E530" s="3" t="s">
        <v>299</v>
      </c>
      <c r="F530" s="3" t="s">
        <v>4</v>
      </c>
      <c r="G530" s="3" t="s">
        <v>64</v>
      </c>
      <c r="H530" s="3" t="s">
        <v>58</v>
      </c>
      <c r="I530" s="3" t="s">
        <v>43</v>
      </c>
      <c r="J530" s="0" t="n">
        <v>0</v>
      </c>
      <c r="K530" s="3" t="s">
        <v>29</v>
      </c>
      <c r="L530" s="3" t="s">
        <v>121</v>
      </c>
      <c r="M530" s="29" t="n">
        <v>105</v>
      </c>
      <c r="N530" s="30" t="n">
        <f aca="false">DATE(YEAR(B530),MONTH(B530),1)</f>
        <v>45931</v>
      </c>
      <c r="O530" s="0" t="str">
        <f aca="false">IF(J530&lt;=2,"0-2 days",IF(J530&lt;=7,"3-7 days",IF(J530&lt;=14,"8-14 days",IF(J530&lt;=21,"15-21 days","22+ days"))))</f>
        <v>0-2 days</v>
      </c>
      <c r="P530" s="0" t="str">
        <f aca="false">IF(VALUE(LEFT(D530,2))&lt;10,"Early (7-10 AM)",IF(VALUE(LEFT(D530,2))&lt;14,"Midday (10 AM-2 PM)",IF(VALUE(LEFT(D530,2))&lt;16,"Afternoon (2-4 PM)","Late (4-6 PM)")))</f>
        <v>Late (4-6 PM)</v>
      </c>
      <c r="Q530" s="3" t="n">
        <f aca="false">IF(L530="No-show",1,0)</f>
        <v>0</v>
      </c>
      <c r="R530" s="29" t="n">
        <f aca="false">IF(L530="No-show",M530,0)</f>
        <v>0</v>
      </c>
    </row>
    <row r="531" customFormat="false" ht="15" hidden="false" customHeight="false" outlineLevel="0" collapsed="false">
      <c r="A531" s="0" t="s">
        <v>830</v>
      </c>
      <c r="B531" s="28" t="n">
        <v>45946</v>
      </c>
      <c r="C531" s="3" t="s">
        <v>35</v>
      </c>
      <c r="D531" s="3" t="s">
        <v>215</v>
      </c>
      <c r="E531" s="3" t="s">
        <v>260</v>
      </c>
      <c r="F531" s="3" t="s">
        <v>4</v>
      </c>
      <c r="G531" s="3" t="s">
        <v>66</v>
      </c>
      <c r="H531" s="3" t="s">
        <v>48</v>
      </c>
      <c r="I531" s="3" t="s">
        <v>52</v>
      </c>
      <c r="J531" s="0" t="n">
        <v>29</v>
      </c>
      <c r="K531" s="3" t="s">
        <v>32</v>
      </c>
      <c r="L531" s="3" t="s">
        <v>217</v>
      </c>
      <c r="M531" s="29" t="n">
        <v>118</v>
      </c>
      <c r="N531" s="30" t="n">
        <f aca="false">DATE(YEAR(B531),MONTH(B531),1)</f>
        <v>45931</v>
      </c>
      <c r="O531" s="0" t="str">
        <f aca="false">IF(J531&lt;=2,"0-2 days",IF(J531&lt;=7,"3-7 days",IF(J531&lt;=14,"8-14 days",IF(J531&lt;=21,"15-21 days","22+ days"))))</f>
        <v>22+ days</v>
      </c>
      <c r="P531" s="0" t="str">
        <f aca="false">IF(VALUE(LEFT(D531,2))&lt;10,"Early (7-10 AM)",IF(VALUE(LEFT(D531,2))&lt;14,"Midday (10 AM-2 PM)",IF(VALUE(LEFT(D531,2))&lt;16,"Afternoon (2-4 PM)","Late (4-6 PM)")))</f>
        <v>Late (4-6 PM)</v>
      </c>
      <c r="Q531" s="3" t="n">
        <f aca="false">IF(L531="No-show",1,0)</f>
        <v>1</v>
      </c>
      <c r="R531" s="29" t="n">
        <f aca="false">IF(L531="No-show",M531,0)</f>
        <v>118</v>
      </c>
    </row>
    <row r="532" customFormat="false" ht="15" hidden="false" customHeight="false" outlineLevel="0" collapsed="false">
      <c r="A532" s="0" t="s">
        <v>831</v>
      </c>
      <c r="B532" s="28" t="n">
        <v>45946</v>
      </c>
      <c r="C532" s="3" t="s">
        <v>35</v>
      </c>
      <c r="D532" s="3" t="s">
        <v>219</v>
      </c>
      <c r="E532" s="3" t="s">
        <v>317</v>
      </c>
      <c r="F532" s="3" t="s">
        <v>7</v>
      </c>
      <c r="G532" s="3" t="s">
        <v>64</v>
      </c>
      <c r="H532" s="3" t="s">
        <v>56</v>
      </c>
      <c r="I532" s="3" t="s">
        <v>43</v>
      </c>
      <c r="J532" s="0" t="n">
        <v>4</v>
      </c>
      <c r="K532" s="3" t="s">
        <v>29</v>
      </c>
      <c r="L532" s="3" t="s">
        <v>217</v>
      </c>
      <c r="M532" s="29" t="n">
        <v>115</v>
      </c>
      <c r="N532" s="30" t="n">
        <f aca="false">DATE(YEAR(B532),MONTH(B532),1)</f>
        <v>45931</v>
      </c>
      <c r="O532" s="0" t="str">
        <f aca="false">IF(J532&lt;=2,"0-2 days",IF(J532&lt;=7,"3-7 days",IF(J532&lt;=14,"8-14 days",IF(J532&lt;=21,"15-21 days","22+ days"))))</f>
        <v>3-7 days</v>
      </c>
      <c r="P532" s="0" t="str">
        <f aca="false">IF(VALUE(LEFT(D532,2))&lt;10,"Early (7-10 AM)",IF(VALUE(LEFT(D532,2))&lt;14,"Midday (10 AM-2 PM)",IF(VALUE(LEFT(D532,2))&lt;16,"Afternoon (2-4 PM)","Late (4-6 PM)")))</f>
        <v>Late (4-6 PM)</v>
      </c>
      <c r="Q532" s="3" t="n">
        <f aca="false">IF(L532="No-show",1,0)</f>
        <v>1</v>
      </c>
      <c r="R532" s="29" t="n">
        <f aca="false">IF(L532="No-show",M532,0)</f>
        <v>115</v>
      </c>
    </row>
    <row r="533" customFormat="false" ht="15" hidden="false" customHeight="false" outlineLevel="0" collapsed="false">
      <c r="A533" s="0" t="s">
        <v>832</v>
      </c>
      <c r="B533" s="28" t="n">
        <v>45946</v>
      </c>
      <c r="C533" s="3" t="s">
        <v>35</v>
      </c>
      <c r="D533" s="3" t="s">
        <v>219</v>
      </c>
      <c r="E533" s="3" t="s">
        <v>736</v>
      </c>
      <c r="F533" s="3" t="s">
        <v>8</v>
      </c>
      <c r="G533" s="3" t="s">
        <v>64</v>
      </c>
      <c r="H533" s="3" t="s">
        <v>58</v>
      </c>
      <c r="I533" s="3" t="s">
        <v>57</v>
      </c>
      <c r="J533" s="0" t="n">
        <v>20</v>
      </c>
      <c r="K533" s="3" t="s">
        <v>29</v>
      </c>
      <c r="L533" s="3" t="s">
        <v>121</v>
      </c>
      <c r="M533" s="29" t="n">
        <v>105</v>
      </c>
      <c r="N533" s="30" t="n">
        <f aca="false">DATE(YEAR(B533),MONTH(B533),1)</f>
        <v>45931</v>
      </c>
      <c r="O533" s="0" t="str">
        <f aca="false">IF(J533&lt;=2,"0-2 days",IF(J533&lt;=7,"3-7 days",IF(J533&lt;=14,"8-14 days",IF(J533&lt;=21,"15-21 days","22+ days"))))</f>
        <v>15-21 days</v>
      </c>
      <c r="P533" s="0" t="str">
        <f aca="false">IF(VALUE(LEFT(D533,2))&lt;10,"Early (7-10 AM)",IF(VALUE(LEFT(D533,2))&lt;14,"Midday (10 AM-2 PM)",IF(VALUE(LEFT(D533,2))&lt;16,"Afternoon (2-4 PM)","Late (4-6 PM)")))</f>
        <v>Late (4-6 PM)</v>
      </c>
      <c r="Q533" s="3" t="n">
        <f aca="false">IF(L533="No-show",1,0)</f>
        <v>0</v>
      </c>
      <c r="R533" s="29" t="n">
        <f aca="false">IF(L533="No-show",M533,0)</f>
        <v>0</v>
      </c>
    </row>
    <row r="534" customFormat="false" ht="15" hidden="false" customHeight="false" outlineLevel="0" collapsed="false">
      <c r="A534" s="0" t="s">
        <v>833</v>
      </c>
      <c r="B534" s="28" t="n">
        <v>45946</v>
      </c>
      <c r="C534" s="3" t="s">
        <v>35</v>
      </c>
      <c r="D534" s="3" t="s">
        <v>222</v>
      </c>
      <c r="E534" s="3" t="s">
        <v>256</v>
      </c>
      <c r="F534" s="3" t="s">
        <v>8</v>
      </c>
      <c r="G534" s="3" t="s">
        <v>64</v>
      </c>
      <c r="H534" s="3" t="s">
        <v>48</v>
      </c>
      <c r="I534" s="3" t="s">
        <v>59</v>
      </c>
      <c r="J534" s="0" t="n">
        <v>11</v>
      </c>
      <c r="K534" s="3" t="s">
        <v>29</v>
      </c>
      <c r="L534" s="3" t="s">
        <v>121</v>
      </c>
      <c r="M534" s="29" t="n">
        <v>118</v>
      </c>
      <c r="N534" s="30" t="n">
        <f aca="false">DATE(YEAR(B534),MONTH(B534),1)</f>
        <v>45931</v>
      </c>
      <c r="O534" s="0" t="str">
        <f aca="false">IF(J534&lt;=2,"0-2 days",IF(J534&lt;=7,"3-7 days",IF(J534&lt;=14,"8-14 days",IF(J534&lt;=21,"15-21 days","22+ days"))))</f>
        <v>8-14 days</v>
      </c>
      <c r="P534" s="0" t="str">
        <f aca="false">IF(VALUE(LEFT(D534,2))&lt;10,"Early (7-10 AM)",IF(VALUE(LEFT(D534,2))&lt;14,"Midday (10 AM-2 PM)",IF(VALUE(LEFT(D534,2))&lt;16,"Afternoon (2-4 PM)","Late (4-6 PM)")))</f>
        <v>Late (4-6 PM)</v>
      </c>
      <c r="Q534" s="3" t="n">
        <f aca="false">IF(L534="No-show",1,0)</f>
        <v>0</v>
      </c>
      <c r="R534" s="29" t="n">
        <f aca="false">IF(L534="No-show",M534,0)</f>
        <v>0</v>
      </c>
    </row>
    <row r="535" customFormat="false" ht="15" hidden="false" customHeight="false" outlineLevel="0" collapsed="false">
      <c r="A535" s="0" t="s">
        <v>834</v>
      </c>
      <c r="B535" s="28" t="n">
        <v>45947</v>
      </c>
      <c r="C535" s="3" t="s">
        <v>37</v>
      </c>
      <c r="D535" s="3" t="s">
        <v>119</v>
      </c>
      <c r="E535" s="3" t="s">
        <v>642</v>
      </c>
      <c r="F535" s="3" t="s">
        <v>8</v>
      </c>
      <c r="G535" s="3" t="s">
        <v>64</v>
      </c>
      <c r="H535" s="3" t="s">
        <v>56</v>
      </c>
      <c r="I535" s="3" t="s">
        <v>52</v>
      </c>
      <c r="J535" s="0" t="n">
        <v>7</v>
      </c>
      <c r="K535" s="3" t="s">
        <v>29</v>
      </c>
      <c r="L535" s="3" t="s">
        <v>121</v>
      </c>
      <c r="M535" s="29" t="n">
        <v>115</v>
      </c>
      <c r="N535" s="30" t="n">
        <f aca="false">DATE(YEAR(B535),MONTH(B535),1)</f>
        <v>45931</v>
      </c>
      <c r="O535" s="0" t="str">
        <f aca="false">IF(J535&lt;=2,"0-2 days",IF(J535&lt;=7,"3-7 days",IF(J535&lt;=14,"8-14 days",IF(J535&lt;=21,"15-21 days","22+ days"))))</f>
        <v>3-7 days</v>
      </c>
      <c r="P535" s="0" t="str">
        <f aca="false">IF(VALUE(LEFT(D535,2))&lt;10,"Early (7-10 AM)",IF(VALUE(LEFT(D535,2))&lt;14,"Midday (10 AM-2 PM)",IF(VALUE(LEFT(D535,2))&lt;16,"Afternoon (2-4 PM)","Late (4-6 PM)")))</f>
        <v>Early (7-10 AM)</v>
      </c>
      <c r="Q535" s="3" t="n">
        <f aca="false">IF(L535="No-show",1,0)</f>
        <v>0</v>
      </c>
      <c r="R535" s="29" t="n">
        <f aca="false">IF(L535="No-show",M535,0)</f>
        <v>0</v>
      </c>
    </row>
    <row r="536" customFormat="false" ht="15" hidden="false" customHeight="false" outlineLevel="0" collapsed="false">
      <c r="A536" s="0" t="s">
        <v>835</v>
      </c>
      <c r="B536" s="28" t="n">
        <v>45947</v>
      </c>
      <c r="C536" s="3" t="s">
        <v>37</v>
      </c>
      <c r="D536" s="3" t="s">
        <v>119</v>
      </c>
      <c r="E536" s="3" t="s">
        <v>592</v>
      </c>
      <c r="F536" s="3" t="s">
        <v>7</v>
      </c>
      <c r="G536" s="3" t="s">
        <v>64</v>
      </c>
      <c r="H536" s="3" t="s">
        <v>42</v>
      </c>
      <c r="I536" s="3" t="s">
        <v>59</v>
      </c>
      <c r="J536" s="0" t="n">
        <v>5</v>
      </c>
      <c r="K536" s="3" t="s">
        <v>29</v>
      </c>
      <c r="L536" s="3" t="s">
        <v>121</v>
      </c>
      <c r="M536" s="29" t="n">
        <v>72</v>
      </c>
      <c r="N536" s="30" t="n">
        <f aca="false">DATE(YEAR(B536),MONTH(B536),1)</f>
        <v>45931</v>
      </c>
      <c r="O536" s="0" t="str">
        <f aca="false">IF(J536&lt;=2,"0-2 days",IF(J536&lt;=7,"3-7 days",IF(J536&lt;=14,"8-14 days",IF(J536&lt;=21,"15-21 days","22+ days"))))</f>
        <v>3-7 days</v>
      </c>
      <c r="P536" s="0" t="str">
        <f aca="false">IF(VALUE(LEFT(D536,2))&lt;10,"Early (7-10 AM)",IF(VALUE(LEFT(D536,2))&lt;14,"Midday (10 AM-2 PM)",IF(VALUE(LEFT(D536,2))&lt;16,"Afternoon (2-4 PM)","Late (4-6 PM)")))</f>
        <v>Early (7-10 AM)</v>
      </c>
      <c r="Q536" s="3" t="n">
        <f aca="false">IF(L536="No-show",1,0)</f>
        <v>0</v>
      </c>
      <c r="R536" s="29" t="n">
        <f aca="false">IF(L536="No-show",M536,0)</f>
        <v>0</v>
      </c>
    </row>
    <row r="537" customFormat="false" ht="15" hidden="false" customHeight="false" outlineLevel="0" collapsed="false">
      <c r="A537" s="0" t="s">
        <v>836</v>
      </c>
      <c r="B537" s="28" t="n">
        <v>45947</v>
      </c>
      <c r="C537" s="3" t="s">
        <v>37</v>
      </c>
      <c r="D537" s="3" t="s">
        <v>125</v>
      </c>
      <c r="E537" s="3" t="s">
        <v>375</v>
      </c>
      <c r="F537" s="3" t="s">
        <v>7</v>
      </c>
      <c r="G537" s="3" t="s">
        <v>64</v>
      </c>
      <c r="H537" s="3" t="s">
        <v>48</v>
      </c>
      <c r="I537" s="3" t="s">
        <v>52</v>
      </c>
      <c r="J537" s="0" t="n">
        <v>10</v>
      </c>
      <c r="K537" s="3" t="s">
        <v>29</v>
      </c>
      <c r="L537" s="3" t="s">
        <v>121</v>
      </c>
      <c r="M537" s="29" t="n">
        <v>118</v>
      </c>
      <c r="N537" s="30" t="n">
        <f aca="false">DATE(YEAR(B537),MONTH(B537),1)</f>
        <v>45931</v>
      </c>
      <c r="O537" s="0" t="str">
        <f aca="false">IF(J537&lt;=2,"0-2 days",IF(J537&lt;=7,"3-7 days",IF(J537&lt;=14,"8-14 days",IF(J537&lt;=21,"15-21 days","22+ days"))))</f>
        <v>8-14 days</v>
      </c>
      <c r="P537" s="0" t="str">
        <f aca="false">IF(VALUE(LEFT(D537,2))&lt;10,"Early (7-10 AM)",IF(VALUE(LEFT(D537,2))&lt;14,"Midday (10 AM-2 PM)",IF(VALUE(LEFT(D537,2))&lt;16,"Afternoon (2-4 PM)","Late (4-6 PM)")))</f>
        <v>Early (7-10 AM)</v>
      </c>
      <c r="Q537" s="3" t="n">
        <f aca="false">IF(L537="No-show",1,0)</f>
        <v>0</v>
      </c>
      <c r="R537" s="29" t="n">
        <f aca="false">IF(L537="No-show",M537,0)</f>
        <v>0</v>
      </c>
    </row>
    <row r="538" customFormat="false" ht="15" hidden="false" customHeight="false" outlineLevel="0" collapsed="false">
      <c r="A538" s="0" t="s">
        <v>837</v>
      </c>
      <c r="B538" s="28" t="n">
        <v>45947</v>
      </c>
      <c r="C538" s="3" t="s">
        <v>37</v>
      </c>
      <c r="D538" s="3" t="s">
        <v>125</v>
      </c>
      <c r="E538" s="3" t="s">
        <v>670</v>
      </c>
      <c r="F538" s="3" t="s">
        <v>4</v>
      </c>
      <c r="G538" s="3" t="s">
        <v>64</v>
      </c>
      <c r="H538" s="3" t="s">
        <v>56</v>
      </c>
      <c r="I538" s="3" t="s">
        <v>43</v>
      </c>
      <c r="J538" s="0" t="n">
        <v>4</v>
      </c>
      <c r="K538" s="3" t="s">
        <v>29</v>
      </c>
      <c r="L538" s="3" t="s">
        <v>121</v>
      </c>
      <c r="M538" s="29" t="n">
        <v>115</v>
      </c>
      <c r="N538" s="30" t="n">
        <f aca="false">DATE(YEAR(B538),MONTH(B538),1)</f>
        <v>45931</v>
      </c>
      <c r="O538" s="0" t="str">
        <f aca="false">IF(J538&lt;=2,"0-2 days",IF(J538&lt;=7,"3-7 days",IF(J538&lt;=14,"8-14 days",IF(J538&lt;=21,"15-21 days","22+ days"))))</f>
        <v>3-7 days</v>
      </c>
      <c r="P538" s="0" t="str">
        <f aca="false">IF(VALUE(LEFT(D538,2))&lt;10,"Early (7-10 AM)",IF(VALUE(LEFT(D538,2))&lt;14,"Midday (10 AM-2 PM)",IF(VALUE(LEFT(D538,2))&lt;16,"Afternoon (2-4 PM)","Late (4-6 PM)")))</f>
        <v>Early (7-10 AM)</v>
      </c>
      <c r="Q538" s="3" t="n">
        <f aca="false">IF(L538="No-show",1,0)</f>
        <v>0</v>
      </c>
      <c r="R538" s="29" t="n">
        <f aca="false">IF(L538="No-show",M538,0)</f>
        <v>0</v>
      </c>
    </row>
    <row r="539" customFormat="false" ht="15" hidden="false" customHeight="false" outlineLevel="0" collapsed="false">
      <c r="A539" s="0" t="s">
        <v>838</v>
      </c>
      <c r="B539" s="28" t="n">
        <v>45947</v>
      </c>
      <c r="C539" s="3" t="s">
        <v>37</v>
      </c>
      <c r="D539" s="3" t="s">
        <v>125</v>
      </c>
      <c r="E539" s="3" t="s">
        <v>839</v>
      </c>
      <c r="F539" s="3" t="s">
        <v>7</v>
      </c>
      <c r="G539" s="3" t="s">
        <v>63</v>
      </c>
      <c r="H539" s="3" t="s">
        <v>54</v>
      </c>
      <c r="I539" s="3" t="s">
        <v>43</v>
      </c>
      <c r="J539" s="0" t="n">
        <v>5</v>
      </c>
      <c r="K539" s="3" t="s">
        <v>29</v>
      </c>
      <c r="L539" s="3" t="s">
        <v>121</v>
      </c>
      <c r="M539" s="29" t="n">
        <v>192</v>
      </c>
      <c r="N539" s="30" t="n">
        <f aca="false">DATE(YEAR(B539),MONTH(B539),1)</f>
        <v>45931</v>
      </c>
      <c r="O539" s="0" t="str">
        <f aca="false">IF(J539&lt;=2,"0-2 days",IF(J539&lt;=7,"3-7 days",IF(J539&lt;=14,"8-14 days",IF(J539&lt;=21,"15-21 days","22+ days"))))</f>
        <v>3-7 days</v>
      </c>
      <c r="P539" s="0" t="str">
        <f aca="false">IF(VALUE(LEFT(D539,2))&lt;10,"Early (7-10 AM)",IF(VALUE(LEFT(D539,2))&lt;14,"Midday (10 AM-2 PM)",IF(VALUE(LEFT(D539,2))&lt;16,"Afternoon (2-4 PM)","Late (4-6 PM)")))</f>
        <v>Early (7-10 AM)</v>
      </c>
      <c r="Q539" s="3" t="n">
        <f aca="false">IF(L539="No-show",1,0)</f>
        <v>0</v>
      </c>
      <c r="R539" s="29" t="n">
        <f aca="false">IF(L539="No-show",M539,0)</f>
        <v>0</v>
      </c>
    </row>
    <row r="540" customFormat="false" ht="15" hidden="false" customHeight="false" outlineLevel="0" collapsed="false">
      <c r="A540" s="0" t="s">
        <v>840</v>
      </c>
      <c r="B540" s="28" t="n">
        <v>45947</v>
      </c>
      <c r="C540" s="3" t="s">
        <v>37</v>
      </c>
      <c r="D540" s="3" t="s">
        <v>125</v>
      </c>
      <c r="E540" s="3" t="s">
        <v>213</v>
      </c>
      <c r="F540" s="3" t="s">
        <v>3</v>
      </c>
      <c r="G540" s="3" t="s">
        <v>65</v>
      </c>
      <c r="H540" s="3" t="s">
        <v>54</v>
      </c>
      <c r="I540" s="3" t="s">
        <v>57</v>
      </c>
      <c r="J540" s="0" t="n">
        <v>6</v>
      </c>
      <c r="K540" s="3" t="s">
        <v>29</v>
      </c>
      <c r="L540" s="3" t="s">
        <v>121</v>
      </c>
      <c r="M540" s="29" t="n">
        <v>192</v>
      </c>
      <c r="N540" s="30" t="n">
        <f aca="false">DATE(YEAR(B540),MONTH(B540),1)</f>
        <v>45931</v>
      </c>
      <c r="O540" s="0" t="str">
        <f aca="false">IF(J540&lt;=2,"0-2 days",IF(J540&lt;=7,"3-7 days",IF(J540&lt;=14,"8-14 days",IF(J540&lt;=21,"15-21 days","22+ days"))))</f>
        <v>3-7 days</v>
      </c>
      <c r="P540" s="0" t="str">
        <f aca="false">IF(VALUE(LEFT(D540,2))&lt;10,"Early (7-10 AM)",IF(VALUE(LEFT(D540,2))&lt;14,"Midday (10 AM-2 PM)",IF(VALUE(LEFT(D540,2))&lt;16,"Afternoon (2-4 PM)","Late (4-6 PM)")))</f>
        <v>Early (7-10 AM)</v>
      </c>
      <c r="Q540" s="3" t="n">
        <f aca="false">IF(L540="No-show",1,0)</f>
        <v>0</v>
      </c>
      <c r="R540" s="29" t="n">
        <f aca="false">IF(L540="No-show",M540,0)</f>
        <v>0</v>
      </c>
    </row>
    <row r="541" customFormat="false" ht="15" hidden="false" customHeight="false" outlineLevel="0" collapsed="false">
      <c r="A541" s="0" t="s">
        <v>841</v>
      </c>
      <c r="B541" s="28" t="n">
        <v>45947</v>
      </c>
      <c r="C541" s="3" t="s">
        <v>37</v>
      </c>
      <c r="D541" s="3" t="s">
        <v>135</v>
      </c>
      <c r="E541" s="3" t="s">
        <v>176</v>
      </c>
      <c r="F541" s="3" t="s">
        <v>7</v>
      </c>
      <c r="G541" s="3" t="s">
        <v>66</v>
      </c>
      <c r="H541" s="3" t="s">
        <v>58</v>
      </c>
      <c r="I541" s="3" t="s">
        <v>46</v>
      </c>
      <c r="J541" s="0" t="n">
        <v>3</v>
      </c>
      <c r="K541" s="3" t="s">
        <v>29</v>
      </c>
      <c r="L541" s="3" t="s">
        <v>121</v>
      </c>
      <c r="M541" s="29" t="n">
        <v>105</v>
      </c>
      <c r="N541" s="30" t="n">
        <f aca="false">DATE(YEAR(B541),MONTH(B541),1)</f>
        <v>45931</v>
      </c>
      <c r="O541" s="0" t="str">
        <f aca="false">IF(J541&lt;=2,"0-2 days",IF(J541&lt;=7,"3-7 days",IF(J541&lt;=14,"8-14 days",IF(J541&lt;=21,"15-21 days","22+ days"))))</f>
        <v>3-7 days</v>
      </c>
      <c r="P541" s="0" t="str">
        <f aca="false">IF(VALUE(LEFT(D541,2))&lt;10,"Early (7-10 AM)",IF(VALUE(LEFT(D541,2))&lt;14,"Midday (10 AM-2 PM)",IF(VALUE(LEFT(D541,2))&lt;16,"Afternoon (2-4 PM)","Late (4-6 PM)")))</f>
        <v>Early (7-10 AM)</v>
      </c>
      <c r="Q541" s="3" t="n">
        <f aca="false">IF(L541="No-show",1,0)</f>
        <v>0</v>
      </c>
      <c r="R541" s="29" t="n">
        <f aca="false">IF(L541="No-show",M541,0)</f>
        <v>0</v>
      </c>
    </row>
    <row r="542" customFormat="false" ht="15" hidden="false" customHeight="false" outlineLevel="0" collapsed="false">
      <c r="A542" s="0" t="s">
        <v>842</v>
      </c>
      <c r="B542" s="28" t="n">
        <v>45947</v>
      </c>
      <c r="C542" s="3" t="s">
        <v>37</v>
      </c>
      <c r="D542" s="3" t="s">
        <v>135</v>
      </c>
      <c r="E542" s="3" t="s">
        <v>162</v>
      </c>
      <c r="F542" s="3" t="s">
        <v>4</v>
      </c>
      <c r="G542" s="3" t="s">
        <v>64</v>
      </c>
      <c r="H542" s="3" t="s">
        <v>51</v>
      </c>
      <c r="I542" s="3" t="s">
        <v>57</v>
      </c>
      <c r="J542" s="0" t="n">
        <v>5</v>
      </c>
      <c r="K542" s="3" t="s">
        <v>29</v>
      </c>
      <c r="L542" s="3" t="s">
        <v>217</v>
      </c>
      <c r="M542" s="29" t="n">
        <v>116</v>
      </c>
      <c r="N542" s="30" t="n">
        <f aca="false">DATE(YEAR(B542),MONTH(B542),1)</f>
        <v>45931</v>
      </c>
      <c r="O542" s="0" t="str">
        <f aca="false">IF(J542&lt;=2,"0-2 days",IF(J542&lt;=7,"3-7 days",IF(J542&lt;=14,"8-14 days",IF(J542&lt;=21,"15-21 days","22+ days"))))</f>
        <v>3-7 days</v>
      </c>
      <c r="P542" s="0" t="str">
        <f aca="false">IF(VALUE(LEFT(D542,2))&lt;10,"Early (7-10 AM)",IF(VALUE(LEFT(D542,2))&lt;14,"Midday (10 AM-2 PM)",IF(VALUE(LEFT(D542,2))&lt;16,"Afternoon (2-4 PM)","Late (4-6 PM)")))</f>
        <v>Early (7-10 AM)</v>
      </c>
      <c r="Q542" s="3" t="n">
        <f aca="false">IF(L542="No-show",1,0)</f>
        <v>1</v>
      </c>
      <c r="R542" s="29" t="n">
        <f aca="false">IF(L542="No-show",M542,0)</f>
        <v>116</v>
      </c>
    </row>
    <row r="543" customFormat="false" ht="15" hidden="false" customHeight="false" outlineLevel="0" collapsed="false">
      <c r="A543" s="0" t="s">
        <v>843</v>
      </c>
      <c r="B543" s="28" t="n">
        <v>45947</v>
      </c>
      <c r="C543" s="3" t="s">
        <v>37</v>
      </c>
      <c r="D543" s="3" t="s">
        <v>235</v>
      </c>
      <c r="E543" s="3" t="s">
        <v>784</v>
      </c>
      <c r="F543" s="3" t="s">
        <v>8</v>
      </c>
      <c r="G543" s="3" t="s">
        <v>64</v>
      </c>
      <c r="H543" s="3" t="s">
        <v>51</v>
      </c>
      <c r="I543" s="3" t="s">
        <v>46</v>
      </c>
      <c r="J543" s="0" t="n">
        <v>9</v>
      </c>
      <c r="K543" s="3" t="s">
        <v>29</v>
      </c>
      <c r="L543" s="3" t="s">
        <v>121</v>
      </c>
      <c r="M543" s="29" t="n">
        <v>116</v>
      </c>
      <c r="N543" s="30" t="n">
        <f aca="false">DATE(YEAR(B543),MONTH(B543),1)</f>
        <v>45931</v>
      </c>
      <c r="O543" s="0" t="str">
        <f aca="false">IF(J543&lt;=2,"0-2 days",IF(J543&lt;=7,"3-7 days",IF(J543&lt;=14,"8-14 days",IF(J543&lt;=21,"15-21 days","22+ days"))))</f>
        <v>8-14 days</v>
      </c>
      <c r="P543" s="0" t="str">
        <f aca="false">IF(VALUE(LEFT(D543,2))&lt;10,"Early (7-10 AM)",IF(VALUE(LEFT(D543,2))&lt;14,"Midday (10 AM-2 PM)",IF(VALUE(LEFT(D543,2))&lt;16,"Afternoon (2-4 PM)","Late (4-6 PM)")))</f>
        <v>Early (7-10 AM)</v>
      </c>
      <c r="Q543" s="3" t="n">
        <f aca="false">IF(L543="No-show",1,0)</f>
        <v>0</v>
      </c>
      <c r="R543" s="29" t="n">
        <f aca="false">IF(L543="No-show",M543,0)</f>
        <v>0</v>
      </c>
    </row>
    <row r="544" customFormat="false" ht="15" hidden="false" customHeight="false" outlineLevel="0" collapsed="false">
      <c r="A544" s="0" t="s">
        <v>844</v>
      </c>
      <c r="B544" s="28" t="n">
        <v>45947</v>
      </c>
      <c r="C544" s="3" t="s">
        <v>37</v>
      </c>
      <c r="D544" s="3" t="s">
        <v>142</v>
      </c>
      <c r="E544" s="3" t="s">
        <v>482</v>
      </c>
      <c r="F544" s="3" t="s">
        <v>7</v>
      </c>
      <c r="G544" s="3" t="s">
        <v>64</v>
      </c>
      <c r="H544" s="3" t="s">
        <v>54</v>
      </c>
      <c r="I544" s="3" t="s">
        <v>59</v>
      </c>
      <c r="J544" s="0" t="n">
        <v>5</v>
      </c>
      <c r="K544" s="3" t="s">
        <v>32</v>
      </c>
      <c r="L544" s="3" t="s">
        <v>129</v>
      </c>
      <c r="M544" s="29" t="n">
        <v>120</v>
      </c>
      <c r="N544" s="30" t="n">
        <f aca="false">DATE(YEAR(B544),MONTH(B544),1)</f>
        <v>45931</v>
      </c>
      <c r="O544" s="0" t="str">
        <f aca="false">IF(J544&lt;=2,"0-2 days",IF(J544&lt;=7,"3-7 days",IF(J544&lt;=14,"8-14 days",IF(J544&lt;=21,"15-21 days","22+ days"))))</f>
        <v>3-7 days</v>
      </c>
      <c r="P544" s="0" t="str">
        <f aca="false">IF(VALUE(LEFT(D544,2))&lt;10,"Early (7-10 AM)",IF(VALUE(LEFT(D544,2))&lt;14,"Midday (10 AM-2 PM)",IF(VALUE(LEFT(D544,2))&lt;16,"Afternoon (2-4 PM)","Late (4-6 PM)")))</f>
        <v>Early (7-10 AM)</v>
      </c>
      <c r="Q544" s="3" t="n">
        <f aca="false">IF(L544="No-show",1,0)</f>
        <v>0</v>
      </c>
      <c r="R544" s="29" t="n">
        <f aca="false">IF(L544="No-show",M544,0)</f>
        <v>0</v>
      </c>
    </row>
    <row r="545" customFormat="false" ht="15" hidden="false" customHeight="false" outlineLevel="0" collapsed="false">
      <c r="A545" s="0" t="s">
        <v>845</v>
      </c>
      <c r="B545" s="28" t="n">
        <v>45947</v>
      </c>
      <c r="C545" s="3" t="s">
        <v>37</v>
      </c>
      <c r="D545" s="3" t="s">
        <v>142</v>
      </c>
      <c r="E545" s="3" t="s">
        <v>650</v>
      </c>
      <c r="F545" s="3" t="s">
        <v>8</v>
      </c>
      <c r="G545" s="3" t="s">
        <v>64</v>
      </c>
      <c r="H545" s="3" t="s">
        <v>42</v>
      </c>
      <c r="I545" s="3" t="s">
        <v>43</v>
      </c>
      <c r="J545" s="0" t="n">
        <v>19</v>
      </c>
      <c r="K545" s="3" t="s">
        <v>32</v>
      </c>
      <c r="L545" s="3" t="s">
        <v>217</v>
      </c>
      <c r="M545" s="29" t="n">
        <v>72</v>
      </c>
      <c r="N545" s="30" t="n">
        <f aca="false">DATE(YEAR(B545),MONTH(B545),1)</f>
        <v>45931</v>
      </c>
      <c r="O545" s="0" t="str">
        <f aca="false">IF(J545&lt;=2,"0-2 days",IF(J545&lt;=7,"3-7 days",IF(J545&lt;=14,"8-14 days",IF(J545&lt;=21,"15-21 days","22+ days"))))</f>
        <v>15-21 days</v>
      </c>
      <c r="P545" s="0" t="str">
        <f aca="false">IF(VALUE(LEFT(D545,2))&lt;10,"Early (7-10 AM)",IF(VALUE(LEFT(D545,2))&lt;14,"Midday (10 AM-2 PM)",IF(VALUE(LEFT(D545,2))&lt;16,"Afternoon (2-4 PM)","Late (4-6 PM)")))</f>
        <v>Early (7-10 AM)</v>
      </c>
      <c r="Q545" s="3" t="n">
        <f aca="false">IF(L545="No-show",1,0)</f>
        <v>1</v>
      </c>
      <c r="R545" s="29" t="n">
        <f aca="false">IF(L545="No-show",M545,0)</f>
        <v>72</v>
      </c>
    </row>
    <row r="546" customFormat="false" ht="15" hidden="false" customHeight="false" outlineLevel="0" collapsed="false">
      <c r="A546" s="0" t="s">
        <v>846</v>
      </c>
      <c r="B546" s="28" t="n">
        <v>45947</v>
      </c>
      <c r="C546" s="3" t="s">
        <v>37</v>
      </c>
      <c r="D546" s="3" t="s">
        <v>142</v>
      </c>
      <c r="E546" s="3" t="s">
        <v>732</v>
      </c>
      <c r="F546" s="3" t="s">
        <v>8</v>
      </c>
      <c r="G546" s="3" t="s">
        <v>64</v>
      </c>
      <c r="H546" s="3" t="s">
        <v>42</v>
      </c>
      <c r="I546" s="3" t="s">
        <v>46</v>
      </c>
      <c r="J546" s="0" t="n">
        <v>11</v>
      </c>
      <c r="K546" s="3" t="s">
        <v>29</v>
      </c>
      <c r="L546" s="3" t="s">
        <v>121</v>
      </c>
      <c r="M546" s="29" t="n">
        <v>72</v>
      </c>
      <c r="N546" s="30" t="n">
        <f aca="false">DATE(YEAR(B546),MONTH(B546),1)</f>
        <v>45931</v>
      </c>
      <c r="O546" s="0" t="str">
        <f aca="false">IF(J546&lt;=2,"0-2 days",IF(J546&lt;=7,"3-7 days",IF(J546&lt;=14,"8-14 days",IF(J546&lt;=21,"15-21 days","22+ days"))))</f>
        <v>8-14 days</v>
      </c>
      <c r="P546" s="0" t="str">
        <f aca="false">IF(VALUE(LEFT(D546,2))&lt;10,"Early (7-10 AM)",IF(VALUE(LEFT(D546,2))&lt;14,"Midday (10 AM-2 PM)",IF(VALUE(LEFT(D546,2))&lt;16,"Afternoon (2-4 PM)","Late (4-6 PM)")))</f>
        <v>Early (7-10 AM)</v>
      </c>
      <c r="Q546" s="3" t="n">
        <f aca="false">IF(L546="No-show",1,0)</f>
        <v>0</v>
      </c>
      <c r="R546" s="29" t="n">
        <f aca="false">IF(L546="No-show",M546,0)</f>
        <v>0</v>
      </c>
    </row>
    <row r="547" customFormat="false" ht="15" hidden="false" customHeight="false" outlineLevel="0" collapsed="false">
      <c r="A547" s="0" t="s">
        <v>847</v>
      </c>
      <c r="B547" s="28" t="n">
        <v>45947</v>
      </c>
      <c r="C547" s="3" t="s">
        <v>37</v>
      </c>
      <c r="D547" s="3" t="s">
        <v>142</v>
      </c>
      <c r="E547" s="3" t="s">
        <v>188</v>
      </c>
      <c r="F547" s="3" t="s">
        <v>4</v>
      </c>
      <c r="G547" s="3" t="s">
        <v>66</v>
      </c>
      <c r="H547" s="3" t="s">
        <v>58</v>
      </c>
      <c r="I547" s="3" t="s">
        <v>52</v>
      </c>
      <c r="J547" s="0" t="n">
        <v>6</v>
      </c>
      <c r="K547" s="3" t="s">
        <v>29</v>
      </c>
      <c r="L547" s="3" t="s">
        <v>121</v>
      </c>
      <c r="M547" s="29" t="n">
        <v>105</v>
      </c>
      <c r="N547" s="30" t="n">
        <f aca="false">DATE(YEAR(B547),MONTH(B547),1)</f>
        <v>45931</v>
      </c>
      <c r="O547" s="0" t="str">
        <f aca="false">IF(J547&lt;=2,"0-2 days",IF(J547&lt;=7,"3-7 days",IF(J547&lt;=14,"8-14 days",IF(J547&lt;=21,"15-21 days","22+ days"))))</f>
        <v>3-7 days</v>
      </c>
      <c r="P547" s="0" t="str">
        <f aca="false">IF(VALUE(LEFT(D547,2))&lt;10,"Early (7-10 AM)",IF(VALUE(LEFT(D547,2))&lt;14,"Midday (10 AM-2 PM)",IF(VALUE(LEFT(D547,2))&lt;16,"Afternoon (2-4 PM)","Late (4-6 PM)")))</f>
        <v>Early (7-10 AM)</v>
      </c>
      <c r="Q547" s="3" t="n">
        <f aca="false">IF(L547="No-show",1,0)</f>
        <v>0</v>
      </c>
      <c r="R547" s="29" t="n">
        <f aca="false">IF(L547="No-show",M547,0)</f>
        <v>0</v>
      </c>
    </row>
    <row r="548" customFormat="false" ht="15" hidden="false" customHeight="false" outlineLevel="0" collapsed="false">
      <c r="A548" s="0" t="s">
        <v>848</v>
      </c>
      <c r="B548" s="28" t="n">
        <v>45947</v>
      </c>
      <c r="C548" s="3" t="s">
        <v>37</v>
      </c>
      <c r="D548" s="3" t="s">
        <v>154</v>
      </c>
      <c r="E548" s="3" t="s">
        <v>678</v>
      </c>
      <c r="F548" s="3" t="s">
        <v>4</v>
      </c>
      <c r="G548" s="3" t="s">
        <v>64</v>
      </c>
      <c r="H548" s="3" t="s">
        <v>54</v>
      </c>
      <c r="I548" s="3" t="s">
        <v>59</v>
      </c>
      <c r="J548" s="0" t="n">
        <v>3</v>
      </c>
      <c r="K548" s="3" t="s">
        <v>29</v>
      </c>
      <c r="L548" s="3" t="s">
        <v>121</v>
      </c>
      <c r="M548" s="29" t="n">
        <v>120</v>
      </c>
      <c r="N548" s="30" t="n">
        <f aca="false">DATE(YEAR(B548),MONTH(B548),1)</f>
        <v>45931</v>
      </c>
      <c r="O548" s="0" t="str">
        <f aca="false">IF(J548&lt;=2,"0-2 days",IF(J548&lt;=7,"3-7 days",IF(J548&lt;=14,"8-14 days",IF(J548&lt;=21,"15-21 days","22+ days"))))</f>
        <v>3-7 days</v>
      </c>
      <c r="P548" s="0" t="str">
        <f aca="false">IF(VALUE(LEFT(D548,2))&lt;10,"Early (7-10 AM)",IF(VALUE(LEFT(D548,2))&lt;14,"Midday (10 AM-2 PM)",IF(VALUE(LEFT(D548,2))&lt;16,"Afternoon (2-4 PM)","Late (4-6 PM)")))</f>
        <v>Midday (10 AM-2 PM)</v>
      </c>
      <c r="Q548" s="3" t="n">
        <f aca="false">IF(L548="No-show",1,0)</f>
        <v>0</v>
      </c>
      <c r="R548" s="29" t="n">
        <f aca="false">IF(L548="No-show",M548,0)</f>
        <v>0</v>
      </c>
    </row>
    <row r="549" customFormat="false" ht="15" hidden="false" customHeight="false" outlineLevel="0" collapsed="false">
      <c r="A549" s="0" t="s">
        <v>849</v>
      </c>
      <c r="B549" s="28" t="n">
        <v>45947</v>
      </c>
      <c r="C549" s="3" t="s">
        <v>37</v>
      </c>
      <c r="D549" s="3" t="s">
        <v>154</v>
      </c>
      <c r="E549" s="3" t="s">
        <v>771</v>
      </c>
      <c r="F549" s="3" t="s">
        <v>8</v>
      </c>
      <c r="G549" s="3" t="s">
        <v>64</v>
      </c>
      <c r="H549" s="3" t="s">
        <v>42</v>
      </c>
      <c r="I549" s="3" t="s">
        <v>57</v>
      </c>
      <c r="J549" s="0" t="n">
        <v>16</v>
      </c>
      <c r="K549" s="3" t="s">
        <v>29</v>
      </c>
      <c r="L549" s="3" t="s">
        <v>121</v>
      </c>
      <c r="M549" s="29" t="n">
        <v>72</v>
      </c>
      <c r="N549" s="30" t="n">
        <f aca="false">DATE(YEAR(B549),MONTH(B549),1)</f>
        <v>45931</v>
      </c>
      <c r="O549" s="0" t="str">
        <f aca="false">IF(J549&lt;=2,"0-2 days",IF(J549&lt;=7,"3-7 days",IF(J549&lt;=14,"8-14 days",IF(J549&lt;=21,"15-21 days","22+ days"))))</f>
        <v>15-21 days</v>
      </c>
      <c r="P549" s="0" t="str">
        <f aca="false">IF(VALUE(LEFT(D549,2))&lt;10,"Early (7-10 AM)",IF(VALUE(LEFT(D549,2))&lt;14,"Midday (10 AM-2 PM)",IF(VALUE(LEFT(D549,2))&lt;16,"Afternoon (2-4 PM)","Late (4-6 PM)")))</f>
        <v>Midday (10 AM-2 PM)</v>
      </c>
      <c r="Q549" s="3" t="n">
        <f aca="false">IF(L549="No-show",1,0)</f>
        <v>0</v>
      </c>
      <c r="R549" s="29" t="n">
        <f aca="false">IF(L549="No-show",M549,0)</f>
        <v>0</v>
      </c>
    </row>
    <row r="550" customFormat="false" ht="15" hidden="false" customHeight="false" outlineLevel="0" collapsed="false">
      <c r="A550" s="0" t="s">
        <v>850</v>
      </c>
      <c r="B550" s="28" t="n">
        <v>45947</v>
      </c>
      <c r="C550" s="3" t="s">
        <v>37</v>
      </c>
      <c r="D550" s="3" t="s">
        <v>154</v>
      </c>
      <c r="E550" s="3" t="s">
        <v>140</v>
      </c>
      <c r="F550" s="3" t="s">
        <v>8</v>
      </c>
      <c r="G550" s="3" t="s">
        <v>64</v>
      </c>
      <c r="H550" s="3" t="s">
        <v>54</v>
      </c>
      <c r="I550" s="3" t="s">
        <v>43</v>
      </c>
      <c r="J550" s="0" t="n">
        <v>7</v>
      </c>
      <c r="K550" s="3" t="s">
        <v>29</v>
      </c>
      <c r="L550" s="3" t="s">
        <v>121</v>
      </c>
      <c r="M550" s="29" t="n">
        <v>120</v>
      </c>
      <c r="N550" s="30" t="n">
        <f aca="false">DATE(YEAR(B550),MONTH(B550),1)</f>
        <v>45931</v>
      </c>
      <c r="O550" s="0" t="str">
        <f aca="false">IF(J550&lt;=2,"0-2 days",IF(J550&lt;=7,"3-7 days",IF(J550&lt;=14,"8-14 days",IF(J550&lt;=21,"15-21 days","22+ days"))))</f>
        <v>3-7 days</v>
      </c>
      <c r="P550" s="0" t="str">
        <f aca="false">IF(VALUE(LEFT(D550,2))&lt;10,"Early (7-10 AM)",IF(VALUE(LEFT(D550,2))&lt;14,"Midday (10 AM-2 PM)",IF(VALUE(LEFT(D550,2))&lt;16,"Afternoon (2-4 PM)","Late (4-6 PM)")))</f>
        <v>Midday (10 AM-2 PM)</v>
      </c>
      <c r="Q550" s="3" t="n">
        <f aca="false">IF(L550="No-show",1,0)</f>
        <v>0</v>
      </c>
      <c r="R550" s="29" t="n">
        <f aca="false">IF(L550="No-show",M550,0)</f>
        <v>0</v>
      </c>
    </row>
    <row r="551" customFormat="false" ht="15" hidden="false" customHeight="false" outlineLevel="0" collapsed="false">
      <c r="A551" s="0" t="s">
        <v>851</v>
      </c>
      <c r="B551" s="28" t="n">
        <v>45947</v>
      </c>
      <c r="C551" s="3" t="s">
        <v>37</v>
      </c>
      <c r="D551" s="3" t="s">
        <v>159</v>
      </c>
      <c r="E551" s="3" t="s">
        <v>667</v>
      </c>
      <c r="F551" s="3" t="s">
        <v>4</v>
      </c>
      <c r="G551" s="3" t="s">
        <v>64</v>
      </c>
      <c r="H551" s="3" t="s">
        <v>48</v>
      </c>
      <c r="I551" s="3" t="s">
        <v>57</v>
      </c>
      <c r="J551" s="0" t="n">
        <v>2</v>
      </c>
      <c r="K551" s="3" t="s">
        <v>32</v>
      </c>
      <c r="L551" s="3" t="s">
        <v>121</v>
      </c>
      <c r="M551" s="29" t="n">
        <v>118</v>
      </c>
      <c r="N551" s="30" t="n">
        <f aca="false">DATE(YEAR(B551),MONTH(B551),1)</f>
        <v>45931</v>
      </c>
      <c r="O551" s="0" t="str">
        <f aca="false">IF(J551&lt;=2,"0-2 days",IF(J551&lt;=7,"3-7 days",IF(J551&lt;=14,"8-14 days",IF(J551&lt;=21,"15-21 days","22+ days"))))</f>
        <v>0-2 days</v>
      </c>
      <c r="P551" s="0" t="str">
        <f aca="false">IF(VALUE(LEFT(D551,2))&lt;10,"Early (7-10 AM)",IF(VALUE(LEFT(D551,2))&lt;14,"Midday (10 AM-2 PM)",IF(VALUE(LEFT(D551,2))&lt;16,"Afternoon (2-4 PM)","Late (4-6 PM)")))</f>
        <v>Midday (10 AM-2 PM)</v>
      </c>
      <c r="Q551" s="3" t="n">
        <f aca="false">IF(L551="No-show",1,0)</f>
        <v>0</v>
      </c>
      <c r="R551" s="29" t="n">
        <f aca="false">IF(L551="No-show",M551,0)</f>
        <v>0</v>
      </c>
    </row>
    <row r="552" customFormat="false" ht="15" hidden="false" customHeight="false" outlineLevel="0" collapsed="false">
      <c r="A552" s="0" t="s">
        <v>852</v>
      </c>
      <c r="B552" s="28" t="n">
        <v>45947</v>
      </c>
      <c r="C552" s="3" t="s">
        <v>37</v>
      </c>
      <c r="D552" s="3" t="s">
        <v>159</v>
      </c>
      <c r="E552" s="3" t="s">
        <v>516</v>
      </c>
      <c r="F552" s="3" t="s">
        <v>3</v>
      </c>
      <c r="G552" s="3" t="s">
        <v>64</v>
      </c>
      <c r="H552" s="3" t="s">
        <v>58</v>
      </c>
      <c r="I552" s="3" t="s">
        <v>43</v>
      </c>
      <c r="J552" s="0" t="n">
        <v>6</v>
      </c>
      <c r="K552" s="3" t="s">
        <v>29</v>
      </c>
      <c r="L552" s="3" t="s">
        <v>121</v>
      </c>
      <c r="M552" s="29" t="n">
        <v>105</v>
      </c>
      <c r="N552" s="30" t="n">
        <f aca="false">DATE(YEAR(B552),MONTH(B552),1)</f>
        <v>45931</v>
      </c>
      <c r="O552" s="0" t="str">
        <f aca="false">IF(J552&lt;=2,"0-2 days",IF(J552&lt;=7,"3-7 days",IF(J552&lt;=14,"8-14 days",IF(J552&lt;=21,"15-21 days","22+ days"))))</f>
        <v>3-7 days</v>
      </c>
      <c r="P552" s="0" t="str">
        <f aca="false">IF(VALUE(LEFT(D552,2))&lt;10,"Early (7-10 AM)",IF(VALUE(LEFT(D552,2))&lt;14,"Midday (10 AM-2 PM)",IF(VALUE(LEFT(D552,2))&lt;16,"Afternoon (2-4 PM)","Late (4-6 PM)")))</f>
        <v>Midday (10 AM-2 PM)</v>
      </c>
      <c r="Q552" s="3" t="n">
        <f aca="false">IF(L552="No-show",1,0)</f>
        <v>0</v>
      </c>
      <c r="R552" s="29" t="n">
        <f aca="false">IF(L552="No-show",M552,0)</f>
        <v>0</v>
      </c>
    </row>
    <row r="553" customFormat="false" ht="15" hidden="false" customHeight="false" outlineLevel="0" collapsed="false">
      <c r="A553" s="0" t="s">
        <v>853</v>
      </c>
      <c r="B553" s="28" t="n">
        <v>45947</v>
      </c>
      <c r="C553" s="3" t="s">
        <v>37</v>
      </c>
      <c r="D553" s="3" t="s">
        <v>178</v>
      </c>
      <c r="E553" s="3" t="s">
        <v>854</v>
      </c>
      <c r="F553" s="3" t="s">
        <v>3</v>
      </c>
      <c r="G553" s="3" t="s">
        <v>63</v>
      </c>
      <c r="H553" s="3" t="s">
        <v>56</v>
      </c>
      <c r="I553" s="3" t="s">
        <v>43</v>
      </c>
      <c r="J553" s="0" t="n">
        <v>8</v>
      </c>
      <c r="K553" s="3" t="s">
        <v>29</v>
      </c>
      <c r="L553" s="3" t="s">
        <v>121</v>
      </c>
      <c r="M553" s="29" t="n">
        <v>184</v>
      </c>
      <c r="N553" s="30" t="n">
        <f aca="false">DATE(YEAR(B553),MONTH(B553),1)</f>
        <v>45931</v>
      </c>
      <c r="O553" s="0" t="str">
        <f aca="false">IF(J553&lt;=2,"0-2 days",IF(J553&lt;=7,"3-7 days",IF(J553&lt;=14,"8-14 days",IF(J553&lt;=21,"15-21 days","22+ days"))))</f>
        <v>8-14 days</v>
      </c>
      <c r="P553" s="0" t="str">
        <f aca="false">IF(VALUE(LEFT(D553,2))&lt;10,"Early (7-10 AM)",IF(VALUE(LEFT(D553,2))&lt;14,"Midday (10 AM-2 PM)",IF(VALUE(LEFT(D553,2))&lt;16,"Afternoon (2-4 PM)","Late (4-6 PM)")))</f>
        <v>Midday (10 AM-2 PM)</v>
      </c>
      <c r="Q553" s="3" t="n">
        <f aca="false">IF(L553="No-show",1,0)</f>
        <v>0</v>
      </c>
      <c r="R553" s="29" t="n">
        <f aca="false">IF(L553="No-show",M553,0)</f>
        <v>0</v>
      </c>
    </row>
    <row r="554" customFormat="false" ht="15" hidden="false" customHeight="false" outlineLevel="0" collapsed="false">
      <c r="A554" s="0" t="s">
        <v>855</v>
      </c>
      <c r="B554" s="28" t="n">
        <v>45947</v>
      </c>
      <c r="C554" s="3" t="s">
        <v>37</v>
      </c>
      <c r="D554" s="3" t="s">
        <v>194</v>
      </c>
      <c r="E554" s="3" t="s">
        <v>197</v>
      </c>
      <c r="F554" s="3" t="s">
        <v>7</v>
      </c>
      <c r="G554" s="3" t="s">
        <v>64</v>
      </c>
      <c r="H554" s="3" t="s">
        <v>56</v>
      </c>
      <c r="I554" s="3" t="s">
        <v>57</v>
      </c>
      <c r="J554" s="0" t="n">
        <v>3</v>
      </c>
      <c r="K554" s="3" t="s">
        <v>32</v>
      </c>
      <c r="L554" s="3" t="s">
        <v>121</v>
      </c>
      <c r="M554" s="29" t="n">
        <v>115</v>
      </c>
      <c r="N554" s="30" t="n">
        <f aca="false">DATE(YEAR(B554),MONTH(B554),1)</f>
        <v>45931</v>
      </c>
      <c r="O554" s="0" t="str">
        <f aca="false">IF(J554&lt;=2,"0-2 days",IF(J554&lt;=7,"3-7 days",IF(J554&lt;=14,"8-14 days",IF(J554&lt;=21,"15-21 days","22+ days"))))</f>
        <v>3-7 days</v>
      </c>
      <c r="P554" s="0" t="str">
        <f aca="false">IF(VALUE(LEFT(D554,2))&lt;10,"Early (7-10 AM)",IF(VALUE(LEFT(D554,2))&lt;14,"Midday (10 AM-2 PM)",IF(VALUE(LEFT(D554,2))&lt;16,"Afternoon (2-4 PM)","Late (4-6 PM)")))</f>
        <v>Midday (10 AM-2 PM)</v>
      </c>
      <c r="Q554" s="3" t="n">
        <f aca="false">IF(L554="No-show",1,0)</f>
        <v>0</v>
      </c>
      <c r="R554" s="29" t="n">
        <f aca="false">IF(L554="No-show",M554,0)</f>
        <v>0</v>
      </c>
    </row>
    <row r="555" customFormat="false" ht="15" hidden="false" customHeight="false" outlineLevel="0" collapsed="false">
      <c r="A555" s="0" t="s">
        <v>856</v>
      </c>
      <c r="B555" s="28" t="n">
        <v>45947</v>
      </c>
      <c r="C555" s="3" t="s">
        <v>37</v>
      </c>
      <c r="D555" s="3" t="s">
        <v>201</v>
      </c>
      <c r="E555" s="3" t="s">
        <v>227</v>
      </c>
      <c r="F555" s="3" t="s">
        <v>7</v>
      </c>
      <c r="G555" s="3" t="s">
        <v>64</v>
      </c>
      <c r="H555" s="3" t="s">
        <v>51</v>
      </c>
      <c r="I555" s="3" t="s">
        <v>43</v>
      </c>
      <c r="J555" s="0" t="n">
        <v>4</v>
      </c>
      <c r="K555" s="3" t="s">
        <v>32</v>
      </c>
      <c r="L555" s="3" t="s">
        <v>121</v>
      </c>
      <c r="M555" s="29" t="n">
        <v>116</v>
      </c>
      <c r="N555" s="30" t="n">
        <f aca="false">DATE(YEAR(B555),MONTH(B555),1)</f>
        <v>45931</v>
      </c>
      <c r="O555" s="0" t="str">
        <f aca="false">IF(J555&lt;=2,"0-2 days",IF(J555&lt;=7,"3-7 days",IF(J555&lt;=14,"8-14 days",IF(J555&lt;=21,"15-21 days","22+ days"))))</f>
        <v>3-7 days</v>
      </c>
      <c r="P555" s="0" t="str">
        <f aca="false">IF(VALUE(LEFT(D555,2))&lt;10,"Early (7-10 AM)",IF(VALUE(LEFT(D555,2))&lt;14,"Midday (10 AM-2 PM)",IF(VALUE(LEFT(D555,2))&lt;16,"Afternoon (2-4 PM)","Late (4-6 PM)")))</f>
        <v>Afternoon (2-4 PM)</v>
      </c>
      <c r="Q555" s="3" t="n">
        <f aca="false">IF(L555="No-show",1,0)</f>
        <v>0</v>
      </c>
      <c r="R555" s="29" t="n">
        <f aca="false">IF(L555="No-show",M555,0)</f>
        <v>0</v>
      </c>
    </row>
    <row r="556" customFormat="false" ht="15" hidden="false" customHeight="false" outlineLevel="0" collapsed="false">
      <c r="A556" s="0" t="s">
        <v>857</v>
      </c>
      <c r="B556" s="28" t="n">
        <v>45947</v>
      </c>
      <c r="C556" s="3" t="s">
        <v>37</v>
      </c>
      <c r="D556" s="3" t="s">
        <v>204</v>
      </c>
      <c r="E556" s="3" t="s">
        <v>764</v>
      </c>
      <c r="F556" s="3" t="s">
        <v>4</v>
      </c>
      <c r="G556" s="3" t="s">
        <v>64</v>
      </c>
      <c r="H556" s="3" t="s">
        <v>58</v>
      </c>
      <c r="I556" s="3" t="s">
        <v>43</v>
      </c>
      <c r="J556" s="0" t="n">
        <v>6</v>
      </c>
      <c r="K556" s="3" t="s">
        <v>29</v>
      </c>
      <c r="L556" s="3" t="s">
        <v>121</v>
      </c>
      <c r="M556" s="29" t="n">
        <v>105</v>
      </c>
      <c r="N556" s="30" t="n">
        <f aca="false">DATE(YEAR(B556),MONTH(B556),1)</f>
        <v>45931</v>
      </c>
      <c r="O556" s="0" t="str">
        <f aca="false">IF(J556&lt;=2,"0-2 days",IF(J556&lt;=7,"3-7 days",IF(J556&lt;=14,"8-14 days",IF(J556&lt;=21,"15-21 days","22+ days"))))</f>
        <v>3-7 days</v>
      </c>
      <c r="P556" s="0" t="str">
        <f aca="false">IF(VALUE(LEFT(D556,2))&lt;10,"Early (7-10 AM)",IF(VALUE(LEFT(D556,2))&lt;14,"Midday (10 AM-2 PM)",IF(VALUE(LEFT(D556,2))&lt;16,"Afternoon (2-4 PM)","Late (4-6 PM)")))</f>
        <v>Afternoon (2-4 PM)</v>
      </c>
      <c r="Q556" s="3" t="n">
        <f aca="false">IF(L556="No-show",1,0)</f>
        <v>0</v>
      </c>
      <c r="R556" s="29" t="n">
        <f aca="false">IF(L556="No-show",M556,0)</f>
        <v>0</v>
      </c>
    </row>
    <row r="557" customFormat="false" ht="15" hidden="false" customHeight="false" outlineLevel="0" collapsed="false">
      <c r="A557" s="0" t="s">
        <v>858</v>
      </c>
      <c r="B557" s="28" t="n">
        <v>45947</v>
      </c>
      <c r="C557" s="3" t="s">
        <v>37</v>
      </c>
      <c r="D557" s="3" t="s">
        <v>209</v>
      </c>
      <c r="E557" s="3" t="s">
        <v>202</v>
      </c>
      <c r="F557" s="3" t="s">
        <v>8</v>
      </c>
      <c r="G557" s="3" t="s">
        <v>64</v>
      </c>
      <c r="H557" s="3" t="s">
        <v>54</v>
      </c>
      <c r="I557" s="3" t="s">
        <v>46</v>
      </c>
      <c r="J557" s="0" t="n">
        <v>6</v>
      </c>
      <c r="K557" s="3" t="s">
        <v>32</v>
      </c>
      <c r="L557" s="3" t="s">
        <v>217</v>
      </c>
      <c r="M557" s="29" t="n">
        <v>120</v>
      </c>
      <c r="N557" s="30" t="n">
        <f aca="false">DATE(YEAR(B557),MONTH(B557),1)</f>
        <v>45931</v>
      </c>
      <c r="O557" s="0" t="str">
        <f aca="false">IF(J557&lt;=2,"0-2 days",IF(J557&lt;=7,"3-7 days",IF(J557&lt;=14,"8-14 days",IF(J557&lt;=21,"15-21 days","22+ days"))))</f>
        <v>3-7 days</v>
      </c>
      <c r="P557" s="0" t="str">
        <f aca="false">IF(VALUE(LEFT(D557,2))&lt;10,"Early (7-10 AM)",IF(VALUE(LEFT(D557,2))&lt;14,"Midday (10 AM-2 PM)",IF(VALUE(LEFT(D557,2))&lt;16,"Afternoon (2-4 PM)","Late (4-6 PM)")))</f>
        <v>Afternoon (2-4 PM)</v>
      </c>
      <c r="Q557" s="3" t="n">
        <f aca="false">IF(L557="No-show",1,0)</f>
        <v>1</v>
      </c>
      <c r="R557" s="29" t="n">
        <f aca="false">IF(L557="No-show",M557,0)</f>
        <v>120</v>
      </c>
    </row>
    <row r="558" customFormat="false" ht="15" hidden="false" customHeight="false" outlineLevel="0" collapsed="false">
      <c r="A558" s="0" t="s">
        <v>859</v>
      </c>
      <c r="B558" s="28" t="n">
        <v>45947</v>
      </c>
      <c r="C558" s="3" t="s">
        <v>37</v>
      </c>
      <c r="D558" s="3" t="s">
        <v>298</v>
      </c>
      <c r="E558" s="3" t="s">
        <v>445</v>
      </c>
      <c r="F558" s="3" t="s">
        <v>3</v>
      </c>
      <c r="G558" s="3" t="s">
        <v>64</v>
      </c>
      <c r="H558" s="3" t="s">
        <v>54</v>
      </c>
      <c r="I558" s="3" t="s">
        <v>57</v>
      </c>
      <c r="J558" s="0" t="n">
        <v>2</v>
      </c>
      <c r="K558" s="3" t="s">
        <v>32</v>
      </c>
      <c r="L558" s="3" t="s">
        <v>121</v>
      </c>
      <c r="M558" s="29" t="n">
        <v>120</v>
      </c>
      <c r="N558" s="30" t="n">
        <f aca="false">DATE(YEAR(B558),MONTH(B558),1)</f>
        <v>45931</v>
      </c>
      <c r="O558" s="0" t="str">
        <f aca="false">IF(J558&lt;=2,"0-2 days",IF(J558&lt;=7,"3-7 days",IF(J558&lt;=14,"8-14 days",IF(J558&lt;=21,"15-21 days","22+ days"))))</f>
        <v>0-2 days</v>
      </c>
      <c r="P558" s="0" t="str">
        <f aca="false">IF(VALUE(LEFT(D558,2))&lt;10,"Early (7-10 AM)",IF(VALUE(LEFT(D558,2))&lt;14,"Midday (10 AM-2 PM)",IF(VALUE(LEFT(D558,2))&lt;16,"Afternoon (2-4 PM)","Late (4-6 PM)")))</f>
        <v>Afternoon (2-4 PM)</v>
      </c>
      <c r="Q558" s="3" t="n">
        <f aca="false">IF(L558="No-show",1,0)</f>
        <v>0</v>
      </c>
      <c r="R558" s="29" t="n">
        <f aca="false">IF(L558="No-show",M558,0)</f>
        <v>0</v>
      </c>
    </row>
    <row r="559" customFormat="false" ht="15" hidden="false" customHeight="false" outlineLevel="0" collapsed="false">
      <c r="A559" s="0" t="s">
        <v>860</v>
      </c>
      <c r="B559" s="28" t="n">
        <v>45947</v>
      </c>
      <c r="C559" s="3" t="s">
        <v>37</v>
      </c>
      <c r="D559" s="3" t="s">
        <v>298</v>
      </c>
      <c r="E559" s="3" t="s">
        <v>357</v>
      </c>
      <c r="F559" s="3" t="s">
        <v>4</v>
      </c>
      <c r="G559" s="3" t="s">
        <v>64</v>
      </c>
      <c r="H559" s="3" t="s">
        <v>42</v>
      </c>
      <c r="I559" s="3" t="s">
        <v>49</v>
      </c>
      <c r="J559" s="0" t="n">
        <v>6</v>
      </c>
      <c r="K559" s="3" t="s">
        <v>29</v>
      </c>
      <c r="L559" s="3" t="s">
        <v>217</v>
      </c>
      <c r="M559" s="29" t="n">
        <v>72</v>
      </c>
      <c r="N559" s="30" t="n">
        <f aca="false">DATE(YEAR(B559),MONTH(B559),1)</f>
        <v>45931</v>
      </c>
      <c r="O559" s="0" t="str">
        <f aca="false">IF(J559&lt;=2,"0-2 days",IF(J559&lt;=7,"3-7 days",IF(J559&lt;=14,"8-14 days",IF(J559&lt;=21,"15-21 days","22+ days"))))</f>
        <v>3-7 days</v>
      </c>
      <c r="P559" s="0" t="str">
        <f aca="false">IF(VALUE(LEFT(D559,2))&lt;10,"Early (7-10 AM)",IF(VALUE(LEFT(D559,2))&lt;14,"Midday (10 AM-2 PM)",IF(VALUE(LEFT(D559,2))&lt;16,"Afternoon (2-4 PM)","Late (4-6 PM)")))</f>
        <v>Afternoon (2-4 PM)</v>
      </c>
      <c r="Q559" s="3" t="n">
        <f aca="false">IF(L559="No-show",1,0)</f>
        <v>1</v>
      </c>
      <c r="R559" s="29" t="n">
        <f aca="false">IF(L559="No-show",M559,0)</f>
        <v>72</v>
      </c>
    </row>
    <row r="560" customFormat="false" ht="15" hidden="false" customHeight="false" outlineLevel="0" collapsed="false">
      <c r="A560" s="0" t="s">
        <v>861</v>
      </c>
      <c r="B560" s="28" t="n">
        <v>45947</v>
      </c>
      <c r="C560" s="3" t="s">
        <v>37</v>
      </c>
      <c r="D560" s="3" t="s">
        <v>298</v>
      </c>
      <c r="E560" s="3" t="s">
        <v>157</v>
      </c>
      <c r="F560" s="3" t="s">
        <v>8</v>
      </c>
      <c r="G560" s="3" t="s">
        <v>64</v>
      </c>
      <c r="H560" s="3" t="s">
        <v>58</v>
      </c>
      <c r="I560" s="3" t="s">
        <v>43</v>
      </c>
      <c r="J560" s="0" t="n">
        <v>2</v>
      </c>
      <c r="K560" s="3" t="s">
        <v>29</v>
      </c>
      <c r="L560" s="3" t="s">
        <v>121</v>
      </c>
      <c r="M560" s="29" t="n">
        <v>105</v>
      </c>
      <c r="N560" s="30" t="n">
        <f aca="false">DATE(YEAR(B560),MONTH(B560),1)</f>
        <v>45931</v>
      </c>
      <c r="O560" s="0" t="str">
        <f aca="false">IF(J560&lt;=2,"0-2 days",IF(J560&lt;=7,"3-7 days",IF(J560&lt;=14,"8-14 days",IF(J560&lt;=21,"15-21 days","22+ days"))))</f>
        <v>0-2 days</v>
      </c>
      <c r="P560" s="0" t="str">
        <f aca="false">IF(VALUE(LEFT(D560,2))&lt;10,"Early (7-10 AM)",IF(VALUE(LEFT(D560,2))&lt;14,"Midday (10 AM-2 PM)",IF(VALUE(LEFT(D560,2))&lt;16,"Afternoon (2-4 PM)","Late (4-6 PM)")))</f>
        <v>Afternoon (2-4 PM)</v>
      </c>
      <c r="Q560" s="3" t="n">
        <f aca="false">IF(L560="No-show",1,0)</f>
        <v>0</v>
      </c>
      <c r="R560" s="29" t="n">
        <f aca="false">IF(L560="No-show",M560,0)</f>
        <v>0</v>
      </c>
    </row>
    <row r="561" customFormat="false" ht="15" hidden="false" customHeight="false" outlineLevel="0" collapsed="false">
      <c r="A561" s="0" t="s">
        <v>862</v>
      </c>
      <c r="B561" s="28" t="n">
        <v>45947</v>
      </c>
      <c r="C561" s="3" t="s">
        <v>37</v>
      </c>
      <c r="D561" s="3" t="s">
        <v>298</v>
      </c>
      <c r="E561" s="3" t="s">
        <v>332</v>
      </c>
      <c r="F561" s="3" t="s">
        <v>8</v>
      </c>
      <c r="G561" s="3" t="s">
        <v>64</v>
      </c>
      <c r="H561" s="3" t="s">
        <v>58</v>
      </c>
      <c r="I561" s="3" t="s">
        <v>55</v>
      </c>
      <c r="J561" s="0" t="n">
        <v>8</v>
      </c>
      <c r="K561" s="3" t="s">
        <v>29</v>
      </c>
      <c r="L561" s="3" t="s">
        <v>121</v>
      </c>
      <c r="M561" s="29" t="n">
        <v>105</v>
      </c>
      <c r="N561" s="30" t="n">
        <f aca="false">DATE(YEAR(B561),MONTH(B561),1)</f>
        <v>45931</v>
      </c>
      <c r="O561" s="0" t="str">
        <f aca="false">IF(J561&lt;=2,"0-2 days",IF(J561&lt;=7,"3-7 days",IF(J561&lt;=14,"8-14 days",IF(J561&lt;=21,"15-21 days","22+ days"))))</f>
        <v>8-14 days</v>
      </c>
      <c r="P561" s="0" t="str">
        <f aca="false">IF(VALUE(LEFT(D561,2))&lt;10,"Early (7-10 AM)",IF(VALUE(LEFT(D561,2))&lt;14,"Midday (10 AM-2 PM)",IF(VALUE(LEFT(D561,2))&lt;16,"Afternoon (2-4 PM)","Late (4-6 PM)")))</f>
        <v>Afternoon (2-4 PM)</v>
      </c>
      <c r="Q561" s="3" t="n">
        <f aca="false">IF(L561="No-show",1,0)</f>
        <v>0</v>
      </c>
      <c r="R561" s="29" t="n">
        <f aca="false">IF(L561="No-show",M561,0)</f>
        <v>0</v>
      </c>
    </row>
    <row r="562" customFormat="false" ht="15" hidden="false" customHeight="false" outlineLevel="0" collapsed="false">
      <c r="A562" s="0" t="s">
        <v>863</v>
      </c>
      <c r="B562" s="28" t="n">
        <v>45947</v>
      </c>
      <c r="C562" s="3" t="s">
        <v>37</v>
      </c>
      <c r="D562" s="3" t="s">
        <v>298</v>
      </c>
      <c r="E562" s="3" t="s">
        <v>728</v>
      </c>
      <c r="F562" s="3" t="s">
        <v>8</v>
      </c>
      <c r="G562" s="3" t="s">
        <v>64</v>
      </c>
      <c r="H562" s="3" t="s">
        <v>42</v>
      </c>
      <c r="I562" s="3" t="s">
        <v>55</v>
      </c>
      <c r="J562" s="0" t="n">
        <v>5</v>
      </c>
      <c r="K562" s="3" t="s">
        <v>32</v>
      </c>
      <c r="L562" s="3" t="s">
        <v>121</v>
      </c>
      <c r="M562" s="29" t="n">
        <v>72</v>
      </c>
      <c r="N562" s="30" t="n">
        <f aca="false">DATE(YEAR(B562),MONTH(B562),1)</f>
        <v>45931</v>
      </c>
      <c r="O562" s="0" t="str">
        <f aca="false">IF(J562&lt;=2,"0-2 days",IF(J562&lt;=7,"3-7 days",IF(J562&lt;=14,"8-14 days",IF(J562&lt;=21,"15-21 days","22+ days"))))</f>
        <v>3-7 days</v>
      </c>
      <c r="P562" s="0" t="str">
        <f aca="false">IF(VALUE(LEFT(D562,2))&lt;10,"Early (7-10 AM)",IF(VALUE(LEFT(D562,2))&lt;14,"Midday (10 AM-2 PM)",IF(VALUE(LEFT(D562,2))&lt;16,"Afternoon (2-4 PM)","Late (4-6 PM)")))</f>
        <v>Afternoon (2-4 PM)</v>
      </c>
      <c r="Q562" s="3" t="n">
        <f aca="false">IF(L562="No-show",1,0)</f>
        <v>0</v>
      </c>
      <c r="R562" s="29" t="n">
        <f aca="false">IF(L562="No-show",M562,0)</f>
        <v>0</v>
      </c>
    </row>
    <row r="563" customFormat="false" ht="15" hidden="false" customHeight="false" outlineLevel="0" collapsed="false">
      <c r="A563" s="0" t="s">
        <v>864</v>
      </c>
      <c r="B563" s="28" t="n">
        <v>45947</v>
      </c>
      <c r="C563" s="3" t="s">
        <v>37</v>
      </c>
      <c r="D563" s="3" t="s">
        <v>298</v>
      </c>
      <c r="E563" s="3" t="s">
        <v>865</v>
      </c>
      <c r="F563" s="3" t="s">
        <v>8</v>
      </c>
      <c r="G563" s="3" t="s">
        <v>63</v>
      </c>
      <c r="H563" s="3" t="s">
        <v>54</v>
      </c>
      <c r="I563" s="3" t="s">
        <v>52</v>
      </c>
      <c r="J563" s="0" t="n">
        <v>13</v>
      </c>
      <c r="K563" s="3" t="s">
        <v>29</v>
      </c>
      <c r="L563" s="3" t="s">
        <v>121</v>
      </c>
      <c r="M563" s="29" t="n">
        <v>192</v>
      </c>
      <c r="N563" s="30" t="n">
        <f aca="false">DATE(YEAR(B563),MONTH(B563),1)</f>
        <v>45931</v>
      </c>
      <c r="O563" s="0" t="str">
        <f aca="false">IF(J563&lt;=2,"0-2 days",IF(J563&lt;=7,"3-7 days",IF(J563&lt;=14,"8-14 days",IF(J563&lt;=21,"15-21 days","22+ days"))))</f>
        <v>8-14 days</v>
      </c>
      <c r="P563" s="0" t="str">
        <f aca="false">IF(VALUE(LEFT(D563,2))&lt;10,"Early (7-10 AM)",IF(VALUE(LEFT(D563,2))&lt;14,"Midday (10 AM-2 PM)",IF(VALUE(LEFT(D563,2))&lt;16,"Afternoon (2-4 PM)","Late (4-6 PM)")))</f>
        <v>Afternoon (2-4 PM)</v>
      </c>
      <c r="Q563" s="3" t="n">
        <f aca="false">IF(L563="No-show",1,0)</f>
        <v>0</v>
      </c>
      <c r="R563" s="29" t="n">
        <f aca="false">IF(L563="No-show",M563,0)</f>
        <v>0</v>
      </c>
    </row>
    <row r="564" customFormat="false" ht="15" hidden="false" customHeight="false" outlineLevel="0" collapsed="false">
      <c r="A564" s="0" t="s">
        <v>866</v>
      </c>
      <c r="B564" s="28" t="n">
        <v>45947</v>
      </c>
      <c r="C564" s="3" t="s">
        <v>37</v>
      </c>
      <c r="D564" s="3" t="s">
        <v>212</v>
      </c>
      <c r="E564" s="3" t="s">
        <v>353</v>
      </c>
      <c r="F564" s="3" t="s">
        <v>3</v>
      </c>
      <c r="G564" s="3" t="s">
        <v>64</v>
      </c>
      <c r="H564" s="3" t="s">
        <v>45</v>
      </c>
      <c r="I564" s="3" t="s">
        <v>43</v>
      </c>
      <c r="J564" s="0" t="n">
        <v>8</v>
      </c>
      <c r="K564" s="3" t="s">
        <v>29</v>
      </c>
      <c r="L564" s="3" t="s">
        <v>129</v>
      </c>
      <c r="M564" s="29" t="n">
        <v>95</v>
      </c>
      <c r="N564" s="30" t="n">
        <f aca="false">DATE(YEAR(B564),MONTH(B564),1)</f>
        <v>45931</v>
      </c>
      <c r="O564" s="0" t="str">
        <f aca="false">IF(J564&lt;=2,"0-2 days",IF(J564&lt;=7,"3-7 days",IF(J564&lt;=14,"8-14 days",IF(J564&lt;=21,"15-21 days","22+ days"))))</f>
        <v>8-14 days</v>
      </c>
      <c r="P564" s="0" t="str">
        <f aca="false">IF(VALUE(LEFT(D564,2))&lt;10,"Early (7-10 AM)",IF(VALUE(LEFT(D564,2))&lt;14,"Midday (10 AM-2 PM)",IF(VALUE(LEFT(D564,2))&lt;16,"Afternoon (2-4 PM)","Late (4-6 PM)")))</f>
        <v>Late (4-6 PM)</v>
      </c>
      <c r="Q564" s="3" t="n">
        <f aca="false">IF(L564="No-show",1,0)</f>
        <v>0</v>
      </c>
      <c r="R564" s="29" t="n">
        <f aca="false">IF(L564="No-show",M564,0)</f>
        <v>0</v>
      </c>
    </row>
    <row r="565" customFormat="false" ht="15" hidden="false" customHeight="false" outlineLevel="0" collapsed="false">
      <c r="A565" s="0" t="s">
        <v>867</v>
      </c>
      <c r="B565" s="28" t="n">
        <v>45947</v>
      </c>
      <c r="C565" s="3" t="s">
        <v>37</v>
      </c>
      <c r="D565" s="3" t="s">
        <v>215</v>
      </c>
      <c r="E565" s="3" t="s">
        <v>143</v>
      </c>
      <c r="F565" s="3" t="s">
        <v>4</v>
      </c>
      <c r="G565" s="3" t="s">
        <v>64</v>
      </c>
      <c r="H565" s="3" t="s">
        <v>48</v>
      </c>
      <c r="I565" s="3" t="s">
        <v>57</v>
      </c>
      <c r="J565" s="0" t="n">
        <v>3</v>
      </c>
      <c r="K565" s="3" t="s">
        <v>29</v>
      </c>
      <c r="L565" s="3" t="s">
        <v>217</v>
      </c>
      <c r="M565" s="29" t="n">
        <v>118</v>
      </c>
      <c r="N565" s="30" t="n">
        <f aca="false">DATE(YEAR(B565),MONTH(B565),1)</f>
        <v>45931</v>
      </c>
      <c r="O565" s="0" t="str">
        <f aca="false">IF(J565&lt;=2,"0-2 days",IF(J565&lt;=7,"3-7 days",IF(J565&lt;=14,"8-14 days",IF(J565&lt;=21,"15-21 days","22+ days"))))</f>
        <v>3-7 days</v>
      </c>
      <c r="P565" s="0" t="str">
        <f aca="false">IF(VALUE(LEFT(D565,2))&lt;10,"Early (7-10 AM)",IF(VALUE(LEFT(D565,2))&lt;14,"Midday (10 AM-2 PM)",IF(VALUE(LEFT(D565,2))&lt;16,"Afternoon (2-4 PM)","Late (4-6 PM)")))</f>
        <v>Late (4-6 PM)</v>
      </c>
      <c r="Q565" s="3" t="n">
        <f aca="false">IF(L565="No-show",1,0)</f>
        <v>1</v>
      </c>
      <c r="R565" s="29" t="n">
        <f aca="false">IF(L565="No-show",M565,0)</f>
        <v>118</v>
      </c>
    </row>
    <row r="566" customFormat="false" ht="15" hidden="false" customHeight="false" outlineLevel="0" collapsed="false">
      <c r="A566" s="0" t="s">
        <v>868</v>
      </c>
      <c r="B566" s="28" t="n">
        <v>45947</v>
      </c>
      <c r="C566" s="3" t="s">
        <v>37</v>
      </c>
      <c r="D566" s="3" t="s">
        <v>215</v>
      </c>
      <c r="E566" s="3" t="s">
        <v>123</v>
      </c>
      <c r="F566" s="3" t="s">
        <v>3</v>
      </c>
      <c r="G566" s="3" t="s">
        <v>64</v>
      </c>
      <c r="H566" s="3" t="s">
        <v>51</v>
      </c>
      <c r="I566" s="3" t="s">
        <v>43</v>
      </c>
      <c r="J566" s="0" t="n">
        <v>3</v>
      </c>
      <c r="K566" s="3" t="s">
        <v>32</v>
      </c>
      <c r="L566" s="3" t="s">
        <v>121</v>
      </c>
      <c r="M566" s="29" t="n">
        <v>116</v>
      </c>
      <c r="N566" s="30" t="n">
        <f aca="false">DATE(YEAR(B566),MONTH(B566),1)</f>
        <v>45931</v>
      </c>
      <c r="O566" s="0" t="str">
        <f aca="false">IF(J566&lt;=2,"0-2 days",IF(J566&lt;=7,"3-7 days",IF(J566&lt;=14,"8-14 days",IF(J566&lt;=21,"15-21 days","22+ days"))))</f>
        <v>3-7 days</v>
      </c>
      <c r="P566" s="0" t="str">
        <f aca="false">IF(VALUE(LEFT(D566,2))&lt;10,"Early (7-10 AM)",IF(VALUE(LEFT(D566,2))&lt;14,"Midday (10 AM-2 PM)",IF(VALUE(LEFT(D566,2))&lt;16,"Afternoon (2-4 PM)","Late (4-6 PM)")))</f>
        <v>Late (4-6 PM)</v>
      </c>
      <c r="Q566" s="3" t="n">
        <f aca="false">IF(L566="No-show",1,0)</f>
        <v>0</v>
      </c>
      <c r="R566" s="29" t="n">
        <f aca="false">IF(L566="No-show",M566,0)</f>
        <v>0</v>
      </c>
    </row>
    <row r="567" customFormat="false" ht="15" hidden="false" customHeight="false" outlineLevel="0" collapsed="false">
      <c r="A567" s="0" t="s">
        <v>869</v>
      </c>
      <c r="B567" s="28" t="n">
        <v>45947</v>
      </c>
      <c r="C567" s="3" t="s">
        <v>37</v>
      </c>
      <c r="D567" s="3" t="s">
        <v>215</v>
      </c>
      <c r="E567" s="3" t="s">
        <v>406</v>
      </c>
      <c r="F567" s="3" t="s">
        <v>3</v>
      </c>
      <c r="G567" s="3" t="s">
        <v>64</v>
      </c>
      <c r="H567" s="3" t="s">
        <v>51</v>
      </c>
      <c r="I567" s="3" t="s">
        <v>43</v>
      </c>
      <c r="J567" s="0" t="n">
        <v>1</v>
      </c>
      <c r="K567" s="3" t="s">
        <v>29</v>
      </c>
      <c r="L567" s="3" t="s">
        <v>121</v>
      </c>
      <c r="M567" s="29" t="n">
        <v>116</v>
      </c>
      <c r="N567" s="30" t="n">
        <f aca="false">DATE(YEAR(B567),MONTH(B567),1)</f>
        <v>45931</v>
      </c>
      <c r="O567" s="0" t="str">
        <f aca="false">IF(J567&lt;=2,"0-2 days",IF(J567&lt;=7,"3-7 days",IF(J567&lt;=14,"8-14 days",IF(J567&lt;=21,"15-21 days","22+ days"))))</f>
        <v>0-2 days</v>
      </c>
      <c r="P567" s="0" t="str">
        <f aca="false">IF(VALUE(LEFT(D567,2))&lt;10,"Early (7-10 AM)",IF(VALUE(LEFT(D567,2))&lt;14,"Midday (10 AM-2 PM)",IF(VALUE(LEFT(D567,2))&lt;16,"Afternoon (2-4 PM)","Late (4-6 PM)")))</f>
        <v>Late (4-6 PM)</v>
      </c>
      <c r="Q567" s="3" t="n">
        <f aca="false">IF(L567="No-show",1,0)</f>
        <v>0</v>
      </c>
      <c r="R567" s="29" t="n">
        <f aca="false">IF(L567="No-show",M567,0)</f>
        <v>0</v>
      </c>
    </row>
    <row r="568" customFormat="false" ht="15" hidden="false" customHeight="false" outlineLevel="0" collapsed="false">
      <c r="A568" s="0" t="s">
        <v>870</v>
      </c>
      <c r="B568" s="28" t="n">
        <v>45947</v>
      </c>
      <c r="C568" s="3" t="s">
        <v>37</v>
      </c>
      <c r="D568" s="3" t="s">
        <v>215</v>
      </c>
      <c r="E568" s="3" t="s">
        <v>471</v>
      </c>
      <c r="F568" s="3" t="s">
        <v>4</v>
      </c>
      <c r="G568" s="3" t="s">
        <v>64</v>
      </c>
      <c r="H568" s="3" t="s">
        <v>58</v>
      </c>
      <c r="I568" s="3" t="s">
        <v>46</v>
      </c>
      <c r="J568" s="0" t="n">
        <v>4</v>
      </c>
      <c r="K568" s="3" t="s">
        <v>29</v>
      </c>
      <c r="L568" s="3" t="s">
        <v>121</v>
      </c>
      <c r="M568" s="29" t="n">
        <v>105</v>
      </c>
      <c r="N568" s="30" t="n">
        <f aca="false">DATE(YEAR(B568),MONTH(B568),1)</f>
        <v>45931</v>
      </c>
      <c r="O568" s="0" t="str">
        <f aca="false">IF(J568&lt;=2,"0-2 days",IF(J568&lt;=7,"3-7 days",IF(J568&lt;=14,"8-14 days",IF(J568&lt;=21,"15-21 days","22+ days"))))</f>
        <v>3-7 days</v>
      </c>
      <c r="P568" s="0" t="str">
        <f aca="false">IF(VALUE(LEFT(D568,2))&lt;10,"Early (7-10 AM)",IF(VALUE(LEFT(D568,2))&lt;14,"Midday (10 AM-2 PM)",IF(VALUE(LEFT(D568,2))&lt;16,"Afternoon (2-4 PM)","Late (4-6 PM)")))</f>
        <v>Late (4-6 PM)</v>
      </c>
      <c r="Q568" s="3" t="n">
        <f aca="false">IF(L568="No-show",1,0)</f>
        <v>0</v>
      </c>
      <c r="R568" s="29" t="n">
        <f aca="false">IF(L568="No-show",M568,0)</f>
        <v>0</v>
      </c>
    </row>
    <row r="569" customFormat="false" ht="15" hidden="false" customHeight="false" outlineLevel="0" collapsed="false">
      <c r="A569" s="0" t="s">
        <v>871</v>
      </c>
      <c r="B569" s="28" t="n">
        <v>45947</v>
      </c>
      <c r="C569" s="3" t="s">
        <v>37</v>
      </c>
      <c r="D569" s="3" t="s">
        <v>219</v>
      </c>
      <c r="E569" s="3" t="s">
        <v>381</v>
      </c>
      <c r="F569" s="3" t="s">
        <v>3</v>
      </c>
      <c r="G569" s="3" t="s">
        <v>64</v>
      </c>
      <c r="H569" s="3" t="s">
        <v>45</v>
      </c>
      <c r="I569" s="3" t="s">
        <v>43</v>
      </c>
      <c r="J569" s="0" t="n">
        <v>10</v>
      </c>
      <c r="K569" s="3" t="s">
        <v>29</v>
      </c>
      <c r="L569" s="3" t="s">
        <v>121</v>
      </c>
      <c r="M569" s="29" t="n">
        <v>95</v>
      </c>
      <c r="N569" s="30" t="n">
        <f aca="false">DATE(YEAR(B569),MONTH(B569),1)</f>
        <v>45931</v>
      </c>
      <c r="O569" s="0" t="str">
        <f aca="false">IF(J569&lt;=2,"0-2 days",IF(J569&lt;=7,"3-7 days",IF(J569&lt;=14,"8-14 days",IF(J569&lt;=21,"15-21 days","22+ days"))))</f>
        <v>8-14 days</v>
      </c>
      <c r="P569" s="0" t="str">
        <f aca="false">IF(VALUE(LEFT(D569,2))&lt;10,"Early (7-10 AM)",IF(VALUE(LEFT(D569,2))&lt;14,"Midday (10 AM-2 PM)",IF(VALUE(LEFT(D569,2))&lt;16,"Afternoon (2-4 PM)","Late (4-6 PM)")))</f>
        <v>Late (4-6 PM)</v>
      </c>
      <c r="Q569" s="3" t="n">
        <f aca="false">IF(L569="No-show",1,0)</f>
        <v>0</v>
      </c>
      <c r="R569" s="29" t="n">
        <f aca="false">IF(L569="No-show",M569,0)</f>
        <v>0</v>
      </c>
    </row>
    <row r="570" customFormat="false" ht="15" hidden="false" customHeight="false" outlineLevel="0" collapsed="false">
      <c r="A570" s="0" t="s">
        <v>872</v>
      </c>
      <c r="B570" s="28" t="n">
        <v>45947</v>
      </c>
      <c r="C570" s="3" t="s">
        <v>37</v>
      </c>
      <c r="D570" s="3" t="s">
        <v>219</v>
      </c>
      <c r="E570" s="3" t="s">
        <v>432</v>
      </c>
      <c r="F570" s="3" t="s">
        <v>8</v>
      </c>
      <c r="G570" s="3" t="s">
        <v>64</v>
      </c>
      <c r="H570" s="3" t="s">
        <v>58</v>
      </c>
      <c r="I570" s="3" t="s">
        <v>55</v>
      </c>
      <c r="J570" s="0" t="n">
        <v>3</v>
      </c>
      <c r="K570" s="3" t="s">
        <v>29</v>
      </c>
      <c r="L570" s="3" t="s">
        <v>121</v>
      </c>
      <c r="M570" s="29" t="n">
        <v>105</v>
      </c>
      <c r="N570" s="30" t="n">
        <f aca="false">DATE(YEAR(B570),MONTH(B570),1)</f>
        <v>45931</v>
      </c>
      <c r="O570" s="0" t="str">
        <f aca="false">IF(J570&lt;=2,"0-2 days",IF(J570&lt;=7,"3-7 days",IF(J570&lt;=14,"8-14 days",IF(J570&lt;=21,"15-21 days","22+ days"))))</f>
        <v>3-7 days</v>
      </c>
      <c r="P570" s="0" t="str">
        <f aca="false">IF(VALUE(LEFT(D570,2))&lt;10,"Early (7-10 AM)",IF(VALUE(LEFT(D570,2))&lt;14,"Midday (10 AM-2 PM)",IF(VALUE(LEFT(D570,2))&lt;16,"Afternoon (2-4 PM)","Late (4-6 PM)")))</f>
        <v>Late (4-6 PM)</v>
      </c>
      <c r="Q570" s="3" t="n">
        <f aca="false">IF(L570="No-show",1,0)</f>
        <v>0</v>
      </c>
      <c r="R570" s="29" t="n">
        <f aca="false">IF(L570="No-show",M570,0)</f>
        <v>0</v>
      </c>
    </row>
    <row r="571" customFormat="false" ht="15" hidden="false" customHeight="false" outlineLevel="0" collapsed="false">
      <c r="A571" s="0" t="s">
        <v>873</v>
      </c>
      <c r="B571" s="28" t="n">
        <v>45947</v>
      </c>
      <c r="C571" s="3" t="s">
        <v>37</v>
      </c>
      <c r="D571" s="3" t="s">
        <v>219</v>
      </c>
      <c r="E571" s="3" t="s">
        <v>210</v>
      </c>
      <c r="F571" s="3" t="s">
        <v>4</v>
      </c>
      <c r="G571" s="3" t="s">
        <v>64</v>
      </c>
      <c r="H571" s="3" t="s">
        <v>60</v>
      </c>
      <c r="I571" s="3" t="s">
        <v>59</v>
      </c>
      <c r="J571" s="0" t="n">
        <v>4</v>
      </c>
      <c r="K571" s="3" t="s">
        <v>29</v>
      </c>
      <c r="L571" s="3" t="s">
        <v>121</v>
      </c>
      <c r="M571" s="29" t="n">
        <v>135</v>
      </c>
      <c r="N571" s="30" t="n">
        <f aca="false">DATE(YEAR(B571),MONTH(B571),1)</f>
        <v>45931</v>
      </c>
      <c r="O571" s="0" t="str">
        <f aca="false">IF(J571&lt;=2,"0-2 days",IF(J571&lt;=7,"3-7 days",IF(J571&lt;=14,"8-14 days",IF(J571&lt;=21,"15-21 days","22+ days"))))</f>
        <v>3-7 days</v>
      </c>
      <c r="P571" s="0" t="str">
        <f aca="false">IF(VALUE(LEFT(D571,2))&lt;10,"Early (7-10 AM)",IF(VALUE(LEFT(D571,2))&lt;14,"Midday (10 AM-2 PM)",IF(VALUE(LEFT(D571,2))&lt;16,"Afternoon (2-4 PM)","Late (4-6 PM)")))</f>
        <v>Late (4-6 PM)</v>
      </c>
      <c r="Q571" s="3" t="n">
        <f aca="false">IF(L571="No-show",1,0)</f>
        <v>0</v>
      </c>
      <c r="R571" s="29" t="n">
        <f aca="false">IF(L571="No-show",M571,0)</f>
        <v>0</v>
      </c>
    </row>
    <row r="572" customFormat="false" ht="15" hidden="false" customHeight="false" outlineLevel="0" collapsed="false">
      <c r="A572" s="0" t="s">
        <v>874</v>
      </c>
      <c r="B572" s="28" t="n">
        <v>45947</v>
      </c>
      <c r="C572" s="3" t="s">
        <v>37</v>
      </c>
      <c r="D572" s="3" t="s">
        <v>219</v>
      </c>
      <c r="E572" s="3" t="s">
        <v>169</v>
      </c>
      <c r="F572" s="3" t="s">
        <v>3</v>
      </c>
      <c r="G572" s="3" t="s">
        <v>64</v>
      </c>
      <c r="H572" s="3" t="s">
        <v>54</v>
      </c>
      <c r="I572" s="3" t="s">
        <v>49</v>
      </c>
      <c r="J572" s="0" t="n">
        <v>15</v>
      </c>
      <c r="K572" s="3" t="s">
        <v>32</v>
      </c>
      <c r="L572" s="3" t="s">
        <v>129</v>
      </c>
      <c r="M572" s="29" t="n">
        <v>120</v>
      </c>
      <c r="N572" s="30" t="n">
        <f aca="false">DATE(YEAR(B572),MONTH(B572),1)</f>
        <v>45931</v>
      </c>
      <c r="O572" s="0" t="str">
        <f aca="false">IF(J572&lt;=2,"0-2 days",IF(J572&lt;=7,"3-7 days",IF(J572&lt;=14,"8-14 days",IF(J572&lt;=21,"15-21 days","22+ days"))))</f>
        <v>15-21 days</v>
      </c>
      <c r="P572" s="0" t="str">
        <f aca="false">IF(VALUE(LEFT(D572,2))&lt;10,"Early (7-10 AM)",IF(VALUE(LEFT(D572,2))&lt;14,"Midday (10 AM-2 PM)",IF(VALUE(LEFT(D572,2))&lt;16,"Afternoon (2-4 PM)","Late (4-6 PM)")))</f>
        <v>Late (4-6 PM)</v>
      </c>
      <c r="Q572" s="3" t="n">
        <f aca="false">IF(L572="No-show",1,0)</f>
        <v>0</v>
      </c>
      <c r="R572" s="29" t="n">
        <f aca="false">IF(L572="No-show",M572,0)</f>
        <v>0</v>
      </c>
    </row>
    <row r="573" customFormat="false" ht="15" hidden="false" customHeight="false" outlineLevel="0" collapsed="false">
      <c r="A573" s="0" t="s">
        <v>875</v>
      </c>
      <c r="B573" s="28" t="n">
        <v>45947</v>
      </c>
      <c r="C573" s="3" t="s">
        <v>37</v>
      </c>
      <c r="D573" s="3" t="s">
        <v>219</v>
      </c>
      <c r="E573" s="3" t="s">
        <v>618</v>
      </c>
      <c r="F573" s="3" t="s">
        <v>7</v>
      </c>
      <c r="G573" s="3" t="s">
        <v>64</v>
      </c>
      <c r="H573" s="3" t="s">
        <v>54</v>
      </c>
      <c r="I573" s="3" t="s">
        <v>43</v>
      </c>
      <c r="J573" s="0" t="n">
        <v>7</v>
      </c>
      <c r="K573" s="3" t="s">
        <v>32</v>
      </c>
      <c r="L573" s="3" t="s">
        <v>217</v>
      </c>
      <c r="M573" s="29" t="n">
        <v>120</v>
      </c>
      <c r="N573" s="30" t="n">
        <f aca="false">DATE(YEAR(B573),MONTH(B573),1)</f>
        <v>45931</v>
      </c>
      <c r="O573" s="0" t="str">
        <f aca="false">IF(J573&lt;=2,"0-2 days",IF(J573&lt;=7,"3-7 days",IF(J573&lt;=14,"8-14 days",IF(J573&lt;=21,"15-21 days","22+ days"))))</f>
        <v>3-7 days</v>
      </c>
      <c r="P573" s="0" t="str">
        <f aca="false">IF(VALUE(LEFT(D573,2))&lt;10,"Early (7-10 AM)",IF(VALUE(LEFT(D573,2))&lt;14,"Midday (10 AM-2 PM)",IF(VALUE(LEFT(D573,2))&lt;16,"Afternoon (2-4 PM)","Late (4-6 PM)")))</f>
        <v>Late (4-6 PM)</v>
      </c>
      <c r="Q573" s="3" t="n">
        <f aca="false">IF(L573="No-show",1,0)</f>
        <v>1</v>
      </c>
      <c r="R573" s="29" t="n">
        <f aca="false">IF(L573="No-show",M573,0)</f>
        <v>120</v>
      </c>
    </row>
    <row r="574" customFormat="false" ht="15" hidden="false" customHeight="false" outlineLevel="0" collapsed="false">
      <c r="A574" s="0" t="s">
        <v>876</v>
      </c>
      <c r="B574" s="28" t="n">
        <v>45947</v>
      </c>
      <c r="C574" s="3" t="s">
        <v>37</v>
      </c>
      <c r="D574" s="3" t="s">
        <v>222</v>
      </c>
      <c r="E574" s="3" t="s">
        <v>768</v>
      </c>
      <c r="F574" s="3" t="s">
        <v>8</v>
      </c>
      <c r="G574" s="3" t="s">
        <v>64</v>
      </c>
      <c r="H574" s="3" t="s">
        <v>58</v>
      </c>
      <c r="I574" s="3" t="s">
        <v>52</v>
      </c>
      <c r="J574" s="0" t="n">
        <v>16</v>
      </c>
      <c r="K574" s="3" t="s">
        <v>29</v>
      </c>
      <c r="L574" s="3" t="s">
        <v>121</v>
      </c>
      <c r="M574" s="29" t="n">
        <v>105</v>
      </c>
      <c r="N574" s="30" t="n">
        <f aca="false">DATE(YEAR(B574),MONTH(B574),1)</f>
        <v>45931</v>
      </c>
      <c r="O574" s="0" t="str">
        <f aca="false">IF(J574&lt;=2,"0-2 days",IF(J574&lt;=7,"3-7 days",IF(J574&lt;=14,"8-14 days",IF(J574&lt;=21,"15-21 days","22+ days"))))</f>
        <v>15-21 days</v>
      </c>
      <c r="P574" s="0" t="str">
        <f aca="false">IF(VALUE(LEFT(D574,2))&lt;10,"Early (7-10 AM)",IF(VALUE(LEFT(D574,2))&lt;14,"Midday (10 AM-2 PM)",IF(VALUE(LEFT(D574,2))&lt;16,"Afternoon (2-4 PM)","Late (4-6 PM)")))</f>
        <v>Late (4-6 PM)</v>
      </c>
      <c r="Q574" s="3" t="n">
        <f aca="false">IF(L574="No-show",1,0)</f>
        <v>0</v>
      </c>
      <c r="R574" s="29" t="n">
        <f aca="false">IF(L574="No-show",M574,0)</f>
        <v>0</v>
      </c>
    </row>
    <row r="575" customFormat="false" ht="15" hidden="false" customHeight="false" outlineLevel="0" collapsed="false">
      <c r="A575" s="0" t="s">
        <v>877</v>
      </c>
      <c r="B575" s="28" t="n">
        <v>45947</v>
      </c>
      <c r="C575" s="3" t="s">
        <v>37</v>
      </c>
      <c r="D575" s="3" t="s">
        <v>222</v>
      </c>
      <c r="E575" s="3" t="s">
        <v>192</v>
      </c>
      <c r="F575" s="3" t="s">
        <v>3</v>
      </c>
      <c r="G575" s="3" t="s">
        <v>64</v>
      </c>
      <c r="H575" s="3" t="s">
        <v>42</v>
      </c>
      <c r="I575" s="3" t="s">
        <v>57</v>
      </c>
      <c r="J575" s="0" t="n">
        <v>10</v>
      </c>
      <c r="K575" s="3" t="s">
        <v>29</v>
      </c>
      <c r="L575" s="3" t="s">
        <v>121</v>
      </c>
      <c r="M575" s="29" t="n">
        <v>72</v>
      </c>
      <c r="N575" s="30" t="n">
        <f aca="false">DATE(YEAR(B575),MONTH(B575),1)</f>
        <v>45931</v>
      </c>
      <c r="O575" s="0" t="str">
        <f aca="false">IF(J575&lt;=2,"0-2 days",IF(J575&lt;=7,"3-7 days",IF(J575&lt;=14,"8-14 days",IF(J575&lt;=21,"15-21 days","22+ days"))))</f>
        <v>8-14 days</v>
      </c>
      <c r="P575" s="0" t="str">
        <f aca="false">IF(VALUE(LEFT(D575,2))&lt;10,"Early (7-10 AM)",IF(VALUE(LEFT(D575,2))&lt;14,"Midday (10 AM-2 PM)",IF(VALUE(LEFT(D575,2))&lt;16,"Afternoon (2-4 PM)","Late (4-6 PM)")))</f>
        <v>Late (4-6 PM)</v>
      </c>
      <c r="Q575" s="3" t="n">
        <f aca="false">IF(L575="No-show",1,0)</f>
        <v>0</v>
      </c>
      <c r="R575" s="29" t="n">
        <f aca="false">IF(L575="No-show",M575,0)</f>
        <v>0</v>
      </c>
    </row>
    <row r="576" customFormat="false" ht="15" hidden="false" customHeight="false" outlineLevel="0" collapsed="false">
      <c r="A576" s="0" t="s">
        <v>878</v>
      </c>
      <c r="B576" s="28" t="n">
        <v>45950</v>
      </c>
      <c r="C576" s="3" t="s">
        <v>27</v>
      </c>
      <c r="D576" s="3" t="s">
        <v>119</v>
      </c>
      <c r="E576" s="3" t="s">
        <v>488</v>
      </c>
      <c r="F576" s="3" t="s">
        <v>8</v>
      </c>
      <c r="G576" s="3" t="s">
        <v>64</v>
      </c>
      <c r="H576" s="3" t="s">
        <v>58</v>
      </c>
      <c r="I576" s="3" t="s">
        <v>57</v>
      </c>
      <c r="J576" s="0" t="n">
        <v>3</v>
      </c>
      <c r="K576" s="3" t="s">
        <v>32</v>
      </c>
      <c r="L576" s="3" t="s">
        <v>217</v>
      </c>
      <c r="M576" s="29" t="n">
        <v>105</v>
      </c>
      <c r="N576" s="30" t="n">
        <f aca="false">DATE(YEAR(B576),MONTH(B576),1)</f>
        <v>45931</v>
      </c>
      <c r="O576" s="0" t="str">
        <f aca="false">IF(J576&lt;=2,"0-2 days",IF(J576&lt;=7,"3-7 days",IF(J576&lt;=14,"8-14 days",IF(J576&lt;=21,"15-21 days","22+ days"))))</f>
        <v>3-7 days</v>
      </c>
      <c r="P576" s="0" t="str">
        <f aca="false">IF(VALUE(LEFT(D576,2))&lt;10,"Early (7-10 AM)",IF(VALUE(LEFT(D576,2))&lt;14,"Midday (10 AM-2 PM)",IF(VALUE(LEFT(D576,2))&lt;16,"Afternoon (2-4 PM)","Late (4-6 PM)")))</f>
        <v>Early (7-10 AM)</v>
      </c>
      <c r="Q576" s="3" t="n">
        <f aca="false">IF(L576="No-show",1,0)</f>
        <v>1</v>
      </c>
      <c r="R576" s="29" t="n">
        <f aca="false">IF(L576="No-show",M576,0)</f>
        <v>105</v>
      </c>
    </row>
    <row r="577" customFormat="false" ht="15" hidden="false" customHeight="false" outlineLevel="0" collapsed="false">
      <c r="A577" s="0" t="s">
        <v>879</v>
      </c>
      <c r="B577" s="28" t="n">
        <v>45950</v>
      </c>
      <c r="C577" s="3" t="s">
        <v>27</v>
      </c>
      <c r="D577" s="3" t="s">
        <v>119</v>
      </c>
      <c r="E577" s="3" t="s">
        <v>659</v>
      </c>
      <c r="F577" s="3" t="s">
        <v>4</v>
      </c>
      <c r="G577" s="3" t="s">
        <v>64</v>
      </c>
      <c r="H577" s="3" t="s">
        <v>58</v>
      </c>
      <c r="I577" s="3" t="s">
        <v>52</v>
      </c>
      <c r="J577" s="0" t="n">
        <v>7</v>
      </c>
      <c r="K577" s="3" t="s">
        <v>29</v>
      </c>
      <c r="L577" s="3" t="s">
        <v>121</v>
      </c>
      <c r="M577" s="29" t="n">
        <v>105</v>
      </c>
      <c r="N577" s="30" t="n">
        <f aca="false">DATE(YEAR(B577),MONTH(B577),1)</f>
        <v>45931</v>
      </c>
      <c r="O577" s="0" t="str">
        <f aca="false">IF(J577&lt;=2,"0-2 days",IF(J577&lt;=7,"3-7 days",IF(J577&lt;=14,"8-14 days",IF(J577&lt;=21,"15-21 days","22+ days"))))</f>
        <v>3-7 days</v>
      </c>
      <c r="P577" s="0" t="str">
        <f aca="false">IF(VALUE(LEFT(D577,2))&lt;10,"Early (7-10 AM)",IF(VALUE(LEFT(D577,2))&lt;14,"Midday (10 AM-2 PM)",IF(VALUE(LEFT(D577,2))&lt;16,"Afternoon (2-4 PM)","Late (4-6 PM)")))</f>
        <v>Early (7-10 AM)</v>
      </c>
      <c r="Q577" s="3" t="n">
        <f aca="false">IF(L577="No-show",1,0)</f>
        <v>0</v>
      </c>
      <c r="R577" s="29" t="n">
        <f aca="false">IF(L577="No-show",M577,0)</f>
        <v>0</v>
      </c>
    </row>
    <row r="578" customFormat="false" ht="15" hidden="false" customHeight="false" outlineLevel="0" collapsed="false">
      <c r="A578" s="0" t="s">
        <v>880</v>
      </c>
      <c r="B578" s="28" t="n">
        <v>45950</v>
      </c>
      <c r="C578" s="3" t="s">
        <v>27</v>
      </c>
      <c r="D578" s="3" t="s">
        <v>119</v>
      </c>
      <c r="E578" s="3" t="s">
        <v>351</v>
      </c>
      <c r="F578" s="3" t="s">
        <v>4</v>
      </c>
      <c r="G578" s="3" t="s">
        <v>65</v>
      </c>
      <c r="H578" s="3" t="s">
        <v>48</v>
      </c>
      <c r="I578" s="3" t="s">
        <v>43</v>
      </c>
      <c r="J578" s="0" t="n">
        <v>15</v>
      </c>
      <c r="K578" s="3" t="s">
        <v>29</v>
      </c>
      <c r="L578" s="3" t="s">
        <v>121</v>
      </c>
      <c r="M578" s="29" t="n">
        <v>188.8</v>
      </c>
      <c r="N578" s="30" t="n">
        <f aca="false">DATE(YEAR(B578),MONTH(B578),1)</f>
        <v>45931</v>
      </c>
      <c r="O578" s="0" t="str">
        <f aca="false">IF(J578&lt;=2,"0-2 days",IF(J578&lt;=7,"3-7 days",IF(J578&lt;=14,"8-14 days",IF(J578&lt;=21,"15-21 days","22+ days"))))</f>
        <v>15-21 days</v>
      </c>
      <c r="P578" s="0" t="str">
        <f aca="false">IF(VALUE(LEFT(D578,2))&lt;10,"Early (7-10 AM)",IF(VALUE(LEFT(D578,2))&lt;14,"Midday (10 AM-2 PM)",IF(VALUE(LEFT(D578,2))&lt;16,"Afternoon (2-4 PM)","Late (4-6 PM)")))</f>
        <v>Early (7-10 AM)</v>
      </c>
      <c r="Q578" s="3" t="n">
        <f aca="false">IF(L578="No-show",1,0)</f>
        <v>0</v>
      </c>
      <c r="R578" s="29" t="n">
        <f aca="false">IF(L578="No-show",M578,0)</f>
        <v>0</v>
      </c>
    </row>
    <row r="579" customFormat="false" ht="15" hidden="false" customHeight="false" outlineLevel="0" collapsed="false">
      <c r="A579" s="0" t="s">
        <v>881</v>
      </c>
      <c r="B579" s="28" t="n">
        <v>45950</v>
      </c>
      <c r="C579" s="3" t="s">
        <v>27</v>
      </c>
      <c r="D579" s="3" t="s">
        <v>119</v>
      </c>
      <c r="E579" s="3" t="s">
        <v>394</v>
      </c>
      <c r="F579" s="3" t="s">
        <v>3</v>
      </c>
      <c r="G579" s="3" t="s">
        <v>64</v>
      </c>
      <c r="H579" s="3" t="s">
        <v>58</v>
      </c>
      <c r="I579" s="3" t="s">
        <v>46</v>
      </c>
      <c r="J579" s="0" t="n">
        <v>8</v>
      </c>
      <c r="K579" s="3" t="s">
        <v>29</v>
      </c>
      <c r="L579" s="3" t="s">
        <v>121</v>
      </c>
      <c r="M579" s="29" t="n">
        <v>105</v>
      </c>
      <c r="N579" s="30" t="n">
        <f aca="false">DATE(YEAR(B579),MONTH(B579),1)</f>
        <v>45931</v>
      </c>
      <c r="O579" s="0" t="str">
        <f aca="false">IF(J579&lt;=2,"0-2 days",IF(J579&lt;=7,"3-7 days",IF(J579&lt;=14,"8-14 days",IF(J579&lt;=21,"15-21 days","22+ days"))))</f>
        <v>8-14 days</v>
      </c>
      <c r="P579" s="0" t="str">
        <f aca="false">IF(VALUE(LEFT(D579,2))&lt;10,"Early (7-10 AM)",IF(VALUE(LEFT(D579,2))&lt;14,"Midday (10 AM-2 PM)",IF(VALUE(LEFT(D579,2))&lt;16,"Afternoon (2-4 PM)","Late (4-6 PM)")))</f>
        <v>Early (7-10 AM)</v>
      </c>
      <c r="Q579" s="3" t="n">
        <f aca="false">IF(L579="No-show",1,0)</f>
        <v>0</v>
      </c>
      <c r="R579" s="29" t="n">
        <f aca="false">IF(L579="No-show",M579,0)</f>
        <v>0</v>
      </c>
    </row>
    <row r="580" customFormat="false" ht="15" hidden="false" customHeight="false" outlineLevel="0" collapsed="false">
      <c r="A580" s="0" t="s">
        <v>882</v>
      </c>
      <c r="B580" s="28" t="n">
        <v>45950</v>
      </c>
      <c r="C580" s="3" t="s">
        <v>27</v>
      </c>
      <c r="D580" s="3" t="s">
        <v>119</v>
      </c>
      <c r="E580" s="3" t="s">
        <v>301</v>
      </c>
      <c r="F580" s="3" t="s">
        <v>4</v>
      </c>
      <c r="G580" s="3" t="s">
        <v>65</v>
      </c>
      <c r="H580" s="3" t="s">
        <v>45</v>
      </c>
      <c r="I580" s="3" t="s">
        <v>52</v>
      </c>
      <c r="J580" s="0" t="n">
        <v>5</v>
      </c>
      <c r="K580" s="3" t="s">
        <v>29</v>
      </c>
      <c r="L580" s="3" t="s">
        <v>121</v>
      </c>
      <c r="M580" s="29" t="n">
        <v>152</v>
      </c>
      <c r="N580" s="30" t="n">
        <f aca="false">DATE(YEAR(B580),MONTH(B580),1)</f>
        <v>45931</v>
      </c>
      <c r="O580" s="0" t="str">
        <f aca="false">IF(J580&lt;=2,"0-2 days",IF(J580&lt;=7,"3-7 days",IF(J580&lt;=14,"8-14 days",IF(J580&lt;=21,"15-21 days","22+ days"))))</f>
        <v>3-7 days</v>
      </c>
      <c r="P580" s="0" t="str">
        <f aca="false">IF(VALUE(LEFT(D580,2))&lt;10,"Early (7-10 AM)",IF(VALUE(LEFT(D580,2))&lt;14,"Midday (10 AM-2 PM)",IF(VALUE(LEFT(D580,2))&lt;16,"Afternoon (2-4 PM)","Late (4-6 PM)")))</f>
        <v>Early (7-10 AM)</v>
      </c>
      <c r="Q580" s="3" t="n">
        <f aca="false">IF(L580="No-show",1,0)</f>
        <v>0</v>
      </c>
      <c r="R580" s="29" t="n">
        <f aca="false">IF(L580="No-show",M580,0)</f>
        <v>0</v>
      </c>
    </row>
    <row r="581" customFormat="false" ht="15" hidden="false" customHeight="false" outlineLevel="0" collapsed="false">
      <c r="A581" s="0" t="s">
        <v>883</v>
      </c>
      <c r="B581" s="28" t="n">
        <v>45950</v>
      </c>
      <c r="C581" s="3" t="s">
        <v>27</v>
      </c>
      <c r="D581" s="3" t="s">
        <v>135</v>
      </c>
      <c r="E581" s="3" t="s">
        <v>884</v>
      </c>
      <c r="F581" s="3" t="s">
        <v>3</v>
      </c>
      <c r="G581" s="3" t="s">
        <v>63</v>
      </c>
      <c r="H581" s="3" t="s">
        <v>60</v>
      </c>
      <c r="I581" s="3" t="s">
        <v>52</v>
      </c>
      <c r="J581" s="0" t="n">
        <v>6</v>
      </c>
      <c r="K581" s="3" t="s">
        <v>29</v>
      </c>
      <c r="L581" s="3" t="s">
        <v>121</v>
      </c>
      <c r="M581" s="29" t="n">
        <v>216</v>
      </c>
      <c r="N581" s="30" t="n">
        <f aca="false">DATE(YEAR(B581),MONTH(B581),1)</f>
        <v>45931</v>
      </c>
      <c r="O581" s="0" t="str">
        <f aca="false">IF(J581&lt;=2,"0-2 days",IF(J581&lt;=7,"3-7 days",IF(J581&lt;=14,"8-14 days",IF(J581&lt;=21,"15-21 days","22+ days"))))</f>
        <v>3-7 days</v>
      </c>
      <c r="P581" s="0" t="str">
        <f aca="false">IF(VALUE(LEFT(D581,2))&lt;10,"Early (7-10 AM)",IF(VALUE(LEFT(D581,2))&lt;14,"Midday (10 AM-2 PM)",IF(VALUE(LEFT(D581,2))&lt;16,"Afternoon (2-4 PM)","Late (4-6 PM)")))</f>
        <v>Early (7-10 AM)</v>
      </c>
      <c r="Q581" s="3" t="n">
        <f aca="false">IF(L581="No-show",1,0)</f>
        <v>0</v>
      </c>
      <c r="R581" s="29" t="n">
        <f aca="false">IF(L581="No-show",M581,0)</f>
        <v>0</v>
      </c>
    </row>
    <row r="582" customFormat="false" ht="15" hidden="false" customHeight="false" outlineLevel="0" collapsed="false">
      <c r="A582" s="0" t="s">
        <v>885</v>
      </c>
      <c r="B582" s="28" t="n">
        <v>45950</v>
      </c>
      <c r="C582" s="3" t="s">
        <v>27</v>
      </c>
      <c r="D582" s="3" t="s">
        <v>235</v>
      </c>
      <c r="E582" s="3" t="s">
        <v>663</v>
      </c>
      <c r="F582" s="3" t="s">
        <v>4</v>
      </c>
      <c r="G582" s="3" t="s">
        <v>64</v>
      </c>
      <c r="H582" s="3" t="s">
        <v>60</v>
      </c>
      <c r="I582" s="3" t="s">
        <v>43</v>
      </c>
      <c r="J582" s="0" t="n">
        <v>8</v>
      </c>
      <c r="K582" s="3" t="s">
        <v>29</v>
      </c>
      <c r="L582" s="3" t="s">
        <v>121</v>
      </c>
      <c r="M582" s="29" t="n">
        <v>135</v>
      </c>
      <c r="N582" s="30" t="n">
        <f aca="false">DATE(YEAR(B582),MONTH(B582),1)</f>
        <v>45931</v>
      </c>
      <c r="O582" s="0" t="str">
        <f aca="false">IF(J582&lt;=2,"0-2 days",IF(J582&lt;=7,"3-7 days",IF(J582&lt;=14,"8-14 days",IF(J582&lt;=21,"15-21 days","22+ days"))))</f>
        <v>8-14 days</v>
      </c>
      <c r="P582" s="0" t="str">
        <f aca="false">IF(VALUE(LEFT(D582,2))&lt;10,"Early (7-10 AM)",IF(VALUE(LEFT(D582,2))&lt;14,"Midday (10 AM-2 PM)",IF(VALUE(LEFT(D582,2))&lt;16,"Afternoon (2-4 PM)","Late (4-6 PM)")))</f>
        <v>Early (7-10 AM)</v>
      </c>
      <c r="Q582" s="3" t="n">
        <f aca="false">IF(L582="No-show",1,0)</f>
        <v>0</v>
      </c>
      <c r="R582" s="29" t="n">
        <f aca="false">IF(L582="No-show",M582,0)</f>
        <v>0</v>
      </c>
    </row>
    <row r="583" customFormat="false" ht="15" hidden="false" customHeight="false" outlineLevel="0" collapsed="false">
      <c r="A583" s="0" t="s">
        <v>886</v>
      </c>
      <c r="B583" s="28" t="n">
        <v>45950</v>
      </c>
      <c r="C583" s="3" t="s">
        <v>27</v>
      </c>
      <c r="D583" s="3" t="s">
        <v>235</v>
      </c>
      <c r="E583" s="3" t="s">
        <v>606</v>
      </c>
      <c r="F583" s="3" t="s">
        <v>3</v>
      </c>
      <c r="G583" s="3" t="s">
        <v>64</v>
      </c>
      <c r="H583" s="3" t="s">
        <v>54</v>
      </c>
      <c r="I583" s="3" t="s">
        <v>57</v>
      </c>
      <c r="J583" s="0" t="n">
        <v>6</v>
      </c>
      <c r="K583" s="3" t="s">
        <v>29</v>
      </c>
      <c r="L583" s="3" t="s">
        <v>121</v>
      </c>
      <c r="M583" s="29" t="n">
        <v>120</v>
      </c>
      <c r="N583" s="30" t="n">
        <f aca="false">DATE(YEAR(B583),MONTH(B583),1)</f>
        <v>45931</v>
      </c>
      <c r="O583" s="0" t="str">
        <f aca="false">IF(J583&lt;=2,"0-2 days",IF(J583&lt;=7,"3-7 days",IF(J583&lt;=14,"8-14 days",IF(J583&lt;=21,"15-21 days","22+ days"))))</f>
        <v>3-7 days</v>
      </c>
      <c r="P583" s="0" t="str">
        <f aca="false">IF(VALUE(LEFT(D583,2))&lt;10,"Early (7-10 AM)",IF(VALUE(LEFT(D583,2))&lt;14,"Midday (10 AM-2 PM)",IF(VALUE(LEFT(D583,2))&lt;16,"Afternoon (2-4 PM)","Late (4-6 PM)")))</f>
        <v>Early (7-10 AM)</v>
      </c>
      <c r="Q583" s="3" t="n">
        <f aca="false">IF(L583="No-show",1,0)</f>
        <v>0</v>
      </c>
      <c r="R583" s="29" t="n">
        <f aca="false">IF(L583="No-show",M583,0)</f>
        <v>0</v>
      </c>
    </row>
    <row r="584" customFormat="false" ht="15" hidden="false" customHeight="false" outlineLevel="0" collapsed="false">
      <c r="A584" s="0" t="s">
        <v>887</v>
      </c>
      <c r="B584" s="28" t="n">
        <v>45950</v>
      </c>
      <c r="C584" s="3" t="s">
        <v>27</v>
      </c>
      <c r="D584" s="3" t="s">
        <v>142</v>
      </c>
      <c r="E584" s="3" t="s">
        <v>210</v>
      </c>
      <c r="F584" s="3" t="s">
        <v>4</v>
      </c>
      <c r="G584" s="3" t="s">
        <v>64</v>
      </c>
      <c r="H584" s="3" t="s">
        <v>60</v>
      </c>
      <c r="I584" s="3" t="s">
        <v>59</v>
      </c>
      <c r="J584" s="0" t="n">
        <v>12</v>
      </c>
      <c r="K584" s="3" t="s">
        <v>29</v>
      </c>
      <c r="L584" s="3" t="s">
        <v>129</v>
      </c>
      <c r="M584" s="29" t="n">
        <v>135</v>
      </c>
      <c r="N584" s="30" t="n">
        <f aca="false">DATE(YEAR(B584),MONTH(B584),1)</f>
        <v>45931</v>
      </c>
      <c r="O584" s="0" t="str">
        <f aca="false">IF(J584&lt;=2,"0-2 days",IF(J584&lt;=7,"3-7 days",IF(J584&lt;=14,"8-14 days",IF(J584&lt;=21,"15-21 days","22+ days"))))</f>
        <v>8-14 days</v>
      </c>
      <c r="P584" s="0" t="str">
        <f aca="false">IF(VALUE(LEFT(D584,2))&lt;10,"Early (7-10 AM)",IF(VALUE(LEFT(D584,2))&lt;14,"Midday (10 AM-2 PM)",IF(VALUE(LEFT(D584,2))&lt;16,"Afternoon (2-4 PM)","Late (4-6 PM)")))</f>
        <v>Early (7-10 AM)</v>
      </c>
      <c r="Q584" s="3" t="n">
        <f aca="false">IF(L584="No-show",1,0)</f>
        <v>0</v>
      </c>
      <c r="R584" s="29" t="n">
        <f aca="false">IF(L584="No-show",M584,0)</f>
        <v>0</v>
      </c>
    </row>
    <row r="585" customFormat="false" ht="15" hidden="false" customHeight="false" outlineLevel="0" collapsed="false">
      <c r="A585" s="0" t="s">
        <v>888</v>
      </c>
      <c r="B585" s="28" t="n">
        <v>45950</v>
      </c>
      <c r="C585" s="3" t="s">
        <v>27</v>
      </c>
      <c r="D585" s="3" t="s">
        <v>142</v>
      </c>
      <c r="E585" s="3" t="s">
        <v>347</v>
      </c>
      <c r="F585" s="3" t="s">
        <v>3</v>
      </c>
      <c r="G585" s="3" t="s">
        <v>64</v>
      </c>
      <c r="H585" s="3" t="s">
        <v>58</v>
      </c>
      <c r="I585" s="3" t="s">
        <v>52</v>
      </c>
      <c r="J585" s="0" t="n">
        <v>9</v>
      </c>
      <c r="K585" s="3" t="s">
        <v>29</v>
      </c>
      <c r="L585" s="3" t="s">
        <v>121</v>
      </c>
      <c r="M585" s="29" t="n">
        <v>105</v>
      </c>
      <c r="N585" s="30" t="n">
        <f aca="false">DATE(YEAR(B585),MONTH(B585),1)</f>
        <v>45931</v>
      </c>
      <c r="O585" s="0" t="str">
        <f aca="false">IF(J585&lt;=2,"0-2 days",IF(J585&lt;=7,"3-7 days",IF(J585&lt;=14,"8-14 days",IF(J585&lt;=21,"15-21 days","22+ days"))))</f>
        <v>8-14 days</v>
      </c>
      <c r="P585" s="0" t="str">
        <f aca="false">IF(VALUE(LEFT(D585,2))&lt;10,"Early (7-10 AM)",IF(VALUE(LEFT(D585,2))&lt;14,"Midday (10 AM-2 PM)",IF(VALUE(LEFT(D585,2))&lt;16,"Afternoon (2-4 PM)","Late (4-6 PM)")))</f>
        <v>Early (7-10 AM)</v>
      </c>
      <c r="Q585" s="3" t="n">
        <f aca="false">IF(L585="No-show",1,0)</f>
        <v>0</v>
      </c>
      <c r="R585" s="29" t="n">
        <f aca="false">IF(L585="No-show",M585,0)</f>
        <v>0</v>
      </c>
    </row>
    <row r="586" customFormat="false" ht="15" hidden="false" customHeight="false" outlineLevel="0" collapsed="false">
      <c r="A586" s="0" t="s">
        <v>889</v>
      </c>
      <c r="B586" s="28" t="n">
        <v>45950</v>
      </c>
      <c r="C586" s="3" t="s">
        <v>27</v>
      </c>
      <c r="D586" s="3" t="s">
        <v>151</v>
      </c>
      <c r="E586" s="3" t="s">
        <v>890</v>
      </c>
      <c r="F586" s="3" t="s">
        <v>7</v>
      </c>
      <c r="G586" s="3" t="s">
        <v>63</v>
      </c>
      <c r="H586" s="3" t="s">
        <v>58</v>
      </c>
      <c r="I586" s="3" t="s">
        <v>52</v>
      </c>
      <c r="J586" s="0" t="n">
        <v>11</v>
      </c>
      <c r="K586" s="3" t="s">
        <v>29</v>
      </c>
      <c r="L586" s="3" t="s">
        <v>121</v>
      </c>
      <c r="M586" s="29" t="n">
        <v>168</v>
      </c>
      <c r="N586" s="30" t="n">
        <f aca="false">DATE(YEAR(B586),MONTH(B586),1)</f>
        <v>45931</v>
      </c>
      <c r="O586" s="0" t="str">
        <f aca="false">IF(J586&lt;=2,"0-2 days",IF(J586&lt;=7,"3-7 days",IF(J586&lt;=14,"8-14 days",IF(J586&lt;=21,"15-21 days","22+ days"))))</f>
        <v>8-14 days</v>
      </c>
      <c r="P586" s="0" t="str">
        <f aca="false">IF(VALUE(LEFT(D586,2))&lt;10,"Early (7-10 AM)",IF(VALUE(LEFT(D586,2))&lt;14,"Midday (10 AM-2 PM)",IF(VALUE(LEFT(D586,2))&lt;16,"Afternoon (2-4 PM)","Late (4-6 PM)")))</f>
        <v>Early (7-10 AM)</v>
      </c>
      <c r="Q586" s="3" t="n">
        <f aca="false">IF(L586="No-show",1,0)</f>
        <v>0</v>
      </c>
      <c r="R586" s="29" t="n">
        <f aca="false">IF(L586="No-show",M586,0)</f>
        <v>0</v>
      </c>
    </row>
    <row r="587" customFormat="false" ht="15" hidden="false" customHeight="false" outlineLevel="0" collapsed="false">
      <c r="A587" s="0" t="s">
        <v>891</v>
      </c>
      <c r="B587" s="28" t="n">
        <v>45950</v>
      </c>
      <c r="C587" s="3" t="s">
        <v>27</v>
      </c>
      <c r="D587" s="3" t="s">
        <v>151</v>
      </c>
      <c r="E587" s="3" t="s">
        <v>678</v>
      </c>
      <c r="F587" s="3" t="s">
        <v>4</v>
      </c>
      <c r="G587" s="3" t="s">
        <v>64</v>
      </c>
      <c r="H587" s="3" t="s">
        <v>54</v>
      </c>
      <c r="I587" s="3" t="s">
        <v>59</v>
      </c>
      <c r="J587" s="0" t="n">
        <v>11</v>
      </c>
      <c r="K587" s="3" t="s">
        <v>32</v>
      </c>
      <c r="L587" s="3" t="s">
        <v>121</v>
      </c>
      <c r="M587" s="29" t="n">
        <v>120</v>
      </c>
      <c r="N587" s="30" t="n">
        <f aca="false">DATE(YEAR(B587),MONTH(B587),1)</f>
        <v>45931</v>
      </c>
      <c r="O587" s="0" t="str">
        <f aca="false">IF(J587&lt;=2,"0-2 days",IF(J587&lt;=7,"3-7 days",IF(J587&lt;=14,"8-14 days",IF(J587&lt;=21,"15-21 days","22+ days"))))</f>
        <v>8-14 days</v>
      </c>
      <c r="P587" s="0" t="str">
        <f aca="false">IF(VALUE(LEFT(D587,2))&lt;10,"Early (7-10 AM)",IF(VALUE(LEFT(D587,2))&lt;14,"Midday (10 AM-2 PM)",IF(VALUE(LEFT(D587,2))&lt;16,"Afternoon (2-4 PM)","Late (4-6 PM)")))</f>
        <v>Early (7-10 AM)</v>
      </c>
      <c r="Q587" s="3" t="n">
        <f aca="false">IF(L587="No-show",1,0)</f>
        <v>0</v>
      </c>
      <c r="R587" s="29" t="n">
        <f aca="false">IF(L587="No-show",M587,0)</f>
        <v>0</v>
      </c>
    </row>
    <row r="588" customFormat="false" ht="15" hidden="false" customHeight="false" outlineLevel="0" collapsed="false">
      <c r="A588" s="0" t="s">
        <v>892</v>
      </c>
      <c r="B588" s="28" t="n">
        <v>45950</v>
      </c>
      <c r="C588" s="3" t="s">
        <v>27</v>
      </c>
      <c r="D588" s="3" t="s">
        <v>151</v>
      </c>
      <c r="E588" s="3" t="s">
        <v>893</v>
      </c>
      <c r="F588" s="3" t="s">
        <v>8</v>
      </c>
      <c r="G588" s="3" t="s">
        <v>63</v>
      </c>
      <c r="H588" s="3" t="s">
        <v>54</v>
      </c>
      <c r="I588" s="3" t="s">
        <v>43</v>
      </c>
      <c r="J588" s="0" t="n">
        <v>7</v>
      </c>
      <c r="K588" s="3" t="s">
        <v>29</v>
      </c>
      <c r="L588" s="3" t="s">
        <v>217</v>
      </c>
      <c r="M588" s="29" t="n">
        <v>192</v>
      </c>
      <c r="N588" s="30" t="n">
        <f aca="false">DATE(YEAR(B588),MONTH(B588),1)</f>
        <v>45931</v>
      </c>
      <c r="O588" s="0" t="str">
        <f aca="false">IF(J588&lt;=2,"0-2 days",IF(J588&lt;=7,"3-7 days",IF(J588&lt;=14,"8-14 days",IF(J588&lt;=21,"15-21 days","22+ days"))))</f>
        <v>3-7 days</v>
      </c>
      <c r="P588" s="0" t="str">
        <f aca="false">IF(VALUE(LEFT(D588,2))&lt;10,"Early (7-10 AM)",IF(VALUE(LEFT(D588,2))&lt;14,"Midday (10 AM-2 PM)",IF(VALUE(LEFT(D588,2))&lt;16,"Afternoon (2-4 PM)","Late (4-6 PM)")))</f>
        <v>Early (7-10 AM)</v>
      </c>
      <c r="Q588" s="3" t="n">
        <f aca="false">IF(L588="No-show",1,0)</f>
        <v>1</v>
      </c>
      <c r="R588" s="29" t="n">
        <f aca="false">IF(L588="No-show",M588,0)</f>
        <v>192</v>
      </c>
    </row>
    <row r="589" customFormat="false" ht="15" hidden="false" customHeight="false" outlineLevel="0" collapsed="false">
      <c r="A589" s="0" t="s">
        <v>894</v>
      </c>
      <c r="B589" s="28" t="n">
        <v>45950</v>
      </c>
      <c r="C589" s="3" t="s">
        <v>27</v>
      </c>
      <c r="D589" s="3" t="s">
        <v>151</v>
      </c>
      <c r="E589" s="3" t="s">
        <v>402</v>
      </c>
      <c r="F589" s="3" t="s">
        <v>8</v>
      </c>
      <c r="G589" s="3" t="s">
        <v>64</v>
      </c>
      <c r="H589" s="3" t="s">
        <v>60</v>
      </c>
      <c r="I589" s="3" t="s">
        <v>43</v>
      </c>
      <c r="J589" s="0" t="n">
        <v>8</v>
      </c>
      <c r="K589" s="3" t="s">
        <v>32</v>
      </c>
      <c r="L589" s="3" t="s">
        <v>121</v>
      </c>
      <c r="M589" s="29" t="n">
        <v>135</v>
      </c>
      <c r="N589" s="30" t="n">
        <f aca="false">DATE(YEAR(B589),MONTH(B589),1)</f>
        <v>45931</v>
      </c>
      <c r="O589" s="0" t="str">
        <f aca="false">IF(J589&lt;=2,"0-2 days",IF(J589&lt;=7,"3-7 days",IF(J589&lt;=14,"8-14 days",IF(J589&lt;=21,"15-21 days","22+ days"))))</f>
        <v>8-14 days</v>
      </c>
      <c r="P589" s="0" t="str">
        <f aca="false">IF(VALUE(LEFT(D589,2))&lt;10,"Early (7-10 AM)",IF(VALUE(LEFT(D589,2))&lt;14,"Midday (10 AM-2 PM)",IF(VALUE(LEFT(D589,2))&lt;16,"Afternoon (2-4 PM)","Late (4-6 PM)")))</f>
        <v>Early (7-10 AM)</v>
      </c>
      <c r="Q589" s="3" t="n">
        <f aca="false">IF(L589="No-show",1,0)</f>
        <v>0</v>
      </c>
      <c r="R589" s="29" t="n">
        <f aca="false">IF(L589="No-show",M589,0)</f>
        <v>0</v>
      </c>
    </row>
    <row r="590" customFormat="false" ht="15" hidden="false" customHeight="false" outlineLevel="0" collapsed="false">
      <c r="A590" s="0" t="s">
        <v>895</v>
      </c>
      <c r="B590" s="28" t="n">
        <v>45950</v>
      </c>
      <c r="C590" s="3" t="s">
        <v>27</v>
      </c>
      <c r="D590" s="3" t="s">
        <v>154</v>
      </c>
      <c r="E590" s="3" t="s">
        <v>642</v>
      </c>
      <c r="F590" s="3" t="s">
        <v>8</v>
      </c>
      <c r="G590" s="3" t="s">
        <v>64</v>
      </c>
      <c r="H590" s="3" t="s">
        <v>56</v>
      </c>
      <c r="I590" s="3" t="s">
        <v>52</v>
      </c>
      <c r="J590" s="0" t="n">
        <v>4</v>
      </c>
      <c r="K590" s="3" t="s">
        <v>29</v>
      </c>
      <c r="L590" s="3" t="s">
        <v>121</v>
      </c>
      <c r="M590" s="29" t="n">
        <v>115</v>
      </c>
      <c r="N590" s="30" t="n">
        <f aca="false">DATE(YEAR(B590),MONTH(B590),1)</f>
        <v>45931</v>
      </c>
      <c r="O590" s="0" t="str">
        <f aca="false">IF(J590&lt;=2,"0-2 days",IF(J590&lt;=7,"3-7 days",IF(J590&lt;=14,"8-14 days",IF(J590&lt;=21,"15-21 days","22+ days"))))</f>
        <v>3-7 days</v>
      </c>
      <c r="P590" s="0" t="str">
        <f aca="false">IF(VALUE(LEFT(D590,2))&lt;10,"Early (7-10 AM)",IF(VALUE(LEFT(D590,2))&lt;14,"Midday (10 AM-2 PM)",IF(VALUE(LEFT(D590,2))&lt;16,"Afternoon (2-4 PM)","Late (4-6 PM)")))</f>
        <v>Midday (10 AM-2 PM)</v>
      </c>
      <c r="Q590" s="3" t="n">
        <f aca="false">IF(L590="No-show",1,0)</f>
        <v>0</v>
      </c>
      <c r="R590" s="29" t="n">
        <f aca="false">IF(L590="No-show",M590,0)</f>
        <v>0</v>
      </c>
    </row>
    <row r="591" customFormat="false" ht="15" hidden="false" customHeight="false" outlineLevel="0" collapsed="false">
      <c r="A591" s="0" t="s">
        <v>896</v>
      </c>
      <c r="B591" s="28" t="n">
        <v>45950</v>
      </c>
      <c r="C591" s="3" t="s">
        <v>27</v>
      </c>
      <c r="D591" s="3" t="s">
        <v>154</v>
      </c>
      <c r="E591" s="3" t="s">
        <v>143</v>
      </c>
      <c r="F591" s="3" t="s">
        <v>4</v>
      </c>
      <c r="G591" s="3" t="s">
        <v>66</v>
      </c>
      <c r="H591" s="3" t="s">
        <v>48</v>
      </c>
      <c r="I591" s="3" t="s">
        <v>57</v>
      </c>
      <c r="J591" s="0" t="n">
        <v>13</v>
      </c>
      <c r="K591" s="3" t="s">
        <v>29</v>
      </c>
      <c r="L591" s="3" t="s">
        <v>121</v>
      </c>
      <c r="M591" s="29" t="n">
        <v>118</v>
      </c>
      <c r="N591" s="30" t="n">
        <f aca="false">DATE(YEAR(B591),MONTH(B591),1)</f>
        <v>45931</v>
      </c>
      <c r="O591" s="0" t="str">
        <f aca="false">IF(J591&lt;=2,"0-2 days",IF(J591&lt;=7,"3-7 days",IF(J591&lt;=14,"8-14 days",IF(J591&lt;=21,"15-21 days","22+ days"))))</f>
        <v>8-14 days</v>
      </c>
      <c r="P591" s="0" t="str">
        <f aca="false">IF(VALUE(LEFT(D591,2))&lt;10,"Early (7-10 AM)",IF(VALUE(LEFT(D591,2))&lt;14,"Midday (10 AM-2 PM)",IF(VALUE(LEFT(D591,2))&lt;16,"Afternoon (2-4 PM)","Late (4-6 PM)")))</f>
        <v>Midday (10 AM-2 PM)</v>
      </c>
      <c r="Q591" s="3" t="n">
        <f aca="false">IF(L591="No-show",1,0)</f>
        <v>0</v>
      </c>
      <c r="R591" s="29" t="n">
        <f aca="false">IF(L591="No-show",M591,0)</f>
        <v>0</v>
      </c>
    </row>
    <row r="592" customFormat="false" ht="15" hidden="false" customHeight="false" outlineLevel="0" collapsed="false">
      <c r="A592" s="0" t="s">
        <v>897</v>
      </c>
      <c r="B592" s="28" t="n">
        <v>45950</v>
      </c>
      <c r="C592" s="3" t="s">
        <v>27</v>
      </c>
      <c r="D592" s="3" t="s">
        <v>159</v>
      </c>
      <c r="E592" s="3" t="s">
        <v>248</v>
      </c>
      <c r="F592" s="3" t="s">
        <v>7</v>
      </c>
      <c r="G592" s="3" t="s">
        <v>66</v>
      </c>
      <c r="H592" s="3" t="s">
        <v>60</v>
      </c>
      <c r="I592" s="3" t="s">
        <v>52</v>
      </c>
      <c r="J592" s="0" t="n">
        <v>2</v>
      </c>
      <c r="K592" s="3" t="s">
        <v>29</v>
      </c>
      <c r="L592" s="3" t="s">
        <v>121</v>
      </c>
      <c r="M592" s="29" t="n">
        <v>135</v>
      </c>
      <c r="N592" s="30" t="n">
        <f aca="false">DATE(YEAR(B592),MONTH(B592),1)</f>
        <v>45931</v>
      </c>
      <c r="O592" s="0" t="str">
        <f aca="false">IF(J592&lt;=2,"0-2 days",IF(J592&lt;=7,"3-7 days",IF(J592&lt;=14,"8-14 days",IF(J592&lt;=21,"15-21 days","22+ days"))))</f>
        <v>0-2 days</v>
      </c>
      <c r="P592" s="0" t="str">
        <f aca="false">IF(VALUE(LEFT(D592,2))&lt;10,"Early (7-10 AM)",IF(VALUE(LEFT(D592,2))&lt;14,"Midday (10 AM-2 PM)",IF(VALUE(LEFT(D592,2))&lt;16,"Afternoon (2-4 PM)","Late (4-6 PM)")))</f>
        <v>Midday (10 AM-2 PM)</v>
      </c>
      <c r="Q592" s="3" t="n">
        <f aca="false">IF(L592="No-show",1,0)</f>
        <v>0</v>
      </c>
      <c r="R592" s="29" t="n">
        <f aca="false">IF(L592="No-show",M592,0)</f>
        <v>0</v>
      </c>
    </row>
    <row r="593" customFormat="false" ht="15" hidden="false" customHeight="false" outlineLevel="0" collapsed="false">
      <c r="A593" s="0" t="s">
        <v>898</v>
      </c>
      <c r="B593" s="28" t="n">
        <v>45950</v>
      </c>
      <c r="C593" s="3" t="s">
        <v>27</v>
      </c>
      <c r="D593" s="3" t="s">
        <v>159</v>
      </c>
      <c r="E593" s="3" t="s">
        <v>542</v>
      </c>
      <c r="F593" s="3" t="s">
        <v>3</v>
      </c>
      <c r="G593" s="3" t="s">
        <v>64</v>
      </c>
      <c r="H593" s="3" t="s">
        <v>45</v>
      </c>
      <c r="I593" s="3" t="s">
        <v>46</v>
      </c>
      <c r="J593" s="0" t="n">
        <v>17</v>
      </c>
      <c r="K593" s="3" t="s">
        <v>29</v>
      </c>
      <c r="L593" s="3" t="s">
        <v>121</v>
      </c>
      <c r="M593" s="29" t="n">
        <v>95</v>
      </c>
      <c r="N593" s="30" t="n">
        <f aca="false">DATE(YEAR(B593),MONTH(B593),1)</f>
        <v>45931</v>
      </c>
      <c r="O593" s="0" t="str">
        <f aca="false">IF(J593&lt;=2,"0-2 days",IF(J593&lt;=7,"3-7 days",IF(J593&lt;=14,"8-14 days",IF(J593&lt;=21,"15-21 days","22+ days"))))</f>
        <v>15-21 days</v>
      </c>
      <c r="P593" s="0" t="str">
        <f aca="false">IF(VALUE(LEFT(D593,2))&lt;10,"Early (7-10 AM)",IF(VALUE(LEFT(D593,2))&lt;14,"Midday (10 AM-2 PM)",IF(VALUE(LEFT(D593,2))&lt;16,"Afternoon (2-4 PM)","Late (4-6 PM)")))</f>
        <v>Midday (10 AM-2 PM)</v>
      </c>
      <c r="Q593" s="3" t="n">
        <f aca="false">IF(L593="No-show",1,0)</f>
        <v>0</v>
      </c>
      <c r="R593" s="29" t="n">
        <f aca="false">IF(L593="No-show",M593,0)</f>
        <v>0</v>
      </c>
    </row>
    <row r="594" customFormat="false" ht="15" hidden="false" customHeight="false" outlineLevel="0" collapsed="false">
      <c r="A594" s="0" t="s">
        <v>899</v>
      </c>
      <c r="B594" s="28" t="n">
        <v>45950</v>
      </c>
      <c r="C594" s="3" t="s">
        <v>27</v>
      </c>
      <c r="D594" s="3" t="s">
        <v>164</v>
      </c>
      <c r="E594" s="3" t="s">
        <v>900</v>
      </c>
      <c r="F594" s="3" t="s">
        <v>7</v>
      </c>
      <c r="G594" s="3" t="s">
        <v>63</v>
      </c>
      <c r="H594" s="3" t="s">
        <v>56</v>
      </c>
      <c r="I594" s="3" t="s">
        <v>55</v>
      </c>
      <c r="J594" s="0" t="n">
        <v>12</v>
      </c>
      <c r="K594" s="3" t="s">
        <v>29</v>
      </c>
      <c r="L594" s="3" t="s">
        <v>129</v>
      </c>
      <c r="M594" s="29" t="n">
        <v>184</v>
      </c>
      <c r="N594" s="30" t="n">
        <f aca="false">DATE(YEAR(B594),MONTH(B594),1)</f>
        <v>45931</v>
      </c>
      <c r="O594" s="0" t="str">
        <f aca="false">IF(J594&lt;=2,"0-2 days",IF(J594&lt;=7,"3-7 days",IF(J594&lt;=14,"8-14 days",IF(J594&lt;=21,"15-21 days","22+ days"))))</f>
        <v>8-14 days</v>
      </c>
      <c r="P594" s="0" t="str">
        <f aca="false">IF(VALUE(LEFT(D594,2))&lt;10,"Early (7-10 AM)",IF(VALUE(LEFT(D594,2))&lt;14,"Midday (10 AM-2 PM)",IF(VALUE(LEFT(D594,2))&lt;16,"Afternoon (2-4 PM)","Late (4-6 PM)")))</f>
        <v>Midday (10 AM-2 PM)</v>
      </c>
      <c r="Q594" s="3" t="n">
        <f aca="false">IF(L594="No-show",1,0)</f>
        <v>0</v>
      </c>
      <c r="R594" s="29" t="n">
        <f aca="false">IF(L594="No-show",M594,0)</f>
        <v>0</v>
      </c>
    </row>
    <row r="595" customFormat="false" ht="15" hidden="false" customHeight="false" outlineLevel="0" collapsed="false">
      <c r="A595" s="0" t="s">
        <v>901</v>
      </c>
      <c r="B595" s="28" t="n">
        <v>45950</v>
      </c>
      <c r="C595" s="3" t="s">
        <v>27</v>
      </c>
      <c r="D595" s="3" t="s">
        <v>164</v>
      </c>
      <c r="E595" s="3" t="s">
        <v>902</v>
      </c>
      <c r="F595" s="3" t="s">
        <v>4</v>
      </c>
      <c r="G595" s="3" t="s">
        <v>63</v>
      </c>
      <c r="H595" s="3" t="s">
        <v>48</v>
      </c>
      <c r="I595" s="3" t="s">
        <v>57</v>
      </c>
      <c r="J595" s="0" t="n">
        <v>9</v>
      </c>
      <c r="K595" s="3" t="s">
        <v>29</v>
      </c>
      <c r="L595" s="3" t="s">
        <v>121</v>
      </c>
      <c r="M595" s="29" t="n">
        <v>188.8</v>
      </c>
      <c r="N595" s="30" t="n">
        <f aca="false">DATE(YEAR(B595),MONTH(B595),1)</f>
        <v>45931</v>
      </c>
      <c r="O595" s="0" t="str">
        <f aca="false">IF(J595&lt;=2,"0-2 days",IF(J595&lt;=7,"3-7 days",IF(J595&lt;=14,"8-14 days",IF(J595&lt;=21,"15-21 days","22+ days"))))</f>
        <v>8-14 days</v>
      </c>
      <c r="P595" s="0" t="str">
        <f aca="false">IF(VALUE(LEFT(D595,2))&lt;10,"Early (7-10 AM)",IF(VALUE(LEFT(D595,2))&lt;14,"Midday (10 AM-2 PM)",IF(VALUE(LEFT(D595,2))&lt;16,"Afternoon (2-4 PM)","Late (4-6 PM)")))</f>
        <v>Midday (10 AM-2 PM)</v>
      </c>
      <c r="Q595" s="3" t="n">
        <f aca="false">IF(L595="No-show",1,0)</f>
        <v>0</v>
      </c>
      <c r="R595" s="29" t="n">
        <f aca="false">IF(L595="No-show",M595,0)</f>
        <v>0</v>
      </c>
    </row>
    <row r="596" customFormat="false" ht="15" hidden="false" customHeight="false" outlineLevel="0" collapsed="false">
      <c r="A596" s="0" t="s">
        <v>903</v>
      </c>
      <c r="B596" s="28" t="n">
        <v>45950</v>
      </c>
      <c r="C596" s="3" t="s">
        <v>27</v>
      </c>
      <c r="D596" s="3" t="s">
        <v>164</v>
      </c>
      <c r="E596" s="3" t="s">
        <v>650</v>
      </c>
      <c r="F596" s="3" t="s">
        <v>8</v>
      </c>
      <c r="G596" s="3" t="s">
        <v>64</v>
      </c>
      <c r="H596" s="3" t="s">
        <v>42</v>
      </c>
      <c r="I596" s="3" t="s">
        <v>43</v>
      </c>
      <c r="J596" s="0" t="n">
        <v>10</v>
      </c>
      <c r="K596" s="3" t="s">
        <v>32</v>
      </c>
      <c r="L596" s="3" t="s">
        <v>121</v>
      </c>
      <c r="M596" s="29" t="n">
        <v>72</v>
      </c>
      <c r="N596" s="30" t="n">
        <f aca="false">DATE(YEAR(B596),MONTH(B596),1)</f>
        <v>45931</v>
      </c>
      <c r="O596" s="0" t="str">
        <f aca="false">IF(J596&lt;=2,"0-2 days",IF(J596&lt;=7,"3-7 days",IF(J596&lt;=14,"8-14 days",IF(J596&lt;=21,"15-21 days","22+ days"))))</f>
        <v>8-14 days</v>
      </c>
      <c r="P596" s="0" t="str">
        <f aca="false">IF(VALUE(LEFT(D596,2))&lt;10,"Early (7-10 AM)",IF(VALUE(LEFT(D596,2))&lt;14,"Midday (10 AM-2 PM)",IF(VALUE(LEFT(D596,2))&lt;16,"Afternoon (2-4 PM)","Late (4-6 PM)")))</f>
        <v>Midday (10 AM-2 PM)</v>
      </c>
      <c r="Q596" s="3" t="n">
        <f aca="false">IF(L596="No-show",1,0)</f>
        <v>0</v>
      </c>
      <c r="R596" s="29" t="n">
        <f aca="false">IF(L596="No-show",M596,0)</f>
        <v>0</v>
      </c>
    </row>
    <row r="597" customFormat="false" ht="15" hidden="false" customHeight="false" outlineLevel="0" collapsed="false">
      <c r="A597" s="0" t="s">
        <v>904</v>
      </c>
      <c r="B597" s="28" t="n">
        <v>45950</v>
      </c>
      <c r="C597" s="3" t="s">
        <v>27</v>
      </c>
      <c r="D597" s="3" t="s">
        <v>164</v>
      </c>
      <c r="E597" s="3" t="s">
        <v>299</v>
      </c>
      <c r="F597" s="3" t="s">
        <v>4</v>
      </c>
      <c r="G597" s="3" t="s">
        <v>64</v>
      </c>
      <c r="H597" s="3" t="s">
        <v>58</v>
      </c>
      <c r="I597" s="3" t="s">
        <v>43</v>
      </c>
      <c r="J597" s="0" t="n">
        <v>18</v>
      </c>
      <c r="K597" s="3" t="s">
        <v>29</v>
      </c>
      <c r="L597" s="3" t="s">
        <v>121</v>
      </c>
      <c r="M597" s="29" t="n">
        <v>105</v>
      </c>
      <c r="N597" s="30" t="n">
        <f aca="false">DATE(YEAR(B597),MONTH(B597),1)</f>
        <v>45931</v>
      </c>
      <c r="O597" s="0" t="str">
        <f aca="false">IF(J597&lt;=2,"0-2 days",IF(J597&lt;=7,"3-7 days",IF(J597&lt;=14,"8-14 days",IF(J597&lt;=21,"15-21 days","22+ days"))))</f>
        <v>15-21 days</v>
      </c>
      <c r="P597" s="0" t="str">
        <f aca="false">IF(VALUE(LEFT(D597,2))&lt;10,"Early (7-10 AM)",IF(VALUE(LEFT(D597,2))&lt;14,"Midday (10 AM-2 PM)",IF(VALUE(LEFT(D597,2))&lt;16,"Afternoon (2-4 PM)","Late (4-6 PM)")))</f>
        <v>Midday (10 AM-2 PM)</v>
      </c>
      <c r="Q597" s="3" t="n">
        <f aca="false">IF(L597="No-show",1,0)</f>
        <v>0</v>
      </c>
      <c r="R597" s="29" t="n">
        <f aca="false">IF(L597="No-show",M597,0)</f>
        <v>0</v>
      </c>
    </row>
    <row r="598" customFormat="false" ht="15" hidden="false" customHeight="false" outlineLevel="0" collapsed="false">
      <c r="A598" s="0" t="s">
        <v>905</v>
      </c>
      <c r="B598" s="28" t="n">
        <v>45950</v>
      </c>
      <c r="C598" s="3" t="s">
        <v>27</v>
      </c>
      <c r="D598" s="3" t="s">
        <v>164</v>
      </c>
      <c r="E598" s="3" t="s">
        <v>271</v>
      </c>
      <c r="F598" s="3" t="s">
        <v>7</v>
      </c>
      <c r="G598" s="3" t="s">
        <v>64</v>
      </c>
      <c r="H598" s="3" t="s">
        <v>42</v>
      </c>
      <c r="I598" s="3" t="s">
        <v>43</v>
      </c>
      <c r="J598" s="0" t="n">
        <v>7</v>
      </c>
      <c r="K598" s="3" t="s">
        <v>32</v>
      </c>
      <c r="L598" s="3" t="s">
        <v>121</v>
      </c>
      <c r="M598" s="29" t="n">
        <v>72</v>
      </c>
      <c r="N598" s="30" t="n">
        <f aca="false">DATE(YEAR(B598),MONTH(B598),1)</f>
        <v>45931</v>
      </c>
      <c r="O598" s="0" t="str">
        <f aca="false">IF(J598&lt;=2,"0-2 days",IF(J598&lt;=7,"3-7 days",IF(J598&lt;=14,"8-14 days",IF(J598&lt;=21,"15-21 days","22+ days"))))</f>
        <v>3-7 days</v>
      </c>
      <c r="P598" s="0" t="str">
        <f aca="false">IF(VALUE(LEFT(D598,2))&lt;10,"Early (7-10 AM)",IF(VALUE(LEFT(D598,2))&lt;14,"Midday (10 AM-2 PM)",IF(VALUE(LEFT(D598,2))&lt;16,"Afternoon (2-4 PM)","Late (4-6 PM)")))</f>
        <v>Midday (10 AM-2 PM)</v>
      </c>
      <c r="Q598" s="3" t="n">
        <f aca="false">IF(L598="No-show",1,0)</f>
        <v>0</v>
      </c>
      <c r="R598" s="29" t="n">
        <f aca="false">IF(L598="No-show",M598,0)</f>
        <v>0</v>
      </c>
    </row>
    <row r="599" customFormat="false" ht="15" hidden="false" customHeight="false" outlineLevel="0" collapsed="false">
      <c r="A599" s="0" t="s">
        <v>906</v>
      </c>
      <c r="B599" s="28" t="n">
        <v>45950</v>
      </c>
      <c r="C599" s="3" t="s">
        <v>27</v>
      </c>
      <c r="D599" s="3" t="s">
        <v>164</v>
      </c>
      <c r="E599" s="3" t="s">
        <v>290</v>
      </c>
      <c r="F599" s="3" t="s">
        <v>3</v>
      </c>
      <c r="G599" s="3" t="s">
        <v>66</v>
      </c>
      <c r="H599" s="3" t="s">
        <v>45</v>
      </c>
      <c r="I599" s="3" t="s">
        <v>59</v>
      </c>
      <c r="J599" s="0" t="n">
        <v>8</v>
      </c>
      <c r="K599" s="3" t="s">
        <v>29</v>
      </c>
      <c r="L599" s="3" t="s">
        <v>121</v>
      </c>
      <c r="M599" s="29" t="n">
        <v>95</v>
      </c>
      <c r="N599" s="30" t="n">
        <f aca="false">DATE(YEAR(B599),MONTH(B599),1)</f>
        <v>45931</v>
      </c>
      <c r="O599" s="0" t="str">
        <f aca="false">IF(J599&lt;=2,"0-2 days",IF(J599&lt;=7,"3-7 days",IF(J599&lt;=14,"8-14 days",IF(J599&lt;=21,"15-21 days","22+ days"))))</f>
        <v>8-14 days</v>
      </c>
      <c r="P599" s="0" t="str">
        <f aca="false">IF(VALUE(LEFT(D599,2))&lt;10,"Early (7-10 AM)",IF(VALUE(LEFT(D599,2))&lt;14,"Midday (10 AM-2 PM)",IF(VALUE(LEFT(D599,2))&lt;16,"Afternoon (2-4 PM)","Late (4-6 PM)")))</f>
        <v>Midday (10 AM-2 PM)</v>
      </c>
      <c r="Q599" s="3" t="n">
        <f aca="false">IF(L599="No-show",1,0)</f>
        <v>0</v>
      </c>
      <c r="R599" s="29" t="n">
        <f aca="false">IF(L599="No-show",M599,0)</f>
        <v>0</v>
      </c>
    </row>
    <row r="600" customFormat="false" ht="15" hidden="false" customHeight="false" outlineLevel="0" collapsed="false">
      <c r="A600" s="0" t="s">
        <v>907</v>
      </c>
      <c r="B600" s="28" t="n">
        <v>45950</v>
      </c>
      <c r="C600" s="3" t="s">
        <v>27</v>
      </c>
      <c r="D600" s="3" t="s">
        <v>262</v>
      </c>
      <c r="E600" s="3" t="s">
        <v>155</v>
      </c>
      <c r="F600" s="3" t="s">
        <v>4</v>
      </c>
      <c r="G600" s="3" t="s">
        <v>66</v>
      </c>
      <c r="H600" s="3" t="s">
        <v>45</v>
      </c>
      <c r="I600" s="3" t="s">
        <v>43</v>
      </c>
      <c r="J600" s="0" t="n">
        <v>3</v>
      </c>
      <c r="K600" s="3" t="s">
        <v>32</v>
      </c>
      <c r="L600" s="3" t="s">
        <v>121</v>
      </c>
      <c r="M600" s="29" t="n">
        <v>95</v>
      </c>
      <c r="N600" s="30" t="n">
        <f aca="false">DATE(YEAR(B600),MONTH(B600),1)</f>
        <v>45931</v>
      </c>
      <c r="O600" s="0" t="str">
        <f aca="false">IF(J600&lt;=2,"0-2 days",IF(J600&lt;=7,"3-7 days",IF(J600&lt;=14,"8-14 days",IF(J600&lt;=21,"15-21 days","22+ days"))))</f>
        <v>3-7 days</v>
      </c>
      <c r="P600" s="0" t="str">
        <f aca="false">IF(VALUE(LEFT(D600,2))&lt;10,"Early (7-10 AM)",IF(VALUE(LEFT(D600,2))&lt;14,"Midday (10 AM-2 PM)",IF(VALUE(LEFT(D600,2))&lt;16,"Afternoon (2-4 PM)","Late (4-6 PM)")))</f>
        <v>Midday (10 AM-2 PM)</v>
      </c>
      <c r="Q600" s="3" t="n">
        <f aca="false">IF(L600="No-show",1,0)</f>
        <v>0</v>
      </c>
      <c r="R600" s="29" t="n">
        <f aca="false">IF(L600="No-show",M600,0)</f>
        <v>0</v>
      </c>
    </row>
    <row r="601" customFormat="false" ht="15" hidden="false" customHeight="false" outlineLevel="0" collapsed="false">
      <c r="A601" s="0" t="s">
        <v>908</v>
      </c>
      <c r="B601" s="28" t="n">
        <v>45950</v>
      </c>
      <c r="C601" s="3" t="s">
        <v>27</v>
      </c>
      <c r="D601" s="3" t="s">
        <v>262</v>
      </c>
      <c r="E601" s="3" t="s">
        <v>909</v>
      </c>
      <c r="F601" s="3" t="s">
        <v>4</v>
      </c>
      <c r="G601" s="3" t="s">
        <v>63</v>
      </c>
      <c r="H601" s="3" t="s">
        <v>51</v>
      </c>
      <c r="I601" s="3" t="s">
        <v>55</v>
      </c>
      <c r="J601" s="0" t="n">
        <v>15</v>
      </c>
      <c r="K601" s="3" t="s">
        <v>29</v>
      </c>
      <c r="L601" s="3" t="s">
        <v>121</v>
      </c>
      <c r="M601" s="29" t="n">
        <v>185.6</v>
      </c>
      <c r="N601" s="30" t="n">
        <f aca="false">DATE(YEAR(B601),MONTH(B601),1)</f>
        <v>45931</v>
      </c>
      <c r="O601" s="0" t="str">
        <f aca="false">IF(J601&lt;=2,"0-2 days",IF(J601&lt;=7,"3-7 days",IF(J601&lt;=14,"8-14 days",IF(J601&lt;=21,"15-21 days","22+ days"))))</f>
        <v>15-21 days</v>
      </c>
      <c r="P601" s="0" t="str">
        <f aca="false">IF(VALUE(LEFT(D601,2))&lt;10,"Early (7-10 AM)",IF(VALUE(LEFT(D601,2))&lt;14,"Midday (10 AM-2 PM)",IF(VALUE(LEFT(D601,2))&lt;16,"Afternoon (2-4 PM)","Late (4-6 PM)")))</f>
        <v>Midday (10 AM-2 PM)</v>
      </c>
      <c r="Q601" s="3" t="n">
        <f aca="false">IF(L601="No-show",1,0)</f>
        <v>0</v>
      </c>
      <c r="R601" s="29" t="n">
        <f aca="false">IF(L601="No-show",M601,0)</f>
        <v>0</v>
      </c>
    </row>
    <row r="602" customFormat="false" ht="15" hidden="false" customHeight="false" outlineLevel="0" collapsed="false">
      <c r="A602" s="0" t="s">
        <v>910</v>
      </c>
      <c r="B602" s="28" t="n">
        <v>45950</v>
      </c>
      <c r="C602" s="3" t="s">
        <v>27</v>
      </c>
      <c r="D602" s="3" t="s">
        <v>171</v>
      </c>
      <c r="E602" s="3" t="s">
        <v>592</v>
      </c>
      <c r="F602" s="3" t="s">
        <v>7</v>
      </c>
      <c r="G602" s="3" t="s">
        <v>64</v>
      </c>
      <c r="H602" s="3" t="s">
        <v>42</v>
      </c>
      <c r="I602" s="3" t="s">
        <v>59</v>
      </c>
      <c r="J602" s="0" t="n">
        <v>9</v>
      </c>
      <c r="K602" s="3" t="s">
        <v>29</v>
      </c>
      <c r="L602" s="3" t="s">
        <v>121</v>
      </c>
      <c r="M602" s="29" t="n">
        <v>72</v>
      </c>
      <c r="N602" s="30" t="n">
        <f aca="false">DATE(YEAR(B602),MONTH(B602),1)</f>
        <v>45931</v>
      </c>
      <c r="O602" s="0" t="str">
        <f aca="false">IF(J602&lt;=2,"0-2 days",IF(J602&lt;=7,"3-7 days",IF(J602&lt;=14,"8-14 days",IF(J602&lt;=21,"15-21 days","22+ days"))))</f>
        <v>8-14 days</v>
      </c>
      <c r="P602" s="0" t="str">
        <f aca="false">IF(VALUE(LEFT(D602,2))&lt;10,"Early (7-10 AM)",IF(VALUE(LEFT(D602,2))&lt;14,"Midday (10 AM-2 PM)",IF(VALUE(LEFT(D602,2))&lt;16,"Afternoon (2-4 PM)","Late (4-6 PM)")))</f>
        <v>Midday (10 AM-2 PM)</v>
      </c>
      <c r="Q602" s="3" t="n">
        <f aca="false">IF(L602="No-show",1,0)</f>
        <v>0</v>
      </c>
      <c r="R602" s="29" t="n">
        <f aca="false">IF(L602="No-show",M602,0)</f>
        <v>0</v>
      </c>
    </row>
    <row r="603" customFormat="false" ht="15" hidden="false" customHeight="false" outlineLevel="0" collapsed="false">
      <c r="A603" s="0" t="s">
        <v>911</v>
      </c>
      <c r="B603" s="28" t="n">
        <v>45950</v>
      </c>
      <c r="C603" s="3" t="s">
        <v>27</v>
      </c>
      <c r="D603" s="3" t="s">
        <v>178</v>
      </c>
      <c r="E603" s="3" t="s">
        <v>912</v>
      </c>
      <c r="F603" s="3" t="s">
        <v>4</v>
      </c>
      <c r="G603" s="3" t="s">
        <v>63</v>
      </c>
      <c r="H603" s="3" t="s">
        <v>58</v>
      </c>
      <c r="I603" s="3" t="s">
        <v>43</v>
      </c>
      <c r="J603" s="0" t="n">
        <v>18</v>
      </c>
      <c r="K603" s="3" t="s">
        <v>29</v>
      </c>
      <c r="L603" s="3" t="s">
        <v>121</v>
      </c>
      <c r="M603" s="29" t="n">
        <v>168</v>
      </c>
      <c r="N603" s="30" t="n">
        <f aca="false">DATE(YEAR(B603),MONTH(B603),1)</f>
        <v>45931</v>
      </c>
      <c r="O603" s="0" t="str">
        <f aca="false">IF(J603&lt;=2,"0-2 days",IF(J603&lt;=7,"3-7 days",IF(J603&lt;=14,"8-14 days",IF(J603&lt;=21,"15-21 days","22+ days"))))</f>
        <v>15-21 days</v>
      </c>
      <c r="P603" s="0" t="str">
        <f aca="false">IF(VALUE(LEFT(D603,2))&lt;10,"Early (7-10 AM)",IF(VALUE(LEFT(D603,2))&lt;14,"Midday (10 AM-2 PM)",IF(VALUE(LEFT(D603,2))&lt;16,"Afternoon (2-4 PM)","Late (4-6 PM)")))</f>
        <v>Midday (10 AM-2 PM)</v>
      </c>
      <c r="Q603" s="3" t="n">
        <f aca="false">IF(L603="No-show",1,0)</f>
        <v>0</v>
      </c>
      <c r="R603" s="29" t="n">
        <f aca="false">IF(L603="No-show",M603,0)</f>
        <v>0</v>
      </c>
    </row>
    <row r="604" customFormat="false" ht="15" hidden="false" customHeight="false" outlineLevel="0" collapsed="false">
      <c r="A604" s="0" t="s">
        <v>913</v>
      </c>
      <c r="B604" s="28" t="n">
        <v>45950</v>
      </c>
      <c r="C604" s="3" t="s">
        <v>27</v>
      </c>
      <c r="D604" s="3" t="s">
        <v>178</v>
      </c>
      <c r="E604" s="3" t="s">
        <v>914</v>
      </c>
      <c r="F604" s="3" t="s">
        <v>8</v>
      </c>
      <c r="G604" s="3" t="s">
        <v>63</v>
      </c>
      <c r="H604" s="3" t="s">
        <v>42</v>
      </c>
      <c r="I604" s="3" t="s">
        <v>57</v>
      </c>
      <c r="J604" s="0" t="n">
        <v>19</v>
      </c>
      <c r="K604" s="3" t="s">
        <v>29</v>
      </c>
      <c r="L604" s="3" t="s">
        <v>217</v>
      </c>
      <c r="M604" s="29" t="n">
        <v>115.2</v>
      </c>
      <c r="N604" s="30" t="n">
        <f aca="false">DATE(YEAR(B604),MONTH(B604),1)</f>
        <v>45931</v>
      </c>
      <c r="O604" s="0" t="str">
        <f aca="false">IF(J604&lt;=2,"0-2 days",IF(J604&lt;=7,"3-7 days",IF(J604&lt;=14,"8-14 days",IF(J604&lt;=21,"15-21 days","22+ days"))))</f>
        <v>15-21 days</v>
      </c>
      <c r="P604" s="0" t="str">
        <f aca="false">IF(VALUE(LEFT(D604,2))&lt;10,"Early (7-10 AM)",IF(VALUE(LEFT(D604,2))&lt;14,"Midday (10 AM-2 PM)",IF(VALUE(LEFT(D604,2))&lt;16,"Afternoon (2-4 PM)","Late (4-6 PM)")))</f>
        <v>Midday (10 AM-2 PM)</v>
      </c>
      <c r="Q604" s="3" t="n">
        <f aca="false">IF(L604="No-show",1,0)</f>
        <v>1</v>
      </c>
      <c r="R604" s="29" t="n">
        <f aca="false">IF(L604="No-show",M604,0)</f>
        <v>115.2</v>
      </c>
    </row>
    <row r="605" customFormat="false" ht="15" hidden="false" customHeight="false" outlineLevel="0" collapsed="false">
      <c r="A605" s="0" t="s">
        <v>915</v>
      </c>
      <c r="B605" s="28" t="n">
        <v>45950</v>
      </c>
      <c r="C605" s="3" t="s">
        <v>27</v>
      </c>
      <c r="D605" s="3" t="s">
        <v>178</v>
      </c>
      <c r="E605" s="3" t="s">
        <v>865</v>
      </c>
      <c r="F605" s="3" t="s">
        <v>8</v>
      </c>
      <c r="G605" s="3" t="s">
        <v>64</v>
      </c>
      <c r="H605" s="3" t="s">
        <v>54</v>
      </c>
      <c r="I605" s="3" t="s">
        <v>52</v>
      </c>
      <c r="J605" s="0" t="n">
        <v>4</v>
      </c>
      <c r="K605" s="3" t="s">
        <v>29</v>
      </c>
      <c r="L605" s="3" t="s">
        <v>121</v>
      </c>
      <c r="M605" s="29" t="n">
        <v>120</v>
      </c>
      <c r="N605" s="30" t="n">
        <f aca="false">DATE(YEAR(B605),MONTH(B605),1)</f>
        <v>45931</v>
      </c>
      <c r="O605" s="0" t="str">
        <f aca="false">IF(J605&lt;=2,"0-2 days",IF(J605&lt;=7,"3-7 days",IF(J605&lt;=14,"8-14 days",IF(J605&lt;=21,"15-21 days","22+ days"))))</f>
        <v>3-7 days</v>
      </c>
      <c r="P605" s="0" t="str">
        <f aca="false">IF(VALUE(LEFT(D605,2))&lt;10,"Early (7-10 AM)",IF(VALUE(LEFT(D605,2))&lt;14,"Midday (10 AM-2 PM)",IF(VALUE(LEFT(D605,2))&lt;16,"Afternoon (2-4 PM)","Late (4-6 PM)")))</f>
        <v>Midday (10 AM-2 PM)</v>
      </c>
      <c r="Q605" s="3" t="n">
        <f aca="false">IF(L605="No-show",1,0)</f>
        <v>0</v>
      </c>
      <c r="R605" s="29" t="n">
        <f aca="false">IF(L605="No-show",M605,0)</f>
        <v>0</v>
      </c>
    </row>
    <row r="606" customFormat="false" ht="15" hidden="false" customHeight="false" outlineLevel="0" collapsed="false">
      <c r="A606" s="0" t="s">
        <v>916</v>
      </c>
      <c r="B606" s="28" t="n">
        <v>45950</v>
      </c>
      <c r="C606" s="3" t="s">
        <v>27</v>
      </c>
      <c r="D606" s="3" t="s">
        <v>183</v>
      </c>
      <c r="E606" s="3" t="s">
        <v>632</v>
      </c>
      <c r="F606" s="3" t="s">
        <v>7</v>
      </c>
      <c r="G606" s="3" t="s">
        <v>64</v>
      </c>
      <c r="H606" s="3" t="s">
        <v>42</v>
      </c>
      <c r="I606" s="3" t="s">
        <v>52</v>
      </c>
      <c r="J606" s="0" t="n">
        <v>11</v>
      </c>
      <c r="K606" s="3" t="s">
        <v>29</v>
      </c>
      <c r="L606" s="3" t="s">
        <v>121</v>
      </c>
      <c r="M606" s="29" t="n">
        <v>72</v>
      </c>
      <c r="N606" s="30" t="n">
        <f aca="false">DATE(YEAR(B606),MONTH(B606),1)</f>
        <v>45931</v>
      </c>
      <c r="O606" s="0" t="str">
        <f aca="false">IF(J606&lt;=2,"0-2 days",IF(J606&lt;=7,"3-7 days",IF(J606&lt;=14,"8-14 days",IF(J606&lt;=21,"15-21 days","22+ days"))))</f>
        <v>8-14 days</v>
      </c>
      <c r="P606" s="0" t="str">
        <f aca="false">IF(VALUE(LEFT(D606,2))&lt;10,"Early (7-10 AM)",IF(VALUE(LEFT(D606,2))&lt;14,"Midday (10 AM-2 PM)",IF(VALUE(LEFT(D606,2))&lt;16,"Afternoon (2-4 PM)","Late (4-6 PM)")))</f>
        <v>Midday (10 AM-2 PM)</v>
      </c>
      <c r="Q606" s="3" t="n">
        <f aca="false">IF(L606="No-show",1,0)</f>
        <v>0</v>
      </c>
      <c r="R606" s="29" t="n">
        <f aca="false">IF(L606="No-show",M606,0)</f>
        <v>0</v>
      </c>
    </row>
    <row r="607" customFormat="false" ht="15" hidden="false" customHeight="false" outlineLevel="0" collapsed="false">
      <c r="A607" s="0" t="s">
        <v>917</v>
      </c>
      <c r="B607" s="28" t="n">
        <v>45950</v>
      </c>
      <c r="C607" s="3" t="s">
        <v>27</v>
      </c>
      <c r="D607" s="3" t="s">
        <v>183</v>
      </c>
      <c r="E607" s="3" t="s">
        <v>523</v>
      </c>
      <c r="F607" s="3" t="s">
        <v>4</v>
      </c>
      <c r="G607" s="3" t="s">
        <v>64</v>
      </c>
      <c r="H607" s="3" t="s">
        <v>54</v>
      </c>
      <c r="I607" s="3" t="s">
        <v>59</v>
      </c>
      <c r="J607" s="0" t="n">
        <v>8</v>
      </c>
      <c r="K607" s="3" t="s">
        <v>32</v>
      </c>
      <c r="L607" s="3" t="s">
        <v>121</v>
      </c>
      <c r="M607" s="29" t="n">
        <v>120</v>
      </c>
      <c r="N607" s="30" t="n">
        <f aca="false">DATE(YEAR(B607),MONTH(B607),1)</f>
        <v>45931</v>
      </c>
      <c r="O607" s="0" t="str">
        <f aca="false">IF(J607&lt;=2,"0-2 days",IF(J607&lt;=7,"3-7 days",IF(J607&lt;=14,"8-14 days",IF(J607&lt;=21,"15-21 days","22+ days"))))</f>
        <v>8-14 days</v>
      </c>
      <c r="P607" s="0" t="str">
        <f aca="false">IF(VALUE(LEFT(D607,2))&lt;10,"Early (7-10 AM)",IF(VALUE(LEFT(D607,2))&lt;14,"Midday (10 AM-2 PM)",IF(VALUE(LEFT(D607,2))&lt;16,"Afternoon (2-4 PM)","Late (4-6 PM)")))</f>
        <v>Midday (10 AM-2 PM)</v>
      </c>
      <c r="Q607" s="3" t="n">
        <f aca="false">IF(L607="No-show",1,0)</f>
        <v>0</v>
      </c>
      <c r="R607" s="29" t="n">
        <f aca="false">IF(L607="No-show",M607,0)</f>
        <v>0</v>
      </c>
    </row>
    <row r="608" customFormat="false" ht="15" hidden="false" customHeight="false" outlineLevel="0" collapsed="false">
      <c r="A608" s="0" t="s">
        <v>918</v>
      </c>
      <c r="B608" s="28" t="n">
        <v>45950</v>
      </c>
      <c r="C608" s="3" t="s">
        <v>27</v>
      </c>
      <c r="D608" s="3" t="s">
        <v>201</v>
      </c>
      <c r="E608" s="3" t="s">
        <v>919</v>
      </c>
      <c r="F608" s="3" t="s">
        <v>4</v>
      </c>
      <c r="G608" s="3" t="s">
        <v>63</v>
      </c>
      <c r="H608" s="3" t="s">
        <v>48</v>
      </c>
      <c r="I608" s="3" t="s">
        <v>43</v>
      </c>
      <c r="J608" s="0" t="n">
        <v>17</v>
      </c>
      <c r="K608" s="3" t="s">
        <v>29</v>
      </c>
      <c r="L608" s="3" t="s">
        <v>217</v>
      </c>
      <c r="M608" s="29" t="n">
        <v>188.8</v>
      </c>
      <c r="N608" s="30" t="n">
        <f aca="false">DATE(YEAR(B608),MONTH(B608),1)</f>
        <v>45931</v>
      </c>
      <c r="O608" s="0" t="str">
        <f aca="false">IF(J608&lt;=2,"0-2 days",IF(J608&lt;=7,"3-7 days",IF(J608&lt;=14,"8-14 days",IF(J608&lt;=21,"15-21 days","22+ days"))))</f>
        <v>15-21 days</v>
      </c>
      <c r="P608" s="0" t="str">
        <f aca="false">IF(VALUE(LEFT(D608,2))&lt;10,"Early (7-10 AM)",IF(VALUE(LEFT(D608,2))&lt;14,"Midday (10 AM-2 PM)",IF(VALUE(LEFT(D608,2))&lt;16,"Afternoon (2-4 PM)","Late (4-6 PM)")))</f>
        <v>Afternoon (2-4 PM)</v>
      </c>
      <c r="Q608" s="3" t="n">
        <f aca="false">IF(L608="No-show",1,0)</f>
        <v>1</v>
      </c>
      <c r="R608" s="29" t="n">
        <f aca="false">IF(L608="No-show",M608,0)</f>
        <v>188.8</v>
      </c>
    </row>
    <row r="609" customFormat="false" ht="15" hidden="false" customHeight="false" outlineLevel="0" collapsed="false">
      <c r="A609" s="0" t="s">
        <v>920</v>
      </c>
      <c r="B609" s="28" t="n">
        <v>45950</v>
      </c>
      <c r="C609" s="3" t="s">
        <v>27</v>
      </c>
      <c r="D609" s="3" t="s">
        <v>201</v>
      </c>
      <c r="E609" s="3" t="s">
        <v>140</v>
      </c>
      <c r="F609" s="3" t="s">
        <v>8</v>
      </c>
      <c r="G609" s="3" t="s">
        <v>64</v>
      </c>
      <c r="H609" s="3" t="s">
        <v>54</v>
      </c>
      <c r="I609" s="3" t="s">
        <v>43</v>
      </c>
      <c r="J609" s="0" t="n">
        <v>13</v>
      </c>
      <c r="K609" s="3" t="s">
        <v>29</v>
      </c>
      <c r="L609" s="3" t="s">
        <v>121</v>
      </c>
      <c r="M609" s="29" t="n">
        <v>120</v>
      </c>
      <c r="N609" s="30" t="n">
        <f aca="false">DATE(YEAR(B609),MONTH(B609),1)</f>
        <v>45931</v>
      </c>
      <c r="O609" s="0" t="str">
        <f aca="false">IF(J609&lt;=2,"0-2 days",IF(J609&lt;=7,"3-7 days",IF(J609&lt;=14,"8-14 days",IF(J609&lt;=21,"15-21 days","22+ days"))))</f>
        <v>8-14 days</v>
      </c>
      <c r="P609" s="0" t="str">
        <f aca="false">IF(VALUE(LEFT(D609,2))&lt;10,"Early (7-10 AM)",IF(VALUE(LEFT(D609,2))&lt;14,"Midday (10 AM-2 PM)",IF(VALUE(LEFT(D609,2))&lt;16,"Afternoon (2-4 PM)","Late (4-6 PM)")))</f>
        <v>Afternoon (2-4 PM)</v>
      </c>
      <c r="Q609" s="3" t="n">
        <f aca="false">IF(L609="No-show",1,0)</f>
        <v>0</v>
      </c>
      <c r="R609" s="29" t="n">
        <f aca="false">IF(L609="No-show",M609,0)</f>
        <v>0</v>
      </c>
    </row>
    <row r="610" customFormat="false" ht="15" hidden="false" customHeight="false" outlineLevel="0" collapsed="false">
      <c r="A610" s="0" t="s">
        <v>921</v>
      </c>
      <c r="B610" s="28" t="n">
        <v>45950</v>
      </c>
      <c r="C610" s="3" t="s">
        <v>27</v>
      </c>
      <c r="D610" s="3" t="s">
        <v>204</v>
      </c>
      <c r="E610" s="3" t="s">
        <v>381</v>
      </c>
      <c r="F610" s="3" t="s">
        <v>3</v>
      </c>
      <c r="G610" s="3" t="s">
        <v>64</v>
      </c>
      <c r="H610" s="3" t="s">
        <v>45</v>
      </c>
      <c r="I610" s="3" t="s">
        <v>43</v>
      </c>
      <c r="J610" s="0" t="n">
        <v>11</v>
      </c>
      <c r="K610" s="3" t="s">
        <v>32</v>
      </c>
      <c r="L610" s="3" t="s">
        <v>284</v>
      </c>
      <c r="M610" s="29" t="n">
        <v>95</v>
      </c>
      <c r="N610" s="30" t="n">
        <f aca="false">DATE(YEAR(B610),MONTH(B610),1)</f>
        <v>45931</v>
      </c>
      <c r="O610" s="0" t="str">
        <f aca="false">IF(J610&lt;=2,"0-2 days",IF(J610&lt;=7,"3-7 days",IF(J610&lt;=14,"8-14 days",IF(J610&lt;=21,"15-21 days","22+ days"))))</f>
        <v>8-14 days</v>
      </c>
      <c r="P610" s="0" t="str">
        <f aca="false">IF(VALUE(LEFT(D610,2))&lt;10,"Early (7-10 AM)",IF(VALUE(LEFT(D610,2))&lt;14,"Midday (10 AM-2 PM)",IF(VALUE(LEFT(D610,2))&lt;16,"Afternoon (2-4 PM)","Late (4-6 PM)")))</f>
        <v>Afternoon (2-4 PM)</v>
      </c>
      <c r="Q610" s="3" t="n">
        <f aca="false">IF(L610="No-show",1,0)</f>
        <v>0</v>
      </c>
      <c r="R610" s="29" t="n">
        <f aca="false">IF(L610="No-show",M610,0)</f>
        <v>0</v>
      </c>
    </row>
    <row r="611" customFormat="false" ht="15" hidden="false" customHeight="false" outlineLevel="0" collapsed="false">
      <c r="A611" s="0" t="s">
        <v>922</v>
      </c>
      <c r="B611" s="28" t="n">
        <v>45950</v>
      </c>
      <c r="C611" s="3" t="s">
        <v>27</v>
      </c>
      <c r="D611" s="3" t="s">
        <v>204</v>
      </c>
      <c r="E611" s="3" t="s">
        <v>307</v>
      </c>
      <c r="F611" s="3" t="s">
        <v>3</v>
      </c>
      <c r="G611" s="3" t="s">
        <v>65</v>
      </c>
      <c r="H611" s="3" t="s">
        <v>60</v>
      </c>
      <c r="I611" s="3" t="s">
        <v>46</v>
      </c>
      <c r="J611" s="0" t="n">
        <v>1</v>
      </c>
      <c r="K611" s="3" t="s">
        <v>29</v>
      </c>
      <c r="L611" s="3" t="s">
        <v>121</v>
      </c>
      <c r="M611" s="29" t="n">
        <v>216</v>
      </c>
      <c r="N611" s="30" t="n">
        <f aca="false">DATE(YEAR(B611),MONTH(B611),1)</f>
        <v>45931</v>
      </c>
      <c r="O611" s="0" t="str">
        <f aca="false">IF(J611&lt;=2,"0-2 days",IF(J611&lt;=7,"3-7 days",IF(J611&lt;=14,"8-14 days",IF(J611&lt;=21,"15-21 days","22+ days"))))</f>
        <v>0-2 days</v>
      </c>
      <c r="P611" s="0" t="str">
        <f aca="false">IF(VALUE(LEFT(D611,2))&lt;10,"Early (7-10 AM)",IF(VALUE(LEFT(D611,2))&lt;14,"Midday (10 AM-2 PM)",IF(VALUE(LEFT(D611,2))&lt;16,"Afternoon (2-4 PM)","Late (4-6 PM)")))</f>
        <v>Afternoon (2-4 PM)</v>
      </c>
      <c r="Q611" s="3" t="n">
        <f aca="false">IF(L611="No-show",1,0)</f>
        <v>0</v>
      </c>
      <c r="R611" s="29" t="n">
        <f aca="false">IF(L611="No-show",M611,0)</f>
        <v>0</v>
      </c>
    </row>
    <row r="612" customFormat="false" ht="15" hidden="false" customHeight="false" outlineLevel="0" collapsed="false">
      <c r="A612" s="0" t="s">
        <v>923</v>
      </c>
      <c r="B612" s="28" t="n">
        <v>45950</v>
      </c>
      <c r="C612" s="3" t="s">
        <v>27</v>
      </c>
      <c r="D612" s="3" t="s">
        <v>209</v>
      </c>
      <c r="E612" s="3" t="s">
        <v>807</v>
      </c>
      <c r="F612" s="3" t="s">
        <v>4</v>
      </c>
      <c r="G612" s="3" t="s">
        <v>64</v>
      </c>
      <c r="H612" s="3" t="s">
        <v>56</v>
      </c>
      <c r="I612" s="3" t="s">
        <v>46</v>
      </c>
      <c r="J612" s="0" t="n">
        <v>1</v>
      </c>
      <c r="K612" s="3" t="s">
        <v>29</v>
      </c>
      <c r="L612" s="3" t="s">
        <v>121</v>
      </c>
      <c r="M612" s="29" t="n">
        <v>115</v>
      </c>
      <c r="N612" s="30" t="n">
        <f aca="false">DATE(YEAR(B612),MONTH(B612),1)</f>
        <v>45931</v>
      </c>
      <c r="O612" s="0" t="str">
        <f aca="false">IF(J612&lt;=2,"0-2 days",IF(J612&lt;=7,"3-7 days",IF(J612&lt;=14,"8-14 days",IF(J612&lt;=21,"15-21 days","22+ days"))))</f>
        <v>0-2 days</v>
      </c>
      <c r="P612" s="0" t="str">
        <f aca="false">IF(VALUE(LEFT(D612,2))&lt;10,"Early (7-10 AM)",IF(VALUE(LEFT(D612,2))&lt;14,"Midday (10 AM-2 PM)",IF(VALUE(LEFT(D612,2))&lt;16,"Afternoon (2-4 PM)","Late (4-6 PM)")))</f>
        <v>Afternoon (2-4 PM)</v>
      </c>
      <c r="Q612" s="3" t="n">
        <f aca="false">IF(L612="No-show",1,0)</f>
        <v>0</v>
      </c>
      <c r="R612" s="29" t="n">
        <f aca="false">IF(L612="No-show",M612,0)</f>
        <v>0</v>
      </c>
    </row>
    <row r="613" customFormat="false" ht="15" hidden="false" customHeight="false" outlineLevel="0" collapsed="false">
      <c r="A613" s="0" t="s">
        <v>924</v>
      </c>
      <c r="B613" s="28" t="n">
        <v>45950</v>
      </c>
      <c r="C613" s="3" t="s">
        <v>27</v>
      </c>
      <c r="D613" s="3" t="s">
        <v>209</v>
      </c>
      <c r="E613" s="3" t="s">
        <v>406</v>
      </c>
      <c r="F613" s="3" t="s">
        <v>3</v>
      </c>
      <c r="G613" s="3" t="s">
        <v>64</v>
      </c>
      <c r="H613" s="3" t="s">
        <v>51</v>
      </c>
      <c r="I613" s="3" t="s">
        <v>43</v>
      </c>
      <c r="J613" s="0" t="n">
        <v>8</v>
      </c>
      <c r="K613" s="3" t="s">
        <v>32</v>
      </c>
      <c r="L613" s="3" t="s">
        <v>121</v>
      </c>
      <c r="M613" s="29" t="n">
        <v>116</v>
      </c>
      <c r="N613" s="30" t="n">
        <f aca="false">DATE(YEAR(B613),MONTH(B613),1)</f>
        <v>45931</v>
      </c>
      <c r="O613" s="0" t="str">
        <f aca="false">IF(J613&lt;=2,"0-2 days",IF(J613&lt;=7,"3-7 days",IF(J613&lt;=14,"8-14 days",IF(J613&lt;=21,"15-21 days","22+ days"))))</f>
        <v>8-14 days</v>
      </c>
      <c r="P613" s="0" t="str">
        <f aca="false">IF(VALUE(LEFT(D613,2))&lt;10,"Early (7-10 AM)",IF(VALUE(LEFT(D613,2))&lt;14,"Midday (10 AM-2 PM)",IF(VALUE(LEFT(D613,2))&lt;16,"Afternoon (2-4 PM)","Late (4-6 PM)")))</f>
        <v>Afternoon (2-4 PM)</v>
      </c>
      <c r="Q613" s="3" t="n">
        <f aca="false">IF(L613="No-show",1,0)</f>
        <v>0</v>
      </c>
      <c r="R613" s="29" t="n">
        <f aca="false">IF(L613="No-show",M613,0)</f>
        <v>0</v>
      </c>
    </row>
    <row r="614" customFormat="false" ht="15" hidden="false" customHeight="false" outlineLevel="0" collapsed="false">
      <c r="A614" s="0" t="s">
        <v>925</v>
      </c>
      <c r="B614" s="28" t="n">
        <v>45950</v>
      </c>
      <c r="C614" s="3" t="s">
        <v>27</v>
      </c>
      <c r="D614" s="3" t="s">
        <v>298</v>
      </c>
      <c r="E614" s="3" t="s">
        <v>667</v>
      </c>
      <c r="F614" s="3" t="s">
        <v>4</v>
      </c>
      <c r="G614" s="3" t="s">
        <v>64</v>
      </c>
      <c r="H614" s="3" t="s">
        <v>48</v>
      </c>
      <c r="I614" s="3" t="s">
        <v>57</v>
      </c>
      <c r="J614" s="0" t="n">
        <v>3</v>
      </c>
      <c r="K614" s="3" t="s">
        <v>29</v>
      </c>
      <c r="L614" s="3" t="s">
        <v>121</v>
      </c>
      <c r="M614" s="29" t="n">
        <v>118</v>
      </c>
      <c r="N614" s="30" t="n">
        <f aca="false">DATE(YEAR(B614),MONTH(B614),1)</f>
        <v>45931</v>
      </c>
      <c r="O614" s="0" t="str">
        <f aca="false">IF(J614&lt;=2,"0-2 days",IF(J614&lt;=7,"3-7 days",IF(J614&lt;=14,"8-14 days",IF(J614&lt;=21,"15-21 days","22+ days"))))</f>
        <v>3-7 days</v>
      </c>
      <c r="P614" s="0" t="str">
        <f aca="false">IF(VALUE(LEFT(D614,2))&lt;10,"Early (7-10 AM)",IF(VALUE(LEFT(D614,2))&lt;14,"Midday (10 AM-2 PM)",IF(VALUE(LEFT(D614,2))&lt;16,"Afternoon (2-4 PM)","Late (4-6 PM)")))</f>
        <v>Afternoon (2-4 PM)</v>
      </c>
      <c r="Q614" s="3" t="n">
        <f aca="false">IF(L614="No-show",1,0)</f>
        <v>0</v>
      </c>
      <c r="R614" s="29" t="n">
        <f aca="false">IF(L614="No-show",M614,0)</f>
        <v>0</v>
      </c>
    </row>
    <row r="615" customFormat="false" ht="15" hidden="false" customHeight="false" outlineLevel="0" collapsed="false">
      <c r="A615" s="0" t="s">
        <v>926</v>
      </c>
      <c r="B615" s="28" t="n">
        <v>45950</v>
      </c>
      <c r="C615" s="3" t="s">
        <v>27</v>
      </c>
      <c r="D615" s="3" t="s">
        <v>212</v>
      </c>
      <c r="E615" s="3" t="s">
        <v>764</v>
      </c>
      <c r="F615" s="3" t="s">
        <v>4</v>
      </c>
      <c r="G615" s="3" t="s">
        <v>64</v>
      </c>
      <c r="H615" s="3" t="s">
        <v>58</v>
      </c>
      <c r="I615" s="3" t="s">
        <v>43</v>
      </c>
      <c r="J615" s="0" t="n">
        <v>1</v>
      </c>
      <c r="K615" s="3" t="s">
        <v>29</v>
      </c>
      <c r="L615" s="3" t="s">
        <v>121</v>
      </c>
      <c r="M615" s="29" t="n">
        <v>105</v>
      </c>
      <c r="N615" s="30" t="n">
        <f aca="false">DATE(YEAR(B615),MONTH(B615),1)</f>
        <v>45931</v>
      </c>
      <c r="O615" s="0" t="str">
        <f aca="false">IF(J615&lt;=2,"0-2 days",IF(J615&lt;=7,"3-7 days",IF(J615&lt;=14,"8-14 days",IF(J615&lt;=21,"15-21 days","22+ days"))))</f>
        <v>0-2 days</v>
      </c>
      <c r="P615" s="0" t="str">
        <f aca="false">IF(VALUE(LEFT(D615,2))&lt;10,"Early (7-10 AM)",IF(VALUE(LEFT(D615,2))&lt;14,"Midday (10 AM-2 PM)",IF(VALUE(LEFT(D615,2))&lt;16,"Afternoon (2-4 PM)","Late (4-6 PM)")))</f>
        <v>Late (4-6 PM)</v>
      </c>
      <c r="Q615" s="3" t="n">
        <f aca="false">IF(L615="No-show",1,0)</f>
        <v>0</v>
      </c>
      <c r="R615" s="29" t="n">
        <f aca="false">IF(L615="No-show",M615,0)</f>
        <v>0</v>
      </c>
    </row>
    <row r="616" customFormat="false" ht="15" hidden="false" customHeight="false" outlineLevel="0" collapsed="false">
      <c r="A616" s="0" t="s">
        <v>927</v>
      </c>
      <c r="B616" s="28" t="n">
        <v>45950</v>
      </c>
      <c r="C616" s="3" t="s">
        <v>27</v>
      </c>
      <c r="D616" s="3" t="s">
        <v>212</v>
      </c>
      <c r="E616" s="3" t="s">
        <v>311</v>
      </c>
      <c r="F616" s="3" t="s">
        <v>4</v>
      </c>
      <c r="G616" s="3" t="s">
        <v>64</v>
      </c>
      <c r="H616" s="3" t="s">
        <v>42</v>
      </c>
      <c r="I616" s="3" t="s">
        <v>52</v>
      </c>
      <c r="J616" s="0" t="n">
        <v>0</v>
      </c>
      <c r="K616" s="3" t="s">
        <v>29</v>
      </c>
      <c r="L616" s="3" t="s">
        <v>121</v>
      </c>
      <c r="M616" s="29" t="n">
        <v>72</v>
      </c>
      <c r="N616" s="30" t="n">
        <f aca="false">DATE(YEAR(B616),MONTH(B616),1)</f>
        <v>45931</v>
      </c>
      <c r="O616" s="0" t="str">
        <f aca="false">IF(J616&lt;=2,"0-2 days",IF(J616&lt;=7,"3-7 days",IF(J616&lt;=14,"8-14 days",IF(J616&lt;=21,"15-21 days","22+ days"))))</f>
        <v>0-2 days</v>
      </c>
      <c r="P616" s="0" t="str">
        <f aca="false">IF(VALUE(LEFT(D616,2))&lt;10,"Early (7-10 AM)",IF(VALUE(LEFT(D616,2))&lt;14,"Midday (10 AM-2 PM)",IF(VALUE(LEFT(D616,2))&lt;16,"Afternoon (2-4 PM)","Late (4-6 PM)")))</f>
        <v>Late (4-6 PM)</v>
      </c>
      <c r="Q616" s="3" t="n">
        <f aca="false">IF(L616="No-show",1,0)</f>
        <v>0</v>
      </c>
      <c r="R616" s="29" t="n">
        <f aca="false">IF(L616="No-show",M616,0)</f>
        <v>0</v>
      </c>
    </row>
    <row r="617" customFormat="false" ht="15" hidden="false" customHeight="false" outlineLevel="0" collapsed="false">
      <c r="A617" s="0" t="s">
        <v>928</v>
      </c>
      <c r="B617" s="28" t="n">
        <v>45950</v>
      </c>
      <c r="C617" s="3" t="s">
        <v>27</v>
      </c>
      <c r="D617" s="3" t="s">
        <v>215</v>
      </c>
      <c r="E617" s="3" t="s">
        <v>768</v>
      </c>
      <c r="F617" s="3" t="s">
        <v>8</v>
      </c>
      <c r="G617" s="3" t="s">
        <v>64</v>
      </c>
      <c r="H617" s="3" t="s">
        <v>58</v>
      </c>
      <c r="I617" s="3" t="s">
        <v>52</v>
      </c>
      <c r="J617" s="0" t="n">
        <v>11</v>
      </c>
      <c r="K617" s="3" t="s">
        <v>29</v>
      </c>
      <c r="L617" s="3" t="s">
        <v>121</v>
      </c>
      <c r="M617" s="29" t="n">
        <v>105</v>
      </c>
      <c r="N617" s="30" t="n">
        <f aca="false">DATE(YEAR(B617),MONTH(B617),1)</f>
        <v>45931</v>
      </c>
      <c r="O617" s="0" t="str">
        <f aca="false">IF(J617&lt;=2,"0-2 days",IF(J617&lt;=7,"3-7 days",IF(J617&lt;=14,"8-14 days",IF(J617&lt;=21,"15-21 days","22+ days"))))</f>
        <v>8-14 days</v>
      </c>
      <c r="P617" s="0" t="str">
        <f aca="false">IF(VALUE(LEFT(D617,2))&lt;10,"Early (7-10 AM)",IF(VALUE(LEFT(D617,2))&lt;14,"Midday (10 AM-2 PM)",IF(VALUE(LEFT(D617,2))&lt;16,"Afternoon (2-4 PM)","Late (4-6 PM)")))</f>
        <v>Late (4-6 PM)</v>
      </c>
      <c r="Q617" s="3" t="n">
        <f aca="false">IF(L617="No-show",1,0)</f>
        <v>0</v>
      </c>
      <c r="R617" s="29" t="n">
        <f aca="false">IF(L617="No-show",M617,0)</f>
        <v>0</v>
      </c>
    </row>
    <row r="618" customFormat="false" ht="15" hidden="false" customHeight="false" outlineLevel="0" collapsed="false">
      <c r="A618" s="0" t="s">
        <v>929</v>
      </c>
      <c r="B618" s="28" t="n">
        <v>45950</v>
      </c>
      <c r="C618" s="3" t="s">
        <v>27</v>
      </c>
      <c r="D618" s="3" t="s">
        <v>215</v>
      </c>
      <c r="E618" s="3" t="s">
        <v>412</v>
      </c>
      <c r="F618" s="3" t="s">
        <v>3</v>
      </c>
      <c r="G618" s="3" t="s">
        <v>64</v>
      </c>
      <c r="H618" s="3" t="s">
        <v>45</v>
      </c>
      <c r="I618" s="3" t="s">
        <v>52</v>
      </c>
      <c r="J618" s="0" t="n">
        <v>7</v>
      </c>
      <c r="K618" s="3" t="s">
        <v>29</v>
      </c>
      <c r="L618" s="3" t="s">
        <v>217</v>
      </c>
      <c r="M618" s="29" t="n">
        <v>95</v>
      </c>
      <c r="N618" s="30" t="n">
        <f aca="false">DATE(YEAR(B618),MONTH(B618),1)</f>
        <v>45931</v>
      </c>
      <c r="O618" s="0" t="str">
        <f aca="false">IF(J618&lt;=2,"0-2 days",IF(J618&lt;=7,"3-7 days",IF(J618&lt;=14,"8-14 days",IF(J618&lt;=21,"15-21 days","22+ days"))))</f>
        <v>3-7 days</v>
      </c>
      <c r="P618" s="0" t="str">
        <f aca="false">IF(VALUE(LEFT(D618,2))&lt;10,"Early (7-10 AM)",IF(VALUE(LEFT(D618,2))&lt;14,"Midday (10 AM-2 PM)",IF(VALUE(LEFT(D618,2))&lt;16,"Afternoon (2-4 PM)","Late (4-6 PM)")))</f>
        <v>Late (4-6 PM)</v>
      </c>
      <c r="Q618" s="3" t="n">
        <f aca="false">IF(L618="No-show",1,0)</f>
        <v>1</v>
      </c>
      <c r="R618" s="29" t="n">
        <f aca="false">IF(L618="No-show",M618,0)</f>
        <v>95</v>
      </c>
    </row>
    <row r="619" customFormat="false" ht="15" hidden="false" customHeight="false" outlineLevel="0" collapsed="false">
      <c r="A619" s="0" t="s">
        <v>930</v>
      </c>
      <c r="B619" s="28" t="n">
        <v>45950</v>
      </c>
      <c r="C619" s="3" t="s">
        <v>27</v>
      </c>
      <c r="D619" s="3" t="s">
        <v>219</v>
      </c>
      <c r="E619" s="3" t="s">
        <v>504</v>
      </c>
      <c r="F619" s="3" t="s">
        <v>7</v>
      </c>
      <c r="G619" s="3" t="s">
        <v>64</v>
      </c>
      <c r="H619" s="3" t="s">
        <v>58</v>
      </c>
      <c r="I619" s="3" t="s">
        <v>49</v>
      </c>
      <c r="J619" s="0" t="n">
        <v>2</v>
      </c>
      <c r="K619" s="3" t="s">
        <v>29</v>
      </c>
      <c r="L619" s="3" t="s">
        <v>284</v>
      </c>
      <c r="M619" s="29" t="n">
        <v>105</v>
      </c>
      <c r="N619" s="30" t="n">
        <f aca="false">DATE(YEAR(B619),MONTH(B619),1)</f>
        <v>45931</v>
      </c>
      <c r="O619" s="0" t="str">
        <f aca="false">IF(J619&lt;=2,"0-2 days",IF(J619&lt;=7,"3-7 days",IF(J619&lt;=14,"8-14 days",IF(J619&lt;=21,"15-21 days","22+ days"))))</f>
        <v>0-2 days</v>
      </c>
      <c r="P619" s="0" t="str">
        <f aca="false">IF(VALUE(LEFT(D619,2))&lt;10,"Early (7-10 AM)",IF(VALUE(LEFT(D619,2))&lt;14,"Midday (10 AM-2 PM)",IF(VALUE(LEFT(D619,2))&lt;16,"Afternoon (2-4 PM)","Late (4-6 PM)")))</f>
        <v>Late (4-6 PM)</v>
      </c>
      <c r="Q619" s="3" t="n">
        <f aca="false">IF(L619="No-show",1,0)</f>
        <v>0</v>
      </c>
      <c r="R619" s="29" t="n">
        <f aca="false">IF(L619="No-show",M619,0)</f>
        <v>0</v>
      </c>
    </row>
    <row r="620" customFormat="false" ht="15" hidden="false" customHeight="false" outlineLevel="0" collapsed="false">
      <c r="A620" s="0" t="s">
        <v>931</v>
      </c>
      <c r="B620" s="28" t="n">
        <v>45950</v>
      </c>
      <c r="C620" s="3" t="s">
        <v>27</v>
      </c>
      <c r="D620" s="3" t="s">
        <v>222</v>
      </c>
      <c r="E620" s="3" t="s">
        <v>670</v>
      </c>
      <c r="F620" s="3" t="s">
        <v>4</v>
      </c>
      <c r="G620" s="3" t="s">
        <v>64</v>
      </c>
      <c r="H620" s="3" t="s">
        <v>56</v>
      </c>
      <c r="I620" s="3" t="s">
        <v>43</v>
      </c>
      <c r="J620" s="0" t="n">
        <v>1</v>
      </c>
      <c r="K620" s="3" t="s">
        <v>29</v>
      </c>
      <c r="L620" s="3" t="s">
        <v>121</v>
      </c>
      <c r="M620" s="29" t="n">
        <v>115</v>
      </c>
      <c r="N620" s="30" t="n">
        <f aca="false">DATE(YEAR(B620),MONTH(B620),1)</f>
        <v>45931</v>
      </c>
      <c r="O620" s="0" t="str">
        <f aca="false">IF(J620&lt;=2,"0-2 days",IF(J620&lt;=7,"3-7 days",IF(J620&lt;=14,"8-14 days",IF(J620&lt;=21,"15-21 days","22+ days"))))</f>
        <v>0-2 days</v>
      </c>
      <c r="P620" s="0" t="str">
        <f aca="false">IF(VALUE(LEFT(D620,2))&lt;10,"Early (7-10 AM)",IF(VALUE(LEFT(D620,2))&lt;14,"Midday (10 AM-2 PM)",IF(VALUE(LEFT(D620,2))&lt;16,"Afternoon (2-4 PM)","Late (4-6 PM)")))</f>
        <v>Late (4-6 PM)</v>
      </c>
      <c r="Q620" s="3" t="n">
        <f aca="false">IF(L620="No-show",1,0)</f>
        <v>0</v>
      </c>
      <c r="R620" s="29" t="n">
        <f aca="false">IF(L620="No-show",M620,0)</f>
        <v>0</v>
      </c>
    </row>
    <row r="621" customFormat="false" ht="15" hidden="false" customHeight="false" outlineLevel="0" collapsed="false">
      <c r="A621" s="0" t="s">
        <v>932</v>
      </c>
      <c r="B621" s="28" t="n">
        <v>45950</v>
      </c>
      <c r="C621" s="3" t="s">
        <v>27</v>
      </c>
      <c r="D621" s="3" t="s">
        <v>222</v>
      </c>
      <c r="E621" s="3" t="s">
        <v>213</v>
      </c>
      <c r="F621" s="3" t="s">
        <v>3</v>
      </c>
      <c r="G621" s="3" t="s">
        <v>64</v>
      </c>
      <c r="H621" s="3" t="s">
        <v>54</v>
      </c>
      <c r="I621" s="3" t="s">
        <v>57</v>
      </c>
      <c r="J621" s="0" t="n">
        <v>8</v>
      </c>
      <c r="K621" s="3" t="s">
        <v>29</v>
      </c>
      <c r="L621" s="3" t="s">
        <v>217</v>
      </c>
      <c r="M621" s="29" t="n">
        <v>120</v>
      </c>
      <c r="N621" s="30" t="n">
        <f aca="false">DATE(YEAR(B621),MONTH(B621),1)</f>
        <v>45931</v>
      </c>
      <c r="O621" s="0" t="str">
        <f aca="false">IF(J621&lt;=2,"0-2 days",IF(J621&lt;=7,"3-7 days",IF(J621&lt;=14,"8-14 days",IF(J621&lt;=21,"15-21 days","22+ days"))))</f>
        <v>8-14 days</v>
      </c>
      <c r="P621" s="0" t="str">
        <f aca="false">IF(VALUE(LEFT(D621,2))&lt;10,"Early (7-10 AM)",IF(VALUE(LEFT(D621,2))&lt;14,"Midday (10 AM-2 PM)",IF(VALUE(LEFT(D621,2))&lt;16,"Afternoon (2-4 PM)","Late (4-6 PM)")))</f>
        <v>Late (4-6 PM)</v>
      </c>
      <c r="Q621" s="3" t="n">
        <f aca="false">IF(L621="No-show",1,0)</f>
        <v>1</v>
      </c>
      <c r="R621" s="29" t="n">
        <f aca="false">IF(L621="No-show",M621,0)</f>
        <v>120</v>
      </c>
    </row>
    <row r="622" customFormat="false" ht="15" hidden="false" customHeight="false" outlineLevel="0" collapsed="false">
      <c r="A622" s="0" t="s">
        <v>933</v>
      </c>
      <c r="B622" s="28" t="n">
        <v>45951</v>
      </c>
      <c r="C622" s="3" t="s">
        <v>30</v>
      </c>
      <c r="D622" s="3" t="s">
        <v>119</v>
      </c>
      <c r="E622" s="3" t="s">
        <v>432</v>
      </c>
      <c r="F622" s="3" t="s">
        <v>8</v>
      </c>
      <c r="G622" s="3" t="s">
        <v>64</v>
      </c>
      <c r="H622" s="3" t="s">
        <v>58</v>
      </c>
      <c r="I622" s="3" t="s">
        <v>55</v>
      </c>
      <c r="J622" s="0" t="n">
        <v>13</v>
      </c>
      <c r="K622" s="3" t="s">
        <v>32</v>
      </c>
      <c r="L622" s="3" t="s">
        <v>121</v>
      </c>
      <c r="M622" s="29" t="n">
        <v>105</v>
      </c>
      <c r="N622" s="30" t="n">
        <f aca="false">DATE(YEAR(B622),MONTH(B622),1)</f>
        <v>45931</v>
      </c>
      <c r="O622" s="0" t="str">
        <f aca="false">IF(J622&lt;=2,"0-2 days",IF(J622&lt;=7,"3-7 days",IF(J622&lt;=14,"8-14 days",IF(J622&lt;=21,"15-21 days","22+ days"))))</f>
        <v>8-14 days</v>
      </c>
      <c r="P622" s="0" t="str">
        <f aca="false">IF(VALUE(LEFT(D622,2))&lt;10,"Early (7-10 AM)",IF(VALUE(LEFT(D622,2))&lt;14,"Midday (10 AM-2 PM)",IF(VALUE(LEFT(D622,2))&lt;16,"Afternoon (2-4 PM)","Late (4-6 PM)")))</f>
        <v>Early (7-10 AM)</v>
      </c>
      <c r="Q622" s="3" t="n">
        <f aca="false">IF(L622="No-show",1,0)</f>
        <v>0</v>
      </c>
      <c r="R622" s="29" t="n">
        <f aca="false">IF(L622="No-show",M622,0)</f>
        <v>0</v>
      </c>
    </row>
    <row r="623" customFormat="false" ht="15" hidden="false" customHeight="false" outlineLevel="0" collapsed="false">
      <c r="A623" s="0" t="s">
        <v>934</v>
      </c>
      <c r="B623" s="28" t="n">
        <v>45951</v>
      </c>
      <c r="C623" s="3" t="s">
        <v>30</v>
      </c>
      <c r="D623" s="3" t="s">
        <v>125</v>
      </c>
      <c r="E623" s="3" t="s">
        <v>572</v>
      </c>
      <c r="F623" s="3" t="s">
        <v>3</v>
      </c>
      <c r="G623" s="3" t="s">
        <v>64</v>
      </c>
      <c r="H623" s="3" t="s">
        <v>58</v>
      </c>
      <c r="I623" s="3" t="s">
        <v>43</v>
      </c>
      <c r="J623" s="0" t="n">
        <v>5</v>
      </c>
      <c r="K623" s="3" t="s">
        <v>32</v>
      </c>
      <c r="L623" s="3" t="s">
        <v>121</v>
      </c>
      <c r="M623" s="29" t="n">
        <v>105</v>
      </c>
      <c r="N623" s="30" t="n">
        <f aca="false">DATE(YEAR(B623),MONTH(B623),1)</f>
        <v>45931</v>
      </c>
      <c r="O623" s="0" t="str">
        <f aca="false">IF(J623&lt;=2,"0-2 days",IF(J623&lt;=7,"3-7 days",IF(J623&lt;=14,"8-14 days",IF(J623&lt;=21,"15-21 days","22+ days"))))</f>
        <v>3-7 days</v>
      </c>
      <c r="P623" s="0" t="str">
        <f aca="false">IF(VALUE(LEFT(D623,2))&lt;10,"Early (7-10 AM)",IF(VALUE(LEFT(D623,2))&lt;14,"Midday (10 AM-2 PM)",IF(VALUE(LEFT(D623,2))&lt;16,"Afternoon (2-4 PM)","Late (4-6 PM)")))</f>
        <v>Early (7-10 AM)</v>
      </c>
      <c r="Q623" s="3" t="n">
        <f aca="false">IF(L623="No-show",1,0)</f>
        <v>0</v>
      </c>
      <c r="R623" s="29" t="n">
        <f aca="false">IF(L623="No-show",M623,0)</f>
        <v>0</v>
      </c>
    </row>
    <row r="624" customFormat="false" ht="15" hidden="false" customHeight="false" outlineLevel="0" collapsed="false">
      <c r="A624" s="0" t="s">
        <v>935</v>
      </c>
      <c r="B624" s="28" t="n">
        <v>45951</v>
      </c>
      <c r="C624" s="3" t="s">
        <v>30</v>
      </c>
      <c r="D624" s="3" t="s">
        <v>125</v>
      </c>
      <c r="E624" s="3" t="s">
        <v>254</v>
      </c>
      <c r="F624" s="3" t="s">
        <v>4</v>
      </c>
      <c r="G624" s="3" t="s">
        <v>66</v>
      </c>
      <c r="H624" s="3" t="s">
        <v>51</v>
      </c>
      <c r="I624" s="3" t="s">
        <v>52</v>
      </c>
      <c r="J624" s="0" t="n">
        <v>2</v>
      </c>
      <c r="K624" s="3" t="s">
        <v>29</v>
      </c>
      <c r="L624" s="3" t="s">
        <v>121</v>
      </c>
      <c r="M624" s="29" t="n">
        <v>116</v>
      </c>
      <c r="N624" s="30" t="n">
        <f aca="false">DATE(YEAR(B624),MONTH(B624),1)</f>
        <v>45931</v>
      </c>
      <c r="O624" s="0" t="str">
        <f aca="false">IF(J624&lt;=2,"0-2 days",IF(J624&lt;=7,"3-7 days",IF(J624&lt;=14,"8-14 days",IF(J624&lt;=21,"15-21 days","22+ days"))))</f>
        <v>0-2 days</v>
      </c>
      <c r="P624" s="0" t="str">
        <f aca="false">IF(VALUE(LEFT(D624,2))&lt;10,"Early (7-10 AM)",IF(VALUE(LEFT(D624,2))&lt;14,"Midday (10 AM-2 PM)",IF(VALUE(LEFT(D624,2))&lt;16,"Afternoon (2-4 PM)","Late (4-6 PM)")))</f>
        <v>Early (7-10 AM)</v>
      </c>
      <c r="Q624" s="3" t="n">
        <f aca="false">IF(L624="No-show",1,0)</f>
        <v>0</v>
      </c>
      <c r="R624" s="29" t="n">
        <f aca="false">IF(L624="No-show",M624,0)</f>
        <v>0</v>
      </c>
    </row>
    <row r="625" customFormat="false" ht="15" hidden="false" customHeight="false" outlineLevel="0" collapsed="false">
      <c r="A625" s="0" t="s">
        <v>936</v>
      </c>
      <c r="B625" s="28" t="n">
        <v>45951</v>
      </c>
      <c r="C625" s="3" t="s">
        <v>30</v>
      </c>
      <c r="D625" s="3" t="s">
        <v>125</v>
      </c>
      <c r="E625" s="3" t="s">
        <v>715</v>
      </c>
      <c r="F625" s="3" t="s">
        <v>4</v>
      </c>
      <c r="G625" s="3" t="s">
        <v>64</v>
      </c>
      <c r="H625" s="3" t="s">
        <v>58</v>
      </c>
      <c r="I625" s="3" t="s">
        <v>52</v>
      </c>
      <c r="J625" s="0" t="n">
        <v>16</v>
      </c>
      <c r="K625" s="3" t="s">
        <v>32</v>
      </c>
      <c r="L625" s="3" t="s">
        <v>121</v>
      </c>
      <c r="M625" s="29" t="n">
        <v>105</v>
      </c>
      <c r="N625" s="30" t="n">
        <f aca="false">DATE(YEAR(B625),MONTH(B625),1)</f>
        <v>45931</v>
      </c>
      <c r="O625" s="0" t="str">
        <f aca="false">IF(J625&lt;=2,"0-2 days",IF(J625&lt;=7,"3-7 days",IF(J625&lt;=14,"8-14 days",IF(J625&lt;=21,"15-21 days","22+ days"))))</f>
        <v>15-21 days</v>
      </c>
      <c r="P625" s="0" t="str">
        <f aca="false">IF(VALUE(LEFT(D625,2))&lt;10,"Early (7-10 AM)",IF(VALUE(LEFT(D625,2))&lt;14,"Midday (10 AM-2 PM)",IF(VALUE(LEFT(D625,2))&lt;16,"Afternoon (2-4 PM)","Late (4-6 PM)")))</f>
        <v>Early (7-10 AM)</v>
      </c>
      <c r="Q625" s="3" t="n">
        <f aca="false">IF(L625="No-show",1,0)</f>
        <v>0</v>
      </c>
      <c r="R625" s="29" t="n">
        <f aca="false">IF(L625="No-show",M625,0)</f>
        <v>0</v>
      </c>
    </row>
    <row r="626" customFormat="false" ht="15" hidden="false" customHeight="false" outlineLevel="0" collapsed="false">
      <c r="A626" s="0" t="s">
        <v>937</v>
      </c>
      <c r="B626" s="28" t="n">
        <v>45951</v>
      </c>
      <c r="C626" s="3" t="s">
        <v>30</v>
      </c>
      <c r="D626" s="3" t="s">
        <v>135</v>
      </c>
      <c r="E626" s="3" t="s">
        <v>269</v>
      </c>
      <c r="F626" s="3" t="s">
        <v>4</v>
      </c>
      <c r="G626" s="3" t="s">
        <v>64</v>
      </c>
      <c r="H626" s="3" t="s">
        <v>60</v>
      </c>
      <c r="I626" s="3" t="s">
        <v>57</v>
      </c>
      <c r="J626" s="0" t="n">
        <v>3</v>
      </c>
      <c r="K626" s="3" t="s">
        <v>32</v>
      </c>
      <c r="L626" s="3" t="s">
        <v>121</v>
      </c>
      <c r="M626" s="29" t="n">
        <v>135</v>
      </c>
      <c r="N626" s="30" t="n">
        <f aca="false">DATE(YEAR(B626),MONTH(B626),1)</f>
        <v>45931</v>
      </c>
      <c r="O626" s="0" t="str">
        <f aca="false">IF(J626&lt;=2,"0-2 days",IF(J626&lt;=7,"3-7 days",IF(J626&lt;=14,"8-14 days",IF(J626&lt;=21,"15-21 days","22+ days"))))</f>
        <v>3-7 days</v>
      </c>
      <c r="P626" s="0" t="str">
        <f aca="false">IF(VALUE(LEFT(D626,2))&lt;10,"Early (7-10 AM)",IF(VALUE(LEFT(D626,2))&lt;14,"Midday (10 AM-2 PM)",IF(VALUE(LEFT(D626,2))&lt;16,"Afternoon (2-4 PM)","Late (4-6 PM)")))</f>
        <v>Early (7-10 AM)</v>
      </c>
      <c r="Q626" s="3" t="n">
        <f aca="false">IF(L626="No-show",1,0)</f>
        <v>0</v>
      </c>
      <c r="R626" s="29" t="n">
        <f aca="false">IF(L626="No-show",M626,0)</f>
        <v>0</v>
      </c>
    </row>
    <row r="627" customFormat="false" ht="15" hidden="false" customHeight="false" outlineLevel="0" collapsed="false">
      <c r="A627" s="0" t="s">
        <v>938</v>
      </c>
      <c r="B627" s="28" t="n">
        <v>45951</v>
      </c>
      <c r="C627" s="3" t="s">
        <v>30</v>
      </c>
      <c r="D627" s="3" t="s">
        <v>135</v>
      </c>
      <c r="E627" s="3" t="s">
        <v>480</v>
      </c>
      <c r="F627" s="3" t="s">
        <v>3</v>
      </c>
      <c r="G627" s="3" t="s">
        <v>64</v>
      </c>
      <c r="H627" s="3" t="s">
        <v>48</v>
      </c>
      <c r="I627" s="3" t="s">
        <v>43</v>
      </c>
      <c r="J627" s="0" t="n">
        <v>3</v>
      </c>
      <c r="K627" s="3" t="s">
        <v>32</v>
      </c>
      <c r="L627" s="3" t="s">
        <v>121</v>
      </c>
      <c r="M627" s="29" t="n">
        <v>118</v>
      </c>
      <c r="N627" s="30" t="n">
        <f aca="false">DATE(YEAR(B627),MONTH(B627),1)</f>
        <v>45931</v>
      </c>
      <c r="O627" s="0" t="str">
        <f aca="false">IF(J627&lt;=2,"0-2 days",IF(J627&lt;=7,"3-7 days",IF(J627&lt;=14,"8-14 days",IF(J627&lt;=21,"15-21 days","22+ days"))))</f>
        <v>3-7 days</v>
      </c>
      <c r="P627" s="0" t="str">
        <f aca="false">IF(VALUE(LEFT(D627,2))&lt;10,"Early (7-10 AM)",IF(VALUE(LEFT(D627,2))&lt;14,"Midday (10 AM-2 PM)",IF(VALUE(LEFT(D627,2))&lt;16,"Afternoon (2-4 PM)","Late (4-6 PM)")))</f>
        <v>Early (7-10 AM)</v>
      </c>
      <c r="Q627" s="3" t="n">
        <f aca="false">IF(L627="No-show",1,0)</f>
        <v>0</v>
      </c>
      <c r="R627" s="29" t="n">
        <f aca="false">IF(L627="No-show",M627,0)</f>
        <v>0</v>
      </c>
    </row>
    <row r="628" customFormat="false" ht="15" hidden="false" customHeight="false" outlineLevel="0" collapsed="false">
      <c r="A628" s="0" t="s">
        <v>939</v>
      </c>
      <c r="B628" s="28" t="n">
        <v>45951</v>
      </c>
      <c r="C628" s="3" t="s">
        <v>30</v>
      </c>
      <c r="D628" s="3" t="s">
        <v>135</v>
      </c>
      <c r="E628" s="3" t="s">
        <v>854</v>
      </c>
      <c r="F628" s="3" t="s">
        <v>3</v>
      </c>
      <c r="G628" s="3" t="s">
        <v>64</v>
      </c>
      <c r="H628" s="3" t="s">
        <v>56</v>
      </c>
      <c r="I628" s="3" t="s">
        <v>43</v>
      </c>
      <c r="J628" s="0" t="n">
        <v>8</v>
      </c>
      <c r="K628" s="3" t="s">
        <v>29</v>
      </c>
      <c r="L628" s="3" t="s">
        <v>121</v>
      </c>
      <c r="M628" s="29" t="n">
        <v>115</v>
      </c>
      <c r="N628" s="30" t="n">
        <f aca="false">DATE(YEAR(B628),MONTH(B628),1)</f>
        <v>45931</v>
      </c>
      <c r="O628" s="0" t="str">
        <f aca="false">IF(J628&lt;=2,"0-2 days",IF(J628&lt;=7,"3-7 days",IF(J628&lt;=14,"8-14 days",IF(J628&lt;=21,"15-21 days","22+ days"))))</f>
        <v>8-14 days</v>
      </c>
      <c r="P628" s="0" t="str">
        <f aca="false">IF(VALUE(LEFT(D628,2))&lt;10,"Early (7-10 AM)",IF(VALUE(LEFT(D628,2))&lt;14,"Midday (10 AM-2 PM)",IF(VALUE(LEFT(D628,2))&lt;16,"Afternoon (2-4 PM)","Late (4-6 PM)")))</f>
        <v>Early (7-10 AM)</v>
      </c>
      <c r="Q628" s="3" t="n">
        <f aca="false">IF(L628="No-show",1,0)</f>
        <v>0</v>
      </c>
      <c r="R628" s="29" t="n">
        <f aca="false">IF(L628="No-show",M628,0)</f>
        <v>0</v>
      </c>
    </row>
    <row r="629" customFormat="false" ht="15" hidden="false" customHeight="false" outlineLevel="0" collapsed="false">
      <c r="A629" s="0" t="s">
        <v>940</v>
      </c>
      <c r="B629" s="28" t="n">
        <v>45951</v>
      </c>
      <c r="C629" s="3" t="s">
        <v>30</v>
      </c>
      <c r="D629" s="3" t="s">
        <v>235</v>
      </c>
      <c r="E629" s="3" t="s">
        <v>941</v>
      </c>
      <c r="F629" s="3" t="s">
        <v>8</v>
      </c>
      <c r="G629" s="3" t="s">
        <v>63</v>
      </c>
      <c r="H629" s="3" t="s">
        <v>58</v>
      </c>
      <c r="I629" s="3" t="s">
        <v>46</v>
      </c>
      <c r="J629" s="0" t="n">
        <v>15</v>
      </c>
      <c r="K629" s="3" t="s">
        <v>32</v>
      </c>
      <c r="L629" s="3" t="s">
        <v>121</v>
      </c>
      <c r="M629" s="29" t="n">
        <v>168</v>
      </c>
      <c r="N629" s="30" t="n">
        <f aca="false">DATE(YEAR(B629),MONTH(B629),1)</f>
        <v>45931</v>
      </c>
      <c r="O629" s="0" t="str">
        <f aca="false">IF(J629&lt;=2,"0-2 days",IF(J629&lt;=7,"3-7 days",IF(J629&lt;=14,"8-14 days",IF(J629&lt;=21,"15-21 days","22+ days"))))</f>
        <v>15-21 days</v>
      </c>
      <c r="P629" s="0" t="str">
        <f aca="false">IF(VALUE(LEFT(D629,2))&lt;10,"Early (7-10 AM)",IF(VALUE(LEFT(D629,2))&lt;14,"Midday (10 AM-2 PM)",IF(VALUE(LEFT(D629,2))&lt;16,"Afternoon (2-4 PM)","Late (4-6 PM)")))</f>
        <v>Early (7-10 AM)</v>
      </c>
      <c r="Q629" s="3" t="n">
        <f aca="false">IF(L629="No-show",1,0)</f>
        <v>0</v>
      </c>
      <c r="R629" s="29" t="n">
        <f aca="false">IF(L629="No-show",M629,0)</f>
        <v>0</v>
      </c>
    </row>
    <row r="630" customFormat="false" ht="15" hidden="false" customHeight="false" outlineLevel="0" collapsed="false">
      <c r="A630" s="0" t="s">
        <v>942</v>
      </c>
      <c r="B630" s="28" t="n">
        <v>45951</v>
      </c>
      <c r="C630" s="3" t="s">
        <v>30</v>
      </c>
      <c r="D630" s="3" t="s">
        <v>235</v>
      </c>
      <c r="E630" s="3" t="s">
        <v>736</v>
      </c>
      <c r="F630" s="3" t="s">
        <v>8</v>
      </c>
      <c r="G630" s="3" t="s">
        <v>64</v>
      </c>
      <c r="H630" s="3" t="s">
        <v>58</v>
      </c>
      <c r="I630" s="3" t="s">
        <v>57</v>
      </c>
      <c r="J630" s="0" t="n">
        <v>10</v>
      </c>
      <c r="K630" s="3" t="s">
        <v>29</v>
      </c>
      <c r="L630" s="3" t="s">
        <v>284</v>
      </c>
      <c r="M630" s="29" t="n">
        <v>105</v>
      </c>
      <c r="N630" s="30" t="n">
        <f aca="false">DATE(YEAR(B630),MONTH(B630),1)</f>
        <v>45931</v>
      </c>
      <c r="O630" s="0" t="str">
        <f aca="false">IF(J630&lt;=2,"0-2 days",IF(J630&lt;=7,"3-7 days",IF(J630&lt;=14,"8-14 days",IF(J630&lt;=21,"15-21 days","22+ days"))))</f>
        <v>8-14 days</v>
      </c>
      <c r="P630" s="0" t="str">
        <f aca="false">IF(VALUE(LEFT(D630,2))&lt;10,"Early (7-10 AM)",IF(VALUE(LEFT(D630,2))&lt;14,"Midday (10 AM-2 PM)",IF(VALUE(LEFT(D630,2))&lt;16,"Afternoon (2-4 PM)","Late (4-6 PM)")))</f>
        <v>Early (7-10 AM)</v>
      </c>
      <c r="Q630" s="3" t="n">
        <f aca="false">IF(L630="No-show",1,0)</f>
        <v>0</v>
      </c>
      <c r="R630" s="29" t="n">
        <f aca="false">IF(L630="No-show",M630,0)</f>
        <v>0</v>
      </c>
    </row>
    <row r="631" customFormat="false" ht="15" hidden="false" customHeight="false" outlineLevel="0" collapsed="false">
      <c r="A631" s="0" t="s">
        <v>943</v>
      </c>
      <c r="B631" s="28" t="n">
        <v>45951</v>
      </c>
      <c r="C631" s="3" t="s">
        <v>30</v>
      </c>
      <c r="D631" s="3" t="s">
        <v>235</v>
      </c>
      <c r="E631" s="3" t="s">
        <v>454</v>
      </c>
      <c r="F631" s="3" t="s">
        <v>7</v>
      </c>
      <c r="G631" s="3" t="s">
        <v>64</v>
      </c>
      <c r="H631" s="3" t="s">
        <v>58</v>
      </c>
      <c r="I631" s="3" t="s">
        <v>57</v>
      </c>
      <c r="J631" s="0" t="n">
        <v>7</v>
      </c>
      <c r="K631" s="3" t="s">
        <v>29</v>
      </c>
      <c r="L631" s="3" t="s">
        <v>121</v>
      </c>
      <c r="M631" s="29" t="n">
        <v>105</v>
      </c>
      <c r="N631" s="30" t="n">
        <f aca="false">DATE(YEAR(B631),MONTH(B631),1)</f>
        <v>45931</v>
      </c>
      <c r="O631" s="0" t="str">
        <f aca="false">IF(J631&lt;=2,"0-2 days",IF(J631&lt;=7,"3-7 days",IF(J631&lt;=14,"8-14 days",IF(J631&lt;=21,"15-21 days","22+ days"))))</f>
        <v>3-7 days</v>
      </c>
      <c r="P631" s="0" t="str">
        <f aca="false">IF(VALUE(LEFT(D631,2))&lt;10,"Early (7-10 AM)",IF(VALUE(LEFT(D631,2))&lt;14,"Midday (10 AM-2 PM)",IF(VALUE(LEFT(D631,2))&lt;16,"Afternoon (2-4 PM)","Late (4-6 PM)")))</f>
        <v>Early (7-10 AM)</v>
      </c>
      <c r="Q631" s="3" t="n">
        <f aca="false">IF(L631="No-show",1,0)</f>
        <v>0</v>
      </c>
      <c r="R631" s="29" t="n">
        <f aca="false">IF(L631="No-show",M631,0)</f>
        <v>0</v>
      </c>
    </row>
    <row r="632" customFormat="false" ht="15" hidden="false" customHeight="false" outlineLevel="0" collapsed="false">
      <c r="A632" s="0" t="s">
        <v>944</v>
      </c>
      <c r="B632" s="28" t="n">
        <v>45951</v>
      </c>
      <c r="C632" s="3" t="s">
        <v>30</v>
      </c>
      <c r="D632" s="3" t="s">
        <v>142</v>
      </c>
      <c r="E632" s="3" t="s">
        <v>292</v>
      </c>
      <c r="F632" s="3" t="s">
        <v>7</v>
      </c>
      <c r="G632" s="3" t="s">
        <v>65</v>
      </c>
      <c r="H632" s="3" t="s">
        <v>48</v>
      </c>
      <c r="I632" s="3" t="s">
        <v>46</v>
      </c>
      <c r="J632" s="0" t="n">
        <v>1</v>
      </c>
      <c r="K632" s="3" t="s">
        <v>29</v>
      </c>
      <c r="L632" s="3" t="s">
        <v>121</v>
      </c>
      <c r="M632" s="29" t="n">
        <v>188.8</v>
      </c>
      <c r="N632" s="30" t="n">
        <f aca="false">DATE(YEAR(B632),MONTH(B632),1)</f>
        <v>45931</v>
      </c>
      <c r="O632" s="0" t="str">
        <f aca="false">IF(J632&lt;=2,"0-2 days",IF(J632&lt;=7,"3-7 days",IF(J632&lt;=14,"8-14 days",IF(J632&lt;=21,"15-21 days","22+ days"))))</f>
        <v>0-2 days</v>
      </c>
      <c r="P632" s="0" t="str">
        <f aca="false">IF(VALUE(LEFT(D632,2))&lt;10,"Early (7-10 AM)",IF(VALUE(LEFT(D632,2))&lt;14,"Midday (10 AM-2 PM)",IF(VALUE(LEFT(D632,2))&lt;16,"Afternoon (2-4 PM)","Late (4-6 PM)")))</f>
        <v>Early (7-10 AM)</v>
      </c>
      <c r="Q632" s="3" t="n">
        <f aca="false">IF(L632="No-show",1,0)</f>
        <v>0</v>
      </c>
      <c r="R632" s="29" t="n">
        <f aca="false">IF(L632="No-show",M632,0)</f>
        <v>0</v>
      </c>
    </row>
    <row r="633" customFormat="false" ht="15" hidden="false" customHeight="false" outlineLevel="0" collapsed="false">
      <c r="A633" s="0" t="s">
        <v>945</v>
      </c>
      <c r="B633" s="28" t="n">
        <v>45951</v>
      </c>
      <c r="C633" s="3" t="s">
        <v>30</v>
      </c>
      <c r="D633" s="3" t="s">
        <v>142</v>
      </c>
      <c r="E633" s="3" t="s">
        <v>456</v>
      </c>
      <c r="F633" s="3" t="s">
        <v>8</v>
      </c>
      <c r="G633" s="3" t="s">
        <v>64</v>
      </c>
      <c r="H633" s="3" t="s">
        <v>60</v>
      </c>
      <c r="I633" s="3" t="s">
        <v>57</v>
      </c>
      <c r="J633" s="0" t="n">
        <v>14</v>
      </c>
      <c r="K633" s="3" t="s">
        <v>32</v>
      </c>
      <c r="L633" s="3" t="s">
        <v>129</v>
      </c>
      <c r="M633" s="29" t="n">
        <v>135</v>
      </c>
      <c r="N633" s="30" t="n">
        <f aca="false">DATE(YEAR(B633),MONTH(B633),1)</f>
        <v>45931</v>
      </c>
      <c r="O633" s="0" t="str">
        <f aca="false">IF(J633&lt;=2,"0-2 days",IF(J633&lt;=7,"3-7 days",IF(J633&lt;=14,"8-14 days",IF(J633&lt;=21,"15-21 days","22+ days"))))</f>
        <v>8-14 days</v>
      </c>
      <c r="P633" s="0" t="str">
        <f aca="false">IF(VALUE(LEFT(D633,2))&lt;10,"Early (7-10 AM)",IF(VALUE(LEFT(D633,2))&lt;14,"Midday (10 AM-2 PM)",IF(VALUE(LEFT(D633,2))&lt;16,"Afternoon (2-4 PM)","Late (4-6 PM)")))</f>
        <v>Early (7-10 AM)</v>
      </c>
      <c r="Q633" s="3" t="n">
        <f aca="false">IF(L633="No-show",1,0)</f>
        <v>0</v>
      </c>
      <c r="R633" s="29" t="n">
        <f aca="false">IF(L633="No-show",M633,0)</f>
        <v>0</v>
      </c>
    </row>
    <row r="634" customFormat="false" ht="15" hidden="false" customHeight="false" outlineLevel="0" collapsed="false">
      <c r="A634" s="0" t="s">
        <v>946</v>
      </c>
      <c r="B634" s="28" t="n">
        <v>45951</v>
      </c>
      <c r="C634" s="3" t="s">
        <v>30</v>
      </c>
      <c r="D634" s="3" t="s">
        <v>142</v>
      </c>
      <c r="E634" s="3" t="s">
        <v>240</v>
      </c>
      <c r="F634" s="3" t="s">
        <v>3</v>
      </c>
      <c r="G634" s="3" t="s">
        <v>64</v>
      </c>
      <c r="H634" s="3" t="s">
        <v>56</v>
      </c>
      <c r="I634" s="3" t="s">
        <v>43</v>
      </c>
      <c r="J634" s="0" t="n">
        <v>1</v>
      </c>
      <c r="K634" s="3" t="s">
        <v>29</v>
      </c>
      <c r="L634" s="3" t="s">
        <v>217</v>
      </c>
      <c r="M634" s="29" t="n">
        <v>115</v>
      </c>
      <c r="N634" s="30" t="n">
        <f aca="false">DATE(YEAR(B634),MONTH(B634),1)</f>
        <v>45931</v>
      </c>
      <c r="O634" s="0" t="str">
        <f aca="false">IF(J634&lt;=2,"0-2 days",IF(J634&lt;=7,"3-7 days",IF(J634&lt;=14,"8-14 days",IF(J634&lt;=21,"15-21 days","22+ days"))))</f>
        <v>0-2 days</v>
      </c>
      <c r="P634" s="0" t="str">
        <f aca="false">IF(VALUE(LEFT(D634,2))&lt;10,"Early (7-10 AM)",IF(VALUE(LEFT(D634,2))&lt;14,"Midday (10 AM-2 PM)",IF(VALUE(LEFT(D634,2))&lt;16,"Afternoon (2-4 PM)","Late (4-6 PM)")))</f>
        <v>Early (7-10 AM)</v>
      </c>
      <c r="Q634" s="3" t="n">
        <f aca="false">IF(L634="No-show",1,0)</f>
        <v>1</v>
      </c>
      <c r="R634" s="29" t="n">
        <f aca="false">IF(L634="No-show",M634,0)</f>
        <v>115</v>
      </c>
    </row>
    <row r="635" customFormat="false" ht="15" hidden="false" customHeight="false" outlineLevel="0" collapsed="false">
      <c r="A635" s="0" t="s">
        <v>947</v>
      </c>
      <c r="B635" s="28" t="n">
        <v>45951</v>
      </c>
      <c r="C635" s="3" t="s">
        <v>30</v>
      </c>
      <c r="D635" s="3" t="s">
        <v>142</v>
      </c>
      <c r="E635" s="3" t="s">
        <v>373</v>
      </c>
      <c r="F635" s="3" t="s">
        <v>4</v>
      </c>
      <c r="G635" s="3" t="s">
        <v>66</v>
      </c>
      <c r="H635" s="3" t="s">
        <v>42</v>
      </c>
      <c r="I635" s="3" t="s">
        <v>59</v>
      </c>
      <c r="J635" s="0" t="n">
        <v>5</v>
      </c>
      <c r="K635" s="3" t="s">
        <v>29</v>
      </c>
      <c r="L635" s="3" t="s">
        <v>121</v>
      </c>
      <c r="M635" s="29" t="n">
        <v>72</v>
      </c>
      <c r="N635" s="30" t="n">
        <f aca="false">DATE(YEAR(B635),MONTH(B635),1)</f>
        <v>45931</v>
      </c>
      <c r="O635" s="0" t="str">
        <f aca="false">IF(J635&lt;=2,"0-2 days",IF(J635&lt;=7,"3-7 days",IF(J635&lt;=14,"8-14 days",IF(J635&lt;=21,"15-21 days","22+ days"))))</f>
        <v>3-7 days</v>
      </c>
      <c r="P635" s="0" t="str">
        <f aca="false">IF(VALUE(LEFT(D635,2))&lt;10,"Early (7-10 AM)",IF(VALUE(LEFT(D635,2))&lt;14,"Midday (10 AM-2 PM)",IF(VALUE(LEFT(D635,2))&lt;16,"Afternoon (2-4 PM)","Late (4-6 PM)")))</f>
        <v>Early (7-10 AM)</v>
      </c>
      <c r="Q635" s="3" t="n">
        <f aca="false">IF(L635="No-show",1,0)</f>
        <v>0</v>
      </c>
      <c r="R635" s="29" t="n">
        <f aca="false">IF(L635="No-show",M635,0)</f>
        <v>0</v>
      </c>
    </row>
    <row r="636" customFormat="false" ht="15" hidden="false" customHeight="false" outlineLevel="0" collapsed="false">
      <c r="A636" s="0" t="s">
        <v>948</v>
      </c>
      <c r="B636" s="28" t="n">
        <v>45951</v>
      </c>
      <c r="C636" s="3" t="s">
        <v>30</v>
      </c>
      <c r="D636" s="3" t="s">
        <v>151</v>
      </c>
      <c r="E636" s="3" t="s">
        <v>294</v>
      </c>
      <c r="F636" s="3" t="s">
        <v>8</v>
      </c>
      <c r="G636" s="3" t="s">
        <v>64</v>
      </c>
      <c r="H636" s="3" t="s">
        <v>58</v>
      </c>
      <c r="I636" s="3" t="s">
        <v>55</v>
      </c>
      <c r="J636" s="0" t="n">
        <v>7</v>
      </c>
      <c r="K636" s="3" t="s">
        <v>29</v>
      </c>
      <c r="L636" s="3" t="s">
        <v>217</v>
      </c>
      <c r="M636" s="29" t="n">
        <v>105</v>
      </c>
      <c r="N636" s="30" t="n">
        <f aca="false">DATE(YEAR(B636),MONTH(B636),1)</f>
        <v>45931</v>
      </c>
      <c r="O636" s="0" t="str">
        <f aca="false">IF(J636&lt;=2,"0-2 days",IF(J636&lt;=7,"3-7 days",IF(J636&lt;=14,"8-14 days",IF(J636&lt;=21,"15-21 days","22+ days"))))</f>
        <v>3-7 days</v>
      </c>
      <c r="P636" s="0" t="str">
        <f aca="false">IF(VALUE(LEFT(D636,2))&lt;10,"Early (7-10 AM)",IF(VALUE(LEFT(D636,2))&lt;14,"Midday (10 AM-2 PM)",IF(VALUE(LEFT(D636,2))&lt;16,"Afternoon (2-4 PM)","Late (4-6 PM)")))</f>
        <v>Early (7-10 AM)</v>
      </c>
      <c r="Q636" s="3" t="n">
        <f aca="false">IF(L636="No-show",1,0)</f>
        <v>1</v>
      </c>
      <c r="R636" s="29" t="n">
        <f aca="false">IF(L636="No-show",M636,0)</f>
        <v>105</v>
      </c>
    </row>
    <row r="637" customFormat="false" ht="15" hidden="false" customHeight="false" outlineLevel="0" collapsed="false">
      <c r="A637" s="0" t="s">
        <v>949</v>
      </c>
      <c r="B637" s="28" t="n">
        <v>45951</v>
      </c>
      <c r="C637" s="3" t="s">
        <v>30</v>
      </c>
      <c r="D637" s="3" t="s">
        <v>151</v>
      </c>
      <c r="E637" s="3" t="s">
        <v>548</v>
      </c>
      <c r="F637" s="3" t="s">
        <v>4</v>
      </c>
      <c r="G637" s="3" t="s">
        <v>64</v>
      </c>
      <c r="H637" s="3" t="s">
        <v>58</v>
      </c>
      <c r="I637" s="3" t="s">
        <v>52</v>
      </c>
      <c r="J637" s="0" t="n">
        <v>4</v>
      </c>
      <c r="K637" s="3" t="s">
        <v>32</v>
      </c>
      <c r="L637" s="3" t="s">
        <v>121</v>
      </c>
      <c r="M637" s="29" t="n">
        <v>105</v>
      </c>
      <c r="N637" s="30" t="n">
        <f aca="false">DATE(YEAR(B637),MONTH(B637),1)</f>
        <v>45931</v>
      </c>
      <c r="O637" s="0" t="str">
        <f aca="false">IF(J637&lt;=2,"0-2 days",IF(J637&lt;=7,"3-7 days",IF(J637&lt;=14,"8-14 days",IF(J637&lt;=21,"15-21 days","22+ days"))))</f>
        <v>3-7 days</v>
      </c>
      <c r="P637" s="0" t="str">
        <f aca="false">IF(VALUE(LEFT(D637,2))&lt;10,"Early (7-10 AM)",IF(VALUE(LEFT(D637,2))&lt;14,"Midday (10 AM-2 PM)",IF(VALUE(LEFT(D637,2))&lt;16,"Afternoon (2-4 PM)","Late (4-6 PM)")))</f>
        <v>Early (7-10 AM)</v>
      </c>
      <c r="Q637" s="3" t="n">
        <f aca="false">IF(L637="No-show",1,0)</f>
        <v>0</v>
      </c>
      <c r="R637" s="29" t="n">
        <f aca="false">IF(L637="No-show",M637,0)</f>
        <v>0</v>
      </c>
    </row>
    <row r="638" customFormat="false" ht="15" hidden="false" customHeight="false" outlineLevel="0" collapsed="false">
      <c r="A638" s="0" t="s">
        <v>950</v>
      </c>
      <c r="B638" s="28" t="n">
        <v>45951</v>
      </c>
      <c r="C638" s="3" t="s">
        <v>30</v>
      </c>
      <c r="D638" s="3" t="s">
        <v>151</v>
      </c>
      <c r="E638" s="3" t="s">
        <v>256</v>
      </c>
      <c r="F638" s="3" t="s">
        <v>8</v>
      </c>
      <c r="G638" s="3" t="s">
        <v>64</v>
      </c>
      <c r="H638" s="3" t="s">
        <v>48</v>
      </c>
      <c r="I638" s="3" t="s">
        <v>59</v>
      </c>
      <c r="J638" s="0" t="n">
        <v>4</v>
      </c>
      <c r="K638" s="3" t="s">
        <v>29</v>
      </c>
      <c r="L638" s="3" t="s">
        <v>284</v>
      </c>
      <c r="M638" s="29" t="n">
        <v>118</v>
      </c>
      <c r="N638" s="30" t="n">
        <f aca="false">DATE(YEAR(B638),MONTH(B638),1)</f>
        <v>45931</v>
      </c>
      <c r="O638" s="0" t="str">
        <f aca="false">IF(J638&lt;=2,"0-2 days",IF(J638&lt;=7,"3-7 days",IF(J638&lt;=14,"8-14 days",IF(J638&lt;=21,"15-21 days","22+ days"))))</f>
        <v>3-7 days</v>
      </c>
      <c r="P638" s="0" t="str">
        <f aca="false">IF(VALUE(LEFT(D638,2))&lt;10,"Early (7-10 AM)",IF(VALUE(LEFT(D638,2))&lt;14,"Midday (10 AM-2 PM)",IF(VALUE(LEFT(D638,2))&lt;16,"Afternoon (2-4 PM)","Late (4-6 PM)")))</f>
        <v>Early (7-10 AM)</v>
      </c>
      <c r="Q638" s="3" t="n">
        <f aca="false">IF(L638="No-show",1,0)</f>
        <v>0</v>
      </c>
      <c r="R638" s="29" t="n">
        <f aca="false">IF(L638="No-show",M638,0)</f>
        <v>0</v>
      </c>
    </row>
    <row r="639" customFormat="false" ht="15" hidden="false" customHeight="false" outlineLevel="0" collapsed="false">
      <c r="A639" s="0" t="s">
        <v>951</v>
      </c>
      <c r="B639" s="28" t="n">
        <v>45951</v>
      </c>
      <c r="C639" s="3" t="s">
        <v>30</v>
      </c>
      <c r="D639" s="3" t="s">
        <v>154</v>
      </c>
      <c r="E639" s="3" t="s">
        <v>275</v>
      </c>
      <c r="F639" s="3" t="s">
        <v>3</v>
      </c>
      <c r="G639" s="3" t="s">
        <v>64</v>
      </c>
      <c r="H639" s="3" t="s">
        <v>58</v>
      </c>
      <c r="I639" s="3" t="s">
        <v>59</v>
      </c>
      <c r="J639" s="0" t="n">
        <v>5</v>
      </c>
      <c r="K639" s="3" t="s">
        <v>32</v>
      </c>
      <c r="L639" s="3" t="s">
        <v>284</v>
      </c>
      <c r="M639" s="29" t="n">
        <v>105</v>
      </c>
      <c r="N639" s="30" t="n">
        <f aca="false">DATE(YEAR(B639),MONTH(B639),1)</f>
        <v>45931</v>
      </c>
      <c r="O639" s="0" t="str">
        <f aca="false">IF(J639&lt;=2,"0-2 days",IF(J639&lt;=7,"3-7 days",IF(J639&lt;=14,"8-14 days",IF(J639&lt;=21,"15-21 days","22+ days"))))</f>
        <v>3-7 days</v>
      </c>
      <c r="P639" s="0" t="str">
        <f aca="false">IF(VALUE(LEFT(D639,2))&lt;10,"Early (7-10 AM)",IF(VALUE(LEFT(D639,2))&lt;14,"Midday (10 AM-2 PM)",IF(VALUE(LEFT(D639,2))&lt;16,"Afternoon (2-4 PM)","Late (4-6 PM)")))</f>
        <v>Midday (10 AM-2 PM)</v>
      </c>
      <c r="Q639" s="3" t="n">
        <f aca="false">IF(L639="No-show",1,0)</f>
        <v>0</v>
      </c>
      <c r="R639" s="29" t="n">
        <f aca="false">IF(L639="No-show",M639,0)</f>
        <v>0</v>
      </c>
    </row>
    <row r="640" customFormat="false" ht="15" hidden="false" customHeight="false" outlineLevel="0" collapsed="false">
      <c r="A640" s="0" t="s">
        <v>952</v>
      </c>
      <c r="B640" s="28" t="n">
        <v>45951</v>
      </c>
      <c r="C640" s="3" t="s">
        <v>30</v>
      </c>
      <c r="D640" s="3" t="s">
        <v>159</v>
      </c>
      <c r="E640" s="3" t="s">
        <v>473</v>
      </c>
      <c r="F640" s="3" t="s">
        <v>4</v>
      </c>
      <c r="G640" s="3" t="s">
        <v>64</v>
      </c>
      <c r="H640" s="3" t="s">
        <v>48</v>
      </c>
      <c r="I640" s="3" t="s">
        <v>43</v>
      </c>
      <c r="J640" s="0" t="n">
        <v>8</v>
      </c>
      <c r="K640" s="3" t="s">
        <v>29</v>
      </c>
      <c r="L640" s="3" t="s">
        <v>121</v>
      </c>
      <c r="M640" s="29" t="n">
        <v>118</v>
      </c>
      <c r="N640" s="30" t="n">
        <f aca="false">DATE(YEAR(B640),MONTH(B640),1)</f>
        <v>45931</v>
      </c>
      <c r="O640" s="0" t="str">
        <f aca="false">IF(J640&lt;=2,"0-2 days",IF(J640&lt;=7,"3-7 days",IF(J640&lt;=14,"8-14 days",IF(J640&lt;=21,"15-21 days","22+ days"))))</f>
        <v>8-14 days</v>
      </c>
      <c r="P640" s="0" t="str">
        <f aca="false">IF(VALUE(LEFT(D640,2))&lt;10,"Early (7-10 AM)",IF(VALUE(LEFT(D640,2))&lt;14,"Midday (10 AM-2 PM)",IF(VALUE(LEFT(D640,2))&lt;16,"Afternoon (2-4 PM)","Late (4-6 PM)")))</f>
        <v>Midday (10 AM-2 PM)</v>
      </c>
      <c r="Q640" s="3" t="n">
        <f aca="false">IF(L640="No-show",1,0)</f>
        <v>0</v>
      </c>
      <c r="R640" s="29" t="n">
        <f aca="false">IF(L640="No-show",M640,0)</f>
        <v>0</v>
      </c>
    </row>
    <row r="641" customFormat="false" ht="15" hidden="false" customHeight="false" outlineLevel="0" collapsed="false">
      <c r="A641" s="0" t="s">
        <v>953</v>
      </c>
      <c r="B641" s="28" t="n">
        <v>45951</v>
      </c>
      <c r="C641" s="3" t="s">
        <v>30</v>
      </c>
      <c r="D641" s="3" t="s">
        <v>159</v>
      </c>
      <c r="E641" s="3" t="s">
        <v>685</v>
      </c>
      <c r="F641" s="3" t="s">
        <v>8</v>
      </c>
      <c r="G641" s="3" t="s">
        <v>64</v>
      </c>
      <c r="H641" s="3" t="s">
        <v>58</v>
      </c>
      <c r="I641" s="3" t="s">
        <v>52</v>
      </c>
      <c r="J641" s="0" t="n">
        <v>11</v>
      </c>
      <c r="K641" s="3" t="s">
        <v>29</v>
      </c>
      <c r="L641" s="3" t="s">
        <v>121</v>
      </c>
      <c r="M641" s="29" t="n">
        <v>105</v>
      </c>
      <c r="N641" s="30" t="n">
        <f aca="false">DATE(YEAR(B641),MONTH(B641),1)</f>
        <v>45931</v>
      </c>
      <c r="O641" s="0" t="str">
        <f aca="false">IF(J641&lt;=2,"0-2 days",IF(J641&lt;=7,"3-7 days",IF(J641&lt;=14,"8-14 days",IF(J641&lt;=21,"15-21 days","22+ days"))))</f>
        <v>8-14 days</v>
      </c>
      <c r="P641" s="0" t="str">
        <f aca="false">IF(VALUE(LEFT(D641,2))&lt;10,"Early (7-10 AM)",IF(VALUE(LEFT(D641,2))&lt;14,"Midday (10 AM-2 PM)",IF(VALUE(LEFT(D641,2))&lt;16,"Afternoon (2-4 PM)","Late (4-6 PM)")))</f>
        <v>Midday (10 AM-2 PM)</v>
      </c>
      <c r="Q641" s="3" t="n">
        <f aca="false">IF(L641="No-show",1,0)</f>
        <v>0</v>
      </c>
      <c r="R641" s="29" t="n">
        <f aca="false">IF(L641="No-show",M641,0)</f>
        <v>0</v>
      </c>
    </row>
    <row r="642" customFormat="false" ht="15" hidden="false" customHeight="false" outlineLevel="0" collapsed="false">
      <c r="A642" s="0" t="s">
        <v>954</v>
      </c>
      <c r="B642" s="28" t="n">
        <v>45951</v>
      </c>
      <c r="C642" s="3" t="s">
        <v>30</v>
      </c>
      <c r="D642" s="3" t="s">
        <v>159</v>
      </c>
      <c r="E642" s="3" t="s">
        <v>332</v>
      </c>
      <c r="F642" s="3" t="s">
        <v>8</v>
      </c>
      <c r="G642" s="3" t="s">
        <v>65</v>
      </c>
      <c r="H642" s="3" t="s">
        <v>58</v>
      </c>
      <c r="I642" s="3" t="s">
        <v>55</v>
      </c>
      <c r="J642" s="0" t="n">
        <v>2</v>
      </c>
      <c r="K642" s="3" t="s">
        <v>29</v>
      </c>
      <c r="L642" s="3" t="s">
        <v>121</v>
      </c>
      <c r="M642" s="29" t="n">
        <v>168</v>
      </c>
      <c r="N642" s="30" t="n">
        <f aca="false">DATE(YEAR(B642),MONTH(B642),1)</f>
        <v>45931</v>
      </c>
      <c r="O642" s="0" t="str">
        <f aca="false">IF(J642&lt;=2,"0-2 days",IF(J642&lt;=7,"3-7 days",IF(J642&lt;=14,"8-14 days",IF(J642&lt;=21,"15-21 days","22+ days"))))</f>
        <v>0-2 days</v>
      </c>
      <c r="P642" s="0" t="str">
        <f aca="false">IF(VALUE(LEFT(D642,2))&lt;10,"Early (7-10 AM)",IF(VALUE(LEFT(D642,2))&lt;14,"Midday (10 AM-2 PM)",IF(VALUE(LEFT(D642,2))&lt;16,"Afternoon (2-4 PM)","Late (4-6 PM)")))</f>
        <v>Midday (10 AM-2 PM)</v>
      </c>
      <c r="Q642" s="3" t="n">
        <f aca="false">IF(L642="No-show",1,0)</f>
        <v>0</v>
      </c>
      <c r="R642" s="29" t="n">
        <f aca="false">IF(L642="No-show",M642,0)</f>
        <v>0</v>
      </c>
    </row>
    <row r="643" customFormat="false" ht="15" hidden="false" customHeight="false" outlineLevel="0" collapsed="false">
      <c r="A643" s="0" t="s">
        <v>955</v>
      </c>
      <c r="B643" s="28" t="n">
        <v>45951</v>
      </c>
      <c r="C643" s="3" t="s">
        <v>30</v>
      </c>
      <c r="D643" s="3" t="s">
        <v>159</v>
      </c>
      <c r="E643" s="3" t="s">
        <v>242</v>
      </c>
      <c r="F643" s="3" t="s">
        <v>3</v>
      </c>
      <c r="G643" s="3" t="s">
        <v>64</v>
      </c>
      <c r="H643" s="3" t="s">
        <v>56</v>
      </c>
      <c r="I643" s="3" t="s">
        <v>49</v>
      </c>
      <c r="J643" s="0" t="n">
        <v>8</v>
      </c>
      <c r="K643" s="3" t="s">
        <v>29</v>
      </c>
      <c r="L643" s="3" t="s">
        <v>121</v>
      </c>
      <c r="M643" s="29" t="n">
        <v>115</v>
      </c>
      <c r="N643" s="30" t="n">
        <f aca="false">DATE(YEAR(B643),MONTH(B643),1)</f>
        <v>45931</v>
      </c>
      <c r="O643" s="0" t="str">
        <f aca="false">IF(J643&lt;=2,"0-2 days",IF(J643&lt;=7,"3-7 days",IF(J643&lt;=14,"8-14 days",IF(J643&lt;=21,"15-21 days","22+ days"))))</f>
        <v>8-14 days</v>
      </c>
      <c r="P643" s="0" t="str">
        <f aca="false">IF(VALUE(LEFT(D643,2))&lt;10,"Early (7-10 AM)",IF(VALUE(LEFT(D643,2))&lt;14,"Midday (10 AM-2 PM)",IF(VALUE(LEFT(D643,2))&lt;16,"Afternoon (2-4 PM)","Late (4-6 PM)")))</f>
        <v>Midday (10 AM-2 PM)</v>
      </c>
      <c r="Q643" s="3" t="n">
        <f aca="false">IF(L643="No-show",1,0)</f>
        <v>0</v>
      </c>
      <c r="R643" s="29" t="n">
        <f aca="false">IF(L643="No-show",M643,0)</f>
        <v>0</v>
      </c>
    </row>
    <row r="644" customFormat="false" ht="15" hidden="false" customHeight="false" outlineLevel="0" collapsed="false">
      <c r="A644" s="0" t="s">
        <v>956</v>
      </c>
      <c r="B644" s="28" t="n">
        <v>45951</v>
      </c>
      <c r="C644" s="3" t="s">
        <v>30</v>
      </c>
      <c r="D644" s="3" t="s">
        <v>159</v>
      </c>
      <c r="E644" s="3" t="s">
        <v>450</v>
      </c>
      <c r="F644" s="3" t="s">
        <v>7</v>
      </c>
      <c r="G644" s="3" t="s">
        <v>66</v>
      </c>
      <c r="H644" s="3" t="s">
        <v>54</v>
      </c>
      <c r="I644" s="3" t="s">
        <v>46</v>
      </c>
      <c r="J644" s="0" t="n">
        <v>25</v>
      </c>
      <c r="K644" s="3" t="s">
        <v>29</v>
      </c>
      <c r="L644" s="3" t="s">
        <v>217</v>
      </c>
      <c r="M644" s="29" t="n">
        <v>120</v>
      </c>
      <c r="N644" s="30" t="n">
        <f aca="false">DATE(YEAR(B644),MONTH(B644),1)</f>
        <v>45931</v>
      </c>
      <c r="O644" s="0" t="str">
        <f aca="false">IF(J644&lt;=2,"0-2 days",IF(J644&lt;=7,"3-7 days",IF(J644&lt;=14,"8-14 days",IF(J644&lt;=21,"15-21 days","22+ days"))))</f>
        <v>22+ days</v>
      </c>
      <c r="P644" s="0" t="str">
        <f aca="false">IF(VALUE(LEFT(D644,2))&lt;10,"Early (7-10 AM)",IF(VALUE(LEFT(D644,2))&lt;14,"Midday (10 AM-2 PM)",IF(VALUE(LEFT(D644,2))&lt;16,"Afternoon (2-4 PM)","Late (4-6 PM)")))</f>
        <v>Midday (10 AM-2 PM)</v>
      </c>
      <c r="Q644" s="3" t="n">
        <f aca="false">IF(L644="No-show",1,0)</f>
        <v>1</v>
      </c>
      <c r="R644" s="29" t="n">
        <f aca="false">IF(L644="No-show",M644,0)</f>
        <v>120</v>
      </c>
    </row>
    <row r="645" customFormat="false" ht="15" hidden="false" customHeight="false" outlineLevel="0" collapsed="false">
      <c r="A645" s="0" t="s">
        <v>957</v>
      </c>
      <c r="B645" s="28" t="n">
        <v>45951</v>
      </c>
      <c r="C645" s="3" t="s">
        <v>30</v>
      </c>
      <c r="D645" s="3" t="s">
        <v>164</v>
      </c>
      <c r="E645" s="3" t="s">
        <v>313</v>
      </c>
      <c r="F645" s="3" t="s">
        <v>3</v>
      </c>
      <c r="G645" s="3" t="s">
        <v>64</v>
      </c>
      <c r="H645" s="3" t="s">
        <v>51</v>
      </c>
      <c r="I645" s="3" t="s">
        <v>57</v>
      </c>
      <c r="J645" s="0" t="n">
        <v>11</v>
      </c>
      <c r="K645" s="3" t="s">
        <v>29</v>
      </c>
      <c r="L645" s="3" t="s">
        <v>121</v>
      </c>
      <c r="M645" s="29" t="n">
        <v>116</v>
      </c>
      <c r="N645" s="30" t="n">
        <f aca="false">DATE(YEAR(B645),MONTH(B645),1)</f>
        <v>45931</v>
      </c>
      <c r="O645" s="0" t="str">
        <f aca="false">IF(J645&lt;=2,"0-2 days",IF(J645&lt;=7,"3-7 days",IF(J645&lt;=14,"8-14 days",IF(J645&lt;=21,"15-21 days","22+ days"))))</f>
        <v>8-14 days</v>
      </c>
      <c r="P645" s="0" t="str">
        <f aca="false">IF(VALUE(LEFT(D645,2))&lt;10,"Early (7-10 AM)",IF(VALUE(LEFT(D645,2))&lt;14,"Midday (10 AM-2 PM)",IF(VALUE(LEFT(D645,2))&lt;16,"Afternoon (2-4 PM)","Late (4-6 PM)")))</f>
        <v>Midday (10 AM-2 PM)</v>
      </c>
      <c r="Q645" s="3" t="n">
        <f aca="false">IF(L645="No-show",1,0)</f>
        <v>0</v>
      </c>
      <c r="R645" s="29" t="n">
        <f aca="false">IF(L645="No-show",M645,0)</f>
        <v>0</v>
      </c>
    </row>
    <row r="646" customFormat="false" ht="15" hidden="false" customHeight="false" outlineLevel="0" collapsed="false">
      <c r="A646" s="0" t="s">
        <v>958</v>
      </c>
      <c r="B646" s="28" t="n">
        <v>45951</v>
      </c>
      <c r="C646" s="3" t="s">
        <v>30</v>
      </c>
      <c r="D646" s="3" t="s">
        <v>262</v>
      </c>
      <c r="E646" s="3" t="s">
        <v>959</v>
      </c>
      <c r="F646" s="3" t="s">
        <v>4</v>
      </c>
      <c r="G646" s="3" t="s">
        <v>63</v>
      </c>
      <c r="H646" s="3" t="s">
        <v>54</v>
      </c>
      <c r="I646" s="3" t="s">
        <v>43</v>
      </c>
      <c r="J646" s="0" t="n">
        <v>15</v>
      </c>
      <c r="K646" s="3" t="s">
        <v>29</v>
      </c>
      <c r="L646" s="3" t="s">
        <v>121</v>
      </c>
      <c r="M646" s="29" t="n">
        <v>192</v>
      </c>
      <c r="N646" s="30" t="n">
        <f aca="false">DATE(YEAR(B646),MONTH(B646),1)</f>
        <v>45931</v>
      </c>
      <c r="O646" s="0" t="str">
        <f aca="false">IF(J646&lt;=2,"0-2 days",IF(J646&lt;=7,"3-7 days",IF(J646&lt;=14,"8-14 days",IF(J646&lt;=21,"15-21 days","22+ days"))))</f>
        <v>15-21 days</v>
      </c>
      <c r="P646" s="0" t="str">
        <f aca="false">IF(VALUE(LEFT(D646,2))&lt;10,"Early (7-10 AM)",IF(VALUE(LEFT(D646,2))&lt;14,"Midday (10 AM-2 PM)",IF(VALUE(LEFT(D646,2))&lt;16,"Afternoon (2-4 PM)","Late (4-6 PM)")))</f>
        <v>Midday (10 AM-2 PM)</v>
      </c>
      <c r="Q646" s="3" t="n">
        <f aca="false">IF(L646="No-show",1,0)</f>
        <v>0</v>
      </c>
      <c r="R646" s="29" t="n">
        <f aca="false">IF(L646="No-show",M646,0)</f>
        <v>0</v>
      </c>
    </row>
    <row r="647" customFormat="false" ht="15" hidden="false" customHeight="false" outlineLevel="0" collapsed="false">
      <c r="A647" s="0" t="s">
        <v>960</v>
      </c>
      <c r="B647" s="28" t="n">
        <v>45951</v>
      </c>
      <c r="C647" s="3" t="s">
        <v>30</v>
      </c>
      <c r="D647" s="3" t="s">
        <v>262</v>
      </c>
      <c r="E647" s="3" t="s">
        <v>711</v>
      </c>
      <c r="F647" s="3" t="s">
        <v>7</v>
      </c>
      <c r="G647" s="3" t="s">
        <v>64</v>
      </c>
      <c r="H647" s="3" t="s">
        <v>58</v>
      </c>
      <c r="I647" s="3" t="s">
        <v>43</v>
      </c>
      <c r="J647" s="0" t="n">
        <v>7</v>
      </c>
      <c r="K647" s="3" t="s">
        <v>29</v>
      </c>
      <c r="L647" s="3" t="s">
        <v>121</v>
      </c>
      <c r="M647" s="29" t="n">
        <v>105</v>
      </c>
      <c r="N647" s="30" t="n">
        <f aca="false">DATE(YEAR(B647),MONTH(B647),1)</f>
        <v>45931</v>
      </c>
      <c r="O647" s="0" t="str">
        <f aca="false">IF(J647&lt;=2,"0-2 days",IF(J647&lt;=7,"3-7 days",IF(J647&lt;=14,"8-14 days",IF(J647&lt;=21,"15-21 days","22+ days"))))</f>
        <v>3-7 days</v>
      </c>
      <c r="P647" s="0" t="str">
        <f aca="false">IF(VALUE(LEFT(D647,2))&lt;10,"Early (7-10 AM)",IF(VALUE(LEFT(D647,2))&lt;14,"Midday (10 AM-2 PM)",IF(VALUE(LEFT(D647,2))&lt;16,"Afternoon (2-4 PM)","Late (4-6 PM)")))</f>
        <v>Midday (10 AM-2 PM)</v>
      </c>
      <c r="Q647" s="3" t="n">
        <f aca="false">IF(L647="No-show",1,0)</f>
        <v>0</v>
      </c>
      <c r="R647" s="29" t="n">
        <f aca="false">IF(L647="No-show",M647,0)</f>
        <v>0</v>
      </c>
    </row>
    <row r="648" customFormat="false" ht="15" hidden="false" customHeight="false" outlineLevel="0" collapsed="false">
      <c r="A648" s="0" t="s">
        <v>961</v>
      </c>
      <c r="B648" s="28" t="n">
        <v>45951</v>
      </c>
      <c r="C648" s="3" t="s">
        <v>30</v>
      </c>
      <c r="D648" s="3" t="s">
        <v>262</v>
      </c>
      <c r="E648" s="3" t="s">
        <v>962</v>
      </c>
      <c r="F648" s="3" t="s">
        <v>7</v>
      </c>
      <c r="G648" s="3" t="s">
        <v>63</v>
      </c>
      <c r="H648" s="3" t="s">
        <v>42</v>
      </c>
      <c r="I648" s="3" t="s">
        <v>46</v>
      </c>
      <c r="J648" s="0" t="n">
        <v>20</v>
      </c>
      <c r="K648" s="3" t="s">
        <v>32</v>
      </c>
      <c r="L648" s="3" t="s">
        <v>217</v>
      </c>
      <c r="M648" s="29" t="n">
        <v>115.2</v>
      </c>
      <c r="N648" s="30" t="n">
        <f aca="false">DATE(YEAR(B648),MONTH(B648),1)</f>
        <v>45931</v>
      </c>
      <c r="O648" s="0" t="str">
        <f aca="false">IF(J648&lt;=2,"0-2 days",IF(J648&lt;=7,"3-7 days",IF(J648&lt;=14,"8-14 days",IF(J648&lt;=21,"15-21 days","22+ days"))))</f>
        <v>15-21 days</v>
      </c>
      <c r="P648" s="0" t="str">
        <f aca="false">IF(VALUE(LEFT(D648,2))&lt;10,"Early (7-10 AM)",IF(VALUE(LEFT(D648,2))&lt;14,"Midday (10 AM-2 PM)",IF(VALUE(LEFT(D648,2))&lt;16,"Afternoon (2-4 PM)","Late (4-6 PM)")))</f>
        <v>Midday (10 AM-2 PM)</v>
      </c>
      <c r="Q648" s="3" t="n">
        <f aca="false">IF(L648="No-show",1,0)</f>
        <v>1</v>
      </c>
      <c r="R648" s="29" t="n">
        <f aca="false">IF(L648="No-show",M648,0)</f>
        <v>115.2</v>
      </c>
    </row>
    <row r="649" customFormat="false" ht="15" hidden="false" customHeight="false" outlineLevel="0" collapsed="false">
      <c r="A649" s="0" t="s">
        <v>963</v>
      </c>
      <c r="B649" s="28" t="n">
        <v>45951</v>
      </c>
      <c r="C649" s="3" t="s">
        <v>30</v>
      </c>
      <c r="D649" s="3" t="s">
        <v>178</v>
      </c>
      <c r="E649" s="3" t="s">
        <v>281</v>
      </c>
      <c r="F649" s="3" t="s">
        <v>4</v>
      </c>
      <c r="G649" s="3" t="s">
        <v>64</v>
      </c>
      <c r="H649" s="3" t="s">
        <v>58</v>
      </c>
      <c r="I649" s="3" t="s">
        <v>49</v>
      </c>
      <c r="J649" s="0" t="n">
        <v>2</v>
      </c>
      <c r="K649" s="3" t="s">
        <v>29</v>
      </c>
      <c r="L649" s="3" t="s">
        <v>121</v>
      </c>
      <c r="M649" s="29" t="n">
        <v>105</v>
      </c>
      <c r="N649" s="30" t="n">
        <f aca="false">DATE(YEAR(B649),MONTH(B649),1)</f>
        <v>45931</v>
      </c>
      <c r="O649" s="0" t="str">
        <f aca="false">IF(J649&lt;=2,"0-2 days",IF(J649&lt;=7,"3-7 days",IF(J649&lt;=14,"8-14 days",IF(J649&lt;=21,"15-21 days","22+ days"))))</f>
        <v>0-2 days</v>
      </c>
      <c r="P649" s="0" t="str">
        <f aca="false">IF(VALUE(LEFT(D649,2))&lt;10,"Early (7-10 AM)",IF(VALUE(LEFT(D649,2))&lt;14,"Midday (10 AM-2 PM)",IF(VALUE(LEFT(D649,2))&lt;16,"Afternoon (2-4 PM)","Late (4-6 PM)")))</f>
        <v>Midday (10 AM-2 PM)</v>
      </c>
      <c r="Q649" s="3" t="n">
        <f aca="false">IF(L649="No-show",1,0)</f>
        <v>0</v>
      </c>
      <c r="R649" s="29" t="n">
        <f aca="false">IF(L649="No-show",M649,0)</f>
        <v>0</v>
      </c>
    </row>
    <row r="650" customFormat="false" ht="15" hidden="false" customHeight="false" outlineLevel="0" collapsed="false">
      <c r="A650" s="0" t="s">
        <v>964</v>
      </c>
      <c r="B650" s="28" t="n">
        <v>45951</v>
      </c>
      <c r="C650" s="3" t="s">
        <v>30</v>
      </c>
      <c r="D650" s="3" t="s">
        <v>183</v>
      </c>
      <c r="E650" s="3" t="s">
        <v>315</v>
      </c>
      <c r="F650" s="3" t="s">
        <v>3</v>
      </c>
      <c r="G650" s="3" t="s">
        <v>66</v>
      </c>
      <c r="H650" s="3" t="s">
        <v>54</v>
      </c>
      <c r="I650" s="3" t="s">
        <v>59</v>
      </c>
      <c r="J650" s="0" t="n">
        <v>4</v>
      </c>
      <c r="K650" s="3" t="s">
        <v>29</v>
      </c>
      <c r="L650" s="3" t="s">
        <v>121</v>
      </c>
      <c r="M650" s="29" t="n">
        <v>120</v>
      </c>
      <c r="N650" s="30" t="n">
        <f aca="false">DATE(YEAR(B650),MONTH(B650),1)</f>
        <v>45931</v>
      </c>
      <c r="O650" s="0" t="str">
        <f aca="false">IF(J650&lt;=2,"0-2 days",IF(J650&lt;=7,"3-7 days",IF(J650&lt;=14,"8-14 days",IF(J650&lt;=21,"15-21 days","22+ days"))))</f>
        <v>3-7 days</v>
      </c>
      <c r="P650" s="0" t="str">
        <f aca="false">IF(VALUE(LEFT(D650,2))&lt;10,"Early (7-10 AM)",IF(VALUE(LEFT(D650,2))&lt;14,"Midday (10 AM-2 PM)",IF(VALUE(LEFT(D650,2))&lt;16,"Afternoon (2-4 PM)","Late (4-6 PM)")))</f>
        <v>Midday (10 AM-2 PM)</v>
      </c>
      <c r="Q650" s="3" t="n">
        <f aca="false">IF(L650="No-show",1,0)</f>
        <v>0</v>
      </c>
      <c r="R650" s="29" t="n">
        <f aca="false">IF(L650="No-show",M650,0)</f>
        <v>0</v>
      </c>
    </row>
    <row r="651" customFormat="false" ht="15" hidden="false" customHeight="false" outlineLevel="0" collapsed="false">
      <c r="A651" s="0" t="s">
        <v>965</v>
      </c>
      <c r="B651" s="28" t="n">
        <v>45951</v>
      </c>
      <c r="C651" s="3" t="s">
        <v>30</v>
      </c>
      <c r="D651" s="3" t="s">
        <v>183</v>
      </c>
      <c r="E651" s="3" t="s">
        <v>821</v>
      </c>
      <c r="F651" s="3" t="s">
        <v>3</v>
      </c>
      <c r="G651" s="3" t="s">
        <v>64</v>
      </c>
      <c r="H651" s="3" t="s">
        <v>48</v>
      </c>
      <c r="I651" s="3" t="s">
        <v>43</v>
      </c>
      <c r="J651" s="0" t="n">
        <v>14</v>
      </c>
      <c r="K651" s="3" t="s">
        <v>29</v>
      </c>
      <c r="L651" s="3" t="s">
        <v>121</v>
      </c>
      <c r="M651" s="29" t="n">
        <v>118</v>
      </c>
      <c r="N651" s="30" t="n">
        <f aca="false">DATE(YEAR(B651),MONTH(B651),1)</f>
        <v>45931</v>
      </c>
      <c r="O651" s="0" t="str">
        <f aca="false">IF(J651&lt;=2,"0-2 days",IF(J651&lt;=7,"3-7 days",IF(J651&lt;=14,"8-14 days",IF(J651&lt;=21,"15-21 days","22+ days"))))</f>
        <v>8-14 days</v>
      </c>
      <c r="P651" s="0" t="str">
        <f aca="false">IF(VALUE(LEFT(D651,2))&lt;10,"Early (7-10 AM)",IF(VALUE(LEFT(D651,2))&lt;14,"Midday (10 AM-2 PM)",IF(VALUE(LEFT(D651,2))&lt;16,"Afternoon (2-4 PM)","Late (4-6 PM)")))</f>
        <v>Midday (10 AM-2 PM)</v>
      </c>
      <c r="Q651" s="3" t="n">
        <f aca="false">IF(L651="No-show",1,0)</f>
        <v>0</v>
      </c>
      <c r="R651" s="29" t="n">
        <f aca="false">IF(L651="No-show",M651,0)</f>
        <v>0</v>
      </c>
    </row>
    <row r="652" customFormat="false" ht="15" hidden="false" customHeight="false" outlineLevel="0" collapsed="false">
      <c r="A652" s="0" t="s">
        <v>966</v>
      </c>
      <c r="B652" s="28" t="n">
        <v>45951</v>
      </c>
      <c r="C652" s="3" t="s">
        <v>30</v>
      </c>
      <c r="D652" s="3" t="s">
        <v>183</v>
      </c>
      <c r="E652" s="3" t="s">
        <v>967</v>
      </c>
      <c r="F652" s="3" t="s">
        <v>8</v>
      </c>
      <c r="G652" s="3" t="s">
        <v>63</v>
      </c>
      <c r="H652" s="3" t="s">
        <v>56</v>
      </c>
      <c r="I652" s="3" t="s">
        <v>57</v>
      </c>
      <c r="J652" s="0" t="n">
        <v>10</v>
      </c>
      <c r="K652" s="3" t="s">
        <v>29</v>
      </c>
      <c r="L652" s="3" t="s">
        <v>217</v>
      </c>
      <c r="M652" s="29" t="n">
        <v>184</v>
      </c>
      <c r="N652" s="30" t="n">
        <f aca="false">DATE(YEAR(B652),MONTH(B652),1)</f>
        <v>45931</v>
      </c>
      <c r="O652" s="0" t="str">
        <f aca="false">IF(J652&lt;=2,"0-2 days",IF(J652&lt;=7,"3-7 days",IF(J652&lt;=14,"8-14 days",IF(J652&lt;=21,"15-21 days","22+ days"))))</f>
        <v>8-14 days</v>
      </c>
      <c r="P652" s="0" t="str">
        <f aca="false">IF(VALUE(LEFT(D652,2))&lt;10,"Early (7-10 AM)",IF(VALUE(LEFT(D652,2))&lt;14,"Midday (10 AM-2 PM)",IF(VALUE(LEFT(D652,2))&lt;16,"Afternoon (2-4 PM)","Late (4-6 PM)")))</f>
        <v>Midday (10 AM-2 PM)</v>
      </c>
      <c r="Q652" s="3" t="n">
        <f aca="false">IF(L652="No-show",1,0)</f>
        <v>1</v>
      </c>
      <c r="R652" s="29" t="n">
        <f aca="false">IF(L652="No-show",M652,0)</f>
        <v>184</v>
      </c>
    </row>
    <row r="653" customFormat="false" ht="15" hidden="false" customHeight="false" outlineLevel="0" collapsed="false">
      <c r="A653" s="0" t="s">
        <v>968</v>
      </c>
      <c r="B653" s="28" t="n">
        <v>45951</v>
      </c>
      <c r="C653" s="3" t="s">
        <v>30</v>
      </c>
      <c r="D653" s="3" t="s">
        <v>194</v>
      </c>
      <c r="E653" s="3" t="s">
        <v>728</v>
      </c>
      <c r="F653" s="3" t="s">
        <v>8</v>
      </c>
      <c r="G653" s="3" t="s">
        <v>64</v>
      </c>
      <c r="H653" s="3" t="s">
        <v>42</v>
      </c>
      <c r="I653" s="3" t="s">
        <v>55</v>
      </c>
      <c r="J653" s="0" t="n">
        <v>1</v>
      </c>
      <c r="K653" s="3" t="s">
        <v>29</v>
      </c>
      <c r="L653" s="3" t="s">
        <v>121</v>
      </c>
      <c r="M653" s="29" t="n">
        <v>72</v>
      </c>
      <c r="N653" s="30" t="n">
        <f aca="false">DATE(YEAR(B653),MONTH(B653),1)</f>
        <v>45931</v>
      </c>
      <c r="O653" s="0" t="str">
        <f aca="false">IF(J653&lt;=2,"0-2 days",IF(J653&lt;=7,"3-7 days",IF(J653&lt;=14,"8-14 days",IF(J653&lt;=21,"15-21 days","22+ days"))))</f>
        <v>0-2 days</v>
      </c>
      <c r="P653" s="0" t="str">
        <f aca="false">IF(VALUE(LEFT(D653,2))&lt;10,"Early (7-10 AM)",IF(VALUE(LEFT(D653,2))&lt;14,"Midday (10 AM-2 PM)",IF(VALUE(LEFT(D653,2))&lt;16,"Afternoon (2-4 PM)","Late (4-6 PM)")))</f>
        <v>Midday (10 AM-2 PM)</v>
      </c>
      <c r="Q653" s="3" t="n">
        <f aca="false">IF(L653="No-show",1,0)</f>
        <v>0</v>
      </c>
      <c r="R653" s="29" t="n">
        <f aca="false">IF(L653="No-show",M653,0)</f>
        <v>0</v>
      </c>
    </row>
    <row r="654" customFormat="false" ht="15" hidden="false" customHeight="false" outlineLevel="0" collapsed="false">
      <c r="A654" s="0" t="s">
        <v>969</v>
      </c>
      <c r="B654" s="28" t="n">
        <v>45951</v>
      </c>
      <c r="C654" s="3" t="s">
        <v>30</v>
      </c>
      <c r="D654" s="3" t="s">
        <v>194</v>
      </c>
      <c r="E654" s="3" t="s">
        <v>438</v>
      </c>
      <c r="F654" s="3" t="s">
        <v>8</v>
      </c>
      <c r="G654" s="3" t="s">
        <v>64</v>
      </c>
      <c r="H654" s="3" t="s">
        <v>56</v>
      </c>
      <c r="I654" s="3" t="s">
        <v>52</v>
      </c>
      <c r="J654" s="0" t="n">
        <v>6</v>
      </c>
      <c r="K654" s="3" t="s">
        <v>29</v>
      </c>
      <c r="L654" s="3" t="s">
        <v>121</v>
      </c>
      <c r="M654" s="29" t="n">
        <v>115</v>
      </c>
      <c r="N654" s="30" t="n">
        <f aca="false">DATE(YEAR(B654),MONTH(B654),1)</f>
        <v>45931</v>
      </c>
      <c r="O654" s="0" t="str">
        <f aca="false">IF(J654&lt;=2,"0-2 days",IF(J654&lt;=7,"3-7 days",IF(J654&lt;=14,"8-14 days",IF(J654&lt;=21,"15-21 days","22+ days"))))</f>
        <v>3-7 days</v>
      </c>
      <c r="P654" s="0" t="str">
        <f aca="false">IF(VALUE(LEFT(D654,2))&lt;10,"Early (7-10 AM)",IF(VALUE(LEFT(D654,2))&lt;14,"Midday (10 AM-2 PM)",IF(VALUE(LEFT(D654,2))&lt;16,"Afternoon (2-4 PM)","Late (4-6 PM)")))</f>
        <v>Midday (10 AM-2 PM)</v>
      </c>
      <c r="Q654" s="3" t="n">
        <f aca="false">IF(L654="No-show",1,0)</f>
        <v>0</v>
      </c>
      <c r="R654" s="29" t="n">
        <f aca="false">IF(L654="No-show",M654,0)</f>
        <v>0</v>
      </c>
    </row>
    <row r="655" customFormat="false" ht="15" hidden="false" customHeight="false" outlineLevel="0" collapsed="false">
      <c r="A655" s="0" t="s">
        <v>970</v>
      </c>
      <c r="B655" s="28" t="n">
        <v>45951</v>
      </c>
      <c r="C655" s="3" t="s">
        <v>30</v>
      </c>
      <c r="D655" s="3" t="s">
        <v>194</v>
      </c>
      <c r="E655" s="3" t="s">
        <v>687</v>
      </c>
      <c r="F655" s="3" t="s">
        <v>7</v>
      </c>
      <c r="G655" s="3" t="s">
        <v>64</v>
      </c>
      <c r="H655" s="3" t="s">
        <v>58</v>
      </c>
      <c r="I655" s="3" t="s">
        <v>57</v>
      </c>
      <c r="J655" s="0" t="n">
        <v>18</v>
      </c>
      <c r="K655" s="3" t="s">
        <v>29</v>
      </c>
      <c r="L655" s="3" t="s">
        <v>129</v>
      </c>
      <c r="M655" s="29" t="n">
        <v>105</v>
      </c>
      <c r="N655" s="30" t="n">
        <f aca="false">DATE(YEAR(B655),MONTH(B655),1)</f>
        <v>45931</v>
      </c>
      <c r="O655" s="0" t="str">
        <f aca="false">IF(J655&lt;=2,"0-2 days",IF(J655&lt;=7,"3-7 days",IF(J655&lt;=14,"8-14 days",IF(J655&lt;=21,"15-21 days","22+ days"))))</f>
        <v>15-21 days</v>
      </c>
      <c r="P655" s="0" t="str">
        <f aca="false">IF(VALUE(LEFT(D655,2))&lt;10,"Early (7-10 AM)",IF(VALUE(LEFT(D655,2))&lt;14,"Midday (10 AM-2 PM)",IF(VALUE(LEFT(D655,2))&lt;16,"Afternoon (2-4 PM)","Late (4-6 PM)")))</f>
        <v>Midday (10 AM-2 PM)</v>
      </c>
      <c r="Q655" s="3" t="n">
        <f aca="false">IF(L655="No-show",1,0)</f>
        <v>0</v>
      </c>
      <c r="R655" s="29" t="n">
        <f aca="false">IF(L655="No-show",M655,0)</f>
        <v>0</v>
      </c>
    </row>
    <row r="656" customFormat="false" ht="15" hidden="false" customHeight="false" outlineLevel="0" collapsed="false">
      <c r="A656" s="0" t="s">
        <v>971</v>
      </c>
      <c r="B656" s="28" t="n">
        <v>45951</v>
      </c>
      <c r="C656" s="3" t="s">
        <v>30</v>
      </c>
      <c r="D656" s="3" t="s">
        <v>194</v>
      </c>
      <c r="E656" s="3" t="s">
        <v>972</v>
      </c>
      <c r="F656" s="3" t="s">
        <v>4</v>
      </c>
      <c r="G656" s="3" t="s">
        <v>63</v>
      </c>
      <c r="H656" s="3" t="s">
        <v>42</v>
      </c>
      <c r="I656" s="3" t="s">
        <v>46</v>
      </c>
      <c r="J656" s="0" t="n">
        <v>18</v>
      </c>
      <c r="K656" s="3" t="s">
        <v>29</v>
      </c>
      <c r="L656" s="3" t="s">
        <v>121</v>
      </c>
      <c r="M656" s="29" t="n">
        <v>115.2</v>
      </c>
      <c r="N656" s="30" t="n">
        <f aca="false">DATE(YEAR(B656),MONTH(B656),1)</f>
        <v>45931</v>
      </c>
      <c r="O656" s="0" t="str">
        <f aca="false">IF(J656&lt;=2,"0-2 days",IF(J656&lt;=7,"3-7 days",IF(J656&lt;=14,"8-14 days",IF(J656&lt;=21,"15-21 days","22+ days"))))</f>
        <v>15-21 days</v>
      </c>
      <c r="P656" s="0" t="str">
        <f aca="false">IF(VALUE(LEFT(D656,2))&lt;10,"Early (7-10 AM)",IF(VALUE(LEFT(D656,2))&lt;14,"Midday (10 AM-2 PM)",IF(VALUE(LEFT(D656,2))&lt;16,"Afternoon (2-4 PM)","Late (4-6 PM)")))</f>
        <v>Midday (10 AM-2 PM)</v>
      </c>
      <c r="Q656" s="3" t="n">
        <f aca="false">IF(L656="No-show",1,0)</f>
        <v>0</v>
      </c>
      <c r="R656" s="29" t="n">
        <f aca="false">IF(L656="No-show",M656,0)</f>
        <v>0</v>
      </c>
    </row>
    <row r="657" customFormat="false" ht="15" hidden="false" customHeight="false" outlineLevel="0" collapsed="false">
      <c r="A657" s="0" t="s">
        <v>973</v>
      </c>
      <c r="B657" s="28" t="n">
        <v>45951</v>
      </c>
      <c r="C657" s="3" t="s">
        <v>30</v>
      </c>
      <c r="D657" s="3" t="s">
        <v>201</v>
      </c>
      <c r="E657" s="3" t="s">
        <v>252</v>
      </c>
      <c r="F657" s="3" t="s">
        <v>8</v>
      </c>
      <c r="G657" s="3" t="s">
        <v>64</v>
      </c>
      <c r="H657" s="3" t="s">
        <v>51</v>
      </c>
      <c r="I657" s="3" t="s">
        <v>57</v>
      </c>
      <c r="J657" s="0" t="n">
        <v>15</v>
      </c>
      <c r="K657" s="3" t="s">
        <v>32</v>
      </c>
      <c r="L657" s="3" t="s">
        <v>121</v>
      </c>
      <c r="M657" s="29" t="n">
        <v>116</v>
      </c>
      <c r="N657" s="30" t="n">
        <f aca="false">DATE(YEAR(B657),MONTH(B657),1)</f>
        <v>45931</v>
      </c>
      <c r="O657" s="0" t="str">
        <f aca="false">IF(J657&lt;=2,"0-2 days",IF(J657&lt;=7,"3-7 days",IF(J657&lt;=14,"8-14 days",IF(J657&lt;=21,"15-21 days","22+ days"))))</f>
        <v>15-21 days</v>
      </c>
      <c r="P657" s="0" t="str">
        <f aca="false">IF(VALUE(LEFT(D657,2))&lt;10,"Early (7-10 AM)",IF(VALUE(LEFT(D657,2))&lt;14,"Midday (10 AM-2 PM)",IF(VALUE(LEFT(D657,2))&lt;16,"Afternoon (2-4 PM)","Late (4-6 PM)")))</f>
        <v>Afternoon (2-4 PM)</v>
      </c>
      <c r="Q657" s="3" t="n">
        <f aca="false">IF(L657="No-show",1,0)</f>
        <v>0</v>
      </c>
      <c r="R657" s="29" t="n">
        <f aca="false">IF(L657="No-show",M657,0)</f>
        <v>0</v>
      </c>
    </row>
    <row r="658" customFormat="false" ht="15" hidden="false" customHeight="false" outlineLevel="0" collapsed="false">
      <c r="A658" s="0" t="s">
        <v>974</v>
      </c>
      <c r="B658" s="28" t="n">
        <v>45951</v>
      </c>
      <c r="C658" s="3" t="s">
        <v>30</v>
      </c>
      <c r="D658" s="3" t="s">
        <v>204</v>
      </c>
      <c r="E658" s="3" t="s">
        <v>277</v>
      </c>
      <c r="F658" s="3" t="s">
        <v>8</v>
      </c>
      <c r="G658" s="3" t="s">
        <v>64</v>
      </c>
      <c r="H658" s="3" t="s">
        <v>45</v>
      </c>
      <c r="I658" s="3" t="s">
        <v>43</v>
      </c>
      <c r="J658" s="0" t="n">
        <v>8</v>
      </c>
      <c r="K658" s="3" t="s">
        <v>29</v>
      </c>
      <c r="L658" s="3" t="s">
        <v>284</v>
      </c>
      <c r="M658" s="29" t="n">
        <v>95</v>
      </c>
      <c r="N658" s="30" t="n">
        <f aca="false">DATE(YEAR(B658),MONTH(B658),1)</f>
        <v>45931</v>
      </c>
      <c r="O658" s="0" t="str">
        <f aca="false">IF(J658&lt;=2,"0-2 days",IF(J658&lt;=7,"3-7 days",IF(J658&lt;=14,"8-14 days",IF(J658&lt;=21,"15-21 days","22+ days"))))</f>
        <v>8-14 days</v>
      </c>
      <c r="P658" s="0" t="str">
        <f aca="false">IF(VALUE(LEFT(D658,2))&lt;10,"Early (7-10 AM)",IF(VALUE(LEFT(D658,2))&lt;14,"Midday (10 AM-2 PM)",IF(VALUE(LEFT(D658,2))&lt;16,"Afternoon (2-4 PM)","Late (4-6 PM)")))</f>
        <v>Afternoon (2-4 PM)</v>
      </c>
      <c r="Q658" s="3" t="n">
        <f aca="false">IF(L658="No-show",1,0)</f>
        <v>0</v>
      </c>
      <c r="R658" s="29" t="n">
        <f aca="false">IF(L658="No-show",M658,0)</f>
        <v>0</v>
      </c>
    </row>
    <row r="659" customFormat="false" ht="15" hidden="false" customHeight="false" outlineLevel="0" collapsed="false">
      <c r="A659" s="0" t="s">
        <v>975</v>
      </c>
      <c r="B659" s="28" t="n">
        <v>45951</v>
      </c>
      <c r="C659" s="3" t="s">
        <v>30</v>
      </c>
      <c r="D659" s="3" t="s">
        <v>298</v>
      </c>
      <c r="E659" s="3" t="s">
        <v>540</v>
      </c>
      <c r="F659" s="3" t="s">
        <v>7</v>
      </c>
      <c r="G659" s="3" t="s">
        <v>64</v>
      </c>
      <c r="H659" s="3" t="s">
        <v>45</v>
      </c>
      <c r="I659" s="3" t="s">
        <v>43</v>
      </c>
      <c r="J659" s="0" t="n">
        <v>3</v>
      </c>
      <c r="K659" s="3" t="s">
        <v>29</v>
      </c>
      <c r="L659" s="3" t="s">
        <v>121</v>
      </c>
      <c r="M659" s="29" t="n">
        <v>95</v>
      </c>
      <c r="N659" s="30" t="n">
        <f aca="false">DATE(YEAR(B659),MONTH(B659),1)</f>
        <v>45931</v>
      </c>
      <c r="O659" s="0" t="str">
        <f aca="false">IF(J659&lt;=2,"0-2 days",IF(J659&lt;=7,"3-7 days",IF(J659&lt;=14,"8-14 days",IF(J659&lt;=21,"15-21 days","22+ days"))))</f>
        <v>3-7 days</v>
      </c>
      <c r="P659" s="0" t="str">
        <f aca="false">IF(VALUE(LEFT(D659,2))&lt;10,"Early (7-10 AM)",IF(VALUE(LEFT(D659,2))&lt;14,"Midday (10 AM-2 PM)",IF(VALUE(LEFT(D659,2))&lt;16,"Afternoon (2-4 PM)","Late (4-6 PM)")))</f>
        <v>Afternoon (2-4 PM)</v>
      </c>
      <c r="Q659" s="3" t="n">
        <f aca="false">IF(L659="No-show",1,0)</f>
        <v>0</v>
      </c>
      <c r="R659" s="29" t="n">
        <f aca="false">IF(L659="No-show",M659,0)</f>
        <v>0</v>
      </c>
    </row>
    <row r="660" customFormat="false" ht="15" hidden="false" customHeight="false" outlineLevel="0" collapsed="false">
      <c r="A660" s="0" t="s">
        <v>976</v>
      </c>
      <c r="B660" s="28" t="n">
        <v>45951</v>
      </c>
      <c r="C660" s="3" t="s">
        <v>30</v>
      </c>
      <c r="D660" s="3" t="s">
        <v>298</v>
      </c>
      <c r="E660" s="3" t="s">
        <v>236</v>
      </c>
      <c r="F660" s="3" t="s">
        <v>4</v>
      </c>
      <c r="G660" s="3" t="s">
        <v>64</v>
      </c>
      <c r="H660" s="3" t="s">
        <v>42</v>
      </c>
      <c r="I660" s="3" t="s">
        <v>57</v>
      </c>
      <c r="J660" s="0" t="n">
        <v>1</v>
      </c>
      <c r="K660" s="3" t="s">
        <v>29</v>
      </c>
      <c r="L660" s="3" t="s">
        <v>121</v>
      </c>
      <c r="M660" s="29" t="n">
        <v>72</v>
      </c>
      <c r="N660" s="30" t="n">
        <f aca="false">DATE(YEAR(B660),MONTH(B660),1)</f>
        <v>45931</v>
      </c>
      <c r="O660" s="0" t="str">
        <f aca="false">IF(J660&lt;=2,"0-2 days",IF(J660&lt;=7,"3-7 days",IF(J660&lt;=14,"8-14 days",IF(J660&lt;=21,"15-21 days","22+ days"))))</f>
        <v>0-2 days</v>
      </c>
      <c r="P660" s="0" t="str">
        <f aca="false">IF(VALUE(LEFT(D660,2))&lt;10,"Early (7-10 AM)",IF(VALUE(LEFT(D660,2))&lt;14,"Midday (10 AM-2 PM)",IF(VALUE(LEFT(D660,2))&lt;16,"Afternoon (2-4 PM)","Late (4-6 PM)")))</f>
        <v>Afternoon (2-4 PM)</v>
      </c>
      <c r="Q660" s="3" t="n">
        <f aca="false">IF(L660="No-show",1,0)</f>
        <v>0</v>
      </c>
      <c r="R660" s="29" t="n">
        <f aca="false">IF(L660="No-show",M660,0)</f>
        <v>0</v>
      </c>
    </row>
    <row r="661" customFormat="false" ht="15" hidden="false" customHeight="false" outlineLevel="0" collapsed="false">
      <c r="A661" s="0" t="s">
        <v>977</v>
      </c>
      <c r="B661" s="28" t="n">
        <v>45951</v>
      </c>
      <c r="C661" s="3" t="s">
        <v>30</v>
      </c>
      <c r="D661" s="3" t="s">
        <v>212</v>
      </c>
      <c r="E661" s="3" t="s">
        <v>375</v>
      </c>
      <c r="F661" s="3" t="s">
        <v>7</v>
      </c>
      <c r="G661" s="3" t="s">
        <v>64</v>
      </c>
      <c r="H661" s="3" t="s">
        <v>48</v>
      </c>
      <c r="I661" s="3" t="s">
        <v>52</v>
      </c>
      <c r="J661" s="0" t="n">
        <v>12</v>
      </c>
      <c r="K661" s="3" t="s">
        <v>29</v>
      </c>
      <c r="L661" s="3" t="s">
        <v>121</v>
      </c>
      <c r="M661" s="29" t="n">
        <v>118</v>
      </c>
      <c r="N661" s="30" t="n">
        <f aca="false">DATE(YEAR(B661),MONTH(B661),1)</f>
        <v>45931</v>
      </c>
      <c r="O661" s="0" t="str">
        <f aca="false">IF(J661&lt;=2,"0-2 days",IF(J661&lt;=7,"3-7 days",IF(J661&lt;=14,"8-14 days",IF(J661&lt;=21,"15-21 days","22+ days"))))</f>
        <v>8-14 days</v>
      </c>
      <c r="P661" s="0" t="str">
        <f aca="false">IF(VALUE(LEFT(D661,2))&lt;10,"Early (7-10 AM)",IF(VALUE(LEFT(D661,2))&lt;14,"Midday (10 AM-2 PM)",IF(VALUE(LEFT(D661,2))&lt;16,"Afternoon (2-4 PM)","Late (4-6 PM)")))</f>
        <v>Late (4-6 PM)</v>
      </c>
      <c r="Q661" s="3" t="n">
        <f aca="false">IF(L661="No-show",1,0)</f>
        <v>0</v>
      </c>
      <c r="R661" s="29" t="n">
        <f aca="false">IF(L661="No-show",M661,0)</f>
        <v>0</v>
      </c>
    </row>
    <row r="662" customFormat="false" ht="15" hidden="false" customHeight="false" outlineLevel="0" collapsed="false">
      <c r="A662" s="0" t="s">
        <v>978</v>
      </c>
      <c r="B662" s="28" t="n">
        <v>45951</v>
      </c>
      <c r="C662" s="3" t="s">
        <v>30</v>
      </c>
      <c r="D662" s="3" t="s">
        <v>212</v>
      </c>
      <c r="E662" s="3" t="s">
        <v>979</v>
      </c>
      <c r="F662" s="3" t="s">
        <v>8</v>
      </c>
      <c r="G662" s="3" t="s">
        <v>63</v>
      </c>
      <c r="H662" s="3" t="s">
        <v>56</v>
      </c>
      <c r="I662" s="3" t="s">
        <v>52</v>
      </c>
      <c r="J662" s="0" t="n">
        <v>11</v>
      </c>
      <c r="K662" s="3" t="s">
        <v>29</v>
      </c>
      <c r="L662" s="3" t="s">
        <v>121</v>
      </c>
      <c r="M662" s="29" t="n">
        <v>184</v>
      </c>
      <c r="N662" s="30" t="n">
        <f aca="false">DATE(YEAR(B662),MONTH(B662),1)</f>
        <v>45931</v>
      </c>
      <c r="O662" s="0" t="str">
        <f aca="false">IF(J662&lt;=2,"0-2 days",IF(J662&lt;=7,"3-7 days",IF(J662&lt;=14,"8-14 days",IF(J662&lt;=21,"15-21 days","22+ days"))))</f>
        <v>8-14 days</v>
      </c>
      <c r="P662" s="0" t="str">
        <f aca="false">IF(VALUE(LEFT(D662,2))&lt;10,"Early (7-10 AM)",IF(VALUE(LEFT(D662,2))&lt;14,"Midday (10 AM-2 PM)",IF(VALUE(LEFT(D662,2))&lt;16,"Afternoon (2-4 PM)","Late (4-6 PM)")))</f>
        <v>Late (4-6 PM)</v>
      </c>
      <c r="Q662" s="3" t="n">
        <f aca="false">IF(L662="No-show",1,0)</f>
        <v>0</v>
      </c>
      <c r="R662" s="29" t="n">
        <f aca="false">IF(L662="No-show",M662,0)</f>
        <v>0</v>
      </c>
    </row>
    <row r="663" customFormat="false" ht="15" hidden="false" customHeight="false" outlineLevel="0" collapsed="false">
      <c r="A663" s="0" t="s">
        <v>980</v>
      </c>
      <c r="B663" s="28" t="n">
        <v>45951</v>
      </c>
      <c r="C663" s="3" t="s">
        <v>30</v>
      </c>
      <c r="D663" s="3" t="s">
        <v>212</v>
      </c>
      <c r="E663" s="3" t="s">
        <v>317</v>
      </c>
      <c r="F663" s="3" t="s">
        <v>7</v>
      </c>
      <c r="G663" s="3" t="s">
        <v>64</v>
      </c>
      <c r="H663" s="3" t="s">
        <v>56</v>
      </c>
      <c r="I663" s="3" t="s">
        <v>43</v>
      </c>
      <c r="J663" s="0" t="n">
        <v>4</v>
      </c>
      <c r="K663" s="3" t="s">
        <v>32</v>
      </c>
      <c r="L663" s="3" t="s">
        <v>121</v>
      </c>
      <c r="M663" s="29" t="n">
        <v>115</v>
      </c>
      <c r="N663" s="30" t="n">
        <f aca="false">DATE(YEAR(B663),MONTH(B663),1)</f>
        <v>45931</v>
      </c>
      <c r="O663" s="0" t="str">
        <f aca="false">IF(J663&lt;=2,"0-2 days",IF(J663&lt;=7,"3-7 days",IF(J663&lt;=14,"8-14 days",IF(J663&lt;=21,"15-21 days","22+ days"))))</f>
        <v>3-7 days</v>
      </c>
      <c r="P663" s="0" t="str">
        <f aca="false">IF(VALUE(LEFT(D663,2))&lt;10,"Early (7-10 AM)",IF(VALUE(LEFT(D663,2))&lt;14,"Midday (10 AM-2 PM)",IF(VALUE(LEFT(D663,2))&lt;16,"Afternoon (2-4 PM)","Late (4-6 PM)")))</f>
        <v>Late (4-6 PM)</v>
      </c>
      <c r="Q663" s="3" t="n">
        <f aca="false">IF(L663="No-show",1,0)</f>
        <v>0</v>
      </c>
      <c r="R663" s="29" t="n">
        <f aca="false">IF(L663="No-show",M663,0)</f>
        <v>0</v>
      </c>
    </row>
    <row r="664" customFormat="false" ht="15" hidden="false" customHeight="false" outlineLevel="0" collapsed="false">
      <c r="A664" s="0" t="s">
        <v>981</v>
      </c>
      <c r="B664" s="28" t="n">
        <v>45951</v>
      </c>
      <c r="C664" s="3" t="s">
        <v>30</v>
      </c>
      <c r="D664" s="3" t="s">
        <v>212</v>
      </c>
      <c r="E664" s="3" t="s">
        <v>732</v>
      </c>
      <c r="F664" s="3" t="s">
        <v>8</v>
      </c>
      <c r="G664" s="3" t="s">
        <v>64</v>
      </c>
      <c r="H664" s="3" t="s">
        <v>42</v>
      </c>
      <c r="I664" s="3" t="s">
        <v>46</v>
      </c>
      <c r="J664" s="0" t="n">
        <v>3</v>
      </c>
      <c r="K664" s="3" t="s">
        <v>32</v>
      </c>
      <c r="L664" s="3" t="s">
        <v>217</v>
      </c>
      <c r="M664" s="29" t="n">
        <v>72</v>
      </c>
      <c r="N664" s="30" t="n">
        <f aca="false">DATE(YEAR(B664),MONTH(B664),1)</f>
        <v>45931</v>
      </c>
      <c r="O664" s="0" t="str">
        <f aca="false">IF(J664&lt;=2,"0-2 days",IF(J664&lt;=7,"3-7 days",IF(J664&lt;=14,"8-14 days",IF(J664&lt;=21,"15-21 days","22+ days"))))</f>
        <v>3-7 days</v>
      </c>
      <c r="P664" s="0" t="str">
        <f aca="false">IF(VALUE(LEFT(D664,2))&lt;10,"Early (7-10 AM)",IF(VALUE(LEFT(D664,2))&lt;14,"Midday (10 AM-2 PM)",IF(VALUE(LEFT(D664,2))&lt;16,"Afternoon (2-4 PM)","Late (4-6 PM)")))</f>
        <v>Late (4-6 PM)</v>
      </c>
      <c r="Q664" s="3" t="n">
        <f aca="false">IF(L664="No-show",1,0)</f>
        <v>1</v>
      </c>
      <c r="R664" s="29" t="n">
        <f aca="false">IF(L664="No-show",M664,0)</f>
        <v>72</v>
      </c>
    </row>
    <row r="665" customFormat="false" ht="15" hidden="false" customHeight="false" outlineLevel="0" collapsed="false">
      <c r="A665" s="0" t="s">
        <v>982</v>
      </c>
      <c r="B665" s="28" t="n">
        <v>45951</v>
      </c>
      <c r="C665" s="3" t="s">
        <v>30</v>
      </c>
      <c r="D665" s="3" t="s">
        <v>212</v>
      </c>
      <c r="E665" s="3" t="s">
        <v>442</v>
      </c>
      <c r="F665" s="3" t="s">
        <v>8</v>
      </c>
      <c r="G665" s="3" t="s">
        <v>64</v>
      </c>
      <c r="H665" s="3" t="s">
        <v>54</v>
      </c>
      <c r="I665" s="3" t="s">
        <v>46</v>
      </c>
      <c r="J665" s="0" t="n">
        <v>13</v>
      </c>
      <c r="K665" s="3" t="s">
        <v>32</v>
      </c>
      <c r="L665" s="3" t="s">
        <v>121</v>
      </c>
      <c r="M665" s="29" t="n">
        <v>120</v>
      </c>
      <c r="N665" s="30" t="n">
        <f aca="false">DATE(YEAR(B665),MONTH(B665),1)</f>
        <v>45931</v>
      </c>
      <c r="O665" s="0" t="str">
        <f aca="false">IF(J665&lt;=2,"0-2 days",IF(J665&lt;=7,"3-7 days",IF(J665&lt;=14,"8-14 days",IF(J665&lt;=21,"15-21 days","22+ days"))))</f>
        <v>8-14 days</v>
      </c>
      <c r="P665" s="0" t="str">
        <f aca="false">IF(VALUE(LEFT(D665,2))&lt;10,"Early (7-10 AM)",IF(VALUE(LEFT(D665,2))&lt;14,"Midday (10 AM-2 PM)",IF(VALUE(LEFT(D665,2))&lt;16,"Afternoon (2-4 PM)","Late (4-6 PM)")))</f>
        <v>Late (4-6 PM)</v>
      </c>
      <c r="Q665" s="3" t="n">
        <f aca="false">IF(L665="No-show",1,0)</f>
        <v>0</v>
      </c>
      <c r="R665" s="29" t="n">
        <f aca="false">IF(L665="No-show",M665,0)</f>
        <v>0</v>
      </c>
    </row>
    <row r="666" customFormat="false" ht="15" hidden="false" customHeight="false" outlineLevel="0" collapsed="false">
      <c r="A666" s="0" t="s">
        <v>983</v>
      </c>
      <c r="B666" s="28" t="n">
        <v>45951</v>
      </c>
      <c r="C666" s="3" t="s">
        <v>30</v>
      </c>
      <c r="D666" s="3" t="s">
        <v>215</v>
      </c>
      <c r="E666" s="3" t="s">
        <v>445</v>
      </c>
      <c r="F666" s="3" t="s">
        <v>3</v>
      </c>
      <c r="G666" s="3" t="s">
        <v>64</v>
      </c>
      <c r="H666" s="3" t="s">
        <v>54</v>
      </c>
      <c r="I666" s="3" t="s">
        <v>57</v>
      </c>
      <c r="J666" s="0" t="n">
        <v>12</v>
      </c>
      <c r="K666" s="3" t="s">
        <v>29</v>
      </c>
      <c r="L666" s="3" t="s">
        <v>121</v>
      </c>
      <c r="M666" s="29" t="n">
        <v>120</v>
      </c>
      <c r="N666" s="30" t="n">
        <f aca="false">DATE(YEAR(B666),MONTH(B666),1)</f>
        <v>45931</v>
      </c>
      <c r="O666" s="0" t="str">
        <f aca="false">IF(J666&lt;=2,"0-2 days",IF(J666&lt;=7,"3-7 days",IF(J666&lt;=14,"8-14 days",IF(J666&lt;=21,"15-21 days","22+ days"))))</f>
        <v>8-14 days</v>
      </c>
      <c r="P666" s="0" t="str">
        <f aca="false">IF(VALUE(LEFT(D666,2))&lt;10,"Early (7-10 AM)",IF(VALUE(LEFT(D666,2))&lt;14,"Midday (10 AM-2 PM)",IF(VALUE(LEFT(D666,2))&lt;16,"Afternoon (2-4 PM)","Late (4-6 PM)")))</f>
        <v>Late (4-6 PM)</v>
      </c>
      <c r="Q666" s="3" t="n">
        <f aca="false">IF(L666="No-show",1,0)</f>
        <v>0</v>
      </c>
      <c r="R666" s="29" t="n">
        <f aca="false">IF(L666="No-show",M666,0)</f>
        <v>0</v>
      </c>
    </row>
    <row r="667" customFormat="false" ht="15" hidden="false" customHeight="false" outlineLevel="0" collapsed="false">
      <c r="A667" s="0" t="s">
        <v>984</v>
      </c>
      <c r="B667" s="28" t="n">
        <v>45951</v>
      </c>
      <c r="C667" s="3" t="s">
        <v>30</v>
      </c>
      <c r="D667" s="3" t="s">
        <v>215</v>
      </c>
      <c r="E667" s="3" t="s">
        <v>267</v>
      </c>
      <c r="F667" s="3" t="s">
        <v>7</v>
      </c>
      <c r="G667" s="3" t="s">
        <v>66</v>
      </c>
      <c r="H667" s="3" t="s">
        <v>60</v>
      </c>
      <c r="I667" s="3" t="s">
        <v>43</v>
      </c>
      <c r="J667" s="0" t="n">
        <v>27</v>
      </c>
      <c r="K667" s="3" t="s">
        <v>32</v>
      </c>
      <c r="L667" s="3" t="s">
        <v>121</v>
      </c>
      <c r="M667" s="29" t="n">
        <v>135</v>
      </c>
      <c r="N667" s="30" t="n">
        <f aca="false">DATE(YEAR(B667),MONTH(B667),1)</f>
        <v>45931</v>
      </c>
      <c r="O667" s="0" t="str">
        <f aca="false">IF(J667&lt;=2,"0-2 days",IF(J667&lt;=7,"3-7 days",IF(J667&lt;=14,"8-14 days",IF(J667&lt;=21,"15-21 days","22+ days"))))</f>
        <v>22+ days</v>
      </c>
      <c r="P667" s="0" t="str">
        <f aca="false">IF(VALUE(LEFT(D667,2))&lt;10,"Early (7-10 AM)",IF(VALUE(LEFT(D667,2))&lt;14,"Midday (10 AM-2 PM)",IF(VALUE(LEFT(D667,2))&lt;16,"Afternoon (2-4 PM)","Late (4-6 PM)")))</f>
        <v>Late (4-6 PM)</v>
      </c>
      <c r="Q667" s="3" t="n">
        <f aca="false">IF(L667="No-show",1,0)</f>
        <v>0</v>
      </c>
      <c r="R667" s="29" t="n">
        <f aca="false">IF(L667="No-show",M667,0)</f>
        <v>0</v>
      </c>
    </row>
    <row r="668" customFormat="false" ht="15" hidden="false" customHeight="false" outlineLevel="0" collapsed="false">
      <c r="A668" s="0" t="s">
        <v>985</v>
      </c>
      <c r="B668" s="28" t="n">
        <v>45951</v>
      </c>
      <c r="C668" s="3" t="s">
        <v>30</v>
      </c>
      <c r="D668" s="3" t="s">
        <v>219</v>
      </c>
      <c r="E668" s="3" t="s">
        <v>791</v>
      </c>
      <c r="F668" s="3" t="s">
        <v>8</v>
      </c>
      <c r="G668" s="3" t="s">
        <v>64</v>
      </c>
      <c r="H668" s="3" t="s">
        <v>54</v>
      </c>
      <c r="I668" s="3" t="s">
        <v>43</v>
      </c>
      <c r="J668" s="0" t="n">
        <v>10</v>
      </c>
      <c r="K668" s="3" t="s">
        <v>32</v>
      </c>
      <c r="L668" s="3" t="s">
        <v>121</v>
      </c>
      <c r="M668" s="29" t="n">
        <v>120</v>
      </c>
      <c r="N668" s="30" t="n">
        <f aca="false">DATE(YEAR(B668),MONTH(B668),1)</f>
        <v>45931</v>
      </c>
      <c r="O668" s="0" t="str">
        <f aca="false">IF(J668&lt;=2,"0-2 days",IF(J668&lt;=7,"3-7 days",IF(J668&lt;=14,"8-14 days",IF(J668&lt;=21,"15-21 days","22+ days"))))</f>
        <v>8-14 days</v>
      </c>
      <c r="P668" s="0" t="str">
        <f aca="false">IF(VALUE(LEFT(D668,2))&lt;10,"Early (7-10 AM)",IF(VALUE(LEFT(D668,2))&lt;14,"Midday (10 AM-2 PM)",IF(VALUE(LEFT(D668,2))&lt;16,"Afternoon (2-4 PM)","Late (4-6 PM)")))</f>
        <v>Late (4-6 PM)</v>
      </c>
      <c r="Q668" s="3" t="n">
        <f aca="false">IF(L668="No-show",1,0)</f>
        <v>0</v>
      </c>
      <c r="R668" s="29" t="n">
        <f aca="false">IF(L668="No-show",M668,0)</f>
        <v>0</v>
      </c>
    </row>
    <row r="669" customFormat="false" ht="15" hidden="false" customHeight="false" outlineLevel="0" collapsed="false">
      <c r="A669" s="0" t="s">
        <v>986</v>
      </c>
      <c r="B669" s="28" t="n">
        <v>45951</v>
      </c>
      <c r="C669" s="3" t="s">
        <v>30</v>
      </c>
      <c r="D669" s="3" t="s">
        <v>219</v>
      </c>
      <c r="E669" s="3" t="s">
        <v>471</v>
      </c>
      <c r="F669" s="3" t="s">
        <v>4</v>
      </c>
      <c r="G669" s="3" t="s">
        <v>64</v>
      </c>
      <c r="H669" s="3" t="s">
        <v>58</v>
      </c>
      <c r="I669" s="3" t="s">
        <v>46</v>
      </c>
      <c r="J669" s="0" t="n">
        <v>1</v>
      </c>
      <c r="K669" s="3" t="s">
        <v>29</v>
      </c>
      <c r="L669" s="3" t="s">
        <v>121</v>
      </c>
      <c r="M669" s="29" t="n">
        <v>105</v>
      </c>
      <c r="N669" s="30" t="n">
        <f aca="false">DATE(YEAR(B669),MONTH(B669),1)</f>
        <v>45931</v>
      </c>
      <c r="O669" s="0" t="str">
        <f aca="false">IF(J669&lt;=2,"0-2 days",IF(J669&lt;=7,"3-7 days",IF(J669&lt;=14,"8-14 days",IF(J669&lt;=21,"15-21 days","22+ days"))))</f>
        <v>0-2 days</v>
      </c>
      <c r="P669" s="0" t="str">
        <f aca="false">IF(VALUE(LEFT(D669,2))&lt;10,"Early (7-10 AM)",IF(VALUE(LEFT(D669,2))&lt;14,"Midday (10 AM-2 PM)",IF(VALUE(LEFT(D669,2))&lt;16,"Afternoon (2-4 PM)","Late (4-6 PM)")))</f>
        <v>Late (4-6 PM)</v>
      </c>
      <c r="Q669" s="3" t="n">
        <f aca="false">IF(L669="No-show",1,0)</f>
        <v>0</v>
      </c>
      <c r="R669" s="29" t="n">
        <f aca="false">IF(L669="No-show",M669,0)</f>
        <v>0</v>
      </c>
    </row>
    <row r="670" customFormat="false" ht="15" hidden="false" customHeight="false" outlineLevel="0" collapsed="false">
      <c r="A670" s="0" t="s">
        <v>987</v>
      </c>
      <c r="B670" s="28" t="n">
        <v>45951</v>
      </c>
      <c r="C670" s="3" t="s">
        <v>30</v>
      </c>
      <c r="D670" s="3" t="s">
        <v>222</v>
      </c>
      <c r="E670" s="3" t="s">
        <v>482</v>
      </c>
      <c r="F670" s="3" t="s">
        <v>7</v>
      </c>
      <c r="G670" s="3" t="s">
        <v>66</v>
      </c>
      <c r="H670" s="3" t="s">
        <v>54</v>
      </c>
      <c r="I670" s="3" t="s">
        <v>59</v>
      </c>
      <c r="J670" s="0" t="n">
        <v>18</v>
      </c>
      <c r="K670" s="3" t="s">
        <v>32</v>
      </c>
      <c r="L670" s="3" t="s">
        <v>121</v>
      </c>
      <c r="M670" s="29" t="n">
        <v>120</v>
      </c>
      <c r="N670" s="30" t="n">
        <f aca="false">DATE(YEAR(B670),MONTH(B670),1)</f>
        <v>45931</v>
      </c>
      <c r="O670" s="0" t="str">
        <f aca="false">IF(J670&lt;=2,"0-2 days",IF(J670&lt;=7,"3-7 days",IF(J670&lt;=14,"8-14 days",IF(J670&lt;=21,"15-21 days","22+ days"))))</f>
        <v>15-21 days</v>
      </c>
      <c r="P670" s="0" t="str">
        <f aca="false">IF(VALUE(LEFT(D670,2))&lt;10,"Early (7-10 AM)",IF(VALUE(LEFT(D670,2))&lt;14,"Midday (10 AM-2 PM)",IF(VALUE(LEFT(D670,2))&lt;16,"Afternoon (2-4 PM)","Late (4-6 PM)")))</f>
        <v>Late (4-6 PM)</v>
      </c>
      <c r="Q670" s="3" t="n">
        <f aca="false">IF(L670="No-show",1,0)</f>
        <v>0</v>
      </c>
      <c r="R670" s="29" t="n">
        <f aca="false">IF(L670="No-show",M670,0)</f>
        <v>0</v>
      </c>
    </row>
    <row r="671" customFormat="false" ht="15" hidden="false" customHeight="false" outlineLevel="0" collapsed="false">
      <c r="A671" s="0" t="s">
        <v>988</v>
      </c>
      <c r="B671" s="28" t="n">
        <v>45951</v>
      </c>
      <c r="C671" s="3" t="s">
        <v>30</v>
      </c>
      <c r="D671" s="3" t="s">
        <v>222</v>
      </c>
      <c r="E671" s="3" t="s">
        <v>436</v>
      </c>
      <c r="F671" s="3" t="s">
        <v>3</v>
      </c>
      <c r="G671" s="3" t="s">
        <v>64</v>
      </c>
      <c r="H671" s="3" t="s">
        <v>58</v>
      </c>
      <c r="I671" s="3" t="s">
        <v>52</v>
      </c>
      <c r="J671" s="0" t="n">
        <v>8</v>
      </c>
      <c r="K671" s="3" t="s">
        <v>29</v>
      </c>
      <c r="L671" s="3" t="s">
        <v>121</v>
      </c>
      <c r="M671" s="29" t="n">
        <v>105</v>
      </c>
      <c r="N671" s="30" t="n">
        <f aca="false">DATE(YEAR(B671),MONTH(B671),1)</f>
        <v>45931</v>
      </c>
      <c r="O671" s="0" t="str">
        <f aca="false">IF(J671&lt;=2,"0-2 days",IF(J671&lt;=7,"3-7 days",IF(J671&lt;=14,"8-14 days",IF(J671&lt;=21,"15-21 days","22+ days"))))</f>
        <v>8-14 days</v>
      </c>
      <c r="P671" s="0" t="str">
        <f aca="false">IF(VALUE(LEFT(D671,2))&lt;10,"Early (7-10 AM)",IF(VALUE(LEFT(D671,2))&lt;14,"Midday (10 AM-2 PM)",IF(VALUE(LEFT(D671,2))&lt;16,"Afternoon (2-4 PM)","Late (4-6 PM)")))</f>
        <v>Late (4-6 PM)</v>
      </c>
      <c r="Q671" s="3" t="n">
        <f aca="false">IF(L671="No-show",1,0)</f>
        <v>0</v>
      </c>
      <c r="R671" s="29" t="n">
        <f aca="false">IF(L671="No-show",M671,0)</f>
        <v>0</v>
      </c>
    </row>
    <row r="672" customFormat="false" ht="15" hidden="false" customHeight="false" outlineLevel="0" collapsed="false">
      <c r="A672" s="0" t="s">
        <v>989</v>
      </c>
      <c r="B672" s="28" t="n">
        <v>45951</v>
      </c>
      <c r="C672" s="3" t="s">
        <v>30</v>
      </c>
      <c r="D672" s="3" t="s">
        <v>222</v>
      </c>
      <c r="E672" s="3" t="s">
        <v>303</v>
      </c>
      <c r="F672" s="3" t="s">
        <v>4</v>
      </c>
      <c r="G672" s="3" t="s">
        <v>66</v>
      </c>
      <c r="H672" s="3" t="s">
        <v>54</v>
      </c>
      <c r="I672" s="3" t="s">
        <v>52</v>
      </c>
      <c r="J672" s="0" t="n">
        <v>18</v>
      </c>
      <c r="K672" s="3" t="s">
        <v>29</v>
      </c>
      <c r="L672" s="3" t="s">
        <v>121</v>
      </c>
      <c r="M672" s="29" t="n">
        <v>120</v>
      </c>
      <c r="N672" s="30" t="n">
        <f aca="false">DATE(YEAR(B672),MONTH(B672),1)</f>
        <v>45931</v>
      </c>
      <c r="O672" s="0" t="str">
        <f aca="false">IF(J672&lt;=2,"0-2 days",IF(J672&lt;=7,"3-7 days",IF(J672&lt;=14,"8-14 days",IF(J672&lt;=21,"15-21 days","22+ days"))))</f>
        <v>15-21 days</v>
      </c>
      <c r="P672" s="0" t="str">
        <f aca="false">IF(VALUE(LEFT(D672,2))&lt;10,"Early (7-10 AM)",IF(VALUE(LEFT(D672,2))&lt;14,"Midday (10 AM-2 PM)",IF(VALUE(LEFT(D672,2))&lt;16,"Afternoon (2-4 PM)","Late (4-6 PM)")))</f>
        <v>Late (4-6 PM)</v>
      </c>
      <c r="Q672" s="3" t="n">
        <f aca="false">IF(L672="No-show",1,0)</f>
        <v>0</v>
      </c>
      <c r="R672" s="29" t="n">
        <f aca="false">IF(L672="No-show",M672,0)</f>
        <v>0</v>
      </c>
    </row>
    <row r="673" customFormat="false" ht="15" hidden="false" customHeight="false" outlineLevel="0" collapsed="false">
      <c r="A673" s="0" t="s">
        <v>990</v>
      </c>
      <c r="B673" s="28" t="n">
        <v>45952</v>
      </c>
      <c r="C673" s="3" t="s">
        <v>33</v>
      </c>
      <c r="D673" s="3" t="s">
        <v>119</v>
      </c>
      <c r="E673" s="3" t="s">
        <v>381</v>
      </c>
      <c r="F673" s="3" t="s">
        <v>3</v>
      </c>
      <c r="G673" s="3" t="s">
        <v>64</v>
      </c>
      <c r="H673" s="3" t="s">
        <v>45</v>
      </c>
      <c r="I673" s="3" t="s">
        <v>43</v>
      </c>
      <c r="J673" s="0" t="n">
        <v>2</v>
      </c>
      <c r="K673" s="3" t="s">
        <v>29</v>
      </c>
      <c r="L673" s="3" t="s">
        <v>121</v>
      </c>
      <c r="M673" s="29" t="n">
        <v>95</v>
      </c>
      <c r="N673" s="30" t="n">
        <f aca="false">DATE(YEAR(B673),MONTH(B673),1)</f>
        <v>45931</v>
      </c>
      <c r="O673" s="0" t="str">
        <f aca="false">IF(J673&lt;=2,"0-2 days",IF(J673&lt;=7,"3-7 days",IF(J673&lt;=14,"8-14 days",IF(J673&lt;=21,"15-21 days","22+ days"))))</f>
        <v>0-2 days</v>
      </c>
      <c r="P673" s="0" t="str">
        <f aca="false">IF(VALUE(LEFT(D673,2))&lt;10,"Early (7-10 AM)",IF(VALUE(LEFT(D673,2))&lt;14,"Midday (10 AM-2 PM)",IF(VALUE(LEFT(D673,2))&lt;16,"Afternoon (2-4 PM)","Late (4-6 PM)")))</f>
        <v>Early (7-10 AM)</v>
      </c>
      <c r="Q673" s="3" t="n">
        <f aca="false">IF(L673="No-show",1,0)</f>
        <v>0</v>
      </c>
      <c r="R673" s="29" t="n">
        <f aca="false">IF(L673="No-show",M673,0)</f>
        <v>0</v>
      </c>
    </row>
    <row r="674" customFormat="false" ht="15" hidden="false" customHeight="false" outlineLevel="0" collapsed="false">
      <c r="A674" s="0" t="s">
        <v>991</v>
      </c>
      <c r="B674" s="28" t="n">
        <v>45952</v>
      </c>
      <c r="C674" s="3" t="s">
        <v>33</v>
      </c>
      <c r="D674" s="3" t="s">
        <v>135</v>
      </c>
      <c r="E674" s="3" t="s">
        <v>992</v>
      </c>
      <c r="F674" s="3" t="s">
        <v>7</v>
      </c>
      <c r="G674" s="3" t="s">
        <v>63</v>
      </c>
      <c r="H674" s="3" t="s">
        <v>42</v>
      </c>
      <c r="I674" s="3" t="s">
        <v>57</v>
      </c>
      <c r="J674" s="0" t="n">
        <v>20</v>
      </c>
      <c r="K674" s="3" t="s">
        <v>29</v>
      </c>
      <c r="L674" s="3" t="s">
        <v>217</v>
      </c>
      <c r="M674" s="29" t="n">
        <v>115.2</v>
      </c>
      <c r="N674" s="30" t="n">
        <f aca="false">DATE(YEAR(B674),MONTH(B674),1)</f>
        <v>45931</v>
      </c>
      <c r="O674" s="0" t="str">
        <f aca="false">IF(J674&lt;=2,"0-2 days",IF(J674&lt;=7,"3-7 days",IF(J674&lt;=14,"8-14 days",IF(J674&lt;=21,"15-21 days","22+ days"))))</f>
        <v>15-21 days</v>
      </c>
      <c r="P674" s="0" t="str">
        <f aca="false">IF(VALUE(LEFT(D674,2))&lt;10,"Early (7-10 AM)",IF(VALUE(LEFT(D674,2))&lt;14,"Midday (10 AM-2 PM)",IF(VALUE(LEFT(D674,2))&lt;16,"Afternoon (2-4 PM)","Late (4-6 PM)")))</f>
        <v>Early (7-10 AM)</v>
      </c>
      <c r="Q674" s="3" t="n">
        <f aca="false">IF(L674="No-show",1,0)</f>
        <v>1</v>
      </c>
      <c r="R674" s="29" t="n">
        <f aca="false">IF(L674="No-show",M674,0)</f>
        <v>115.2</v>
      </c>
    </row>
    <row r="675" customFormat="false" ht="15" hidden="false" customHeight="false" outlineLevel="0" collapsed="false">
      <c r="A675" s="0" t="s">
        <v>993</v>
      </c>
      <c r="B675" s="28" t="n">
        <v>45952</v>
      </c>
      <c r="C675" s="3" t="s">
        <v>33</v>
      </c>
      <c r="D675" s="3" t="s">
        <v>135</v>
      </c>
      <c r="E675" s="3" t="s">
        <v>123</v>
      </c>
      <c r="F675" s="3" t="s">
        <v>3</v>
      </c>
      <c r="G675" s="3" t="s">
        <v>65</v>
      </c>
      <c r="H675" s="3" t="s">
        <v>51</v>
      </c>
      <c r="I675" s="3" t="s">
        <v>43</v>
      </c>
      <c r="J675" s="0" t="n">
        <v>7</v>
      </c>
      <c r="K675" s="3" t="s">
        <v>29</v>
      </c>
      <c r="L675" s="3" t="s">
        <v>121</v>
      </c>
      <c r="M675" s="29" t="n">
        <v>185.6</v>
      </c>
      <c r="N675" s="30" t="n">
        <f aca="false">DATE(YEAR(B675),MONTH(B675),1)</f>
        <v>45931</v>
      </c>
      <c r="O675" s="0" t="str">
        <f aca="false">IF(J675&lt;=2,"0-2 days",IF(J675&lt;=7,"3-7 days",IF(J675&lt;=14,"8-14 days",IF(J675&lt;=21,"15-21 days","22+ days"))))</f>
        <v>3-7 days</v>
      </c>
      <c r="P675" s="0" t="str">
        <f aca="false">IF(VALUE(LEFT(D675,2))&lt;10,"Early (7-10 AM)",IF(VALUE(LEFT(D675,2))&lt;14,"Midday (10 AM-2 PM)",IF(VALUE(LEFT(D675,2))&lt;16,"Afternoon (2-4 PM)","Late (4-6 PM)")))</f>
        <v>Early (7-10 AM)</v>
      </c>
      <c r="Q675" s="3" t="n">
        <f aca="false">IF(L675="No-show",1,0)</f>
        <v>0</v>
      </c>
      <c r="R675" s="29" t="n">
        <f aca="false">IF(L675="No-show",M675,0)</f>
        <v>0</v>
      </c>
    </row>
    <row r="676" customFormat="false" ht="15" hidden="false" customHeight="false" outlineLevel="0" collapsed="false">
      <c r="A676" s="0" t="s">
        <v>994</v>
      </c>
      <c r="B676" s="28" t="n">
        <v>45952</v>
      </c>
      <c r="C676" s="3" t="s">
        <v>33</v>
      </c>
      <c r="D676" s="3" t="s">
        <v>135</v>
      </c>
      <c r="E676" s="3" t="s">
        <v>162</v>
      </c>
      <c r="F676" s="3" t="s">
        <v>4</v>
      </c>
      <c r="G676" s="3" t="s">
        <v>64</v>
      </c>
      <c r="H676" s="3" t="s">
        <v>51</v>
      </c>
      <c r="I676" s="3" t="s">
        <v>57</v>
      </c>
      <c r="J676" s="0" t="n">
        <v>7</v>
      </c>
      <c r="K676" s="3" t="s">
        <v>29</v>
      </c>
      <c r="L676" s="3" t="s">
        <v>121</v>
      </c>
      <c r="M676" s="29" t="n">
        <v>116</v>
      </c>
      <c r="N676" s="30" t="n">
        <f aca="false">DATE(YEAR(B676),MONTH(B676),1)</f>
        <v>45931</v>
      </c>
      <c r="O676" s="0" t="str">
        <f aca="false">IF(J676&lt;=2,"0-2 days",IF(J676&lt;=7,"3-7 days",IF(J676&lt;=14,"8-14 days",IF(J676&lt;=21,"15-21 days","22+ days"))))</f>
        <v>3-7 days</v>
      </c>
      <c r="P676" s="0" t="str">
        <f aca="false">IF(VALUE(LEFT(D676,2))&lt;10,"Early (7-10 AM)",IF(VALUE(LEFT(D676,2))&lt;14,"Midday (10 AM-2 PM)",IF(VALUE(LEFT(D676,2))&lt;16,"Afternoon (2-4 PM)","Late (4-6 PM)")))</f>
        <v>Early (7-10 AM)</v>
      </c>
      <c r="Q676" s="3" t="n">
        <f aca="false">IF(L676="No-show",1,0)</f>
        <v>0</v>
      </c>
      <c r="R676" s="29" t="n">
        <f aca="false">IF(L676="No-show",M676,0)</f>
        <v>0</v>
      </c>
    </row>
    <row r="677" customFormat="false" ht="15" hidden="false" customHeight="false" outlineLevel="0" collapsed="false">
      <c r="A677" s="0" t="s">
        <v>995</v>
      </c>
      <c r="B677" s="28" t="n">
        <v>45952</v>
      </c>
      <c r="C677" s="3" t="s">
        <v>33</v>
      </c>
      <c r="D677" s="3" t="s">
        <v>235</v>
      </c>
      <c r="E677" s="3" t="s">
        <v>197</v>
      </c>
      <c r="F677" s="3" t="s">
        <v>7</v>
      </c>
      <c r="G677" s="3" t="s">
        <v>64</v>
      </c>
      <c r="H677" s="3" t="s">
        <v>56</v>
      </c>
      <c r="I677" s="3" t="s">
        <v>57</v>
      </c>
      <c r="J677" s="0" t="n">
        <v>10</v>
      </c>
      <c r="K677" s="3" t="s">
        <v>32</v>
      </c>
      <c r="L677" s="3" t="s">
        <v>121</v>
      </c>
      <c r="M677" s="29" t="n">
        <v>115</v>
      </c>
      <c r="N677" s="30" t="n">
        <f aca="false">DATE(YEAR(B677),MONTH(B677),1)</f>
        <v>45931</v>
      </c>
      <c r="O677" s="0" t="str">
        <f aca="false">IF(J677&lt;=2,"0-2 days",IF(J677&lt;=7,"3-7 days",IF(J677&lt;=14,"8-14 days",IF(J677&lt;=21,"15-21 days","22+ days"))))</f>
        <v>8-14 days</v>
      </c>
      <c r="P677" s="0" t="str">
        <f aca="false">IF(VALUE(LEFT(D677,2))&lt;10,"Early (7-10 AM)",IF(VALUE(LEFT(D677,2))&lt;14,"Midday (10 AM-2 PM)",IF(VALUE(LEFT(D677,2))&lt;16,"Afternoon (2-4 PM)","Late (4-6 PM)")))</f>
        <v>Early (7-10 AM)</v>
      </c>
      <c r="Q677" s="3" t="n">
        <f aca="false">IF(L677="No-show",1,0)</f>
        <v>0</v>
      </c>
      <c r="R677" s="29" t="n">
        <f aca="false">IF(L677="No-show",M677,0)</f>
        <v>0</v>
      </c>
    </row>
    <row r="678" customFormat="false" ht="15" hidden="false" customHeight="false" outlineLevel="0" collapsed="false">
      <c r="A678" s="0" t="s">
        <v>996</v>
      </c>
      <c r="B678" s="28" t="n">
        <v>45952</v>
      </c>
      <c r="C678" s="3" t="s">
        <v>33</v>
      </c>
      <c r="D678" s="3" t="s">
        <v>235</v>
      </c>
      <c r="E678" s="3" t="s">
        <v>678</v>
      </c>
      <c r="F678" s="3" t="s">
        <v>4</v>
      </c>
      <c r="G678" s="3" t="s">
        <v>64</v>
      </c>
      <c r="H678" s="3" t="s">
        <v>54</v>
      </c>
      <c r="I678" s="3" t="s">
        <v>59</v>
      </c>
      <c r="J678" s="0" t="n">
        <v>17</v>
      </c>
      <c r="K678" s="3" t="s">
        <v>29</v>
      </c>
      <c r="L678" s="3" t="s">
        <v>284</v>
      </c>
      <c r="M678" s="29" t="n">
        <v>120</v>
      </c>
      <c r="N678" s="30" t="n">
        <f aca="false">DATE(YEAR(B678),MONTH(B678),1)</f>
        <v>45931</v>
      </c>
      <c r="O678" s="0" t="str">
        <f aca="false">IF(J678&lt;=2,"0-2 days",IF(J678&lt;=7,"3-7 days",IF(J678&lt;=14,"8-14 days",IF(J678&lt;=21,"15-21 days","22+ days"))))</f>
        <v>15-21 days</v>
      </c>
      <c r="P678" s="0" t="str">
        <f aca="false">IF(VALUE(LEFT(D678,2))&lt;10,"Early (7-10 AM)",IF(VALUE(LEFT(D678,2))&lt;14,"Midday (10 AM-2 PM)",IF(VALUE(LEFT(D678,2))&lt;16,"Afternoon (2-4 PM)","Late (4-6 PM)")))</f>
        <v>Early (7-10 AM)</v>
      </c>
      <c r="Q678" s="3" t="n">
        <f aca="false">IF(L678="No-show",1,0)</f>
        <v>0</v>
      </c>
      <c r="R678" s="29" t="n">
        <f aca="false">IF(L678="No-show",M678,0)</f>
        <v>0</v>
      </c>
    </row>
    <row r="679" customFormat="false" ht="15" hidden="false" customHeight="false" outlineLevel="0" collapsed="false">
      <c r="A679" s="0" t="s">
        <v>997</v>
      </c>
      <c r="B679" s="28" t="n">
        <v>45952</v>
      </c>
      <c r="C679" s="3" t="s">
        <v>33</v>
      </c>
      <c r="D679" s="3" t="s">
        <v>142</v>
      </c>
      <c r="E679" s="3" t="s">
        <v>516</v>
      </c>
      <c r="F679" s="3" t="s">
        <v>3</v>
      </c>
      <c r="G679" s="3" t="s">
        <v>64</v>
      </c>
      <c r="H679" s="3" t="s">
        <v>58</v>
      </c>
      <c r="I679" s="3" t="s">
        <v>43</v>
      </c>
      <c r="J679" s="0" t="n">
        <v>6</v>
      </c>
      <c r="K679" s="3" t="s">
        <v>32</v>
      </c>
      <c r="L679" s="3" t="s">
        <v>217</v>
      </c>
      <c r="M679" s="29" t="n">
        <v>105</v>
      </c>
      <c r="N679" s="30" t="n">
        <f aca="false">DATE(YEAR(B679),MONTH(B679),1)</f>
        <v>45931</v>
      </c>
      <c r="O679" s="0" t="str">
        <f aca="false">IF(J679&lt;=2,"0-2 days",IF(J679&lt;=7,"3-7 days",IF(J679&lt;=14,"8-14 days",IF(J679&lt;=21,"15-21 days","22+ days"))))</f>
        <v>3-7 days</v>
      </c>
      <c r="P679" s="0" t="str">
        <f aca="false">IF(VALUE(LEFT(D679,2))&lt;10,"Early (7-10 AM)",IF(VALUE(LEFT(D679,2))&lt;14,"Midday (10 AM-2 PM)",IF(VALUE(LEFT(D679,2))&lt;16,"Afternoon (2-4 PM)","Late (4-6 PM)")))</f>
        <v>Early (7-10 AM)</v>
      </c>
      <c r="Q679" s="3" t="n">
        <f aca="false">IF(L679="No-show",1,0)</f>
        <v>1</v>
      </c>
      <c r="R679" s="29" t="n">
        <f aca="false">IF(L679="No-show",M679,0)</f>
        <v>105</v>
      </c>
    </row>
    <row r="680" customFormat="false" ht="15" hidden="false" customHeight="false" outlineLevel="0" collapsed="false">
      <c r="A680" s="0" t="s">
        <v>998</v>
      </c>
      <c r="B680" s="28" t="n">
        <v>45952</v>
      </c>
      <c r="C680" s="3" t="s">
        <v>33</v>
      </c>
      <c r="D680" s="3" t="s">
        <v>142</v>
      </c>
      <c r="E680" s="3" t="s">
        <v>618</v>
      </c>
      <c r="F680" s="3" t="s">
        <v>7</v>
      </c>
      <c r="G680" s="3" t="s">
        <v>66</v>
      </c>
      <c r="H680" s="3" t="s">
        <v>54</v>
      </c>
      <c r="I680" s="3" t="s">
        <v>43</v>
      </c>
      <c r="J680" s="0" t="n">
        <v>6</v>
      </c>
      <c r="K680" s="3" t="s">
        <v>29</v>
      </c>
      <c r="L680" s="3" t="s">
        <v>121</v>
      </c>
      <c r="M680" s="29" t="n">
        <v>120</v>
      </c>
      <c r="N680" s="30" t="n">
        <f aca="false">DATE(YEAR(B680),MONTH(B680),1)</f>
        <v>45931</v>
      </c>
      <c r="O680" s="0" t="str">
        <f aca="false">IF(J680&lt;=2,"0-2 days",IF(J680&lt;=7,"3-7 days",IF(J680&lt;=14,"8-14 days",IF(J680&lt;=21,"15-21 days","22+ days"))))</f>
        <v>3-7 days</v>
      </c>
      <c r="P680" s="0" t="str">
        <f aca="false">IF(VALUE(LEFT(D680,2))&lt;10,"Early (7-10 AM)",IF(VALUE(LEFT(D680,2))&lt;14,"Midday (10 AM-2 PM)",IF(VALUE(LEFT(D680,2))&lt;16,"Afternoon (2-4 PM)","Late (4-6 PM)")))</f>
        <v>Early (7-10 AM)</v>
      </c>
      <c r="Q680" s="3" t="n">
        <f aca="false">IF(L680="No-show",1,0)</f>
        <v>0</v>
      </c>
      <c r="R680" s="29" t="n">
        <f aca="false">IF(L680="No-show",M680,0)</f>
        <v>0</v>
      </c>
    </row>
    <row r="681" customFormat="false" ht="15" hidden="false" customHeight="false" outlineLevel="0" collapsed="false">
      <c r="A681" s="0" t="s">
        <v>999</v>
      </c>
      <c r="B681" s="28" t="n">
        <v>45952</v>
      </c>
      <c r="C681" s="3" t="s">
        <v>33</v>
      </c>
      <c r="D681" s="3" t="s">
        <v>151</v>
      </c>
      <c r="E681" s="3" t="s">
        <v>781</v>
      </c>
      <c r="F681" s="3" t="s">
        <v>3</v>
      </c>
      <c r="G681" s="3" t="s">
        <v>64</v>
      </c>
      <c r="H681" s="3" t="s">
        <v>54</v>
      </c>
      <c r="I681" s="3" t="s">
        <v>43</v>
      </c>
      <c r="J681" s="0" t="n">
        <v>6</v>
      </c>
      <c r="K681" s="3" t="s">
        <v>29</v>
      </c>
      <c r="L681" s="3" t="s">
        <v>121</v>
      </c>
      <c r="M681" s="29" t="n">
        <v>120</v>
      </c>
      <c r="N681" s="30" t="n">
        <f aca="false">DATE(YEAR(B681),MONTH(B681),1)</f>
        <v>45931</v>
      </c>
      <c r="O681" s="0" t="str">
        <f aca="false">IF(J681&lt;=2,"0-2 days",IF(J681&lt;=7,"3-7 days",IF(J681&lt;=14,"8-14 days",IF(J681&lt;=21,"15-21 days","22+ days"))))</f>
        <v>3-7 days</v>
      </c>
      <c r="P681" s="0" t="str">
        <f aca="false">IF(VALUE(LEFT(D681,2))&lt;10,"Early (7-10 AM)",IF(VALUE(LEFT(D681,2))&lt;14,"Midday (10 AM-2 PM)",IF(VALUE(LEFT(D681,2))&lt;16,"Afternoon (2-4 PM)","Late (4-6 PM)")))</f>
        <v>Early (7-10 AM)</v>
      </c>
      <c r="Q681" s="3" t="n">
        <f aca="false">IF(L681="No-show",1,0)</f>
        <v>0</v>
      </c>
      <c r="R681" s="29" t="n">
        <f aca="false">IF(L681="No-show",M681,0)</f>
        <v>0</v>
      </c>
    </row>
    <row r="682" customFormat="false" ht="15" hidden="false" customHeight="false" outlineLevel="0" collapsed="false">
      <c r="A682" s="0" t="s">
        <v>1000</v>
      </c>
      <c r="B682" s="28" t="n">
        <v>45952</v>
      </c>
      <c r="C682" s="3" t="s">
        <v>33</v>
      </c>
      <c r="D682" s="3" t="s">
        <v>151</v>
      </c>
      <c r="E682" s="3" t="s">
        <v>592</v>
      </c>
      <c r="F682" s="3" t="s">
        <v>7</v>
      </c>
      <c r="G682" s="3" t="s">
        <v>64</v>
      </c>
      <c r="H682" s="3" t="s">
        <v>42</v>
      </c>
      <c r="I682" s="3" t="s">
        <v>59</v>
      </c>
      <c r="J682" s="0" t="n">
        <v>0</v>
      </c>
      <c r="K682" s="3" t="s">
        <v>29</v>
      </c>
      <c r="L682" s="3" t="s">
        <v>121</v>
      </c>
      <c r="M682" s="29" t="n">
        <v>72</v>
      </c>
      <c r="N682" s="30" t="n">
        <f aca="false">DATE(YEAR(B682),MONTH(B682),1)</f>
        <v>45931</v>
      </c>
      <c r="O682" s="0" t="str">
        <f aca="false">IF(J682&lt;=2,"0-2 days",IF(J682&lt;=7,"3-7 days",IF(J682&lt;=14,"8-14 days",IF(J682&lt;=21,"15-21 days","22+ days"))))</f>
        <v>0-2 days</v>
      </c>
      <c r="P682" s="0" t="str">
        <f aca="false">IF(VALUE(LEFT(D682,2))&lt;10,"Early (7-10 AM)",IF(VALUE(LEFT(D682,2))&lt;14,"Midday (10 AM-2 PM)",IF(VALUE(LEFT(D682,2))&lt;16,"Afternoon (2-4 PM)","Late (4-6 PM)")))</f>
        <v>Early (7-10 AM)</v>
      </c>
      <c r="Q682" s="3" t="n">
        <f aca="false">IF(L682="No-show",1,0)</f>
        <v>0</v>
      </c>
      <c r="R682" s="29" t="n">
        <f aca="false">IF(L682="No-show",M682,0)</f>
        <v>0</v>
      </c>
    </row>
    <row r="683" customFormat="false" ht="15" hidden="false" customHeight="false" outlineLevel="0" collapsed="false">
      <c r="A683" s="0" t="s">
        <v>1001</v>
      </c>
      <c r="B683" s="28" t="n">
        <v>45952</v>
      </c>
      <c r="C683" s="3" t="s">
        <v>33</v>
      </c>
      <c r="D683" s="3" t="s">
        <v>151</v>
      </c>
      <c r="E683" s="3" t="s">
        <v>1002</v>
      </c>
      <c r="F683" s="3" t="s">
        <v>8</v>
      </c>
      <c r="G683" s="3" t="s">
        <v>63</v>
      </c>
      <c r="H683" s="3" t="s">
        <v>58</v>
      </c>
      <c r="I683" s="3" t="s">
        <v>55</v>
      </c>
      <c r="J683" s="0" t="n">
        <v>16</v>
      </c>
      <c r="K683" s="3" t="s">
        <v>29</v>
      </c>
      <c r="L683" s="3" t="s">
        <v>217</v>
      </c>
      <c r="M683" s="29" t="n">
        <v>168</v>
      </c>
      <c r="N683" s="30" t="n">
        <f aca="false">DATE(YEAR(B683),MONTH(B683),1)</f>
        <v>45931</v>
      </c>
      <c r="O683" s="0" t="str">
        <f aca="false">IF(J683&lt;=2,"0-2 days",IF(J683&lt;=7,"3-7 days",IF(J683&lt;=14,"8-14 days",IF(J683&lt;=21,"15-21 days","22+ days"))))</f>
        <v>15-21 days</v>
      </c>
      <c r="P683" s="0" t="str">
        <f aca="false">IF(VALUE(LEFT(D683,2))&lt;10,"Early (7-10 AM)",IF(VALUE(LEFT(D683,2))&lt;14,"Midday (10 AM-2 PM)",IF(VALUE(LEFT(D683,2))&lt;16,"Afternoon (2-4 PM)","Late (4-6 PM)")))</f>
        <v>Early (7-10 AM)</v>
      </c>
      <c r="Q683" s="3" t="n">
        <f aca="false">IF(L683="No-show",1,0)</f>
        <v>1</v>
      </c>
      <c r="R683" s="29" t="n">
        <f aca="false">IF(L683="No-show",M683,0)</f>
        <v>168</v>
      </c>
    </row>
    <row r="684" customFormat="false" ht="15" hidden="false" customHeight="false" outlineLevel="0" collapsed="false">
      <c r="A684" s="0" t="s">
        <v>1003</v>
      </c>
      <c r="B684" s="28" t="n">
        <v>45952</v>
      </c>
      <c r="C684" s="3" t="s">
        <v>33</v>
      </c>
      <c r="D684" s="3" t="s">
        <v>151</v>
      </c>
      <c r="E684" s="3" t="s">
        <v>523</v>
      </c>
      <c r="F684" s="3" t="s">
        <v>4</v>
      </c>
      <c r="G684" s="3" t="s">
        <v>64</v>
      </c>
      <c r="H684" s="3" t="s">
        <v>54</v>
      </c>
      <c r="I684" s="3" t="s">
        <v>59</v>
      </c>
      <c r="J684" s="0" t="n">
        <v>6</v>
      </c>
      <c r="K684" s="3" t="s">
        <v>29</v>
      </c>
      <c r="L684" s="3" t="s">
        <v>121</v>
      </c>
      <c r="M684" s="29" t="n">
        <v>120</v>
      </c>
      <c r="N684" s="30" t="n">
        <f aca="false">DATE(YEAR(B684),MONTH(B684),1)</f>
        <v>45931</v>
      </c>
      <c r="O684" s="0" t="str">
        <f aca="false">IF(J684&lt;=2,"0-2 days",IF(J684&lt;=7,"3-7 days",IF(J684&lt;=14,"8-14 days",IF(J684&lt;=21,"15-21 days","22+ days"))))</f>
        <v>3-7 days</v>
      </c>
      <c r="P684" s="0" t="str">
        <f aca="false">IF(VALUE(LEFT(D684,2))&lt;10,"Early (7-10 AM)",IF(VALUE(LEFT(D684,2))&lt;14,"Midday (10 AM-2 PM)",IF(VALUE(LEFT(D684,2))&lt;16,"Afternoon (2-4 PM)","Late (4-6 PM)")))</f>
        <v>Early (7-10 AM)</v>
      </c>
      <c r="Q684" s="3" t="n">
        <f aca="false">IF(L684="No-show",1,0)</f>
        <v>0</v>
      </c>
      <c r="R684" s="29" t="n">
        <f aca="false">IF(L684="No-show",M684,0)</f>
        <v>0</v>
      </c>
    </row>
    <row r="685" customFormat="false" ht="15" hidden="false" customHeight="false" outlineLevel="0" collapsed="false">
      <c r="A685" s="0" t="s">
        <v>1004</v>
      </c>
      <c r="B685" s="28" t="n">
        <v>45952</v>
      </c>
      <c r="C685" s="3" t="s">
        <v>33</v>
      </c>
      <c r="D685" s="3" t="s">
        <v>154</v>
      </c>
      <c r="E685" s="3" t="s">
        <v>670</v>
      </c>
      <c r="F685" s="3" t="s">
        <v>4</v>
      </c>
      <c r="G685" s="3" t="s">
        <v>64</v>
      </c>
      <c r="H685" s="3" t="s">
        <v>56</v>
      </c>
      <c r="I685" s="3" t="s">
        <v>43</v>
      </c>
      <c r="J685" s="0" t="n">
        <v>17</v>
      </c>
      <c r="K685" s="3" t="s">
        <v>29</v>
      </c>
      <c r="L685" s="3" t="s">
        <v>121</v>
      </c>
      <c r="M685" s="29" t="n">
        <v>115</v>
      </c>
      <c r="N685" s="30" t="n">
        <f aca="false">DATE(YEAR(B685),MONTH(B685),1)</f>
        <v>45931</v>
      </c>
      <c r="O685" s="0" t="str">
        <f aca="false">IF(J685&lt;=2,"0-2 days",IF(J685&lt;=7,"3-7 days",IF(J685&lt;=14,"8-14 days",IF(J685&lt;=21,"15-21 days","22+ days"))))</f>
        <v>15-21 days</v>
      </c>
      <c r="P685" s="0" t="str">
        <f aca="false">IF(VALUE(LEFT(D685,2))&lt;10,"Early (7-10 AM)",IF(VALUE(LEFT(D685,2))&lt;14,"Midday (10 AM-2 PM)",IF(VALUE(LEFT(D685,2))&lt;16,"Afternoon (2-4 PM)","Late (4-6 PM)")))</f>
        <v>Midday (10 AM-2 PM)</v>
      </c>
      <c r="Q685" s="3" t="n">
        <f aca="false">IF(L685="No-show",1,0)</f>
        <v>0</v>
      </c>
      <c r="R685" s="29" t="n">
        <f aca="false">IF(L685="No-show",M685,0)</f>
        <v>0</v>
      </c>
    </row>
    <row r="686" customFormat="false" ht="15" hidden="false" customHeight="false" outlineLevel="0" collapsed="false">
      <c r="A686" s="0" t="s">
        <v>1005</v>
      </c>
      <c r="B686" s="28" t="n">
        <v>45952</v>
      </c>
      <c r="C686" s="3" t="s">
        <v>33</v>
      </c>
      <c r="D686" s="3" t="s">
        <v>159</v>
      </c>
      <c r="E686" s="3" t="s">
        <v>884</v>
      </c>
      <c r="F686" s="3" t="s">
        <v>3</v>
      </c>
      <c r="G686" s="3" t="s">
        <v>64</v>
      </c>
      <c r="H686" s="3" t="s">
        <v>60</v>
      </c>
      <c r="I686" s="3" t="s">
        <v>52</v>
      </c>
      <c r="J686" s="0" t="n">
        <v>6</v>
      </c>
      <c r="K686" s="3" t="s">
        <v>29</v>
      </c>
      <c r="L686" s="3" t="s">
        <v>121</v>
      </c>
      <c r="M686" s="29" t="n">
        <v>135</v>
      </c>
      <c r="N686" s="30" t="n">
        <f aca="false">DATE(YEAR(B686),MONTH(B686),1)</f>
        <v>45931</v>
      </c>
      <c r="O686" s="0" t="str">
        <f aca="false">IF(J686&lt;=2,"0-2 days",IF(J686&lt;=7,"3-7 days",IF(J686&lt;=14,"8-14 days",IF(J686&lt;=21,"15-21 days","22+ days"))))</f>
        <v>3-7 days</v>
      </c>
      <c r="P686" s="0" t="str">
        <f aca="false">IF(VALUE(LEFT(D686,2))&lt;10,"Early (7-10 AM)",IF(VALUE(LEFT(D686,2))&lt;14,"Midday (10 AM-2 PM)",IF(VALUE(LEFT(D686,2))&lt;16,"Afternoon (2-4 PM)","Late (4-6 PM)")))</f>
        <v>Midday (10 AM-2 PM)</v>
      </c>
      <c r="Q686" s="3" t="n">
        <f aca="false">IF(L686="No-show",1,0)</f>
        <v>0</v>
      </c>
      <c r="R686" s="29" t="n">
        <f aca="false">IF(L686="No-show",M686,0)</f>
        <v>0</v>
      </c>
    </row>
    <row r="687" customFormat="false" ht="15" hidden="false" customHeight="false" outlineLevel="0" collapsed="false">
      <c r="A687" s="0" t="s">
        <v>1006</v>
      </c>
      <c r="B687" s="28" t="n">
        <v>45952</v>
      </c>
      <c r="C687" s="3" t="s">
        <v>33</v>
      </c>
      <c r="D687" s="3" t="s">
        <v>159</v>
      </c>
      <c r="E687" s="3" t="s">
        <v>353</v>
      </c>
      <c r="F687" s="3" t="s">
        <v>3</v>
      </c>
      <c r="G687" s="3" t="s">
        <v>64</v>
      </c>
      <c r="H687" s="3" t="s">
        <v>45</v>
      </c>
      <c r="I687" s="3" t="s">
        <v>43</v>
      </c>
      <c r="J687" s="0" t="n">
        <v>4</v>
      </c>
      <c r="K687" s="3" t="s">
        <v>29</v>
      </c>
      <c r="L687" s="3" t="s">
        <v>121</v>
      </c>
      <c r="M687" s="29" t="n">
        <v>95</v>
      </c>
      <c r="N687" s="30" t="n">
        <f aca="false">DATE(YEAR(B687),MONTH(B687),1)</f>
        <v>45931</v>
      </c>
      <c r="O687" s="0" t="str">
        <f aca="false">IF(J687&lt;=2,"0-2 days",IF(J687&lt;=7,"3-7 days",IF(J687&lt;=14,"8-14 days",IF(J687&lt;=21,"15-21 days","22+ days"))))</f>
        <v>3-7 days</v>
      </c>
      <c r="P687" s="0" t="str">
        <f aca="false">IF(VALUE(LEFT(D687,2))&lt;10,"Early (7-10 AM)",IF(VALUE(LEFT(D687,2))&lt;14,"Midday (10 AM-2 PM)",IF(VALUE(LEFT(D687,2))&lt;16,"Afternoon (2-4 PM)","Late (4-6 PM)")))</f>
        <v>Midday (10 AM-2 PM)</v>
      </c>
      <c r="Q687" s="3" t="n">
        <f aca="false">IF(L687="No-show",1,0)</f>
        <v>0</v>
      </c>
      <c r="R687" s="29" t="n">
        <f aca="false">IF(L687="No-show",M687,0)</f>
        <v>0</v>
      </c>
    </row>
    <row r="688" customFormat="false" ht="15" hidden="false" customHeight="false" outlineLevel="0" collapsed="false">
      <c r="A688" s="0" t="s">
        <v>1007</v>
      </c>
      <c r="B688" s="28" t="n">
        <v>45952</v>
      </c>
      <c r="C688" s="3" t="s">
        <v>33</v>
      </c>
      <c r="D688" s="3" t="s">
        <v>159</v>
      </c>
      <c r="E688" s="3" t="s">
        <v>140</v>
      </c>
      <c r="F688" s="3" t="s">
        <v>8</v>
      </c>
      <c r="G688" s="3" t="s">
        <v>66</v>
      </c>
      <c r="H688" s="3" t="s">
        <v>54</v>
      </c>
      <c r="I688" s="3" t="s">
        <v>43</v>
      </c>
      <c r="J688" s="0" t="n">
        <v>6</v>
      </c>
      <c r="K688" s="3" t="s">
        <v>29</v>
      </c>
      <c r="L688" s="3" t="s">
        <v>129</v>
      </c>
      <c r="M688" s="29" t="n">
        <v>120</v>
      </c>
      <c r="N688" s="30" t="n">
        <f aca="false">DATE(YEAR(B688),MONTH(B688),1)</f>
        <v>45931</v>
      </c>
      <c r="O688" s="0" t="str">
        <f aca="false">IF(J688&lt;=2,"0-2 days",IF(J688&lt;=7,"3-7 days",IF(J688&lt;=14,"8-14 days",IF(J688&lt;=21,"15-21 days","22+ days"))))</f>
        <v>3-7 days</v>
      </c>
      <c r="P688" s="0" t="str">
        <f aca="false">IF(VALUE(LEFT(D688,2))&lt;10,"Early (7-10 AM)",IF(VALUE(LEFT(D688,2))&lt;14,"Midday (10 AM-2 PM)",IF(VALUE(LEFT(D688,2))&lt;16,"Afternoon (2-4 PM)","Late (4-6 PM)")))</f>
        <v>Midday (10 AM-2 PM)</v>
      </c>
      <c r="Q688" s="3" t="n">
        <f aca="false">IF(L688="No-show",1,0)</f>
        <v>0</v>
      </c>
      <c r="R688" s="29" t="n">
        <f aca="false">IF(L688="No-show",M688,0)</f>
        <v>0</v>
      </c>
    </row>
    <row r="689" customFormat="false" ht="15" hidden="false" customHeight="false" outlineLevel="0" collapsed="false">
      <c r="A689" s="0" t="s">
        <v>1008</v>
      </c>
      <c r="B689" s="28" t="n">
        <v>45952</v>
      </c>
      <c r="C689" s="3" t="s">
        <v>33</v>
      </c>
      <c r="D689" s="3" t="s">
        <v>164</v>
      </c>
      <c r="E689" s="3" t="s">
        <v>890</v>
      </c>
      <c r="F689" s="3" t="s">
        <v>7</v>
      </c>
      <c r="G689" s="3" t="s">
        <v>64</v>
      </c>
      <c r="H689" s="3" t="s">
        <v>58</v>
      </c>
      <c r="I689" s="3" t="s">
        <v>52</v>
      </c>
      <c r="J689" s="0" t="n">
        <v>1</v>
      </c>
      <c r="K689" s="3" t="s">
        <v>29</v>
      </c>
      <c r="L689" s="3" t="s">
        <v>121</v>
      </c>
      <c r="M689" s="29" t="n">
        <v>105</v>
      </c>
      <c r="N689" s="30" t="n">
        <f aca="false">DATE(YEAR(B689),MONTH(B689),1)</f>
        <v>45931</v>
      </c>
      <c r="O689" s="0" t="str">
        <f aca="false">IF(J689&lt;=2,"0-2 days",IF(J689&lt;=7,"3-7 days",IF(J689&lt;=14,"8-14 days",IF(J689&lt;=21,"15-21 days","22+ days"))))</f>
        <v>0-2 days</v>
      </c>
      <c r="P689" s="0" t="str">
        <f aca="false">IF(VALUE(LEFT(D689,2))&lt;10,"Early (7-10 AM)",IF(VALUE(LEFT(D689,2))&lt;14,"Midday (10 AM-2 PM)",IF(VALUE(LEFT(D689,2))&lt;16,"Afternoon (2-4 PM)","Late (4-6 PM)")))</f>
        <v>Midday (10 AM-2 PM)</v>
      </c>
      <c r="Q689" s="3" t="n">
        <f aca="false">IF(L689="No-show",1,0)</f>
        <v>0</v>
      </c>
      <c r="R689" s="29" t="n">
        <f aca="false">IF(L689="No-show",M689,0)</f>
        <v>0</v>
      </c>
    </row>
    <row r="690" customFormat="false" ht="15" hidden="false" customHeight="false" outlineLevel="0" collapsed="false">
      <c r="A690" s="0" t="s">
        <v>1009</v>
      </c>
      <c r="B690" s="28" t="n">
        <v>45952</v>
      </c>
      <c r="C690" s="3" t="s">
        <v>33</v>
      </c>
      <c r="D690" s="3" t="s">
        <v>164</v>
      </c>
      <c r="E690" s="3" t="s">
        <v>213</v>
      </c>
      <c r="F690" s="3" t="s">
        <v>3</v>
      </c>
      <c r="G690" s="3" t="s">
        <v>66</v>
      </c>
      <c r="H690" s="3" t="s">
        <v>54</v>
      </c>
      <c r="I690" s="3" t="s">
        <v>57</v>
      </c>
      <c r="J690" s="0" t="n">
        <v>3</v>
      </c>
      <c r="K690" s="3" t="s">
        <v>29</v>
      </c>
      <c r="L690" s="3" t="s">
        <v>129</v>
      </c>
      <c r="M690" s="29" t="n">
        <v>120</v>
      </c>
      <c r="N690" s="30" t="n">
        <f aca="false">DATE(YEAR(B690),MONTH(B690),1)</f>
        <v>45931</v>
      </c>
      <c r="O690" s="0" t="str">
        <f aca="false">IF(J690&lt;=2,"0-2 days",IF(J690&lt;=7,"3-7 days",IF(J690&lt;=14,"8-14 days",IF(J690&lt;=21,"15-21 days","22+ days"))))</f>
        <v>3-7 days</v>
      </c>
      <c r="P690" s="0" t="str">
        <f aca="false">IF(VALUE(LEFT(D690,2))&lt;10,"Early (7-10 AM)",IF(VALUE(LEFT(D690,2))&lt;14,"Midday (10 AM-2 PM)",IF(VALUE(LEFT(D690,2))&lt;16,"Afternoon (2-4 PM)","Late (4-6 PM)")))</f>
        <v>Midday (10 AM-2 PM)</v>
      </c>
      <c r="Q690" s="3" t="n">
        <f aca="false">IF(L690="No-show",1,0)</f>
        <v>0</v>
      </c>
      <c r="R690" s="29" t="n">
        <f aca="false">IF(L690="No-show",M690,0)</f>
        <v>0</v>
      </c>
    </row>
    <row r="691" customFormat="false" ht="15" hidden="false" customHeight="false" outlineLevel="0" collapsed="false">
      <c r="A691" s="0" t="s">
        <v>1010</v>
      </c>
      <c r="B691" s="28" t="n">
        <v>45952</v>
      </c>
      <c r="C691" s="3" t="s">
        <v>33</v>
      </c>
      <c r="D691" s="3" t="s">
        <v>262</v>
      </c>
      <c r="E691" s="3" t="s">
        <v>157</v>
      </c>
      <c r="F691" s="3" t="s">
        <v>8</v>
      </c>
      <c r="G691" s="3" t="s">
        <v>66</v>
      </c>
      <c r="H691" s="3" t="s">
        <v>58</v>
      </c>
      <c r="I691" s="3" t="s">
        <v>43</v>
      </c>
      <c r="J691" s="0" t="n">
        <v>13</v>
      </c>
      <c r="K691" s="3" t="s">
        <v>29</v>
      </c>
      <c r="L691" s="3" t="s">
        <v>121</v>
      </c>
      <c r="M691" s="29" t="n">
        <v>105</v>
      </c>
      <c r="N691" s="30" t="n">
        <f aca="false">DATE(YEAR(B691),MONTH(B691),1)</f>
        <v>45931</v>
      </c>
      <c r="O691" s="0" t="str">
        <f aca="false">IF(J691&lt;=2,"0-2 days",IF(J691&lt;=7,"3-7 days",IF(J691&lt;=14,"8-14 days",IF(J691&lt;=21,"15-21 days","22+ days"))))</f>
        <v>8-14 days</v>
      </c>
      <c r="P691" s="0" t="str">
        <f aca="false">IF(VALUE(LEFT(D691,2))&lt;10,"Early (7-10 AM)",IF(VALUE(LEFT(D691,2))&lt;14,"Midday (10 AM-2 PM)",IF(VALUE(LEFT(D691,2))&lt;16,"Afternoon (2-4 PM)","Late (4-6 PM)")))</f>
        <v>Midday (10 AM-2 PM)</v>
      </c>
      <c r="Q691" s="3" t="n">
        <f aca="false">IF(L691="No-show",1,0)</f>
        <v>0</v>
      </c>
      <c r="R691" s="29" t="n">
        <f aca="false">IF(L691="No-show",M691,0)</f>
        <v>0</v>
      </c>
    </row>
    <row r="692" customFormat="false" ht="15" hidden="false" customHeight="false" outlineLevel="0" collapsed="false">
      <c r="A692" s="0" t="s">
        <v>1011</v>
      </c>
      <c r="B692" s="28" t="n">
        <v>45952</v>
      </c>
      <c r="C692" s="3" t="s">
        <v>33</v>
      </c>
      <c r="D692" s="3" t="s">
        <v>262</v>
      </c>
      <c r="E692" s="3" t="s">
        <v>227</v>
      </c>
      <c r="F692" s="3" t="s">
        <v>7</v>
      </c>
      <c r="G692" s="3" t="s">
        <v>64</v>
      </c>
      <c r="H692" s="3" t="s">
        <v>51</v>
      </c>
      <c r="I692" s="3" t="s">
        <v>43</v>
      </c>
      <c r="J692" s="0" t="n">
        <v>4</v>
      </c>
      <c r="K692" s="3" t="s">
        <v>32</v>
      </c>
      <c r="L692" s="3" t="s">
        <v>121</v>
      </c>
      <c r="M692" s="29" t="n">
        <v>116</v>
      </c>
      <c r="N692" s="30" t="n">
        <f aca="false">DATE(YEAR(B692),MONTH(B692),1)</f>
        <v>45931</v>
      </c>
      <c r="O692" s="0" t="str">
        <f aca="false">IF(J692&lt;=2,"0-2 days",IF(J692&lt;=7,"3-7 days",IF(J692&lt;=14,"8-14 days",IF(J692&lt;=21,"15-21 days","22+ days"))))</f>
        <v>3-7 days</v>
      </c>
      <c r="P692" s="0" t="str">
        <f aca="false">IF(VALUE(LEFT(D692,2))&lt;10,"Early (7-10 AM)",IF(VALUE(LEFT(D692,2))&lt;14,"Midday (10 AM-2 PM)",IF(VALUE(LEFT(D692,2))&lt;16,"Afternoon (2-4 PM)","Late (4-6 PM)")))</f>
        <v>Midday (10 AM-2 PM)</v>
      </c>
      <c r="Q692" s="3" t="n">
        <f aca="false">IF(L692="No-show",1,0)</f>
        <v>0</v>
      </c>
      <c r="R692" s="29" t="n">
        <f aca="false">IF(L692="No-show",M692,0)</f>
        <v>0</v>
      </c>
    </row>
    <row r="693" customFormat="false" ht="15" hidden="false" customHeight="false" outlineLevel="0" collapsed="false">
      <c r="A693" s="0" t="s">
        <v>1012</v>
      </c>
      <c r="B693" s="28" t="n">
        <v>45952</v>
      </c>
      <c r="C693" s="3" t="s">
        <v>33</v>
      </c>
      <c r="D693" s="3" t="s">
        <v>262</v>
      </c>
      <c r="E693" s="3" t="s">
        <v>1013</v>
      </c>
      <c r="F693" s="3" t="s">
        <v>7</v>
      </c>
      <c r="G693" s="3" t="s">
        <v>63</v>
      </c>
      <c r="H693" s="3" t="s">
        <v>58</v>
      </c>
      <c r="I693" s="3" t="s">
        <v>52</v>
      </c>
      <c r="J693" s="0" t="n">
        <v>10</v>
      </c>
      <c r="K693" s="3" t="s">
        <v>29</v>
      </c>
      <c r="L693" s="3" t="s">
        <v>284</v>
      </c>
      <c r="M693" s="29" t="n">
        <v>168</v>
      </c>
      <c r="N693" s="30" t="n">
        <f aca="false">DATE(YEAR(B693),MONTH(B693),1)</f>
        <v>45931</v>
      </c>
      <c r="O693" s="0" t="str">
        <f aca="false">IF(J693&lt;=2,"0-2 days",IF(J693&lt;=7,"3-7 days",IF(J693&lt;=14,"8-14 days",IF(J693&lt;=21,"15-21 days","22+ days"))))</f>
        <v>8-14 days</v>
      </c>
      <c r="P693" s="0" t="str">
        <f aca="false">IF(VALUE(LEFT(D693,2))&lt;10,"Early (7-10 AM)",IF(VALUE(LEFT(D693,2))&lt;14,"Midday (10 AM-2 PM)",IF(VALUE(LEFT(D693,2))&lt;16,"Afternoon (2-4 PM)","Late (4-6 PM)")))</f>
        <v>Midday (10 AM-2 PM)</v>
      </c>
      <c r="Q693" s="3" t="n">
        <f aca="false">IF(L693="No-show",1,0)</f>
        <v>0</v>
      </c>
      <c r="R693" s="29" t="n">
        <f aca="false">IF(L693="No-show",M693,0)</f>
        <v>0</v>
      </c>
    </row>
    <row r="694" customFormat="false" ht="15" hidden="false" customHeight="false" outlineLevel="0" collapsed="false">
      <c r="A694" s="0" t="s">
        <v>1014</v>
      </c>
      <c r="B694" s="28" t="n">
        <v>45952</v>
      </c>
      <c r="C694" s="3" t="s">
        <v>33</v>
      </c>
      <c r="D694" s="3" t="s">
        <v>171</v>
      </c>
      <c r="E694" s="3" t="s">
        <v>488</v>
      </c>
      <c r="F694" s="3" t="s">
        <v>8</v>
      </c>
      <c r="G694" s="3" t="s">
        <v>64</v>
      </c>
      <c r="H694" s="3" t="s">
        <v>58</v>
      </c>
      <c r="I694" s="3" t="s">
        <v>57</v>
      </c>
      <c r="J694" s="0" t="n">
        <v>5</v>
      </c>
      <c r="K694" s="3" t="s">
        <v>29</v>
      </c>
      <c r="L694" s="3" t="s">
        <v>121</v>
      </c>
      <c r="M694" s="29" t="n">
        <v>105</v>
      </c>
      <c r="N694" s="30" t="n">
        <f aca="false">DATE(YEAR(B694),MONTH(B694),1)</f>
        <v>45931</v>
      </c>
      <c r="O694" s="0" t="str">
        <f aca="false">IF(J694&lt;=2,"0-2 days",IF(J694&lt;=7,"3-7 days",IF(J694&lt;=14,"8-14 days",IF(J694&lt;=21,"15-21 days","22+ days"))))</f>
        <v>3-7 days</v>
      </c>
      <c r="P694" s="0" t="str">
        <f aca="false">IF(VALUE(LEFT(D694,2))&lt;10,"Early (7-10 AM)",IF(VALUE(LEFT(D694,2))&lt;14,"Midday (10 AM-2 PM)",IF(VALUE(LEFT(D694,2))&lt;16,"Afternoon (2-4 PM)","Late (4-6 PM)")))</f>
        <v>Midday (10 AM-2 PM)</v>
      </c>
      <c r="Q694" s="3" t="n">
        <f aca="false">IF(L694="No-show",1,0)</f>
        <v>0</v>
      </c>
      <c r="R694" s="29" t="n">
        <f aca="false">IF(L694="No-show",M694,0)</f>
        <v>0</v>
      </c>
    </row>
    <row r="695" customFormat="false" ht="15" hidden="false" customHeight="false" outlineLevel="0" collapsed="false">
      <c r="A695" s="0" t="s">
        <v>1015</v>
      </c>
      <c r="B695" s="28" t="n">
        <v>45952</v>
      </c>
      <c r="C695" s="3" t="s">
        <v>33</v>
      </c>
      <c r="D695" s="3" t="s">
        <v>171</v>
      </c>
      <c r="E695" s="3" t="s">
        <v>202</v>
      </c>
      <c r="F695" s="3" t="s">
        <v>8</v>
      </c>
      <c r="G695" s="3" t="s">
        <v>64</v>
      </c>
      <c r="H695" s="3" t="s">
        <v>54</v>
      </c>
      <c r="I695" s="3" t="s">
        <v>46</v>
      </c>
      <c r="J695" s="0" t="n">
        <v>3</v>
      </c>
      <c r="K695" s="3" t="s">
        <v>29</v>
      </c>
      <c r="L695" s="3" t="s">
        <v>121</v>
      </c>
      <c r="M695" s="29" t="n">
        <v>120</v>
      </c>
      <c r="N695" s="30" t="n">
        <f aca="false">DATE(YEAR(B695),MONTH(B695),1)</f>
        <v>45931</v>
      </c>
      <c r="O695" s="0" t="str">
        <f aca="false">IF(J695&lt;=2,"0-2 days",IF(J695&lt;=7,"3-7 days",IF(J695&lt;=14,"8-14 days",IF(J695&lt;=21,"15-21 days","22+ days"))))</f>
        <v>3-7 days</v>
      </c>
      <c r="P695" s="0" t="str">
        <f aca="false">IF(VALUE(LEFT(D695,2))&lt;10,"Early (7-10 AM)",IF(VALUE(LEFT(D695,2))&lt;14,"Midday (10 AM-2 PM)",IF(VALUE(LEFT(D695,2))&lt;16,"Afternoon (2-4 PM)","Late (4-6 PM)")))</f>
        <v>Midday (10 AM-2 PM)</v>
      </c>
      <c r="Q695" s="3" t="n">
        <f aca="false">IF(L695="No-show",1,0)</f>
        <v>0</v>
      </c>
      <c r="R695" s="29" t="n">
        <f aca="false">IF(L695="No-show",M695,0)</f>
        <v>0</v>
      </c>
    </row>
    <row r="696" customFormat="false" ht="15" hidden="false" customHeight="false" outlineLevel="0" collapsed="false">
      <c r="A696" s="0" t="s">
        <v>1016</v>
      </c>
      <c r="B696" s="28" t="n">
        <v>45952</v>
      </c>
      <c r="C696" s="3" t="s">
        <v>33</v>
      </c>
      <c r="D696" s="3" t="s">
        <v>171</v>
      </c>
      <c r="E696" s="3" t="s">
        <v>351</v>
      </c>
      <c r="F696" s="3" t="s">
        <v>4</v>
      </c>
      <c r="G696" s="3" t="s">
        <v>64</v>
      </c>
      <c r="H696" s="3" t="s">
        <v>48</v>
      </c>
      <c r="I696" s="3" t="s">
        <v>43</v>
      </c>
      <c r="J696" s="0" t="n">
        <v>19</v>
      </c>
      <c r="K696" s="3" t="s">
        <v>29</v>
      </c>
      <c r="L696" s="3" t="s">
        <v>121</v>
      </c>
      <c r="M696" s="29" t="n">
        <v>118</v>
      </c>
      <c r="N696" s="30" t="n">
        <f aca="false">DATE(YEAR(B696),MONTH(B696),1)</f>
        <v>45931</v>
      </c>
      <c r="O696" s="0" t="str">
        <f aca="false">IF(J696&lt;=2,"0-2 days",IF(J696&lt;=7,"3-7 days",IF(J696&lt;=14,"8-14 days",IF(J696&lt;=21,"15-21 days","22+ days"))))</f>
        <v>15-21 days</v>
      </c>
      <c r="P696" s="0" t="str">
        <f aca="false">IF(VALUE(LEFT(D696,2))&lt;10,"Early (7-10 AM)",IF(VALUE(LEFT(D696,2))&lt;14,"Midday (10 AM-2 PM)",IF(VALUE(LEFT(D696,2))&lt;16,"Afternoon (2-4 PM)","Late (4-6 PM)")))</f>
        <v>Midday (10 AM-2 PM)</v>
      </c>
      <c r="Q696" s="3" t="n">
        <f aca="false">IF(L696="No-show",1,0)</f>
        <v>0</v>
      </c>
      <c r="R696" s="29" t="n">
        <f aca="false">IF(L696="No-show",M696,0)</f>
        <v>0</v>
      </c>
    </row>
    <row r="697" customFormat="false" ht="15" hidden="false" customHeight="false" outlineLevel="0" collapsed="false">
      <c r="A697" s="0" t="s">
        <v>1017</v>
      </c>
      <c r="B697" s="28" t="n">
        <v>45952</v>
      </c>
      <c r="C697" s="3" t="s">
        <v>33</v>
      </c>
      <c r="D697" s="3" t="s">
        <v>178</v>
      </c>
      <c r="E697" s="3" t="s">
        <v>912</v>
      </c>
      <c r="F697" s="3" t="s">
        <v>4</v>
      </c>
      <c r="G697" s="3" t="s">
        <v>64</v>
      </c>
      <c r="H697" s="3" t="s">
        <v>58</v>
      </c>
      <c r="I697" s="3" t="s">
        <v>43</v>
      </c>
      <c r="J697" s="0" t="n">
        <v>15</v>
      </c>
      <c r="K697" s="3" t="s">
        <v>29</v>
      </c>
      <c r="L697" s="3" t="s">
        <v>121</v>
      </c>
      <c r="M697" s="29" t="n">
        <v>105</v>
      </c>
      <c r="N697" s="30" t="n">
        <f aca="false">DATE(YEAR(B697),MONTH(B697),1)</f>
        <v>45931</v>
      </c>
      <c r="O697" s="0" t="str">
        <f aca="false">IF(J697&lt;=2,"0-2 days",IF(J697&lt;=7,"3-7 days",IF(J697&lt;=14,"8-14 days",IF(J697&lt;=21,"15-21 days","22+ days"))))</f>
        <v>15-21 days</v>
      </c>
      <c r="P697" s="0" t="str">
        <f aca="false">IF(VALUE(LEFT(D697,2))&lt;10,"Early (7-10 AM)",IF(VALUE(LEFT(D697,2))&lt;14,"Midday (10 AM-2 PM)",IF(VALUE(LEFT(D697,2))&lt;16,"Afternoon (2-4 PM)","Late (4-6 PM)")))</f>
        <v>Midday (10 AM-2 PM)</v>
      </c>
      <c r="Q697" s="3" t="n">
        <f aca="false">IF(L697="No-show",1,0)</f>
        <v>0</v>
      </c>
      <c r="R697" s="29" t="n">
        <f aca="false">IF(L697="No-show",M697,0)</f>
        <v>0</v>
      </c>
    </row>
    <row r="698" customFormat="false" ht="15" hidden="false" customHeight="false" outlineLevel="0" collapsed="false">
      <c r="A698" s="0" t="s">
        <v>1018</v>
      </c>
      <c r="B698" s="28" t="n">
        <v>45952</v>
      </c>
      <c r="C698" s="3" t="s">
        <v>33</v>
      </c>
      <c r="D698" s="3" t="s">
        <v>178</v>
      </c>
      <c r="E698" s="3" t="s">
        <v>771</v>
      </c>
      <c r="F698" s="3" t="s">
        <v>8</v>
      </c>
      <c r="G698" s="3" t="s">
        <v>64</v>
      </c>
      <c r="H698" s="3" t="s">
        <v>42</v>
      </c>
      <c r="I698" s="3" t="s">
        <v>57</v>
      </c>
      <c r="J698" s="0" t="n">
        <v>1</v>
      </c>
      <c r="K698" s="3" t="s">
        <v>32</v>
      </c>
      <c r="L698" s="3" t="s">
        <v>121</v>
      </c>
      <c r="M698" s="29" t="n">
        <v>72</v>
      </c>
      <c r="N698" s="30" t="n">
        <f aca="false">DATE(YEAR(B698),MONTH(B698),1)</f>
        <v>45931</v>
      </c>
      <c r="O698" s="0" t="str">
        <f aca="false">IF(J698&lt;=2,"0-2 days",IF(J698&lt;=7,"3-7 days",IF(J698&lt;=14,"8-14 days",IF(J698&lt;=21,"15-21 days","22+ days"))))</f>
        <v>0-2 days</v>
      </c>
      <c r="P698" s="0" t="str">
        <f aca="false">IF(VALUE(LEFT(D698,2))&lt;10,"Early (7-10 AM)",IF(VALUE(LEFT(D698,2))&lt;14,"Midday (10 AM-2 PM)",IF(VALUE(LEFT(D698,2))&lt;16,"Afternoon (2-4 PM)","Late (4-6 PM)")))</f>
        <v>Midday (10 AM-2 PM)</v>
      </c>
      <c r="Q698" s="3" t="n">
        <f aca="false">IF(L698="No-show",1,0)</f>
        <v>0</v>
      </c>
      <c r="R698" s="29" t="n">
        <f aca="false">IF(L698="No-show",M698,0)</f>
        <v>0</v>
      </c>
    </row>
    <row r="699" customFormat="false" ht="15" hidden="false" customHeight="false" outlineLevel="0" collapsed="false">
      <c r="A699" s="0" t="s">
        <v>1019</v>
      </c>
      <c r="B699" s="28" t="n">
        <v>45952</v>
      </c>
      <c r="C699" s="3" t="s">
        <v>33</v>
      </c>
      <c r="D699" s="3" t="s">
        <v>183</v>
      </c>
      <c r="E699" s="3" t="s">
        <v>784</v>
      </c>
      <c r="F699" s="3" t="s">
        <v>8</v>
      </c>
      <c r="G699" s="3" t="s">
        <v>64</v>
      </c>
      <c r="H699" s="3" t="s">
        <v>51</v>
      </c>
      <c r="I699" s="3" t="s">
        <v>46</v>
      </c>
      <c r="J699" s="0" t="n">
        <v>2</v>
      </c>
      <c r="K699" s="3" t="s">
        <v>32</v>
      </c>
      <c r="L699" s="3" t="s">
        <v>121</v>
      </c>
      <c r="M699" s="29" t="n">
        <v>116</v>
      </c>
      <c r="N699" s="30" t="n">
        <f aca="false">DATE(YEAR(B699),MONTH(B699),1)</f>
        <v>45931</v>
      </c>
      <c r="O699" s="0" t="str">
        <f aca="false">IF(J699&lt;=2,"0-2 days",IF(J699&lt;=7,"3-7 days",IF(J699&lt;=14,"8-14 days",IF(J699&lt;=21,"15-21 days","22+ days"))))</f>
        <v>0-2 days</v>
      </c>
      <c r="P699" s="0" t="str">
        <f aca="false">IF(VALUE(LEFT(D699,2))&lt;10,"Early (7-10 AM)",IF(VALUE(LEFT(D699,2))&lt;14,"Midday (10 AM-2 PM)",IF(VALUE(LEFT(D699,2))&lt;16,"Afternoon (2-4 PM)","Late (4-6 PM)")))</f>
        <v>Midday (10 AM-2 PM)</v>
      </c>
      <c r="Q699" s="3" t="n">
        <f aca="false">IF(L699="No-show",1,0)</f>
        <v>0</v>
      </c>
      <c r="R699" s="29" t="n">
        <f aca="false">IF(L699="No-show",M699,0)</f>
        <v>0</v>
      </c>
    </row>
    <row r="700" customFormat="false" ht="15" hidden="false" customHeight="false" outlineLevel="0" collapsed="false">
      <c r="A700" s="0" t="s">
        <v>1020</v>
      </c>
      <c r="B700" s="28" t="n">
        <v>45952</v>
      </c>
      <c r="C700" s="3" t="s">
        <v>33</v>
      </c>
      <c r="D700" s="3" t="s">
        <v>183</v>
      </c>
      <c r="E700" s="3" t="s">
        <v>169</v>
      </c>
      <c r="F700" s="3" t="s">
        <v>3</v>
      </c>
      <c r="G700" s="3" t="s">
        <v>64</v>
      </c>
      <c r="H700" s="3" t="s">
        <v>54</v>
      </c>
      <c r="I700" s="3" t="s">
        <v>49</v>
      </c>
      <c r="J700" s="0" t="n">
        <v>2</v>
      </c>
      <c r="K700" s="3" t="s">
        <v>29</v>
      </c>
      <c r="L700" s="3" t="s">
        <v>121</v>
      </c>
      <c r="M700" s="29" t="n">
        <v>120</v>
      </c>
      <c r="N700" s="30" t="n">
        <f aca="false">DATE(YEAR(B700),MONTH(B700),1)</f>
        <v>45931</v>
      </c>
      <c r="O700" s="0" t="str">
        <f aca="false">IF(J700&lt;=2,"0-2 days",IF(J700&lt;=7,"3-7 days",IF(J700&lt;=14,"8-14 days",IF(J700&lt;=21,"15-21 days","22+ days"))))</f>
        <v>0-2 days</v>
      </c>
      <c r="P700" s="0" t="str">
        <f aca="false">IF(VALUE(LEFT(D700,2))&lt;10,"Early (7-10 AM)",IF(VALUE(LEFT(D700,2))&lt;14,"Midday (10 AM-2 PM)",IF(VALUE(LEFT(D700,2))&lt;16,"Afternoon (2-4 PM)","Late (4-6 PM)")))</f>
        <v>Midday (10 AM-2 PM)</v>
      </c>
      <c r="Q700" s="3" t="n">
        <f aca="false">IF(L700="No-show",1,0)</f>
        <v>0</v>
      </c>
      <c r="R700" s="29" t="n">
        <f aca="false">IF(L700="No-show",M700,0)</f>
        <v>0</v>
      </c>
    </row>
    <row r="701" customFormat="false" ht="15" hidden="false" customHeight="false" outlineLevel="0" collapsed="false">
      <c r="A701" s="0" t="s">
        <v>1021</v>
      </c>
      <c r="B701" s="28" t="n">
        <v>45952</v>
      </c>
      <c r="C701" s="3" t="s">
        <v>33</v>
      </c>
      <c r="D701" s="3" t="s">
        <v>183</v>
      </c>
      <c r="E701" s="3" t="s">
        <v>1022</v>
      </c>
      <c r="F701" s="3" t="s">
        <v>3</v>
      </c>
      <c r="G701" s="3" t="s">
        <v>63</v>
      </c>
      <c r="H701" s="3" t="s">
        <v>45</v>
      </c>
      <c r="I701" s="3" t="s">
        <v>52</v>
      </c>
      <c r="J701" s="0" t="n">
        <v>13</v>
      </c>
      <c r="K701" s="3" t="s">
        <v>29</v>
      </c>
      <c r="L701" s="3" t="s">
        <v>121</v>
      </c>
      <c r="M701" s="29" t="n">
        <v>152</v>
      </c>
      <c r="N701" s="30" t="n">
        <f aca="false">DATE(YEAR(B701),MONTH(B701),1)</f>
        <v>45931</v>
      </c>
      <c r="O701" s="0" t="str">
        <f aca="false">IF(J701&lt;=2,"0-2 days",IF(J701&lt;=7,"3-7 days",IF(J701&lt;=14,"8-14 days",IF(J701&lt;=21,"15-21 days","22+ days"))))</f>
        <v>8-14 days</v>
      </c>
      <c r="P701" s="0" t="str">
        <f aca="false">IF(VALUE(LEFT(D701,2))&lt;10,"Early (7-10 AM)",IF(VALUE(LEFT(D701,2))&lt;14,"Midday (10 AM-2 PM)",IF(VALUE(LEFT(D701,2))&lt;16,"Afternoon (2-4 PM)","Late (4-6 PM)")))</f>
        <v>Midday (10 AM-2 PM)</v>
      </c>
      <c r="Q701" s="3" t="n">
        <f aca="false">IF(L701="No-show",1,0)</f>
        <v>0</v>
      </c>
      <c r="R701" s="29" t="n">
        <f aca="false">IF(L701="No-show",M701,0)</f>
        <v>0</v>
      </c>
    </row>
    <row r="702" customFormat="false" ht="15" hidden="false" customHeight="false" outlineLevel="0" collapsed="false">
      <c r="A702" s="0" t="s">
        <v>1023</v>
      </c>
      <c r="B702" s="28" t="n">
        <v>45952</v>
      </c>
      <c r="C702" s="3" t="s">
        <v>33</v>
      </c>
      <c r="D702" s="3" t="s">
        <v>183</v>
      </c>
      <c r="E702" s="3" t="s">
        <v>504</v>
      </c>
      <c r="F702" s="3" t="s">
        <v>7</v>
      </c>
      <c r="G702" s="3" t="s">
        <v>64</v>
      </c>
      <c r="H702" s="3" t="s">
        <v>58</v>
      </c>
      <c r="I702" s="3" t="s">
        <v>49</v>
      </c>
      <c r="J702" s="0" t="n">
        <v>3</v>
      </c>
      <c r="K702" s="3" t="s">
        <v>32</v>
      </c>
      <c r="L702" s="3" t="s">
        <v>121</v>
      </c>
      <c r="M702" s="29" t="n">
        <v>105</v>
      </c>
      <c r="N702" s="30" t="n">
        <f aca="false">DATE(YEAR(B702),MONTH(B702),1)</f>
        <v>45931</v>
      </c>
      <c r="O702" s="0" t="str">
        <f aca="false">IF(J702&lt;=2,"0-2 days",IF(J702&lt;=7,"3-7 days",IF(J702&lt;=14,"8-14 days",IF(J702&lt;=21,"15-21 days","22+ days"))))</f>
        <v>3-7 days</v>
      </c>
      <c r="P702" s="0" t="str">
        <f aca="false">IF(VALUE(LEFT(D702,2))&lt;10,"Early (7-10 AM)",IF(VALUE(LEFT(D702,2))&lt;14,"Midday (10 AM-2 PM)",IF(VALUE(LEFT(D702,2))&lt;16,"Afternoon (2-4 PM)","Late (4-6 PM)")))</f>
        <v>Midday (10 AM-2 PM)</v>
      </c>
      <c r="Q702" s="3" t="n">
        <f aca="false">IF(L702="No-show",1,0)</f>
        <v>0</v>
      </c>
      <c r="R702" s="29" t="n">
        <f aca="false">IF(L702="No-show",M702,0)</f>
        <v>0</v>
      </c>
    </row>
    <row r="703" customFormat="false" ht="15" hidden="false" customHeight="false" outlineLevel="0" collapsed="false">
      <c r="A703" s="0" t="s">
        <v>1024</v>
      </c>
      <c r="B703" s="28" t="n">
        <v>45952</v>
      </c>
      <c r="C703" s="3" t="s">
        <v>33</v>
      </c>
      <c r="D703" s="3" t="s">
        <v>194</v>
      </c>
      <c r="E703" s="3" t="s">
        <v>768</v>
      </c>
      <c r="F703" s="3" t="s">
        <v>8</v>
      </c>
      <c r="G703" s="3" t="s">
        <v>64</v>
      </c>
      <c r="H703" s="3" t="s">
        <v>58</v>
      </c>
      <c r="I703" s="3" t="s">
        <v>52</v>
      </c>
      <c r="J703" s="0" t="n">
        <v>4</v>
      </c>
      <c r="K703" s="3" t="s">
        <v>29</v>
      </c>
      <c r="L703" s="3" t="s">
        <v>121</v>
      </c>
      <c r="M703" s="29" t="n">
        <v>105</v>
      </c>
      <c r="N703" s="30" t="n">
        <f aca="false">DATE(YEAR(B703),MONTH(B703),1)</f>
        <v>45931</v>
      </c>
      <c r="O703" s="0" t="str">
        <f aca="false">IF(J703&lt;=2,"0-2 days",IF(J703&lt;=7,"3-7 days",IF(J703&lt;=14,"8-14 days",IF(J703&lt;=21,"15-21 days","22+ days"))))</f>
        <v>3-7 days</v>
      </c>
      <c r="P703" s="0" t="str">
        <f aca="false">IF(VALUE(LEFT(D703,2))&lt;10,"Early (7-10 AM)",IF(VALUE(LEFT(D703,2))&lt;14,"Midday (10 AM-2 PM)",IF(VALUE(LEFT(D703,2))&lt;16,"Afternoon (2-4 PM)","Late (4-6 PM)")))</f>
        <v>Midday (10 AM-2 PM)</v>
      </c>
      <c r="Q703" s="3" t="n">
        <f aca="false">IF(L703="No-show",1,0)</f>
        <v>0</v>
      </c>
      <c r="R703" s="29" t="n">
        <f aca="false">IF(L703="No-show",M703,0)</f>
        <v>0</v>
      </c>
    </row>
    <row r="704" customFormat="false" ht="15" hidden="false" customHeight="false" outlineLevel="0" collapsed="false">
      <c r="A704" s="0" t="s">
        <v>1025</v>
      </c>
      <c r="B704" s="28" t="n">
        <v>45952</v>
      </c>
      <c r="C704" s="3" t="s">
        <v>33</v>
      </c>
      <c r="D704" s="3" t="s">
        <v>194</v>
      </c>
      <c r="E704" s="3" t="s">
        <v>865</v>
      </c>
      <c r="F704" s="3" t="s">
        <v>8</v>
      </c>
      <c r="G704" s="3" t="s">
        <v>64</v>
      </c>
      <c r="H704" s="3" t="s">
        <v>54</v>
      </c>
      <c r="I704" s="3" t="s">
        <v>52</v>
      </c>
      <c r="J704" s="0" t="n">
        <v>6</v>
      </c>
      <c r="K704" s="3" t="s">
        <v>29</v>
      </c>
      <c r="L704" s="3" t="s">
        <v>284</v>
      </c>
      <c r="M704" s="29" t="n">
        <v>120</v>
      </c>
      <c r="N704" s="30" t="n">
        <f aca="false">DATE(YEAR(B704),MONTH(B704),1)</f>
        <v>45931</v>
      </c>
      <c r="O704" s="0" t="str">
        <f aca="false">IF(J704&lt;=2,"0-2 days",IF(J704&lt;=7,"3-7 days",IF(J704&lt;=14,"8-14 days",IF(J704&lt;=21,"15-21 days","22+ days"))))</f>
        <v>3-7 days</v>
      </c>
      <c r="P704" s="0" t="str">
        <f aca="false">IF(VALUE(LEFT(D704,2))&lt;10,"Early (7-10 AM)",IF(VALUE(LEFT(D704,2))&lt;14,"Midday (10 AM-2 PM)",IF(VALUE(LEFT(D704,2))&lt;16,"Afternoon (2-4 PM)","Late (4-6 PM)")))</f>
        <v>Midday (10 AM-2 PM)</v>
      </c>
      <c r="Q704" s="3" t="n">
        <f aca="false">IF(L704="No-show",1,0)</f>
        <v>0</v>
      </c>
      <c r="R704" s="29" t="n">
        <f aca="false">IF(L704="No-show",M704,0)</f>
        <v>0</v>
      </c>
    </row>
    <row r="705" customFormat="false" ht="15" hidden="false" customHeight="false" outlineLevel="0" collapsed="false">
      <c r="A705" s="0" t="s">
        <v>1026</v>
      </c>
      <c r="B705" s="28" t="n">
        <v>45952</v>
      </c>
      <c r="C705" s="3" t="s">
        <v>33</v>
      </c>
      <c r="D705" s="3" t="s">
        <v>201</v>
      </c>
      <c r="E705" s="3" t="s">
        <v>1027</v>
      </c>
      <c r="F705" s="3" t="s">
        <v>4</v>
      </c>
      <c r="G705" s="3" t="s">
        <v>63</v>
      </c>
      <c r="H705" s="3" t="s">
        <v>56</v>
      </c>
      <c r="I705" s="3" t="s">
        <v>43</v>
      </c>
      <c r="J705" s="0" t="n">
        <v>9</v>
      </c>
      <c r="K705" s="3" t="s">
        <v>29</v>
      </c>
      <c r="L705" s="3" t="s">
        <v>121</v>
      </c>
      <c r="M705" s="29" t="n">
        <v>184</v>
      </c>
      <c r="N705" s="30" t="n">
        <f aca="false">DATE(YEAR(B705),MONTH(B705),1)</f>
        <v>45931</v>
      </c>
      <c r="O705" s="0" t="str">
        <f aca="false">IF(J705&lt;=2,"0-2 days",IF(J705&lt;=7,"3-7 days",IF(J705&lt;=14,"8-14 days",IF(J705&lt;=21,"15-21 days","22+ days"))))</f>
        <v>8-14 days</v>
      </c>
      <c r="P705" s="0" t="str">
        <f aca="false">IF(VALUE(LEFT(D705,2))&lt;10,"Early (7-10 AM)",IF(VALUE(LEFT(D705,2))&lt;14,"Midday (10 AM-2 PM)",IF(VALUE(LEFT(D705,2))&lt;16,"Afternoon (2-4 PM)","Late (4-6 PM)")))</f>
        <v>Afternoon (2-4 PM)</v>
      </c>
      <c r="Q705" s="3" t="n">
        <f aca="false">IF(L705="No-show",1,0)</f>
        <v>0</v>
      </c>
      <c r="R705" s="29" t="n">
        <f aca="false">IF(L705="No-show",M705,0)</f>
        <v>0</v>
      </c>
    </row>
    <row r="706" customFormat="false" ht="15" hidden="false" customHeight="false" outlineLevel="0" collapsed="false">
      <c r="A706" s="0" t="s">
        <v>1028</v>
      </c>
      <c r="B706" s="28" t="n">
        <v>45952</v>
      </c>
      <c r="C706" s="3" t="s">
        <v>33</v>
      </c>
      <c r="D706" s="3" t="s">
        <v>204</v>
      </c>
      <c r="E706" s="3" t="s">
        <v>220</v>
      </c>
      <c r="F706" s="3" t="s">
        <v>3</v>
      </c>
      <c r="G706" s="3" t="s">
        <v>64</v>
      </c>
      <c r="H706" s="3" t="s">
        <v>56</v>
      </c>
      <c r="I706" s="3" t="s">
        <v>49</v>
      </c>
      <c r="J706" s="0" t="n">
        <v>2</v>
      </c>
      <c r="K706" s="3" t="s">
        <v>29</v>
      </c>
      <c r="L706" s="3" t="s">
        <v>121</v>
      </c>
      <c r="M706" s="29" t="n">
        <v>115</v>
      </c>
      <c r="N706" s="30" t="n">
        <f aca="false">DATE(YEAR(B706),MONTH(B706),1)</f>
        <v>45931</v>
      </c>
      <c r="O706" s="0" t="str">
        <f aca="false">IF(J706&lt;=2,"0-2 days",IF(J706&lt;=7,"3-7 days",IF(J706&lt;=14,"8-14 days",IF(J706&lt;=21,"15-21 days","22+ days"))))</f>
        <v>0-2 days</v>
      </c>
      <c r="P706" s="0" t="str">
        <f aca="false">IF(VALUE(LEFT(D706,2))&lt;10,"Early (7-10 AM)",IF(VALUE(LEFT(D706,2))&lt;14,"Midday (10 AM-2 PM)",IF(VALUE(LEFT(D706,2))&lt;16,"Afternoon (2-4 PM)","Late (4-6 PM)")))</f>
        <v>Afternoon (2-4 PM)</v>
      </c>
      <c r="Q706" s="3" t="n">
        <f aca="false">IF(L706="No-show",1,0)</f>
        <v>0</v>
      </c>
      <c r="R706" s="29" t="n">
        <f aca="false">IF(L706="No-show",M706,0)</f>
        <v>0</v>
      </c>
    </row>
    <row r="707" customFormat="false" ht="15" hidden="false" customHeight="false" outlineLevel="0" collapsed="false">
      <c r="A707" s="0" t="s">
        <v>1029</v>
      </c>
      <c r="B707" s="28" t="n">
        <v>45952</v>
      </c>
      <c r="C707" s="3" t="s">
        <v>33</v>
      </c>
      <c r="D707" s="3" t="s">
        <v>209</v>
      </c>
      <c r="E707" s="3" t="s">
        <v>909</v>
      </c>
      <c r="F707" s="3" t="s">
        <v>4</v>
      </c>
      <c r="G707" s="3" t="s">
        <v>64</v>
      </c>
      <c r="H707" s="3" t="s">
        <v>51</v>
      </c>
      <c r="I707" s="3" t="s">
        <v>55</v>
      </c>
      <c r="J707" s="0" t="n">
        <v>3</v>
      </c>
      <c r="K707" s="3" t="s">
        <v>29</v>
      </c>
      <c r="L707" s="3" t="s">
        <v>121</v>
      </c>
      <c r="M707" s="29" t="n">
        <v>116</v>
      </c>
      <c r="N707" s="30" t="n">
        <f aca="false">DATE(YEAR(B707),MONTH(B707),1)</f>
        <v>45931</v>
      </c>
      <c r="O707" s="0" t="str">
        <f aca="false">IF(J707&lt;=2,"0-2 days",IF(J707&lt;=7,"3-7 days",IF(J707&lt;=14,"8-14 days",IF(J707&lt;=21,"15-21 days","22+ days"))))</f>
        <v>3-7 days</v>
      </c>
      <c r="P707" s="0" t="str">
        <f aca="false">IF(VALUE(LEFT(D707,2))&lt;10,"Early (7-10 AM)",IF(VALUE(LEFT(D707,2))&lt;14,"Midday (10 AM-2 PM)",IF(VALUE(LEFT(D707,2))&lt;16,"Afternoon (2-4 PM)","Late (4-6 PM)")))</f>
        <v>Afternoon (2-4 PM)</v>
      </c>
      <c r="Q707" s="3" t="n">
        <f aca="false">IF(L707="No-show",1,0)</f>
        <v>0</v>
      </c>
      <c r="R707" s="29" t="n">
        <f aca="false">IF(L707="No-show",M707,0)</f>
        <v>0</v>
      </c>
    </row>
    <row r="708" customFormat="false" ht="15" hidden="false" customHeight="false" outlineLevel="0" collapsed="false">
      <c r="A708" s="0" t="s">
        <v>1030</v>
      </c>
      <c r="B708" s="28" t="n">
        <v>45952</v>
      </c>
      <c r="C708" s="3" t="s">
        <v>33</v>
      </c>
      <c r="D708" s="3" t="s">
        <v>298</v>
      </c>
      <c r="E708" s="3" t="s">
        <v>1031</v>
      </c>
      <c r="F708" s="3" t="s">
        <v>4</v>
      </c>
      <c r="G708" s="3" t="s">
        <v>63</v>
      </c>
      <c r="H708" s="3" t="s">
        <v>58</v>
      </c>
      <c r="I708" s="3" t="s">
        <v>43</v>
      </c>
      <c r="J708" s="0" t="n">
        <v>20</v>
      </c>
      <c r="K708" s="3" t="s">
        <v>29</v>
      </c>
      <c r="L708" s="3" t="s">
        <v>121</v>
      </c>
      <c r="M708" s="29" t="n">
        <v>168</v>
      </c>
      <c r="N708" s="30" t="n">
        <f aca="false">DATE(YEAR(B708),MONTH(B708),1)</f>
        <v>45931</v>
      </c>
      <c r="O708" s="0" t="str">
        <f aca="false">IF(J708&lt;=2,"0-2 days",IF(J708&lt;=7,"3-7 days",IF(J708&lt;=14,"8-14 days",IF(J708&lt;=21,"15-21 days","22+ days"))))</f>
        <v>15-21 days</v>
      </c>
      <c r="P708" s="0" t="str">
        <f aca="false">IF(VALUE(LEFT(D708,2))&lt;10,"Early (7-10 AM)",IF(VALUE(LEFT(D708,2))&lt;14,"Midday (10 AM-2 PM)",IF(VALUE(LEFT(D708,2))&lt;16,"Afternoon (2-4 PM)","Late (4-6 PM)")))</f>
        <v>Afternoon (2-4 PM)</v>
      </c>
      <c r="Q708" s="3" t="n">
        <f aca="false">IF(L708="No-show",1,0)</f>
        <v>0</v>
      </c>
      <c r="R708" s="29" t="n">
        <f aca="false">IF(L708="No-show",M708,0)</f>
        <v>0</v>
      </c>
    </row>
    <row r="709" customFormat="false" ht="15" hidden="false" customHeight="false" outlineLevel="0" collapsed="false">
      <c r="A709" s="0" t="s">
        <v>1032</v>
      </c>
      <c r="B709" s="28" t="n">
        <v>45952</v>
      </c>
      <c r="C709" s="3" t="s">
        <v>33</v>
      </c>
      <c r="D709" s="3" t="s">
        <v>298</v>
      </c>
      <c r="E709" s="3" t="s">
        <v>839</v>
      </c>
      <c r="F709" s="3" t="s">
        <v>7</v>
      </c>
      <c r="G709" s="3" t="s">
        <v>64</v>
      </c>
      <c r="H709" s="3" t="s">
        <v>54</v>
      </c>
      <c r="I709" s="3" t="s">
        <v>43</v>
      </c>
      <c r="J709" s="0" t="n">
        <v>4</v>
      </c>
      <c r="K709" s="3" t="s">
        <v>29</v>
      </c>
      <c r="L709" s="3" t="s">
        <v>121</v>
      </c>
      <c r="M709" s="29" t="n">
        <v>120</v>
      </c>
      <c r="N709" s="30" t="n">
        <f aca="false">DATE(YEAR(B709),MONTH(B709),1)</f>
        <v>45931</v>
      </c>
      <c r="O709" s="0" t="str">
        <f aca="false">IF(J709&lt;=2,"0-2 days",IF(J709&lt;=7,"3-7 days",IF(J709&lt;=14,"8-14 days",IF(J709&lt;=21,"15-21 days","22+ days"))))</f>
        <v>3-7 days</v>
      </c>
      <c r="P709" s="0" t="str">
        <f aca="false">IF(VALUE(LEFT(D709,2))&lt;10,"Early (7-10 AM)",IF(VALUE(LEFT(D709,2))&lt;14,"Midday (10 AM-2 PM)",IF(VALUE(LEFT(D709,2))&lt;16,"Afternoon (2-4 PM)","Late (4-6 PM)")))</f>
        <v>Afternoon (2-4 PM)</v>
      </c>
      <c r="Q709" s="3" t="n">
        <f aca="false">IF(L709="No-show",1,0)</f>
        <v>0</v>
      </c>
      <c r="R709" s="29" t="n">
        <f aca="false">IF(L709="No-show",M709,0)</f>
        <v>0</v>
      </c>
    </row>
    <row r="710" customFormat="false" ht="15" hidden="false" customHeight="false" outlineLevel="0" collapsed="false">
      <c r="A710" s="0" t="s">
        <v>1033</v>
      </c>
      <c r="B710" s="28" t="n">
        <v>45952</v>
      </c>
      <c r="C710" s="3" t="s">
        <v>33</v>
      </c>
      <c r="D710" s="3" t="s">
        <v>298</v>
      </c>
      <c r="E710" s="3" t="s">
        <v>347</v>
      </c>
      <c r="F710" s="3" t="s">
        <v>3</v>
      </c>
      <c r="G710" s="3" t="s">
        <v>66</v>
      </c>
      <c r="H710" s="3" t="s">
        <v>58</v>
      </c>
      <c r="I710" s="3" t="s">
        <v>52</v>
      </c>
      <c r="J710" s="0" t="n">
        <v>2</v>
      </c>
      <c r="K710" s="3" t="s">
        <v>32</v>
      </c>
      <c r="L710" s="3" t="s">
        <v>121</v>
      </c>
      <c r="M710" s="29" t="n">
        <v>105</v>
      </c>
      <c r="N710" s="30" t="n">
        <f aca="false">DATE(YEAR(B710),MONTH(B710),1)</f>
        <v>45931</v>
      </c>
      <c r="O710" s="0" t="str">
        <f aca="false">IF(J710&lt;=2,"0-2 days",IF(J710&lt;=7,"3-7 days",IF(J710&lt;=14,"8-14 days",IF(J710&lt;=21,"15-21 days","22+ days"))))</f>
        <v>0-2 days</v>
      </c>
      <c r="P710" s="0" t="str">
        <f aca="false">IF(VALUE(LEFT(D710,2))&lt;10,"Early (7-10 AM)",IF(VALUE(LEFT(D710,2))&lt;14,"Midday (10 AM-2 PM)",IF(VALUE(LEFT(D710,2))&lt;16,"Afternoon (2-4 PM)","Late (4-6 PM)")))</f>
        <v>Afternoon (2-4 PM)</v>
      </c>
      <c r="Q710" s="3" t="n">
        <f aca="false">IF(L710="No-show",1,0)</f>
        <v>0</v>
      </c>
      <c r="R710" s="29" t="n">
        <f aca="false">IF(L710="No-show",M710,0)</f>
        <v>0</v>
      </c>
    </row>
    <row r="711" customFormat="false" ht="15" hidden="false" customHeight="false" outlineLevel="0" collapsed="false">
      <c r="A711" s="0" t="s">
        <v>1034</v>
      </c>
      <c r="B711" s="28" t="n">
        <v>45952</v>
      </c>
      <c r="C711" s="3" t="s">
        <v>33</v>
      </c>
      <c r="D711" s="3" t="s">
        <v>212</v>
      </c>
      <c r="E711" s="3" t="s">
        <v>192</v>
      </c>
      <c r="F711" s="3" t="s">
        <v>3</v>
      </c>
      <c r="G711" s="3" t="s">
        <v>65</v>
      </c>
      <c r="H711" s="3" t="s">
        <v>42</v>
      </c>
      <c r="I711" s="3" t="s">
        <v>57</v>
      </c>
      <c r="J711" s="0" t="n">
        <v>7</v>
      </c>
      <c r="K711" s="3" t="s">
        <v>32</v>
      </c>
      <c r="L711" s="3" t="s">
        <v>121</v>
      </c>
      <c r="M711" s="29" t="n">
        <v>115.2</v>
      </c>
      <c r="N711" s="30" t="n">
        <f aca="false">DATE(YEAR(B711),MONTH(B711),1)</f>
        <v>45931</v>
      </c>
      <c r="O711" s="0" t="str">
        <f aca="false">IF(J711&lt;=2,"0-2 days",IF(J711&lt;=7,"3-7 days",IF(J711&lt;=14,"8-14 days",IF(J711&lt;=21,"15-21 days","22+ days"))))</f>
        <v>3-7 days</v>
      </c>
      <c r="P711" s="0" t="str">
        <f aca="false">IF(VALUE(LEFT(D711,2))&lt;10,"Early (7-10 AM)",IF(VALUE(LEFT(D711,2))&lt;14,"Midday (10 AM-2 PM)",IF(VALUE(LEFT(D711,2))&lt;16,"Afternoon (2-4 PM)","Late (4-6 PM)")))</f>
        <v>Late (4-6 PM)</v>
      </c>
      <c r="Q711" s="3" t="n">
        <f aca="false">IF(L711="No-show",1,0)</f>
        <v>0</v>
      </c>
      <c r="R711" s="29" t="n">
        <f aca="false">IF(L711="No-show",M711,0)</f>
        <v>0</v>
      </c>
    </row>
    <row r="712" customFormat="false" ht="15" hidden="false" customHeight="false" outlineLevel="0" collapsed="false">
      <c r="A712" s="0" t="s">
        <v>1035</v>
      </c>
      <c r="B712" s="28" t="n">
        <v>45952</v>
      </c>
      <c r="C712" s="3" t="s">
        <v>33</v>
      </c>
      <c r="D712" s="3" t="s">
        <v>215</v>
      </c>
      <c r="E712" s="3" t="s">
        <v>357</v>
      </c>
      <c r="F712" s="3" t="s">
        <v>4</v>
      </c>
      <c r="G712" s="3" t="s">
        <v>64</v>
      </c>
      <c r="H712" s="3" t="s">
        <v>42</v>
      </c>
      <c r="I712" s="3" t="s">
        <v>49</v>
      </c>
      <c r="J712" s="0" t="n">
        <v>5</v>
      </c>
      <c r="K712" s="3" t="s">
        <v>29</v>
      </c>
      <c r="L712" s="3" t="s">
        <v>121</v>
      </c>
      <c r="M712" s="29" t="n">
        <v>72</v>
      </c>
      <c r="N712" s="30" t="n">
        <f aca="false">DATE(YEAR(B712),MONTH(B712),1)</f>
        <v>45931</v>
      </c>
      <c r="O712" s="0" t="str">
        <f aca="false">IF(J712&lt;=2,"0-2 days",IF(J712&lt;=7,"3-7 days",IF(J712&lt;=14,"8-14 days",IF(J712&lt;=21,"15-21 days","22+ days"))))</f>
        <v>3-7 days</v>
      </c>
      <c r="P712" s="0" t="str">
        <f aca="false">IF(VALUE(LEFT(D712,2))&lt;10,"Early (7-10 AM)",IF(VALUE(LEFT(D712,2))&lt;14,"Midday (10 AM-2 PM)",IF(VALUE(LEFT(D712,2))&lt;16,"Afternoon (2-4 PM)","Late (4-6 PM)")))</f>
        <v>Late (4-6 PM)</v>
      </c>
      <c r="Q712" s="3" t="n">
        <f aca="false">IF(L712="No-show",1,0)</f>
        <v>0</v>
      </c>
      <c r="R712" s="29" t="n">
        <f aca="false">IF(L712="No-show",M712,0)</f>
        <v>0</v>
      </c>
    </row>
    <row r="713" customFormat="false" ht="15" hidden="false" customHeight="false" outlineLevel="0" collapsed="false">
      <c r="A713" s="0" t="s">
        <v>1036</v>
      </c>
      <c r="B713" s="28" t="n">
        <v>45952</v>
      </c>
      <c r="C713" s="3" t="s">
        <v>33</v>
      </c>
      <c r="D713" s="3" t="s">
        <v>215</v>
      </c>
      <c r="E713" s="3" t="s">
        <v>650</v>
      </c>
      <c r="F713" s="3" t="s">
        <v>8</v>
      </c>
      <c r="G713" s="3" t="s">
        <v>64</v>
      </c>
      <c r="H713" s="3" t="s">
        <v>42</v>
      </c>
      <c r="I713" s="3" t="s">
        <v>43</v>
      </c>
      <c r="J713" s="0" t="n">
        <v>4</v>
      </c>
      <c r="K713" s="3" t="s">
        <v>29</v>
      </c>
      <c r="L713" s="3" t="s">
        <v>121</v>
      </c>
      <c r="M713" s="29" t="n">
        <v>72</v>
      </c>
      <c r="N713" s="30" t="n">
        <f aca="false">DATE(YEAR(B713),MONTH(B713),1)</f>
        <v>45931</v>
      </c>
      <c r="O713" s="0" t="str">
        <f aca="false">IF(J713&lt;=2,"0-2 days",IF(J713&lt;=7,"3-7 days",IF(J713&lt;=14,"8-14 days",IF(J713&lt;=21,"15-21 days","22+ days"))))</f>
        <v>3-7 days</v>
      </c>
      <c r="P713" s="0" t="str">
        <f aca="false">IF(VALUE(LEFT(D713,2))&lt;10,"Early (7-10 AM)",IF(VALUE(LEFT(D713,2))&lt;14,"Midday (10 AM-2 PM)",IF(VALUE(LEFT(D713,2))&lt;16,"Afternoon (2-4 PM)","Late (4-6 PM)")))</f>
        <v>Late (4-6 PM)</v>
      </c>
      <c r="Q713" s="3" t="n">
        <f aca="false">IF(L713="No-show",1,0)</f>
        <v>0</v>
      </c>
      <c r="R713" s="29" t="n">
        <f aca="false">IF(L713="No-show",M713,0)</f>
        <v>0</v>
      </c>
    </row>
    <row r="714" customFormat="false" ht="15" hidden="false" customHeight="false" outlineLevel="0" collapsed="false">
      <c r="A714" s="0" t="s">
        <v>1037</v>
      </c>
      <c r="B714" s="28" t="n">
        <v>45952</v>
      </c>
      <c r="C714" s="3" t="s">
        <v>33</v>
      </c>
      <c r="D714" s="3" t="s">
        <v>215</v>
      </c>
      <c r="E714" s="3" t="s">
        <v>210</v>
      </c>
      <c r="F714" s="3" t="s">
        <v>4</v>
      </c>
      <c r="G714" s="3" t="s">
        <v>64</v>
      </c>
      <c r="H714" s="3" t="s">
        <v>60</v>
      </c>
      <c r="I714" s="3" t="s">
        <v>59</v>
      </c>
      <c r="J714" s="0" t="n">
        <v>5</v>
      </c>
      <c r="K714" s="3" t="s">
        <v>29</v>
      </c>
      <c r="L714" s="3" t="s">
        <v>121</v>
      </c>
      <c r="M714" s="29" t="n">
        <v>135</v>
      </c>
      <c r="N714" s="30" t="n">
        <f aca="false">DATE(YEAR(B714),MONTH(B714),1)</f>
        <v>45931</v>
      </c>
      <c r="O714" s="0" t="str">
        <f aca="false">IF(J714&lt;=2,"0-2 days",IF(J714&lt;=7,"3-7 days",IF(J714&lt;=14,"8-14 days",IF(J714&lt;=21,"15-21 days","22+ days"))))</f>
        <v>3-7 days</v>
      </c>
      <c r="P714" s="0" t="str">
        <f aca="false">IF(VALUE(LEFT(D714,2))&lt;10,"Early (7-10 AM)",IF(VALUE(LEFT(D714,2))&lt;14,"Midday (10 AM-2 PM)",IF(VALUE(LEFT(D714,2))&lt;16,"Afternoon (2-4 PM)","Late (4-6 PM)")))</f>
        <v>Late (4-6 PM)</v>
      </c>
      <c r="Q714" s="3" t="n">
        <f aca="false">IF(L714="No-show",1,0)</f>
        <v>0</v>
      </c>
      <c r="R714" s="29" t="n">
        <f aca="false">IF(L714="No-show",M714,0)</f>
        <v>0</v>
      </c>
    </row>
    <row r="715" customFormat="false" ht="15" hidden="false" customHeight="false" outlineLevel="0" collapsed="false">
      <c r="A715" s="0" t="s">
        <v>1038</v>
      </c>
      <c r="B715" s="28" t="n">
        <v>45952</v>
      </c>
      <c r="C715" s="3" t="s">
        <v>33</v>
      </c>
      <c r="D715" s="3" t="s">
        <v>215</v>
      </c>
      <c r="E715" s="3" t="s">
        <v>216</v>
      </c>
      <c r="F715" s="3" t="s">
        <v>7</v>
      </c>
      <c r="G715" s="3" t="s">
        <v>66</v>
      </c>
      <c r="H715" s="3" t="s">
        <v>42</v>
      </c>
      <c r="I715" s="3" t="s">
        <v>52</v>
      </c>
      <c r="J715" s="0" t="n">
        <v>10</v>
      </c>
      <c r="K715" s="3" t="s">
        <v>32</v>
      </c>
      <c r="L715" s="3" t="s">
        <v>129</v>
      </c>
      <c r="M715" s="29" t="n">
        <v>72</v>
      </c>
      <c r="N715" s="30" t="n">
        <f aca="false">DATE(YEAR(B715),MONTH(B715),1)</f>
        <v>45931</v>
      </c>
      <c r="O715" s="0" t="str">
        <f aca="false">IF(J715&lt;=2,"0-2 days",IF(J715&lt;=7,"3-7 days",IF(J715&lt;=14,"8-14 days",IF(J715&lt;=21,"15-21 days","22+ days"))))</f>
        <v>8-14 days</v>
      </c>
      <c r="P715" s="0" t="str">
        <f aca="false">IF(VALUE(LEFT(D715,2))&lt;10,"Early (7-10 AM)",IF(VALUE(LEFT(D715,2))&lt;14,"Midday (10 AM-2 PM)",IF(VALUE(LEFT(D715,2))&lt;16,"Afternoon (2-4 PM)","Late (4-6 PM)")))</f>
        <v>Late (4-6 PM)</v>
      </c>
      <c r="Q715" s="3" t="n">
        <f aca="false">IF(L715="No-show",1,0)</f>
        <v>0</v>
      </c>
      <c r="R715" s="29" t="n">
        <f aca="false">IF(L715="No-show",M715,0)</f>
        <v>0</v>
      </c>
    </row>
    <row r="716" customFormat="false" ht="15" hidden="false" customHeight="false" outlineLevel="0" collapsed="false">
      <c r="A716" s="0" t="s">
        <v>1039</v>
      </c>
      <c r="B716" s="28" t="n">
        <v>45952</v>
      </c>
      <c r="C716" s="3" t="s">
        <v>33</v>
      </c>
      <c r="D716" s="3" t="s">
        <v>219</v>
      </c>
      <c r="E716" s="3" t="s">
        <v>642</v>
      </c>
      <c r="F716" s="3" t="s">
        <v>8</v>
      </c>
      <c r="G716" s="3" t="s">
        <v>66</v>
      </c>
      <c r="H716" s="3" t="s">
        <v>56</v>
      </c>
      <c r="I716" s="3" t="s">
        <v>52</v>
      </c>
      <c r="J716" s="0" t="n">
        <v>1</v>
      </c>
      <c r="K716" s="3" t="s">
        <v>32</v>
      </c>
      <c r="L716" s="3" t="s">
        <v>121</v>
      </c>
      <c r="M716" s="29" t="n">
        <v>115</v>
      </c>
      <c r="N716" s="30" t="n">
        <f aca="false">DATE(YEAR(B716),MONTH(B716),1)</f>
        <v>45931</v>
      </c>
      <c r="O716" s="0" t="str">
        <f aca="false">IF(J716&lt;=2,"0-2 days",IF(J716&lt;=7,"3-7 days",IF(J716&lt;=14,"8-14 days",IF(J716&lt;=21,"15-21 days","22+ days"))))</f>
        <v>0-2 days</v>
      </c>
      <c r="P716" s="0" t="str">
        <f aca="false">IF(VALUE(LEFT(D716,2))&lt;10,"Early (7-10 AM)",IF(VALUE(LEFT(D716,2))&lt;14,"Midday (10 AM-2 PM)",IF(VALUE(LEFT(D716,2))&lt;16,"Afternoon (2-4 PM)","Late (4-6 PM)")))</f>
        <v>Late (4-6 PM)</v>
      </c>
      <c r="Q716" s="3" t="n">
        <f aca="false">IF(L716="No-show",1,0)</f>
        <v>0</v>
      </c>
      <c r="R716" s="29" t="n">
        <f aca="false">IF(L716="No-show",M716,0)</f>
        <v>0</v>
      </c>
    </row>
    <row r="717" customFormat="false" ht="15" hidden="false" customHeight="false" outlineLevel="0" collapsed="false">
      <c r="A717" s="0" t="s">
        <v>1040</v>
      </c>
      <c r="B717" s="28" t="n">
        <v>45952</v>
      </c>
      <c r="C717" s="3" t="s">
        <v>33</v>
      </c>
      <c r="D717" s="3" t="s">
        <v>219</v>
      </c>
      <c r="E717" s="3" t="s">
        <v>764</v>
      </c>
      <c r="F717" s="3" t="s">
        <v>4</v>
      </c>
      <c r="G717" s="3" t="s">
        <v>64</v>
      </c>
      <c r="H717" s="3" t="s">
        <v>58</v>
      </c>
      <c r="I717" s="3" t="s">
        <v>43</v>
      </c>
      <c r="J717" s="0" t="n">
        <v>9</v>
      </c>
      <c r="K717" s="3" t="s">
        <v>32</v>
      </c>
      <c r="L717" s="3" t="s">
        <v>121</v>
      </c>
      <c r="M717" s="29" t="n">
        <v>105</v>
      </c>
      <c r="N717" s="30" t="n">
        <f aca="false">DATE(YEAR(B717),MONTH(B717),1)</f>
        <v>45931</v>
      </c>
      <c r="O717" s="0" t="str">
        <f aca="false">IF(J717&lt;=2,"0-2 days",IF(J717&lt;=7,"3-7 days",IF(J717&lt;=14,"8-14 days",IF(J717&lt;=21,"15-21 days","22+ days"))))</f>
        <v>8-14 days</v>
      </c>
      <c r="P717" s="0" t="str">
        <f aca="false">IF(VALUE(LEFT(D717,2))&lt;10,"Early (7-10 AM)",IF(VALUE(LEFT(D717,2))&lt;14,"Midday (10 AM-2 PM)",IF(VALUE(LEFT(D717,2))&lt;16,"Afternoon (2-4 PM)","Late (4-6 PM)")))</f>
        <v>Late (4-6 PM)</v>
      </c>
      <c r="Q717" s="3" t="n">
        <f aca="false">IF(L717="No-show",1,0)</f>
        <v>0</v>
      </c>
      <c r="R717" s="29" t="n">
        <f aca="false">IF(L717="No-show",M717,0)</f>
        <v>0</v>
      </c>
    </row>
    <row r="718" customFormat="false" ht="15" hidden="false" customHeight="false" outlineLevel="0" collapsed="false">
      <c r="A718" s="0" t="s">
        <v>1041</v>
      </c>
      <c r="B718" s="28" t="n">
        <v>45952</v>
      </c>
      <c r="C718" s="3" t="s">
        <v>33</v>
      </c>
      <c r="D718" s="3" t="s">
        <v>222</v>
      </c>
      <c r="E718" s="3" t="s">
        <v>902</v>
      </c>
      <c r="F718" s="3" t="s">
        <v>4</v>
      </c>
      <c r="G718" s="3" t="s">
        <v>64</v>
      </c>
      <c r="H718" s="3" t="s">
        <v>48</v>
      </c>
      <c r="I718" s="3" t="s">
        <v>57</v>
      </c>
      <c r="J718" s="0" t="n">
        <v>5</v>
      </c>
      <c r="K718" s="3" t="s">
        <v>29</v>
      </c>
      <c r="L718" s="3" t="s">
        <v>121</v>
      </c>
      <c r="M718" s="29" t="n">
        <v>118</v>
      </c>
      <c r="N718" s="30" t="n">
        <f aca="false">DATE(YEAR(B718),MONTH(B718),1)</f>
        <v>45931</v>
      </c>
      <c r="O718" s="0" t="str">
        <f aca="false">IF(J718&lt;=2,"0-2 days",IF(J718&lt;=7,"3-7 days",IF(J718&lt;=14,"8-14 days",IF(J718&lt;=21,"15-21 days","22+ days"))))</f>
        <v>3-7 days</v>
      </c>
      <c r="P718" s="0" t="str">
        <f aca="false">IF(VALUE(LEFT(D718,2))&lt;10,"Early (7-10 AM)",IF(VALUE(LEFT(D718,2))&lt;14,"Midday (10 AM-2 PM)",IF(VALUE(LEFT(D718,2))&lt;16,"Afternoon (2-4 PM)","Late (4-6 PM)")))</f>
        <v>Late (4-6 PM)</v>
      </c>
      <c r="Q718" s="3" t="n">
        <f aca="false">IF(L718="No-show",1,0)</f>
        <v>0</v>
      </c>
      <c r="R718" s="29" t="n">
        <f aca="false">IF(L718="No-show",M718,0)</f>
        <v>0</v>
      </c>
    </row>
    <row r="719" customFormat="false" ht="15" hidden="false" customHeight="false" outlineLevel="0" collapsed="false">
      <c r="A719" s="0" t="s">
        <v>1042</v>
      </c>
      <c r="B719" s="28" t="n">
        <v>45952</v>
      </c>
      <c r="C719" s="3" t="s">
        <v>33</v>
      </c>
      <c r="D719" s="3" t="s">
        <v>222</v>
      </c>
      <c r="E719" s="3" t="s">
        <v>1043</v>
      </c>
      <c r="F719" s="3" t="s">
        <v>3</v>
      </c>
      <c r="G719" s="3" t="s">
        <v>63</v>
      </c>
      <c r="H719" s="3" t="s">
        <v>58</v>
      </c>
      <c r="I719" s="3" t="s">
        <v>52</v>
      </c>
      <c r="J719" s="0" t="n">
        <v>5</v>
      </c>
      <c r="K719" s="3" t="s">
        <v>29</v>
      </c>
      <c r="L719" s="3" t="s">
        <v>121</v>
      </c>
      <c r="M719" s="29" t="n">
        <v>168</v>
      </c>
      <c r="N719" s="30" t="n">
        <f aca="false">DATE(YEAR(B719),MONTH(B719),1)</f>
        <v>45931</v>
      </c>
      <c r="O719" s="0" t="str">
        <f aca="false">IF(J719&lt;=2,"0-2 days",IF(J719&lt;=7,"3-7 days",IF(J719&lt;=14,"8-14 days",IF(J719&lt;=21,"15-21 days","22+ days"))))</f>
        <v>3-7 days</v>
      </c>
      <c r="P719" s="0" t="str">
        <f aca="false">IF(VALUE(LEFT(D719,2))&lt;10,"Early (7-10 AM)",IF(VALUE(LEFT(D719,2))&lt;14,"Midday (10 AM-2 PM)",IF(VALUE(LEFT(D719,2))&lt;16,"Afternoon (2-4 PM)","Late (4-6 PM)")))</f>
        <v>Late (4-6 PM)</v>
      </c>
      <c r="Q719" s="3" t="n">
        <f aca="false">IF(L719="No-show",1,0)</f>
        <v>0</v>
      </c>
      <c r="R719" s="29" t="n">
        <f aca="false">IF(L719="No-show",M719,0)</f>
        <v>0</v>
      </c>
    </row>
    <row r="720" customFormat="false" ht="15" hidden="false" customHeight="false" outlineLevel="0" collapsed="false">
      <c r="A720" s="0" t="s">
        <v>1044</v>
      </c>
      <c r="B720" s="28" t="n">
        <v>45953</v>
      </c>
      <c r="C720" s="3" t="s">
        <v>35</v>
      </c>
      <c r="D720" s="3" t="s">
        <v>119</v>
      </c>
      <c r="E720" s="3" t="s">
        <v>632</v>
      </c>
      <c r="F720" s="3" t="s">
        <v>7</v>
      </c>
      <c r="G720" s="3" t="s">
        <v>64</v>
      </c>
      <c r="H720" s="3" t="s">
        <v>42</v>
      </c>
      <c r="I720" s="3" t="s">
        <v>52</v>
      </c>
      <c r="J720" s="0" t="n">
        <v>2</v>
      </c>
      <c r="K720" s="3" t="s">
        <v>29</v>
      </c>
      <c r="L720" s="3" t="s">
        <v>121</v>
      </c>
      <c r="M720" s="29" t="n">
        <v>72</v>
      </c>
      <c r="N720" s="30" t="n">
        <f aca="false">DATE(YEAR(B720),MONTH(B720),1)</f>
        <v>45931</v>
      </c>
      <c r="O720" s="0" t="str">
        <f aca="false">IF(J720&lt;=2,"0-2 days",IF(J720&lt;=7,"3-7 days",IF(J720&lt;=14,"8-14 days",IF(J720&lt;=21,"15-21 days","22+ days"))))</f>
        <v>0-2 days</v>
      </c>
      <c r="P720" s="0" t="str">
        <f aca="false">IF(VALUE(LEFT(D720,2))&lt;10,"Early (7-10 AM)",IF(VALUE(LEFT(D720,2))&lt;14,"Midday (10 AM-2 PM)",IF(VALUE(LEFT(D720,2))&lt;16,"Afternoon (2-4 PM)","Late (4-6 PM)")))</f>
        <v>Early (7-10 AM)</v>
      </c>
      <c r="Q720" s="3" t="n">
        <f aca="false">IF(L720="No-show",1,0)</f>
        <v>0</v>
      </c>
      <c r="R720" s="29" t="n">
        <f aca="false">IF(L720="No-show",M720,0)</f>
        <v>0</v>
      </c>
    </row>
    <row r="721" customFormat="false" ht="15" hidden="false" customHeight="false" outlineLevel="0" collapsed="false">
      <c r="A721" s="0" t="s">
        <v>1045</v>
      </c>
      <c r="B721" s="28" t="n">
        <v>45953</v>
      </c>
      <c r="C721" s="3" t="s">
        <v>35</v>
      </c>
      <c r="D721" s="3" t="s">
        <v>119</v>
      </c>
      <c r="E721" s="3" t="s">
        <v>242</v>
      </c>
      <c r="F721" s="3" t="s">
        <v>3</v>
      </c>
      <c r="G721" s="3" t="s">
        <v>64</v>
      </c>
      <c r="H721" s="3" t="s">
        <v>56</v>
      </c>
      <c r="I721" s="3" t="s">
        <v>49</v>
      </c>
      <c r="J721" s="0" t="n">
        <v>5</v>
      </c>
      <c r="K721" s="3" t="s">
        <v>29</v>
      </c>
      <c r="L721" s="3" t="s">
        <v>121</v>
      </c>
      <c r="M721" s="29" t="n">
        <v>115</v>
      </c>
      <c r="N721" s="30" t="n">
        <f aca="false">DATE(YEAR(B721),MONTH(B721),1)</f>
        <v>45931</v>
      </c>
      <c r="O721" s="0" t="str">
        <f aca="false">IF(J721&lt;=2,"0-2 days",IF(J721&lt;=7,"3-7 days",IF(J721&lt;=14,"8-14 days",IF(J721&lt;=21,"15-21 days","22+ days"))))</f>
        <v>3-7 days</v>
      </c>
      <c r="P721" s="0" t="str">
        <f aca="false">IF(VALUE(LEFT(D721,2))&lt;10,"Early (7-10 AM)",IF(VALUE(LEFT(D721,2))&lt;14,"Midday (10 AM-2 PM)",IF(VALUE(LEFT(D721,2))&lt;16,"Afternoon (2-4 PM)","Late (4-6 PM)")))</f>
        <v>Early (7-10 AM)</v>
      </c>
      <c r="Q721" s="3" t="n">
        <f aca="false">IF(L721="No-show",1,0)</f>
        <v>0</v>
      </c>
      <c r="R721" s="29" t="n">
        <f aca="false">IF(L721="No-show",M721,0)</f>
        <v>0</v>
      </c>
    </row>
    <row r="722" customFormat="false" ht="15" hidden="false" customHeight="false" outlineLevel="0" collapsed="false">
      <c r="A722" s="0" t="s">
        <v>1046</v>
      </c>
      <c r="B722" s="28" t="n">
        <v>45953</v>
      </c>
      <c r="C722" s="3" t="s">
        <v>35</v>
      </c>
      <c r="D722" s="3" t="s">
        <v>119</v>
      </c>
      <c r="E722" s="3" t="s">
        <v>941</v>
      </c>
      <c r="F722" s="3" t="s">
        <v>8</v>
      </c>
      <c r="G722" s="3" t="s">
        <v>64</v>
      </c>
      <c r="H722" s="3" t="s">
        <v>58</v>
      </c>
      <c r="I722" s="3" t="s">
        <v>46</v>
      </c>
      <c r="J722" s="0" t="n">
        <v>12</v>
      </c>
      <c r="K722" s="3" t="s">
        <v>29</v>
      </c>
      <c r="L722" s="3" t="s">
        <v>121</v>
      </c>
      <c r="M722" s="29" t="n">
        <v>105</v>
      </c>
      <c r="N722" s="30" t="n">
        <f aca="false">DATE(YEAR(B722),MONTH(B722),1)</f>
        <v>45931</v>
      </c>
      <c r="O722" s="0" t="str">
        <f aca="false">IF(J722&lt;=2,"0-2 days",IF(J722&lt;=7,"3-7 days",IF(J722&lt;=14,"8-14 days",IF(J722&lt;=21,"15-21 days","22+ days"))))</f>
        <v>8-14 days</v>
      </c>
      <c r="P722" s="0" t="str">
        <f aca="false">IF(VALUE(LEFT(D722,2))&lt;10,"Early (7-10 AM)",IF(VALUE(LEFT(D722,2))&lt;14,"Midday (10 AM-2 PM)",IF(VALUE(LEFT(D722,2))&lt;16,"Afternoon (2-4 PM)","Late (4-6 PM)")))</f>
        <v>Early (7-10 AM)</v>
      </c>
      <c r="Q722" s="3" t="n">
        <f aca="false">IF(L722="No-show",1,0)</f>
        <v>0</v>
      </c>
      <c r="R722" s="29" t="n">
        <f aca="false">IF(L722="No-show",M722,0)</f>
        <v>0</v>
      </c>
    </row>
    <row r="723" customFormat="false" ht="15" hidden="false" customHeight="false" outlineLevel="0" collapsed="false">
      <c r="A723" s="0" t="s">
        <v>1047</v>
      </c>
      <c r="B723" s="28" t="n">
        <v>45953</v>
      </c>
      <c r="C723" s="3" t="s">
        <v>35</v>
      </c>
      <c r="D723" s="3" t="s">
        <v>125</v>
      </c>
      <c r="E723" s="3" t="s">
        <v>313</v>
      </c>
      <c r="F723" s="3" t="s">
        <v>3</v>
      </c>
      <c r="G723" s="3" t="s">
        <v>64</v>
      </c>
      <c r="H723" s="3" t="s">
        <v>51</v>
      </c>
      <c r="I723" s="3" t="s">
        <v>57</v>
      </c>
      <c r="J723" s="0" t="n">
        <v>3</v>
      </c>
      <c r="K723" s="3" t="s">
        <v>29</v>
      </c>
      <c r="L723" s="3" t="s">
        <v>121</v>
      </c>
      <c r="M723" s="29" t="n">
        <v>116</v>
      </c>
      <c r="N723" s="30" t="n">
        <f aca="false">DATE(YEAR(B723),MONTH(B723),1)</f>
        <v>45931</v>
      </c>
      <c r="O723" s="0" t="str">
        <f aca="false">IF(J723&lt;=2,"0-2 days",IF(J723&lt;=7,"3-7 days",IF(J723&lt;=14,"8-14 days",IF(J723&lt;=21,"15-21 days","22+ days"))))</f>
        <v>3-7 days</v>
      </c>
      <c r="P723" s="0" t="str">
        <f aca="false">IF(VALUE(LEFT(D723,2))&lt;10,"Early (7-10 AM)",IF(VALUE(LEFT(D723,2))&lt;14,"Midday (10 AM-2 PM)",IF(VALUE(LEFT(D723,2))&lt;16,"Afternoon (2-4 PM)","Late (4-6 PM)")))</f>
        <v>Early (7-10 AM)</v>
      </c>
      <c r="Q723" s="3" t="n">
        <f aca="false">IF(L723="No-show",1,0)</f>
        <v>0</v>
      </c>
      <c r="R723" s="29" t="n">
        <f aca="false">IF(L723="No-show",M723,0)</f>
        <v>0</v>
      </c>
    </row>
    <row r="724" customFormat="false" ht="15" hidden="false" customHeight="false" outlineLevel="0" collapsed="false">
      <c r="A724" s="0" t="s">
        <v>1048</v>
      </c>
      <c r="B724" s="28" t="n">
        <v>45953</v>
      </c>
      <c r="C724" s="3" t="s">
        <v>35</v>
      </c>
      <c r="D724" s="3" t="s">
        <v>135</v>
      </c>
      <c r="E724" s="3" t="s">
        <v>711</v>
      </c>
      <c r="F724" s="3" t="s">
        <v>7</v>
      </c>
      <c r="G724" s="3" t="s">
        <v>64</v>
      </c>
      <c r="H724" s="3" t="s">
        <v>58</v>
      </c>
      <c r="I724" s="3" t="s">
        <v>43</v>
      </c>
      <c r="J724" s="0" t="n">
        <v>19</v>
      </c>
      <c r="K724" s="3" t="s">
        <v>29</v>
      </c>
      <c r="L724" s="3" t="s">
        <v>284</v>
      </c>
      <c r="M724" s="29" t="n">
        <v>105</v>
      </c>
      <c r="N724" s="30" t="n">
        <f aca="false">DATE(YEAR(B724),MONTH(B724),1)</f>
        <v>45931</v>
      </c>
      <c r="O724" s="0" t="str">
        <f aca="false">IF(J724&lt;=2,"0-2 days",IF(J724&lt;=7,"3-7 days",IF(J724&lt;=14,"8-14 days",IF(J724&lt;=21,"15-21 days","22+ days"))))</f>
        <v>15-21 days</v>
      </c>
      <c r="P724" s="0" t="str">
        <f aca="false">IF(VALUE(LEFT(D724,2))&lt;10,"Early (7-10 AM)",IF(VALUE(LEFT(D724,2))&lt;14,"Midday (10 AM-2 PM)",IF(VALUE(LEFT(D724,2))&lt;16,"Afternoon (2-4 PM)","Late (4-6 PM)")))</f>
        <v>Early (7-10 AM)</v>
      </c>
      <c r="Q724" s="3" t="n">
        <f aca="false">IF(L724="No-show",1,0)</f>
        <v>0</v>
      </c>
      <c r="R724" s="29" t="n">
        <f aca="false">IF(L724="No-show",M724,0)</f>
        <v>0</v>
      </c>
    </row>
    <row r="725" customFormat="false" ht="15" hidden="false" customHeight="false" outlineLevel="0" collapsed="false">
      <c r="A725" s="0" t="s">
        <v>1049</v>
      </c>
      <c r="B725" s="28" t="n">
        <v>45953</v>
      </c>
      <c r="C725" s="3" t="s">
        <v>35</v>
      </c>
      <c r="D725" s="3" t="s">
        <v>135</v>
      </c>
      <c r="E725" s="3" t="s">
        <v>301</v>
      </c>
      <c r="F725" s="3" t="s">
        <v>4</v>
      </c>
      <c r="G725" s="3" t="s">
        <v>64</v>
      </c>
      <c r="H725" s="3" t="s">
        <v>45</v>
      </c>
      <c r="I725" s="3" t="s">
        <v>52</v>
      </c>
      <c r="J725" s="0" t="n">
        <v>4</v>
      </c>
      <c r="K725" s="3" t="s">
        <v>29</v>
      </c>
      <c r="L725" s="3" t="s">
        <v>121</v>
      </c>
      <c r="M725" s="29" t="n">
        <v>95</v>
      </c>
      <c r="N725" s="30" t="n">
        <f aca="false">DATE(YEAR(B725),MONTH(B725),1)</f>
        <v>45931</v>
      </c>
      <c r="O725" s="0" t="str">
        <f aca="false">IF(J725&lt;=2,"0-2 days",IF(J725&lt;=7,"3-7 days",IF(J725&lt;=14,"8-14 days",IF(J725&lt;=21,"15-21 days","22+ days"))))</f>
        <v>3-7 days</v>
      </c>
      <c r="P725" s="0" t="str">
        <f aca="false">IF(VALUE(LEFT(D725,2))&lt;10,"Early (7-10 AM)",IF(VALUE(LEFT(D725,2))&lt;14,"Midday (10 AM-2 PM)",IF(VALUE(LEFT(D725,2))&lt;16,"Afternoon (2-4 PM)","Late (4-6 PM)")))</f>
        <v>Early (7-10 AM)</v>
      </c>
      <c r="Q725" s="3" t="n">
        <f aca="false">IF(L725="No-show",1,0)</f>
        <v>0</v>
      </c>
      <c r="R725" s="29" t="n">
        <f aca="false">IF(L725="No-show",M725,0)</f>
        <v>0</v>
      </c>
    </row>
    <row r="726" customFormat="false" ht="15" hidden="false" customHeight="false" outlineLevel="0" collapsed="false">
      <c r="A726" s="0" t="s">
        <v>1050</v>
      </c>
      <c r="B726" s="28" t="n">
        <v>45953</v>
      </c>
      <c r="C726" s="3" t="s">
        <v>35</v>
      </c>
      <c r="D726" s="3" t="s">
        <v>135</v>
      </c>
      <c r="E726" s="3" t="s">
        <v>307</v>
      </c>
      <c r="F726" s="3" t="s">
        <v>3</v>
      </c>
      <c r="G726" s="3" t="s">
        <v>64</v>
      </c>
      <c r="H726" s="3" t="s">
        <v>60</v>
      </c>
      <c r="I726" s="3" t="s">
        <v>46</v>
      </c>
      <c r="J726" s="0" t="n">
        <v>12</v>
      </c>
      <c r="K726" s="3" t="s">
        <v>29</v>
      </c>
      <c r="L726" s="3" t="s">
        <v>121</v>
      </c>
      <c r="M726" s="29" t="n">
        <v>135</v>
      </c>
      <c r="N726" s="30" t="n">
        <f aca="false">DATE(YEAR(B726),MONTH(B726),1)</f>
        <v>45931</v>
      </c>
      <c r="O726" s="0" t="str">
        <f aca="false">IF(J726&lt;=2,"0-2 days",IF(J726&lt;=7,"3-7 days",IF(J726&lt;=14,"8-14 days",IF(J726&lt;=21,"15-21 days","22+ days"))))</f>
        <v>8-14 days</v>
      </c>
      <c r="P726" s="0" t="str">
        <f aca="false">IF(VALUE(LEFT(D726,2))&lt;10,"Early (7-10 AM)",IF(VALUE(LEFT(D726,2))&lt;14,"Midday (10 AM-2 PM)",IF(VALUE(LEFT(D726,2))&lt;16,"Afternoon (2-4 PM)","Late (4-6 PM)")))</f>
        <v>Early (7-10 AM)</v>
      </c>
      <c r="Q726" s="3" t="n">
        <f aca="false">IF(L726="No-show",1,0)</f>
        <v>0</v>
      </c>
      <c r="R726" s="29" t="n">
        <f aca="false">IF(L726="No-show",M726,0)</f>
        <v>0</v>
      </c>
    </row>
    <row r="727" customFormat="false" ht="15" hidden="false" customHeight="false" outlineLevel="0" collapsed="false">
      <c r="A727" s="0" t="s">
        <v>1051</v>
      </c>
      <c r="B727" s="28" t="n">
        <v>45953</v>
      </c>
      <c r="C727" s="3" t="s">
        <v>35</v>
      </c>
      <c r="D727" s="3" t="s">
        <v>235</v>
      </c>
      <c r="E727" s="3" t="s">
        <v>281</v>
      </c>
      <c r="F727" s="3" t="s">
        <v>4</v>
      </c>
      <c r="G727" s="3" t="s">
        <v>66</v>
      </c>
      <c r="H727" s="3" t="s">
        <v>58</v>
      </c>
      <c r="I727" s="3" t="s">
        <v>49</v>
      </c>
      <c r="J727" s="0" t="n">
        <v>19</v>
      </c>
      <c r="K727" s="3" t="s">
        <v>29</v>
      </c>
      <c r="L727" s="3" t="s">
        <v>121</v>
      </c>
      <c r="M727" s="29" t="n">
        <v>105</v>
      </c>
      <c r="N727" s="30" t="n">
        <f aca="false">DATE(YEAR(B727),MONTH(B727),1)</f>
        <v>45931</v>
      </c>
      <c r="O727" s="0" t="str">
        <f aca="false">IF(J727&lt;=2,"0-2 days",IF(J727&lt;=7,"3-7 days",IF(J727&lt;=14,"8-14 days",IF(J727&lt;=21,"15-21 days","22+ days"))))</f>
        <v>15-21 days</v>
      </c>
      <c r="P727" s="0" t="str">
        <f aca="false">IF(VALUE(LEFT(D727,2))&lt;10,"Early (7-10 AM)",IF(VALUE(LEFT(D727,2))&lt;14,"Midday (10 AM-2 PM)",IF(VALUE(LEFT(D727,2))&lt;16,"Afternoon (2-4 PM)","Late (4-6 PM)")))</f>
        <v>Early (7-10 AM)</v>
      </c>
      <c r="Q727" s="3" t="n">
        <f aca="false">IF(L727="No-show",1,0)</f>
        <v>0</v>
      </c>
      <c r="R727" s="29" t="n">
        <f aca="false">IF(L727="No-show",M727,0)</f>
        <v>0</v>
      </c>
    </row>
    <row r="728" customFormat="false" ht="15" hidden="false" customHeight="false" outlineLevel="0" collapsed="false">
      <c r="A728" s="0" t="s">
        <v>1052</v>
      </c>
      <c r="B728" s="28" t="n">
        <v>45953</v>
      </c>
      <c r="C728" s="3" t="s">
        <v>35</v>
      </c>
      <c r="D728" s="3" t="s">
        <v>235</v>
      </c>
      <c r="E728" s="3" t="s">
        <v>687</v>
      </c>
      <c r="F728" s="3" t="s">
        <v>7</v>
      </c>
      <c r="G728" s="3" t="s">
        <v>64</v>
      </c>
      <c r="H728" s="3" t="s">
        <v>58</v>
      </c>
      <c r="I728" s="3" t="s">
        <v>57</v>
      </c>
      <c r="J728" s="0" t="n">
        <v>9</v>
      </c>
      <c r="K728" s="3" t="s">
        <v>29</v>
      </c>
      <c r="L728" s="3" t="s">
        <v>121</v>
      </c>
      <c r="M728" s="29" t="n">
        <v>105</v>
      </c>
      <c r="N728" s="30" t="n">
        <f aca="false">DATE(YEAR(B728),MONTH(B728),1)</f>
        <v>45931</v>
      </c>
      <c r="O728" s="0" t="str">
        <f aca="false">IF(J728&lt;=2,"0-2 days",IF(J728&lt;=7,"3-7 days",IF(J728&lt;=14,"8-14 days",IF(J728&lt;=21,"15-21 days","22+ days"))))</f>
        <v>8-14 days</v>
      </c>
      <c r="P728" s="0" t="str">
        <f aca="false">IF(VALUE(LEFT(D728,2))&lt;10,"Early (7-10 AM)",IF(VALUE(LEFT(D728,2))&lt;14,"Midday (10 AM-2 PM)",IF(VALUE(LEFT(D728,2))&lt;16,"Afternoon (2-4 PM)","Late (4-6 PM)")))</f>
        <v>Early (7-10 AM)</v>
      </c>
      <c r="Q728" s="3" t="n">
        <f aca="false">IF(L728="No-show",1,0)</f>
        <v>0</v>
      </c>
      <c r="R728" s="29" t="n">
        <f aca="false">IF(L728="No-show",M728,0)</f>
        <v>0</v>
      </c>
    </row>
    <row r="729" customFormat="false" ht="15" hidden="false" customHeight="false" outlineLevel="0" collapsed="false">
      <c r="A729" s="0" t="s">
        <v>1053</v>
      </c>
      <c r="B729" s="28" t="n">
        <v>45953</v>
      </c>
      <c r="C729" s="3" t="s">
        <v>35</v>
      </c>
      <c r="D729" s="3" t="s">
        <v>142</v>
      </c>
      <c r="E729" s="3" t="s">
        <v>663</v>
      </c>
      <c r="F729" s="3" t="s">
        <v>4</v>
      </c>
      <c r="G729" s="3" t="s">
        <v>64</v>
      </c>
      <c r="H729" s="3" t="s">
        <v>60</v>
      </c>
      <c r="I729" s="3" t="s">
        <v>43</v>
      </c>
      <c r="J729" s="0" t="n">
        <v>4</v>
      </c>
      <c r="K729" s="3" t="s">
        <v>32</v>
      </c>
      <c r="L729" s="3" t="s">
        <v>121</v>
      </c>
      <c r="M729" s="29" t="n">
        <v>135</v>
      </c>
      <c r="N729" s="30" t="n">
        <f aca="false">DATE(YEAR(B729),MONTH(B729),1)</f>
        <v>45931</v>
      </c>
      <c r="O729" s="0" t="str">
        <f aca="false">IF(J729&lt;=2,"0-2 days",IF(J729&lt;=7,"3-7 days",IF(J729&lt;=14,"8-14 days",IF(J729&lt;=21,"15-21 days","22+ days"))))</f>
        <v>3-7 days</v>
      </c>
      <c r="P729" s="0" t="str">
        <f aca="false">IF(VALUE(LEFT(D729,2))&lt;10,"Early (7-10 AM)",IF(VALUE(LEFT(D729,2))&lt;14,"Midday (10 AM-2 PM)",IF(VALUE(LEFT(D729,2))&lt;16,"Afternoon (2-4 PM)","Late (4-6 PM)")))</f>
        <v>Early (7-10 AM)</v>
      </c>
      <c r="Q729" s="3" t="n">
        <f aca="false">IF(L729="No-show",1,0)</f>
        <v>0</v>
      </c>
      <c r="R729" s="29" t="n">
        <f aca="false">IF(L729="No-show",M729,0)</f>
        <v>0</v>
      </c>
    </row>
    <row r="730" customFormat="false" ht="15" hidden="false" customHeight="false" outlineLevel="0" collapsed="false">
      <c r="A730" s="0" t="s">
        <v>1054</v>
      </c>
      <c r="B730" s="28" t="n">
        <v>45953</v>
      </c>
      <c r="C730" s="3" t="s">
        <v>35</v>
      </c>
      <c r="D730" s="3" t="s">
        <v>151</v>
      </c>
      <c r="E730" s="3" t="s">
        <v>715</v>
      </c>
      <c r="F730" s="3" t="s">
        <v>4</v>
      </c>
      <c r="G730" s="3" t="s">
        <v>64</v>
      </c>
      <c r="H730" s="3" t="s">
        <v>58</v>
      </c>
      <c r="I730" s="3" t="s">
        <v>52</v>
      </c>
      <c r="J730" s="0" t="n">
        <v>25</v>
      </c>
      <c r="K730" s="3" t="s">
        <v>29</v>
      </c>
      <c r="L730" s="3" t="s">
        <v>129</v>
      </c>
      <c r="M730" s="29" t="n">
        <v>105</v>
      </c>
      <c r="N730" s="30" t="n">
        <f aca="false">DATE(YEAR(B730),MONTH(B730),1)</f>
        <v>45931</v>
      </c>
      <c r="O730" s="0" t="str">
        <f aca="false">IF(J730&lt;=2,"0-2 days",IF(J730&lt;=7,"3-7 days",IF(J730&lt;=14,"8-14 days",IF(J730&lt;=21,"15-21 days","22+ days"))))</f>
        <v>22+ days</v>
      </c>
      <c r="P730" s="0" t="str">
        <f aca="false">IF(VALUE(LEFT(D730,2))&lt;10,"Early (7-10 AM)",IF(VALUE(LEFT(D730,2))&lt;14,"Midday (10 AM-2 PM)",IF(VALUE(LEFT(D730,2))&lt;16,"Afternoon (2-4 PM)","Late (4-6 PM)")))</f>
        <v>Early (7-10 AM)</v>
      </c>
      <c r="Q730" s="3" t="n">
        <f aca="false">IF(L730="No-show",1,0)</f>
        <v>0</v>
      </c>
      <c r="R730" s="29" t="n">
        <f aca="false">IF(L730="No-show",M730,0)</f>
        <v>0</v>
      </c>
    </row>
    <row r="731" customFormat="false" ht="15" hidden="false" customHeight="false" outlineLevel="0" collapsed="false">
      <c r="A731" s="0" t="s">
        <v>1055</v>
      </c>
      <c r="B731" s="28" t="n">
        <v>45953</v>
      </c>
      <c r="C731" s="3" t="s">
        <v>35</v>
      </c>
      <c r="D731" s="3" t="s">
        <v>151</v>
      </c>
      <c r="E731" s="3" t="s">
        <v>540</v>
      </c>
      <c r="F731" s="3" t="s">
        <v>7</v>
      </c>
      <c r="G731" s="3" t="s">
        <v>64</v>
      </c>
      <c r="H731" s="3" t="s">
        <v>45</v>
      </c>
      <c r="I731" s="3" t="s">
        <v>43</v>
      </c>
      <c r="J731" s="0" t="n">
        <v>3</v>
      </c>
      <c r="K731" s="3" t="s">
        <v>29</v>
      </c>
      <c r="L731" s="3" t="s">
        <v>121</v>
      </c>
      <c r="M731" s="29" t="n">
        <v>95</v>
      </c>
      <c r="N731" s="30" t="n">
        <f aca="false">DATE(YEAR(B731),MONTH(B731),1)</f>
        <v>45931</v>
      </c>
      <c r="O731" s="0" t="str">
        <f aca="false">IF(J731&lt;=2,"0-2 days",IF(J731&lt;=7,"3-7 days",IF(J731&lt;=14,"8-14 days",IF(J731&lt;=21,"15-21 days","22+ days"))))</f>
        <v>3-7 days</v>
      </c>
      <c r="P731" s="0" t="str">
        <f aca="false">IF(VALUE(LEFT(D731,2))&lt;10,"Early (7-10 AM)",IF(VALUE(LEFT(D731,2))&lt;14,"Midday (10 AM-2 PM)",IF(VALUE(LEFT(D731,2))&lt;16,"Afternoon (2-4 PM)","Late (4-6 PM)")))</f>
        <v>Early (7-10 AM)</v>
      </c>
      <c r="Q731" s="3" t="n">
        <f aca="false">IF(L731="No-show",1,0)</f>
        <v>0</v>
      </c>
      <c r="R731" s="29" t="n">
        <f aca="false">IF(L731="No-show",M731,0)</f>
        <v>0</v>
      </c>
    </row>
    <row r="732" customFormat="false" ht="15" hidden="false" customHeight="false" outlineLevel="0" collapsed="false">
      <c r="A732" s="0" t="s">
        <v>1056</v>
      </c>
      <c r="B732" s="28" t="n">
        <v>45953</v>
      </c>
      <c r="C732" s="3" t="s">
        <v>35</v>
      </c>
      <c r="D732" s="3" t="s">
        <v>151</v>
      </c>
      <c r="E732" s="3" t="s">
        <v>791</v>
      </c>
      <c r="F732" s="3" t="s">
        <v>8</v>
      </c>
      <c r="G732" s="3" t="s">
        <v>64</v>
      </c>
      <c r="H732" s="3" t="s">
        <v>54</v>
      </c>
      <c r="I732" s="3" t="s">
        <v>43</v>
      </c>
      <c r="J732" s="0" t="n">
        <v>10</v>
      </c>
      <c r="K732" s="3" t="s">
        <v>29</v>
      </c>
      <c r="L732" s="3" t="s">
        <v>121</v>
      </c>
      <c r="M732" s="29" t="n">
        <v>120</v>
      </c>
      <c r="N732" s="30" t="n">
        <f aca="false">DATE(YEAR(B732),MONTH(B732),1)</f>
        <v>45931</v>
      </c>
      <c r="O732" s="0" t="str">
        <f aca="false">IF(J732&lt;=2,"0-2 days",IF(J732&lt;=7,"3-7 days",IF(J732&lt;=14,"8-14 days",IF(J732&lt;=21,"15-21 days","22+ days"))))</f>
        <v>8-14 days</v>
      </c>
      <c r="P732" s="0" t="str">
        <f aca="false">IF(VALUE(LEFT(D732,2))&lt;10,"Early (7-10 AM)",IF(VALUE(LEFT(D732,2))&lt;14,"Midday (10 AM-2 PM)",IF(VALUE(LEFT(D732,2))&lt;16,"Afternoon (2-4 PM)","Late (4-6 PM)")))</f>
        <v>Early (7-10 AM)</v>
      </c>
      <c r="Q732" s="3" t="n">
        <f aca="false">IF(L732="No-show",1,0)</f>
        <v>0</v>
      </c>
      <c r="R732" s="29" t="n">
        <f aca="false">IF(L732="No-show",M732,0)</f>
        <v>0</v>
      </c>
    </row>
    <row r="733" customFormat="false" ht="15" hidden="false" customHeight="false" outlineLevel="0" collapsed="false">
      <c r="A733" s="0" t="s">
        <v>1057</v>
      </c>
      <c r="B733" s="28" t="n">
        <v>45953</v>
      </c>
      <c r="C733" s="3" t="s">
        <v>35</v>
      </c>
      <c r="D733" s="3" t="s">
        <v>154</v>
      </c>
      <c r="E733" s="3" t="s">
        <v>275</v>
      </c>
      <c r="F733" s="3" t="s">
        <v>3</v>
      </c>
      <c r="G733" s="3" t="s">
        <v>66</v>
      </c>
      <c r="H733" s="3" t="s">
        <v>58</v>
      </c>
      <c r="I733" s="3" t="s">
        <v>59</v>
      </c>
      <c r="J733" s="0" t="n">
        <v>6</v>
      </c>
      <c r="K733" s="3" t="s">
        <v>29</v>
      </c>
      <c r="L733" s="3" t="s">
        <v>129</v>
      </c>
      <c r="M733" s="29" t="n">
        <v>105</v>
      </c>
      <c r="N733" s="30" t="n">
        <f aca="false">DATE(YEAR(B733),MONTH(B733),1)</f>
        <v>45931</v>
      </c>
      <c r="O733" s="0" t="str">
        <f aca="false">IF(J733&lt;=2,"0-2 days",IF(J733&lt;=7,"3-7 days",IF(J733&lt;=14,"8-14 days",IF(J733&lt;=21,"15-21 days","22+ days"))))</f>
        <v>3-7 days</v>
      </c>
      <c r="P733" s="0" t="str">
        <f aca="false">IF(VALUE(LEFT(D733,2))&lt;10,"Early (7-10 AM)",IF(VALUE(LEFT(D733,2))&lt;14,"Midday (10 AM-2 PM)",IF(VALUE(LEFT(D733,2))&lt;16,"Afternoon (2-4 PM)","Late (4-6 PM)")))</f>
        <v>Midday (10 AM-2 PM)</v>
      </c>
      <c r="Q733" s="3" t="n">
        <f aca="false">IF(L733="No-show",1,0)</f>
        <v>0</v>
      </c>
      <c r="R733" s="29" t="n">
        <f aca="false">IF(L733="No-show",M733,0)</f>
        <v>0</v>
      </c>
    </row>
    <row r="734" customFormat="false" ht="15" hidden="false" customHeight="false" outlineLevel="0" collapsed="false">
      <c r="A734" s="0" t="s">
        <v>1058</v>
      </c>
      <c r="B734" s="28" t="n">
        <v>45953</v>
      </c>
      <c r="C734" s="3" t="s">
        <v>35</v>
      </c>
      <c r="D734" s="3" t="s">
        <v>159</v>
      </c>
      <c r="E734" s="3" t="s">
        <v>1059</v>
      </c>
      <c r="F734" s="3" t="s">
        <v>8</v>
      </c>
      <c r="G734" s="3" t="s">
        <v>63</v>
      </c>
      <c r="H734" s="3" t="s">
        <v>48</v>
      </c>
      <c r="I734" s="3" t="s">
        <v>52</v>
      </c>
      <c r="J734" s="0" t="n">
        <v>10</v>
      </c>
      <c r="K734" s="3" t="s">
        <v>29</v>
      </c>
      <c r="L734" s="3" t="s">
        <v>121</v>
      </c>
      <c r="M734" s="29" t="n">
        <v>188.8</v>
      </c>
      <c r="N734" s="30" t="n">
        <f aca="false">DATE(YEAR(B734),MONTH(B734),1)</f>
        <v>45931</v>
      </c>
      <c r="O734" s="0" t="str">
        <f aca="false">IF(J734&lt;=2,"0-2 days",IF(J734&lt;=7,"3-7 days",IF(J734&lt;=14,"8-14 days",IF(J734&lt;=21,"15-21 days","22+ days"))))</f>
        <v>8-14 days</v>
      </c>
      <c r="P734" s="0" t="str">
        <f aca="false">IF(VALUE(LEFT(D734,2))&lt;10,"Early (7-10 AM)",IF(VALUE(LEFT(D734,2))&lt;14,"Midday (10 AM-2 PM)",IF(VALUE(LEFT(D734,2))&lt;16,"Afternoon (2-4 PM)","Late (4-6 PM)")))</f>
        <v>Midday (10 AM-2 PM)</v>
      </c>
      <c r="Q734" s="3" t="n">
        <f aca="false">IF(L734="No-show",1,0)</f>
        <v>0</v>
      </c>
      <c r="R734" s="29" t="n">
        <f aca="false">IF(L734="No-show",M734,0)</f>
        <v>0</v>
      </c>
    </row>
    <row r="735" customFormat="false" ht="15" hidden="false" customHeight="false" outlineLevel="0" collapsed="false">
      <c r="A735" s="0" t="s">
        <v>1060</v>
      </c>
      <c r="B735" s="28" t="n">
        <v>45953</v>
      </c>
      <c r="C735" s="3" t="s">
        <v>35</v>
      </c>
      <c r="D735" s="3" t="s">
        <v>159</v>
      </c>
      <c r="E735" s="3" t="s">
        <v>659</v>
      </c>
      <c r="F735" s="3" t="s">
        <v>4</v>
      </c>
      <c r="G735" s="3" t="s">
        <v>64</v>
      </c>
      <c r="H735" s="3" t="s">
        <v>58</v>
      </c>
      <c r="I735" s="3" t="s">
        <v>52</v>
      </c>
      <c r="J735" s="0" t="n">
        <v>3</v>
      </c>
      <c r="K735" s="3" t="s">
        <v>29</v>
      </c>
      <c r="L735" s="3" t="s">
        <v>121</v>
      </c>
      <c r="M735" s="29" t="n">
        <v>105</v>
      </c>
      <c r="N735" s="30" t="n">
        <f aca="false">DATE(YEAR(B735),MONTH(B735),1)</f>
        <v>45931</v>
      </c>
      <c r="O735" s="0" t="str">
        <f aca="false">IF(J735&lt;=2,"0-2 days",IF(J735&lt;=7,"3-7 days",IF(J735&lt;=14,"8-14 days",IF(J735&lt;=21,"15-21 days","22+ days"))))</f>
        <v>3-7 days</v>
      </c>
      <c r="P735" s="0" t="str">
        <f aca="false">IF(VALUE(LEFT(D735,2))&lt;10,"Early (7-10 AM)",IF(VALUE(LEFT(D735,2))&lt;14,"Midday (10 AM-2 PM)",IF(VALUE(LEFT(D735,2))&lt;16,"Afternoon (2-4 PM)","Late (4-6 PM)")))</f>
        <v>Midday (10 AM-2 PM)</v>
      </c>
      <c r="Q735" s="3" t="n">
        <f aca="false">IF(L735="No-show",1,0)</f>
        <v>0</v>
      </c>
      <c r="R735" s="29" t="n">
        <f aca="false">IF(L735="No-show",M735,0)</f>
        <v>0</v>
      </c>
    </row>
    <row r="736" customFormat="false" ht="15" hidden="false" customHeight="false" outlineLevel="0" collapsed="false">
      <c r="A736" s="0" t="s">
        <v>1061</v>
      </c>
      <c r="B736" s="28" t="n">
        <v>45953</v>
      </c>
      <c r="C736" s="3" t="s">
        <v>35</v>
      </c>
      <c r="D736" s="3" t="s">
        <v>159</v>
      </c>
      <c r="E736" s="3" t="s">
        <v>436</v>
      </c>
      <c r="F736" s="3" t="s">
        <v>3</v>
      </c>
      <c r="G736" s="3" t="s">
        <v>64</v>
      </c>
      <c r="H736" s="3" t="s">
        <v>58</v>
      </c>
      <c r="I736" s="3" t="s">
        <v>52</v>
      </c>
      <c r="J736" s="0" t="n">
        <v>3</v>
      </c>
      <c r="K736" s="3" t="s">
        <v>29</v>
      </c>
      <c r="L736" s="3" t="s">
        <v>129</v>
      </c>
      <c r="M736" s="29" t="n">
        <v>105</v>
      </c>
      <c r="N736" s="30" t="n">
        <f aca="false">DATE(YEAR(B736),MONTH(B736),1)</f>
        <v>45931</v>
      </c>
      <c r="O736" s="0" t="str">
        <f aca="false">IF(J736&lt;=2,"0-2 days",IF(J736&lt;=7,"3-7 days",IF(J736&lt;=14,"8-14 days",IF(J736&lt;=21,"15-21 days","22+ days"))))</f>
        <v>3-7 days</v>
      </c>
      <c r="P736" s="0" t="str">
        <f aca="false">IF(VALUE(LEFT(D736,2))&lt;10,"Early (7-10 AM)",IF(VALUE(LEFT(D736,2))&lt;14,"Midday (10 AM-2 PM)",IF(VALUE(LEFT(D736,2))&lt;16,"Afternoon (2-4 PM)","Late (4-6 PM)")))</f>
        <v>Midday (10 AM-2 PM)</v>
      </c>
      <c r="Q736" s="3" t="n">
        <f aca="false">IF(L736="No-show",1,0)</f>
        <v>0</v>
      </c>
      <c r="R736" s="29" t="n">
        <f aca="false">IF(L736="No-show",M736,0)</f>
        <v>0</v>
      </c>
    </row>
    <row r="737" customFormat="false" ht="15" hidden="false" customHeight="false" outlineLevel="0" collapsed="false">
      <c r="A737" s="0" t="s">
        <v>1062</v>
      </c>
      <c r="B737" s="28" t="n">
        <v>45953</v>
      </c>
      <c r="C737" s="3" t="s">
        <v>35</v>
      </c>
      <c r="D737" s="3" t="s">
        <v>159</v>
      </c>
      <c r="E737" s="3" t="s">
        <v>914</v>
      </c>
      <c r="F737" s="3" t="s">
        <v>8</v>
      </c>
      <c r="G737" s="3" t="s">
        <v>64</v>
      </c>
      <c r="H737" s="3" t="s">
        <v>42</v>
      </c>
      <c r="I737" s="3" t="s">
        <v>57</v>
      </c>
      <c r="J737" s="0" t="n">
        <v>5</v>
      </c>
      <c r="K737" s="3" t="s">
        <v>32</v>
      </c>
      <c r="L737" s="3" t="s">
        <v>121</v>
      </c>
      <c r="M737" s="29" t="n">
        <v>72</v>
      </c>
      <c r="N737" s="30" t="n">
        <f aca="false">DATE(YEAR(B737),MONTH(B737),1)</f>
        <v>45931</v>
      </c>
      <c r="O737" s="0" t="str">
        <f aca="false">IF(J737&lt;=2,"0-2 days",IF(J737&lt;=7,"3-7 days",IF(J737&lt;=14,"8-14 days",IF(J737&lt;=21,"15-21 days","22+ days"))))</f>
        <v>3-7 days</v>
      </c>
      <c r="P737" s="0" t="str">
        <f aca="false">IF(VALUE(LEFT(D737,2))&lt;10,"Early (7-10 AM)",IF(VALUE(LEFT(D737,2))&lt;14,"Midday (10 AM-2 PM)",IF(VALUE(LEFT(D737,2))&lt;16,"Afternoon (2-4 PM)","Late (4-6 PM)")))</f>
        <v>Midday (10 AM-2 PM)</v>
      </c>
      <c r="Q737" s="3" t="n">
        <f aca="false">IF(L737="No-show",1,0)</f>
        <v>0</v>
      </c>
      <c r="R737" s="29" t="n">
        <f aca="false">IF(L737="No-show",M737,0)</f>
        <v>0</v>
      </c>
    </row>
    <row r="738" customFormat="false" ht="15" hidden="false" customHeight="false" outlineLevel="0" collapsed="false">
      <c r="A738" s="0" t="s">
        <v>1063</v>
      </c>
      <c r="B738" s="28" t="n">
        <v>45953</v>
      </c>
      <c r="C738" s="3" t="s">
        <v>35</v>
      </c>
      <c r="D738" s="3" t="s">
        <v>159</v>
      </c>
      <c r="E738" s="3" t="s">
        <v>271</v>
      </c>
      <c r="F738" s="3" t="s">
        <v>7</v>
      </c>
      <c r="G738" s="3" t="s">
        <v>64</v>
      </c>
      <c r="H738" s="3" t="s">
        <v>42</v>
      </c>
      <c r="I738" s="3" t="s">
        <v>43</v>
      </c>
      <c r="J738" s="0" t="n">
        <v>5</v>
      </c>
      <c r="K738" s="3" t="s">
        <v>29</v>
      </c>
      <c r="L738" s="3" t="s">
        <v>121</v>
      </c>
      <c r="M738" s="29" t="n">
        <v>72</v>
      </c>
      <c r="N738" s="30" t="n">
        <f aca="false">DATE(YEAR(B738),MONTH(B738),1)</f>
        <v>45931</v>
      </c>
      <c r="O738" s="0" t="str">
        <f aca="false">IF(J738&lt;=2,"0-2 days",IF(J738&lt;=7,"3-7 days",IF(J738&lt;=14,"8-14 days",IF(J738&lt;=21,"15-21 days","22+ days"))))</f>
        <v>3-7 days</v>
      </c>
      <c r="P738" s="0" t="str">
        <f aca="false">IF(VALUE(LEFT(D738,2))&lt;10,"Early (7-10 AM)",IF(VALUE(LEFT(D738,2))&lt;14,"Midday (10 AM-2 PM)",IF(VALUE(LEFT(D738,2))&lt;16,"Afternoon (2-4 PM)","Late (4-6 PM)")))</f>
        <v>Midday (10 AM-2 PM)</v>
      </c>
      <c r="Q738" s="3" t="n">
        <f aca="false">IF(L738="No-show",1,0)</f>
        <v>0</v>
      </c>
      <c r="R738" s="29" t="n">
        <f aca="false">IF(L738="No-show",M738,0)</f>
        <v>0</v>
      </c>
    </row>
    <row r="739" customFormat="false" ht="15" hidden="false" customHeight="false" outlineLevel="0" collapsed="false">
      <c r="A739" s="0" t="s">
        <v>1064</v>
      </c>
      <c r="B739" s="28" t="n">
        <v>45953</v>
      </c>
      <c r="C739" s="3" t="s">
        <v>35</v>
      </c>
      <c r="D739" s="3" t="s">
        <v>262</v>
      </c>
      <c r="E739" s="3" t="s">
        <v>294</v>
      </c>
      <c r="F739" s="3" t="s">
        <v>8</v>
      </c>
      <c r="G739" s="3" t="s">
        <v>66</v>
      </c>
      <c r="H739" s="3" t="s">
        <v>58</v>
      </c>
      <c r="I739" s="3" t="s">
        <v>55</v>
      </c>
      <c r="J739" s="0" t="n">
        <v>24</v>
      </c>
      <c r="K739" s="3" t="s">
        <v>32</v>
      </c>
      <c r="L739" s="3" t="s">
        <v>121</v>
      </c>
      <c r="M739" s="29" t="n">
        <v>105</v>
      </c>
      <c r="N739" s="30" t="n">
        <f aca="false">DATE(YEAR(B739),MONTH(B739),1)</f>
        <v>45931</v>
      </c>
      <c r="O739" s="0" t="str">
        <f aca="false">IF(J739&lt;=2,"0-2 days",IF(J739&lt;=7,"3-7 days",IF(J739&lt;=14,"8-14 days",IF(J739&lt;=21,"15-21 days","22+ days"))))</f>
        <v>22+ days</v>
      </c>
      <c r="P739" s="0" t="str">
        <f aca="false">IF(VALUE(LEFT(D739,2))&lt;10,"Early (7-10 AM)",IF(VALUE(LEFT(D739,2))&lt;14,"Midday (10 AM-2 PM)",IF(VALUE(LEFT(D739,2))&lt;16,"Afternoon (2-4 PM)","Late (4-6 PM)")))</f>
        <v>Midday (10 AM-2 PM)</v>
      </c>
      <c r="Q739" s="3" t="n">
        <f aca="false">IF(L739="No-show",1,0)</f>
        <v>0</v>
      </c>
      <c r="R739" s="29" t="n">
        <f aca="false">IF(L739="No-show",M739,0)</f>
        <v>0</v>
      </c>
    </row>
    <row r="740" customFormat="false" ht="15" hidden="false" customHeight="false" outlineLevel="0" collapsed="false">
      <c r="A740" s="0" t="s">
        <v>1065</v>
      </c>
      <c r="B740" s="28" t="n">
        <v>45953</v>
      </c>
      <c r="C740" s="3" t="s">
        <v>35</v>
      </c>
      <c r="D740" s="3" t="s">
        <v>171</v>
      </c>
      <c r="E740" s="3" t="s">
        <v>900</v>
      </c>
      <c r="F740" s="3" t="s">
        <v>7</v>
      </c>
      <c r="G740" s="3" t="s">
        <v>64</v>
      </c>
      <c r="H740" s="3" t="s">
        <v>56</v>
      </c>
      <c r="I740" s="3" t="s">
        <v>55</v>
      </c>
      <c r="J740" s="0" t="n">
        <v>12</v>
      </c>
      <c r="K740" s="3" t="s">
        <v>29</v>
      </c>
      <c r="L740" s="3" t="s">
        <v>121</v>
      </c>
      <c r="M740" s="29" t="n">
        <v>115</v>
      </c>
      <c r="N740" s="30" t="n">
        <f aca="false">DATE(YEAR(B740),MONTH(B740),1)</f>
        <v>45931</v>
      </c>
      <c r="O740" s="0" t="str">
        <f aca="false">IF(J740&lt;=2,"0-2 days",IF(J740&lt;=7,"3-7 days",IF(J740&lt;=14,"8-14 days",IF(J740&lt;=21,"15-21 days","22+ days"))))</f>
        <v>8-14 days</v>
      </c>
      <c r="P740" s="0" t="str">
        <f aca="false">IF(VALUE(LEFT(D740,2))&lt;10,"Early (7-10 AM)",IF(VALUE(LEFT(D740,2))&lt;14,"Midday (10 AM-2 PM)",IF(VALUE(LEFT(D740,2))&lt;16,"Afternoon (2-4 PM)","Late (4-6 PM)")))</f>
        <v>Midday (10 AM-2 PM)</v>
      </c>
      <c r="Q740" s="3" t="n">
        <f aca="false">IF(L740="No-show",1,0)</f>
        <v>0</v>
      </c>
      <c r="R740" s="29" t="n">
        <f aca="false">IF(L740="No-show",M740,0)</f>
        <v>0</v>
      </c>
    </row>
    <row r="741" customFormat="false" ht="15" hidden="false" customHeight="false" outlineLevel="0" collapsed="false">
      <c r="A741" s="0" t="s">
        <v>1066</v>
      </c>
      <c r="B741" s="28" t="n">
        <v>45953</v>
      </c>
      <c r="C741" s="3" t="s">
        <v>35</v>
      </c>
      <c r="D741" s="3" t="s">
        <v>171</v>
      </c>
      <c r="E741" s="3" t="s">
        <v>1067</v>
      </c>
      <c r="F741" s="3" t="s">
        <v>7</v>
      </c>
      <c r="G741" s="3" t="s">
        <v>63</v>
      </c>
      <c r="H741" s="3" t="s">
        <v>56</v>
      </c>
      <c r="I741" s="3" t="s">
        <v>43</v>
      </c>
      <c r="J741" s="0" t="n">
        <v>11</v>
      </c>
      <c r="K741" s="3" t="s">
        <v>29</v>
      </c>
      <c r="L741" s="3" t="s">
        <v>217</v>
      </c>
      <c r="M741" s="29" t="n">
        <v>184</v>
      </c>
      <c r="N741" s="30" t="n">
        <f aca="false">DATE(YEAR(B741),MONTH(B741),1)</f>
        <v>45931</v>
      </c>
      <c r="O741" s="0" t="str">
        <f aca="false">IF(J741&lt;=2,"0-2 days",IF(J741&lt;=7,"3-7 days",IF(J741&lt;=14,"8-14 days",IF(J741&lt;=21,"15-21 days","22+ days"))))</f>
        <v>8-14 days</v>
      </c>
      <c r="P741" s="0" t="str">
        <f aca="false">IF(VALUE(LEFT(D741,2))&lt;10,"Early (7-10 AM)",IF(VALUE(LEFT(D741,2))&lt;14,"Midday (10 AM-2 PM)",IF(VALUE(LEFT(D741,2))&lt;16,"Afternoon (2-4 PM)","Late (4-6 PM)")))</f>
        <v>Midday (10 AM-2 PM)</v>
      </c>
      <c r="Q741" s="3" t="n">
        <f aca="false">IF(L741="No-show",1,0)</f>
        <v>1</v>
      </c>
      <c r="R741" s="29" t="n">
        <f aca="false">IF(L741="No-show",M741,0)</f>
        <v>184</v>
      </c>
    </row>
    <row r="742" customFormat="false" ht="15" hidden="false" customHeight="false" outlineLevel="0" collapsed="false">
      <c r="A742" s="0" t="s">
        <v>1068</v>
      </c>
      <c r="B742" s="28" t="n">
        <v>45953</v>
      </c>
      <c r="C742" s="3" t="s">
        <v>35</v>
      </c>
      <c r="D742" s="3" t="s">
        <v>171</v>
      </c>
      <c r="E742" s="3" t="s">
        <v>821</v>
      </c>
      <c r="F742" s="3" t="s">
        <v>3</v>
      </c>
      <c r="G742" s="3" t="s">
        <v>64</v>
      </c>
      <c r="H742" s="3" t="s">
        <v>48</v>
      </c>
      <c r="I742" s="3" t="s">
        <v>43</v>
      </c>
      <c r="J742" s="0" t="n">
        <v>1</v>
      </c>
      <c r="K742" s="3" t="s">
        <v>29</v>
      </c>
      <c r="L742" s="3" t="s">
        <v>129</v>
      </c>
      <c r="M742" s="29" t="n">
        <v>118</v>
      </c>
      <c r="N742" s="30" t="n">
        <f aca="false">DATE(YEAR(B742),MONTH(B742),1)</f>
        <v>45931</v>
      </c>
      <c r="O742" s="0" t="str">
        <f aca="false">IF(J742&lt;=2,"0-2 days",IF(J742&lt;=7,"3-7 days",IF(J742&lt;=14,"8-14 days",IF(J742&lt;=21,"15-21 days","22+ days"))))</f>
        <v>0-2 days</v>
      </c>
      <c r="P742" s="0" t="str">
        <f aca="false">IF(VALUE(LEFT(D742,2))&lt;10,"Early (7-10 AM)",IF(VALUE(LEFT(D742,2))&lt;14,"Midday (10 AM-2 PM)",IF(VALUE(LEFT(D742,2))&lt;16,"Afternoon (2-4 PM)","Late (4-6 PM)")))</f>
        <v>Midday (10 AM-2 PM)</v>
      </c>
      <c r="Q742" s="3" t="n">
        <f aca="false">IF(L742="No-show",1,0)</f>
        <v>0</v>
      </c>
      <c r="R742" s="29" t="n">
        <f aca="false">IF(L742="No-show",M742,0)</f>
        <v>0</v>
      </c>
    </row>
    <row r="743" customFormat="false" ht="15" hidden="false" customHeight="false" outlineLevel="0" collapsed="false">
      <c r="A743" s="0" t="s">
        <v>1069</v>
      </c>
      <c r="B743" s="28" t="n">
        <v>45953</v>
      </c>
      <c r="C743" s="3" t="s">
        <v>35</v>
      </c>
      <c r="D743" s="3" t="s">
        <v>171</v>
      </c>
      <c r="E743" s="3" t="s">
        <v>240</v>
      </c>
      <c r="F743" s="3" t="s">
        <v>3</v>
      </c>
      <c r="G743" s="3" t="s">
        <v>64</v>
      </c>
      <c r="H743" s="3" t="s">
        <v>56</v>
      </c>
      <c r="I743" s="3" t="s">
        <v>43</v>
      </c>
      <c r="J743" s="0" t="n">
        <v>4</v>
      </c>
      <c r="K743" s="3" t="s">
        <v>29</v>
      </c>
      <c r="L743" s="3" t="s">
        <v>121</v>
      </c>
      <c r="M743" s="29" t="n">
        <v>115</v>
      </c>
      <c r="N743" s="30" t="n">
        <f aca="false">DATE(YEAR(B743),MONTH(B743),1)</f>
        <v>45931</v>
      </c>
      <c r="O743" s="0" t="str">
        <f aca="false">IF(J743&lt;=2,"0-2 days",IF(J743&lt;=7,"3-7 days",IF(J743&lt;=14,"8-14 days",IF(J743&lt;=21,"15-21 days","22+ days"))))</f>
        <v>3-7 days</v>
      </c>
      <c r="P743" s="0" t="str">
        <f aca="false">IF(VALUE(LEFT(D743,2))&lt;10,"Early (7-10 AM)",IF(VALUE(LEFT(D743,2))&lt;14,"Midday (10 AM-2 PM)",IF(VALUE(LEFT(D743,2))&lt;16,"Afternoon (2-4 PM)","Late (4-6 PM)")))</f>
        <v>Midday (10 AM-2 PM)</v>
      </c>
      <c r="Q743" s="3" t="n">
        <f aca="false">IF(L743="No-show",1,0)</f>
        <v>0</v>
      </c>
      <c r="R743" s="29" t="n">
        <f aca="false">IF(L743="No-show",M743,0)</f>
        <v>0</v>
      </c>
    </row>
    <row r="744" customFormat="false" ht="15" hidden="false" customHeight="false" outlineLevel="0" collapsed="false">
      <c r="A744" s="0" t="s">
        <v>1070</v>
      </c>
      <c r="B744" s="28" t="n">
        <v>45953</v>
      </c>
      <c r="C744" s="3" t="s">
        <v>35</v>
      </c>
      <c r="D744" s="3" t="s">
        <v>171</v>
      </c>
      <c r="E744" s="3" t="s">
        <v>967</v>
      </c>
      <c r="F744" s="3" t="s">
        <v>8</v>
      </c>
      <c r="G744" s="3" t="s">
        <v>64</v>
      </c>
      <c r="H744" s="3" t="s">
        <v>56</v>
      </c>
      <c r="I744" s="3" t="s">
        <v>57</v>
      </c>
      <c r="J744" s="0" t="n">
        <v>13</v>
      </c>
      <c r="K744" s="3" t="s">
        <v>32</v>
      </c>
      <c r="L744" s="3" t="s">
        <v>121</v>
      </c>
      <c r="M744" s="29" t="n">
        <v>115</v>
      </c>
      <c r="N744" s="30" t="n">
        <f aca="false">DATE(YEAR(B744),MONTH(B744),1)</f>
        <v>45931</v>
      </c>
      <c r="O744" s="0" t="str">
        <f aca="false">IF(J744&lt;=2,"0-2 days",IF(J744&lt;=7,"3-7 days",IF(J744&lt;=14,"8-14 days",IF(J744&lt;=21,"15-21 days","22+ days"))))</f>
        <v>8-14 days</v>
      </c>
      <c r="P744" s="0" t="str">
        <f aca="false">IF(VALUE(LEFT(D744,2))&lt;10,"Early (7-10 AM)",IF(VALUE(LEFT(D744,2))&lt;14,"Midday (10 AM-2 PM)",IF(VALUE(LEFT(D744,2))&lt;16,"Afternoon (2-4 PM)","Late (4-6 PM)")))</f>
        <v>Midday (10 AM-2 PM)</v>
      </c>
      <c r="Q744" s="3" t="n">
        <f aca="false">IF(L744="No-show",1,0)</f>
        <v>0</v>
      </c>
      <c r="R744" s="29" t="n">
        <f aca="false">IF(L744="No-show",M744,0)</f>
        <v>0</v>
      </c>
    </row>
    <row r="745" customFormat="false" ht="15" hidden="false" customHeight="false" outlineLevel="0" collapsed="false">
      <c r="A745" s="0" t="s">
        <v>1071</v>
      </c>
      <c r="B745" s="28" t="n">
        <v>45953</v>
      </c>
      <c r="C745" s="3" t="s">
        <v>35</v>
      </c>
      <c r="D745" s="3" t="s">
        <v>178</v>
      </c>
      <c r="E745" s="3" t="s">
        <v>807</v>
      </c>
      <c r="F745" s="3" t="s">
        <v>4</v>
      </c>
      <c r="G745" s="3" t="s">
        <v>64</v>
      </c>
      <c r="H745" s="3" t="s">
        <v>56</v>
      </c>
      <c r="I745" s="3" t="s">
        <v>46</v>
      </c>
      <c r="J745" s="0" t="n">
        <v>2</v>
      </c>
      <c r="K745" s="3" t="s">
        <v>29</v>
      </c>
      <c r="L745" s="3" t="s">
        <v>217</v>
      </c>
      <c r="M745" s="29" t="n">
        <v>115</v>
      </c>
      <c r="N745" s="30" t="n">
        <f aca="false">DATE(YEAR(B745),MONTH(B745),1)</f>
        <v>45931</v>
      </c>
      <c r="O745" s="0" t="str">
        <f aca="false">IF(J745&lt;=2,"0-2 days",IF(J745&lt;=7,"3-7 days",IF(J745&lt;=14,"8-14 days",IF(J745&lt;=21,"15-21 days","22+ days"))))</f>
        <v>0-2 days</v>
      </c>
      <c r="P745" s="0" t="str">
        <f aca="false">IF(VALUE(LEFT(D745,2))&lt;10,"Early (7-10 AM)",IF(VALUE(LEFT(D745,2))&lt;14,"Midday (10 AM-2 PM)",IF(VALUE(LEFT(D745,2))&lt;16,"Afternoon (2-4 PM)","Late (4-6 PM)")))</f>
        <v>Midday (10 AM-2 PM)</v>
      </c>
      <c r="Q745" s="3" t="n">
        <f aca="false">IF(L745="No-show",1,0)</f>
        <v>1</v>
      </c>
      <c r="R745" s="29" t="n">
        <f aca="false">IF(L745="No-show",M745,0)</f>
        <v>115</v>
      </c>
    </row>
    <row r="746" customFormat="false" ht="15" hidden="false" customHeight="false" outlineLevel="0" collapsed="false">
      <c r="A746" s="0" t="s">
        <v>1072</v>
      </c>
      <c r="B746" s="28" t="n">
        <v>45953</v>
      </c>
      <c r="C746" s="3" t="s">
        <v>35</v>
      </c>
      <c r="D746" s="3" t="s">
        <v>178</v>
      </c>
      <c r="E746" s="3" t="s">
        <v>736</v>
      </c>
      <c r="F746" s="3" t="s">
        <v>8</v>
      </c>
      <c r="G746" s="3" t="s">
        <v>64</v>
      </c>
      <c r="H746" s="3" t="s">
        <v>58</v>
      </c>
      <c r="I746" s="3" t="s">
        <v>57</v>
      </c>
      <c r="J746" s="0" t="n">
        <v>5</v>
      </c>
      <c r="K746" s="3" t="s">
        <v>29</v>
      </c>
      <c r="L746" s="3" t="s">
        <v>121</v>
      </c>
      <c r="M746" s="29" t="n">
        <v>105</v>
      </c>
      <c r="N746" s="30" t="n">
        <f aca="false">DATE(YEAR(B746),MONTH(B746),1)</f>
        <v>45931</v>
      </c>
      <c r="O746" s="0" t="str">
        <f aca="false">IF(J746&lt;=2,"0-2 days",IF(J746&lt;=7,"3-7 days",IF(J746&lt;=14,"8-14 days",IF(J746&lt;=21,"15-21 days","22+ days"))))</f>
        <v>3-7 days</v>
      </c>
      <c r="P746" s="0" t="str">
        <f aca="false">IF(VALUE(LEFT(D746,2))&lt;10,"Early (7-10 AM)",IF(VALUE(LEFT(D746,2))&lt;14,"Midday (10 AM-2 PM)",IF(VALUE(LEFT(D746,2))&lt;16,"Afternoon (2-4 PM)","Late (4-6 PM)")))</f>
        <v>Midday (10 AM-2 PM)</v>
      </c>
      <c r="Q746" s="3" t="n">
        <f aca="false">IF(L746="No-show",1,0)</f>
        <v>0</v>
      </c>
      <c r="R746" s="29" t="n">
        <f aca="false">IF(L746="No-show",M746,0)</f>
        <v>0</v>
      </c>
    </row>
    <row r="747" customFormat="false" ht="15" hidden="false" customHeight="false" outlineLevel="0" collapsed="false">
      <c r="A747" s="0" t="s">
        <v>1073</v>
      </c>
      <c r="B747" s="28" t="n">
        <v>45953</v>
      </c>
      <c r="C747" s="3" t="s">
        <v>35</v>
      </c>
      <c r="D747" s="3" t="s">
        <v>178</v>
      </c>
      <c r="E747" s="3" t="s">
        <v>402</v>
      </c>
      <c r="F747" s="3" t="s">
        <v>8</v>
      </c>
      <c r="G747" s="3" t="s">
        <v>66</v>
      </c>
      <c r="H747" s="3" t="s">
        <v>60</v>
      </c>
      <c r="I747" s="3" t="s">
        <v>43</v>
      </c>
      <c r="J747" s="0" t="n">
        <v>2</v>
      </c>
      <c r="K747" s="3" t="s">
        <v>29</v>
      </c>
      <c r="L747" s="3" t="s">
        <v>121</v>
      </c>
      <c r="M747" s="29" t="n">
        <v>135</v>
      </c>
      <c r="N747" s="30" t="n">
        <f aca="false">DATE(YEAR(B747),MONTH(B747),1)</f>
        <v>45931</v>
      </c>
      <c r="O747" s="0" t="str">
        <f aca="false">IF(J747&lt;=2,"0-2 days",IF(J747&lt;=7,"3-7 days",IF(J747&lt;=14,"8-14 days",IF(J747&lt;=21,"15-21 days","22+ days"))))</f>
        <v>0-2 days</v>
      </c>
      <c r="P747" s="0" t="str">
        <f aca="false">IF(VALUE(LEFT(D747,2))&lt;10,"Early (7-10 AM)",IF(VALUE(LEFT(D747,2))&lt;14,"Midday (10 AM-2 PM)",IF(VALUE(LEFT(D747,2))&lt;16,"Afternoon (2-4 PM)","Late (4-6 PM)")))</f>
        <v>Midday (10 AM-2 PM)</v>
      </c>
      <c r="Q747" s="3" t="n">
        <f aca="false">IF(L747="No-show",1,0)</f>
        <v>0</v>
      </c>
      <c r="R747" s="29" t="n">
        <f aca="false">IF(L747="No-show",M747,0)</f>
        <v>0</v>
      </c>
    </row>
    <row r="748" customFormat="false" ht="15" hidden="false" customHeight="false" outlineLevel="0" collapsed="false">
      <c r="A748" s="0" t="s">
        <v>1074</v>
      </c>
      <c r="B748" s="28" t="n">
        <v>45953</v>
      </c>
      <c r="C748" s="3" t="s">
        <v>35</v>
      </c>
      <c r="D748" s="3" t="s">
        <v>183</v>
      </c>
      <c r="E748" s="3" t="s">
        <v>1075</v>
      </c>
      <c r="F748" s="3" t="s">
        <v>3</v>
      </c>
      <c r="G748" s="3" t="s">
        <v>63</v>
      </c>
      <c r="H748" s="3" t="s">
        <v>58</v>
      </c>
      <c r="I748" s="3" t="s">
        <v>46</v>
      </c>
      <c r="J748" s="0" t="n">
        <v>6</v>
      </c>
      <c r="K748" s="3" t="s">
        <v>32</v>
      </c>
      <c r="L748" s="3" t="s">
        <v>121</v>
      </c>
      <c r="M748" s="29" t="n">
        <v>168</v>
      </c>
      <c r="N748" s="30" t="n">
        <f aca="false">DATE(YEAR(B748),MONTH(B748),1)</f>
        <v>45931</v>
      </c>
      <c r="O748" s="0" t="str">
        <f aca="false">IF(J748&lt;=2,"0-2 days",IF(J748&lt;=7,"3-7 days",IF(J748&lt;=14,"8-14 days",IF(J748&lt;=21,"15-21 days","22+ days"))))</f>
        <v>3-7 days</v>
      </c>
      <c r="P748" s="0" t="str">
        <f aca="false">IF(VALUE(LEFT(D748,2))&lt;10,"Early (7-10 AM)",IF(VALUE(LEFT(D748,2))&lt;14,"Midday (10 AM-2 PM)",IF(VALUE(LEFT(D748,2))&lt;16,"Afternoon (2-4 PM)","Late (4-6 PM)")))</f>
        <v>Midday (10 AM-2 PM)</v>
      </c>
      <c r="Q748" s="3" t="n">
        <f aca="false">IF(L748="No-show",1,0)</f>
        <v>0</v>
      </c>
      <c r="R748" s="29" t="n">
        <f aca="false">IF(L748="No-show",M748,0)</f>
        <v>0</v>
      </c>
    </row>
    <row r="749" customFormat="false" ht="15" hidden="false" customHeight="false" outlineLevel="0" collapsed="false">
      <c r="A749" s="0" t="s">
        <v>1076</v>
      </c>
      <c r="B749" s="28" t="n">
        <v>45953</v>
      </c>
      <c r="C749" s="3" t="s">
        <v>35</v>
      </c>
      <c r="D749" s="3" t="s">
        <v>194</v>
      </c>
      <c r="E749" s="3" t="s">
        <v>269</v>
      </c>
      <c r="F749" s="3" t="s">
        <v>4</v>
      </c>
      <c r="G749" s="3" t="s">
        <v>66</v>
      </c>
      <c r="H749" s="3" t="s">
        <v>60</v>
      </c>
      <c r="I749" s="3" t="s">
        <v>57</v>
      </c>
      <c r="J749" s="0" t="n">
        <v>3</v>
      </c>
      <c r="K749" s="3" t="s">
        <v>32</v>
      </c>
      <c r="L749" s="3" t="s">
        <v>121</v>
      </c>
      <c r="M749" s="29" t="n">
        <v>135</v>
      </c>
      <c r="N749" s="30" t="n">
        <f aca="false">DATE(YEAR(B749),MONTH(B749),1)</f>
        <v>45931</v>
      </c>
      <c r="O749" s="0" t="str">
        <f aca="false">IF(J749&lt;=2,"0-2 days",IF(J749&lt;=7,"3-7 days",IF(J749&lt;=14,"8-14 days",IF(J749&lt;=21,"15-21 days","22+ days"))))</f>
        <v>3-7 days</v>
      </c>
      <c r="P749" s="0" t="str">
        <f aca="false">IF(VALUE(LEFT(D749,2))&lt;10,"Early (7-10 AM)",IF(VALUE(LEFT(D749,2))&lt;14,"Midday (10 AM-2 PM)",IF(VALUE(LEFT(D749,2))&lt;16,"Afternoon (2-4 PM)","Late (4-6 PM)")))</f>
        <v>Midday (10 AM-2 PM)</v>
      </c>
      <c r="Q749" s="3" t="n">
        <f aca="false">IF(L749="No-show",1,0)</f>
        <v>0</v>
      </c>
      <c r="R749" s="29" t="n">
        <f aca="false">IF(L749="No-show",M749,0)</f>
        <v>0</v>
      </c>
    </row>
    <row r="750" customFormat="false" ht="15" hidden="false" customHeight="false" outlineLevel="0" collapsed="false">
      <c r="A750" s="0" t="s">
        <v>1077</v>
      </c>
      <c r="B750" s="28" t="n">
        <v>45953</v>
      </c>
      <c r="C750" s="3" t="s">
        <v>35</v>
      </c>
      <c r="D750" s="3" t="s">
        <v>194</v>
      </c>
      <c r="E750" s="3" t="s">
        <v>317</v>
      </c>
      <c r="F750" s="3" t="s">
        <v>7</v>
      </c>
      <c r="G750" s="3" t="s">
        <v>64</v>
      </c>
      <c r="H750" s="3" t="s">
        <v>56</v>
      </c>
      <c r="I750" s="3" t="s">
        <v>43</v>
      </c>
      <c r="J750" s="0" t="n">
        <v>6</v>
      </c>
      <c r="K750" s="3" t="s">
        <v>29</v>
      </c>
      <c r="L750" s="3" t="s">
        <v>121</v>
      </c>
      <c r="M750" s="29" t="n">
        <v>115</v>
      </c>
      <c r="N750" s="30" t="n">
        <f aca="false">DATE(YEAR(B750),MONTH(B750),1)</f>
        <v>45931</v>
      </c>
      <c r="O750" s="0" t="str">
        <f aca="false">IF(J750&lt;=2,"0-2 days",IF(J750&lt;=7,"3-7 days",IF(J750&lt;=14,"8-14 days",IF(J750&lt;=21,"15-21 days","22+ days"))))</f>
        <v>3-7 days</v>
      </c>
      <c r="P750" s="0" t="str">
        <f aca="false">IF(VALUE(LEFT(D750,2))&lt;10,"Early (7-10 AM)",IF(VALUE(LEFT(D750,2))&lt;14,"Midday (10 AM-2 PM)",IF(VALUE(LEFT(D750,2))&lt;16,"Afternoon (2-4 PM)","Late (4-6 PM)")))</f>
        <v>Midday (10 AM-2 PM)</v>
      </c>
      <c r="Q750" s="3" t="n">
        <f aca="false">IF(L750="No-show",1,0)</f>
        <v>0</v>
      </c>
      <c r="R750" s="29" t="n">
        <f aca="false">IF(L750="No-show",M750,0)</f>
        <v>0</v>
      </c>
    </row>
    <row r="751" customFormat="false" ht="15" hidden="false" customHeight="false" outlineLevel="0" collapsed="false">
      <c r="A751" s="0" t="s">
        <v>1078</v>
      </c>
      <c r="B751" s="28" t="n">
        <v>45953</v>
      </c>
      <c r="C751" s="3" t="s">
        <v>35</v>
      </c>
      <c r="D751" s="3" t="s">
        <v>201</v>
      </c>
      <c r="E751" s="3" t="s">
        <v>456</v>
      </c>
      <c r="F751" s="3" t="s">
        <v>8</v>
      </c>
      <c r="G751" s="3" t="s">
        <v>64</v>
      </c>
      <c r="H751" s="3" t="s">
        <v>60</v>
      </c>
      <c r="I751" s="3" t="s">
        <v>57</v>
      </c>
      <c r="J751" s="0" t="n">
        <v>18</v>
      </c>
      <c r="K751" s="3" t="s">
        <v>29</v>
      </c>
      <c r="L751" s="3" t="s">
        <v>121</v>
      </c>
      <c r="M751" s="29" t="n">
        <v>135</v>
      </c>
      <c r="N751" s="30" t="n">
        <f aca="false">DATE(YEAR(B751),MONTH(B751),1)</f>
        <v>45931</v>
      </c>
      <c r="O751" s="0" t="str">
        <f aca="false">IF(J751&lt;=2,"0-2 days",IF(J751&lt;=7,"3-7 days",IF(J751&lt;=14,"8-14 days",IF(J751&lt;=21,"15-21 days","22+ days"))))</f>
        <v>15-21 days</v>
      </c>
      <c r="P751" s="0" t="str">
        <f aca="false">IF(VALUE(LEFT(D751,2))&lt;10,"Early (7-10 AM)",IF(VALUE(LEFT(D751,2))&lt;14,"Midday (10 AM-2 PM)",IF(VALUE(LEFT(D751,2))&lt;16,"Afternoon (2-4 PM)","Late (4-6 PM)")))</f>
        <v>Afternoon (2-4 PM)</v>
      </c>
      <c r="Q751" s="3" t="n">
        <f aca="false">IF(L751="No-show",1,0)</f>
        <v>0</v>
      </c>
      <c r="R751" s="29" t="n">
        <f aca="false">IF(L751="No-show",M751,0)</f>
        <v>0</v>
      </c>
    </row>
    <row r="752" customFormat="false" ht="15" hidden="false" customHeight="false" outlineLevel="0" collapsed="false">
      <c r="A752" s="0" t="s">
        <v>1079</v>
      </c>
      <c r="B752" s="28" t="n">
        <v>45953</v>
      </c>
      <c r="C752" s="3" t="s">
        <v>35</v>
      </c>
      <c r="D752" s="3" t="s">
        <v>209</v>
      </c>
      <c r="E752" s="3" t="s">
        <v>548</v>
      </c>
      <c r="F752" s="3" t="s">
        <v>4</v>
      </c>
      <c r="G752" s="3" t="s">
        <v>64</v>
      </c>
      <c r="H752" s="3" t="s">
        <v>58</v>
      </c>
      <c r="I752" s="3" t="s">
        <v>52</v>
      </c>
      <c r="J752" s="0" t="n">
        <v>17</v>
      </c>
      <c r="K752" s="3" t="s">
        <v>29</v>
      </c>
      <c r="L752" s="3" t="s">
        <v>121</v>
      </c>
      <c r="M752" s="29" t="n">
        <v>105</v>
      </c>
      <c r="N752" s="30" t="n">
        <f aca="false">DATE(YEAR(B752),MONTH(B752),1)</f>
        <v>45931</v>
      </c>
      <c r="O752" s="0" t="str">
        <f aca="false">IF(J752&lt;=2,"0-2 days",IF(J752&lt;=7,"3-7 days",IF(J752&lt;=14,"8-14 days",IF(J752&lt;=21,"15-21 days","22+ days"))))</f>
        <v>15-21 days</v>
      </c>
      <c r="P752" s="0" t="str">
        <f aca="false">IF(VALUE(LEFT(D752,2))&lt;10,"Early (7-10 AM)",IF(VALUE(LEFT(D752,2))&lt;14,"Midday (10 AM-2 PM)",IF(VALUE(LEFT(D752,2))&lt;16,"Afternoon (2-4 PM)","Late (4-6 PM)")))</f>
        <v>Afternoon (2-4 PM)</v>
      </c>
      <c r="Q752" s="3" t="n">
        <f aca="false">IF(L752="No-show",1,0)</f>
        <v>0</v>
      </c>
      <c r="R752" s="29" t="n">
        <f aca="false">IF(L752="No-show",M752,0)</f>
        <v>0</v>
      </c>
    </row>
    <row r="753" customFormat="false" ht="15" hidden="false" customHeight="false" outlineLevel="0" collapsed="false">
      <c r="A753" s="0" t="s">
        <v>1080</v>
      </c>
      <c r="B753" s="28" t="n">
        <v>45953</v>
      </c>
      <c r="C753" s="3" t="s">
        <v>35</v>
      </c>
      <c r="D753" s="3" t="s">
        <v>298</v>
      </c>
      <c r="E753" s="3" t="s">
        <v>1081</v>
      </c>
      <c r="F753" s="3" t="s">
        <v>4</v>
      </c>
      <c r="G753" s="3" t="s">
        <v>63</v>
      </c>
      <c r="H753" s="3" t="s">
        <v>45</v>
      </c>
      <c r="I753" s="3" t="s">
        <v>43</v>
      </c>
      <c r="J753" s="0" t="n">
        <v>7</v>
      </c>
      <c r="K753" s="3" t="s">
        <v>29</v>
      </c>
      <c r="L753" s="3" t="s">
        <v>121</v>
      </c>
      <c r="M753" s="29" t="n">
        <v>152</v>
      </c>
      <c r="N753" s="30" t="n">
        <f aca="false">DATE(YEAR(B753),MONTH(B753),1)</f>
        <v>45931</v>
      </c>
      <c r="O753" s="0" t="str">
        <f aca="false">IF(J753&lt;=2,"0-2 days",IF(J753&lt;=7,"3-7 days",IF(J753&lt;=14,"8-14 days",IF(J753&lt;=21,"15-21 days","22+ days"))))</f>
        <v>3-7 days</v>
      </c>
      <c r="P753" s="0" t="str">
        <f aca="false">IF(VALUE(LEFT(D753,2))&lt;10,"Early (7-10 AM)",IF(VALUE(LEFT(D753,2))&lt;14,"Midday (10 AM-2 PM)",IF(VALUE(LEFT(D753,2))&lt;16,"Afternoon (2-4 PM)","Late (4-6 PM)")))</f>
        <v>Afternoon (2-4 PM)</v>
      </c>
      <c r="Q753" s="3" t="n">
        <f aca="false">IF(L753="No-show",1,0)</f>
        <v>0</v>
      </c>
      <c r="R753" s="29" t="n">
        <f aca="false">IF(L753="No-show",M753,0)</f>
        <v>0</v>
      </c>
    </row>
    <row r="754" customFormat="false" ht="15" hidden="false" customHeight="false" outlineLevel="0" collapsed="false">
      <c r="A754" s="0" t="s">
        <v>1082</v>
      </c>
      <c r="B754" s="28" t="n">
        <v>45953</v>
      </c>
      <c r="C754" s="3" t="s">
        <v>35</v>
      </c>
      <c r="D754" s="3" t="s">
        <v>298</v>
      </c>
      <c r="E754" s="3" t="s">
        <v>438</v>
      </c>
      <c r="F754" s="3" t="s">
        <v>8</v>
      </c>
      <c r="G754" s="3" t="s">
        <v>64</v>
      </c>
      <c r="H754" s="3" t="s">
        <v>56</v>
      </c>
      <c r="I754" s="3" t="s">
        <v>52</v>
      </c>
      <c r="J754" s="0" t="n">
        <v>8</v>
      </c>
      <c r="K754" s="3" t="s">
        <v>29</v>
      </c>
      <c r="L754" s="3" t="s">
        <v>121</v>
      </c>
      <c r="M754" s="29" t="n">
        <v>115</v>
      </c>
      <c r="N754" s="30" t="n">
        <f aca="false">DATE(YEAR(B754),MONTH(B754),1)</f>
        <v>45931</v>
      </c>
      <c r="O754" s="0" t="str">
        <f aca="false">IF(J754&lt;=2,"0-2 days",IF(J754&lt;=7,"3-7 days",IF(J754&lt;=14,"8-14 days",IF(J754&lt;=21,"15-21 days","22+ days"))))</f>
        <v>8-14 days</v>
      </c>
      <c r="P754" s="0" t="str">
        <f aca="false">IF(VALUE(LEFT(D754,2))&lt;10,"Early (7-10 AM)",IF(VALUE(LEFT(D754,2))&lt;14,"Midday (10 AM-2 PM)",IF(VALUE(LEFT(D754,2))&lt;16,"Afternoon (2-4 PM)","Late (4-6 PM)")))</f>
        <v>Afternoon (2-4 PM)</v>
      </c>
      <c r="Q754" s="3" t="n">
        <f aca="false">IF(L754="No-show",1,0)</f>
        <v>0</v>
      </c>
      <c r="R754" s="29" t="n">
        <f aca="false">IF(L754="No-show",M754,0)</f>
        <v>0</v>
      </c>
    </row>
    <row r="755" customFormat="false" ht="15" hidden="false" customHeight="false" outlineLevel="0" collapsed="false">
      <c r="A755" s="0" t="s">
        <v>1083</v>
      </c>
      <c r="B755" s="28" t="n">
        <v>45953</v>
      </c>
      <c r="C755" s="3" t="s">
        <v>35</v>
      </c>
      <c r="D755" s="3" t="s">
        <v>298</v>
      </c>
      <c r="E755" s="3" t="s">
        <v>542</v>
      </c>
      <c r="F755" s="3" t="s">
        <v>3</v>
      </c>
      <c r="G755" s="3" t="s">
        <v>64</v>
      </c>
      <c r="H755" s="3" t="s">
        <v>45</v>
      </c>
      <c r="I755" s="3" t="s">
        <v>46</v>
      </c>
      <c r="J755" s="0" t="n">
        <v>2</v>
      </c>
      <c r="K755" s="3" t="s">
        <v>29</v>
      </c>
      <c r="L755" s="3" t="s">
        <v>217</v>
      </c>
      <c r="M755" s="29" t="n">
        <v>95</v>
      </c>
      <c r="N755" s="30" t="n">
        <f aca="false">DATE(YEAR(B755),MONTH(B755),1)</f>
        <v>45931</v>
      </c>
      <c r="O755" s="0" t="str">
        <f aca="false">IF(J755&lt;=2,"0-2 days",IF(J755&lt;=7,"3-7 days",IF(J755&lt;=14,"8-14 days",IF(J755&lt;=21,"15-21 days","22+ days"))))</f>
        <v>0-2 days</v>
      </c>
      <c r="P755" s="0" t="str">
        <f aca="false">IF(VALUE(LEFT(D755,2))&lt;10,"Early (7-10 AM)",IF(VALUE(LEFT(D755,2))&lt;14,"Midday (10 AM-2 PM)",IF(VALUE(LEFT(D755,2))&lt;16,"Afternoon (2-4 PM)","Late (4-6 PM)")))</f>
        <v>Afternoon (2-4 PM)</v>
      </c>
      <c r="Q755" s="3" t="n">
        <f aca="false">IF(L755="No-show",1,0)</f>
        <v>1</v>
      </c>
      <c r="R755" s="29" t="n">
        <f aca="false">IF(L755="No-show",M755,0)</f>
        <v>95</v>
      </c>
    </row>
    <row r="756" customFormat="false" ht="15" hidden="false" customHeight="false" outlineLevel="0" collapsed="false">
      <c r="A756" s="0" t="s">
        <v>1084</v>
      </c>
      <c r="B756" s="28" t="n">
        <v>45953</v>
      </c>
      <c r="C756" s="3" t="s">
        <v>35</v>
      </c>
      <c r="D756" s="3" t="s">
        <v>298</v>
      </c>
      <c r="E756" s="3" t="s">
        <v>394</v>
      </c>
      <c r="F756" s="3" t="s">
        <v>3</v>
      </c>
      <c r="G756" s="3" t="s">
        <v>66</v>
      </c>
      <c r="H756" s="3" t="s">
        <v>58</v>
      </c>
      <c r="I756" s="3" t="s">
        <v>46</v>
      </c>
      <c r="J756" s="0" t="n">
        <v>4</v>
      </c>
      <c r="K756" s="3" t="s">
        <v>32</v>
      </c>
      <c r="L756" s="3" t="s">
        <v>121</v>
      </c>
      <c r="M756" s="29" t="n">
        <v>105</v>
      </c>
      <c r="N756" s="30" t="n">
        <f aca="false">DATE(YEAR(B756),MONTH(B756),1)</f>
        <v>45931</v>
      </c>
      <c r="O756" s="0" t="str">
        <f aca="false">IF(J756&lt;=2,"0-2 days",IF(J756&lt;=7,"3-7 days",IF(J756&lt;=14,"8-14 days",IF(J756&lt;=21,"15-21 days","22+ days"))))</f>
        <v>3-7 days</v>
      </c>
      <c r="P756" s="0" t="str">
        <f aca="false">IF(VALUE(LEFT(D756,2))&lt;10,"Early (7-10 AM)",IF(VALUE(LEFT(D756,2))&lt;14,"Midday (10 AM-2 PM)",IF(VALUE(LEFT(D756,2))&lt;16,"Afternoon (2-4 PM)","Late (4-6 PM)")))</f>
        <v>Afternoon (2-4 PM)</v>
      </c>
      <c r="Q756" s="3" t="n">
        <f aca="false">IF(L756="No-show",1,0)</f>
        <v>0</v>
      </c>
      <c r="R756" s="29" t="n">
        <f aca="false">IF(L756="No-show",M756,0)</f>
        <v>0</v>
      </c>
    </row>
    <row r="757" customFormat="false" ht="15" hidden="false" customHeight="false" outlineLevel="0" collapsed="false">
      <c r="A757" s="0" t="s">
        <v>1085</v>
      </c>
      <c r="B757" s="28" t="n">
        <v>45953</v>
      </c>
      <c r="C757" s="3" t="s">
        <v>35</v>
      </c>
      <c r="D757" s="3" t="s">
        <v>212</v>
      </c>
      <c r="E757" s="3" t="s">
        <v>252</v>
      </c>
      <c r="F757" s="3" t="s">
        <v>8</v>
      </c>
      <c r="G757" s="3" t="s">
        <v>64</v>
      </c>
      <c r="H757" s="3" t="s">
        <v>51</v>
      </c>
      <c r="I757" s="3" t="s">
        <v>57</v>
      </c>
      <c r="J757" s="0" t="n">
        <v>2</v>
      </c>
      <c r="K757" s="3" t="s">
        <v>32</v>
      </c>
      <c r="L757" s="3" t="s">
        <v>121</v>
      </c>
      <c r="M757" s="29" t="n">
        <v>116</v>
      </c>
      <c r="N757" s="30" t="n">
        <f aca="false">DATE(YEAR(B757),MONTH(B757),1)</f>
        <v>45931</v>
      </c>
      <c r="O757" s="0" t="str">
        <f aca="false">IF(J757&lt;=2,"0-2 days",IF(J757&lt;=7,"3-7 days",IF(J757&lt;=14,"8-14 days",IF(J757&lt;=21,"15-21 days","22+ days"))))</f>
        <v>0-2 days</v>
      </c>
      <c r="P757" s="0" t="str">
        <f aca="false">IF(VALUE(LEFT(D757,2))&lt;10,"Early (7-10 AM)",IF(VALUE(LEFT(D757,2))&lt;14,"Midday (10 AM-2 PM)",IF(VALUE(LEFT(D757,2))&lt;16,"Afternoon (2-4 PM)","Late (4-6 PM)")))</f>
        <v>Late (4-6 PM)</v>
      </c>
      <c r="Q757" s="3" t="n">
        <f aca="false">IF(L757="No-show",1,0)</f>
        <v>0</v>
      </c>
      <c r="R757" s="29" t="n">
        <f aca="false">IF(L757="No-show",M757,0)</f>
        <v>0</v>
      </c>
    </row>
    <row r="758" customFormat="false" ht="15" hidden="false" customHeight="false" outlineLevel="0" collapsed="false">
      <c r="A758" s="0" t="s">
        <v>1086</v>
      </c>
      <c r="B758" s="28" t="n">
        <v>45953</v>
      </c>
      <c r="C758" s="3" t="s">
        <v>35</v>
      </c>
      <c r="D758" s="3" t="s">
        <v>212</v>
      </c>
      <c r="E758" s="3" t="s">
        <v>1087</v>
      </c>
      <c r="F758" s="3" t="s">
        <v>8</v>
      </c>
      <c r="G758" s="3" t="s">
        <v>63</v>
      </c>
      <c r="H758" s="3" t="s">
        <v>42</v>
      </c>
      <c r="I758" s="3" t="s">
        <v>43</v>
      </c>
      <c r="J758" s="0" t="n">
        <v>18</v>
      </c>
      <c r="K758" s="3" t="s">
        <v>29</v>
      </c>
      <c r="L758" s="3" t="s">
        <v>217</v>
      </c>
      <c r="M758" s="29" t="n">
        <v>115.2</v>
      </c>
      <c r="N758" s="30" t="n">
        <f aca="false">DATE(YEAR(B758),MONTH(B758),1)</f>
        <v>45931</v>
      </c>
      <c r="O758" s="0" t="str">
        <f aca="false">IF(J758&lt;=2,"0-2 days",IF(J758&lt;=7,"3-7 days",IF(J758&lt;=14,"8-14 days",IF(J758&lt;=21,"15-21 days","22+ days"))))</f>
        <v>15-21 days</v>
      </c>
      <c r="P758" s="0" t="str">
        <f aca="false">IF(VALUE(LEFT(D758,2))&lt;10,"Early (7-10 AM)",IF(VALUE(LEFT(D758,2))&lt;14,"Midday (10 AM-2 PM)",IF(VALUE(LEFT(D758,2))&lt;16,"Afternoon (2-4 PM)","Late (4-6 PM)")))</f>
        <v>Late (4-6 PM)</v>
      </c>
      <c r="Q758" s="3" t="n">
        <f aca="false">IF(L758="No-show",1,0)</f>
        <v>1</v>
      </c>
      <c r="R758" s="29" t="n">
        <f aca="false">IF(L758="No-show",M758,0)</f>
        <v>115.2</v>
      </c>
    </row>
    <row r="759" customFormat="false" ht="15" hidden="false" customHeight="false" outlineLevel="0" collapsed="false">
      <c r="A759" s="0" t="s">
        <v>1088</v>
      </c>
      <c r="B759" s="28" t="n">
        <v>45953</v>
      </c>
      <c r="C759" s="3" t="s">
        <v>35</v>
      </c>
      <c r="D759" s="3" t="s">
        <v>212</v>
      </c>
      <c r="E759" s="3" t="s">
        <v>442</v>
      </c>
      <c r="F759" s="3" t="s">
        <v>8</v>
      </c>
      <c r="G759" s="3" t="s">
        <v>64</v>
      </c>
      <c r="H759" s="3" t="s">
        <v>54</v>
      </c>
      <c r="I759" s="3" t="s">
        <v>46</v>
      </c>
      <c r="J759" s="0" t="n">
        <v>8</v>
      </c>
      <c r="K759" s="3" t="s">
        <v>29</v>
      </c>
      <c r="L759" s="3" t="s">
        <v>121</v>
      </c>
      <c r="M759" s="29" t="n">
        <v>120</v>
      </c>
      <c r="N759" s="30" t="n">
        <f aca="false">DATE(YEAR(B759),MONTH(B759),1)</f>
        <v>45931</v>
      </c>
      <c r="O759" s="0" t="str">
        <f aca="false">IF(J759&lt;=2,"0-2 days",IF(J759&lt;=7,"3-7 days",IF(J759&lt;=14,"8-14 days",IF(J759&lt;=21,"15-21 days","22+ days"))))</f>
        <v>8-14 days</v>
      </c>
      <c r="P759" s="0" t="str">
        <f aca="false">IF(VALUE(LEFT(D759,2))&lt;10,"Early (7-10 AM)",IF(VALUE(LEFT(D759,2))&lt;14,"Midday (10 AM-2 PM)",IF(VALUE(LEFT(D759,2))&lt;16,"Afternoon (2-4 PM)","Late (4-6 PM)")))</f>
        <v>Late (4-6 PM)</v>
      </c>
      <c r="Q759" s="3" t="n">
        <f aca="false">IF(L759="No-show",1,0)</f>
        <v>0</v>
      </c>
      <c r="R759" s="29" t="n">
        <f aca="false">IF(L759="No-show",M759,0)</f>
        <v>0</v>
      </c>
    </row>
    <row r="760" customFormat="false" ht="15" hidden="false" customHeight="false" outlineLevel="0" collapsed="false">
      <c r="A760" s="0" t="s">
        <v>1089</v>
      </c>
      <c r="B760" s="28" t="n">
        <v>45953</v>
      </c>
      <c r="C760" s="3" t="s">
        <v>35</v>
      </c>
      <c r="D760" s="3" t="s">
        <v>215</v>
      </c>
      <c r="E760" s="3" t="s">
        <v>236</v>
      </c>
      <c r="F760" s="3" t="s">
        <v>4</v>
      </c>
      <c r="G760" s="3" t="s">
        <v>66</v>
      </c>
      <c r="H760" s="3" t="s">
        <v>42</v>
      </c>
      <c r="I760" s="3" t="s">
        <v>57</v>
      </c>
      <c r="J760" s="0" t="n">
        <v>7</v>
      </c>
      <c r="K760" s="3" t="s">
        <v>29</v>
      </c>
      <c r="L760" s="3" t="s">
        <v>121</v>
      </c>
      <c r="M760" s="29" t="n">
        <v>72</v>
      </c>
      <c r="N760" s="30" t="n">
        <f aca="false">DATE(YEAR(B760),MONTH(B760),1)</f>
        <v>45931</v>
      </c>
      <c r="O760" s="0" t="str">
        <f aca="false">IF(J760&lt;=2,"0-2 days",IF(J760&lt;=7,"3-7 days",IF(J760&lt;=14,"8-14 days",IF(J760&lt;=21,"15-21 days","22+ days"))))</f>
        <v>3-7 days</v>
      </c>
      <c r="P760" s="0" t="str">
        <f aca="false">IF(VALUE(LEFT(D760,2))&lt;10,"Early (7-10 AM)",IF(VALUE(LEFT(D760,2))&lt;14,"Midday (10 AM-2 PM)",IF(VALUE(LEFT(D760,2))&lt;16,"Afternoon (2-4 PM)","Late (4-6 PM)")))</f>
        <v>Late (4-6 PM)</v>
      </c>
      <c r="Q760" s="3" t="n">
        <f aca="false">IF(L760="No-show",1,0)</f>
        <v>0</v>
      </c>
      <c r="R760" s="29" t="n">
        <f aca="false">IF(L760="No-show",M760,0)</f>
        <v>0</v>
      </c>
    </row>
    <row r="761" customFormat="false" ht="15" hidden="false" customHeight="false" outlineLevel="0" collapsed="false">
      <c r="A761" s="0" t="s">
        <v>1090</v>
      </c>
      <c r="B761" s="28" t="n">
        <v>45953</v>
      </c>
      <c r="C761" s="3" t="s">
        <v>35</v>
      </c>
      <c r="D761" s="3" t="s">
        <v>219</v>
      </c>
      <c r="E761" s="3" t="s">
        <v>256</v>
      </c>
      <c r="F761" s="3" t="s">
        <v>8</v>
      </c>
      <c r="G761" s="3" t="s">
        <v>64</v>
      </c>
      <c r="H761" s="3" t="s">
        <v>48</v>
      </c>
      <c r="I761" s="3" t="s">
        <v>59</v>
      </c>
      <c r="J761" s="0" t="n">
        <v>7</v>
      </c>
      <c r="K761" s="3" t="s">
        <v>29</v>
      </c>
      <c r="L761" s="3" t="s">
        <v>121</v>
      </c>
      <c r="M761" s="29" t="n">
        <v>118</v>
      </c>
      <c r="N761" s="30" t="n">
        <f aca="false">DATE(YEAR(B761),MONTH(B761),1)</f>
        <v>45931</v>
      </c>
      <c r="O761" s="0" t="str">
        <f aca="false">IF(J761&lt;=2,"0-2 days",IF(J761&lt;=7,"3-7 days",IF(J761&lt;=14,"8-14 days",IF(J761&lt;=21,"15-21 days","22+ days"))))</f>
        <v>3-7 days</v>
      </c>
      <c r="P761" s="0" t="str">
        <f aca="false">IF(VALUE(LEFT(D761,2))&lt;10,"Early (7-10 AM)",IF(VALUE(LEFT(D761,2))&lt;14,"Midday (10 AM-2 PM)",IF(VALUE(LEFT(D761,2))&lt;16,"Afternoon (2-4 PM)","Late (4-6 PM)")))</f>
        <v>Late (4-6 PM)</v>
      </c>
      <c r="Q761" s="3" t="n">
        <f aca="false">IF(L761="No-show",1,0)</f>
        <v>0</v>
      </c>
      <c r="R761" s="29" t="n">
        <f aca="false">IF(L761="No-show",M761,0)</f>
        <v>0</v>
      </c>
    </row>
    <row r="762" customFormat="false" ht="15" hidden="false" customHeight="false" outlineLevel="0" collapsed="false">
      <c r="A762" s="0" t="s">
        <v>1091</v>
      </c>
      <c r="B762" s="28" t="n">
        <v>45953</v>
      </c>
      <c r="C762" s="3" t="s">
        <v>35</v>
      </c>
      <c r="D762" s="3" t="s">
        <v>219</v>
      </c>
      <c r="E762" s="3" t="s">
        <v>919</v>
      </c>
      <c r="F762" s="3" t="s">
        <v>4</v>
      </c>
      <c r="G762" s="3" t="s">
        <v>64</v>
      </c>
      <c r="H762" s="3" t="s">
        <v>48</v>
      </c>
      <c r="I762" s="3" t="s">
        <v>43</v>
      </c>
      <c r="J762" s="0" t="n">
        <v>9</v>
      </c>
      <c r="K762" s="3" t="s">
        <v>29</v>
      </c>
      <c r="L762" s="3" t="s">
        <v>121</v>
      </c>
      <c r="M762" s="29" t="n">
        <v>118</v>
      </c>
      <c r="N762" s="30" t="n">
        <f aca="false">DATE(YEAR(B762),MONTH(B762),1)</f>
        <v>45931</v>
      </c>
      <c r="O762" s="0" t="str">
        <f aca="false">IF(J762&lt;=2,"0-2 days",IF(J762&lt;=7,"3-7 days",IF(J762&lt;=14,"8-14 days",IF(J762&lt;=21,"15-21 days","22+ days"))))</f>
        <v>8-14 days</v>
      </c>
      <c r="P762" s="0" t="str">
        <f aca="false">IF(VALUE(LEFT(D762,2))&lt;10,"Early (7-10 AM)",IF(VALUE(LEFT(D762,2))&lt;14,"Midday (10 AM-2 PM)",IF(VALUE(LEFT(D762,2))&lt;16,"Afternoon (2-4 PM)","Late (4-6 PM)")))</f>
        <v>Late (4-6 PM)</v>
      </c>
      <c r="Q762" s="3" t="n">
        <f aca="false">IF(L762="No-show",1,0)</f>
        <v>0</v>
      </c>
      <c r="R762" s="29" t="n">
        <f aca="false">IF(L762="No-show",M762,0)</f>
        <v>0</v>
      </c>
    </row>
    <row r="763" customFormat="false" ht="15" hidden="false" customHeight="false" outlineLevel="0" collapsed="false">
      <c r="A763" s="0" t="s">
        <v>1092</v>
      </c>
      <c r="B763" s="28" t="n">
        <v>45953</v>
      </c>
      <c r="C763" s="3" t="s">
        <v>35</v>
      </c>
      <c r="D763" s="3" t="s">
        <v>222</v>
      </c>
      <c r="E763" s="3" t="s">
        <v>572</v>
      </c>
      <c r="F763" s="3" t="s">
        <v>3</v>
      </c>
      <c r="G763" s="3" t="s">
        <v>64</v>
      </c>
      <c r="H763" s="3" t="s">
        <v>58</v>
      </c>
      <c r="I763" s="3" t="s">
        <v>43</v>
      </c>
      <c r="J763" s="0" t="n">
        <v>2</v>
      </c>
      <c r="K763" s="3" t="s">
        <v>29</v>
      </c>
      <c r="L763" s="3" t="s">
        <v>284</v>
      </c>
      <c r="M763" s="29" t="n">
        <v>105</v>
      </c>
      <c r="N763" s="30" t="n">
        <f aca="false">DATE(YEAR(B763),MONTH(B763),1)</f>
        <v>45931</v>
      </c>
      <c r="O763" s="0" t="str">
        <f aca="false">IF(J763&lt;=2,"0-2 days",IF(J763&lt;=7,"3-7 days",IF(J763&lt;=14,"8-14 days",IF(J763&lt;=21,"15-21 days","22+ days"))))</f>
        <v>0-2 days</v>
      </c>
      <c r="P763" s="0" t="str">
        <f aca="false">IF(VALUE(LEFT(D763,2))&lt;10,"Early (7-10 AM)",IF(VALUE(LEFT(D763,2))&lt;14,"Midday (10 AM-2 PM)",IF(VALUE(LEFT(D763,2))&lt;16,"Afternoon (2-4 PM)","Late (4-6 PM)")))</f>
        <v>Late (4-6 PM)</v>
      </c>
      <c r="Q763" s="3" t="n">
        <f aca="false">IF(L763="No-show",1,0)</f>
        <v>0</v>
      </c>
      <c r="R763" s="29" t="n">
        <f aca="false">IF(L763="No-show",M763,0)</f>
        <v>0</v>
      </c>
    </row>
    <row r="764" customFormat="false" ht="15" hidden="false" customHeight="false" outlineLevel="0" collapsed="false">
      <c r="A764" s="0" t="s">
        <v>1093</v>
      </c>
      <c r="B764" s="28" t="n">
        <v>45953</v>
      </c>
      <c r="C764" s="3" t="s">
        <v>35</v>
      </c>
      <c r="D764" s="3" t="s">
        <v>222</v>
      </c>
      <c r="E764" s="3" t="s">
        <v>412</v>
      </c>
      <c r="F764" s="3" t="s">
        <v>3</v>
      </c>
      <c r="G764" s="3" t="s">
        <v>64</v>
      </c>
      <c r="H764" s="3" t="s">
        <v>45</v>
      </c>
      <c r="I764" s="3" t="s">
        <v>52</v>
      </c>
      <c r="J764" s="0" t="n">
        <v>11</v>
      </c>
      <c r="K764" s="3" t="s">
        <v>29</v>
      </c>
      <c r="L764" s="3" t="s">
        <v>121</v>
      </c>
      <c r="M764" s="29" t="n">
        <v>95</v>
      </c>
      <c r="N764" s="30" t="n">
        <f aca="false">DATE(YEAR(B764),MONTH(B764),1)</f>
        <v>45931</v>
      </c>
      <c r="O764" s="0" t="str">
        <f aca="false">IF(J764&lt;=2,"0-2 days",IF(J764&lt;=7,"3-7 days",IF(J764&lt;=14,"8-14 days",IF(J764&lt;=21,"15-21 days","22+ days"))))</f>
        <v>8-14 days</v>
      </c>
      <c r="P764" s="0" t="str">
        <f aca="false">IF(VALUE(LEFT(D764,2))&lt;10,"Early (7-10 AM)",IF(VALUE(LEFT(D764,2))&lt;14,"Midday (10 AM-2 PM)",IF(VALUE(LEFT(D764,2))&lt;16,"Afternoon (2-4 PM)","Late (4-6 PM)")))</f>
        <v>Late (4-6 PM)</v>
      </c>
      <c r="Q764" s="3" t="n">
        <f aca="false">IF(L764="No-show",1,0)</f>
        <v>0</v>
      </c>
      <c r="R764" s="29" t="n">
        <f aca="false">IF(L764="No-show",M764,0)</f>
        <v>0</v>
      </c>
    </row>
    <row r="765" customFormat="false" ht="15" hidden="false" customHeight="false" outlineLevel="0" collapsed="false">
      <c r="A765" s="0" t="s">
        <v>1094</v>
      </c>
      <c r="B765" s="28" t="n">
        <v>45953</v>
      </c>
      <c r="C765" s="3" t="s">
        <v>35</v>
      </c>
      <c r="D765" s="3" t="s">
        <v>222</v>
      </c>
      <c r="E765" s="3" t="s">
        <v>480</v>
      </c>
      <c r="F765" s="3" t="s">
        <v>3</v>
      </c>
      <c r="G765" s="3" t="s">
        <v>64</v>
      </c>
      <c r="H765" s="3" t="s">
        <v>48</v>
      </c>
      <c r="I765" s="3" t="s">
        <v>43</v>
      </c>
      <c r="J765" s="0" t="n">
        <v>13</v>
      </c>
      <c r="K765" s="3" t="s">
        <v>29</v>
      </c>
      <c r="L765" s="3" t="s">
        <v>121</v>
      </c>
      <c r="M765" s="29" t="n">
        <v>118</v>
      </c>
      <c r="N765" s="30" t="n">
        <f aca="false">DATE(YEAR(B765),MONTH(B765),1)</f>
        <v>45931</v>
      </c>
      <c r="O765" s="0" t="str">
        <f aca="false">IF(J765&lt;=2,"0-2 days",IF(J765&lt;=7,"3-7 days",IF(J765&lt;=14,"8-14 days",IF(J765&lt;=21,"15-21 days","22+ days"))))</f>
        <v>8-14 days</v>
      </c>
      <c r="P765" s="0" t="str">
        <f aca="false">IF(VALUE(LEFT(D765,2))&lt;10,"Early (7-10 AM)",IF(VALUE(LEFT(D765,2))&lt;14,"Midday (10 AM-2 PM)",IF(VALUE(LEFT(D765,2))&lt;16,"Afternoon (2-4 PM)","Late (4-6 PM)")))</f>
        <v>Late (4-6 PM)</v>
      </c>
      <c r="Q765" s="3" t="n">
        <f aca="false">IF(L765="No-show",1,0)</f>
        <v>0</v>
      </c>
      <c r="R765" s="29" t="n">
        <f aca="false">IF(L765="No-show",M765,0)</f>
        <v>0</v>
      </c>
    </row>
    <row r="766" customFormat="false" ht="15" hidden="false" customHeight="false" outlineLevel="0" collapsed="false">
      <c r="A766" s="0" t="s">
        <v>1095</v>
      </c>
      <c r="B766" s="28" t="n">
        <v>45953</v>
      </c>
      <c r="C766" s="3" t="s">
        <v>35</v>
      </c>
      <c r="D766" s="3" t="s">
        <v>222</v>
      </c>
      <c r="E766" s="3" t="s">
        <v>454</v>
      </c>
      <c r="F766" s="3" t="s">
        <v>7</v>
      </c>
      <c r="G766" s="3" t="s">
        <v>64</v>
      </c>
      <c r="H766" s="3" t="s">
        <v>58</v>
      </c>
      <c r="I766" s="3" t="s">
        <v>57</v>
      </c>
      <c r="J766" s="0" t="n">
        <v>6</v>
      </c>
      <c r="K766" s="3" t="s">
        <v>29</v>
      </c>
      <c r="L766" s="3" t="s">
        <v>121</v>
      </c>
      <c r="M766" s="29" t="n">
        <v>105</v>
      </c>
      <c r="N766" s="30" t="n">
        <f aca="false">DATE(YEAR(B766),MONTH(B766),1)</f>
        <v>45931</v>
      </c>
      <c r="O766" s="0" t="str">
        <f aca="false">IF(J766&lt;=2,"0-2 days",IF(J766&lt;=7,"3-7 days",IF(J766&lt;=14,"8-14 days",IF(J766&lt;=21,"15-21 days","22+ days"))))</f>
        <v>3-7 days</v>
      </c>
      <c r="P766" s="0" t="str">
        <f aca="false">IF(VALUE(LEFT(D766,2))&lt;10,"Early (7-10 AM)",IF(VALUE(LEFT(D766,2))&lt;14,"Midday (10 AM-2 PM)",IF(VALUE(LEFT(D766,2))&lt;16,"Afternoon (2-4 PM)","Late (4-6 PM)")))</f>
        <v>Late (4-6 PM)</v>
      </c>
      <c r="Q766" s="3" t="n">
        <f aca="false">IF(L766="No-show",1,0)</f>
        <v>0</v>
      </c>
      <c r="R766" s="29" t="n">
        <f aca="false">IF(L766="No-show",M766,0)</f>
        <v>0</v>
      </c>
    </row>
    <row r="767" customFormat="false" ht="15" hidden="false" customHeight="false" outlineLevel="0" collapsed="false">
      <c r="A767" s="0" t="s">
        <v>1096</v>
      </c>
      <c r="B767" s="28" t="n">
        <v>45954</v>
      </c>
      <c r="C767" s="3" t="s">
        <v>37</v>
      </c>
      <c r="D767" s="3" t="s">
        <v>119</v>
      </c>
      <c r="E767" s="3" t="s">
        <v>890</v>
      </c>
      <c r="F767" s="3" t="s">
        <v>7</v>
      </c>
      <c r="G767" s="3" t="s">
        <v>64</v>
      </c>
      <c r="H767" s="3" t="s">
        <v>58</v>
      </c>
      <c r="I767" s="3" t="s">
        <v>52</v>
      </c>
      <c r="J767" s="0" t="n">
        <v>7</v>
      </c>
      <c r="K767" s="3" t="s">
        <v>29</v>
      </c>
      <c r="L767" s="3" t="s">
        <v>121</v>
      </c>
      <c r="M767" s="29" t="n">
        <v>105</v>
      </c>
      <c r="N767" s="30" t="n">
        <f aca="false">DATE(YEAR(B767),MONTH(B767),1)</f>
        <v>45931</v>
      </c>
      <c r="O767" s="0" t="str">
        <f aca="false">IF(J767&lt;=2,"0-2 days",IF(J767&lt;=7,"3-7 days",IF(J767&lt;=14,"8-14 days",IF(J767&lt;=21,"15-21 days","22+ days"))))</f>
        <v>3-7 days</v>
      </c>
      <c r="P767" s="0" t="str">
        <f aca="false">IF(VALUE(LEFT(D767,2))&lt;10,"Early (7-10 AM)",IF(VALUE(LEFT(D767,2))&lt;14,"Midday (10 AM-2 PM)",IF(VALUE(LEFT(D767,2))&lt;16,"Afternoon (2-4 PM)","Late (4-6 PM)")))</f>
        <v>Early (7-10 AM)</v>
      </c>
      <c r="Q767" s="3" t="n">
        <f aca="false">IF(L767="No-show",1,0)</f>
        <v>0</v>
      </c>
      <c r="R767" s="29" t="n">
        <f aca="false">IF(L767="No-show",M767,0)</f>
        <v>0</v>
      </c>
    </row>
    <row r="768" customFormat="false" ht="15" hidden="false" customHeight="false" outlineLevel="0" collapsed="false">
      <c r="A768" s="0" t="s">
        <v>1097</v>
      </c>
      <c r="B768" s="28" t="n">
        <v>45954</v>
      </c>
      <c r="C768" s="3" t="s">
        <v>37</v>
      </c>
      <c r="D768" s="3" t="s">
        <v>119</v>
      </c>
      <c r="E768" s="3" t="s">
        <v>516</v>
      </c>
      <c r="F768" s="3" t="s">
        <v>3</v>
      </c>
      <c r="G768" s="3" t="s">
        <v>64</v>
      </c>
      <c r="H768" s="3" t="s">
        <v>58</v>
      </c>
      <c r="I768" s="3" t="s">
        <v>43</v>
      </c>
      <c r="J768" s="0" t="n">
        <v>6</v>
      </c>
      <c r="K768" s="3" t="s">
        <v>29</v>
      </c>
      <c r="L768" s="3" t="s">
        <v>121</v>
      </c>
      <c r="M768" s="29" t="n">
        <v>105</v>
      </c>
      <c r="N768" s="30" t="n">
        <f aca="false">DATE(YEAR(B768),MONTH(B768),1)</f>
        <v>45931</v>
      </c>
      <c r="O768" s="0" t="str">
        <f aca="false">IF(J768&lt;=2,"0-2 days",IF(J768&lt;=7,"3-7 days",IF(J768&lt;=14,"8-14 days",IF(J768&lt;=21,"15-21 days","22+ days"))))</f>
        <v>3-7 days</v>
      </c>
      <c r="P768" s="0" t="str">
        <f aca="false">IF(VALUE(LEFT(D768,2))&lt;10,"Early (7-10 AM)",IF(VALUE(LEFT(D768,2))&lt;14,"Midday (10 AM-2 PM)",IF(VALUE(LEFT(D768,2))&lt;16,"Afternoon (2-4 PM)","Late (4-6 PM)")))</f>
        <v>Early (7-10 AM)</v>
      </c>
      <c r="Q768" s="3" t="n">
        <f aca="false">IF(L768="No-show",1,0)</f>
        <v>0</v>
      </c>
      <c r="R768" s="29" t="n">
        <f aca="false">IF(L768="No-show",M768,0)</f>
        <v>0</v>
      </c>
    </row>
    <row r="769" customFormat="false" ht="15" hidden="false" customHeight="false" outlineLevel="0" collapsed="false">
      <c r="A769" s="0" t="s">
        <v>1098</v>
      </c>
      <c r="B769" s="28" t="n">
        <v>45954</v>
      </c>
      <c r="C769" s="3" t="s">
        <v>37</v>
      </c>
      <c r="D769" s="3" t="s">
        <v>119</v>
      </c>
      <c r="E769" s="3" t="s">
        <v>227</v>
      </c>
      <c r="F769" s="3" t="s">
        <v>7</v>
      </c>
      <c r="G769" s="3" t="s">
        <v>64</v>
      </c>
      <c r="H769" s="3" t="s">
        <v>51</v>
      </c>
      <c r="I769" s="3" t="s">
        <v>43</v>
      </c>
      <c r="J769" s="0" t="n">
        <v>12</v>
      </c>
      <c r="K769" s="3" t="s">
        <v>29</v>
      </c>
      <c r="L769" s="3" t="s">
        <v>121</v>
      </c>
      <c r="M769" s="29" t="n">
        <v>116</v>
      </c>
      <c r="N769" s="30" t="n">
        <f aca="false">DATE(YEAR(B769),MONTH(B769),1)</f>
        <v>45931</v>
      </c>
      <c r="O769" s="0" t="str">
        <f aca="false">IF(J769&lt;=2,"0-2 days",IF(J769&lt;=7,"3-7 days",IF(J769&lt;=14,"8-14 days",IF(J769&lt;=21,"15-21 days","22+ days"))))</f>
        <v>8-14 days</v>
      </c>
      <c r="P769" s="0" t="str">
        <f aca="false">IF(VALUE(LEFT(D769,2))&lt;10,"Early (7-10 AM)",IF(VALUE(LEFT(D769,2))&lt;14,"Midday (10 AM-2 PM)",IF(VALUE(LEFT(D769,2))&lt;16,"Afternoon (2-4 PM)","Late (4-6 PM)")))</f>
        <v>Early (7-10 AM)</v>
      </c>
      <c r="Q769" s="3" t="n">
        <f aca="false">IF(L769="No-show",1,0)</f>
        <v>0</v>
      </c>
      <c r="R769" s="29" t="n">
        <f aca="false">IF(L769="No-show",M769,0)</f>
        <v>0</v>
      </c>
    </row>
    <row r="770" customFormat="false" ht="15" hidden="false" customHeight="false" outlineLevel="0" collapsed="false">
      <c r="A770" s="0" t="s">
        <v>1099</v>
      </c>
      <c r="B770" s="28" t="n">
        <v>45954</v>
      </c>
      <c r="C770" s="3" t="s">
        <v>37</v>
      </c>
      <c r="D770" s="3" t="s">
        <v>119</v>
      </c>
      <c r="E770" s="3" t="s">
        <v>1100</v>
      </c>
      <c r="F770" s="3" t="s">
        <v>4</v>
      </c>
      <c r="G770" s="3" t="s">
        <v>63</v>
      </c>
      <c r="H770" s="3" t="s">
        <v>54</v>
      </c>
      <c r="I770" s="3" t="s">
        <v>52</v>
      </c>
      <c r="J770" s="0" t="n">
        <v>10</v>
      </c>
      <c r="K770" s="3" t="s">
        <v>29</v>
      </c>
      <c r="L770" s="3" t="s">
        <v>121</v>
      </c>
      <c r="M770" s="29" t="n">
        <v>192</v>
      </c>
      <c r="N770" s="30" t="n">
        <f aca="false">DATE(YEAR(B770),MONTH(B770),1)</f>
        <v>45931</v>
      </c>
      <c r="O770" s="0" t="str">
        <f aca="false">IF(J770&lt;=2,"0-2 days",IF(J770&lt;=7,"3-7 days",IF(J770&lt;=14,"8-14 days",IF(J770&lt;=21,"15-21 days","22+ days"))))</f>
        <v>8-14 days</v>
      </c>
      <c r="P770" s="0" t="str">
        <f aca="false">IF(VALUE(LEFT(D770,2))&lt;10,"Early (7-10 AM)",IF(VALUE(LEFT(D770,2))&lt;14,"Midday (10 AM-2 PM)",IF(VALUE(LEFT(D770,2))&lt;16,"Afternoon (2-4 PM)","Late (4-6 PM)")))</f>
        <v>Early (7-10 AM)</v>
      </c>
      <c r="Q770" s="3" t="n">
        <f aca="false">IF(L770="No-show",1,0)</f>
        <v>0</v>
      </c>
      <c r="R770" s="29" t="n">
        <f aca="false">IF(L770="No-show",M770,0)</f>
        <v>0</v>
      </c>
    </row>
    <row r="771" customFormat="false" ht="15" hidden="false" customHeight="false" outlineLevel="0" collapsed="false">
      <c r="A771" s="0" t="s">
        <v>1101</v>
      </c>
      <c r="B771" s="28" t="n">
        <v>45954</v>
      </c>
      <c r="C771" s="3" t="s">
        <v>37</v>
      </c>
      <c r="D771" s="3" t="s">
        <v>125</v>
      </c>
      <c r="E771" s="3" t="s">
        <v>1031</v>
      </c>
      <c r="F771" s="3" t="s">
        <v>4</v>
      </c>
      <c r="G771" s="3" t="s">
        <v>64</v>
      </c>
      <c r="H771" s="3" t="s">
        <v>58</v>
      </c>
      <c r="I771" s="3" t="s">
        <v>43</v>
      </c>
      <c r="J771" s="0" t="n">
        <v>4</v>
      </c>
      <c r="K771" s="3" t="s">
        <v>29</v>
      </c>
      <c r="L771" s="3" t="s">
        <v>121</v>
      </c>
      <c r="M771" s="29" t="n">
        <v>105</v>
      </c>
      <c r="N771" s="30" t="n">
        <f aca="false">DATE(YEAR(B771),MONTH(B771),1)</f>
        <v>45931</v>
      </c>
      <c r="O771" s="0" t="str">
        <f aca="false">IF(J771&lt;=2,"0-2 days",IF(J771&lt;=7,"3-7 days",IF(J771&lt;=14,"8-14 days",IF(J771&lt;=21,"15-21 days","22+ days"))))</f>
        <v>3-7 days</v>
      </c>
      <c r="P771" s="0" t="str">
        <f aca="false">IF(VALUE(LEFT(D771,2))&lt;10,"Early (7-10 AM)",IF(VALUE(LEFT(D771,2))&lt;14,"Midday (10 AM-2 PM)",IF(VALUE(LEFT(D771,2))&lt;16,"Afternoon (2-4 PM)","Late (4-6 PM)")))</f>
        <v>Early (7-10 AM)</v>
      </c>
      <c r="Q771" s="3" t="n">
        <f aca="false">IF(L771="No-show",1,0)</f>
        <v>0</v>
      </c>
      <c r="R771" s="29" t="n">
        <f aca="false">IF(L771="No-show",M771,0)</f>
        <v>0</v>
      </c>
    </row>
    <row r="772" customFormat="false" ht="15" hidden="false" customHeight="false" outlineLevel="0" collapsed="false">
      <c r="A772" s="0" t="s">
        <v>1102</v>
      </c>
      <c r="B772" s="28" t="n">
        <v>45954</v>
      </c>
      <c r="C772" s="3" t="s">
        <v>37</v>
      </c>
      <c r="D772" s="3" t="s">
        <v>125</v>
      </c>
      <c r="E772" s="3" t="s">
        <v>220</v>
      </c>
      <c r="F772" s="3" t="s">
        <v>3</v>
      </c>
      <c r="G772" s="3" t="s">
        <v>64</v>
      </c>
      <c r="H772" s="3" t="s">
        <v>56</v>
      </c>
      <c r="I772" s="3" t="s">
        <v>49</v>
      </c>
      <c r="J772" s="0" t="n">
        <v>4</v>
      </c>
      <c r="K772" s="3" t="s">
        <v>32</v>
      </c>
      <c r="L772" s="3" t="s">
        <v>121</v>
      </c>
      <c r="M772" s="29" t="n">
        <v>115</v>
      </c>
      <c r="N772" s="30" t="n">
        <f aca="false">DATE(YEAR(B772),MONTH(B772),1)</f>
        <v>45931</v>
      </c>
      <c r="O772" s="0" t="str">
        <f aca="false">IF(J772&lt;=2,"0-2 days",IF(J772&lt;=7,"3-7 days",IF(J772&lt;=14,"8-14 days",IF(J772&lt;=21,"15-21 days","22+ days"))))</f>
        <v>3-7 days</v>
      </c>
      <c r="P772" s="0" t="str">
        <f aca="false">IF(VALUE(LEFT(D772,2))&lt;10,"Early (7-10 AM)",IF(VALUE(LEFT(D772,2))&lt;14,"Midday (10 AM-2 PM)",IF(VALUE(LEFT(D772,2))&lt;16,"Afternoon (2-4 PM)","Late (4-6 PM)")))</f>
        <v>Early (7-10 AM)</v>
      </c>
      <c r="Q772" s="3" t="n">
        <f aca="false">IF(L772="No-show",1,0)</f>
        <v>0</v>
      </c>
      <c r="R772" s="29" t="n">
        <f aca="false">IF(L772="No-show",M772,0)</f>
        <v>0</v>
      </c>
    </row>
    <row r="773" customFormat="false" ht="15" hidden="false" customHeight="false" outlineLevel="0" collapsed="false">
      <c r="A773" s="0" t="s">
        <v>1103</v>
      </c>
      <c r="B773" s="28" t="n">
        <v>45954</v>
      </c>
      <c r="C773" s="3" t="s">
        <v>37</v>
      </c>
      <c r="D773" s="3" t="s">
        <v>125</v>
      </c>
      <c r="E773" s="3" t="s">
        <v>1104</v>
      </c>
      <c r="F773" s="3" t="s">
        <v>7</v>
      </c>
      <c r="G773" s="3" t="s">
        <v>63</v>
      </c>
      <c r="H773" s="3" t="s">
        <v>58</v>
      </c>
      <c r="I773" s="3" t="s">
        <v>57</v>
      </c>
      <c r="J773" s="0" t="n">
        <v>20</v>
      </c>
      <c r="K773" s="3" t="s">
        <v>29</v>
      </c>
      <c r="L773" s="3" t="s">
        <v>284</v>
      </c>
      <c r="M773" s="29" t="n">
        <v>168</v>
      </c>
      <c r="N773" s="30" t="n">
        <f aca="false">DATE(YEAR(B773),MONTH(B773),1)</f>
        <v>45931</v>
      </c>
      <c r="O773" s="0" t="str">
        <f aca="false">IF(J773&lt;=2,"0-2 days",IF(J773&lt;=7,"3-7 days",IF(J773&lt;=14,"8-14 days",IF(J773&lt;=21,"15-21 days","22+ days"))))</f>
        <v>15-21 days</v>
      </c>
      <c r="P773" s="0" t="str">
        <f aca="false">IF(VALUE(LEFT(D773,2))&lt;10,"Early (7-10 AM)",IF(VALUE(LEFT(D773,2))&lt;14,"Midday (10 AM-2 PM)",IF(VALUE(LEFT(D773,2))&lt;16,"Afternoon (2-4 PM)","Late (4-6 PM)")))</f>
        <v>Early (7-10 AM)</v>
      </c>
      <c r="Q773" s="3" t="n">
        <f aca="false">IF(L773="No-show",1,0)</f>
        <v>0</v>
      </c>
      <c r="R773" s="29" t="n">
        <f aca="false">IF(L773="No-show",M773,0)</f>
        <v>0</v>
      </c>
    </row>
    <row r="774" customFormat="false" ht="15" hidden="false" customHeight="false" outlineLevel="0" collapsed="false">
      <c r="A774" s="0" t="s">
        <v>1105</v>
      </c>
      <c r="B774" s="28" t="n">
        <v>45954</v>
      </c>
      <c r="C774" s="3" t="s">
        <v>37</v>
      </c>
      <c r="D774" s="3" t="s">
        <v>125</v>
      </c>
      <c r="E774" s="3" t="s">
        <v>162</v>
      </c>
      <c r="F774" s="3" t="s">
        <v>4</v>
      </c>
      <c r="G774" s="3" t="s">
        <v>65</v>
      </c>
      <c r="H774" s="3" t="s">
        <v>51</v>
      </c>
      <c r="I774" s="3" t="s">
        <v>57</v>
      </c>
      <c r="J774" s="0" t="n">
        <v>10</v>
      </c>
      <c r="K774" s="3" t="s">
        <v>29</v>
      </c>
      <c r="L774" s="3" t="s">
        <v>121</v>
      </c>
      <c r="M774" s="29" t="n">
        <v>185.6</v>
      </c>
      <c r="N774" s="30" t="n">
        <f aca="false">DATE(YEAR(B774),MONTH(B774),1)</f>
        <v>45931</v>
      </c>
      <c r="O774" s="0" t="str">
        <f aca="false">IF(J774&lt;=2,"0-2 days",IF(J774&lt;=7,"3-7 days",IF(J774&lt;=14,"8-14 days",IF(J774&lt;=21,"15-21 days","22+ days"))))</f>
        <v>8-14 days</v>
      </c>
      <c r="P774" s="0" t="str">
        <f aca="false">IF(VALUE(LEFT(D774,2))&lt;10,"Early (7-10 AM)",IF(VALUE(LEFT(D774,2))&lt;14,"Midday (10 AM-2 PM)",IF(VALUE(LEFT(D774,2))&lt;16,"Afternoon (2-4 PM)","Late (4-6 PM)")))</f>
        <v>Early (7-10 AM)</v>
      </c>
      <c r="Q774" s="3" t="n">
        <f aca="false">IF(L774="No-show",1,0)</f>
        <v>0</v>
      </c>
      <c r="R774" s="29" t="n">
        <f aca="false">IF(L774="No-show",M774,0)</f>
        <v>0</v>
      </c>
    </row>
    <row r="775" customFormat="false" ht="15" hidden="false" customHeight="false" outlineLevel="0" collapsed="false">
      <c r="A775" s="0" t="s">
        <v>1106</v>
      </c>
      <c r="B775" s="28" t="n">
        <v>45954</v>
      </c>
      <c r="C775" s="3" t="s">
        <v>37</v>
      </c>
      <c r="D775" s="3" t="s">
        <v>135</v>
      </c>
      <c r="E775" s="3" t="s">
        <v>732</v>
      </c>
      <c r="F775" s="3" t="s">
        <v>8</v>
      </c>
      <c r="G775" s="3" t="s">
        <v>64</v>
      </c>
      <c r="H775" s="3" t="s">
        <v>42</v>
      </c>
      <c r="I775" s="3" t="s">
        <v>46</v>
      </c>
      <c r="J775" s="0" t="n">
        <v>7</v>
      </c>
      <c r="K775" s="3" t="s">
        <v>29</v>
      </c>
      <c r="L775" s="3" t="s">
        <v>121</v>
      </c>
      <c r="M775" s="29" t="n">
        <v>72</v>
      </c>
      <c r="N775" s="30" t="n">
        <f aca="false">DATE(YEAR(B775),MONTH(B775),1)</f>
        <v>45931</v>
      </c>
      <c r="O775" s="0" t="str">
        <f aca="false">IF(J775&lt;=2,"0-2 days",IF(J775&lt;=7,"3-7 days",IF(J775&lt;=14,"8-14 days",IF(J775&lt;=21,"15-21 days","22+ days"))))</f>
        <v>3-7 days</v>
      </c>
      <c r="P775" s="0" t="str">
        <f aca="false">IF(VALUE(LEFT(D775,2))&lt;10,"Early (7-10 AM)",IF(VALUE(LEFT(D775,2))&lt;14,"Midday (10 AM-2 PM)",IF(VALUE(LEFT(D775,2))&lt;16,"Afternoon (2-4 PM)","Late (4-6 PM)")))</f>
        <v>Early (7-10 AM)</v>
      </c>
      <c r="Q775" s="3" t="n">
        <f aca="false">IF(L775="No-show",1,0)</f>
        <v>0</v>
      </c>
      <c r="R775" s="29" t="n">
        <f aca="false">IF(L775="No-show",M775,0)</f>
        <v>0</v>
      </c>
    </row>
    <row r="776" customFormat="false" ht="15" hidden="false" customHeight="false" outlineLevel="0" collapsed="false">
      <c r="A776" s="0" t="s">
        <v>1107</v>
      </c>
      <c r="B776" s="28" t="n">
        <v>45954</v>
      </c>
      <c r="C776" s="3" t="s">
        <v>37</v>
      </c>
      <c r="D776" s="3" t="s">
        <v>135</v>
      </c>
      <c r="E776" s="3" t="s">
        <v>972</v>
      </c>
      <c r="F776" s="3" t="s">
        <v>4</v>
      </c>
      <c r="G776" s="3" t="s">
        <v>64</v>
      </c>
      <c r="H776" s="3" t="s">
        <v>42</v>
      </c>
      <c r="I776" s="3" t="s">
        <v>46</v>
      </c>
      <c r="J776" s="0" t="n">
        <v>7</v>
      </c>
      <c r="K776" s="3" t="s">
        <v>29</v>
      </c>
      <c r="L776" s="3" t="s">
        <v>217</v>
      </c>
      <c r="M776" s="29" t="n">
        <v>72</v>
      </c>
      <c r="N776" s="30" t="n">
        <f aca="false">DATE(YEAR(B776),MONTH(B776),1)</f>
        <v>45931</v>
      </c>
      <c r="O776" s="0" t="str">
        <f aca="false">IF(J776&lt;=2,"0-2 days",IF(J776&lt;=7,"3-7 days",IF(J776&lt;=14,"8-14 days",IF(J776&lt;=21,"15-21 days","22+ days"))))</f>
        <v>3-7 days</v>
      </c>
      <c r="P776" s="0" t="str">
        <f aca="false">IF(VALUE(LEFT(D776,2))&lt;10,"Early (7-10 AM)",IF(VALUE(LEFT(D776,2))&lt;14,"Midday (10 AM-2 PM)",IF(VALUE(LEFT(D776,2))&lt;16,"Afternoon (2-4 PM)","Late (4-6 PM)")))</f>
        <v>Early (7-10 AM)</v>
      </c>
      <c r="Q776" s="3" t="n">
        <f aca="false">IF(L776="No-show",1,0)</f>
        <v>1</v>
      </c>
      <c r="R776" s="29" t="n">
        <f aca="false">IF(L776="No-show",M776,0)</f>
        <v>72</v>
      </c>
    </row>
    <row r="777" customFormat="false" ht="15" hidden="false" customHeight="false" outlineLevel="0" collapsed="false">
      <c r="A777" s="0" t="s">
        <v>1108</v>
      </c>
      <c r="B777" s="28" t="n">
        <v>45954</v>
      </c>
      <c r="C777" s="3" t="s">
        <v>37</v>
      </c>
      <c r="D777" s="3" t="s">
        <v>235</v>
      </c>
      <c r="E777" s="3" t="s">
        <v>1109</v>
      </c>
      <c r="F777" s="3" t="s">
        <v>3</v>
      </c>
      <c r="G777" s="3" t="s">
        <v>63</v>
      </c>
      <c r="H777" s="3" t="s">
        <v>60</v>
      </c>
      <c r="I777" s="3" t="s">
        <v>43</v>
      </c>
      <c r="J777" s="0" t="n">
        <v>9</v>
      </c>
      <c r="K777" s="3" t="s">
        <v>29</v>
      </c>
      <c r="L777" s="3" t="s">
        <v>217</v>
      </c>
      <c r="M777" s="29" t="n">
        <v>216</v>
      </c>
      <c r="N777" s="30" t="n">
        <f aca="false">DATE(YEAR(B777),MONTH(B777),1)</f>
        <v>45931</v>
      </c>
      <c r="O777" s="0" t="str">
        <f aca="false">IF(J777&lt;=2,"0-2 days",IF(J777&lt;=7,"3-7 days",IF(J777&lt;=14,"8-14 days",IF(J777&lt;=21,"15-21 days","22+ days"))))</f>
        <v>8-14 days</v>
      </c>
      <c r="P777" s="0" t="str">
        <f aca="false">IF(VALUE(LEFT(D777,2))&lt;10,"Early (7-10 AM)",IF(VALUE(LEFT(D777,2))&lt;14,"Midday (10 AM-2 PM)",IF(VALUE(LEFT(D777,2))&lt;16,"Afternoon (2-4 PM)","Late (4-6 PM)")))</f>
        <v>Early (7-10 AM)</v>
      </c>
      <c r="Q777" s="3" t="n">
        <f aca="false">IF(L777="No-show",1,0)</f>
        <v>1</v>
      </c>
      <c r="R777" s="29" t="n">
        <f aca="false">IF(L777="No-show",M777,0)</f>
        <v>216</v>
      </c>
    </row>
    <row r="778" customFormat="false" ht="15" hidden="false" customHeight="false" outlineLevel="0" collapsed="false">
      <c r="A778" s="0" t="s">
        <v>1110</v>
      </c>
      <c r="B778" s="28" t="n">
        <v>45954</v>
      </c>
      <c r="C778" s="3" t="s">
        <v>37</v>
      </c>
      <c r="D778" s="3" t="s">
        <v>142</v>
      </c>
      <c r="E778" s="3" t="s">
        <v>909</v>
      </c>
      <c r="F778" s="3" t="s">
        <v>4</v>
      </c>
      <c r="G778" s="3" t="s">
        <v>64</v>
      </c>
      <c r="H778" s="3" t="s">
        <v>51</v>
      </c>
      <c r="I778" s="3" t="s">
        <v>55</v>
      </c>
      <c r="J778" s="0" t="n">
        <v>0</v>
      </c>
      <c r="K778" s="3" t="s">
        <v>29</v>
      </c>
      <c r="L778" s="3" t="s">
        <v>121</v>
      </c>
      <c r="M778" s="29" t="n">
        <v>116</v>
      </c>
      <c r="N778" s="30" t="n">
        <f aca="false">DATE(YEAR(B778),MONTH(B778),1)</f>
        <v>45931</v>
      </c>
      <c r="O778" s="0" t="str">
        <f aca="false">IF(J778&lt;=2,"0-2 days",IF(J778&lt;=7,"3-7 days",IF(J778&lt;=14,"8-14 days",IF(J778&lt;=21,"15-21 days","22+ days"))))</f>
        <v>0-2 days</v>
      </c>
      <c r="P778" s="0" t="str">
        <f aca="false">IF(VALUE(LEFT(D778,2))&lt;10,"Early (7-10 AM)",IF(VALUE(LEFT(D778,2))&lt;14,"Midday (10 AM-2 PM)",IF(VALUE(LEFT(D778,2))&lt;16,"Afternoon (2-4 PM)","Late (4-6 PM)")))</f>
        <v>Early (7-10 AM)</v>
      </c>
      <c r="Q778" s="3" t="n">
        <f aca="false">IF(L778="No-show",1,0)</f>
        <v>0</v>
      </c>
      <c r="R778" s="29" t="n">
        <f aca="false">IF(L778="No-show",M778,0)</f>
        <v>0</v>
      </c>
    </row>
    <row r="779" customFormat="false" ht="15" hidden="false" customHeight="false" outlineLevel="0" collapsed="false">
      <c r="A779" s="0" t="s">
        <v>1111</v>
      </c>
      <c r="B779" s="28" t="n">
        <v>45954</v>
      </c>
      <c r="C779" s="3" t="s">
        <v>37</v>
      </c>
      <c r="D779" s="3" t="s">
        <v>142</v>
      </c>
      <c r="E779" s="3" t="s">
        <v>902</v>
      </c>
      <c r="F779" s="3" t="s">
        <v>4</v>
      </c>
      <c r="G779" s="3" t="s">
        <v>64</v>
      </c>
      <c r="H779" s="3" t="s">
        <v>48</v>
      </c>
      <c r="I779" s="3" t="s">
        <v>57</v>
      </c>
      <c r="J779" s="0" t="n">
        <v>1</v>
      </c>
      <c r="K779" s="3" t="s">
        <v>32</v>
      </c>
      <c r="L779" s="3" t="s">
        <v>121</v>
      </c>
      <c r="M779" s="29" t="n">
        <v>118</v>
      </c>
      <c r="N779" s="30" t="n">
        <f aca="false">DATE(YEAR(B779),MONTH(B779),1)</f>
        <v>45931</v>
      </c>
      <c r="O779" s="0" t="str">
        <f aca="false">IF(J779&lt;=2,"0-2 days",IF(J779&lt;=7,"3-7 days",IF(J779&lt;=14,"8-14 days",IF(J779&lt;=21,"15-21 days","22+ days"))))</f>
        <v>0-2 days</v>
      </c>
      <c r="P779" s="0" t="str">
        <f aca="false">IF(VALUE(LEFT(D779,2))&lt;10,"Early (7-10 AM)",IF(VALUE(LEFT(D779,2))&lt;14,"Midday (10 AM-2 PM)",IF(VALUE(LEFT(D779,2))&lt;16,"Afternoon (2-4 PM)","Late (4-6 PM)")))</f>
        <v>Early (7-10 AM)</v>
      </c>
      <c r="Q779" s="3" t="n">
        <f aca="false">IF(L779="No-show",1,0)</f>
        <v>0</v>
      </c>
      <c r="R779" s="29" t="n">
        <f aca="false">IF(L779="No-show",M779,0)</f>
        <v>0</v>
      </c>
    </row>
    <row r="780" customFormat="false" ht="15" hidden="false" customHeight="false" outlineLevel="0" collapsed="false">
      <c r="A780" s="0" t="s">
        <v>1112</v>
      </c>
      <c r="B780" s="28" t="n">
        <v>45954</v>
      </c>
      <c r="C780" s="3" t="s">
        <v>37</v>
      </c>
      <c r="D780" s="3" t="s">
        <v>142</v>
      </c>
      <c r="E780" s="3" t="s">
        <v>912</v>
      </c>
      <c r="F780" s="3" t="s">
        <v>4</v>
      </c>
      <c r="G780" s="3" t="s">
        <v>64</v>
      </c>
      <c r="H780" s="3" t="s">
        <v>58</v>
      </c>
      <c r="I780" s="3" t="s">
        <v>43</v>
      </c>
      <c r="J780" s="0" t="n">
        <v>3</v>
      </c>
      <c r="K780" s="3" t="s">
        <v>32</v>
      </c>
      <c r="L780" s="3" t="s">
        <v>121</v>
      </c>
      <c r="M780" s="29" t="n">
        <v>105</v>
      </c>
      <c r="N780" s="30" t="n">
        <f aca="false">DATE(YEAR(B780),MONTH(B780),1)</f>
        <v>45931</v>
      </c>
      <c r="O780" s="0" t="str">
        <f aca="false">IF(J780&lt;=2,"0-2 days",IF(J780&lt;=7,"3-7 days",IF(J780&lt;=14,"8-14 days",IF(J780&lt;=21,"15-21 days","22+ days"))))</f>
        <v>3-7 days</v>
      </c>
      <c r="P780" s="0" t="str">
        <f aca="false">IF(VALUE(LEFT(D780,2))&lt;10,"Early (7-10 AM)",IF(VALUE(LEFT(D780,2))&lt;14,"Midday (10 AM-2 PM)",IF(VALUE(LEFT(D780,2))&lt;16,"Afternoon (2-4 PM)","Late (4-6 PM)")))</f>
        <v>Early (7-10 AM)</v>
      </c>
      <c r="Q780" s="3" t="n">
        <f aca="false">IF(L780="No-show",1,0)</f>
        <v>0</v>
      </c>
      <c r="R780" s="29" t="n">
        <f aca="false">IF(L780="No-show",M780,0)</f>
        <v>0</v>
      </c>
    </row>
    <row r="781" customFormat="false" ht="15" hidden="false" customHeight="false" outlineLevel="0" collapsed="false">
      <c r="A781" s="0" t="s">
        <v>1113</v>
      </c>
      <c r="B781" s="28" t="n">
        <v>45954</v>
      </c>
      <c r="C781" s="3" t="s">
        <v>37</v>
      </c>
      <c r="D781" s="3" t="s">
        <v>142</v>
      </c>
      <c r="E781" s="3" t="s">
        <v>728</v>
      </c>
      <c r="F781" s="3" t="s">
        <v>8</v>
      </c>
      <c r="G781" s="3" t="s">
        <v>64</v>
      </c>
      <c r="H781" s="3" t="s">
        <v>42</v>
      </c>
      <c r="I781" s="3" t="s">
        <v>55</v>
      </c>
      <c r="J781" s="0" t="n">
        <v>6</v>
      </c>
      <c r="K781" s="3" t="s">
        <v>29</v>
      </c>
      <c r="L781" s="3" t="s">
        <v>121</v>
      </c>
      <c r="M781" s="29" t="n">
        <v>72</v>
      </c>
      <c r="N781" s="30" t="n">
        <f aca="false">DATE(YEAR(B781),MONTH(B781),1)</f>
        <v>45931</v>
      </c>
      <c r="O781" s="0" t="str">
        <f aca="false">IF(J781&lt;=2,"0-2 days",IF(J781&lt;=7,"3-7 days",IF(J781&lt;=14,"8-14 days",IF(J781&lt;=21,"15-21 days","22+ days"))))</f>
        <v>3-7 days</v>
      </c>
      <c r="P781" s="0" t="str">
        <f aca="false">IF(VALUE(LEFT(D781,2))&lt;10,"Early (7-10 AM)",IF(VALUE(LEFT(D781,2))&lt;14,"Midday (10 AM-2 PM)",IF(VALUE(LEFT(D781,2))&lt;16,"Afternoon (2-4 PM)","Late (4-6 PM)")))</f>
        <v>Early (7-10 AM)</v>
      </c>
      <c r="Q781" s="3" t="n">
        <f aca="false">IF(L781="No-show",1,0)</f>
        <v>0</v>
      </c>
      <c r="R781" s="29" t="n">
        <f aca="false">IF(L781="No-show",M781,0)</f>
        <v>0</v>
      </c>
    </row>
    <row r="782" customFormat="false" ht="15" hidden="false" customHeight="false" outlineLevel="0" collapsed="false">
      <c r="A782" s="0" t="s">
        <v>1114</v>
      </c>
      <c r="B782" s="28" t="n">
        <v>45954</v>
      </c>
      <c r="C782" s="3" t="s">
        <v>37</v>
      </c>
      <c r="D782" s="3" t="s">
        <v>142</v>
      </c>
      <c r="E782" s="3" t="s">
        <v>854</v>
      </c>
      <c r="F782" s="3" t="s">
        <v>3</v>
      </c>
      <c r="G782" s="3" t="s">
        <v>64</v>
      </c>
      <c r="H782" s="3" t="s">
        <v>56</v>
      </c>
      <c r="I782" s="3" t="s">
        <v>43</v>
      </c>
      <c r="J782" s="0" t="n">
        <v>13</v>
      </c>
      <c r="K782" s="3" t="s">
        <v>29</v>
      </c>
      <c r="L782" s="3" t="s">
        <v>121</v>
      </c>
      <c r="M782" s="29" t="n">
        <v>115</v>
      </c>
      <c r="N782" s="30" t="n">
        <f aca="false">DATE(YEAR(B782),MONTH(B782),1)</f>
        <v>45931</v>
      </c>
      <c r="O782" s="0" t="str">
        <f aca="false">IF(J782&lt;=2,"0-2 days",IF(J782&lt;=7,"3-7 days",IF(J782&lt;=14,"8-14 days",IF(J782&lt;=21,"15-21 days","22+ days"))))</f>
        <v>8-14 days</v>
      </c>
      <c r="P782" s="0" t="str">
        <f aca="false">IF(VALUE(LEFT(D782,2))&lt;10,"Early (7-10 AM)",IF(VALUE(LEFT(D782,2))&lt;14,"Midday (10 AM-2 PM)",IF(VALUE(LEFT(D782,2))&lt;16,"Afternoon (2-4 PM)","Late (4-6 PM)")))</f>
        <v>Early (7-10 AM)</v>
      </c>
      <c r="Q782" s="3" t="n">
        <f aca="false">IF(L782="No-show",1,0)</f>
        <v>0</v>
      </c>
      <c r="R782" s="29" t="n">
        <f aca="false">IF(L782="No-show",M782,0)</f>
        <v>0</v>
      </c>
    </row>
    <row r="783" customFormat="false" ht="15" hidden="false" customHeight="false" outlineLevel="0" collapsed="false">
      <c r="A783" s="0" t="s">
        <v>1115</v>
      </c>
      <c r="B783" s="28" t="n">
        <v>45954</v>
      </c>
      <c r="C783" s="3" t="s">
        <v>37</v>
      </c>
      <c r="D783" s="3" t="s">
        <v>151</v>
      </c>
      <c r="E783" s="3" t="s">
        <v>406</v>
      </c>
      <c r="F783" s="3" t="s">
        <v>3</v>
      </c>
      <c r="G783" s="3" t="s">
        <v>66</v>
      </c>
      <c r="H783" s="3" t="s">
        <v>51</v>
      </c>
      <c r="I783" s="3" t="s">
        <v>43</v>
      </c>
      <c r="J783" s="0" t="n">
        <v>4</v>
      </c>
      <c r="K783" s="3" t="s">
        <v>29</v>
      </c>
      <c r="L783" s="3" t="s">
        <v>129</v>
      </c>
      <c r="M783" s="29" t="n">
        <v>116</v>
      </c>
      <c r="N783" s="30" t="n">
        <f aca="false">DATE(YEAR(B783),MONTH(B783),1)</f>
        <v>45931</v>
      </c>
      <c r="O783" s="0" t="str">
        <f aca="false">IF(J783&lt;=2,"0-2 days",IF(J783&lt;=7,"3-7 days",IF(J783&lt;=14,"8-14 days",IF(J783&lt;=21,"15-21 days","22+ days"))))</f>
        <v>3-7 days</v>
      </c>
      <c r="P783" s="0" t="str">
        <f aca="false">IF(VALUE(LEFT(D783,2))&lt;10,"Early (7-10 AM)",IF(VALUE(LEFT(D783,2))&lt;14,"Midday (10 AM-2 PM)",IF(VALUE(LEFT(D783,2))&lt;16,"Afternoon (2-4 PM)","Late (4-6 PM)")))</f>
        <v>Early (7-10 AM)</v>
      </c>
      <c r="Q783" s="3" t="n">
        <f aca="false">IF(L783="No-show",1,0)</f>
        <v>0</v>
      </c>
      <c r="R783" s="29" t="n">
        <f aca="false">IF(L783="No-show",M783,0)</f>
        <v>0</v>
      </c>
    </row>
    <row r="784" customFormat="false" ht="15" hidden="false" customHeight="false" outlineLevel="0" collapsed="false">
      <c r="A784" s="0" t="s">
        <v>1116</v>
      </c>
      <c r="B784" s="28" t="n">
        <v>45954</v>
      </c>
      <c r="C784" s="3" t="s">
        <v>37</v>
      </c>
      <c r="D784" s="3" t="s">
        <v>151</v>
      </c>
      <c r="E784" s="3" t="s">
        <v>962</v>
      </c>
      <c r="F784" s="3" t="s">
        <v>7</v>
      </c>
      <c r="G784" s="3" t="s">
        <v>64</v>
      </c>
      <c r="H784" s="3" t="s">
        <v>42</v>
      </c>
      <c r="I784" s="3" t="s">
        <v>46</v>
      </c>
      <c r="J784" s="0" t="n">
        <v>1</v>
      </c>
      <c r="K784" s="3" t="s">
        <v>32</v>
      </c>
      <c r="L784" s="3" t="s">
        <v>121</v>
      </c>
      <c r="M784" s="29" t="n">
        <v>72</v>
      </c>
      <c r="N784" s="30" t="n">
        <f aca="false">DATE(YEAR(B784),MONTH(B784),1)</f>
        <v>45931</v>
      </c>
      <c r="O784" s="0" t="str">
        <f aca="false">IF(J784&lt;=2,"0-2 days",IF(J784&lt;=7,"3-7 days",IF(J784&lt;=14,"8-14 days",IF(J784&lt;=21,"15-21 days","22+ days"))))</f>
        <v>0-2 days</v>
      </c>
      <c r="P784" s="0" t="str">
        <f aca="false">IF(VALUE(LEFT(D784,2))&lt;10,"Early (7-10 AM)",IF(VALUE(LEFT(D784,2))&lt;14,"Midday (10 AM-2 PM)",IF(VALUE(LEFT(D784,2))&lt;16,"Afternoon (2-4 PM)","Late (4-6 PM)")))</f>
        <v>Early (7-10 AM)</v>
      </c>
      <c r="Q784" s="3" t="n">
        <f aca="false">IF(L784="No-show",1,0)</f>
        <v>0</v>
      </c>
      <c r="R784" s="29" t="n">
        <f aca="false">IF(L784="No-show",M784,0)</f>
        <v>0</v>
      </c>
    </row>
    <row r="785" customFormat="false" ht="15" hidden="false" customHeight="false" outlineLevel="0" collapsed="false">
      <c r="A785" s="0" t="s">
        <v>1117</v>
      </c>
      <c r="B785" s="28" t="n">
        <v>45954</v>
      </c>
      <c r="C785" s="3" t="s">
        <v>37</v>
      </c>
      <c r="D785" s="3" t="s">
        <v>151</v>
      </c>
      <c r="E785" s="3" t="s">
        <v>192</v>
      </c>
      <c r="F785" s="3" t="s">
        <v>3</v>
      </c>
      <c r="G785" s="3" t="s">
        <v>64</v>
      </c>
      <c r="H785" s="3" t="s">
        <v>42</v>
      </c>
      <c r="I785" s="3" t="s">
        <v>57</v>
      </c>
      <c r="J785" s="0" t="n">
        <v>7</v>
      </c>
      <c r="K785" s="3" t="s">
        <v>29</v>
      </c>
      <c r="L785" s="3" t="s">
        <v>121</v>
      </c>
      <c r="M785" s="29" t="n">
        <v>72</v>
      </c>
      <c r="N785" s="30" t="n">
        <f aca="false">DATE(YEAR(B785),MONTH(B785),1)</f>
        <v>45931</v>
      </c>
      <c r="O785" s="0" t="str">
        <f aca="false">IF(J785&lt;=2,"0-2 days",IF(J785&lt;=7,"3-7 days",IF(J785&lt;=14,"8-14 days",IF(J785&lt;=21,"15-21 days","22+ days"))))</f>
        <v>3-7 days</v>
      </c>
      <c r="P785" s="0" t="str">
        <f aca="false">IF(VALUE(LEFT(D785,2))&lt;10,"Early (7-10 AM)",IF(VALUE(LEFT(D785,2))&lt;14,"Midday (10 AM-2 PM)",IF(VALUE(LEFT(D785,2))&lt;16,"Afternoon (2-4 PM)","Late (4-6 PM)")))</f>
        <v>Early (7-10 AM)</v>
      </c>
      <c r="Q785" s="3" t="n">
        <f aca="false">IF(L785="No-show",1,0)</f>
        <v>0</v>
      </c>
      <c r="R785" s="29" t="n">
        <f aca="false">IF(L785="No-show",M785,0)</f>
        <v>0</v>
      </c>
    </row>
    <row r="786" customFormat="false" ht="15" hidden="false" customHeight="false" outlineLevel="0" collapsed="false">
      <c r="A786" s="0" t="s">
        <v>1118</v>
      </c>
      <c r="B786" s="28" t="n">
        <v>45954</v>
      </c>
      <c r="C786" s="3" t="s">
        <v>37</v>
      </c>
      <c r="D786" s="3" t="s">
        <v>151</v>
      </c>
      <c r="E786" s="3" t="s">
        <v>471</v>
      </c>
      <c r="F786" s="3" t="s">
        <v>4</v>
      </c>
      <c r="G786" s="3" t="s">
        <v>64</v>
      </c>
      <c r="H786" s="3" t="s">
        <v>58</v>
      </c>
      <c r="I786" s="3" t="s">
        <v>46</v>
      </c>
      <c r="J786" s="0" t="n">
        <v>7</v>
      </c>
      <c r="K786" s="3" t="s">
        <v>29</v>
      </c>
      <c r="L786" s="3" t="s">
        <v>121</v>
      </c>
      <c r="M786" s="29" t="n">
        <v>105</v>
      </c>
      <c r="N786" s="30" t="n">
        <f aca="false">DATE(YEAR(B786),MONTH(B786),1)</f>
        <v>45931</v>
      </c>
      <c r="O786" s="0" t="str">
        <f aca="false">IF(J786&lt;=2,"0-2 days",IF(J786&lt;=7,"3-7 days",IF(J786&lt;=14,"8-14 days",IF(J786&lt;=21,"15-21 days","22+ days"))))</f>
        <v>3-7 days</v>
      </c>
      <c r="P786" s="0" t="str">
        <f aca="false">IF(VALUE(LEFT(D786,2))&lt;10,"Early (7-10 AM)",IF(VALUE(LEFT(D786,2))&lt;14,"Midday (10 AM-2 PM)",IF(VALUE(LEFT(D786,2))&lt;16,"Afternoon (2-4 PM)","Late (4-6 PM)")))</f>
        <v>Early (7-10 AM)</v>
      </c>
      <c r="Q786" s="3" t="n">
        <f aca="false">IF(L786="No-show",1,0)</f>
        <v>0</v>
      </c>
      <c r="R786" s="29" t="n">
        <f aca="false">IF(L786="No-show",M786,0)</f>
        <v>0</v>
      </c>
    </row>
    <row r="787" customFormat="false" ht="15" hidden="false" customHeight="false" outlineLevel="0" collapsed="false">
      <c r="A787" s="0" t="s">
        <v>1119</v>
      </c>
      <c r="B787" s="28" t="n">
        <v>45954</v>
      </c>
      <c r="C787" s="3" t="s">
        <v>37</v>
      </c>
      <c r="D787" s="3" t="s">
        <v>154</v>
      </c>
      <c r="E787" s="3" t="s">
        <v>781</v>
      </c>
      <c r="F787" s="3" t="s">
        <v>3</v>
      </c>
      <c r="G787" s="3" t="s">
        <v>64</v>
      </c>
      <c r="H787" s="3" t="s">
        <v>54</v>
      </c>
      <c r="I787" s="3" t="s">
        <v>43</v>
      </c>
      <c r="J787" s="0" t="n">
        <v>10</v>
      </c>
      <c r="K787" s="3" t="s">
        <v>29</v>
      </c>
      <c r="L787" s="3" t="s">
        <v>121</v>
      </c>
      <c r="M787" s="29" t="n">
        <v>120</v>
      </c>
      <c r="N787" s="30" t="n">
        <f aca="false">DATE(YEAR(B787),MONTH(B787),1)</f>
        <v>45931</v>
      </c>
      <c r="O787" s="0" t="str">
        <f aca="false">IF(J787&lt;=2,"0-2 days",IF(J787&lt;=7,"3-7 days",IF(J787&lt;=14,"8-14 days",IF(J787&lt;=21,"15-21 days","22+ days"))))</f>
        <v>8-14 days</v>
      </c>
      <c r="P787" s="0" t="str">
        <f aca="false">IF(VALUE(LEFT(D787,2))&lt;10,"Early (7-10 AM)",IF(VALUE(LEFT(D787,2))&lt;14,"Midday (10 AM-2 PM)",IF(VALUE(LEFT(D787,2))&lt;16,"Afternoon (2-4 PM)","Late (4-6 PM)")))</f>
        <v>Midday (10 AM-2 PM)</v>
      </c>
      <c r="Q787" s="3" t="n">
        <f aca="false">IF(L787="No-show",1,0)</f>
        <v>0</v>
      </c>
      <c r="R787" s="29" t="n">
        <f aca="false">IF(L787="No-show",M787,0)</f>
        <v>0</v>
      </c>
    </row>
    <row r="788" customFormat="false" ht="15" hidden="false" customHeight="false" outlineLevel="0" collapsed="false">
      <c r="A788" s="0" t="s">
        <v>1120</v>
      </c>
      <c r="B788" s="28" t="n">
        <v>45954</v>
      </c>
      <c r="C788" s="3" t="s">
        <v>37</v>
      </c>
      <c r="D788" s="3" t="s">
        <v>154</v>
      </c>
      <c r="E788" s="3" t="s">
        <v>592</v>
      </c>
      <c r="F788" s="3" t="s">
        <v>7</v>
      </c>
      <c r="G788" s="3" t="s">
        <v>66</v>
      </c>
      <c r="H788" s="3" t="s">
        <v>42</v>
      </c>
      <c r="I788" s="3" t="s">
        <v>59</v>
      </c>
      <c r="J788" s="0" t="n">
        <v>4</v>
      </c>
      <c r="K788" s="3" t="s">
        <v>29</v>
      </c>
      <c r="L788" s="3" t="s">
        <v>121</v>
      </c>
      <c r="M788" s="29" t="n">
        <v>72</v>
      </c>
      <c r="N788" s="30" t="n">
        <f aca="false">DATE(YEAR(B788),MONTH(B788),1)</f>
        <v>45931</v>
      </c>
      <c r="O788" s="0" t="str">
        <f aca="false">IF(J788&lt;=2,"0-2 days",IF(J788&lt;=7,"3-7 days",IF(J788&lt;=14,"8-14 days",IF(J788&lt;=21,"15-21 days","22+ days"))))</f>
        <v>3-7 days</v>
      </c>
      <c r="P788" s="0" t="str">
        <f aca="false">IF(VALUE(LEFT(D788,2))&lt;10,"Early (7-10 AM)",IF(VALUE(LEFT(D788,2))&lt;14,"Midday (10 AM-2 PM)",IF(VALUE(LEFT(D788,2))&lt;16,"Afternoon (2-4 PM)","Late (4-6 PM)")))</f>
        <v>Midday (10 AM-2 PM)</v>
      </c>
      <c r="Q788" s="3" t="n">
        <f aca="false">IF(L788="No-show",1,0)</f>
        <v>0</v>
      </c>
      <c r="R788" s="29" t="n">
        <f aca="false">IF(L788="No-show",M788,0)</f>
        <v>0</v>
      </c>
    </row>
    <row r="789" customFormat="false" ht="15" hidden="false" customHeight="false" outlineLevel="0" collapsed="false">
      <c r="A789" s="0" t="s">
        <v>1121</v>
      </c>
      <c r="B789" s="28" t="n">
        <v>45954</v>
      </c>
      <c r="C789" s="3" t="s">
        <v>37</v>
      </c>
      <c r="D789" s="3" t="s">
        <v>159</v>
      </c>
      <c r="E789" s="3" t="s">
        <v>445</v>
      </c>
      <c r="F789" s="3" t="s">
        <v>3</v>
      </c>
      <c r="G789" s="3" t="s">
        <v>64</v>
      </c>
      <c r="H789" s="3" t="s">
        <v>54</v>
      </c>
      <c r="I789" s="3" t="s">
        <v>57</v>
      </c>
      <c r="J789" s="0" t="n">
        <v>11</v>
      </c>
      <c r="K789" s="3" t="s">
        <v>32</v>
      </c>
      <c r="L789" s="3" t="s">
        <v>121</v>
      </c>
      <c r="M789" s="29" t="n">
        <v>120</v>
      </c>
      <c r="N789" s="30" t="n">
        <f aca="false">DATE(YEAR(B789),MONTH(B789),1)</f>
        <v>45931</v>
      </c>
      <c r="O789" s="0" t="str">
        <f aca="false">IF(J789&lt;=2,"0-2 days",IF(J789&lt;=7,"3-7 days",IF(J789&lt;=14,"8-14 days",IF(J789&lt;=21,"15-21 days","22+ days"))))</f>
        <v>8-14 days</v>
      </c>
      <c r="P789" s="0" t="str">
        <f aca="false">IF(VALUE(LEFT(D789,2))&lt;10,"Early (7-10 AM)",IF(VALUE(LEFT(D789,2))&lt;14,"Midday (10 AM-2 PM)",IF(VALUE(LEFT(D789,2))&lt;16,"Afternoon (2-4 PM)","Late (4-6 PM)")))</f>
        <v>Midday (10 AM-2 PM)</v>
      </c>
      <c r="Q789" s="3" t="n">
        <f aca="false">IF(L789="No-show",1,0)</f>
        <v>0</v>
      </c>
      <c r="R789" s="29" t="n">
        <f aca="false">IF(L789="No-show",M789,0)</f>
        <v>0</v>
      </c>
    </row>
    <row r="790" customFormat="false" ht="15" hidden="false" customHeight="false" outlineLevel="0" collapsed="false">
      <c r="A790" s="0" t="s">
        <v>1122</v>
      </c>
      <c r="B790" s="28" t="n">
        <v>45954</v>
      </c>
      <c r="C790" s="3" t="s">
        <v>37</v>
      </c>
      <c r="D790" s="3" t="s">
        <v>159</v>
      </c>
      <c r="E790" s="3" t="s">
        <v>979</v>
      </c>
      <c r="F790" s="3" t="s">
        <v>8</v>
      </c>
      <c r="G790" s="3" t="s">
        <v>64</v>
      </c>
      <c r="H790" s="3" t="s">
        <v>56</v>
      </c>
      <c r="I790" s="3" t="s">
        <v>52</v>
      </c>
      <c r="J790" s="0" t="n">
        <v>3</v>
      </c>
      <c r="K790" s="3" t="s">
        <v>29</v>
      </c>
      <c r="L790" s="3" t="s">
        <v>121</v>
      </c>
      <c r="M790" s="29" t="n">
        <v>115</v>
      </c>
      <c r="N790" s="30" t="n">
        <f aca="false">DATE(YEAR(B790),MONTH(B790),1)</f>
        <v>45931</v>
      </c>
      <c r="O790" s="0" t="str">
        <f aca="false">IF(J790&lt;=2,"0-2 days",IF(J790&lt;=7,"3-7 days",IF(J790&lt;=14,"8-14 days",IF(J790&lt;=21,"15-21 days","22+ days"))))</f>
        <v>3-7 days</v>
      </c>
      <c r="P790" s="0" t="str">
        <f aca="false">IF(VALUE(LEFT(D790,2))&lt;10,"Early (7-10 AM)",IF(VALUE(LEFT(D790,2))&lt;14,"Midday (10 AM-2 PM)",IF(VALUE(LEFT(D790,2))&lt;16,"Afternoon (2-4 PM)","Late (4-6 PM)")))</f>
        <v>Midday (10 AM-2 PM)</v>
      </c>
      <c r="Q790" s="3" t="n">
        <f aca="false">IF(L790="No-show",1,0)</f>
        <v>0</v>
      </c>
      <c r="R790" s="29" t="n">
        <f aca="false">IF(L790="No-show",M790,0)</f>
        <v>0</v>
      </c>
    </row>
    <row r="791" customFormat="false" ht="15" hidden="false" customHeight="false" outlineLevel="0" collapsed="false">
      <c r="A791" s="0" t="s">
        <v>1123</v>
      </c>
      <c r="B791" s="28" t="n">
        <v>45954</v>
      </c>
      <c r="C791" s="3" t="s">
        <v>37</v>
      </c>
      <c r="D791" s="3" t="s">
        <v>159</v>
      </c>
      <c r="E791" s="3" t="s">
        <v>839</v>
      </c>
      <c r="F791" s="3" t="s">
        <v>7</v>
      </c>
      <c r="G791" s="3" t="s">
        <v>64</v>
      </c>
      <c r="H791" s="3" t="s">
        <v>54</v>
      </c>
      <c r="I791" s="3" t="s">
        <v>43</v>
      </c>
      <c r="J791" s="0" t="n">
        <v>9</v>
      </c>
      <c r="K791" s="3" t="s">
        <v>32</v>
      </c>
      <c r="L791" s="3" t="s">
        <v>121</v>
      </c>
      <c r="M791" s="29" t="n">
        <v>120</v>
      </c>
      <c r="N791" s="30" t="n">
        <f aca="false">DATE(YEAR(B791),MONTH(B791),1)</f>
        <v>45931</v>
      </c>
      <c r="O791" s="0" t="str">
        <f aca="false">IF(J791&lt;=2,"0-2 days",IF(J791&lt;=7,"3-7 days",IF(J791&lt;=14,"8-14 days",IF(J791&lt;=21,"15-21 days","22+ days"))))</f>
        <v>8-14 days</v>
      </c>
      <c r="P791" s="0" t="str">
        <f aca="false">IF(VALUE(LEFT(D791,2))&lt;10,"Early (7-10 AM)",IF(VALUE(LEFT(D791,2))&lt;14,"Midday (10 AM-2 PM)",IF(VALUE(LEFT(D791,2))&lt;16,"Afternoon (2-4 PM)","Late (4-6 PM)")))</f>
        <v>Midday (10 AM-2 PM)</v>
      </c>
      <c r="Q791" s="3" t="n">
        <f aca="false">IF(L791="No-show",1,0)</f>
        <v>0</v>
      </c>
      <c r="R791" s="29" t="n">
        <f aca="false">IF(L791="No-show",M791,0)</f>
        <v>0</v>
      </c>
    </row>
    <row r="792" customFormat="false" ht="15" hidden="false" customHeight="false" outlineLevel="0" collapsed="false">
      <c r="A792" s="0" t="s">
        <v>1124</v>
      </c>
      <c r="B792" s="28" t="n">
        <v>45954</v>
      </c>
      <c r="C792" s="3" t="s">
        <v>37</v>
      </c>
      <c r="D792" s="3" t="s">
        <v>159</v>
      </c>
      <c r="E792" s="3" t="s">
        <v>650</v>
      </c>
      <c r="F792" s="3" t="s">
        <v>8</v>
      </c>
      <c r="G792" s="3" t="s">
        <v>64</v>
      </c>
      <c r="H792" s="3" t="s">
        <v>42</v>
      </c>
      <c r="I792" s="3" t="s">
        <v>43</v>
      </c>
      <c r="J792" s="0" t="n">
        <v>9</v>
      </c>
      <c r="K792" s="3" t="s">
        <v>29</v>
      </c>
      <c r="L792" s="3" t="s">
        <v>217</v>
      </c>
      <c r="M792" s="29" t="n">
        <v>72</v>
      </c>
      <c r="N792" s="30" t="n">
        <f aca="false">DATE(YEAR(B792),MONTH(B792),1)</f>
        <v>45931</v>
      </c>
      <c r="O792" s="0" t="str">
        <f aca="false">IF(J792&lt;=2,"0-2 days",IF(J792&lt;=7,"3-7 days",IF(J792&lt;=14,"8-14 days",IF(J792&lt;=21,"15-21 days","22+ days"))))</f>
        <v>8-14 days</v>
      </c>
      <c r="P792" s="0" t="str">
        <f aca="false">IF(VALUE(LEFT(D792,2))&lt;10,"Early (7-10 AM)",IF(VALUE(LEFT(D792,2))&lt;14,"Midday (10 AM-2 PM)",IF(VALUE(LEFT(D792,2))&lt;16,"Afternoon (2-4 PM)","Late (4-6 PM)")))</f>
        <v>Midday (10 AM-2 PM)</v>
      </c>
      <c r="Q792" s="3" t="n">
        <f aca="false">IF(L792="No-show",1,0)</f>
        <v>1</v>
      </c>
      <c r="R792" s="29" t="n">
        <f aca="false">IF(L792="No-show",M792,0)</f>
        <v>72</v>
      </c>
    </row>
    <row r="793" customFormat="false" ht="15" hidden="false" customHeight="false" outlineLevel="0" collapsed="false">
      <c r="A793" s="0" t="s">
        <v>1125</v>
      </c>
      <c r="B793" s="28" t="n">
        <v>45954</v>
      </c>
      <c r="C793" s="3" t="s">
        <v>37</v>
      </c>
      <c r="D793" s="3" t="s">
        <v>159</v>
      </c>
      <c r="E793" s="3" t="s">
        <v>202</v>
      </c>
      <c r="F793" s="3" t="s">
        <v>8</v>
      </c>
      <c r="G793" s="3" t="s">
        <v>64</v>
      </c>
      <c r="H793" s="3" t="s">
        <v>54</v>
      </c>
      <c r="I793" s="3" t="s">
        <v>46</v>
      </c>
      <c r="J793" s="0" t="n">
        <v>6</v>
      </c>
      <c r="K793" s="3" t="s">
        <v>29</v>
      </c>
      <c r="L793" s="3" t="s">
        <v>121</v>
      </c>
      <c r="M793" s="29" t="n">
        <v>120</v>
      </c>
      <c r="N793" s="30" t="n">
        <f aca="false">DATE(YEAR(B793),MONTH(B793),1)</f>
        <v>45931</v>
      </c>
      <c r="O793" s="0" t="str">
        <f aca="false">IF(J793&lt;=2,"0-2 days",IF(J793&lt;=7,"3-7 days",IF(J793&lt;=14,"8-14 days",IF(J793&lt;=21,"15-21 days","22+ days"))))</f>
        <v>3-7 days</v>
      </c>
      <c r="P793" s="0" t="str">
        <f aca="false">IF(VALUE(LEFT(D793,2))&lt;10,"Early (7-10 AM)",IF(VALUE(LEFT(D793,2))&lt;14,"Midday (10 AM-2 PM)",IF(VALUE(LEFT(D793,2))&lt;16,"Afternoon (2-4 PM)","Late (4-6 PM)")))</f>
        <v>Midday (10 AM-2 PM)</v>
      </c>
      <c r="Q793" s="3" t="n">
        <f aca="false">IF(L793="No-show",1,0)</f>
        <v>0</v>
      </c>
      <c r="R793" s="29" t="n">
        <f aca="false">IF(L793="No-show",M793,0)</f>
        <v>0</v>
      </c>
    </row>
    <row r="794" customFormat="false" ht="15" hidden="false" customHeight="false" outlineLevel="0" collapsed="false">
      <c r="A794" s="0" t="s">
        <v>1126</v>
      </c>
      <c r="B794" s="28" t="n">
        <v>45954</v>
      </c>
      <c r="C794" s="3" t="s">
        <v>37</v>
      </c>
      <c r="D794" s="3" t="s">
        <v>159</v>
      </c>
      <c r="E794" s="3" t="s">
        <v>771</v>
      </c>
      <c r="F794" s="3" t="s">
        <v>8</v>
      </c>
      <c r="G794" s="3" t="s">
        <v>64</v>
      </c>
      <c r="H794" s="3" t="s">
        <v>42</v>
      </c>
      <c r="I794" s="3" t="s">
        <v>57</v>
      </c>
      <c r="J794" s="0" t="n">
        <v>3</v>
      </c>
      <c r="K794" s="3" t="s">
        <v>29</v>
      </c>
      <c r="L794" s="3" t="s">
        <v>121</v>
      </c>
      <c r="M794" s="29" t="n">
        <v>72</v>
      </c>
      <c r="N794" s="30" t="n">
        <f aca="false">DATE(YEAR(B794),MONTH(B794),1)</f>
        <v>45931</v>
      </c>
      <c r="O794" s="0" t="str">
        <f aca="false">IF(J794&lt;=2,"0-2 days",IF(J794&lt;=7,"3-7 days",IF(J794&lt;=14,"8-14 days",IF(J794&lt;=21,"15-21 days","22+ days"))))</f>
        <v>3-7 days</v>
      </c>
      <c r="P794" s="0" t="str">
        <f aca="false">IF(VALUE(LEFT(D794,2))&lt;10,"Early (7-10 AM)",IF(VALUE(LEFT(D794,2))&lt;14,"Midday (10 AM-2 PM)",IF(VALUE(LEFT(D794,2))&lt;16,"Afternoon (2-4 PM)","Late (4-6 PM)")))</f>
        <v>Midday (10 AM-2 PM)</v>
      </c>
      <c r="Q794" s="3" t="n">
        <f aca="false">IF(L794="No-show",1,0)</f>
        <v>0</v>
      </c>
      <c r="R794" s="29" t="n">
        <f aca="false">IF(L794="No-show",M794,0)</f>
        <v>0</v>
      </c>
    </row>
    <row r="795" customFormat="false" ht="15" hidden="false" customHeight="false" outlineLevel="0" collapsed="false">
      <c r="A795" s="0" t="s">
        <v>1127</v>
      </c>
      <c r="B795" s="28" t="n">
        <v>45954</v>
      </c>
      <c r="C795" s="3" t="s">
        <v>37</v>
      </c>
      <c r="D795" s="3" t="s">
        <v>159</v>
      </c>
      <c r="E795" s="3" t="s">
        <v>764</v>
      </c>
      <c r="F795" s="3" t="s">
        <v>4</v>
      </c>
      <c r="G795" s="3" t="s">
        <v>64</v>
      </c>
      <c r="H795" s="3" t="s">
        <v>58</v>
      </c>
      <c r="I795" s="3" t="s">
        <v>43</v>
      </c>
      <c r="J795" s="0" t="n">
        <v>5</v>
      </c>
      <c r="K795" s="3" t="s">
        <v>29</v>
      </c>
      <c r="L795" s="3" t="s">
        <v>217</v>
      </c>
      <c r="M795" s="29" t="n">
        <v>105</v>
      </c>
      <c r="N795" s="30" t="n">
        <f aca="false">DATE(YEAR(B795),MONTH(B795),1)</f>
        <v>45931</v>
      </c>
      <c r="O795" s="0" t="str">
        <f aca="false">IF(J795&lt;=2,"0-2 days",IF(J795&lt;=7,"3-7 days",IF(J795&lt;=14,"8-14 days",IF(J795&lt;=21,"15-21 days","22+ days"))))</f>
        <v>3-7 days</v>
      </c>
      <c r="P795" s="0" t="str">
        <f aca="false">IF(VALUE(LEFT(D795,2))&lt;10,"Early (7-10 AM)",IF(VALUE(LEFT(D795,2))&lt;14,"Midday (10 AM-2 PM)",IF(VALUE(LEFT(D795,2))&lt;16,"Afternoon (2-4 PM)","Late (4-6 PM)")))</f>
        <v>Midday (10 AM-2 PM)</v>
      </c>
      <c r="Q795" s="3" t="n">
        <f aca="false">IF(L795="No-show",1,0)</f>
        <v>1</v>
      </c>
      <c r="R795" s="29" t="n">
        <f aca="false">IF(L795="No-show",M795,0)</f>
        <v>105</v>
      </c>
    </row>
    <row r="796" customFormat="false" ht="15" hidden="false" customHeight="false" outlineLevel="0" collapsed="false">
      <c r="A796" s="0" t="s">
        <v>1128</v>
      </c>
      <c r="B796" s="28" t="n">
        <v>45954</v>
      </c>
      <c r="C796" s="3" t="s">
        <v>37</v>
      </c>
      <c r="D796" s="3" t="s">
        <v>159</v>
      </c>
      <c r="E796" s="3" t="s">
        <v>865</v>
      </c>
      <c r="F796" s="3" t="s">
        <v>8</v>
      </c>
      <c r="G796" s="3" t="s">
        <v>64</v>
      </c>
      <c r="H796" s="3" t="s">
        <v>54</v>
      </c>
      <c r="I796" s="3" t="s">
        <v>52</v>
      </c>
      <c r="J796" s="0" t="n">
        <v>6</v>
      </c>
      <c r="K796" s="3" t="s">
        <v>29</v>
      </c>
      <c r="L796" s="3" t="s">
        <v>121</v>
      </c>
      <c r="M796" s="29" t="n">
        <v>120</v>
      </c>
      <c r="N796" s="30" t="n">
        <f aca="false">DATE(YEAR(B796),MONTH(B796),1)</f>
        <v>45931</v>
      </c>
      <c r="O796" s="0" t="str">
        <f aca="false">IF(J796&lt;=2,"0-2 days",IF(J796&lt;=7,"3-7 days",IF(J796&lt;=14,"8-14 days",IF(J796&lt;=21,"15-21 days","22+ days"))))</f>
        <v>3-7 days</v>
      </c>
      <c r="P796" s="0" t="str">
        <f aca="false">IF(VALUE(LEFT(D796,2))&lt;10,"Early (7-10 AM)",IF(VALUE(LEFT(D796,2))&lt;14,"Midday (10 AM-2 PM)",IF(VALUE(LEFT(D796,2))&lt;16,"Afternoon (2-4 PM)","Late (4-6 PM)")))</f>
        <v>Midday (10 AM-2 PM)</v>
      </c>
      <c r="Q796" s="3" t="n">
        <f aca="false">IF(L796="No-show",1,0)</f>
        <v>0</v>
      </c>
      <c r="R796" s="29" t="n">
        <f aca="false">IF(L796="No-show",M796,0)</f>
        <v>0</v>
      </c>
    </row>
    <row r="797" customFormat="false" ht="15" hidden="false" customHeight="false" outlineLevel="0" collapsed="false">
      <c r="A797" s="0" t="s">
        <v>1129</v>
      </c>
      <c r="B797" s="28" t="n">
        <v>45954</v>
      </c>
      <c r="C797" s="3" t="s">
        <v>37</v>
      </c>
      <c r="D797" s="3" t="s">
        <v>159</v>
      </c>
      <c r="E797" s="3" t="s">
        <v>504</v>
      </c>
      <c r="F797" s="3" t="s">
        <v>7</v>
      </c>
      <c r="G797" s="3" t="s">
        <v>64</v>
      </c>
      <c r="H797" s="3" t="s">
        <v>58</v>
      </c>
      <c r="I797" s="3" t="s">
        <v>49</v>
      </c>
      <c r="J797" s="0" t="n">
        <v>5</v>
      </c>
      <c r="K797" s="3" t="s">
        <v>29</v>
      </c>
      <c r="L797" s="3" t="s">
        <v>121</v>
      </c>
      <c r="M797" s="29" t="n">
        <v>105</v>
      </c>
      <c r="N797" s="30" t="n">
        <f aca="false">DATE(YEAR(B797),MONTH(B797),1)</f>
        <v>45931</v>
      </c>
      <c r="O797" s="0" t="str">
        <f aca="false">IF(J797&lt;=2,"0-2 days",IF(J797&lt;=7,"3-7 days",IF(J797&lt;=14,"8-14 days",IF(J797&lt;=21,"15-21 days","22+ days"))))</f>
        <v>3-7 days</v>
      </c>
      <c r="P797" s="0" t="str">
        <f aca="false">IF(VALUE(LEFT(D797,2))&lt;10,"Early (7-10 AM)",IF(VALUE(LEFT(D797,2))&lt;14,"Midday (10 AM-2 PM)",IF(VALUE(LEFT(D797,2))&lt;16,"Afternoon (2-4 PM)","Late (4-6 PM)")))</f>
        <v>Midday (10 AM-2 PM)</v>
      </c>
      <c r="Q797" s="3" t="n">
        <f aca="false">IF(L797="No-show",1,0)</f>
        <v>0</v>
      </c>
      <c r="R797" s="29" t="n">
        <f aca="false">IF(L797="No-show",M797,0)</f>
        <v>0</v>
      </c>
    </row>
    <row r="798" customFormat="false" ht="15" hidden="false" customHeight="false" outlineLevel="0" collapsed="false">
      <c r="A798" s="0" t="s">
        <v>1130</v>
      </c>
      <c r="B798" s="28" t="n">
        <v>45954</v>
      </c>
      <c r="C798" s="3" t="s">
        <v>37</v>
      </c>
      <c r="D798" s="3" t="s">
        <v>164</v>
      </c>
      <c r="E798" s="3" t="s">
        <v>667</v>
      </c>
      <c r="F798" s="3" t="s">
        <v>4</v>
      </c>
      <c r="G798" s="3" t="s">
        <v>66</v>
      </c>
      <c r="H798" s="3" t="s">
        <v>48</v>
      </c>
      <c r="I798" s="3" t="s">
        <v>57</v>
      </c>
      <c r="J798" s="0" t="n">
        <v>12</v>
      </c>
      <c r="K798" s="3" t="s">
        <v>29</v>
      </c>
      <c r="L798" s="3" t="s">
        <v>217</v>
      </c>
      <c r="M798" s="29" t="n">
        <v>118</v>
      </c>
      <c r="N798" s="30" t="n">
        <f aca="false">DATE(YEAR(B798),MONTH(B798),1)</f>
        <v>45931</v>
      </c>
      <c r="O798" s="0" t="str">
        <f aca="false">IF(J798&lt;=2,"0-2 days",IF(J798&lt;=7,"3-7 days",IF(J798&lt;=14,"8-14 days",IF(J798&lt;=21,"15-21 days","22+ days"))))</f>
        <v>8-14 days</v>
      </c>
      <c r="P798" s="0" t="str">
        <f aca="false">IF(VALUE(LEFT(D798,2))&lt;10,"Early (7-10 AM)",IF(VALUE(LEFT(D798,2))&lt;14,"Midday (10 AM-2 PM)",IF(VALUE(LEFT(D798,2))&lt;16,"Afternoon (2-4 PM)","Late (4-6 PM)")))</f>
        <v>Midday (10 AM-2 PM)</v>
      </c>
      <c r="Q798" s="3" t="n">
        <f aca="false">IF(L798="No-show",1,0)</f>
        <v>1</v>
      </c>
      <c r="R798" s="29" t="n">
        <f aca="false">IF(L798="No-show",M798,0)</f>
        <v>118</v>
      </c>
    </row>
    <row r="799" customFormat="false" ht="15" hidden="false" customHeight="false" outlineLevel="0" collapsed="false">
      <c r="A799" s="0" t="s">
        <v>1131</v>
      </c>
      <c r="B799" s="28" t="n">
        <v>45954</v>
      </c>
      <c r="C799" s="3" t="s">
        <v>37</v>
      </c>
      <c r="D799" s="3" t="s">
        <v>164</v>
      </c>
      <c r="E799" s="3" t="s">
        <v>523</v>
      </c>
      <c r="F799" s="3" t="s">
        <v>4</v>
      </c>
      <c r="G799" s="3" t="s">
        <v>64</v>
      </c>
      <c r="H799" s="3" t="s">
        <v>54</v>
      </c>
      <c r="I799" s="3" t="s">
        <v>59</v>
      </c>
      <c r="J799" s="0" t="n">
        <v>9</v>
      </c>
      <c r="K799" s="3" t="s">
        <v>29</v>
      </c>
      <c r="L799" s="3" t="s">
        <v>121</v>
      </c>
      <c r="M799" s="29" t="n">
        <v>120</v>
      </c>
      <c r="N799" s="30" t="n">
        <f aca="false">DATE(YEAR(B799),MONTH(B799),1)</f>
        <v>45931</v>
      </c>
      <c r="O799" s="0" t="str">
        <f aca="false">IF(J799&lt;=2,"0-2 days",IF(J799&lt;=7,"3-7 days",IF(J799&lt;=14,"8-14 days",IF(J799&lt;=21,"15-21 days","22+ days"))))</f>
        <v>8-14 days</v>
      </c>
      <c r="P799" s="0" t="str">
        <f aca="false">IF(VALUE(LEFT(D799,2))&lt;10,"Early (7-10 AM)",IF(VALUE(LEFT(D799,2))&lt;14,"Midday (10 AM-2 PM)",IF(VALUE(LEFT(D799,2))&lt;16,"Afternoon (2-4 PM)","Late (4-6 PM)")))</f>
        <v>Midday (10 AM-2 PM)</v>
      </c>
      <c r="Q799" s="3" t="n">
        <f aca="false">IF(L799="No-show",1,0)</f>
        <v>0</v>
      </c>
      <c r="R799" s="29" t="n">
        <f aca="false">IF(L799="No-show",M799,0)</f>
        <v>0</v>
      </c>
    </row>
    <row r="800" customFormat="false" ht="15" hidden="false" customHeight="false" outlineLevel="0" collapsed="false">
      <c r="A800" s="0" t="s">
        <v>1132</v>
      </c>
      <c r="B800" s="28" t="n">
        <v>45954</v>
      </c>
      <c r="C800" s="3" t="s">
        <v>37</v>
      </c>
      <c r="D800" s="3" t="s">
        <v>262</v>
      </c>
      <c r="E800" s="3" t="s">
        <v>1027</v>
      </c>
      <c r="F800" s="3" t="s">
        <v>4</v>
      </c>
      <c r="G800" s="3" t="s">
        <v>64</v>
      </c>
      <c r="H800" s="3" t="s">
        <v>56</v>
      </c>
      <c r="I800" s="3" t="s">
        <v>43</v>
      </c>
      <c r="J800" s="0" t="n">
        <v>5</v>
      </c>
      <c r="K800" s="3" t="s">
        <v>29</v>
      </c>
      <c r="L800" s="3" t="s">
        <v>121</v>
      </c>
      <c r="M800" s="29" t="n">
        <v>115</v>
      </c>
      <c r="N800" s="30" t="n">
        <f aca="false">DATE(YEAR(B800),MONTH(B800),1)</f>
        <v>45931</v>
      </c>
      <c r="O800" s="0" t="str">
        <f aca="false">IF(J800&lt;=2,"0-2 days",IF(J800&lt;=7,"3-7 days",IF(J800&lt;=14,"8-14 days",IF(J800&lt;=21,"15-21 days","22+ days"))))</f>
        <v>3-7 days</v>
      </c>
      <c r="P800" s="0" t="str">
        <f aca="false">IF(VALUE(LEFT(D800,2))&lt;10,"Early (7-10 AM)",IF(VALUE(LEFT(D800,2))&lt;14,"Midday (10 AM-2 PM)",IF(VALUE(LEFT(D800,2))&lt;16,"Afternoon (2-4 PM)","Late (4-6 PM)")))</f>
        <v>Midday (10 AM-2 PM)</v>
      </c>
      <c r="Q800" s="3" t="n">
        <f aca="false">IF(L800="No-show",1,0)</f>
        <v>0</v>
      </c>
      <c r="R800" s="29" t="n">
        <f aca="false">IF(L800="No-show",M800,0)</f>
        <v>0</v>
      </c>
    </row>
    <row r="801" customFormat="false" ht="15" hidden="false" customHeight="false" outlineLevel="0" collapsed="false">
      <c r="A801" s="0" t="s">
        <v>1133</v>
      </c>
      <c r="B801" s="28" t="n">
        <v>45954</v>
      </c>
      <c r="C801" s="3" t="s">
        <v>37</v>
      </c>
      <c r="D801" s="3" t="s">
        <v>262</v>
      </c>
      <c r="E801" s="3" t="s">
        <v>353</v>
      </c>
      <c r="F801" s="3" t="s">
        <v>3</v>
      </c>
      <c r="G801" s="3" t="s">
        <v>64</v>
      </c>
      <c r="H801" s="3" t="s">
        <v>45</v>
      </c>
      <c r="I801" s="3" t="s">
        <v>43</v>
      </c>
      <c r="J801" s="0" t="n">
        <v>11</v>
      </c>
      <c r="K801" s="3" t="s">
        <v>32</v>
      </c>
      <c r="L801" s="3" t="s">
        <v>121</v>
      </c>
      <c r="M801" s="29" t="n">
        <v>95</v>
      </c>
      <c r="N801" s="30" t="n">
        <f aca="false">DATE(YEAR(B801),MONTH(B801),1)</f>
        <v>45931</v>
      </c>
      <c r="O801" s="0" t="str">
        <f aca="false">IF(J801&lt;=2,"0-2 days",IF(J801&lt;=7,"3-7 days",IF(J801&lt;=14,"8-14 days",IF(J801&lt;=21,"15-21 days","22+ days"))))</f>
        <v>8-14 days</v>
      </c>
      <c r="P801" s="0" t="str">
        <f aca="false">IF(VALUE(LEFT(D801,2))&lt;10,"Early (7-10 AM)",IF(VALUE(LEFT(D801,2))&lt;14,"Midday (10 AM-2 PM)",IF(VALUE(LEFT(D801,2))&lt;16,"Afternoon (2-4 PM)","Late (4-6 PM)")))</f>
        <v>Midday (10 AM-2 PM)</v>
      </c>
      <c r="Q801" s="3" t="n">
        <f aca="false">IF(L801="No-show",1,0)</f>
        <v>0</v>
      </c>
      <c r="R801" s="29" t="n">
        <f aca="false">IF(L801="No-show",M801,0)</f>
        <v>0</v>
      </c>
    </row>
    <row r="802" customFormat="false" ht="15" hidden="false" customHeight="false" outlineLevel="0" collapsed="false">
      <c r="A802" s="0" t="s">
        <v>1134</v>
      </c>
      <c r="B802" s="28" t="n">
        <v>45954</v>
      </c>
      <c r="C802" s="3" t="s">
        <v>37</v>
      </c>
      <c r="D802" s="3" t="s">
        <v>262</v>
      </c>
      <c r="E802" s="3" t="s">
        <v>351</v>
      </c>
      <c r="F802" s="3" t="s">
        <v>4</v>
      </c>
      <c r="G802" s="3" t="s">
        <v>66</v>
      </c>
      <c r="H802" s="3" t="s">
        <v>48</v>
      </c>
      <c r="I802" s="3" t="s">
        <v>43</v>
      </c>
      <c r="J802" s="0" t="n">
        <v>3</v>
      </c>
      <c r="K802" s="3" t="s">
        <v>29</v>
      </c>
      <c r="L802" s="3" t="s">
        <v>284</v>
      </c>
      <c r="M802" s="29" t="n">
        <v>118</v>
      </c>
      <c r="N802" s="30" t="n">
        <f aca="false">DATE(YEAR(B802),MONTH(B802),1)</f>
        <v>45931</v>
      </c>
      <c r="O802" s="0" t="str">
        <f aca="false">IF(J802&lt;=2,"0-2 days",IF(J802&lt;=7,"3-7 days",IF(J802&lt;=14,"8-14 days",IF(J802&lt;=21,"15-21 days","22+ days"))))</f>
        <v>3-7 days</v>
      </c>
      <c r="P802" s="0" t="str">
        <f aca="false">IF(VALUE(LEFT(D802,2))&lt;10,"Early (7-10 AM)",IF(VALUE(LEFT(D802,2))&lt;14,"Midday (10 AM-2 PM)",IF(VALUE(LEFT(D802,2))&lt;16,"Afternoon (2-4 PM)","Late (4-6 PM)")))</f>
        <v>Midday (10 AM-2 PM)</v>
      </c>
      <c r="Q802" s="3" t="n">
        <f aca="false">IF(L802="No-show",1,0)</f>
        <v>0</v>
      </c>
      <c r="R802" s="29" t="n">
        <f aca="false">IF(L802="No-show",M802,0)</f>
        <v>0</v>
      </c>
    </row>
    <row r="803" customFormat="false" ht="15" hidden="false" customHeight="false" outlineLevel="0" collapsed="false">
      <c r="A803" s="0" t="s">
        <v>1135</v>
      </c>
      <c r="B803" s="28" t="n">
        <v>45954</v>
      </c>
      <c r="C803" s="3" t="s">
        <v>37</v>
      </c>
      <c r="D803" s="3" t="s">
        <v>262</v>
      </c>
      <c r="E803" s="3" t="s">
        <v>1002</v>
      </c>
      <c r="F803" s="3" t="s">
        <v>8</v>
      </c>
      <c r="G803" s="3" t="s">
        <v>64</v>
      </c>
      <c r="H803" s="3" t="s">
        <v>58</v>
      </c>
      <c r="I803" s="3" t="s">
        <v>55</v>
      </c>
      <c r="J803" s="0" t="n">
        <v>2</v>
      </c>
      <c r="K803" s="3" t="s">
        <v>29</v>
      </c>
      <c r="L803" s="3" t="s">
        <v>121</v>
      </c>
      <c r="M803" s="29" t="n">
        <v>105</v>
      </c>
      <c r="N803" s="30" t="n">
        <f aca="false">DATE(YEAR(B803),MONTH(B803),1)</f>
        <v>45931</v>
      </c>
      <c r="O803" s="0" t="str">
        <f aca="false">IF(J803&lt;=2,"0-2 days",IF(J803&lt;=7,"3-7 days",IF(J803&lt;=14,"8-14 days",IF(J803&lt;=21,"15-21 days","22+ days"))))</f>
        <v>0-2 days</v>
      </c>
      <c r="P803" s="0" t="str">
        <f aca="false">IF(VALUE(LEFT(D803,2))&lt;10,"Early (7-10 AM)",IF(VALUE(LEFT(D803,2))&lt;14,"Midday (10 AM-2 PM)",IF(VALUE(LEFT(D803,2))&lt;16,"Afternoon (2-4 PM)","Late (4-6 PM)")))</f>
        <v>Midday (10 AM-2 PM)</v>
      </c>
      <c r="Q803" s="3" t="n">
        <f aca="false">IF(L803="No-show",1,0)</f>
        <v>0</v>
      </c>
      <c r="R803" s="29" t="n">
        <f aca="false">IF(L803="No-show",M803,0)</f>
        <v>0</v>
      </c>
    </row>
    <row r="804" customFormat="false" ht="15" hidden="false" customHeight="false" outlineLevel="0" collapsed="false">
      <c r="A804" s="0" t="s">
        <v>1136</v>
      </c>
      <c r="B804" s="28" t="n">
        <v>45954</v>
      </c>
      <c r="C804" s="3" t="s">
        <v>37</v>
      </c>
      <c r="D804" s="3" t="s">
        <v>262</v>
      </c>
      <c r="E804" s="3" t="s">
        <v>1137</v>
      </c>
      <c r="F804" s="3" t="s">
        <v>8</v>
      </c>
      <c r="G804" s="3" t="s">
        <v>63</v>
      </c>
      <c r="H804" s="3" t="s">
        <v>54</v>
      </c>
      <c r="I804" s="3" t="s">
        <v>43</v>
      </c>
      <c r="J804" s="0" t="n">
        <v>19</v>
      </c>
      <c r="K804" s="3" t="s">
        <v>29</v>
      </c>
      <c r="L804" s="3" t="s">
        <v>121</v>
      </c>
      <c r="M804" s="29" t="n">
        <v>192</v>
      </c>
      <c r="N804" s="30" t="n">
        <f aca="false">DATE(YEAR(B804),MONTH(B804),1)</f>
        <v>45931</v>
      </c>
      <c r="O804" s="0" t="str">
        <f aca="false">IF(J804&lt;=2,"0-2 days",IF(J804&lt;=7,"3-7 days",IF(J804&lt;=14,"8-14 days",IF(J804&lt;=21,"15-21 days","22+ days"))))</f>
        <v>15-21 days</v>
      </c>
      <c r="P804" s="0" t="str">
        <f aca="false">IF(VALUE(LEFT(D804,2))&lt;10,"Early (7-10 AM)",IF(VALUE(LEFT(D804,2))&lt;14,"Midday (10 AM-2 PM)",IF(VALUE(LEFT(D804,2))&lt;16,"Afternoon (2-4 PM)","Late (4-6 PM)")))</f>
        <v>Midday (10 AM-2 PM)</v>
      </c>
      <c r="Q804" s="3" t="n">
        <f aca="false">IF(L804="No-show",1,0)</f>
        <v>0</v>
      </c>
      <c r="R804" s="29" t="n">
        <f aca="false">IF(L804="No-show",M804,0)</f>
        <v>0</v>
      </c>
    </row>
    <row r="805" customFormat="false" ht="15" hidden="false" customHeight="false" outlineLevel="0" collapsed="false">
      <c r="A805" s="0" t="s">
        <v>1138</v>
      </c>
      <c r="B805" s="28" t="n">
        <v>45954</v>
      </c>
      <c r="C805" s="3" t="s">
        <v>37</v>
      </c>
      <c r="D805" s="3" t="s">
        <v>178</v>
      </c>
      <c r="E805" s="3" t="s">
        <v>678</v>
      </c>
      <c r="F805" s="3" t="s">
        <v>4</v>
      </c>
      <c r="G805" s="3" t="s">
        <v>64</v>
      </c>
      <c r="H805" s="3" t="s">
        <v>54</v>
      </c>
      <c r="I805" s="3" t="s">
        <v>59</v>
      </c>
      <c r="J805" s="0" t="n">
        <v>5</v>
      </c>
      <c r="K805" s="3" t="s">
        <v>29</v>
      </c>
      <c r="L805" s="3" t="s">
        <v>121</v>
      </c>
      <c r="M805" s="29" t="n">
        <v>120</v>
      </c>
      <c r="N805" s="30" t="n">
        <f aca="false">DATE(YEAR(B805),MONTH(B805),1)</f>
        <v>45931</v>
      </c>
      <c r="O805" s="0" t="str">
        <f aca="false">IF(J805&lt;=2,"0-2 days",IF(J805&lt;=7,"3-7 days",IF(J805&lt;=14,"8-14 days",IF(J805&lt;=21,"15-21 days","22+ days"))))</f>
        <v>3-7 days</v>
      </c>
      <c r="P805" s="0" t="str">
        <f aca="false">IF(VALUE(LEFT(D805,2))&lt;10,"Early (7-10 AM)",IF(VALUE(LEFT(D805,2))&lt;14,"Midday (10 AM-2 PM)",IF(VALUE(LEFT(D805,2))&lt;16,"Afternoon (2-4 PM)","Late (4-6 PM)")))</f>
        <v>Midday (10 AM-2 PM)</v>
      </c>
      <c r="Q805" s="3" t="n">
        <f aca="false">IF(L805="No-show",1,0)</f>
        <v>0</v>
      </c>
      <c r="R805" s="29" t="n">
        <f aca="false">IF(L805="No-show",M805,0)</f>
        <v>0</v>
      </c>
    </row>
    <row r="806" customFormat="false" ht="15" hidden="false" customHeight="false" outlineLevel="0" collapsed="false">
      <c r="A806" s="0" t="s">
        <v>1139</v>
      </c>
      <c r="B806" s="28" t="n">
        <v>45954</v>
      </c>
      <c r="C806" s="3" t="s">
        <v>37</v>
      </c>
      <c r="D806" s="3" t="s">
        <v>183</v>
      </c>
      <c r="E806" s="3" t="s">
        <v>1140</v>
      </c>
      <c r="F806" s="3" t="s">
        <v>7</v>
      </c>
      <c r="G806" s="3" t="s">
        <v>63</v>
      </c>
      <c r="H806" s="3" t="s">
        <v>48</v>
      </c>
      <c r="I806" s="3" t="s">
        <v>49</v>
      </c>
      <c r="J806" s="0" t="n">
        <v>10</v>
      </c>
      <c r="K806" s="3" t="s">
        <v>29</v>
      </c>
      <c r="L806" s="3" t="s">
        <v>121</v>
      </c>
      <c r="M806" s="29" t="n">
        <v>188.8</v>
      </c>
      <c r="N806" s="30" t="n">
        <f aca="false">DATE(YEAR(B806),MONTH(B806),1)</f>
        <v>45931</v>
      </c>
      <c r="O806" s="0" t="str">
        <f aca="false">IF(J806&lt;=2,"0-2 days",IF(J806&lt;=7,"3-7 days",IF(J806&lt;=14,"8-14 days",IF(J806&lt;=21,"15-21 days","22+ days"))))</f>
        <v>8-14 days</v>
      </c>
      <c r="P806" s="0" t="str">
        <f aca="false">IF(VALUE(LEFT(D806,2))&lt;10,"Early (7-10 AM)",IF(VALUE(LEFT(D806,2))&lt;14,"Midday (10 AM-2 PM)",IF(VALUE(LEFT(D806,2))&lt;16,"Afternoon (2-4 PM)","Late (4-6 PM)")))</f>
        <v>Midday (10 AM-2 PM)</v>
      </c>
      <c r="Q806" s="3" t="n">
        <f aca="false">IF(L806="No-show",1,0)</f>
        <v>0</v>
      </c>
      <c r="R806" s="29" t="n">
        <f aca="false">IF(L806="No-show",M806,0)</f>
        <v>0</v>
      </c>
    </row>
    <row r="807" customFormat="false" ht="15" hidden="false" customHeight="false" outlineLevel="0" collapsed="false">
      <c r="A807" s="0" t="s">
        <v>1141</v>
      </c>
      <c r="B807" s="28" t="n">
        <v>45954</v>
      </c>
      <c r="C807" s="3" t="s">
        <v>37</v>
      </c>
      <c r="D807" s="3" t="s">
        <v>194</v>
      </c>
      <c r="E807" s="3" t="s">
        <v>381</v>
      </c>
      <c r="F807" s="3" t="s">
        <v>3</v>
      </c>
      <c r="G807" s="3" t="s">
        <v>66</v>
      </c>
      <c r="H807" s="3" t="s">
        <v>45</v>
      </c>
      <c r="I807" s="3" t="s">
        <v>43</v>
      </c>
      <c r="J807" s="0" t="n">
        <v>6</v>
      </c>
      <c r="K807" s="3" t="s">
        <v>29</v>
      </c>
      <c r="L807" s="3" t="s">
        <v>121</v>
      </c>
      <c r="M807" s="29" t="n">
        <v>95</v>
      </c>
      <c r="N807" s="30" t="n">
        <f aca="false">DATE(YEAR(B807),MONTH(B807),1)</f>
        <v>45931</v>
      </c>
      <c r="O807" s="0" t="str">
        <f aca="false">IF(J807&lt;=2,"0-2 days",IF(J807&lt;=7,"3-7 days",IF(J807&lt;=14,"8-14 days",IF(J807&lt;=21,"15-21 days","22+ days"))))</f>
        <v>3-7 days</v>
      </c>
      <c r="P807" s="0" t="str">
        <f aca="false">IF(VALUE(LEFT(D807,2))&lt;10,"Early (7-10 AM)",IF(VALUE(LEFT(D807,2))&lt;14,"Midday (10 AM-2 PM)",IF(VALUE(LEFT(D807,2))&lt;16,"Afternoon (2-4 PM)","Late (4-6 PM)")))</f>
        <v>Midday (10 AM-2 PM)</v>
      </c>
      <c r="Q807" s="3" t="n">
        <f aca="false">IF(L807="No-show",1,0)</f>
        <v>0</v>
      </c>
      <c r="R807" s="29" t="n">
        <f aca="false">IF(L807="No-show",M807,0)</f>
        <v>0</v>
      </c>
    </row>
    <row r="808" customFormat="false" ht="15" hidden="false" customHeight="false" outlineLevel="0" collapsed="false">
      <c r="A808" s="0" t="s">
        <v>1142</v>
      </c>
      <c r="B808" s="28" t="n">
        <v>45954</v>
      </c>
      <c r="C808" s="3" t="s">
        <v>37</v>
      </c>
      <c r="D808" s="3" t="s">
        <v>194</v>
      </c>
      <c r="E808" s="3" t="s">
        <v>893</v>
      </c>
      <c r="F808" s="3" t="s">
        <v>8</v>
      </c>
      <c r="G808" s="3" t="s">
        <v>64</v>
      </c>
      <c r="H808" s="3" t="s">
        <v>54</v>
      </c>
      <c r="I808" s="3" t="s">
        <v>43</v>
      </c>
      <c r="J808" s="0" t="n">
        <v>11</v>
      </c>
      <c r="K808" s="3" t="s">
        <v>29</v>
      </c>
      <c r="L808" s="3" t="s">
        <v>121</v>
      </c>
      <c r="M808" s="29" t="n">
        <v>120</v>
      </c>
      <c r="N808" s="30" t="n">
        <f aca="false">DATE(YEAR(B808),MONTH(B808),1)</f>
        <v>45931</v>
      </c>
      <c r="O808" s="0" t="str">
        <f aca="false">IF(J808&lt;=2,"0-2 days",IF(J808&lt;=7,"3-7 days",IF(J808&lt;=14,"8-14 days",IF(J808&lt;=21,"15-21 days","22+ days"))))</f>
        <v>8-14 days</v>
      </c>
      <c r="P808" s="0" t="str">
        <f aca="false">IF(VALUE(LEFT(D808,2))&lt;10,"Early (7-10 AM)",IF(VALUE(LEFT(D808,2))&lt;14,"Midday (10 AM-2 PM)",IF(VALUE(LEFT(D808,2))&lt;16,"Afternoon (2-4 PM)","Late (4-6 PM)")))</f>
        <v>Midday (10 AM-2 PM)</v>
      </c>
      <c r="Q808" s="3" t="n">
        <f aca="false">IF(L808="No-show",1,0)</f>
        <v>0</v>
      </c>
      <c r="R808" s="29" t="n">
        <f aca="false">IF(L808="No-show",M808,0)</f>
        <v>0</v>
      </c>
    </row>
    <row r="809" customFormat="false" ht="15" hidden="false" customHeight="false" outlineLevel="0" collapsed="false">
      <c r="A809" s="0" t="s">
        <v>1143</v>
      </c>
      <c r="B809" s="28" t="n">
        <v>45954</v>
      </c>
      <c r="C809" s="3" t="s">
        <v>37</v>
      </c>
      <c r="D809" s="3" t="s">
        <v>201</v>
      </c>
      <c r="E809" s="3" t="s">
        <v>1144</v>
      </c>
      <c r="F809" s="3" t="s">
        <v>8</v>
      </c>
      <c r="G809" s="3" t="s">
        <v>63</v>
      </c>
      <c r="H809" s="3" t="s">
        <v>60</v>
      </c>
      <c r="I809" s="3" t="s">
        <v>57</v>
      </c>
      <c r="J809" s="0" t="n">
        <v>20</v>
      </c>
      <c r="K809" s="3" t="s">
        <v>29</v>
      </c>
      <c r="L809" s="3" t="s">
        <v>121</v>
      </c>
      <c r="M809" s="29" t="n">
        <v>216</v>
      </c>
      <c r="N809" s="30" t="n">
        <f aca="false">DATE(YEAR(B809),MONTH(B809),1)</f>
        <v>45931</v>
      </c>
      <c r="O809" s="0" t="str">
        <f aca="false">IF(J809&lt;=2,"0-2 days",IF(J809&lt;=7,"3-7 days",IF(J809&lt;=14,"8-14 days",IF(J809&lt;=21,"15-21 days","22+ days"))))</f>
        <v>15-21 days</v>
      </c>
      <c r="P809" s="0" t="str">
        <f aca="false">IF(VALUE(LEFT(D809,2))&lt;10,"Early (7-10 AM)",IF(VALUE(LEFT(D809,2))&lt;14,"Midday (10 AM-2 PM)",IF(VALUE(LEFT(D809,2))&lt;16,"Afternoon (2-4 PM)","Late (4-6 PM)")))</f>
        <v>Afternoon (2-4 PM)</v>
      </c>
      <c r="Q809" s="3" t="n">
        <f aca="false">IF(L809="No-show",1,0)</f>
        <v>0</v>
      </c>
      <c r="R809" s="29" t="n">
        <f aca="false">IF(L809="No-show",M809,0)</f>
        <v>0</v>
      </c>
    </row>
    <row r="810" customFormat="false" ht="15" hidden="false" customHeight="false" outlineLevel="0" collapsed="false">
      <c r="A810" s="0" t="s">
        <v>1145</v>
      </c>
      <c r="B810" s="28" t="n">
        <v>45954</v>
      </c>
      <c r="C810" s="3" t="s">
        <v>37</v>
      </c>
      <c r="D810" s="3" t="s">
        <v>204</v>
      </c>
      <c r="E810" s="3" t="s">
        <v>375</v>
      </c>
      <c r="F810" s="3" t="s">
        <v>7</v>
      </c>
      <c r="G810" s="3" t="s">
        <v>65</v>
      </c>
      <c r="H810" s="3" t="s">
        <v>48</v>
      </c>
      <c r="I810" s="3" t="s">
        <v>52</v>
      </c>
      <c r="J810" s="0" t="n">
        <v>20</v>
      </c>
      <c r="K810" s="3" t="s">
        <v>29</v>
      </c>
      <c r="L810" s="3" t="s">
        <v>284</v>
      </c>
      <c r="M810" s="29" t="n">
        <v>188.8</v>
      </c>
      <c r="N810" s="30" t="n">
        <f aca="false">DATE(YEAR(B810),MONTH(B810),1)</f>
        <v>45931</v>
      </c>
      <c r="O810" s="0" t="str">
        <f aca="false">IF(J810&lt;=2,"0-2 days",IF(J810&lt;=7,"3-7 days",IF(J810&lt;=14,"8-14 days",IF(J810&lt;=21,"15-21 days","22+ days"))))</f>
        <v>15-21 days</v>
      </c>
      <c r="P810" s="0" t="str">
        <f aca="false">IF(VALUE(LEFT(D810,2))&lt;10,"Early (7-10 AM)",IF(VALUE(LEFT(D810,2))&lt;14,"Midday (10 AM-2 PM)",IF(VALUE(LEFT(D810,2))&lt;16,"Afternoon (2-4 PM)","Late (4-6 PM)")))</f>
        <v>Afternoon (2-4 PM)</v>
      </c>
      <c r="Q810" s="3" t="n">
        <f aca="false">IF(L810="No-show",1,0)</f>
        <v>0</v>
      </c>
      <c r="R810" s="29" t="n">
        <f aca="false">IF(L810="No-show",M810,0)</f>
        <v>0</v>
      </c>
    </row>
    <row r="811" customFormat="false" ht="15" hidden="false" customHeight="false" outlineLevel="0" collapsed="false">
      <c r="A811" s="0" t="s">
        <v>1146</v>
      </c>
      <c r="B811" s="28" t="n">
        <v>45954</v>
      </c>
      <c r="C811" s="3" t="s">
        <v>37</v>
      </c>
      <c r="D811" s="3" t="s">
        <v>204</v>
      </c>
      <c r="E811" s="3" t="s">
        <v>1013</v>
      </c>
      <c r="F811" s="3" t="s">
        <v>7</v>
      </c>
      <c r="G811" s="3" t="s">
        <v>64</v>
      </c>
      <c r="H811" s="3" t="s">
        <v>58</v>
      </c>
      <c r="I811" s="3" t="s">
        <v>52</v>
      </c>
      <c r="J811" s="0" t="n">
        <v>7</v>
      </c>
      <c r="K811" s="3" t="s">
        <v>29</v>
      </c>
      <c r="L811" s="3" t="s">
        <v>284</v>
      </c>
      <c r="M811" s="29" t="n">
        <v>105</v>
      </c>
      <c r="N811" s="30" t="n">
        <f aca="false">DATE(YEAR(B811),MONTH(B811),1)</f>
        <v>45931</v>
      </c>
      <c r="O811" s="0" t="str">
        <f aca="false">IF(J811&lt;=2,"0-2 days",IF(J811&lt;=7,"3-7 days",IF(J811&lt;=14,"8-14 days",IF(J811&lt;=21,"15-21 days","22+ days"))))</f>
        <v>3-7 days</v>
      </c>
      <c r="P811" s="0" t="str">
        <f aca="false">IF(VALUE(LEFT(D811,2))&lt;10,"Early (7-10 AM)",IF(VALUE(LEFT(D811,2))&lt;14,"Midday (10 AM-2 PM)",IF(VALUE(LEFT(D811,2))&lt;16,"Afternoon (2-4 PM)","Late (4-6 PM)")))</f>
        <v>Afternoon (2-4 PM)</v>
      </c>
      <c r="Q811" s="3" t="n">
        <f aca="false">IF(L811="No-show",1,0)</f>
        <v>0</v>
      </c>
      <c r="R811" s="29" t="n">
        <f aca="false">IF(L811="No-show",M811,0)</f>
        <v>0</v>
      </c>
    </row>
    <row r="812" customFormat="false" ht="15" hidden="false" customHeight="false" outlineLevel="0" collapsed="false">
      <c r="A812" s="0" t="s">
        <v>1147</v>
      </c>
      <c r="B812" s="28" t="n">
        <v>45954</v>
      </c>
      <c r="C812" s="3" t="s">
        <v>37</v>
      </c>
      <c r="D812" s="3" t="s">
        <v>209</v>
      </c>
      <c r="E812" s="3" t="s">
        <v>1148</v>
      </c>
      <c r="F812" s="3" t="s">
        <v>8</v>
      </c>
      <c r="G812" s="3" t="s">
        <v>63</v>
      </c>
      <c r="H812" s="3" t="s">
        <v>54</v>
      </c>
      <c r="I812" s="3" t="s">
        <v>46</v>
      </c>
      <c r="J812" s="0" t="n">
        <v>18</v>
      </c>
      <c r="K812" s="3" t="s">
        <v>29</v>
      </c>
      <c r="L812" s="3" t="s">
        <v>121</v>
      </c>
      <c r="M812" s="29" t="n">
        <v>192</v>
      </c>
      <c r="N812" s="30" t="n">
        <f aca="false">DATE(YEAR(B812),MONTH(B812),1)</f>
        <v>45931</v>
      </c>
      <c r="O812" s="0" t="str">
        <f aca="false">IF(J812&lt;=2,"0-2 days",IF(J812&lt;=7,"3-7 days",IF(J812&lt;=14,"8-14 days",IF(J812&lt;=21,"15-21 days","22+ days"))))</f>
        <v>15-21 days</v>
      </c>
      <c r="P812" s="0" t="str">
        <f aca="false">IF(VALUE(LEFT(D812,2))&lt;10,"Early (7-10 AM)",IF(VALUE(LEFT(D812,2))&lt;14,"Midday (10 AM-2 PM)",IF(VALUE(LEFT(D812,2))&lt;16,"Afternoon (2-4 PM)","Late (4-6 PM)")))</f>
        <v>Afternoon (2-4 PM)</v>
      </c>
      <c r="Q812" s="3" t="n">
        <f aca="false">IF(L812="No-show",1,0)</f>
        <v>0</v>
      </c>
      <c r="R812" s="29" t="n">
        <f aca="false">IF(L812="No-show",M812,0)</f>
        <v>0</v>
      </c>
    </row>
    <row r="813" customFormat="false" ht="15" hidden="false" customHeight="false" outlineLevel="0" collapsed="false">
      <c r="A813" s="0" t="s">
        <v>1149</v>
      </c>
      <c r="B813" s="28" t="n">
        <v>45954</v>
      </c>
      <c r="C813" s="3" t="s">
        <v>37</v>
      </c>
      <c r="D813" s="3" t="s">
        <v>209</v>
      </c>
      <c r="E813" s="3" t="s">
        <v>332</v>
      </c>
      <c r="F813" s="3" t="s">
        <v>8</v>
      </c>
      <c r="G813" s="3" t="s">
        <v>64</v>
      </c>
      <c r="H813" s="3" t="s">
        <v>58</v>
      </c>
      <c r="I813" s="3" t="s">
        <v>55</v>
      </c>
      <c r="J813" s="0" t="n">
        <v>0</v>
      </c>
      <c r="K813" s="3" t="s">
        <v>29</v>
      </c>
      <c r="L813" s="3" t="s">
        <v>121</v>
      </c>
      <c r="M813" s="29" t="n">
        <v>105</v>
      </c>
      <c r="N813" s="30" t="n">
        <f aca="false">DATE(YEAR(B813),MONTH(B813),1)</f>
        <v>45931</v>
      </c>
      <c r="O813" s="0" t="str">
        <f aca="false">IF(J813&lt;=2,"0-2 days",IF(J813&lt;=7,"3-7 days",IF(J813&lt;=14,"8-14 days",IF(J813&lt;=21,"15-21 days","22+ days"))))</f>
        <v>0-2 days</v>
      </c>
      <c r="P813" s="0" t="str">
        <f aca="false">IF(VALUE(LEFT(D813,2))&lt;10,"Early (7-10 AM)",IF(VALUE(LEFT(D813,2))&lt;14,"Midday (10 AM-2 PM)",IF(VALUE(LEFT(D813,2))&lt;16,"Afternoon (2-4 PM)","Late (4-6 PM)")))</f>
        <v>Afternoon (2-4 PM)</v>
      </c>
      <c r="Q813" s="3" t="n">
        <f aca="false">IF(L813="No-show",1,0)</f>
        <v>0</v>
      </c>
      <c r="R813" s="29" t="n">
        <f aca="false">IF(L813="No-show",M813,0)</f>
        <v>0</v>
      </c>
    </row>
    <row r="814" customFormat="false" ht="15" hidden="false" customHeight="false" outlineLevel="0" collapsed="false">
      <c r="A814" s="0" t="s">
        <v>1150</v>
      </c>
      <c r="B814" s="28" t="n">
        <v>45954</v>
      </c>
      <c r="C814" s="3" t="s">
        <v>37</v>
      </c>
      <c r="D814" s="3" t="s">
        <v>298</v>
      </c>
      <c r="E814" s="3" t="s">
        <v>784</v>
      </c>
      <c r="F814" s="3" t="s">
        <v>8</v>
      </c>
      <c r="G814" s="3" t="s">
        <v>64</v>
      </c>
      <c r="H814" s="3" t="s">
        <v>51</v>
      </c>
      <c r="I814" s="3" t="s">
        <v>46</v>
      </c>
      <c r="J814" s="0" t="n">
        <v>7</v>
      </c>
      <c r="K814" s="3" t="s">
        <v>29</v>
      </c>
      <c r="L814" s="3" t="s">
        <v>121</v>
      </c>
      <c r="M814" s="29" t="n">
        <v>116</v>
      </c>
      <c r="N814" s="30" t="n">
        <f aca="false">DATE(YEAR(B814),MONTH(B814),1)</f>
        <v>45931</v>
      </c>
      <c r="O814" s="0" t="str">
        <f aca="false">IF(J814&lt;=2,"0-2 days",IF(J814&lt;=7,"3-7 days",IF(J814&lt;=14,"8-14 days",IF(J814&lt;=21,"15-21 days","22+ days"))))</f>
        <v>3-7 days</v>
      </c>
      <c r="P814" s="0" t="str">
        <f aca="false">IF(VALUE(LEFT(D814,2))&lt;10,"Early (7-10 AM)",IF(VALUE(LEFT(D814,2))&lt;14,"Midday (10 AM-2 PM)",IF(VALUE(LEFT(D814,2))&lt;16,"Afternoon (2-4 PM)","Late (4-6 PM)")))</f>
        <v>Afternoon (2-4 PM)</v>
      </c>
      <c r="Q814" s="3" t="n">
        <f aca="false">IF(L814="No-show",1,0)</f>
        <v>0</v>
      </c>
      <c r="R814" s="29" t="n">
        <f aca="false">IF(L814="No-show",M814,0)</f>
        <v>0</v>
      </c>
    </row>
    <row r="815" customFormat="false" ht="15" hidden="false" customHeight="false" outlineLevel="0" collapsed="false">
      <c r="A815" s="0" t="s">
        <v>1151</v>
      </c>
      <c r="B815" s="28" t="n">
        <v>45954</v>
      </c>
      <c r="C815" s="3" t="s">
        <v>37</v>
      </c>
      <c r="D815" s="3" t="s">
        <v>212</v>
      </c>
      <c r="E815" s="3" t="s">
        <v>432</v>
      </c>
      <c r="F815" s="3" t="s">
        <v>8</v>
      </c>
      <c r="G815" s="3" t="s">
        <v>64</v>
      </c>
      <c r="H815" s="3" t="s">
        <v>58</v>
      </c>
      <c r="I815" s="3" t="s">
        <v>55</v>
      </c>
      <c r="J815" s="0" t="n">
        <v>10</v>
      </c>
      <c r="K815" s="3" t="s">
        <v>29</v>
      </c>
      <c r="L815" s="3" t="s">
        <v>217</v>
      </c>
      <c r="M815" s="29" t="n">
        <v>105</v>
      </c>
      <c r="N815" s="30" t="n">
        <f aca="false">DATE(YEAR(B815),MONTH(B815),1)</f>
        <v>45931</v>
      </c>
      <c r="O815" s="0" t="str">
        <f aca="false">IF(J815&lt;=2,"0-2 days",IF(J815&lt;=7,"3-7 days",IF(J815&lt;=14,"8-14 days",IF(J815&lt;=21,"15-21 days","22+ days"))))</f>
        <v>8-14 days</v>
      </c>
      <c r="P815" s="0" t="str">
        <f aca="false">IF(VALUE(LEFT(D815,2))&lt;10,"Early (7-10 AM)",IF(VALUE(LEFT(D815,2))&lt;14,"Midday (10 AM-2 PM)",IF(VALUE(LEFT(D815,2))&lt;16,"Afternoon (2-4 PM)","Late (4-6 PM)")))</f>
        <v>Late (4-6 PM)</v>
      </c>
      <c r="Q815" s="3" t="n">
        <f aca="false">IF(L815="No-show",1,0)</f>
        <v>1</v>
      </c>
      <c r="R815" s="29" t="n">
        <f aca="false">IF(L815="No-show",M815,0)</f>
        <v>105</v>
      </c>
    </row>
    <row r="816" customFormat="false" ht="15" hidden="false" customHeight="false" outlineLevel="0" collapsed="false">
      <c r="A816" s="0" t="s">
        <v>1152</v>
      </c>
      <c r="B816" s="28" t="n">
        <v>45954</v>
      </c>
      <c r="C816" s="3" t="s">
        <v>37</v>
      </c>
      <c r="D816" s="3" t="s">
        <v>212</v>
      </c>
      <c r="E816" s="3" t="s">
        <v>123</v>
      </c>
      <c r="F816" s="3" t="s">
        <v>3</v>
      </c>
      <c r="G816" s="3" t="s">
        <v>66</v>
      </c>
      <c r="H816" s="3" t="s">
        <v>51</v>
      </c>
      <c r="I816" s="3" t="s">
        <v>43</v>
      </c>
      <c r="J816" s="0" t="n">
        <v>14</v>
      </c>
      <c r="K816" s="3" t="s">
        <v>29</v>
      </c>
      <c r="L816" s="3" t="s">
        <v>121</v>
      </c>
      <c r="M816" s="29" t="n">
        <v>116</v>
      </c>
      <c r="N816" s="30" t="n">
        <f aca="false">DATE(YEAR(B816),MONTH(B816),1)</f>
        <v>45931</v>
      </c>
      <c r="O816" s="0" t="str">
        <f aca="false">IF(J816&lt;=2,"0-2 days",IF(J816&lt;=7,"3-7 days",IF(J816&lt;=14,"8-14 days",IF(J816&lt;=21,"15-21 days","22+ days"))))</f>
        <v>8-14 days</v>
      </c>
      <c r="P816" s="0" t="str">
        <f aca="false">IF(VALUE(LEFT(D816,2))&lt;10,"Early (7-10 AM)",IF(VALUE(LEFT(D816,2))&lt;14,"Midday (10 AM-2 PM)",IF(VALUE(LEFT(D816,2))&lt;16,"Afternoon (2-4 PM)","Late (4-6 PM)")))</f>
        <v>Late (4-6 PM)</v>
      </c>
      <c r="Q816" s="3" t="n">
        <f aca="false">IF(L816="No-show",1,0)</f>
        <v>0</v>
      </c>
      <c r="R816" s="29" t="n">
        <f aca="false">IF(L816="No-show",M816,0)</f>
        <v>0</v>
      </c>
    </row>
    <row r="817" customFormat="false" ht="15" hidden="false" customHeight="false" outlineLevel="0" collapsed="false">
      <c r="A817" s="0" t="s">
        <v>1153</v>
      </c>
      <c r="B817" s="28" t="n">
        <v>45954</v>
      </c>
      <c r="C817" s="3" t="s">
        <v>37</v>
      </c>
      <c r="D817" s="3" t="s">
        <v>215</v>
      </c>
      <c r="E817" s="3" t="s">
        <v>488</v>
      </c>
      <c r="F817" s="3" t="s">
        <v>8</v>
      </c>
      <c r="G817" s="3" t="s">
        <v>64</v>
      </c>
      <c r="H817" s="3" t="s">
        <v>58</v>
      </c>
      <c r="I817" s="3" t="s">
        <v>57</v>
      </c>
      <c r="J817" s="0" t="n">
        <v>5</v>
      </c>
      <c r="K817" s="3" t="s">
        <v>32</v>
      </c>
      <c r="L817" s="3" t="s">
        <v>121</v>
      </c>
      <c r="M817" s="29" t="n">
        <v>105</v>
      </c>
      <c r="N817" s="30" t="n">
        <f aca="false">DATE(YEAR(B817),MONTH(B817),1)</f>
        <v>45931</v>
      </c>
      <c r="O817" s="0" t="str">
        <f aca="false">IF(J817&lt;=2,"0-2 days",IF(J817&lt;=7,"3-7 days",IF(J817&lt;=14,"8-14 days",IF(J817&lt;=21,"15-21 days","22+ days"))))</f>
        <v>3-7 days</v>
      </c>
      <c r="P817" s="0" t="str">
        <f aca="false">IF(VALUE(LEFT(D817,2))&lt;10,"Early (7-10 AM)",IF(VALUE(LEFT(D817,2))&lt;14,"Midday (10 AM-2 PM)",IF(VALUE(LEFT(D817,2))&lt;16,"Afternoon (2-4 PM)","Late (4-6 PM)")))</f>
        <v>Late (4-6 PM)</v>
      </c>
      <c r="Q817" s="3" t="n">
        <f aca="false">IF(L817="No-show",1,0)</f>
        <v>0</v>
      </c>
      <c r="R817" s="29" t="n">
        <f aca="false">IF(L817="No-show",M817,0)</f>
        <v>0</v>
      </c>
    </row>
    <row r="818" customFormat="false" ht="15" hidden="false" customHeight="false" outlineLevel="0" collapsed="false">
      <c r="A818" s="0" t="s">
        <v>1154</v>
      </c>
      <c r="B818" s="28" t="n">
        <v>45954</v>
      </c>
      <c r="C818" s="3" t="s">
        <v>37</v>
      </c>
      <c r="D818" s="3" t="s">
        <v>215</v>
      </c>
      <c r="E818" s="3" t="s">
        <v>606</v>
      </c>
      <c r="F818" s="3" t="s">
        <v>3</v>
      </c>
      <c r="G818" s="3" t="s">
        <v>64</v>
      </c>
      <c r="H818" s="3" t="s">
        <v>54</v>
      </c>
      <c r="I818" s="3" t="s">
        <v>57</v>
      </c>
      <c r="J818" s="0" t="n">
        <v>2</v>
      </c>
      <c r="K818" s="3" t="s">
        <v>29</v>
      </c>
      <c r="L818" s="3" t="s">
        <v>121</v>
      </c>
      <c r="M818" s="29" t="n">
        <v>120</v>
      </c>
      <c r="N818" s="30" t="n">
        <f aca="false">DATE(YEAR(B818),MONTH(B818),1)</f>
        <v>45931</v>
      </c>
      <c r="O818" s="0" t="str">
        <f aca="false">IF(J818&lt;=2,"0-2 days",IF(J818&lt;=7,"3-7 days",IF(J818&lt;=14,"8-14 days",IF(J818&lt;=21,"15-21 days","22+ days"))))</f>
        <v>0-2 days</v>
      </c>
      <c r="P818" s="0" t="str">
        <f aca="false">IF(VALUE(LEFT(D818,2))&lt;10,"Early (7-10 AM)",IF(VALUE(LEFT(D818,2))&lt;14,"Midday (10 AM-2 PM)",IF(VALUE(LEFT(D818,2))&lt;16,"Afternoon (2-4 PM)","Late (4-6 PM)")))</f>
        <v>Late (4-6 PM)</v>
      </c>
      <c r="Q818" s="3" t="n">
        <f aca="false">IF(L818="No-show",1,0)</f>
        <v>0</v>
      </c>
      <c r="R818" s="29" t="n">
        <f aca="false">IF(L818="No-show",M818,0)</f>
        <v>0</v>
      </c>
    </row>
    <row r="819" customFormat="false" ht="15" hidden="false" customHeight="false" outlineLevel="0" collapsed="false">
      <c r="A819" s="0" t="s">
        <v>1155</v>
      </c>
      <c r="B819" s="28" t="n">
        <v>45954</v>
      </c>
      <c r="C819" s="3" t="s">
        <v>37</v>
      </c>
      <c r="D819" s="3" t="s">
        <v>219</v>
      </c>
      <c r="E819" s="3" t="s">
        <v>768</v>
      </c>
      <c r="F819" s="3" t="s">
        <v>8</v>
      </c>
      <c r="G819" s="3" t="s">
        <v>64</v>
      </c>
      <c r="H819" s="3" t="s">
        <v>58</v>
      </c>
      <c r="I819" s="3" t="s">
        <v>52</v>
      </c>
      <c r="J819" s="0" t="n">
        <v>9</v>
      </c>
      <c r="K819" s="3" t="s">
        <v>29</v>
      </c>
      <c r="L819" s="3" t="s">
        <v>121</v>
      </c>
      <c r="M819" s="29" t="n">
        <v>105</v>
      </c>
      <c r="N819" s="30" t="n">
        <f aca="false">DATE(YEAR(B819),MONTH(B819),1)</f>
        <v>45931</v>
      </c>
      <c r="O819" s="0" t="str">
        <f aca="false">IF(J819&lt;=2,"0-2 days",IF(J819&lt;=7,"3-7 days",IF(J819&lt;=14,"8-14 days",IF(J819&lt;=21,"15-21 days","22+ days"))))</f>
        <v>8-14 days</v>
      </c>
      <c r="P819" s="0" t="str">
        <f aca="false">IF(VALUE(LEFT(D819,2))&lt;10,"Early (7-10 AM)",IF(VALUE(LEFT(D819,2))&lt;14,"Midday (10 AM-2 PM)",IF(VALUE(LEFT(D819,2))&lt;16,"Afternoon (2-4 PM)","Late (4-6 PM)")))</f>
        <v>Late (4-6 PM)</v>
      </c>
      <c r="Q819" s="3" t="n">
        <f aca="false">IF(L819="No-show",1,0)</f>
        <v>0</v>
      </c>
      <c r="R819" s="29" t="n">
        <f aca="false">IF(L819="No-show",M819,0)</f>
        <v>0</v>
      </c>
    </row>
    <row r="820" customFormat="false" ht="15" hidden="false" customHeight="false" outlineLevel="0" collapsed="false">
      <c r="A820" s="0" t="s">
        <v>1156</v>
      </c>
      <c r="B820" s="28" t="n">
        <v>45954</v>
      </c>
      <c r="C820" s="3" t="s">
        <v>37</v>
      </c>
      <c r="D820" s="3" t="s">
        <v>219</v>
      </c>
      <c r="E820" s="3" t="s">
        <v>210</v>
      </c>
      <c r="F820" s="3" t="s">
        <v>4</v>
      </c>
      <c r="G820" s="3" t="s">
        <v>64</v>
      </c>
      <c r="H820" s="3" t="s">
        <v>60</v>
      </c>
      <c r="I820" s="3" t="s">
        <v>59</v>
      </c>
      <c r="J820" s="0" t="n">
        <v>5</v>
      </c>
      <c r="K820" s="3" t="s">
        <v>29</v>
      </c>
      <c r="L820" s="3" t="s">
        <v>121</v>
      </c>
      <c r="M820" s="29" t="n">
        <v>135</v>
      </c>
      <c r="N820" s="30" t="n">
        <f aca="false">DATE(YEAR(B820),MONTH(B820),1)</f>
        <v>45931</v>
      </c>
      <c r="O820" s="0" t="str">
        <f aca="false">IF(J820&lt;=2,"0-2 days",IF(J820&lt;=7,"3-7 days",IF(J820&lt;=14,"8-14 days",IF(J820&lt;=21,"15-21 days","22+ days"))))</f>
        <v>3-7 days</v>
      </c>
      <c r="P820" s="0" t="str">
        <f aca="false">IF(VALUE(LEFT(D820,2))&lt;10,"Early (7-10 AM)",IF(VALUE(LEFT(D820,2))&lt;14,"Midday (10 AM-2 PM)",IF(VALUE(LEFT(D820,2))&lt;16,"Afternoon (2-4 PM)","Late (4-6 PM)")))</f>
        <v>Late (4-6 PM)</v>
      </c>
      <c r="Q820" s="3" t="n">
        <f aca="false">IF(L820="No-show",1,0)</f>
        <v>0</v>
      </c>
      <c r="R820" s="29" t="n">
        <f aca="false">IF(L820="No-show",M820,0)</f>
        <v>0</v>
      </c>
    </row>
    <row r="821" customFormat="false" ht="15" hidden="false" customHeight="false" outlineLevel="0" collapsed="false">
      <c r="A821" s="0" t="s">
        <v>1157</v>
      </c>
      <c r="B821" s="28" t="n">
        <v>45954</v>
      </c>
      <c r="C821" s="3" t="s">
        <v>37</v>
      </c>
      <c r="D821" s="3" t="s">
        <v>222</v>
      </c>
      <c r="E821" s="3" t="s">
        <v>670</v>
      </c>
      <c r="F821" s="3" t="s">
        <v>4</v>
      </c>
      <c r="G821" s="3" t="s">
        <v>64</v>
      </c>
      <c r="H821" s="3" t="s">
        <v>56</v>
      </c>
      <c r="I821" s="3" t="s">
        <v>43</v>
      </c>
      <c r="J821" s="0" t="n">
        <v>13</v>
      </c>
      <c r="K821" s="3" t="s">
        <v>32</v>
      </c>
      <c r="L821" s="3" t="s">
        <v>121</v>
      </c>
      <c r="M821" s="29" t="n">
        <v>115</v>
      </c>
      <c r="N821" s="30" t="n">
        <f aca="false">DATE(YEAR(B821),MONTH(B821),1)</f>
        <v>45931</v>
      </c>
      <c r="O821" s="0" t="str">
        <f aca="false">IF(J821&lt;=2,"0-2 days",IF(J821&lt;=7,"3-7 days",IF(J821&lt;=14,"8-14 days",IF(J821&lt;=21,"15-21 days","22+ days"))))</f>
        <v>8-14 days</v>
      </c>
      <c r="P821" s="0" t="str">
        <f aca="false">IF(VALUE(LEFT(D821,2))&lt;10,"Early (7-10 AM)",IF(VALUE(LEFT(D821,2))&lt;14,"Midday (10 AM-2 PM)",IF(VALUE(LEFT(D821,2))&lt;16,"Afternoon (2-4 PM)","Late (4-6 PM)")))</f>
        <v>Late (4-6 PM)</v>
      </c>
      <c r="Q821" s="3" t="n">
        <f aca="false">IF(L821="No-show",1,0)</f>
        <v>0</v>
      </c>
      <c r="R821" s="29" t="n">
        <f aca="false">IF(L821="No-show",M821,0)</f>
        <v>0</v>
      </c>
    </row>
    <row r="822" customFormat="false" ht="15" hidden="false" customHeight="false" outlineLevel="0" collapsed="false">
      <c r="A822" s="0" t="s">
        <v>1158</v>
      </c>
      <c r="B822" s="28" t="n">
        <v>45954</v>
      </c>
      <c r="C822" s="3" t="s">
        <v>37</v>
      </c>
      <c r="D822" s="3" t="s">
        <v>222</v>
      </c>
      <c r="E822" s="3" t="s">
        <v>169</v>
      </c>
      <c r="F822" s="3" t="s">
        <v>3</v>
      </c>
      <c r="G822" s="3" t="s">
        <v>65</v>
      </c>
      <c r="H822" s="3" t="s">
        <v>54</v>
      </c>
      <c r="I822" s="3" t="s">
        <v>49</v>
      </c>
      <c r="J822" s="0" t="n">
        <v>17</v>
      </c>
      <c r="K822" s="3" t="s">
        <v>32</v>
      </c>
      <c r="L822" s="3" t="s">
        <v>121</v>
      </c>
      <c r="M822" s="29" t="n">
        <v>192</v>
      </c>
      <c r="N822" s="30" t="n">
        <f aca="false">DATE(YEAR(B822),MONTH(B822),1)</f>
        <v>45931</v>
      </c>
      <c r="O822" s="0" t="str">
        <f aca="false">IF(J822&lt;=2,"0-2 days",IF(J822&lt;=7,"3-7 days",IF(J822&lt;=14,"8-14 days",IF(J822&lt;=21,"15-21 days","22+ days"))))</f>
        <v>15-21 days</v>
      </c>
      <c r="P822" s="0" t="str">
        <f aca="false">IF(VALUE(LEFT(D822,2))&lt;10,"Early (7-10 AM)",IF(VALUE(LEFT(D822,2))&lt;14,"Midday (10 AM-2 PM)",IF(VALUE(LEFT(D822,2))&lt;16,"Afternoon (2-4 PM)","Late (4-6 PM)")))</f>
        <v>Late (4-6 PM)</v>
      </c>
      <c r="Q822" s="3" t="n">
        <f aca="false">IF(L822="No-show",1,0)</f>
        <v>0</v>
      </c>
      <c r="R822" s="29" t="n">
        <f aca="false">IF(L822="No-show",M822,0)</f>
        <v>0</v>
      </c>
    </row>
    <row r="823" customFormat="false" ht="15" hidden="false" customHeight="false" outlineLevel="0" collapsed="false">
      <c r="A823" s="0" t="s">
        <v>1159</v>
      </c>
      <c r="B823" s="28" t="n">
        <v>45957</v>
      </c>
      <c r="C823" s="3" t="s">
        <v>27</v>
      </c>
      <c r="D823" s="3" t="s">
        <v>119</v>
      </c>
      <c r="E823" s="3" t="s">
        <v>663</v>
      </c>
      <c r="F823" s="3" t="s">
        <v>4</v>
      </c>
      <c r="G823" s="3" t="s">
        <v>64</v>
      </c>
      <c r="H823" s="3" t="s">
        <v>60</v>
      </c>
      <c r="I823" s="3" t="s">
        <v>43</v>
      </c>
      <c r="J823" s="0" t="n">
        <v>16</v>
      </c>
      <c r="K823" s="3" t="s">
        <v>32</v>
      </c>
      <c r="L823" s="3" t="s">
        <v>217</v>
      </c>
      <c r="M823" s="29" t="n">
        <v>135</v>
      </c>
      <c r="N823" s="30" t="n">
        <f aca="false">DATE(YEAR(B823),MONTH(B823),1)</f>
        <v>45931</v>
      </c>
      <c r="O823" s="0" t="str">
        <f aca="false">IF(J823&lt;=2,"0-2 days",IF(J823&lt;=7,"3-7 days",IF(J823&lt;=14,"8-14 days",IF(J823&lt;=21,"15-21 days","22+ days"))))</f>
        <v>15-21 days</v>
      </c>
      <c r="P823" s="0" t="str">
        <f aca="false">IF(VALUE(LEFT(D823,2))&lt;10,"Early (7-10 AM)",IF(VALUE(LEFT(D823,2))&lt;14,"Midday (10 AM-2 PM)",IF(VALUE(LEFT(D823,2))&lt;16,"Afternoon (2-4 PM)","Late (4-6 PM)")))</f>
        <v>Early (7-10 AM)</v>
      </c>
      <c r="Q823" s="3" t="n">
        <f aca="false">IF(L823="No-show",1,0)</f>
        <v>1</v>
      </c>
      <c r="R823" s="29" t="n">
        <f aca="false">IF(L823="No-show",M823,0)</f>
        <v>135</v>
      </c>
    </row>
    <row r="824" customFormat="false" ht="15" hidden="false" customHeight="false" outlineLevel="0" collapsed="false">
      <c r="A824" s="0" t="s">
        <v>1160</v>
      </c>
      <c r="B824" s="28" t="n">
        <v>45957</v>
      </c>
      <c r="C824" s="3" t="s">
        <v>27</v>
      </c>
      <c r="D824" s="3" t="s">
        <v>125</v>
      </c>
      <c r="E824" s="3" t="s">
        <v>1104</v>
      </c>
      <c r="F824" s="3" t="s">
        <v>7</v>
      </c>
      <c r="G824" s="3" t="s">
        <v>64</v>
      </c>
      <c r="H824" s="3" t="s">
        <v>58</v>
      </c>
      <c r="I824" s="3" t="s">
        <v>57</v>
      </c>
      <c r="J824" s="0" t="n">
        <v>5</v>
      </c>
      <c r="K824" s="3" t="s">
        <v>29</v>
      </c>
      <c r="L824" s="3" t="s">
        <v>121</v>
      </c>
      <c r="M824" s="29" t="n">
        <v>105</v>
      </c>
      <c r="N824" s="30" t="n">
        <f aca="false">DATE(YEAR(B824),MONTH(B824),1)</f>
        <v>45931</v>
      </c>
      <c r="O824" s="0" t="str">
        <f aca="false">IF(J824&lt;=2,"0-2 days",IF(J824&lt;=7,"3-7 days",IF(J824&lt;=14,"8-14 days",IF(J824&lt;=21,"15-21 days","22+ days"))))</f>
        <v>3-7 days</v>
      </c>
      <c r="P824" s="0" t="str">
        <f aca="false">IF(VALUE(LEFT(D824,2))&lt;10,"Early (7-10 AM)",IF(VALUE(LEFT(D824,2))&lt;14,"Midday (10 AM-2 PM)",IF(VALUE(LEFT(D824,2))&lt;16,"Afternoon (2-4 PM)","Late (4-6 PM)")))</f>
        <v>Early (7-10 AM)</v>
      </c>
      <c r="Q824" s="3" t="n">
        <f aca="false">IF(L824="No-show",1,0)</f>
        <v>0</v>
      </c>
      <c r="R824" s="29" t="n">
        <f aca="false">IF(L824="No-show",M824,0)</f>
        <v>0</v>
      </c>
    </row>
    <row r="825" customFormat="false" ht="15" hidden="false" customHeight="false" outlineLevel="0" collapsed="false">
      <c r="A825" s="0" t="s">
        <v>1161</v>
      </c>
      <c r="B825" s="28" t="n">
        <v>45957</v>
      </c>
      <c r="C825" s="3" t="s">
        <v>27</v>
      </c>
      <c r="D825" s="3" t="s">
        <v>125</v>
      </c>
      <c r="E825" s="3" t="s">
        <v>912</v>
      </c>
      <c r="F825" s="3" t="s">
        <v>4</v>
      </c>
      <c r="G825" s="3" t="s">
        <v>64</v>
      </c>
      <c r="H825" s="3" t="s">
        <v>58</v>
      </c>
      <c r="I825" s="3" t="s">
        <v>43</v>
      </c>
      <c r="J825" s="0" t="n">
        <v>11</v>
      </c>
      <c r="K825" s="3" t="s">
        <v>29</v>
      </c>
      <c r="L825" s="3" t="s">
        <v>284</v>
      </c>
      <c r="M825" s="29" t="n">
        <v>105</v>
      </c>
      <c r="N825" s="30" t="n">
        <f aca="false">DATE(YEAR(B825),MONTH(B825),1)</f>
        <v>45931</v>
      </c>
      <c r="O825" s="0" t="str">
        <f aca="false">IF(J825&lt;=2,"0-2 days",IF(J825&lt;=7,"3-7 days",IF(J825&lt;=14,"8-14 days",IF(J825&lt;=21,"15-21 days","22+ days"))))</f>
        <v>8-14 days</v>
      </c>
      <c r="P825" s="0" t="str">
        <f aca="false">IF(VALUE(LEFT(D825,2))&lt;10,"Early (7-10 AM)",IF(VALUE(LEFT(D825,2))&lt;14,"Midday (10 AM-2 PM)",IF(VALUE(LEFT(D825,2))&lt;16,"Afternoon (2-4 PM)","Late (4-6 PM)")))</f>
        <v>Early (7-10 AM)</v>
      </c>
      <c r="Q825" s="3" t="n">
        <f aca="false">IF(L825="No-show",1,0)</f>
        <v>0</v>
      </c>
      <c r="R825" s="29" t="n">
        <f aca="false">IF(L825="No-show",M825,0)</f>
        <v>0</v>
      </c>
    </row>
    <row r="826" customFormat="false" ht="15" hidden="false" customHeight="false" outlineLevel="0" collapsed="false">
      <c r="A826" s="0" t="s">
        <v>1162</v>
      </c>
      <c r="B826" s="28" t="n">
        <v>45957</v>
      </c>
      <c r="C826" s="3" t="s">
        <v>27</v>
      </c>
      <c r="D826" s="3" t="s">
        <v>125</v>
      </c>
      <c r="E826" s="3" t="s">
        <v>1163</v>
      </c>
      <c r="F826" s="3" t="s">
        <v>8</v>
      </c>
      <c r="G826" s="3" t="s">
        <v>63</v>
      </c>
      <c r="H826" s="3" t="s">
        <v>60</v>
      </c>
      <c r="I826" s="3" t="s">
        <v>59</v>
      </c>
      <c r="J826" s="0" t="n">
        <v>6</v>
      </c>
      <c r="K826" s="3" t="s">
        <v>29</v>
      </c>
      <c r="L826" s="3" t="s">
        <v>121</v>
      </c>
      <c r="M826" s="29" t="n">
        <v>216</v>
      </c>
      <c r="N826" s="30" t="n">
        <f aca="false">DATE(YEAR(B826),MONTH(B826),1)</f>
        <v>45931</v>
      </c>
      <c r="O826" s="0" t="str">
        <f aca="false">IF(J826&lt;=2,"0-2 days",IF(J826&lt;=7,"3-7 days",IF(J826&lt;=14,"8-14 days",IF(J826&lt;=21,"15-21 days","22+ days"))))</f>
        <v>3-7 days</v>
      </c>
      <c r="P826" s="0" t="str">
        <f aca="false">IF(VALUE(LEFT(D826,2))&lt;10,"Early (7-10 AM)",IF(VALUE(LEFT(D826,2))&lt;14,"Midday (10 AM-2 PM)",IF(VALUE(LEFT(D826,2))&lt;16,"Afternoon (2-4 PM)","Late (4-6 PM)")))</f>
        <v>Early (7-10 AM)</v>
      </c>
      <c r="Q826" s="3" t="n">
        <f aca="false">IF(L826="No-show",1,0)</f>
        <v>0</v>
      </c>
      <c r="R826" s="29" t="n">
        <f aca="false">IF(L826="No-show",M826,0)</f>
        <v>0</v>
      </c>
    </row>
    <row r="827" customFormat="false" ht="15" hidden="false" customHeight="false" outlineLevel="0" collapsed="false">
      <c r="A827" s="0" t="s">
        <v>1164</v>
      </c>
      <c r="B827" s="28" t="n">
        <v>45957</v>
      </c>
      <c r="C827" s="3" t="s">
        <v>27</v>
      </c>
      <c r="D827" s="3" t="s">
        <v>125</v>
      </c>
      <c r="E827" s="3" t="s">
        <v>1013</v>
      </c>
      <c r="F827" s="3" t="s">
        <v>7</v>
      </c>
      <c r="G827" s="3" t="s">
        <v>64</v>
      </c>
      <c r="H827" s="3" t="s">
        <v>58</v>
      </c>
      <c r="I827" s="3" t="s">
        <v>52</v>
      </c>
      <c r="J827" s="0" t="n">
        <v>3</v>
      </c>
      <c r="K827" s="3" t="s">
        <v>29</v>
      </c>
      <c r="L827" s="3" t="s">
        <v>217</v>
      </c>
      <c r="M827" s="29" t="n">
        <v>105</v>
      </c>
      <c r="N827" s="30" t="n">
        <f aca="false">DATE(YEAR(B827),MONTH(B827),1)</f>
        <v>45931</v>
      </c>
      <c r="O827" s="0" t="str">
        <f aca="false">IF(J827&lt;=2,"0-2 days",IF(J827&lt;=7,"3-7 days",IF(J827&lt;=14,"8-14 days",IF(J827&lt;=21,"15-21 days","22+ days"))))</f>
        <v>3-7 days</v>
      </c>
      <c r="P827" s="0" t="str">
        <f aca="false">IF(VALUE(LEFT(D827,2))&lt;10,"Early (7-10 AM)",IF(VALUE(LEFT(D827,2))&lt;14,"Midday (10 AM-2 PM)",IF(VALUE(LEFT(D827,2))&lt;16,"Afternoon (2-4 PM)","Late (4-6 PM)")))</f>
        <v>Early (7-10 AM)</v>
      </c>
      <c r="Q827" s="3" t="n">
        <f aca="false">IF(L827="No-show",1,0)</f>
        <v>1</v>
      </c>
      <c r="R827" s="29" t="n">
        <f aca="false">IF(L827="No-show",M827,0)</f>
        <v>105</v>
      </c>
    </row>
    <row r="828" customFormat="false" ht="15" hidden="false" customHeight="false" outlineLevel="0" collapsed="false">
      <c r="A828" s="0" t="s">
        <v>1165</v>
      </c>
      <c r="B828" s="28" t="n">
        <v>45957</v>
      </c>
      <c r="C828" s="3" t="s">
        <v>27</v>
      </c>
      <c r="D828" s="3" t="s">
        <v>135</v>
      </c>
      <c r="E828" s="3" t="s">
        <v>1081</v>
      </c>
      <c r="F828" s="3" t="s">
        <v>4</v>
      </c>
      <c r="G828" s="3" t="s">
        <v>64</v>
      </c>
      <c r="H828" s="3" t="s">
        <v>45</v>
      </c>
      <c r="I828" s="3" t="s">
        <v>43</v>
      </c>
      <c r="J828" s="0" t="n">
        <v>9</v>
      </c>
      <c r="K828" s="3" t="s">
        <v>29</v>
      </c>
      <c r="L828" s="3" t="s">
        <v>217</v>
      </c>
      <c r="M828" s="29" t="n">
        <v>95</v>
      </c>
      <c r="N828" s="30" t="n">
        <f aca="false">DATE(YEAR(B828),MONTH(B828),1)</f>
        <v>45931</v>
      </c>
      <c r="O828" s="0" t="str">
        <f aca="false">IF(J828&lt;=2,"0-2 days",IF(J828&lt;=7,"3-7 days",IF(J828&lt;=14,"8-14 days",IF(J828&lt;=21,"15-21 days","22+ days"))))</f>
        <v>8-14 days</v>
      </c>
      <c r="P828" s="0" t="str">
        <f aca="false">IF(VALUE(LEFT(D828,2))&lt;10,"Early (7-10 AM)",IF(VALUE(LEFT(D828,2))&lt;14,"Midday (10 AM-2 PM)",IF(VALUE(LEFT(D828,2))&lt;16,"Afternoon (2-4 PM)","Late (4-6 PM)")))</f>
        <v>Early (7-10 AM)</v>
      </c>
      <c r="Q828" s="3" t="n">
        <f aca="false">IF(L828="No-show",1,0)</f>
        <v>1</v>
      </c>
      <c r="R828" s="29" t="n">
        <f aca="false">IF(L828="No-show",M828,0)</f>
        <v>95</v>
      </c>
    </row>
    <row r="829" customFormat="false" ht="15" hidden="false" customHeight="false" outlineLevel="0" collapsed="false">
      <c r="A829" s="0" t="s">
        <v>1166</v>
      </c>
      <c r="B829" s="28" t="n">
        <v>45957</v>
      </c>
      <c r="C829" s="3" t="s">
        <v>27</v>
      </c>
      <c r="D829" s="3" t="s">
        <v>135</v>
      </c>
      <c r="E829" s="3" t="s">
        <v>1075</v>
      </c>
      <c r="F829" s="3" t="s">
        <v>3</v>
      </c>
      <c r="G829" s="3" t="s">
        <v>64</v>
      </c>
      <c r="H829" s="3" t="s">
        <v>58</v>
      </c>
      <c r="I829" s="3" t="s">
        <v>46</v>
      </c>
      <c r="J829" s="0" t="n">
        <v>9</v>
      </c>
      <c r="K829" s="3" t="s">
        <v>32</v>
      </c>
      <c r="L829" s="3" t="s">
        <v>284</v>
      </c>
      <c r="M829" s="29" t="n">
        <v>105</v>
      </c>
      <c r="N829" s="30" t="n">
        <f aca="false">DATE(YEAR(B829),MONTH(B829),1)</f>
        <v>45931</v>
      </c>
      <c r="O829" s="0" t="str">
        <f aca="false">IF(J829&lt;=2,"0-2 days",IF(J829&lt;=7,"3-7 days",IF(J829&lt;=14,"8-14 days",IF(J829&lt;=21,"15-21 days","22+ days"))))</f>
        <v>8-14 days</v>
      </c>
      <c r="P829" s="0" t="str">
        <f aca="false">IF(VALUE(LEFT(D829,2))&lt;10,"Early (7-10 AM)",IF(VALUE(LEFT(D829,2))&lt;14,"Midday (10 AM-2 PM)",IF(VALUE(LEFT(D829,2))&lt;16,"Afternoon (2-4 PM)","Late (4-6 PM)")))</f>
        <v>Early (7-10 AM)</v>
      </c>
      <c r="Q829" s="3" t="n">
        <f aca="false">IF(L829="No-show",1,0)</f>
        <v>0</v>
      </c>
      <c r="R829" s="29" t="n">
        <f aca="false">IF(L829="No-show",M829,0)</f>
        <v>0</v>
      </c>
    </row>
    <row r="830" customFormat="false" ht="15" hidden="false" customHeight="false" outlineLevel="0" collapsed="false">
      <c r="A830" s="0" t="s">
        <v>1167</v>
      </c>
      <c r="B830" s="28" t="n">
        <v>45957</v>
      </c>
      <c r="C830" s="3" t="s">
        <v>27</v>
      </c>
      <c r="D830" s="3" t="s">
        <v>135</v>
      </c>
      <c r="E830" s="3" t="s">
        <v>884</v>
      </c>
      <c r="F830" s="3" t="s">
        <v>3</v>
      </c>
      <c r="G830" s="3" t="s">
        <v>64</v>
      </c>
      <c r="H830" s="3" t="s">
        <v>60</v>
      </c>
      <c r="I830" s="3" t="s">
        <v>52</v>
      </c>
      <c r="J830" s="0" t="n">
        <v>0</v>
      </c>
      <c r="K830" s="3" t="s">
        <v>29</v>
      </c>
      <c r="L830" s="3" t="s">
        <v>121</v>
      </c>
      <c r="M830" s="29" t="n">
        <v>135</v>
      </c>
      <c r="N830" s="30" t="n">
        <f aca="false">DATE(YEAR(B830),MONTH(B830),1)</f>
        <v>45931</v>
      </c>
      <c r="O830" s="0" t="str">
        <f aca="false">IF(J830&lt;=2,"0-2 days",IF(J830&lt;=7,"3-7 days",IF(J830&lt;=14,"8-14 days",IF(J830&lt;=21,"15-21 days","22+ days"))))</f>
        <v>0-2 days</v>
      </c>
      <c r="P830" s="0" t="str">
        <f aca="false">IF(VALUE(LEFT(D830,2))&lt;10,"Early (7-10 AM)",IF(VALUE(LEFT(D830,2))&lt;14,"Midday (10 AM-2 PM)",IF(VALUE(LEFT(D830,2))&lt;16,"Afternoon (2-4 PM)","Late (4-6 PM)")))</f>
        <v>Early (7-10 AM)</v>
      </c>
      <c r="Q830" s="3" t="n">
        <f aca="false">IF(L830="No-show",1,0)</f>
        <v>0</v>
      </c>
      <c r="R830" s="29" t="n">
        <f aca="false">IF(L830="No-show",M830,0)</f>
        <v>0</v>
      </c>
    </row>
    <row r="831" customFormat="false" ht="15" hidden="false" customHeight="false" outlineLevel="0" collapsed="false">
      <c r="A831" s="0" t="s">
        <v>1168</v>
      </c>
      <c r="B831" s="28" t="n">
        <v>45957</v>
      </c>
      <c r="C831" s="3" t="s">
        <v>27</v>
      </c>
      <c r="D831" s="3" t="s">
        <v>135</v>
      </c>
      <c r="E831" s="3" t="s">
        <v>632</v>
      </c>
      <c r="F831" s="3" t="s">
        <v>7</v>
      </c>
      <c r="G831" s="3" t="s">
        <v>64</v>
      </c>
      <c r="H831" s="3" t="s">
        <v>42</v>
      </c>
      <c r="I831" s="3" t="s">
        <v>52</v>
      </c>
      <c r="J831" s="0" t="n">
        <v>4</v>
      </c>
      <c r="K831" s="3" t="s">
        <v>32</v>
      </c>
      <c r="L831" s="3" t="s">
        <v>121</v>
      </c>
      <c r="M831" s="29" t="n">
        <v>72</v>
      </c>
      <c r="N831" s="30" t="n">
        <f aca="false">DATE(YEAR(B831),MONTH(B831),1)</f>
        <v>45931</v>
      </c>
      <c r="O831" s="0" t="str">
        <f aca="false">IF(J831&lt;=2,"0-2 days",IF(J831&lt;=7,"3-7 days",IF(J831&lt;=14,"8-14 days",IF(J831&lt;=21,"15-21 days","22+ days"))))</f>
        <v>3-7 days</v>
      </c>
      <c r="P831" s="0" t="str">
        <f aca="false">IF(VALUE(LEFT(D831,2))&lt;10,"Early (7-10 AM)",IF(VALUE(LEFT(D831,2))&lt;14,"Midday (10 AM-2 PM)",IF(VALUE(LEFT(D831,2))&lt;16,"Afternoon (2-4 PM)","Late (4-6 PM)")))</f>
        <v>Early (7-10 AM)</v>
      </c>
      <c r="Q831" s="3" t="n">
        <f aca="false">IF(L831="No-show",1,0)</f>
        <v>0</v>
      </c>
      <c r="R831" s="29" t="n">
        <f aca="false">IF(L831="No-show",M831,0)</f>
        <v>0</v>
      </c>
    </row>
    <row r="832" customFormat="false" ht="15" hidden="false" customHeight="false" outlineLevel="0" collapsed="false">
      <c r="A832" s="0" t="s">
        <v>1169</v>
      </c>
      <c r="B832" s="28" t="n">
        <v>45957</v>
      </c>
      <c r="C832" s="3" t="s">
        <v>27</v>
      </c>
      <c r="D832" s="3" t="s">
        <v>135</v>
      </c>
      <c r="E832" s="3" t="s">
        <v>764</v>
      </c>
      <c r="F832" s="3" t="s">
        <v>4</v>
      </c>
      <c r="G832" s="3" t="s">
        <v>64</v>
      </c>
      <c r="H832" s="3" t="s">
        <v>58</v>
      </c>
      <c r="I832" s="3" t="s">
        <v>43</v>
      </c>
      <c r="J832" s="0" t="n">
        <v>4</v>
      </c>
      <c r="K832" s="3" t="s">
        <v>29</v>
      </c>
      <c r="L832" s="3" t="s">
        <v>121</v>
      </c>
      <c r="M832" s="29" t="n">
        <v>105</v>
      </c>
      <c r="N832" s="30" t="n">
        <f aca="false">DATE(YEAR(B832),MONTH(B832),1)</f>
        <v>45931</v>
      </c>
      <c r="O832" s="0" t="str">
        <f aca="false">IF(J832&lt;=2,"0-2 days",IF(J832&lt;=7,"3-7 days",IF(J832&lt;=14,"8-14 days",IF(J832&lt;=21,"15-21 days","22+ days"))))</f>
        <v>3-7 days</v>
      </c>
      <c r="P832" s="0" t="str">
        <f aca="false">IF(VALUE(LEFT(D832,2))&lt;10,"Early (7-10 AM)",IF(VALUE(LEFT(D832,2))&lt;14,"Midday (10 AM-2 PM)",IF(VALUE(LEFT(D832,2))&lt;16,"Afternoon (2-4 PM)","Late (4-6 PM)")))</f>
        <v>Early (7-10 AM)</v>
      </c>
      <c r="Q832" s="3" t="n">
        <f aca="false">IF(L832="No-show",1,0)</f>
        <v>0</v>
      </c>
      <c r="R832" s="29" t="n">
        <f aca="false">IF(L832="No-show",M832,0)</f>
        <v>0</v>
      </c>
    </row>
    <row r="833" customFormat="false" ht="15" hidden="false" customHeight="false" outlineLevel="0" collapsed="false">
      <c r="A833" s="0" t="s">
        <v>1170</v>
      </c>
      <c r="B833" s="28" t="n">
        <v>45957</v>
      </c>
      <c r="C833" s="3" t="s">
        <v>27</v>
      </c>
      <c r="D833" s="3" t="s">
        <v>135</v>
      </c>
      <c r="E833" s="3" t="s">
        <v>1171</v>
      </c>
      <c r="F833" s="3" t="s">
        <v>7</v>
      </c>
      <c r="G833" s="3" t="s">
        <v>63</v>
      </c>
      <c r="H833" s="3" t="s">
        <v>58</v>
      </c>
      <c r="I833" s="3" t="s">
        <v>49</v>
      </c>
      <c r="J833" s="0" t="n">
        <v>15</v>
      </c>
      <c r="K833" s="3" t="s">
        <v>29</v>
      </c>
      <c r="L833" s="3" t="s">
        <v>121</v>
      </c>
      <c r="M833" s="29" t="n">
        <v>168</v>
      </c>
      <c r="N833" s="30" t="n">
        <f aca="false">DATE(YEAR(B833),MONTH(B833),1)</f>
        <v>45931</v>
      </c>
      <c r="O833" s="0" t="str">
        <f aca="false">IF(J833&lt;=2,"0-2 days",IF(J833&lt;=7,"3-7 days",IF(J833&lt;=14,"8-14 days",IF(J833&lt;=21,"15-21 days","22+ days"))))</f>
        <v>15-21 days</v>
      </c>
      <c r="P833" s="0" t="str">
        <f aca="false">IF(VALUE(LEFT(D833,2))&lt;10,"Early (7-10 AM)",IF(VALUE(LEFT(D833,2))&lt;14,"Midday (10 AM-2 PM)",IF(VALUE(LEFT(D833,2))&lt;16,"Afternoon (2-4 PM)","Late (4-6 PM)")))</f>
        <v>Early (7-10 AM)</v>
      </c>
      <c r="Q833" s="3" t="n">
        <f aca="false">IF(L833="No-show",1,0)</f>
        <v>0</v>
      </c>
      <c r="R833" s="29" t="n">
        <f aca="false">IF(L833="No-show",M833,0)</f>
        <v>0</v>
      </c>
    </row>
    <row r="834" customFormat="false" ht="15" hidden="false" customHeight="false" outlineLevel="0" collapsed="false">
      <c r="A834" s="0" t="s">
        <v>1172</v>
      </c>
      <c r="B834" s="28" t="n">
        <v>45957</v>
      </c>
      <c r="C834" s="3" t="s">
        <v>27</v>
      </c>
      <c r="D834" s="3" t="s">
        <v>135</v>
      </c>
      <c r="E834" s="3" t="s">
        <v>311</v>
      </c>
      <c r="F834" s="3" t="s">
        <v>4</v>
      </c>
      <c r="G834" s="3" t="s">
        <v>64</v>
      </c>
      <c r="H834" s="3" t="s">
        <v>42</v>
      </c>
      <c r="I834" s="3" t="s">
        <v>52</v>
      </c>
      <c r="J834" s="0" t="n">
        <v>2</v>
      </c>
      <c r="K834" s="3" t="s">
        <v>32</v>
      </c>
      <c r="L834" s="3" t="s">
        <v>121</v>
      </c>
      <c r="M834" s="29" t="n">
        <v>72</v>
      </c>
      <c r="N834" s="30" t="n">
        <f aca="false">DATE(YEAR(B834),MONTH(B834),1)</f>
        <v>45931</v>
      </c>
      <c r="O834" s="0" t="str">
        <f aca="false">IF(J834&lt;=2,"0-2 days",IF(J834&lt;=7,"3-7 days",IF(J834&lt;=14,"8-14 days",IF(J834&lt;=21,"15-21 days","22+ days"))))</f>
        <v>0-2 days</v>
      </c>
      <c r="P834" s="0" t="str">
        <f aca="false">IF(VALUE(LEFT(D834,2))&lt;10,"Early (7-10 AM)",IF(VALUE(LEFT(D834,2))&lt;14,"Midday (10 AM-2 PM)",IF(VALUE(LEFT(D834,2))&lt;16,"Afternoon (2-4 PM)","Late (4-6 PM)")))</f>
        <v>Early (7-10 AM)</v>
      </c>
      <c r="Q834" s="3" t="n">
        <f aca="false">IF(L834="No-show",1,0)</f>
        <v>0</v>
      </c>
      <c r="R834" s="29" t="n">
        <f aca="false">IF(L834="No-show",M834,0)</f>
        <v>0</v>
      </c>
    </row>
    <row r="835" customFormat="false" ht="15" hidden="false" customHeight="false" outlineLevel="0" collapsed="false">
      <c r="A835" s="0" t="s">
        <v>1173</v>
      </c>
      <c r="B835" s="28" t="n">
        <v>45957</v>
      </c>
      <c r="C835" s="3" t="s">
        <v>27</v>
      </c>
      <c r="D835" s="3" t="s">
        <v>142</v>
      </c>
      <c r="E835" s="3" t="s">
        <v>210</v>
      </c>
      <c r="F835" s="3" t="s">
        <v>4</v>
      </c>
      <c r="G835" s="3" t="s">
        <v>64</v>
      </c>
      <c r="H835" s="3" t="s">
        <v>60</v>
      </c>
      <c r="I835" s="3" t="s">
        <v>59</v>
      </c>
      <c r="J835" s="0" t="n">
        <v>7</v>
      </c>
      <c r="K835" s="3" t="s">
        <v>29</v>
      </c>
      <c r="L835" s="3" t="s">
        <v>121</v>
      </c>
      <c r="M835" s="29" t="n">
        <v>135</v>
      </c>
      <c r="N835" s="30" t="n">
        <f aca="false">DATE(YEAR(B835),MONTH(B835),1)</f>
        <v>45931</v>
      </c>
      <c r="O835" s="0" t="str">
        <f aca="false">IF(J835&lt;=2,"0-2 days",IF(J835&lt;=7,"3-7 days",IF(J835&lt;=14,"8-14 days",IF(J835&lt;=21,"15-21 days","22+ days"))))</f>
        <v>3-7 days</v>
      </c>
      <c r="P835" s="0" t="str">
        <f aca="false">IF(VALUE(LEFT(D835,2))&lt;10,"Early (7-10 AM)",IF(VALUE(LEFT(D835,2))&lt;14,"Midday (10 AM-2 PM)",IF(VALUE(LEFT(D835,2))&lt;16,"Afternoon (2-4 PM)","Late (4-6 PM)")))</f>
        <v>Early (7-10 AM)</v>
      </c>
      <c r="Q835" s="3" t="n">
        <f aca="false">IF(L835="No-show",1,0)</f>
        <v>0</v>
      </c>
      <c r="R835" s="29" t="n">
        <f aca="false">IF(L835="No-show",M835,0)</f>
        <v>0</v>
      </c>
    </row>
    <row r="836" customFormat="false" ht="15" hidden="false" customHeight="false" outlineLevel="0" collapsed="false">
      <c r="A836" s="0" t="s">
        <v>1174</v>
      </c>
      <c r="B836" s="28" t="n">
        <v>45957</v>
      </c>
      <c r="C836" s="3" t="s">
        <v>27</v>
      </c>
      <c r="D836" s="3" t="s">
        <v>142</v>
      </c>
      <c r="E836" s="3" t="s">
        <v>1175</v>
      </c>
      <c r="F836" s="3" t="s">
        <v>8</v>
      </c>
      <c r="G836" s="3" t="s">
        <v>63</v>
      </c>
      <c r="H836" s="3" t="s">
        <v>48</v>
      </c>
      <c r="I836" s="3" t="s">
        <v>43</v>
      </c>
      <c r="J836" s="0" t="n">
        <v>15</v>
      </c>
      <c r="K836" s="3" t="s">
        <v>29</v>
      </c>
      <c r="L836" s="3" t="s">
        <v>121</v>
      </c>
      <c r="M836" s="29" t="n">
        <v>188.8</v>
      </c>
      <c r="N836" s="30" t="n">
        <f aca="false">DATE(YEAR(B836),MONTH(B836),1)</f>
        <v>45931</v>
      </c>
      <c r="O836" s="0" t="str">
        <f aca="false">IF(J836&lt;=2,"0-2 days",IF(J836&lt;=7,"3-7 days",IF(J836&lt;=14,"8-14 days",IF(J836&lt;=21,"15-21 days","22+ days"))))</f>
        <v>15-21 days</v>
      </c>
      <c r="P836" s="0" t="str">
        <f aca="false">IF(VALUE(LEFT(D836,2))&lt;10,"Early (7-10 AM)",IF(VALUE(LEFT(D836,2))&lt;14,"Midday (10 AM-2 PM)",IF(VALUE(LEFT(D836,2))&lt;16,"Afternoon (2-4 PM)","Late (4-6 PM)")))</f>
        <v>Early (7-10 AM)</v>
      </c>
      <c r="Q836" s="3" t="n">
        <f aca="false">IF(L836="No-show",1,0)</f>
        <v>0</v>
      </c>
      <c r="R836" s="29" t="n">
        <f aca="false">IF(L836="No-show",M836,0)</f>
        <v>0</v>
      </c>
    </row>
    <row r="837" customFormat="false" ht="15" hidden="false" customHeight="false" outlineLevel="0" collapsed="false">
      <c r="A837" s="0" t="s">
        <v>1176</v>
      </c>
      <c r="B837" s="28" t="n">
        <v>45957</v>
      </c>
      <c r="C837" s="3" t="s">
        <v>27</v>
      </c>
      <c r="D837" s="3" t="s">
        <v>151</v>
      </c>
      <c r="E837" s="3" t="s">
        <v>488</v>
      </c>
      <c r="F837" s="3" t="s">
        <v>8</v>
      </c>
      <c r="G837" s="3" t="s">
        <v>64</v>
      </c>
      <c r="H837" s="3" t="s">
        <v>58</v>
      </c>
      <c r="I837" s="3" t="s">
        <v>57</v>
      </c>
      <c r="J837" s="0" t="n">
        <v>0</v>
      </c>
      <c r="K837" s="3" t="s">
        <v>29</v>
      </c>
      <c r="L837" s="3" t="s">
        <v>121</v>
      </c>
      <c r="M837" s="29" t="n">
        <v>105</v>
      </c>
      <c r="N837" s="30" t="n">
        <f aca="false">DATE(YEAR(B837),MONTH(B837),1)</f>
        <v>45931</v>
      </c>
      <c r="O837" s="0" t="str">
        <f aca="false">IF(J837&lt;=2,"0-2 days",IF(J837&lt;=7,"3-7 days",IF(J837&lt;=14,"8-14 days",IF(J837&lt;=21,"15-21 days","22+ days"))))</f>
        <v>0-2 days</v>
      </c>
      <c r="P837" s="0" t="str">
        <f aca="false">IF(VALUE(LEFT(D837,2))&lt;10,"Early (7-10 AM)",IF(VALUE(LEFT(D837,2))&lt;14,"Midday (10 AM-2 PM)",IF(VALUE(LEFT(D837,2))&lt;16,"Afternoon (2-4 PM)","Late (4-6 PM)")))</f>
        <v>Early (7-10 AM)</v>
      </c>
      <c r="Q837" s="3" t="n">
        <f aca="false">IF(L837="No-show",1,0)</f>
        <v>0</v>
      </c>
      <c r="R837" s="29" t="n">
        <f aca="false">IF(L837="No-show",M837,0)</f>
        <v>0</v>
      </c>
    </row>
    <row r="838" customFormat="false" ht="15" hidden="false" customHeight="false" outlineLevel="0" collapsed="false">
      <c r="A838" s="0" t="s">
        <v>1177</v>
      </c>
      <c r="B838" s="28" t="n">
        <v>45957</v>
      </c>
      <c r="C838" s="3" t="s">
        <v>27</v>
      </c>
      <c r="D838" s="3" t="s">
        <v>159</v>
      </c>
      <c r="E838" s="3" t="s">
        <v>890</v>
      </c>
      <c r="F838" s="3" t="s">
        <v>7</v>
      </c>
      <c r="G838" s="3" t="s">
        <v>64</v>
      </c>
      <c r="H838" s="3" t="s">
        <v>58</v>
      </c>
      <c r="I838" s="3" t="s">
        <v>52</v>
      </c>
      <c r="J838" s="0" t="n">
        <v>6</v>
      </c>
      <c r="K838" s="3" t="s">
        <v>29</v>
      </c>
      <c r="L838" s="3" t="s">
        <v>121</v>
      </c>
      <c r="M838" s="29" t="n">
        <v>105</v>
      </c>
      <c r="N838" s="30" t="n">
        <f aca="false">DATE(YEAR(B838),MONTH(B838),1)</f>
        <v>45931</v>
      </c>
      <c r="O838" s="0" t="str">
        <f aca="false">IF(J838&lt;=2,"0-2 days",IF(J838&lt;=7,"3-7 days",IF(J838&lt;=14,"8-14 days",IF(J838&lt;=21,"15-21 days","22+ days"))))</f>
        <v>3-7 days</v>
      </c>
      <c r="P838" s="0" t="str">
        <f aca="false">IF(VALUE(LEFT(D838,2))&lt;10,"Early (7-10 AM)",IF(VALUE(LEFT(D838,2))&lt;14,"Midday (10 AM-2 PM)",IF(VALUE(LEFT(D838,2))&lt;16,"Afternoon (2-4 PM)","Late (4-6 PM)")))</f>
        <v>Midday (10 AM-2 PM)</v>
      </c>
      <c r="Q838" s="3" t="n">
        <f aca="false">IF(L838="No-show",1,0)</f>
        <v>0</v>
      </c>
      <c r="R838" s="29" t="n">
        <f aca="false">IF(L838="No-show",M838,0)</f>
        <v>0</v>
      </c>
    </row>
    <row r="839" customFormat="false" ht="15" hidden="false" customHeight="false" outlineLevel="0" collapsed="false">
      <c r="A839" s="0" t="s">
        <v>1178</v>
      </c>
      <c r="B839" s="28" t="n">
        <v>45957</v>
      </c>
      <c r="C839" s="3" t="s">
        <v>27</v>
      </c>
      <c r="D839" s="3" t="s">
        <v>164</v>
      </c>
      <c r="E839" s="3" t="s">
        <v>1087</v>
      </c>
      <c r="F839" s="3" t="s">
        <v>8</v>
      </c>
      <c r="G839" s="3" t="s">
        <v>64</v>
      </c>
      <c r="H839" s="3" t="s">
        <v>42</v>
      </c>
      <c r="I839" s="3" t="s">
        <v>43</v>
      </c>
      <c r="J839" s="0" t="n">
        <v>10</v>
      </c>
      <c r="K839" s="3" t="s">
        <v>29</v>
      </c>
      <c r="L839" s="3" t="s">
        <v>121</v>
      </c>
      <c r="M839" s="29" t="n">
        <v>72</v>
      </c>
      <c r="N839" s="30" t="n">
        <f aca="false">DATE(YEAR(B839),MONTH(B839),1)</f>
        <v>45931</v>
      </c>
      <c r="O839" s="0" t="str">
        <f aca="false">IF(J839&lt;=2,"0-2 days",IF(J839&lt;=7,"3-7 days",IF(J839&lt;=14,"8-14 days",IF(J839&lt;=21,"15-21 days","22+ days"))))</f>
        <v>8-14 days</v>
      </c>
      <c r="P839" s="0" t="str">
        <f aca="false">IF(VALUE(LEFT(D839,2))&lt;10,"Early (7-10 AM)",IF(VALUE(LEFT(D839,2))&lt;14,"Midday (10 AM-2 PM)",IF(VALUE(LEFT(D839,2))&lt;16,"Afternoon (2-4 PM)","Late (4-6 PM)")))</f>
        <v>Midday (10 AM-2 PM)</v>
      </c>
      <c r="Q839" s="3" t="n">
        <f aca="false">IF(L839="No-show",1,0)</f>
        <v>0</v>
      </c>
      <c r="R839" s="29" t="n">
        <f aca="false">IF(L839="No-show",M839,0)</f>
        <v>0</v>
      </c>
    </row>
    <row r="840" customFormat="false" ht="15" hidden="false" customHeight="false" outlineLevel="0" collapsed="false">
      <c r="A840" s="0" t="s">
        <v>1179</v>
      </c>
      <c r="B840" s="28" t="n">
        <v>45957</v>
      </c>
      <c r="C840" s="3" t="s">
        <v>27</v>
      </c>
      <c r="D840" s="3" t="s">
        <v>164</v>
      </c>
      <c r="E840" s="3" t="s">
        <v>650</v>
      </c>
      <c r="F840" s="3" t="s">
        <v>8</v>
      </c>
      <c r="G840" s="3" t="s">
        <v>64</v>
      </c>
      <c r="H840" s="3" t="s">
        <v>42</v>
      </c>
      <c r="I840" s="3" t="s">
        <v>43</v>
      </c>
      <c r="J840" s="0" t="n">
        <v>7</v>
      </c>
      <c r="K840" s="3" t="s">
        <v>29</v>
      </c>
      <c r="L840" s="3" t="s">
        <v>121</v>
      </c>
      <c r="M840" s="29" t="n">
        <v>72</v>
      </c>
      <c r="N840" s="30" t="n">
        <f aca="false">DATE(YEAR(B840),MONTH(B840),1)</f>
        <v>45931</v>
      </c>
      <c r="O840" s="0" t="str">
        <f aca="false">IF(J840&lt;=2,"0-2 days",IF(J840&lt;=7,"3-7 days",IF(J840&lt;=14,"8-14 days",IF(J840&lt;=21,"15-21 days","22+ days"))))</f>
        <v>3-7 days</v>
      </c>
      <c r="P840" s="0" t="str">
        <f aca="false">IF(VALUE(LEFT(D840,2))&lt;10,"Early (7-10 AM)",IF(VALUE(LEFT(D840,2))&lt;14,"Midday (10 AM-2 PM)",IF(VALUE(LEFT(D840,2))&lt;16,"Afternoon (2-4 PM)","Late (4-6 PM)")))</f>
        <v>Midday (10 AM-2 PM)</v>
      </c>
      <c r="Q840" s="3" t="n">
        <f aca="false">IF(L840="No-show",1,0)</f>
        <v>0</v>
      </c>
      <c r="R840" s="29" t="n">
        <f aca="false">IF(L840="No-show",M840,0)</f>
        <v>0</v>
      </c>
    </row>
    <row r="841" customFormat="false" ht="15" hidden="false" customHeight="false" outlineLevel="0" collapsed="false">
      <c r="A841" s="0" t="s">
        <v>1180</v>
      </c>
      <c r="B841" s="28" t="n">
        <v>45957</v>
      </c>
      <c r="C841" s="3" t="s">
        <v>27</v>
      </c>
      <c r="D841" s="3" t="s">
        <v>262</v>
      </c>
      <c r="E841" s="3" t="s">
        <v>659</v>
      </c>
      <c r="F841" s="3" t="s">
        <v>4</v>
      </c>
      <c r="G841" s="3" t="s">
        <v>64</v>
      </c>
      <c r="H841" s="3" t="s">
        <v>58</v>
      </c>
      <c r="I841" s="3" t="s">
        <v>52</v>
      </c>
      <c r="J841" s="0" t="n">
        <v>7</v>
      </c>
      <c r="K841" s="3" t="s">
        <v>29</v>
      </c>
      <c r="L841" s="3" t="s">
        <v>121</v>
      </c>
      <c r="M841" s="29" t="n">
        <v>105</v>
      </c>
      <c r="N841" s="30" t="n">
        <f aca="false">DATE(YEAR(B841),MONTH(B841),1)</f>
        <v>45931</v>
      </c>
      <c r="O841" s="0" t="str">
        <f aca="false">IF(J841&lt;=2,"0-2 days",IF(J841&lt;=7,"3-7 days",IF(J841&lt;=14,"8-14 days",IF(J841&lt;=21,"15-21 days","22+ days"))))</f>
        <v>3-7 days</v>
      </c>
      <c r="P841" s="0" t="str">
        <f aca="false">IF(VALUE(LEFT(D841,2))&lt;10,"Early (7-10 AM)",IF(VALUE(LEFT(D841,2))&lt;14,"Midday (10 AM-2 PM)",IF(VALUE(LEFT(D841,2))&lt;16,"Afternoon (2-4 PM)","Late (4-6 PM)")))</f>
        <v>Midday (10 AM-2 PM)</v>
      </c>
      <c r="Q841" s="3" t="n">
        <f aca="false">IF(L841="No-show",1,0)</f>
        <v>0</v>
      </c>
      <c r="R841" s="29" t="n">
        <f aca="false">IF(L841="No-show",M841,0)</f>
        <v>0</v>
      </c>
    </row>
    <row r="842" customFormat="false" ht="15" hidden="false" customHeight="false" outlineLevel="0" collapsed="false">
      <c r="A842" s="0" t="s">
        <v>1181</v>
      </c>
      <c r="B842" s="28" t="n">
        <v>45957</v>
      </c>
      <c r="C842" s="3" t="s">
        <v>27</v>
      </c>
      <c r="D842" s="3" t="s">
        <v>262</v>
      </c>
      <c r="E842" s="3" t="s">
        <v>1067</v>
      </c>
      <c r="F842" s="3" t="s">
        <v>7</v>
      </c>
      <c r="G842" s="3" t="s">
        <v>64</v>
      </c>
      <c r="H842" s="3" t="s">
        <v>56</v>
      </c>
      <c r="I842" s="3" t="s">
        <v>43</v>
      </c>
      <c r="J842" s="0" t="n">
        <v>15</v>
      </c>
      <c r="K842" s="3" t="s">
        <v>29</v>
      </c>
      <c r="L842" s="3" t="s">
        <v>121</v>
      </c>
      <c r="M842" s="29" t="n">
        <v>115</v>
      </c>
      <c r="N842" s="30" t="n">
        <f aca="false">DATE(YEAR(B842),MONTH(B842),1)</f>
        <v>45931</v>
      </c>
      <c r="O842" s="0" t="str">
        <f aca="false">IF(J842&lt;=2,"0-2 days",IF(J842&lt;=7,"3-7 days",IF(J842&lt;=14,"8-14 days",IF(J842&lt;=21,"15-21 days","22+ days"))))</f>
        <v>15-21 days</v>
      </c>
      <c r="P842" s="0" t="str">
        <f aca="false">IF(VALUE(LEFT(D842,2))&lt;10,"Early (7-10 AM)",IF(VALUE(LEFT(D842,2))&lt;14,"Midday (10 AM-2 PM)",IF(VALUE(LEFT(D842,2))&lt;16,"Afternoon (2-4 PM)","Late (4-6 PM)")))</f>
        <v>Midday (10 AM-2 PM)</v>
      </c>
      <c r="Q842" s="3" t="n">
        <f aca="false">IF(L842="No-show",1,0)</f>
        <v>0</v>
      </c>
      <c r="R842" s="29" t="n">
        <f aca="false">IF(L842="No-show",M842,0)</f>
        <v>0</v>
      </c>
    </row>
    <row r="843" customFormat="false" ht="15" hidden="false" customHeight="false" outlineLevel="0" collapsed="false">
      <c r="A843" s="0" t="s">
        <v>1182</v>
      </c>
      <c r="B843" s="28" t="n">
        <v>45957</v>
      </c>
      <c r="C843" s="3" t="s">
        <v>27</v>
      </c>
      <c r="D843" s="3" t="s">
        <v>262</v>
      </c>
      <c r="E843" s="3" t="s">
        <v>299</v>
      </c>
      <c r="F843" s="3" t="s">
        <v>4</v>
      </c>
      <c r="G843" s="3" t="s">
        <v>64</v>
      </c>
      <c r="H843" s="3" t="s">
        <v>58</v>
      </c>
      <c r="I843" s="3" t="s">
        <v>43</v>
      </c>
      <c r="J843" s="0" t="n">
        <v>2</v>
      </c>
      <c r="K843" s="3" t="s">
        <v>29</v>
      </c>
      <c r="L843" s="3" t="s">
        <v>121</v>
      </c>
      <c r="M843" s="29" t="n">
        <v>105</v>
      </c>
      <c r="N843" s="30" t="n">
        <f aca="false">DATE(YEAR(B843),MONTH(B843),1)</f>
        <v>45931</v>
      </c>
      <c r="O843" s="0" t="str">
        <f aca="false">IF(J843&lt;=2,"0-2 days",IF(J843&lt;=7,"3-7 days",IF(J843&lt;=14,"8-14 days",IF(J843&lt;=21,"15-21 days","22+ days"))))</f>
        <v>0-2 days</v>
      </c>
      <c r="P843" s="0" t="str">
        <f aca="false">IF(VALUE(LEFT(D843,2))&lt;10,"Early (7-10 AM)",IF(VALUE(LEFT(D843,2))&lt;14,"Midday (10 AM-2 PM)",IF(VALUE(LEFT(D843,2))&lt;16,"Afternoon (2-4 PM)","Late (4-6 PM)")))</f>
        <v>Midday (10 AM-2 PM)</v>
      </c>
      <c r="Q843" s="3" t="n">
        <f aca="false">IF(L843="No-show",1,0)</f>
        <v>0</v>
      </c>
      <c r="R843" s="29" t="n">
        <f aca="false">IF(L843="No-show",M843,0)</f>
        <v>0</v>
      </c>
    </row>
    <row r="844" customFormat="false" ht="15" hidden="false" customHeight="false" outlineLevel="0" collapsed="false">
      <c r="A844" s="0" t="s">
        <v>1183</v>
      </c>
      <c r="B844" s="28" t="n">
        <v>45957</v>
      </c>
      <c r="C844" s="3" t="s">
        <v>27</v>
      </c>
      <c r="D844" s="3" t="s">
        <v>262</v>
      </c>
      <c r="E844" s="3" t="s">
        <v>301</v>
      </c>
      <c r="F844" s="3" t="s">
        <v>4</v>
      </c>
      <c r="G844" s="3" t="s">
        <v>64</v>
      </c>
      <c r="H844" s="3" t="s">
        <v>45</v>
      </c>
      <c r="I844" s="3" t="s">
        <v>52</v>
      </c>
      <c r="J844" s="0" t="n">
        <v>13</v>
      </c>
      <c r="K844" s="3" t="s">
        <v>29</v>
      </c>
      <c r="L844" s="3" t="s">
        <v>121</v>
      </c>
      <c r="M844" s="29" t="n">
        <v>95</v>
      </c>
      <c r="N844" s="30" t="n">
        <f aca="false">DATE(YEAR(B844),MONTH(B844),1)</f>
        <v>45931</v>
      </c>
      <c r="O844" s="0" t="str">
        <f aca="false">IF(J844&lt;=2,"0-2 days",IF(J844&lt;=7,"3-7 days",IF(J844&lt;=14,"8-14 days",IF(J844&lt;=21,"15-21 days","22+ days"))))</f>
        <v>8-14 days</v>
      </c>
      <c r="P844" s="0" t="str">
        <f aca="false">IF(VALUE(LEFT(D844,2))&lt;10,"Early (7-10 AM)",IF(VALUE(LEFT(D844,2))&lt;14,"Midday (10 AM-2 PM)",IF(VALUE(LEFT(D844,2))&lt;16,"Afternoon (2-4 PM)","Late (4-6 PM)")))</f>
        <v>Midday (10 AM-2 PM)</v>
      </c>
      <c r="Q844" s="3" t="n">
        <f aca="false">IF(L844="No-show",1,0)</f>
        <v>0</v>
      </c>
      <c r="R844" s="29" t="n">
        <f aca="false">IF(L844="No-show",M844,0)</f>
        <v>0</v>
      </c>
    </row>
    <row r="845" customFormat="false" ht="15" hidden="false" customHeight="false" outlineLevel="0" collapsed="false">
      <c r="A845" s="0" t="s">
        <v>1184</v>
      </c>
      <c r="B845" s="28" t="n">
        <v>45957</v>
      </c>
      <c r="C845" s="3" t="s">
        <v>27</v>
      </c>
      <c r="D845" s="3" t="s">
        <v>171</v>
      </c>
      <c r="E845" s="3" t="s">
        <v>271</v>
      </c>
      <c r="F845" s="3" t="s">
        <v>7</v>
      </c>
      <c r="G845" s="3" t="s">
        <v>66</v>
      </c>
      <c r="H845" s="3" t="s">
        <v>42</v>
      </c>
      <c r="I845" s="3" t="s">
        <v>43</v>
      </c>
      <c r="J845" s="0" t="n">
        <v>11</v>
      </c>
      <c r="K845" s="3" t="s">
        <v>32</v>
      </c>
      <c r="L845" s="3" t="s">
        <v>121</v>
      </c>
      <c r="M845" s="29" t="n">
        <v>72</v>
      </c>
      <c r="N845" s="30" t="n">
        <f aca="false">DATE(YEAR(B845),MONTH(B845),1)</f>
        <v>45931</v>
      </c>
      <c r="O845" s="0" t="str">
        <f aca="false">IF(J845&lt;=2,"0-2 days",IF(J845&lt;=7,"3-7 days",IF(J845&lt;=14,"8-14 days",IF(J845&lt;=21,"15-21 days","22+ days"))))</f>
        <v>8-14 days</v>
      </c>
      <c r="P845" s="0" t="str">
        <f aca="false">IF(VALUE(LEFT(D845,2))&lt;10,"Early (7-10 AM)",IF(VALUE(LEFT(D845,2))&lt;14,"Midday (10 AM-2 PM)",IF(VALUE(LEFT(D845,2))&lt;16,"Afternoon (2-4 PM)","Late (4-6 PM)")))</f>
        <v>Midday (10 AM-2 PM)</v>
      </c>
      <c r="Q845" s="3" t="n">
        <f aca="false">IF(L845="No-show",1,0)</f>
        <v>0</v>
      </c>
      <c r="R845" s="29" t="n">
        <f aca="false">IF(L845="No-show",M845,0)</f>
        <v>0</v>
      </c>
    </row>
    <row r="846" customFormat="false" ht="15" hidden="false" customHeight="false" outlineLevel="0" collapsed="false">
      <c r="A846" s="0" t="s">
        <v>1185</v>
      </c>
      <c r="B846" s="28" t="n">
        <v>45957</v>
      </c>
      <c r="C846" s="3" t="s">
        <v>27</v>
      </c>
      <c r="D846" s="3" t="s">
        <v>178</v>
      </c>
      <c r="E846" s="3" t="s">
        <v>1140</v>
      </c>
      <c r="F846" s="3" t="s">
        <v>7</v>
      </c>
      <c r="G846" s="3" t="s">
        <v>64</v>
      </c>
      <c r="H846" s="3" t="s">
        <v>48</v>
      </c>
      <c r="I846" s="3" t="s">
        <v>49</v>
      </c>
      <c r="J846" s="0" t="n">
        <v>8</v>
      </c>
      <c r="K846" s="3" t="s">
        <v>29</v>
      </c>
      <c r="L846" s="3" t="s">
        <v>121</v>
      </c>
      <c r="M846" s="29" t="n">
        <v>118</v>
      </c>
      <c r="N846" s="30" t="n">
        <f aca="false">DATE(YEAR(B846),MONTH(B846),1)</f>
        <v>45931</v>
      </c>
      <c r="O846" s="0" t="str">
        <f aca="false">IF(J846&lt;=2,"0-2 days",IF(J846&lt;=7,"3-7 days",IF(J846&lt;=14,"8-14 days",IF(J846&lt;=21,"15-21 days","22+ days"))))</f>
        <v>8-14 days</v>
      </c>
      <c r="P846" s="0" t="str">
        <f aca="false">IF(VALUE(LEFT(D846,2))&lt;10,"Early (7-10 AM)",IF(VALUE(LEFT(D846,2))&lt;14,"Midday (10 AM-2 PM)",IF(VALUE(LEFT(D846,2))&lt;16,"Afternoon (2-4 PM)","Late (4-6 PM)")))</f>
        <v>Midday (10 AM-2 PM)</v>
      </c>
      <c r="Q846" s="3" t="n">
        <f aca="false">IF(L846="No-show",1,0)</f>
        <v>0</v>
      </c>
      <c r="R846" s="29" t="n">
        <f aca="false">IF(L846="No-show",M846,0)</f>
        <v>0</v>
      </c>
    </row>
    <row r="847" customFormat="false" ht="15" hidden="false" customHeight="false" outlineLevel="0" collapsed="false">
      <c r="A847" s="0" t="s">
        <v>1186</v>
      </c>
      <c r="B847" s="28" t="n">
        <v>45957</v>
      </c>
      <c r="C847" s="3" t="s">
        <v>27</v>
      </c>
      <c r="D847" s="3" t="s">
        <v>178</v>
      </c>
      <c r="E847" s="3" t="s">
        <v>893</v>
      </c>
      <c r="F847" s="3" t="s">
        <v>8</v>
      </c>
      <c r="G847" s="3" t="s">
        <v>64</v>
      </c>
      <c r="H847" s="3" t="s">
        <v>54</v>
      </c>
      <c r="I847" s="3" t="s">
        <v>43</v>
      </c>
      <c r="J847" s="0" t="n">
        <v>14</v>
      </c>
      <c r="K847" s="3" t="s">
        <v>29</v>
      </c>
      <c r="L847" s="3" t="s">
        <v>129</v>
      </c>
      <c r="M847" s="29" t="n">
        <v>120</v>
      </c>
      <c r="N847" s="30" t="n">
        <f aca="false">DATE(YEAR(B847),MONTH(B847),1)</f>
        <v>45931</v>
      </c>
      <c r="O847" s="0" t="str">
        <f aca="false">IF(J847&lt;=2,"0-2 days",IF(J847&lt;=7,"3-7 days",IF(J847&lt;=14,"8-14 days",IF(J847&lt;=21,"15-21 days","22+ days"))))</f>
        <v>8-14 days</v>
      </c>
      <c r="P847" s="0" t="str">
        <f aca="false">IF(VALUE(LEFT(D847,2))&lt;10,"Early (7-10 AM)",IF(VALUE(LEFT(D847,2))&lt;14,"Midday (10 AM-2 PM)",IF(VALUE(LEFT(D847,2))&lt;16,"Afternoon (2-4 PM)","Late (4-6 PM)")))</f>
        <v>Midday (10 AM-2 PM)</v>
      </c>
      <c r="Q847" s="3" t="n">
        <f aca="false">IF(L847="No-show",1,0)</f>
        <v>0</v>
      </c>
      <c r="R847" s="29" t="n">
        <f aca="false">IF(L847="No-show",M847,0)</f>
        <v>0</v>
      </c>
    </row>
    <row r="848" customFormat="false" ht="15" hidden="false" customHeight="false" outlineLevel="0" collapsed="false">
      <c r="A848" s="0" t="s">
        <v>1187</v>
      </c>
      <c r="B848" s="28" t="n">
        <v>45957</v>
      </c>
      <c r="C848" s="3" t="s">
        <v>27</v>
      </c>
      <c r="D848" s="3" t="s">
        <v>178</v>
      </c>
      <c r="E848" s="3" t="s">
        <v>1188</v>
      </c>
      <c r="F848" s="3" t="s">
        <v>7</v>
      </c>
      <c r="G848" s="3" t="s">
        <v>63</v>
      </c>
      <c r="H848" s="3" t="s">
        <v>51</v>
      </c>
      <c r="I848" s="3" t="s">
        <v>59</v>
      </c>
      <c r="J848" s="0" t="n">
        <v>17</v>
      </c>
      <c r="K848" s="3" t="s">
        <v>29</v>
      </c>
      <c r="L848" s="3" t="s">
        <v>217</v>
      </c>
      <c r="M848" s="29" t="n">
        <v>185.6</v>
      </c>
      <c r="N848" s="30" t="n">
        <f aca="false">DATE(YEAR(B848),MONTH(B848),1)</f>
        <v>45931</v>
      </c>
      <c r="O848" s="0" t="str">
        <f aca="false">IF(J848&lt;=2,"0-2 days",IF(J848&lt;=7,"3-7 days",IF(J848&lt;=14,"8-14 days",IF(J848&lt;=21,"15-21 days","22+ days"))))</f>
        <v>15-21 days</v>
      </c>
      <c r="P848" s="0" t="str">
        <f aca="false">IF(VALUE(LEFT(D848,2))&lt;10,"Early (7-10 AM)",IF(VALUE(LEFT(D848,2))&lt;14,"Midday (10 AM-2 PM)",IF(VALUE(LEFT(D848,2))&lt;16,"Afternoon (2-4 PM)","Late (4-6 PM)")))</f>
        <v>Midday (10 AM-2 PM)</v>
      </c>
      <c r="Q848" s="3" t="n">
        <f aca="false">IF(L848="No-show",1,0)</f>
        <v>1</v>
      </c>
      <c r="R848" s="29" t="n">
        <f aca="false">IF(L848="No-show",M848,0)</f>
        <v>185.6</v>
      </c>
    </row>
    <row r="849" customFormat="false" ht="15" hidden="false" customHeight="false" outlineLevel="0" collapsed="false">
      <c r="A849" s="0" t="s">
        <v>1189</v>
      </c>
      <c r="B849" s="28" t="n">
        <v>45957</v>
      </c>
      <c r="C849" s="3" t="s">
        <v>27</v>
      </c>
      <c r="D849" s="3" t="s">
        <v>183</v>
      </c>
      <c r="E849" s="3" t="s">
        <v>900</v>
      </c>
      <c r="F849" s="3" t="s">
        <v>7</v>
      </c>
      <c r="G849" s="3" t="s">
        <v>64</v>
      </c>
      <c r="H849" s="3" t="s">
        <v>56</v>
      </c>
      <c r="I849" s="3" t="s">
        <v>55</v>
      </c>
      <c r="J849" s="0" t="n">
        <v>9</v>
      </c>
      <c r="K849" s="3" t="s">
        <v>29</v>
      </c>
      <c r="L849" s="3" t="s">
        <v>121</v>
      </c>
      <c r="M849" s="29" t="n">
        <v>115</v>
      </c>
      <c r="N849" s="30" t="n">
        <f aca="false">DATE(YEAR(B849),MONTH(B849),1)</f>
        <v>45931</v>
      </c>
      <c r="O849" s="0" t="str">
        <f aca="false">IF(J849&lt;=2,"0-2 days",IF(J849&lt;=7,"3-7 days",IF(J849&lt;=14,"8-14 days",IF(J849&lt;=21,"15-21 days","22+ days"))))</f>
        <v>8-14 days</v>
      </c>
      <c r="P849" s="0" t="str">
        <f aca="false">IF(VALUE(LEFT(D849,2))&lt;10,"Early (7-10 AM)",IF(VALUE(LEFT(D849,2))&lt;14,"Midday (10 AM-2 PM)",IF(VALUE(LEFT(D849,2))&lt;16,"Afternoon (2-4 PM)","Late (4-6 PM)")))</f>
        <v>Midday (10 AM-2 PM)</v>
      </c>
      <c r="Q849" s="3" t="n">
        <f aca="false">IF(L849="No-show",1,0)</f>
        <v>0</v>
      </c>
      <c r="R849" s="29" t="n">
        <f aca="false">IF(L849="No-show",M849,0)</f>
        <v>0</v>
      </c>
    </row>
    <row r="850" customFormat="false" ht="15" hidden="false" customHeight="false" outlineLevel="0" collapsed="false">
      <c r="A850" s="0" t="s">
        <v>1190</v>
      </c>
      <c r="B850" s="28" t="n">
        <v>45957</v>
      </c>
      <c r="C850" s="3" t="s">
        <v>27</v>
      </c>
      <c r="D850" s="3" t="s">
        <v>194</v>
      </c>
      <c r="E850" s="3" t="s">
        <v>670</v>
      </c>
      <c r="F850" s="3" t="s">
        <v>4</v>
      </c>
      <c r="G850" s="3" t="s">
        <v>66</v>
      </c>
      <c r="H850" s="3" t="s">
        <v>56</v>
      </c>
      <c r="I850" s="3" t="s">
        <v>43</v>
      </c>
      <c r="J850" s="0" t="n">
        <v>8</v>
      </c>
      <c r="K850" s="3" t="s">
        <v>29</v>
      </c>
      <c r="L850" s="3" t="s">
        <v>121</v>
      </c>
      <c r="M850" s="29" t="n">
        <v>115</v>
      </c>
      <c r="N850" s="30" t="n">
        <f aca="false">DATE(YEAR(B850),MONTH(B850),1)</f>
        <v>45931</v>
      </c>
      <c r="O850" s="0" t="str">
        <f aca="false">IF(J850&lt;=2,"0-2 days",IF(J850&lt;=7,"3-7 days",IF(J850&lt;=14,"8-14 days",IF(J850&lt;=21,"15-21 days","22+ days"))))</f>
        <v>8-14 days</v>
      </c>
      <c r="P850" s="0" t="str">
        <f aca="false">IF(VALUE(LEFT(D850,2))&lt;10,"Early (7-10 AM)",IF(VALUE(LEFT(D850,2))&lt;14,"Midday (10 AM-2 PM)",IF(VALUE(LEFT(D850,2))&lt;16,"Afternoon (2-4 PM)","Late (4-6 PM)")))</f>
        <v>Midday (10 AM-2 PM)</v>
      </c>
      <c r="Q850" s="3" t="n">
        <f aca="false">IF(L850="No-show",1,0)</f>
        <v>0</v>
      </c>
      <c r="R850" s="29" t="n">
        <f aca="false">IF(L850="No-show",M850,0)</f>
        <v>0</v>
      </c>
    </row>
    <row r="851" customFormat="false" ht="15" hidden="false" customHeight="false" outlineLevel="0" collapsed="false">
      <c r="A851" s="0" t="s">
        <v>1191</v>
      </c>
      <c r="B851" s="28" t="n">
        <v>45957</v>
      </c>
      <c r="C851" s="3" t="s">
        <v>27</v>
      </c>
      <c r="D851" s="3" t="s">
        <v>201</v>
      </c>
      <c r="E851" s="3" t="s">
        <v>902</v>
      </c>
      <c r="F851" s="3" t="s">
        <v>4</v>
      </c>
      <c r="G851" s="3" t="s">
        <v>64</v>
      </c>
      <c r="H851" s="3" t="s">
        <v>48</v>
      </c>
      <c r="I851" s="3" t="s">
        <v>57</v>
      </c>
      <c r="J851" s="0" t="n">
        <v>5</v>
      </c>
      <c r="K851" s="3" t="s">
        <v>29</v>
      </c>
      <c r="L851" s="3" t="s">
        <v>121</v>
      </c>
      <c r="M851" s="29" t="n">
        <v>118</v>
      </c>
      <c r="N851" s="30" t="n">
        <f aca="false">DATE(YEAR(B851),MONTH(B851),1)</f>
        <v>45931</v>
      </c>
      <c r="O851" s="0" t="str">
        <f aca="false">IF(J851&lt;=2,"0-2 days",IF(J851&lt;=7,"3-7 days",IF(J851&lt;=14,"8-14 days",IF(J851&lt;=21,"15-21 days","22+ days"))))</f>
        <v>3-7 days</v>
      </c>
      <c r="P851" s="0" t="str">
        <f aca="false">IF(VALUE(LEFT(D851,2))&lt;10,"Early (7-10 AM)",IF(VALUE(LEFT(D851,2))&lt;14,"Midday (10 AM-2 PM)",IF(VALUE(LEFT(D851,2))&lt;16,"Afternoon (2-4 PM)","Late (4-6 PM)")))</f>
        <v>Afternoon (2-4 PM)</v>
      </c>
      <c r="Q851" s="3" t="n">
        <f aca="false">IF(L851="No-show",1,0)</f>
        <v>0</v>
      </c>
      <c r="R851" s="29" t="n">
        <f aca="false">IF(L851="No-show",M851,0)</f>
        <v>0</v>
      </c>
    </row>
    <row r="852" customFormat="false" ht="15" hidden="false" customHeight="false" outlineLevel="0" collapsed="false">
      <c r="A852" s="0" t="s">
        <v>1192</v>
      </c>
      <c r="B852" s="28" t="n">
        <v>45957</v>
      </c>
      <c r="C852" s="3" t="s">
        <v>27</v>
      </c>
      <c r="D852" s="3" t="s">
        <v>201</v>
      </c>
      <c r="E852" s="3" t="s">
        <v>865</v>
      </c>
      <c r="F852" s="3" t="s">
        <v>8</v>
      </c>
      <c r="G852" s="3" t="s">
        <v>64</v>
      </c>
      <c r="H852" s="3" t="s">
        <v>54</v>
      </c>
      <c r="I852" s="3" t="s">
        <v>52</v>
      </c>
      <c r="J852" s="0" t="n">
        <v>5</v>
      </c>
      <c r="K852" s="3" t="s">
        <v>29</v>
      </c>
      <c r="L852" s="3" t="s">
        <v>121</v>
      </c>
      <c r="M852" s="29" t="n">
        <v>120</v>
      </c>
      <c r="N852" s="30" t="n">
        <f aca="false">DATE(YEAR(B852),MONTH(B852),1)</f>
        <v>45931</v>
      </c>
      <c r="O852" s="0" t="str">
        <f aca="false">IF(J852&lt;=2,"0-2 days",IF(J852&lt;=7,"3-7 days",IF(J852&lt;=14,"8-14 days",IF(J852&lt;=21,"15-21 days","22+ days"))))</f>
        <v>3-7 days</v>
      </c>
      <c r="P852" s="0" t="str">
        <f aca="false">IF(VALUE(LEFT(D852,2))&lt;10,"Early (7-10 AM)",IF(VALUE(LEFT(D852,2))&lt;14,"Midday (10 AM-2 PM)",IF(VALUE(LEFT(D852,2))&lt;16,"Afternoon (2-4 PM)","Late (4-6 PM)")))</f>
        <v>Afternoon (2-4 PM)</v>
      </c>
      <c r="Q852" s="3" t="n">
        <f aca="false">IF(L852="No-show",1,0)</f>
        <v>0</v>
      </c>
      <c r="R852" s="29" t="n">
        <f aca="false">IF(L852="No-show",M852,0)</f>
        <v>0</v>
      </c>
    </row>
    <row r="853" customFormat="false" ht="15" hidden="false" customHeight="false" outlineLevel="0" collapsed="false">
      <c r="A853" s="0" t="s">
        <v>1193</v>
      </c>
      <c r="B853" s="28" t="n">
        <v>45957</v>
      </c>
      <c r="C853" s="3" t="s">
        <v>27</v>
      </c>
      <c r="D853" s="3" t="s">
        <v>201</v>
      </c>
      <c r="E853" s="3" t="s">
        <v>1002</v>
      </c>
      <c r="F853" s="3" t="s">
        <v>8</v>
      </c>
      <c r="G853" s="3" t="s">
        <v>64</v>
      </c>
      <c r="H853" s="3" t="s">
        <v>58</v>
      </c>
      <c r="I853" s="3" t="s">
        <v>55</v>
      </c>
      <c r="J853" s="0" t="n">
        <v>10</v>
      </c>
      <c r="K853" s="3" t="s">
        <v>29</v>
      </c>
      <c r="L853" s="3" t="s">
        <v>121</v>
      </c>
      <c r="M853" s="29" t="n">
        <v>105</v>
      </c>
      <c r="N853" s="30" t="n">
        <f aca="false">DATE(YEAR(B853),MONTH(B853),1)</f>
        <v>45931</v>
      </c>
      <c r="O853" s="0" t="str">
        <f aca="false">IF(J853&lt;=2,"0-2 days",IF(J853&lt;=7,"3-7 days",IF(J853&lt;=14,"8-14 days",IF(J853&lt;=21,"15-21 days","22+ days"))))</f>
        <v>8-14 days</v>
      </c>
      <c r="P853" s="0" t="str">
        <f aca="false">IF(VALUE(LEFT(D853,2))&lt;10,"Early (7-10 AM)",IF(VALUE(LEFT(D853,2))&lt;14,"Midday (10 AM-2 PM)",IF(VALUE(LEFT(D853,2))&lt;16,"Afternoon (2-4 PM)","Late (4-6 PM)")))</f>
        <v>Afternoon (2-4 PM)</v>
      </c>
      <c r="Q853" s="3" t="n">
        <f aca="false">IF(L853="No-show",1,0)</f>
        <v>0</v>
      </c>
      <c r="R853" s="29" t="n">
        <f aca="false">IF(L853="No-show",M853,0)</f>
        <v>0</v>
      </c>
    </row>
    <row r="854" customFormat="false" ht="15" hidden="false" customHeight="false" outlineLevel="0" collapsed="false">
      <c r="A854" s="0" t="s">
        <v>1194</v>
      </c>
      <c r="B854" s="28" t="n">
        <v>45957</v>
      </c>
      <c r="C854" s="3" t="s">
        <v>27</v>
      </c>
      <c r="D854" s="3" t="s">
        <v>204</v>
      </c>
      <c r="E854" s="3" t="s">
        <v>914</v>
      </c>
      <c r="F854" s="3" t="s">
        <v>8</v>
      </c>
      <c r="G854" s="3" t="s">
        <v>64</v>
      </c>
      <c r="H854" s="3" t="s">
        <v>42</v>
      </c>
      <c r="I854" s="3" t="s">
        <v>57</v>
      </c>
      <c r="J854" s="0" t="n">
        <v>14</v>
      </c>
      <c r="K854" s="3" t="s">
        <v>29</v>
      </c>
      <c r="L854" s="3" t="s">
        <v>217</v>
      </c>
      <c r="M854" s="29" t="n">
        <v>72</v>
      </c>
      <c r="N854" s="30" t="n">
        <f aca="false">DATE(YEAR(B854),MONTH(B854),1)</f>
        <v>45931</v>
      </c>
      <c r="O854" s="0" t="str">
        <f aca="false">IF(J854&lt;=2,"0-2 days",IF(J854&lt;=7,"3-7 days",IF(J854&lt;=14,"8-14 days",IF(J854&lt;=21,"15-21 days","22+ days"))))</f>
        <v>8-14 days</v>
      </c>
      <c r="P854" s="0" t="str">
        <f aca="false">IF(VALUE(LEFT(D854,2))&lt;10,"Early (7-10 AM)",IF(VALUE(LEFT(D854,2))&lt;14,"Midday (10 AM-2 PM)",IF(VALUE(LEFT(D854,2))&lt;16,"Afternoon (2-4 PM)","Late (4-6 PM)")))</f>
        <v>Afternoon (2-4 PM)</v>
      </c>
      <c r="Q854" s="3" t="n">
        <f aca="false">IF(L854="No-show",1,0)</f>
        <v>1</v>
      </c>
      <c r="R854" s="29" t="n">
        <f aca="false">IF(L854="No-show",M854,0)</f>
        <v>72</v>
      </c>
    </row>
    <row r="855" customFormat="false" ht="15" hidden="false" customHeight="false" outlineLevel="0" collapsed="false">
      <c r="A855" s="0" t="s">
        <v>1195</v>
      </c>
      <c r="B855" s="28" t="n">
        <v>45957</v>
      </c>
      <c r="C855" s="3" t="s">
        <v>27</v>
      </c>
      <c r="D855" s="3" t="s">
        <v>204</v>
      </c>
      <c r="E855" s="3" t="s">
        <v>412</v>
      </c>
      <c r="F855" s="3" t="s">
        <v>3</v>
      </c>
      <c r="G855" s="3" t="s">
        <v>64</v>
      </c>
      <c r="H855" s="3" t="s">
        <v>45</v>
      </c>
      <c r="I855" s="3" t="s">
        <v>52</v>
      </c>
      <c r="J855" s="0" t="n">
        <v>10</v>
      </c>
      <c r="K855" s="3" t="s">
        <v>29</v>
      </c>
      <c r="L855" s="3" t="s">
        <v>217</v>
      </c>
      <c r="M855" s="29" t="n">
        <v>95</v>
      </c>
      <c r="N855" s="30" t="n">
        <f aca="false">DATE(YEAR(B855),MONTH(B855),1)</f>
        <v>45931</v>
      </c>
      <c r="O855" s="0" t="str">
        <f aca="false">IF(J855&lt;=2,"0-2 days",IF(J855&lt;=7,"3-7 days",IF(J855&lt;=14,"8-14 days",IF(J855&lt;=21,"15-21 days","22+ days"))))</f>
        <v>8-14 days</v>
      </c>
      <c r="P855" s="0" t="str">
        <f aca="false">IF(VALUE(LEFT(D855,2))&lt;10,"Early (7-10 AM)",IF(VALUE(LEFT(D855,2))&lt;14,"Midday (10 AM-2 PM)",IF(VALUE(LEFT(D855,2))&lt;16,"Afternoon (2-4 PM)","Late (4-6 PM)")))</f>
        <v>Afternoon (2-4 PM)</v>
      </c>
      <c r="Q855" s="3" t="n">
        <f aca="false">IF(L855="No-show",1,0)</f>
        <v>1</v>
      </c>
      <c r="R855" s="29" t="n">
        <f aca="false">IF(L855="No-show",M855,0)</f>
        <v>95</v>
      </c>
    </row>
    <row r="856" customFormat="false" ht="15" hidden="false" customHeight="false" outlineLevel="0" collapsed="false">
      <c r="A856" s="0" t="s">
        <v>1196</v>
      </c>
      <c r="B856" s="28" t="n">
        <v>45957</v>
      </c>
      <c r="C856" s="3" t="s">
        <v>27</v>
      </c>
      <c r="D856" s="3" t="s">
        <v>298</v>
      </c>
      <c r="E856" s="3" t="s">
        <v>353</v>
      </c>
      <c r="F856" s="3" t="s">
        <v>3</v>
      </c>
      <c r="G856" s="3" t="s">
        <v>65</v>
      </c>
      <c r="H856" s="3" t="s">
        <v>45</v>
      </c>
      <c r="I856" s="3" t="s">
        <v>43</v>
      </c>
      <c r="J856" s="0" t="n">
        <v>6</v>
      </c>
      <c r="K856" s="3" t="s">
        <v>29</v>
      </c>
      <c r="L856" s="3" t="s">
        <v>121</v>
      </c>
      <c r="M856" s="29" t="n">
        <v>152</v>
      </c>
      <c r="N856" s="30" t="n">
        <f aca="false">DATE(YEAR(B856),MONTH(B856),1)</f>
        <v>45931</v>
      </c>
      <c r="O856" s="0" t="str">
        <f aca="false">IF(J856&lt;=2,"0-2 days",IF(J856&lt;=7,"3-7 days",IF(J856&lt;=14,"8-14 days",IF(J856&lt;=21,"15-21 days","22+ days"))))</f>
        <v>3-7 days</v>
      </c>
      <c r="P856" s="0" t="str">
        <f aca="false">IF(VALUE(LEFT(D856,2))&lt;10,"Early (7-10 AM)",IF(VALUE(LEFT(D856,2))&lt;14,"Midday (10 AM-2 PM)",IF(VALUE(LEFT(D856,2))&lt;16,"Afternoon (2-4 PM)","Late (4-6 PM)")))</f>
        <v>Afternoon (2-4 PM)</v>
      </c>
      <c r="Q856" s="3" t="n">
        <f aca="false">IF(L856="No-show",1,0)</f>
        <v>0</v>
      </c>
      <c r="R856" s="29" t="n">
        <f aca="false">IF(L856="No-show",M856,0)</f>
        <v>0</v>
      </c>
    </row>
    <row r="857" customFormat="false" ht="15" hidden="false" customHeight="false" outlineLevel="0" collapsed="false">
      <c r="A857" s="0" t="s">
        <v>1197</v>
      </c>
      <c r="B857" s="28" t="n">
        <v>45957</v>
      </c>
      <c r="C857" s="3" t="s">
        <v>27</v>
      </c>
      <c r="D857" s="3" t="s">
        <v>298</v>
      </c>
      <c r="E857" s="3" t="s">
        <v>542</v>
      </c>
      <c r="F857" s="3" t="s">
        <v>3</v>
      </c>
      <c r="G857" s="3" t="s">
        <v>64</v>
      </c>
      <c r="H857" s="3" t="s">
        <v>45</v>
      </c>
      <c r="I857" s="3" t="s">
        <v>46</v>
      </c>
      <c r="J857" s="0" t="n">
        <v>19</v>
      </c>
      <c r="K857" s="3" t="s">
        <v>32</v>
      </c>
      <c r="L857" s="3" t="s">
        <v>121</v>
      </c>
      <c r="M857" s="29" t="n">
        <v>95</v>
      </c>
      <c r="N857" s="30" t="n">
        <f aca="false">DATE(YEAR(B857),MONTH(B857),1)</f>
        <v>45931</v>
      </c>
      <c r="O857" s="0" t="str">
        <f aca="false">IF(J857&lt;=2,"0-2 days",IF(J857&lt;=7,"3-7 days",IF(J857&lt;=14,"8-14 days",IF(J857&lt;=21,"15-21 days","22+ days"))))</f>
        <v>15-21 days</v>
      </c>
      <c r="P857" s="0" t="str">
        <f aca="false">IF(VALUE(LEFT(D857,2))&lt;10,"Early (7-10 AM)",IF(VALUE(LEFT(D857,2))&lt;14,"Midday (10 AM-2 PM)",IF(VALUE(LEFT(D857,2))&lt;16,"Afternoon (2-4 PM)","Late (4-6 PM)")))</f>
        <v>Afternoon (2-4 PM)</v>
      </c>
      <c r="Q857" s="3" t="n">
        <f aca="false">IF(L857="No-show",1,0)</f>
        <v>0</v>
      </c>
      <c r="R857" s="29" t="n">
        <f aca="false">IF(L857="No-show",M857,0)</f>
        <v>0</v>
      </c>
    </row>
    <row r="858" customFormat="false" ht="15" hidden="false" customHeight="false" outlineLevel="0" collapsed="false">
      <c r="A858" s="0" t="s">
        <v>1198</v>
      </c>
      <c r="B858" s="28" t="n">
        <v>45957</v>
      </c>
      <c r="C858" s="3" t="s">
        <v>27</v>
      </c>
      <c r="D858" s="3" t="s">
        <v>212</v>
      </c>
      <c r="E858" s="3" t="s">
        <v>807</v>
      </c>
      <c r="F858" s="3" t="s">
        <v>4</v>
      </c>
      <c r="G858" s="3" t="s">
        <v>64</v>
      </c>
      <c r="H858" s="3" t="s">
        <v>56</v>
      </c>
      <c r="I858" s="3" t="s">
        <v>46</v>
      </c>
      <c r="J858" s="0" t="n">
        <v>18</v>
      </c>
      <c r="K858" s="3" t="s">
        <v>29</v>
      </c>
      <c r="L858" s="3" t="s">
        <v>121</v>
      </c>
      <c r="M858" s="29" t="n">
        <v>115</v>
      </c>
      <c r="N858" s="30" t="n">
        <f aca="false">DATE(YEAR(B858),MONTH(B858),1)</f>
        <v>45931</v>
      </c>
      <c r="O858" s="0" t="str">
        <f aca="false">IF(J858&lt;=2,"0-2 days",IF(J858&lt;=7,"3-7 days",IF(J858&lt;=14,"8-14 days",IF(J858&lt;=21,"15-21 days","22+ days"))))</f>
        <v>15-21 days</v>
      </c>
      <c r="P858" s="0" t="str">
        <f aca="false">IF(VALUE(LEFT(D858,2))&lt;10,"Early (7-10 AM)",IF(VALUE(LEFT(D858,2))&lt;14,"Midday (10 AM-2 PM)",IF(VALUE(LEFT(D858,2))&lt;16,"Afternoon (2-4 PM)","Late (4-6 PM)")))</f>
        <v>Late (4-6 PM)</v>
      </c>
      <c r="Q858" s="3" t="n">
        <f aca="false">IF(L858="No-show",1,0)</f>
        <v>0</v>
      </c>
      <c r="R858" s="29" t="n">
        <f aca="false">IF(L858="No-show",M858,0)</f>
        <v>0</v>
      </c>
    </row>
    <row r="859" customFormat="false" ht="15" hidden="false" customHeight="false" outlineLevel="0" collapsed="false">
      <c r="A859" s="0" t="s">
        <v>1199</v>
      </c>
      <c r="B859" s="28" t="n">
        <v>45957</v>
      </c>
      <c r="C859" s="3" t="s">
        <v>27</v>
      </c>
      <c r="D859" s="3" t="s">
        <v>215</v>
      </c>
      <c r="E859" s="3" t="s">
        <v>1200</v>
      </c>
      <c r="F859" s="3" t="s">
        <v>4</v>
      </c>
      <c r="G859" s="3" t="s">
        <v>63</v>
      </c>
      <c r="H859" s="3" t="s">
        <v>51</v>
      </c>
      <c r="I859" s="3" t="s">
        <v>52</v>
      </c>
      <c r="J859" s="0" t="n">
        <v>9</v>
      </c>
      <c r="K859" s="3" t="s">
        <v>32</v>
      </c>
      <c r="L859" s="3" t="s">
        <v>121</v>
      </c>
      <c r="M859" s="29" t="n">
        <v>185.6</v>
      </c>
      <c r="N859" s="30" t="n">
        <f aca="false">DATE(YEAR(B859),MONTH(B859),1)</f>
        <v>45931</v>
      </c>
      <c r="O859" s="0" t="str">
        <f aca="false">IF(J859&lt;=2,"0-2 days",IF(J859&lt;=7,"3-7 days",IF(J859&lt;=14,"8-14 days",IF(J859&lt;=21,"15-21 days","22+ days"))))</f>
        <v>8-14 days</v>
      </c>
      <c r="P859" s="0" t="str">
        <f aca="false">IF(VALUE(LEFT(D859,2))&lt;10,"Early (7-10 AM)",IF(VALUE(LEFT(D859,2))&lt;14,"Midday (10 AM-2 PM)",IF(VALUE(LEFT(D859,2))&lt;16,"Afternoon (2-4 PM)","Late (4-6 PM)")))</f>
        <v>Late (4-6 PM)</v>
      </c>
      <c r="Q859" s="3" t="n">
        <f aca="false">IF(L859="No-show",1,0)</f>
        <v>0</v>
      </c>
      <c r="R859" s="29" t="n">
        <f aca="false">IF(L859="No-show",M859,0)</f>
        <v>0</v>
      </c>
    </row>
    <row r="860" customFormat="false" ht="15" hidden="false" customHeight="false" outlineLevel="0" collapsed="false">
      <c r="A860" s="0" t="s">
        <v>1201</v>
      </c>
      <c r="B860" s="28" t="n">
        <v>45957</v>
      </c>
      <c r="C860" s="3" t="s">
        <v>27</v>
      </c>
      <c r="D860" s="3" t="s">
        <v>215</v>
      </c>
      <c r="E860" s="3" t="s">
        <v>307</v>
      </c>
      <c r="F860" s="3" t="s">
        <v>3</v>
      </c>
      <c r="G860" s="3" t="s">
        <v>64</v>
      </c>
      <c r="H860" s="3" t="s">
        <v>60</v>
      </c>
      <c r="I860" s="3" t="s">
        <v>46</v>
      </c>
      <c r="J860" s="0" t="n">
        <v>5</v>
      </c>
      <c r="K860" s="3" t="s">
        <v>29</v>
      </c>
      <c r="L860" s="3" t="s">
        <v>121</v>
      </c>
      <c r="M860" s="29" t="n">
        <v>135</v>
      </c>
      <c r="N860" s="30" t="n">
        <f aca="false">DATE(YEAR(B860),MONTH(B860),1)</f>
        <v>45931</v>
      </c>
      <c r="O860" s="0" t="str">
        <f aca="false">IF(J860&lt;=2,"0-2 days",IF(J860&lt;=7,"3-7 days",IF(J860&lt;=14,"8-14 days",IF(J860&lt;=21,"15-21 days","22+ days"))))</f>
        <v>3-7 days</v>
      </c>
      <c r="P860" s="0" t="str">
        <f aca="false">IF(VALUE(LEFT(D860,2))&lt;10,"Early (7-10 AM)",IF(VALUE(LEFT(D860,2))&lt;14,"Midday (10 AM-2 PM)",IF(VALUE(LEFT(D860,2))&lt;16,"Afternoon (2-4 PM)","Late (4-6 PM)")))</f>
        <v>Late (4-6 PM)</v>
      </c>
      <c r="Q860" s="3" t="n">
        <f aca="false">IF(L860="No-show",1,0)</f>
        <v>0</v>
      </c>
      <c r="R860" s="29" t="n">
        <f aca="false">IF(L860="No-show",M860,0)</f>
        <v>0</v>
      </c>
    </row>
    <row r="861" customFormat="false" ht="15" hidden="false" customHeight="false" outlineLevel="0" collapsed="false">
      <c r="A861" s="0" t="s">
        <v>1202</v>
      </c>
      <c r="B861" s="28" t="n">
        <v>45957</v>
      </c>
      <c r="C861" s="3" t="s">
        <v>27</v>
      </c>
      <c r="D861" s="3" t="s">
        <v>219</v>
      </c>
      <c r="E861" s="3" t="s">
        <v>909</v>
      </c>
      <c r="F861" s="3" t="s">
        <v>4</v>
      </c>
      <c r="G861" s="3" t="s">
        <v>66</v>
      </c>
      <c r="H861" s="3" t="s">
        <v>51</v>
      </c>
      <c r="I861" s="3" t="s">
        <v>55</v>
      </c>
      <c r="J861" s="0" t="n">
        <v>4</v>
      </c>
      <c r="K861" s="3" t="s">
        <v>29</v>
      </c>
      <c r="L861" s="3" t="s">
        <v>217</v>
      </c>
      <c r="M861" s="29" t="n">
        <v>116</v>
      </c>
      <c r="N861" s="30" t="n">
        <f aca="false">DATE(YEAR(B861),MONTH(B861),1)</f>
        <v>45931</v>
      </c>
      <c r="O861" s="0" t="str">
        <f aca="false">IF(J861&lt;=2,"0-2 days",IF(J861&lt;=7,"3-7 days",IF(J861&lt;=14,"8-14 days",IF(J861&lt;=21,"15-21 days","22+ days"))))</f>
        <v>3-7 days</v>
      </c>
      <c r="P861" s="0" t="str">
        <f aca="false">IF(VALUE(LEFT(D861,2))&lt;10,"Early (7-10 AM)",IF(VALUE(LEFT(D861,2))&lt;14,"Midday (10 AM-2 PM)",IF(VALUE(LEFT(D861,2))&lt;16,"Afternoon (2-4 PM)","Late (4-6 PM)")))</f>
        <v>Late (4-6 PM)</v>
      </c>
      <c r="Q861" s="3" t="n">
        <f aca="false">IF(L861="No-show",1,0)</f>
        <v>1</v>
      </c>
      <c r="R861" s="29" t="n">
        <f aca="false">IF(L861="No-show",M861,0)</f>
        <v>116</v>
      </c>
    </row>
    <row r="862" customFormat="false" ht="15" hidden="false" customHeight="false" outlineLevel="0" collapsed="false">
      <c r="A862" s="0" t="s">
        <v>1203</v>
      </c>
      <c r="B862" s="28" t="n">
        <v>45957</v>
      </c>
      <c r="C862" s="3" t="s">
        <v>27</v>
      </c>
      <c r="D862" s="3" t="s">
        <v>219</v>
      </c>
      <c r="E862" s="3" t="s">
        <v>919</v>
      </c>
      <c r="F862" s="3" t="s">
        <v>4</v>
      </c>
      <c r="G862" s="3" t="s">
        <v>64</v>
      </c>
      <c r="H862" s="3" t="s">
        <v>48</v>
      </c>
      <c r="I862" s="3" t="s">
        <v>43</v>
      </c>
      <c r="J862" s="0" t="n">
        <v>3</v>
      </c>
      <c r="K862" s="3" t="s">
        <v>29</v>
      </c>
      <c r="L862" s="3" t="s">
        <v>121</v>
      </c>
      <c r="M862" s="29" t="n">
        <v>118</v>
      </c>
      <c r="N862" s="30" t="n">
        <f aca="false">DATE(YEAR(B862),MONTH(B862),1)</f>
        <v>45931</v>
      </c>
      <c r="O862" s="0" t="str">
        <f aca="false">IF(J862&lt;=2,"0-2 days",IF(J862&lt;=7,"3-7 days",IF(J862&lt;=14,"8-14 days",IF(J862&lt;=21,"15-21 days","22+ days"))))</f>
        <v>3-7 days</v>
      </c>
      <c r="P862" s="0" t="str">
        <f aca="false">IF(VALUE(LEFT(D862,2))&lt;10,"Early (7-10 AM)",IF(VALUE(LEFT(D862,2))&lt;14,"Midday (10 AM-2 PM)",IF(VALUE(LEFT(D862,2))&lt;16,"Afternoon (2-4 PM)","Late (4-6 PM)")))</f>
        <v>Late (4-6 PM)</v>
      </c>
      <c r="Q862" s="3" t="n">
        <f aca="false">IF(L862="No-show",1,0)</f>
        <v>0</v>
      </c>
      <c r="R862" s="29" t="n">
        <f aca="false">IF(L862="No-show",M862,0)</f>
        <v>0</v>
      </c>
    </row>
    <row r="863" customFormat="false" ht="15" hidden="false" customHeight="false" outlineLevel="0" collapsed="false">
      <c r="A863" s="0" t="s">
        <v>1204</v>
      </c>
      <c r="B863" s="28" t="n">
        <v>45957</v>
      </c>
      <c r="C863" s="3" t="s">
        <v>27</v>
      </c>
      <c r="D863" s="3" t="s">
        <v>222</v>
      </c>
      <c r="E863" s="3" t="s">
        <v>678</v>
      </c>
      <c r="F863" s="3" t="s">
        <v>4</v>
      </c>
      <c r="G863" s="3" t="s">
        <v>64</v>
      </c>
      <c r="H863" s="3" t="s">
        <v>54</v>
      </c>
      <c r="I863" s="3" t="s">
        <v>59</v>
      </c>
      <c r="J863" s="0" t="n">
        <v>2</v>
      </c>
      <c r="K863" s="3" t="s">
        <v>29</v>
      </c>
      <c r="L863" s="3" t="s">
        <v>121</v>
      </c>
      <c r="M863" s="29" t="n">
        <v>120</v>
      </c>
      <c r="N863" s="30" t="n">
        <f aca="false">DATE(YEAR(B863),MONTH(B863),1)</f>
        <v>45931</v>
      </c>
      <c r="O863" s="0" t="str">
        <f aca="false">IF(J863&lt;=2,"0-2 days",IF(J863&lt;=7,"3-7 days",IF(J863&lt;=14,"8-14 days",IF(J863&lt;=21,"15-21 days","22+ days"))))</f>
        <v>0-2 days</v>
      </c>
      <c r="P863" s="0" t="str">
        <f aca="false">IF(VALUE(LEFT(D863,2))&lt;10,"Early (7-10 AM)",IF(VALUE(LEFT(D863,2))&lt;14,"Midday (10 AM-2 PM)",IF(VALUE(LEFT(D863,2))&lt;16,"Afternoon (2-4 PM)","Late (4-6 PM)")))</f>
        <v>Late (4-6 PM)</v>
      </c>
      <c r="Q863" s="3" t="n">
        <f aca="false">IF(L863="No-show",1,0)</f>
        <v>0</v>
      </c>
      <c r="R863" s="29" t="n">
        <f aca="false">IF(L863="No-show",M863,0)</f>
        <v>0</v>
      </c>
    </row>
    <row r="864" customFormat="false" ht="15" hidden="false" customHeight="false" outlineLevel="0" collapsed="false">
      <c r="A864" s="0" t="s">
        <v>1205</v>
      </c>
      <c r="B864" s="28" t="n">
        <v>45957</v>
      </c>
      <c r="C864" s="3" t="s">
        <v>27</v>
      </c>
      <c r="D864" s="3" t="s">
        <v>222</v>
      </c>
      <c r="E864" s="3" t="s">
        <v>1137</v>
      </c>
      <c r="F864" s="3" t="s">
        <v>8</v>
      </c>
      <c r="G864" s="3" t="s">
        <v>64</v>
      </c>
      <c r="H864" s="3" t="s">
        <v>54</v>
      </c>
      <c r="I864" s="3" t="s">
        <v>43</v>
      </c>
      <c r="J864" s="0" t="n">
        <v>4</v>
      </c>
      <c r="K864" s="3" t="s">
        <v>29</v>
      </c>
      <c r="L864" s="3" t="s">
        <v>217</v>
      </c>
      <c r="M864" s="29" t="n">
        <v>120</v>
      </c>
      <c r="N864" s="30" t="n">
        <f aca="false">DATE(YEAR(B864),MONTH(B864),1)</f>
        <v>45931</v>
      </c>
      <c r="O864" s="0" t="str">
        <f aca="false">IF(J864&lt;=2,"0-2 days",IF(J864&lt;=7,"3-7 days",IF(J864&lt;=14,"8-14 days",IF(J864&lt;=21,"15-21 days","22+ days"))))</f>
        <v>3-7 days</v>
      </c>
      <c r="P864" s="0" t="str">
        <f aca="false">IF(VALUE(LEFT(D864,2))&lt;10,"Early (7-10 AM)",IF(VALUE(LEFT(D864,2))&lt;14,"Midday (10 AM-2 PM)",IF(VALUE(LEFT(D864,2))&lt;16,"Afternoon (2-4 PM)","Late (4-6 PM)")))</f>
        <v>Late (4-6 PM)</v>
      </c>
      <c r="Q864" s="3" t="n">
        <f aca="false">IF(L864="No-show",1,0)</f>
        <v>1</v>
      </c>
      <c r="R864" s="29" t="n">
        <f aca="false">IF(L864="No-show",M864,0)</f>
        <v>120</v>
      </c>
    </row>
    <row r="865" customFormat="false" ht="15" hidden="false" customHeight="false" outlineLevel="0" collapsed="false">
      <c r="A865" s="0" t="s">
        <v>1206</v>
      </c>
      <c r="B865" s="28" t="n">
        <v>45958</v>
      </c>
      <c r="C865" s="3" t="s">
        <v>30</v>
      </c>
      <c r="D865" s="3" t="s">
        <v>119</v>
      </c>
      <c r="E865" s="3" t="s">
        <v>732</v>
      </c>
      <c r="F865" s="3" t="s">
        <v>8</v>
      </c>
      <c r="G865" s="3" t="s">
        <v>64</v>
      </c>
      <c r="H865" s="3" t="s">
        <v>42</v>
      </c>
      <c r="I865" s="3" t="s">
        <v>46</v>
      </c>
      <c r="J865" s="0" t="n">
        <v>2</v>
      </c>
      <c r="K865" s="3" t="s">
        <v>29</v>
      </c>
      <c r="L865" s="3" t="s">
        <v>284</v>
      </c>
      <c r="M865" s="29" t="n">
        <v>72</v>
      </c>
      <c r="N865" s="30" t="n">
        <f aca="false">DATE(YEAR(B865),MONTH(B865),1)</f>
        <v>45931</v>
      </c>
      <c r="O865" s="0" t="str">
        <f aca="false">IF(J865&lt;=2,"0-2 days",IF(J865&lt;=7,"3-7 days",IF(J865&lt;=14,"8-14 days",IF(J865&lt;=21,"15-21 days","22+ days"))))</f>
        <v>0-2 days</v>
      </c>
      <c r="P865" s="0" t="str">
        <f aca="false">IF(VALUE(LEFT(D865,2))&lt;10,"Early (7-10 AM)",IF(VALUE(LEFT(D865,2))&lt;14,"Midday (10 AM-2 PM)",IF(VALUE(LEFT(D865,2))&lt;16,"Afternoon (2-4 PM)","Late (4-6 PM)")))</f>
        <v>Early (7-10 AM)</v>
      </c>
      <c r="Q865" s="3" t="n">
        <f aca="false">IF(L865="No-show",1,0)</f>
        <v>0</v>
      </c>
      <c r="R865" s="29" t="n">
        <f aca="false">IF(L865="No-show",M865,0)</f>
        <v>0</v>
      </c>
    </row>
    <row r="866" customFormat="false" ht="15" hidden="false" customHeight="false" outlineLevel="0" collapsed="false">
      <c r="A866" s="0" t="s">
        <v>1207</v>
      </c>
      <c r="B866" s="28" t="n">
        <v>45958</v>
      </c>
      <c r="C866" s="3" t="s">
        <v>30</v>
      </c>
      <c r="D866" s="3" t="s">
        <v>119</v>
      </c>
      <c r="E866" s="3" t="s">
        <v>438</v>
      </c>
      <c r="F866" s="3" t="s">
        <v>8</v>
      </c>
      <c r="G866" s="3" t="s">
        <v>64</v>
      </c>
      <c r="H866" s="3" t="s">
        <v>56</v>
      </c>
      <c r="I866" s="3" t="s">
        <v>52</v>
      </c>
      <c r="J866" s="0" t="n">
        <v>2</v>
      </c>
      <c r="K866" s="3" t="s">
        <v>29</v>
      </c>
      <c r="L866" s="3" t="s">
        <v>217</v>
      </c>
      <c r="M866" s="29" t="n">
        <v>115</v>
      </c>
      <c r="N866" s="30" t="n">
        <f aca="false">DATE(YEAR(B866),MONTH(B866),1)</f>
        <v>45931</v>
      </c>
      <c r="O866" s="0" t="str">
        <f aca="false">IF(J866&lt;=2,"0-2 days",IF(J866&lt;=7,"3-7 days",IF(J866&lt;=14,"8-14 days",IF(J866&lt;=21,"15-21 days","22+ days"))))</f>
        <v>0-2 days</v>
      </c>
      <c r="P866" s="0" t="str">
        <f aca="false">IF(VALUE(LEFT(D866,2))&lt;10,"Early (7-10 AM)",IF(VALUE(LEFT(D866,2))&lt;14,"Midday (10 AM-2 PM)",IF(VALUE(LEFT(D866,2))&lt;16,"Afternoon (2-4 PM)","Late (4-6 PM)")))</f>
        <v>Early (7-10 AM)</v>
      </c>
      <c r="Q866" s="3" t="n">
        <f aca="false">IF(L866="No-show",1,0)</f>
        <v>1</v>
      </c>
      <c r="R866" s="29" t="n">
        <f aca="false">IF(L866="No-show",M866,0)</f>
        <v>115</v>
      </c>
    </row>
    <row r="867" customFormat="false" ht="15" hidden="false" customHeight="false" outlineLevel="0" collapsed="false">
      <c r="A867" s="0" t="s">
        <v>1208</v>
      </c>
      <c r="B867" s="28" t="n">
        <v>45958</v>
      </c>
      <c r="C867" s="3" t="s">
        <v>30</v>
      </c>
      <c r="D867" s="3" t="s">
        <v>119</v>
      </c>
      <c r="E867" s="3" t="s">
        <v>240</v>
      </c>
      <c r="F867" s="3" t="s">
        <v>3</v>
      </c>
      <c r="G867" s="3" t="s">
        <v>66</v>
      </c>
      <c r="H867" s="3" t="s">
        <v>56</v>
      </c>
      <c r="I867" s="3" t="s">
        <v>43</v>
      </c>
      <c r="J867" s="0" t="n">
        <v>6</v>
      </c>
      <c r="K867" s="3" t="s">
        <v>32</v>
      </c>
      <c r="L867" s="3" t="s">
        <v>121</v>
      </c>
      <c r="M867" s="29" t="n">
        <v>115</v>
      </c>
      <c r="N867" s="30" t="n">
        <f aca="false">DATE(YEAR(B867),MONTH(B867),1)</f>
        <v>45931</v>
      </c>
      <c r="O867" s="0" t="str">
        <f aca="false">IF(J867&lt;=2,"0-2 days",IF(J867&lt;=7,"3-7 days",IF(J867&lt;=14,"8-14 days",IF(J867&lt;=21,"15-21 days","22+ days"))))</f>
        <v>3-7 days</v>
      </c>
      <c r="P867" s="0" t="str">
        <f aca="false">IF(VALUE(LEFT(D867,2))&lt;10,"Early (7-10 AM)",IF(VALUE(LEFT(D867,2))&lt;14,"Midday (10 AM-2 PM)",IF(VALUE(LEFT(D867,2))&lt;16,"Afternoon (2-4 PM)","Late (4-6 PM)")))</f>
        <v>Early (7-10 AM)</v>
      </c>
      <c r="Q867" s="3" t="n">
        <f aca="false">IF(L867="No-show",1,0)</f>
        <v>0</v>
      </c>
      <c r="R867" s="29" t="n">
        <f aca="false">IF(L867="No-show",M867,0)</f>
        <v>0</v>
      </c>
    </row>
    <row r="868" customFormat="false" ht="15" hidden="false" customHeight="false" outlineLevel="0" collapsed="false">
      <c r="A868" s="0" t="s">
        <v>1209</v>
      </c>
      <c r="B868" s="28" t="n">
        <v>45958</v>
      </c>
      <c r="C868" s="3" t="s">
        <v>30</v>
      </c>
      <c r="D868" s="3" t="s">
        <v>119</v>
      </c>
      <c r="E868" s="3" t="s">
        <v>736</v>
      </c>
      <c r="F868" s="3" t="s">
        <v>8</v>
      </c>
      <c r="G868" s="3" t="s">
        <v>64</v>
      </c>
      <c r="H868" s="3" t="s">
        <v>58</v>
      </c>
      <c r="I868" s="3" t="s">
        <v>57</v>
      </c>
      <c r="J868" s="0" t="n">
        <v>13</v>
      </c>
      <c r="K868" s="3" t="s">
        <v>29</v>
      </c>
      <c r="L868" s="3" t="s">
        <v>121</v>
      </c>
      <c r="M868" s="29" t="n">
        <v>105</v>
      </c>
      <c r="N868" s="30" t="n">
        <f aca="false">DATE(YEAR(B868),MONTH(B868),1)</f>
        <v>45931</v>
      </c>
      <c r="O868" s="0" t="str">
        <f aca="false">IF(J868&lt;=2,"0-2 days",IF(J868&lt;=7,"3-7 days",IF(J868&lt;=14,"8-14 days",IF(J868&lt;=21,"15-21 days","22+ days"))))</f>
        <v>8-14 days</v>
      </c>
      <c r="P868" s="0" t="str">
        <f aca="false">IF(VALUE(LEFT(D868,2))&lt;10,"Early (7-10 AM)",IF(VALUE(LEFT(D868,2))&lt;14,"Midday (10 AM-2 PM)",IF(VALUE(LEFT(D868,2))&lt;16,"Afternoon (2-4 PM)","Late (4-6 PM)")))</f>
        <v>Early (7-10 AM)</v>
      </c>
      <c r="Q868" s="3" t="n">
        <f aca="false">IF(L868="No-show",1,0)</f>
        <v>0</v>
      </c>
      <c r="R868" s="29" t="n">
        <f aca="false">IF(L868="No-show",M868,0)</f>
        <v>0</v>
      </c>
    </row>
    <row r="869" customFormat="false" ht="15" hidden="false" customHeight="false" outlineLevel="0" collapsed="false">
      <c r="A869" s="0" t="s">
        <v>1210</v>
      </c>
      <c r="B869" s="28" t="n">
        <v>45958</v>
      </c>
      <c r="C869" s="3" t="s">
        <v>30</v>
      </c>
      <c r="D869" s="3" t="s">
        <v>125</v>
      </c>
      <c r="E869" s="3" t="s">
        <v>687</v>
      </c>
      <c r="F869" s="3" t="s">
        <v>7</v>
      </c>
      <c r="G869" s="3" t="s">
        <v>64</v>
      </c>
      <c r="H869" s="3" t="s">
        <v>58</v>
      </c>
      <c r="I869" s="3" t="s">
        <v>57</v>
      </c>
      <c r="J869" s="0" t="n">
        <v>1</v>
      </c>
      <c r="K869" s="3" t="s">
        <v>32</v>
      </c>
      <c r="L869" s="3" t="s">
        <v>121</v>
      </c>
      <c r="M869" s="29" t="n">
        <v>105</v>
      </c>
      <c r="N869" s="30" t="n">
        <f aca="false">DATE(YEAR(B869),MONTH(B869),1)</f>
        <v>45931</v>
      </c>
      <c r="O869" s="0" t="str">
        <f aca="false">IF(J869&lt;=2,"0-2 days",IF(J869&lt;=7,"3-7 days",IF(J869&lt;=14,"8-14 days",IF(J869&lt;=21,"15-21 days","22+ days"))))</f>
        <v>0-2 days</v>
      </c>
      <c r="P869" s="0" t="str">
        <f aca="false">IF(VALUE(LEFT(D869,2))&lt;10,"Early (7-10 AM)",IF(VALUE(LEFT(D869,2))&lt;14,"Midday (10 AM-2 PM)",IF(VALUE(LEFT(D869,2))&lt;16,"Afternoon (2-4 PM)","Late (4-6 PM)")))</f>
        <v>Early (7-10 AM)</v>
      </c>
      <c r="Q869" s="3" t="n">
        <f aca="false">IF(L869="No-show",1,0)</f>
        <v>0</v>
      </c>
      <c r="R869" s="29" t="n">
        <f aca="false">IF(L869="No-show",M869,0)</f>
        <v>0</v>
      </c>
    </row>
    <row r="870" customFormat="false" ht="15" hidden="false" customHeight="false" outlineLevel="0" collapsed="false">
      <c r="A870" s="0" t="s">
        <v>1211</v>
      </c>
      <c r="B870" s="28" t="n">
        <v>45958</v>
      </c>
      <c r="C870" s="3" t="s">
        <v>30</v>
      </c>
      <c r="D870" s="3" t="s">
        <v>135</v>
      </c>
      <c r="E870" s="3" t="s">
        <v>256</v>
      </c>
      <c r="F870" s="3" t="s">
        <v>8</v>
      </c>
      <c r="G870" s="3" t="s">
        <v>64</v>
      </c>
      <c r="H870" s="3" t="s">
        <v>48</v>
      </c>
      <c r="I870" s="3" t="s">
        <v>59</v>
      </c>
      <c r="J870" s="0" t="n">
        <v>10</v>
      </c>
      <c r="K870" s="3" t="s">
        <v>29</v>
      </c>
      <c r="L870" s="3" t="s">
        <v>121</v>
      </c>
      <c r="M870" s="29" t="n">
        <v>118</v>
      </c>
      <c r="N870" s="30" t="n">
        <f aca="false">DATE(YEAR(B870),MONTH(B870),1)</f>
        <v>45931</v>
      </c>
      <c r="O870" s="0" t="str">
        <f aca="false">IF(J870&lt;=2,"0-2 days",IF(J870&lt;=7,"3-7 days",IF(J870&lt;=14,"8-14 days",IF(J870&lt;=21,"15-21 days","22+ days"))))</f>
        <v>8-14 days</v>
      </c>
      <c r="P870" s="0" t="str">
        <f aca="false">IF(VALUE(LEFT(D870,2))&lt;10,"Early (7-10 AM)",IF(VALUE(LEFT(D870,2))&lt;14,"Midday (10 AM-2 PM)",IF(VALUE(LEFT(D870,2))&lt;16,"Afternoon (2-4 PM)","Late (4-6 PM)")))</f>
        <v>Early (7-10 AM)</v>
      </c>
      <c r="Q870" s="3" t="n">
        <f aca="false">IF(L870="No-show",1,0)</f>
        <v>0</v>
      </c>
      <c r="R870" s="29" t="n">
        <f aca="false">IF(L870="No-show",M870,0)</f>
        <v>0</v>
      </c>
    </row>
    <row r="871" customFormat="false" ht="15" hidden="false" customHeight="false" outlineLevel="0" collapsed="false">
      <c r="A871" s="0" t="s">
        <v>1212</v>
      </c>
      <c r="B871" s="28" t="n">
        <v>45958</v>
      </c>
      <c r="C871" s="3" t="s">
        <v>30</v>
      </c>
      <c r="D871" s="3" t="s">
        <v>135</v>
      </c>
      <c r="E871" s="3" t="s">
        <v>242</v>
      </c>
      <c r="F871" s="3" t="s">
        <v>3</v>
      </c>
      <c r="G871" s="3" t="s">
        <v>66</v>
      </c>
      <c r="H871" s="3" t="s">
        <v>56</v>
      </c>
      <c r="I871" s="3" t="s">
        <v>49</v>
      </c>
      <c r="J871" s="0" t="n">
        <v>15</v>
      </c>
      <c r="K871" s="3" t="s">
        <v>29</v>
      </c>
      <c r="L871" s="3" t="s">
        <v>121</v>
      </c>
      <c r="M871" s="29" t="n">
        <v>115</v>
      </c>
      <c r="N871" s="30" t="n">
        <f aca="false">DATE(YEAR(B871),MONTH(B871),1)</f>
        <v>45931</v>
      </c>
      <c r="O871" s="0" t="str">
        <f aca="false">IF(J871&lt;=2,"0-2 days",IF(J871&lt;=7,"3-7 days",IF(J871&lt;=14,"8-14 days",IF(J871&lt;=21,"15-21 days","22+ days"))))</f>
        <v>15-21 days</v>
      </c>
      <c r="P871" s="0" t="str">
        <f aca="false">IF(VALUE(LEFT(D871,2))&lt;10,"Early (7-10 AM)",IF(VALUE(LEFT(D871,2))&lt;14,"Midday (10 AM-2 PM)",IF(VALUE(LEFT(D871,2))&lt;16,"Afternoon (2-4 PM)","Late (4-6 PM)")))</f>
        <v>Early (7-10 AM)</v>
      </c>
      <c r="Q871" s="3" t="n">
        <f aca="false">IF(L871="No-show",1,0)</f>
        <v>0</v>
      </c>
      <c r="R871" s="29" t="n">
        <f aca="false">IF(L871="No-show",M871,0)</f>
        <v>0</v>
      </c>
    </row>
    <row r="872" customFormat="false" ht="15" hidden="false" customHeight="false" outlineLevel="0" collapsed="false">
      <c r="A872" s="0" t="s">
        <v>1213</v>
      </c>
      <c r="B872" s="28" t="n">
        <v>45958</v>
      </c>
      <c r="C872" s="3" t="s">
        <v>30</v>
      </c>
      <c r="D872" s="3" t="s">
        <v>135</v>
      </c>
      <c r="E872" s="3" t="s">
        <v>313</v>
      </c>
      <c r="F872" s="3" t="s">
        <v>3</v>
      </c>
      <c r="G872" s="3" t="s">
        <v>64</v>
      </c>
      <c r="H872" s="3" t="s">
        <v>51</v>
      </c>
      <c r="I872" s="3" t="s">
        <v>57</v>
      </c>
      <c r="J872" s="0" t="n">
        <v>9</v>
      </c>
      <c r="K872" s="3" t="s">
        <v>29</v>
      </c>
      <c r="L872" s="3" t="s">
        <v>121</v>
      </c>
      <c r="M872" s="29" t="n">
        <v>116</v>
      </c>
      <c r="N872" s="30" t="n">
        <f aca="false">DATE(YEAR(B872),MONTH(B872),1)</f>
        <v>45931</v>
      </c>
      <c r="O872" s="0" t="str">
        <f aca="false">IF(J872&lt;=2,"0-2 days",IF(J872&lt;=7,"3-7 days",IF(J872&lt;=14,"8-14 days",IF(J872&lt;=21,"15-21 days","22+ days"))))</f>
        <v>8-14 days</v>
      </c>
      <c r="P872" s="0" t="str">
        <f aca="false">IF(VALUE(LEFT(D872,2))&lt;10,"Early (7-10 AM)",IF(VALUE(LEFT(D872,2))&lt;14,"Midday (10 AM-2 PM)",IF(VALUE(LEFT(D872,2))&lt;16,"Afternoon (2-4 PM)","Late (4-6 PM)")))</f>
        <v>Early (7-10 AM)</v>
      </c>
      <c r="Q872" s="3" t="n">
        <f aca="false">IF(L872="No-show",1,0)</f>
        <v>0</v>
      </c>
      <c r="R872" s="29" t="n">
        <f aca="false">IF(L872="No-show",M872,0)</f>
        <v>0</v>
      </c>
    </row>
    <row r="873" customFormat="false" ht="15" hidden="false" customHeight="false" outlineLevel="0" collapsed="false">
      <c r="A873" s="0" t="s">
        <v>1214</v>
      </c>
      <c r="B873" s="28" t="n">
        <v>45958</v>
      </c>
      <c r="C873" s="3" t="s">
        <v>30</v>
      </c>
      <c r="D873" s="3" t="s">
        <v>235</v>
      </c>
      <c r="E873" s="3" t="s">
        <v>436</v>
      </c>
      <c r="F873" s="3" t="s">
        <v>3</v>
      </c>
      <c r="G873" s="3" t="s">
        <v>64</v>
      </c>
      <c r="H873" s="3" t="s">
        <v>58</v>
      </c>
      <c r="I873" s="3" t="s">
        <v>52</v>
      </c>
      <c r="J873" s="0" t="n">
        <v>7</v>
      </c>
      <c r="K873" s="3" t="s">
        <v>29</v>
      </c>
      <c r="L873" s="3" t="s">
        <v>121</v>
      </c>
      <c r="M873" s="29" t="n">
        <v>105</v>
      </c>
      <c r="N873" s="30" t="n">
        <f aca="false">DATE(YEAR(B873),MONTH(B873),1)</f>
        <v>45931</v>
      </c>
      <c r="O873" s="0" t="str">
        <f aca="false">IF(J873&lt;=2,"0-2 days",IF(J873&lt;=7,"3-7 days",IF(J873&lt;=14,"8-14 days",IF(J873&lt;=21,"15-21 days","22+ days"))))</f>
        <v>3-7 days</v>
      </c>
      <c r="P873" s="0" t="str">
        <f aca="false">IF(VALUE(LEFT(D873,2))&lt;10,"Early (7-10 AM)",IF(VALUE(LEFT(D873,2))&lt;14,"Midday (10 AM-2 PM)",IF(VALUE(LEFT(D873,2))&lt;16,"Afternoon (2-4 PM)","Late (4-6 PM)")))</f>
        <v>Early (7-10 AM)</v>
      </c>
      <c r="Q873" s="3" t="n">
        <f aca="false">IF(L873="No-show",1,0)</f>
        <v>0</v>
      </c>
      <c r="R873" s="29" t="n">
        <f aca="false">IF(L873="No-show",M873,0)</f>
        <v>0</v>
      </c>
    </row>
    <row r="874" customFormat="false" ht="15" hidden="false" customHeight="false" outlineLevel="0" collapsed="false">
      <c r="A874" s="0" t="s">
        <v>1215</v>
      </c>
      <c r="B874" s="28" t="n">
        <v>45958</v>
      </c>
      <c r="C874" s="3" t="s">
        <v>30</v>
      </c>
      <c r="D874" s="3" t="s">
        <v>235</v>
      </c>
      <c r="E874" s="3" t="s">
        <v>967</v>
      </c>
      <c r="F874" s="3" t="s">
        <v>8</v>
      </c>
      <c r="G874" s="3" t="s">
        <v>64</v>
      </c>
      <c r="H874" s="3" t="s">
        <v>56</v>
      </c>
      <c r="I874" s="3" t="s">
        <v>57</v>
      </c>
      <c r="J874" s="0" t="n">
        <v>13</v>
      </c>
      <c r="K874" s="3" t="s">
        <v>29</v>
      </c>
      <c r="L874" s="3" t="s">
        <v>121</v>
      </c>
      <c r="M874" s="29" t="n">
        <v>115</v>
      </c>
      <c r="N874" s="30" t="n">
        <f aca="false">DATE(YEAR(B874),MONTH(B874),1)</f>
        <v>45931</v>
      </c>
      <c r="O874" s="0" t="str">
        <f aca="false">IF(J874&lt;=2,"0-2 days",IF(J874&lt;=7,"3-7 days",IF(J874&lt;=14,"8-14 days",IF(J874&lt;=21,"15-21 days","22+ days"))))</f>
        <v>8-14 days</v>
      </c>
      <c r="P874" s="0" t="str">
        <f aca="false">IF(VALUE(LEFT(D874,2))&lt;10,"Early (7-10 AM)",IF(VALUE(LEFT(D874,2))&lt;14,"Midday (10 AM-2 PM)",IF(VALUE(LEFT(D874,2))&lt;16,"Afternoon (2-4 PM)","Late (4-6 PM)")))</f>
        <v>Early (7-10 AM)</v>
      </c>
      <c r="Q874" s="3" t="n">
        <f aca="false">IF(L874="No-show",1,0)</f>
        <v>0</v>
      </c>
      <c r="R874" s="29" t="n">
        <f aca="false">IF(L874="No-show",M874,0)</f>
        <v>0</v>
      </c>
    </row>
    <row r="875" customFormat="false" ht="15" hidden="false" customHeight="false" outlineLevel="0" collapsed="false">
      <c r="A875" s="0" t="s">
        <v>1216</v>
      </c>
      <c r="B875" s="28" t="n">
        <v>45958</v>
      </c>
      <c r="C875" s="3" t="s">
        <v>30</v>
      </c>
      <c r="D875" s="3" t="s">
        <v>142</v>
      </c>
      <c r="E875" s="3" t="s">
        <v>473</v>
      </c>
      <c r="F875" s="3" t="s">
        <v>4</v>
      </c>
      <c r="G875" s="3" t="s">
        <v>64</v>
      </c>
      <c r="H875" s="3" t="s">
        <v>48</v>
      </c>
      <c r="I875" s="3" t="s">
        <v>43</v>
      </c>
      <c r="J875" s="0" t="n">
        <v>13</v>
      </c>
      <c r="K875" s="3" t="s">
        <v>29</v>
      </c>
      <c r="L875" s="3" t="s">
        <v>217</v>
      </c>
      <c r="M875" s="29" t="n">
        <v>118</v>
      </c>
      <c r="N875" s="30" t="n">
        <f aca="false">DATE(YEAR(B875),MONTH(B875),1)</f>
        <v>45931</v>
      </c>
      <c r="O875" s="0" t="str">
        <f aca="false">IF(J875&lt;=2,"0-2 days",IF(J875&lt;=7,"3-7 days",IF(J875&lt;=14,"8-14 days",IF(J875&lt;=21,"15-21 days","22+ days"))))</f>
        <v>8-14 days</v>
      </c>
      <c r="P875" s="0" t="str">
        <f aca="false">IF(VALUE(LEFT(D875,2))&lt;10,"Early (7-10 AM)",IF(VALUE(LEFT(D875,2))&lt;14,"Midday (10 AM-2 PM)",IF(VALUE(LEFT(D875,2))&lt;16,"Afternoon (2-4 PM)","Late (4-6 PM)")))</f>
        <v>Early (7-10 AM)</v>
      </c>
      <c r="Q875" s="3" t="n">
        <f aca="false">IF(L875="No-show",1,0)</f>
        <v>1</v>
      </c>
      <c r="R875" s="29" t="n">
        <f aca="false">IF(L875="No-show",M875,0)</f>
        <v>118</v>
      </c>
    </row>
    <row r="876" customFormat="false" ht="15" hidden="false" customHeight="false" outlineLevel="0" collapsed="false">
      <c r="A876" s="0" t="s">
        <v>1217</v>
      </c>
      <c r="B876" s="28" t="n">
        <v>45958</v>
      </c>
      <c r="C876" s="3" t="s">
        <v>30</v>
      </c>
      <c r="D876" s="3" t="s">
        <v>154</v>
      </c>
      <c r="E876" s="3" t="s">
        <v>962</v>
      </c>
      <c r="F876" s="3" t="s">
        <v>7</v>
      </c>
      <c r="G876" s="3" t="s">
        <v>64</v>
      </c>
      <c r="H876" s="3" t="s">
        <v>42</v>
      </c>
      <c r="I876" s="3" t="s">
        <v>46</v>
      </c>
      <c r="J876" s="0" t="n">
        <v>5</v>
      </c>
      <c r="K876" s="3" t="s">
        <v>29</v>
      </c>
      <c r="L876" s="3" t="s">
        <v>121</v>
      </c>
      <c r="M876" s="29" t="n">
        <v>72</v>
      </c>
      <c r="N876" s="30" t="n">
        <f aca="false">DATE(YEAR(B876),MONTH(B876),1)</f>
        <v>45931</v>
      </c>
      <c r="O876" s="0" t="str">
        <f aca="false">IF(J876&lt;=2,"0-2 days",IF(J876&lt;=7,"3-7 days",IF(J876&lt;=14,"8-14 days",IF(J876&lt;=21,"15-21 days","22+ days"))))</f>
        <v>3-7 days</v>
      </c>
      <c r="P876" s="0" t="str">
        <f aca="false">IF(VALUE(LEFT(D876,2))&lt;10,"Early (7-10 AM)",IF(VALUE(LEFT(D876,2))&lt;14,"Midday (10 AM-2 PM)",IF(VALUE(LEFT(D876,2))&lt;16,"Afternoon (2-4 PM)","Late (4-6 PM)")))</f>
        <v>Midday (10 AM-2 PM)</v>
      </c>
      <c r="Q876" s="3" t="n">
        <f aca="false">IF(L876="No-show",1,0)</f>
        <v>0</v>
      </c>
      <c r="R876" s="29" t="n">
        <f aca="false">IF(L876="No-show",M876,0)</f>
        <v>0</v>
      </c>
    </row>
    <row r="877" customFormat="false" ht="15" hidden="false" customHeight="false" outlineLevel="0" collapsed="false">
      <c r="A877" s="0" t="s">
        <v>1218</v>
      </c>
      <c r="B877" s="28" t="n">
        <v>45958</v>
      </c>
      <c r="C877" s="3" t="s">
        <v>30</v>
      </c>
      <c r="D877" s="3" t="s">
        <v>159</v>
      </c>
      <c r="E877" s="3" t="s">
        <v>972</v>
      </c>
      <c r="F877" s="3" t="s">
        <v>4</v>
      </c>
      <c r="G877" s="3" t="s">
        <v>64</v>
      </c>
      <c r="H877" s="3" t="s">
        <v>42</v>
      </c>
      <c r="I877" s="3" t="s">
        <v>46</v>
      </c>
      <c r="J877" s="0" t="n">
        <v>9</v>
      </c>
      <c r="K877" s="3" t="s">
        <v>32</v>
      </c>
      <c r="L877" s="3" t="s">
        <v>121</v>
      </c>
      <c r="M877" s="29" t="n">
        <v>72</v>
      </c>
      <c r="N877" s="30" t="n">
        <f aca="false">DATE(YEAR(B877),MONTH(B877),1)</f>
        <v>45931</v>
      </c>
      <c r="O877" s="0" t="str">
        <f aca="false">IF(J877&lt;=2,"0-2 days",IF(J877&lt;=7,"3-7 days",IF(J877&lt;=14,"8-14 days",IF(J877&lt;=21,"15-21 days","22+ days"))))</f>
        <v>8-14 days</v>
      </c>
      <c r="P877" s="0" t="str">
        <f aca="false">IF(VALUE(LEFT(D877,2))&lt;10,"Early (7-10 AM)",IF(VALUE(LEFT(D877,2))&lt;14,"Midday (10 AM-2 PM)",IF(VALUE(LEFT(D877,2))&lt;16,"Afternoon (2-4 PM)","Late (4-6 PM)")))</f>
        <v>Midday (10 AM-2 PM)</v>
      </c>
      <c r="Q877" s="3" t="n">
        <f aca="false">IF(L877="No-show",1,0)</f>
        <v>0</v>
      </c>
      <c r="R877" s="29" t="n">
        <f aca="false">IF(L877="No-show",M877,0)</f>
        <v>0</v>
      </c>
    </row>
    <row r="878" customFormat="false" ht="15" hidden="false" customHeight="false" outlineLevel="0" collapsed="false">
      <c r="A878" s="0" t="s">
        <v>1219</v>
      </c>
      <c r="B878" s="28" t="n">
        <v>45958</v>
      </c>
      <c r="C878" s="3" t="s">
        <v>30</v>
      </c>
      <c r="D878" s="3" t="s">
        <v>164</v>
      </c>
      <c r="E878" s="3" t="s">
        <v>1059</v>
      </c>
      <c r="F878" s="3" t="s">
        <v>8</v>
      </c>
      <c r="G878" s="3" t="s">
        <v>64</v>
      </c>
      <c r="H878" s="3" t="s">
        <v>48</v>
      </c>
      <c r="I878" s="3" t="s">
        <v>52</v>
      </c>
      <c r="J878" s="0" t="n">
        <v>12</v>
      </c>
      <c r="K878" s="3" t="s">
        <v>29</v>
      </c>
      <c r="L878" s="3" t="s">
        <v>121</v>
      </c>
      <c r="M878" s="29" t="n">
        <v>118</v>
      </c>
      <c r="N878" s="30" t="n">
        <f aca="false">DATE(YEAR(B878),MONTH(B878),1)</f>
        <v>45931</v>
      </c>
      <c r="O878" s="0" t="str">
        <f aca="false">IF(J878&lt;=2,"0-2 days",IF(J878&lt;=7,"3-7 days",IF(J878&lt;=14,"8-14 days",IF(J878&lt;=21,"15-21 days","22+ days"))))</f>
        <v>8-14 days</v>
      </c>
      <c r="P878" s="0" t="str">
        <f aca="false">IF(VALUE(LEFT(D878,2))&lt;10,"Early (7-10 AM)",IF(VALUE(LEFT(D878,2))&lt;14,"Midday (10 AM-2 PM)",IF(VALUE(LEFT(D878,2))&lt;16,"Afternoon (2-4 PM)","Late (4-6 PM)")))</f>
        <v>Midday (10 AM-2 PM)</v>
      </c>
      <c r="Q878" s="3" t="n">
        <f aca="false">IF(L878="No-show",1,0)</f>
        <v>0</v>
      </c>
      <c r="R878" s="29" t="n">
        <f aca="false">IF(L878="No-show",M878,0)</f>
        <v>0</v>
      </c>
    </row>
    <row r="879" customFormat="false" ht="15" hidden="false" customHeight="false" outlineLevel="0" collapsed="false">
      <c r="A879" s="0" t="s">
        <v>1220</v>
      </c>
      <c r="B879" s="28" t="n">
        <v>45958</v>
      </c>
      <c r="C879" s="3" t="s">
        <v>30</v>
      </c>
      <c r="D879" s="3" t="s">
        <v>164</v>
      </c>
      <c r="E879" s="3" t="s">
        <v>548</v>
      </c>
      <c r="F879" s="3" t="s">
        <v>4</v>
      </c>
      <c r="G879" s="3" t="s">
        <v>66</v>
      </c>
      <c r="H879" s="3" t="s">
        <v>58</v>
      </c>
      <c r="I879" s="3" t="s">
        <v>52</v>
      </c>
      <c r="J879" s="0" t="n">
        <v>5</v>
      </c>
      <c r="K879" s="3" t="s">
        <v>29</v>
      </c>
      <c r="L879" s="3" t="s">
        <v>121</v>
      </c>
      <c r="M879" s="29" t="n">
        <v>105</v>
      </c>
      <c r="N879" s="30" t="n">
        <f aca="false">DATE(YEAR(B879),MONTH(B879),1)</f>
        <v>45931</v>
      </c>
      <c r="O879" s="0" t="str">
        <f aca="false">IF(J879&lt;=2,"0-2 days",IF(J879&lt;=7,"3-7 days",IF(J879&lt;=14,"8-14 days",IF(J879&lt;=21,"15-21 days","22+ days"))))</f>
        <v>3-7 days</v>
      </c>
      <c r="P879" s="0" t="str">
        <f aca="false">IF(VALUE(LEFT(D879,2))&lt;10,"Early (7-10 AM)",IF(VALUE(LEFT(D879,2))&lt;14,"Midday (10 AM-2 PM)",IF(VALUE(LEFT(D879,2))&lt;16,"Afternoon (2-4 PM)","Late (4-6 PM)")))</f>
        <v>Midday (10 AM-2 PM)</v>
      </c>
      <c r="Q879" s="3" t="n">
        <f aca="false">IF(L879="No-show",1,0)</f>
        <v>0</v>
      </c>
      <c r="R879" s="29" t="n">
        <f aca="false">IF(L879="No-show",M879,0)</f>
        <v>0</v>
      </c>
    </row>
    <row r="880" customFormat="false" ht="15" hidden="false" customHeight="false" outlineLevel="0" collapsed="false">
      <c r="A880" s="0" t="s">
        <v>1221</v>
      </c>
      <c r="B880" s="28" t="n">
        <v>45958</v>
      </c>
      <c r="C880" s="3" t="s">
        <v>30</v>
      </c>
      <c r="D880" s="3" t="s">
        <v>164</v>
      </c>
      <c r="E880" s="3" t="s">
        <v>332</v>
      </c>
      <c r="F880" s="3" t="s">
        <v>8</v>
      </c>
      <c r="G880" s="3" t="s">
        <v>64</v>
      </c>
      <c r="H880" s="3" t="s">
        <v>58</v>
      </c>
      <c r="I880" s="3" t="s">
        <v>55</v>
      </c>
      <c r="J880" s="0" t="n">
        <v>4</v>
      </c>
      <c r="K880" s="3" t="s">
        <v>29</v>
      </c>
      <c r="L880" s="3" t="s">
        <v>121</v>
      </c>
      <c r="M880" s="29" t="n">
        <v>105</v>
      </c>
      <c r="N880" s="30" t="n">
        <f aca="false">DATE(YEAR(B880),MONTH(B880),1)</f>
        <v>45931</v>
      </c>
      <c r="O880" s="0" t="str">
        <f aca="false">IF(J880&lt;=2,"0-2 days",IF(J880&lt;=7,"3-7 days",IF(J880&lt;=14,"8-14 days",IF(J880&lt;=21,"15-21 days","22+ days"))))</f>
        <v>3-7 days</v>
      </c>
      <c r="P880" s="0" t="str">
        <f aca="false">IF(VALUE(LEFT(D880,2))&lt;10,"Early (7-10 AM)",IF(VALUE(LEFT(D880,2))&lt;14,"Midday (10 AM-2 PM)",IF(VALUE(LEFT(D880,2))&lt;16,"Afternoon (2-4 PM)","Late (4-6 PM)")))</f>
        <v>Midday (10 AM-2 PM)</v>
      </c>
      <c r="Q880" s="3" t="n">
        <f aca="false">IF(L880="No-show",1,0)</f>
        <v>0</v>
      </c>
      <c r="R880" s="29" t="n">
        <f aca="false">IF(L880="No-show",M880,0)</f>
        <v>0</v>
      </c>
    </row>
    <row r="881" customFormat="false" ht="15" hidden="false" customHeight="false" outlineLevel="0" collapsed="false">
      <c r="A881" s="0" t="s">
        <v>1222</v>
      </c>
      <c r="B881" s="28" t="n">
        <v>45958</v>
      </c>
      <c r="C881" s="3" t="s">
        <v>30</v>
      </c>
      <c r="D881" s="3" t="s">
        <v>164</v>
      </c>
      <c r="E881" s="3" t="s">
        <v>454</v>
      </c>
      <c r="F881" s="3" t="s">
        <v>7</v>
      </c>
      <c r="G881" s="3" t="s">
        <v>64</v>
      </c>
      <c r="H881" s="3" t="s">
        <v>58</v>
      </c>
      <c r="I881" s="3" t="s">
        <v>57</v>
      </c>
      <c r="J881" s="0" t="n">
        <v>7</v>
      </c>
      <c r="K881" s="3" t="s">
        <v>29</v>
      </c>
      <c r="L881" s="3" t="s">
        <v>217</v>
      </c>
      <c r="M881" s="29" t="n">
        <v>105</v>
      </c>
      <c r="N881" s="30" t="n">
        <f aca="false">DATE(YEAR(B881),MONTH(B881),1)</f>
        <v>45931</v>
      </c>
      <c r="O881" s="0" t="str">
        <f aca="false">IF(J881&lt;=2,"0-2 days",IF(J881&lt;=7,"3-7 days",IF(J881&lt;=14,"8-14 days",IF(J881&lt;=21,"15-21 days","22+ days"))))</f>
        <v>3-7 days</v>
      </c>
      <c r="P881" s="0" t="str">
        <f aca="false">IF(VALUE(LEFT(D881,2))&lt;10,"Early (7-10 AM)",IF(VALUE(LEFT(D881,2))&lt;14,"Midday (10 AM-2 PM)",IF(VALUE(LEFT(D881,2))&lt;16,"Afternoon (2-4 PM)","Late (4-6 PM)")))</f>
        <v>Midday (10 AM-2 PM)</v>
      </c>
      <c r="Q881" s="3" t="n">
        <f aca="false">IF(L881="No-show",1,0)</f>
        <v>1</v>
      </c>
      <c r="R881" s="29" t="n">
        <f aca="false">IF(L881="No-show",M881,0)</f>
        <v>105</v>
      </c>
    </row>
    <row r="882" customFormat="false" ht="15" hidden="false" customHeight="false" outlineLevel="0" collapsed="false">
      <c r="A882" s="0" t="s">
        <v>1223</v>
      </c>
      <c r="B882" s="28" t="n">
        <v>45958</v>
      </c>
      <c r="C882" s="3" t="s">
        <v>30</v>
      </c>
      <c r="D882" s="3" t="s">
        <v>262</v>
      </c>
      <c r="E882" s="3" t="s">
        <v>317</v>
      </c>
      <c r="F882" s="3" t="s">
        <v>7</v>
      </c>
      <c r="G882" s="3" t="s">
        <v>65</v>
      </c>
      <c r="H882" s="3" t="s">
        <v>56</v>
      </c>
      <c r="I882" s="3" t="s">
        <v>43</v>
      </c>
      <c r="J882" s="0" t="n">
        <v>4</v>
      </c>
      <c r="K882" s="3" t="s">
        <v>29</v>
      </c>
      <c r="L882" s="3" t="s">
        <v>121</v>
      </c>
      <c r="M882" s="29" t="n">
        <v>184</v>
      </c>
      <c r="N882" s="30" t="n">
        <f aca="false">DATE(YEAR(B882),MONTH(B882),1)</f>
        <v>45931</v>
      </c>
      <c r="O882" s="0" t="str">
        <f aca="false">IF(J882&lt;=2,"0-2 days",IF(J882&lt;=7,"3-7 days",IF(J882&lt;=14,"8-14 days",IF(J882&lt;=21,"15-21 days","22+ days"))))</f>
        <v>3-7 days</v>
      </c>
      <c r="P882" s="0" t="str">
        <f aca="false">IF(VALUE(LEFT(D882,2))&lt;10,"Early (7-10 AM)",IF(VALUE(LEFT(D882,2))&lt;14,"Midday (10 AM-2 PM)",IF(VALUE(LEFT(D882,2))&lt;16,"Afternoon (2-4 PM)","Late (4-6 PM)")))</f>
        <v>Midday (10 AM-2 PM)</v>
      </c>
      <c r="Q882" s="3" t="n">
        <f aca="false">IF(L882="No-show",1,0)</f>
        <v>0</v>
      </c>
      <c r="R882" s="29" t="n">
        <f aca="false">IF(L882="No-show",M882,0)</f>
        <v>0</v>
      </c>
    </row>
    <row r="883" customFormat="false" ht="15" hidden="false" customHeight="false" outlineLevel="0" collapsed="false">
      <c r="A883" s="0" t="s">
        <v>1224</v>
      </c>
      <c r="B883" s="28" t="n">
        <v>45958</v>
      </c>
      <c r="C883" s="3" t="s">
        <v>30</v>
      </c>
      <c r="D883" s="3" t="s">
        <v>262</v>
      </c>
      <c r="E883" s="3" t="s">
        <v>471</v>
      </c>
      <c r="F883" s="3" t="s">
        <v>4</v>
      </c>
      <c r="G883" s="3" t="s">
        <v>64</v>
      </c>
      <c r="H883" s="3" t="s">
        <v>58</v>
      </c>
      <c r="I883" s="3" t="s">
        <v>46</v>
      </c>
      <c r="J883" s="0" t="n">
        <v>5</v>
      </c>
      <c r="K883" s="3" t="s">
        <v>29</v>
      </c>
      <c r="L883" s="3" t="s">
        <v>121</v>
      </c>
      <c r="M883" s="29" t="n">
        <v>105</v>
      </c>
      <c r="N883" s="30" t="n">
        <f aca="false">DATE(YEAR(B883),MONTH(B883),1)</f>
        <v>45931</v>
      </c>
      <c r="O883" s="0" t="str">
        <f aca="false">IF(J883&lt;=2,"0-2 days",IF(J883&lt;=7,"3-7 days",IF(J883&lt;=14,"8-14 days",IF(J883&lt;=21,"15-21 days","22+ days"))))</f>
        <v>3-7 days</v>
      </c>
      <c r="P883" s="0" t="str">
        <f aca="false">IF(VALUE(LEFT(D883,2))&lt;10,"Early (7-10 AM)",IF(VALUE(LEFT(D883,2))&lt;14,"Midday (10 AM-2 PM)",IF(VALUE(LEFT(D883,2))&lt;16,"Afternoon (2-4 PM)","Late (4-6 PM)")))</f>
        <v>Midday (10 AM-2 PM)</v>
      </c>
      <c r="Q883" s="3" t="n">
        <f aca="false">IF(L883="No-show",1,0)</f>
        <v>0</v>
      </c>
      <c r="R883" s="29" t="n">
        <f aca="false">IF(L883="No-show",M883,0)</f>
        <v>0</v>
      </c>
    </row>
    <row r="884" customFormat="false" ht="15" hidden="false" customHeight="false" outlineLevel="0" collapsed="false">
      <c r="A884" s="0" t="s">
        <v>1225</v>
      </c>
      <c r="B884" s="28" t="n">
        <v>45958</v>
      </c>
      <c r="C884" s="3" t="s">
        <v>30</v>
      </c>
      <c r="D884" s="3" t="s">
        <v>171</v>
      </c>
      <c r="E884" s="3" t="s">
        <v>572</v>
      </c>
      <c r="F884" s="3" t="s">
        <v>3</v>
      </c>
      <c r="G884" s="3" t="s">
        <v>64</v>
      </c>
      <c r="H884" s="3" t="s">
        <v>58</v>
      </c>
      <c r="I884" s="3" t="s">
        <v>43</v>
      </c>
      <c r="J884" s="0" t="n">
        <v>7</v>
      </c>
      <c r="K884" s="3" t="s">
        <v>29</v>
      </c>
      <c r="L884" s="3" t="s">
        <v>121</v>
      </c>
      <c r="M884" s="29" t="n">
        <v>105</v>
      </c>
      <c r="N884" s="30" t="n">
        <f aca="false">DATE(YEAR(B884),MONTH(B884),1)</f>
        <v>45931</v>
      </c>
      <c r="O884" s="0" t="str">
        <f aca="false">IF(J884&lt;=2,"0-2 days",IF(J884&lt;=7,"3-7 days",IF(J884&lt;=14,"8-14 days",IF(J884&lt;=21,"15-21 days","22+ days"))))</f>
        <v>3-7 days</v>
      </c>
      <c r="P884" s="0" t="str">
        <f aca="false">IF(VALUE(LEFT(D884,2))&lt;10,"Early (7-10 AM)",IF(VALUE(LEFT(D884,2))&lt;14,"Midday (10 AM-2 PM)",IF(VALUE(LEFT(D884,2))&lt;16,"Afternoon (2-4 PM)","Late (4-6 PM)")))</f>
        <v>Midday (10 AM-2 PM)</v>
      </c>
      <c r="Q884" s="3" t="n">
        <f aca="false">IF(L884="No-show",1,0)</f>
        <v>0</v>
      </c>
      <c r="R884" s="29" t="n">
        <f aca="false">IF(L884="No-show",M884,0)</f>
        <v>0</v>
      </c>
    </row>
    <row r="885" customFormat="false" ht="15" hidden="false" customHeight="false" outlineLevel="0" collapsed="false">
      <c r="A885" s="0" t="s">
        <v>1226</v>
      </c>
      <c r="B885" s="28" t="n">
        <v>45958</v>
      </c>
      <c r="C885" s="3" t="s">
        <v>30</v>
      </c>
      <c r="D885" s="3" t="s">
        <v>171</v>
      </c>
      <c r="E885" s="3" t="s">
        <v>715</v>
      </c>
      <c r="F885" s="3" t="s">
        <v>4</v>
      </c>
      <c r="G885" s="3" t="s">
        <v>64</v>
      </c>
      <c r="H885" s="3" t="s">
        <v>58</v>
      </c>
      <c r="I885" s="3" t="s">
        <v>52</v>
      </c>
      <c r="J885" s="0" t="n">
        <v>6</v>
      </c>
      <c r="K885" s="3" t="s">
        <v>29</v>
      </c>
      <c r="L885" s="3" t="s">
        <v>121</v>
      </c>
      <c r="M885" s="29" t="n">
        <v>105</v>
      </c>
      <c r="N885" s="30" t="n">
        <f aca="false">DATE(YEAR(B885),MONTH(B885),1)</f>
        <v>45931</v>
      </c>
      <c r="O885" s="0" t="str">
        <f aca="false">IF(J885&lt;=2,"0-2 days",IF(J885&lt;=7,"3-7 days",IF(J885&lt;=14,"8-14 days",IF(J885&lt;=21,"15-21 days","22+ days"))))</f>
        <v>3-7 days</v>
      </c>
      <c r="P885" s="0" t="str">
        <f aca="false">IF(VALUE(LEFT(D885,2))&lt;10,"Early (7-10 AM)",IF(VALUE(LEFT(D885,2))&lt;14,"Midday (10 AM-2 PM)",IF(VALUE(LEFT(D885,2))&lt;16,"Afternoon (2-4 PM)","Late (4-6 PM)")))</f>
        <v>Midday (10 AM-2 PM)</v>
      </c>
      <c r="Q885" s="3" t="n">
        <f aca="false">IF(L885="No-show",1,0)</f>
        <v>0</v>
      </c>
      <c r="R885" s="29" t="n">
        <f aca="false">IF(L885="No-show",M885,0)</f>
        <v>0</v>
      </c>
    </row>
    <row r="886" customFormat="false" ht="15" hidden="false" customHeight="false" outlineLevel="0" collapsed="false">
      <c r="A886" s="0" t="s">
        <v>1227</v>
      </c>
      <c r="B886" s="28" t="n">
        <v>45958</v>
      </c>
      <c r="C886" s="3" t="s">
        <v>30</v>
      </c>
      <c r="D886" s="3" t="s">
        <v>171</v>
      </c>
      <c r="E886" s="3" t="s">
        <v>1144</v>
      </c>
      <c r="F886" s="3" t="s">
        <v>8</v>
      </c>
      <c r="G886" s="3" t="s">
        <v>64</v>
      </c>
      <c r="H886" s="3" t="s">
        <v>60</v>
      </c>
      <c r="I886" s="3" t="s">
        <v>57</v>
      </c>
      <c r="J886" s="0" t="n">
        <v>1</v>
      </c>
      <c r="K886" s="3" t="s">
        <v>29</v>
      </c>
      <c r="L886" s="3" t="s">
        <v>121</v>
      </c>
      <c r="M886" s="29" t="n">
        <v>135</v>
      </c>
      <c r="N886" s="30" t="n">
        <f aca="false">DATE(YEAR(B886),MONTH(B886),1)</f>
        <v>45931</v>
      </c>
      <c r="O886" s="0" t="str">
        <f aca="false">IF(J886&lt;=2,"0-2 days",IF(J886&lt;=7,"3-7 days",IF(J886&lt;=14,"8-14 days",IF(J886&lt;=21,"15-21 days","22+ days"))))</f>
        <v>0-2 days</v>
      </c>
      <c r="P886" s="0" t="str">
        <f aca="false">IF(VALUE(LEFT(D886,2))&lt;10,"Early (7-10 AM)",IF(VALUE(LEFT(D886,2))&lt;14,"Midday (10 AM-2 PM)",IF(VALUE(LEFT(D886,2))&lt;16,"Afternoon (2-4 PM)","Late (4-6 PM)")))</f>
        <v>Midday (10 AM-2 PM)</v>
      </c>
      <c r="Q886" s="3" t="n">
        <f aca="false">IF(L886="No-show",1,0)</f>
        <v>0</v>
      </c>
      <c r="R886" s="29" t="n">
        <f aca="false">IF(L886="No-show",M886,0)</f>
        <v>0</v>
      </c>
    </row>
    <row r="887" customFormat="false" ht="15" hidden="false" customHeight="false" outlineLevel="0" collapsed="false">
      <c r="A887" s="0" t="s">
        <v>1228</v>
      </c>
      <c r="B887" s="28" t="n">
        <v>45958</v>
      </c>
      <c r="C887" s="3" t="s">
        <v>30</v>
      </c>
      <c r="D887" s="3" t="s">
        <v>171</v>
      </c>
      <c r="E887" s="3" t="s">
        <v>821</v>
      </c>
      <c r="F887" s="3" t="s">
        <v>3</v>
      </c>
      <c r="G887" s="3" t="s">
        <v>64</v>
      </c>
      <c r="H887" s="3" t="s">
        <v>48</v>
      </c>
      <c r="I887" s="3" t="s">
        <v>43</v>
      </c>
      <c r="J887" s="0" t="n">
        <v>4</v>
      </c>
      <c r="K887" s="3" t="s">
        <v>29</v>
      </c>
      <c r="L887" s="3" t="s">
        <v>121</v>
      </c>
      <c r="M887" s="29" t="n">
        <v>118</v>
      </c>
      <c r="N887" s="30" t="n">
        <f aca="false">DATE(YEAR(B887),MONTH(B887),1)</f>
        <v>45931</v>
      </c>
      <c r="O887" s="0" t="str">
        <f aca="false">IF(J887&lt;=2,"0-2 days",IF(J887&lt;=7,"3-7 days",IF(J887&lt;=14,"8-14 days",IF(J887&lt;=21,"15-21 days","22+ days"))))</f>
        <v>3-7 days</v>
      </c>
      <c r="P887" s="0" t="str">
        <f aca="false">IF(VALUE(LEFT(D887,2))&lt;10,"Early (7-10 AM)",IF(VALUE(LEFT(D887,2))&lt;14,"Midday (10 AM-2 PM)",IF(VALUE(LEFT(D887,2))&lt;16,"Afternoon (2-4 PM)","Late (4-6 PM)")))</f>
        <v>Midday (10 AM-2 PM)</v>
      </c>
      <c r="Q887" s="3" t="n">
        <f aca="false">IF(L887="No-show",1,0)</f>
        <v>0</v>
      </c>
      <c r="R887" s="29" t="n">
        <f aca="false">IF(L887="No-show",M887,0)</f>
        <v>0</v>
      </c>
    </row>
    <row r="888" customFormat="false" ht="15" hidden="false" customHeight="false" outlineLevel="0" collapsed="false">
      <c r="A888" s="0" t="s">
        <v>1229</v>
      </c>
      <c r="B888" s="28" t="n">
        <v>45958</v>
      </c>
      <c r="C888" s="3" t="s">
        <v>30</v>
      </c>
      <c r="D888" s="3" t="s">
        <v>171</v>
      </c>
      <c r="E888" s="3" t="s">
        <v>728</v>
      </c>
      <c r="F888" s="3" t="s">
        <v>8</v>
      </c>
      <c r="G888" s="3" t="s">
        <v>64</v>
      </c>
      <c r="H888" s="3" t="s">
        <v>42</v>
      </c>
      <c r="I888" s="3" t="s">
        <v>55</v>
      </c>
      <c r="J888" s="0" t="n">
        <v>2</v>
      </c>
      <c r="K888" s="3" t="s">
        <v>29</v>
      </c>
      <c r="L888" s="3" t="s">
        <v>121</v>
      </c>
      <c r="M888" s="29" t="n">
        <v>72</v>
      </c>
      <c r="N888" s="30" t="n">
        <f aca="false">DATE(YEAR(B888),MONTH(B888),1)</f>
        <v>45931</v>
      </c>
      <c r="O888" s="0" t="str">
        <f aca="false">IF(J888&lt;=2,"0-2 days",IF(J888&lt;=7,"3-7 days",IF(J888&lt;=14,"8-14 days",IF(J888&lt;=21,"15-21 days","22+ days"))))</f>
        <v>0-2 days</v>
      </c>
      <c r="P888" s="0" t="str">
        <f aca="false">IF(VALUE(LEFT(D888,2))&lt;10,"Early (7-10 AM)",IF(VALUE(LEFT(D888,2))&lt;14,"Midday (10 AM-2 PM)",IF(VALUE(LEFT(D888,2))&lt;16,"Afternoon (2-4 PM)","Late (4-6 PM)")))</f>
        <v>Midday (10 AM-2 PM)</v>
      </c>
      <c r="Q888" s="3" t="n">
        <f aca="false">IF(L888="No-show",1,0)</f>
        <v>0</v>
      </c>
      <c r="R888" s="29" t="n">
        <f aca="false">IF(L888="No-show",M888,0)</f>
        <v>0</v>
      </c>
    </row>
    <row r="889" customFormat="false" ht="15" hidden="false" customHeight="false" outlineLevel="0" collapsed="false">
      <c r="A889" s="0" t="s">
        <v>1230</v>
      </c>
      <c r="B889" s="28" t="n">
        <v>45958</v>
      </c>
      <c r="C889" s="3" t="s">
        <v>30</v>
      </c>
      <c r="D889" s="3" t="s">
        <v>171</v>
      </c>
      <c r="E889" s="3" t="s">
        <v>854</v>
      </c>
      <c r="F889" s="3" t="s">
        <v>3</v>
      </c>
      <c r="G889" s="3" t="s">
        <v>64</v>
      </c>
      <c r="H889" s="3" t="s">
        <v>56</v>
      </c>
      <c r="I889" s="3" t="s">
        <v>43</v>
      </c>
      <c r="J889" s="0" t="n">
        <v>4</v>
      </c>
      <c r="K889" s="3" t="s">
        <v>29</v>
      </c>
      <c r="L889" s="3" t="s">
        <v>217</v>
      </c>
      <c r="M889" s="29" t="n">
        <v>115</v>
      </c>
      <c r="N889" s="30" t="n">
        <f aca="false">DATE(YEAR(B889),MONTH(B889),1)</f>
        <v>45931</v>
      </c>
      <c r="O889" s="0" t="str">
        <f aca="false">IF(J889&lt;=2,"0-2 days",IF(J889&lt;=7,"3-7 days",IF(J889&lt;=14,"8-14 days",IF(J889&lt;=21,"15-21 days","22+ days"))))</f>
        <v>3-7 days</v>
      </c>
      <c r="P889" s="0" t="str">
        <f aca="false">IF(VALUE(LEFT(D889,2))&lt;10,"Early (7-10 AM)",IF(VALUE(LEFT(D889,2))&lt;14,"Midday (10 AM-2 PM)",IF(VALUE(LEFT(D889,2))&lt;16,"Afternoon (2-4 PM)","Late (4-6 PM)")))</f>
        <v>Midday (10 AM-2 PM)</v>
      </c>
      <c r="Q889" s="3" t="n">
        <f aca="false">IF(L889="No-show",1,0)</f>
        <v>1</v>
      </c>
      <c r="R889" s="29" t="n">
        <f aca="false">IF(L889="No-show",M889,0)</f>
        <v>115</v>
      </c>
    </row>
    <row r="890" customFormat="false" ht="15" hidden="false" customHeight="false" outlineLevel="0" collapsed="false">
      <c r="A890" s="0" t="s">
        <v>1231</v>
      </c>
      <c r="B890" s="28" t="n">
        <v>45958</v>
      </c>
      <c r="C890" s="3" t="s">
        <v>30</v>
      </c>
      <c r="D890" s="3" t="s">
        <v>178</v>
      </c>
      <c r="E890" s="3" t="s">
        <v>791</v>
      </c>
      <c r="F890" s="3" t="s">
        <v>8</v>
      </c>
      <c r="G890" s="3" t="s">
        <v>64</v>
      </c>
      <c r="H890" s="3" t="s">
        <v>54</v>
      </c>
      <c r="I890" s="3" t="s">
        <v>43</v>
      </c>
      <c r="J890" s="0" t="n">
        <v>22</v>
      </c>
      <c r="K890" s="3" t="s">
        <v>29</v>
      </c>
      <c r="L890" s="3" t="s">
        <v>121</v>
      </c>
      <c r="M890" s="29" t="n">
        <v>120</v>
      </c>
      <c r="N890" s="30" t="n">
        <f aca="false">DATE(YEAR(B890),MONTH(B890),1)</f>
        <v>45931</v>
      </c>
      <c r="O890" s="0" t="str">
        <f aca="false">IF(J890&lt;=2,"0-2 days",IF(J890&lt;=7,"3-7 days",IF(J890&lt;=14,"8-14 days",IF(J890&lt;=21,"15-21 days","22+ days"))))</f>
        <v>22+ days</v>
      </c>
      <c r="P890" s="0" t="str">
        <f aca="false">IF(VALUE(LEFT(D890,2))&lt;10,"Early (7-10 AM)",IF(VALUE(LEFT(D890,2))&lt;14,"Midday (10 AM-2 PM)",IF(VALUE(LEFT(D890,2))&lt;16,"Afternoon (2-4 PM)","Late (4-6 PM)")))</f>
        <v>Midday (10 AM-2 PM)</v>
      </c>
      <c r="Q890" s="3" t="n">
        <f aca="false">IF(L890="No-show",1,0)</f>
        <v>0</v>
      </c>
      <c r="R890" s="29" t="n">
        <f aca="false">IF(L890="No-show",M890,0)</f>
        <v>0</v>
      </c>
    </row>
    <row r="891" customFormat="false" ht="15" hidden="false" customHeight="false" outlineLevel="0" collapsed="false">
      <c r="A891" s="0" t="s">
        <v>1232</v>
      </c>
      <c r="B891" s="28" t="n">
        <v>45958</v>
      </c>
      <c r="C891" s="3" t="s">
        <v>30</v>
      </c>
      <c r="D891" s="3" t="s">
        <v>183</v>
      </c>
      <c r="E891" s="3" t="s">
        <v>959</v>
      </c>
      <c r="F891" s="3" t="s">
        <v>4</v>
      </c>
      <c r="G891" s="3" t="s">
        <v>64</v>
      </c>
      <c r="H891" s="3" t="s">
        <v>54</v>
      </c>
      <c r="I891" s="3" t="s">
        <v>43</v>
      </c>
      <c r="J891" s="0" t="n">
        <v>13</v>
      </c>
      <c r="K891" s="3" t="s">
        <v>29</v>
      </c>
      <c r="L891" s="3" t="s">
        <v>121</v>
      </c>
      <c r="M891" s="29" t="n">
        <v>120</v>
      </c>
      <c r="N891" s="30" t="n">
        <f aca="false">DATE(YEAR(B891),MONTH(B891),1)</f>
        <v>45931</v>
      </c>
      <c r="O891" s="0" t="str">
        <f aca="false">IF(J891&lt;=2,"0-2 days",IF(J891&lt;=7,"3-7 days",IF(J891&lt;=14,"8-14 days",IF(J891&lt;=21,"15-21 days","22+ days"))))</f>
        <v>8-14 days</v>
      </c>
      <c r="P891" s="0" t="str">
        <f aca="false">IF(VALUE(LEFT(D891,2))&lt;10,"Early (7-10 AM)",IF(VALUE(LEFT(D891,2))&lt;14,"Midday (10 AM-2 PM)",IF(VALUE(LEFT(D891,2))&lt;16,"Afternoon (2-4 PM)","Late (4-6 PM)")))</f>
        <v>Midday (10 AM-2 PM)</v>
      </c>
      <c r="Q891" s="3" t="n">
        <f aca="false">IF(L891="No-show",1,0)</f>
        <v>0</v>
      </c>
      <c r="R891" s="29" t="n">
        <f aca="false">IF(L891="No-show",M891,0)</f>
        <v>0</v>
      </c>
    </row>
    <row r="892" customFormat="false" ht="15" hidden="false" customHeight="false" outlineLevel="0" collapsed="false">
      <c r="A892" s="0" t="s">
        <v>1233</v>
      </c>
      <c r="B892" s="28" t="n">
        <v>45958</v>
      </c>
      <c r="C892" s="3" t="s">
        <v>30</v>
      </c>
      <c r="D892" s="3" t="s">
        <v>183</v>
      </c>
      <c r="E892" s="3" t="s">
        <v>711</v>
      </c>
      <c r="F892" s="3" t="s">
        <v>7</v>
      </c>
      <c r="G892" s="3" t="s">
        <v>64</v>
      </c>
      <c r="H892" s="3" t="s">
        <v>58</v>
      </c>
      <c r="I892" s="3" t="s">
        <v>43</v>
      </c>
      <c r="J892" s="0" t="n">
        <v>10</v>
      </c>
      <c r="K892" s="3" t="s">
        <v>29</v>
      </c>
      <c r="L892" s="3" t="s">
        <v>121</v>
      </c>
      <c r="M892" s="29" t="n">
        <v>105</v>
      </c>
      <c r="N892" s="30" t="n">
        <f aca="false">DATE(YEAR(B892),MONTH(B892),1)</f>
        <v>45931</v>
      </c>
      <c r="O892" s="0" t="str">
        <f aca="false">IF(J892&lt;=2,"0-2 days",IF(J892&lt;=7,"3-7 days",IF(J892&lt;=14,"8-14 days",IF(J892&lt;=21,"15-21 days","22+ days"))))</f>
        <v>8-14 days</v>
      </c>
      <c r="P892" s="0" t="str">
        <f aca="false">IF(VALUE(LEFT(D892,2))&lt;10,"Early (7-10 AM)",IF(VALUE(LEFT(D892,2))&lt;14,"Midday (10 AM-2 PM)",IF(VALUE(LEFT(D892,2))&lt;16,"Afternoon (2-4 PM)","Late (4-6 PM)")))</f>
        <v>Midday (10 AM-2 PM)</v>
      </c>
      <c r="Q892" s="3" t="n">
        <f aca="false">IF(L892="No-show",1,0)</f>
        <v>0</v>
      </c>
      <c r="R892" s="29" t="n">
        <f aca="false">IF(L892="No-show",M892,0)</f>
        <v>0</v>
      </c>
    </row>
    <row r="893" customFormat="false" ht="15" hidden="false" customHeight="false" outlineLevel="0" collapsed="false">
      <c r="A893" s="0" t="s">
        <v>1234</v>
      </c>
      <c r="B893" s="28" t="n">
        <v>45958</v>
      </c>
      <c r="C893" s="3" t="s">
        <v>30</v>
      </c>
      <c r="D893" s="3" t="s">
        <v>194</v>
      </c>
      <c r="E893" s="3" t="s">
        <v>445</v>
      </c>
      <c r="F893" s="3" t="s">
        <v>3</v>
      </c>
      <c r="G893" s="3" t="s">
        <v>64</v>
      </c>
      <c r="H893" s="3" t="s">
        <v>54</v>
      </c>
      <c r="I893" s="3" t="s">
        <v>57</v>
      </c>
      <c r="J893" s="0" t="n">
        <v>13</v>
      </c>
      <c r="K893" s="3" t="s">
        <v>29</v>
      </c>
      <c r="L893" s="3" t="s">
        <v>121</v>
      </c>
      <c r="M893" s="29" t="n">
        <v>120</v>
      </c>
      <c r="N893" s="30" t="n">
        <f aca="false">DATE(YEAR(B893),MONTH(B893),1)</f>
        <v>45931</v>
      </c>
      <c r="O893" s="0" t="str">
        <f aca="false">IF(J893&lt;=2,"0-2 days",IF(J893&lt;=7,"3-7 days",IF(J893&lt;=14,"8-14 days",IF(J893&lt;=21,"15-21 days","22+ days"))))</f>
        <v>8-14 days</v>
      </c>
      <c r="P893" s="0" t="str">
        <f aca="false">IF(VALUE(LEFT(D893,2))&lt;10,"Early (7-10 AM)",IF(VALUE(LEFT(D893,2))&lt;14,"Midday (10 AM-2 PM)",IF(VALUE(LEFT(D893,2))&lt;16,"Afternoon (2-4 PM)","Late (4-6 PM)")))</f>
        <v>Midday (10 AM-2 PM)</v>
      </c>
      <c r="Q893" s="3" t="n">
        <f aca="false">IF(L893="No-show",1,0)</f>
        <v>0</v>
      </c>
      <c r="R893" s="29" t="n">
        <f aca="false">IF(L893="No-show",M893,0)</f>
        <v>0</v>
      </c>
    </row>
    <row r="894" customFormat="false" ht="15" hidden="false" customHeight="false" outlineLevel="0" collapsed="false">
      <c r="A894" s="0" t="s">
        <v>1235</v>
      </c>
      <c r="B894" s="28" t="n">
        <v>45958</v>
      </c>
      <c r="C894" s="3" t="s">
        <v>30</v>
      </c>
      <c r="D894" s="3" t="s">
        <v>194</v>
      </c>
      <c r="E894" s="3" t="s">
        <v>456</v>
      </c>
      <c r="F894" s="3" t="s">
        <v>8</v>
      </c>
      <c r="G894" s="3" t="s">
        <v>64</v>
      </c>
      <c r="H894" s="3" t="s">
        <v>60</v>
      </c>
      <c r="I894" s="3" t="s">
        <v>57</v>
      </c>
      <c r="J894" s="0" t="n">
        <v>11</v>
      </c>
      <c r="K894" s="3" t="s">
        <v>29</v>
      </c>
      <c r="L894" s="3" t="s">
        <v>121</v>
      </c>
      <c r="M894" s="29" t="n">
        <v>135</v>
      </c>
      <c r="N894" s="30" t="n">
        <f aca="false">DATE(YEAR(B894),MONTH(B894),1)</f>
        <v>45931</v>
      </c>
      <c r="O894" s="0" t="str">
        <f aca="false">IF(J894&lt;=2,"0-2 days",IF(J894&lt;=7,"3-7 days",IF(J894&lt;=14,"8-14 days",IF(J894&lt;=21,"15-21 days","22+ days"))))</f>
        <v>8-14 days</v>
      </c>
      <c r="P894" s="0" t="str">
        <f aca="false">IF(VALUE(LEFT(D894,2))&lt;10,"Early (7-10 AM)",IF(VALUE(LEFT(D894,2))&lt;14,"Midday (10 AM-2 PM)",IF(VALUE(LEFT(D894,2))&lt;16,"Afternoon (2-4 PM)","Late (4-6 PM)")))</f>
        <v>Midday (10 AM-2 PM)</v>
      </c>
      <c r="Q894" s="3" t="n">
        <f aca="false">IF(L894="No-show",1,0)</f>
        <v>0</v>
      </c>
      <c r="R894" s="29" t="n">
        <f aca="false">IF(L894="No-show",M894,0)</f>
        <v>0</v>
      </c>
    </row>
    <row r="895" customFormat="false" ht="15" hidden="false" customHeight="false" outlineLevel="0" collapsed="false">
      <c r="A895" s="0" t="s">
        <v>1236</v>
      </c>
      <c r="B895" s="28" t="n">
        <v>45958</v>
      </c>
      <c r="C895" s="3" t="s">
        <v>30</v>
      </c>
      <c r="D895" s="3" t="s">
        <v>194</v>
      </c>
      <c r="E895" s="3" t="s">
        <v>480</v>
      </c>
      <c r="F895" s="3" t="s">
        <v>3</v>
      </c>
      <c r="G895" s="3" t="s">
        <v>64</v>
      </c>
      <c r="H895" s="3" t="s">
        <v>48</v>
      </c>
      <c r="I895" s="3" t="s">
        <v>43</v>
      </c>
      <c r="J895" s="0" t="n">
        <v>2</v>
      </c>
      <c r="K895" s="3" t="s">
        <v>29</v>
      </c>
      <c r="L895" s="3" t="s">
        <v>121</v>
      </c>
      <c r="M895" s="29" t="n">
        <v>118</v>
      </c>
      <c r="N895" s="30" t="n">
        <f aca="false">DATE(YEAR(B895),MONTH(B895),1)</f>
        <v>45931</v>
      </c>
      <c r="O895" s="0" t="str">
        <f aca="false">IF(J895&lt;=2,"0-2 days",IF(J895&lt;=7,"3-7 days",IF(J895&lt;=14,"8-14 days",IF(J895&lt;=21,"15-21 days","22+ days"))))</f>
        <v>0-2 days</v>
      </c>
      <c r="P895" s="0" t="str">
        <f aca="false">IF(VALUE(LEFT(D895,2))&lt;10,"Early (7-10 AM)",IF(VALUE(LEFT(D895,2))&lt;14,"Midday (10 AM-2 PM)",IF(VALUE(LEFT(D895,2))&lt;16,"Afternoon (2-4 PM)","Late (4-6 PM)")))</f>
        <v>Midday (10 AM-2 PM)</v>
      </c>
      <c r="Q895" s="3" t="n">
        <f aca="false">IF(L895="No-show",1,0)</f>
        <v>0</v>
      </c>
      <c r="R895" s="29" t="n">
        <f aca="false">IF(L895="No-show",M895,0)</f>
        <v>0</v>
      </c>
    </row>
    <row r="896" customFormat="false" ht="15" hidden="false" customHeight="false" outlineLevel="0" collapsed="false">
      <c r="A896" s="0" t="s">
        <v>1237</v>
      </c>
      <c r="B896" s="28" t="n">
        <v>45958</v>
      </c>
      <c r="C896" s="3" t="s">
        <v>30</v>
      </c>
      <c r="D896" s="3" t="s">
        <v>201</v>
      </c>
      <c r="E896" s="3" t="s">
        <v>375</v>
      </c>
      <c r="F896" s="3" t="s">
        <v>7</v>
      </c>
      <c r="G896" s="3" t="s">
        <v>66</v>
      </c>
      <c r="H896" s="3" t="s">
        <v>48</v>
      </c>
      <c r="I896" s="3" t="s">
        <v>52</v>
      </c>
      <c r="J896" s="0" t="n">
        <v>11</v>
      </c>
      <c r="K896" s="3" t="s">
        <v>32</v>
      </c>
      <c r="L896" s="3" t="s">
        <v>121</v>
      </c>
      <c r="M896" s="29" t="n">
        <v>118</v>
      </c>
      <c r="N896" s="30" t="n">
        <f aca="false">DATE(YEAR(B896),MONTH(B896),1)</f>
        <v>45931</v>
      </c>
      <c r="O896" s="0" t="str">
        <f aca="false">IF(J896&lt;=2,"0-2 days",IF(J896&lt;=7,"3-7 days",IF(J896&lt;=14,"8-14 days",IF(J896&lt;=21,"15-21 days","22+ days"))))</f>
        <v>8-14 days</v>
      </c>
      <c r="P896" s="0" t="str">
        <f aca="false">IF(VALUE(LEFT(D896,2))&lt;10,"Early (7-10 AM)",IF(VALUE(LEFT(D896,2))&lt;14,"Midday (10 AM-2 PM)",IF(VALUE(LEFT(D896,2))&lt;16,"Afternoon (2-4 PM)","Late (4-6 PM)")))</f>
        <v>Afternoon (2-4 PM)</v>
      </c>
      <c r="Q896" s="3" t="n">
        <f aca="false">IF(L896="No-show",1,0)</f>
        <v>0</v>
      </c>
      <c r="R896" s="29" t="n">
        <f aca="false">IF(L896="No-show",M896,0)</f>
        <v>0</v>
      </c>
    </row>
    <row r="897" customFormat="false" ht="15" hidden="false" customHeight="false" outlineLevel="0" collapsed="false">
      <c r="A897" s="0" t="s">
        <v>1238</v>
      </c>
      <c r="B897" s="28" t="n">
        <v>45958</v>
      </c>
      <c r="C897" s="3" t="s">
        <v>30</v>
      </c>
      <c r="D897" s="3" t="s">
        <v>201</v>
      </c>
      <c r="E897" s="3" t="s">
        <v>540</v>
      </c>
      <c r="F897" s="3" t="s">
        <v>7</v>
      </c>
      <c r="G897" s="3" t="s">
        <v>64</v>
      </c>
      <c r="H897" s="3" t="s">
        <v>45</v>
      </c>
      <c r="I897" s="3" t="s">
        <v>43</v>
      </c>
      <c r="J897" s="0" t="n">
        <v>6</v>
      </c>
      <c r="K897" s="3" t="s">
        <v>29</v>
      </c>
      <c r="L897" s="3" t="s">
        <v>121</v>
      </c>
      <c r="M897" s="29" t="n">
        <v>95</v>
      </c>
      <c r="N897" s="30" t="n">
        <f aca="false">DATE(YEAR(B897),MONTH(B897),1)</f>
        <v>45931</v>
      </c>
      <c r="O897" s="0" t="str">
        <f aca="false">IF(J897&lt;=2,"0-2 days",IF(J897&lt;=7,"3-7 days",IF(J897&lt;=14,"8-14 days",IF(J897&lt;=21,"15-21 days","22+ days"))))</f>
        <v>3-7 days</v>
      </c>
      <c r="P897" s="0" t="str">
        <f aca="false">IF(VALUE(LEFT(D897,2))&lt;10,"Early (7-10 AM)",IF(VALUE(LEFT(D897,2))&lt;14,"Midday (10 AM-2 PM)",IF(VALUE(LEFT(D897,2))&lt;16,"Afternoon (2-4 PM)","Late (4-6 PM)")))</f>
        <v>Afternoon (2-4 PM)</v>
      </c>
      <c r="Q897" s="3" t="n">
        <f aca="false">IF(L897="No-show",1,0)</f>
        <v>0</v>
      </c>
      <c r="R897" s="29" t="n">
        <f aca="false">IF(L897="No-show",M897,0)</f>
        <v>0</v>
      </c>
    </row>
    <row r="898" customFormat="false" ht="15" hidden="false" customHeight="false" outlineLevel="0" collapsed="false">
      <c r="A898" s="0" t="s">
        <v>1239</v>
      </c>
      <c r="B898" s="28" t="n">
        <v>45958</v>
      </c>
      <c r="C898" s="3" t="s">
        <v>30</v>
      </c>
      <c r="D898" s="3" t="s">
        <v>204</v>
      </c>
      <c r="E898" s="3" t="s">
        <v>277</v>
      </c>
      <c r="F898" s="3" t="s">
        <v>8</v>
      </c>
      <c r="G898" s="3" t="s">
        <v>66</v>
      </c>
      <c r="H898" s="3" t="s">
        <v>45</v>
      </c>
      <c r="I898" s="3" t="s">
        <v>43</v>
      </c>
      <c r="J898" s="0" t="n">
        <v>5</v>
      </c>
      <c r="K898" s="3" t="s">
        <v>32</v>
      </c>
      <c r="L898" s="3" t="s">
        <v>217</v>
      </c>
      <c r="M898" s="29" t="n">
        <v>95</v>
      </c>
      <c r="N898" s="30" t="n">
        <f aca="false">DATE(YEAR(B898),MONTH(B898),1)</f>
        <v>45931</v>
      </c>
      <c r="O898" s="0" t="str">
        <f aca="false">IF(J898&lt;=2,"0-2 days",IF(J898&lt;=7,"3-7 days",IF(J898&lt;=14,"8-14 days",IF(J898&lt;=21,"15-21 days","22+ days"))))</f>
        <v>3-7 days</v>
      </c>
      <c r="P898" s="0" t="str">
        <f aca="false">IF(VALUE(LEFT(D898,2))&lt;10,"Early (7-10 AM)",IF(VALUE(LEFT(D898,2))&lt;14,"Midday (10 AM-2 PM)",IF(VALUE(LEFT(D898,2))&lt;16,"Afternoon (2-4 PM)","Late (4-6 PM)")))</f>
        <v>Afternoon (2-4 PM)</v>
      </c>
      <c r="Q898" s="3" t="n">
        <f aca="false">IF(L898="No-show",1,0)</f>
        <v>1</v>
      </c>
      <c r="R898" s="29" t="n">
        <f aca="false">IF(L898="No-show",M898,0)</f>
        <v>95</v>
      </c>
    </row>
    <row r="899" customFormat="false" ht="15" hidden="false" customHeight="false" outlineLevel="0" collapsed="false">
      <c r="A899" s="0" t="s">
        <v>1240</v>
      </c>
      <c r="B899" s="28" t="n">
        <v>45958</v>
      </c>
      <c r="C899" s="3" t="s">
        <v>30</v>
      </c>
      <c r="D899" s="3" t="s">
        <v>209</v>
      </c>
      <c r="E899" s="3" t="s">
        <v>685</v>
      </c>
      <c r="F899" s="3" t="s">
        <v>8</v>
      </c>
      <c r="G899" s="3" t="s">
        <v>64</v>
      </c>
      <c r="H899" s="3" t="s">
        <v>58</v>
      </c>
      <c r="I899" s="3" t="s">
        <v>52</v>
      </c>
      <c r="J899" s="0" t="n">
        <v>3</v>
      </c>
      <c r="K899" s="3" t="s">
        <v>29</v>
      </c>
      <c r="L899" s="3" t="s">
        <v>121</v>
      </c>
      <c r="M899" s="29" t="n">
        <v>105</v>
      </c>
      <c r="N899" s="30" t="n">
        <f aca="false">DATE(YEAR(B899),MONTH(B899),1)</f>
        <v>45931</v>
      </c>
      <c r="O899" s="0" t="str">
        <f aca="false">IF(J899&lt;=2,"0-2 days",IF(J899&lt;=7,"3-7 days",IF(J899&lt;=14,"8-14 days",IF(J899&lt;=21,"15-21 days","22+ days"))))</f>
        <v>3-7 days</v>
      </c>
      <c r="P899" s="0" t="str">
        <f aca="false">IF(VALUE(LEFT(D899,2))&lt;10,"Early (7-10 AM)",IF(VALUE(LEFT(D899,2))&lt;14,"Midday (10 AM-2 PM)",IF(VALUE(LEFT(D899,2))&lt;16,"Afternoon (2-4 PM)","Late (4-6 PM)")))</f>
        <v>Afternoon (2-4 PM)</v>
      </c>
      <c r="Q899" s="3" t="n">
        <f aca="false">IF(L899="No-show",1,0)</f>
        <v>0</v>
      </c>
      <c r="R899" s="29" t="n">
        <f aca="false">IF(L899="No-show",M899,0)</f>
        <v>0</v>
      </c>
    </row>
    <row r="900" customFormat="false" ht="15" hidden="false" customHeight="false" outlineLevel="0" collapsed="false">
      <c r="A900" s="0" t="s">
        <v>1241</v>
      </c>
      <c r="B900" s="28" t="n">
        <v>45958</v>
      </c>
      <c r="C900" s="3" t="s">
        <v>30</v>
      </c>
      <c r="D900" s="3" t="s">
        <v>209</v>
      </c>
      <c r="E900" s="3" t="s">
        <v>1109</v>
      </c>
      <c r="F900" s="3" t="s">
        <v>3</v>
      </c>
      <c r="G900" s="3" t="s">
        <v>64</v>
      </c>
      <c r="H900" s="3" t="s">
        <v>60</v>
      </c>
      <c r="I900" s="3" t="s">
        <v>43</v>
      </c>
      <c r="J900" s="0" t="n">
        <v>7</v>
      </c>
      <c r="K900" s="3" t="s">
        <v>29</v>
      </c>
      <c r="L900" s="3" t="s">
        <v>121</v>
      </c>
      <c r="M900" s="29" t="n">
        <v>135</v>
      </c>
      <c r="N900" s="30" t="n">
        <f aca="false">DATE(YEAR(B900),MONTH(B900),1)</f>
        <v>45931</v>
      </c>
      <c r="O900" s="0" t="str">
        <f aca="false">IF(J900&lt;=2,"0-2 days",IF(J900&lt;=7,"3-7 days",IF(J900&lt;=14,"8-14 days",IF(J900&lt;=21,"15-21 days","22+ days"))))</f>
        <v>3-7 days</v>
      </c>
      <c r="P900" s="0" t="str">
        <f aca="false">IF(VALUE(LEFT(D900,2))&lt;10,"Early (7-10 AM)",IF(VALUE(LEFT(D900,2))&lt;14,"Midday (10 AM-2 PM)",IF(VALUE(LEFT(D900,2))&lt;16,"Afternoon (2-4 PM)","Late (4-6 PM)")))</f>
        <v>Afternoon (2-4 PM)</v>
      </c>
      <c r="Q900" s="3" t="n">
        <f aca="false">IF(L900="No-show",1,0)</f>
        <v>0</v>
      </c>
      <c r="R900" s="29" t="n">
        <f aca="false">IF(L900="No-show",M900,0)</f>
        <v>0</v>
      </c>
    </row>
    <row r="901" customFormat="false" ht="15" hidden="false" customHeight="false" outlineLevel="0" collapsed="false">
      <c r="A901" s="0" t="s">
        <v>1242</v>
      </c>
      <c r="B901" s="28" t="n">
        <v>45958</v>
      </c>
      <c r="C901" s="3" t="s">
        <v>30</v>
      </c>
      <c r="D901" s="3" t="s">
        <v>298</v>
      </c>
      <c r="E901" s="3" t="s">
        <v>1243</v>
      </c>
      <c r="F901" s="3" t="s">
        <v>7</v>
      </c>
      <c r="G901" s="3" t="s">
        <v>63</v>
      </c>
      <c r="H901" s="3" t="s">
        <v>54</v>
      </c>
      <c r="I901" s="3" t="s">
        <v>55</v>
      </c>
      <c r="J901" s="0" t="n">
        <v>17</v>
      </c>
      <c r="K901" s="3" t="s">
        <v>29</v>
      </c>
      <c r="L901" s="3" t="s">
        <v>121</v>
      </c>
      <c r="M901" s="29" t="n">
        <v>192</v>
      </c>
      <c r="N901" s="30" t="n">
        <f aca="false">DATE(YEAR(B901),MONTH(B901),1)</f>
        <v>45931</v>
      </c>
      <c r="O901" s="0" t="str">
        <f aca="false">IF(J901&lt;=2,"0-2 days",IF(J901&lt;=7,"3-7 days",IF(J901&lt;=14,"8-14 days",IF(J901&lt;=21,"15-21 days","22+ days"))))</f>
        <v>15-21 days</v>
      </c>
      <c r="P901" s="0" t="str">
        <f aca="false">IF(VALUE(LEFT(D901,2))&lt;10,"Early (7-10 AM)",IF(VALUE(LEFT(D901,2))&lt;14,"Midday (10 AM-2 PM)",IF(VALUE(LEFT(D901,2))&lt;16,"Afternoon (2-4 PM)","Late (4-6 PM)")))</f>
        <v>Afternoon (2-4 PM)</v>
      </c>
      <c r="Q901" s="3" t="n">
        <f aca="false">IF(L901="No-show",1,0)</f>
        <v>0</v>
      </c>
      <c r="R901" s="29" t="n">
        <f aca="false">IF(L901="No-show",M901,0)</f>
        <v>0</v>
      </c>
    </row>
    <row r="902" customFormat="false" ht="15" hidden="false" customHeight="false" outlineLevel="0" collapsed="false">
      <c r="A902" s="0" t="s">
        <v>1244</v>
      </c>
      <c r="B902" s="28" t="n">
        <v>45958</v>
      </c>
      <c r="C902" s="3" t="s">
        <v>30</v>
      </c>
      <c r="D902" s="3" t="s">
        <v>298</v>
      </c>
      <c r="E902" s="3" t="s">
        <v>941</v>
      </c>
      <c r="F902" s="3" t="s">
        <v>8</v>
      </c>
      <c r="G902" s="3" t="s">
        <v>64</v>
      </c>
      <c r="H902" s="3" t="s">
        <v>58</v>
      </c>
      <c r="I902" s="3" t="s">
        <v>46</v>
      </c>
      <c r="J902" s="0" t="n">
        <v>1</v>
      </c>
      <c r="K902" s="3" t="s">
        <v>29</v>
      </c>
      <c r="L902" s="3" t="s">
        <v>121</v>
      </c>
      <c r="M902" s="29" t="n">
        <v>105</v>
      </c>
      <c r="N902" s="30" t="n">
        <f aca="false">DATE(YEAR(B902),MONTH(B902),1)</f>
        <v>45931</v>
      </c>
      <c r="O902" s="0" t="str">
        <f aca="false">IF(J902&lt;=2,"0-2 days",IF(J902&lt;=7,"3-7 days",IF(J902&lt;=14,"8-14 days",IF(J902&lt;=21,"15-21 days","22+ days"))))</f>
        <v>0-2 days</v>
      </c>
      <c r="P902" s="0" t="str">
        <f aca="false">IF(VALUE(LEFT(D902,2))&lt;10,"Early (7-10 AM)",IF(VALUE(LEFT(D902,2))&lt;14,"Midday (10 AM-2 PM)",IF(VALUE(LEFT(D902,2))&lt;16,"Afternoon (2-4 PM)","Late (4-6 PM)")))</f>
        <v>Afternoon (2-4 PM)</v>
      </c>
      <c r="Q902" s="3" t="n">
        <f aca="false">IF(L902="No-show",1,0)</f>
        <v>0</v>
      </c>
      <c r="R902" s="29" t="n">
        <f aca="false">IF(L902="No-show",M902,0)</f>
        <v>0</v>
      </c>
    </row>
    <row r="903" customFormat="false" ht="15" hidden="false" customHeight="false" outlineLevel="0" collapsed="false">
      <c r="A903" s="0" t="s">
        <v>1245</v>
      </c>
      <c r="B903" s="28" t="n">
        <v>45958</v>
      </c>
      <c r="C903" s="3" t="s">
        <v>30</v>
      </c>
      <c r="D903" s="3" t="s">
        <v>298</v>
      </c>
      <c r="E903" s="3" t="s">
        <v>442</v>
      </c>
      <c r="F903" s="3" t="s">
        <v>8</v>
      </c>
      <c r="G903" s="3" t="s">
        <v>64</v>
      </c>
      <c r="H903" s="3" t="s">
        <v>54</v>
      </c>
      <c r="I903" s="3" t="s">
        <v>46</v>
      </c>
      <c r="J903" s="0" t="n">
        <v>9</v>
      </c>
      <c r="K903" s="3" t="s">
        <v>29</v>
      </c>
      <c r="L903" s="3" t="s">
        <v>121</v>
      </c>
      <c r="M903" s="29" t="n">
        <v>120</v>
      </c>
      <c r="N903" s="30" t="n">
        <f aca="false">DATE(YEAR(B903),MONTH(B903),1)</f>
        <v>45931</v>
      </c>
      <c r="O903" s="0" t="str">
        <f aca="false">IF(J903&lt;=2,"0-2 days",IF(J903&lt;=7,"3-7 days",IF(J903&lt;=14,"8-14 days",IF(J903&lt;=21,"15-21 days","22+ days"))))</f>
        <v>8-14 days</v>
      </c>
      <c r="P903" s="0" t="str">
        <f aca="false">IF(VALUE(LEFT(D903,2))&lt;10,"Early (7-10 AM)",IF(VALUE(LEFT(D903,2))&lt;14,"Midday (10 AM-2 PM)",IF(VALUE(LEFT(D903,2))&lt;16,"Afternoon (2-4 PM)","Late (4-6 PM)")))</f>
        <v>Afternoon (2-4 PM)</v>
      </c>
      <c r="Q903" s="3" t="n">
        <f aca="false">IF(L903="No-show",1,0)</f>
        <v>0</v>
      </c>
      <c r="R903" s="29" t="n">
        <f aca="false">IF(L903="No-show",M903,0)</f>
        <v>0</v>
      </c>
    </row>
    <row r="904" customFormat="false" ht="15" hidden="false" customHeight="false" outlineLevel="0" collapsed="false">
      <c r="A904" s="0" t="s">
        <v>1246</v>
      </c>
      <c r="B904" s="28" t="n">
        <v>45958</v>
      </c>
      <c r="C904" s="3" t="s">
        <v>30</v>
      </c>
      <c r="D904" s="3" t="s">
        <v>212</v>
      </c>
      <c r="E904" s="3" t="s">
        <v>432</v>
      </c>
      <c r="F904" s="3" t="s">
        <v>8</v>
      </c>
      <c r="G904" s="3" t="s">
        <v>64</v>
      </c>
      <c r="H904" s="3" t="s">
        <v>58</v>
      </c>
      <c r="I904" s="3" t="s">
        <v>55</v>
      </c>
      <c r="J904" s="0" t="n">
        <v>8</v>
      </c>
      <c r="K904" s="3" t="s">
        <v>32</v>
      </c>
      <c r="L904" s="3" t="s">
        <v>217</v>
      </c>
      <c r="M904" s="29" t="n">
        <v>105</v>
      </c>
      <c r="N904" s="30" t="n">
        <f aca="false">DATE(YEAR(B904),MONTH(B904),1)</f>
        <v>45931</v>
      </c>
      <c r="O904" s="0" t="str">
        <f aca="false">IF(J904&lt;=2,"0-2 days",IF(J904&lt;=7,"3-7 days",IF(J904&lt;=14,"8-14 days",IF(J904&lt;=21,"15-21 days","22+ days"))))</f>
        <v>8-14 days</v>
      </c>
      <c r="P904" s="0" t="str">
        <f aca="false">IF(VALUE(LEFT(D904,2))&lt;10,"Early (7-10 AM)",IF(VALUE(LEFT(D904,2))&lt;14,"Midday (10 AM-2 PM)",IF(VALUE(LEFT(D904,2))&lt;16,"Afternoon (2-4 PM)","Late (4-6 PM)")))</f>
        <v>Late (4-6 PM)</v>
      </c>
      <c r="Q904" s="3" t="n">
        <f aca="false">IF(L904="No-show",1,0)</f>
        <v>1</v>
      </c>
      <c r="R904" s="29" t="n">
        <f aca="false">IF(L904="No-show",M904,0)</f>
        <v>105</v>
      </c>
    </row>
    <row r="905" customFormat="false" ht="15" hidden="false" customHeight="false" outlineLevel="0" collapsed="false">
      <c r="A905" s="0" t="s">
        <v>1247</v>
      </c>
      <c r="B905" s="28" t="n">
        <v>45958</v>
      </c>
      <c r="C905" s="3" t="s">
        <v>30</v>
      </c>
      <c r="D905" s="3" t="s">
        <v>215</v>
      </c>
      <c r="E905" s="3" t="s">
        <v>252</v>
      </c>
      <c r="F905" s="3" t="s">
        <v>8</v>
      </c>
      <c r="G905" s="3" t="s">
        <v>64</v>
      </c>
      <c r="H905" s="3" t="s">
        <v>51</v>
      </c>
      <c r="I905" s="3" t="s">
        <v>57</v>
      </c>
      <c r="J905" s="0" t="n">
        <v>5</v>
      </c>
      <c r="K905" s="3" t="s">
        <v>32</v>
      </c>
      <c r="L905" s="3" t="s">
        <v>121</v>
      </c>
      <c r="M905" s="29" t="n">
        <v>116</v>
      </c>
      <c r="N905" s="30" t="n">
        <f aca="false">DATE(YEAR(B905),MONTH(B905),1)</f>
        <v>45931</v>
      </c>
      <c r="O905" s="0" t="str">
        <f aca="false">IF(J905&lt;=2,"0-2 days",IF(J905&lt;=7,"3-7 days",IF(J905&lt;=14,"8-14 days",IF(J905&lt;=21,"15-21 days","22+ days"))))</f>
        <v>3-7 days</v>
      </c>
      <c r="P905" s="0" t="str">
        <f aca="false">IF(VALUE(LEFT(D905,2))&lt;10,"Early (7-10 AM)",IF(VALUE(LEFT(D905,2))&lt;14,"Midday (10 AM-2 PM)",IF(VALUE(LEFT(D905,2))&lt;16,"Afternoon (2-4 PM)","Late (4-6 PM)")))</f>
        <v>Late (4-6 PM)</v>
      </c>
      <c r="Q905" s="3" t="n">
        <f aca="false">IF(L905="No-show",1,0)</f>
        <v>0</v>
      </c>
      <c r="R905" s="29" t="n">
        <f aca="false">IF(L905="No-show",M905,0)</f>
        <v>0</v>
      </c>
    </row>
    <row r="906" customFormat="false" ht="15" hidden="false" customHeight="false" outlineLevel="0" collapsed="false">
      <c r="A906" s="0" t="s">
        <v>1248</v>
      </c>
      <c r="B906" s="28" t="n">
        <v>45958</v>
      </c>
      <c r="C906" s="3" t="s">
        <v>30</v>
      </c>
      <c r="D906" s="3" t="s">
        <v>215</v>
      </c>
      <c r="E906" s="3" t="s">
        <v>1249</v>
      </c>
      <c r="F906" s="3" t="s">
        <v>7</v>
      </c>
      <c r="G906" s="3" t="s">
        <v>63</v>
      </c>
      <c r="H906" s="3" t="s">
        <v>45</v>
      </c>
      <c r="I906" s="3" t="s">
        <v>52</v>
      </c>
      <c r="J906" s="0" t="n">
        <v>16</v>
      </c>
      <c r="K906" s="3" t="s">
        <v>29</v>
      </c>
      <c r="L906" s="3" t="s">
        <v>121</v>
      </c>
      <c r="M906" s="29" t="n">
        <v>152</v>
      </c>
      <c r="N906" s="30" t="n">
        <f aca="false">DATE(YEAR(B906),MONTH(B906),1)</f>
        <v>45931</v>
      </c>
      <c r="O906" s="0" t="str">
        <f aca="false">IF(J906&lt;=2,"0-2 days",IF(J906&lt;=7,"3-7 days",IF(J906&lt;=14,"8-14 days",IF(J906&lt;=21,"15-21 days","22+ days"))))</f>
        <v>15-21 days</v>
      </c>
      <c r="P906" s="0" t="str">
        <f aca="false">IF(VALUE(LEFT(D906,2))&lt;10,"Early (7-10 AM)",IF(VALUE(LEFT(D906,2))&lt;14,"Midday (10 AM-2 PM)",IF(VALUE(LEFT(D906,2))&lt;16,"Afternoon (2-4 PM)","Late (4-6 PM)")))</f>
        <v>Late (4-6 PM)</v>
      </c>
      <c r="Q906" s="3" t="n">
        <f aca="false">IF(L906="No-show",1,0)</f>
        <v>0</v>
      </c>
      <c r="R906" s="29" t="n">
        <f aca="false">IF(L906="No-show",M906,0)</f>
        <v>0</v>
      </c>
    </row>
    <row r="907" customFormat="false" ht="15" hidden="false" customHeight="false" outlineLevel="0" collapsed="false">
      <c r="A907" s="0" t="s">
        <v>1250</v>
      </c>
      <c r="B907" s="28" t="n">
        <v>45958</v>
      </c>
      <c r="C907" s="3" t="s">
        <v>30</v>
      </c>
      <c r="D907" s="3" t="s">
        <v>215</v>
      </c>
      <c r="E907" s="3" t="s">
        <v>1251</v>
      </c>
      <c r="F907" s="3" t="s">
        <v>3</v>
      </c>
      <c r="G907" s="3" t="s">
        <v>63</v>
      </c>
      <c r="H907" s="3" t="s">
        <v>45</v>
      </c>
      <c r="I907" s="3" t="s">
        <v>57</v>
      </c>
      <c r="J907" s="0" t="n">
        <v>7</v>
      </c>
      <c r="K907" s="3" t="s">
        <v>32</v>
      </c>
      <c r="L907" s="3" t="s">
        <v>121</v>
      </c>
      <c r="M907" s="29" t="n">
        <v>152</v>
      </c>
      <c r="N907" s="30" t="n">
        <f aca="false">DATE(YEAR(B907),MONTH(B907),1)</f>
        <v>45931</v>
      </c>
      <c r="O907" s="0" t="str">
        <f aca="false">IF(J907&lt;=2,"0-2 days",IF(J907&lt;=7,"3-7 days",IF(J907&lt;=14,"8-14 days",IF(J907&lt;=21,"15-21 days","22+ days"))))</f>
        <v>3-7 days</v>
      </c>
      <c r="P907" s="0" t="str">
        <f aca="false">IF(VALUE(LEFT(D907,2))&lt;10,"Early (7-10 AM)",IF(VALUE(LEFT(D907,2))&lt;14,"Midday (10 AM-2 PM)",IF(VALUE(LEFT(D907,2))&lt;16,"Afternoon (2-4 PM)","Late (4-6 PM)")))</f>
        <v>Late (4-6 PM)</v>
      </c>
      <c r="Q907" s="3" t="n">
        <f aca="false">IF(L907="No-show",1,0)</f>
        <v>0</v>
      </c>
      <c r="R907" s="29" t="n">
        <f aca="false">IF(L907="No-show",M907,0)</f>
        <v>0</v>
      </c>
    </row>
    <row r="908" customFormat="false" ht="15" hidden="false" customHeight="false" outlineLevel="0" collapsed="false">
      <c r="A908" s="0" t="s">
        <v>1252</v>
      </c>
      <c r="B908" s="28" t="n">
        <v>45958</v>
      </c>
      <c r="C908" s="3" t="s">
        <v>30</v>
      </c>
      <c r="D908" s="3" t="s">
        <v>219</v>
      </c>
      <c r="E908" s="3" t="s">
        <v>292</v>
      </c>
      <c r="F908" s="3" t="s">
        <v>7</v>
      </c>
      <c r="G908" s="3" t="s">
        <v>64</v>
      </c>
      <c r="H908" s="3" t="s">
        <v>48</v>
      </c>
      <c r="I908" s="3" t="s">
        <v>46</v>
      </c>
      <c r="J908" s="0" t="n">
        <v>2</v>
      </c>
      <c r="K908" s="3" t="s">
        <v>32</v>
      </c>
      <c r="L908" s="3" t="s">
        <v>121</v>
      </c>
      <c r="M908" s="29" t="n">
        <v>118</v>
      </c>
      <c r="N908" s="30" t="n">
        <f aca="false">DATE(YEAR(B908),MONTH(B908),1)</f>
        <v>45931</v>
      </c>
      <c r="O908" s="0" t="str">
        <f aca="false">IF(J908&lt;=2,"0-2 days",IF(J908&lt;=7,"3-7 days",IF(J908&lt;=14,"8-14 days",IF(J908&lt;=21,"15-21 days","22+ days"))))</f>
        <v>0-2 days</v>
      </c>
      <c r="P908" s="0" t="str">
        <f aca="false">IF(VALUE(LEFT(D908,2))&lt;10,"Early (7-10 AM)",IF(VALUE(LEFT(D908,2))&lt;14,"Midday (10 AM-2 PM)",IF(VALUE(LEFT(D908,2))&lt;16,"Afternoon (2-4 PM)","Late (4-6 PM)")))</f>
        <v>Late (4-6 PM)</v>
      </c>
      <c r="Q908" s="3" t="n">
        <f aca="false">IF(L908="No-show",1,0)</f>
        <v>0</v>
      </c>
      <c r="R908" s="29" t="n">
        <f aca="false">IF(L908="No-show",M908,0)</f>
        <v>0</v>
      </c>
    </row>
    <row r="909" customFormat="false" ht="15" hidden="false" customHeight="false" outlineLevel="0" collapsed="false">
      <c r="A909" s="0" t="s">
        <v>1253</v>
      </c>
      <c r="B909" s="28" t="n">
        <v>45958</v>
      </c>
      <c r="C909" s="3" t="s">
        <v>30</v>
      </c>
      <c r="D909" s="3" t="s">
        <v>219</v>
      </c>
      <c r="E909" s="3" t="s">
        <v>979</v>
      </c>
      <c r="F909" s="3" t="s">
        <v>8</v>
      </c>
      <c r="G909" s="3" t="s">
        <v>64</v>
      </c>
      <c r="H909" s="3" t="s">
        <v>56</v>
      </c>
      <c r="I909" s="3" t="s">
        <v>52</v>
      </c>
      <c r="J909" s="0" t="n">
        <v>5</v>
      </c>
      <c r="K909" s="3" t="s">
        <v>32</v>
      </c>
      <c r="L909" s="3" t="s">
        <v>284</v>
      </c>
      <c r="M909" s="29" t="n">
        <v>115</v>
      </c>
      <c r="N909" s="30" t="n">
        <f aca="false">DATE(YEAR(B909),MONTH(B909),1)</f>
        <v>45931</v>
      </c>
      <c r="O909" s="0" t="str">
        <f aca="false">IF(J909&lt;=2,"0-2 days",IF(J909&lt;=7,"3-7 days",IF(J909&lt;=14,"8-14 days",IF(J909&lt;=21,"15-21 days","22+ days"))))</f>
        <v>3-7 days</v>
      </c>
      <c r="P909" s="0" t="str">
        <f aca="false">IF(VALUE(LEFT(D909,2))&lt;10,"Early (7-10 AM)",IF(VALUE(LEFT(D909,2))&lt;14,"Midday (10 AM-2 PM)",IF(VALUE(LEFT(D909,2))&lt;16,"Afternoon (2-4 PM)","Late (4-6 PM)")))</f>
        <v>Late (4-6 PM)</v>
      </c>
      <c r="Q909" s="3" t="n">
        <f aca="false">IF(L909="No-show",1,0)</f>
        <v>0</v>
      </c>
      <c r="R909" s="29" t="n">
        <f aca="false">IF(L909="No-show",M909,0)</f>
        <v>0</v>
      </c>
    </row>
    <row r="910" customFormat="false" ht="15" hidden="false" customHeight="false" outlineLevel="0" collapsed="false">
      <c r="A910" s="0" t="s">
        <v>1254</v>
      </c>
      <c r="B910" s="28" t="n">
        <v>45959</v>
      </c>
      <c r="C910" s="3" t="s">
        <v>33</v>
      </c>
      <c r="D910" s="3" t="s">
        <v>119</v>
      </c>
      <c r="E910" s="3" t="s">
        <v>768</v>
      </c>
      <c r="F910" s="3" t="s">
        <v>8</v>
      </c>
      <c r="G910" s="3" t="s">
        <v>64</v>
      </c>
      <c r="H910" s="3" t="s">
        <v>58</v>
      </c>
      <c r="I910" s="3" t="s">
        <v>52</v>
      </c>
      <c r="J910" s="0" t="n">
        <v>0</v>
      </c>
      <c r="K910" s="3" t="s">
        <v>32</v>
      </c>
      <c r="L910" s="3" t="s">
        <v>121</v>
      </c>
      <c r="M910" s="29" t="n">
        <v>105</v>
      </c>
      <c r="N910" s="30" t="n">
        <f aca="false">DATE(YEAR(B910),MONTH(B910),1)</f>
        <v>45931</v>
      </c>
      <c r="O910" s="0" t="str">
        <f aca="false">IF(J910&lt;=2,"0-2 days",IF(J910&lt;=7,"3-7 days",IF(J910&lt;=14,"8-14 days",IF(J910&lt;=21,"15-21 days","22+ days"))))</f>
        <v>0-2 days</v>
      </c>
      <c r="P910" s="0" t="str">
        <f aca="false">IF(VALUE(LEFT(D910,2))&lt;10,"Early (7-10 AM)",IF(VALUE(LEFT(D910,2))&lt;14,"Midday (10 AM-2 PM)",IF(VALUE(LEFT(D910,2))&lt;16,"Afternoon (2-4 PM)","Late (4-6 PM)")))</f>
        <v>Early (7-10 AM)</v>
      </c>
      <c r="Q910" s="3" t="n">
        <f aca="false">IF(L910="No-show",1,0)</f>
        <v>0</v>
      </c>
      <c r="R910" s="29" t="n">
        <f aca="false">IF(L910="No-show",M910,0)</f>
        <v>0</v>
      </c>
    </row>
    <row r="911" customFormat="false" ht="15" hidden="false" customHeight="false" outlineLevel="0" collapsed="false">
      <c r="A911" s="0" t="s">
        <v>1255</v>
      </c>
      <c r="B911" s="28" t="n">
        <v>45959</v>
      </c>
      <c r="C911" s="3" t="s">
        <v>33</v>
      </c>
      <c r="D911" s="3" t="s">
        <v>119</v>
      </c>
      <c r="E911" s="3" t="s">
        <v>902</v>
      </c>
      <c r="F911" s="3" t="s">
        <v>4</v>
      </c>
      <c r="G911" s="3" t="s">
        <v>64</v>
      </c>
      <c r="H911" s="3" t="s">
        <v>48</v>
      </c>
      <c r="I911" s="3" t="s">
        <v>57</v>
      </c>
      <c r="J911" s="0" t="n">
        <v>4</v>
      </c>
      <c r="K911" s="3" t="s">
        <v>29</v>
      </c>
      <c r="L911" s="3" t="s">
        <v>121</v>
      </c>
      <c r="M911" s="29" t="n">
        <v>118</v>
      </c>
      <c r="N911" s="30" t="n">
        <f aca="false">DATE(YEAR(B911),MONTH(B911),1)</f>
        <v>45931</v>
      </c>
      <c r="O911" s="0" t="str">
        <f aca="false">IF(J911&lt;=2,"0-2 days",IF(J911&lt;=7,"3-7 days",IF(J911&lt;=14,"8-14 days",IF(J911&lt;=21,"15-21 days","22+ days"))))</f>
        <v>3-7 days</v>
      </c>
      <c r="P911" s="0" t="str">
        <f aca="false">IF(VALUE(LEFT(D911,2))&lt;10,"Early (7-10 AM)",IF(VALUE(LEFT(D911,2))&lt;14,"Midday (10 AM-2 PM)",IF(VALUE(LEFT(D911,2))&lt;16,"Afternoon (2-4 PM)","Late (4-6 PM)")))</f>
        <v>Early (7-10 AM)</v>
      </c>
      <c r="Q911" s="3" t="n">
        <f aca="false">IF(L911="No-show",1,0)</f>
        <v>0</v>
      </c>
      <c r="R911" s="29" t="n">
        <f aca="false">IF(L911="No-show",M911,0)</f>
        <v>0</v>
      </c>
    </row>
    <row r="912" customFormat="false" ht="15" hidden="false" customHeight="false" outlineLevel="0" collapsed="false">
      <c r="A912" s="0" t="s">
        <v>1256</v>
      </c>
      <c r="B912" s="28" t="n">
        <v>45959</v>
      </c>
      <c r="C912" s="3" t="s">
        <v>33</v>
      </c>
      <c r="D912" s="3" t="s">
        <v>119</v>
      </c>
      <c r="E912" s="3" t="s">
        <v>784</v>
      </c>
      <c r="F912" s="3" t="s">
        <v>8</v>
      </c>
      <c r="G912" s="3" t="s">
        <v>64</v>
      </c>
      <c r="H912" s="3" t="s">
        <v>51</v>
      </c>
      <c r="I912" s="3" t="s">
        <v>46</v>
      </c>
      <c r="J912" s="0" t="n">
        <v>7</v>
      </c>
      <c r="K912" s="3" t="s">
        <v>29</v>
      </c>
      <c r="L912" s="3" t="s">
        <v>121</v>
      </c>
      <c r="M912" s="29" t="n">
        <v>116</v>
      </c>
      <c r="N912" s="30" t="n">
        <f aca="false">DATE(YEAR(B912),MONTH(B912),1)</f>
        <v>45931</v>
      </c>
      <c r="O912" s="0" t="str">
        <f aca="false">IF(J912&lt;=2,"0-2 days",IF(J912&lt;=7,"3-7 days",IF(J912&lt;=14,"8-14 days",IF(J912&lt;=21,"15-21 days","22+ days"))))</f>
        <v>3-7 days</v>
      </c>
      <c r="P912" s="0" t="str">
        <f aca="false">IF(VALUE(LEFT(D912,2))&lt;10,"Early (7-10 AM)",IF(VALUE(LEFT(D912,2))&lt;14,"Midday (10 AM-2 PM)",IF(VALUE(LEFT(D912,2))&lt;16,"Afternoon (2-4 PM)","Late (4-6 PM)")))</f>
        <v>Early (7-10 AM)</v>
      </c>
      <c r="Q912" s="3" t="n">
        <f aca="false">IF(L912="No-show",1,0)</f>
        <v>0</v>
      </c>
      <c r="R912" s="29" t="n">
        <f aca="false">IF(L912="No-show",M912,0)</f>
        <v>0</v>
      </c>
    </row>
    <row r="913" customFormat="false" ht="15" hidden="false" customHeight="false" outlineLevel="0" collapsed="false">
      <c r="A913" s="0" t="s">
        <v>1257</v>
      </c>
      <c r="B913" s="28" t="n">
        <v>45959</v>
      </c>
      <c r="C913" s="3" t="s">
        <v>33</v>
      </c>
      <c r="D913" s="3" t="s">
        <v>125</v>
      </c>
      <c r="E913" s="3" t="s">
        <v>884</v>
      </c>
      <c r="F913" s="3" t="s">
        <v>3</v>
      </c>
      <c r="G913" s="3" t="s">
        <v>64</v>
      </c>
      <c r="H913" s="3" t="s">
        <v>60</v>
      </c>
      <c r="I913" s="3" t="s">
        <v>52</v>
      </c>
      <c r="J913" s="0" t="n">
        <v>16</v>
      </c>
      <c r="K913" s="3" t="s">
        <v>29</v>
      </c>
      <c r="L913" s="3" t="s">
        <v>121</v>
      </c>
      <c r="M913" s="29" t="n">
        <v>135</v>
      </c>
      <c r="N913" s="30" t="n">
        <f aca="false">DATE(YEAR(B913),MONTH(B913),1)</f>
        <v>45931</v>
      </c>
      <c r="O913" s="0" t="str">
        <f aca="false">IF(J913&lt;=2,"0-2 days",IF(J913&lt;=7,"3-7 days",IF(J913&lt;=14,"8-14 days",IF(J913&lt;=21,"15-21 days","22+ days"))))</f>
        <v>15-21 days</v>
      </c>
      <c r="P913" s="0" t="str">
        <f aca="false">IF(VALUE(LEFT(D913,2))&lt;10,"Early (7-10 AM)",IF(VALUE(LEFT(D913,2))&lt;14,"Midday (10 AM-2 PM)",IF(VALUE(LEFT(D913,2))&lt;16,"Afternoon (2-4 PM)","Late (4-6 PM)")))</f>
        <v>Early (7-10 AM)</v>
      </c>
      <c r="Q913" s="3" t="n">
        <f aca="false">IF(L913="No-show",1,0)</f>
        <v>0</v>
      </c>
      <c r="R913" s="29" t="n">
        <f aca="false">IF(L913="No-show",M913,0)</f>
        <v>0</v>
      </c>
    </row>
    <row r="914" customFormat="false" ht="15" hidden="false" customHeight="false" outlineLevel="0" collapsed="false">
      <c r="A914" s="0" t="s">
        <v>1258</v>
      </c>
      <c r="B914" s="28" t="n">
        <v>45959</v>
      </c>
      <c r="C914" s="3" t="s">
        <v>33</v>
      </c>
      <c r="D914" s="3" t="s">
        <v>125</v>
      </c>
      <c r="E914" s="3" t="s">
        <v>210</v>
      </c>
      <c r="F914" s="3" t="s">
        <v>4</v>
      </c>
      <c r="G914" s="3" t="s">
        <v>64</v>
      </c>
      <c r="H914" s="3" t="s">
        <v>60</v>
      </c>
      <c r="I914" s="3" t="s">
        <v>59</v>
      </c>
      <c r="J914" s="0" t="n">
        <v>7</v>
      </c>
      <c r="K914" s="3" t="s">
        <v>29</v>
      </c>
      <c r="L914" s="3" t="s">
        <v>121</v>
      </c>
      <c r="M914" s="29" t="n">
        <v>135</v>
      </c>
      <c r="N914" s="30" t="n">
        <f aca="false">DATE(YEAR(B914),MONTH(B914),1)</f>
        <v>45931</v>
      </c>
      <c r="O914" s="0" t="str">
        <f aca="false">IF(J914&lt;=2,"0-2 days",IF(J914&lt;=7,"3-7 days",IF(J914&lt;=14,"8-14 days",IF(J914&lt;=21,"15-21 days","22+ days"))))</f>
        <v>3-7 days</v>
      </c>
      <c r="P914" s="0" t="str">
        <f aca="false">IF(VALUE(LEFT(D914,2))&lt;10,"Early (7-10 AM)",IF(VALUE(LEFT(D914,2))&lt;14,"Midday (10 AM-2 PM)",IF(VALUE(LEFT(D914,2))&lt;16,"Afternoon (2-4 PM)","Late (4-6 PM)")))</f>
        <v>Early (7-10 AM)</v>
      </c>
      <c r="Q914" s="3" t="n">
        <f aca="false">IF(L914="No-show",1,0)</f>
        <v>0</v>
      </c>
      <c r="R914" s="29" t="n">
        <f aca="false">IF(L914="No-show",M914,0)</f>
        <v>0</v>
      </c>
    </row>
    <row r="915" customFormat="false" ht="15" hidden="false" customHeight="false" outlineLevel="0" collapsed="false">
      <c r="A915" s="0" t="s">
        <v>1259</v>
      </c>
      <c r="B915" s="28" t="n">
        <v>45959</v>
      </c>
      <c r="C915" s="3" t="s">
        <v>33</v>
      </c>
      <c r="D915" s="3" t="s">
        <v>125</v>
      </c>
      <c r="E915" s="3" t="s">
        <v>523</v>
      </c>
      <c r="F915" s="3" t="s">
        <v>4</v>
      </c>
      <c r="G915" s="3" t="s">
        <v>64</v>
      </c>
      <c r="H915" s="3" t="s">
        <v>54</v>
      </c>
      <c r="I915" s="3" t="s">
        <v>59</v>
      </c>
      <c r="J915" s="0" t="n">
        <v>7</v>
      </c>
      <c r="K915" s="3" t="s">
        <v>32</v>
      </c>
      <c r="L915" s="3" t="s">
        <v>121</v>
      </c>
      <c r="M915" s="29" t="n">
        <v>120</v>
      </c>
      <c r="N915" s="30" t="n">
        <f aca="false">DATE(YEAR(B915),MONTH(B915),1)</f>
        <v>45931</v>
      </c>
      <c r="O915" s="0" t="str">
        <f aca="false">IF(J915&lt;=2,"0-2 days",IF(J915&lt;=7,"3-7 days",IF(J915&lt;=14,"8-14 days",IF(J915&lt;=21,"15-21 days","22+ days"))))</f>
        <v>3-7 days</v>
      </c>
      <c r="P915" s="0" t="str">
        <f aca="false">IF(VALUE(LEFT(D915,2))&lt;10,"Early (7-10 AM)",IF(VALUE(LEFT(D915,2))&lt;14,"Midday (10 AM-2 PM)",IF(VALUE(LEFT(D915,2))&lt;16,"Afternoon (2-4 PM)","Late (4-6 PM)")))</f>
        <v>Early (7-10 AM)</v>
      </c>
      <c r="Q915" s="3" t="n">
        <f aca="false">IF(L915="No-show",1,0)</f>
        <v>0</v>
      </c>
      <c r="R915" s="29" t="n">
        <f aca="false">IF(L915="No-show",M915,0)</f>
        <v>0</v>
      </c>
    </row>
    <row r="916" customFormat="false" ht="15" hidden="false" customHeight="false" outlineLevel="0" collapsed="false">
      <c r="A916" s="0" t="s">
        <v>1260</v>
      </c>
      <c r="B916" s="28" t="n">
        <v>45959</v>
      </c>
      <c r="C916" s="3" t="s">
        <v>33</v>
      </c>
      <c r="D916" s="3" t="s">
        <v>235</v>
      </c>
      <c r="E916" s="3" t="s">
        <v>504</v>
      </c>
      <c r="F916" s="3" t="s">
        <v>7</v>
      </c>
      <c r="G916" s="3" t="s">
        <v>64</v>
      </c>
      <c r="H916" s="3" t="s">
        <v>58</v>
      </c>
      <c r="I916" s="3" t="s">
        <v>49</v>
      </c>
      <c r="J916" s="0" t="n">
        <v>4</v>
      </c>
      <c r="K916" s="3" t="s">
        <v>29</v>
      </c>
      <c r="L916" s="3" t="s">
        <v>121</v>
      </c>
      <c r="M916" s="29" t="n">
        <v>105</v>
      </c>
      <c r="N916" s="30" t="n">
        <f aca="false">DATE(YEAR(B916),MONTH(B916),1)</f>
        <v>45931</v>
      </c>
      <c r="O916" s="0" t="str">
        <f aca="false">IF(J916&lt;=2,"0-2 days",IF(J916&lt;=7,"3-7 days",IF(J916&lt;=14,"8-14 days",IF(J916&lt;=21,"15-21 days","22+ days"))))</f>
        <v>3-7 days</v>
      </c>
      <c r="P916" s="0" t="str">
        <f aca="false">IF(VALUE(LEFT(D916,2))&lt;10,"Early (7-10 AM)",IF(VALUE(LEFT(D916,2))&lt;14,"Midday (10 AM-2 PM)",IF(VALUE(LEFT(D916,2))&lt;16,"Afternoon (2-4 PM)","Late (4-6 PM)")))</f>
        <v>Early (7-10 AM)</v>
      </c>
      <c r="Q916" s="3" t="n">
        <f aca="false">IF(L916="No-show",1,0)</f>
        <v>0</v>
      </c>
      <c r="R916" s="29" t="n">
        <f aca="false">IF(L916="No-show",M916,0)</f>
        <v>0</v>
      </c>
    </row>
    <row r="917" customFormat="false" ht="15" hidden="false" customHeight="false" outlineLevel="0" collapsed="false">
      <c r="A917" s="0" t="s">
        <v>1261</v>
      </c>
      <c r="B917" s="28" t="n">
        <v>45959</v>
      </c>
      <c r="C917" s="3" t="s">
        <v>33</v>
      </c>
      <c r="D917" s="3" t="s">
        <v>142</v>
      </c>
      <c r="E917" s="3" t="s">
        <v>357</v>
      </c>
      <c r="F917" s="3" t="s">
        <v>4</v>
      </c>
      <c r="G917" s="3" t="s">
        <v>64</v>
      </c>
      <c r="H917" s="3" t="s">
        <v>42</v>
      </c>
      <c r="I917" s="3" t="s">
        <v>49</v>
      </c>
      <c r="J917" s="0" t="n">
        <v>1</v>
      </c>
      <c r="K917" s="3" t="s">
        <v>32</v>
      </c>
      <c r="L917" s="3" t="s">
        <v>121</v>
      </c>
      <c r="M917" s="29" t="n">
        <v>72</v>
      </c>
      <c r="N917" s="30" t="n">
        <f aca="false">DATE(YEAR(B917),MONTH(B917),1)</f>
        <v>45931</v>
      </c>
      <c r="O917" s="0" t="str">
        <f aca="false">IF(J917&lt;=2,"0-2 days",IF(J917&lt;=7,"3-7 days",IF(J917&lt;=14,"8-14 days",IF(J917&lt;=21,"15-21 days","22+ days"))))</f>
        <v>0-2 days</v>
      </c>
      <c r="P917" s="0" t="str">
        <f aca="false">IF(VALUE(LEFT(D917,2))&lt;10,"Early (7-10 AM)",IF(VALUE(LEFT(D917,2))&lt;14,"Midday (10 AM-2 PM)",IF(VALUE(LEFT(D917,2))&lt;16,"Afternoon (2-4 PM)","Late (4-6 PM)")))</f>
        <v>Early (7-10 AM)</v>
      </c>
      <c r="Q917" s="3" t="n">
        <f aca="false">IF(L917="No-show",1,0)</f>
        <v>0</v>
      </c>
      <c r="R917" s="29" t="n">
        <f aca="false">IF(L917="No-show",M917,0)</f>
        <v>0</v>
      </c>
    </row>
    <row r="918" customFormat="false" ht="15" hidden="false" customHeight="false" outlineLevel="0" collapsed="false">
      <c r="A918" s="0" t="s">
        <v>1262</v>
      </c>
      <c r="B918" s="28" t="n">
        <v>45959</v>
      </c>
      <c r="C918" s="3" t="s">
        <v>33</v>
      </c>
      <c r="D918" s="3" t="s">
        <v>142</v>
      </c>
      <c r="E918" s="3" t="s">
        <v>893</v>
      </c>
      <c r="F918" s="3" t="s">
        <v>8</v>
      </c>
      <c r="G918" s="3" t="s">
        <v>64</v>
      </c>
      <c r="H918" s="3" t="s">
        <v>54</v>
      </c>
      <c r="I918" s="3" t="s">
        <v>43</v>
      </c>
      <c r="J918" s="0" t="n">
        <v>1</v>
      </c>
      <c r="K918" s="3" t="s">
        <v>32</v>
      </c>
      <c r="L918" s="3" t="s">
        <v>217</v>
      </c>
      <c r="M918" s="29" t="n">
        <v>120</v>
      </c>
      <c r="N918" s="30" t="n">
        <f aca="false">DATE(YEAR(B918),MONTH(B918),1)</f>
        <v>45931</v>
      </c>
      <c r="O918" s="0" t="str">
        <f aca="false">IF(J918&lt;=2,"0-2 days",IF(J918&lt;=7,"3-7 days",IF(J918&lt;=14,"8-14 days",IF(J918&lt;=21,"15-21 days","22+ days"))))</f>
        <v>0-2 days</v>
      </c>
      <c r="P918" s="0" t="str">
        <f aca="false">IF(VALUE(LEFT(D918,2))&lt;10,"Early (7-10 AM)",IF(VALUE(LEFT(D918,2))&lt;14,"Midday (10 AM-2 PM)",IF(VALUE(LEFT(D918,2))&lt;16,"Afternoon (2-4 PM)","Late (4-6 PM)")))</f>
        <v>Early (7-10 AM)</v>
      </c>
      <c r="Q918" s="3" t="n">
        <f aca="false">IF(L918="No-show",1,0)</f>
        <v>1</v>
      </c>
      <c r="R918" s="29" t="n">
        <f aca="false">IF(L918="No-show",M918,0)</f>
        <v>120</v>
      </c>
    </row>
    <row r="919" customFormat="false" ht="15" hidden="false" customHeight="false" outlineLevel="0" collapsed="false">
      <c r="A919" s="0" t="s">
        <v>1263</v>
      </c>
      <c r="B919" s="28" t="n">
        <v>45959</v>
      </c>
      <c r="C919" s="3" t="s">
        <v>33</v>
      </c>
      <c r="D919" s="3" t="s">
        <v>142</v>
      </c>
      <c r="E919" s="3" t="s">
        <v>192</v>
      </c>
      <c r="F919" s="3" t="s">
        <v>3</v>
      </c>
      <c r="G919" s="3" t="s">
        <v>64</v>
      </c>
      <c r="H919" s="3" t="s">
        <v>42</v>
      </c>
      <c r="I919" s="3" t="s">
        <v>57</v>
      </c>
      <c r="J919" s="0" t="n">
        <v>5</v>
      </c>
      <c r="K919" s="3" t="s">
        <v>29</v>
      </c>
      <c r="L919" s="3" t="s">
        <v>121</v>
      </c>
      <c r="M919" s="29" t="n">
        <v>72</v>
      </c>
      <c r="N919" s="30" t="n">
        <f aca="false">DATE(YEAR(B919),MONTH(B919),1)</f>
        <v>45931</v>
      </c>
      <c r="O919" s="0" t="str">
        <f aca="false">IF(J919&lt;=2,"0-2 days",IF(J919&lt;=7,"3-7 days",IF(J919&lt;=14,"8-14 days",IF(J919&lt;=21,"15-21 days","22+ days"))))</f>
        <v>3-7 days</v>
      </c>
      <c r="P919" s="0" t="str">
        <f aca="false">IF(VALUE(LEFT(D919,2))&lt;10,"Early (7-10 AM)",IF(VALUE(LEFT(D919,2))&lt;14,"Midday (10 AM-2 PM)",IF(VALUE(LEFT(D919,2))&lt;16,"Afternoon (2-4 PM)","Late (4-6 PM)")))</f>
        <v>Early (7-10 AM)</v>
      </c>
      <c r="Q919" s="3" t="n">
        <f aca="false">IF(L919="No-show",1,0)</f>
        <v>0</v>
      </c>
      <c r="R919" s="29" t="n">
        <f aca="false">IF(L919="No-show",M919,0)</f>
        <v>0</v>
      </c>
    </row>
    <row r="920" customFormat="false" ht="15" hidden="false" customHeight="false" outlineLevel="0" collapsed="false">
      <c r="A920" s="0" t="s">
        <v>1264</v>
      </c>
      <c r="B920" s="28" t="n">
        <v>45959</v>
      </c>
      <c r="C920" s="3" t="s">
        <v>33</v>
      </c>
      <c r="D920" s="3" t="s">
        <v>151</v>
      </c>
      <c r="E920" s="3" t="s">
        <v>771</v>
      </c>
      <c r="F920" s="3" t="s">
        <v>8</v>
      </c>
      <c r="G920" s="3" t="s">
        <v>64</v>
      </c>
      <c r="H920" s="3" t="s">
        <v>42</v>
      </c>
      <c r="I920" s="3" t="s">
        <v>57</v>
      </c>
      <c r="J920" s="0" t="n">
        <v>25</v>
      </c>
      <c r="K920" s="3" t="s">
        <v>32</v>
      </c>
      <c r="L920" s="3" t="s">
        <v>121</v>
      </c>
      <c r="M920" s="29" t="n">
        <v>72</v>
      </c>
      <c r="N920" s="30" t="n">
        <f aca="false">DATE(YEAR(B920),MONTH(B920),1)</f>
        <v>45931</v>
      </c>
      <c r="O920" s="0" t="str">
        <f aca="false">IF(J920&lt;=2,"0-2 days",IF(J920&lt;=7,"3-7 days",IF(J920&lt;=14,"8-14 days",IF(J920&lt;=21,"15-21 days","22+ days"))))</f>
        <v>22+ days</v>
      </c>
      <c r="P920" s="0" t="str">
        <f aca="false">IF(VALUE(LEFT(D920,2))&lt;10,"Early (7-10 AM)",IF(VALUE(LEFT(D920,2))&lt;14,"Midday (10 AM-2 PM)",IF(VALUE(LEFT(D920,2))&lt;16,"Afternoon (2-4 PM)","Late (4-6 PM)")))</f>
        <v>Early (7-10 AM)</v>
      </c>
      <c r="Q920" s="3" t="n">
        <f aca="false">IF(L920="No-show",1,0)</f>
        <v>0</v>
      </c>
      <c r="R920" s="29" t="n">
        <f aca="false">IF(L920="No-show",M920,0)</f>
        <v>0</v>
      </c>
    </row>
    <row r="921" customFormat="false" ht="15" hidden="false" customHeight="false" outlineLevel="0" collapsed="false">
      <c r="A921" s="0" t="s">
        <v>1265</v>
      </c>
      <c r="B921" s="28" t="n">
        <v>45959</v>
      </c>
      <c r="C921" s="3" t="s">
        <v>33</v>
      </c>
      <c r="D921" s="3" t="s">
        <v>151</v>
      </c>
      <c r="E921" s="3" t="s">
        <v>1175</v>
      </c>
      <c r="F921" s="3" t="s">
        <v>8</v>
      </c>
      <c r="G921" s="3" t="s">
        <v>64</v>
      </c>
      <c r="H921" s="3" t="s">
        <v>48</v>
      </c>
      <c r="I921" s="3" t="s">
        <v>43</v>
      </c>
      <c r="J921" s="0" t="n">
        <v>19</v>
      </c>
      <c r="K921" s="3" t="s">
        <v>29</v>
      </c>
      <c r="L921" s="3" t="s">
        <v>121</v>
      </c>
      <c r="M921" s="29" t="n">
        <v>118</v>
      </c>
      <c r="N921" s="30" t="n">
        <f aca="false">DATE(YEAR(B921),MONTH(B921),1)</f>
        <v>45931</v>
      </c>
      <c r="O921" s="0" t="str">
        <f aca="false">IF(J921&lt;=2,"0-2 days",IF(J921&lt;=7,"3-7 days",IF(J921&lt;=14,"8-14 days",IF(J921&lt;=21,"15-21 days","22+ days"))))</f>
        <v>15-21 days</v>
      </c>
      <c r="P921" s="0" t="str">
        <f aca="false">IF(VALUE(LEFT(D921,2))&lt;10,"Early (7-10 AM)",IF(VALUE(LEFT(D921,2))&lt;14,"Midday (10 AM-2 PM)",IF(VALUE(LEFT(D921,2))&lt;16,"Afternoon (2-4 PM)","Late (4-6 PM)")))</f>
        <v>Early (7-10 AM)</v>
      </c>
      <c r="Q921" s="3" t="n">
        <f aca="false">IF(L921="No-show",1,0)</f>
        <v>0</v>
      </c>
      <c r="R921" s="29" t="n">
        <f aca="false">IF(L921="No-show",M921,0)</f>
        <v>0</v>
      </c>
    </row>
    <row r="922" customFormat="false" ht="15" hidden="false" customHeight="false" outlineLevel="0" collapsed="false">
      <c r="A922" s="0" t="s">
        <v>1266</v>
      </c>
      <c r="B922" s="28" t="n">
        <v>45959</v>
      </c>
      <c r="C922" s="3" t="s">
        <v>33</v>
      </c>
      <c r="D922" s="3" t="s">
        <v>159</v>
      </c>
      <c r="E922" s="3" t="s">
        <v>169</v>
      </c>
      <c r="F922" s="3" t="s">
        <v>3</v>
      </c>
      <c r="G922" s="3" t="s">
        <v>64</v>
      </c>
      <c r="H922" s="3" t="s">
        <v>54</v>
      </c>
      <c r="I922" s="3" t="s">
        <v>49</v>
      </c>
      <c r="J922" s="0" t="n">
        <v>11</v>
      </c>
      <c r="K922" s="3" t="s">
        <v>32</v>
      </c>
      <c r="L922" s="3" t="s">
        <v>121</v>
      </c>
      <c r="M922" s="29" t="n">
        <v>120</v>
      </c>
      <c r="N922" s="30" t="n">
        <f aca="false">DATE(YEAR(B922),MONTH(B922),1)</f>
        <v>45931</v>
      </c>
      <c r="O922" s="0" t="str">
        <f aca="false">IF(J922&lt;=2,"0-2 days",IF(J922&lt;=7,"3-7 days",IF(J922&lt;=14,"8-14 days",IF(J922&lt;=21,"15-21 days","22+ days"))))</f>
        <v>8-14 days</v>
      </c>
      <c r="P922" s="0" t="str">
        <f aca="false">IF(VALUE(LEFT(D922,2))&lt;10,"Early (7-10 AM)",IF(VALUE(LEFT(D922,2))&lt;14,"Midday (10 AM-2 PM)",IF(VALUE(LEFT(D922,2))&lt;16,"Afternoon (2-4 PM)","Late (4-6 PM)")))</f>
        <v>Midday (10 AM-2 PM)</v>
      </c>
      <c r="Q922" s="3" t="n">
        <f aca="false">IF(L922="No-show",1,0)</f>
        <v>0</v>
      </c>
      <c r="R922" s="29" t="n">
        <f aca="false">IF(L922="No-show",M922,0)</f>
        <v>0</v>
      </c>
    </row>
    <row r="923" customFormat="false" ht="15" hidden="false" customHeight="false" outlineLevel="0" collapsed="false">
      <c r="A923" s="0" t="s">
        <v>1267</v>
      </c>
      <c r="B923" s="28" t="n">
        <v>45959</v>
      </c>
      <c r="C923" s="3" t="s">
        <v>33</v>
      </c>
      <c r="D923" s="3" t="s">
        <v>159</v>
      </c>
      <c r="E923" s="3" t="s">
        <v>865</v>
      </c>
      <c r="F923" s="3" t="s">
        <v>8</v>
      </c>
      <c r="G923" s="3" t="s">
        <v>64</v>
      </c>
      <c r="H923" s="3" t="s">
        <v>54</v>
      </c>
      <c r="I923" s="3" t="s">
        <v>52</v>
      </c>
      <c r="J923" s="0" t="n">
        <v>10</v>
      </c>
      <c r="K923" s="3" t="s">
        <v>29</v>
      </c>
      <c r="L923" s="3" t="s">
        <v>121</v>
      </c>
      <c r="M923" s="29" t="n">
        <v>120</v>
      </c>
      <c r="N923" s="30" t="n">
        <f aca="false">DATE(YEAR(B923),MONTH(B923),1)</f>
        <v>45931</v>
      </c>
      <c r="O923" s="0" t="str">
        <f aca="false">IF(J923&lt;=2,"0-2 days",IF(J923&lt;=7,"3-7 days",IF(J923&lt;=14,"8-14 days",IF(J923&lt;=21,"15-21 days","22+ days"))))</f>
        <v>8-14 days</v>
      </c>
      <c r="P923" s="0" t="str">
        <f aca="false">IF(VALUE(LEFT(D923,2))&lt;10,"Early (7-10 AM)",IF(VALUE(LEFT(D923,2))&lt;14,"Midday (10 AM-2 PM)",IF(VALUE(LEFT(D923,2))&lt;16,"Afternoon (2-4 PM)","Late (4-6 PM)")))</f>
        <v>Midday (10 AM-2 PM)</v>
      </c>
      <c r="Q923" s="3" t="n">
        <f aca="false">IF(L923="No-show",1,0)</f>
        <v>0</v>
      </c>
      <c r="R923" s="29" t="n">
        <f aca="false">IF(L923="No-show",M923,0)</f>
        <v>0</v>
      </c>
    </row>
    <row r="924" customFormat="false" ht="15" hidden="false" customHeight="false" outlineLevel="0" collapsed="false">
      <c r="A924" s="0" t="s">
        <v>1268</v>
      </c>
      <c r="B924" s="28" t="n">
        <v>45959</v>
      </c>
      <c r="C924" s="3" t="s">
        <v>33</v>
      </c>
      <c r="D924" s="3" t="s">
        <v>164</v>
      </c>
      <c r="E924" s="3" t="s">
        <v>1027</v>
      </c>
      <c r="F924" s="3" t="s">
        <v>4</v>
      </c>
      <c r="G924" s="3" t="s">
        <v>64</v>
      </c>
      <c r="H924" s="3" t="s">
        <v>56</v>
      </c>
      <c r="I924" s="3" t="s">
        <v>43</v>
      </c>
      <c r="J924" s="0" t="n">
        <v>2</v>
      </c>
      <c r="K924" s="3" t="s">
        <v>29</v>
      </c>
      <c r="L924" s="3" t="s">
        <v>121</v>
      </c>
      <c r="M924" s="29" t="n">
        <v>115</v>
      </c>
      <c r="N924" s="30" t="n">
        <f aca="false">DATE(YEAR(B924),MONTH(B924),1)</f>
        <v>45931</v>
      </c>
      <c r="O924" s="0" t="str">
        <f aca="false">IF(J924&lt;=2,"0-2 days",IF(J924&lt;=7,"3-7 days",IF(J924&lt;=14,"8-14 days",IF(J924&lt;=21,"15-21 days","22+ days"))))</f>
        <v>0-2 days</v>
      </c>
      <c r="P924" s="0" t="str">
        <f aca="false">IF(VALUE(LEFT(D924,2))&lt;10,"Early (7-10 AM)",IF(VALUE(LEFT(D924,2))&lt;14,"Midday (10 AM-2 PM)",IF(VALUE(LEFT(D924,2))&lt;16,"Afternoon (2-4 PM)","Late (4-6 PM)")))</f>
        <v>Midday (10 AM-2 PM)</v>
      </c>
      <c r="Q924" s="3" t="n">
        <f aca="false">IF(L924="No-show",1,0)</f>
        <v>0</v>
      </c>
      <c r="R924" s="29" t="n">
        <f aca="false">IF(L924="No-show",M924,0)</f>
        <v>0</v>
      </c>
    </row>
    <row r="925" customFormat="false" ht="15" hidden="false" customHeight="false" outlineLevel="0" collapsed="false">
      <c r="A925" s="0" t="s">
        <v>1269</v>
      </c>
      <c r="B925" s="28" t="n">
        <v>45959</v>
      </c>
      <c r="C925" s="3" t="s">
        <v>33</v>
      </c>
      <c r="D925" s="3" t="s">
        <v>164</v>
      </c>
      <c r="E925" s="3" t="s">
        <v>1148</v>
      </c>
      <c r="F925" s="3" t="s">
        <v>8</v>
      </c>
      <c r="G925" s="3" t="s">
        <v>64</v>
      </c>
      <c r="H925" s="3" t="s">
        <v>54</v>
      </c>
      <c r="I925" s="3" t="s">
        <v>46</v>
      </c>
      <c r="J925" s="0" t="n">
        <v>16</v>
      </c>
      <c r="K925" s="3" t="s">
        <v>29</v>
      </c>
      <c r="L925" s="3" t="s">
        <v>284</v>
      </c>
      <c r="M925" s="29" t="n">
        <v>120</v>
      </c>
      <c r="N925" s="30" t="n">
        <f aca="false">DATE(YEAR(B925),MONTH(B925),1)</f>
        <v>45931</v>
      </c>
      <c r="O925" s="0" t="str">
        <f aca="false">IF(J925&lt;=2,"0-2 days",IF(J925&lt;=7,"3-7 days",IF(J925&lt;=14,"8-14 days",IF(J925&lt;=21,"15-21 days","22+ days"))))</f>
        <v>15-21 days</v>
      </c>
      <c r="P925" s="0" t="str">
        <f aca="false">IF(VALUE(LEFT(D925,2))&lt;10,"Early (7-10 AM)",IF(VALUE(LEFT(D925,2))&lt;14,"Midday (10 AM-2 PM)",IF(VALUE(LEFT(D925,2))&lt;16,"Afternoon (2-4 PM)","Late (4-6 PM)")))</f>
        <v>Midday (10 AM-2 PM)</v>
      </c>
      <c r="Q925" s="3" t="n">
        <f aca="false">IF(L925="No-show",1,0)</f>
        <v>0</v>
      </c>
      <c r="R925" s="29" t="n">
        <f aca="false">IF(L925="No-show",M925,0)</f>
        <v>0</v>
      </c>
    </row>
    <row r="926" customFormat="false" ht="15" hidden="false" customHeight="false" outlineLevel="0" collapsed="false">
      <c r="A926" s="0" t="s">
        <v>1270</v>
      </c>
      <c r="B926" s="28" t="n">
        <v>45959</v>
      </c>
      <c r="C926" s="3" t="s">
        <v>33</v>
      </c>
      <c r="D926" s="3" t="s">
        <v>164</v>
      </c>
      <c r="E926" s="3" t="s">
        <v>1271</v>
      </c>
      <c r="F926" s="3" t="s">
        <v>3</v>
      </c>
      <c r="G926" s="3" t="s">
        <v>63</v>
      </c>
      <c r="H926" s="3" t="s">
        <v>48</v>
      </c>
      <c r="I926" s="3" t="s">
        <v>57</v>
      </c>
      <c r="J926" s="0" t="n">
        <v>6</v>
      </c>
      <c r="K926" s="3" t="s">
        <v>29</v>
      </c>
      <c r="L926" s="3" t="s">
        <v>129</v>
      </c>
      <c r="M926" s="29" t="n">
        <v>188.8</v>
      </c>
      <c r="N926" s="30" t="n">
        <f aca="false">DATE(YEAR(B926),MONTH(B926),1)</f>
        <v>45931</v>
      </c>
      <c r="O926" s="0" t="str">
        <f aca="false">IF(J926&lt;=2,"0-2 days",IF(J926&lt;=7,"3-7 days",IF(J926&lt;=14,"8-14 days",IF(J926&lt;=21,"15-21 days","22+ days"))))</f>
        <v>3-7 days</v>
      </c>
      <c r="P926" s="0" t="str">
        <f aca="false">IF(VALUE(LEFT(D926,2))&lt;10,"Early (7-10 AM)",IF(VALUE(LEFT(D926,2))&lt;14,"Midday (10 AM-2 PM)",IF(VALUE(LEFT(D926,2))&lt;16,"Afternoon (2-4 PM)","Late (4-6 PM)")))</f>
        <v>Midday (10 AM-2 PM)</v>
      </c>
      <c r="Q926" s="3" t="n">
        <f aca="false">IF(L926="No-show",1,0)</f>
        <v>0</v>
      </c>
      <c r="R926" s="29" t="n">
        <f aca="false">IF(L926="No-show",M926,0)</f>
        <v>0</v>
      </c>
    </row>
    <row r="927" customFormat="false" ht="15" hidden="false" customHeight="false" outlineLevel="0" collapsed="false">
      <c r="A927" s="0" t="s">
        <v>1272</v>
      </c>
      <c r="B927" s="28" t="n">
        <v>45959</v>
      </c>
      <c r="C927" s="3" t="s">
        <v>33</v>
      </c>
      <c r="D927" s="3" t="s">
        <v>164</v>
      </c>
      <c r="E927" s="3" t="s">
        <v>1137</v>
      </c>
      <c r="F927" s="3" t="s">
        <v>8</v>
      </c>
      <c r="G927" s="3" t="s">
        <v>66</v>
      </c>
      <c r="H927" s="3" t="s">
        <v>54</v>
      </c>
      <c r="I927" s="3" t="s">
        <v>43</v>
      </c>
      <c r="J927" s="0" t="n">
        <v>4</v>
      </c>
      <c r="K927" s="3" t="s">
        <v>29</v>
      </c>
      <c r="L927" s="3" t="s">
        <v>121</v>
      </c>
      <c r="M927" s="29" t="n">
        <v>120</v>
      </c>
      <c r="N927" s="30" t="n">
        <f aca="false">DATE(YEAR(B927),MONTH(B927),1)</f>
        <v>45931</v>
      </c>
      <c r="O927" s="0" t="str">
        <f aca="false">IF(J927&lt;=2,"0-2 days",IF(J927&lt;=7,"3-7 days",IF(J927&lt;=14,"8-14 days",IF(J927&lt;=21,"15-21 days","22+ days"))))</f>
        <v>3-7 days</v>
      </c>
      <c r="P927" s="0" t="str">
        <f aca="false">IF(VALUE(LEFT(D927,2))&lt;10,"Early (7-10 AM)",IF(VALUE(LEFT(D927,2))&lt;14,"Midday (10 AM-2 PM)",IF(VALUE(LEFT(D927,2))&lt;16,"Afternoon (2-4 PM)","Late (4-6 PM)")))</f>
        <v>Midday (10 AM-2 PM)</v>
      </c>
      <c r="Q927" s="3" t="n">
        <f aca="false">IF(L927="No-show",1,0)</f>
        <v>0</v>
      </c>
      <c r="R927" s="29" t="n">
        <f aca="false">IF(L927="No-show",M927,0)</f>
        <v>0</v>
      </c>
    </row>
    <row r="928" customFormat="false" ht="15" hidden="false" customHeight="false" outlineLevel="0" collapsed="false">
      <c r="A928" s="0" t="s">
        <v>1273</v>
      </c>
      <c r="B928" s="28" t="n">
        <v>45959</v>
      </c>
      <c r="C928" s="3" t="s">
        <v>33</v>
      </c>
      <c r="D928" s="3" t="s">
        <v>262</v>
      </c>
      <c r="E928" s="3" t="s">
        <v>912</v>
      </c>
      <c r="F928" s="3" t="s">
        <v>4</v>
      </c>
      <c r="G928" s="3" t="s">
        <v>64</v>
      </c>
      <c r="H928" s="3" t="s">
        <v>58</v>
      </c>
      <c r="I928" s="3" t="s">
        <v>43</v>
      </c>
      <c r="J928" s="0" t="n">
        <v>4</v>
      </c>
      <c r="K928" s="3" t="s">
        <v>29</v>
      </c>
      <c r="L928" s="3" t="s">
        <v>121</v>
      </c>
      <c r="M928" s="29" t="n">
        <v>105</v>
      </c>
      <c r="N928" s="30" t="n">
        <f aca="false">DATE(YEAR(B928),MONTH(B928),1)</f>
        <v>45931</v>
      </c>
      <c r="O928" s="0" t="str">
        <f aca="false">IF(J928&lt;=2,"0-2 days",IF(J928&lt;=7,"3-7 days",IF(J928&lt;=14,"8-14 days",IF(J928&lt;=21,"15-21 days","22+ days"))))</f>
        <v>3-7 days</v>
      </c>
      <c r="P928" s="0" t="str">
        <f aca="false">IF(VALUE(LEFT(D928,2))&lt;10,"Early (7-10 AM)",IF(VALUE(LEFT(D928,2))&lt;14,"Midday (10 AM-2 PM)",IF(VALUE(LEFT(D928,2))&lt;16,"Afternoon (2-4 PM)","Late (4-6 PM)")))</f>
        <v>Midday (10 AM-2 PM)</v>
      </c>
      <c r="Q928" s="3" t="n">
        <f aca="false">IF(L928="No-show",1,0)</f>
        <v>0</v>
      </c>
      <c r="R928" s="29" t="n">
        <f aca="false">IF(L928="No-show",M928,0)</f>
        <v>0</v>
      </c>
    </row>
    <row r="929" customFormat="false" ht="15" hidden="false" customHeight="false" outlineLevel="0" collapsed="false">
      <c r="A929" s="0" t="s">
        <v>1274</v>
      </c>
      <c r="B929" s="28" t="n">
        <v>45959</v>
      </c>
      <c r="C929" s="3" t="s">
        <v>33</v>
      </c>
      <c r="D929" s="3" t="s">
        <v>262</v>
      </c>
      <c r="E929" s="3" t="s">
        <v>202</v>
      </c>
      <c r="F929" s="3" t="s">
        <v>8</v>
      </c>
      <c r="G929" s="3" t="s">
        <v>64</v>
      </c>
      <c r="H929" s="3" t="s">
        <v>54</v>
      </c>
      <c r="I929" s="3" t="s">
        <v>46</v>
      </c>
      <c r="J929" s="0" t="n">
        <v>10</v>
      </c>
      <c r="K929" s="3" t="s">
        <v>29</v>
      </c>
      <c r="L929" s="3" t="s">
        <v>121</v>
      </c>
      <c r="M929" s="29" t="n">
        <v>120</v>
      </c>
      <c r="N929" s="30" t="n">
        <f aca="false">DATE(YEAR(B929),MONTH(B929),1)</f>
        <v>45931</v>
      </c>
      <c r="O929" s="0" t="str">
        <f aca="false">IF(J929&lt;=2,"0-2 days",IF(J929&lt;=7,"3-7 days",IF(J929&lt;=14,"8-14 days",IF(J929&lt;=21,"15-21 days","22+ days"))))</f>
        <v>8-14 days</v>
      </c>
      <c r="P929" s="0" t="str">
        <f aca="false">IF(VALUE(LEFT(D929,2))&lt;10,"Early (7-10 AM)",IF(VALUE(LEFT(D929,2))&lt;14,"Midday (10 AM-2 PM)",IF(VALUE(LEFT(D929,2))&lt;16,"Afternoon (2-4 PM)","Late (4-6 PM)")))</f>
        <v>Midday (10 AM-2 PM)</v>
      </c>
      <c r="Q929" s="3" t="n">
        <f aca="false">IF(L929="No-show",1,0)</f>
        <v>0</v>
      </c>
      <c r="R929" s="29" t="n">
        <f aca="false">IF(L929="No-show",M929,0)</f>
        <v>0</v>
      </c>
    </row>
    <row r="930" customFormat="false" ht="15" hidden="false" customHeight="false" outlineLevel="0" collapsed="false">
      <c r="A930" s="0" t="s">
        <v>1275</v>
      </c>
      <c r="B930" s="28" t="n">
        <v>45959</v>
      </c>
      <c r="C930" s="3" t="s">
        <v>33</v>
      </c>
      <c r="D930" s="3" t="s">
        <v>262</v>
      </c>
      <c r="E930" s="3" t="s">
        <v>606</v>
      </c>
      <c r="F930" s="3" t="s">
        <v>3</v>
      </c>
      <c r="G930" s="3" t="s">
        <v>64</v>
      </c>
      <c r="H930" s="3" t="s">
        <v>54</v>
      </c>
      <c r="I930" s="3" t="s">
        <v>57</v>
      </c>
      <c r="J930" s="0" t="n">
        <v>6</v>
      </c>
      <c r="K930" s="3" t="s">
        <v>29</v>
      </c>
      <c r="L930" s="3" t="s">
        <v>121</v>
      </c>
      <c r="M930" s="29" t="n">
        <v>120</v>
      </c>
      <c r="N930" s="30" t="n">
        <f aca="false">DATE(YEAR(B930),MONTH(B930),1)</f>
        <v>45931</v>
      </c>
      <c r="O930" s="0" t="str">
        <f aca="false">IF(J930&lt;=2,"0-2 days",IF(J930&lt;=7,"3-7 days",IF(J930&lt;=14,"8-14 days",IF(J930&lt;=21,"15-21 days","22+ days"))))</f>
        <v>3-7 days</v>
      </c>
      <c r="P930" s="0" t="str">
        <f aca="false">IF(VALUE(LEFT(D930,2))&lt;10,"Early (7-10 AM)",IF(VALUE(LEFT(D930,2))&lt;14,"Midday (10 AM-2 PM)",IF(VALUE(LEFT(D930,2))&lt;16,"Afternoon (2-4 PM)","Late (4-6 PM)")))</f>
        <v>Midday (10 AM-2 PM)</v>
      </c>
      <c r="Q930" s="3" t="n">
        <f aca="false">IF(L930="No-show",1,0)</f>
        <v>0</v>
      </c>
      <c r="R930" s="29" t="n">
        <f aca="false">IF(L930="No-show",M930,0)</f>
        <v>0</v>
      </c>
    </row>
    <row r="931" customFormat="false" ht="15" hidden="false" customHeight="false" outlineLevel="0" collapsed="false">
      <c r="A931" s="0" t="s">
        <v>1276</v>
      </c>
      <c r="B931" s="28" t="n">
        <v>45959</v>
      </c>
      <c r="C931" s="3" t="s">
        <v>33</v>
      </c>
      <c r="D931" s="3" t="s">
        <v>171</v>
      </c>
      <c r="E931" s="3" t="s">
        <v>1104</v>
      </c>
      <c r="F931" s="3" t="s">
        <v>7</v>
      </c>
      <c r="G931" s="3" t="s">
        <v>64</v>
      </c>
      <c r="H931" s="3" t="s">
        <v>58</v>
      </c>
      <c r="I931" s="3" t="s">
        <v>57</v>
      </c>
      <c r="J931" s="0" t="n">
        <v>3</v>
      </c>
      <c r="K931" s="3" t="s">
        <v>29</v>
      </c>
      <c r="L931" s="3" t="s">
        <v>121</v>
      </c>
      <c r="M931" s="29" t="n">
        <v>105</v>
      </c>
      <c r="N931" s="30" t="n">
        <f aca="false">DATE(YEAR(B931),MONTH(B931),1)</f>
        <v>45931</v>
      </c>
      <c r="O931" s="0" t="str">
        <f aca="false">IF(J931&lt;=2,"0-2 days",IF(J931&lt;=7,"3-7 days",IF(J931&lt;=14,"8-14 days",IF(J931&lt;=21,"15-21 days","22+ days"))))</f>
        <v>3-7 days</v>
      </c>
      <c r="P931" s="0" t="str">
        <f aca="false">IF(VALUE(LEFT(D931,2))&lt;10,"Early (7-10 AM)",IF(VALUE(LEFT(D931,2))&lt;14,"Midday (10 AM-2 PM)",IF(VALUE(LEFT(D931,2))&lt;16,"Afternoon (2-4 PM)","Late (4-6 PM)")))</f>
        <v>Midday (10 AM-2 PM)</v>
      </c>
      <c r="Q931" s="3" t="n">
        <f aca="false">IF(L931="No-show",1,0)</f>
        <v>0</v>
      </c>
      <c r="R931" s="29" t="n">
        <f aca="false">IF(L931="No-show",M931,0)</f>
        <v>0</v>
      </c>
    </row>
    <row r="932" customFormat="false" ht="15" hidden="false" customHeight="false" outlineLevel="0" collapsed="false">
      <c r="A932" s="0" t="s">
        <v>1277</v>
      </c>
      <c r="B932" s="28" t="n">
        <v>45959</v>
      </c>
      <c r="C932" s="3" t="s">
        <v>33</v>
      </c>
      <c r="D932" s="3" t="s">
        <v>171</v>
      </c>
      <c r="E932" s="3" t="s">
        <v>1278</v>
      </c>
      <c r="F932" s="3" t="s">
        <v>8</v>
      </c>
      <c r="G932" s="3" t="s">
        <v>63</v>
      </c>
      <c r="H932" s="3" t="s">
        <v>58</v>
      </c>
      <c r="I932" s="3" t="s">
        <v>49</v>
      </c>
      <c r="J932" s="0" t="n">
        <v>5</v>
      </c>
      <c r="K932" s="3" t="s">
        <v>29</v>
      </c>
      <c r="L932" s="3" t="s">
        <v>121</v>
      </c>
      <c r="M932" s="29" t="n">
        <v>168</v>
      </c>
      <c r="N932" s="30" t="n">
        <f aca="false">DATE(YEAR(B932),MONTH(B932),1)</f>
        <v>45931</v>
      </c>
      <c r="O932" s="0" t="str">
        <f aca="false">IF(J932&lt;=2,"0-2 days",IF(J932&lt;=7,"3-7 days",IF(J932&lt;=14,"8-14 days",IF(J932&lt;=21,"15-21 days","22+ days"))))</f>
        <v>3-7 days</v>
      </c>
      <c r="P932" s="0" t="str">
        <f aca="false">IF(VALUE(LEFT(D932,2))&lt;10,"Early (7-10 AM)",IF(VALUE(LEFT(D932,2))&lt;14,"Midday (10 AM-2 PM)",IF(VALUE(LEFT(D932,2))&lt;16,"Afternoon (2-4 PM)","Late (4-6 PM)")))</f>
        <v>Midday (10 AM-2 PM)</v>
      </c>
      <c r="Q932" s="3" t="n">
        <f aca="false">IF(L932="No-show",1,0)</f>
        <v>0</v>
      </c>
      <c r="R932" s="29" t="n">
        <f aca="false">IF(L932="No-show",M932,0)</f>
        <v>0</v>
      </c>
    </row>
    <row r="933" customFormat="false" ht="15" hidden="false" customHeight="false" outlineLevel="0" collapsed="false">
      <c r="A933" s="0" t="s">
        <v>1279</v>
      </c>
      <c r="B933" s="28" t="n">
        <v>45959</v>
      </c>
      <c r="C933" s="3" t="s">
        <v>33</v>
      </c>
      <c r="D933" s="3" t="s">
        <v>171</v>
      </c>
      <c r="E933" s="3" t="s">
        <v>1280</v>
      </c>
      <c r="F933" s="3" t="s">
        <v>7</v>
      </c>
      <c r="G933" s="3" t="s">
        <v>63</v>
      </c>
      <c r="H933" s="3" t="s">
        <v>60</v>
      </c>
      <c r="I933" s="3" t="s">
        <v>43</v>
      </c>
      <c r="J933" s="0" t="n">
        <v>7</v>
      </c>
      <c r="K933" s="3" t="s">
        <v>29</v>
      </c>
      <c r="L933" s="3" t="s">
        <v>121</v>
      </c>
      <c r="M933" s="29" t="n">
        <v>216</v>
      </c>
      <c r="N933" s="30" t="n">
        <f aca="false">DATE(YEAR(B933),MONTH(B933),1)</f>
        <v>45931</v>
      </c>
      <c r="O933" s="0" t="str">
        <f aca="false">IF(J933&lt;=2,"0-2 days",IF(J933&lt;=7,"3-7 days",IF(J933&lt;=14,"8-14 days",IF(J933&lt;=21,"15-21 days","22+ days"))))</f>
        <v>3-7 days</v>
      </c>
      <c r="P933" s="0" t="str">
        <f aca="false">IF(VALUE(LEFT(D933,2))&lt;10,"Early (7-10 AM)",IF(VALUE(LEFT(D933,2))&lt;14,"Midday (10 AM-2 PM)",IF(VALUE(LEFT(D933,2))&lt;16,"Afternoon (2-4 PM)","Late (4-6 PM)")))</f>
        <v>Midday (10 AM-2 PM)</v>
      </c>
      <c r="Q933" s="3" t="n">
        <f aca="false">IF(L933="No-show",1,0)</f>
        <v>0</v>
      </c>
      <c r="R933" s="29" t="n">
        <f aca="false">IF(L933="No-show",M933,0)</f>
        <v>0</v>
      </c>
    </row>
    <row r="934" customFormat="false" ht="15" hidden="false" customHeight="false" outlineLevel="0" collapsed="false">
      <c r="A934" s="0" t="s">
        <v>1281</v>
      </c>
      <c r="B934" s="28" t="n">
        <v>45959</v>
      </c>
      <c r="C934" s="3" t="s">
        <v>33</v>
      </c>
      <c r="D934" s="3" t="s">
        <v>178</v>
      </c>
      <c r="E934" s="3" t="s">
        <v>1031</v>
      </c>
      <c r="F934" s="3" t="s">
        <v>4</v>
      </c>
      <c r="G934" s="3" t="s">
        <v>64</v>
      </c>
      <c r="H934" s="3" t="s">
        <v>58</v>
      </c>
      <c r="I934" s="3" t="s">
        <v>43</v>
      </c>
      <c r="J934" s="0" t="n">
        <v>4</v>
      </c>
      <c r="K934" s="3" t="s">
        <v>29</v>
      </c>
      <c r="L934" s="3" t="s">
        <v>121</v>
      </c>
      <c r="M934" s="29" t="n">
        <v>105</v>
      </c>
      <c r="N934" s="30" t="n">
        <f aca="false">DATE(YEAR(B934),MONTH(B934),1)</f>
        <v>45931</v>
      </c>
      <c r="O934" s="0" t="str">
        <f aca="false">IF(J934&lt;=2,"0-2 days",IF(J934&lt;=7,"3-7 days",IF(J934&lt;=14,"8-14 days",IF(J934&lt;=21,"15-21 days","22+ days"))))</f>
        <v>3-7 days</v>
      </c>
      <c r="P934" s="0" t="str">
        <f aca="false">IF(VALUE(LEFT(D934,2))&lt;10,"Early (7-10 AM)",IF(VALUE(LEFT(D934,2))&lt;14,"Midday (10 AM-2 PM)",IF(VALUE(LEFT(D934,2))&lt;16,"Afternoon (2-4 PM)","Late (4-6 PM)")))</f>
        <v>Midday (10 AM-2 PM)</v>
      </c>
      <c r="Q934" s="3" t="n">
        <f aca="false">IF(L934="No-show",1,0)</f>
        <v>0</v>
      </c>
      <c r="R934" s="29" t="n">
        <f aca="false">IF(L934="No-show",M934,0)</f>
        <v>0</v>
      </c>
    </row>
    <row r="935" customFormat="false" ht="15" hidden="false" customHeight="false" outlineLevel="0" collapsed="false">
      <c r="A935" s="0" t="s">
        <v>1282</v>
      </c>
      <c r="B935" s="28" t="n">
        <v>45959</v>
      </c>
      <c r="C935" s="3" t="s">
        <v>33</v>
      </c>
      <c r="D935" s="3" t="s">
        <v>178</v>
      </c>
      <c r="E935" s="3" t="s">
        <v>220</v>
      </c>
      <c r="F935" s="3" t="s">
        <v>3</v>
      </c>
      <c r="G935" s="3" t="s">
        <v>66</v>
      </c>
      <c r="H935" s="3" t="s">
        <v>56</v>
      </c>
      <c r="I935" s="3" t="s">
        <v>49</v>
      </c>
      <c r="J935" s="0" t="n">
        <v>4</v>
      </c>
      <c r="K935" s="3" t="s">
        <v>29</v>
      </c>
      <c r="L935" s="3" t="s">
        <v>121</v>
      </c>
      <c r="M935" s="29" t="n">
        <v>115</v>
      </c>
      <c r="N935" s="30" t="n">
        <f aca="false">DATE(YEAR(B935),MONTH(B935),1)</f>
        <v>45931</v>
      </c>
      <c r="O935" s="0" t="str">
        <f aca="false">IF(J935&lt;=2,"0-2 days",IF(J935&lt;=7,"3-7 days",IF(J935&lt;=14,"8-14 days",IF(J935&lt;=21,"15-21 days","22+ days"))))</f>
        <v>3-7 days</v>
      </c>
      <c r="P935" s="0" t="str">
        <f aca="false">IF(VALUE(LEFT(D935,2))&lt;10,"Early (7-10 AM)",IF(VALUE(LEFT(D935,2))&lt;14,"Midday (10 AM-2 PM)",IF(VALUE(LEFT(D935,2))&lt;16,"Afternoon (2-4 PM)","Late (4-6 PM)")))</f>
        <v>Midday (10 AM-2 PM)</v>
      </c>
      <c r="Q935" s="3" t="n">
        <f aca="false">IF(L935="No-show",1,0)</f>
        <v>0</v>
      </c>
      <c r="R935" s="29" t="n">
        <f aca="false">IF(L935="No-show",M935,0)</f>
        <v>0</v>
      </c>
    </row>
    <row r="936" customFormat="false" ht="15" hidden="false" customHeight="false" outlineLevel="0" collapsed="false">
      <c r="A936" s="0" t="s">
        <v>1283</v>
      </c>
      <c r="B936" s="28" t="n">
        <v>45959</v>
      </c>
      <c r="C936" s="3" t="s">
        <v>33</v>
      </c>
      <c r="D936" s="3" t="s">
        <v>178</v>
      </c>
      <c r="E936" s="3" t="s">
        <v>353</v>
      </c>
      <c r="F936" s="3" t="s">
        <v>3</v>
      </c>
      <c r="G936" s="3" t="s">
        <v>64</v>
      </c>
      <c r="H936" s="3" t="s">
        <v>45</v>
      </c>
      <c r="I936" s="3" t="s">
        <v>43</v>
      </c>
      <c r="J936" s="0" t="n">
        <v>14</v>
      </c>
      <c r="K936" s="3" t="s">
        <v>29</v>
      </c>
      <c r="L936" s="3" t="s">
        <v>121</v>
      </c>
      <c r="M936" s="29" t="n">
        <v>95</v>
      </c>
      <c r="N936" s="30" t="n">
        <f aca="false">DATE(YEAR(B936),MONTH(B936),1)</f>
        <v>45931</v>
      </c>
      <c r="O936" s="0" t="str">
        <f aca="false">IF(J936&lt;=2,"0-2 days",IF(J936&lt;=7,"3-7 days",IF(J936&lt;=14,"8-14 days",IF(J936&lt;=21,"15-21 days","22+ days"))))</f>
        <v>8-14 days</v>
      </c>
      <c r="P936" s="0" t="str">
        <f aca="false">IF(VALUE(LEFT(D936,2))&lt;10,"Early (7-10 AM)",IF(VALUE(LEFT(D936,2))&lt;14,"Midday (10 AM-2 PM)",IF(VALUE(LEFT(D936,2))&lt;16,"Afternoon (2-4 PM)","Late (4-6 PM)")))</f>
        <v>Midday (10 AM-2 PM)</v>
      </c>
      <c r="Q936" s="3" t="n">
        <f aca="false">IF(L936="No-show",1,0)</f>
        <v>0</v>
      </c>
      <c r="R936" s="29" t="n">
        <f aca="false">IF(L936="No-show",M936,0)</f>
        <v>0</v>
      </c>
    </row>
    <row r="937" customFormat="false" ht="15" hidden="false" customHeight="false" outlineLevel="0" collapsed="false">
      <c r="A937" s="0" t="s">
        <v>1284</v>
      </c>
      <c r="B937" s="28" t="n">
        <v>45959</v>
      </c>
      <c r="C937" s="3" t="s">
        <v>33</v>
      </c>
      <c r="D937" s="3" t="s">
        <v>178</v>
      </c>
      <c r="E937" s="3" t="s">
        <v>781</v>
      </c>
      <c r="F937" s="3" t="s">
        <v>3</v>
      </c>
      <c r="G937" s="3" t="s">
        <v>64</v>
      </c>
      <c r="H937" s="3" t="s">
        <v>54</v>
      </c>
      <c r="I937" s="3" t="s">
        <v>43</v>
      </c>
      <c r="J937" s="0" t="n">
        <v>3</v>
      </c>
      <c r="K937" s="3" t="s">
        <v>29</v>
      </c>
      <c r="L937" s="3" t="s">
        <v>121</v>
      </c>
      <c r="M937" s="29" t="n">
        <v>120</v>
      </c>
      <c r="N937" s="30" t="n">
        <f aca="false">DATE(YEAR(B937),MONTH(B937),1)</f>
        <v>45931</v>
      </c>
      <c r="O937" s="0" t="str">
        <f aca="false">IF(J937&lt;=2,"0-2 days",IF(J937&lt;=7,"3-7 days",IF(J937&lt;=14,"8-14 days",IF(J937&lt;=21,"15-21 days","22+ days"))))</f>
        <v>3-7 days</v>
      </c>
      <c r="P937" s="0" t="str">
        <f aca="false">IF(VALUE(LEFT(D937,2))&lt;10,"Early (7-10 AM)",IF(VALUE(LEFT(D937,2))&lt;14,"Midday (10 AM-2 PM)",IF(VALUE(LEFT(D937,2))&lt;16,"Afternoon (2-4 PM)","Late (4-6 PM)")))</f>
        <v>Midday (10 AM-2 PM)</v>
      </c>
      <c r="Q937" s="3" t="n">
        <f aca="false">IF(L937="No-show",1,0)</f>
        <v>0</v>
      </c>
      <c r="R937" s="29" t="n">
        <f aca="false">IF(L937="No-show",M937,0)</f>
        <v>0</v>
      </c>
    </row>
    <row r="938" customFormat="false" ht="15" hidden="false" customHeight="false" outlineLevel="0" collapsed="false">
      <c r="A938" s="0" t="s">
        <v>1285</v>
      </c>
      <c r="B938" s="28" t="n">
        <v>45959</v>
      </c>
      <c r="C938" s="3" t="s">
        <v>33</v>
      </c>
      <c r="D938" s="3" t="s">
        <v>183</v>
      </c>
      <c r="E938" s="3" t="s">
        <v>890</v>
      </c>
      <c r="F938" s="3" t="s">
        <v>7</v>
      </c>
      <c r="G938" s="3" t="s">
        <v>64</v>
      </c>
      <c r="H938" s="3" t="s">
        <v>58</v>
      </c>
      <c r="I938" s="3" t="s">
        <v>52</v>
      </c>
      <c r="J938" s="0" t="n">
        <v>3</v>
      </c>
      <c r="K938" s="3" t="s">
        <v>29</v>
      </c>
      <c r="L938" s="3" t="s">
        <v>217</v>
      </c>
      <c r="M938" s="29" t="n">
        <v>105</v>
      </c>
      <c r="N938" s="30" t="n">
        <f aca="false">DATE(YEAR(B938),MONTH(B938),1)</f>
        <v>45931</v>
      </c>
      <c r="O938" s="0" t="str">
        <f aca="false">IF(J938&lt;=2,"0-2 days",IF(J938&lt;=7,"3-7 days",IF(J938&lt;=14,"8-14 days",IF(J938&lt;=21,"15-21 days","22+ days"))))</f>
        <v>3-7 days</v>
      </c>
      <c r="P938" s="0" t="str">
        <f aca="false">IF(VALUE(LEFT(D938,2))&lt;10,"Early (7-10 AM)",IF(VALUE(LEFT(D938,2))&lt;14,"Midday (10 AM-2 PM)",IF(VALUE(LEFT(D938,2))&lt;16,"Afternoon (2-4 PM)","Late (4-6 PM)")))</f>
        <v>Midday (10 AM-2 PM)</v>
      </c>
      <c r="Q938" s="3" t="n">
        <f aca="false">IF(L938="No-show",1,0)</f>
        <v>1</v>
      </c>
      <c r="R938" s="29" t="n">
        <f aca="false">IF(L938="No-show",M938,0)</f>
        <v>105</v>
      </c>
    </row>
    <row r="939" customFormat="false" ht="15" hidden="false" customHeight="false" outlineLevel="0" collapsed="false">
      <c r="A939" s="0" t="s">
        <v>1286</v>
      </c>
      <c r="B939" s="28" t="n">
        <v>45959</v>
      </c>
      <c r="C939" s="3" t="s">
        <v>33</v>
      </c>
      <c r="D939" s="3" t="s">
        <v>183</v>
      </c>
      <c r="E939" s="3" t="s">
        <v>162</v>
      </c>
      <c r="F939" s="3" t="s">
        <v>4</v>
      </c>
      <c r="G939" s="3" t="s">
        <v>64</v>
      </c>
      <c r="H939" s="3" t="s">
        <v>51</v>
      </c>
      <c r="I939" s="3" t="s">
        <v>57</v>
      </c>
      <c r="J939" s="0" t="n">
        <v>5</v>
      </c>
      <c r="K939" s="3" t="s">
        <v>29</v>
      </c>
      <c r="L939" s="3" t="s">
        <v>129</v>
      </c>
      <c r="M939" s="29" t="n">
        <v>116</v>
      </c>
      <c r="N939" s="30" t="n">
        <f aca="false">DATE(YEAR(B939),MONTH(B939),1)</f>
        <v>45931</v>
      </c>
      <c r="O939" s="0" t="str">
        <f aca="false">IF(J939&lt;=2,"0-2 days",IF(J939&lt;=7,"3-7 days",IF(J939&lt;=14,"8-14 days",IF(J939&lt;=21,"15-21 days","22+ days"))))</f>
        <v>3-7 days</v>
      </c>
      <c r="P939" s="0" t="str">
        <f aca="false">IF(VALUE(LEFT(D939,2))&lt;10,"Early (7-10 AM)",IF(VALUE(LEFT(D939,2))&lt;14,"Midday (10 AM-2 PM)",IF(VALUE(LEFT(D939,2))&lt;16,"Afternoon (2-4 PM)","Late (4-6 PM)")))</f>
        <v>Midday (10 AM-2 PM)</v>
      </c>
      <c r="Q939" s="3" t="n">
        <f aca="false">IF(L939="No-show",1,0)</f>
        <v>0</v>
      </c>
      <c r="R939" s="29" t="n">
        <f aca="false">IF(L939="No-show",M939,0)</f>
        <v>0</v>
      </c>
    </row>
    <row r="940" customFormat="false" ht="15" hidden="false" customHeight="false" outlineLevel="0" collapsed="false">
      <c r="A940" s="0" t="s">
        <v>1287</v>
      </c>
      <c r="B940" s="28" t="n">
        <v>45959</v>
      </c>
      <c r="C940" s="3" t="s">
        <v>33</v>
      </c>
      <c r="D940" s="3" t="s">
        <v>194</v>
      </c>
      <c r="E940" s="3" t="s">
        <v>992</v>
      </c>
      <c r="F940" s="3" t="s">
        <v>7</v>
      </c>
      <c r="G940" s="3" t="s">
        <v>64</v>
      </c>
      <c r="H940" s="3" t="s">
        <v>42</v>
      </c>
      <c r="I940" s="3" t="s">
        <v>57</v>
      </c>
      <c r="J940" s="0" t="n">
        <v>4</v>
      </c>
      <c r="K940" s="3" t="s">
        <v>29</v>
      </c>
      <c r="L940" s="3" t="s">
        <v>217</v>
      </c>
      <c r="M940" s="29" t="n">
        <v>72</v>
      </c>
      <c r="N940" s="30" t="n">
        <f aca="false">DATE(YEAR(B940),MONTH(B940),1)</f>
        <v>45931</v>
      </c>
      <c r="O940" s="0" t="str">
        <f aca="false">IF(J940&lt;=2,"0-2 days",IF(J940&lt;=7,"3-7 days",IF(J940&lt;=14,"8-14 days",IF(J940&lt;=21,"15-21 days","22+ days"))))</f>
        <v>3-7 days</v>
      </c>
      <c r="P940" s="0" t="str">
        <f aca="false">IF(VALUE(LEFT(D940,2))&lt;10,"Early (7-10 AM)",IF(VALUE(LEFT(D940,2))&lt;14,"Midday (10 AM-2 PM)",IF(VALUE(LEFT(D940,2))&lt;16,"Afternoon (2-4 PM)","Late (4-6 PM)")))</f>
        <v>Midday (10 AM-2 PM)</v>
      </c>
      <c r="Q940" s="3" t="n">
        <f aca="false">IF(L940="No-show",1,0)</f>
        <v>1</v>
      </c>
      <c r="R940" s="29" t="n">
        <f aca="false">IF(L940="No-show",M940,0)</f>
        <v>72</v>
      </c>
    </row>
    <row r="941" customFormat="false" ht="15" hidden="false" customHeight="false" outlineLevel="0" collapsed="false">
      <c r="A941" s="0" t="s">
        <v>1288</v>
      </c>
      <c r="B941" s="28" t="n">
        <v>45959</v>
      </c>
      <c r="C941" s="3" t="s">
        <v>33</v>
      </c>
      <c r="D941" s="3" t="s">
        <v>201</v>
      </c>
      <c r="E941" s="3" t="s">
        <v>1140</v>
      </c>
      <c r="F941" s="3" t="s">
        <v>7</v>
      </c>
      <c r="G941" s="3" t="s">
        <v>64</v>
      </c>
      <c r="H941" s="3" t="s">
        <v>48</v>
      </c>
      <c r="I941" s="3" t="s">
        <v>49</v>
      </c>
      <c r="J941" s="0" t="n">
        <v>3</v>
      </c>
      <c r="K941" s="3" t="s">
        <v>29</v>
      </c>
      <c r="L941" s="3" t="s">
        <v>121</v>
      </c>
      <c r="M941" s="29" t="n">
        <v>118</v>
      </c>
      <c r="N941" s="30" t="n">
        <f aca="false">DATE(YEAR(B941),MONTH(B941),1)</f>
        <v>45931</v>
      </c>
      <c r="O941" s="0" t="str">
        <f aca="false">IF(J941&lt;=2,"0-2 days",IF(J941&lt;=7,"3-7 days",IF(J941&lt;=14,"8-14 days",IF(J941&lt;=21,"15-21 days","22+ days"))))</f>
        <v>3-7 days</v>
      </c>
      <c r="P941" s="0" t="str">
        <f aca="false">IF(VALUE(LEFT(D941,2))&lt;10,"Early (7-10 AM)",IF(VALUE(LEFT(D941,2))&lt;14,"Midday (10 AM-2 PM)",IF(VALUE(LEFT(D941,2))&lt;16,"Afternoon (2-4 PM)","Late (4-6 PM)")))</f>
        <v>Afternoon (2-4 PM)</v>
      </c>
      <c r="Q941" s="3" t="n">
        <f aca="false">IF(L941="No-show",1,0)</f>
        <v>0</v>
      </c>
      <c r="R941" s="29" t="n">
        <f aca="false">IF(L941="No-show",M941,0)</f>
        <v>0</v>
      </c>
    </row>
    <row r="942" customFormat="false" ht="15" hidden="false" customHeight="false" outlineLevel="0" collapsed="false">
      <c r="A942" s="0" t="s">
        <v>1289</v>
      </c>
      <c r="B942" s="28" t="n">
        <v>45959</v>
      </c>
      <c r="C942" s="3" t="s">
        <v>33</v>
      </c>
      <c r="D942" s="3" t="s">
        <v>201</v>
      </c>
      <c r="E942" s="3" t="s">
        <v>1290</v>
      </c>
      <c r="F942" s="3" t="s">
        <v>8</v>
      </c>
      <c r="G942" s="3" t="s">
        <v>63</v>
      </c>
      <c r="H942" s="3" t="s">
        <v>56</v>
      </c>
      <c r="I942" s="3" t="s">
        <v>52</v>
      </c>
      <c r="J942" s="0" t="n">
        <v>20</v>
      </c>
      <c r="K942" s="3" t="s">
        <v>32</v>
      </c>
      <c r="L942" s="3" t="s">
        <v>217</v>
      </c>
      <c r="M942" s="29" t="n">
        <v>184</v>
      </c>
      <c r="N942" s="30" t="n">
        <f aca="false">DATE(YEAR(B942),MONTH(B942),1)</f>
        <v>45931</v>
      </c>
      <c r="O942" s="0" t="str">
        <f aca="false">IF(J942&lt;=2,"0-2 days",IF(J942&lt;=7,"3-7 days",IF(J942&lt;=14,"8-14 days",IF(J942&lt;=21,"15-21 days","22+ days"))))</f>
        <v>15-21 days</v>
      </c>
      <c r="P942" s="0" t="str">
        <f aca="false">IF(VALUE(LEFT(D942,2))&lt;10,"Early (7-10 AM)",IF(VALUE(LEFT(D942,2))&lt;14,"Midday (10 AM-2 PM)",IF(VALUE(LEFT(D942,2))&lt;16,"Afternoon (2-4 PM)","Late (4-6 PM)")))</f>
        <v>Afternoon (2-4 PM)</v>
      </c>
      <c r="Q942" s="3" t="n">
        <f aca="false">IF(L942="No-show",1,0)</f>
        <v>1</v>
      </c>
      <c r="R942" s="29" t="n">
        <f aca="false">IF(L942="No-show",M942,0)</f>
        <v>184</v>
      </c>
    </row>
    <row r="943" customFormat="false" ht="15" hidden="false" customHeight="false" outlineLevel="0" collapsed="false">
      <c r="A943" s="0" t="s">
        <v>1291</v>
      </c>
      <c r="B943" s="28" t="n">
        <v>45959</v>
      </c>
      <c r="C943" s="3" t="s">
        <v>33</v>
      </c>
      <c r="D943" s="3" t="s">
        <v>201</v>
      </c>
      <c r="E943" s="3" t="s">
        <v>516</v>
      </c>
      <c r="F943" s="3" t="s">
        <v>3</v>
      </c>
      <c r="G943" s="3" t="s">
        <v>64</v>
      </c>
      <c r="H943" s="3" t="s">
        <v>58</v>
      </c>
      <c r="I943" s="3" t="s">
        <v>43</v>
      </c>
      <c r="J943" s="0" t="n">
        <v>9</v>
      </c>
      <c r="K943" s="3" t="s">
        <v>32</v>
      </c>
      <c r="L943" s="3" t="s">
        <v>121</v>
      </c>
      <c r="M943" s="29" t="n">
        <v>105</v>
      </c>
      <c r="N943" s="30" t="n">
        <f aca="false">DATE(YEAR(B943),MONTH(B943),1)</f>
        <v>45931</v>
      </c>
      <c r="O943" s="0" t="str">
        <f aca="false">IF(J943&lt;=2,"0-2 days",IF(J943&lt;=7,"3-7 days",IF(J943&lt;=14,"8-14 days",IF(J943&lt;=21,"15-21 days","22+ days"))))</f>
        <v>8-14 days</v>
      </c>
      <c r="P943" s="0" t="str">
        <f aca="false">IF(VALUE(LEFT(D943,2))&lt;10,"Early (7-10 AM)",IF(VALUE(LEFT(D943,2))&lt;14,"Midday (10 AM-2 PM)",IF(VALUE(LEFT(D943,2))&lt;16,"Afternoon (2-4 PM)","Late (4-6 PM)")))</f>
        <v>Afternoon (2-4 PM)</v>
      </c>
      <c r="Q943" s="3" t="n">
        <f aca="false">IF(L943="No-show",1,0)</f>
        <v>0</v>
      </c>
      <c r="R943" s="29" t="n">
        <f aca="false">IF(L943="No-show",M943,0)</f>
        <v>0</v>
      </c>
    </row>
    <row r="944" customFormat="false" ht="15" hidden="false" customHeight="false" outlineLevel="0" collapsed="false">
      <c r="A944" s="0" t="s">
        <v>1292</v>
      </c>
      <c r="B944" s="28" t="n">
        <v>45959</v>
      </c>
      <c r="C944" s="3" t="s">
        <v>33</v>
      </c>
      <c r="D944" s="3" t="s">
        <v>201</v>
      </c>
      <c r="E944" s="3" t="s">
        <v>764</v>
      </c>
      <c r="F944" s="3" t="s">
        <v>4</v>
      </c>
      <c r="G944" s="3" t="s">
        <v>66</v>
      </c>
      <c r="H944" s="3" t="s">
        <v>58</v>
      </c>
      <c r="I944" s="3" t="s">
        <v>43</v>
      </c>
      <c r="J944" s="0" t="n">
        <v>13</v>
      </c>
      <c r="K944" s="3" t="s">
        <v>32</v>
      </c>
      <c r="L944" s="3" t="s">
        <v>121</v>
      </c>
      <c r="M944" s="29" t="n">
        <v>105</v>
      </c>
      <c r="N944" s="30" t="n">
        <f aca="false">DATE(YEAR(B944),MONTH(B944),1)</f>
        <v>45931</v>
      </c>
      <c r="O944" s="0" t="str">
        <f aca="false">IF(J944&lt;=2,"0-2 days",IF(J944&lt;=7,"3-7 days",IF(J944&lt;=14,"8-14 days",IF(J944&lt;=21,"15-21 days","22+ days"))))</f>
        <v>8-14 days</v>
      </c>
      <c r="P944" s="0" t="str">
        <f aca="false">IF(VALUE(LEFT(D944,2))&lt;10,"Early (7-10 AM)",IF(VALUE(LEFT(D944,2))&lt;14,"Midday (10 AM-2 PM)",IF(VALUE(LEFT(D944,2))&lt;16,"Afternoon (2-4 PM)","Late (4-6 PM)")))</f>
        <v>Afternoon (2-4 PM)</v>
      </c>
      <c r="Q944" s="3" t="n">
        <f aca="false">IF(L944="No-show",1,0)</f>
        <v>0</v>
      </c>
      <c r="R944" s="29" t="n">
        <f aca="false">IF(L944="No-show",M944,0)</f>
        <v>0</v>
      </c>
    </row>
    <row r="945" customFormat="false" ht="15" hidden="false" customHeight="false" outlineLevel="0" collapsed="false">
      <c r="A945" s="0" t="s">
        <v>1293</v>
      </c>
      <c r="B945" s="28" t="n">
        <v>45959</v>
      </c>
      <c r="C945" s="3" t="s">
        <v>33</v>
      </c>
      <c r="D945" s="3" t="s">
        <v>201</v>
      </c>
      <c r="E945" s="3" t="s">
        <v>227</v>
      </c>
      <c r="F945" s="3" t="s">
        <v>7</v>
      </c>
      <c r="G945" s="3" t="s">
        <v>65</v>
      </c>
      <c r="H945" s="3" t="s">
        <v>51</v>
      </c>
      <c r="I945" s="3" t="s">
        <v>43</v>
      </c>
      <c r="J945" s="0" t="n">
        <v>9</v>
      </c>
      <c r="K945" s="3" t="s">
        <v>29</v>
      </c>
      <c r="L945" s="3" t="s">
        <v>121</v>
      </c>
      <c r="M945" s="29" t="n">
        <v>185.6</v>
      </c>
      <c r="N945" s="30" t="n">
        <f aca="false">DATE(YEAR(B945),MONTH(B945),1)</f>
        <v>45931</v>
      </c>
      <c r="O945" s="0" t="str">
        <f aca="false">IF(J945&lt;=2,"0-2 days",IF(J945&lt;=7,"3-7 days",IF(J945&lt;=14,"8-14 days",IF(J945&lt;=21,"15-21 days","22+ days"))))</f>
        <v>8-14 days</v>
      </c>
      <c r="P945" s="0" t="str">
        <f aca="false">IF(VALUE(LEFT(D945,2))&lt;10,"Early (7-10 AM)",IF(VALUE(LEFT(D945,2))&lt;14,"Midday (10 AM-2 PM)",IF(VALUE(LEFT(D945,2))&lt;16,"Afternoon (2-4 PM)","Late (4-6 PM)")))</f>
        <v>Afternoon (2-4 PM)</v>
      </c>
      <c r="Q945" s="3" t="n">
        <f aca="false">IF(L945="No-show",1,0)</f>
        <v>0</v>
      </c>
      <c r="R945" s="29" t="n">
        <f aca="false">IF(L945="No-show",M945,0)</f>
        <v>0</v>
      </c>
    </row>
    <row r="946" customFormat="false" ht="15" hidden="false" customHeight="false" outlineLevel="0" collapsed="false">
      <c r="A946" s="0" t="s">
        <v>1294</v>
      </c>
      <c r="B946" s="28" t="n">
        <v>45959</v>
      </c>
      <c r="C946" s="3" t="s">
        <v>33</v>
      </c>
      <c r="D946" s="3" t="s">
        <v>201</v>
      </c>
      <c r="E946" s="3" t="s">
        <v>1171</v>
      </c>
      <c r="F946" s="3" t="s">
        <v>7</v>
      </c>
      <c r="G946" s="3" t="s">
        <v>64</v>
      </c>
      <c r="H946" s="3" t="s">
        <v>58</v>
      </c>
      <c r="I946" s="3" t="s">
        <v>49</v>
      </c>
      <c r="J946" s="0" t="n">
        <v>12</v>
      </c>
      <c r="K946" s="3" t="s">
        <v>32</v>
      </c>
      <c r="L946" s="3" t="s">
        <v>121</v>
      </c>
      <c r="M946" s="29" t="n">
        <v>105</v>
      </c>
      <c r="N946" s="30" t="n">
        <f aca="false">DATE(YEAR(B946),MONTH(B946),1)</f>
        <v>45931</v>
      </c>
      <c r="O946" s="0" t="str">
        <f aca="false">IF(J946&lt;=2,"0-2 days",IF(J946&lt;=7,"3-7 days",IF(J946&lt;=14,"8-14 days",IF(J946&lt;=21,"15-21 days","22+ days"))))</f>
        <v>8-14 days</v>
      </c>
      <c r="P946" s="0" t="str">
        <f aca="false">IF(VALUE(LEFT(D946,2))&lt;10,"Early (7-10 AM)",IF(VALUE(LEFT(D946,2))&lt;14,"Midday (10 AM-2 PM)",IF(VALUE(LEFT(D946,2))&lt;16,"Afternoon (2-4 PM)","Late (4-6 PM)")))</f>
        <v>Afternoon (2-4 PM)</v>
      </c>
      <c r="Q946" s="3" t="n">
        <f aca="false">IF(L946="No-show",1,0)</f>
        <v>0</v>
      </c>
      <c r="R946" s="29" t="n">
        <f aca="false">IF(L946="No-show",M946,0)</f>
        <v>0</v>
      </c>
    </row>
    <row r="947" customFormat="false" ht="15" hidden="false" customHeight="false" outlineLevel="0" collapsed="false">
      <c r="A947" s="0" t="s">
        <v>1295</v>
      </c>
      <c r="B947" s="28" t="n">
        <v>45959</v>
      </c>
      <c r="C947" s="3" t="s">
        <v>33</v>
      </c>
      <c r="D947" s="3" t="s">
        <v>209</v>
      </c>
      <c r="E947" s="3" t="s">
        <v>488</v>
      </c>
      <c r="F947" s="3" t="s">
        <v>8</v>
      </c>
      <c r="G947" s="3" t="s">
        <v>64</v>
      </c>
      <c r="H947" s="3" t="s">
        <v>58</v>
      </c>
      <c r="I947" s="3" t="s">
        <v>57</v>
      </c>
      <c r="J947" s="0" t="n">
        <v>2</v>
      </c>
      <c r="K947" s="3" t="s">
        <v>32</v>
      </c>
      <c r="L947" s="3" t="s">
        <v>129</v>
      </c>
      <c r="M947" s="29" t="n">
        <v>105</v>
      </c>
      <c r="N947" s="30" t="n">
        <f aca="false">DATE(YEAR(B947),MONTH(B947),1)</f>
        <v>45931</v>
      </c>
      <c r="O947" s="0" t="str">
        <f aca="false">IF(J947&lt;=2,"0-2 days",IF(J947&lt;=7,"3-7 days",IF(J947&lt;=14,"8-14 days",IF(J947&lt;=21,"15-21 days","22+ days"))))</f>
        <v>0-2 days</v>
      </c>
      <c r="P947" s="0" t="str">
        <f aca="false">IF(VALUE(LEFT(D947,2))&lt;10,"Early (7-10 AM)",IF(VALUE(LEFT(D947,2))&lt;14,"Midday (10 AM-2 PM)",IF(VALUE(LEFT(D947,2))&lt;16,"Afternoon (2-4 PM)","Late (4-6 PM)")))</f>
        <v>Afternoon (2-4 PM)</v>
      </c>
      <c r="Q947" s="3" t="n">
        <f aca="false">IF(L947="No-show",1,0)</f>
        <v>0</v>
      </c>
      <c r="R947" s="29" t="n">
        <f aca="false">IF(L947="No-show",M947,0)</f>
        <v>0</v>
      </c>
    </row>
    <row r="948" customFormat="false" ht="15" hidden="false" customHeight="false" outlineLevel="0" collapsed="false">
      <c r="A948" s="0" t="s">
        <v>1296</v>
      </c>
      <c r="B948" s="28" t="n">
        <v>45959</v>
      </c>
      <c r="C948" s="3" t="s">
        <v>33</v>
      </c>
      <c r="D948" s="3" t="s">
        <v>209</v>
      </c>
      <c r="E948" s="3" t="s">
        <v>197</v>
      </c>
      <c r="F948" s="3" t="s">
        <v>7</v>
      </c>
      <c r="G948" s="3" t="s">
        <v>66</v>
      </c>
      <c r="H948" s="3" t="s">
        <v>56</v>
      </c>
      <c r="I948" s="3" t="s">
        <v>57</v>
      </c>
      <c r="J948" s="0" t="n">
        <v>4</v>
      </c>
      <c r="K948" s="3" t="s">
        <v>29</v>
      </c>
      <c r="L948" s="3" t="s">
        <v>121</v>
      </c>
      <c r="M948" s="29" t="n">
        <v>115</v>
      </c>
      <c r="N948" s="30" t="n">
        <f aca="false">DATE(YEAR(B948),MONTH(B948),1)</f>
        <v>45931</v>
      </c>
      <c r="O948" s="0" t="str">
        <f aca="false">IF(J948&lt;=2,"0-2 days",IF(J948&lt;=7,"3-7 days",IF(J948&lt;=14,"8-14 days",IF(J948&lt;=21,"15-21 days","22+ days"))))</f>
        <v>3-7 days</v>
      </c>
      <c r="P948" s="0" t="str">
        <f aca="false">IF(VALUE(LEFT(D948,2))&lt;10,"Early (7-10 AM)",IF(VALUE(LEFT(D948,2))&lt;14,"Midday (10 AM-2 PM)",IF(VALUE(LEFT(D948,2))&lt;16,"Afternoon (2-4 PM)","Late (4-6 PM)")))</f>
        <v>Afternoon (2-4 PM)</v>
      </c>
      <c r="Q948" s="3" t="n">
        <f aca="false">IF(L948="No-show",1,0)</f>
        <v>0</v>
      </c>
      <c r="R948" s="29" t="n">
        <f aca="false">IF(L948="No-show",M948,0)</f>
        <v>0</v>
      </c>
    </row>
    <row r="949" customFormat="false" ht="15" hidden="false" customHeight="false" outlineLevel="0" collapsed="false">
      <c r="A949" s="0" t="s">
        <v>1297</v>
      </c>
      <c r="B949" s="28" t="n">
        <v>45959</v>
      </c>
      <c r="C949" s="3" t="s">
        <v>33</v>
      </c>
      <c r="D949" s="3" t="s">
        <v>209</v>
      </c>
      <c r="E949" s="3" t="s">
        <v>1298</v>
      </c>
      <c r="F949" s="3" t="s">
        <v>3</v>
      </c>
      <c r="G949" s="3" t="s">
        <v>63</v>
      </c>
      <c r="H949" s="3" t="s">
        <v>51</v>
      </c>
      <c r="I949" s="3" t="s">
        <v>52</v>
      </c>
      <c r="J949" s="0" t="n">
        <v>12</v>
      </c>
      <c r="K949" s="3" t="s">
        <v>29</v>
      </c>
      <c r="L949" s="3" t="s">
        <v>121</v>
      </c>
      <c r="M949" s="29" t="n">
        <v>185.6</v>
      </c>
      <c r="N949" s="30" t="n">
        <f aca="false">DATE(YEAR(B949),MONTH(B949),1)</f>
        <v>45931</v>
      </c>
      <c r="O949" s="0" t="str">
        <f aca="false">IF(J949&lt;=2,"0-2 days",IF(J949&lt;=7,"3-7 days",IF(J949&lt;=14,"8-14 days",IF(J949&lt;=21,"15-21 days","22+ days"))))</f>
        <v>8-14 days</v>
      </c>
      <c r="P949" s="0" t="str">
        <f aca="false">IF(VALUE(LEFT(D949,2))&lt;10,"Early (7-10 AM)",IF(VALUE(LEFT(D949,2))&lt;14,"Midday (10 AM-2 PM)",IF(VALUE(LEFT(D949,2))&lt;16,"Afternoon (2-4 PM)","Late (4-6 PM)")))</f>
        <v>Afternoon (2-4 PM)</v>
      </c>
      <c r="Q949" s="3" t="n">
        <f aca="false">IF(L949="No-show",1,0)</f>
        <v>0</v>
      </c>
      <c r="R949" s="29" t="n">
        <f aca="false">IF(L949="No-show",M949,0)</f>
        <v>0</v>
      </c>
    </row>
    <row r="950" customFormat="false" ht="15" hidden="false" customHeight="false" outlineLevel="0" collapsed="false">
      <c r="A950" s="0" t="s">
        <v>1299</v>
      </c>
      <c r="B950" s="28" t="n">
        <v>45959</v>
      </c>
      <c r="C950" s="3" t="s">
        <v>33</v>
      </c>
      <c r="D950" s="3" t="s">
        <v>209</v>
      </c>
      <c r="E950" s="3" t="s">
        <v>1022</v>
      </c>
      <c r="F950" s="3" t="s">
        <v>3</v>
      </c>
      <c r="G950" s="3" t="s">
        <v>64</v>
      </c>
      <c r="H950" s="3" t="s">
        <v>45</v>
      </c>
      <c r="I950" s="3" t="s">
        <v>52</v>
      </c>
      <c r="J950" s="0" t="n">
        <v>4</v>
      </c>
      <c r="K950" s="3" t="s">
        <v>29</v>
      </c>
      <c r="L950" s="3" t="s">
        <v>121</v>
      </c>
      <c r="M950" s="29" t="n">
        <v>95</v>
      </c>
      <c r="N950" s="30" t="n">
        <f aca="false">DATE(YEAR(B950),MONTH(B950),1)</f>
        <v>45931</v>
      </c>
      <c r="O950" s="0" t="str">
        <f aca="false">IF(J950&lt;=2,"0-2 days",IF(J950&lt;=7,"3-7 days",IF(J950&lt;=14,"8-14 days",IF(J950&lt;=21,"15-21 days","22+ days"))))</f>
        <v>3-7 days</v>
      </c>
      <c r="P950" s="0" t="str">
        <f aca="false">IF(VALUE(LEFT(D950,2))&lt;10,"Early (7-10 AM)",IF(VALUE(LEFT(D950,2))&lt;14,"Midday (10 AM-2 PM)",IF(VALUE(LEFT(D950,2))&lt;16,"Afternoon (2-4 PM)","Late (4-6 PM)")))</f>
        <v>Afternoon (2-4 PM)</v>
      </c>
      <c r="Q950" s="3" t="n">
        <f aca="false">IF(L950="No-show",1,0)</f>
        <v>0</v>
      </c>
      <c r="R950" s="29" t="n">
        <f aca="false">IF(L950="No-show",M950,0)</f>
        <v>0</v>
      </c>
    </row>
    <row r="951" customFormat="false" ht="15" hidden="false" customHeight="false" outlineLevel="0" collapsed="false">
      <c r="A951" s="0" t="s">
        <v>1300</v>
      </c>
      <c r="B951" s="28" t="n">
        <v>45959</v>
      </c>
      <c r="C951" s="3" t="s">
        <v>33</v>
      </c>
      <c r="D951" s="3" t="s">
        <v>298</v>
      </c>
      <c r="E951" s="3" t="s">
        <v>1043</v>
      </c>
      <c r="F951" s="3" t="s">
        <v>3</v>
      </c>
      <c r="G951" s="3" t="s">
        <v>64</v>
      </c>
      <c r="H951" s="3" t="s">
        <v>58</v>
      </c>
      <c r="I951" s="3" t="s">
        <v>52</v>
      </c>
      <c r="J951" s="0" t="n">
        <v>4</v>
      </c>
      <c r="K951" s="3" t="s">
        <v>32</v>
      </c>
      <c r="L951" s="3" t="s">
        <v>121</v>
      </c>
      <c r="M951" s="29" t="n">
        <v>105</v>
      </c>
      <c r="N951" s="30" t="n">
        <f aca="false">DATE(YEAR(B951),MONTH(B951),1)</f>
        <v>45931</v>
      </c>
      <c r="O951" s="0" t="str">
        <f aca="false">IF(J951&lt;=2,"0-2 days",IF(J951&lt;=7,"3-7 days",IF(J951&lt;=14,"8-14 days",IF(J951&lt;=21,"15-21 days","22+ days"))))</f>
        <v>3-7 days</v>
      </c>
      <c r="P951" s="0" t="str">
        <f aca="false">IF(VALUE(LEFT(D951,2))&lt;10,"Early (7-10 AM)",IF(VALUE(LEFT(D951,2))&lt;14,"Midday (10 AM-2 PM)",IF(VALUE(LEFT(D951,2))&lt;16,"Afternoon (2-4 PM)","Late (4-6 PM)")))</f>
        <v>Afternoon (2-4 PM)</v>
      </c>
      <c r="Q951" s="3" t="n">
        <f aca="false">IF(L951="No-show",1,0)</f>
        <v>0</v>
      </c>
      <c r="R951" s="29" t="n">
        <f aca="false">IF(L951="No-show",M951,0)</f>
        <v>0</v>
      </c>
    </row>
    <row r="952" customFormat="false" ht="15" hidden="false" customHeight="false" outlineLevel="0" collapsed="false">
      <c r="A952" s="0" t="s">
        <v>1301</v>
      </c>
      <c r="B952" s="28" t="n">
        <v>45959</v>
      </c>
      <c r="C952" s="3" t="s">
        <v>33</v>
      </c>
      <c r="D952" s="3" t="s">
        <v>212</v>
      </c>
      <c r="E952" s="3" t="s">
        <v>1013</v>
      </c>
      <c r="F952" s="3" t="s">
        <v>7</v>
      </c>
      <c r="G952" s="3" t="s">
        <v>64</v>
      </c>
      <c r="H952" s="3" t="s">
        <v>58</v>
      </c>
      <c r="I952" s="3" t="s">
        <v>52</v>
      </c>
      <c r="J952" s="0" t="n">
        <v>5</v>
      </c>
      <c r="K952" s="3" t="s">
        <v>29</v>
      </c>
      <c r="L952" s="3" t="s">
        <v>121</v>
      </c>
      <c r="M952" s="29" t="n">
        <v>105</v>
      </c>
      <c r="N952" s="30" t="n">
        <f aca="false">DATE(YEAR(B952),MONTH(B952),1)</f>
        <v>45931</v>
      </c>
      <c r="O952" s="0" t="str">
        <f aca="false">IF(J952&lt;=2,"0-2 days",IF(J952&lt;=7,"3-7 days",IF(J952&lt;=14,"8-14 days",IF(J952&lt;=21,"15-21 days","22+ days"))))</f>
        <v>3-7 days</v>
      </c>
      <c r="P952" s="0" t="str">
        <f aca="false">IF(VALUE(LEFT(D952,2))&lt;10,"Early (7-10 AM)",IF(VALUE(LEFT(D952,2))&lt;14,"Midday (10 AM-2 PM)",IF(VALUE(LEFT(D952,2))&lt;16,"Afternoon (2-4 PM)","Late (4-6 PM)")))</f>
        <v>Late (4-6 PM)</v>
      </c>
      <c r="Q952" s="3" t="n">
        <f aca="false">IF(L952="No-show",1,0)</f>
        <v>0</v>
      </c>
      <c r="R952" s="29" t="n">
        <f aca="false">IF(L952="No-show",M952,0)</f>
        <v>0</v>
      </c>
    </row>
    <row r="953" customFormat="false" ht="15" hidden="false" customHeight="false" outlineLevel="0" collapsed="false">
      <c r="A953" s="0" t="s">
        <v>1302</v>
      </c>
      <c r="B953" s="28" t="n">
        <v>45959</v>
      </c>
      <c r="C953" s="3" t="s">
        <v>33</v>
      </c>
      <c r="D953" s="3" t="s">
        <v>215</v>
      </c>
      <c r="E953" s="3" t="s">
        <v>839</v>
      </c>
      <c r="F953" s="3" t="s">
        <v>7</v>
      </c>
      <c r="G953" s="3" t="s">
        <v>64</v>
      </c>
      <c r="H953" s="3" t="s">
        <v>54</v>
      </c>
      <c r="I953" s="3" t="s">
        <v>43</v>
      </c>
      <c r="J953" s="0" t="n">
        <v>32</v>
      </c>
      <c r="K953" s="3" t="s">
        <v>29</v>
      </c>
      <c r="L953" s="3" t="s">
        <v>217</v>
      </c>
      <c r="M953" s="29" t="n">
        <v>120</v>
      </c>
      <c r="N953" s="30" t="n">
        <f aca="false">DATE(YEAR(B953),MONTH(B953),1)</f>
        <v>45931</v>
      </c>
      <c r="O953" s="0" t="str">
        <f aca="false">IF(J953&lt;=2,"0-2 days",IF(J953&lt;=7,"3-7 days",IF(J953&lt;=14,"8-14 days",IF(J953&lt;=21,"15-21 days","22+ days"))))</f>
        <v>22+ days</v>
      </c>
      <c r="P953" s="0" t="str">
        <f aca="false">IF(VALUE(LEFT(D953,2))&lt;10,"Early (7-10 AM)",IF(VALUE(LEFT(D953,2))&lt;14,"Midday (10 AM-2 PM)",IF(VALUE(LEFT(D953,2))&lt;16,"Afternoon (2-4 PM)","Late (4-6 PM)")))</f>
        <v>Late (4-6 PM)</v>
      </c>
      <c r="Q953" s="3" t="n">
        <f aca="false">IF(L953="No-show",1,0)</f>
        <v>1</v>
      </c>
      <c r="R953" s="29" t="n">
        <f aca="false">IF(L953="No-show",M953,0)</f>
        <v>120</v>
      </c>
    </row>
    <row r="954" customFormat="false" ht="15" hidden="false" customHeight="false" outlineLevel="0" collapsed="false">
      <c r="A954" s="0" t="s">
        <v>1303</v>
      </c>
      <c r="B954" s="28" t="n">
        <v>45959</v>
      </c>
      <c r="C954" s="3" t="s">
        <v>33</v>
      </c>
      <c r="D954" s="3" t="s">
        <v>222</v>
      </c>
      <c r="E954" s="3" t="s">
        <v>1100</v>
      </c>
      <c r="F954" s="3" t="s">
        <v>4</v>
      </c>
      <c r="G954" s="3" t="s">
        <v>64</v>
      </c>
      <c r="H954" s="3" t="s">
        <v>54</v>
      </c>
      <c r="I954" s="3" t="s">
        <v>52</v>
      </c>
      <c r="J954" s="0" t="n">
        <v>5</v>
      </c>
      <c r="K954" s="3" t="s">
        <v>29</v>
      </c>
      <c r="L954" s="3" t="s">
        <v>121</v>
      </c>
      <c r="M954" s="29" t="n">
        <v>120</v>
      </c>
      <c r="N954" s="30" t="n">
        <f aca="false">DATE(YEAR(B954),MONTH(B954),1)</f>
        <v>45931</v>
      </c>
      <c r="O954" s="0" t="str">
        <f aca="false">IF(J954&lt;=2,"0-2 days",IF(J954&lt;=7,"3-7 days",IF(J954&lt;=14,"8-14 days",IF(J954&lt;=21,"15-21 days","22+ days"))))</f>
        <v>3-7 days</v>
      </c>
      <c r="P954" s="0" t="str">
        <f aca="false">IF(VALUE(LEFT(D954,2))&lt;10,"Early (7-10 AM)",IF(VALUE(LEFT(D954,2))&lt;14,"Midday (10 AM-2 PM)",IF(VALUE(LEFT(D954,2))&lt;16,"Afternoon (2-4 PM)","Late (4-6 PM)")))</f>
        <v>Late (4-6 PM)</v>
      </c>
      <c r="Q954" s="3" t="n">
        <f aca="false">IF(L954="No-show",1,0)</f>
        <v>0</v>
      </c>
      <c r="R954" s="29" t="n">
        <f aca="false">IF(L954="No-show",M954,0)</f>
        <v>0</v>
      </c>
    </row>
    <row r="955" customFormat="false" ht="15" hidden="false" customHeight="false" outlineLevel="0" collapsed="false">
      <c r="A955" s="0" t="s">
        <v>1304</v>
      </c>
      <c r="B955" s="28" t="n">
        <v>45960</v>
      </c>
      <c r="C955" s="3" t="s">
        <v>35</v>
      </c>
      <c r="D955" s="3" t="s">
        <v>135</v>
      </c>
      <c r="E955" s="3" t="s">
        <v>685</v>
      </c>
      <c r="F955" s="3" t="s">
        <v>8</v>
      </c>
      <c r="G955" s="3" t="s">
        <v>64</v>
      </c>
      <c r="H955" s="3" t="s">
        <v>58</v>
      </c>
      <c r="I955" s="3" t="s">
        <v>52</v>
      </c>
      <c r="J955" s="0" t="n">
        <v>7</v>
      </c>
      <c r="K955" s="3" t="s">
        <v>29</v>
      </c>
      <c r="L955" s="3" t="s">
        <v>121</v>
      </c>
      <c r="M955" s="29" t="n">
        <v>105</v>
      </c>
      <c r="N955" s="30" t="n">
        <f aca="false">DATE(YEAR(B955),MONTH(B955),1)</f>
        <v>45931</v>
      </c>
      <c r="O955" s="0" t="str">
        <f aca="false">IF(J955&lt;=2,"0-2 days",IF(J955&lt;=7,"3-7 days",IF(J955&lt;=14,"8-14 days",IF(J955&lt;=21,"15-21 days","22+ days"))))</f>
        <v>3-7 days</v>
      </c>
      <c r="P955" s="0" t="str">
        <f aca="false">IF(VALUE(LEFT(D955,2))&lt;10,"Early (7-10 AM)",IF(VALUE(LEFT(D955,2))&lt;14,"Midday (10 AM-2 PM)",IF(VALUE(LEFT(D955,2))&lt;16,"Afternoon (2-4 PM)","Late (4-6 PM)")))</f>
        <v>Early (7-10 AM)</v>
      </c>
      <c r="Q955" s="3" t="n">
        <f aca="false">IF(L955="No-show",1,0)</f>
        <v>0</v>
      </c>
      <c r="R955" s="29" t="n">
        <f aca="false">IF(L955="No-show",M955,0)</f>
        <v>0</v>
      </c>
    </row>
    <row r="956" customFormat="false" ht="15" hidden="false" customHeight="false" outlineLevel="0" collapsed="false">
      <c r="A956" s="0" t="s">
        <v>1305</v>
      </c>
      <c r="B956" s="28" t="n">
        <v>45960</v>
      </c>
      <c r="C956" s="3" t="s">
        <v>35</v>
      </c>
      <c r="D956" s="3" t="s">
        <v>135</v>
      </c>
      <c r="E956" s="3" t="s">
        <v>914</v>
      </c>
      <c r="F956" s="3" t="s">
        <v>8</v>
      </c>
      <c r="G956" s="3" t="s">
        <v>64</v>
      </c>
      <c r="H956" s="3" t="s">
        <v>42</v>
      </c>
      <c r="I956" s="3" t="s">
        <v>57</v>
      </c>
      <c r="J956" s="0" t="n">
        <v>6</v>
      </c>
      <c r="K956" s="3" t="s">
        <v>29</v>
      </c>
      <c r="L956" s="3" t="s">
        <v>121</v>
      </c>
      <c r="M956" s="29" t="n">
        <v>72</v>
      </c>
      <c r="N956" s="30" t="n">
        <f aca="false">DATE(YEAR(B956),MONTH(B956),1)</f>
        <v>45931</v>
      </c>
      <c r="O956" s="0" t="str">
        <f aca="false">IF(J956&lt;=2,"0-2 days",IF(J956&lt;=7,"3-7 days",IF(J956&lt;=14,"8-14 days",IF(J956&lt;=21,"15-21 days","22+ days"))))</f>
        <v>3-7 days</v>
      </c>
      <c r="P956" s="0" t="str">
        <f aca="false">IF(VALUE(LEFT(D956,2))&lt;10,"Early (7-10 AM)",IF(VALUE(LEFT(D956,2))&lt;14,"Midday (10 AM-2 PM)",IF(VALUE(LEFT(D956,2))&lt;16,"Afternoon (2-4 PM)","Late (4-6 PM)")))</f>
        <v>Early (7-10 AM)</v>
      </c>
      <c r="Q956" s="3" t="n">
        <f aca="false">IF(L956="No-show",1,0)</f>
        <v>0</v>
      </c>
      <c r="R956" s="29" t="n">
        <f aca="false">IF(L956="No-show",M956,0)</f>
        <v>0</v>
      </c>
    </row>
    <row r="957" customFormat="false" ht="15" hidden="false" customHeight="false" outlineLevel="0" collapsed="false">
      <c r="A957" s="0" t="s">
        <v>1306</v>
      </c>
      <c r="B957" s="28" t="n">
        <v>45960</v>
      </c>
      <c r="C957" s="3" t="s">
        <v>35</v>
      </c>
      <c r="D957" s="3" t="s">
        <v>135</v>
      </c>
      <c r="E957" s="3" t="s">
        <v>919</v>
      </c>
      <c r="F957" s="3" t="s">
        <v>4</v>
      </c>
      <c r="G957" s="3" t="s">
        <v>64</v>
      </c>
      <c r="H957" s="3" t="s">
        <v>48</v>
      </c>
      <c r="I957" s="3" t="s">
        <v>43</v>
      </c>
      <c r="J957" s="0" t="n">
        <v>5</v>
      </c>
      <c r="K957" s="3" t="s">
        <v>29</v>
      </c>
      <c r="L957" s="3" t="s">
        <v>121</v>
      </c>
      <c r="M957" s="29" t="n">
        <v>118</v>
      </c>
      <c r="N957" s="30" t="n">
        <f aca="false">DATE(YEAR(B957),MONTH(B957),1)</f>
        <v>45931</v>
      </c>
      <c r="O957" s="0" t="str">
        <f aca="false">IF(J957&lt;=2,"0-2 days",IF(J957&lt;=7,"3-7 days",IF(J957&lt;=14,"8-14 days",IF(J957&lt;=21,"15-21 days","22+ days"))))</f>
        <v>3-7 days</v>
      </c>
      <c r="P957" s="0" t="str">
        <f aca="false">IF(VALUE(LEFT(D957,2))&lt;10,"Early (7-10 AM)",IF(VALUE(LEFT(D957,2))&lt;14,"Midday (10 AM-2 PM)",IF(VALUE(LEFT(D957,2))&lt;16,"Afternoon (2-4 PM)","Late (4-6 PM)")))</f>
        <v>Early (7-10 AM)</v>
      </c>
      <c r="Q957" s="3" t="n">
        <f aca="false">IF(L957="No-show",1,0)</f>
        <v>0</v>
      </c>
      <c r="R957" s="29" t="n">
        <f aca="false">IF(L957="No-show",M957,0)</f>
        <v>0</v>
      </c>
    </row>
    <row r="958" customFormat="false" ht="15" hidden="false" customHeight="false" outlineLevel="0" collapsed="false">
      <c r="A958" s="0" t="s">
        <v>1307</v>
      </c>
      <c r="B958" s="28" t="n">
        <v>45960</v>
      </c>
      <c r="C958" s="3" t="s">
        <v>35</v>
      </c>
      <c r="D958" s="3" t="s">
        <v>135</v>
      </c>
      <c r="E958" s="3" t="s">
        <v>967</v>
      </c>
      <c r="F958" s="3" t="s">
        <v>8</v>
      </c>
      <c r="G958" s="3" t="s">
        <v>64</v>
      </c>
      <c r="H958" s="3" t="s">
        <v>56</v>
      </c>
      <c r="I958" s="3" t="s">
        <v>57</v>
      </c>
      <c r="J958" s="0" t="n">
        <v>9</v>
      </c>
      <c r="K958" s="3" t="s">
        <v>29</v>
      </c>
      <c r="L958" s="3" t="s">
        <v>121</v>
      </c>
      <c r="M958" s="29" t="n">
        <v>115</v>
      </c>
      <c r="N958" s="30" t="n">
        <f aca="false">DATE(YEAR(B958),MONTH(B958),1)</f>
        <v>45931</v>
      </c>
      <c r="O958" s="0" t="str">
        <f aca="false">IF(J958&lt;=2,"0-2 days",IF(J958&lt;=7,"3-7 days",IF(J958&lt;=14,"8-14 days",IF(J958&lt;=21,"15-21 days","22+ days"))))</f>
        <v>8-14 days</v>
      </c>
      <c r="P958" s="0" t="str">
        <f aca="false">IF(VALUE(LEFT(D958,2))&lt;10,"Early (7-10 AM)",IF(VALUE(LEFT(D958,2))&lt;14,"Midday (10 AM-2 PM)",IF(VALUE(LEFT(D958,2))&lt;16,"Afternoon (2-4 PM)","Late (4-6 PM)")))</f>
        <v>Early (7-10 AM)</v>
      </c>
      <c r="Q958" s="3" t="n">
        <f aca="false">IF(L958="No-show",1,0)</f>
        <v>0</v>
      </c>
      <c r="R958" s="29" t="n">
        <f aca="false">IF(L958="No-show",M958,0)</f>
        <v>0</v>
      </c>
    </row>
    <row r="959" customFormat="false" ht="15" hidden="false" customHeight="false" outlineLevel="0" collapsed="false">
      <c r="A959" s="0" t="s">
        <v>1308</v>
      </c>
      <c r="B959" s="28" t="n">
        <v>45960</v>
      </c>
      <c r="C959" s="3" t="s">
        <v>35</v>
      </c>
      <c r="D959" s="3" t="s">
        <v>235</v>
      </c>
      <c r="E959" s="3" t="s">
        <v>317</v>
      </c>
      <c r="F959" s="3" t="s">
        <v>7</v>
      </c>
      <c r="G959" s="3" t="s">
        <v>64</v>
      </c>
      <c r="H959" s="3" t="s">
        <v>56</v>
      </c>
      <c r="I959" s="3" t="s">
        <v>43</v>
      </c>
      <c r="J959" s="0" t="n">
        <v>7</v>
      </c>
      <c r="K959" s="3" t="s">
        <v>29</v>
      </c>
      <c r="L959" s="3" t="s">
        <v>129</v>
      </c>
      <c r="M959" s="29" t="n">
        <v>115</v>
      </c>
      <c r="N959" s="30" t="n">
        <f aca="false">DATE(YEAR(B959),MONTH(B959),1)</f>
        <v>45931</v>
      </c>
      <c r="O959" s="0" t="str">
        <f aca="false">IF(J959&lt;=2,"0-2 days",IF(J959&lt;=7,"3-7 days",IF(J959&lt;=14,"8-14 days",IF(J959&lt;=21,"15-21 days","22+ days"))))</f>
        <v>3-7 days</v>
      </c>
      <c r="P959" s="0" t="str">
        <f aca="false">IF(VALUE(LEFT(D959,2))&lt;10,"Early (7-10 AM)",IF(VALUE(LEFT(D959,2))&lt;14,"Midday (10 AM-2 PM)",IF(VALUE(LEFT(D959,2))&lt;16,"Afternoon (2-4 PM)","Late (4-6 PM)")))</f>
        <v>Early (7-10 AM)</v>
      </c>
      <c r="Q959" s="3" t="n">
        <f aca="false">IF(L959="No-show",1,0)</f>
        <v>0</v>
      </c>
      <c r="R959" s="29" t="n">
        <f aca="false">IF(L959="No-show",M959,0)</f>
        <v>0</v>
      </c>
    </row>
    <row r="960" customFormat="false" ht="15" hidden="false" customHeight="false" outlineLevel="0" collapsed="false">
      <c r="A960" s="0" t="s">
        <v>1309</v>
      </c>
      <c r="B960" s="28" t="n">
        <v>45960</v>
      </c>
      <c r="C960" s="3" t="s">
        <v>35</v>
      </c>
      <c r="D960" s="3" t="s">
        <v>235</v>
      </c>
      <c r="E960" s="3" t="s">
        <v>299</v>
      </c>
      <c r="F960" s="3" t="s">
        <v>4</v>
      </c>
      <c r="G960" s="3" t="s">
        <v>64</v>
      </c>
      <c r="H960" s="3" t="s">
        <v>58</v>
      </c>
      <c r="I960" s="3" t="s">
        <v>43</v>
      </c>
      <c r="J960" s="0" t="n">
        <v>0</v>
      </c>
      <c r="K960" s="3" t="s">
        <v>29</v>
      </c>
      <c r="L960" s="3" t="s">
        <v>121</v>
      </c>
      <c r="M960" s="29" t="n">
        <v>105</v>
      </c>
      <c r="N960" s="30" t="n">
        <f aca="false">DATE(YEAR(B960),MONTH(B960),1)</f>
        <v>45931</v>
      </c>
      <c r="O960" s="0" t="str">
        <f aca="false">IF(J960&lt;=2,"0-2 days",IF(J960&lt;=7,"3-7 days",IF(J960&lt;=14,"8-14 days",IF(J960&lt;=21,"15-21 days","22+ days"))))</f>
        <v>0-2 days</v>
      </c>
      <c r="P960" s="0" t="str">
        <f aca="false">IF(VALUE(LEFT(D960,2))&lt;10,"Early (7-10 AM)",IF(VALUE(LEFT(D960,2))&lt;14,"Midday (10 AM-2 PM)",IF(VALUE(LEFT(D960,2))&lt;16,"Afternoon (2-4 PM)","Late (4-6 PM)")))</f>
        <v>Early (7-10 AM)</v>
      </c>
      <c r="Q960" s="3" t="n">
        <f aca="false">IF(L960="No-show",1,0)</f>
        <v>0</v>
      </c>
      <c r="R960" s="29" t="n">
        <f aca="false">IF(L960="No-show",M960,0)</f>
        <v>0</v>
      </c>
    </row>
    <row r="961" customFormat="false" ht="15" hidden="false" customHeight="false" outlineLevel="0" collapsed="false">
      <c r="A961" s="0" t="s">
        <v>1310</v>
      </c>
      <c r="B961" s="28" t="n">
        <v>45960</v>
      </c>
      <c r="C961" s="3" t="s">
        <v>35</v>
      </c>
      <c r="D961" s="3" t="s">
        <v>235</v>
      </c>
      <c r="E961" s="3" t="s">
        <v>736</v>
      </c>
      <c r="F961" s="3" t="s">
        <v>8</v>
      </c>
      <c r="G961" s="3" t="s">
        <v>64</v>
      </c>
      <c r="H961" s="3" t="s">
        <v>58</v>
      </c>
      <c r="I961" s="3" t="s">
        <v>57</v>
      </c>
      <c r="J961" s="0" t="n">
        <v>2</v>
      </c>
      <c r="K961" s="3" t="s">
        <v>29</v>
      </c>
      <c r="L961" s="3" t="s">
        <v>121</v>
      </c>
      <c r="M961" s="29" t="n">
        <v>105</v>
      </c>
      <c r="N961" s="30" t="n">
        <f aca="false">DATE(YEAR(B961),MONTH(B961),1)</f>
        <v>45931</v>
      </c>
      <c r="O961" s="0" t="str">
        <f aca="false">IF(J961&lt;=2,"0-2 days",IF(J961&lt;=7,"3-7 days",IF(J961&lt;=14,"8-14 days",IF(J961&lt;=21,"15-21 days","22+ days"))))</f>
        <v>0-2 days</v>
      </c>
      <c r="P961" s="0" t="str">
        <f aca="false">IF(VALUE(LEFT(D961,2))&lt;10,"Early (7-10 AM)",IF(VALUE(LEFT(D961,2))&lt;14,"Midday (10 AM-2 PM)",IF(VALUE(LEFT(D961,2))&lt;16,"Afternoon (2-4 PM)","Late (4-6 PM)")))</f>
        <v>Early (7-10 AM)</v>
      </c>
      <c r="Q961" s="3" t="n">
        <f aca="false">IF(L961="No-show",1,0)</f>
        <v>0</v>
      </c>
      <c r="R961" s="29" t="n">
        <f aca="false">IF(L961="No-show",M961,0)</f>
        <v>0</v>
      </c>
    </row>
    <row r="962" customFormat="false" ht="15" hidden="false" customHeight="false" outlineLevel="0" collapsed="false">
      <c r="A962" s="0" t="s">
        <v>1311</v>
      </c>
      <c r="B962" s="28" t="n">
        <v>45960</v>
      </c>
      <c r="C962" s="3" t="s">
        <v>35</v>
      </c>
      <c r="D962" s="3" t="s">
        <v>142</v>
      </c>
      <c r="E962" s="3" t="s">
        <v>715</v>
      </c>
      <c r="F962" s="3" t="s">
        <v>4</v>
      </c>
      <c r="G962" s="3" t="s">
        <v>64</v>
      </c>
      <c r="H962" s="3" t="s">
        <v>58</v>
      </c>
      <c r="I962" s="3" t="s">
        <v>52</v>
      </c>
      <c r="J962" s="0" t="n">
        <v>5</v>
      </c>
      <c r="K962" s="3" t="s">
        <v>29</v>
      </c>
      <c r="L962" s="3" t="s">
        <v>121</v>
      </c>
      <c r="M962" s="29" t="n">
        <v>105</v>
      </c>
      <c r="N962" s="30" t="n">
        <f aca="false">DATE(YEAR(B962),MONTH(B962),1)</f>
        <v>45931</v>
      </c>
      <c r="O962" s="0" t="str">
        <f aca="false">IF(J962&lt;=2,"0-2 days",IF(J962&lt;=7,"3-7 days",IF(J962&lt;=14,"8-14 days",IF(J962&lt;=21,"15-21 days","22+ days"))))</f>
        <v>3-7 days</v>
      </c>
      <c r="P962" s="0" t="str">
        <f aca="false">IF(VALUE(LEFT(D962,2))&lt;10,"Early (7-10 AM)",IF(VALUE(LEFT(D962,2))&lt;14,"Midday (10 AM-2 PM)",IF(VALUE(LEFT(D962,2))&lt;16,"Afternoon (2-4 PM)","Late (4-6 PM)")))</f>
        <v>Early (7-10 AM)</v>
      </c>
      <c r="Q962" s="3" t="n">
        <f aca="false">IF(L962="No-show",1,0)</f>
        <v>0</v>
      </c>
      <c r="R962" s="29" t="n">
        <f aca="false">IF(L962="No-show",M962,0)</f>
        <v>0</v>
      </c>
    </row>
    <row r="963" customFormat="false" ht="15" hidden="false" customHeight="false" outlineLevel="0" collapsed="false">
      <c r="A963" s="0" t="s">
        <v>1312</v>
      </c>
      <c r="B963" s="28" t="n">
        <v>45960</v>
      </c>
      <c r="C963" s="3" t="s">
        <v>35</v>
      </c>
      <c r="D963" s="3" t="s">
        <v>142</v>
      </c>
      <c r="E963" s="3" t="s">
        <v>436</v>
      </c>
      <c r="F963" s="3" t="s">
        <v>3</v>
      </c>
      <c r="G963" s="3" t="s">
        <v>64</v>
      </c>
      <c r="H963" s="3" t="s">
        <v>58</v>
      </c>
      <c r="I963" s="3" t="s">
        <v>52</v>
      </c>
      <c r="J963" s="0" t="n">
        <v>11</v>
      </c>
      <c r="K963" s="3" t="s">
        <v>32</v>
      </c>
      <c r="L963" s="3" t="s">
        <v>121</v>
      </c>
      <c r="M963" s="29" t="n">
        <v>105</v>
      </c>
      <c r="N963" s="30" t="n">
        <f aca="false">DATE(YEAR(B963),MONTH(B963),1)</f>
        <v>45931</v>
      </c>
      <c r="O963" s="0" t="str">
        <f aca="false">IF(J963&lt;=2,"0-2 days",IF(J963&lt;=7,"3-7 days",IF(J963&lt;=14,"8-14 days",IF(J963&lt;=21,"15-21 days","22+ days"))))</f>
        <v>8-14 days</v>
      </c>
      <c r="P963" s="0" t="str">
        <f aca="false">IF(VALUE(LEFT(D963,2))&lt;10,"Early (7-10 AM)",IF(VALUE(LEFT(D963,2))&lt;14,"Midday (10 AM-2 PM)",IF(VALUE(LEFT(D963,2))&lt;16,"Afternoon (2-4 PM)","Late (4-6 PM)")))</f>
        <v>Early (7-10 AM)</v>
      </c>
      <c r="Q963" s="3" t="n">
        <f aca="false">IF(L963="No-show",1,0)</f>
        <v>0</v>
      </c>
      <c r="R963" s="29" t="n">
        <f aca="false">IF(L963="No-show",M963,0)</f>
        <v>0</v>
      </c>
    </row>
    <row r="964" customFormat="false" ht="15" hidden="false" customHeight="false" outlineLevel="0" collapsed="false">
      <c r="A964" s="0" t="s">
        <v>1313</v>
      </c>
      <c r="B964" s="28" t="n">
        <v>45960</v>
      </c>
      <c r="C964" s="3" t="s">
        <v>35</v>
      </c>
      <c r="D964" s="3" t="s">
        <v>142</v>
      </c>
      <c r="E964" s="3" t="s">
        <v>311</v>
      </c>
      <c r="F964" s="3" t="s">
        <v>4</v>
      </c>
      <c r="G964" s="3" t="s">
        <v>65</v>
      </c>
      <c r="H964" s="3" t="s">
        <v>42</v>
      </c>
      <c r="I964" s="3" t="s">
        <v>52</v>
      </c>
      <c r="J964" s="0" t="n">
        <v>5</v>
      </c>
      <c r="K964" s="3" t="s">
        <v>32</v>
      </c>
      <c r="L964" s="3" t="s">
        <v>121</v>
      </c>
      <c r="M964" s="29" t="n">
        <v>115.2</v>
      </c>
      <c r="N964" s="30" t="n">
        <f aca="false">DATE(YEAR(B964),MONTH(B964),1)</f>
        <v>45931</v>
      </c>
      <c r="O964" s="0" t="str">
        <f aca="false">IF(J964&lt;=2,"0-2 days",IF(J964&lt;=7,"3-7 days",IF(J964&lt;=14,"8-14 days",IF(J964&lt;=21,"15-21 days","22+ days"))))</f>
        <v>3-7 days</v>
      </c>
      <c r="P964" s="0" t="str">
        <f aca="false">IF(VALUE(LEFT(D964,2))&lt;10,"Early (7-10 AM)",IF(VALUE(LEFT(D964,2))&lt;14,"Midday (10 AM-2 PM)",IF(VALUE(LEFT(D964,2))&lt;16,"Afternoon (2-4 PM)","Late (4-6 PM)")))</f>
        <v>Early (7-10 AM)</v>
      </c>
      <c r="Q964" s="3" t="n">
        <f aca="false">IF(L964="No-show",1,0)</f>
        <v>0</v>
      </c>
      <c r="R964" s="29" t="n">
        <f aca="false">IF(L964="No-show",M964,0)</f>
        <v>0</v>
      </c>
    </row>
    <row r="965" customFormat="false" ht="15" hidden="false" customHeight="false" outlineLevel="0" collapsed="false">
      <c r="A965" s="0" t="s">
        <v>1314</v>
      </c>
      <c r="B965" s="28" t="n">
        <v>45960</v>
      </c>
      <c r="C965" s="3" t="s">
        <v>35</v>
      </c>
      <c r="D965" s="3" t="s">
        <v>142</v>
      </c>
      <c r="E965" s="3" t="s">
        <v>454</v>
      </c>
      <c r="F965" s="3" t="s">
        <v>7</v>
      </c>
      <c r="G965" s="3" t="s">
        <v>66</v>
      </c>
      <c r="H965" s="3" t="s">
        <v>58</v>
      </c>
      <c r="I965" s="3" t="s">
        <v>57</v>
      </c>
      <c r="J965" s="0" t="n">
        <v>5</v>
      </c>
      <c r="K965" s="3" t="s">
        <v>29</v>
      </c>
      <c r="L965" s="3" t="s">
        <v>121</v>
      </c>
      <c r="M965" s="29" t="n">
        <v>105</v>
      </c>
      <c r="N965" s="30" t="n">
        <f aca="false">DATE(YEAR(B965),MONTH(B965),1)</f>
        <v>45931</v>
      </c>
      <c r="O965" s="0" t="str">
        <f aca="false">IF(J965&lt;=2,"0-2 days",IF(J965&lt;=7,"3-7 days",IF(J965&lt;=14,"8-14 days",IF(J965&lt;=21,"15-21 days","22+ days"))))</f>
        <v>3-7 days</v>
      </c>
      <c r="P965" s="0" t="str">
        <f aca="false">IF(VALUE(LEFT(D965,2))&lt;10,"Early (7-10 AM)",IF(VALUE(LEFT(D965,2))&lt;14,"Midday (10 AM-2 PM)",IF(VALUE(LEFT(D965,2))&lt;16,"Afternoon (2-4 PM)","Late (4-6 PM)")))</f>
        <v>Early (7-10 AM)</v>
      </c>
      <c r="Q965" s="3" t="n">
        <f aca="false">IF(L965="No-show",1,0)</f>
        <v>0</v>
      </c>
      <c r="R965" s="29" t="n">
        <f aca="false">IF(L965="No-show",M965,0)</f>
        <v>0</v>
      </c>
    </row>
    <row r="966" customFormat="false" ht="15" hidden="false" customHeight="false" outlineLevel="0" collapsed="false">
      <c r="A966" s="0" t="s">
        <v>1315</v>
      </c>
      <c r="B966" s="28" t="n">
        <v>45960</v>
      </c>
      <c r="C966" s="3" t="s">
        <v>35</v>
      </c>
      <c r="D966" s="3" t="s">
        <v>151</v>
      </c>
      <c r="E966" s="3" t="s">
        <v>313</v>
      </c>
      <c r="F966" s="3" t="s">
        <v>3</v>
      </c>
      <c r="G966" s="3" t="s">
        <v>65</v>
      </c>
      <c r="H966" s="3" t="s">
        <v>51</v>
      </c>
      <c r="I966" s="3" t="s">
        <v>57</v>
      </c>
      <c r="J966" s="0" t="n">
        <v>5</v>
      </c>
      <c r="K966" s="3" t="s">
        <v>29</v>
      </c>
      <c r="L966" s="3" t="s">
        <v>284</v>
      </c>
      <c r="M966" s="29" t="n">
        <v>185.6</v>
      </c>
      <c r="N966" s="30" t="n">
        <f aca="false">DATE(YEAR(B966),MONTH(B966),1)</f>
        <v>45931</v>
      </c>
      <c r="O966" s="0" t="str">
        <f aca="false">IF(J966&lt;=2,"0-2 days",IF(J966&lt;=7,"3-7 days",IF(J966&lt;=14,"8-14 days",IF(J966&lt;=21,"15-21 days","22+ days"))))</f>
        <v>3-7 days</v>
      </c>
      <c r="P966" s="0" t="str">
        <f aca="false">IF(VALUE(LEFT(D966,2))&lt;10,"Early (7-10 AM)",IF(VALUE(LEFT(D966,2))&lt;14,"Midday (10 AM-2 PM)",IF(VALUE(LEFT(D966,2))&lt;16,"Afternoon (2-4 PM)","Late (4-6 PM)")))</f>
        <v>Early (7-10 AM)</v>
      </c>
      <c r="Q966" s="3" t="n">
        <f aca="false">IF(L966="No-show",1,0)</f>
        <v>0</v>
      </c>
      <c r="R966" s="29" t="n">
        <f aca="false">IF(L966="No-show",M966,0)</f>
        <v>0</v>
      </c>
    </row>
    <row r="967" customFormat="false" ht="15" hidden="false" customHeight="false" outlineLevel="0" collapsed="false">
      <c r="A967" s="0" t="s">
        <v>1316</v>
      </c>
      <c r="B967" s="28" t="n">
        <v>45960</v>
      </c>
      <c r="C967" s="3" t="s">
        <v>35</v>
      </c>
      <c r="D967" s="3" t="s">
        <v>154</v>
      </c>
      <c r="E967" s="3" t="s">
        <v>900</v>
      </c>
      <c r="F967" s="3" t="s">
        <v>7</v>
      </c>
      <c r="G967" s="3" t="s">
        <v>64</v>
      </c>
      <c r="H967" s="3" t="s">
        <v>56</v>
      </c>
      <c r="I967" s="3" t="s">
        <v>55</v>
      </c>
      <c r="J967" s="0" t="n">
        <v>8</v>
      </c>
      <c r="K967" s="3" t="s">
        <v>29</v>
      </c>
      <c r="L967" s="3" t="s">
        <v>121</v>
      </c>
      <c r="M967" s="29" t="n">
        <v>115</v>
      </c>
      <c r="N967" s="30" t="n">
        <f aca="false">DATE(YEAR(B967),MONTH(B967),1)</f>
        <v>45931</v>
      </c>
      <c r="O967" s="0" t="str">
        <f aca="false">IF(J967&lt;=2,"0-2 days",IF(J967&lt;=7,"3-7 days",IF(J967&lt;=14,"8-14 days",IF(J967&lt;=21,"15-21 days","22+ days"))))</f>
        <v>8-14 days</v>
      </c>
      <c r="P967" s="0" t="str">
        <f aca="false">IF(VALUE(LEFT(D967,2))&lt;10,"Early (7-10 AM)",IF(VALUE(LEFT(D967,2))&lt;14,"Midday (10 AM-2 PM)",IF(VALUE(LEFT(D967,2))&lt;16,"Afternoon (2-4 PM)","Late (4-6 PM)")))</f>
        <v>Midday (10 AM-2 PM)</v>
      </c>
      <c r="Q967" s="3" t="n">
        <f aca="false">IF(L967="No-show",1,0)</f>
        <v>0</v>
      </c>
      <c r="R967" s="29" t="n">
        <f aca="false">IF(L967="No-show",M967,0)</f>
        <v>0</v>
      </c>
    </row>
    <row r="968" customFormat="false" ht="15" hidden="false" customHeight="false" outlineLevel="0" collapsed="false">
      <c r="A968" s="0" t="s">
        <v>1317</v>
      </c>
      <c r="B968" s="28" t="n">
        <v>45960</v>
      </c>
      <c r="C968" s="3" t="s">
        <v>35</v>
      </c>
      <c r="D968" s="3" t="s">
        <v>154</v>
      </c>
      <c r="E968" s="3" t="s">
        <v>480</v>
      </c>
      <c r="F968" s="3" t="s">
        <v>3</v>
      </c>
      <c r="G968" s="3" t="s">
        <v>64</v>
      </c>
      <c r="H968" s="3" t="s">
        <v>48</v>
      </c>
      <c r="I968" s="3" t="s">
        <v>43</v>
      </c>
      <c r="J968" s="0" t="n">
        <v>2</v>
      </c>
      <c r="K968" s="3" t="s">
        <v>29</v>
      </c>
      <c r="L968" s="3" t="s">
        <v>121</v>
      </c>
      <c r="M968" s="29" t="n">
        <v>118</v>
      </c>
      <c r="N968" s="30" t="n">
        <f aca="false">DATE(YEAR(B968),MONTH(B968),1)</f>
        <v>45931</v>
      </c>
      <c r="O968" s="0" t="str">
        <f aca="false">IF(J968&lt;=2,"0-2 days",IF(J968&lt;=7,"3-7 days",IF(J968&lt;=14,"8-14 days",IF(J968&lt;=21,"15-21 days","22+ days"))))</f>
        <v>0-2 days</v>
      </c>
      <c r="P968" s="0" t="str">
        <f aca="false">IF(VALUE(LEFT(D968,2))&lt;10,"Early (7-10 AM)",IF(VALUE(LEFT(D968,2))&lt;14,"Midday (10 AM-2 PM)",IF(VALUE(LEFT(D968,2))&lt;16,"Afternoon (2-4 PM)","Late (4-6 PM)")))</f>
        <v>Midday (10 AM-2 PM)</v>
      </c>
      <c r="Q968" s="3" t="n">
        <f aca="false">IF(L968="No-show",1,0)</f>
        <v>0</v>
      </c>
      <c r="R968" s="29" t="n">
        <f aca="false">IF(L968="No-show",M968,0)</f>
        <v>0</v>
      </c>
    </row>
    <row r="969" customFormat="false" ht="15" hidden="false" customHeight="false" outlineLevel="0" collapsed="false">
      <c r="A969" s="0" t="s">
        <v>1318</v>
      </c>
      <c r="B969" s="28" t="n">
        <v>45960</v>
      </c>
      <c r="C969" s="3" t="s">
        <v>35</v>
      </c>
      <c r="D969" s="3" t="s">
        <v>159</v>
      </c>
      <c r="E969" s="3" t="s">
        <v>1059</v>
      </c>
      <c r="F969" s="3" t="s">
        <v>8</v>
      </c>
      <c r="G969" s="3" t="s">
        <v>64</v>
      </c>
      <c r="H969" s="3" t="s">
        <v>48</v>
      </c>
      <c r="I969" s="3" t="s">
        <v>52</v>
      </c>
      <c r="J969" s="0" t="n">
        <v>1</v>
      </c>
      <c r="K969" s="3" t="s">
        <v>29</v>
      </c>
      <c r="L969" s="3" t="s">
        <v>129</v>
      </c>
      <c r="M969" s="29" t="n">
        <v>118</v>
      </c>
      <c r="N969" s="30" t="n">
        <f aca="false">DATE(YEAR(B969),MONTH(B969),1)</f>
        <v>45931</v>
      </c>
      <c r="O969" s="0" t="str">
        <f aca="false">IF(J969&lt;=2,"0-2 days",IF(J969&lt;=7,"3-7 days",IF(J969&lt;=14,"8-14 days",IF(J969&lt;=21,"15-21 days","22+ days"))))</f>
        <v>0-2 days</v>
      </c>
      <c r="P969" s="0" t="str">
        <f aca="false">IF(VALUE(LEFT(D969,2))&lt;10,"Early (7-10 AM)",IF(VALUE(LEFT(D969,2))&lt;14,"Midday (10 AM-2 PM)",IF(VALUE(LEFT(D969,2))&lt;16,"Afternoon (2-4 PM)","Late (4-6 PM)")))</f>
        <v>Midday (10 AM-2 PM)</v>
      </c>
      <c r="Q969" s="3" t="n">
        <f aca="false">IF(L969="No-show",1,0)</f>
        <v>0</v>
      </c>
      <c r="R969" s="29" t="n">
        <f aca="false">IF(L969="No-show",M969,0)</f>
        <v>0</v>
      </c>
    </row>
    <row r="970" customFormat="false" ht="15" hidden="false" customHeight="false" outlineLevel="0" collapsed="false">
      <c r="A970" s="0" t="s">
        <v>1319</v>
      </c>
      <c r="B970" s="28" t="n">
        <v>45960</v>
      </c>
      <c r="C970" s="3" t="s">
        <v>35</v>
      </c>
      <c r="D970" s="3" t="s">
        <v>159</v>
      </c>
      <c r="E970" s="3" t="s">
        <v>687</v>
      </c>
      <c r="F970" s="3" t="s">
        <v>7</v>
      </c>
      <c r="G970" s="3" t="s">
        <v>64</v>
      </c>
      <c r="H970" s="3" t="s">
        <v>58</v>
      </c>
      <c r="I970" s="3" t="s">
        <v>57</v>
      </c>
      <c r="J970" s="0" t="n">
        <v>7</v>
      </c>
      <c r="K970" s="3" t="s">
        <v>32</v>
      </c>
      <c r="L970" s="3" t="s">
        <v>121</v>
      </c>
      <c r="M970" s="29" t="n">
        <v>105</v>
      </c>
      <c r="N970" s="30" t="n">
        <f aca="false">DATE(YEAR(B970),MONTH(B970),1)</f>
        <v>45931</v>
      </c>
      <c r="O970" s="0" t="str">
        <f aca="false">IF(J970&lt;=2,"0-2 days",IF(J970&lt;=7,"3-7 days",IF(J970&lt;=14,"8-14 days",IF(J970&lt;=21,"15-21 days","22+ days"))))</f>
        <v>3-7 days</v>
      </c>
      <c r="P970" s="0" t="str">
        <f aca="false">IF(VALUE(LEFT(D970,2))&lt;10,"Early (7-10 AM)",IF(VALUE(LEFT(D970,2))&lt;14,"Midday (10 AM-2 PM)",IF(VALUE(LEFT(D970,2))&lt;16,"Afternoon (2-4 PM)","Late (4-6 PM)")))</f>
        <v>Midday (10 AM-2 PM)</v>
      </c>
      <c r="Q970" s="3" t="n">
        <f aca="false">IF(L970="No-show",1,0)</f>
        <v>0</v>
      </c>
      <c r="R970" s="29" t="n">
        <f aca="false">IF(L970="No-show",M970,0)</f>
        <v>0</v>
      </c>
    </row>
    <row r="971" customFormat="false" ht="15" hidden="false" customHeight="false" outlineLevel="0" collapsed="false">
      <c r="A971" s="0" t="s">
        <v>1320</v>
      </c>
      <c r="B971" s="28" t="n">
        <v>45960</v>
      </c>
      <c r="C971" s="3" t="s">
        <v>35</v>
      </c>
      <c r="D971" s="3" t="s">
        <v>262</v>
      </c>
      <c r="E971" s="3" t="s">
        <v>456</v>
      </c>
      <c r="F971" s="3" t="s">
        <v>8</v>
      </c>
      <c r="G971" s="3" t="s">
        <v>64</v>
      </c>
      <c r="H971" s="3" t="s">
        <v>60</v>
      </c>
      <c r="I971" s="3" t="s">
        <v>57</v>
      </c>
      <c r="J971" s="0" t="n">
        <v>3</v>
      </c>
      <c r="K971" s="3" t="s">
        <v>32</v>
      </c>
      <c r="L971" s="3" t="s">
        <v>121</v>
      </c>
      <c r="M971" s="29" t="n">
        <v>135</v>
      </c>
      <c r="N971" s="30" t="n">
        <f aca="false">DATE(YEAR(B971),MONTH(B971),1)</f>
        <v>45931</v>
      </c>
      <c r="O971" s="0" t="str">
        <f aca="false">IF(J971&lt;=2,"0-2 days",IF(J971&lt;=7,"3-7 days",IF(J971&lt;=14,"8-14 days",IF(J971&lt;=21,"15-21 days","22+ days"))))</f>
        <v>3-7 days</v>
      </c>
      <c r="P971" s="0" t="str">
        <f aca="false">IF(VALUE(LEFT(D971,2))&lt;10,"Early (7-10 AM)",IF(VALUE(LEFT(D971,2))&lt;14,"Midday (10 AM-2 PM)",IF(VALUE(LEFT(D971,2))&lt;16,"Afternoon (2-4 PM)","Late (4-6 PM)")))</f>
        <v>Midday (10 AM-2 PM)</v>
      </c>
      <c r="Q971" s="3" t="n">
        <f aca="false">IF(L971="No-show",1,0)</f>
        <v>0</v>
      </c>
      <c r="R971" s="29" t="n">
        <f aca="false">IF(L971="No-show",M971,0)</f>
        <v>0</v>
      </c>
    </row>
    <row r="972" customFormat="false" ht="15" hidden="false" customHeight="false" outlineLevel="0" collapsed="false">
      <c r="A972" s="0" t="s">
        <v>1321</v>
      </c>
      <c r="B972" s="28" t="n">
        <v>45960</v>
      </c>
      <c r="C972" s="3" t="s">
        <v>35</v>
      </c>
      <c r="D972" s="3" t="s">
        <v>262</v>
      </c>
      <c r="E972" s="3" t="s">
        <v>542</v>
      </c>
      <c r="F972" s="3" t="s">
        <v>3</v>
      </c>
      <c r="G972" s="3" t="s">
        <v>66</v>
      </c>
      <c r="H972" s="3" t="s">
        <v>45</v>
      </c>
      <c r="I972" s="3" t="s">
        <v>46</v>
      </c>
      <c r="J972" s="0" t="n">
        <v>6</v>
      </c>
      <c r="K972" s="3" t="s">
        <v>29</v>
      </c>
      <c r="L972" s="3" t="s">
        <v>121</v>
      </c>
      <c r="M972" s="29" t="n">
        <v>95</v>
      </c>
      <c r="N972" s="30" t="n">
        <f aca="false">DATE(YEAR(B972),MONTH(B972),1)</f>
        <v>45931</v>
      </c>
      <c r="O972" s="0" t="str">
        <f aca="false">IF(J972&lt;=2,"0-2 days",IF(J972&lt;=7,"3-7 days",IF(J972&lt;=14,"8-14 days",IF(J972&lt;=21,"15-21 days","22+ days"))))</f>
        <v>3-7 days</v>
      </c>
      <c r="P972" s="0" t="str">
        <f aca="false">IF(VALUE(LEFT(D972,2))&lt;10,"Early (7-10 AM)",IF(VALUE(LEFT(D972,2))&lt;14,"Midday (10 AM-2 PM)",IF(VALUE(LEFT(D972,2))&lt;16,"Afternoon (2-4 PM)","Late (4-6 PM)")))</f>
        <v>Midday (10 AM-2 PM)</v>
      </c>
      <c r="Q972" s="3" t="n">
        <f aca="false">IF(L972="No-show",1,0)</f>
        <v>0</v>
      </c>
      <c r="R972" s="29" t="n">
        <f aca="false">IF(L972="No-show",M972,0)</f>
        <v>0</v>
      </c>
    </row>
    <row r="973" customFormat="false" ht="15" hidden="false" customHeight="false" outlineLevel="0" collapsed="false">
      <c r="A973" s="0" t="s">
        <v>1322</v>
      </c>
      <c r="B973" s="28" t="n">
        <v>45960</v>
      </c>
      <c r="C973" s="3" t="s">
        <v>35</v>
      </c>
      <c r="D973" s="3" t="s">
        <v>171</v>
      </c>
      <c r="E973" s="3" t="s">
        <v>659</v>
      </c>
      <c r="F973" s="3" t="s">
        <v>4</v>
      </c>
      <c r="G973" s="3" t="s">
        <v>64</v>
      </c>
      <c r="H973" s="3" t="s">
        <v>58</v>
      </c>
      <c r="I973" s="3" t="s">
        <v>52</v>
      </c>
      <c r="J973" s="0" t="n">
        <v>6</v>
      </c>
      <c r="K973" s="3" t="s">
        <v>32</v>
      </c>
      <c r="L973" s="3" t="s">
        <v>121</v>
      </c>
      <c r="M973" s="29" t="n">
        <v>105</v>
      </c>
      <c r="N973" s="30" t="n">
        <f aca="false">DATE(YEAR(B973),MONTH(B973),1)</f>
        <v>45931</v>
      </c>
      <c r="O973" s="0" t="str">
        <f aca="false">IF(J973&lt;=2,"0-2 days",IF(J973&lt;=7,"3-7 days",IF(J973&lt;=14,"8-14 days",IF(J973&lt;=21,"15-21 days","22+ days"))))</f>
        <v>3-7 days</v>
      </c>
      <c r="P973" s="0" t="str">
        <f aca="false">IF(VALUE(LEFT(D973,2))&lt;10,"Early (7-10 AM)",IF(VALUE(LEFT(D973,2))&lt;14,"Midday (10 AM-2 PM)",IF(VALUE(LEFT(D973,2))&lt;16,"Afternoon (2-4 PM)","Late (4-6 PM)")))</f>
        <v>Midday (10 AM-2 PM)</v>
      </c>
      <c r="Q973" s="3" t="n">
        <f aca="false">IF(L973="No-show",1,0)</f>
        <v>0</v>
      </c>
      <c r="R973" s="29" t="n">
        <f aca="false">IF(L973="No-show",M973,0)</f>
        <v>0</v>
      </c>
    </row>
    <row r="974" customFormat="false" ht="15" hidden="false" customHeight="false" outlineLevel="0" collapsed="false">
      <c r="A974" s="0" t="s">
        <v>1323</v>
      </c>
      <c r="B974" s="28" t="n">
        <v>45960</v>
      </c>
      <c r="C974" s="3" t="s">
        <v>35</v>
      </c>
      <c r="D974" s="3" t="s">
        <v>178</v>
      </c>
      <c r="E974" s="3" t="s">
        <v>807</v>
      </c>
      <c r="F974" s="3" t="s">
        <v>4</v>
      </c>
      <c r="G974" s="3" t="s">
        <v>64</v>
      </c>
      <c r="H974" s="3" t="s">
        <v>56</v>
      </c>
      <c r="I974" s="3" t="s">
        <v>46</v>
      </c>
      <c r="J974" s="0" t="n">
        <v>4</v>
      </c>
      <c r="K974" s="3" t="s">
        <v>29</v>
      </c>
      <c r="L974" s="3" t="s">
        <v>121</v>
      </c>
      <c r="M974" s="29" t="n">
        <v>115</v>
      </c>
      <c r="N974" s="30" t="n">
        <f aca="false">DATE(YEAR(B974),MONTH(B974),1)</f>
        <v>45931</v>
      </c>
      <c r="O974" s="0" t="str">
        <f aca="false">IF(J974&lt;=2,"0-2 days",IF(J974&lt;=7,"3-7 days",IF(J974&lt;=14,"8-14 days",IF(J974&lt;=21,"15-21 days","22+ days"))))</f>
        <v>3-7 days</v>
      </c>
      <c r="P974" s="0" t="str">
        <f aca="false">IF(VALUE(LEFT(D974,2))&lt;10,"Early (7-10 AM)",IF(VALUE(LEFT(D974,2))&lt;14,"Midday (10 AM-2 PM)",IF(VALUE(LEFT(D974,2))&lt;16,"Afternoon (2-4 PM)","Late (4-6 PM)")))</f>
        <v>Midday (10 AM-2 PM)</v>
      </c>
      <c r="Q974" s="3" t="n">
        <f aca="false">IF(L974="No-show",1,0)</f>
        <v>0</v>
      </c>
      <c r="R974" s="29" t="n">
        <f aca="false">IF(L974="No-show",M974,0)</f>
        <v>0</v>
      </c>
    </row>
    <row r="975" customFormat="false" ht="15" hidden="false" customHeight="false" outlineLevel="0" collapsed="false">
      <c r="A975" s="0" t="s">
        <v>1324</v>
      </c>
      <c r="B975" s="28" t="n">
        <v>45960</v>
      </c>
      <c r="C975" s="3" t="s">
        <v>35</v>
      </c>
      <c r="D975" s="3" t="s">
        <v>178</v>
      </c>
      <c r="E975" s="3" t="s">
        <v>442</v>
      </c>
      <c r="F975" s="3" t="s">
        <v>8</v>
      </c>
      <c r="G975" s="3" t="s">
        <v>64</v>
      </c>
      <c r="H975" s="3" t="s">
        <v>54</v>
      </c>
      <c r="I975" s="3" t="s">
        <v>46</v>
      </c>
      <c r="J975" s="0" t="n">
        <v>8</v>
      </c>
      <c r="K975" s="3" t="s">
        <v>32</v>
      </c>
      <c r="L975" s="3" t="s">
        <v>121</v>
      </c>
      <c r="M975" s="29" t="n">
        <v>120</v>
      </c>
      <c r="N975" s="30" t="n">
        <f aca="false">DATE(YEAR(B975),MONTH(B975),1)</f>
        <v>45931</v>
      </c>
      <c r="O975" s="0" t="str">
        <f aca="false">IF(J975&lt;=2,"0-2 days",IF(J975&lt;=7,"3-7 days",IF(J975&lt;=14,"8-14 days",IF(J975&lt;=21,"15-21 days","22+ days"))))</f>
        <v>8-14 days</v>
      </c>
      <c r="P975" s="0" t="str">
        <f aca="false">IF(VALUE(LEFT(D975,2))&lt;10,"Early (7-10 AM)",IF(VALUE(LEFT(D975,2))&lt;14,"Midday (10 AM-2 PM)",IF(VALUE(LEFT(D975,2))&lt;16,"Afternoon (2-4 PM)","Late (4-6 PM)")))</f>
        <v>Midday (10 AM-2 PM)</v>
      </c>
      <c r="Q975" s="3" t="n">
        <f aca="false">IF(L975="No-show",1,0)</f>
        <v>0</v>
      </c>
      <c r="R975" s="29" t="n">
        <f aca="false">IF(L975="No-show",M975,0)</f>
        <v>0</v>
      </c>
    </row>
    <row r="976" customFormat="false" ht="15" hidden="false" customHeight="false" outlineLevel="0" collapsed="false">
      <c r="A976" s="0" t="s">
        <v>1325</v>
      </c>
      <c r="B976" s="28" t="n">
        <v>45960</v>
      </c>
      <c r="C976" s="3" t="s">
        <v>35</v>
      </c>
      <c r="D976" s="3" t="s">
        <v>183</v>
      </c>
      <c r="E976" s="3" t="s">
        <v>307</v>
      </c>
      <c r="F976" s="3" t="s">
        <v>3</v>
      </c>
      <c r="G976" s="3" t="s">
        <v>64</v>
      </c>
      <c r="H976" s="3" t="s">
        <v>60</v>
      </c>
      <c r="I976" s="3" t="s">
        <v>46</v>
      </c>
      <c r="J976" s="0" t="n">
        <v>5</v>
      </c>
      <c r="K976" s="3" t="s">
        <v>29</v>
      </c>
      <c r="L976" s="3" t="s">
        <v>121</v>
      </c>
      <c r="M976" s="29" t="n">
        <v>135</v>
      </c>
      <c r="N976" s="30" t="n">
        <f aca="false">DATE(YEAR(B976),MONTH(B976),1)</f>
        <v>45931</v>
      </c>
      <c r="O976" s="0" t="str">
        <f aca="false">IF(J976&lt;=2,"0-2 days",IF(J976&lt;=7,"3-7 days",IF(J976&lt;=14,"8-14 days",IF(J976&lt;=21,"15-21 days","22+ days"))))</f>
        <v>3-7 days</v>
      </c>
      <c r="P976" s="0" t="str">
        <f aca="false">IF(VALUE(LEFT(D976,2))&lt;10,"Early (7-10 AM)",IF(VALUE(LEFT(D976,2))&lt;14,"Midday (10 AM-2 PM)",IF(VALUE(LEFT(D976,2))&lt;16,"Afternoon (2-4 PM)","Late (4-6 PM)")))</f>
        <v>Midday (10 AM-2 PM)</v>
      </c>
      <c r="Q976" s="3" t="n">
        <f aca="false">IF(L976="No-show",1,0)</f>
        <v>0</v>
      </c>
      <c r="R976" s="29" t="n">
        <f aca="false">IF(L976="No-show",M976,0)</f>
        <v>0</v>
      </c>
    </row>
    <row r="977" customFormat="false" ht="15" hidden="false" customHeight="false" outlineLevel="0" collapsed="false">
      <c r="A977" s="0" t="s">
        <v>1326</v>
      </c>
      <c r="B977" s="28" t="n">
        <v>45960</v>
      </c>
      <c r="C977" s="3" t="s">
        <v>35</v>
      </c>
      <c r="D977" s="3" t="s">
        <v>194</v>
      </c>
      <c r="E977" s="3" t="s">
        <v>711</v>
      </c>
      <c r="F977" s="3" t="s">
        <v>7</v>
      </c>
      <c r="G977" s="3" t="s">
        <v>64</v>
      </c>
      <c r="H977" s="3" t="s">
        <v>58</v>
      </c>
      <c r="I977" s="3" t="s">
        <v>43</v>
      </c>
      <c r="J977" s="0" t="n">
        <v>5</v>
      </c>
      <c r="K977" s="3" t="s">
        <v>32</v>
      </c>
      <c r="L977" s="3" t="s">
        <v>121</v>
      </c>
      <c r="M977" s="29" t="n">
        <v>105</v>
      </c>
      <c r="N977" s="30" t="n">
        <f aca="false">DATE(YEAR(B977),MONTH(B977),1)</f>
        <v>45931</v>
      </c>
      <c r="O977" s="0" t="str">
        <f aca="false">IF(J977&lt;=2,"0-2 days",IF(J977&lt;=7,"3-7 days",IF(J977&lt;=14,"8-14 days",IF(J977&lt;=21,"15-21 days","22+ days"))))</f>
        <v>3-7 days</v>
      </c>
      <c r="P977" s="0" t="str">
        <f aca="false">IF(VALUE(LEFT(D977,2))&lt;10,"Early (7-10 AM)",IF(VALUE(LEFT(D977,2))&lt;14,"Midday (10 AM-2 PM)",IF(VALUE(LEFT(D977,2))&lt;16,"Afternoon (2-4 PM)","Late (4-6 PM)")))</f>
        <v>Midday (10 AM-2 PM)</v>
      </c>
      <c r="Q977" s="3" t="n">
        <f aca="false">IF(L977="No-show",1,0)</f>
        <v>0</v>
      </c>
      <c r="R977" s="29" t="n">
        <f aca="false">IF(L977="No-show",M977,0)</f>
        <v>0</v>
      </c>
    </row>
    <row r="978" customFormat="false" ht="15" hidden="false" customHeight="false" outlineLevel="0" collapsed="false">
      <c r="A978" s="0" t="s">
        <v>1327</v>
      </c>
      <c r="B978" s="28" t="n">
        <v>45960</v>
      </c>
      <c r="C978" s="3" t="s">
        <v>35</v>
      </c>
      <c r="D978" s="3" t="s">
        <v>201</v>
      </c>
      <c r="E978" s="3" t="s">
        <v>292</v>
      </c>
      <c r="F978" s="3" t="s">
        <v>7</v>
      </c>
      <c r="G978" s="3" t="s">
        <v>64</v>
      </c>
      <c r="H978" s="3" t="s">
        <v>48</v>
      </c>
      <c r="I978" s="3" t="s">
        <v>46</v>
      </c>
      <c r="J978" s="0" t="n">
        <v>8</v>
      </c>
      <c r="K978" s="3" t="s">
        <v>29</v>
      </c>
      <c r="L978" s="3" t="s">
        <v>121</v>
      </c>
      <c r="M978" s="29" t="n">
        <v>118</v>
      </c>
      <c r="N978" s="30" t="n">
        <f aca="false">DATE(YEAR(B978),MONTH(B978),1)</f>
        <v>45931</v>
      </c>
      <c r="O978" s="0" t="str">
        <f aca="false">IF(J978&lt;=2,"0-2 days",IF(J978&lt;=7,"3-7 days",IF(J978&lt;=14,"8-14 days",IF(J978&lt;=21,"15-21 days","22+ days"))))</f>
        <v>8-14 days</v>
      </c>
      <c r="P978" s="0" t="str">
        <f aca="false">IF(VALUE(LEFT(D978,2))&lt;10,"Early (7-10 AM)",IF(VALUE(LEFT(D978,2))&lt;14,"Midday (10 AM-2 PM)",IF(VALUE(LEFT(D978,2))&lt;16,"Afternoon (2-4 PM)","Late (4-6 PM)")))</f>
        <v>Afternoon (2-4 PM)</v>
      </c>
      <c r="Q978" s="3" t="n">
        <f aca="false">IF(L978="No-show",1,0)</f>
        <v>0</v>
      </c>
      <c r="R978" s="29" t="n">
        <f aca="false">IF(L978="No-show",M978,0)</f>
        <v>0</v>
      </c>
    </row>
    <row r="979" customFormat="false" ht="15" hidden="false" customHeight="false" outlineLevel="0" collapsed="false">
      <c r="A979" s="0" t="s">
        <v>1328</v>
      </c>
      <c r="B979" s="28" t="n">
        <v>45960</v>
      </c>
      <c r="C979" s="3" t="s">
        <v>35</v>
      </c>
      <c r="D979" s="3" t="s">
        <v>201</v>
      </c>
      <c r="E979" s="3" t="s">
        <v>1081</v>
      </c>
      <c r="F979" s="3" t="s">
        <v>4</v>
      </c>
      <c r="G979" s="3" t="s">
        <v>64</v>
      </c>
      <c r="H979" s="3" t="s">
        <v>45</v>
      </c>
      <c r="I979" s="3" t="s">
        <v>43</v>
      </c>
      <c r="J979" s="0" t="n">
        <v>11</v>
      </c>
      <c r="K979" s="3" t="s">
        <v>29</v>
      </c>
      <c r="L979" s="3" t="s">
        <v>121</v>
      </c>
      <c r="M979" s="29" t="n">
        <v>95</v>
      </c>
      <c r="N979" s="30" t="n">
        <f aca="false">DATE(YEAR(B979),MONTH(B979),1)</f>
        <v>45931</v>
      </c>
      <c r="O979" s="0" t="str">
        <f aca="false">IF(J979&lt;=2,"0-2 days",IF(J979&lt;=7,"3-7 days",IF(J979&lt;=14,"8-14 days",IF(J979&lt;=21,"15-21 days","22+ days"))))</f>
        <v>8-14 days</v>
      </c>
      <c r="P979" s="0" t="str">
        <f aca="false">IF(VALUE(LEFT(D979,2))&lt;10,"Early (7-10 AM)",IF(VALUE(LEFT(D979,2))&lt;14,"Midday (10 AM-2 PM)",IF(VALUE(LEFT(D979,2))&lt;16,"Afternoon (2-4 PM)","Late (4-6 PM)")))</f>
        <v>Afternoon (2-4 PM)</v>
      </c>
      <c r="Q979" s="3" t="n">
        <f aca="false">IF(L979="No-show",1,0)</f>
        <v>0</v>
      </c>
      <c r="R979" s="29" t="n">
        <f aca="false">IF(L979="No-show",M979,0)</f>
        <v>0</v>
      </c>
    </row>
    <row r="980" customFormat="false" ht="15" hidden="false" customHeight="false" outlineLevel="0" collapsed="false">
      <c r="A980" s="0" t="s">
        <v>1329</v>
      </c>
      <c r="B980" s="28" t="n">
        <v>45960</v>
      </c>
      <c r="C980" s="3" t="s">
        <v>35</v>
      </c>
      <c r="D980" s="3" t="s">
        <v>201</v>
      </c>
      <c r="E980" s="3" t="s">
        <v>632</v>
      </c>
      <c r="F980" s="3" t="s">
        <v>7</v>
      </c>
      <c r="G980" s="3" t="s">
        <v>64</v>
      </c>
      <c r="H980" s="3" t="s">
        <v>42</v>
      </c>
      <c r="I980" s="3" t="s">
        <v>52</v>
      </c>
      <c r="J980" s="0" t="n">
        <v>2</v>
      </c>
      <c r="K980" s="3" t="s">
        <v>32</v>
      </c>
      <c r="L980" s="3" t="s">
        <v>121</v>
      </c>
      <c r="M980" s="29" t="n">
        <v>72</v>
      </c>
      <c r="N980" s="30" t="n">
        <f aca="false">DATE(YEAR(B980),MONTH(B980),1)</f>
        <v>45931</v>
      </c>
      <c r="O980" s="0" t="str">
        <f aca="false">IF(J980&lt;=2,"0-2 days",IF(J980&lt;=7,"3-7 days",IF(J980&lt;=14,"8-14 days",IF(J980&lt;=21,"15-21 days","22+ days"))))</f>
        <v>0-2 days</v>
      </c>
      <c r="P980" s="0" t="str">
        <f aca="false">IF(VALUE(LEFT(D980,2))&lt;10,"Early (7-10 AM)",IF(VALUE(LEFT(D980,2))&lt;14,"Midday (10 AM-2 PM)",IF(VALUE(LEFT(D980,2))&lt;16,"Afternoon (2-4 PM)","Late (4-6 PM)")))</f>
        <v>Afternoon (2-4 PM)</v>
      </c>
      <c r="Q980" s="3" t="n">
        <f aca="false">IF(L980="No-show",1,0)</f>
        <v>0</v>
      </c>
      <c r="R980" s="29" t="n">
        <f aca="false">IF(L980="No-show",M980,0)</f>
        <v>0</v>
      </c>
    </row>
    <row r="981" customFormat="false" ht="15" hidden="false" customHeight="false" outlineLevel="0" collapsed="false">
      <c r="A981" s="0" t="s">
        <v>1330</v>
      </c>
      <c r="B981" s="28" t="n">
        <v>45960</v>
      </c>
      <c r="C981" s="3" t="s">
        <v>35</v>
      </c>
      <c r="D981" s="3" t="s">
        <v>201</v>
      </c>
      <c r="E981" s="3" t="s">
        <v>821</v>
      </c>
      <c r="F981" s="3" t="s">
        <v>3</v>
      </c>
      <c r="G981" s="3" t="s">
        <v>64</v>
      </c>
      <c r="H981" s="3" t="s">
        <v>48</v>
      </c>
      <c r="I981" s="3" t="s">
        <v>43</v>
      </c>
      <c r="J981" s="0" t="n">
        <v>3</v>
      </c>
      <c r="K981" s="3" t="s">
        <v>32</v>
      </c>
      <c r="L981" s="3" t="s">
        <v>121</v>
      </c>
      <c r="M981" s="29" t="n">
        <v>118</v>
      </c>
      <c r="N981" s="30" t="n">
        <f aca="false">DATE(YEAR(B981),MONTH(B981),1)</f>
        <v>45931</v>
      </c>
      <c r="O981" s="0" t="str">
        <f aca="false">IF(J981&lt;=2,"0-2 days",IF(J981&lt;=7,"3-7 days",IF(J981&lt;=14,"8-14 days",IF(J981&lt;=21,"15-21 days","22+ days"))))</f>
        <v>3-7 days</v>
      </c>
      <c r="P981" s="0" t="str">
        <f aca="false">IF(VALUE(LEFT(D981,2))&lt;10,"Early (7-10 AM)",IF(VALUE(LEFT(D981,2))&lt;14,"Midday (10 AM-2 PM)",IF(VALUE(LEFT(D981,2))&lt;16,"Afternoon (2-4 PM)","Late (4-6 PM)")))</f>
        <v>Afternoon (2-4 PM)</v>
      </c>
      <c r="Q981" s="3" t="n">
        <f aca="false">IF(L981="No-show",1,0)</f>
        <v>0</v>
      </c>
      <c r="R981" s="29" t="n">
        <f aca="false">IF(L981="No-show",M981,0)</f>
        <v>0</v>
      </c>
    </row>
    <row r="982" customFormat="false" ht="15" hidden="false" customHeight="false" outlineLevel="0" collapsed="false">
      <c r="A982" s="0" t="s">
        <v>1331</v>
      </c>
      <c r="B982" s="28" t="n">
        <v>45960</v>
      </c>
      <c r="C982" s="3" t="s">
        <v>35</v>
      </c>
      <c r="D982" s="3" t="s">
        <v>204</v>
      </c>
      <c r="E982" s="3" t="s">
        <v>959</v>
      </c>
      <c r="F982" s="3" t="s">
        <v>4</v>
      </c>
      <c r="G982" s="3" t="s">
        <v>64</v>
      </c>
      <c r="H982" s="3" t="s">
        <v>54</v>
      </c>
      <c r="I982" s="3" t="s">
        <v>43</v>
      </c>
      <c r="J982" s="0" t="n">
        <v>2</v>
      </c>
      <c r="K982" s="3" t="s">
        <v>32</v>
      </c>
      <c r="L982" s="3" t="s">
        <v>121</v>
      </c>
      <c r="M982" s="29" t="n">
        <v>120</v>
      </c>
      <c r="N982" s="30" t="n">
        <f aca="false">DATE(YEAR(B982),MONTH(B982),1)</f>
        <v>45931</v>
      </c>
      <c r="O982" s="0" t="str">
        <f aca="false">IF(J982&lt;=2,"0-2 days",IF(J982&lt;=7,"3-7 days",IF(J982&lt;=14,"8-14 days",IF(J982&lt;=21,"15-21 days","22+ days"))))</f>
        <v>0-2 days</v>
      </c>
      <c r="P982" s="0" t="str">
        <f aca="false">IF(VALUE(LEFT(D982,2))&lt;10,"Early (7-10 AM)",IF(VALUE(LEFT(D982,2))&lt;14,"Midday (10 AM-2 PM)",IF(VALUE(LEFT(D982,2))&lt;16,"Afternoon (2-4 PM)","Late (4-6 PM)")))</f>
        <v>Afternoon (2-4 PM)</v>
      </c>
      <c r="Q982" s="3" t="n">
        <f aca="false">IF(L982="No-show",1,0)</f>
        <v>0</v>
      </c>
      <c r="R982" s="29" t="n">
        <f aca="false">IF(L982="No-show",M982,0)</f>
        <v>0</v>
      </c>
    </row>
    <row r="983" customFormat="false" ht="15" hidden="false" customHeight="false" outlineLevel="0" collapsed="false">
      <c r="A983" s="0" t="s">
        <v>1332</v>
      </c>
      <c r="B983" s="28" t="n">
        <v>45960</v>
      </c>
      <c r="C983" s="3" t="s">
        <v>35</v>
      </c>
      <c r="D983" s="3" t="s">
        <v>204</v>
      </c>
      <c r="E983" s="3" t="s">
        <v>663</v>
      </c>
      <c r="F983" s="3" t="s">
        <v>4</v>
      </c>
      <c r="G983" s="3" t="s">
        <v>64</v>
      </c>
      <c r="H983" s="3" t="s">
        <v>60</v>
      </c>
      <c r="I983" s="3" t="s">
        <v>43</v>
      </c>
      <c r="J983" s="0" t="n">
        <v>8</v>
      </c>
      <c r="K983" s="3" t="s">
        <v>29</v>
      </c>
      <c r="L983" s="3" t="s">
        <v>121</v>
      </c>
      <c r="M983" s="29" t="n">
        <v>135</v>
      </c>
      <c r="N983" s="30" t="n">
        <f aca="false">DATE(YEAR(B983),MONTH(B983),1)</f>
        <v>45931</v>
      </c>
      <c r="O983" s="0" t="str">
        <f aca="false">IF(J983&lt;=2,"0-2 days",IF(J983&lt;=7,"3-7 days",IF(J983&lt;=14,"8-14 days",IF(J983&lt;=21,"15-21 days","22+ days"))))</f>
        <v>8-14 days</v>
      </c>
      <c r="P983" s="0" t="str">
        <f aca="false">IF(VALUE(LEFT(D983,2))&lt;10,"Early (7-10 AM)",IF(VALUE(LEFT(D983,2))&lt;14,"Midday (10 AM-2 PM)",IF(VALUE(LEFT(D983,2))&lt;16,"Afternoon (2-4 PM)","Late (4-6 PM)")))</f>
        <v>Afternoon (2-4 PM)</v>
      </c>
      <c r="Q983" s="3" t="n">
        <f aca="false">IF(L983="No-show",1,0)</f>
        <v>0</v>
      </c>
      <c r="R983" s="29" t="n">
        <f aca="false">IF(L983="No-show",M983,0)</f>
        <v>0</v>
      </c>
    </row>
    <row r="984" customFormat="false" ht="15" hidden="false" customHeight="false" outlineLevel="0" collapsed="false">
      <c r="A984" s="0" t="s">
        <v>1333</v>
      </c>
      <c r="B984" s="28" t="n">
        <v>45960</v>
      </c>
      <c r="C984" s="3" t="s">
        <v>35</v>
      </c>
      <c r="D984" s="3" t="s">
        <v>204</v>
      </c>
      <c r="E984" s="3" t="s">
        <v>1334</v>
      </c>
      <c r="F984" s="3" t="s">
        <v>8</v>
      </c>
      <c r="G984" s="3" t="s">
        <v>63</v>
      </c>
      <c r="H984" s="3" t="s">
        <v>42</v>
      </c>
      <c r="I984" s="3" t="s">
        <v>52</v>
      </c>
      <c r="J984" s="0" t="n">
        <v>14</v>
      </c>
      <c r="K984" s="3" t="s">
        <v>29</v>
      </c>
      <c r="L984" s="3" t="s">
        <v>121</v>
      </c>
      <c r="M984" s="29" t="n">
        <v>115.2</v>
      </c>
      <c r="N984" s="30" t="n">
        <f aca="false">DATE(YEAR(B984),MONTH(B984),1)</f>
        <v>45931</v>
      </c>
      <c r="O984" s="0" t="str">
        <f aca="false">IF(J984&lt;=2,"0-2 days",IF(J984&lt;=7,"3-7 days",IF(J984&lt;=14,"8-14 days",IF(J984&lt;=21,"15-21 days","22+ days"))))</f>
        <v>8-14 days</v>
      </c>
      <c r="P984" s="0" t="str">
        <f aca="false">IF(VALUE(LEFT(D984,2))&lt;10,"Early (7-10 AM)",IF(VALUE(LEFT(D984,2))&lt;14,"Midday (10 AM-2 PM)",IF(VALUE(LEFT(D984,2))&lt;16,"Afternoon (2-4 PM)","Late (4-6 PM)")))</f>
        <v>Afternoon (2-4 PM)</v>
      </c>
      <c r="Q984" s="3" t="n">
        <f aca="false">IF(L984="No-show",1,0)</f>
        <v>0</v>
      </c>
      <c r="R984" s="29" t="n">
        <f aca="false">IF(L984="No-show",M984,0)</f>
        <v>0</v>
      </c>
    </row>
    <row r="985" customFormat="false" ht="15" hidden="false" customHeight="false" outlineLevel="0" collapsed="false">
      <c r="A985" s="0" t="s">
        <v>1335</v>
      </c>
      <c r="B985" s="28" t="n">
        <v>45960</v>
      </c>
      <c r="C985" s="3" t="s">
        <v>35</v>
      </c>
      <c r="D985" s="3" t="s">
        <v>212</v>
      </c>
      <c r="E985" s="3" t="s">
        <v>438</v>
      </c>
      <c r="F985" s="3" t="s">
        <v>8</v>
      </c>
      <c r="G985" s="3" t="s">
        <v>65</v>
      </c>
      <c r="H985" s="3" t="s">
        <v>56</v>
      </c>
      <c r="I985" s="3" t="s">
        <v>52</v>
      </c>
      <c r="J985" s="0" t="n">
        <v>9</v>
      </c>
      <c r="K985" s="3" t="s">
        <v>29</v>
      </c>
      <c r="L985" s="3" t="s">
        <v>121</v>
      </c>
      <c r="M985" s="29" t="n">
        <v>184</v>
      </c>
      <c r="N985" s="30" t="n">
        <f aca="false">DATE(YEAR(B985),MONTH(B985),1)</f>
        <v>45931</v>
      </c>
      <c r="O985" s="0" t="str">
        <f aca="false">IF(J985&lt;=2,"0-2 days",IF(J985&lt;=7,"3-7 days",IF(J985&lt;=14,"8-14 days",IF(J985&lt;=21,"15-21 days","22+ days"))))</f>
        <v>8-14 days</v>
      </c>
      <c r="P985" s="0" t="str">
        <f aca="false">IF(VALUE(LEFT(D985,2))&lt;10,"Early (7-10 AM)",IF(VALUE(LEFT(D985,2))&lt;14,"Midday (10 AM-2 PM)",IF(VALUE(LEFT(D985,2))&lt;16,"Afternoon (2-4 PM)","Late (4-6 PM)")))</f>
        <v>Late (4-6 PM)</v>
      </c>
      <c r="Q985" s="3" t="n">
        <f aca="false">IF(L985="No-show",1,0)</f>
        <v>0</v>
      </c>
      <c r="R985" s="29" t="n">
        <f aca="false">IF(L985="No-show",M985,0)</f>
        <v>0</v>
      </c>
    </row>
    <row r="986" customFormat="false" ht="15" hidden="false" customHeight="false" outlineLevel="0" collapsed="false">
      <c r="A986" s="0" t="s">
        <v>1336</v>
      </c>
      <c r="B986" s="28" t="n">
        <v>45960</v>
      </c>
      <c r="C986" s="3" t="s">
        <v>35</v>
      </c>
      <c r="D986" s="3" t="s">
        <v>215</v>
      </c>
      <c r="E986" s="3" t="s">
        <v>1075</v>
      </c>
      <c r="F986" s="3" t="s">
        <v>3</v>
      </c>
      <c r="G986" s="3" t="s">
        <v>64</v>
      </c>
      <c r="H986" s="3" t="s">
        <v>58</v>
      </c>
      <c r="I986" s="3" t="s">
        <v>46</v>
      </c>
      <c r="J986" s="0" t="n">
        <v>1</v>
      </c>
      <c r="K986" s="3" t="s">
        <v>32</v>
      </c>
      <c r="L986" s="3" t="s">
        <v>284</v>
      </c>
      <c r="M986" s="29" t="n">
        <v>105</v>
      </c>
      <c r="N986" s="30" t="n">
        <f aca="false">DATE(YEAR(B986),MONTH(B986),1)</f>
        <v>45931</v>
      </c>
      <c r="O986" s="0" t="str">
        <f aca="false">IF(J986&lt;=2,"0-2 days",IF(J986&lt;=7,"3-7 days",IF(J986&lt;=14,"8-14 days",IF(J986&lt;=21,"15-21 days","22+ days"))))</f>
        <v>0-2 days</v>
      </c>
      <c r="P986" s="0" t="str">
        <f aca="false">IF(VALUE(LEFT(D986,2))&lt;10,"Early (7-10 AM)",IF(VALUE(LEFT(D986,2))&lt;14,"Midday (10 AM-2 PM)",IF(VALUE(LEFT(D986,2))&lt;16,"Afternoon (2-4 PM)","Late (4-6 PM)")))</f>
        <v>Late (4-6 PM)</v>
      </c>
      <c r="Q986" s="3" t="n">
        <f aca="false">IF(L986="No-show",1,0)</f>
        <v>0</v>
      </c>
      <c r="R986" s="29" t="n">
        <f aca="false">IF(L986="No-show",M986,0)</f>
        <v>0</v>
      </c>
    </row>
    <row r="987" customFormat="false" ht="15" hidden="false" customHeight="false" outlineLevel="0" collapsed="false">
      <c r="A987" s="0" t="s">
        <v>1337</v>
      </c>
      <c r="B987" s="28" t="n">
        <v>45960</v>
      </c>
      <c r="C987" s="3" t="s">
        <v>35</v>
      </c>
      <c r="D987" s="3" t="s">
        <v>215</v>
      </c>
      <c r="E987" s="3" t="s">
        <v>1249</v>
      </c>
      <c r="F987" s="3" t="s">
        <v>7</v>
      </c>
      <c r="G987" s="3" t="s">
        <v>64</v>
      </c>
      <c r="H987" s="3" t="s">
        <v>45</v>
      </c>
      <c r="I987" s="3" t="s">
        <v>52</v>
      </c>
      <c r="J987" s="0" t="n">
        <v>2</v>
      </c>
      <c r="K987" s="3" t="s">
        <v>29</v>
      </c>
      <c r="L987" s="3" t="s">
        <v>121</v>
      </c>
      <c r="M987" s="29" t="n">
        <v>95</v>
      </c>
      <c r="N987" s="30" t="n">
        <f aca="false">DATE(YEAR(B987),MONTH(B987),1)</f>
        <v>45931</v>
      </c>
      <c r="O987" s="0" t="str">
        <f aca="false">IF(J987&lt;=2,"0-2 days",IF(J987&lt;=7,"3-7 days",IF(J987&lt;=14,"8-14 days",IF(J987&lt;=21,"15-21 days","22+ days"))))</f>
        <v>0-2 days</v>
      </c>
      <c r="P987" s="0" t="str">
        <f aca="false">IF(VALUE(LEFT(D987,2))&lt;10,"Early (7-10 AM)",IF(VALUE(LEFT(D987,2))&lt;14,"Midday (10 AM-2 PM)",IF(VALUE(LEFT(D987,2))&lt;16,"Afternoon (2-4 PM)","Late (4-6 PM)")))</f>
        <v>Late (4-6 PM)</v>
      </c>
      <c r="Q987" s="3" t="n">
        <f aca="false">IF(L987="No-show",1,0)</f>
        <v>0</v>
      </c>
      <c r="R987" s="29" t="n">
        <f aca="false">IF(L987="No-show",M987,0)</f>
        <v>0</v>
      </c>
    </row>
    <row r="988" customFormat="false" ht="15" hidden="false" customHeight="false" outlineLevel="0" collapsed="false">
      <c r="A988" s="0" t="s">
        <v>1338</v>
      </c>
      <c r="B988" s="28" t="n">
        <v>45960</v>
      </c>
      <c r="C988" s="3" t="s">
        <v>35</v>
      </c>
      <c r="D988" s="3" t="s">
        <v>215</v>
      </c>
      <c r="E988" s="3" t="s">
        <v>540</v>
      </c>
      <c r="F988" s="3" t="s">
        <v>7</v>
      </c>
      <c r="G988" s="3" t="s">
        <v>66</v>
      </c>
      <c r="H988" s="3" t="s">
        <v>45</v>
      </c>
      <c r="I988" s="3" t="s">
        <v>43</v>
      </c>
      <c r="J988" s="0" t="n">
        <v>7</v>
      </c>
      <c r="K988" s="3" t="s">
        <v>29</v>
      </c>
      <c r="L988" s="3" t="s">
        <v>217</v>
      </c>
      <c r="M988" s="29" t="n">
        <v>95</v>
      </c>
      <c r="N988" s="30" t="n">
        <f aca="false">DATE(YEAR(B988),MONTH(B988),1)</f>
        <v>45931</v>
      </c>
      <c r="O988" s="0" t="str">
        <f aca="false">IF(J988&lt;=2,"0-2 days",IF(J988&lt;=7,"3-7 days",IF(J988&lt;=14,"8-14 days",IF(J988&lt;=21,"15-21 days","22+ days"))))</f>
        <v>3-7 days</v>
      </c>
      <c r="P988" s="0" t="str">
        <f aca="false">IF(VALUE(LEFT(D988,2))&lt;10,"Early (7-10 AM)",IF(VALUE(LEFT(D988,2))&lt;14,"Midday (10 AM-2 PM)",IF(VALUE(LEFT(D988,2))&lt;16,"Afternoon (2-4 PM)","Late (4-6 PM)")))</f>
        <v>Late (4-6 PM)</v>
      </c>
      <c r="Q988" s="3" t="n">
        <f aca="false">IF(L988="No-show",1,0)</f>
        <v>1</v>
      </c>
      <c r="R988" s="29" t="n">
        <f aca="false">IF(L988="No-show",M988,0)</f>
        <v>95</v>
      </c>
    </row>
    <row r="989" customFormat="false" ht="15" hidden="false" customHeight="false" outlineLevel="0" collapsed="false">
      <c r="A989" s="0" t="s">
        <v>1339</v>
      </c>
      <c r="B989" s="28" t="n">
        <v>45960</v>
      </c>
      <c r="C989" s="3" t="s">
        <v>35</v>
      </c>
      <c r="D989" s="3" t="s">
        <v>215</v>
      </c>
      <c r="E989" s="3" t="s">
        <v>1067</v>
      </c>
      <c r="F989" s="3" t="s">
        <v>7</v>
      </c>
      <c r="G989" s="3" t="s">
        <v>64</v>
      </c>
      <c r="H989" s="3" t="s">
        <v>56</v>
      </c>
      <c r="I989" s="3" t="s">
        <v>43</v>
      </c>
      <c r="J989" s="0" t="n">
        <v>21</v>
      </c>
      <c r="K989" s="3" t="s">
        <v>29</v>
      </c>
      <c r="L989" s="3" t="s">
        <v>121</v>
      </c>
      <c r="M989" s="29" t="n">
        <v>115</v>
      </c>
      <c r="N989" s="30" t="n">
        <f aca="false">DATE(YEAR(B989),MONTH(B989),1)</f>
        <v>45931</v>
      </c>
      <c r="O989" s="0" t="str">
        <f aca="false">IF(J989&lt;=2,"0-2 days",IF(J989&lt;=7,"3-7 days",IF(J989&lt;=14,"8-14 days",IF(J989&lt;=21,"15-21 days","22+ days"))))</f>
        <v>15-21 days</v>
      </c>
      <c r="P989" s="0" t="str">
        <f aca="false">IF(VALUE(LEFT(D989,2))&lt;10,"Early (7-10 AM)",IF(VALUE(LEFT(D989,2))&lt;14,"Midday (10 AM-2 PM)",IF(VALUE(LEFT(D989,2))&lt;16,"Afternoon (2-4 PM)","Late (4-6 PM)")))</f>
        <v>Late (4-6 PM)</v>
      </c>
      <c r="Q989" s="3" t="n">
        <f aca="false">IF(L989="No-show",1,0)</f>
        <v>0</v>
      </c>
      <c r="R989" s="29" t="n">
        <f aca="false">IF(L989="No-show",M989,0)</f>
        <v>0</v>
      </c>
    </row>
    <row r="990" customFormat="false" ht="15" hidden="false" customHeight="false" outlineLevel="0" collapsed="false">
      <c r="A990" s="0" t="s">
        <v>1340</v>
      </c>
      <c r="B990" s="28" t="n">
        <v>45960</v>
      </c>
      <c r="C990" s="3" t="s">
        <v>35</v>
      </c>
      <c r="D990" s="3" t="s">
        <v>215</v>
      </c>
      <c r="E990" s="3" t="s">
        <v>1200</v>
      </c>
      <c r="F990" s="3" t="s">
        <v>4</v>
      </c>
      <c r="G990" s="3" t="s">
        <v>64</v>
      </c>
      <c r="H990" s="3" t="s">
        <v>51</v>
      </c>
      <c r="I990" s="3" t="s">
        <v>52</v>
      </c>
      <c r="J990" s="0" t="n">
        <v>6</v>
      </c>
      <c r="K990" s="3" t="s">
        <v>29</v>
      </c>
      <c r="L990" s="3" t="s">
        <v>121</v>
      </c>
      <c r="M990" s="29" t="n">
        <v>116</v>
      </c>
      <c r="N990" s="30" t="n">
        <f aca="false">DATE(YEAR(B990),MONTH(B990),1)</f>
        <v>45931</v>
      </c>
      <c r="O990" s="0" t="str">
        <f aca="false">IF(J990&lt;=2,"0-2 days",IF(J990&lt;=7,"3-7 days",IF(J990&lt;=14,"8-14 days",IF(J990&lt;=21,"15-21 days","22+ days"))))</f>
        <v>3-7 days</v>
      </c>
      <c r="P990" s="0" t="str">
        <f aca="false">IF(VALUE(LEFT(D990,2))&lt;10,"Early (7-10 AM)",IF(VALUE(LEFT(D990,2))&lt;14,"Midday (10 AM-2 PM)",IF(VALUE(LEFT(D990,2))&lt;16,"Afternoon (2-4 PM)","Late (4-6 PM)")))</f>
        <v>Late (4-6 PM)</v>
      </c>
      <c r="Q990" s="3" t="n">
        <f aca="false">IF(L990="No-show",1,0)</f>
        <v>0</v>
      </c>
      <c r="R990" s="29" t="n">
        <f aca="false">IF(L990="No-show",M990,0)</f>
        <v>0</v>
      </c>
    </row>
    <row r="991" customFormat="false" ht="15" hidden="false" customHeight="false" outlineLevel="0" collapsed="false">
      <c r="A991" s="0" t="s">
        <v>1341</v>
      </c>
      <c r="B991" s="28" t="n">
        <v>45960</v>
      </c>
      <c r="C991" s="3" t="s">
        <v>35</v>
      </c>
      <c r="D991" s="3" t="s">
        <v>219</v>
      </c>
      <c r="E991" s="3" t="s">
        <v>1087</v>
      </c>
      <c r="F991" s="3" t="s">
        <v>8</v>
      </c>
      <c r="G991" s="3" t="s">
        <v>64</v>
      </c>
      <c r="H991" s="3" t="s">
        <v>42</v>
      </c>
      <c r="I991" s="3" t="s">
        <v>43</v>
      </c>
      <c r="J991" s="0" t="n">
        <v>4</v>
      </c>
      <c r="K991" s="3" t="s">
        <v>29</v>
      </c>
      <c r="L991" s="3" t="s">
        <v>121</v>
      </c>
      <c r="M991" s="29" t="n">
        <v>72</v>
      </c>
      <c r="N991" s="30" t="n">
        <f aca="false">DATE(YEAR(B991),MONTH(B991),1)</f>
        <v>45931</v>
      </c>
      <c r="O991" s="0" t="str">
        <f aca="false">IF(J991&lt;=2,"0-2 days",IF(J991&lt;=7,"3-7 days",IF(J991&lt;=14,"8-14 days",IF(J991&lt;=21,"15-21 days","22+ days"))))</f>
        <v>3-7 days</v>
      </c>
      <c r="P991" s="0" t="str">
        <f aca="false">IF(VALUE(LEFT(D991,2))&lt;10,"Early (7-10 AM)",IF(VALUE(LEFT(D991,2))&lt;14,"Midday (10 AM-2 PM)",IF(VALUE(LEFT(D991,2))&lt;16,"Afternoon (2-4 PM)","Late (4-6 PM)")))</f>
        <v>Late (4-6 PM)</v>
      </c>
      <c r="Q991" s="3" t="n">
        <f aca="false">IF(L991="No-show",1,0)</f>
        <v>0</v>
      </c>
      <c r="R991" s="29" t="n">
        <f aca="false">IF(L991="No-show",M991,0)</f>
        <v>0</v>
      </c>
    </row>
    <row r="992" customFormat="false" ht="15" hidden="false" customHeight="false" outlineLevel="0" collapsed="false">
      <c r="A992" s="0" t="s">
        <v>1342</v>
      </c>
      <c r="B992" s="28" t="n">
        <v>45960</v>
      </c>
      <c r="C992" s="3" t="s">
        <v>35</v>
      </c>
      <c r="D992" s="3" t="s">
        <v>219</v>
      </c>
      <c r="E992" s="3" t="s">
        <v>412</v>
      </c>
      <c r="F992" s="3" t="s">
        <v>3</v>
      </c>
      <c r="G992" s="3" t="s">
        <v>64</v>
      </c>
      <c r="H992" s="3" t="s">
        <v>45</v>
      </c>
      <c r="I992" s="3" t="s">
        <v>52</v>
      </c>
      <c r="J992" s="0" t="n">
        <v>13</v>
      </c>
      <c r="K992" s="3" t="s">
        <v>29</v>
      </c>
      <c r="L992" s="3" t="s">
        <v>217</v>
      </c>
      <c r="M992" s="29" t="n">
        <v>95</v>
      </c>
      <c r="N992" s="30" t="n">
        <f aca="false">DATE(YEAR(B992),MONTH(B992),1)</f>
        <v>45931</v>
      </c>
      <c r="O992" s="0" t="str">
        <f aca="false">IF(J992&lt;=2,"0-2 days",IF(J992&lt;=7,"3-7 days",IF(J992&lt;=14,"8-14 days",IF(J992&lt;=21,"15-21 days","22+ days"))))</f>
        <v>8-14 days</v>
      </c>
      <c r="P992" s="0" t="str">
        <f aca="false">IF(VALUE(LEFT(D992,2))&lt;10,"Early (7-10 AM)",IF(VALUE(LEFT(D992,2))&lt;14,"Midday (10 AM-2 PM)",IF(VALUE(LEFT(D992,2))&lt;16,"Afternoon (2-4 PM)","Late (4-6 PM)")))</f>
        <v>Late (4-6 PM)</v>
      </c>
      <c r="Q992" s="3" t="n">
        <f aca="false">IF(L992="No-show",1,0)</f>
        <v>1</v>
      </c>
      <c r="R992" s="29" t="n">
        <f aca="false">IF(L992="No-show",M992,0)</f>
        <v>95</v>
      </c>
    </row>
    <row r="993" customFormat="false" ht="15" hidden="false" customHeight="false" outlineLevel="0" collapsed="false">
      <c r="A993" s="0" t="s">
        <v>1343</v>
      </c>
      <c r="B993" s="28" t="n">
        <v>45960</v>
      </c>
      <c r="C993" s="3" t="s">
        <v>35</v>
      </c>
      <c r="D993" s="3" t="s">
        <v>222</v>
      </c>
      <c r="E993" s="3" t="s">
        <v>572</v>
      </c>
      <c r="F993" s="3" t="s">
        <v>3</v>
      </c>
      <c r="G993" s="3" t="s">
        <v>64</v>
      </c>
      <c r="H993" s="3" t="s">
        <v>58</v>
      </c>
      <c r="I993" s="3" t="s">
        <v>43</v>
      </c>
      <c r="J993" s="0" t="n">
        <v>1</v>
      </c>
      <c r="K993" s="3" t="s">
        <v>29</v>
      </c>
      <c r="L993" s="3" t="s">
        <v>121</v>
      </c>
      <c r="M993" s="29" t="n">
        <v>105</v>
      </c>
      <c r="N993" s="30" t="n">
        <f aca="false">DATE(YEAR(B993),MONTH(B993),1)</f>
        <v>45931</v>
      </c>
      <c r="O993" s="0" t="str">
        <f aca="false">IF(J993&lt;=2,"0-2 days",IF(J993&lt;=7,"3-7 days",IF(J993&lt;=14,"8-14 days",IF(J993&lt;=21,"15-21 days","22+ days"))))</f>
        <v>0-2 days</v>
      </c>
      <c r="P993" s="0" t="str">
        <f aca="false">IF(VALUE(LEFT(D993,2))&lt;10,"Early (7-10 AM)",IF(VALUE(LEFT(D993,2))&lt;14,"Midday (10 AM-2 PM)",IF(VALUE(LEFT(D993,2))&lt;16,"Afternoon (2-4 PM)","Late (4-6 PM)")))</f>
        <v>Late (4-6 PM)</v>
      </c>
      <c r="Q993" s="3" t="n">
        <f aca="false">IF(L993="No-show",1,0)</f>
        <v>0</v>
      </c>
      <c r="R993" s="29" t="n">
        <f aca="false">IF(L993="No-show",M993,0)</f>
        <v>0</v>
      </c>
    </row>
    <row r="994" customFormat="false" ht="15" hidden="false" customHeight="false" outlineLevel="0" collapsed="false">
      <c r="A994" s="0" t="s">
        <v>1344</v>
      </c>
      <c r="B994" s="28" t="n">
        <v>45960</v>
      </c>
      <c r="C994" s="3" t="s">
        <v>35</v>
      </c>
      <c r="D994" s="3" t="s">
        <v>222</v>
      </c>
      <c r="E994" s="3" t="s">
        <v>252</v>
      </c>
      <c r="F994" s="3" t="s">
        <v>8</v>
      </c>
      <c r="G994" s="3" t="s">
        <v>66</v>
      </c>
      <c r="H994" s="3" t="s">
        <v>51</v>
      </c>
      <c r="I994" s="3" t="s">
        <v>57</v>
      </c>
      <c r="J994" s="0" t="n">
        <v>2</v>
      </c>
      <c r="K994" s="3" t="s">
        <v>29</v>
      </c>
      <c r="L994" s="3" t="s">
        <v>121</v>
      </c>
      <c r="M994" s="29" t="n">
        <v>116</v>
      </c>
      <c r="N994" s="30" t="n">
        <f aca="false">DATE(YEAR(B994),MONTH(B994),1)</f>
        <v>45931</v>
      </c>
      <c r="O994" s="0" t="str">
        <f aca="false">IF(J994&lt;=2,"0-2 days",IF(J994&lt;=7,"3-7 days",IF(J994&lt;=14,"8-14 days",IF(J994&lt;=21,"15-21 days","22+ days"))))</f>
        <v>0-2 days</v>
      </c>
      <c r="P994" s="0" t="str">
        <f aca="false">IF(VALUE(LEFT(D994,2))&lt;10,"Early (7-10 AM)",IF(VALUE(LEFT(D994,2))&lt;14,"Midday (10 AM-2 PM)",IF(VALUE(LEFT(D994,2))&lt;16,"Afternoon (2-4 PM)","Late (4-6 PM)")))</f>
        <v>Late (4-6 PM)</v>
      </c>
      <c r="Q994" s="3" t="n">
        <f aca="false">IF(L994="No-show",1,0)</f>
        <v>0</v>
      </c>
      <c r="R994" s="29" t="n">
        <f aca="false">IF(L994="No-show",M994,0)</f>
        <v>0</v>
      </c>
    </row>
    <row r="995" customFormat="false" ht="15" hidden="false" customHeight="false" outlineLevel="0" collapsed="false">
      <c r="A995" s="0" t="s">
        <v>1345</v>
      </c>
      <c r="B995" s="28" t="n">
        <v>45960</v>
      </c>
      <c r="C995" s="3" t="s">
        <v>35</v>
      </c>
      <c r="D995" s="3" t="s">
        <v>222</v>
      </c>
      <c r="E995" s="3" t="s">
        <v>256</v>
      </c>
      <c r="F995" s="3" t="s">
        <v>8</v>
      </c>
      <c r="G995" s="3" t="s">
        <v>66</v>
      </c>
      <c r="H995" s="3" t="s">
        <v>48</v>
      </c>
      <c r="I995" s="3" t="s">
        <v>59</v>
      </c>
      <c r="J995" s="0" t="n">
        <v>3</v>
      </c>
      <c r="K995" s="3" t="s">
        <v>29</v>
      </c>
      <c r="L995" s="3" t="s">
        <v>121</v>
      </c>
      <c r="M995" s="29" t="n">
        <v>118</v>
      </c>
      <c r="N995" s="30" t="n">
        <f aca="false">DATE(YEAR(B995),MONTH(B995),1)</f>
        <v>45931</v>
      </c>
      <c r="O995" s="0" t="str">
        <f aca="false">IF(J995&lt;=2,"0-2 days",IF(J995&lt;=7,"3-7 days",IF(J995&lt;=14,"8-14 days",IF(J995&lt;=21,"15-21 days","22+ days"))))</f>
        <v>3-7 days</v>
      </c>
      <c r="P995" s="0" t="str">
        <f aca="false">IF(VALUE(LEFT(D995,2))&lt;10,"Early (7-10 AM)",IF(VALUE(LEFT(D995,2))&lt;14,"Midday (10 AM-2 PM)",IF(VALUE(LEFT(D995,2))&lt;16,"Afternoon (2-4 PM)","Late (4-6 PM)")))</f>
        <v>Late (4-6 PM)</v>
      </c>
      <c r="Q995" s="3" t="n">
        <f aca="false">IF(L995="No-show",1,0)</f>
        <v>0</v>
      </c>
      <c r="R995" s="29" t="n">
        <f aca="false">IF(L995="No-show",M995,0)</f>
        <v>0</v>
      </c>
    </row>
    <row r="996" customFormat="false" ht="15" hidden="false" customHeight="false" outlineLevel="0" collapsed="false">
      <c r="A996" s="0" t="s">
        <v>1346</v>
      </c>
      <c r="B996" s="28" t="n">
        <v>45960</v>
      </c>
      <c r="C996" s="3" t="s">
        <v>35</v>
      </c>
      <c r="D996" s="3" t="s">
        <v>222</v>
      </c>
      <c r="E996" s="3" t="s">
        <v>941</v>
      </c>
      <c r="F996" s="3" t="s">
        <v>8</v>
      </c>
      <c r="G996" s="3" t="s">
        <v>64</v>
      </c>
      <c r="H996" s="3" t="s">
        <v>58</v>
      </c>
      <c r="I996" s="3" t="s">
        <v>46</v>
      </c>
      <c r="J996" s="0" t="n">
        <v>6</v>
      </c>
      <c r="K996" s="3" t="s">
        <v>29</v>
      </c>
      <c r="L996" s="3" t="s">
        <v>121</v>
      </c>
      <c r="M996" s="29" t="n">
        <v>105</v>
      </c>
      <c r="N996" s="30" t="n">
        <f aca="false">DATE(YEAR(B996),MONTH(B996),1)</f>
        <v>45931</v>
      </c>
      <c r="O996" s="0" t="str">
        <f aca="false">IF(J996&lt;=2,"0-2 days",IF(J996&lt;=7,"3-7 days",IF(J996&lt;=14,"8-14 days",IF(J996&lt;=21,"15-21 days","22+ days"))))</f>
        <v>3-7 days</v>
      </c>
      <c r="P996" s="0" t="str">
        <f aca="false">IF(VALUE(LEFT(D996,2))&lt;10,"Early (7-10 AM)",IF(VALUE(LEFT(D996,2))&lt;14,"Midday (10 AM-2 PM)",IF(VALUE(LEFT(D996,2))&lt;16,"Afternoon (2-4 PM)","Late (4-6 PM)")))</f>
        <v>Late (4-6 PM)</v>
      </c>
      <c r="Q996" s="3" t="n">
        <f aca="false">IF(L996="No-show",1,0)</f>
        <v>0</v>
      </c>
      <c r="R996" s="29" t="n">
        <f aca="false">IF(L996="No-show",M996,0)</f>
        <v>0</v>
      </c>
    </row>
    <row r="997" customFormat="false" ht="15" hidden="false" customHeight="false" outlineLevel="0" collapsed="false">
      <c r="A997" s="0" t="s">
        <v>1347</v>
      </c>
      <c r="B997" s="28" t="n">
        <v>45961</v>
      </c>
      <c r="C997" s="3" t="s">
        <v>37</v>
      </c>
      <c r="D997" s="3" t="s">
        <v>119</v>
      </c>
      <c r="E997" s="3" t="s">
        <v>884</v>
      </c>
      <c r="F997" s="3" t="s">
        <v>3</v>
      </c>
      <c r="G997" s="3" t="s">
        <v>64</v>
      </c>
      <c r="H997" s="3" t="s">
        <v>60</v>
      </c>
      <c r="I997" s="3" t="s">
        <v>52</v>
      </c>
      <c r="J997" s="0" t="n">
        <v>5</v>
      </c>
      <c r="K997" s="3" t="s">
        <v>29</v>
      </c>
      <c r="L997" s="3" t="s">
        <v>121</v>
      </c>
      <c r="M997" s="29" t="n">
        <v>135</v>
      </c>
      <c r="N997" s="30" t="n">
        <f aca="false">DATE(YEAR(B997),MONTH(B997),1)</f>
        <v>45931</v>
      </c>
      <c r="O997" s="0" t="str">
        <f aca="false">IF(J997&lt;=2,"0-2 days",IF(J997&lt;=7,"3-7 days",IF(J997&lt;=14,"8-14 days",IF(J997&lt;=21,"15-21 days","22+ days"))))</f>
        <v>3-7 days</v>
      </c>
      <c r="P997" s="0" t="str">
        <f aca="false">IF(VALUE(LEFT(D997,2))&lt;10,"Early (7-10 AM)",IF(VALUE(LEFT(D997,2))&lt;14,"Midday (10 AM-2 PM)",IF(VALUE(LEFT(D997,2))&lt;16,"Afternoon (2-4 PM)","Late (4-6 PM)")))</f>
        <v>Early (7-10 AM)</v>
      </c>
      <c r="Q997" s="3" t="n">
        <f aca="false">IF(L997="No-show",1,0)</f>
        <v>0</v>
      </c>
      <c r="R997" s="29" t="n">
        <f aca="false">IF(L997="No-show",M997,0)</f>
        <v>0</v>
      </c>
    </row>
    <row r="998" customFormat="false" ht="15" hidden="false" customHeight="false" outlineLevel="0" collapsed="false">
      <c r="A998" s="0" t="s">
        <v>1348</v>
      </c>
      <c r="B998" s="28" t="n">
        <v>45961</v>
      </c>
      <c r="C998" s="3" t="s">
        <v>37</v>
      </c>
      <c r="D998" s="3" t="s">
        <v>119</v>
      </c>
      <c r="E998" s="3" t="s">
        <v>893</v>
      </c>
      <c r="F998" s="3" t="s">
        <v>8</v>
      </c>
      <c r="G998" s="3" t="s">
        <v>64</v>
      </c>
      <c r="H998" s="3" t="s">
        <v>54</v>
      </c>
      <c r="I998" s="3" t="s">
        <v>43</v>
      </c>
      <c r="J998" s="0" t="n">
        <v>5</v>
      </c>
      <c r="K998" s="3" t="s">
        <v>32</v>
      </c>
      <c r="L998" s="3" t="s">
        <v>121</v>
      </c>
      <c r="M998" s="29" t="n">
        <v>120</v>
      </c>
      <c r="N998" s="30" t="n">
        <f aca="false">DATE(YEAR(B998),MONTH(B998),1)</f>
        <v>45931</v>
      </c>
      <c r="O998" s="0" t="str">
        <f aca="false">IF(J998&lt;=2,"0-2 days",IF(J998&lt;=7,"3-7 days",IF(J998&lt;=14,"8-14 days",IF(J998&lt;=21,"15-21 days","22+ days"))))</f>
        <v>3-7 days</v>
      </c>
      <c r="P998" s="0" t="str">
        <f aca="false">IF(VALUE(LEFT(D998,2))&lt;10,"Early (7-10 AM)",IF(VALUE(LEFT(D998,2))&lt;14,"Midday (10 AM-2 PM)",IF(VALUE(LEFT(D998,2))&lt;16,"Afternoon (2-4 PM)","Late (4-6 PM)")))</f>
        <v>Early (7-10 AM)</v>
      </c>
      <c r="Q998" s="3" t="n">
        <f aca="false">IF(L998="No-show",1,0)</f>
        <v>0</v>
      </c>
      <c r="R998" s="29" t="n">
        <f aca="false">IF(L998="No-show",M998,0)</f>
        <v>0</v>
      </c>
    </row>
    <row r="999" customFormat="false" ht="15" hidden="false" customHeight="false" outlineLevel="0" collapsed="false">
      <c r="A999" s="0" t="s">
        <v>1349</v>
      </c>
      <c r="B999" s="28" t="n">
        <v>45961</v>
      </c>
      <c r="C999" s="3" t="s">
        <v>37</v>
      </c>
      <c r="D999" s="3" t="s">
        <v>119</v>
      </c>
      <c r="E999" s="3" t="s">
        <v>1350</v>
      </c>
      <c r="F999" s="3" t="s">
        <v>3</v>
      </c>
      <c r="G999" s="3" t="s">
        <v>63</v>
      </c>
      <c r="H999" s="3" t="s">
        <v>56</v>
      </c>
      <c r="I999" s="3" t="s">
        <v>52</v>
      </c>
      <c r="J999" s="0" t="n">
        <v>18</v>
      </c>
      <c r="K999" s="3" t="s">
        <v>32</v>
      </c>
      <c r="L999" s="3" t="s">
        <v>121</v>
      </c>
      <c r="M999" s="29" t="n">
        <v>184</v>
      </c>
      <c r="N999" s="30" t="n">
        <f aca="false">DATE(YEAR(B999),MONTH(B999),1)</f>
        <v>45931</v>
      </c>
      <c r="O999" s="0" t="str">
        <f aca="false">IF(J999&lt;=2,"0-2 days",IF(J999&lt;=7,"3-7 days",IF(J999&lt;=14,"8-14 days",IF(J999&lt;=21,"15-21 days","22+ days"))))</f>
        <v>15-21 days</v>
      </c>
      <c r="P999" s="0" t="str">
        <f aca="false">IF(VALUE(LEFT(D999,2))&lt;10,"Early (7-10 AM)",IF(VALUE(LEFT(D999,2))&lt;14,"Midday (10 AM-2 PM)",IF(VALUE(LEFT(D999,2))&lt;16,"Afternoon (2-4 PM)","Late (4-6 PM)")))</f>
        <v>Early (7-10 AM)</v>
      </c>
      <c r="Q999" s="3" t="n">
        <f aca="false">IF(L999="No-show",1,0)</f>
        <v>0</v>
      </c>
      <c r="R999" s="29" t="n">
        <f aca="false">IF(L999="No-show",M999,0)</f>
        <v>0</v>
      </c>
    </row>
    <row r="1000" customFormat="false" ht="15" hidden="false" customHeight="false" outlineLevel="0" collapsed="false">
      <c r="A1000" s="0" t="s">
        <v>1351</v>
      </c>
      <c r="B1000" s="28" t="n">
        <v>45961</v>
      </c>
      <c r="C1000" s="3" t="s">
        <v>37</v>
      </c>
      <c r="D1000" s="3" t="s">
        <v>119</v>
      </c>
      <c r="E1000" s="3" t="s">
        <v>1175</v>
      </c>
      <c r="F1000" s="3" t="s">
        <v>8</v>
      </c>
      <c r="G1000" s="3" t="s">
        <v>64</v>
      </c>
      <c r="H1000" s="3" t="s">
        <v>48</v>
      </c>
      <c r="I1000" s="3" t="s">
        <v>43</v>
      </c>
      <c r="J1000" s="0" t="n">
        <v>6</v>
      </c>
      <c r="K1000" s="3" t="s">
        <v>29</v>
      </c>
      <c r="L1000" s="3" t="s">
        <v>121</v>
      </c>
      <c r="M1000" s="29" t="n">
        <v>118</v>
      </c>
      <c r="N1000" s="30" t="n">
        <f aca="false">DATE(YEAR(B1000),MONTH(B1000),1)</f>
        <v>45931</v>
      </c>
      <c r="O1000" s="0" t="str">
        <f aca="false">IF(J1000&lt;=2,"0-2 days",IF(J1000&lt;=7,"3-7 days",IF(J1000&lt;=14,"8-14 days",IF(J1000&lt;=21,"15-21 days","22+ days"))))</f>
        <v>3-7 days</v>
      </c>
      <c r="P1000" s="0" t="str">
        <f aca="false">IF(VALUE(LEFT(D1000,2))&lt;10,"Early (7-10 AM)",IF(VALUE(LEFT(D1000,2))&lt;14,"Midday (10 AM-2 PM)",IF(VALUE(LEFT(D1000,2))&lt;16,"Afternoon (2-4 PM)","Late (4-6 PM)")))</f>
        <v>Early (7-10 AM)</v>
      </c>
      <c r="Q1000" s="3" t="n">
        <f aca="false">IF(L1000="No-show",1,0)</f>
        <v>0</v>
      </c>
      <c r="R1000" s="29" t="n">
        <f aca="false">IF(L1000="No-show",M1000,0)</f>
        <v>0</v>
      </c>
    </row>
    <row r="1001" customFormat="false" ht="15" hidden="false" customHeight="false" outlineLevel="0" collapsed="false">
      <c r="A1001" s="0" t="s">
        <v>1352</v>
      </c>
      <c r="B1001" s="28" t="n">
        <v>45961</v>
      </c>
      <c r="C1001" s="3" t="s">
        <v>37</v>
      </c>
      <c r="D1001" s="3" t="s">
        <v>119</v>
      </c>
      <c r="E1001" s="3" t="s">
        <v>192</v>
      </c>
      <c r="F1001" s="3" t="s">
        <v>3</v>
      </c>
      <c r="G1001" s="3" t="s">
        <v>64</v>
      </c>
      <c r="H1001" s="3" t="s">
        <v>42</v>
      </c>
      <c r="I1001" s="3" t="s">
        <v>57</v>
      </c>
      <c r="J1001" s="0" t="n">
        <v>4</v>
      </c>
      <c r="K1001" s="3" t="s">
        <v>29</v>
      </c>
      <c r="L1001" s="3" t="s">
        <v>217</v>
      </c>
      <c r="M1001" s="29" t="n">
        <v>72</v>
      </c>
      <c r="N1001" s="30" t="n">
        <f aca="false">DATE(YEAR(B1001),MONTH(B1001),1)</f>
        <v>45931</v>
      </c>
      <c r="O1001" s="0" t="str">
        <f aca="false">IF(J1001&lt;=2,"0-2 days",IF(J1001&lt;=7,"3-7 days",IF(J1001&lt;=14,"8-14 days",IF(J1001&lt;=21,"15-21 days","22+ days"))))</f>
        <v>3-7 days</v>
      </c>
      <c r="P1001" s="0" t="str">
        <f aca="false">IF(VALUE(LEFT(D1001,2))&lt;10,"Early (7-10 AM)",IF(VALUE(LEFT(D1001,2))&lt;14,"Midday (10 AM-2 PM)",IF(VALUE(LEFT(D1001,2))&lt;16,"Afternoon (2-4 PM)","Late (4-6 PM)")))</f>
        <v>Early (7-10 AM)</v>
      </c>
      <c r="Q1001" s="3" t="n">
        <f aca="false">IF(L1001="No-show",1,0)</f>
        <v>1</v>
      </c>
      <c r="R1001" s="29" t="n">
        <f aca="false">IF(L1001="No-show",M1001,0)</f>
        <v>72</v>
      </c>
    </row>
    <row r="1002" customFormat="false" ht="15" hidden="false" customHeight="false" outlineLevel="0" collapsed="false">
      <c r="A1002" s="0" t="s">
        <v>1353</v>
      </c>
      <c r="B1002" s="28" t="n">
        <v>45961</v>
      </c>
      <c r="C1002" s="3" t="s">
        <v>37</v>
      </c>
      <c r="D1002" s="3" t="s">
        <v>125</v>
      </c>
      <c r="E1002" s="3" t="s">
        <v>650</v>
      </c>
      <c r="F1002" s="3" t="s">
        <v>8</v>
      </c>
      <c r="G1002" s="3" t="s">
        <v>66</v>
      </c>
      <c r="H1002" s="3" t="s">
        <v>42</v>
      </c>
      <c r="I1002" s="3" t="s">
        <v>43</v>
      </c>
      <c r="J1002" s="0" t="n">
        <v>14</v>
      </c>
      <c r="K1002" s="3" t="s">
        <v>32</v>
      </c>
      <c r="L1002" s="3" t="s">
        <v>129</v>
      </c>
      <c r="M1002" s="29" t="n">
        <v>72</v>
      </c>
      <c r="N1002" s="30" t="n">
        <f aca="false">DATE(YEAR(B1002),MONTH(B1002),1)</f>
        <v>45931</v>
      </c>
      <c r="O1002" s="0" t="str">
        <f aca="false">IF(J1002&lt;=2,"0-2 days",IF(J1002&lt;=7,"3-7 days",IF(J1002&lt;=14,"8-14 days",IF(J1002&lt;=21,"15-21 days","22+ days"))))</f>
        <v>8-14 days</v>
      </c>
      <c r="P1002" s="0" t="str">
        <f aca="false">IF(VALUE(LEFT(D1002,2))&lt;10,"Early (7-10 AM)",IF(VALUE(LEFT(D1002,2))&lt;14,"Midday (10 AM-2 PM)",IF(VALUE(LEFT(D1002,2))&lt;16,"Afternoon (2-4 PM)","Late (4-6 PM)")))</f>
        <v>Early (7-10 AM)</v>
      </c>
      <c r="Q1002" s="3" t="n">
        <f aca="false">IF(L1002="No-show",1,0)</f>
        <v>0</v>
      </c>
      <c r="R1002" s="29" t="n">
        <f aca="false">IF(L1002="No-show",M1002,0)</f>
        <v>0</v>
      </c>
    </row>
    <row r="1003" customFormat="false" ht="15" hidden="false" customHeight="false" outlineLevel="0" collapsed="false">
      <c r="A1003" s="0" t="s">
        <v>1354</v>
      </c>
      <c r="B1003" s="28" t="n">
        <v>45961</v>
      </c>
      <c r="C1003" s="3" t="s">
        <v>37</v>
      </c>
      <c r="D1003" s="3" t="s">
        <v>125</v>
      </c>
      <c r="E1003" s="3" t="s">
        <v>781</v>
      </c>
      <c r="F1003" s="3" t="s">
        <v>3</v>
      </c>
      <c r="G1003" s="3" t="s">
        <v>64</v>
      </c>
      <c r="H1003" s="3" t="s">
        <v>54</v>
      </c>
      <c r="I1003" s="3" t="s">
        <v>43</v>
      </c>
      <c r="J1003" s="0" t="n">
        <v>4</v>
      </c>
      <c r="K1003" s="3" t="s">
        <v>29</v>
      </c>
      <c r="L1003" s="3" t="s">
        <v>121</v>
      </c>
      <c r="M1003" s="29" t="n">
        <v>120</v>
      </c>
      <c r="N1003" s="30" t="n">
        <f aca="false">DATE(YEAR(B1003),MONTH(B1003),1)</f>
        <v>45931</v>
      </c>
      <c r="O1003" s="0" t="str">
        <f aca="false">IF(J1003&lt;=2,"0-2 days",IF(J1003&lt;=7,"3-7 days",IF(J1003&lt;=14,"8-14 days",IF(J1003&lt;=21,"15-21 days","22+ days"))))</f>
        <v>3-7 days</v>
      </c>
      <c r="P1003" s="0" t="str">
        <f aca="false">IF(VALUE(LEFT(D1003,2))&lt;10,"Early (7-10 AM)",IF(VALUE(LEFT(D1003,2))&lt;14,"Midday (10 AM-2 PM)",IF(VALUE(LEFT(D1003,2))&lt;16,"Afternoon (2-4 PM)","Late (4-6 PM)")))</f>
        <v>Early (7-10 AM)</v>
      </c>
      <c r="Q1003" s="3" t="n">
        <f aca="false">IF(L1003="No-show",1,0)</f>
        <v>0</v>
      </c>
      <c r="R1003" s="29" t="n">
        <f aca="false">IF(L1003="No-show",M1003,0)</f>
        <v>0</v>
      </c>
    </row>
    <row r="1004" customFormat="false" ht="15" hidden="false" customHeight="false" outlineLevel="0" collapsed="false">
      <c r="A1004" s="0" t="s">
        <v>1355</v>
      </c>
      <c r="B1004" s="28" t="n">
        <v>45961</v>
      </c>
      <c r="C1004" s="3" t="s">
        <v>37</v>
      </c>
      <c r="D1004" s="3" t="s">
        <v>125</v>
      </c>
      <c r="E1004" s="3" t="s">
        <v>1280</v>
      </c>
      <c r="F1004" s="3" t="s">
        <v>7</v>
      </c>
      <c r="G1004" s="3" t="s">
        <v>64</v>
      </c>
      <c r="H1004" s="3" t="s">
        <v>60</v>
      </c>
      <c r="I1004" s="3" t="s">
        <v>43</v>
      </c>
      <c r="J1004" s="0" t="n">
        <v>2</v>
      </c>
      <c r="K1004" s="3" t="s">
        <v>29</v>
      </c>
      <c r="L1004" s="3" t="s">
        <v>121</v>
      </c>
      <c r="M1004" s="29" t="n">
        <v>135</v>
      </c>
      <c r="N1004" s="30" t="n">
        <f aca="false">DATE(YEAR(B1004),MONTH(B1004),1)</f>
        <v>45931</v>
      </c>
      <c r="O1004" s="0" t="str">
        <f aca="false">IF(J1004&lt;=2,"0-2 days",IF(J1004&lt;=7,"3-7 days",IF(J1004&lt;=14,"8-14 days",IF(J1004&lt;=21,"15-21 days","22+ days"))))</f>
        <v>0-2 days</v>
      </c>
      <c r="P1004" s="0" t="str">
        <f aca="false">IF(VALUE(LEFT(D1004,2))&lt;10,"Early (7-10 AM)",IF(VALUE(LEFT(D1004,2))&lt;14,"Midday (10 AM-2 PM)",IF(VALUE(LEFT(D1004,2))&lt;16,"Afternoon (2-4 PM)","Late (4-6 PM)")))</f>
        <v>Early (7-10 AM)</v>
      </c>
      <c r="Q1004" s="3" t="n">
        <f aca="false">IF(L1004="No-show",1,0)</f>
        <v>0</v>
      </c>
      <c r="R1004" s="29" t="n">
        <f aca="false">IF(L1004="No-show",M1004,0)</f>
        <v>0</v>
      </c>
    </row>
    <row r="1005" customFormat="false" ht="15" hidden="false" customHeight="false" outlineLevel="0" collapsed="false">
      <c r="A1005" s="0" t="s">
        <v>1356</v>
      </c>
      <c r="B1005" s="28" t="n">
        <v>45961</v>
      </c>
      <c r="C1005" s="3" t="s">
        <v>37</v>
      </c>
      <c r="D1005" s="3" t="s">
        <v>135</v>
      </c>
      <c r="E1005" s="3" t="s">
        <v>890</v>
      </c>
      <c r="F1005" s="3" t="s">
        <v>7</v>
      </c>
      <c r="G1005" s="3" t="s">
        <v>64</v>
      </c>
      <c r="H1005" s="3" t="s">
        <v>58</v>
      </c>
      <c r="I1005" s="3" t="s">
        <v>52</v>
      </c>
      <c r="J1005" s="0" t="n">
        <v>5</v>
      </c>
      <c r="K1005" s="3" t="s">
        <v>29</v>
      </c>
      <c r="L1005" s="3" t="s">
        <v>121</v>
      </c>
      <c r="M1005" s="29" t="n">
        <v>105</v>
      </c>
      <c r="N1005" s="30" t="n">
        <f aca="false">DATE(YEAR(B1005),MONTH(B1005),1)</f>
        <v>45931</v>
      </c>
      <c r="O1005" s="0" t="str">
        <f aca="false">IF(J1005&lt;=2,"0-2 days",IF(J1005&lt;=7,"3-7 days",IF(J1005&lt;=14,"8-14 days",IF(J1005&lt;=21,"15-21 days","22+ days"))))</f>
        <v>3-7 days</v>
      </c>
      <c r="P1005" s="0" t="str">
        <f aca="false">IF(VALUE(LEFT(D1005,2))&lt;10,"Early (7-10 AM)",IF(VALUE(LEFT(D1005,2))&lt;14,"Midday (10 AM-2 PM)",IF(VALUE(LEFT(D1005,2))&lt;16,"Afternoon (2-4 PM)","Late (4-6 PM)")))</f>
        <v>Early (7-10 AM)</v>
      </c>
      <c r="Q1005" s="3" t="n">
        <f aca="false">IF(L1005="No-show",1,0)</f>
        <v>0</v>
      </c>
      <c r="R1005" s="29" t="n">
        <f aca="false">IF(L1005="No-show",M1005,0)</f>
        <v>0</v>
      </c>
    </row>
    <row r="1006" customFormat="false" ht="15" hidden="false" customHeight="false" outlineLevel="0" collapsed="false">
      <c r="A1006" s="0" t="s">
        <v>1357</v>
      </c>
      <c r="B1006" s="28" t="n">
        <v>45961</v>
      </c>
      <c r="C1006" s="3" t="s">
        <v>37</v>
      </c>
      <c r="D1006" s="3" t="s">
        <v>135</v>
      </c>
      <c r="E1006" s="3" t="s">
        <v>1358</v>
      </c>
      <c r="F1006" s="3" t="s">
        <v>8</v>
      </c>
      <c r="G1006" s="3" t="s">
        <v>63</v>
      </c>
      <c r="H1006" s="3" t="s">
        <v>54</v>
      </c>
      <c r="I1006" s="3" t="s">
        <v>43</v>
      </c>
      <c r="J1006" s="0" t="n">
        <v>15</v>
      </c>
      <c r="K1006" s="3" t="s">
        <v>29</v>
      </c>
      <c r="L1006" s="3" t="s">
        <v>121</v>
      </c>
      <c r="M1006" s="29" t="n">
        <v>192</v>
      </c>
      <c r="N1006" s="30" t="n">
        <f aca="false">DATE(YEAR(B1006),MONTH(B1006),1)</f>
        <v>45931</v>
      </c>
      <c r="O1006" s="0" t="str">
        <f aca="false">IF(J1006&lt;=2,"0-2 days",IF(J1006&lt;=7,"3-7 days",IF(J1006&lt;=14,"8-14 days",IF(J1006&lt;=21,"15-21 days","22+ days"))))</f>
        <v>15-21 days</v>
      </c>
      <c r="P1006" s="0" t="str">
        <f aca="false">IF(VALUE(LEFT(D1006,2))&lt;10,"Early (7-10 AM)",IF(VALUE(LEFT(D1006,2))&lt;14,"Midday (10 AM-2 PM)",IF(VALUE(LEFT(D1006,2))&lt;16,"Afternoon (2-4 PM)","Late (4-6 PM)")))</f>
        <v>Early (7-10 AM)</v>
      </c>
      <c r="Q1006" s="3" t="n">
        <f aca="false">IF(L1006="No-show",1,0)</f>
        <v>0</v>
      </c>
      <c r="R1006" s="29" t="n">
        <f aca="false">IF(L1006="No-show",M1006,0)</f>
        <v>0</v>
      </c>
    </row>
    <row r="1007" customFormat="false" ht="15" hidden="false" customHeight="false" outlineLevel="0" collapsed="false">
      <c r="A1007" s="0" t="s">
        <v>1359</v>
      </c>
      <c r="B1007" s="28" t="n">
        <v>45961</v>
      </c>
      <c r="C1007" s="3" t="s">
        <v>37</v>
      </c>
      <c r="D1007" s="3" t="s">
        <v>235</v>
      </c>
      <c r="E1007" s="3" t="s">
        <v>504</v>
      </c>
      <c r="F1007" s="3" t="s">
        <v>7</v>
      </c>
      <c r="G1007" s="3" t="s">
        <v>65</v>
      </c>
      <c r="H1007" s="3" t="s">
        <v>58</v>
      </c>
      <c r="I1007" s="3" t="s">
        <v>49</v>
      </c>
      <c r="J1007" s="0" t="n">
        <v>3</v>
      </c>
      <c r="K1007" s="3" t="s">
        <v>29</v>
      </c>
      <c r="L1007" s="3" t="s">
        <v>121</v>
      </c>
      <c r="M1007" s="29" t="n">
        <v>168</v>
      </c>
      <c r="N1007" s="30" t="n">
        <f aca="false">DATE(YEAR(B1007),MONTH(B1007),1)</f>
        <v>45931</v>
      </c>
      <c r="O1007" s="0" t="str">
        <f aca="false">IF(J1007&lt;=2,"0-2 days",IF(J1007&lt;=7,"3-7 days",IF(J1007&lt;=14,"8-14 days",IF(J1007&lt;=21,"15-21 days","22+ days"))))</f>
        <v>3-7 days</v>
      </c>
      <c r="P1007" s="0" t="str">
        <f aca="false">IF(VALUE(LEFT(D1007,2))&lt;10,"Early (7-10 AM)",IF(VALUE(LEFT(D1007,2))&lt;14,"Midday (10 AM-2 PM)",IF(VALUE(LEFT(D1007,2))&lt;16,"Afternoon (2-4 PM)","Late (4-6 PM)")))</f>
        <v>Early (7-10 AM)</v>
      </c>
      <c r="Q1007" s="3" t="n">
        <f aca="false">IF(L1007="No-show",1,0)</f>
        <v>0</v>
      </c>
      <c r="R1007" s="29" t="n">
        <f aca="false">IF(L1007="No-show",M1007,0)</f>
        <v>0</v>
      </c>
    </row>
    <row r="1008" customFormat="false" ht="15" hidden="false" customHeight="false" outlineLevel="0" collapsed="false">
      <c r="A1008" s="0" t="s">
        <v>1360</v>
      </c>
      <c r="B1008" s="28" t="n">
        <v>45961</v>
      </c>
      <c r="C1008" s="3" t="s">
        <v>37</v>
      </c>
      <c r="D1008" s="3" t="s">
        <v>142</v>
      </c>
      <c r="E1008" s="3" t="s">
        <v>202</v>
      </c>
      <c r="F1008" s="3" t="s">
        <v>8</v>
      </c>
      <c r="G1008" s="3" t="s">
        <v>64</v>
      </c>
      <c r="H1008" s="3" t="s">
        <v>54</v>
      </c>
      <c r="I1008" s="3" t="s">
        <v>46</v>
      </c>
      <c r="J1008" s="0" t="n">
        <v>5</v>
      </c>
      <c r="K1008" s="3" t="s">
        <v>29</v>
      </c>
      <c r="L1008" s="3" t="s">
        <v>121</v>
      </c>
      <c r="M1008" s="29" t="n">
        <v>120</v>
      </c>
      <c r="N1008" s="30" t="n">
        <f aca="false">DATE(YEAR(B1008),MONTH(B1008),1)</f>
        <v>45931</v>
      </c>
      <c r="O1008" s="0" t="str">
        <f aca="false">IF(J1008&lt;=2,"0-2 days",IF(J1008&lt;=7,"3-7 days",IF(J1008&lt;=14,"8-14 days",IF(J1008&lt;=21,"15-21 days","22+ days"))))</f>
        <v>3-7 days</v>
      </c>
      <c r="P1008" s="0" t="str">
        <f aca="false">IF(VALUE(LEFT(D1008,2))&lt;10,"Early (7-10 AM)",IF(VALUE(LEFT(D1008,2))&lt;14,"Midday (10 AM-2 PM)",IF(VALUE(LEFT(D1008,2))&lt;16,"Afternoon (2-4 PM)","Late (4-6 PM)")))</f>
        <v>Early (7-10 AM)</v>
      </c>
      <c r="Q1008" s="3" t="n">
        <f aca="false">IF(L1008="No-show",1,0)</f>
        <v>0</v>
      </c>
      <c r="R1008" s="29" t="n">
        <f aca="false">IF(L1008="No-show",M1008,0)</f>
        <v>0</v>
      </c>
    </row>
    <row r="1009" customFormat="false" ht="15" hidden="false" customHeight="false" outlineLevel="0" collapsed="false">
      <c r="A1009" s="0" t="s">
        <v>1361</v>
      </c>
      <c r="B1009" s="28" t="n">
        <v>45961</v>
      </c>
      <c r="C1009" s="3" t="s">
        <v>37</v>
      </c>
      <c r="D1009" s="3" t="s">
        <v>142</v>
      </c>
      <c r="E1009" s="3" t="s">
        <v>1043</v>
      </c>
      <c r="F1009" s="3" t="s">
        <v>3</v>
      </c>
      <c r="G1009" s="3" t="s">
        <v>64</v>
      </c>
      <c r="H1009" s="3" t="s">
        <v>58</v>
      </c>
      <c r="I1009" s="3" t="s">
        <v>52</v>
      </c>
      <c r="J1009" s="0" t="n">
        <v>4</v>
      </c>
      <c r="K1009" s="3" t="s">
        <v>32</v>
      </c>
      <c r="L1009" s="3" t="s">
        <v>217</v>
      </c>
      <c r="M1009" s="29" t="n">
        <v>105</v>
      </c>
      <c r="N1009" s="30" t="n">
        <f aca="false">DATE(YEAR(B1009),MONTH(B1009),1)</f>
        <v>45931</v>
      </c>
      <c r="O1009" s="0" t="str">
        <f aca="false">IF(J1009&lt;=2,"0-2 days",IF(J1009&lt;=7,"3-7 days",IF(J1009&lt;=14,"8-14 days",IF(J1009&lt;=21,"15-21 days","22+ days"))))</f>
        <v>3-7 days</v>
      </c>
      <c r="P1009" s="0" t="str">
        <f aca="false">IF(VALUE(LEFT(D1009,2))&lt;10,"Early (7-10 AM)",IF(VALUE(LEFT(D1009,2))&lt;14,"Midday (10 AM-2 PM)",IF(VALUE(LEFT(D1009,2))&lt;16,"Afternoon (2-4 PM)","Late (4-6 PM)")))</f>
        <v>Early (7-10 AM)</v>
      </c>
      <c r="Q1009" s="3" t="n">
        <f aca="false">IF(L1009="No-show",1,0)</f>
        <v>1</v>
      </c>
      <c r="R1009" s="29" t="n">
        <f aca="false">IF(L1009="No-show",M1009,0)</f>
        <v>105</v>
      </c>
    </row>
    <row r="1010" customFormat="false" ht="15" hidden="false" customHeight="false" outlineLevel="0" collapsed="false">
      <c r="A1010" s="0" t="s">
        <v>1362</v>
      </c>
      <c r="B1010" s="28" t="n">
        <v>45961</v>
      </c>
      <c r="C1010" s="3" t="s">
        <v>37</v>
      </c>
      <c r="D1010" s="3" t="s">
        <v>151</v>
      </c>
      <c r="E1010" s="3" t="s">
        <v>432</v>
      </c>
      <c r="F1010" s="3" t="s">
        <v>8</v>
      </c>
      <c r="G1010" s="3" t="s">
        <v>65</v>
      </c>
      <c r="H1010" s="3" t="s">
        <v>58</v>
      </c>
      <c r="I1010" s="3" t="s">
        <v>55</v>
      </c>
      <c r="J1010" s="0" t="n">
        <v>7</v>
      </c>
      <c r="K1010" s="3" t="s">
        <v>32</v>
      </c>
      <c r="L1010" s="3" t="s">
        <v>284</v>
      </c>
      <c r="M1010" s="29" t="n">
        <v>168</v>
      </c>
      <c r="N1010" s="30" t="n">
        <f aca="false">DATE(YEAR(B1010),MONTH(B1010),1)</f>
        <v>45931</v>
      </c>
      <c r="O1010" s="0" t="str">
        <f aca="false">IF(J1010&lt;=2,"0-2 days",IF(J1010&lt;=7,"3-7 days",IF(J1010&lt;=14,"8-14 days",IF(J1010&lt;=21,"15-21 days","22+ days"))))</f>
        <v>3-7 days</v>
      </c>
      <c r="P1010" s="0" t="str">
        <f aca="false">IF(VALUE(LEFT(D1010,2))&lt;10,"Early (7-10 AM)",IF(VALUE(LEFT(D1010,2))&lt;14,"Midday (10 AM-2 PM)",IF(VALUE(LEFT(D1010,2))&lt;16,"Afternoon (2-4 PM)","Late (4-6 PM)")))</f>
        <v>Early (7-10 AM)</v>
      </c>
      <c r="Q1010" s="3" t="n">
        <f aca="false">IF(L1010="No-show",1,0)</f>
        <v>0</v>
      </c>
      <c r="R1010" s="29" t="n">
        <f aca="false">IF(L1010="No-show",M1010,0)</f>
        <v>0</v>
      </c>
    </row>
    <row r="1011" customFormat="false" ht="15" hidden="false" customHeight="false" outlineLevel="0" collapsed="false">
      <c r="A1011" s="0" t="s">
        <v>1363</v>
      </c>
      <c r="B1011" s="28" t="n">
        <v>45961</v>
      </c>
      <c r="C1011" s="3" t="s">
        <v>37</v>
      </c>
      <c r="D1011" s="3" t="s">
        <v>151</v>
      </c>
      <c r="E1011" s="3" t="s">
        <v>1002</v>
      </c>
      <c r="F1011" s="3" t="s">
        <v>8</v>
      </c>
      <c r="G1011" s="3" t="s">
        <v>64</v>
      </c>
      <c r="H1011" s="3" t="s">
        <v>58</v>
      </c>
      <c r="I1011" s="3" t="s">
        <v>55</v>
      </c>
      <c r="J1011" s="0" t="n">
        <v>3</v>
      </c>
      <c r="K1011" s="3" t="s">
        <v>29</v>
      </c>
      <c r="L1011" s="3" t="s">
        <v>121</v>
      </c>
      <c r="M1011" s="29" t="n">
        <v>105</v>
      </c>
      <c r="N1011" s="30" t="n">
        <f aca="false">DATE(YEAR(B1011),MONTH(B1011),1)</f>
        <v>45931</v>
      </c>
      <c r="O1011" s="0" t="str">
        <f aca="false">IF(J1011&lt;=2,"0-2 days",IF(J1011&lt;=7,"3-7 days",IF(J1011&lt;=14,"8-14 days",IF(J1011&lt;=21,"15-21 days","22+ days"))))</f>
        <v>3-7 days</v>
      </c>
      <c r="P1011" s="0" t="str">
        <f aca="false">IF(VALUE(LEFT(D1011,2))&lt;10,"Early (7-10 AM)",IF(VALUE(LEFT(D1011,2))&lt;14,"Midday (10 AM-2 PM)",IF(VALUE(LEFT(D1011,2))&lt;16,"Afternoon (2-4 PM)","Late (4-6 PM)")))</f>
        <v>Early (7-10 AM)</v>
      </c>
      <c r="Q1011" s="3" t="n">
        <f aca="false">IF(L1011="No-show",1,0)</f>
        <v>0</v>
      </c>
      <c r="R1011" s="29" t="n">
        <f aca="false">IF(L1011="No-show",M1011,0)</f>
        <v>0</v>
      </c>
    </row>
    <row r="1012" customFormat="false" ht="15" hidden="false" customHeight="false" outlineLevel="0" collapsed="false">
      <c r="A1012" s="0" t="s">
        <v>1364</v>
      </c>
      <c r="B1012" s="28" t="n">
        <v>45961</v>
      </c>
      <c r="C1012" s="3" t="s">
        <v>37</v>
      </c>
      <c r="D1012" s="3" t="s">
        <v>154</v>
      </c>
      <c r="E1012" s="3" t="s">
        <v>972</v>
      </c>
      <c r="F1012" s="3" t="s">
        <v>4</v>
      </c>
      <c r="G1012" s="3" t="s">
        <v>64</v>
      </c>
      <c r="H1012" s="3" t="s">
        <v>42</v>
      </c>
      <c r="I1012" s="3" t="s">
        <v>46</v>
      </c>
      <c r="J1012" s="0" t="n">
        <v>9</v>
      </c>
      <c r="K1012" s="3" t="s">
        <v>29</v>
      </c>
      <c r="L1012" s="3" t="s">
        <v>121</v>
      </c>
      <c r="M1012" s="29" t="n">
        <v>72</v>
      </c>
      <c r="N1012" s="30" t="n">
        <f aca="false">DATE(YEAR(B1012),MONTH(B1012),1)</f>
        <v>45931</v>
      </c>
      <c r="O1012" s="0" t="str">
        <f aca="false">IF(J1012&lt;=2,"0-2 days",IF(J1012&lt;=7,"3-7 days",IF(J1012&lt;=14,"8-14 days",IF(J1012&lt;=21,"15-21 days","22+ days"))))</f>
        <v>8-14 days</v>
      </c>
      <c r="P1012" s="0" t="str">
        <f aca="false">IF(VALUE(LEFT(D1012,2))&lt;10,"Early (7-10 AM)",IF(VALUE(LEFT(D1012,2))&lt;14,"Midday (10 AM-2 PM)",IF(VALUE(LEFT(D1012,2))&lt;16,"Afternoon (2-4 PM)","Late (4-6 PM)")))</f>
        <v>Midday (10 AM-2 PM)</v>
      </c>
      <c r="Q1012" s="3" t="n">
        <f aca="false">IF(L1012="No-show",1,0)</f>
        <v>0</v>
      </c>
      <c r="R1012" s="29" t="n">
        <f aca="false">IF(L1012="No-show",M1012,0)</f>
        <v>0</v>
      </c>
    </row>
    <row r="1013" customFormat="false" ht="15" hidden="false" customHeight="false" outlineLevel="0" collapsed="false">
      <c r="A1013" s="0" t="s">
        <v>1365</v>
      </c>
      <c r="B1013" s="28" t="n">
        <v>45961</v>
      </c>
      <c r="C1013" s="3" t="s">
        <v>37</v>
      </c>
      <c r="D1013" s="3" t="s">
        <v>159</v>
      </c>
      <c r="E1013" s="3" t="s">
        <v>992</v>
      </c>
      <c r="F1013" s="3" t="s">
        <v>7</v>
      </c>
      <c r="G1013" s="3" t="s">
        <v>64</v>
      </c>
      <c r="H1013" s="3" t="s">
        <v>42</v>
      </c>
      <c r="I1013" s="3" t="s">
        <v>57</v>
      </c>
      <c r="J1013" s="0" t="n">
        <v>8</v>
      </c>
      <c r="K1013" s="3" t="s">
        <v>32</v>
      </c>
      <c r="L1013" s="3" t="s">
        <v>217</v>
      </c>
      <c r="M1013" s="29" t="n">
        <v>72</v>
      </c>
      <c r="N1013" s="30" t="n">
        <f aca="false">DATE(YEAR(B1013),MONTH(B1013),1)</f>
        <v>45931</v>
      </c>
      <c r="O1013" s="0" t="str">
        <f aca="false">IF(J1013&lt;=2,"0-2 days",IF(J1013&lt;=7,"3-7 days",IF(J1013&lt;=14,"8-14 days",IF(J1013&lt;=21,"15-21 days","22+ days"))))</f>
        <v>8-14 days</v>
      </c>
      <c r="P1013" s="0" t="str">
        <f aca="false">IF(VALUE(LEFT(D1013,2))&lt;10,"Early (7-10 AM)",IF(VALUE(LEFT(D1013,2))&lt;14,"Midday (10 AM-2 PM)",IF(VALUE(LEFT(D1013,2))&lt;16,"Afternoon (2-4 PM)","Late (4-6 PM)")))</f>
        <v>Midday (10 AM-2 PM)</v>
      </c>
      <c r="Q1013" s="3" t="n">
        <f aca="false">IF(L1013="No-show",1,0)</f>
        <v>1</v>
      </c>
      <c r="R1013" s="29" t="n">
        <f aca="false">IF(L1013="No-show",M1013,0)</f>
        <v>72</v>
      </c>
    </row>
    <row r="1014" customFormat="false" ht="15" hidden="false" customHeight="false" outlineLevel="0" collapsed="false">
      <c r="A1014" s="0" t="s">
        <v>1366</v>
      </c>
      <c r="B1014" s="28" t="n">
        <v>45961</v>
      </c>
      <c r="C1014" s="3" t="s">
        <v>37</v>
      </c>
      <c r="D1014" s="3" t="s">
        <v>164</v>
      </c>
      <c r="E1014" s="3" t="s">
        <v>169</v>
      </c>
      <c r="F1014" s="3" t="s">
        <v>3</v>
      </c>
      <c r="G1014" s="3" t="s">
        <v>66</v>
      </c>
      <c r="H1014" s="3" t="s">
        <v>54</v>
      </c>
      <c r="I1014" s="3" t="s">
        <v>49</v>
      </c>
      <c r="J1014" s="0" t="n">
        <v>3</v>
      </c>
      <c r="K1014" s="3" t="s">
        <v>32</v>
      </c>
      <c r="L1014" s="3" t="s">
        <v>217</v>
      </c>
      <c r="M1014" s="29" t="n">
        <v>120</v>
      </c>
      <c r="N1014" s="30" t="n">
        <f aca="false">DATE(YEAR(B1014),MONTH(B1014),1)</f>
        <v>45931</v>
      </c>
      <c r="O1014" s="0" t="str">
        <f aca="false">IF(J1014&lt;=2,"0-2 days",IF(J1014&lt;=7,"3-7 days",IF(J1014&lt;=14,"8-14 days",IF(J1014&lt;=21,"15-21 days","22+ days"))))</f>
        <v>3-7 days</v>
      </c>
      <c r="P1014" s="0" t="str">
        <f aca="false">IF(VALUE(LEFT(D1014,2))&lt;10,"Early (7-10 AM)",IF(VALUE(LEFT(D1014,2))&lt;14,"Midday (10 AM-2 PM)",IF(VALUE(LEFT(D1014,2))&lt;16,"Afternoon (2-4 PM)","Late (4-6 PM)")))</f>
        <v>Midday (10 AM-2 PM)</v>
      </c>
      <c r="Q1014" s="3" t="n">
        <f aca="false">IF(L1014="No-show",1,0)</f>
        <v>1</v>
      </c>
      <c r="R1014" s="29" t="n">
        <f aca="false">IF(L1014="No-show",M1014,0)</f>
        <v>120</v>
      </c>
    </row>
    <row r="1015" customFormat="false" ht="15" hidden="false" customHeight="false" outlineLevel="0" collapsed="false">
      <c r="A1015" s="0" t="s">
        <v>1367</v>
      </c>
      <c r="B1015" s="28" t="n">
        <v>45961</v>
      </c>
      <c r="C1015" s="3" t="s">
        <v>37</v>
      </c>
      <c r="D1015" s="3" t="s">
        <v>164</v>
      </c>
      <c r="E1015" s="3" t="s">
        <v>1368</v>
      </c>
      <c r="F1015" s="3" t="s">
        <v>3</v>
      </c>
      <c r="G1015" s="3" t="s">
        <v>63</v>
      </c>
      <c r="H1015" s="3" t="s">
        <v>58</v>
      </c>
      <c r="I1015" s="3" t="s">
        <v>43</v>
      </c>
      <c r="J1015" s="0" t="n">
        <v>18</v>
      </c>
      <c r="K1015" s="3" t="s">
        <v>29</v>
      </c>
      <c r="L1015" s="3" t="s">
        <v>121</v>
      </c>
      <c r="M1015" s="29" t="n">
        <v>168</v>
      </c>
      <c r="N1015" s="30" t="n">
        <f aca="false">DATE(YEAR(B1015),MONTH(B1015),1)</f>
        <v>45931</v>
      </c>
      <c r="O1015" s="0" t="str">
        <f aca="false">IF(J1015&lt;=2,"0-2 days",IF(J1015&lt;=7,"3-7 days",IF(J1015&lt;=14,"8-14 days",IF(J1015&lt;=21,"15-21 days","22+ days"))))</f>
        <v>15-21 days</v>
      </c>
      <c r="P1015" s="0" t="str">
        <f aca="false">IF(VALUE(LEFT(D1015,2))&lt;10,"Early (7-10 AM)",IF(VALUE(LEFT(D1015,2))&lt;14,"Midday (10 AM-2 PM)",IF(VALUE(LEFT(D1015,2))&lt;16,"Afternoon (2-4 PM)","Late (4-6 PM)")))</f>
        <v>Midday (10 AM-2 PM)</v>
      </c>
      <c r="Q1015" s="3" t="n">
        <f aca="false">IF(L1015="No-show",1,0)</f>
        <v>0</v>
      </c>
      <c r="R1015" s="29" t="n">
        <f aca="false">IF(L1015="No-show",M1015,0)</f>
        <v>0</v>
      </c>
    </row>
    <row r="1016" customFormat="false" ht="15" hidden="false" customHeight="false" outlineLevel="0" collapsed="false">
      <c r="A1016" s="0" t="s">
        <v>1369</v>
      </c>
      <c r="B1016" s="28" t="n">
        <v>45961</v>
      </c>
      <c r="C1016" s="3" t="s">
        <v>37</v>
      </c>
      <c r="D1016" s="3" t="s">
        <v>262</v>
      </c>
      <c r="E1016" s="3" t="s">
        <v>227</v>
      </c>
      <c r="F1016" s="3" t="s">
        <v>7</v>
      </c>
      <c r="G1016" s="3" t="s">
        <v>64</v>
      </c>
      <c r="H1016" s="3" t="s">
        <v>51</v>
      </c>
      <c r="I1016" s="3" t="s">
        <v>43</v>
      </c>
      <c r="J1016" s="0" t="n">
        <v>6</v>
      </c>
      <c r="K1016" s="3" t="s">
        <v>29</v>
      </c>
      <c r="L1016" s="3" t="s">
        <v>121</v>
      </c>
      <c r="M1016" s="29" t="n">
        <v>116</v>
      </c>
      <c r="N1016" s="30" t="n">
        <f aca="false">DATE(YEAR(B1016),MONTH(B1016),1)</f>
        <v>45931</v>
      </c>
      <c r="O1016" s="0" t="str">
        <f aca="false">IF(J1016&lt;=2,"0-2 days",IF(J1016&lt;=7,"3-7 days",IF(J1016&lt;=14,"8-14 days",IF(J1016&lt;=21,"15-21 days","22+ days"))))</f>
        <v>3-7 days</v>
      </c>
      <c r="P1016" s="0" t="str">
        <f aca="false">IF(VALUE(LEFT(D1016,2))&lt;10,"Early (7-10 AM)",IF(VALUE(LEFT(D1016,2))&lt;14,"Midday (10 AM-2 PM)",IF(VALUE(LEFT(D1016,2))&lt;16,"Afternoon (2-4 PM)","Late (4-6 PM)")))</f>
        <v>Midday (10 AM-2 PM)</v>
      </c>
      <c r="Q1016" s="3" t="n">
        <f aca="false">IF(L1016="No-show",1,0)</f>
        <v>0</v>
      </c>
      <c r="R1016" s="29" t="n">
        <f aca="false">IF(L1016="No-show",M1016,0)</f>
        <v>0</v>
      </c>
    </row>
    <row r="1017" customFormat="false" ht="15" hidden="false" customHeight="false" outlineLevel="0" collapsed="false">
      <c r="A1017" s="0" t="s">
        <v>1370</v>
      </c>
      <c r="B1017" s="28" t="n">
        <v>45961</v>
      </c>
      <c r="C1017" s="3" t="s">
        <v>37</v>
      </c>
      <c r="D1017" s="3" t="s">
        <v>171</v>
      </c>
      <c r="E1017" s="3" t="s">
        <v>445</v>
      </c>
      <c r="F1017" s="3" t="s">
        <v>3</v>
      </c>
      <c r="G1017" s="3" t="s">
        <v>64</v>
      </c>
      <c r="H1017" s="3" t="s">
        <v>54</v>
      </c>
      <c r="I1017" s="3" t="s">
        <v>57</v>
      </c>
      <c r="J1017" s="0" t="n">
        <v>9</v>
      </c>
      <c r="K1017" s="3" t="s">
        <v>29</v>
      </c>
      <c r="L1017" s="3" t="s">
        <v>129</v>
      </c>
      <c r="M1017" s="29" t="n">
        <v>120</v>
      </c>
      <c r="N1017" s="30" t="n">
        <f aca="false">DATE(YEAR(B1017),MONTH(B1017),1)</f>
        <v>45931</v>
      </c>
      <c r="O1017" s="0" t="str">
        <f aca="false">IF(J1017&lt;=2,"0-2 days",IF(J1017&lt;=7,"3-7 days",IF(J1017&lt;=14,"8-14 days",IF(J1017&lt;=21,"15-21 days","22+ days"))))</f>
        <v>8-14 days</v>
      </c>
      <c r="P1017" s="0" t="str">
        <f aca="false">IF(VALUE(LEFT(D1017,2))&lt;10,"Early (7-10 AM)",IF(VALUE(LEFT(D1017,2))&lt;14,"Midday (10 AM-2 PM)",IF(VALUE(LEFT(D1017,2))&lt;16,"Afternoon (2-4 PM)","Late (4-6 PM)")))</f>
        <v>Midday (10 AM-2 PM)</v>
      </c>
      <c r="Q1017" s="3" t="n">
        <f aca="false">IF(L1017="No-show",1,0)</f>
        <v>0</v>
      </c>
      <c r="R1017" s="29" t="n">
        <f aca="false">IF(L1017="No-show",M1017,0)</f>
        <v>0</v>
      </c>
    </row>
    <row r="1018" customFormat="false" ht="15" hidden="false" customHeight="false" outlineLevel="0" collapsed="false">
      <c r="A1018" s="0" t="s">
        <v>1371</v>
      </c>
      <c r="B1018" s="28" t="n">
        <v>45961</v>
      </c>
      <c r="C1018" s="3" t="s">
        <v>37</v>
      </c>
      <c r="D1018" s="3" t="s">
        <v>171</v>
      </c>
      <c r="E1018" s="3" t="s">
        <v>678</v>
      </c>
      <c r="F1018" s="3" t="s">
        <v>4</v>
      </c>
      <c r="G1018" s="3" t="s">
        <v>64</v>
      </c>
      <c r="H1018" s="3" t="s">
        <v>54</v>
      </c>
      <c r="I1018" s="3" t="s">
        <v>59</v>
      </c>
      <c r="J1018" s="0" t="n">
        <v>11</v>
      </c>
      <c r="K1018" s="3" t="s">
        <v>32</v>
      </c>
      <c r="L1018" s="3" t="s">
        <v>217</v>
      </c>
      <c r="M1018" s="29" t="n">
        <v>120</v>
      </c>
      <c r="N1018" s="30" t="n">
        <f aca="false">DATE(YEAR(B1018),MONTH(B1018),1)</f>
        <v>45931</v>
      </c>
      <c r="O1018" s="0" t="str">
        <f aca="false">IF(J1018&lt;=2,"0-2 days",IF(J1018&lt;=7,"3-7 days",IF(J1018&lt;=14,"8-14 days",IF(J1018&lt;=21,"15-21 days","22+ days"))))</f>
        <v>8-14 days</v>
      </c>
      <c r="P1018" s="0" t="str">
        <f aca="false">IF(VALUE(LEFT(D1018,2))&lt;10,"Early (7-10 AM)",IF(VALUE(LEFT(D1018,2))&lt;14,"Midday (10 AM-2 PM)",IF(VALUE(LEFT(D1018,2))&lt;16,"Afternoon (2-4 PM)","Late (4-6 PM)")))</f>
        <v>Midday (10 AM-2 PM)</v>
      </c>
      <c r="Q1018" s="3" t="n">
        <f aca="false">IF(L1018="No-show",1,0)</f>
        <v>1</v>
      </c>
      <c r="R1018" s="29" t="n">
        <f aca="false">IF(L1018="No-show",M1018,0)</f>
        <v>120</v>
      </c>
    </row>
    <row r="1019" customFormat="false" ht="15" hidden="false" customHeight="false" outlineLevel="0" collapsed="false">
      <c r="A1019" s="0" t="s">
        <v>1372</v>
      </c>
      <c r="B1019" s="28" t="n">
        <v>45961</v>
      </c>
      <c r="C1019" s="3" t="s">
        <v>37</v>
      </c>
      <c r="D1019" s="3" t="s">
        <v>178</v>
      </c>
      <c r="E1019" s="3" t="s">
        <v>902</v>
      </c>
      <c r="F1019" s="3" t="s">
        <v>4</v>
      </c>
      <c r="G1019" s="3" t="s">
        <v>64</v>
      </c>
      <c r="H1019" s="3" t="s">
        <v>48</v>
      </c>
      <c r="I1019" s="3" t="s">
        <v>57</v>
      </c>
      <c r="J1019" s="0" t="n">
        <v>4</v>
      </c>
      <c r="K1019" s="3" t="s">
        <v>29</v>
      </c>
      <c r="L1019" s="3" t="s">
        <v>121</v>
      </c>
      <c r="M1019" s="29" t="n">
        <v>118</v>
      </c>
      <c r="N1019" s="30" t="n">
        <f aca="false">DATE(YEAR(B1019),MONTH(B1019),1)</f>
        <v>45931</v>
      </c>
      <c r="O1019" s="0" t="str">
        <f aca="false">IF(J1019&lt;=2,"0-2 days",IF(J1019&lt;=7,"3-7 days",IF(J1019&lt;=14,"8-14 days",IF(J1019&lt;=21,"15-21 days","22+ days"))))</f>
        <v>3-7 days</v>
      </c>
      <c r="P1019" s="0" t="str">
        <f aca="false">IF(VALUE(LEFT(D1019,2))&lt;10,"Early (7-10 AM)",IF(VALUE(LEFT(D1019,2))&lt;14,"Midday (10 AM-2 PM)",IF(VALUE(LEFT(D1019,2))&lt;16,"Afternoon (2-4 PM)","Late (4-6 PM)")))</f>
        <v>Midday (10 AM-2 PM)</v>
      </c>
      <c r="Q1019" s="3" t="n">
        <f aca="false">IF(L1019="No-show",1,0)</f>
        <v>0</v>
      </c>
      <c r="R1019" s="29" t="n">
        <f aca="false">IF(L1019="No-show",M1019,0)</f>
        <v>0</v>
      </c>
    </row>
    <row r="1020" customFormat="false" ht="15" hidden="false" customHeight="false" outlineLevel="0" collapsed="false">
      <c r="A1020" s="0" t="s">
        <v>1373</v>
      </c>
      <c r="B1020" s="28" t="n">
        <v>45961</v>
      </c>
      <c r="C1020" s="3" t="s">
        <v>37</v>
      </c>
      <c r="D1020" s="3" t="s">
        <v>178</v>
      </c>
      <c r="E1020" s="3" t="s">
        <v>865</v>
      </c>
      <c r="F1020" s="3" t="s">
        <v>8</v>
      </c>
      <c r="G1020" s="3" t="s">
        <v>64</v>
      </c>
      <c r="H1020" s="3" t="s">
        <v>54</v>
      </c>
      <c r="I1020" s="3" t="s">
        <v>52</v>
      </c>
      <c r="J1020" s="0" t="n">
        <v>2</v>
      </c>
      <c r="K1020" s="3" t="s">
        <v>29</v>
      </c>
      <c r="L1020" s="3" t="s">
        <v>121</v>
      </c>
      <c r="M1020" s="29" t="n">
        <v>120</v>
      </c>
      <c r="N1020" s="30" t="n">
        <f aca="false">DATE(YEAR(B1020),MONTH(B1020),1)</f>
        <v>45931</v>
      </c>
      <c r="O1020" s="0" t="str">
        <f aca="false">IF(J1020&lt;=2,"0-2 days",IF(J1020&lt;=7,"3-7 days",IF(J1020&lt;=14,"8-14 days",IF(J1020&lt;=21,"15-21 days","22+ days"))))</f>
        <v>0-2 days</v>
      </c>
      <c r="P1020" s="0" t="str">
        <f aca="false">IF(VALUE(LEFT(D1020,2))&lt;10,"Early (7-10 AM)",IF(VALUE(LEFT(D1020,2))&lt;14,"Midday (10 AM-2 PM)",IF(VALUE(LEFT(D1020,2))&lt;16,"Afternoon (2-4 PM)","Late (4-6 PM)")))</f>
        <v>Midday (10 AM-2 PM)</v>
      </c>
      <c r="Q1020" s="3" t="n">
        <f aca="false">IF(L1020="No-show",1,0)</f>
        <v>0</v>
      </c>
      <c r="R1020" s="29" t="n">
        <f aca="false">IF(L1020="No-show",M1020,0)</f>
        <v>0</v>
      </c>
    </row>
    <row r="1021" customFormat="false" ht="15" hidden="false" customHeight="false" outlineLevel="0" collapsed="false">
      <c r="A1021" s="0" t="s">
        <v>1374</v>
      </c>
      <c r="B1021" s="28" t="n">
        <v>45961</v>
      </c>
      <c r="C1021" s="3" t="s">
        <v>37</v>
      </c>
      <c r="D1021" s="3" t="s">
        <v>178</v>
      </c>
      <c r="E1021" s="3" t="s">
        <v>606</v>
      </c>
      <c r="F1021" s="3" t="s">
        <v>3</v>
      </c>
      <c r="G1021" s="3" t="s">
        <v>64</v>
      </c>
      <c r="H1021" s="3" t="s">
        <v>54</v>
      </c>
      <c r="I1021" s="3" t="s">
        <v>57</v>
      </c>
      <c r="J1021" s="0" t="n">
        <v>10</v>
      </c>
      <c r="K1021" s="3" t="s">
        <v>29</v>
      </c>
      <c r="L1021" s="3" t="s">
        <v>129</v>
      </c>
      <c r="M1021" s="29" t="n">
        <v>120</v>
      </c>
      <c r="N1021" s="30" t="n">
        <f aca="false">DATE(YEAR(B1021),MONTH(B1021),1)</f>
        <v>45931</v>
      </c>
      <c r="O1021" s="0" t="str">
        <f aca="false">IF(J1021&lt;=2,"0-2 days",IF(J1021&lt;=7,"3-7 days",IF(J1021&lt;=14,"8-14 days",IF(J1021&lt;=21,"15-21 days","22+ days"))))</f>
        <v>8-14 days</v>
      </c>
      <c r="P1021" s="0" t="str">
        <f aca="false">IF(VALUE(LEFT(D1021,2))&lt;10,"Early (7-10 AM)",IF(VALUE(LEFT(D1021,2))&lt;14,"Midday (10 AM-2 PM)",IF(VALUE(LEFT(D1021,2))&lt;16,"Afternoon (2-4 PM)","Late (4-6 PM)")))</f>
        <v>Midday (10 AM-2 PM)</v>
      </c>
      <c r="Q1021" s="3" t="n">
        <f aca="false">IF(L1021="No-show",1,0)</f>
        <v>0</v>
      </c>
      <c r="R1021" s="29" t="n">
        <f aca="false">IF(L1021="No-show",M1021,0)</f>
        <v>0</v>
      </c>
    </row>
    <row r="1022" customFormat="false" ht="15" hidden="false" customHeight="false" outlineLevel="0" collapsed="false">
      <c r="A1022" s="0" t="s">
        <v>1375</v>
      </c>
      <c r="B1022" s="28" t="n">
        <v>45961</v>
      </c>
      <c r="C1022" s="3" t="s">
        <v>37</v>
      </c>
      <c r="D1022" s="3" t="s">
        <v>178</v>
      </c>
      <c r="E1022" s="3" t="s">
        <v>1100</v>
      </c>
      <c r="F1022" s="3" t="s">
        <v>4</v>
      </c>
      <c r="G1022" s="3" t="s">
        <v>64</v>
      </c>
      <c r="H1022" s="3" t="s">
        <v>54</v>
      </c>
      <c r="I1022" s="3" t="s">
        <v>52</v>
      </c>
      <c r="J1022" s="0" t="n">
        <v>14</v>
      </c>
      <c r="K1022" s="3" t="s">
        <v>29</v>
      </c>
      <c r="L1022" s="3" t="s">
        <v>121</v>
      </c>
      <c r="M1022" s="29" t="n">
        <v>120</v>
      </c>
      <c r="N1022" s="30" t="n">
        <f aca="false">DATE(YEAR(B1022),MONTH(B1022),1)</f>
        <v>45931</v>
      </c>
      <c r="O1022" s="0" t="str">
        <f aca="false">IF(J1022&lt;=2,"0-2 days",IF(J1022&lt;=7,"3-7 days",IF(J1022&lt;=14,"8-14 days",IF(J1022&lt;=21,"15-21 days","22+ days"))))</f>
        <v>8-14 days</v>
      </c>
      <c r="P1022" s="0" t="str">
        <f aca="false">IF(VALUE(LEFT(D1022,2))&lt;10,"Early (7-10 AM)",IF(VALUE(LEFT(D1022,2))&lt;14,"Midday (10 AM-2 PM)",IF(VALUE(LEFT(D1022,2))&lt;16,"Afternoon (2-4 PM)","Late (4-6 PM)")))</f>
        <v>Midday (10 AM-2 PM)</v>
      </c>
      <c r="Q1022" s="3" t="n">
        <f aca="false">IF(L1022="No-show",1,0)</f>
        <v>0</v>
      </c>
      <c r="R1022" s="29" t="n">
        <f aca="false">IF(L1022="No-show",M1022,0)</f>
        <v>0</v>
      </c>
    </row>
    <row r="1023" customFormat="false" ht="15" hidden="false" customHeight="false" outlineLevel="0" collapsed="false">
      <c r="A1023" s="0" t="s">
        <v>1376</v>
      </c>
      <c r="B1023" s="28" t="n">
        <v>45961</v>
      </c>
      <c r="C1023" s="3" t="s">
        <v>37</v>
      </c>
      <c r="D1023" s="3" t="s">
        <v>183</v>
      </c>
      <c r="E1023" s="3" t="s">
        <v>357</v>
      </c>
      <c r="F1023" s="3" t="s">
        <v>4</v>
      </c>
      <c r="G1023" s="3" t="s">
        <v>64</v>
      </c>
      <c r="H1023" s="3" t="s">
        <v>42</v>
      </c>
      <c r="I1023" s="3" t="s">
        <v>49</v>
      </c>
      <c r="J1023" s="0" t="n">
        <v>6</v>
      </c>
      <c r="K1023" s="3" t="s">
        <v>29</v>
      </c>
      <c r="L1023" s="3" t="s">
        <v>121</v>
      </c>
      <c r="M1023" s="29" t="n">
        <v>72</v>
      </c>
      <c r="N1023" s="30" t="n">
        <f aca="false">DATE(YEAR(B1023),MONTH(B1023),1)</f>
        <v>45931</v>
      </c>
      <c r="O1023" s="0" t="str">
        <f aca="false">IF(J1023&lt;=2,"0-2 days",IF(J1023&lt;=7,"3-7 days",IF(J1023&lt;=14,"8-14 days",IF(J1023&lt;=21,"15-21 days","22+ days"))))</f>
        <v>3-7 days</v>
      </c>
      <c r="P1023" s="0" t="str">
        <f aca="false">IF(VALUE(LEFT(D1023,2))&lt;10,"Early (7-10 AM)",IF(VALUE(LEFT(D1023,2))&lt;14,"Midday (10 AM-2 PM)",IF(VALUE(LEFT(D1023,2))&lt;16,"Afternoon (2-4 PM)","Late (4-6 PM)")))</f>
        <v>Midday (10 AM-2 PM)</v>
      </c>
      <c r="Q1023" s="3" t="n">
        <f aca="false">IF(L1023="No-show",1,0)</f>
        <v>0</v>
      </c>
      <c r="R1023" s="29" t="n">
        <f aca="false">IF(L1023="No-show",M1023,0)</f>
        <v>0</v>
      </c>
    </row>
    <row r="1024" customFormat="false" ht="15" hidden="false" customHeight="false" outlineLevel="0" collapsed="false">
      <c r="A1024" s="0" t="s">
        <v>1377</v>
      </c>
      <c r="B1024" s="28" t="n">
        <v>45961</v>
      </c>
      <c r="C1024" s="3" t="s">
        <v>37</v>
      </c>
      <c r="D1024" s="3" t="s">
        <v>183</v>
      </c>
      <c r="E1024" s="3" t="s">
        <v>839</v>
      </c>
      <c r="F1024" s="3" t="s">
        <v>7</v>
      </c>
      <c r="G1024" s="3" t="s">
        <v>64</v>
      </c>
      <c r="H1024" s="3" t="s">
        <v>54</v>
      </c>
      <c r="I1024" s="3" t="s">
        <v>43</v>
      </c>
      <c r="J1024" s="0" t="n">
        <v>15</v>
      </c>
      <c r="K1024" s="3" t="s">
        <v>32</v>
      </c>
      <c r="L1024" s="3" t="s">
        <v>121</v>
      </c>
      <c r="M1024" s="29" t="n">
        <v>120</v>
      </c>
      <c r="N1024" s="30" t="n">
        <f aca="false">DATE(YEAR(B1024),MONTH(B1024),1)</f>
        <v>45931</v>
      </c>
      <c r="O1024" s="0" t="str">
        <f aca="false">IF(J1024&lt;=2,"0-2 days",IF(J1024&lt;=7,"3-7 days",IF(J1024&lt;=14,"8-14 days",IF(J1024&lt;=21,"15-21 days","22+ days"))))</f>
        <v>15-21 days</v>
      </c>
      <c r="P1024" s="0" t="str">
        <f aca="false">IF(VALUE(LEFT(D1024,2))&lt;10,"Early (7-10 AM)",IF(VALUE(LEFT(D1024,2))&lt;14,"Midday (10 AM-2 PM)",IF(VALUE(LEFT(D1024,2))&lt;16,"Afternoon (2-4 PM)","Late (4-6 PM)")))</f>
        <v>Midday (10 AM-2 PM)</v>
      </c>
      <c r="Q1024" s="3" t="n">
        <f aca="false">IF(L1024="No-show",1,0)</f>
        <v>0</v>
      </c>
      <c r="R1024" s="29" t="n">
        <f aca="false">IF(L1024="No-show",M1024,0)</f>
        <v>0</v>
      </c>
    </row>
    <row r="1025" customFormat="false" ht="15" hidden="false" customHeight="false" outlineLevel="0" collapsed="false">
      <c r="A1025" s="0" t="s">
        <v>1378</v>
      </c>
      <c r="B1025" s="28" t="n">
        <v>45961</v>
      </c>
      <c r="C1025" s="3" t="s">
        <v>37</v>
      </c>
      <c r="D1025" s="3" t="s">
        <v>183</v>
      </c>
      <c r="E1025" s="3" t="s">
        <v>771</v>
      </c>
      <c r="F1025" s="3" t="s">
        <v>8</v>
      </c>
      <c r="G1025" s="3" t="s">
        <v>64</v>
      </c>
      <c r="H1025" s="3" t="s">
        <v>42</v>
      </c>
      <c r="I1025" s="3" t="s">
        <v>57</v>
      </c>
      <c r="J1025" s="0" t="n">
        <v>9</v>
      </c>
      <c r="K1025" s="3" t="s">
        <v>29</v>
      </c>
      <c r="L1025" s="3" t="s">
        <v>121</v>
      </c>
      <c r="M1025" s="29" t="n">
        <v>72</v>
      </c>
      <c r="N1025" s="30" t="n">
        <f aca="false">DATE(YEAR(B1025),MONTH(B1025),1)</f>
        <v>45931</v>
      </c>
      <c r="O1025" s="0" t="str">
        <f aca="false">IF(J1025&lt;=2,"0-2 days",IF(J1025&lt;=7,"3-7 days",IF(J1025&lt;=14,"8-14 days",IF(J1025&lt;=21,"15-21 days","22+ days"))))</f>
        <v>8-14 days</v>
      </c>
      <c r="P1025" s="0" t="str">
        <f aca="false">IF(VALUE(LEFT(D1025,2))&lt;10,"Early (7-10 AM)",IF(VALUE(LEFT(D1025,2))&lt;14,"Midday (10 AM-2 PM)",IF(VALUE(LEFT(D1025,2))&lt;16,"Afternoon (2-4 PM)","Late (4-6 PM)")))</f>
        <v>Midday (10 AM-2 PM)</v>
      </c>
      <c r="Q1025" s="3" t="n">
        <f aca="false">IF(L1025="No-show",1,0)</f>
        <v>0</v>
      </c>
      <c r="R1025" s="29" t="n">
        <f aca="false">IF(L1025="No-show",M1025,0)</f>
        <v>0</v>
      </c>
    </row>
    <row r="1026" customFormat="false" ht="15" hidden="false" customHeight="false" outlineLevel="0" collapsed="false">
      <c r="A1026" s="0" t="s">
        <v>1379</v>
      </c>
      <c r="B1026" s="28" t="n">
        <v>45961</v>
      </c>
      <c r="C1026" s="3" t="s">
        <v>37</v>
      </c>
      <c r="D1026" s="3" t="s">
        <v>183</v>
      </c>
      <c r="E1026" s="3" t="s">
        <v>854</v>
      </c>
      <c r="F1026" s="3" t="s">
        <v>3</v>
      </c>
      <c r="G1026" s="3" t="s">
        <v>64</v>
      </c>
      <c r="H1026" s="3" t="s">
        <v>56</v>
      </c>
      <c r="I1026" s="3" t="s">
        <v>43</v>
      </c>
      <c r="J1026" s="0" t="n">
        <v>6</v>
      </c>
      <c r="K1026" s="3" t="s">
        <v>29</v>
      </c>
      <c r="L1026" s="3" t="s">
        <v>121</v>
      </c>
      <c r="M1026" s="29" t="n">
        <v>115</v>
      </c>
      <c r="N1026" s="30" t="n">
        <f aca="false">DATE(YEAR(B1026),MONTH(B1026),1)</f>
        <v>45931</v>
      </c>
      <c r="O1026" s="0" t="str">
        <f aca="false">IF(J1026&lt;=2,"0-2 days",IF(J1026&lt;=7,"3-7 days",IF(J1026&lt;=14,"8-14 days",IF(J1026&lt;=21,"15-21 days","22+ days"))))</f>
        <v>3-7 days</v>
      </c>
      <c r="P1026" s="0" t="str">
        <f aca="false">IF(VALUE(LEFT(D1026,2))&lt;10,"Early (7-10 AM)",IF(VALUE(LEFT(D1026,2))&lt;14,"Midday (10 AM-2 PM)",IF(VALUE(LEFT(D1026,2))&lt;16,"Afternoon (2-4 PM)","Late (4-6 PM)")))</f>
        <v>Midday (10 AM-2 PM)</v>
      </c>
      <c r="Q1026" s="3" t="n">
        <f aca="false">IF(L1026="No-show",1,0)</f>
        <v>0</v>
      </c>
      <c r="R1026" s="29" t="n">
        <f aca="false">IF(L1026="No-show",M1026,0)</f>
        <v>0</v>
      </c>
    </row>
    <row r="1027" customFormat="false" ht="15" hidden="false" customHeight="false" outlineLevel="0" collapsed="false">
      <c r="A1027" s="0" t="s">
        <v>1380</v>
      </c>
      <c r="B1027" s="28" t="n">
        <v>45961</v>
      </c>
      <c r="C1027" s="3" t="s">
        <v>37</v>
      </c>
      <c r="D1027" s="3" t="s">
        <v>183</v>
      </c>
      <c r="E1027" s="3" t="s">
        <v>1171</v>
      </c>
      <c r="F1027" s="3" t="s">
        <v>7</v>
      </c>
      <c r="G1027" s="3" t="s">
        <v>64</v>
      </c>
      <c r="H1027" s="3" t="s">
        <v>58</v>
      </c>
      <c r="I1027" s="3" t="s">
        <v>49</v>
      </c>
      <c r="J1027" s="0" t="n">
        <v>12</v>
      </c>
      <c r="K1027" s="3" t="s">
        <v>29</v>
      </c>
      <c r="L1027" s="3" t="s">
        <v>121</v>
      </c>
      <c r="M1027" s="29" t="n">
        <v>105</v>
      </c>
      <c r="N1027" s="30" t="n">
        <f aca="false">DATE(YEAR(B1027),MONTH(B1027),1)</f>
        <v>45931</v>
      </c>
      <c r="O1027" s="0" t="str">
        <f aca="false">IF(J1027&lt;=2,"0-2 days",IF(J1027&lt;=7,"3-7 days",IF(J1027&lt;=14,"8-14 days",IF(J1027&lt;=21,"15-21 days","22+ days"))))</f>
        <v>8-14 days</v>
      </c>
      <c r="P1027" s="0" t="str">
        <f aca="false">IF(VALUE(LEFT(D1027,2))&lt;10,"Early (7-10 AM)",IF(VALUE(LEFT(D1027,2))&lt;14,"Midday (10 AM-2 PM)",IF(VALUE(LEFT(D1027,2))&lt;16,"Afternoon (2-4 PM)","Late (4-6 PM)")))</f>
        <v>Midday (10 AM-2 PM)</v>
      </c>
      <c r="Q1027" s="3" t="n">
        <f aca="false">IF(L1027="No-show",1,0)</f>
        <v>0</v>
      </c>
      <c r="R1027" s="29" t="n">
        <f aca="false">IF(L1027="No-show",M1027,0)</f>
        <v>0</v>
      </c>
    </row>
    <row r="1028" customFormat="false" ht="15" hidden="false" customHeight="false" outlineLevel="0" collapsed="false">
      <c r="A1028" s="0" t="s">
        <v>1381</v>
      </c>
      <c r="B1028" s="28" t="n">
        <v>45961</v>
      </c>
      <c r="C1028" s="3" t="s">
        <v>37</v>
      </c>
      <c r="D1028" s="3" t="s">
        <v>183</v>
      </c>
      <c r="E1028" s="3" t="s">
        <v>162</v>
      </c>
      <c r="F1028" s="3" t="s">
        <v>4</v>
      </c>
      <c r="G1028" s="3" t="s">
        <v>66</v>
      </c>
      <c r="H1028" s="3" t="s">
        <v>51</v>
      </c>
      <c r="I1028" s="3" t="s">
        <v>57</v>
      </c>
      <c r="J1028" s="0" t="n">
        <v>5</v>
      </c>
      <c r="K1028" s="3" t="s">
        <v>29</v>
      </c>
      <c r="L1028" s="3" t="s">
        <v>121</v>
      </c>
      <c r="M1028" s="29" t="n">
        <v>116</v>
      </c>
      <c r="N1028" s="30" t="n">
        <f aca="false">DATE(YEAR(B1028),MONTH(B1028),1)</f>
        <v>45931</v>
      </c>
      <c r="O1028" s="0" t="str">
        <f aca="false">IF(J1028&lt;=2,"0-2 days",IF(J1028&lt;=7,"3-7 days",IF(J1028&lt;=14,"8-14 days",IF(J1028&lt;=21,"15-21 days","22+ days"))))</f>
        <v>3-7 days</v>
      </c>
      <c r="P1028" s="0" t="str">
        <f aca="false">IF(VALUE(LEFT(D1028,2))&lt;10,"Early (7-10 AM)",IF(VALUE(LEFT(D1028,2))&lt;14,"Midday (10 AM-2 PM)",IF(VALUE(LEFT(D1028,2))&lt;16,"Afternoon (2-4 PM)","Late (4-6 PM)")))</f>
        <v>Midday (10 AM-2 PM)</v>
      </c>
      <c r="Q1028" s="3" t="n">
        <f aca="false">IF(L1028="No-show",1,0)</f>
        <v>0</v>
      </c>
      <c r="R1028" s="29" t="n">
        <f aca="false">IF(L1028="No-show",M1028,0)</f>
        <v>0</v>
      </c>
    </row>
    <row r="1029" customFormat="false" ht="15" hidden="false" customHeight="false" outlineLevel="0" collapsed="false">
      <c r="A1029" s="0" t="s">
        <v>1382</v>
      </c>
      <c r="B1029" s="28" t="n">
        <v>45961</v>
      </c>
      <c r="C1029" s="3" t="s">
        <v>37</v>
      </c>
      <c r="D1029" s="3" t="s">
        <v>183</v>
      </c>
      <c r="E1029" s="3" t="s">
        <v>523</v>
      </c>
      <c r="F1029" s="3" t="s">
        <v>4</v>
      </c>
      <c r="G1029" s="3" t="s">
        <v>65</v>
      </c>
      <c r="H1029" s="3" t="s">
        <v>54</v>
      </c>
      <c r="I1029" s="3" t="s">
        <v>59</v>
      </c>
      <c r="J1029" s="0" t="n">
        <v>2</v>
      </c>
      <c r="K1029" s="3" t="s">
        <v>29</v>
      </c>
      <c r="L1029" s="3" t="s">
        <v>121</v>
      </c>
      <c r="M1029" s="29" t="n">
        <v>192</v>
      </c>
      <c r="N1029" s="30" t="n">
        <f aca="false">DATE(YEAR(B1029),MONTH(B1029),1)</f>
        <v>45931</v>
      </c>
      <c r="O1029" s="0" t="str">
        <f aca="false">IF(J1029&lt;=2,"0-2 days",IF(J1029&lt;=7,"3-7 days",IF(J1029&lt;=14,"8-14 days",IF(J1029&lt;=21,"15-21 days","22+ days"))))</f>
        <v>0-2 days</v>
      </c>
      <c r="P1029" s="0" t="str">
        <f aca="false">IF(VALUE(LEFT(D1029,2))&lt;10,"Early (7-10 AM)",IF(VALUE(LEFT(D1029,2))&lt;14,"Midday (10 AM-2 PM)",IF(VALUE(LEFT(D1029,2))&lt;16,"Afternoon (2-4 PM)","Late (4-6 PM)")))</f>
        <v>Midday (10 AM-2 PM)</v>
      </c>
      <c r="Q1029" s="3" t="n">
        <f aca="false">IF(L1029="No-show",1,0)</f>
        <v>0</v>
      </c>
      <c r="R1029" s="29" t="n">
        <f aca="false">IF(L1029="No-show",M1029,0)</f>
        <v>0</v>
      </c>
    </row>
    <row r="1030" customFormat="false" ht="15" hidden="false" customHeight="false" outlineLevel="0" collapsed="false">
      <c r="A1030" s="0" t="s">
        <v>1383</v>
      </c>
      <c r="B1030" s="28" t="n">
        <v>45961</v>
      </c>
      <c r="C1030" s="3" t="s">
        <v>37</v>
      </c>
      <c r="D1030" s="3" t="s">
        <v>194</v>
      </c>
      <c r="E1030" s="3" t="s">
        <v>1384</v>
      </c>
      <c r="F1030" s="3" t="s">
        <v>7</v>
      </c>
      <c r="G1030" s="3" t="s">
        <v>63</v>
      </c>
      <c r="H1030" s="3" t="s">
        <v>54</v>
      </c>
      <c r="I1030" s="3" t="s">
        <v>43</v>
      </c>
      <c r="J1030" s="0" t="n">
        <v>8</v>
      </c>
      <c r="K1030" s="3" t="s">
        <v>29</v>
      </c>
      <c r="L1030" s="3" t="s">
        <v>121</v>
      </c>
      <c r="M1030" s="29" t="n">
        <v>192</v>
      </c>
      <c r="N1030" s="30" t="n">
        <f aca="false">DATE(YEAR(B1030),MONTH(B1030),1)</f>
        <v>45931</v>
      </c>
      <c r="O1030" s="0" t="str">
        <f aca="false">IF(J1030&lt;=2,"0-2 days",IF(J1030&lt;=7,"3-7 days",IF(J1030&lt;=14,"8-14 days",IF(J1030&lt;=21,"15-21 days","22+ days"))))</f>
        <v>8-14 days</v>
      </c>
      <c r="P1030" s="0" t="str">
        <f aca="false">IF(VALUE(LEFT(D1030,2))&lt;10,"Early (7-10 AM)",IF(VALUE(LEFT(D1030,2))&lt;14,"Midday (10 AM-2 PM)",IF(VALUE(LEFT(D1030,2))&lt;16,"Afternoon (2-4 PM)","Late (4-6 PM)")))</f>
        <v>Midday (10 AM-2 PM)</v>
      </c>
      <c r="Q1030" s="3" t="n">
        <f aca="false">IF(L1030="No-show",1,0)</f>
        <v>0</v>
      </c>
      <c r="R1030" s="29" t="n">
        <f aca="false">IF(L1030="No-show",M1030,0)</f>
        <v>0</v>
      </c>
    </row>
    <row r="1031" customFormat="false" ht="15" hidden="false" customHeight="false" outlineLevel="0" collapsed="false">
      <c r="A1031" s="0" t="s">
        <v>1385</v>
      </c>
      <c r="B1031" s="28" t="n">
        <v>45961</v>
      </c>
      <c r="C1031" s="3" t="s">
        <v>37</v>
      </c>
      <c r="D1031" s="3" t="s">
        <v>201</v>
      </c>
      <c r="E1031" s="3" t="s">
        <v>1278</v>
      </c>
      <c r="F1031" s="3" t="s">
        <v>8</v>
      </c>
      <c r="G1031" s="3" t="s">
        <v>64</v>
      </c>
      <c r="H1031" s="3" t="s">
        <v>58</v>
      </c>
      <c r="I1031" s="3" t="s">
        <v>49</v>
      </c>
      <c r="J1031" s="0" t="n">
        <v>8</v>
      </c>
      <c r="K1031" s="3" t="s">
        <v>29</v>
      </c>
      <c r="L1031" s="3" t="s">
        <v>121</v>
      </c>
      <c r="M1031" s="29" t="n">
        <v>105</v>
      </c>
      <c r="N1031" s="30" t="n">
        <f aca="false">DATE(YEAR(B1031),MONTH(B1031),1)</f>
        <v>45931</v>
      </c>
      <c r="O1031" s="0" t="str">
        <f aca="false">IF(J1031&lt;=2,"0-2 days",IF(J1031&lt;=7,"3-7 days",IF(J1031&lt;=14,"8-14 days",IF(J1031&lt;=21,"15-21 days","22+ days"))))</f>
        <v>8-14 days</v>
      </c>
      <c r="P1031" s="0" t="str">
        <f aca="false">IF(VALUE(LEFT(D1031,2))&lt;10,"Early (7-10 AM)",IF(VALUE(LEFT(D1031,2))&lt;14,"Midday (10 AM-2 PM)",IF(VALUE(LEFT(D1031,2))&lt;16,"Afternoon (2-4 PM)","Late (4-6 PM)")))</f>
        <v>Afternoon (2-4 PM)</v>
      </c>
      <c r="Q1031" s="3" t="n">
        <f aca="false">IF(L1031="No-show",1,0)</f>
        <v>0</v>
      </c>
      <c r="R1031" s="29" t="n">
        <f aca="false">IF(L1031="No-show",M1031,0)</f>
        <v>0</v>
      </c>
    </row>
    <row r="1032" customFormat="false" ht="15" hidden="false" customHeight="false" outlineLevel="0" collapsed="false">
      <c r="A1032" s="0" t="s">
        <v>1386</v>
      </c>
      <c r="B1032" s="28" t="n">
        <v>45961</v>
      </c>
      <c r="C1032" s="3" t="s">
        <v>37</v>
      </c>
      <c r="D1032" s="3" t="s">
        <v>204</v>
      </c>
      <c r="E1032" s="3" t="s">
        <v>1027</v>
      </c>
      <c r="F1032" s="3" t="s">
        <v>4</v>
      </c>
      <c r="G1032" s="3" t="s">
        <v>64</v>
      </c>
      <c r="H1032" s="3" t="s">
        <v>56</v>
      </c>
      <c r="I1032" s="3" t="s">
        <v>43</v>
      </c>
      <c r="J1032" s="0" t="n">
        <v>15</v>
      </c>
      <c r="K1032" s="3" t="s">
        <v>29</v>
      </c>
      <c r="L1032" s="3" t="s">
        <v>121</v>
      </c>
      <c r="M1032" s="29" t="n">
        <v>115</v>
      </c>
      <c r="N1032" s="30" t="n">
        <f aca="false">DATE(YEAR(B1032),MONTH(B1032),1)</f>
        <v>45931</v>
      </c>
      <c r="O1032" s="0" t="str">
        <f aca="false">IF(J1032&lt;=2,"0-2 days",IF(J1032&lt;=7,"3-7 days",IF(J1032&lt;=14,"8-14 days",IF(J1032&lt;=21,"15-21 days","22+ days"))))</f>
        <v>15-21 days</v>
      </c>
      <c r="P1032" s="0" t="str">
        <f aca="false">IF(VALUE(LEFT(D1032,2))&lt;10,"Early (7-10 AM)",IF(VALUE(LEFT(D1032,2))&lt;14,"Midday (10 AM-2 PM)",IF(VALUE(LEFT(D1032,2))&lt;16,"Afternoon (2-4 PM)","Late (4-6 PM)")))</f>
        <v>Afternoon (2-4 PM)</v>
      </c>
      <c r="Q1032" s="3" t="n">
        <f aca="false">IF(L1032="No-show",1,0)</f>
        <v>0</v>
      </c>
      <c r="R1032" s="29" t="n">
        <f aca="false">IF(L1032="No-show",M1032,0)</f>
        <v>0</v>
      </c>
    </row>
    <row r="1033" customFormat="false" ht="15" hidden="false" customHeight="false" outlineLevel="0" collapsed="false">
      <c r="A1033" s="0" t="s">
        <v>1387</v>
      </c>
      <c r="B1033" s="28" t="n">
        <v>45961</v>
      </c>
      <c r="C1033" s="3" t="s">
        <v>37</v>
      </c>
      <c r="D1033" s="3" t="s">
        <v>209</v>
      </c>
      <c r="E1033" s="3" t="s">
        <v>979</v>
      </c>
      <c r="F1033" s="3" t="s">
        <v>8</v>
      </c>
      <c r="G1033" s="3" t="s">
        <v>64</v>
      </c>
      <c r="H1033" s="3" t="s">
        <v>56</v>
      </c>
      <c r="I1033" s="3" t="s">
        <v>52</v>
      </c>
      <c r="J1033" s="0" t="n">
        <v>11</v>
      </c>
      <c r="K1033" s="3" t="s">
        <v>29</v>
      </c>
      <c r="L1033" s="3" t="s">
        <v>121</v>
      </c>
      <c r="M1033" s="29" t="n">
        <v>115</v>
      </c>
      <c r="N1033" s="30" t="n">
        <f aca="false">DATE(YEAR(B1033),MONTH(B1033),1)</f>
        <v>45931</v>
      </c>
      <c r="O1033" s="0" t="str">
        <f aca="false">IF(J1033&lt;=2,"0-2 days",IF(J1033&lt;=7,"3-7 days",IF(J1033&lt;=14,"8-14 days",IF(J1033&lt;=21,"15-21 days","22+ days"))))</f>
        <v>8-14 days</v>
      </c>
      <c r="P1033" s="0" t="str">
        <f aca="false">IF(VALUE(LEFT(D1033,2))&lt;10,"Early (7-10 AM)",IF(VALUE(LEFT(D1033,2))&lt;14,"Midday (10 AM-2 PM)",IF(VALUE(LEFT(D1033,2))&lt;16,"Afternoon (2-4 PM)","Late (4-6 PM)")))</f>
        <v>Afternoon (2-4 PM)</v>
      </c>
      <c r="Q1033" s="3" t="n">
        <f aca="false">IF(L1033="No-show",1,0)</f>
        <v>0</v>
      </c>
      <c r="R1033" s="29" t="n">
        <f aca="false">IF(L1033="No-show",M1033,0)</f>
        <v>0</v>
      </c>
    </row>
    <row r="1034" customFormat="false" ht="15" hidden="false" customHeight="false" outlineLevel="0" collapsed="false">
      <c r="A1034" s="0" t="s">
        <v>1388</v>
      </c>
      <c r="B1034" s="28" t="n">
        <v>45961</v>
      </c>
      <c r="C1034" s="3" t="s">
        <v>37</v>
      </c>
      <c r="D1034" s="3" t="s">
        <v>209</v>
      </c>
      <c r="E1034" s="3" t="s">
        <v>1031</v>
      </c>
      <c r="F1034" s="3" t="s">
        <v>4</v>
      </c>
      <c r="G1034" s="3" t="s">
        <v>64</v>
      </c>
      <c r="H1034" s="3" t="s">
        <v>58</v>
      </c>
      <c r="I1034" s="3" t="s">
        <v>43</v>
      </c>
      <c r="J1034" s="0" t="n">
        <v>5</v>
      </c>
      <c r="K1034" s="3" t="s">
        <v>29</v>
      </c>
      <c r="L1034" s="3" t="s">
        <v>121</v>
      </c>
      <c r="M1034" s="29" t="n">
        <v>105</v>
      </c>
      <c r="N1034" s="30" t="n">
        <f aca="false">DATE(YEAR(B1034),MONTH(B1034),1)</f>
        <v>45931</v>
      </c>
      <c r="O1034" s="0" t="str">
        <f aca="false">IF(J1034&lt;=2,"0-2 days",IF(J1034&lt;=7,"3-7 days",IF(J1034&lt;=14,"8-14 days",IF(J1034&lt;=21,"15-21 days","22+ days"))))</f>
        <v>3-7 days</v>
      </c>
      <c r="P1034" s="0" t="str">
        <f aca="false">IF(VALUE(LEFT(D1034,2))&lt;10,"Early (7-10 AM)",IF(VALUE(LEFT(D1034,2))&lt;14,"Midday (10 AM-2 PM)",IF(VALUE(LEFT(D1034,2))&lt;16,"Afternoon (2-4 PM)","Late (4-6 PM)")))</f>
        <v>Afternoon (2-4 PM)</v>
      </c>
      <c r="Q1034" s="3" t="n">
        <f aca="false">IF(L1034="No-show",1,0)</f>
        <v>0</v>
      </c>
      <c r="R1034" s="29" t="n">
        <f aca="false">IF(L1034="No-show",M1034,0)</f>
        <v>0</v>
      </c>
    </row>
    <row r="1035" customFormat="false" ht="15" hidden="false" customHeight="false" outlineLevel="0" collapsed="false">
      <c r="A1035" s="0" t="s">
        <v>1389</v>
      </c>
      <c r="B1035" s="28" t="n">
        <v>45961</v>
      </c>
      <c r="C1035" s="3" t="s">
        <v>37</v>
      </c>
      <c r="D1035" s="3" t="s">
        <v>209</v>
      </c>
      <c r="E1035" s="3" t="s">
        <v>1144</v>
      </c>
      <c r="F1035" s="3" t="s">
        <v>8</v>
      </c>
      <c r="G1035" s="3" t="s">
        <v>64</v>
      </c>
      <c r="H1035" s="3" t="s">
        <v>60</v>
      </c>
      <c r="I1035" s="3" t="s">
        <v>57</v>
      </c>
      <c r="J1035" s="0" t="n">
        <v>10</v>
      </c>
      <c r="K1035" s="3" t="s">
        <v>32</v>
      </c>
      <c r="L1035" s="3" t="s">
        <v>121</v>
      </c>
      <c r="M1035" s="29" t="n">
        <v>135</v>
      </c>
      <c r="N1035" s="30" t="n">
        <f aca="false">DATE(YEAR(B1035),MONTH(B1035),1)</f>
        <v>45931</v>
      </c>
      <c r="O1035" s="0" t="str">
        <f aca="false">IF(J1035&lt;=2,"0-2 days",IF(J1035&lt;=7,"3-7 days",IF(J1035&lt;=14,"8-14 days",IF(J1035&lt;=21,"15-21 days","22+ days"))))</f>
        <v>8-14 days</v>
      </c>
      <c r="P1035" s="0" t="str">
        <f aca="false">IF(VALUE(LEFT(D1035,2))&lt;10,"Early (7-10 AM)",IF(VALUE(LEFT(D1035,2))&lt;14,"Midday (10 AM-2 PM)",IF(VALUE(LEFT(D1035,2))&lt;16,"Afternoon (2-4 PM)","Late (4-6 PM)")))</f>
        <v>Afternoon (2-4 PM)</v>
      </c>
      <c r="Q1035" s="3" t="n">
        <f aca="false">IF(L1035="No-show",1,0)</f>
        <v>0</v>
      </c>
      <c r="R1035" s="29" t="n">
        <f aca="false">IF(L1035="No-show",M1035,0)</f>
        <v>0</v>
      </c>
    </row>
    <row r="1036" customFormat="false" ht="15" hidden="false" customHeight="false" outlineLevel="0" collapsed="false">
      <c r="A1036" s="0" t="s">
        <v>1390</v>
      </c>
      <c r="B1036" s="28" t="n">
        <v>45961</v>
      </c>
      <c r="C1036" s="3" t="s">
        <v>37</v>
      </c>
      <c r="D1036" s="3" t="s">
        <v>298</v>
      </c>
      <c r="E1036" s="3" t="s">
        <v>1298</v>
      </c>
      <c r="F1036" s="3" t="s">
        <v>3</v>
      </c>
      <c r="G1036" s="3" t="s">
        <v>64</v>
      </c>
      <c r="H1036" s="3" t="s">
        <v>51</v>
      </c>
      <c r="I1036" s="3" t="s">
        <v>52</v>
      </c>
      <c r="J1036" s="0" t="n">
        <v>4</v>
      </c>
      <c r="K1036" s="3" t="s">
        <v>32</v>
      </c>
      <c r="L1036" s="3" t="s">
        <v>217</v>
      </c>
      <c r="M1036" s="29" t="n">
        <v>116</v>
      </c>
      <c r="N1036" s="30" t="n">
        <f aca="false">DATE(YEAR(B1036),MONTH(B1036),1)</f>
        <v>45931</v>
      </c>
      <c r="O1036" s="0" t="str">
        <f aca="false">IF(J1036&lt;=2,"0-2 days",IF(J1036&lt;=7,"3-7 days",IF(J1036&lt;=14,"8-14 days",IF(J1036&lt;=21,"15-21 days","22+ days"))))</f>
        <v>3-7 days</v>
      </c>
      <c r="P1036" s="0" t="str">
        <f aca="false">IF(VALUE(LEFT(D1036,2))&lt;10,"Early (7-10 AM)",IF(VALUE(LEFT(D1036,2))&lt;14,"Midday (10 AM-2 PM)",IF(VALUE(LEFT(D1036,2))&lt;16,"Afternoon (2-4 PM)","Late (4-6 PM)")))</f>
        <v>Afternoon (2-4 PM)</v>
      </c>
      <c r="Q1036" s="3" t="n">
        <f aca="false">IF(L1036="No-show",1,0)</f>
        <v>1</v>
      </c>
      <c r="R1036" s="29" t="n">
        <f aca="false">IF(L1036="No-show",M1036,0)</f>
        <v>116</v>
      </c>
    </row>
    <row r="1037" customFormat="false" ht="15" hidden="false" customHeight="false" outlineLevel="0" collapsed="false">
      <c r="A1037" s="0" t="s">
        <v>1391</v>
      </c>
      <c r="B1037" s="28" t="n">
        <v>45961</v>
      </c>
      <c r="C1037" s="3" t="s">
        <v>37</v>
      </c>
      <c r="D1037" s="3" t="s">
        <v>298</v>
      </c>
      <c r="E1037" s="3" t="s">
        <v>1163</v>
      </c>
      <c r="F1037" s="3" t="s">
        <v>8</v>
      </c>
      <c r="G1037" s="3" t="s">
        <v>64</v>
      </c>
      <c r="H1037" s="3" t="s">
        <v>60</v>
      </c>
      <c r="I1037" s="3" t="s">
        <v>59</v>
      </c>
      <c r="J1037" s="0" t="n">
        <v>2</v>
      </c>
      <c r="K1037" s="3" t="s">
        <v>32</v>
      </c>
      <c r="L1037" s="3" t="s">
        <v>121</v>
      </c>
      <c r="M1037" s="29" t="n">
        <v>135</v>
      </c>
      <c r="N1037" s="30" t="n">
        <f aca="false">DATE(YEAR(B1037),MONTH(B1037),1)</f>
        <v>45931</v>
      </c>
      <c r="O1037" s="0" t="str">
        <f aca="false">IF(J1037&lt;=2,"0-2 days",IF(J1037&lt;=7,"3-7 days",IF(J1037&lt;=14,"8-14 days",IF(J1037&lt;=21,"15-21 days","22+ days"))))</f>
        <v>0-2 days</v>
      </c>
      <c r="P1037" s="0" t="str">
        <f aca="false">IF(VALUE(LEFT(D1037,2))&lt;10,"Early (7-10 AM)",IF(VALUE(LEFT(D1037,2))&lt;14,"Midday (10 AM-2 PM)",IF(VALUE(LEFT(D1037,2))&lt;16,"Afternoon (2-4 PM)","Late (4-6 PM)")))</f>
        <v>Afternoon (2-4 PM)</v>
      </c>
      <c r="Q1037" s="3" t="n">
        <f aca="false">IF(L1037="No-show",1,0)</f>
        <v>0</v>
      </c>
      <c r="R1037" s="29" t="n">
        <f aca="false">IF(L1037="No-show",M1037,0)</f>
        <v>0</v>
      </c>
    </row>
    <row r="1038" customFormat="false" ht="15" hidden="false" customHeight="false" outlineLevel="0" collapsed="false">
      <c r="A1038" s="0" t="s">
        <v>1392</v>
      </c>
      <c r="B1038" s="28" t="n">
        <v>45961</v>
      </c>
      <c r="C1038" s="3" t="s">
        <v>37</v>
      </c>
      <c r="D1038" s="3" t="s">
        <v>212</v>
      </c>
      <c r="E1038" s="3" t="s">
        <v>1104</v>
      </c>
      <c r="F1038" s="3" t="s">
        <v>7</v>
      </c>
      <c r="G1038" s="3" t="s">
        <v>64</v>
      </c>
      <c r="H1038" s="3" t="s">
        <v>58</v>
      </c>
      <c r="I1038" s="3" t="s">
        <v>57</v>
      </c>
      <c r="J1038" s="0" t="n">
        <v>0</v>
      </c>
      <c r="K1038" s="3" t="s">
        <v>32</v>
      </c>
      <c r="L1038" s="3" t="s">
        <v>121</v>
      </c>
      <c r="M1038" s="29" t="n">
        <v>105</v>
      </c>
      <c r="N1038" s="30" t="n">
        <f aca="false">DATE(YEAR(B1038),MONTH(B1038),1)</f>
        <v>45931</v>
      </c>
      <c r="O1038" s="0" t="str">
        <f aca="false">IF(J1038&lt;=2,"0-2 days",IF(J1038&lt;=7,"3-7 days",IF(J1038&lt;=14,"8-14 days",IF(J1038&lt;=21,"15-21 days","22+ days"))))</f>
        <v>0-2 days</v>
      </c>
      <c r="P1038" s="0" t="str">
        <f aca="false">IF(VALUE(LEFT(D1038,2))&lt;10,"Early (7-10 AM)",IF(VALUE(LEFT(D1038,2))&lt;14,"Midday (10 AM-2 PM)",IF(VALUE(LEFT(D1038,2))&lt;16,"Afternoon (2-4 PM)","Late (4-6 PM)")))</f>
        <v>Late (4-6 PM)</v>
      </c>
      <c r="Q1038" s="3" t="n">
        <f aca="false">IF(L1038="No-show",1,0)</f>
        <v>0</v>
      </c>
      <c r="R1038" s="29" t="n">
        <f aca="false">IF(L1038="No-show",M1038,0)</f>
        <v>0</v>
      </c>
    </row>
    <row r="1039" customFormat="false" ht="15" hidden="false" customHeight="false" outlineLevel="0" collapsed="false">
      <c r="A1039" s="0" t="s">
        <v>1393</v>
      </c>
      <c r="B1039" s="28" t="n">
        <v>45961</v>
      </c>
      <c r="C1039" s="3" t="s">
        <v>37</v>
      </c>
      <c r="D1039" s="3" t="s">
        <v>212</v>
      </c>
      <c r="E1039" s="3" t="s">
        <v>912</v>
      </c>
      <c r="F1039" s="3" t="s">
        <v>4</v>
      </c>
      <c r="G1039" s="3" t="s">
        <v>64</v>
      </c>
      <c r="H1039" s="3" t="s">
        <v>58</v>
      </c>
      <c r="I1039" s="3" t="s">
        <v>43</v>
      </c>
      <c r="J1039" s="0" t="n">
        <v>5</v>
      </c>
      <c r="K1039" s="3" t="s">
        <v>29</v>
      </c>
      <c r="L1039" s="3" t="s">
        <v>217</v>
      </c>
      <c r="M1039" s="29" t="n">
        <v>105</v>
      </c>
      <c r="N1039" s="30" t="n">
        <f aca="false">DATE(YEAR(B1039),MONTH(B1039),1)</f>
        <v>45931</v>
      </c>
      <c r="O1039" s="0" t="str">
        <f aca="false">IF(J1039&lt;=2,"0-2 days",IF(J1039&lt;=7,"3-7 days",IF(J1039&lt;=14,"8-14 days",IF(J1039&lt;=21,"15-21 days","22+ days"))))</f>
        <v>3-7 days</v>
      </c>
      <c r="P1039" s="0" t="str">
        <f aca="false">IF(VALUE(LEFT(D1039,2))&lt;10,"Early (7-10 AM)",IF(VALUE(LEFT(D1039,2))&lt;14,"Midday (10 AM-2 PM)",IF(VALUE(LEFT(D1039,2))&lt;16,"Afternoon (2-4 PM)","Late (4-6 PM)")))</f>
        <v>Late (4-6 PM)</v>
      </c>
      <c r="Q1039" s="3" t="n">
        <f aca="false">IF(L1039="No-show",1,0)</f>
        <v>1</v>
      </c>
      <c r="R1039" s="29" t="n">
        <f aca="false">IF(L1039="No-show",M1039,0)</f>
        <v>105</v>
      </c>
    </row>
    <row r="1040" customFormat="false" ht="15" hidden="false" customHeight="false" outlineLevel="0" collapsed="false">
      <c r="A1040" s="0" t="s">
        <v>1394</v>
      </c>
      <c r="B1040" s="28" t="n">
        <v>45961</v>
      </c>
      <c r="C1040" s="3" t="s">
        <v>37</v>
      </c>
      <c r="D1040" s="3" t="s">
        <v>212</v>
      </c>
      <c r="E1040" s="3" t="s">
        <v>784</v>
      </c>
      <c r="F1040" s="3" t="s">
        <v>8</v>
      </c>
      <c r="G1040" s="3" t="s">
        <v>64</v>
      </c>
      <c r="H1040" s="3" t="s">
        <v>51</v>
      </c>
      <c r="I1040" s="3" t="s">
        <v>46</v>
      </c>
      <c r="J1040" s="0" t="n">
        <v>14</v>
      </c>
      <c r="K1040" s="3" t="s">
        <v>32</v>
      </c>
      <c r="L1040" s="3" t="s">
        <v>121</v>
      </c>
      <c r="M1040" s="29" t="n">
        <v>116</v>
      </c>
      <c r="N1040" s="30" t="n">
        <f aca="false">DATE(YEAR(B1040),MONTH(B1040),1)</f>
        <v>45931</v>
      </c>
      <c r="O1040" s="0" t="str">
        <f aca="false">IF(J1040&lt;=2,"0-2 days",IF(J1040&lt;=7,"3-7 days",IF(J1040&lt;=14,"8-14 days",IF(J1040&lt;=21,"15-21 days","22+ days"))))</f>
        <v>8-14 days</v>
      </c>
      <c r="P1040" s="0" t="str">
        <f aca="false">IF(VALUE(LEFT(D1040,2))&lt;10,"Early (7-10 AM)",IF(VALUE(LEFT(D1040,2))&lt;14,"Midday (10 AM-2 PM)",IF(VALUE(LEFT(D1040,2))&lt;16,"Afternoon (2-4 PM)","Late (4-6 PM)")))</f>
        <v>Late (4-6 PM)</v>
      </c>
      <c r="Q1040" s="3" t="n">
        <f aca="false">IF(L1040="No-show",1,0)</f>
        <v>0</v>
      </c>
      <c r="R1040" s="29" t="n">
        <f aca="false">IF(L1040="No-show",M1040,0)</f>
        <v>0</v>
      </c>
    </row>
    <row r="1041" customFormat="false" ht="15" hidden="false" customHeight="false" outlineLevel="0" collapsed="false">
      <c r="A1041" s="0" t="s">
        <v>1395</v>
      </c>
      <c r="B1041" s="28" t="n">
        <v>45961</v>
      </c>
      <c r="C1041" s="3" t="s">
        <v>37</v>
      </c>
      <c r="D1041" s="3" t="s">
        <v>212</v>
      </c>
      <c r="E1041" s="3" t="s">
        <v>1109</v>
      </c>
      <c r="F1041" s="3" t="s">
        <v>3</v>
      </c>
      <c r="G1041" s="3" t="s">
        <v>64</v>
      </c>
      <c r="H1041" s="3" t="s">
        <v>60</v>
      </c>
      <c r="I1041" s="3" t="s">
        <v>43</v>
      </c>
      <c r="J1041" s="0" t="n">
        <v>15</v>
      </c>
      <c r="K1041" s="3" t="s">
        <v>29</v>
      </c>
      <c r="L1041" s="3" t="s">
        <v>129</v>
      </c>
      <c r="M1041" s="29" t="n">
        <v>135</v>
      </c>
      <c r="N1041" s="30" t="n">
        <f aca="false">DATE(YEAR(B1041),MONTH(B1041),1)</f>
        <v>45931</v>
      </c>
      <c r="O1041" s="0" t="str">
        <f aca="false">IF(J1041&lt;=2,"0-2 days",IF(J1041&lt;=7,"3-7 days",IF(J1041&lt;=14,"8-14 days",IF(J1041&lt;=21,"15-21 days","22+ days"))))</f>
        <v>15-21 days</v>
      </c>
      <c r="P1041" s="0" t="str">
        <f aca="false">IF(VALUE(LEFT(D1041,2))&lt;10,"Early (7-10 AM)",IF(VALUE(LEFT(D1041,2))&lt;14,"Midday (10 AM-2 PM)",IF(VALUE(LEFT(D1041,2))&lt;16,"Afternoon (2-4 PM)","Late (4-6 PM)")))</f>
        <v>Late (4-6 PM)</v>
      </c>
      <c r="Q1041" s="3" t="n">
        <f aca="false">IF(L1041="No-show",1,0)</f>
        <v>0</v>
      </c>
      <c r="R1041" s="29" t="n">
        <f aca="false">IF(L1041="No-show",M1041,0)</f>
        <v>0</v>
      </c>
    </row>
    <row r="1042" customFormat="false" ht="15" hidden="false" customHeight="false" outlineLevel="0" collapsed="false">
      <c r="A1042" s="0" t="s">
        <v>1396</v>
      </c>
      <c r="B1042" s="28" t="n">
        <v>45961</v>
      </c>
      <c r="C1042" s="3" t="s">
        <v>37</v>
      </c>
      <c r="D1042" s="3" t="s">
        <v>212</v>
      </c>
      <c r="E1042" s="3" t="s">
        <v>728</v>
      </c>
      <c r="F1042" s="3" t="s">
        <v>8</v>
      </c>
      <c r="G1042" s="3" t="s">
        <v>64</v>
      </c>
      <c r="H1042" s="3" t="s">
        <v>42</v>
      </c>
      <c r="I1042" s="3" t="s">
        <v>55</v>
      </c>
      <c r="J1042" s="0" t="n">
        <v>7</v>
      </c>
      <c r="K1042" s="3" t="s">
        <v>29</v>
      </c>
      <c r="L1042" s="3" t="s">
        <v>284</v>
      </c>
      <c r="M1042" s="29" t="n">
        <v>72</v>
      </c>
      <c r="N1042" s="30" t="n">
        <f aca="false">DATE(YEAR(B1042),MONTH(B1042),1)</f>
        <v>45931</v>
      </c>
      <c r="O1042" s="0" t="str">
        <f aca="false">IF(J1042&lt;=2,"0-2 days",IF(J1042&lt;=7,"3-7 days",IF(J1042&lt;=14,"8-14 days",IF(J1042&lt;=21,"15-21 days","22+ days"))))</f>
        <v>3-7 days</v>
      </c>
      <c r="P1042" s="0" t="str">
        <f aca="false">IF(VALUE(LEFT(D1042,2))&lt;10,"Early (7-10 AM)",IF(VALUE(LEFT(D1042,2))&lt;14,"Midday (10 AM-2 PM)",IF(VALUE(LEFT(D1042,2))&lt;16,"Afternoon (2-4 PM)","Late (4-6 PM)")))</f>
        <v>Late (4-6 PM)</v>
      </c>
      <c r="Q1042" s="3" t="n">
        <f aca="false">IF(L1042="No-show",1,0)</f>
        <v>0</v>
      </c>
      <c r="R1042" s="29" t="n">
        <f aca="false">IF(L1042="No-show",M1042,0)</f>
        <v>0</v>
      </c>
    </row>
    <row r="1043" customFormat="false" ht="15" hidden="false" customHeight="false" outlineLevel="0" collapsed="false">
      <c r="A1043" s="0" t="s">
        <v>1397</v>
      </c>
      <c r="B1043" s="28" t="n">
        <v>45961</v>
      </c>
      <c r="C1043" s="3" t="s">
        <v>37</v>
      </c>
      <c r="D1043" s="3" t="s">
        <v>212</v>
      </c>
      <c r="E1043" s="3" t="s">
        <v>471</v>
      </c>
      <c r="F1043" s="3" t="s">
        <v>4</v>
      </c>
      <c r="G1043" s="3" t="s">
        <v>64</v>
      </c>
      <c r="H1043" s="3" t="s">
        <v>58</v>
      </c>
      <c r="I1043" s="3" t="s">
        <v>46</v>
      </c>
      <c r="J1043" s="0" t="n">
        <v>11</v>
      </c>
      <c r="K1043" s="3" t="s">
        <v>29</v>
      </c>
      <c r="L1043" s="3" t="s">
        <v>217</v>
      </c>
      <c r="M1043" s="29" t="n">
        <v>105</v>
      </c>
      <c r="N1043" s="30" t="n">
        <f aca="false">DATE(YEAR(B1043),MONTH(B1043),1)</f>
        <v>45931</v>
      </c>
      <c r="O1043" s="0" t="str">
        <f aca="false">IF(J1043&lt;=2,"0-2 days",IF(J1043&lt;=7,"3-7 days",IF(J1043&lt;=14,"8-14 days",IF(J1043&lt;=21,"15-21 days","22+ days"))))</f>
        <v>8-14 days</v>
      </c>
      <c r="P1043" s="0" t="str">
        <f aca="false">IF(VALUE(LEFT(D1043,2))&lt;10,"Early (7-10 AM)",IF(VALUE(LEFT(D1043,2))&lt;14,"Midday (10 AM-2 PM)",IF(VALUE(LEFT(D1043,2))&lt;16,"Afternoon (2-4 PM)","Late (4-6 PM)")))</f>
        <v>Late (4-6 PM)</v>
      </c>
      <c r="Q1043" s="3" t="n">
        <f aca="false">IF(L1043="No-show",1,0)</f>
        <v>1</v>
      </c>
      <c r="R1043" s="29" t="n">
        <f aca="false">IF(L1043="No-show",M1043,0)</f>
        <v>105</v>
      </c>
    </row>
    <row r="1044" customFormat="false" ht="15" hidden="false" customHeight="false" outlineLevel="0" collapsed="false">
      <c r="A1044" s="0" t="s">
        <v>1398</v>
      </c>
      <c r="B1044" s="28" t="n">
        <v>45961</v>
      </c>
      <c r="C1044" s="3" t="s">
        <v>37</v>
      </c>
      <c r="D1044" s="3" t="s">
        <v>215</v>
      </c>
      <c r="E1044" s="3" t="s">
        <v>1399</v>
      </c>
      <c r="F1044" s="3" t="s">
        <v>7</v>
      </c>
      <c r="G1044" s="3" t="s">
        <v>63</v>
      </c>
      <c r="H1044" s="3" t="s">
        <v>51</v>
      </c>
      <c r="I1044" s="3" t="s">
        <v>57</v>
      </c>
      <c r="J1044" s="0" t="n">
        <v>7</v>
      </c>
      <c r="K1044" s="3" t="s">
        <v>29</v>
      </c>
      <c r="L1044" s="3" t="s">
        <v>121</v>
      </c>
      <c r="M1044" s="29" t="n">
        <v>185.6</v>
      </c>
      <c r="N1044" s="30" t="n">
        <f aca="false">DATE(YEAR(B1044),MONTH(B1044),1)</f>
        <v>45931</v>
      </c>
      <c r="O1044" s="0" t="str">
        <f aca="false">IF(J1044&lt;=2,"0-2 days",IF(J1044&lt;=7,"3-7 days",IF(J1044&lt;=14,"8-14 days",IF(J1044&lt;=21,"15-21 days","22+ days"))))</f>
        <v>3-7 days</v>
      </c>
      <c r="P1044" s="0" t="str">
        <f aca="false">IF(VALUE(LEFT(D1044,2))&lt;10,"Early (7-10 AM)",IF(VALUE(LEFT(D1044,2))&lt;14,"Midday (10 AM-2 PM)",IF(VALUE(LEFT(D1044,2))&lt;16,"Afternoon (2-4 PM)","Late (4-6 PM)")))</f>
        <v>Late (4-6 PM)</v>
      </c>
      <c r="Q1044" s="3" t="n">
        <f aca="false">IF(L1044="No-show",1,0)</f>
        <v>0</v>
      </c>
      <c r="R1044" s="29" t="n">
        <f aca="false">IF(L1044="No-show",M1044,0)</f>
        <v>0</v>
      </c>
    </row>
    <row r="1045" customFormat="false" ht="15" hidden="false" customHeight="false" outlineLevel="0" collapsed="false">
      <c r="A1045" s="0" t="s">
        <v>1400</v>
      </c>
      <c r="B1045" s="28" t="n">
        <v>45961</v>
      </c>
      <c r="C1045" s="3" t="s">
        <v>37</v>
      </c>
      <c r="D1045" s="3" t="s">
        <v>215</v>
      </c>
      <c r="E1045" s="3" t="s">
        <v>732</v>
      </c>
      <c r="F1045" s="3" t="s">
        <v>8</v>
      </c>
      <c r="G1045" s="3" t="s">
        <v>64</v>
      </c>
      <c r="H1045" s="3" t="s">
        <v>42</v>
      </c>
      <c r="I1045" s="3" t="s">
        <v>46</v>
      </c>
      <c r="J1045" s="0" t="n">
        <v>9</v>
      </c>
      <c r="K1045" s="3" t="s">
        <v>29</v>
      </c>
      <c r="L1045" s="3" t="s">
        <v>284</v>
      </c>
      <c r="M1045" s="29" t="n">
        <v>72</v>
      </c>
      <c r="N1045" s="30" t="n">
        <f aca="false">DATE(YEAR(B1045),MONTH(B1045),1)</f>
        <v>45931</v>
      </c>
      <c r="O1045" s="0" t="str">
        <f aca="false">IF(J1045&lt;=2,"0-2 days",IF(J1045&lt;=7,"3-7 days",IF(J1045&lt;=14,"8-14 days",IF(J1045&lt;=21,"15-21 days","22+ days"))))</f>
        <v>8-14 days</v>
      </c>
      <c r="P1045" s="0" t="str">
        <f aca="false">IF(VALUE(LEFT(D1045,2))&lt;10,"Early (7-10 AM)",IF(VALUE(LEFT(D1045,2))&lt;14,"Midday (10 AM-2 PM)",IF(VALUE(LEFT(D1045,2))&lt;16,"Afternoon (2-4 PM)","Late (4-6 PM)")))</f>
        <v>Late (4-6 PM)</v>
      </c>
      <c r="Q1045" s="3" t="n">
        <f aca="false">IF(L1045="No-show",1,0)</f>
        <v>0</v>
      </c>
      <c r="R1045" s="29" t="n">
        <f aca="false">IF(L1045="No-show",M1045,0)</f>
        <v>0</v>
      </c>
    </row>
    <row r="1046" customFormat="false" ht="15" hidden="false" customHeight="false" outlineLevel="0" collapsed="false">
      <c r="A1046" s="0" t="s">
        <v>1401</v>
      </c>
      <c r="B1046" s="28" t="n">
        <v>45961</v>
      </c>
      <c r="C1046" s="3" t="s">
        <v>37</v>
      </c>
      <c r="D1046" s="3" t="s">
        <v>215</v>
      </c>
      <c r="E1046" s="3" t="s">
        <v>1290</v>
      </c>
      <c r="F1046" s="3" t="s">
        <v>8</v>
      </c>
      <c r="G1046" s="3" t="s">
        <v>64</v>
      </c>
      <c r="H1046" s="3" t="s">
        <v>56</v>
      </c>
      <c r="I1046" s="3" t="s">
        <v>52</v>
      </c>
      <c r="J1046" s="0" t="n">
        <v>0</v>
      </c>
      <c r="K1046" s="3" t="s">
        <v>29</v>
      </c>
      <c r="L1046" s="3" t="s">
        <v>121</v>
      </c>
      <c r="M1046" s="29" t="n">
        <v>115</v>
      </c>
      <c r="N1046" s="30" t="n">
        <f aca="false">DATE(YEAR(B1046),MONTH(B1046),1)</f>
        <v>45931</v>
      </c>
      <c r="O1046" s="0" t="str">
        <f aca="false">IF(J1046&lt;=2,"0-2 days",IF(J1046&lt;=7,"3-7 days",IF(J1046&lt;=14,"8-14 days",IF(J1046&lt;=21,"15-21 days","22+ days"))))</f>
        <v>0-2 days</v>
      </c>
      <c r="P1046" s="0" t="str">
        <f aca="false">IF(VALUE(LEFT(D1046,2))&lt;10,"Early (7-10 AM)",IF(VALUE(LEFT(D1046,2))&lt;14,"Midday (10 AM-2 PM)",IF(VALUE(LEFT(D1046,2))&lt;16,"Afternoon (2-4 PM)","Late (4-6 PM)")))</f>
        <v>Late (4-6 PM)</v>
      </c>
      <c r="Q1046" s="3" t="n">
        <f aca="false">IF(L1046="No-show",1,0)</f>
        <v>0</v>
      </c>
      <c r="R1046" s="29" t="n">
        <f aca="false">IF(L1046="No-show",M1046,0)</f>
        <v>0</v>
      </c>
    </row>
    <row r="1047" customFormat="false" ht="15" hidden="false" customHeight="false" outlineLevel="0" collapsed="false">
      <c r="A1047" s="0" t="s">
        <v>1402</v>
      </c>
      <c r="B1047" s="28" t="n">
        <v>45961</v>
      </c>
      <c r="C1047" s="3" t="s">
        <v>37</v>
      </c>
      <c r="D1047" s="3" t="s">
        <v>219</v>
      </c>
      <c r="E1047" s="3" t="s">
        <v>488</v>
      </c>
      <c r="F1047" s="3" t="s">
        <v>8</v>
      </c>
      <c r="G1047" s="3" t="s">
        <v>65</v>
      </c>
      <c r="H1047" s="3" t="s">
        <v>58</v>
      </c>
      <c r="I1047" s="3" t="s">
        <v>57</v>
      </c>
      <c r="J1047" s="0" t="n">
        <v>6</v>
      </c>
      <c r="K1047" s="3" t="s">
        <v>29</v>
      </c>
      <c r="L1047" s="3" t="s">
        <v>129</v>
      </c>
      <c r="M1047" s="29" t="n">
        <v>168</v>
      </c>
      <c r="N1047" s="30" t="n">
        <f aca="false">DATE(YEAR(B1047),MONTH(B1047),1)</f>
        <v>45931</v>
      </c>
      <c r="O1047" s="0" t="str">
        <f aca="false">IF(J1047&lt;=2,"0-2 days",IF(J1047&lt;=7,"3-7 days",IF(J1047&lt;=14,"8-14 days",IF(J1047&lt;=21,"15-21 days","22+ days"))))</f>
        <v>3-7 days</v>
      </c>
      <c r="P1047" s="0" t="str">
        <f aca="false">IF(VALUE(LEFT(D1047,2))&lt;10,"Early (7-10 AM)",IF(VALUE(LEFT(D1047,2))&lt;14,"Midday (10 AM-2 PM)",IF(VALUE(LEFT(D1047,2))&lt;16,"Afternoon (2-4 PM)","Late (4-6 PM)")))</f>
        <v>Late (4-6 PM)</v>
      </c>
      <c r="Q1047" s="3" t="n">
        <f aca="false">IF(L1047="No-show",1,0)</f>
        <v>0</v>
      </c>
      <c r="R1047" s="29" t="n">
        <f aca="false">IF(L1047="No-show",M1047,0)</f>
        <v>0</v>
      </c>
    </row>
    <row r="1048" customFormat="false" ht="15" hidden="false" customHeight="false" outlineLevel="0" collapsed="false">
      <c r="A1048" s="0" t="s">
        <v>1403</v>
      </c>
      <c r="B1048" s="28" t="n">
        <v>45961</v>
      </c>
      <c r="C1048" s="3" t="s">
        <v>37</v>
      </c>
      <c r="D1048" s="3" t="s">
        <v>219</v>
      </c>
      <c r="E1048" s="3" t="s">
        <v>1148</v>
      </c>
      <c r="F1048" s="3" t="s">
        <v>8</v>
      </c>
      <c r="G1048" s="3" t="s">
        <v>64</v>
      </c>
      <c r="H1048" s="3" t="s">
        <v>54</v>
      </c>
      <c r="I1048" s="3" t="s">
        <v>46</v>
      </c>
      <c r="J1048" s="0" t="n">
        <v>6</v>
      </c>
      <c r="K1048" s="3" t="s">
        <v>29</v>
      </c>
      <c r="L1048" s="3" t="s">
        <v>121</v>
      </c>
      <c r="M1048" s="29" t="n">
        <v>120</v>
      </c>
      <c r="N1048" s="30" t="n">
        <f aca="false">DATE(YEAR(B1048),MONTH(B1048),1)</f>
        <v>45931</v>
      </c>
      <c r="O1048" s="0" t="str">
        <f aca="false">IF(J1048&lt;=2,"0-2 days",IF(J1048&lt;=7,"3-7 days",IF(J1048&lt;=14,"8-14 days",IF(J1048&lt;=21,"15-21 days","22+ days"))))</f>
        <v>3-7 days</v>
      </c>
      <c r="P1048" s="0" t="str">
        <f aca="false">IF(VALUE(LEFT(D1048,2))&lt;10,"Early (7-10 AM)",IF(VALUE(LEFT(D1048,2))&lt;14,"Midday (10 AM-2 PM)",IF(VALUE(LEFT(D1048,2))&lt;16,"Afternoon (2-4 PM)","Late (4-6 PM)")))</f>
        <v>Late (4-6 PM)</v>
      </c>
      <c r="Q1048" s="3" t="n">
        <f aca="false">IF(L1048="No-show",1,0)</f>
        <v>0</v>
      </c>
      <c r="R1048" s="29" t="n">
        <f aca="false">IF(L1048="No-show",M1048,0)</f>
        <v>0</v>
      </c>
    </row>
    <row r="1049" customFormat="false" ht="15" hidden="false" customHeight="false" outlineLevel="0" collapsed="false">
      <c r="A1049" s="0" t="s">
        <v>1404</v>
      </c>
      <c r="B1049" s="28" t="n">
        <v>45961</v>
      </c>
      <c r="C1049" s="3" t="s">
        <v>37</v>
      </c>
      <c r="D1049" s="3" t="s">
        <v>219</v>
      </c>
      <c r="E1049" s="3" t="s">
        <v>768</v>
      </c>
      <c r="F1049" s="3" t="s">
        <v>8</v>
      </c>
      <c r="G1049" s="3" t="s">
        <v>66</v>
      </c>
      <c r="H1049" s="3" t="s">
        <v>58</v>
      </c>
      <c r="I1049" s="3" t="s">
        <v>52</v>
      </c>
      <c r="J1049" s="0" t="n">
        <v>1</v>
      </c>
      <c r="K1049" s="3" t="s">
        <v>29</v>
      </c>
      <c r="L1049" s="3" t="s">
        <v>217</v>
      </c>
      <c r="M1049" s="29" t="n">
        <v>105</v>
      </c>
      <c r="N1049" s="30" t="n">
        <f aca="false">DATE(YEAR(B1049),MONTH(B1049),1)</f>
        <v>45931</v>
      </c>
      <c r="O1049" s="0" t="str">
        <f aca="false">IF(J1049&lt;=2,"0-2 days",IF(J1049&lt;=7,"3-7 days",IF(J1049&lt;=14,"8-14 days",IF(J1049&lt;=21,"15-21 days","22+ days"))))</f>
        <v>0-2 days</v>
      </c>
      <c r="P1049" s="0" t="str">
        <f aca="false">IF(VALUE(LEFT(D1049,2))&lt;10,"Early (7-10 AM)",IF(VALUE(LEFT(D1049,2))&lt;14,"Midday (10 AM-2 PM)",IF(VALUE(LEFT(D1049,2))&lt;16,"Afternoon (2-4 PM)","Late (4-6 PM)")))</f>
        <v>Late (4-6 PM)</v>
      </c>
      <c r="Q1049" s="3" t="n">
        <f aca="false">IF(L1049="No-show",1,0)</f>
        <v>1</v>
      </c>
      <c r="R1049" s="29" t="n">
        <f aca="false">IF(L1049="No-show",M1049,0)</f>
        <v>105</v>
      </c>
    </row>
    <row r="1050" customFormat="false" ht="15" hidden="false" customHeight="false" outlineLevel="0" collapsed="false">
      <c r="A1050" s="0" t="s">
        <v>1405</v>
      </c>
      <c r="B1050" s="28" t="n">
        <v>45961</v>
      </c>
      <c r="C1050" s="3" t="s">
        <v>37</v>
      </c>
      <c r="D1050" s="3" t="s">
        <v>219</v>
      </c>
      <c r="E1050" s="3" t="s">
        <v>353</v>
      </c>
      <c r="F1050" s="3" t="s">
        <v>3</v>
      </c>
      <c r="G1050" s="3" t="s">
        <v>66</v>
      </c>
      <c r="H1050" s="3" t="s">
        <v>45</v>
      </c>
      <c r="I1050" s="3" t="s">
        <v>43</v>
      </c>
      <c r="J1050" s="0" t="n">
        <v>5</v>
      </c>
      <c r="K1050" s="3" t="s">
        <v>29</v>
      </c>
      <c r="L1050" s="3" t="s">
        <v>121</v>
      </c>
      <c r="M1050" s="29" t="n">
        <v>95</v>
      </c>
      <c r="N1050" s="30" t="n">
        <f aca="false">DATE(YEAR(B1050),MONTH(B1050),1)</f>
        <v>45931</v>
      </c>
      <c r="O1050" s="0" t="str">
        <f aca="false">IF(J1050&lt;=2,"0-2 days",IF(J1050&lt;=7,"3-7 days",IF(J1050&lt;=14,"8-14 days",IF(J1050&lt;=21,"15-21 days","22+ days"))))</f>
        <v>3-7 days</v>
      </c>
      <c r="P1050" s="0" t="str">
        <f aca="false">IF(VALUE(LEFT(D1050,2))&lt;10,"Early (7-10 AM)",IF(VALUE(LEFT(D1050,2))&lt;14,"Midday (10 AM-2 PM)",IF(VALUE(LEFT(D1050,2))&lt;16,"Afternoon (2-4 PM)","Late (4-6 PM)")))</f>
        <v>Late (4-6 PM)</v>
      </c>
      <c r="Q1050" s="3" t="n">
        <f aca="false">IF(L1050="No-show",1,0)</f>
        <v>0</v>
      </c>
      <c r="R1050" s="29" t="n">
        <f aca="false">IF(L1050="No-show",M1050,0)</f>
        <v>0</v>
      </c>
    </row>
    <row r="1051" customFormat="false" ht="15" hidden="false" customHeight="false" outlineLevel="0" collapsed="false">
      <c r="A1051" s="0" t="s">
        <v>1406</v>
      </c>
      <c r="B1051" s="28" t="n">
        <v>45961</v>
      </c>
      <c r="C1051" s="3" t="s">
        <v>37</v>
      </c>
      <c r="D1051" s="3" t="s">
        <v>219</v>
      </c>
      <c r="E1051" s="3" t="s">
        <v>1013</v>
      </c>
      <c r="F1051" s="3" t="s">
        <v>7</v>
      </c>
      <c r="G1051" s="3" t="s">
        <v>64</v>
      </c>
      <c r="H1051" s="3" t="s">
        <v>58</v>
      </c>
      <c r="I1051" s="3" t="s">
        <v>52</v>
      </c>
      <c r="J1051" s="0" t="n">
        <v>7</v>
      </c>
      <c r="K1051" s="3" t="s">
        <v>29</v>
      </c>
      <c r="L1051" s="3" t="s">
        <v>121</v>
      </c>
      <c r="M1051" s="29" t="n">
        <v>105</v>
      </c>
      <c r="N1051" s="30" t="n">
        <f aca="false">DATE(YEAR(B1051),MONTH(B1051),1)</f>
        <v>45931</v>
      </c>
      <c r="O1051" s="0" t="str">
        <f aca="false">IF(J1051&lt;=2,"0-2 days",IF(J1051&lt;=7,"3-7 days",IF(J1051&lt;=14,"8-14 days",IF(J1051&lt;=21,"15-21 days","22+ days"))))</f>
        <v>3-7 days</v>
      </c>
      <c r="P1051" s="0" t="str">
        <f aca="false">IF(VALUE(LEFT(D1051,2))&lt;10,"Early (7-10 AM)",IF(VALUE(LEFT(D1051,2))&lt;14,"Midday (10 AM-2 PM)",IF(VALUE(LEFT(D1051,2))&lt;16,"Afternoon (2-4 PM)","Late (4-6 PM)")))</f>
        <v>Late (4-6 PM)</v>
      </c>
      <c r="Q1051" s="3" t="n">
        <f aca="false">IF(L1051="No-show",1,0)</f>
        <v>0</v>
      </c>
      <c r="R1051" s="29" t="n">
        <f aca="false">IF(L1051="No-show",M1051,0)</f>
        <v>0</v>
      </c>
    </row>
    <row r="1052" customFormat="false" ht="15" hidden="false" customHeight="false" outlineLevel="0" collapsed="false">
      <c r="A1052" s="0" t="s">
        <v>1407</v>
      </c>
      <c r="B1052" s="28" t="n">
        <v>45961</v>
      </c>
      <c r="C1052" s="3" t="s">
        <v>37</v>
      </c>
      <c r="D1052" s="3" t="s">
        <v>222</v>
      </c>
      <c r="E1052" s="3" t="s">
        <v>516</v>
      </c>
      <c r="F1052" s="3" t="s">
        <v>3</v>
      </c>
      <c r="G1052" s="3" t="s">
        <v>64</v>
      </c>
      <c r="H1052" s="3" t="s">
        <v>58</v>
      </c>
      <c r="I1052" s="3" t="s">
        <v>43</v>
      </c>
      <c r="J1052" s="0" t="n">
        <v>7</v>
      </c>
      <c r="K1052" s="3" t="s">
        <v>29</v>
      </c>
      <c r="L1052" s="3" t="s">
        <v>121</v>
      </c>
      <c r="M1052" s="29" t="n">
        <v>105</v>
      </c>
      <c r="N1052" s="30" t="n">
        <f aca="false">DATE(YEAR(B1052),MONTH(B1052),1)</f>
        <v>45931</v>
      </c>
      <c r="O1052" s="0" t="str">
        <f aca="false">IF(J1052&lt;=2,"0-2 days",IF(J1052&lt;=7,"3-7 days",IF(J1052&lt;=14,"8-14 days",IF(J1052&lt;=21,"15-21 days","22+ days"))))</f>
        <v>3-7 days</v>
      </c>
      <c r="P1052" s="0" t="str">
        <f aca="false">IF(VALUE(LEFT(D1052,2))&lt;10,"Early (7-10 AM)",IF(VALUE(LEFT(D1052,2))&lt;14,"Midday (10 AM-2 PM)",IF(VALUE(LEFT(D1052,2))&lt;16,"Afternoon (2-4 PM)","Late (4-6 PM)")))</f>
        <v>Late (4-6 PM)</v>
      </c>
      <c r="Q1052" s="3" t="n">
        <f aca="false">IF(L1052="No-show",1,0)</f>
        <v>0</v>
      </c>
      <c r="R1052" s="29" t="n">
        <f aca="false">IF(L1052="No-show",M1052,0)</f>
        <v>0</v>
      </c>
    </row>
    <row r="1053" customFormat="false" ht="15" hidden="false" customHeight="false" outlineLevel="0" collapsed="false">
      <c r="A1053" s="0" t="s">
        <v>1408</v>
      </c>
      <c r="B1053" s="28" t="n">
        <v>45964</v>
      </c>
      <c r="C1053" s="3" t="s">
        <v>27</v>
      </c>
      <c r="D1053" s="3" t="s">
        <v>119</v>
      </c>
      <c r="E1053" s="3" t="s">
        <v>1409</v>
      </c>
      <c r="F1053" s="3" t="s">
        <v>4</v>
      </c>
      <c r="G1053" s="3" t="s">
        <v>63</v>
      </c>
      <c r="H1053" s="3" t="s">
        <v>48</v>
      </c>
      <c r="I1053" s="3" t="s">
        <v>46</v>
      </c>
      <c r="J1053" s="0" t="n">
        <v>19</v>
      </c>
      <c r="K1053" s="3" t="s">
        <v>29</v>
      </c>
      <c r="L1053" s="3" t="s">
        <v>217</v>
      </c>
      <c r="M1053" s="29" t="n">
        <v>188.8</v>
      </c>
      <c r="N1053" s="30" t="n">
        <f aca="false">DATE(YEAR(B1053),MONTH(B1053),1)</f>
        <v>45962</v>
      </c>
      <c r="O1053" s="0" t="str">
        <f aca="false">IF(J1053&lt;=2,"0-2 days",IF(J1053&lt;=7,"3-7 days",IF(J1053&lt;=14,"8-14 days",IF(J1053&lt;=21,"15-21 days","22+ days"))))</f>
        <v>15-21 days</v>
      </c>
      <c r="P1053" s="0" t="str">
        <f aca="false">IF(VALUE(LEFT(D1053,2))&lt;10,"Early (7-10 AM)",IF(VALUE(LEFT(D1053,2))&lt;14,"Midday (10 AM-2 PM)",IF(VALUE(LEFT(D1053,2))&lt;16,"Afternoon (2-4 PM)","Late (4-6 PM)")))</f>
        <v>Early (7-10 AM)</v>
      </c>
      <c r="Q1053" s="3" t="n">
        <f aca="false">IF(L1053="No-show",1,0)</f>
        <v>1</v>
      </c>
      <c r="R1053" s="29" t="n">
        <f aca="false">IF(L1053="No-show",M1053,0)</f>
        <v>188.8</v>
      </c>
    </row>
    <row r="1054" customFormat="false" ht="15" hidden="false" customHeight="false" outlineLevel="0" collapsed="false">
      <c r="A1054" s="0" t="s">
        <v>1410</v>
      </c>
      <c r="B1054" s="28" t="n">
        <v>45964</v>
      </c>
      <c r="C1054" s="3" t="s">
        <v>27</v>
      </c>
      <c r="D1054" s="3" t="s">
        <v>119</v>
      </c>
      <c r="E1054" s="3" t="s">
        <v>865</v>
      </c>
      <c r="F1054" s="3" t="s">
        <v>8</v>
      </c>
      <c r="G1054" s="3" t="s">
        <v>64</v>
      </c>
      <c r="H1054" s="3" t="s">
        <v>54</v>
      </c>
      <c r="I1054" s="3" t="s">
        <v>52</v>
      </c>
      <c r="J1054" s="0" t="n">
        <v>1</v>
      </c>
      <c r="K1054" s="3" t="s">
        <v>29</v>
      </c>
      <c r="L1054" s="3" t="s">
        <v>121</v>
      </c>
      <c r="M1054" s="29" t="n">
        <v>120</v>
      </c>
      <c r="N1054" s="30" t="n">
        <f aca="false">DATE(YEAR(B1054),MONTH(B1054),1)</f>
        <v>45962</v>
      </c>
      <c r="O1054" s="0" t="str">
        <f aca="false">IF(J1054&lt;=2,"0-2 days",IF(J1054&lt;=7,"3-7 days",IF(J1054&lt;=14,"8-14 days",IF(J1054&lt;=21,"15-21 days","22+ days"))))</f>
        <v>0-2 days</v>
      </c>
      <c r="P1054" s="0" t="str">
        <f aca="false">IF(VALUE(LEFT(D1054,2))&lt;10,"Early (7-10 AM)",IF(VALUE(LEFT(D1054,2))&lt;14,"Midday (10 AM-2 PM)",IF(VALUE(LEFT(D1054,2))&lt;16,"Afternoon (2-4 PM)","Late (4-6 PM)")))</f>
        <v>Early (7-10 AM)</v>
      </c>
      <c r="Q1054" s="3" t="n">
        <f aca="false">IF(L1054="No-show",1,0)</f>
        <v>0</v>
      </c>
      <c r="R1054" s="29" t="n">
        <f aca="false">IF(L1054="No-show",M1054,0)</f>
        <v>0</v>
      </c>
    </row>
    <row r="1055" customFormat="false" ht="15" hidden="false" customHeight="false" outlineLevel="0" collapsed="false">
      <c r="A1055" s="0" t="s">
        <v>1411</v>
      </c>
      <c r="B1055" s="28" t="n">
        <v>45964</v>
      </c>
      <c r="C1055" s="3" t="s">
        <v>27</v>
      </c>
      <c r="D1055" s="3" t="s">
        <v>125</v>
      </c>
      <c r="E1055" s="3" t="s">
        <v>1067</v>
      </c>
      <c r="F1055" s="3" t="s">
        <v>7</v>
      </c>
      <c r="G1055" s="3" t="s">
        <v>64</v>
      </c>
      <c r="H1055" s="3" t="s">
        <v>56</v>
      </c>
      <c r="I1055" s="3" t="s">
        <v>43</v>
      </c>
      <c r="J1055" s="0" t="n">
        <v>5</v>
      </c>
      <c r="K1055" s="3" t="s">
        <v>29</v>
      </c>
      <c r="L1055" s="3" t="s">
        <v>121</v>
      </c>
      <c r="M1055" s="29" t="n">
        <v>115</v>
      </c>
      <c r="N1055" s="30" t="n">
        <f aca="false">DATE(YEAR(B1055),MONTH(B1055),1)</f>
        <v>45962</v>
      </c>
      <c r="O1055" s="0" t="str">
        <f aca="false">IF(J1055&lt;=2,"0-2 days",IF(J1055&lt;=7,"3-7 days",IF(J1055&lt;=14,"8-14 days",IF(J1055&lt;=21,"15-21 days","22+ days"))))</f>
        <v>3-7 days</v>
      </c>
      <c r="P1055" s="0" t="str">
        <f aca="false">IF(VALUE(LEFT(D1055,2))&lt;10,"Early (7-10 AM)",IF(VALUE(LEFT(D1055,2))&lt;14,"Midday (10 AM-2 PM)",IF(VALUE(LEFT(D1055,2))&lt;16,"Afternoon (2-4 PM)","Late (4-6 PM)")))</f>
        <v>Early (7-10 AM)</v>
      </c>
      <c r="Q1055" s="3" t="n">
        <f aca="false">IF(L1055="No-show",1,0)</f>
        <v>0</v>
      </c>
      <c r="R1055" s="29" t="n">
        <f aca="false">IF(L1055="No-show",M1055,0)</f>
        <v>0</v>
      </c>
    </row>
    <row r="1056" customFormat="false" ht="15" hidden="false" customHeight="false" outlineLevel="0" collapsed="false">
      <c r="A1056" s="0" t="s">
        <v>1412</v>
      </c>
      <c r="B1056" s="28" t="n">
        <v>45964</v>
      </c>
      <c r="C1056" s="3" t="s">
        <v>27</v>
      </c>
      <c r="D1056" s="3" t="s">
        <v>125</v>
      </c>
      <c r="E1056" s="3" t="s">
        <v>1013</v>
      </c>
      <c r="F1056" s="3" t="s">
        <v>7</v>
      </c>
      <c r="G1056" s="3" t="s">
        <v>66</v>
      </c>
      <c r="H1056" s="3" t="s">
        <v>58</v>
      </c>
      <c r="I1056" s="3" t="s">
        <v>52</v>
      </c>
      <c r="J1056" s="0" t="n">
        <v>6</v>
      </c>
      <c r="K1056" s="3" t="s">
        <v>29</v>
      </c>
      <c r="L1056" s="3" t="s">
        <v>121</v>
      </c>
      <c r="M1056" s="29" t="n">
        <v>105</v>
      </c>
      <c r="N1056" s="30" t="n">
        <f aca="false">DATE(YEAR(B1056),MONTH(B1056),1)</f>
        <v>45962</v>
      </c>
      <c r="O1056" s="0" t="str">
        <f aca="false">IF(J1056&lt;=2,"0-2 days",IF(J1056&lt;=7,"3-7 days",IF(J1056&lt;=14,"8-14 days",IF(J1056&lt;=21,"15-21 days","22+ days"))))</f>
        <v>3-7 days</v>
      </c>
      <c r="P1056" s="0" t="str">
        <f aca="false">IF(VALUE(LEFT(D1056,2))&lt;10,"Early (7-10 AM)",IF(VALUE(LEFT(D1056,2))&lt;14,"Midday (10 AM-2 PM)",IF(VALUE(LEFT(D1056,2))&lt;16,"Afternoon (2-4 PM)","Late (4-6 PM)")))</f>
        <v>Early (7-10 AM)</v>
      </c>
      <c r="Q1056" s="3" t="n">
        <f aca="false">IF(L1056="No-show",1,0)</f>
        <v>0</v>
      </c>
      <c r="R1056" s="29" t="n">
        <f aca="false">IF(L1056="No-show",M1056,0)</f>
        <v>0</v>
      </c>
    </row>
    <row r="1057" customFormat="false" ht="15" hidden="false" customHeight="false" outlineLevel="0" collapsed="false">
      <c r="A1057" s="0" t="s">
        <v>1413</v>
      </c>
      <c r="B1057" s="28" t="n">
        <v>45964</v>
      </c>
      <c r="C1057" s="3" t="s">
        <v>27</v>
      </c>
      <c r="D1057" s="3" t="s">
        <v>135</v>
      </c>
      <c r="E1057" s="3" t="s">
        <v>412</v>
      </c>
      <c r="F1057" s="3" t="s">
        <v>3</v>
      </c>
      <c r="G1057" s="3" t="s">
        <v>65</v>
      </c>
      <c r="H1057" s="3" t="s">
        <v>45</v>
      </c>
      <c r="I1057" s="3" t="s">
        <v>52</v>
      </c>
      <c r="J1057" s="0" t="n">
        <v>21</v>
      </c>
      <c r="K1057" s="3" t="s">
        <v>29</v>
      </c>
      <c r="L1057" s="3" t="s">
        <v>121</v>
      </c>
      <c r="M1057" s="29" t="n">
        <v>152</v>
      </c>
      <c r="N1057" s="30" t="n">
        <f aca="false">DATE(YEAR(B1057),MONTH(B1057),1)</f>
        <v>45962</v>
      </c>
      <c r="O1057" s="0" t="str">
        <f aca="false">IF(J1057&lt;=2,"0-2 days",IF(J1057&lt;=7,"3-7 days",IF(J1057&lt;=14,"8-14 days",IF(J1057&lt;=21,"15-21 days","22+ days"))))</f>
        <v>15-21 days</v>
      </c>
      <c r="P1057" s="0" t="str">
        <f aca="false">IF(VALUE(LEFT(D1057,2))&lt;10,"Early (7-10 AM)",IF(VALUE(LEFT(D1057,2))&lt;14,"Midday (10 AM-2 PM)",IF(VALUE(LEFT(D1057,2))&lt;16,"Afternoon (2-4 PM)","Late (4-6 PM)")))</f>
        <v>Early (7-10 AM)</v>
      </c>
      <c r="Q1057" s="3" t="n">
        <f aca="false">IF(L1057="No-show",1,0)</f>
        <v>0</v>
      </c>
      <c r="R1057" s="29" t="n">
        <f aca="false">IF(L1057="No-show",M1057,0)</f>
        <v>0</v>
      </c>
    </row>
    <row r="1058" customFormat="false" ht="15" hidden="false" customHeight="false" outlineLevel="0" collapsed="false">
      <c r="A1058" s="0" t="s">
        <v>1414</v>
      </c>
      <c r="B1058" s="28" t="n">
        <v>45964</v>
      </c>
      <c r="C1058" s="3" t="s">
        <v>27</v>
      </c>
      <c r="D1058" s="3" t="s">
        <v>135</v>
      </c>
      <c r="E1058" s="3" t="s">
        <v>663</v>
      </c>
      <c r="F1058" s="3" t="s">
        <v>4</v>
      </c>
      <c r="G1058" s="3" t="s">
        <v>64</v>
      </c>
      <c r="H1058" s="3" t="s">
        <v>60</v>
      </c>
      <c r="I1058" s="3" t="s">
        <v>43</v>
      </c>
      <c r="J1058" s="0" t="n">
        <v>4</v>
      </c>
      <c r="K1058" s="3" t="s">
        <v>29</v>
      </c>
      <c r="L1058" s="3" t="s">
        <v>121</v>
      </c>
      <c r="M1058" s="29" t="n">
        <v>135</v>
      </c>
      <c r="N1058" s="30" t="n">
        <f aca="false">DATE(YEAR(B1058),MONTH(B1058),1)</f>
        <v>45962</v>
      </c>
      <c r="O1058" s="0" t="str">
        <f aca="false">IF(J1058&lt;=2,"0-2 days",IF(J1058&lt;=7,"3-7 days",IF(J1058&lt;=14,"8-14 days",IF(J1058&lt;=21,"15-21 days","22+ days"))))</f>
        <v>3-7 days</v>
      </c>
      <c r="P1058" s="0" t="str">
        <f aca="false">IF(VALUE(LEFT(D1058,2))&lt;10,"Early (7-10 AM)",IF(VALUE(LEFT(D1058,2))&lt;14,"Midday (10 AM-2 PM)",IF(VALUE(LEFT(D1058,2))&lt;16,"Afternoon (2-4 PM)","Late (4-6 PM)")))</f>
        <v>Early (7-10 AM)</v>
      </c>
      <c r="Q1058" s="3" t="n">
        <f aca="false">IF(L1058="No-show",1,0)</f>
        <v>0</v>
      </c>
      <c r="R1058" s="29" t="n">
        <f aca="false">IF(L1058="No-show",M1058,0)</f>
        <v>0</v>
      </c>
    </row>
    <row r="1059" customFormat="false" ht="15" hidden="false" customHeight="false" outlineLevel="0" collapsed="false">
      <c r="A1059" s="0" t="s">
        <v>1415</v>
      </c>
      <c r="B1059" s="28" t="n">
        <v>45964</v>
      </c>
      <c r="C1059" s="3" t="s">
        <v>27</v>
      </c>
      <c r="D1059" s="3" t="s">
        <v>135</v>
      </c>
      <c r="E1059" s="3" t="s">
        <v>1200</v>
      </c>
      <c r="F1059" s="3" t="s">
        <v>4</v>
      </c>
      <c r="G1059" s="3" t="s">
        <v>64</v>
      </c>
      <c r="H1059" s="3" t="s">
        <v>51</v>
      </c>
      <c r="I1059" s="3" t="s">
        <v>52</v>
      </c>
      <c r="J1059" s="0" t="n">
        <v>7</v>
      </c>
      <c r="K1059" s="3" t="s">
        <v>32</v>
      </c>
      <c r="L1059" s="3" t="s">
        <v>217</v>
      </c>
      <c r="M1059" s="29" t="n">
        <v>116</v>
      </c>
      <c r="N1059" s="30" t="n">
        <f aca="false">DATE(YEAR(B1059),MONTH(B1059),1)</f>
        <v>45962</v>
      </c>
      <c r="O1059" s="0" t="str">
        <f aca="false">IF(J1059&lt;=2,"0-2 days",IF(J1059&lt;=7,"3-7 days",IF(J1059&lt;=14,"8-14 days",IF(J1059&lt;=21,"15-21 days","22+ days"))))</f>
        <v>3-7 days</v>
      </c>
      <c r="P1059" s="0" t="str">
        <f aca="false">IF(VALUE(LEFT(D1059,2))&lt;10,"Early (7-10 AM)",IF(VALUE(LEFT(D1059,2))&lt;14,"Midday (10 AM-2 PM)",IF(VALUE(LEFT(D1059,2))&lt;16,"Afternoon (2-4 PM)","Late (4-6 PM)")))</f>
        <v>Early (7-10 AM)</v>
      </c>
      <c r="Q1059" s="3" t="n">
        <f aca="false">IF(L1059="No-show",1,0)</f>
        <v>1</v>
      </c>
      <c r="R1059" s="29" t="n">
        <f aca="false">IF(L1059="No-show",M1059,0)</f>
        <v>116</v>
      </c>
    </row>
    <row r="1060" customFormat="false" ht="15" hidden="false" customHeight="false" outlineLevel="0" collapsed="false">
      <c r="A1060" s="0" t="s">
        <v>1416</v>
      </c>
      <c r="B1060" s="28" t="n">
        <v>45964</v>
      </c>
      <c r="C1060" s="3" t="s">
        <v>27</v>
      </c>
      <c r="D1060" s="3" t="s">
        <v>135</v>
      </c>
      <c r="E1060" s="3" t="s">
        <v>1417</v>
      </c>
      <c r="F1060" s="3" t="s">
        <v>3</v>
      </c>
      <c r="G1060" s="3" t="s">
        <v>63</v>
      </c>
      <c r="H1060" s="3" t="s">
        <v>48</v>
      </c>
      <c r="I1060" s="3" t="s">
        <v>43</v>
      </c>
      <c r="J1060" s="0" t="n">
        <v>16</v>
      </c>
      <c r="K1060" s="3" t="s">
        <v>29</v>
      </c>
      <c r="L1060" s="3" t="s">
        <v>121</v>
      </c>
      <c r="M1060" s="29" t="n">
        <v>188.8</v>
      </c>
      <c r="N1060" s="30" t="n">
        <f aca="false">DATE(YEAR(B1060),MONTH(B1060),1)</f>
        <v>45962</v>
      </c>
      <c r="O1060" s="0" t="str">
        <f aca="false">IF(J1060&lt;=2,"0-2 days",IF(J1060&lt;=7,"3-7 days",IF(J1060&lt;=14,"8-14 days",IF(J1060&lt;=21,"15-21 days","22+ days"))))</f>
        <v>15-21 days</v>
      </c>
      <c r="P1060" s="0" t="str">
        <f aca="false">IF(VALUE(LEFT(D1060,2))&lt;10,"Early (7-10 AM)",IF(VALUE(LEFT(D1060,2))&lt;14,"Midday (10 AM-2 PM)",IF(VALUE(LEFT(D1060,2))&lt;16,"Afternoon (2-4 PM)","Late (4-6 PM)")))</f>
        <v>Early (7-10 AM)</v>
      </c>
      <c r="Q1060" s="3" t="n">
        <f aca="false">IF(L1060="No-show",1,0)</f>
        <v>0</v>
      </c>
      <c r="R1060" s="29" t="n">
        <f aca="false">IF(L1060="No-show",M1060,0)</f>
        <v>0</v>
      </c>
    </row>
    <row r="1061" customFormat="false" ht="15" hidden="false" customHeight="false" outlineLevel="0" collapsed="false">
      <c r="A1061" s="0" t="s">
        <v>1418</v>
      </c>
      <c r="B1061" s="28" t="n">
        <v>45964</v>
      </c>
      <c r="C1061" s="3" t="s">
        <v>27</v>
      </c>
      <c r="D1061" s="3" t="s">
        <v>235</v>
      </c>
      <c r="E1061" s="3" t="s">
        <v>912</v>
      </c>
      <c r="F1061" s="3" t="s">
        <v>4</v>
      </c>
      <c r="G1061" s="3" t="s">
        <v>64</v>
      </c>
      <c r="H1061" s="3" t="s">
        <v>58</v>
      </c>
      <c r="I1061" s="3" t="s">
        <v>43</v>
      </c>
      <c r="J1061" s="0" t="n">
        <v>8</v>
      </c>
      <c r="K1061" s="3" t="s">
        <v>29</v>
      </c>
      <c r="L1061" s="3" t="s">
        <v>121</v>
      </c>
      <c r="M1061" s="29" t="n">
        <v>105</v>
      </c>
      <c r="N1061" s="30" t="n">
        <f aca="false">DATE(YEAR(B1061),MONTH(B1061),1)</f>
        <v>45962</v>
      </c>
      <c r="O1061" s="0" t="str">
        <f aca="false">IF(J1061&lt;=2,"0-2 days",IF(J1061&lt;=7,"3-7 days",IF(J1061&lt;=14,"8-14 days",IF(J1061&lt;=21,"15-21 days","22+ days"))))</f>
        <v>8-14 days</v>
      </c>
      <c r="P1061" s="0" t="str">
        <f aca="false">IF(VALUE(LEFT(D1061,2))&lt;10,"Early (7-10 AM)",IF(VALUE(LEFT(D1061,2))&lt;14,"Midday (10 AM-2 PM)",IF(VALUE(LEFT(D1061,2))&lt;16,"Afternoon (2-4 PM)","Late (4-6 PM)")))</f>
        <v>Early (7-10 AM)</v>
      </c>
      <c r="Q1061" s="3" t="n">
        <f aca="false">IF(L1061="No-show",1,0)</f>
        <v>0</v>
      </c>
      <c r="R1061" s="29" t="n">
        <f aca="false">IF(L1061="No-show",M1061,0)</f>
        <v>0</v>
      </c>
    </row>
    <row r="1062" customFormat="false" ht="15" hidden="false" customHeight="false" outlineLevel="0" collapsed="false">
      <c r="A1062" s="0" t="s">
        <v>1419</v>
      </c>
      <c r="B1062" s="28" t="n">
        <v>45964</v>
      </c>
      <c r="C1062" s="3" t="s">
        <v>27</v>
      </c>
      <c r="D1062" s="3" t="s">
        <v>235</v>
      </c>
      <c r="E1062" s="3" t="s">
        <v>1420</v>
      </c>
      <c r="F1062" s="3" t="s">
        <v>7</v>
      </c>
      <c r="G1062" s="3" t="s">
        <v>63</v>
      </c>
      <c r="H1062" s="3" t="s">
        <v>58</v>
      </c>
      <c r="I1062" s="3" t="s">
        <v>43</v>
      </c>
      <c r="J1062" s="0" t="n">
        <v>16</v>
      </c>
      <c r="K1062" s="3" t="s">
        <v>32</v>
      </c>
      <c r="L1062" s="3" t="s">
        <v>121</v>
      </c>
      <c r="M1062" s="29" t="n">
        <v>168</v>
      </c>
      <c r="N1062" s="30" t="n">
        <f aca="false">DATE(YEAR(B1062),MONTH(B1062),1)</f>
        <v>45962</v>
      </c>
      <c r="O1062" s="0" t="str">
        <f aca="false">IF(J1062&lt;=2,"0-2 days",IF(J1062&lt;=7,"3-7 days",IF(J1062&lt;=14,"8-14 days",IF(J1062&lt;=21,"15-21 days","22+ days"))))</f>
        <v>15-21 days</v>
      </c>
      <c r="P1062" s="0" t="str">
        <f aca="false">IF(VALUE(LEFT(D1062,2))&lt;10,"Early (7-10 AM)",IF(VALUE(LEFT(D1062,2))&lt;14,"Midday (10 AM-2 PM)",IF(VALUE(LEFT(D1062,2))&lt;16,"Afternoon (2-4 PM)","Late (4-6 PM)")))</f>
        <v>Early (7-10 AM)</v>
      </c>
      <c r="Q1062" s="3" t="n">
        <f aca="false">IF(L1062="No-show",1,0)</f>
        <v>0</v>
      </c>
      <c r="R1062" s="29" t="n">
        <f aca="false">IF(L1062="No-show",M1062,0)</f>
        <v>0</v>
      </c>
    </row>
    <row r="1063" customFormat="false" ht="15" hidden="false" customHeight="false" outlineLevel="0" collapsed="false">
      <c r="A1063" s="0" t="s">
        <v>1421</v>
      </c>
      <c r="B1063" s="28" t="n">
        <v>45964</v>
      </c>
      <c r="C1063" s="3" t="s">
        <v>27</v>
      </c>
      <c r="D1063" s="3" t="s">
        <v>151</v>
      </c>
      <c r="E1063" s="3" t="s">
        <v>504</v>
      </c>
      <c r="F1063" s="3" t="s">
        <v>7</v>
      </c>
      <c r="G1063" s="3" t="s">
        <v>66</v>
      </c>
      <c r="H1063" s="3" t="s">
        <v>58</v>
      </c>
      <c r="I1063" s="3" t="s">
        <v>49</v>
      </c>
      <c r="J1063" s="0" t="n">
        <v>23</v>
      </c>
      <c r="K1063" s="3" t="s">
        <v>29</v>
      </c>
      <c r="L1063" s="3" t="s">
        <v>217</v>
      </c>
      <c r="M1063" s="29" t="n">
        <v>105</v>
      </c>
      <c r="N1063" s="30" t="n">
        <f aca="false">DATE(YEAR(B1063),MONTH(B1063),1)</f>
        <v>45962</v>
      </c>
      <c r="O1063" s="0" t="str">
        <f aca="false">IF(J1063&lt;=2,"0-2 days",IF(J1063&lt;=7,"3-7 days",IF(J1063&lt;=14,"8-14 days",IF(J1063&lt;=21,"15-21 days","22+ days"))))</f>
        <v>22+ days</v>
      </c>
      <c r="P1063" s="0" t="str">
        <f aca="false">IF(VALUE(LEFT(D1063,2))&lt;10,"Early (7-10 AM)",IF(VALUE(LEFT(D1063,2))&lt;14,"Midday (10 AM-2 PM)",IF(VALUE(LEFT(D1063,2))&lt;16,"Afternoon (2-4 PM)","Late (4-6 PM)")))</f>
        <v>Early (7-10 AM)</v>
      </c>
      <c r="Q1063" s="3" t="n">
        <f aca="false">IF(L1063="No-show",1,0)</f>
        <v>1</v>
      </c>
      <c r="R1063" s="29" t="n">
        <f aca="false">IF(L1063="No-show",M1063,0)</f>
        <v>105</v>
      </c>
    </row>
    <row r="1064" customFormat="false" ht="15" hidden="false" customHeight="false" outlineLevel="0" collapsed="false">
      <c r="A1064" s="0" t="s">
        <v>1422</v>
      </c>
      <c r="B1064" s="28" t="n">
        <v>45964</v>
      </c>
      <c r="C1064" s="3" t="s">
        <v>27</v>
      </c>
      <c r="D1064" s="3" t="s">
        <v>154</v>
      </c>
      <c r="E1064" s="3" t="s">
        <v>299</v>
      </c>
      <c r="F1064" s="3" t="s">
        <v>4</v>
      </c>
      <c r="G1064" s="3" t="s">
        <v>65</v>
      </c>
      <c r="H1064" s="3" t="s">
        <v>58</v>
      </c>
      <c r="I1064" s="3" t="s">
        <v>43</v>
      </c>
      <c r="J1064" s="0" t="n">
        <v>0</v>
      </c>
      <c r="K1064" s="3" t="s">
        <v>29</v>
      </c>
      <c r="L1064" s="3" t="s">
        <v>121</v>
      </c>
      <c r="M1064" s="29" t="n">
        <v>168</v>
      </c>
      <c r="N1064" s="30" t="n">
        <f aca="false">DATE(YEAR(B1064),MONTH(B1064),1)</f>
        <v>45962</v>
      </c>
      <c r="O1064" s="0" t="str">
        <f aca="false">IF(J1064&lt;=2,"0-2 days",IF(J1064&lt;=7,"3-7 days",IF(J1064&lt;=14,"8-14 days",IF(J1064&lt;=21,"15-21 days","22+ days"))))</f>
        <v>0-2 days</v>
      </c>
      <c r="P1064" s="0" t="str">
        <f aca="false">IF(VALUE(LEFT(D1064,2))&lt;10,"Early (7-10 AM)",IF(VALUE(LEFT(D1064,2))&lt;14,"Midday (10 AM-2 PM)",IF(VALUE(LEFT(D1064,2))&lt;16,"Afternoon (2-4 PM)","Late (4-6 PM)")))</f>
        <v>Midday (10 AM-2 PM)</v>
      </c>
      <c r="Q1064" s="3" t="n">
        <f aca="false">IF(L1064="No-show",1,0)</f>
        <v>0</v>
      </c>
      <c r="R1064" s="29" t="n">
        <f aca="false">IF(L1064="No-show",M1064,0)</f>
        <v>0</v>
      </c>
    </row>
    <row r="1065" customFormat="false" ht="15" hidden="false" customHeight="false" outlineLevel="0" collapsed="false">
      <c r="A1065" s="0" t="s">
        <v>1423</v>
      </c>
      <c r="B1065" s="28" t="n">
        <v>45964</v>
      </c>
      <c r="C1065" s="3" t="s">
        <v>27</v>
      </c>
      <c r="D1065" s="3" t="s">
        <v>154</v>
      </c>
      <c r="E1065" s="3" t="s">
        <v>307</v>
      </c>
      <c r="F1065" s="3" t="s">
        <v>3</v>
      </c>
      <c r="G1065" s="3" t="s">
        <v>64</v>
      </c>
      <c r="H1065" s="3" t="s">
        <v>60</v>
      </c>
      <c r="I1065" s="3" t="s">
        <v>46</v>
      </c>
      <c r="J1065" s="0" t="n">
        <v>11</v>
      </c>
      <c r="K1065" s="3" t="s">
        <v>32</v>
      </c>
      <c r="L1065" s="3" t="s">
        <v>217</v>
      </c>
      <c r="M1065" s="29" t="n">
        <v>135</v>
      </c>
      <c r="N1065" s="30" t="n">
        <f aca="false">DATE(YEAR(B1065),MONTH(B1065),1)</f>
        <v>45962</v>
      </c>
      <c r="O1065" s="0" t="str">
        <f aca="false">IF(J1065&lt;=2,"0-2 days",IF(J1065&lt;=7,"3-7 days",IF(J1065&lt;=14,"8-14 days",IF(J1065&lt;=21,"15-21 days","22+ days"))))</f>
        <v>8-14 days</v>
      </c>
      <c r="P1065" s="0" t="str">
        <f aca="false">IF(VALUE(LEFT(D1065,2))&lt;10,"Early (7-10 AM)",IF(VALUE(LEFT(D1065,2))&lt;14,"Midday (10 AM-2 PM)",IF(VALUE(LEFT(D1065,2))&lt;16,"Afternoon (2-4 PM)","Late (4-6 PM)")))</f>
        <v>Midday (10 AM-2 PM)</v>
      </c>
      <c r="Q1065" s="3" t="n">
        <f aca="false">IF(L1065="No-show",1,0)</f>
        <v>1</v>
      </c>
      <c r="R1065" s="29" t="n">
        <f aca="false">IF(L1065="No-show",M1065,0)</f>
        <v>135</v>
      </c>
    </row>
    <row r="1066" customFormat="false" ht="15" hidden="false" customHeight="false" outlineLevel="0" collapsed="false">
      <c r="A1066" s="0" t="s">
        <v>1424</v>
      </c>
      <c r="B1066" s="28" t="n">
        <v>45964</v>
      </c>
      <c r="C1066" s="3" t="s">
        <v>27</v>
      </c>
      <c r="D1066" s="3" t="s">
        <v>164</v>
      </c>
      <c r="E1066" s="3" t="s">
        <v>1140</v>
      </c>
      <c r="F1066" s="3" t="s">
        <v>7</v>
      </c>
      <c r="G1066" s="3" t="s">
        <v>64</v>
      </c>
      <c r="H1066" s="3" t="s">
        <v>48</v>
      </c>
      <c r="I1066" s="3" t="s">
        <v>49</v>
      </c>
      <c r="J1066" s="0" t="n">
        <v>4</v>
      </c>
      <c r="K1066" s="3" t="s">
        <v>29</v>
      </c>
      <c r="L1066" s="3" t="s">
        <v>121</v>
      </c>
      <c r="M1066" s="29" t="n">
        <v>118</v>
      </c>
      <c r="N1066" s="30" t="n">
        <f aca="false">DATE(YEAR(B1066),MONTH(B1066),1)</f>
        <v>45962</v>
      </c>
      <c r="O1066" s="0" t="str">
        <f aca="false">IF(J1066&lt;=2,"0-2 days",IF(J1066&lt;=7,"3-7 days",IF(J1066&lt;=14,"8-14 days",IF(J1066&lt;=21,"15-21 days","22+ days"))))</f>
        <v>3-7 days</v>
      </c>
      <c r="P1066" s="0" t="str">
        <f aca="false">IF(VALUE(LEFT(D1066,2))&lt;10,"Early (7-10 AM)",IF(VALUE(LEFT(D1066,2))&lt;14,"Midday (10 AM-2 PM)",IF(VALUE(LEFT(D1066,2))&lt;16,"Afternoon (2-4 PM)","Late (4-6 PM)")))</f>
        <v>Midday (10 AM-2 PM)</v>
      </c>
      <c r="Q1066" s="3" t="n">
        <f aca="false">IF(L1066="No-show",1,0)</f>
        <v>0</v>
      </c>
      <c r="R1066" s="29" t="n">
        <f aca="false">IF(L1066="No-show",M1066,0)</f>
        <v>0</v>
      </c>
    </row>
    <row r="1067" customFormat="false" ht="15" hidden="false" customHeight="false" outlineLevel="0" collapsed="false">
      <c r="A1067" s="0" t="s">
        <v>1425</v>
      </c>
      <c r="B1067" s="28" t="n">
        <v>45964</v>
      </c>
      <c r="C1067" s="3" t="s">
        <v>27</v>
      </c>
      <c r="D1067" s="3" t="s">
        <v>164</v>
      </c>
      <c r="E1067" s="3" t="s">
        <v>1188</v>
      </c>
      <c r="F1067" s="3" t="s">
        <v>7</v>
      </c>
      <c r="G1067" s="3" t="s">
        <v>64</v>
      </c>
      <c r="H1067" s="3" t="s">
        <v>51</v>
      </c>
      <c r="I1067" s="3" t="s">
        <v>59</v>
      </c>
      <c r="J1067" s="0" t="n">
        <v>4</v>
      </c>
      <c r="K1067" s="3" t="s">
        <v>29</v>
      </c>
      <c r="L1067" s="3" t="s">
        <v>121</v>
      </c>
      <c r="M1067" s="29" t="n">
        <v>116</v>
      </c>
      <c r="N1067" s="30" t="n">
        <f aca="false">DATE(YEAR(B1067),MONTH(B1067),1)</f>
        <v>45962</v>
      </c>
      <c r="O1067" s="0" t="str">
        <f aca="false">IF(J1067&lt;=2,"0-2 days",IF(J1067&lt;=7,"3-7 days",IF(J1067&lt;=14,"8-14 days",IF(J1067&lt;=21,"15-21 days","22+ days"))))</f>
        <v>3-7 days</v>
      </c>
      <c r="P1067" s="0" t="str">
        <f aca="false">IF(VALUE(LEFT(D1067,2))&lt;10,"Early (7-10 AM)",IF(VALUE(LEFT(D1067,2))&lt;14,"Midday (10 AM-2 PM)",IF(VALUE(LEFT(D1067,2))&lt;16,"Afternoon (2-4 PM)","Late (4-6 PM)")))</f>
        <v>Midday (10 AM-2 PM)</v>
      </c>
      <c r="Q1067" s="3" t="n">
        <f aca="false">IF(L1067="No-show",1,0)</f>
        <v>0</v>
      </c>
      <c r="R1067" s="29" t="n">
        <f aca="false">IF(L1067="No-show",M1067,0)</f>
        <v>0</v>
      </c>
    </row>
    <row r="1068" customFormat="false" ht="15" hidden="false" customHeight="false" outlineLevel="0" collapsed="false">
      <c r="A1068" s="0" t="s">
        <v>1426</v>
      </c>
      <c r="B1068" s="28" t="n">
        <v>45964</v>
      </c>
      <c r="C1068" s="3" t="s">
        <v>27</v>
      </c>
      <c r="D1068" s="3" t="s">
        <v>164</v>
      </c>
      <c r="E1068" s="3" t="s">
        <v>1427</v>
      </c>
      <c r="F1068" s="3" t="s">
        <v>8</v>
      </c>
      <c r="G1068" s="3" t="s">
        <v>63</v>
      </c>
      <c r="H1068" s="3" t="s">
        <v>58</v>
      </c>
      <c r="I1068" s="3" t="s">
        <v>57</v>
      </c>
      <c r="J1068" s="0" t="n">
        <v>10</v>
      </c>
      <c r="K1068" s="3" t="s">
        <v>32</v>
      </c>
      <c r="L1068" s="3" t="s">
        <v>217</v>
      </c>
      <c r="M1068" s="29" t="n">
        <v>168</v>
      </c>
      <c r="N1068" s="30" t="n">
        <f aca="false">DATE(YEAR(B1068),MONTH(B1068),1)</f>
        <v>45962</v>
      </c>
      <c r="O1068" s="0" t="str">
        <f aca="false">IF(J1068&lt;=2,"0-2 days",IF(J1068&lt;=7,"3-7 days",IF(J1068&lt;=14,"8-14 days",IF(J1068&lt;=21,"15-21 days","22+ days"))))</f>
        <v>8-14 days</v>
      </c>
      <c r="P1068" s="0" t="str">
        <f aca="false">IF(VALUE(LEFT(D1068,2))&lt;10,"Early (7-10 AM)",IF(VALUE(LEFT(D1068,2))&lt;14,"Midday (10 AM-2 PM)",IF(VALUE(LEFT(D1068,2))&lt;16,"Afternoon (2-4 PM)","Late (4-6 PM)")))</f>
        <v>Midday (10 AM-2 PM)</v>
      </c>
      <c r="Q1068" s="3" t="n">
        <f aca="false">IF(L1068="No-show",1,0)</f>
        <v>1</v>
      </c>
      <c r="R1068" s="29" t="n">
        <f aca="false">IF(L1068="No-show",M1068,0)</f>
        <v>168</v>
      </c>
    </row>
    <row r="1069" customFormat="false" ht="15" hidden="false" customHeight="false" outlineLevel="0" collapsed="false">
      <c r="A1069" s="0" t="s">
        <v>1428</v>
      </c>
      <c r="B1069" s="28" t="n">
        <v>45964</v>
      </c>
      <c r="C1069" s="3" t="s">
        <v>27</v>
      </c>
      <c r="D1069" s="3" t="s">
        <v>262</v>
      </c>
      <c r="E1069" s="3" t="s">
        <v>902</v>
      </c>
      <c r="F1069" s="3" t="s">
        <v>4</v>
      </c>
      <c r="G1069" s="3" t="s">
        <v>64</v>
      </c>
      <c r="H1069" s="3" t="s">
        <v>48</v>
      </c>
      <c r="I1069" s="3" t="s">
        <v>57</v>
      </c>
      <c r="J1069" s="0" t="n">
        <v>6</v>
      </c>
      <c r="K1069" s="3" t="s">
        <v>32</v>
      </c>
      <c r="L1069" s="3" t="s">
        <v>121</v>
      </c>
      <c r="M1069" s="29" t="n">
        <v>118</v>
      </c>
      <c r="N1069" s="30" t="n">
        <f aca="false">DATE(YEAR(B1069),MONTH(B1069),1)</f>
        <v>45962</v>
      </c>
      <c r="O1069" s="0" t="str">
        <f aca="false">IF(J1069&lt;=2,"0-2 days",IF(J1069&lt;=7,"3-7 days",IF(J1069&lt;=14,"8-14 days",IF(J1069&lt;=21,"15-21 days","22+ days"))))</f>
        <v>3-7 days</v>
      </c>
      <c r="P1069" s="0" t="str">
        <f aca="false">IF(VALUE(LEFT(D1069,2))&lt;10,"Early (7-10 AM)",IF(VALUE(LEFT(D1069,2))&lt;14,"Midday (10 AM-2 PM)",IF(VALUE(LEFT(D1069,2))&lt;16,"Afternoon (2-4 PM)","Late (4-6 PM)")))</f>
        <v>Midday (10 AM-2 PM)</v>
      </c>
      <c r="Q1069" s="3" t="n">
        <f aca="false">IF(L1069="No-show",1,0)</f>
        <v>0</v>
      </c>
      <c r="R1069" s="29" t="n">
        <f aca="false">IF(L1069="No-show",M1069,0)</f>
        <v>0</v>
      </c>
    </row>
    <row r="1070" customFormat="false" ht="15" hidden="false" customHeight="false" outlineLevel="0" collapsed="false">
      <c r="A1070" s="0" t="s">
        <v>1429</v>
      </c>
      <c r="B1070" s="28" t="n">
        <v>45964</v>
      </c>
      <c r="C1070" s="3" t="s">
        <v>27</v>
      </c>
      <c r="D1070" s="3" t="s">
        <v>262</v>
      </c>
      <c r="E1070" s="3" t="s">
        <v>1430</v>
      </c>
      <c r="F1070" s="3" t="s">
        <v>4</v>
      </c>
      <c r="G1070" s="3" t="s">
        <v>63</v>
      </c>
      <c r="H1070" s="3" t="s">
        <v>42</v>
      </c>
      <c r="I1070" s="3" t="s">
        <v>57</v>
      </c>
      <c r="J1070" s="0" t="n">
        <v>17</v>
      </c>
      <c r="K1070" s="3" t="s">
        <v>29</v>
      </c>
      <c r="L1070" s="3" t="s">
        <v>217</v>
      </c>
      <c r="M1070" s="29" t="n">
        <v>115.2</v>
      </c>
      <c r="N1070" s="30" t="n">
        <f aca="false">DATE(YEAR(B1070),MONTH(B1070),1)</f>
        <v>45962</v>
      </c>
      <c r="O1070" s="0" t="str">
        <f aca="false">IF(J1070&lt;=2,"0-2 days",IF(J1070&lt;=7,"3-7 days",IF(J1070&lt;=14,"8-14 days",IF(J1070&lt;=21,"15-21 days","22+ days"))))</f>
        <v>15-21 days</v>
      </c>
      <c r="P1070" s="0" t="str">
        <f aca="false">IF(VALUE(LEFT(D1070,2))&lt;10,"Early (7-10 AM)",IF(VALUE(LEFT(D1070,2))&lt;14,"Midday (10 AM-2 PM)",IF(VALUE(LEFT(D1070,2))&lt;16,"Afternoon (2-4 PM)","Late (4-6 PM)")))</f>
        <v>Midday (10 AM-2 PM)</v>
      </c>
      <c r="Q1070" s="3" t="n">
        <f aca="false">IF(L1070="No-show",1,0)</f>
        <v>1</v>
      </c>
      <c r="R1070" s="29" t="n">
        <f aca="false">IF(L1070="No-show",M1070,0)</f>
        <v>115.2</v>
      </c>
    </row>
    <row r="1071" customFormat="false" ht="15" hidden="false" customHeight="false" outlineLevel="0" collapsed="false">
      <c r="A1071" s="0" t="s">
        <v>1431</v>
      </c>
      <c r="B1071" s="28" t="n">
        <v>45964</v>
      </c>
      <c r="C1071" s="3" t="s">
        <v>27</v>
      </c>
      <c r="D1071" s="3" t="s">
        <v>262</v>
      </c>
      <c r="E1071" s="3" t="s">
        <v>914</v>
      </c>
      <c r="F1071" s="3" t="s">
        <v>8</v>
      </c>
      <c r="G1071" s="3" t="s">
        <v>64</v>
      </c>
      <c r="H1071" s="3" t="s">
        <v>42</v>
      </c>
      <c r="I1071" s="3" t="s">
        <v>57</v>
      </c>
      <c r="J1071" s="0" t="n">
        <v>12</v>
      </c>
      <c r="K1071" s="3" t="s">
        <v>29</v>
      </c>
      <c r="L1071" s="3" t="s">
        <v>121</v>
      </c>
      <c r="M1071" s="29" t="n">
        <v>72</v>
      </c>
      <c r="N1071" s="30" t="n">
        <f aca="false">DATE(YEAR(B1071),MONTH(B1071),1)</f>
        <v>45962</v>
      </c>
      <c r="O1071" s="0" t="str">
        <f aca="false">IF(J1071&lt;=2,"0-2 days",IF(J1071&lt;=7,"3-7 days",IF(J1071&lt;=14,"8-14 days",IF(J1071&lt;=21,"15-21 days","22+ days"))))</f>
        <v>8-14 days</v>
      </c>
      <c r="P1071" s="0" t="str">
        <f aca="false">IF(VALUE(LEFT(D1071,2))&lt;10,"Early (7-10 AM)",IF(VALUE(LEFT(D1071,2))&lt;14,"Midday (10 AM-2 PM)",IF(VALUE(LEFT(D1071,2))&lt;16,"Afternoon (2-4 PM)","Late (4-6 PM)")))</f>
        <v>Midday (10 AM-2 PM)</v>
      </c>
      <c r="Q1071" s="3" t="n">
        <f aca="false">IF(L1071="No-show",1,0)</f>
        <v>0</v>
      </c>
      <c r="R1071" s="29" t="n">
        <f aca="false">IF(L1071="No-show",M1071,0)</f>
        <v>0</v>
      </c>
    </row>
    <row r="1072" customFormat="false" ht="15" hidden="false" customHeight="false" outlineLevel="0" collapsed="false">
      <c r="A1072" s="0" t="s">
        <v>1432</v>
      </c>
      <c r="B1072" s="28" t="n">
        <v>45964</v>
      </c>
      <c r="C1072" s="3" t="s">
        <v>27</v>
      </c>
      <c r="D1072" s="3" t="s">
        <v>262</v>
      </c>
      <c r="E1072" s="3" t="s">
        <v>606</v>
      </c>
      <c r="F1072" s="3" t="s">
        <v>3</v>
      </c>
      <c r="G1072" s="3" t="s">
        <v>66</v>
      </c>
      <c r="H1072" s="3" t="s">
        <v>54</v>
      </c>
      <c r="I1072" s="3" t="s">
        <v>57</v>
      </c>
      <c r="J1072" s="0" t="n">
        <v>0</v>
      </c>
      <c r="K1072" s="3" t="s">
        <v>32</v>
      </c>
      <c r="L1072" s="3" t="s">
        <v>121</v>
      </c>
      <c r="M1072" s="29" t="n">
        <v>120</v>
      </c>
      <c r="N1072" s="30" t="n">
        <f aca="false">DATE(YEAR(B1072),MONTH(B1072),1)</f>
        <v>45962</v>
      </c>
      <c r="O1072" s="0" t="str">
        <f aca="false">IF(J1072&lt;=2,"0-2 days",IF(J1072&lt;=7,"3-7 days",IF(J1072&lt;=14,"8-14 days",IF(J1072&lt;=21,"15-21 days","22+ days"))))</f>
        <v>0-2 days</v>
      </c>
      <c r="P1072" s="0" t="str">
        <f aca="false">IF(VALUE(LEFT(D1072,2))&lt;10,"Early (7-10 AM)",IF(VALUE(LEFT(D1072,2))&lt;14,"Midday (10 AM-2 PM)",IF(VALUE(LEFT(D1072,2))&lt;16,"Afternoon (2-4 PM)","Late (4-6 PM)")))</f>
        <v>Midday (10 AM-2 PM)</v>
      </c>
      <c r="Q1072" s="3" t="n">
        <f aca="false">IF(L1072="No-show",1,0)</f>
        <v>0</v>
      </c>
      <c r="R1072" s="29" t="n">
        <f aca="false">IF(L1072="No-show",M1072,0)</f>
        <v>0</v>
      </c>
    </row>
    <row r="1073" customFormat="false" ht="15" hidden="false" customHeight="false" outlineLevel="0" collapsed="false">
      <c r="A1073" s="0" t="s">
        <v>1433</v>
      </c>
      <c r="B1073" s="28" t="n">
        <v>45964</v>
      </c>
      <c r="C1073" s="3" t="s">
        <v>27</v>
      </c>
      <c r="D1073" s="3" t="s">
        <v>171</v>
      </c>
      <c r="E1073" s="3" t="s">
        <v>659</v>
      </c>
      <c r="F1073" s="3" t="s">
        <v>4</v>
      </c>
      <c r="G1073" s="3" t="s">
        <v>64</v>
      </c>
      <c r="H1073" s="3" t="s">
        <v>58</v>
      </c>
      <c r="I1073" s="3" t="s">
        <v>52</v>
      </c>
      <c r="J1073" s="0" t="n">
        <v>8</v>
      </c>
      <c r="K1073" s="3" t="s">
        <v>29</v>
      </c>
      <c r="L1073" s="3" t="s">
        <v>121</v>
      </c>
      <c r="M1073" s="29" t="n">
        <v>105</v>
      </c>
      <c r="N1073" s="30" t="n">
        <f aca="false">DATE(YEAR(B1073),MONTH(B1073),1)</f>
        <v>45962</v>
      </c>
      <c r="O1073" s="0" t="str">
        <f aca="false">IF(J1073&lt;=2,"0-2 days",IF(J1073&lt;=7,"3-7 days",IF(J1073&lt;=14,"8-14 days",IF(J1073&lt;=21,"15-21 days","22+ days"))))</f>
        <v>8-14 days</v>
      </c>
      <c r="P1073" s="0" t="str">
        <f aca="false">IF(VALUE(LEFT(D1073,2))&lt;10,"Early (7-10 AM)",IF(VALUE(LEFT(D1073,2))&lt;14,"Midday (10 AM-2 PM)",IF(VALUE(LEFT(D1073,2))&lt;16,"Afternoon (2-4 PM)","Late (4-6 PM)")))</f>
        <v>Midday (10 AM-2 PM)</v>
      </c>
      <c r="Q1073" s="3" t="n">
        <f aca="false">IF(L1073="No-show",1,0)</f>
        <v>0</v>
      </c>
      <c r="R1073" s="29" t="n">
        <f aca="false">IF(L1073="No-show",M1073,0)</f>
        <v>0</v>
      </c>
    </row>
    <row r="1074" customFormat="false" ht="15" hidden="false" customHeight="false" outlineLevel="0" collapsed="false">
      <c r="A1074" s="0" t="s">
        <v>1434</v>
      </c>
      <c r="B1074" s="28" t="n">
        <v>45964</v>
      </c>
      <c r="C1074" s="3" t="s">
        <v>27</v>
      </c>
      <c r="D1074" s="3" t="s">
        <v>171</v>
      </c>
      <c r="E1074" s="3" t="s">
        <v>632</v>
      </c>
      <c r="F1074" s="3" t="s">
        <v>7</v>
      </c>
      <c r="G1074" s="3" t="s">
        <v>64</v>
      </c>
      <c r="H1074" s="3" t="s">
        <v>42</v>
      </c>
      <c r="I1074" s="3" t="s">
        <v>52</v>
      </c>
      <c r="J1074" s="0" t="n">
        <v>13</v>
      </c>
      <c r="K1074" s="3" t="s">
        <v>29</v>
      </c>
      <c r="L1074" s="3" t="s">
        <v>121</v>
      </c>
      <c r="M1074" s="29" t="n">
        <v>72</v>
      </c>
      <c r="N1074" s="30" t="n">
        <f aca="false">DATE(YEAR(B1074),MONTH(B1074),1)</f>
        <v>45962</v>
      </c>
      <c r="O1074" s="0" t="str">
        <f aca="false">IF(J1074&lt;=2,"0-2 days",IF(J1074&lt;=7,"3-7 days",IF(J1074&lt;=14,"8-14 days",IF(J1074&lt;=21,"15-21 days","22+ days"))))</f>
        <v>8-14 days</v>
      </c>
      <c r="P1074" s="0" t="str">
        <f aca="false">IF(VALUE(LEFT(D1074,2))&lt;10,"Early (7-10 AM)",IF(VALUE(LEFT(D1074,2))&lt;14,"Midday (10 AM-2 PM)",IF(VALUE(LEFT(D1074,2))&lt;16,"Afternoon (2-4 PM)","Late (4-6 PM)")))</f>
        <v>Midday (10 AM-2 PM)</v>
      </c>
      <c r="Q1074" s="3" t="n">
        <f aca="false">IF(L1074="No-show",1,0)</f>
        <v>0</v>
      </c>
      <c r="R1074" s="29" t="n">
        <f aca="false">IF(L1074="No-show",M1074,0)</f>
        <v>0</v>
      </c>
    </row>
    <row r="1075" customFormat="false" ht="15" hidden="false" customHeight="false" outlineLevel="0" collapsed="false">
      <c r="A1075" s="0" t="s">
        <v>1435</v>
      </c>
      <c r="B1075" s="28" t="n">
        <v>45964</v>
      </c>
      <c r="C1075" s="3" t="s">
        <v>27</v>
      </c>
      <c r="D1075" s="3" t="s">
        <v>178</v>
      </c>
      <c r="E1075" s="3" t="s">
        <v>311</v>
      </c>
      <c r="F1075" s="3" t="s">
        <v>4</v>
      </c>
      <c r="G1075" s="3" t="s">
        <v>64</v>
      </c>
      <c r="H1075" s="3" t="s">
        <v>42</v>
      </c>
      <c r="I1075" s="3" t="s">
        <v>52</v>
      </c>
      <c r="J1075" s="0" t="n">
        <v>3</v>
      </c>
      <c r="K1075" s="3" t="s">
        <v>29</v>
      </c>
      <c r="L1075" s="3" t="s">
        <v>121</v>
      </c>
      <c r="M1075" s="29" t="n">
        <v>72</v>
      </c>
      <c r="N1075" s="30" t="n">
        <f aca="false">DATE(YEAR(B1075),MONTH(B1075),1)</f>
        <v>45962</v>
      </c>
      <c r="O1075" s="0" t="str">
        <f aca="false">IF(J1075&lt;=2,"0-2 days",IF(J1075&lt;=7,"3-7 days",IF(J1075&lt;=14,"8-14 days",IF(J1075&lt;=21,"15-21 days","22+ days"))))</f>
        <v>3-7 days</v>
      </c>
      <c r="P1075" s="0" t="str">
        <f aca="false">IF(VALUE(LEFT(D1075,2))&lt;10,"Early (7-10 AM)",IF(VALUE(LEFT(D1075,2))&lt;14,"Midday (10 AM-2 PM)",IF(VALUE(LEFT(D1075,2))&lt;16,"Afternoon (2-4 PM)","Late (4-6 PM)")))</f>
        <v>Midday (10 AM-2 PM)</v>
      </c>
      <c r="Q1075" s="3" t="n">
        <f aca="false">IF(L1075="No-show",1,0)</f>
        <v>0</v>
      </c>
      <c r="R1075" s="29" t="n">
        <f aca="false">IF(L1075="No-show",M1075,0)</f>
        <v>0</v>
      </c>
    </row>
    <row r="1076" customFormat="false" ht="15" hidden="false" customHeight="false" outlineLevel="0" collapsed="false">
      <c r="A1076" s="0" t="s">
        <v>1436</v>
      </c>
      <c r="B1076" s="28" t="n">
        <v>45964</v>
      </c>
      <c r="C1076" s="3" t="s">
        <v>27</v>
      </c>
      <c r="D1076" s="3" t="s">
        <v>183</v>
      </c>
      <c r="E1076" s="3" t="s">
        <v>1081</v>
      </c>
      <c r="F1076" s="3" t="s">
        <v>4</v>
      </c>
      <c r="G1076" s="3" t="s">
        <v>64</v>
      </c>
      <c r="H1076" s="3" t="s">
        <v>45</v>
      </c>
      <c r="I1076" s="3" t="s">
        <v>43</v>
      </c>
      <c r="J1076" s="0" t="n">
        <v>7</v>
      </c>
      <c r="K1076" s="3" t="s">
        <v>29</v>
      </c>
      <c r="L1076" s="3" t="s">
        <v>217</v>
      </c>
      <c r="M1076" s="29" t="n">
        <v>95</v>
      </c>
      <c r="N1076" s="30" t="n">
        <f aca="false">DATE(YEAR(B1076),MONTH(B1076),1)</f>
        <v>45962</v>
      </c>
      <c r="O1076" s="0" t="str">
        <f aca="false">IF(J1076&lt;=2,"0-2 days",IF(J1076&lt;=7,"3-7 days",IF(J1076&lt;=14,"8-14 days",IF(J1076&lt;=21,"15-21 days","22+ days"))))</f>
        <v>3-7 days</v>
      </c>
      <c r="P1076" s="0" t="str">
        <f aca="false">IF(VALUE(LEFT(D1076,2))&lt;10,"Early (7-10 AM)",IF(VALUE(LEFT(D1076,2))&lt;14,"Midday (10 AM-2 PM)",IF(VALUE(LEFT(D1076,2))&lt;16,"Afternoon (2-4 PM)","Late (4-6 PM)")))</f>
        <v>Midday (10 AM-2 PM)</v>
      </c>
      <c r="Q1076" s="3" t="n">
        <f aca="false">IF(L1076="No-show",1,0)</f>
        <v>1</v>
      </c>
      <c r="R1076" s="29" t="n">
        <f aca="false">IF(L1076="No-show",M1076,0)</f>
        <v>95</v>
      </c>
    </row>
    <row r="1077" customFormat="false" ht="15" hidden="false" customHeight="false" outlineLevel="0" collapsed="false">
      <c r="A1077" s="0" t="s">
        <v>1437</v>
      </c>
      <c r="B1077" s="28" t="n">
        <v>45964</v>
      </c>
      <c r="C1077" s="3" t="s">
        <v>27</v>
      </c>
      <c r="D1077" s="3" t="s">
        <v>183</v>
      </c>
      <c r="E1077" s="3" t="s">
        <v>1087</v>
      </c>
      <c r="F1077" s="3" t="s">
        <v>8</v>
      </c>
      <c r="G1077" s="3" t="s">
        <v>64</v>
      </c>
      <c r="H1077" s="3" t="s">
        <v>42</v>
      </c>
      <c r="I1077" s="3" t="s">
        <v>43</v>
      </c>
      <c r="J1077" s="0" t="n">
        <v>8</v>
      </c>
      <c r="K1077" s="3" t="s">
        <v>32</v>
      </c>
      <c r="L1077" s="3" t="s">
        <v>121</v>
      </c>
      <c r="M1077" s="29" t="n">
        <v>72</v>
      </c>
      <c r="N1077" s="30" t="n">
        <f aca="false">DATE(YEAR(B1077),MONTH(B1077),1)</f>
        <v>45962</v>
      </c>
      <c r="O1077" s="0" t="str">
        <f aca="false">IF(J1077&lt;=2,"0-2 days",IF(J1077&lt;=7,"3-7 days",IF(J1077&lt;=14,"8-14 days",IF(J1077&lt;=21,"15-21 days","22+ days"))))</f>
        <v>8-14 days</v>
      </c>
      <c r="P1077" s="0" t="str">
        <f aca="false">IF(VALUE(LEFT(D1077,2))&lt;10,"Early (7-10 AM)",IF(VALUE(LEFT(D1077,2))&lt;14,"Midday (10 AM-2 PM)",IF(VALUE(LEFT(D1077,2))&lt;16,"Afternoon (2-4 PM)","Late (4-6 PM)")))</f>
        <v>Midday (10 AM-2 PM)</v>
      </c>
      <c r="Q1077" s="3" t="n">
        <f aca="false">IF(L1077="No-show",1,0)</f>
        <v>0</v>
      </c>
      <c r="R1077" s="29" t="n">
        <f aca="false">IF(L1077="No-show",M1077,0)</f>
        <v>0</v>
      </c>
    </row>
    <row r="1078" customFormat="false" ht="15" hidden="false" customHeight="false" outlineLevel="0" collapsed="false">
      <c r="A1078" s="0" t="s">
        <v>1438</v>
      </c>
      <c r="B1078" s="28" t="n">
        <v>45964</v>
      </c>
      <c r="C1078" s="3" t="s">
        <v>27</v>
      </c>
      <c r="D1078" s="3" t="s">
        <v>183</v>
      </c>
      <c r="E1078" s="3" t="s">
        <v>893</v>
      </c>
      <c r="F1078" s="3" t="s">
        <v>8</v>
      </c>
      <c r="G1078" s="3" t="s">
        <v>64</v>
      </c>
      <c r="H1078" s="3" t="s">
        <v>54</v>
      </c>
      <c r="I1078" s="3" t="s">
        <v>43</v>
      </c>
      <c r="J1078" s="0" t="n">
        <v>7</v>
      </c>
      <c r="K1078" s="3" t="s">
        <v>29</v>
      </c>
      <c r="L1078" s="3" t="s">
        <v>121</v>
      </c>
      <c r="M1078" s="29" t="n">
        <v>120</v>
      </c>
      <c r="N1078" s="30" t="n">
        <f aca="false">DATE(YEAR(B1078),MONTH(B1078),1)</f>
        <v>45962</v>
      </c>
      <c r="O1078" s="0" t="str">
        <f aca="false">IF(J1078&lt;=2,"0-2 days",IF(J1078&lt;=7,"3-7 days",IF(J1078&lt;=14,"8-14 days",IF(J1078&lt;=21,"15-21 days","22+ days"))))</f>
        <v>3-7 days</v>
      </c>
      <c r="P1078" s="0" t="str">
        <f aca="false">IF(VALUE(LEFT(D1078,2))&lt;10,"Early (7-10 AM)",IF(VALUE(LEFT(D1078,2))&lt;14,"Midday (10 AM-2 PM)",IF(VALUE(LEFT(D1078,2))&lt;16,"Afternoon (2-4 PM)","Late (4-6 PM)")))</f>
        <v>Midday (10 AM-2 PM)</v>
      </c>
      <c r="Q1078" s="3" t="n">
        <f aca="false">IF(L1078="No-show",1,0)</f>
        <v>0</v>
      </c>
      <c r="R1078" s="29" t="n">
        <f aca="false">IF(L1078="No-show",M1078,0)</f>
        <v>0</v>
      </c>
    </row>
    <row r="1079" customFormat="false" ht="15" hidden="false" customHeight="false" outlineLevel="0" collapsed="false">
      <c r="A1079" s="0" t="s">
        <v>1439</v>
      </c>
      <c r="B1079" s="28" t="n">
        <v>45964</v>
      </c>
      <c r="C1079" s="3" t="s">
        <v>27</v>
      </c>
      <c r="D1079" s="3" t="s">
        <v>183</v>
      </c>
      <c r="E1079" s="3" t="s">
        <v>1163</v>
      </c>
      <c r="F1079" s="3" t="s">
        <v>8</v>
      </c>
      <c r="G1079" s="3" t="s">
        <v>64</v>
      </c>
      <c r="H1079" s="3" t="s">
        <v>60</v>
      </c>
      <c r="I1079" s="3" t="s">
        <v>59</v>
      </c>
      <c r="J1079" s="0" t="n">
        <v>7</v>
      </c>
      <c r="K1079" s="3" t="s">
        <v>29</v>
      </c>
      <c r="L1079" s="3" t="s">
        <v>121</v>
      </c>
      <c r="M1079" s="29" t="n">
        <v>135</v>
      </c>
      <c r="N1079" s="30" t="n">
        <f aca="false">DATE(YEAR(B1079),MONTH(B1079),1)</f>
        <v>45962</v>
      </c>
      <c r="O1079" s="0" t="str">
        <f aca="false">IF(J1079&lt;=2,"0-2 days",IF(J1079&lt;=7,"3-7 days",IF(J1079&lt;=14,"8-14 days",IF(J1079&lt;=21,"15-21 days","22+ days"))))</f>
        <v>3-7 days</v>
      </c>
      <c r="P1079" s="0" t="str">
        <f aca="false">IF(VALUE(LEFT(D1079,2))&lt;10,"Early (7-10 AM)",IF(VALUE(LEFT(D1079,2))&lt;14,"Midday (10 AM-2 PM)",IF(VALUE(LEFT(D1079,2))&lt;16,"Afternoon (2-4 PM)","Late (4-6 PM)")))</f>
        <v>Midday (10 AM-2 PM)</v>
      </c>
      <c r="Q1079" s="3" t="n">
        <f aca="false">IF(L1079="No-show",1,0)</f>
        <v>0</v>
      </c>
      <c r="R1079" s="29" t="n">
        <f aca="false">IF(L1079="No-show",M1079,0)</f>
        <v>0</v>
      </c>
    </row>
    <row r="1080" customFormat="false" ht="15" hidden="false" customHeight="false" outlineLevel="0" collapsed="false">
      <c r="A1080" s="0" t="s">
        <v>1440</v>
      </c>
      <c r="B1080" s="28" t="n">
        <v>45964</v>
      </c>
      <c r="C1080" s="3" t="s">
        <v>27</v>
      </c>
      <c r="D1080" s="3" t="s">
        <v>183</v>
      </c>
      <c r="E1080" s="3" t="s">
        <v>919</v>
      </c>
      <c r="F1080" s="3" t="s">
        <v>4</v>
      </c>
      <c r="G1080" s="3" t="s">
        <v>64</v>
      </c>
      <c r="H1080" s="3" t="s">
        <v>48</v>
      </c>
      <c r="I1080" s="3" t="s">
        <v>43</v>
      </c>
      <c r="J1080" s="0" t="n">
        <v>6</v>
      </c>
      <c r="K1080" s="3" t="s">
        <v>29</v>
      </c>
      <c r="L1080" s="3" t="s">
        <v>121</v>
      </c>
      <c r="M1080" s="29" t="n">
        <v>118</v>
      </c>
      <c r="N1080" s="30" t="n">
        <f aca="false">DATE(YEAR(B1080),MONTH(B1080),1)</f>
        <v>45962</v>
      </c>
      <c r="O1080" s="0" t="str">
        <f aca="false">IF(J1080&lt;=2,"0-2 days",IF(J1080&lt;=7,"3-7 days",IF(J1080&lt;=14,"8-14 days",IF(J1080&lt;=21,"15-21 days","22+ days"))))</f>
        <v>3-7 days</v>
      </c>
      <c r="P1080" s="0" t="str">
        <f aca="false">IF(VALUE(LEFT(D1080,2))&lt;10,"Early (7-10 AM)",IF(VALUE(LEFT(D1080,2))&lt;14,"Midday (10 AM-2 PM)",IF(VALUE(LEFT(D1080,2))&lt;16,"Afternoon (2-4 PM)","Late (4-6 PM)")))</f>
        <v>Midday (10 AM-2 PM)</v>
      </c>
      <c r="Q1080" s="3" t="n">
        <f aca="false">IF(L1080="No-show",1,0)</f>
        <v>0</v>
      </c>
      <c r="R1080" s="29" t="n">
        <f aca="false">IF(L1080="No-show",M1080,0)</f>
        <v>0</v>
      </c>
    </row>
    <row r="1081" customFormat="false" ht="15" hidden="false" customHeight="false" outlineLevel="0" collapsed="false">
      <c r="A1081" s="0" t="s">
        <v>1441</v>
      </c>
      <c r="B1081" s="28" t="n">
        <v>45964</v>
      </c>
      <c r="C1081" s="3" t="s">
        <v>27</v>
      </c>
      <c r="D1081" s="3" t="s">
        <v>201</v>
      </c>
      <c r="E1081" s="3" t="s">
        <v>488</v>
      </c>
      <c r="F1081" s="3" t="s">
        <v>8</v>
      </c>
      <c r="G1081" s="3" t="s">
        <v>64</v>
      </c>
      <c r="H1081" s="3" t="s">
        <v>58</v>
      </c>
      <c r="I1081" s="3" t="s">
        <v>57</v>
      </c>
      <c r="J1081" s="0" t="n">
        <v>8</v>
      </c>
      <c r="K1081" s="3" t="s">
        <v>32</v>
      </c>
      <c r="L1081" s="3" t="s">
        <v>121</v>
      </c>
      <c r="M1081" s="29" t="n">
        <v>105</v>
      </c>
      <c r="N1081" s="30" t="n">
        <f aca="false">DATE(YEAR(B1081),MONTH(B1081),1)</f>
        <v>45962</v>
      </c>
      <c r="O1081" s="0" t="str">
        <f aca="false">IF(J1081&lt;=2,"0-2 days",IF(J1081&lt;=7,"3-7 days",IF(J1081&lt;=14,"8-14 days",IF(J1081&lt;=21,"15-21 days","22+ days"))))</f>
        <v>8-14 days</v>
      </c>
      <c r="P1081" s="0" t="str">
        <f aca="false">IF(VALUE(LEFT(D1081,2))&lt;10,"Early (7-10 AM)",IF(VALUE(LEFT(D1081,2))&lt;14,"Midday (10 AM-2 PM)",IF(VALUE(LEFT(D1081,2))&lt;16,"Afternoon (2-4 PM)","Late (4-6 PM)")))</f>
        <v>Afternoon (2-4 PM)</v>
      </c>
      <c r="Q1081" s="3" t="n">
        <f aca="false">IF(L1081="No-show",1,0)</f>
        <v>0</v>
      </c>
      <c r="R1081" s="29" t="n">
        <f aca="false">IF(L1081="No-show",M1081,0)</f>
        <v>0</v>
      </c>
    </row>
    <row r="1082" customFormat="false" ht="15" hidden="false" customHeight="false" outlineLevel="0" collapsed="false">
      <c r="A1082" s="0" t="s">
        <v>1442</v>
      </c>
      <c r="B1082" s="28" t="n">
        <v>45964</v>
      </c>
      <c r="C1082" s="3" t="s">
        <v>27</v>
      </c>
      <c r="D1082" s="3" t="s">
        <v>201</v>
      </c>
      <c r="E1082" s="3" t="s">
        <v>1443</v>
      </c>
      <c r="F1082" s="3" t="s">
        <v>3</v>
      </c>
      <c r="G1082" s="3" t="s">
        <v>63</v>
      </c>
      <c r="H1082" s="3" t="s">
        <v>51</v>
      </c>
      <c r="I1082" s="3" t="s">
        <v>59</v>
      </c>
      <c r="J1082" s="0" t="n">
        <v>20</v>
      </c>
      <c r="K1082" s="3" t="s">
        <v>29</v>
      </c>
      <c r="L1082" s="3" t="s">
        <v>121</v>
      </c>
      <c r="M1082" s="29" t="n">
        <v>185.6</v>
      </c>
      <c r="N1082" s="30" t="n">
        <f aca="false">DATE(YEAR(B1082),MONTH(B1082),1)</f>
        <v>45962</v>
      </c>
      <c r="O1082" s="0" t="str">
        <f aca="false">IF(J1082&lt;=2,"0-2 days",IF(J1082&lt;=7,"3-7 days",IF(J1082&lt;=14,"8-14 days",IF(J1082&lt;=21,"15-21 days","22+ days"))))</f>
        <v>15-21 days</v>
      </c>
      <c r="P1082" s="0" t="str">
        <f aca="false">IF(VALUE(LEFT(D1082,2))&lt;10,"Early (7-10 AM)",IF(VALUE(LEFT(D1082,2))&lt;14,"Midday (10 AM-2 PM)",IF(VALUE(LEFT(D1082,2))&lt;16,"Afternoon (2-4 PM)","Late (4-6 PM)")))</f>
        <v>Afternoon (2-4 PM)</v>
      </c>
      <c r="Q1082" s="3" t="n">
        <f aca="false">IF(L1082="No-show",1,0)</f>
        <v>0</v>
      </c>
      <c r="R1082" s="29" t="n">
        <f aca="false">IF(L1082="No-show",M1082,0)</f>
        <v>0</v>
      </c>
    </row>
    <row r="1083" customFormat="false" ht="15" hidden="false" customHeight="false" outlineLevel="0" collapsed="false">
      <c r="A1083" s="0" t="s">
        <v>1444</v>
      </c>
      <c r="B1083" s="28" t="n">
        <v>45964</v>
      </c>
      <c r="C1083" s="3" t="s">
        <v>27</v>
      </c>
      <c r="D1083" s="3" t="s">
        <v>201</v>
      </c>
      <c r="E1083" s="3" t="s">
        <v>900</v>
      </c>
      <c r="F1083" s="3" t="s">
        <v>7</v>
      </c>
      <c r="G1083" s="3" t="s">
        <v>64</v>
      </c>
      <c r="H1083" s="3" t="s">
        <v>56</v>
      </c>
      <c r="I1083" s="3" t="s">
        <v>55</v>
      </c>
      <c r="J1083" s="0" t="n">
        <v>4</v>
      </c>
      <c r="K1083" s="3" t="s">
        <v>29</v>
      </c>
      <c r="L1083" s="3" t="s">
        <v>121</v>
      </c>
      <c r="M1083" s="29" t="n">
        <v>115</v>
      </c>
      <c r="N1083" s="30" t="n">
        <f aca="false">DATE(YEAR(B1083),MONTH(B1083),1)</f>
        <v>45962</v>
      </c>
      <c r="O1083" s="0" t="str">
        <f aca="false">IF(J1083&lt;=2,"0-2 days",IF(J1083&lt;=7,"3-7 days",IF(J1083&lt;=14,"8-14 days",IF(J1083&lt;=21,"15-21 days","22+ days"))))</f>
        <v>3-7 days</v>
      </c>
      <c r="P1083" s="0" t="str">
        <f aca="false">IF(VALUE(LEFT(D1083,2))&lt;10,"Early (7-10 AM)",IF(VALUE(LEFT(D1083,2))&lt;14,"Midday (10 AM-2 PM)",IF(VALUE(LEFT(D1083,2))&lt;16,"Afternoon (2-4 PM)","Late (4-6 PM)")))</f>
        <v>Afternoon (2-4 PM)</v>
      </c>
      <c r="Q1083" s="3" t="n">
        <f aca="false">IF(L1083="No-show",1,0)</f>
        <v>0</v>
      </c>
      <c r="R1083" s="29" t="n">
        <f aca="false">IF(L1083="No-show",M1083,0)</f>
        <v>0</v>
      </c>
    </row>
    <row r="1084" customFormat="false" ht="15" hidden="false" customHeight="false" outlineLevel="0" collapsed="false">
      <c r="A1084" s="0" t="s">
        <v>1445</v>
      </c>
      <c r="B1084" s="28" t="n">
        <v>45964</v>
      </c>
      <c r="C1084" s="3" t="s">
        <v>27</v>
      </c>
      <c r="D1084" s="3" t="s">
        <v>201</v>
      </c>
      <c r="E1084" s="3" t="s">
        <v>1171</v>
      </c>
      <c r="F1084" s="3" t="s">
        <v>7</v>
      </c>
      <c r="G1084" s="3" t="s">
        <v>64</v>
      </c>
      <c r="H1084" s="3" t="s">
        <v>58</v>
      </c>
      <c r="I1084" s="3" t="s">
        <v>49</v>
      </c>
      <c r="J1084" s="0" t="n">
        <v>4</v>
      </c>
      <c r="K1084" s="3" t="s">
        <v>29</v>
      </c>
      <c r="L1084" s="3" t="s">
        <v>121</v>
      </c>
      <c r="M1084" s="29" t="n">
        <v>105</v>
      </c>
      <c r="N1084" s="30" t="n">
        <f aca="false">DATE(YEAR(B1084),MONTH(B1084),1)</f>
        <v>45962</v>
      </c>
      <c r="O1084" s="0" t="str">
        <f aca="false">IF(J1084&lt;=2,"0-2 days",IF(J1084&lt;=7,"3-7 days",IF(J1084&lt;=14,"8-14 days",IF(J1084&lt;=21,"15-21 days","22+ days"))))</f>
        <v>3-7 days</v>
      </c>
      <c r="P1084" s="0" t="str">
        <f aca="false">IF(VALUE(LEFT(D1084,2))&lt;10,"Early (7-10 AM)",IF(VALUE(LEFT(D1084,2))&lt;14,"Midday (10 AM-2 PM)",IF(VALUE(LEFT(D1084,2))&lt;16,"Afternoon (2-4 PM)","Late (4-6 PM)")))</f>
        <v>Afternoon (2-4 PM)</v>
      </c>
      <c r="Q1084" s="3" t="n">
        <f aca="false">IF(L1084="No-show",1,0)</f>
        <v>0</v>
      </c>
      <c r="R1084" s="29" t="n">
        <f aca="false">IF(L1084="No-show",M1084,0)</f>
        <v>0</v>
      </c>
    </row>
    <row r="1085" customFormat="false" ht="15" hidden="false" customHeight="false" outlineLevel="0" collapsed="false">
      <c r="A1085" s="0" t="s">
        <v>1446</v>
      </c>
      <c r="B1085" s="28" t="n">
        <v>45964</v>
      </c>
      <c r="C1085" s="3" t="s">
        <v>27</v>
      </c>
      <c r="D1085" s="3" t="s">
        <v>201</v>
      </c>
      <c r="E1085" s="3" t="s">
        <v>1002</v>
      </c>
      <c r="F1085" s="3" t="s">
        <v>8</v>
      </c>
      <c r="G1085" s="3" t="s">
        <v>64</v>
      </c>
      <c r="H1085" s="3" t="s">
        <v>58</v>
      </c>
      <c r="I1085" s="3" t="s">
        <v>55</v>
      </c>
      <c r="J1085" s="0" t="n">
        <v>2</v>
      </c>
      <c r="K1085" s="3" t="s">
        <v>29</v>
      </c>
      <c r="L1085" s="3" t="s">
        <v>121</v>
      </c>
      <c r="M1085" s="29" t="n">
        <v>105</v>
      </c>
      <c r="N1085" s="30" t="n">
        <f aca="false">DATE(YEAR(B1085),MONTH(B1085),1)</f>
        <v>45962</v>
      </c>
      <c r="O1085" s="0" t="str">
        <f aca="false">IF(J1085&lt;=2,"0-2 days",IF(J1085&lt;=7,"3-7 days",IF(J1085&lt;=14,"8-14 days",IF(J1085&lt;=21,"15-21 days","22+ days"))))</f>
        <v>0-2 days</v>
      </c>
      <c r="P1085" s="0" t="str">
        <f aca="false">IF(VALUE(LEFT(D1085,2))&lt;10,"Early (7-10 AM)",IF(VALUE(LEFT(D1085,2))&lt;14,"Midday (10 AM-2 PM)",IF(VALUE(LEFT(D1085,2))&lt;16,"Afternoon (2-4 PM)","Late (4-6 PM)")))</f>
        <v>Afternoon (2-4 PM)</v>
      </c>
      <c r="Q1085" s="3" t="n">
        <f aca="false">IF(L1085="No-show",1,0)</f>
        <v>0</v>
      </c>
      <c r="R1085" s="29" t="n">
        <f aca="false">IF(L1085="No-show",M1085,0)</f>
        <v>0</v>
      </c>
    </row>
    <row r="1086" customFormat="false" ht="15" hidden="false" customHeight="false" outlineLevel="0" collapsed="false">
      <c r="A1086" s="0" t="s">
        <v>1447</v>
      </c>
      <c r="B1086" s="28" t="n">
        <v>45964</v>
      </c>
      <c r="C1086" s="3" t="s">
        <v>27</v>
      </c>
      <c r="D1086" s="3" t="s">
        <v>204</v>
      </c>
      <c r="E1086" s="3" t="s">
        <v>1075</v>
      </c>
      <c r="F1086" s="3" t="s">
        <v>3</v>
      </c>
      <c r="G1086" s="3" t="s">
        <v>64</v>
      </c>
      <c r="H1086" s="3" t="s">
        <v>58</v>
      </c>
      <c r="I1086" s="3" t="s">
        <v>46</v>
      </c>
      <c r="J1086" s="0" t="n">
        <v>8</v>
      </c>
      <c r="K1086" s="3" t="s">
        <v>29</v>
      </c>
      <c r="L1086" s="3" t="s">
        <v>121</v>
      </c>
      <c r="M1086" s="29" t="n">
        <v>105</v>
      </c>
      <c r="N1086" s="30" t="n">
        <f aca="false">DATE(YEAR(B1086),MONTH(B1086),1)</f>
        <v>45962</v>
      </c>
      <c r="O1086" s="0" t="str">
        <f aca="false">IF(J1086&lt;=2,"0-2 days",IF(J1086&lt;=7,"3-7 days",IF(J1086&lt;=14,"8-14 days",IF(J1086&lt;=21,"15-21 days","22+ days"))))</f>
        <v>8-14 days</v>
      </c>
      <c r="P1086" s="0" t="str">
        <f aca="false">IF(VALUE(LEFT(D1086,2))&lt;10,"Early (7-10 AM)",IF(VALUE(LEFT(D1086,2))&lt;14,"Midday (10 AM-2 PM)",IF(VALUE(LEFT(D1086,2))&lt;16,"Afternoon (2-4 PM)","Late (4-6 PM)")))</f>
        <v>Afternoon (2-4 PM)</v>
      </c>
      <c r="Q1086" s="3" t="n">
        <f aca="false">IF(L1086="No-show",1,0)</f>
        <v>0</v>
      </c>
      <c r="R1086" s="29" t="n">
        <f aca="false">IF(L1086="No-show",M1086,0)</f>
        <v>0</v>
      </c>
    </row>
    <row r="1087" customFormat="false" ht="15" hidden="false" customHeight="false" outlineLevel="0" collapsed="false">
      <c r="A1087" s="0" t="s">
        <v>1448</v>
      </c>
      <c r="B1087" s="28" t="n">
        <v>45964</v>
      </c>
      <c r="C1087" s="3" t="s">
        <v>27</v>
      </c>
      <c r="D1087" s="3" t="s">
        <v>204</v>
      </c>
      <c r="E1087" s="3" t="s">
        <v>678</v>
      </c>
      <c r="F1087" s="3" t="s">
        <v>4</v>
      </c>
      <c r="G1087" s="3" t="s">
        <v>66</v>
      </c>
      <c r="H1087" s="3" t="s">
        <v>54</v>
      </c>
      <c r="I1087" s="3" t="s">
        <v>59</v>
      </c>
      <c r="J1087" s="0" t="n">
        <v>1</v>
      </c>
      <c r="K1087" s="3" t="s">
        <v>29</v>
      </c>
      <c r="L1087" s="3" t="s">
        <v>121</v>
      </c>
      <c r="M1087" s="29" t="n">
        <v>120</v>
      </c>
      <c r="N1087" s="30" t="n">
        <f aca="false">DATE(YEAR(B1087),MONTH(B1087),1)</f>
        <v>45962</v>
      </c>
      <c r="O1087" s="0" t="str">
        <f aca="false">IF(J1087&lt;=2,"0-2 days",IF(J1087&lt;=7,"3-7 days",IF(J1087&lt;=14,"8-14 days",IF(J1087&lt;=21,"15-21 days","22+ days"))))</f>
        <v>0-2 days</v>
      </c>
      <c r="P1087" s="0" t="str">
        <f aca="false">IF(VALUE(LEFT(D1087,2))&lt;10,"Early (7-10 AM)",IF(VALUE(LEFT(D1087,2))&lt;14,"Midday (10 AM-2 PM)",IF(VALUE(LEFT(D1087,2))&lt;16,"Afternoon (2-4 PM)","Late (4-6 PM)")))</f>
        <v>Afternoon (2-4 PM)</v>
      </c>
      <c r="Q1087" s="3" t="n">
        <f aca="false">IF(L1087="No-show",1,0)</f>
        <v>0</v>
      </c>
      <c r="R1087" s="29" t="n">
        <f aca="false">IF(L1087="No-show",M1087,0)</f>
        <v>0</v>
      </c>
    </row>
    <row r="1088" customFormat="false" ht="15" hidden="false" customHeight="false" outlineLevel="0" collapsed="false">
      <c r="A1088" s="0" t="s">
        <v>1449</v>
      </c>
      <c r="B1088" s="28" t="n">
        <v>45964</v>
      </c>
      <c r="C1088" s="3" t="s">
        <v>27</v>
      </c>
      <c r="D1088" s="3" t="s">
        <v>204</v>
      </c>
      <c r="E1088" s="3" t="s">
        <v>210</v>
      </c>
      <c r="F1088" s="3" t="s">
        <v>4</v>
      </c>
      <c r="G1088" s="3" t="s">
        <v>66</v>
      </c>
      <c r="H1088" s="3" t="s">
        <v>60</v>
      </c>
      <c r="I1088" s="3" t="s">
        <v>59</v>
      </c>
      <c r="J1088" s="0" t="n">
        <v>11</v>
      </c>
      <c r="K1088" s="3" t="s">
        <v>29</v>
      </c>
      <c r="L1088" s="3" t="s">
        <v>121</v>
      </c>
      <c r="M1088" s="29" t="n">
        <v>135</v>
      </c>
      <c r="N1088" s="30" t="n">
        <f aca="false">DATE(YEAR(B1088),MONTH(B1088),1)</f>
        <v>45962</v>
      </c>
      <c r="O1088" s="0" t="str">
        <f aca="false">IF(J1088&lt;=2,"0-2 days",IF(J1088&lt;=7,"3-7 days",IF(J1088&lt;=14,"8-14 days",IF(J1088&lt;=21,"15-21 days","22+ days"))))</f>
        <v>8-14 days</v>
      </c>
      <c r="P1088" s="0" t="str">
        <f aca="false">IF(VALUE(LEFT(D1088,2))&lt;10,"Early (7-10 AM)",IF(VALUE(LEFT(D1088,2))&lt;14,"Midday (10 AM-2 PM)",IF(VALUE(LEFT(D1088,2))&lt;16,"Afternoon (2-4 PM)","Late (4-6 PM)")))</f>
        <v>Afternoon (2-4 PM)</v>
      </c>
      <c r="Q1088" s="3" t="n">
        <f aca="false">IF(L1088="No-show",1,0)</f>
        <v>0</v>
      </c>
      <c r="R1088" s="29" t="n">
        <f aca="false">IF(L1088="No-show",M1088,0)</f>
        <v>0</v>
      </c>
    </row>
    <row r="1089" customFormat="false" ht="15" hidden="false" customHeight="false" outlineLevel="0" collapsed="false">
      <c r="A1089" s="0" t="s">
        <v>1450</v>
      </c>
      <c r="B1089" s="28" t="n">
        <v>45964</v>
      </c>
      <c r="C1089" s="3" t="s">
        <v>27</v>
      </c>
      <c r="D1089" s="3" t="s">
        <v>209</v>
      </c>
      <c r="E1089" s="3" t="s">
        <v>1451</v>
      </c>
      <c r="F1089" s="3" t="s">
        <v>7</v>
      </c>
      <c r="G1089" s="3" t="s">
        <v>63</v>
      </c>
      <c r="H1089" s="3" t="s">
        <v>58</v>
      </c>
      <c r="I1089" s="3" t="s">
        <v>59</v>
      </c>
      <c r="J1089" s="0" t="n">
        <v>15</v>
      </c>
      <c r="K1089" s="3" t="s">
        <v>29</v>
      </c>
      <c r="L1089" s="3" t="s">
        <v>217</v>
      </c>
      <c r="M1089" s="29" t="n">
        <v>168</v>
      </c>
      <c r="N1089" s="30" t="n">
        <f aca="false">DATE(YEAR(B1089),MONTH(B1089),1)</f>
        <v>45962</v>
      </c>
      <c r="O1089" s="0" t="str">
        <f aca="false">IF(J1089&lt;=2,"0-2 days",IF(J1089&lt;=7,"3-7 days",IF(J1089&lt;=14,"8-14 days",IF(J1089&lt;=21,"15-21 days","22+ days"))))</f>
        <v>15-21 days</v>
      </c>
      <c r="P1089" s="0" t="str">
        <f aca="false">IF(VALUE(LEFT(D1089,2))&lt;10,"Early (7-10 AM)",IF(VALUE(LEFT(D1089,2))&lt;14,"Midday (10 AM-2 PM)",IF(VALUE(LEFT(D1089,2))&lt;16,"Afternoon (2-4 PM)","Late (4-6 PM)")))</f>
        <v>Afternoon (2-4 PM)</v>
      </c>
      <c r="Q1089" s="3" t="n">
        <f aca="false">IF(L1089="No-show",1,0)</f>
        <v>1</v>
      </c>
      <c r="R1089" s="29" t="n">
        <f aca="false">IF(L1089="No-show",M1089,0)</f>
        <v>168</v>
      </c>
    </row>
    <row r="1090" customFormat="false" ht="15" hidden="false" customHeight="false" outlineLevel="0" collapsed="false">
      <c r="A1090" s="0" t="s">
        <v>1452</v>
      </c>
      <c r="B1090" s="28" t="n">
        <v>45964</v>
      </c>
      <c r="C1090" s="3" t="s">
        <v>27</v>
      </c>
      <c r="D1090" s="3" t="s">
        <v>298</v>
      </c>
      <c r="E1090" s="3" t="s">
        <v>807</v>
      </c>
      <c r="F1090" s="3" t="s">
        <v>4</v>
      </c>
      <c r="G1090" s="3" t="s">
        <v>64</v>
      </c>
      <c r="H1090" s="3" t="s">
        <v>56</v>
      </c>
      <c r="I1090" s="3" t="s">
        <v>46</v>
      </c>
      <c r="J1090" s="0" t="n">
        <v>4</v>
      </c>
      <c r="K1090" s="3" t="s">
        <v>29</v>
      </c>
      <c r="L1090" s="3" t="s">
        <v>121</v>
      </c>
      <c r="M1090" s="29" t="n">
        <v>115</v>
      </c>
      <c r="N1090" s="30" t="n">
        <f aca="false">DATE(YEAR(B1090),MONTH(B1090),1)</f>
        <v>45962</v>
      </c>
      <c r="O1090" s="0" t="str">
        <f aca="false">IF(J1090&lt;=2,"0-2 days",IF(J1090&lt;=7,"3-7 days",IF(J1090&lt;=14,"8-14 days",IF(J1090&lt;=21,"15-21 days","22+ days"))))</f>
        <v>3-7 days</v>
      </c>
      <c r="P1090" s="0" t="str">
        <f aca="false">IF(VALUE(LEFT(D1090,2))&lt;10,"Early (7-10 AM)",IF(VALUE(LEFT(D1090,2))&lt;14,"Midday (10 AM-2 PM)",IF(VALUE(LEFT(D1090,2))&lt;16,"Afternoon (2-4 PM)","Late (4-6 PM)")))</f>
        <v>Afternoon (2-4 PM)</v>
      </c>
      <c r="Q1090" s="3" t="n">
        <f aca="false">IF(L1090="No-show",1,0)</f>
        <v>0</v>
      </c>
      <c r="R1090" s="29" t="n">
        <f aca="false">IF(L1090="No-show",M1090,0)</f>
        <v>0</v>
      </c>
    </row>
    <row r="1091" customFormat="false" ht="15" hidden="false" customHeight="false" outlineLevel="0" collapsed="false">
      <c r="A1091" s="0" t="s">
        <v>1453</v>
      </c>
      <c r="B1091" s="28" t="n">
        <v>45964</v>
      </c>
      <c r="C1091" s="3" t="s">
        <v>27</v>
      </c>
      <c r="D1091" s="3" t="s">
        <v>212</v>
      </c>
      <c r="E1091" s="3" t="s">
        <v>1454</v>
      </c>
      <c r="F1091" s="3" t="s">
        <v>7</v>
      </c>
      <c r="G1091" s="3" t="s">
        <v>63</v>
      </c>
      <c r="H1091" s="3" t="s">
        <v>58</v>
      </c>
      <c r="I1091" s="3" t="s">
        <v>52</v>
      </c>
      <c r="J1091" s="0" t="n">
        <v>14</v>
      </c>
      <c r="K1091" s="3" t="s">
        <v>29</v>
      </c>
      <c r="L1091" s="3" t="s">
        <v>121</v>
      </c>
      <c r="M1091" s="29" t="n">
        <v>168</v>
      </c>
      <c r="N1091" s="30" t="n">
        <f aca="false">DATE(YEAR(B1091),MONTH(B1091),1)</f>
        <v>45962</v>
      </c>
      <c r="O1091" s="0" t="str">
        <f aca="false">IF(J1091&lt;=2,"0-2 days",IF(J1091&lt;=7,"3-7 days",IF(J1091&lt;=14,"8-14 days",IF(J1091&lt;=21,"15-21 days","22+ days"))))</f>
        <v>8-14 days</v>
      </c>
      <c r="P1091" s="0" t="str">
        <f aca="false">IF(VALUE(LEFT(D1091,2))&lt;10,"Early (7-10 AM)",IF(VALUE(LEFT(D1091,2))&lt;14,"Midday (10 AM-2 PM)",IF(VALUE(LEFT(D1091,2))&lt;16,"Afternoon (2-4 PM)","Late (4-6 PM)")))</f>
        <v>Late (4-6 PM)</v>
      </c>
      <c r="Q1091" s="3" t="n">
        <f aca="false">IF(L1091="No-show",1,0)</f>
        <v>0</v>
      </c>
      <c r="R1091" s="29" t="n">
        <f aca="false">IF(L1091="No-show",M1091,0)</f>
        <v>0</v>
      </c>
    </row>
    <row r="1092" customFormat="false" ht="15" hidden="false" customHeight="false" outlineLevel="0" collapsed="false">
      <c r="A1092" s="0" t="s">
        <v>1455</v>
      </c>
      <c r="B1092" s="28" t="n">
        <v>45964</v>
      </c>
      <c r="C1092" s="3" t="s">
        <v>27</v>
      </c>
      <c r="D1092" s="3" t="s">
        <v>212</v>
      </c>
      <c r="E1092" s="3" t="s">
        <v>1278</v>
      </c>
      <c r="F1092" s="3" t="s">
        <v>8</v>
      </c>
      <c r="G1092" s="3" t="s">
        <v>64</v>
      </c>
      <c r="H1092" s="3" t="s">
        <v>58</v>
      </c>
      <c r="I1092" s="3" t="s">
        <v>49</v>
      </c>
      <c r="J1092" s="0" t="n">
        <v>8</v>
      </c>
      <c r="K1092" s="3" t="s">
        <v>32</v>
      </c>
      <c r="L1092" s="3" t="s">
        <v>121</v>
      </c>
      <c r="M1092" s="29" t="n">
        <v>105</v>
      </c>
      <c r="N1092" s="30" t="n">
        <f aca="false">DATE(YEAR(B1092),MONTH(B1092),1)</f>
        <v>45962</v>
      </c>
      <c r="O1092" s="0" t="str">
        <f aca="false">IF(J1092&lt;=2,"0-2 days",IF(J1092&lt;=7,"3-7 days",IF(J1092&lt;=14,"8-14 days",IF(J1092&lt;=21,"15-21 days","22+ days"))))</f>
        <v>8-14 days</v>
      </c>
      <c r="P1092" s="0" t="str">
        <f aca="false">IF(VALUE(LEFT(D1092,2))&lt;10,"Early (7-10 AM)",IF(VALUE(LEFT(D1092,2))&lt;14,"Midday (10 AM-2 PM)",IF(VALUE(LEFT(D1092,2))&lt;16,"Afternoon (2-4 PM)","Late (4-6 PM)")))</f>
        <v>Late (4-6 PM)</v>
      </c>
      <c r="Q1092" s="3" t="n">
        <f aca="false">IF(L1092="No-show",1,0)</f>
        <v>0</v>
      </c>
      <c r="R1092" s="29" t="n">
        <f aca="false">IF(L1092="No-show",M1092,0)</f>
        <v>0</v>
      </c>
    </row>
    <row r="1093" customFormat="false" ht="15" hidden="false" customHeight="false" outlineLevel="0" collapsed="false">
      <c r="A1093" s="0" t="s">
        <v>1456</v>
      </c>
      <c r="B1093" s="28" t="n">
        <v>45964</v>
      </c>
      <c r="C1093" s="3" t="s">
        <v>27</v>
      </c>
      <c r="D1093" s="3" t="s">
        <v>215</v>
      </c>
      <c r="E1093" s="3" t="s">
        <v>890</v>
      </c>
      <c r="F1093" s="3" t="s">
        <v>7</v>
      </c>
      <c r="G1093" s="3" t="s">
        <v>64</v>
      </c>
      <c r="H1093" s="3" t="s">
        <v>58</v>
      </c>
      <c r="I1093" s="3" t="s">
        <v>52</v>
      </c>
      <c r="J1093" s="0" t="n">
        <v>6</v>
      </c>
      <c r="K1093" s="3" t="s">
        <v>29</v>
      </c>
      <c r="L1093" s="3" t="s">
        <v>121</v>
      </c>
      <c r="M1093" s="29" t="n">
        <v>105</v>
      </c>
      <c r="N1093" s="30" t="n">
        <f aca="false">DATE(YEAR(B1093),MONTH(B1093),1)</f>
        <v>45962</v>
      </c>
      <c r="O1093" s="0" t="str">
        <f aca="false">IF(J1093&lt;=2,"0-2 days",IF(J1093&lt;=7,"3-7 days",IF(J1093&lt;=14,"8-14 days",IF(J1093&lt;=21,"15-21 days","22+ days"))))</f>
        <v>3-7 days</v>
      </c>
      <c r="P1093" s="0" t="str">
        <f aca="false">IF(VALUE(LEFT(D1093,2))&lt;10,"Early (7-10 AM)",IF(VALUE(LEFT(D1093,2))&lt;14,"Midday (10 AM-2 PM)",IF(VALUE(LEFT(D1093,2))&lt;16,"Afternoon (2-4 PM)","Late (4-6 PM)")))</f>
        <v>Late (4-6 PM)</v>
      </c>
      <c r="Q1093" s="3" t="n">
        <f aca="false">IF(L1093="No-show",1,0)</f>
        <v>0</v>
      </c>
      <c r="R1093" s="29" t="n">
        <f aca="false">IF(L1093="No-show",M1093,0)</f>
        <v>0</v>
      </c>
    </row>
    <row r="1094" customFormat="false" ht="15" hidden="false" customHeight="false" outlineLevel="0" collapsed="false">
      <c r="A1094" s="0" t="s">
        <v>1457</v>
      </c>
      <c r="B1094" s="28" t="n">
        <v>45964</v>
      </c>
      <c r="C1094" s="3" t="s">
        <v>27</v>
      </c>
      <c r="D1094" s="3" t="s">
        <v>219</v>
      </c>
      <c r="E1094" s="3" t="s">
        <v>301</v>
      </c>
      <c r="F1094" s="3" t="s">
        <v>4</v>
      </c>
      <c r="G1094" s="3" t="s">
        <v>64</v>
      </c>
      <c r="H1094" s="3" t="s">
        <v>45</v>
      </c>
      <c r="I1094" s="3" t="s">
        <v>52</v>
      </c>
      <c r="J1094" s="0" t="n">
        <v>3</v>
      </c>
      <c r="K1094" s="3" t="s">
        <v>29</v>
      </c>
      <c r="L1094" s="3" t="s">
        <v>121</v>
      </c>
      <c r="M1094" s="29" t="n">
        <v>95</v>
      </c>
      <c r="N1094" s="30" t="n">
        <f aca="false">DATE(YEAR(B1094),MONTH(B1094),1)</f>
        <v>45962</v>
      </c>
      <c r="O1094" s="0" t="str">
        <f aca="false">IF(J1094&lt;=2,"0-2 days",IF(J1094&lt;=7,"3-7 days",IF(J1094&lt;=14,"8-14 days",IF(J1094&lt;=21,"15-21 days","22+ days"))))</f>
        <v>3-7 days</v>
      </c>
      <c r="P1094" s="0" t="str">
        <f aca="false">IF(VALUE(LEFT(D1094,2))&lt;10,"Early (7-10 AM)",IF(VALUE(LEFT(D1094,2))&lt;14,"Midday (10 AM-2 PM)",IF(VALUE(LEFT(D1094,2))&lt;16,"Afternoon (2-4 PM)","Late (4-6 PM)")))</f>
        <v>Late (4-6 PM)</v>
      </c>
      <c r="Q1094" s="3" t="n">
        <f aca="false">IF(L1094="No-show",1,0)</f>
        <v>0</v>
      </c>
      <c r="R1094" s="29" t="n">
        <f aca="false">IF(L1094="No-show",M1094,0)</f>
        <v>0</v>
      </c>
    </row>
    <row r="1095" customFormat="false" ht="15" hidden="false" customHeight="false" outlineLevel="0" collapsed="false">
      <c r="A1095" s="0" t="s">
        <v>1458</v>
      </c>
      <c r="B1095" s="28" t="n">
        <v>45964</v>
      </c>
      <c r="C1095" s="3" t="s">
        <v>27</v>
      </c>
      <c r="D1095" s="3" t="s">
        <v>219</v>
      </c>
      <c r="E1095" s="3" t="s">
        <v>523</v>
      </c>
      <c r="F1095" s="3" t="s">
        <v>4</v>
      </c>
      <c r="G1095" s="3" t="s">
        <v>66</v>
      </c>
      <c r="H1095" s="3" t="s">
        <v>54</v>
      </c>
      <c r="I1095" s="3" t="s">
        <v>59</v>
      </c>
      <c r="J1095" s="0" t="n">
        <v>8</v>
      </c>
      <c r="K1095" s="3" t="s">
        <v>29</v>
      </c>
      <c r="L1095" s="3" t="s">
        <v>121</v>
      </c>
      <c r="M1095" s="29" t="n">
        <v>120</v>
      </c>
      <c r="N1095" s="30" t="n">
        <f aca="false">DATE(YEAR(B1095),MONTH(B1095),1)</f>
        <v>45962</v>
      </c>
      <c r="O1095" s="0" t="str">
        <f aca="false">IF(J1095&lt;=2,"0-2 days",IF(J1095&lt;=7,"3-7 days",IF(J1095&lt;=14,"8-14 days",IF(J1095&lt;=21,"15-21 days","22+ days"))))</f>
        <v>8-14 days</v>
      </c>
      <c r="P1095" s="0" t="str">
        <f aca="false">IF(VALUE(LEFT(D1095,2))&lt;10,"Early (7-10 AM)",IF(VALUE(LEFT(D1095,2))&lt;14,"Midday (10 AM-2 PM)",IF(VALUE(LEFT(D1095,2))&lt;16,"Afternoon (2-4 PM)","Late (4-6 PM)")))</f>
        <v>Late (4-6 PM)</v>
      </c>
      <c r="Q1095" s="3" t="n">
        <f aca="false">IF(L1095="No-show",1,0)</f>
        <v>0</v>
      </c>
      <c r="R1095" s="29" t="n">
        <f aca="false">IF(L1095="No-show",M1095,0)</f>
        <v>0</v>
      </c>
    </row>
    <row r="1096" customFormat="false" ht="15" hidden="false" customHeight="false" outlineLevel="0" collapsed="false">
      <c r="A1096" s="0" t="s">
        <v>1459</v>
      </c>
      <c r="B1096" s="28" t="n">
        <v>45965</v>
      </c>
      <c r="C1096" s="3" t="s">
        <v>30</v>
      </c>
      <c r="D1096" s="3" t="s">
        <v>119</v>
      </c>
      <c r="E1096" s="3" t="s">
        <v>685</v>
      </c>
      <c r="F1096" s="3" t="s">
        <v>8</v>
      </c>
      <c r="G1096" s="3" t="s">
        <v>64</v>
      </c>
      <c r="H1096" s="3" t="s">
        <v>58</v>
      </c>
      <c r="I1096" s="3" t="s">
        <v>52</v>
      </c>
      <c r="J1096" s="0" t="n">
        <v>11</v>
      </c>
      <c r="K1096" s="3" t="s">
        <v>29</v>
      </c>
      <c r="L1096" s="3" t="s">
        <v>121</v>
      </c>
      <c r="M1096" s="29" t="n">
        <v>105</v>
      </c>
      <c r="N1096" s="30" t="n">
        <f aca="false">DATE(YEAR(B1096),MONTH(B1096),1)</f>
        <v>45962</v>
      </c>
      <c r="O1096" s="0" t="str">
        <f aca="false">IF(J1096&lt;=2,"0-2 days",IF(J1096&lt;=7,"3-7 days",IF(J1096&lt;=14,"8-14 days",IF(J1096&lt;=21,"15-21 days","22+ days"))))</f>
        <v>8-14 days</v>
      </c>
      <c r="P1096" s="0" t="str">
        <f aca="false">IF(VALUE(LEFT(D1096,2))&lt;10,"Early (7-10 AM)",IF(VALUE(LEFT(D1096,2))&lt;14,"Midday (10 AM-2 PM)",IF(VALUE(LEFT(D1096,2))&lt;16,"Afternoon (2-4 PM)","Late (4-6 PM)")))</f>
        <v>Early (7-10 AM)</v>
      </c>
      <c r="Q1096" s="3" t="n">
        <f aca="false">IF(L1096="No-show",1,0)</f>
        <v>0</v>
      </c>
      <c r="R1096" s="29" t="n">
        <f aca="false">IF(L1096="No-show",M1096,0)</f>
        <v>0</v>
      </c>
    </row>
    <row r="1097" customFormat="false" ht="15" hidden="false" customHeight="false" outlineLevel="0" collapsed="false">
      <c r="A1097" s="0" t="s">
        <v>1460</v>
      </c>
      <c r="B1097" s="28" t="n">
        <v>45965</v>
      </c>
      <c r="C1097" s="3" t="s">
        <v>30</v>
      </c>
      <c r="D1097" s="3" t="s">
        <v>119</v>
      </c>
      <c r="E1097" s="3" t="s">
        <v>736</v>
      </c>
      <c r="F1097" s="3" t="s">
        <v>8</v>
      </c>
      <c r="G1097" s="3" t="s">
        <v>64</v>
      </c>
      <c r="H1097" s="3" t="s">
        <v>58</v>
      </c>
      <c r="I1097" s="3" t="s">
        <v>57</v>
      </c>
      <c r="J1097" s="0" t="n">
        <v>5</v>
      </c>
      <c r="K1097" s="3" t="s">
        <v>32</v>
      </c>
      <c r="L1097" s="3" t="s">
        <v>121</v>
      </c>
      <c r="M1097" s="29" t="n">
        <v>105</v>
      </c>
      <c r="N1097" s="30" t="n">
        <f aca="false">DATE(YEAR(B1097),MONTH(B1097),1)</f>
        <v>45962</v>
      </c>
      <c r="O1097" s="0" t="str">
        <f aca="false">IF(J1097&lt;=2,"0-2 days",IF(J1097&lt;=7,"3-7 days",IF(J1097&lt;=14,"8-14 days",IF(J1097&lt;=21,"15-21 days","22+ days"))))</f>
        <v>3-7 days</v>
      </c>
      <c r="P1097" s="0" t="str">
        <f aca="false">IF(VALUE(LEFT(D1097,2))&lt;10,"Early (7-10 AM)",IF(VALUE(LEFT(D1097,2))&lt;14,"Midday (10 AM-2 PM)",IF(VALUE(LEFT(D1097,2))&lt;16,"Afternoon (2-4 PM)","Late (4-6 PM)")))</f>
        <v>Early (7-10 AM)</v>
      </c>
      <c r="Q1097" s="3" t="n">
        <f aca="false">IF(L1097="No-show",1,0)</f>
        <v>0</v>
      </c>
      <c r="R1097" s="29" t="n">
        <f aca="false">IF(L1097="No-show",M1097,0)</f>
        <v>0</v>
      </c>
    </row>
    <row r="1098" customFormat="false" ht="15" hidden="false" customHeight="false" outlineLevel="0" collapsed="false">
      <c r="A1098" s="0" t="s">
        <v>1461</v>
      </c>
      <c r="B1098" s="28" t="n">
        <v>45965</v>
      </c>
      <c r="C1098" s="3" t="s">
        <v>30</v>
      </c>
      <c r="D1098" s="3" t="s">
        <v>125</v>
      </c>
      <c r="E1098" s="3" t="s">
        <v>821</v>
      </c>
      <c r="F1098" s="3" t="s">
        <v>3</v>
      </c>
      <c r="G1098" s="3" t="s">
        <v>64</v>
      </c>
      <c r="H1098" s="3" t="s">
        <v>48</v>
      </c>
      <c r="I1098" s="3" t="s">
        <v>43</v>
      </c>
      <c r="J1098" s="0" t="n">
        <v>10</v>
      </c>
      <c r="K1098" s="3" t="s">
        <v>29</v>
      </c>
      <c r="L1098" s="3" t="s">
        <v>121</v>
      </c>
      <c r="M1098" s="29" t="n">
        <v>118</v>
      </c>
      <c r="N1098" s="30" t="n">
        <f aca="false">DATE(YEAR(B1098),MONTH(B1098),1)</f>
        <v>45962</v>
      </c>
      <c r="O1098" s="0" t="str">
        <f aca="false">IF(J1098&lt;=2,"0-2 days",IF(J1098&lt;=7,"3-7 days",IF(J1098&lt;=14,"8-14 days",IF(J1098&lt;=21,"15-21 days","22+ days"))))</f>
        <v>8-14 days</v>
      </c>
      <c r="P1098" s="0" t="str">
        <f aca="false">IF(VALUE(LEFT(D1098,2))&lt;10,"Early (7-10 AM)",IF(VALUE(LEFT(D1098,2))&lt;14,"Midday (10 AM-2 PM)",IF(VALUE(LEFT(D1098,2))&lt;16,"Afternoon (2-4 PM)","Late (4-6 PM)")))</f>
        <v>Early (7-10 AM)</v>
      </c>
      <c r="Q1098" s="3" t="n">
        <f aca="false">IF(L1098="No-show",1,0)</f>
        <v>0</v>
      </c>
      <c r="R1098" s="29" t="n">
        <f aca="false">IF(L1098="No-show",M1098,0)</f>
        <v>0</v>
      </c>
    </row>
    <row r="1099" customFormat="false" ht="15" hidden="false" customHeight="false" outlineLevel="0" collapsed="false">
      <c r="A1099" s="0" t="s">
        <v>1462</v>
      </c>
      <c r="B1099" s="28" t="n">
        <v>45965</v>
      </c>
      <c r="C1099" s="3" t="s">
        <v>30</v>
      </c>
      <c r="D1099" s="3" t="s">
        <v>125</v>
      </c>
      <c r="E1099" s="3" t="s">
        <v>854</v>
      </c>
      <c r="F1099" s="3" t="s">
        <v>3</v>
      </c>
      <c r="G1099" s="3" t="s">
        <v>64</v>
      </c>
      <c r="H1099" s="3" t="s">
        <v>56</v>
      </c>
      <c r="I1099" s="3" t="s">
        <v>43</v>
      </c>
      <c r="J1099" s="0" t="n">
        <v>3</v>
      </c>
      <c r="K1099" s="3" t="s">
        <v>29</v>
      </c>
      <c r="L1099" s="3" t="s">
        <v>129</v>
      </c>
      <c r="M1099" s="29" t="n">
        <v>115</v>
      </c>
      <c r="N1099" s="30" t="n">
        <f aca="false">DATE(YEAR(B1099),MONTH(B1099),1)</f>
        <v>45962</v>
      </c>
      <c r="O1099" s="0" t="str">
        <f aca="false">IF(J1099&lt;=2,"0-2 days",IF(J1099&lt;=7,"3-7 days",IF(J1099&lt;=14,"8-14 days",IF(J1099&lt;=21,"15-21 days","22+ days"))))</f>
        <v>3-7 days</v>
      </c>
      <c r="P1099" s="0" t="str">
        <f aca="false">IF(VALUE(LEFT(D1099,2))&lt;10,"Early (7-10 AM)",IF(VALUE(LEFT(D1099,2))&lt;14,"Midday (10 AM-2 PM)",IF(VALUE(LEFT(D1099,2))&lt;16,"Afternoon (2-4 PM)","Late (4-6 PM)")))</f>
        <v>Early (7-10 AM)</v>
      </c>
      <c r="Q1099" s="3" t="n">
        <f aca="false">IF(L1099="No-show",1,0)</f>
        <v>0</v>
      </c>
      <c r="R1099" s="29" t="n">
        <f aca="false">IF(L1099="No-show",M1099,0)</f>
        <v>0</v>
      </c>
    </row>
    <row r="1100" customFormat="false" ht="15" hidden="false" customHeight="false" outlineLevel="0" collapsed="false">
      <c r="A1100" s="0" t="s">
        <v>1463</v>
      </c>
      <c r="B1100" s="28" t="n">
        <v>45965</v>
      </c>
      <c r="C1100" s="3" t="s">
        <v>30</v>
      </c>
      <c r="D1100" s="3" t="s">
        <v>135</v>
      </c>
      <c r="E1100" s="3" t="s">
        <v>715</v>
      </c>
      <c r="F1100" s="3" t="s">
        <v>4</v>
      </c>
      <c r="G1100" s="3" t="s">
        <v>64</v>
      </c>
      <c r="H1100" s="3" t="s">
        <v>58</v>
      </c>
      <c r="I1100" s="3" t="s">
        <v>52</v>
      </c>
      <c r="J1100" s="0" t="n">
        <v>2</v>
      </c>
      <c r="K1100" s="3" t="s">
        <v>29</v>
      </c>
      <c r="L1100" s="3" t="s">
        <v>121</v>
      </c>
      <c r="M1100" s="29" t="n">
        <v>105</v>
      </c>
      <c r="N1100" s="30" t="n">
        <f aca="false">DATE(YEAR(B1100),MONTH(B1100),1)</f>
        <v>45962</v>
      </c>
      <c r="O1100" s="0" t="str">
        <f aca="false">IF(J1100&lt;=2,"0-2 days",IF(J1100&lt;=7,"3-7 days",IF(J1100&lt;=14,"8-14 days",IF(J1100&lt;=21,"15-21 days","22+ days"))))</f>
        <v>0-2 days</v>
      </c>
      <c r="P1100" s="0" t="str">
        <f aca="false">IF(VALUE(LEFT(D1100,2))&lt;10,"Early (7-10 AM)",IF(VALUE(LEFT(D1100,2))&lt;14,"Midday (10 AM-2 PM)",IF(VALUE(LEFT(D1100,2))&lt;16,"Afternoon (2-4 PM)","Late (4-6 PM)")))</f>
        <v>Early (7-10 AM)</v>
      </c>
      <c r="Q1100" s="3" t="n">
        <f aca="false">IF(L1100="No-show",1,0)</f>
        <v>0</v>
      </c>
      <c r="R1100" s="29" t="n">
        <f aca="false">IF(L1100="No-show",M1100,0)</f>
        <v>0</v>
      </c>
    </row>
    <row r="1101" customFormat="false" ht="15" hidden="false" customHeight="false" outlineLevel="0" collapsed="false">
      <c r="A1101" s="0" t="s">
        <v>1464</v>
      </c>
      <c r="B1101" s="28" t="n">
        <v>45965</v>
      </c>
      <c r="C1101" s="3" t="s">
        <v>30</v>
      </c>
      <c r="D1101" s="3" t="s">
        <v>135</v>
      </c>
      <c r="E1101" s="3" t="s">
        <v>442</v>
      </c>
      <c r="F1101" s="3" t="s">
        <v>8</v>
      </c>
      <c r="G1101" s="3" t="s">
        <v>64</v>
      </c>
      <c r="H1101" s="3" t="s">
        <v>54</v>
      </c>
      <c r="I1101" s="3" t="s">
        <v>46</v>
      </c>
      <c r="J1101" s="0" t="n">
        <v>1</v>
      </c>
      <c r="K1101" s="3" t="s">
        <v>32</v>
      </c>
      <c r="L1101" s="3" t="s">
        <v>121</v>
      </c>
      <c r="M1101" s="29" t="n">
        <v>120</v>
      </c>
      <c r="N1101" s="30" t="n">
        <f aca="false">DATE(YEAR(B1101),MONTH(B1101),1)</f>
        <v>45962</v>
      </c>
      <c r="O1101" s="0" t="str">
        <f aca="false">IF(J1101&lt;=2,"0-2 days",IF(J1101&lt;=7,"3-7 days",IF(J1101&lt;=14,"8-14 days",IF(J1101&lt;=21,"15-21 days","22+ days"))))</f>
        <v>0-2 days</v>
      </c>
      <c r="P1101" s="0" t="str">
        <f aca="false">IF(VALUE(LEFT(D1101,2))&lt;10,"Early (7-10 AM)",IF(VALUE(LEFT(D1101,2))&lt;14,"Midday (10 AM-2 PM)",IF(VALUE(LEFT(D1101,2))&lt;16,"Afternoon (2-4 PM)","Late (4-6 PM)")))</f>
        <v>Early (7-10 AM)</v>
      </c>
      <c r="Q1101" s="3" t="n">
        <f aca="false">IF(L1101="No-show",1,0)</f>
        <v>0</v>
      </c>
      <c r="R1101" s="29" t="n">
        <f aca="false">IF(L1101="No-show",M1101,0)</f>
        <v>0</v>
      </c>
    </row>
    <row r="1102" customFormat="false" ht="15" hidden="false" customHeight="false" outlineLevel="0" collapsed="false">
      <c r="A1102" s="0" t="s">
        <v>1465</v>
      </c>
      <c r="B1102" s="28" t="n">
        <v>45965</v>
      </c>
      <c r="C1102" s="3" t="s">
        <v>30</v>
      </c>
      <c r="D1102" s="3" t="s">
        <v>135</v>
      </c>
      <c r="E1102" s="3" t="s">
        <v>972</v>
      </c>
      <c r="F1102" s="3" t="s">
        <v>4</v>
      </c>
      <c r="G1102" s="3" t="s">
        <v>64</v>
      </c>
      <c r="H1102" s="3" t="s">
        <v>42</v>
      </c>
      <c r="I1102" s="3" t="s">
        <v>46</v>
      </c>
      <c r="J1102" s="0" t="n">
        <v>8</v>
      </c>
      <c r="K1102" s="3" t="s">
        <v>29</v>
      </c>
      <c r="L1102" s="3" t="s">
        <v>121</v>
      </c>
      <c r="M1102" s="29" t="n">
        <v>72</v>
      </c>
      <c r="N1102" s="30" t="n">
        <f aca="false">DATE(YEAR(B1102),MONTH(B1102),1)</f>
        <v>45962</v>
      </c>
      <c r="O1102" s="0" t="str">
        <f aca="false">IF(J1102&lt;=2,"0-2 days",IF(J1102&lt;=7,"3-7 days",IF(J1102&lt;=14,"8-14 days",IF(J1102&lt;=21,"15-21 days","22+ days"))))</f>
        <v>8-14 days</v>
      </c>
      <c r="P1102" s="0" t="str">
        <f aca="false">IF(VALUE(LEFT(D1102,2))&lt;10,"Early (7-10 AM)",IF(VALUE(LEFT(D1102,2))&lt;14,"Midday (10 AM-2 PM)",IF(VALUE(LEFT(D1102,2))&lt;16,"Afternoon (2-4 PM)","Late (4-6 PM)")))</f>
        <v>Early (7-10 AM)</v>
      </c>
      <c r="Q1102" s="3" t="n">
        <f aca="false">IF(L1102="No-show",1,0)</f>
        <v>0</v>
      </c>
      <c r="R1102" s="29" t="n">
        <f aca="false">IF(L1102="No-show",M1102,0)</f>
        <v>0</v>
      </c>
    </row>
    <row r="1103" customFormat="false" ht="15" hidden="false" customHeight="false" outlineLevel="0" collapsed="false">
      <c r="A1103" s="0" t="s">
        <v>1466</v>
      </c>
      <c r="B1103" s="28" t="n">
        <v>45965</v>
      </c>
      <c r="C1103" s="3" t="s">
        <v>30</v>
      </c>
      <c r="D1103" s="3" t="s">
        <v>135</v>
      </c>
      <c r="E1103" s="3" t="s">
        <v>471</v>
      </c>
      <c r="F1103" s="3" t="s">
        <v>4</v>
      </c>
      <c r="G1103" s="3" t="s">
        <v>66</v>
      </c>
      <c r="H1103" s="3" t="s">
        <v>58</v>
      </c>
      <c r="I1103" s="3" t="s">
        <v>46</v>
      </c>
      <c r="J1103" s="0" t="n">
        <v>17</v>
      </c>
      <c r="K1103" s="3" t="s">
        <v>29</v>
      </c>
      <c r="L1103" s="3" t="s">
        <v>217</v>
      </c>
      <c r="M1103" s="29" t="n">
        <v>105</v>
      </c>
      <c r="N1103" s="30" t="n">
        <f aca="false">DATE(YEAR(B1103),MONTH(B1103),1)</f>
        <v>45962</v>
      </c>
      <c r="O1103" s="0" t="str">
        <f aca="false">IF(J1103&lt;=2,"0-2 days",IF(J1103&lt;=7,"3-7 days",IF(J1103&lt;=14,"8-14 days",IF(J1103&lt;=21,"15-21 days","22+ days"))))</f>
        <v>15-21 days</v>
      </c>
      <c r="P1103" s="0" t="str">
        <f aca="false">IF(VALUE(LEFT(D1103,2))&lt;10,"Early (7-10 AM)",IF(VALUE(LEFT(D1103,2))&lt;14,"Midday (10 AM-2 PM)",IF(VALUE(LEFT(D1103,2))&lt;16,"Afternoon (2-4 PM)","Late (4-6 PM)")))</f>
        <v>Early (7-10 AM)</v>
      </c>
      <c r="Q1103" s="3" t="n">
        <f aca="false">IF(L1103="No-show",1,0)</f>
        <v>1</v>
      </c>
      <c r="R1103" s="29" t="n">
        <f aca="false">IF(L1103="No-show",M1103,0)</f>
        <v>105</v>
      </c>
    </row>
    <row r="1104" customFormat="false" ht="15" hidden="false" customHeight="false" outlineLevel="0" collapsed="false">
      <c r="A1104" s="0" t="s">
        <v>1467</v>
      </c>
      <c r="B1104" s="28" t="n">
        <v>45965</v>
      </c>
      <c r="C1104" s="3" t="s">
        <v>30</v>
      </c>
      <c r="D1104" s="3" t="s">
        <v>235</v>
      </c>
      <c r="E1104" s="3" t="s">
        <v>572</v>
      </c>
      <c r="F1104" s="3" t="s">
        <v>3</v>
      </c>
      <c r="G1104" s="3" t="s">
        <v>66</v>
      </c>
      <c r="H1104" s="3" t="s">
        <v>58</v>
      </c>
      <c r="I1104" s="3" t="s">
        <v>43</v>
      </c>
      <c r="J1104" s="0" t="n">
        <v>4</v>
      </c>
      <c r="K1104" s="3" t="s">
        <v>29</v>
      </c>
      <c r="L1104" s="3" t="s">
        <v>121</v>
      </c>
      <c r="M1104" s="29" t="n">
        <v>105</v>
      </c>
      <c r="N1104" s="30" t="n">
        <f aca="false">DATE(YEAR(B1104),MONTH(B1104),1)</f>
        <v>45962</v>
      </c>
      <c r="O1104" s="0" t="str">
        <f aca="false">IF(J1104&lt;=2,"0-2 days",IF(J1104&lt;=7,"3-7 days",IF(J1104&lt;=14,"8-14 days",IF(J1104&lt;=21,"15-21 days","22+ days"))))</f>
        <v>3-7 days</v>
      </c>
      <c r="P1104" s="0" t="str">
        <f aca="false">IF(VALUE(LEFT(D1104,2))&lt;10,"Early (7-10 AM)",IF(VALUE(LEFT(D1104,2))&lt;14,"Midday (10 AM-2 PM)",IF(VALUE(LEFT(D1104,2))&lt;16,"Afternoon (2-4 PM)","Late (4-6 PM)")))</f>
        <v>Early (7-10 AM)</v>
      </c>
      <c r="Q1104" s="3" t="n">
        <f aca="false">IF(L1104="No-show",1,0)</f>
        <v>0</v>
      </c>
      <c r="R1104" s="29" t="n">
        <f aca="false">IF(L1104="No-show",M1104,0)</f>
        <v>0</v>
      </c>
    </row>
    <row r="1105" customFormat="false" ht="15" hidden="false" customHeight="false" outlineLevel="0" collapsed="false">
      <c r="A1105" s="0" t="s">
        <v>1468</v>
      </c>
      <c r="B1105" s="28" t="n">
        <v>45965</v>
      </c>
      <c r="C1105" s="3" t="s">
        <v>30</v>
      </c>
      <c r="D1105" s="3" t="s">
        <v>235</v>
      </c>
      <c r="E1105" s="3" t="s">
        <v>941</v>
      </c>
      <c r="F1105" s="3" t="s">
        <v>8</v>
      </c>
      <c r="G1105" s="3" t="s">
        <v>64</v>
      </c>
      <c r="H1105" s="3" t="s">
        <v>58</v>
      </c>
      <c r="I1105" s="3" t="s">
        <v>46</v>
      </c>
      <c r="J1105" s="0" t="n">
        <v>7</v>
      </c>
      <c r="K1105" s="3" t="s">
        <v>32</v>
      </c>
      <c r="L1105" s="3" t="s">
        <v>121</v>
      </c>
      <c r="M1105" s="29" t="n">
        <v>105</v>
      </c>
      <c r="N1105" s="30" t="n">
        <f aca="false">DATE(YEAR(B1105),MONTH(B1105),1)</f>
        <v>45962</v>
      </c>
      <c r="O1105" s="0" t="str">
        <f aca="false">IF(J1105&lt;=2,"0-2 days",IF(J1105&lt;=7,"3-7 days",IF(J1105&lt;=14,"8-14 days",IF(J1105&lt;=21,"15-21 days","22+ days"))))</f>
        <v>3-7 days</v>
      </c>
      <c r="P1105" s="0" t="str">
        <f aca="false">IF(VALUE(LEFT(D1105,2))&lt;10,"Early (7-10 AM)",IF(VALUE(LEFT(D1105,2))&lt;14,"Midday (10 AM-2 PM)",IF(VALUE(LEFT(D1105,2))&lt;16,"Afternoon (2-4 PM)","Late (4-6 PM)")))</f>
        <v>Early (7-10 AM)</v>
      </c>
      <c r="Q1105" s="3" t="n">
        <f aca="false">IF(L1105="No-show",1,0)</f>
        <v>0</v>
      </c>
      <c r="R1105" s="29" t="n">
        <f aca="false">IF(L1105="No-show",M1105,0)</f>
        <v>0</v>
      </c>
    </row>
    <row r="1106" customFormat="false" ht="15" hidden="false" customHeight="false" outlineLevel="0" collapsed="false">
      <c r="A1106" s="0" t="s">
        <v>1469</v>
      </c>
      <c r="B1106" s="28" t="n">
        <v>45965</v>
      </c>
      <c r="C1106" s="3" t="s">
        <v>30</v>
      </c>
      <c r="D1106" s="3" t="s">
        <v>151</v>
      </c>
      <c r="E1106" s="3" t="s">
        <v>1243</v>
      </c>
      <c r="F1106" s="3" t="s">
        <v>7</v>
      </c>
      <c r="G1106" s="3" t="s">
        <v>64</v>
      </c>
      <c r="H1106" s="3" t="s">
        <v>54</v>
      </c>
      <c r="I1106" s="3" t="s">
        <v>55</v>
      </c>
      <c r="J1106" s="0" t="n">
        <v>13</v>
      </c>
      <c r="K1106" s="3" t="s">
        <v>29</v>
      </c>
      <c r="L1106" s="3" t="s">
        <v>217</v>
      </c>
      <c r="M1106" s="29" t="n">
        <v>120</v>
      </c>
      <c r="N1106" s="30" t="n">
        <f aca="false">DATE(YEAR(B1106),MONTH(B1106),1)</f>
        <v>45962</v>
      </c>
      <c r="O1106" s="0" t="str">
        <f aca="false">IF(J1106&lt;=2,"0-2 days",IF(J1106&lt;=7,"3-7 days",IF(J1106&lt;=14,"8-14 days",IF(J1106&lt;=21,"15-21 days","22+ days"))))</f>
        <v>8-14 days</v>
      </c>
      <c r="P1106" s="0" t="str">
        <f aca="false">IF(VALUE(LEFT(D1106,2))&lt;10,"Early (7-10 AM)",IF(VALUE(LEFT(D1106,2))&lt;14,"Midday (10 AM-2 PM)",IF(VALUE(LEFT(D1106,2))&lt;16,"Afternoon (2-4 PM)","Late (4-6 PM)")))</f>
        <v>Early (7-10 AM)</v>
      </c>
      <c r="Q1106" s="3" t="n">
        <f aca="false">IF(L1106="No-show",1,0)</f>
        <v>1</v>
      </c>
      <c r="R1106" s="29" t="n">
        <f aca="false">IF(L1106="No-show",M1106,0)</f>
        <v>120</v>
      </c>
    </row>
    <row r="1107" customFormat="false" ht="15" hidden="false" customHeight="false" outlineLevel="0" collapsed="false">
      <c r="A1107" s="0" t="s">
        <v>1470</v>
      </c>
      <c r="B1107" s="28" t="n">
        <v>45965</v>
      </c>
      <c r="C1107" s="3" t="s">
        <v>30</v>
      </c>
      <c r="D1107" s="3" t="s">
        <v>151</v>
      </c>
      <c r="E1107" s="3" t="s">
        <v>432</v>
      </c>
      <c r="F1107" s="3" t="s">
        <v>8</v>
      </c>
      <c r="G1107" s="3" t="s">
        <v>66</v>
      </c>
      <c r="H1107" s="3" t="s">
        <v>58</v>
      </c>
      <c r="I1107" s="3" t="s">
        <v>55</v>
      </c>
      <c r="J1107" s="0" t="n">
        <v>4</v>
      </c>
      <c r="K1107" s="3" t="s">
        <v>29</v>
      </c>
      <c r="L1107" s="3" t="s">
        <v>217</v>
      </c>
      <c r="M1107" s="29" t="n">
        <v>105</v>
      </c>
      <c r="N1107" s="30" t="n">
        <f aca="false">DATE(YEAR(B1107),MONTH(B1107),1)</f>
        <v>45962</v>
      </c>
      <c r="O1107" s="0" t="str">
        <f aca="false">IF(J1107&lt;=2,"0-2 days",IF(J1107&lt;=7,"3-7 days",IF(J1107&lt;=14,"8-14 days",IF(J1107&lt;=21,"15-21 days","22+ days"))))</f>
        <v>3-7 days</v>
      </c>
      <c r="P1107" s="0" t="str">
        <f aca="false">IF(VALUE(LEFT(D1107,2))&lt;10,"Early (7-10 AM)",IF(VALUE(LEFT(D1107,2))&lt;14,"Midday (10 AM-2 PM)",IF(VALUE(LEFT(D1107,2))&lt;16,"Afternoon (2-4 PM)","Late (4-6 PM)")))</f>
        <v>Early (7-10 AM)</v>
      </c>
      <c r="Q1107" s="3" t="n">
        <f aca="false">IF(L1107="No-show",1,0)</f>
        <v>1</v>
      </c>
      <c r="R1107" s="29" t="n">
        <f aca="false">IF(L1107="No-show",M1107,0)</f>
        <v>105</v>
      </c>
    </row>
    <row r="1108" customFormat="false" ht="15" hidden="false" customHeight="false" outlineLevel="0" collapsed="false">
      <c r="A1108" s="0" t="s">
        <v>1471</v>
      </c>
      <c r="B1108" s="28" t="n">
        <v>45965</v>
      </c>
      <c r="C1108" s="3" t="s">
        <v>30</v>
      </c>
      <c r="D1108" s="3" t="s">
        <v>151</v>
      </c>
      <c r="E1108" s="3" t="s">
        <v>480</v>
      </c>
      <c r="F1108" s="3" t="s">
        <v>3</v>
      </c>
      <c r="G1108" s="3" t="s">
        <v>64</v>
      </c>
      <c r="H1108" s="3" t="s">
        <v>48</v>
      </c>
      <c r="I1108" s="3" t="s">
        <v>43</v>
      </c>
      <c r="J1108" s="0" t="n">
        <v>4</v>
      </c>
      <c r="K1108" s="3" t="s">
        <v>29</v>
      </c>
      <c r="L1108" s="3" t="s">
        <v>121</v>
      </c>
      <c r="M1108" s="29" t="n">
        <v>118</v>
      </c>
      <c r="N1108" s="30" t="n">
        <f aca="false">DATE(YEAR(B1108),MONTH(B1108),1)</f>
        <v>45962</v>
      </c>
      <c r="O1108" s="0" t="str">
        <f aca="false">IF(J1108&lt;=2,"0-2 days",IF(J1108&lt;=7,"3-7 days",IF(J1108&lt;=14,"8-14 days",IF(J1108&lt;=21,"15-21 days","22+ days"))))</f>
        <v>3-7 days</v>
      </c>
      <c r="P1108" s="0" t="str">
        <f aca="false">IF(VALUE(LEFT(D1108,2))&lt;10,"Early (7-10 AM)",IF(VALUE(LEFT(D1108,2))&lt;14,"Midday (10 AM-2 PM)",IF(VALUE(LEFT(D1108,2))&lt;16,"Afternoon (2-4 PM)","Late (4-6 PM)")))</f>
        <v>Early (7-10 AM)</v>
      </c>
      <c r="Q1108" s="3" t="n">
        <f aca="false">IF(L1108="No-show",1,0)</f>
        <v>0</v>
      </c>
      <c r="R1108" s="29" t="n">
        <f aca="false">IF(L1108="No-show",M1108,0)</f>
        <v>0</v>
      </c>
    </row>
    <row r="1109" customFormat="false" ht="15" hidden="false" customHeight="false" outlineLevel="0" collapsed="false">
      <c r="A1109" s="0" t="s">
        <v>1472</v>
      </c>
      <c r="B1109" s="28" t="n">
        <v>45965</v>
      </c>
      <c r="C1109" s="3" t="s">
        <v>30</v>
      </c>
      <c r="D1109" s="3" t="s">
        <v>151</v>
      </c>
      <c r="E1109" s="3" t="s">
        <v>711</v>
      </c>
      <c r="F1109" s="3" t="s">
        <v>7</v>
      </c>
      <c r="G1109" s="3" t="s">
        <v>66</v>
      </c>
      <c r="H1109" s="3" t="s">
        <v>58</v>
      </c>
      <c r="I1109" s="3" t="s">
        <v>43</v>
      </c>
      <c r="J1109" s="0" t="n">
        <v>21</v>
      </c>
      <c r="K1109" s="3" t="s">
        <v>29</v>
      </c>
      <c r="L1109" s="3" t="s">
        <v>217</v>
      </c>
      <c r="M1109" s="29" t="n">
        <v>105</v>
      </c>
      <c r="N1109" s="30" t="n">
        <f aca="false">DATE(YEAR(B1109),MONTH(B1109),1)</f>
        <v>45962</v>
      </c>
      <c r="O1109" s="0" t="str">
        <f aca="false">IF(J1109&lt;=2,"0-2 days",IF(J1109&lt;=7,"3-7 days",IF(J1109&lt;=14,"8-14 days",IF(J1109&lt;=21,"15-21 days","22+ days"))))</f>
        <v>15-21 days</v>
      </c>
      <c r="P1109" s="0" t="str">
        <f aca="false">IF(VALUE(LEFT(D1109,2))&lt;10,"Early (7-10 AM)",IF(VALUE(LEFT(D1109,2))&lt;14,"Midday (10 AM-2 PM)",IF(VALUE(LEFT(D1109,2))&lt;16,"Afternoon (2-4 PM)","Late (4-6 PM)")))</f>
        <v>Early (7-10 AM)</v>
      </c>
      <c r="Q1109" s="3" t="n">
        <f aca="false">IF(L1109="No-show",1,0)</f>
        <v>1</v>
      </c>
      <c r="R1109" s="29" t="n">
        <f aca="false">IF(L1109="No-show",M1109,0)</f>
        <v>105</v>
      </c>
    </row>
    <row r="1110" customFormat="false" ht="15" hidden="false" customHeight="false" outlineLevel="0" collapsed="false">
      <c r="A1110" s="0" t="s">
        <v>1473</v>
      </c>
      <c r="B1110" s="28" t="n">
        <v>45965</v>
      </c>
      <c r="C1110" s="3" t="s">
        <v>30</v>
      </c>
      <c r="D1110" s="3" t="s">
        <v>154</v>
      </c>
      <c r="E1110" s="3" t="s">
        <v>1249</v>
      </c>
      <c r="F1110" s="3" t="s">
        <v>7</v>
      </c>
      <c r="G1110" s="3" t="s">
        <v>64</v>
      </c>
      <c r="H1110" s="3" t="s">
        <v>45</v>
      </c>
      <c r="I1110" s="3" t="s">
        <v>52</v>
      </c>
      <c r="J1110" s="0" t="n">
        <v>1</v>
      </c>
      <c r="K1110" s="3" t="s">
        <v>29</v>
      </c>
      <c r="L1110" s="3" t="s">
        <v>121</v>
      </c>
      <c r="M1110" s="29" t="n">
        <v>95</v>
      </c>
      <c r="N1110" s="30" t="n">
        <f aca="false">DATE(YEAR(B1110),MONTH(B1110),1)</f>
        <v>45962</v>
      </c>
      <c r="O1110" s="0" t="str">
        <f aca="false">IF(J1110&lt;=2,"0-2 days",IF(J1110&lt;=7,"3-7 days",IF(J1110&lt;=14,"8-14 days",IF(J1110&lt;=21,"15-21 days","22+ days"))))</f>
        <v>0-2 days</v>
      </c>
      <c r="P1110" s="0" t="str">
        <f aca="false">IF(VALUE(LEFT(D1110,2))&lt;10,"Early (7-10 AM)",IF(VALUE(LEFT(D1110,2))&lt;14,"Midday (10 AM-2 PM)",IF(VALUE(LEFT(D1110,2))&lt;16,"Afternoon (2-4 PM)","Late (4-6 PM)")))</f>
        <v>Midday (10 AM-2 PM)</v>
      </c>
      <c r="Q1110" s="3" t="n">
        <f aca="false">IF(L1110="No-show",1,0)</f>
        <v>0</v>
      </c>
      <c r="R1110" s="29" t="n">
        <f aca="false">IF(L1110="No-show",M1110,0)</f>
        <v>0</v>
      </c>
    </row>
    <row r="1111" customFormat="false" ht="15" hidden="false" customHeight="false" outlineLevel="0" collapsed="false">
      <c r="A1111" s="0" t="s">
        <v>1474</v>
      </c>
      <c r="B1111" s="28" t="n">
        <v>45965</v>
      </c>
      <c r="C1111" s="3" t="s">
        <v>30</v>
      </c>
      <c r="D1111" s="3" t="s">
        <v>154</v>
      </c>
      <c r="E1111" s="3" t="s">
        <v>1350</v>
      </c>
      <c r="F1111" s="3" t="s">
        <v>3</v>
      </c>
      <c r="G1111" s="3" t="s">
        <v>64</v>
      </c>
      <c r="H1111" s="3" t="s">
        <v>56</v>
      </c>
      <c r="I1111" s="3" t="s">
        <v>52</v>
      </c>
      <c r="J1111" s="0" t="n">
        <v>5</v>
      </c>
      <c r="K1111" s="3" t="s">
        <v>29</v>
      </c>
      <c r="L1111" s="3" t="s">
        <v>121</v>
      </c>
      <c r="M1111" s="29" t="n">
        <v>115</v>
      </c>
      <c r="N1111" s="30" t="n">
        <f aca="false">DATE(YEAR(B1111),MONTH(B1111),1)</f>
        <v>45962</v>
      </c>
      <c r="O1111" s="0" t="str">
        <f aca="false">IF(J1111&lt;=2,"0-2 days",IF(J1111&lt;=7,"3-7 days",IF(J1111&lt;=14,"8-14 days",IF(J1111&lt;=21,"15-21 days","22+ days"))))</f>
        <v>3-7 days</v>
      </c>
      <c r="P1111" s="0" t="str">
        <f aca="false">IF(VALUE(LEFT(D1111,2))&lt;10,"Early (7-10 AM)",IF(VALUE(LEFT(D1111,2))&lt;14,"Midday (10 AM-2 PM)",IF(VALUE(LEFT(D1111,2))&lt;16,"Afternoon (2-4 PM)","Late (4-6 PM)")))</f>
        <v>Midday (10 AM-2 PM)</v>
      </c>
      <c r="Q1111" s="3" t="n">
        <f aca="false">IF(L1111="No-show",1,0)</f>
        <v>0</v>
      </c>
      <c r="R1111" s="29" t="n">
        <f aca="false">IF(L1111="No-show",M1111,0)</f>
        <v>0</v>
      </c>
    </row>
    <row r="1112" customFormat="false" ht="15" hidden="false" customHeight="false" outlineLevel="0" collapsed="false">
      <c r="A1112" s="0" t="s">
        <v>1475</v>
      </c>
      <c r="B1112" s="28" t="n">
        <v>45965</v>
      </c>
      <c r="C1112" s="3" t="s">
        <v>30</v>
      </c>
      <c r="D1112" s="3" t="s">
        <v>159</v>
      </c>
      <c r="E1112" s="3" t="s">
        <v>445</v>
      </c>
      <c r="F1112" s="3" t="s">
        <v>3</v>
      </c>
      <c r="G1112" s="3" t="s">
        <v>66</v>
      </c>
      <c r="H1112" s="3" t="s">
        <v>54</v>
      </c>
      <c r="I1112" s="3" t="s">
        <v>57</v>
      </c>
      <c r="J1112" s="0" t="n">
        <v>16</v>
      </c>
      <c r="K1112" s="3" t="s">
        <v>29</v>
      </c>
      <c r="L1112" s="3" t="s">
        <v>121</v>
      </c>
      <c r="M1112" s="29" t="n">
        <v>120</v>
      </c>
      <c r="N1112" s="30" t="n">
        <f aca="false">DATE(YEAR(B1112),MONTH(B1112),1)</f>
        <v>45962</v>
      </c>
      <c r="O1112" s="0" t="str">
        <f aca="false">IF(J1112&lt;=2,"0-2 days",IF(J1112&lt;=7,"3-7 days",IF(J1112&lt;=14,"8-14 days",IF(J1112&lt;=21,"15-21 days","22+ days"))))</f>
        <v>15-21 days</v>
      </c>
      <c r="P1112" s="0" t="str">
        <f aca="false">IF(VALUE(LEFT(D1112,2))&lt;10,"Early (7-10 AM)",IF(VALUE(LEFT(D1112,2))&lt;14,"Midday (10 AM-2 PM)",IF(VALUE(LEFT(D1112,2))&lt;16,"Afternoon (2-4 PM)","Late (4-6 PM)")))</f>
        <v>Midday (10 AM-2 PM)</v>
      </c>
      <c r="Q1112" s="3" t="n">
        <f aca="false">IF(L1112="No-show",1,0)</f>
        <v>0</v>
      </c>
      <c r="R1112" s="29" t="n">
        <f aca="false">IF(L1112="No-show",M1112,0)</f>
        <v>0</v>
      </c>
    </row>
    <row r="1113" customFormat="false" ht="15" hidden="false" customHeight="false" outlineLevel="0" collapsed="false">
      <c r="A1113" s="0" t="s">
        <v>1476</v>
      </c>
      <c r="B1113" s="28" t="n">
        <v>45965</v>
      </c>
      <c r="C1113" s="3" t="s">
        <v>30</v>
      </c>
      <c r="D1113" s="3" t="s">
        <v>159</v>
      </c>
      <c r="E1113" s="3" t="s">
        <v>1477</v>
      </c>
      <c r="F1113" s="3" t="s">
        <v>3</v>
      </c>
      <c r="G1113" s="3" t="s">
        <v>63</v>
      </c>
      <c r="H1113" s="3" t="s">
        <v>54</v>
      </c>
      <c r="I1113" s="3" t="s">
        <v>46</v>
      </c>
      <c r="J1113" s="0" t="n">
        <v>11</v>
      </c>
      <c r="K1113" s="3" t="s">
        <v>29</v>
      </c>
      <c r="L1113" s="3" t="s">
        <v>121</v>
      </c>
      <c r="M1113" s="29" t="n">
        <v>192</v>
      </c>
      <c r="N1113" s="30" t="n">
        <f aca="false">DATE(YEAR(B1113),MONTH(B1113),1)</f>
        <v>45962</v>
      </c>
      <c r="O1113" s="0" t="str">
        <f aca="false">IF(J1113&lt;=2,"0-2 days",IF(J1113&lt;=7,"3-7 days",IF(J1113&lt;=14,"8-14 days",IF(J1113&lt;=21,"15-21 days","22+ days"))))</f>
        <v>8-14 days</v>
      </c>
      <c r="P1113" s="0" t="str">
        <f aca="false">IF(VALUE(LEFT(D1113,2))&lt;10,"Early (7-10 AM)",IF(VALUE(LEFT(D1113,2))&lt;14,"Midday (10 AM-2 PM)",IF(VALUE(LEFT(D1113,2))&lt;16,"Afternoon (2-4 PM)","Late (4-6 PM)")))</f>
        <v>Midday (10 AM-2 PM)</v>
      </c>
      <c r="Q1113" s="3" t="n">
        <f aca="false">IF(L1113="No-show",1,0)</f>
        <v>0</v>
      </c>
      <c r="R1113" s="29" t="n">
        <f aca="false">IF(L1113="No-show",M1113,0)</f>
        <v>0</v>
      </c>
    </row>
    <row r="1114" customFormat="false" ht="15" hidden="false" customHeight="false" outlineLevel="0" collapsed="false">
      <c r="A1114" s="0" t="s">
        <v>1478</v>
      </c>
      <c r="B1114" s="28" t="n">
        <v>45965</v>
      </c>
      <c r="C1114" s="3" t="s">
        <v>30</v>
      </c>
      <c r="D1114" s="3" t="s">
        <v>164</v>
      </c>
      <c r="E1114" s="3" t="s">
        <v>317</v>
      </c>
      <c r="F1114" s="3" t="s">
        <v>7</v>
      </c>
      <c r="G1114" s="3" t="s">
        <v>66</v>
      </c>
      <c r="H1114" s="3" t="s">
        <v>56</v>
      </c>
      <c r="I1114" s="3" t="s">
        <v>43</v>
      </c>
      <c r="J1114" s="0" t="n">
        <v>13</v>
      </c>
      <c r="K1114" s="3" t="s">
        <v>29</v>
      </c>
      <c r="L1114" s="3" t="s">
        <v>121</v>
      </c>
      <c r="M1114" s="29" t="n">
        <v>115</v>
      </c>
      <c r="N1114" s="30" t="n">
        <f aca="false">DATE(YEAR(B1114),MONTH(B1114),1)</f>
        <v>45962</v>
      </c>
      <c r="O1114" s="0" t="str">
        <f aca="false">IF(J1114&lt;=2,"0-2 days",IF(J1114&lt;=7,"3-7 days",IF(J1114&lt;=14,"8-14 days",IF(J1114&lt;=21,"15-21 days","22+ days"))))</f>
        <v>8-14 days</v>
      </c>
      <c r="P1114" s="0" t="str">
        <f aca="false">IF(VALUE(LEFT(D1114,2))&lt;10,"Early (7-10 AM)",IF(VALUE(LEFT(D1114,2))&lt;14,"Midday (10 AM-2 PM)",IF(VALUE(LEFT(D1114,2))&lt;16,"Afternoon (2-4 PM)","Late (4-6 PM)")))</f>
        <v>Midday (10 AM-2 PM)</v>
      </c>
      <c r="Q1114" s="3" t="n">
        <f aca="false">IF(L1114="No-show",1,0)</f>
        <v>0</v>
      </c>
      <c r="R1114" s="29" t="n">
        <f aca="false">IF(L1114="No-show",M1114,0)</f>
        <v>0</v>
      </c>
    </row>
    <row r="1115" customFormat="false" ht="15" hidden="false" customHeight="false" outlineLevel="0" collapsed="false">
      <c r="A1115" s="0" t="s">
        <v>1479</v>
      </c>
      <c r="B1115" s="28" t="n">
        <v>45965</v>
      </c>
      <c r="C1115" s="3" t="s">
        <v>30</v>
      </c>
      <c r="D1115" s="3" t="s">
        <v>171</v>
      </c>
      <c r="E1115" s="3" t="s">
        <v>1480</v>
      </c>
      <c r="F1115" s="3" t="s">
        <v>8</v>
      </c>
      <c r="G1115" s="3" t="s">
        <v>63</v>
      </c>
      <c r="H1115" s="3" t="s">
        <v>58</v>
      </c>
      <c r="I1115" s="3" t="s">
        <v>49</v>
      </c>
      <c r="J1115" s="0" t="n">
        <v>14</v>
      </c>
      <c r="K1115" s="3" t="s">
        <v>32</v>
      </c>
      <c r="L1115" s="3" t="s">
        <v>121</v>
      </c>
      <c r="M1115" s="29" t="n">
        <v>168</v>
      </c>
      <c r="N1115" s="30" t="n">
        <f aca="false">DATE(YEAR(B1115),MONTH(B1115),1)</f>
        <v>45962</v>
      </c>
      <c r="O1115" s="0" t="str">
        <f aca="false">IF(J1115&lt;=2,"0-2 days",IF(J1115&lt;=7,"3-7 days",IF(J1115&lt;=14,"8-14 days",IF(J1115&lt;=21,"15-21 days","22+ days"))))</f>
        <v>8-14 days</v>
      </c>
      <c r="P1115" s="0" t="str">
        <f aca="false">IF(VALUE(LEFT(D1115,2))&lt;10,"Early (7-10 AM)",IF(VALUE(LEFT(D1115,2))&lt;14,"Midday (10 AM-2 PM)",IF(VALUE(LEFT(D1115,2))&lt;16,"Afternoon (2-4 PM)","Late (4-6 PM)")))</f>
        <v>Midday (10 AM-2 PM)</v>
      </c>
      <c r="Q1115" s="3" t="n">
        <f aca="false">IF(L1115="No-show",1,0)</f>
        <v>0</v>
      </c>
      <c r="R1115" s="29" t="n">
        <f aca="false">IF(L1115="No-show",M1115,0)</f>
        <v>0</v>
      </c>
    </row>
    <row r="1116" customFormat="false" ht="15" hidden="false" customHeight="false" outlineLevel="0" collapsed="false">
      <c r="A1116" s="0" t="s">
        <v>1481</v>
      </c>
      <c r="B1116" s="28" t="n">
        <v>45965</v>
      </c>
      <c r="C1116" s="3" t="s">
        <v>30</v>
      </c>
      <c r="D1116" s="3" t="s">
        <v>171</v>
      </c>
      <c r="E1116" s="3" t="s">
        <v>1482</v>
      </c>
      <c r="F1116" s="3" t="s">
        <v>8</v>
      </c>
      <c r="G1116" s="3" t="s">
        <v>63</v>
      </c>
      <c r="H1116" s="3" t="s">
        <v>42</v>
      </c>
      <c r="I1116" s="3" t="s">
        <v>46</v>
      </c>
      <c r="J1116" s="0" t="n">
        <v>12</v>
      </c>
      <c r="K1116" s="3" t="s">
        <v>29</v>
      </c>
      <c r="L1116" s="3" t="s">
        <v>121</v>
      </c>
      <c r="M1116" s="29" t="n">
        <v>115.2</v>
      </c>
      <c r="N1116" s="30" t="n">
        <f aca="false">DATE(YEAR(B1116),MONTH(B1116),1)</f>
        <v>45962</v>
      </c>
      <c r="O1116" s="0" t="str">
        <f aca="false">IF(J1116&lt;=2,"0-2 days",IF(J1116&lt;=7,"3-7 days",IF(J1116&lt;=14,"8-14 days",IF(J1116&lt;=21,"15-21 days","22+ days"))))</f>
        <v>8-14 days</v>
      </c>
      <c r="P1116" s="0" t="str">
        <f aca="false">IF(VALUE(LEFT(D1116,2))&lt;10,"Early (7-10 AM)",IF(VALUE(LEFT(D1116,2))&lt;14,"Midday (10 AM-2 PM)",IF(VALUE(LEFT(D1116,2))&lt;16,"Afternoon (2-4 PM)","Late (4-6 PM)")))</f>
        <v>Midday (10 AM-2 PM)</v>
      </c>
      <c r="Q1116" s="3" t="n">
        <f aca="false">IF(L1116="No-show",1,0)</f>
        <v>0</v>
      </c>
      <c r="R1116" s="29" t="n">
        <f aca="false">IF(L1116="No-show",M1116,0)</f>
        <v>0</v>
      </c>
    </row>
    <row r="1117" customFormat="false" ht="15" hidden="false" customHeight="false" outlineLevel="0" collapsed="false">
      <c r="A1117" s="0" t="s">
        <v>1483</v>
      </c>
      <c r="B1117" s="28" t="n">
        <v>45965</v>
      </c>
      <c r="C1117" s="3" t="s">
        <v>30</v>
      </c>
      <c r="D1117" s="3" t="s">
        <v>171</v>
      </c>
      <c r="E1117" s="3" t="s">
        <v>1484</v>
      </c>
      <c r="F1117" s="3" t="s">
        <v>8</v>
      </c>
      <c r="G1117" s="3" t="s">
        <v>63</v>
      </c>
      <c r="H1117" s="3" t="s">
        <v>42</v>
      </c>
      <c r="I1117" s="3" t="s">
        <v>52</v>
      </c>
      <c r="J1117" s="0" t="n">
        <v>11</v>
      </c>
      <c r="K1117" s="3" t="s">
        <v>29</v>
      </c>
      <c r="L1117" s="3" t="s">
        <v>129</v>
      </c>
      <c r="M1117" s="29" t="n">
        <v>115.2</v>
      </c>
      <c r="N1117" s="30" t="n">
        <f aca="false">DATE(YEAR(B1117),MONTH(B1117),1)</f>
        <v>45962</v>
      </c>
      <c r="O1117" s="0" t="str">
        <f aca="false">IF(J1117&lt;=2,"0-2 days",IF(J1117&lt;=7,"3-7 days",IF(J1117&lt;=14,"8-14 days",IF(J1117&lt;=21,"15-21 days","22+ days"))))</f>
        <v>8-14 days</v>
      </c>
      <c r="P1117" s="0" t="str">
        <f aca="false">IF(VALUE(LEFT(D1117,2))&lt;10,"Early (7-10 AM)",IF(VALUE(LEFT(D1117,2))&lt;14,"Midday (10 AM-2 PM)",IF(VALUE(LEFT(D1117,2))&lt;16,"Afternoon (2-4 PM)","Late (4-6 PM)")))</f>
        <v>Midday (10 AM-2 PM)</v>
      </c>
      <c r="Q1117" s="3" t="n">
        <f aca="false">IF(L1117="No-show",1,0)</f>
        <v>0</v>
      </c>
      <c r="R1117" s="29" t="n">
        <f aca="false">IF(L1117="No-show",M1117,0)</f>
        <v>0</v>
      </c>
    </row>
    <row r="1118" customFormat="false" ht="15" hidden="false" customHeight="false" outlineLevel="0" collapsed="false">
      <c r="A1118" s="0" t="s">
        <v>1485</v>
      </c>
      <c r="B1118" s="28" t="n">
        <v>45965</v>
      </c>
      <c r="C1118" s="3" t="s">
        <v>30</v>
      </c>
      <c r="D1118" s="3" t="s">
        <v>171</v>
      </c>
      <c r="E1118" s="3" t="s">
        <v>687</v>
      </c>
      <c r="F1118" s="3" t="s">
        <v>7</v>
      </c>
      <c r="G1118" s="3" t="s">
        <v>64</v>
      </c>
      <c r="H1118" s="3" t="s">
        <v>58</v>
      </c>
      <c r="I1118" s="3" t="s">
        <v>57</v>
      </c>
      <c r="J1118" s="0" t="n">
        <v>2</v>
      </c>
      <c r="K1118" s="3" t="s">
        <v>29</v>
      </c>
      <c r="L1118" s="3" t="s">
        <v>121</v>
      </c>
      <c r="M1118" s="29" t="n">
        <v>105</v>
      </c>
      <c r="N1118" s="30" t="n">
        <f aca="false">DATE(YEAR(B1118),MONTH(B1118),1)</f>
        <v>45962</v>
      </c>
      <c r="O1118" s="0" t="str">
        <f aca="false">IF(J1118&lt;=2,"0-2 days",IF(J1118&lt;=7,"3-7 days",IF(J1118&lt;=14,"8-14 days",IF(J1118&lt;=21,"15-21 days","22+ days"))))</f>
        <v>0-2 days</v>
      </c>
      <c r="P1118" s="0" t="str">
        <f aca="false">IF(VALUE(LEFT(D1118,2))&lt;10,"Early (7-10 AM)",IF(VALUE(LEFT(D1118,2))&lt;14,"Midday (10 AM-2 PM)",IF(VALUE(LEFT(D1118,2))&lt;16,"Afternoon (2-4 PM)","Late (4-6 PM)")))</f>
        <v>Midday (10 AM-2 PM)</v>
      </c>
      <c r="Q1118" s="3" t="n">
        <f aca="false">IF(L1118="No-show",1,0)</f>
        <v>0</v>
      </c>
      <c r="R1118" s="29" t="n">
        <f aca="false">IF(L1118="No-show",M1118,0)</f>
        <v>0</v>
      </c>
    </row>
    <row r="1119" customFormat="false" ht="15" hidden="false" customHeight="false" outlineLevel="0" collapsed="false">
      <c r="A1119" s="0" t="s">
        <v>1486</v>
      </c>
      <c r="B1119" s="28" t="n">
        <v>45965</v>
      </c>
      <c r="C1119" s="3" t="s">
        <v>30</v>
      </c>
      <c r="D1119" s="3" t="s">
        <v>183</v>
      </c>
      <c r="E1119" s="3" t="s">
        <v>292</v>
      </c>
      <c r="F1119" s="3" t="s">
        <v>7</v>
      </c>
      <c r="G1119" s="3" t="s">
        <v>64</v>
      </c>
      <c r="H1119" s="3" t="s">
        <v>48</v>
      </c>
      <c r="I1119" s="3" t="s">
        <v>46</v>
      </c>
      <c r="J1119" s="0" t="n">
        <v>5</v>
      </c>
      <c r="K1119" s="3" t="s">
        <v>32</v>
      </c>
      <c r="L1119" s="3" t="s">
        <v>129</v>
      </c>
      <c r="M1119" s="29" t="n">
        <v>118</v>
      </c>
      <c r="N1119" s="30" t="n">
        <f aca="false">DATE(YEAR(B1119),MONTH(B1119),1)</f>
        <v>45962</v>
      </c>
      <c r="O1119" s="0" t="str">
        <f aca="false">IF(J1119&lt;=2,"0-2 days",IF(J1119&lt;=7,"3-7 days",IF(J1119&lt;=14,"8-14 days",IF(J1119&lt;=21,"15-21 days","22+ days"))))</f>
        <v>3-7 days</v>
      </c>
      <c r="P1119" s="0" t="str">
        <f aca="false">IF(VALUE(LEFT(D1119,2))&lt;10,"Early (7-10 AM)",IF(VALUE(LEFT(D1119,2))&lt;14,"Midday (10 AM-2 PM)",IF(VALUE(LEFT(D1119,2))&lt;16,"Afternoon (2-4 PM)","Late (4-6 PM)")))</f>
        <v>Midday (10 AM-2 PM)</v>
      </c>
      <c r="Q1119" s="3" t="n">
        <f aca="false">IF(L1119="No-show",1,0)</f>
        <v>0</v>
      </c>
      <c r="R1119" s="29" t="n">
        <f aca="false">IF(L1119="No-show",M1119,0)</f>
        <v>0</v>
      </c>
    </row>
    <row r="1120" customFormat="false" ht="15" hidden="false" customHeight="false" outlineLevel="0" collapsed="false">
      <c r="A1120" s="0" t="s">
        <v>1487</v>
      </c>
      <c r="B1120" s="28" t="n">
        <v>45965</v>
      </c>
      <c r="C1120" s="3" t="s">
        <v>30</v>
      </c>
      <c r="D1120" s="3" t="s">
        <v>183</v>
      </c>
      <c r="E1120" s="3" t="s">
        <v>473</v>
      </c>
      <c r="F1120" s="3" t="s">
        <v>4</v>
      </c>
      <c r="G1120" s="3" t="s">
        <v>64</v>
      </c>
      <c r="H1120" s="3" t="s">
        <v>48</v>
      </c>
      <c r="I1120" s="3" t="s">
        <v>43</v>
      </c>
      <c r="J1120" s="0" t="n">
        <v>6</v>
      </c>
      <c r="K1120" s="3" t="s">
        <v>29</v>
      </c>
      <c r="L1120" s="3" t="s">
        <v>121</v>
      </c>
      <c r="M1120" s="29" t="n">
        <v>118</v>
      </c>
      <c r="N1120" s="30" t="n">
        <f aca="false">DATE(YEAR(B1120),MONTH(B1120),1)</f>
        <v>45962</v>
      </c>
      <c r="O1120" s="0" t="str">
        <f aca="false">IF(J1120&lt;=2,"0-2 days",IF(J1120&lt;=7,"3-7 days",IF(J1120&lt;=14,"8-14 days",IF(J1120&lt;=21,"15-21 days","22+ days"))))</f>
        <v>3-7 days</v>
      </c>
      <c r="P1120" s="0" t="str">
        <f aca="false">IF(VALUE(LEFT(D1120,2))&lt;10,"Early (7-10 AM)",IF(VALUE(LEFT(D1120,2))&lt;14,"Midday (10 AM-2 PM)",IF(VALUE(LEFT(D1120,2))&lt;16,"Afternoon (2-4 PM)","Late (4-6 PM)")))</f>
        <v>Midday (10 AM-2 PM)</v>
      </c>
      <c r="Q1120" s="3" t="n">
        <f aca="false">IF(L1120="No-show",1,0)</f>
        <v>0</v>
      </c>
      <c r="R1120" s="29" t="n">
        <f aca="false">IF(L1120="No-show",M1120,0)</f>
        <v>0</v>
      </c>
    </row>
    <row r="1121" customFormat="false" ht="15" hidden="false" customHeight="false" outlineLevel="0" collapsed="false">
      <c r="A1121" s="0" t="s">
        <v>1488</v>
      </c>
      <c r="B1121" s="28" t="n">
        <v>45965</v>
      </c>
      <c r="C1121" s="3" t="s">
        <v>30</v>
      </c>
      <c r="D1121" s="3" t="s">
        <v>183</v>
      </c>
      <c r="E1121" s="3" t="s">
        <v>1251</v>
      </c>
      <c r="F1121" s="3" t="s">
        <v>3</v>
      </c>
      <c r="G1121" s="3" t="s">
        <v>64</v>
      </c>
      <c r="H1121" s="3" t="s">
        <v>45</v>
      </c>
      <c r="I1121" s="3" t="s">
        <v>57</v>
      </c>
      <c r="J1121" s="0" t="n">
        <v>6</v>
      </c>
      <c r="K1121" s="3" t="s">
        <v>29</v>
      </c>
      <c r="L1121" s="3" t="s">
        <v>121</v>
      </c>
      <c r="M1121" s="29" t="n">
        <v>95</v>
      </c>
      <c r="N1121" s="30" t="n">
        <f aca="false">DATE(YEAR(B1121),MONTH(B1121),1)</f>
        <v>45962</v>
      </c>
      <c r="O1121" s="0" t="str">
        <f aca="false">IF(J1121&lt;=2,"0-2 days",IF(J1121&lt;=7,"3-7 days",IF(J1121&lt;=14,"8-14 days",IF(J1121&lt;=21,"15-21 days","22+ days"))))</f>
        <v>3-7 days</v>
      </c>
      <c r="P1121" s="0" t="str">
        <f aca="false">IF(VALUE(LEFT(D1121,2))&lt;10,"Early (7-10 AM)",IF(VALUE(LEFT(D1121,2))&lt;14,"Midday (10 AM-2 PM)",IF(VALUE(LEFT(D1121,2))&lt;16,"Afternoon (2-4 PM)","Late (4-6 PM)")))</f>
        <v>Midday (10 AM-2 PM)</v>
      </c>
      <c r="Q1121" s="3" t="n">
        <f aca="false">IF(L1121="No-show",1,0)</f>
        <v>0</v>
      </c>
      <c r="R1121" s="29" t="n">
        <f aca="false">IF(L1121="No-show",M1121,0)</f>
        <v>0</v>
      </c>
    </row>
    <row r="1122" customFormat="false" ht="15" hidden="false" customHeight="false" outlineLevel="0" collapsed="false">
      <c r="A1122" s="0" t="s">
        <v>1489</v>
      </c>
      <c r="B1122" s="28" t="n">
        <v>45965</v>
      </c>
      <c r="C1122" s="3" t="s">
        <v>30</v>
      </c>
      <c r="D1122" s="3" t="s">
        <v>183</v>
      </c>
      <c r="E1122" s="3" t="s">
        <v>332</v>
      </c>
      <c r="F1122" s="3" t="s">
        <v>8</v>
      </c>
      <c r="G1122" s="3" t="s">
        <v>64</v>
      </c>
      <c r="H1122" s="3" t="s">
        <v>58</v>
      </c>
      <c r="I1122" s="3" t="s">
        <v>55</v>
      </c>
      <c r="J1122" s="0" t="n">
        <v>8</v>
      </c>
      <c r="K1122" s="3" t="s">
        <v>29</v>
      </c>
      <c r="L1122" s="3" t="s">
        <v>121</v>
      </c>
      <c r="M1122" s="29" t="n">
        <v>105</v>
      </c>
      <c r="N1122" s="30" t="n">
        <f aca="false">DATE(YEAR(B1122),MONTH(B1122),1)</f>
        <v>45962</v>
      </c>
      <c r="O1122" s="0" t="str">
        <f aca="false">IF(J1122&lt;=2,"0-2 days",IF(J1122&lt;=7,"3-7 days",IF(J1122&lt;=14,"8-14 days",IF(J1122&lt;=21,"15-21 days","22+ days"))))</f>
        <v>8-14 days</v>
      </c>
      <c r="P1122" s="0" t="str">
        <f aca="false">IF(VALUE(LEFT(D1122,2))&lt;10,"Early (7-10 AM)",IF(VALUE(LEFT(D1122,2))&lt;14,"Midday (10 AM-2 PM)",IF(VALUE(LEFT(D1122,2))&lt;16,"Afternoon (2-4 PM)","Late (4-6 PM)")))</f>
        <v>Midday (10 AM-2 PM)</v>
      </c>
      <c r="Q1122" s="3" t="n">
        <f aca="false">IF(L1122="No-show",1,0)</f>
        <v>0</v>
      </c>
      <c r="R1122" s="29" t="n">
        <f aca="false">IF(L1122="No-show",M1122,0)</f>
        <v>0</v>
      </c>
    </row>
    <row r="1123" customFormat="false" ht="15" hidden="false" customHeight="false" outlineLevel="0" collapsed="false">
      <c r="A1123" s="0" t="s">
        <v>1490</v>
      </c>
      <c r="B1123" s="28" t="n">
        <v>45965</v>
      </c>
      <c r="C1123" s="3" t="s">
        <v>30</v>
      </c>
      <c r="D1123" s="3" t="s">
        <v>183</v>
      </c>
      <c r="E1123" s="3" t="s">
        <v>791</v>
      </c>
      <c r="F1123" s="3" t="s">
        <v>8</v>
      </c>
      <c r="G1123" s="3" t="s">
        <v>64</v>
      </c>
      <c r="H1123" s="3" t="s">
        <v>54</v>
      </c>
      <c r="I1123" s="3" t="s">
        <v>43</v>
      </c>
      <c r="J1123" s="0" t="n">
        <v>3</v>
      </c>
      <c r="K1123" s="3" t="s">
        <v>32</v>
      </c>
      <c r="L1123" s="3" t="s">
        <v>121</v>
      </c>
      <c r="M1123" s="29" t="n">
        <v>120</v>
      </c>
      <c r="N1123" s="30" t="n">
        <f aca="false">DATE(YEAR(B1123),MONTH(B1123),1)</f>
        <v>45962</v>
      </c>
      <c r="O1123" s="0" t="str">
        <f aca="false">IF(J1123&lt;=2,"0-2 days",IF(J1123&lt;=7,"3-7 days",IF(J1123&lt;=14,"8-14 days",IF(J1123&lt;=21,"15-21 days","22+ days"))))</f>
        <v>3-7 days</v>
      </c>
      <c r="P1123" s="0" t="str">
        <f aca="false">IF(VALUE(LEFT(D1123,2))&lt;10,"Early (7-10 AM)",IF(VALUE(LEFT(D1123,2))&lt;14,"Midday (10 AM-2 PM)",IF(VALUE(LEFT(D1123,2))&lt;16,"Afternoon (2-4 PM)","Late (4-6 PM)")))</f>
        <v>Midday (10 AM-2 PM)</v>
      </c>
      <c r="Q1123" s="3" t="n">
        <f aca="false">IF(L1123="No-show",1,0)</f>
        <v>0</v>
      </c>
      <c r="R1123" s="29" t="n">
        <f aca="false">IF(L1123="No-show",M1123,0)</f>
        <v>0</v>
      </c>
    </row>
    <row r="1124" customFormat="false" ht="15" hidden="false" customHeight="false" outlineLevel="0" collapsed="false">
      <c r="A1124" s="0" t="s">
        <v>1491</v>
      </c>
      <c r="B1124" s="28" t="n">
        <v>45965</v>
      </c>
      <c r="C1124" s="3" t="s">
        <v>30</v>
      </c>
      <c r="D1124" s="3" t="s">
        <v>183</v>
      </c>
      <c r="E1124" s="3" t="s">
        <v>1358</v>
      </c>
      <c r="F1124" s="3" t="s">
        <v>8</v>
      </c>
      <c r="G1124" s="3" t="s">
        <v>64</v>
      </c>
      <c r="H1124" s="3" t="s">
        <v>54</v>
      </c>
      <c r="I1124" s="3" t="s">
        <v>43</v>
      </c>
      <c r="J1124" s="0" t="n">
        <v>10</v>
      </c>
      <c r="K1124" s="3" t="s">
        <v>29</v>
      </c>
      <c r="L1124" s="3" t="s">
        <v>217</v>
      </c>
      <c r="M1124" s="29" t="n">
        <v>120</v>
      </c>
      <c r="N1124" s="30" t="n">
        <f aca="false">DATE(YEAR(B1124),MONTH(B1124),1)</f>
        <v>45962</v>
      </c>
      <c r="O1124" s="0" t="str">
        <f aca="false">IF(J1124&lt;=2,"0-2 days",IF(J1124&lt;=7,"3-7 days",IF(J1124&lt;=14,"8-14 days",IF(J1124&lt;=21,"15-21 days","22+ days"))))</f>
        <v>8-14 days</v>
      </c>
      <c r="P1124" s="0" t="str">
        <f aca="false">IF(VALUE(LEFT(D1124,2))&lt;10,"Early (7-10 AM)",IF(VALUE(LEFT(D1124,2))&lt;14,"Midday (10 AM-2 PM)",IF(VALUE(LEFT(D1124,2))&lt;16,"Afternoon (2-4 PM)","Late (4-6 PM)")))</f>
        <v>Midday (10 AM-2 PM)</v>
      </c>
      <c r="Q1124" s="3" t="n">
        <f aca="false">IF(L1124="No-show",1,0)</f>
        <v>1</v>
      </c>
      <c r="R1124" s="29" t="n">
        <f aca="false">IF(L1124="No-show",M1124,0)</f>
        <v>120</v>
      </c>
    </row>
    <row r="1125" customFormat="false" ht="15" hidden="false" customHeight="false" outlineLevel="0" collapsed="false">
      <c r="A1125" s="0" t="s">
        <v>1492</v>
      </c>
      <c r="B1125" s="28" t="n">
        <v>45965</v>
      </c>
      <c r="C1125" s="3" t="s">
        <v>30</v>
      </c>
      <c r="D1125" s="3" t="s">
        <v>194</v>
      </c>
      <c r="E1125" s="3" t="s">
        <v>438</v>
      </c>
      <c r="F1125" s="3" t="s">
        <v>8</v>
      </c>
      <c r="G1125" s="3" t="s">
        <v>66</v>
      </c>
      <c r="H1125" s="3" t="s">
        <v>56</v>
      </c>
      <c r="I1125" s="3" t="s">
        <v>52</v>
      </c>
      <c r="J1125" s="0" t="n">
        <v>11</v>
      </c>
      <c r="K1125" s="3" t="s">
        <v>29</v>
      </c>
      <c r="L1125" s="3" t="s">
        <v>121</v>
      </c>
      <c r="M1125" s="29" t="n">
        <v>115</v>
      </c>
      <c r="N1125" s="30" t="n">
        <f aca="false">DATE(YEAR(B1125),MONTH(B1125),1)</f>
        <v>45962</v>
      </c>
      <c r="O1125" s="0" t="str">
        <f aca="false">IF(J1125&lt;=2,"0-2 days",IF(J1125&lt;=7,"3-7 days",IF(J1125&lt;=14,"8-14 days",IF(J1125&lt;=21,"15-21 days","22+ days"))))</f>
        <v>8-14 days</v>
      </c>
      <c r="P1125" s="0" t="str">
        <f aca="false">IF(VALUE(LEFT(D1125,2))&lt;10,"Early (7-10 AM)",IF(VALUE(LEFT(D1125,2))&lt;14,"Midday (10 AM-2 PM)",IF(VALUE(LEFT(D1125,2))&lt;16,"Afternoon (2-4 PM)","Late (4-6 PM)")))</f>
        <v>Midday (10 AM-2 PM)</v>
      </c>
      <c r="Q1125" s="3" t="n">
        <f aca="false">IF(L1125="No-show",1,0)</f>
        <v>0</v>
      </c>
      <c r="R1125" s="29" t="n">
        <f aca="false">IF(L1125="No-show",M1125,0)</f>
        <v>0</v>
      </c>
    </row>
    <row r="1126" customFormat="false" ht="15" hidden="false" customHeight="false" outlineLevel="0" collapsed="false">
      <c r="A1126" s="0" t="s">
        <v>1493</v>
      </c>
      <c r="B1126" s="28" t="n">
        <v>45965</v>
      </c>
      <c r="C1126" s="3" t="s">
        <v>30</v>
      </c>
      <c r="D1126" s="3" t="s">
        <v>204</v>
      </c>
      <c r="E1126" s="3" t="s">
        <v>979</v>
      </c>
      <c r="F1126" s="3" t="s">
        <v>8</v>
      </c>
      <c r="G1126" s="3" t="s">
        <v>64</v>
      </c>
      <c r="H1126" s="3" t="s">
        <v>56</v>
      </c>
      <c r="I1126" s="3" t="s">
        <v>52</v>
      </c>
      <c r="J1126" s="0" t="n">
        <v>10</v>
      </c>
      <c r="K1126" s="3" t="s">
        <v>29</v>
      </c>
      <c r="L1126" s="3" t="s">
        <v>284</v>
      </c>
      <c r="M1126" s="29" t="n">
        <v>115</v>
      </c>
      <c r="N1126" s="30" t="n">
        <f aca="false">DATE(YEAR(B1126),MONTH(B1126),1)</f>
        <v>45962</v>
      </c>
      <c r="O1126" s="0" t="str">
        <f aca="false">IF(J1126&lt;=2,"0-2 days",IF(J1126&lt;=7,"3-7 days",IF(J1126&lt;=14,"8-14 days",IF(J1126&lt;=21,"15-21 days","22+ days"))))</f>
        <v>8-14 days</v>
      </c>
      <c r="P1126" s="0" t="str">
        <f aca="false">IF(VALUE(LEFT(D1126,2))&lt;10,"Early (7-10 AM)",IF(VALUE(LEFT(D1126,2))&lt;14,"Midday (10 AM-2 PM)",IF(VALUE(LEFT(D1126,2))&lt;16,"Afternoon (2-4 PM)","Late (4-6 PM)")))</f>
        <v>Afternoon (2-4 PM)</v>
      </c>
      <c r="Q1126" s="3" t="n">
        <f aca="false">IF(L1126="No-show",1,0)</f>
        <v>0</v>
      </c>
      <c r="R1126" s="29" t="n">
        <f aca="false">IF(L1126="No-show",M1126,0)</f>
        <v>0</v>
      </c>
    </row>
    <row r="1127" customFormat="false" ht="15" hidden="false" customHeight="false" outlineLevel="0" collapsed="false">
      <c r="A1127" s="0" t="s">
        <v>1494</v>
      </c>
      <c r="B1127" s="28" t="n">
        <v>45965</v>
      </c>
      <c r="C1127" s="3" t="s">
        <v>30</v>
      </c>
      <c r="D1127" s="3" t="s">
        <v>204</v>
      </c>
      <c r="E1127" s="3" t="s">
        <v>728</v>
      </c>
      <c r="F1127" s="3" t="s">
        <v>8</v>
      </c>
      <c r="G1127" s="3" t="s">
        <v>64</v>
      </c>
      <c r="H1127" s="3" t="s">
        <v>42</v>
      </c>
      <c r="I1127" s="3" t="s">
        <v>55</v>
      </c>
      <c r="J1127" s="0" t="n">
        <v>2</v>
      </c>
      <c r="K1127" s="3" t="s">
        <v>29</v>
      </c>
      <c r="L1127" s="3" t="s">
        <v>129</v>
      </c>
      <c r="M1127" s="29" t="n">
        <v>72</v>
      </c>
      <c r="N1127" s="30" t="n">
        <f aca="false">DATE(YEAR(B1127),MONTH(B1127),1)</f>
        <v>45962</v>
      </c>
      <c r="O1127" s="0" t="str">
        <f aca="false">IF(J1127&lt;=2,"0-2 days",IF(J1127&lt;=7,"3-7 days",IF(J1127&lt;=14,"8-14 days",IF(J1127&lt;=21,"15-21 days","22+ days"))))</f>
        <v>0-2 days</v>
      </c>
      <c r="P1127" s="0" t="str">
        <f aca="false">IF(VALUE(LEFT(D1127,2))&lt;10,"Early (7-10 AM)",IF(VALUE(LEFT(D1127,2))&lt;14,"Midday (10 AM-2 PM)",IF(VALUE(LEFT(D1127,2))&lt;16,"Afternoon (2-4 PM)","Late (4-6 PM)")))</f>
        <v>Afternoon (2-4 PM)</v>
      </c>
      <c r="Q1127" s="3" t="n">
        <f aca="false">IF(L1127="No-show",1,0)</f>
        <v>0</v>
      </c>
      <c r="R1127" s="29" t="n">
        <f aca="false">IF(L1127="No-show",M1127,0)</f>
        <v>0</v>
      </c>
    </row>
    <row r="1128" customFormat="false" ht="15" hidden="false" customHeight="false" outlineLevel="0" collapsed="false">
      <c r="A1128" s="0" t="s">
        <v>1495</v>
      </c>
      <c r="B1128" s="28" t="n">
        <v>45965</v>
      </c>
      <c r="C1128" s="3" t="s">
        <v>30</v>
      </c>
      <c r="D1128" s="3" t="s">
        <v>204</v>
      </c>
      <c r="E1128" s="3" t="s">
        <v>732</v>
      </c>
      <c r="F1128" s="3" t="s">
        <v>8</v>
      </c>
      <c r="G1128" s="3" t="s">
        <v>64</v>
      </c>
      <c r="H1128" s="3" t="s">
        <v>42</v>
      </c>
      <c r="I1128" s="3" t="s">
        <v>46</v>
      </c>
      <c r="J1128" s="0" t="n">
        <v>8</v>
      </c>
      <c r="K1128" s="3" t="s">
        <v>32</v>
      </c>
      <c r="L1128" s="3" t="s">
        <v>121</v>
      </c>
      <c r="M1128" s="29" t="n">
        <v>72</v>
      </c>
      <c r="N1128" s="30" t="n">
        <f aca="false">DATE(YEAR(B1128),MONTH(B1128),1)</f>
        <v>45962</v>
      </c>
      <c r="O1128" s="0" t="str">
        <f aca="false">IF(J1128&lt;=2,"0-2 days",IF(J1128&lt;=7,"3-7 days",IF(J1128&lt;=14,"8-14 days",IF(J1128&lt;=21,"15-21 days","22+ days"))))</f>
        <v>8-14 days</v>
      </c>
      <c r="P1128" s="0" t="str">
        <f aca="false">IF(VALUE(LEFT(D1128,2))&lt;10,"Early (7-10 AM)",IF(VALUE(LEFT(D1128,2))&lt;14,"Midday (10 AM-2 PM)",IF(VALUE(LEFT(D1128,2))&lt;16,"Afternoon (2-4 PM)","Late (4-6 PM)")))</f>
        <v>Afternoon (2-4 PM)</v>
      </c>
      <c r="Q1128" s="3" t="n">
        <f aca="false">IF(L1128="No-show",1,0)</f>
        <v>0</v>
      </c>
      <c r="R1128" s="29" t="n">
        <f aca="false">IF(L1128="No-show",M1128,0)</f>
        <v>0</v>
      </c>
    </row>
    <row r="1129" customFormat="false" ht="15" hidden="false" customHeight="false" outlineLevel="0" collapsed="false">
      <c r="A1129" s="0" t="s">
        <v>1496</v>
      </c>
      <c r="B1129" s="28" t="n">
        <v>45965</v>
      </c>
      <c r="C1129" s="3" t="s">
        <v>30</v>
      </c>
      <c r="D1129" s="3" t="s">
        <v>209</v>
      </c>
      <c r="E1129" s="3" t="s">
        <v>313</v>
      </c>
      <c r="F1129" s="3" t="s">
        <v>3</v>
      </c>
      <c r="G1129" s="3" t="s">
        <v>64</v>
      </c>
      <c r="H1129" s="3" t="s">
        <v>51</v>
      </c>
      <c r="I1129" s="3" t="s">
        <v>57</v>
      </c>
      <c r="J1129" s="0" t="n">
        <v>7</v>
      </c>
      <c r="K1129" s="3" t="s">
        <v>29</v>
      </c>
      <c r="L1129" s="3" t="s">
        <v>284</v>
      </c>
      <c r="M1129" s="29" t="n">
        <v>116</v>
      </c>
      <c r="N1129" s="30" t="n">
        <f aca="false">DATE(YEAR(B1129),MONTH(B1129),1)</f>
        <v>45962</v>
      </c>
      <c r="O1129" s="0" t="str">
        <f aca="false">IF(J1129&lt;=2,"0-2 days",IF(J1129&lt;=7,"3-7 days",IF(J1129&lt;=14,"8-14 days",IF(J1129&lt;=21,"15-21 days","22+ days"))))</f>
        <v>3-7 days</v>
      </c>
      <c r="P1129" s="0" t="str">
        <f aca="false">IF(VALUE(LEFT(D1129,2))&lt;10,"Early (7-10 AM)",IF(VALUE(LEFT(D1129,2))&lt;14,"Midday (10 AM-2 PM)",IF(VALUE(LEFT(D1129,2))&lt;16,"Afternoon (2-4 PM)","Late (4-6 PM)")))</f>
        <v>Afternoon (2-4 PM)</v>
      </c>
      <c r="Q1129" s="3" t="n">
        <f aca="false">IF(L1129="No-show",1,0)</f>
        <v>0</v>
      </c>
      <c r="R1129" s="29" t="n">
        <f aca="false">IF(L1129="No-show",M1129,0)</f>
        <v>0</v>
      </c>
    </row>
    <row r="1130" customFormat="false" ht="15" hidden="false" customHeight="false" outlineLevel="0" collapsed="false">
      <c r="A1130" s="0" t="s">
        <v>1497</v>
      </c>
      <c r="B1130" s="28" t="n">
        <v>45965</v>
      </c>
      <c r="C1130" s="3" t="s">
        <v>30</v>
      </c>
      <c r="D1130" s="3" t="s">
        <v>298</v>
      </c>
      <c r="E1130" s="3" t="s">
        <v>1498</v>
      </c>
      <c r="F1130" s="3" t="s">
        <v>4</v>
      </c>
      <c r="G1130" s="3" t="s">
        <v>63</v>
      </c>
      <c r="H1130" s="3" t="s">
        <v>42</v>
      </c>
      <c r="I1130" s="3" t="s">
        <v>43</v>
      </c>
      <c r="J1130" s="0" t="n">
        <v>12</v>
      </c>
      <c r="K1130" s="3" t="s">
        <v>29</v>
      </c>
      <c r="L1130" s="3" t="s">
        <v>121</v>
      </c>
      <c r="M1130" s="29" t="n">
        <v>115.2</v>
      </c>
      <c r="N1130" s="30" t="n">
        <f aca="false">DATE(YEAR(B1130),MONTH(B1130),1)</f>
        <v>45962</v>
      </c>
      <c r="O1130" s="0" t="str">
        <f aca="false">IF(J1130&lt;=2,"0-2 days",IF(J1130&lt;=7,"3-7 days",IF(J1130&lt;=14,"8-14 days",IF(J1130&lt;=21,"15-21 days","22+ days"))))</f>
        <v>8-14 days</v>
      </c>
      <c r="P1130" s="0" t="str">
        <f aca="false">IF(VALUE(LEFT(D1130,2))&lt;10,"Early (7-10 AM)",IF(VALUE(LEFT(D1130,2))&lt;14,"Midday (10 AM-2 PM)",IF(VALUE(LEFT(D1130,2))&lt;16,"Afternoon (2-4 PM)","Late (4-6 PM)")))</f>
        <v>Afternoon (2-4 PM)</v>
      </c>
      <c r="Q1130" s="3" t="n">
        <f aca="false">IF(L1130="No-show",1,0)</f>
        <v>0</v>
      </c>
      <c r="R1130" s="29" t="n">
        <f aca="false">IF(L1130="No-show",M1130,0)</f>
        <v>0</v>
      </c>
    </row>
    <row r="1131" customFormat="false" ht="15" hidden="false" customHeight="false" outlineLevel="0" collapsed="false">
      <c r="A1131" s="0" t="s">
        <v>1499</v>
      </c>
      <c r="B1131" s="28" t="n">
        <v>45965</v>
      </c>
      <c r="C1131" s="3" t="s">
        <v>30</v>
      </c>
      <c r="D1131" s="3" t="s">
        <v>298</v>
      </c>
      <c r="E1131" s="3" t="s">
        <v>1500</v>
      </c>
      <c r="F1131" s="3" t="s">
        <v>3</v>
      </c>
      <c r="G1131" s="3" t="s">
        <v>63</v>
      </c>
      <c r="H1131" s="3" t="s">
        <v>58</v>
      </c>
      <c r="I1131" s="3" t="s">
        <v>49</v>
      </c>
      <c r="J1131" s="0" t="n">
        <v>6</v>
      </c>
      <c r="K1131" s="3" t="s">
        <v>32</v>
      </c>
      <c r="L1131" s="3" t="s">
        <v>217</v>
      </c>
      <c r="M1131" s="29" t="n">
        <v>168</v>
      </c>
      <c r="N1131" s="30" t="n">
        <f aca="false">DATE(YEAR(B1131),MONTH(B1131),1)</f>
        <v>45962</v>
      </c>
      <c r="O1131" s="0" t="str">
        <f aca="false">IF(J1131&lt;=2,"0-2 days",IF(J1131&lt;=7,"3-7 days",IF(J1131&lt;=14,"8-14 days",IF(J1131&lt;=21,"15-21 days","22+ days"))))</f>
        <v>3-7 days</v>
      </c>
      <c r="P1131" s="0" t="str">
        <f aca="false">IF(VALUE(LEFT(D1131,2))&lt;10,"Early (7-10 AM)",IF(VALUE(LEFT(D1131,2))&lt;14,"Midday (10 AM-2 PM)",IF(VALUE(LEFT(D1131,2))&lt;16,"Afternoon (2-4 PM)","Late (4-6 PM)")))</f>
        <v>Afternoon (2-4 PM)</v>
      </c>
      <c r="Q1131" s="3" t="n">
        <f aca="false">IF(L1131="No-show",1,0)</f>
        <v>1</v>
      </c>
      <c r="R1131" s="29" t="n">
        <f aca="false">IF(L1131="No-show",M1131,0)</f>
        <v>168</v>
      </c>
    </row>
    <row r="1132" customFormat="false" ht="15" hidden="false" customHeight="false" outlineLevel="0" collapsed="false">
      <c r="A1132" s="0" t="s">
        <v>1501</v>
      </c>
      <c r="B1132" s="28" t="n">
        <v>45965</v>
      </c>
      <c r="C1132" s="3" t="s">
        <v>30</v>
      </c>
      <c r="D1132" s="3" t="s">
        <v>298</v>
      </c>
      <c r="E1132" s="3" t="s">
        <v>1384</v>
      </c>
      <c r="F1132" s="3" t="s">
        <v>7</v>
      </c>
      <c r="G1132" s="3" t="s">
        <v>64</v>
      </c>
      <c r="H1132" s="3" t="s">
        <v>54</v>
      </c>
      <c r="I1132" s="3" t="s">
        <v>43</v>
      </c>
      <c r="J1132" s="0" t="n">
        <v>21</v>
      </c>
      <c r="K1132" s="3" t="s">
        <v>29</v>
      </c>
      <c r="L1132" s="3" t="s">
        <v>121</v>
      </c>
      <c r="M1132" s="29" t="n">
        <v>120</v>
      </c>
      <c r="N1132" s="30" t="n">
        <f aca="false">DATE(YEAR(B1132),MONTH(B1132),1)</f>
        <v>45962</v>
      </c>
      <c r="O1132" s="0" t="str">
        <f aca="false">IF(J1132&lt;=2,"0-2 days",IF(J1132&lt;=7,"3-7 days",IF(J1132&lt;=14,"8-14 days",IF(J1132&lt;=21,"15-21 days","22+ days"))))</f>
        <v>15-21 days</v>
      </c>
      <c r="P1132" s="0" t="str">
        <f aca="false">IF(VALUE(LEFT(D1132,2))&lt;10,"Early (7-10 AM)",IF(VALUE(LEFT(D1132,2))&lt;14,"Midday (10 AM-2 PM)",IF(VALUE(LEFT(D1132,2))&lt;16,"Afternoon (2-4 PM)","Late (4-6 PM)")))</f>
        <v>Afternoon (2-4 PM)</v>
      </c>
      <c r="Q1132" s="3" t="n">
        <f aca="false">IF(L1132="No-show",1,0)</f>
        <v>0</v>
      </c>
      <c r="R1132" s="29" t="n">
        <f aca="false">IF(L1132="No-show",M1132,0)</f>
        <v>0</v>
      </c>
    </row>
    <row r="1133" customFormat="false" ht="15" hidden="false" customHeight="false" outlineLevel="0" collapsed="false">
      <c r="A1133" s="0" t="s">
        <v>1502</v>
      </c>
      <c r="B1133" s="28" t="n">
        <v>45965</v>
      </c>
      <c r="C1133" s="3" t="s">
        <v>30</v>
      </c>
      <c r="D1133" s="3" t="s">
        <v>212</v>
      </c>
      <c r="E1133" s="3" t="s">
        <v>1144</v>
      </c>
      <c r="F1133" s="3" t="s">
        <v>8</v>
      </c>
      <c r="G1133" s="3" t="s">
        <v>64</v>
      </c>
      <c r="H1133" s="3" t="s">
        <v>60</v>
      </c>
      <c r="I1133" s="3" t="s">
        <v>57</v>
      </c>
      <c r="J1133" s="0" t="n">
        <v>11</v>
      </c>
      <c r="K1133" s="3" t="s">
        <v>29</v>
      </c>
      <c r="L1133" s="3" t="s">
        <v>121</v>
      </c>
      <c r="M1133" s="29" t="n">
        <v>135</v>
      </c>
      <c r="N1133" s="30" t="n">
        <f aca="false">DATE(YEAR(B1133),MONTH(B1133),1)</f>
        <v>45962</v>
      </c>
      <c r="O1133" s="0" t="str">
        <f aca="false">IF(J1133&lt;=2,"0-2 days",IF(J1133&lt;=7,"3-7 days",IF(J1133&lt;=14,"8-14 days",IF(J1133&lt;=21,"15-21 days","22+ days"))))</f>
        <v>8-14 days</v>
      </c>
      <c r="P1133" s="0" t="str">
        <f aca="false">IF(VALUE(LEFT(D1133,2))&lt;10,"Early (7-10 AM)",IF(VALUE(LEFT(D1133,2))&lt;14,"Midday (10 AM-2 PM)",IF(VALUE(LEFT(D1133,2))&lt;16,"Afternoon (2-4 PM)","Late (4-6 PM)")))</f>
        <v>Late (4-6 PM)</v>
      </c>
      <c r="Q1133" s="3" t="n">
        <f aca="false">IF(L1133="No-show",1,0)</f>
        <v>0</v>
      </c>
      <c r="R1133" s="29" t="n">
        <f aca="false">IF(L1133="No-show",M1133,0)</f>
        <v>0</v>
      </c>
    </row>
    <row r="1134" customFormat="false" ht="15" hidden="false" customHeight="false" outlineLevel="0" collapsed="false">
      <c r="A1134" s="0" t="s">
        <v>1503</v>
      </c>
      <c r="B1134" s="28" t="n">
        <v>45965</v>
      </c>
      <c r="C1134" s="3" t="s">
        <v>30</v>
      </c>
      <c r="D1134" s="3" t="s">
        <v>212</v>
      </c>
      <c r="E1134" s="3" t="s">
        <v>436</v>
      </c>
      <c r="F1134" s="3" t="s">
        <v>3</v>
      </c>
      <c r="G1134" s="3" t="s">
        <v>65</v>
      </c>
      <c r="H1134" s="3" t="s">
        <v>58</v>
      </c>
      <c r="I1134" s="3" t="s">
        <v>52</v>
      </c>
      <c r="J1134" s="0" t="n">
        <v>7</v>
      </c>
      <c r="K1134" s="3" t="s">
        <v>29</v>
      </c>
      <c r="L1134" s="3" t="s">
        <v>129</v>
      </c>
      <c r="M1134" s="29" t="n">
        <v>168</v>
      </c>
      <c r="N1134" s="30" t="n">
        <f aca="false">DATE(YEAR(B1134),MONTH(B1134),1)</f>
        <v>45962</v>
      </c>
      <c r="O1134" s="0" t="str">
        <f aca="false">IF(J1134&lt;=2,"0-2 days",IF(J1134&lt;=7,"3-7 days",IF(J1134&lt;=14,"8-14 days",IF(J1134&lt;=21,"15-21 days","22+ days"))))</f>
        <v>3-7 days</v>
      </c>
      <c r="P1134" s="0" t="str">
        <f aca="false">IF(VALUE(LEFT(D1134,2))&lt;10,"Early (7-10 AM)",IF(VALUE(LEFT(D1134,2))&lt;14,"Midday (10 AM-2 PM)",IF(VALUE(LEFT(D1134,2))&lt;16,"Afternoon (2-4 PM)","Late (4-6 PM)")))</f>
        <v>Late (4-6 PM)</v>
      </c>
      <c r="Q1134" s="3" t="n">
        <f aca="false">IF(L1134="No-show",1,0)</f>
        <v>0</v>
      </c>
      <c r="R1134" s="29" t="n">
        <f aca="false">IF(L1134="No-show",M1134,0)</f>
        <v>0</v>
      </c>
    </row>
    <row r="1135" customFormat="false" ht="15" hidden="false" customHeight="false" outlineLevel="0" collapsed="false">
      <c r="A1135" s="0" t="s">
        <v>1504</v>
      </c>
      <c r="B1135" s="28" t="n">
        <v>45965</v>
      </c>
      <c r="C1135" s="3" t="s">
        <v>30</v>
      </c>
      <c r="D1135" s="3" t="s">
        <v>212</v>
      </c>
      <c r="E1135" s="3" t="s">
        <v>456</v>
      </c>
      <c r="F1135" s="3" t="s">
        <v>8</v>
      </c>
      <c r="G1135" s="3" t="s">
        <v>64</v>
      </c>
      <c r="H1135" s="3" t="s">
        <v>60</v>
      </c>
      <c r="I1135" s="3" t="s">
        <v>57</v>
      </c>
      <c r="J1135" s="0" t="n">
        <v>10</v>
      </c>
      <c r="K1135" s="3" t="s">
        <v>29</v>
      </c>
      <c r="L1135" s="3" t="s">
        <v>121</v>
      </c>
      <c r="M1135" s="29" t="n">
        <v>135</v>
      </c>
      <c r="N1135" s="30" t="n">
        <f aca="false">DATE(YEAR(B1135),MONTH(B1135),1)</f>
        <v>45962</v>
      </c>
      <c r="O1135" s="0" t="str">
        <f aca="false">IF(J1135&lt;=2,"0-2 days",IF(J1135&lt;=7,"3-7 days",IF(J1135&lt;=14,"8-14 days",IF(J1135&lt;=21,"15-21 days","22+ days"))))</f>
        <v>8-14 days</v>
      </c>
      <c r="P1135" s="0" t="str">
        <f aca="false">IF(VALUE(LEFT(D1135,2))&lt;10,"Early (7-10 AM)",IF(VALUE(LEFT(D1135,2))&lt;14,"Midday (10 AM-2 PM)",IF(VALUE(LEFT(D1135,2))&lt;16,"Afternoon (2-4 PM)","Late (4-6 PM)")))</f>
        <v>Late (4-6 PM)</v>
      </c>
      <c r="Q1135" s="3" t="n">
        <f aca="false">IF(L1135="No-show",1,0)</f>
        <v>0</v>
      </c>
      <c r="R1135" s="29" t="n">
        <f aca="false">IF(L1135="No-show",M1135,0)</f>
        <v>0</v>
      </c>
    </row>
    <row r="1136" customFormat="false" ht="15" hidden="false" customHeight="false" outlineLevel="0" collapsed="false">
      <c r="A1136" s="0" t="s">
        <v>1505</v>
      </c>
      <c r="B1136" s="28" t="n">
        <v>45965</v>
      </c>
      <c r="C1136" s="3" t="s">
        <v>30</v>
      </c>
      <c r="D1136" s="3" t="s">
        <v>212</v>
      </c>
      <c r="E1136" s="3" t="s">
        <v>967</v>
      </c>
      <c r="F1136" s="3" t="s">
        <v>8</v>
      </c>
      <c r="G1136" s="3" t="s">
        <v>64</v>
      </c>
      <c r="H1136" s="3" t="s">
        <v>56</v>
      </c>
      <c r="I1136" s="3" t="s">
        <v>57</v>
      </c>
      <c r="J1136" s="0" t="n">
        <v>14</v>
      </c>
      <c r="K1136" s="3" t="s">
        <v>29</v>
      </c>
      <c r="L1136" s="3" t="s">
        <v>217</v>
      </c>
      <c r="M1136" s="29" t="n">
        <v>115</v>
      </c>
      <c r="N1136" s="30" t="n">
        <f aca="false">DATE(YEAR(B1136),MONTH(B1136),1)</f>
        <v>45962</v>
      </c>
      <c r="O1136" s="0" t="str">
        <f aca="false">IF(J1136&lt;=2,"0-2 days",IF(J1136&lt;=7,"3-7 days",IF(J1136&lt;=14,"8-14 days",IF(J1136&lt;=21,"15-21 days","22+ days"))))</f>
        <v>8-14 days</v>
      </c>
      <c r="P1136" s="0" t="str">
        <f aca="false">IF(VALUE(LEFT(D1136,2))&lt;10,"Early (7-10 AM)",IF(VALUE(LEFT(D1136,2))&lt;14,"Midday (10 AM-2 PM)",IF(VALUE(LEFT(D1136,2))&lt;16,"Afternoon (2-4 PM)","Late (4-6 PM)")))</f>
        <v>Late (4-6 PM)</v>
      </c>
      <c r="Q1136" s="3" t="n">
        <f aca="false">IF(L1136="No-show",1,0)</f>
        <v>1</v>
      </c>
      <c r="R1136" s="29" t="n">
        <f aca="false">IF(L1136="No-show",M1136,0)</f>
        <v>115</v>
      </c>
    </row>
    <row r="1137" customFormat="false" ht="15" hidden="false" customHeight="false" outlineLevel="0" collapsed="false">
      <c r="A1137" s="0" t="s">
        <v>1506</v>
      </c>
      <c r="B1137" s="28" t="n">
        <v>45965</v>
      </c>
      <c r="C1137" s="3" t="s">
        <v>30</v>
      </c>
      <c r="D1137" s="3" t="s">
        <v>215</v>
      </c>
      <c r="E1137" s="3" t="s">
        <v>959</v>
      </c>
      <c r="F1137" s="3" t="s">
        <v>4</v>
      </c>
      <c r="G1137" s="3" t="s">
        <v>64</v>
      </c>
      <c r="H1137" s="3" t="s">
        <v>54</v>
      </c>
      <c r="I1137" s="3" t="s">
        <v>43</v>
      </c>
      <c r="J1137" s="0" t="n">
        <v>4</v>
      </c>
      <c r="K1137" s="3" t="s">
        <v>29</v>
      </c>
      <c r="L1137" s="3" t="s">
        <v>121</v>
      </c>
      <c r="M1137" s="29" t="n">
        <v>120</v>
      </c>
      <c r="N1137" s="30" t="n">
        <f aca="false">DATE(YEAR(B1137),MONTH(B1137),1)</f>
        <v>45962</v>
      </c>
      <c r="O1137" s="0" t="str">
        <f aca="false">IF(J1137&lt;=2,"0-2 days",IF(J1137&lt;=7,"3-7 days",IF(J1137&lt;=14,"8-14 days",IF(J1137&lt;=21,"15-21 days","22+ days"))))</f>
        <v>3-7 days</v>
      </c>
      <c r="P1137" s="0" t="str">
        <f aca="false">IF(VALUE(LEFT(D1137,2))&lt;10,"Early (7-10 AM)",IF(VALUE(LEFT(D1137,2))&lt;14,"Midday (10 AM-2 PM)",IF(VALUE(LEFT(D1137,2))&lt;16,"Afternoon (2-4 PM)","Late (4-6 PM)")))</f>
        <v>Late (4-6 PM)</v>
      </c>
      <c r="Q1137" s="3" t="n">
        <f aca="false">IF(L1137="No-show",1,0)</f>
        <v>0</v>
      </c>
      <c r="R1137" s="29" t="n">
        <f aca="false">IF(L1137="No-show",M1137,0)</f>
        <v>0</v>
      </c>
    </row>
    <row r="1138" customFormat="false" ht="15" hidden="false" customHeight="false" outlineLevel="0" collapsed="false">
      <c r="A1138" s="0" t="s">
        <v>1507</v>
      </c>
      <c r="B1138" s="28" t="n">
        <v>45965</v>
      </c>
      <c r="C1138" s="3" t="s">
        <v>30</v>
      </c>
      <c r="D1138" s="3" t="s">
        <v>215</v>
      </c>
      <c r="E1138" s="3" t="s">
        <v>1109</v>
      </c>
      <c r="F1138" s="3" t="s">
        <v>3</v>
      </c>
      <c r="G1138" s="3" t="s">
        <v>64</v>
      </c>
      <c r="H1138" s="3" t="s">
        <v>60</v>
      </c>
      <c r="I1138" s="3" t="s">
        <v>43</v>
      </c>
      <c r="J1138" s="0" t="n">
        <v>4</v>
      </c>
      <c r="K1138" s="3" t="s">
        <v>29</v>
      </c>
      <c r="L1138" s="3" t="s">
        <v>121</v>
      </c>
      <c r="M1138" s="29" t="n">
        <v>135</v>
      </c>
      <c r="N1138" s="30" t="n">
        <f aca="false">DATE(YEAR(B1138),MONTH(B1138),1)</f>
        <v>45962</v>
      </c>
      <c r="O1138" s="0" t="str">
        <f aca="false">IF(J1138&lt;=2,"0-2 days",IF(J1138&lt;=7,"3-7 days",IF(J1138&lt;=14,"8-14 days",IF(J1138&lt;=21,"15-21 days","22+ days"))))</f>
        <v>3-7 days</v>
      </c>
      <c r="P1138" s="0" t="str">
        <f aca="false">IF(VALUE(LEFT(D1138,2))&lt;10,"Early (7-10 AM)",IF(VALUE(LEFT(D1138,2))&lt;14,"Midday (10 AM-2 PM)",IF(VALUE(LEFT(D1138,2))&lt;16,"Afternoon (2-4 PM)","Late (4-6 PM)")))</f>
        <v>Late (4-6 PM)</v>
      </c>
      <c r="Q1138" s="3" t="n">
        <f aca="false">IF(L1138="No-show",1,0)</f>
        <v>0</v>
      </c>
      <c r="R1138" s="29" t="n">
        <f aca="false">IF(L1138="No-show",M1138,0)</f>
        <v>0</v>
      </c>
    </row>
    <row r="1139" customFormat="false" ht="15" hidden="false" customHeight="false" outlineLevel="0" collapsed="false">
      <c r="A1139" s="0" t="s">
        <v>1508</v>
      </c>
      <c r="B1139" s="28" t="n">
        <v>45965</v>
      </c>
      <c r="C1139" s="3" t="s">
        <v>30</v>
      </c>
      <c r="D1139" s="3" t="s">
        <v>215</v>
      </c>
      <c r="E1139" s="3" t="s">
        <v>1334</v>
      </c>
      <c r="F1139" s="3" t="s">
        <v>8</v>
      </c>
      <c r="G1139" s="3" t="s">
        <v>64</v>
      </c>
      <c r="H1139" s="3" t="s">
        <v>42</v>
      </c>
      <c r="I1139" s="3" t="s">
        <v>52</v>
      </c>
      <c r="J1139" s="0" t="n">
        <v>4</v>
      </c>
      <c r="K1139" s="3" t="s">
        <v>29</v>
      </c>
      <c r="L1139" s="3" t="s">
        <v>121</v>
      </c>
      <c r="M1139" s="29" t="n">
        <v>72</v>
      </c>
      <c r="N1139" s="30" t="n">
        <f aca="false">DATE(YEAR(B1139),MONTH(B1139),1)</f>
        <v>45962</v>
      </c>
      <c r="O1139" s="0" t="str">
        <f aca="false">IF(J1139&lt;=2,"0-2 days",IF(J1139&lt;=7,"3-7 days",IF(J1139&lt;=14,"8-14 days",IF(J1139&lt;=21,"15-21 days","22+ days"))))</f>
        <v>3-7 days</v>
      </c>
      <c r="P1139" s="0" t="str">
        <f aca="false">IF(VALUE(LEFT(D1139,2))&lt;10,"Early (7-10 AM)",IF(VALUE(LEFT(D1139,2))&lt;14,"Midday (10 AM-2 PM)",IF(VALUE(LEFT(D1139,2))&lt;16,"Afternoon (2-4 PM)","Late (4-6 PM)")))</f>
        <v>Late (4-6 PM)</v>
      </c>
      <c r="Q1139" s="3" t="n">
        <f aca="false">IF(L1139="No-show",1,0)</f>
        <v>0</v>
      </c>
      <c r="R1139" s="29" t="n">
        <f aca="false">IF(L1139="No-show",M1139,0)</f>
        <v>0</v>
      </c>
    </row>
    <row r="1140" customFormat="false" ht="15" hidden="false" customHeight="false" outlineLevel="0" collapsed="false">
      <c r="A1140" s="0" t="s">
        <v>1509</v>
      </c>
      <c r="B1140" s="28" t="n">
        <v>45965</v>
      </c>
      <c r="C1140" s="3" t="s">
        <v>30</v>
      </c>
      <c r="D1140" s="3" t="s">
        <v>219</v>
      </c>
      <c r="E1140" s="3" t="s">
        <v>1059</v>
      </c>
      <c r="F1140" s="3" t="s">
        <v>8</v>
      </c>
      <c r="G1140" s="3" t="s">
        <v>64</v>
      </c>
      <c r="H1140" s="3" t="s">
        <v>48</v>
      </c>
      <c r="I1140" s="3" t="s">
        <v>52</v>
      </c>
      <c r="J1140" s="0" t="n">
        <v>7</v>
      </c>
      <c r="K1140" s="3" t="s">
        <v>32</v>
      </c>
      <c r="L1140" s="3" t="s">
        <v>121</v>
      </c>
      <c r="M1140" s="29" t="n">
        <v>118</v>
      </c>
      <c r="N1140" s="30" t="n">
        <f aca="false">DATE(YEAR(B1140),MONTH(B1140),1)</f>
        <v>45962</v>
      </c>
      <c r="O1140" s="0" t="str">
        <f aca="false">IF(J1140&lt;=2,"0-2 days",IF(J1140&lt;=7,"3-7 days",IF(J1140&lt;=14,"8-14 days",IF(J1140&lt;=21,"15-21 days","22+ days"))))</f>
        <v>3-7 days</v>
      </c>
      <c r="P1140" s="0" t="str">
        <f aca="false">IF(VALUE(LEFT(D1140,2))&lt;10,"Early (7-10 AM)",IF(VALUE(LEFT(D1140,2))&lt;14,"Midday (10 AM-2 PM)",IF(VALUE(LEFT(D1140,2))&lt;16,"Afternoon (2-4 PM)","Late (4-6 PM)")))</f>
        <v>Late (4-6 PM)</v>
      </c>
      <c r="Q1140" s="3" t="n">
        <f aca="false">IF(L1140="No-show",1,0)</f>
        <v>0</v>
      </c>
      <c r="R1140" s="29" t="n">
        <f aca="false">IF(L1140="No-show",M1140,0)</f>
        <v>0</v>
      </c>
    </row>
    <row r="1141" customFormat="false" ht="15" hidden="false" customHeight="false" outlineLevel="0" collapsed="false">
      <c r="A1141" s="0" t="s">
        <v>1510</v>
      </c>
      <c r="B1141" s="28" t="n">
        <v>45965</v>
      </c>
      <c r="C1141" s="3" t="s">
        <v>30</v>
      </c>
      <c r="D1141" s="3" t="s">
        <v>222</v>
      </c>
      <c r="E1141" s="3" t="s">
        <v>962</v>
      </c>
      <c r="F1141" s="3" t="s">
        <v>7</v>
      </c>
      <c r="G1141" s="3" t="s">
        <v>64</v>
      </c>
      <c r="H1141" s="3" t="s">
        <v>42</v>
      </c>
      <c r="I1141" s="3" t="s">
        <v>46</v>
      </c>
      <c r="J1141" s="0" t="n">
        <v>3</v>
      </c>
      <c r="K1141" s="3" t="s">
        <v>32</v>
      </c>
      <c r="L1141" s="3" t="s">
        <v>121</v>
      </c>
      <c r="M1141" s="29" t="n">
        <v>72</v>
      </c>
      <c r="N1141" s="30" t="n">
        <f aca="false">DATE(YEAR(B1141),MONTH(B1141),1)</f>
        <v>45962</v>
      </c>
      <c r="O1141" s="0" t="str">
        <f aca="false">IF(J1141&lt;=2,"0-2 days",IF(J1141&lt;=7,"3-7 days",IF(J1141&lt;=14,"8-14 days",IF(J1141&lt;=21,"15-21 days","22+ days"))))</f>
        <v>3-7 days</v>
      </c>
      <c r="P1141" s="0" t="str">
        <f aca="false">IF(VALUE(LEFT(D1141,2))&lt;10,"Early (7-10 AM)",IF(VALUE(LEFT(D1141,2))&lt;14,"Midday (10 AM-2 PM)",IF(VALUE(LEFT(D1141,2))&lt;16,"Afternoon (2-4 PM)","Late (4-6 PM)")))</f>
        <v>Late (4-6 PM)</v>
      </c>
      <c r="Q1141" s="3" t="n">
        <f aca="false">IF(L1141="No-show",1,0)</f>
        <v>0</v>
      </c>
      <c r="R1141" s="29" t="n">
        <f aca="false">IF(L1141="No-show",M1141,0)</f>
        <v>0</v>
      </c>
    </row>
    <row r="1142" customFormat="false" ht="15" hidden="false" customHeight="false" outlineLevel="0" collapsed="false">
      <c r="A1142" s="0" t="s">
        <v>1511</v>
      </c>
      <c r="B1142" s="28" t="n">
        <v>45966</v>
      </c>
      <c r="C1142" s="3" t="s">
        <v>33</v>
      </c>
      <c r="D1142" s="3" t="s">
        <v>119</v>
      </c>
      <c r="E1142" s="3" t="s">
        <v>192</v>
      </c>
      <c r="F1142" s="3" t="s">
        <v>3</v>
      </c>
      <c r="G1142" s="3" t="s">
        <v>66</v>
      </c>
      <c r="H1142" s="3" t="s">
        <v>42</v>
      </c>
      <c r="I1142" s="3" t="s">
        <v>57</v>
      </c>
      <c r="J1142" s="0" t="n">
        <v>1</v>
      </c>
      <c r="K1142" s="3" t="s">
        <v>29</v>
      </c>
      <c r="L1142" s="3" t="s">
        <v>217</v>
      </c>
      <c r="M1142" s="29" t="n">
        <v>72</v>
      </c>
      <c r="N1142" s="30" t="n">
        <f aca="false">DATE(YEAR(B1142),MONTH(B1142),1)</f>
        <v>45962</v>
      </c>
      <c r="O1142" s="0" t="str">
        <f aca="false">IF(J1142&lt;=2,"0-2 days",IF(J1142&lt;=7,"3-7 days",IF(J1142&lt;=14,"8-14 days",IF(J1142&lt;=21,"15-21 days","22+ days"))))</f>
        <v>0-2 days</v>
      </c>
      <c r="P1142" s="0" t="str">
        <f aca="false">IF(VALUE(LEFT(D1142,2))&lt;10,"Early (7-10 AM)",IF(VALUE(LEFT(D1142,2))&lt;14,"Midday (10 AM-2 PM)",IF(VALUE(LEFT(D1142,2))&lt;16,"Afternoon (2-4 PM)","Late (4-6 PM)")))</f>
        <v>Early (7-10 AM)</v>
      </c>
      <c r="Q1142" s="3" t="n">
        <f aca="false">IF(L1142="No-show",1,0)</f>
        <v>1</v>
      </c>
      <c r="R1142" s="29" t="n">
        <f aca="false">IF(L1142="No-show",M1142,0)</f>
        <v>72</v>
      </c>
    </row>
    <row r="1143" customFormat="false" ht="15" hidden="false" customHeight="false" outlineLevel="0" collapsed="false">
      <c r="A1143" s="0" t="s">
        <v>1512</v>
      </c>
      <c r="B1143" s="28" t="n">
        <v>45966</v>
      </c>
      <c r="C1143" s="3" t="s">
        <v>33</v>
      </c>
      <c r="D1143" s="3" t="s">
        <v>119</v>
      </c>
      <c r="E1143" s="3" t="s">
        <v>1100</v>
      </c>
      <c r="F1143" s="3" t="s">
        <v>4</v>
      </c>
      <c r="G1143" s="3" t="s">
        <v>64</v>
      </c>
      <c r="H1143" s="3" t="s">
        <v>54</v>
      </c>
      <c r="I1143" s="3" t="s">
        <v>52</v>
      </c>
      <c r="J1143" s="0" t="n">
        <v>11</v>
      </c>
      <c r="K1143" s="3" t="s">
        <v>29</v>
      </c>
      <c r="L1143" s="3" t="s">
        <v>284</v>
      </c>
      <c r="M1143" s="29" t="n">
        <v>120</v>
      </c>
      <c r="N1143" s="30" t="n">
        <f aca="false">DATE(YEAR(B1143),MONTH(B1143),1)</f>
        <v>45962</v>
      </c>
      <c r="O1143" s="0" t="str">
        <f aca="false">IF(J1143&lt;=2,"0-2 days",IF(J1143&lt;=7,"3-7 days",IF(J1143&lt;=14,"8-14 days",IF(J1143&lt;=21,"15-21 days","22+ days"))))</f>
        <v>8-14 days</v>
      </c>
      <c r="P1143" s="0" t="str">
        <f aca="false">IF(VALUE(LEFT(D1143,2))&lt;10,"Early (7-10 AM)",IF(VALUE(LEFT(D1143,2))&lt;14,"Midday (10 AM-2 PM)",IF(VALUE(LEFT(D1143,2))&lt;16,"Afternoon (2-4 PM)","Late (4-6 PM)")))</f>
        <v>Early (7-10 AM)</v>
      </c>
      <c r="Q1143" s="3" t="n">
        <f aca="false">IF(L1143="No-show",1,0)</f>
        <v>0</v>
      </c>
      <c r="R1143" s="29" t="n">
        <f aca="false">IF(L1143="No-show",M1143,0)</f>
        <v>0</v>
      </c>
    </row>
    <row r="1144" customFormat="false" ht="15" hidden="false" customHeight="false" outlineLevel="0" collapsed="false">
      <c r="A1144" s="0" t="s">
        <v>1513</v>
      </c>
      <c r="B1144" s="28" t="n">
        <v>45966</v>
      </c>
      <c r="C1144" s="3" t="s">
        <v>33</v>
      </c>
      <c r="D1144" s="3" t="s">
        <v>135</v>
      </c>
      <c r="E1144" s="3" t="s">
        <v>1514</v>
      </c>
      <c r="F1144" s="3" t="s">
        <v>4</v>
      </c>
      <c r="G1144" s="3" t="s">
        <v>63</v>
      </c>
      <c r="H1144" s="3" t="s">
        <v>56</v>
      </c>
      <c r="I1144" s="3" t="s">
        <v>49</v>
      </c>
      <c r="J1144" s="0" t="n">
        <v>16</v>
      </c>
      <c r="K1144" s="3" t="s">
        <v>29</v>
      </c>
      <c r="L1144" s="3" t="s">
        <v>121</v>
      </c>
      <c r="M1144" s="29" t="n">
        <v>184</v>
      </c>
      <c r="N1144" s="30" t="n">
        <f aca="false">DATE(YEAR(B1144),MONTH(B1144),1)</f>
        <v>45962</v>
      </c>
      <c r="O1144" s="0" t="str">
        <f aca="false">IF(J1144&lt;=2,"0-2 days",IF(J1144&lt;=7,"3-7 days",IF(J1144&lt;=14,"8-14 days",IF(J1144&lt;=21,"15-21 days","22+ days"))))</f>
        <v>15-21 days</v>
      </c>
      <c r="P1144" s="0" t="str">
        <f aca="false">IF(VALUE(LEFT(D1144,2))&lt;10,"Early (7-10 AM)",IF(VALUE(LEFT(D1144,2))&lt;14,"Midday (10 AM-2 PM)",IF(VALUE(LEFT(D1144,2))&lt;16,"Afternoon (2-4 PM)","Late (4-6 PM)")))</f>
        <v>Early (7-10 AM)</v>
      </c>
      <c r="Q1144" s="3" t="n">
        <f aca="false">IF(L1144="No-show",1,0)</f>
        <v>0</v>
      </c>
      <c r="R1144" s="29" t="n">
        <f aca="false">IF(L1144="No-show",M1144,0)</f>
        <v>0</v>
      </c>
    </row>
    <row r="1145" customFormat="false" ht="15" hidden="false" customHeight="false" outlineLevel="0" collapsed="false">
      <c r="A1145" s="0" t="s">
        <v>1515</v>
      </c>
      <c r="B1145" s="28" t="n">
        <v>45966</v>
      </c>
      <c r="C1145" s="3" t="s">
        <v>33</v>
      </c>
      <c r="D1145" s="3" t="s">
        <v>135</v>
      </c>
      <c r="E1145" s="3" t="s">
        <v>884</v>
      </c>
      <c r="F1145" s="3" t="s">
        <v>3</v>
      </c>
      <c r="G1145" s="3" t="s">
        <v>66</v>
      </c>
      <c r="H1145" s="3" t="s">
        <v>60</v>
      </c>
      <c r="I1145" s="3" t="s">
        <v>52</v>
      </c>
      <c r="J1145" s="0" t="n">
        <v>11</v>
      </c>
      <c r="K1145" s="3" t="s">
        <v>32</v>
      </c>
      <c r="L1145" s="3" t="s">
        <v>129</v>
      </c>
      <c r="M1145" s="29" t="n">
        <v>135</v>
      </c>
      <c r="N1145" s="30" t="n">
        <f aca="false">DATE(YEAR(B1145),MONTH(B1145),1)</f>
        <v>45962</v>
      </c>
      <c r="O1145" s="0" t="str">
        <f aca="false">IF(J1145&lt;=2,"0-2 days",IF(J1145&lt;=7,"3-7 days",IF(J1145&lt;=14,"8-14 days",IF(J1145&lt;=21,"15-21 days","22+ days"))))</f>
        <v>8-14 days</v>
      </c>
      <c r="P1145" s="0" t="str">
        <f aca="false">IF(VALUE(LEFT(D1145,2))&lt;10,"Early (7-10 AM)",IF(VALUE(LEFT(D1145,2))&lt;14,"Midday (10 AM-2 PM)",IF(VALUE(LEFT(D1145,2))&lt;16,"Afternoon (2-4 PM)","Late (4-6 PM)")))</f>
        <v>Early (7-10 AM)</v>
      </c>
      <c r="Q1145" s="3" t="n">
        <f aca="false">IF(L1145="No-show",1,0)</f>
        <v>0</v>
      </c>
      <c r="R1145" s="29" t="n">
        <f aca="false">IF(L1145="No-show",M1145,0)</f>
        <v>0</v>
      </c>
    </row>
    <row r="1146" customFormat="false" ht="15" hidden="false" customHeight="false" outlineLevel="0" collapsed="false">
      <c r="A1146" s="0" t="s">
        <v>1516</v>
      </c>
      <c r="B1146" s="28" t="n">
        <v>45966</v>
      </c>
      <c r="C1146" s="3" t="s">
        <v>33</v>
      </c>
      <c r="D1146" s="3" t="s">
        <v>135</v>
      </c>
      <c r="E1146" s="3" t="s">
        <v>1175</v>
      </c>
      <c r="F1146" s="3" t="s">
        <v>8</v>
      </c>
      <c r="G1146" s="3" t="s">
        <v>64</v>
      </c>
      <c r="H1146" s="3" t="s">
        <v>48</v>
      </c>
      <c r="I1146" s="3" t="s">
        <v>43</v>
      </c>
      <c r="J1146" s="0" t="n">
        <v>16</v>
      </c>
      <c r="K1146" s="3" t="s">
        <v>29</v>
      </c>
      <c r="L1146" s="3" t="s">
        <v>121</v>
      </c>
      <c r="M1146" s="29" t="n">
        <v>118</v>
      </c>
      <c r="N1146" s="30" t="n">
        <f aca="false">DATE(YEAR(B1146),MONTH(B1146),1)</f>
        <v>45962</v>
      </c>
      <c r="O1146" s="0" t="str">
        <f aca="false">IF(J1146&lt;=2,"0-2 days",IF(J1146&lt;=7,"3-7 days",IF(J1146&lt;=14,"8-14 days",IF(J1146&lt;=21,"15-21 days","22+ days"))))</f>
        <v>15-21 days</v>
      </c>
      <c r="P1146" s="0" t="str">
        <f aca="false">IF(VALUE(LEFT(D1146,2))&lt;10,"Early (7-10 AM)",IF(VALUE(LEFT(D1146,2))&lt;14,"Midday (10 AM-2 PM)",IF(VALUE(LEFT(D1146,2))&lt;16,"Afternoon (2-4 PM)","Late (4-6 PM)")))</f>
        <v>Early (7-10 AM)</v>
      </c>
      <c r="Q1146" s="3" t="n">
        <f aca="false">IF(L1146="No-show",1,0)</f>
        <v>0</v>
      </c>
      <c r="R1146" s="29" t="n">
        <f aca="false">IF(L1146="No-show",M1146,0)</f>
        <v>0</v>
      </c>
    </row>
    <row r="1147" customFormat="false" ht="15" hidden="false" customHeight="false" outlineLevel="0" collapsed="false">
      <c r="A1147" s="0" t="s">
        <v>1517</v>
      </c>
      <c r="B1147" s="28" t="n">
        <v>45966</v>
      </c>
      <c r="C1147" s="3" t="s">
        <v>33</v>
      </c>
      <c r="D1147" s="3" t="s">
        <v>142</v>
      </c>
      <c r="E1147" s="3" t="s">
        <v>516</v>
      </c>
      <c r="F1147" s="3" t="s">
        <v>3</v>
      </c>
      <c r="G1147" s="3" t="s">
        <v>65</v>
      </c>
      <c r="H1147" s="3" t="s">
        <v>58</v>
      </c>
      <c r="I1147" s="3" t="s">
        <v>43</v>
      </c>
      <c r="J1147" s="0" t="n">
        <v>7</v>
      </c>
      <c r="K1147" s="3" t="s">
        <v>29</v>
      </c>
      <c r="L1147" s="3" t="s">
        <v>121</v>
      </c>
      <c r="M1147" s="29" t="n">
        <v>168</v>
      </c>
      <c r="N1147" s="30" t="n">
        <f aca="false">DATE(YEAR(B1147),MONTH(B1147),1)</f>
        <v>45962</v>
      </c>
      <c r="O1147" s="0" t="str">
        <f aca="false">IF(J1147&lt;=2,"0-2 days",IF(J1147&lt;=7,"3-7 days",IF(J1147&lt;=14,"8-14 days",IF(J1147&lt;=21,"15-21 days","22+ days"))))</f>
        <v>3-7 days</v>
      </c>
      <c r="P1147" s="0" t="str">
        <f aca="false">IF(VALUE(LEFT(D1147,2))&lt;10,"Early (7-10 AM)",IF(VALUE(LEFT(D1147,2))&lt;14,"Midday (10 AM-2 PM)",IF(VALUE(LEFT(D1147,2))&lt;16,"Afternoon (2-4 PM)","Late (4-6 PM)")))</f>
        <v>Early (7-10 AM)</v>
      </c>
      <c r="Q1147" s="3" t="n">
        <f aca="false">IF(L1147="No-show",1,0)</f>
        <v>0</v>
      </c>
      <c r="R1147" s="29" t="n">
        <f aca="false">IF(L1147="No-show",M1147,0)</f>
        <v>0</v>
      </c>
    </row>
    <row r="1148" customFormat="false" ht="15" hidden="false" customHeight="false" outlineLevel="0" collapsed="false">
      <c r="A1148" s="0" t="s">
        <v>1518</v>
      </c>
      <c r="B1148" s="28" t="n">
        <v>45966</v>
      </c>
      <c r="C1148" s="3" t="s">
        <v>33</v>
      </c>
      <c r="D1148" s="3" t="s">
        <v>151</v>
      </c>
      <c r="E1148" s="3" t="s">
        <v>1140</v>
      </c>
      <c r="F1148" s="3" t="s">
        <v>7</v>
      </c>
      <c r="G1148" s="3" t="s">
        <v>64</v>
      </c>
      <c r="H1148" s="3" t="s">
        <v>48</v>
      </c>
      <c r="I1148" s="3" t="s">
        <v>49</v>
      </c>
      <c r="J1148" s="0" t="n">
        <v>5</v>
      </c>
      <c r="K1148" s="3" t="s">
        <v>29</v>
      </c>
      <c r="L1148" s="3" t="s">
        <v>121</v>
      </c>
      <c r="M1148" s="29" t="n">
        <v>118</v>
      </c>
      <c r="N1148" s="30" t="n">
        <f aca="false">DATE(YEAR(B1148),MONTH(B1148),1)</f>
        <v>45962</v>
      </c>
      <c r="O1148" s="0" t="str">
        <f aca="false">IF(J1148&lt;=2,"0-2 days",IF(J1148&lt;=7,"3-7 days",IF(J1148&lt;=14,"8-14 days",IF(J1148&lt;=21,"15-21 days","22+ days"))))</f>
        <v>3-7 days</v>
      </c>
      <c r="P1148" s="0" t="str">
        <f aca="false">IF(VALUE(LEFT(D1148,2))&lt;10,"Early (7-10 AM)",IF(VALUE(LEFT(D1148,2))&lt;14,"Midday (10 AM-2 PM)",IF(VALUE(LEFT(D1148,2))&lt;16,"Afternoon (2-4 PM)","Late (4-6 PM)")))</f>
        <v>Early (7-10 AM)</v>
      </c>
      <c r="Q1148" s="3" t="n">
        <f aca="false">IF(L1148="No-show",1,0)</f>
        <v>0</v>
      </c>
      <c r="R1148" s="29" t="n">
        <f aca="false">IF(L1148="No-show",M1148,0)</f>
        <v>0</v>
      </c>
    </row>
    <row r="1149" customFormat="false" ht="15" hidden="false" customHeight="false" outlineLevel="0" collapsed="false">
      <c r="A1149" s="0" t="s">
        <v>1519</v>
      </c>
      <c r="B1149" s="28" t="n">
        <v>45966</v>
      </c>
      <c r="C1149" s="3" t="s">
        <v>33</v>
      </c>
      <c r="D1149" s="3" t="s">
        <v>159</v>
      </c>
      <c r="E1149" s="3" t="s">
        <v>357</v>
      </c>
      <c r="F1149" s="3" t="s">
        <v>4</v>
      </c>
      <c r="G1149" s="3" t="s">
        <v>65</v>
      </c>
      <c r="H1149" s="3" t="s">
        <v>42</v>
      </c>
      <c r="I1149" s="3" t="s">
        <v>49</v>
      </c>
      <c r="J1149" s="0" t="n">
        <v>3</v>
      </c>
      <c r="K1149" s="3" t="s">
        <v>29</v>
      </c>
      <c r="L1149" s="3" t="s">
        <v>121</v>
      </c>
      <c r="M1149" s="29" t="n">
        <v>115.2</v>
      </c>
      <c r="N1149" s="30" t="n">
        <f aca="false">DATE(YEAR(B1149),MONTH(B1149),1)</f>
        <v>45962</v>
      </c>
      <c r="O1149" s="0" t="str">
        <f aca="false">IF(J1149&lt;=2,"0-2 days",IF(J1149&lt;=7,"3-7 days",IF(J1149&lt;=14,"8-14 days",IF(J1149&lt;=21,"15-21 days","22+ days"))))</f>
        <v>3-7 days</v>
      </c>
      <c r="P1149" s="0" t="str">
        <f aca="false">IF(VALUE(LEFT(D1149,2))&lt;10,"Early (7-10 AM)",IF(VALUE(LEFT(D1149,2))&lt;14,"Midday (10 AM-2 PM)",IF(VALUE(LEFT(D1149,2))&lt;16,"Afternoon (2-4 PM)","Late (4-6 PM)")))</f>
        <v>Midday (10 AM-2 PM)</v>
      </c>
      <c r="Q1149" s="3" t="n">
        <f aca="false">IF(L1149="No-show",1,0)</f>
        <v>0</v>
      </c>
      <c r="R1149" s="29" t="n">
        <f aca="false">IF(L1149="No-show",M1149,0)</f>
        <v>0</v>
      </c>
    </row>
    <row r="1150" customFormat="false" ht="15" hidden="false" customHeight="false" outlineLevel="0" collapsed="false">
      <c r="A1150" s="0" t="s">
        <v>1520</v>
      </c>
      <c r="B1150" s="28" t="n">
        <v>45966</v>
      </c>
      <c r="C1150" s="3" t="s">
        <v>33</v>
      </c>
      <c r="D1150" s="3" t="s">
        <v>159</v>
      </c>
      <c r="E1150" s="3" t="s">
        <v>1104</v>
      </c>
      <c r="F1150" s="3" t="s">
        <v>7</v>
      </c>
      <c r="G1150" s="3" t="s">
        <v>64</v>
      </c>
      <c r="H1150" s="3" t="s">
        <v>58</v>
      </c>
      <c r="I1150" s="3" t="s">
        <v>57</v>
      </c>
      <c r="J1150" s="0" t="n">
        <v>12</v>
      </c>
      <c r="K1150" s="3" t="s">
        <v>32</v>
      </c>
      <c r="L1150" s="3" t="s">
        <v>121</v>
      </c>
      <c r="M1150" s="29" t="n">
        <v>105</v>
      </c>
      <c r="N1150" s="30" t="n">
        <f aca="false">DATE(YEAR(B1150),MONTH(B1150),1)</f>
        <v>45962</v>
      </c>
      <c r="O1150" s="0" t="str">
        <f aca="false">IF(J1150&lt;=2,"0-2 days",IF(J1150&lt;=7,"3-7 days",IF(J1150&lt;=14,"8-14 days",IF(J1150&lt;=21,"15-21 days","22+ days"))))</f>
        <v>8-14 days</v>
      </c>
      <c r="P1150" s="0" t="str">
        <f aca="false">IF(VALUE(LEFT(D1150,2))&lt;10,"Early (7-10 AM)",IF(VALUE(LEFT(D1150,2))&lt;14,"Midday (10 AM-2 PM)",IF(VALUE(LEFT(D1150,2))&lt;16,"Afternoon (2-4 PM)","Late (4-6 PM)")))</f>
        <v>Midday (10 AM-2 PM)</v>
      </c>
      <c r="Q1150" s="3" t="n">
        <f aca="false">IF(L1150="No-show",1,0)</f>
        <v>0</v>
      </c>
      <c r="R1150" s="29" t="n">
        <f aca="false">IF(L1150="No-show",M1150,0)</f>
        <v>0</v>
      </c>
    </row>
    <row r="1151" customFormat="false" ht="15" hidden="false" customHeight="false" outlineLevel="0" collapsed="false">
      <c r="A1151" s="0" t="s">
        <v>1521</v>
      </c>
      <c r="B1151" s="28" t="n">
        <v>45966</v>
      </c>
      <c r="C1151" s="3" t="s">
        <v>33</v>
      </c>
      <c r="D1151" s="3" t="s">
        <v>159</v>
      </c>
      <c r="E1151" s="3" t="s">
        <v>784</v>
      </c>
      <c r="F1151" s="3" t="s">
        <v>8</v>
      </c>
      <c r="G1151" s="3" t="s">
        <v>64</v>
      </c>
      <c r="H1151" s="3" t="s">
        <v>51</v>
      </c>
      <c r="I1151" s="3" t="s">
        <v>46</v>
      </c>
      <c r="J1151" s="0" t="n">
        <v>1</v>
      </c>
      <c r="K1151" s="3" t="s">
        <v>29</v>
      </c>
      <c r="L1151" s="3" t="s">
        <v>121</v>
      </c>
      <c r="M1151" s="29" t="n">
        <v>116</v>
      </c>
      <c r="N1151" s="30" t="n">
        <f aca="false">DATE(YEAR(B1151),MONTH(B1151),1)</f>
        <v>45962</v>
      </c>
      <c r="O1151" s="0" t="str">
        <f aca="false">IF(J1151&lt;=2,"0-2 days",IF(J1151&lt;=7,"3-7 days",IF(J1151&lt;=14,"8-14 days",IF(J1151&lt;=21,"15-21 days","22+ days"))))</f>
        <v>0-2 days</v>
      </c>
      <c r="P1151" s="0" t="str">
        <f aca="false">IF(VALUE(LEFT(D1151,2))&lt;10,"Early (7-10 AM)",IF(VALUE(LEFT(D1151,2))&lt;14,"Midday (10 AM-2 PM)",IF(VALUE(LEFT(D1151,2))&lt;16,"Afternoon (2-4 PM)","Late (4-6 PM)")))</f>
        <v>Midday (10 AM-2 PM)</v>
      </c>
      <c r="Q1151" s="3" t="n">
        <f aca="false">IF(L1151="No-show",1,0)</f>
        <v>0</v>
      </c>
      <c r="R1151" s="29" t="n">
        <f aca="false">IF(L1151="No-show",M1151,0)</f>
        <v>0</v>
      </c>
    </row>
    <row r="1152" customFormat="false" ht="15" hidden="false" customHeight="false" outlineLevel="0" collapsed="false">
      <c r="A1152" s="0" t="s">
        <v>1522</v>
      </c>
      <c r="B1152" s="28" t="n">
        <v>45966</v>
      </c>
      <c r="C1152" s="3" t="s">
        <v>33</v>
      </c>
      <c r="D1152" s="3" t="s">
        <v>164</v>
      </c>
      <c r="E1152" s="3" t="s">
        <v>1523</v>
      </c>
      <c r="F1152" s="3" t="s">
        <v>3</v>
      </c>
      <c r="G1152" s="3" t="s">
        <v>63</v>
      </c>
      <c r="H1152" s="3" t="s">
        <v>51</v>
      </c>
      <c r="I1152" s="3" t="s">
        <v>52</v>
      </c>
      <c r="J1152" s="0" t="n">
        <v>9</v>
      </c>
      <c r="K1152" s="3" t="s">
        <v>32</v>
      </c>
      <c r="L1152" s="3" t="s">
        <v>121</v>
      </c>
      <c r="M1152" s="29" t="n">
        <v>185.6</v>
      </c>
      <c r="N1152" s="30" t="n">
        <f aca="false">DATE(YEAR(B1152),MONTH(B1152),1)</f>
        <v>45962</v>
      </c>
      <c r="O1152" s="0" t="str">
        <f aca="false">IF(J1152&lt;=2,"0-2 days",IF(J1152&lt;=7,"3-7 days",IF(J1152&lt;=14,"8-14 days",IF(J1152&lt;=21,"15-21 days","22+ days"))))</f>
        <v>8-14 days</v>
      </c>
      <c r="P1152" s="0" t="str">
        <f aca="false">IF(VALUE(LEFT(D1152,2))&lt;10,"Early (7-10 AM)",IF(VALUE(LEFT(D1152,2))&lt;14,"Midday (10 AM-2 PM)",IF(VALUE(LEFT(D1152,2))&lt;16,"Afternoon (2-4 PM)","Late (4-6 PM)")))</f>
        <v>Midday (10 AM-2 PM)</v>
      </c>
      <c r="Q1152" s="3" t="n">
        <f aca="false">IF(L1152="No-show",1,0)</f>
        <v>0</v>
      </c>
      <c r="R1152" s="29" t="n">
        <f aca="false">IF(L1152="No-show",M1152,0)</f>
        <v>0</v>
      </c>
    </row>
    <row r="1153" customFormat="false" ht="15" hidden="false" customHeight="false" outlineLevel="0" collapsed="false">
      <c r="A1153" s="0" t="s">
        <v>1524</v>
      </c>
      <c r="B1153" s="28" t="n">
        <v>45966</v>
      </c>
      <c r="C1153" s="3" t="s">
        <v>33</v>
      </c>
      <c r="D1153" s="3" t="s">
        <v>262</v>
      </c>
      <c r="E1153" s="3" t="s">
        <v>1027</v>
      </c>
      <c r="F1153" s="3" t="s">
        <v>4</v>
      </c>
      <c r="G1153" s="3" t="s">
        <v>64</v>
      </c>
      <c r="H1153" s="3" t="s">
        <v>56</v>
      </c>
      <c r="I1153" s="3" t="s">
        <v>43</v>
      </c>
      <c r="J1153" s="0" t="n">
        <v>12</v>
      </c>
      <c r="K1153" s="3" t="s">
        <v>29</v>
      </c>
      <c r="L1153" s="3" t="s">
        <v>121</v>
      </c>
      <c r="M1153" s="29" t="n">
        <v>115</v>
      </c>
      <c r="N1153" s="30" t="n">
        <f aca="false">DATE(YEAR(B1153),MONTH(B1153),1)</f>
        <v>45962</v>
      </c>
      <c r="O1153" s="0" t="str">
        <f aca="false">IF(J1153&lt;=2,"0-2 days",IF(J1153&lt;=7,"3-7 days",IF(J1153&lt;=14,"8-14 days",IF(J1153&lt;=21,"15-21 days","22+ days"))))</f>
        <v>8-14 days</v>
      </c>
      <c r="P1153" s="0" t="str">
        <f aca="false">IF(VALUE(LEFT(D1153,2))&lt;10,"Early (7-10 AM)",IF(VALUE(LEFT(D1153,2))&lt;14,"Midday (10 AM-2 PM)",IF(VALUE(LEFT(D1153,2))&lt;16,"Afternoon (2-4 PM)","Late (4-6 PM)")))</f>
        <v>Midday (10 AM-2 PM)</v>
      </c>
      <c r="Q1153" s="3" t="n">
        <f aca="false">IF(L1153="No-show",1,0)</f>
        <v>0</v>
      </c>
      <c r="R1153" s="29" t="n">
        <f aca="false">IF(L1153="No-show",M1153,0)</f>
        <v>0</v>
      </c>
    </row>
    <row r="1154" customFormat="false" ht="15" hidden="false" customHeight="false" outlineLevel="0" collapsed="false">
      <c r="A1154" s="0" t="s">
        <v>1525</v>
      </c>
      <c r="B1154" s="28" t="n">
        <v>45966</v>
      </c>
      <c r="C1154" s="3" t="s">
        <v>33</v>
      </c>
      <c r="D1154" s="3" t="s">
        <v>262</v>
      </c>
      <c r="E1154" s="3" t="s">
        <v>488</v>
      </c>
      <c r="F1154" s="3" t="s">
        <v>8</v>
      </c>
      <c r="G1154" s="3" t="s">
        <v>66</v>
      </c>
      <c r="H1154" s="3" t="s">
        <v>58</v>
      </c>
      <c r="I1154" s="3" t="s">
        <v>57</v>
      </c>
      <c r="J1154" s="0" t="n">
        <v>6</v>
      </c>
      <c r="K1154" s="3" t="s">
        <v>32</v>
      </c>
      <c r="L1154" s="3" t="s">
        <v>121</v>
      </c>
      <c r="M1154" s="29" t="n">
        <v>105</v>
      </c>
      <c r="N1154" s="30" t="n">
        <f aca="false">DATE(YEAR(B1154),MONTH(B1154),1)</f>
        <v>45962</v>
      </c>
      <c r="O1154" s="0" t="str">
        <f aca="false">IF(J1154&lt;=2,"0-2 days",IF(J1154&lt;=7,"3-7 days",IF(J1154&lt;=14,"8-14 days",IF(J1154&lt;=21,"15-21 days","22+ days"))))</f>
        <v>3-7 days</v>
      </c>
      <c r="P1154" s="0" t="str">
        <f aca="false">IF(VALUE(LEFT(D1154,2))&lt;10,"Early (7-10 AM)",IF(VALUE(LEFT(D1154,2))&lt;14,"Midday (10 AM-2 PM)",IF(VALUE(LEFT(D1154,2))&lt;16,"Afternoon (2-4 PM)","Late (4-6 PM)")))</f>
        <v>Midday (10 AM-2 PM)</v>
      </c>
      <c r="Q1154" s="3" t="n">
        <f aca="false">IF(L1154="No-show",1,0)</f>
        <v>0</v>
      </c>
      <c r="R1154" s="29" t="n">
        <f aca="false">IF(L1154="No-show",M1154,0)</f>
        <v>0</v>
      </c>
    </row>
    <row r="1155" customFormat="false" ht="15" hidden="false" customHeight="false" outlineLevel="0" collapsed="false">
      <c r="A1155" s="0" t="s">
        <v>1526</v>
      </c>
      <c r="B1155" s="28" t="n">
        <v>45966</v>
      </c>
      <c r="C1155" s="3" t="s">
        <v>33</v>
      </c>
      <c r="D1155" s="3" t="s">
        <v>262</v>
      </c>
      <c r="E1155" s="3" t="s">
        <v>1271</v>
      </c>
      <c r="F1155" s="3" t="s">
        <v>3</v>
      </c>
      <c r="G1155" s="3" t="s">
        <v>64</v>
      </c>
      <c r="H1155" s="3" t="s">
        <v>48</v>
      </c>
      <c r="I1155" s="3" t="s">
        <v>57</v>
      </c>
      <c r="J1155" s="0" t="n">
        <v>3</v>
      </c>
      <c r="K1155" s="3" t="s">
        <v>29</v>
      </c>
      <c r="L1155" s="3" t="s">
        <v>121</v>
      </c>
      <c r="M1155" s="29" t="n">
        <v>118</v>
      </c>
      <c r="N1155" s="30" t="n">
        <f aca="false">DATE(YEAR(B1155),MONTH(B1155),1)</f>
        <v>45962</v>
      </c>
      <c r="O1155" s="0" t="str">
        <f aca="false">IF(J1155&lt;=2,"0-2 days",IF(J1155&lt;=7,"3-7 days",IF(J1155&lt;=14,"8-14 days",IF(J1155&lt;=21,"15-21 days","22+ days"))))</f>
        <v>3-7 days</v>
      </c>
      <c r="P1155" s="0" t="str">
        <f aca="false">IF(VALUE(LEFT(D1155,2))&lt;10,"Early (7-10 AM)",IF(VALUE(LEFT(D1155,2))&lt;14,"Midday (10 AM-2 PM)",IF(VALUE(LEFT(D1155,2))&lt;16,"Afternoon (2-4 PM)","Late (4-6 PM)")))</f>
        <v>Midday (10 AM-2 PM)</v>
      </c>
      <c r="Q1155" s="3" t="n">
        <f aca="false">IF(L1155="No-show",1,0)</f>
        <v>0</v>
      </c>
      <c r="R1155" s="29" t="n">
        <f aca="false">IF(L1155="No-show",M1155,0)</f>
        <v>0</v>
      </c>
    </row>
    <row r="1156" customFormat="false" ht="15" hidden="false" customHeight="false" outlineLevel="0" collapsed="false">
      <c r="A1156" s="0" t="s">
        <v>1527</v>
      </c>
      <c r="B1156" s="28" t="n">
        <v>45966</v>
      </c>
      <c r="C1156" s="3" t="s">
        <v>33</v>
      </c>
      <c r="D1156" s="3" t="s">
        <v>171</v>
      </c>
      <c r="E1156" s="3" t="s">
        <v>1022</v>
      </c>
      <c r="F1156" s="3" t="s">
        <v>3</v>
      </c>
      <c r="G1156" s="3" t="s">
        <v>64</v>
      </c>
      <c r="H1156" s="3" t="s">
        <v>45</v>
      </c>
      <c r="I1156" s="3" t="s">
        <v>52</v>
      </c>
      <c r="J1156" s="0" t="n">
        <v>8</v>
      </c>
      <c r="K1156" s="3" t="s">
        <v>29</v>
      </c>
      <c r="L1156" s="3" t="s">
        <v>121</v>
      </c>
      <c r="M1156" s="29" t="n">
        <v>95</v>
      </c>
      <c r="N1156" s="30" t="n">
        <f aca="false">DATE(YEAR(B1156),MONTH(B1156),1)</f>
        <v>45962</v>
      </c>
      <c r="O1156" s="0" t="str">
        <f aca="false">IF(J1156&lt;=2,"0-2 days",IF(J1156&lt;=7,"3-7 days",IF(J1156&lt;=14,"8-14 days",IF(J1156&lt;=21,"15-21 days","22+ days"))))</f>
        <v>8-14 days</v>
      </c>
      <c r="P1156" s="0" t="str">
        <f aca="false">IF(VALUE(LEFT(D1156,2))&lt;10,"Early (7-10 AM)",IF(VALUE(LEFT(D1156,2))&lt;14,"Midday (10 AM-2 PM)",IF(VALUE(LEFT(D1156,2))&lt;16,"Afternoon (2-4 PM)","Late (4-6 PM)")))</f>
        <v>Midday (10 AM-2 PM)</v>
      </c>
      <c r="Q1156" s="3" t="n">
        <f aca="false">IF(L1156="No-show",1,0)</f>
        <v>0</v>
      </c>
      <c r="R1156" s="29" t="n">
        <f aca="false">IF(L1156="No-show",M1156,0)</f>
        <v>0</v>
      </c>
    </row>
    <row r="1157" customFormat="false" ht="15" hidden="false" customHeight="false" outlineLevel="0" collapsed="false">
      <c r="A1157" s="0" t="s">
        <v>1528</v>
      </c>
      <c r="B1157" s="28" t="n">
        <v>45966</v>
      </c>
      <c r="C1157" s="3" t="s">
        <v>33</v>
      </c>
      <c r="D1157" s="3" t="s">
        <v>178</v>
      </c>
      <c r="E1157" s="3" t="s">
        <v>1443</v>
      </c>
      <c r="F1157" s="3" t="s">
        <v>3</v>
      </c>
      <c r="G1157" s="3" t="s">
        <v>64</v>
      </c>
      <c r="H1157" s="3" t="s">
        <v>51</v>
      </c>
      <c r="I1157" s="3" t="s">
        <v>59</v>
      </c>
      <c r="J1157" s="0" t="n">
        <v>5</v>
      </c>
      <c r="K1157" s="3" t="s">
        <v>29</v>
      </c>
      <c r="L1157" s="3" t="s">
        <v>217</v>
      </c>
      <c r="M1157" s="29" t="n">
        <v>116</v>
      </c>
      <c r="N1157" s="30" t="n">
        <f aca="false">DATE(YEAR(B1157),MONTH(B1157),1)</f>
        <v>45962</v>
      </c>
      <c r="O1157" s="0" t="str">
        <f aca="false">IF(J1157&lt;=2,"0-2 days",IF(J1157&lt;=7,"3-7 days",IF(J1157&lt;=14,"8-14 days",IF(J1157&lt;=21,"15-21 days","22+ days"))))</f>
        <v>3-7 days</v>
      </c>
      <c r="P1157" s="0" t="str">
        <f aca="false">IF(VALUE(LEFT(D1157,2))&lt;10,"Early (7-10 AM)",IF(VALUE(LEFT(D1157,2))&lt;14,"Midday (10 AM-2 PM)",IF(VALUE(LEFT(D1157,2))&lt;16,"Afternoon (2-4 PM)","Late (4-6 PM)")))</f>
        <v>Midday (10 AM-2 PM)</v>
      </c>
      <c r="Q1157" s="3" t="n">
        <f aca="false">IF(L1157="No-show",1,0)</f>
        <v>1</v>
      </c>
      <c r="R1157" s="29" t="n">
        <f aca="false">IF(L1157="No-show",M1157,0)</f>
        <v>116</v>
      </c>
    </row>
    <row r="1158" customFormat="false" ht="15" hidden="false" customHeight="false" outlineLevel="0" collapsed="false">
      <c r="A1158" s="0" t="s">
        <v>1529</v>
      </c>
      <c r="B1158" s="28" t="n">
        <v>45966</v>
      </c>
      <c r="C1158" s="3" t="s">
        <v>33</v>
      </c>
      <c r="D1158" s="3" t="s">
        <v>178</v>
      </c>
      <c r="E1158" s="3" t="s">
        <v>1530</v>
      </c>
      <c r="F1158" s="3" t="s">
        <v>7</v>
      </c>
      <c r="G1158" s="3" t="s">
        <v>63</v>
      </c>
      <c r="H1158" s="3" t="s">
        <v>56</v>
      </c>
      <c r="I1158" s="3" t="s">
        <v>43</v>
      </c>
      <c r="J1158" s="0" t="n">
        <v>18</v>
      </c>
      <c r="K1158" s="3" t="s">
        <v>29</v>
      </c>
      <c r="L1158" s="3" t="s">
        <v>121</v>
      </c>
      <c r="M1158" s="29" t="n">
        <v>184</v>
      </c>
      <c r="N1158" s="30" t="n">
        <f aca="false">DATE(YEAR(B1158),MONTH(B1158),1)</f>
        <v>45962</v>
      </c>
      <c r="O1158" s="0" t="str">
        <f aca="false">IF(J1158&lt;=2,"0-2 days",IF(J1158&lt;=7,"3-7 days",IF(J1158&lt;=14,"8-14 days",IF(J1158&lt;=21,"15-21 days","22+ days"))))</f>
        <v>15-21 days</v>
      </c>
      <c r="P1158" s="0" t="str">
        <f aca="false">IF(VALUE(LEFT(D1158,2))&lt;10,"Early (7-10 AM)",IF(VALUE(LEFT(D1158,2))&lt;14,"Midday (10 AM-2 PM)",IF(VALUE(LEFT(D1158,2))&lt;16,"Afternoon (2-4 PM)","Late (4-6 PM)")))</f>
        <v>Midday (10 AM-2 PM)</v>
      </c>
      <c r="Q1158" s="3" t="n">
        <f aca="false">IF(L1158="No-show",1,0)</f>
        <v>0</v>
      </c>
      <c r="R1158" s="29" t="n">
        <f aca="false">IF(L1158="No-show",M1158,0)</f>
        <v>0</v>
      </c>
    </row>
    <row r="1159" customFormat="false" ht="15" hidden="false" customHeight="false" outlineLevel="0" collapsed="false">
      <c r="A1159" s="0" t="s">
        <v>1531</v>
      </c>
      <c r="B1159" s="28" t="n">
        <v>45966</v>
      </c>
      <c r="C1159" s="3" t="s">
        <v>33</v>
      </c>
      <c r="D1159" s="3" t="s">
        <v>178</v>
      </c>
      <c r="E1159" s="3" t="s">
        <v>1043</v>
      </c>
      <c r="F1159" s="3" t="s">
        <v>3</v>
      </c>
      <c r="G1159" s="3" t="s">
        <v>64</v>
      </c>
      <c r="H1159" s="3" t="s">
        <v>58</v>
      </c>
      <c r="I1159" s="3" t="s">
        <v>52</v>
      </c>
      <c r="J1159" s="0" t="n">
        <v>3</v>
      </c>
      <c r="K1159" s="3" t="s">
        <v>29</v>
      </c>
      <c r="L1159" s="3" t="s">
        <v>121</v>
      </c>
      <c r="M1159" s="29" t="n">
        <v>105</v>
      </c>
      <c r="N1159" s="30" t="n">
        <f aca="false">DATE(YEAR(B1159),MONTH(B1159),1)</f>
        <v>45962</v>
      </c>
      <c r="O1159" s="0" t="str">
        <f aca="false">IF(J1159&lt;=2,"0-2 days",IF(J1159&lt;=7,"3-7 days",IF(J1159&lt;=14,"8-14 days",IF(J1159&lt;=21,"15-21 days","22+ days"))))</f>
        <v>3-7 days</v>
      </c>
      <c r="P1159" s="0" t="str">
        <f aca="false">IF(VALUE(LEFT(D1159,2))&lt;10,"Early (7-10 AM)",IF(VALUE(LEFT(D1159,2))&lt;14,"Midday (10 AM-2 PM)",IF(VALUE(LEFT(D1159,2))&lt;16,"Afternoon (2-4 PM)","Late (4-6 PM)")))</f>
        <v>Midday (10 AM-2 PM)</v>
      </c>
      <c r="Q1159" s="3" t="n">
        <f aca="false">IF(L1159="No-show",1,0)</f>
        <v>0</v>
      </c>
      <c r="R1159" s="29" t="n">
        <f aca="false">IF(L1159="No-show",M1159,0)</f>
        <v>0</v>
      </c>
    </row>
    <row r="1160" customFormat="false" ht="15" hidden="false" customHeight="false" outlineLevel="0" collapsed="false">
      <c r="A1160" s="0" t="s">
        <v>1532</v>
      </c>
      <c r="B1160" s="28" t="n">
        <v>45966</v>
      </c>
      <c r="C1160" s="3" t="s">
        <v>33</v>
      </c>
      <c r="D1160" s="3" t="s">
        <v>178</v>
      </c>
      <c r="E1160" s="3" t="s">
        <v>1171</v>
      </c>
      <c r="F1160" s="3" t="s">
        <v>7</v>
      </c>
      <c r="G1160" s="3" t="s">
        <v>64</v>
      </c>
      <c r="H1160" s="3" t="s">
        <v>58</v>
      </c>
      <c r="I1160" s="3" t="s">
        <v>49</v>
      </c>
      <c r="J1160" s="0" t="n">
        <v>6</v>
      </c>
      <c r="K1160" s="3" t="s">
        <v>32</v>
      </c>
      <c r="L1160" s="3" t="s">
        <v>121</v>
      </c>
      <c r="M1160" s="29" t="n">
        <v>105</v>
      </c>
      <c r="N1160" s="30" t="n">
        <f aca="false">DATE(YEAR(B1160),MONTH(B1160),1)</f>
        <v>45962</v>
      </c>
      <c r="O1160" s="0" t="str">
        <f aca="false">IF(J1160&lt;=2,"0-2 days",IF(J1160&lt;=7,"3-7 days",IF(J1160&lt;=14,"8-14 days",IF(J1160&lt;=21,"15-21 days","22+ days"))))</f>
        <v>3-7 days</v>
      </c>
      <c r="P1160" s="0" t="str">
        <f aca="false">IF(VALUE(LEFT(D1160,2))&lt;10,"Early (7-10 AM)",IF(VALUE(LEFT(D1160,2))&lt;14,"Midday (10 AM-2 PM)",IF(VALUE(LEFT(D1160,2))&lt;16,"Afternoon (2-4 PM)","Late (4-6 PM)")))</f>
        <v>Midday (10 AM-2 PM)</v>
      </c>
      <c r="Q1160" s="3" t="n">
        <f aca="false">IF(L1160="No-show",1,0)</f>
        <v>0</v>
      </c>
      <c r="R1160" s="29" t="n">
        <f aca="false">IF(L1160="No-show",M1160,0)</f>
        <v>0</v>
      </c>
    </row>
    <row r="1161" customFormat="false" ht="15" hidden="false" customHeight="false" outlineLevel="0" collapsed="false">
      <c r="A1161" s="0" t="s">
        <v>1533</v>
      </c>
      <c r="B1161" s="28" t="n">
        <v>45966</v>
      </c>
      <c r="C1161" s="3" t="s">
        <v>33</v>
      </c>
      <c r="D1161" s="3" t="s">
        <v>183</v>
      </c>
      <c r="E1161" s="3" t="s">
        <v>771</v>
      </c>
      <c r="F1161" s="3" t="s">
        <v>8</v>
      </c>
      <c r="G1161" s="3" t="s">
        <v>64</v>
      </c>
      <c r="H1161" s="3" t="s">
        <v>42</v>
      </c>
      <c r="I1161" s="3" t="s">
        <v>57</v>
      </c>
      <c r="J1161" s="0" t="n">
        <v>4</v>
      </c>
      <c r="K1161" s="3" t="s">
        <v>29</v>
      </c>
      <c r="L1161" s="3" t="s">
        <v>217</v>
      </c>
      <c r="M1161" s="29" t="n">
        <v>72</v>
      </c>
      <c r="N1161" s="30" t="n">
        <f aca="false">DATE(YEAR(B1161),MONTH(B1161),1)</f>
        <v>45962</v>
      </c>
      <c r="O1161" s="0" t="str">
        <f aca="false">IF(J1161&lt;=2,"0-2 days",IF(J1161&lt;=7,"3-7 days",IF(J1161&lt;=14,"8-14 days",IF(J1161&lt;=21,"15-21 days","22+ days"))))</f>
        <v>3-7 days</v>
      </c>
      <c r="P1161" s="0" t="str">
        <f aca="false">IF(VALUE(LEFT(D1161,2))&lt;10,"Early (7-10 AM)",IF(VALUE(LEFT(D1161,2))&lt;14,"Midday (10 AM-2 PM)",IF(VALUE(LEFT(D1161,2))&lt;16,"Afternoon (2-4 PM)","Late (4-6 PM)")))</f>
        <v>Midday (10 AM-2 PM)</v>
      </c>
      <c r="Q1161" s="3" t="n">
        <f aca="false">IF(L1161="No-show",1,0)</f>
        <v>1</v>
      </c>
      <c r="R1161" s="29" t="n">
        <f aca="false">IF(L1161="No-show",M1161,0)</f>
        <v>72</v>
      </c>
    </row>
    <row r="1162" customFormat="false" ht="15" hidden="false" customHeight="false" outlineLevel="0" collapsed="false">
      <c r="A1162" s="0" t="s">
        <v>1534</v>
      </c>
      <c r="B1162" s="28" t="n">
        <v>45966</v>
      </c>
      <c r="C1162" s="3" t="s">
        <v>33</v>
      </c>
      <c r="D1162" s="3" t="s">
        <v>183</v>
      </c>
      <c r="E1162" s="3" t="s">
        <v>1290</v>
      </c>
      <c r="F1162" s="3" t="s">
        <v>8</v>
      </c>
      <c r="G1162" s="3" t="s">
        <v>64</v>
      </c>
      <c r="H1162" s="3" t="s">
        <v>56</v>
      </c>
      <c r="I1162" s="3" t="s">
        <v>52</v>
      </c>
      <c r="J1162" s="0" t="n">
        <v>1</v>
      </c>
      <c r="K1162" s="3" t="s">
        <v>32</v>
      </c>
      <c r="L1162" s="3" t="s">
        <v>121</v>
      </c>
      <c r="M1162" s="29" t="n">
        <v>115</v>
      </c>
      <c r="N1162" s="30" t="n">
        <f aca="false">DATE(YEAR(B1162),MONTH(B1162),1)</f>
        <v>45962</v>
      </c>
      <c r="O1162" s="0" t="str">
        <f aca="false">IF(J1162&lt;=2,"0-2 days",IF(J1162&lt;=7,"3-7 days",IF(J1162&lt;=14,"8-14 days",IF(J1162&lt;=21,"15-21 days","22+ days"))))</f>
        <v>0-2 days</v>
      </c>
      <c r="P1162" s="0" t="str">
        <f aca="false">IF(VALUE(LEFT(D1162,2))&lt;10,"Early (7-10 AM)",IF(VALUE(LEFT(D1162,2))&lt;14,"Midday (10 AM-2 PM)",IF(VALUE(LEFT(D1162,2))&lt;16,"Afternoon (2-4 PM)","Late (4-6 PM)")))</f>
        <v>Midday (10 AM-2 PM)</v>
      </c>
      <c r="Q1162" s="3" t="n">
        <f aca="false">IF(L1162="No-show",1,0)</f>
        <v>0</v>
      </c>
      <c r="R1162" s="29" t="n">
        <f aca="false">IF(L1162="No-show",M1162,0)</f>
        <v>0</v>
      </c>
    </row>
    <row r="1163" customFormat="false" ht="15" hidden="false" customHeight="false" outlineLevel="0" collapsed="false">
      <c r="A1163" s="0" t="s">
        <v>1535</v>
      </c>
      <c r="B1163" s="28" t="n">
        <v>45966</v>
      </c>
      <c r="C1163" s="3" t="s">
        <v>33</v>
      </c>
      <c r="D1163" s="3" t="s">
        <v>183</v>
      </c>
      <c r="E1163" s="3" t="s">
        <v>781</v>
      </c>
      <c r="F1163" s="3" t="s">
        <v>3</v>
      </c>
      <c r="G1163" s="3" t="s">
        <v>64</v>
      </c>
      <c r="H1163" s="3" t="s">
        <v>54</v>
      </c>
      <c r="I1163" s="3" t="s">
        <v>43</v>
      </c>
      <c r="J1163" s="0" t="n">
        <v>12</v>
      </c>
      <c r="K1163" s="3" t="s">
        <v>29</v>
      </c>
      <c r="L1163" s="3" t="s">
        <v>121</v>
      </c>
      <c r="M1163" s="29" t="n">
        <v>120</v>
      </c>
      <c r="N1163" s="30" t="n">
        <f aca="false">DATE(YEAR(B1163),MONTH(B1163),1)</f>
        <v>45962</v>
      </c>
      <c r="O1163" s="0" t="str">
        <f aca="false">IF(J1163&lt;=2,"0-2 days",IF(J1163&lt;=7,"3-7 days",IF(J1163&lt;=14,"8-14 days",IF(J1163&lt;=21,"15-21 days","22+ days"))))</f>
        <v>8-14 days</v>
      </c>
      <c r="P1163" s="0" t="str">
        <f aca="false">IF(VALUE(LEFT(D1163,2))&lt;10,"Early (7-10 AM)",IF(VALUE(LEFT(D1163,2))&lt;14,"Midday (10 AM-2 PM)",IF(VALUE(LEFT(D1163,2))&lt;16,"Afternoon (2-4 PM)","Late (4-6 PM)")))</f>
        <v>Midday (10 AM-2 PM)</v>
      </c>
      <c r="Q1163" s="3" t="n">
        <f aca="false">IF(L1163="No-show",1,0)</f>
        <v>0</v>
      </c>
      <c r="R1163" s="29" t="n">
        <f aca="false">IF(L1163="No-show",M1163,0)</f>
        <v>0</v>
      </c>
    </row>
    <row r="1164" customFormat="false" ht="15" hidden="false" customHeight="false" outlineLevel="0" collapsed="false">
      <c r="A1164" s="0" t="s">
        <v>1536</v>
      </c>
      <c r="B1164" s="28" t="n">
        <v>45966</v>
      </c>
      <c r="C1164" s="3" t="s">
        <v>33</v>
      </c>
      <c r="D1164" s="3" t="s">
        <v>194</v>
      </c>
      <c r="E1164" s="3" t="s">
        <v>912</v>
      </c>
      <c r="F1164" s="3" t="s">
        <v>4</v>
      </c>
      <c r="G1164" s="3" t="s">
        <v>66</v>
      </c>
      <c r="H1164" s="3" t="s">
        <v>58</v>
      </c>
      <c r="I1164" s="3" t="s">
        <v>43</v>
      </c>
      <c r="J1164" s="0" t="n">
        <v>3</v>
      </c>
      <c r="K1164" s="3" t="s">
        <v>29</v>
      </c>
      <c r="L1164" s="3" t="s">
        <v>121</v>
      </c>
      <c r="M1164" s="29" t="n">
        <v>105</v>
      </c>
      <c r="N1164" s="30" t="n">
        <f aca="false">DATE(YEAR(B1164),MONTH(B1164),1)</f>
        <v>45962</v>
      </c>
      <c r="O1164" s="0" t="str">
        <f aca="false">IF(J1164&lt;=2,"0-2 days",IF(J1164&lt;=7,"3-7 days",IF(J1164&lt;=14,"8-14 days",IF(J1164&lt;=21,"15-21 days","22+ days"))))</f>
        <v>3-7 days</v>
      </c>
      <c r="P1164" s="0" t="str">
        <f aca="false">IF(VALUE(LEFT(D1164,2))&lt;10,"Early (7-10 AM)",IF(VALUE(LEFT(D1164,2))&lt;14,"Midday (10 AM-2 PM)",IF(VALUE(LEFT(D1164,2))&lt;16,"Afternoon (2-4 PM)","Late (4-6 PM)")))</f>
        <v>Midday (10 AM-2 PM)</v>
      </c>
      <c r="Q1164" s="3" t="n">
        <f aca="false">IF(L1164="No-show",1,0)</f>
        <v>0</v>
      </c>
      <c r="R1164" s="29" t="n">
        <f aca="false">IF(L1164="No-show",M1164,0)</f>
        <v>0</v>
      </c>
    </row>
    <row r="1165" customFormat="false" ht="15" hidden="false" customHeight="false" outlineLevel="0" collapsed="false">
      <c r="A1165" s="0" t="s">
        <v>1537</v>
      </c>
      <c r="B1165" s="28" t="n">
        <v>45966</v>
      </c>
      <c r="C1165" s="3" t="s">
        <v>33</v>
      </c>
      <c r="D1165" s="3" t="s">
        <v>194</v>
      </c>
      <c r="E1165" s="3" t="s">
        <v>227</v>
      </c>
      <c r="F1165" s="3" t="s">
        <v>7</v>
      </c>
      <c r="G1165" s="3" t="s">
        <v>64</v>
      </c>
      <c r="H1165" s="3" t="s">
        <v>51</v>
      </c>
      <c r="I1165" s="3" t="s">
        <v>43</v>
      </c>
      <c r="J1165" s="0" t="n">
        <v>5</v>
      </c>
      <c r="K1165" s="3" t="s">
        <v>29</v>
      </c>
      <c r="L1165" s="3" t="s">
        <v>121</v>
      </c>
      <c r="M1165" s="29" t="n">
        <v>116</v>
      </c>
      <c r="N1165" s="30" t="n">
        <f aca="false">DATE(YEAR(B1165),MONTH(B1165),1)</f>
        <v>45962</v>
      </c>
      <c r="O1165" s="0" t="str">
        <f aca="false">IF(J1165&lt;=2,"0-2 days",IF(J1165&lt;=7,"3-7 days",IF(J1165&lt;=14,"8-14 days",IF(J1165&lt;=21,"15-21 days","22+ days"))))</f>
        <v>3-7 days</v>
      </c>
      <c r="P1165" s="0" t="str">
        <f aca="false">IF(VALUE(LEFT(D1165,2))&lt;10,"Early (7-10 AM)",IF(VALUE(LEFT(D1165,2))&lt;14,"Midday (10 AM-2 PM)",IF(VALUE(LEFT(D1165,2))&lt;16,"Afternoon (2-4 PM)","Late (4-6 PM)")))</f>
        <v>Midday (10 AM-2 PM)</v>
      </c>
      <c r="Q1165" s="3" t="n">
        <f aca="false">IF(L1165="No-show",1,0)</f>
        <v>0</v>
      </c>
      <c r="R1165" s="29" t="n">
        <f aca="false">IF(L1165="No-show",M1165,0)</f>
        <v>0</v>
      </c>
    </row>
    <row r="1166" customFormat="false" ht="15" hidden="false" customHeight="false" outlineLevel="0" collapsed="false">
      <c r="A1166" s="0" t="s">
        <v>1538</v>
      </c>
      <c r="B1166" s="28" t="n">
        <v>45966</v>
      </c>
      <c r="C1166" s="3" t="s">
        <v>33</v>
      </c>
      <c r="D1166" s="3" t="s">
        <v>194</v>
      </c>
      <c r="E1166" s="3" t="s">
        <v>865</v>
      </c>
      <c r="F1166" s="3" t="s">
        <v>8</v>
      </c>
      <c r="G1166" s="3" t="s">
        <v>65</v>
      </c>
      <c r="H1166" s="3" t="s">
        <v>54</v>
      </c>
      <c r="I1166" s="3" t="s">
        <v>52</v>
      </c>
      <c r="J1166" s="0" t="n">
        <v>6</v>
      </c>
      <c r="K1166" s="3" t="s">
        <v>29</v>
      </c>
      <c r="L1166" s="3" t="s">
        <v>121</v>
      </c>
      <c r="M1166" s="29" t="n">
        <v>192</v>
      </c>
      <c r="N1166" s="30" t="n">
        <f aca="false">DATE(YEAR(B1166),MONTH(B1166),1)</f>
        <v>45962</v>
      </c>
      <c r="O1166" s="0" t="str">
        <f aca="false">IF(J1166&lt;=2,"0-2 days",IF(J1166&lt;=7,"3-7 days",IF(J1166&lt;=14,"8-14 days",IF(J1166&lt;=21,"15-21 days","22+ days"))))</f>
        <v>3-7 days</v>
      </c>
      <c r="P1166" s="0" t="str">
        <f aca="false">IF(VALUE(LEFT(D1166,2))&lt;10,"Early (7-10 AM)",IF(VALUE(LEFT(D1166,2))&lt;14,"Midday (10 AM-2 PM)",IF(VALUE(LEFT(D1166,2))&lt;16,"Afternoon (2-4 PM)","Late (4-6 PM)")))</f>
        <v>Midday (10 AM-2 PM)</v>
      </c>
      <c r="Q1166" s="3" t="n">
        <f aca="false">IF(L1166="No-show",1,0)</f>
        <v>0</v>
      </c>
      <c r="R1166" s="29" t="n">
        <f aca="false">IF(L1166="No-show",M1166,0)</f>
        <v>0</v>
      </c>
    </row>
    <row r="1167" customFormat="false" ht="15" hidden="false" customHeight="false" outlineLevel="0" collapsed="false">
      <c r="A1167" s="0" t="s">
        <v>1539</v>
      </c>
      <c r="B1167" s="28" t="n">
        <v>45966</v>
      </c>
      <c r="C1167" s="3" t="s">
        <v>33</v>
      </c>
      <c r="D1167" s="3" t="s">
        <v>201</v>
      </c>
      <c r="E1167" s="3" t="s">
        <v>1399</v>
      </c>
      <c r="F1167" s="3" t="s">
        <v>7</v>
      </c>
      <c r="G1167" s="3" t="s">
        <v>64</v>
      </c>
      <c r="H1167" s="3" t="s">
        <v>51</v>
      </c>
      <c r="I1167" s="3" t="s">
        <v>57</v>
      </c>
      <c r="J1167" s="0" t="n">
        <v>5</v>
      </c>
      <c r="K1167" s="3" t="s">
        <v>29</v>
      </c>
      <c r="L1167" s="3" t="s">
        <v>121</v>
      </c>
      <c r="M1167" s="29" t="n">
        <v>116</v>
      </c>
      <c r="N1167" s="30" t="n">
        <f aca="false">DATE(YEAR(B1167),MONTH(B1167),1)</f>
        <v>45962</v>
      </c>
      <c r="O1167" s="0" t="str">
        <f aca="false">IF(J1167&lt;=2,"0-2 days",IF(J1167&lt;=7,"3-7 days",IF(J1167&lt;=14,"8-14 days",IF(J1167&lt;=21,"15-21 days","22+ days"))))</f>
        <v>3-7 days</v>
      </c>
      <c r="P1167" s="0" t="str">
        <f aca="false">IF(VALUE(LEFT(D1167,2))&lt;10,"Early (7-10 AM)",IF(VALUE(LEFT(D1167,2))&lt;14,"Midday (10 AM-2 PM)",IF(VALUE(LEFT(D1167,2))&lt;16,"Afternoon (2-4 PM)","Late (4-6 PM)")))</f>
        <v>Afternoon (2-4 PM)</v>
      </c>
      <c r="Q1167" s="3" t="n">
        <f aca="false">IF(L1167="No-show",1,0)</f>
        <v>0</v>
      </c>
      <c r="R1167" s="29" t="n">
        <f aca="false">IF(L1167="No-show",M1167,0)</f>
        <v>0</v>
      </c>
    </row>
    <row r="1168" customFormat="false" ht="15" hidden="false" customHeight="false" outlineLevel="0" collapsed="false">
      <c r="A1168" s="0" t="s">
        <v>1540</v>
      </c>
      <c r="B1168" s="28" t="n">
        <v>45966</v>
      </c>
      <c r="C1168" s="3" t="s">
        <v>33</v>
      </c>
      <c r="D1168" s="3" t="s">
        <v>201</v>
      </c>
      <c r="E1168" s="3" t="s">
        <v>1298</v>
      </c>
      <c r="F1168" s="3" t="s">
        <v>3</v>
      </c>
      <c r="G1168" s="3" t="s">
        <v>64</v>
      </c>
      <c r="H1168" s="3" t="s">
        <v>51</v>
      </c>
      <c r="I1168" s="3" t="s">
        <v>52</v>
      </c>
      <c r="J1168" s="0" t="n">
        <v>12</v>
      </c>
      <c r="K1168" s="3" t="s">
        <v>29</v>
      </c>
      <c r="L1168" s="3" t="s">
        <v>121</v>
      </c>
      <c r="M1168" s="29" t="n">
        <v>116</v>
      </c>
      <c r="N1168" s="30" t="n">
        <f aca="false">DATE(YEAR(B1168),MONTH(B1168),1)</f>
        <v>45962</v>
      </c>
      <c r="O1168" s="0" t="str">
        <f aca="false">IF(J1168&lt;=2,"0-2 days",IF(J1168&lt;=7,"3-7 days",IF(J1168&lt;=14,"8-14 days",IF(J1168&lt;=21,"15-21 days","22+ days"))))</f>
        <v>8-14 days</v>
      </c>
      <c r="P1168" s="0" t="str">
        <f aca="false">IF(VALUE(LEFT(D1168,2))&lt;10,"Early (7-10 AM)",IF(VALUE(LEFT(D1168,2))&lt;14,"Midday (10 AM-2 PM)",IF(VALUE(LEFT(D1168,2))&lt;16,"Afternoon (2-4 PM)","Late (4-6 PM)")))</f>
        <v>Afternoon (2-4 PM)</v>
      </c>
      <c r="Q1168" s="3" t="n">
        <f aca="false">IF(L1168="No-show",1,0)</f>
        <v>0</v>
      </c>
      <c r="R1168" s="29" t="n">
        <f aca="false">IF(L1168="No-show",M1168,0)</f>
        <v>0</v>
      </c>
    </row>
    <row r="1169" customFormat="false" ht="15" hidden="false" customHeight="false" outlineLevel="0" collapsed="false">
      <c r="A1169" s="0" t="s">
        <v>1541</v>
      </c>
      <c r="B1169" s="28" t="n">
        <v>45966</v>
      </c>
      <c r="C1169" s="3" t="s">
        <v>33</v>
      </c>
      <c r="D1169" s="3" t="s">
        <v>204</v>
      </c>
      <c r="E1169" s="3" t="s">
        <v>890</v>
      </c>
      <c r="F1169" s="3" t="s">
        <v>7</v>
      </c>
      <c r="G1169" s="3" t="s">
        <v>64</v>
      </c>
      <c r="H1169" s="3" t="s">
        <v>58</v>
      </c>
      <c r="I1169" s="3" t="s">
        <v>52</v>
      </c>
      <c r="J1169" s="0" t="n">
        <v>2</v>
      </c>
      <c r="K1169" s="3" t="s">
        <v>29</v>
      </c>
      <c r="L1169" s="3" t="s">
        <v>121</v>
      </c>
      <c r="M1169" s="29" t="n">
        <v>105</v>
      </c>
      <c r="N1169" s="30" t="n">
        <f aca="false">DATE(YEAR(B1169),MONTH(B1169),1)</f>
        <v>45962</v>
      </c>
      <c r="O1169" s="0" t="str">
        <f aca="false">IF(J1169&lt;=2,"0-2 days",IF(J1169&lt;=7,"3-7 days",IF(J1169&lt;=14,"8-14 days",IF(J1169&lt;=21,"15-21 days","22+ days"))))</f>
        <v>0-2 days</v>
      </c>
      <c r="P1169" s="0" t="str">
        <f aca="false">IF(VALUE(LEFT(D1169,2))&lt;10,"Early (7-10 AM)",IF(VALUE(LEFT(D1169,2))&lt;14,"Midday (10 AM-2 PM)",IF(VALUE(LEFT(D1169,2))&lt;16,"Afternoon (2-4 PM)","Late (4-6 PM)")))</f>
        <v>Afternoon (2-4 PM)</v>
      </c>
      <c r="Q1169" s="3" t="n">
        <f aca="false">IF(L1169="No-show",1,0)</f>
        <v>0</v>
      </c>
      <c r="R1169" s="29" t="n">
        <f aca="false">IF(L1169="No-show",M1169,0)</f>
        <v>0</v>
      </c>
    </row>
    <row r="1170" customFormat="false" ht="15" hidden="false" customHeight="false" outlineLevel="0" collapsed="false">
      <c r="A1170" s="0" t="s">
        <v>1542</v>
      </c>
      <c r="B1170" s="28" t="n">
        <v>45966</v>
      </c>
      <c r="C1170" s="3" t="s">
        <v>33</v>
      </c>
      <c r="D1170" s="3" t="s">
        <v>204</v>
      </c>
      <c r="E1170" s="3" t="s">
        <v>992</v>
      </c>
      <c r="F1170" s="3" t="s">
        <v>7</v>
      </c>
      <c r="G1170" s="3" t="s">
        <v>64</v>
      </c>
      <c r="H1170" s="3" t="s">
        <v>42</v>
      </c>
      <c r="I1170" s="3" t="s">
        <v>57</v>
      </c>
      <c r="J1170" s="0" t="n">
        <v>7</v>
      </c>
      <c r="K1170" s="3" t="s">
        <v>29</v>
      </c>
      <c r="L1170" s="3" t="s">
        <v>217</v>
      </c>
      <c r="M1170" s="29" t="n">
        <v>72</v>
      </c>
      <c r="N1170" s="30" t="n">
        <f aca="false">DATE(YEAR(B1170),MONTH(B1170),1)</f>
        <v>45962</v>
      </c>
      <c r="O1170" s="0" t="str">
        <f aca="false">IF(J1170&lt;=2,"0-2 days",IF(J1170&lt;=7,"3-7 days",IF(J1170&lt;=14,"8-14 days",IF(J1170&lt;=21,"15-21 days","22+ days"))))</f>
        <v>3-7 days</v>
      </c>
      <c r="P1170" s="0" t="str">
        <f aca="false">IF(VALUE(LEFT(D1170,2))&lt;10,"Early (7-10 AM)",IF(VALUE(LEFT(D1170,2))&lt;14,"Midday (10 AM-2 PM)",IF(VALUE(LEFT(D1170,2))&lt;16,"Afternoon (2-4 PM)","Late (4-6 PM)")))</f>
        <v>Afternoon (2-4 PM)</v>
      </c>
      <c r="Q1170" s="3" t="n">
        <f aca="false">IF(L1170="No-show",1,0)</f>
        <v>1</v>
      </c>
      <c r="R1170" s="29" t="n">
        <f aca="false">IF(L1170="No-show",M1170,0)</f>
        <v>72</v>
      </c>
    </row>
    <row r="1171" customFormat="false" ht="15" hidden="false" customHeight="false" outlineLevel="0" collapsed="false">
      <c r="A1171" s="0" t="s">
        <v>1543</v>
      </c>
      <c r="B1171" s="28" t="n">
        <v>45966</v>
      </c>
      <c r="C1171" s="3" t="s">
        <v>33</v>
      </c>
      <c r="D1171" s="3" t="s">
        <v>209</v>
      </c>
      <c r="E1171" s="3" t="s">
        <v>839</v>
      </c>
      <c r="F1171" s="3" t="s">
        <v>7</v>
      </c>
      <c r="G1171" s="3" t="s">
        <v>64</v>
      </c>
      <c r="H1171" s="3" t="s">
        <v>54</v>
      </c>
      <c r="I1171" s="3" t="s">
        <v>43</v>
      </c>
      <c r="J1171" s="0" t="n">
        <v>1</v>
      </c>
      <c r="K1171" s="3" t="s">
        <v>29</v>
      </c>
      <c r="L1171" s="3" t="s">
        <v>217</v>
      </c>
      <c r="M1171" s="29" t="n">
        <v>120</v>
      </c>
      <c r="N1171" s="30" t="n">
        <f aca="false">DATE(YEAR(B1171),MONTH(B1171),1)</f>
        <v>45962</v>
      </c>
      <c r="O1171" s="0" t="str">
        <f aca="false">IF(J1171&lt;=2,"0-2 days",IF(J1171&lt;=7,"3-7 days",IF(J1171&lt;=14,"8-14 days",IF(J1171&lt;=21,"15-21 days","22+ days"))))</f>
        <v>0-2 days</v>
      </c>
      <c r="P1171" s="0" t="str">
        <f aca="false">IF(VALUE(LEFT(D1171,2))&lt;10,"Early (7-10 AM)",IF(VALUE(LEFT(D1171,2))&lt;14,"Midday (10 AM-2 PM)",IF(VALUE(LEFT(D1171,2))&lt;16,"Afternoon (2-4 PM)","Late (4-6 PM)")))</f>
        <v>Afternoon (2-4 PM)</v>
      </c>
      <c r="Q1171" s="3" t="n">
        <f aca="false">IF(L1171="No-show",1,0)</f>
        <v>1</v>
      </c>
      <c r="R1171" s="29" t="n">
        <f aca="false">IF(L1171="No-show",M1171,0)</f>
        <v>120</v>
      </c>
    </row>
    <row r="1172" customFormat="false" ht="15" hidden="false" customHeight="false" outlineLevel="0" collapsed="false">
      <c r="A1172" s="0" t="s">
        <v>1544</v>
      </c>
      <c r="B1172" s="28" t="n">
        <v>45966</v>
      </c>
      <c r="C1172" s="3" t="s">
        <v>33</v>
      </c>
      <c r="D1172" s="3" t="s">
        <v>298</v>
      </c>
      <c r="E1172" s="3" t="s">
        <v>1148</v>
      </c>
      <c r="F1172" s="3" t="s">
        <v>8</v>
      </c>
      <c r="G1172" s="3" t="s">
        <v>64</v>
      </c>
      <c r="H1172" s="3" t="s">
        <v>54</v>
      </c>
      <c r="I1172" s="3" t="s">
        <v>46</v>
      </c>
      <c r="J1172" s="0" t="n">
        <v>4</v>
      </c>
      <c r="K1172" s="3" t="s">
        <v>29</v>
      </c>
      <c r="L1172" s="3" t="s">
        <v>284</v>
      </c>
      <c r="M1172" s="29" t="n">
        <v>120</v>
      </c>
      <c r="N1172" s="30" t="n">
        <f aca="false">DATE(YEAR(B1172),MONTH(B1172),1)</f>
        <v>45962</v>
      </c>
      <c r="O1172" s="0" t="str">
        <f aca="false">IF(J1172&lt;=2,"0-2 days",IF(J1172&lt;=7,"3-7 days",IF(J1172&lt;=14,"8-14 days",IF(J1172&lt;=21,"15-21 days","22+ days"))))</f>
        <v>3-7 days</v>
      </c>
      <c r="P1172" s="0" t="str">
        <f aca="false">IF(VALUE(LEFT(D1172,2))&lt;10,"Early (7-10 AM)",IF(VALUE(LEFT(D1172,2))&lt;14,"Midday (10 AM-2 PM)",IF(VALUE(LEFT(D1172,2))&lt;16,"Afternoon (2-4 PM)","Late (4-6 PM)")))</f>
        <v>Afternoon (2-4 PM)</v>
      </c>
      <c r="Q1172" s="3" t="n">
        <f aca="false">IF(L1172="No-show",1,0)</f>
        <v>0</v>
      </c>
      <c r="R1172" s="29" t="n">
        <f aca="false">IF(L1172="No-show",M1172,0)</f>
        <v>0</v>
      </c>
    </row>
    <row r="1173" customFormat="false" ht="15" hidden="false" customHeight="false" outlineLevel="0" collapsed="false">
      <c r="A1173" s="0" t="s">
        <v>1545</v>
      </c>
      <c r="B1173" s="28" t="n">
        <v>45966</v>
      </c>
      <c r="C1173" s="3" t="s">
        <v>33</v>
      </c>
      <c r="D1173" s="3" t="s">
        <v>212</v>
      </c>
      <c r="E1173" s="3" t="s">
        <v>1031</v>
      </c>
      <c r="F1173" s="3" t="s">
        <v>4</v>
      </c>
      <c r="G1173" s="3" t="s">
        <v>64</v>
      </c>
      <c r="H1173" s="3" t="s">
        <v>58</v>
      </c>
      <c r="I1173" s="3" t="s">
        <v>43</v>
      </c>
      <c r="J1173" s="0" t="n">
        <v>3</v>
      </c>
      <c r="K1173" s="3" t="s">
        <v>29</v>
      </c>
      <c r="L1173" s="3" t="s">
        <v>121</v>
      </c>
      <c r="M1173" s="29" t="n">
        <v>105</v>
      </c>
      <c r="N1173" s="30" t="n">
        <f aca="false">DATE(YEAR(B1173),MONTH(B1173),1)</f>
        <v>45962</v>
      </c>
      <c r="O1173" s="0" t="str">
        <f aca="false">IF(J1173&lt;=2,"0-2 days",IF(J1173&lt;=7,"3-7 days",IF(J1173&lt;=14,"8-14 days",IF(J1173&lt;=21,"15-21 days","22+ days"))))</f>
        <v>3-7 days</v>
      </c>
      <c r="P1173" s="0" t="str">
        <f aca="false">IF(VALUE(LEFT(D1173,2))&lt;10,"Early (7-10 AM)",IF(VALUE(LEFT(D1173,2))&lt;14,"Midday (10 AM-2 PM)",IF(VALUE(LEFT(D1173,2))&lt;16,"Afternoon (2-4 PM)","Late (4-6 PM)")))</f>
        <v>Late (4-6 PM)</v>
      </c>
      <c r="Q1173" s="3" t="n">
        <f aca="false">IF(L1173="No-show",1,0)</f>
        <v>0</v>
      </c>
      <c r="R1173" s="29" t="n">
        <f aca="false">IF(L1173="No-show",M1173,0)</f>
        <v>0</v>
      </c>
    </row>
    <row r="1174" customFormat="false" ht="15" hidden="false" customHeight="false" outlineLevel="0" collapsed="false">
      <c r="A1174" s="0" t="s">
        <v>1546</v>
      </c>
      <c r="B1174" s="28" t="n">
        <v>45966</v>
      </c>
      <c r="C1174" s="3" t="s">
        <v>33</v>
      </c>
      <c r="D1174" s="3" t="s">
        <v>212</v>
      </c>
      <c r="E1174" s="3" t="s">
        <v>893</v>
      </c>
      <c r="F1174" s="3" t="s">
        <v>8</v>
      </c>
      <c r="G1174" s="3" t="s">
        <v>64</v>
      </c>
      <c r="H1174" s="3" t="s">
        <v>54</v>
      </c>
      <c r="I1174" s="3" t="s">
        <v>43</v>
      </c>
      <c r="J1174" s="0" t="n">
        <v>8</v>
      </c>
      <c r="K1174" s="3" t="s">
        <v>29</v>
      </c>
      <c r="L1174" s="3" t="s">
        <v>121</v>
      </c>
      <c r="M1174" s="29" t="n">
        <v>120</v>
      </c>
      <c r="N1174" s="30" t="n">
        <f aca="false">DATE(YEAR(B1174),MONTH(B1174),1)</f>
        <v>45962</v>
      </c>
      <c r="O1174" s="0" t="str">
        <f aca="false">IF(J1174&lt;=2,"0-2 days",IF(J1174&lt;=7,"3-7 days",IF(J1174&lt;=14,"8-14 days",IF(J1174&lt;=21,"15-21 days","22+ days"))))</f>
        <v>8-14 days</v>
      </c>
      <c r="P1174" s="0" t="str">
        <f aca="false">IF(VALUE(LEFT(D1174,2))&lt;10,"Early (7-10 AM)",IF(VALUE(LEFT(D1174,2))&lt;14,"Midday (10 AM-2 PM)",IF(VALUE(LEFT(D1174,2))&lt;16,"Afternoon (2-4 PM)","Late (4-6 PM)")))</f>
        <v>Late (4-6 PM)</v>
      </c>
      <c r="Q1174" s="3" t="n">
        <f aca="false">IF(L1174="No-show",1,0)</f>
        <v>0</v>
      </c>
      <c r="R1174" s="29" t="n">
        <f aca="false">IF(L1174="No-show",M1174,0)</f>
        <v>0</v>
      </c>
    </row>
    <row r="1175" customFormat="false" ht="15" hidden="false" customHeight="false" outlineLevel="0" collapsed="false">
      <c r="A1175" s="0" t="s">
        <v>1547</v>
      </c>
      <c r="B1175" s="28" t="n">
        <v>45966</v>
      </c>
      <c r="C1175" s="3" t="s">
        <v>33</v>
      </c>
      <c r="D1175" s="3" t="s">
        <v>212</v>
      </c>
      <c r="E1175" s="3" t="s">
        <v>1368</v>
      </c>
      <c r="F1175" s="3" t="s">
        <v>3</v>
      </c>
      <c r="G1175" s="3" t="s">
        <v>64</v>
      </c>
      <c r="H1175" s="3" t="s">
        <v>58</v>
      </c>
      <c r="I1175" s="3" t="s">
        <v>43</v>
      </c>
      <c r="J1175" s="0" t="n">
        <v>6</v>
      </c>
      <c r="K1175" s="3" t="s">
        <v>29</v>
      </c>
      <c r="L1175" s="3" t="s">
        <v>284</v>
      </c>
      <c r="M1175" s="29" t="n">
        <v>105</v>
      </c>
      <c r="N1175" s="30" t="n">
        <f aca="false">DATE(YEAR(B1175),MONTH(B1175),1)</f>
        <v>45962</v>
      </c>
      <c r="O1175" s="0" t="str">
        <f aca="false">IF(J1175&lt;=2,"0-2 days",IF(J1175&lt;=7,"3-7 days",IF(J1175&lt;=14,"8-14 days",IF(J1175&lt;=21,"15-21 days","22+ days"))))</f>
        <v>3-7 days</v>
      </c>
      <c r="P1175" s="0" t="str">
        <f aca="false">IF(VALUE(LEFT(D1175,2))&lt;10,"Early (7-10 AM)",IF(VALUE(LEFT(D1175,2))&lt;14,"Midday (10 AM-2 PM)",IF(VALUE(LEFT(D1175,2))&lt;16,"Afternoon (2-4 PM)","Late (4-6 PM)")))</f>
        <v>Late (4-6 PM)</v>
      </c>
      <c r="Q1175" s="3" t="n">
        <f aca="false">IF(L1175="No-show",1,0)</f>
        <v>0</v>
      </c>
      <c r="R1175" s="29" t="n">
        <f aca="false">IF(L1175="No-show",M1175,0)</f>
        <v>0</v>
      </c>
    </row>
    <row r="1176" customFormat="false" ht="15" hidden="false" customHeight="false" outlineLevel="0" collapsed="false">
      <c r="A1176" s="0" t="s">
        <v>1548</v>
      </c>
      <c r="B1176" s="28" t="n">
        <v>45966</v>
      </c>
      <c r="C1176" s="3" t="s">
        <v>33</v>
      </c>
      <c r="D1176" s="3" t="s">
        <v>215</v>
      </c>
      <c r="E1176" s="3" t="s">
        <v>902</v>
      </c>
      <c r="F1176" s="3" t="s">
        <v>4</v>
      </c>
      <c r="G1176" s="3" t="s">
        <v>64</v>
      </c>
      <c r="H1176" s="3" t="s">
        <v>48</v>
      </c>
      <c r="I1176" s="3" t="s">
        <v>57</v>
      </c>
      <c r="J1176" s="0" t="n">
        <v>18</v>
      </c>
      <c r="K1176" s="3" t="s">
        <v>29</v>
      </c>
      <c r="L1176" s="3" t="s">
        <v>121</v>
      </c>
      <c r="M1176" s="29" t="n">
        <v>118</v>
      </c>
      <c r="N1176" s="30" t="n">
        <f aca="false">DATE(YEAR(B1176),MONTH(B1176),1)</f>
        <v>45962</v>
      </c>
      <c r="O1176" s="0" t="str">
        <f aca="false">IF(J1176&lt;=2,"0-2 days",IF(J1176&lt;=7,"3-7 days",IF(J1176&lt;=14,"8-14 days",IF(J1176&lt;=21,"15-21 days","22+ days"))))</f>
        <v>15-21 days</v>
      </c>
      <c r="P1176" s="0" t="str">
        <f aca="false">IF(VALUE(LEFT(D1176,2))&lt;10,"Early (7-10 AM)",IF(VALUE(LEFT(D1176,2))&lt;14,"Midday (10 AM-2 PM)",IF(VALUE(LEFT(D1176,2))&lt;16,"Afternoon (2-4 PM)","Late (4-6 PM)")))</f>
        <v>Late (4-6 PM)</v>
      </c>
      <c r="Q1176" s="3" t="n">
        <f aca="false">IF(L1176="No-show",1,0)</f>
        <v>0</v>
      </c>
      <c r="R1176" s="29" t="n">
        <f aca="false">IF(L1176="No-show",M1176,0)</f>
        <v>0</v>
      </c>
    </row>
    <row r="1177" customFormat="false" ht="15" hidden="false" customHeight="false" outlineLevel="0" collapsed="false">
      <c r="A1177" s="0" t="s">
        <v>1549</v>
      </c>
      <c r="B1177" s="28" t="n">
        <v>45966</v>
      </c>
      <c r="C1177" s="3" t="s">
        <v>33</v>
      </c>
      <c r="D1177" s="3" t="s">
        <v>215</v>
      </c>
      <c r="E1177" s="3" t="s">
        <v>202</v>
      </c>
      <c r="F1177" s="3" t="s">
        <v>8</v>
      </c>
      <c r="G1177" s="3" t="s">
        <v>64</v>
      </c>
      <c r="H1177" s="3" t="s">
        <v>54</v>
      </c>
      <c r="I1177" s="3" t="s">
        <v>46</v>
      </c>
      <c r="J1177" s="0" t="n">
        <v>5</v>
      </c>
      <c r="K1177" s="3" t="s">
        <v>29</v>
      </c>
      <c r="L1177" s="3" t="s">
        <v>121</v>
      </c>
      <c r="M1177" s="29" t="n">
        <v>120</v>
      </c>
      <c r="N1177" s="30" t="n">
        <f aca="false">DATE(YEAR(B1177),MONTH(B1177),1)</f>
        <v>45962</v>
      </c>
      <c r="O1177" s="0" t="str">
        <f aca="false">IF(J1177&lt;=2,"0-2 days",IF(J1177&lt;=7,"3-7 days",IF(J1177&lt;=14,"8-14 days",IF(J1177&lt;=21,"15-21 days","22+ days"))))</f>
        <v>3-7 days</v>
      </c>
      <c r="P1177" s="0" t="str">
        <f aca="false">IF(VALUE(LEFT(D1177,2))&lt;10,"Early (7-10 AM)",IF(VALUE(LEFT(D1177,2))&lt;14,"Midday (10 AM-2 PM)",IF(VALUE(LEFT(D1177,2))&lt;16,"Afternoon (2-4 PM)","Late (4-6 PM)")))</f>
        <v>Late (4-6 PM)</v>
      </c>
      <c r="Q1177" s="3" t="n">
        <f aca="false">IF(L1177="No-show",1,0)</f>
        <v>0</v>
      </c>
      <c r="R1177" s="29" t="n">
        <f aca="false">IF(L1177="No-show",M1177,0)</f>
        <v>0</v>
      </c>
    </row>
    <row r="1178" customFormat="false" ht="15" hidden="false" customHeight="false" outlineLevel="0" collapsed="false">
      <c r="A1178" s="0" t="s">
        <v>1550</v>
      </c>
      <c r="B1178" s="28" t="n">
        <v>45966</v>
      </c>
      <c r="C1178" s="3" t="s">
        <v>33</v>
      </c>
      <c r="D1178" s="3" t="s">
        <v>215</v>
      </c>
      <c r="E1178" s="3" t="s">
        <v>1278</v>
      </c>
      <c r="F1178" s="3" t="s">
        <v>8</v>
      </c>
      <c r="G1178" s="3" t="s">
        <v>64</v>
      </c>
      <c r="H1178" s="3" t="s">
        <v>58</v>
      </c>
      <c r="I1178" s="3" t="s">
        <v>49</v>
      </c>
      <c r="J1178" s="0" t="n">
        <v>1</v>
      </c>
      <c r="K1178" s="3" t="s">
        <v>29</v>
      </c>
      <c r="L1178" s="3" t="s">
        <v>121</v>
      </c>
      <c r="M1178" s="29" t="n">
        <v>105</v>
      </c>
      <c r="N1178" s="30" t="n">
        <f aca="false">DATE(YEAR(B1178),MONTH(B1178),1)</f>
        <v>45962</v>
      </c>
      <c r="O1178" s="0" t="str">
        <f aca="false">IF(J1178&lt;=2,"0-2 days",IF(J1178&lt;=7,"3-7 days",IF(J1178&lt;=14,"8-14 days",IF(J1178&lt;=21,"15-21 days","22+ days"))))</f>
        <v>0-2 days</v>
      </c>
      <c r="P1178" s="0" t="str">
        <f aca="false">IF(VALUE(LEFT(D1178,2))&lt;10,"Early (7-10 AM)",IF(VALUE(LEFT(D1178,2))&lt;14,"Midday (10 AM-2 PM)",IF(VALUE(LEFT(D1178,2))&lt;16,"Afternoon (2-4 PM)","Late (4-6 PM)")))</f>
        <v>Late (4-6 PM)</v>
      </c>
      <c r="Q1178" s="3" t="n">
        <f aca="false">IF(L1178="No-show",1,0)</f>
        <v>0</v>
      </c>
      <c r="R1178" s="29" t="n">
        <f aca="false">IF(L1178="No-show",M1178,0)</f>
        <v>0</v>
      </c>
    </row>
    <row r="1179" customFormat="false" ht="15" hidden="false" customHeight="false" outlineLevel="0" collapsed="false">
      <c r="A1179" s="0" t="s">
        <v>1551</v>
      </c>
      <c r="B1179" s="28" t="n">
        <v>45966</v>
      </c>
      <c r="C1179" s="3" t="s">
        <v>33</v>
      </c>
      <c r="D1179" s="3" t="s">
        <v>215</v>
      </c>
      <c r="E1179" s="3" t="s">
        <v>1002</v>
      </c>
      <c r="F1179" s="3" t="s">
        <v>8</v>
      </c>
      <c r="G1179" s="3" t="s">
        <v>64</v>
      </c>
      <c r="H1179" s="3" t="s">
        <v>58</v>
      </c>
      <c r="I1179" s="3" t="s">
        <v>55</v>
      </c>
      <c r="J1179" s="0" t="n">
        <v>4</v>
      </c>
      <c r="K1179" s="3" t="s">
        <v>29</v>
      </c>
      <c r="L1179" s="3" t="s">
        <v>121</v>
      </c>
      <c r="M1179" s="29" t="n">
        <v>105</v>
      </c>
      <c r="N1179" s="30" t="n">
        <f aca="false">DATE(YEAR(B1179),MONTH(B1179),1)</f>
        <v>45962</v>
      </c>
      <c r="O1179" s="0" t="str">
        <f aca="false">IF(J1179&lt;=2,"0-2 days",IF(J1179&lt;=7,"3-7 days",IF(J1179&lt;=14,"8-14 days",IF(J1179&lt;=21,"15-21 days","22+ days"))))</f>
        <v>3-7 days</v>
      </c>
      <c r="P1179" s="0" t="str">
        <f aca="false">IF(VALUE(LEFT(D1179,2))&lt;10,"Early (7-10 AM)",IF(VALUE(LEFT(D1179,2))&lt;14,"Midday (10 AM-2 PM)",IF(VALUE(LEFT(D1179,2))&lt;16,"Afternoon (2-4 PM)","Late (4-6 PM)")))</f>
        <v>Late (4-6 PM)</v>
      </c>
      <c r="Q1179" s="3" t="n">
        <f aca="false">IF(L1179="No-show",1,0)</f>
        <v>0</v>
      </c>
      <c r="R1179" s="29" t="n">
        <f aca="false">IF(L1179="No-show",M1179,0)</f>
        <v>0</v>
      </c>
    </row>
    <row r="1180" customFormat="false" ht="15" hidden="false" customHeight="false" outlineLevel="0" collapsed="false">
      <c r="A1180" s="0" t="s">
        <v>1552</v>
      </c>
      <c r="B1180" s="28" t="n">
        <v>45966</v>
      </c>
      <c r="C1180" s="3" t="s">
        <v>33</v>
      </c>
      <c r="D1180" s="3" t="s">
        <v>222</v>
      </c>
      <c r="E1180" s="3" t="s">
        <v>1409</v>
      </c>
      <c r="F1180" s="3" t="s">
        <v>4</v>
      </c>
      <c r="G1180" s="3" t="s">
        <v>64</v>
      </c>
      <c r="H1180" s="3" t="s">
        <v>48</v>
      </c>
      <c r="I1180" s="3" t="s">
        <v>46</v>
      </c>
      <c r="J1180" s="0" t="n">
        <v>2</v>
      </c>
      <c r="K1180" s="3" t="s">
        <v>29</v>
      </c>
      <c r="L1180" s="3" t="s">
        <v>284</v>
      </c>
      <c r="M1180" s="29" t="n">
        <v>118</v>
      </c>
      <c r="N1180" s="30" t="n">
        <f aca="false">DATE(YEAR(B1180),MONTH(B1180),1)</f>
        <v>45962</v>
      </c>
      <c r="O1180" s="0" t="str">
        <f aca="false">IF(J1180&lt;=2,"0-2 days",IF(J1180&lt;=7,"3-7 days",IF(J1180&lt;=14,"8-14 days",IF(J1180&lt;=21,"15-21 days","22+ days"))))</f>
        <v>0-2 days</v>
      </c>
      <c r="P1180" s="0" t="str">
        <f aca="false">IF(VALUE(LEFT(D1180,2))&lt;10,"Early (7-10 AM)",IF(VALUE(LEFT(D1180,2))&lt;14,"Midday (10 AM-2 PM)",IF(VALUE(LEFT(D1180,2))&lt;16,"Afternoon (2-4 PM)","Late (4-6 PM)")))</f>
        <v>Late (4-6 PM)</v>
      </c>
      <c r="Q1180" s="3" t="n">
        <f aca="false">IF(L1180="No-show",1,0)</f>
        <v>0</v>
      </c>
      <c r="R1180" s="29" t="n">
        <f aca="false">IF(L1180="No-show",M1180,0)</f>
        <v>0</v>
      </c>
    </row>
    <row r="1181" customFormat="false" ht="15" hidden="false" customHeight="false" outlineLevel="0" collapsed="false">
      <c r="A1181" s="0" t="s">
        <v>1553</v>
      </c>
      <c r="B1181" s="28" t="n">
        <v>45966</v>
      </c>
      <c r="C1181" s="3" t="s">
        <v>33</v>
      </c>
      <c r="D1181" s="3" t="s">
        <v>222</v>
      </c>
      <c r="E1181" s="3" t="s">
        <v>1280</v>
      </c>
      <c r="F1181" s="3" t="s">
        <v>7</v>
      </c>
      <c r="G1181" s="3" t="s">
        <v>64</v>
      </c>
      <c r="H1181" s="3" t="s">
        <v>60</v>
      </c>
      <c r="I1181" s="3" t="s">
        <v>43</v>
      </c>
      <c r="J1181" s="0" t="n">
        <v>1</v>
      </c>
      <c r="K1181" s="3" t="s">
        <v>29</v>
      </c>
      <c r="L1181" s="3" t="s">
        <v>121</v>
      </c>
      <c r="M1181" s="29" t="n">
        <v>135</v>
      </c>
      <c r="N1181" s="30" t="n">
        <f aca="false">DATE(YEAR(B1181),MONTH(B1181),1)</f>
        <v>45962</v>
      </c>
      <c r="O1181" s="0" t="str">
        <f aca="false">IF(J1181&lt;=2,"0-2 days",IF(J1181&lt;=7,"3-7 days",IF(J1181&lt;=14,"8-14 days",IF(J1181&lt;=21,"15-21 days","22+ days"))))</f>
        <v>0-2 days</v>
      </c>
      <c r="P1181" s="0" t="str">
        <f aca="false">IF(VALUE(LEFT(D1181,2))&lt;10,"Early (7-10 AM)",IF(VALUE(LEFT(D1181,2))&lt;14,"Midday (10 AM-2 PM)",IF(VALUE(LEFT(D1181,2))&lt;16,"Afternoon (2-4 PM)","Late (4-6 PM)")))</f>
        <v>Late (4-6 PM)</v>
      </c>
      <c r="Q1181" s="3" t="n">
        <f aca="false">IF(L1181="No-show",1,0)</f>
        <v>0</v>
      </c>
      <c r="R1181" s="29" t="n">
        <f aca="false">IF(L1181="No-show",M1181,0)</f>
        <v>0</v>
      </c>
    </row>
    <row r="1182" customFormat="false" ht="15" hidden="false" customHeight="false" outlineLevel="0" collapsed="false">
      <c r="A1182" s="0" t="s">
        <v>1554</v>
      </c>
      <c r="B1182" s="28" t="n">
        <v>45967</v>
      </c>
      <c r="C1182" s="3" t="s">
        <v>35</v>
      </c>
      <c r="D1182" s="3" t="s">
        <v>125</v>
      </c>
      <c r="E1182" s="3" t="s">
        <v>307</v>
      </c>
      <c r="F1182" s="3" t="s">
        <v>3</v>
      </c>
      <c r="G1182" s="3" t="s">
        <v>66</v>
      </c>
      <c r="H1182" s="3" t="s">
        <v>60</v>
      </c>
      <c r="I1182" s="3" t="s">
        <v>46</v>
      </c>
      <c r="J1182" s="0" t="n">
        <v>0</v>
      </c>
      <c r="K1182" s="3" t="s">
        <v>29</v>
      </c>
      <c r="L1182" s="3" t="s">
        <v>121</v>
      </c>
      <c r="M1182" s="29" t="n">
        <v>135</v>
      </c>
      <c r="N1182" s="30" t="n">
        <f aca="false">DATE(YEAR(B1182),MONTH(B1182),1)</f>
        <v>45962</v>
      </c>
      <c r="O1182" s="0" t="str">
        <f aca="false">IF(J1182&lt;=2,"0-2 days",IF(J1182&lt;=7,"3-7 days",IF(J1182&lt;=14,"8-14 days",IF(J1182&lt;=21,"15-21 days","22+ days"))))</f>
        <v>0-2 days</v>
      </c>
      <c r="P1182" s="0" t="str">
        <f aca="false">IF(VALUE(LEFT(D1182,2))&lt;10,"Early (7-10 AM)",IF(VALUE(LEFT(D1182,2))&lt;14,"Midday (10 AM-2 PM)",IF(VALUE(LEFT(D1182,2))&lt;16,"Afternoon (2-4 PM)","Late (4-6 PM)")))</f>
        <v>Early (7-10 AM)</v>
      </c>
      <c r="Q1182" s="3" t="n">
        <f aca="false">IF(L1182="No-show",1,0)</f>
        <v>0</v>
      </c>
      <c r="R1182" s="29" t="n">
        <f aca="false">IF(L1182="No-show",M1182,0)</f>
        <v>0</v>
      </c>
    </row>
    <row r="1183" customFormat="false" ht="15" hidden="false" customHeight="false" outlineLevel="0" collapsed="false">
      <c r="A1183" s="0" t="s">
        <v>1555</v>
      </c>
      <c r="B1183" s="28" t="n">
        <v>45967</v>
      </c>
      <c r="C1183" s="3" t="s">
        <v>35</v>
      </c>
      <c r="D1183" s="3" t="s">
        <v>135</v>
      </c>
      <c r="E1183" s="3" t="s">
        <v>301</v>
      </c>
      <c r="F1183" s="3" t="s">
        <v>4</v>
      </c>
      <c r="G1183" s="3" t="s">
        <v>66</v>
      </c>
      <c r="H1183" s="3" t="s">
        <v>45</v>
      </c>
      <c r="I1183" s="3" t="s">
        <v>52</v>
      </c>
      <c r="J1183" s="0" t="n">
        <v>10</v>
      </c>
      <c r="K1183" s="3" t="s">
        <v>29</v>
      </c>
      <c r="L1183" s="3" t="s">
        <v>217</v>
      </c>
      <c r="M1183" s="29" t="n">
        <v>95</v>
      </c>
      <c r="N1183" s="30" t="n">
        <f aca="false">DATE(YEAR(B1183),MONTH(B1183),1)</f>
        <v>45962</v>
      </c>
      <c r="O1183" s="0" t="str">
        <f aca="false">IF(J1183&lt;=2,"0-2 days",IF(J1183&lt;=7,"3-7 days",IF(J1183&lt;=14,"8-14 days",IF(J1183&lt;=21,"15-21 days","22+ days"))))</f>
        <v>8-14 days</v>
      </c>
      <c r="P1183" s="0" t="str">
        <f aca="false">IF(VALUE(LEFT(D1183,2))&lt;10,"Early (7-10 AM)",IF(VALUE(LEFT(D1183,2))&lt;14,"Midday (10 AM-2 PM)",IF(VALUE(LEFT(D1183,2))&lt;16,"Afternoon (2-4 PM)","Late (4-6 PM)")))</f>
        <v>Early (7-10 AM)</v>
      </c>
      <c r="Q1183" s="3" t="n">
        <f aca="false">IF(L1183="No-show",1,0)</f>
        <v>1</v>
      </c>
      <c r="R1183" s="29" t="n">
        <f aca="false">IF(L1183="No-show",M1183,0)</f>
        <v>95</v>
      </c>
    </row>
    <row r="1184" customFormat="false" ht="15" hidden="false" customHeight="false" outlineLevel="0" collapsed="false">
      <c r="A1184" s="0" t="s">
        <v>1556</v>
      </c>
      <c r="B1184" s="28" t="n">
        <v>45967</v>
      </c>
      <c r="C1184" s="3" t="s">
        <v>35</v>
      </c>
      <c r="D1184" s="3" t="s">
        <v>235</v>
      </c>
      <c r="E1184" s="3" t="s">
        <v>292</v>
      </c>
      <c r="F1184" s="3" t="s">
        <v>7</v>
      </c>
      <c r="G1184" s="3" t="s">
        <v>64</v>
      </c>
      <c r="H1184" s="3" t="s">
        <v>48</v>
      </c>
      <c r="I1184" s="3" t="s">
        <v>46</v>
      </c>
      <c r="J1184" s="0" t="n">
        <v>5</v>
      </c>
      <c r="K1184" s="3" t="s">
        <v>32</v>
      </c>
      <c r="L1184" s="3" t="s">
        <v>121</v>
      </c>
      <c r="M1184" s="29" t="n">
        <v>118</v>
      </c>
      <c r="N1184" s="30" t="n">
        <f aca="false">DATE(YEAR(B1184),MONTH(B1184),1)</f>
        <v>45962</v>
      </c>
      <c r="O1184" s="0" t="str">
        <f aca="false">IF(J1184&lt;=2,"0-2 days",IF(J1184&lt;=7,"3-7 days",IF(J1184&lt;=14,"8-14 days",IF(J1184&lt;=21,"15-21 days","22+ days"))))</f>
        <v>3-7 days</v>
      </c>
      <c r="P1184" s="0" t="str">
        <f aca="false">IF(VALUE(LEFT(D1184,2))&lt;10,"Early (7-10 AM)",IF(VALUE(LEFT(D1184,2))&lt;14,"Midday (10 AM-2 PM)",IF(VALUE(LEFT(D1184,2))&lt;16,"Afternoon (2-4 PM)","Late (4-6 PM)")))</f>
        <v>Early (7-10 AM)</v>
      </c>
      <c r="Q1184" s="3" t="n">
        <f aca="false">IF(L1184="No-show",1,0)</f>
        <v>0</v>
      </c>
      <c r="R1184" s="29" t="n">
        <f aca="false">IF(L1184="No-show",M1184,0)</f>
        <v>0</v>
      </c>
    </row>
    <row r="1185" customFormat="false" ht="15" hidden="false" customHeight="false" outlineLevel="0" collapsed="false">
      <c r="A1185" s="0" t="s">
        <v>1557</v>
      </c>
      <c r="B1185" s="28" t="n">
        <v>45967</v>
      </c>
      <c r="C1185" s="3" t="s">
        <v>35</v>
      </c>
      <c r="D1185" s="3" t="s">
        <v>235</v>
      </c>
      <c r="E1185" s="3" t="s">
        <v>685</v>
      </c>
      <c r="F1185" s="3" t="s">
        <v>8</v>
      </c>
      <c r="G1185" s="3" t="s">
        <v>64</v>
      </c>
      <c r="H1185" s="3" t="s">
        <v>58</v>
      </c>
      <c r="I1185" s="3" t="s">
        <v>52</v>
      </c>
      <c r="J1185" s="0" t="n">
        <v>3</v>
      </c>
      <c r="K1185" s="3" t="s">
        <v>29</v>
      </c>
      <c r="L1185" s="3" t="s">
        <v>121</v>
      </c>
      <c r="M1185" s="29" t="n">
        <v>105</v>
      </c>
      <c r="N1185" s="30" t="n">
        <f aca="false">DATE(YEAR(B1185),MONTH(B1185),1)</f>
        <v>45962</v>
      </c>
      <c r="O1185" s="0" t="str">
        <f aca="false">IF(J1185&lt;=2,"0-2 days",IF(J1185&lt;=7,"3-7 days",IF(J1185&lt;=14,"8-14 days",IF(J1185&lt;=21,"15-21 days","22+ days"))))</f>
        <v>3-7 days</v>
      </c>
      <c r="P1185" s="0" t="str">
        <f aca="false">IF(VALUE(LEFT(D1185,2))&lt;10,"Early (7-10 AM)",IF(VALUE(LEFT(D1185,2))&lt;14,"Midday (10 AM-2 PM)",IF(VALUE(LEFT(D1185,2))&lt;16,"Afternoon (2-4 PM)","Late (4-6 PM)")))</f>
        <v>Early (7-10 AM)</v>
      </c>
      <c r="Q1185" s="3" t="n">
        <f aca="false">IF(L1185="No-show",1,0)</f>
        <v>0</v>
      </c>
      <c r="R1185" s="29" t="n">
        <f aca="false">IF(L1185="No-show",M1185,0)</f>
        <v>0</v>
      </c>
    </row>
    <row r="1186" customFormat="false" ht="15" hidden="false" customHeight="false" outlineLevel="0" collapsed="false">
      <c r="A1186" s="0" t="s">
        <v>1558</v>
      </c>
      <c r="B1186" s="28" t="n">
        <v>45967</v>
      </c>
      <c r="C1186" s="3" t="s">
        <v>35</v>
      </c>
      <c r="D1186" s="3" t="s">
        <v>154</v>
      </c>
      <c r="E1186" s="3" t="s">
        <v>1059</v>
      </c>
      <c r="F1186" s="3" t="s">
        <v>8</v>
      </c>
      <c r="G1186" s="3" t="s">
        <v>64</v>
      </c>
      <c r="H1186" s="3" t="s">
        <v>48</v>
      </c>
      <c r="I1186" s="3" t="s">
        <v>52</v>
      </c>
      <c r="J1186" s="0" t="n">
        <v>3</v>
      </c>
      <c r="K1186" s="3" t="s">
        <v>29</v>
      </c>
      <c r="L1186" s="3" t="s">
        <v>217</v>
      </c>
      <c r="M1186" s="29" t="n">
        <v>118</v>
      </c>
      <c r="N1186" s="30" t="n">
        <f aca="false">DATE(YEAR(B1186),MONTH(B1186),1)</f>
        <v>45962</v>
      </c>
      <c r="O1186" s="0" t="str">
        <f aca="false">IF(J1186&lt;=2,"0-2 days",IF(J1186&lt;=7,"3-7 days",IF(J1186&lt;=14,"8-14 days",IF(J1186&lt;=21,"15-21 days","22+ days"))))</f>
        <v>3-7 days</v>
      </c>
      <c r="P1186" s="0" t="str">
        <f aca="false">IF(VALUE(LEFT(D1186,2))&lt;10,"Early (7-10 AM)",IF(VALUE(LEFT(D1186,2))&lt;14,"Midday (10 AM-2 PM)",IF(VALUE(LEFT(D1186,2))&lt;16,"Afternoon (2-4 PM)","Late (4-6 PM)")))</f>
        <v>Midday (10 AM-2 PM)</v>
      </c>
      <c r="Q1186" s="3" t="n">
        <f aca="false">IF(L1186="No-show",1,0)</f>
        <v>1</v>
      </c>
      <c r="R1186" s="29" t="n">
        <f aca="false">IF(L1186="No-show",M1186,0)</f>
        <v>118</v>
      </c>
    </row>
    <row r="1187" customFormat="false" ht="15" hidden="false" customHeight="false" outlineLevel="0" collapsed="false">
      <c r="A1187" s="0" t="s">
        <v>1559</v>
      </c>
      <c r="B1187" s="28" t="n">
        <v>45967</v>
      </c>
      <c r="C1187" s="3" t="s">
        <v>35</v>
      </c>
      <c r="D1187" s="3" t="s">
        <v>154</v>
      </c>
      <c r="E1187" s="3" t="s">
        <v>900</v>
      </c>
      <c r="F1187" s="3" t="s">
        <v>7</v>
      </c>
      <c r="G1187" s="3" t="s">
        <v>64</v>
      </c>
      <c r="H1187" s="3" t="s">
        <v>56</v>
      </c>
      <c r="I1187" s="3" t="s">
        <v>55</v>
      </c>
      <c r="J1187" s="0" t="n">
        <v>6</v>
      </c>
      <c r="K1187" s="3" t="s">
        <v>29</v>
      </c>
      <c r="L1187" s="3" t="s">
        <v>284</v>
      </c>
      <c r="M1187" s="29" t="n">
        <v>115</v>
      </c>
      <c r="N1187" s="30" t="n">
        <f aca="false">DATE(YEAR(B1187),MONTH(B1187),1)</f>
        <v>45962</v>
      </c>
      <c r="O1187" s="0" t="str">
        <f aca="false">IF(J1187&lt;=2,"0-2 days",IF(J1187&lt;=7,"3-7 days",IF(J1187&lt;=14,"8-14 days",IF(J1187&lt;=21,"15-21 days","22+ days"))))</f>
        <v>3-7 days</v>
      </c>
      <c r="P1187" s="0" t="str">
        <f aca="false">IF(VALUE(LEFT(D1187,2))&lt;10,"Early (7-10 AM)",IF(VALUE(LEFT(D1187,2))&lt;14,"Midday (10 AM-2 PM)",IF(VALUE(LEFT(D1187,2))&lt;16,"Afternoon (2-4 PM)","Late (4-6 PM)")))</f>
        <v>Midday (10 AM-2 PM)</v>
      </c>
      <c r="Q1187" s="3" t="n">
        <f aca="false">IF(L1187="No-show",1,0)</f>
        <v>0</v>
      </c>
      <c r="R1187" s="29" t="n">
        <f aca="false">IF(L1187="No-show",M1187,0)</f>
        <v>0</v>
      </c>
    </row>
    <row r="1188" customFormat="false" ht="15" hidden="false" customHeight="false" outlineLevel="0" collapsed="false">
      <c r="A1188" s="0" t="s">
        <v>1560</v>
      </c>
      <c r="B1188" s="28" t="n">
        <v>45967</v>
      </c>
      <c r="C1188" s="3" t="s">
        <v>35</v>
      </c>
      <c r="D1188" s="3" t="s">
        <v>154</v>
      </c>
      <c r="E1188" s="3" t="s">
        <v>1334</v>
      </c>
      <c r="F1188" s="3" t="s">
        <v>8</v>
      </c>
      <c r="G1188" s="3" t="s">
        <v>64</v>
      </c>
      <c r="H1188" s="3" t="s">
        <v>42</v>
      </c>
      <c r="I1188" s="3" t="s">
        <v>52</v>
      </c>
      <c r="J1188" s="0" t="n">
        <v>3</v>
      </c>
      <c r="K1188" s="3" t="s">
        <v>29</v>
      </c>
      <c r="L1188" s="3" t="s">
        <v>129</v>
      </c>
      <c r="M1188" s="29" t="n">
        <v>72</v>
      </c>
      <c r="N1188" s="30" t="n">
        <f aca="false">DATE(YEAR(B1188),MONTH(B1188),1)</f>
        <v>45962</v>
      </c>
      <c r="O1188" s="0" t="str">
        <f aca="false">IF(J1188&lt;=2,"0-2 days",IF(J1188&lt;=7,"3-7 days",IF(J1188&lt;=14,"8-14 days",IF(J1188&lt;=21,"15-21 days","22+ days"))))</f>
        <v>3-7 days</v>
      </c>
      <c r="P1188" s="0" t="str">
        <f aca="false">IF(VALUE(LEFT(D1188,2))&lt;10,"Early (7-10 AM)",IF(VALUE(LEFT(D1188,2))&lt;14,"Midday (10 AM-2 PM)",IF(VALUE(LEFT(D1188,2))&lt;16,"Afternoon (2-4 PM)","Late (4-6 PM)")))</f>
        <v>Midday (10 AM-2 PM)</v>
      </c>
      <c r="Q1188" s="3" t="n">
        <f aca="false">IF(L1188="No-show",1,0)</f>
        <v>0</v>
      </c>
      <c r="R1188" s="29" t="n">
        <f aca="false">IF(L1188="No-show",M1188,0)</f>
        <v>0</v>
      </c>
    </row>
    <row r="1189" customFormat="false" ht="15" hidden="false" customHeight="false" outlineLevel="0" collapsed="false">
      <c r="A1189" s="0" t="s">
        <v>1561</v>
      </c>
      <c r="B1189" s="28" t="n">
        <v>45967</v>
      </c>
      <c r="C1189" s="3" t="s">
        <v>35</v>
      </c>
      <c r="D1189" s="3" t="s">
        <v>159</v>
      </c>
      <c r="E1189" s="3" t="s">
        <v>1243</v>
      </c>
      <c r="F1189" s="3" t="s">
        <v>7</v>
      </c>
      <c r="G1189" s="3" t="s">
        <v>64</v>
      </c>
      <c r="H1189" s="3" t="s">
        <v>54</v>
      </c>
      <c r="I1189" s="3" t="s">
        <v>55</v>
      </c>
      <c r="J1189" s="0" t="n">
        <v>6</v>
      </c>
      <c r="K1189" s="3" t="s">
        <v>32</v>
      </c>
      <c r="L1189" s="3" t="s">
        <v>121</v>
      </c>
      <c r="M1189" s="29" t="n">
        <v>120</v>
      </c>
      <c r="N1189" s="30" t="n">
        <f aca="false">DATE(YEAR(B1189),MONTH(B1189),1)</f>
        <v>45962</v>
      </c>
      <c r="O1189" s="0" t="str">
        <f aca="false">IF(J1189&lt;=2,"0-2 days",IF(J1189&lt;=7,"3-7 days",IF(J1189&lt;=14,"8-14 days",IF(J1189&lt;=21,"15-21 days","22+ days"))))</f>
        <v>3-7 days</v>
      </c>
      <c r="P1189" s="0" t="str">
        <f aca="false">IF(VALUE(LEFT(D1189,2))&lt;10,"Early (7-10 AM)",IF(VALUE(LEFT(D1189,2))&lt;14,"Midday (10 AM-2 PM)",IF(VALUE(LEFT(D1189,2))&lt;16,"Afternoon (2-4 PM)","Late (4-6 PM)")))</f>
        <v>Midday (10 AM-2 PM)</v>
      </c>
      <c r="Q1189" s="3" t="n">
        <f aca="false">IF(L1189="No-show",1,0)</f>
        <v>0</v>
      </c>
      <c r="R1189" s="29" t="n">
        <f aca="false">IF(L1189="No-show",M1189,0)</f>
        <v>0</v>
      </c>
    </row>
    <row r="1190" customFormat="false" ht="15" hidden="false" customHeight="false" outlineLevel="0" collapsed="false">
      <c r="A1190" s="0" t="s">
        <v>1562</v>
      </c>
      <c r="B1190" s="28" t="n">
        <v>45967</v>
      </c>
      <c r="C1190" s="3" t="s">
        <v>35</v>
      </c>
      <c r="D1190" s="3" t="s">
        <v>159</v>
      </c>
      <c r="E1190" s="3" t="s">
        <v>1081</v>
      </c>
      <c r="F1190" s="3" t="s">
        <v>4</v>
      </c>
      <c r="G1190" s="3" t="s">
        <v>64</v>
      </c>
      <c r="H1190" s="3" t="s">
        <v>45</v>
      </c>
      <c r="I1190" s="3" t="s">
        <v>43</v>
      </c>
      <c r="J1190" s="0" t="n">
        <v>3</v>
      </c>
      <c r="K1190" s="3" t="s">
        <v>32</v>
      </c>
      <c r="L1190" s="3" t="s">
        <v>121</v>
      </c>
      <c r="M1190" s="29" t="n">
        <v>95</v>
      </c>
      <c r="N1190" s="30" t="n">
        <f aca="false">DATE(YEAR(B1190),MONTH(B1190),1)</f>
        <v>45962</v>
      </c>
      <c r="O1190" s="0" t="str">
        <f aca="false">IF(J1190&lt;=2,"0-2 days",IF(J1190&lt;=7,"3-7 days",IF(J1190&lt;=14,"8-14 days",IF(J1190&lt;=21,"15-21 days","22+ days"))))</f>
        <v>3-7 days</v>
      </c>
      <c r="P1190" s="0" t="str">
        <f aca="false">IF(VALUE(LEFT(D1190,2))&lt;10,"Early (7-10 AM)",IF(VALUE(LEFT(D1190,2))&lt;14,"Midday (10 AM-2 PM)",IF(VALUE(LEFT(D1190,2))&lt;16,"Afternoon (2-4 PM)","Late (4-6 PM)")))</f>
        <v>Midday (10 AM-2 PM)</v>
      </c>
      <c r="Q1190" s="3" t="n">
        <f aca="false">IF(L1190="No-show",1,0)</f>
        <v>0</v>
      </c>
      <c r="R1190" s="29" t="n">
        <f aca="false">IF(L1190="No-show",M1190,0)</f>
        <v>0</v>
      </c>
    </row>
    <row r="1191" customFormat="false" ht="15" hidden="false" customHeight="false" outlineLevel="0" collapsed="false">
      <c r="A1191" s="0" t="s">
        <v>1563</v>
      </c>
      <c r="B1191" s="28" t="n">
        <v>45967</v>
      </c>
      <c r="C1191" s="3" t="s">
        <v>35</v>
      </c>
      <c r="D1191" s="3" t="s">
        <v>159</v>
      </c>
      <c r="E1191" s="3" t="s">
        <v>1500</v>
      </c>
      <c r="F1191" s="3" t="s">
        <v>3</v>
      </c>
      <c r="G1191" s="3" t="s">
        <v>64</v>
      </c>
      <c r="H1191" s="3" t="s">
        <v>58</v>
      </c>
      <c r="I1191" s="3" t="s">
        <v>49</v>
      </c>
      <c r="J1191" s="0" t="n">
        <v>6</v>
      </c>
      <c r="K1191" s="3" t="s">
        <v>32</v>
      </c>
      <c r="L1191" s="3" t="s">
        <v>217</v>
      </c>
      <c r="M1191" s="29" t="n">
        <v>105</v>
      </c>
      <c r="N1191" s="30" t="n">
        <f aca="false">DATE(YEAR(B1191),MONTH(B1191),1)</f>
        <v>45962</v>
      </c>
      <c r="O1191" s="0" t="str">
        <f aca="false">IF(J1191&lt;=2,"0-2 days",IF(J1191&lt;=7,"3-7 days",IF(J1191&lt;=14,"8-14 days",IF(J1191&lt;=21,"15-21 days","22+ days"))))</f>
        <v>3-7 days</v>
      </c>
      <c r="P1191" s="0" t="str">
        <f aca="false">IF(VALUE(LEFT(D1191,2))&lt;10,"Early (7-10 AM)",IF(VALUE(LEFT(D1191,2))&lt;14,"Midday (10 AM-2 PM)",IF(VALUE(LEFT(D1191,2))&lt;16,"Afternoon (2-4 PM)","Late (4-6 PM)")))</f>
        <v>Midday (10 AM-2 PM)</v>
      </c>
      <c r="Q1191" s="3" t="n">
        <f aca="false">IF(L1191="No-show",1,0)</f>
        <v>1</v>
      </c>
      <c r="R1191" s="29" t="n">
        <f aca="false">IF(L1191="No-show",M1191,0)</f>
        <v>105</v>
      </c>
    </row>
    <row r="1192" customFormat="false" ht="15" hidden="false" customHeight="false" outlineLevel="0" collapsed="false">
      <c r="A1192" s="0" t="s">
        <v>1564</v>
      </c>
      <c r="B1192" s="28" t="n">
        <v>45967</v>
      </c>
      <c r="C1192" s="3" t="s">
        <v>35</v>
      </c>
      <c r="D1192" s="3" t="s">
        <v>159</v>
      </c>
      <c r="E1192" s="3" t="s">
        <v>791</v>
      </c>
      <c r="F1192" s="3" t="s">
        <v>8</v>
      </c>
      <c r="G1192" s="3" t="s">
        <v>64</v>
      </c>
      <c r="H1192" s="3" t="s">
        <v>54</v>
      </c>
      <c r="I1192" s="3" t="s">
        <v>43</v>
      </c>
      <c r="J1192" s="0" t="n">
        <v>3</v>
      </c>
      <c r="K1192" s="3" t="s">
        <v>29</v>
      </c>
      <c r="L1192" s="3" t="s">
        <v>121</v>
      </c>
      <c r="M1192" s="29" t="n">
        <v>120</v>
      </c>
      <c r="N1192" s="30" t="n">
        <f aca="false">DATE(YEAR(B1192),MONTH(B1192),1)</f>
        <v>45962</v>
      </c>
      <c r="O1192" s="0" t="str">
        <f aca="false">IF(J1192&lt;=2,"0-2 days",IF(J1192&lt;=7,"3-7 days",IF(J1192&lt;=14,"8-14 days",IF(J1192&lt;=21,"15-21 days","22+ days"))))</f>
        <v>3-7 days</v>
      </c>
      <c r="P1192" s="0" t="str">
        <f aca="false">IF(VALUE(LEFT(D1192,2))&lt;10,"Early (7-10 AM)",IF(VALUE(LEFT(D1192,2))&lt;14,"Midday (10 AM-2 PM)",IF(VALUE(LEFT(D1192,2))&lt;16,"Afternoon (2-4 PM)","Late (4-6 PM)")))</f>
        <v>Midday (10 AM-2 PM)</v>
      </c>
      <c r="Q1192" s="3" t="n">
        <f aca="false">IF(L1192="No-show",1,0)</f>
        <v>0</v>
      </c>
      <c r="R1192" s="29" t="n">
        <f aca="false">IF(L1192="No-show",M1192,0)</f>
        <v>0</v>
      </c>
    </row>
    <row r="1193" customFormat="false" ht="15" hidden="false" customHeight="false" outlineLevel="0" collapsed="false">
      <c r="A1193" s="0" t="s">
        <v>1565</v>
      </c>
      <c r="B1193" s="28" t="n">
        <v>45967</v>
      </c>
      <c r="C1193" s="3" t="s">
        <v>35</v>
      </c>
      <c r="D1193" s="3" t="s">
        <v>159</v>
      </c>
      <c r="E1193" s="3" t="s">
        <v>299</v>
      </c>
      <c r="F1193" s="3" t="s">
        <v>4</v>
      </c>
      <c r="G1193" s="3" t="s">
        <v>64</v>
      </c>
      <c r="H1193" s="3" t="s">
        <v>58</v>
      </c>
      <c r="I1193" s="3" t="s">
        <v>43</v>
      </c>
      <c r="J1193" s="0" t="n">
        <v>9</v>
      </c>
      <c r="K1193" s="3" t="s">
        <v>29</v>
      </c>
      <c r="L1193" s="3" t="s">
        <v>121</v>
      </c>
      <c r="M1193" s="29" t="n">
        <v>105</v>
      </c>
      <c r="N1193" s="30" t="n">
        <f aca="false">DATE(YEAR(B1193),MONTH(B1193),1)</f>
        <v>45962</v>
      </c>
      <c r="O1193" s="0" t="str">
        <f aca="false">IF(J1193&lt;=2,"0-2 days",IF(J1193&lt;=7,"3-7 days",IF(J1193&lt;=14,"8-14 days",IF(J1193&lt;=21,"15-21 days","22+ days"))))</f>
        <v>8-14 days</v>
      </c>
      <c r="P1193" s="0" t="str">
        <f aca="false">IF(VALUE(LEFT(D1193,2))&lt;10,"Early (7-10 AM)",IF(VALUE(LEFT(D1193,2))&lt;14,"Midday (10 AM-2 PM)",IF(VALUE(LEFT(D1193,2))&lt;16,"Afternoon (2-4 PM)","Late (4-6 PM)")))</f>
        <v>Midday (10 AM-2 PM)</v>
      </c>
      <c r="Q1193" s="3" t="n">
        <f aca="false">IF(L1193="No-show",1,0)</f>
        <v>0</v>
      </c>
      <c r="R1193" s="29" t="n">
        <f aca="false">IF(L1193="No-show",M1193,0)</f>
        <v>0</v>
      </c>
    </row>
    <row r="1194" customFormat="false" ht="15" hidden="false" customHeight="false" outlineLevel="0" collapsed="false">
      <c r="A1194" s="0" t="s">
        <v>1566</v>
      </c>
      <c r="B1194" s="28" t="n">
        <v>45967</v>
      </c>
      <c r="C1194" s="3" t="s">
        <v>35</v>
      </c>
      <c r="D1194" s="3" t="s">
        <v>159</v>
      </c>
      <c r="E1194" s="3" t="s">
        <v>1482</v>
      </c>
      <c r="F1194" s="3" t="s">
        <v>8</v>
      </c>
      <c r="G1194" s="3" t="s">
        <v>64</v>
      </c>
      <c r="H1194" s="3" t="s">
        <v>42</v>
      </c>
      <c r="I1194" s="3" t="s">
        <v>46</v>
      </c>
      <c r="J1194" s="0" t="n">
        <v>1</v>
      </c>
      <c r="K1194" s="3" t="s">
        <v>32</v>
      </c>
      <c r="L1194" s="3" t="s">
        <v>121</v>
      </c>
      <c r="M1194" s="29" t="n">
        <v>72</v>
      </c>
      <c r="N1194" s="30" t="n">
        <f aca="false">DATE(YEAR(B1194),MONTH(B1194),1)</f>
        <v>45962</v>
      </c>
      <c r="O1194" s="0" t="str">
        <f aca="false">IF(J1194&lt;=2,"0-2 days",IF(J1194&lt;=7,"3-7 days",IF(J1194&lt;=14,"8-14 days",IF(J1194&lt;=21,"15-21 days","22+ days"))))</f>
        <v>0-2 days</v>
      </c>
      <c r="P1194" s="0" t="str">
        <f aca="false">IF(VALUE(LEFT(D1194,2))&lt;10,"Early (7-10 AM)",IF(VALUE(LEFT(D1194,2))&lt;14,"Midday (10 AM-2 PM)",IF(VALUE(LEFT(D1194,2))&lt;16,"Afternoon (2-4 PM)","Late (4-6 PM)")))</f>
        <v>Midday (10 AM-2 PM)</v>
      </c>
      <c r="Q1194" s="3" t="n">
        <f aca="false">IF(L1194="No-show",1,0)</f>
        <v>0</v>
      </c>
      <c r="R1194" s="29" t="n">
        <f aca="false">IF(L1194="No-show",M1194,0)</f>
        <v>0</v>
      </c>
    </row>
    <row r="1195" customFormat="false" ht="15" hidden="false" customHeight="false" outlineLevel="0" collapsed="false">
      <c r="A1195" s="0" t="s">
        <v>1567</v>
      </c>
      <c r="B1195" s="28" t="n">
        <v>45967</v>
      </c>
      <c r="C1195" s="3" t="s">
        <v>35</v>
      </c>
      <c r="D1195" s="3" t="s">
        <v>159</v>
      </c>
      <c r="E1195" s="3" t="s">
        <v>1200</v>
      </c>
      <c r="F1195" s="3" t="s">
        <v>4</v>
      </c>
      <c r="G1195" s="3" t="s">
        <v>64</v>
      </c>
      <c r="H1195" s="3" t="s">
        <v>51</v>
      </c>
      <c r="I1195" s="3" t="s">
        <v>52</v>
      </c>
      <c r="J1195" s="0" t="n">
        <v>6</v>
      </c>
      <c r="K1195" s="3" t="s">
        <v>29</v>
      </c>
      <c r="L1195" s="3" t="s">
        <v>121</v>
      </c>
      <c r="M1195" s="29" t="n">
        <v>116</v>
      </c>
      <c r="N1195" s="30" t="n">
        <f aca="false">DATE(YEAR(B1195),MONTH(B1195),1)</f>
        <v>45962</v>
      </c>
      <c r="O1195" s="0" t="str">
        <f aca="false">IF(J1195&lt;=2,"0-2 days",IF(J1195&lt;=7,"3-7 days",IF(J1195&lt;=14,"8-14 days",IF(J1195&lt;=21,"15-21 days","22+ days"))))</f>
        <v>3-7 days</v>
      </c>
      <c r="P1195" s="0" t="str">
        <f aca="false">IF(VALUE(LEFT(D1195,2))&lt;10,"Early (7-10 AM)",IF(VALUE(LEFT(D1195,2))&lt;14,"Midday (10 AM-2 PM)",IF(VALUE(LEFT(D1195,2))&lt;16,"Afternoon (2-4 PM)","Late (4-6 PM)")))</f>
        <v>Midday (10 AM-2 PM)</v>
      </c>
      <c r="Q1195" s="3" t="n">
        <f aca="false">IF(L1195="No-show",1,0)</f>
        <v>0</v>
      </c>
      <c r="R1195" s="29" t="n">
        <f aca="false">IF(L1195="No-show",M1195,0)</f>
        <v>0</v>
      </c>
    </row>
    <row r="1196" customFormat="false" ht="15" hidden="false" customHeight="false" outlineLevel="0" collapsed="false">
      <c r="A1196" s="0" t="s">
        <v>1568</v>
      </c>
      <c r="B1196" s="28" t="n">
        <v>45967</v>
      </c>
      <c r="C1196" s="3" t="s">
        <v>35</v>
      </c>
      <c r="D1196" s="3" t="s">
        <v>159</v>
      </c>
      <c r="E1196" s="3" t="s">
        <v>967</v>
      </c>
      <c r="F1196" s="3" t="s">
        <v>8</v>
      </c>
      <c r="G1196" s="3" t="s">
        <v>64</v>
      </c>
      <c r="H1196" s="3" t="s">
        <v>56</v>
      </c>
      <c r="I1196" s="3" t="s">
        <v>57</v>
      </c>
      <c r="J1196" s="0" t="n">
        <v>7</v>
      </c>
      <c r="K1196" s="3" t="s">
        <v>29</v>
      </c>
      <c r="L1196" s="3" t="s">
        <v>121</v>
      </c>
      <c r="M1196" s="29" t="n">
        <v>115</v>
      </c>
      <c r="N1196" s="30" t="n">
        <f aca="false">DATE(YEAR(B1196),MONTH(B1196),1)</f>
        <v>45962</v>
      </c>
      <c r="O1196" s="0" t="str">
        <f aca="false">IF(J1196&lt;=2,"0-2 days",IF(J1196&lt;=7,"3-7 days",IF(J1196&lt;=14,"8-14 days",IF(J1196&lt;=21,"15-21 days","22+ days"))))</f>
        <v>3-7 days</v>
      </c>
      <c r="P1196" s="0" t="str">
        <f aca="false">IF(VALUE(LEFT(D1196,2))&lt;10,"Early (7-10 AM)",IF(VALUE(LEFT(D1196,2))&lt;14,"Midday (10 AM-2 PM)",IF(VALUE(LEFT(D1196,2))&lt;16,"Afternoon (2-4 PM)","Late (4-6 PM)")))</f>
        <v>Midday (10 AM-2 PM)</v>
      </c>
      <c r="Q1196" s="3" t="n">
        <f aca="false">IF(L1196="No-show",1,0)</f>
        <v>0</v>
      </c>
      <c r="R1196" s="29" t="n">
        <f aca="false">IF(L1196="No-show",M1196,0)</f>
        <v>0</v>
      </c>
    </row>
    <row r="1197" customFormat="false" ht="15" hidden="false" customHeight="false" outlineLevel="0" collapsed="false">
      <c r="A1197" s="0" t="s">
        <v>1569</v>
      </c>
      <c r="B1197" s="28" t="n">
        <v>45967</v>
      </c>
      <c r="C1197" s="3" t="s">
        <v>35</v>
      </c>
      <c r="D1197" s="3" t="s">
        <v>164</v>
      </c>
      <c r="E1197" s="3" t="s">
        <v>914</v>
      </c>
      <c r="F1197" s="3" t="s">
        <v>8</v>
      </c>
      <c r="G1197" s="3" t="s">
        <v>64</v>
      </c>
      <c r="H1197" s="3" t="s">
        <v>42</v>
      </c>
      <c r="I1197" s="3" t="s">
        <v>57</v>
      </c>
      <c r="J1197" s="0" t="n">
        <v>9</v>
      </c>
      <c r="K1197" s="3" t="s">
        <v>32</v>
      </c>
      <c r="L1197" s="3" t="s">
        <v>121</v>
      </c>
      <c r="M1197" s="29" t="n">
        <v>72</v>
      </c>
      <c r="N1197" s="30" t="n">
        <f aca="false">DATE(YEAR(B1197),MONTH(B1197),1)</f>
        <v>45962</v>
      </c>
      <c r="O1197" s="0" t="str">
        <f aca="false">IF(J1197&lt;=2,"0-2 days",IF(J1197&lt;=7,"3-7 days",IF(J1197&lt;=14,"8-14 days",IF(J1197&lt;=21,"15-21 days","22+ days"))))</f>
        <v>8-14 days</v>
      </c>
      <c r="P1197" s="0" t="str">
        <f aca="false">IF(VALUE(LEFT(D1197,2))&lt;10,"Early (7-10 AM)",IF(VALUE(LEFT(D1197,2))&lt;14,"Midday (10 AM-2 PM)",IF(VALUE(LEFT(D1197,2))&lt;16,"Afternoon (2-4 PM)","Late (4-6 PM)")))</f>
        <v>Midday (10 AM-2 PM)</v>
      </c>
      <c r="Q1197" s="3" t="n">
        <f aca="false">IF(L1197="No-show",1,0)</f>
        <v>0</v>
      </c>
      <c r="R1197" s="29" t="n">
        <f aca="false">IF(L1197="No-show",M1197,0)</f>
        <v>0</v>
      </c>
    </row>
    <row r="1198" customFormat="false" ht="15" hidden="false" customHeight="false" outlineLevel="0" collapsed="false">
      <c r="A1198" s="0" t="s">
        <v>1570</v>
      </c>
      <c r="B1198" s="28" t="n">
        <v>45967</v>
      </c>
      <c r="C1198" s="3" t="s">
        <v>35</v>
      </c>
      <c r="D1198" s="3" t="s">
        <v>164</v>
      </c>
      <c r="E1198" s="3" t="s">
        <v>1451</v>
      </c>
      <c r="F1198" s="3" t="s">
        <v>7</v>
      </c>
      <c r="G1198" s="3" t="s">
        <v>64</v>
      </c>
      <c r="H1198" s="3" t="s">
        <v>58</v>
      </c>
      <c r="I1198" s="3" t="s">
        <v>59</v>
      </c>
      <c r="J1198" s="0" t="n">
        <v>13</v>
      </c>
      <c r="K1198" s="3" t="s">
        <v>29</v>
      </c>
      <c r="L1198" s="3" t="s">
        <v>121</v>
      </c>
      <c r="M1198" s="29" t="n">
        <v>105</v>
      </c>
      <c r="N1198" s="30" t="n">
        <f aca="false">DATE(YEAR(B1198),MONTH(B1198),1)</f>
        <v>45962</v>
      </c>
      <c r="O1198" s="0" t="str">
        <f aca="false">IF(J1198&lt;=2,"0-2 days",IF(J1198&lt;=7,"3-7 days",IF(J1198&lt;=14,"8-14 days",IF(J1198&lt;=21,"15-21 days","22+ days"))))</f>
        <v>8-14 days</v>
      </c>
      <c r="P1198" s="0" t="str">
        <f aca="false">IF(VALUE(LEFT(D1198,2))&lt;10,"Early (7-10 AM)",IF(VALUE(LEFT(D1198,2))&lt;14,"Midday (10 AM-2 PM)",IF(VALUE(LEFT(D1198,2))&lt;16,"Afternoon (2-4 PM)","Late (4-6 PM)")))</f>
        <v>Midday (10 AM-2 PM)</v>
      </c>
      <c r="Q1198" s="3" t="n">
        <f aca="false">IF(L1198="No-show",1,0)</f>
        <v>0</v>
      </c>
      <c r="R1198" s="29" t="n">
        <f aca="false">IF(L1198="No-show",M1198,0)</f>
        <v>0</v>
      </c>
    </row>
    <row r="1199" customFormat="false" ht="15" hidden="false" customHeight="false" outlineLevel="0" collapsed="false">
      <c r="A1199" s="0" t="s">
        <v>1571</v>
      </c>
      <c r="B1199" s="28" t="n">
        <v>45967</v>
      </c>
      <c r="C1199" s="3" t="s">
        <v>35</v>
      </c>
      <c r="D1199" s="3" t="s">
        <v>164</v>
      </c>
      <c r="E1199" s="3" t="s">
        <v>919</v>
      </c>
      <c r="F1199" s="3" t="s">
        <v>4</v>
      </c>
      <c r="G1199" s="3" t="s">
        <v>64</v>
      </c>
      <c r="H1199" s="3" t="s">
        <v>48</v>
      </c>
      <c r="I1199" s="3" t="s">
        <v>43</v>
      </c>
      <c r="J1199" s="0" t="n">
        <v>2</v>
      </c>
      <c r="K1199" s="3" t="s">
        <v>32</v>
      </c>
      <c r="L1199" s="3" t="s">
        <v>121</v>
      </c>
      <c r="M1199" s="29" t="n">
        <v>118</v>
      </c>
      <c r="N1199" s="30" t="n">
        <f aca="false">DATE(YEAR(B1199),MONTH(B1199),1)</f>
        <v>45962</v>
      </c>
      <c r="O1199" s="0" t="str">
        <f aca="false">IF(J1199&lt;=2,"0-2 days",IF(J1199&lt;=7,"3-7 days",IF(J1199&lt;=14,"8-14 days",IF(J1199&lt;=21,"15-21 days","22+ days"))))</f>
        <v>0-2 days</v>
      </c>
      <c r="P1199" s="0" t="str">
        <f aca="false">IF(VALUE(LEFT(D1199,2))&lt;10,"Early (7-10 AM)",IF(VALUE(LEFT(D1199,2))&lt;14,"Midday (10 AM-2 PM)",IF(VALUE(LEFT(D1199,2))&lt;16,"Afternoon (2-4 PM)","Late (4-6 PM)")))</f>
        <v>Midday (10 AM-2 PM)</v>
      </c>
      <c r="Q1199" s="3" t="n">
        <f aca="false">IF(L1199="No-show",1,0)</f>
        <v>0</v>
      </c>
      <c r="R1199" s="29" t="n">
        <f aca="false">IF(L1199="No-show",M1199,0)</f>
        <v>0</v>
      </c>
    </row>
    <row r="1200" customFormat="false" ht="15" hidden="false" customHeight="false" outlineLevel="0" collapsed="false">
      <c r="A1200" s="0" t="s">
        <v>1572</v>
      </c>
      <c r="B1200" s="28" t="n">
        <v>45967</v>
      </c>
      <c r="C1200" s="3" t="s">
        <v>35</v>
      </c>
      <c r="D1200" s="3" t="s">
        <v>262</v>
      </c>
      <c r="E1200" s="3" t="s">
        <v>1067</v>
      </c>
      <c r="F1200" s="3" t="s">
        <v>7</v>
      </c>
      <c r="G1200" s="3" t="s">
        <v>64</v>
      </c>
      <c r="H1200" s="3" t="s">
        <v>56</v>
      </c>
      <c r="I1200" s="3" t="s">
        <v>43</v>
      </c>
      <c r="J1200" s="0" t="n">
        <v>4</v>
      </c>
      <c r="K1200" s="3" t="s">
        <v>29</v>
      </c>
      <c r="L1200" s="3" t="s">
        <v>121</v>
      </c>
      <c r="M1200" s="29" t="n">
        <v>115</v>
      </c>
      <c r="N1200" s="30" t="n">
        <f aca="false">DATE(YEAR(B1200),MONTH(B1200),1)</f>
        <v>45962</v>
      </c>
      <c r="O1200" s="0" t="str">
        <f aca="false">IF(J1200&lt;=2,"0-2 days",IF(J1200&lt;=7,"3-7 days",IF(J1200&lt;=14,"8-14 days",IF(J1200&lt;=21,"15-21 days","22+ days"))))</f>
        <v>3-7 days</v>
      </c>
      <c r="P1200" s="0" t="str">
        <f aca="false">IF(VALUE(LEFT(D1200,2))&lt;10,"Early (7-10 AM)",IF(VALUE(LEFT(D1200,2))&lt;14,"Midday (10 AM-2 PM)",IF(VALUE(LEFT(D1200,2))&lt;16,"Afternoon (2-4 PM)","Late (4-6 PM)")))</f>
        <v>Midday (10 AM-2 PM)</v>
      </c>
      <c r="Q1200" s="3" t="n">
        <f aca="false">IF(L1200="No-show",1,0)</f>
        <v>0</v>
      </c>
      <c r="R1200" s="29" t="n">
        <f aca="false">IF(L1200="No-show",M1200,0)</f>
        <v>0</v>
      </c>
    </row>
    <row r="1201" customFormat="false" ht="15" hidden="false" customHeight="false" outlineLevel="0" collapsed="false">
      <c r="A1201" s="0" t="s">
        <v>1573</v>
      </c>
      <c r="B1201" s="28" t="n">
        <v>45967</v>
      </c>
      <c r="C1201" s="3" t="s">
        <v>35</v>
      </c>
      <c r="D1201" s="3" t="s">
        <v>262</v>
      </c>
      <c r="E1201" s="3" t="s">
        <v>1188</v>
      </c>
      <c r="F1201" s="3" t="s">
        <v>7</v>
      </c>
      <c r="G1201" s="3" t="s">
        <v>64</v>
      </c>
      <c r="H1201" s="3" t="s">
        <v>51</v>
      </c>
      <c r="I1201" s="3" t="s">
        <v>59</v>
      </c>
      <c r="J1201" s="0" t="n">
        <v>4</v>
      </c>
      <c r="K1201" s="3" t="s">
        <v>29</v>
      </c>
      <c r="L1201" s="3" t="s">
        <v>121</v>
      </c>
      <c r="M1201" s="29" t="n">
        <v>116</v>
      </c>
      <c r="N1201" s="30" t="n">
        <f aca="false">DATE(YEAR(B1201),MONTH(B1201),1)</f>
        <v>45962</v>
      </c>
      <c r="O1201" s="0" t="str">
        <f aca="false">IF(J1201&lt;=2,"0-2 days",IF(J1201&lt;=7,"3-7 days",IF(J1201&lt;=14,"8-14 days",IF(J1201&lt;=21,"15-21 days","22+ days"))))</f>
        <v>3-7 days</v>
      </c>
      <c r="P1201" s="0" t="str">
        <f aca="false">IF(VALUE(LEFT(D1201,2))&lt;10,"Early (7-10 AM)",IF(VALUE(LEFT(D1201,2))&lt;14,"Midday (10 AM-2 PM)",IF(VALUE(LEFT(D1201,2))&lt;16,"Afternoon (2-4 PM)","Late (4-6 PM)")))</f>
        <v>Midday (10 AM-2 PM)</v>
      </c>
      <c r="Q1201" s="3" t="n">
        <f aca="false">IF(L1201="No-show",1,0)</f>
        <v>0</v>
      </c>
      <c r="R1201" s="29" t="n">
        <f aca="false">IF(L1201="No-show",M1201,0)</f>
        <v>0</v>
      </c>
    </row>
    <row r="1202" customFormat="false" ht="15" hidden="false" customHeight="false" outlineLevel="0" collapsed="false">
      <c r="A1202" s="0" t="s">
        <v>1574</v>
      </c>
      <c r="B1202" s="28" t="n">
        <v>45967</v>
      </c>
      <c r="C1202" s="3" t="s">
        <v>35</v>
      </c>
      <c r="D1202" s="3" t="s">
        <v>171</v>
      </c>
      <c r="E1202" s="3" t="s">
        <v>959</v>
      </c>
      <c r="F1202" s="3" t="s">
        <v>4</v>
      </c>
      <c r="G1202" s="3" t="s">
        <v>64</v>
      </c>
      <c r="H1202" s="3" t="s">
        <v>54</v>
      </c>
      <c r="I1202" s="3" t="s">
        <v>43</v>
      </c>
      <c r="J1202" s="0" t="n">
        <v>7</v>
      </c>
      <c r="K1202" s="3" t="s">
        <v>29</v>
      </c>
      <c r="L1202" s="3" t="s">
        <v>121</v>
      </c>
      <c r="M1202" s="29" t="n">
        <v>120</v>
      </c>
      <c r="N1202" s="30" t="n">
        <f aca="false">DATE(YEAR(B1202),MONTH(B1202),1)</f>
        <v>45962</v>
      </c>
      <c r="O1202" s="0" t="str">
        <f aca="false">IF(J1202&lt;=2,"0-2 days",IF(J1202&lt;=7,"3-7 days",IF(J1202&lt;=14,"8-14 days",IF(J1202&lt;=21,"15-21 days","22+ days"))))</f>
        <v>3-7 days</v>
      </c>
      <c r="P1202" s="0" t="str">
        <f aca="false">IF(VALUE(LEFT(D1202,2))&lt;10,"Early (7-10 AM)",IF(VALUE(LEFT(D1202,2))&lt;14,"Midday (10 AM-2 PM)",IF(VALUE(LEFT(D1202,2))&lt;16,"Afternoon (2-4 PM)","Late (4-6 PM)")))</f>
        <v>Midday (10 AM-2 PM)</v>
      </c>
      <c r="Q1202" s="3" t="n">
        <f aca="false">IF(L1202="No-show",1,0)</f>
        <v>0</v>
      </c>
      <c r="R1202" s="29" t="n">
        <f aca="false">IF(L1202="No-show",M1202,0)</f>
        <v>0</v>
      </c>
    </row>
    <row r="1203" customFormat="false" ht="15" hidden="false" customHeight="false" outlineLevel="0" collapsed="false">
      <c r="A1203" s="0" t="s">
        <v>1575</v>
      </c>
      <c r="B1203" s="28" t="n">
        <v>45967</v>
      </c>
      <c r="C1203" s="3" t="s">
        <v>35</v>
      </c>
      <c r="D1203" s="3" t="s">
        <v>171</v>
      </c>
      <c r="E1203" s="3" t="s">
        <v>1087</v>
      </c>
      <c r="F1203" s="3" t="s">
        <v>8</v>
      </c>
      <c r="G1203" s="3" t="s">
        <v>64</v>
      </c>
      <c r="H1203" s="3" t="s">
        <v>42</v>
      </c>
      <c r="I1203" s="3" t="s">
        <v>43</v>
      </c>
      <c r="J1203" s="0" t="n">
        <v>11</v>
      </c>
      <c r="K1203" s="3" t="s">
        <v>29</v>
      </c>
      <c r="L1203" s="3" t="s">
        <v>121</v>
      </c>
      <c r="M1203" s="29" t="n">
        <v>72</v>
      </c>
      <c r="N1203" s="30" t="n">
        <f aca="false">DATE(YEAR(B1203),MONTH(B1203),1)</f>
        <v>45962</v>
      </c>
      <c r="O1203" s="0" t="str">
        <f aca="false">IF(J1203&lt;=2,"0-2 days",IF(J1203&lt;=7,"3-7 days",IF(J1203&lt;=14,"8-14 days",IF(J1203&lt;=21,"15-21 days","22+ days"))))</f>
        <v>8-14 days</v>
      </c>
      <c r="P1203" s="0" t="str">
        <f aca="false">IF(VALUE(LEFT(D1203,2))&lt;10,"Early (7-10 AM)",IF(VALUE(LEFT(D1203,2))&lt;14,"Midday (10 AM-2 PM)",IF(VALUE(LEFT(D1203,2))&lt;16,"Afternoon (2-4 PM)","Late (4-6 PM)")))</f>
        <v>Midday (10 AM-2 PM)</v>
      </c>
      <c r="Q1203" s="3" t="n">
        <f aca="false">IF(L1203="No-show",1,0)</f>
        <v>0</v>
      </c>
      <c r="R1203" s="29" t="n">
        <f aca="false">IF(L1203="No-show",M1203,0)</f>
        <v>0</v>
      </c>
    </row>
    <row r="1204" customFormat="false" ht="15" hidden="false" customHeight="false" outlineLevel="0" collapsed="false">
      <c r="A1204" s="0" t="s">
        <v>1576</v>
      </c>
      <c r="B1204" s="28" t="n">
        <v>45967</v>
      </c>
      <c r="C1204" s="3" t="s">
        <v>35</v>
      </c>
      <c r="D1204" s="3" t="s">
        <v>171</v>
      </c>
      <c r="E1204" s="3" t="s">
        <v>941</v>
      </c>
      <c r="F1204" s="3" t="s">
        <v>8</v>
      </c>
      <c r="G1204" s="3" t="s">
        <v>64</v>
      </c>
      <c r="H1204" s="3" t="s">
        <v>58</v>
      </c>
      <c r="I1204" s="3" t="s">
        <v>46</v>
      </c>
      <c r="J1204" s="0" t="n">
        <v>2</v>
      </c>
      <c r="K1204" s="3" t="s">
        <v>29</v>
      </c>
      <c r="L1204" s="3" t="s">
        <v>121</v>
      </c>
      <c r="M1204" s="29" t="n">
        <v>105</v>
      </c>
      <c r="N1204" s="30" t="n">
        <f aca="false">DATE(YEAR(B1204),MONTH(B1204),1)</f>
        <v>45962</v>
      </c>
      <c r="O1204" s="0" t="str">
        <f aca="false">IF(J1204&lt;=2,"0-2 days",IF(J1204&lt;=7,"3-7 days",IF(J1204&lt;=14,"8-14 days",IF(J1204&lt;=21,"15-21 days","22+ days"))))</f>
        <v>0-2 days</v>
      </c>
      <c r="P1204" s="0" t="str">
        <f aca="false">IF(VALUE(LEFT(D1204,2))&lt;10,"Early (7-10 AM)",IF(VALUE(LEFT(D1204,2))&lt;14,"Midday (10 AM-2 PM)",IF(VALUE(LEFT(D1204,2))&lt;16,"Afternoon (2-4 PM)","Late (4-6 PM)")))</f>
        <v>Midday (10 AM-2 PM)</v>
      </c>
      <c r="Q1204" s="3" t="n">
        <f aca="false">IF(L1204="No-show",1,0)</f>
        <v>0</v>
      </c>
      <c r="R1204" s="29" t="n">
        <f aca="false">IF(L1204="No-show",M1204,0)</f>
        <v>0</v>
      </c>
    </row>
    <row r="1205" customFormat="false" ht="15" hidden="false" customHeight="false" outlineLevel="0" collapsed="false">
      <c r="A1205" s="0" t="s">
        <v>1577</v>
      </c>
      <c r="B1205" s="28" t="n">
        <v>45967</v>
      </c>
      <c r="C1205" s="3" t="s">
        <v>35</v>
      </c>
      <c r="D1205" s="3" t="s">
        <v>178</v>
      </c>
      <c r="E1205" s="3" t="s">
        <v>659</v>
      </c>
      <c r="F1205" s="3" t="s">
        <v>4</v>
      </c>
      <c r="G1205" s="3" t="s">
        <v>64</v>
      </c>
      <c r="H1205" s="3" t="s">
        <v>58</v>
      </c>
      <c r="I1205" s="3" t="s">
        <v>52</v>
      </c>
      <c r="J1205" s="0" t="n">
        <v>8</v>
      </c>
      <c r="K1205" s="3" t="s">
        <v>29</v>
      </c>
      <c r="L1205" s="3" t="s">
        <v>121</v>
      </c>
      <c r="M1205" s="29" t="n">
        <v>105</v>
      </c>
      <c r="N1205" s="30" t="n">
        <f aca="false">DATE(YEAR(B1205),MONTH(B1205),1)</f>
        <v>45962</v>
      </c>
      <c r="O1205" s="0" t="str">
        <f aca="false">IF(J1205&lt;=2,"0-2 days",IF(J1205&lt;=7,"3-7 days",IF(J1205&lt;=14,"8-14 days",IF(J1205&lt;=21,"15-21 days","22+ days"))))</f>
        <v>8-14 days</v>
      </c>
      <c r="P1205" s="0" t="str">
        <f aca="false">IF(VALUE(LEFT(D1205,2))&lt;10,"Early (7-10 AM)",IF(VALUE(LEFT(D1205,2))&lt;14,"Midday (10 AM-2 PM)",IF(VALUE(LEFT(D1205,2))&lt;16,"Afternoon (2-4 PM)","Late (4-6 PM)")))</f>
        <v>Midday (10 AM-2 PM)</v>
      </c>
      <c r="Q1205" s="3" t="n">
        <f aca="false">IF(L1205="No-show",1,0)</f>
        <v>0</v>
      </c>
      <c r="R1205" s="29" t="n">
        <f aca="false">IF(L1205="No-show",M1205,0)</f>
        <v>0</v>
      </c>
    </row>
    <row r="1206" customFormat="false" ht="15" hidden="false" customHeight="false" outlineLevel="0" collapsed="false">
      <c r="A1206" s="0" t="s">
        <v>1578</v>
      </c>
      <c r="B1206" s="28" t="n">
        <v>45967</v>
      </c>
      <c r="C1206" s="3" t="s">
        <v>35</v>
      </c>
      <c r="D1206" s="3" t="s">
        <v>183</v>
      </c>
      <c r="E1206" s="3" t="s">
        <v>1454</v>
      </c>
      <c r="F1206" s="3" t="s">
        <v>7</v>
      </c>
      <c r="G1206" s="3" t="s">
        <v>64</v>
      </c>
      <c r="H1206" s="3" t="s">
        <v>58</v>
      </c>
      <c r="I1206" s="3" t="s">
        <v>52</v>
      </c>
      <c r="J1206" s="0" t="n">
        <v>4</v>
      </c>
      <c r="K1206" s="3" t="s">
        <v>29</v>
      </c>
      <c r="L1206" s="3" t="s">
        <v>121</v>
      </c>
      <c r="M1206" s="29" t="n">
        <v>105</v>
      </c>
      <c r="N1206" s="30" t="n">
        <f aca="false">DATE(YEAR(B1206),MONTH(B1206),1)</f>
        <v>45962</v>
      </c>
      <c r="O1206" s="0" t="str">
        <f aca="false">IF(J1206&lt;=2,"0-2 days",IF(J1206&lt;=7,"3-7 days",IF(J1206&lt;=14,"8-14 days",IF(J1206&lt;=21,"15-21 days","22+ days"))))</f>
        <v>3-7 days</v>
      </c>
      <c r="P1206" s="0" t="str">
        <f aca="false">IF(VALUE(LEFT(D1206,2))&lt;10,"Early (7-10 AM)",IF(VALUE(LEFT(D1206,2))&lt;14,"Midday (10 AM-2 PM)",IF(VALUE(LEFT(D1206,2))&lt;16,"Afternoon (2-4 PM)","Late (4-6 PM)")))</f>
        <v>Midday (10 AM-2 PM)</v>
      </c>
      <c r="Q1206" s="3" t="n">
        <f aca="false">IF(L1206="No-show",1,0)</f>
        <v>0</v>
      </c>
      <c r="R1206" s="29" t="n">
        <f aca="false">IF(L1206="No-show",M1206,0)</f>
        <v>0</v>
      </c>
    </row>
    <row r="1207" customFormat="false" ht="15" hidden="false" customHeight="false" outlineLevel="0" collapsed="false">
      <c r="A1207" s="0" t="s">
        <v>1579</v>
      </c>
      <c r="B1207" s="28" t="n">
        <v>45967</v>
      </c>
      <c r="C1207" s="3" t="s">
        <v>35</v>
      </c>
      <c r="D1207" s="3" t="s">
        <v>183</v>
      </c>
      <c r="E1207" s="3" t="s">
        <v>412</v>
      </c>
      <c r="F1207" s="3" t="s">
        <v>3</v>
      </c>
      <c r="G1207" s="3" t="s">
        <v>64</v>
      </c>
      <c r="H1207" s="3" t="s">
        <v>45</v>
      </c>
      <c r="I1207" s="3" t="s">
        <v>52</v>
      </c>
      <c r="J1207" s="0" t="n">
        <v>5</v>
      </c>
      <c r="K1207" s="3" t="s">
        <v>29</v>
      </c>
      <c r="L1207" s="3" t="s">
        <v>121</v>
      </c>
      <c r="M1207" s="29" t="n">
        <v>95</v>
      </c>
      <c r="N1207" s="30" t="n">
        <f aca="false">DATE(YEAR(B1207),MONTH(B1207),1)</f>
        <v>45962</v>
      </c>
      <c r="O1207" s="0" t="str">
        <f aca="false">IF(J1207&lt;=2,"0-2 days",IF(J1207&lt;=7,"3-7 days",IF(J1207&lt;=14,"8-14 days",IF(J1207&lt;=21,"15-21 days","22+ days"))))</f>
        <v>3-7 days</v>
      </c>
      <c r="P1207" s="0" t="str">
        <f aca="false">IF(VALUE(LEFT(D1207,2))&lt;10,"Early (7-10 AM)",IF(VALUE(LEFT(D1207,2))&lt;14,"Midday (10 AM-2 PM)",IF(VALUE(LEFT(D1207,2))&lt;16,"Afternoon (2-4 PM)","Late (4-6 PM)")))</f>
        <v>Midday (10 AM-2 PM)</v>
      </c>
      <c r="Q1207" s="3" t="n">
        <f aca="false">IF(L1207="No-show",1,0)</f>
        <v>0</v>
      </c>
      <c r="R1207" s="29" t="n">
        <f aca="false">IF(L1207="No-show",M1207,0)</f>
        <v>0</v>
      </c>
    </row>
    <row r="1208" customFormat="false" ht="15" hidden="false" customHeight="false" outlineLevel="0" collapsed="false">
      <c r="A1208" s="0" t="s">
        <v>1580</v>
      </c>
      <c r="B1208" s="28" t="n">
        <v>45967</v>
      </c>
      <c r="C1208" s="3" t="s">
        <v>35</v>
      </c>
      <c r="D1208" s="3" t="s">
        <v>183</v>
      </c>
      <c r="E1208" s="3" t="s">
        <v>1417</v>
      </c>
      <c r="F1208" s="3" t="s">
        <v>3</v>
      </c>
      <c r="G1208" s="3" t="s">
        <v>64</v>
      </c>
      <c r="H1208" s="3" t="s">
        <v>48</v>
      </c>
      <c r="I1208" s="3" t="s">
        <v>43</v>
      </c>
      <c r="J1208" s="0" t="n">
        <v>17</v>
      </c>
      <c r="K1208" s="3" t="s">
        <v>29</v>
      </c>
      <c r="L1208" s="3" t="s">
        <v>121</v>
      </c>
      <c r="M1208" s="29" t="n">
        <v>118</v>
      </c>
      <c r="N1208" s="30" t="n">
        <f aca="false">DATE(YEAR(B1208),MONTH(B1208),1)</f>
        <v>45962</v>
      </c>
      <c r="O1208" s="0" t="str">
        <f aca="false">IF(J1208&lt;=2,"0-2 days",IF(J1208&lt;=7,"3-7 days",IF(J1208&lt;=14,"8-14 days",IF(J1208&lt;=21,"15-21 days","22+ days"))))</f>
        <v>15-21 days</v>
      </c>
      <c r="P1208" s="0" t="str">
        <f aca="false">IF(VALUE(LEFT(D1208,2))&lt;10,"Early (7-10 AM)",IF(VALUE(LEFT(D1208,2))&lt;14,"Midday (10 AM-2 PM)",IF(VALUE(LEFT(D1208,2))&lt;16,"Afternoon (2-4 PM)","Late (4-6 PM)")))</f>
        <v>Midday (10 AM-2 PM)</v>
      </c>
      <c r="Q1208" s="3" t="n">
        <f aca="false">IF(L1208="No-show",1,0)</f>
        <v>0</v>
      </c>
      <c r="R1208" s="29" t="n">
        <f aca="false">IF(L1208="No-show",M1208,0)</f>
        <v>0</v>
      </c>
    </row>
    <row r="1209" customFormat="false" ht="15" hidden="false" customHeight="false" outlineLevel="0" collapsed="false">
      <c r="A1209" s="0" t="s">
        <v>1581</v>
      </c>
      <c r="B1209" s="28" t="n">
        <v>45967</v>
      </c>
      <c r="C1209" s="3" t="s">
        <v>35</v>
      </c>
      <c r="D1209" s="3" t="s">
        <v>194</v>
      </c>
      <c r="E1209" s="3" t="s">
        <v>1582</v>
      </c>
      <c r="F1209" s="3" t="s">
        <v>4</v>
      </c>
      <c r="G1209" s="3" t="s">
        <v>63</v>
      </c>
      <c r="H1209" s="3" t="s">
        <v>48</v>
      </c>
      <c r="I1209" s="3" t="s">
        <v>52</v>
      </c>
      <c r="J1209" s="0" t="n">
        <v>8</v>
      </c>
      <c r="K1209" s="3" t="s">
        <v>29</v>
      </c>
      <c r="L1209" s="3" t="s">
        <v>121</v>
      </c>
      <c r="M1209" s="29" t="n">
        <v>188.8</v>
      </c>
      <c r="N1209" s="30" t="n">
        <f aca="false">DATE(YEAR(B1209),MONTH(B1209),1)</f>
        <v>45962</v>
      </c>
      <c r="O1209" s="0" t="str">
        <f aca="false">IF(J1209&lt;=2,"0-2 days",IF(J1209&lt;=7,"3-7 days",IF(J1209&lt;=14,"8-14 days",IF(J1209&lt;=21,"15-21 days","22+ days"))))</f>
        <v>8-14 days</v>
      </c>
      <c r="P1209" s="0" t="str">
        <f aca="false">IF(VALUE(LEFT(D1209,2))&lt;10,"Early (7-10 AM)",IF(VALUE(LEFT(D1209,2))&lt;14,"Midday (10 AM-2 PM)",IF(VALUE(LEFT(D1209,2))&lt;16,"Afternoon (2-4 PM)","Late (4-6 PM)")))</f>
        <v>Midday (10 AM-2 PM)</v>
      </c>
      <c r="Q1209" s="3" t="n">
        <f aca="false">IF(L1209="No-show",1,0)</f>
        <v>0</v>
      </c>
      <c r="R1209" s="29" t="n">
        <f aca="false">IF(L1209="No-show",M1209,0)</f>
        <v>0</v>
      </c>
    </row>
    <row r="1210" customFormat="false" ht="15" hidden="false" customHeight="false" outlineLevel="0" collapsed="false">
      <c r="A1210" s="0" t="s">
        <v>1583</v>
      </c>
      <c r="B1210" s="28" t="n">
        <v>45967</v>
      </c>
      <c r="C1210" s="3" t="s">
        <v>35</v>
      </c>
      <c r="D1210" s="3" t="s">
        <v>194</v>
      </c>
      <c r="E1210" s="3" t="s">
        <v>313</v>
      </c>
      <c r="F1210" s="3" t="s">
        <v>3</v>
      </c>
      <c r="G1210" s="3" t="s">
        <v>64</v>
      </c>
      <c r="H1210" s="3" t="s">
        <v>51</v>
      </c>
      <c r="I1210" s="3" t="s">
        <v>57</v>
      </c>
      <c r="J1210" s="0" t="n">
        <v>5</v>
      </c>
      <c r="K1210" s="3" t="s">
        <v>29</v>
      </c>
      <c r="L1210" s="3" t="s">
        <v>121</v>
      </c>
      <c r="M1210" s="29" t="n">
        <v>116</v>
      </c>
      <c r="N1210" s="30" t="n">
        <f aca="false">DATE(YEAR(B1210),MONTH(B1210),1)</f>
        <v>45962</v>
      </c>
      <c r="O1210" s="0" t="str">
        <f aca="false">IF(J1210&lt;=2,"0-2 days",IF(J1210&lt;=7,"3-7 days",IF(J1210&lt;=14,"8-14 days",IF(J1210&lt;=21,"15-21 days","22+ days"))))</f>
        <v>3-7 days</v>
      </c>
      <c r="P1210" s="0" t="str">
        <f aca="false">IF(VALUE(LEFT(D1210,2))&lt;10,"Early (7-10 AM)",IF(VALUE(LEFT(D1210,2))&lt;14,"Midday (10 AM-2 PM)",IF(VALUE(LEFT(D1210,2))&lt;16,"Afternoon (2-4 PM)","Late (4-6 PM)")))</f>
        <v>Midday (10 AM-2 PM)</v>
      </c>
      <c r="Q1210" s="3" t="n">
        <f aca="false">IF(L1210="No-show",1,0)</f>
        <v>0</v>
      </c>
      <c r="R1210" s="29" t="n">
        <f aca="false">IF(L1210="No-show",M1210,0)</f>
        <v>0</v>
      </c>
    </row>
    <row r="1211" customFormat="false" ht="15" hidden="false" customHeight="false" outlineLevel="0" collapsed="false">
      <c r="A1211" s="0" t="s">
        <v>1584</v>
      </c>
      <c r="B1211" s="28" t="n">
        <v>45967</v>
      </c>
      <c r="C1211" s="3" t="s">
        <v>35</v>
      </c>
      <c r="D1211" s="3" t="s">
        <v>201</v>
      </c>
      <c r="E1211" s="3" t="s">
        <v>715</v>
      </c>
      <c r="F1211" s="3" t="s">
        <v>4</v>
      </c>
      <c r="G1211" s="3" t="s">
        <v>66</v>
      </c>
      <c r="H1211" s="3" t="s">
        <v>58</v>
      </c>
      <c r="I1211" s="3" t="s">
        <v>52</v>
      </c>
      <c r="J1211" s="0" t="n">
        <v>4</v>
      </c>
      <c r="K1211" s="3" t="s">
        <v>32</v>
      </c>
      <c r="L1211" s="3" t="s">
        <v>121</v>
      </c>
      <c r="M1211" s="29" t="n">
        <v>105</v>
      </c>
      <c r="N1211" s="30" t="n">
        <f aca="false">DATE(YEAR(B1211),MONTH(B1211),1)</f>
        <v>45962</v>
      </c>
      <c r="O1211" s="0" t="str">
        <f aca="false">IF(J1211&lt;=2,"0-2 days",IF(J1211&lt;=7,"3-7 days",IF(J1211&lt;=14,"8-14 days",IF(J1211&lt;=21,"15-21 days","22+ days"))))</f>
        <v>3-7 days</v>
      </c>
      <c r="P1211" s="0" t="str">
        <f aca="false">IF(VALUE(LEFT(D1211,2))&lt;10,"Early (7-10 AM)",IF(VALUE(LEFT(D1211,2))&lt;14,"Midday (10 AM-2 PM)",IF(VALUE(LEFT(D1211,2))&lt;16,"Afternoon (2-4 PM)","Late (4-6 PM)")))</f>
        <v>Afternoon (2-4 PM)</v>
      </c>
      <c r="Q1211" s="3" t="n">
        <f aca="false">IF(L1211="No-show",1,0)</f>
        <v>0</v>
      </c>
      <c r="R1211" s="29" t="n">
        <f aca="false">IF(L1211="No-show",M1211,0)</f>
        <v>0</v>
      </c>
    </row>
    <row r="1212" customFormat="false" ht="15" hidden="false" customHeight="false" outlineLevel="0" collapsed="false">
      <c r="A1212" s="0" t="s">
        <v>1585</v>
      </c>
      <c r="B1212" s="28" t="n">
        <v>45967</v>
      </c>
      <c r="C1212" s="3" t="s">
        <v>35</v>
      </c>
      <c r="D1212" s="3" t="s">
        <v>201</v>
      </c>
      <c r="E1212" s="3" t="s">
        <v>663</v>
      </c>
      <c r="F1212" s="3" t="s">
        <v>4</v>
      </c>
      <c r="G1212" s="3" t="s">
        <v>64</v>
      </c>
      <c r="H1212" s="3" t="s">
        <v>60</v>
      </c>
      <c r="I1212" s="3" t="s">
        <v>43</v>
      </c>
      <c r="J1212" s="0" t="n">
        <v>7</v>
      </c>
      <c r="K1212" s="3" t="s">
        <v>32</v>
      </c>
      <c r="L1212" s="3" t="s">
        <v>121</v>
      </c>
      <c r="M1212" s="29" t="n">
        <v>135</v>
      </c>
      <c r="N1212" s="30" t="n">
        <f aca="false">DATE(YEAR(B1212),MONTH(B1212),1)</f>
        <v>45962</v>
      </c>
      <c r="O1212" s="0" t="str">
        <f aca="false">IF(J1212&lt;=2,"0-2 days",IF(J1212&lt;=7,"3-7 days",IF(J1212&lt;=14,"8-14 days",IF(J1212&lt;=21,"15-21 days","22+ days"))))</f>
        <v>3-7 days</v>
      </c>
      <c r="P1212" s="0" t="str">
        <f aca="false">IF(VALUE(LEFT(D1212,2))&lt;10,"Early (7-10 AM)",IF(VALUE(LEFT(D1212,2))&lt;14,"Midday (10 AM-2 PM)",IF(VALUE(LEFT(D1212,2))&lt;16,"Afternoon (2-4 PM)","Late (4-6 PM)")))</f>
        <v>Afternoon (2-4 PM)</v>
      </c>
      <c r="Q1212" s="3" t="n">
        <f aca="false">IF(L1212="No-show",1,0)</f>
        <v>0</v>
      </c>
      <c r="R1212" s="29" t="n">
        <f aca="false">IF(L1212="No-show",M1212,0)</f>
        <v>0</v>
      </c>
    </row>
    <row r="1213" customFormat="false" ht="15" hidden="false" customHeight="false" outlineLevel="0" collapsed="false">
      <c r="A1213" s="0" t="s">
        <v>1586</v>
      </c>
      <c r="B1213" s="28" t="n">
        <v>45967</v>
      </c>
      <c r="C1213" s="3" t="s">
        <v>35</v>
      </c>
      <c r="D1213" s="3" t="s">
        <v>201</v>
      </c>
      <c r="E1213" s="3" t="s">
        <v>311</v>
      </c>
      <c r="F1213" s="3" t="s">
        <v>4</v>
      </c>
      <c r="G1213" s="3" t="s">
        <v>64</v>
      </c>
      <c r="H1213" s="3" t="s">
        <v>42</v>
      </c>
      <c r="I1213" s="3" t="s">
        <v>52</v>
      </c>
      <c r="J1213" s="0" t="n">
        <v>7</v>
      </c>
      <c r="K1213" s="3" t="s">
        <v>32</v>
      </c>
      <c r="L1213" s="3" t="s">
        <v>121</v>
      </c>
      <c r="M1213" s="29" t="n">
        <v>72</v>
      </c>
      <c r="N1213" s="30" t="n">
        <f aca="false">DATE(YEAR(B1213),MONTH(B1213),1)</f>
        <v>45962</v>
      </c>
      <c r="O1213" s="0" t="str">
        <f aca="false">IF(J1213&lt;=2,"0-2 days",IF(J1213&lt;=7,"3-7 days",IF(J1213&lt;=14,"8-14 days",IF(J1213&lt;=21,"15-21 days","22+ days"))))</f>
        <v>3-7 days</v>
      </c>
      <c r="P1213" s="0" t="str">
        <f aca="false">IF(VALUE(LEFT(D1213,2))&lt;10,"Early (7-10 AM)",IF(VALUE(LEFT(D1213,2))&lt;14,"Midday (10 AM-2 PM)",IF(VALUE(LEFT(D1213,2))&lt;16,"Afternoon (2-4 PM)","Late (4-6 PM)")))</f>
        <v>Afternoon (2-4 PM)</v>
      </c>
      <c r="Q1213" s="3" t="n">
        <f aca="false">IF(L1213="No-show",1,0)</f>
        <v>0</v>
      </c>
      <c r="R1213" s="29" t="n">
        <f aca="false">IF(L1213="No-show",M1213,0)</f>
        <v>0</v>
      </c>
    </row>
    <row r="1214" customFormat="false" ht="15" hidden="false" customHeight="false" outlineLevel="0" collapsed="false">
      <c r="A1214" s="0" t="s">
        <v>1587</v>
      </c>
      <c r="B1214" s="28" t="n">
        <v>45967</v>
      </c>
      <c r="C1214" s="3" t="s">
        <v>35</v>
      </c>
      <c r="D1214" s="3" t="s">
        <v>204</v>
      </c>
      <c r="E1214" s="3" t="s">
        <v>436</v>
      </c>
      <c r="F1214" s="3" t="s">
        <v>3</v>
      </c>
      <c r="G1214" s="3" t="s">
        <v>66</v>
      </c>
      <c r="H1214" s="3" t="s">
        <v>58</v>
      </c>
      <c r="I1214" s="3" t="s">
        <v>52</v>
      </c>
      <c r="J1214" s="0" t="n">
        <v>6</v>
      </c>
      <c r="K1214" s="3" t="s">
        <v>29</v>
      </c>
      <c r="L1214" s="3" t="s">
        <v>121</v>
      </c>
      <c r="M1214" s="29" t="n">
        <v>105</v>
      </c>
      <c r="N1214" s="30" t="n">
        <f aca="false">DATE(YEAR(B1214),MONTH(B1214),1)</f>
        <v>45962</v>
      </c>
      <c r="O1214" s="0" t="str">
        <f aca="false">IF(J1214&lt;=2,"0-2 days",IF(J1214&lt;=7,"3-7 days",IF(J1214&lt;=14,"8-14 days",IF(J1214&lt;=21,"15-21 days","22+ days"))))</f>
        <v>3-7 days</v>
      </c>
      <c r="P1214" s="0" t="str">
        <f aca="false">IF(VALUE(LEFT(D1214,2))&lt;10,"Early (7-10 AM)",IF(VALUE(LEFT(D1214,2))&lt;14,"Midday (10 AM-2 PM)",IF(VALUE(LEFT(D1214,2))&lt;16,"Afternoon (2-4 PM)","Late (4-6 PM)")))</f>
        <v>Afternoon (2-4 PM)</v>
      </c>
      <c r="Q1214" s="3" t="n">
        <f aca="false">IF(L1214="No-show",1,0)</f>
        <v>0</v>
      </c>
      <c r="R1214" s="29" t="n">
        <f aca="false">IF(L1214="No-show",M1214,0)</f>
        <v>0</v>
      </c>
    </row>
    <row r="1215" customFormat="false" ht="15" hidden="false" customHeight="false" outlineLevel="0" collapsed="false">
      <c r="A1215" s="0" t="s">
        <v>1588</v>
      </c>
      <c r="B1215" s="28" t="n">
        <v>45967</v>
      </c>
      <c r="C1215" s="3" t="s">
        <v>35</v>
      </c>
      <c r="D1215" s="3" t="s">
        <v>204</v>
      </c>
      <c r="E1215" s="3" t="s">
        <v>1427</v>
      </c>
      <c r="F1215" s="3" t="s">
        <v>8</v>
      </c>
      <c r="G1215" s="3" t="s">
        <v>64</v>
      </c>
      <c r="H1215" s="3" t="s">
        <v>58</v>
      </c>
      <c r="I1215" s="3" t="s">
        <v>57</v>
      </c>
      <c r="J1215" s="0" t="n">
        <v>1</v>
      </c>
      <c r="K1215" s="3" t="s">
        <v>29</v>
      </c>
      <c r="L1215" s="3" t="s">
        <v>121</v>
      </c>
      <c r="M1215" s="29" t="n">
        <v>105</v>
      </c>
      <c r="N1215" s="30" t="n">
        <f aca="false">DATE(YEAR(B1215),MONTH(B1215),1)</f>
        <v>45962</v>
      </c>
      <c r="O1215" s="0" t="str">
        <f aca="false">IF(J1215&lt;=2,"0-2 days",IF(J1215&lt;=7,"3-7 days",IF(J1215&lt;=14,"8-14 days",IF(J1215&lt;=21,"15-21 days","22+ days"))))</f>
        <v>0-2 days</v>
      </c>
      <c r="P1215" s="0" t="str">
        <f aca="false">IF(VALUE(LEFT(D1215,2))&lt;10,"Early (7-10 AM)",IF(VALUE(LEFT(D1215,2))&lt;14,"Midday (10 AM-2 PM)",IF(VALUE(LEFT(D1215,2))&lt;16,"Afternoon (2-4 PM)","Late (4-6 PM)")))</f>
        <v>Afternoon (2-4 PM)</v>
      </c>
      <c r="Q1215" s="3" t="n">
        <f aca="false">IF(L1215="No-show",1,0)</f>
        <v>0</v>
      </c>
      <c r="R1215" s="29" t="n">
        <f aca="false">IF(L1215="No-show",M1215,0)</f>
        <v>0</v>
      </c>
    </row>
    <row r="1216" customFormat="false" ht="15" hidden="false" customHeight="false" outlineLevel="0" collapsed="false">
      <c r="A1216" s="0" t="s">
        <v>1589</v>
      </c>
      <c r="B1216" s="28" t="n">
        <v>45967</v>
      </c>
      <c r="C1216" s="3" t="s">
        <v>35</v>
      </c>
      <c r="D1216" s="3" t="s">
        <v>204</v>
      </c>
      <c r="E1216" s="3" t="s">
        <v>442</v>
      </c>
      <c r="F1216" s="3" t="s">
        <v>8</v>
      </c>
      <c r="G1216" s="3" t="s">
        <v>65</v>
      </c>
      <c r="H1216" s="3" t="s">
        <v>54</v>
      </c>
      <c r="I1216" s="3" t="s">
        <v>46</v>
      </c>
      <c r="J1216" s="0" t="n">
        <v>9</v>
      </c>
      <c r="K1216" s="3" t="s">
        <v>32</v>
      </c>
      <c r="L1216" s="3" t="s">
        <v>121</v>
      </c>
      <c r="M1216" s="29" t="n">
        <v>192</v>
      </c>
      <c r="N1216" s="30" t="n">
        <f aca="false">DATE(YEAR(B1216),MONTH(B1216),1)</f>
        <v>45962</v>
      </c>
      <c r="O1216" s="0" t="str">
        <f aca="false">IF(J1216&lt;=2,"0-2 days",IF(J1216&lt;=7,"3-7 days",IF(J1216&lt;=14,"8-14 days",IF(J1216&lt;=21,"15-21 days","22+ days"))))</f>
        <v>8-14 days</v>
      </c>
      <c r="P1216" s="0" t="str">
        <f aca="false">IF(VALUE(LEFT(D1216,2))&lt;10,"Early (7-10 AM)",IF(VALUE(LEFT(D1216,2))&lt;14,"Midday (10 AM-2 PM)",IF(VALUE(LEFT(D1216,2))&lt;16,"Afternoon (2-4 PM)","Late (4-6 PM)")))</f>
        <v>Afternoon (2-4 PM)</v>
      </c>
      <c r="Q1216" s="3" t="n">
        <f aca="false">IF(L1216="No-show",1,0)</f>
        <v>0</v>
      </c>
      <c r="R1216" s="29" t="n">
        <f aca="false">IF(L1216="No-show",M1216,0)</f>
        <v>0</v>
      </c>
    </row>
    <row r="1217" customFormat="false" ht="15" hidden="false" customHeight="false" outlineLevel="0" collapsed="false">
      <c r="A1217" s="0" t="s">
        <v>1590</v>
      </c>
      <c r="B1217" s="28" t="n">
        <v>45967</v>
      </c>
      <c r="C1217" s="3" t="s">
        <v>35</v>
      </c>
      <c r="D1217" s="3" t="s">
        <v>209</v>
      </c>
      <c r="E1217" s="3" t="s">
        <v>736</v>
      </c>
      <c r="F1217" s="3" t="s">
        <v>8</v>
      </c>
      <c r="G1217" s="3" t="s">
        <v>64</v>
      </c>
      <c r="H1217" s="3" t="s">
        <v>58</v>
      </c>
      <c r="I1217" s="3" t="s">
        <v>57</v>
      </c>
      <c r="J1217" s="0" t="n">
        <v>4</v>
      </c>
      <c r="K1217" s="3" t="s">
        <v>29</v>
      </c>
      <c r="L1217" s="3" t="s">
        <v>121</v>
      </c>
      <c r="M1217" s="29" t="n">
        <v>105</v>
      </c>
      <c r="N1217" s="30" t="n">
        <f aca="false">DATE(YEAR(B1217),MONTH(B1217),1)</f>
        <v>45962</v>
      </c>
      <c r="O1217" s="0" t="str">
        <f aca="false">IF(J1217&lt;=2,"0-2 days",IF(J1217&lt;=7,"3-7 days",IF(J1217&lt;=14,"8-14 days",IF(J1217&lt;=21,"15-21 days","22+ days"))))</f>
        <v>3-7 days</v>
      </c>
      <c r="P1217" s="0" t="str">
        <f aca="false">IF(VALUE(LEFT(D1217,2))&lt;10,"Early (7-10 AM)",IF(VALUE(LEFT(D1217,2))&lt;14,"Midday (10 AM-2 PM)",IF(VALUE(LEFT(D1217,2))&lt;16,"Afternoon (2-4 PM)","Late (4-6 PM)")))</f>
        <v>Afternoon (2-4 PM)</v>
      </c>
      <c r="Q1217" s="3" t="n">
        <f aca="false">IF(L1217="No-show",1,0)</f>
        <v>0</v>
      </c>
      <c r="R1217" s="29" t="n">
        <f aca="false">IF(L1217="No-show",M1217,0)</f>
        <v>0</v>
      </c>
    </row>
    <row r="1218" customFormat="false" ht="15" hidden="false" customHeight="false" outlineLevel="0" collapsed="false">
      <c r="A1218" s="0" t="s">
        <v>1591</v>
      </c>
      <c r="B1218" s="28" t="n">
        <v>45967</v>
      </c>
      <c r="C1218" s="3" t="s">
        <v>35</v>
      </c>
      <c r="D1218" s="3" t="s">
        <v>298</v>
      </c>
      <c r="E1218" s="3" t="s">
        <v>1251</v>
      </c>
      <c r="F1218" s="3" t="s">
        <v>3</v>
      </c>
      <c r="G1218" s="3" t="s">
        <v>64</v>
      </c>
      <c r="H1218" s="3" t="s">
        <v>45</v>
      </c>
      <c r="I1218" s="3" t="s">
        <v>57</v>
      </c>
      <c r="J1218" s="0" t="n">
        <v>11</v>
      </c>
      <c r="K1218" s="3" t="s">
        <v>29</v>
      </c>
      <c r="L1218" s="3" t="s">
        <v>121</v>
      </c>
      <c r="M1218" s="29" t="n">
        <v>95</v>
      </c>
      <c r="N1218" s="30" t="n">
        <f aca="false">DATE(YEAR(B1218),MONTH(B1218),1)</f>
        <v>45962</v>
      </c>
      <c r="O1218" s="0" t="str">
        <f aca="false">IF(J1218&lt;=2,"0-2 days",IF(J1218&lt;=7,"3-7 days",IF(J1218&lt;=14,"8-14 days",IF(J1218&lt;=21,"15-21 days","22+ days"))))</f>
        <v>8-14 days</v>
      </c>
      <c r="P1218" s="0" t="str">
        <f aca="false">IF(VALUE(LEFT(D1218,2))&lt;10,"Early (7-10 AM)",IF(VALUE(LEFT(D1218,2))&lt;14,"Midday (10 AM-2 PM)",IF(VALUE(LEFT(D1218,2))&lt;16,"Afternoon (2-4 PM)","Late (4-6 PM)")))</f>
        <v>Afternoon (2-4 PM)</v>
      </c>
      <c r="Q1218" s="3" t="n">
        <f aca="false">IF(L1218="No-show",1,0)</f>
        <v>0</v>
      </c>
      <c r="R1218" s="29" t="n">
        <f aca="false">IF(L1218="No-show",M1218,0)</f>
        <v>0</v>
      </c>
    </row>
    <row r="1219" customFormat="false" ht="15" hidden="false" customHeight="false" outlineLevel="0" collapsed="false">
      <c r="A1219" s="0" t="s">
        <v>1592</v>
      </c>
      <c r="B1219" s="28" t="n">
        <v>45967</v>
      </c>
      <c r="C1219" s="3" t="s">
        <v>35</v>
      </c>
      <c r="D1219" s="3" t="s">
        <v>298</v>
      </c>
      <c r="E1219" s="3" t="s">
        <v>456</v>
      </c>
      <c r="F1219" s="3" t="s">
        <v>8</v>
      </c>
      <c r="G1219" s="3" t="s">
        <v>65</v>
      </c>
      <c r="H1219" s="3" t="s">
        <v>60</v>
      </c>
      <c r="I1219" s="3" t="s">
        <v>57</v>
      </c>
      <c r="J1219" s="0" t="n">
        <v>6</v>
      </c>
      <c r="K1219" s="3" t="s">
        <v>29</v>
      </c>
      <c r="L1219" s="3" t="s">
        <v>121</v>
      </c>
      <c r="M1219" s="29" t="n">
        <v>216</v>
      </c>
      <c r="N1219" s="30" t="n">
        <f aca="false">DATE(YEAR(B1219),MONTH(B1219),1)</f>
        <v>45962</v>
      </c>
      <c r="O1219" s="0" t="str">
        <f aca="false">IF(J1219&lt;=2,"0-2 days",IF(J1219&lt;=7,"3-7 days",IF(J1219&lt;=14,"8-14 days",IF(J1219&lt;=21,"15-21 days","22+ days"))))</f>
        <v>3-7 days</v>
      </c>
      <c r="P1219" s="0" t="str">
        <f aca="false">IF(VALUE(LEFT(D1219,2))&lt;10,"Early (7-10 AM)",IF(VALUE(LEFT(D1219,2))&lt;14,"Midday (10 AM-2 PM)",IF(VALUE(LEFT(D1219,2))&lt;16,"Afternoon (2-4 PM)","Late (4-6 PM)")))</f>
        <v>Afternoon (2-4 PM)</v>
      </c>
      <c r="Q1219" s="3" t="n">
        <f aca="false">IF(L1219="No-show",1,0)</f>
        <v>0</v>
      </c>
      <c r="R1219" s="29" t="n">
        <f aca="false">IF(L1219="No-show",M1219,0)</f>
        <v>0</v>
      </c>
    </row>
    <row r="1220" customFormat="false" ht="15" hidden="false" customHeight="false" outlineLevel="0" collapsed="false">
      <c r="A1220" s="0" t="s">
        <v>1593</v>
      </c>
      <c r="B1220" s="28" t="n">
        <v>45967</v>
      </c>
      <c r="C1220" s="3" t="s">
        <v>35</v>
      </c>
      <c r="D1220" s="3" t="s">
        <v>298</v>
      </c>
      <c r="E1220" s="3" t="s">
        <v>1420</v>
      </c>
      <c r="F1220" s="3" t="s">
        <v>7</v>
      </c>
      <c r="G1220" s="3" t="s">
        <v>64</v>
      </c>
      <c r="H1220" s="3" t="s">
        <v>58</v>
      </c>
      <c r="I1220" s="3" t="s">
        <v>43</v>
      </c>
      <c r="J1220" s="0" t="n">
        <v>4</v>
      </c>
      <c r="K1220" s="3" t="s">
        <v>32</v>
      </c>
      <c r="L1220" s="3" t="s">
        <v>121</v>
      </c>
      <c r="M1220" s="29" t="n">
        <v>105</v>
      </c>
      <c r="N1220" s="30" t="n">
        <f aca="false">DATE(YEAR(B1220),MONTH(B1220),1)</f>
        <v>45962</v>
      </c>
      <c r="O1220" s="0" t="str">
        <f aca="false">IF(J1220&lt;=2,"0-2 days",IF(J1220&lt;=7,"3-7 days",IF(J1220&lt;=14,"8-14 days",IF(J1220&lt;=21,"15-21 days","22+ days"))))</f>
        <v>3-7 days</v>
      </c>
      <c r="P1220" s="0" t="str">
        <f aca="false">IF(VALUE(LEFT(D1220,2))&lt;10,"Early (7-10 AM)",IF(VALUE(LEFT(D1220,2))&lt;14,"Midday (10 AM-2 PM)",IF(VALUE(LEFT(D1220,2))&lt;16,"Afternoon (2-4 PM)","Late (4-6 PM)")))</f>
        <v>Afternoon (2-4 PM)</v>
      </c>
      <c r="Q1220" s="3" t="n">
        <f aca="false">IF(L1220="No-show",1,0)</f>
        <v>0</v>
      </c>
      <c r="R1220" s="29" t="n">
        <f aca="false">IF(L1220="No-show",M1220,0)</f>
        <v>0</v>
      </c>
    </row>
    <row r="1221" customFormat="false" ht="15" hidden="false" customHeight="false" outlineLevel="0" collapsed="false">
      <c r="A1221" s="0" t="s">
        <v>1594</v>
      </c>
      <c r="B1221" s="28" t="n">
        <v>45967</v>
      </c>
      <c r="C1221" s="3" t="s">
        <v>35</v>
      </c>
      <c r="D1221" s="3" t="s">
        <v>215</v>
      </c>
      <c r="E1221" s="3" t="s">
        <v>1075</v>
      </c>
      <c r="F1221" s="3" t="s">
        <v>3</v>
      </c>
      <c r="G1221" s="3" t="s">
        <v>64</v>
      </c>
      <c r="H1221" s="3" t="s">
        <v>58</v>
      </c>
      <c r="I1221" s="3" t="s">
        <v>46</v>
      </c>
      <c r="J1221" s="0" t="n">
        <v>3</v>
      </c>
      <c r="K1221" s="3" t="s">
        <v>29</v>
      </c>
      <c r="L1221" s="3" t="s">
        <v>121</v>
      </c>
      <c r="M1221" s="29" t="n">
        <v>105</v>
      </c>
      <c r="N1221" s="30" t="n">
        <f aca="false">DATE(YEAR(B1221),MONTH(B1221),1)</f>
        <v>45962</v>
      </c>
      <c r="O1221" s="0" t="str">
        <f aca="false">IF(J1221&lt;=2,"0-2 days",IF(J1221&lt;=7,"3-7 days",IF(J1221&lt;=14,"8-14 days",IF(J1221&lt;=21,"15-21 days","22+ days"))))</f>
        <v>3-7 days</v>
      </c>
      <c r="P1221" s="0" t="str">
        <f aca="false">IF(VALUE(LEFT(D1221,2))&lt;10,"Early (7-10 AM)",IF(VALUE(LEFT(D1221,2))&lt;14,"Midday (10 AM-2 PM)",IF(VALUE(LEFT(D1221,2))&lt;16,"Afternoon (2-4 PM)","Late (4-6 PM)")))</f>
        <v>Late (4-6 PM)</v>
      </c>
      <c r="Q1221" s="3" t="n">
        <f aca="false">IF(L1221="No-show",1,0)</f>
        <v>0</v>
      </c>
      <c r="R1221" s="29" t="n">
        <f aca="false">IF(L1221="No-show",M1221,0)</f>
        <v>0</v>
      </c>
    </row>
    <row r="1222" customFormat="false" ht="15" hidden="false" customHeight="false" outlineLevel="0" collapsed="false">
      <c r="A1222" s="0" t="s">
        <v>1595</v>
      </c>
      <c r="B1222" s="28" t="n">
        <v>45967</v>
      </c>
      <c r="C1222" s="3" t="s">
        <v>35</v>
      </c>
      <c r="D1222" s="3" t="s">
        <v>215</v>
      </c>
      <c r="E1222" s="3" t="s">
        <v>807</v>
      </c>
      <c r="F1222" s="3" t="s">
        <v>4</v>
      </c>
      <c r="G1222" s="3" t="s">
        <v>64</v>
      </c>
      <c r="H1222" s="3" t="s">
        <v>56</v>
      </c>
      <c r="I1222" s="3" t="s">
        <v>46</v>
      </c>
      <c r="J1222" s="0" t="n">
        <v>2</v>
      </c>
      <c r="K1222" s="3" t="s">
        <v>29</v>
      </c>
      <c r="L1222" s="3" t="s">
        <v>121</v>
      </c>
      <c r="M1222" s="29" t="n">
        <v>115</v>
      </c>
      <c r="N1222" s="30" t="n">
        <f aca="false">DATE(YEAR(B1222),MONTH(B1222),1)</f>
        <v>45962</v>
      </c>
      <c r="O1222" s="0" t="str">
        <f aca="false">IF(J1222&lt;=2,"0-2 days",IF(J1222&lt;=7,"3-7 days",IF(J1222&lt;=14,"8-14 days",IF(J1222&lt;=21,"15-21 days","22+ days"))))</f>
        <v>0-2 days</v>
      </c>
      <c r="P1222" s="0" t="str">
        <f aca="false">IF(VALUE(LEFT(D1222,2))&lt;10,"Early (7-10 AM)",IF(VALUE(LEFT(D1222,2))&lt;14,"Midday (10 AM-2 PM)",IF(VALUE(LEFT(D1222,2))&lt;16,"Afternoon (2-4 PM)","Late (4-6 PM)")))</f>
        <v>Late (4-6 PM)</v>
      </c>
      <c r="Q1222" s="3" t="n">
        <f aca="false">IF(L1222="No-show",1,0)</f>
        <v>0</v>
      </c>
      <c r="R1222" s="29" t="n">
        <f aca="false">IF(L1222="No-show",M1222,0)</f>
        <v>0</v>
      </c>
    </row>
    <row r="1223" customFormat="false" ht="15" hidden="false" customHeight="false" outlineLevel="0" collapsed="false">
      <c r="A1223" s="0" t="s">
        <v>1596</v>
      </c>
      <c r="B1223" s="28" t="n">
        <v>45967</v>
      </c>
      <c r="C1223" s="3" t="s">
        <v>35</v>
      </c>
      <c r="D1223" s="3" t="s">
        <v>215</v>
      </c>
      <c r="E1223" s="3" t="s">
        <v>1484</v>
      </c>
      <c r="F1223" s="3" t="s">
        <v>8</v>
      </c>
      <c r="G1223" s="3" t="s">
        <v>64</v>
      </c>
      <c r="H1223" s="3" t="s">
        <v>42</v>
      </c>
      <c r="I1223" s="3" t="s">
        <v>52</v>
      </c>
      <c r="J1223" s="0" t="n">
        <v>3</v>
      </c>
      <c r="K1223" s="3" t="s">
        <v>29</v>
      </c>
      <c r="L1223" s="3" t="s">
        <v>121</v>
      </c>
      <c r="M1223" s="29" t="n">
        <v>72</v>
      </c>
      <c r="N1223" s="30" t="n">
        <f aca="false">DATE(YEAR(B1223),MONTH(B1223),1)</f>
        <v>45962</v>
      </c>
      <c r="O1223" s="0" t="str">
        <f aca="false">IF(J1223&lt;=2,"0-2 days",IF(J1223&lt;=7,"3-7 days",IF(J1223&lt;=14,"8-14 days",IF(J1223&lt;=21,"15-21 days","22+ days"))))</f>
        <v>3-7 days</v>
      </c>
      <c r="P1223" s="0" t="str">
        <f aca="false">IF(VALUE(LEFT(D1223,2))&lt;10,"Early (7-10 AM)",IF(VALUE(LEFT(D1223,2))&lt;14,"Midday (10 AM-2 PM)",IF(VALUE(LEFT(D1223,2))&lt;16,"Afternoon (2-4 PM)","Late (4-6 PM)")))</f>
        <v>Late (4-6 PM)</v>
      </c>
      <c r="Q1223" s="3" t="n">
        <f aca="false">IF(L1223="No-show",1,0)</f>
        <v>0</v>
      </c>
      <c r="R1223" s="29" t="n">
        <f aca="false">IF(L1223="No-show",M1223,0)</f>
        <v>0</v>
      </c>
    </row>
    <row r="1224" customFormat="false" ht="15" hidden="false" customHeight="false" outlineLevel="0" collapsed="false">
      <c r="A1224" s="0" t="s">
        <v>1597</v>
      </c>
      <c r="B1224" s="28" t="n">
        <v>45967</v>
      </c>
      <c r="C1224" s="3" t="s">
        <v>35</v>
      </c>
      <c r="D1224" s="3" t="s">
        <v>219</v>
      </c>
      <c r="E1224" s="3" t="s">
        <v>1249</v>
      </c>
      <c r="F1224" s="3" t="s">
        <v>7</v>
      </c>
      <c r="G1224" s="3" t="s">
        <v>64</v>
      </c>
      <c r="H1224" s="3" t="s">
        <v>45</v>
      </c>
      <c r="I1224" s="3" t="s">
        <v>52</v>
      </c>
      <c r="J1224" s="0" t="n">
        <v>9</v>
      </c>
      <c r="K1224" s="3" t="s">
        <v>29</v>
      </c>
      <c r="L1224" s="3" t="s">
        <v>284</v>
      </c>
      <c r="M1224" s="29" t="n">
        <v>95</v>
      </c>
      <c r="N1224" s="30" t="n">
        <f aca="false">DATE(YEAR(B1224),MONTH(B1224),1)</f>
        <v>45962</v>
      </c>
      <c r="O1224" s="0" t="str">
        <f aca="false">IF(J1224&lt;=2,"0-2 days",IF(J1224&lt;=7,"3-7 days",IF(J1224&lt;=14,"8-14 days",IF(J1224&lt;=21,"15-21 days","22+ days"))))</f>
        <v>8-14 days</v>
      </c>
      <c r="P1224" s="0" t="str">
        <f aca="false">IF(VALUE(LEFT(D1224,2))&lt;10,"Early (7-10 AM)",IF(VALUE(LEFT(D1224,2))&lt;14,"Midday (10 AM-2 PM)",IF(VALUE(LEFT(D1224,2))&lt;16,"Afternoon (2-4 PM)","Late (4-6 PM)")))</f>
        <v>Late (4-6 PM)</v>
      </c>
      <c r="Q1224" s="3" t="n">
        <f aca="false">IF(L1224="No-show",1,0)</f>
        <v>0</v>
      </c>
      <c r="R1224" s="29" t="n">
        <f aca="false">IF(L1224="No-show",M1224,0)</f>
        <v>0</v>
      </c>
    </row>
    <row r="1225" customFormat="false" ht="15" hidden="false" customHeight="false" outlineLevel="0" collapsed="false">
      <c r="A1225" s="0" t="s">
        <v>1598</v>
      </c>
      <c r="B1225" s="28" t="n">
        <v>45967</v>
      </c>
      <c r="C1225" s="3" t="s">
        <v>35</v>
      </c>
      <c r="D1225" s="3" t="s">
        <v>219</v>
      </c>
      <c r="E1225" s="3" t="s">
        <v>1498</v>
      </c>
      <c r="F1225" s="3" t="s">
        <v>4</v>
      </c>
      <c r="G1225" s="3" t="s">
        <v>64</v>
      </c>
      <c r="H1225" s="3" t="s">
        <v>42</v>
      </c>
      <c r="I1225" s="3" t="s">
        <v>43</v>
      </c>
      <c r="J1225" s="0" t="n">
        <v>4</v>
      </c>
      <c r="K1225" s="3" t="s">
        <v>29</v>
      </c>
      <c r="L1225" s="3" t="s">
        <v>121</v>
      </c>
      <c r="M1225" s="29" t="n">
        <v>72</v>
      </c>
      <c r="N1225" s="30" t="n">
        <f aca="false">DATE(YEAR(B1225),MONTH(B1225),1)</f>
        <v>45962</v>
      </c>
      <c r="O1225" s="0" t="str">
        <f aca="false">IF(J1225&lt;=2,"0-2 days",IF(J1225&lt;=7,"3-7 days",IF(J1225&lt;=14,"8-14 days",IF(J1225&lt;=21,"15-21 days","22+ days"))))</f>
        <v>3-7 days</v>
      </c>
      <c r="P1225" s="0" t="str">
        <f aca="false">IF(VALUE(LEFT(D1225,2))&lt;10,"Early (7-10 AM)",IF(VALUE(LEFT(D1225,2))&lt;14,"Midday (10 AM-2 PM)",IF(VALUE(LEFT(D1225,2))&lt;16,"Afternoon (2-4 PM)","Late (4-6 PM)")))</f>
        <v>Late (4-6 PM)</v>
      </c>
      <c r="Q1225" s="3" t="n">
        <f aca="false">IF(L1225="No-show",1,0)</f>
        <v>0</v>
      </c>
      <c r="R1225" s="29" t="n">
        <f aca="false">IF(L1225="No-show",M1225,0)</f>
        <v>0</v>
      </c>
    </row>
    <row r="1226" customFormat="false" ht="15" hidden="false" customHeight="false" outlineLevel="0" collapsed="false">
      <c r="A1226" s="0" t="s">
        <v>1599</v>
      </c>
      <c r="B1226" s="28" t="n">
        <v>45967</v>
      </c>
      <c r="C1226" s="3" t="s">
        <v>35</v>
      </c>
      <c r="D1226" s="3" t="s">
        <v>222</v>
      </c>
      <c r="E1226" s="3" t="s">
        <v>821</v>
      </c>
      <c r="F1226" s="3" t="s">
        <v>3</v>
      </c>
      <c r="G1226" s="3" t="s">
        <v>66</v>
      </c>
      <c r="H1226" s="3" t="s">
        <v>48</v>
      </c>
      <c r="I1226" s="3" t="s">
        <v>43</v>
      </c>
      <c r="J1226" s="0" t="n">
        <v>2</v>
      </c>
      <c r="K1226" s="3" t="s">
        <v>32</v>
      </c>
      <c r="L1226" s="3" t="s">
        <v>121</v>
      </c>
      <c r="M1226" s="29" t="n">
        <v>118</v>
      </c>
      <c r="N1226" s="30" t="n">
        <f aca="false">DATE(YEAR(B1226),MONTH(B1226),1)</f>
        <v>45962</v>
      </c>
      <c r="O1226" s="0" t="str">
        <f aca="false">IF(J1226&lt;=2,"0-2 days",IF(J1226&lt;=7,"3-7 days",IF(J1226&lt;=14,"8-14 days",IF(J1226&lt;=21,"15-21 days","22+ days"))))</f>
        <v>0-2 days</v>
      </c>
      <c r="P1226" s="0" t="str">
        <f aca="false">IF(VALUE(LEFT(D1226,2))&lt;10,"Early (7-10 AM)",IF(VALUE(LEFT(D1226,2))&lt;14,"Midday (10 AM-2 PM)",IF(VALUE(LEFT(D1226,2))&lt;16,"Afternoon (2-4 PM)","Late (4-6 PM)")))</f>
        <v>Late (4-6 PM)</v>
      </c>
      <c r="Q1226" s="3" t="n">
        <f aca="false">IF(L1226="No-show",1,0)</f>
        <v>0</v>
      </c>
      <c r="R1226" s="29" t="n">
        <f aca="false">IF(L1226="No-show",M1226,0)</f>
        <v>0</v>
      </c>
    </row>
    <row r="1227" customFormat="false" ht="15" hidden="false" customHeight="false" outlineLevel="0" collapsed="false">
      <c r="A1227" s="0" t="s">
        <v>1600</v>
      </c>
      <c r="B1227" s="28" t="n">
        <v>45968</v>
      </c>
      <c r="C1227" s="3" t="s">
        <v>37</v>
      </c>
      <c r="D1227" s="3" t="s">
        <v>119</v>
      </c>
      <c r="E1227" s="3" t="s">
        <v>979</v>
      </c>
      <c r="F1227" s="3" t="s">
        <v>8</v>
      </c>
      <c r="G1227" s="3" t="s">
        <v>64</v>
      </c>
      <c r="H1227" s="3" t="s">
        <v>56</v>
      </c>
      <c r="I1227" s="3" t="s">
        <v>52</v>
      </c>
      <c r="J1227" s="0" t="n">
        <v>2</v>
      </c>
      <c r="K1227" s="3" t="s">
        <v>29</v>
      </c>
      <c r="L1227" s="3" t="s">
        <v>121</v>
      </c>
      <c r="M1227" s="29" t="n">
        <v>115</v>
      </c>
      <c r="N1227" s="30" t="n">
        <f aca="false">DATE(YEAR(B1227),MONTH(B1227),1)</f>
        <v>45962</v>
      </c>
      <c r="O1227" s="0" t="str">
        <f aca="false">IF(J1227&lt;=2,"0-2 days",IF(J1227&lt;=7,"3-7 days",IF(J1227&lt;=14,"8-14 days",IF(J1227&lt;=21,"15-21 days","22+ days"))))</f>
        <v>0-2 days</v>
      </c>
      <c r="P1227" s="0" t="str">
        <f aca="false">IF(VALUE(LEFT(D1227,2))&lt;10,"Early (7-10 AM)",IF(VALUE(LEFT(D1227,2))&lt;14,"Midday (10 AM-2 PM)",IF(VALUE(LEFT(D1227,2))&lt;16,"Afternoon (2-4 PM)","Late (4-6 PM)")))</f>
        <v>Early (7-10 AM)</v>
      </c>
      <c r="Q1227" s="3" t="n">
        <f aca="false">IF(L1227="No-show",1,0)</f>
        <v>0</v>
      </c>
      <c r="R1227" s="29" t="n">
        <f aca="false">IF(L1227="No-show",M1227,0)</f>
        <v>0</v>
      </c>
    </row>
    <row r="1228" customFormat="false" ht="15" hidden="false" customHeight="false" outlineLevel="0" collapsed="false">
      <c r="A1228" s="0" t="s">
        <v>1601</v>
      </c>
      <c r="B1228" s="28" t="n">
        <v>45968</v>
      </c>
      <c r="C1228" s="3" t="s">
        <v>37</v>
      </c>
      <c r="D1228" s="3" t="s">
        <v>125</v>
      </c>
      <c r="E1228" s="3" t="s">
        <v>732</v>
      </c>
      <c r="F1228" s="3" t="s">
        <v>8</v>
      </c>
      <c r="G1228" s="3" t="s">
        <v>64</v>
      </c>
      <c r="H1228" s="3" t="s">
        <v>42</v>
      </c>
      <c r="I1228" s="3" t="s">
        <v>46</v>
      </c>
      <c r="J1228" s="0" t="n">
        <v>8</v>
      </c>
      <c r="K1228" s="3" t="s">
        <v>32</v>
      </c>
      <c r="L1228" s="3" t="s">
        <v>217</v>
      </c>
      <c r="M1228" s="29" t="n">
        <v>72</v>
      </c>
      <c r="N1228" s="30" t="n">
        <f aca="false">DATE(YEAR(B1228),MONTH(B1228),1)</f>
        <v>45962</v>
      </c>
      <c r="O1228" s="0" t="str">
        <f aca="false">IF(J1228&lt;=2,"0-2 days",IF(J1228&lt;=7,"3-7 days",IF(J1228&lt;=14,"8-14 days",IF(J1228&lt;=21,"15-21 days","22+ days"))))</f>
        <v>8-14 days</v>
      </c>
      <c r="P1228" s="0" t="str">
        <f aca="false">IF(VALUE(LEFT(D1228,2))&lt;10,"Early (7-10 AM)",IF(VALUE(LEFT(D1228,2))&lt;14,"Midday (10 AM-2 PM)",IF(VALUE(LEFT(D1228,2))&lt;16,"Afternoon (2-4 PM)","Late (4-6 PM)")))</f>
        <v>Early (7-10 AM)</v>
      </c>
      <c r="Q1228" s="3" t="n">
        <f aca="false">IF(L1228="No-show",1,0)</f>
        <v>1</v>
      </c>
      <c r="R1228" s="29" t="n">
        <f aca="false">IF(L1228="No-show",M1228,0)</f>
        <v>72</v>
      </c>
    </row>
    <row r="1229" customFormat="false" ht="15" hidden="false" customHeight="false" outlineLevel="0" collapsed="false">
      <c r="A1229" s="0" t="s">
        <v>1602</v>
      </c>
      <c r="B1229" s="28" t="n">
        <v>45968</v>
      </c>
      <c r="C1229" s="3" t="s">
        <v>37</v>
      </c>
      <c r="D1229" s="3" t="s">
        <v>125</v>
      </c>
      <c r="E1229" s="3" t="s">
        <v>227</v>
      </c>
      <c r="F1229" s="3" t="s">
        <v>7</v>
      </c>
      <c r="G1229" s="3" t="s">
        <v>66</v>
      </c>
      <c r="H1229" s="3" t="s">
        <v>51</v>
      </c>
      <c r="I1229" s="3" t="s">
        <v>43</v>
      </c>
      <c r="J1229" s="0" t="n">
        <v>1</v>
      </c>
      <c r="K1229" s="3" t="s">
        <v>29</v>
      </c>
      <c r="L1229" s="3" t="s">
        <v>121</v>
      </c>
      <c r="M1229" s="29" t="n">
        <v>116</v>
      </c>
      <c r="N1229" s="30" t="n">
        <f aca="false">DATE(YEAR(B1229),MONTH(B1229),1)</f>
        <v>45962</v>
      </c>
      <c r="O1229" s="0" t="str">
        <f aca="false">IF(J1229&lt;=2,"0-2 days",IF(J1229&lt;=7,"3-7 days",IF(J1229&lt;=14,"8-14 days",IF(J1229&lt;=21,"15-21 days","22+ days"))))</f>
        <v>0-2 days</v>
      </c>
      <c r="P1229" s="0" t="str">
        <f aca="false">IF(VALUE(LEFT(D1229,2))&lt;10,"Early (7-10 AM)",IF(VALUE(LEFT(D1229,2))&lt;14,"Midday (10 AM-2 PM)",IF(VALUE(LEFT(D1229,2))&lt;16,"Afternoon (2-4 PM)","Late (4-6 PM)")))</f>
        <v>Early (7-10 AM)</v>
      </c>
      <c r="Q1229" s="3" t="n">
        <f aca="false">IF(L1229="No-show",1,0)</f>
        <v>0</v>
      </c>
      <c r="R1229" s="29" t="n">
        <f aca="false">IF(L1229="No-show",M1229,0)</f>
        <v>0</v>
      </c>
    </row>
    <row r="1230" customFormat="false" ht="15" hidden="false" customHeight="false" outlineLevel="0" collapsed="false">
      <c r="A1230" s="0" t="s">
        <v>1603</v>
      </c>
      <c r="B1230" s="28" t="n">
        <v>45968</v>
      </c>
      <c r="C1230" s="3" t="s">
        <v>37</v>
      </c>
      <c r="D1230" s="3" t="s">
        <v>135</v>
      </c>
      <c r="E1230" s="3" t="s">
        <v>1148</v>
      </c>
      <c r="F1230" s="3" t="s">
        <v>8</v>
      </c>
      <c r="G1230" s="3" t="s">
        <v>64</v>
      </c>
      <c r="H1230" s="3" t="s">
        <v>54</v>
      </c>
      <c r="I1230" s="3" t="s">
        <v>46</v>
      </c>
      <c r="J1230" s="0" t="n">
        <v>6</v>
      </c>
      <c r="K1230" s="3" t="s">
        <v>32</v>
      </c>
      <c r="L1230" s="3" t="s">
        <v>121</v>
      </c>
      <c r="M1230" s="29" t="n">
        <v>120</v>
      </c>
      <c r="N1230" s="30" t="n">
        <f aca="false">DATE(YEAR(B1230),MONTH(B1230),1)</f>
        <v>45962</v>
      </c>
      <c r="O1230" s="0" t="str">
        <f aca="false">IF(J1230&lt;=2,"0-2 days",IF(J1230&lt;=7,"3-7 days",IF(J1230&lt;=14,"8-14 days",IF(J1230&lt;=21,"15-21 days","22+ days"))))</f>
        <v>3-7 days</v>
      </c>
      <c r="P1230" s="0" t="str">
        <f aca="false">IF(VALUE(LEFT(D1230,2))&lt;10,"Early (7-10 AM)",IF(VALUE(LEFT(D1230,2))&lt;14,"Midday (10 AM-2 PM)",IF(VALUE(LEFT(D1230,2))&lt;16,"Afternoon (2-4 PM)","Late (4-6 PM)")))</f>
        <v>Early (7-10 AM)</v>
      </c>
      <c r="Q1230" s="3" t="n">
        <f aca="false">IF(L1230="No-show",1,0)</f>
        <v>0</v>
      </c>
      <c r="R1230" s="29" t="n">
        <f aca="false">IF(L1230="No-show",M1230,0)</f>
        <v>0</v>
      </c>
    </row>
    <row r="1231" customFormat="false" ht="15" hidden="false" customHeight="false" outlineLevel="0" collapsed="false">
      <c r="A1231" s="0" t="s">
        <v>1604</v>
      </c>
      <c r="B1231" s="28" t="n">
        <v>45968</v>
      </c>
      <c r="C1231" s="3" t="s">
        <v>37</v>
      </c>
      <c r="D1231" s="3" t="s">
        <v>135</v>
      </c>
      <c r="E1231" s="3" t="s">
        <v>1477</v>
      </c>
      <c r="F1231" s="3" t="s">
        <v>3</v>
      </c>
      <c r="G1231" s="3" t="s">
        <v>64</v>
      </c>
      <c r="H1231" s="3" t="s">
        <v>54</v>
      </c>
      <c r="I1231" s="3" t="s">
        <v>46</v>
      </c>
      <c r="J1231" s="0" t="n">
        <v>5</v>
      </c>
      <c r="K1231" s="3" t="s">
        <v>29</v>
      </c>
      <c r="L1231" s="3" t="s">
        <v>121</v>
      </c>
      <c r="M1231" s="29" t="n">
        <v>120</v>
      </c>
      <c r="N1231" s="30" t="n">
        <f aca="false">DATE(YEAR(B1231),MONTH(B1231),1)</f>
        <v>45962</v>
      </c>
      <c r="O1231" s="0" t="str">
        <f aca="false">IF(J1231&lt;=2,"0-2 days",IF(J1231&lt;=7,"3-7 days",IF(J1231&lt;=14,"8-14 days",IF(J1231&lt;=21,"15-21 days","22+ days"))))</f>
        <v>3-7 days</v>
      </c>
      <c r="P1231" s="0" t="str">
        <f aca="false">IF(VALUE(LEFT(D1231,2))&lt;10,"Early (7-10 AM)",IF(VALUE(LEFT(D1231,2))&lt;14,"Midday (10 AM-2 PM)",IF(VALUE(LEFT(D1231,2))&lt;16,"Afternoon (2-4 PM)","Late (4-6 PM)")))</f>
        <v>Early (7-10 AM)</v>
      </c>
      <c r="Q1231" s="3" t="n">
        <f aca="false">IF(L1231="No-show",1,0)</f>
        <v>0</v>
      </c>
      <c r="R1231" s="29" t="n">
        <f aca="false">IF(L1231="No-show",M1231,0)</f>
        <v>0</v>
      </c>
    </row>
    <row r="1232" customFormat="false" ht="15" hidden="false" customHeight="false" outlineLevel="0" collapsed="false">
      <c r="A1232" s="0" t="s">
        <v>1605</v>
      </c>
      <c r="B1232" s="28" t="n">
        <v>45968</v>
      </c>
      <c r="C1232" s="3" t="s">
        <v>37</v>
      </c>
      <c r="D1232" s="3" t="s">
        <v>135</v>
      </c>
      <c r="E1232" s="3" t="s">
        <v>728</v>
      </c>
      <c r="F1232" s="3" t="s">
        <v>8</v>
      </c>
      <c r="G1232" s="3" t="s">
        <v>66</v>
      </c>
      <c r="H1232" s="3" t="s">
        <v>42</v>
      </c>
      <c r="I1232" s="3" t="s">
        <v>55</v>
      </c>
      <c r="J1232" s="0" t="n">
        <v>13</v>
      </c>
      <c r="K1232" s="3" t="s">
        <v>32</v>
      </c>
      <c r="L1232" s="3" t="s">
        <v>121</v>
      </c>
      <c r="M1232" s="29" t="n">
        <v>72</v>
      </c>
      <c r="N1232" s="30" t="n">
        <f aca="false">DATE(YEAR(B1232),MONTH(B1232),1)</f>
        <v>45962</v>
      </c>
      <c r="O1232" s="0" t="str">
        <f aca="false">IF(J1232&lt;=2,"0-2 days",IF(J1232&lt;=7,"3-7 days",IF(J1232&lt;=14,"8-14 days",IF(J1232&lt;=21,"15-21 days","22+ days"))))</f>
        <v>8-14 days</v>
      </c>
      <c r="P1232" s="0" t="str">
        <f aca="false">IF(VALUE(LEFT(D1232,2))&lt;10,"Early (7-10 AM)",IF(VALUE(LEFT(D1232,2))&lt;14,"Midday (10 AM-2 PM)",IF(VALUE(LEFT(D1232,2))&lt;16,"Afternoon (2-4 PM)","Late (4-6 PM)")))</f>
        <v>Early (7-10 AM)</v>
      </c>
      <c r="Q1232" s="3" t="n">
        <f aca="false">IF(L1232="No-show",1,0)</f>
        <v>0</v>
      </c>
      <c r="R1232" s="29" t="n">
        <f aca="false">IF(L1232="No-show",M1232,0)</f>
        <v>0</v>
      </c>
    </row>
    <row r="1233" customFormat="false" ht="15" hidden="false" customHeight="false" outlineLevel="0" collapsed="false">
      <c r="A1233" s="0" t="s">
        <v>1606</v>
      </c>
      <c r="B1233" s="28" t="n">
        <v>45968</v>
      </c>
      <c r="C1233" s="3" t="s">
        <v>37</v>
      </c>
      <c r="D1233" s="3" t="s">
        <v>135</v>
      </c>
      <c r="E1233" s="3" t="s">
        <v>1022</v>
      </c>
      <c r="F1233" s="3" t="s">
        <v>3</v>
      </c>
      <c r="G1233" s="3" t="s">
        <v>64</v>
      </c>
      <c r="H1233" s="3" t="s">
        <v>45</v>
      </c>
      <c r="I1233" s="3" t="s">
        <v>52</v>
      </c>
      <c r="J1233" s="0" t="n">
        <v>30</v>
      </c>
      <c r="K1233" s="3" t="s">
        <v>29</v>
      </c>
      <c r="L1233" s="3" t="s">
        <v>217</v>
      </c>
      <c r="M1233" s="29" t="n">
        <v>95</v>
      </c>
      <c r="N1233" s="30" t="n">
        <f aca="false">DATE(YEAR(B1233),MONTH(B1233),1)</f>
        <v>45962</v>
      </c>
      <c r="O1233" s="0" t="str">
        <f aca="false">IF(J1233&lt;=2,"0-2 days",IF(J1233&lt;=7,"3-7 days",IF(J1233&lt;=14,"8-14 days",IF(J1233&lt;=21,"15-21 days","22+ days"))))</f>
        <v>22+ days</v>
      </c>
      <c r="P1233" s="0" t="str">
        <f aca="false">IF(VALUE(LEFT(D1233,2))&lt;10,"Early (7-10 AM)",IF(VALUE(LEFT(D1233,2))&lt;14,"Midday (10 AM-2 PM)",IF(VALUE(LEFT(D1233,2))&lt;16,"Afternoon (2-4 PM)","Late (4-6 PM)")))</f>
        <v>Early (7-10 AM)</v>
      </c>
      <c r="Q1233" s="3" t="n">
        <f aca="false">IF(L1233="No-show",1,0)</f>
        <v>1</v>
      </c>
      <c r="R1233" s="29" t="n">
        <f aca="false">IF(L1233="No-show",M1233,0)</f>
        <v>95</v>
      </c>
    </row>
    <row r="1234" customFormat="false" ht="15" hidden="false" customHeight="false" outlineLevel="0" collapsed="false">
      <c r="A1234" s="0" t="s">
        <v>1607</v>
      </c>
      <c r="B1234" s="28" t="n">
        <v>45968</v>
      </c>
      <c r="C1234" s="3" t="s">
        <v>37</v>
      </c>
      <c r="D1234" s="3" t="s">
        <v>235</v>
      </c>
      <c r="E1234" s="3" t="s">
        <v>1608</v>
      </c>
      <c r="F1234" s="3" t="s">
        <v>3</v>
      </c>
      <c r="G1234" s="3" t="s">
        <v>63</v>
      </c>
      <c r="H1234" s="3" t="s">
        <v>45</v>
      </c>
      <c r="I1234" s="3" t="s">
        <v>46</v>
      </c>
      <c r="J1234" s="0" t="n">
        <v>13</v>
      </c>
      <c r="K1234" s="3" t="s">
        <v>29</v>
      </c>
      <c r="L1234" s="3" t="s">
        <v>121</v>
      </c>
      <c r="M1234" s="29" t="n">
        <v>152</v>
      </c>
      <c r="N1234" s="30" t="n">
        <f aca="false">DATE(YEAR(B1234),MONTH(B1234),1)</f>
        <v>45962</v>
      </c>
      <c r="O1234" s="0" t="str">
        <f aca="false">IF(J1234&lt;=2,"0-2 days",IF(J1234&lt;=7,"3-7 days",IF(J1234&lt;=14,"8-14 days",IF(J1234&lt;=21,"15-21 days","22+ days"))))</f>
        <v>8-14 days</v>
      </c>
      <c r="P1234" s="0" t="str">
        <f aca="false">IF(VALUE(LEFT(D1234,2))&lt;10,"Early (7-10 AM)",IF(VALUE(LEFT(D1234,2))&lt;14,"Midday (10 AM-2 PM)",IF(VALUE(LEFT(D1234,2))&lt;16,"Afternoon (2-4 PM)","Late (4-6 PM)")))</f>
        <v>Early (7-10 AM)</v>
      </c>
      <c r="Q1234" s="3" t="n">
        <f aca="false">IF(L1234="No-show",1,0)</f>
        <v>0</v>
      </c>
      <c r="R1234" s="29" t="n">
        <f aca="false">IF(L1234="No-show",M1234,0)</f>
        <v>0</v>
      </c>
    </row>
    <row r="1235" customFormat="false" ht="15" hidden="false" customHeight="false" outlineLevel="0" collapsed="false">
      <c r="A1235" s="0" t="s">
        <v>1609</v>
      </c>
      <c r="B1235" s="28" t="n">
        <v>45968</v>
      </c>
      <c r="C1235" s="3" t="s">
        <v>37</v>
      </c>
      <c r="D1235" s="3" t="s">
        <v>235</v>
      </c>
      <c r="E1235" s="3" t="s">
        <v>202</v>
      </c>
      <c r="F1235" s="3" t="s">
        <v>8</v>
      </c>
      <c r="G1235" s="3" t="s">
        <v>64</v>
      </c>
      <c r="H1235" s="3" t="s">
        <v>54</v>
      </c>
      <c r="I1235" s="3" t="s">
        <v>46</v>
      </c>
      <c r="J1235" s="0" t="n">
        <v>1</v>
      </c>
      <c r="K1235" s="3" t="s">
        <v>32</v>
      </c>
      <c r="L1235" s="3" t="s">
        <v>217</v>
      </c>
      <c r="M1235" s="29" t="n">
        <v>120</v>
      </c>
      <c r="N1235" s="30" t="n">
        <f aca="false">DATE(YEAR(B1235),MONTH(B1235),1)</f>
        <v>45962</v>
      </c>
      <c r="O1235" s="0" t="str">
        <f aca="false">IF(J1235&lt;=2,"0-2 days",IF(J1235&lt;=7,"3-7 days",IF(J1235&lt;=14,"8-14 days",IF(J1235&lt;=21,"15-21 days","22+ days"))))</f>
        <v>0-2 days</v>
      </c>
      <c r="P1235" s="0" t="str">
        <f aca="false">IF(VALUE(LEFT(D1235,2))&lt;10,"Early (7-10 AM)",IF(VALUE(LEFT(D1235,2))&lt;14,"Midday (10 AM-2 PM)",IF(VALUE(LEFT(D1235,2))&lt;16,"Afternoon (2-4 PM)","Late (4-6 PM)")))</f>
        <v>Early (7-10 AM)</v>
      </c>
      <c r="Q1235" s="3" t="n">
        <f aca="false">IF(L1235="No-show",1,0)</f>
        <v>1</v>
      </c>
      <c r="R1235" s="29" t="n">
        <f aca="false">IF(L1235="No-show",M1235,0)</f>
        <v>120</v>
      </c>
    </row>
    <row r="1236" customFormat="false" ht="15" hidden="false" customHeight="false" outlineLevel="0" collapsed="false">
      <c r="A1236" s="0" t="s">
        <v>1610</v>
      </c>
      <c r="B1236" s="28" t="n">
        <v>45968</v>
      </c>
      <c r="C1236" s="3" t="s">
        <v>37</v>
      </c>
      <c r="D1236" s="3" t="s">
        <v>235</v>
      </c>
      <c r="E1236" s="3" t="s">
        <v>854</v>
      </c>
      <c r="F1236" s="3" t="s">
        <v>3</v>
      </c>
      <c r="G1236" s="3" t="s">
        <v>64</v>
      </c>
      <c r="H1236" s="3" t="s">
        <v>56</v>
      </c>
      <c r="I1236" s="3" t="s">
        <v>43</v>
      </c>
      <c r="J1236" s="0" t="n">
        <v>22</v>
      </c>
      <c r="K1236" s="3" t="s">
        <v>29</v>
      </c>
      <c r="L1236" s="3" t="s">
        <v>121</v>
      </c>
      <c r="M1236" s="29" t="n">
        <v>115</v>
      </c>
      <c r="N1236" s="30" t="n">
        <f aca="false">DATE(YEAR(B1236),MONTH(B1236),1)</f>
        <v>45962</v>
      </c>
      <c r="O1236" s="0" t="str">
        <f aca="false">IF(J1236&lt;=2,"0-2 days",IF(J1236&lt;=7,"3-7 days",IF(J1236&lt;=14,"8-14 days",IF(J1236&lt;=21,"15-21 days","22+ days"))))</f>
        <v>22+ days</v>
      </c>
      <c r="P1236" s="0" t="str">
        <f aca="false">IF(VALUE(LEFT(D1236,2))&lt;10,"Early (7-10 AM)",IF(VALUE(LEFT(D1236,2))&lt;14,"Midday (10 AM-2 PM)",IF(VALUE(LEFT(D1236,2))&lt;16,"Afternoon (2-4 PM)","Late (4-6 PM)")))</f>
        <v>Early (7-10 AM)</v>
      </c>
      <c r="Q1236" s="3" t="n">
        <f aca="false">IF(L1236="No-show",1,0)</f>
        <v>0</v>
      </c>
      <c r="R1236" s="29" t="n">
        <f aca="false">IF(L1236="No-show",M1236,0)</f>
        <v>0</v>
      </c>
    </row>
    <row r="1237" customFormat="false" ht="15" hidden="false" customHeight="false" outlineLevel="0" collapsed="false">
      <c r="A1237" s="0" t="s">
        <v>1611</v>
      </c>
      <c r="B1237" s="28" t="n">
        <v>45968</v>
      </c>
      <c r="C1237" s="3" t="s">
        <v>37</v>
      </c>
      <c r="D1237" s="3" t="s">
        <v>235</v>
      </c>
      <c r="E1237" s="3" t="s">
        <v>972</v>
      </c>
      <c r="F1237" s="3" t="s">
        <v>4</v>
      </c>
      <c r="G1237" s="3" t="s">
        <v>64</v>
      </c>
      <c r="H1237" s="3" t="s">
        <v>42</v>
      </c>
      <c r="I1237" s="3" t="s">
        <v>46</v>
      </c>
      <c r="J1237" s="0" t="n">
        <v>18</v>
      </c>
      <c r="K1237" s="3" t="s">
        <v>29</v>
      </c>
      <c r="L1237" s="3" t="s">
        <v>121</v>
      </c>
      <c r="M1237" s="29" t="n">
        <v>72</v>
      </c>
      <c r="N1237" s="30" t="n">
        <f aca="false">DATE(YEAR(B1237),MONTH(B1237),1)</f>
        <v>45962</v>
      </c>
      <c r="O1237" s="0" t="str">
        <f aca="false">IF(J1237&lt;=2,"0-2 days",IF(J1237&lt;=7,"3-7 days",IF(J1237&lt;=14,"8-14 days",IF(J1237&lt;=21,"15-21 days","22+ days"))))</f>
        <v>15-21 days</v>
      </c>
      <c r="P1237" s="0" t="str">
        <f aca="false">IF(VALUE(LEFT(D1237,2))&lt;10,"Early (7-10 AM)",IF(VALUE(LEFT(D1237,2))&lt;14,"Midday (10 AM-2 PM)",IF(VALUE(LEFT(D1237,2))&lt;16,"Afternoon (2-4 PM)","Late (4-6 PM)")))</f>
        <v>Early (7-10 AM)</v>
      </c>
      <c r="Q1237" s="3" t="n">
        <f aca="false">IF(L1237="No-show",1,0)</f>
        <v>0</v>
      </c>
      <c r="R1237" s="29" t="n">
        <f aca="false">IF(L1237="No-show",M1237,0)</f>
        <v>0</v>
      </c>
    </row>
    <row r="1238" customFormat="false" ht="15" hidden="false" customHeight="false" outlineLevel="0" collapsed="false">
      <c r="A1238" s="0" t="s">
        <v>1612</v>
      </c>
      <c r="B1238" s="28" t="n">
        <v>45968</v>
      </c>
      <c r="C1238" s="3" t="s">
        <v>37</v>
      </c>
      <c r="D1238" s="3" t="s">
        <v>142</v>
      </c>
      <c r="E1238" s="3" t="s">
        <v>1514</v>
      </c>
      <c r="F1238" s="3" t="s">
        <v>4</v>
      </c>
      <c r="G1238" s="3" t="s">
        <v>64</v>
      </c>
      <c r="H1238" s="3" t="s">
        <v>56</v>
      </c>
      <c r="I1238" s="3" t="s">
        <v>49</v>
      </c>
      <c r="J1238" s="0" t="n">
        <v>0</v>
      </c>
      <c r="K1238" s="3" t="s">
        <v>29</v>
      </c>
      <c r="L1238" s="3" t="s">
        <v>121</v>
      </c>
      <c r="M1238" s="29" t="n">
        <v>115</v>
      </c>
      <c r="N1238" s="30" t="n">
        <f aca="false">DATE(YEAR(B1238),MONTH(B1238),1)</f>
        <v>45962</v>
      </c>
      <c r="O1238" s="0" t="str">
        <f aca="false">IF(J1238&lt;=2,"0-2 days",IF(J1238&lt;=7,"3-7 days",IF(J1238&lt;=14,"8-14 days",IF(J1238&lt;=21,"15-21 days","22+ days"))))</f>
        <v>0-2 days</v>
      </c>
      <c r="P1238" s="0" t="str">
        <f aca="false">IF(VALUE(LEFT(D1238,2))&lt;10,"Early (7-10 AM)",IF(VALUE(LEFT(D1238,2))&lt;14,"Midday (10 AM-2 PM)",IF(VALUE(LEFT(D1238,2))&lt;16,"Afternoon (2-4 PM)","Late (4-6 PM)")))</f>
        <v>Early (7-10 AM)</v>
      </c>
      <c r="Q1238" s="3" t="n">
        <f aca="false">IF(L1238="No-show",1,0)</f>
        <v>0</v>
      </c>
      <c r="R1238" s="29" t="n">
        <f aca="false">IF(L1238="No-show",M1238,0)</f>
        <v>0</v>
      </c>
    </row>
    <row r="1239" customFormat="false" ht="15" hidden="false" customHeight="false" outlineLevel="0" collapsed="false">
      <c r="A1239" s="0" t="s">
        <v>1613</v>
      </c>
      <c r="B1239" s="28" t="n">
        <v>45968</v>
      </c>
      <c r="C1239" s="3" t="s">
        <v>37</v>
      </c>
      <c r="D1239" s="3" t="s">
        <v>142</v>
      </c>
      <c r="E1239" s="3" t="s">
        <v>1614</v>
      </c>
      <c r="F1239" s="3" t="s">
        <v>3</v>
      </c>
      <c r="G1239" s="3" t="s">
        <v>63</v>
      </c>
      <c r="H1239" s="3" t="s">
        <v>51</v>
      </c>
      <c r="I1239" s="3" t="s">
        <v>46</v>
      </c>
      <c r="J1239" s="0" t="n">
        <v>6</v>
      </c>
      <c r="K1239" s="3" t="s">
        <v>29</v>
      </c>
      <c r="L1239" s="3" t="s">
        <v>129</v>
      </c>
      <c r="M1239" s="29" t="n">
        <v>185.6</v>
      </c>
      <c r="N1239" s="30" t="n">
        <f aca="false">DATE(YEAR(B1239),MONTH(B1239),1)</f>
        <v>45962</v>
      </c>
      <c r="O1239" s="0" t="str">
        <f aca="false">IF(J1239&lt;=2,"0-2 days",IF(J1239&lt;=7,"3-7 days",IF(J1239&lt;=14,"8-14 days",IF(J1239&lt;=21,"15-21 days","22+ days"))))</f>
        <v>3-7 days</v>
      </c>
      <c r="P1239" s="0" t="str">
        <f aca="false">IF(VALUE(LEFT(D1239,2))&lt;10,"Early (7-10 AM)",IF(VALUE(LEFT(D1239,2))&lt;14,"Midday (10 AM-2 PM)",IF(VALUE(LEFT(D1239,2))&lt;16,"Afternoon (2-4 PM)","Late (4-6 PM)")))</f>
        <v>Early (7-10 AM)</v>
      </c>
      <c r="Q1239" s="3" t="n">
        <f aca="false">IF(L1239="No-show",1,0)</f>
        <v>0</v>
      </c>
      <c r="R1239" s="29" t="n">
        <f aca="false">IF(L1239="No-show",M1239,0)</f>
        <v>0</v>
      </c>
    </row>
    <row r="1240" customFormat="false" ht="15" hidden="false" customHeight="false" outlineLevel="0" collapsed="false">
      <c r="A1240" s="0" t="s">
        <v>1615</v>
      </c>
      <c r="B1240" s="28" t="n">
        <v>45968</v>
      </c>
      <c r="C1240" s="3" t="s">
        <v>37</v>
      </c>
      <c r="D1240" s="3" t="s">
        <v>142</v>
      </c>
      <c r="E1240" s="3" t="s">
        <v>1616</v>
      </c>
      <c r="F1240" s="3" t="s">
        <v>4</v>
      </c>
      <c r="G1240" s="3" t="s">
        <v>63</v>
      </c>
      <c r="H1240" s="3" t="s">
        <v>58</v>
      </c>
      <c r="I1240" s="3" t="s">
        <v>52</v>
      </c>
      <c r="J1240" s="0" t="n">
        <v>20</v>
      </c>
      <c r="K1240" s="3" t="s">
        <v>32</v>
      </c>
      <c r="L1240" s="3" t="s">
        <v>217</v>
      </c>
      <c r="M1240" s="29" t="n">
        <v>168</v>
      </c>
      <c r="N1240" s="30" t="n">
        <f aca="false">DATE(YEAR(B1240),MONTH(B1240),1)</f>
        <v>45962</v>
      </c>
      <c r="O1240" s="0" t="str">
        <f aca="false">IF(J1240&lt;=2,"0-2 days",IF(J1240&lt;=7,"3-7 days",IF(J1240&lt;=14,"8-14 days",IF(J1240&lt;=21,"15-21 days","22+ days"))))</f>
        <v>15-21 days</v>
      </c>
      <c r="P1240" s="0" t="str">
        <f aca="false">IF(VALUE(LEFT(D1240,2))&lt;10,"Early (7-10 AM)",IF(VALUE(LEFT(D1240,2))&lt;14,"Midday (10 AM-2 PM)",IF(VALUE(LEFT(D1240,2))&lt;16,"Afternoon (2-4 PM)","Late (4-6 PM)")))</f>
        <v>Early (7-10 AM)</v>
      </c>
      <c r="Q1240" s="3" t="n">
        <f aca="false">IF(L1240="No-show",1,0)</f>
        <v>1</v>
      </c>
      <c r="R1240" s="29" t="n">
        <f aca="false">IF(L1240="No-show",M1240,0)</f>
        <v>168</v>
      </c>
    </row>
    <row r="1241" customFormat="false" ht="15" hidden="false" customHeight="false" outlineLevel="0" collapsed="false">
      <c r="A1241" s="0" t="s">
        <v>1617</v>
      </c>
      <c r="B1241" s="28" t="n">
        <v>45968</v>
      </c>
      <c r="C1241" s="3" t="s">
        <v>37</v>
      </c>
      <c r="D1241" s="3" t="s">
        <v>142</v>
      </c>
      <c r="E1241" s="3" t="s">
        <v>1618</v>
      </c>
      <c r="F1241" s="3" t="s">
        <v>7</v>
      </c>
      <c r="G1241" s="3" t="s">
        <v>63</v>
      </c>
      <c r="H1241" s="3" t="s">
        <v>42</v>
      </c>
      <c r="I1241" s="3" t="s">
        <v>46</v>
      </c>
      <c r="J1241" s="0" t="n">
        <v>20</v>
      </c>
      <c r="K1241" s="3" t="s">
        <v>29</v>
      </c>
      <c r="L1241" s="3" t="s">
        <v>121</v>
      </c>
      <c r="M1241" s="29" t="n">
        <v>115.2</v>
      </c>
      <c r="N1241" s="30" t="n">
        <f aca="false">DATE(YEAR(B1241),MONTH(B1241),1)</f>
        <v>45962</v>
      </c>
      <c r="O1241" s="0" t="str">
        <f aca="false">IF(J1241&lt;=2,"0-2 days",IF(J1241&lt;=7,"3-7 days",IF(J1241&lt;=14,"8-14 days",IF(J1241&lt;=21,"15-21 days","22+ days"))))</f>
        <v>15-21 days</v>
      </c>
      <c r="P1241" s="0" t="str">
        <f aca="false">IF(VALUE(LEFT(D1241,2))&lt;10,"Early (7-10 AM)",IF(VALUE(LEFT(D1241,2))&lt;14,"Midday (10 AM-2 PM)",IF(VALUE(LEFT(D1241,2))&lt;16,"Afternoon (2-4 PM)","Late (4-6 PM)")))</f>
        <v>Early (7-10 AM)</v>
      </c>
      <c r="Q1241" s="3" t="n">
        <f aca="false">IF(L1241="No-show",1,0)</f>
        <v>0</v>
      </c>
      <c r="R1241" s="29" t="n">
        <f aca="false">IF(L1241="No-show",M1241,0)</f>
        <v>0</v>
      </c>
    </row>
    <row r="1242" customFormat="false" ht="15" hidden="false" customHeight="false" outlineLevel="0" collapsed="false">
      <c r="A1242" s="0" t="s">
        <v>1619</v>
      </c>
      <c r="B1242" s="28" t="n">
        <v>45968</v>
      </c>
      <c r="C1242" s="3" t="s">
        <v>37</v>
      </c>
      <c r="D1242" s="3" t="s">
        <v>151</v>
      </c>
      <c r="E1242" s="3" t="s">
        <v>784</v>
      </c>
      <c r="F1242" s="3" t="s">
        <v>8</v>
      </c>
      <c r="G1242" s="3" t="s">
        <v>66</v>
      </c>
      <c r="H1242" s="3" t="s">
        <v>51</v>
      </c>
      <c r="I1242" s="3" t="s">
        <v>46</v>
      </c>
      <c r="J1242" s="0" t="n">
        <v>10</v>
      </c>
      <c r="K1242" s="3" t="s">
        <v>29</v>
      </c>
      <c r="L1242" s="3" t="s">
        <v>121</v>
      </c>
      <c r="M1242" s="29" t="n">
        <v>116</v>
      </c>
      <c r="N1242" s="30" t="n">
        <f aca="false">DATE(YEAR(B1242),MONTH(B1242),1)</f>
        <v>45962</v>
      </c>
      <c r="O1242" s="0" t="str">
        <f aca="false">IF(J1242&lt;=2,"0-2 days",IF(J1242&lt;=7,"3-7 days",IF(J1242&lt;=14,"8-14 days",IF(J1242&lt;=21,"15-21 days","22+ days"))))</f>
        <v>8-14 days</v>
      </c>
      <c r="P1242" s="0" t="str">
        <f aca="false">IF(VALUE(LEFT(D1242,2))&lt;10,"Early (7-10 AM)",IF(VALUE(LEFT(D1242,2))&lt;14,"Midday (10 AM-2 PM)",IF(VALUE(LEFT(D1242,2))&lt;16,"Afternoon (2-4 PM)","Late (4-6 PM)")))</f>
        <v>Early (7-10 AM)</v>
      </c>
      <c r="Q1242" s="3" t="n">
        <f aca="false">IF(L1242="No-show",1,0)</f>
        <v>0</v>
      </c>
      <c r="R1242" s="29" t="n">
        <f aca="false">IF(L1242="No-show",M1242,0)</f>
        <v>0</v>
      </c>
    </row>
    <row r="1243" customFormat="false" ht="15" hidden="false" customHeight="false" outlineLevel="0" collapsed="false">
      <c r="A1243" s="0" t="s">
        <v>1620</v>
      </c>
      <c r="B1243" s="28" t="n">
        <v>45968</v>
      </c>
      <c r="C1243" s="3" t="s">
        <v>37</v>
      </c>
      <c r="D1243" s="3" t="s">
        <v>154</v>
      </c>
      <c r="E1243" s="3" t="s">
        <v>1621</v>
      </c>
      <c r="F1243" s="3" t="s">
        <v>4</v>
      </c>
      <c r="G1243" s="3" t="s">
        <v>63</v>
      </c>
      <c r="H1243" s="3" t="s">
        <v>51</v>
      </c>
      <c r="I1243" s="3" t="s">
        <v>49</v>
      </c>
      <c r="J1243" s="0" t="n">
        <v>16</v>
      </c>
      <c r="K1243" s="3" t="s">
        <v>29</v>
      </c>
      <c r="L1243" s="3" t="s">
        <v>121</v>
      </c>
      <c r="M1243" s="29" t="n">
        <v>185.6</v>
      </c>
      <c r="N1243" s="30" t="n">
        <f aca="false">DATE(YEAR(B1243),MONTH(B1243),1)</f>
        <v>45962</v>
      </c>
      <c r="O1243" s="0" t="str">
        <f aca="false">IF(J1243&lt;=2,"0-2 days",IF(J1243&lt;=7,"3-7 days",IF(J1243&lt;=14,"8-14 days",IF(J1243&lt;=21,"15-21 days","22+ days"))))</f>
        <v>15-21 days</v>
      </c>
      <c r="P1243" s="0" t="str">
        <f aca="false">IF(VALUE(LEFT(D1243,2))&lt;10,"Early (7-10 AM)",IF(VALUE(LEFT(D1243,2))&lt;14,"Midday (10 AM-2 PM)",IF(VALUE(LEFT(D1243,2))&lt;16,"Afternoon (2-4 PM)","Late (4-6 PM)")))</f>
        <v>Midday (10 AM-2 PM)</v>
      </c>
      <c r="Q1243" s="3" t="n">
        <f aca="false">IF(L1243="No-show",1,0)</f>
        <v>0</v>
      </c>
      <c r="R1243" s="29" t="n">
        <f aca="false">IF(L1243="No-show",M1243,0)</f>
        <v>0</v>
      </c>
    </row>
    <row r="1244" customFormat="false" ht="15" hidden="false" customHeight="false" outlineLevel="0" collapsed="false">
      <c r="A1244" s="0" t="s">
        <v>1622</v>
      </c>
      <c r="B1244" s="28" t="n">
        <v>45968</v>
      </c>
      <c r="C1244" s="3" t="s">
        <v>37</v>
      </c>
      <c r="D1244" s="3" t="s">
        <v>159</v>
      </c>
      <c r="E1244" s="3" t="s">
        <v>1104</v>
      </c>
      <c r="F1244" s="3" t="s">
        <v>7</v>
      </c>
      <c r="G1244" s="3" t="s">
        <v>64</v>
      </c>
      <c r="H1244" s="3" t="s">
        <v>58</v>
      </c>
      <c r="I1244" s="3" t="s">
        <v>57</v>
      </c>
      <c r="J1244" s="0" t="n">
        <v>6</v>
      </c>
      <c r="K1244" s="3" t="s">
        <v>29</v>
      </c>
      <c r="L1244" s="3" t="s">
        <v>121</v>
      </c>
      <c r="M1244" s="29" t="n">
        <v>105</v>
      </c>
      <c r="N1244" s="30" t="n">
        <f aca="false">DATE(YEAR(B1244),MONTH(B1244),1)</f>
        <v>45962</v>
      </c>
      <c r="O1244" s="0" t="str">
        <f aca="false">IF(J1244&lt;=2,"0-2 days",IF(J1244&lt;=7,"3-7 days",IF(J1244&lt;=14,"8-14 days",IF(J1244&lt;=21,"15-21 days","22+ days"))))</f>
        <v>3-7 days</v>
      </c>
      <c r="P1244" s="0" t="str">
        <f aca="false">IF(VALUE(LEFT(D1244,2))&lt;10,"Early (7-10 AM)",IF(VALUE(LEFT(D1244,2))&lt;14,"Midday (10 AM-2 PM)",IF(VALUE(LEFT(D1244,2))&lt;16,"Afternoon (2-4 PM)","Late (4-6 PM)")))</f>
        <v>Midday (10 AM-2 PM)</v>
      </c>
      <c r="Q1244" s="3" t="n">
        <f aca="false">IF(L1244="No-show",1,0)</f>
        <v>0</v>
      </c>
      <c r="R1244" s="29" t="n">
        <f aca="false">IF(L1244="No-show",M1244,0)</f>
        <v>0</v>
      </c>
    </row>
    <row r="1245" customFormat="false" ht="15" hidden="false" customHeight="false" outlineLevel="0" collapsed="false">
      <c r="A1245" s="0" t="s">
        <v>1623</v>
      </c>
      <c r="B1245" s="28" t="n">
        <v>45968</v>
      </c>
      <c r="C1245" s="3" t="s">
        <v>37</v>
      </c>
      <c r="D1245" s="3" t="s">
        <v>159</v>
      </c>
      <c r="E1245" s="3" t="s">
        <v>1043</v>
      </c>
      <c r="F1245" s="3" t="s">
        <v>3</v>
      </c>
      <c r="G1245" s="3" t="s">
        <v>64</v>
      </c>
      <c r="H1245" s="3" t="s">
        <v>58</v>
      </c>
      <c r="I1245" s="3" t="s">
        <v>52</v>
      </c>
      <c r="J1245" s="0" t="n">
        <v>6</v>
      </c>
      <c r="K1245" s="3" t="s">
        <v>32</v>
      </c>
      <c r="L1245" s="3" t="s">
        <v>121</v>
      </c>
      <c r="M1245" s="29" t="n">
        <v>105</v>
      </c>
      <c r="N1245" s="30" t="n">
        <f aca="false">DATE(YEAR(B1245),MONTH(B1245),1)</f>
        <v>45962</v>
      </c>
      <c r="O1245" s="0" t="str">
        <f aca="false">IF(J1245&lt;=2,"0-2 days",IF(J1245&lt;=7,"3-7 days",IF(J1245&lt;=14,"8-14 days",IF(J1245&lt;=21,"15-21 days","22+ days"))))</f>
        <v>3-7 days</v>
      </c>
      <c r="P1245" s="0" t="str">
        <f aca="false">IF(VALUE(LEFT(D1245,2))&lt;10,"Early (7-10 AM)",IF(VALUE(LEFT(D1245,2))&lt;14,"Midday (10 AM-2 PM)",IF(VALUE(LEFT(D1245,2))&lt;16,"Afternoon (2-4 PM)","Late (4-6 PM)")))</f>
        <v>Midday (10 AM-2 PM)</v>
      </c>
      <c r="Q1245" s="3" t="n">
        <f aca="false">IF(L1245="No-show",1,0)</f>
        <v>0</v>
      </c>
      <c r="R1245" s="29" t="n">
        <f aca="false">IF(L1245="No-show",M1245,0)</f>
        <v>0</v>
      </c>
    </row>
    <row r="1246" customFormat="false" ht="15" hidden="false" customHeight="false" outlineLevel="0" collapsed="false">
      <c r="A1246" s="0" t="s">
        <v>1624</v>
      </c>
      <c r="B1246" s="28" t="n">
        <v>45968</v>
      </c>
      <c r="C1246" s="3" t="s">
        <v>37</v>
      </c>
      <c r="D1246" s="3" t="s">
        <v>262</v>
      </c>
      <c r="E1246" s="3" t="s">
        <v>357</v>
      </c>
      <c r="F1246" s="3" t="s">
        <v>4</v>
      </c>
      <c r="G1246" s="3" t="s">
        <v>66</v>
      </c>
      <c r="H1246" s="3" t="s">
        <v>42</v>
      </c>
      <c r="I1246" s="3" t="s">
        <v>49</v>
      </c>
      <c r="J1246" s="0" t="n">
        <v>4</v>
      </c>
      <c r="K1246" s="3" t="s">
        <v>29</v>
      </c>
      <c r="L1246" s="3" t="s">
        <v>129</v>
      </c>
      <c r="M1246" s="29" t="n">
        <v>72</v>
      </c>
      <c r="N1246" s="30" t="n">
        <f aca="false">DATE(YEAR(B1246),MONTH(B1246),1)</f>
        <v>45962</v>
      </c>
      <c r="O1246" s="0" t="str">
        <f aca="false">IF(J1246&lt;=2,"0-2 days",IF(J1246&lt;=7,"3-7 days",IF(J1246&lt;=14,"8-14 days",IF(J1246&lt;=21,"15-21 days","22+ days"))))</f>
        <v>3-7 days</v>
      </c>
      <c r="P1246" s="0" t="str">
        <f aca="false">IF(VALUE(LEFT(D1246,2))&lt;10,"Early (7-10 AM)",IF(VALUE(LEFT(D1246,2))&lt;14,"Midday (10 AM-2 PM)",IF(VALUE(LEFT(D1246,2))&lt;16,"Afternoon (2-4 PM)","Late (4-6 PM)")))</f>
        <v>Midday (10 AM-2 PM)</v>
      </c>
      <c r="Q1246" s="3" t="n">
        <f aca="false">IF(L1246="No-show",1,0)</f>
        <v>0</v>
      </c>
      <c r="R1246" s="29" t="n">
        <f aca="false">IF(L1246="No-show",M1246,0)</f>
        <v>0</v>
      </c>
    </row>
    <row r="1247" customFormat="false" ht="15" hidden="false" customHeight="false" outlineLevel="0" collapsed="false">
      <c r="A1247" s="0" t="s">
        <v>1625</v>
      </c>
      <c r="B1247" s="28" t="n">
        <v>45968</v>
      </c>
      <c r="C1247" s="3" t="s">
        <v>37</v>
      </c>
      <c r="D1247" s="3" t="s">
        <v>262</v>
      </c>
      <c r="E1247" s="3" t="s">
        <v>1144</v>
      </c>
      <c r="F1247" s="3" t="s">
        <v>8</v>
      </c>
      <c r="G1247" s="3" t="s">
        <v>64</v>
      </c>
      <c r="H1247" s="3" t="s">
        <v>60</v>
      </c>
      <c r="I1247" s="3" t="s">
        <v>57</v>
      </c>
      <c r="J1247" s="0" t="n">
        <v>7</v>
      </c>
      <c r="K1247" s="3" t="s">
        <v>29</v>
      </c>
      <c r="L1247" s="3" t="s">
        <v>121</v>
      </c>
      <c r="M1247" s="29" t="n">
        <v>135</v>
      </c>
      <c r="N1247" s="30" t="n">
        <f aca="false">DATE(YEAR(B1247),MONTH(B1247),1)</f>
        <v>45962</v>
      </c>
      <c r="O1247" s="0" t="str">
        <f aca="false">IF(J1247&lt;=2,"0-2 days",IF(J1247&lt;=7,"3-7 days",IF(J1247&lt;=14,"8-14 days",IF(J1247&lt;=21,"15-21 days","22+ days"))))</f>
        <v>3-7 days</v>
      </c>
      <c r="P1247" s="0" t="str">
        <f aca="false">IF(VALUE(LEFT(D1247,2))&lt;10,"Early (7-10 AM)",IF(VALUE(LEFT(D1247,2))&lt;14,"Midday (10 AM-2 PM)",IF(VALUE(LEFT(D1247,2))&lt;16,"Afternoon (2-4 PM)","Late (4-6 PM)")))</f>
        <v>Midday (10 AM-2 PM)</v>
      </c>
      <c r="Q1247" s="3" t="n">
        <f aca="false">IF(L1247="No-show",1,0)</f>
        <v>0</v>
      </c>
      <c r="R1247" s="29" t="n">
        <f aca="false">IF(L1247="No-show",M1247,0)</f>
        <v>0</v>
      </c>
    </row>
    <row r="1248" customFormat="false" ht="15" hidden="false" customHeight="false" outlineLevel="0" collapsed="false">
      <c r="A1248" s="0" t="s">
        <v>1626</v>
      </c>
      <c r="B1248" s="28" t="n">
        <v>45968</v>
      </c>
      <c r="C1248" s="3" t="s">
        <v>37</v>
      </c>
      <c r="D1248" s="3" t="s">
        <v>171</v>
      </c>
      <c r="E1248" s="3" t="s">
        <v>1480</v>
      </c>
      <c r="F1248" s="3" t="s">
        <v>8</v>
      </c>
      <c r="G1248" s="3" t="s">
        <v>64</v>
      </c>
      <c r="H1248" s="3" t="s">
        <v>58</v>
      </c>
      <c r="I1248" s="3" t="s">
        <v>49</v>
      </c>
      <c r="J1248" s="0" t="n">
        <v>7</v>
      </c>
      <c r="K1248" s="3" t="s">
        <v>29</v>
      </c>
      <c r="L1248" s="3" t="s">
        <v>121</v>
      </c>
      <c r="M1248" s="29" t="n">
        <v>105</v>
      </c>
      <c r="N1248" s="30" t="n">
        <f aca="false">DATE(YEAR(B1248),MONTH(B1248),1)</f>
        <v>45962</v>
      </c>
      <c r="O1248" s="0" t="str">
        <f aca="false">IF(J1248&lt;=2,"0-2 days",IF(J1248&lt;=7,"3-7 days",IF(J1248&lt;=14,"8-14 days",IF(J1248&lt;=21,"15-21 days","22+ days"))))</f>
        <v>3-7 days</v>
      </c>
      <c r="P1248" s="0" t="str">
        <f aca="false">IF(VALUE(LEFT(D1248,2))&lt;10,"Early (7-10 AM)",IF(VALUE(LEFT(D1248,2))&lt;14,"Midday (10 AM-2 PM)",IF(VALUE(LEFT(D1248,2))&lt;16,"Afternoon (2-4 PM)","Late (4-6 PM)")))</f>
        <v>Midday (10 AM-2 PM)</v>
      </c>
      <c r="Q1248" s="3" t="n">
        <f aca="false">IF(L1248="No-show",1,0)</f>
        <v>0</v>
      </c>
      <c r="R1248" s="29" t="n">
        <f aca="false">IF(L1248="No-show",M1248,0)</f>
        <v>0</v>
      </c>
    </row>
    <row r="1249" customFormat="false" ht="15" hidden="false" customHeight="false" outlineLevel="0" collapsed="false">
      <c r="A1249" s="0" t="s">
        <v>1627</v>
      </c>
      <c r="B1249" s="28" t="n">
        <v>45968</v>
      </c>
      <c r="C1249" s="3" t="s">
        <v>37</v>
      </c>
      <c r="D1249" s="3" t="s">
        <v>171</v>
      </c>
      <c r="E1249" s="3" t="s">
        <v>839</v>
      </c>
      <c r="F1249" s="3" t="s">
        <v>7</v>
      </c>
      <c r="G1249" s="3" t="s">
        <v>64</v>
      </c>
      <c r="H1249" s="3" t="s">
        <v>54</v>
      </c>
      <c r="I1249" s="3" t="s">
        <v>43</v>
      </c>
      <c r="J1249" s="0" t="n">
        <v>10</v>
      </c>
      <c r="K1249" s="3" t="s">
        <v>29</v>
      </c>
      <c r="L1249" s="3" t="s">
        <v>121</v>
      </c>
      <c r="M1249" s="29" t="n">
        <v>120</v>
      </c>
      <c r="N1249" s="30" t="n">
        <f aca="false">DATE(YEAR(B1249),MONTH(B1249),1)</f>
        <v>45962</v>
      </c>
      <c r="O1249" s="0" t="str">
        <f aca="false">IF(J1249&lt;=2,"0-2 days",IF(J1249&lt;=7,"3-7 days",IF(J1249&lt;=14,"8-14 days",IF(J1249&lt;=21,"15-21 days","22+ days"))))</f>
        <v>8-14 days</v>
      </c>
      <c r="P1249" s="0" t="str">
        <f aca="false">IF(VALUE(LEFT(D1249,2))&lt;10,"Early (7-10 AM)",IF(VALUE(LEFT(D1249,2))&lt;14,"Midday (10 AM-2 PM)",IF(VALUE(LEFT(D1249,2))&lt;16,"Afternoon (2-4 PM)","Late (4-6 PM)")))</f>
        <v>Midday (10 AM-2 PM)</v>
      </c>
      <c r="Q1249" s="3" t="n">
        <f aca="false">IF(L1249="No-show",1,0)</f>
        <v>0</v>
      </c>
      <c r="R1249" s="29" t="n">
        <f aca="false">IF(L1249="No-show",M1249,0)</f>
        <v>0</v>
      </c>
    </row>
    <row r="1250" customFormat="false" ht="15" hidden="false" customHeight="false" outlineLevel="0" collapsed="false">
      <c r="A1250" s="0" t="s">
        <v>1628</v>
      </c>
      <c r="B1250" s="28" t="n">
        <v>45968</v>
      </c>
      <c r="C1250" s="3" t="s">
        <v>37</v>
      </c>
      <c r="D1250" s="3" t="s">
        <v>171</v>
      </c>
      <c r="E1250" s="3" t="s">
        <v>1140</v>
      </c>
      <c r="F1250" s="3" t="s">
        <v>7</v>
      </c>
      <c r="G1250" s="3" t="s">
        <v>64</v>
      </c>
      <c r="H1250" s="3" t="s">
        <v>48</v>
      </c>
      <c r="I1250" s="3" t="s">
        <v>49</v>
      </c>
      <c r="J1250" s="0" t="n">
        <v>5</v>
      </c>
      <c r="K1250" s="3" t="s">
        <v>29</v>
      </c>
      <c r="L1250" s="3" t="s">
        <v>121</v>
      </c>
      <c r="M1250" s="29" t="n">
        <v>118</v>
      </c>
      <c r="N1250" s="30" t="n">
        <f aca="false">DATE(YEAR(B1250),MONTH(B1250),1)</f>
        <v>45962</v>
      </c>
      <c r="O1250" s="0" t="str">
        <f aca="false">IF(J1250&lt;=2,"0-2 days",IF(J1250&lt;=7,"3-7 days",IF(J1250&lt;=14,"8-14 days",IF(J1250&lt;=21,"15-21 days","22+ days"))))</f>
        <v>3-7 days</v>
      </c>
      <c r="P1250" s="0" t="str">
        <f aca="false">IF(VALUE(LEFT(D1250,2))&lt;10,"Early (7-10 AM)",IF(VALUE(LEFT(D1250,2))&lt;14,"Midday (10 AM-2 PM)",IF(VALUE(LEFT(D1250,2))&lt;16,"Afternoon (2-4 PM)","Late (4-6 PM)")))</f>
        <v>Midday (10 AM-2 PM)</v>
      </c>
      <c r="Q1250" s="3" t="n">
        <f aca="false">IF(L1250="No-show",1,0)</f>
        <v>0</v>
      </c>
      <c r="R1250" s="29" t="n">
        <f aca="false">IF(L1250="No-show",M1250,0)</f>
        <v>0</v>
      </c>
    </row>
    <row r="1251" customFormat="false" ht="15" hidden="false" customHeight="false" outlineLevel="0" collapsed="false">
      <c r="A1251" s="0" t="s">
        <v>1629</v>
      </c>
      <c r="B1251" s="28" t="n">
        <v>45968</v>
      </c>
      <c r="C1251" s="3" t="s">
        <v>37</v>
      </c>
      <c r="D1251" s="3" t="s">
        <v>171</v>
      </c>
      <c r="E1251" s="3" t="s">
        <v>1630</v>
      </c>
      <c r="F1251" s="3" t="s">
        <v>3</v>
      </c>
      <c r="G1251" s="3" t="s">
        <v>63</v>
      </c>
      <c r="H1251" s="3" t="s">
        <v>58</v>
      </c>
      <c r="I1251" s="3" t="s">
        <v>43</v>
      </c>
      <c r="J1251" s="0" t="n">
        <v>17</v>
      </c>
      <c r="K1251" s="3" t="s">
        <v>29</v>
      </c>
      <c r="L1251" s="3" t="s">
        <v>121</v>
      </c>
      <c r="M1251" s="29" t="n">
        <v>168</v>
      </c>
      <c r="N1251" s="30" t="n">
        <f aca="false">DATE(YEAR(B1251),MONTH(B1251),1)</f>
        <v>45962</v>
      </c>
      <c r="O1251" s="0" t="str">
        <f aca="false">IF(J1251&lt;=2,"0-2 days",IF(J1251&lt;=7,"3-7 days",IF(J1251&lt;=14,"8-14 days",IF(J1251&lt;=21,"15-21 days","22+ days"))))</f>
        <v>15-21 days</v>
      </c>
      <c r="P1251" s="0" t="str">
        <f aca="false">IF(VALUE(LEFT(D1251,2))&lt;10,"Early (7-10 AM)",IF(VALUE(LEFT(D1251,2))&lt;14,"Midday (10 AM-2 PM)",IF(VALUE(LEFT(D1251,2))&lt;16,"Afternoon (2-4 PM)","Late (4-6 PM)")))</f>
        <v>Midday (10 AM-2 PM)</v>
      </c>
      <c r="Q1251" s="3" t="n">
        <f aca="false">IF(L1251="No-show",1,0)</f>
        <v>0</v>
      </c>
      <c r="R1251" s="29" t="n">
        <f aca="false">IF(L1251="No-show",M1251,0)</f>
        <v>0</v>
      </c>
    </row>
    <row r="1252" customFormat="false" ht="15" hidden="false" customHeight="false" outlineLevel="0" collapsed="false">
      <c r="A1252" s="0" t="s">
        <v>1631</v>
      </c>
      <c r="B1252" s="28" t="n">
        <v>45968</v>
      </c>
      <c r="C1252" s="3" t="s">
        <v>37</v>
      </c>
      <c r="D1252" s="3" t="s">
        <v>171</v>
      </c>
      <c r="E1252" s="3" t="s">
        <v>1109</v>
      </c>
      <c r="F1252" s="3" t="s">
        <v>3</v>
      </c>
      <c r="G1252" s="3" t="s">
        <v>64</v>
      </c>
      <c r="H1252" s="3" t="s">
        <v>60</v>
      </c>
      <c r="I1252" s="3" t="s">
        <v>43</v>
      </c>
      <c r="J1252" s="0" t="n">
        <v>7</v>
      </c>
      <c r="K1252" s="3" t="s">
        <v>29</v>
      </c>
      <c r="L1252" s="3" t="s">
        <v>121</v>
      </c>
      <c r="M1252" s="29" t="n">
        <v>135</v>
      </c>
      <c r="N1252" s="30" t="n">
        <f aca="false">DATE(YEAR(B1252),MONTH(B1252),1)</f>
        <v>45962</v>
      </c>
      <c r="O1252" s="0" t="str">
        <f aca="false">IF(J1252&lt;=2,"0-2 days",IF(J1252&lt;=7,"3-7 days",IF(J1252&lt;=14,"8-14 days",IF(J1252&lt;=21,"15-21 days","22+ days"))))</f>
        <v>3-7 days</v>
      </c>
      <c r="P1252" s="0" t="str">
        <f aca="false">IF(VALUE(LEFT(D1252,2))&lt;10,"Early (7-10 AM)",IF(VALUE(LEFT(D1252,2))&lt;14,"Midday (10 AM-2 PM)",IF(VALUE(LEFT(D1252,2))&lt;16,"Afternoon (2-4 PM)","Late (4-6 PM)")))</f>
        <v>Midday (10 AM-2 PM)</v>
      </c>
      <c r="Q1252" s="3" t="n">
        <f aca="false">IF(L1252="No-show",1,0)</f>
        <v>0</v>
      </c>
      <c r="R1252" s="29" t="n">
        <f aca="false">IF(L1252="No-show",M1252,0)</f>
        <v>0</v>
      </c>
    </row>
    <row r="1253" customFormat="false" ht="15" hidden="false" customHeight="false" outlineLevel="0" collapsed="false">
      <c r="A1253" s="0" t="s">
        <v>1632</v>
      </c>
      <c r="B1253" s="28" t="n">
        <v>45968</v>
      </c>
      <c r="C1253" s="3" t="s">
        <v>37</v>
      </c>
      <c r="D1253" s="3" t="s">
        <v>171</v>
      </c>
      <c r="E1253" s="3" t="s">
        <v>1523</v>
      </c>
      <c r="F1253" s="3" t="s">
        <v>3</v>
      </c>
      <c r="G1253" s="3" t="s">
        <v>64</v>
      </c>
      <c r="H1253" s="3" t="s">
        <v>51</v>
      </c>
      <c r="I1253" s="3" t="s">
        <v>52</v>
      </c>
      <c r="J1253" s="0" t="n">
        <v>3</v>
      </c>
      <c r="K1253" s="3" t="s">
        <v>29</v>
      </c>
      <c r="L1253" s="3" t="s">
        <v>121</v>
      </c>
      <c r="M1253" s="29" t="n">
        <v>116</v>
      </c>
      <c r="N1253" s="30" t="n">
        <f aca="false">DATE(YEAR(B1253),MONTH(B1253),1)</f>
        <v>45962</v>
      </c>
      <c r="O1253" s="0" t="str">
        <f aca="false">IF(J1253&lt;=2,"0-2 days",IF(J1253&lt;=7,"3-7 days",IF(J1253&lt;=14,"8-14 days",IF(J1253&lt;=21,"15-21 days","22+ days"))))</f>
        <v>3-7 days</v>
      </c>
      <c r="P1253" s="0" t="str">
        <f aca="false">IF(VALUE(LEFT(D1253,2))&lt;10,"Early (7-10 AM)",IF(VALUE(LEFT(D1253,2))&lt;14,"Midday (10 AM-2 PM)",IF(VALUE(LEFT(D1253,2))&lt;16,"Afternoon (2-4 PM)","Late (4-6 PM)")))</f>
        <v>Midday (10 AM-2 PM)</v>
      </c>
      <c r="Q1253" s="3" t="n">
        <f aca="false">IF(L1253="No-show",1,0)</f>
        <v>0</v>
      </c>
      <c r="R1253" s="29" t="n">
        <f aca="false">IF(L1253="No-show",M1253,0)</f>
        <v>0</v>
      </c>
    </row>
    <row r="1254" customFormat="false" ht="15" hidden="false" customHeight="false" outlineLevel="0" collapsed="false">
      <c r="A1254" s="0" t="s">
        <v>1633</v>
      </c>
      <c r="B1254" s="28" t="n">
        <v>45968</v>
      </c>
      <c r="C1254" s="3" t="s">
        <v>37</v>
      </c>
      <c r="D1254" s="3" t="s">
        <v>178</v>
      </c>
      <c r="E1254" s="3" t="s">
        <v>1530</v>
      </c>
      <c r="F1254" s="3" t="s">
        <v>7</v>
      </c>
      <c r="G1254" s="3" t="s">
        <v>64</v>
      </c>
      <c r="H1254" s="3" t="s">
        <v>56</v>
      </c>
      <c r="I1254" s="3" t="s">
        <v>43</v>
      </c>
      <c r="J1254" s="0" t="n">
        <v>18</v>
      </c>
      <c r="K1254" s="3" t="s">
        <v>29</v>
      </c>
      <c r="L1254" s="3" t="s">
        <v>121</v>
      </c>
      <c r="M1254" s="29" t="n">
        <v>115</v>
      </c>
      <c r="N1254" s="30" t="n">
        <f aca="false">DATE(YEAR(B1254),MONTH(B1254),1)</f>
        <v>45962</v>
      </c>
      <c r="O1254" s="0" t="str">
        <f aca="false">IF(J1254&lt;=2,"0-2 days",IF(J1254&lt;=7,"3-7 days",IF(J1254&lt;=14,"8-14 days",IF(J1254&lt;=21,"15-21 days","22+ days"))))</f>
        <v>15-21 days</v>
      </c>
      <c r="P1254" s="0" t="str">
        <f aca="false">IF(VALUE(LEFT(D1254,2))&lt;10,"Early (7-10 AM)",IF(VALUE(LEFT(D1254,2))&lt;14,"Midday (10 AM-2 PM)",IF(VALUE(LEFT(D1254,2))&lt;16,"Afternoon (2-4 PM)","Late (4-6 PM)")))</f>
        <v>Midday (10 AM-2 PM)</v>
      </c>
      <c r="Q1254" s="3" t="n">
        <f aca="false">IF(L1254="No-show",1,0)</f>
        <v>0</v>
      </c>
      <c r="R1254" s="29" t="n">
        <f aca="false">IF(L1254="No-show",M1254,0)</f>
        <v>0</v>
      </c>
    </row>
    <row r="1255" customFormat="false" ht="15" hidden="false" customHeight="false" outlineLevel="0" collapsed="false">
      <c r="A1255" s="0" t="s">
        <v>1634</v>
      </c>
      <c r="B1255" s="28" t="n">
        <v>45968</v>
      </c>
      <c r="C1255" s="3" t="s">
        <v>37</v>
      </c>
      <c r="D1255" s="3" t="s">
        <v>183</v>
      </c>
      <c r="E1255" s="3" t="s">
        <v>1409</v>
      </c>
      <c r="F1255" s="3" t="s">
        <v>4</v>
      </c>
      <c r="G1255" s="3" t="s">
        <v>64</v>
      </c>
      <c r="H1255" s="3" t="s">
        <v>48</v>
      </c>
      <c r="I1255" s="3" t="s">
        <v>46</v>
      </c>
      <c r="J1255" s="0" t="n">
        <v>30</v>
      </c>
      <c r="K1255" s="3" t="s">
        <v>29</v>
      </c>
      <c r="L1255" s="3" t="s">
        <v>217</v>
      </c>
      <c r="M1255" s="29" t="n">
        <v>118</v>
      </c>
      <c r="N1255" s="30" t="n">
        <f aca="false">DATE(YEAR(B1255),MONTH(B1255),1)</f>
        <v>45962</v>
      </c>
      <c r="O1255" s="0" t="str">
        <f aca="false">IF(J1255&lt;=2,"0-2 days",IF(J1255&lt;=7,"3-7 days",IF(J1255&lt;=14,"8-14 days",IF(J1255&lt;=21,"15-21 days","22+ days"))))</f>
        <v>22+ days</v>
      </c>
      <c r="P1255" s="0" t="str">
        <f aca="false">IF(VALUE(LEFT(D1255,2))&lt;10,"Early (7-10 AM)",IF(VALUE(LEFT(D1255,2))&lt;14,"Midday (10 AM-2 PM)",IF(VALUE(LEFT(D1255,2))&lt;16,"Afternoon (2-4 PM)","Late (4-6 PM)")))</f>
        <v>Midday (10 AM-2 PM)</v>
      </c>
      <c r="Q1255" s="3" t="n">
        <f aca="false">IF(L1255="No-show",1,0)</f>
        <v>1</v>
      </c>
      <c r="R1255" s="29" t="n">
        <f aca="false">IF(L1255="No-show",M1255,0)</f>
        <v>118</v>
      </c>
    </row>
    <row r="1256" customFormat="false" ht="15" hidden="false" customHeight="false" outlineLevel="0" collapsed="false">
      <c r="A1256" s="0" t="s">
        <v>1635</v>
      </c>
      <c r="B1256" s="28" t="n">
        <v>45968</v>
      </c>
      <c r="C1256" s="3" t="s">
        <v>37</v>
      </c>
      <c r="D1256" s="3" t="s">
        <v>183</v>
      </c>
      <c r="E1256" s="3" t="s">
        <v>1278</v>
      </c>
      <c r="F1256" s="3" t="s">
        <v>8</v>
      </c>
      <c r="G1256" s="3" t="s">
        <v>66</v>
      </c>
      <c r="H1256" s="3" t="s">
        <v>58</v>
      </c>
      <c r="I1256" s="3" t="s">
        <v>49</v>
      </c>
      <c r="J1256" s="0" t="n">
        <v>4</v>
      </c>
      <c r="K1256" s="3" t="s">
        <v>29</v>
      </c>
      <c r="L1256" s="3" t="s">
        <v>129</v>
      </c>
      <c r="M1256" s="29" t="n">
        <v>105</v>
      </c>
      <c r="N1256" s="30" t="n">
        <f aca="false">DATE(YEAR(B1256),MONTH(B1256),1)</f>
        <v>45962</v>
      </c>
      <c r="O1256" s="0" t="str">
        <f aca="false">IF(J1256&lt;=2,"0-2 days",IF(J1256&lt;=7,"3-7 days",IF(J1256&lt;=14,"8-14 days",IF(J1256&lt;=21,"15-21 days","22+ days"))))</f>
        <v>3-7 days</v>
      </c>
      <c r="P1256" s="0" t="str">
        <f aca="false">IF(VALUE(LEFT(D1256,2))&lt;10,"Early (7-10 AM)",IF(VALUE(LEFT(D1256,2))&lt;14,"Midday (10 AM-2 PM)",IF(VALUE(LEFT(D1256,2))&lt;16,"Afternoon (2-4 PM)","Late (4-6 PM)")))</f>
        <v>Midday (10 AM-2 PM)</v>
      </c>
      <c r="Q1256" s="3" t="n">
        <f aca="false">IF(L1256="No-show",1,0)</f>
        <v>0</v>
      </c>
      <c r="R1256" s="29" t="n">
        <f aca="false">IF(L1256="No-show",M1256,0)</f>
        <v>0</v>
      </c>
    </row>
    <row r="1257" customFormat="false" ht="15" hidden="false" customHeight="false" outlineLevel="0" collapsed="false">
      <c r="A1257" s="0" t="s">
        <v>1636</v>
      </c>
      <c r="B1257" s="28" t="n">
        <v>45968</v>
      </c>
      <c r="C1257" s="3" t="s">
        <v>37</v>
      </c>
      <c r="D1257" s="3" t="s">
        <v>183</v>
      </c>
      <c r="E1257" s="3" t="s">
        <v>1637</v>
      </c>
      <c r="F1257" s="3" t="s">
        <v>8</v>
      </c>
      <c r="G1257" s="3" t="s">
        <v>63</v>
      </c>
      <c r="H1257" s="3" t="s">
        <v>54</v>
      </c>
      <c r="I1257" s="3" t="s">
        <v>59</v>
      </c>
      <c r="J1257" s="0" t="n">
        <v>13</v>
      </c>
      <c r="K1257" s="3" t="s">
        <v>29</v>
      </c>
      <c r="L1257" s="3" t="s">
        <v>121</v>
      </c>
      <c r="M1257" s="29" t="n">
        <v>192</v>
      </c>
      <c r="N1257" s="30" t="n">
        <f aca="false">DATE(YEAR(B1257),MONTH(B1257),1)</f>
        <v>45962</v>
      </c>
      <c r="O1257" s="0" t="str">
        <f aca="false">IF(J1257&lt;=2,"0-2 days",IF(J1257&lt;=7,"3-7 days",IF(J1257&lt;=14,"8-14 days",IF(J1257&lt;=21,"15-21 days","22+ days"))))</f>
        <v>8-14 days</v>
      </c>
      <c r="P1257" s="0" t="str">
        <f aca="false">IF(VALUE(LEFT(D1257,2))&lt;10,"Early (7-10 AM)",IF(VALUE(LEFT(D1257,2))&lt;14,"Midday (10 AM-2 PM)",IF(VALUE(LEFT(D1257,2))&lt;16,"Afternoon (2-4 PM)","Late (4-6 PM)")))</f>
        <v>Midday (10 AM-2 PM)</v>
      </c>
      <c r="Q1257" s="3" t="n">
        <f aca="false">IF(L1257="No-show",1,0)</f>
        <v>0</v>
      </c>
      <c r="R1257" s="29" t="n">
        <f aca="false">IF(L1257="No-show",M1257,0)</f>
        <v>0</v>
      </c>
    </row>
    <row r="1258" customFormat="false" ht="15" hidden="false" customHeight="false" outlineLevel="0" collapsed="false">
      <c r="A1258" s="0" t="s">
        <v>1638</v>
      </c>
      <c r="B1258" s="28" t="n">
        <v>45968</v>
      </c>
      <c r="C1258" s="3" t="s">
        <v>37</v>
      </c>
      <c r="D1258" s="3" t="s">
        <v>183</v>
      </c>
      <c r="E1258" s="3" t="s">
        <v>1100</v>
      </c>
      <c r="F1258" s="3" t="s">
        <v>4</v>
      </c>
      <c r="G1258" s="3" t="s">
        <v>64</v>
      </c>
      <c r="H1258" s="3" t="s">
        <v>54</v>
      </c>
      <c r="I1258" s="3" t="s">
        <v>52</v>
      </c>
      <c r="J1258" s="0" t="n">
        <v>9</v>
      </c>
      <c r="K1258" s="3" t="s">
        <v>29</v>
      </c>
      <c r="L1258" s="3" t="s">
        <v>121</v>
      </c>
      <c r="M1258" s="29" t="n">
        <v>120</v>
      </c>
      <c r="N1258" s="30" t="n">
        <f aca="false">DATE(YEAR(B1258),MONTH(B1258),1)</f>
        <v>45962</v>
      </c>
      <c r="O1258" s="0" t="str">
        <f aca="false">IF(J1258&lt;=2,"0-2 days",IF(J1258&lt;=7,"3-7 days",IF(J1258&lt;=14,"8-14 days",IF(J1258&lt;=21,"15-21 days","22+ days"))))</f>
        <v>8-14 days</v>
      </c>
      <c r="P1258" s="0" t="str">
        <f aca="false">IF(VALUE(LEFT(D1258,2))&lt;10,"Early (7-10 AM)",IF(VALUE(LEFT(D1258,2))&lt;14,"Midday (10 AM-2 PM)",IF(VALUE(LEFT(D1258,2))&lt;16,"Afternoon (2-4 PM)","Late (4-6 PM)")))</f>
        <v>Midday (10 AM-2 PM)</v>
      </c>
      <c r="Q1258" s="3" t="n">
        <f aca="false">IF(L1258="No-show",1,0)</f>
        <v>0</v>
      </c>
      <c r="R1258" s="29" t="n">
        <f aca="false">IF(L1258="No-show",M1258,0)</f>
        <v>0</v>
      </c>
    </row>
    <row r="1259" customFormat="false" ht="15" hidden="false" customHeight="false" outlineLevel="0" collapsed="false">
      <c r="A1259" s="0" t="s">
        <v>1639</v>
      </c>
      <c r="B1259" s="28" t="n">
        <v>45968</v>
      </c>
      <c r="C1259" s="3" t="s">
        <v>37</v>
      </c>
      <c r="D1259" s="3" t="s">
        <v>194</v>
      </c>
      <c r="E1259" s="3" t="s">
        <v>1027</v>
      </c>
      <c r="F1259" s="3" t="s">
        <v>4</v>
      </c>
      <c r="G1259" s="3" t="s">
        <v>64</v>
      </c>
      <c r="H1259" s="3" t="s">
        <v>56</v>
      </c>
      <c r="I1259" s="3" t="s">
        <v>43</v>
      </c>
      <c r="J1259" s="0" t="n">
        <v>8</v>
      </c>
      <c r="K1259" s="3" t="s">
        <v>29</v>
      </c>
      <c r="L1259" s="3" t="s">
        <v>129</v>
      </c>
      <c r="M1259" s="29" t="n">
        <v>115</v>
      </c>
      <c r="N1259" s="30" t="n">
        <f aca="false">DATE(YEAR(B1259),MONTH(B1259),1)</f>
        <v>45962</v>
      </c>
      <c r="O1259" s="0" t="str">
        <f aca="false">IF(J1259&lt;=2,"0-2 days",IF(J1259&lt;=7,"3-7 days",IF(J1259&lt;=14,"8-14 days",IF(J1259&lt;=21,"15-21 days","22+ days"))))</f>
        <v>8-14 days</v>
      </c>
      <c r="P1259" s="0" t="str">
        <f aca="false">IF(VALUE(LEFT(D1259,2))&lt;10,"Early (7-10 AM)",IF(VALUE(LEFT(D1259,2))&lt;14,"Midday (10 AM-2 PM)",IF(VALUE(LEFT(D1259,2))&lt;16,"Afternoon (2-4 PM)","Late (4-6 PM)")))</f>
        <v>Midday (10 AM-2 PM)</v>
      </c>
      <c r="Q1259" s="3" t="n">
        <f aca="false">IF(L1259="No-show",1,0)</f>
        <v>0</v>
      </c>
      <c r="R1259" s="29" t="n">
        <f aca="false">IF(L1259="No-show",M1259,0)</f>
        <v>0</v>
      </c>
    </row>
    <row r="1260" customFormat="false" ht="15" hidden="false" customHeight="false" outlineLevel="0" collapsed="false">
      <c r="A1260" s="0" t="s">
        <v>1640</v>
      </c>
      <c r="B1260" s="28" t="n">
        <v>45968</v>
      </c>
      <c r="C1260" s="3" t="s">
        <v>37</v>
      </c>
      <c r="D1260" s="3" t="s">
        <v>201</v>
      </c>
      <c r="E1260" s="3" t="s">
        <v>1350</v>
      </c>
      <c r="F1260" s="3" t="s">
        <v>3</v>
      </c>
      <c r="G1260" s="3" t="s">
        <v>64</v>
      </c>
      <c r="H1260" s="3" t="s">
        <v>56</v>
      </c>
      <c r="I1260" s="3" t="s">
        <v>52</v>
      </c>
      <c r="J1260" s="0" t="n">
        <v>4</v>
      </c>
      <c r="K1260" s="3" t="s">
        <v>29</v>
      </c>
      <c r="L1260" s="3" t="s">
        <v>217</v>
      </c>
      <c r="M1260" s="29" t="n">
        <v>115</v>
      </c>
      <c r="N1260" s="30" t="n">
        <f aca="false">DATE(YEAR(B1260),MONTH(B1260),1)</f>
        <v>45962</v>
      </c>
      <c r="O1260" s="0" t="str">
        <f aca="false">IF(J1260&lt;=2,"0-2 days",IF(J1260&lt;=7,"3-7 days",IF(J1260&lt;=14,"8-14 days",IF(J1260&lt;=21,"15-21 days","22+ days"))))</f>
        <v>3-7 days</v>
      </c>
      <c r="P1260" s="0" t="str">
        <f aca="false">IF(VALUE(LEFT(D1260,2))&lt;10,"Early (7-10 AM)",IF(VALUE(LEFT(D1260,2))&lt;14,"Midday (10 AM-2 PM)",IF(VALUE(LEFT(D1260,2))&lt;16,"Afternoon (2-4 PM)","Late (4-6 PM)")))</f>
        <v>Afternoon (2-4 PM)</v>
      </c>
      <c r="Q1260" s="3" t="n">
        <f aca="false">IF(L1260="No-show",1,0)</f>
        <v>1</v>
      </c>
      <c r="R1260" s="29" t="n">
        <f aca="false">IF(L1260="No-show",M1260,0)</f>
        <v>115</v>
      </c>
    </row>
    <row r="1261" customFormat="false" ht="15" hidden="false" customHeight="false" outlineLevel="0" collapsed="false">
      <c r="A1261" s="0" t="s">
        <v>1641</v>
      </c>
      <c r="B1261" s="28" t="n">
        <v>45968</v>
      </c>
      <c r="C1261" s="3" t="s">
        <v>37</v>
      </c>
      <c r="D1261" s="3" t="s">
        <v>201</v>
      </c>
      <c r="E1261" s="3" t="s">
        <v>992</v>
      </c>
      <c r="F1261" s="3" t="s">
        <v>7</v>
      </c>
      <c r="G1261" s="3" t="s">
        <v>64</v>
      </c>
      <c r="H1261" s="3" t="s">
        <v>42</v>
      </c>
      <c r="I1261" s="3" t="s">
        <v>57</v>
      </c>
      <c r="J1261" s="0" t="n">
        <v>4</v>
      </c>
      <c r="K1261" s="3" t="s">
        <v>29</v>
      </c>
      <c r="L1261" s="3" t="s">
        <v>121</v>
      </c>
      <c r="M1261" s="29" t="n">
        <v>72</v>
      </c>
      <c r="N1261" s="30" t="n">
        <f aca="false">DATE(YEAR(B1261),MONTH(B1261),1)</f>
        <v>45962</v>
      </c>
      <c r="O1261" s="0" t="str">
        <f aca="false">IF(J1261&lt;=2,"0-2 days",IF(J1261&lt;=7,"3-7 days",IF(J1261&lt;=14,"8-14 days",IF(J1261&lt;=21,"15-21 days","22+ days"))))</f>
        <v>3-7 days</v>
      </c>
      <c r="P1261" s="0" t="str">
        <f aca="false">IF(VALUE(LEFT(D1261,2))&lt;10,"Early (7-10 AM)",IF(VALUE(LEFT(D1261,2))&lt;14,"Midday (10 AM-2 PM)",IF(VALUE(LEFT(D1261,2))&lt;16,"Afternoon (2-4 PM)","Late (4-6 PM)")))</f>
        <v>Afternoon (2-4 PM)</v>
      </c>
      <c r="Q1261" s="3" t="n">
        <f aca="false">IF(L1261="No-show",1,0)</f>
        <v>0</v>
      </c>
      <c r="R1261" s="29" t="n">
        <f aca="false">IF(L1261="No-show",M1261,0)</f>
        <v>0</v>
      </c>
    </row>
    <row r="1262" customFormat="false" ht="15" hidden="false" customHeight="false" outlineLevel="0" collapsed="false">
      <c r="A1262" s="0" t="s">
        <v>1642</v>
      </c>
      <c r="B1262" s="28" t="n">
        <v>45968</v>
      </c>
      <c r="C1262" s="3" t="s">
        <v>37</v>
      </c>
      <c r="D1262" s="3" t="s">
        <v>201</v>
      </c>
      <c r="E1262" s="3" t="s">
        <v>1171</v>
      </c>
      <c r="F1262" s="3" t="s">
        <v>7</v>
      </c>
      <c r="G1262" s="3" t="s">
        <v>64</v>
      </c>
      <c r="H1262" s="3" t="s">
        <v>58</v>
      </c>
      <c r="I1262" s="3" t="s">
        <v>49</v>
      </c>
      <c r="J1262" s="0" t="n">
        <v>8</v>
      </c>
      <c r="K1262" s="3" t="s">
        <v>29</v>
      </c>
      <c r="L1262" s="3" t="s">
        <v>121</v>
      </c>
      <c r="M1262" s="29" t="n">
        <v>105</v>
      </c>
      <c r="N1262" s="30" t="n">
        <f aca="false">DATE(YEAR(B1262),MONTH(B1262),1)</f>
        <v>45962</v>
      </c>
      <c r="O1262" s="0" t="str">
        <f aca="false">IF(J1262&lt;=2,"0-2 days",IF(J1262&lt;=7,"3-7 days",IF(J1262&lt;=14,"8-14 days",IF(J1262&lt;=21,"15-21 days","22+ days"))))</f>
        <v>8-14 days</v>
      </c>
      <c r="P1262" s="0" t="str">
        <f aca="false">IF(VALUE(LEFT(D1262,2))&lt;10,"Early (7-10 AM)",IF(VALUE(LEFT(D1262,2))&lt;14,"Midday (10 AM-2 PM)",IF(VALUE(LEFT(D1262,2))&lt;16,"Afternoon (2-4 PM)","Late (4-6 PM)")))</f>
        <v>Afternoon (2-4 PM)</v>
      </c>
      <c r="Q1262" s="3" t="n">
        <f aca="false">IF(L1262="No-show",1,0)</f>
        <v>0</v>
      </c>
      <c r="R1262" s="29" t="n">
        <f aca="false">IF(L1262="No-show",M1262,0)</f>
        <v>0</v>
      </c>
    </row>
    <row r="1263" customFormat="false" ht="15" hidden="false" customHeight="false" outlineLevel="0" collapsed="false">
      <c r="A1263" s="0" t="s">
        <v>1643</v>
      </c>
      <c r="B1263" s="28" t="n">
        <v>45968</v>
      </c>
      <c r="C1263" s="3" t="s">
        <v>37</v>
      </c>
      <c r="D1263" s="3" t="s">
        <v>201</v>
      </c>
      <c r="E1263" s="3" t="s">
        <v>1358</v>
      </c>
      <c r="F1263" s="3" t="s">
        <v>8</v>
      </c>
      <c r="G1263" s="3" t="s">
        <v>64</v>
      </c>
      <c r="H1263" s="3" t="s">
        <v>54</v>
      </c>
      <c r="I1263" s="3" t="s">
        <v>43</v>
      </c>
      <c r="J1263" s="0" t="n">
        <v>5</v>
      </c>
      <c r="K1263" s="3" t="s">
        <v>32</v>
      </c>
      <c r="L1263" s="3" t="s">
        <v>217</v>
      </c>
      <c r="M1263" s="29" t="n">
        <v>120</v>
      </c>
      <c r="N1263" s="30" t="n">
        <f aca="false">DATE(YEAR(B1263),MONTH(B1263),1)</f>
        <v>45962</v>
      </c>
      <c r="O1263" s="0" t="str">
        <f aca="false">IF(J1263&lt;=2,"0-2 days",IF(J1263&lt;=7,"3-7 days",IF(J1263&lt;=14,"8-14 days",IF(J1263&lt;=21,"15-21 days","22+ days"))))</f>
        <v>3-7 days</v>
      </c>
      <c r="P1263" s="0" t="str">
        <f aca="false">IF(VALUE(LEFT(D1263,2))&lt;10,"Early (7-10 AM)",IF(VALUE(LEFT(D1263,2))&lt;14,"Midday (10 AM-2 PM)",IF(VALUE(LEFT(D1263,2))&lt;16,"Afternoon (2-4 PM)","Late (4-6 PM)")))</f>
        <v>Afternoon (2-4 PM)</v>
      </c>
      <c r="Q1263" s="3" t="n">
        <f aca="false">IF(L1263="No-show",1,0)</f>
        <v>1</v>
      </c>
      <c r="R1263" s="29" t="n">
        <f aca="false">IF(L1263="No-show",M1263,0)</f>
        <v>120</v>
      </c>
    </row>
    <row r="1264" customFormat="false" ht="15" hidden="false" customHeight="false" outlineLevel="0" collapsed="false">
      <c r="A1264" s="0" t="s">
        <v>1644</v>
      </c>
      <c r="B1264" s="28" t="n">
        <v>45968</v>
      </c>
      <c r="C1264" s="3" t="s">
        <v>37</v>
      </c>
      <c r="D1264" s="3" t="s">
        <v>204</v>
      </c>
      <c r="E1264" s="3" t="s">
        <v>1298</v>
      </c>
      <c r="F1264" s="3" t="s">
        <v>3</v>
      </c>
      <c r="G1264" s="3" t="s">
        <v>64</v>
      </c>
      <c r="H1264" s="3" t="s">
        <v>51</v>
      </c>
      <c r="I1264" s="3" t="s">
        <v>52</v>
      </c>
      <c r="J1264" s="0" t="n">
        <v>8</v>
      </c>
      <c r="K1264" s="3" t="s">
        <v>32</v>
      </c>
      <c r="L1264" s="3" t="s">
        <v>121</v>
      </c>
      <c r="M1264" s="29" t="n">
        <v>116</v>
      </c>
      <c r="N1264" s="30" t="n">
        <f aca="false">DATE(YEAR(B1264),MONTH(B1264),1)</f>
        <v>45962</v>
      </c>
      <c r="O1264" s="0" t="str">
        <f aca="false">IF(J1264&lt;=2,"0-2 days",IF(J1264&lt;=7,"3-7 days",IF(J1264&lt;=14,"8-14 days",IF(J1264&lt;=21,"15-21 days","22+ days"))))</f>
        <v>8-14 days</v>
      </c>
      <c r="P1264" s="0" t="str">
        <f aca="false">IF(VALUE(LEFT(D1264,2))&lt;10,"Early (7-10 AM)",IF(VALUE(LEFT(D1264,2))&lt;14,"Midday (10 AM-2 PM)",IF(VALUE(LEFT(D1264,2))&lt;16,"Afternoon (2-4 PM)","Late (4-6 PM)")))</f>
        <v>Afternoon (2-4 PM)</v>
      </c>
      <c r="Q1264" s="3" t="n">
        <f aca="false">IF(L1264="No-show",1,0)</f>
        <v>0</v>
      </c>
      <c r="R1264" s="29" t="n">
        <f aca="false">IF(L1264="No-show",M1264,0)</f>
        <v>0</v>
      </c>
    </row>
    <row r="1265" customFormat="false" ht="15" hidden="false" customHeight="false" outlineLevel="0" collapsed="false">
      <c r="A1265" s="0" t="s">
        <v>1645</v>
      </c>
      <c r="B1265" s="28" t="n">
        <v>45968</v>
      </c>
      <c r="C1265" s="3" t="s">
        <v>37</v>
      </c>
      <c r="D1265" s="3" t="s">
        <v>204</v>
      </c>
      <c r="E1265" s="3" t="s">
        <v>1646</v>
      </c>
      <c r="F1265" s="3" t="s">
        <v>8</v>
      </c>
      <c r="G1265" s="3" t="s">
        <v>63</v>
      </c>
      <c r="H1265" s="3" t="s">
        <v>60</v>
      </c>
      <c r="I1265" s="3" t="s">
        <v>52</v>
      </c>
      <c r="J1265" s="0" t="n">
        <v>16</v>
      </c>
      <c r="K1265" s="3" t="s">
        <v>29</v>
      </c>
      <c r="L1265" s="3" t="s">
        <v>217</v>
      </c>
      <c r="M1265" s="29" t="n">
        <v>216</v>
      </c>
      <c r="N1265" s="30" t="n">
        <f aca="false">DATE(YEAR(B1265),MONTH(B1265),1)</f>
        <v>45962</v>
      </c>
      <c r="O1265" s="0" t="str">
        <f aca="false">IF(J1265&lt;=2,"0-2 days",IF(J1265&lt;=7,"3-7 days",IF(J1265&lt;=14,"8-14 days",IF(J1265&lt;=21,"15-21 days","22+ days"))))</f>
        <v>15-21 days</v>
      </c>
      <c r="P1265" s="0" t="str">
        <f aca="false">IF(VALUE(LEFT(D1265,2))&lt;10,"Early (7-10 AM)",IF(VALUE(LEFT(D1265,2))&lt;14,"Midday (10 AM-2 PM)",IF(VALUE(LEFT(D1265,2))&lt;16,"Afternoon (2-4 PM)","Late (4-6 PM)")))</f>
        <v>Afternoon (2-4 PM)</v>
      </c>
      <c r="Q1265" s="3" t="n">
        <f aca="false">IF(L1265="No-show",1,0)</f>
        <v>1</v>
      </c>
      <c r="R1265" s="29" t="n">
        <f aca="false">IF(L1265="No-show",M1265,0)</f>
        <v>216</v>
      </c>
    </row>
    <row r="1266" customFormat="false" ht="15" hidden="false" customHeight="false" outlineLevel="0" collapsed="false">
      <c r="A1266" s="0" t="s">
        <v>1647</v>
      </c>
      <c r="B1266" s="28" t="n">
        <v>45968</v>
      </c>
      <c r="C1266" s="3" t="s">
        <v>37</v>
      </c>
      <c r="D1266" s="3" t="s">
        <v>209</v>
      </c>
      <c r="E1266" s="3" t="s">
        <v>1290</v>
      </c>
      <c r="F1266" s="3" t="s">
        <v>8</v>
      </c>
      <c r="G1266" s="3" t="s">
        <v>64</v>
      </c>
      <c r="H1266" s="3" t="s">
        <v>56</v>
      </c>
      <c r="I1266" s="3" t="s">
        <v>52</v>
      </c>
      <c r="J1266" s="0" t="n">
        <v>3</v>
      </c>
      <c r="K1266" s="3" t="s">
        <v>29</v>
      </c>
      <c r="L1266" s="3" t="s">
        <v>121</v>
      </c>
      <c r="M1266" s="29" t="n">
        <v>115</v>
      </c>
      <c r="N1266" s="30" t="n">
        <f aca="false">DATE(YEAR(B1266),MONTH(B1266),1)</f>
        <v>45962</v>
      </c>
      <c r="O1266" s="0" t="str">
        <f aca="false">IF(J1266&lt;=2,"0-2 days",IF(J1266&lt;=7,"3-7 days",IF(J1266&lt;=14,"8-14 days",IF(J1266&lt;=21,"15-21 days","22+ days"))))</f>
        <v>3-7 days</v>
      </c>
      <c r="P1266" s="0" t="str">
        <f aca="false">IF(VALUE(LEFT(D1266,2))&lt;10,"Early (7-10 AM)",IF(VALUE(LEFT(D1266,2))&lt;14,"Midday (10 AM-2 PM)",IF(VALUE(LEFT(D1266,2))&lt;16,"Afternoon (2-4 PM)","Late (4-6 PM)")))</f>
        <v>Afternoon (2-4 PM)</v>
      </c>
      <c r="Q1266" s="3" t="n">
        <f aca="false">IF(L1266="No-show",1,0)</f>
        <v>0</v>
      </c>
      <c r="R1266" s="29" t="n">
        <f aca="false">IF(L1266="No-show",M1266,0)</f>
        <v>0</v>
      </c>
    </row>
    <row r="1267" customFormat="false" ht="15" hidden="false" customHeight="false" outlineLevel="0" collapsed="false">
      <c r="A1267" s="0" t="s">
        <v>1648</v>
      </c>
      <c r="B1267" s="28" t="n">
        <v>45968</v>
      </c>
      <c r="C1267" s="3" t="s">
        <v>37</v>
      </c>
      <c r="D1267" s="3" t="s">
        <v>298</v>
      </c>
      <c r="E1267" s="3" t="s">
        <v>893</v>
      </c>
      <c r="F1267" s="3" t="s">
        <v>8</v>
      </c>
      <c r="G1267" s="3" t="s">
        <v>64</v>
      </c>
      <c r="H1267" s="3" t="s">
        <v>54</v>
      </c>
      <c r="I1267" s="3" t="s">
        <v>43</v>
      </c>
      <c r="J1267" s="0" t="n">
        <v>11</v>
      </c>
      <c r="K1267" s="3" t="s">
        <v>32</v>
      </c>
      <c r="L1267" s="3" t="s">
        <v>121</v>
      </c>
      <c r="M1267" s="29" t="n">
        <v>120</v>
      </c>
      <c r="N1267" s="30" t="n">
        <f aca="false">DATE(YEAR(B1267),MONTH(B1267),1)</f>
        <v>45962</v>
      </c>
      <c r="O1267" s="0" t="str">
        <f aca="false">IF(J1267&lt;=2,"0-2 days",IF(J1267&lt;=7,"3-7 days",IF(J1267&lt;=14,"8-14 days",IF(J1267&lt;=21,"15-21 days","22+ days"))))</f>
        <v>8-14 days</v>
      </c>
      <c r="P1267" s="0" t="str">
        <f aca="false">IF(VALUE(LEFT(D1267,2))&lt;10,"Early (7-10 AM)",IF(VALUE(LEFT(D1267,2))&lt;14,"Midday (10 AM-2 PM)",IF(VALUE(LEFT(D1267,2))&lt;16,"Afternoon (2-4 PM)","Late (4-6 PM)")))</f>
        <v>Afternoon (2-4 PM)</v>
      </c>
      <c r="Q1267" s="3" t="n">
        <f aca="false">IF(L1267="No-show",1,0)</f>
        <v>0</v>
      </c>
      <c r="R1267" s="29" t="n">
        <f aca="false">IF(L1267="No-show",M1267,0)</f>
        <v>0</v>
      </c>
    </row>
    <row r="1268" customFormat="false" ht="15" hidden="false" customHeight="false" outlineLevel="0" collapsed="false">
      <c r="A1268" s="0" t="s">
        <v>1649</v>
      </c>
      <c r="B1268" s="28" t="n">
        <v>45968</v>
      </c>
      <c r="C1268" s="3" t="s">
        <v>37</v>
      </c>
      <c r="D1268" s="3" t="s">
        <v>212</v>
      </c>
      <c r="E1268" s="3" t="s">
        <v>1031</v>
      </c>
      <c r="F1268" s="3" t="s">
        <v>4</v>
      </c>
      <c r="G1268" s="3" t="s">
        <v>64</v>
      </c>
      <c r="H1268" s="3" t="s">
        <v>58</v>
      </c>
      <c r="I1268" s="3" t="s">
        <v>43</v>
      </c>
      <c r="J1268" s="0" t="n">
        <v>4</v>
      </c>
      <c r="K1268" s="3" t="s">
        <v>29</v>
      </c>
      <c r="L1268" s="3" t="s">
        <v>217</v>
      </c>
      <c r="M1268" s="29" t="n">
        <v>105</v>
      </c>
      <c r="N1268" s="30" t="n">
        <f aca="false">DATE(YEAR(B1268),MONTH(B1268),1)</f>
        <v>45962</v>
      </c>
      <c r="O1268" s="0" t="str">
        <f aca="false">IF(J1268&lt;=2,"0-2 days",IF(J1268&lt;=7,"3-7 days",IF(J1268&lt;=14,"8-14 days",IF(J1268&lt;=21,"15-21 days","22+ days"))))</f>
        <v>3-7 days</v>
      </c>
      <c r="P1268" s="0" t="str">
        <f aca="false">IF(VALUE(LEFT(D1268,2))&lt;10,"Early (7-10 AM)",IF(VALUE(LEFT(D1268,2))&lt;14,"Midday (10 AM-2 PM)",IF(VALUE(LEFT(D1268,2))&lt;16,"Afternoon (2-4 PM)","Late (4-6 PM)")))</f>
        <v>Late (4-6 PM)</v>
      </c>
      <c r="Q1268" s="3" t="n">
        <f aca="false">IF(L1268="No-show",1,0)</f>
        <v>1</v>
      </c>
      <c r="R1268" s="29" t="n">
        <f aca="false">IF(L1268="No-show",M1268,0)</f>
        <v>105</v>
      </c>
    </row>
    <row r="1269" customFormat="false" ht="15" hidden="false" customHeight="false" outlineLevel="0" collapsed="false">
      <c r="A1269" s="0" t="s">
        <v>1650</v>
      </c>
      <c r="B1269" s="28" t="n">
        <v>45968</v>
      </c>
      <c r="C1269" s="3" t="s">
        <v>37</v>
      </c>
      <c r="D1269" s="3" t="s">
        <v>212</v>
      </c>
      <c r="E1269" s="3" t="s">
        <v>902</v>
      </c>
      <c r="F1269" s="3" t="s">
        <v>4</v>
      </c>
      <c r="G1269" s="3" t="s">
        <v>65</v>
      </c>
      <c r="H1269" s="3" t="s">
        <v>48</v>
      </c>
      <c r="I1269" s="3" t="s">
        <v>57</v>
      </c>
      <c r="J1269" s="0" t="n">
        <v>1</v>
      </c>
      <c r="K1269" s="3" t="s">
        <v>29</v>
      </c>
      <c r="L1269" s="3" t="s">
        <v>121</v>
      </c>
      <c r="M1269" s="29" t="n">
        <v>188.8</v>
      </c>
      <c r="N1269" s="30" t="n">
        <f aca="false">DATE(YEAR(B1269),MONTH(B1269),1)</f>
        <v>45962</v>
      </c>
      <c r="O1269" s="0" t="str">
        <f aca="false">IF(J1269&lt;=2,"0-2 days",IF(J1269&lt;=7,"3-7 days",IF(J1269&lt;=14,"8-14 days",IF(J1269&lt;=21,"15-21 days","22+ days"))))</f>
        <v>0-2 days</v>
      </c>
      <c r="P1269" s="0" t="str">
        <f aca="false">IF(VALUE(LEFT(D1269,2))&lt;10,"Early (7-10 AM)",IF(VALUE(LEFT(D1269,2))&lt;14,"Midday (10 AM-2 PM)",IF(VALUE(LEFT(D1269,2))&lt;16,"Afternoon (2-4 PM)","Late (4-6 PM)")))</f>
        <v>Late (4-6 PM)</v>
      </c>
      <c r="Q1269" s="3" t="n">
        <f aca="false">IF(L1269="No-show",1,0)</f>
        <v>0</v>
      </c>
      <c r="R1269" s="29" t="n">
        <f aca="false">IF(L1269="No-show",M1269,0)</f>
        <v>0</v>
      </c>
    </row>
    <row r="1270" customFormat="false" ht="15" hidden="false" customHeight="false" outlineLevel="0" collapsed="false">
      <c r="A1270" s="0" t="s">
        <v>1651</v>
      </c>
      <c r="B1270" s="28" t="n">
        <v>45968</v>
      </c>
      <c r="C1270" s="3" t="s">
        <v>37</v>
      </c>
      <c r="D1270" s="3" t="s">
        <v>212</v>
      </c>
      <c r="E1270" s="3" t="s">
        <v>516</v>
      </c>
      <c r="F1270" s="3" t="s">
        <v>3</v>
      </c>
      <c r="G1270" s="3" t="s">
        <v>66</v>
      </c>
      <c r="H1270" s="3" t="s">
        <v>58</v>
      </c>
      <c r="I1270" s="3" t="s">
        <v>43</v>
      </c>
      <c r="J1270" s="0" t="n">
        <v>1</v>
      </c>
      <c r="K1270" s="3" t="s">
        <v>29</v>
      </c>
      <c r="L1270" s="3" t="s">
        <v>121</v>
      </c>
      <c r="M1270" s="29" t="n">
        <v>105</v>
      </c>
      <c r="N1270" s="30" t="n">
        <f aca="false">DATE(YEAR(B1270),MONTH(B1270),1)</f>
        <v>45962</v>
      </c>
      <c r="O1270" s="0" t="str">
        <f aca="false">IF(J1270&lt;=2,"0-2 days",IF(J1270&lt;=7,"3-7 days",IF(J1270&lt;=14,"8-14 days",IF(J1270&lt;=21,"15-21 days","22+ days"))))</f>
        <v>0-2 days</v>
      </c>
      <c r="P1270" s="0" t="str">
        <f aca="false">IF(VALUE(LEFT(D1270,2))&lt;10,"Early (7-10 AM)",IF(VALUE(LEFT(D1270,2))&lt;14,"Midday (10 AM-2 PM)",IF(VALUE(LEFT(D1270,2))&lt;16,"Afternoon (2-4 PM)","Late (4-6 PM)")))</f>
        <v>Late (4-6 PM)</v>
      </c>
      <c r="Q1270" s="3" t="n">
        <f aca="false">IF(L1270="No-show",1,0)</f>
        <v>0</v>
      </c>
      <c r="R1270" s="29" t="n">
        <f aca="false">IF(L1270="No-show",M1270,0)</f>
        <v>0</v>
      </c>
    </row>
    <row r="1271" customFormat="false" ht="15" hidden="false" customHeight="false" outlineLevel="0" collapsed="false">
      <c r="A1271" s="0" t="s">
        <v>1652</v>
      </c>
      <c r="B1271" s="28" t="n">
        <v>45968</v>
      </c>
      <c r="C1271" s="3" t="s">
        <v>37</v>
      </c>
      <c r="D1271" s="3" t="s">
        <v>215</v>
      </c>
      <c r="E1271" s="3" t="s">
        <v>781</v>
      </c>
      <c r="F1271" s="3" t="s">
        <v>3</v>
      </c>
      <c r="G1271" s="3" t="s">
        <v>66</v>
      </c>
      <c r="H1271" s="3" t="s">
        <v>54</v>
      </c>
      <c r="I1271" s="3" t="s">
        <v>43</v>
      </c>
      <c r="J1271" s="0" t="n">
        <v>7</v>
      </c>
      <c r="K1271" s="3" t="s">
        <v>29</v>
      </c>
      <c r="L1271" s="3" t="s">
        <v>284</v>
      </c>
      <c r="M1271" s="29" t="n">
        <v>120</v>
      </c>
      <c r="N1271" s="30" t="n">
        <f aca="false">DATE(YEAR(B1271),MONTH(B1271),1)</f>
        <v>45962</v>
      </c>
      <c r="O1271" s="0" t="str">
        <f aca="false">IF(J1271&lt;=2,"0-2 days",IF(J1271&lt;=7,"3-7 days",IF(J1271&lt;=14,"8-14 days",IF(J1271&lt;=21,"15-21 days","22+ days"))))</f>
        <v>3-7 days</v>
      </c>
      <c r="P1271" s="0" t="str">
        <f aca="false">IF(VALUE(LEFT(D1271,2))&lt;10,"Early (7-10 AM)",IF(VALUE(LEFT(D1271,2))&lt;14,"Midday (10 AM-2 PM)",IF(VALUE(LEFT(D1271,2))&lt;16,"Afternoon (2-4 PM)","Late (4-6 PM)")))</f>
        <v>Late (4-6 PM)</v>
      </c>
      <c r="Q1271" s="3" t="n">
        <f aca="false">IF(L1271="No-show",1,0)</f>
        <v>0</v>
      </c>
      <c r="R1271" s="29" t="n">
        <f aca="false">IF(L1271="No-show",M1271,0)</f>
        <v>0</v>
      </c>
    </row>
    <row r="1272" customFormat="false" ht="15" hidden="false" customHeight="false" outlineLevel="0" collapsed="false">
      <c r="A1272" s="0" t="s">
        <v>1653</v>
      </c>
      <c r="B1272" s="28" t="n">
        <v>45968</v>
      </c>
      <c r="C1272" s="3" t="s">
        <v>37</v>
      </c>
      <c r="D1272" s="3" t="s">
        <v>215</v>
      </c>
      <c r="E1272" s="3" t="s">
        <v>1163</v>
      </c>
      <c r="F1272" s="3" t="s">
        <v>8</v>
      </c>
      <c r="G1272" s="3" t="s">
        <v>64</v>
      </c>
      <c r="H1272" s="3" t="s">
        <v>60</v>
      </c>
      <c r="I1272" s="3" t="s">
        <v>59</v>
      </c>
      <c r="J1272" s="0" t="n">
        <v>5</v>
      </c>
      <c r="K1272" s="3" t="s">
        <v>29</v>
      </c>
      <c r="L1272" s="3" t="s">
        <v>121</v>
      </c>
      <c r="M1272" s="29" t="n">
        <v>135</v>
      </c>
      <c r="N1272" s="30" t="n">
        <f aca="false">DATE(YEAR(B1272),MONTH(B1272),1)</f>
        <v>45962</v>
      </c>
      <c r="O1272" s="0" t="str">
        <f aca="false">IF(J1272&lt;=2,"0-2 days",IF(J1272&lt;=7,"3-7 days",IF(J1272&lt;=14,"8-14 days",IF(J1272&lt;=21,"15-21 days","22+ days"))))</f>
        <v>3-7 days</v>
      </c>
      <c r="P1272" s="0" t="str">
        <f aca="false">IF(VALUE(LEFT(D1272,2))&lt;10,"Early (7-10 AM)",IF(VALUE(LEFT(D1272,2))&lt;14,"Midday (10 AM-2 PM)",IF(VALUE(LEFT(D1272,2))&lt;16,"Afternoon (2-4 PM)","Late (4-6 PM)")))</f>
        <v>Late (4-6 PM)</v>
      </c>
      <c r="Q1272" s="3" t="n">
        <f aca="false">IF(L1272="No-show",1,0)</f>
        <v>0</v>
      </c>
      <c r="R1272" s="29" t="n">
        <f aca="false">IF(L1272="No-show",M1272,0)</f>
        <v>0</v>
      </c>
    </row>
    <row r="1273" customFormat="false" ht="15" hidden="false" customHeight="false" outlineLevel="0" collapsed="false">
      <c r="A1273" s="0" t="s">
        <v>1654</v>
      </c>
      <c r="B1273" s="28" t="n">
        <v>45968</v>
      </c>
      <c r="C1273" s="3" t="s">
        <v>37</v>
      </c>
      <c r="D1273" s="3" t="s">
        <v>215</v>
      </c>
      <c r="E1273" s="3" t="s">
        <v>962</v>
      </c>
      <c r="F1273" s="3" t="s">
        <v>7</v>
      </c>
      <c r="G1273" s="3" t="s">
        <v>64</v>
      </c>
      <c r="H1273" s="3" t="s">
        <v>42</v>
      </c>
      <c r="I1273" s="3" t="s">
        <v>46</v>
      </c>
      <c r="J1273" s="0" t="n">
        <v>15</v>
      </c>
      <c r="K1273" s="3" t="s">
        <v>29</v>
      </c>
      <c r="L1273" s="3" t="s">
        <v>121</v>
      </c>
      <c r="M1273" s="29" t="n">
        <v>72</v>
      </c>
      <c r="N1273" s="30" t="n">
        <f aca="false">DATE(YEAR(B1273),MONTH(B1273),1)</f>
        <v>45962</v>
      </c>
      <c r="O1273" s="0" t="str">
        <f aca="false">IF(J1273&lt;=2,"0-2 days",IF(J1273&lt;=7,"3-7 days",IF(J1273&lt;=14,"8-14 days",IF(J1273&lt;=21,"15-21 days","22+ days"))))</f>
        <v>15-21 days</v>
      </c>
      <c r="P1273" s="0" t="str">
        <f aca="false">IF(VALUE(LEFT(D1273,2))&lt;10,"Early (7-10 AM)",IF(VALUE(LEFT(D1273,2))&lt;14,"Midday (10 AM-2 PM)",IF(VALUE(LEFT(D1273,2))&lt;16,"Afternoon (2-4 PM)","Late (4-6 PM)")))</f>
        <v>Late (4-6 PM)</v>
      </c>
      <c r="Q1273" s="3" t="n">
        <f aca="false">IF(L1273="No-show",1,0)</f>
        <v>0</v>
      </c>
      <c r="R1273" s="29" t="n">
        <f aca="false">IF(L1273="No-show",M1273,0)</f>
        <v>0</v>
      </c>
    </row>
    <row r="1274" customFormat="false" ht="15" hidden="false" customHeight="false" outlineLevel="0" collapsed="false">
      <c r="A1274" s="0" t="s">
        <v>1655</v>
      </c>
      <c r="B1274" s="28" t="n">
        <v>45968</v>
      </c>
      <c r="C1274" s="3" t="s">
        <v>37</v>
      </c>
      <c r="D1274" s="3" t="s">
        <v>215</v>
      </c>
      <c r="E1274" s="3" t="s">
        <v>1384</v>
      </c>
      <c r="F1274" s="3" t="s">
        <v>7</v>
      </c>
      <c r="G1274" s="3" t="s">
        <v>64</v>
      </c>
      <c r="H1274" s="3" t="s">
        <v>54</v>
      </c>
      <c r="I1274" s="3" t="s">
        <v>43</v>
      </c>
      <c r="J1274" s="0" t="n">
        <v>2</v>
      </c>
      <c r="K1274" s="3" t="s">
        <v>29</v>
      </c>
      <c r="L1274" s="3" t="s">
        <v>121</v>
      </c>
      <c r="M1274" s="29" t="n">
        <v>120</v>
      </c>
      <c r="N1274" s="30" t="n">
        <f aca="false">DATE(YEAR(B1274),MONTH(B1274),1)</f>
        <v>45962</v>
      </c>
      <c r="O1274" s="0" t="str">
        <f aca="false">IF(J1274&lt;=2,"0-2 days",IF(J1274&lt;=7,"3-7 days",IF(J1274&lt;=14,"8-14 days",IF(J1274&lt;=21,"15-21 days","22+ days"))))</f>
        <v>0-2 days</v>
      </c>
      <c r="P1274" s="0" t="str">
        <f aca="false">IF(VALUE(LEFT(D1274,2))&lt;10,"Early (7-10 AM)",IF(VALUE(LEFT(D1274,2))&lt;14,"Midday (10 AM-2 PM)",IF(VALUE(LEFT(D1274,2))&lt;16,"Afternoon (2-4 PM)","Late (4-6 PM)")))</f>
        <v>Late (4-6 PM)</v>
      </c>
      <c r="Q1274" s="3" t="n">
        <f aca="false">IF(L1274="No-show",1,0)</f>
        <v>0</v>
      </c>
      <c r="R1274" s="29" t="n">
        <f aca="false">IF(L1274="No-show",M1274,0)</f>
        <v>0</v>
      </c>
    </row>
    <row r="1275" customFormat="false" ht="15" hidden="false" customHeight="false" outlineLevel="0" collapsed="false">
      <c r="A1275" s="0" t="s">
        <v>1656</v>
      </c>
      <c r="B1275" s="28" t="n">
        <v>45968</v>
      </c>
      <c r="C1275" s="3" t="s">
        <v>37</v>
      </c>
      <c r="D1275" s="3" t="s">
        <v>219</v>
      </c>
      <c r="E1275" s="3" t="s">
        <v>890</v>
      </c>
      <c r="F1275" s="3" t="s">
        <v>7</v>
      </c>
      <c r="G1275" s="3" t="s">
        <v>65</v>
      </c>
      <c r="H1275" s="3" t="s">
        <v>58</v>
      </c>
      <c r="I1275" s="3" t="s">
        <v>52</v>
      </c>
      <c r="J1275" s="0" t="n">
        <v>10</v>
      </c>
      <c r="K1275" s="3" t="s">
        <v>29</v>
      </c>
      <c r="L1275" s="3" t="s">
        <v>217</v>
      </c>
      <c r="M1275" s="29" t="n">
        <v>168</v>
      </c>
      <c r="N1275" s="30" t="n">
        <f aca="false">DATE(YEAR(B1275),MONTH(B1275),1)</f>
        <v>45962</v>
      </c>
      <c r="O1275" s="0" t="str">
        <f aca="false">IF(J1275&lt;=2,"0-2 days",IF(J1275&lt;=7,"3-7 days",IF(J1275&lt;=14,"8-14 days",IF(J1275&lt;=21,"15-21 days","22+ days"))))</f>
        <v>8-14 days</v>
      </c>
      <c r="P1275" s="0" t="str">
        <f aca="false">IF(VALUE(LEFT(D1275,2))&lt;10,"Early (7-10 AM)",IF(VALUE(LEFT(D1275,2))&lt;14,"Midday (10 AM-2 PM)",IF(VALUE(LEFT(D1275,2))&lt;16,"Afternoon (2-4 PM)","Late (4-6 PM)")))</f>
        <v>Late (4-6 PM)</v>
      </c>
      <c r="Q1275" s="3" t="n">
        <f aca="false">IF(L1275="No-show",1,0)</f>
        <v>1</v>
      </c>
      <c r="R1275" s="29" t="n">
        <f aca="false">IF(L1275="No-show",M1275,0)</f>
        <v>168</v>
      </c>
    </row>
    <row r="1276" customFormat="false" ht="15" hidden="false" customHeight="false" outlineLevel="0" collapsed="false">
      <c r="A1276" s="0" t="s">
        <v>1657</v>
      </c>
      <c r="B1276" s="28" t="n">
        <v>45968</v>
      </c>
      <c r="C1276" s="3" t="s">
        <v>37</v>
      </c>
      <c r="D1276" s="3" t="s">
        <v>219</v>
      </c>
      <c r="E1276" s="3" t="s">
        <v>473</v>
      </c>
      <c r="F1276" s="3" t="s">
        <v>4</v>
      </c>
      <c r="G1276" s="3" t="s">
        <v>64</v>
      </c>
      <c r="H1276" s="3" t="s">
        <v>48</v>
      </c>
      <c r="I1276" s="3" t="s">
        <v>43</v>
      </c>
      <c r="J1276" s="0" t="n">
        <v>4</v>
      </c>
      <c r="K1276" s="3" t="s">
        <v>29</v>
      </c>
      <c r="L1276" s="3" t="s">
        <v>121</v>
      </c>
      <c r="M1276" s="29" t="n">
        <v>118</v>
      </c>
      <c r="N1276" s="30" t="n">
        <f aca="false">DATE(YEAR(B1276),MONTH(B1276),1)</f>
        <v>45962</v>
      </c>
      <c r="O1276" s="0" t="str">
        <f aca="false">IF(J1276&lt;=2,"0-2 days",IF(J1276&lt;=7,"3-7 days",IF(J1276&lt;=14,"8-14 days",IF(J1276&lt;=21,"15-21 days","22+ days"))))</f>
        <v>3-7 days</v>
      </c>
      <c r="P1276" s="0" t="str">
        <f aca="false">IF(VALUE(LEFT(D1276,2))&lt;10,"Early (7-10 AM)",IF(VALUE(LEFT(D1276,2))&lt;14,"Midday (10 AM-2 PM)",IF(VALUE(LEFT(D1276,2))&lt;16,"Afternoon (2-4 PM)","Late (4-6 PM)")))</f>
        <v>Late (4-6 PM)</v>
      </c>
      <c r="Q1276" s="3" t="n">
        <f aca="false">IF(L1276="No-show",1,0)</f>
        <v>0</v>
      </c>
      <c r="R1276" s="29" t="n">
        <f aca="false">IF(L1276="No-show",M1276,0)</f>
        <v>0</v>
      </c>
    </row>
    <row r="1277" customFormat="false" ht="15" hidden="false" customHeight="false" outlineLevel="0" collapsed="false">
      <c r="A1277" s="0" t="s">
        <v>1658</v>
      </c>
      <c r="B1277" s="28" t="n">
        <v>45968</v>
      </c>
      <c r="C1277" s="3" t="s">
        <v>37</v>
      </c>
      <c r="D1277" s="3" t="s">
        <v>219</v>
      </c>
      <c r="E1277" s="3" t="s">
        <v>332</v>
      </c>
      <c r="F1277" s="3" t="s">
        <v>8</v>
      </c>
      <c r="G1277" s="3" t="s">
        <v>66</v>
      </c>
      <c r="H1277" s="3" t="s">
        <v>58</v>
      </c>
      <c r="I1277" s="3" t="s">
        <v>55</v>
      </c>
      <c r="J1277" s="0" t="n">
        <v>0</v>
      </c>
      <c r="K1277" s="3" t="s">
        <v>29</v>
      </c>
      <c r="L1277" s="3" t="s">
        <v>121</v>
      </c>
      <c r="M1277" s="29" t="n">
        <v>105</v>
      </c>
      <c r="N1277" s="30" t="n">
        <f aca="false">DATE(YEAR(B1277),MONTH(B1277),1)</f>
        <v>45962</v>
      </c>
      <c r="O1277" s="0" t="str">
        <f aca="false">IF(J1277&lt;=2,"0-2 days",IF(J1277&lt;=7,"3-7 days",IF(J1277&lt;=14,"8-14 days",IF(J1277&lt;=21,"15-21 days","22+ days"))))</f>
        <v>0-2 days</v>
      </c>
      <c r="P1277" s="0" t="str">
        <f aca="false">IF(VALUE(LEFT(D1277,2))&lt;10,"Early (7-10 AM)",IF(VALUE(LEFT(D1277,2))&lt;14,"Midday (10 AM-2 PM)",IF(VALUE(LEFT(D1277,2))&lt;16,"Afternoon (2-4 PM)","Late (4-6 PM)")))</f>
        <v>Late (4-6 PM)</v>
      </c>
      <c r="Q1277" s="3" t="n">
        <f aca="false">IF(L1277="No-show",1,0)</f>
        <v>0</v>
      </c>
      <c r="R1277" s="29" t="n">
        <f aca="false">IF(L1277="No-show",M1277,0)</f>
        <v>0</v>
      </c>
    </row>
    <row r="1278" customFormat="false" ht="15" hidden="false" customHeight="false" outlineLevel="0" collapsed="false">
      <c r="A1278" s="0" t="s">
        <v>1659</v>
      </c>
      <c r="B1278" s="28" t="n">
        <v>45968</v>
      </c>
      <c r="C1278" s="3" t="s">
        <v>37</v>
      </c>
      <c r="D1278" s="3" t="s">
        <v>219</v>
      </c>
      <c r="E1278" s="3" t="s">
        <v>1368</v>
      </c>
      <c r="F1278" s="3" t="s">
        <v>3</v>
      </c>
      <c r="G1278" s="3" t="s">
        <v>64</v>
      </c>
      <c r="H1278" s="3" t="s">
        <v>58</v>
      </c>
      <c r="I1278" s="3" t="s">
        <v>43</v>
      </c>
      <c r="J1278" s="0" t="n">
        <v>5</v>
      </c>
      <c r="K1278" s="3" t="s">
        <v>29</v>
      </c>
      <c r="L1278" s="3" t="s">
        <v>121</v>
      </c>
      <c r="M1278" s="29" t="n">
        <v>105</v>
      </c>
      <c r="N1278" s="30" t="n">
        <f aca="false">DATE(YEAR(B1278),MONTH(B1278),1)</f>
        <v>45962</v>
      </c>
      <c r="O1278" s="0" t="str">
        <f aca="false">IF(J1278&lt;=2,"0-2 days",IF(J1278&lt;=7,"3-7 days",IF(J1278&lt;=14,"8-14 days",IF(J1278&lt;=21,"15-21 days","22+ days"))))</f>
        <v>3-7 days</v>
      </c>
      <c r="P1278" s="0" t="str">
        <f aca="false">IF(VALUE(LEFT(D1278,2))&lt;10,"Early (7-10 AM)",IF(VALUE(LEFT(D1278,2))&lt;14,"Midday (10 AM-2 PM)",IF(VALUE(LEFT(D1278,2))&lt;16,"Afternoon (2-4 PM)","Late (4-6 PM)")))</f>
        <v>Late (4-6 PM)</v>
      </c>
      <c r="Q1278" s="3" t="n">
        <f aca="false">IF(L1278="No-show",1,0)</f>
        <v>0</v>
      </c>
      <c r="R1278" s="29" t="n">
        <f aca="false">IF(L1278="No-show",M1278,0)</f>
        <v>0</v>
      </c>
    </row>
    <row r="1279" customFormat="false" ht="15" hidden="false" customHeight="false" outlineLevel="0" collapsed="false">
      <c r="A1279" s="0" t="s">
        <v>1660</v>
      </c>
      <c r="B1279" s="28" t="n">
        <v>45968</v>
      </c>
      <c r="C1279" s="3" t="s">
        <v>37</v>
      </c>
      <c r="D1279" s="3" t="s">
        <v>222</v>
      </c>
      <c r="E1279" s="3" t="s">
        <v>1443</v>
      </c>
      <c r="F1279" s="3" t="s">
        <v>3</v>
      </c>
      <c r="G1279" s="3" t="s">
        <v>64</v>
      </c>
      <c r="H1279" s="3" t="s">
        <v>51</v>
      </c>
      <c r="I1279" s="3" t="s">
        <v>59</v>
      </c>
      <c r="J1279" s="0" t="n">
        <v>6</v>
      </c>
      <c r="K1279" s="3" t="s">
        <v>29</v>
      </c>
      <c r="L1279" s="3" t="s">
        <v>121</v>
      </c>
      <c r="M1279" s="29" t="n">
        <v>116</v>
      </c>
      <c r="N1279" s="30" t="n">
        <f aca="false">DATE(YEAR(B1279),MONTH(B1279),1)</f>
        <v>45962</v>
      </c>
      <c r="O1279" s="0" t="str">
        <f aca="false">IF(J1279&lt;=2,"0-2 days",IF(J1279&lt;=7,"3-7 days",IF(J1279&lt;=14,"8-14 days",IF(J1279&lt;=21,"15-21 days","22+ days"))))</f>
        <v>3-7 days</v>
      </c>
      <c r="P1279" s="0" t="str">
        <f aca="false">IF(VALUE(LEFT(D1279,2))&lt;10,"Early (7-10 AM)",IF(VALUE(LEFT(D1279,2))&lt;14,"Midday (10 AM-2 PM)",IF(VALUE(LEFT(D1279,2))&lt;16,"Afternoon (2-4 PM)","Late (4-6 PM)")))</f>
        <v>Late (4-6 PM)</v>
      </c>
      <c r="Q1279" s="3" t="n">
        <f aca="false">IF(L1279="No-show",1,0)</f>
        <v>0</v>
      </c>
      <c r="R1279" s="29" t="n">
        <f aca="false">IF(L1279="No-show",M1279,0)</f>
        <v>0</v>
      </c>
    </row>
    <row r="1280" customFormat="false" ht="15" hidden="false" customHeight="false" outlineLevel="0" collapsed="false">
      <c r="A1280" s="0" t="s">
        <v>1661</v>
      </c>
      <c r="B1280" s="28" t="n">
        <v>45968</v>
      </c>
      <c r="C1280" s="3" t="s">
        <v>37</v>
      </c>
      <c r="D1280" s="3" t="s">
        <v>222</v>
      </c>
      <c r="E1280" s="3" t="s">
        <v>865</v>
      </c>
      <c r="F1280" s="3" t="s">
        <v>8</v>
      </c>
      <c r="G1280" s="3" t="s">
        <v>64</v>
      </c>
      <c r="H1280" s="3" t="s">
        <v>54</v>
      </c>
      <c r="I1280" s="3" t="s">
        <v>52</v>
      </c>
      <c r="J1280" s="0" t="n">
        <v>3</v>
      </c>
      <c r="K1280" s="3" t="s">
        <v>32</v>
      </c>
      <c r="L1280" s="3" t="s">
        <v>121</v>
      </c>
      <c r="M1280" s="29" t="n">
        <v>120</v>
      </c>
      <c r="N1280" s="30" t="n">
        <f aca="false">DATE(YEAR(B1280),MONTH(B1280),1)</f>
        <v>45962</v>
      </c>
      <c r="O1280" s="0" t="str">
        <f aca="false">IF(J1280&lt;=2,"0-2 days",IF(J1280&lt;=7,"3-7 days",IF(J1280&lt;=14,"8-14 days",IF(J1280&lt;=21,"15-21 days","22+ days"))))</f>
        <v>3-7 days</v>
      </c>
      <c r="P1280" s="0" t="str">
        <f aca="false">IF(VALUE(LEFT(D1280,2))&lt;10,"Early (7-10 AM)",IF(VALUE(LEFT(D1280,2))&lt;14,"Midday (10 AM-2 PM)",IF(VALUE(LEFT(D1280,2))&lt;16,"Afternoon (2-4 PM)","Late (4-6 PM)")))</f>
        <v>Late (4-6 PM)</v>
      </c>
      <c r="Q1280" s="3" t="n">
        <f aca="false">IF(L1280="No-show",1,0)</f>
        <v>0</v>
      </c>
      <c r="R1280" s="29" t="n">
        <f aca="false">IF(L1280="No-show",M1280,0)</f>
        <v>0</v>
      </c>
    </row>
    <row r="1281" customFormat="false" ht="15" hidden="false" customHeight="false" outlineLevel="0" collapsed="false">
      <c r="A1281" s="0" t="s">
        <v>1662</v>
      </c>
      <c r="B1281" s="28" t="n">
        <v>45971</v>
      </c>
      <c r="C1281" s="3" t="s">
        <v>27</v>
      </c>
      <c r="D1281" s="3" t="s">
        <v>119</v>
      </c>
      <c r="E1281" s="3" t="s">
        <v>1621</v>
      </c>
      <c r="F1281" s="3" t="s">
        <v>4</v>
      </c>
      <c r="G1281" s="3" t="s">
        <v>64</v>
      </c>
      <c r="H1281" s="3" t="s">
        <v>51</v>
      </c>
      <c r="I1281" s="3" t="s">
        <v>49</v>
      </c>
      <c r="J1281" s="0" t="n">
        <v>1</v>
      </c>
      <c r="K1281" s="3" t="s">
        <v>29</v>
      </c>
      <c r="L1281" s="3" t="s">
        <v>121</v>
      </c>
      <c r="M1281" s="29" t="n">
        <v>116</v>
      </c>
      <c r="N1281" s="30" t="n">
        <f aca="false">DATE(YEAR(B1281),MONTH(B1281),1)</f>
        <v>45962</v>
      </c>
      <c r="O1281" s="0" t="str">
        <f aca="false">IF(J1281&lt;=2,"0-2 days",IF(J1281&lt;=7,"3-7 days",IF(J1281&lt;=14,"8-14 days",IF(J1281&lt;=21,"15-21 days","22+ days"))))</f>
        <v>0-2 days</v>
      </c>
      <c r="P1281" s="0" t="str">
        <f aca="false">IF(VALUE(LEFT(D1281,2))&lt;10,"Early (7-10 AM)",IF(VALUE(LEFT(D1281,2))&lt;14,"Midday (10 AM-2 PM)",IF(VALUE(LEFT(D1281,2))&lt;16,"Afternoon (2-4 PM)","Late (4-6 PM)")))</f>
        <v>Early (7-10 AM)</v>
      </c>
      <c r="Q1281" s="3" t="n">
        <f aca="false">IF(L1281="No-show",1,0)</f>
        <v>0</v>
      </c>
      <c r="R1281" s="29" t="n">
        <f aca="false">IF(L1281="No-show",M1281,0)</f>
        <v>0</v>
      </c>
    </row>
    <row r="1282" customFormat="false" ht="15" hidden="false" customHeight="false" outlineLevel="0" collapsed="false">
      <c r="A1282" s="0" t="s">
        <v>1663</v>
      </c>
      <c r="B1282" s="28" t="n">
        <v>45971</v>
      </c>
      <c r="C1282" s="3" t="s">
        <v>27</v>
      </c>
      <c r="D1282" s="3" t="s">
        <v>119</v>
      </c>
      <c r="E1282" s="3" t="s">
        <v>1664</v>
      </c>
      <c r="F1282" s="3" t="s">
        <v>7</v>
      </c>
      <c r="G1282" s="3" t="s">
        <v>63</v>
      </c>
      <c r="H1282" s="3" t="s">
        <v>42</v>
      </c>
      <c r="I1282" s="3" t="s">
        <v>59</v>
      </c>
      <c r="J1282" s="0" t="n">
        <v>11</v>
      </c>
      <c r="K1282" s="3" t="s">
        <v>29</v>
      </c>
      <c r="L1282" s="3" t="s">
        <v>284</v>
      </c>
      <c r="M1282" s="29" t="n">
        <v>115.2</v>
      </c>
      <c r="N1282" s="30" t="n">
        <f aca="false">DATE(YEAR(B1282),MONTH(B1282),1)</f>
        <v>45962</v>
      </c>
      <c r="O1282" s="0" t="str">
        <f aca="false">IF(J1282&lt;=2,"0-2 days",IF(J1282&lt;=7,"3-7 days",IF(J1282&lt;=14,"8-14 days",IF(J1282&lt;=21,"15-21 days","22+ days"))))</f>
        <v>8-14 days</v>
      </c>
      <c r="P1282" s="0" t="str">
        <f aca="false">IF(VALUE(LEFT(D1282,2))&lt;10,"Early (7-10 AM)",IF(VALUE(LEFT(D1282,2))&lt;14,"Midday (10 AM-2 PM)",IF(VALUE(LEFT(D1282,2))&lt;16,"Afternoon (2-4 PM)","Late (4-6 PM)")))</f>
        <v>Early (7-10 AM)</v>
      </c>
      <c r="Q1282" s="3" t="n">
        <f aca="false">IF(L1282="No-show",1,0)</f>
        <v>0</v>
      </c>
      <c r="R1282" s="29" t="n">
        <f aca="false">IF(L1282="No-show",M1282,0)</f>
        <v>0</v>
      </c>
    </row>
    <row r="1283" customFormat="false" ht="15" hidden="false" customHeight="false" outlineLevel="0" collapsed="false">
      <c r="A1283" s="0" t="s">
        <v>1665</v>
      </c>
      <c r="B1283" s="28" t="n">
        <v>45971</v>
      </c>
      <c r="C1283" s="3" t="s">
        <v>27</v>
      </c>
      <c r="D1283" s="3" t="s">
        <v>119</v>
      </c>
      <c r="E1283" s="3" t="s">
        <v>1175</v>
      </c>
      <c r="F1283" s="3" t="s">
        <v>8</v>
      </c>
      <c r="G1283" s="3" t="s">
        <v>64</v>
      </c>
      <c r="H1283" s="3" t="s">
        <v>48</v>
      </c>
      <c r="I1283" s="3" t="s">
        <v>43</v>
      </c>
      <c r="J1283" s="0" t="n">
        <v>10</v>
      </c>
      <c r="K1283" s="3" t="s">
        <v>32</v>
      </c>
      <c r="L1283" s="3" t="s">
        <v>217</v>
      </c>
      <c r="M1283" s="29" t="n">
        <v>118</v>
      </c>
      <c r="N1283" s="30" t="n">
        <f aca="false">DATE(YEAR(B1283),MONTH(B1283),1)</f>
        <v>45962</v>
      </c>
      <c r="O1283" s="0" t="str">
        <f aca="false">IF(J1283&lt;=2,"0-2 days",IF(J1283&lt;=7,"3-7 days",IF(J1283&lt;=14,"8-14 days",IF(J1283&lt;=21,"15-21 days","22+ days"))))</f>
        <v>8-14 days</v>
      </c>
      <c r="P1283" s="0" t="str">
        <f aca="false">IF(VALUE(LEFT(D1283,2))&lt;10,"Early (7-10 AM)",IF(VALUE(LEFT(D1283,2))&lt;14,"Midday (10 AM-2 PM)",IF(VALUE(LEFT(D1283,2))&lt;16,"Afternoon (2-4 PM)","Late (4-6 PM)")))</f>
        <v>Early (7-10 AM)</v>
      </c>
      <c r="Q1283" s="3" t="n">
        <f aca="false">IF(L1283="No-show",1,0)</f>
        <v>1</v>
      </c>
      <c r="R1283" s="29" t="n">
        <f aca="false">IF(L1283="No-show",M1283,0)</f>
        <v>118</v>
      </c>
    </row>
    <row r="1284" customFormat="false" ht="15" hidden="false" customHeight="false" outlineLevel="0" collapsed="false">
      <c r="A1284" s="0" t="s">
        <v>1666</v>
      </c>
      <c r="B1284" s="28" t="n">
        <v>45971</v>
      </c>
      <c r="C1284" s="3" t="s">
        <v>27</v>
      </c>
      <c r="D1284" s="3" t="s">
        <v>119</v>
      </c>
      <c r="E1284" s="3" t="s">
        <v>865</v>
      </c>
      <c r="F1284" s="3" t="s">
        <v>8</v>
      </c>
      <c r="G1284" s="3" t="s">
        <v>64</v>
      </c>
      <c r="H1284" s="3" t="s">
        <v>54</v>
      </c>
      <c r="I1284" s="3" t="s">
        <v>52</v>
      </c>
      <c r="J1284" s="0" t="n">
        <v>4</v>
      </c>
      <c r="K1284" s="3" t="s">
        <v>29</v>
      </c>
      <c r="L1284" s="3" t="s">
        <v>121</v>
      </c>
      <c r="M1284" s="29" t="n">
        <v>120</v>
      </c>
      <c r="N1284" s="30" t="n">
        <f aca="false">DATE(YEAR(B1284),MONTH(B1284),1)</f>
        <v>45962</v>
      </c>
      <c r="O1284" s="0" t="str">
        <f aca="false">IF(J1284&lt;=2,"0-2 days",IF(J1284&lt;=7,"3-7 days",IF(J1284&lt;=14,"8-14 days",IF(J1284&lt;=21,"15-21 days","22+ days"))))</f>
        <v>3-7 days</v>
      </c>
      <c r="P1284" s="0" t="str">
        <f aca="false">IF(VALUE(LEFT(D1284,2))&lt;10,"Early (7-10 AM)",IF(VALUE(LEFT(D1284,2))&lt;14,"Midday (10 AM-2 PM)",IF(VALUE(LEFT(D1284,2))&lt;16,"Afternoon (2-4 PM)","Late (4-6 PM)")))</f>
        <v>Early (7-10 AM)</v>
      </c>
      <c r="Q1284" s="3" t="n">
        <f aca="false">IF(L1284="No-show",1,0)</f>
        <v>0</v>
      </c>
      <c r="R1284" s="29" t="n">
        <f aca="false">IF(L1284="No-show",M1284,0)</f>
        <v>0</v>
      </c>
    </row>
    <row r="1285" customFormat="false" ht="15" hidden="false" customHeight="false" outlineLevel="0" collapsed="false">
      <c r="A1285" s="0" t="s">
        <v>1667</v>
      </c>
      <c r="B1285" s="28" t="n">
        <v>45971</v>
      </c>
      <c r="C1285" s="3" t="s">
        <v>27</v>
      </c>
      <c r="D1285" s="3" t="s">
        <v>125</v>
      </c>
      <c r="E1285" s="3" t="s">
        <v>1188</v>
      </c>
      <c r="F1285" s="3" t="s">
        <v>7</v>
      </c>
      <c r="G1285" s="3" t="s">
        <v>64</v>
      </c>
      <c r="H1285" s="3" t="s">
        <v>51</v>
      </c>
      <c r="I1285" s="3" t="s">
        <v>59</v>
      </c>
      <c r="J1285" s="0" t="n">
        <v>16</v>
      </c>
      <c r="K1285" s="3" t="s">
        <v>29</v>
      </c>
      <c r="L1285" s="3" t="s">
        <v>121</v>
      </c>
      <c r="M1285" s="29" t="n">
        <v>116</v>
      </c>
      <c r="N1285" s="30" t="n">
        <f aca="false">DATE(YEAR(B1285),MONTH(B1285),1)</f>
        <v>45962</v>
      </c>
      <c r="O1285" s="0" t="str">
        <f aca="false">IF(J1285&lt;=2,"0-2 days",IF(J1285&lt;=7,"3-7 days",IF(J1285&lt;=14,"8-14 days",IF(J1285&lt;=21,"15-21 days","22+ days"))))</f>
        <v>15-21 days</v>
      </c>
      <c r="P1285" s="0" t="str">
        <f aca="false">IF(VALUE(LEFT(D1285,2))&lt;10,"Early (7-10 AM)",IF(VALUE(LEFT(D1285,2))&lt;14,"Midday (10 AM-2 PM)",IF(VALUE(LEFT(D1285,2))&lt;16,"Afternoon (2-4 PM)","Late (4-6 PM)")))</f>
        <v>Early (7-10 AM)</v>
      </c>
      <c r="Q1285" s="3" t="n">
        <f aca="false">IF(L1285="No-show",1,0)</f>
        <v>0</v>
      </c>
      <c r="R1285" s="29" t="n">
        <f aca="false">IF(L1285="No-show",M1285,0)</f>
        <v>0</v>
      </c>
    </row>
    <row r="1286" customFormat="false" ht="15" hidden="false" customHeight="false" outlineLevel="0" collapsed="false">
      <c r="A1286" s="0" t="s">
        <v>1668</v>
      </c>
      <c r="B1286" s="28" t="n">
        <v>45971</v>
      </c>
      <c r="C1286" s="3" t="s">
        <v>27</v>
      </c>
      <c r="D1286" s="3" t="s">
        <v>125</v>
      </c>
      <c r="E1286" s="3" t="s">
        <v>1669</v>
      </c>
      <c r="F1286" s="3" t="s">
        <v>3</v>
      </c>
      <c r="G1286" s="3" t="s">
        <v>63</v>
      </c>
      <c r="H1286" s="3" t="s">
        <v>42</v>
      </c>
      <c r="I1286" s="3" t="s">
        <v>52</v>
      </c>
      <c r="J1286" s="0" t="n">
        <v>18</v>
      </c>
      <c r="K1286" s="3" t="s">
        <v>29</v>
      </c>
      <c r="L1286" s="3" t="s">
        <v>217</v>
      </c>
      <c r="M1286" s="29" t="n">
        <v>115.2</v>
      </c>
      <c r="N1286" s="30" t="n">
        <f aca="false">DATE(YEAR(B1286),MONTH(B1286),1)</f>
        <v>45962</v>
      </c>
      <c r="O1286" s="0" t="str">
        <f aca="false">IF(J1286&lt;=2,"0-2 days",IF(J1286&lt;=7,"3-7 days",IF(J1286&lt;=14,"8-14 days",IF(J1286&lt;=21,"15-21 days","22+ days"))))</f>
        <v>15-21 days</v>
      </c>
      <c r="P1286" s="0" t="str">
        <f aca="false">IF(VALUE(LEFT(D1286,2))&lt;10,"Early (7-10 AM)",IF(VALUE(LEFT(D1286,2))&lt;14,"Midday (10 AM-2 PM)",IF(VALUE(LEFT(D1286,2))&lt;16,"Afternoon (2-4 PM)","Late (4-6 PM)")))</f>
        <v>Early (7-10 AM)</v>
      </c>
      <c r="Q1286" s="3" t="n">
        <f aca="false">IF(L1286="No-show",1,0)</f>
        <v>1</v>
      </c>
      <c r="R1286" s="29" t="n">
        <f aca="false">IF(L1286="No-show",M1286,0)</f>
        <v>115.2</v>
      </c>
    </row>
    <row r="1287" customFormat="false" ht="15" hidden="false" customHeight="false" outlineLevel="0" collapsed="false">
      <c r="A1287" s="0" t="s">
        <v>1670</v>
      </c>
      <c r="B1287" s="28" t="n">
        <v>45971</v>
      </c>
      <c r="C1287" s="3" t="s">
        <v>27</v>
      </c>
      <c r="D1287" s="3" t="s">
        <v>135</v>
      </c>
      <c r="E1287" s="3" t="s">
        <v>1087</v>
      </c>
      <c r="F1287" s="3" t="s">
        <v>8</v>
      </c>
      <c r="G1287" s="3" t="s">
        <v>64</v>
      </c>
      <c r="H1287" s="3" t="s">
        <v>42</v>
      </c>
      <c r="I1287" s="3" t="s">
        <v>43</v>
      </c>
      <c r="J1287" s="0" t="n">
        <v>20</v>
      </c>
      <c r="K1287" s="3" t="s">
        <v>29</v>
      </c>
      <c r="L1287" s="3" t="s">
        <v>121</v>
      </c>
      <c r="M1287" s="29" t="n">
        <v>72</v>
      </c>
      <c r="N1287" s="30" t="n">
        <f aca="false">DATE(YEAR(B1287),MONTH(B1287),1)</f>
        <v>45962</v>
      </c>
      <c r="O1287" s="0" t="str">
        <f aca="false">IF(J1287&lt;=2,"0-2 days",IF(J1287&lt;=7,"3-7 days",IF(J1287&lt;=14,"8-14 days",IF(J1287&lt;=21,"15-21 days","22+ days"))))</f>
        <v>15-21 days</v>
      </c>
      <c r="P1287" s="0" t="str">
        <f aca="false">IF(VALUE(LEFT(D1287,2))&lt;10,"Early (7-10 AM)",IF(VALUE(LEFT(D1287,2))&lt;14,"Midday (10 AM-2 PM)",IF(VALUE(LEFT(D1287,2))&lt;16,"Afternoon (2-4 PM)","Late (4-6 PM)")))</f>
        <v>Early (7-10 AM)</v>
      </c>
      <c r="Q1287" s="3" t="n">
        <f aca="false">IF(L1287="No-show",1,0)</f>
        <v>0</v>
      </c>
      <c r="R1287" s="29" t="n">
        <f aca="false">IF(L1287="No-show",M1287,0)</f>
        <v>0</v>
      </c>
    </row>
    <row r="1288" customFormat="false" ht="15" hidden="false" customHeight="false" outlineLevel="0" collapsed="false">
      <c r="A1288" s="0" t="s">
        <v>1671</v>
      </c>
      <c r="B1288" s="28" t="n">
        <v>45971</v>
      </c>
      <c r="C1288" s="3" t="s">
        <v>27</v>
      </c>
      <c r="D1288" s="3" t="s">
        <v>135</v>
      </c>
      <c r="E1288" s="3" t="s">
        <v>1163</v>
      </c>
      <c r="F1288" s="3" t="s">
        <v>8</v>
      </c>
      <c r="G1288" s="3" t="s">
        <v>64</v>
      </c>
      <c r="H1288" s="3" t="s">
        <v>60</v>
      </c>
      <c r="I1288" s="3" t="s">
        <v>59</v>
      </c>
      <c r="J1288" s="0" t="n">
        <v>2</v>
      </c>
      <c r="K1288" s="3" t="s">
        <v>29</v>
      </c>
      <c r="L1288" s="3" t="s">
        <v>121</v>
      </c>
      <c r="M1288" s="29" t="n">
        <v>135</v>
      </c>
      <c r="N1288" s="30" t="n">
        <f aca="false">DATE(YEAR(B1288),MONTH(B1288),1)</f>
        <v>45962</v>
      </c>
      <c r="O1288" s="0" t="str">
        <f aca="false">IF(J1288&lt;=2,"0-2 days",IF(J1288&lt;=7,"3-7 days",IF(J1288&lt;=14,"8-14 days",IF(J1288&lt;=21,"15-21 days","22+ days"))))</f>
        <v>0-2 days</v>
      </c>
      <c r="P1288" s="0" t="str">
        <f aca="false">IF(VALUE(LEFT(D1288,2))&lt;10,"Early (7-10 AM)",IF(VALUE(LEFT(D1288,2))&lt;14,"Midday (10 AM-2 PM)",IF(VALUE(LEFT(D1288,2))&lt;16,"Afternoon (2-4 PM)","Late (4-6 PM)")))</f>
        <v>Early (7-10 AM)</v>
      </c>
      <c r="Q1288" s="3" t="n">
        <f aca="false">IF(L1288="No-show",1,0)</f>
        <v>0</v>
      </c>
      <c r="R1288" s="29" t="n">
        <f aca="false">IF(L1288="No-show",M1288,0)</f>
        <v>0</v>
      </c>
    </row>
    <row r="1289" customFormat="false" ht="15" hidden="false" customHeight="false" outlineLevel="0" collapsed="false">
      <c r="A1289" s="0" t="s">
        <v>1672</v>
      </c>
      <c r="B1289" s="28" t="n">
        <v>45971</v>
      </c>
      <c r="C1289" s="3" t="s">
        <v>27</v>
      </c>
      <c r="D1289" s="3" t="s">
        <v>235</v>
      </c>
      <c r="E1289" s="3" t="s">
        <v>902</v>
      </c>
      <c r="F1289" s="3" t="s">
        <v>4</v>
      </c>
      <c r="G1289" s="3" t="s">
        <v>64</v>
      </c>
      <c r="H1289" s="3" t="s">
        <v>48</v>
      </c>
      <c r="I1289" s="3" t="s">
        <v>57</v>
      </c>
      <c r="J1289" s="0" t="n">
        <v>16</v>
      </c>
      <c r="K1289" s="3" t="s">
        <v>32</v>
      </c>
      <c r="L1289" s="3" t="s">
        <v>121</v>
      </c>
      <c r="M1289" s="29" t="n">
        <v>118</v>
      </c>
      <c r="N1289" s="30" t="n">
        <f aca="false">DATE(YEAR(B1289),MONTH(B1289),1)</f>
        <v>45962</v>
      </c>
      <c r="O1289" s="0" t="str">
        <f aca="false">IF(J1289&lt;=2,"0-2 days",IF(J1289&lt;=7,"3-7 days",IF(J1289&lt;=14,"8-14 days",IF(J1289&lt;=21,"15-21 days","22+ days"))))</f>
        <v>15-21 days</v>
      </c>
      <c r="P1289" s="0" t="str">
        <f aca="false">IF(VALUE(LEFT(D1289,2))&lt;10,"Early (7-10 AM)",IF(VALUE(LEFT(D1289,2))&lt;14,"Midday (10 AM-2 PM)",IF(VALUE(LEFT(D1289,2))&lt;16,"Afternoon (2-4 PM)","Late (4-6 PM)")))</f>
        <v>Early (7-10 AM)</v>
      </c>
      <c r="Q1289" s="3" t="n">
        <f aca="false">IF(L1289="No-show",1,0)</f>
        <v>0</v>
      </c>
      <c r="R1289" s="29" t="n">
        <f aca="false">IF(L1289="No-show",M1289,0)</f>
        <v>0</v>
      </c>
    </row>
    <row r="1290" customFormat="false" ht="15" hidden="false" customHeight="false" outlineLevel="0" collapsed="false">
      <c r="A1290" s="0" t="s">
        <v>1673</v>
      </c>
      <c r="B1290" s="28" t="n">
        <v>45971</v>
      </c>
      <c r="C1290" s="3" t="s">
        <v>27</v>
      </c>
      <c r="D1290" s="3" t="s">
        <v>235</v>
      </c>
      <c r="E1290" s="3" t="s">
        <v>1171</v>
      </c>
      <c r="F1290" s="3" t="s">
        <v>7</v>
      </c>
      <c r="G1290" s="3" t="s">
        <v>64</v>
      </c>
      <c r="H1290" s="3" t="s">
        <v>58</v>
      </c>
      <c r="I1290" s="3" t="s">
        <v>49</v>
      </c>
      <c r="J1290" s="0" t="n">
        <v>5</v>
      </c>
      <c r="K1290" s="3" t="s">
        <v>29</v>
      </c>
      <c r="L1290" s="3" t="s">
        <v>121</v>
      </c>
      <c r="M1290" s="29" t="n">
        <v>105</v>
      </c>
      <c r="N1290" s="30" t="n">
        <f aca="false">DATE(YEAR(B1290),MONTH(B1290),1)</f>
        <v>45962</v>
      </c>
      <c r="O1290" s="0" t="str">
        <f aca="false">IF(J1290&lt;=2,"0-2 days",IF(J1290&lt;=7,"3-7 days",IF(J1290&lt;=14,"8-14 days",IF(J1290&lt;=21,"15-21 days","22+ days"))))</f>
        <v>3-7 days</v>
      </c>
      <c r="P1290" s="0" t="str">
        <f aca="false">IF(VALUE(LEFT(D1290,2))&lt;10,"Early (7-10 AM)",IF(VALUE(LEFT(D1290,2))&lt;14,"Midday (10 AM-2 PM)",IF(VALUE(LEFT(D1290,2))&lt;16,"Afternoon (2-4 PM)","Late (4-6 PM)")))</f>
        <v>Early (7-10 AM)</v>
      </c>
      <c r="Q1290" s="3" t="n">
        <f aca="false">IF(L1290="No-show",1,0)</f>
        <v>0</v>
      </c>
      <c r="R1290" s="29" t="n">
        <f aca="false">IF(L1290="No-show",M1290,0)</f>
        <v>0</v>
      </c>
    </row>
    <row r="1291" customFormat="false" ht="15" hidden="false" customHeight="false" outlineLevel="0" collapsed="false">
      <c r="A1291" s="0" t="s">
        <v>1674</v>
      </c>
      <c r="B1291" s="28" t="n">
        <v>45971</v>
      </c>
      <c r="C1291" s="3" t="s">
        <v>27</v>
      </c>
      <c r="D1291" s="3" t="s">
        <v>235</v>
      </c>
      <c r="E1291" s="3" t="s">
        <v>1417</v>
      </c>
      <c r="F1291" s="3" t="s">
        <v>3</v>
      </c>
      <c r="G1291" s="3" t="s">
        <v>64</v>
      </c>
      <c r="H1291" s="3" t="s">
        <v>48</v>
      </c>
      <c r="I1291" s="3" t="s">
        <v>43</v>
      </c>
      <c r="J1291" s="0" t="n">
        <v>8</v>
      </c>
      <c r="K1291" s="3" t="s">
        <v>32</v>
      </c>
      <c r="L1291" s="3" t="s">
        <v>121</v>
      </c>
      <c r="M1291" s="29" t="n">
        <v>118</v>
      </c>
      <c r="N1291" s="30" t="n">
        <f aca="false">DATE(YEAR(B1291),MONTH(B1291),1)</f>
        <v>45962</v>
      </c>
      <c r="O1291" s="0" t="str">
        <f aca="false">IF(J1291&lt;=2,"0-2 days",IF(J1291&lt;=7,"3-7 days",IF(J1291&lt;=14,"8-14 days",IF(J1291&lt;=21,"15-21 days","22+ days"))))</f>
        <v>8-14 days</v>
      </c>
      <c r="P1291" s="0" t="str">
        <f aca="false">IF(VALUE(LEFT(D1291,2))&lt;10,"Early (7-10 AM)",IF(VALUE(LEFT(D1291,2))&lt;14,"Midday (10 AM-2 PM)",IF(VALUE(LEFT(D1291,2))&lt;16,"Afternoon (2-4 PM)","Late (4-6 PM)")))</f>
        <v>Early (7-10 AM)</v>
      </c>
      <c r="Q1291" s="3" t="n">
        <f aca="false">IF(L1291="No-show",1,0)</f>
        <v>0</v>
      </c>
      <c r="R1291" s="29" t="n">
        <f aca="false">IF(L1291="No-show",M1291,0)</f>
        <v>0</v>
      </c>
    </row>
    <row r="1292" customFormat="false" ht="15" hidden="false" customHeight="false" outlineLevel="0" collapsed="false">
      <c r="A1292" s="0" t="s">
        <v>1675</v>
      </c>
      <c r="B1292" s="28" t="n">
        <v>45971</v>
      </c>
      <c r="C1292" s="3" t="s">
        <v>27</v>
      </c>
      <c r="D1292" s="3" t="s">
        <v>142</v>
      </c>
      <c r="E1292" s="3" t="s">
        <v>1081</v>
      </c>
      <c r="F1292" s="3" t="s">
        <v>4</v>
      </c>
      <c r="G1292" s="3" t="s">
        <v>64</v>
      </c>
      <c r="H1292" s="3" t="s">
        <v>45</v>
      </c>
      <c r="I1292" s="3" t="s">
        <v>43</v>
      </c>
      <c r="J1292" s="0" t="n">
        <v>21</v>
      </c>
      <c r="K1292" s="3" t="s">
        <v>29</v>
      </c>
      <c r="L1292" s="3" t="s">
        <v>217</v>
      </c>
      <c r="M1292" s="29" t="n">
        <v>95</v>
      </c>
      <c r="N1292" s="30" t="n">
        <f aca="false">DATE(YEAR(B1292),MONTH(B1292),1)</f>
        <v>45962</v>
      </c>
      <c r="O1292" s="0" t="str">
        <f aca="false">IF(J1292&lt;=2,"0-2 days",IF(J1292&lt;=7,"3-7 days",IF(J1292&lt;=14,"8-14 days",IF(J1292&lt;=21,"15-21 days","22+ days"))))</f>
        <v>15-21 days</v>
      </c>
      <c r="P1292" s="0" t="str">
        <f aca="false">IF(VALUE(LEFT(D1292,2))&lt;10,"Early (7-10 AM)",IF(VALUE(LEFT(D1292,2))&lt;14,"Midday (10 AM-2 PM)",IF(VALUE(LEFT(D1292,2))&lt;16,"Afternoon (2-4 PM)","Late (4-6 PM)")))</f>
        <v>Early (7-10 AM)</v>
      </c>
      <c r="Q1292" s="3" t="n">
        <f aca="false">IF(L1292="No-show",1,0)</f>
        <v>1</v>
      </c>
      <c r="R1292" s="29" t="n">
        <f aca="false">IF(L1292="No-show",M1292,0)</f>
        <v>95</v>
      </c>
    </row>
    <row r="1293" customFormat="false" ht="15" hidden="false" customHeight="false" outlineLevel="0" collapsed="false">
      <c r="A1293" s="0" t="s">
        <v>1676</v>
      </c>
      <c r="B1293" s="28" t="n">
        <v>45971</v>
      </c>
      <c r="C1293" s="3" t="s">
        <v>27</v>
      </c>
      <c r="D1293" s="3" t="s">
        <v>142</v>
      </c>
      <c r="E1293" s="3" t="s">
        <v>900</v>
      </c>
      <c r="F1293" s="3" t="s">
        <v>7</v>
      </c>
      <c r="G1293" s="3" t="s">
        <v>64</v>
      </c>
      <c r="H1293" s="3" t="s">
        <v>56</v>
      </c>
      <c r="I1293" s="3" t="s">
        <v>55</v>
      </c>
      <c r="J1293" s="0" t="n">
        <v>5</v>
      </c>
      <c r="K1293" s="3" t="s">
        <v>29</v>
      </c>
      <c r="L1293" s="3" t="s">
        <v>129</v>
      </c>
      <c r="M1293" s="29" t="n">
        <v>115</v>
      </c>
      <c r="N1293" s="30" t="n">
        <f aca="false">DATE(YEAR(B1293),MONTH(B1293),1)</f>
        <v>45962</v>
      </c>
      <c r="O1293" s="0" t="str">
        <f aca="false">IF(J1293&lt;=2,"0-2 days",IF(J1293&lt;=7,"3-7 days",IF(J1293&lt;=14,"8-14 days",IF(J1293&lt;=21,"15-21 days","22+ days"))))</f>
        <v>3-7 days</v>
      </c>
      <c r="P1293" s="0" t="str">
        <f aca="false">IF(VALUE(LEFT(D1293,2))&lt;10,"Early (7-10 AM)",IF(VALUE(LEFT(D1293,2))&lt;14,"Midday (10 AM-2 PM)",IF(VALUE(LEFT(D1293,2))&lt;16,"Afternoon (2-4 PM)","Late (4-6 PM)")))</f>
        <v>Early (7-10 AM)</v>
      </c>
      <c r="Q1293" s="3" t="n">
        <f aca="false">IF(L1293="No-show",1,0)</f>
        <v>0</v>
      </c>
      <c r="R1293" s="29" t="n">
        <f aca="false">IF(L1293="No-show",M1293,0)</f>
        <v>0</v>
      </c>
    </row>
    <row r="1294" customFormat="false" ht="15" hidden="false" customHeight="false" outlineLevel="0" collapsed="false">
      <c r="A1294" s="0" t="s">
        <v>1677</v>
      </c>
      <c r="B1294" s="28" t="n">
        <v>45971</v>
      </c>
      <c r="C1294" s="3" t="s">
        <v>27</v>
      </c>
      <c r="D1294" s="3" t="s">
        <v>142</v>
      </c>
      <c r="E1294" s="3" t="s">
        <v>1678</v>
      </c>
      <c r="F1294" s="3" t="s">
        <v>8</v>
      </c>
      <c r="G1294" s="3" t="s">
        <v>63</v>
      </c>
      <c r="H1294" s="3" t="s">
        <v>51</v>
      </c>
      <c r="I1294" s="3" t="s">
        <v>43</v>
      </c>
      <c r="J1294" s="0" t="n">
        <v>18</v>
      </c>
      <c r="K1294" s="3" t="s">
        <v>32</v>
      </c>
      <c r="L1294" s="3" t="s">
        <v>217</v>
      </c>
      <c r="M1294" s="29" t="n">
        <v>185.6</v>
      </c>
      <c r="N1294" s="30" t="n">
        <f aca="false">DATE(YEAR(B1294),MONTH(B1294),1)</f>
        <v>45962</v>
      </c>
      <c r="O1294" s="0" t="str">
        <f aca="false">IF(J1294&lt;=2,"0-2 days",IF(J1294&lt;=7,"3-7 days",IF(J1294&lt;=14,"8-14 days",IF(J1294&lt;=21,"15-21 days","22+ days"))))</f>
        <v>15-21 days</v>
      </c>
      <c r="P1294" s="0" t="str">
        <f aca="false">IF(VALUE(LEFT(D1294,2))&lt;10,"Early (7-10 AM)",IF(VALUE(LEFT(D1294,2))&lt;14,"Midday (10 AM-2 PM)",IF(VALUE(LEFT(D1294,2))&lt;16,"Afternoon (2-4 PM)","Late (4-6 PM)")))</f>
        <v>Early (7-10 AM)</v>
      </c>
      <c r="Q1294" s="3" t="n">
        <f aca="false">IF(L1294="No-show",1,0)</f>
        <v>1</v>
      </c>
      <c r="R1294" s="29" t="n">
        <f aca="false">IF(L1294="No-show",M1294,0)</f>
        <v>185.6</v>
      </c>
    </row>
    <row r="1295" customFormat="false" ht="15" hidden="false" customHeight="false" outlineLevel="0" collapsed="false">
      <c r="A1295" s="0" t="s">
        <v>1679</v>
      </c>
      <c r="B1295" s="28" t="n">
        <v>45971</v>
      </c>
      <c r="C1295" s="3" t="s">
        <v>27</v>
      </c>
      <c r="D1295" s="3" t="s">
        <v>154</v>
      </c>
      <c r="E1295" s="3" t="s">
        <v>1637</v>
      </c>
      <c r="F1295" s="3" t="s">
        <v>8</v>
      </c>
      <c r="G1295" s="3" t="s">
        <v>64</v>
      </c>
      <c r="H1295" s="3" t="s">
        <v>54</v>
      </c>
      <c r="I1295" s="3" t="s">
        <v>59</v>
      </c>
      <c r="J1295" s="0" t="n">
        <v>2</v>
      </c>
      <c r="K1295" s="3" t="s">
        <v>32</v>
      </c>
      <c r="L1295" s="3" t="s">
        <v>121</v>
      </c>
      <c r="M1295" s="29" t="n">
        <v>120</v>
      </c>
      <c r="N1295" s="30" t="n">
        <f aca="false">DATE(YEAR(B1295),MONTH(B1295),1)</f>
        <v>45962</v>
      </c>
      <c r="O1295" s="0" t="str">
        <f aca="false">IF(J1295&lt;=2,"0-2 days",IF(J1295&lt;=7,"3-7 days",IF(J1295&lt;=14,"8-14 days",IF(J1295&lt;=21,"15-21 days","22+ days"))))</f>
        <v>0-2 days</v>
      </c>
      <c r="P1295" s="0" t="str">
        <f aca="false">IF(VALUE(LEFT(D1295,2))&lt;10,"Early (7-10 AM)",IF(VALUE(LEFT(D1295,2))&lt;14,"Midday (10 AM-2 PM)",IF(VALUE(LEFT(D1295,2))&lt;16,"Afternoon (2-4 PM)","Late (4-6 PM)")))</f>
        <v>Midday (10 AM-2 PM)</v>
      </c>
      <c r="Q1295" s="3" t="n">
        <f aca="false">IF(L1295="No-show",1,0)</f>
        <v>0</v>
      </c>
      <c r="R1295" s="29" t="n">
        <f aca="false">IF(L1295="No-show",M1295,0)</f>
        <v>0</v>
      </c>
    </row>
    <row r="1296" customFormat="false" ht="15" hidden="false" customHeight="false" outlineLevel="0" collapsed="false">
      <c r="A1296" s="0" t="s">
        <v>1680</v>
      </c>
      <c r="B1296" s="28" t="n">
        <v>45971</v>
      </c>
      <c r="C1296" s="3" t="s">
        <v>27</v>
      </c>
      <c r="D1296" s="3" t="s">
        <v>159</v>
      </c>
      <c r="E1296" s="3" t="s">
        <v>890</v>
      </c>
      <c r="F1296" s="3" t="s">
        <v>7</v>
      </c>
      <c r="G1296" s="3" t="s">
        <v>64</v>
      </c>
      <c r="H1296" s="3" t="s">
        <v>58</v>
      </c>
      <c r="I1296" s="3" t="s">
        <v>52</v>
      </c>
      <c r="J1296" s="0" t="n">
        <v>4</v>
      </c>
      <c r="K1296" s="3" t="s">
        <v>29</v>
      </c>
      <c r="L1296" s="3" t="s">
        <v>129</v>
      </c>
      <c r="M1296" s="29" t="n">
        <v>105</v>
      </c>
      <c r="N1296" s="30" t="n">
        <f aca="false">DATE(YEAR(B1296),MONTH(B1296),1)</f>
        <v>45962</v>
      </c>
      <c r="O1296" s="0" t="str">
        <f aca="false">IF(J1296&lt;=2,"0-2 days",IF(J1296&lt;=7,"3-7 days",IF(J1296&lt;=14,"8-14 days",IF(J1296&lt;=21,"15-21 days","22+ days"))))</f>
        <v>3-7 days</v>
      </c>
      <c r="P1296" s="0" t="str">
        <f aca="false">IF(VALUE(LEFT(D1296,2))&lt;10,"Early (7-10 AM)",IF(VALUE(LEFT(D1296,2))&lt;14,"Midday (10 AM-2 PM)",IF(VALUE(LEFT(D1296,2))&lt;16,"Afternoon (2-4 PM)","Late (4-6 PM)")))</f>
        <v>Midday (10 AM-2 PM)</v>
      </c>
      <c r="Q1296" s="3" t="n">
        <f aca="false">IF(L1296="No-show",1,0)</f>
        <v>0</v>
      </c>
      <c r="R1296" s="29" t="n">
        <f aca="false">IF(L1296="No-show",M1296,0)</f>
        <v>0</v>
      </c>
    </row>
    <row r="1297" customFormat="false" ht="15" hidden="false" customHeight="false" outlineLevel="0" collapsed="false">
      <c r="A1297" s="0" t="s">
        <v>1681</v>
      </c>
      <c r="B1297" s="28" t="n">
        <v>45971</v>
      </c>
      <c r="C1297" s="3" t="s">
        <v>27</v>
      </c>
      <c r="D1297" s="3" t="s">
        <v>159</v>
      </c>
      <c r="E1297" s="3" t="s">
        <v>893</v>
      </c>
      <c r="F1297" s="3" t="s">
        <v>8</v>
      </c>
      <c r="G1297" s="3" t="s">
        <v>66</v>
      </c>
      <c r="H1297" s="3" t="s">
        <v>54</v>
      </c>
      <c r="I1297" s="3" t="s">
        <v>43</v>
      </c>
      <c r="J1297" s="0" t="n">
        <v>5</v>
      </c>
      <c r="K1297" s="3" t="s">
        <v>29</v>
      </c>
      <c r="L1297" s="3" t="s">
        <v>129</v>
      </c>
      <c r="M1297" s="29" t="n">
        <v>120</v>
      </c>
      <c r="N1297" s="30" t="n">
        <f aca="false">DATE(YEAR(B1297),MONTH(B1297),1)</f>
        <v>45962</v>
      </c>
      <c r="O1297" s="0" t="str">
        <f aca="false">IF(J1297&lt;=2,"0-2 days",IF(J1297&lt;=7,"3-7 days",IF(J1297&lt;=14,"8-14 days",IF(J1297&lt;=21,"15-21 days","22+ days"))))</f>
        <v>3-7 days</v>
      </c>
      <c r="P1297" s="0" t="str">
        <f aca="false">IF(VALUE(LEFT(D1297,2))&lt;10,"Early (7-10 AM)",IF(VALUE(LEFT(D1297,2))&lt;14,"Midday (10 AM-2 PM)",IF(VALUE(LEFT(D1297,2))&lt;16,"Afternoon (2-4 PM)","Late (4-6 PM)")))</f>
        <v>Midday (10 AM-2 PM)</v>
      </c>
      <c r="Q1297" s="3" t="n">
        <f aca="false">IF(L1297="No-show",1,0)</f>
        <v>0</v>
      </c>
      <c r="R1297" s="29" t="n">
        <f aca="false">IF(L1297="No-show",M1297,0)</f>
        <v>0</v>
      </c>
    </row>
    <row r="1298" customFormat="false" ht="15" hidden="false" customHeight="false" outlineLevel="0" collapsed="false">
      <c r="A1298" s="0" t="s">
        <v>1682</v>
      </c>
      <c r="B1298" s="28" t="n">
        <v>45971</v>
      </c>
      <c r="C1298" s="3" t="s">
        <v>27</v>
      </c>
      <c r="D1298" s="3" t="s">
        <v>159</v>
      </c>
      <c r="E1298" s="3" t="s">
        <v>1409</v>
      </c>
      <c r="F1298" s="3" t="s">
        <v>4</v>
      </c>
      <c r="G1298" s="3" t="s">
        <v>64</v>
      </c>
      <c r="H1298" s="3" t="s">
        <v>48</v>
      </c>
      <c r="I1298" s="3" t="s">
        <v>46</v>
      </c>
      <c r="J1298" s="0" t="n">
        <v>9</v>
      </c>
      <c r="K1298" s="3" t="s">
        <v>29</v>
      </c>
      <c r="L1298" s="3" t="s">
        <v>217</v>
      </c>
      <c r="M1298" s="29" t="n">
        <v>118</v>
      </c>
      <c r="N1298" s="30" t="n">
        <f aca="false">DATE(YEAR(B1298),MONTH(B1298),1)</f>
        <v>45962</v>
      </c>
      <c r="O1298" s="0" t="str">
        <f aca="false">IF(J1298&lt;=2,"0-2 days",IF(J1298&lt;=7,"3-7 days",IF(J1298&lt;=14,"8-14 days",IF(J1298&lt;=21,"15-21 days","22+ days"))))</f>
        <v>8-14 days</v>
      </c>
      <c r="P1298" s="0" t="str">
        <f aca="false">IF(VALUE(LEFT(D1298,2))&lt;10,"Early (7-10 AM)",IF(VALUE(LEFT(D1298,2))&lt;14,"Midday (10 AM-2 PM)",IF(VALUE(LEFT(D1298,2))&lt;16,"Afternoon (2-4 PM)","Late (4-6 PM)")))</f>
        <v>Midday (10 AM-2 PM)</v>
      </c>
      <c r="Q1298" s="3" t="n">
        <f aca="false">IF(L1298="No-show",1,0)</f>
        <v>1</v>
      </c>
      <c r="R1298" s="29" t="n">
        <f aca="false">IF(L1298="No-show",M1298,0)</f>
        <v>118</v>
      </c>
    </row>
    <row r="1299" customFormat="false" ht="15" hidden="false" customHeight="false" outlineLevel="0" collapsed="false">
      <c r="A1299" s="0" t="s">
        <v>1683</v>
      </c>
      <c r="B1299" s="28" t="n">
        <v>45971</v>
      </c>
      <c r="C1299" s="3" t="s">
        <v>27</v>
      </c>
      <c r="D1299" s="3" t="s">
        <v>159</v>
      </c>
      <c r="E1299" s="3" t="s">
        <v>1430</v>
      </c>
      <c r="F1299" s="3" t="s">
        <v>4</v>
      </c>
      <c r="G1299" s="3" t="s">
        <v>64</v>
      </c>
      <c r="H1299" s="3" t="s">
        <v>42</v>
      </c>
      <c r="I1299" s="3" t="s">
        <v>57</v>
      </c>
      <c r="J1299" s="0" t="n">
        <v>1</v>
      </c>
      <c r="K1299" s="3" t="s">
        <v>29</v>
      </c>
      <c r="L1299" s="3" t="s">
        <v>284</v>
      </c>
      <c r="M1299" s="29" t="n">
        <v>72</v>
      </c>
      <c r="N1299" s="30" t="n">
        <f aca="false">DATE(YEAR(B1299),MONTH(B1299),1)</f>
        <v>45962</v>
      </c>
      <c r="O1299" s="0" t="str">
        <f aca="false">IF(J1299&lt;=2,"0-2 days",IF(J1299&lt;=7,"3-7 days",IF(J1299&lt;=14,"8-14 days",IF(J1299&lt;=21,"15-21 days","22+ days"))))</f>
        <v>0-2 days</v>
      </c>
      <c r="P1299" s="0" t="str">
        <f aca="false">IF(VALUE(LEFT(D1299,2))&lt;10,"Early (7-10 AM)",IF(VALUE(LEFT(D1299,2))&lt;14,"Midday (10 AM-2 PM)",IF(VALUE(LEFT(D1299,2))&lt;16,"Afternoon (2-4 PM)","Late (4-6 PM)")))</f>
        <v>Midday (10 AM-2 PM)</v>
      </c>
      <c r="Q1299" s="3" t="n">
        <f aca="false">IF(L1299="No-show",1,0)</f>
        <v>0</v>
      </c>
      <c r="R1299" s="29" t="n">
        <f aca="false">IF(L1299="No-show",M1299,0)</f>
        <v>0</v>
      </c>
    </row>
    <row r="1300" customFormat="false" ht="15" hidden="false" customHeight="false" outlineLevel="0" collapsed="false">
      <c r="A1300" s="0" t="s">
        <v>1684</v>
      </c>
      <c r="B1300" s="28" t="n">
        <v>45971</v>
      </c>
      <c r="C1300" s="3" t="s">
        <v>27</v>
      </c>
      <c r="D1300" s="3" t="s">
        <v>159</v>
      </c>
      <c r="E1300" s="3" t="s">
        <v>1451</v>
      </c>
      <c r="F1300" s="3" t="s">
        <v>7</v>
      </c>
      <c r="G1300" s="3" t="s">
        <v>64</v>
      </c>
      <c r="H1300" s="3" t="s">
        <v>58</v>
      </c>
      <c r="I1300" s="3" t="s">
        <v>59</v>
      </c>
      <c r="J1300" s="0" t="n">
        <v>2</v>
      </c>
      <c r="K1300" s="3" t="s">
        <v>29</v>
      </c>
      <c r="L1300" s="3" t="s">
        <v>121</v>
      </c>
      <c r="M1300" s="29" t="n">
        <v>105</v>
      </c>
      <c r="N1300" s="30" t="n">
        <f aca="false">DATE(YEAR(B1300),MONTH(B1300),1)</f>
        <v>45962</v>
      </c>
      <c r="O1300" s="0" t="str">
        <f aca="false">IF(J1300&lt;=2,"0-2 days",IF(J1300&lt;=7,"3-7 days",IF(J1300&lt;=14,"8-14 days",IF(J1300&lt;=21,"15-21 days","22+ days"))))</f>
        <v>0-2 days</v>
      </c>
      <c r="P1300" s="0" t="str">
        <f aca="false">IF(VALUE(LEFT(D1300,2))&lt;10,"Early (7-10 AM)",IF(VALUE(LEFT(D1300,2))&lt;14,"Midday (10 AM-2 PM)",IF(VALUE(LEFT(D1300,2))&lt;16,"Afternoon (2-4 PM)","Late (4-6 PM)")))</f>
        <v>Midday (10 AM-2 PM)</v>
      </c>
      <c r="Q1300" s="3" t="n">
        <f aca="false">IF(L1300="No-show",1,0)</f>
        <v>0</v>
      </c>
      <c r="R1300" s="29" t="n">
        <f aca="false">IF(L1300="No-show",M1300,0)</f>
        <v>0</v>
      </c>
    </row>
    <row r="1301" customFormat="false" ht="15" hidden="false" customHeight="false" outlineLevel="0" collapsed="false">
      <c r="A1301" s="0" t="s">
        <v>1685</v>
      </c>
      <c r="B1301" s="28" t="n">
        <v>45971</v>
      </c>
      <c r="C1301" s="3" t="s">
        <v>27</v>
      </c>
      <c r="D1301" s="3" t="s">
        <v>164</v>
      </c>
      <c r="E1301" s="3" t="s">
        <v>1427</v>
      </c>
      <c r="F1301" s="3" t="s">
        <v>8</v>
      </c>
      <c r="G1301" s="3" t="s">
        <v>64</v>
      </c>
      <c r="H1301" s="3" t="s">
        <v>58</v>
      </c>
      <c r="I1301" s="3" t="s">
        <v>57</v>
      </c>
      <c r="J1301" s="0" t="n">
        <v>3</v>
      </c>
      <c r="K1301" s="3" t="s">
        <v>29</v>
      </c>
      <c r="L1301" s="3" t="s">
        <v>121</v>
      </c>
      <c r="M1301" s="29" t="n">
        <v>105</v>
      </c>
      <c r="N1301" s="30" t="n">
        <f aca="false">DATE(YEAR(B1301),MONTH(B1301),1)</f>
        <v>45962</v>
      </c>
      <c r="O1301" s="0" t="str">
        <f aca="false">IF(J1301&lt;=2,"0-2 days",IF(J1301&lt;=7,"3-7 days",IF(J1301&lt;=14,"8-14 days",IF(J1301&lt;=21,"15-21 days","22+ days"))))</f>
        <v>3-7 days</v>
      </c>
      <c r="P1301" s="0" t="str">
        <f aca="false">IF(VALUE(LEFT(D1301,2))&lt;10,"Early (7-10 AM)",IF(VALUE(LEFT(D1301,2))&lt;14,"Midday (10 AM-2 PM)",IF(VALUE(LEFT(D1301,2))&lt;16,"Afternoon (2-4 PM)","Late (4-6 PM)")))</f>
        <v>Midday (10 AM-2 PM)</v>
      </c>
      <c r="Q1301" s="3" t="n">
        <f aca="false">IF(L1301="No-show",1,0)</f>
        <v>0</v>
      </c>
      <c r="R1301" s="29" t="n">
        <f aca="false">IF(L1301="No-show",M1301,0)</f>
        <v>0</v>
      </c>
    </row>
    <row r="1302" customFormat="false" ht="15" hidden="false" customHeight="false" outlineLevel="0" collapsed="false">
      <c r="A1302" s="0" t="s">
        <v>1686</v>
      </c>
      <c r="B1302" s="28" t="n">
        <v>45971</v>
      </c>
      <c r="C1302" s="3" t="s">
        <v>27</v>
      </c>
      <c r="D1302" s="3" t="s">
        <v>164</v>
      </c>
      <c r="E1302" s="3" t="s">
        <v>1002</v>
      </c>
      <c r="F1302" s="3" t="s">
        <v>8</v>
      </c>
      <c r="G1302" s="3" t="s">
        <v>64</v>
      </c>
      <c r="H1302" s="3" t="s">
        <v>58</v>
      </c>
      <c r="I1302" s="3" t="s">
        <v>55</v>
      </c>
      <c r="J1302" s="0" t="n">
        <v>2</v>
      </c>
      <c r="K1302" s="3" t="s">
        <v>29</v>
      </c>
      <c r="L1302" s="3" t="s">
        <v>121</v>
      </c>
      <c r="M1302" s="29" t="n">
        <v>105</v>
      </c>
      <c r="N1302" s="30" t="n">
        <f aca="false">DATE(YEAR(B1302),MONTH(B1302),1)</f>
        <v>45962</v>
      </c>
      <c r="O1302" s="0" t="str">
        <f aca="false">IF(J1302&lt;=2,"0-2 days",IF(J1302&lt;=7,"3-7 days",IF(J1302&lt;=14,"8-14 days",IF(J1302&lt;=21,"15-21 days","22+ days"))))</f>
        <v>0-2 days</v>
      </c>
      <c r="P1302" s="0" t="str">
        <f aca="false">IF(VALUE(LEFT(D1302,2))&lt;10,"Early (7-10 AM)",IF(VALUE(LEFT(D1302,2))&lt;14,"Midday (10 AM-2 PM)",IF(VALUE(LEFT(D1302,2))&lt;16,"Afternoon (2-4 PM)","Late (4-6 PM)")))</f>
        <v>Midday (10 AM-2 PM)</v>
      </c>
      <c r="Q1302" s="3" t="n">
        <f aca="false">IF(L1302="No-show",1,0)</f>
        <v>0</v>
      </c>
      <c r="R1302" s="29" t="n">
        <f aca="false">IF(L1302="No-show",M1302,0)</f>
        <v>0</v>
      </c>
    </row>
    <row r="1303" customFormat="false" ht="15" hidden="false" customHeight="false" outlineLevel="0" collapsed="false">
      <c r="A1303" s="0" t="s">
        <v>1687</v>
      </c>
      <c r="B1303" s="28" t="n">
        <v>45971</v>
      </c>
      <c r="C1303" s="3" t="s">
        <v>27</v>
      </c>
      <c r="D1303" s="3" t="s">
        <v>262</v>
      </c>
      <c r="E1303" s="3" t="s">
        <v>919</v>
      </c>
      <c r="F1303" s="3" t="s">
        <v>4</v>
      </c>
      <c r="G1303" s="3" t="s">
        <v>66</v>
      </c>
      <c r="H1303" s="3" t="s">
        <v>48</v>
      </c>
      <c r="I1303" s="3" t="s">
        <v>43</v>
      </c>
      <c r="J1303" s="0" t="n">
        <v>2</v>
      </c>
      <c r="K1303" s="3" t="s">
        <v>29</v>
      </c>
      <c r="L1303" s="3" t="s">
        <v>121</v>
      </c>
      <c r="M1303" s="29" t="n">
        <v>118</v>
      </c>
      <c r="N1303" s="30" t="n">
        <f aca="false">DATE(YEAR(B1303),MONTH(B1303),1)</f>
        <v>45962</v>
      </c>
      <c r="O1303" s="0" t="str">
        <f aca="false">IF(J1303&lt;=2,"0-2 days",IF(J1303&lt;=7,"3-7 days",IF(J1303&lt;=14,"8-14 days",IF(J1303&lt;=21,"15-21 days","22+ days"))))</f>
        <v>0-2 days</v>
      </c>
      <c r="P1303" s="0" t="str">
        <f aca="false">IF(VALUE(LEFT(D1303,2))&lt;10,"Early (7-10 AM)",IF(VALUE(LEFT(D1303,2))&lt;14,"Midday (10 AM-2 PM)",IF(VALUE(LEFT(D1303,2))&lt;16,"Afternoon (2-4 PM)","Late (4-6 PM)")))</f>
        <v>Midday (10 AM-2 PM)</v>
      </c>
      <c r="Q1303" s="3" t="n">
        <f aca="false">IF(L1303="No-show",1,0)</f>
        <v>0</v>
      </c>
      <c r="R1303" s="29" t="n">
        <f aca="false">IF(L1303="No-show",M1303,0)</f>
        <v>0</v>
      </c>
    </row>
    <row r="1304" customFormat="false" ht="15" hidden="false" customHeight="false" outlineLevel="0" collapsed="false">
      <c r="A1304" s="0" t="s">
        <v>1688</v>
      </c>
      <c r="B1304" s="28" t="n">
        <v>45971</v>
      </c>
      <c r="C1304" s="3" t="s">
        <v>27</v>
      </c>
      <c r="D1304" s="3" t="s">
        <v>171</v>
      </c>
      <c r="E1304" s="3" t="s">
        <v>299</v>
      </c>
      <c r="F1304" s="3" t="s">
        <v>4</v>
      </c>
      <c r="G1304" s="3" t="s">
        <v>64</v>
      </c>
      <c r="H1304" s="3" t="s">
        <v>58</v>
      </c>
      <c r="I1304" s="3" t="s">
        <v>43</v>
      </c>
      <c r="J1304" s="0" t="n">
        <v>15</v>
      </c>
      <c r="K1304" s="3" t="s">
        <v>29</v>
      </c>
      <c r="L1304" s="3" t="s">
        <v>121</v>
      </c>
      <c r="M1304" s="29" t="n">
        <v>105</v>
      </c>
      <c r="N1304" s="30" t="n">
        <f aca="false">DATE(YEAR(B1304),MONTH(B1304),1)</f>
        <v>45962</v>
      </c>
      <c r="O1304" s="0" t="str">
        <f aca="false">IF(J1304&lt;=2,"0-2 days",IF(J1304&lt;=7,"3-7 days",IF(J1304&lt;=14,"8-14 days",IF(J1304&lt;=21,"15-21 days","22+ days"))))</f>
        <v>15-21 days</v>
      </c>
      <c r="P1304" s="0" t="str">
        <f aca="false">IF(VALUE(LEFT(D1304,2))&lt;10,"Early (7-10 AM)",IF(VALUE(LEFT(D1304,2))&lt;14,"Midday (10 AM-2 PM)",IF(VALUE(LEFT(D1304,2))&lt;16,"Afternoon (2-4 PM)","Late (4-6 PM)")))</f>
        <v>Midday (10 AM-2 PM)</v>
      </c>
      <c r="Q1304" s="3" t="n">
        <f aca="false">IF(L1304="No-show",1,0)</f>
        <v>0</v>
      </c>
      <c r="R1304" s="29" t="n">
        <f aca="false">IF(L1304="No-show",M1304,0)</f>
        <v>0</v>
      </c>
    </row>
    <row r="1305" customFormat="false" ht="15" hidden="false" customHeight="false" outlineLevel="0" collapsed="false">
      <c r="A1305" s="0" t="s">
        <v>1689</v>
      </c>
      <c r="B1305" s="28" t="n">
        <v>45971</v>
      </c>
      <c r="C1305" s="3" t="s">
        <v>27</v>
      </c>
      <c r="D1305" s="3" t="s">
        <v>171</v>
      </c>
      <c r="E1305" s="3" t="s">
        <v>807</v>
      </c>
      <c r="F1305" s="3" t="s">
        <v>4</v>
      </c>
      <c r="G1305" s="3" t="s">
        <v>66</v>
      </c>
      <c r="H1305" s="3" t="s">
        <v>56</v>
      </c>
      <c r="I1305" s="3" t="s">
        <v>46</v>
      </c>
      <c r="J1305" s="0" t="n">
        <v>14</v>
      </c>
      <c r="K1305" s="3" t="s">
        <v>29</v>
      </c>
      <c r="L1305" s="3" t="s">
        <v>121</v>
      </c>
      <c r="M1305" s="29" t="n">
        <v>115</v>
      </c>
      <c r="N1305" s="30" t="n">
        <f aca="false">DATE(YEAR(B1305),MONTH(B1305),1)</f>
        <v>45962</v>
      </c>
      <c r="O1305" s="0" t="str">
        <f aca="false">IF(J1305&lt;=2,"0-2 days",IF(J1305&lt;=7,"3-7 days",IF(J1305&lt;=14,"8-14 days",IF(J1305&lt;=21,"15-21 days","22+ days"))))</f>
        <v>8-14 days</v>
      </c>
      <c r="P1305" s="0" t="str">
        <f aca="false">IF(VALUE(LEFT(D1305,2))&lt;10,"Early (7-10 AM)",IF(VALUE(LEFT(D1305,2))&lt;14,"Midday (10 AM-2 PM)",IF(VALUE(LEFT(D1305,2))&lt;16,"Afternoon (2-4 PM)","Late (4-6 PM)")))</f>
        <v>Midday (10 AM-2 PM)</v>
      </c>
      <c r="Q1305" s="3" t="n">
        <f aca="false">IF(L1305="No-show",1,0)</f>
        <v>0</v>
      </c>
      <c r="R1305" s="29" t="n">
        <f aca="false">IF(L1305="No-show",M1305,0)</f>
        <v>0</v>
      </c>
    </row>
    <row r="1306" customFormat="false" ht="15" hidden="false" customHeight="false" outlineLevel="0" collapsed="false">
      <c r="A1306" s="0" t="s">
        <v>1690</v>
      </c>
      <c r="B1306" s="28" t="n">
        <v>45971</v>
      </c>
      <c r="C1306" s="3" t="s">
        <v>27</v>
      </c>
      <c r="D1306" s="3" t="s">
        <v>171</v>
      </c>
      <c r="E1306" s="3" t="s">
        <v>1454</v>
      </c>
      <c r="F1306" s="3" t="s">
        <v>7</v>
      </c>
      <c r="G1306" s="3" t="s">
        <v>64</v>
      </c>
      <c r="H1306" s="3" t="s">
        <v>58</v>
      </c>
      <c r="I1306" s="3" t="s">
        <v>52</v>
      </c>
      <c r="J1306" s="0" t="n">
        <v>4</v>
      </c>
      <c r="K1306" s="3" t="s">
        <v>29</v>
      </c>
      <c r="L1306" s="3" t="s">
        <v>121</v>
      </c>
      <c r="M1306" s="29" t="n">
        <v>105</v>
      </c>
      <c r="N1306" s="30" t="n">
        <f aca="false">DATE(YEAR(B1306),MONTH(B1306),1)</f>
        <v>45962</v>
      </c>
      <c r="O1306" s="0" t="str">
        <f aca="false">IF(J1306&lt;=2,"0-2 days",IF(J1306&lt;=7,"3-7 days",IF(J1306&lt;=14,"8-14 days",IF(J1306&lt;=21,"15-21 days","22+ days"))))</f>
        <v>3-7 days</v>
      </c>
      <c r="P1306" s="0" t="str">
        <f aca="false">IF(VALUE(LEFT(D1306,2))&lt;10,"Early (7-10 AM)",IF(VALUE(LEFT(D1306,2))&lt;14,"Midday (10 AM-2 PM)",IF(VALUE(LEFT(D1306,2))&lt;16,"Afternoon (2-4 PM)","Late (4-6 PM)")))</f>
        <v>Midday (10 AM-2 PM)</v>
      </c>
      <c r="Q1306" s="3" t="n">
        <f aca="false">IF(L1306="No-show",1,0)</f>
        <v>0</v>
      </c>
      <c r="R1306" s="29" t="n">
        <f aca="false">IF(L1306="No-show",M1306,0)</f>
        <v>0</v>
      </c>
    </row>
    <row r="1307" customFormat="false" ht="15" hidden="false" customHeight="false" outlineLevel="0" collapsed="false">
      <c r="A1307" s="0" t="s">
        <v>1691</v>
      </c>
      <c r="B1307" s="28" t="n">
        <v>45971</v>
      </c>
      <c r="C1307" s="3" t="s">
        <v>27</v>
      </c>
      <c r="D1307" s="3" t="s">
        <v>183</v>
      </c>
      <c r="E1307" s="3" t="s">
        <v>1200</v>
      </c>
      <c r="F1307" s="3" t="s">
        <v>4</v>
      </c>
      <c r="G1307" s="3" t="s">
        <v>64</v>
      </c>
      <c r="H1307" s="3" t="s">
        <v>51</v>
      </c>
      <c r="I1307" s="3" t="s">
        <v>52</v>
      </c>
      <c r="J1307" s="0" t="n">
        <v>3</v>
      </c>
      <c r="K1307" s="3" t="s">
        <v>32</v>
      </c>
      <c r="L1307" s="3" t="s">
        <v>121</v>
      </c>
      <c r="M1307" s="29" t="n">
        <v>116</v>
      </c>
      <c r="N1307" s="30" t="n">
        <f aca="false">DATE(YEAR(B1307),MONTH(B1307),1)</f>
        <v>45962</v>
      </c>
      <c r="O1307" s="0" t="str">
        <f aca="false">IF(J1307&lt;=2,"0-2 days",IF(J1307&lt;=7,"3-7 days",IF(J1307&lt;=14,"8-14 days",IF(J1307&lt;=21,"15-21 days","22+ days"))))</f>
        <v>3-7 days</v>
      </c>
      <c r="P1307" s="0" t="str">
        <f aca="false">IF(VALUE(LEFT(D1307,2))&lt;10,"Early (7-10 AM)",IF(VALUE(LEFT(D1307,2))&lt;14,"Midday (10 AM-2 PM)",IF(VALUE(LEFT(D1307,2))&lt;16,"Afternoon (2-4 PM)","Late (4-6 PM)")))</f>
        <v>Midday (10 AM-2 PM)</v>
      </c>
      <c r="Q1307" s="3" t="n">
        <f aca="false">IF(L1307="No-show",1,0)</f>
        <v>0</v>
      </c>
      <c r="R1307" s="29" t="n">
        <f aca="false">IF(L1307="No-show",M1307,0)</f>
        <v>0</v>
      </c>
    </row>
    <row r="1308" customFormat="false" ht="15" hidden="false" customHeight="false" outlineLevel="0" collapsed="false">
      <c r="A1308" s="0" t="s">
        <v>1692</v>
      </c>
      <c r="B1308" s="28" t="n">
        <v>45971</v>
      </c>
      <c r="C1308" s="3" t="s">
        <v>27</v>
      </c>
      <c r="D1308" s="3" t="s">
        <v>194</v>
      </c>
      <c r="E1308" s="3" t="s">
        <v>412</v>
      </c>
      <c r="F1308" s="3" t="s">
        <v>3</v>
      </c>
      <c r="G1308" s="3" t="s">
        <v>64</v>
      </c>
      <c r="H1308" s="3" t="s">
        <v>45</v>
      </c>
      <c r="I1308" s="3" t="s">
        <v>52</v>
      </c>
      <c r="J1308" s="0" t="n">
        <v>6</v>
      </c>
      <c r="K1308" s="3" t="s">
        <v>29</v>
      </c>
      <c r="L1308" s="3" t="s">
        <v>217</v>
      </c>
      <c r="M1308" s="29" t="n">
        <v>95</v>
      </c>
      <c r="N1308" s="30" t="n">
        <f aca="false">DATE(YEAR(B1308),MONTH(B1308),1)</f>
        <v>45962</v>
      </c>
      <c r="O1308" s="0" t="str">
        <f aca="false">IF(J1308&lt;=2,"0-2 days",IF(J1308&lt;=7,"3-7 days",IF(J1308&lt;=14,"8-14 days",IF(J1308&lt;=21,"15-21 days","22+ days"))))</f>
        <v>3-7 days</v>
      </c>
      <c r="P1308" s="0" t="str">
        <f aca="false">IF(VALUE(LEFT(D1308,2))&lt;10,"Early (7-10 AM)",IF(VALUE(LEFT(D1308,2))&lt;14,"Midday (10 AM-2 PM)",IF(VALUE(LEFT(D1308,2))&lt;16,"Afternoon (2-4 PM)","Late (4-6 PM)")))</f>
        <v>Midday (10 AM-2 PM)</v>
      </c>
      <c r="Q1308" s="3" t="n">
        <f aca="false">IF(L1308="No-show",1,0)</f>
        <v>1</v>
      </c>
      <c r="R1308" s="29" t="n">
        <f aca="false">IF(L1308="No-show",M1308,0)</f>
        <v>95</v>
      </c>
    </row>
    <row r="1309" customFormat="false" ht="15" hidden="false" customHeight="false" outlineLevel="0" collapsed="false">
      <c r="A1309" s="0" t="s">
        <v>1693</v>
      </c>
      <c r="B1309" s="28" t="n">
        <v>45971</v>
      </c>
      <c r="C1309" s="3" t="s">
        <v>27</v>
      </c>
      <c r="D1309" s="3" t="s">
        <v>201</v>
      </c>
      <c r="E1309" s="3" t="s">
        <v>659</v>
      </c>
      <c r="F1309" s="3" t="s">
        <v>4</v>
      </c>
      <c r="G1309" s="3" t="s">
        <v>64</v>
      </c>
      <c r="H1309" s="3" t="s">
        <v>58</v>
      </c>
      <c r="I1309" s="3" t="s">
        <v>52</v>
      </c>
      <c r="J1309" s="0" t="n">
        <v>4</v>
      </c>
      <c r="K1309" s="3" t="s">
        <v>29</v>
      </c>
      <c r="L1309" s="3" t="s">
        <v>121</v>
      </c>
      <c r="M1309" s="29" t="n">
        <v>105</v>
      </c>
      <c r="N1309" s="30" t="n">
        <f aca="false">DATE(YEAR(B1309),MONTH(B1309),1)</f>
        <v>45962</v>
      </c>
      <c r="O1309" s="0" t="str">
        <f aca="false">IF(J1309&lt;=2,"0-2 days",IF(J1309&lt;=7,"3-7 days",IF(J1309&lt;=14,"8-14 days",IF(J1309&lt;=21,"15-21 days","22+ days"))))</f>
        <v>3-7 days</v>
      </c>
      <c r="P1309" s="0" t="str">
        <f aca="false">IF(VALUE(LEFT(D1309,2))&lt;10,"Early (7-10 AM)",IF(VALUE(LEFT(D1309,2))&lt;14,"Midday (10 AM-2 PM)",IF(VALUE(LEFT(D1309,2))&lt;16,"Afternoon (2-4 PM)","Late (4-6 PM)")))</f>
        <v>Afternoon (2-4 PM)</v>
      </c>
      <c r="Q1309" s="3" t="n">
        <f aca="false">IF(L1309="No-show",1,0)</f>
        <v>0</v>
      </c>
      <c r="R1309" s="29" t="n">
        <f aca="false">IF(L1309="No-show",M1309,0)</f>
        <v>0</v>
      </c>
    </row>
    <row r="1310" customFormat="false" ht="15" hidden="false" customHeight="false" outlineLevel="0" collapsed="false">
      <c r="A1310" s="0" t="s">
        <v>1694</v>
      </c>
      <c r="B1310" s="28" t="n">
        <v>45971</v>
      </c>
      <c r="C1310" s="3" t="s">
        <v>27</v>
      </c>
      <c r="D1310" s="3" t="s">
        <v>201</v>
      </c>
      <c r="E1310" s="3" t="s">
        <v>1695</v>
      </c>
      <c r="F1310" s="3" t="s">
        <v>3</v>
      </c>
      <c r="G1310" s="3" t="s">
        <v>63</v>
      </c>
      <c r="H1310" s="3" t="s">
        <v>45</v>
      </c>
      <c r="I1310" s="3" t="s">
        <v>57</v>
      </c>
      <c r="J1310" s="0" t="n">
        <v>18</v>
      </c>
      <c r="K1310" s="3" t="s">
        <v>29</v>
      </c>
      <c r="L1310" s="3" t="s">
        <v>121</v>
      </c>
      <c r="M1310" s="29" t="n">
        <v>152</v>
      </c>
      <c r="N1310" s="30" t="n">
        <f aca="false">DATE(YEAR(B1310),MONTH(B1310),1)</f>
        <v>45962</v>
      </c>
      <c r="O1310" s="0" t="str">
        <f aca="false">IF(J1310&lt;=2,"0-2 days",IF(J1310&lt;=7,"3-7 days",IF(J1310&lt;=14,"8-14 days",IF(J1310&lt;=21,"15-21 days","22+ days"))))</f>
        <v>15-21 days</v>
      </c>
      <c r="P1310" s="0" t="str">
        <f aca="false">IF(VALUE(LEFT(D1310,2))&lt;10,"Early (7-10 AM)",IF(VALUE(LEFT(D1310,2))&lt;14,"Midday (10 AM-2 PM)",IF(VALUE(LEFT(D1310,2))&lt;16,"Afternoon (2-4 PM)","Late (4-6 PM)")))</f>
        <v>Afternoon (2-4 PM)</v>
      </c>
      <c r="Q1310" s="3" t="n">
        <f aca="false">IF(L1310="No-show",1,0)</f>
        <v>0</v>
      </c>
      <c r="R1310" s="29" t="n">
        <f aca="false">IF(L1310="No-show",M1310,0)</f>
        <v>0</v>
      </c>
    </row>
    <row r="1311" customFormat="false" ht="15" hidden="false" customHeight="false" outlineLevel="0" collapsed="false">
      <c r="A1311" s="0" t="s">
        <v>1696</v>
      </c>
      <c r="B1311" s="28" t="n">
        <v>45971</v>
      </c>
      <c r="C1311" s="3" t="s">
        <v>27</v>
      </c>
      <c r="D1311" s="3" t="s">
        <v>204</v>
      </c>
      <c r="E1311" s="3" t="s">
        <v>914</v>
      </c>
      <c r="F1311" s="3" t="s">
        <v>8</v>
      </c>
      <c r="G1311" s="3" t="s">
        <v>64</v>
      </c>
      <c r="H1311" s="3" t="s">
        <v>42</v>
      </c>
      <c r="I1311" s="3" t="s">
        <v>57</v>
      </c>
      <c r="J1311" s="0" t="n">
        <v>6</v>
      </c>
      <c r="K1311" s="3" t="s">
        <v>29</v>
      </c>
      <c r="L1311" s="3" t="s">
        <v>121</v>
      </c>
      <c r="M1311" s="29" t="n">
        <v>72</v>
      </c>
      <c r="N1311" s="30" t="n">
        <f aca="false">DATE(YEAR(B1311),MONTH(B1311),1)</f>
        <v>45962</v>
      </c>
      <c r="O1311" s="0" t="str">
        <f aca="false">IF(J1311&lt;=2,"0-2 days",IF(J1311&lt;=7,"3-7 days",IF(J1311&lt;=14,"8-14 days",IF(J1311&lt;=21,"15-21 days","22+ days"))))</f>
        <v>3-7 days</v>
      </c>
      <c r="P1311" s="0" t="str">
        <f aca="false">IF(VALUE(LEFT(D1311,2))&lt;10,"Early (7-10 AM)",IF(VALUE(LEFT(D1311,2))&lt;14,"Midday (10 AM-2 PM)",IF(VALUE(LEFT(D1311,2))&lt;16,"Afternoon (2-4 PM)","Late (4-6 PM)")))</f>
        <v>Afternoon (2-4 PM)</v>
      </c>
      <c r="Q1311" s="3" t="n">
        <f aca="false">IF(L1311="No-show",1,0)</f>
        <v>0</v>
      </c>
      <c r="R1311" s="29" t="n">
        <f aca="false">IF(L1311="No-show",M1311,0)</f>
        <v>0</v>
      </c>
    </row>
    <row r="1312" customFormat="false" ht="15" hidden="false" customHeight="false" outlineLevel="0" collapsed="false">
      <c r="A1312" s="0" t="s">
        <v>1697</v>
      </c>
      <c r="B1312" s="28" t="n">
        <v>45971</v>
      </c>
      <c r="C1312" s="3" t="s">
        <v>27</v>
      </c>
      <c r="D1312" s="3" t="s">
        <v>204</v>
      </c>
      <c r="E1312" s="3" t="s">
        <v>311</v>
      </c>
      <c r="F1312" s="3" t="s">
        <v>4</v>
      </c>
      <c r="G1312" s="3" t="s">
        <v>66</v>
      </c>
      <c r="H1312" s="3" t="s">
        <v>42</v>
      </c>
      <c r="I1312" s="3" t="s">
        <v>52</v>
      </c>
      <c r="J1312" s="0" t="n">
        <v>12</v>
      </c>
      <c r="K1312" s="3" t="s">
        <v>32</v>
      </c>
      <c r="L1312" s="3" t="s">
        <v>121</v>
      </c>
      <c r="M1312" s="29" t="n">
        <v>72</v>
      </c>
      <c r="N1312" s="30" t="n">
        <f aca="false">DATE(YEAR(B1312),MONTH(B1312),1)</f>
        <v>45962</v>
      </c>
      <c r="O1312" s="0" t="str">
        <f aca="false">IF(J1312&lt;=2,"0-2 days",IF(J1312&lt;=7,"3-7 days",IF(J1312&lt;=14,"8-14 days",IF(J1312&lt;=21,"15-21 days","22+ days"))))</f>
        <v>8-14 days</v>
      </c>
      <c r="P1312" s="0" t="str">
        <f aca="false">IF(VALUE(LEFT(D1312,2))&lt;10,"Early (7-10 AM)",IF(VALUE(LEFT(D1312,2))&lt;14,"Midday (10 AM-2 PM)",IF(VALUE(LEFT(D1312,2))&lt;16,"Afternoon (2-4 PM)","Late (4-6 PM)")))</f>
        <v>Afternoon (2-4 PM)</v>
      </c>
      <c r="Q1312" s="3" t="n">
        <f aca="false">IF(L1312="No-show",1,0)</f>
        <v>0</v>
      </c>
      <c r="R1312" s="29" t="n">
        <f aca="false">IF(L1312="No-show",M1312,0)</f>
        <v>0</v>
      </c>
    </row>
    <row r="1313" customFormat="false" ht="15" hidden="false" customHeight="false" outlineLevel="0" collapsed="false">
      <c r="A1313" s="0" t="s">
        <v>1698</v>
      </c>
      <c r="B1313" s="28" t="n">
        <v>45971</v>
      </c>
      <c r="C1313" s="3" t="s">
        <v>27</v>
      </c>
      <c r="D1313" s="3" t="s">
        <v>209</v>
      </c>
      <c r="E1313" s="3" t="s">
        <v>632</v>
      </c>
      <c r="F1313" s="3" t="s">
        <v>7</v>
      </c>
      <c r="G1313" s="3" t="s">
        <v>64</v>
      </c>
      <c r="H1313" s="3" t="s">
        <v>42</v>
      </c>
      <c r="I1313" s="3" t="s">
        <v>52</v>
      </c>
      <c r="J1313" s="0" t="n">
        <v>8</v>
      </c>
      <c r="K1313" s="3" t="s">
        <v>29</v>
      </c>
      <c r="L1313" s="3" t="s">
        <v>121</v>
      </c>
      <c r="M1313" s="29" t="n">
        <v>72</v>
      </c>
      <c r="N1313" s="30" t="n">
        <f aca="false">DATE(YEAR(B1313),MONTH(B1313),1)</f>
        <v>45962</v>
      </c>
      <c r="O1313" s="0" t="str">
        <f aca="false">IF(J1313&lt;=2,"0-2 days",IF(J1313&lt;=7,"3-7 days",IF(J1313&lt;=14,"8-14 days",IF(J1313&lt;=21,"15-21 days","22+ days"))))</f>
        <v>8-14 days</v>
      </c>
      <c r="P1313" s="0" t="str">
        <f aca="false">IF(VALUE(LEFT(D1313,2))&lt;10,"Early (7-10 AM)",IF(VALUE(LEFT(D1313,2))&lt;14,"Midday (10 AM-2 PM)",IF(VALUE(LEFT(D1313,2))&lt;16,"Afternoon (2-4 PM)","Late (4-6 PM)")))</f>
        <v>Afternoon (2-4 PM)</v>
      </c>
      <c r="Q1313" s="3" t="n">
        <f aca="false">IF(L1313="No-show",1,0)</f>
        <v>0</v>
      </c>
      <c r="R1313" s="29" t="n">
        <f aca="false">IF(L1313="No-show",M1313,0)</f>
        <v>0</v>
      </c>
    </row>
    <row r="1314" customFormat="false" ht="15" hidden="false" customHeight="false" outlineLevel="0" collapsed="false">
      <c r="A1314" s="0" t="s">
        <v>1699</v>
      </c>
      <c r="B1314" s="28" t="n">
        <v>45971</v>
      </c>
      <c r="C1314" s="3" t="s">
        <v>27</v>
      </c>
      <c r="D1314" s="3" t="s">
        <v>298</v>
      </c>
      <c r="E1314" s="3" t="s">
        <v>1140</v>
      </c>
      <c r="F1314" s="3" t="s">
        <v>7</v>
      </c>
      <c r="G1314" s="3" t="s">
        <v>64</v>
      </c>
      <c r="H1314" s="3" t="s">
        <v>48</v>
      </c>
      <c r="I1314" s="3" t="s">
        <v>49</v>
      </c>
      <c r="J1314" s="0" t="n">
        <v>7</v>
      </c>
      <c r="K1314" s="3" t="s">
        <v>29</v>
      </c>
      <c r="L1314" s="3" t="s">
        <v>121</v>
      </c>
      <c r="M1314" s="29" t="n">
        <v>118</v>
      </c>
      <c r="N1314" s="30" t="n">
        <f aca="false">DATE(YEAR(B1314),MONTH(B1314),1)</f>
        <v>45962</v>
      </c>
      <c r="O1314" s="0" t="str">
        <f aca="false">IF(J1314&lt;=2,"0-2 days",IF(J1314&lt;=7,"3-7 days",IF(J1314&lt;=14,"8-14 days",IF(J1314&lt;=21,"15-21 days","22+ days"))))</f>
        <v>3-7 days</v>
      </c>
      <c r="P1314" s="0" t="str">
        <f aca="false">IF(VALUE(LEFT(D1314,2))&lt;10,"Early (7-10 AM)",IF(VALUE(LEFT(D1314,2))&lt;14,"Midday (10 AM-2 PM)",IF(VALUE(LEFT(D1314,2))&lt;16,"Afternoon (2-4 PM)","Late (4-6 PM)")))</f>
        <v>Afternoon (2-4 PM)</v>
      </c>
      <c r="Q1314" s="3" t="n">
        <f aca="false">IF(L1314="No-show",1,0)</f>
        <v>0</v>
      </c>
      <c r="R1314" s="29" t="n">
        <f aca="false">IF(L1314="No-show",M1314,0)</f>
        <v>0</v>
      </c>
    </row>
    <row r="1315" customFormat="false" ht="15" hidden="false" customHeight="false" outlineLevel="0" collapsed="false">
      <c r="A1315" s="0" t="s">
        <v>1700</v>
      </c>
      <c r="B1315" s="28" t="n">
        <v>45971</v>
      </c>
      <c r="C1315" s="3" t="s">
        <v>27</v>
      </c>
      <c r="D1315" s="3" t="s">
        <v>298</v>
      </c>
      <c r="E1315" s="3" t="s">
        <v>1582</v>
      </c>
      <c r="F1315" s="3" t="s">
        <v>4</v>
      </c>
      <c r="G1315" s="3" t="s">
        <v>64</v>
      </c>
      <c r="H1315" s="3" t="s">
        <v>48</v>
      </c>
      <c r="I1315" s="3" t="s">
        <v>52</v>
      </c>
      <c r="J1315" s="0" t="n">
        <v>9</v>
      </c>
      <c r="K1315" s="3" t="s">
        <v>32</v>
      </c>
      <c r="L1315" s="3" t="s">
        <v>121</v>
      </c>
      <c r="M1315" s="29" t="n">
        <v>118</v>
      </c>
      <c r="N1315" s="30" t="n">
        <f aca="false">DATE(YEAR(B1315),MONTH(B1315),1)</f>
        <v>45962</v>
      </c>
      <c r="O1315" s="0" t="str">
        <f aca="false">IF(J1315&lt;=2,"0-2 days",IF(J1315&lt;=7,"3-7 days",IF(J1315&lt;=14,"8-14 days",IF(J1315&lt;=21,"15-21 days","22+ days"))))</f>
        <v>8-14 days</v>
      </c>
      <c r="P1315" s="0" t="str">
        <f aca="false">IF(VALUE(LEFT(D1315,2))&lt;10,"Early (7-10 AM)",IF(VALUE(LEFT(D1315,2))&lt;14,"Midday (10 AM-2 PM)",IF(VALUE(LEFT(D1315,2))&lt;16,"Afternoon (2-4 PM)","Late (4-6 PM)")))</f>
        <v>Afternoon (2-4 PM)</v>
      </c>
      <c r="Q1315" s="3" t="n">
        <f aca="false">IF(L1315="No-show",1,0)</f>
        <v>0</v>
      </c>
      <c r="R1315" s="29" t="n">
        <f aca="false">IF(L1315="No-show",M1315,0)</f>
        <v>0</v>
      </c>
    </row>
    <row r="1316" customFormat="false" ht="15" hidden="false" customHeight="false" outlineLevel="0" collapsed="false">
      <c r="A1316" s="0" t="s">
        <v>1701</v>
      </c>
      <c r="B1316" s="28" t="n">
        <v>45971</v>
      </c>
      <c r="C1316" s="3" t="s">
        <v>27</v>
      </c>
      <c r="D1316" s="3" t="s">
        <v>298</v>
      </c>
      <c r="E1316" s="3" t="s">
        <v>1646</v>
      </c>
      <c r="F1316" s="3" t="s">
        <v>8</v>
      </c>
      <c r="G1316" s="3" t="s">
        <v>64</v>
      </c>
      <c r="H1316" s="3" t="s">
        <v>60</v>
      </c>
      <c r="I1316" s="3" t="s">
        <v>52</v>
      </c>
      <c r="J1316" s="0" t="n">
        <v>22</v>
      </c>
      <c r="K1316" s="3" t="s">
        <v>32</v>
      </c>
      <c r="L1316" s="3" t="s">
        <v>121</v>
      </c>
      <c r="M1316" s="29" t="n">
        <v>135</v>
      </c>
      <c r="N1316" s="30" t="n">
        <f aca="false">DATE(YEAR(B1316),MONTH(B1316),1)</f>
        <v>45962</v>
      </c>
      <c r="O1316" s="0" t="str">
        <f aca="false">IF(J1316&lt;=2,"0-2 days",IF(J1316&lt;=7,"3-7 days",IF(J1316&lt;=14,"8-14 days",IF(J1316&lt;=21,"15-21 days","22+ days"))))</f>
        <v>22+ days</v>
      </c>
      <c r="P1316" s="0" t="str">
        <f aca="false">IF(VALUE(LEFT(D1316,2))&lt;10,"Early (7-10 AM)",IF(VALUE(LEFT(D1316,2))&lt;14,"Midday (10 AM-2 PM)",IF(VALUE(LEFT(D1316,2))&lt;16,"Afternoon (2-4 PM)","Late (4-6 PM)")))</f>
        <v>Afternoon (2-4 PM)</v>
      </c>
      <c r="Q1316" s="3" t="n">
        <f aca="false">IF(L1316="No-show",1,0)</f>
        <v>0</v>
      </c>
      <c r="R1316" s="29" t="n">
        <f aca="false">IF(L1316="No-show",M1316,0)</f>
        <v>0</v>
      </c>
    </row>
    <row r="1317" customFormat="false" ht="15" hidden="false" customHeight="false" outlineLevel="0" collapsed="false">
      <c r="A1317" s="0" t="s">
        <v>1702</v>
      </c>
      <c r="B1317" s="28" t="n">
        <v>45971</v>
      </c>
      <c r="C1317" s="3" t="s">
        <v>27</v>
      </c>
      <c r="D1317" s="3" t="s">
        <v>212</v>
      </c>
      <c r="E1317" s="3" t="s">
        <v>1075</v>
      </c>
      <c r="F1317" s="3" t="s">
        <v>3</v>
      </c>
      <c r="G1317" s="3" t="s">
        <v>64</v>
      </c>
      <c r="H1317" s="3" t="s">
        <v>58</v>
      </c>
      <c r="I1317" s="3" t="s">
        <v>46</v>
      </c>
      <c r="J1317" s="0" t="n">
        <v>10</v>
      </c>
      <c r="K1317" s="3" t="s">
        <v>29</v>
      </c>
      <c r="L1317" s="3" t="s">
        <v>121</v>
      </c>
      <c r="M1317" s="29" t="n">
        <v>105</v>
      </c>
      <c r="N1317" s="30" t="n">
        <f aca="false">DATE(YEAR(B1317),MONTH(B1317),1)</f>
        <v>45962</v>
      </c>
      <c r="O1317" s="0" t="str">
        <f aca="false">IF(J1317&lt;=2,"0-2 days",IF(J1317&lt;=7,"3-7 days",IF(J1317&lt;=14,"8-14 days",IF(J1317&lt;=21,"15-21 days","22+ days"))))</f>
        <v>8-14 days</v>
      </c>
      <c r="P1317" s="0" t="str">
        <f aca="false">IF(VALUE(LEFT(D1317,2))&lt;10,"Early (7-10 AM)",IF(VALUE(LEFT(D1317,2))&lt;14,"Midday (10 AM-2 PM)",IF(VALUE(LEFT(D1317,2))&lt;16,"Afternoon (2-4 PM)","Late (4-6 PM)")))</f>
        <v>Late (4-6 PM)</v>
      </c>
      <c r="Q1317" s="3" t="n">
        <f aca="false">IF(L1317="No-show",1,0)</f>
        <v>0</v>
      </c>
      <c r="R1317" s="29" t="n">
        <f aca="false">IF(L1317="No-show",M1317,0)</f>
        <v>0</v>
      </c>
    </row>
    <row r="1318" customFormat="false" ht="15" hidden="false" customHeight="false" outlineLevel="0" collapsed="false">
      <c r="A1318" s="0" t="s">
        <v>1703</v>
      </c>
      <c r="B1318" s="28" t="n">
        <v>45971</v>
      </c>
      <c r="C1318" s="3" t="s">
        <v>27</v>
      </c>
      <c r="D1318" s="3" t="s">
        <v>212</v>
      </c>
      <c r="E1318" s="3" t="s">
        <v>1608</v>
      </c>
      <c r="F1318" s="3" t="s">
        <v>3</v>
      </c>
      <c r="G1318" s="3" t="s">
        <v>64</v>
      </c>
      <c r="H1318" s="3" t="s">
        <v>45</v>
      </c>
      <c r="I1318" s="3" t="s">
        <v>46</v>
      </c>
      <c r="J1318" s="0" t="n">
        <v>8</v>
      </c>
      <c r="K1318" s="3" t="s">
        <v>29</v>
      </c>
      <c r="L1318" s="3" t="s">
        <v>217</v>
      </c>
      <c r="M1318" s="29" t="n">
        <v>95</v>
      </c>
      <c r="N1318" s="30" t="n">
        <f aca="false">DATE(YEAR(B1318),MONTH(B1318),1)</f>
        <v>45962</v>
      </c>
      <c r="O1318" s="0" t="str">
        <f aca="false">IF(J1318&lt;=2,"0-2 days",IF(J1318&lt;=7,"3-7 days",IF(J1318&lt;=14,"8-14 days",IF(J1318&lt;=21,"15-21 days","22+ days"))))</f>
        <v>8-14 days</v>
      </c>
      <c r="P1318" s="0" t="str">
        <f aca="false">IF(VALUE(LEFT(D1318,2))&lt;10,"Early (7-10 AM)",IF(VALUE(LEFT(D1318,2))&lt;14,"Midday (10 AM-2 PM)",IF(VALUE(LEFT(D1318,2))&lt;16,"Afternoon (2-4 PM)","Late (4-6 PM)")))</f>
        <v>Late (4-6 PM)</v>
      </c>
      <c r="Q1318" s="3" t="n">
        <f aca="false">IF(L1318="No-show",1,0)</f>
        <v>1</v>
      </c>
      <c r="R1318" s="29" t="n">
        <f aca="false">IF(L1318="No-show",M1318,0)</f>
        <v>95</v>
      </c>
    </row>
    <row r="1319" customFormat="false" ht="15" hidden="false" customHeight="false" outlineLevel="0" collapsed="false">
      <c r="A1319" s="0" t="s">
        <v>1704</v>
      </c>
      <c r="B1319" s="28" t="n">
        <v>45971</v>
      </c>
      <c r="C1319" s="3" t="s">
        <v>27</v>
      </c>
      <c r="D1319" s="3" t="s">
        <v>212</v>
      </c>
      <c r="E1319" s="3" t="s">
        <v>663</v>
      </c>
      <c r="F1319" s="3" t="s">
        <v>4</v>
      </c>
      <c r="G1319" s="3" t="s">
        <v>65</v>
      </c>
      <c r="H1319" s="3" t="s">
        <v>60</v>
      </c>
      <c r="I1319" s="3" t="s">
        <v>43</v>
      </c>
      <c r="J1319" s="0" t="n">
        <v>7</v>
      </c>
      <c r="K1319" s="3" t="s">
        <v>32</v>
      </c>
      <c r="L1319" s="3" t="s">
        <v>217</v>
      </c>
      <c r="M1319" s="29" t="n">
        <v>216</v>
      </c>
      <c r="N1319" s="30" t="n">
        <f aca="false">DATE(YEAR(B1319),MONTH(B1319),1)</f>
        <v>45962</v>
      </c>
      <c r="O1319" s="0" t="str">
        <f aca="false">IF(J1319&lt;=2,"0-2 days",IF(J1319&lt;=7,"3-7 days",IF(J1319&lt;=14,"8-14 days",IF(J1319&lt;=21,"15-21 days","22+ days"))))</f>
        <v>3-7 days</v>
      </c>
      <c r="P1319" s="0" t="str">
        <f aca="false">IF(VALUE(LEFT(D1319,2))&lt;10,"Early (7-10 AM)",IF(VALUE(LEFT(D1319,2))&lt;14,"Midday (10 AM-2 PM)",IF(VALUE(LEFT(D1319,2))&lt;16,"Afternoon (2-4 PM)","Late (4-6 PM)")))</f>
        <v>Late (4-6 PM)</v>
      </c>
      <c r="Q1319" s="3" t="n">
        <f aca="false">IF(L1319="No-show",1,0)</f>
        <v>1</v>
      </c>
      <c r="R1319" s="29" t="n">
        <f aca="false">IF(L1319="No-show",M1319,0)</f>
        <v>216</v>
      </c>
    </row>
    <row r="1320" customFormat="false" ht="15" hidden="false" customHeight="false" outlineLevel="0" collapsed="false">
      <c r="A1320" s="0" t="s">
        <v>1705</v>
      </c>
      <c r="B1320" s="28" t="n">
        <v>45971</v>
      </c>
      <c r="C1320" s="3" t="s">
        <v>27</v>
      </c>
      <c r="D1320" s="3" t="s">
        <v>219</v>
      </c>
      <c r="E1320" s="3" t="s">
        <v>1706</v>
      </c>
      <c r="F1320" s="3" t="s">
        <v>3</v>
      </c>
      <c r="G1320" s="3" t="s">
        <v>63</v>
      </c>
      <c r="H1320" s="3" t="s">
        <v>54</v>
      </c>
      <c r="I1320" s="3" t="s">
        <v>49</v>
      </c>
      <c r="J1320" s="0" t="n">
        <v>11</v>
      </c>
      <c r="K1320" s="3" t="s">
        <v>32</v>
      </c>
      <c r="L1320" s="3" t="s">
        <v>121</v>
      </c>
      <c r="M1320" s="29" t="n">
        <v>192</v>
      </c>
      <c r="N1320" s="30" t="n">
        <f aca="false">DATE(YEAR(B1320),MONTH(B1320),1)</f>
        <v>45962</v>
      </c>
      <c r="O1320" s="0" t="str">
        <f aca="false">IF(J1320&lt;=2,"0-2 days",IF(J1320&lt;=7,"3-7 days",IF(J1320&lt;=14,"8-14 days",IF(J1320&lt;=21,"15-21 days","22+ days"))))</f>
        <v>8-14 days</v>
      </c>
      <c r="P1320" s="0" t="str">
        <f aca="false">IF(VALUE(LEFT(D1320,2))&lt;10,"Early (7-10 AM)",IF(VALUE(LEFT(D1320,2))&lt;14,"Midday (10 AM-2 PM)",IF(VALUE(LEFT(D1320,2))&lt;16,"Afternoon (2-4 PM)","Late (4-6 PM)")))</f>
        <v>Late (4-6 PM)</v>
      </c>
      <c r="Q1320" s="3" t="n">
        <f aca="false">IF(L1320="No-show",1,0)</f>
        <v>0</v>
      </c>
      <c r="R1320" s="29" t="n">
        <f aca="false">IF(L1320="No-show",M1320,0)</f>
        <v>0</v>
      </c>
    </row>
    <row r="1321" customFormat="false" ht="15" hidden="false" customHeight="false" outlineLevel="0" collapsed="false">
      <c r="A1321" s="0" t="s">
        <v>1707</v>
      </c>
      <c r="B1321" s="28" t="n">
        <v>45971</v>
      </c>
      <c r="C1321" s="3" t="s">
        <v>27</v>
      </c>
      <c r="D1321" s="3" t="s">
        <v>222</v>
      </c>
      <c r="E1321" s="3" t="s">
        <v>1067</v>
      </c>
      <c r="F1321" s="3" t="s">
        <v>7</v>
      </c>
      <c r="G1321" s="3" t="s">
        <v>64</v>
      </c>
      <c r="H1321" s="3" t="s">
        <v>56</v>
      </c>
      <c r="I1321" s="3" t="s">
        <v>43</v>
      </c>
      <c r="J1321" s="0" t="n">
        <v>4</v>
      </c>
      <c r="K1321" s="3" t="s">
        <v>29</v>
      </c>
      <c r="L1321" s="3" t="s">
        <v>217</v>
      </c>
      <c r="M1321" s="29" t="n">
        <v>115</v>
      </c>
      <c r="N1321" s="30" t="n">
        <f aca="false">DATE(YEAR(B1321),MONTH(B1321),1)</f>
        <v>45962</v>
      </c>
      <c r="O1321" s="0" t="str">
        <f aca="false">IF(J1321&lt;=2,"0-2 days",IF(J1321&lt;=7,"3-7 days",IF(J1321&lt;=14,"8-14 days",IF(J1321&lt;=21,"15-21 days","22+ days"))))</f>
        <v>3-7 days</v>
      </c>
      <c r="P1321" s="0" t="str">
        <f aca="false">IF(VALUE(LEFT(D1321,2))&lt;10,"Early (7-10 AM)",IF(VALUE(LEFT(D1321,2))&lt;14,"Midday (10 AM-2 PM)",IF(VALUE(LEFT(D1321,2))&lt;16,"Afternoon (2-4 PM)","Late (4-6 PM)")))</f>
        <v>Late (4-6 PM)</v>
      </c>
      <c r="Q1321" s="3" t="n">
        <f aca="false">IF(L1321="No-show",1,0)</f>
        <v>1</v>
      </c>
      <c r="R1321" s="29" t="n">
        <f aca="false">IF(L1321="No-show",M1321,0)</f>
        <v>115</v>
      </c>
    </row>
    <row r="1322" customFormat="false" ht="15" hidden="false" customHeight="false" outlineLevel="0" collapsed="false">
      <c r="A1322" s="0" t="s">
        <v>1708</v>
      </c>
      <c r="B1322" s="28" t="n">
        <v>45971</v>
      </c>
      <c r="C1322" s="3" t="s">
        <v>27</v>
      </c>
      <c r="D1322" s="3" t="s">
        <v>222</v>
      </c>
      <c r="E1322" s="3" t="s">
        <v>1420</v>
      </c>
      <c r="F1322" s="3" t="s">
        <v>7</v>
      </c>
      <c r="G1322" s="3" t="s">
        <v>64</v>
      </c>
      <c r="H1322" s="3" t="s">
        <v>58</v>
      </c>
      <c r="I1322" s="3" t="s">
        <v>43</v>
      </c>
      <c r="J1322" s="0" t="n">
        <v>2</v>
      </c>
      <c r="K1322" s="3" t="s">
        <v>29</v>
      </c>
      <c r="L1322" s="3" t="s">
        <v>217</v>
      </c>
      <c r="M1322" s="29" t="n">
        <v>105</v>
      </c>
      <c r="N1322" s="30" t="n">
        <f aca="false">DATE(YEAR(B1322),MONTH(B1322),1)</f>
        <v>45962</v>
      </c>
      <c r="O1322" s="0" t="str">
        <f aca="false">IF(J1322&lt;=2,"0-2 days",IF(J1322&lt;=7,"3-7 days",IF(J1322&lt;=14,"8-14 days",IF(J1322&lt;=21,"15-21 days","22+ days"))))</f>
        <v>0-2 days</v>
      </c>
      <c r="P1322" s="0" t="str">
        <f aca="false">IF(VALUE(LEFT(D1322,2))&lt;10,"Early (7-10 AM)",IF(VALUE(LEFT(D1322,2))&lt;14,"Midday (10 AM-2 PM)",IF(VALUE(LEFT(D1322,2))&lt;16,"Afternoon (2-4 PM)","Late (4-6 PM)")))</f>
        <v>Late (4-6 PM)</v>
      </c>
      <c r="Q1322" s="3" t="n">
        <f aca="false">IF(L1322="No-show",1,0)</f>
        <v>1</v>
      </c>
      <c r="R1322" s="29" t="n">
        <f aca="false">IF(L1322="No-show",M1322,0)</f>
        <v>105</v>
      </c>
    </row>
    <row r="1323" customFormat="false" ht="15" hidden="false" customHeight="false" outlineLevel="0" collapsed="false">
      <c r="A1323" s="0" t="s">
        <v>1709</v>
      </c>
      <c r="B1323" s="28" t="n">
        <v>45972</v>
      </c>
      <c r="C1323" s="3" t="s">
        <v>30</v>
      </c>
      <c r="D1323" s="3" t="s">
        <v>119</v>
      </c>
      <c r="E1323" s="3" t="s">
        <v>1498</v>
      </c>
      <c r="F1323" s="3" t="s">
        <v>4</v>
      </c>
      <c r="G1323" s="3" t="s">
        <v>64</v>
      </c>
      <c r="H1323" s="3" t="s">
        <v>42</v>
      </c>
      <c r="I1323" s="3" t="s">
        <v>43</v>
      </c>
      <c r="J1323" s="0" t="n">
        <v>4</v>
      </c>
      <c r="K1323" s="3" t="s">
        <v>29</v>
      </c>
      <c r="L1323" s="3" t="s">
        <v>121</v>
      </c>
      <c r="M1323" s="29" t="n">
        <v>72</v>
      </c>
      <c r="N1323" s="30" t="n">
        <f aca="false">DATE(YEAR(B1323),MONTH(B1323),1)</f>
        <v>45962</v>
      </c>
      <c r="O1323" s="0" t="str">
        <f aca="false">IF(J1323&lt;=2,"0-2 days",IF(J1323&lt;=7,"3-7 days",IF(J1323&lt;=14,"8-14 days",IF(J1323&lt;=21,"15-21 days","22+ days"))))</f>
        <v>3-7 days</v>
      </c>
      <c r="P1323" s="0" t="str">
        <f aca="false">IF(VALUE(LEFT(D1323,2))&lt;10,"Early (7-10 AM)",IF(VALUE(LEFT(D1323,2))&lt;14,"Midday (10 AM-2 PM)",IF(VALUE(LEFT(D1323,2))&lt;16,"Afternoon (2-4 PM)","Late (4-6 PM)")))</f>
        <v>Early (7-10 AM)</v>
      </c>
      <c r="Q1323" s="3" t="n">
        <f aca="false">IF(L1323="No-show",1,0)</f>
        <v>0</v>
      </c>
      <c r="R1323" s="29" t="n">
        <f aca="false">IF(L1323="No-show",M1323,0)</f>
        <v>0</v>
      </c>
    </row>
    <row r="1324" customFormat="false" ht="15" hidden="false" customHeight="false" outlineLevel="0" collapsed="false">
      <c r="A1324" s="0" t="s">
        <v>1710</v>
      </c>
      <c r="B1324" s="28" t="n">
        <v>45972</v>
      </c>
      <c r="C1324" s="3" t="s">
        <v>30</v>
      </c>
      <c r="D1324" s="3" t="s">
        <v>119</v>
      </c>
      <c r="E1324" s="3" t="s">
        <v>480</v>
      </c>
      <c r="F1324" s="3" t="s">
        <v>3</v>
      </c>
      <c r="G1324" s="3" t="s">
        <v>65</v>
      </c>
      <c r="H1324" s="3" t="s">
        <v>48</v>
      </c>
      <c r="I1324" s="3" t="s">
        <v>43</v>
      </c>
      <c r="J1324" s="0" t="n">
        <v>17</v>
      </c>
      <c r="K1324" s="3" t="s">
        <v>29</v>
      </c>
      <c r="L1324" s="3" t="s">
        <v>217</v>
      </c>
      <c r="M1324" s="29" t="n">
        <v>188.8</v>
      </c>
      <c r="N1324" s="30" t="n">
        <f aca="false">DATE(YEAR(B1324),MONTH(B1324),1)</f>
        <v>45962</v>
      </c>
      <c r="O1324" s="0" t="str">
        <f aca="false">IF(J1324&lt;=2,"0-2 days",IF(J1324&lt;=7,"3-7 days",IF(J1324&lt;=14,"8-14 days",IF(J1324&lt;=21,"15-21 days","22+ days"))))</f>
        <v>15-21 days</v>
      </c>
      <c r="P1324" s="0" t="str">
        <f aca="false">IF(VALUE(LEFT(D1324,2))&lt;10,"Early (7-10 AM)",IF(VALUE(LEFT(D1324,2))&lt;14,"Midday (10 AM-2 PM)",IF(VALUE(LEFT(D1324,2))&lt;16,"Afternoon (2-4 PM)","Late (4-6 PM)")))</f>
        <v>Early (7-10 AM)</v>
      </c>
      <c r="Q1324" s="3" t="n">
        <f aca="false">IF(L1324="No-show",1,0)</f>
        <v>1</v>
      </c>
      <c r="R1324" s="29" t="n">
        <f aca="false">IF(L1324="No-show",M1324,0)</f>
        <v>188.8</v>
      </c>
    </row>
    <row r="1325" customFormat="false" ht="15" hidden="false" customHeight="false" outlineLevel="0" collapsed="false">
      <c r="A1325" s="0" t="s">
        <v>1711</v>
      </c>
      <c r="B1325" s="28" t="n">
        <v>45972</v>
      </c>
      <c r="C1325" s="3" t="s">
        <v>30</v>
      </c>
      <c r="D1325" s="3" t="s">
        <v>119</v>
      </c>
      <c r="E1325" s="3" t="s">
        <v>313</v>
      </c>
      <c r="F1325" s="3" t="s">
        <v>3</v>
      </c>
      <c r="G1325" s="3" t="s">
        <v>64</v>
      </c>
      <c r="H1325" s="3" t="s">
        <v>51</v>
      </c>
      <c r="I1325" s="3" t="s">
        <v>57</v>
      </c>
      <c r="J1325" s="0" t="n">
        <v>3</v>
      </c>
      <c r="K1325" s="3" t="s">
        <v>32</v>
      </c>
      <c r="L1325" s="3" t="s">
        <v>217</v>
      </c>
      <c r="M1325" s="29" t="n">
        <v>116</v>
      </c>
      <c r="N1325" s="30" t="n">
        <f aca="false">DATE(YEAR(B1325),MONTH(B1325),1)</f>
        <v>45962</v>
      </c>
      <c r="O1325" s="0" t="str">
        <f aca="false">IF(J1325&lt;=2,"0-2 days",IF(J1325&lt;=7,"3-7 days",IF(J1325&lt;=14,"8-14 days",IF(J1325&lt;=21,"15-21 days","22+ days"))))</f>
        <v>3-7 days</v>
      </c>
      <c r="P1325" s="0" t="str">
        <f aca="false">IF(VALUE(LEFT(D1325,2))&lt;10,"Early (7-10 AM)",IF(VALUE(LEFT(D1325,2))&lt;14,"Midday (10 AM-2 PM)",IF(VALUE(LEFT(D1325,2))&lt;16,"Afternoon (2-4 PM)","Late (4-6 PM)")))</f>
        <v>Early (7-10 AM)</v>
      </c>
      <c r="Q1325" s="3" t="n">
        <f aca="false">IF(L1325="No-show",1,0)</f>
        <v>1</v>
      </c>
      <c r="R1325" s="29" t="n">
        <f aca="false">IF(L1325="No-show",M1325,0)</f>
        <v>116</v>
      </c>
    </row>
    <row r="1326" customFormat="false" ht="15" hidden="false" customHeight="false" outlineLevel="0" collapsed="false">
      <c r="A1326" s="0" t="s">
        <v>1712</v>
      </c>
      <c r="B1326" s="28" t="n">
        <v>45972</v>
      </c>
      <c r="C1326" s="3" t="s">
        <v>30</v>
      </c>
      <c r="D1326" s="3" t="s">
        <v>119</v>
      </c>
      <c r="E1326" s="3" t="s">
        <v>736</v>
      </c>
      <c r="F1326" s="3" t="s">
        <v>8</v>
      </c>
      <c r="G1326" s="3" t="s">
        <v>66</v>
      </c>
      <c r="H1326" s="3" t="s">
        <v>58</v>
      </c>
      <c r="I1326" s="3" t="s">
        <v>57</v>
      </c>
      <c r="J1326" s="0" t="n">
        <v>11</v>
      </c>
      <c r="K1326" s="3" t="s">
        <v>29</v>
      </c>
      <c r="L1326" s="3" t="s">
        <v>121</v>
      </c>
      <c r="M1326" s="29" t="n">
        <v>105</v>
      </c>
      <c r="N1326" s="30" t="n">
        <f aca="false">DATE(YEAR(B1326),MONTH(B1326),1)</f>
        <v>45962</v>
      </c>
      <c r="O1326" s="0" t="str">
        <f aca="false">IF(J1326&lt;=2,"0-2 days",IF(J1326&lt;=7,"3-7 days",IF(J1326&lt;=14,"8-14 days",IF(J1326&lt;=21,"15-21 days","22+ days"))))</f>
        <v>8-14 days</v>
      </c>
      <c r="P1326" s="0" t="str">
        <f aca="false">IF(VALUE(LEFT(D1326,2))&lt;10,"Early (7-10 AM)",IF(VALUE(LEFT(D1326,2))&lt;14,"Midday (10 AM-2 PM)",IF(VALUE(LEFT(D1326,2))&lt;16,"Afternoon (2-4 PM)","Late (4-6 PM)")))</f>
        <v>Early (7-10 AM)</v>
      </c>
      <c r="Q1326" s="3" t="n">
        <f aca="false">IF(L1326="No-show",1,0)</f>
        <v>0</v>
      </c>
      <c r="R1326" s="29" t="n">
        <f aca="false">IF(L1326="No-show",M1326,0)</f>
        <v>0</v>
      </c>
    </row>
    <row r="1327" customFormat="false" ht="15" hidden="false" customHeight="false" outlineLevel="0" collapsed="false">
      <c r="A1327" s="0" t="s">
        <v>1713</v>
      </c>
      <c r="B1327" s="28" t="n">
        <v>45972</v>
      </c>
      <c r="C1327" s="3" t="s">
        <v>30</v>
      </c>
      <c r="D1327" s="3" t="s">
        <v>125</v>
      </c>
      <c r="E1327" s="3" t="s">
        <v>1384</v>
      </c>
      <c r="F1327" s="3" t="s">
        <v>7</v>
      </c>
      <c r="G1327" s="3" t="s">
        <v>64</v>
      </c>
      <c r="H1327" s="3" t="s">
        <v>54</v>
      </c>
      <c r="I1327" s="3" t="s">
        <v>43</v>
      </c>
      <c r="J1327" s="0" t="n">
        <v>3</v>
      </c>
      <c r="K1327" s="3" t="s">
        <v>29</v>
      </c>
      <c r="L1327" s="3" t="s">
        <v>121</v>
      </c>
      <c r="M1327" s="29" t="n">
        <v>120</v>
      </c>
      <c r="N1327" s="30" t="n">
        <f aca="false">DATE(YEAR(B1327),MONTH(B1327),1)</f>
        <v>45962</v>
      </c>
      <c r="O1327" s="0" t="str">
        <f aca="false">IF(J1327&lt;=2,"0-2 days",IF(J1327&lt;=7,"3-7 days",IF(J1327&lt;=14,"8-14 days",IF(J1327&lt;=21,"15-21 days","22+ days"))))</f>
        <v>3-7 days</v>
      </c>
      <c r="P1327" s="0" t="str">
        <f aca="false">IF(VALUE(LEFT(D1327,2))&lt;10,"Early (7-10 AM)",IF(VALUE(LEFT(D1327,2))&lt;14,"Midday (10 AM-2 PM)",IF(VALUE(LEFT(D1327,2))&lt;16,"Afternoon (2-4 PM)","Late (4-6 PM)")))</f>
        <v>Early (7-10 AM)</v>
      </c>
      <c r="Q1327" s="3" t="n">
        <f aca="false">IF(L1327="No-show",1,0)</f>
        <v>0</v>
      </c>
      <c r="R1327" s="29" t="n">
        <f aca="false">IF(L1327="No-show",M1327,0)</f>
        <v>0</v>
      </c>
    </row>
    <row r="1328" customFormat="false" ht="15" hidden="false" customHeight="false" outlineLevel="0" collapsed="false">
      <c r="A1328" s="0" t="s">
        <v>1714</v>
      </c>
      <c r="B1328" s="28" t="n">
        <v>45972</v>
      </c>
      <c r="C1328" s="3" t="s">
        <v>30</v>
      </c>
      <c r="D1328" s="3" t="s">
        <v>125</v>
      </c>
      <c r="E1328" s="3" t="s">
        <v>1484</v>
      </c>
      <c r="F1328" s="3" t="s">
        <v>8</v>
      </c>
      <c r="G1328" s="3" t="s">
        <v>64</v>
      </c>
      <c r="H1328" s="3" t="s">
        <v>42</v>
      </c>
      <c r="I1328" s="3" t="s">
        <v>52</v>
      </c>
      <c r="J1328" s="0" t="n">
        <v>7</v>
      </c>
      <c r="K1328" s="3" t="s">
        <v>32</v>
      </c>
      <c r="L1328" s="3" t="s">
        <v>121</v>
      </c>
      <c r="M1328" s="29" t="n">
        <v>72</v>
      </c>
      <c r="N1328" s="30" t="n">
        <f aca="false">DATE(YEAR(B1328),MONTH(B1328),1)</f>
        <v>45962</v>
      </c>
      <c r="O1328" s="0" t="str">
        <f aca="false">IF(J1328&lt;=2,"0-2 days",IF(J1328&lt;=7,"3-7 days",IF(J1328&lt;=14,"8-14 days",IF(J1328&lt;=21,"15-21 days","22+ days"))))</f>
        <v>3-7 days</v>
      </c>
      <c r="P1328" s="0" t="str">
        <f aca="false">IF(VALUE(LEFT(D1328,2))&lt;10,"Early (7-10 AM)",IF(VALUE(LEFT(D1328,2))&lt;14,"Midday (10 AM-2 PM)",IF(VALUE(LEFT(D1328,2))&lt;16,"Afternoon (2-4 PM)","Late (4-6 PM)")))</f>
        <v>Early (7-10 AM)</v>
      </c>
      <c r="Q1328" s="3" t="n">
        <f aca="false">IF(L1328="No-show",1,0)</f>
        <v>0</v>
      </c>
      <c r="R1328" s="29" t="n">
        <f aca="false">IF(L1328="No-show",M1328,0)</f>
        <v>0</v>
      </c>
    </row>
    <row r="1329" customFormat="false" ht="15" hidden="false" customHeight="false" outlineLevel="0" collapsed="false">
      <c r="A1329" s="0" t="s">
        <v>1715</v>
      </c>
      <c r="B1329" s="28" t="n">
        <v>45972</v>
      </c>
      <c r="C1329" s="3" t="s">
        <v>30</v>
      </c>
      <c r="D1329" s="3" t="s">
        <v>135</v>
      </c>
      <c r="E1329" s="3" t="s">
        <v>1716</v>
      </c>
      <c r="F1329" s="3" t="s">
        <v>8</v>
      </c>
      <c r="G1329" s="3" t="s">
        <v>63</v>
      </c>
      <c r="H1329" s="3" t="s">
        <v>58</v>
      </c>
      <c r="I1329" s="3" t="s">
        <v>52</v>
      </c>
      <c r="J1329" s="0" t="n">
        <v>19</v>
      </c>
      <c r="K1329" s="3" t="s">
        <v>29</v>
      </c>
      <c r="L1329" s="3" t="s">
        <v>121</v>
      </c>
      <c r="M1329" s="29" t="n">
        <v>168</v>
      </c>
      <c r="N1329" s="30" t="n">
        <f aca="false">DATE(YEAR(B1329),MONTH(B1329),1)</f>
        <v>45962</v>
      </c>
      <c r="O1329" s="0" t="str">
        <f aca="false">IF(J1329&lt;=2,"0-2 days",IF(J1329&lt;=7,"3-7 days",IF(J1329&lt;=14,"8-14 days",IF(J1329&lt;=21,"15-21 days","22+ days"))))</f>
        <v>15-21 days</v>
      </c>
      <c r="P1329" s="0" t="str">
        <f aca="false">IF(VALUE(LEFT(D1329,2))&lt;10,"Early (7-10 AM)",IF(VALUE(LEFT(D1329,2))&lt;14,"Midday (10 AM-2 PM)",IF(VALUE(LEFT(D1329,2))&lt;16,"Afternoon (2-4 PM)","Late (4-6 PM)")))</f>
        <v>Early (7-10 AM)</v>
      </c>
      <c r="Q1329" s="3" t="n">
        <f aca="false">IF(L1329="No-show",1,0)</f>
        <v>0</v>
      </c>
      <c r="R1329" s="29" t="n">
        <f aca="false">IF(L1329="No-show",M1329,0)</f>
        <v>0</v>
      </c>
    </row>
    <row r="1330" customFormat="false" ht="15" hidden="false" customHeight="false" outlineLevel="0" collapsed="false">
      <c r="A1330" s="0" t="s">
        <v>1717</v>
      </c>
      <c r="B1330" s="28" t="n">
        <v>45972</v>
      </c>
      <c r="C1330" s="3" t="s">
        <v>30</v>
      </c>
      <c r="D1330" s="3" t="s">
        <v>135</v>
      </c>
      <c r="E1330" s="3" t="s">
        <v>1500</v>
      </c>
      <c r="F1330" s="3" t="s">
        <v>3</v>
      </c>
      <c r="G1330" s="3" t="s">
        <v>64</v>
      </c>
      <c r="H1330" s="3" t="s">
        <v>58</v>
      </c>
      <c r="I1330" s="3" t="s">
        <v>49</v>
      </c>
      <c r="J1330" s="0" t="n">
        <v>13</v>
      </c>
      <c r="K1330" s="3" t="s">
        <v>29</v>
      </c>
      <c r="L1330" s="3" t="s">
        <v>121</v>
      </c>
      <c r="M1330" s="29" t="n">
        <v>105</v>
      </c>
      <c r="N1330" s="30" t="n">
        <f aca="false">DATE(YEAR(B1330),MONTH(B1330),1)</f>
        <v>45962</v>
      </c>
      <c r="O1330" s="0" t="str">
        <f aca="false">IF(J1330&lt;=2,"0-2 days",IF(J1330&lt;=7,"3-7 days",IF(J1330&lt;=14,"8-14 days",IF(J1330&lt;=21,"15-21 days","22+ days"))))</f>
        <v>8-14 days</v>
      </c>
      <c r="P1330" s="0" t="str">
        <f aca="false">IF(VALUE(LEFT(D1330,2))&lt;10,"Early (7-10 AM)",IF(VALUE(LEFT(D1330,2))&lt;14,"Midday (10 AM-2 PM)",IF(VALUE(LEFT(D1330,2))&lt;16,"Afternoon (2-4 PM)","Late (4-6 PM)")))</f>
        <v>Early (7-10 AM)</v>
      </c>
      <c r="Q1330" s="3" t="n">
        <f aca="false">IF(L1330="No-show",1,0)</f>
        <v>0</v>
      </c>
      <c r="R1330" s="29" t="n">
        <f aca="false">IF(L1330="No-show",M1330,0)</f>
        <v>0</v>
      </c>
    </row>
    <row r="1331" customFormat="false" ht="15" hidden="false" customHeight="false" outlineLevel="0" collapsed="false">
      <c r="A1331" s="0" t="s">
        <v>1718</v>
      </c>
      <c r="B1331" s="28" t="n">
        <v>45972</v>
      </c>
      <c r="C1331" s="3" t="s">
        <v>30</v>
      </c>
      <c r="D1331" s="3" t="s">
        <v>235</v>
      </c>
      <c r="E1331" s="3" t="s">
        <v>1144</v>
      </c>
      <c r="F1331" s="3" t="s">
        <v>8</v>
      </c>
      <c r="G1331" s="3" t="s">
        <v>64</v>
      </c>
      <c r="H1331" s="3" t="s">
        <v>60</v>
      </c>
      <c r="I1331" s="3" t="s">
        <v>57</v>
      </c>
      <c r="J1331" s="0" t="n">
        <v>2</v>
      </c>
      <c r="K1331" s="3" t="s">
        <v>32</v>
      </c>
      <c r="L1331" s="3" t="s">
        <v>129</v>
      </c>
      <c r="M1331" s="29" t="n">
        <v>135</v>
      </c>
      <c r="N1331" s="30" t="n">
        <f aca="false">DATE(YEAR(B1331),MONTH(B1331),1)</f>
        <v>45962</v>
      </c>
      <c r="O1331" s="0" t="str">
        <f aca="false">IF(J1331&lt;=2,"0-2 days",IF(J1331&lt;=7,"3-7 days",IF(J1331&lt;=14,"8-14 days",IF(J1331&lt;=21,"15-21 days","22+ days"))))</f>
        <v>0-2 days</v>
      </c>
      <c r="P1331" s="0" t="str">
        <f aca="false">IF(VALUE(LEFT(D1331,2))&lt;10,"Early (7-10 AM)",IF(VALUE(LEFT(D1331,2))&lt;14,"Midday (10 AM-2 PM)",IF(VALUE(LEFT(D1331,2))&lt;16,"Afternoon (2-4 PM)","Late (4-6 PM)")))</f>
        <v>Early (7-10 AM)</v>
      </c>
      <c r="Q1331" s="3" t="n">
        <f aca="false">IF(L1331="No-show",1,0)</f>
        <v>0</v>
      </c>
      <c r="R1331" s="29" t="n">
        <f aca="false">IF(L1331="No-show",M1331,0)</f>
        <v>0</v>
      </c>
    </row>
    <row r="1332" customFormat="false" ht="15" hidden="false" customHeight="false" outlineLevel="0" collapsed="false">
      <c r="A1332" s="0" t="s">
        <v>1719</v>
      </c>
      <c r="B1332" s="28" t="n">
        <v>45972</v>
      </c>
      <c r="C1332" s="3" t="s">
        <v>30</v>
      </c>
      <c r="D1332" s="3" t="s">
        <v>235</v>
      </c>
      <c r="E1332" s="3" t="s">
        <v>972</v>
      </c>
      <c r="F1332" s="3" t="s">
        <v>4</v>
      </c>
      <c r="G1332" s="3" t="s">
        <v>66</v>
      </c>
      <c r="H1332" s="3" t="s">
        <v>42</v>
      </c>
      <c r="I1332" s="3" t="s">
        <v>46</v>
      </c>
      <c r="J1332" s="0" t="n">
        <v>5</v>
      </c>
      <c r="K1332" s="3" t="s">
        <v>32</v>
      </c>
      <c r="L1332" s="3" t="s">
        <v>121</v>
      </c>
      <c r="M1332" s="29" t="n">
        <v>72</v>
      </c>
      <c r="N1332" s="30" t="n">
        <f aca="false">DATE(YEAR(B1332),MONTH(B1332),1)</f>
        <v>45962</v>
      </c>
      <c r="O1332" s="0" t="str">
        <f aca="false">IF(J1332&lt;=2,"0-2 days",IF(J1332&lt;=7,"3-7 days",IF(J1332&lt;=14,"8-14 days",IF(J1332&lt;=21,"15-21 days","22+ days"))))</f>
        <v>3-7 days</v>
      </c>
      <c r="P1332" s="0" t="str">
        <f aca="false">IF(VALUE(LEFT(D1332,2))&lt;10,"Early (7-10 AM)",IF(VALUE(LEFT(D1332,2))&lt;14,"Midday (10 AM-2 PM)",IF(VALUE(LEFT(D1332,2))&lt;16,"Afternoon (2-4 PM)","Late (4-6 PM)")))</f>
        <v>Early (7-10 AM)</v>
      </c>
      <c r="Q1332" s="3" t="n">
        <f aca="false">IF(L1332="No-show",1,0)</f>
        <v>0</v>
      </c>
      <c r="R1332" s="29" t="n">
        <f aca="false">IF(L1332="No-show",M1332,0)</f>
        <v>0</v>
      </c>
    </row>
    <row r="1333" customFormat="false" ht="15" hidden="false" customHeight="false" outlineLevel="0" collapsed="false">
      <c r="A1333" s="0" t="s">
        <v>1720</v>
      </c>
      <c r="B1333" s="28" t="n">
        <v>45972</v>
      </c>
      <c r="C1333" s="3" t="s">
        <v>30</v>
      </c>
      <c r="D1333" s="3" t="s">
        <v>142</v>
      </c>
      <c r="E1333" s="3" t="s">
        <v>1482</v>
      </c>
      <c r="F1333" s="3" t="s">
        <v>8</v>
      </c>
      <c r="G1333" s="3" t="s">
        <v>64</v>
      </c>
      <c r="H1333" s="3" t="s">
        <v>42</v>
      </c>
      <c r="I1333" s="3" t="s">
        <v>46</v>
      </c>
      <c r="J1333" s="0" t="n">
        <v>16</v>
      </c>
      <c r="K1333" s="3" t="s">
        <v>32</v>
      </c>
      <c r="L1333" s="3" t="s">
        <v>129</v>
      </c>
      <c r="M1333" s="29" t="n">
        <v>72</v>
      </c>
      <c r="N1333" s="30" t="n">
        <f aca="false">DATE(YEAR(B1333),MONTH(B1333),1)</f>
        <v>45962</v>
      </c>
      <c r="O1333" s="0" t="str">
        <f aca="false">IF(J1333&lt;=2,"0-2 days",IF(J1333&lt;=7,"3-7 days",IF(J1333&lt;=14,"8-14 days",IF(J1333&lt;=21,"15-21 days","22+ days"))))</f>
        <v>15-21 days</v>
      </c>
      <c r="P1333" s="0" t="str">
        <f aca="false">IF(VALUE(LEFT(D1333,2))&lt;10,"Early (7-10 AM)",IF(VALUE(LEFT(D1333,2))&lt;14,"Midday (10 AM-2 PM)",IF(VALUE(LEFT(D1333,2))&lt;16,"Afternoon (2-4 PM)","Late (4-6 PM)")))</f>
        <v>Early (7-10 AM)</v>
      </c>
      <c r="Q1333" s="3" t="n">
        <f aca="false">IF(L1333="No-show",1,0)</f>
        <v>0</v>
      </c>
      <c r="R1333" s="29" t="n">
        <f aca="false">IF(L1333="No-show",M1333,0)</f>
        <v>0</v>
      </c>
    </row>
    <row r="1334" customFormat="false" ht="15" hidden="false" customHeight="false" outlineLevel="0" collapsed="false">
      <c r="A1334" s="0" t="s">
        <v>1721</v>
      </c>
      <c r="B1334" s="28" t="n">
        <v>45972</v>
      </c>
      <c r="C1334" s="3" t="s">
        <v>30</v>
      </c>
      <c r="D1334" s="3" t="s">
        <v>142</v>
      </c>
      <c r="E1334" s="3" t="s">
        <v>1334</v>
      </c>
      <c r="F1334" s="3" t="s">
        <v>8</v>
      </c>
      <c r="G1334" s="3" t="s">
        <v>64</v>
      </c>
      <c r="H1334" s="3" t="s">
        <v>42</v>
      </c>
      <c r="I1334" s="3" t="s">
        <v>52</v>
      </c>
      <c r="J1334" s="0" t="n">
        <v>9</v>
      </c>
      <c r="K1334" s="3" t="s">
        <v>29</v>
      </c>
      <c r="L1334" s="3" t="s">
        <v>121</v>
      </c>
      <c r="M1334" s="29" t="n">
        <v>72</v>
      </c>
      <c r="N1334" s="30" t="n">
        <f aca="false">DATE(YEAR(B1334),MONTH(B1334),1)</f>
        <v>45962</v>
      </c>
      <c r="O1334" s="0" t="str">
        <f aca="false">IF(J1334&lt;=2,"0-2 days",IF(J1334&lt;=7,"3-7 days",IF(J1334&lt;=14,"8-14 days",IF(J1334&lt;=21,"15-21 days","22+ days"))))</f>
        <v>8-14 days</v>
      </c>
      <c r="P1334" s="0" t="str">
        <f aca="false">IF(VALUE(LEFT(D1334,2))&lt;10,"Early (7-10 AM)",IF(VALUE(LEFT(D1334,2))&lt;14,"Midday (10 AM-2 PM)",IF(VALUE(LEFT(D1334,2))&lt;16,"Afternoon (2-4 PM)","Late (4-6 PM)")))</f>
        <v>Early (7-10 AM)</v>
      </c>
      <c r="Q1334" s="3" t="n">
        <f aca="false">IF(L1334="No-show",1,0)</f>
        <v>0</v>
      </c>
      <c r="R1334" s="29" t="n">
        <f aca="false">IF(L1334="No-show",M1334,0)</f>
        <v>0</v>
      </c>
    </row>
    <row r="1335" customFormat="false" ht="15" hidden="false" customHeight="false" outlineLevel="0" collapsed="false">
      <c r="A1335" s="0" t="s">
        <v>1722</v>
      </c>
      <c r="B1335" s="28" t="n">
        <v>45972</v>
      </c>
      <c r="C1335" s="3" t="s">
        <v>30</v>
      </c>
      <c r="D1335" s="3" t="s">
        <v>159</v>
      </c>
      <c r="E1335" s="3" t="s">
        <v>979</v>
      </c>
      <c r="F1335" s="3" t="s">
        <v>8</v>
      </c>
      <c r="G1335" s="3" t="s">
        <v>64</v>
      </c>
      <c r="H1335" s="3" t="s">
        <v>56</v>
      </c>
      <c r="I1335" s="3" t="s">
        <v>52</v>
      </c>
      <c r="J1335" s="0" t="n">
        <v>3</v>
      </c>
      <c r="K1335" s="3" t="s">
        <v>29</v>
      </c>
      <c r="L1335" s="3" t="s">
        <v>121</v>
      </c>
      <c r="M1335" s="29" t="n">
        <v>115</v>
      </c>
      <c r="N1335" s="30" t="n">
        <f aca="false">DATE(YEAR(B1335),MONTH(B1335),1)</f>
        <v>45962</v>
      </c>
      <c r="O1335" s="0" t="str">
        <f aca="false">IF(J1335&lt;=2,"0-2 days",IF(J1335&lt;=7,"3-7 days",IF(J1335&lt;=14,"8-14 days",IF(J1335&lt;=21,"15-21 days","22+ days"))))</f>
        <v>3-7 days</v>
      </c>
      <c r="P1335" s="0" t="str">
        <f aca="false">IF(VALUE(LEFT(D1335,2))&lt;10,"Early (7-10 AM)",IF(VALUE(LEFT(D1335,2))&lt;14,"Midday (10 AM-2 PM)",IF(VALUE(LEFT(D1335,2))&lt;16,"Afternoon (2-4 PM)","Late (4-6 PM)")))</f>
        <v>Midday (10 AM-2 PM)</v>
      </c>
      <c r="Q1335" s="3" t="n">
        <f aca="false">IF(L1335="No-show",1,0)</f>
        <v>0</v>
      </c>
      <c r="R1335" s="29" t="n">
        <f aca="false">IF(L1335="No-show",M1335,0)</f>
        <v>0</v>
      </c>
    </row>
    <row r="1336" customFormat="false" ht="15" hidden="false" customHeight="false" outlineLevel="0" collapsed="false">
      <c r="A1336" s="0" t="s">
        <v>1723</v>
      </c>
      <c r="B1336" s="28" t="n">
        <v>45972</v>
      </c>
      <c r="C1336" s="3" t="s">
        <v>30</v>
      </c>
      <c r="D1336" s="3" t="s">
        <v>159</v>
      </c>
      <c r="E1336" s="3" t="s">
        <v>962</v>
      </c>
      <c r="F1336" s="3" t="s">
        <v>7</v>
      </c>
      <c r="G1336" s="3" t="s">
        <v>66</v>
      </c>
      <c r="H1336" s="3" t="s">
        <v>42</v>
      </c>
      <c r="I1336" s="3" t="s">
        <v>46</v>
      </c>
      <c r="J1336" s="0" t="n">
        <v>11</v>
      </c>
      <c r="K1336" s="3" t="s">
        <v>32</v>
      </c>
      <c r="L1336" s="3" t="s">
        <v>217</v>
      </c>
      <c r="M1336" s="29" t="n">
        <v>72</v>
      </c>
      <c r="N1336" s="30" t="n">
        <f aca="false">DATE(YEAR(B1336),MONTH(B1336),1)</f>
        <v>45962</v>
      </c>
      <c r="O1336" s="0" t="str">
        <f aca="false">IF(J1336&lt;=2,"0-2 days",IF(J1336&lt;=7,"3-7 days",IF(J1336&lt;=14,"8-14 days",IF(J1336&lt;=21,"15-21 days","22+ days"))))</f>
        <v>8-14 days</v>
      </c>
      <c r="P1336" s="0" t="str">
        <f aca="false">IF(VALUE(LEFT(D1336,2))&lt;10,"Early (7-10 AM)",IF(VALUE(LEFT(D1336,2))&lt;14,"Midday (10 AM-2 PM)",IF(VALUE(LEFT(D1336,2))&lt;16,"Afternoon (2-4 PM)","Late (4-6 PM)")))</f>
        <v>Midday (10 AM-2 PM)</v>
      </c>
      <c r="Q1336" s="3" t="n">
        <f aca="false">IF(L1336="No-show",1,0)</f>
        <v>1</v>
      </c>
      <c r="R1336" s="29" t="n">
        <f aca="false">IF(L1336="No-show",M1336,0)</f>
        <v>72</v>
      </c>
    </row>
    <row r="1337" customFormat="false" ht="15" hidden="false" customHeight="false" outlineLevel="0" collapsed="false">
      <c r="A1337" s="0" t="s">
        <v>1724</v>
      </c>
      <c r="B1337" s="28" t="n">
        <v>45972</v>
      </c>
      <c r="C1337" s="3" t="s">
        <v>30</v>
      </c>
      <c r="D1337" s="3" t="s">
        <v>164</v>
      </c>
      <c r="E1337" s="3" t="s">
        <v>687</v>
      </c>
      <c r="F1337" s="3" t="s">
        <v>7</v>
      </c>
      <c r="G1337" s="3" t="s">
        <v>64</v>
      </c>
      <c r="H1337" s="3" t="s">
        <v>58</v>
      </c>
      <c r="I1337" s="3" t="s">
        <v>57</v>
      </c>
      <c r="J1337" s="0" t="n">
        <v>9</v>
      </c>
      <c r="K1337" s="3" t="s">
        <v>29</v>
      </c>
      <c r="L1337" s="3" t="s">
        <v>121</v>
      </c>
      <c r="M1337" s="29" t="n">
        <v>105</v>
      </c>
      <c r="N1337" s="30" t="n">
        <f aca="false">DATE(YEAR(B1337),MONTH(B1337),1)</f>
        <v>45962</v>
      </c>
      <c r="O1337" s="0" t="str">
        <f aca="false">IF(J1337&lt;=2,"0-2 days",IF(J1337&lt;=7,"3-7 days",IF(J1337&lt;=14,"8-14 days",IF(J1337&lt;=21,"15-21 days","22+ days"))))</f>
        <v>8-14 days</v>
      </c>
      <c r="P1337" s="0" t="str">
        <f aca="false">IF(VALUE(LEFT(D1337,2))&lt;10,"Early (7-10 AM)",IF(VALUE(LEFT(D1337,2))&lt;14,"Midday (10 AM-2 PM)",IF(VALUE(LEFT(D1337,2))&lt;16,"Afternoon (2-4 PM)","Late (4-6 PM)")))</f>
        <v>Midday (10 AM-2 PM)</v>
      </c>
      <c r="Q1337" s="3" t="n">
        <f aca="false">IF(L1337="No-show",1,0)</f>
        <v>0</v>
      </c>
      <c r="R1337" s="29" t="n">
        <f aca="false">IF(L1337="No-show",M1337,0)</f>
        <v>0</v>
      </c>
    </row>
    <row r="1338" customFormat="false" ht="15" hidden="false" customHeight="false" outlineLevel="0" collapsed="false">
      <c r="A1338" s="0" t="s">
        <v>1725</v>
      </c>
      <c r="B1338" s="28" t="n">
        <v>45972</v>
      </c>
      <c r="C1338" s="3" t="s">
        <v>30</v>
      </c>
      <c r="D1338" s="3" t="s">
        <v>262</v>
      </c>
      <c r="E1338" s="3" t="s">
        <v>1726</v>
      </c>
      <c r="F1338" s="3" t="s">
        <v>4</v>
      </c>
      <c r="G1338" s="3" t="s">
        <v>63</v>
      </c>
      <c r="H1338" s="3" t="s">
        <v>58</v>
      </c>
      <c r="I1338" s="3" t="s">
        <v>49</v>
      </c>
      <c r="J1338" s="0" t="n">
        <v>11</v>
      </c>
      <c r="K1338" s="3" t="s">
        <v>32</v>
      </c>
      <c r="L1338" s="3" t="s">
        <v>121</v>
      </c>
      <c r="M1338" s="29" t="n">
        <v>168</v>
      </c>
      <c r="N1338" s="30" t="n">
        <f aca="false">DATE(YEAR(B1338),MONTH(B1338),1)</f>
        <v>45962</v>
      </c>
      <c r="O1338" s="0" t="str">
        <f aca="false">IF(J1338&lt;=2,"0-2 days",IF(J1338&lt;=7,"3-7 days",IF(J1338&lt;=14,"8-14 days",IF(J1338&lt;=21,"15-21 days","22+ days"))))</f>
        <v>8-14 days</v>
      </c>
      <c r="P1338" s="0" t="str">
        <f aca="false">IF(VALUE(LEFT(D1338,2))&lt;10,"Early (7-10 AM)",IF(VALUE(LEFT(D1338,2))&lt;14,"Midday (10 AM-2 PM)",IF(VALUE(LEFT(D1338,2))&lt;16,"Afternoon (2-4 PM)","Late (4-6 PM)")))</f>
        <v>Midday (10 AM-2 PM)</v>
      </c>
      <c r="Q1338" s="3" t="n">
        <f aca="false">IF(L1338="No-show",1,0)</f>
        <v>0</v>
      </c>
      <c r="R1338" s="29" t="n">
        <f aca="false">IF(L1338="No-show",M1338,0)</f>
        <v>0</v>
      </c>
    </row>
    <row r="1339" customFormat="false" ht="15" hidden="false" customHeight="false" outlineLevel="0" collapsed="false">
      <c r="A1339" s="0" t="s">
        <v>1727</v>
      </c>
      <c r="B1339" s="28" t="n">
        <v>45972</v>
      </c>
      <c r="C1339" s="3" t="s">
        <v>30</v>
      </c>
      <c r="D1339" s="3" t="s">
        <v>171</v>
      </c>
      <c r="E1339" s="3" t="s">
        <v>1059</v>
      </c>
      <c r="F1339" s="3" t="s">
        <v>8</v>
      </c>
      <c r="G1339" s="3" t="s">
        <v>64</v>
      </c>
      <c r="H1339" s="3" t="s">
        <v>48</v>
      </c>
      <c r="I1339" s="3" t="s">
        <v>52</v>
      </c>
      <c r="J1339" s="0" t="n">
        <v>3</v>
      </c>
      <c r="K1339" s="3" t="s">
        <v>29</v>
      </c>
      <c r="L1339" s="3" t="s">
        <v>121</v>
      </c>
      <c r="M1339" s="29" t="n">
        <v>118</v>
      </c>
      <c r="N1339" s="30" t="n">
        <f aca="false">DATE(YEAR(B1339),MONTH(B1339),1)</f>
        <v>45962</v>
      </c>
      <c r="O1339" s="0" t="str">
        <f aca="false">IF(J1339&lt;=2,"0-2 days",IF(J1339&lt;=7,"3-7 days",IF(J1339&lt;=14,"8-14 days",IF(J1339&lt;=21,"15-21 days","22+ days"))))</f>
        <v>3-7 days</v>
      </c>
      <c r="P1339" s="0" t="str">
        <f aca="false">IF(VALUE(LEFT(D1339,2))&lt;10,"Early (7-10 AM)",IF(VALUE(LEFT(D1339,2))&lt;14,"Midday (10 AM-2 PM)",IF(VALUE(LEFT(D1339,2))&lt;16,"Afternoon (2-4 PM)","Late (4-6 PM)")))</f>
        <v>Midday (10 AM-2 PM)</v>
      </c>
      <c r="Q1339" s="3" t="n">
        <f aca="false">IF(L1339="No-show",1,0)</f>
        <v>0</v>
      </c>
      <c r="R1339" s="29" t="n">
        <f aca="false">IF(L1339="No-show",M1339,0)</f>
        <v>0</v>
      </c>
    </row>
    <row r="1340" customFormat="false" ht="15" hidden="false" customHeight="false" outlineLevel="0" collapsed="false">
      <c r="A1340" s="0" t="s">
        <v>1728</v>
      </c>
      <c r="B1340" s="28" t="n">
        <v>45972</v>
      </c>
      <c r="C1340" s="3" t="s">
        <v>30</v>
      </c>
      <c r="D1340" s="3" t="s">
        <v>171</v>
      </c>
      <c r="E1340" s="3" t="s">
        <v>1729</v>
      </c>
      <c r="F1340" s="3" t="s">
        <v>3</v>
      </c>
      <c r="G1340" s="3" t="s">
        <v>63</v>
      </c>
      <c r="H1340" s="3" t="s">
        <v>42</v>
      </c>
      <c r="I1340" s="3" t="s">
        <v>57</v>
      </c>
      <c r="J1340" s="0" t="n">
        <v>5</v>
      </c>
      <c r="K1340" s="3" t="s">
        <v>29</v>
      </c>
      <c r="L1340" s="3" t="s">
        <v>284</v>
      </c>
      <c r="M1340" s="29" t="n">
        <v>115.2</v>
      </c>
      <c r="N1340" s="30" t="n">
        <f aca="false">DATE(YEAR(B1340),MONTH(B1340),1)</f>
        <v>45962</v>
      </c>
      <c r="O1340" s="0" t="str">
        <f aca="false">IF(J1340&lt;=2,"0-2 days",IF(J1340&lt;=7,"3-7 days",IF(J1340&lt;=14,"8-14 days",IF(J1340&lt;=21,"15-21 days","22+ days"))))</f>
        <v>3-7 days</v>
      </c>
      <c r="P1340" s="0" t="str">
        <f aca="false">IF(VALUE(LEFT(D1340,2))&lt;10,"Early (7-10 AM)",IF(VALUE(LEFT(D1340,2))&lt;14,"Midday (10 AM-2 PM)",IF(VALUE(LEFT(D1340,2))&lt;16,"Afternoon (2-4 PM)","Late (4-6 PM)")))</f>
        <v>Midday (10 AM-2 PM)</v>
      </c>
      <c r="Q1340" s="3" t="n">
        <f aca="false">IF(L1340="No-show",1,0)</f>
        <v>0</v>
      </c>
      <c r="R1340" s="29" t="n">
        <f aca="false">IF(L1340="No-show",M1340,0)</f>
        <v>0</v>
      </c>
    </row>
    <row r="1341" customFormat="false" ht="15" hidden="false" customHeight="false" outlineLevel="0" collapsed="false">
      <c r="A1341" s="0" t="s">
        <v>1730</v>
      </c>
      <c r="B1341" s="28" t="n">
        <v>45972</v>
      </c>
      <c r="C1341" s="3" t="s">
        <v>30</v>
      </c>
      <c r="D1341" s="3" t="s">
        <v>178</v>
      </c>
      <c r="E1341" s="3" t="s">
        <v>1477</v>
      </c>
      <c r="F1341" s="3" t="s">
        <v>3</v>
      </c>
      <c r="G1341" s="3" t="s">
        <v>64</v>
      </c>
      <c r="H1341" s="3" t="s">
        <v>54</v>
      </c>
      <c r="I1341" s="3" t="s">
        <v>46</v>
      </c>
      <c r="J1341" s="0" t="n">
        <v>7</v>
      </c>
      <c r="K1341" s="3" t="s">
        <v>29</v>
      </c>
      <c r="L1341" s="3" t="s">
        <v>121</v>
      </c>
      <c r="M1341" s="29" t="n">
        <v>120</v>
      </c>
      <c r="N1341" s="30" t="n">
        <f aca="false">DATE(YEAR(B1341),MONTH(B1341),1)</f>
        <v>45962</v>
      </c>
      <c r="O1341" s="0" t="str">
        <f aca="false">IF(J1341&lt;=2,"0-2 days",IF(J1341&lt;=7,"3-7 days",IF(J1341&lt;=14,"8-14 days",IF(J1341&lt;=21,"15-21 days","22+ days"))))</f>
        <v>3-7 days</v>
      </c>
      <c r="P1341" s="0" t="str">
        <f aca="false">IF(VALUE(LEFT(D1341,2))&lt;10,"Early (7-10 AM)",IF(VALUE(LEFT(D1341,2))&lt;14,"Midday (10 AM-2 PM)",IF(VALUE(LEFT(D1341,2))&lt;16,"Afternoon (2-4 PM)","Late (4-6 PM)")))</f>
        <v>Midday (10 AM-2 PM)</v>
      </c>
      <c r="Q1341" s="3" t="n">
        <f aca="false">IF(L1341="No-show",1,0)</f>
        <v>0</v>
      </c>
      <c r="R1341" s="29" t="n">
        <f aca="false">IF(L1341="No-show",M1341,0)</f>
        <v>0</v>
      </c>
    </row>
    <row r="1342" customFormat="false" ht="15" hidden="false" customHeight="false" outlineLevel="0" collapsed="false">
      <c r="A1342" s="0" t="s">
        <v>1731</v>
      </c>
      <c r="B1342" s="28" t="n">
        <v>45972</v>
      </c>
      <c r="C1342" s="3" t="s">
        <v>30</v>
      </c>
      <c r="D1342" s="3" t="s">
        <v>183</v>
      </c>
      <c r="E1342" s="3" t="s">
        <v>456</v>
      </c>
      <c r="F1342" s="3" t="s">
        <v>8</v>
      </c>
      <c r="G1342" s="3" t="s">
        <v>66</v>
      </c>
      <c r="H1342" s="3" t="s">
        <v>60</v>
      </c>
      <c r="I1342" s="3" t="s">
        <v>57</v>
      </c>
      <c r="J1342" s="0" t="n">
        <v>3</v>
      </c>
      <c r="K1342" s="3" t="s">
        <v>29</v>
      </c>
      <c r="L1342" s="3" t="s">
        <v>121</v>
      </c>
      <c r="M1342" s="29" t="n">
        <v>135</v>
      </c>
      <c r="N1342" s="30" t="n">
        <f aca="false">DATE(YEAR(B1342),MONTH(B1342),1)</f>
        <v>45962</v>
      </c>
      <c r="O1342" s="0" t="str">
        <f aca="false">IF(J1342&lt;=2,"0-2 days",IF(J1342&lt;=7,"3-7 days",IF(J1342&lt;=14,"8-14 days",IF(J1342&lt;=21,"15-21 days","22+ days"))))</f>
        <v>3-7 days</v>
      </c>
      <c r="P1342" s="0" t="str">
        <f aca="false">IF(VALUE(LEFT(D1342,2))&lt;10,"Early (7-10 AM)",IF(VALUE(LEFT(D1342,2))&lt;14,"Midday (10 AM-2 PM)",IF(VALUE(LEFT(D1342,2))&lt;16,"Afternoon (2-4 PM)","Late (4-6 PM)")))</f>
        <v>Midday (10 AM-2 PM)</v>
      </c>
      <c r="Q1342" s="3" t="n">
        <f aca="false">IF(L1342="No-show",1,0)</f>
        <v>0</v>
      </c>
      <c r="R1342" s="29" t="n">
        <f aca="false">IF(L1342="No-show",M1342,0)</f>
        <v>0</v>
      </c>
    </row>
    <row r="1343" customFormat="false" ht="15" hidden="false" customHeight="false" outlineLevel="0" collapsed="false">
      <c r="A1343" s="0" t="s">
        <v>1732</v>
      </c>
      <c r="B1343" s="28" t="n">
        <v>45972</v>
      </c>
      <c r="C1343" s="3" t="s">
        <v>30</v>
      </c>
      <c r="D1343" s="3" t="s">
        <v>194</v>
      </c>
      <c r="E1343" s="3" t="s">
        <v>292</v>
      </c>
      <c r="F1343" s="3" t="s">
        <v>7</v>
      </c>
      <c r="G1343" s="3" t="s">
        <v>66</v>
      </c>
      <c r="H1343" s="3" t="s">
        <v>48</v>
      </c>
      <c r="I1343" s="3" t="s">
        <v>46</v>
      </c>
      <c r="J1343" s="0" t="n">
        <v>7</v>
      </c>
      <c r="K1343" s="3" t="s">
        <v>29</v>
      </c>
      <c r="L1343" s="3" t="s">
        <v>217</v>
      </c>
      <c r="M1343" s="29" t="n">
        <v>118</v>
      </c>
      <c r="N1343" s="30" t="n">
        <f aca="false">DATE(YEAR(B1343),MONTH(B1343),1)</f>
        <v>45962</v>
      </c>
      <c r="O1343" s="0" t="str">
        <f aca="false">IF(J1343&lt;=2,"0-2 days",IF(J1343&lt;=7,"3-7 days",IF(J1343&lt;=14,"8-14 days",IF(J1343&lt;=21,"15-21 days","22+ days"))))</f>
        <v>3-7 days</v>
      </c>
      <c r="P1343" s="0" t="str">
        <f aca="false">IF(VALUE(LEFT(D1343,2))&lt;10,"Early (7-10 AM)",IF(VALUE(LEFT(D1343,2))&lt;14,"Midday (10 AM-2 PM)",IF(VALUE(LEFT(D1343,2))&lt;16,"Afternoon (2-4 PM)","Late (4-6 PM)")))</f>
        <v>Midday (10 AM-2 PM)</v>
      </c>
      <c r="Q1343" s="3" t="n">
        <f aca="false">IF(L1343="No-show",1,0)</f>
        <v>1</v>
      </c>
      <c r="R1343" s="29" t="n">
        <f aca="false">IF(L1343="No-show",M1343,0)</f>
        <v>118</v>
      </c>
    </row>
    <row r="1344" customFormat="false" ht="15" hidden="false" customHeight="false" outlineLevel="0" collapsed="false">
      <c r="A1344" s="0" t="s">
        <v>1733</v>
      </c>
      <c r="B1344" s="28" t="n">
        <v>45972</v>
      </c>
      <c r="C1344" s="3" t="s">
        <v>30</v>
      </c>
      <c r="D1344" s="3" t="s">
        <v>194</v>
      </c>
      <c r="E1344" s="3" t="s">
        <v>1243</v>
      </c>
      <c r="F1344" s="3" t="s">
        <v>7</v>
      </c>
      <c r="G1344" s="3" t="s">
        <v>64</v>
      </c>
      <c r="H1344" s="3" t="s">
        <v>54</v>
      </c>
      <c r="I1344" s="3" t="s">
        <v>55</v>
      </c>
      <c r="J1344" s="0" t="n">
        <v>3</v>
      </c>
      <c r="K1344" s="3" t="s">
        <v>29</v>
      </c>
      <c r="L1344" s="3" t="s">
        <v>284</v>
      </c>
      <c r="M1344" s="29" t="n">
        <v>120</v>
      </c>
      <c r="N1344" s="30" t="n">
        <f aca="false">DATE(YEAR(B1344),MONTH(B1344),1)</f>
        <v>45962</v>
      </c>
      <c r="O1344" s="0" t="str">
        <f aca="false">IF(J1344&lt;=2,"0-2 days",IF(J1344&lt;=7,"3-7 days",IF(J1344&lt;=14,"8-14 days",IF(J1344&lt;=21,"15-21 days","22+ days"))))</f>
        <v>3-7 days</v>
      </c>
      <c r="P1344" s="0" t="str">
        <f aca="false">IF(VALUE(LEFT(D1344,2))&lt;10,"Early (7-10 AM)",IF(VALUE(LEFT(D1344,2))&lt;14,"Midday (10 AM-2 PM)",IF(VALUE(LEFT(D1344,2))&lt;16,"Afternoon (2-4 PM)","Late (4-6 PM)")))</f>
        <v>Midday (10 AM-2 PM)</v>
      </c>
      <c r="Q1344" s="3" t="n">
        <f aca="false">IF(L1344="No-show",1,0)</f>
        <v>0</v>
      </c>
      <c r="R1344" s="29" t="n">
        <f aca="false">IF(L1344="No-show",M1344,0)</f>
        <v>0</v>
      </c>
    </row>
    <row r="1345" customFormat="false" ht="15" hidden="false" customHeight="false" outlineLevel="0" collapsed="false">
      <c r="A1345" s="0" t="s">
        <v>1734</v>
      </c>
      <c r="B1345" s="28" t="n">
        <v>45972</v>
      </c>
      <c r="C1345" s="3" t="s">
        <v>30</v>
      </c>
      <c r="D1345" s="3" t="s">
        <v>194</v>
      </c>
      <c r="E1345" s="3" t="s">
        <v>1251</v>
      </c>
      <c r="F1345" s="3" t="s">
        <v>3</v>
      </c>
      <c r="G1345" s="3" t="s">
        <v>64</v>
      </c>
      <c r="H1345" s="3" t="s">
        <v>45</v>
      </c>
      <c r="I1345" s="3" t="s">
        <v>57</v>
      </c>
      <c r="J1345" s="0" t="n">
        <v>6</v>
      </c>
      <c r="K1345" s="3" t="s">
        <v>32</v>
      </c>
      <c r="L1345" s="3" t="s">
        <v>129</v>
      </c>
      <c r="M1345" s="29" t="n">
        <v>95</v>
      </c>
      <c r="N1345" s="30" t="n">
        <f aca="false">DATE(YEAR(B1345),MONTH(B1345),1)</f>
        <v>45962</v>
      </c>
      <c r="O1345" s="0" t="str">
        <f aca="false">IF(J1345&lt;=2,"0-2 days",IF(J1345&lt;=7,"3-7 days",IF(J1345&lt;=14,"8-14 days",IF(J1345&lt;=21,"15-21 days","22+ days"))))</f>
        <v>3-7 days</v>
      </c>
      <c r="P1345" s="0" t="str">
        <f aca="false">IF(VALUE(LEFT(D1345,2))&lt;10,"Early (7-10 AM)",IF(VALUE(LEFT(D1345,2))&lt;14,"Midday (10 AM-2 PM)",IF(VALUE(LEFT(D1345,2))&lt;16,"Afternoon (2-4 PM)","Late (4-6 PM)")))</f>
        <v>Midday (10 AM-2 PM)</v>
      </c>
      <c r="Q1345" s="3" t="n">
        <f aca="false">IF(L1345="No-show",1,0)</f>
        <v>0</v>
      </c>
      <c r="R1345" s="29" t="n">
        <f aca="false">IF(L1345="No-show",M1345,0)</f>
        <v>0</v>
      </c>
    </row>
    <row r="1346" customFormat="false" ht="15" hidden="false" customHeight="false" outlineLevel="0" collapsed="false">
      <c r="A1346" s="0" t="s">
        <v>1735</v>
      </c>
      <c r="B1346" s="28" t="n">
        <v>45972</v>
      </c>
      <c r="C1346" s="3" t="s">
        <v>30</v>
      </c>
      <c r="D1346" s="3" t="s">
        <v>201</v>
      </c>
      <c r="E1346" s="3" t="s">
        <v>791</v>
      </c>
      <c r="F1346" s="3" t="s">
        <v>8</v>
      </c>
      <c r="G1346" s="3" t="s">
        <v>66</v>
      </c>
      <c r="H1346" s="3" t="s">
        <v>54</v>
      </c>
      <c r="I1346" s="3" t="s">
        <v>43</v>
      </c>
      <c r="J1346" s="0" t="n">
        <v>2</v>
      </c>
      <c r="K1346" s="3" t="s">
        <v>32</v>
      </c>
      <c r="L1346" s="3" t="s">
        <v>121</v>
      </c>
      <c r="M1346" s="29" t="n">
        <v>120</v>
      </c>
      <c r="N1346" s="30" t="n">
        <f aca="false">DATE(YEAR(B1346),MONTH(B1346),1)</f>
        <v>45962</v>
      </c>
      <c r="O1346" s="0" t="str">
        <f aca="false">IF(J1346&lt;=2,"0-2 days",IF(J1346&lt;=7,"3-7 days",IF(J1346&lt;=14,"8-14 days",IF(J1346&lt;=21,"15-21 days","22+ days"))))</f>
        <v>0-2 days</v>
      </c>
      <c r="P1346" s="0" t="str">
        <f aca="false">IF(VALUE(LEFT(D1346,2))&lt;10,"Early (7-10 AM)",IF(VALUE(LEFT(D1346,2))&lt;14,"Midday (10 AM-2 PM)",IF(VALUE(LEFT(D1346,2))&lt;16,"Afternoon (2-4 PM)","Late (4-6 PM)")))</f>
        <v>Afternoon (2-4 PM)</v>
      </c>
      <c r="Q1346" s="3" t="n">
        <f aca="false">IF(L1346="No-show",1,0)</f>
        <v>0</v>
      </c>
      <c r="R1346" s="29" t="n">
        <f aca="false">IF(L1346="No-show",M1346,0)</f>
        <v>0</v>
      </c>
    </row>
    <row r="1347" customFormat="false" ht="15" hidden="false" customHeight="false" outlineLevel="0" collapsed="false">
      <c r="A1347" s="0" t="s">
        <v>1736</v>
      </c>
      <c r="B1347" s="28" t="n">
        <v>45972</v>
      </c>
      <c r="C1347" s="3" t="s">
        <v>30</v>
      </c>
      <c r="D1347" s="3" t="s">
        <v>201</v>
      </c>
      <c r="E1347" s="3" t="s">
        <v>732</v>
      </c>
      <c r="F1347" s="3" t="s">
        <v>8</v>
      </c>
      <c r="G1347" s="3" t="s">
        <v>66</v>
      </c>
      <c r="H1347" s="3" t="s">
        <v>42</v>
      </c>
      <c r="I1347" s="3" t="s">
        <v>46</v>
      </c>
      <c r="J1347" s="0" t="n">
        <v>1</v>
      </c>
      <c r="K1347" s="3" t="s">
        <v>29</v>
      </c>
      <c r="L1347" s="3" t="s">
        <v>217</v>
      </c>
      <c r="M1347" s="29" t="n">
        <v>72</v>
      </c>
      <c r="N1347" s="30" t="n">
        <f aca="false">DATE(YEAR(B1347),MONTH(B1347),1)</f>
        <v>45962</v>
      </c>
      <c r="O1347" s="0" t="str">
        <f aca="false">IF(J1347&lt;=2,"0-2 days",IF(J1347&lt;=7,"3-7 days",IF(J1347&lt;=14,"8-14 days",IF(J1347&lt;=21,"15-21 days","22+ days"))))</f>
        <v>0-2 days</v>
      </c>
      <c r="P1347" s="0" t="str">
        <f aca="false">IF(VALUE(LEFT(D1347,2))&lt;10,"Early (7-10 AM)",IF(VALUE(LEFT(D1347,2))&lt;14,"Midday (10 AM-2 PM)",IF(VALUE(LEFT(D1347,2))&lt;16,"Afternoon (2-4 PM)","Late (4-6 PM)")))</f>
        <v>Afternoon (2-4 PM)</v>
      </c>
      <c r="Q1347" s="3" t="n">
        <f aca="false">IF(L1347="No-show",1,0)</f>
        <v>1</v>
      </c>
      <c r="R1347" s="29" t="n">
        <f aca="false">IF(L1347="No-show",M1347,0)</f>
        <v>72</v>
      </c>
    </row>
    <row r="1348" customFormat="false" ht="15" hidden="false" customHeight="false" outlineLevel="0" collapsed="false">
      <c r="A1348" s="0" t="s">
        <v>1737</v>
      </c>
      <c r="B1348" s="28" t="n">
        <v>45972</v>
      </c>
      <c r="C1348" s="3" t="s">
        <v>30</v>
      </c>
      <c r="D1348" s="3" t="s">
        <v>201</v>
      </c>
      <c r="E1348" s="3" t="s">
        <v>1358</v>
      </c>
      <c r="F1348" s="3" t="s">
        <v>8</v>
      </c>
      <c r="G1348" s="3" t="s">
        <v>64</v>
      </c>
      <c r="H1348" s="3" t="s">
        <v>54</v>
      </c>
      <c r="I1348" s="3" t="s">
        <v>43</v>
      </c>
      <c r="J1348" s="0" t="n">
        <v>9</v>
      </c>
      <c r="K1348" s="3" t="s">
        <v>29</v>
      </c>
      <c r="L1348" s="3" t="s">
        <v>121</v>
      </c>
      <c r="M1348" s="29" t="n">
        <v>120</v>
      </c>
      <c r="N1348" s="30" t="n">
        <f aca="false">DATE(YEAR(B1348),MONTH(B1348),1)</f>
        <v>45962</v>
      </c>
      <c r="O1348" s="0" t="str">
        <f aca="false">IF(J1348&lt;=2,"0-2 days",IF(J1348&lt;=7,"3-7 days",IF(J1348&lt;=14,"8-14 days",IF(J1348&lt;=21,"15-21 days","22+ days"))))</f>
        <v>8-14 days</v>
      </c>
      <c r="P1348" s="0" t="str">
        <f aca="false">IF(VALUE(LEFT(D1348,2))&lt;10,"Early (7-10 AM)",IF(VALUE(LEFT(D1348,2))&lt;14,"Midday (10 AM-2 PM)",IF(VALUE(LEFT(D1348,2))&lt;16,"Afternoon (2-4 PM)","Late (4-6 PM)")))</f>
        <v>Afternoon (2-4 PM)</v>
      </c>
      <c r="Q1348" s="3" t="n">
        <f aca="false">IF(L1348="No-show",1,0)</f>
        <v>0</v>
      </c>
      <c r="R1348" s="29" t="n">
        <f aca="false">IF(L1348="No-show",M1348,0)</f>
        <v>0</v>
      </c>
    </row>
    <row r="1349" customFormat="false" ht="15" hidden="false" customHeight="false" outlineLevel="0" collapsed="false">
      <c r="A1349" s="0" t="s">
        <v>1738</v>
      </c>
      <c r="B1349" s="28" t="n">
        <v>45972</v>
      </c>
      <c r="C1349" s="3" t="s">
        <v>30</v>
      </c>
      <c r="D1349" s="3" t="s">
        <v>209</v>
      </c>
      <c r="E1349" s="3" t="s">
        <v>1350</v>
      </c>
      <c r="F1349" s="3" t="s">
        <v>3</v>
      </c>
      <c r="G1349" s="3" t="s">
        <v>64</v>
      </c>
      <c r="H1349" s="3" t="s">
        <v>56</v>
      </c>
      <c r="I1349" s="3" t="s">
        <v>52</v>
      </c>
      <c r="J1349" s="0" t="n">
        <v>26</v>
      </c>
      <c r="K1349" s="3" t="s">
        <v>29</v>
      </c>
      <c r="L1349" s="3" t="s">
        <v>121</v>
      </c>
      <c r="M1349" s="29" t="n">
        <v>115</v>
      </c>
      <c r="N1349" s="30" t="n">
        <f aca="false">DATE(YEAR(B1349),MONTH(B1349),1)</f>
        <v>45962</v>
      </c>
      <c r="O1349" s="0" t="str">
        <f aca="false">IF(J1349&lt;=2,"0-2 days",IF(J1349&lt;=7,"3-7 days",IF(J1349&lt;=14,"8-14 days",IF(J1349&lt;=21,"15-21 days","22+ days"))))</f>
        <v>22+ days</v>
      </c>
      <c r="P1349" s="0" t="str">
        <f aca="false">IF(VALUE(LEFT(D1349,2))&lt;10,"Early (7-10 AM)",IF(VALUE(LEFT(D1349,2))&lt;14,"Midday (10 AM-2 PM)",IF(VALUE(LEFT(D1349,2))&lt;16,"Afternoon (2-4 PM)","Late (4-6 PM)")))</f>
        <v>Afternoon (2-4 PM)</v>
      </c>
      <c r="Q1349" s="3" t="n">
        <f aca="false">IF(L1349="No-show",1,0)</f>
        <v>0</v>
      </c>
      <c r="R1349" s="29" t="n">
        <f aca="false">IF(L1349="No-show",M1349,0)</f>
        <v>0</v>
      </c>
    </row>
    <row r="1350" customFormat="false" ht="15" hidden="false" customHeight="false" outlineLevel="0" collapsed="false">
      <c r="A1350" s="0" t="s">
        <v>1739</v>
      </c>
      <c r="B1350" s="28" t="n">
        <v>45972</v>
      </c>
      <c r="C1350" s="3" t="s">
        <v>30</v>
      </c>
      <c r="D1350" s="3" t="s">
        <v>209</v>
      </c>
      <c r="E1350" s="3" t="s">
        <v>1109</v>
      </c>
      <c r="F1350" s="3" t="s">
        <v>3</v>
      </c>
      <c r="G1350" s="3" t="s">
        <v>64</v>
      </c>
      <c r="H1350" s="3" t="s">
        <v>60</v>
      </c>
      <c r="I1350" s="3" t="s">
        <v>43</v>
      </c>
      <c r="J1350" s="0" t="n">
        <v>4</v>
      </c>
      <c r="K1350" s="3" t="s">
        <v>29</v>
      </c>
      <c r="L1350" s="3" t="s">
        <v>129</v>
      </c>
      <c r="M1350" s="29" t="n">
        <v>135</v>
      </c>
      <c r="N1350" s="30" t="n">
        <f aca="false">DATE(YEAR(B1350),MONTH(B1350),1)</f>
        <v>45962</v>
      </c>
      <c r="O1350" s="0" t="str">
        <f aca="false">IF(J1350&lt;=2,"0-2 days",IF(J1350&lt;=7,"3-7 days",IF(J1350&lt;=14,"8-14 days",IF(J1350&lt;=21,"15-21 days","22+ days"))))</f>
        <v>3-7 days</v>
      </c>
      <c r="P1350" s="0" t="str">
        <f aca="false">IF(VALUE(LEFT(D1350,2))&lt;10,"Early (7-10 AM)",IF(VALUE(LEFT(D1350,2))&lt;14,"Midday (10 AM-2 PM)",IF(VALUE(LEFT(D1350,2))&lt;16,"Afternoon (2-4 PM)","Late (4-6 PM)")))</f>
        <v>Afternoon (2-4 PM)</v>
      </c>
      <c r="Q1350" s="3" t="n">
        <f aca="false">IF(L1350="No-show",1,0)</f>
        <v>0</v>
      </c>
      <c r="R1350" s="29" t="n">
        <f aca="false">IF(L1350="No-show",M1350,0)</f>
        <v>0</v>
      </c>
    </row>
    <row r="1351" customFormat="false" ht="15" hidden="false" customHeight="false" outlineLevel="0" collapsed="false">
      <c r="A1351" s="0" t="s">
        <v>1740</v>
      </c>
      <c r="B1351" s="28" t="n">
        <v>45972</v>
      </c>
      <c r="C1351" s="3" t="s">
        <v>30</v>
      </c>
      <c r="D1351" s="3" t="s">
        <v>209</v>
      </c>
      <c r="E1351" s="3" t="s">
        <v>442</v>
      </c>
      <c r="F1351" s="3" t="s">
        <v>8</v>
      </c>
      <c r="G1351" s="3" t="s">
        <v>64</v>
      </c>
      <c r="H1351" s="3" t="s">
        <v>54</v>
      </c>
      <c r="I1351" s="3" t="s">
        <v>46</v>
      </c>
      <c r="J1351" s="0" t="n">
        <v>5</v>
      </c>
      <c r="K1351" s="3" t="s">
        <v>29</v>
      </c>
      <c r="L1351" s="3" t="s">
        <v>129</v>
      </c>
      <c r="M1351" s="29" t="n">
        <v>120</v>
      </c>
      <c r="N1351" s="30" t="n">
        <f aca="false">DATE(YEAR(B1351),MONTH(B1351),1)</f>
        <v>45962</v>
      </c>
      <c r="O1351" s="0" t="str">
        <f aca="false">IF(J1351&lt;=2,"0-2 days",IF(J1351&lt;=7,"3-7 days",IF(J1351&lt;=14,"8-14 days",IF(J1351&lt;=21,"15-21 days","22+ days"))))</f>
        <v>3-7 days</v>
      </c>
      <c r="P1351" s="0" t="str">
        <f aca="false">IF(VALUE(LEFT(D1351,2))&lt;10,"Early (7-10 AM)",IF(VALUE(LEFT(D1351,2))&lt;14,"Midday (10 AM-2 PM)",IF(VALUE(LEFT(D1351,2))&lt;16,"Afternoon (2-4 PM)","Late (4-6 PM)")))</f>
        <v>Afternoon (2-4 PM)</v>
      </c>
      <c r="Q1351" s="3" t="n">
        <f aca="false">IF(L1351="No-show",1,0)</f>
        <v>0</v>
      </c>
      <c r="R1351" s="29" t="n">
        <f aca="false">IF(L1351="No-show",M1351,0)</f>
        <v>0</v>
      </c>
    </row>
    <row r="1352" customFormat="false" ht="15" hidden="false" customHeight="false" outlineLevel="0" collapsed="false">
      <c r="A1352" s="0" t="s">
        <v>1741</v>
      </c>
      <c r="B1352" s="28" t="n">
        <v>45972</v>
      </c>
      <c r="C1352" s="3" t="s">
        <v>30</v>
      </c>
      <c r="D1352" s="3" t="s">
        <v>298</v>
      </c>
      <c r="E1352" s="3" t="s">
        <v>1742</v>
      </c>
      <c r="F1352" s="3" t="s">
        <v>8</v>
      </c>
      <c r="G1352" s="3" t="s">
        <v>63</v>
      </c>
      <c r="H1352" s="3" t="s">
        <v>48</v>
      </c>
      <c r="I1352" s="3" t="s">
        <v>59</v>
      </c>
      <c r="J1352" s="0" t="n">
        <v>13</v>
      </c>
      <c r="K1352" s="3" t="s">
        <v>29</v>
      </c>
      <c r="L1352" s="3" t="s">
        <v>121</v>
      </c>
      <c r="M1352" s="29" t="n">
        <v>188.8</v>
      </c>
      <c r="N1352" s="30" t="n">
        <f aca="false">DATE(YEAR(B1352),MONTH(B1352),1)</f>
        <v>45962</v>
      </c>
      <c r="O1352" s="0" t="str">
        <f aca="false">IF(J1352&lt;=2,"0-2 days",IF(J1352&lt;=7,"3-7 days",IF(J1352&lt;=14,"8-14 days",IF(J1352&lt;=21,"15-21 days","22+ days"))))</f>
        <v>8-14 days</v>
      </c>
      <c r="P1352" s="0" t="str">
        <f aca="false">IF(VALUE(LEFT(D1352,2))&lt;10,"Early (7-10 AM)",IF(VALUE(LEFT(D1352,2))&lt;14,"Midday (10 AM-2 PM)",IF(VALUE(LEFT(D1352,2))&lt;16,"Afternoon (2-4 PM)","Late (4-6 PM)")))</f>
        <v>Afternoon (2-4 PM)</v>
      </c>
      <c r="Q1352" s="3" t="n">
        <f aca="false">IF(L1352="No-show",1,0)</f>
        <v>0</v>
      </c>
      <c r="R1352" s="29" t="n">
        <f aca="false">IF(L1352="No-show",M1352,0)</f>
        <v>0</v>
      </c>
    </row>
    <row r="1353" customFormat="false" ht="15" hidden="false" customHeight="false" outlineLevel="0" collapsed="false">
      <c r="A1353" s="0" t="s">
        <v>1743</v>
      </c>
      <c r="B1353" s="28" t="n">
        <v>45972</v>
      </c>
      <c r="C1353" s="3" t="s">
        <v>30</v>
      </c>
      <c r="D1353" s="3" t="s">
        <v>298</v>
      </c>
      <c r="E1353" s="3" t="s">
        <v>1249</v>
      </c>
      <c r="F1353" s="3" t="s">
        <v>7</v>
      </c>
      <c r="G1353" s="3" t="s">
        <v>64</v>
      </c>
      <c r="H1353" s="3" t="s">
        <v>45</v>
      </c>
      <c r="I1353" s="3" t="s">
        <v>52</v>
      </c>
      <c r="J1353" s="0" t="n">
        <v>4</v>
      </c>
      <c r="K1353" s="3" t="s">
        <v>32</v>
      </c>
      <c r="L1353" s="3" t="s">
        <v>217</v>
      </c>
      <c r="M1353" s="29" t="n">
        <v>95</v>
      </c>
      <c r="N1353" s="30" t="n">
        <f aca="false">DATE(YEAR(B1353),MONTH(B1353),1)</f>
        <v>45962</v>
      </c>
      <c r="O1353" s="0" t="str">
        <f aca="false">IF(J1353&lt;=2,"0-2 days",IF(J1353&lt;=7,"3-7 days",IF(J1353&lt;=14,"8-14 days",IF(J1353&lt;=21,"15-21 days","22+ days"))))</f>
        <v>3-7 days</v>
      </c>
      <c r="P1353" s="0" t="str">
        <f aca="false">IF(VALUE(LEFT(D1353,2))&lt;10,"Early (7-10 AM)",IF(VALUE(LEFT(D1353,2))&lt;14,"Midday (10 AM-2 PM)",IF(VALUE(LEFT(D1353,2))&lt;16,"Afternoon (2-4 PM)","Late (4-6 PM)")))</f>
        <v>Afternoon (2-4 PM)</v>
      </c>
      <c r="Q1353" s="3" t="n">
        <f aca="false">IF(L1353="No-show",1,0)</f>
        <v>1</v>
      </c>
      <c r="R1353" s="29" t="n">
        <f aca="false">IF(L1353="No-show",M1353,0)</f>
        <v>95</v>
      </c>
    </row>
    <row r="1354" customFormat="false" ht="15" hidden="false" customHeight="false" outlineLevel="0" collapsed="false">
      <c r="A1354" s="0" t="s">
        <v>1744</v>
      </c>
      <c r="B1354" s="28" t="n">
        <v>45972</v>
      </c>
      <c r="C1354" s="3" t="s">
        <v>30</v>
      </c>
      <c r="D1354" s="3" t="s">
        <v>298</v>
      </c>
      <c r="E1354" s="3" t="s">
        <v>967</v>
      </c>
      <c r="F1354" s="3" t="s">
        <v>8</v>
      </c>
      <c r="G1354" s="3" t="s">
        <v>64</v>
      </c>
      <c r="H1354" s="3" t="s">
        <v>56</v>
      </c>
      <c r="I1354" s="3" t="s">
        <v>57</v>
      </c>
      <c r="J1354" s="0" t="n">
        <v>1</v>
      </c>
      <c r="K1354" s="3" t="s">
        <v>29</v>
      </c>
      <c r="L1354" s="3" t="s">
        <v>121</v>
      </c>
      <c r="M1354" s="29" t="n">
        <v>115</v>
      </c>
      <c r="N1354" s="30" t="n">
        <f aca="false">DATE(YEAR(B1354),MONTH(B1354),1)</f>
        <v>45962</v>
      </c>
      <c r="O1354" s="0" t="str">
        <f aca="false">IF(J1354&lt;=2,"0-2 days",IF(J1354&lt;=7,"3-7 days",IF(J1354&lt;=14,"8-14 days",IF(J1354&lt;=21,"15-21 days","22+ days"))))</f>
        <v>0-2 days</v>
      </c>
      <c r="P1354" s="0" t="str">
        <f aca="false">IF(VALUE(LEFT(D1354,2))&lt;10,"Early (7-10 AM)",IF(VALUE(LEFT(D1354,2))&lt;14,"Midday (10 AM-2 PM)",IF(VALUE(LEFT(D1354,2))&lt;16,"Afternoon (2-4 PM)","Late (4-6 PM)")))</f>
        <v>Afternoon (2-4 PM)</v>
      </c>
      <c r="Q1354" s="3" t="n">
        <f aca="false">IF(L1354="No-show",1,0)</f>
        <v>0</v>
      </c>
      <c r="R1354" s="29" t="n">
        <f aca="false">IF(L1354="No-show",M1354,0)</f>
        <v>0</v>
      </c>
    </row>
    <row r="1355" customFormat="false" ht="15" hidden="false" customHeight="false" outlineLevel="0" collapsed="false">
      <c r="A1355" s="0" t="s">
        <v>1745</v>
      </c>
      <c r="B1355" s="28" t="n">
        <v>45972</v>
      </c>
      <c r="C1355" s="3" t="s">
        <v>30</v>
      </c>
      <c r="D1355" s="3" t="s">
        <v>212</v>
      </c>
      <c r="E1355" s="3" t="s">
        <v>959</v>
      </c>
      <c r="F1355" s="3" t="s">
        <v>4</v>
      </c>
      <c r="G1355" s="3" t="s">
        <v>64</v>
      </c>
      <c r="H1355" s="3" t="s">
        <v>54</v>
      </c>
      <c r="I1355" s="3" t="s">
        <v>43</v>
      </c>
      <c r="J1355" s="0" t="n">
        <v>7</v>
      </c>
      <c r="K1355" s="3" t="s">
        <v>29</v>
      </c>
      <c r="L1355" s="3" t="s">
        <v>121</v>
      </c>
      <c r="M1355" s="29" t="n">
        <v>120</v>
      </c>
      <c r="N1355" s="30" t="n">
        <f aca="false">DATE(YEAR(B1355),MONTH(B1355),1)</f>
        <v>45962</v>
      </c>
      <c r="O1355" s="0" t="str">
        <f aca="false">IF(J1355&lt;=2,"0-2 days",IF(J1355&lt;=7,"3-7 days",IF(J1355&lt;=14,"8-14 days",IF(J1355&lt;=21,"15-21 days","22+ days"))))</f>
        <v>3-7 days</v>
      </c>
      <c r="P1355" s="0" t="str">
        <f aca="false">IF(VALUE(LEFT(D1355,2))&lt;10,"Early (7-10 AM)",IF(VALUE(LEFT(D1355,2))&lt;14,"Midday (10 AM-2 PM)",IF(VALUE(LEFT(D1355,2))&lt;16,"Afternoon (2-4 PM)","Late (4-6 PM)")))</f>
        <v>Late (4-6 PM)</v>
      </c>
      <c r="Q1355" s="3" t="n">
        <f aca="false">IF(L1355="No-show",1,0)</f>
        <v>0</v>
      </c>
      <c r="R1355" s="29" t="n">
        <f aca="false">IF(L1355="No-show",M1355,0)</f>
        <v>0</v>
      </c>
    </row>
    <row r="1356" customFormat="false" ht="15" hidden="false" customHeight="false" outlineLevel="0" collapsed="false">
      <c r="A1356" s="0" t="s">
        <v>1746</v>
      </c>
      <c r="B1356" s="28" t="n">
        <v>45972</v>
      </c>
      <c r="C1356" s="3" t="s">
        <v>30</v>
      </c>
      <c r="D1356" s="3" t="s">
        <v>212</v>
      </c>
      <c r="E1356" s="3" t="s">
        <v>1480</v>
      </c>
      <c r="F1356" s="3" t="s">
        <v>8</v>
      </c>
      <c r="G1356" s="3" t="s">
        <v>64</v>
      </c>
      <c r="H1356" s="3" t="s">
        <v>58</v>
      </c>
      <c r="I1356" s="3" t="s">
        <v>49</v>
      </c>
      <c r="J1356" s="0" t="n">
        <v>9</v>
      </c>
      <c r="K1356" s="3" t="s">
        <v>29</v>
      </c>
      <c r="L1356" s="3" t="s">
        <v>121</v>
      </c>
      <c r="M1356" s="29" t="n">
        <v>105</v>
      </c>
      <c r="N1356" s="30" t="n">
        <f aca="false">DATE(YEAR(B1356),MONTH(B1356),1)</f>
        <v>45962</v>
      </c>
      <c r="O1356" s="0" t="str">
        <f aca="false">IF(J1356&lt;=2,"0-2 days",IF(J1356&lt;=7,"3-7 days",IF(J1356&lt;=14,"8-14 days",IF(J1356&lt;=21,"15-21 days","22+ days"))))</f>
        <v>8-14 days</v>
      </c>
      <c r="P1356" s="0" t="str">
        <f aca="false">IF(VALUE(LEFT(D1356,2))&lt;10,"Early (7-10 AM)",IF(VALUE(LEFT(D1356,2))&lt;14,"Midday (10 AM-2 PM)",IF(VALUE(LEFT(D1356,2))&lt;16,"Afternoon (2-4 PM)","Late (4-6 PM)")))</f>
        <v>Late (4-6 PM)</v>
      </c>
      <c r="Q1356" s="3" t="n">
        <f aca="false">IF(L1356="No-show",1,0)</f>
        <v>0</v>
      </c>
      <c r="R1356" s="29" t="n">
        <f aca="false">IF(L1356="No-show",M1356,0)</f>
        <v>0</v>
      </c>
    </row>
    <row r="1357" customFormat="false" ht="15" hidden="false" customHeight="false" outlineLevel="0" collapsed="false">
      <c r="A1357" s="0" t="s">
        <v>1747</v>
      </c>
      <c r="B1357" s="28" t="n">
        <v>45972</v>
      </c>
      <c r="C1357" s="3" t="s">
        <v>30</v>
      </c>
      <c r="D1357" s="3" t="s">
        <v>212</v>
      </c>
      <c r="E1357" s="3" t="s">
        <v>854</v>
      </c>
      <c r="F1357" s="3" t="s">
        <v>3</v>
      </c>
      <c r="G1357" s="3" t="s">
        <v>64</v>
      </c>
      <c r="H1357" s="3" t="s">
        <v>56</v>
      </c>
      <c r="I1357" s="3" t="s">
        <v>43</v>
      </c>
      <c r="J1357" s="0" t="n">
        <v>10</v>
      </c>
      <c r="K1357" s="3" t="s">
        <v>29</v>
      </c>
      <c r="L1357" s="3" t="s">
        <v>217</v>
      </c>
      <c r="M1357" s="29" t="n">
        <v>115</v>
      </c>
      <c r="N1357" s="30" t="n">
        <f aca="false">DATE(YEAR(B1357),MONTH(B1357),1)</f>
        <v>45962</v>
      </c>
      <c r="O1357" s="0" t="str">
        <f aca="false">IF(J1357&lt;=2,"0-2 days",IF(J1357&lt;=7,"3-7 days",IF(J1357&lt;=14,"8-14 days",IF(J1357&lt;=21,"15-21 days","22+ days"))))</f>
        <v>8-14 days</v>
      </c>
      <c r="P1357" s="0" t="str">
        <f aca="false">IF(VALUE(LEFT(D1357,2))&lt;10,"Early (7-10 AM)",IF(VALUE(LEFT(D1357,2))&lt;14,"Midday (10 AM-2 PM)",IF(VALUE(LEFT(D1357,2))&lt;16,"Afternoon (2-4 PM)","Late (4-6 PM)")))</f>
        <v>Late (4-6 PM)</v>
      </c>
      <c r="Q1357" s="3" t="n">
        <f aca="false">IF(L1357="No-show",1,0)</f>
        <v>1</v>
      </c>
      <c r="R1357" s="29" t="n">
        <f aca="false">IF(L1357="No-show",M1357,0)</f>
        <v>115</v>
      </c>
    </row>
    <row r="1358" customFormat="false" ht="15" hidden="false" customHeight="false" outlineLevel="0" collapsed="false">
      <c r="A1358" s="0" t="s">
        <v>1748</v>
      </c>
      <c r="B1358" s="28" t="n">
        <v>45972</v>
      </c>
      <c r="C1358" s="3" t="s">
        <v>30</v>
      </c>
      <c r="D1358" s="3" t="s">
        <v>212</v>
      </c>
      <c r="E1358" s="3" t="s">
        <v>1618</v>
      </c>
      <c r="F1358" s="3" t="s">
        <v>7</v>
      </c>
      <c r="G1358" s="3" t="s">
        <v>64</v>
      </c>
      <c r="H1358" s="3" t="s">
        <v>42</v>
      </c>
      <c r="I1358" s="3" t="s">
        <v>46</v>
      </c>
      <c r="J1358" s="0" t="n">
        <v>13</v>
      </c>
      <c r="K1358" s="3" t="s">
        <v>29</v>
      </c>
      <c r="L1358" s="3" t="s">
        <v>284</v>
      </c>
      <c r="M1358" s="29" t="n">
        <v>72</v>
      </c>
      <c r="N1358" s="30" t="n">
        <f aca="false">DATE(YEAR(B1358),MONTH(B1358),1)</f>
        <v>45962</v>
      </c>
      <c r="O1358" s="0" t="str">
        <f aca="false">IF(J1358&lt;=2,"0-2 days",IF(J1358&lt;=7,"3-7 days",IF(J1358&lt;=14,"8-14 days",IF(J1358&lt;=21,"15-21 days","22+ days"))))</f>
        <v>8-14 days</v>
      </c>
      <c r="P1358" s="0" t="str">
        <f aca="false">IF(VALUE(LEFT(D1358,2))&lt;10,"Early (7-10 AM)",IF(VALUE(LEFT(D1358,2))&lt;14,"Midday (10 AM-2 PM)",IF(VALUE(LEFT(D1358,2))&lt;16,"Afternoon (2-4 PM)","Late (4-6 PM)")))</f>
        <v>Late (4-6 PM)</v>
      </c>
      <c r="Q1358" s="3" t="n">
        <f aca="false">IF(L1358="No-show",1,0)</f>
        <v>0</v>
      </c>
      <c r="R1358" s="29" t="n">
        <f aca="false">IF(L1358="No-show",M1358,0)</f>
        <v>0</v>
      </c>
    </row>
    <row r="1359" customFormat="false" ht="15" hidden="false" customHeight="false" outlineLevel="0" collapsed="false">
      <c r="A1359" s="0" t="s">
        <v>1749</v>
      </c>
      <c r="B1359" s="28" t="n">
        <v>45972</v>
      </c>
      <c r="C1359" s="3" t="s">
        <v>30</v>
      </c>
      <c r="D1359" s="3" t="s">
        <v>219</v>
      </c>
      <c r="E1359" s="3" t="s">
        <v>685</v>
      </c>
      <c r="F1359" s="3" t="s">
        <v>8</v>
      </c>
      <c r="G1359" s="3" t="s">
        <v>64</v>
      </c>
      <c r="H1359" s="3" t="s">
        <v>58</v>
      </c>
      <c r="I1359" s="3" t="s">
        <v>52</v>
      </c>
      <c r="J1359" s="0" t="n">
        <v>13</v>
      </c>
      <c r="K1359" s="3" t="s">
        <v>29</v>
      </c>
      <c r="L1359" s="3" t="s">
        <v>121</v>
      </c>
      <c r="M1359" s="29" t="n">
        <v>105</v>
      </c>
      <c r="N1359" s="30" t="n">
        <f aca="false">DATE(YEAR(B1359),MONTH(B1359),1)</f>
        <v>45962</v>
      </c>
      <c r="O1359" s="0" t="str">
        <f aca="false">IF(J1359&lt;=2,"0-2 days",IF(J1359&lt;=7,"3-7 days",IF(J1359&lt;=14,"8-14 days",IF(J1359&lt;=21,"15-21 days","22+ days"))))</f>
        <v>8-14 days</v>
      </c>
      <c r="P1359" s="0" t="str">
        <f aca="false">IF(VALUE(LEFT(D1359,2))&lt;10,"Early (7-10 AM)",IF(VALUE(LEFT(D1359,2))&lt;14,"Midday (10 AM-2 PM)",IF(VALUE(LEFT(D1359,2))&lt;16,"Afternoon (2-4 PM)","Late (4-6 PM)")))</f>
        <v>Late (4-6 PM)</v>
      </c>
      <c r="Q1359" s="3" t="n">
        <f aca="false">IF(L1359="No-show",1,0)</f>
        <v>0</v>
      </c>
      <c r="R1359" s="29" t="n">
        <f aca="false">IF(L1359="No-show",M1359,0)</f>
        <v>0</v>
      </c>
    </row>
    <row r="1360" customFormat="false" ht="15" hidden="false" customHeight="false" outlineLevel="0" collapsed="false">
      <c r="A1360" s="0" t="s">
        <v>1750</v>
      </c>
      <c r="B1360" s="28" t="n">
        <v>45972</v>
      </c>
      <c r="C1360" s="3" t="s">
        <v>30</v>
      </c>
      <c r="D1360" s="3" t="s">
        <v>222</v>
      </c>
      <c r="E1360" s="3" t="s">
        <v>473</v>
      </c>
      <c r="F1360" s="3" t="s">
        <v>4</v>
      </c>
      <c r="G1360" s="3" t="s">
        <v>66</v>
      </c>
      <c r="H1360" s="3" t="s">
        <v>48</v>
      </c>
      <c r="I1360" s="3" t="s">
        <v>43</v>
      </c>
      <c r="J1360" s="0" t="n">
        <v>8</v>
      </c>
      <c r="K1360" s="3" t="s">
        <v>29</v>
      </c>
      <c r="L1360" s="3" t="s">
        <v>121</v>
      </c>
      <c r="M1360" s="29" t="n">
        <v>118</v>
      </c>
      <c r="N1360" s="30" t="n">
        <f aca="false">DATE(YEAR(B1360),MONTH(B1360),1)</f>
        <v>45962</v>
      </c>
      <c r="O1360" s="0" t="str">
        <f aca="false">IF(J1360&lt;=2,"0-2 days",IF(J1360&lt;=7,"3-7 days",IF(J1360&lt;=14,"8-14 days",IF(J1360&lt;=21,"15-21 days","22+ days"))))</f>
        <v>8-14 days</v>
      </c>
      <c r="P1360" s="0" t="str">
        <f aca="false">IF(VALUE(LEFT(D1360,2))&lt;10,"Early (7-10 AM)",IF(VALUE(LEFT(D1360,2))&lt;14,"Midday (10 AM-2 PM)",IF(VALUE(LEFT(D1360,2))&lt;16,"Afternoon (2-4 PM)","Late (4-6 PM)")))</f>
        <v>Late (4-6 PM)</v>
      </c>
      <c r="Q1360" s="3" t="n">
        <f aca="false">IF(L1360="No-show",1,0)</f>
        <v>0</v>
      </c>
      <c r="R1360" s="29" t="n">
        <f aca="false">IF(L1360="No-show",M1360,0)</f>
        <v>0</v>
      </c>
    </row>
    <row r="1361" customFormat="false" ht="15" hidden="false" customHeight="false" outlineLevel="0" collapsed="false">
      <c r="A1361" s="0" t="s">
        <v>1751</v>
      </c>
      <c r="B1361" s="28" t="n">
        <v>45972</v>
      </c>
      <c r="C1361" s="3" t="s">
        <v>30</v>
      </c>
      <c r="D1361" s="3" t="s">
        <v>222</v>
      </c>
      <c r="E1361" s="3" t="s">
        <v>1616</v>
      </c>
      <c r="F1361" s="3" t="s">
        <v>4</v>
      </c>
      <c r="G1361" s="3" t="s">
        <v>64</v>
      </c>
      <c r="H1361" s="3" t="s">
        <v>58</v>
      </c>
      <c r="I1361" s="3" t="s">
        <v>52</v>
      </c>
      <c r="J1361" s="0" t="n">
        <v>2</v>
      </c>
      <c r="K1361" s="3" t="s">
        <v>29</v>
      </c>
      <c r="L1361" s="3" t="s">
        <v>121</v>
      </c>
      <c r="M1361" s="29" t="n">
        <v>105</v>
      </c>
      <c r="N1361" s="30" t="n">
        <f aca="false">DATE(YEAR(B1361),MONTH(B1361),1)</f>
        <v>45962</v>
      </c>
      <c r="O1361" s="0" t="str">
        <f aca="false">IF(J1361&lt;=2,"0-2 days",IF(J1361&lt;=7,"3-7 days",IF(J1361&lt;=14,"8-14 days",IF(J1361&lt;=21,"15-21 days","22+ days"))))</f>
        <v>0-2 days</v>
      </c>
      <c r="P1361" s="0" t="str">
        <f aca="false">IF(VALUE(LEFT(D1361,2))&lt;10,"Early (7-10 AM)",IF(VALUE(LEFT(D1361,2))&lt;14,"Midday (10 AM-2 PM)",IF(VALUE(LEFT(D1361,2))&lt;16,"Afternoon (2-4 PM)","Late (4-6 PM)")))</f>
        <v>Late (4-6 PM)</v>
      </c>
      <c r="Q1361" s="3" t="n">
        <f aca="false">IF(L1361="No-show",1,0)</f>
        <v>0</v>
      </c>
      <c r="R1361" s="29" t="n">
        <f aca="false">IF(L1361="No-show",M1361,0)</f>
        <v>0</v>
      </c>
    </row>
    <row r="1362" customFormat="false" ht="15" hidden="false" customHeight="false" outlineLevel="0" collapsed="false">
      <c r="A1362" s="0" t="s">
        <v>1752</v>
      </c>
      <c r="B1362" s="28" t="n">
        <v>45972</v>
      </c>
      <c r="C1362" s="3" t="s">
        <v>30</v>
      </c>
      <c r="D1362" s="3" t="s">
        <v>222</v>
      </c>
      <c r="E1362" s="3" t="s">
        <v>941</v>
      </c>
      <c r="F1362" s="3" t="s">
        <v>8</v>
      </c>
      <c r="G1362" s="3" t="s">
        <v>64</v>
      </c>
      <c r="H1362" s="3" t="s">
        <v>58</v>
      </c>
      <c r="I1362" s="3" t="s">
        <v>46</v>
      </c>
      <c r="J1362" s="0" t="n">
        <v>3</v>
      </c>
      <c r="K1362" s="3" t="s">
        <v>29</v>
      </c>
      <c r="L1362" s="3" t="s">
        <v>121</v>
      </c>
      <c r="M1362" s="29" t="n">
        <v>105</v>
      </c>
      <c r="N1362" s="30" t="n">
        <f aca="false">DATE(YEAR(B1362),MONTH(B1362),1)</f>
        <v>45962</v>
      </c>
      <c r="O1362" s="0" t="str">
        <f aca="false">IF(J1362&lt;=2,"0-2 days",IF(J1362&lt;=7,"3-7 days",IF(J1362&lt;=14,"8-14 days",IF(J1362&lt;=21,"15-21 days","22+ days"))))</f>
        <v>3-7 days</v>
      </c>
      <c r="P1362" s="0" t="str">
        <f aca="false">IF(VALUE(LEFT(D1362,2))&lt;10,"Early (7-10 AM)",IF(VALUE(LEFT(D1362,2))&lt;14,"Midday (10 AM-2 PM)",IF(VALUE(LEFT(D1362,2))&lt;16,"Afternoon (2-4 PM)","Late (4-6 PM)")))</f>
        <v>Late (4-6 PM)</v>
      </c>
      <c r="Q1362" s="3" t="n">
        <f aca="false">IF(L1362="No-show",1,0)</f>
        <v>0</v>
      </c>
      <c r="R1362" s="29" t="n">
        <f aca="false">IF(L1362="No-show",M1362,0)</f>
        <v>0</v>
      </c>
    </row>
    <row r="1363" customFormat="false" ht="15" hidden="false" customHeight="false" outlineLevel="0" collapsed="false">
      <c r="A1363" s="0" t="s">
        <v>1753</v>
      </c>
      <c r="B1363" s="28" t="n">
        <v>45973</v>
      </c>
      <c r="C1363" s="3" t="s">
        <v>33</v>
      </c>
      <c r="D1363" s="3" t="s">
        <v>119</v>
      </c>
      <c r="E1363" s="3" t="s">
        <v>1754</v>
      </c>
      <c r="F1363" s="3" t="s">
        <v>7</v>
      </c>
      <c r="G1363" s="3" t="s">
        <v>63</v>
      </c>
      <c r="H1363" s="3" t="s">
        <v>60</v>
      </c>
      <c r="I1363" s="3" t="s">
        <v>52</v>
      </c>
      <c r="J1363" s="0" t="n">
        <v>5</v>
      </c>
      <c r="K1363" s="3" t="s">
        <v>29</v>
      </c>
      <c r="L1363" s="3" t="s">
        <v>284</v>
      </c>
      <c r="M1363" s="29" t="n">
        <v>216</v>
      </c>
      <c r="N1363" s="30" t="n">
        <f aca="false">DATE(YEAR(B1363),MONTH(B1363),1)</f>
        <v>45962</v>
      </c>
      <c r="O1363" s="0" t="str">
        <f aca="false">IF(J1363&lt;=2,"0-2 days",IF(J1363&lt;=7,"3-7 days",IF(J1363&lt;=14,"8-14 days",IF(J1363&lt;=21,"15-21 days","22+ days"))))</f>
        <v>3-7 days</v>
      </c>
      <c r="P1363" s="0" t="str">
        <f aca="false">IF(VALUE(LEFT(D1363,2))&lt;10,"Early (7-10 AM)",IF(VALUE(LEFT(D1363,2))&lt;14,"Midday (10 AM-2 PM)",IF(VALUE(LEFT(D1363,2))&lt;16,"Afternoon (2-4 PM)","Late (4-6 PM)")))</f>
        <v>Early (7-10 AM)</v>
      </c>
      <c r="Q1363" s="3" t="n">
        <f aca="false">IF(L1363="No-show",1,0)</f>
        <v>0</v>
      </c>
      <c r="R1363" s="29" t="n">
        <f aca="false">IF(L1363="No-show",M1363,0)</f>
        <v>0</v>
      </c>
    </row>
    <row r="1364" customFormat="false" ht="15" hidden="false" customHeight="false" outlineLevel="0" collapsed="false">
      <c r="A1364" s="0" t="s">
        <v>1755</v>
      </c>
      <c r="B1364" s="28" t="n">
        <v>45973</v>
      </c>
      <c r="C1364" s="3" t="s">
        <v>33</v>
      </c>
      <c r="D1364" s="3" t="s">
        <v>119</v>
      </c>
      <c r="E1364" s="3" t="s">
        <v>1646</v>
      </c>
      <c r="F1364" s="3" t="s">
        <v>8</v>
      </c>
      <c r="G1364" s="3" t="s">
        <v>66</v>
      </c>
      <c r="H1364" s="3" t="s">
        <v>60</v>
      </c>
      <c r="I1364" s="3" t="s">
        <v>52</v>
      </c>
      <c r="J1364" s="0" t="n">
        <v>2</v>
      </c>
      <c r="K1364" s="3" t="s">
        <v>29</v>
      </c>
      <c r="L1364" s="3" t="s">
        <v>121</v>
      </c>
      <c r="M1364" s="29" t="n">
        <v>135</v>
      </c>
      <c r="N1364" s="30" t="n">
        <f aca="false">DATE(YEAR(B1364),MONTH(B1364),1)</f>
        <v>45962</v>
      </c>
      <c r="O1364" s="0" t="str">
        <f aca="false">IF(J1364&lt;=2,"0-2 days",IF(J1364&lt;=7,"3-7 days",IF(J1364&lt;=14,"8-14 days",IF(J1364&lt;=21,"15-21 days","22+ days"))))</f>
        <v>0-2 days</v>
      </c>
      <c r="P1364" s="0" t="str">
        <f aca="false">IF(VALUE(LEFT(D1364,2))&lt;10,"Early (7-10 AM)",IF(VALUE(LEFT(D1364,2))&lt;14,"Midday (10 AM-2 PM)",IF(VALUE(LEFT(D1364,2))&lt;16,"Afternoon (2-4 PM)","Late (4-6 PM)")))</f>
        <v>Early (7-10 AM)</v>
      </c>
      <c r="Q1364" s="3" t="n">
        <f aca="false">IF(L1364="No-show",1,0)</f>
        <v>0</v>
      </c>
      <c r="R1364" s="29" t="n">
        <f aca="false">IF(L1364="No-show",M1364,0)</f>
        <v>0</v>
      </c>
    </row>
    <row r="1365" customFormat="false" ht="15" hidden="false" customHeight="false" outlineLevel="0" collapsed="false">
      <c r="A1365" s="0" t="s">
        <v>1756</v>
      </c>
      <c r="B1365" s="28" t="n">
        <v>45973</v>
      </c>
      <c r="C1365" s="3" t="s">
        <v>33</v>
      </c>
      <c r="D1365" s="3" t="s">
        <v>125</v>
      </c>
      <c r="E1365" s="3" t="s">
        <v>902</v>
      </c>
      <c r="F1365" s="3" t="s">
        <v>4</v>
      </c>
      <c r="G1365" s="3" t="s">
        <v>64</v>
      </c>
      <c r="H1365" s="3" t="s">
        <v>48</v>
      </c>
      <c r="I1365" s="3" t="s">
        <v>57</v>
      </c>
      <c r="J1365" s="0" t="n">
        <v>4</v>
      </c>
      <c r="K1365" s="3" t="s">
        <v>29</v>
      </c>
      <c r="L1365" s="3" t="s">
        <v>121</v>
      </c>
      <c r="M1365" s="29" t="n">
        <v>118</v>
      </c>
      <c r="N1365" s="30" t="n">
        <f aca="false">DATE(YEAR(B1365),MONTH(B1365),1)</f>
        <v>45962</v>
      </c>
      <c r="O1365" s="0" t="str">
        <f aca="false">IF(J1365&lt;=2,"0-2 days",IF(J1365&lt;=7,"3-7 days",IF(J1365&lt;=14,"8-14 days",IF(J1365&lt;=21,"15-21 days","22+ days"))))</f>
        <v>3-7 days</v>
      </c>
      <c r="P1365" s="0" t="str">
        <f aca="false">IF(VALUE(LEFT(D1365,2))&lt;10,"Early (7-10 AM)",IF(VALUE(LEFT(D1365,2))&lt;14,"Midday (10 AM-2 PM)",IF(VALUE(LEFT(D1365,2))&lt;16,"Afternoon (2-4 PM)","Late (4-6 PM)")))</f>
        <v>Early (7-10 AM)</v>
      </c>
      <c r="Q1365" s="3" t="n">
        <f aca="false">IF(L1365="No-show",1,0)</f>
        <v>0</v>
      </c>
      <c r="R1365" s="29" t="n">
        <f aca="false">IF(L1365="No-show",M1365,0)</f>
        <v>0</v>
      </c>
    </row>
    <row r="1366" customFormat="false" ht="15" hidden="false" customHeight="false" outlineLevel="0" collapsed="false">
      <c r="A1366" s="0" t="s">
        <v>1757</v>
      </c>
      <c r="B1366" s="28" t="n">
        <v>45973</v>
      </c>
      <c r="C1366" s="3" t="s">
        <v>33</v>
      </c>
      <c r="D1366" s="3" t="s">
        <v>135</v>
      </c>
      <c r="E1366" s="3" t="s">
        <v>1031</v>
      </c>
      <c r="F1366" s="3" t="s">
        <v>4</v>
      </c>
      <c r="G1366" s="3" t="s">
        <v>66</v>
      </c>
      <c r="H1366" s="3" t="s">
        <v>58</v>
      </c>
      <c r="I1366" s="3" t="s">
        <v>43</v>
      </c>
      <c r="J1366" s="0" t="n">
        <v>12</v>
      </c>
      <c r="K1366" s="3" t="s">
        <v>29</v>
      </c>
      <c r="L1366" s="3" t="s">
        <v>217</v>
      </c>
      <c r="M1366" s="29" t="n">
        <v>105</v>
      </c>
      <c r="N1366" s="30" t="n">
        <f aca="false">DATE(YEAR(B1366),MONTH(B1366),1)</f>
        <v>45962</v>
      </c>
      <c r="O1366" s="0" t="str">
        <f aca="false">IF(J1366&lt;=2,"0-2 days",IF(J1366&lt;=7,"3-7 days",IF(J1366&lt;=14,"8-14 days",IF(J1366&lt;=21,"15-21 days","22+ days"))))</f>
        <v>8-14 days</v>
      </c>
      <c r="P1366" s="0" t="str">
        <f aca="false">IF(VALUE(LEFT(D1366,2))&lt;10,"Early (7-10 AM)",IF(VALUE(LEFT(D1366,2))&lt;14,"Midday (10 AM-2 PM)",IF(VALUE(LEFT(D1366,2))&lt;16,"Afternoon (2-4 PM)","Late (4-6 PM)")))</f>
        <v>Early (7-10 AM)</v>
      </c>
      <c r="Q1366" s="3" t="n">
        <f aca="false">IF(L1366="No-show",1,0)</f>
        <v>1</v>
      </c>
      <c r="R1366" s="29" t="n">
        <f aca="false">IF(L1366="No-show",M1366,0)</f>
        <v>105</v>
      </c>
    </row>
    <row r="1367" customFormat="false" ht="15" hidden="false" customHeight="false" outlineLevel="0" collapsed="false">
      <c r="A1367" s="0" t="s">
        <v>1758</v>
      </c>
      <c r="B1367" s="28" t="n">
        <v>45973</v>
      </c>
      <c r="C1367" s="3" t="s">
        <v>33</v>
      </c>
      <c r="D1367" s="3" t="s">
        <v>135</v>
      </c>
      <c r="E1367" s="3" t="s">
        <v>771</v>
      </c>
      <c r="F1367" s="3" t="s">
        <v>8</v>
      </c>
      <c r="G1367" s="3" t="s">
        <v>64</v>
      </c>
      <c r="H1367" s="3" t="s">
        <v>42</v>
      </c>
      <c r="I1367" s="3" t="s">
        <v>57</v>
      </c>
      <c r="J1367" s="0" t="n">
        <v>10</v>
      </c>
      <c r="K1367" s="3" t="s">
        <v>29</v>
      </c>
      <c r="L1367" s="3" t="s">
        <v>121</v>
      </c>
      <c r="M1367" s="29" t="n">
        <v>72</v>
      </c>
      <c r="N1367" s="30" t="n">
        <f aca="false">DATE(YEAR(B1367),MONTH(B1367),1)</f>
        <v>45962</v>
      </c>
      <c r="O1367" s="0" t="str">
        <f aca="false">IF(J1367&lt;=2,"0-2 days",IF(J1367&lt;=7,"3-7 days",IF(J1367&lt;=14,"8-14 days",IF(J1367&lt;=21,"15-21 days","22+ days"))))</f>
        <v>8-14 days</v>
      </c>
      <c r="P1367" s="0" t="str">
        <f aca="false">IF(VALUE(LEFT(D1367,2))&lt;10,"Early (7-10 AM)",IF(VALUE(LEFT(D1367,2))&lt;14,"Midday (10 AM-2 PM)",IF(VALUE(LEFT(D1367,2))&lt;16,"Afternoon (2-4 PM)","Late (4-6 PM)")))</f>
        <v>Early (7-10 AM)</v>
      </c>
      <c r="Q1367" s="3" t="n">
        <f aca="false">IF(L1367="No-show",1,0)</f>
        <v>0</v>
      </c>
      <c r="R1367" s="29" t="n">
        <f aca="false">IF(L1367="No-show",M1367,0)</f>
        <v>0</v>
      </c>
    </row>
    <row r="1368" customFormat="false" ht="15" hidden="false" customHeight="false" outlineLevel="0" collapsed="false">
      <c r="A1368" s="0" t="s">
        <v>1759</v>
      </c>
      <c r="B1368" s="28" t="n">
        <v>45973</v>
      </c>
      <c r="C1368" s="3" t="s">
        <v>33</v>
      </c>
      <c r="D1368" s="3" t="s">
        <v>235</v>
      </c>
      <c r="E1368" s="3" t="s">
        <v>1630</v>
      </c>
      <c r="F1368" s="3" t="s">
        <v>3</v>
      </c>
      <c r="G1368" s="3" t="s">
        <v>64</v>
      </c>
      <c r="H1368" s="3" t="s">
        <v>58</v>
      </c>
      <c r="I1368" s="3" t="s">
        <v>43</v>
      </c>
      <c r="J1368" s="0" t="n">
        <v>11</v>
      </c>
      <c r="K1368" s="3" t="s">
        <v>29</v>
      </c>
      <c r="L1368" s="3" t="s">
        <v>121</v>
      </c>
      <c r="M1368" s="29" t="n">
        <v>105</v>
      </c>
      <c r="N1368" s="30" t="n">
        <f aca="false">DATE(YEAR(B1368),MONTH(B1368),1)</f>
        <v>45962</v>
      </c>
      <c r="O1368" s="0" t="str">
        <f aca="false">IF(J1368&lt;=2,"0-2 days",IF(J1368&lt;=7,"3-7 days",IF(J1368&lt;=14,"8-14 days",IF(J1368&lt;=21,"15-21 days","22+ days"))))</f>
        <v>8-14 days</v>
      </c>
      <c r="P1368" s="0" t="str">
        <f aca="false">IF(VALUE(LEFT(D1368,2))&lt;10,"Early (7-10 AM)",IF(VALUE(LEFT(D1368,2))&lt;14,"Midday (10 AM-2 PM)",IF(VALUE(LEFT(D1368,2))&lt;16,"Afternoon (2-4 PM)","Late (4-6 PM)")))</f>
        <v>Early (7-10 AM)</v>
      </c>
      <c r="Q1368" s="3" t="n">
        <f aca="false">IF(L1368="No-show",1,0)</f>
        <v>0</v>
      </c>
      <c r="R1368" s="29" t="n">
        <f aca="false">IF(L1368="No-show",M1368,0)</f>
        <v>0</v>
      </c>
    </row>
    <row r="1369" customFormat="false" ht="15" hidden="false" customHeight="false" outlineLevel="0" collapsed="false">
      <c r="A1369" s="0" t="s">
        <v>1760</v>
      </c>
      <c r="B1369" s="28" t="n">
        <v>45973</v>
      </c>
      <c r="C1369" s="3" t="s">
        <v>33</v>
      </c>
      <c r="D1369" s="3" t="s">
        <v>151</v>
      </c>
      <c r="E1369" s="3" t="s">
        <v>1148</v>
      </c>
      <c r="F1369" s="3" t="s">
        <v>8</v>
      </c>
      <c r="G1369" s="3" t="s">
        <v>64</v>
      </c>
      <c r="H1369" s="3" t="s">
        <v>54</v>
      </c>
      <c r="I1369" s="3" t="s">
        <v>46</v>
      </c>
      <c r="J1369" s="0" t="n">
        <v>8</v>
      </c>
      <c r="K1369" s="3" t="s">
        <v>29</v>
      </c>
      <c r="L1369" s="3" t="s">
        <v>121</v>
      </c>
      <c r="M1369" s="29" t="n">
        <v>120</v>
      </c>
      <c r="N1369" s="30" t="n">
        <f aca="false">DATE(YEAR(B1369),MONTH(B1369),1)</f>
        <v>45962</v>
      </c>
      <c r="O1369" s="0" t="str">
        <f aca="false">IF(J1369&lt;=2,"0-2 days",IF(J1369&lt;=7,"3-7 days",IF(J1369&lt;=14,"8-14 days",IF(J1369&lt;=21,"15-21 days","22+ days"))))</f>
        <v>8-14 days</v>
      </c>
      <c r="P1369" s="0" t="str">
        <f aca="false">IF(VALUE(LEFT(D1369,2))&lt;10,"Early (7-10 AM)",IF(VALUE(LEFT(D1369,2))&lt;14,"Midday (10 AM-2 PM)",IF(VALUE(LEFT(D1369,2))&lt;16,"Afternoon (2-4 PM)","Late (4-6 PM)")))</f>
        <v>Early (7-10 AM)</v>
      </c>
      <c r="Q1369" s="3" t="n">
        <f aca="false">IF(L1369="No-show",1,0)</f>
        <v>0</v>
      </c>
      <c r="R1369" s="29" t="n">
        <f aca="false">IF(L1369="No-show",M1369,0)</f>
        <v>0</v>
      </c>
    </row>
    <row r="1370" customFormat="false" ht="15" hidden="false" customHeight="false" outlineLevel="0" collapsed="false">
      <c r="A1370" s="0" t="s">
        <v>1761</v>
      </c>
      <c r="B1370" s="28" t="n">
        <v>45973</v>
      </c>
      <c r="C1370" s="3" t="s">
        <v>33</v>
      </c>
      <c r="D1370" s="3" t="s">
        <v>154</v>
      </c>
      <c r="E1370" s="3" t="s">
        <v>1762</v>
      </c>
      <c r="F1370" s="3" t="s">
        <v>7</v>
      </c>
      <c r="G1370" s="3" t="s">
        <v>63</v>
      </c>
      <c r="H1370" s="3" t="s">
        <v>60</v>
      </c>
      <c r="I1370" s="3" t="s">
        <v>43</v>
      </c>
      <c r="J1370" s="0" t="n">
        <v>9</v>
      </c>
      <c r="K1370" s="3" t="s">
        <v>29</v>
      </c>
      <c r="L1370" s="3" t="s">
        <v>121</v>
      </c>
      <c r="M1370" s="29" t="n">
        <v>216</v>
      </c>
      <c r="N1370" s="30" t="n">
        <f aca="false">DATE(YEAR(B1370),MONTH(B1370),1)</f>
        <v>45962</v>
      </c>
      <c r="O1370" s="0" t="str">
        <f aca="false">IF(J1370&lt;=2,"0-2 days",IF(J1370&lt;=7,"3-7 days",IF(J1370&lt;=14,"8-14 days",IF(J1370&lt;=21,"15-21 days","22+ days"))))</f>
        <v>8-14 days</v>
      </c>
      <c r="P1370" s="0" t="str">
        <f aca="false">IF(VALUE(LEFT(D1370,2))&lt;10,"Early (7-10 AM)",IF(VALUE(LEFT(D1370,2))&lt;14,"Midday (10 AM-2 PM)",IF(VALUE(LEFT(D1370,2))&lt;16,"Afternoon (2-4 PM)","Late (4-6 PM)")))</f>
        <v>Midday (10 AM-2 PM)</v>
      </c>
      <c r="Q1370" s="3" t="n">
        <f aca="false">IF(L1370="No-show",1,0)</f>
        <v>0</v>
      </c>
      <c r="R1370" s="29" t="n">
        <f aca="false">IF(L1370="No-show",M1370,0)</f>
        <v>0</v>
      </c>
    </row>
    <row r="1371" customFormat="false" ht="15" hidden="false" customHeight="false" outlineLevel="0" collapsed="false">
      <c r="A1371" s="0" t="s">
        <v>1763</v>
      </c>
      <c r="B1371" s="28" t="n">
        <v>45973</v>
      </c>
      <c r="C1371" s="3" t="s">
        <v>33</v>
      </c>
      <c r="D1371" s="3" t="s">
        <v>154</v>
      </c>
      <c r="E1371" s="3" t="s">
        <v>1280</v>
      </c>
      <c r="F1371" s="3" t="s">
        <v>7</v>
      </c>
      <c r="G1371" s="3" t="s">
        <v>64</v>
      </c>
      <c r="H1371" s="3" t="s">
        <v>60</v>
      </c>
      <c r="I1371" s="3" t="s">
        <v>43</v>
      </c>
      <c r="J1371" s="0" t="n">
        <v>8</v>
      </c>
      <c r="K1371" s="3" t="s">
        <v>32</v>
      </c>
      <c r="L1371" s="3" t="s">
        <v>121</v>
      </c>
      <c r="M1371" s="29" t="n">
        <v>135</v>
      </c>
      <c r="N1371" s="30" t="n">
        <f aca="false">DATE(YEAR(B1371),MONTH(B1371),1)</f>
        <v>45962</v>
      </c>
      <c r="O1371" s="0" t="str">
        <f aca="false">IF(J1371&lt;=2,"0-2 days",IF(J1371&lt;=7,"3-7 days",IF(J1371&lt;=14,"8-14 days",IF(J1371&lt;=21,"15-21 days","22+ days"))))</f>
        <v>8-14 days</v>
      </c>
      <c r="P1371" s="0" t="str">
        <f aca="false">IF(VALUE(LEFT(D1371,2))&lt;10,"Early (7-10 AM)",IF(VALUE(LEFT(D1371,2))&lt;14,"Midday (10 AM-2 PM)",IF(VALUE(LEFT(D1371,2))&lt;16,"Afternoon (2-4 PM)","Late (4-6 PM)")))</f>
        <v>Midday (10 AM-2 PM)</v>
      </c>
      <c r="Q1371" s="3" t="n">
        <f aca="false">IF(L1371="No-show",1,0)</f>
        <v>0</v>
      </c>
      <c r="R1371" s="29" t="n">
        <f aca="false">IF(L1371="No-show",M1371,0)</f>
        <v>0</v>
      </c>
    </row>
    <row r="1372" customFormat="false" ht="15" hidden="false" customHeight="false" outlineLevel="0" collapsed="false">
      <c r="A1372" s="0" t="s">
        <v>1764</v>
      </c>
      <c r="B1372" s="28" t="n">
        <v>45973</v>
      </c>
      <c r="C1372" s="3" t="s">
        <v>33</v>
      </c>
      <c r="D1372" s="3" t="s">
        <v>159</v>
      </c>
      <c r="E1372" s="3" t="s">
        <v>1368</v>
      </c>
      <c r="F1372" s="3" t="s">
        <v>3</v>
      </c>
      <c r="G1372" s="3" t="s">
        <v>64</v>
      </c>
      <c r="H1372" s="3" t="s">
        <v>58</v>
      </c>
      <c r="I1372" s="3" t="s">
        <v>43</v>
      </c>
      <c r="J1372" s="0" t="n">
        <v>4</v>
      </c>
      <c r="K1372" s="3" t="s">
        <v>29</v>
      </c>
      <c r="L1372" s="3" t="s">
        <v>121</v>
      </c>
      <c r="M1372" s="29" t="n">
        <v>105</v>
      </c>
      <c r="N1372" s="30" t="n">
        <f aca="false">DATE(YEAR(B1372),MONTH(B1372),1)</f>
        <v>45962</v>
      </c>
      <c r="O1372" s="0" t="str">
        <f aca="false">IF(J1372&lt;=2,"0-2 days",IF(J1372&lt;=7,"3-7 days",IF(J1372&lt;=14,"8-14 days",IF(J1372&lt;=21,"15-21 days","22+ days"))))</f>
        <v>3-7 days</v>
      </c>
      <c r="P1372" s="0" t="str">
        <f aca="false">IF(VALUE(LEFT(D1372,2))&lt;10,"Early (7-10 AM)",IF(VALUE(LEFT(D1372,2))&lt;14,"Midday (10 AM-2 PM)",IF(VALUE(LEFT(D1372,2))&lt;16,"Afternoon (2-4 PM)","Late (4-6 PM)")))</f>
        <v>Midday (10 AM-2 PM)</v>
      </c>
      <c r="Q1372" s="3" t="n">
        <f aca="false">IF(L1372="No-show",1,0)</f>
        <v>0</v>
      </c>
      <c r="R1372" s="29" t="n">
        <f aca="false">IF(L1372="No-show",M1372,0)</f>
        <v>0</v>
      </c>
    </row>
    <row r="1373" customFormat="false" ht="15" hidden="false" customHeight="false" outlineLevel="0" collapsed="false">
      <c r="A1373" s="0" t="s">
        <v>1765</v>
      </c>
      <c r="B1373" s="28" t="n">
        <v>45973</v>
      </c>
      <c r="C1373" s="3" t="s">
        <v>33</v>
      </c>
      <c r="D1373" s="3" t="s">
        <v>159</v>
      </c>
      <c r="E1373" s="3" t="s">
        <v>1100</v>
      </c>
      <c r="F1373" s="3" t="s">
        <v>4</v>
      </c>
      <c r="G1373" s="3" t="s">
        <v>64</v>
      </c>
      <c r="H1373" s="3" t="s">
        <v>54</v>
      </c>
      <c r="I1373" s="3" t="s">
        <v>52</v>
      </c>
      <c r="J1373" s="0" t="n">
        <v>8</v>
      </c>
      <c r="K1373" s="3" t="s">
        <v>29</v>
      </c>
      <c r="L1373" s="3" t="s">
        <v>217</v>
      </c>
      <c r="M1373" s="29" t="n">
        <v>120</v>
      </c>
      <c r="N1373" s="30" t="n">
        <f aca="false">DATE(YEAR(B1373),MONTH(B1373),1)</f>
        <v>45962</v>
      </c>
      <c r="O1373" s="0" t="str">
        <f aca="false">IF(J1373&lt;=2,"0-2 days",IF(J1373&lt;=7,"3-7 days",IF(J1373&lt;=14,"8-14 days",IF(J1373&lt;=21,"15-21 days","22+ days"))))</f>
        <v>8-14 days</v>
      </c>
      <c r="P1373" s="0" t="str">
        <f aca="false">IF(VALUE(LEFT(D1373,2))&lt;10,"Early (7-10 AM)",IF(VALUE(LEFT(D1373,2))&lt;14,"Midday (10 AM-2 PM)",IF(VALUE(LEFT(D1373,2))&lt;16,"Afternoon (2-4 PM)","Late (4-6 PM)")))</f>
        <v>Midday (10 AM-2 PM)</v>
      </c>
      <c r="Q1373" s="3" t="n">
        <f aca="false">IF(L1373="No-show",1,0)</f>
        <v>1</v>
      </c>
      <c r="R1373" s="29" t="n">
        <f aca="false">IF(L1373="No-show",M1373,0)</f>
        <v>120</v>
      </c>
    </row>
    <row r="1374" customFormat="false" ht="15" hidden="false" customHeight="false" outlineLevel="0" collapsed="false">
      <c r="A1374" s="0" t="s">
        <v>1766</v>
      </c>
      <c r="B1374" s="28" t="n">
        <v>45973</v>
      </c>
      <c r="C1374" s="3" t="s">
        <v>33</v>
      </c>
      <c r="D1374" s="3" t="s">
        <v>164</v>
      </c>
      <c r="E1374" s="3" t="s">
        <v>1514</v>
      </c>
      <c r="F1374" s="3" t="s">
        <v>4</v>
      </c>
      <c r="G1374" s="3" t="s">
        <v>64</v>
      </c>
      <c r="H1374" s="3" t="s">
        <v>56</v>
      </c>
      <c r="I1374" s="3" t="s">
        <v>49</v>
      </c>
      <c r="J1374" s="0" t="n">
        <v>12</v>
      </c>
      <c r="K1374" s="3" t="s">
        <v>32</v>
      </c>
      <c r="L1374" s="3" t="s">
        <v>217</v>
      </c>
      <c r="M1374" s="29" t="n">
        <v>115</v>
      </c>
      <c r="N1374" s="30" t="n">
        <f aca="false">DATE(YEAR(B1374),MONTH(B1374),1)</f>
        <v>45962</v>
      </c>
      <c r="O1374" s="0" t="str">
        <f aca="false">IF(J1374&lt;=2,"0-2 days",IF(J1374&lt;=7,"3-7 days",IF(J1374&lt;=14,"8-14 days",IF(J1374&lt;=21,"15-21 days","22+ days"))))</f>
        <v>8-14 days</v>
      </c>
      <c r="P1374" s="0" t="str">
        <f aca="false">IF(VALUE(LEFT(D1374,2))&lt;10,"Early (7-10 AM)",IF(VALUE(LEFT(D1374,2))&lt;14,"Midday (10 AM-2 PM)",IF(VALUE(LEFT(D1374,2))&lt;16,"Afternoon (2-4 PM)","Late (4-6 PM)")))</f>
        <v>Midday (10 AM-2 PM)</v>
      </c>
      <c r="Q1374" s="3" t="n">
        <f aca="false">IF(L1374="No-show",1,0)</f>
        <v>1</v>
      </c>
      <c r="R1374" s="29" t="n">
        <f aca="false">IF(L1374="No-show",M1374,0)</f>
        <v>115</v>
      </c>
    </row>
    <row r="1375" customFormat="false" ht="15" hidden="false" customHeight="false" outlineLevel="0" collapsed="false">
      <c r="A1375" s="0" t="s">
        <v>1767</v>
      </c>
      <c r="B1375" s="28" t="n">
        <v>45973</v>
      </c>
      <c r="C1375" s="3" t="s">
        <v>33</v>
      </c>
      <c r="D1375" s="3" t="s">
        <v>262</v>
      </c>
      <c r="E1375" s="3" t="s">
        <v>1399</v>
      </c>
      <c r="F1375" s="3" t="s">
        <v>7</v>
      </c>
      <c r="G1375" s="3" t="s">
        <v>64</v>
      </c>
      <c r="H1375" s="3" t="s">
        <v>51</v>
      </c>
      <c r="I1375" s="3" t="s">
        <v>57</v>
      </c>
      <c r="J1375" s="0" t="n">
        <v>1</v>
      </c>
      <c r="K1375" s="3" t="s">
        <v>29</v>
      </c>
      <c r="L1375" s="3" t="s">
        <v>121</v>
      </c>
      <c r="M1375" s="29" t="n">
        <v>116</v>
      </c>
      <c r="N1375" s="30" t="n">
        <f aca="false">DATE(YEAR(B1375),MONTH(B1375),1)</f>
        <v>45962</v>
      </c>
      <c r="O1375" s="0" t="str">
        <f aca="false">IF(J1375&lt;=2,"0-2 days",IF(J1375&lt;=7,"3-7 days",IF(J1375&lt;=14,"8-14 days",IF(J1375&lt;=21,"15-21 days","22+ days"))))</f>
        <v>0-2 days</v>
      </c>
      <c r="P1375" s="0" t="str">
        <f aca="false">IF(VALUE(LEFT(D1375,2))&lt;10,"Early (7-10 AM)",IF(VALUE(LEFT(D1375,2))&lt;14,"Midday (10 AM-2 PM)",IF(VALUE(LEFT(D1375,2))&lt;16,"Afternoon (2-4 PM)","Late (4-6 PM)")))</f>
        <v>Midday (10 AM-2 PM)</v>
      </c>
      <c r="Q1375" s="3" t="n">
        <f aca="false">IF(L1375="No-show",1,0)</f>
        <v>0</v>
      </c>
      <c r="R1375" s="29" t="n">
        <f aca="false">IF(L1375="No-show",M1375,0)</f>
        <v>0</v>
      </c>
    </row>
    <row r="1376" customFormat="false" ht="15" hidden="false" customHeight="false" outlineLevel="0" collapsed="false">
      <c r="A1376" s="0" t="s">
        <v>1768</v>
      </c>
      <c r="B1376" s="28" t="n">
        <v>45973</v>
      </c>
      <c r="C1376" s="3" t="s">
        <v>33</v>
      </c>
      <c r="D1376" s="3" t="s">
        <v>262</v>
      </c>
      <c r="E1376" s="3" t="s">
        <v>1769</v>
      </c>
      <c r="F1376" s="3" t="s">
        <v>4</v>
      </c>
      <c r="G1376" s="3" t="s">
        <v>63</v>
      </c>
      <c r="H1376" s="3" t="s">
        <v>54</v>
      </c>
      <c r="I1376" s="3" t="s">
        <v>49</v>
      </c>
      <c r="J1376" s="0" t="n">
        <v>7</v>
      </c>
      <c r="K1376" s="3" t="s">
        <v>29</v>
      </c>
      <c r="L1376" s="3" t="s">
        <v>121</v>
      </c>
      <c r="M1376" s="29" t="n">
        <v>192</v>
      </c>
      <c r="N1376" s="30" t="n">
        <f aca="false">DATE(YEAR(B1376),MONTH(B1376),1)</f>
        <v>45962</v>
      </c>
      <c r="O1376" s="0" t="str">
        <f aca="false">IF(J1376&lt;=2,"0-2 days",IF(J1376&lt;=7,"3-7 days",IF(J1376&lt;=14,"8-14 days",IF(J1376&lt;=21,"15-21 days","22+ days"))))</f>
        <v>3-7 days</v>
      </c>
      <c r="P1376" s="0" t="str">
        <f aca="false">IF(VALUE(LEFT(D1376,2))&lt;10,"Early (7-10 AM)",IF(VALUE(LEFT(D1376,2))&lt;14,"Midday (10 AM-2 PM)",IF(VALUE(LEFT(D1376,2))&lt;16,"Afternoon (2-4 PM)","Late (4-6 PM)")))</f>
        <v>Midday (10 AM-2 PM)</v>
      </c>
      <c r="Q1376" s="3" t="n">
        <f aca="false">IF(L1376="No-show",1,0)</f>
        <v>0</v>
      </c>
      <c r="R1376" s="29" t="n">
        <f aca="false">IF(L1376="No-show",M1376,0)</f>
        <v>0</v>
      </c>
    </row>
    <row r="1377" customFormat="false" ht="15" hidden="false" customHeight="false" outlineLevel="0" collapsed="false">
      <c r="A1377" s="0" t="s">
        <v>1770</v>
      </c>
      <c r="B1377" s="28" t="n">
        <v>45973</v>
      </c>
      <c r="C1377" s="3" t="s">
        <v>33</v>
      </c>
      <c r="D1377" s="3" t="s">
        <v>171</v>
      </c>
      <c r="E1377" s="3" t="s">
        <v>1140</v>
      </c>
      <c r="F1377" s="3" t="s">
        <v>7</v>
      </c>
      <c r="G1377" s="3" t="s">
        <v>64</v>
      </c>
      <c r="H1377" s="3" t="s">
        <v>48</v>
      </c>
      <c r="I1377" s="3" t="s">
        <v>49</v>
      </c>
      <c r="J1377" s="0" t="n">
        <v>3</v>
      </c>
      <c r="K1377" s="3" t="s">
        <v>29</v>
      </c>
      <c r="L1377" s="3" t="s">
        <v>121</v>
      </c>
      <c r="M1377" s="29" t="n">
        <v>118</v>
      </c>
      <c r="N1377" s="30" t="n">
        <f aca="false">DATE(YEAR(B1377),MONTH(B1377),1)</f>
        <v>45962</v>
      </c>
      <c r="O1377" s="0" t="str">
        <f aca="false">IF(J1377&lt;=2,"0-2 days",IF(J1377&lt;=7,"3-7 days",IF(J1377&lt;=14,"8-14 days",IF(J1377&lt;=21,"15-21 days","22+ days"))))</f>
        <v>3-7 days</v>
      </c>
      <c r="P1377" s="0" t="str">
        <f aca="false">IF(VALUE(LEFT(D1377,2))&lt;10,"Early (7-10 AM)",IF(VALUE(LEFT(D1377,2))&lt;14,"Midday (10 AM-2 PM)",IF(VALUE(LEFT(D1377,2))&lt;16,"Afternoon (2-4 PM)","Late (4-6 PM)")))</f>
        <v>Midday (10 AM-2 PM)</v>
      </c>
      <c r="Q1377" s="3" t="n">
        <f aca="false">IF(L1377="No-show",1,0)</f>
        <v>0</v>
      </c>
      <c r="R1377" s="29" t="n">
        <f aca="false">IF(L1377="No-show",M1377,0)</f>
        <v>0</v>
      </c>
    </row>
    <row r="1378" customFormat="false" ht="15" hidden="false" customHeight="false" outlineLevel="0" collapsed="false">
      <c r="A1378" s="0" t="s">
        <v>1771</v>
      </c>
      <c r="B1378" s="28" t="n">
        <v>45973</v>
      </c>
      <c r="C1378" s="3" t="s">
        <v>33</v>
      </c>
      <c r="D1378" s="3" t="s">
        <v>171</v>
      </c>
      <c r="E1378" s="3" t="s">
        <v>1298</v>
      </c>
      <c r="F1378" s="3" t="s">
        <v>3</v>
      </c>
      <c r="G1378" s="3" t="s">
        <v>64</v>
      </c>
      <c r="H1378" s="3" t="s">
        <v>51</v>
      </c>
      <c r="I1378" s="3" t="s">
        <v>52</v>
      </c>
      <c r="J1378" s="0" t="n">
        <v>12</v>
      </c>
      <c r="K1378" s="3" t="s">
        <v>32</v>
      </c>
      <c r="L1378" s="3" t="s">
        <v>217</v>
      </c>
      <c r="M1378" s="29" t="n">
        <v>116</v>
      </c>
      <c r="N1378" s="30" t="n">
        <f aca="false">DATE(YEAR(B1378),MONTH(B1378),1)</f>
        <v>45962</v>
      </c>
      <c r="O1378" s="0" t="str">
        <f aca="false">IF(J1378&lt;=2,"0-2 days",IF(J1378&lt;=7,"3-7 days",IF(J1378&lt;=14,"8-14 days",IF(J1378&lt;=21,"15-21 days","22+ days"))))</f>
        <v>8-14 days</v>
      </c>
      <c r="P1378" s="0" t="str">
        <f aca="false">IF(VALUE(LEFT(D1378,2))&lt;10,"Early (7-10 AM)",IF(VALUE(LEFT(D1378,2))&lt;14,"Midday (10 AM-2 PM)",IF(VALUE(LEFT(D1378,2))&lt;16,"Afternoon (2-4 PM)","Late (4-6 PM)")))</f>
        <v>Midday (10 AM-2 PM)</v>
      </c>
      <c r="Q1378" s="3" t="n">
        <f aca="false">IF(L1378="No-show",1,0)</f>
        <v>1</v>
      </c>
      <c r="R1378" s="29" t="n">
        <f aca="false">IF(L1378="No-show",M1378,0)</f>
        <v>116</v>
      </c>
    </row>
    <row r="1379" customFormat="false" ht="15" hidden="false" customHeight="false" outlineLevel="0" collapsed="false">
      <c r="A1379" s="0" t="s">
        <v>1772</v>
      </c>
      <c r="B1379" s="28" t="n">
        <v>45973</v>
      </c>
      <c r="C1379" s="3" t="s">
        <v>33</v>
      </c>
      <c r="D1379" s="3" t="s">
        <v>171</v>
      </c>
      <c r="E1379" s="3" t="s">
        <v>1175</v>
      </c>
      <c r="F1379" s="3" t="s">
        <v>8</v>
      </c>
      <c r="G1379" s="3" t="s">
        <v>64</v>
      </c>
      <c r="H1379" s="3" t="s">
        <v>48</v>
      </c>
      <c r="I1379" s="3" t="s">
        <v>43</v>
      </c>
      <c r="J1379" s="0" t="n">
        <v>2</v>
      </c>
      <c r="K1379" s="3" t="s">
        <v>29</v>
      </c>
      <c r="L1379" s="3" t="s">
        <v>121</v>
      </c>
      <c r="M1379" s="29" t="n">
        <v>118</v>
      </c>
      <c r="N1379" s="30" t="n">
        <f aca="false">DATE(YEAR(B1379),MONTH(B1379),1)</f>
        <v>45962</v>
      </c>
      <c r="O1379" s="0" t="str">
        <f aca="false">IF(J1379&lt;=2,"0-2 days",IF(J1379&lt;=7,"3-7 days",IF(J1379&lt;=14,"8-14 days",IF(J1379&lt;=21,"15-21 days","22+ days"))))</f>
        <v>0-2 days</v>
      </c>
      <c r="P1379" s="0" t="str">
        <f aca="false">IF(VALUE(LEFT(D1379,2))&lt;10,"Early (7-10 AM)",IF(VALUE(LEFT(D1379,2))&lt;14,"Midday (10 AM-2 PM)",IF(VALUE(LEFT(D1379,2))&lt;16,"Afternoon (2-4 PM)","Late (4-6 PM)")))</f>
        <v>Midday (10 AM-2 PM)</v>
      </c>
      <c r="Q1379" s="3" t="n">
        <f aca="false">IF(L1379="No-show",1,0)</f>
        <v>0</v>
      </c>
      <c r="R1379" s="29" t="n">
        <f aca="false">IF(L1379="No-show",M1379,0)</f>
        <v>0</v>
      </c>
    </row>
    <row r="1380" customFormat="false" ht="15" hidden="false" customHeight="false" outlineLevel="0" collapsed="false">
      <c r="A1380" s="0" t="s">
        <v>1773</v>
      </c>
      <c r="B1380" s="28" t="n">
        <v>45973</v>
      </c>
      <c r="C1380" s="3" t="s">
        <v>33</v>
      </c>
      <c r="D1380" s="3" t="s">
        <v>171</v>
      </c>
      <c r="E1380" s="3" t="s">
        <v>1043</v>
      </c>
      <c r="F1380" s="3" t="s">
        <v>3</v>
      </c>
      <c r="G1380" s="3" t="s">
        <v>64</v>
      </c>
      <c r="H1380" s="3" t="s">
        <v>58</v>
      </c>
      <c r="I1380" s="3" t="s">
        <v>52</v>
      </c>
      <c r="J1380" s="0" t="n">
        <v>6</v>
      </c>
      <c r="K1380" s="3" t="s">
        <v>29</v>
      </c>
      <c r="L1380" s="3" t="s">
        <v>121</v>
      </c>
      <c r="M1380" s="29" t="n">
        <v>105</v>
      </c>
      <c r="N1380" s="30" t="n">
        <f aca="false">DATE(YEAR(B1380),MONTH(B1380),1)</f>
        <v>45962</v>
      </c>
      <c r="O1380" s="0" t="str">
        <f aca="false">IF(J1380&lt;=2,"0-2 days",IF(J1380&lt;=7,"3-7 days",IF(J1380&lt;=14,"8-14 days",IF(J1380&lt;=21,"15-21 days","22+ days"))))</f>
        <v>3-7 days</v>
      </c>
      <c r="P1380" s="0" t="str">
        <f aca="false">IF(VALUE(LEFT(D1380,2))&lt;10,"Early (7-10 AM)",IF(VALUE(LEFT(D1380,2))&lt;14,"Midday (10 AM-2 PM)",IF(VALUE(LEFT(D1380,2))&lt;16,"Afternoon (2-4 PM)","Late (4-6 PM)")))</f>
        <v>Midday (10 AM-2 PM)</v>
      </c>
      <c r="Q1380" s="3" t="n">
        <f aca="false">IF(L1380="No-show",1,0)</f>
        <v>0</v>
      </c>
      <c r="R1380" s="29" t="n">
        <f aca="false">IF(L1380="No-show",M1380,0)</f>
        <v>0</v>
      </c>
    </row>
    <row r="1381" customFormat="false" ht="15" hidden="false" customHeight="false" outlineLevel="0" collapsed="false">
      <c r="A1381" s="0" t="s">
        <v>1774</v>
      </c>
      <c r="B1381" s="28" t="n">
        <v>45973</v>
      </c>
      <c r="C1381" s="3" t="s">
        <v>33</v>
      </c>
      <c r="D1381" s="3" t="s">
        <v>178</v>
      </c>
      <c r="E1381" s="3" t="s">
        <v>202</v>
      </c>
      <c r="F1381" s="3" t="s">
        <v>8</v>
      </c>
      <c r="G1381" s="3" t="s">
        <v>66</v>
      </c>
      <c r="H1381" s="3" t="s">
        <v>54</v>
      </c>
      <c r="I1381" s="3" t="s">
        <v>46</v>
      </c>
      <c r="J1381" s="0" t="n">
        <v>1</v>
      </c>
      <c r="K1381" s="3" t="s">
        <v>29</v>
      </c>
      <c r="L1381" s="3" t="s">
        <v>121</v>
      </c>
      <c r="M1381" s="29" t="n">
        <v>120</v>
      </c>
      <c r="N1381" s="30" t="n">
        <f aca="false">DATE(YEAR(B1381),MONTH(B1381),1)</f>
        <v>45962</v>
      </c>
      <c r="O1381" s="0" t="str">
        <f aca="false">IF(J1381&lt;=2,"0-2 days",IF(J1381&lt;=7,"3-7 days",IF(J1381&lt;=14,"8-14 days",IF(J1381&lt;=21,"15-21 days","22+ days"))))</f>
        <v>0-2 days</v>
      </c>
      <c r="P1381" s="0" t="str">
        <f aca="false">IF(VALUE(LEFT(D1381,2))&lt;10,"Early (7-10 AM)",IF(VALUE(LEFT(D1381,2))&lt;14,"Midday (10 AM-2 PM)",IF(VALUE(LEFT(D1381,2))&lt;16,"Afternoon (2-4 PM)","Late (4-6 PM)")))</f>
        <v>Midday (10 AM-2 PM)</v>
      </c>
      <c r="Q1381" s="3" t="n">
        <f aca="false">IF(L1381="No-show",1,0)</f>
        <v>0</v>
      </c>
      <c r="R1381" s="29" t="n">
        <f aca="false">IF(L1381="No-show",M1381,0)</f>
        <v>0</v>
      </c>
    </row>
    <row r="1382" customFormat="false" ht="15" hidden="false" customHeight="false" outlineLevel="0" collapsed="false">
      <c r="A1382" s="0" t="s">
        <v>1775</v>
      </c>
      <c r="B1382" s="28" t="n">
        <v>45973</v>
      </c>
      <c r="C1382" s="3" t="s">
        <v>33</v>
      </c>
      <c r="D1382" s="3" t="s">
        <v>178</v>
      </c>
      <c r="E1382" s="3" t="s">
        <v>1290</v>
      </c>
      <c r="F1382" s="3" t="s">
        <v>8</v>
      </c>
      <c r="G1382" s="3" t="s">
        <v>64</v>
      </c>
      <c r="H1382" s="3" t="s">
        <v>56</v>
      </c>
      <c r="I1382" s="3" t="s">
        <v>52</v>
      </c>
      <c r="J1382" s="0" t="n">
        <v>3</v>
      </c>
      <c r="K1382" s="3" t="s">
        <v>29</v>
      </c>
      <c r="L1382" s="3" t="s">
        <v>121</v>
      </c>
      <c r="M1382" s="29" t="n">
        <v>115</v>
      </c>
      <c r="N1382" s="30" t="n">
        <f aca="false">DATE(YEAR(B1382),MONTH(B1382),1)</f>
        <v>45962</v>
      </c>
      <c r="O1382" s="0" t="str">
        <f aca="false">IF(J1382&lt;=2,"0-2 days",IF(J1382&lt;=7,"3-7 days",IF(J1382&lt;=14,"8-14 days",IF(J1382&lt;=21,"15-21 days","22+ days"))))</f>
        <v>3-7 days</v>
      </c>
      <c r="P1382" s="0" t="str">
        <f aca="false">IF(VALUE(LEFT(D1382,2))&lt;10,"Early (7-10 AM)",IF(VALUE(LEFT(D1382,2))&lt;14,"Midday (10 AM-2 PM)",IF(VALUE(LEFT(D1382,2))&lt;16,"Afternoon (2-4 PM)","Late (4-6 PM)")))</f>
        <v>Midday (10 AM-2 PM)</v>
      </c>
      <c r="Q1382" s="3" t="n">
        <f aca="false">IF(L1382="No-show",1,0)</f>
        <v>0</v>
      </c>
      <c r="R1382" s="29" t="n">
        <f aca="false">IF(L1382="No-show",M1382,0)</f>
        <v>0</v>
      </c>
    </row>
    <row r="1383" customFormat="false" ht="15" hidden="false" customHeight="false" outlineLevel="0" collapsed="false">
      <c r="A1383" s="0" t="s">
        <v>1776</v>
      </c>
      <c r="B1383" s="28" t="n">
        <v>45973</v>
      </c>
      <c r="C1383" s="3" t="s">
        <v>33</v>
      </c>
      <c r="D1383" s="3" t="s">
        <v>178</v>
      </c>
      <c r="E1383" s="3" t="s">
        <v>1002</v>
      </c>
      <c r="F1383" s="3" t="s">
        <v>8</v>
      </c>
      <c r="G1383" s="3" t="s">
        <v>64</v>
      </c>
      <c r="H1383" s="3" t="s">
        <v>58</v>
      </c>
      <c r="I1383" s="3" t="s">
        <v>55</v>
      </c>
      <c r="J1383" s="0" t="n">
        <v>8</v>
      </c>
      <c r="K1383" s="3" t="s">
        <v>32</v>
      </c>
      <c r="L1383" s="3" t="s">
        <v>121</v>
      </c>
      <c r="M1383" s="29" t="n">
        <v>105</v>
      </c>
      <c r="N1383" s="30" t="n">
        <f aca="false">DATE(YEAR(B1383),MONTH(B1383),1)</f>
        <v>45962</v>
      </c>
      <c r="O1383" s="0" t="str">
        <f aca="false">IF(J1383&lt;=2,"0-2 days",IF(J1383&lt;=7,"3-7 days",IF(J1383&lt;=14,"8-14 days",IF(J1383&lt;=21,"15-21 days","22+ days"))))</f>
        <v>8-14 days</v>
      </c>
      <c r="P1383" s="0" t="str">
        <f aca="false">IF(VALUE(LEFT(D1383,2))&lt;10,"Early (7-10 AM)",IF(VALUE(LEFT(D1383,2))&lt;14,"Midday (10 AM-2 PM)",IF(VALUE(LEFT(D1383,2))&lt;16,"Afternoon (2-4 PM)","Late (4-6 PM)")))</f>
        <v>Midday (10 AM-2 PM)</v>
      </c>
      <c r="Q1383" s="3" t="n">
        <f aca="false">IF(L1383="No-show",1,0)</f>
        <v>0</v>
      </c>
      <c r="R1383" s="29" t="n">
        <f aca="false">IF(L1383="No-show",M1383,0)</f>
        <v>0</v>
      </c>
    </row>
    <row r="1384" customFormat="false" ht="15" hidden="false" customHeight="false" outlineLevel="0" collapsed="false">
      <c r="A1384" s="0" t="s">
        <v>1777</v>
      </c>
      <c r="B1384" s="28" t="n">
        <v>45973</v>
      </c>
      <c r="C1384" s="3" t="s">
        <v>33</v>
      </c>
      <c r="D1384" s="3" t="s">
        <v>183</v>
      </c>
      <c r="E1384" s="3" t="s">
        <v>1621</v>
      </c>
      <c r="F1384" s="3" t="s">
        <v>4</v>
      </c>
      <c r="G1384" s="3" t="s">
        <v>64</v>
      </c>
      <c r="H1384" s="3" t="s">
        <v>51</v>
      </c>
      <c r="I1384" s="3" t="s">
        <v>49</v>
      </c>
      <c r="J1384" s="0" t="n">
        <v>13</v>
      </c>
      <c r="K1384" s="3" t="s">
        <v>29</v>
      </c>
      <c r="L1384" s="3" t="s">
        <v>121</v>
      </c>
      <c r="M1384" s="29" t="n">
        <v>116</v>
      </c>
      <c r="N1384" s="30" t="n">
        <f aca="false">DATE(YEAR(B1384),MONTH(B1384),1)</f>
        <v>45962</v>
      </c>
      <c r="O1384" s="0" t="str">
        <f aca="false">IF(J1384&lt;=2,"0-2 days",IF(J1384&lt;=7,"3-7 days",IF(J1384&lt;=14,"8-14 days",IF(J1384&lt;=21,"15-21 days","22+ days"))))</f>
        <v>8-14 days</v>
      </c>
      <c r="P1384" s="0" t="str">
        <f aca="false">IF(VALUE(LEFT(D1384,2))&lt;10,"Early (7-10 AM)",IF(VALUE(LEFT(D1384,2))&lt;14,"Midday (10 AM-2 PM)",IF(VALUE(LEFT(D1384,2))&lt;16,"Afternoon (2-4 PM)","Late (4-6 PM)")))</f>
        <v>Midday (10 AM-2 PM)</v>
      </c>
      <c r="Q1384" s="3" t="n">
        <f aca="false">IF(L1384="No-show",1,0)</f>
        <v>0</v>
      </c>
      <c r="R1384" s="29" t="n">
        <f aca="false">IF(L1384="No-show",M1384,0)</f>
        <v>0</v>
      </c>
    </row>
    <row r="1385" customFormat="false" ht="15" hidden="false" customHeight="false" outlineLevel="0" collapsed="false">
      <c r="A1385" s="0" t="s">
        <v>1778</v>
      </c>
      <c r="B1385" s="28" t="n">
        <v>45973</v>
      </c>
      <c r="C1385" s="3" t="s">
        <v>33</v>
      </c>
      <c r="D1385" s="3" t="s">
        <v>183</v>
      </c>
      <c r="E1385" s="3" t="s">
        <v>1409</v>
      </c>
      <c r="F1385" s="3" t="s">
        <v>4</v>
      </c>
      <c r="G1385" s="3" t="s">
        <v>64</v>
      </c>
      <c r="H1385" s="3" t="s">
        <v>48</v>
      </c>
      <c r="I1385" s="3" t="s">
        <v>46</v>
      </c>
      <c r="J1385" s="0" t="n">
        <v>2</v>
      </c>
      <c r="K1385" s="3" t="s">
        <v>29</v>
      </c>
      <c r="L1385" s="3" t="s">
        <v>121</v>
      </c>
      <c r="M1385" s="29" t="n">
        <v>118</v>
      </c>
      <c r="N1385" s="30" t="n">
        <f aca="false">DATE(YEAR(B1385),MONTH(B1385),1)</f>
        <v>45962</v>
      </c>
      <c r="O1385" s="0" t="str">
        <f aca="false">IF(J1385&lt;=2,"0-2 days",IF(J1385&lt;=7,"3-7 days",IF(J1385&lt;=14,"8-14 days",IF(J1385&lt;=21,"15-21 days","22+ days"))))</f>
        <v>0-2 days</v>
      </c>
      <c r="P1385" s="0" t="str">
        <f aca="false">IF(VALUE(LEFT(D1385,2))&lt;10,"Early (7-10 AM)",IF(VALUE(LEFT(D1385,2))&lt;14,"Midday (10 AM-2 PM)",IF(VALUE(LEFT(D1385,2))&lt;16,"Afternoon (2-4 PM)","Late (4-6 PM)")))</f>
        <v>Midday (10 AM-2 PM)</v>
      </c>
      <c r="Q1385" s="3" t="n">
        <f aca="false">IF(L1385="No-show",1,0)</f>
        <v>0</v>
      </c>
      <c r="R1385" s="29" t="n">
        <f aca="false">IF(L1385="No-show",M1385,0)</f>
        <v>0</v>
      </c>
    </row>
    <row r="1386" customFormat="false" ht="15" hidden="false" customHeight="false" outlineLevel="0" collapsed="false">
      <c r="A1386" s="0" t="s">
        <v>1779</v>
      </c>
      <c r="B1386" s="28" t="n">
        <v>45973</v>
      </c>
      <c r="C1386" s="3" t="s">
        <v>33</v>
      </c>
      <c r="D1386" s="3" t="s">
        <v>194</v>
      </c>
      <c r="E1386" s="3" t="s">
        <v>839</v>
      </c>
      <c r="F1386" s="3" t="s">
        <v>7</v>
      </c>
      <c r="G1386" s="3" t="s">
        <v>64</v>
      </c>
      <c r="H1386" s="3" t="s">
        <v>54</v>
      </c>
      <c r="I1386" s="3" t="s">
        <v>43</v>
      </c>
      <c r="J1386" s="0" t="n">
        <v>2</v>
      </c>
      <c r="K1386" s="3" t="s">
        <v>29</v>
      </c>
      <c r="L1386" s="3" t="s">
        <v>284</v>
      </c>
      <c r="M1386" s="29" t="n">
        <v>120</v>
      </c>
      <c r="N1386" s="30" t="n">
        <f aca="false">DATE(YEAR(B1386),MONTH(B1386),1)</f>
        <v>45962</v>
      </c>
      <c r="O1386" s="0" t="str">
        <f aca="false">IF(J1386&lt;=2,"0-2 days",IF(J1386&lt;=7,"3-7 days",IF(J1386&lt;=14,"8-14 days",IF(J1386&lt;=21,"15-21 days","22+ days"))))</f>
        <v>0-2 days</v>
      </c>
      <c r="P1386" s="0" t="str">
        <f aca="false">IF(VALUE(LEFT(D1386,2))&lt;10,"Early (7-10 AM)",IF(VALUE(LEFT(D1386,2))&lt;14,"Midday (10 AM-2 PM)",IF(VALUE(LEFT(D1386,2))&lt;16,"Afternoon (2-4 PM)","Late (4-6 PM)")))</f>
        <v>Midday (10 AM-2 PM)</v>
      </c>
      <c r="Q1386" s="3" t="n">
        <f aca="false">IF(L1386="No-show",1,0)</f>
        <v>0</v>
      </c>
      <c r="R1386" s="29" t="n">
        <f aca="false">IF(L1386="No-show",M1386,0)</f>
        <v>0</v>
      </c>
    </row>
    <row r="1387" customFormat="false" ht="15" hidden="false" customHeight="false" outlineLevel="0" collapsed="false">
      <c r="A1387" s="0" t="s">
        <v>1780</v>
      </c>
      <c r="B1387" s="28" t="n">
        <v>45973</v>
      </c>
      <c r="C1387" s="3" t="s">
        <v>33</v>
      </c>
      <c r="D1387" s="3" t="s">
        <v>201</v>
      </c>
      <c r="E1387" s="3" t="s">
        <v>1781</v>
      </c>
      <c r="F1387" s="3" t="s">
        <v>7</v>
      </c>
      <c r="G1387" s="3" t="s">
        <v>63</v>
      </c>
      <c r="H1387" s="3" t="s">
        <v>56</v>
      </c>
      <c r="I1387" s="3" t="s">
        <v>52</v>
      </c>
      <c r="J1387" s="0" t="n">
        <v>11</v>
      </c>
      <c r="K1387" s="3" t="s">
        <v>29</v>
      </c>
      <c r="L1387" s="3" t="s">
        <v>217</v>
      </c>
      <c r="M1387" s="29" t="n">
        <v>184</v>
      </c>
      <c r="N1387" s="30" t="n">
        <f aca="false">DATE(YEAR(B1387),MONTH(B1387),1)</f>
        <v>45962</v>
      </c>
      <c r="O1387" s="0" t="str">
        <f aca="false">IF(J1387&lt;=2,"0-2 days",IF(J1387&lt;=7,"3-7 days",IF(J1387&lt;=14,"8-14 days",IF(J1387&lt;=21,"15-21 days","22+ days"))))</f>
        <v>8-14 days</v>
      </c>
      <c r="P1387" s="0" t="str">
        <f aca="false">IF(VALUE(LEFT(D1387,2))&lt;10,"Early (7-10 AM)",IF(VALUE(LEFT(D1387,2))&lt;14,"Midday (10 AM-2 PM)",IF(VALUE(LEFT(D1387,2))&lt;16,"Afternoon (2-4 PM)","Late (4-6 PM)")))</f>
        <v>Afternoon (2-4 PM)</v>
      </c>
      <c r="Q1387" s="3" t="n">
        <f aca="false">IF(L1387="No-show",1,0)</f>
        <v>1</v>
      </c>
      <c r="R1387" s="29" t="n">
        <f aca="false">IF(L1387="No-show",M1387,0)</f>
        <v>184</v>
      </c>
    </row>
    <row r="1388" customFormat="false" ht="15" hidden="false" customHeight="false" outlineLevel="0" collapsed="false">
      <c r="A1388" s="0" t="s">
        <v>1782</v>
      </c>
      <c r="B1388" s="28" t="n">
        <v>45973</v>
      </c>
      <c r="C1388" s="3" t="s">
        <v>33</v>
      </c>
      <c r="D1388" s="3" t="s">
        <v>201</v>
      </c>
      <c r="E1388" s="3" t="s">
        <v>1163</v>
      </c>
      <c r="F1388" s="3" t="s">
        <v>8</v>
      </c>
      <c r="G1388" s="3" t="s">
        <v>64</v>
      </c>
      <c r="H1388" s="3" t="s">
        <v>60</v>
      </c>
      <c r="I1388" s="3" t="s">
        <v>59</v>
      </c>
      <c r="J1388" s="0" t="n">
        <v>5</v>
      </c>
      <c r="K1388" s="3" t="s">
        <v>29</v>
      </c>
      <c r="L1388" s="3" t="s">
        <v>121</v>
      </c>
      <c r="M1388" s="29" t="n">
        <v>135</v>
      </c>
      <c r="N1388" s="30" t="n">
        <f aca="false">DATE(YEAR(B1388),MONTH(B1388),1)</f>
        <v>45962</v>
      </c>
      <c r="O1388" s="0" t="str">
        <f aca="false">IF(J1388&lt;=2,"0-2 days",IF(J1388&lt;=7,"3-7 days",IF(J1388&lt;=14,"8-14 days",IF(J1388&lt;=21,"15-21 days","22+ days"))))</f>
        <v>3-7 days</v>
      </c>
      <c r="P1388" s="0" t="str">
        <f aca="false">IF(VALUE(LEFT(D1388,2))&lt;10,"Early (7-10 AM)",IF(VALUE(LEFT(D1388,2))&lt;14,"Midday (10 AM-2 PM)",IF(VALUE(LEFT(D1388,2))&lt;16,"Afternoon (2-4 PM)","Late (4-6 PM)")))</f>
        <v>Afternoon (2-4 PM)</v>
      </c>
      <c r="Q1388" s="3" t="n">
        <f aca="false">IF(L1388="No-show",1,0)</f>
        <v>0</v>
      </c>
      <c r="R1388" s="29" t="n">
        <f aca="false">IF(L1388="No-show",M1388,0)</f>
        <v>0</v>
      </c>
    </row>
    <row r="1389" customFormat="false" ht="15" hidden="false" customHeight="false" outlineLevel="0" collapsed="false">
      <c r="A1389" s="0" t="s">
        <v>1783</v>
      </c>
      <c r="B1389" s="28" t="n">
        <v>45973</v>
      </c>
      <c r="C1389" s="3" t="s">
        <v>33</v>
      </c>
      <c r="D1389" s="3" t="s">
        <v>204</v>
      </c>
      <c r="E1389" s="3" t="s">
        <v>1104</v>
      </c>
      <c r="F1389" s="3" t="s">
        <v>7</v>
      </c>
      <c r="G1389" s="3" t="s">
        <v>64</v>
      </c>
      <c r="H1389" s="3" t="s">
        <v>58</v>
      </c>
      <c r="I1389" s="3" t="s">
        <v>57</v>
      </c>
      <c r="J1389" s="0" t="n">
        <v>6</v>
      </c>
      <c r="K1389" s="3" t="s">
        <v>32</v>
      </c>
      <c r="L1389" s="3" t="s">
        <v>121</v>
      </c>
      <c r="M1389" s="29" t="n">
        <v>105</v>
      </c>
      <c r="N1389" s="30" t="n">
        <f aca="false">DATE(YEAR(B1389),MONTH(B1389),1)</f>
        <v>45962</v>
      </c>
      <c r="O1389" s="0" t="str">
        <f aca="false">IF(J1389&lt;=2,"0-2 days",IF(J1389&lt;=7,"3-7 days",IF(J1389&lt;=14,"8-14 days",IF(J1389&lt;=21,"15-21 days","22+ days"))))</f>
        <v>3-7 days</v>
      </c>
      <c r="P1389" s="0" t="str">
        <f aca="false">IF(VALUE(LEFT(D1389,2))&lt;10,"Early (7-10 AM)",IF(VALUE(LEFT(D1389,2))&lt;14,"Midday (10 AM-2 PM)",IF(VALUE(LEFT(D1389,2))&lt;16,"Afternoon (2-4 PM)","Late (4-6 PM)")))</f>
        <v>Afternoon (2-4 PM)</v>
      </c>
      <c r="Q1389" s="3" t="n">
        <f aca="false">IF(L1389="No-show",1,0)</f>
        <v>0</v>
      </c>
      <c r="R1389" s="29" t="n">
        <f aca="false">IF(L1389="No-show",M1389,0)</f>
        <v>0</v>
      </c>
    </row>
    <row r="1390" customFormat="false" ht="15" hidden="false" customHeight="false" outlineLevel="0" collapsed="false">
      <c r="A1390" s="0" t="s">
        <v>1784</v>
      </c>
      <c r="B1390" s="28" t="n">
        <v>45973</v>
      </c>
      <c r="C1390" s="3" t="s">
        <v>33</v>
      </c>
      <c r="D1390" s="3" t="s">
        <v>209</v>
      </c>
      <c r="E1390" s="3" t="s">
        <v>1271</v>
      </c>
      <c r="F1390" s="3" t="s">
        <v>3</v>
      </c>
      <c r="G1390" s="3" t="s">
        <v>64</v>
      </c>
      <c r="H1390" s="3" t="s">
        <v>48</v>
      </c>
      <c r="I1390" s="3" t="s">
        <v>57</v>
      </c>
      <c r="J1390" s="0" t="n">
        <v>3</v>
      </c>
      <c r="K1390" s="3" t="s">
        <v>29</v>
      </c>
      <c r="L1390" s="3" t="s">
        <v>121</v>
      </c>
      <c r="M1390" s="29" t="n">
        <v>118</v>
      </c>
      <c r="N1390" s="30" t="n">
        <f aca="false">DATE(YEAR(B1390),MONTH(B1390),1)</f>
        <v>45962</v>
      </c>
      <c r="O1390" s="0" t="str">
        <f aca="false">IF(J1390&lt;=2,"0-2 days",IF(J1390&lt;=7,"3-7 days",IF(J1390&lt;=14,"8-14 days",IF(J1390&lt;=21,"15-21 days","22+ days"))))</f>
        <v>3-7 days</v>
      </c>
      <c r="P1390" s="0" t="str">
        <f aca="false">IF(VALUE(LEFT(D1390,2))&lt;10,"Early (7-10 AM)",IF(VALUE(LEFT(D1390,2))&lt;14,"Midday (10 AM-2 PM)",IF(VALUE(LEFT(D1390,2))&lt;16,"Afternoon (2-4 PM)","Late (4-6 PM)")))</f>
        <v>Afternoon (2-4 PM)</v>
      </c>
      <c r="Q1390" s="3" t="n">
        <f aca="false">IF(L1390="No-show",1,0)</f>
        <v>0</v>
      </c>
      <c r="R1390" s="29" t="n">
        <f aca="false">IF(L1390="No-show",M1390,0)</f>
        <v>0</v>
      </c>
    </row>
    <row r="1391" customFormat="false" ht="15" hidden="false" customHeight="false" outlineLevel="0" collapsed="false">
      <c r="A1391" s="0" t="s">
        <v>1785</v>
      </c>
      <c r="B1391" s="28" t="n">
        <v>45973</v>
      </c>
      <c r="C1391" s="3" t="s">
        <v>33</v>
      </c>
      <c r="D1391" s="3" t="s">
        <v>298</v>
      </c>
      <c r="E1391" s="3" t="s">
        <v>1614</v>
      </c>
      <c r="F1391" s="3" t="s">
        <v>3</v>
      </c>
      <c r="G1391" s="3" t="s">
        <v>64</v>
      </c>
      <c r="H1391" s="3" t="s">
        <v>51</v>
      </c>
      <c r="I1391" s="3" t="s">
        <v>46</v>
      </c>
      <c r="J1391" s="0" t="n">
        <v>9</v>
      </c>
      <c r="K1391" s="3" t="s">
        <v>29</v>
      </c>
      <c r="L1391" s="3" t="s">
        <v>121</v>
      </c>
      <c r="M1391" s="29" t="n">
        <v>116</v>
      </c>
      <c r="N1391" s="30" t="n">
        <f aca="false">DATE(YEAR(B1391),MONTH(B1391),1)</f>
        <v>45962</v>
      </c>
      <c r="O1391" s="0" t="str">
        <f aca="false">IF(J1391&lt;=2,"0-2 days",IF(J1391&lt;=7,"3-7 days",IF(J1391&lt;=14,"8-14 days",IF(J1391&lt;=21,"15-21 days","22+ days"))))</f>
        <v>8-14 days</v>
      </c>
      <c r="P1391" s="0" t="str">
        <f aca="false">IF(VALUE(LEFT(D1391,2))&lt;10,"Early (7-10 AM)",IF(VALUE(LEFT(D1391,2))&lt;14,"Midday (10 AM-2 PM)",IF(VALUE(LEFT(D1391,2))&lt;16,"Afternoon (2-4 PM)","Late (4-6 PM)")))</f>
        <v>Afternoon (2-4 PM)</v>
      </c>
      <c r="Q1391" s="3" t="n">
        <f aca="false">IF(L1391="No-show",1,0)</f>
        <v>0</v>
      </c>
      <c r="R1391" s="29" t="n">
        <f aca="false">IF(L1391="No-show",M1391,0)</f>
        <v>0</v>
      </c>
    </row>
    <row r="1392" customFormat="false" ht="15" hidden="false" customHeight="false" outlineLevel="0" collapsed="false">
      <c r="A1392" s="0" t="s">
        <v>1786</v>
      </c>
      <c r="B1392" s="28" t="n">
        <v>45973</v>
      </c>
      <c r="C1392" s="3" t="s">
        <v>33</v>
      </c>
      <c r="D1392" s="3" t="s">
        <v>212</v>
      </c>
      <c r="E1392" s="3" t="s">
        <v>1443</v>
      </c>
      <c r="F1392" s="3" t="s">
        <v>3</v>
      </c>
      <c r="G1392" s="3" t="s">
        <v>64</v>
      </c>
      <c r="H1392" s="3" t="s">
        <v>51</v>
      </c>
      <c r="I1392" s="3" t="s">
        <v>59</v>
      </c>
      <c r="J1392" s="0" t="n">
        <v>6</v>
      </c>
      <c r="K1392" s="3" t="s">
        <v>32</v>
      </c>
      <c r="L1392" s="3" t="s">
        <v>217</v>
      </c>
      <c r="M1392" s="29" t="n">
        <v>116</v>
      </c>
      <c r="N1392" s="30" t="n">
        <f aca="false">DATE(YEAR(B1392),MONTH(B1392),1)</f>
        <v>45962</v>
      </c>
      <c r="O1392" s="0" t="str">
        <f aca="false">IF(J1392&lt;=2,"0-2 days",IF(J1392&lt;=7,"3-7 days",IF(J1392&lt;=14,"8-14 days",IF(J1392&lt;=21,"15-21 days","22+ days"))))</f>
        <v>3-7 days</v>
      </c>
      <c r="P1392" s="0" t="str">
        <f aca="false">IF(VALUE(LEFT(D1392,2))&lt;10,"Early (7-10 AM)",IF(VALUE(LEFT(D1392,2))&lt;14,"Midday (10 AM-2 PM)",IF(VALUE(LEFT(D1392,2))&lt;16,"Afternoon (2-4 PM)","Late (4-6 PM)")))</f>
        <v>Late (4-6 PM)</v>
      </c>
      <c r="Q1392" s="3" t="n">
        <f aca="false">IF(L1392="No-show",1,0)</f>
        <v>1</v>
      </c>
      <c r="R1392" s="29" t="n">
        <f aca="false">IF(L1392="No-show",M1392,0)</f>
        <v>116</v>
      </c>
    </row>
    <row r="1393" customFormat="false" ht="15" hidden="false" customHeight="false" outlineLevel="0" collapsed="false">
      <c r="A1393" s="0" t="s">
        <v>1787</v>
      </c>
      <c r="B1393" s="28" t="n">
        <v>45973</v>
      </c>
      <c r="C1393" s="3" t="s">
        <v>33</v>
      </c>
      <c r="D1393" s="3" t="s">
        <v>212</v>
      </c>
      <c r="E1393" s="3" t="s">
        <v>1523</v>
      </c>
      <c r="F1393" s="3" t="s">
        <v>3</v>
      </c>
      <c r="G1393" s="3" t="s">
        <v>64</v>
      </c>
      <c r="H1393" s="3" t="s">
        <v>51</v>
      </c>
      <c r="I1393" s="3" t="s">
        <v>52</v>
      </c>
      <c r="J1393" s="0" t="n">
        <v>4</v>
      </c>
      <c r="K1393" s="3" t="s">
        <v>29</v>
      </c>
      <c r="L1393" s="3" t="s">
        <v>121</v>
      </c>
      <c r="M1393" s="29" t="n">
        <v>116</v>
      </c>
      <c r="N1393" s="30" t="n">
        <f aca="false">DATE(YEAR(B1393),MONTH(B1393),1)</f>
        <v>45962</v>
      </c>
      <c r="O1393" s="0" t="str">
        <f aca="false">IF(J1393&lt;=2,"0-2 days",IF(J1393&lt;=7,"3-7 days",IF(J1393&lt;=14,"8-14 days",IF(J1393&lt;=21,"15-21 days","22+ days"))))</f>
        <v>3-7 days</v>
      </c>
      <c r="P1393" s="0" t="str">
        <f aca="false">IF(VALUE(LEFT(D1393,2))&lt;10,"Early (7-10 AM)",IF(VALUE(LEFT(D1393,2))&lt;14,"Midday (10 AM-2 PM)",IF(VALUE(LEFT(D1393,2))&lt;16,"Afternoon (2-4 PM)","Late (4-6 PM)")))</f>
        <v>Late (4-6 PM)</v>
      </c>
      <c r="Q1393" s="3" t="n">
        <f aca="false">IF(L1393="No-show",1,0)</f>
        <v>0</v>
      </c>
      <c r="R1393" s="29" t="n">
        <f aca="false">IF(L1393="No-show",M1393,0)</f>
        <v>0</v>
      </c>
    </row>
    <row r="1394" customFormat="false" ht="15" hidden="false" customHeight="false" outlineLevel="0" collapsed="false">
      <c r="A1394" s="0" t="s">
        <v>1788</v>
      </c>
      <c r="B1394" s="28" t="n">
        <v>45973</v>
      </c>
      <c r="C1394" s="3" t="s">
        <v>33</v>
      </c>
      <c r="D1394" s="3" t="s">
        <v>212</v>
      </c>
      <c r="E1394" s="3" t="s">
        <v>1789</v>
      </c>
      <c r="F1394" s="3" t="s">
        <v>8</v>
      </c>
      <c r="G1394" s="3" t="s">
        <v>63</v>
      </c>
      <c r="H1394" s="3" t="s">
        <v>58</v>
      </c>
      <c r="I1394" s="3" t="s">
        <v>52</v>
      </c>
      <c r="J1394" s="0" t="n">
        <v>5</v>
      </c>
      <c r="K1394" s="3" t="s">
        <v>32</v>
      </c>
      <c r="L1394" s="3" t="s">
        <v>121</v>
      </c>
      <c r="M1394" s="29" t="n">
        <v>168</v>
      </c>
      <c r="N1394" s="30" t="n">
        <f aca="false">DATE(YEAR(B1394),MONTH(B1394),1)</f>
        <v>45962</v>
      </c>
      <c r="O1394" s="0" t="str">
        <f aca="false">IF(J1394&lt;=2,"0-2 days",IF(J1394&lt;=7,"3-7 days",IF(J1394&lt;=14,"8-14 days",IF(J1394&lt;=21,"15-21 days","22+ days"))))</f>
        <v>3-7 days</v>
      </c>
      <c r="P1394" s="0" t="str">
        <f aca="false">IF(VALUE(LEFT(D1394,2))&lt;10,"Early (7-10 AM)",IF(VALUE(LEFT(D1394,2))&lt;14,"Midday (10 AM-2 PM)",IF(VALUE(LEFT(D1394,2))&lt;16,"Afternoon (2-4 PM)","Late (4-6 PM)")))</f>
        <v>Late (4-6 PM)</v>
      </c>
      <c r="Q1394" s="3" t="n">
        <f aca="false">IF(L1394="No-show",1,0)</f>
        <v>0</v>
      </c>
      <c r="R1394" s="29" t="n">
        <f aca="false">IF(L1394="No-show",M1394,0)</f>
        <v>0</v>
      </c>
    </row>
    <row r="1395" customFormat="false" ht="15" hidden="false" customHeight="false" outlineLevel="0" collapsed="false">
      <c r="A1395" s="0" t="s">
        <v>1790</v>
      </c>
      <c r="B1395" s="28" t="n">
        <v>45973</v>
      </c>
      <c r="C1395" s="3" t="s">
        <v>33</v>
      </c>
      <c r="D1395" s="3" t="s">
        <v>212</v>
      </c>
      <c r="E1395" s="3" t="s">
        <v>1022</v>
      </c>
      <c r="F1395" s="3" t="s">
        <v>3</v>
      </c>
      <c r="G1395" s="3" t="s">
        <v>64</v>
      </c>
      <c r="H1395" s="3" t="s">
        <v>45</v>
      </c>
      <c r="I1395" s="3" t="s">
        <v>52</v>
      </c>
      <c r="J1395" s="0" t="n">
        <v>2</v>
      </c>
      <c r="K1395" s="3" t="s">
        <v>29</v>
      </c>
      <c r="L1395" s="3" t="s">
        <v>121</v>
      </c>
      <c r="M1395" s="29" t="n">
        <v>95</v>
      </c>
      <c r="N1395" s="30" t="n">
        <f aca="false">DATE(YEAR(B1395),MONTH(B1395),1)</f>
        <v>45962</v>
      </c>
      <c r="O1395" s="0" t="str">
        <f aca="false">IF(J1395&lt;=2,"0-2 days",IF(J1395&lt;=7,"3-7 days",IF(J1395&lt;=14,"8-14 days",IF(J1395&lt;=21,"15-21 days","22+ days"))))</f>
        <v>0-2 days</v>
      </c>
      <c r="P1395" s="0" t="str">
        <f aca="false">IF(VALUE(LEFT(D1395,2))&lt;10,"Early (7-10 AM)",IF(VALUE(LEFT(D1395,2))&lt;14,"Midday (10 AM-2 PM)",IF(VALUE(LEFT(D1395,2))&lt;16,"Afternoon (2-4 PM)","Late (4-6 PM)")))</f>
        <v>Late (4-6 PM)</v>
      </c>
      <c r="Q1395" s="3" t="n">
        <f aca="false">IF(L1395="No-show",1,0)</f>
        <v>0</v>
      </c>
      <c r="R1395" s="29" t="n">
        <f aca="false">IF(L1395="No-show",M1395,0)</f>
        <v>0</v>
      </c>
    </row>
    <row r="1396" customFormat="false" ht="15" hidden="false" customHeight="false" outlineLevel="0" collapsed="false">
      <c r="A1396" s="0" t="s">
        <v>1791</v>
      </c>
      <c r="B1396" s="28" t="n">
        <v>45973</v>
      </c>
      <c r="C1396" s="3" t="s">
        <v>33</v>
      </c>
      <c r="D1396" s="3" t="s">
        <v>215</v>
      </c>
      <c r="E1396" s="3" t="s">
        <v>1027</v>
      </c>
      <c r="F1396" s="3" t="s">
        <v>4</v>
      </c>
      <c r="G1396" s="3" t="s">
        <v>66</v>
      </c>
      <c r="H1396" s="3" t="s">
        <v>56</v>
      </c>
      <c r="I1396" s="3" t="s">
        <v>43</v>
      </c>
      <c r="J1396" s="0" t="n">
        <v>2</v>
      </c>
      <c r="K1396" s="3" t="s">
        <v>29</v>
      </c>
      <c r="L1396" s="3" t="s">
        <v>217</v>
      </c>
      <c r="M1396" s="29" t="n">
        <v>115</v>
      </c>
      <c r="N1396" s="30" t="n">
        <f aca="false">DATE(YEAR(B1396),MONTH(B1396),1)</f>
        <v>45962</v>
      </c>
      <c r="O1396" s="0" t="str">
        <f aca="false">IF(J1396&lt;=2,"0-2 days",IF(J1396&lt;=7,"3-7 days",IF(J1396&lt;=14,"8-14 days",IF(J1396&lt;=21,"15-21 days","22+ days"))))</f>
        <v>0-2 days</v>
      </c>
      <c r="P1396" s="0" t="str">
        <f aca="false">IF(VALUE(LEFT(D1396,2))&lt;10,"Early (7-10 AM)",IF(VALUE(LEFT(D1396,2))&lt;14,"Midday (10 AM-2 PM)",IF(VALUE(LEFT(D1396,2))&lt;16,"Afternoon (2-4 PM)","Late (4-6 PM)")))</f>
        <v>Late (4-6 PM)</v>
      </c>
      <c r="Q1396" s="3" t="n">
        <f aca="false">IF(L1396="No-show",1,0)</f>
        <v>1</v>
      </c>
      <c r="R1396" s="29" t="n">
        <f aca="false">IF(L1396="No-show",M1396,0)</f>
        <v>115</v>
      </c>
    </row>
    <row r="1397" customFormat="false" ht="15" hidden="false" customHeight="false" outlineLevel="0" collapsed="false">
      <c r="A1397" s="0" t="s">
        <v>1792</v>
      </c>
      <c r="B1397" s="28" t="n">
        <v>45973</v>
      </c>
      <c r="C1397" s="3" t="s">
        <v>33</v>
      </c>
      <c r="D1397" s="3" t="s">
        <v>215</v>
      </c>
      <c r="E1397" s="3" t="s">
        <v>1608</v>
      </c>
      <c r="F1397" s="3" t="s">
        <v>3</v>
      </c>
      <c r="G1397" s="3" t="s">
        <v>64</v>
      </c>
      <c r="H1397" s="3" t="s">
        <v>45</v>
      </c>
      <c r="I1397" s="3" t="s">
        <v>46</v>
      </c>
      <c r="J1397" s="0" t="n">
        <v>7</v>
      </c>
      <c r="K1397" s="3" t="s">
        <v>29</v>
      </c>
      <c r="L1397" s="3" t="s">
        <v>217</v>
      </c>
      <c r="M1397" s="29" t="n">
        <v>95</v>
      </c>
      <c r="N1397" s="30" t="n">
        <f aca="false">DATE(YEAR(B1397),MONTH(B1397),1)</f>
        <v>45962</v>
      </c>
      <c r="O1397" s="0" t="str">
        <f aca="false">IF(J1397&lt;=2,"0-2 days",IF(J1397&lt;=7,"3-7 days",IF(J1397&lt;=14,"8-14 days",IF(J1397&lt;=21,"15-21 days","22+ days"))))</f>
        <v>3-7 days</v>
      </c>
      <c r="P1397" s="0" t="str">
        <f aca="false">IF(VALUE(LEFT(D1397,2))&lt;10,"Early (7-10 AM)",IF(VALUE(LEFT(D1397,2))&lt;14,"Midday (10 AM-2 PM)",IF(VALUE(LEFT(D1397,2))&lt;16,"Afternoon (2-4 PM)","Late (4-6 PM)")))</f>
        <v>Late (4-6 PM)</v>
      </c>
      <c r="Q1397" s="3" t="n">
        <f aca="false">IF(L1397="No-show",1,0)</f>
        <v>1</v>
      </c>
      <c r="R1397" s="29" t="n">
        <f aca="false">IF(L1397="No-show",M1397,0)</f>
        <v>95</v>
      </c>
    </row>
    <row r="1398" customFormat="false" ht="15" hidden="false" customHeight="false" outlineLevel="0" collapsed="false">
      <c r="A1398" s="0" t="s">
        <v>1793</v>
      </c>
      <c r="B1398" s="28" t="n">
        <v>45973</v>
      </c>
      <c r="C1398" s="3" t="s">
        <v>33</v>
      </c>
      <c r="D1398" s="3" t="s">
        <v>219</v>
      </c>
      <c r="E1398" s="3" t="s">
        <v>890</v>
      </c>
      <c r="F1398" s="3" t="s">
        <v>7</v>
      </c>
      <c r="G1398" s="3" t="s">
        <v>66</v>
      </c>
      <c r="H1398" s="3" t="s">
        <v>58</v>
      </c>
      <c r="I1398" s="3" t="s">
        <v>52</v>
      </c>
      <c r="J1398" s="0" t="n">
        <v>13</v>
      </c>
      <c r="K1398" s="3" t="s">
        <v>29</v>
      </c>
      <c r="L1398" s="3" t="s">
        <v>121</v>
      </c>
      <c r="M1398" s="29" t="n">
        <v>105</v>
      </c>
      <c r="N1398" s="30" t="n">
        <f aca="false">DATE(YEAR(B1398),MONTH(B1398),1)</f>
        <v>45962</v>
      </c>
      <c r="O1398" s="0" t="str">
        <f aca="false">IF(J1398&lt;=2,"0-2 days",IF(J1398&lt;=7,"3-7 days",IF(J1398&lt;=14,"8-14 days",IF(J1398&lt;=21,"15-21 days","22+ days"))))</f>
        <v>8-14 days</v>
      </c>
      <c r="P1398" s="0" t="str">
        <f aca="false">IF(VALUE(LEFT(D1398,2))&lt;10,"Early (7-10 AM)",IF(VALUE(LEFT(D1398,2))&lt;14,"Midday (10 AM-2 PM)",IF(VALUE(LEFT(D1398,2))&lt;16,"Afternoon (2-4 PM)","Late (4-6 PM)")))</f>
        <v>Late (4-6 PM)</v>
      </c>
      <c r="Q1398" s="3" t="n">
        <f aca="false">IF(L1398="No-show",1,0)</f>
        <v>0</v>
      </c>
      <c r="R1398" s="29" t="n">
        <f aca="false">IF(L1398="No-show",M1398,0)</f>
        <v>0</v>
      </c>
    </row>
    <row r="1399" customFormat="false" ht="15" hidden="false" customHeight="false" outlineLevel="0" collapsed="false">
      <c r="A1399" s="0" t="s">
        <v>1794</v>
      </c>
      <c r="B1399" s="28" t="n">
        <v>45973</v>
      </c>
      <c r="C1399" s="3" t="s">
        <v>33</v>
      </c>
      <c r="D1399" s="3" t="s">
        <v>219</v>
      </c>
      <c r="E1399" s="3" t="s">
        <v>992</v>
      </c>
      <c r="F1399" s="3" t="s">
        <v>7</v>
      </c>
      <c r="G1399" s="3" t="s">
        <v>66</v>
      </c>
      <c r="H1399" s="3" t="s">
        <v>42</v>
      </c>
      <c r="I1399" s="3" t="s">
        <v>57</v>
      </c>
      <c r="J1399" s="0" t="n">
        <v>1</v>
      </c>
      <c r="K1399" s="3" t="s">
        <v>29</v>
      </c>
      <c r="L1399" s="3" t="s">
        <v>217</v>
      </c>
      <c r="M1399" s="29" t="n">
        <v>72</v>
      </c>
      <c r="N1399" s="30" t="n">
        <f aca="false">DATE(YEAR(B1399),MONTH(B1399),1)</f>
        <v>45962</v>
      </c>
      <c r="O1399" s="0" t="str">
        <f aca="false">IF(J1399&lt;=2,"0-2 days",IF(J1399&lt;=7,"3-7 days",IF(J1399&lt;=14,"8-14 days",IF(J1399&lt;=21,"15-21 days","22+ days"))))</f>
        <v>0-2 days</v>
      </c>
      <c r="P1399" s="0" t="str">
        <f aca="false">IF(VALUE(LEFT(D1399,2))&lt;10,"Early (7-10 AM)",IF(VALUE(LEFT(D1399,2))&lt;14,"Midday (10 AM-2 PM)",IF(VALUE(LEFT(D1399,2))&lt;16,"Afternoon (2-4 PM)","Late (4-6 PM)")))</f>
        <v>Late (4-6 PM)</v>
      </c>
      <c r="Q1399" s="3" t="n">
        <f aca="false">IF(L1399="No-show",1,0)</f>
        <v>1</v>
      </c>
      <c r="R1399" s="29" t="n">
        <f aca="false">IF(L1399="No-show",M1399,0)</f>
        <v>72</v>
      </c>
    </row>
    <row r="1400" customFormat="false" ht="15" hidden="false" customHeight="false" outlineLevel="0" collapsed="false">
      <c r="A1400" s="0" t="s">
        <v>1795</v>
      </c>
      <c r="B1400" s="28" t="n">
        <v>45973</v>
      </c>
      <c r="C1400" s="3" t="s">
        <v>33</v>
      </c>
      <c r="D1400" s="3" t="s">
        <v>222</v>
      </c>
      <c r="E1400" s="3" t="s">
        <v>1530</v>
      </c>
      <c r="F1400" s="3" t="s">
        <v>7</v>
      </c>
      <c r="G1400" s="3" t="s">
        <v>64</v>
      </c>
      <c r="H1400" s="3" t="s">
        <v>56</v>
      </c>
      <c r="I1400" s="3" t="s">
        <v>43</v>
      </c>
      <c r="J1400" s="0" t="n">
        <v>1</v>
      </c>
      <c r="K1400" s="3" t="s">
        <v>29</v>
      </c>
      <c r="L1400" s="3" t="s">
        <v>121</v>
      </c>
      <c r="M1400" s="29" t="n">
        <v>115</v>
      </c>
      <c r="N1400" s="30" t="n">
        <f aca="false">DATE(YEAR(B1400),MONTH(B1400),1)</f>
        <v>45962</v>
      </c>
      <c r="O1400" s="0" t="str">
        <f aca="false">IF(J1400&lt;=2,"0-2 days",IF(J1400&lt;=7,"3-7 days",IF(J1400&lt;=14,"8-14 days",IF(J1400&lt;=21,"15-21 days","22+ days"))))</f>
        <v>0-2 days</v>
      </c>
      <c r="P1400" s="0" t="str">
        <f aca="false">IF(VALUE(LEFT(D1400,2))&lt;10,"Early (7-10 AM)",IF(VALUE(LEFT(D1400,2))&lt;14,"Midday (10 AM-2 PM)",IF(VALUE(LEFT(D1400,2))&lt;16,"Afternoon (2-4 PM)","Late (4-6 PM)")))</f>
        <v>Late (4-6 PM)</v>
      </c>
      <c r="Q1400" s="3" t="n">
        <f aca="false">IF(L1400="No-show",1,0)</f>
        <v>0</v>
      </c>
      <c r="R1400" s="29" t="n">
        <f aca="false">IF(L1400="No-show",M1400,0)</f>
        <v>0</v>
      </c>
    </row>
    <row r="1401" customFormat="false" ht="15" hidden="false" customHeight="false" outlineLevel="0" collapsed="false">
      <c r="A1401" s="0" t="s">
        <v>1796</v>
      </c>
      <c r="B1401" s="28" t="n">
        <v>45973</v>
      </c>
      <c r="C1401" s="3" t="s">
        <v>33</v>
      </c>
      <c r="D1401" s="3" t="s">
        <v>222</v>
      </c>
      <c r="E1401" s="3" t="s">
        <v>1669</v>
      </c>
      <c r="F1401" s="3" t="s">
        <v>3</v>
      </c>
      <c r="G1401" s="3" t="s">
        <v>64</v>
      </c>
      <c r="H1401" s="3" t="s">
        <v>42</v>
      </c>
      <c r="I1401" s="3" t="s">
        <v>52</v>
      </c>
      <c r="J1401" s="0" t="n">
        <v>3</v>
      </c>
      <c r="K1401" s="3" t="s">
        <v>29</v>
      </c>
      <c r="L1401" s="3" t="s">
        <v>121</v>
      </c>
      <c r="M1401" s="29" t="n">
        <v>72</v>
      </c>
      <c r="N1401" s="30" t="n">
        <f aca="false">DATE(YEAR(B1401),MONTH(B1401),1)</f>
        <v>45962</v>
      </c>
      <c r="O1401" s="0" t="str">
        <f aca="false">IF(J1401&lt;=2,"0-2 days",IF(J1401&lt;=7,"3-7 days",IF(J1401&lt;=14,"8-14 days",IF(J1401&lt;=21,"15-21 days","22+ days"))))</f>
        <v>3-7 days</v>
      </c>
      <c r="P1401" s="0" t="str">
        <f aca="false">IF(VALUE(LEFT(D1401,2))&lt;10,"Early (7-10 AM)",IF(VALUE(LEFT(D1401,2))&lt;14,"Midday (10 AM-2 PM)",IF(VALUE(LEFT(D1401,2))&lt;16,"Afternoon (2-4 PM)","Late (4-6 PM)")))</f>
        <v>Late (4-6 PM)</v>
      </c>
      <c r="Q1401" s="3" t="n">
        <f aca="false">IF(L1401="No-show",1,0)</f>
        <v>0</v>
      </c>
      <c r="R1401" s="29" t="n">
        <f aca="false">IF(L1401="No-show",M1401,0)</f>
        <v>0</v>
      </c>
    </row>
    <row r="1402" customFormat="false" ht="15" hidden="false" customHeight="false" outlineLevel="0" collapsed="false">
      <c r="A1402" s="0" t="s">
        <v>1797</v>
      </c>
      <c r="B1402" s="28" t="n">
        <v>45973</v>
      </c>
      <c r="C1402" s="3" t="s">
        <v>33</v>
      </c>
      <c r="D1402" s="3" t="s">
        <v>222</v>
      </c>
      <c r="E1402" s="3" t="s">
        <v>865</v>
      </c>
      <c r="F1402" s="3" t="s">
        <v>8</v>
      </c>
      <c r="G1402" s="3" t="s">
        <v>66</v>
      </c>
      <c r="H1402" s="3" t="s">
        <v>54</v>
      </c>
      <c r="I1402" s="3" t="s">
        <v>52</v>
      </c>
      <c r="J1402" s="0" t="n">
        <v>10</v>
      </c>
      <c r="K1402" s="3" t="s">
        <v>29</v>
      </c>
      <c r="L1402" s="3" t="s">
        <v>121</v>
      </c>
      <c r="M1402" s="29" t="n">
        <v>120</v>
      </c>
      <c r="N1402" s="30" t="n">
        <f aca="false">DATE(YEAR(B1402),MONTH(B1402),1)</f>
        <v>45962</v>
      </c>
      <c r="O1402" s="0" t="str">
        <f aca="false">IF(J1402&lt;=2,"0-2 days",IF(J1402&lt;=7,"3-7 days",IF(J1402&lt;=14,"8-14 days",IF(J1402&lt;=21,"15-21 days","22+ days"))))</f>
        <v>8-14 days</v>
      </c>
      <c r="P1402" s="0" t="str">
        <f aca="false">IF(VALUE(LEFT(D1402,2))&lt;10,"Early (7-10 AM)",IF(VALUE(LEFT(D1402,2))&lt;14,"Midday (10 AM-2 PM)",IF(VALUE(LEFT(D1402,2))&lt;16,"Afternoon (2-4 PM)","Late (4-6 PM)")))</f>
        <v>Late (4-6 PM)</v>
      </c>
      <c r="Q1402" s="3" t="n">
        <f aca="false">IF(L1402="No-show",1,0)</f>
        <v>0</v>
      </c>
      <c r="R1402" s="29" t="n">
        <f aca="false">IF(L1402="No-show",M1402,0)</f>
        <v>0</v>
      </c>
    </row>
    <row r="1403" customFormat="false" ht="15" hidden="false" customHeight="false" outlineLevel="0" collapsed="false">
      <c r="A1403" s="0" t="s">
        <v>1798</v>
      </c>
      <c r="B1403" s="28" t="n">
        <v>45974</v>
      </c>
      <c r="C1403" s="3" t="s">
        <v>35</v>
      </c>
      <c r="D1403" s="3" t="s">
        <v>119</v>
      </c>
      <c r="E1403" s="3" t="s">
        <v>1075</v>
      </c>
      <c r="F1403" s="3" t="s">
        <v>3</v>
      </c>
      <c r="G1403" s="3" t="s">
        <v>64</v>
      </c>
      <c r="H1403" s="3" t="s">
        <v>58</v>
      </c>
      <c r="I1403" s="3" t="s">
        <v>46</v>
      </c>
      <c r="J1403" s="0" t="n">
        <v>21</v>
      </c>
      <c r="K1403" s="3" t="s">
        <v>29</v>
      </c>
      <c r="L1403" s="3" t="s">
        <v>121</v>
      </c>
      <c r="M1403" s="29" t="n">
        <v>105</v>
      </c>
      <c r="N1403" s="30" t="n">
        <f aca="false">DATE(YEAR(B1403),MONTH(B1403),1)</f>
        <v>45962</v>
      </c>
      <c r="O1403" s="0" t="str">
        <f aca="false">IF(J1403&lt;=2,"0-2 days",IF(J1403&lt;=7,"3-7 days",IF(J1403&lt;=14,"8-14 days",IF(J1403&lt;=21,"15-21 days","22+ days"))))</f>
        <v>15-21 days</v>
      </c>
      <c r="P1403" s="0" t="str">
        <f aca="false">IF(VALUE(LEFT(D1403,2))&lt;10,"Early (7-10 AM)",IF(VALUE(LEFT(D1403,2))&lt;14,"Midday (10 AM-2 PM)",IF(VALUE(LEFT(D1403,2))&lt;16,"Afternoon (2-4 PM)","Late (4-6 PM)")))</f>
        <v>Early (7-10 AM)</v>
      </c>
      <c r="Q1403" s="3" t="n">
        <f aca="false">IF(L1403="No-show",1,0)</f>
        <v>0</v>
      </c>
      <c r="R1403" s="29" t="n">
        <f aca="false">IF(L1403="No-show",M1403,0)</f>
        <v>0</v>
      </c>
    </row>
    <row r="1404" customFormat="false" ht="15" hidden="false" customHeight="false" outlineLevel="0" collapsed="false">
      <c r="A1404" s="0" t="s">
        <v>1799</v>
      </c>
      <c r="B1404" s="28" t="n">
        <v>45974</v>
      </c>
      <c r="C1404" s="3" t="s">
        <v>35</v>
      </c>
      <c r="D1404" s="3" t="s">
        <v>119</v>
      </c>
      <c r="E1404" s="3" t="s">
        <v>632</v>
      </c>
      <c r="F1404" s="3" t="s">
        <v>7</v>
      </c>
      <c r="G1404" s="3" t="s">
        <v>65</v>
      </c>
      <c r="H1404" s="3" t="s">
        <v>42</v>
      </c>
      <c r="I1404" s="3" t="s">
        <v>52</v>
      </c>
      <c r="J1404" s="0" t="n">
        <v>3</v>
      </c>
      <c r="K1404" s="3" t="s">
        <v>29</v>
      </c>
      <c r="L1404" s="3" t="s">
        <v>121</v>
      </c>
      <c r="M1404" s="29" t="n">
        <v>115.2</v>
      </c>
      <c r="N1404" s="30" t="n">
        <f aca="false">DATE(YEAR(B1404),MONTH(B1404),1)</f>
        <v>45962</v>
      </c>
      <c r="O1404" s="0" t="str">
        <f aca="false">IF(J1404&lt;=2,"0-2 days",IF(J1404&lt;=7,"3-7 days",IF(J1404&lt;=14,"8-14 days",IF(J1404&lt;=21,"15-21 days","22+ days"))))</f>
        <v>3-7 days</v>
      </c>
      <c r="P1404" s="0" t="str">
        <f aca="false">IF(VALUE(LEFT(D1404,2))&lt;10,"Early (7-10 AM)",IF(VALUE(LEFT(D1404,2))&lt;14,"Midday (10 AM-2 PM)",IF(VALUE(LEFT(D1404,2))&lt;16,"Afternoon (2-4 PM)","Late (4-6 PM)")))</f>
        <v>Early (7-10 AM)</v>
      </c>
      <c r="Q1404" s="3" t="n">
        <f aca="false">IF(L1404="No-show",1,0)</f>
        <v>0</v>
      </c>
      <c r="R1404" s="29" t="n">
        <f aca="false">IF(L1404="No-show",M1404,0)</f>
        <v>0</v>
      </c>
    </row>
    <row r="1405" customFormat="false" ht="15" hidden="false" customHeight="false" outlineLevel="0" collapsed="false">
      <c r="A1405" s="0" t="s">
        <v>1800</v>
      </c>
      <c r="B1405" s="28" t="n">
        <v>45974</v>
      </c>
      <c r="C1405" s="3" t="s">
        <v>35</v>
      </c>
      <c r="D1405" s="3" t="s">
        <v>125</v>
      </c>
      <c r="E1405" s="3" t="s">
        <v>313</v>
      </c>
      <c r="F1405" s="3" t="s">
        <v>3</v>
      </c>
      <c r="G1405" s="3" t="s">
        <v>64</v>
      </c>
      <c r="H1405" s="3" t="s">
        <v>51</v>
      </c>
      <c r="I1405" s="3" t="s">
        <v>57</v>
      </c>
      <c r="J1405" s="0" t="n">
        <v>7</v>
      </c>
      <c r="K1405" s="3" t="s">
        <v>32</v>
      </c>
      <c r="L1405" s="3" t="s">
        <v>121</v>
      </c>
      <c r="M1405" s="29" t="n">
        <v>116</v>
      </c>
      <c r="N1405" s="30" t="n">
        <f aca="false">DATE(YEAR(B1405),MONTH(B1405),1)</f>
        <v>45962</v>
      </c>
      <c r="O1405" s="0" t="str">
        <f aca="false">IF(J1405&lt;=2,"0-2 days",IF(J1405&lt;=7,"3-7 days",IF(J1405&lt;=14,"8-14 days",IF(J1405&lt;=21,"15-21 days","22+ days"))))</f>
        <v>3-7 days</v>
      </c>
      <c r="P1405" s="0" t="str">
        <f aca="false">IF(VALUE(LEFT(D1405,2))&lt;10,"Early (7-10 AM)",IF(VALUE(LEFT(D1405,2))&lt;14,"Midday (10 AM-2 PM)",IF(VALUE(LEFT(D1405,2))&lt;16,"Afternoon (2-4 PM)","Late (4-6 PM)")))</f>
        <v>Early (7-10 AM)</v>
      </c>
      <c r="Q1405" s="3" t="n">
        <f aca="false">IF(L1405="No-show",1,0)</f>
        <v>0</v>
      </c>
      <c r="R1405" s="29" t="n">
        <f aca="false">IF(L1405="No-show",M1405,0)</f>
        <v>0</v>
      </c>
    </row>
    <row r="1406" customFormat="false" ht="15" hidden="false" customHeight="false" outlineLevel="0" collapsed="false">
      <c r="A1406" s="0" t="s">
        <v>1801</v>
      </c>
      <c r="B1406" s="28" t="n">
        <v>45974</v>
      </c>
      <c r="C1406" s="3" t="s">
        <v>35</v>
      </c>
      <c r="D1406" s="3" t="s">
        <v>135</v>
      </c>
      <c r="E1406" s="3" t="s">
        <v>480</v>
      </c>
      <c r="F1406" s="3" t="s">
        <v>3</v>
      </c>
      <c r="G1406" s="3" t="s">
        <v>66</v>
      </c>
      <c r="H1406" s="3" t="s">
        <v>48</v>
      </c>
      <c r="I1406" s="3" t="s">
        <v>43</v>
      </c>
      <c r="J1406" s="0" t="n">
        <v>7</v>
      </c>
      <c r="K1406" s="3" t="s">
        <v>29</v>
      </c>
      <c r="L1406" s="3" t="s">
        <v>121</v>
      </c>
      <c r="M1406" s="29" t="n">
        <v>118</v>
      </c>
      <c r="N1406" s="30" t="n">
        <f aca="false">DATE(YEAR(B1406),MONTH(B1406),1)</f>
        <v>45962</v>
      </c>
      <c r="O1406" s="0" t="str">
        <f aca="false">IF(J1406&lt;=2,"0-2 days",IF(J1406&lt;=7,"3-7 days",IF(J1406&lt;=14,"8-14 days",IF(J1406&lt;=21,"15-21 days","22+ days"))))</f>
        <v>3-7 days</v>
      </c>
      <c r="P1406" s="0" t="str">
        <f aca="false">IF(VALUE(LEFT(D1406,2))&lt;10,"Early (7-10 AM)",IF(VALUE(LEFT(D1406,2))&lt;14,"Midday (10 AM-2 PM)",IF(VALUE(LEFT(D1406,2))&lt;16,"Afternoon (2-4 PM)","Late (4-6 PM)")))</f>
        <v>Early (7-10 AM)</v>
      </c>
      <c r="Q1406" s="3" t="n">
        <f aca="false">IF(L1406="No-show",1,0)</f>
        <v>0</v>
      </c>
      <c r="R1406" s="29" t="n">
        <f aca="false">IF(L1406="No-show",M1406,0)</f>
        <v>0</v>
      </c>
    </row>
    <row r="1407" customFormat="false" ht="15" hidden="false" customHeight="false" outlineLevel="0" collapsed="false">
      <c r="A1407" s="0" t="s">
        <v>1802</v>
      </c>
      <c r="B1407" s="28" t="n">
        <v>45974</v>
      </c>
      <c r="C1407" s="3" t="s">
        <v>35</v>
      </c>
      <c r="D1407" s="3" t="s">
        <v>135</v>
      </c>
      <c r="E1407" s="3" t="s">
        <v>1803</v>
      </c>
      <c r="F1407" s="3" t="s">
        <v>8</v>
      </c>
      <c r="G1407" s="3" t="s">
        <v>63</v>
      </c>
      <c r="H1407" s="3" t="s">
        <v>60</v>
      </c>
      <c r="I1407" s="3" t="s">
        <v>43</v>
      </c>
      <c r="J1407" s="0" t="n">
        <v>14</v>
      </c>
      <c r="K1407" s="3" t="s">
        <v>29</v>
      </c>
      <c r="L1407" s="3" t="s">
        <v>121</v>
      </c>
      <c r="M1407" s="29" t="n">
        <v>216</v>
      </c>
      <c r="N1407" s="30" t="n">
        <f aca="false">DATE(YEAR(B1407),MONTH(B1407),1)</f>
        <v>45962</v>
      </c>
      <c r="O1407" s="0" t="str">
        <f aca="false">IF(J1407&lt;=2,"0-2 days",IF(J1407&lt;=7,"3-7 days",IF(J1407&lt;=14,"8-14 days",IF(J1407&lt;=21,"15-21 days","22+ days"))))</f>
        <v>8-14 days</v>
      </c>
      <c r="P1407" s="0" t="str">
        <f aca="false">IF(VALUE(LEFT(D1407,2))&lt;10,"Early (7-10 AM)",IF(VALUE(LEFT(D1407,2))&lt;14,"Midday (10 AM-2 PM)",IF(VALUE(LEFT(D1407,2))&lt;16,"Afternoon (2-4 PM)","Late (4-6 PM)")))</f>
        <v>Early (7-10 AM)</v>
      </c>
      <c r="Q1407" s="3" t="n">
        <f aca="false">IF(L1407="No-show",1,0)</f>
        <v>0</v>
      </c>
      <c r="R1407" s="29" t="n">
        <f aca="false">IF(L1407="No-show",M1407,0)</f>
        <v>0</v>
      </c>
    </row>
    <row r="1408" customFormat="false" ht="15" hidden="false" customHeight="false" outlineLevel="0" collapsed="false">
      <c r="A1408" s="0" t="s">
        <v>1804</v>
      </c>
      <c r="B1408" s="28" t="n">
        <v>45974</v>
      </c>
      <c r="C1408" s="3" t="s">
        <v>35</v>
      </c>
      <c r="D1408" s="3" t="s">
        <v>135</v>
      </c>
      <c r="E1408" s="3" t="s">
        <v>1484</v>
      </c>
      <c r="F1408" s="3" t="s">
        <v>8</v>
      </c>
      <c r="G1408" s="3" t="s">
        <v>64</v>
      </c>
      <c r="H1408" s="3" t="s">
        <v>42</v>
      </c>
      <c r="I1408" s="3" t="s">
        <v>52</v>
      </c>
      <c r="J1408" s="0" t="n">
        <v>7</v>
      </c>
      <c r="K1408" s="3" t="s">
        <v>29</v>
      </c>
      <c r="L1408" s="3" t="s">
        <v>121</v>
      </c>
      <c r="M1408" s="29" t="n">
        <v>72</v>
      </c>
      <c r="N1408" s="30" t="n">
        <f aca="false">DATE(YEAR(B1408),MONTH(B1408),1)</f>
        <v>45962</v>
      </c>
      <c r="O1408" s="0" t="str">
        <f aca="false">IF(J1408&lt;=2,"0-2 days",IF(J1408&lt;=7,"3-7 days",IF(J1408&lt;=14,"8-14 days",IF(J1408&lt;=21,"15-21 days","22+ days"))))</f>
        <v>3-7 days</v>
      </c>
      <c r="P1408" s="0" t="str">
        <f aca="false">IF(VALUE(LEFT(D1408,2))&lt;10,"Early (7-10 AM)",IF(VALUE(LEFT(D1408,2))&lt;14,"Midday (10 AM-2 PM)",IF(VALUE(LEFT(D1408,2))&lt;16,"Afternoon (2-4 PM)","Late (4-6 PM)")))</f>
        <v>Early (7-10 AM)</v>
      </c>
      <c r="Q1408" s="3" t="n">
        <f aca="false">IF(L1408="No-show",1,0)</f>
        <v>0</v>
      </c>
      <c r="R1408" s="29" t="n">
        <f aca="false">IF(L1408="No-show",M1408,0)</f>
        <v>0</v>
      </c>
    </row>
    <row r="1409" customFormat="false" ht="15" hidden="false" customHeight="false" outlineLevel="0" collapsed="false">
      <c r="A1409" s="0" t="s">
        <v>1805</v>
      </c>
      <c r="B1409" s="28" t="n">
        <v>45974</v>
      </c>
      <c r="C1409" s="3" t="s">
        <v>35</v>
      </c>
      <c r="D1409" s="3" t="s">
        <v>235</v>
      </c>
      <c r="E1409" s="3" t="s">
        <v>1454</v>
      </c>
      <c r="F1409" s="3" t="s">
        <v>7</v>
      </c>
      <c r="G1409" s="3" t="s">
        <v>64</v>
      </c>
      <c r="H1409" s="3" t="s">
        <v>58</v>
      </c>
      <c r="I1409" s="3" t="s">
        <v>52</v>
      </c>
      <c r="J1409" s="0" t="n">
        <v>7</v>
      </c>
      <c r="K1409" s="3" t="s">
        <v>29</v>
      </c>
      <c r="L1409" s="3" t="s">
        <v>121</v>
      </c>
      <c r="M1409" s="29" t="n">
        <v>105</v>
      </c>
      <c r="N1409" s="30" t="n">
        <f aca="false">DATE(YEAR(B1409),MONTH(B1409),1)</f>
        <v>45962</v>
      </c>
      <c r="O1409" s="0" t="str">
        <f aca="false">IF(J1409&lt;=2,"0-2 days",IF(J1409&lt;=7,"3-7 days",IF(J1409&lt;=14,"8-14 days",IF(J1409&lt;=21,"15-21 days","22+ days"))))</f>
        <v>3-7 days</v>
      </c>
      <c r="P1409" s="0" t="str">
        <f aca="false">IF(VALUE(LEFT(D1409,2))&lt;10,"Early (7-10 AM)",IF(VALUE(LEFT(D1409,2))&lt;14,"Midday (10 AM-2 PM)",IF(VALUE(LEFT(D1409,2))&lt;16,"Afternoon (2-4 PM)","Late (4-6 PM)")))</f>
        <v>Early (7-10 AM)</v>
      </c>
      <c r="Q1409" s="3" t="n">
        <f aca="false">IF(L1409="No-show",1,0)</f>
        <v>0</v>
      </c>
      <c r="R1409" s="29" t="n">
        <f aca="false">IF(L1409="No-show",M1409,0)</f>
        <v>0</v>
      </c>
    </row>
    <row r="1410" customFormat="false" ht="15" hidden="false" customHeight="false" outlineLevel="0" collapsed="false">
      <c r="A1410" s="0" t="s">
        <v>1806</v>
      </c>
      <c r="B1410" s="28" t="n">
        <v>45974</v>
      </c>
      <c r="C1410" s="3" t="s">
        <v>35</v>
      </c>
      <c r="D1410" s="3" t="s">
        <v>142</v>
      </c>
      <c r="E1410" s="3" t="s">
        <v>914</v>
      </c>
      <c r="F1410" s="3" t="s">
        <v>8</v>
      </c>
      <c r="G1410" s="3" t="s">
        <v>64</v>
      </c>
      <c r="H1410" s="3" t="s">
        <v>42</v>
      </c>
      <c r="I1410" s="3" t="s">
        <v>57</v>
      </c>
      <c r="J1410" s="0" t="n">
        <v>7</v>
      </c>
      <c r="K1410" s="3" t="s">
        <v>29</v>
      </c>
      <c r="L1410" s="3" t="s">
        <v>121</v>
      </c>
      <c r="M1410" s="29" t="n">
        <v>72</v>
      </c>
      <c r="N1410" s="30" t="n">
        <f aca="false">DATE(YEAR(B1410),MONTH(B1410),1)</f>
        <v>45962</v>
      </c>
      <c r="O1410" s="0" t="str">
        <f aca="false">IF(J1410&lt;=2,"0-2 days",IF(J1410&lt;=7,"3-7 days",IF(J1410&lt;=14,"8-14 days",IF(J1410&lt;=21,"15-21 days","22+ days"))))</f>
        <v>3-7 days</v>
      </c>
      <c r="P1410" s="0" t="str">
        <f aca="false">IF(VALUE(LEFT(D1410,2))&lt;10,"Early (7-10 AM)",IF(VALUE(LEFT(D1410,2))&lt;14,"Midday (10 AM-2 PM)",IF(VALUE(LEFT(D1410,2))&lt;16,"Afternoon (2-4 PM)","Late (4-6 PM)")))</f>
        <v>Early (7-10 AM)</v>
      </c>
      <c r="Q1410" s="3" t="n">
        <f aca="false">IF(L1410="No-show",1,0)</f>
        <v>0</v>
      </c>
      <c r="R1410" s="29" t="n">
        <f aca="false">IF(L1410="No-show",M1410,0)</f>
        <v>0</v>
      </c>
    </row>
    <row r="1411" customFormat="false" ht="15" hidden="false" customHeight="false" outlineLevel="0" collapsed="false">
      <c r="A1411" s="0" t="s">
        <v>1807</v>
      </c>
      <c r="B1411" s="28" t="n">
        <v>45974</v>
      </c>
      <c r="C1411" s="3" t="s">
        <v>35</v>
      </c>
      <c r="D1411" s="3" t="s">
        <v>154</v>
      </c>
      <c r="E1411" s="3" t="s">
        <v>1695</v>
      </c>
      <c r="F1411" s="3" t="s">
        <v>3</v>
      </c>
      <c r="G1411" s="3" t="s">
        <v>64</v>
      </c>
      <c r="H1411" s="3" t="s">
        <v>45</v>
      </c>
      <c r="I1411" s="3" t="s">
        <v>57</v>
      </c>
      <c r="J1411" s="0" t="n">
        <v>2</v>
      </c>
      <c r="K1411" s="3" t="s">
        <v>29</v>
      </c>
      <c r="L1411" s="3" t="s">
        <v>121</v>
      </c>
      <c r="M1411" s="29" t="n">
        <v>95</v>
      </c>
      <c r="N1411" s="30" t="n">
        <f aca="false">DATE(YEAR(B1411),MONTH(B1411),1)</f>
        <v>45962</v>
      </c>
      <c r="O1411" s="0" t="str">
        <f aca="false">IF(J1411&lt;=2,"0-2 days",IF(J1411&lt;=7,"3-7 days",IF(J1411&lt;=14,"8-14 days",IF(J1411&lt;=21,"15-21 days","22+ days"))))</f>
        <v>0-2 days</v>
      </c>
      <c r="P1411" s="0" t="str">
        <f aca="false">IF(VALUE(LEFT(D1411,2))&lt;10,"Early (7-10 AM)",IF(VALUE(LEFT(D1411,2))&lt;14,"Midday (10 AM-2 PM)",IF(VALUE(LEFT(D1411,2))&lt;16,"Afternoon (2-4 PM)","Late (4-6 PM)")))</f>
        <v>Midday (10 AM-2 PM)</v>
      </c>
      <c r="Q1411" s="3" t="n">
        <f aca="false">IF(L1411="No-show",1,0)</f>
        <v>0</v>
      </c>
      <c r="R1411" s="29" t="n">
        <f aca="false">IF(L1411="No-show",M1411,0)</f>
        <v>0</v>
      </c>
    </row>
    <row r="1412" customFormat="false" ht="15" hidden="false" customHeight="false" outlineLevel="0" collapsed="false">
      <c r="A1412" s="0" t="s">
        <v>1808</v>
      </c>
      <c r="B1412" s="28" t="n">
        <v>45974</v>
      </c>
      <c r="C1412" s="3" t="s">
        <v>35</v>
      </c>
      <c r="D1412" s="3" t="s">
        <v>154</v>
      </c>
      <c r="E1412" s="3" t="s">
        <v>1451</v>
      </c>
      <c r="F1412" s="3" t="s">
        <v>7</v>
      </c>
      <c r="G1412" s="3" t="s">
        <v>64</v>
      </c>
      <c r="H1412" s="3" t="s">
        <v>58</v>
      </c>
      <c r="I1412" s="3" t="s">
        <v>59</v>
      </c>
      <c r="J1412" s="0" t="n">
        <v>16</v>
      </c>
      <c r="K1412" s="3" t="s">
        <v>32</v>
      </c>
      <c r="L1412" s="3" t="s">
        <v>121</v>
      </c>
      <c r="M1412" s="29" t="n">
        <v>105</v>
      </c>
      <c r="N1412" s="30" t="n">
        <f aca="false">DATE(YEAR(B1412),MONTH(B1412),1)</f>
        <v>45962</v>
      </c>
      <c r="O1412" s="0" t="str">
        <f aca="false">IF(J1412&lt;=2,"0-2 days",IF(J1412&lt;=7,"3-7 days",IF(J1412&lt;=14,"8-14 days",IF(J1412&lt;=21,"15-21 days","22+ days"))))</f>
        <v>15-21 days</v>
      </c>
      <c r="P1412" s="0" t="str">
        <f aca="false">IF(VALUE(LEFT(D1412,2))&lt;10,"Early (7-10 AM)",IF(VALUE(LEFT(D1412,2))&lt;14,"Midday (10 AM-2 PM)",IF(VALUE(LEFT(D1412,2))&lt;16,"Afternoon (2-4 PM)","Late (4-6 PM)")))</f>
        <v>Midday (10 AM-2 PM)</v>
      </c>
      <c r="Q1412" s="3" t="n">
        <f aca="false">IF(L1412="No-show",1,0)</f>
        <v>0</v>
      </c>
      <c r="R1412" s="29" t="n">
        <f aca="false">IF(L1412="No-show",M1412,0)</f>
        <v>0</v>
      </c>
    </row>
    <row r="1413" customFormat="false" ht="15" hidden="false" customHeight="false" outlineLevel="0" collapsed="false">
      <c r="A1413" s="0" t="s">
        <v>1809</v>
      </c>
      <c r="B1413" s="28" t="n">
        <v>45974</v>
      </c>
      <c r="C1413" s="3" t="s">
        <v>35</v>
      </c>
      <c r="D1413" s="3" t="s">
        <v>154</v>
      </c>
      <c r="E1413" s="3" t="s">
        <v>687</v>
      </c>
      <c r="F1413" s="3" t="s">
        <v>7</v>
      </c>
      <c r="G1413" s="3" t="s">
        <v>66</v>
      </c>
      <c r="H1413" s="3" t="s">
        <v>58</v>
      </c>
      <c r="I1413" s="3" t="s">
        <v>57</v>
      </c>
      <c r="J1413" s="0" t="n">
        <v>5</v>
      </c>
      <c r="K1413" s="3" t="s">
        <v>29</v>
      </c>
      <c r="L1413" s="3" t="s">
        <v>121</v>
      </c>
      <c r="M1413" s="29" t="n">
        <v>105</v>
      </c>
      <c r="N1413" s="30" t="n">
        <f aca="false">DATE(YEAR(B1413),MONTH(B1413),1)</f>
        <v>45962</v>
      </c>
      <c r="O1413" s="0" t="str">
        <f aca="false">IF(J1413&lt;=2,"0-2 days",IF(J1413&lt;=7,"3-7 days",IF(J1413&lt;=14,"8-14 days",IF(J1413&lt;=21,"15-21 days","22+ days"))))</f>
        <v>3-7 days</v>
      </c>
      <c r="P1413" s="0" t="str">
        <f aca="false">IF(VALUE(LEFT(D1413,2))&lt;10,"Early (7-10 AM)",IF(VALUE(LEFT(D1413,2))&lt;14,"Midday (10 AM-2 PM)",IF(VALUE(LEFT(D1413,2))&lt;16,"Afternoon (2-4 PM)","Late (4-6 PM)")))</f>
        <v>Midday (10 AM-2 PM)</v>
      </c>
      <c r="Q1413" s="3" t="n">
        <f aca="false">IF(L1413="No-show",1,0)</f>
        <v>0</v>
      </c>
      <c r="R1413" s="29" t="n">
        <f aca="false">IF(L1413="No-show",M1413,0)</f>
        <v>0</v>
      </c>
    </row>
    <row r="1414" customFormat="false" ht="15" hidden="false" customHeight="false" outlineLevel="0" collapsed="false">
      <c r="A1414" s="0" t="s">
        <v>1810</v>
      </c>
      <c r="B1414" s="28" t="n">
        <v>45974</v>
      </c>
      <c r="C1414" s="3" t="s">
        <v>35</v>
      </c>
      <c r="D1414" s="3" t="s">
        <v>159</v>
      </c>
      <c r="E1414" s="3" t="s">
        <v>1811</v>
      </c>
      <c r="F1414" s="3" t="s">
        <v>7</v>
      </c>
      <c r="G1414" s="3" t="s">
        <v>63</v>
      </c>
      <c r="H1414" s="3" t="s">
        <v>51</v>
      </c>
      <c r="I1414" s="3" t="s">
        <v>43</v>
      </c>
      <c r="J1414" s="0" t="n">
        <v>7</v>
      </c>
      <c r="K1414" s="3" t="s">
        <v>29</v>
      </c>
      <c r="L1414" s="3" t="s">
        <v>121</v>
      </c>
      <c r="M1414" s="29" t="n">
        <v>185.6</v>
      </c>
      <c r="N1414" s="30" t="n">
        <f aca="false">DATE(YEAR(B1414),MONTH(B1414),1)</f>
        <v>45962</v>
      </c>
      <c r="O1414" s="0" t="str">
        <f aca="false">IF(J1414&lt;=2,"0-2 days",IF(J1414&lt;=7,"3-7 days",IF(J1414&lt;=14,"8-14 days",IF(J1414&lt;=21,"15-21 days","22+ days"))))</f>
        <v>3-7 days</v>
      </c>
      <c r="P1414" s="0" t="str">
        <f aca="false">IF(VALUE(LEFT(D1414,2))&lt;10,"Early (7-10 AM)",IF(VALUE(LEFT(D1414,2))&lt;14,"Midday (10 AM-2 PM)",IF(VALUE(LEFT(D1414,2))&lt;16,"Afternoon (2-4 PM)","Late (4-6 PM)")))</f>
        <v>Midday (10 AM-2 PM)</v>
      </c>
      <c r="Q1414" s="3" t="n">
        <f aca="false">IF(L1414="No-show",1,0)</f>
        <v>0</v>
      </c>
      <c r="R1414" s="29" t="n">
        <f aca="false">IF(L1414="No-show",M1414,0)</f>
        <v>0</v>
      </c>
    </row>
    <row r="1415" customFormat="false" ht="15" hidden="false" customHeight="false" outlineLevel="0" collapsed="false">
      <c r="A1415" s="0" t="s">
        <v>1812</v>
      </c>
      <c r="B1415" s="28" t="n">
        <v>45974</v>
      </c>
      <c r="C1415" s="3" t="s">
        <v>35</v>
      </c>
      <c r="D1415" s="3" t="s">
        <v>164</v>
      </c>
      <c r="E1415" s="3" t="s">
        <v>1249</v>
      </c>
      <c r="F1415" s="3" t="s">
        <v>7</v>
      </c>
      <c r="G1415" s="3" t="s">
        <v>66</v>
      </c>
      <c r="H1415" s="3" t="s">
        <v>45</v>
      </c>
      <c r="I1415" s="3" t="s">
        <v>52</v>
      </c>
      <c r="J1415" s="0" t="n">
        <v>19</v>
      </c>
      <c r="K1415" s="3" t="s">
        <v>29</v>
      </c>
      <c r="L1415" s="3" t="s">
        <v>121</v>
      </c>
      <c r="M1415" s="29" t="n">
        <v>95</v>
      </c>
      <c r="N1415" s="30" t="n">
        <f aca="false">DATE(YEAR(B1415),MONTH(B1415),1)</f>
        <v>45962</v>
      </c>
      <c r="O1415" s="0" t="str">
        <f aca="false">IF(J1415&lt;=2,"0-2 days",IF(J1415&lt;=7,"3-7 days",IF(J1415&lt;=14,"8-14 days",IF(J1415&lt;=21,"15-21 days","22+ days"))))</f>
        <v>15-21 days</v>
      </c>
      <c r="P1415" s="0" t="str">
        <f aca="false">IF(VALUE(LEFT(D1415,2))&lt;10,"Early (7-10 AM)",IF(VALUE(LEFT(D1415,2))&lt;14,"Midday (10 AM-2 PM)",IF(VALUE(LEFT(D1415,2))&lt;16,"Afternoon (2-4 PM)","Late (4-6 PM)")))</f>
        <v>Midday (10 AM-2 PM)</v>
      </c>
      <c r="Q1415" s="3" t="n">
        <f aca="false">IF(L1415="No-show",1,0)</f>
        <v>0</v>
      </c>
      <c r="R1415" s="29" t="n">
        <f aca="false">IF(L1415="No-show",M1415,0)</f>
        <v>0</v>
      </c>
    </row>
    <row r="1416" customFormat="false" ht="15" hidden="false" customHeight="false" outlineLevel="0" collapsed="false">
      <c r="A1416" s="0" t="s">
        <v>1813</v>
      </c>
      <c r="B1416" s="28" t="n">
        <v>45974</v>
      </c>
      <c r="C1416" s="3" t="s">
        <v>35</v>
      </c>
      <c r="D1416" s="3" t="s">
        <v>164</v>
      </c>
      <c r="E1416" s="3" t="s">
        <v>1500</v>
      </c>
      <c r="F1416" s="3" t="s">
        <v>3</v>
      </c>
      <c r="G1416" s="3" t="s">
        <v>64</v>
      </c>
      <c r="H1416" s="3" t="s">
        <v>58</v>
      </c>
      <c r="I1416" s="3" t="s">
        <v>49</v>
      </c>
      <c r="J1416" s="0" t="n">
        <v>1</v>
      </c>
      <c r="K1416" s="3" t="s">
        <v>29</v>
      </c>
      <c r="L1416" s="3" t="s">
        <v>121</v>
      </c>
      <c r="M1416" s="29" t="n">
        <v>105</v>
      </c>
      <c r="N1416" s="30" t="n">
        <f aca="false">DATE(YEAR(B1416),MONTH(B1416),1)</f>
        <v>45962</v>
      </c>
      <c r="O1416" s="0" t="str">
        <f aca="false">IF(J1416&lt;=2,"0-2 days",IF(J1416&lt;=7,"3-7 days",IF(J1416&lt;=14,"8-14 days",IF(J1416&lt;=21,"15-21 days","22+ days"))))</f>
        <v>0-2 days</v>
      </c>
      <c r="P1416" s="0" t="str">
        <f aca="false">IF(VALUE(LEFT(D1416,2))&lt;10,"Early (7-10 AM)",IF(VALUE(LEFT(D1416,2))&lt;14,"Midday (10 AM-2 PM)",IF(VALUE(LEFT(D1416,2))&lt;16,"Afternoon (2-4 PM)","Late (4-6 PM)")))</f>
        <v>Midday (10 AM-2 PM)</v>
      </c>
      <c r="Q1416" s="3" t="n">
        <f aca="false">IF(L1416="No-show",1,0)</f>
        <v>0</v>
      </c>
      <c r="R1416" s="29" t="n">
        <f aca="false">IF(L1416="No-show",M1416,0)</f>
        <v>0</v>
      </c>
    </row>
    <row r="1417" customFormat="false" ht="15" hidden="false" customHeight="false" outlineLevel="0" collapsed="false">
      <c r="A1417" s="0" t="s">
        <v>1814</v>
      </c>
      <c r="B1417" s="28" t="n">
        <v>45974</v>
      </c>
      <c r="C1417" s="3" t="s">
        <v>35</v>
      </c>
      <c r="D1417" s="3" t="s">
        <v>164</v>
      </c>
      <c r="E1417" s="3" t="s">
        <v>663</v>
      </c>
      <c r="F1417" s="3" t="s">
        <v>4</v>
      </c>
      <c r="G1417" s="3" t="s">
        <v>66</v>
      </c>
      <c r="H1417" s="3" t="s">
        <v>60</v>
      </c>
      <c r="I1417" s="3" t="s">
        <v>43</v>
      </c>
      <c r="J1417" s="0" t="n">
        <v>1</v>
      </c>
      <c r="K1417" s="3" t="s">
        <v>29</v>
      </c>
      <c r="L1417" s="3" t="s">
        <v>284</v>
      </c>
      <c r="M1417" s="29" t="n">
        <v>135</v>
      </c>
      <c r="N1417" s="30" t="n">
        <f aca="false">DATE(YEAR(B1417),MONTH(B1417),1)</f>
        <v>45962</v>
      </c>
      <c r="O1417" s="0" t="str">
        <f aca="false">IF(J1417&lt;=2,"0-2 days",IF(J1417&lt;=7,"3-7 days",IF(J1417&lt;=14,"8-14 days",IF(J1417&lt;=21,"15-21 days","22+ days"))))</f>
        <v>0-2 days</v>
      </c>
      <c r="P1417" s="0" t="str">
        <f aca="false">IF(VALUE(LEFT(D1417,2))&lt;10,"Early (7-10 AM)",IF(VALUE(LEFT(D1417,2))&lt;14,"Midday (10 AM-2 PM)",IF(VALUE(LEFT(D1417,2))&lt;16,"Afternoon (2-4 PM)","Late (4-6 PM)")))</f>
        <v>Midday (10 AM-2 PM)</v>
      </c>
      <c r="Q1417" s="3" t="n">
        <f aca="false">IF(L1417="No-show",1,0)</f>
        <v>0</v>
      </c>
      <c r="R1417" s="29" t="n">
        <f aca="false">IF(L1417="No-show",M1417,0)</f>
        <v>0</v>
      </c>
    </row>
    <row r="1418" customFormat="false" ht="15" hidden="false" customHeight="false" outlineLevel="0" collapsed="false">
      <c r="A1418" s="0" t="s">
        <v>1815</v>
      </c>
      <c r="B1418" s="28" t="n">
        <v>45974</v>
      </c>
      <c r="C1418" s="3" t="s">
        <v>35</v>
      </c>
      <c r="D1418" s="3" t="s">
        <v>262</v>
      </c>
      <c r="E1418" s="3" t="s">
        <v>941</v>
      </c>
      <c r="F1418" s="3" t="s">
        <v>8</v>
      </c>
      <c r="G1418" s="3" t="s">
        <v>64</v>
      </c>
      <c r="H1418" s="3" t="s">
        <v>58</v>
      </c>
      <c r="I1418" s="3" t="s">
        <v>46</v>
      </c>
      <c r="J1418" s="0" t="n">
        <v>3</v>
      </c>
      <c r="K1418" s="3" t="s">
        <v>29</v>
      </c>
      <c r="L1418" s="3" t="s">
        <v>284</v>
      </c>
      <c r="M1418" s="29" t="n">
        <v>105</v>
      </c>
      <c r="N1418" s="30" t="n">
        <f aca="false">DATE(YEAR(B1418),MONTH(B1418),1)</f>
        <v>45962</v>
      </c>
      <c r="O1418" s="0" t="str">
        <f aca="false">IF(J1418&lt;=2,"0-2 days",IF(J1418&lt;=7,"3-7 days",IF(J1418&lt;=14,"8-14 days",IF(J1418&lt;=21,"15-21 days","22+ days"))))</f>
        <v>3-7 days</v>
      </c>
      <c r="P1418" s="0" t="str">
        <f aca="false">IF(VALUE(LEFT(D1418,2))&lt;10,"Early (7-10 AM)",IF(VALUE(LEFT(D1418,2))&lt;14,"Midday (10 AM-2 PM)",IF(VALUE(LEFT(D1418,2))&lt;16,"Afternoon (2-4 PM)","Late (4-6 PM)")))</f>
        <v>Midday (10 AM-2 PM)</v>
      </c>
      <c r="Q1418" s="3" t="n">
        <f aca="false">IF(L1418="No-show",1,0)</f>
        <v>0</v>
      </c>
      <c r="R1418" s="29" t="n">
        <f aca="false">IF(L1418="No-show",M1418,0)</f>
        <v>0</v>
      </c>
    </row>
    <row r="1419" customFormat="false" ht="15" hidden="false" customHeight="false" outlineLevel="0" collapsed="false">
      <c r="A1419" s="0" t="s">
        <v>1816</v>
      </c>
      <c r="B1419" s="28" t="n">
        <v>45974</v>
      </c>
      <c r="C1419" s="3" t="s">
        <v>35</v>
      </c>
      <c r="D1419" s="3" t="s">
        <v>171</v>
      </c>
      <c r="E1419" s="3" t="s">
        <v>1817</v>
      </c>
      <c r="F1419" s="3" t="s">
        <v>8</v>
      </c>
      <c r="G1419" s="3" t="s">
        <v>63</v>
      </c>
      <c r="H1419" s="3" t="s">
        <v>54</v>
      </c>
      <c r="I1419" s="3" t="s">
        <v>46</v>
      </c>
      <c r="J1419" s="0" t="n">
        <v>6</v>
      </c>
      <c r="K1419" s="3" t="s">
        <v>29</v>
      </c>
      <c r="L1419" s="3" t="s">
        <v>121</v>
      </c>
      <c r="M1419" s="29" t="n">
        <v>192</v>
      </c>
      <c r="N1419" s="30" t="n">
        <f aca="false">DATE(YEAR(B1419),MONTH(B1419),1)</f>
        <v>45962</v>
      </c>
      <c r="O1419" s="0" t="str">
        <f aca="false">IF(J1419&lt;=2,"0-2 days",IF(J1419&lt;=7,"3-7 days",IF(J1419&lt;=14,"8-14 days",IF(J1419&lt;=21,"15-21 days","22+ days"))))</f>
        <v>3-7 days</v>
      </c>
      <c r="P1419" s="0" t="str">
        <f aca="false">IF(VALUE(LEFT(D1419,2))&lt;10,"Early (7-10 AM)",IF(VALUE(LEFT(D1419,2))&lt;14,"Midday (10 AM-2 PM)",IF(VALUE(LEFT(D1419,2))&lt;16,"Afternoon (2-4 PM)","Late (4-6 PM)")))</f>
        <v>Midday (10 AM-2 PM)</v>
      </c>
      <c r="Q1419" s="3" t="n">
        <f aca="false">IF(L1419="No-show",1,0)</f>
        <v>0</v>
      </c>
      <c r="R1419" s="29" t="n">
        <f aca="false">IF(L1419="No-show",M1419,0)</f>
        <v>0</v>
      </c>
    </row>
    <row r="1420" customFormat="false" ht="15" hidden="false" customHeight="false" outlineLevel="0" collapsed="false">
      <c r="A1420" s="0" t="s">
        <v>1818</v>
      </c>
      <c r="B1420" s="28" t="n">
        <v>45974</v>
      </c>
      <c r="C1420" s="3" t="s">
        <v>35</v>
      </c>
      <c r="D1420" s="3" t="s">
        <v>171</v>
      </c>
      <c r="E1420" s="3" t="s">
        <v>1819</v>
      </c>
      <c r="F1420" s="3" t="s">
        <v>7</v>
      </c>
      <c r="G1420" s="3" t="s">
        <v>63</v>
      </c>
      <c r="H1420" s="3" t="s">
        <v>58</v>
      </c>
      <c r="I1420" s="3" t="s">
        <v>43</v>
      </c>
      <c r="J1420" s="0" t="n">
        <v>17</v>
      </c>
      <c r="K1420" s="3" t="s">
        <v>29</v>
      </c>
      <c r="L1420" s="3" t="s">
        <v>121</v>
      </c>
      <c r="M1420" s="29" t="n">
        <v>168</v>
      </c>
      <c r="N1420" s="30" t="n">
        <f aca="false">DATE(YEAR(B1420),MONTH(B1420),1)</f>
        <v>45962</v>
      </c>
      <c r="O1420" s="0" t="str">
        <f aca="false">IF(J1420&lt;=2,"0-2 days",IF(J1420&lt;=7,"3-7 days",IF(J1420&lt;=14,"8-14 days",IF(J1420&lt;=21,"15-21 days","22+ days"))))</f>
        <v>15-21 days</v>
      </c>
      <c r="P1420" s="0" t="str">
        <f aca="false">IF(VALUE(LEFT(D1420,2))&lt;10,"Early (7-10 AM)",IF(VALUE(LEFT(D1420,2))&lt;14,"Midday (10 AM-2 PM)",IF(VALUE(LEFT(D1420,2))&lt;16,"Afternoon (2-4 PM)","Late (4-6 PM)")))</f>
        <v>Midday (10 AM-2 PM)</v>
      </c>
      <c r="Q1420" s="3" t="n">
        <f aca="false">IF(L1420="No-show",1,0)</f>
        <v>0</v>
      </c>
      <c r="R1420" s="29" t="n">
        <f aca="false">IF(L1420="No-show",M1420,0)</f>
        <v>0</v>
      </c>
    </row>
    <row r="1421" customFormat="false" ht="15" hidden="false" customHeight="false" outlineLevel="0" collapsed="false">
      <c r="A1421" s="0" t="s">
        <v>1820</v>
      </c>
      <c r="B1421" s="28" t="n">
        <v>45974</v>
      </c>
      <c r="C1421" s="3" t="s">
        <v>35</v>
      </c>
      <c r="D1421" s="3" t="s">
        <v>171</v>
      </c>
      <c r="E1421" s="3" t="s">
        <v>967</v>
      </c>
      <c r="F1421" s="3" t="s">
        <v>8</v>
      </c>
      <c r="G1421" s="3" t="s">
        <v>64</v>
      </c>
      <c r="H1421" s="3" t="s">
        <v>56</v>
      </c>
      <c r="I1421" s="3" t="s">
        <v>57</v>
      </c>
      <c r="J1421" s="0" t="n">
        <v>3</v>
      </c>
      <c r="K1421" s="3" t="s">
        <v>29</v>
      </c>
      <c r="L1421" s="3" t="s">
        <v>121</v>
      </c>
      <c r="M1421" s="29" t="n">
        <v>115</v>
      </c>
      <c r="N1421" s="30" t="n">
        <f aca="false">DATE(YEAR(B1421),MONTH(B1421),1)</f>
        <v>45962</v>
      </c>
      <c r="O1421" s="0" t="str">
        <f aca="false">IF(J1421&lt;=2,"0-2 days",IF(J1421&lt;=7,"3-7 days",IF(J1421&lt;=14,"8-14 days",IF(J1421&lt;=21,"15-21 days","22+ days"))))</f>
        <v>3-7 days</v>
      </c>
      <c r="P1421" s="0" t="str">
        <f aca="false">IF(VALUE(LEFT(D1421,2))&lt;10,"Early (7-10 AM)",IF(VALUE(LEFT(D1421,2))&lt;14,"Midday (10 AM-2 PM)",IF(VALUE(LEFT(D1421,2))&lt;16,"Afternoon (2-4 PM)","Late (4-6 PM)")))</f>
        <v>Midday (10 AM-2 PM)</v>
      </c>
      <c r="Q1421" s="3" t="n">
        <f aca="false">IF(L1421="No-show",1,0)</f>
        <v>0</v>
      </c>
      <c r="R1421" s="29" t="n">
        <f aca="false">IF(L1421="No-show",M1421,0)</f>
        <v>0</v>
      </c>
    </row>
    <row r="1422" customFormat="false" ht="15" hidden="false" customHeight="false" outlineLevel="0" collapsed="false">
      <c r="A1422" s="0" t="s">
        <v>1821</v>
      </c>
      <c r="B1422" s="28" t="n">
        <v>45974</v>
      </c>
      <c r="C1422" s="3" t="s">
        <v>35</v>
      </c>
      <c r="D1422" s="3" t="s">
        <v>178</v>
      </c>
      <c r="E1422" s="3" t="s">
        <v>1430</v>
      </c>
      <c r="F1422" s="3" t="s">
        <v>4</v>
      </c>
      <c r="G1422" s="3" t="s">
        <v>64</v>
      </c>
      <c r="H1422" s="3" t="s">
        <v>42</v>
      </c>
      <c r="I1422" s="3" t="s">
        <v>57</v>
      </c>
      <c r="J1422" s="0" t="n">
        <v>6</v>
      </c>
      <c r="K1422" s="3" t="s">
        <v>29</v>
      </c>
      <c r="L1422" s="3" t="s">
        <v>121</v>
      </c>
      <c r="M1422" s="29" t="n">
        <v>72</v>
      </c>
      <c r="N1422" s="30" t="n">
        <f aca="false">DATE(YEAR(B1422),MONTH(B1422),1)</f>
        <v>45962</v>
      </c>
      <c r="O1422" s="0" t="str">
        <f aca="false">IF(J1422&lt;=2,"0-2 days",IF(J1422&lt;=7,"3-7 days",IF(J1422&lt;=14,"8-14 days",IF(J1422&lt;=21,"15-21 days","22+ days"))))</f>
        <v>3-7 days</v>
      </c>
      <c r="P1422" s="0" t="str">
        <f aca="false">IF(VALUE(LEFT(D1422,2))&lt;10,"Early (7-10 AM)",IF(VALUE(LEFT(D1422,2))&lt;14,"Midday (10 AM-2 PM)",IF(VALUE(LEFT(D1422,2))&lt;16,"Afternoon (2-4 PM)","Late (4-6 PM)")))</f>
        <v>Midday (10 AM-2 PM)</v>
      </c>
      <c r="Q1422" s="3" t="n">
        <f aca="false">IF(L1422="No-show",1,0)</f>
        <v>0</v>
      </c>
      <c r="R1422" s="29" t="n">
        <f aca="false">IF(L1422="No-show",M1422,0)</f>
        <v>0</v>
      </c>
    </row>
    <row r="1423" customFormat="false" ht="15" hidden="false" customHeight="false" outlineLevel="0" collapsed="false">
      <c r="A1423" s="0" t="s">
        <v>1822</v>
      </c>
      <c r="B1423" s="28" t="n">
        <v>45974</v>
      </c>
      <c r="C1423" s="3" t="s">
        <v>35</v>
      </c>
      <c r="D1423" s="3" t="s">
        <v>183</v>
      </c>
      <c r="E1423" s="3" t="s">
        <v>1188</v>
      </c>
      <c r="F1423" s="3" t="s">
        <v>7</v>
      </c>
      <c r="G1423" s="3" t="s">
        <v>64</v>
      </c>
      <c r="H1423" s="3" t="s">
        <v>51</v>
      </c>
      <c r="I1423" s="3" t="s">
        <v>59</v>
      </c>
      <c r="J1423" s="0" t="n">
        <v>6</v>
      </c>
      <c r="K1423" s="3" t="s">
        <v>29</v>
      </c>
      <c r="L1423" s="3" t="s">
        <v>121</v>
      </c>
      <c r="M1423" s="29" t="n">
        <v>116</v>
      </c>
      <c r="N1423" s="30" t="n">
        <f aca="false">DATE(YEAR(B1423),MONTH(B1423),1)</f>
        <v>45962</v>
      </c>
      <c r="O1423" s="0" t="str">
        <f aca="false">IF(J1423&lt;=2,"0-2 days",IF(J1423&lt;=7,"3-7 days",IF(J1423&lt;=14,"8-14 days",IF(J1423&lt;=21,"15-21 days","22+ days"))))</f>
        <v>3-7 days</v>
      </c>
      <c r="P1423" s="0" t="str">
        <f aca="false">IF(VALUE(LEFT(D1423,2))&lt;10,"Early (7-10 AM)",IF(VALUE(LEFT(D1423,2))&lt;14,"Midday (10 AM-2 PM)",IF(VALUE(LEFT(D1423,2))&lt;16,"Afternoon (2-4 PM)","Late (4-6 PM)")))</f>
        <v>Midday (10 AM-2 PM)</v>
      </c>
      <c r="Q1423" s="3" t="n">
        <f aca="false">IF(L1423="No-show",1,0)</f>
        <v>0</v>
      </c>
      <c r="R1423" s="29" t="n">
        <f aca="false">IF(L1423="No-show",M1423,0)</f>
        <v>0</v>
      </c>
    </row>
    <row r="1424" customFormat="false" ht="15" hidden="false" customHeight="false" outlineLevel="0" collapsed="false">
      <c r="A1424" s="0" t="s">
        <v>1823</v>
      </c>
      <c r="B1424" s="28" t="n">
        <v>45974</v>
      </c>
      <c r="C1424" s="3" t="s">
        <v>35</v>
      </c>
      <c r="D1424" s="3" t="s">
        <v>183</v>
      </c>
      <c r="E1424" s="3" t="s">
        <v>442</v>
      </c>
      <c r="F1424" s="3" t="s">
        <v>8</v>
      </c>
      <c r="G1424" s="3" t="s">
        <v>64</v>
      </c>
      <c r="H1424" s="3" t="s">
        <v>54</v>
      </c>
      <c r="I1424" s="3" t="s">
        <v>46</v>
      </c>
      <c r="J1424" s="0" t="n">
        <v>12</v>
      </c>
      <c r="K1424" s="3" t="s">
        <v>29</v>
      </c>
      <c r="L1424" s="3" t="s">
        <v>121</v>
      </c>
      <c r="M1424" s="29" t="n">
        <v>120</v>
      </c>
      <c r="N1424" s="30" t="n">
        <f aca="false">DATE(YEAR(B1424),MONTH(B1424),1)</f>
        <v>45962</v>
      </c>
      <c r="O1424" s="0" t="str">
        <f aca="false">IF(J1424&lt;=2,"0-2 days",IF(J1424&lt;=7,"3-7 days",IF(J1424&lt;=14,"8-14 days",IF(J1424&lt;=21,"15-21 days","22+ days"))))</f>
        <v>8-14 days</v>
      </c>
      <c r="P1424" s="0" t="str">
        <f aca="false">IF(VALUE(LEFT(D1424,2))&lt;10,"Early (7-10 AM)",IF(VALUE(LEFT(D1424,2))&lt;14,"Midday (10 AM-2 PM)",IF(VALUE(LEFT(D1424,2))&lt;16,"Afternoon (2-4 PM)","Late (4-6 PM)")))</f>
        <v>Midday (10 AM-2 PM)</v>
      </c>
      <c r="Q1424" s="3" t="n">
        <f aca="false">IF(L1424="No-show",1,0)</f>
        <v>0</v>
      </c>
      <c r="R1424" s="29" t="n">
        <f aca="false">IF(L1424="No-show",M1424,0)</f>
        <v>0</v>
      </c>
    </row>
    <row r="1425" customFormat="false" ht="15" hidden="false" customHeight="false" outlineLevel="0" collapsed="false">
      <c r="A1425" s="0" t="s">
        <v>1824</v>
      </c>
      <c r="B1425" s="28" t="n">
        <v>45974</v>
      </c>
      <c r="C1425" s="3" t="s">
        <v>35</v>
      </c>
      <c r="D1425" s="3" t="s">
        <v>194</v>
      </c>
      <c r="E1425" s="3" t="s">
        <v>1825</v>
      </c>
      <c r="F1425" s="3" t="s">
        <v>8</v>
      </c>
      <c r="G1425" s="3" t="s">
        <v>63</v>
      </c>
      <c r="H1425" s="3" t="s">
        <v>45</v>
      </c>
      <c r="I1425" s="3" t="s">
        <v>43</v>
      </c>
      <c r="J1425" s="0" t="n">
        <v>8</v>
      </c>
      <c r="K1425" s="3" t="s">
        <v>29</v>
      </c>
      <c r="L1425" s="3" t="s">
        <v>217</v>
      </c>
      <c r="M1425" s="29" t="n">
        <v>152</v>
      </c>
      <c r="N1425" s="30" t="n">
        <f aca="false">DATE(YEAR(B1425),MONTH(B1425),1)</f>
        <v>45962</v>
      </c>
      <c r="O1425" s="0" t="str">
        <f aca="false">IF(J1425&lt;=2,"0-2 days",IF(J1425&lt;=7,"3-7 days",IF(J1425&lt;=14,"8-14 days",IF(J1425&lt;=21,"15-21 days","22+ days"))))</f>
        <v>8-14 days</v>
      </c>
      <c r="P1425" s="0" t="str">
        <f aca="false">IF(VALUE(LEFT(D1425,2))&lt;10,"Early (7-10 AM)",IF(VALUE(LEFT(D1425,2))&lt;14,"Midday (10 AM-2 PM)",IF(VALUE(LEFT(D1425,2))&lt;16,"Afternoon (2-4 PM)","Late (4-6 PM)")))</f>
        <v>Midday (10 AM-2 PM)</v>
      </c>
      <c r="Q1425" s="3" t="n">
        <f aca="false">IF(L1425="No-show",1,0)</f>
        <v>1</v>
      </c>
      <c r="R1425" s="29" t="n">
        <f aca="false">IF(L1425="No-show",M1425,0)</f>
        <v>152</v>
      </c>
    </row>
    <row r="1426" customFormat="false" ht="15" hidden="false" customHeight="false" outlineLevel="0" collapsed="false">
      <c r="A1426" s="0" t="s">
        <v>1826</v>
      </c>
      <c r="B1426" s="28" t="n">
        <v>45974</v>
      </c>
      <c r="C1426" s="3" t="s">
        <v>35</v>
      </c>
      <c r="D1426" s="3" t="s">
        <v>201</v>
      </c>
      <c r="E1426" s="3" t="s">
        <v>1827</v>
      </c>
      <c r="F1426" s="3" t="s">
        <v>3</v>
      </c>
      <c r="G1426" s="3" t="s">
        <v>63</v>
      </c>
      <c r="H1426" s="3" t="s">
        <v>58</v>
      </c>
      <c r="I1426" s="3" t="s">
        <v>52</v>
      </c>
      <c r="J1426" s="0" t="n">
        <v>12</v>
      </c>
      <c r="K1426" s="3" t="s">
        <v>32</v>
      </c>
      <c r="L1426" s="3" t="s">
        <v>121</v>
      </c>
      <c r="M1426" s="29" t="n">
        <v>168</v>
      </c>
      <c r="N1426" s="30" t="n">
        <f aca="false">DATE(YEAR(B1426),MONTH(B1426),1)</f>
        <v>45962</v>
      </c>
      <c r="O1426" s="0" t="str">
        <f aca="false">IF(J1426&lt;=2,"0-2 days",IF(J1426&lt;=7,"3-7 days",IF(J1426&lt;=14,"8-14 days",IF(J1426&lt;=21,"15-21 days","22+ days"))))</f>
        <v>8-14 days</v>
      </c>
      <c r="P1426" s="0" t="str">
        <f aca="false">IF(VALUE(LEFT(D1426,2))&lt;10,"Early (7-10 AM)",IF(VALUE(LEFT(D1426,2))&lt;14,"Midday (10 AM-2 PM)",IF(VALUE(LEFT(D1426,2))&lt;16,"Afternoon (2-4 PM)","Late (4-6 PM)")))</f>
        <v>Afternoon (2-4 PM)</v>
      </c>
      <c r="Q1426" s="3" t="n">
        <f aca="false">IF(L1426="No-show",1,0)</f>
        <v>0</v>
      </c>
      <c r="R1426" s="29" t="n">
        <f aca="false">IF(L1426="No-show",M1426,0)</f>
        <v>0</v>
      </c>
    </row>
    <row r="1427" customFormat="false" ht="15" hidden="false" customHeight="false" outlineLevel="0" collapsed="false">
      <c r="A1427" s="0" t="s">
        <v>1828</v>
      </c>
      <c r="B1427" s="28" t="n">
        <v>45974</v>
      </c>
      <c r="C1427" s="3" t="s">
        <v>35</v>
      </c>
      <c r="D1427" s="3" t="s">
        <v>201</v>
      </c>
      <c r="E1427" s="3" t="s">
        <v>299</v>
      </c>
      <c r="F1427" s="3" t="s">
        <v>4</v>
      </c>
      <c r="G1427" s="3" t="s">
        <v>66</v>
      </c>
      <c r="H1427" s="3" t="s">
        <v>58</v>
      </c>
      <c r="I1427" s="3" t="s">
        <v>43</v>
      </c>
      <c r="J1427" s="0" t="n">
        <v>15</v>
      </c>
      <c r="K1427" s="3" t="s">
        <v>32</v>
      </c>
      <c r="L1427" s="3" t="s">
        <v>121</v>
      </c>
      <c r="M1427" s="29" t="n">
        <v>105</v>
      </c>
      <c r="N1427" s="30" t="n">
        <f aca="false">DATE(YEAR(B1427),MONTH(B1427),1)</f>
        <v>45962</v>
      </c>
      <c r="O1427" s="0" t="str">
        <f aca="false">IF(J1427&lt;=2,"0-2 days",IF(J1427&lt;=7,"3-7 days",IF(J1427&lt;=14,"8-14 days",IF(J1427&lt;=21,"15-21 days","22+ days"))))</f>
        <v>15-21 days</v>
      </c>
      <c r="P1427" s="0" t="str">
        <f aca="false">IF(VALUE(LEFT(D1427,2))&lt;10,"Early (7-10 AM)",IF(VALUE(LEFT(D1427,2))&lt;14,"Midday (10 AM-2 PM)",IF(VALUE(LEFT(D1427,2))&lt;16,"Afternoon (2-4 PM)","Late (4-6 PM)")))</f>
        <v>Afternoon (2-4 PM)</v>
      </c>
      <c r="Q1427" s="3" t="n">
        <f aca="false">IF(L1427="No-show",1,0)</f>
        <v>0</v>
      </c>
      <c r="R1427" s="29" t="n">
        <f aca="false">IF(L1427="No-show",M1427,0)</f>
        <v>0</v>
      </c>
    </row>
    <row r="1428" customFormat="false" ht="15" hidden="false" customHeight="false" outlineLevel="0" collapsed="false">
      <c r="A1428" s="0" t="s">
        <v>1829</v>
      </c>
      <c r="B1428" s="28" t="n">
        <v>45974</v>
      </c>
      <c r="C1428" s="3" t="s">
        <v>35</v>
      </c>
      <c r="D1428" s="3" t="s">
        <v>209</v>
      </c>
      <c r="E1428" s="3" t="s">
        <v>659</v>
      </c>
      <c r="F1428" s="3" t="s">
        <v>4</v>
      </c>
      <c r="G1428" s="3" t="s">
        <v>65</v>
      </c>
      <c r="H1428" s="3" t="s">
        <v>58</v>
      </c>
      <c r="I1428" s="3" t="s">
        <v>52</v>
      </c>
      <c r="J1428" s="0" t="n">
        <v>6</v>
      </c>
      <c r="K1428" s="3" t="s">
        <v>29</v>
      </c>
      <c r="L1428" s="3" t="s">
        <v>121</v>
      </c>
      <c r="M1428" s="29" t="n">
        <v>168</v>
      </c>
      <c r="N1428" s="30" t="n">
        <f aca="false">DATE(YEAR(B1428),MONTH(B1428),1)</f>
        <v>45962</v>
      </c>
      <c r="O1428" s="0" t="str">
        <f aca="false">IF(J1428&lt;=2,"0-2 days",IF(J1428&lt;=7,"3-7 days",IF(J1428&lt;=14,"8-14 days",IF(J1428&lt;=21,"15-21 days","22+ days"))))</f>
        <v>3-7 days</v>
      </c>
      <c r="P1428" s="0" t="str">
        <f aca="false">IF(VALUE(LEFT(D1428,2))&lt;10,"Early (7-10 AM)",IF(VALUE(LEFT(D1428,2))&lt;14,"Midday (10 AM-2 PM)",IF(VALUE(LEFT(D1428,2))&lt;16,"Afternoon (2-4 PM)","Late (4-6 PM)")))</f>
        <v>Afternoon (2-4 PM)</v>
      </c>
      <c r="Q1428" s="3" t="n">
        <f aca="false">IF(L1428="No-show",1,0)</f>
        <v>0</v>
      </c>
      <c r="R1428" s="29" t="n">
        <f aca="false">IF(L1428="No-show",M1428,0)</f>
        <v>0</v>
      </c>
    </row>
    <row r="1429" customFormat="false" ht="15" hidden="false" customHeight="false" outlineLevel="0" collapsed="false">
      <c r="A1429" s="0" t="s">
        <v>1830</v>
      </c>
      <c r="B1429" s="28" t="n">
        <v>45974</v>
      </c>
      <c r="C1429" s="3" t="s">
        <v>35</v>
      </c>
      <c r="D1429" s="3" t="s">
        <v>209</v>
      </c>
      <c r="E1429" s="3" t="s">
        <v>1087</v>
      </c>
      <c r="F1429" s="3" t="s">
        <v>8</v>
      </c>
      <c r="G1429" s="3" t="s">
        <v>64</v>
      </c>
      <c r="H1429" s="3" t="s">
        <v>42</v>
      </c>
      <c r="I1429" s="3" t="s">
        <v>43</v>
      </c>
      <c r="J1429" s="0" t="n">
        <v>2</v>
      </c>
      <c r="K1429" s="3" t="s">
        <v>29</v>
      </c>
      <c r="L1429" s="3" t="s">
        <v>121</v>
      </c>
      <c r="M1429" s="29" t="n">
        <v>72</v>
      </c>
      <c r="N1429" s="30" t="n">
        <f aca="false">DATE(YEAR(B1429),MONTH(B1429),1)</f>
        <v>45962</v>
      </c>
      <c r="O1429" s="0" t="str">
        <f aca="false">IF(J1429&lt;=2,"0-2 days",IF(J1429&lt;=7,"3-7 days",IF(J1429&lt;=14,"8-14 days",IF(J1429&lt;=21,"15-21 days","22+ days"))))</f>
        <v>0-2 days</v>
      </c>
      <c r="P1429" s="0" t="str">
        <f aca="false">IF(VALUE(LEFT(D1429,2))&lt;10,"Early (7-10 AM)",IF(VALUE(LEFT(D1429,2))&lt;14,"Midday (10 AM-2 PM)",IF(VALUE(LEFT(D1429,2))&lt;16,"Afternoon (2-4 PM)","Late (4-6 PM)")))</f>
        <v>Afternoon (2-4 PM)</v>
      </c>
      <c r="Q1429" s="3" t="n">
        <f aca="false">IF(L1429="No-show",1,0)</f>
        <v>0</v>
      </c>
      <c r="R1429" s="29" t="n">
        <f aca="false">IF(L1429="No-show",M1429,0)</f>
        <v>0</v>
      </c>
    </row>
    <row r="1430" customFormat="false" ht="15" hidden="false" customHeight="false" outlineLevel="0" collapsed="false">
      <c r="A1430" s="0" t="s">
        <v>1831</v>
      </c>
      <c r="B1430" s="28" t="n">
        <v>45974</v>
      </c>
      <c r="C1430" s="3" t="s">
        <v>35</v>
      </c>
      <c r="D1430" s="3" t="s">
        <v>209</v>
      </c>
      <c r="E1430" s="3" t="s">
        <v>1498</v>
      </c>
      <c r="F1430" s="3" t="s">
        <v>4</v>
      </c>
      <c r="G1430" s="3" t="s">
        <v>66</v>
      </c>
      <c r="H1430" s="3" t="s">
        <v>42</v>
      </c>
      <c r="I1430" s="3" t="s">
        <v>43</v>
      </c>
      <c r="J1430" s="0" t="n">
        <v>17</v>
      </c>
      <c r="K1430" s="3" t="s">
        <v>29</v>
      </c>
      <c r="L1430" s="3" t="s">
        <v>121</v>
      </c>
      <c r="M1430" s="29" t="n">
        <v>72</v>
      </c>
      <c r="N1430" s="30" t="n">
        <f aca="false">DATE(YEAR(B1430),MONTH(B1430),1)</f>
        <v>45962</v>
      </c>
      <c r="O1430" s="0" t="str">
        <f aca="false">IF(J1430&lt;=2,"0-2 days",IF(J1430&lt;=7,"3-7 days",IF(J1430&lt;=14,"8-14 days",IF(J1430&lt;=21,"15-21 days","22+ days"))))</f>
        <v>15-21 days</v>
      </c>
      <c r="P1430" s="0" t="str">
        <f aca="false">IF(VALUE(LEFT(D1430,2))&lt;10,"Early (7-10 AM)",IF(VALUE(LEFT(D1430,2))&lt;14,"Midday (10 AM-2 PM)",IF(VALUE(LEFT(D1430,2))&lt;16,"Afternoon (2-4 PM)","Late (4-6 PM)")))</f>
        <v>Afternoon (2-4 PM)</v>
      </c>
      <c r="Q1430" s="3" t="n">
        <f aca="false">IF(L1430="No-show",1,0)</f>
        <v>0</v>
      </c>
      <c r="R1430" s="29" t="n">
        <f aca="false">IF(L1430="No-show",M1430,0)</f>
        <v>0</v>
      </c>
    </row>
    <row r="1431" customFormat="false" ht="15" hidden="false" customHeight="false" outlineLevel="0" collapsed="false">
      <c r="A1431" s="0" t="s">
        <v>1832</v>
      </c>
      <c r="B1431" s="28" t="n">
        <v>45974</v>
      </c>
      <c r="C1431" s="3" t="s">
        <v>35</v>
      </c>
      <c r="D1431" s="3" t="s">
        <v>209</v>
      </c>
      <c r="E1431" s="3" t="s">
        <v>412</v>
      </c>
      <c r="F1431" s="3" t="s">
        <v>3</v>
      </c>
      <c r="G1431" s="3" t="s">
        <v>64</v>
      </c>
      <c r="H1431" s="3" t="s">
        <v>45</v>
      </c>
      <c r="I1431" s="3" t="s">
        <v>52</v>
      </c>
      <c r="J1431" s="0" t="n">
        <v>4</v>
      </c>
      <c r="K1431" s="3" t="s">
        <v>29</v>
      </c>
      <c r="L1431" s="3" t="s">
        <v>217</v>
      </c>
      <c r="M1431" s="29" t="n">
        <v>95</v>
      </c>
      <c r="N1431" s="30" t="n">
        <f aca="false">DATE(YEAR(B1431),MONTH(B1431),1)</f>
        <v>45962</v>
      </c>
      <c r="O1431" s="0" t="str">
        <f aca="false">IF(J1431&lt;=2,"0-2 days",IF(J1431&lt;=7,"3-7 days",IF(J1431&lt;=14,"8-14 days",IF(J1431&lt;=21,"15-21 days","22+ days"))))</f>
        <v>3-7 days</v>
      </c>
      <c r="P1431" s="0" t="str">
        <f aca="false">IF(VALUE(LEFT(D1431,2))&lt;10,"Early (7-10 AM)",IF(VALUE(LEFT(D1431,2))&lt;14,"Midday (10 AM-2 PM)",IF(VALUE(LEFT(D1431,2))&lt;16,"Afternoon (2-4 PM)","Late (4-6 PM)")))</f>
        <v>Afternoon (2-4 PM)</v>
      </c>
      <c r="Q1431" s="3" t="n">
        <f aca="false">IF(L1431="No-show",1,0)</f>
        <v>1</v>
      </c>
      <c r="R1431" s="29" t="n">
        <f aca="false">IF(L1431="No-show",M1431,0)</f>
        <v>95</v>
      </c>
    </row>
    <row r="1432" customFormat="false" ht="15" hidden="false" customHeight="false" outlineLevel="0" collapsed="false">
      <c r="A1432" s="0" t="s">
        <v>1833</v>
      </c>
      <c r="B1432" s="28" t="n">
        <v>45974</v>
      </c>
      <c r="C1432" s="3" t="s">
        <v>35</v>
      </c>
      <c r="D1432" s="3" t="s">
        <v>298</v>
      </c>
      <c r="E1432" s="3" t="s">
        <v>1081</v>
      </c>
      <c r="F1432" s="3" t="s">
        <v>4</v>
      </c>
      <c r="G1432" s="3" t="s">
        <v>64</v>
      </c>
      <c r="H1432" s="3" t="s">
        <v>45</v>
      </c>
      <c r="I1432" s="3" t="s">
        <v>43</v>
      </c>
      <c r="J1432" s="0" t="n">
        <v>4</v>
      </c>
      <c r="K1432" s="3" t="s">
        <v>32</v>
      </c>
      <c r="L1432" s="3" t="s">
        <v>121</v>
      </c>
      <c r="M1432" s="29" t="n">
        <v>95</v>
      </c>
      <c r="N1432" s="30" t="n">
        <f aca="false">DATE(YEAR(B1432),MONTH(B1432),1)</f>
        <v>45962</v>
      </c>
      <c r="O1432" s="0" t="str">
        <f aca="false">IF(J1432&lt;=2,"0-2 days",IF(J1432&lt;=7,"3-7 days",IF(J1432&lt;=14,"8-14 days",IF(J1432&lt;=21,"15-21 days","22+ days"))))</f>
        <v>3-7 days</v>
      </c>
      <c r="P1432" s="0" t="str">
        <f aca="false">IF(VALUE(LEFT(D1432,2))&lt;10,"Early (7-10 AM)",IF(VALUE(LEFT(D1432,2))&lt;14,"Midday (10 AM-2 PM)",IF(VALUE(LEFT(D1432,2))&lt;16,"Afternoon (2-4 PM)","Late (4-6 PM)")))</f>
        <v>Afternoon (2-4 PM)</v>
      </c>
      <c r="Q1432" s="3" t="n">
        <f aca="false">IF(L1432="No-show",1,0)</f>
        <v>0</v>
      </c>
      <c r="R1432" s="29" t="n">
        <f aca="false">IF(L1432="No-show",M1432,0)</f>
        <v>0</v>
      </c>
    </row>
    <row r="1433" customFormat="false" ht="15" hidden="false" customHeight="false" outlineLevel="0" collapsed="false">
      <c r="A1433" s="0" t="s">
        <v>1834</v>
      </c>
      <c r="B1433" s="28" t="n">
        <v>45974</v>
      </c>
      <c r="C1433" s="3" t="s">
        <v>35</v>
      </c>
      <c r="D1433" s="3" t="s">
        <v>212</v>
      </c>
      <c r="E1433" s="3" t="s">
        <v>1582</v>
      </c>
      <c r="F1433" s="3" t="s">
        <v>4</v>
      </c>
      <c r="G1433" s="3" t="s">
        <v>64</v>
      </c>
      <c r="H1433" s="3" t="s">
        <v>48</v>
      </c>
      <c r="I1433" s="3" t="s">
        <v>52</v>
      </c>
      <c r="J1433" s="0" t="n">
        <v>7</v>
      </c>
      <c r="K1433" s="3" t="s">
        <v>29</v>
      </c>
      <c r="L1433" s="3" t="s">
        <v>284</v>
      </c>
      <c r="M1433" s="29" t="n">
        <v>118</v>
      </c>
      <c r="N1433" s="30" t="n">
        <f aca="false">DATE(YEAR(B1433),MONTH(B1433),1)</f>
        <v>45962</v>
      </c>
      <c r="O1433" s="0" t="str">
        <f aca="false">IF(J1433&lt;=2,"0-2 days",IF(J1433&lt;=7,"3-7 days",IF(J1433&lt;=14,"8-14 days",IF(J1433&lt;=21,"15-21 days","22+ days"))))</f>
        <v>3-7 days</v>
      </c>
      <c r="P1433" s="0" t="str">
        <f aca="false">IF(VALUE(LEFT(D1433,2))&lt;10,"Early (7-10 AM)",IF(VALUE(LEFT(D1433,2))&lt;14,"Midday (10 AM-2 PM)",IF(VALUE(LEFT(D1433,2))&lt;16,"Afternoon (2-4 PM)","Late (4-6 PM)")))</f>
        <v>Late (4-6 PM)</v>
      </c>
      <c r="Q1433" s="3" t="n">
        <f aca="false">IF(L1433="No-show",1,0)</f>
        <v>0</v>
      </c>
      <c r="R1433" s="29" t="n">
        <f aca="false">IF(L1433="No-show",M1433,0)</f>
        <v>0</v>
      </c>
    </row>
    <row r="1434" customFormat="false" ht="15" hidden="false" customHeight="false" outlineLevel="0" collapsed="false">
      <c r="A1434" s="0" t="s">
        <v>1835</v>
      </c>
      <c r="B1434" s="28" t="n">
        <v>45974</v>
      </c>
      <c r="C1434" s="3" t="s">
        <v>35</v>
      </c>
      <c r="D1434" s="3" t="s">
        <v>212</v>
      </c>
      <c r="E1434" s="3" t="s">
        <v>1836</v>
      </c>
      <c r="F1434" s="3" t="s">
        <v>3</v>
      </c>
      <c r="G1434" s="3" t="s">
        <v>63</v>
      </c>
      <c r="H1434" s="3" t="s">
        <v>54</v>
      </c>
      <c r="I1434" s="3" t="s">
        <v>57</v>
      </c>
      <c r="J1434" s="0" t="n">
        <v>19</v>
      </c>
      <c r="K1434" s="3" t="s">
        <v>29</v>
      </c>
      <c r="L1434" s="3" t="s">
        <v>121</v>
      </c>
      <c r="M1434" s="29" t="n">
        <v>192</v>
      </c>
      <c r="N1434" s="30" t="n">
        <f aca="false">DATE(YEAR(B1434),MONTH(B1434),1)</f>
        <v>45962</v>
      </c>
      <c r="O1434" s="0" t="str">
        <f aca="false">IF(J1434&lt;=2,"0-2 days",IF(J1434&lt;=7,"3-7 days",IF(J1434&lt;=14,"8-14 days",IF(J1434&lt;=21,"15-21 days","22+ days"))))</f>
        <v>15-21 days</v>
      </c>
      <c r="P1434" s="0" t="str">
        <f aca="false">IF(VALUE(LEFT(D1434,2))&lt;10,"Early (7-10 AM)",IF(VALUE(LEFT(D1434,2))&lt;14,"Midday (10 AM-2 PM)",IF(VALUE(LEFT(D1434,2))&lt;16,"Afternoon (2-4 PM)","Late (4-6 PM)")))</f>
        <v>Late (4-6 PM)</v>
      </c>
      <c r="Q1434" s="3" t="n">
        <f aca="false">IF(L1434="No-show",1,0)</f>
        <v>0</v>
      </c>
      <c r="R1434" s="29" t="n">
        <f aca="false">IF(L1434="No-show",M1434,0)</f>
        <v>0</v>
      </c>
    </row>
    <row r="1435" customFormat="false" ht="15" hidden="false" customHeight="false" outlineLevel="0" collapsed="false">
      <c r="A1435" s="0" t="s">
        <v>1837</v>
      </c>
      <c r="B1435" s="28" t="n">
        <v>45974</v>
      </c>
      <c r="C1435" s="3" t="s">
        <v>35</v>
      </c>
      <c r="D1435" s="3" t="s">
        <v>215</v>
      </c>
      <c r="E1435" s="3" t="s">
        <v>1417</v>
      </c>
      <c r="F1435" s="3" t="s">
        <v>3</v>
      </c>
      <c r="G1435" s="3" t="s">
        <v>64</v>
      </c>
      <c r="H1435" s="3" t="s">
        <v>48</v>
      </c>
      <c r="I1435" s="3" t="s">
        <v>43</v>
      </c>
      <c r="J1435" s="0" t="n">
        <v>2</v>
      </c>
      <c r="K1435" s="3" t="s">
        <v>29</v>
      </c>
      <c r="L1435" s="3" t="s">
        <v>217</v>
      </c>
      <c r="M1435" s="29" t="n">
        <v>118</v>
      </c>
      <c r="N1435" s="30" t="n">
        <f aca="false">DATE(YEAR(B1435),MONTH(B1435),1)</f>
        <v>45962</v>
      </c>
      <c r="O1435" s="0" t="str">
        <f aca="false">IF(J1435&lt;=2,"0-2 days",IF(J1435&lt;=7,"3-7 days",IF(J1435&lt;=14,"8-14 days",IF(J1435&lt;=21,"15-21 days","22+ days"))))</f>
        <v>0-2 days</v>
      </c>
      <c r="P1435" s="0" t="str">
        <f aca="false">IF(VALUE(LEFT(D1435,2))&lt;10,"Early (7-10 AM)",IF(VALUE(LEFT(D1435,2))&lt;14,"Midday (10 AM-2 PM)",IF(VALUE(LEFT(D1435,2))&lt;16,"Afternoon (2-4 PM)","Late (4-6 PM)")))</f>
        <v>Late (4-6 PM)</v>
      </c>
      <c r="Q1435" s="3" t="n">
        <f aca="false">IF(L1435="No-show",1,0)</f>
        <v>1</v>
      </c>
      <c r="R1435" s="29" t="n">
        <f aca="false">IF(L1435="No-show",M1435,0)</f>
        <v>118</v>
      </c>
    </row>
    <row r="1436" customFormat="false" ht="15" hidden="false" customHeight="false" outlineLevel="0" collapsed="false">
      <c r="A1436" s="0" t="s">
        <v>1838</v>
      </c>
      <c r="B1436" s="28" t="n">
        <v>45974</v>
      </c>
      <c r="C1436" s="3" t="s">
        <v>35</v>
      </c>
      <c r="D1436" s="3" t="s">
        <v>219</v>
      </c>
      <c r="E1436" s="3" t="s">
        <v>1243</v>
      </c>
      <c r="F1436" s="3" t="s">
        <v>7</v>
      </c>
      <c r="G1436" s="3" t="s">
        <v>64</v>
      </c>
      <c r="H1436" s="3" t="s">
        <v>54</v>
      </c>
      <c r="I1436" s="3" t="s">
        <v>55</v>
      </c>
      <c r="J1436" s="0" t="n">
        <v>5</v>
      </c>
      <c r="K1436" s="3" t="s">
        <v>29</v>
      </c>
      <c r="L1436" s="3" t="s">
        <v>284</v>
      </c>
      <c r="M1436" s="29" t="n">
        <v>120</v>
      </c>
      <c r="N1436" s="30" t="n">
        <f aca="false">DATE(YEAR(B1436),MONTH(B1436),1)</f>
        <v>45962</v>
      </c>
      <c r="O1436" s="0" t="str">
        <f aca="false">IF(J1436&lt;=2,"0-2 days",IF(J1436&lt;=7,"3-7 days",IF(J1436&lt;=14,"8-14 days",IF(J1436&lt;=21,"15-21 days","22+ days"))))</f>
        <v>3-7 days</v>
      </c>
      <c r="P1436" s="0" t="str">
        <f aca="false">IF(VALUE(LEFT(D1436,2))&lt;10,"Early (7-10 AM)",IF(VALUE(LEFT(D1436,2))&lt;14,"Midday (10 AM-2 PM)",IF(VALUE(LEFT(D1436,2))&lt;16,"Afternoon (2-4 PM)","Late (4-6 PM)")))</f>
        <v>Late (4-6 PM)</v>
      </c>
      <c r="Q1436" s="3" t="n">
        <f aca="false">IF(L1436="No-show",1,0)</f>
        <v>0</v>
      </c>
      <c r="R1436" s="29" t="n">
        <f aca="false">IF(L1436="No-show",M1436,0)</f>
        <v>0</v>
      </c>
    </row>
    <row r="1437" customFormat="false" ht="15" hidden="false" customHeight="false" outlineLevel="0" collapsed="false">
      <c r="A1437" s="0" t="s">
        <v>1839</v>
      </c>
      <c r="B1437" s="28" t="n">
        <v>45974</v>
      </c>
      <c r="C1437" s="3" t="s">
        <v>35</v>
      </c>
      <c r="D1437" s="3" t="s">
        <v>219</v>
      </c>
      <c r="E1437" s="3" t="s">
        <v>900</v>
      </c>
      <c r="F1437" s="3" t="s">
        <v>7</v>
      </c>
      <c r="G1437" s="3" t="s">
        <v>66</v>
      </c>
      <c r="H1437" s="3" t="s">
        <v>56</v>
      </c>
      <c r="I1437" s="3" t="s">
        <v>55</v>
      </c>
      <c r="J1437" s="0" t="n">
        <v>6</v>
      </c>
      <c r="K1437" s="3" t="s">
        <v>29</v>
      </c>
      <c r="L1437" s="3" t="s">
        <v>121</v>
      </c>
      <c r="M1437" s="29" t="n">
        <v>115</v>
      </c>
      <c r="N1437" s="30" t="n">
        <f aca="false">DATE(YEAR(B1437),MONTH(B1437),1)</f>
        <v>45962</v>
      </c>
      <c r="O1437" s="0" t="str">
        <f aca="false">IF(J1437&lt;=2,"0-2 days",IF(J1437&lt;=7,"3-7 days",IF(J1437&lt;=14,"8-14 days",IF(J1437&lt;=21,"15-21 days","22+ days"))))</f>
        <v>3-7 days</v>
      </c>
      <c r="P1437" s="0" t="str">
        <f aca="false">IF(VALUE(LEFT(D1437,2))&lt;10,"Early (7-10 AM)",IF(VALUE(LEFT(D1437,2))&lt;14,"Midday (10 AM-2 PM)",IF(VALUE(LEFT(D1437,2))&lt;16,"Afternoon (2-4 PM)","Late (4-6 PM)")))</f>
        <v>Late (4-6 PM)</v>
      </c>
      <c r="Q1437" s="3" t="n">
        <f aca="false">IF(L1437="No-show",1,0)</f>
        <v>0</v>
      </c>
      <c r="R1437" s="29" t="n">
        <f aca="false">IF(L1437="No-show",M1437,0)</f>
        <v>0</v>
      </c>
    </row>
    <row r="1438" customFormat="false" ht="15" hidden="false" customHeight="false" outlineLevel="0" collapsed="false">
      <c r="A1438" s="0" t="s">
        <v>1840</v>
      </c>
      <c r="B1438" s="28" t="n">
        <v>45974</v>
      </c>
      <c r="C1438" s="3" t="s">
        <v>35</v>
      </c>
      <c r="D1438" s="3" t="s">
        <v>219</v>
      </c>
      <c r="E1438" s="3" t="s">
        <v>1251</v>
      </c>
      <c r="F1438" s="3" t="s">
        <v>3</v>
      </c>
      <c r="G1438" s="3" t="s">
        <v>64</v>
      </c>
      <c r="H1438" s="3" t="s">
        <v>45</v>
      </c>
      <c r="I1438" s="3" t="s">
        <v>57</v>
      </c>
      <c r="J1438" s="0" t="n">
        <v>3</v>
      </c>
      <c r="K1438" s="3" t="s">
        <v>29</v>
      </c>
      <c r="L1438" s="3" t="s">
        <v>121</v>
      </c>
      <c r="M1438" s="29" t="n">
        <v>95</v>
      </c>
      <c r="N1438" s="30" t="n">
        <f aca="false">DATE(YEAR(B1438),MONTH(B1438),1)</f>
        <v>45962</v>
      </c>
      <c r="O1438" s="0" t="str">
        <f aca="false">IF(J1438&lt;=2,"0-2 days",IF(J1438&lt;=7,"3-7 days",IF(J1438&lt;=14,"8-14 days",IF(J1438&lt;=21,"15-21 days","22+ days"))))</f>
        <v>3-7 days</v>
      </c>
      <c r="P1438" s="0" t="str">
        <f aca="false">IF(VALUE(LEFT(D1438,2))&lt;10,"Early (7-10 AM)",IF(VALUE(LEFT(D1438,2))&lt;14,"Midday (10 AM-2 PM)",IF(VALUE(LEFT(D1438,2))&lt;16,"Afternoon (2-4 PM)","Late (4-6 PM)")))</f>
        <v>Late (4-6 PM)</v>
      </c>
      <c r="Q1438" s="3" t="n">
        <f aca="false">IF(L1438="No-show",1,0)</f>
        <v>0</v>
      </c>
      <c r="R1438" s="29" t="n">
        <f aca="false">IF(L1438="No-show",M1438,0)</f>
        <v>0</v>
      </c>
    </row>
    <row r="1439" customFormat="false" ht="15" hidden="false" customHeight="false" outlineLevel="0" collapsed="false">
      <c r="A1439" s="0" t="s">
        <v>1841</v>
      </c>
      <c r="B1439" s="28" t="n">
        <v>45974</v>
      </c>
      <c r="C1439" s="3" t="s">
        <v>35</v>
      </c>
      <c r="D1439" s="3" t="s">
        <v>219</v>
      </c>
      <c r="E1439" s="3" t="s">
        <v>1664</v>
      </c>
      <c r="F1439" s="3" t="s">
        <v>7</v>
      </c>
      <c r="G1439" s="3" t="s">
        <v>64</v>
      </c>
      <c r="H1439" s="3" t="s">
        <v>42</v>
      </c>
      <c r="I1439" s="3" t="s">
        <v>59</v>
      </c>
      <c r="J1439" s="0" t="n">
        <v>10</v>
      </c>
      <c r="K1439" s="3" t="s">
        <v>29</v>
      </c>
      <c r="L1439" s="3" t="s">
        <v>121</v>
      </c>
      <c r="M1439" s="29" t="n">
        <v>72</v>
      </c>
      <c r="N1439" s="30" t="n">
        <f aca="false">DATE(YEAR(B1439),MONTH(B1439),1)</f>
        <v>45962</v>
      </c>
      <c r="O1439" s="0" t="str">
        <f aca="false">IF(J1439&lt;=2,"0-2 days",IF(J1439&lt;=7,"3-7 days",IF(J1439&lt;=14,"8-14 days",IF(J1439&lt;=21,"15-21 days","22+ days"))))</f>
        <v>8-14 days</v>
      </c>
      <c r="P1439" s="0" t="str">
        <f aca="false">IF(VALUE(LEFT(D1439,2))&lt;10,"Early (7-10 AM)",IF(VALUE(LEFT(D1439,2))&lt;14,"Midday (10 AM-2 PM)",IF(VALUE(LEFT(D1439,2))&lt;16,"Afternoon (2-4 PM)","Late (4-6 PM)")))</f>
        <v>Late (4-6 PM)</v>
      </c>
      <c r="Q1439" s="3" t="n">
        <f aca="false">IF(L1439="No-show",1,0)</f>
        <v>0</v>
      </c>
      <c r="R1439" s="29" t="n">
        <f aca="false">IF(L1439="No-show",M1439,0)</f>
        <v>0</v>
      </c>
    </row>
    <row r="1440" customFormat="false" ht="15" hidden="false" customHeight="false" outlineLevel="0" collapsed="false">
      <c r="A1440" s="0" t="s">
        <v>1842</v>
      </c>
      <c r="B1440" s="28" t="n">
        <v>45974</v>
      </c>
      <c r="C1440" s="3" t="s">
        <v>35</v>
      </c>
      <c r="D1440" s="3" t="s">
        <v>219</v>
      </c>
      <c r="E1440" s="3" t="s">
        <v>1482</v>
      </c>
      <c r="F1440" s="3" t="s">
        <v>8</v>
      </c>
      <c r="G1440" s="3" t="s">
        <v>64</v>
      </c>
      <c r="H1440" s="3" t="s">
        <v>42</v>
      </c>
      <c r="I1440" s="3" t="s">
        <v>46</v>
      </c>
      <c r="J1440" s="0" t="n">
        <v>5</v>
      </c>
      <c r="K1440" s="3" t="s">
        <v>29</v>
      </c>
      <c r="L1440" s="3" t="s">
        <v>121</v>
      </c>
      <c r="M1440" s="29" t="n">
        <v>72</v>
      </c>
      <c r="N1440" s="30" t="n">
        <f aca="false">DATE(YEAR(B1440),MONTH(B1440),1)</f>
        <v>45962</v>
      </c>
      <c r="O1440" s="0" t="str">
        <f aca="false">IF(J1440&lt;=2,"0-2 days",IF(J1440&lt;=7,"3-7 days",IF(J1440&lt;=14,"8-14 days",IF(J1440&lt;=21,"15-21 days","22+ days"))))</f>
        <v>3-7 days</v>
      </c>
      <c r="P1440" s="0" t="str">
        <f aca="false">IF(VALUE(LEFT(D1440,2))&lt;10,"Early (7-10 AM)",IF(VALUE(LEFT(D1440,2))&lt;14,"Midday (10 AM-2 PM)",IF(VALUE(LEFT(D1440,2))&lt;16,"Afternoon (2-4 PM)","Late (4-6 PM)")))</f>
        <v>Late (4-6 PM)</v>
      </c>
      <c r="Q1440" s="3" t="n">
        <f aca="false">IF(L1440="No-show",1,0)</f>
        <v>0</v>
      </c>
      <c r="R1440" s="29" t="n">
        <f aca="false">IF(L1440="No-show",M1440,0)</f>
        <v>0</v>
      </c>
    </row>
    <row r="1441" customFormat="false" ht="15" hidden="false" customHeight="false" outlineLevel="0" collapsed="false">
      <c r="A1441" s="0" t="s">
        <v>1843</v>
      </c>
      <c r="B1441" s="28" t="n">
        <v>45974</v>
      </c>
      <c r="C1441" s="3" t="s">
        <v>35</v>
      </c>
      <c r="D1441" s="3" t="s">
        <v>219</v>
      </c>
      <c r="E1441" s="3" t="s">
        <v>1334</v>
      </c>
      <c r="F1441" s="3" t="s">
        <v>8</v>
      </c>
      <c r="G1441" s="3" t="s">
        <v>64</v>
      </c>
      <c r="H1441" s="3" t="s">
        <v>42</v>
      </c>
      <c r="I1441" s="3" t="s">
        <v>52</v>
      </c>
      <c r="J1441" s="0" t="n">
        <v>15</v>
      </c>
      <c r="K1441" s="3" t="s">
        <v>29</v>
      </c>
      <c r="L1441" s="3" t="s">
        <v>121</v>
      </c>
      <c r="M1441" s="29" t="n">
        <v>72</v>
      </c>
      <c r="N1441" s="30" t="n">
        <f aca="false">DATE(YEAR(B1441),MONTH(B1441),1)</f>
        <v>45962</v>
      </c>
      <c r="O1441" s="0" t="str">
        <f aca="false">IF(J1441&lt;=2,"0-2 days",IF(J1441&lt;=7,"3-7 days",IF(J1441&lt;=14,"8-14 days",IF(J1441&lt;=21,"15-21 days","22+ days"))))</f>
        <v>15-21 days</v>
      </c>
      <c r="P1441" s="0" t="str">
        <f aca="false">IF(VALUE(LEFT(D1441,2))&lt;10,"Early (7-10 AM)",IF(VALUE(LEFT(D1441,2))&lt;14,"Midday (10 AM-2 PM)",IF(VALUE(LEFT(D1441,2))&lt;16,"Afternoon (2-4 PM)","Late (4-6 PM)")))</f>
        <v>Late (4-6 PM)</v>
      </c>
      <c r="Q1441" s="3" t="n">
        <f aca="false">IF(L1441="No-show",1,0)</f>
        <v>0</v>
      </c>
      <c r="R1441" s="29" t="n">
        <f aca="false">IF(L1441="No-show",M1441,0)</f>
        <v>0</v>
      </c>
    </row>
    <row r="1442" customFormat="false" ht="15" hidden="false" customHeight="false" outlineLevel="0" collapsed="false">
      <c r="A1442" s="0" t="s">
        <v>1844</v>
      </c>
      <c r="B1442" s="28" t="n">
        <v>45974</v>
      </c>
      <c r="C1442" s="3" t="s">
        <v>35</v>
      </c>
      <c r="D1442" s="3" t="s">
        <v>222</v>
      </c>
      <c r="E1442" s="3" t="s">
        <v>959</v>
      </c>
      <c r="F1442" s="3" t="s">
        <v>4</v>
      </c>
      <c r="G1442" s="3" t="s">
        <v>66</v>
      </c>
      <c r="H1442" s="3" t="s">
        <v>54</v>
      </c>
      <c r="I1442" s="3" t="s">
        <v>43</v>
      </c>
      <c r="J1442" s="0" t="n">
        <v>3</v>
      </c>
      <c r="K1442" s="3" t="s">
        <v>29</v>
      </c>
      <c r="L1442" s="3" t="s">
        <v>121</v>
      </c>
      <c r="M1442" s="29" t="n">
        <v>120</v>
      </c>
      <c r="N1442" s="30" t="n">
        <f aca="false">DATE(YEAR(B1442),MONTH(B1442),1)</f>
        <v>45962</v>
      </c>
      <c r="O1442" s="0" t="str">
        <f aca="false">IF(J1442&lt;=2,"0-2 days",IF(J1442&lt;=7,"3-7 days",IF(J1442&lt;=14,"8-14 days",IF(J1442&lt;=21,"15-21 days","22+ days"))))</f>
        <v>3-7 days</v>
      </c>
      <c r="P1442" s="0" t="str">
        <f aca="false">IF(VALUE(LEFT(D1442,2))&lt;10,"Early (7-10 AM)",IF(VALUE(LEFT(D1442,2))&lt;14,"Midday (10 AM-2 PM)",IF(VALUE(LEFT(D1442,2))&lt;16,"Afternoon (2-4 PM)","Late (4-6 PM)")))</f>
        <v>Late (4-6 PM)</v>
      </c>
      <c r="Q1442" s="3" t="n">
        <f aca="false">IF(L1442="No-show",1,0)</f>
        <v>0</v>
      </c>
      <c r="R1442" s="29" t="n">
        <f aca="false">IF(L1442="No-show",M1442,0)</f>
        <v>0</v>
      </c>
    </row>
    <row r="1443" customFormat="false" ht="15" hidden="false" customHeight="false" outlineLevel="0" collapsed="false">
      <c r="A1443" s="0" t="s">
        <v>1845</v>
      </c>
      <c r="B1443" s="28" t="n">
        <v>45974</v>
      </c>
      <c r="C1443" s="3" t="s">
        <v>35</v>
      </c>
      <c r="D1443" s="3" t="s">
        <v>222</v>
      </c>
      <c r="E1443" s="3" t="s">
        <v>1678</v>
      </c>
      <c r="F1443" s="3" t="s">
        <v>8</v>
      </c>
      <c r="G1443" s="3" t="s">
        <v>64</v>
      </c>
      <c r="H1443" s="3" t="s">
        <v>51</v>
      </c>
      <c r="I1443" s="3" t="s">
        <v>43</v>
      </c>
      <c r="J1443" s="0" t="n">
        <v>4</v>
      </c>
      <c r="K1443" s="3" t="s">
        <v>29</v>
      </c>
      <c r="L1443" s="3" t="s">
        <v>129</v>
      </c>
      <c r="M1443" s="29" t="n">
        <v>116</v>
      </c>
      <c r="N1443" s="30" t="n">
        <f aca="false">DATE(YEAR(B1443),MONTH(B1443),1)</f>
        <v>45962</v>
      </c>
      <c r="O1443" s="0" t="str">
        <f aca="false">IF(J1443&lt;=2,"0-2 days",IF(J1443&lt;=7,"3-7 days",IF(J1443&lt;=14,"8-14 days",IF(J1443&lt;=21,"15-21 days","22+ days"))))</f>
        <v>3-7 days</v>
      </c>
      <c r="P1443" s="0" t="str">
        <f aca="false">IF(VALUE(LEFT(D1443,2))&lt;10,"Early (7-10 AM)",IF(VALUE(LEFT(D1443,2))&lt;14,"Midday (10 AM-2 PM)",IF(VALUE(LEFT(D1443,2))&lt;16,"Afternoon (2-4 PM)","Late (4-6 PM)")))</f>
        <v>Late (4-6 PM)</v>
      </c>
      <c r="Q1443" s="3" t="n">
        <f aca="false">IF(L1443="No-show",1,0)</f>
        <v>0</v>
      </c>
      <c r="R1443" s="29" t="n">
        <f aca="false">IF(L1443="No-show",M1443,0)</f>
        <v>0</v>
      </c>
    </row>
    <row r="1444" customFormat="false" ht="15" hidden="false" customHeight="false" outlineLevel="0" collapsed="false">
      <c r="A1444" s="0" t="s">
        <v>1846</v>
      </c>
      <c r="B1444" s="28" t="n">
        <v>45975</v>
      </c>
      <c r="C1444" s="3" t="s">
        <v>37</v>
      </c>
      <c r="D1444" s="3" t="s">
        <v>119</v>
      </c>
      <c r="E1444" s="3" t="s">
        <v>1104</v>
      </c>
      <c r="F1444" s="3" t="s">
        <v>7</v>
      </c>
      <c r="G1444" s="3" t="s">
        <v>64</v>
      </c>
      <c r="H1444" s="3" t="s">
        <v>58</v>
      </c>
      <c r="I1444" s="3" t="s">
        <v>57</v>
      </c>
      <c r="J1444" s="0" t="n">
        <v>11</v>
      </c>
      <c r="K1444" s="3" t="s">
        <v>29</v>
      </c>
      <c r="L1444" s="3" t="s">
        <v>121</v>
      </c>
      <c r="M1444" s="29" t="n">
        <v>105</v>
      </c>
      <c r="N1444" s="30" t="n">
        <f aca="false">DATE(YEAR(B1444),MONTH(B1444),1)</f>
        <v>45962</v>
      </c>
      <c r="O1444" s="0" t="str">
        <f aca="false">IF(J1444&lt;=2,"0-2 days",IF(J1444&lt;=7,"3-7 days",IF(J1444&lt;=14,"8-14 days",IF(J1444&lt;=21,"15-21 days","22+ days"))))</f>
        <v>8-14 days</v>
      </c>
      <c r="P1444" s="0" t="str">
        <f aca="false">IF(VALUE(LEFT(D1444,2))&lt;10,"Early (7-10 AM)",IF(VALUE(LEFT(D1444,2))&lt;14,"Midday (10 AM-2 PM)",IF(VALUE(LEFT(D1444,2))&lt;16,"Afternoon (2-4 PM)","Late (4-6 PM)")))</f>
        <v>Early (7-10 AM)</v>
      </c>
      <c r="Q1444" s="3" t="n">
        <f aca="false">IF(L1444="No-show",1,0)</f>
        <v>0</v>
      </c>
      <c r="R1444" s="29" t="n">
        <f aca="false">IF(L1444="No-show",M1444,0)</f>
        <v>0</v>
      </c>
    </row>
    <row r="1445" customFormat="false" ht="15" hidden="false" customHeight="false" outlineLevel="0" collapsed="false">
      <c r="A1445" s="0" t="s">
        <v>1847</v>
      </c>
      <c r="B1445" s="28" t="n">
        <v>45975</v>
      </c>
      <c r="C1445" s="3" t="s">
        <v>37</v>
      </c>
      <c r="D1445" s="3" t="s">
        <v>125</v>
      </c>
      <c r="E1445" s="3" t="s">
        <v>1716</v>
      </c>
      <c r="F1445" s="3" t="s">
        <v>8</v>
      </c>
      <c r="G1445" s="3" t="s">
        <v>64</v>
      </c>
      <c r="H1445" s="3" t="s">
        <v>58</v>
      </c>
      <c r="I1445" s="3" t="s">
        <v>52</v>
      </c>
      <c r="J1445" s="0" t="n">
        <v>6</v>
      </c>
      <c r="K1445" s="3" t="s">
        <v>29</v>
      </c>
      <c r="L1445" s="3" t="s">
        <v>121</v>
      </c>
      <c r="M1445" s="29" t="n">
        <v>105</v>
      </c>
      <c r="N1445" s="30" t="n">
        <f aca="false">DATE(YEAR(B1445),MONTH(B1445),1)</f>
        <v>45962</v>
      </c>
      <c r="O1445" s="0" t="str">
        <f aca="false">IF(J1445&lt;=2,"0-2 days",IF(J1445&lt;=7,"3-7 days",IF(J1445&lt;=14,"8-14 days",IF(J1445&lt;=21,"15-21 days","22+ days"))))</f>
        <v>3-7 days</v>
      </c>
      <c r="P1445" s="0" t="str">
        <f aca="false">IF(VALUE(LEFT(D1445,2))&lt;10,"Early (7-10 AM)",IF(VALUE(LEFT(D1445,2))&lt;14,"Midday (10 AM-2 PM)",IF(VALUE(LEFT(D1445,2))&lt;16,"Afternoon (2-4 PM)","Late (4-6 PM)")))</f>
        <v>Early (7-10 AM)</v>
      </c>
      <c r="Q1445" s="3" t="n">
        <f aca="false">IF(L1445="No-show",1,0)</f>
        <v>0</v>
      </c>
      <c r="R1445" s="29" t="n">
        <f aca="false">IF(L1445="No-show",M1445,0)</f>
        <v>0</v>
      </c>
    </row>
    <row r="1446" customFormat="false" ht="15" hidden="false" customHeight="false" outlineLevel="0" collapsed="false">
      <c r="A1446" s="0" t="s">
        <v>1848</v>
      </c>
      <c r="B1446" s="28" t="n">
        <v>45975</v>
      </c>
      <c r="C1446" s="3" t="s">
        <v>37</v>
      </c>
      <c r="D1446" s="3" t="s">
        <v>125</v>
      </c>
      <c r="E1446" s="3" t="s">
        <v>1637</v>
      </c>
      <c r="F1446" s="3" t="s">
        <v>8</v>
      </c>
      <c r="G1446" s="3" t="s">
        <v>64</v>
      </c>
      <c r="H1446" s="3" t="s">
        <v>54</v>
      </c>
      <c r="I1446" s="3" t="s">
        <v>59</v>
      </c>
      <c r="J1446" s="0" t="n">
        <v>1</v>
      </c>
      <c r="K1446" s="3" t="s">
        <v>29</v>
      </c>
      <c r="L1446" s="3" t="s">
        <v>121</v>
      </c>
      <c r="M1446" s="29" t="n">
        <v>120</v>
      </c>
      <c r="N1446" s="30" t="n">
        <f aca="false">DATE(YEAR(B1446),MONTH(B1446),1)</f>
        <v>45962</v>
      </c>
      <c r="O1446" s="0" t="str">
        <f aca="false">IF(J1446&lt;=2,"0-2 days",IF(J1446&lt;=7,"3-7 days",IF(J1446&lt;=14,"8-14 days",IF(J1446&lt;=21,"15-21 days","22+ days"))))</f>
        <v>0-2 days</v>
      </c>
      <c r="P1446" s="0" t="str">
        <f aca="false">IF(VALUE(LEFT(D1446,2))&lt;10,"Early (7-10 AM)",IF(VALUE(LEFT(D1446,2))&lt;14,"Midday (10 AM-2 PM)",IF(VALUE(LEFT(D1446,2))&lt;16,"Afternoon (2-4 PM)","Late (4-6 PM)")))</f>
        <v>Early (7-10 AM)</v>
      </c>
      <c r="Q1446" s="3" t="n">
        <f aca="false">IF(L1446="No-show",1,0)</f>
        <v>0</v>
      </c>
      <c r="R1446" s="29" t="n">
        <f aca="false">IF(L1446="No-show",M1446,0)</f>
        <v>0</v>
      </c>
    </row>
    <row r="1447" customFormat="false" ht="15" hidden="false" customHeight="false" outlineLevel="0" collapsed="false">
      <c r="A1447" s="0" t="s">
        <v>1849</v>
      </c>
      <c r="B1447" s="28" t="n">
        <v>45975</v>
      </c>
      <c r="C1447" s="3" t="s">
        <v>37</v>
      </c>
      <c r="D1447" s="3" t="s">
        <v>135</v>
      </c>
      <c r="E1447" s="3" t="s">
        <v>1742</v>
      </c>
      <c r="F1447" s="3" t="s">
        <v>8</v>
      </c>
      <c r="G1447" s="3" t="s">
        <v>64</v>
      </c>
      <c r="H1447" s="3" t="s">
        <v>48</v>
      </c>
      <c r="I1447" s="3" t="s">
        <v>59</v>
      </c>
      <c r="J1447" s="0" t="n">
        <v>7</v>
      </c>
      <c r="K1447" s="3" t="s">
        <v>29</v>
      </c>
      <c r="L1447" s="3" t="s">
        <v>129</v>
      </c>
      <c r="M1447" s="29" t="n">
        <v>118</v>
      </c>
      <c r="N1447" s="30" t="n">
        <f aca="false">DATE(YEAR(B1447),MONTH(B1447),1)</f>
        <v>45962</v>
      </c>
      <c r="O1447" s="0" t="str">
        <f aca="false">IF(J1447&lt;=2,"0-2 days",IF(J1447&lt;=7,"3-7 days",IF(J1447&lt;=14,"8-14 days",IF(J1447&lt;=21,"15-21 days","22+ days"))))</f>
        <v>3-7 days</v>
      </c>
      <c r="P1447" s="0" t="str">
        <f aca="false">IF(VALUE(LEFT(D1447,2))&lt;10,"Early (7-10 AM)",IF(VALUE(LEFT(D1447,2))&lt;14,"Midday (10 AM-2 PM)",IF(VALUE(LEFT(D1447,2))&lt;16,"Afternoon (2-4 PM)","Late (4-6 PM)")))</f>
        <v>Early (7-10 AM)</v>
      </c>
      <c r="Q1447" s="3" t="n">
        <f aca="false">IF(L1447="No-show",1,0)</f>
        <v>0</v>
      </c>
      <c r="R1447" s="29" t="n">
        <f aca="false">IF(L1447="No-show",M1447,0)</f>
        <v>0</v>
      </c>
    </row>
    <row r="1448" customFormat="false" ht="15" hidden="false" customHeight="false" outlineLevel="0" collapsed="false">
      <c r="A1448" s="0" t="s">
        <v>1850</v>
      </c>
      <c r="B1448" s="28" t="n">
        <v>45975</v>
      </c>
      <c r="C1448" s="3" t="s">
        <v>37</v>
      </c>
      <c r="D1448" s="3" t="s">
        <v>135</v>
      </c>
      <c r="E1448" s="3" t="s">
        <v>1530</v>
      </c>
      <c r="F1448" s="3" t="s">
        <v>7</v>
      </c>
      <c r="G1448" s="3" t="s">
        <v>64</v>
      </c>
      <c r="H1448" s="3" t="s">
        <v>56</v>
      </c>
      <c r="I1448" s="3" t="s">
        <v>43</v>
      </c>
      <c r="J1448" s="0" t="n">
        <v>5</v>
      </c>
      <c r="K1448" s="3" t="s">
        <v>29</v>
      </c>
      <c r="L1448" s="3" t="s">
        <v>121</v>
      </c>
      <c r="M1448" s="29" t="n">
        <v>115</v>
      </c>
      <c r="N1448" s="30" t="n">
        <f aca="false">DATE(YEAR(B1448),MONTH(B1448),1)</f>
        <v>45962</v>
      </c>
      <c r="O1448" s="0" t="str">
        <f aca="false">IF(J1448&lt;=2,"0-2 days",IF(J1448&lt;=7,"3-7 days",IF(J1448&lt;=14,"8-14 days",IF(J1448&lt;=21,"15-21 days","22+ days"))))</f>
        <v>3-7 days</v>
      </c>
      <c r="P1448" s="0" t="str">
        <f aca="false">IF(VALUE(LEFT(D1448,2))&lt;10,"Early (7-10 AM)",IF(VALUE(LEFT(D1448,2))&lt;14,"Midday (10 AM-2 PM)",IF(VALUE(LEFT(D1448,2))&lt;16,"Afternoon (2-4 PM)","Late (4-6 PM)")))</f>
        <v>Early (7-10 AM)</v>
      </c>
      <c r="Q1448" s="3" t="n">
        <f aca="false">IF(L1448="No-show",1,0)</f>
        <v>0</v>
      </c>
      <c r="R1448" s="29" t="n">
        <f aca="false">IF(L1448="No-show",M1448,0)</f>
        <v>0</v>
      </c>
    </row>
    <row r="1449" customFormat="false" ht="15" hidden="false" customHeight="false" outlineLevel="0" collapsed="false">
      <c r="A1449" s="0" t="s">
        <v>1851</v>
      </c>
      <c r="B1449" s="28" t="n">
        <v>45975</v>
      </c>
      <c r="C1449" s="3" t="s">
        <v>37</v>
      </c>
      <c r="D1449" s="3" t="s">
        <v>135</v>
      </c>
      <c r="E1449" s="3" t="s">
        <v>1350</v>
      </c>
      <c r="F1449" s="3" t="s">
        <v>3</v>
      </c>
      <c r="G1449" s="3" t="s">
        <v>64</v>
      </c>
      <c r="H1449" s="3" t="s">
        <v>56</v>
      </c>
      <c r="I1449" s="3" t="s">
        <v>52</v>
      </c>
      <c r="J1449" s="0" t="n">
        <v>0</v>
      </c>
      <c r="K1449" s="3" t="s">
        <v>29</v>
      </c>
      <c r="L1449" s="3" t="s">
        <v>121</v>
      </c>
      <c r="M1449" s="29" t="n">
        <v>115</v>
      </c>
      <c r="N1449" s="30" t="n">
        <f aca="false">DATE(YEAR(B1449),MONTH(B1449),1)</f>
        <v>45962</v>
      </c>
      <c r="O1449" s="0" t="str">
        <f aca="false">IF(J1449&lt;=2,"0-2 days",IF(J1449&lt;=7,"3-7 days",IF(J1449&lt;=14,"8-14 days",IF(J1449&lt;=21,"15-21 days","22+ days"))))</f>
        <v>0-2 days</v>
      </c>
      <c r="P1449" s="0" t="str">
        <f aca="false">IF(VALUE(LEFT(D1449,2))&lt;10,"Early (7-10 AM)",IF(VALUE(LEFT(D1449,2))&lt;14,"Midday (10 AM-2 PM)",IF(VALUE(LEFT(D1449,2))&lt;16,"Afternoon (2-4 PM)","Late (4-6 PM)")))</f>
        <v>Early (7-10 AM)</v>
      </c>
      <c r="Q1449" s="3" t="n">
        <f aca="false">IF(L1449="No-show",1,0)</f>
        <v>0</v>
      </c>
      <c r="R1449" s="29" t="n">
        <f aca="false">IF(L1449="No-show",M1449,0)</f>
        <v>0</v>
      </c>
    </row>
    <row r="1450" customFormat="false" ht="15" hidden="false" customHeight="false" outlineLevel="0" collapsed="false">
      <c r="A1450" s="0" t="s">
        <v>1852</v>
      </c>
      <c r="B1450" s="28" t="n">
        <v>45975</v>
      </c>
      <c r="C1450" s="3" t="s">
        <v>37</v>
      </c>
      <c r="D1450" s="3" t="s">
        <v>135</v>
      </c>
      <c r="E1450" s="3" t="s">
        <v>1789</v>
      </c>
      <c r="F1450" s="3" t="s">
        <v>8</v>
      </c>
      <c r="G1450" s="3" t="s">
        <v>64</v>
      </c>
      <c r="H1450" s="3" t="s">
        <v>58</v>
      </c>
      <c r="I1450" s="3" t="s">
        <v>52</v>
      </c>
      <c r="J1450" s="0" t="n">
        <v>3</v>
      </c>
      <c r="K1450" s="3" t="s">
        <v>29</v>
      </c>
      <c r="L1450" s="3" t="s">
        <v>121</v>
      </c>
      <c r="M1450" s="29" t="n">
        <v>105</v>
      </c>
      <c r="N1450" s="30" t="n">
        <f aca="false">DATE(YEAR(B1450),MONTH(B1450),1)</f>
        <v>45962</v>
      </c>
      <c r="O1450" s="0" t="str">
        <f aca="false">IF(J1450&lt;=2,"0-2 days",IF(J1450&lt;=7,"3-7 days",IF(J1450&lt;=14,"8-14 days",IF(J1450&lt;=21,"15-21 days","22+ days"))))</f>
        <v>3-7 days</v>
      </c>
      <c r="P1450" s="0" t="str">
        <f aca="false">IF(VALUE(LEFT(D1450,2))&lt;10,"Early (7-10 AM)",IF(VALUE(LEFT(D1450,2))&lt;14,"Midday (10 AM-2 PM)",IF(VALUE(LEFT(D1450,2))&lt;16,"Afternoon (2-4 PM)","Late (4-6 PM)")))</f>
        <v>Early (7-10 AM)</v>
      </c>
      <c r="Q1450" s="3" t="n">
        <f aca="false">IF(L1450="No-show",1,0)</f>
        <v>0</v>
      </c>
      <c r="R1450" s="29" t="n">
        <f aca="false">IF(L1450="No-show",M1450,0)</f>
        <v>0</v>
      </c>
    </row>
    <row r="1451" customFormat="false" ht="15" hidden="false" customHeight="false" outlineLevel="0" collapsed="false">
      <c r="A1451" s="0" t="s">
        <v>1853</v>
      </c>
      <c r="B1451" s="28" t="n">
        <v>45975</v>
      </c>
      <c r="C1451" s="3" t="s">
        <v>37</v>
      </c>
      <c r="D1451" s="3" t="s">
        <v>235</v>
      </c>
      <c r="E1451" s="3" t="s">
        <v>1854</v>
      </c>
      <c r="F1451" s="3" t="s">
        <v>8</v>
      </c>
      <c r="G1451" s="3" t="s">
        <v>63</v>
      </c>
      <c r="H1451" s="3" t="s">
        <v>45</v>
      </c>
      <c r="I1451" s="3" t="s">
        <v>43</v>
      </c>
      <c r="J1451" s="0" t="n">
        <v>14</v>
      </c>
      <c r="K1451" s="3" t="s">
        <v>29</v>
      </c>
      <c r="L1451" s="3" t="s">
        <v>121</v>
      </c>
      <c r="M1451" s="29" t="n">
        <v>152</v>
      </c>
      <c r="N1451" s="30" t="n">
        <f aca="false">DATE(YEAR(B1451),MONTH(B1451),1)</f>
        <v>45962</v>
      </c>
      <c r="O1451" s="0" t="str">
        <f aca="false">IF(J1451&lt;=2,"0-2 days",IF(J1451&lt;=7,"3-7 days",IF(J1451&lt;=14,"8-14 days",IF(J1451&lt;=21,"15-21 days","22+ days"))))</f>
        <v>8-14 days</v>
      </c>
      <c r="P1451" s="0" t="str">
        <f aca="false">IF(VALUE(LEFT(D1451,2))&lt;10,"Early (7-10 AM)",IF(VALUE(LEFT(D1451,2))&lt;14,"Midday (10 AM-2 PM)",IF(VALUE(LEFT(D1451,2))&lt;16,"Afternoon (2-4 PM)","Late (4-6 PM)")))</f>
        <v>Early (7-10 AM)</v>
      </c>
      <c r="Q1451" s="3" t="n">
        <f aca="false">IF(L1451="No-show",1,0)</f>
        <v>0</v>
      </c>
      <c r="R1451" s="29" t="n">
        <f aca="false">IF(L1451="No-show",M1451,0)</f>
        <v>0</v>
      </c>
    </row>
    <row r="1452" customFormat="false" ht="15" hidden="false" customHeight="false" outlineLevel="0" collapsed="false">
      <c r="A1452" s="0" t="s">
        <v>1855</v>
      </c>
      <c r="B1452" s="28" t="n">
        <v>45975</v>
      </c>
      <c r="C1452" s="3" t="s">
        <v>37</v>
      </c>
      <c r="D1452" s="3" t="s">
        <v>142</v>
      </c>
      <c r="E1452" s="3" t="s">
        <v>1762</v>
      </c>
      <c r="F1452" s="3" t="s">
        <v>7</v>
      </c>
      <c r="G1452" s="3" t="s">
        <v>64</v>
      </c>
      <c r="H1452" s="3" t="s">
        <v>60</v>
      </c>
      <c r="I1452" s="3" t="s">
        <v>43</v>
      </c>
      <c r="J1452" s="0" t="n">
        <v>8</v>
      </c>
      <c r="K1452" s="3" t="s">
        <v>32</v>
      </c>
      <c r="L1452" s="3" t="s">
        <v>121</v>
      </c>
      <c r="M1452" s="29" t="n">
        <v>135</v>
      </c>
      <c r="N1452" s="30" t="n">
        <f aca="false">DATE(YEAR(B1452),MONTH(B1452),1)</f>
        <v>45962</v>
      </c>
      <c r="O1452" s="0" t="str">
        <f aca="false">IF(J1452&lt;=2,"0-2 days",IF(J1452&lt;=7,"3-7 days",IF(J1452&lt;=14,"8-14 days",IF(J1452&lt;=21,"15-21 days","22+ days"))))</f>
        <v>8-14 days</v>
      </c>
      <c r="P1452" s="0" t="str">
        <f aca="false">IF(VALUE(LEFT(D1452,2))&lt;10,"Early (7-10 AM)",IF(VALUE(LEFT(D1452,2))&lt;14,"Midday (10 AM-2 PM)",IF(VALUE(LEFT(D1452,2))&lt;16,"Afternoon (2-4 PM)","Late (4-6 PM)")))</f>
        <v>Early (7-10 AM)</v>
      </c>
      <c r="Q1452" s="3" t="n">
        <f aca="false">IF(L1452="No-show",1,0)</f>
        <v>0</v>
      </c>
      <c r="R1452" s="29" t="n">
        <f aca="false">IF(L1452="No-show",M1452,0)</f>
        <v>0</v>
      </c>
    </row>
    <row r="1453" customFormat="false" ht="15" hidden="false" customHeight="false" outlineLevel="0" collapsed="false">
      <c r="A1453" s="0" t="s">
        <v>1856</v>
      </c>
      <c r="B1453" s="28" t="n">
        <v>45975</v>
      </c>
      <c r="C1453" s="3" t="s">
        <v>37</v>
      </c>
      <c r="D1453" s="3" t="s">
        <v>142</v>
      </c>
      <c r="E1453" s="3" t="s">
        <v>1669</v>
      </c>
      <c r="F1453" s="3" t="s">
        <v>3</v>
      </c>
      <c r="G1453" s="3" t="s">
        <v>64</v>
      </c>
      <c r="H1453" s="3" t="s">
        <v>42</v>
      </c>
      <c r="I1453" s="3" t="s">
        <v>52</v>
      </c>
      <c r="J1453" s="0" t="n">
        <v>14</v>
      </c>
      <c r="K1453" s="3" t="s">
        <v>29</v>
      </c>
      <c r="L1453" s="3" t="s">
        <v>121</v>
      </c>
      <c r="M1453" s="29" t="n">
        <v>72</v>
      </c>
      <c r="N1453" s="30" t="n">
        <f aca="false">DATE(YEAR(B1453),MONTH(B1453),1)</f>
        <v>45962</v>
      </c>
      <c r="O1453" s="0" t="str">
        <f aca="false">IF(J1453&lt;=2,"0-2 days",IF(J1453&lt;=7,"3-7 days",IF(J1453&lt;=14,"8-14 days",IF(J1453&lt;=21,"15-21 days","22+ days"))))</f>
        <v>8-14 days</v>
      </c>
      <c r="P1453" s="0" t="str">
        <f aca="false">IF(VALUE(LEFT(D1453,2))&lt;10,"Early (7-10 AM)",IF(VALUE(LEFT(D1453,2))&lt;14,"Midday (10 AM-2 PM)",IF(VALUE(LEFT(D1453,2))&lt;16,"Afternoon (2-4 PM)","Late (4-6 PM)")))</f>
        <v>Early (7-10 AM)</v>
      </c>
      <c r="Q1453" s="3" t="n">
        <f aca="false">IF(L1453="No-show",1,0)</f>
        <v>0</v>
      </c>
      <c r="R1453" s="29" t="n">
        <f aca="false">IF(L1453="No-show",M1453,0)</f>
        <v>0</v>
      </c>
    </row>
    <row r="1454" customFormat="false" ht="15" hidden="false" customHeight="false" outlineLevel="0" collapsed="false">
      <c r="A1454" s="0" t="s">
        <v>1857</v>
      </c>
      <c r="B1454" s="28" t="n">
        <v>45975</v>
      </c>
      <c r="C1454" s="3" t="s">
        <v>37</v>
      </c>
      <c r="D1454" s="3" t="s">
        <v>154</v>
      </c>
      <c r="E1454" s="3" t="s">
        <v>1477</v>
      </c>
      <c r="F1454" s="3" t="s">
        <v>3</v>
      </c>
      <c r="G1454" s="3" t="s">
        <v>64</v>
      </c>
      <c r="H1454" s="3" t="s">
        <v>54</v>
      </c>
      <c r="I1454" s="3" t="s">
        <v>46</v>
      </c>
      <c r="J1454" s="0" t="n">
        <v>2</v>
      </c>
      <c r="K1454" s="3" t="s">
        <v>29</v>
      </c>
      <c r="L1454" s="3" t="s">
        <v>121</v>
      </c>
      <c r="M1454" s="29" t="n">
        <v>120</v>
      </c>
      <c r="N1454" s="30" t="n">
        <f aca="false">DATE(YEAR(B1454),MONTH(B1454),1)</f>
        <v>45962</v>
      </c>
      <c r="O1454" s="0" t="str">
        <f aca="false">IF(J1454&lt;=2,"0-2 days",IF(J1454&lt;=7,"3-7 days",IF(J1454&lt;=14,"8-14 days",IF(J1454&lt;=21,"15-21 days","22+ days"))))</f>
        <v>0-2 days</v>
      </c>
      <c r="P1454" s="0" t="str">
        <f aca="false">IF(VALUE(LEFT(D1454,2))&lt;10,"Early (7-10 AM)",IF(VALUE(LEFT(D1454,2))&lt;14,"Midday (10 AM-2 PM)",IF(VALUE(LEFT(D1454,2))&lt;16,"Afternoon (2-4 PM)","Late (4-6 PM)")))</f>
        <v>Midday (10 AM-2 PM)</v>
      </c>
      <c r="Q1454" s="3" t="n">
        <f aca="false">IF(L1454="No-show",1,0)</f>
        <v>0</v>
      </c>
      <c r="R1454" s="29" t="n">
        <f aca="false">IF(L1454="No-show",M1454,0)</f>
        <v>0</v>
      </c>
    </row>
    <row r="1455" customFormat="false" ht="15" hidden="false" customHeight="false" outlineLevel="0" collapsed="false">
      <c r="A1455" s="0" t="s">
        <v>1858</v>
      </c>
      <c r="B1455" s="28" t="n">
        <v>45975</v>
      </c>
      <c r="C1455" s="3" t="s">
        <v>37</v>
      </c>
      <c r="D1455" s="3" t="s">
        <v>154</v>
      </c>
      <c r="E1455" s="3" t="s">
        <v>1358</v>
      </c>
      <c r="F1455" s="3" t="s">
        <v>8</v>
      </c>
      <c r="G1455" s="3" t="s">
        <v>64</v>
      </c>
      <c r="H1455" s="3" t="s">
        <v>54</v>
      </c>
      <c r="I1455" s="3" t="s">
        <v>43</v>
      </c>
      <c r="J1455" s="0" t="n">
        <v>5</v>
      </c>
      <c r="K1455" s="3" t="s">
        <v>29</v>
      </c>
      <c r="L1455" s="3" t="s">
        <v>121</v>
      </c>
      <c r="M1455" s="29" t="n">
        <v>120</v>
      </c>
      <c r="N1455" s="30" t="n">
        <f aca="false">DATE(YEAR(B1455),MONTH(B1455),1)</f>
        <v>45962</v>
      </c>
      <c r="O1455" s="0" t="str">
        <f aca="false">IF(J1455&lt;=2,"0-2 days",IF(J1455&lt;=7,"3-7 days",IF(J1455&lt;=14,"8-14 days",IF(J1455&lt;=21,"15-21 days","22+ days"))))</f>
        <v>3-7 days</v>
      </c>
      <c r="P1455" s="0" t="str">
        <f aca="false">IF(VALUE(LEFT(D1455,2))&lt;10,"Early (7-10 AM)",IF(VALUE(LEFT(D1455,2))&lt;14,"Midday (10 AM-2 PM)",IF(VALUE(LEFT(D1455,2))&lt;16,"Afternoon (2-4 PM)","Late (4-6 PM)")))</f>
        <v>Midday (10 AM-2 PM)</v>
      </c>
      <c r="Q1455" s="3" t="n">
        <f aca="false">IF(L1455="No-show",1,0)</f>
        <v>0</v>
      </c>
      <c r="R1455" s="29" t="n">
        <f aca="false">IF(L1455="No-show",M1455,0)</f>
        <v>0</v>
      </c>
    </row>
    <row r="1456" customFormat="false" ht="15" hidden="false" customHeight="false" outlineLevel="0" collapsed="false">
      <c r="A1456" s="0" t="s">
        <v>1859</v>
      </c>
      <c r="B1456" s="28" t="n">
        <v>45975</v>
      </c>
      <c r="C1456" s="3" t="s">
        <v>37</v>
      </c>
      <c r="D1456" s="3" t="s">
        <v>159</v>
      </c>
      <c r="E1456" s="3" t="s">
        <v>1368</v>
      </c>
      <c r="F1456" s="3" t="s">
        <v>3</v>
      </c>
      <c r="G1456" s="3" t="s">
        <v>64</v>
      </c>
      <c r="H1456" s="3" t="s">
        <v>58</v>
      </c>
      <c r="I1456" s="3" t="s">
        <v>43</v>
      </c>
      <c r="J1456" s="0" t="n">
        <v>11</v>
      </c>
      <c r="K1456" s="3" t="s">
        <v>32</v>
      </c>
      <c r="L1456" s="3" t="s">
        <v>284</v>
      </c>
      <c r="M1456" s="29" t="n">
        <v>105</v>
      </c>
      <c r="N1456" s="30" t="n">
        <f aca="false">DATE(YEAR(B1456),MONTH(B1456),1)</f>
        <v>45962</v>
      </c>
      <c r="O1456" s="0" t="str">
        <f aca="false">IF(J1456&lt;=2,"0-2 days",IF(J1456&lt;=7,"3-7 days",IF(J1456&lt;=14,"8-14 days",IF(J1456&lt;=21,"15-21 days","22+ days"))))</f>
        <v>8-14 days</v>
      </c>
      <c r="P1456" s="0" t="str">
        <f aca="false">IF(VALUE(LEFT(D1456,2))&lt;10,"Early (7-10 AM)",IF(VALUE(LEFT(D1456,2))&lt;14,"Midday (10 AM-2 PM)",IF(VALUE(LEFT(D1456,2))&lt;16,"Afternoon (2-4 PM)","Late (4-6 PM)")))</f>
        <v>Midday (10 AM-2 PM)</v>
      </c>
      <c r="Q1456" s="3" t="n">
        <f aca="false">IF(L1456="No-show",1,0)</f>
        <v>0</v>
      </c>
      <c r="R1456" s="29" t="n">
        <f aca="false">IF(L1456="No-show",M1456,0)</f>
        <v>0</v>
      </c>
    </row>
    <row r="1457" customFormat="false" ht="15" hidden="false" customHeight="false" outlineLevel="0" collapsed="false">
      <c r="A1457" s="0" t="s">
        <v>1860</v>
      </c>
      <c r="B1457" s="28" t="n">
        <v>45975</v>
      </c>
      <c r="C1457" s="3" t="s">
        <v>37</v>
      </c>
      <c r="D1457" s="3" t="s">
        <v>159</v>
      </c>
      <c r="E1457" s="3" t="s">
        <v>1861</v>
      </c>
      <c r="F1457" s="3" t="s">
        <v>7</v>
      </c>
      <c r="G1457" s="3" t="s">
        <v>63</v>
      </c>
      <c r="H1457" s="3" t="s">
        <v>58</v>
      </c>
      <c r="I1457" s="3" t="s">
        <v>52</v>
      </c>
      <c r="J1457" s="0" t="n">
        <v>17</v>
      </c>
      <c r="K1457" s="3" t="s">
        <v>32</v>
      </c>
      <c r="L1457" s="3" t="s">
        <v>217</v>
      </c>
      <c r="M1457" s="29" t="n">
        <v>168</v>
      </c>
      <c r="N1457" s="30" t="n">
        <f aca="false">DATE(YEAR(B1457),MONTH(B1457),1)</f>
        <v>45962</v>
      </c>
      <c r="O1457" s="0" t="str">
        <f aca="false">IF(J1457&lt;=2,"0-2 days",IF(J1457&lt;=7,"3-7 days",IF(J1457&lt;=14,"8-14 days",IF(J1457&lt;=21,"15-21 days","22+ days"))))</f>
        <v>15-21 days</v>
      </c>
      <c r="P1457" s="0" t="str">
        <f aca="false">IF(VALUE(LEFT(D1457,2))&lt;10,"Early (7-10 AM)",IF(VALUE(LEFT(D1457,2))&lt;14,"Midday (10 AM-2 PM)",IF(VALUE(LEFT(D1457,2))&lt;16,"Afternoon (2-4 PM)","Late (4-6 PM)")))</f>
        <v>Midday (10 AM-2 PM)</v>
      </c>
      <c r="Q1457" s="3" t="n">
        <f aca="false">IF(L1457="No-show",1,0)</f>
        <v>1</v>
      </c>
      <c r="R1457" s="29" t="n">
        <f aca="false">IF(L1457="No-show",M1457,0)</f>
        <v>168</v>
      </c>
    </row>
    <row r="1458" customFormat="false" ht="15" hidden="false" customHeight="false" outlineLevel="0" collapsed="false">
      <c r="A1458" s="0" t="s">
        <v>1862</v>
      </c>
      <c r="B1458" s="28" t="n">
        <v>45975</v>
      </c>
      <c r="C1458" s="3" t="s">
        <v>37</v>
      </c>
      <c r="D1458" s="3" t="s">
        <v>164</v>
      </c>
      <c r="E1458" s="3" t="s">
        <v>1781</v>
      </c>
      <c r="F1458" s="3" t="s">
        <v>7</v>
      </c>
      <c r="G1458" s="3" t="s">
        <v>64</v>
      </c>
      <c r="H1458" s="3" t="s">
        <v>56</v>
      </c>
      <c r="I1458" s="3" t="s">
        <v>52</v>
      </c>
      <c r="J1458" s="0" t="n">
        <v>12</v>
      </c>
      <c r="K1458" s="3" t="s">
        <v>29</v>
      </c>
      <c r="L1458" s="3" t="s">
        <v>217</v>
      </c>
      <c r="M1458" s="29" t="n">
        <v>115</v>
      </c>
      <c r="N1458" s="30" t="n">
        <f aca="false">DATE(YEAR(B1458),MONTH(B1458),1)</f>
        <v>45962</v>
      </c>
      <c r="O1458" s="0" t="str">
        <f aca="false">IF(J1458&lt;=2,"0-2 days",IF(J1458&lt;=7,"3-7 days",IF(J1458&lt;=14,"8-14 days",IF(J1458&lt;=21,"15-21 days","22+ days"))))</f>
        <v>8-14 days</v>
      </c>
      <c r="P1458" s="0" t="str">
        <f aca="false">IF(VALUE(LEFT(D1458,2))&lt;10,"Early (7-10 AM)",IF(VALUE(LEFT(D1458,2))&lt;14,"Midday (10 AM-2 PM)",IF(VALUE(LEFT(D1458,2))&lt;16,"Afternoon (2-4 PM)","Late (4-6 PM)")))</f>
        <v>Midday (10 AM-2 PM)</v>
      </c>
      <c r="Q1458" s="3" t="n">
        <f aca="false">IF(L1458="No-show",1,0)</f>
        <v>1</v>
      </c>
      <c r="R1458" s="29" t="n">
        <f aca="false">IF(L1458="No-show",M1458,0)</f>
        <v>115</v>
      </c>
    </row>
    <row r="1459" customFormat="false" ht="15" hidden="false" customHeight="false" outlineLevel="0" collapsed="false">
      <c r="A1459" s="0" t="s">
        <v>1863</v>
      </c>
      <c r="B1459" s="28" t="n">
        <v>45975</v>
      </c>
      <c r="C1459" s="3" t="s">
        <v>37</v>
      </c>
      <c r="D1459" s="3" t="s">
        <v>164</v>
      </c>
      <c r="E1459" s="3" t="s">
        <v>1144</v>
      </c>
      <c r="F1459" s="3" t="s">
        <v>8</v>
      </c>
      <c r="G1459" s="3" t="s">
        <v>66</v>
      </c>
      <c r="H1459" s="3" t="s">
        <v>60</v>
      </c>
      <c r="I1459" s="3" t="s">
        <v>57</v>
      </c>
      <c r="J1459" s="0" t="n">
        <v>8</v>
      </c>
      <c r="K1459" s="3" t="s">
        <v>32</v>
      </c>
      <c r="L1459" s="3" t="s">
        <v>217</v>
      </c>
      <c r="M1459" s="29" t="n">
        <v>135</v>
      </c>
      <c r="N1459" s="30" t="n">
        <f aca="false">DATE(YEAR(B1459),MONTH(B1459),1)</f>
        <v>45962</v>
      </c>
      <c r="O1459" s="0" t="str">
        <f aca="false">IF(J1459&lt;=2,"0-2 days",IF(J1459&lt;=7,"3-7 days",IF(J1459&lt;=14,"8-14 days",IF(J1459&lt;=21,"15-21 days","22+ days"))))</f>
        <v>8-14 days</v>
      </c>
      <c r="P1459" s="0" t="str">
        <f aca="false">IF(VALUE(LEFT(D1459,2))&lt;10,"Early (7-10 AM)",IF(VALUE(LEFT(D1459,2))&lt;14,"Midday (10 AM-2 PM)",IF(VALUE(LEFT(D1459,2))&lt;16,"Afternoon (2-4 PM)","Late (4-6 PM)")))</f>
        <v>Midday (10 AM-2 PM)</v>
      </c>
      <c r="Q1459" s="3" t="n">
        <f aca="false">IF(L1459="No-show",1,0)</f>
        <v>1</v>
      </c>
      <c r="R1459" s="29" t="n">
        <f aca="false">IF(L1459="No-show",M1459,0)</f>
        <v>135</v>
      </c>
    </row>
    <row r="1460" customFormat="false" ht="15" hidden="false" customHeight="false" outlineLevel="0" collapsed="false">
      <c r="A1460" s="0" t="s">
        <v>1864</v>
      </c>
      <c r="B1460" s="28" t="n">
        <v>45975</v>
      </c>
      <c r="C1460" s="3" t="s">
        <v>37</v>
      </c>
      <c r="D1460" s="3" t="s">
        <v>164</v>
      </c>
      <c r="E1460" s="3" t="s">
        <v>1621</v>
      </c>
      <c r="F1460" s="3" t="s">
        <v>4</v>
      </c>
      <c r="G1460" s="3" t="s">
        <v>64</v>
      </c>
      <c r="H1460" s="3" t="s">
        <v>51</v>
      </c>
      <c r="I1460" s="3" t="s">
        <v>49</v>
      </c>
      <c r="J1460" s="0" t="n">
        <v>1</v>
      </c>
      <c r="K1460" s="3" t="s">
        <v>29</v>
      </c>
      <c r="L1460" s="3" t="s">
        <v>121</v>
      </c>
      <c r="M1460" s="29" t="n">
        <v>116</v>
      </c>
      <c r="N1460" s="30" t="n">
        <f aca="false">DATE(YEAR(B1460),MONTH(B1460),1)</f>
        <v>45962</v>
      </c>
      <c r="O1460" s="0" t="str">
        <f aca="false">IF(J1460&lt;=2,"0-2 days",IF(J1460&lt;=7,"3-7 days",IF(J1460&lt;=14,"8-14 days",IF(J1460&lt;=21,"15-21 days","22+ days"))))</f>
        <v>0-2 days</v>
      </c>
      <c r="P1460" s="0" t="str">
        <f aca="false">IF(VALUE(LEFT(D1460,2))&lt;10,"Early (7-10 AM)",IF(VALUE(LEFT(D1460,2))&lt;14,"Midday (10 AM-2 PM)",IF(VALUE(LEFT(D1460,2))&lt;16,"Afternoon (2-4 PM)","Late (4-6 PM)")))</f>
        <v>Midday (10 AM-2 PM)</v>
      </c>
      <c r="Q1460" s="3" t="n">
        <f aca="false">IF(L1460="No-show",1,0)</f>
        <v>0</v>
      </c>
      <c r="R1460" s="29" t="n">
        <f aca="false">IF(L1460="No-show",M1460,0)</f>
        <v>0</v>
      </c>
    </row>
    <row r="1461" customFormat="false" ht="15" hidden="false" customHeight="false" outlineLevel="0" collapsed="false">
      <c r="A1461" s="0" t="s">
        <v>1865</v>
      </c>
      <c r="B1461" s="28" t="n">
        <v>45975</v>
      </c>
      <c r="C1461" s="3" t="s">
        <v>37</v>
      </c>
      <c r="D1461" s="3" t="s">
        <v>164</v>
      </c>
      <c r="E1461" s="3" t="s">
        <v>1616</v>
      </c>
      <c r="F1461" s="3" t="s">
        <v>4</v>
      </c>
      <c r="G1461" s="3" t="s">
        <v>64</v>
      </c>
      <c r="H1461" s="3" t="s">
        <v>58</v>
      </c>
      <c r="I1461" s="3" t="s">
        <v>52</v>
      </c>
      <c r="J1461" s="0" t="n">
        <v>12</v>
      </c>
      <c r="K1461" s="3" t="s">
        <v>29</v>
      </c>
      <c r="L1461" s="3" t="s">
        <v>129</v>
      </c>
      <c r="M1461" s="29" t="n">
        <v>105</v>
      </c>
      <c r="N1461" s="30" t="n">
        <f aca="false">DATE(YEAR(B1461),MONTH(B1461),1)</f>
        <v>45962</v>
      </c>
      <c r="O1461" s="0" t="str">
        <f aca="false">IF(J1461&lt;=2,"0-2 days",IF(J1461&lt;=7,"3-7 days",IF(J1461&lt;=14,"8-14 days",IF(J1461&lt;=21,"15-21 days","22+ days"))))</f>
        <v>8-14 days</v>
      </c>
      <c r="P1461" s="0" t="str">
        <f aca="false">IF(VALUE(LEFT(D1461,2))&lt;10,"Early (7-10 AM)",IF(VALUE(LEFT(D1461,2))&lt;14,"Midday (10 AM-2 PM)",IF(VALUE(LEFT(D1461,2))&lt;16,"Afternoon (2-4 PM)","Late (4-6 PM)")))</f>
        <v>Midday (10 AM-2 PM)</v>
      </c>
      <c r="Q1461" s="3" t="n">
        <f aca="false">IF(L1461="No-show",1,0)</f>
        <v>0</v>
      </c>
      <c r="R1461" s="29" t="n">
        <f aca="false">IF(L1461="No-show",M1461,0)</f>
        <v>0</v>
      </c>
    </row>
    <row r="1462" customFormat="false" ht="15" hidden="false" customHeight="false" outlineLevel="0" collapsed="false">
      <c r="A1462" s="0" t="s">
        <v>1866</v>
      </c>
      <c r="B1462" s="28" t="n">
        <v>45975</v>
      </c>
      <c r="C1462" s="3" t="s">
        <v>37</v>
      </c>
      <c r="D1462" s="3" t="s">
        <v>262</v>
      </c>
      <c r="E1462" s="3" t="s">
        <v>1867</v>
      </c>
      <c r="F1462" s="3" t="s">
        <v>3</v>
      </c>
      <c r="G1462" s="3" t="s">
        <v>63</v>
      </c>
      <c r="H1462" s="3" t="s">
        <v>48</v>
      </c>
      <c r="I1462" s="3" t="s">
        <v>52</v>
      </c>
      <c r="J1462" s="0" t="n">
        <v>8</v>
      </c>
      <c r="K1462" s="3" t="s">
        <v>29</v>
      </c>
      <c r="L1462" s="3" t="s">
        <v>121</v>
      </c>
      <c r="M1462" s="29" t="n">
        <v>188.8</v>
      </c>
      <c r="N1462" s="30" t="n">
        <f aca="false">DATE(YEAR(B1462),MONTH(B1462),1)</f>
        <v>45962</v>
      </c>
      <c r="O1462" s="0" t="str">
        <f aca="false">IF(J1462&lt;=2,"0-2 days",IF(J1462&lt;=7,"3-7 days",IF(J1462&lt;=14,"8-14 days",IF(J1462&lt;=21,"15-21 days","22+ days"))))</f>
        <v>8-14 days</v>
      </c>
      <c r="P1462" s="0" t="str">
        <f aca="false">IF(VALUE(LEFT(D1462,2))&lt;10,"Early (7-10 AM)",IF(VALUE(LEFT(D1462,2))&lt;14,"Midday (10 AM-2 PM)",IF(VALUE(LEFT(D1462,2))&lt;16,"Afternoon (2-4 PM)","Late (4-6 PM)")))</f>
        <v>Midday (10 AM-2 PM)</v>
      </c>
      <c r="Q1462" s="3" t="n">
        <f aca="false">IF(L1462="No-show",1,0)</f>
        <v>0</v>
      </c>
      <c r="R1462" s="29" t="n">
        <f aca="false">IF(L1462="No-show",M1462,0)</f>
        <v>0</v>
      </c>
    </row>
    <row r="1463" customFormat="false" ht="15" hidden="false" customHeight="false" outlineLevel="0" collapsed="false">
      <c r="A1463" s="0" t="s">
        <v>1868</v>
      </c>
      <c r="B1463" s="28" t="n">
        <v>45975</v>
      </c>
      <c r="C1463" s="3" t="s">
        <v>37</v>
      </c>
      <c r="D1463" s="3" t="s">
        <v>262</v>
      </c>
      <c r="E1463" s="3" t="s">
        <v>1043</v>
      </c>
      <c r="F1463" s="3" t="s">
        <v>3</v>
      </c>
      <c r="G1463" s="3" t="s">
        <v>64</v>
      </c>
      <c r="H1463" s="3" t="s">
        <v>58</v>
      </c>
      <c r="I1463" s="3" t="s">
        <v>52</v>
      </c>
      <c r="J1463" s="0" t="n">
        <v>18</v>
      </c>
      <c r="K1463" s="3" t="s">
        <v>32</v>
      </c>
      <c r="L1463" s="3" t="s">
        <v>217</v>
      </c>
      <c r="M1463" s="29" t="n">
        <v>105</v>
      </c>
      <c r="N1463" s="30" t="n">
        <f aca="false">DATE(YEAR(B1463),MONTH(B1463),1)</f>
        <v>45962</v>
      </c>
      <c r="O1463" s="0" t="str">
        <f aca="false">IF(J1463&lt;=2,"0-2 days",IF(J1463&lt;=7,"3-7 days",IF(J1463&lt;=14,"8-14 days",IF(J1463&lt;=21,"15-21 days","22+ days"))))</f>
        <v>15-21 days</v>
      </c>
      <c r="P1463" s="0" t="str">
        <f aca="false">IF(VALUE(LEFT(D1463,2))&lt;10,"Early (7-10 AM)",IF(VALUE(LEFT(D1463,2))&lt;14,"Midday (10 AM-2 PM)",IF(VALUE(LEFT(D1463,2))&lt;16,"Afternoon (2-4 PM)","Late (4-6 PM)")))</f>
        <v>Midday (10 AM-2 PM)</v>
      </c>
      <c r="Q1463" s="3" t="n">
        <f aca="false">IF(L1463="No-show",1,0)</f>
        <v>1</v>
      </c>
      <c r="R1463" s="29" t="n">
        <f aca="false">IF(L1463="No-show",M1463,0)</f>
        <v>105</v>
      </c>
    </row>
    <row r="1464" customFormat="false" ht="15" hidden="false" customHeight="false" outlineLevel="0" collapsed="false">
      <c r="A1464" s="0" t="s">
        <v>1869</v>
      </c>
      <c r="B1464" s="28" t="n">
        <v>45975</v>
      </c>
      <c r="C1464" s="3" t="s">
        <v>37</v>
      </c>
      <c r="D1464" s="3" t="s">
        <v>171</v>
      </c>
      <c r="E1464" s="3" t="s">
        <v>902</v>
      </c>
      <c r="F1464" s="3" t="s">
        <v>4</v>
      </c>
      <c r="G1464" s="3" t="s">
        <v>64</v>
      </c>
      <c r="H1464" s="3" t="s">
        <v>48</v>
      </c>
      <c r="I1464" s="3" t="s">
        <v>57</v>
      </c>
      <c r="J1464" s="0" t="n">
        <v>3</v>
      </c>
      <c r="K1464" s="3" t="s">
        <v>29</v>
      </c>
      <c r="L1464" s="3" t="s">
        <v>121</v>
      </c>
      <c r="M1464" s="29" t="n">
        <v>118</v>
      </c>
      <c r="N1464" s="30" t="n">
        <f aca="false">DATE(YEAR(B1464),MONTH(B1464),1)</f>
        <v>45962</v>
      </c>
      <c r="O1464" s="0" t="str">
        <f aca="false">IF(J1464&lt;=2,"0-2 days",IF(J1464&lt;=7,"3-7 days",IF(J1464&lt;=14,"8-14 days",IF(J1464&lt;=21,"15-21 days","22+ days"))))</f>
        <v>3-7 days</v>
      </c>
      <c r="P1464" s="0" t="str">
        <f aca="false">IF(VALUE(LEFT(D1464,2))&lt;10,"Early (7-10 AM)",IF(VALUE(LEFT(D1464,2))&lt;14,"Midday (10 AM-2 PM)",IF(VALUE(LEFT(D1464,2))&lt;16,"Afternoon (2-4 PM)","Late (4-6 PM)")))</f>
        <v>Midday (10 AM-2 PM)</v>
      </c>
      <c r="Q1464" s="3" t="n">
        <f aca="false">IF(L1464="No-show",1,0)</f>
        <v>0</v>
      </c>
      <c r="R1464" s="29" t="n">
        <f aca="false">IF(L1464="No-show",M1464,0)</f>
        <v>0</v>
      </c>
    </row>
    <row r="1465" customFormat="false" ht="15" hidden="false" customHeight="false" outlineLevel="0" collapsed="false">
      <c r="A1465" s="0" t="s">
        <v>1870</v>
      </c>
      <c r="B1465" s="28" t="n">
        <v>45975</v>
      </c>
      <c r="C1465" s="3" t="s">
        <v>37</v>
      </c>
      <c r="D1465" s="3" t="s">
        <v>171</v>
      </c>
      <c r="E1465" s="3" t="s">
        <v>1109</v>
      </c>
      <c r="F1465" s="3" t="s">
        <v>3</v>
      </c>
      <c r="G1465" s="3" t="s">
        <v>64</v>
      </c>
      <c r="H1465" s="3" t="s">
        <v>60</v>
      </c>
      <c r="I1465" s="3" t="s">
        <v>43</v>
      </c>
      <c r="J1465" s="0" t="n">
        <v>4</v>
      </c>
      <c r="K1465" s="3" t="s">
        <v>29</v>
      </c>
      <c r="L1465" s="3" t="s">
        <v>121</v>
      </c>
      <c r="M1465" s="29" t="n">
        <v>135</v>
      </c>
      <c r="N1465" s="30" t="n">
        <f aca="false">DATE(YEAR(B1465),MONTH(B1465),1)</f>
        <v>45962</v>
      </c>
      <c r="O1465" s="0" t="str">
        <f aca="false">IF(J1465&lt;=2,"0-2 days",IF(J1465&lt;=7,"3-7 days",IF(J1465&lt;=14,"8-14 days",IF(J1465&lt;=21,"15-21 days","22+ days"))))</f>
        <v>3-7 days</v>
      </c>
      <c r="P1465" s="0" t="str">
        <f aca="false">IF(VALUE(LEFT(D1465,2))&lt;10,"Early (7-10 AM)",IF(VALUE(LEFT(D1465,2))&lt;14,"Midday (10 AM-2 PM)",IF(VALUE(LEFT(D1465,2))&lt;16,"Afternoon (2-4 PM)","Late (4-6 PM)")))</f>
        <v>Midday (10 AM-2 PM)</v>
      </c>
      <c r="Q1465" s="3" t="n">
        <f aca="false">IF(L1465="No-show",1,0)</f>
        <v>0</v>
      </c>
      <c r="R1465" s="29" t="n">
        <f aca="false">IF(L1465="No-show",M1465,0)</f>
        <v>0</v>
      </c>
    </row>
    <row r="1466" customFormat="false" ht="15" hidden="false" customHeight="false" outlineLevel="0" collapsed="false">
      <c r="A1466" s="0" t="s">
        <v>1871</v>
      </c>
      <c r="B1466" s="28" t="n">
        <v>45975</v>
      </c>
      <c r="C1466" s="3" t="s">
        <v>37</v>
      </c>
      <c r="D1466" s="3" t="s">
        <v>171</v>
      </c>
      <c r="E1466" s="3" t="s">
        <v>771</v>
      </c>
      <c r="F1466" s="3" t="s">
        <v>8</v>
      </c>
      <c r="G1466" s="3" t="s">
        <v>66</v>
      </c>
      <c r="H1466" s="3" t="s">
        <v>42</v>
      </c>
      <c r="I1466" s="3" t="s">
        <v>57</v>
      </c>
      <c r="J1466" s="0" t="n">
        <v>9</v>
      </c>
      <c r="K1466" s="3" t="s">
        <v>32</v>
      </c>
      <c r="L1466" s="3" t="s">
        <v>121</v>
      </c>
      <c r="M1466" s="29" t="n">
        <v>72</v>
      </c>
      <c r="N1466" s="30" t="n">
        <f aca="false">DATE(YEAR(B1466),MONTH(B1466),1)</f>
        <v>45962</v>
      </c>
      <c r="O1466" s="0" t="str">
        <f aca="false">IF(J1466&lt;=2,"0-2 days",IF(J1466&lt;=7,"3-7 days",IF(J1466&lt;=14,"8-14 days",IF(J1466&lt;=21,"15-21 days","22+ days"))))</f>
        <v>8-14 days</v>
      </c>
      <c r="P1466" s="0" t="str">
        <f aca="false">IF(VALUE(LEFT(D1466,2))&lt;10,"Early (7-10 AM)",IF(VALUE(LEFT(D1466,2))&lt;14,"Midday (10 AM-2 PM)",IF(VALUE(LEFT(D1466,2))&lt;16,"Afternoon (2-4 PM)","Late (4-6 PM)")))</f>
        <v>Midday (10 AM-2 PM)</v>
      </c>
      <c r="Q1466" s="3" t="n">
        <f aca="false">IF(L1466="No-show",1,0)</f>
        <v>0</v>
      </c>
      <c r="R1466" s="29" t="n">
        <f aca="false">IF(L1466="No-show",M1466,0)</f>
        <v>0</v>
      </c>
    </row>
    <row r="1467" customFormat="false" ht="15" hidden="false" customHeight="false" outlineLevel="0" collapsed="false">
      <c r="A1467" s="0" t="s">
        <v>1872</v>
      </c>
      <c r="B1467" s="28" t="n">
        <v>45975</v>
      </c>
      <c r="C1467" s="3" t="s">
        <v>37</v>
      </c>
      <c r="D1467" s="3" t="s">
        <v>171</v>
      </c>
      <c r="E1467" s="3" t="s">
        <v>1100</v>
      </c>
      <c r="F1467" s="3" t="s">
        <v>4</v>
      </c>
      <c r="G1467" s="3" t="s">
        <v>66</v>
      </c>
      <c r="H1467" s="3" t="s">
        <v>54</v>
      </c>
      <c r="I1467" s="3" t="s">
        <v>52</v>
      </c>
      <c r="J1467" s="0" t="n">
        <v>4</v>
      </c>
      <c r="K1467" s="3" t="s">
        <v>32</v>
      </c>
      <c r="L1467" s="3" t="s">
        <v>121</v>
      </c>
      <c r="M1467" s="29" t="n">
        <v>120</v>
      </c>
      <c r="N1467" s="30" t="n">
        <f aca="false">DATE(YEAR(B1467),MONTH(B1467),1)</f>
        <v>45962</v>
      </c>
      <c r="O1467" s="0" t="str">
        <f aca="false">IF(J1467&lt;=2,"0-2 days",IF(J1467&lt;=7,"3-7 days",IF(J1467&lt;=14,"8-14 days",IF(J1467&lt;=21,"15-21 days","22+ days"))))</f>
        <v>3-7 days</v>
      </c>
      <c r="P1467" s="0" t="str">
        <f aca="false">IF(VALUE(LEFT(D1467,2))&lt;10,"Early (7-10 AM)",IF(VALUE(LEFT(D1467,2))&lt;14,"Midday (10 AM-2 PM)",IF(VALUE(LEFT(D1467,2))&lt;16,"Afternoon (2-4 PM)","Late (4-6 PM)")))</f>
        <v>Midday (10 AM-2 PM)</v>
      </c>
      <c r="Q1467" s="3" t="n">
        <f aca="false">IF(L1467="No-show",1,0)</f>
        <v>0</v>
      </c>
      <c r="R1467" s="29" t="n">
        <f aca="false">IF(L1467="No-show",M1467,0)</f>
        <v>0</v>
      </c>
    </row>
    <row r="1468" customFormat="false" ht="15" hidden="false" customHeight="false" outlineLevel="0" collapsed="false">
      <c r="A1468" s="0" t="s">
        <v>1873</v>
      </c>
      <c r="B1468" s="28" t="n">
        <v>45975</v>
      </c>
      <c r="C1468" s="3" t="s">
        <v>37</v>
      </c>
      <c r="D1468" s="3" t="s">
        <v>178</v>
      </c>
      <c r="E1468" s="3" t="s">
        <v>1298</v>
      </c>
      <c r="F1468" s="3" t="s">
        <v>3</v>
      </c>
      <c r="G1468" s="3" t="s">
        <v>64</v>
      </c>
      <c r="H1468" s="3" t="s">
        <v>51</v>
      </c>
      <c r="I1468" s="3" t="s">
        <v>52</v>
      </c>
      <c r="J1468" s="0" t="n">
        <v>7</v>
      </c>
      <c r="K1468" s="3" t="s">
        <v>32</v>
      </c>
      <c r="L1468" s="3" t="s">
        <v>121</v>
      </c>
      <c r="M1468" s="29" t="n">
        <v>116</v>
      </c>
      <c r="N1468" s="30" t="n">
        <f aca="false">DATE(YEAR(B1468),MONTH(B1468),1)</f>
        <v>45962</v>
      </c>
      <c r="O1468" s="0" t="str">
        <f aca="false">IF(J1468&lt;=2,"0-2 days",IF(J1468&lt;=7,"3-7 days",IF(J1468&lt;=14,"8-14 days",IF(J1468&lt;=21,"15-21 days","22+ days"))))</f>
        <v>3-7 days</v>
      </c>
      <c r="P1468" s="0" t="str">
        <f aca="false">IF(VALUE(LEFT(D1468,2))&lt;10,"Early (7-10 AM)",IF(VALUE(LEFT(D1468,2))&lt;14,"Midday (10 AM-2 PM)",IF(VALUE(LEFT(D1468,2))&lt;16,"Afternoon (2-4 PM)","Late (4-6 PM)")))</f>
        <v>Midday (10 AM-2 PM)</v>
      </c>
      <c r="Q1468" s="3" t="n">
        <f aca="false">IF(L1468="No-show",1,0)</f>
        <v>0</v>
      </c>
      <c r="R1468" s="29" t="n">
        <f aca="false">IF(L1468="No-show",M1468,0)</f>
        <v>0</v>
      </c>
    </row>
    <row r="1469" customFormat="false" ht="15" hidden="false" customHeight="false" outlineLevel="0" collapsed="false">
      <c r="A1469" s="0" t="s">
        <v>1874</v>
      </c>
      <c r="B1469" s="28" t="n">
        <v>45975</v>
      </c>
      <c r="C1469" s="3" t="s">
        <v>37</v>
      </c>
      <c r="D1469" s="3" t="s">
        <v>183</v>
      </c>
      <c r="E1469" s="3" t="s">
        <v>1140</v>
      </c>
      <c r="F1469" s="3" t="s">
        <v>7</v>
      </c>
      <c r="G1469" s="3" t="s">
        <v>65</v>
      </c>
      <c r="H1469" s="3" t="s">
        <v>48</v>
      </c>
      <c r="I1469" s="3" t="s">
        <v>49</v>
      </c>
      <c r="J1469" s="0" t="n">
        <v>10</v>
      </c>
      <c r="K1469" s="3" t="s">
        <v>32</v>
      </c>
      <c r="L1469" s="3" t="s">
        <v>121</v>
      </c>
      <c r="M1469" s="29" t="n">
        <v>188.8</v>
      </c>
      <c r="N1469" s="30" t="n">
        <f aca="false">DATE(YEAR(B1469),MONTH(B1469),1)</f>
        <v>45962</v>
      </c>
      <c r="O1469" s="0" t="str">
        <f aca="false">IF(J1469&lt;=2,"0-2 days",IF(J1469&lt;=7,"3-7 days",IF(J1469&lt;=14,"8-14 days",IF(J1469&lt;=21,"15-21 days","22+ days"))))</f>
        <v>8-14 days</v>
      </c>
      <c r="P1469" s="0" t="str">
        <f aca="false">IF(VALUE(LEFT(D1469,2))&lt;10,"Early (7-10 AM)",IF(VALUE(LEFT(D1469,2))&lt;14,"Midday (10 AM-2 PM)",IF(VALUE(LEFT(D1469,2))&lt;16,"Afternoon (2-4 PM)","Late (4-6 PM)")))</f>
        <v>Midday (10 AM-2 PM)</v>
      </c>
      <c r="Q1469" s="3" t="n">
        <f aca="false">IF(L1469="No-show",1,0)</f>
        <v>0</v>
      </c>
      <c r="R1469" s="29" t="n">
        <f aca="false">IF(L1469="No-show",M1469,0)</f>
        <v>0</v>
      </c>
    </row>
    <row r="1470" customFormat="false" ht="15" hidden="false" customHeight="false" outlineLevel="0" collapsed="false">
      <c r="A1470" s="0" t="s">
        <v>1875</v>
      </c>
      <c r="B1470" s="28" t="n">
        <v>45975</v>
      </c>
      <c r="C1470" s="3" t="s">
        <v>37</v>
      </c>
      <c r="D1470" s="3" t="s">
        <v>194</v>
      </c>
      <c r="E1470" s="3" t="s">
        <v>1876</v>
      </c>
      <c r="F1470" s="3" t="s">
        <v>3</v>
      </c>
      <c r="G1470" s="3" t="s">
        <v>63</v>
      </c>
      <c r="H1470" s="3" t="s">
        <v>54</v>
      </c>
      <c r="I1470" s="3" t="s">
        <v>52</v>
      </c>
      <c r="J1470" s="0" t="n">
        <v>10</v>
      </c>
      <c r="K1470" s="3" t="s">
        <v>29</v>
      </c>
      <c r="L1470" s="3" t="s">
        <v>284</v>
      </c>
      <c r="M1470" s="29" t="n">
        <v>192</v>
      </c>
      <c r="N1470" s="30" t="n">
        <f aca="false">DATE(YEAR(B1470),MONTH(B1470),1)</f>
        <v>45962</v>
      </c>
      <c r="O1470" s="0" t="str">
        <f aca="false">IF(J1470&lt;=2,"0-2 days",IF(J1470&lt;=7,"3-7 days",IF(J1470&lt;=14,"8-14 days",IF(J1470&lt;=21,"15-21 days","22+ days"))))</f>
        <v>8-14 days</v>
      </c>
      <c r="P1470" s="0" t="str">
        <f aca="false">IF(VALUE(LEFT(D1470,2))&lt;10,"Early (7-10 AM)",IF(VALUE(LEFT(D1470,2))&lt;14,"Midday (10 AM-2 PM)",IF(VALUE(LEFT(D1470,2))&lt;16,"Afternoon (2-4 PM)","Late (4-6 PM)")))</f>
        <v>Midday (10 AM-2 PM)</v>
      </c>
      <c r="Q1470" s="3" t="n">
        <f aca="false">IF(L1470="No-show",1,0)</f>
        <v>0</v>
      </c>
      <c r="R1470" s="29" t="n">
        <f aca="false">IF(L1470="No-show",M1470,0)</f>
        <v>0</v>
      </c>
    </row>
    <row r="1471" customFormat="false" ht="15" hidden="false" customHeight="false" outlineLevel="0" collapsed="false">
      <c r="A1471" s="0" t="s">
        <v>1877</v>
      </c>
      <c r="B1471" s="28" t="n">
        <v>45975</v>
      </c>
      <c r="C1471" s="3" t="s">
        <v>37</v>
      </c>
      <c r="D1471" s="3" t="s">
        <v>194</v>
      </c>
      <c r="E1471" s="3" t="s">
        <v>1630</v>
      </c>
      <c r="F1471" s="3" t="s">
        <v>3</v>
      </c>
      <c r="G1471" s="3" t="s">
        <v>64</v>
      </c>
      <c r="H1471" s="3" t="s">
        <v>58</v>
      </c>
      <c r="I1471" s="3" t="s">
        <v>43</v>
      </c>
      <c r="J1471" s="0" t="n">
        <v>12</v>
      </c>
      <c r="K1471" s="3" t="s">
        <v>32</v>
      </c>
      <c r="L1471" s="3" t="s">
        <v>121</v>
      </c>
      <c r="M1471" s="29" t="n">
        <v>105</v>
      </c>
      <c r="N1471" s="30" t="n">
        <f aca="false">DATE(YEAR(B1471),MONTH(B1471),1)</f>
        <v>45962</v>
      </c>
      <c r="O1471" s="0" t="str">
        <f aca="false">IF(J1471&lt;=2,"0-2 days",IF(J1471&lt;=7,"3-7 days",IF(J1471&lt;=14,"8-14 days",IF(J1471&lt;=21,"15-21 days","22+ days"))))</f>
        <v>8-14 days</v>
      </c>
      <c r="P1471" s="0" t="str">
        <f aca="false">IF(VALUE(LEFT(D1471,2))&lt;10,"Early (7-10 AM)",IF(VALUE(LEFT(D1471,2))&lt;14,"Midday (10 AM-2 PM)",IF(VALUE(LEFT(D1471,2))&lt;16,"Afternoon (2-4 PM)","Late (4-6 PM)")))</f>
        <v>Midday (10 AM-2 PM)</v>
      </c>
      <c r="Q1471" s="3" t="n">
        <f aca="false">IF(L1471="No-show",1,0)</f>
        <v>0</v>
      </c>
      <c r="R1471" s="29" t="n">
        <f aca="false">IF(L1471="No-show",M1471,0)</f>
        <v>0</v>
      </c>
    </row>
    <row r="1472" customFormat="false" ht="15" hidden="false" customHeight="false" outlineLevel="0" collapsed="false">
      <c r="A1472" s="0" t="s">
        <v>1878</v>
      </c>
      <c r="B1472" s="28" t="n">
        <v>45975</v>
      </c>
      <c r="C1472" s="3" t="s">
        <v>37</v>
      </c>
      <c r="D1472" s="3" t="s">
        <v>194</v>
      </c>
      <c r="E1472" s="3" t="s">
        <v>1290</v>
      </c>
      <c r="F1472" s="3" t="s">
        <v>8</v>
      </c>
      <c r="G1472" s="3" t="s">
        <v>64</v>
      </c>
      <c r="H1472" s="3" t="s">
        <v>56</v>
      </c>
      <c r="I1472" s="3" t="s">
        <v>52</v>
      </c>
      <c r="J1472" s="0" t="n">
        <v>10</v>
      </c>
      <c r="K1472" s="3" t="s">
        <v>29</v>
      </c>
      <c r="L1472" s="3" t="s">
        <v>121</v>
      </c>
      <c r="M1472" s="29" t="n">
        <v>115</v>
      </c>
      <c r="N1472" s="30" t="n">
        <f aca="false">DATE(YEAR(B1472),MONTH(B1472),1)</f>
        <v>45962</v>
      </c>
      <c r="O1472" s="0" t="str">
        <f aca="false">IF(J1472&lt;=2,"0-2 days",IF(J1472&lt;=7,"3-7 days",IF(J1472&lt;=14,"8-14 days",IF(J1472&lt;=21,"15-21 days","22+ days"))))</f>
        <v>8-14 days</v>
      </c>
      <c r="P1472" s="0" t="str">
        <f aca="false">IF(VALUE(LEFT(D1472,2))&lt;10,"Early (7-10 AM)",IF(VALUE(LEFT(D1472,2))&lt;14,"Midday (10 AM-2 PM)",IF(VALUE(LEFT(D1472,2))&lt;16,"Afternoon (2-4 PM)","Late (4-6 PM)")))</f>
        <v>Midday (10 AM-2 PM)</v>
      </c>
      <c r="Q1472" s="3" t="n">
        <f aca="false">IF(L1472="No-show",1,0)</f>
        <v>0</v>
      </c>
      <c r="R1472" s="29" t="n">
        <f aca="false">IF(L1472="No-show",M1472,0)</f>
        <v>0</v>
      </c>
    </row>
    <row r="1473" customFormat="false" ht="15" hidden="false" customHeight="false" outlineLevel="0" collapsed="false">
      <c r="A1473" s="0" t="s">
        <v>1879</v>
      </c>
      <c r="B1473" s="28" t="n">
        <v>45975</v>
      </c>
      <c r="C1473" s="3" t="s">
        <v>37</v>
      </c>
      <c r="D1473" s="3" t="s">
        <v>194</v>
      </c>
      <c r="E1473" s="3" t="s">
        <v>1175</v>
      </c>
      <c r="F1473" s="3" t="s">
        <v>8</v>
      </c>
      <c r="G1473" s="3" t="s">
        <v>64</v>
      </c>
      <c r="H1473" s="3" t="s">
        <v>48</v>
      </c>
      <c r="I1473" s="3" t="s">
        <v>43</v>
      </c>
      <c r="J1473" s="0" t="n">
        <v>5</v>
      </c>
      <c r="K1473" s="3" t="s">
        <v>29</v>
      </c>
      <c r="L1473" s="3" t="s">
        <v>217</v>
      </c>
      <c r="M1473" s="29" t="n">
        <v>118</v>
      </c>
      <c r="N1473" s="30" t="n">
        <f aca="false">DATE(YEAR(B1473),MONTH(B1473),1)</f>
        <v>45962</v>
      </c>
      <c r="O1473" s="0" t="str">
        <f aca="false">IF(J1473&lt;=2,"0-2 days",IF(J1473&lt;=7,"3-7 days",IF(J1473&lt;=14,"8-14 days",IF(J1473&lt;=21,"15-21 days","22+ days"))))</f>
        <v>3-7 days</v>
      </c>
      <c r="P1473" s="0" t="str">
        <f aca="false">IF(VALUE(LEFT(D1473,2))&lt;10,"Early (7-10 AM)",IF(VALUE(LEFT(D1473,2))&lt;14,"Midday (10 AM-2 PM)",IF(VALUE(LEFT(D1473,2))&lt;16,"Afternoon (2-4 PM)","Late (4-6 PM)")))</f>
        <v>Midday (10 AM-2 PM)</v>
      </c>
      <c r="Q1473" s="3" t="n">
        <f aca="false">IF(L1473="No-show",1,0)</f>
        <v>1</v>
      </c>
      <c r="R1473" s="29" t="n">
        <f aca="false">IF(L1473="No-show",M1473,0)</f>
        <v>118</v>
      </c>
    </row>
    <row r="1474" customFormat="false" ht="15" hidden="false" customHeight="false" outlineLevel="0" collapsed="false">
      <c r="A1474" s="0" t="s">
        <v>1880</v>
      </c>
      <c r="B1474" s="28" t="n">
        <v>45975</v>
      </c>
      <c r="C1474" s="3" t="s">
        <v>37</v>
      </c>
      <c r="D1474" s="3" t="s">
        <v>194</v>
      </c>
      <c r="E1474" s="3" t="s">
        <v>1171</v>
      </c>
      <c r="F1474" s="3" t="s">
        <v>7</v>
      </c>
      <c r="G1474" s="3" t="s">
        <v>64</v>
      </c>
      <c r="H1474" s="3" t="s">
        <v>58</v>
      </c>
      <c r="I1474" s="3" t="s">
        <v>49</v>
      </c>
      <c r="J1474" s="0" t="n">
        <v>13</v>
      </c>
      <c r="K1474" s="3" t="s">
        <v>29</v>
      </c>
      <c r="L1474" s="3" t="s">
        <v>121</v>
      </c>
      <c r="M1474" s="29" t="n">
        <v>105</v>
      </c>
      <c r="N1474" s="30" t="n">
        <f aca="false">DATE(YEAR(B1474),MONTH(B1474),1)</f>
        <v>45962</v>
      </c>
      <c r="O1474" s="0" t="str">
        <f aca="false">IF(J1474&lt;=2,"0-2 days",IF(J1474&lt;=7,"3-7 days",IF(J1474&lt;=14,"8-14 days",IF(J1474&lt;=21,"15-21 days","22+ days"))))</f>
        <v>8-14 days</v>
      </c>
      <c r="P1474" s="0" t="str">
        <f aca="false">IF(VALUE(LEFT(D1474,2))&lt;10,"Early (7-10 AM)",IF(VALUE(LEFT(D1474,2))&lt;14,"Midday (10 AM-2 PM)",IF(VALUE(LEFT(D1474,2))&lt;16,"Afternoon (2-4 PM)","Late (4-6 PM)")))</f>
        <v>Midday (10 AM-2 PM)</v>
      </c>
      <c r="Q1474" s="3" t="n">
        <f aca="false">IF(L1474="No-show",1,0)</f>
        <v>0</v>
      </c>
      <c r="R1474" s="29" t="n">
        <f aca="false">IF(L1474="No-show",M1474,0)</f>
        <v>0</v>
      </c>
    </row>
    <row r="1475" customFormat="false" ht="15" hidden="false" customHeight="false" outlineLevel="0" collapsed="false">
      <c r="A1475" s="0" t="s">
        <v>1881</v>
      </c>
      <c r="B1475" s="28" t="n">
        <v>45975</v>
      </c>
      <c r="C1475" s="3" t="s">
        <v>37</v>
      </c>
      <c r="D1475" s="3" t="s">
        <v>194</v>
      </c>
      <c r="E1475" s="3" t="s">
        <v>1280</v>
      </c>
      <c r="F1475" s="3" t="s">
        <v>7</v>
      </c>
      <c r="G1475" s="3" t="s">
        <v>64</v>
      </c>
      <c r="H1475" s="3" t="s">
        <v>60</v>
      </c>
      <c r="I1475" s="3" t="s">
        <v>43</v>
      </c>
      <c r="J1475" s="0" t="n">
        <v>3</v>
      </c>
      <c r="K1475" s="3" t="s">
        <v>29</v>
      </c>
      <c r="L1475" s="3" t="s">
        <v>121</v>
      </c>
      <c r="M1475" s="29" t="n">
        <v>135</v>
      </c>
      <c r="N1475" s="30" t="n">
        <f aca="false">DATE(YEAR(B1475),MONTH(B1475),1)</f>
        <v>45962</v>
      </c>
      <c r="O1475" s="0" t="str">
        <f aca="false">IF(J1475&lt;=2,"0-2 days",IF(J1475&lt;=7,"3-7 days",IF(J1475&lt;=14,"8-14 days",IF(J1475&lt;=21,"15-21 days","22+ days"))))</f>
        <v>3-7 days</v>
      </c>
      <c r="P1475" s="0" t="str">
        <f aca="false">IF(VALUE(LEFT(D1475,2))&lt;10,"Early (7-10 AM)",IF(VALUE(LEFT(D1475,2))&lt;14,"Midday (10 AM-2 PM)",IF(VALUE(LEFT(D1475,2))&lt;16,"Afternoon (2-4 PM)","Late (4-6 PM)")))</f>
        <v>Midday (10 AM-2 PM)</v>
      </c>
      <c r="Q1475" s="3" t="n">
        <f aca="false">IF(L1475="No-show",1,0)</f>
        <v>0</v>
      </c>
      <c r="R1475" s="29" t="n">
        <f aca="false">IF(L1475="No-show",M1475,0)</f>
        <v>0</v>
      </c>
    </row>
    <row r="1476" customFormat="false" ht="15" hidden="false" customHeight="false" outlineLevel="0" collapsed="false">
      <c r="A1476" s="0" t="s">
        <v>1882</v>
      </c>
      <c r="B1476" s="28" t="n">
        <v>45975</v>
      </c>
      <c r="C1476" s="3" t="s">
        <v>37</v>
      </c>
      <c r="D1476" s="3" t="s">
        <v>201</v>
      </c>
      <c r="E1476" s="3" t="s">
        <v>1754</v>
      </c>
      <c r="F1476" s="3" t="s">
        <v>7</v>
      </c>
      <c r="G1476" s="3" t="s">
        <v>64</v>
      </c>
      <c r="H1476" s="3" t="s">
        <v>60</v>
      </c>
      <c r="I1476" s="3" t="s">
        <v>52</v>
      </c>
      <c r="J1476" s="0" t="n">
        <v>4</v>
      </c>
      <c r="K1476" s="3" t="s">
        <v>29</v>
      </c>
      <c r="L1476" s="3" t="s">
        <v>129</v>
      </c>
      <c r="M1476" s="29" t="n">
        <v>135</v>
      </c>
      <c r="N1476" s="30" t="n">
        <f aca="false">DATE(YEAR(B1476),MONTH(B1476),1)</f>
        <v>45962</v>
      </c>
      <c r="O1476" s="0" t="str">
        <f aca="false">IF(J1476&lt;=2,"0-2 days",IF(J1476&lt;=7,"3-7 days",IF(J1476&lt;=14,"8-14 days",IF(J1476&lt;=21,"15-21 days","22+ days"))))</f>
        <v>3-7 days</v>
      </c>
      <c r="P1476" s="0" t="str">
        <f aca="false">IF(VALUE(LEFT(D1476,2))&lt;10,"Early (7-10 AM)",IF(VALUE(LEFT(D1476,2))&lt;14,"Midday (10 AM-2 PM)",IF(VALUE(LEFT(D1476,2))&lt;16,"Afternoon (2-4 PM)","Late (4-6 PM)")))</f>
        <v>Afternoon (2-4 PM)</v>
      </c>
      <c r="Q1476" s="3" t="n">
        <f aca="false">IF(L1476="No-show",1,0)</f>
        <v>0</v>
      </c>
      <c r="R1476" s="29" t="n">
        <f aca="false">IF(L1476="No-show",M1476,0)</f>
        <v>0</v>
      </c>
    </row>
    <row r="1477" customFormat="false" ht="15" hidden="false" customHeight="false" outlineLevel="0" collapsed="false">
      <c r="A1477" s="0" t="s">
        <v>1883</v>
      </c>
      <c r="B1477" s="28" t="n">
        <v>45975</v>
      </c>
      <c r="C1477" s="3" t="s">
        <v>37</v>
      </c>
      <c r="D1477" s="3" t="s">
        <v>201</v>
      </c>
      <c r="E1477" s="3" t="s">
        <v>1884</v>
      </c>
      <c r="F1477" s="3" t="s">
        <v>7</v>
      </c>
      <c r="G1477" s="3" t="s">
        <v>63</v>
      </c>
      <c r="H1477" s="3" t="s">
        <v>60</v>
      </c>
      <c r="I1477" s="3" t="s">
        <v>46</v>
      </c>
      <c r="J1477" s="0" t="n">
        <v>15</v>
      </c>
      <c r="K1477" s="3" t="s">
        <v>29</v>
      </c>
      <c r="L1477" s="3" t="s">
        <v>121</v>
      </c>
      <c r="M1477" s="29" t="n">
        <v>216</v>
      </c>
      <c r="N1477" s="30" t="n">
        <f aca="false">DATE(YEAR(B1477),MONTH(B1477),1)</f>
        <v>45962</v>
      </c>
      <c r="O1477" s="0" t="str">
        <f aca="false">IF(J1477&lt;=2,"0-2 days",IF(J1477&lt;=7,"3-7 days",IF(J1477&lt;=14,"8-14 days",IF(J1477&lt;=21,"15-21 days","22+ days"))))</f>
        <v>15-21 days</v>
      </c>
      <c r="P1477" s="0" t="str">
        <f aca="false">IF(VALUE(LEFT(D1477,2))&lt;10,"Early (7-10 AM)",IF(VALUE(LEFT(D1477,2))&lt;14,"Midday (10 AM-2 PM)",IF(VALUE(LEFT(D1477,2))&lt;16,"Afternoon (2-4 PM)","Late (4-6 PM)")))</f>
        <v>Afternoon (2-4 PM)</v>
      </c>
      <c r="Q1477" s="3" t="n">
        <f aca="false">IF(L1477="No-show",1,0)</f>
        <v>0</v>
      </c>
      <c r="R1477" s="29" t="n">
        <f aca="false">IF(L1477="No-show",M1477,0)</f>
        <v>0</v>
      </c>
    </row>
    <row r="1478" customFormat="false" ht="15" hidden="false" customHeight="false" outlineLevel="0" collapsed="false">
      <c r="A1478" s="0" t="s">
        <v>1885</v>
      </c>
      <c r="B1478" s="28" t="n">
        <v>45975</v>
      </c>
      <c r="C1478" s="3" t="s">
        <v>37</v>
      </c>
      <c r="D1478" s="3" t="s">
        <v>209</v>
      </c>
      <c r="E1478" s="3" t="s">
        <v>1706</v>
      </c>
      <c r="F1478" s="3" t="s">
        <v>3</v>
      </c>
      <c r="G1478" s="3" t="s">
        <v>64</v>
      </c>
      <c r="H1478" s="3" t="s">
        <v>54</v>
      </c>
      <c r="I1478" s="3" t="s">
        <v>49</v>
      </c>
      <c r="J1478" s="0" t="n">
        <v>2</v>
      </c>
      <c r="K1478" s="3" t="s">
        <v>32</v>
      </c>
      <c r="L1478" s="3" t="s">
        <v>121</v>
      </c>
      <c r="M1478" s="29" t="n">
        <v>120</v>
      </c>
      <c r="N1478" s="30" t="n">
        <f aca="false">DATE(YEAR(B1478),MONTH(B1478),1)</f>
        <v>45962</v>
      </c>
      <c r="O1478" s="0" t="str">
        <f aca="false">IF(J1478&lt;=2,"0-2 days",IF(J1478&lt;=7,"3-7 days",IF(J1478&lt;=14,"8-14 days",IF(J1478&lt;=21,"15-21 days","22+ days"))))</f>
        <v>0-2 days</v>
      </c>
      <c r="P1478" s="0" t="str">
        <f aca="false">IF(VALUE(LEFT(D1478,2))&lt;10,"Early (7-10 AM)",IF(VALUE(LEFT(D1478,2))&lt;14,"Midday (10 AM-2 PM)",IF(VALUE(LEFT(D1478,2))&lt;16,"Afternoon (2-4 PM)","Late (4-6 PM)")))</f>
        <v>Afternoon (2-4 PM)</v>
      </c>
      <c r="Q1478" s="3" t="n">
        <f aca="false">IF(L1478="No-show",1,0)</f>
        <v>0</v>
      </c>
      <c r="R1478" s="29" t="n">
        <f aca="false">IF(L1478="No-show",M1478,0)</f>
        <v>0</v>
      </c>
    </row>
    <row r="1479" customFormat="false" ht="15" hidden="false" customHeight="false" outlineLevel="0" collapsed="false">
      <c r="A1479" s="0" t="s">
        <v>1886</v>
      </c>
      <c r="B1479" s="28" t="n">
        <v>45975</v>
      </c>
      <c r="C1479" s="3" t="s">
        <v>37</v>
      </c>
      <c r="D1479" s="3" t="s">
        <v>212</v>
      </c>
      <c r="E1479" s="3" t="s">
        <v>1409</v>
      </c>
      <c r="F1479" s="3" t="s">
        <v>4</v>
      </c>
      <c r="G1479" s="3" t="s">
        <v>64</v>
      </c>
      <c r="H1479" s="3" t="s">
        <v>48</v>
      </c>
      <c r="I1479" s="3" t="s">
        <v>46</v>
      </c>
      <c r="J1479" s="0" t="n">
        <v>10</v>
      </c>
      <c r="K1479" s="3" t="s">
        <v>32</v>
      </c>
      <c r="L1479" s="3" t="s">
        <v>217</v>
      </c>
      <c r="M1479" s="29" t="n">
        <v>118</v>
      </c>
      <c r="N1479" s="30" t="n">
        <f aca="false">DATE(YEAR(B1479),MONTH(B1479),1)</f>
        <v>45962</v>
      </c>
      <c r="O1479" s="0" t="str">
        <f aca="false">IF(J1479&lt;=2,"0-2 days",IF(J1479&lt;=7,"3-7 days",IF(J1479&lt;=14,"8-14 days",IF(J1479&lt;=21,"15-21 days","22+ days"))))</f>
        <v>8-14 days</v>
      </c>
      <c r="P1479" s="0" t="str">
        <f aca="false">IF(VALUE(LEFT(D1479,2))&lt;10,"Early (7-10 AM)",IF(VALUE(LEFT(D1479,2))&lt;14,"Midday (10 AM-2 PM)",IF(VALUE(LEFT(D1479,2))&lt;16,"Afternoon (2-4 PM)","Late (4-6 PM)")))</f>
        <v>Late (4-6 PM)</v>
      </c>
      <c r="Q1479" s="3" t="n">
        <f aca="false">IF(L1479="No-show",1,0)</f>
        <v>1</v>
      </c>
      <c r="R1479" s="29" t="n">
        <f aca="false">IF(L1479="No-show",M1479,0)</f>
        <v>118</v>
      </c>
    </row>
    <row r="1480" customFormat="false" ht="15" hidden="false" customHeight="false" outlineLevel="0" collapsed="false">
      <c r="A1480" s="0" t="s">
        <v>1887</v>
      </c>
      <c r="B1480" s="28" t="n">
        <v>45975</v>
      </c>
      <c r="C1480" s="3" t="s">
        <v>37</v>
      </c>
      <c r="D1480" s="3" t="s">
        <v>212</v>
      </c>
      <c r="E1480" s="3" t="s">
        <v>1888</v>
      </c>
      <c r="F1480" s="3" t="s">
        <v>3</v>
      </c>
      <c r="G1480" s="3" t="s">
        <v>63</v>
      </c>
      <c r="H1480" s="3" t="s">
        <v>48</v>
      </c>
      <c r="I1480" s="3" t="s">
        <v>55</v>
      </c>
      <c r="J1480" s="0" t="n">
        <v>20</v>
      </c>
      <c r="K1480" s="3" t="s">
        <v>29</v>
      </c>
      <c r="L1480" s="3" t="s">
        <v>121</v>
      </c>
      <c r="M1480" s="29" t="n">
        <v>188.8</v>
      </c>
      <c r="N1480" s="30" t="n">
        <f aca="false">DATE(YEAR(B1480),MONTH(B1480),1)</f>
        <v>45962</v>
      </c>
      <c r="O1480" s="0" t="str">
        <f aca="false">IF(J1480&lt;=2,"0-2 days",IF(J1480&lt;=7,"3-7 days",IF(J1480&lt;=14,"8-14 days",IF(J1480&lt;=21,"15-21 days","22+ days"))))</f>
        <v>15-21 days</v>
      </c>
      <c r="P1480" s="0" t="str">
        <f aca="false">IF(VALUE(LEFT(D1480,2))&lt;10,"Early (7-10 AM)",IF(VALUE(LEFT(D1480,2))&lt;14,"Midday (10 AM-2 PM)",IF(VALUE(LEFT(D1480,2))&lt;16,"Afternoon (2-4 PM)","Late (4-6 PM)")))</f>
        <v>Late (4-6 PM)</v>
      </c>
      <c r="Q1480" s="3" t="n">
        <f aca="false">IF(L1480="No-show",1,0)</f>
        <v>0</v>
      </c>
      <c r="R1480" s="29" t="n">
        <f aca="false">IF(L1480="No-show",M1480,0)</f>
        <v>0</v>
      </c>
    </row>
    <row r="1481" customFormat="false" ht="15" hidden="false" customHeight="false" outlineLevel="0" collapsed="false">
      <c r="A1481" s="0" t="s">
        <v>1889</v>
      </c>
      <c r="B1481" s="28" t="n">
        <v>45975</v>
      </c>
      <c r="C1481" s="3" t="s">
        <v>37</v>
      </c>
      <c r="D1481" s="3" t="s">
        <v>215</v>
      </c>
      <c r="E1481" s="3" t="s">
        <v>1148</v>
      </c>
      <c r="F1481" s="3" t="s">
        <v>8</v>
      </c>
      <c r="G1481" s="3" t="s">
        <v>64</v>
      </c>
      <c r="H1481" s="3" t="s">
        <v>54</v>
      </c>
      <c r="I1481" s="3" t="s">
        <v>46</v>
      </c>
      <c r="J1481" s="0" t="n">
        <v>13</v>
      </c>
      <c r="K1481" s="3" t="s">
        <v>29</v>
      </c>
      <c r="L1481" s="3" t="s">
        <v>217</v>
      </c>
      <c r="M1481" s="29" t="n">
        <v>120</v>
      </c>
      <c r="N1481" s="30" t="n">
        <f aca="false">DATE(YEAR(B1481),MONTH(B1481),1)</f>
        <v>45962</v>
      </c>
      <c r="O1481" s="0" t="str">
        <f aca="false">IF(J1481&lt;=2,"0-2 days",IF(J1481&lt;=7,"3-7 days",IF(J1481&lt;=14,"8-14 days",IF(J1481&lt;=21,"15-21 days","22+ days"))))</f>
        <v>8-14 days</v>
      </c>
      <c r="P1481" s="0" t="str">
        <f aca="false">IF(VALUE(LEFT(D1481,2))&lt;10,"Early (7-10 AM)",IF(VALUE(LEFT(D1481,2))&lt;14,"Midday (10 AM-2 PM)",IF(VALUE(LEFT(D1481,2))&lt;16,"Afternoon (2-4 PM)","Late (4-6 PM)")))</f>
        <v>Late (4-6 PM)</v>
      </c>
      <c r="Q1481" s="3" t="n">
        <f aca="false">IF(L1481="No-show",1,0)</f>
        <v>1</v>
      </c>
      <c r="R1481" s="29" t="n">
        <f aca="false">IF(L1481="No-show",M1481,0)</f>
        <v>120</v>
      </c>
    </row>
    <row r="1482" customFormat="false" ht="15" hidden="false" customHeight="false" outlineLevel="0" collapsed="false">
      <c r="A1482" s="0" t="s">
        <v>1890</v>
      </c>
      <c r="B1482" s="28" t="n">
        <v>45975</v>
      </c>
      <c r="C1482" s="3" t="s">
        <v>37</v>
      </c>
      <c r="D1482" s="3" t="s">
        <v>215</v>
      </c>
      <c r="E1482" s="3" t="s">
        <v>1443</v>
      </c>
      <c r="F1482" s="3" t="s">
        <v>3</v>
      </c>
      <c r="G1482" s="3" t="s">
        <v>64</v>
      </c>
      <c r="H1482" s="3" t="s">
        <v>51</v>
      </c>
      <c r="I1482" s="3" t="s">
        <v>59</v>
      </c>
      <c r="J1482" s="0" t="n">
        <v>9</v>
      </c>
      <c r="K1482" s="3" t="s">
        <v>29</v>
      </c>
      <c r="L1482" s="3" t="s">
        <v>121</v>
      </c>
      <c r="M1482" s="29" t="n">
        <v>116</v>
      </c>
      <c r="N1482" s="30" t="n">
        <f aca="false">DATE(YEAR(B1482),MONTH(B1482),1)</f>
        <v>45962</v>
      </c>
      <c r="O1482" s="0" t="str">
        <f aca="false">IF(J1482&lt;=2,"0-2 days",IF(J1482&lt;=7,"3-7 days",IF(J1482&lt;=14,"8-14 days",IF(J1482&lt;=21,"15-21 days","22+ days"))))</f>
        <v>8-14 days</v>
      </c>
      <c r="P1482" s="0" t="str">
        <f aca="false">IF(VALUE(LEFT(D1482,2))&lt;10,"Early (7-10 AM)",IF(VALUE(LEFT(D1482,2))&lt;14,"Midday (10 AM-2 PM)",IF(VALUE(LEFT(D1482,2))&lt;16,"Afternoon (2-4 PM)","Late (4-6 PM)")))</f>
        <v>Late (4-6 PM)</v>
      </c>
      <c r="Q1482" s="3" t="n">
        <f aca="false">IF(L1482="No-show",1,0)</f>
        <v>0</v>
      </c>
      <c r="R1482" s="29" t="n">
        <f aca="false">IF(L1482="No-show",M1482,0)</f>
        <v>0</v>
      </c>
    </row>
    <row r="1483" customFormat="false" ht="15" hidden="false" customHeight="false" outlineLevel="0" collapsed="false">
      <c r="A1483" s="0" t="s">
        <v>1891</v>
      </c>
      <c r="B1483" s="28" t="n">
        <v>45975</v>
      </c>
      <c r="C1483" s="3" t="s">
        <v>37</v>
      </c>
      <c r="D1483" s="3" t="s">
        <v>215</v>
      </c>
      <c r="E1483" s="3" t="s">
        <v>1608</v>
      </c>
      <c r="F1483" s="3" t="s">
        <v>3</v>
      </c>
      <c r="G1483" s="3" t="s">
        <v>64</v>
      </c>
      <c r="H1483" s="3" t="s">
        <v>45</v>
      </c>
      <c r="I1483" s="3" t="s">
        <v>46</v>
      </c>
      <c r="J1483" s="0" t="n">
        <v>3</v>
      </c>
      <c r="K1483" s="3" t="s">
        <v>29</v>
      </c>
      <c r="L1483" s="3" t="s">
        <v>217</v>
      </c>
      <c r="M1483" s="29" t="n">
        <v>95</v>
      </c>
      <c r="N1483" s="30" t="n">
        <f aca="false">DATE(YEAR(B1483),MONTH(B1483),1)</f>
        <v>45962</v>
      </c>
      <c r="O1483" s="0" t="str">
        <f aca="false">IF(J1483&lt;=2,"0-2 days",IF(J1483&lt;=7,"3-7 days",IF(J1483&lt;=14,"8-14 days",IF(J1483&lt;=21,"15-21 days","22+ days"))))</f>
        <v>3-7 days</v>
      </c>
      <c r="P1483" s="0" t="str">
        <f aca="false">IF(VALUE(LEFT(D1483,2))&lt;10,"Early (7-10 AM)",IF(VALUE(LEFT(D1483,2))&lt;14,"Midday (10 AM-2 PM)",IF(VALUE(LEFT(D1483,2))&lt;16,"Afternoon (2-4 PM)","Late (4-6 PM)")))</f>
        <v>Late (4-6 PM)</v>
      </c>
      <c r="Q1483" s="3" t="n">
        <f aca="false">IF(L1483="No-show",1,0)</f>
        <v>1</v>
      </c>
      <c r="R1483" s="29" t="n">
        <f aca="false">IF(L1483="No-show",M1483,0)</f>
        <v>95</v>
      </c>
    </row>
    <row r="1484" customFormat="false" ht="15" hidden="false" customHeight="false" outlineLevel="0" collapsed="false">
      <c r="A1484" s="0" t="s">
        <v>1892</v>
      </c>
      <c r="B1484" s="28" t="n">
        <v>45975</v>
      </c>
      <c r="C1484" s="3" t="s">
        <v>37</v>
      </c>
      <c r="D1484" s="3" t="s">
        <v>215</v>
      </c>
      <c r="E1484" s="3" t="s">
        <v>1618</v>
      </c>
      <c r="F1484" s="3" t="s">
        <v>7</v>
      </c>
      <c r="G1484" s="3" t="s">
        <v>64</v>
      </c>
      <c r="H1484" s="3" t="s">
        <v>42</v>
      </c>
      <c r="I1484" s="3" t="s">
        <v>46</v>
      </c>
      <c r="J1484" s="0" t="n">
        <v>10</v>
      </c>
      <c r="K1484" s="3" t="s">
        <v>29</v>
      </c>
      <c r="L1484" s="3" t="s">
        <v>217</v>
      </c>
      <c r="M1484" s="29" t="n">
        <v>72</v>
      </c>
      <c r="N1484" s="30" t="n">
        <f aca="false">DATE(YEAR(B1484),MONTH(B1484),1)</f>
        <v>45962</v>
      </c>
      <c r="O1484" s="0" t="str">
        <f aca="false">IF(J1484&lt;=2,"0-2 days",IF(J1484&lt;=7,"3-7 days",IF(J1484&lt;=14,"8-14 days",IF(J1484&lt;=21,"15-21 days","22+ days"))))</f>
        <v>8-14 days</v>
      </c>
      <c r="P1484" s="0" t="str">
        <f aca="false">IF(VALUE(LEFT(D1484,2))&lt;10,"Early (7-10 AM)",IF(VALUE(LEFT(D1484,2))&lt;14,"Midday (10 AM-2 PM)",IF(VALUE(LEFT(D1484,2))&lt;16,"Afternoon (2-4 PM)","Late (4-6 PM)")))</f>
        <v>Late (4-6 PM)</v>
      </c>
      <c r="Q1484" s="3" t="n">
        <f aca="false">IF(L1484="No-show",1,0)</f>
        <v>1</v>
      </c>
      <c r="R1484" s="29" t="n">
        <f aca="false">IF(L1484="No-show",M1484,0)</f>
        <v>72</v>
      </c>
    </row>
    <row r="1485" customFormat="false" ht="15" hidden="false" customHeight="false" outlineLevel="0" collapsed="false">
      <c r="A1485" s="0" t="s">
        <v>1893</v>
      </c>
      <c r="B1485" s="28" t="n">
        <v>45975</v>
      </c>
      <c r="C1485" s="3" t="s">
        <v>37</v>
      </c>
      <c r="D1485" s="3" t="s">
        <v>219</v>
      </c>
      <c r="E1485" s="3" t="s">
        <v>839</v>
      </c>
      <c r="F1485" s="3" t="s">
        <v>7</v>
      </c>
      <c r="G1485" s="3" t="s">
        <v>66</v>
      </c>
      <c r="H1485" s="3" t="s">
        <v>54</v>
      </c>
      <c r="I1485" s="3" t="s">
        <v>43</v>
      </c>
      <c r="J1485" s="0" t="n">
        <v>9</v>
      </c>
      <c r="K1485" s="3" t="s">
        <v>32</v>
      </c>
      <c r="L1485" s="3" t="s">
        <v>121</v>
      </c>
      <c r="M1485" s="29" t="n">
        <v>120</v>
      </c>
      <c r="N1485" s="30" t="n">
        <f aca="false">DATE(YEAR(B1485),MONTH(B1485),1)</f>
        <v>45962</v>
      </c>
      <c r="O1485" s="0" t="str">
        <f aca="false">IF(J1485&lt;=2,"0-2 days",IF(J1485&lt;=7,"3-7 days",IF(J1485&lt;=14,"8-14 days",IF(J1485&lt;=21,"15-21 days","22+ days"))))</f>
        <v>8-14 days</v>
      </c>
      <c r="P1485" s="0" t="str">
        <f aca="false">IF(VALUE(LEFT(D1485,2))&lt;10,"Early (7-10 AM)",IF(VALUE(LEFT(D1485,2))&lt;14,"Midday (10 AM-2 PM)",IF(VALUE(LEFT(D1485,2))&lt;16,"Afternoon (2-4 PM)","Late (4-6 PM)")))</f>
        <v>Late (4-6 PM)</v>
      </c>
      <c r="Q1485" s="3" t="n">
        <f aca="false">IF(L1485="No-show",1,0)</f>
        <v>0</v>
      </c>
      <c r="R1485" s="29" t="n">
        <f aca="false">IF(L1485="No-show",M1485,0)</f>
        <v>0</v>
      </c>
    </row>
    <row r="1486" customFormat="false" ht="15" hidden="false" customHeight="false" outlineLevel="0" collapsed="false">
      <c r="A1486" s="0" t="s">
        <v>1894</v>
      </c>
      <c r="B1486" s="28" t="n">
        <v>45975</v>
      </c>
      <c r="C1486" s="3" t="s">
        <v>37</v>
      </c>
      <c r="D1486" s="3" t="s">
        <v>219</v>
      </c>
      <c r="E1486" s="3" t="s">
        <v>1614</v>
      </c>
      <c r="F1486" s="3" t="s">
        <v>3</v>
      </c>
      <c r="G1486" s="3" t="s">
        <v>64</v>
      </c>
      <c r="H1486" s="3" t="s">
        <v>51</v>
      </c>
      <c r="I1486" s="3" t="s">
        <v>46</v>
      </c>
      <c r="J1486" s="0" t="n">
        <v>5</v>
      </c>
      <c r="K1486" s="3" t="s">
        <v>29</v>
      </c>
      <c r="L1486" s="3" t="s">
        <v>129</v>
      </c>
      <c r="M1486" s="29" t="n">
        <v>116</v>
      </c>
      <c r="N1486" s="30" t="n">
        <f aca="false">DATE(YEAR(B1486),MONTH(B1486),1)</f>
        <v>45962</v>
      </c>
      <c r="O1486" s="0" t="str">
        <f aca="false">IF(J1486&lt;=2,"0-2 days",IF(J1486&lt;=7,"3-7 days",IF(J1486&lt;=14,"8-14 days",IF(J1486&lt;=21,"15-21 days","22+ days"))))</f>
        <v>3-7 days</v>
      </c>
      <c r="P1486" s="0" t="str">
        <f aca="false">IF(VALUE(LEFT(D1486,2))&lt;10,"Early (7-10 AM)",IF(VALUE(LEFT(D1486,2))&lt;14,"Midday (10 AM-2 PM)",IF(VALUE(LEFT(D1486,2))&lt;16,"Afternoon (2-4 PM)","Late (4-6 PM)")))</f>
        <v>Late (4-6 PM)</v>
      </c>
      <c r="Q1486" s="3" t="n">
        <f aca="false">IF(L1486="No-show",1,0)</f>
        <v>0</v>
      </c>
      <c r="R1486" s="29" t="n">
        <f aca="false">IF(L1486="No-show",M1486,0)</f>
        <v>0</v>
      </c>
    </row>
    <row r="1487" customFormat="false" ht="15" hidden="false" customHeight="false" outlineLevel="0" collapsed="false">
      <c r="A1487" s="0" t="s">
        <v>1895</v>
      </c>
      <c r="B1487" s="28" t="n">
        <v>45975</v>
      </c>
      <c r="C1487" s="3" t="s">
        <v>37</v>
      </c>
      <c r="D1487" s="3" t="s">
        <v>219</v>
      </c>
      <c r="E1487" s="3" t="s">
        <v>1769</v>
      </c>
      <c r="F1487" s="3" t="s">
        <v>4</v>
      </c>
      <c r="G1487" s="3" t="s">
        <v>64</v>
      </c>
      <c r="H1487" s="3" t="s">
        <v>54</v>
      </c>
      <c r="I1487" s="3" t="s">
        <v>49</v>
      </c>
      <c r="J1487" s="0" t="n">
        <v>4</v>
      </c>
      <c r="K1487" s="3" t="s">
        <v>29</v>
      </c>
      <c r="L1487" s="3" t="s">
        <v>217</v>
      </c>
      <c r="M1487" s="29" t="n">
        <v>120</v>
      </c>
      <c r="N1487" s="30" t="n">
        <f aca="false">DATE(YEAR(B1487),MONTH(B1487),1)</f>
        <v>45962</v>
      </c>
      <c r="O1487" s="0" t="str">
        <f aca="false">IF(J1487&lt;=2,"0-2 days",IF(J1487&lt;=7,"3-7 days",IF(J1487&lt;=14,"8-14 days",IF(J1487&lt;=21,"15-21 days","22+ days"))))</f>
        <v>3-7 days</v>
      </c>
      <c r="P1487" s="0" t="str">
        <f aca="false">IF(VALUE(LEFT(D1487,2))&lt;10,"Early (7-10 AM)",IF(VALUE(LEFT(D1487,2))&lt;14,"Midday (10 AM-2 PM)",IF(VALUE(LEFT(D1487,2))&lt;16,"Afternoon (2-4 PM)","Late (4-6 PM)")))</f>
        <v>Late (4-6 PM)</v>
      </c>
      <c r="Q1487" s="3" t="n">
        <f aca="false">IF(L1487="No-show",1,0)</f>
        <v>1</v>
      </c>
      <c r="R1487" s="29" t="n">
        <f aca="false">IF(L1487="No-show",M1487,0)</f>
        <v>120</v>
      </c>
    </row>
    <row r="1488" customFormat="false" ht="15" hidden="false" customHeight="false" outlineLevel="0" collapsed="false">
      <c r="A1488" s="0" t="s">
        <v>1896</v>
      </c>
      <c r="B1488" s="28" t="n">
        <v>45975</v>
      </c>
      <c r="C1488" s="3" t="s">
        <v>37</v>
      </c>
      <c r="D1488" s="3" t="s">
        <v>219</v>
      </c>
      <c r="E1488" s="3" t="s">
        <v>1163</v>
      </c>
      <c r="F1488" s="3" t="s">
        <v>8</v>
      </c>
      <c r="G1488" s="3" t="s">
        <v>64</v>
      </c>
      <c r="H1488" s="3" t="s">
        <v>60</v>
      </c>
      <c r="I1488" s="3" t="s">
        <v>59</v>
      </c>
      <c r="J1488" s="0" t="n">
        <v>10</v>
      </c>
      <c r="K1488" s="3" t="s">
        <v>29</v>
      </c>
      <c r="L1488" s="3" t="s">
        <v>121</v>
      </c>
      <c r="M1488" s="29" t="n">
        <v>135</v>
      </c>
      <c r="N1488" s="30" t="n">
        <f aca="false">DATE(YEAR(B1488),MONTH(B1488),1)</f>
        <v>45962</v>
      </c>
      <c r="O1488" s="0" t="str">
        <f aca="false">IF(J1488&lt;=2,"0-2 days",IF(J1488&lt;=7,"3-7 days",IF(J1488&lt;=14,"8-14 days",IF(J1488&lt;=21,"15-21 days","22+ days"))))</f>
        <v>8-14 days</v>
      </c>
      <c r="P1488" s="0" t="str">
        <f aca="false">IF(VALUE(LEFT(D1488,2))&lt;10,"Early (7-10 AM)",IF(VALUE(LEFT(D1488,2))&lt;14,"Midday (10 AM-2 PM)",IF(VALUE(LEFT(D1488,2))&lt;16,"Afternoon (2-4 PM)","Late (4-6 PM)")))</f>
        <v>Late (4-6 PM)</v>
      </c>
      <c r="Q1488" s="3" t="n">
        <f aca="false">IF(L1488="No-show",1,0)</f>
        <v>0</v>
      </c>
      <c r="R1488" s="29" t="n">
        <f aca="false">IF(L1488="No-show",M1488,0)</f>
        <v>0</v>
      </c>
    </row>
    <row r="1489" customFormat="false" ht="15" hidden="false" customHeight="false" outlineLevel="0" collapsed="false">
      <c r="A1489" s="0" t="s">
        <v>1897</v>
      </c>
      <c r="B1489" s="28" t="n">
        <v>45975</v>
      </c>
      <c r="C1489" s="3" t="s">
        <v>37</v>
      </c>
      <c r="D1489" s="3" t="s">
        <v>222</v>
      </c>
      <c r="E1489" s="3" t="s">
        <v>1523</v>
      </c>
      <c r="F1489" s="3" t="s">
        <v>3</v>
      </c>
      <c r="G1489" s="3" t="s">
        <v>64</v>
      </c>
      <c r="H1489" s="3" t="s">
        <v>51</v>
      </c>
      <c r="I1489" s="3" t="s">
        <v>52</v>
      </c>
      <c r="J1489" s="0" t="n">
        <v>12</v>
      </c>
      <c r="K1489" s="3" t="s">
        <v>29</v>
      </c>
      <c r="L1489" s="3" t="s">
        <v>121</v>
      </c>
      <c r="M1489" s="29" t="n">
        <v>116</v>
      </c>
      <c r="N1489" s="30" t="n">
        <f aca="false">DATE(YEAR(B1489),MONTH(B1489),1)</f>
        <v>45962</v>
      </c>
      <c r="O1489" s="0" t="str">
        <f aca="false">IF(J1489&lt;=2,"0-2 days",IF(J1489&lt;=7,"3-7 days",IF(J1489&lt;=14,"8-14 days",IF(J1489&lt;=21,"15-21 days","22+ days"))))</f>
        <v>8-14 days</v>
      </c>
      <c r="P1489" s="0" t="str">
        <f aca="false">IF(VALUE(LEFT(D1489,2))&lt;10,"Early (7-10 AM)",IF(VALUE(LEFT(D1489,2))&lt;14,"Midday (10 AM-2 PM)",IF(VALUE(LEFT(D1489,2))&lt;16,"Afternoon (2-4 PM)","Late (4-6 PM)")))</f>
        <v>Late (4-6 PM)</v>
      </c>
      <c r="Q1489" s="3" t="n">
        <f aca="false">IF(L1489="No-show",1,0)</f>
        <v>0</v>
      </c>
      <c r="R1489" s="29" t="n">
        <f aca="false">IF(L1489="No-show",M1489,0)</f>
        <v>0</v>
      </c>
    </row>
    <row r="1490" customFormat="false" ht="15" hidden="false" customHeight="false" outlineLevel="0" collapsed="false">
      <c r="A1490" s="0" t="s">
        <v>1898</v>
      </c>
      <c r="B1490" s="28" t="n">
        <v>45975</v>
      </c>
      <c r="C1490" s="3" t="s">
        <v>37</v>
      </c>
      <c r="D1490" s="3" t="s">
        <v>222</v>
      </c>
      <c r="E1490" s="3" t="s">
        <v>1022</v>
      </c>
      <c r="F1490" s="3" t="s">
        <v>3</v>
      </c>
      <c r="G1490" s="3" t="s">
        <v>64</v>
      </c>
      <c r="H1490" s="3" t="s">
        <v>45</v>
      </c>
      <c r="I1490" s="3" t="s">
        <v>52</v>
      </c>
      <c r="J1490" s="0" t="n">
        <v>5</v>
      </c>
      <c r="K1490" s="3" t="s">
        <v>29</v>
      </c>
      <c r="L1490" s="3" t="s">
        <v>284</v>
      </c>
      <c r="M1490" s="29" t="n">
        <v>95</v>
      </c>
      <c r="N1490" s="30" t="n">
        <f aca="false">DATE(YEAR(B1490),MONTH(B1490),1)</f>
        <v>45962</v>
      </c>
      <c r="O1490" s="0" t="str">
        <f aca="false">IF(J1490&lt;=2,"0-2 days",IF(J1490&lt;=7,"3-7 days",IF(J1490&lt;=14,"8-14 days",IF(J1490&lt;=21,"15-21 days","22+ days"))))</f>
        <v>3-7 days</v>
      </c>
      <c r="P1490" s="0" t="str">
        <f aca="false">IF(VALUE(LEFT(D1490,2))&lt;10,"Early (7-10 AM)",IF(VALUE(LEFT(D1490,2))&lt;14,"Midday (10 AM-2 PM)",IF(VALUE(LEFT(D1490,2))&lt;16,"Afternoon (2-4 PM)","Late (4-6 PM)")))</f>
        <v>Late (4-6 PM)</v>
      </c>
      <c r="Q1490" s="3" t="n">
        <f aca="false">IF(L1490="No-show",1,0)</f>
        <v>0</v>
      </c>
      <c r="R1490" s="29" t="n">
        <f aca="false">IF(L1490="No-show",M1490,0)</f>
        <v>0</v>
      </c>
    </row>
    <row r="1491" customFormat="false" ht="15" hidden="false" customHeight="false" outlineLevel="0" collapsed="false">
      <c r="A1491" s="0" t="s">
        <v>1899</v>
      </c>
      <c r="B1491" s="28" t="n">
        <v>45978</v>
      </c>
      <c r="C1491" s="3" t="s">
        <v>27</v>
      </c>
      <c r="D1491" s="3" t="s">
        <v>119</v>
      </c>
      <c r="E1491" s="3" t="s">
        <v>1900</v>
      </c>
      <c r="F1491" s="3" t="s">
        <v>4</v>
      </c>
      <c r="G1491" s="3" t="s">
        <v>63</v>
      </c>
      <c r="H1491" s="3" t="s">
        <v>56</v>
      </c>
      <c r="I1491" s="3" t="s">
        <v>57</v>
      </c>
      <c r="J1491" s="0" t="n">
        <v>7</v>
      </c>
      <c r="K1491" s="3" t="s">
        <v>29</v>
      </c>
      <c r="L1491" s="3" t="s">
        <v>121</v>
      </c>
      <c r="M1491" s="29" t="n">
        <v>184</v>
      </c>
      <c r="N1491" s="30" t="n">
        <f aca="false">DATE(YEAR(B1491),MONTH(B1491),1)</f>
        <v>45962</v>
      </c>
      <c r="O1491" s="0" t="str">
        <f aca="false">IF(J1491&lt;=2,"0-2 days",IF(J1491&lt;=7,"3-7 days",IF(J1491&lt;=14,"8-14 days",IF(J1491&lt;=21,"15-21 days","22+ days"))))</f>
        <v>3-7 days</v>
      </c>
      <c r="P1491" s="0" t="str">
        <f aca="false">IF(VALUE(LEFT(D1491,2))&lt;10,"Early (7-10 AM)",IF(VALUE(LEFT(D1491,2))&lt;14,"Midday (10 AM-2 PM)",IF(VALUE(LEFT(D1491,2))&lt;16,"Afternoon (2-4 PM)","Late (4-6 PM)")))</f>
        <v>Early (7-10 AM)</v>
      </c>
      <c r="Q1491" s="3" t="n">
        <f aca="false">IF(L1491="No-show",1,0)</f>
        <v>0</v>
      </c>
      <c r="R1491" s="29" t="n">
        <f aca="false">IF(L1491="No-show",M1491,0)</f>
        <v>0</v>
      </c>
    </row>
    <row r="1492" customFormat="false" ht="15" hidden="false" customHeight="false" outlineLevel="0" collapsed="false">
      <c r="A1492" s="0" t="s">
        <v>1901</v>
      </c>
      <c r="B1492" s="28" t="n">
        <v>45978</v>
      </c>
      <c r="C1492" s="3" t="s">
        <v>27</v>
      </c>
      <c r="D1492" s="3" t="s">
        <v>125</v>
      </c>
      <c r="E1492" s="3" t="s">
        <v>1825</v>
      </c>
      <c r="F1492" s="3" t="s">
        <v>8</v>
      </c>
      <c r="G1492" s="3" t="s">
        <v>64</v>
      </c>
      <c r="H1492" s="3" t="s">
        <v>45</v>
      </c>
      <c r="I1492" s="3" t="s">
        <v>43</v>
      </c>
      <c r="J1492" s="0" t="n">
        <v>15</v>
      </c>
      <c r="K1492" s="3" t="s">
        <v>32</v>
      </c>
      <c r="L1492" s="3" t="s">
        <v>121</v>
      </c>
      <c r="M1492" s="29" t="n">
        <v>95</v>
      </c>
      <c r="N1492" s="30" t="n">
        <f aca="false">DATE(YEAR(B1492),MONTH(B1492),1)</f>
        <v>45962</v>
      </c>
      <c r="O1492" s="0" t="str">
        <f aca="false">IF(J1492&lt;=2,"0-2 days",IF(J1492&lt;=7,"3-7 days",IF(J1492&lt;=14,"8-14 days",IF(J1492&lt;=21,"15-21 days","22+ days"))))</f>
        <v>15-21 days</v>
      </c>
      <c r="P1492" s="0" t="str">
        <f aca="false">IF(VALUE(LEFT(D1492,2))&lt;10,"Early (7-10 AM)",IF(VALUE(LEFT(D1492,2))&lt;14,"Midday (10 AM-2 PM)",IF(VALUE(LEFT(D1492,2))&lt;16,"Afternoon (2-4 PM)","Late (4-6 PM)")))</f>
        <v>Early (7-10 AM)</v>
      </c>
      <c r="Q1492" s="3" t="n">
        <f aca="false">IF(L1492="No-show",1,0)</f>
        <v>0</v>
      </c>
      <c r="R1492" s="29" t="n">
        <f aca="false">IF(L1492="No-show",M1492,0)</f>
        <v>0</v>
      </c>
    </row>
    <row r="1493" customFormat="false" ht="15" hidden="false" customHeight="false" outlineLevel="0" collapsed="false">
      <c r="A1493" s="0" t="s">
        <v>1902</v>
      </c>
      <c r="B1493" s="28" t="n">
        <v>45978</v>
      </c>
      <c r="C1493" s="3" t="s">
        <v>27</v>
      </c>
      <c r="D1493" s="3" t="s">
        <v>125</v>
      </c>
      <c r="E1493" s="3" t="s">
        <v>914</v>
      </c>
      <c r="F1493" s="3" t="s">
        <v>8</v>
      </c>
      <c r="G1493" s="3" t="s">
        <v>65</v>
      </c>
      <c r="H1493" s="3" t="s">
        <v>42</v>
      </c>
      <c r="I1493" s="3" t="s">
        <v>57</v>
      </c>
      <c r="J1493" s="0" t="n">
        <v>1</v>
      </c>
      <c r="K1493" s="3" t="s">
        <v>32</v>
      </c>
      <c r="L1493" s="3" t="s">
        <v>121</v>
      </c>
      <c r="M1493" s="29" t="n">
        <v>115.2</v>
      </c>
      <c r="N1493" s="30" t="n">
        <f aca="false">DATE(YEAR(B1493),MONTH(B1493),1)</f>
        <v>45962</v>
      </c>
      <c r="O1493" s="0" t="str">
        <f aca="false">IF(J1493&lt;=2,"0-2 days",IF(J1493&lt;=7,"3-7 days",IF(J1493&lt;=14,"8-14 days",IF(J1493&lt;=21,"15-21 days","22+ days"))))</f>
        <v>0-2 days</v>
      </c>
      <c r="P1493" s="0" t="str">
        <f aca="false">IF(VALUE(LEFT(D1493,2))&lt;10,"Early (7-10 AM)",IF(VALUE(LEFT(D1493,2))&lt;14,"Midday (10 AM-2 PM)",IF(VALUE(LEFT(D1493,2))&lt;16,"Afternoon (2-4 PM)","Late (4-6 PM)")))</f>
        <v>Early (7-10 AM)</v>
      </c>
      <c r="Q1493" s="3" t="n">
        <f aca="false">IF(L1493="No-show",1,0)</f>
        <v>0</v>
      </c>
      <c r="R1493" s="29" t="n">
        <f aca="false">IF(L1493="No-show",M1493,0)</f>
        <v>0</v>
      </c>
    </row>
    <row r="1494" customFormat="false" ht="15" hidden="false" customHeight="false" outlineLevel="0" collapsed="false">
      <c r="A1494" s="0" t="s">
        <v>1903</v>
      </c>
      <c r="B1494" s="28" t="n">
        <v>45978</v>
      </c>
      <c r="C1494" s="3" t="s">
        <v>27</v>
      </c>
      <c r="D1494" s="3" t="s">
        <v>135</v>
      </c>
      <c r="E1494" s="3" t="s">
        <v>632</v>
      </c>
      <c r="F1494" s="3" t="s">
        <v>7</v>
      </c>
      <c r="G1494" s="3" t="s">
        <v>64</v>
      </c>
      <c r="H1494" s="3" t="s">
        <v>42</v>
      </c>
      <c r="I1494" s="3" t="s">
        <v>52</v>
      </c>
      <c r="J1494" s="0" t="n">
        <v>12</v>
      </c>
      <c r="K1494" s="3" t="s">
        <v>32</v>
      </c>
      <c r="L1494" s="3" t="s">
        <v>129</v>
      </c>
      <c r="M1494" s="29" t="n">
        <v>72</v>
      </c>
      <c r="N1494" s="30" t="n">
        <f aca="false">DATE(YEAR(B1494),MONTH(B1494),1)</f>
        <v>45962</v>
      </c>
      <c r="O1494" s="0" t="str">
        <f aca="false">IF(J1494&lt;=2,"0-2 days",IF(J1494&lt;=7,"3-7 days",IF(J1494&lt;=14,"8-14 days",IF(J1494&lt;=21,"15-21 days","22+ days"))))</f>
        <v>8-14 days</v>
      </c>
      <c r="P1494" s="0" t="str">
        <f aca="false">IF(VALUE(LEFT(D1494,2))&lt;10,"Early (7-10 AM)",IF(VALUE(LEFT(D1494,2))&lt;14,"Midday (10 AM-2 PM)",IF(VALUE(LEFT(D1494,2))&lt;16,"Afternoon (2-4 PM)","Late (4-6 PM)")))</f>
        <v>Early (7-10 AM)</v>
      </c>
      <c r="Q1494" s="3" t="n">
        <f aca="false">IF(L1494="No-show",1,0)</f>
        <v>0</v>
      </c>
      <c r="R1494" s="29" t="n">
        <f aca="false">IF(L1494="No-show",M1494,0)</f>
        <v>0</v>
      </c>
    </row>
    <row r="1495" customFormat="false" ht="15" hidden="false" customHeight="false" outlineLevel="0" collapsed="false">
      <c r="A1495" s="0" t="s">
        <v>1904</v>
      </c>
      <c r="B1495" s="28" t="n">
        <v>45978</v>
      </c>
      <c r="C1495" s="3" t="s">
        <v>27</v>
      </c>
      <c r="D1495" s="3" t="s">
        <v>135</v>
      </c>
      <c r="E1495" s="3" t="s">
        <v>1188</v>
      </c>
      <c r="F1495" s="3" t="s">
        <v>7</v>
      </c>
      <c r="G1495" s="3" t="s">
        <v>64</v>
      </c>
      <c r="H1495" s="3" t="s">
        <v>51</v>
      </c>
      <c r="I1495" s="3" t="s">
        <v>59</v>
      </c>
      <c r="J1495" s="0" t="n">
        <v>5</v>
      </c>
      <c r="K1495" s="3" t="s">
        <v>29</v>
      </c>
      <c r="L1495" s="3" t="s">
        <v>121</v>
      </c>
      <c r="M1495" s="29" t="n">
        <v>116</v>
      </c>
      <c r="N1495" s="30" t="n">
        <f aca="false">DATE(YEAR(B1495),MONTH(B1495),1)</f>
        <v>45962</v>
      </c>
      <c r="O1495" s="0" t="str">
        <f aca="false">IF(J1495&lt;=2,"0-2 days",IF(J1495&lt;=7,"3-7 days",IF(J1495&lt;=14,"8-14 days",IF(J1495&lt;=21,"15-21 days","22+ days"))))</f>
        <v>3-7 days</v>
      </c>
      <c r="P1495" s="0" t="str">
        <f aca="false">IF(VALUE(LEFT(D1495,2))&lt;10,"Early (7-10 AM)",IF(VALUE(LEFT(D1495,2))&lt;14,"Midday (10 AM-2 PM)",IF(VALUE(LEFT(D1495,2))&lt;16,"Afternoon (2-4 PM)","Late (4-6 PM)")))</f>
        <v>Early (7-10 AM)</v>
      </c>
      <c r="Q1495" s="3" t="n">
        <f aca="false">IF(L1495="No-show",1,0)</f>
        <v>0</v>
      </c>
      <c r="R1495" s="29" t="n">
        <f aca="false">IF(L1495="No-show",M1495,0)</f>
        <v>0</v>
      </c>
    </row>
    <row r="1496" customFormat="false" ht="15" hidden="false" customHeight="false" outlineLevel="0" collapsed="false">
      <c r="A1496" s="0" t="s">
        <v>1905</v>
      </c>
      <c r="B1496" s="28" t="n">
        <v>45978</v>
      </c>
      <c r="C1496" s="3" t="s">
        <v>27</v>
      </c>
      <c r="D1496" s="3" t="s">
        <v>135</v>
      </c>
      <c r="E1496" s="3" t="s">
        <v>1175</v>
      </c>
      <c r="F1496" s="3" t="s">
        <v>8</v>
      </c>
      <c r="G1496" s="3" t="s">
        <v>64</v>
      </c>
      <c r="H1496" s="3" t="s">
        <v>48</v>
      </c>
      <c r="I1496" s="3" t="s">
        <v>43</v>
      </c>
      <c r="J1496" s="0" t="n">
        <v>10</v>
      </c>
      <c r="K1496" s="3" t="s">
        <v>29</v>
      </c>
      <c r="L1496" s="3" t="s">
        <v>121</v>
      </c>
      <c r="M1496" s="29" t="n">
        <v>118</v>
      </c>
      <c r="N1496" s="30" t="n">
        <f aca="false">DATE(YEAR(B1496),MONTH(B1496),1)</f>
        <v>45962</v>
      </c>
      <c r="O1496" s="0" t="str">
        <f aca="false">IF(J1496&lt;=2,"0-2 days",IF(J1496&lt;=7,"3-7 days",IF(J1496&lt;=14,"8-14 days",IF(J1496&lt;=21,"15-21 days","22+ days"))))</f>
        <v>8-14 days</v>
      </c>
      <c r="P1496" s="0" t="str">
        <f aca="false">IF(VALUE(LEFT(D1496,2))&lt;10,"Early (7-10 AM)",IF(VALUE(LEFT(D1496,2))&lt;14,"Midday (10 AM-2 PM)",IF(VALUE(LEFT(D1496,2))&lt;16,"Afternoon (2-4 PM)","Late (4-6 PM)")))</f>
        <v>Early (7-10 AM)</v>
      </c>
      <c r="Q1496" s="3" t="n">
        <f aca="false">IF(L1496="No-show",1,0)</f>
        <v>0</v>
      </c>
      <c r="R1496" s="29" t="n">
        <f aca="false">IF(L1496="No-show",M1496,0)</f>
        <v>0</v>
      </c>
    </row>
    <row r="1497" customFormat="false" ht="15" hidden="false" customHeight="false" outlineLevel="0" collapsed="false">
      <c r="A1497" s="0" t="s">
        <v>1906</v>
      </c>
      <c r="B1497" s="28" t="n">
        <v>45978</v>
      </c>
      <c r="C1497" s="3" t="s">
        <v>27</v>
      </c>
      <c r="D1497" s="3" t="s">
        <v>235</v>
      </c>
      <c r="E1497" s="3" t="s">
        <v>1409</v>
      </c>
      <c r="F1497" s="3" t="s">
        <v>4</v>
      </c>
      <c r="G1497" s="3" t="s">
        <v>64</v>
      </c>
      <c r="H1497" s="3" t="s">
        <v>48</v>
      </c>
      <c r="I1497" s="3" t="s">
        <v>46</v>
      </c>
      <c r="J1497" s="0" t="n">
        <v>8</v>
      </c>
      <c r="K1497" s="3" t="s">
        <v>29</v>
      </c>
      <c r="L1497" s="3" t="s">
        <v>129</v>
      </c>
      <c r="M1497" s="29" t="n">
        <v>118</v>
      </c>
      <c r="N1497" s="30" t="n">
        <f aca="false">DATE(YEAR(B1497),MONTH(B1497),1)</f>
        <v>45962</v>
      </c>
      <c r="O1497" s="0" t="str">
        <f aca="false">IF(J1497&lt;=2,"0-2 days",IF(J1497&lt;=7,"3-7 days",IF(J1497&lt;=14,"8-14 days",IF(J1497&lt;=21,"15-21 days","22+ days"))))</f>
        <v>8-14 days</v>
      </c>
      <c r="P1497" s="0" t="str">
        <f aca="false">IF(VALUE(LEFT(D1497,2))&lt;10,"Early (7-10 AM)",IF(VALUE(LEFT(D1497,2))&lt;14,"Midday (10 AM-2 PM)",IF(VALUE(LEFT(D1497,2))&lt;16,"Afternoon (2-4 PM)","Late (4-6 PM)")))</f>
        <v>Early (7-10 AM)</v>
      </c>
      <c r="Q1497" s="3" t="n">
        <f aca="false">IF(L1497="No-show",1,0)</f>
        <v>0</v>
      </c>
      <c r="R1497" s="29" t="n">
        <f aca="false">IF(L1497="No-show",M1497,0)</f>
        <v>0</v>
      </c>
    </row>
    <row r="1498" customFormat="false" ht="15" hidden="false" customHeight="false" outlineLevel="0" collapsed="false">
      <c r="A1498" s="0" t="s">
        <v>1907</v>
      </c>
      <c r="B1498" s="28" t="n">
        <v>45978</v>
      </c>
      <c r="C1498" s="3" t="s">
        <v>27</v>
      </c>
      <c r="D1498" s="3" t="s">
        <v>235</v>
      </c>
      <c r="E1498" s="3" t="s">
        <v>1854</v>
      </c>
      <c r="F1498" s="3" t="s">
        <v>8</v>
      </c>
      <c r="G1498" s="3" t="s">
        <v>64</v>
      </c>
      <c r="H1498" s="3" t="s">
        <v>45</v>
      </c>
      <c r="I1498" s="3" t="s">
        <v>43</v>
      </c>
      <c r="J1498" s="0" t="n">
        <v>10</v>
      </c>
      <c r="K1498" s="3" t="s">
        <v>29</v>
      </c>
      <c r="L1498" s="3" t="s">
        <v>121</v>
      </c>
      <c r="M1498" s="29" t="n">
        <v>95</v>
      </c>
      <c r="N1498" s="30" t="n">
        <f aca="false">DATE(YEAR(B1498),MONTH(B1498),1)</f>
        <v>45962</v>
      </c>
      <c r="O1498" s="0" t="str">
        <f aca="false">IF(J1498&lt;=2,"0-2 days",IF(J1498&lt;=7,"3-7 days",IF(J1498&lt;=14,"8-14 days",IF(J1498&lt;=21,"15-21 days","22+ days"))))</f>
        <v>8-14 days</v>
      </c>
      <c r="P1498" s="0" t="str">
        <f aca="false">IF(VALUE(LEFT(D1498,2))&lt;10,"Early (7-10 AM)",IF(VALUE(LEFT(D1498,2))&lt;14,"Midday (10 AM-2 PM)",IF(VALUE(LEFT(D1498,2))&lt;16,"Afternoon (2-4 PM)","Late (4-6 PM)")))</f>
        <v>Early (7-10 AM)</v>
      </c>
      <c r="Q1498" s="3" t="n">
        <f aca="false">IF(L1498="No-show",1,0)</f>
        <v>0</v>
      </c>
      <c r="R1498" s="29" t="n">
        <f aca="false">IF(L1498="No-show",M1498,0)</f>
        <v>0</v>
      </c>
    </row>
    <row r="1499" customFormat="false" ht="15" hidden="false" customHeight="false" outlineLevel="0" collapsed="false">
      <c r="A1499" s="0" t="s">
        <v>1908</v>
      </c>
      <c r="B1499" s="28" t="n">
        <v>45978</v>
      </c>
      <c r="C1499" s="3" t="s">
        <v>27</v>
      </c>
      <c r="D1499" s="3" t="s">
        <v>235</v>
      </c>
      <c r="E1499" s="3" t="s">
        <v>1002</v>
      </c>
      <c r="F1499" s="3" t="s">
        <v>8</v>
      </c>
      <c r="G1499" s="3" t="s">
        <v>65</v>
      </c>
      <c r="H1499" s="3" t="s">
        <v>58</v>
      </c>
      <c r="I1499" s="3" t="s">
        <v>55</v>
      </c>
      <c r="J1499" s="0" t="n">
        <v>5</v>
      </c>
      <c r="K1499" s="3" t="s">
        <v>29</v>
      </c>
      <c r="L1499" s="3" t="s">
        <v>121</v>
      </c>
      <c r="M1499" s="29" t="n">
        <v>168</v>
      </c>
      <c r="N1499" s="30" t="n">
        <f aca="false">DATE(YEAR(B1499),MONTH(B1499),1)</f>
        <v>45962</v>
      </c>
      <c r="O1499" s="0" t="str">
        <f aca="false">IF(J1499&lt;=2,"0-2 days",IF(J1499&lt;=7,"3-7 days",IF(J1499&lt;=14,"8-14 days",IF(J1499&lt;=21,"15-21 days","22+ days"))))</f>
        <v>3-7 days</v>
      </c>
      <c r="P1499" s="0" t="str">
        <f aca="false">IF(VALUE(LEFT(D1499,2))&lt;10,"Early (7-10 AM)",IF(VALUE(LEFT(D1499,2))&lt;14,"Midday (10 AM-2 PM)",IF(VALUE(LEFT(D1499,2))&lt;16,"Afternoon (2-4 PM)","Late (4-6 PM)")))</f>
        <v>Early (7-10 AM)</v>
      </c>
      <c r="Q1499" s="3" t="n">
        <f aca="false">IF(L1499="No-show",1,0)</f>
        <v>0</v>
      </c>
      <c r="R1499" s="29" t="n">
        <f aca="false">IF(L1499="No-show",M1499,0)</f>
        <v>0</v>
      </c>
    </row>
    <row r="1500" customFormat="false" ht="15" hidden="false" customHeight="false" outlineLevel="0" collapsed="false">
      <c r="A1500" s="0" t="s">
        <v>1909</v>
      </c>
      <c r="B1500" s="28" t="n">
        <v>45978</v>
      </c>
      <c r="C1500" s="3" t="s">
        <v>27</v>
      </c>
      <c r="D1500" s="3" t="s">
        <v>142</v>
      </c>
      <c r="E1500" s="3" t="s">
        <v>1811</v>
      </c>
      <c r="F1500" s="3" t="s">
        <v>7</v>
      </c>
      <c r="G1500" s="3" t="s">
        <v>64</v>
      </c>
      <c r="H1500" s="3" t="s">
        <v>51</v>
      </c>
      <c r="I1500" s="3" t="s">
        <v>43</v>
      </c>
      <c r="J1500" s="0" t="n">
        <v>5</v>
      </c>
      <c r="K1500" s="3" t="s">
        <v>29</v>
      </c>
      <c r="L1500" s="3" t="s">
        <v>121</v>
      </c>
      <c r="M1500" s="29" t="n">
        <v>116</v>
      </c>
      <c r="N1500" s="30" t="n">
        <f aca="false">DATE(YEAR(B1500),MONTH(B1500),1)</f>
        <v>45962</v>
      </c>
      <c r="O1500" s="0" t="str">
        <f aca="false">IF(J1500&lt;=2,"0-2 days",IF(J1500&lt;=7,"3-7 days",IF(J1500&lt;=14,"8-14 days",IF(J1500&lt;=21,"15-21 days","22+ days"))))</f>
        <v>3-7 days</v>
      </c>
      <c r="P1500" s="0" t="str">
        <f aca="false">IF(VALUE(LEFT(D1500,2))&lt;10,"Early (7-10 AM)",IF(VALUE(LEFT(D1500,2))&lt;14,"Midday (10 AM-2 PM)",IF(VALUE(LEFT(D1500,2))&lt;16,"Afternoon (2-4 PM)","Late (4-6 PM)")))</f>
        <v>Early (7-10 AM)</v>
      </c>
      <c r="Q1500" s="3" t="n">
        <f aca="false">IF(L1500="No-show",1,0)</f>
        <v>0</v>
      </c>
      <c r="R1500" s="29" t="n">
        <f aca="false">IF(L1500="No-show",M1500,0)</f>
        <v>0</v>
      </c>
    </row>
    <row r="1501" customFormat="false" ht="15" hidden="false" customHeight="false" outlineLevel="0" collapsed="false">
      <c r="A1501" s="0" t="s">
        <v>1910</v>
      </c>
      <c r="B1501" s="28" t="n">
        <v>45978</v>
      </c>
      <c r="C1501" s="3" t="s">
        <v>27</v>
      </c>
      <c r="D1501" s="3" t="s">
        <v>142</v>
      </c>
      <c r="E1501" s="3" t="s">
        <v>1530</v>
      </c>
      <c r="F1501" s="3" t="s">
        <v>7</v>
      </c>
      <c r="G1501" s="3" t="s">
        <v>64</v>
      </c>
      <c r="H1501" s="3" t="s">
        <v>56</v>
      </c>
      <c r="I1501" s="3" t="s">
        <v>43</v>
      </c>
      <c r="J1501" s="0" t="n">
        <v>6</v>
      </c>
      <c r="K1501" s="3" t="s">
        <v>29</v>
      </c>
      <c r="L1501" s="3" t="s">
        <v>121</v>
      </c>
      <c r="M1501" s="29" t="n">
        <v>115</v>
      </c>
      <c r="N1501" s="30" t="n">
        <f aca="false">DATE(YEAR(B1501),MONTH(B1501),1)</f>
        <v>45962</v>
      </c>
      <c r="O1501" s="0" t="str">
        <f aca="false">IF(J1501&lt;=2,"0-2 days",IF(J1501&lt;=7,"3-7 days",IF(J1501&lt;=14,"8-14 days",IF(J1501&lt;=21,"15-21 days","22+ days"))))</f>
        <v>3-7 days</v>
      </c>
      <c r="P1501" s="0" t="str">
        <f aca="false">IF(VALUE(LEFT(D1501,2))&lt;10,"Early (7-10 AM)",IF(VALUE(LEFT(D1501,2))&lt;14,"Midday (10 AM-2 PM)",IF(VALUE(LEFT(D1501,2))&lt;16,"Afternoon (2-4 PM)","Late (4-6 PM)")))</f>
        <v>Early (7-10 AM)</v>
      </c>
      <c r="Q1501" s="3" t="n">
        <f aca="false">IF(L1501="No-show",1,0)</f>
        <v>0</v>
      </c>
      <c r="R1501" s="29" t="n">
        <f aca="false">IF(L1501="No-show",M1501,0)</f>
        <v>0</v>
      </c>
    </row>
    <row r="1502" customFormat="false" ht="15" hidden="false" customHeight="false" outlineLevel="0" collapsed="false">
      <c r="A1502" s="0" t="s">
        <v>1911</v>
      </c>
      <c r="B1502" s="28" t="n">
        <v>45978</v>
      </c>
      <c r="C1502" s="3" t="s">
        <v>27</v>
      </c>
      <c r="D1502" s="3" t="s">
        <v>142</v>
      </c>
      <c r="E1502" s="3" t="s">
        <v>902</v>
      </c>
      <c r="F1502" s="3" t="s">
        <v>4</v>
      </c>
      <c r="G1502" s="3" t="s">
        <v>66</v>
      </c>
      <c r="H1502" s="3" t="s">
        <v>48</v>
      </c>
      <c r="I1502" s="3" t="s">
        <v>57</v>
      </c>
      <c r="J1502" s="0" t="n">
        <v>2</v>
      </c>
      <c r="K1502" s="3" t="s">
        <v>29</v>
      </c>
      <c r="L1502" s="3" t="s">
        <v>121</v>
      </c>
      <c r="M1502" s="29" t="n">
        <v>118</v>
      </c>
      <c r="N1502" s="30" t="n">
        <f aca="false">DATE(YEAR(B1502),MONTH(B1502),1)</f>
        <v>45962</v>
      </c>
      <c r="O1502" s="0" t="str">
        <f aca="false">IF(J1502&lt;=2,"0-2 days",IF(J1502&lt;=7,"3-7 days",IF(J1502&lt;=14,"8-14 days",IF(J1502&lt;=21,"15-21 days","22+ days"))))</f>
        <v>0-2 days</v>
      </c>
      <c r="P1502" s="0" t="str">
        <f aca="false">IF(VALUE(LEFT(D1502,2))&lt;10,"Early (7-10 AM)",IF(VALUE(LEFT(D1502,2))&lt;14,"Midday (10 AM-2 PM)",IF(VALUE(LEFT(D1502,2))&lt;16,"Afternoon (2-4 PM)","Late (4-6 PM)")))</f>
        <v>Early (7-10 AM)</v>
      </c>
      <c r="Q1502" s="3" t="n">
        <f aca="false">IF(L1502="No-show",1,0)</f>
        <v>0</v>
      </c>
      <c r="R1502" s="29" t="n">
        <f aca="false">IF(L1502="No-show",M1502,0)</f>
        <v>0</v>
      </c>
    </row>
    <row r="1503" customFormat="false" ht="15" hidden="false" customHeight="false" outlineLevel="0" collapsed="false">
      <c r="A1503" s="0" t="s">
        <v>1912</v>
      </c>
      <c r="B1503" s="28" t="n">
        <v>45978</v>
      </c>
      <c r="C1503" s="3" t="s">
        <v>27</v>
      </c>
      <c r="D1503" s="3" t="s">
        <v>142</v>
      </c>
      <c r="E1503" s="3" t="s">
        <v>1695</v>
      </c>
      <c r="F1503" s="3" t="s">
        <v>3</v>
      </c>
      <c r="G1503" s="3" t="s">
        <v>64</v>
      </c>
      <c r="H1503" s="3" t="s">
        <v>45</v>
      </c>
      <c r="I1503" s="3" t="s">
        <v>57</v>
      </c>
      <c r="J1503" s="0" t="n">
        <v>3</v>
      </c>
      <c r="K1503" s="3" t="s">
        <v>29</v>
      </c>
      <c r="L1503" s="3" t="s">
        <v>217</v>
      </c>
      <c r="M1503" s="29" t="n">
        <v>95</v>
      </c>
      <c r="N1503" s="30" t="n">
        <f aca="false">DATE(YEAR(B1503),MONTH(B1503),1)</f>
        <v>45962</v>
      </c>
      <c r="O1503" s="0" t="str">
        <f aca="false">IF(J1503&lt;=2,"0-2 days",IF(J1503&lt;=7,"3-7 days",IF(J1503&lt;=14,"8-14 days",IF(J1503&lt;=21,"15-21 days","22+ days"))))</f>
        <v>3-7 days</v>
      </c>
      <c r="P1503" s="0" t="str">
        <f aca="false">IF(VALUE(LEFT(D1503,2))&lt;10,"Early (7-10 AM)",IF(VALUE(LEFT(D1503,2))&lt;14,"Midday (10 AM-2 PM)",IF(VALUE(LEFT(D1503,2))&lt;16,"Afternoon (2-4 PM)","Late (4-6 PM)")))</f>
        <v>Early (7-10 AM)</v>
      </c>
      <c r="Q1503" s="3" t="n">
        <f aca="false">IF(L1503="No-show",1,0)</f>
        <v>1</v>
      </c>
      <c r="R1503" s="29" t="n">
        <f aca="false">IF(L1503="No-show",M1503,0)</f>
        <v>95</v>
      </c>
    </row>
    <row r="1504" customFormat="false" ht="15" hidden="false" customHeight="false" outlineLevel="0" collapsed="false">
      <c r="A1504" s="0" t="s">
        <v>1913</v>
      </c>
      <c r="B1504" s="28" t="n">
        <v>45978</v>
      </c>
      <c r="C1504" s="3" t="s">
        <v>27</v>
      </c>
      <c r="D1504" s="3" t="s">
        <v>151</v>
      </c>
      <c r="E1504" s="3" t="s">
        <v>1762</v>
      </c>
      <c r="F1504" s="3" t="s">
        <v>7</v>
      </c>
      <c r="G1504" s="3" t="s">
        <v>64</v>
      </c>
      <c r="H1504" s="3" t="s">
        <v>60</v>
      </c>
      <c r="I1504" s="3" t="s">
        <v>43</v>
      </c>
      <c r="J1504" s="0" t="n">
        <v>10</v>
      </c>
      <c r="K1504" s="3" t="s">
        <v>29</v>
      </c>
      <c r="L1504" s="3" t="s">
        <v>121</v>
      </c>
      <c r="M1504" s="29" t="n">
        <v>135</v>
      </c>
      <c r="N1504" s="30" t="n">
        <f aca="false">DATE(YEAR(B1504),MONTH(B1504),1)</f>
        <v>45962</v>
      </c>
      <c r="O1504" s="0" t="str">
        <f aca="false">IF(J1504&lt;=2,"0-2 days",IF(J1504&lt;=7,"3-7 days",IF(J1504&lt;=14,"8-14 days",IF(J1504&lt;=21,"15-21 days","22+ days"))))</f>
        <v>8-14 days</v>
      </c>
      <c r="P1504" s="0" t="str">
        <f aca="false">IF(VALUE(LEFT(D1504,2))&lt;10,"Early (7-10 AM)",IF(VALUE(LEFT(D1504,2))&lt;14,"Midday (10 AM-2 PM)",IF(VALUE(LEFT(D1504,2))&lt;16,"Afternoon (2-4 PM)","Late (4-6 PM)")))</f>
        <v>Early (7-10 AM)</v>
      </c>
      <c r="Q1504" s="3" t="n">
        <f aca="false">IF(L1504="No-show",1,0)</f>
        <v>0</v>
      </c>
      <c r="R1504" s="29" t="n">
        <f aca="false">IF(L1504="No-show",M1504,0)</f>
        <v>0</v>
      </c>
    </row>
    <row r="1505" customFormat="false" ht="15" hidden="false" customHeight="false" outlineLevel="0" collapsed="false">
      <c r="A1505" s="0" t="s">
        <v>1914</v>
      </c>
      <c r="B1505" s="28" t="n">
        <v>45978</v>
      </c>
      <c r="C1505" s="3" t="s">
        <v>27</v>
      </c>
      <c r="D1505" s="3" t="s">
        <v>151</v>
      </c>
      <c r="E1505" s="3" t="s">
        <v>1582</v>
      </c>
      <c r="F1505" s="3" t="s">
        <v>4</v>
      </c>
      <c r="G1505" s="3" t="s">
        <v>64</v>
      </c>
      <c r="H1505" s="3" t="s">
        <v>48</v>
      </c>
      <c r="I1505" s="3" t="s">
        <v>52</v>
      </c>
      <c r="J1505" s="0" t="n">
        <v>0</v>
      </c>
      <c r="K1505" s="3" t="s">
        <v>32</v>
      </c>
      <c r="L1505" s="3" t="s">
        <v>217</v>
      </c>
      <c r="M1505" s="29" t="n">
        <v>118</v>
      </c>
      <c r="N1505" s="30" t="n">
        <f aca="false">DATE(YEAR(B1505),MONTH(B1505),1)</f>
        <v>45962</v>
      </c>
      <c r="O1505" s="0" t="str">
        <f aca="false">IF(J1505&lt;=2,"0-2 days",IF(J1505&lt;=7,"3-7 days",IF(J1505&lt;=14,"8-14 days",IF(J1505&lt;=21,"15-21 days","22+ days"))))</f>
        <v>0-2 days</v>
      </c>
      <c r="P1505" s="0" t="str">
        <f aca="false">IF(VALUE(LEFT(D1505,2))&lt;10,"Early (7-10 AM)",IF(VALUE(LEFT(D1505,2))&lt;14,"Midday (10 AM-2 PM)",IF(VALUE(LEFT(D1505,2))&lt;16,"Afternoon (2-4 PM)","Late (4-6 PM)")))</f>
        <v>Early (7-10 AM)</v>
      </c>
      <c r="Q1505" s="3" t="n">
        <f aca="false">IF(L1505="No-show",1,0)</f>
        <v>1</v>
      </c>
      <c r="R1505" s="29" t="n">
        <f aca="false">IF(L1505="No-show",M1505,0)</f>
        <v>118</v>
      </c>
    </row>
    <row r="1506" customFormat="false" ht="15" hidden="false" customHeight="false" outlineLevel="0" collapsed="false">
      <c r="A1506" s="0" t="s">
        <v>1915</v>
      </c>
      <c r="B1506" s="28" t="n">
        <v>45978</v>
      </c>
      <c r="C1506" s="3" t="s">
        <v>27</v>
      </c>
      <c r="D1506" s="3" t="s">
        <v>154</v>
      </c>
      <c r="E1506" s="3" t="s">
        <v>1140</v>
      </c>
      <c r="F1506" s="3" t="s">
        <v>7</v>
      </c>
      <c r="G1506" s="3" t="s">
        <v>64</v>
      </c>
      <c r="H1506" s="3" t="s">
        <v>48</v>
      </c>
      <c r="I1506" s="3" t="s">
        <v>49</v>
      </c>
      <c r="J1506" s="0" t="n">
        <v>4</v>
      </c>
      <c r="K1506" s="3" t="s">
        <v>32</v>
      </c>
      <c r="L1506" s="3" t="s">
        <v>121</v>
      </c>
      <c r="M1506" s="29" t="n">
        <v>118</v>
      </c>
      <c r="N1506" s="30" t="n">
        <f aca="false">DATE(YEAR(B1506),MONTH(B1506),1)</f>
        <v>45962</v>
      </c>
      <c r="O1506" s="0" t="str">
        <f aca="false">IF(J1506&lt;=2,"0-2 days",IF(J1506&lt;=7,"3-7 days",IF(J1506&lt;=14,"8-14 days",IF(J1506&lt;=21,"15-21 days","22+ days"))))</f>
        <v>3-7 days</v>
      </c>
      <c r="P1506" s="0" t="str">
        <f aca="false">IF(VALUE(LEFT(D1506,2))&lt;10,"Early (7-10 AM)",IF(VALUE(LEFT(D1506,2))&lt;14,"Midday (10 AM-2 PM)",IF(VALUE(LEFT(D1506,2))&lt;16,"Afternoon (2-4 PM)","Late (4-6 PM)")))</f>
        <v>Midday (10 AM-2 PM)</v>
      </c>
      <c r="Q1506" s="3" t="n">
        <f aca="false">IF(L1506="No-show",1,0)</f>
        <v>0</v>
      </c>
      <c r="R1506" s="29" t="n">
        <f aca="false">IF(L1506="No-show",M1506,0)</f>
        <v>0</v>
      </c>
    </row>
    <row r="1507" customFormat="false" ht="15" hidden="false" customHeight="false" outlineLevel="0" collapsed="false">
      <c r="A1507" s="0" t="s">
        <v>1916</v>
      </c>
      <c r="B1507" s="28" t="n">
        <v>45978</v>
      </c>
      <c r="C1507" s="3" t="s">
        <v>27</v>
      </c>
      <c r="D1507" s="3" t="s">
        <v>154</v>
      </c>
      <c r="E1507" s="3" t="s">
        <v>1769</v>
      </c>
      <c r="F1507" s="3" t="s">
        <v>4</v>
      </c>
      <c r="G1507" s="3" t="s">
        <v>64</v>
      </c>
      <c r="H1507" s="3" t="s">
        <v>54</v>
      </c>
      <c r="I1507" s="3" t="s">
        <v>49</v>
      </c>
      <c r="J1507" s="0" t="n">
        <v>3</v>
      </c>
      <c r="K1507" s="3" t="s">
        <v>29</v>
      </c>
      <c r="L1507" s="3" t="s">
        <v>121</v>
      </c>
      <c r="M1507" s="29" t="n">
        <v>120</v>
      </c>
      <c r="N1507" s="30" t="n">
        <f aca="false">DATE(YEAR(B1507),MONTH(B1507),1)</f>
        <v>45962</v>
      </c>
      <c r="O1507" s="0" t="str">
        <f aca="false">IF(J1507&lt;=2,"0-2 days",IF(J1507&lt;=7,"3-7 days",IF(J1507&lt;=14,"8-14 days",IF(J1507&lt;=21,"15-21 days","22+ days"))))</f>
        <v>3-7 days</v>
      </c>
      <c r="P1507" s="0" t="str">
        <f aca="false">IF(VALUE(LEFT(D1507,2))&lt;10,"Early (7-10 AM)",IF(VALUE(LEFT(D1507,2))&lt;14,"Midday (10 AM-2 PM)",IF(VALUE(LEFT(D1507,2))&lt;16,"Afternoon (2-4 PM)","Late (4-6 PM)")))</f>
        <v>Midday (10 AM-2 PM)</v>
      </c>
      <c r="Q1507" s="3" t="n">
        <f aca="false">IF(L1507="No-show",1,0)</f>
        <v>0</v>
      </c>
      <c r="R1507" s="29" t="n">
        <f aca="false">IF(L1507="No-show",M1507,0)</f>
        <v>0</v>
      </c>
    </row>
    <row r="1508" customFormat="false" ht="15" hidden="false" customHeight="false" outlineLevel="0" collapsed="false">
      <c r="A1508" s="0" t="s">
        <v>1917</v>
      </c>
      <c r="B1508" s="28" t="n">
        <v>45978</v>
      </c>
      <c r="C1508" s="3" t="s">
        <v>27</v>
      </c>
      <c r="D1508" s="3" t="s">
        <v>154</v>
      </c>
      <c r="E1508" s="3" t="s">
        <v>1637</v>
      </c>
      <c r="F1508" s="3" t="s">
        <v>8</v>
      </c>
      <c r="G1508" s="3" t="s">
        <v>64</v>
      </c>
      <c r="H1508" s="3" t="s">
        <v>54</v>
      </c>
      <c r="I1508" s="3" t="s">
        <v>59</v>
      </c>
      <c r="J1508" s="0" t="n">
        <v>7</v>
      </c>
      <c r="K1508" s="3" t="s">
        <v>29</v>
      </c>
      <c r="L1508" s="3" t="s">
        <v>121</v>
      </c>
      <c r="M1508" s="29" t="n">
        <v>120</v>
      </c>
      <c r="N1508" s="30" t="n">
        <f aca="false">DATE(YEAR(B1508),MONTH(B1508),1)</f>
        <v>45962</v>
      </c>
      <c r="O1508" s="0" t="str">
        <f aca="false">IF(J1508&lt;=2,"0-2 days",IF(J1508&lt;=7,"3-7 days",IF(J1508&lt;=14,"8-14 days",IF(J1508&lt;=21,"15-21 days","22+ days"))))</f>
        <v>3-7 days</v>
      </c>
      <c r="P1508" s="0" t="str">
        <f aca="false">IF(VALUE(LEFT(D1508,2))&lt;10,"Early (7-10 AM)",IF(VALUE(LEFT(D1508,2))&lt;14,"Midday (10 AM-2 PM)",IF(VALUE(LEFT(D1508,2))&lt;16,"Afternoon (2-4 PM)","Late (4-6 PM)")))</f>
        <v>Midday (10 AM-2 PM)</v>
      </c>
      <c r="Q1508" s="3" t="n">
        <f aca="false">IF(L1508="No-show",1,0)</f>
        <v>0</v>
      </c>
      <c r="R1508" s="29" t="n">
        <f aca="false">IF(L1508="No-show",M1508,0)</f>
        <v>0</v>
      </c>
    </row>
    <row r="1509" customFormat="false" ht="15" hidden="false" customHeight="false" outlineLevel="0" collapsed="false">
      <c r="A1509" s="0" t="s">
        <v>1918</v>
      </c>
      <c r="B1509" s="28" t="n">
        <v>45978</v>
      </c>
      <c r="C1509" s="3" t="s">
        <v>27</v>
      </c>
      <c r="D1509" s="3" t="s">
        <v>159</v>
      </c>
      <c r="E1509" s="3" t="s">
        <v>1454</v>
      </c>
      <c r="F1509" s="3" t="s">
        <v>7</v>
      </c>
      <c r="G1509" s="3" t="s">
        <v>66</v>
      </c>
      <c r="H1509" s="3" t="s">
        <v>58</v>
      </c>
      <c r="I1509" s="3" t="s">
        <v>52</v>
      </c>
      <c r="J1509" s="0" t="n">
        <v>2</v>
      </c>
      <c r="K1509" s="3" t="s">
        <v>32</v>
      </c>
      <c r="L1509" s="3" t="s">
        <v>217</v>
      </c>
      <c r="M1509" s="29" t="n">
        <v>105</v>
      </c>
      <c r="N1509" s="30" t="n">
        <f aca="false">DATE(YEAR(B1509),MONTH(B1509),1)</f>
        <v>45962</v>
      </c>
      <c r="O1509" s="0" t="str">
        <f aca="false">IF(J1509&lt;=2,"0-2 days",IF(J1509&lt;=7,"3-7 days",IF(J1509&lt;=14,"8-14 days",IF(J1509&lt;=21,"15-21 days","22+ days"))))</f>
        <v>0-2 days</v>
      </c>
      <c r="P1509" s="0" t="str">
        <f aca="false">IF(VALUE(LEFT(D1509,2))&lt;10,"Early (7-10 AM)",IF(VALUE(LEFT(D1509,2))&lt;14,"Midday (10 AM-2 PM)",IF(VALUE(LEFT(D1509,2))&lt;16,"Afternoon (2-4 PM)","Late (4-6 PM)")))</f>
        <v>Midday (10 AM-2 PM)</v>
      </c>
      <c r="Q1509" s="3" t="n">
        <f aca="false">IF(L1509="No-show",1,0)</f>
        <v>1</v>
      </c>
      <c r="R1509" s="29" t="n">
        <f aca="false">IF(L1509="No-show",M1509,0)</f>
        <v>105</v>
      </c>
    </row>
    <row r="1510" customFormat="false" ht="15" hidden="false" customHeight="false" outlineLevel="0" collapsed="false">
      <c r="A1510" s="0" t="s">
        <v>1919</v>
      </c>
      <c r="B1510" s="28" t="n">
        <v>45978</v>
      </c>
      <c r="C1510" s="3" t="s">
        <v>27</v>
      </c>
      <c r="D1510" s="3" t="s">
        <v>159</v>
      </c>
      <c r="E1510" s="3" t="s">
        <v>1803</v>
      </c>
      <c r="F1510" s="3" t="s">
        <v>8</v>
      </c>
      <c r="G1510" s="3" t="s">
        <v>64</v>
      </c>
      <c r="H1510" s="3" t="s">
        <v>60</v>
      </c>
      <c r="I1510" s="3" t="s">
        <v>43</v>
      </c>
      <c r="J1510" s="0" t="n">
        <v>11</v>
      </c>
      <c r="K1510" s="3" t="s">
        <v>29</v>
      </c>
      <c r="L1510" s="3" t="s">
        <v>121</v>
      </c>
      <c r="M1510" s="29" t="n">
        <v>135</v>
      </c>
      <c r="N1510" s="30" t="n">
        <f aca="false">DATE(YEAR(B1510),MONTH(B1510),1)</f>
        <v>45962</v>
      </c>
      <c r="O1510" s="0" t="str">
        <f aca="false">IF(J1510&lt;=2,"0-2 days",IF(J1510&lt;=7,"3-7 days",IF(J1510&lt;=14,"8-14 days",IF(J1510&lt;=21,"15-21 days","22+ days"))))</f>
        <v>8-14 days</v>
      </c>
      <c r="P1510" s="0" t="str">
        <f aca="false">IF(VALUE(LEFT(D1510,2))&lt;10,"Early (7-10 AM)",IF(VALUE(LEFT(D1510,2))&lt;14,"Midday (10 AM-2 PM)",IF(VALUE(LEFT(D1510,2))&lt;16,"Afternoon (2-4 PM)","Late (4-6 PM)")))</f>
        <v>Midday (10 AM-2 PM)</v>
      </c>
      <c r="Q1510" s="3" t="n">
        <f aca="false">IF(L1510="No-show",1,0)</f>
        <v>0</v>
      </c>
      <c r="R1510" s="29" t="n">
        <f aca="false">IF(L1510="No-show",M1510,0)</f>
        <v>0</v>
      </c>
    </row>
    <row r="1511" customFormat="false" ht="15" hidden="false" customHeight="false" outlineLevel="0" collapsed="false">
      <c r="A1511" s="0" t="s">
        <v>1920</v>
      </c>
      <c r="B1511" s="28" t="n">
        <v>45978</v>
      </c>
      <c r="C1511" s="3" t="s">
        <v>27</v>
      </c>
      <c r="D1511" s="3" t="s">
        <v>262</v>
      </c>
      <c r="E1511" s="3" t="s">
        <v>1171</v>
      </c>
      <c r="F1511" s="3" t="s">
        <v>7</v>
      </c>
      <c r="G1511" s="3" t="s">
        <v>66</v>
      </c>
      <c r="H1511" s="3" t="s">
        <v>58</v>
      </c>
      <c r="I1511" s="3" t="s">
        <v>49</v>
      </c>
      <c r="J1511" s="0" t="n">
        <v>10</v>
      </c>
      <c r="K1511" s="3" t="s">
        <v>29</v>
      </c>
      <c r="L1511" s="3" t="s">
        <v>129</v>
      </c>
      <c r="M1511" s="29" t="n">
        <v>105</v>
      </c>
      <c r="N1511" s="30" t="n">
        <f aca="false">DATE(YEAR(B1511),MONTH(B1511),1)</f>
        <v>45962</v>
      </c>
      <c r="O1511" s="0" t="str">
        <f aca="false">IF(J1511&lt;=2,"0-2 days",IF(J1511&lt;=7,"3-7 days",IF(J1511&lt;=14,"8-14 days",IF(J1511&lt;=21,"15-21 days","22+ days"))))</f>
        <v>8-14 days</v>
      </c>
      <c r="P1511" s="0" t="str">
        <f aca="false">IF(VALUE(LEFT(D1511,2))&lt;10,"Early (7-10 AM)",IF(VALUE(LEFT(D1511,2))&lt;14,"Midday (10 AM-2 PM)",IF(VALUE(LEFT(D1511,2))&lt;16,"Afternoon (2-4 PM)","Late (4-6 PM)")))</f>
        <v>Midday (10 AM-2 PM)</v>
      </c>
      <c r="Q1511" s="3" t="n">
        <f aca="false">IF(L1511="No-show",1,0)</f>
        <v>0</v>
      </c>
      <c r="R1511" s="29" t="n">
        <f aca="false">IF(L1511="No-show",M1511,0)</f>
        <v>0</v>
      </c>
    </row>
    <row r="1512" customFormat="false" ht="15" hidden="false" customHeight="false" outlineLevel="0" collapsed="false">
      <c r="A1512" s="0" t="s">
        <v>1921</v>
      </c>
      <c r="B1512" s="28" t="n">
        <v>45978</v>
      </c>
      <c r="C1512" s="3" t="s">
        <v>27</v>
      </c>
      <c r="D1512" s="3" t="s">
        <v>171</v>
      </c>
      <c r="E1512" s="3" t="s">
        <v>1087</v>
      </c>
      <c r="F1512" s="3" t="s">
        <v>8</v>
      </c>
      <c r="G1512" s="3" t="s">
        <v>64</v>
      </c>
      <c r="H1512" s="3" t="s">
        <v>42</v>
      </c>
      <c r="I1512" s="3" t="s">
        <v>43</v>
      </c>
      <c r="J1512" s="0" t="n">
        <v>6</v>
      </c>
      <c r="K1512" s="3" t="s">
        <v>29</v>
      </c>
      <c r="L1512" s="3" t="s">
        <v>121</v>
      </c>
      <c r="M1512" s="29" t="n">
        <v>72</v>
      </c>
      <c r="N1512" s="30" t="n">
        <f aca="false">DATE(YEAR(B1512),MONTH(B1512),1)</f>
        <v>45962</v>
      </c>
      <c r="O1512" s="0" t="str">
        <f aca="false">IF(J1512&lt;=2,"0-2 days",IF(J1512&lt;=7,"3-7 days",IF(J1512&lt;=14,"8-14 days",IF(J1512&lt;=21,"15-21 days","22+ days"))))</f>
        <v>3-7 days</v>
      </c>
      <c r="P1512" s="0" t="str">
        <f aca="false">IF(VALUE(LEFT(D1512,2))&lt;10,"Early (7-10 AM)",IF(VALUE(LEFT(D1512,2))&lt;14,"Midday (10 AM-2 PM)",IF(VALUE(LEFT(D1512,2))&lt;16,"Afternoon (2-4 PM)","Late (4-6 PM)")))</f>
        <v>Midday (10 AM-2 PM)</v>
      </c>
      <c r="Q1512" s="3" t="n">
        <f aca="false">IF(L1512="No-show",1,0)</f>
        <v>0</v>
      </c>
      <c r="R1512" s="29" t="n">
        <f aca="false">IF(L1512="No-show",M1512,0)</f>
        <v>0</v>
      </c>
    </row>
    <row r="1513" customFormat="false" ht="15" hidden="false" customHeight="false" outlineLevel="0" collapsed="false">
      <c r="A1513" s="0" t="s">
        <v>1922</v>
      </c>
      <c r="B1513" s="28" t="n">
        <v>45978</v>
      </c>
      <c r="C1513" s="3" t="s">
        <v>27</v>
      </c>
      <c r="D1513" s="3" t="s">
        <v>171</v>
      </c>
      <c r="E1513" s="3" t="s">
        <v>1104</v>
      </c>
      <c r="F1513" s="3" t="s">
        <v>7</v>
      </c>
      <c r="G1513" s="3" t="s">
        <v>65</v>
      </c>
      <c r="H1513" s="3" t="s">
        <v>58</v>
      </c>
      <c r="I1513" s="3" t="s">
        <v>57</v>
      </c>
      <c r="J1513" s="0" t="n">
        <v>0</v>
      </c>
      <c r="K1513" s="3" t="s">
        <v>29</v>
      </c>
      <c r="L1513" s="3" t="s">
        <v>121</v>
      </c>
      <c r="M1513" s="29" t="n">
        <v>168</v>
      </c>
      <c r="N1513" s="30" t="n">
        <f aca="false">DATE(YEAR(B1513),MONTH(B1513),1)</f>
        <v>45962</v>
      </c>
      <c r="O1513" s="0" t="str">
        <f aca="false">IF(J1513&lt;=2,"0-2 days",IF(J1513&lt;=7,"3-7 days",IF(J1513&lt;=14,"8-14 days",IF(J1513&lt;=21,"15-21 days","22+ days"))))</f>
        <v>0-2 days</v>
      </c>
      <c r="P1513" s="0" t="str">
        <f aca="false">IF(VALUE(LEFT(D1513,2))&lt;10,"Early (7-10 AM)",IF(VALUE(LEFT(D1513,2))&lt;14,"Midday (10 AM-2 PM)",IF(VALUE(LEFT(D1513,2))&lt;16,"Afternoon (2-4 PM)","Late (4-6 PM)")))</f>
        <v>Midday (10 AM-2 PM)</v>
      </c>
      <c r="Q1513" s="3" t="n">
        <f aca="false">IF(L1513="No-show",1,0)</f>
        <v>0</v>
      </c>
      <c r="R1513" s="29" t="n">
        <f aca="false">IF(L1513="No-show",M1513,0)</f>
        <v>0</v>
      </c>
    </row>
    <row r="1514" customFormat="false" ht="15" hidden="false" customHeight="false" outlineLevel="0" collapsed="false">
      <c r="A1514" s="0" t="s">
        <v>1923</v>
      </c>
      <c r="B1514" s="28" t="n">
        <v>45978</v>
      </c>
      <c r="C1514" s="3" t="s">
        <v>27</v>
      </c>
      <c r="D1514" s="3" t="s">
        <v>171</v>
      </c>
      <c r="E1514" s="3" t="s">
        <v>1669</v>
      </c>
      <c r="F1514" s="3" t="s">
        <v>3</v>
      </c>
      <c r="G1514" s="3" t="s">
        <v>64</v>
      </c>
      <c r="H1514" s="3" t="s">
        <v>42</v>
      </c>
      <c r="I1514" s="3" t="s">
        <v>52</v>
      </c>
      <c r="J1514" s="0" t="n">
        <v>3</v>
      </c>
      <c r="K1514" s="3" t="s">
        <v>29</v>
      </c>
      <c r="L1514" s="3" t="s">
        <v>284</v>
      </c>
      <c r="M1514" s="29" t="n">
        <v>72</v>
      </c>
      <c r="N1514" s="30" t="n">
        <f aca="false">DATE(YEAR(B1514),MONTH(B1514),1)</f>
        <v>45962</v>
      </c>
      <c r="O1514" s="0" t="str">
        <f aca="false">IF(J1514&lt;=2,"0-2 days",IF(J1514&lt;=7,"3-7 days",IF(J1514&lt;=14,"8-14 days",IF(J1514&lt;=21,"15-21 days","22+ days"))))</f>
        <v>3-7 days</v>
      </c>
      <c r="P1514" s="0" t="str">
        <f aca="false">IF(VALUE(LEFT(D1514,2))&lt;10,"Early (7-10 AM)",IF(VALUE(LEFT(D1514,2))&lt;14,"Midday (10 AM-2 PM)",IF(VALUE(LEFT(D1514,2))&lt;16,"Afternoon (2-4 PM)","Late (4-6 PM)")))</f>
        <v>Midday (10 AM-2 PM)</v>
      </c>
      <c r="Q1514" s="3" t="n">
        <f aca="false">IF(L1514="No-show",1,0)</f>
        <v>0</v>
      </c>
      <c r="R1514" s="29" t="n">
        <f aca="false">IF(L1514="No-show",M1514,0)</f>
        <v>0</v>
      </c>
    </row>
    <row r="1515" customFormat="false" ht="15" hidden="false" customHeight="false" outlineLevel="0" collapsed="false">
      <c r="A1515" s="0" t="s">
        <v>1924</v>
      </c>
      <c r="B1515" s="28" t="n">
        <v>45978</v>
      </c>
      <c r="C1515" s="3" t="s">
        <v>27</v>
      </c>
      <c r="D1515" s="3" t="s">
        <v>178</v>
      </c>
      <c r="E1515" s="3" t="s">
        <v>1081</v>
      </c>
      <c r="F1515" s="3" t="s">
        <v>4</v>
      </c>
      <c r="G1515" s="3" t="s">
        <v>64</v>
      </c>
      <c r="H1515" s="3" t="s">
        <v>45</v>
      </c>
      <c r="I1515" s="3" t="s">
        <v>43</v>
      </c>
      <c r="J1515" s="0" t="n">
        <v>7</v>
      </c>
      <c r="K1515" s="3" t="s">
        <v>29</v>
      </c>
      <c r="L1515" s="3" t="s">
        <v>121</v>
      </c>
      <c r="M1515" s="29" t="n">
        <v>95</v>
      </c>
      <c r="N1515" s="30" t="n">
        <f aca="false">DATE(YEAR(B1515),MONTH(B1515),1)</f>
        <v>45962</v>
      </c>
      <c r="O1515" s="0" t="str">
        <f aca="false">IF(J1515&lt;=2,"0-2 days",IF(J1515&lt;=7,"3-7 days",IF(J1515&lt;=14,"8-14 days",IF(J1515&lt;=21,"15-21 days","22+ days"))))</f>
        <v>3-7 days</v>
      </c>
      <c r="P1515" s="0" t="str">
        <f aca="false">IF(VALUE(LEFT(D1515,2))&lt;10,"Early (7-10 AM)",IF(VALUE(LEFT(D1515,2))&lt;14,"Midday (10 AM-2 PM)",IF(VALUE(LEFT(D1515,2))&lt;16,"Afternoon (2-4 PM)","Late (4-6 PM)")))</f>
        <v>Midday (10 AM-2 PM)</v>
      </c>
      <c r="Q1515" s="3" t="n">
        <f aca="false">IF(L1515="No-show",1,0)</f>
        <v>0</v>
      </c>
      <c r="R1515" s="29" t="n">
        <f aca="false">IF(L1515="No-show",M1515,0)</f>
        <v>0</v>
      </c>
    </row>
    <row r="1516" customFormat="false" ht="15" hidden="false" customHeight="false" outlineLevel="0" collapsed="false">
      <c r="A1516" s="0" t="s">
        <v>1925</v>
      </c>
      <c r="B1516" s="28" t="n">
        <v>45978</v>
      </c>
      <c r="C1516" s="3" t="s">
        <v>27</v>
      </c>
      <c r="D1516" s="3" t="s">
        <v>178</v>
      </c>
      <c r="E1516" s="3" t="s">
        <v>1443</v>
      </c>
      <c r="F1516" s="3" t="s">
        <v>3</v>
      </c>
      <c r="G1516" s="3" t="s">
        <v>64</v>
      </c>
      <c r="H1516" s="3" t="s">
        <v>51</v>
      </c>
      <c r="I1516" s="3" t="s">
        <v>59</v>
      </c>
      <c r="J1516" s="0" t="n">
        <v>9</v>
      </c>
      <c r="K1516" s="3" t="s">
        <v>29</v>
      </c>
      <c r="L1516" s="3" t="s">
        <v>121</v>
      </c>
      <c r="M1516" s="29" t="n">
        <v>116</v>
      </c>
      <c r="N1516" s="30" t="n">
        <f aca="false">DATE(YEAR(B1516),MONTH(B1516),1)</f>
        <v>45962</v>
      </c>
      <c r="O1516" s="0" t="str">
        <f aca="false">IF(J1516&lt;=2,"0-2 days",IF(J1516&lt;=7,"3-7 days",IF(J1516&lt;=14,"8-14 days",IF(J1516&lt;=21,"15-21 days","22+ days"))))</f>
        <v>8-14 days</v>
      </c>
      <c r="P1516" s="0" t="str">
        <f aca="false">IF(VALUE(LEFT(D1516,2))&lt;10,"Early (7-10 AM)",IF(VALUE(LEFT(D1516,2))&lt;14,"Midday (10 AM-2 PM)",IF(VALUE(LEFT(D1516,2))&lt;16,"Afternoon (2-4 PM)","Late (4-6 PM)")))</f>
        <v>Midday (10 AM-2 PM)</v>
      </c>
      <c r="Q1516" s="3" t="n">
        <f aca="false">IF(L1516="No-show",1,0)</f>
        <v>0</v>
      </c>
      <c r="R1516" s="29" t="n">
        <f aca="false">IF(L1516="No-show",M1516,0)</f>
        <v>0</v>
      </c>
    </row>
    <row r="1517" customFormat="false" ht="15" hidden="false" customHeight="false" outlineLevel="0" collapsed="false">
      <c r="A1517" s="0" t="s">
        <v>1926</v>
      </c>
      <c r="B1517" s="28" t="n">
        <v>45978</v>
      </c>
      <c r="C1517" s="3" t="s">
        <v>27</v>
      </c>
      <c r="D1517" s="3" t="s">
        <v>178</v>
      </c>
      <c r="E1517" s="3" t="s">
        <v>1927</v>
      </c>
      <c r="F1517" s="3" t="s">
        <v>8</v>
      </c>
      <c r="G1517" s="3" t="s">
        <v>63</v>
      </c>
      <c r="H1517" s="3" t="s">
        <v>60</v>
      </c>
      <c r="I1517" s="3" t="s">
        <v>52</v>
      </c>
      <c r="J1517" s="0" t="n">
        <v>7</v>
      </c>
      <c r="K1517" s="3" t="s">
        <v>32</v>
      </c>
      <c r="L1517" s="3" t="s">
        <v>121</v>
      </c>
      <c r="M1517" s="29" t="n">
        <v>216</v>
      </c>
      <c r="N1517" s="30" t="n">
        <f aca="false">DATE(YEAR(B1517),MONTH(B1517),1)</f>
        <v>45962</v>
      </c>
      <c r="O1517" s="0" t="str">
        <f aca="false">IF(J1517&lt;=2,"0-2 days",IF(J1517&lt;=7,"3-7 days",IF(J1517&lt;=14,"8-14 days",IF(J1517&lt;=21,"15-21 days","22+ days"))))</f>
        <v>3-7 days</v>
      </c>
      <c r="P1517" s="0" t="str">
        <f aca="false">IF(VALUE(LEFT(D1517,2))&lt;10,"Early (7-10 AM)",IF(VALUE(LEFT(D1517,2))&lt;14,"Midday (10 AM-2 PM)",IF(VALUE(LEFT(D1517,2))&lt;16,"Afternoon (2-4 PM)","Late (4-6 PM)")))</f>
        <v>Midday (10 AM-2 PM)</v>
      </c>
      <c r="Q1517" s="3" t="n">
        <f aca="false">IF(L1517="No-show",1,0)</f>
        <v>0</v>
      </c>
      <c r="R1517" s="29" t="n">
        <f aca="false">IF(L1517="No-show",M1517,0)</f>
        <v>0</v>
      </c>
    </row>
    <row r="1518" customFormat="false" ht="15" hidden="false" customHeight="false" outlineLevel="0" collapsed="false">
      <c r="A1518" s="0" t="s">
        <v>1928</v>
      </c>
      <c r="B1518" s="28" t="n">
        <v>45978</v>
      </c>
      <c r="C1518" s="3" t="s">
        <v>27</v>
      </c>
      <c r="D1518" s="3" t="s">
        <v>178</v>
      </c>
      <c r="E1518" s="3" t="s">
        <v>1664</v>
      </c>
      <c r="F1518" s="3" t="s">
        <v>7</v>
      </c>
      <c r="G1518" s="3" t="s">
        <v>64</v>
      </c>
      <c r="H1518" s="3" t="s">
        <v>42</v>
      </c>
      <c r="I1518" s="3" t="s">
        <v>59</v>
      </c>
      <c r="J1518" s="0" t="n">
        <v>6</v>
      </c>
      <c r="K1518" s="3" t="s">
        <v>29</v>
      </c>
      <c r="L1518" s="3" t="s">
        <v>121</v>
      </c>
      <c r="M1518" s="29" t="n">
        <v>72</v>
      </c>
      <c r="N1518" s="30" t="n">
        <f aca="false">DATE(YEAR(B1518),MONTH(B1518),1)</f>
        <v>45962</v>
      </c>
      <c r="O1518" s="0" t="str">
        <f aca="false">IF(J1518&lt;=2,"0-2 days",IF(J1518&lt;=7,"3-7 days",IF(J1518&lt;=14,"8-14 days",IF(J1518&lt;=21,"15-21 days","22+ days"))))</f>
        <v>3-7 days</v>
      </c>
      <c r="P1518" s="0" t="str">
        <f aca="false">IF(VALUE(LEFT(D1518,2))&lt;10,"Early (7-10 AM)",IF(VALUE(LEFT(D1518,2))&lt;14,"Midday (10 AM-2 PM)",IF(VALUE(LEFT(D1518,2))&lt;16,"Afternoon (2-4 PM)","Late (4-6 PM)")))</f>
        <v>Midday (10 AM-2 PM)</v>
      </c>
      <c r="Q1518" s="3" t="n">
        <f aca="false">IF(L1518="No-show",1,0)</f>
        <v>0</v>
      </c>
      <c r="R1518" s="29" t="n">
        <f aca="false">IF(L1518="No-show",M1518,0)</f>
        <v>0</v>
      </c>
    </row>
    <row r="1519" customFormat="false" ht="15" hidden="false" customHeight="false" outlineLevel="0" collapsed="false">
      <c r="A1519" s="0" t="s">
        <v>1929</v>
      </c>
      <c r="B1519" s="28" t="n">
        <v>45978</v>
      </c>
      <c r="C1519" s="3" t="s">
        <v>27</v>
      </c>
      <c r="D1519" s="3" t="s">
        <v>178</v>
      </c>
      <c r="E1519" s="3" t="s">
        <v>1417</v>
      </c>
      <c r="F1519" s="3" t="s">
        <v>3</v>
      </c>
      <c r="G1519" s="3" t="s">
        <v>64</v>
      </c>
      <c r="H1519" s="3" t="s">
        <v>48</v>
      </c>
      <c r="I1519" s="3" t="s">
        <v>43</v>
      </c>
      <c r="J1519" s="0" t="n">
        <v>5</v>
      </c>
      <c r="K1519" s="3" t="s">
        <v>29</v>
      </c>
      <c r="L1519" s="3" t="s">
        <v>217</v>
      </c>
      <c r="M1519" s="29" t="n">
        <v>118</v>
      </c>
      <c r="N1519" s="30" t="n">
        <f aca="false">DATE(YEAR(B1519),MONTH(B1519),1)</f>
        <v>45962</v>
      </c>
      <c r="O1519" s="0" t="str">
        <f aca="false">IF(J1519&lt;=2,"0-2 days",IF(J1519&lt;=7,"3-7 days",IF(J1519&lt;=14,"8-14 days",IF(J1519&lt;=21,"15-21 days","22+ days"))))</f>
        <v>3-7 days</v>
      </c>
      <c r="P1519" s="0" t="str">
        <f aca="false">IF(VALUE(LEFT(D1519,2))&lt;10,"Early (7-10 AM)",IF(VALUE(LEFT(D1519,2))&lt;14,"Midday (10 AM-2 PM)",IF(VALUE(LEFT(D1519,2))&lt;16,"Afternoon (2-4 PM)","Late (4-6 PM)")))</f>
        <v>Midday (10 AM-2 PM)</v>
      </c>
      <c r="Q1519" s="3" t="n">
        <f aca="false">IF(L1519="No-show",1,0)</f>
        <v>1</v>
      </c>
      <c r="R1519" s="29" t="n">
        <f aca="false">IF(L1519="No-show",M1519,0)</f>
        <v>118</v>
      </c>
    </row>
    <row r="1520" customFormat="false" ht="15" hidden="false" customHeight="false" outlineLevel="0" collapsed="false">
      <c r="A1520" s="0" t="s">
        <v>1930</v>
      </c>
      <c r="B1520" s="28" t="n">
        <v>45978</v>
      </c>
      <c r="C1520" s="3" t="s">
        <v>27</v>
      </c>
      <c r="D1520" s="3" t="s">
        <v>183</v>
      </c>
      <c r="E1520" s="3" t="s">
        <v>1817</v>
      </c>
      <c r="F1520" s="3" t="s">
        <v>8</v>
      </c>
      <c r="G1520" s="3" t="s">
        <v>64</v>
      </c>
      <c r="H1520" s="3" t="s">
        <v>54</v>
      </c>
      <c r="I1520" s="3" t="s">
        <v>46</v>
      </c>
      <c r="J1520" s="0" t="n">
        <v>7</v>
      </c>
      <c r="K1520" s="3" t="s">
        <v>32</v>
      </c>
      <c r="L1520" s="3" t="s">
        <v>217</v>
      </c>
      <c r="M1520" s="29" t="n">
        <v>120</v>
      </c>
      <c r="N1520" s="30" t="n">
        <f aca="false">DATE(YEAR(B1520),MONTH(B1520),1)</f>
        <v>45962</v>
      </c>
      <c r="O1520" s="0" t="str">
        <f aca="false">IF(J1520&lt;=2,"0-2 days",IF(J1520&lt;=7,"3-7 days",IF(J1520&lt;=14,"8-14 days",IF(J1520&lt;=21,"15-21 days","22+ days"))))</f>
        <v>3-7 days</v>
      </c>
      <c r="P1520" s="0" t="str">
        <f aca="false">IF(VALUE(LEFT(D1520,2))&lt;10,"Early (7-10 AM)",IF(VALUE(LEFT(D1520,2))&lt;14,"Midday (10 AM-2 PM)",IF(VALUE(LEFT(D1520,2))&lt;16,"Afternoon (2-4 PM)","Late (4-6 PM)")))</f>
        <v>Midday (10 AM-2 PM)</v>
      </c>
      <c r="Q1520" s="3" t="n">
        <f aca="false">IF(L1520="No-show",1,0)</f>
        <v>1</v>
      </c>
      <c r="R1520" s="29" t="n">
        <f aca="false">IF(L1520="No-show",M1520,0)</f>
        <v>120</v>
      </c>
    </row>
    <row r="1521" customFormat="false" ht="15" hidden="false" customHeight="false" outlineLevel="0" collapsed="false">
      <c r="A1521" s="0" t="s">
        <v>1931</v>
      </c>
      <c r="B1521" s="28" t="n">
        <v>45978</v>
      </c>
      <c r="C1521" s="3" t="s">
        <v>27</v>
      </c>
      <c r="D1521" s="3" t="s">
        <v>183</v>
      </c>
      <c r="E1521" s="3" t="s">
        <v>1608</v>
      </c>
      <c r="F1521" s="3" t="s">
        <v>3</v>
      </c>
      <c r="G1521" s="3" t="s">
        <v>64</v>
      </c>
      <c r="H1521" s="3" t="s">
        <v>45</v>
      </c>
      <c r="I1521" s="3" t="s">
        <v>46</v>
      </c>
      <c r="J1521" s="0" t="n">
        <v>3</v>
      </c>
      <c r="K1521" s="3" t="s">
        <v>29</v>
      </c>
      <c r="L1521" s="3" t="s">
        <v>121</v>
      </c>
      <c r="M1521" s="29" t="n">
        <v>95</v>
      </c>
      <c r="N1521" s="30" t="n">
        <f aca="false">DATE(YEAR(B1521),MONTH(B1521),1)</f>
        <v>45962</v>
      </c>
      <c r="O1521" s="0" t="str">
        <f aca="false">IF(J1521&lt;=2,"0-2 days",IF(J1521&lt;=7,"3-7 days",IF(J1521&lt;=14,"8-14 days",IF(J1521&lt;=21,"15-21 days","22+ days"))))</f>
        <v>3-7 days</v>
      </c>
      <c r="P1521" s="0" t="str">
        <f aca="false">IF(VALUE(LEFT(D1521,2))&lt;10,"Early (7-10 AM)",IF(VALUE(LEFT(D1521,2))&lt;14,"Midday (10 AM-2 PM)",IF(VALUE(LEFT(D1521,2))&lt;16,"Afternoon (2-4 PM)","Late (4-6 PM)")))</f>
        <v>Midday (10 AM-2 PM)</v>
      </c>
      <c r="Q1521" s="3" t="n">
        <f aca="false">IF(L1521="No-show",1,0)</f>
        <v>0</v>
      </c>
      <c r="R1521" s="29" t="n">
        <f aca="false">IF(L1521="No-show",M1521,0)</f>
        <v>0</v>
      </c>
    </row>
    <row r="1522" customFormat="false" ht="15" hidden="false" customHeight="false" outlineLevel="0" collapsed="false">
      <c r="A1522" s="0" t="s">
        <v>1932</v>
      </c>
      <c r="B1522" s="28" t="n">
        <v>45978</v>
      </c>
      <c r="C1522" s="3" t="s">
        <v>27</v>
      </c>
      <c r="D1522" s="3" t="s">
        <v>183</v>
      </c>
      <c r="E1522" s="3" t="s">
        <v>1621</v>
      </c>
      <c r="F1522" s="3" t="s">
        <v>4</v>
      </c>
      <c r="G1522" s="3" t="s">
        <v>64</v>
      </c>
      <c r="H1522" s="3" t="s">
        <v>51</v>
      </c>
      <c r="I1522" s="3" t="s">
        <v>49</v>
      </c>
      <c r="J1522" s="0" t="n">
        <v>2</v>
      </c>
      <c r="K1522" s="3" t="s">
        <v>29</v>
      </c>
      <c r="L1522" s="3" t="s">
        <v>217</v>
      </c>
      <c r="M1522" s="29" t="n">
        <v>116</v>
      </c>
      <c r="N1522" s="30" t="n">
        <f aca="false">DATE(YEAR(B1522),MONTH(B1522),1)</f>
        <v>45962</v>
      </c>
      <c r="O1522" s="0" t="str">
        <f aca="false">IF(J1522&lt;=2,"0-2 days",IF(J1522&lt;=7,"3-7 days",IF(J1522&lt;=14,"8-14 days",IF(J1522&lt;=21,"15-21 days","22+ days"))))</f>
        <v>0-2 days</v>
      </c>
      <c r="P1522" s="0" t="str">
        <f aca="false">IF(VALUE(LEFT(D1522,2))&lt;10,"Early (7-10 AM)",IF(VALUE(LEFT(D1522,2))&lt;14,"Midday (10 AM-2 PM)",IF(VALUE(LEFT(D1522,2))&lt;16,"Afternoon (2-4 PM)","Late (4-6 PM)")))</f>
        <v>Midday (10 AM-2 PM)</v>
      </c>
      <c r="Q1522" s="3" t="n">
        <f aca="false">IF(L1522="No-show",1,0)</f>
        <v>1</v>
      </c>
      <c r="R1522" s="29" t="n">
        <f aca="false">IF(L1522="No-show",M1522,0)</f>
        <v>116</v>
      </c>
    </row>
    <row r="1523" customFormat="false" ht="15" hidden="false" customHeight="false" outlineLevel="0" collapsed="false">
      <c r="A1523" s="0" t="s">
        <v>1933</v>
      </c>
      <c r="B1523" s="28" t="n">
        <v>45978</v>
      </c>
      <c r="C1523" s="3" t="s">
        <v>27</v>
      </c>
      <c r="D1523" s="3" t="s">
        <v>183</v>
      </c>
      <c r="E1523" s="3" t="s">
        <v>1678</v>
      </c>
      <c r="F1523" s="3" t="s">
        <v>8</v>
      </c>
      <c r="G1523" s="3" t="s">
        <v>64</v>
      </c>
      <c r="H1523" s="3" t="s">
        <v>51</v>
      </c>
      <c r="I1523" s="3" t="s">
        <v>43</v>
      </c>
      <c r="J1523" s="0" t="n">
        <v>9</v>
      </c>
      <c r="K1523" s="3" t="s">
        <v>32</v>
      </c>
      <c r="L1523" s="3" t="s">
        <v>121</v>
      </c>
      <c r="M1523" s="29" t="n">
        <v>116</v>
      </c>
      <c r="N1523" s="30" t="n">
        <f aca="false">DATE(YEAR(B1523),MONTH(B1523),1)</f>
        <v>45962</v>
      </c>
      <c r="O1523" s="0" t="str">
        <f aca="false">IF(J1523&lt;=2,"0-2 days",IF(J1523&lt;=7,"3-7 days",IF(J1523&lt;=14,"8-14 days",IF(J1523&lt;=21,"15-21 days","22+ days"))))</f>
        <v>8-14 days</v>
      </c>
      <c r="P1523" s="0" t="str">
        <f aca="false">IF(VALUE(LEFT(D1523,2))&lt;10,"Early (7-10 AM)",IF(VALUE(LEFT(D1523,2))&lt;14,"Midday (10 AM-2 PM)",IF(VALUE(LEFT(D1523,2))&lt;16,"Afternoon (2-4 PM)","Late (4-6 PM)")))</f>
        <v>Midday (10 AM-2 PM)</v>
      </c>
      <c r="Q1523" s="3" t="n">
        <f aca="false">IF(L1523="No-show",1,0)</f>
        <v>0</v>
      </c>
      <c r="R1523" s="29" t="n">
        <f aca="false">IF(L1523="No-show",M1523,0)</f>
        <v>0</v>
      </c>
    </row>
    <row r="1524" customFormat="false" ht="15" hidden="false" customHeight="false" outlineLevel="0" collapsed="false">
      <c r="A1524" s="0" t="s">
        <v>1934</v>
      </c>
      <c r="B1524" s="28" t="n">
        <v>45978</v>
      </c>
      <c r="C1524" s="3" t="s">
        <v>27</v>
      </c>
      <c r="D1524" s="3" t="s">
        <v>194</v>
      </c>
      <c r="E1524" s="3" t="s">
        <v>1075</v>
      </c>
      <c r="F1524" s="3" t="s">
        <v>3</v>
      </c>
      <c r="G1524" s="3" t="s">
        <v>64</v>
      </c>
      <c r="H1524" s="3" t="s">
        <v>58</v>
      </c>
      <c r="I1524" s="3" t="s">
        <v>46</v>
      </c>
      <c r="J1524" s="0" t="n">
        <v>7</v>
      </c>
      <c r="K1524" s="3" t="s">
        <v>29</v>
      </c>
      <c r="L1524" s="3" t="s">
        <v>121</v>
      </c>
      <c r="M1524" s="29" t="n">
        <v>105</v>
      </c>
      <c r="N1524" s="30" t="n">
        <f aca="false">DATE(YEAR(B1524),MONTH(B1524),1)</f>
        <v>45962</v>
      </c>
      <c r="O1524" s="0" t="str">
        <f aca="false">IF(J1524&lt;=2,"0-2 days",IF(J1524&lt;=7,"3-7 days",IF(J1524&lt;=14,"8-14 days",IF(J1524&lt;=21,"15-21 days","22+ days"))))</f>
        <v>3-7 days</v>
      </c>
      <c r="P1524" s="0" t="str">
        <f aca="false">IF(VALUE(LEFT(D1524,2))&lt;10,"Early (7-10 AM)",IF(VALUE(LEFT(D1524,2))&lt;14,"Midday (10 AM-2 PM)",IF(VALUE(LEFT(D1524,2))&lt;16,"Afternoon (2-4 PM)","Late (4-6 PM)")))</f>
        <v>Midday (10 AM-2 PM)</v>
      </c>
      <c r="Q1524" s="3" t="n">
        <f aca="false">IF(L1524="No-show",1,0)</f>
        <v>0</v>
      </c>
      <c r="R1524" s="29" t="n">
        <f aca="false">IF(L1524="No-show",M1524,0)</f>
        <v>0</v>
      </c>
    </row>
    <row r="1525" customFormat="false" ht="15" hidden="false" customHeight="false" outlineLevel="0" collapsed="false">
      <c r="A1525" s="0" t="s">
        <v>1935</v>
      </c>
      <c r="B1525" s="28" t="n">
        <v>45978</v>
      </c>
      <c r="C1525" s="3" t="s">
        <v>27</v>
      </c>
      <c r="D1525" s="3" t="s">
        <v>194</v>
      </c>
      <c r="E1525" s="3" t="s">
        <v>1706</v>
      </c>
      <c r="F1525" s="3" t="s">
        <v>3</v>
      </c>
      <c r="G1525" s="3" t="s">
        <v>64</v>
      </c>
      <c r="H1525" s="3" t="s">
        <v>54</v>
      </c>
      <c r="I1525" s="3" t="s">
        <v>49</v>
      </c>
      <c r="J1525" s="0" t="n">
        <v>5</v>
      </c>
      <c r="K1525" s="3" t="s">
        <v>29</v>
      </c>
      <c r="L1525" s="3" t="s">
        <v>121</v>
      </c>
      <c r="M1525" s="29" t="n">
        <v>120</v>
      </c>
      <c r="N1525" s="30" t="n">
        <f aca="false">DATE(YEAR(B1525),MONTH(B1525),1)</f>
        <v>45962</v>
      </c>
      <c r="O1525" s="0" t="str">
        <f aca="false">IF(J1525&lt;=2,"0-2 days",IF(J1525&lt;=7,"3-7 days",IF(J1525&lt;=14,"8-14 days",IF(J1525&lt;=21,"15-21 days","22+ days"))))</f>
        <v>3-7 days</v>
      </c>
      <c r="P1525" s="0" t="str">
        <f aca="false">IF(VALUE(LEFT(D1525,2))&lt;10,"Early (7-10 AM)",IF(VALUE(LEFT(D1525,2))&lt;14,"Midday (10 AM-2 PM)",IF(VALUE(LEFT(D1525,2))&lt;16,"Afternoon (2-4 PM)","Late (4-6 PM)")))</f>
        <v>Midday (10 AM-2 PM)</v>
      </c>
      <c r="Q1525" s="3" t="n">
        <f aca="false">IF(L1525="No-show",1,0)</f>
        <v>0</v>
      </c>
      <c r="R1525" s="29" t="n">
        <f aca="false">IF(L1525="No-show",M1525,0)</f>
        <v>0</v>
      </c>
    </row>
    <row r="1526" customFormat="false" ht="15" hidden="false" customHeight="false" outlineLevel="0" collapsed="false">
      <c r="A1526" s="0" t="s">
        <v>1936</v>
      </c>
      <c r="B1526" s="28" t="n">
        <v>45978</v>
      </c>
      <c r="C1526" s="3" t="s">
        <v>27</v>
      </c>
      <c r="D1526" s="3" t="s">
        <v>201</v>
      </c>
      <c r="E1526" s="3" t="s">
        <v>1451</v>
      </c>
      <c r="F1526" s="3" t="s">
        <v>7</v>
      </c>
      <c r="G1526" s="3" t="s">
        <v>64</v>
      </c>
      <c r="H1526" s="3" t="s">
        <v>58</v>
      </c>
      <c r="I1526" s="3" t="s">
        <v>59</v>
      </c>
      <c r="J1526" s="0" t="n">
        <v>5</v>
      </c>
      <c r="K1526" s="3" t="s">
        <v>29</v>
      </c>
      <c r="L1526" s="3" t="s">
        <v>121</v>
      </c>
      <c r="M1526" s="29" t="n">
        <v>105</v>
      </c>
      <c r="N1526" s="30" t="n">
        <f aca="false">DATE(YEAR(B1526),MONTH(B1526),1)</f>
        <v>45962</v>
      </c>
      <c r="O1526" s="0" t="str">
        <f aca="false">IF(J1526&lt;=2,"0-2 days",IF(J1526&lt;=7,"3-7 days",IF(J1526&lt;=14,"8-14 days",IF(J1526&lt;=21,"15-21 days","22+ days"))))</f>
        <v>3-7 days</v>
      </c>
      <c r="P1526" s="0" t="str">
        <f aca="false">IF(VALUE(LEFT(D1526,2))&lt;10,"Early (7-10 AM)",IF(VALUE(LEFT(D1526,2))&lt;14,"Midday (10 AM-2 PM)",IF(VALUE(LEFT(D1526,2))&lt;16,"Afternoon (2-4 PM)","Late (4-6 PM)")))</f>
        <v>Afternoon (2-4 PM)</v>
      </c>
      <c r="Q1526" s="3" t="n">
        <f aca="false">IF(L1526="No-show",1,0)</f>
        <v>0</v>
      </c>
      <c r="R1526" s="29" t="n">
        <f aca="false">IF(L1526="No-show",M1526,0)</f>
        <v>0</v>
      </c>
    </row>
    <row r="1527" customFormat="false" ht="15" hidden="false" customHeight="false" outlineLevel="0" collapsed="false">
      <c r="A1527" s="0" t="s">
        <v>1937</v>
      </c>
      <c r="B1527" s="28" t="n">
        <v>45978</v>
      </c>
      <c r="C1527" s="3" t="s">
        <v>27</v>
      </c>
      <c r="D1527" s="3" t="s">
        <v>204</v>
      </c>
      <c r="E1527" s="3" t="s">
        <v>1420</v>
      </c>
      <c r="F1527" s="3" t="s">
        <v>7</v>
      </c>
      <c r="G1527" s="3" t="s">
        <v>64</v>
      </c>
      <c r="H1527" s="3" t="s">
        <v>58</v>
      </c>
      <c r="I1527" s="3" t="s">
        <v>43</v>
      </c>
      <c r="J1527" s="0" t="n">
        <v>4</v>
      </c>
      <c r="K1527" s="3" t="s">
        <v>29</v>
      </c>
      <c r="L1527" s="3" t="s">
        <v>129</v>
      </c>
      <c r="M1527" s="29" t="n">
        <v>105</v>
      </c>
      <c r="N1527" s="30" t="n">
        <f aca="false">DATE(YEAR(B1527),MONTH(B1527),1)</f>
        <v>45962</v>
      </c>
      <c r="O1527" s="0" t="str">
        <f aca="false">IF(J1527&lt;=2,"0-2 days",IF(J1527&lt;=7,"3-7 days",IF(J1527&lt;=14,"8-14 days",IF(J1527&lt;=21,"15-21 days","22+ days"))))</f>
        <v>3-7 days</v>
      </c>
      <c r="P1527" s="0" t="str">
        <f aca="false">IF(VALUE(LEFT(D1527,2))&lt;10,"Early (7-10 AM)",IF(VALUE(LEFT(D1527,2))&lt;14,"Midday (10 AM-2 PM)",IF(VALUE(LEFT(D1527,2))&lt;16,"Afternoon (2-4 PM)","Late (4-6 PM)")))</f>
        <v>Afternoon (2-4 PM)</v>
      </c>
      <c r="Q1527" s="3" t="n">
        <f aca="false">IF(L1527="No-show",1,0)</f>
        <v>0</v>
      </c>
      <c r="R1527" s="29" t="n">
        <f aca="false">IF(L1527="No-show",M1527,0)</f>
        <v>0</v>
      </c>
    </row>
    <row r="1528" customFormat="false" ht="15" hidden="false" customHeight="false" outlineLevel="0" collapsed="false">
      <c r="A1528" s="0" t="s">
        <v>1938</v>
      </c>
      <c r="B1528" s="28" t="n">
        <v>45978</v>
      </c>
      <c r="C1528" s="3" t="s">
        <v>27</v>
      </c>
      <c r="D1528" s="3" t="s">
        <v>204</v>
      </c>
      <c r="E1528" s="3" t="s">
        <v>412</v>
      </c>
      <c r="F1528" s="3" t="s">
        <v>3</v>
      </c>
      <c r="G1528" s="3" t="s">
        <v>66</v>
      </c>
      <c r="H1528" s="3" t="s">
        <v>45</v>
      </c>
      <c r="I1528" s="3" t="s">
        <v>52</v>
      </c>
      <c r="J1528" s="0" t="n">
        <v>13</v>
      </c>
      <c r="K1528" s="3" t="s">
        <v>29</v>
      </c>
      <c r="L1528" s="3" t="s">
        <v>121</v>
      </c>
      <c r="M1528" s="29" t="n">
        <v>95</v>
      </c>
      <c r="N1528" s="30" t="n">
        <f aca="false">DATE(YEAR(B1528),MONTH(B1528),1)</f>
        <v>45962</v>
      </c>
      <c r="O1528" s="0" t="str">
        <f aca="false">IF(J1528&lt;=2,"0-2 days",IF(J1528&lt;=7,"3-7 days",IF(J1528&lt;=14,"8-14 days",IF(J1528&lt;=21,"15-21 days","22+ days"))))</f>
        <v>8-14 days</v>
      </c>
      <c r="P1528" s="0" t="str">
        <f aca="false">IF(VALUE(LEFT(D1528,2))&lt;10,"Early (7-10 AM)",IF(VALUE(LEFT(D1528,2))&lt;14,"Midday (10 AM-2 PM)",IF(VALUE(LEFT(D1528,2))&lt;16,"Afternoon (2-4 PM)","Late (4-6 PM)")))</f>
        <v>Afternoon (2-4 PM)</v>
      </c>
      <c r="Q1528" s="3" t="n">
        <f aca="false">IF(L1528="No-show",1,0)</f>
        <v>0</v>
      </c>
      <c r="R1528" s="29" t="n">
        <f aca="false">IF(L1528="No-show",M1528,0)</f>
        <v>0</v>
      </c>
    </row>
    <row r="1529" customFormat="false" ht="15" hidden="false" customHeight="false" outlineLevel="0" collapsed="false">
      <c r="A1529" s="0" t="s">
        <v>1939</v>
      </c>
      <c r="B1529" s="28" t="n">
        <v>45978</v>
      </c>
      <c r="C1529" s="3" t="s">
        <v>27</v>
      </c>
      <c r="D1529" s="3" t="s">
        <v>204</v>
      </c>
      <c r="E1529" s="3" t="s">
        <v>1888</v>
      </c>
      <c r="F1529" s="3" t="s">
        <v>3</v>
      </c>
      <c r="G1529" s="3" t="s">
        <v>64</v>
      </c>
      <c r="H1529" s="3" t="s">
        <v>48</v>
      </c>
      <c r="I1529" s="3" t="s">
        <v>55</v>
      </c>
      <c r="J1529" s="0" t="n">
        <v>2</v>
      </c>
      <c r="K1529" s="3" t="s">
        <v>29</v>
      </c>
      <c r="L1529" s="3" t="s">
        <v>129</v>
      </c>
      <c r="M1529" s="29" t="n">
        <v>118</v>
      </c>
      <c r="N1529" s="30" t="n">
        <f aca="false">DATE(YEAR(B1529),MONTH(B1529),1)</f>
        <v>45962</v>
      </c>
      <c r="O1529" s="0" t="str">
        <f aca="false">IF(J1529&lt;=2,"0-2 days",IF(J1529&lt;=7,"3-7 days",IF(J1529&lt;=14,"8-14 days",IF(J1529&lt;=21,"15-21 days","22+ days"))))</f>
        <v>0-2 days</v>
      </c>
      <c r="P1529" s="0" t="str">
        <f aca="false">IF(VALUE(LEFT(D1529,2))&lt;10,"Early (7-10 AM)",IF(VALUE(LEFT(D1529,2))&lt;14,"Midday (10 AM-2 PM)",IF(VALUE(LEFT(D1529,2))&lt;16,"Afternoon (2-4 PM)","Late (4-6 PM)")))</f>
        <v>Afternoon (2-4 PM)</v>
      </c>
      <c r="Q1529" s="3" t="n">
        <f aca="false">IF(L1529="No-show",1,0)</f>
        <v>0</v>
      </c>
      <c r="R1529" s="29" t="n">
        <f aca="false">IF(L1529="No-show",M1529,0)</f>
        <v>0</v>
      </c>
    </row>
    <row r="1530" customFormat="false" ht="15" hidden="false" customHeight="false" outlineLevel="0" collapsed="false">
      <c r="A1530" s="0" t="s">
        <v>1940</v>
      </c>
      <c r="B1530" s="28" t="n">
        <v>45978</v>
      </c>
      <c r="C1530" s="3" t="s">
        <v>27</v>
      </c>
      <c r="D1530" s="3" t="s">
        <v>209</v>
      </c>
      <c r="E1530" s="3" t="s">
        <v>1427</v>
      </c>
      <c r="F1530" s="3" t="s">
        <v>8</v>
      </c>
      <c r="G1530" s="3" t="s">
        <v>64</v>
      </c>
      <c r="H1530" s="3" t="s">
        <v>58</v>
      </c>
      <c r="I1530" s="3" t="s">
        <v>57</v>
      </c>
      <c r="J1530" s="0" t="n">
        <v>14</v>
      </c>
      <c r="K1530" s="3" t="s">
        <v>29</v>
      </c>
      <c r="L1530" s="3" t="s">
        <v>217</v>
      </c>
      <c r="M1530" s="29" t="n">
        <v>105</v>
      </c>
      <c r="N1530" s="30" t="n">
        <f aca="false">DATE(YEAR(B1530),MONTH(B1530),1)</f>
        <v>45962</v>
      </c>
      <c r="O1530" s="0" t="str">
        <f aca="false">IF(J1530&lt;=2,"0-2 days",IF(J1530&lt;=7,"3-7 days",IF(J1530&lt;=14,"8-14 days",IF(J1530&lt;=21,"15-21 days","22+ days"))))</f>
        <v>8-14 days</v>
      </c>
      <c r="P1530" s="0" t="str">
        <f aca="false">IF(VALUE(LEFT(D1530,2))&lt;10,"Early (7-10 AM)",IF(VALUE(LEFT(D1530,2))&lt;14,"Midday (10 AM-2 PM)",IF(VALUE(LEFT(D1530,2))&lt;16,"Afternoon (2-4 PM)","Late (4-6 PM)")))</f>
        <v>Afternoon (2-4 PM)</v>
      </c>
      <c r="Q1530" s="3" t="n">
        <f aca="false">IF(L1530="No-show",1,0)</f>
        <v>1</v>
      </c>
      <c r="R1530" s="29" t="n">
        <f aca="false">IF(L1530="No-show",M1530,0)</f>
        <v>105</v>
      </c>
    </row>
    <row r="1531" customFormat="false" ht="15" hidden="false" customHeight="false" outlineLevel="0" collapsed="false">
      <c r="A1531" s="0" t="s">
        <v>1941</v>
      </c>
      <c r="B1531" s="28" t="n">
        <v>45978</v>
      </c>
      <c r="C1531" s="3" t="s">
        <v>27</v>
      </c>
      <c r="D1531" s="3" t="s">
        <v>209</v>
      </c>
      <c r="E1531" s="3" t="s">
        <v>1789</v>
      </c>
      <c r="F1531" s="3" t="s">
        <v>8</v>
      </c>
      <c r="G1531" s="3" t="s">
        <v>64</v>
      </c>
      <c r="H1531" s="3" t="s">
        <v>58</v>
      </c>
      <c r="I1531" s="3" t="s">
        <v>52</v>
      </c>
      <c r="J1531" s="0" t="n">
        <v>13</v>
      </c>
      <c r="K1531" s="3" t="s">
        <v>32</v>
      </c>
      <c r="L1531" s="3" t="s">
        <v>121</v>
      </c>
      <c r="M1531" s="29" t="n">
        <v>105</v>
      </c>
      <c r="N1531" s="30" t="n">
        <f aca="false">DATE(YEAR(B1531),MONTH(B1531),1)</f>
        <v>45962</v>
      </c>
      <c r="O1531" s="0" t="str">
        <f aca="false">IF(J1531&lt;=2,"0-2 days",IF(J1531&lt;=7,"3-7 days",IF(J1531&lt;=14,"8-14 days",IF(J1531&lt;=21,"15-21 days","22+ days"))))</f>
        <v>8-14 days</v>
      </c>
      <c r="P1531" s="0" t="str">
        <f aca="false">IF(VALUE(LEFT(D1531,2))&lt;10,"Early (7-10 AM)",IF(VALUE(LEFT(D1531,2))&lt;14,"Midday (10 AM-2 PM)",IF(VALUE(LEFT(D1531,2))&lt;16,"Afternoon (2-4 PM)","Late (4-6 PM)")))</f>
        <v>Afternoon (2-4 PM)</v>
      </c>
      <c r="Q1531" s="3" t="n">
        <f aca="false">IF(L1531="No-show",1,0)</f>
        <v>0</v>
      </c>
      <c r="R1531" s="29" t="n">
        <f aca="false">IF(L1531="No-show",M1531,0)</f>
        <v>0</v>
      </c>
    </row>
    <row r="1532" customFormat="false" ht="15" hidden="false" customHeight="false" outlineLevel="0" collapsed="false">
      <c r="A1532" s="0" t="s">
        <v>1942</v>
      </c>
      <c r="B1532" s="28" t="n">
        <v>45978</v>
      </c>
      <c r="C1532" s="3" t="s">
        <v>27</v>
      </c>
      <c r="D1532" s="3" t="s">
        <v>212</v>
      </c>
      <c r="E1532" s="3" t="s">
        <v>1430</v>
      </c>
      <c r="F1532" s="3" t="s">
        <v>4</v>
      </c>
      <c r="G1532" s="3" t="s">
        <v>64</v>
      </c>
      <c r="H1532" s="3" t="s">
        <v>42</v>
      </c>
      <c r="I1532" s="3" t="s">
        <v>57</v>
      </c>
      <c r="J1532" s="0" t="n">
        <v>4</v>
      </c>
      <c r="K1532" s="3" t="s">
        <v>29</v>
      </c>
      <c r="L1532" s="3" t="s">
        <v>121</v>
      </c>
      <c r="M1532" s="29" t="n">
        <v>72</v>
      </c>
      <c r="N1532" s="30" t="n">
        <f aca="false">DATE(YEAR(B1532),MONTH(B1532),1)</f>
        <v>45962</v>
      </c>
      <c r="O1532" s="0" t="str">
        <f aca="false">IF(J1532&lt;=2,"0-2 days",IF(J1532&lt;=7,"3-7 days",IF(J1532&lt;=14,"8-14 days",IF(J1532&lt;=21,"15-21 days","22+ days"))))</f>
        <v>3-7 days</v>
      </c>
      <c r="P1532" s="0" t="str">
        <f aca="false">IF(VALUE(LEFT(D1532,2))&lt;10,"Early (7-10 AM)",IF(VALUE(LEFT(D1532,2))&lt;14,"Midday (10 AM-2 PM)",IF(VALUE(LEFT(D1532,2))&lt;16,"Afternoon (2-4 PM)","Late (4-6 PM)")))</f>
        <v>Late (4-6 PM)</v>
      </c>
      <c r="Q1532" s="3" t="n">
        <f aca="false">IF(L1532="No-show",1,0)</f>
        <v>0</v>
      </c>
      <c r="R1532" s="29" t="n">
        <f aca="false">IF(L1532="No-show",M1532,0)</f>
        <v>0</v>
      </c>
    </row>
    <row r="1533" customFormat="false" ht="15" hidden="false" customHeight="false" outlineLevel="0" collapsed="false">
      <c r="A1533" s="0" t="s">
        <v>1943</v>
      </c>
      <c r="B1533" s="28" t="n">
        <v>45978</v>
      </c>
      <c r="C1533" s="3" t="s">
        <v>27</v>
      </c>
      <c r="D1533" s="3" t="s">
        <v>219</v>
      </c>
      <c r="E1533" s="3" t="s">
        <v>1067</v>
      </c>
      <c r="F1533" s="3" t="s">
        <v>7</v>
      </c>
      <c r="G1533" s="3" t="s">
        <v>64</v>
      </c>
      <c r="H1533" s="3" t="s">
        <v>56</v>
      </c>
      <c r="I1533" s="3" t="s">
        <v>43</v>
      </c>
      <c r="J1533" s="0" t="n">
        <v>15</v>
      </c>
      <c r="K1533" s="3" t="s">
        <v>29</v>
      </c>
      <c r="L1533" s="3" t="s">
        <v>217</v>
      </c>
      <c r="M1533" s="29" t="n">
        <v>115</v>
      </c>
      <c r="N1533" s="30" t="n">
        <f aca="false">DATE(YEAR(B1533),MONTH(B1533),1)</f>
        <v>45962</v>
      </c>
      <c r="O1533" s="0" t="str">
        <f aca="false">IF(J1533&lt;=2,"0-2 days",IF(J1533&lt;=7,"3-7 days",IF(J1533&lt;=14,"8-14 days",IF(J1533&lt;=21,"15-21 days","22+ days"))))</f>
        <v>15-21 days</v>
      </c>
      <c r="P1533" s="0" t="str">
        <f aca="false">IF(VALUE(LEFT(D1533,2))&lt;10,"Early (7-10 AM)",IF(VALUE(LEFT(D1533,2))&lt;14,"Midday (10 AM-2 PM)",IF(VALUE(LEFT(D1533,2))&lt;16,"Afternoon (2-4 PM)","Late (4-6 PM)")))</f>
        <v>Late (4-6 PM)</v>
      </c>
      <c r="Q1533" s="3" t="n">
        <f aca="false">IF(L1533="No-show",1,0)</f>
        <v>1</v>
      </c>
      <c r="R1533" s="29" t="n">
        <f aca="false">IF(L1533="No-show",M1533,0)</f>
        <v>115</v>
      </c>
    </row>
    <row r="1534" customFormat="false" ht="15" hidden="false" customHeight="false" outlineLevel="0" collapsed="false">
      <c r="A1534" s="0" t="s">
        <v>1944</v>
      </c>
      <c r="B1534" s="28" t="n">
        <v>45978</v>
      </c>
      <c r="C1534" s="3" t="s">
        <v>27</v>
      </c>
      <c r="D1534" s="3" t="s">
        <v>219</v>
      </c>
      <c r="E1534" s="3" t="s">
        <v>1200</v>
      </c>
      <c r="F1534" s="3" t="s">
        <v>4</v>
      </c>
      <c r="G1534" s="3" t="s">
        <v>64</v>
      </c>
      <c r="H1534" s="3" t="s">
        <v>51</v>
      </c>
      <c r="I1534" s="3" t="s">
        <v>52</v>
      </c>
      <c r="J1534" s="0" t="n">
        <v>9</v>
      </c>
      <c r="K1534" s="3" t="s">
        <v>32</v>
      </c>
      <c r="L1534" s="3" t="s">
        <v>217</v>
      </c>
      <c r="M1534" s="29" t="n">
        <v>116</v>
      </c>
      <c r="N1534" s="30" t="n">
        <f aca="false">DATE(YEAR(B1534),MONTH(B1534),1)</f>
        <v>45962</v>
      </c>
      <c r="O1534" s="0" t="str">
        <f aca="false">IF(J1534&lt;=2,"0-2 days",IF(J1534&lt;=7,"3-7 days",IF(J1534&lt;=14,"8-14 days",IF(J1534&lt;=21,"15-21 days","22+ days"))))</f>
        <v>8-14 days</v>
      </c>
      <c r="P1534" s="0" t="str">
        <f aca="false">IF(VALUE(LEFT(D1534,2))&lt;10,"Early (7-10 AM)",IF(VALUE(LEFT(D1534,2))&lt;14,"Midday (10 AM-2 PM)",IF(VALUE(LEFT(D1534,2))&lt;16,"Afternoon (2-4 PM)","Late (4-6 PM)")))</f>
        <v>Late (4-6 PM)</v>
      </c>
      <c r="Q1534" s="3" t="n">
        <f aca="false">IF(L1534="No-show",1,0)</f>
        <v>1</v>
      </c>
      <c r="R1534" s="29" t="n">
        <f aca="false">IF(L1534="No-show",M1534,0)</f>
        <v>116</v>
      </c>
    </row>
    <row r="1535" customFormat="false" ht="15" hidden="false" customHeight="false" outlineLevel="0" collapsed="false">
      <c r="A1535" s="0" t="s">
        <v>1945</v>
      </c>
      <c r="B1535" s="28" t="n">
        <v>45978</v>
      </c>
      <c r="C1535" s="3" t="s">
        <v>27</v>
      </c>
      <c r="D1535" s="3" t="s">
        <v>222</v>
      </c>
      <c r="E1535" s="3" t="s">
        <v>659</v>
      </c>
      <c r="F1535" s="3" t="s">
        <v>4</v>
      </c>
      <c r="G1535" s="3" t="s">
        <v>64</v>
      </c>
      <c r="H1535" s="3" t="s">
        <v>58</v>
      </c>
      <c r="I1535" s="3" t="s">
        <v>52</v>
      </c>
      <c r="J1535" s="0" t="n">
        <v>12</v>
      </c>
      <c r="K1535" s="3" t="s">
        <v>32</v>
      </c>
      <c r="L1535" s="3" t="s">
        <v>121</v>
      </c>
      <c r="M1535" s="29" t="n">
        <v>105</v>
      </c>
      <c r="N1535" s="30" t="n">
        <f aca="false">DATE(YEAR(B1535),MONTH(B1535),1)</f>
        <v>45962</v>
      </c>
      <c r="O1535" s="0" t="str">
        <f aca="false">IF(J1535&lt;=2,"0-2 days",IF(J1535&lt;=7,"3-7 days",IF(J1535&lt;=14,"8-14 days",IF(J1535&lt;=21,"15-21 days","22+ days"))))</f>
        <v>8-14 days</v>
      </c>
      <c r="P1535" s="0" t="str">
        <f aca="false">IF(VALUE(LEFT(D1535,2))&lt;10,"Early (7-10 AM)",IF(VALUE(LEFT(D1535,2))&lt;14,"Midday (10 AM-2 PM)",IF(VALUE(LEFT(D1535,2))&lt;16,"Afternoon (2-4 PM)","Late (4-6 PM)")))</f>
        <v>Late (4-6 PM)</v>
      </c>
      <c r="Q1535" s="3" t="n">
        <f aca="false">IF(L1535="No-show",1,0)</f>
        <v>0</v>
      </c>
      <c r="R1535" s="29" t="n">
        <f aca="false">IF(L1535="No-show",M1535,0)</f>
        <v>0</v>
      </c>
    </row>
    <row r="1536" customFormat="false" ht="15" hidden="false" customHeight="false" outlineLevel="0" collapsed="false">
      <c r="A1536" s="0" t="s">
        <v>1946</v>
      </c>
      <c r="B1536" s="28" t="n">
        <v>45978</v>
      </c>
      <c r="C1536" s="3" t="s">
        <v>27</v>
      </c>
      <c r="D1536" s="3" t="s">
        <v>222</v>
      </c>
      <c r="E1536" s="3" t="s">
        <v>1163</v>
      </c>
      <c r="F1536" s="3" t="s">
        <v>8</v>
      </c>
      <c r="G1536" s="3" t="s">
        <v>64</v>
      </c>
      <c r="H1536" s="3" t="s">
        <v>60</v>
      </c>
      <c r="I1536" s="3" t="s">
        <v>59</v>
      </c>
      <c r="J1536" s="0" t="n">
        <v>8</v>
      </c>
      <c r="K1536" s="3" t="s">
        <v>29</v>
      </c>
      <c r="L1536" s="3" t="s">
        <v>121</v>
      </c>
      <c r="M1536" s="29" t="n">
        <v>135</v>
      </c>
      <c r="N1536" s="30" t="n">
        <f aca="false">DATE(YEAR(B1536),MONTH(B1536),1)</f>
        <v>45962</v>
      </c>
      <c r="O1536" s="0" t="str">
        <f aca="false">IF(J1536&lt;=2,"0-2 days",IF(J1536&lt;=7,"3-7 days",IF(J1536&lt;=14,"8-14 days",IF(J1536&lt;=21,"15-21 days","22+ days"))))</f>
        <v>8-14 days</v>
      </c>
      <c r="P1536" s="0" t="str">
        <f aca="false">IF(VALUE(LEFT(D1536,2))&lt;10,"Early (7-10 AM)",IF(VALUE(LEFT(D1536,2))&lt;14,"Midday (10 AM-2 PM)",IF(VALUE(LEFT(D1536,2))&lt;16,"Afternoon (2-4 PM)","Late (4-6 PM)")))</f>
        <v>Late (4-6 PM)</v>
      </c>
      <c r="Q1536" s="3" t="n">
        <f aca="false">IF(L1536="No-show",1,0)</f>
        <v>0</v>
      </c>
      <c r="R1536" s="29" t="n">
        <f aca="false">IF(L1536="No-show",M1536,0)</f>
        <v>0</v>
      </c>
    </row>
    <row r="1537" customFormat="false" ht="15" hidden="false" customHeight="false" outlineLevel="0" collapsed="false">
      <c r="A1537" s="0" t="s">
        <v>1947</v>
      </c>
      <c r="B1537" s="28" t="n">
        <v>45979</v>
      </c>
      <c r="C1537" s="3" t="s">
        <v>30</v>
      </c>
      <c r="D1537" s="3" t="s">
        <v>119</v>
      </c>
      <c r="E1537" s="3" t="s">
        <v>1243</v>
      </c>
      <c r="F1537" s="3" t="s">
        <v>7</v>
      </c>
      <c r="G1537" s="3" t="s">
        <v>64</v>
      </c>
      <c r="H1537" s="3" t="s">
        <v>54</v>
      </c>
      <c r="I1537" s="3" t="s">
        <v>55</v>
      </c>
      <c r="J1537" s="0" t="n">
        <v>7</v>
      </c>
      <c r="K1537" s="3" t="s">
        <v>29</v>
      </c>
      <c r="L1537" s="3" t="s">
        <v>121</v>
      </c>
      <c r="M1537" s="29" t="n">
        <v>120</v>
      </c>
      <c r="N1537" s="30" t="n">
        <f aca="false">DATE(YEAR(B1537),MONTH(B1537),1)</f>
        <v>45962</v>
      </c>
      <c r="O1537" s="0" t="str">
        <f aca="false">IF(J1537&lt;=2,"0-2 days",IF(J1537&lt;=7,"3-7 days",IF(J1537&lt;=14,"8-14 days",IF(J1537&lt;=21,"15-21 days","22+ days"))))</f>
        <v>3-7 days</v>
      </c>
      <c r="P1537" s="0" t="str">
        <f aca="false">IF(VALUE(LEFT(D1537,2))&lt;10,"Early (7-10 AM)",IF(VALUE(LEFT(D1537,2))&lt;14,"Midday (10 AM-2 PM)",IF(VALUE(LEFT(D1537,2))&lt;16,"Afternoon (2-4 PM)","Late (4-6 PM)")))</f>
        <v>Early (7-10 AM)</v>
      </c>
      <c r="Q1537" s="3" t="n">
        <f aca="false">IF(L1537="No-show",1,0)</f>
        <v>0</v>
      </c>
      <c r="R1537" s="29" t="n">
        <f aca="false">IF(L1537="No-show",M1537,0)</f>
        <v>0</v>
      </c>
    </row>
    <row r="1538" customFormat="false" ht="15" hidden="false" customHeight="false" outlineLevel="0" collapsed="false">
      <c r="A1538" s="0" t="s">
        <v>1948</v>
      </c>
      <c r="B1538" s="28" t="n">
        <v>45979</v>
      </c>
      <c r="C1538" s="3" t="s">
        <v>30</v>
      </c>
      <c r="D1538" s="3" t="s">
        <v>119</v>
      </c>
      <c r="E1538" s="3" t="s">
        <v>1480</v>
      </c>
      <c r="F1538" s="3" t="s">
        <v>8</v>
      </c>
      <c r="G1538" s="3" t="s">
        <v>64</v>
      </c>
      <c r="H1538" s="3" t="s">
        <v>58</v>
      </c>
      <c r="I1538" s="3" t="s">
        <v>49</v>
      </c>
      <c r="J1538" s="0" t="n">
        <v>8</v>
      </c>
      <c r="K1538" s="3" t="s">
        <v>29</v>
      </c>
      <c r="L1538" s="3" t="s">
        <v>121</v>
      </c>
      <c r="M1538" s="29" t="n">
        <v>105</v>
      </c>
      <c r="N1538" s="30" t="n">
        <f aca="false">DATE(YEAR(B1538),MONTH(B1538),1)</f>
        <v>45962</v>
      </c>
      <c r="O1538" s="0" t="str">
        <f aca="false">IF(J1538&lt;=2,"0-2 days",IF(J1538&lt;=7,"3-7 days",IF(J1538&lt;=14,"8-14 days",IF(J1538&lt;=21,"15-21 days","22+ days"))))</f>
        <v>8-14 days</v>
      </c>
      <c r="P1538" s="0" t="str">
        <f aca="false">IF(VALUE(LEFT(D1538,2))&lt;10,"Early (7-10 AM)",IF(VALUE(LEFT(D1538,2))&lt;14,"Midday (10 AM-2 PM)",IF(VALUE(LEFT(D1538,2))&lt;16,"Afternoon (2-4 PM)","Late (4-6 PM)")))</f>
        <v>Early (7-10 AM)</v>
      </c>
      <c r="Q1538" s="3" t="n">
        <f aca="false">IF(L1538="No-show",1,0)</f>
        <v>0</v>
      </c>
      <c r="R1538" s="29" t="n">
        <f aca="false">IF(L1538="No-show",M1538,0)</f>
        <v>0</v>
      </c>
    </row>
    <row r="1539" customFormat="false" ht="15" hidden="false" customHeight="false" outlineLevel="0" collapsed="false">
      <c r="A1539" s="0" t="s">
        <v>1949</v>
      </c>
      <c r="B1539" s="28" t="n">
        <v>45979</v>
      </c>
      <c r="C1539" s="3" t="s">
        <v>30</v>
      </c>
      <c r="D1539" s="3" t="s">
        <v>125</v>
      </c>
      <c r="E1539" s="3" t="s">
        <v>1950</v>
      </c>
      <c r="F1539" s="3" t="s">
        <v>7</v>
      </c>
      <c r="G1539" s="3" t="s">
        <v>63</v>
      </c>
      <c r="H1539" s="3" t="s">
        <v>45</v>
      </c>
      <c r="I1539" s="3" t="s">
        <v>52</v>
      </c>
      <c r="J1539" s="0" t="n">
        <v>7</v>
      </c>
      <c r="K1539" s="3" t="s">
        <v>29</v>
      </c>
      <c r="L1539" s="3" t="s">
        <v>121</v>
      </c>
      <c r="M1539" s="29" t="n">
        <v>152</v>
      </c>
      <c r="N1539" s="30" t="n">
        <f aca="false">DATE(YEAR(B1539),MONTH(B1539),1)</f>
        <v>45962</v>
      </c>
      <c r="O1539" s="0" t="str">
        <f aca="false">IF(J1539&lt;=2,"0-2 days",IF(J1539&lt;=7,"3-7 days",IF(J1539&lt;=14,"8-14 days",IF(J1539&lt;=21,"15-21 days","22+ days"))))</f>
        <v>3-7 days</v>
      </c>
      <c r="P1539" s="0" t="str">
        <f aca="false">IF(VALUE(LEFT(D1539,2))&lt;10,"Early (7-10 AM)",IF(VALUE(LEFT(D1539,2))&lt;14,"Midday (10 AM-2 PM)",IF(VALUE(LEFT(D1539,2))&lt;16,"Afternoon (2-4 PM)","Late (4-6 PM)")))</f>
        <v>Early (7-10 AM)</v>
      </c>
      <c r="Q1539" s="3" t="n">
        <f aca="false">IF(L1539="No-show",1,0)</f>
        <v>0</v>
      </c>
      <c r="R1539" s="29" t="n">
        <f aca="false">IF(L1539="No-show",M1539,0)</f>
        <v>0</v>
      </c>
    </row>
    <row r="1540" customFormat="false" ht="15" hidden="false" customHeight="false" outlineLevel="0" collapsed="false">
      <c r="A1540" s="0" t="s">
        <v>1951</v>
      </c>
      <c r="B1540" s="28" t="n">
        <v>45979</v>
      </c>
      <c r="C1540" s="3" t="s">
        <v>30</v>
      </c>
      <c r="D1540" s="3" t="s">
        <v>135</v>
      </c>
      <c r="E1540" s="3" t="s">
        <v>685</v>
      </c>
      <c r="F1540" s="3" t="s">
        <v>8</v>
      </c>
      <c r="G1540" s="3" t="s">
        <v>66</v>
      </c>
      <c r="H1540" s="3" t="s">
        <v>58</v>
      </c>
      <c r="I1540" s="3" t="s">
        <v>52</v>
      </c>
      <c r="J1540" s="0" t="n">
        <v>12</v>
      </c>
      <c r="K1540" s="3" t="s">
        <v>29</v>
      </c>
      <c r="L1540" s="3" t="s">
        <v>121</v>
      </c>
      <c r="M1540" s="29" t="n">
        <v>105</v>
      </c>
      <c r="N1540" s="30" t="n">
        <f aca="false">DATE(YEAR(B1540),MONTH(B1540),1)</f>
        <v>45962</v>
      </c>
      <c r="O1540" s="0" t="str">
        <f aca="false">IF(J1540&lt;=2,"0-2 days",IF(J1540&lt;=7,"3-7 days",IF(J1540&lt;=14,"8-14 days",IF(J1540&lt;=21,"15-21 days","22+ days"))))</f>
        <v>8-14 days</v>
      </c>
      <c r="P1540" s="0" t="str">
        <f aca="false">IF(VALUE(LEFT(D1540,2))&lt;10,"Early (7-10 AM)",IF(VALUE(LEFT(D1540,2))&lt;14,"Midday (10 AM-2 PM)",IF(VALUE(LEFT(D1540,2))&lt;16,"Afternoon (2-4 PM)","Late (4-6 PM)")))</f>
        <v>Early (7-10 AM)</v>
      </c>
      <c r="Q1540" s="3" t="n">
        <f aca="false">IF(L1540="No-show",1,0)</f>
        <v>0</v>
      </c>
      <c r="R1540" s="29" t="n">
        <f aca="false">IF(L1540="No-show",M1540,0)</f>
        <v>0</v>
      </c>
    </row>
    <row r="1541" customFormat="false" ht="15" hidden="false" customHeight="false" outlineLevel="0" collapsed="false">
      <c r="A1541" s="0" t="s">
        <v>1952</v>
      </c>
      <c r="B1541" s="28" t="n">
        <v>45979</v>
      </c>
      <c r="C1541" s="3" t="s">
        <v>30</v>
      </c>
      <c r="D1541" s="3" t="s">
        <v>151</v>
      </c>
      <c r="E1541" s="3" t="s">
        <v>1109</v>
      </c>
      <c r="F1541" s="3" t="s">
        <v>3</v>
      </c>
      <c r="G1541" s="3" t="s">
        <v>64</v>
      </c>
      <c r="H1541" s="3" t="s">
        <v>60</v>
      </c>
      <c r="I1541" s="3" t="s">
        <v>43</v>
      </c>
      <c r="J1541" s="0" t="n">
        <v>4</v>
      </c>
      <c r="K1541" s="3" t="s">
        <v>29</v>
      </c>
      <c r="L1541" s="3" t="s">
        <v>217</v>
      </c>
      <c r="M1541" s="29" t="n">
        <v>135</v>
      </c>
      <c r="N1541" s="30" t="n">
        <f aca="false">DATE(YEAR(B1541),MONTH(B1541),1)</f>
        <v>45962</v>
      </c>
      <c r="O1541" s="0" t="str">
        <f aca="false">IF(J1541&lt;=2,"0-2 days",IF(J1541&lt;=7,"3-7 days",IF(J1541&lt;=14,"8-14 days",IF(J1541&lt;=21,"15-21 days","22+ days"))))</f>
        <v>3-7 days</v>
      </c>
      <c r="P1541" s="0" t="str">
        <f aca="false">IF(VALUE(LEFT(D1541,2))&lt;10,"Early (7-10 AM)",IF(VALUE(LEFT(D1541,2))&lt;14,"Midday (10 AM-2 PM)",IF(VALUE(LEFT(D1541,2))&lt;16,"Afternoon (2-4 PM)","Late (4-6 PM)")))</f>
        <v>Early (7-10 AM)</v>
      </c>
      <c r="Q1541" s="3" t="n">
        <f aca="false">IF(L1541="No-show",1,0)</f>
        <v>1</v>
      </c>
      <c r="R1541" s="29" t="n">
        <f aca="false">IF(L1541="No-show",M1541,0)</f>
        <v>135</v>
      </c>
    </row>
    <row r="1542" customFormat="false" ht="15" hidden="false" customHeight="false" outlineLevel="0" collapsed="false">
      <c r="A1542" s="0" t="s">
        <v>1953</v>
      </c>
      <c r="B1542" s="28" t="n">
        <v>45979</v>
      </c>
      <c r="C1542" s="3" t="s">
        <v>30</v>
      </c>
      <c r="D1542" s="3" t="s">
        <v>154</v>
      </c>
      <c r="E1542" s="3" t="s">
        <v>1251</v>
      </c>
      <c r="F1542" s="3" t="s">
        <v>3</v>
      </c>
      <c r="G1542" s="3" t="s">
        <v>64</v>
      </c>
      <c r="H1542" s="3" t="s">
        <v>45</v>
      </c>
      <c r="I1542" s="3" t="s">
        <v>57</v>
      </c>
      <c r="J1542" s="0" t="n">
        <v>3</v>
      </c>
      <c r="K1542" s="3" t="s">
        <v>32</v>
      </c>
      <c r="L1542" s="3" t="s">
        <v>217</v>
      </c>
      <c r="M1542" s="29" t="n">
        <v>95</v>
      </c>
      <c r="N1542" s="30" t="n">
        <f aca="false">DATE(YEAR(B1542),MONTH(B1542),1)</f>
        <v>45962</v>
      </c>
      <c r="O1542" s="0" t="str">
        <f aca="false">IF(J1542&lt;=2,"0-2 days",IF(J1542&lt;=7,"3-7 days",IF(J1542&lt;=14,"8-14 days",IF(J1542&lt;=21,"15-21 days","22+ days"))))</f>
        <v>3-7 days</v>
      </c>
      <c r="P1542" s="0" t="str">
        <f aca="false">IF(VALUE(LEFT(D1542,2))&lt;10,"Early (7-10 AM)",IF(VALUE(LEFT(D1542,2))&lt;14,"Midday (10 AM-2 PM)",IF(VALUE(LEFT(D1542,2))&lt;16,"Afternoon (2-4 PM)","Late (4-6 PM)")))</f>
        <v>Midday (10 AM-2 PM)</v>
      </c>
      <c r="Q1542" s="3" t="n">
        <f aca="false">IF(L1542="No-show",1,0)</f>
        <v>1</v>
      </c>
      <c r="R1542" s="29" t="n">
        <f aca="false">IF(L1542="No-show",M1542,0)</f>
        <v>95</v>
      </c>
    </row>
    <row r="1543" customFormat="false" ht="15" hidden="false" customHeight="false" outlineLevel="0" collapsed="false">
      <c r="A1543" s="0" t="s">
        <v>1954</v>
      </c>
      <c r="B1543" s="28" t="n">
        <v>45979</v>
      </c>
      <c r="C1543" s="3" t="s">
        <v>30</v>
      </c>
      <c r="D1543" s="3" t="s">
        <v>154</v>
      </c>
      <c r="E1543" s="3" t="s">
        <v>1955</v>
      </c>
      <c r="F1543" s="3" t="s">
        <v>8</v>
      </c>
      <c r="G1543" s="3" t="s">
        <v>63</v>
      </c>
      <c r="H1543" s="3" t="s">
        <v>60</v>
      </c>
      <c r="I1543" s="3" t="s">
        <v>43</v>
      </c>
      <c r="J1543" s="0" t="n">
        <v>17</v>
      </c>
      <c r="K1543" s="3" t="s">
        <v>29</v>
      </c>
      <c r="L1543" s="3" t="s">
        <v>121</v>
      </c>
      <c r="M1543" s="29" t="n">
        <v>216</v>
      </c>
      <c r="N1543" s="30" t="n">
        <f aca="false">DATE(YEAR(B1543),MONTH(B1543),1)</f>
        <v>45962</v>
      </c>
      <c r="O1543" s="0" t="str">
        <f aca="false">IF(J1543&lt;=2,"0-2 days",IF(J1543&lt;=7,"3-7 days",IF(J1543&lt;=14,"8-14 days",IF(J1543&lt;=21,"15-21 days","22+ days"))))</f>
        <v>15-21 days</v>
      </c>
      <c r="P1543" s="0" t="str">
        <f aca="false">IF(VALUE(LEFT(D1543,2))&lt;10,"Early (7-10 AM)",IF(VALUE(LEFT(D1543,2))&lt;14,"Midday (10 AM-2 PM)",IF(VALUE(LEFT(D1543,2))&lt;16,"Afternoon (2-4 PM)","Late (4-6 PM)")))</f>
        <v>Midday (10 AM-2 PM)</v>
      </c>
      <c r="Q1543" s="3" t="n">
        <f aca="false">IF(L1543="No-show",1,0)</f>
        <v>0</v>
      </c>
      <c r="R1543" s="29" t="n">
        <f aca="false">IF(L1543="No-show",M1543,0)</f>
        <v>0</v>
      </c>
    </row>
    <row r="1544" customFormat="false" ht="15" hidden="false" customHeight="false" outlineLevel="0" collapsed="false">
      <c r="A1544" s="0" t="s">
        <v>1956</v>
      </c>
      <c r="B1544" s="28" t="n">
        <v>45979</v>
      </c>
      <c r="C1544" s="3" t="s">
        <v>30</v>
      </c>
      <c r="D1544" s="3" t="s">
        <v>154</v>
      </c>
      <c r="E1544" s="3" t="s">
        <v>1729</v>
      </c>
      <c r="F1544" s="3" t="s">
        <v>3</v>
      </c>
      <c r="G1544" s="3" t="s">
        <v>64</v>
      </c>
      <c r="H1544" s="3" t="s">
        <v>42</v>
      </c>
      <c r="I1544" s="3" t="s">
        <v>57</v>
      </c>
      <c r="J1544" s="0" t="n">
        <v>6</v>
      </c>
      <c r="K1544" s="3" t="s">
        <v>29</v>
      </c>
      <c r="L1544" s="3" t="s">
        <v>217</v>
      </c>
      <c r="M1544" s="29" t="n">
        <v>72</v>
      </c>
      <c r="N1544" s="30" t="n">
        <f aca="false">DATE(YEAR(B1544),MONTH(B1544),1)</f>
        <v>45962</v>
      </c>
      <c r="O1544" s="0" t="str">
        <f aca="false">IF(J1544&lt;=2,"0-2 days",IF(J1544&lt;=7,"3-7 days",IF(J1544&lt;=14,"8-14 days",IF(J1544&lt;=21,"15-21 days","22+ days"))))</f>
        <v>3-7 days</v>
      </c>
      <c r="P1544" s="0" t="str">
        <f aca="false">IF(VALUE(LEFT(D1544,2))&lt;10,"Early (7-10 AM)",IF(VALUE(LEFT(D1544,2))&lt;14,"Midday (10 AM-2 PM)",IF(VALUE(LEFT(D1544,2))&lt;16,"Afternoon (2-4 PM)","Late (4-6 PM)")))</f>
        <v>Midday (10 AM-2 PM)</v>
      </c>
      <c r="Q1544" s="3" t="n">
        <f aca="false">IF(L1544="No-show",1,0)</f>
        <v>1</v>
      </c>
      <c r="R1544" s="29" t="n">
        <f aca="false">IF(L1544="No-show",M1544,0)</f>
        <v>72</v>
      </c>
    </row>
    <row r="1545" customFormat="false" ht="15" hidden="false" customHeight="false" outlineLevel="0" collapsed="false">
      <c r="A1545" s="0" t="s">
        <v>1957</v>
      </c>
      <c r="B1545" s="28" t="n">
        <v>45979</v>
      </c>
      <c r="C1545" s="3" t="s">
        <v>30</v>
      </c>
      <c r="D1545" s="3" t="s">
        <v>159</v>
      </c>
      <c r="E1545" s="3" t="s">
        <v>1742</v>
      </c>
      <c r="F1545" s="3" t="s">
        <v>8</v>
      </c>
      <c r="G1545" s="3" t="s">
        <v>64</v>
      </c>
      <c r="H1545" s="3" t="s">
        <v>48</v>
      </c>
      <c r="I1545" s="3" t="s">
        <v>59</v>
      </c>
      <c r="J1545" s="0" t="n">
        <v>10</v>
      </c>
      <c r="K1545" s="3" t="s">
        <v>29</v>
      </c>
      <c r="L1545" s="3" t="s">
        <v>121</v>
      </c>
      <c r="M1545" s="29" t="n">
        <v>118</v>
      </c>
      <c r="N1545" s="30" t="n">
        <f aca="false">DATE(YEAR(B1545),MONTH(B1545),1)</f>
        <v>45962</v>
      </c>
      <c r="O1545" s="0" t="str">
        <f aca="false">IF(J1545&lt;=2,"0-2 days",IF(J1545&lt;=7,"3-7 days",IF(J1545&lt;=14,"8-14 days",IF(J1545&lt;=21,"15-21 days","22+ days"))))</f>
        <v>8-14 days</v>
      </c>
      <c r="P1545" s="0" t="str">
        <f aca="false">IF(VALUE(LEFT(D1545,2))&lt;10,"Early (7-10 AM)",IF(VALUE(LEFT(D1545,2))&lt;14,"Midday (10 AM-2 PM)",IF(VALUE(LEFT(D1545,2))&lt;16,"Afternoon (2-4 PM)","Late (4-6 PM)")))</f>
        <v>Midday (10 AM-2 PM)</v>
      </c>
      <c r="Q1545" s="3" t="n">
        <f aca="false">IF(L1545="No-show",1,0)</f>
        <v>0</v>
      </c>
      <c r="R1545" s="29" t="n">
        <f aca="false">IF(L1545="No-show",M1545,0)</f>
        <v>0</v>
      </c>
    </row>
    <row r="1546" customFormat="false" ht="15" hidden="false" customHeight="false" outlineLevel="0" collapsed="false">
      <c r="A1546" s="0" t="s">
        <v>1958</v>
      </c>
      <c r="B1546" s="28" t="n">
        <v>45979</v>
      </c>
      <c r="C1546" s="3" t="s">
        <v>30</v>
      </c>
      <c r="D1546" s="3" t="s">
        <v>159</v>
      </c>
      <c r="E1546" s="3" t="s">
        <v>1350</v>
      </c>
      <c r="F1546" s="3" t="s">
        <v>3</v>
      </c>
      <c r="G1546" s="3" t="s">
        <v>64</v>
      </c>
      <c r="H1546" s="3" t="s">
        <v>56</v>
      </c>
      <c r="I1546" s="3" t="s">
        <v>52</v>
      </c>
      <c r="J1546" s="0" t="n">
        <v>14</v>
      </c>
      <c r="K1546" s="3" t="s">
        <v>29</v>
      </c>
      <c r="L1546" s="3" t="s">
        <v>121</v>
      </c>
      <c r="M1546" s="29" t="n">
        <v>115</v>
      </c>
      <c r="N1546" s="30" t="n">
        <f aca="false">DATE(YEAR(B1546),MONTH(B1546),1)</f>
        <v>45962</v>
      </c>
      <c r="O1546" s="0" t="str">
        <f aca="false">IF(J1546&lt;=2,"0-2 days",IF(J1546&lt;=7,"3-7 days",IF(J1546&lt;=14,"8-14 days",IF(J1546&lt;=21,"15-21 days","22+ days"))))</f>
        <v>8-14 days</v>
      </c>
      <c r="P1546" s="0" t="str">
        <f aca="false">IF(VALUE(LEFT(D1546,2))&lt;10,"Early (7-10 AM)",IF(VALUE(LEFT(D1546,2))&lt;14,"Midday (10 AM-2 PM)",IF(VALUE(LEFT(D1546,2))&lt;16,"Afternoon (2-4 PM)","Late (4-6 PM)")))</f>
        <v>Midday (10 AM-2 PM)</v>
      </c>
      <c r="Q1546" s="3" t="n">
        <f aca="false">IF(L1546="No-show",1,0)</f>
        <v>0</v>
      </c>
      <c r="R1546" s="29" t="n">
        <f aca="false">IF(L1546="No-show",M1546,0)</f>
        <v>0</v>
      </c>
    </row>
    <row r="1547" customFormat="false" ht="15" hidden="false" customHeight="false" outlineLevel="0" collapsed="false">
      <c r="A1547" s="0" t="s">
        <v>1959</v>
      </c>
      <c r="B1547" s="28" t="n">
        <v>45979</v>
      </c>
      <c r="C1547" s="3" t="s">
        <v>30</v>
      </c>
      <c r="D1547" s="3" t="s">
        <v>159</v>
      </c>
      <c r="E1547" s="3" t="s">
        <v>1482</v>
      </c>
      <c r="F1547" s="3" t="s">
        <v>8</v>
      </c>
      <c r="G1547" s="3" t="s">
        <v>64</v>
      </c>
      <c r="H1547" s="3" t="s">
        <v>42</v>
      </c>
      <c r="I1547" s="3" t="s">
        <v>46</v>
      </c>
      <c r="J1547" s="0" t="n">
        <v>6</v>
      </c>
      <c r="K1547" s="3" t="s">
        <v>32</v>
      </c>
      <c r="L1547" s="3" t="s">
        <v>121</v>
      </c>
      <c r="M1547" s="29" t="n">
        <v>72</v>
      </c>
      <c r="N1547" s="30" t="n">
        <f aca="false">DATE(YEAR(B1547),MONTH(B1547),1)</f>
        <v>45962</v>
      </c>
      <c r="O1547" s="0" t="str">
        <f aca="false">IF(J1547&lt;=2,"0-2 days",IF(J1547&lt;=7,"3-7 days",IF(J1547&lt;=14,"8-14 days",IF(J1547&lt;=21,"15-21 days","22+ days"))))</f>
        <v>3-7 days</v>
      </c>
      <c r="P1547" s="0" t="str">
        <f aca="false">IF(VALUE(LEFT(D1547,2))&lt;10,"Early (7-10 AM)",IF(VALUE(LEFT(D1547,2))&lt;14,"Midday (10 AM-2 PM)",IF(VALUE(LEFT(D1547,2))&lt;16,"Afternoon (2-4 PM)","Late (4-6 PM)")))</f>
        <v>Midday (10 AM-2 PM)</v>
      </c>
      <c r="Q1547" s="3" t="n">
        <f aca="false">IF(L1547="No-show",1,0)</f>
        <v>0</v>
      </c>
      <c r="R1547" s="29" t="n">
        <f aca="false">IF(L1547="No-show",M1547,0)</f>
        <v>0</v>
      </c>
    </row>
    <row r="1548" customFormat="false" ht="15" hidden="false" customHeight="false" outlineLevel="0" collapsed="false">
      <c r="A1548" s="0" t="s">
        <v>1960</v>
      </c>
      <c r="B1548" s="28" t="n">
        <v>45979</v>
      </c>
      <c r="C1548" s="3" t="s">
        <v>30</v>
      </c>
      <c r="D1548" s="3" t="s">
        <v>159</v>
      </c>
      <c r="E1548" s="3" t="s">
        <v>1384</v>
      </c>
      <c r="F1548" s="3" t="s">
        <v>7</v>
      </c>
      <c r="G1548" s="3" t="s">
        <v>64</v>
      </c>
      <c r="H1548" s="3" t="s">
        <v>54</v>
      </c>
      <c r="I1548" s="3" t="s">
        <v>43</v>
      </c>
      <c r="J1548" s="0" t="n">
        <v>4</v>
      </c>
      <c r="K1548" s="3" t="s">
        <v>29</v>
      </c>
      <c r="L1548" s="3" t="s">
        <v>121</v>
      </c>
      <c r="M1548" s="29" t="n">
        <v>120</v>
      </c>
      <c r="N1548" s="30" t="n">
        <f aca="false">DATE(YEAR(B1548),MONTH(B1548),1)</f>
        <v>45962</v>
      </c>
      <c r="O1548" s="0" t="str">
        <f aca="false">IF(J1548&lt;=2,"0-2 days",IF(J1548&lt;=7,"3-7 days",IF(J1548&lt;=14,"8-14 days",IF(J1548&lt;=21,"15-21 days","22+ days"))))</f>
        <v>3-7 days</v>
      </c>
      <c r="P1548" s="0" t="str">
        <f aca="false">IF(VALUE(LEFT(D1548,2))&lt;10,"Early (7-10 AM)",IF(VALUE(LEFT(D1548,2))&lt;14,"Midday (10 AM-2 PM)",IF(VALUE(LEFT(D1548,2))&lt;16,"Afternoon (2-4 PM)","Late (4-6 PM)")))</f>
        <v>Midday (10 AM-2 PM)</v>
      </c>
      <c r="Q1548" s="3" t="n">
        <f aca="false">IF(L1548="No-show",1,0)</f>
        <v>0</v>
      </c>
      <c r="R1548" s="29" t="n">
        <f aca="false">IF(L1548="No-show",M1548,0)</f>
        <v>0</v>
      </c>
    </row>
    <row r="1549" customFormat="false" ht="15" hidden="false" customHeight="false" outlineLevel="0" collapsed="false">
      <c r="A1549" s="0" t="s">
        <v>1961</v>
      </c>
      <c r="B1549" s="28" t="n">
        <v>45979</v>
      </c>
      <c r="C1549" s="3" t="s">
        <v>30</v>
      </c>
      <c r="D1549" s="3" t="s">
        <v>159</v>
      </c>
      <c r="E1549" s="3" t="s">
        <v>967</v>
      </c>
      <c r="F1549" s="3" t="s">
        <v>8</v>
      </c>
      <c r="G1549" s="3" t="s">
        <v>65</v>
      </c>
      <c r="H1549" s="3" t="s">
        <v>56</v>
      </c>
      <c r="I1549" s="3" t="s">
        <v>57</v>
      </c>
      <c r="J1549" s="0" t="n">
        <v>10</v>
      </c>
      <c r="K1549" s="3" t="s">
        <v>29</v>
      </c>
      <c r="L1549" s="3" t="s">
        <v>121</v>
      </c>
      <c r="M1549" s="29" t="n">
        <v>184</v>
      </c>
      <c r="N1549" s="30" t="n">
        <f aca="false">DATE(YEAR(B1549),MONTH(B1549),1)</f>
        <v>45962</v>
      </c>
      <c r="O1549" s="0" t="str">
        <f aca="false">IF(J1549&lt;=2,"0-2 days",IF(J1549&lt;=7,"3-7 days",IF(J1549&lt;=14,"8-14 days",IF(J1549&lt;=21,"15-21 days","22+ days"))))</f>
        <v>8-14 days</v>
      </c>
      <c r="P1549" s="0" t="str">
        <f aca="false">IF(VALUE(LEFT(D1549,2))&lt;10,"Early (7-10 AM)",IF(VALUE(LEFT(D1549,2))&lt;14,"Midday (10 AM-2 PM)",IF(VALUE(LEFT(D1549,2))&lt;16,"Afternoon (2-4 PM)","Late (4-6 PM)")))</f>
        <v>Midday (10 AM-2 PM)</v>
      </c>
      <c r="Q1549" s="3" t="n">
        <f aca="false">IF(L1549="No-show",1,0)</f>
        <v>0</v>
      </c>
      <c r="R1549" s="29" t="n">
        <f aca="false">IF(L1549="No-show",M1549,0)</f>
        <v>0</v>
      </c>
    </row>
    <row r="1550" customFormat="false" ht="15" hidden="false" customHeight="false" outlineLevel="0" collapsed="false">
      <c r="A1550" s="0" t="s">
        <v>1962</v>
      </c>
      <c r="B1550" s="28" t="n">
        <v>45979</v>
      </c>
      <c r="C1550" s="3" t="s">
        <v>30</v>
      </c>
      <c r="D1550" s="3" t="s">
        <v>159</v>
      </c>
      <c r="E1550" s="3" t="s">
        <v>1963</v>
      </c>
      <c r="F1550" s="3" t="s">
        <v>4</v>
      </c>
      <c r="G1550" s="3" t="s">
        <v>63</v>
      </c>
      <c r="H1550" s="3" t="s">
        <v>58</v>
      </c>
      <c r="I1550" s="3" t="s">
        <v>52</v>
      </c>
      <c r="J1550" s="0" t="n">
        <v>5</v>
      </c>
      <c r="K1550" s="3" t="s">
        <v>32</v>
      </c>
      <c r="L1550" s="3" t="s">
        <v>217</v>
      </c>
      <c r="M1550" s="29" t="n">
        <v>168</v>
      </c>
      <c r="N1550" s="30" t="n">
        <f aca="false">DATE(YEAR(B1550),MONTH(B1550),1)</f>
        <v>45962</v>
      </c>
      <c r="O1550" s="0" t="str">
        <f aca="false">IF(J1550&lt;=2,"0-2 days",IF(J1550&lt;=7,"3-7 days",IF(J1550&lt;=14,"8-14 days",IF(J1550&lt;=21,"15-21 days","22+ days"))))</f>
        <v>3-7 days</v>
      </c>
      <c r="P1550" s="0" t="str">
        <f aca="false">IF(VALUE(LEFT(D1550,2))&lt;10,"Early (7-10 AM)",IF(VALUE(LEFT(D1550,2))&lt;14,"Midday (10 AM-2 PM)",IF(VALUE(LEFT(D1550,2))&lt;16,"Afternoon (2-4 PM)","Late (4-6 PM)")))</f>
        <v>Midday (10 AM-2 PM)</v>
      </c>
      <c r="Q1550" s="3" t="n">
        <f aca="false">IF(L1550="No-show",1,0)</f>
        <v>1</v>
      </c>
      <c r="R1550" s="29" t="n">
        <f aca="false">IF(L1550="No-show",M1550,0)</f>
        <v>168</v>
      </c>
    </row>
    <row r="1551" customFormat="false" ht="15" hidden="false" customHeight="false" outlineLevel="0" collapsed="false">
      <c r="A1551" s="0" t="s">
        <v>1964</v>
      </c>
      <c r="B1551" s="28" t="n">
        <v>45979</v>
      </c>
      <c r="C1551" s="3" t="s">
        <v>30</v>
      </c>
      <c r="D1551" s="3" t="s">
        <v>164</v>
      </c>
      <c r="E1551" s="3" t="s">
        <v>1867</v>
      </c>
      <c r="F1551" s="3" t="s">
        <v>3</v>
      </c>
      <c r="G1551" s="3" t="s">
        <v>64</v>
      </c>
      <c r="H1551" s="3" t="s">
        <v>48</v>
      </c>
      <c r="I1551" s="3" t="s">
        <v>52</v>
      </c>
      <c r="J1551" s="0" t="n">
        <v>7</v>
      </c>
      <c r="K1551" s="3" t="s">
        <v>29</v>
      </c>
      <c r="L1551" s="3" t="s">
        <v>121</v>
      </c>
      <c r="M1551" s="29" t="n">
        <v>118</v>
      </c>
      <c r="N1551" s="30" t="n">
        <f aca="false">DATE(YEAR(B1551),MONTH(B1551),1)</f>
        <v>45962</v>
      </c>
      <c r="O1551" s="0" t="str">
        <f aca="false">IF(J1551&lt;=2,"0-2 days",IF(J1551&lt;=7,"3-7 days",IF(J1551&lt;=14,"8-14 days",IF(J1551&lt;=21,"15-21 days","22+ days"))))</f>
        <v>3-7 days</v>
      </c>
      <c r="P1551" s="0" t="str">
        <f aca="false">IF(VALUE(LEFT(D1551,2))&lt;10,"Early (7-10 AM)",IF(VALUE(LEFT(D1551,2))&lt;14,"Midday (10 AM-2 PM)",IF(VALUE(LEFT(D1551,2))&lt;16,"Afternoon (2-4 PM)","Late (4-6 PM)")))</f>
        <v>Midday (10 AM-2 PM)</v>
      </c>
      <c r="Q1551" s="3" t="n">
        <f aca="false">IF(L1551="No-show",1,0)</f>
        <v>0</v>
      </c>
      <c r="R1551" s="29" t="n">
        <f aca="false">IF(L1551="No-show",M1551,0)</f>
        <v>0</v>
      </c>
    </row>
    <row r="1552" customFormat="false" ht="15" hidden="false" customHeight="false" outlineLevel="0" collapsed="false">
      <c r="A1552" s="0" t="s">
        <v>1965</v>
      </c>
      <c r="B1552" s="28" t="n">
        <v>45979</v>
      </c>
      <c r="C1552" s="3" t="s">
        <v>30</v>
      </c>
      <c r="D1552" s="3" t="s">
        <v>164</v>
      </c>
      <c r="E1552" s="3" t="s">
        <v>1726</v>
      </c>
      <c r="F1552" s="3" t="s">
        <v>4</v>
      </c>
      <c r="G1552" s="3" t="s">
        <v>64</v>
      </c>
      <c r="H1552" s="3" t="s">
        <v>58</v>
      </c>
      <c r="I1552" s="3" t="s">
        <v>49</v>
      </c>
      <c r="J1552" s="0" t="n">
        <v>12</v>
      </c>
      <c r="K1552" s="3" t="s">
        <v>29</v>
      </c>
      <c r="L1552" s="3" t="s">
        <v>121</v>
      </c>
      <c r="M1552" s="29" t="n">
        <v>105</v>
      </c>
      <c r="N1552" s="30" t="n">
        <f aca="false">DATE(YEAR(B1552),MONTH(B1552),1)</f>
        <v>45962</v>
      </c>
      <c r="O1552" s="0" t="str">
        <f aca="false">IF(J1552&lt;=2,"0-2 days",IF(J1552&lt;=7,"3-7 days",IF(J1552&lt;=14,"8-14 days",IF(J1552&lt;=21,"15-21 days","22+ days"))))</f>
        <v>8-14 days</v>
      </c>
      <c r="P1552" s="0" t="str">
        <f aca="false">IF(VALUE(LEFT(D1552,2))&lt;10,"Early (7-10 AM)",IF(VALUE(LEFT(D1552,2))&lt;14,"Midday (10 AM-2 PM)",IF(VALUE(LEFT(D1552,2))&lt;16,"Afternoon (2-4 PM)","Late (4-6 PM)")))</f>
        <v>Midday (10 AM-2 PM)</v>
      </c>
      <c r="Q1552" s="3" t="n">
        <f aca="false">IF(L1552="No-show",1,0)</f>
        <v>0</v>
      </c>
      <c r="R1552" s="29" t="n">
        <f aca="false">IF(L1552="No-show",M1552,0)</f>
        <v>0</v>
      </c>
    </row>
    <row r="1553" customFormat="false" ht="15" hidden="false" customHeight="false" outlineLevel="0" collapsed="false">
      <c r="A1553" s="0" t="s">
        <v>1966</v>
      </c>
      <c r="B1553" s="28" t="n">
        <v>45979</v>
      </c>
      <c r="C1553" s="3" t="s">
        <v>30</v>
      </c>
      <c r="D1553" s="3" t="s">
        <v>262</v>
      </c>
      <c r="E1553" s="3" t="s">
        <v>1616</v>
      </c>
      <c r="F1553" s="3" t="s">
        <v>4</v>
      </c>
      <c r="G1553" s="3" t="s">
        <v>64</v>
      </c>
      <c r="H1553" s="3" t="s">
        <v>58</v>
      </c>
      <c r="I1553" s="3" t="s">
        <v>52</v>
      </c>
      <c r="J1553" s="0" t="n">
        <v>9</v>
      </c>
      <c r="K1553" s="3" t="s">
        <v>29</v>
      </c>
      <c r="L1553" s="3" t="s">
        <v>121</v>
      </c>
      <c r="M1553" s="29" t="n">
        <v>105</v>
      </c>
      <c r="N1553" s="30" t="n">
        <f aca="false">DATE(YEAR(B1553),MONTH(B1553),1)</f>
        <v>45962</v>
      </c>
      <c r="O1553" s="0" t="str">
        <f aca="false">IF(J1553&lt;=2,"0-2 days",IF(J1553&lt;=7,"3-7 days",IF(J1553&lt;=14,"8-14 days",IF(J1553&lt;=21,"15-21 days","22+ days"))))</f>
        <v>8-14 days</v>
      </c>
      <c r="P1553" s="0" t="str">
        <f aca="false">IF(VALUE(LEFT(D1553,2))&lt;10,"Early (7-10 AM)",IF(VALUE(LEFT(D1553,2))&lt;14,"Midday (10 AM-2 PM)",IF(VALUE(LEFT(D1553,2))&lt;16,"Afternoon (2-4 PM)","Late (4-6 PM)")))</f>
        <v>Midday (10 AM-2 PM)</v>
      </c>
      <c r="Q1553" s="3" t="n">
        <f aca="false">IF(L1553="No-show",1,0)</f>
        <v>0</v>
      </c>
      <c r="R1553" s="29" t="n">
        <f aca="false">IF(L1553="No-show",M1553,0)</f>
        <v>0</v>
      </c>
    </row>
    <row r="1554" customFormat="false" ht="15" hidden="false" customHeight="false" outlineLevel="0" collapsed="false">
      <c r="A1554" s="0" t="s">
        <v>1967</v>
      </c>
      <c r="B1554" s="28" t="n">
        <v>45979</v>
      </c>
      <c r="C1554" s="3" t="s">
        <v>30</v>
      </c>
      <c r="D1554" s="3" t="s">
        <v>262</v>
      </c>
      <c r="E1554" s="3" t="s">
        <v>1836</v>
      </c>
      <c r="F1554" s="3" t="s">
        <v>3</v>
      </c>
      <c r="G1554" s="3" t="s">
        <v>64</v>
      </c>
      <c r="H1554" s="3" t="s">
        <v>54</v>
      </c>
      <c r="I1554" s="3" t="s">
        <v>57</v>
      </c>
      <c r="J1554" s="0" t="n">
        <v>2</v>
      </c>
      <c r="K1554" s="3" t="s">
        <v>29</v>
      </c>
      <c r="L1554" s="3" t="s">
        <v>121</v>
      </c>
      <c r="M1554" s="29" t="n">
        <v>120</v>
      </c>
      <c r="N1554" s="30" t="n">
        <f aca="false">DATE(YEAR(B1554),MONTH(B1554),1)</f>
        <v>45962</v>
      </c>
      <c r="O1554" s="0" t="str">
        <f aca="false">IF(J1554&lt;=2,"0-2 days",IF(J1554&lt;=7,"3-7 days",IF(J1554&lt;=14,"8-14 days",IF(J1554&lt;=21,"15-21 days","22+ days"))))</f>
        <v>0-2 days</v>
      </c>
      <c r="P1554" s="0" t="str">
        <f aca="false">IF(VALUE(LEFT(D1554,2))&lt;10,"Early (7-10 AM)",IF(VALUE(LEFT(D1554,2))&lt;14,"Midday (10 AM-2 PM)",IF(VALUE(LEFT(D1554,2))&lt;16,"Afternoon (2-4 PM)","Late (4-6 PM)")))</f>
        <v>Midday (10 AM-2 PM)</v>
      </c>
      <c r="Q1554" s="3" t="n">
        <f aca="false">IF(L1554="No-show",1,0)</f>
        <v>0</v>
      </c>
      <c r="R1554" s="29" t="n">
        <f aca="false">IF(L1554="No-show",M1554,0)</f>
        <v>0</v>
      </c>
    </row>
    <row r="1555" customFormat="false" ht="15" hidden="false" customHeight="false" outlineLevel="0" collapsed="false">
      <c r="A1555" s="0" t="s">
        <v>1968</v>
      </c>
      <c r="B1555" s="28" t="n">
        <v>45979</v>
      </c>
      <c r="C1555" s="3" t="s">
        <v>30</v>
      </c>
      <c r="D1555" s="3" t="s">
        <v>262</v>
      </c>
      <c r="E1555" s="3" t="s">
        <v>854</v>
      </c>
      <c r="F1555" s="3" t="s">
        <v>3</v>
      </c>
      <c r="G1555" s="3" t="s">
        <v>65</v>
      </c>
      <c r="H1555" s="3" t="s">
        <v>56</v>
      </c>
      <c r="I1555" s="3" t="s">
        <v>43</v>
      </c>
      <c r="J1555" s="0" t="n">
        <v>3</v>
      </c>
      <c r="K1555" s="3" t="s">
        <v>29</v>
      </c>
      <c r="L1555" s="3" t="s">
        <v>129</v>
      </c>
      <c r="M1555" s="29" t="n">
        <v>184</v>
      </c>
      <c r="N1555" s="30" t="n">
        <f aca="false">DATE(YEAR(B1555),MONTH(B1555),1)</f>
        <v>45962</v>
      </c>
      <c r="O1555" s="0" t="str">
        <f aca="false">IF(J1555&lt;=2,"0-2 days",IF(J1555&lt;=7,"3-7 days",IF(J1555&lt;=14,"8-14 days",IF(J1555&lt;=21,"15-21 days","22+ days"))))</f>
        <v>3-7 days</v>
      </c>
      <c r="P1555" s="0" t="str">
        <f aca="false">IF(VALUE(LEFT(D1555,2))&lt;10,"Early (7-10 AM)",IF(VALUE(LEFT(D1555,2))&lt;14,"Midday (10 AM-2 PM)",IF(VALUE(LEFT(D1555,2))&lt;16,"Afternoon (2-4 PM)","Late (4-6 PM)")))</f>
        <v>Midday (10 AM-2 PM)</v>
      </c>
      <c r="Q1555" s="3" t="n">
        <f aca="false">IF(L1555="No-show",1,0)</f>
        <v>0</v>
      </c>
      <c r="R1555" s="29" t="n">
        <f aca="false">IF(L1555="No-show",M1555,0)</f>
        <v>0</v>
      </c>
    </row>
    <row r="1556" customFormat="false" ht="15" hidden="false" customHeight="false" outlineLevel="0" collapsed="false">
      <c r="A1556" s="0" t="s">
        <v>1969</v>
      </c>
      <c r="B1556" s="28" t="n">
        <v>45979</v>
      </c>
      <c r="C1556" s="3" t="s">
        <v>30</v>
      </c>
      <c r="D1556" s="3" t="s">
        <v>262</v>
      </c>
      <c r="E1556" s="3" t="s">
        <v>1618</v>
      </c>
      <c r="F1556" s="3" t="s">
        <v>7</v>
      </c>
      <c r="G1556" s="3" t="s">
        <v>64</v>
      </c>
      <c r="H1556" s="3" t="s">
        <v>42</v>
      </c>
      <c r="I1556" s="3" t="s">
        <v>46</v>
      </c>
      <c r="J1556" s="0" t="n">
        <v>2</v>
      </c>
      <c r="K1556" s="3" t="s">
        <v>29</v>
      </c>
      <c r="L1556" s="3" t="s">
        <v>121</v>
      </c>
      <c r="M1556" s="29" t="n">
        <v>72</v>
      </c>
      <c r="N1556" s="30" t="n">
        <f aca="false">DATE(YEAR(B1556),MONTH(B1556),1)</f>
        <v>45962</v>
      </c>
      <c r="O1556" s="0" t="str">
        <f aca="false">IF(J1556&lt;=2,"0-2 days",IF(J1556&lt;=7,"3-7 days",IF(J1556&lt;=14,"8-14 days",IF(J1556&lt;=21,"15-21 days","22+ days"))))</f>
        <v>0-2 days</v>
      </c>
      <c r="P1556" s="0" t="str">
        <f aca="false">IF(VALUE(LEFT(D1556,2))&lt;10,"Early (7-10 AM)",IF(VALUE(LEFT(D1556,2))&lt;14,"Midday (10 AM-2 PM)",IF(VALUE(LEFT(D1556,2))&lt;16,"Afternoon (2-4 PM)","Late (4-6 PM)")))</f>
        <v>Midday (10 AM-2 PM)</v>
      </c>
      <c r="Q1556" s="3" t="n">
        <f aca="false">IF(L1556="No-show",1,0)</f>
        <v>0</v>
      </c>
      <c r="R1556" s="29" t="n">
        <f aca="false">IF(L1556="No-show",M1556,0)</f>
        <v>0</v>
      </c>
    </row>
    <row r="1557" customFormat="false" ht="15" hidden="false" customHeight="false" outlineLevel="0" collapsed="false">
      <c r="A1557" s="0" t="s">
        <v>1970</v>
      </c>
      <c r="B1557" s="28" t="n">
        <v>45979</v>
      </c>
      <c r="C1557" s="3" t="s">
        <v>30</v>
      </c>
      <c r="D1557" s="3" t="s">
        <v>171</v>
      </c>
      <c r="E1557" s="3" t="s">
        <v>941</v>
      </c>
      <c r="F1557" s="3" t="s">
        <v>8</v>
      </c>
      <c r="G1557" s="3" t="s">
        <v>66</v>
      </c>
      <c r="H1557" s="3" t="s">
        <v>58</v>
      </c>
      <c r="I1557" s="3" t="s">
        <v>46</v>
      </c>
      <c r="J1557" s="0" t="n">
        <v>6</v>
      </c>
      <c r="K1557" s="3" t="s">
        <v>29</v>
      </c>
      <c r="L1557" s="3" t="s">
        <v>121</v>
      </c>
      <c r="M1557" s="29" t="n">
        <v>105</v>
      </c>
      <c r="N1557" s="30" t="n">
        <f aca="false">DATE(YEAR(B1557),MONTH(B1557),1)</f>
        <v>45962</v>
      </c>
      <c r="O1557" s="0" t="str">
        <f aca="false">IF(J1557&lt;=2,"0-2 days",IF(J1557&lt;=7,"3-7 days",IF(J1557&lt;=14,"8-14 days",IF(J1557&lt;=21,"15-21 days","22+ days"))))</f>
        <v>3-7 days</v>
      </c>
      <c r="P1557" s="0" t="str">
        <f aca="false">IF(VALUE(LEFT(D1557,2))&lt;10,"Early (7-10 AM)",IF(VALUE(LEFT(D1557,2))&lt;14,"Midday (10 AM-2 PM)",IF(VALUE(LEFT(D1557,2))&lt;16,"Afternoon (2-4 PM)","Late (4-6 PM)")))</f>
        <v>Midday (10 AM-2 PM)</v>
      </c>
      <c r="Q1557" s="3" t="n">
        <f aca="false">IF(L1557="No-show",1,0)</f>
        <v>0</v>
      </c>
      <c r="R1557" s="29" t="n">
        <f aca="false">IF(L1557="No-show",M1557,0)</f>
        <v>0</v>
      </c>
    </row>
    <row r="1558" customFormat="false" ht="15" hidden="false" customHeight="false" outlineLevel="0" collapsed="false">
      <c r="A1558" s="0" t="s">
        <v>1971</v>
      </c>
      <c r="B1558" s="28" t="n">
        <v>45979</v>
      </c>
      <c r="C1558" s="3" t="s">
        <v>30</v>
      </c>
      <c r="D1558" s="3" t="s">
        <v>171</v>
      </c>
      <c r="E1558" s="3" t="s">
        <v>1972</v>
      </c>
      <c r="F1558" s="3" t="s">
        <v>8</v>
      </c>
      <c r="G1558" s="3" t="s">
        <v>63</v>
      </c>
      <c r="H1558" s="3" t="s">
        <v>54</v>
      </c>
      <c r="I1558" s="3" t="s">
        <v>43</v>
      </c>
      <c r="J1558" s="0" t="n">
        <v>7</v>
      </c>
      <c r="K1558" s="3" t="s">
        <v>29</v>
      </c>
      <c r="L1558" s="3" t="s">
        <v>121</v>
      </c>
      <c r="M1558" s="29" t="n">
        <v>192</v>
      </c>
      <c r="N1558" s="30" t="n">
        <f aca="false">DATE(YEAR(B1558),MONTH(B1558),1)</f>
        <v>45962</v>
      </c>
      <c r="O1558" s="0" t="str">
        <f aca="false">IF(J1558&lt;=2,"0-2 days",IF(J1558&lt;=7,"3-7 days",IF(J1558&lt;=14,"8-14 days",IF(J1558&lt;=21,"15-21 days","22+ days"))))</f>
        <v>3-7 days</v>
      </c>
      <c r="P1558" s="0" t="str">
        <f aca="false">IF(VALUE(LEFT(D1558,2))&lt;10,"Early (7-10 AM)",IF(VALUE(LEFT(D1558,2))&lt;14,"Midday (10 AM-2 PM)",IF(VALUE(LEFT(D1558,2))&lt;16,"Afternoon (2-4 PM)","Late (4-6 PM)")))</f>
        <v>Midday (10 AM-2 PM)</v>
      </c>
      <c r="Q1558" s="3" t="n">
        <f aca="false">IF(L1558="No-show",1,0)</f>
        <v>0</v>
      </c>
      <c r="R1558" s="29" t="n">
        <f aca="false">IF(L1558="No-show",M1558,0)</f>
        <v>0</v>
      </c>
    </row>
    <row r="1559" customFormat="false" ht="15" hidden="false" customHeight="false" outlineLevel="0" collapsed="false">
      <c r="A1559" s="0" t="s">
        <v>1973</v>
      </c>
      <c r="B1559" s="28" t="n">
        <v>45979</v>
      </c>
      <c r="C1559" s="3" t="s">
        <v>30</v>
      </c>
      <c r="D1559" s="3" t="s">
        <v>178</v>
      </c>
      <c r="E1559" s="3" t="s">
        <v>1477</v>
      </c>
      <c r="F1559" s="3" t="s">
        <v>3</v>
      </c>
      <c r="G1559" s="3" t="s">
        <v>64</v>
      </c>
      <c r="H1559" s="3" t="s">
        <v>54</v>
      </c>
      <c r="I1559" s="3" t="s">
        <v>46</v>
      </c>
      <c r="J1559" s="0" t="n">
        <v>4</v>
      </c>
      <c r="K1559" s="3" t="s">
        <v>29</v>
      </c>
      <c r="L1559" s="3" t="s">
        <v>121</v>
      </c>
      <c r="M1559" s="29" t="n">
        <v>120</v>
      </c>
      <c r="N1559" s="30" t="n">
        <f aca="false">DATE(YEAR(B1559),MONTH(B1559),1)</f>
        <v>45962</v>
      </c>
      <c r="O1559" s="0" t="str">
        <f aca="false">IF(J1559&lt;=2,"0-2 days",IF(J1559&lt;=7,"3-7 days",IF(J1559&lt;=14,"8-14 days",IF(J1559&lt;=21,"15-21 days","22+ days"))))</f>
        <v>3-7 days</v>
      </c>
      <c r="P1559" s="0" t="str">
        <f aca="false">IF(VALUE(LEFT(D1559,2))&lt;10,"Early (7-10 AM)",IF(VALUE(LEFT(D1559,2))&lt;14,"Midday (10 AM-2 PM)",IF(VALUE(LEFT(D1559,2))&lt;16,"Afternoon (2-4 PM)","Late (4-6 PM)")))</f>
        <v>Midday (10 AM-2 PM)</v>
      </c>
      <c r="Q1559" s="3" t="n">
        <f aca="false">IF(L1559="No-show",1,0)</f>
        <v>0</v>
      </c>
      <c r="R1559" s="29" t="n">
        <f aca="false">IF(L1559="No-show",M1559,0)</f>
        <v>0</v>
      </c>
    </row>
    <row r="1560" customFormat="false" ht="15" hidden="false" customHeight="false" outlineLevel="0" collapsed="false">
      <c r="A1560" s="0" t="s">
        <v>1974</v>
      </c>
      <c r="B1560" s="28" t="n">
        <v>45979</v>
      </c>
      <c r="C1560" s="3" t="s">
        <v>30</v>
      </c>
      <c r="D1560" s="3" t="s">
        <v>178</v>
      </c>
      <c r="E1560" s="3" t="s">
        <v>1358</v>
      </c>
      <c r="F1560" s="3" t="s">
        <v>8</v>
      </c>
      <c r="G1560" s="3" t="s">
        <v>64</v>
      </c>
      <c r="H1560" s="3" t="s">
        <v>54</v>
      </c>
      <c r="I1560" s="3" t="s">
        <v>43</v>
      </c>
      <c r="J1560" s="0" t="n">
        <v>3</v>
      </c>
      <c r="K1560" s="3" t="s">
        <v>29</v>
      </c>
      <c r="L1560" s="3" t="s">
        <v>129</v>
      </c>
      <c r="M1560" s="29" t="n">
        <v>120</v>
      </c>
      <c r="N1560" s="30" t="n">
        <f aca="false">DATE(YEAR(B1560),MONTH(B1560),1)</f>
        <v>45962</v>
      </c>
      <c r="O1560" s="0" t="str">
        <f aca="false">IF(J1560&lt;=2,"0-2 days",IF(J1560&lt;=7,"3-7 days",IF(J1560&lt;=14,"8-14 days",IF(J1560&lt;=21,"15-21 days","22+ days"))))</f>
        <v>3-7 days</v>
      </c>
      <c r="P1560" s="0" t="str">
        <f aca="false">IF(VALUE(LEFT(D1560,2))&lt;10,"Early (7-10 AM)",IF(VALUE(LEFT(D1560,2))&lt;14,"Midday (10 AM-2 PM)",IF(VALUE(LEFT(D1560,2))&lt;16,"Afternoon (2-4 PM)","Late (4-6 PM)")))</f>
        <v>Midday (10 AM-2 PM)</v>
      </c>
      <c r="Q1560" s="3" t="n">
        <f aca="false">IF(L1560="No-show",1,0)</f>
        <v>0</v>
      </c>
      <c r="R1560" s="29" t="n">
        <f aca="false">IF(L1560="No-show",M1560,0)</f>
        <v>0</v>
      </c>
    </row>
    <row r="1561" customFormat="false" ht="15" hidden="false" customHeight="false" outlineLevel="0" collapsed="false">
      <c r="A1561" s="0" t="s">
        <v>1975</v>
      </c>
      <c r="B1561" s="28" t="n">
        <v>45979</v>
      </c>
      <c r="C1561" s="3" t="s">
        <v>30</v>
      </c>
      <c r="D1561" s="3" t="s">
        <v>183</v>
      </c>
      <c r="E1561" s="3" t="s">
        <v>1976</v>
      </c>
      <c r="F1561" s="3" t="s">
        <v>3</v>
      </c>
      <c r="G1561" s="3" t="s">
        <v>63</v>
      </c>
      <c r="H1561" s="3" t="s">
        <v>54</v>
      </c>
      <c r="I1561" s="3" t="s">
        <v>43</v>
      </c>
      <c r="J1561" s="0" t="n">
        <v>10</v>
      </c>
      <c r="K1561" s="3" t="s">
        <v>32</v>
      </c>
      <c r="L1561" s="3" t="s">
        <v>121</v>
      </c>
      <c r="M1561" s="29" t="n">
        <v>192</v>
      </c>
      <c r="N1561" s="30" t="n">
        <f aca="false">DATE(YEAR(B1561),MONTH(B1561),1)</f>
        <v>45962</v>
      </c>
      <c r="O1561" s="0" t="str">
        <f aca="false">IF(J1561&lt;=2,"0-2 days",IF(J1561&lt;=7,"3-7 days",IF(J1561&lt;=14,"8-14 days",IF(J1561&lt;=21,"15-21 days","22+ days"))))</f>
        <v>8-14 days</v>
      </c>
      <c r="P1561" s="0" t="str">
        <f aca="false">IF(VALUE(LEFT(D1561,2))&lt;10,"Early (7-10 AM)",IF(VALUE(LEFT(D1561,2))&lt;14,"Midday (10 AM-2 PM)",IF(VALUE(LEFT(D1561,2))&lt;16,"Afternoon (2-4 PM)","Late (4-6 PM)")))</f>
        <v>Midday (10 AM-2 PM)</v>
      </c>
      <c r="Q1561" s="3" t="n">
        <f aca="false">IF(L1561="No-show",1,0)</f>
        <v>0</v>
      </c>
      <c r="R1561" s="29" t="n">
        <f aca="false">IF(L1561="No-show",M1561,0)</f>
        <v>0</v>
      </c>
    </row>
    <row r="1562" customFormat="false" ht="15" hidden="false" customHeight="false" outlineLevel="0" collapsed="false">
      <c r="A1562" s="0" t="s">
        <v>1977</v>
      </c>
      <c r="B1562" s="28" t="n">
        <v>45979</v>
      </c>
      <c r="C1562" s="3" t="s">
        <v>30</v>
      </c>
      <c r="D1562" s="3" t="s">
        <v>194</v>
      </c>
      <c r="E1562" s="3" t="s">
        <v>1500</v>
      </c>
      <c r="F1562" s="3" t="s">
        <v>3</v>
      </c>
      <c r="G1562" s="3" t="s">
        <v>64</v>
      </c>
      <c r="H1562" s="3" t="s">
        <v>58</v>
      </c>
      <c r="I1562" s="3" t="s">
        <v>49</v>
      </c>
      <c r="J1562" s="0" t="n">
        <v>9</v>
      </c>
      <c r="K1562" s="3" t="s">
        <v>29</v>
      </c>
      <c r="L1562" s="3" t="s">
        <v>121</v>
      </c>
      <c r="M1562" s="29" t="n">
        <v>105</v>
      </c>
      <c r="N1562" s="30" t="n">
        <f aca="false">DATE(YEAR(B1562),MONTH(B1562),1)</f>
        <v>45962</v>
      </c>
      <c r="O1562" s="0" t="str">
        <f aca="false">IF(J1562&lt;=2,"0-2 days",IF(J1562&lt;=7,"3-7 days",IF(J1562&lt;=14,"8-14 days",IF(J1562&lt;=21,"15-21 days","22+ days"))))</f>
        <v>8-14 days</v>
      </c>
      <c r="P1562" s="0" t="str">
        <f aca="false">IF(VALUE(LEFT(D1562,2))&lt;10,"Early (7-10 AM)",IF(VALUE(LEFT(D1562,2))&lt;14,"Midday (10 AM-2 PM)",IF(VALUE(LEFT(D1562,2))&lt;16,"Afternoon (2-4 PM)","Late (4-6 PM)")))</f>
        <v>Midday (10 AM-2 PM)</v>
      </c>
      <c r="Q1562" s="3" t="n">
        <f aca="false">IF(L1562="No-show",1,0)</f>
        <v>0</v>
      </c>
      <c r="R1562" s="29" t="n">
        <f aca="false">IF(L1562="No-show",M1562,0)</f>
        <v>0</v>
      </c>
    </row>
    <row r="1563" customFormat="false" ht="15" hidden="false" customHeight="false" outlineLevel="0" collapsed="false">
      <c r="A1563" s="0" t="s">
        <v>1978</v>
      </c>
      <c r="B1563" s="28" t="n">
        <v>45979</v>
      </c>
      <c r="C1563" s="3" t="s">
        <v>30</v>
      </c>
      <c r="D1563" s="3" t="s">
        <v>194</v>
      </c>
      <c r="E1563" s="3" t="s">
        <v>1861</v>
      </c>
      <c r="F1563" s="3" t="s">
        <v>7</v>
      </c>
      <c r="G1563" s="3" t="s">
        <v>64</v>
      </c>
      <c r="H1563" s="3" t="s">
        <v>58</v>
      </c>
      <c r="I1563" s="3" t="s">
        <v>52</v>
      </c>
      <c r="J1563" s="0" t="n">
        <v>18</v>
      </c>
      <c r="K1563" s="3" t="s">
        <v>29</v>
      </c>
      <c r="L1563" s="3" t="s">
        <v>121</v>
      </c>
      <c r="M1563" s="29" t="n">
        <v>105</v>
      </c>
      <c r="N1563" s="30" t="n">
        <f aca="false">DATE(YEAR(B1563),MONTH(B1563),1)</f>
        <v>45962</v>
      </c>
      <c r="O1563" s="0" t="str">
        <f aca="false">IF(J1563&lt;=2,"0-2 days",IF(J1563&lt;=7,"3-7 days",IF(J1563&lt;=14,"8-14 days",IF(J1563&lt;=21,"15-21 days","22+ days"))))</f>
        <v>15-21 days</v>
      </c>
      <c r="P1563" s="0" t="str">
        <f aca="false">IF(VALUE(LEFT(D1563,2))&lt;10,"Early (7-10 AM)",IF(VALUE(LEFT(D1563,2))&lt;14,"Midday (10 AM-2 PM)",IF(VALUE(LEFT(D1563,2))&lt;16,"Afternoon (2-4 PM)","Late (4-6 PM)")))</f>
        <v>Midday (10 AM-2 PM)</v>
      </c>
      <c r="Q1563" s="3" t="n">
        <f aca="false">IF(L1563="No-show",1,0)</f>
        <v>0</v>
      </c>
      <c r="R1563" s="29" t="n">
        <f aca="false">IF(L1563="No-show",M1563,0)</f>
        <v>0</v>
      </c>
    </row>
    <row r="1564" customFormat="false" ht="15" hidden="false" customHeight="false" outlineLevel="0" collapsed="false">
      <c r="A1564" s="0" t="s">
        <v>1979</v>
      </c>
      <c r="B1564" s="28" t="n">
        <v>45979</v>
      </c>
      <c r="C1564" s="3" t="s">
        <v>30</v>
      </c>
      <c r="D1564" s="3" t="s">
        <v>201</v>
      </c>
      <c r="E1564" s="3" t="s">
        <v>1716</v>
      </c>
      <c r="F1564" s="3" t="s">
        <v>8</v>
      </c>
      <c r="G1564" s="3" t="s">
        <v>64</v>
      </c>
      <c r="H1564" s="3" t="s">
        <v>58</v>
      </c>
      <c r="I1564" s="3" t="s">
        <v>52</v>
      </c>
      <c r="J1564" s="0" t="n">
        <v>11</v>
      </c>
      <c r="K1564" s="3" t="s">
        <v>29</v>
      </c>
      <c r="L1564" s="3" t="s">
        <v>121</v>
      </c>
      <c r="M1564" s="29" t="n">
        <v>105</v>
      </c>
      <c r="N1564" s="30" t="n">
        <f aca="false">DATE(YEAR(B1564),MONTH(B1564),1)</f>
        <v>45962</v>
      </c>
      <c r="O1564" s="0" t="str">
        <f aca="false">IF(J1564&lt;=2,"0-2 days",IF(J1564&lt;=7,"3-7 days",IF(J1564&lt;=14,"8-14 days",IF(J1564&lt;=21,"15-21 days","22+ days"))))</f>
        <v>8-14 days</v>
      </c>
      <c r="P1564" s="0" t="str">
        <f aca="false">IF(VALUE(LEFT(D1564,2))&lt;10,"Early (7-10 AM)",IF(VALUE(LEFT(D1564,2))&lt;14,"Midday (10 AM-2 PM)",IF(VALUE(LEFT(D1564,2))&lt;16,"Afternoon (2-4 PM)","Late (4-6 PM)")))</f>
        <v>Afternoon (2-4 PM)</v>
      </c>
      <c r="Q1564" s="3" t="n">
        <f aca="false">IF(L1564="No-show",1,0)</f>
        <v>0</v>
      </c>
      <c r="R1564" s="29" t="n">
        <f aca="false">IF(L1564="No-show",M1564,0)</f>
        <v>0</v>
      </c>
    </row>
    <row r="1565" customFormat="false" ht="15" hidden="false" customHeight="false" outlineLevel="0" collapsed="false">
      <c r="A1565" s="0" t="s">
        <v>1980</v>
      </c>
      <c r="B1565" s="28" t="n">
        <v>45979</v>
      </c>
      <c r="C1565" s="3" t="s">
        <v>30</v>
      </c>
      <c r="D1565" s="3" t="s">
        <v>201</v>
      </c>
      <c r="E1565" s="3" t="s">
        <v>1059</v>
      </c>
      <c r="F1565" s="3" t="s">
        <v>8</v>
      </c>
      <c r="G1565" s="3" t="s">
        <v>64</v>
      </c>
      <c r="H1565" s="3" t="s">
        <v>48</v>
      </c>
      <c r="I1565" s="3" t="s">
        <v>52</v>
      </c>
      <c r="J1565" s="0" t="n">
        <v>8</v>
      </c>
      <c r="K1565" s="3" t="s">
        <v>29</v>
      </c>
      <c r="L1565" s="3" t="s">
        <v>121</v>
      </c>
      <c r="M1565" s="29" t="n">
        <v>118</v>
      </c>
      <c r="N1565" s="30" t="n">
        <f aca="false">DATE(YEAR(B1565),MONTH(B1565),1)</f>
        <v>45962</v>
      </c>
      <c r="O1565" s="0" t="str">
        <f aca="false">IF(J1565&lt;=2,"0-2 days",IF(J1565&lt;=7,"3-7 days",IF(J1565&lt;=14,"8-14 days",IF(J1565&lt;=21,"15-21 days","22+ days"))))</f>
        <v>8-14 days</v>
      </c>
      <c r="P1565" s="0" t="str">
        <f aca="false">IF(VALUE(LEFT(D1565,2))&lt;10,"Early (7-10 AM)",IF(VALUE(LEFT(D1565,2))&lt;14,"Midday (10 AM-2 PM)",IF(VALUE(LEFT(D1565,2))&lt;16,"Afternoon (2-4 PM)","Late (4-6 PM)")))</f>
        <v>Afternoon (2-4 PM)</v>
      </c>
      <c r="Q1565" s="3" t="n">
        <f aca="false">IF(L1565="No-show",1,0)</f>
        <v>0</v>
      </c>
      <c r="R1565" s="29" t="n">
        <f aca="false">IF(L1565="No-show",M1565,0)</f>
        <v>0</v>
      </c>
    </row>
    <row r="1566" customFormat="false" ht="15" hidden="false" customHeight="false" outlineLevel="0" collapsed="false">
      <c r="A1566" s="0" t="s">
        <v>1981</v>
      </c>
      <c r="B1566" s="28" t="n">
        <v>45979</v>
      </c>
      <c r="C1566" s="3" t="s">
        <v>30</v>
      </c>
      <c r="D1566" s="3" t="s">
        <v>201</v>
      </c>
      <c r="E1566" s="3" t="s">
        <v>1334</v>
      </c>
      <c r="F1566" s="3" t="s">
        <v>8</v>
      </c>
      <c r="G1566" s="3" t="s">
        <v>64</v>
      </c>
      <c r="H1566" s="3" t="s">
        <v>42</v>
      </c>
      <c r="I1566" s="3" t="s">
        <v>52</v>
      </c>
      <c r="J1566" s="0" t="n">
        <v>2</v>
      </c>
      <c r="K1566" s="3" t="s">
        <v>29</v>
      </c>
      <c r="L1566" s="3" t="s">
        <v>121</v>
      </c>
      <c r="M1566" s="29" t="n">
        <v>72</v>
      </c>
      <c r="N1566" s="30" t="n">
        <f aca="false">DATE(YEAR(B1566),MONTH(B1566),1)</f>
        <v>45962</v>
      </c>
      <c r="O1566" s="0" t="str">
        <f aca="false">IF(J1566&lt;=2,"0-2 days",IF(J1566&lt;=7,"3-7 days",IF(J1566&lt;=14,"8-14 days",IF(J1566&lt;=21,"15-21 days","22+ days"))))</f>
        <v>0-2 days</v>
      </c>
      <c r="P1566" s="0" t="str">
        <f aca="false">IF(VALUE(LEFT(D1566,2))&lt;10,"Early (7-10 AM)",IF(VALUE(LEFT(D1566,2))&lt;14,"Midday (10 AM-2 PM)",IF(VALUE(LEFT(D1566,2))&lt;16,"Afternoon (2-4 PM)","Late (4-6 PM)")))</f>
        <v>Afternoon (2-4 PM)</v>
      </c>
      <c r="Q1566" s="3" t="n">
        <f aca="false">IF(L1566="No-show",1,0)</f>
        <v>0</v>
      </c>
      <c r="R1566" s="29" t="n">
        <f aca="false">IF(L1566="No-show",M1566,0)</f>
        <v>0</v>
      </c>
    </row>
    <row r="1567" customFormat="false" ht="15" hidden="false" customHeight="false" outlineLevel="0" collapsed="false">
      <c r="A1567" s="0" t="s">
        <v>1982</v>
      </c>
      <c r="B1567" s="28" t="n">
        <v>45979</v>
      </c>
      <c r="C1567" s="3" t="s">
        <v>30</v>
      </c>
      <c r="D1567" s="3" t="s">
        <v>209</v>
      </c>
      <c r="E1567" s="3" t="s">
        <v>1983</v>
      </c>
      <c r="F1567" s="3" t="s">
        <v>8</v>
      </c>
      <c r="G1567" s="3" t="s">
        <v>63</v>
      </c>
      <c r="H1567" s="3" t="s">
        <v>51</v>
      </c>
      <c r="I1567" s="3" t="s">
        <v>43</v>
      </c>
      <c r="J1567" s="0" t="n">
        <v>7</v>
      </c>
      <c r="K1567" s="3" t="s">
        <v>29</v>
      </c>
      <c r="L1567" s="3" t="s">
        <v>121</v>
      </c>
      <c r="M1567" s="29" t="n">
        <v>185.6</v>
      </c>
      <c r="N1567" s="30" t="n">
        <f aca="false">DATE(YEAR(B1567),MONTH(B1567),1)</f>
        <v>45962</v>
      </c>
      <c r="O1567" s="0" t="str">
        <f aca="false">IF(J1567&lt;=2,"0-2 days",IF(J1567&lt;=7,"3-7 days",IF(J1567&lt;=14,"8-14 days",IF(J1567&lt;=21,"15-21 days","22+ days"))))</f>
        <v>3-7 days</v>
      </c>
      <c r="P1567" s="0" t="str">
        <f aca="false">IF(VALUE(LEFT(D1567,2))&lt;10,"Early (7-10 AM)",IF(VALUE(LEFT(D1567,2))&lt;14,"Midday (10 AM-2 PM)",IF(VALUE(LEFT(D1567,2))&lt;16,"Afternoon (2-4 PM)","Late (4-6 PM)")))</f>
        <v>Afternoon (2-4 PM)</v>
      </c>
      <c r="Q1567" s="3" t="n">
        <f aca="false">IF(L1567="No-show",1,0)</f>
        <v>0</v>
      </c>
      <c r="R1567" s="29" t="n">
        <f aca="false">IF(L1567="No-show",M1567,0)</f>
        <v>0</v>
      </c>
    </row>
    <row r="1568" customFormat="false" ht="15" hidden="false" customHeight="false" outlineLevel="0" collapsed="false">
      <c r="A1568" s="0" t="s">
        <v>1984</v>
      </c>
      <c r="B1568" s="28" t="n">
        <v>45979</v>
      </c>
      <c r="C1568" s="3" t="s">
        <v>30</v>
      </c>
      <c r="D1568" s="3" t="s">
        <v>209</v>
      </c>
      <c r="E1568" s="3" t="s">
        <v>1819</v>
      </c>
      <c r="F1568" s="3" t="s">
        <v>7</v>
      </c>
      <c r="G1568" s="3" t="s">
        <v>64</v>
      </c>
      <c r="H1568" s="3" t="s">
        <v>58</v>
      </c>
      <c r="I1568" s="3" t="s">
        <v>43</v>
      </c>
      <c r="J1568" s="0" t="n">
        <v>1</v>
      </c>
      <c r="K1568" s="3" t="s">
        <v>29</v>
      </c>
      <c r="L1568" s="3" t="s">
        <v>121</v>
      </c>
      <c r="M1568" s="29" t="n">
        <v>105</v>
      </c>
      <c r="N1568" s="30" t="n">
        <f aca="false">DATE(YEAR(B1568),MONTH(B1568),1)</f>
        <v>45962</v>
      </c>
      <c r="O1568" s="0" t="str">
        <f aca="false">IF(J1568&lt;=2,"0-2 days",IF(J1568&lt;=7,"3-7 days",IF(J1568&lt;=14,"8-14 days",IF(J1568&lt;=21,"15-21 days","22+ days"))))</f>
        <v>0-2 days</v>
      </c>
      <c r="P1568" s="0" t="str">
        <f aca="false">IF(VALUE(LEFT(D1568,2))&lt;10,"Early (7-10 AM)",IF(VALUE(LEFT(D1568,2))&lt;14,"Midday (10 AM-2 PM)",IF(VALUE(LEFT(D1568,2))&lt;16,"Afternoon (2-4 PM)","Late (4-6 PM)")))</f>
        <v>Afternoon (2-4 PM)</v>
      </c>
      <c r="Q1568" s="3" t="n">
        <f aca="false">IF(L1568="No-show",1,0)</f>
        <v>0</v>
      </c>
      <c r="R1568" s="29" t="n">
        <f aca="false">IF(L1568="No-show",M1568,0)</f>
        <v>0</v>
      </c>
    </row>
    <row r="1569" customFormat="false" ht="15" hidden="false" customHeight="false" outlineLevel="0" collapsed="false">
      <c r="A1569" s="0" t="s">
        <v>1985</v>
      </c>
      <c r="B1569" s="28" t="n">
        <v>45979</v>
      </c>
      <c r="C1569" s="3" t="s">
        <v>30</v>
      </c>
      <c r="D1569" s="3" t="s">
        <v>209</v>
      </c>
      <c r="E1569" s="3" t="s">
        <v>1986</v>
      </c>
      <c r="F1569" s="3" t="s">
        <v>4</v>
      </c>
      <c r="G1569" s="3" t="s">
        <v>63</v>
      </c>
      <c r="H1569" s="3" t="s">
        <v>54</v>
      </c>
      <c r="I1569" s="3" t="s">
        <v>49</v>
      </c>
      <c r="J1569" s="0" t="n">
        <v>12</v>
      </c>
      <c r="K1569" s="3" t="s">
        <v>32</v>
      </c>
      <c r="L1569" s="3" t="s">
        <v>121</v>
      </c>
      <c r="M1569" s="29" t="n">
        <v>192</v>
      </c>
      <c r="N1569" s="30" t="n">
        <f aca="false">DATE(YEAR(B1569),MONTH(B1569),1)</f>
        <v>45962</v>
      </c>
      <c r="O1569" s="0" t="str">
        <f aca="false">IF(J1569&lt;=2,"0-2 days",IF(J1569&lt;=7,"3-7 days",IF(J1569&lt;=14,"8-14 days",IF(J1569&lt;=21,"15-21 days","22+ days"))))</f>
        <v>8-14 days</v>
      </c>
      <c r="P1569" s="0" t="str">
        <f aca="false">IF(VALUE(LEFT(D1569,2))&lt;10,"Early (7-10 AM)",IF(VALUE(LEFT(D1569,2))&lt;14,"Midday (10 AM-2 PM)",IF(VALUE(LEFT(D1569,2))&lt;16,"Afternoon (2-4 PM)","Late (4-6 PM)")))</f>
        <v>Afternoon (2-4 PM)</v>
      </c>
      <c r="Q1569" s="3" t="n">
        <f aca="false">IF(L1569="No-show",1,0)</f>
        <v>0</v>
      </c>
      <c r="R1569" s="29" t="n">
        <f aca="false">IF(L1569="No-show",M1569,0)</f>
        <v>0</v>
      </c>
    </row>
    <row r="1570" customFormat="false" ht="15" hidden="false" customHeight="false" outlineLevel="0" collapsed="false">
      <c r="A1570" s="0" t="s">
        <v>1987</v>
      </c>
      <c r="B1570" s="28" t="n">
        <v>45979</v>
      </c>
      <c r="C1570" s="3" t="s">
        <v>30</v>
      </c>
      <c r="D1570" s="3" t="s">
        <v>298</v>
      </c>
      <c r="E1570" s="3" t="s">
        <v>1988</v>
      </c>
      <c r="F1570" s="3" t="s">
        <v>8</v>
      </c>
      <c r="G1570" s="3" t="s">
        <v>63</v>
      </c>
      <c r="H1570" s="3" t="s">
        <v>56</v>
      </c>
      <c r="I1570" s="3" t="s">
        <v>46</v>
      </c>
      <c r="J1570" s="0" t="n">
        <v>10</v>
      </c>
      <c r="K1570" s="3" t="s">
        <v>29</v>
      </c>
      <c r="L1570" s="3" t="s">
        <v>121</v>
      </c>
      <c r="M1570" s="29" t="n">
        <v>184</v>
      </c>
      <c r="N1570" s="30" t="n">
        <f aca="false">DATE(YEAR(B1570),MONTH(B1570),1)</f>
        <v>45962</v>
      </c>
      <c r="O1570" s="0" t="str">
        <f aca="false">IF(J1570&lt;=2,"0-2 days",IF(J1570&lt;=7,"3-7 days",IF(J1570&lt;=14,"8-14 days",IF(J1570&lt;=21,"15-21 days","22+ days"))))</f>
        <v>8-14 days</v>
      </c>
      <c r="P1570" s="0" t="str">
        <f aca="false">IF(VALUE(LEFT(D1570,2))&lt;10,"Early (7-10 AM)",IF(VALUE(LEFT(D1570,2))&lt;14,"Midday (10 AM-2 PM)",IF(VALUE(LEFT(D1570,2))&lt;16,"Afternoon (2-4 PM)","Late (4-6 PM)")))</f>
        <v>Afternoon (2-4 PM)</v>
      </c>
      <c r="Q1570" s="3" t="n">
        <f aca="false">IF(L1570="No-show",1,0)</f>
        <v>0</v>
      </c>
      <c r="R1570" s="29" t="n">
        <f aca="false">IF(L1570="No-show",M1570,0)</f>
        <v>0</v>
      </c>
    </row>
    <row r="1571" customFormat="false" ht="15" hidden="false" customHeight="false" outlineLevel="0" collapsed="false">
      <c r="A1571" s="0" t="s">
        <v>1989</v>
      </c>
      <c r="B1571" s="28" t="n">
        <v>45979</v>
      </c>
      <c r="C1571" s="3" t="s">
        <v>30</v>
      </c>
      <c r="D1571" s="3" t="s">
        <v>298</v>
      </c>
      <c r="E1571" s="3" t="s">
        <v>1484</v>
      </c>
      <c r="F1571" s="3" t="s">
        <v>8</v>
      </c>
      <c r="G1571" s="3" t="s">
        <v>64</v>
      </c>
      <c r="H1571" s="3" t="s">
        <v>42</v>
      </c>
      <c r="I1571" s="3" t="s">
        <v>52</v>
      </c>
      <c r="J1571" s="0" t="n">
        <v>7</v>
      </c>
      <c r="K1571" s="3" t="s">
        <v>29</v>
      </c>
      <c r="L1571" s="3" t="s">
        <v>121</v>
      </c>
      <c r="M1571" s="29" t="n">
        <v>72</v>
      </c>
      <c r="N1571" s="30" t="n">
        <f aca="false">DATE(YEAR(B1571),MONTH(B1571),1)</f>
        <v>45962</v>
      </c>
      <c r="O1571" s="0" t="str">
        <f aca="false">IF(J1571&lt;=2,"0-2 days",IF(J1571&lt;=7,"3-7 days",IF(J1571&lt;=14,"8-14 days",IF(J1571&lt;=21,"15-21 days","22+ days"))))</f>
        <v>3-7 days</v>
      </c>
      <c r="P1571" s="0" t="str">
        <f aca="false">IF(VALUE(LEFT(D1571,2))&lt;10,"Early (7-10 AM)",IF(VALUE(LEFT(D1571,2))&lt;14,"Midday (10 AM-2 PM)",IF(VALUE(LEFT(D1571,2))&lt;16,"Afternoon (2-4 PM)","Late (4-6 PM)")))</f>
        <v>Afternoon (2-4 PM)</v>
      </c>
      <c r="Q1571" s="3" t="n">
        <f aca="false">IF(L1571="No-show",1,0)</f>
        <v>0</v>
      </c>
      <c r="R1571" s="29" t="n">
        <f aca="false">IF(L1571="No-show",M1571,0)</f>
        <v>0</v>
      </c>
    </row>
    <row r="1572" customFormat="false" ht="15" hidden="false" customHeight="false" outlineLevel="0" collapsed="false">
      <c r="A1572" s="0" t="s">
        <v>1990</v>
      </c>
      <c r="B1572" s="28" t="n">
        <v>45979</v>
      </c>
      <c r="C1572" s="3" t="s">
        <v>30</v>
      </c>
      <c r="D1572" s="3" t="s">
        <v>212</v>
      </c>
      <c r="E1572" s="3" t="s">
        <v>979</v>
      </c>
      <c r="F1572" s="3" t="s">
        <v>8</v>
      </c>
      <c r="G1572" s="3" t="s">
        <v>64</v>
      </c>
      <c r="H1572" s="3" t="s">
        <v>56</v>
      </c>
      <c r="I1572" s="3" t="s">
        <v>52</v>
      </c>
      <c r="J1572" s="0" t="n">
        <v>1</v>
      </c>
      <c r="K1572" s="3" t="s">
        <v>29</v>
      </c>
      <c r="L1572" s="3" t="s">
        <v>121</v>
      </c>
      <c r="M1572" s="29" t="n">
        <v>115</v>
      </c>
      <c r="N1572" s="30" t="n">
        <f aca="false">DATE(YEAR(B1572),MONTH(B1572),1)</f>
        <v>45962</v>
      </c>
      <c r="O1572" s="0" t="str">
        <f aca="false">IF(J1572&lt;=2,"0-2 days",IF(J1572&lt;=7,"3-7 days",IF(J1572&lt;=14,"8-14 days",IF(J1572&lt;=21,"15-21 days","22+ days"))))</f>
        <v>0-2 days</v>
      </c>
      <c r="P1572" s="0" t="str">
        <f aca="false">IF(VALUE(LEFT(D1572,2))&lt;10,"Early (7-10 AM)",IF(VALUE(LEFT(D1572,2))&lt;14,"Midday (10 AM-2 PM)",IF(VALUE(LEFT(D1572,2))&lt;16,"Afternoon (2-4 PM)","Late (4-6 PM)")))</f>
        <v>Late (4-6 PM)</v>
      </c>
      <c r="Q1572" s="3" t="n">
        <f aca="false">IF(L1572="No-show",1,0)</f>
        <v>0</v>
      </c>
      <c r="R1572" s="29" t="n">
        <f aca="false">IF(L1572="No-show",M1572,0)</f>
        <v>0</v>
      </c>
    </row>
    <row r="1573" customFormat="false" ht="15" hidden="false" customHeight="false" outlineLevel="0" collapsed="false">
      <c r="A1573" s="0" t="s">
        <v>1991</v>
      </c>
      <c r="B1573" s="28" t="n">
        <v>45979</v>
      </c>
      <c r="C1573" s="3" t="s">
        <v>30</v>
      </c>
      <c r="D1573" s="3" t="s">
        <v>212</v>
      </c>
      <c r="E1573" s="3" t="s">
        <v>442</v>
      </c>
      <c r="F1573" s="3" t="s">
        <v>8</v>
      </c>
      <c r="G1573" s="3" t="s">
        <v>66</v>
      </c>
      <c r="H1573" s="3" t="s">
        <v>54</v>
      </c>
      <c r="I1573" s="3" t="s">
        <v>46</v>
      </c>
      <c r="J1573" s="0" t="n">
        <v>9</v>
      </c>
      <c r="K1573" s="3" t="s">
        <v>29</v>
      </c>
      <c r="L1573" s="3" t="s">
        <v>121</v>
      </c>
      <c r="M1573" s="29" t="n">
        <v>120</v>
      </c>
      <c r="N1573" s="30" t="n">
        <f aca="false">DATE(YEAR(B1573),MONTH(B1573),1)</f>
        <v>45962</v>
      </c>
      <c r="O1573" s="0" t="str">
        <f aca="false">IF(J1573&lt;=2,"0-2 days",IF(J1573&lt;=7,"3-7 days",IF(J1573&lt;=14,"8-14 days",IF(J1573&lt;=21,"15-21 days","22+ days"))))</f>
        <v>8-14 days</v>
      </c>
      <c r="P1573" s="0" t="str">
        <f aca="false">IF(VALUE(LEFT(D1573,2))&lt;10,"Early (7-10 AM)",IF(VALUE(LEFT(D1573,2))&lt;14,"Midday (10 AM-2 PM)",IF(VALUE(LEFT(D1573,2))&lt;16,"Afternoon (2-4 PM)","Late (4-6 PM)")))</f>
        <v>Late (4-6 PM)</v>
      </c>
      <c r="Q1573" s="3" t="n">
        <f aca="false">IF(L1573="No-show",1,0)</f>
        <v>0</v>
      </c>
      <c r="R1573" s="29" t="n">
        <f aca="false">IF(L1573="No-show",M1573,0)</f>
        <v>0</v>
      </c>
    </row>
    <row r="1574" customFormat="false" ht="15" hidden="false" customHeight="false" outlineLevel="0" collapsed="false">
      <c r="A1574" s="0" t="s">
        <v>1992</v>
      </c>
      <c r="B1574" s="28" t="n">
        <v>45979</v>
      </c>
      <c r="C1574" s="3" t="s">
        <v>30</v>
      </c>
      <c r="D1574" s="3" t="s">
        <v>215</v>
      </c>
      <c r="E1574" s="3" t="s">
        <v>1827</v>
      </c>
      <c r="F1574" s="3" t="s">
        <v>3</v>
      </c>
      <c r="G1574" s="3" t="s">
        <v>64</v>
      </c>
      <c r="H1574" s="3" t="s">
        <v>58</v>
      </c>
      <c r="I1574" s="3" t="s">
        <v>52</v>
      </c>
      <c r="J1574" s="0" t="n">
        <v>11</v>
      </c>
      <c r="K1574" s="3" t="s">
        <v>32</v>
      </c>
      <c r="L1574" s="3" t="s">
        <v>121</v>
      </c>
      <c r="M1574" s="29" t="n">
        <v>105</v>
      </c>
      <c r="N1574" s="30" t="n">
        <f aca="false">DATE(YEAR(B1574),MONTH(B1574),1)</f>
        <v>45962</v>
      </c>
      <c r="O1574" s="0" t="str">
        <f aca="false">IF(J1574&lt;=2,"0-2 days",IF(J1574&lt;=7,"3-7 days",IF(J1574&lt;=14,"8-14 days",IF(J1574&lt;=21,"15-21 days","22+ days"))))</f>
        <v>8-14 days</v>
      </c>
      <c r="P1574" s="0" t="str">
        <f aca="false">IF(VALUE(LEFT(D1574,2))&lt;10,"Early (7-10 AM)",IF(VALUE(LEFT(D1574,2))&lt;14,"Midday (10 AM-2 PM)",IF(VALUE(LEFT(D1574,2))&lt;16,"Afternoon (2-4 PM)","Late (4-6 PM)")))</f>
        <v>Late (4-6 PM)</v>
      </c>
      <c r="Q1574" s="3" t="n">
        <f aca="false">IF(L1574="No-show",1,0)</f>
        <v>0</v>
      </c>
      <c r="R1574" s="29" t="n">
        <f aca="false">IF(L1574="No-show",M1574,0)</f>
        <v>0</v>
      </c>
    </row>
    <row r="1575" customFormat="false" ht="15" hidden="false" customHeight="false" outlineLevel="0" collapsed="false">
      <c r="A1575" s="0" t="s">
        <v>1993</v>
      </c>
      <c r="B1575" s="28" t="n">
        <v>45979</v>
      </c>
      <c r="C1575" s="3" t="s">
        <v>30</v>
      </c>
      <c r="D1575" s="3" t="s">
        <v>215</v>
      </c>
      <c r="E1575" s="3" t="s">
        <v>313</v>
      </c>
      <c r="F1575" s="3" t="s">
        <v>3</v>
      </c>
      <c r="G1575" s="3" t="s">
        <v>64</v>
      </c>
      <c r="H1575" s="3" t="s">
        <v>51</v>
      </c>
      <c r="I1575" s="3" t="s">
        <v>57</v>
      </c>
      <c r="J1575" s="0" t="n">
        <v>17</v>
      </c>
      <c r="K1575" s="3" t="s">
        <v>29</v>
      </c>
      <c r="L1575" s="3" t="s">
        <v>121</v>
      </c>
      <c r="M1575" s="29" t="n">
        <v>116</v>
      </c>
      <c r="N1575" s="30" t="n">
        <f aca="false">DATE(YEAR(B1575),MONTH(B1575),1)</f>
        <v>45962</v>
      </c>
      <c r="O1575" s="0" t="str">
        <f aca="false">IF(J1575&lt;=2,"0-2 days",IF(J1575&lt;=7,"3-7 days",IF(J1575&lt;=14,"8-14 days",IF(J1575&lt;=21,"15-21 days","22+ days"))))</f>
        <v>15-21 days</v>
      </c>
      <c r="P1575" s="0" t="str">
        <f aca="false">IF(VALUE(LEFT(D1575,2))&lt;10,"Early (7-10 AM)",IF(VALUE(LEFT(D1575,2))&lt;14,"Midday (10 AM-2 PM)",IF(VALUE(LEFT(D1575,2))&lt;16,"Afternoon (2-4 PM)","Late (4-6 PM)")))</f>
        <v>Late (4-6 PM)</v>
      </c>
      <c r="Q1575" s="3" t="n">
        <f aca="false">IF(L1575="No-show",1,0)</f>
        <v>0</v>
      </c>
      <c r="R1575" s="29" t="n">
        <f aca="false">IF(L1575="No-show",M1575,0)</f>
        <v>0</v>
      </c>
    </row>
    <row r="1576" customFormat="false" ht="15" hidden="false" customHeight="false" outlineLevel="0" collapsed="false">
      <c r="A1576" s="0" t="s">
        <v>1994</v>
      </c>
      <c r="B1576" s="28" t="n">
        <v>45980</v>
      </c>
      <c r="C1576" s="3" t="s">
        <v>33</v>
      </c>
      <c r="D1576" s="3" t="s">
        <v>119</v>
      </c>
      <c r="E1576" s="3" t="s">
        <v>1290</v>
      </c>
      <c r="F1576" s="3" t="s">
        <v>8</v>
      </c>
      <c r="G1576" s="3" t="s">
        <v>64</v>
      </c>
      <c r="H1576" s="3" t="s">
        <v>56</v>
      </c>
      <c r="I1576" s="3" t="s">
        <v>52</v>
      </c>
      <c r="J1576" s="0" t="n">
        <v>1</v>
      </c>
      <c r="K1576" s="3" t="s">
        <v>29</v>
      </c>
      <c r="L1576" s="3" t="s">
        <v>121</v>
      </c>
      <c r="M1576" s="29" t="n">
        <v>115</v>
      </c>
      <c r="N1576" s="30" t="n">
        <f aca="false">DATE(YEAR(B1576),MONTH(B1576),1)</f>
        <v>45962</v>
      </c>
      <c r="O1576" s="0" t="str">
        <f aca="false">IF(J1576&lt;=2,"0-2 days",IF(J1576&lt;=7,"3-7 days",IF(J1576&lt;=14,"8-14 days",IF(J1576&lt;=21,"15-21 days","22+ days"))))</f>
        <v>0-2 days</v>
      </c>
      <c r="P1576" s="0" t="str">
        <f aca="false">IF(VALUE(LEFT(D1576,2))&lt;10,"Early (7-10 AM)",IF(VALUE(LEFT(D1576,2))&lt;14,"Midday (10 AM-2 PM)",IF(VALUE(LEFT(D1576,2))&lt;16,"Afternoon (2-4 PM)","Late (4-6 PM)")))</f>
        <v>Early (7-10 AM)</v>
      </c>
      <c r="Q1576" s="3" t="n">
        <f aca="false">IF(L1576="No-show",1,0)</f>
        <v>0</v>
      </c>
      <c r="R1576" s="29" t="n">
        <f aca="false">IF(L1576="No-show",M1576,0)</f>
        <v>0</v>
      </c>
    </row>
    <row r="1577" customFormat="false" ht="15" hidden="false" customHeight="false" outlineLevel="0" collapsed="false">
      <c r="A1577" s="0" t="s">
        <v>1995</v>
      </c>
      <c r="B1577" s="28" t="n">
        <v>45980</v>
      </c>
      <c r="C1577" s="3" t="s">
        <v>33</v>
      </c>
      <c r="D1577" s="3" t="s">
        <v>119</v>
      </c>
      <c r="E1577" s="3" t="s">
        <v>1002</v>
      </c>
      <c r="F1577" s="3" t="s">
        <v>8</v>
      </c>
      <c r="G1577" s="3" t="s">
        <v>64</v>
      </c>
      <c r="H1577" s="3" t="s">
        <v>58</v>
      </c>
      <c r="I1577" s="3" t="s">
        <v>55</v>
      </c>
      <c r="J1577" s="0" t="n">
        <v>2</v>
      </c>
      <c r="K1577" s="3" t="s">
        <v>29</v>
      </c>
      <c r="L1577" s="3" t="s">
        <v>121</v>
      </c>
      <c r="M1577" s="29" t="n">
        <v>105</v>
      </c>
      <c r="N1577" s="30" t="n">
        <f aca="false">DATE(YEAR(B1577),MONTH(B1577),1)</f>
        <v>45962</v>
      </c>
      <c r="O1577" s="0" t="str">
        <f aca="false">IF(J1577&lt;=2,"0-2 days",IF(J1577&lt;=7,"3-7 days",IF(J1577&lt;=14,"8-14 days",IF(J1577&lt;=21,"15-21 days","22+ days"))))</f>
        <v>0-2 days</v>
      </c>
      <c r="P1577" s="0" t="str">
        <f aca="false">IF(VALUE(LEFT(D1577,2))&lt;10,"Early (7-10 AM)",IF(VALUE(LEFT(D1577,2))&lt;14,"Midday (10 AM-2 PM)",IF(VALUE(LEFT(D1577,2))&lt;16,"Afternoon (2-4 PM)","Late (4-6 PM)")))</f>
        <v>Early (7-10 AM)</v>
      </c>
      <c r="Q1577" s="3" t="n">
        <f aca="false">IF(L1577="No-show",1,0)</f>
        <v>0</v>
      </c>
      <c r="R1577" s="29" t="n">
        <f aca="false">IF(L1577="No-show",M1577,0)</f>
        <v>0</v>
      </c>
    </row>
    <row r="1578" customFormat="false" ht="15" hidden="false" customHeight="false" outlineLevel="0" collapsed="false">
      <c r="A1578" s="0" t="s">
        <v>1996</v>
      </c>
      <c r="B1578" s="28" t="n">
        <v>45980</v>
      </c>
      <c r="C1578" s="3" t="s">
        <v>33</v>
      </c>
      <c r="D1578" s="3" t="s">
        <v>135</v>
      </c>
      <c r="E1578" s="3" t="s">
        <v>1754</v>
      </c>
      <c r="F1578" s="3" t="s">
        <v>7</v>
      </c>
      <c r="G1578" s="3" t="s">
        <v>64</v>
      </c>
      <c r="H1578" s="3" t="s">
        <v>60</v>
      </c>
      <c r="I1578" s="3" t="s">
        <v>52</v>
      </c>
      <c r="J1578" s="0" t="n">
        <v>0</v>
      </c>
      <c r="K1578" s="3" t="s">
        <v>29</v>
      </c>
      <c r="L1578" s="3" t="s">
        <v>121</v>
      </c>
      <c r="M1578" s="29" t="n">
        <v>135</v>
      </c>
      <c r="N1578" s="30" t="n">
        <f aca="false">DATE(YEAR(B1578),MONTH(B1578),1)</f>
        <v>45962</v>
      </c>
      <c r="O1578" s="0" t="str">
        <f aca="false">IF(J1578&lt;=2,"0-2 days",IF(J1578&lt;=7,"3-7 days",IF(J1578&lt;=14,"8-14 days",IF(J1578&lt;=21,"15-21 days","22+ days"))))</f>
        <v>0-2 days</v>
      </c>
      <c r="P1578" s="0" t="str">
        <f aca="false">IF(VALUE(LEFT(D1578,2))&lt;10,"Early (7-10 AM)",IF(VALUE(LEFT(D1578,2))&lt;14,"Midday (10 AM-2 PM)",IF(VALUE(LEFT(D1578,2))&lt;16,"Afternoon (2-4 PM)","Late (4-6 PM)")))</f>
        <v>Early (7-10 AM)</v>
      </c>
      <c r="Q1578" s="3" t="n">
        <f aca="false">IF(L1578="No-show",1,0)</f>
        <v>0</v>
      </c>
      <c r="R1578" s="29" t="n">
        <f aca="false">IF(L1578="No-show",M1578,0)</f>
        <v>0</v>
      </c>
    </row>
    <row r="1579" customFormat="false" ht="15" hidden="false" customHeight="false" outlineLevel="0" collapsed="false">
      <c r="A1579" s="0" t="s">
        <v>1997</v>
      </c>
      <c r="B1579" s="28" t="n">
        <v>45980</v>
      </c>
      <c r="C1579" s="3" t="s">
        <v>33</v>
      </c>
      <c r="D1579" s="3" t="s">
        <v>235</v>
      </c>
      <c r="E1579" s="3" t="s">
        <v>1298</v>
      </c>
      <c r="F1579" s="3" t="s">
        <v>3</v>
      </c>
      <c r="G1579" s="3" t="s">
        <v>64</v>
      </c>
      <c r="H1579" s="3" t="s">
        <v>51</v>
      </c>
      <c r="I1579" s="3" t="s">
        <v>52</v>
      </c>
      <c r="J1579" s="0" t="n">
        <v>8</v>
      </c>
      <c r="K1579" s="3" t="s">
        <v>32</v>
      </c>
      <c r="L1579" s="3" t="s">
        <v>121</v>
      </c>
      <c r="M1579" s="29" t="n">
        <v>116</v>
      </c>
      <c r="N1579" s="30" t="n">
        <f aca="false">DATE(YEAR(B1579),MONTH(B1579),1)</f>
        <v>45962</v>
      </c>
      <c r="O1579" s="0" t="str">
        <f aca="false">IF(J1579&lt;=2,"0-2 days",IF(J1579&lt;=7,"3-7 days",IF(J1579&lt;=14,"8-14 days",IF(J1579&lt;=21,"15-21 days","22+ days"))))</f>
        <v>8-14 days</v>
      </c>
      <c r="P1579" s="0" t="str">
        <f aca="false">IF(VALUE(LEFT(D1579,2))&lt;10,"Early (7-10 AM)",IF(VALUE(LEFT(D1579,2))&lt;14,"Midday (10 AM-2 PM)",IF(VALUE(LEFT(D1579,2))&lt;16,"Afternoon (2-4 PM)","Late (4-6 PM)")))</f>
        <v>Early (7-10 AM)</v>
      </c>
      <c r="Q1579" s="3" t="n">
        <f aca="false">IF(L1579="No-show",1,0)</f>
        <v>0</v>
      </c>
      <c r="R1579" s="29" t="n">
        <f aca="false">IF(L1579="No-show",M1579,0)</f>
        <v>0</v>
      </c>
    </row>
    <row r="1580" customFormat="false" ht="15" hidden="false" customHeight="false" outlineLevel="0" collapsed="false">
      <c r="A1580" s="0" t="s">
        <v>1998</v>
      </c>
      <c r="B1580" s="28" t="n">
        <v>45980</v>
      </c>
      <c r="C1580" s="3" t="s">
        <v>33</v>
      </c>
      <c r="D1580" s="3" t="s">
        <v>142</v>
      </c>
      <c r="E1580" s="3" t="s">
        <v>1630</v>
      </c>
      <c r="F1580" s="3" t="s">
        <v>3</v>
      </c>
      <c r="G1580" s="3" t="s">
        <v>64</v>
      </c>
      <c r="H1580" s="3" t="s">
        <v>58</v>
      </c>
      <c r="I1580" s="3" t="s">
        <v>43</v>
      </c>
      <c r="J1580" s="0" t="n">
        <v>3</v>
      </c>
      <c r="K1580" s="3" t="s">
        <v>29</v>
      </c>
      <c r="L1580" s="3" t="s">
        <v>121</v>
      </c>
      <c r="M1580" s="29" t="n">
        <v>105</v>
      </c>
      <c r="N1580" s="30" t="n">
        <f aca="false">DATE(YEAR(B1580),MONTH(B1580),1)</f>
        <v>45962</v>
      </c>
      <c r="O1580" s="0" t="str">
        <f aca="false">IF(J1580&lt;=2,"0-2 days",IF(J1580&lt;=7,"3-7 days",IF(J1580&lt;=14,"8-14 days",IF(J1580&lt;=21,"15-21 days","22+ days"))))</f>
        <v>3-7 days</v>
      </c>
      <c r="P1580" s="0" t="str">
        <f aca="false">IF(VALUE(LEFT(D1580,2))&lt;10,"Early (7-10 AM)",IF(VALUE(LEFT(D1580,2))&lt;14,"Midday (10 AM-2 PM)",IF(VALUE(LEFT(D1580,2))&lt;16,"Afternoon (2-4 PM)","Late (4-6 PM)")))</f>
        <v>Early (7-10 AM)</v>
      </c>
      <c r="Q1580" s="3" t="n">
        <f aca="false">IF(L1580="No-show",1,0)</f>
        <v>0</v>
      </c>
      <c r="R1580" s="29" t="n">
        <f aca="false">IF(L1580="No-show",M1580,0)</f>
        <v>0</v>
      </c>
    </row>
    <row r="1581" customFormat="false" ht="15" hidden="false" customHeight="false" outlineLevel="0" collapsed="false">
      <c r="A1581" s="0" t="s">
        <v>1999</v>
      </c>
      <c r="B1581" s="28" t="n">
        <v>45980</v>
      </c>
      <c r="C1581" s="3" t="s">
        <v>33</v>
      </c>
      <c r="D1581" s="3" t="s">
        <v>142</v>
      </c>
      <c r="E1581" s="3" t="s">
        <v>1669</v>
      </c>
      <c r="F1581" s="3" t="s">
        <v>3</v>
      </c>
      <c r="G1581" s="3" t="s">
        <v>64</v>
      </c>
      <c r="H1581" s="3" t="s">
        <v>42</v>
      </c>
      <c r="I1581" s="3" t="s">
        <v>52</v>
      </c>
      <c r="J1581" s="0" t="n">
        <v>2</v>
      </c>
      <c r="K1581" s="3" t="s">
        <v>29</v>
      </c>
      <c r="L1581" s="3" t="s">
        <v>129</v>
      </c>
      <c r="M1581" s="29" t="n">
        <v>72</v>
      </c>
      <c r="N1581" s="30" t="n">
        <f aca="false">DATE(YEAR(B1581),MONTH(B1581),1)</f>
        <v>45962</v>
      </c>
      <c r="O1581" s="0" t="str">
        <f aca="false">IF(J1581&lt;=2,"0-2 days",IF(J1581&lt;=7,"3-7 days",IF(J1581&lt;=14,"8-14 days",IF(J1581&lt;=21,"15-21 days","22+ days"))))</f>
        <v>0-2 days</v>
      </c>
      <c r="P1581" s="0" t="str">
        <f aca="false">IF(VALUE(LEFT(D1581,2))&lt;10,"Early (7-10 AM)",IF(VALUE(LEFT(D1581,2))&lt;14,"Midday (10 AM-2 PM)",IF(VALUE(LEFT(D1581,2))&lt;16,"Afternoon (2-4 PM)","Late (4-6 PM)")))</f>
        <v>Early (7-10 AM)</v>
      </c>
      <c r="Q1581" s="3" t="n">
        <f aca="false">IF(L1581="No-show",1,0)</f>
        <v>0</v>
      </c>
      <c r="R1581" s="29" t="n">
        <f aca="false">IF(L1581="No-show",M1581,0)</f>
        <v>0</v>
      </c>
    </row>
    <row r="1582" customFormat="false" ht="15" hidden="false" customHeight="false" outlineLevel="0" collapsed="false">
      <c r="A1582" s="0" t="s">
        <v>2000</v>
      </c>
      <c r="B1582" s="28" t="n">
        <v>45980</v>
      </c>
      <c r="C1582" s="3" t="s">
        <v>33</v>
      </c>
      <c r="D1582" s="3" t="s">
        <v>142</v>
      </c>
      <c r="E1582" s="3" t="s">
        <v>2001</v>
      </c>
      <c r="F1582" s="3" t="s">
        <v>4</v>
      </c>
      <c r="G1582" s="3" t="s">
        <v>63</v>
      </c>
      <c r="H1582" s="3" t="s">
        <v>58</v>
      </c>
      <c r="I1582" s="3" t="s">
        <v>55</v>
      </c>
      <c r="J1582" s="0" t="n">
        <v>18</v>
      </c>
      <c r="K1582" s="3" t="s">
        <v>29</v>
      </c>
      <c r="L1582" s="3" t="s">
        <v>217</v>
      </c>
      <c r="M1582" s="29" t="n">
        <v>168</v>
      </c>
      <c r="N1582" s="30" t="n">
        <f aca="false">DATE(YEAR(B1582),MONTH(B1582),1)</f>
        <v>45962</v>
      </c>
      <c r="O1582" s="0" t="str">
        <f aca="false">IF(J1582&lt;=2,"0-2 days",IF(J1582&lt;=7,"3-7 days",IF(J1582&lt;=14,"8-14 days",IF(J1582&lt;=21,"15-21 days","22+ days"))))</f>
        <v>15-21 days</v>
      </c>
      <c r="P1582" s="0" t="str">
        <f aca="false">IF(VALUE(LEFT(D1582,2))&lt;10,"Early (7-10 AM)",IF(VALUE(LEFT(D1582,2))&lt;14,"Midday (10 AM-2 PM)",IF(VALUE(LEFT(D1582,2))&lt;16,"Afternoon (2-4 PM)","Late (4-6 PM)")))</f>
        <v>Early (7-10 AM)</v>
      </c>
      <c r="Q1582" s="3" t="n">
        <f aca="false">IF(L1582="No-show",1,0)</f>
        <v>1</v>
      </c>
      <c r="R1582" s="29" t="n">
        <f aca="false">IF(L1582="No-show",M1582,0)</f>
        <v>168</v>
      </c>
    </row>
    <row r="1583" customFormat="false" ht="15" hidden="false" customHeight="false" outlineLevel="0" collapsed="false">
      <c r="A1583" s="0" t="s">
        <v>2002</v>
      </c>
      <c r="B1583" s="28" t="n">
        <v>45980</v>
      </c>
      <c r="C1583" s="3" t="s">
        <v>33</v>
      </c>
      <c r="D1583" s="3" t="s">
        <v>151</v>
      </c>
      <c r="E1583" s="3" t="s">
        <v>1163</v>
      </c>
      <c r="F1583" s="3" t="s">
        <v>8</v>
      </c>
      <c r="G1583" s="3" t="s">
        <v>65</v>
      </c>
      <c r="H1583" s="3" t="s">
        <v>60</v>
      </c>
      <c r="I1583" s="3" t="s">
        <v>59</v>
      </c>
      <c r="J1583" s="0" t="n">
        <v>16</v>
      </c>
      <c r="K1583" s="3" t="s">
        <v>29</v>
      </c>
      <c r="L1583" s="3" t="s">
        <v>121</v>
      </c>
      <c r="M1583" s="29" t="n">
        <v>216</v>
      </c>
      <c r="N1583" s="30" t="n">
        <f aca="false">DATE(YEAR(B1583),MONTH(B1583),1)</f>
        <v>45962</v>
      </c>
      <c r="O1583" s="0" t="str">
        <f aca="false">IF(J1583&lt;=2,"0-2 days",IF(J1583&lt;=7,"3-7 days",IF(J1583&lt;=14,"8-14 days",IF(J1583&lt;=21,"15-21 days","22+ days"))))</f>
        <v>15-21 days</v>
      </c>
      <c r="P1583" s="0" t="str">
        <f aca="false">IF(VALUE(LEFT(D1583,2))&lt;10,"Early (7-10 AM)",IF(VALUE(LEFT(D1583,2))&lt;14,"Midday (10 AM-2 PM)",IF(VALUE(LEFT(D1583,2))&lt;16,"Afternoon (2-4 PM)","Late (4-6 PM)")))</f>
        <v>Early (7-10 AM)</v>
      </c>
      <c r="Q1583" s="3" t="n">
        <f aca="false">IF(L1583="No-show",1,0)</f>
        <v>0</v>
      </c>
      <c r="R1583" s="29" t="n">
        <f aca="false">IF(L1583="No-show",M1583,0)</f>
        <v>0</v>
      </c>
    </row>
    <row r="1584" customFormat="false" ht="15" hidden="false" customHeight="false" outlineLevel="0" collapsed="false">
      <c r="A1584" s="0" t="s">
        <v>2003</v>
      </c>
      <c r="B1584" s="28" t="n">
        <v>45980</v>
      </c>
      <c r="C1584" s="3" t="s">
        <v>33</v>
      </c>
      <c r="D1584" s="3" t="s">
        <v>154</v>
      </c>
      <c r="E1584" s="3" t="s">
        <v>1104</v>
      </c>
      <c r="F1584" s="3" t="s">
        <v>7</v>
      </c>
      <c r="G1584" s="3" t="s">
        <v>64</v>
      </c>
      <c r="H1584" s="3" t="s">
        <v>58</v>
      </c>
      <c r="I1584" s="3" t="s">
        <v>57</v>
      </c>
      <c r="J1584" s="0" t="n">
        <v>3</v>
      </c>
      <c r="K1584" s="3" t="s">
        <v>29</v>
      </c>
      <c r="L1584" s="3" t="s">
        <v>121</v>
      </c>
      <c r="M1584" s="29" t="n">
        <v>105</v>
      </c>
      <c r="N1584" s="30" t="n">
        <f aca="false">DATE(YEAR(B1584),MONTH(B1584),1)</f>
        <v>45962</v>
      </c>
      <c r="O1584" s="0" t="str">
        <f aca="false">IF(J1584&lt;=2,"0-2 days",IF(J1584&lt;=7,"3-7 days",IF(J1584&lt;=14,"8-14 days",IF(J1584&lt;=21,"15-21 days","22+ days"))))</f>
        <v>3-7 days</v>
      </c>
      <c r="P1584" s="0" t="str">
        <f aca="false">IF(VALUE(LEFT(D1584,2))&lt;10,"Early (7-10 AM)",IF(VALUE(LEFT(D1584,2))&lt;14,"Midday (10 AM-2 PM)",IF(VALUE(LEFT(D1584,2))&lt;16,"Afternoon (2-4 PM)","Late (4-6 PM)")))</f>
        <v>Midday (10 AM-2 PM)</v>
      </c>
      <c r="Q1584" s="3" t="n">
        <f aca="false">IF(L1584="No-show",1,0)</f>
        <v>0</v>
      </c>
      <c r="R1584" s="29" t="n">
        <f aca="false">IF(L1584="No-show",M1584,0)</f>
        <v>0</v>
      </c>
    </row>
    <row r="1585" customFormat="false" ht="15" hidden="false" customHeight="false" outlineLevel="0" collapsed="false">
      <c r="A1585" s="0" t="s">
        <v>2004</v>
      </c>
      <c r="B1585" s="28" t="n">
        <v>45980</v>
      </c>
      <c r="C1585" s="3" t="s">
        <v>33</v>
      </c>
      <c r="D1585" s="3" t="s">
        <v>154</v>
      </c>
      <c r="E1585" s="3" t="s">
        <v>1876</v>
      </c>
      <c r="F1585" s="3" t="s">
        <v>3</v>
      </c>
      <c r="G1585" s="3" t="s">
        <v>64</v>
      </c>
      <c r="H1585" s="3" t="s">
        <v>54</v>
      </c>
      <c r="I1585" s="3" t="s">
        <v>52</v>
      </c>
      <c r="J1585" s="0" t="n">
        <v>9</v>
      </c>
      <c r="K1585" s="3" t="s">
        <v>29</v>
      </c>
      <c r="L1585" s="3" t="s">
        <v>129</v>
      </c>
      <c r="M1585" s="29" t="n">
        <v>120</v>
      </c>
      <c r="N1585" s="30" t="n">
        <f aca="false">DATE(YEAR(B1585),MONTH(B1585),1)</f>
        <v>45962</v>
      </c>
      <c r="O1585" s="0" t="str">
        <f aca="false">IF(J1585&lt;=2,"0-2 days",IF(J1585&lt;=7,"3-7 days",IF(J1585&lt;=14,"8-14 days",IF(J1585&lt;=21,"15-21 days","22+ days"))))</f>
        <v>8-14 days</v>
      </c>
      <c r="P1585" s="0" t="str">
        <f aca="false">IF(VALUE(LEFT(D1585,2))&lt;10,"Early (7-10 AM)",IF(VALUE(LEFT(D1585,2))&lt;14,"Midday (10 AM-2 PM)",IF(VALUE(LEFT(D1585,2))&lt;16,"Afternoon (2-4 PM)","Late (4-6 PM)")))</f>
        <v>Midday (10 AM-2 PM)</v>
      </c>
      <c r="Q1585" s="3" t="n">
        <f aca="false">IF(L1585="No-show",1,0)</f>
        <v>0</v>
      </c>
      <c r="R1585" s="29" t="n">
        <f aca="false">IF(L1585="No-show",M1585,0)</f>
        <v>0</v>
      </c>
    </row>
    <row r="1586" customFormat="false" ht="15" hidden="false" customHeight="false" outlineLevel="0" collapsed="false">
      <c r="A1586" s="0" t="s">
        <v>2005</v>
      </c>
      <c r="B1586" s="28" t="n">
        <v>45980</v>
      </c>
      <c r="C1586" s="3" t="s">
        <v>33</v>
      </c>
      <c r="D1586" s="3" t="s">
        <v>159</v>
      </c>
      <c r="E1586" s="3" t="s">
        <v>1523</v>
      </c>
      <c r="F1586" s="3" t="s">
        <v>3</v>
      </c>
      <c r="G1586" s="3" t="s">
        <v>64</v>
      </c>
      <c r="H1586" s="3" t="s">
        <v>51</v>
      </c>
      <c r="I1586" s="3" t="s">
        <v>52</v>
      </c>
      <c r="J1586" s="0" t="n">
        <v>2</v>
      </c>
      <c r="K1586" s="3" t="s">
        <v>29</v>
      </c>
      <c r="L1586" s="3" t="s">
        <v>129</v>
      </c>
      <c r="M1586" s="29" t="n">
        <v>116</v>
      </c>
      <c r="N1586" s="30" t="n">
        <f aca="false">DATE(YEAR(B1586),MONTH(B1586),1)</f>
        <v>45962</v>
      </c>
      <c r="O1586" s="0" t="str">
        <f aca="false">IF(J1586&lt;=2,"0-2 days",IF(J1586&lt;=7,"3-7 days",IF(J1586&lt;=14,"8-14 days",IF(J1586&lt;=21,"15-21 days","22+ days"))))</f>
        <v>0-2 days</v>
      </c>
      <c r="P1586" s="0" t="str">
        <f aca="false">IF(VALUE(LEFT(D1586,2))&lt;10,"Early (7-10 AM)",IF(VALUE(LEFT(D1586,2))&lt;14,"Midday (10 AM-2 PM)",IF(VALUE(LEFT(D1586,2))&lt;16,"Afternoon (2-4 PM)","Late (4-6 PM)")))</f>
        <v>Midday (10 AM-2 PM)</v>
      </c>
      <c r="Q1586" s="3" t="n">
        <f aca="false">IF(L1586="No-show",1,0)</f>
        <v>0</v>
      </c>
      <c r="R1586" s="29" t="n">
        <f aca="false">IF(L1586="No-show",M1586,0)</f>
        <v>0</v>
      </c>
    </row>
    <row r="1587" customFormat="false" ht="15" hidden="false" customHeight="false" outlineLevel="0" collapsed="false">
      <c r="A1587" s="0" t="s">
        <v>2006</v>
      </c>
      <c r="B1587" s="28" t="n">
        <v>45980</v>
      </c>
      <c r="C1587" s="3" t="s">
        <v>33</v>
      </c>
      <c r="D1587" s="3" t="s">
        <v>159</v>
      </c>
      <c r="E1587" s="3" t="s">
        <v>1368</v>
      </c>
      <c r="F1587" s="3" t="s">
        <v>3</v>
      </c>
      <c r="G1587" s="3" t="s">
        <v>64</v>
      </c>
      <c r="H1587" s="3" t="s">
        <v>58</v>
      </c>
      <c r="I1587" s="3" t="s">
        <v>43</v>
      </c>
      <c r="J1587" s="0" t="n">
        <v>2</v>
      </c>
      <c r="K1587" s="3" t="s">
        <v>29</v>
      </c>
      <c r="L1587" s="3" t="s">
        <v>121</v>
      </c>
      <c r="M1587" s="29" t="n">
        <v>105</v>
      </c>
      <c r="N1587" s="30" t="n">
        <f aca="false">DATE(YEAR(B1587),MONTH(B1587),1)</f>
        <v>45962</v>
      </c>
      <c r="O1587" s="0" t="str">
        <f aca="false">IF(J1587&lt;=2,"0-2 days",IF(J1587&lt;=7,"3-7 days",IF(J1587&lt;=14,"8-14 days",IF(J1587&lt;=21,"15-21 days","22+ days"))))</f>
        <v>0-2 days</v>
      </c>
      <c r="P1587" s="0" t="str">
        <f aca="false">IF(VALUE(LEFT(D1587,2))&lt;10,"Early (7-10 AM)",IF(VALUE(LEFT(D1587,2))&lt;14,"Midday (10 AM-2 PM)",IF(VALUE(LEFT(D1587,2))&lt;16,"Afternoon (2-4 PM)","Late (4-6 PM)")))</f>
        <v>Midday (10 AM-2 PM)</v>
      </c>
      <c r="Q1587" s="3" t="n">
        <f aca="false">IF(L1587="No-show",1,0)</f>
        <v>0</v>
      </c>
      <c r="R1587" s="29" t="n">
        <f aca="false">IF(L1587="No-show",M1587,0)</f>
        <v>0</v>
      </c>
    </row>
    <row r="1588" customFormat="false" ht="15" hidden="false" customHeight="false" outlineLevel="0" collapsed="false">
      <c r="A1588" s="0" t="s">
        <v>2007</v>
      </c>
      <c r="B1588" s="28" t="n">
        <v>45980</v>
      </c>
      <c r="C1588" s="3" t="s">
        <v>33</v>
      </c>
      <c r="D1588" s="3" t="s">
        <v>164</v>
      </c>
      <c r="E1588" s="3" t="s">
        <v>1781</v>
      </c>
      <c r="F1588" s="3" t="s">
        <v>7</v>
      </c>
      <c r="G1588" s="3" t="s">
        <v>64</v>
      </c>
      <c r="H1588" s="3" t="s">
        <v>56</v>
      </c>
      <c r="I1588" s="3" t="s">
        <v>52</v>
      </c>
      <c r="J1588" s="0" t="n">
        <v>4</v>
      </c>
      <c r="K1588" s="3" t="s">
        <v>29</v>
      </c>
      <c r="L1588" s="3" t="s">
        <v>217</v>
      </c>
      <c r="M1588" s="29" t="n">
        <v>115</v>
      </c>
      <c r="N1588" s="30" t="n">
        <f aca="false">DATE(YEAR(B1588),MONTH(B1588),1)</f>
        <v>45962</v>
      </c>
      <c r="O1588" s="0" t="str">
        <f aca="false">IF(J1588&lt;=2,"0-2 days",IF(J1588&lt;=7,"3-7 days",IF(J1588&lt;=14,"8-14 days",IF(J1588&lt;=21,"15-21 days","22+ days"))))</f>
        <v>3-7 days</v>
      </c>
      <c r="P1588" s="0" t="str">
        <f aca="false">IF(VALUE(LEFT(D1588,2))&lt;10,"Early (7-10 AM)",IF(VALUE(LEFT(D1588,2))&lt;14,"Midday (10 AM-2 PM)",IF(VALUE(LEFT(D1588,2))&lt;16,"Afternoon (2-4 PM)","Late (4-6 PM)")))</f>
        <v>Midday (10 AM-2 PM)</v>
      </c>
      <c r="Q1588" s="3" t="n">
        <f aca="false">IF(L1588="No-show",1,0)</f>
        <v>1</v>
      </c>
      <c r="R1588" s="29" t="n">
        <f aca="false">IF(L1588="No-show",M1588,0)</f>
        <v>115</v>
      </c>
    </row>
    <row r="1589" customFormat="false" ht="15" hidden="false" customHeight="false" outlineLevel="0" collapsed="false">
      <c r="A1589" s="0" t="s">
        <v>2008</v>
      </c>
      <c r="B1589" s="28" t="n">
        <v>45980</v>
      </c>
      <c r="C1589" s="3" t="s">
        <v>33</v>
      </c>
      <c r="D1589" s="3" t="s">
        <v>164</v>
      </c>
      <c r="E1589" s="3" t="s">
        <v>1530</v>
      </c>
      <c r="F1589" s="3" t="s">
        <v>7</v>
      </c>
      <c r="G1589" s="3" t="s">
        <v>64</v>
      </c>
      <c r="H1589" s="3" t="s">
        <v>56</v>
      </c>
      <c r="I1589" s="3" t="s">
        <v>43</v>
      </c>
      <c r="J1589" s="0" t="n">
        <v>4</v>
      </c>
      <c r="K1589" s="3" t="s">
        <v>29</v>
      </c>
      <c r="L1589" s="3" t="s">
        <v>121</v>
      </c>
      <c r="M1589" s="29" t="n">
        <v>115</v>
      </c>
      <c r="N1589" s="30" t="n">
        <f aca="false">DATE(YEAR(B1589),MONTH(B1589),1)</f>
        <v>45962</v>
      </c>
      <c r="O1589" s="0" t="str">
        <f aca="false">IF(J1589&lt;=2,"0-2 days",IF(J1589&lt;=7,"3-7 days",IF(J1589&lt;=14,"8-14 days",IF(J1589&lt;=21,"15-21 days","22+ days"))))</f>
        <v>3-7 days</v>
      </c>
      <c r="P1589" s="0" t="str">
        <f aca="false">IF(VALUE(LEFT(D1589,2))&lt;10,"Early (7-10 AM)",IF(VALUE(LEFT(D1589,2))&lt;14,"Midday (10 AM-2 PM)",IF(VALUE(LEFT(D1589,2))&lt;16,"Afternoon (2-4 PM)","Late (4-6 PM)")))</f>
        <v>Midday (10 AM-2 PM)</v>
      </c>
      <c r="Q1589" s="3" t="n">
        <f aca="false">IF(L1589="No-show",1,0)</f>
        <v>0</v>
      </c>
      <c r="R1589" s="29" t="n">
        <f aca="false">IF(L1589="No-show",M1589,0)</f>
        <v>0</v>
      </c>
    </row>
    <row r="1590" customFormat="false" ht="15" hidden="false" customHeight="false" outlineLevel="0" collapsed="false">
      <c r="A1590" s="0" t="s">
        <v>2009</v>
      </c>
      <c r="B1590" s="28" t="n">
        <v>45980</v>
      </c>
      <c r="C1590" s="3" t="s">
        <v>33</v>
      </c>
      <c r="D1590" s="3" t="s">
        <v>262</v>
      </c>
      <c r="E1590" s="3" t="s">
        <v>1399</v>
      </c>
      <c r="F1590" s="3" t="s">
        <v>7</v>
      </c>
      <c r="G1590" s="3" t="s">
        <v>64</v>
      </c>
      <c r="H1590" s="3" t="s">
        <v>51</v>
      </c>
      <c r="I1590" s="3" t="s">
        <v>57</v>
      </c>
      <c r="J1590" s="0" t="n">
        <v>9</v>
      </c>
      <c r="K1590" s="3" t="s">
        <v>29</v>
      </c>
      <c r="L1590" s="3" t="s">
        <v>121</v>
      </c>
      <c r="M1590" s="29" t="n">
        <v>116</v>
      </c>
      <c r="N1590" s="30" t="n">
        <f aca="false">DATE(YEAR(B1590),MONTH(B1590),1)</f>
        <v>45962</v>
      </c>
      <c r="O1590" s="0" t="str">
        <f aca="false">IF(J1590&lt;=2,"0-2 days",IF(J1590&lt;=7,"3-7 days",IF(J1590&lt;=14,"8-14 days",IF(J1590&lt;=21,"15-21 days","22+ days"))))</f>
        <v>8-14 days</v>
      </c>
      <c r="P1590" s="0" t="str">
        <f aca="false">IF(VALUE(LEFT(D1590,2))&lt;10,"Early (7-10 AM)",IF(VALUE(LEFT(D1590,2))&lt;14,"Midday (10 AM-2 PM)",IF(VALUE(LEFT(D1590,2))&lt;16,"Afternoon (2-4 PM)","Late (4-6 PM)")))</f>
        <v>Midday (10 AM-2 PM)</v>
      </c>
      <c r="Q1590" s="3" t="n">
        <f aca="false">IF(L1590="No-show",1,0)</f>
        <v>0</v>
      </c>
      <c r="R1590" s="29" t="n">
        <f aca="false">IF(L1590="No-show",M1590,0)</f>
        <v>0</v>
      </c>
    </row>
    <row r="1591" customFormat="false" ht="15" hidden="false" customHeight="false" outlineLevel="0" collapsed="false">
      <c r="A1591" s="0" t="s">
        <v>2010</v>
      </c>
      <c r="B1591" s="28" t="n">
        <v>45980</v>
      </c>
      <c r="C1591" s="3" t="s">
        <v>33</v>
      </c>
      <c r="D1591" s="3" t="s">
        <v>262</v>
      </c>
      <c r="E1591" s="3" t="s">
        <v>1884</v>
      </c>
      <c r="F1591" s="3" t="s">
        <v>7</v>
      </c>
      <c r="G1591" s="3" t="s">
        <v>64</v>
      </c>
      <c r="H1591" s="3" t="s">
        <v>60</v>
      </c>
      <c r="I1591" s="3" t="s">
        <v>46</v>
      </c>
      <c r="J1591" s="0" t="n">
        <v>0</v>
      </c>
      <c r="K1591" s="3" t="s">
        <v>29</v>
      </c>
      <c r="L1591" s="3" t="s">
        <v>121</v>
      </c>
      <c r="M1591" s="29" t="n">
        <v>135</v>
      </c>
      <c r="N1591" s="30" t="n">
        <f aca="false">DATE(YEAR(B1591),MONTH(B1591),1)</f>
        <v>45962</v>
      </c>
      <c r="O1591" s="0" t="str">
        <f aca="false">IF(J1591&lt;=2,"0-2 days",IF(J1591&lt;=7,"3-7 days",IF(J1591&lt;=14,"8-14 days",IF(J1591&lt;=21,"15-21 days","22+ days"))))</f>
        <v>0-2 days</v>
      </c>
      <c r="P1591" s="0" t="str">
        <f aca="false">IF(VALUE(LEFT(D1591,2))&lt;10,"Early (7-10 AM)",IF(VALUE(LEFT(D1591,2))&lt;14,"Midday (10 AM-2 PM)",IF(VALUE(LEFT(D1591,2))&lt;16,"Afternoon (2-4 PM)","Late (4-6 PM)")))</f>
        <v>Midday (10 AM-2 PM)</v>
      </c>
      <c r="Q1591" s="3" t="n">
        <f aca="false">IF(L1591="No-show",1,0)</f>
        <v>0</v>
      </c>
      <c r="R1591" s="29" t="n">
        <f aca="false">IF(L1591="No-show",M1591,0)</f>
        <v>0</v>
      </c>
    </row>
    <row r="1592" customFormat="false" ht="15" hidden="false" customHeight="false" outlineLevel="0" collapsed="false">
      <c r="A1592" s="0" t="s">
        <v>2011</v>
      </c>
      <c r="B1592" s="28" t="n">
        <v>45980</v>
      </c>
      <c r="C1592" s="3" t="s">
        <v>33</v>
      </c>
      <c r="D1592" s="3" t="s">
        <v>262</v>
      </c>
      <c r="E1592" s="3" t="s">
        <v>2012</v>
      </c>
      <c r="F1592" s="3" t="s">
        <v>8</v>
      </c>
      <c r="G1592" s="3" t="s">
        <v>63</v>
      </c>
      <c r="H1592" s="3" t="s">
        <v>54</v>
      </c>
      <c r="I1592" s="3" t="s">
        <v>43</v>
      </c>
      <c r="J1592" s="0" t="n">
        <v>12</v>
      </c>
      <c r="K1592" s="3" t="s">
        <v>32</v>
      </c>
      <c r="L1592" s="3" t="s">
        <v>129</v>
      </c>
      <c r="M1592" s="29" t="n">
        <v>192</v>
      </c>
      <c r="N1592" s="30" t="n">
        <f aca="false">DATE(YEAR(B1592),MONTH(B1592),1)</f>
        <v>45962</v>
      </c>
      <c r="O1592" s="0" t="str">
        <f aca="false">IF(J1592&lt;=2,"0-2 days",IF(J1592&lt;=7,"3-7 days",IF(J1592&lt;=14,"8-14 days",IF(J1592&lt;=21,"15-21 days","22+ days"))))</f>
        <v>8-14 days</v>
      </c>
      <c r="P1592" s="0" t="str">
        <f aca="false">IF(VALUE(LEFT(D1592,2))&lt;10,"Early (7-10 AM)",IF(VALUE(LEFT(D1592,2))&lt;14,"Midday (10 AM-2 PM)",IF(VALUE(LEFT(D1592,2))&lt;16,"Afternoon (2-4 PM)","Late (4-6 PM)")))</f>
        <v>Midday (10 AM-2 PM)</v>
      </c>
      <c r="Q1592" s="3" t="n">
        <f aca="false">IF(L1592="No-show",1,0)</f>
        <v>0</v>
      </c>
      <c r="R1592" s="29" t="n">
        <f aca="false">IF(L1592="No-show",M1592,0)</f>
        <v>0</v>
      </c>
    </row>
    <row r="1593" customFormat="false" ht="15" hidden="false" customHeight="false" outlineLevel="0" collapsed="false">
      <c r="A1593" s="0" t="s">
        <v>2013</v>
      </c>
      <c r="B1593" s="28" t="n">
        <v>45980</v>
      </c>
      <c r="C1593" s="3" t="s">
        <v>33</v>
      </c>
      <c r="D1593" s="3" t="s">
        <v>171</v>
      </c>
      <c r="E1593" s="3" t="s">
        <v>1514</v>
      </c>
      <c r="F1593" s="3" t="s">
        <v>4</v>
      </c>
      <c r="G1593" s="3" t="s">
        <v>64</v>
      </c>
      <c r="H1593" s="3" t="s">
        <v>56</v>
      </c>
      <c r="I1593" s="3" t="s">
        <v>49</v>
      </c>
      <c r="J1593" s="0" t="n">
        <v>8</v>
      </c>
      <c r="K1593" s="3" t="s">
        <v>29</v>
      </c>
      <c r="L1593" s="3" t="s">
        <v>121</v>
      </c>
      <c r="M1593" s="29" t="n">
        <v>115</v>
      </c>
      <c r="N1593" s="30" t="n">
        <f aca="false">DATE(YEAR(B1593),MONTH(B1593),1)</f>
        <v>45962</v>
      </c>
      <c r="O1593" s="0" t="str">
        <f aca="false">IF(J1593&lt;=2,"0-2 days",IF(J1593&lt;=7,"3-7 days",IF(J1593&lt;=14,"8-14 days",IF(J1593&lt;=21,"15-21 days","22+ days"))))</f>
        <v>8-14 days</v>
      </c>
      <c r="P1593" s="0" t="str">
        <f aca="false">IF(VALUE(LEFT(D1593,2))&lt;10,"Early (7-10 AM)",IF(VALUE(LEFT(D1593,2))&lt;14,"Midday (10 AM-2 PM)",IF(VALUE(LEFT(D1593,2))&lt;16,"Afternoon (2-4 PM)","Late (4-6 PM)")))</f>
        <v>Midday (10 AM-2 PM)</v>
      </c>
      <c r="Q1593" s="3" t="n">
        <f aca="false">IF(L1593="No-show",1,0)</f>
        <v>0</v>
      </c>
      <c r="R1593" s="29" t="n">
        <f aca="false">IF(L1593="No-show",M1593,0)</f>
        <v>0</v>
      </c>
    </row>
    <row r="1594" customFormat="false" ht="15" hidden="false" customHeight="false" outlineLevel="0" collapsed="false">
      <c r="A1594" s="0" t="s">
        <v>2014</v>
      </c>
      <c r="B1594" s="28" t="n">
        <v>45980</v>
      </c>
      <c r="C1594" s="3" t="s">
        <v>33</v>
      </c>
      <c r="D1594" s="3" t="s">
        <v>171</v>
      </c>
      <c r="E1594" s="3" t="s">
        <v>1280</v>
      </c>
      <c r="F1594" s="3" t="s">
        <v>7</v>
      </c>
      <c r="G1594" s="3" t="s">
        <v>64</v>
      </c>
      <c r="H1594" s="3" t="s">
        <v>60</v>
      </c>
      <c r="I1594" s="3" t="s">
        <v>43</v>
      </c>
      <c r="J1594" s="0" t="n">
        <v>6</v>
      </c>
      <c r="K1594" s="3" t="s">
        <v>29</v>
      </c>
      <c r="L1594" s="3" t="s">
        <v>121</v>
      </c>
      <c r="M1594" s="29" t="n">
        <v>135</v>
      </c>
      <c r="N1594" s="30" t="n">
        <f aca="false">DATE(YEAR(B1594),MONTH(B1594),1)</f>
        <v>45962</v>
      </c>
      <c r="O1594" s="0" t="str">
        <f aca="false">IF(J1594&lt;=2,"0-2 days",IF(J1594&lt;=7,"3-7 days",IF(J1594&lt;=14,"8-14 days",IF(J1594&lt;=21,"15-21 days","22+ days"))))</f>
        <v>3-7 days</v>
      </c>
      <c r="P1594" s="0" t="str">
        <f aca="false">IF(VALUE(LEFT(D1594,2))&lt;10,"Early (7-10 AM)",IF(VALUE(LEFT(D1594,2))&lt;14,"Midday (10 AM-2 PM)",IF(VALUE(LEFT(D1594,2))&lt;16,"Afternoon (2-4 PM)","Late (4-6 PM)")))</f>
        <v>Midday (10 AM-2 PM)</v>
      </c>
      <c r="Q1594" s="3" t="n">
        <f aca="false">IF(L1594="No-show",1,0)</f>
        <v>0</v>
      </c>
      <c r="R1594" s="29" t="n">
        <f aca="false">IF(L1594="No-show",M1594,0)</f>
        <v>0</v>
      </c>
    </row>
    <row r="1595" customFormat="false" ht="15" hidden="false" customHeight="false" outlineLevel="0" collapsed="false">
      <c r="A1595" s="0" t="s">
        <v>2015</v>
      </c>
      <c r="B1595" s="28" t="n">
        <v>45980</v>
      </c>
      <c r="C1595" s="3" t="s">
        <v>33</v>
      </c>
      <c r="D1595" s="3" t="s">
        <v>178</v>
      </c>
      <c r="E1595" s="3" t="s">
        <v>1900</v>
      </c>
      <c r="F1595" s="3" t="s">
        <v>4</v>
      </c>
      <c r="G1595" s="3" t="s">
        <v>64</v>
      </c>
      <c r="H1595" s="3" t="s">
        <v>56</v>
      </c>
      <c r="I1595" s="3" t="s">
        <v>57</v>
      </c>
      <c r="J1595" s="0" t="n">
        <v>10</v>
      </c>
      <c r="K1595" s="3" t="s">
        <v>29</v>
      </c>
      <c r="L1595" s="3" t="s">
        <v>121</v>
      </c>
      <c r="M1595" s="29" t="n">
        <v>115</v>
      </c>
      <c r="N1595" s="30" t="n">
        <f aca="false">DATE(YEAR(B1595),MONTH(B1595),1)</f>
        <v>45962</v>
      </c>
      <c r="O1595" s="0" t="str">
        <f aca="false">IF(J1595&lt;=2,"0-2 days",IF(J1595&lt;=7,"3-7 days",IF(J1595&lt;=14,"8-14 days",IF(J1595&lt;=21,"15-21 days","22+ days"))))</f>
        <v>8-14 days</v>
      </c>
      <c r="P1595" s="0" t="str">
        <f aca="false">IF(VALUE(LEFT(D1595,2))&lt;10,"Early (7-10 AM)",IF(VALUE(LEFT(D1595,2))&lt;14,"Midday (10 AM-2 PM)",IF(VALUE(LEFT(D1595,2))&lt;16,"Afternoon (2-4 PM)","Late (4-6 PM)")))</f>
        <v>Midday (10 AM-2 PM)</v>
      </c>
      <c r="Q1595" s="3" t="n">
        <f aca="false">IF(L1595="No-show",1,0)</f>
        <v>0</v>
      </c>
      <c r="R1595" s="29" t="n">
        <f aca="false">IF(L1595="No-show",M1595,0)</f>
        <v>0</v>
      </c>
    </row>
    <row r="1596" customFormat="false" ht="15" hidden="false" customHeight="false" outlineLevel="0" collapsed="false">
      <c r="A1596" s="0" t="s">
        <v>2016</v>
      </c>
      <c r="B1596" s="28" t="n">
        <v>45980</v>
      </c>
      <c r="C1596" s="3" t="s">
        <v>33</v>
      </c>
      <c r="D1596" s="3" t="s">
        <v>178</v>
      </c>
      <c r="E1596" s="3" t="s">
        <v>2017</v>
      </c>
      <c r="F1596" s="3" t="s">
        <v>3</v>
      </c>
      <c r="G1596" s="3" t="s">
        <v>63</v>
      </c>
      <c r="H1596" s="3" t="s">
        <v>54</v>
      </c>
      <c r="I1596" s="3" t="s">
        <v>55</v>
      </c>
      <c r="J1596" s="0" t="n">
        <v>11</v>
      </c>
      <c r="K1596" s="3" t="s">
        <v>29</v>
      </c>
      <c r="L1596" s="3" t="s">
        <v>217</v>
      </c>
      <c r="M1596" s="29" t="n">
        <v>192</v>
      </c>
      <c r="N1596" s="30" t="n">
        <f aca="false">DATE(YEAR(B1596),MONTH(B1596),1)</f>
        <v>45962</v>
      </c>
      <c r="O1596" s="0" t="str">
        <f aca="false">IF(J1596&lt;=2,"0-2 days",IF(J1596&lt;=7,"3-7 days",IF(J1596&lt;=14,"8-14 days",IF(J1596&lt;=21,"15-21 days","22+ days"))))</f>
        <v>8-14 days</v>
      </c>
      <c r="P1596" s="0" t="str">
        <f aca="false">IF(VALUE(LEFT(D1596,2))&lt;10,"Early (7-10 AM)",IF(VALUE(LEFT(D1596,2))&lt;14,"Midday (10 AM-2 PM)",IF(VALUE(LEFT(D1596,2))&lt;16,"Afternoon (2-4 PM)","Late (4-6 PM)")))</f>
        <v>Midday (10 AM-2 PM)</v>
      </c>
      <c r="Q1596" s="3" t="n">
        <f aca="false">IF(L1596="No-show",1,0)</f>
        <v>1</v>
      </c>
      <c r="R1596" s="29" t="n">
        <f aca="false">IF(L1596="No-show",M1596,0)</f>
        <v>192</v>
      </c>
    </row>
    <row r="1597" customFormat="false" ht="15" hidden="false" customHeight="false" outlineLevel="0" collapsed="false">
      <c r="A1597" s="0" t="s">
        <v>2018</v>
      </c>
      <c r="B1597" s="28" t="n">
        <v>45980</v>
      </c>
      <c r="C1597" s="3" t="s">
        <v>33</v>
      </c>
      <c r="D1597" s="3" t="s">
        <v>178</v>
      </c>
      <c r="E1597" s="3" t="s">
        <v>1621</v>
      </c>
      <c r="F1597" s="3" t="s">
        <v>4</v>
      </c>
      <c r="G1597" s="3" t="s">
        <v>64</v>
      </c>
      <c r="H1597" s="3" t="s">
        <v>51</v>
      </c>
      <c r="I1597" s="3" t="s">
        <v>49</v>
      </c>
      <c r="J1597" s="0" t="n">
        <v>7</v>
      </c>
      <c r="K1597" s="3" t="s">
        <v>32</v>
      </c>
      <c r="L1597" s="3" t="s">
        <v>217</v>
      </c>
      <c r="M1597" s="29" t="n">
        <v>116</v>
      </c>
      <c r="N1597" s="30" t="n">
        <f aca="false">DATE(YEAR(B1597),MONTH(B1597),1)</f>
        <v>45962</v>
      </c>
      <c r="O1597" s="0" t="str">
        <f aca="false">IF(J1597&lt;=2,"0-2 days",IF(J1597&lt;=7,"3-7 days",IF(J1597&lt;=14,"8-14 days",IF(J1597&lt;=21,"15-21 days","22+ days"))))</f>
        <v>3-7 days</v>
      </c>
      <c r="P1597" s="0" t="str">
        <f aca="false">IF(VALUE(LEFT(D1597,2))&lt;10,"Early (7-10 AM)",IF(VALUE(LEFT(D1597,2))&lt;14,"Midday (10 AM-2 PM)",IF(VALUE(LEFT(D1597,2))&lt;16,"Afternoon (2-4 PM)","Late (4-6 PM)")))</f>
        <v>Midday (10 AM-2 PM)</v>
      </c>
      <c r="Q1597" s="3" t="n">
        <f aca="false">IF(L1597="No-show",1,0)</f>
        <v>1</v>
      </c>
      <c r="R1597" s="29" t="n">
        <f aca="false">IF(L1597="No-show",M1597,0)</f>
        <v>116</v>
      </c>
    </row>
    <row r="1598" customFormat="false" ht="15" hidden="false" customHeight="false" outlineLevel="0" collapsed="false">
      <c r="A1598" s="0" t="s">
        <v>2019</v>
      </c>
      <c r="B1598" s="28" t="n">
        <v>45980</v>
      </c>
      <c r="C1598" s="3" t="s">
        <v>33</v>
      </c>
      <c r="D1598" s="3" t="s">
        <v>183</v>
      </c>
      <c r="E1598" s="3" t="s">
        <v>1443</v>
      </c>
      <c r="F1598" s="3" t="s">
        <v>3</v>
      </c>
      <c r="G1598" s="3" t="s">
        <v>64</v>
      </c>
      <c r="H1598" s="3" t="s">
        <v>51</v>
      </c>
      <c r="I1598" s="3" t="s">
        <v>59</v>
      </c>
      <c r="J1598" s="0" t="n">
        <v>4</v>
      </c>
      <c r="K1598" s="3" t="s">
        <v>29</v>
      </c>
      <c r="L1598" s="3" t="s">
        <v>121</v>
      </c>
      <c r="M1598" s="29" t="n">
        <v>116</v>
      </c>
      <c r="N1598" s="30" t="n">
        <f aca="false">DATE(YEAR(B1598),MONTH(B1598),1)</f>
        <v>45962</v>
      </c>
      <c r="O1598" s="0" t="str">
        <f aca="false">IF(J1598&lt;=2,"0-2 days",IF(J1598&lt;=7,"3-7 days",IF(J1598&lt;=14,"8-14 days",IF(J1598&lt;=21,"15-21 days","22+ days"))))</f>
        <v>3-7 days</v>
      </c>
      <c r="P1598" s="0" t="str">
        <f aca="false">IF(VALUE(LEFT(D1598,2))&lt;10,"Early (7-10 AM)",IF(VALUE(LEFT(D1598,2))&lt;14,"Midday (10 AM-2 PM)",IF(VALUE(LEFT(D1598,2))&lt;16,"Afternoon (2-4 PM)","Late (4-6 PM)")))</f>
        <v>Midday (10 AM-2 PM)</v>
      </c>
      <c r="Q1598" s="3" t="n">
        <f aca="false">IF(L1598="No-show",1,0)</f>
        <v>0</v>
      </c>
      <c r="R1598" s="29" t="n">
        <f aca="false">IF(L1598="No-show",M1598,0)</f>
        <v>0</v>
      </c>
    </row>
    <row r="1599" customFormat="false" ht="15" hidden="false" customHeight="false" outlineLevel="0" collapsed="false">
      <c r="A1599" s="0" t="s">
        <v>2020</v>
      </c>
      <c r="B1599" s="28" t="n">
        <v>45980</v>
      </c>
      <c r="C1599" s="3" t="s">
        <v>33</v>
      </c>
      <c r="D1599" s="3" t="s">
        <v>183</v>
      </c>
      <c r="E1599" s="3" t="s">
        <v>1854</v>
      </c>
      <c r="F1599" s="3" t="s">
        <v>8</v>
      </c>
      <c r="G1599" s="3" t="s">
        <v>64</v>
      </c>
      <c r="H1599" s="3" t="s">
        <v>45</v>
      </c>
      <c r="I1599" s="3" t="s">
        <v>43</v>
      </c>
      <c r="J1599" s="0" t="n">
        <v>4</v>
      </c>
      <c r="K1599" s="3" t="s">
        <v>29</v>
      </c>
      <c r="L1599" s="3" t="s">
        <v>121</v>
      </c>
      <c r="M1599" s="29" t="n">
        <v>95</v>
      </c>
      <c r="N1599" s="30" t="n">
        <f aca="false">DATE(YEAR(B1599),MONTH(B1599),1)</f>
        <v>45962</v>
      </c>
      <c r="O1599" s="0" t="str">
        <f aca="false">IF(J1599&lt;=2,"0-2 days",IF(J1599&lt;=7,"3-7 days",IF(J1599&lt;=14,"8-14 days",IF(J1599&lt;=21,"15-21 days","22+ days"))))</f>
        <v>3-7 days</v>
      </c>
      <c r="P1599" s="0" t="str">
        <f aca="false">IF(VALUE(LEFT(D1599,2))&lt;10,"Early (7-10 AM)",IF(VALUE(LEFT(D1599,2))&lt;14,"Midday (10 AM-2 PM)",IF(VALUE(LEFT(D1599,2))&lt;16,"Afternoon (2-4 PM)","Late (4-6 PM)")))</f>
        <v>Midday (10 AM-2 PM)</v>
      </c>
      <c r="Q1599" s="3" t="n">
        <f aca="false">IF(L1599="No-show",1,0)</f>
        <v>0</v>
      </c>
      <c r="R1599" s="29" t="n">
        <f aca="false">IF(L1599="No-show",M1599,0)</f>
        <v>0</v>
      </c>
    </row>
    <row r="1600" customFormat="false" ht="15" hidden="false" customHeight="false" outlineLevel="0" collapsed="false">
      <c r="A1600" s="0" t="s">
        <v>2021</v>
      </c>
      <c r="B1600" s="28" t="n">
        <v>45980</v>
      </c>
      <c r="C1600" s="3" t="s">
        <v>33</v>
      </c>
      <c r="D1600" s="3" t="s">
        <v>194</v>
      </c>
      <c r="E1600" s="3" t="s">
        <v>1762</v>
      </c>
      <c r="F1600" s="3" t="s">
        <v>7</v>
      </c>
      <c r="G1600" s="3" t="s">
        <v>64</v>
      </c>
      <c r="H1600" s="3" t="s">
        <v>60</v>
      </c>
      <c r="I1600" s="3" t="s">
        <v>43</v>
      </c>
      <c r="J1600" s="0" t="n">
        <v>7</v>
      </c>
      <c r="K1600" s="3" t="s">
        <v>32</v>
      </c>
      <c r="L1600" s="3" t="s">
        <v>121</v>
      </c>
      <c r="M1600" s="29" t="n">
        <v>135</v>
      </c>
      <c r="N1600" s="30" t="n">
        <f aca="false">DATE(YEAR(B1600),MONTH(B1600),1)</f>
        <v>45962</v>
      </c>
      <c r="O1600" s="0" t="str">
        <f aca="false">IF(J1600&lt;=2,"0-2 days",IF(J1600&lt;=7,"3-7 days",IF(J1600&lt;=14,"8-14 days",IF(J1600&lt;=21,"15-21 days","22+ days"))))</f>
        <v>3-7 days</v>
      </c>
      <c r="P1600" s="0" t="str">
        <f aca="false">IF(VALUE(LEFT(D1600,2))&lt;10,"Early (7-10 AM)",IF(VALUE(LEFT(D1600,2))&lt;14,"Midday (10 AM-2 PM)",IF(VALUE(LEFT(D1600,2))&lt;16,"Afternoon (2-4 PM)","Late (4-6 PM)")))</f>
        <v>Midday (10 AM-2 PM)</v>
      </c>
      <c r="Q1600" s="3" t="n">
        <f aca="false">IF(L1600="No-show",1,0)</f>
        <v>0</v>
      </c>
      <c r="R1600" s="29" t="n">
        <f aca="false">IF(L1600="No-show",M1600,0)</f>
        <v>0</v>
      </c>
    </row>
    <row r="1601" customFormat="false" ht="15" hidden="false" customHeight="false" outlineLevel="0" collapsed="false">
      <c r="A1601" s="0" t="s">
        <v>2022</v>
      </c>
      <c r="B1601" s="28" t="n">
        <v>45980</v>
      </c>
      <c r="C1601" s="3" t="s">
        <v>33</v>
      </c>
      <c r="D1601" s="3" t="s">
        <v>201</v>
      </c>
      <c r="E1601" s="3" t="s">
        <v>1614</v>
      </c>
      <c r="F1601" s="3" t="s">
        <v>3</v>
      </c>
      <c r="G1601" s="3" t="s">
        <v>64</v>
      </c>
      <c r="H1601" s="3" t="s">
        <v>51</v>
      </c>
      <c r="I1601" s="3" t="s">
        <v>46</v>
      </c>
      <c r="J1601" s="0" t="n">
        <v>10</v>
      </c>
      <c r="K1601" s="3" t="s">
        <v>29</v>
      </c>
      <c r="L1601" s="3" t="s">
        <v>121</v>
      </c>
      <c r="M1601" s="29" t="n">
        <v>116</v>
      </c>
      <c r="N1601" s="30" t="n">
        <f aca="false">DATE(YEAR(B1601),MONTH(B1601),1)</f>
        <v>45962</v>
      </c>
      <c r="O1601" s="0" t="str">
        <f aca="false">IF(J1601&lt;=2,"0-2 days",IF(J1601&lt;=7,"3-7 days",IF(J1601&lt;=14,"8-14 days",IF(J1601&lt;=21,"15-21 days","22+ days"))))</f>
        <v>8-14 days</v>
      </c>
      <c r="P1601" s="0" t="str">
        <f aca="false">IF(VALUE(LEFT(D1601,2))&lt;10,"Early (7-10 AM)",IF(VALUE(LEFT(D1601,2))&lt;14,"Midday (10 AM-2 PM)",IF(VALUE(LEFT(D1601,2))&lt;16,"Afternoon (2-4 PM)","Late (4-6 PM)")))</f>
        <v>Afternoon (2-4 PM)</v>
      </c>
      <c r="Q1601" s="3" t="n">
        <f aca="false">IF(L1601="No-show",1,0)</f>
        <v>0</v>
      </c>
      <c r="R1601" s="29" t="n">
        <f aca="false">IF(L1601="No-show",M1601,0)</f>
        <v>0</v>
      </c>
    </row>
    <row r="1602" customFormat="false" ht="15" hidden="false" customHeight="false" outlineLevel="0" collapsed="false">
      <c r="A1602" s="0" t="s">
        <v>2023</v>
      </c>
      <c r="B1602" s="28" t="n">
        <v>45980</v>
      </c>
      <c r="C1602" s="3" t="s">
        <v>33</v>
      </c>
      <c r="D1602" s="3" t="s">
        <v>201</v>
      </c>
      <c r="E1602" s="3" t="s">
        <v>1175</v>
      </c>
      <c r="F1602" s="3" t="s">
        <v>8</v>
      </c>
      <c r="G1602" s="3" t="s">
        <v>66</v>
      </c>
      <c r="H1602" s="3" t="s">
        <v>48</v>
      </c>
      <c r="I1602" s="3" t="s">
        <v>43</v>
      </c>
      <c r="J1602" s="0" t="n">
        <v>4</v>
      </c>
      <c r="K1602" s="3" t="s">
        <v>29</v>
      </c>
      <c r="L1602" s="3" t="s">
        <v>121</v>
      </c>
      <c r="M1602" s="29" t="n">
        <v>118</v>
      </c>
      <c r="N1602" s="30" t="n">
        <f aca="false">DATE(YEAR(B1602),MONTH(B1602),1)</f>
        <v>45962</v>
      </c>
      <c r="O1602" s="0" t="str">
        <f aca="false">IF(J1602&lt;=2,"0-2 days",IF(J1602&lt;=7,"3-7 days",IF(J1602&lt;=14,"8-14 days",IF(J1602&lt;=21,"15-21 days","22+ days"))))</f>
        <v>3-7 days</v>
      </c>
      <c r="P1602" s="0" t="str">
        <f aca="false">IF(VALUE(LEFT(D1602,2))&lt;10,"Early (7-10 AM)",IF(VALUE(LEFT(D1602,2))&lt;14,"Midday (10 AM-2 PM)",IF(VALUE(LEFT(D1602,2))&lt;16,"Afternoon (2-4 PM)","Late (4-6 PM)")))</f>
        <v>Afternoon (2-4 PM)</v>
      </c>
      <c r="Q1602" s="3" t="n">
        <f aca="false">IF(L1602="No-show",1,0)</f>
        <v>0</v>
      </c>
      <c r="R1602" s="29" t="n">
        <f aca="false">IF(L1602="No-show",M1602,0)</f>
        <v>0</v>
      </c>
    </row>
    <row r="1603" customFormat="false" ht="15" hidden="false" customHeight="false" outlineLevel="0" collapsed="false">
      <c r="A1603" s="0" t="s">
        <v>2024</v>
      </c>
      <c r="B1603" s="28" t="n">
        <v>45980</v>
      </c>
      <c r="C1603" s="3" t="s">
        <v>33</v>
      </c>
      <c r="D1603" s="3" t="s">
        <v>201</v>
      </c>
      <c r="E1603" s="3" t="s">
        <v>1637</v>
      </c>
      <c r="F1603" s="3" t="s">
        <v>8</v>
      </c>
      <c r="G1603" s="3" t="s">
        <v>64</v>
      </c>
      <c r="H1603" s="3" t="s">
        <v>54</v>
      </c>
      <c r="I1603" s="3" t="s">
        <v>59</v>
      </c>
      <c r="J1603" s="0" t="n">
        <v>14</v>
      </c>
      <c r="K1603" s="3" t="s">
        <v>32</v>
      </c>
      <c r="L1603" s="3" t="s">
        <v>121</v>
      </c>
      <c r="M1603" s="29" t="n">
        <v>120</v>
      </c>
      <c r="N1603" s="30" t="n">
        <f aca="false">DATE(YEAR(B1603),MONTH(B1603),1)</f>
        <v>45962</v>
      </c>
      <c r="O1603" s="0" t="str">
        <f aca="false">IF(J1603&lt;=2,"0-2 days",IF(J1603&lt;=7,"3-7 days",IF(J1603&lt;=14,"8-14 days",IF(J1603&lt;=21,"15-21 days","22+ days"))))</f>
        <v>8-14 days</v>
      </c>
      <c r="P1603" s="0" t="str">
        <f aca="false">IF(VALUE(LEFT(D1603,2))&lt;10,"Early (7-10 AM)",IF(VALUE(LEFT(D1603,2))&lt;14,"Midday (10 AM-2 PM)",IF(VALUE(LEFT(D1603,2))&lt;16,"Afternoon (2-4 PM)","Late (4-6 PM)")))</f>
        <v>Afternoon (2-4 PM)</v>
      </c>
      <c r="Q1603" s="3" t="n">
        <f aca="false">IF(L1603="No-show",1,0)</f>
        <v>0</v>
      </c>
      <c r="R1603" s="29" t="n">
        <f aca="false">IF(L1603="No-show",M1603,0)</f>
        <v>0</v>
      </c>
    </row>
    <row r="1604" customFormat="false" ht="15" hidden="false" customHeight="false" outlineLevel="0" collapsed="false">
      <c r="A1604" s="0" t="s">
        <v>2025</v>
      </c>
      <c r="B1604" s="28" t="n">
        <v>45980</v>
      </c>
      <c r="C1604" s="3" t="s">
        <v>33</v>
      </c>
      <c r="D1604" s="3" t="s">
        <v>204</v>
      </c>
      <c r="E1604" s="3" t="s">
        <v>1271</v>
      </c>
      <c r="F1604" s="3" t="s">
        <v>3</v>
      </c>
      <c r="G1604" s="3" t="s">
        <v>64</v>
      </c>
      <c r="H1604" s="3" t="s">
        <v>48</v>
      </c>
      <c r="I1604" s="3" t="s">
        <v>57</v>
      </c>
      <c r="J1604" s="0" t="n">
        <v>1</v>
      </c>
      <c r="K1604" s="3" t="s">
        <v>29</v>
      </c>
      <c r="L1604" s="3" t="s">
        <v>121</v>
      </c>
      <c r="M1604" s="29" t="n">
        <v>118</v>
      </c>
      <c r="N1604" s="30" t="n">
        <f aca="false">DATE(YEAR(B1604),MONTH(B1604),1)</f>
        <v>45962</v>
      </c>
      <c r="O1604" s="0" t="str">
        <f aca="false">IF(J1604&lt;=2,"0-2 days",IF(J1604&lt;=7,"3-7 days",IF(J1604&lt;=14,"8-14 days",IF(J1604&lt;=21,"15-21 days","22+ days"))))</f>
        <v>0-2 days</v>
      </c>
      <c r="P1604" s="0" t="str">
        <f aca="false">IF(VALUE(LEFT(D1604,2))&lt;10,"Early (7-10 AM)",IF(VALUE(LEFT(D1604,2))&lt;14,"Midday (10 AM-2 PM)",IF(VALUE(LEFT(D1604,2))&lt;16,"Afternoon (2-4 PM)","Late (4-6 PM)")))</f>
        <v>Afternoon (2-4 PM)</v>
      </c>
      <c r="Q1604" s="3" t="n">
        <f aca="false">IF(L1604="No-show",1,0)</f>
        <v>0</v>
      </c>
      <c r="R1604" s="29" t="n">
        <f aca="false">IF(L1604="No-show",M1604,0)</f>
        <v>0</v>
      </c>
    </row>
    <row r="1605" customFormat="false" ht="15" hidden="false" customHeight="false" outlineLevel="0" collapsed="false">
      <c r="A1605" s="0" t="s">
        <v>2026</v>
      </c>
      <c r="B1605" s="28" t="n">
        <v>45980</v>
      </c>
      <c r="C1605" s="3" t="s">
        <v>33</v>
      </c>
      <c r="D1605" s="3" t="s">
        <v>204</v>
      </c>
      <c r="E1605" s="3" t="s">
        <v>1043</v>
      </c>
      <c r="F1605" s="3" t="s">
        <v>3</v>
      </c>
      <c r="G1605" s="3" t="s">
        <v>64</v>
      </c>
      <c r="H1605" s="3" t="s">
        <v>58</v>
      </c>
      <c r="I1605" s="3" t="s">
        <v>52</v>
      </c>
      <c r="J1605" s="0" t="n">
        <v>2</v>
      </c>
      <c r="K1605" s="3" t="s">
        <v>29</v>
      </c>
      <c r="L1605" s="3" t="s">
        <v>121</v>
      </c>
      <c r="M1605" s="29" t="n">
        <v>105</v>
      </c>
      <c r="N1605" s="30" t="n">
        <f aca="false">DATE(YEAR(B1605),MONTH(B1605),1)</f>
        <v>45962</v>
      </c>
      <c r="O1605" s="0" t="str">
        <f aca="false">IF(J1605&lt;=2,"0-2 days",IF(J1605&lt;=7,"3-7 days",IF(J1605&lt;=14,"8-14 days",IF(J1605&lt;=21,"15-21 days","22+ days"))))</f>
        <v>0-2 days</v>
      </c>
      <c r="P1605" s="0" t="str">
        <f aca="false">IF(VALUE(LEFT(D1605,2))&lt;10,"Early (7-10 AM)",IF(VALUE(LEFT(D1605,2))&lt;14,"Midday (10 AM-2 PM)",IF(VALUE(LEFT(D1605,2))&lt;16,"Afternoon (2-4 PM)","Late (4-6 PM)")))</f>
        <v>Afternoon (2-4 PM)</v>
      </c>
      <c r="Q1605" s="3" t="n">
        <f aca="false">IF(L1605="No-show",1,0)</f>
        <v>0</v>
      </c>
      <c r="R1605" s="29" t="n">
        <f aca="false">IF(L1605="No-show",M1605,0)</f>
        <v>0</v>
      </c>
    </row>
    <row r="1606" customFormat="false" ht="15" hidden="false" customHeight="false" outlineLevel="0" collapsed="false">
      <c r="A1606" s="0" t="s">
        <v>2027</v>
      </c>
      <c r="B1606" s="28" t="n">
        <v>45980</v>
      </c>
      <c r="C1606" s="3" t="s">
        <v>33</v>
      </c>
      <c r="D1606" s="3" t="s">
        <v>209</v>
      </c>
      <c r="E1606" s="3" t="s">
        <v>1409</v>
      </c>
      <c r="F1606" s="3" t="s">
        <v>4</v>
      </c>
      <c r="G1606" s="3" t="s">
        <v>64</v>
      </c>
      <c r="H1606" s="3" t="s">
        <v>48</v>
      </c>
      <c r="I1606" s="3" t="s">
        <v>46</v>
      </c>
      <c r="J1606" s="0" t="n">
        <v>1</v>
      </c>
      <c r="K1606" s="3" t="s">
        <v>29</v>
      </c>
      <c r="L1606" s="3" t="s">
        <v>121</v>
      </c>
      <c r="M1606" s="29" t="n">
        <v>118</v>
      </c>
      <c r="N1606" s="30" t="n">
        <f aca="false">DATE(YEAR(B1606),MONTH(B1606),1)</f>
        <v>45962</v>
      </c>
      <c r="O1606" s="0" t="str">
        <f aca="false">IF(J1606&lt;=2,"0-2 days",IF(J1606&lt;=7,"3-7 days",IF(J1606&lt;=14,"8-14 days",IF(J1606&lt;=21,"15-21 days","22+ days"))))</f>
        <v>0-2 days</v>
      </c>
      <c r="P1606" s="0" t="str">
        <f aca="false">IF(VALUE(LEFT(D1606,2))&lt;10,"Early (7-10 AM)",IF(VALUE(LEFT(D1606,2))&lt;14,"Midday (10 AM-2 PM)",IF(VALUE(LEFT(D1606,2))&lt;16,"Afternoon (2-4 PM)","Late (4-6 PM)")))</f>
        <v>Afternoon (2-4 PM)</v>
      </c>
      <c r="Q1606" s="3" t="n">
        <f aca="false">IF(L1606="No-show",1,0)</f>
        <v>0</v>
      </c>
      <c r="R1606" s="29" t="n">
        <f aca="false">IF(L1606="No-show",M1606,0)</f>
        <v>0</v>
      </c>
    </row>
    <row r="1607" customFormat="false" ht="15" hidden="false" customHeight="false" outlineLevel="0" collapsed="false">
      <c r="A1607" s="0" t="s">
        <v>2028</v>
      </c>
      <c r="B1607" s="28" t="n">
        <v>45980</v>
      </c>
      <c r="C1607" s="3" t="s">
        <v>33</v>
      </c>
      <c r="D1607" s="3" t="s">
        <v>298</v>
      </c>
      <c r="E1607" s="3" t="s">
        <v>1608</v>
      </c>
      <c r="F1607" s="3" t="s">
        <v>3</v>
      </c>
      <c r="G1607" s="3" t="s">
        <v>64</v>
      </c>
      <c r="H1607" s="3" t="s">
        <v>45</v>
      </c>
      <c r="I1607" s="3" t="s">
        <v>46</v>
      </c>
      <c r="J1607" s="0" t="n">
        <v>6</v>
      </c>
      <c r="K1607" s="3" t="s">
        <v>29</v>
      </c>
      <c r="L1607" s="3" t="s">
        <v>217</v>
      </c>
      <c r="M1607" s="29" t="n">
        <v>95</v>
      </c>
      <c r="N1607" s="30" t="n">
        <f aca="false">DATE(YEAR(B1607),MONTH(B1607),1)</f>
        <v>45962</v>
      </c>
      <c r="O1607" s="0" t="str">
        <f aca="false">IF(J1607&lt;=2,"0-2 days",IF(J1607&lt;=7,"3-7 days",IF(J1607&lt;=14,"8-14 days",IF(J1607&lt;=21,"15-21 days","22+ days"))))</f>
        <v>3-7 days</v>
      </c>
      <c r="P1607" s="0" t="str">
        <f aca="false">IF(VALUE(LEFT(D1607,2))&lt;10,"Early (7-10 AM)",IF(VALUE(LEFT(D1607,2))&lt;14,"Midday (10 AM-2 PM)",IF(VALUE(LEFT(D1607,2))&lt;16,"Afternoon (2-4 PM)","Late (4-6 PM)")))</f>
        <v>Afternoon (2-4 PM)</v>
      </c>
      <c r="Q1607" s="3" t="n">
        <f aca="false">IF(L1607="No-show",1,0)</f>
        <v>1</v>
      </c>
      <c r="R1607" s="29" t="n">
        <f aca="false">IF(L1607="No-show",M1607,0)</f>
        <v>95</v>
      </c>
    </row>
    <row r="1608" customFormat="false" ht="15" hidden="false" customHeight="false" outlineLevel="0" collapsed="false">
      <c r="A1608" s="0" t="s">
        <v>2029</v>
      </c>
      <c r="B1608" s="28" t="n">
        <v>45980</v>
      </c>
      <c r="C1608" s="3" t="s">
        <v>33</v>
      </c>
      <c r="D1608" s="3" t="s">
        <v>212</v>
      </c>
      <c r="E1608" s="3" t="s">
        <v>1022</v>
      </c>
      <c r="F1608" s="3" t="s">
        <v>3</v>
      </c>
      <c r="G1608" s="3" t="s">
        <v>64</v>
      </c>
      <c r="H1608" s="3" t="s">
        <v>45</v>
      </c>
      <c r="I1608" s="3" t="s">
        <v>52</v>
      </c>
      <c r="J1608" s="0" t="n">
        <v>8</v>
      </c>
      <c r="K1608" s="3" t="s">
        <v>29</v>
      </c>
      <c r="L1608" s="3" t="s">
        <v>129</v>
      </c>
      <c r="M1608" s="29" t="n">
        <v>95</v>
      </c>
      <c r="N1608" s="30" t="n">
        <f aca="false">DATE(YEAR(B1608),MONTH(B1608),1)</f>
        <v>45962</v>
      </c>
      <c r="O1608" s="0" t="str">
        <f aca="false">IF(J1608&lt;=2,"0-2 days",IF(J1608&lt;=7,"3-7 days",IF(J1608&lt;=14,"8-14 days",IF(J1608&lt;=21,"15-21 days","22+ days"))))</f>
        <v>8-14 days</v>
      </c>
      <c r="P1608" s="0" t="str">
        <f aca="false">IF(VALUE(LEFT(D1608,2))&lt;10,"Early (7-10 AM)",IF(VALUE(LEFT(D1608,2))&lt;14,"Midday (10 AM-2 PM)",IF(VALUE(LEFT(D1608,2))&lt;16,"Afternoon (2-4 PM)","Late (4-6 PM)")))</f>
        <v>Late (4-6 PM)</v>
      </c>
      <c r="Q1608" s="3" t="n">
        <f aca="false">IF(L1608="No-show",1,0)</f>
        <v>0</v>
      </c>
      <c r="R1608" s="29" t="n">
        <f aca="false">IF(L1608="No-show",M1608,0)</f>
        <v>0</v>
      </c>
    </row>
    <row r="1609" customFormat="false" ht="15" hidden="false" customHeight="false" outlineLevel="0" collapsed="false">
      <c r="A1609" s="0" t="s">
        <v>2030</v>
      </c>
      <c r="B1609" s="28" t="n">
        <v>45980</v>
      </c>
      <c r="C1609" s="3" t="s">
        <v>33</v>
      </c>
      <c r="D1609" s="3" t="s">
        <v>222</v>
      </c>
      <c r="E1609" s="3" t="s">
        <v>1148</v>
      </c>
      <c r="F1609" s="3" t="s">
        <v>8</v>
      </c>
      <c r="G1609" s="3" t="s">
        <v>64</v>
      </c>
      <c r="H1609" s="3" t="s">
        <v>54</v>
      </c>
      <c r="I1609" s="3" t="s">
        <v>46</v>
      </c>
      <c r="J1609" s="0" t="n">
        <v>5</v>
      </c>
      <c r="K1609" s="3" t="s">
        <v>29</v>
      </c>
      <c r="L1609" s="3" t="s">
        <v>121</v>
      </c>
      <c r="M1609" s="29" t="n">
        <v>120</v>
      </c>
      <c r="N1609" s="30" t="n">
        <f aca="false">DATE(YEAR(B1609),MONTH(B1609),1)</f>
        <v>45962</v>
      </c>
      <c r="O1609" s="0" t="str">
        <f aca="false">IF(J1609&lt;=2,"0-2 days",IF(J1609&lt;=7,"3-7 days",IF(J1609&lt;=14,"8-14 days",IF(J1609&lt;=21,"15-21 days","22+ days"))))</f>
        <v>3-7 days</v>
      </c>
      <c r="P1609" s="0" t="str">
        <f aca="false">IF(VALUE(LEFT(D1609,2))&lt;10,"Early (7-10 AM)",IF(VALUE(LEFT(D1609,2))&lt;14,"Midday (10 AM-2 PM)",IF(VALUE(LEFT(D1609,2))&lt;16,"Afternoon (2-4 PM)","Late (4-6 PM)")))</f>
        <v>Late (4-6 PM)</v>
      </c>
      <c r="Q1609" s="3" t="n">
        <f aca="false">IF(L1609="No-show",1,0)</f>
        <v>0</v>
      </c>
      <c r="R1609" s="29" t="n">
        <f aca="false">IF(L1609="No-show",M1609,0)</f>
        <v>0</v>
      </c>
    </row>
    <row r="1610" customFormat="false" ht="15" hidden="false" customHeight="false" outlineLevel="0" collapsed="false">
      <c r="A1610" s="0" t="s">
        <v>2031</v>
      </c>
      <c r="B1610" s="28" t="n">
        <v>45981</v>
      </c>
      <c r="C1610" s="3" t="s">
        <v>35</v>
      </c>
      <c r="D1610" s="3" t="s">
        <v>125</v>
      </c>
      <c r="E1610" s="3" t="s">
        <v>1087</v>
      </c>
      <c r="F1610" s="3" t="s">
        <v>8</v>
      </c>
      <c r="G1610" s="3" t="s">
        <v>65</v>
      </c>
      <c r="H1610" s="3" t="s">
        <v>42</v>
      </c>
      <c r="I1610" s="3" t="s">
        <v>43</v>
      </c>
      <c r="J1610" s="0" t="n">
        <v>10</v>
      </c>
      <c r="K1610" s="3" t="s">
        <v>29</v>
      </c>
      <c r="L1610" s="3" t="s">
        <v>121</v>
      </c>
      <c r="M1610" s="29" t="n">
        <v>115.2</v>
      </c>
      <c r="N1610" s="30" t="n">
        <f aca="false">DATE(YEAR(B1610),MONTH(B1610),1)</f>
        <v>45962</v>
      </c>
      <c r="O1610" s="0" t="str">
        <f aca="false">IF(J1610&lt;=2,"0-2 days",IF(J1610&lt;=7,"3-7 days",IF(J1610&lt;=14,"8-14 days",IF(J1610&lt;=21,"15-21 days","22+ days"))))</f>
        <v>8-14 days</v>
      </c>
      <c r="P1610" s="0" t="str">
        <f aca="false">IF(VALUE(LEFT(D1610,2))&lt;10,"Early (7-10 AM)",IF(VALUE(LEFT(D1610,2))&lt;14,"Midday (10 AM-2 PM)",IF(VALUE(LEFT(D1610,2))&lt;16,"Afternoon (2-4 PM)","Late (4-6 PM)")))</f>
        <v>Early (7-10 AM)</v>
      </c>
      <c r="Q1610" s="3" t="n">
        <f aca="false">IF(L1610="No-show",1,0)</f>
        <v>0</v>
      </c>
      <c r="R1610" s="29" t="n">
        <f aca="false">IF(L1610="No-show",M1610,0)</f>
        <v>0</v>
      </c>
    </row>
    <row r="1611" customFormat="false" ht="15" hidden="false" customHeight="false" outlineLevel="0" collapsed="false">
      <c r="A1611" s="0" t="s">
        <v>2032</v>
      </c>
      <c r="B1611" s="28" t="n">
        <v>45981</v>
      </c>
      <c r="C1611" s="3" t="s">
        <v>35</v>
      </c>
      <c r="D1611" s="3" t="s">
        <v>125</v>
      </c>
      <c r="E1611" s="3" t="s">
        <v>1825</v>
      </c>
      <c r="F1611" s="3" t="s">
        <v>8</v>
      </c>
      <c r="G1611" s="3" t="s">
        <v>64</v>
      </c>
      <c r="H1611" s="3" t="s">
        <v>45</v>
      </c>
      <c r="I1611" s="3" t="s">
        <v>43</v>
      </c>
      <c r="J1611" s="0" t="n">
        <v>7</v>
      </c>
      <c r="K1611" s="3" t="s">
        <v>29</v>
      </c>
      <c r="L1611" s="3" t="s">
        <v>121</v>
      </c>
      <c r="M1611" s="29" t="n">
        <v>95</v>
      </c>
      <c r="N1611" s="30" t="n">
        <f aca="false">DATE(YEAR(B1611),MONTH(B1611),1)</f>
        <v>45962</v>
      </c>
      <c r="O1611" s="0" t="str">
        <f aca="false">IF(J1611&lt;=2,"0-2 days",IF(J1611&lt;=7,"3-7 days",IF(J1611&lt;=14,"8-14 days",IF(J1611&lt;=21,"15-21 days","22+ days"))))</f>
        <v>3-7 days</v>
      </c>
      <c r="P1611" s="0" t="str">
        <f aca="false">IF(VALUE(LEFT(D1611,2))&lt;10,"Early (7-10 AM)",IF(VALUE(LEFT(D1611,2))&lt;14,"Midday (10 AM-2 PM)",IF(VALUE(LEFT(D1611,2))&lt;16,"Afternoon (2-4 PM)","Late (4-6 PM)")))</f>
        <v>Early (7-10 AM)</v>
      </c>
      <c r="Q1611" s="3" t="n">
        <f aca="false">IF(L1611="No-show",1,0)</f>
        <v>0</v>
      </c>
      <c r="R1611" s="29" t="n">
        <f aca="false">IF(L1611="No-show",M1611,0)</f>
        <v>0</v>
      </c>
    </row>
    <row r="1612" customFormat="false" ht="15" hidden="false" customHeight="false" outlineLevel="0" collapsed="false">
      <c r="A1612" s="0" t="s">
        <v>2033</v>
      </c>
      <c r="B1612" s="28" t="n">
        <v>45981</v>
      </c>
      <c r="C1612" s="3" t="s">
        <v>35</v>
      </c>
      <c r="D1612" s="3" t="s">
        <v>125</v>
      </c>
      <c r="E1612" s="3" t="s">
        <v>2034</v>
      </c>
      <c r="F1612" s="3" t="s">
        <v>7</v>
      </c>
      <c r="G1612" s="3" t="s">
        <v>63</v>
      </c>
      <c r="H1612" s="3" t="s">
        <v>58</v>
      </c>
      <c r="I1612" s="3" t="s">
        <v>46</v>
      </c>
      <c r="J1612" s="0" t="n">
        <v>13</v>
      </c>
      <c r="K1612" s="3" t="s">
        <v>32</v>
      </c>
      <c r="L1612" s="3" t="s">
        <v>217</v>
      </c>
      <c r="M1612" s="29" t="n">
        <v>168</v>
      </c>
      <c r="N1612" s="30" t="n">
        <f aca="false">DATE(YEAR(B1612),MONTH(B1612),1)</f>
        <v>45962</v>
      </c>
      <c r="O1612" s="0" t="str">
        <f aca="false">IF(J1612&lt;=2,"0-2 days",IF(J1612&lt;=7,"3-7 days",IF(J1612&lt;=14,"8-14 days",IF(J1612&lt;=21,"15-21 days","22+ days"))))</f>
        <v>8-14 days</v>
      </c>
      <c r="P1612" s="0" t="str">
        <f aca="false">IF(VALUE(LEFT(D1612,2))&lt;10,"Early (7-10 AM)",IF(VALUE(LEFT(D1612,2))&lt;14,"Midday (10 AM-2 PM)",IF(VALUE(LEFT(D1612,2))&lt;16,"Afternoon (2-4 PM)","Late (4-6 PM)")))</f>
        <v>Early (7-10 AM)</v>
      </c>
      <c r="Q1612" s="3" t="n">
        <f aca="false">IF(L1612="No-show",1,0)</f>
        <v>1</v>
      </c>
      <c r="R1612" s="29" t="n">
        <f aca="false">IF(L1612="No-show",M1612,0)</f>
        <v>168</v>
      </c>
    </row>
    <row r="1613" customFormat="false" ht="15" hidden="false" customHeight="false" outlineLevel="0" collapsed="false">
      <c r="A1613" s="0" t="s">
        <v>2035</v>
      </c>
      <c r="B1613" s="28" t="n">
        <v>45981</v>
      </c>
      <c r="C1613" s="3" t="s">
        <v>35</v>
      </c>
      <c r="D1613" s="3" t="s">
        <v>235</v>
      </c>
      <c r="E1613" s="3" t="s">
        <v>1729</v>
      </c>
      <c r="F1613" s="3" t="s">
        <v>3</v>
      </c>
      <c r="G1613" s="3" t="s">
        <v>64</v>
      </c>
      <c r="H1613" s="3" t="s">
        <v>42</v>
      </c>
      <c r="I1613" s="3" t="s">
        <v>57</v>
      </c>
      <c r="J1613" s="0" t="n">
        <v>21</v>
      </c>
      <c r="K1613" s="3" t="s">
        <v>32</v>
      </c>
      <c r="L1613" s="3" t="s">
        <v>217</v>
      </c>
      <c r="M1613" s="29" t="n">
        <v>72</v>
      </c>
      <c r="N1613" s="30" t="n">
        <f aca="false">DATE(YEAR(B1613),MONTH(B1613),1)</f>
        <v>45962</v>
      </c>
      <c r="O1613" s="0" t="str">
        <f aca="false">IF(J1613&lt;=2,"0-2 days",IF(J1613&lt;=7,"3-7 days",IF(J1613&lt;=14,"8-14 days",IF(J1613&lt;=21,"15-21 days","22+ days"))))</f>
        <v>15-21 days</v>
      </c>
      <c r="P1613" s="0" t="str">
        <f aca="false">IF(VALUE(LEFT(D1613,2))&lt;10,"Early (7-10 AM)",IF(VALUE(LEFT(D1613,2))&lt;14,"Midday (10 AM-2 PM)",IF(VALUE(LEFT(D1613,2))&lt;16,"Afternoon (2-4 PM)","Late (4-6 PM)")))</f>
        <v>Early (7-10 AM)</v>
      </c>
      <c r="Q1613" s="3" t="n">
        <f aca="false">IF(L1613="No-show",1,0)</f>
        <v>1</v>
      </c>
      <c r="R1613" s="29" t="n">
        <f aca="false">IF(L1613="No-show",M1613,0)</f>
        <v>72</v>
      </c>
    </row>
    <row r="1614" customFormat="false" ht="15" hidden="false" customHeight="false" outlineLevel="0" collapsed="false">
      <c r="A1614" s="0" t="s">
        <v>2036</v>
      </c>
      <c r="B1614" s="28" t="n">
        <v>45981</v>
      </c>
      <c r="C1614" s="3" t="s">
        <v>35</v>
      </c>
      <c r="D1614" s="3" t="s">
        <v>142</v>
      </c>
      <c r="E1614" s="3" t="s">
        <v>1817</v>
      </c>
      <c r="F1614" s="3" t="s">
        <v>8</v>
      </c>
      <c r="G1614" s="3" t="s">
        <v>64</v>
      </c>
      <c r="H1614" s="3" t="s">
        <v>54</v>
      </c>
      <c r="I1614" s="3" t="s">
        <v>46</v>
      </c>
      <c r="J1614" s="0" t="n">
        <v>6</v>
      </c>
      <c r="K1614" s="3" t="s">
        <v>29</v>
      </c>
      <c r="L1614" s="3" t="s">
        <v>121</v>
      </c>
      <c r="M1614" s="29" t="n">
        <v>120</v>
      </c>
      <c r="N1614" s="30" t="n">
        <f aca="false">DATE(YEAR(B1614),MONTH(B1614),1)</f>
        <v>45962</v>
      </c>
      <c r="O1614" s="0" t="str">
        <f aca="false">IF(J1614&lt;=2,"0-2 days",IF(J1614&lt;=7,"3-7 days",IF(J1614&lt;=14,"8-14 days",IF(J1614&lt;=21,"15-21 days","22+ days"))))</f>
        <v>3-7 days</v>
      </c>
      <c r="P1614" s="0" t="str">
        <f aca="false">IF(VALUE(LEFT(D1614,2))&lt;10,"Early (7-10 AM)",IF(VALUE(LEFT(D1614,2))&lt;14,"Midday (10 AM-2 PM)",IF(VALUE(LEFT(D1614,2))&lt;16,"Afternoon (2-4 PM)","Late (4-6 PM)")))</f>
        <v>Early (7-10 AM)</v>
      </c>
      <c r="Q1614" s="3" t="n">
        <f aca="false">IF(L1614="No-show",1,0)</f>
        <v>0</v>
      </c>
      <c r="R1614" s="29" t="n">
        <f aca="false">IF(L1614="No-show",M1614,0)</f>
        <v>0</v>
      </c>
    </row>
    <row r="1615" customFormat="false" ht="15" hidden="false" customHeight="false" outlineLevel="0" collapsed="false">
      <c r="A1615" s="0" t="s">
        <v>2037</v>
      </c>
      <c r="B1615" s="28" t="n">
        <v>45981</v>
      </c>
      <c r="C1615" s="3" t="s">
        <v>35</v>
      </c>
      <c r="D1615" s="3" t="s">
        <v>142</v>
      </c>
      <c r="E1615" s="3" t="s">
        <v>914</v>
      </c>
      <c r="F1615" s="3" t="s">
        <v>8</v>
      </c>
      <c r="G1615" s="3" t="s">
        <v>66</v>
      </c>
      <c r="H1615" s="3" t="s">
        <v>42</v>
      </c>
      <c r="I1615" s="3" t="s">
        <v>57</v>
      </c>
      <c r="J1615" s="0" t="n">
        <v>1</v>
      </c>
      <c r="K1615" s="3" t="s">
        <v>29</v>
      </c>
      <c r="L1615" s="3" t="s">
        <v>121</v>
      </c>
      <c r="M1615" s="29" t="n">
        <v>72</v>
      </c>
      <c r="N1615" s="30" t="n">
        <f aca="false">DATE(YEAR(B1615),MONTH(B1615),1)</f>
        <v>45962</v>
      </c>
      <c r="O1615" s="0" t="str">
        <f aca="false">IF(J1615&lt;=2,"0-2 days",IF(J1615&lt;=7,"3-7 days",IF(J1615&lt;=14,"8-14 days",IF(J1615&lt;=21,"15-21 days","22+ days"))))</f>
        <v>0-2 days</v>
      </c>
      <c r="P1615" s="0" t="str">
        <f aca="false">IF(VALUE(LEFT(D1615,2))&lt;10,"Early (7-10 AM)",IF(VALUE(LEFT(D1615,2))&lt;14,"Midday (10 AM-2 PM)",IF(VALUE(LEFT(D1615,2))&lt;16,"Afternoon (2-4 PM)","Late (4-6 PM)")))</f>
        <v>Early (7-10 AM)</v>
      </c>
      <c r="Q1615" s="3" t="n">
        <f aca="false">IF(L1615="No-show",1,0)</f>
        <v>0</v>
      </c>
      <c r="R1615" s="29" t="n">
        <f aca="false">IF(L1615="No-show",M1615,0)</f>
        <v>0</v>
      </c>
    </row>
    <row r="1616" customFormat="false" ht="15" hidden="false" customHeight="false" outlineLevel="0" collapsed="false">
      <c r="A1616" s="0" t="s">
        <v>2038</v>
      </c>
      <c r="B1616" s="28" t="n">
        <v>45981</v>
      </c>
      <c r="C1616" s="3" t="s">
        <v>35</v>
      </c>
      <c r="D1616" s="3" t="s">
        <v>142</v>
      </c>
      <c r="E1616" s="3" t="s">
        <v>1451</v>
      </c>
      <c r="F1616" s="3" t="s">
        <v>7</v>
      </c>
      <c r="G1616" s="3" t="s">
        <v>64</v>
      </c>
      <c r="H1616" s="3" t="s">
        <v>58</v>
      </c>
      <c r="I1616" s="3" t="s">
        <v>59</v>
      </c>
      <c r="J1616" s="0" t="n">
        <v>6</v>
      </c>
      <c r="K1616" s="3" t="s">
        <v>29</v>
      </c>
      <c r="L1616" s="3" t="s">
        <v>121</v>
      </c>
      <c r="M1616" s="29" t="n">
        <v>105</v>
      </c>
      <c r="N1616" s="30" t="n">
        <f aca="false">DATE(YEAR(B1616),MONTH(B1616),1)</f>
        <v>45962</v>
      </c>
      <c r="O1616" s="0" t="str">
        <f aca="false">IF(J1616&lt;=2,"0-2 days",IF(J1616&lt;=7,"3-7 days",IF(J1616&lt;=14,"8-14 days",IF(J1616&lt;=21,"15-21 days","22+ days"))))</f>
        <v>3-7 days</v>
      </c>
      <c r="P1616" s="0" t="str">
        <f aca="false">IF(VALUE(LEFT(D1616,2))&lt;10,"Early (7-10 AM)",IF(VALUE(LEFT(D1616,2))&lt;14,"Midday (10 AM-2 PM)",IF(VALUE(LEFT(D1616,2))&lt;16,"Afternoon (2-4 PM)","Late (4-6 PM)")))</f>
        <v>Early (7-10 AM)</v>
      </c>
      <c r="Q1616" s="3" t="n">
        <f aca="false">IF(L1616="No-show",1,0)</f>
        <v>0</v>
      </c>
      <c r="R1616" s="29" t="n">
        <f aca="false">IF(L1616="No-show",M1616,0)</f>
        <v>0</v>
      </c>
    </row>
    <row r="1617" customFormat="false" ht="15" hidden="false" customHeight="false" outlineLevel="0" collapsed="false">
      <c r="A1617" s="0" t="s">
        <v>2039</v>
      </c>
      <c r="B1617" s="28" t="n">
        <v>45981</v>
      </c>
      <c r="C1617" s="3" t="s">
        <v>35</v>
      </c>
      <c r="D1617" s="3" t="s">
        <v>142</v>
      </c>
      <c r="E1617" s="3" t="s">
        <v>1200</v>
      </c>
      <c r="F1617" s="3" t="s">
        <v>4</v>
      </c>
      <c r="G1617" s="3" t="s">
        <v>64</v>
      </c>
      <c r="H1617" s="3" t="s">
        <v>51</v>
      </c>
      <c r="I1617" s="3" t="s">
        <v>52</v>
      </c>
      <c r="J1617" s="0" t="n">
        <v>15</v>
      </c>
      <c r="K1617" s="3" t="s">
        <v>32</v>
      </c>
      <c r="L1617" s="3" t="s">
        <v>121</v>
      </c>
      <c r="M1617" s="29" t="n">
        <v>116</v>
      </c>
      <c r="N1617" s="30" t="n">
        <f aca="false">DATE(YEAR(B1617),MONTH(B1617),1)</f>
        <v>45962</v>
      </c>
      <c r="O1617" s="0" t="str">
        <f aca="false">IF(J1617&lt;=2,"0-2 days",IF(J1617&lt;=7,"3-7 days",IF(J1617&lt;=14,"8-14 days",IF(J1617&lt;=21,"15-21 days","22+ days"))))</f>
        <v>15-21 days</v>
      </c>
      <c r="P1617" s="0" t="str">
        <f aca="false">IF(VALUE(LEFT(D1617,2))&lt;10,"Early (7-10 AM)",IF(VALUE(LEFT(D1617,2))&lt;14,"Midday (10 AM-2 PM)",IF(VALUE(LEFT(D1617,2))&lt;16,"Afternoon (2-4 PM)","Late (4-6 PM)")))</f>
        <v>Early (7-10 AM)</v>
      </c>
      <c r="Q1617" s="3" t="n">
        <f aca="false">IF(L1617="No-show",1,0)</f>
        <v>0</v>
      </c>
      <c r="R1617" s="29" t="n">
        <f aca="false">IF(L1617="No-show",M1617,0)</f>
        <v>0</v>
      </c>
    </row>
    <row r="1618" customFormat="false" ht="15" hidden="false" customHeight="false" outlineLevel="0" collapsed="false">
      <c r="A1618" s="0" t="s">
        <v>2040</v>
      </c>
      <c r="B1618" s="28" t="n">
        <v>45981</v>
      </c>
      <c r="C1618" s="3" t="s">
        <v>35</v>
      </c>
      <c r="D1618" s="3" t="s">
        <v>142</v>
      </c>
      <c r="E1618" s="3" t="s">
        <v>1417</v>
      </c>
      <c r="F1618" s="3" t="s">
        <v>3</v>
      </c>
      <c r="G1618" s="3" t="s">
        <v>64</v>
      </c>
      <c r="H1618" s="3" t="s">
        <v>48</v>
      </c>
      <c r="I1618" s="3" t="s">
        <v>43</v>
      </c>
      <c r="J1618" s="0" t="n">
        <v>11</v>
      </c>
      <c r="K1618" s="3" t="s">
        <v>32</v>
      </c>
      <c r="L1618" s="3" t="s">
        <v>121</v>
      </c>
      <c r="M1618" s="29" t="n">
        <v>118</v>
      </c>
      <c r="N1618" s="30" t="n">
        <f aca="false">DATE(YEAR(B1618),MONTH(B1618),1)</f>
        <v>45962</v>
      </c>
      <c r="O1618" s="0" t="str">
        <f aca="false">IF(J1618&lt;=2,"0-2 days",IF(J1618&lt;=7,"3-7 days",IF(J1618&lt;=14,"8-14 days",IF(J1618&lt;=21,"15-21 days","22+ days"))))</f>
        <v>8-14 days</v>
      </c>
      <c r="P1618" s="0" t="str">
        <f aca="false">IF(VALUE(LEFT(D1618,2))&lt;10,"Early (7-10 AM)",IF(VALUE(LEFT(D1618,2))&lt;14,"Midday (10 AM-2 PM)",IF(VALUE(LEFT(D1618,2))&lt;16,"Afternoon (2-4 PM)","Late (4-6 PM)")))</f>
        <v>Early (7-10 AM)</v>
      </c>
      <c r="Q1618" s="3" t="n">
        <f aca="false">IF(L1618="No-show",1,0)</f>
        <v>0</v>
      </c>
      <c r="R1618" s="29" t="n">
        <f aca="false">IF(L1618="No-show",M1618,0)</f>
        <v>0</v>
      </c>
    </row>
    <row r="1619" customFormat="false" ht="15" hidden="false" customHeight="false" outlineLevel="0" collapsed="false">
      <c r="A1619" s="0" t="s">
        <v>2041</v>
      </c>
      <c r="B1619" s="28" t="n">
        <v>45981</v>
      </c>
      <c r="C1619" s="3" t="s">
        <v>35</v>
      </c>
      <c r="D1619" s="3" t="s">
        <v>151</v>
      </c>
      <c r="E1619" s="3" t="s">
        <v>1678</v>
      </c>
      <c r="F1619" s="3" t="s">
        <v>8</v>
      </c>
      <c r="G1619" s="3" t="s">
        <v>64</v>
      </c>
      <c r="H1619" s="3" t="s">
        <v>51</v>
      </c>
      <c r="I1619" s="3" t="s">
        <v>43</v>
      </c>
      <c r="J1619" s="0" t="n">
        <v>10</v>
      </c>
      <c r="K1619" s="3" t="s">
        <v>29</v>
      </c>
      <c r="L1619" s="3" t="s">
        <v>121</v>
      </c>
      <c r="M1619" s="29" t="n">
        <v>116</v>
      </c>
      <c r="N1619" s="30" t="n">
        <f aca="false">DATE(YEAR(B1619),MONTH(B1619),1)</f>
        <v>45962</v>
      </c>
      <c r="O1619" s="0" t="str">
        <f aca="false">IF(J1619&lt;=2,"0-2 days",IF(J1619&lt;=7,"3-7 days",IF(J1619&lt;=14,"8-14 days",IF(J1619&lt;=21,"15-21 days","22+ days"))))</f>
        <v>8-14 days</v>
      </c>
      <c r="P1619" s="0" t="str">
        <f aca="false">IF(VALUE(LEFT(D1619,2))&lt;10,"Early (7-10 AM)",IF(VALUE(LEFT(D1619,2))&lt;14,"Midday (10 AM-2 PM)",IF(VALUE(LEFT(D1619,2))&lt;16,"Afternoon (2-4 PM)","Late (4-6 PM)")))</f>
        <v>Early (7-10 AM)</v>
      </c>
      <c r="Q1619" s="3" t="n">
        <f aca="false">IF(L1619="No-show",1,0)</f>
        <v>0</v>
      </c>
      <c r="R1619" s="29" t="n">
        <f aca="false">IF(L1619="No-show",M1619,0)</f>
        <v>0</v>
      </c>
    </row>
    <row r="1620" customFormat="false" ht="15" hidden="false" customHeight="false" outlineLevel="0" collapsed="false">
      <c r="A1620" s="0" t="s">
        <v>2042</v>
      </c>
      <c r="B1620" s="28" t="n">
        <v>45981</v>
      </c>
      <c r="C1620" s="3" t="s">
        <v>35</v>
      </c>
      <c r="D1620" s="3" t="s">
        <v>151</v>
      </c>
      <c r="E1620" s="3" t="s">
        <v>1334</v>
      </c>
      <c r="F1620" s="3" t="s">
        <v>8</v>
      </c>
      <c r="G1620" s="3" t="s">
        <v>64</v>
      </c>
      <c r="H1620" s="3" t="s">
        <v>42</v>
      </c>
      <c r="I1620" s="3" t="s">
        <v>52</v>
      </c>
      <c r="J1620" s="0" t="n">
        <v>5</v>
      </c>
      <c r="K1620" s="3" t="s">
        <v>29</v>
      </c>
      <c r="L1620" s="3" t="s">
        <v>129</v>
      </c>
      <c r="M1620" s="29" t="n">
        <v>72</v>
      </c>
      <c r="N1620" s="30" t="n">
        <f aca="false">DATE(YEAR(B1620),MONTH(B1620),1)</f>
        <v>45962</v>
      </c>
      <c r="O1620" s="0" t="str">
        <f aca="false">IF(J1620&lt;=2,"0-2 days",IF(J1620&lt;=7,"3-7 days",IF(J1620&lt;=14,"8-14 days",IF(J1620&lt;=21,"15-21 days","22+ days"))))</f>
        <v>3-7 days</v>
      </c>
      <c r="P1620" s="0" t="str">
        <f aca="false">IF(VALUE(LEFT(D1620,2))&lt;10,"Early (7-10 AM)",IF(VALUE(LEFT(D1620,2))&lt;14,"Midday (10 AM-2 PM)",IF(VALUE(LEFT(D1620,2))&lt;16,"Afternoon (2-4 PM)","Late (4-6 PM)")))</f>
        <v>Early (7-10 AM)</v>
      </c>
      <c r="Q1620" s="3" t="n">
        <f aca="false">IF(L1620="No-show",1,0)</f>
        <v>0</v>
      </c>
      <c r="R1620" s="29" t="n">
        <f aca="false">IF(L1620="No-show",M1620,0)</f>
        <v>0</v>
      </c>
    </row>
    <row r="1621" customFormat="false" ht="15" hidden="false" customHeight="false" outlineLevel="0" collapsed="false">
      <c r="A1621" s="0" t="s">
        <v>2043</v>
      </c>
      <c r="B1621" s="28" t="n">
        <v>45981</v>
      </c>
      <c r="C1621" s="3" t="s">
        <v>35</v>
      </c>
      <c r="D1621" s="3" t="s">
        <v>151</v>
      </c>
      <c r="E1621" s="3" t="s">
        <v>967</v>
      </c>
      <c r="F1621" s="3" t="s">
        <v>8</v>
      </c>
      <c r="G1621" s="3" t="s">
        <v>64</v>
      </c>
      <c r="H1621" s="3" t="s">
        <v>56</v>
      </c>
      <c r="I1621" s="3" t="s">
        <v>57</v>
      </c>
      <c r="J1621" s="0" t="n">
        <v>11</v>
      </c>
      <c r="K1621" s="3" t="s">
        <v>29</v>
      </c>
      <c r="L1621" s="3" t="s">
        <v>121</v>
      </c>
      <c r="M1621" s="29" t="n">
        <v>115</v>
      </c>
      <c r="N1621" s="30" t="n">
        <f aca="false">DATE(YEAR(B1621),MONTH(B1621),1)</f>
        <v>45962</v>
      </c>
      <c r="O1621" s="0" t="str">
        <f aca="false">IF(J1621&lt;=2,"0-2 days",IF(J1621&lt;=7,"3-7 days",IF(J1621&lt;=14,"8-14 days",IF(J1621&lt;=21,"15-21 days","22+ days"))))</f>
        <v>8-14 days</v>
      </c>
      <c r="P1621" s="0" t="str">
        <f aca="false">IF(VALUE(LEFT(D1621,2))&lt;10,"Early (7-10 AM)",IF(VALUE(LEFT(D1621,2))&lt;14,"Midday (10 AM-2 PM)",IF(VALUE(LEFT(D1621,2))&lt;16,"Afternoon (2-4 PM)","Late (4-6 PM)")))</f>
        <v>Early (7-10 AM)</v>
      </c>
      <c r="Q1621" s="3" t="n">
        <f aca="false">IF(L1621="No-show",1,0)</f>
        <v>0</v>
      </c>
      <c r="R1621" s="29" t="n">
        <f aca="false">IF(L1621="No-show",M1621,0)</f>
        <v>0</v>
      </c>
    </row>
    <row r="1622" customFormat="false" ht="15" hidden="false" customHeight="false" outlineLevel="0" collapsed="false">
      <c r="A1622" s="0" t="s">
        <v>2044</v>
      </c>
      <c r="B1622" s="28" t="n">
        <v>45981</v>
      </c>
      <c r="C1622" s="3" t="s">
        <v>35</v>
      </c>
      <c r="D1622" s="3" t="s">
        <v>154</v>
      </c>
      <c r="E1622" s="3" t="s">
        <v>1500</v>
      </c>
      <c r="F1622" s="3" t="s">
        <v>3</v>
      </c>
      <c r="G1622" s="3" t="s">
        <v>64</v>
      </c>
      <c r="H1622" s="3" t="s">
        <v>58</v>
      </c>
      <c r="I1622" s="3" t="s">
        <v>49</v>
      </c>
      <c r="J1622" s="0" t="n">
        <v>4</v>
      </c>
      <c r="K1622" s="3" t="s">
        <v>29</v>
      </c>
      <c r="L1622" s="3" t="s">
        <v>121</v>
      </c>
      <c r="M1622" s="29" t="n">
        <v>105</v>
      </c>
      <c r="N1622" s="30" t="n">
        <f aca="false">DATE(YEAR(B1622),MONTH(B1622),1)</f>
        <v>45962</v>
      </c>
      <c r="O1622" s="0" t="str">
        <f aca="false">IF(J1622&lt;=2,"0-2 days",IF(J1622&lt;=7,"3-7 days",IF(J1622&lt;=14,"8-14 days",IF(J1622&lt;=21,"15-21 days","22+ days"))))</f>
        <v>3-7 days</v>
      </c>
      <c r="P1622" s="0" t="str">
        <f aca="false">IF(VALUE(LEFT(D1622,2))&lt;10,"Early (7-10 AM)",IF(VALUE(LEFT(D1622,2))&lt;14,"Midday (10 AM-2 PM)",IF(VALUE(LEFT(D1622,2))&lt;16,"Afternoon (2-4 PM)","Late (4-6 PM)")))</f>
        <v>Midday (10 AM-2 PM)</v>
      </c>
      <c r="Q1622" s="3" t="n">
        <f aca="false">IF(L1622="No-show",1,0)</f>
        <v>0</v>
      </c>
      <c r="R1622" s="29" t="n">
        <f aca="false">IF(L1622="No-show",M1622,0)</f>
        <v>0</v>
      </c>
    </row>
    <row r="1623" customFormat="false" ht="15" hidden="false" customHeight="false" outlineLevel="0" collapsed="false">
      <c r="A1623" s="0" t="s">
        <v>2045</v>
      </c>
      <c r="B1623" s="28" t="n">
        <v>45981</v>
      </c>
      <c r="C1623" s="3" t="s">
        <v>35</v>
      </c>
      <c r="D1623" s="3" t="s">
        <v>154</v>
      </c>
      <c r="E1623" s="3" t="s">
        <v>1430</v>
      </c>
      <c r="F1623" s="3" t="s">
        <v>4</v>
      </c>
      <c r="G1623" s="3" t="s">
        <v>64</v>
      </c>
      <c r="H1623" s="3" t="s">
        <v>42</v>
      </c>
      <c r="I1623" s="3" t="s">
        <v>57</v>
      </c>
      <c r="J1623" s="0" t="n">
        <v>5</v>
      </c>
      <c r="K1623" s="3" t="s">
        <v>29</v>
      </c>
      <c r="L1623" s="3" t="s">
        <v>121</v>
      </c>
      <c r="M1623" s="29" t="n">
        <v>72</v>
      </c>
      <c r="N1623" s="30" t="n">
        <f aca="false">DATE(YEAR(B1623),MONTH(B1623),1)</f>
        <v>45962</v>
      </c>
      <c r="O1623" s="0" t="str">
        <f aca="false">IF(J1623&lt;=2,"0-2 days",IF(J1623&lt;=7,"3-7 days",IF(J1623&lt;=14,"8-14 days",IF(J1623&lt;=21,"15-21 days","22+ days"))))</f>
        <v>3-7 days</v>
      </c>
      <c r="P1623" s="0" t="str">
        <f aca="false">IF(VALUE(LEFT(D1623,2))&lt;10,"Early (7-10 AM)",IF(VALUE(LEFT(D1623,2))&lt;14,"Midday (10 AM-2 PM)",IF(VALUE(LEFT(D1623,2))&lt;16,"Afternoon (2-4 PM)","Late (4-6 PM)")))</f>
        <v>Midday (10 AM-2 PM)</v>
      </c>
      <c r="Q1623" s="3" t="n">
        <f aca="false">IF(L1623="No-show",1,0)</f>
        <v>0</v>
      </c>
      <c r="R1623" s="29" t="n">
        <f aca="false">IF(L1623="No-show",M1623,0)</f>
        <v>0</v>
      </c>
    </row>
    <row r="1624" customFormat="false" ht="15" hidden="false" customHeight="false" outlineLevel="0" collapsed="false">
      <c r="A1624" s="0" t="s">
        <v>2046</v>
      </c>
      <c r="B1624" s="28" t="n">
        <v>45981</v>
      </c>
      <c r="C1624" s="3" t="s">
        <v>35</v>
      </c>
      <c r="D1624" s="3" t="s">
        <v>154</v>
      </c>
      <c r="E1624" s="3" t="s">
        <v>1955</v>
      </c>
      <c r="F1624" s="3" t="s">
        <v>8</v>
      </c>
      <c r="G1624" s="3" t="s">
        <v>64</v>
      </c>
      <c r="H1624" s="3" t="s">
        <v>60</v>
      </c>
      <c r="I1624" s="3" t="s">
        <v>43</v>
      </c>
      <c r="J1624" s="0" t="n">
        <v>3</v>
      </c>
      <c r="K1624" s="3" t="s">
        <v>32</v>
      </c>
      <c r="L1624" s="3" t="s">
        <v>121</v>
      </c>
      <c r="M1624" s="29" t="n">
        <v>135</v>
      </c>
      <c r="N1624" s="30" t="n">
        <f aca="false">DATE(YEAR(B1624),MONTH(B1624),1)</f>
        <v>45962</v>
      </c>
      <c r="O1624" s="0" t="str">
        <f aca="false">IF(J1624&lt;=2,"0-2 days",IF(J1624&lt;=7,"3-7 days",IF(J1624&lt;=14,"8-14 days",IF(J1624&lt;=21,"15-21 days","22+ days"))))</f>
        <v>3-7 days</v>
      </c>
      <c r="P1624" s="0" t="str">
        <f aca="false">IF(VALUE(LEFT(D1624,2))&lt;10,"Early (7-10 AM)",IF(VALUE(LEFT(D1624,2))&lt;14,"Midday (10 AM-2 PM)",IF(VALUE(LEFT(D1624,2))&lt;16,"Afternoon (2-4 PM)","Late (4-6 PM)")))</f>
        <v>Midday (10 AM-2 PM)</v>
      </c>
      <c r="Q1624" s="3" t="n">
        <f aca="false">IF(L1624="No-show",1,0)</f>
        <v>0</v>
      </c>
      <c r="R1624" s="29" t="n">
        <f aca="false">IF(L1624="No-show",M1624,0)</f>
        <v>0</v>
      </c>
    </row>
    <row r="1625" customFormat="false" ht="15" hidden="false" customHeight="false" outlineLevel="0" collapsed="false">
      <c r="A1625" s="0" t="s">
        <v>2047</v>
      </c>
      <c r="B1625" s="28" t="n">
        <v>45981</v>
      </c>
      <c r="C1625" s="3" t="s">
        <v>35</v>
      </c>
      <c r="D1625" s="3" t="s">
        <v>164</v>
      </c>
      <c r="E1625" s="3" t="s">
        <v>1950</v>
      </c>
      <c r="F1625" s="3" t="s">
        <v>7</v>
      </c>
      <c r="G1625" s="3" t="s">
        <v>64</v>
      </c>
      <c r="H1625" s="3" t="s">
        <v>45</v>
      </c>
      <c r="I1625" s="3" t="s">
        <v>52</v>
      </c>
      <c r="J1625" s="0" t="n">
        <v>8</v>
      </c>
      <c r="K1625" s="3" t="s">
        <v>29</v>
      </c>
      <c r="L1625" s="3" t="s">
        <v>121</v>
      </c>
      <c r="M1625" s="29" t="n">
        <v>95</v>
      </c>
      <c r="N1625" s="30" t="n">
        <f aca="false">DATE(YEAR(B1625),MONTH(B1625),1)</f>
        <v>45962</v>
      </c>
      <c r="O1625" s="0" t="str">
        <f aca="false">IF(J1625&lt;=2,"0-2 days",IF(J1625&lt;=7,"3-7 days",IF(J1625&lt;=14,"8-14 days",IF(J1625&lt;=21,"15-21 days","22+ days"))))</f>
        <v>8-14 days</v>
      </c>
      <c r="P1625" s="0" t="str">
        <f aca="false">IF(VALUE(LEFT(D1625,2))&lt;10,"Early (7-10 AM)",IF(VALUE(LEFT(D1625,2))&lt;14,"Midday (10 AM-2 PM)",IF(VALUE(LEFT(D1625,2))&lt;16,"Afternoon (2-4 PM)","Late (4-6 PM)")))</f>
        <v>Midday (10 AM-2 PM)</v>
      </c>
      <c r="Q1625" s="3" t="n">
        <f aca="false">IF(L1625="No-show",1,0)</f>
        <v>0</v>
      </c>
      <c r="R1625" s="29" t="n">
        <f aca="false">IF(L1625="No-show",M1625,0)</f>
        <v>0</v>
      </c>
    </row>
    <row r="1626" customFormat="false" ht="15" hidden="false" customHeight="false" outlineLevel="0" collapsed="false">
      <c r="A1626" s="0" t="s">
        <v>2048</v>
      </c>
      <c r="B1626" s="28" t="n">
        <v>45981</v>
      </c>
      <c r="C1626" s="3" t="s">
        <v>35</v>
      </c>
      <c r="D1626" s="3" t="s">
        <v>164</v>
      </c>
      <c r="E1626" s="3" t="s">
        <v>1726</v>
      </c>
      <c r="F1626" s="3" t="s">
        <v>4</v>
      </c>
      <c r="G1626" s="3" t="s">
        <v>64</v>
      </c>
      <c r="H1626" s="3" t="s">
        <v>58</v>
      </c>
      <c r="I1626" s="3" t="s">
        <v>49</v>
      </c>
      <c r="J1626" s="0" t="n">
        <v>1</v>
      </c>
      <c r="K1626" s="3" t="s">
        <v>29</v>
      </c>
      <c r="L1626" s="3" t="s">
        <v>121</v>
      </c>
      <c r="M1626" s="29" t="n">
        <v>105</v>
      </c>
      <c r="N1626" s="30" t="n">
        <f aca="false">DATE(YEAR(B1626),MONTH(B1626),1)</f>
        <v>45962</v>
      </c>
      <c r="O1626" s="0" t="str">
        <f aca="false">IF(J1626&lt;=2,"0-2 days",IF(J1626&lt;=7,"3-7 days",IF(J1626&lt;=14,"8-14 days",IF(J1626&lt;=21,"15-21 days","22+ days"))))</f>
        <v>0-2 days</v>
      </c>
      <c r="P1626" s="0" t="str">
        <f aca="false">IF(VALUE(LEFT(D1626,2))&lt;10,"Early (7-10 AM)",IF(VALUE(LEFT(D1626,2))&lt;14,"Midday (10 AM-2 PM)",IF(VALUE(LEFT(D1626,2))&lt;16,"Afternoon (2-4 PM)","Late (4-6 PM)")))</f>
        <v>Midday (10 AM-2 PM)</v>
      </c>
      <c r="Q1626" s="3" t="n">
        <f aca="false">IF(L1626="No-show",1,0)</f>
        <v>0</v>
      </c>
      <c r="R1626" s="29" t="n">
        <f aca="false">IF(L1626="No-show",M1626,0)</f>
        <v>0</v>
      </c>
    </row>
    <row r="1627" customFormat="false" ht="15" hidden="false" customHeight="false" outlineLevel="0" collapsed="false">
      <c r="A1627" s="0" t="s">
        <v>2049</v>
      </c>
      <c r="B1627" s="28" t="n">
        <v>45981</v>
      </c>
      <c r="C1627" s="3" t="s">
        <v>35</v>
      </c>
      <c r="D1627" s="3" t="s">
        <v>164</v>
      </c>
      <c r="E1627" s="3" t="s">
        <v>1803</v>
      </c>
      <c r="F1627" s="3" t="s">
        <v>8</v>
      </c>
      <c r="G1627" s="3" t="s">
        <v>64</v>
      </c>
      <c r="H1627" s="3" t="s">
        <v>60</v>
      </c>
      <c r="I1627" s="3" t="s">
        <v>43</v>
      </c>
      <c r="J1627" s="0" t="n">
        <v>2</v>
      </c>
      <c r="K1627" s="3" t="s">
        <v>29</v>
      </c>
      <c r="L1627" s="3" t="s">
        <v>121</v>
      </c>
      <c r="M1627" s="29" t="n">
        <v>135</v>
      </c>
      <c r="N1627" s="30" t="n">
        <f aca="false">DATE(YEAR(B1627),MONTH(B1627),1)</f>
        <v>45962</v>
      </c>
      <c r="O1627" s="0" t="str">
        <f aca="false">IF(J1627&lt;=2,"0-2 days",IF(J1627&lt;=7,"3-7 days",IF(J1627&lt;=14,"8-14 days",IF(J1627&lt;=21,"15-21 days","22+ days"))))</f>
        <v>0-2 days</v>
      </c>
      <c r="P1627" s="0" t="str">
        <f aca="false">IF(VALUE(LEFT(D1627,2))&lt;10,"Early (7-10 AM)",IF(VALUE(LEFT(D1627,2))&lt;14,"Midday (10 AM-2 PM)",IF(VALUE(LEFT(D1627,2))&lt;16,"Afternoon (2-4 PM)","Late (4-6 PM)")))</f>
        <v>Midday (10 AM-2 PM)</v>
      </c>
      <c r="Q1627" s="3" t="n">
        <f aca="false">IF(L1627="No-show",1,0)</f>
        <v>0</v>
      </c>
      <c r="R1627" s="29" t="n">
        <f aca="false">IF(L1627="No-show",M1627,0)</f>
        <v>0</v>
      </c>
    </row>
    <row r="1628" customFormat="false" ht="15" hidden="false" customHeight="false" outlineLevel="0" collapsed="false">
      <c r="A1628" s="0" t="s">
        <v>2050</v>
      </c>
      <c r="B1628" s="28" t="n">
        <v>45981</v>
      </c>
      <c r="C1628" s="3" t="s">
        <v>35</v>
      </c>
      <c r="D1628" s="3" t="s">
        <v>262</v>
      </c>
      <c r="E1628" s="3" t="s">
        <v>1664</v>
      </c>
      <c r="F1628" s="3" t="s">
        <v>7</v>
      </c>
      <c r="G1628" s="3" t="s">
        <v>64</v>
      </c>
      <c r="H1628" s="3" t="s">
        <v>42</v>
      </c>
      <c r="I1628" s="3" t="s">
        <v>59</v>
      </c>
      <c r="J1628" s="0" t="n">
        <v>10</v>
      </c>
      <c r="K1628" s="3" t="s">
        <v>29</v>
      </c>
      <c r="L1628" s="3" t="s">
        <v>121</v>
      </c>
      <c r="M1628" s="29" t="n">
        <v>72</v>
      </c>
      <c r="N1628" s="30" t="n">
        <f aca="false">DATE(YEAR(B1628),MONTH(B1628),1)</f>
        <v>45962</v>
      </c>
      <c r="O1628" s="0" t="str">
        <f aca="false">IF(J1628&lt;=2,"0-2 days",IF(J1628&lt;=7,"3-7 days",IF(J1628&lt;=14,"8-14 days",IF(J1628&lt;=21,"15-21 days","22+ days"))))</f>
        <v>8-14 days</v>
      </c>
      <c r="P1628" s="0" t="str">
        <f aca="false">IF(VALUE(LEFT(D1628,2))&lt;10,"Early (7-10 AM)",IF(VALUE(LEFT(D1628,2))&lt;14,"Midday (10 AM-2 PM)",IF(VALUE(LEFT(D1628,2))&lt;16,"Afternoon (2-4 PM)","Late (4-6 PM)")))</f>
        <v>Midday (10 AM-2 PM)</v>
      </c>
      <c r="Q1628" s="3" t="n">
        <f aca="false">IF(L1628="No-show",1,0)</f>
        <v>0</v>
      </c>
      <c r="R1628" s="29" t="n">
        <f aca="false">IF(L1628="No-show",M1628,0)</f>
        <v>0</v>
      </c>
    </row>
    <row r="1629" customFormat="false" ht="15" hidden="false" customHeight="false" outlineLevel="0" collapsed="false">
      <c r="A1629" s="0" t="s">
        <v>2051</v>
      </c>
      <c r="B1629" s="28" t="n">
        <v>45981</v>
      </c>
      <c r="C1629" s="3" t="s">
        <v>35</v>
      </c>
      <c r="D1629" s="3" t="s">
        <v>178</v>
      </c>
      <c r="E1629" s="3" t="s">
        <v>1811</v>
      </c>
      <c r="F1629" s="3" t="s">
        <v>7</v>
      </c>
      <c r="G1629" s="3" t="s">
        <v>64</v>
      </c>
      <c r="H1629" s="3" t="s">
        <v>51</v>
      </c>
      <c r="I1629" s="3" t="s">
        <v>43</v>
      </c>
      <c r="J1629" s="0" t="n">
        <v>15</v>
      </c>
      <c r="K1629" s="3" t="s">
        <v>29</v>
      </c>
      <c r="L1629" s="3" t="s">
        <v>217</v>
      </c>
      <c r="M1629" s="29" t="n">
        <v>116</v>
      </c>
      <c r="N1629" s="30" t="n">
        <f aca="false">DATE(YEAR(B1629),MONTH(B1629),1)</f>
        <v>45962</v>
      </c>
      <c r="O1629" s="0" t="str">
        <f aca="false">IF(J1629&lt;=2,"0-2 days",IF(J1629&lt;=7,"3-7 days",IF(J1629&lt;=14,"8-14 days",IF(J1629&lt;=21,"15-21 days","22+ days"))))</f>
        <v>15-21 days</v>
      </c>
      <c r="P1629" s="0" t="str">
        <f aca="false">IF(VALUE(LEFT(D1629,2))&lt;10,"Early (7-10 AM)",IF(VALUE(LEFT(D1629,2))&lt;14,"Midday (10 AM-2 PM)",IF(VALUE(LEFT(D1629,2))&lt;16,"Afternoon (2-4 PM)","Late (4-6 PM)")))</f>
        <v>Midday (10 AM-2 PM)</v>
      </c>
      <c r="Q1629" s="3" t="n">
        <f aca="false">IF(L1629="No-show",1,0)</f>
        <v>1</v>
      </c>
      <c r="R1629" s="29" t="n">
        <f aca="false">IF(L1629="No-show",M1629,0)</f>
        <v>116</v>
      </c>
    </row>
    <row r="1630" customFormat="false" ht="15" hidden="false" customHeight="false" outlineLevel="0" collapsed="false">
      <c r="A1630" s="0" t="s">
        <v>2052</v>
      </c>
      <c r="B1630" s="28" t="n">
        <v>45981</v>
      </c>
      <c r="C1630" s="3" t="s">
        <v>35</v>
      </c>
      <c r="D1630" s="3" t="s">
        <v>178</v>
      </c>
      <c r="E1630" s="3" t="s">
        <v>632</v>
      </c>
      <c r="F1630" s="3" t="s">
        <v>7</v>
      </c>
      <c r="G1630" s="3" t="s">
        <v>64</v>
      </c>
      <c r="H1630" s="3" t="s">
        <v>42</v>
      </c>
      <c r="I1630" s="3" t="s">
        <v>52</v>
      </c>
      <c r="J1630" s="0" t="n">
        <v>6</v>
      </c>
      <c r="K1630" s="3" t="s">
        <v>29</v>
      </c>
      <c r="L1630" s="3" t="s">
        <v>121</v>
      </c>
      <c r="M1630" s="29" t="n">
        <v>72</v>
      </c>
      <c r="N1630" s="30" t="n">
        <f aca="false">DATE(YEAR(B1630),MONTH(B1630),1)</f>
        <v>45962</v>
      </c>
      <c r="O1630" s="0" t="str">
        <f aca="false">IF(J1630&lt;=2,"0-2 days",IF(J1630&lt;=7,"3-7 days",IF(J1630&lt;=14,"8-14 days",IF(J1630&lt;=21,"15-21 days","22+ days"))))</f>
        <v>3-7 days</v>
      </c>
      <c r="P1630" s="0" t="str">
        <f aca="false">IF(VALUE(LEFT(D1630,2))&lt;10,"Early (7-10 AM)",IF(VALUE(LEFT(D1630,2))&lt;14,"Midday (10 AM-2 PM)",IF(VALUE(LEFT(D1630,2))&lt;16,"Afternoon (2-4 PM)","Late (4-6 PM)")))</f>
        <v>Midday (10 AM-2 PM)</v>
      </c>
      <c r="Q1630" s="3" t="n">
        <f aca="false">IF(L1630="No-show",1,0)</f>
        <v>0</v>
      </c>
      <c r="R1630" s="29" t="n">
        <f aca="false">IF(L1630="No-show",M1630,0)</f>
        <v>0</v>
      </c>
    </row>
    <row r="1631" customFormat="false" ht="15" hidden="false" customHeight="false" outlineLevel="0" collapsed="false">
      <c r="A1631" s="0" t="s">
        <v>2053</v>
      </c>
      <c r="B1631" s="28" t="n">
        <v>45981</v>
      </c>
      <c r="C1631" s="3" t="s">
        <v>35</v>
      </c>
      <c r="D1631" s="3" t="s">
        <v>178</v>
      </c>
      <c r="E1631" s="3" t="s">
        <v>1427</v>
      </c>
      <c r="F1631" s="3" t="s">
        <v>8</v>
      </c>
      <c r="G1631" s="3" t="s">
        <v>64</v>
      </c>
      <c r="H1631" s="3" t="s">
        <v>58</v>
      </c>
      <c r="I1631" s="3" t="s">
        <v>57</v>
      </c>
      <c r="J1631" s="0" t="n">
        <v>4</v>
      </c>
      <c r="K1631" s="3" t="s">
        <v>29</v>
      </c>
      <c r="L1631" s="3" t="s">
        <v>121</v>
      </c>
      <c r="M1631" s="29" t="n">
        <v>105</v>
      </c>
      <c r="N1631" s="30" t="n">
        <f aca="false">DATE(YEAR(B1631),MONTH(B1631),1)</f>
        <v>45962</v>
      </c>
      <c r="O1631" s="0" t="str">
        <f aca="false">IF(J1631&lt;=2,"0-2 days",IF(J1631&lt;=7,"3-7 days",IF(J1631&lt;=14,"8-14 days",IF(J1631&lt;=21,"15-21 days","22+ days"))))</f>
        <v>3-7 days</v>
      </c>
      <c r="P1631" s="0" t="str">
        <f aca="false">IF(VALUE(LEFT(D1631,2))&lt;10,"Early (7-10 AM)",IF(VALUE(LEFT(D1631,2))&lt;14,"Midday (10 AM-2 PM)",IF(VALUE(LEFT(D1631,2))&lt;16,"Afternoon (2-4 PM)","Late (4-6 PM)")))</f>
        <v>Midday (10 AM-2 PM)</v>
      </c>
      <c r="Q1631" s="3" t="n">
        <f aca="false">IF(L1631="No-show",1,0)</f>
        <v>0</v>
      </c>
      <c r="R1631" s="29" t="n">
        <f aca="false">IF(L1631="No-show",M1631,0)</f>
        <v>0</v>
      </c>
    </row>
    <row r="1632" customFormat="false" ht="15" hidden="false" customHeight="false" outlineLevel="0" collapsed="false">
      <c r="A1632" s="0" t="s">
        <v>2054</v>
      </c>
      <c r="B1632" s="28" t="n">
        <v>45981</v>
      </c>
      <c r="C1632" s="3" t="s">
        <v>35</v>
      </c>
      <c r="D1632" s="3" t="s">
        <v>178</v>
      </c>
      <c r="E1632" s="3" t="s">
        <v>1484</v>
      </c>
      <c r="F1632" s="3" t="s">
        <v>8</v>
      </c>
      <c r="G1632" s="3" t="s">
        <v>64</v>
      </c>
      <c r="H1632" s="3" t="s">
        <v>42</v>
      </c>
      <c r="I1632" s="3" t="s">
        <v>52</v>
      </c>
      <c r="J1632" s="0" t="n">
        <v>3</v>
      </c>
      <c r="K1632" s="3" t="s">
        <v>29</v>
      </c>
      <c r="L1632" s="3" t="s">
        <v>121</v>
      </c>
      <c r="M1632" s="29" t="n">
        <v>72</v>
      </c>
      <c r="N1632" s="30" t="n">
        <f aca="false">DATE(YEAR(B1632),MONTH(B1632),1)</f>
        <v>45962</v>
      </c>
      <c r="O1632" s="0" t="str">
        <f aca="false">IF(J1632&lt;=2,"0-2 days",IF(J1632&lt;=7,"3-7 days",IF(J1632&lt;=14,"8-14 days",IF(J1632&lt;=21,"15-21 days","22+ days"))))</f>
        <v>3-7 days</v>
      </c>
      <c r="P1632" s="0" t="str">
        <f aca="false">IF(VALUE(LEFT(D1632,2))&lt;10,"Early (7-10 AM)",IF(VALUE(LEFT(D1632,2))&lt;14,"Midday (10 AM-2 PM)",IF(VALUE(LEFT(D1632,2))&lt;16,"Afternoon (2-4 PM)","Late (4-6 PM)")))</f>
        <v>Midday (10 AM-2 PM)</v>
      </c>
      <c r="Q1632" s="3" t="n">
        <f aca="false">IF(L1632="No-show",1,0)</f>
        <v>0</v>
      </c>
      <c r="R1632" s="29" t="n">
        <f aca="false">IF(L1632="No-show",M1632,0)</f>
        <v>0</v>
      </c>
    </row>
    <row r="1633" customFormat="false" ht="15" hidden="false" customHeight="false" outlineLevel="0" collapsed="false">
      <c r="A1633" s="0" t="s">
        <v>2055</v>
      </c>
      <c r="B1633" s="28" t="n">
        <v>45981</v>
      </c>
      <c r="C1633" s="3" t="s">
        <v>35</v>
      </c>
      <c r="D1633" s="3" t="s">
        <v>194</v>
      </c>
      <c r="E1633" s="3" t="s">
        <v>1695</v>
      </c>
      <c r="F1633" s="3" t="s">
        <v>3</v>
      </c>
      <c r="G1633" s="3" t="s">
        <v>64</v>
      </c>
      <c r="H1633" s="3" t="s">
        <v>45</v>
      </c>
      <c r="I1633" s="3" t="s">
        <v>57</v>
      </c>
      <c r="J1633" s="0" t="n">
        <v>5</v>
      </c>
      <c r="K1633" s="3" t="s">
        <v>29</v>
      </c>
      <c r="L1633" s="3" t="s">
        <v>284</v>
      </c>
      <c r="M1633" s="29" t="n">
        <v>95</v>
      </c>
      <c r="N1633" s="30" t="n">
        <f aca="false">DATE(YEAR(B1633),MONTH(B1633),1)</f>
        <v>45962</v>
      </c>
      <c r="O1633" s="0" t="str">
        <f aca="false">IF(J1633&lt;=2,"0-2 days",IF(J1633&lt;=7,"3-7 days",IF(J1633&lt;=14,"8-14 days",IF(J1633&lt;=21,"15-21 days","22+ days"))))</f>
        <v>3-7 days</v>
      </c>
      <c r="P1633" s="0" t="str">
        <f aca="false">IF(VALUE(LEFT(D1633,2))&lt;10,"Early (7-10 AM)",IF(VALUE(LEFT(D1633,2))&lt;14,"Midday (10 AM-2 PM)",IF(VALUE(LEFT(D1633,2))&lt;16,"Afternoon (2-4 PM)","Late (4-6 PM)")))</f>
        <v>Midday (10 AM-2 PM)</v>
      </c>
      <c r="Q1633" s="3" t="n">
        <f aca="false">IF(L1633="No-show",1,0)</f>
        <v>0</v>
      </c>
      <c r="R1633" s="29" t="n">
        <f aca="false">IF(L1633="No-show",M1633,0)</f>
        <v>0</v>
      </c>
    </row>
    <row r="1634" customFormat="false" ht="15" hidden="false" customHeight="false" outlineLevel="0" collapsed="false">
      <c r="A1634" s="0" t="s">
        <v>2056</v>
      </c>
      <c r="B1634" s="28" t="n">
        <v>45981</v>
      </c>
      <c r="C1634" s="3" t="s">
        <v>35</v>
      </c>
      <c r="D1634" s="3" t="s">
        <v>194</v>
      </c>
      <c r="E1634" s="3" t="s">
        <v>1420</v>
      </c>
      <c r="F1634" s="3" t="s">
        <v>7</v>
      </c>
      <c r="G1634" s="3" t="s">
        <v>64</v>
      </c>
      <c r="H1634" s="3" t="s">
        <v>58</v>
      </c>
      <c r="I1634" s="3" t="s">
        <v>43</v>
      </c>
      <c r="J1634" s="0" t="n">
        <v>5</v>
      </c>
      <c r="K1634" s="3" t="s">
        <v>32</v>
      </c>
      <c r="L1634" s="3" t="s">
        <v>217</v>
      </c>
      <c r="M1634" s="29" t="n">
        <v>105</v>
      </c>
      <c r="N1634" s="30" t="n">
        <f aca="false">DATE(YEAR(B1634),MONTH(B1634),1)</f>
        <v>45962</v>
      </c>
      <c r="O1634" s="0" t="str">
        <f aca="false">IF(J1634&lt;=2,"0-2 days",IF(J1634&lt;=7,"3-7 days",IF(J1634&lt;=14,"8-14 days",IF(J1634&lt;=21,"15-21 days","22+ days"))))</f>
        <v>3-7 days</v>
      </c>
      <c r="P1634" s="0" t="str">
        <f aca="false">IF(VALUE(LEFT(D1634,2))&lt;10,"Early (7-10 AM)",IF(VALUE(LEFT(D1634,2))&lt;14,"Midday (10 AM-2 PM)",IF(VALUE(LEFT(D1634,2))&lt;16,"Afternoon (2-4 PM)","Late (4-6 PM)")))</f>
        <v>Midday (10 AM-2 PM)</v>
      </c>
      <c r="Q1634" s="3" t="n">
        <f aca="false">IF(L1634="No-show",1,0)</f>
        <v>1</v>
      </c>
      <c r="R1634" s="29" t="n">
        <f aca="false">IF(L1634="No-show",M1634,0)</f>
        <v>105</v>
      </c>
    </row>
    <row r="1635" customFormat="false" ht="15" hidden="false" customHeight="false" outlineLevel="0" collapsed="false">
      <c r="A1635" s="0" t="s">
        <v>2057</v>
      </c>
      <c r="B1635" s="28" t="n">
        <v>45981</v>
      </c>
      <c r="C1635" s="3" t="s">
        <v>35</v>
      </c>
      <c r="D1635" s="3" t="s">
        <v>204</v>
      </c>
      <c r="E1635" s="3" t="s">
        <v>659</v>
      </c>
      <c r="F1635" s="3" t="s">
        <v>4</v>
      </c>
      <c r="G1635" s="3" t="s">
        <v>64</v>
      </c>
      <c r="H1635" s="3" t="s">
        <v>58</v>
      </c>
      <c r="I1635" s="3" t="s">
        <v>52</v>
      </c>
      <c r="J1635" s="0" t="n">
        <v>7</v>
      </c>
      <c r="K1635" s="3" t="s">
        <v>29</v>
      </c>
      <c r="L1635" s="3" t="s">
        <v>129</v>
      </c>
      <c r="M1635" s="29" t="n">
        <v>105</v>
      </c>
      <c r="N1635" s="30" t="n">
        <f aca="false">DATE(YEAR(B1635),MONTH(B1635),1)</f>
        <v>45962</v>
      </c>
      <c r="O1635" s="0" t="str">
        <f aca="false">IF(J1635&lt;=2,"0-2 days",IF(J1635&lt;=7,"3-7 days",IF(J1635&lt;=14,"8-14 days",IF(J1635&lt;=21,"15-21 days","22+ days"))))</f>
        <v>3-7 days</v>
      </c>
      <c r="P1635" s="0" t="str">
        <f aca="false">IF(VALUE(LEFT(D1635,2))&lt;10,"Early (7-10 AM)",IF(VALUE(LEFT(D1635,2))&lt;14,"Midday (10 AM-2 PM)",IF(VALUE(LEFT(D1635,2))&lt;16,"Afternoon (2-4 PM)","Late (4-6 PM)")))</f>
        <v>Afternoon (2-4 PM)</v>
      </c>
      <c r="Q1635" s="3" t="n">
        <f aca="false">IF(L1635="No-show",1,0)</f>
        <v>0</v>
      </c>
      <c r="R1635" s="29" t="n">
        <f aca="false">IF(L1635="No-show",M1635,0)</f>
        <v>0</v>
      </c>
    </row>
    <row r="1636" customFormat="false" ht="15" hidden="false" customHeight="false" outlineLevel="0" collapsed="false">
      <c r="A1636" s="0" t="s">
        <v>2058</v>
      </c>
      <c r="B1636" s="28" t="n">
        <v>45981</v>
      </c>
      <c r="C1636" s="3" t="s">
        <v>35</v>
      </c>
      <c r="D1636" s="3" t="s">
        <v>204</v>
      </c>
      <c r="E1636" s="3" t="s">
        <v>1582</v>
      </c>
      <c r="F1636" s="3" t="s">
        <v>4</v>
      </c>
      <c r="G1636" s="3" t="s">
        <v>64</v>
      </c>
      <c r="H1636" s="3" t="s">
        <v>48</v>
      </c>
      <c r="I1636" s="3" t="s">
        <v>52</v>
      </c>
      <c r="J1636" s="0" t="n">
        <v>6</v>
      </c>
      <c r="K1636" s="3" t="s">
        <v>29</v>
      </c>
      <c r="L1636" s="3" t="s">
        <v>121</v>
      </c>
      <c r="M1636" s="29" t="n">
        <v>118</v>
      </c>
      <c r="N1636" s="30" t="n">
        <f aca="false">DATE(YEAR(B1636),MONTH(B1636),1)</f>
        <v>45962</v>
      </c>
      <c r="O1636" s="0" t="str">
        <f aca="false">IF(J1636&lt;=2,"0-2 days",IF(J1636&lt;=7,"3-7 days",IF(J1636&lt;=14,"8-14 days",IF(J1636&lt;=21,"15-21 days","22+ days"))))</f>
        <v>3-7 days</v>
      </c>
      <c r="P1636" s="0" t="str">
        <f aca="false">IF(VALUE(LEFT(D1636,2))&lt;10,"Early (7-10 AM)",IF(VALUE(LEFT(D1636,2))&lt;14,"Midday (10 AM-2 PM)",IF(VALUE(LEFT(D1636,2))&lt;16,"Afternoon (2-4 PM)","Late (4-6 PM)")))</f>
        <v>Afternoon (2-4 PM)</v>
      </c>
      <c r="Q1636" s="3" t="n">
        <f aca="false">IF(L1636="No-show",1,0)</f>
        <v>0</v>
      </c>
      <c r="R1636" s="29" t="n">
        <f aca="false">IF(L1636="No-show",M1636,0)</f>
        <v>0</v>
      </c>
    </row>
    <row r="1637" customFormat="false" ht="15" hidden="false" customHeight="false" outlineLevel="0" collapsed="false">
      <c r="A1637" s="0" t="s">
        <v>2059</v>
      </c>
      <c r="B1637" s="28" t="n">
        <v>45981</v>
      </c>
      <c r="C1637" s="3" t="s">
        <v>35</v>
      </c>
      <c r="D1637" s="3" t="s">
        <v>204</v>
      </c>
      <c r="E1637" s="3" t="s">
        <v>1836</v>
      </c>
      <c r="F1637" s="3" t="s">
        <v>3</v>
      </c>
      <c r="G1637" s="3" t="s">
        <v>64</v>
      </c>
      <c r="H1637" s="3" t="s">
        <v>54</v>
      </c>
      <c r="I1637" s="3" t="s">
        <v>57</v>
      </c>
      <c r="J1637" s="0" t="n">
        <v>9</v>
      </c>
      <c r="K1637" s="3" t="s">
        <v>29</v>
      </c>
      <c r="L1637" s="3" t="s">
        <v>121</v>
      </c>
      <c r="M1637" s="29" t="n">
        <v>120</v>
      </c>
      <c r="N1637" s="30" t="n">
        <f aca="false">DATE(YEAR(B1637),MONTH(B1637),1)</f>
        <v>45962</v>
      </c>
      <c r="O1637" s="0" t="str">
        <f aca="false">IF(J1637&lt;=2,"0-2 days",IF(J1637&lt;=7,"3-7 days",IF(J1637&lt;=14,"8-14 days",IF(J1637&lt;=21,"15-21 days","22+ days"))))</f>
        <v>8-14 days</v>
      </c>
      <c r="P1637" s="0" t="str">
        <f aca="false">IF(VALUE(LEFT(D1637,2))&lt;10,"Early (7-10 AM)",IF(VALUE(LEFT(D1637,2))&lt;14,"Midday (10 AM-2 PM)",IF(VALUE(LEFT(D1637,2))&lt;16,"Afternoon (2-4 PM)","Late (4-6 PM)")))</f>
        <v>Afternoon (2-4 PM)</v>
      </c>
      <c r="Q1637" s="3" t="n">
        <f aca="false">IF(L1637="No-show",1,0)</f>
        <v>0</v>
      </c>
      <c r="R1637" s="29" t="n">
        <f aca="false">IF(L1637="No-show",M1637,0)</f>
        <v>0</v>
      </c>
    </row>
    <row r="1638" customFormat="false" ht="15" hidden="false" customHeight="false" outlineLevel="0" collapsed="false">
      <c r="A1638" s="0" t="s">
        <v>2060</v>
      </c>
      <c r="B1638" s="28" t="n">
        <v>45981</v>
      </c>
      <c r="C1638" s="3" t="s">
        <v>35</v>
      </c>
      <c r="D1638" s="3" t="s">
        <v>209</v>
      </c>
      <c r="E1638" s="3" t="s">
        <v>1983</v>
      </c>
      <c r="F1638" s="3" t="s">
        <v>8</v>
      </c>
      <c r="G1638" s="3" t="s">
        <v>64</v>
      </c>
      <c r="H1638" s="3" t="s">
        <v>51</v>
      </c>
      <c r="I1638" s="3" t="s">
        <v>43</v>
      </c>
      <c r="J1638" s="0" t="n">
        <v>7</v>
      </c>
      <c r="K1638" s="3" t="s">
        <v>29</v>
      </c>
      <c r="L1638" s="3" t="s">
        <v>121</v>
      </c>
      <c r="M1638" s="29" t="n">
        <v>116</v>
      </c>
      <c r="N1638" s="30" t="n">
        <f aca="false">DATE(YEAR(B1638),MONTH(B1638),1)</f>
        <v>45962</v>
      </c>
      <c r="O1638" s="0" t="str">
        <f aca="false">IF(J1638&lt;=2,"0-2 days",IF(J1638&lt;=7,"3-7 days",IF(J1638&lt;=14,"8-14 days",IF(J1638&lt;=21,"15-21 days","22+ days"))))</f>
        <v>3-7 days</v>
      </c>
      <c r="P1638" s="0" t="str">
        <f aca="false">IF(VALUE(LEFT(D1638,2))&lt;10,"Early (7-10 AM)",IF(VALUE(LEFT(D1638,2))&lt;14,"Midday (10 AM-2 PM)",IF(VALUE(LEFT(D1638,2))&lt;16,"Afternoon (2-4 PM)","Late (4-6 PM)")))</f>
        <v>Afternoon (2-4 PM)</v>
      </c>
      <c r="Q1638" s="3" t="n">
        <f aca="false">IF(L1638="No-show",1,0)</f>
        <v>0</v>
      </c>
      <c r="R1638" s="29" t="n">
        <f aca="false">IF(L1638="No-show",M1638,0)</f>
        <v>0</v>
      </c>
    </row>
    <row r="1639" customFormat="false" ht="15" hidden="false" customHeight="false" outlineLevel="0" collapsed="false">
      <c r="A1639" s="0" t="s">
        <v>2061</v>
      </c>
      <c r="B1639" s="28" t="n">
        <v>45981</v>
      </c>
      <c r="C1639" s="3" t="s">
        <v>35</v>
      </c>
      <c r="D1639" s="3" t="s">
        <v>298</v>
      </c>
      <c r="E1639" s="3" t="s">
        <v>1972</v>
      </c>
      <c r="F1639" s="3" t="s">
        <v>8</v>
      </c>
      <c r="G1639" s="3" t="s">
        <v>64</v>
      </c>
      <c r="H1639" s="3" t="s">
        <v>54</v>
      </c>
      <c r="I1639" s="3" t="s">
        <v>43</v>
      </c>
      <c r="J1639" s="0" t="n">
        <v>12</v>
      </c>
      <c r="K1639" s="3" t="s">
        <v>32</v>
      </c>
      <c r="L1639" s="3" t="s">
        <v>217</v>
      </c>
      <c r="M1639" s="29" t="n">
        <v>120</v>
      </c>
      <c r="N1639" s="30" t="n">
        <f aca="false">DATE(YEAR(B1639),MONTH(B1639),1)</f>
        <v>45962</v>
      </c>
      <c r="O1639" s="0" t="str">
        <f aca="false">IF(J1639&lt;=2,"0-2 days",IF(J1639&lt;=7,"3-7 days",IF(J1639&lt;=14,"8-14 days",IF(J1639&lt;=21,"15-21 days","22+ days"))))</f>
        <v>8-14 days</v>
      </c>
      <c r="P1639" s="0" t="str">
        <f aca="false">IF(VALUE(LEFT(D1639,2))&lt;10,"Early (7-10 AM)",IF(VALUE(LEFT(D1639,2))&lt;14,"Midday (10 AM-2 PM)",IF(VALUE(LEFT(D1639,2))&lt;16,"Afternoon (2-4 PM)","Late (4-6 PM)")))</f>
        <v>Afternoon (2-4 PM)</v>
      </c>
      <c r="Q1639" s="3" t="n">
        <f aca="false">IF(L1639="No-show",1,0)</f>
        <v>1</v>
      </c>
      <c r="R1639" s="29" t="n">
        <f aca="false">IF(L1639="No-show",M1639,0)</f>
        <v>120</v>
      </c>
    </row>
    <row r="1640" customFormat="false" ht="15" hidden="false" customHeight="false" outlineLevel="0" collapsed="false">
      <c r="A1640" s="0" t="s">
        <v>2062</v>
      </c>
      <c r="B1640" s="28" t="n">
        <v>45981</v>
      </c>
      <c r="C1640" s="3" t="s">
        <v>35</v>
      </c>
      <c r="D1640" s="3" t="s">
        <v>212</v>
      </c>
      <c r="E1640" s="3" t="s">
        <v>1819</v>
      </c>
      <c r="F1640" s="3" t="s">
        <v>7</v>
      </c>
      <c r="G1640" s="3" t="s">
        <v>64</v>
      </c>
      <c r="H1640" s="3" t="s">
        <v>58</v>
      </c>
      <c r="I1640" s="3" t="s">
        <v>43</v>
      </c>
      <c r="J1640" s="0" t="n">
        <v>15</v>
      </c>
      <c r="K1640" s="3" t="s">
        <v>29</v>
      </c>
      <c r="L1640" s="3" t="s">
        <v>121</v>
      </c>
      <c r="M1640" s="29" t="n">
        <v>105</v>
      </c>
      <c r="N1640" s="30" t="n">
        <f aca="false">DATE(YEAR(B1640),MONTH(B1640),1)</f>
        <v>45962</v>
      </c>
      <c r="O1640" s="0" t="str">
        <f aca="false">IF(J1640&lt;=2,"0-2 days",IF(J1640&lt;=7,"3-7 days",IF(J1640&lt;=14,"8-14 days",IF(J1640&lt;=21,"15-21 days","22+ days"))))</f>
        <v>15-21 days</v>
      </c>
      <c r="P1640" s="0" t="str">
        <f aca="false">IF(VALUE(LEFT(D1640,2))&lt;10,"Early (7-10 AM)",IF(VALUE(LEFT(D1640,2))&lt;14,"Midday (10 AM-2 PM)",IF(VALUE(LEFT(D1640,2))&lt;16,"Afternoon (2-4 PM)","Late (4-6 PM)")))</f>
        <v>Late (4-6 PM)</v>
      </c>
      <c r="Q1640" s="3" t="n">
        <f aca="false">IF(L1640="No-show",1,0)</f>
        <v>0</v>
      </c>
      <c r="R1640" s="29" t="n">
        <f aca="false">IF(L1640="No-show",M1640,0)</f>
        <v>0</v>
      </c>
    </row>
    <row r="1641" customFormat="false" ht="15" hidden="false" customHeight="false" outlineLevel="0" collapsed="false">
      <c r="A1641" s="0" t="s">
        <v>2063</v>
      </c>
      <c r="B1641" s="28" t="n">
        <v>45981</v>
      </c>
      <c r="C1641" s="3" t="s">
        <v>35</v>
      </c>
      <c r="D1641" s="3" t="s">
        <v>212</v>
      </c>
      <c r="E1641" s="3" t="s">
        <v>1988</v>
      </c>
      <c r="F1641" s="3" t="s">
        <v>8</v>
      </c>
      <c r="G1641" s="3" t="s">
        <v>64</v>
      </c>
      <c r="H1641" s="3" t="s">
        <v>56</v>
      </c>
      <c r="I1641" s="3" t="s">
        <v>46</v>
      </c>
      <c r="J1641" s="0" t="n">
        <v>15</v>
      </c>
      <c r="K1641" s="3" t="s">
        <v>29</v>
      </c>
      <c r="L1641" s="3" t="s">
        <v>121</v>
      </c>
      <c r="M1641" s="29" t="n">
        <v>115</v>
      </c>
      <c r="N1641" s="30" t="n">
        <f aca="false">DATE(YEAR(B1641),MONTH(B1641),1)</f>
        <v>45962</v>
      </c>
      <c r="O1641" s="0" t="str">
        <f aca="false">IF(J1641&lt;=2,"0-2 days",IF(J1641&lt;=7,"3-7 days",IF(J1641&lt;=14,"8-14 days",IF(J1641&lt;=21,"15-21 days","22+ days"))))</f>
        <v>15-21 days</v>
      </c>
      <c r="P1641" s="0" t="str">
        <f aca="false">IF(VALUE(LEFT(D1641,2))&lt;10,"Early (7-10 AM)",IF(VALUE(LEFT(D1641,2))&lt;14,"Midday (10 AM-2 PM)",IF(VALUE(LEFT(D1641,2))&lt;16,"Afternoon (2-4 PM)","Late (4-6 PM)")))</f>
        <v>Late (4-6 PM)</v>
      </c>
      <c r="Q1641" s="3" t="n">
        <f aca="false">IF(L1641="No-show",1,0)</f>
        <v>0</v>
      </c>
      <c r="R1641" s="29" t="n">
        <f aca="false">IF(L1641="No-show",M1641,0)</f>
        <v>0</v>
      </c>
    </row>
    <row r="1642" customFormat="false" ht="15" hidden="false" customHeight="false" outlineLevel="0" collapsed="false">
      <c r="A1642" s="0" t="s">
        <v>2064</v>
      </c>
      <c r="B1642" s="28" t="n">
        <v>45981</v>
      </c>
      <c r="C1642" s="3" t="s">
        <v>35</v>
      </c>
      <c r="D1642" s="3" t="s">
        <v>215</v>
      </c>
      <c r="E1642" s="3" t="s">
        <v>2065</v>
      </c>
      <c r="F1642" s="3" t="s">
        <v>8</v>
      </c>
      <c r="G1642" s="3" t="s">
        <v>63</v>
      </c>
      <c r="H1642" s="3" t="s">
        <v>54</v>
      </c>
      <c r="I1642" s="3" t="s">
        <v>55</v>
      </c>
      <c r="J1642" s="0" t="n">
        <v>8</v>
      </c>
      <c r="K1642" s="3" t="s">
        <v>29</v>
      </c>
      <c r="L1642" s="3" t="s">
        <v>217</v>
      </c>
      <c r="M1642" s="29" t="n">
        <v>192</v>
      </c>
      <c r="N1642" s="30" t="n">
        <f aca="false">DATE(YEAR(B1642),MONTH(B1642),1)</f>
        <v>45962</v>
      </c>
      <c r="O1642" s="0" t="str">
        <f aca="false">IF(J1642&lt;=2,"0-2 days",IF(J1642&lt;=7,"3-7 days",IF(J1642&lt;=14,"8-14 days",IF(J1642&lt;=21,"15-21 days","22+ days"))))</f>
        <v>8-14 days</v>
      </c>
      <c r="P1642" s="0" t="str">
        <f aca="false">IF(VALUE(LEFT(D1642,2))&lt;10,"Early (7-10 AM)",IF(VALUE(LEFT(D1642,2))&lt;14,"Midday (10 AM-2 PM)",IF(VALUE(LEFT(D1642,2))&lt;16,"Afternoon (2-4 PM)","Late (4-6 PM)")))</f>
        <v>Late (4-6 PM)</v>
      </c>
      <c r="Q1642" s="3" t="n">
        <f aca="false">IF(L1642="No-show",1,0)</f>
        <v>1</v>
      </c>
      <c r="R1642" s="29" t="n">
        <f aca="false">IF(L1642="No-show",M1642,0)</f>
        <v>192</v>
      </c>
    </row>
    <row r="1643" customFormat="false" ht="15" hidden="false" customHeight="false" outlineLevel="0" collapsed="false">
      <c r="A1643" s="0" t="s">
        <v>2066</v>
      </c>
      <c r="B1643" s="28" t="n">
        <v>45981</v>
      </c>
      <c r="C1643" s="3" t="s">
        <v>35</v>
      </c>
      <c r="D1643" s="3" t="s">
        <v>219</v>
      </c>
      <c r="E1643" s="3" t="s">
        <v>1243</v>
      </c>
      <c r="F1643" s="3" t="s">
        <v>7</v>
      </c>
      <c r="G1643" s="3" t="s">
        <v>64</v>
      </c>
      <c r="H1643" s="3" t="s">
        <v>54</v>
      </c>
      <c r="I1643" s="3" t="s">
        <v>55</v>
      </c>
      <c r="J1643" s="0" t="n">
        <v>3</v>
      </c>
      <c r="K1643" s="3" t="s">
        <v>32</v>
      </c>
      <c r="L1643" s="3" t="s">
        <v>121</v>
      </c>
      <c r="M1643" s="29" t="n">
        <v>120</v>
      </c>
      <c r="N1643" s="30" t="n">
        <f aca="false">DATE(YEAR(B1643),MONTH(B1643),1)</f>
        <v>45962</v>
      </c>
      <c r="O1643" s="0" t="str">
        <f aca="false">IF(J1643&lt;=2,"0-2 days",IF(J1643&lt;=7,"3-7 days",IF(J1643&lt;=14,"8-14 days",IF(J1643&lt;=21,"15-21 days","22+ days"))))</f>
        <v>3-7 days</v>
      </c>
      <c r="P1643" s="0" t="str">
        <f aca="false">IF(VALUE(LEFT(D1643,2))&lt;10,"Early (7-10 AM)",IF(VALUE(LEFT(D1643,2))&lt;14,"Midday (10 AM-2 PM)",IF(VALUE(LEFT(D1643,2))&lt;16,"Afternoon (2-4 PM)","Late (4-6 PM)")))</f>
        <v>Late (4-6 PM)</v>
      </c>
      <c r="Q1643" s="3" t="n">
        <f aca="false">IF(L1643="No-show",1,0)</f>
        <v>0</v>
      </c>
      <c r="R1643" s="29" t="n">
        <f aca="false">IF(L1643="No-show",M1643,0)</f>
        <v>0</v>
      </c>
    </row>
    <row r="1644" customFormat="false" ht="15" hidden="false" customHeight="false" outlineLevel="0" collapsed="false">
      <c r="A1644" s="0" t="s">
        <v>2067</v>
      </c>
      <c r="B1644" s="28" t="n">
        <v>45981</v>
      </c>
      <c r="C1644" s="3" t="s">
        <v>35</v>
      </c>
      <c r="D1644" s="3" t="s">
        <v>219</v>
      </c>
      <c r="E1644" s="3" t="s">
        <v>1081</v>
      </c>
      <c r="F1644" s="3" t="s">
        <v>4</v>
      </c>
      <c r="G1644" s="3" t="s">
        <v>65</v>
      </c>
      <c r="H1644" s="3" t="s">
        <v>45</v>
      </c>
      <c r="I1644" s="3" t="s">
        <v>43</v>
      </c>
      <c r="J1644" s="0" t="n">
        <v>6</v>
      </c>
      <c r="K1644" s="3" t="s">
        <v>29</v>
      </c>
      <c r="L1644" s="3" t="s">
        <v>121</v>
      </c>
      <c r="M1644" s="29" t="n">
        <v>152</v>
      </c>
      <c r="N1644" s="30" t="n">
        <f aca="false">DATE(YEAR(B1644),MONTH(B1644),1)</f>
        <v>45962</v>
      </c>
      <c r="O1644" s="0" t="str">
        <f aca="false">IF(J1644&lt;=2,"0-2 days",IF(J1644&lt;=7,"3-7 days",IF(J1644&lt;=14,"8-14 days",IF(J1644&lt;=21,"15-21 days","22+ days"))))</f>
        <v>3-7 days</v>
      </c>
      <c r="P1644" s="0" t="str">
        <f aca="false">IF(VALUE(LEFT(D1644,2))&lt;10,"Early (7-10 AM)",IF(VALUE(LEFT(D1644,2))&lt;14,"Midday (10 AM-2 PM)",IF(VALUE(LEFT(D1644,2))&lt;16,"Afternoon (2-4 PM)","Late (4-6 PM)")))</f>
        <v>Late (4-6 PM)</v>
      </c>
      <c r="Q1644" s="3" t="n">
        <f aca="false">IF(L1644="No-show",1,0)</f>
        <v>0</v>
      </c>
      <c r="R1644" s="29" t="n">
        <f aca="false">IF(L1644="No-show",M1644,0)</f>
        <v>0</v>
      </c>
    </row>
    <row r="1645" customFormat="false" ht="15" hidden="false" customHeight="false" outlineLevel="0" collapsed="false">
      <c r="A1645" s="0" t="s">
        <v>2068</v>
      </c>
      <c r="B1645" s="28" t="n">
        <v>45981</v>
      </c>
      <c r="C1645" s="3" t="s">
        <v>35</v>
      </c>
      <c r="D1645" s="3" t="s">
        <v>222</v>
      </c>
      <c r="E1645" s="3" t="s">
        <v>1188</v>
      </c>
      <c r="F1645" s="3" t="s">
        <v>7</v>
      </c>
      <c r="G1645" s="3" t="s">
        <v>64</v>
      </c>
      <c r="H1645" s="3" t="s">
        <v>51</v>
      </c>
      <c r="I1645" s="3" t="s">
        <v>59</v>
      </c>
      <c r="J1645" s="0" t="n">
        <v>2</v>
      </c>
      <c r="K1645" s="3" t="s">
        <v>29</v>
      </c>
      <c r="L1645" s="3" t="s">
        <v>284</v>
      </c>
      <c r="M1645" s="29" t="n">
        <v>116</v>
      </c>
      <c r="N1645" s="30" t="n">
        <f aca="false">DATE(YEAR(B1645),MONTH(B1645),1)</f>
        <v>45962</v>
      </c>
      <c r="O1645" s="0" t="str">
        <f aca="false">IF(J1645&lt;=2,"0-2 days",IF(J1645&lt;=7,"3-7 days",IF(J1645&lt;=14,"8-14 days",IF(J1645&lt;=21,"15-21 days","22+ days"))))</f>
        <v>0-2 days</v>
      </c>
      <c r="P1645" s="0" t="str">
        <f aca="false">IF(VALUE(LEFT(D1645,2))&lt;10,"Early (7-10 AM)",IF(VALUE(LEFT(D1645,2))&lt;14,"Midday (10 AM-2 PM)",IF(VALUE(LEFT(D1645,2))&lt;16,"Afternoon (2-4 PM)","Late (4-6 PM)")))</f>
        <v>Late (4-6 PM)</v>
      </c>
      <c r="Q1645" s="3" t="n">
        <f aca="false">IF(L1645="No-show",1,0)</f>
        <v>0</v>
      </c>
      <c r="R1645" s="29" t="n">
        <f aca="false">IF(L1645="No-show",M1645,0)</f>
        <v>0</v>
      </c>
    </row>
    <row r="1646" customFormat="false" ht="15" hidden="false" customHeight="false" outlineLevel="0" collapsed="false">
      <c r="A1646" s="0" t="s">
        <v>2069</v>
      </c>
      <c r="B1646" s="28" t="n">
        <v>45981</v>
      </c>
      <c r="C1646" s="3" t="s">
        <v>35</v>
      </c>
      <c r="D1646" s="3" t="s">
        <v>222</v>
      </c>
      <c r="E1646" s="3" t="s">
        <v>1976</v>
      </c>
      <c r="F1646" s="3" t="s">
        <v>3</v>
      </c>
      <c r="G1646" s="3" t="s">
        <v>64</v>
      </c>
      <c r="H1646" s="3" t="s">
        <v>54</v>
      </c>
      <c r="I1646" s="3" t="s">
        <v>43</v>
      </c>
      <c r="J1646" s="0" t="n">
        <v>5</v>
      </c>
      <c r="K1646" s="3" t="s">
        <v>32</v>
      </c>
      <c r="L1646" s="3" t="s">
        <v>121</v>
      </c>
      <c r="M1646" s="29" t="n">
        <v>120</v>
      </c>
      <c r="N1646" s="30" t="n">
        <f aca="false">DATE(YEAR(B1646),MONTH(B1646),1)</f>
        <v>45962</v>
      </c>
      <c r="O1646" s="0" t="str">
        <f aca="false">IF(J1646&lt;=2,"0-2 days",IF(J1646&lt;=7,"3-7 days",IF(J1646&lt;=14,"8-14 days",IF(J1646&lt;=21,"15-21 days","22+ days"))))</f>
        <v>3-7 days</v>
      </c>
      <c r="P1646" s="0" t="str">
        <f aca="false">IF(VALUE(LEFT(D1646,2))&lt;10,"Early (7-10 AM)",IF(VALUE(LEFT(D1646,2))&lt;14,"Midday (10 AM-2 PM)",IF(VALUE(LEFT(D1646,2))&lt;16,"Afternoon (2-4 PM)","Late (4-6 PM)")))</f>
        <v>Late (4-6 PM)</v>
      </c>
      <c r="Q1646" s="3" t="n">
        <f aca="false">IF(L1646="No-show",1,0)</f>
        <v>0</v>
      </c>
      <c r="R1646" s="29" t="n">
        <f aca="false">IF(L1646="No-show",M1646,0)</f>
        <v>0</v>
      </c>
    </row>
    <row r="1647" customFormat="false" ht="15" hidden="false" customHeight="false" outlineLevel="0" collapsed="false">
      <c r="A1647" s="0" t="s">
        <v>2070</v>
      </c>
      <c r="B1647" s="28" t="n">
        <v>45982</v>
      </c>
      <c r="C1647" s="3" t="s">
        <v>37</v>
      </c>
      <c r="D1647" s="3" t="s">
        <v>119</v>
      </c>
      <c r="E1647" s="3" t="s">
        <v>2071</v>
      </c>
      <c r="F1647" s="3" t="s">
        <v>4</v>
      </c>
      <c r="G1647" s="3" t="s">
        <v>63</v>
      </c>
      <c r="H1647" s="3" t="s">
        <v>42</v>
      </c>
      <c r="I1647" s="3" t="s">
        <v>57</v>
      </c>
      <c r="J1647" s="0" t="n">
        <v>16</v>
      </c>
      <c r="K1647" s="3" t="s">
        <v>32</v>
      </c>
      <c r="L1647" s="3" t="s">
        <v>217</v>
      </c>
      <c r="M1647" s="29" t="n">
        <v>115.2</v>
      </c>
      <c r="N1647" s="30" t="n">
        <f aca="false">DATE(YEAR(B1647),MONTH(B1647),1)</f>
        <v>45962</v>
      </c>
      <c r="O1647" s="0" t="str">
        <f aca="false">IF(J1647&lt;=2,"0-2 days",IF(J1647&lt;=7,"3-7 days",IF(J1647&lt;=14,"8-14 days",IF(J1647&lt;=21,"15-21 days","22+ days"))))</f>
        <v>15-21 days</v>
      </c>
      <c r="P1647" s="0" t="str">
        <f aca="false">IF(VALUE(LEFT(D1647,2))&lt;10,"Early (7-10 AM)",IF(VALUE(LEFT(D1647,2))&lt;14,"Midday (10 AM-2 PM)",IF(VALUE(LEFT(D1647,2))&lt;16,"Afternoon (2-4 PM)","Late (4-6 PM)")))</f>
        <v>Early (7-10 AM)</v>
      </c>
      <c r="Q1647" s="3" t="n">
        <f aca="false">IF(L1647="No-show",1,0)</f>
        <v>1</v>
      </c>
      <c r="R1647" s="29" t="n">
        <f aca="false">IF(L1647="No-show",M1647,0)</f>
        <v>115.2</v>
      </c>
    </row>
    <row r="1648" customFormat="false" ht="15" hidden="false" customHeight="false" outlineLevel="0" collapsed="false">
      <c r="A1648" s="0" t="s">
        <v>2072</v>
      </c>
      <c r="B1648" s="28" t="n">
        <v>45982</v>
      </c>
      <c r="C1648" s="3" t="s">
        <v>37</v>
      </c>
      <c r="D1648" s="3" t="s">
        <v>119</v>
      </c>
      <c r="E1648" s="3" t="s">
        <v>1637</v>
      </c>
      <c r="F1648" s="3" t="s">
        <v>8</v>
      </c>
      <c r="G1648" s="3" t="s">
        <v>64</v>
      </c>
      <c r="H1648" s="3" t="s">
        <v>54</v>
      </c>
      <c r="I1648" s="3" t="s">
        <v>59</v>
      </c>
      <c r="J1648" s="0" t="n">
        <v>9</v>
      </c>
      <c r="K1648" s="3" t="s">
        <v>29</v>
      </c>
      <c r="L1648" s="3" t="s">
        <v>121</v>
      </c>
      <c r="M1648" s="29" t="n">
        <v>120</v>
      </c>
      <c r="N1648" s="30" t="n">
        <f aca="false">DATE(YEAR(B1648),MONTH(B1648),1)</f>
        <v>45962</v>
      </c>
      <c r="O1648" s="0" t="str">
        <f aca="false">IF(J1648&lt;=2,"0-2 days",IF(J1648&lt;=7,"3-7 days",IF(J1648&lt;=14,"8-14 days",IF(J1648&lt;=21,"15-21 days","22+ days"))))</f>
        <v>8-14 days</v>
      </c>
      <c r="P1648" s="0" t="str">
        <f aca="false">IF(VALUE(LEFT(D1648,2))&lt;10,"Early (7-10 AM)",IF(VALUE(LEFT(D1648,2))&lt;14,"Midday (10 AM-2 PM)",IF(VALUE(LEFT(D1648,2))&lt;16,"Afternoon (2-4 PM)","Late (4-6 PM)")))</f>
        <v>Early (7-10 AM)</v>
      </c>
      <c r="Q1648" s="3" t="n">
        <f aca="false">IF(L1648="No-show",1,0)</f>
        <v>0</v>
      </c>
      <c r="R1648" s="29" t="n">
        <f aca="false">IF(L1648="No-show",M1648,0)</f>
        <v>0</v>
      </c>
    </row>
    <row r="1649" customFormat="false" ht="15" hidden="false" customHeight="false" outlineLevel="0" collapsed="false">
      <c r="A1649" s="0" t="s">
        <v>2073</v>
      </c>
      <c r="B1649" s="28" t="n">
        <v>45982</v>
      </c>
      <c r="C1649" s="3" t="s">
        <v>37</v>
      </c>
      <c r="D1649" s="3" t="s">
        <v>125</v>
      </c>
      <c r="E1649" s="3" t="s">
        <v>1706</v>
      </c>
      <c r="F1649" s="3" t="s">
        <v>3</v>
      </c>
      <c r="G1649" s="3" t="s">
        <v>64</v>
      </c>
      <c r="H1649" s="3" t="s">
        <v>54</v>
      </c>
      <c r="I1649" s="3" t="s">
        <v>49</v>
      </c>
      <c r="J1649" s="0" t="n">
        <v>4</v>
      </c>
      <c r="K1649" s="3" t="s">
        <v>29</v>
      </c>
      <c r="L1649" s="3" t="s">
        <v>217</v>
      </c>
      <c r="M1649" s="29" t="n">
        <v>120</v>
      </c>
      <c r="N1649" s="30" t="n">
        <f aca="false">DATE(YEAR(B1649),MONTH(B1649),1)</f>
        <v>45962</v>
      </c>
      <c r="O1649" s="0" t="str">
        <f aca="false">IF(J1649&lt;=2,"0-2 days",IF(J1649&lt;=7,"3-7 days",IF(J1649&lt;=14,"8-14 days",IF(J1649&lt;=21,"15-21 days","22+ days"))))</f>
        <v>3-7 days</v>
      </c>
      <c r="P1649" s="0" t="str">
        <f aca="false">IF(VALUE(LEFT(D1649,2))&lt;10,"Early (7-10 AM)",IF(VALUE(LEFT(D1649,2))&lt;14,"Midday (10 AM-2 PM)",IF(VALUE(LEFT(D1649,2))&lt;16,"Afternoon (2-4 PM)","Late (4-6 PM)")))</f>
        <v>Early (7-10 AM)</v>
      </c>
      <c r="Q1649" s="3" t="n">
        <f aca="false">IF(L1649="No-show",1,0)</f>
        <v>1</v>
      </c>
      <c r="R1649" s="29" t="n">
        <f aca="false">IF(L1649="No-show",M1649,0)</f>
        <v>120</v>
      </c>
    </row>
    <row r="1650" customFormat="false" ht="15" hidden="false" customHeight="false" outlineLevel="0" collapsed="false">
      <c r="A1650" s="0" t="s">
        <v>2074</v>
      </c>
      <c r="B1650" s="28" t="n">
        <v>45982</v>
      </c>
      <c r="C1650" s="3" t="s">
        <v>37</v>
      </c>
      <c r="D1650" s="3" t="s">
        <v>125</v>
      </c>
      <c r="E1650" s="3" t="s">
        <v>1854</v>
      </c>
      <c r="F1650" s="3" t="s">
        <v>8</v>
      </c>
      <c r="G1650" s="3" t="s">
        <v>66</v>
      </c>
      <c r="H1650" s="3" t="s">
        <v>45</v>
      </c>
      <c r="I1650" s="3" t="s">
        <v>43</v>
      </c>
      <c r="J1650" s="0" t="n">
        <v>6</v>
      </c>
      <c r="K1650" s="3" t="s">
        <v>29</v>
      </c>
      <c r="L1650" s="3" t="s">
        <v>121</v>
      </c>
      <c r="M1650" s="29" t="n">
        <v>95</v>
      </c>
      <c r="N1650" s="30" t="n">
        <f aca="false">DATE(YEAR(B1650),MONTH(B1650),1)</f>
        <v>45962</v>
      </c>
      <c r="O1650" s="0" t="str">
        <f aca="false">IF(J1650&lt;=2,"0-2 days",IF(J1650&lt;=7,"3-7 days",IF(J1650&lt;=14,"8-14 days",IF(J1650&lt;=21,"15-21 days","22+ days"))))</f>
        <v>3-7 days</v>
      </c>
      <c r="P1650" s="0" t="str">
        <f aca="false">IF(VALUE(LEFT(D1650,2))&lt;10,"Early (7-10 AM)",IF(VALUE(LEFT(D1650,2))&lt;14,"Midday (10 AM-2 PM)",IF(VALUE(LEFT(D1650,2))&lt;16,"Afternoon (2-4 PM)","Late (4-6 PM)")))</f>
        <v>Early (7-10 AM)</v>
      </c>
      <c r="Q1650" s="3" t="n">
        <f aca="false">IF(L1650="No-show",1,0)</f>
        <v>0</v>
      </c>
      <c r="R1650" s="29" t="n">
        <f aca="false">IF(L1650="No-show",M1650,0)</f>
        <v>0</v>
      </c>
    </row>
    <row r="1651" customFormat="false" ht="15" hidden="false" customHeight="false" outlineLevel="0" collapsed="false">
      <c r="A1651" s="0" t="s">
        <v>2075</v>
      </c>
      <c r="B1651" s="28" t="n">
        <v>45982</v>
      </c>
      <c r="C1651" s="3" t="s">
        <v>37</v>
      </c>
      <c r="D1651" s="3" t="s">
        <v>135</v>
      </c>
      <c r="E1651" s="3" t="s">
        <v>1754</v>
      </c>
      <c r="F1651" s="3" t="s">
        <v>7</v>
      </c>
      <c r="G1651" s="3" t="s">
        <v>64</v>
      </c>
      <c r="H1651" s="3" t="s">
        <v>60</v>
      </c>
      <c r="I1651" s="3" t="s">
        <v>52</v>
      </c>
      <c r="J1651" s="0" t="n">
        <v>3</v>
      </c>
      <c r="K1651" s="3" t="s">
        <v>29</v>
      </c>
      <c r="L1651" s="3" t="s">
        <v>121</v>
      </c>
      <c r="M1651" s="29" t="n">
        <v>135</v>
      </c>
      <c r="N1651" s="30" t="n">
        <f aca="false">DATE(YEAR(B1651),MONTH(B1651),1)</f>
        <v>45962</v>
      </c>
      <c r="O1651" s="0" t="str">
        <f aca="false">IF(J1651&lt;=2,"0-2 days",IF(J1651&lt;=7,"3-7 days",IF(J1651&lt;=14,"8-14 days",IF(J1651&lt;=21,"15-21 days","22+ days"))))</f>
        <v>3-7 days</v>
      </c>
      <c r="P1651" s="0" t="str">
        <f aca="false">IF(VALUE(LEFT(D1651,2))&lt;10,"Early (7-10 AM)",IF(VALUE(LEFT(D1651,2))&lt;14,"Midday (10 AM-2 PM)",IF(VALUE(LEFT(D1651,2))&lt;16,"Afternoon (2-4 PM)","Late (4-6 PM)")))</f>
        <v>Early (7-10 AM)</v>
      </c>
      <c r="Q1651" s="3" t="n">
        <f aca="false">IF(L1651="No-show",1,0)</f>
        <v>0</v>
      </c>
      <c r="R1651" s="29" t="n">
        <f aca="false">IF(L1651="No-show",M1651,0)</f>
        <v>0</v>
      </c>
    </row>
    <row r="1652" customFormat="false" ht="15" hidden="false" customHeight="false" outlineLevel="0" collapsed="false">
      <c r="A1652" s="0" t="s">
        <v>2076</v>
      </c>
      <c r="B1652" s="28" t="n">
        <v>45982</v>
      </c>
      <c r="C1652" s="3" t="s">
        <v>37</v>
      </c>
      <c r="D1652" s="3" t="s">
        <v>135</v>
      </c>
      <c r="E1652" s="3" t="s">
        <v>1530</v>
      </c>
      <c r="F1652" s="3" t="s">
        <v>7</v>
      </c>
      <c r="G1652" s="3" t="s">
        <v>64</v>
      </c>
      <c r="H1652" s="3" t="s">
        <v>56</v>
      </c>
      <c r="I1652" s="3" t="s">
        <v>43</v>
      </c>
      <c r="J1652" s="0" t="n">
        <v>32</v>
      </c>
      <c r="K1652" s="3" t="s">
        <v>32</v>
      </c>
      <c r="L1652" s="3" t="s">
        <v>121</v>
      </c>
      <c r="M1652" s="29" t="n">
        <v>115</v>
      </c>
      <c r="N1652" s="30" t="n">
        <f aca="false">DATE(YEAR(B1652),MONTH(B1652),1)</f>
        <v>45962</v>
      </c>
      <c r="O1652" s="0" t="str">
        <f aca="false">IF(J1652&lt;=2,"0-2 days",IF(J1652&lt;=7,"3-7 days",IF(J1652&lt;=14,"8-14 days",IF(J1652&lt;=21,"15-21 days","22+ days"))))</f>
        <v>22+ days</v>
      </c>
      <c r="P1652" s="0" t="str">
        <f aca="false">IF(VALUE(LEFT(D1652,2))&lt;10,"Early (7-10 AM)",IF(VALUE(LEFT(D1652,2))&lt;14,"Midday (10 AM-2 PM)",IF(VALUE(LEFT(D1652,2))&lt;16,"Afternoon (2-4 PM)","Late (4-6 PM)")))</f>
        <v>Early (7-10 AM)</v>
      </c>
      <c r="Q1652" s="3" t="n">
        <f aca="false">IF(L1652="No-show",1,0)</f>
        <v>0</v>
      </c>
      <c r="R1652" s="29" t="n">
        <f aca="false">IF(L1652="No-show",M1652,0)</f>
        <v>0</v>
      </c>
    </row>
    <row r="1653" customFormat="false" ht="15" hidden="false" customHeight="false" outlineLevel="0" collapsed="false">
      <c r="A1653" s="0" t="s">
        <v>2077</v>
      </c>
      <c r="B1653" s="28" t="n">
        <v>45982</v>
      </c>
      <c r="C1653" s="3" t="s">
        <v>37</v>
      </c>
      <c r="D1653" s="3" t="s">
        <v>135</v>
      </c>
      <c r="E1653" s="3" t="s">
        <v>1608</v>
      </c>
      <c r="F1653" s="3" t="s">
        <v>3</v>
      </c>
      <c r="G1653" s="3" t="s">
        <v>64</v>
      </c>
      <c r="H1653" s="3" t="s">
        <v>45</v>
      </c>
      <c r="I1653" s="3" t="s">
        <v>46</v>
      </c>
      <c r="J1653" s="0" t="n">
        <v>5</v>
      </c>
      <c r="K1653" s="3" t="s">
        <v>29</v>
      </c>
      <c r="L1653" s="3" t="s">
        <v>121</v>
      </c>
      <c r="M1653" s="29" t="n">
        <v>95</v>
      </c>
      <c r="N1653" s="30" t="n">
        <f aca="false">DATE(YEAR(B1653),MONTH(B1653),1)</f>
        <v>45962</v>
      </c>
      <c r="O1653" s="0" t="str">
        <f aca="false">IF(J1653&lt;=2,"0-2 days",IF(J1653&lt;=7,"3-7 days",IF(J1653&lt;=14,"8-14 days",IF(J1653&lt;=21,"15-21 days","22+ days"))))</f>
        <v>3-7 days</v>
      </c>
      <c r="P1653" s="0" t="str">
        <f aca="false">IF(VALUE(LEFT(D1653,2))&lt;10,"Early (7-10 AM)",IF(VALUE(LEFT(D1653,2))&lt;14,"Midday (10 AM-2 PM)",IF(VALUE(LEFT(D1653,2))&lt;16,"Afternoon (2-4 PM)","Late (4-6 PM)")))</f>
        <v>Early (7-10 AM)</v>
      </c>
      <c r="Q1653" s="3" t="n">
        <f aca="false">IF(L1653="No-show",1,0)</f>
        <v>0</v>
      </c>
      <c r="R1653" s="29" t="n">
        <f aca="false">IF(L1653="No-show",M1653,0)</f>
        <v>0</v>
      </c>
    </row>
    <row r="1654" customFormat="false" ht="15" hidden="false" customHeight="false" outlineLevel="0" collapsed="false">
      <c r="A1654" s="0" t="s">
        <v>2078</v>
      </c>
      <c r="B1654" s="28" t="n">
        <v>45982</v>
      </c>
      <c r="C1654" s="3" t="s">
        <v>37</v>
      </c>
      <c r="D1654" s="3" t="s">
        <v>135</v>
      </c>
      <c r="E1654" s="3" t="s">
        <v>1614</v>
      </c>
      <c r="F1654" s="3" t="s">
        <v>3</v>
      </c>
      <c r="G1654" s="3" t="s">
        <v>66</v>
      </c>
      <c r="H1654" s="3" t="s">
        <v>51</v>
      </c>
      <c r="I1654" s="3" t="s">
        <v>46</v>
      </c>
      <c r="J1654" s="0" t="n">
        <v>9</v>
      </c>
      <c r="K1654" s="3" t="s">
        <v>32</v>
      </c>
      <c r="L1654" s="3" t="s">
        <v>284</v>
      </c>
      <c r="M1654" s="29" t="n">
        <v>116</v>
      </c>
      <c r="N1654" s="30" t="n">
        <f aca="false">DATE(YEAR(B1654),MONTH(B1654),1)</f>
        <v>45962</v>
      </c>
      <c r="O1654" s="0" t="str">
        <f aca="false">IF(J1654&lt;=2,"0-2 days",IF(J1654&lt;=7,"3-7 days",IF(J1654&lt;=14,"8-14 days",IF(J1654&lt;=21,"15-21 days","22+ days"))))</f>
        <v>8-14 days</v>
      </c>
      <c r="P1654" s="0" t="str">
        <f aca="false">IF(VALUE(LEFT(D1654,2))&lt;10,"Early (7-10 AM)",IF(VALUE(LEFT(D1654,2))&lt;14,"Midday (10 AM-2 PM)",IF(VALUE(LEFT(D1654,2))&lt;16,"Afternoon (2-4 PM)","Late (4-6 PM)")))</f>
        <v>Early (7-10 AM)</v>
      </c>
      <c r="Q1654" s="3" t="n">
        <f aca="false">IF(L1654="No-show",1,0)</f>
        <v>0</v>
      </c>
      <c r="R1654" s="29" t="n">
        <f aca="false">IF(L1654="No-show",M1654,0)</f>
        <v>0</v>
      </c>
    </row>
    <row r="1655" customFormat="false" ht="15" hidden="false" customHeight="false" outlineLevel="0" collapsed="false">
      <c r="A1655" s="0" t="s">
        <v>2079</v>
      </c>
      <c r="B1655" s="28" t="n">
        <v>45982</v>
      </c>
      <c r="C1655" s="3" t="s">
        <v>37</v>
      </c>
      <c r="D1655" s="3" t="s">
        <v>135</v>
      </c>
      <c r="E1655" s="3" t="s">
        <v>1409</v>
      </c>
      <c r="F1655" s="3" t="s">
        <v>4</v>
      </c>
      <c r="G1655" s="3" t="s">
        <v>66</v>
      </c>
      <c r="H1655" s="3" t="s">
        <v>48</v>
      </c>
      <c r="I1655" s="3" t="s">
        <v>46</v>
      </c>
      <c r="J1655" s="0" t="n">
        <v>3</v>
      </c>
      <c r="K1655" s="3" t="s">
        <v>29</v>
      </c>
      <c r="L1655" s="3" t="s">
        <v>284</v>
      </c>
      <c r="M1655" s="29" t="n">
        <v>118</v>
      </c>
      <c r="N1655" s="30" t="n">
        <f aca="false">DATE(YEAR(B1655),MONTH(B1655),1)</f>
        <v>45962</v>
      </c>
      <c r="O1655" s="0" t="str">
        <f aca="false">IF(J1655&lt;=2,"0-2 days",IF(J1655&lt;=7,"3-7 days",IF(J1655&lt;=14,"8-14 days",IF(J1655&lt;=21,"15-21 days","22+ days"))))</f>
        <v>3-7 days</v>
      </c>
      <c r="P1655" s="0" t="str">
        <f aca="false">IF(VALUE(LEFT(D1655,2))&lt;10,"Early (7-10 AM)",IF(VALUE(LEFT(D1655,2))&lt;14,"Midday (10 AM-2 PM)",IF(VALUE(LEFT(D1655,2))&lt;16,"Afternoon (2-4 PM)","Late (4-6 PM)")))</f>
        <v>Early (7-10 AM)</v>
      </c>
      <c r="Q1655" s="3" t="n">
        <f aca="false">IF(L1655="No-show",1,0)</f>
        <v>0</v>
      </c>
      <c r="R1655" s="29" t="n">
        <f aca="false">IF(L1655="No-show",M1655,0)</f>
        <v>0</v>
      </c>
    </row>
    <row r="1656" customFormat="false" ht="15" hidden="false" customHeight="false" outlineLevel="0" collapsed="false">
      <c r="A1656" s="0" t="s">
        <v>2080</v>
      </c>
      <c r="B1656" s="28" t="n">
        <v>45982</v>
      </c>
      <c r="C1656" s="3" t="s">
        <v>37</v>
      </c>
      <c r="D1656" s="3" t="s">
        <v>135</v>
      </c>
      <c r="E1656" s="3" t="s">
        <v>1861</v>
      </c>
      <c r="F1656" s="3" t="s">
        <v>7</v>
      </c>
      <c r="G1656" s="3" t="s">
        <v>64</v>
      </c>
      <c r="H1656" s="3" t="s">
        <v>58</v>
      </c>
      <c r="I1656" s="3" t="s">
        <v>52</v>
      </c>
      <c r="J1656" s="0" t="n">
        <v>2</v>
      </c>
      <c r="K1656" s="3" t="s">
        <v>29</v>
      </c>
      <c r="L1656" s="3" t="s">
        <v>217</v>
      </c>
      <c r="M1656" s="29" t="n">
        <v>105</v>
      </c>
      <c r="N1656" s="30" t="n">
        <f aca="false">DATE(YEAR(B1656),MONTH(B1656),1)</f>
        <v>45962</v>
      </c>
      <c r="O1656" s="0" t="str">
        <f aca="false">IF(J1656&lt;=2,"0-2 days",IF(J1656&lt;=7,"3-7 days",IF(J1656&lt;=14,"8-14 days",IF(J1656&lt;=21,"15-21 days","22+ days"))))</f>
        <v>0-2 days</v>
      </c>
      <c r="P1656" s="0" t="str">
        <f aca="false">IF(VALUE(LEFT(D1656,2))&lt;10,"Early (7-10 AM)",IF(VALUE(LEFT(D1656,2))&lt;14,"Midday (10 AM-2 PM)",IF(VALUE(LEFT(D1656,2))&lt;16,"Afternoon (2-4 PM)","Late (4-6 PM)")))</f>
        <v>Early (7-10 AM)</v>
      </c>
      <c r="Q1656" s="3" t="n">
        <f aca="false">IF(L1656="No-show",1,0)</f>
        <v>1</v>
      </c>
      <c r="R1656" s="29" t="n">
        <f aca="false">IF(L1656="No-show",M1656,0)</f>
        <v>105</v>
      </c>
    </row>
    <row r="1657" customFormat="false" ht="15" hidden="false" customHeight="false" outlineLevel="0" collapsed="false">
      <c r="A1657" s="0" t="s">
        <v>2081</v>
      </c>
      <c r="B1657" s="28" t="n">
        <v>45982</v>
      </c>
      <c r="C1657" s="3" t="s">
        <v>37</v>
      </c>
      <c r="D1657" s="3" t="s">
        <v>235</v>
      </c>
      <c r="E1657" s="3" t="s">
        <v>1140</v>
      </c>
      <c r="F1657" s="3" t="s">
        <v>7</v>
      </c>
      <c r="G1657" s="3" t="s">
        <v>66</v>
      </c>
      <c r="H1657" s="3" t="s">
        <v>48</v>
      </c>
      <c r="I1657" s="3" t="s">
        <v>49</v>
      </c>
      <c r="J1657" s="0" t="n">
        <v>11</v>
      </c>
      <c r="K1657" s="3" t="s">
        <v>32</v>
      </c>
      <c r="L1657" s="3" t="s">
        <v>121</v>
      </c>
      <c r="M1657" s="29" t="n">
        <v>118</v>
      </c>
      <c r="N1657" s="30" t="n">
        <f aca="false">DATE(YEAR(B1657),MONTH(B1657),1)</f>
        <v>45962</v>
      </c>
      <c r="O1657" s="0" t="str">
        <f aca="false">IF(J1657&lt;=2,"0-2 days",IF(J1657&lt;=7,"3-7 days",IF(J1657&lt;=14,"8-14 days",IF(J1657&lt;=21,"15-21 days","22+ days"))))</f>
        <v>8-14 days</v>
      </c>
      <c r="P1657" s="0" t="str">
        <f aca="false">IF(VALUE(LEFT(D1657,2))&lt;10,"Early (7-10 AM)",IF(VALUE(LEFT(D1657,2))&lt;14,"Midday (10 AM-2 PM)",IF(VALUE(LEFT(D1657,2))&lt;16,"Afternoon (2-4 PM)","Late (4-6 PM)")))</f>
        <v>Early (7-10 AM)</v>
      </c>
      <c r="Q1657" s="3" t="n">
        <f aca="false">IF(L1657="No-show",1,0)</f>
        <v>0</v>
      </c>
      <c r="R1657" s="29" t="n">
        <f aca="false">IF(L1657="No-show",M1657,0)</f>
        <v>0</v>
      </c>
    </row>
    <row r="1658" customFormat="false" ht="15" hidden="false" customHeight="false" outlineLevel="0" collapsed="false">
      <c r="A1658" s="0" t="s">
        <v>2082</v>
      </c>
      <c r="B1658" s="28" t="n">
        <v>45982</v>
      </c>
      <c r="C1658" s="3" t="s">
        <v>37</v>
      </c>
      <c r="D1658" s="3" t="s">
        <v>235</v>
      </c>
      <c r="E1658" s="3" t="s">
        <v>1358</v>
      </c>
      <c r="F1658" s="3" t="s">
        <v>8</v>
      </c>
      <c r="G1658" s="3" t="s">
        <v>66</v>
      </c>
      <c r="H1658" s="3" t="s">
        <v>54</v>
      </c>
      <c r="I1658" s="3" t="s">
        <v>43</v>
      </c>
      <c r="J1658" s="0" t="n">
        <v>8</v>
      </c>
      <c r="K1658" s="3" t="s">
        <v>29</v>
      </c>
      <c r="L1658" s="3" t="s">
        <v>217</v>
      </c>
      <c r="M1658" s="29" t="n">
        <v>120</v>
      </c>
      <c r="N1658" s="30" t="n">
        <f aca="false">DATE(YEAR(B1658),MONTH(B1658),1)</f>
        <v>45962</v>
      </c>
      <c r="O1658" s="0" t="str">
        <f aca="false">IF(J1658&lt;=2,"0-2 days",IF(J1658&lt;=7,"3-7 days",IF(J1658&lt;=14,"8-14 days",IF(J1658&lt;=21,"15-21 days","22+ days"))))</f>
        <v>8-14 days</v>
      </c>
      <c r="P1658" s="0" t="str">
        <f aca="false">IF(VALUE(LEFT(D1658,2))&lt;10,"Early (7-10 AM)",IF(VALUE(LEFT(D1658,2))&lt;14,"Midday (10 AM-2 PM)",IF(VALUE(LEFT(D1658,2))&lt;16,"Afternoon (2-4 PM)","Late (4-6 PM)")))</f>
        <v>Early (7-10 AM)</v>
      </c>
      <c r="Q1658" s="3" t="n">
        <f aca="false">IF(L1658="No-show",1,0)</f>
        <v>1</v>
      </c>
      <c r="R1658" s="29" t="n">
        <f aca="false">IF(L1658="No-show",M1658,0)</f>
        <v>120</v>
      </c>
    </row>
    <row r="1659" customFormat="false" ht="15" hidden="false" customHeight="false" outlineLevel="0" collapsed="false">
      <c r="A1659" s="0" t="s">
        <v>2083</v>
      </c>
      <c r="B1659" s="28" t="n">
        <v>45982</v>
      </c>
      <c r="C1659" s="3" t="s">
        <v>37</v>
      </c>
      <c r="D1659" s="3" t="s">
        <v>142</v>
      </c>
      <c r="E1659" s="3" t="s">
        <v>1104</v>
      </c>
      <c r="F1659" s="3" t="s">
        <v>7</v>
      </c>
      <c r="G1659" s="3" t="s">
        <v>64</v>
      </c>
      <c r="H1659" s="3" t="s">
        <v>58</v>
      </c>
      <c r="I1659" s="3" t="s">
        <v>57</v>
      </c>
      <c r="J1659" s="0" t="n">
        <v>14</v>
      </c>
      <c r="K1659" s="3" t="s">
        <v>29</v>
      </c>
      <c r="L1659" s="3" t="s">
        <v>217</v>
      </c>
      <c r="M1659" s="29" t="n">
        <v>105</v>
      </c>
      <c r="N1659" s="30" t="n">
        <f aca="false">DATE(YEAR(B1659),MONTH(B1659),1)</f>
        <v>45962</v>
      </c>
      <c r="O1659" s="0" t="str">
        <f aca="false">IF(J1659&lt;=2,"0-2 days",IF(J1659&lt;=7,"3-7 days",IF(J1659&lt;=14,"8-14 days",IF(J1659&lt;=21,"15-21 days","22+ days"))))</f>
        <v>8-14 days</v>
      </c>
      <c r="P1659" s="0" t="str">
        <f aca="false">IF(VALUE(LEFT(D1659,2))&lt;10,"Early (7-10 AM)",IF(VALUE(LEFT(D1659,2))&lt;14,"Midday (10 AM-2 PM)",IF(VALUE(LEFT(D1659,2))&lt;16,"Afternoon (2-4 PM)","Late (4-6 PM)")))</f>
        <v>Early (7-10 AM)</v>
      </c>
      <c r="Q1659" s="3" t="n">
        <f aca="false">IF(L1659="No-show",1,0)</f>
        <v>1</v>
      </c>
      <c r="R1659" s="29" t="n">
        <f aca="false">IF(L1659="No-show",M1659,0)</f>
        <v>105</v>
      </c>
    </row>
    <row r="1660" customFormat="false" ht="15" hidden="false" customHeight="false" outlineLevel="0" collapsed="false">
      <c r="A1660" s="0" t="s">
        <v>2084</v>
      </c>
      <c r="B1660" s="28" t="n">
        <v>45982</v>
      </c>
      <c r="C1660" s="3" t="s">
        <v>37</v>
      </c>
      <c r="D1660" s="3" t="s">
        <v>142</v>
      </c>
      <c r="E1660" s="3" t="s">
        <v>1477</v>
      </c>
      <c r="F1660" s="3" t="s">
        <v>3</v>
      </c>
      <c r="G1660" s="3" t="s">
        <v>66</v>
      </c>
      <c r="H1660" s="3" t="s">
        <v>54</v>
      </c>
      <c r="I1660" s="3" t="s">
        <v>46</v>
      </c>
      <c r="J1660" s="0" t="n">
        <v>11</v>
      </c>
      <c r="K1660" s="3" t="s">
        <v>29</v>
      </c>
      <c r="L1660" s="3" t="s">
        <v>121</v>
      </c>
      <c r="M1660" s="29" t="n">
        <v>120</v>
      </c>
      <c r="N1660" s="30" t="n">
        <f aca="false">DATE(YEAR(B1660),MONTH(B1660),1)</f>
        <v>45962</v>
      </c>
      <c r="O1660" s="0" t="str">
        <f aca="false">IF(J1660&lt;=2,"0-2 days",IF(J1660&lt;=7,"3-7 days",IF(J1660&lt;=14,"8-14 days",IF(J1660&lt;=21,"15-21 days","22+ days"))))</f>
        <v>8-14 days</v>
      </c>
      <c r="P1660" s="0" t="str">
        <f aca="false">IF(VALUE(LEFT(D1660,2))&lt;10,"Early (7-10 AM)",IF(VALUE(LEFT(D1660,2))&lt;14,"Midday (10 AM-2 PM)",IF(VALUE(LEFT(D1660,2))&lt;16,"Afternoon (2-4 PM)","Late (4-6 PM)")))</f>
        <v>Early (7-10 AM)</v>
      </c>
      <c r="Q1660" s="3" t="n">
        <f aca="false">IF(L1660="No-show",1,0)</f>
        <v>0</v>
      </c>
      <c r="R1660" s="29" t="n">
        <f aca="false">IF(L1660="No-show",M1660,0)</f>
        <v>0</v>
      </c>
    </row>
    <row r="1661" customFormat="false" ht="15" hidden="false" customHeight="false" outlineLevel="0" collapsed="false">
      <c r="A1661" s="0" t="s">
        <v>2085</v>
      </c>
      <c r="B1661" s="28" t="n">
        <v>45982</v>
      </c>
      <c r="C1661" s="3" t="s">
        <v>37</v>
      </c>
      <c r="D1661" s="3" t="s">
        <v>142</v>
      </c>
      <c r="E1661" s="3" t="s">
        <v>2012</v>
      </c>
      <c r="F1661" s="3" t="s">
        <v>8</v>
      </c>
      <c r="G1661" s="3" t="s">
        <v>64</v>
      </c>
      <c r="H1661" s="3" t="s">
        <v>54</v>
      </c>
      <c r="I1661" s="3" t="s">
        <v>43</v>
      </c>
      <c r="J1661" s="0" t="n">
        <v>6</v>
      </c>
      <c r="K1661" s="3" t="s">
        <v>29</v>
      </c>
      <c r="L1661" s="3" t="s">
        <v>121</v>
      </c>
      <c r="M1661" s="29" t="n">
        <v>120</v>
      </c>
      <c r="N1661" s="30" t="n">
        <f aca="false">DATE(YEAR(B1661),MONTH(B1661),1)</f>
        <v>45962</v>
      </c>
      <c r="O1661" s="0" t="str">
        <f aca="false">IF(J1661&lt;=2,"0-2 days",IF(J1661&lt;=7,"3-7 days",IF(J1661&lt;=14,"8-14 days",IF(J1661&lt;=21,"15-21 days","22+ days"))))</f>
        <v>3-7 days</v>
      </c>
      <c r="P1661" s="0" t="str">
        <f aca="false">IF(VALUE(LEFT(D1661,2))&lt;10,"Early (7-10 AM)",IF(VALUE(LEFT(D1661,2))&lt;14,"Midday (10 AM-2 PM)",IF(VALUE(LEFT(D1661,2))&lt;16,"Afternoon (2-4 PM)","Late (4-6 PM)")))</f>
        <v>Early (7-10 AM)</v>
      </c>
      <c r="Q1661" s="3" t="n">
        <f aca="false">IF(L1661="No-show",1,0)</f>
        <v>0</v>
      </c>
      <c r="R1661" s="29" t="n">
        <f aca="false">IF(L1661="No-show",M1661,0)</f>
        <v>0</v>
      </c>
    </row>
    <row r="1662" customFormat="false" ht="15" hidden="false" customHeight="false" outlineLevel="0" collapsed="false">
      <c r="A1662" s="0" t="s">
        <v>2086</v>
      </c>
      <c r="B1662" s="28" t="n">
        <v>45982</v>
      </c>
      <c r="C1662" s="3" t="s">
        <v>37</v>
      </c>
      <c r="D1662" s="3" t="s">
        <v>142</v>
      </c>
      <c r="E1662" s="3" t="s">
        <v>1368</v>
      </c>
      <c r="F1662" s="3" t="s">
        <v>3</v>
      </c>
      <c r="G1662" s="3" t="s">
        <v>64</v>
      </c>
      <c r="H1662" s="3" t="s">
        <v>58</v>
      </c>
      <c r="I1662" s="3" t="s">
        <v>43</v>
      </c>
      <c r="J1662" s="0" t="n">
        <v>10</v>
      </c>
      <c r="K1662" s="3" t="s">
        <v>29</v>
      </c>
      <c r="L1662" s="3" t="s">
        <v>121</v>
      </c>
      <c r="M1662" s="29" t="n">
        <v>105</v>
      </c>
      <c r="N1662" s="30" t="n">
        <f aca="false">DATE(YEAR(B1662),MONTH(B1662),1)</f>
        <v>45962</v>
      </c>
      <c r="O1662" s="0" t="str">
        <f aca="false">IF(J1662&lt;=2,"0-2 days",IF(J1662&lt;=7,"3-7 days",IF(J1662&lt;=14,"8-14 days",IF(J1662&lt;=21,"15-21 days","22+ days"))))</f>
        <v>8-14 days</v>
      </c>
      <c r="P1662" s="0" t="str">
        <f aca="false">IF(VALUE(LEFT(D1662,2))&lt;10,"Early (7-10 AM)",IF(VALUE(LEFT(D1662,2))&lt;14,"Midday (10 AM-2 PM)",IF(VALUE(LEFT(D1662,2))&lt;16,"Afternoon (2-4 PM)","Late (4-6 PM)")))</f>
        <v>Early (7-10 AM)</v>
      </c>
      <c r="Q1662" s="3" t="n">
        <f aca="false">IF(L1662="No-show",1,0)</f>
        <v>0</v>
      </c>
      <c r="R1662" s="29" t="n">
        <f aca="false">IF(L1662="No-show",M1662,0)</f>
        <v>0</v>
      </c>
    </row>
    <row r="1663" customFormat="false" ht="15" hidden="false" customHeight="false" outlineLevel="0" collapsed="false">
      <c r="A1663" s="0" t="s">
        <v>2087</v>
      </c>
      <c r="B1663" s="28" t="n">
        <v>45982</v>
      </c>
      <c r="C1663" s="3" t="s">
        <v>37</v>
      </c>
      <c r="D1663" s="3" t="s">
        <v>142</v>
      </c>
      <c r="E1663" s="3" t="s">
        <v>1022</v>
      </c>
      <c r="F1663" s="3" t="s">
        <v>3</v>
      </c>
      <c r="G1663" s="3" t="s">
        <v>66</v>
      </c>
      <c r="H1663" s="3" t="s">
        <v>45</v>
      </c>
      <c r="I1663" s="3" t="s">
        <v>52</v>
      </c>
      <c r="J1663" s="0" t="n">
        <v>12</v>
      </c>
      <c r="K1663" s="3" t="s">
        <v>29</v>
      </c>
      <c r="L1663" s="3" t="s">
        <v>121</v>
      </c>
      <c r="M1663" s="29" t="n">
        <v>95</v>
      </c>
      <c r="N1663" s="30" t="n">
        <f aca="false">DATE(YEAR(B1663),MONTH(B1663),1)</f>
        <v>45962</v>
      </c>
      <c r="O1663" s="0" t="str">
        <f aca="false">IF(J1663&lt;=2,"0-2 days",IF(J1663&lt;=7,"3-7 days",IF(J1663&lt;=14,"8-14 days",IF(J1663&lt;=21,"15-21 days","22+ days"))))</f>
        <v>8-14 days</v>
      </c>
      <c r="P1663" s="0" t="str">
        <f aca="false">IF(VALUE(LEFT(D1663,2))&lt;10,"Early (7-10 AM)",IF(VALUE(LEFT(D1663,2))&lt;14,"Midday (10 AM-2 PM)",IF(VALUE(LEFT(D1663,2))&lt;16,"Afternoon (2-4 PM)","Late (4-6 PM)")))</f>
        <v>Early (7-10 AM)</v>
      </c>
      <c r="Q1663" s="3" t="n">
        <f aca="false">IF(L1663="No-show",1,0)</f>
        <v>0</v>
      </c>
      <c r="R1663" s="29" t="n">
        <f aca="false">IF(L1663="No-show",M1663,0)</f>
        <v>0</v>
      </c>
    </row>
    <row r="1664" customFormat="false" ht="15" hidden="false" customHeight="false" outlineLevel="0" collapsed="false">
      <c r="A1664" s="0" t="s">
        <v>2088</v>
      </c>
      <c r="B1664" s="28" t="n">
        <v>45982</v>
      </c>
      <c r="C1664" s="3" t="s">
        <v>37</v>
      </c>
      <c r="D1664" s="3" t="s">
        <v>151</v>
      </c>
      <c r="E1664" s="3" t="s">
        <v>2089</v>
      </c>
      <c r="F1664" s="3" t="s">
        <v>3</v>
      </c>
      <c r="G1664" s="3" t="s">
        <v>63</v>
      </c>
      <c r="H1664" s="3" t="s">
        <v>60</v>
      </c>
      <c r="I1664" s="3" t="s">
        <v>49</v>
      </c>
      <c r="J1664" s="0" t="n">
        <v>17</v>
      </c>
      <c r="K1664" s="3" t="s">
        <v>29</v>
      </c>
      <c r="L1664" s="3" t="s">
        <v>121</v>
      </c>
      <c r="M1664" s="29" t="n">
        <v>216</v>
      </c>
      <c r="N1664" s="30" t="n">
        <f aca="false">DATE(YEAR(B1664),MONTH(B1664),1)</f>
        <v>45962</v>
      </c>
      <c r="O1664" s="0" t="str">
        <f aca="false">IF(J1664&lt;=2,"0-2 days",IF(J1664&lt;=7,"3-7 days",IF(J1664&lt;=14,"8-14 days",IF(J1664&lt;=21,"15-21 days","22+ days"))))</f>
        <v>15-21 days</v>
      </c>
      <c r="P1664" s="0" t="str">
        <f aca="false">IF(VALUE(LEFT(D1664,2))&lt;10,"Early (7-10 AM)",IF(VALUE(LEFT(D1664,2))&lt;14,"Midday (10 AM-2 PM)",IF(VALUE(LEFT(D1664,2))&lt;16,"Afternoon (2-4 PM)","Late (4-6 PM)")))</f>
        <v>Early (7-10 AM)</v>
      </c>
      <c r="Q1664" s="3" t="n">
        <f aca="false">IF(L1664="No-show",1,0)</f>
        <v>0</v>
      </c>
      <c r="R1664" s="29" t="n">
        <f aca="false">IF(L1664="No-show",M1664,0)</f>
        <v>0</v>
      </c>
    </row>
    <row r="1665" customFormat="false" ht="15" hidden="false" customHeight="false" outlineLevel="0" collapsed="false">
      <c r="A1665" s="0" t="s">
        <v>2090</v>
      </c>
      <c r="B1665" s="28" t="n">
        <v>45982</v>
      </c>
      <c r="C1665" s="3" t="s">
        <v>37</v>
      </c>
      <c r="D1665" s="3" t="s">
        <v>151</v>
      </c>
      <c r="E1665" s="3" t="s">
        <v>2091</v>
      </c>
      <c r="F1665" s="3" t="s">
        <v>4</v>
      </c>
      <c r="G1665" s="3" t="s">
        <v>63</v>
      </c>
      <c r="H1665" s="3" t="s">
        <v>42</v>
      </c>
      <c r="I1665" s="3" t="s">
        <v>52</v>
      </c>
      <c r="J1665" s="0" t="n">
        <v>20</v>
      </c>
      <c r="K1665" s="3" t="s">
        <v>32</v>
      </c>
      <c r="L1665" s="3" t="s">
        <v>217</v>
      </c>
      <c r="M1665" s="29" t="n">
        <v>115.2</v>
      </c>
      <c r="N1665" s="30" t="n">
        <f aca="false">DATE(YEAR(B1665),MONTH(B1665),1)</f>
        <v>45962</v>
      </c>
      <c r="O1665" s="0" t="str">
        <f aca="false">IF(J1665&lt;=2,"0-2 days",IF(J1665&lt;=7,"3-7 days",IF(J1665&lt;=14,"8-14 days",IF(J1665&lt;=21,"15-21 days","22+ days"))))</f>
        <v>15-21 days</v>
      </c>
      <c r="P1665" s="0" t="str">
        <f aca="false">IF(VALUE(LEFT(D1665,2))&lt;10,"Early (7-10 AM)",IF(VALUE(LEFT(D1665,2))&lt;14,"Midday (10 AM-2 PM)",IF(VALUE(LEFT(D1665,2))&lt;16,"Afternoon (2-4 PM)","Late (4-6 PM)")))</f>
        <v>Early (7-10 AM)</v>
      </c>
      <c r="Q1665" s="3" t="n">
        <f aca="false">IF(L1665="No-show",1,0)</f>
        <v>1</v>
      </c>
      <c r="R1665" s="29" t="n">
        <f aca="false">IF(L1665="No-show",M1665,0)</f>
        <v>115.2</v>
      </c>
    </row>
    <row r="1666" customFormat="false" ht="15" hidden="false" customHeight="false" outlineLevel="0" collapsed="false">
      <c r="A1666" s="0" t="s">
        <v>2092</v>
      </c>
      <c r="B1666" s="28" t="n">
        <v>45982</v>
      </c>
      <c r="C1666" s="3" t="s">
        <v>37</v>
      </c>
      <c r="D1666" s="3" t="s">
        <v>154</v>
      </c>
      <c r="E1666" s="3" t="s">
        <v>1399</v>
      </c>
      <c r="F1666" s="3" t="s">
        <v>7</v>
      </c>
      <c r="G1666" s="3" t="s">
        <v>64</v>
      </c>
      <c r="H1666" s="3" t="s">
        <v>51</v>
      </c>
      <c r="I1666" s="3" t="s">
        <v>57</v>
      </c>
      <c r="J1666" s="0" t="n">
        <v>19</v>
      </c>
      <c r="K1666" s="3" t="s">
        <v>29</v>
      </c>
      <c r="L1666" s="3" t="s">
        <v>217</v>
      </c>
      <c r="M1666" s="29" t="n">
        <v>116</v>
      </c>
      <c r="N1666" s="30" t="n">
        <f aca="false">DATE(YEAR(B1666),MONTH(B1666),1)</f>
        <v>45962</v>
      </c>
      <c r="O1666" s="0" t="str">
        <f aca="false">IF(J1666&lt;=2,"0-2 days",IF(J1666&lt;=7,"3-7 days",IF(J1666&lt;=14,"8-14 days",IF(J1666&lt;=21,"15-21 days","22+ days"))))</f>
        <v>15-21 days</v>
      </c>
      <c r="P1666" s="0" t="str">
        <f aca="false">IF(VALUE(LEFT(D1666,2))&lt;10,"Early (7-10 AM)",IF(VALUE(LEFT(D1666,2))&lt;14,"Midday (10 AM-2 PM)",IF(VALUE(LEFT(D1666,2))&lt;16,"Afternoon (2-4 PM)","Late (4-6 PM)")))</f>
        <v>Midday (10 AM-2 PM)</v>
      </c>
      <c r="Q1666" s="3" t="n">
        <f aca="false">IF(L1666="No-show",1,0)</f>
        <v>1</v>
      </c>
      <c r="R1666" s="29" t="n">
        <f aca="false">IF(L1666="No-show",M1666,0)</f>
        <v>116</v>
      </c>
    </row>
    <row r="1667" customFormat="false" ht="15" hidden="false" customHeight="false" outlineLevel="0" collapsed="false">
      <c r="A1667" s="0" t="s">
        <v>2093</v>
      </c>
      <c r="B1667" s="28" t="n">
        <v>45982</v>
      </c>
      <c r="C1667" s="3" t="s">
        <v>37</v>
      </c>
      <c r="D1667" s="3" t="s">
        <v>154</v>
      </c>
      <c r="E1667" s="3" t="s">
        <v>1616</v>
      </c>
      <c r="F1667" s="3" t="s">
        <v>4</v>
      </c>
      <c r="G1667" s="3" t="s">
        <v>64</v>
      </c>
      <c r="H1667" s="3" t="s">
        <v>58</v>
      </c>
      <c r="I1667" s="3" t="s">
        <v>52</v>
      </c>
      <c r="J1667" s="0" t="n">
        <v>6</v>
      </c>
      <c r="K1667" s="3" t="s">
        <v>29</v>
      </c>
      <c r="L1667" s="3" t="s">
        <v>121</v>
      </c>
      <c r="M1667" s="29" t="n">
        <v>105</v>
      </c>
      <c r="N1667" s="30" t="n">
        <f aca="false">DATE(YEAR(B1667),MONTH(B1667),1)</f>
        <v>45962</v>
      </c>
      <c r="O1667" s="0" t="str">
        <f aca="false">IF(J1667&lt;=2,"0-2 days",IF(J1667&lt;=7,"3-7 days",IF(J1667&lt;=14,"8-14 days",IF(J1667&lt;=21,"15-21 days","22+ days"))))</f>
        <v>3-7 days</v>
      </c>
      <c r="P1667" s="0" t="str">
        <f aca="false">IF(VALUE(LEFT(D1667,2))&lt;10,"Early (7-10 AM)",IF(VALUE(LEFT(D1667,2))&lt;14,"Midday (10 AM-2 PM)",IF(VALUE(LEFT(D1667,2))&lt;16,"Afternoon (2-4 PM)","Late (4-6 PM)")))</f>
        <v>Midday (10 AM-2 PM)</v>
      </c>
      <c r="Q1667" s="3" t="n">
        <f aca="false">IF(L1667="No-show",1,0)</f>
        <v>0</v>
      </c>
      <c r="R1667" s="29" t="n">
        <f aca="false">IF(L1667="No-show",M1667,0)</f>
        <v>0</v>
      </c>
    </row>
    <row r="1668" customFormat="false" ht="15" hidden="false" customHeight="false" outlineLevel="0" collapsed="false">
      <c r="A1668" s="0" t="s">
        <v>2094</v>
      </c>
      <c r="B1668" s="28" t="n">
        <v>45982</v>
      </c>
      <c r="C1668" s="3" t="s">
        <v>37</v>
      </c>
      <c r="D1668" s="3" t="s">
        <v>154</v>
      </c>
      <c r="E1668" s="3" t="s">
        <v>1963</v>
      </c>
      <c r="F1668" s="3" t="s">
        <v>4</v>
      </c>
      <c r="G1668" s="3" t="s">
        <v>64</v>
      </c>
      <c r="H1668" s="3" t="s">
        <v>58</v>
      </c>
      <c r="I1668" s="3" t="s">
        <v>52</v>
      </c>
      <c r="J1668" s="0" t="n">
        <v>3</v>
      </c>
      <c r="K1668" s="3" t="s">
        <v>29</v>
      </c>
      <c r="L1668" s="3" t="s">
        <v>217</v>
      </c>
      <c r="M1668" s="29" t="n">
        <v>105</v>
      </c>
      <c r="N1668" s="30" t="n">
        <f aca="false">DATE(YEAR(B1668),MONTH(B1668),1)</f>
        <v>45962</v>
      </c>
      <c r="O1668" s="0" t="str">
        <f aca="false">IF(J1668&lt;=2,"0-2 days",IF(J1668&lt;=7,"3-7 days",IF(J1668&lt;=14,"8-14 days",IF(J1668&lt;=21,"15-21 days","22+ days"))))</f>
        <v>3-7 days</v>
      </c>
      <c r="P1668" s="0" t="str">
        <f aca="false">IF(VALUE(LEFT(D1668,2))&lt;10,"Early (7-10 AM)",IF(VALUE(LEFT(D1668,2))&lt;14,"Midday (10 AM-2 PM)",IF(VALUE(LEFT(D1668,2))&lt;16,"Afternoon (2-4 PM)","Late (4-6 PM)")))</f>
        <v>Midday (10 AM-2 PM)</v>
      </c>
      <c r="Q1668" s="3" t="n">
        <f aca="false">IF(L1668="No-show",1,0)</f>
        <v>1</v>
      </c>
      <c r="R1668" s="29" t="n">
        <f aca="false">IF(L1668="No-show",M1668,0)</f>
        <v>105</v>
      </c>
    </row>
    <row r="1669" customFormat="false" ht="15" hidden="false" customHeight="false" outlineLevel="0" collapsed="false">
      <c r="A1669" s="0" t="s">
        <v>2095</v>
      </c>
      <c r="B1669" s="28" t="n">
        <v>45982</v>
      </c>
      <c r="C1669" s="3" t="s">
        <v>37</v>
      </c>
      <c r="D1669" s="3" t="s">
        <v>159</v>
      </c>
      <c r="E1669" s="3" t="s">
        <v>1148</v>
      </c>
      <c r="F1669" s="3" t="s">
        <v>8</v>
      </c>
      <c r="G1669" s="3" t="s">
        <v>65</v>
      </c>
      <c r="H1669" s="3" t="s">
        <v>54</v>
      </c>
      <c r="I1669" s="3" t="s">
        <v>46</v>
      </c>
      <c r="J1669" s="0" t="n">
        <v>17</v>
      </c>
      <c r="K1669" s="3" t="s">
        <v>32</v>
      </c>
      <c r="L1669" s="3" t="s">
        <v>121</v>
      </c>
      <c r="M1669" s="29" t="n">
        <v>192</v>
      </c>
      <c r="N1669" s="30" t="n">
        <f aca="false">DATE(YEAR(B1669),MONTH(B1669),1)</f>
        <v>45962</v>
      </c>
      <c r="O1669" s="0" t="str">
        <f aca="false">IF(J1669&lt;=2,"0-2 days",IF(J1669&lt;=7,"3-7 days",IF(J1669&lt;=14,"8-14 days",IF(J1669&lt;=21,"15-21 days","22+ days"))))</f>
        <v>15-21 days</v>
      </c>
      <c r="P1669" s="0" t="str">
        <f aca="false">IF(VALUE(LEFT(D1669,2))&lt;10,"Early (7-10 AM)",IF(VALUE(LEFT(D1669,2))&lt;14,"Midday (10 AM-2 PM)",IF(VALUE(LEFT(D1669,2))&lt;16,"Afternoon (2-4 PM)","Late (4-6 PM)")))</f>
        <v>Midday (10 AM-2 PM)</v>
      </c>
      <c r="Q1669" s="3" t="n">
        <f aca="false">IF(L1669="No-show",1,0)</f>
        <v>0</v>
      </c>
      <c r="R1669" s="29" t="n">
        <f aca="false">IF(L1669="No-show",M1669,0)</f>
        <v>0</v>
      </c>
    </row>
    <row r="1670" customFormat="false" ht="15" hidden="false" customHeight="false" outlineLevel="0" collapsed="false">
      <c r="A1670" s="0" t="s">
        <v>2096</v>
      </c>
      <c r="B1670" s="28" t="n">
        <v>45982</v>
      </c>
      <c r="C1670" s="3" t="s">
        <v>37</v>
      </c>
      <c r="D1670" s="3" t="s">
        <v>159</v>
      </c>
      <c r="E1670" s="3" t="s">
        <v>1618</v>
      </c>
      <c r="F1670" s="3" t="s">
        <v>7</v>
      </c>
      <c r="G1670" s="3" t="s">
        <v>64</v>
      </c>
      <c r="H1670" s="3" t="s">
        <v>42</v>
      </c>
      <c r="I1670" s="3" t="s">
        <v>46</v>
      </c>
      <c r="J1670" s="0" t="n">
        <v>5</v>
      </c>
      <c r="K1670" s="3" t="s">
        <v>29</v>
      </c>
      <c r="L1670" s="3" t="s">
        <v>121</v>
      </c>
      <c r="M1670" s="29" t="n">
        <v>72</v>
      </c>
      <c r="N1670" s="30" t="n">
        <f aca="false">DATE(YEAR(B1670),MONTH(B1670),1)</f>
        <v>45962</v>
      </c>
      <c r="O1670" s="0" t="str">
        <f aca="false">IF(J1670&lt;=2,"0-2 days",IF(J1670&lt;=7,"3-7 days",IF(J1670&lt;=14,"8-14 days",IF(J1670&lt;=21,"15-21 days","22+ days"))))</f>
        <v>3-7 days</v>
      </c>
      <c r="P1670" s="0" t="str">
        <f aca="false">IF(VALUE(LEFT(D1670,2))&lt;10,"Early (7-10 AM)",IF(VALUE(LEFT(D1670,2))&lt;14,"Midday (10 AM-2 PM)",IF(VALUE(LEFT(D1670,2))&lt;16,"Afternoon (2-4 PM)","Late (4-6 PM)")))</f>
        <v>Midday (10 AM-2 PM)</v>
      </c>
      <c r="Q1670" s="3" t="n">
        <f aca="false">IF(L1670="No-show",1,0)</f>
        <v>0</v>
      </c>
      <c r="R1670" s="29" t="n">
        <f aca="false">IF(L1670="No-show",M1670,0)</f>
        <v>0</v>
      </c>
    </row>
    <row r="1671" customFormat="false" ht="15" hidden="false" customHeight="false" outlineLevel="0" collapsed="false">
      <c r="A1671" s="0" t="s">
        <v>2097</v>
      </c>
      <c r="B1671" s="28" t="n">
        <v>45982</v>
      </c>
      <c r="C1671" s="3" t="s">
        <v>37</v>
      </c>
      <c r="D1671" s="3" t="s">
        <v>164</v>
      </c>
      <c r="E1671" s="3" t="s">
        <v>1742</v>
      </c>
      <c r="F1671" s="3" t="s">
        <v>8</v>
      </c>
      <c r="G1671" s="3" t="s">
        <v>64</v>
      </c>
      <c r="H1671" s="3" t="s">
        <v>48</v>
      </c>
      <c r="I1671" s="3" t="s">
        <v>59</v>
      </c>
      <c r="J1671" s="0" t="n">
        <v>2</v>
      </c>
      <c r="K1671" s="3" t="s">
        <v>29</v>
      </c>
      <c r="L1671" s="3" t="s">
        <v>121</v>
      </c>
      <c r="M1671" s="29" t="n">
        <v>118</v>
      </c>
      <c r="N1671" s="30" t="n">
        <f aca="false">DATE(YEAR(B1671),MONTH(B1671),1)</f>
        <v>45962</v>
      </c>
      <c r="O1671" s="0" t="str">
        <f aca="false">IF(J1671&lt;=2,"0-2 days",IF(J1671&lt;=7,"3-7 days",IF(J1671&lt;=14,"8-14 days",IF(J1671&lt;=21,"15-21 days","22+ days"))))</f>
        <v>0-2 days</v>
      </c>
      <c r="P1671" s="0" t="str">
        <f aca="false">IF(VALUE(LEFT(D1671,2))&lt;10,"Early (7-10 AM)",IF(VALUE(LEFT(D1671,2))&lt;14,"Midday (10 AM-2 PM)",IF(VALUE(LEFT(D1671,2))&lt;16,"Afternoon (2-4 PM)","Late (4-6 PM)")))</f>
        <v>Midday (10 AM-2 PM)</v>
      </c>
      <c r="Q1671" s="3" t="n">
        <f aca="false">IF(L1671="No-show",1,0)</f>
        <v>0</v>
      </c>
      <c r="R1671" s="29" t="n">
        <f aca="false">IF(L1671="No-show",M1671,0)</f>
        <v>0</v>
      </c>
    </row>
    <row r="1672" customFormat="false" ht="15" hidden="false" customHeight="false" outlineLevel="0" collapsed="false">
      <c r="A1672" s="0" t="s">
        <v>2098</v>
      </c>
      <c r="B1672" s="28" t="n">
        <v>45982</v>
      </c>
      <c r="C1672" s="3" t="s">
        <v>37</v>
      </c>
      <c r="D1672" s="3" t="s">
        <v>164</v>
      </c>
      <c r="E1672" s="3" t="s">
        <v>979</v>
      </c>
      <c r="F1672" s="3" t="s">
        <v>8</v>
      </c>
      <c r="G1672" s="3" t="s">
        <v>65</v>
      </c>
      <c r="H1672" s="3" t="s">
        <v>56</v>
      </c>
      <c r="I1672" s="3" t="s">
        <v>52</v>
      </c>
      <c r="J1672" s="0" t="n">
        <v>8</v>
      </c>
      <c r="K1672" s="3" t="s">
        <v>32</v>
      </c>
      <c r="L1672" s="3" t="s">
        <v>129</v>
      </c>
      <c r="M1672" s="29" t="n">
        <v>184</v>
      </c>
      <c r="N1672" s="30" t="n">
        <f aca="false">DATE(YEAR(B1672),MONTH(B1672),1)</f>
        <v>45962</v>
      </c>
      <c r="O1672" s="0" t="str">
        <f aca="false">IF(J1672&lt;=2,"0-2 days",IF(J1672&lt;=7,"3-7 days",IF(J1672&lt;=14,"8-14 days",IF(J1672&lt;=21,"15-21 days","22+ days"))))</f>
        <v>8-14 days</v>
      </c>
      <c r="P1672" s="0" t="str">
        <f aca="false">IF(VALUE(LEFT(D1672,2))&lt;10,"Early (7-10 AM)",IF(VALUE(LEFT(D1672,2))&lt;14,"Midday (10 AM-2 PM)",IF(VALUE(LEFT(D1672,2))&lt;16,"Afternoon (2-4 PM)","Late (4-6 PM)")))</f>
        <v>Midday (10 AM-2 PM)</v>
      </c>
      <c r="Q1672" s="3" t="n">
        <f aca="false">IF(L1672="No-show",1,0)</f>
        <v>0</v>
      </c>
      <c r="R1672" s="29" t="n">
        <f aca="false">IF(L1672="No-show",M1672,0)</f>
        <v>0</v>
      </c>
    </row>
    <row r="1673" customFormat="false" ht="15" hidden="false" customHeight="false" outlineLevel="0" collapsed="false">
      <c r="A1673" s="0" t="s">
        <v>2099</v>
      </c>
      <c r="B1673" s="28" t="n">
        <v>45982</v>
      </c>
      <c r="C1673" s="3" t="s">
        <v>37</v>
      </c>
      <c r="D1673" s="3" t="s">
        <v>164</v>
      </c>
      <c r="E1673" s="3" t="s">
        <v>1163</v>
      </c>
      <c r="F1673" s="3" t="s">
        <v>8</v>
      </c>
      <c r="G1673" s="3" t="s">
        <v>64</v>
      </c>
      <c r="H1673" s="3" t="s">
        <v>60</v>
      </c>
      <c r="I1673" s="3" t="s">
        <v>59</v>
      </c>
      <c r="J1673" s="0" t="n">
        <v>9</v>
      </c>
      <c r="K1673" s="3" t="s">
        <v>29</v>
      </c>
      <c r="L1673" s="3" t="s">
        <v>121</v>
      </c>
      <c r="M1673" s="29" t="n">
        <v>135</v>
      </c>
      <c r="N1673" s="30" t="n">
        <f aca="false">DATE(YEAR(B1673),MONTH(B1673),1)</f>
        <v>45962</v>
      </c>
      <c r="O1673" s="0" t="str">
        <f aca="false">IF(J1673&lt;=2,"0-2 days",IF(J1673&lt;=7,"3-7 days",IF(J1673&lt;=14,"8-14 days",IF(J1673&lt;=21,"15-21 days","22+ days"))))</f>
        <v>8-14 days</v>
      </c>
      <c r="P1673" s="0" t="str">
        <f aca="false">IF(VALUE(LEFT(D1673,2))&lt;10,"Early (7-10 AM)",IF(VALUE(LEFT(D1673,2))&lt;14,"Midday (10 AM-2 PM)",IF(VALUE(LEFT(D1673,2))&lt;16,"Afternoon (2-4 PM)","Late (4-6 PM)")))</f>
        <v>Midday (10 AM-2 PM)</v>
      </c>
      <c r="Q1673" s="3" t="n">
        <f aca="false">IF(L1673="No-show",1,0)</f>
        <v>0</v>
      </c>
      <c r="R1673" s="29" t="n">
        <f aca="false">IF(L1673="No-show",M1673,0)</f>
        <v>0</v>
      </c>
    </row>
    <row r="1674" customFormat="false" ht="15" hidden="false" customHeight="false" outlineLevel="0" collapsed="false">
      <c r="A1674" s="0" t="s">
        <v>2100</v>
      </c>
      <c r="B1674" s="28" t="n">
        <v>45982</v>
      </c>
      <c r="C1674" s="3" t="s">
        <v>37</v>
      </c>
      <c r="D1674" s="3" t="s">
        <v>262</v>
      </c>
      <c r="E1674" s="3" t="s">
        <v>1716</v>
      </c>
      <c r="F1674" s="3" t="s">
        <v>8</v>
      </c>
      <c r="G1674" s="3" t="s">
        <v>64</v>
      </c>
      <c r="H1674" s="3" t="s">
        <v>58</v>
      </c>
      <c r="I1674" s="3" t="s">
        <v>52</v>
      </c>
      <c r="J1674" s="0" t="n">
        <v>12</v>
      </c>
      <c r="K1674" s="3" t="s">
        <v>29</v>
      </c>
      <c r="L1674" s="3" t="s">
        <v>121</v>
      </c>
      <c r="M1674" s="29" t="n">
        <v>105</v>
      </c>
      <c r="N1674" s="30" t="n">
        <f aca="false">DATE(YEAR(B1674),MONTH(B1674),1)</f>
        <v>45962</v>
      </c>
      <c r="O1674" s="0" t="str">
        <f aca="false">IF(J1674&lt;=2,"0-2 days",IF(J1674&lt;=7,"3-7 days",IF(J1674&lt;=14,"8-14 days",IF(J1674&lt;=21,"15-21 days","22+ days"))))</f>
        <v>8-14 days</v>
      </c>
      <c r="P1674" s="0" t="str">
        <f aca="false">IF(VALUE(LEFT(D1674,2))&lt;10,"Early (7-10 AM)",IF(VALUE(LEFT(D1674,2))&lt;14,"Midday (10 AM-2 PM)",IF(VALUE(LEFT(D1674,2))&lt;16,"Afternoon (2-4 PM)","Late (4-6 PM)")))</f>
        <v>Midday (10 AM-2 PM)</v>
      </c>
      <c r="Q1674" s="3" t="n">
        <f aca="false">IF(L1674="No-show",1,0)</f>
        <v>0</v>
      </c>
      <c r="R1674" s="29" t="n">
        <f aca="false">IF(L1674="No-show",M1674,0)</f>
        <v>0</v>
      </c>
    </row>
    <row r="1675" customFormat="false" ht="15" hidden="false" customHeight="false" outlineLevel="0" collapsed="false">
      <c r="A1675" s="0" t="s">
        <v>2101</v>
      </c>
      <c r="B1675" s="28" t="n">
        <v>45982</v>
      </c>
      <c r="C1675" s="3" t="s">
        <v>37</v>
      </c>
      <c r="D1675" s="3" t="s">
        <v>262</v>
      </c>
      <c r="E1675" s="3" t="s">
        <v>1002</v>
      </c>
      <c r="F1675" s="3" t="s">
        <v>8</v>
      </c>
      <c r="G1675" s="3" t="s">
        <v>64</v>
      </c>
      <c r="H1675" s="3" t="s">
        <v>58</v>
      </c>
      <c r="I1675" s="3" t="s">
        <v>55</v>
      </c>
      <c r="J1675" s="0" t="n">
        <v>13</v>
      </c>
      <c r="K1675" s="3" t="s">
        <v>32</v>
      </c>
      <c r="L1675" s="3" t="s">
        <v>121</v>
      </c>
      <c r="M1675" s="29" t="n">
        <v>105</v>
      </c>
      <c r="N1675" s="30" t="n">
        <f aca="false">DATE(YEAR(B1675),MONTH(B1675),1)</f>
        <v>45962</v>
      </c>
      <c r="O1675" s="0" t="str">
        <f aca="false">IF(J1675&lt;=2,"0-2 days",IF(J1675&lt;=7,"3-7 days",IF(J1675&lt;=14,"8-14 days",IF(J1675&lt;=21,"15-21 days","22+ days"))))</f>
        <v>8-14 days</v>
      </c>
      <c r="P1675" s="0" t="str">
        <f aca="false">IF(VALUE(LEFT(D1675,2))&lt;10,"Early (7-10 AM)",IF(VALUE(LEFT(D1675,2))&lt;14,"Midday (10 AM-2 PM)",IF(VALUE(LEFT(D1675,2))&lt;16,"Afternoon (2-4 PM)","Late (4-6 PM)")))</f>
        <v>Midday (10 AM-2 PM)</v>
      </c>
      <c r="Q1675" s="3" t="n">
        <f aca="false">IF(L1675="No-show",1,0)</f>
        <v>0</v>
      </c>
      <c r="R1675" s="29" t="n">
        <f aca="false">IF(L1675="No-show",M1675,0)</f>
        <v>0</v>
      </c>
    </row>
    <row r="1676" customFormat="false" ht="15" hidden="false" customHeight="false" outlineLevel="0" collapsed="false">
      <c r="A1676" s="0" t="s">
        <v>2102</v>
      </c>
      <c r="B1676" s="28" t="n">
        <v>45982</v>
      </c>
      <c r="C1676" s="3" t="s">
        <v>37</v>
      </c>
      <c r="D1676" s="3" t="s">
        <v>262</v>
      </c>
      <c r="E1676" s="3" t="s">
        <v>1280</v>
      </c>
      <c r="F1676" s="3" t="s">
        <v>7</v>
      </c>
      <c r="G1676" s="3" t="s">
        <v>64</v>
      </c>
      <c r="H1676" s="3" t="s">
        <v>60</v>
      </c>
      <c r="I1676" s="3" t="s">
        <v>43</v>
      </c>
      <c r="J1676" s="0" t="n">
        <v>2</v>
      </c>
      <c r="K1676" s="3" t="s">
        <v>29</v>
      </c>
      <c r="L1676" s="3" t="s">
        <v>121</v>
      </c>
      <c r="M1676" s="29" t="n">
        <v>135</v>
      </c>
      <c r="N1676" s="30" t="n">
        <f aca="false">DATE(YEAR(B1676),MONTH(B1676),1)</f>
        <v>45962</v>
      </c>
      <c r="O1676" s="0" t="str">
        <f aca="false">IF(J1676&lt;=2,"0-2 days",IF(J1676&lt;=7,"3-7 days",IF(J1676&lt;=14,"8-14 days",IF(J1676&lt;=21,"15-21 days","22+ days"))))</f>
        <v>0-2 days</v>
      </c>
      <c r="P1676" s="0" t="str">
        <f aca="false">IF(VALUE(LEFT(D1676,2))&lt;10,"Early (7-10 AM)",IF(VALUE(LEFT(D1676,2))&lt;14,"Midday (10 AM-2 PM)",IF(VALUE(LEFT(D1676,2))&lt;16,"Afternoon (2-4 PM)","Late (4-6 PM)")))</f>
        <v>Midday (10 AM-2 PM)</v>
      </c>
      <c r="Q1676" s="3" t="n">
        <f aca="false">IF(L1676="No-show",1,0)</f>
        <v>0</v>
      </c>
      <c r="R1676" s="29" t="n">
        <f aca="false">IF(L1676="No-show",M1676,0)</f>
        <v>0</v>
      </c>
    </row>
    <row r="1677" customFormat="false" ht="15" hidden="false" customHeight="false" outlineLevel="0" collapsed="false">
      <c r="A1677" s="0" t="s">
        <v>2103</v>
      </c>
      <c r="B1677" s="28" t="n">
        <v>45982</v>
      </c>
      <c r="C1677" s="3" t="s">
        <v>37</v>
      </c>
      <c r="D1677" s="3" t="s">
        <v>171</v>
      </c>
      <c r="E1677" s="3" t="s">
        <v>854</v>
      </c>
      <c r="F1677" s="3" t="s">
        <v>3</v>
      </c>
      <c r="G1677" s="3" t="s">
        <v>64</v>
      </c>
      <c r="H1677" s="3" t="s">
        <v>56</v>
      </c>
      <c r="I1677" s="3" t="s">
        <v>43</v>
      </c>
      <c r="J1677" s="0" t="n">
        <v>1</v>
      </c>
      <c r="K1677" s="3" t="s">
        <v>29</v>
      </c>
      <c r="L1677" s="3" t="s">
        <v>121</v>
      </c>
      <c r="M1677" s="29" t="n">
        <v>115</v>
      </c>
      <c r="N1677" s="30" t="n">
        <f aca="false">DATE(YEAR(B1677),MONTH(B1677),1)</f>
        <v>45962</v>
      </c>
      <c r="O1677" s="0" t="str">
        <f aca="false">IF(J1677&lt;=2,"0-2 days",IF(J1677&lt;=7,"3-7 days",IF(J1677&lt;=14,"8-14 days",IF(J1677&lt;=21,"15-21 days","22+ days"))))</f>
        <v>0-2 days</v>
      </c>
      <c r="P1677" s="0" t="str">
        <f aca="false">IF(VALUE(LEFT(D1677,2))&lt;10,"Early (7-10 AM)",IF(VALUE(LEFT(D1677,2))&lt;14,"Midday (10 AM-2 PM)",IF(VALUE(LEFT(D1677,2))&lt;16,"Afternoon (2-4 PM)","Late (4-6 PM)")))</f>
        <v>Midday (10 AM-2 PM)</v>
      </c>
      <c r="Q1677" s="3" t="n">
        <f aca="false">IF(L1677="No-show",1,0)</f>
        <v>0</v>
      </c>
      <c r="R1677" s="29" t="n">
        <f aca="false">IF(L1677="No-show",M1677,0)</f>
        <v>0</v>
      </c>
    </row>
    <row r="1678" customFormat="false" ht="15" hidden="false" customHeight="false" outlineLevel="0" collapsed="false">
      <c r="A1678" s="0" t="s">
        <v>2104</v>
      </c>
      <c r="B1678" s="28" t="n">
        <v>45982</v>
      </c>
      <c r="C1678" s="3" t="s">
        <v>37</v>
      </c>
      <c r="D1678" s="3" t="s">
        <v>171</v>
      </c>
      <c r="E1678" s="3" t="s">
        <v>2001</v>
      </c>
      <c r="F1678" s="3" t="s">
        <v>4</v>
      </c>
      <c r="G1678" s="3" t="s">
        <v>64</v>
      </c>
      <c r="H1678" s="3" t="s">
        <v>58</v>
      </c>
      <c r="I1678" s="3" t="s">
        <v>55</v>
      </c>
      <c r="J1678" s="0" t="n">
        <v>2</v>
      </c>
      <c r="K1678" s="3" t="s">
        <v>29</v>
      </c>
      <c r="L1678" s="3" t="s">
        <v>121</v>
      </c>
      <c r="M1678" s="29" t="n">
        <v>105</v>
      </c>
      <c r="N1678" s="30" t="n">
        <f aca="false">DATE(YEAR(B1678),MONTH(B1678),1)</f>
        <v>45962</v>
      </c>
      <c r="O1678" s="0" t="str">
        <f aca="false">IF(J1678&lt;=2,"0-2 days",IF(J1678&lt;=7,"3-7 days",IF(J1678&lt;=14,"8-14 days",IF(J1678&lt;=21,"15-21 days","22+ days"))))</f>
        <v>0-2 days</v>
      </c>
      <c r="P1678" s="0" t="str">
        <f aca="false">IF(VALUE(LEFT(D1678,2))&lt;10,"Early (7-10 AM)",IF(VALUE(LEFT(D1678,2))&lt;14,"Midday (10 AM-2 PM)",IF(VALUE(LEFT(D1678,2))&lt;16,"Afternoon (2-4 PM)","Late (4-6 PM)")))</f>
        <v>Midday (10 AM-2 PM)</v>
      </c>
      <c r="Q1678" s="3" t="n">
        <f aca="false">IF(L1678="No-show",1,0)</f>
        <v>0</v>
      </c>
      <c r="R1678" s="29" t="n">
        <f aca="false">IF(L1678="No-show",M1678,0)</f>
        <v>0</v>
      </c>
    </row>
    <row r="1679" customFormat="false" ht="15" hidden="false" customHeight="false" outlineLevel="0" collapsed="false">
      <c r="A1679" s="0" t="s">
        <v>2105</v>
      </c>
      <c r="B1679" s="28" t="n">
        <v>45982</v>
      </c>
      <c r="C1679" s="3" t="s">
        <v>37</v>
      </c>
      <c r="D1679" s="3" t="s">
        <v>183</v>
      </c>
      <c r="E1679" s="3" t="s">
        <v>1514</v>
      </c>
      <c r="F1679" s="3" t="s">
        <v>4</v>
      </c>
      <c r="G1679" s="3" t="s">
        <v>64</v>
      </c>
      <c r="H1679" s="3" t="s">
        <v>56</v>
      </c>
      <c r="I1679" s="3" t="s">
        <v>49</v>
      </c>
      <c r="J1679" s="0" t="n">
        <v>2</v>
      </c>
      <c r="K1679" s="3" t="s">
        <v>29</v>
      </c>
      <c r="L1679" s="3" t="s">
        <v>121</v>
      </c>
      <c r="M1679" s="29" t="n">
        <v>115</v>
      </c>
      <c r="N1679" s="30" t="n">
        <f aca="false">DATE(YEAR(B1679),MONTH(B1679),1)</f>
        <v>45962</v>
      </c>
      <c r="O1679" s="0" t="str">
        <f aca="false">IF(J1679&lt;=2,"0-2 days",IF(J1679&lt;=7,"3-7 days",IF(J1679&lt;=14,"8-14 days",IF(J1679&lt;=21,"15-21 days","22+ days"))))</f>
        <v>0-2 days</v>
      </c>
      <c r="P1679" s="0" t="str">
        <f aca="false">IF(VALUE(LEFT(D1679,2))&lt;10,"Early (7-10 AM)",IF(VALUE(LEFT(D1679,2))&lt;14,"Midday (10 AM-2 PM)",IF(VALUE(LEFT(D1679,2))&lt;16,"Afternoon (2-4 PM)","Late (4-6 PM)")))</f>
        <v>Midday (10 AM-2 PM)</v>
      </c>
      <c r="Q1679" s="3" t="n">
        <f aca="false">IF(L1679="No-show",1,0)</f>
        <v>0</v>
      </c>
      <c r="R1679" s="29" t="n">
        <f aca="false">IF(L1679="No-show",M1679,0)</f>
        <v>0</v>
      </c>
    </row>
    <row r="1680" customFormat="false" ht="15" hidden="false" customHeight="false" outlineLevel="0" collapsed="false">
      <c r="A1680" s="0" t="s">
        <v>2106</v>
      </c>
      <c r="B1680" s="28" t="n">
        <v>45982</v>
      </c>
      <c r="C1680" s="3" t="s">
        <v>37</v>
      </c>
      <c r="D1680" s="3" t="s">
        <v>183</v>
      </c>
      <c r="E1680" s="3" t="s">
        <v>1443</v>
      </c>
      <c r="F1680" s="3" t="s">
        <v>3</v>
      </c>
      <c r="G1680" s="3" t="s">
        <v>64</v>
      </c>
      <c r="H1680" s="3" t="s">
        <v>51</v>
      </c>
      <c r="I1680" s="3" t="s">
        <v>59</v>
      </c>
      <c r="J1680" s="0" t="n">
        <v>1</v>
      </c>
      <c r="K1680" s="3" t="s">
        <v>32</v>
      </c>
      <c r="L1680" s="3" t="s">
        <v>121</v>
      </c>
      <c r="M1680" s="29" t="n">
        <v>116</v>
      </c>
      <c r="N1680" s="30" t="n">
        <f aca="false">DATE(YEAR(B1680),MONTH(B1680),1)</f>
        <v>45962</v>
      </c>
      <c r="O1680" s="0" t="str">
        <f aca="false">IF(J1680&lt;=2,"0-2 days",IF(J1680&lt;=7,"3-7 days",IF(J1680&lt;=14,"8-14 days",IF(J1680&lt;=21,"15-21 days","22+ days"))))</f>
        <v>0-2 days</v>
      </c>
      <c r="P1680" s="0" t="str">
        <f aca="false">IF(VALUE(LEFT(D1680,2))&lt;10,"Early (7-10 AM)",IF(VALUE(LEFT(D1680,2))&lt;14,"Midday (10 AM-2 PM)",IF(VALUE(LEFT(D1680,2))&lt;16,"Afternoon (2-4 PM)","Late (4-6 PM)")))</f>
        <v>Midday (10 AM-2 PM)</v>
      </c>
      <c r="Q1680" s="3" t="n">
        <f aca="false">IF(L1680="No-show",1,0)</f>
        <v>0</v>
      </c>
      <c r="R1680" s="29" t="n">
        <f aca="false">IF(L1680="No-show",M1680,0)</f>
        <v>0</v>
      </c>
    </row>
    <row r="1681" customFormat="false" ht="15" hidden="false" customHeight="false" outlineLevel="0" collapsed="false">
      <c r="A1681" s="0" t="s">
        <v>2107</v>
      </c>
      <c r="B1681" s="28" t="n">
        <v>45982</v>
      </c>
      <c r="C1681" s="3" t="s">
        <v>37</v>
      </c>
      <c r="D1681" s="3" t="s">
        <v>194</v>
      </c>
      <c r="E1681" s="3" t="s">
        <v>1876</v>
      </c>
      <c r="F1681" s="3" t="s">
        <v>3</v>
      </c>
      <c r="G1681" s="3" t="s">
        <v>64</v>
      </c>
      <c r="H1681" s="3" t="s">
        <v>54</v>
      </c>
      <c r="I1681" s="3" t="s">
        <v>52</v>
      </c>
      <c r="J1681" s="0" t="n">
        <v>3</v>
      </c>
      <c r="K1681" s="3" t="s">
        <v>32</v>
      </c>
      <c r="L1681" s="3" t="s">
        <v>217</v>
      </c>
      <c r="M1681" s="29" t="n">
        <v>120</v>
      </c>
      <c r="N1681" s="30" t="n">
        <f aca="false">DATE(YEAR(B1681),MONTH(B1681),1)</f>
        <v>45962</v>
      </c>
      <c r="O1681" s="0" t="str">
        <f aca="false">IF(J1681&lt;=2,"0-2 days",IF(J1681&lt;=7,"3-7 days",IF(J1681&lt;=14,"8-14 days",IF(J1681&lt;=21,"15-21 days","22+ days"))))</f>
        <v>3-7 days</v>
      </c>
      <c r="P1681" s="0" t="str">
        <f aca="false">IF(VALUE(LEFT(D1681,2))&lt;10,"Early (7-10 AM)",IF(VALUE(LEFT(D1681,2))&lt;14,"Midday (10 AM-2 PM)",IF(VALUE(LEFT(D1681,2))&lt;16,"Afternoon (2-4 PM)","Late (4-6 PM)")))</f>
        <v>Midday (10 AM-2 PM)</v>
      </c>
      <c r="Q1681" s="3" t="n">
        <f aca="false">IF(L1681="No-show",1,0)</f>
        <v>1</v>
      </c>
      <c r="R1681" s="29" t="n">
        <f aca="false">IF(L1681="No-show",M1681,0)</f>
        <v>120</v>
      </c>
    </row>
    <row r="1682" customFormat="false" ht="15" hidden="false" customHeight="false" outlineLevel="0" collapsed="false">
      <c r="A1682" s="0" t="s">
        <v>2108</v>
      </c>
      <c r="B1682" s="28" t="n">
        <v>45982</v>
      </c>
      <c r="C1682" s="3" t="s">
        <v>37</v>
      </c>
      <c r="D1682" s="3" t="s">
        <v>194</v>
      </c>
      <c r="E1682" s="3" t="s">
        <v>2109</v>
      </c>
      <c r="F1682" s="3" t="s">
        <v>8</v>
      </c>
      <c r="G1682" s="3" t="s">
        <v>63</v>
      </c>
      <c r="H1682" s="3" t="s">
        <v>56</v>
      </c>
      <c r="I1682" s="3" t="s">
        <v>59</v>
      </c>
      <c r="J1682" s="0" t="n">
        <v>18</v>
      </c>
      <c r="K1682" s="3" t="s">
        <v>29</v>
      </c>
      <c r="L1682" s="3" t="s">
        <v>121</v>
      </c>
      <c r="M1682" s="29" t="n">
        <v>184</v>
      </c>
      <c r="N1682" s="30" t="n">
        <f aca="false">DATE(YEAR(B1682),MONTH(B1682),1)</f>
        <v>45962</v>
      </c>
      <c r="O1682" s="0" t="str">
        <f aca="false">IF(J1682&lt;=2,"0-2 days",IF(J1682&lt;=7,"3-7 days",IF(J1682&lt;=14,"8-14 days",IF(J1682&lt;=21,"15-21 days","22+ days"))))</f>
        <v>15-21 days</v>
      </c>
      <c r="P1682" s="0" t="str">
        <f aca="false">IF(VALUE(LEFT(D1682,2))&lt;10,"Early (7-10 AM)",IF(VALUE(LEFT(D1682,2))&lt;14,"Midday (10 AM-2 PM)",IF(VALUE(LEFT(D1682,2))&lt;16,"Afternoon (2-4 PM)","Late (4-6 PM)")))</f>
        <v>Midday (10 AM-2 PM)</v>
      </c>
      <c r="Q1682" s="3" t="n">
        <f aca="false">IF(L1682="No-show",1,0)</f>
        <v>0</v>
      </c>
      <c r="R1682" s="29" t="n">
        <f aca="false">IF(L1682="No-show",M1682,0)</f>
        <v>0</v>
      </c>
    </row>
    <row r="1683" customFormat="false" ht="15" hidden="false" customHeight="false" outlineLevel="0" collapsed="false">
      <c r="A1683" s="0" t="s">
        <v>2110</v>
      </c>
      <c r="B1683" s="28" t="n">
        <v>45982</v>
      </c>
      <c r="C1683" s="3" t="s">
        <v>37</v>
      </c>
      <c r="D1683" s="3" t="s">
        <v>194</v>
      </c>
      <c r="E1683" s="3" t="s">
        <v>1927</v>
      </c>
      <c r="F1683" s="3" t="s">
        <v>8</v>
      </c>
      <c r="G1683" s="3" t="s">
        <v>64</v>
      </c>
      <c r="H1683" s="3" t="s">
        <v>60</v>
      </c>
      <c r="I1683" s="3" t="s">
        <v>52</v>
      </c>
      <c r="J1683" s="0" t="n">
        <v>3</v>
      </c>
      <c r="K1683" s="3" t="s">
        <v>29</v>
      </c>
      <c r="L1683" s="3" t="s">
        <v>121</v>
      </c>
      <c r="M1683" s="29" t="n">
        <v>135</v>
      </c>
      <c r="N1683" s="30" t="n">
        <f aca="false">DATE(YEAR(B1683),MONTH(B1683),1)</f>
        <v>45962</v>
      </c>
      <c r="O1683" s="0" t="str">
        <f aca="false">IF(J1683&lt;=2,"0-2 days",IF(J1683&lt;=7,"3-7 days",IF(J1683&lt;=14,"8-14 days",IF(J1683&lt;=21,"15-21 days","22+ days"))))</f>
        <v>3-7 days</v>
      </c>
      <c r="P1683" s="0" t="str">
        <f aca="false">IF(VALUE(LEFT(D1683,2))&lt;10,"Early (7-10 AM)",IF(VALUE(LEFT(D1683,2))&lt;14,"Midday (10 AM-2 PM)",IF(VALUE(LEFT(D1683,2))&lt;16,"Afternoon (2-4 PM)","Late (4-6 PM)")))</f>
        <v>Midday (10 AM-2 PM)</v>
      </c>
      <c r="Q1683" s="3" t="n">
        <f aca="false">IF(L1683="No-show",1,0)</f>
        <v>0</v>
      </c>
      <c r="R1683" s="29" t="n">
        <f aca="false">IF(L1683="No-show",M1683,0)</f>
        <v>0</v>
      </c>
    </row>
    <row r="1684" customFormat="false" ht="15" hidden="false" customHeight="false" outlineLevel="0" collapsed="false">
      <c r="A1684" s="0" t="s">
        <v>2111</v>
      </c>
      <c r="B1684" s="28" t="n">
        <v>45982</v>
      </c>
      <c r="C1684" s="3" t="s">
        <v>37</v>
      </c>
      <c r="D1684" s="3" t="s">
        <v>201</v>
      </c>
      <c r="E1684" s="3" t="s">
        <v>1762</v>
      </c>
      <c r="F1684" s="3" t="s">
        <v>7</v>
      </c>
      <c r="G1684" s="3" t="s">
        <v>64</v>
      </c>
      <c r="H1684" s="3" t="s">
        <v>60</v>
      </c>
      <c r="I1684" s="3" t="s">
        <v>43</v>
      </c>
      <c r="J1684" s="0" t="n">
        <v>3</v>
      </c>
      <c r="K1684" s="3" t="s">
        <v>29</v>
      </c>
      <c r="L1684" s="3" t="s">
        <v>121</v>
      </c>
      <c r="M1684" s="29" t="n">
        <v>135</v>
      </c>
      <c r="N1684" s="30" t="n">
        <f aca="false">DATE(YEAR(B1684),MONTH(B1684),1)</f>
        <v>45962</v>
      </c>
      <c r="O1684" s="0" t="str">
        <f aca="false">IF(J1684&lt;=2,"0-2 days",IF(J1684&lt;=7,"3-7 days",IF(J1684&lt;=14,"8-14 days",IF(J1684&lt;=21,"15-21 days","22+ days"))))</f>
        <v>3-7 days</v>
      </c>
      <c r="P1684" s="0" t="str">
        <f aca="false">IF(VALUE(LEFT(D1684,2))&lt;10,"Early (7-10 AM)",IF(VALUE(LEFT(D1684,2))&lt;14,"Midday (10 AM-2 PM)",IF(VALUE(LEFT(D1684,2))&lt;16,"Afternoon (2-4 PM)","Late (4-6 PM)")))</f>
        <v>Afternoon (2-4 PM)</v>
      </c>
      <c r="Q1684" s="3" t="n">
        <f aca="false">IF(L1684="No-show",1,0)</f>
        <v>0</v>
      </c>
      <c r="R1684" s="29" t="n">
        <f aca="false">IF(L1684="No-show",M1684,0)</f>
        <v>0</v>
      </c>
    </row>
    <row r="1685" customFormat="false" ht="15" hidden="false" customHeight="false" outlineLevel="0" collapsed="false">
      <c r="A1685" s="0" t="s">
        <v>2112</v>
      </c>
      <c r="B1685" s="28" t="n">
        <v>45982</v>
      </c>
      <c r="C1685" s="3" t="s">
        <v>37</v>
      </c>
      <c r="D1685" s="3" t="s">
        <v>201</v>
      </c>
      <c r="E1685" s="3" t="s">
        <v>1884</v>
      </c>
      <c r="F1685" s="3" t="s">
        <v>7</v>
      </c>
      <c r="G1685" s="3" t="s">
        <v>64</v>
      </c>
      <c r="H1685" s="3" t="s">
        <v>60</v>
      </c>
      <c r="I1685" s="3" t="s">
        <v>46</v>
      </c>
      <c r="J1685" s="0" t="n">
        <v>6</v>
      </c>
      <c r="K1685" s="3" t="s">
        <v>29</v>
      </c>
      <c r="L1685" s="3" t="s">
        <v>217</v>
      </c>
      <c r="M1685" s="29" t="n">
        <v>135</v>
      </c>
      <c r="N1685" s="30" t="n">
        <f aca="false">DATE(YEAR(B1685),MONTH(B1685),1)</f>
        <v>45962</v>
      </c>
      <c r="O1685" s="0" t="str">
        <f aca="false">IF(J1685&lt;=2,"0-2 days",IF(J1685&lt;=7,"3-7 days",IF(J1685&lt;=14,"8-14 days",IF(J1685&lt;=21,"15-21 days","22+ days"))))</f>
        <v>3-7 days</v>
      </c>
      <c r="P1685" s="0" t="str">
        <f aca="false">IF(VALUE(LEFT(D1685,2))&lt;10,"Early (7-10 AM)",IF(VALUE(LEFT(D1685,2))&lt;14,"Midday (10 AM-2 PM)",IF(VALUE(LEFT(D1685,2))&lt;16,"Afternoon (2-4 PM)","Late (4-6 PM)")))</f>
        <v>Afternoon (2-4 PM)</v>
      </c>
      <c r="Q1685" s="3" t="n">
        <f aca="false">IF(L1685="No-show",1,0)</f>
        <v>1</v>
      </c>
      <c r="R1685" s="29" t="n">
        <f aca="false">IF(L1685="No-show",M1685,0)</f>
        <v>135</v>
      </c>
    </row>
    <row r="1686" customFormat="false" ht="15" hidden="false" customHeight="false" outlineLevel="0" collapsed="false">
      <c r="A1686" s="0" t="s">
        <v>2113</v>
      </c>
      <c r="B1686" s="28" t="n">
        <v>45982</v>
      </c>
      <c r="C1686" s="3" t="s">
        <v>37</v>
      </c>
      <c r="D1686" s="3" t="s">
        <v>201</v>
      </c>
      <c r="E1686" s="3" t="s">
        <v>1888</v>
      </c>
      <c r="F1686" s="3" t="s">
        <v>3</v>
      </c>
      <c r="G1686" s="3" t="s">
        <v>64</v>
      </c>
      <c r="H1686" s="3" t="s">
        <v>48</v>
      </c>
      <c r="I1686" s="3" t="s">
        <v>55</v>
      </c>
      <c r="J1686" s="0" t="n">
        <v>10</v>
      </c>
      <c r="K1686" s="3" t="s">
        <v>29</v>
      </c>
      <c r="L1686" s="3" t="s">
        <v>121</v>
      </c>
      <c r="M1686" s="29" t="n">
        <v>118</v>
      </c>
      <c r="N1686" s="30" t="n">
        <f aca="false">DATE(YEAR(B1686),MONTH(B1686),1)</f>
        <v>45962</v>
      </c>
      <c r="O1686" s="0" t="str">
        <f aca="false">IF(J1686&lt;=2,"0-2 days",IF(J1686&lt;=7,"3-7 days",IF(J1686&lt;=14,"8-14 days",IF(J1686&lt;=21,"15-21 days","22+ days"))))</f>
        <v>8-14 days</v>
      </c>
      <c r="P1686" s="0" t="str">
        <f aca="false">IF(VALUE(LEFT(D1686,2))&lt;10,"Early (7-10 AM)",IF(VALUE(LEFT(D1686,2))&lt;14,"Midday (10 AM-2 PM)",IF(VALUE(LEFT(D1686,2))&lt;16,"Afternoon (2-4 PM)","Late (4-6 PM)")))</f>
        <v>Afternoon (2-4 PM)</v>
      </c>
      <c r="Q1686" s="3" t="n">
        <f aca="false">IF(L1686="No-show",1,0)</f>
        <v>0</v>
      </c>
      <c r="R1686" s="29" t="n">
        <f aca="false">IF(L1686="No-show",M1686,0)</f>
        <v>0</v>
      </c>
    </row>
    <row r="1687" customFormat="false" ht="15" hidden="false" customHeight="false" outlineLevel="0" collapsed="false">
      <c r="A1687" s="0" t="s">
        <v>2114</v>
      </c>
      <c r="B1687" s="28" t="n">
        <v>45982</v>
      </c>
      <c r="C1687" s="3" t="s">
        <v>37</v>
      </c>
      <c r="D1687" s="3" t="s">
        <v>204</v>
      </c>
      <c r="E1687" s="3" t="s">
        <v>1867</v>
      </c>
      <c r="F1687" s="3" t="s">
        <v>3</v>
      </c>
      <c r="G1687" s="3" t="s">
        <v>64</v>
      </c>
      <c r="H1687" s="3" t="s">
        <v>48</v>
      </c>
      <c r="I1687" s="3" t="s">
        <v>52</v>
      </c>
      <c r="J1687" s="0" t="n">
        <v>4</v>
      </c>
      <c r="K1687" s="3" t="s">
        <v>29</v>
      </c>
      <c r="L1687" s="3" t="s">
        <v>121</v>
      </c>
      <c r="M1687" s="29" t="n">
        <v>118</v>
      </c>
      <c r="N1687" s="30" t="n">
        <f aca="false">DATE(YEAR(B1687),MONTH(B1687),1)</f>
        <v>45962</v>
      </c>
      <c r="O1687" s="0" t="str">
        <f aca="false">IF(J1687&lt;=2,"0-2 days",IF(J1687&lt;=7,"3-7 days",IF(J1687&lt;=14,"8-14 days",IF(J1687&lt;=21,"15-21 days","22+ days"))))</f>
        <v>3-7 days</v>
      </c>
      <c r="P1687" s="0" t="str">
        <f aca="false">IF(VALUE(LEFT(D1687,2))&lt;10,"Early (7-10 AM)",IF(VALUE(LEFT(D1687,2))&lt;14,"Midday (10 AM-2 PM)",IF(VALUE(LEFT(D1687,2))&lt;16,"Afternoon (2-4 PM)","Late (4-6 PM)")))</f>
        <v>Afternoon (2-4 PM)</v>
      </c>
      <c r="Q1687" s="3" t="n">
        <f aca="false">IF(L1687="No-show",1,0)</f>
        <v>0</v>
      </c>
      <c r="R1687" s="29" t="n">
        <f aca="false">IF(L1687="No-show",M1687,0)</f>
        <v>0</v>
      </c>
    </row>
    <row r="1688" customFormat="false" ht="15" hidden="false" customHeight="false" outlineLevel="0" collapsed="false">
      <c r="A1688" s="0" t="s">
        <v>2115</v>
      </c>
      <c r="B1688" s="28" t="n">
        <v>45982</v>
      </c>
      <c r="C1688" s="3" t="s">
        <v>37</v>
      </c>
      <c r="D1688" s="3" t="s">
        <v>204</v>
      </c>
      <c r="E1688" s="3" t="s">
        <v>1350</v>
      </c>
      <c r="F1688" s="3" t="s">
        <v>3</v>
      </c>
      <c r="G1688" s="3" t="s">
        <v>64</v>
      </c>
      <c r="H1688" s="3" t="s">
        <v>56</v>
      </c>
      <c r="I1688" s="3" t="s">
        <v>52</v>
      </c>
      <c r="J1688" s="0" t="n">
        <v>6</v>
      </c>
      <c r="K1688" s="3" t="s">
        <v>32</v>
      </c>
      <c r="L1688" s="3" t="s">
        <v>121</v>
      </c>
      <c r="M1688" s="29" t="n">
        <v>115</v>
      </c>
      <c r="N1688" s="30" t="n">
        <f aca="false">DATE(YEAR(B1688),MONTH(B1688),1)</f>
        <v>45962</v>
      </c>
      <c r="O1688" s="0" t="str">
        <f aca="false">IF(J1688&lt;=2,"0-2 days",IF(J1688&lt;=7,"3-7 days",IF(J1688&lt;=14,"8-14 days",IF(J1688&lt;=21,"15-21 days","22+ days"))))</f>
        <v>3-7 days</v>
      </c>
      <c r="P1688" s="0" t="str">
        <f aca="false">IF(VALUE(LEFT(D1688,2))&lt;10,"Early (7-10 AM)",IF(VALUE(LEFT(D1688,2))&lt;14,"Midday (10 AM-2 PM)",IF(VALUE(LEFT(D1688,2))&lt;16,"Afternoon (2-4 PM)","Late (4-6 PM)")))</f>
        <v>Afternoon (2-4 PM)</v>
      </c>
      <c r="Q1688" s="3" t="n">
        <f aca="false">IF(L1688="No-show",1,0)</f>
        <v>0</v>
      </c>
      <c r="R1688" s="29" t="n">
        <f aca="false">IF(L1688="No-show",M1688,0)</f>
        <v>0</v>
      </c>
    </row>
    <row r="1689" customFormat="false" ht="15" hidden="false" customHeight="false" outlineLevel="0" collapsed="false">
      <c r="A1689" s="0" t="s">
        <v>2116</v>
      </c>
      <c r="B1689" s="28" t="n">
        <v>45982</v>
      </c>
      <c r="C1689" s="3" t="s">
        <v>37</v>
      </c>
      <c r="D1689" s="3" t="s">
        <v>204</v>
      </c>
      <c r="E1689" s="3" t="s">
        <v>1298</v>
      </c>
      <c r="F1689" s="3" t="s">
        <v>3</v>
      </c>
      <c r="G1689" s="3" t="s">
        <v>64</v>
      </c>
      <c r="H1689" s="3" t="s">
        <v>51</v>
      </c>
      <c r="I1689" s="3" t="s">
        <v>52</v>
      </c>
      <c r="J1689" s="0" t="n">
        <v>2</v>
      </c>
      <c r="K1689" s="3" t="s">
        <v>29</v>
      </c>
      <c r="L1689" s="3" t="s">
        <v>121</v>
      </c>
      <c r="M1689" s="29" t="n">
        <v>116</v>
      </c>
      <c r="N1689" s="30" t="n">
        <f aca="false">DATE(YEAR(B1689),MONTH(B1689),1)</f>
        <v>45962</v>
      </c>
      <c r="O1689" s="0" t="str">
        <f aca="false">IF(J1689&lt;=2,"0-2 days",IF(J1689&lt;=7,"3-7 days",IF(J1689&lt;=14,"8-14 days",IF(J1689&lt;=21,"15-21 days","22+ days"))))</f>
        <v>0-2 days</v>
      </c>
      <c r="P1689" s="0" t="str">
        <f aca="false">IF(VALUE(LEFT(D1689,2))&lt;10,"Early (7-10 AM)",IF(VALUE(LEFT(D1689,2))&lt;14,"Midday (10 AM-2 PM)",IF(VALUE(LEFT(D1689,2))&lt;16,"Afternoon (2-4 PM)","Late (4-6 PM)")))</f>
        <v>Afternoon (2-4 PM)</v>
      </c>
      <c r="Q1689" s="3" t="n">
        <f aca="false">IF(L1689="No-show",1,0)</f>
        <v>0</v>
      </c>
      <c r="R1689" s="29" t="n">
        <f aca="false">IF(L1689="No-show",M1689,0)</f>
        <v>0</v>
      </c>
    </row>
    <row r="1690" customFormat="false" ht="15" hidden="false" customHeight="false" outlineLevel="0" collapsed="false">
      <c r="A1690" s="0" t="s">
        <v>2117</v>
      </c>
      <c r="B1690" s="28" t="n">
        <v>45982</v>
      </c>
      <c r="C1690" s="3" t="s">
        <v>37</v>
      </c>
      <c r="D1690" s="3" t="s">
        <v>204</v>
      </c>
      <c r="E1690" s="3" t="s">
        <v>1769</v>
      </c>
      <c r="F1690" s="3" t="s">
        <v>4</v>
      </c>
      <c r="G1690" s="3" t="s">
        <v>64</v>
      </c>
      <c r="H1690" s="3" t="s">
        <v>54</v>
      </c>
      <c r="I1690" s="3" t="s">
        <v>49</v>
      </c>
      <c r="J1690" s="0" t="n">
        <v>7</v>
      </c>
      <c r="K1690" s="3" t="s">
        <v>29</v>
      </c>
      <c r="L1690" s="3" t="s">
        <v>121</v>
      </c>
      <c r="M1690" s="29" t="n">
        <v>120</v>
      </c>
      <c r="N1690" s="30" t="n">
        <f aca="false">DATE(YEAR(B1690),MONTH(B1690),1)</f>
        <v>45962</v>
      </c>
      <c r="O1690" s="0" t="str">
        <f aca="false">IF(J1690&lt;=2,"0-2 days",IF(J1690&lt;=7,"3-7 days",IF(J1690&lt;=14,"8-14 days",IF(J1690&lt;=21,"15-21 days","22+ days"))))</f>
        <v>3-7 days</v>
      </c>
      <c r="P1690" s="0" t="str">
        <f aca="false">IF(VALUE(LEFT(D1690,2))&lt;10,"Early (7-10 AM)",IF(VALUE(LEFT(D1690,2))&lt;14,"Midday (10 AM-2 PM)",IF(VALUE(LEFT(D1690,2))&lt;16,"Afternoon (2-4 PM)","Late (4-6 PM)")))</f>
        <v>Afternoon (2-4 PM)</v>
      </c>
      <c r="Q1690" s="3" t="n">
        <f aca="false">IF(L1690="No-show",1,0)</f>
        <v>0</v>
      </c>
      <c r="R1690" s="29" t="n">
        <f aca="false">IF(L1690="No-show",M1690,0)</f>
        <v>0</v>
      </c>
    </row>
    <row r="1691" customFormat="false" ht="15" hidden="false" customHeight="false" outlineLevel="0" collapsed="false">
      <c r="A1691" s="0" t="s">
        <v>2118</v>
      </c>
      <c r="B1691" s="28" t="n">
        <v>45982</v>
      </c>
      <c r="C1691" s="3" t="s">
        <v>37</v>
      </c>
      <c r="D1691" s="3" t="s">
        <v>204</v>
      </c>
      <c r="E1691" s="3" t="s">
        <v>1789</v>
      </c>
      <c r="F1691" s="3" t="s">
        <v>8</v>
      </c>
      <c r="G1691" s="3" t="s">
        <v>64</v>
      </c>
      <c r="H1691" s="3" t="s">
        <v>58</v>
      </c>
      <c r="I1691" s="3" t="s">
        <v>52</v>
      </c>
      <c r="J1691" s="0" t="n">
        <v>7</v>
      </c>
      <c r="K1691" s="3" t="s">
        <v>32</v>
      </c>
      <c r="L1691" s="3" t="s">
        <v>121</v>
      </c>
      <c r="M1691" s="29" t="n">
        <v>105</v>
      </c>
      <c r="N1691" s="30" t="n">
        <f aca="false">DATE(YEAR(B1691),MONTH(B1691),1)</f>
        <v>45962</v>
      </c>
      <c r="O1691" s="0" t="str">
        <f aca="false">IF(J1691&lt;=2,"0-2 days",IF(J1691&lt;=7,"3-7 days",IF(J1691&lt;=14,"8-14 days",IF(J1691&lt;=21,"15-21 days","22+ days"))))</f>
        <v>3-7 days</v>
      </c>
      <c r="P1691" s="0" t="str">
        <f aca="false">IF(VALUE(LEFT(D1691,2))&lt;10,"Early (7-10 AM)",IF(VALUE(LEFT(D1691,2))&lt;14,"Midday (10 AM-2 PM)",IF(VALUE(LEFT(D1691,2))&lt;16,"Afternoon (2-4 PM)","Late (4-6 PM)")))</f>
        <v>Afternoon (2-4 PM)</v>
      </c>
      <c r="Q1691" s="3" t="n">
        <f aca="false">IF(L1691="No-show",1,0)</f>
        <v>0</v>
      </c>
      <c r="R1691" s="29" t="n">
        <f aca="false">IF(L1691="No-show",M1691,0)</f>
        <v>0</v>
      </c>
    </row>
    <row r="1692" customFormat="false" ht="15" hidden="false" customHeight="false" outlineLevel="0" collapsed="false">
      <c r="A1692" s="0" t="s">
        <v>2119</v>
      </c>
      <c r="B1692" s="28" t="n">
        <v>45982</v>
      </c>
      <c r="C1692" s="3" t="s">
        <v>37</v>
      </c>
      <c r="D1692" s="3" t="s">
        <v>209</v>
      </c>
      <c r="E1692" s="3" t="s">
        <v>2120</v>
      </c>
      <c r="F1692" s="3" t="s">
        <v>8</v>
      </c>
      <c r="G1692" s="3" t="s">
        <v>63</v>
      </c>
      <c r="H1692" s="3" t="s">
        <v>42</v>
      </c>
      <c r="I1692" s="3" t="s">
        <v>43</v>
      </c>
      <c r="J1692" s="0" t="n">
        <v>17</v>
      </c>
      <c r="K1692" s="3" t="s">
        <v>29</v>
      </c>
      <c r="L1692" s="3" t="s">
        <v>121</v>
      </c>
      <c r="M1692" s="29" t="n">
        <v>115.2</v>
      </c>
      <c r="N1692" s="30" t="n">
        <f aca="false">DATE(YEAR(B1692),MONTH(B1692),1)</f>
        <v>45962</v>
      </c>
      <c r="O1692" s="0" t="str">
        <f aca="false">IF(J1692&lt;=2,"0-2 days",IF(J1692&lt;=7,"3-7 days",IF(J1692&lt;=14,"8-14 days",IF(J1692&lt;=21,"15-21 days","22+ days"))))</f>
        <v>15-21 days</v>
      </c>
      <c r="P1692" s="0" t="str">
        <f aca="false">IF(VALUE(LEFT(D1692,2))&lt;10,"Early (7-10 AM)",IF(VALUE(LEFT(D1692,2))&lt;14,"Midday (10 AM-2 PM)",IF(VALUE(LEFT(D1692,2))&lt;16,"Afternoon (2-4 PM)","Late (4-6 PM)")))</f>
        <v>Afternoon (2-4 PM)</v>
      </c>
      <c r="Q1692" s="3" t="n">
        <f aca="false">IF(L1692="No-show",1,0)</f>
        <v>0</v>
      </c>
      <c r="R1692" s="29" t="n">
        <f aca="false">IF(L1692="No-show",M1692,0)</f>
        <v>0</v>
      </c>
    </row>
    <row r="1693" customFormat="false" ht="15" hidden="false" customHeight="false" outlineLevel="0" collapsed="false">
      <c r="A1693" s="0" t="s">
        <v>2121</v>
      </c>
      <c r="B1693" s="28" t="n">
        <v>45982</v>
      </c>
      <c r="C1693" s="3" t="s">
        <v>37</v>
      </c>
      <c r="D1693" s="3" t="s">
        <v>209</v>
      </c>
      <c r="E1693" s="3" t="s">
        <v>1630</v>
      </c>
      <c r="F1693" s="3" t="s">
        <v>3</v>
      </c>
      <c r="G1693" s="3" t="s">
        <v>64</v>
      </c>
      <c r="H1693" s="3" t="s">
        <v>58</v>
      </c>
      <c r="I1693" s="3" t="s">
        <v>43</v>
      </c>
      <c r="J1693" s="0" t="n">
        <v>2</v>
      </c>
      <c r="K1693" s="3" t="s">
        <v>29</v>
      </c>
      <c r="L1693" s="3" t="s">
        <v>121</v>
      </c>
      <c r="M1693" s="29" t="n">
        <v>105</v>
      </c>
      <c r="N1693" s="30" t="n">
        <f aca="false">DATE(YEAR(B1693),MONTH(B1693),1)</f>
        <v>45962</v>
      </c>
      <c r="O1693" s="0" t="str">
        <f aca="false">IF(J1693&lt;=2,"0-2 days",IF(J1693&lt;=7,"3-7 days",IF(J1693&lt;=14,"8-14 days",IF(J1693&lt;=21,"15-21 days","22+ days"))))</f>
        <v>0-2 days</v>
      </c>
      <c r="P1693" s="0" t="str">
        <f aca="false">IF(VALUE(LEFT(D1693,2))&lt;10,"Early (7-10 AM)",IF(VALUE(LEFT(D1693,2))&lt;14,"Midday (10 AM-2 PM)",IF(VALUE(LEFT(D1693,2))&lt;16,"Afternoon (2-4 PM)","Late (4-6 PM)")))</f>
        <v>Afternoon (2-4 PM)</v>
      </c>
      <c r="Q1693" s="3" t="n">
        <f aca="false">IF(L1693="No-show",1,0)</f>
        <v>0</v>
      </c>
      <c r="R1693" s="29" t="n">
        <f aca="false">IF(L1693="No-show",M1693,0)</f>
        <v>0</v>
      </c>
    </row>
    <row r="1694" customFormat="false" ht="15" hidden="false" customHeight="false" outlineLevel="0" collapsed="false">
      <c r="A1694" s="0" t="s">
        <v>2122</v>
      </c>
      <c r="B1694" s="28" t="n">
        <v>45982</v>
      </c>
      <c r="C1694" s="3" t="s">
        <v>37</v>
      </c>
      <c r="D1694" s="3" t="s">
        <v>209</v>
      </c>
      <c r="E1694" s="3" t="s">
        <v>1621</v>
      </c>
      <c r="F1694" s="3" t="s">
        <v>4</v>
      </c>
      <c r="G1694" s="3" t="s">
        <v>64</v>
      </c>
      <c r="H1694" s="3" t="s">
        <v>51</v>
      </c>
      <c r="I1694" s="3" t="s">
        <v>49</v>
      </c>
      <c r="J1694" s="0" t="n">
        <v>1</v>
      </c>
      <c r="K1694" s="3" t="s">
        <v>29</v>
      </c>
      <c r="L1694" s="3" t="s">
        <v>217</v>
      </c>
      <c r="M1694" s="29" t="n">
        <v>116</v>
      </c>
      <c r="N1694" s="30" t="n">
        <f aca="false">DATE(YEAR(B1694),MONTH(B1694),1)</f>
        <v>45962</v>
      </c>
      <c r="O1694" s="0" t="str">
        <f aca="false">IF(J1694&lt;=2,"0-2 days",IF(J1694&lt;=7,"3-7 days",IF(J1694&lt;=14,"8-14 days",IF(J1694&lt;=21,"15-21 days","22+ days"))))</f>
        <v>0-2 days</v>
      </c>
      <c r="P1694" s="0" t="str">
        <f aca="false">IF(VALUE(LEFT(D1694,2))&lt;10,"Early (7-10 AM)",IF(VALUE(LEFT(D1694,2))&lt;14,"Midday (10 AM-2 PM)",IF(VALUE(LEFT(D1694,2))&lt;16,"Afternoon (2-4 PM)","Late (4-6 PM)")))</f>
        <v>Afternoon (2-4 PM)</v>
      </c>
      <c r="Q1694" s="3" t="n">
        <f aca="false">IF(L1694="No-show",1,0)</f>
        <v>1</v>
      </c>
      <c r="R1694" s="29" t="n">
        <f aca="false">IF(L1694="No-show",M1694,0)</f>
        <v>116</v>
      </c>
    </row>
    <row r="1695" customFormat="false" ht="15" hidden="false" customHeight="false" outlineLevel="0" collapsed="false">
      <c r="A1695" s="0" t="s">
        <v>2123</v>
      </c>
      <c r="B1695" s="28" t="n">
        <v>45982</v>
      </c>
      <c r="C1695" s="3" t="s">
        <v>37</v>
      </c>
      <c r="D1695" s="3" t="s">
        <v>209</v>
      </c>
      <c r="E1695" s="3" t="s">
        <v>1043</v>
      </c>
      <c r="F1695" s="3" t="s">
        <v>3</v>
      </c>
      <c r="G1695" s="3" t="s">
        <v>65</v>
      </c>
      <c r="H1695" s="3" t="s">
        <v>58</v>
      </c>
      <c r="I1695" s="3" t="s">
        <v>52</v>
      </c>
      <c r="J1695" s="0" t="n">
        <v>5</v>
      </c>
      <c r="K1695" s="3" t="s">
        <v>29</v>
      </c>
      <c r="L1695" s="3" t="s">
        <v>121</v>
      </c>
      <c r="M1695" s="29" t="n">
        <v>168</v>
      </c>
      <c r="N1695" s="30" t="n">
        <f aca="false">DATE(YEAR(B1695),MONTH(B1695),1)</f>
        <v>45962</v>
      </c>
      <c r="O1695" s="0" t="str">
        <f aca="false">IF(J1695&lt;=2,"0-2 days",IF(J1695&lt;=7,"3-7 days",IF(J1695&lt;=14,"8-14 days",IF(J1695&lt;=21,"15-21 days","22+ days"))))</f>
        <v>3-7 days</v>
      </c>
      <c r="P1695" s="0" t="str">
        <f aca="false">IF(VALUE(LEFT(D1695,2))&lt;10,"Early (7-10 AM)",IF(VALUE(LEFT(D1695,2))&lt;14,"Midday (10 AM-2 PM)",IF(VALUE(LEFT(D1695,2))&lt;16,"Afternoon (2-4 PM)","Late (4-6 PM)")))</f>
        <v>Afternoon (2-4 PM)</v>
      </c>
      <c r="Q1695" s="3" t="n">
        <f aca="false">IF(L1695="No-show",1,0)</f>
        <v>0</v>
      </c>
      <c r="R1695" s="29" t="n">
        <f aca="false">IF(L1695="No-show",M1695,0)</f>
        <v>0</v>
      </c>
    </row>
    <row r="1696" customFormat="false" ht="15" hidden="false" customHeight="false" outlineLevel="0" collapsed="false">
      <c r="A1696" s="0" t="s">
        <v>2124</v>
      </c>
      <c r="B1696" s="28" t="n">
        <v>45982</v>
      </c>
      <c r="C1696" s="3" t="s">
        <v>37</v>
      </c>
      <c r="D1696" s="3" t="s">
        <v>212</v>
      </c>
      <c r="E1696" s="3" t="s">
        <v>2017</v>
      </c>
      <c r="F1696" s="3" t="s">
        <v>3</v>
      </c>
      <c r="G1696" s="3" t="s">
        <v>64</v>
      </c>
      <c r="H1696" s="3" t="s">
        <v>54</v>
      </c>
      <c r="I1696" s="3" t="s">
        <v>55</v>
      </c>
      <c r="J1696" s="0" t="n">
        <v>6</v>
      </c>
      <c r="K1696" s="3" t="s">
        <v>32</v>
      </c>
      <c r="L1696" s="3" t="s">
        <v>121</v>
      </c>
      <c r="M1696" s="29" t="n">
        <v>120</v>
      </c>
      <c r="N1696" s="30" t="n">
        <f aca="false">DATE(YEAR(B1696),MONTH(B1696),1)</f>
        <v>45962</v>
      </c>
      <c r="O1696" s="0" t="str">
        <f aca="false">IF(J1696&lt;=2,"0-2 days",IF(J1696&lt;=7,"3-7 days",IF(J1696&lt;=14,"8-14 days",IF(J1696&lt;=21,"15-21 days","22+ days"))))</f>
        <v>3-7 days</v>
      </c>
      <c r="P1696" s="0" t="str">
        <f aca="false">IF(VALUE(LEFT(D1696,2))&lt;10,"Early (7-10 AM)",IF(VALUE(LEFT(D1696,2))&lt;14,"Midday (10 AM-2 PM)",IF(VALUE(LEFT(D1696,2))&lt;16,"Afternoon (2-4 PM)","Late (4-6 PM)")))</f>
        <v>Late (4-6 PM)</v>
      </c>
      <c r="Q1696" s="3" t="n">
        <f aca="false">IF(L1696="No-show",1,0)</f>
        <v>0</v>
      </c>
      <c r="R1696" s="29" t="n">
        <f aca="false">IF(L1696="No-show",M1696,0)</f>
        <v>0</v>
      </c>
    </row>
    <row r="1697" customFormat="false" ht="15" hidden="false" customHeight="false" outlineLevel="0" collapsed="false">
      <c r="A1697" s="0" t="s">
        <v>2125</v>
      </c>
      <c r="B1697" s="28" t="n">
        <v>45982</v>
      </c>
      <c r="C1697" s="3" t="s">
        <v>37</v>
      </c>
      <c r="D1697" s="3" t="s">
        <v>215</v>
      </c>
      <c r="E1697" s="3" t="s">
        <v>1669</v>
      </c>
      <c r="F1697" s="3" t="s">
        <v>3</v>
      </c>
      <c r="G1697" s="3" t="s">
        <v>64</v>
      </c>
      <c r="H1697" s="3" t="s">
        <v>42</v>
      </c>
      <c r="I1697" s="3" t="s">
        <v>52</v>
      </c>
      <c r="J1697" s="0" t="n">
        <v>6</v>
      </c>
      <c r="K1697" s="3" t="s">
        <v>29</v>
      </c>
      <c r="L1697" s="3" t="s">
        <v>121</v>
      </c>
      <c r="M1697" s="29" t="n">
        <v>72</v>
      </c>
      <c r="N1697" s="30" t="n">
        <f aca="false">DATE(YEAR(B1697),MONTH(B1697),1)</f>
        <v>45962</v>
      </c>
      <c r="O1697" s="0" t="str">
        <f aca="false">IF(J1697&lt;=2,"0-2 days",IF(J1697&lt;=7,"3-7 days",IF(J1697&lt;=14,"8-14 days",IF(J1697&lt;=21,"15-21 days","22+ days"))))</f>
        <v>3-7 days</v>
      </c>
      <c r="P1697" s="0" t="str">
        <f aca="false">IF(VALUE(LEFT(D1697,2))&lt;10,"Early (7-10 AM)",IF(VALUE(LEFT(D1697,2))&lt;14,"Midday (10 AM-2 PM)",IF(VALUE(LEFT(D1697,2))&lt;16,"Afternoon (2-4 PM)","Late (4-6 PM)")))</f>
        <v>Late (4-6 PM)</v>
      </c>
      <c r="Q1697" s="3" t="n">
        <f aca="false">IF(L1697="No-show",1,0)</f>
        <v>0</v>
      </c>
      <c r="R1697" s="29" t="n">
        <f aca="false">IF(L1697="No-show",M1697,0)</f>
        <v>0</v>
      </c>
    </row>
    <row r="1698" customFormat="false" ht="15" hidden="false" customHeight="false" outlineLevel="0" collapsed="false">
      <c r="A1698" s="0" t="s">
        <v>2126</v>
      </c>
      <c r="B1698" s="28" t="n">
        <v>45982</v>
      </c>
      <c r="C1698" s="3" t="s">
        <v>37</v>
      </c>
      <c r="D1698" s="3" t="s">
        <v>219</v>
      </c>
      <c r="E1698" s="3" t="s">
        <v>1900</v>
      </c>
      <c r="F1698" s="3" t="s">
        <v>4</v>
      </c>
      <c r="G1698" s="3" t="s">
        <v>64</v>
      </c>
      <c r="H1698" s="3" t="s">
        <v>56</v>
      </c>
      <c r="I1698" s="3" t="s">
        <v>57</v>
      </c>
      <c r="J1698" s="0" t="n">
        <v>2</v>
      </c>
      <c r="K1698" s="3" t="s">
        <v>29</v>
      </c>
      <c r="L1698" s="3" t="s">
        <v>121</v>
      </c>
      <c r="M1698" s="29" t="n">
        <v>115</v>
      </c>
      <c r="N1698" s="30" t="n">
        <f aca="false">DATE(YEAR(B1698),MONTH(B1698),1)</f>
        <v>45962</v>
      </c>
      <c r="O1698" s="0" t="str">
        <f aca="false">IF(J1698&lt;=2,"0-2 days",IF(J1698&lt;=7,"3-7 days",IF(J1698&lt;=14,"8-14 days",IF(J1698&lt;=21,"15-21 days","22+ days"))))</f>
        <v>0-2 days</v>
      </c>
      <c r="P1698" s="0" t="str">
        <f aca="false">IF(VALUE(LEFT(D1698,2))&lt;10,"Early (7-10 AM)",IF(VALUE(LEFT(D1698,2))&lt;14,"Midday (10 AM-2 PM)",IF(VALUE(LEFT(D1698,2))&lt;16,"Afternoon (2-4 PM)","Late (4-6 PM)")))</f>
        <v>Late (4-6 PM)</v>
      </c>
      <c r="Q1698" s="3" t="n">
        <f aca="false">IF(L1698="No-show",1,0)</f>
        <v>0</v>
      </c>
      <c r="R1698" s="29" t="n">
        <f aca="false">IF(L1698="No-show",M1698,0)</f>
        <v>0</v>
      </c>
    </row>
    <row r="1699" customFormat="false" ht="15" hidden="false" customHeight="false" outlineLevel="0" collapsed="false">
      <c r="A1699" s="0" t="s">
        <v>2127</v>
      </c>
      <c r="B1699" s="28" t="n">
        <v>45985</v>
      </c>
      <c r="C1699" s="3" t="s">
        <v>27</v>
      </c>
      <c r="D1699" s="3" t="s">
        <v>119</v>
      </c>
      <c r="E1699" s="3" t="s">
        <v>2017</v>
      </c>
      <c r="F1699" s="3" t="s">
        <v>3</v>
      </c>
      <c r="G1699" s="3" t="s">
        <v>64</v>
      </c>
      <c r="H1699" s="3" t="s">
        <v>54</v>
      </c>
      <c r="I1699" s="3" t="s">
        <v>55</v>
      </c>
      <c r="J1699" s="0" t="n">
        <v>5</v>
      </c>
      <c r="K1699" s="3" t="s">
        <v>32</v>
      </c>
      <c r="L1699" s="3" t="s">
        <v>217</v>
      </c>
      <c r="M1699" s="29" t="n">
        <v>120</v>
      </c>
      <c r="N1699" s="30" t="n">
        <f aca="false">DATE(YEAR(B1699),MONTH(B1699),1)</f>
        <v>45962</v>
      </c>
      <c r="O1699" s="0" t="str">
        <f aca="false">IF(J1699&lt;=2,"0-2 days",IF(J1699&lt;=7,"3-7 days",IF(J1699&lt;=14,"8-14 days",IF(J1699&lt;=21,"15-21 days","22+ days"))))</f>
        <v>3-7 days</v>
      </c>
      <c r="P1699" s="0" t="str">
        <f aca="false">IF(VALUE(LEFT(D1699,2))&lt;10,"Early (7-10 AM)",IF(VALUE(LEFT(D1699,2))&lt;14,"Midday (10 AM-2 PM)",IF(VALUE(LEFT(D1699,2))&lt;16,"Afternoon (2-4 PM)","Late (4-6 PM)")))</f>
        <v>Early (7-10 AM)</v>
      </c>
      <c r="Q1699" s="3" t="n">
        <f aca="false">IF(L1699="No-show",1,0)</f>
        <v>1</v>
      </c>
      <c r="R1699" s="29" t="n">
        <f aca="false">IF(L1699="No-show",M1699,0)</f>
        <v>120</v>
      </c>
    </row>
    <row r="1700" customFormat="false" ht="15" hidden="false" customHeight="false" outlineLevel="0" collapsed="false">
      <c r="A1700" s="0" t="s">
        <v>2128</v>
      </c>
      <c r="B1700" s="28" t="n">
        <v>45985</v>
      </c>
      <c r="C1700" s="3" t="s">
        <v>27</v>
      </c>
      <c r="D1700" s="3" t="s">
        <v>125</v>
      </c>
      <c r="E1700" s="3" t="s">
        <v>1900</v>
      </c>
      <c r="F1700" s="3" t="s">
        <v>4</v>
      </c>
      <c r="G1700" s="3" t="s">
        <v>64</v>
      </c>
      <c r="H1700" s="3" t="s">
        <v>56</v>
      </c>
      <c r="I1700" s="3" t="s">
        <v>57</v>
      </c>
      <c r="J1700" s="0" t="n">
        <v>0</v>
      </c>
      <c r="K1700" s="3" t="s">
        <v>29</v>
      </c>
      <c r="L1700" s="3" t="s">
        <v>121</v>
      </c>
      <c r="M1700" s="29" t="n">
        <v>115</v>
      </c>
      <c r="N1700" s="30" t="n">
        <f aca="false">DATE(YEAR(B1700),MONTH(B1700),1)</f>
        <v>45962</v>
      </c>
      <c r="O1700" s="0" t="str">
        <f aca="false">IF(J1700&lt;=2,"0-2 days",IF(J1700&lt;=7,"3-7 days",IF(J1700&lt;=14,"8-14 days",IF(J1700&lt;=21,"15-21 days","22+ days"))))</f>
        <v>0-2 days</v>
      </c>
      <c r="P1700" s="0" t="str">
        <f aca="false">IF(VALUE(LEFT(D1700,2))&lt;10,"Early (7-10 AM)",IF(VALUE(LEFT(D1700,2))&lt;14,"Midday (10 AM-2 PM)",IF(VALUE(LEFT(D1700,2))&lt;16,"Afternoon (2-4 PM)","Late (4-6 PM)")))</f>
        <v>Early (7-10 AM)</v>
      </c>
      <c r="Q1700" s="3" t="n">
        <f aca="false">IF(L1700="No-show",1,0)</f>
        <v>0</v>
      </c>
      <c r="R1700" s="29" t="n">
        <f aca="false">IF(L1700="No-show",M1700,0)</f>
        <v>0</v>
      </c>
    </row>
    <row r="1701" customFormat="false" ht="15" hidden="false" customHeight="false" outlineLevel="0" collapsed="false">
      <c r="A1701" s="0" t="s">
        <v>2129</v>
      </c>
      <c r="B1701" s="28" t="n">
        <v>45985</v>
      </c>
      <c r="C1701" s="3" t="s">
        <v>27</v>
      </c>
      <c r="D1701" s="3" t="s">
        <v>135</v>
      </c>
      <c r="E1701" s="3" t="s">
        <v>1669</v>
      </c>
      <c r="F1701" s="3" t="s">
        <v>3</v>
      </c>
      <c r="G1701" s="3" t="s">
        <v>64</v>
      </c>
      <c r="H1701" s="3" t="s">
        <v>42</v>
      </c>
      <c r="I1701" s="3" t="s">
        <v>52</v>
      </c>
      <c r="J1701" s="0" t="n">
        <v>8</v>
      </c>
      <c r="K1701" s="3" t="s">
        <v>29</v>
      </c>
      <c r="L1701" s="3" t="s">
        <v>121</v>
      </c>
      <c r="M1701" s="29" t="n">
        <v>72</v>
      </c>
      <c r="N1701" s="30" t="n">
        <f aca="false">DATE(YEAR(B1701),MONTH(B1701),1)</f>
        <v>45962</v>
      </c>
      <c r="O1701" s="0" t="str">
        <f aca="false">IF(J1701&lt;=2,"0-2 days",IF(J1701&lt;=7,"3-7 days",IF(J1701&lt;=14,"8-14 days",IF(J1701&lt;=21,"15-21 days","22+ days"))))</f>
        <v>8-14 days</v>
      </c>
      <c r="P1701" s="0" t="str">
        <f aca="false">IF(VALUE(LEFT(D1701,2))&lt;10,"Early (7-10 AM)",IF(VALUE(LEFT(D1701,2))&lt;14,"Midday (10 AM-2 PM)",IF(VALUE(LEFT(D1701,2))&lt;16,"Afternoon (2-4 PM)","Late (4-6 PM)")))</f>
        <v>Early (7-10 AM)</v>
      </c>
      <c r="Q1701" s="3" t="n">
        <f aca="false">IF(L1701="No-show",1,0)</f>
        <v>0</v>
      </c>
      <c r="R1701" s="29" t="n">
        <f aca="false">IF(L1701="No-show",M1701,0)</f>
        <v>0</v>
      </c>
    </row>
    <row r="1702" customFormat="false" ht="15" hidden="false" customHeight="false" outlineLevel="0" collapsed="false">
      <c r="A1702" s="0" t="s">
        <v>2130</v>
      </c>
      <c r="B1702" s="28" t="n">
        <v>45985</v>
      </c>
      <c r="C1702" s="3" t="s">
        <v>27</v>
      </c>
      <c r="D1702" s="3" t="s">
        <v>235</v>
      </c>
      <c r="E1702" s="3" t="s">
        <v>1430</v>
      </c>
      <c r="F1702" s="3" t="s">
        <v>4</v>
      </c>
      <c r="G1702" s="3" t="s">
        <v>64</v>
      </c>
      <c r="H1702" s="3" t="s">
        <v>42</v>
      </c>
      <c r="I1702" s="3" t="s">
        <v>57</v>
      </c>
      <c r="J1702" s="0" t="n">
        <v>11</v>
      </c>
      <c r="K1702" s="3" t="s">
        <v>29</v>
      </c>
      <c r="L1702" s="3" t="s">
        <v>121</v>
      </c>
      <c r="M1702" s="29" t="n">
        <v>72</v>
      </c>
      <c r="N1702" s="30" t="n">
        <f aca="false">DATE(YEAR(B1702),MONTH(B1702),1)</f>
        <v>45962</v>
      </c>
      <c r="O1702" s="0" t="str">
        <f aca="false">IF(J1702&lt;=2,"0-2 days",IF(J1702&lt;=7,"3-7 days",IF(J1702&lt;=14,"8-14 days",IF(J1702&lt;=21,"15-21 days","22+ days"))))</f>
        <v>8-14 days</v>
      </c>
      <c r="P1702" s="0" t="str">
        <f aca="false">IF(VALUE(LEFT(D1702,2))&lt;10,"Early (7-10 AM)",IF(VALUE(LEFT(D1702,2))&lt;14,"Midday (10 AM-2 PM)",IF(VALUE(LEFT(D1702,2))&lt;16,"Afternoon (2-4 PM)","Late (4-6 PM)")))</f>
        <v>Early (7-10 AM)</v>
      </c>
      <c r="Q1702" s="3" t="n">
        <f aca="false">IF(L1702="No-show",1,0)</f>
        <v>0</v>
      </c>
      <c r="R1702" s="29" t="n">
        <f aca="false">IF(L1702="No-show",M1702,0)</f>
        <v>0</v>
      </c>
    </row>
    <row r="1703" customFormat="false" ht="15" hidden="false" customHeight="false" outlineLevel="0" collapsed="false">
      <c r="A1703" s="0" t="s">
        <v>2131</v>
      </c>
      <c r="B1703" s="28" t="n">
        <v>45985</v>
      </c>
      <c r="C1703" s="3" t="s">
        <v>27</v>
      </c>
      <c r="D1703" s="3" t="s">
        <v>235</v>
      </c>
      <c r="E1703" s="3" t="s">
        <v>1637</v>
      </c>
      <c r="F1703" s="3" t="s">
        <v>8</v>
      </c>
      <c r="G1703" s="3" t="s">
        <v>64</v>
      </c>
      <c r="H1703" s="3" t="s">
        <v>54</v>
      </c>
      <c r="I1703" s="3" t="s">
        <v>59</v>
      </c>
      <c r="J1703" s="0" t="n">
        <v>1</v>
      </c>
      <c r="K1703" s="3" t="s">
        <v>29</v>
      </c>
      <c r="L1703" s="3" t="s">
        <v>121</v>
      </c>
      <c r="M1703" s="29" t="n">
        <v>120</v>
      </c>
      <c r="N1703" s="30" t="n">
        <f aca="false">DATE(YEAR(B1703),MONTH(B1703),1)</f>
        <v>45962</v>
      </c>
      <c r="O1703" s="0" t="str">
        <f aca="false">IF(J1703&lt;=2,"0-2 days",IF(J1703&lt;=7,"3-7 days",IF(J1703&lt;=14,"8-14 days",IF(J1703&lt;=21,"15-21 days","22+ days"))))</f>
        <v>0-2 days</v>
      </c>
      <c r="P1703" s="0" t="str">
        <f aca="false">IF(VALUE(LEFT(D1703,2))&lt;10,"Early (7-10 AM)",IF(VALUE(LEFT(D1703,2))&lt;14,"Midday (10 AM-2 PM)",IF(VALUE(LEFT(D1703,2))&lt;16,"Afternoon (2-4 PM)","Late (4-6 PM)")))</f>
        <v>Early (7-10 AM)</v>
      </c>
      <c r="Q1703" s="3" t="n">
        <f aca="false">IF(L1703="No-show",1,0)</f>
        <v>0</v>
      </c>
      <c r="R1703" s="29" t="n">
        <f aca="false">IF(L1703="No-show",M1703,0)</f>
        <v>0</v>
      </c>
    </row>
    <row r="1704" customFormat="false" ht="15" hidden="false" customHeight="false" outlineLevel="0" collapsed="false">
      <c r="A1704" s="0" t="s">
        <v>2132</v>
      </c>
      <c r="B1704" s="28" t="n">
        <v>45985</v>
      </c>
      <c r="C1704" s="3" t="s">
        <v>27</v>
      </c>
      <c r="D1704" s="3" t="s">
        <v>151</v>
      </c>
      <c r="E1704" s="3" t="s">
        <v>1762</v>
      </c>
      <c r="F1704" s="3" t="s">
        <v>7</v>
      </c>
      <c r="G1704" s="3" t="s">
        <v>64</v>
      </c>
      <c r="H1704" s="3" t="s">
        <v>60</v>
      </c>
      <c r="I1704" s="3" t="s">
        <v>43</v>
      </c>
      <c r="J1704" s="0" t="n">
        <v>3</v>
      </c>
      <c r="K1704" s="3" t="s">
        <v>29</v>
      </c>
      <c r="L1704" s="3" t="s">
        <v>121</v>
      </c>
      <c r="M1704" s="29" t="n">
        <v>135</v>
      </c>
      <c r="N1704" s="30" t="n">
        <f aca="false">DATE(YEAR(B1704),MONTH(B1704),1)</f>
        <v>45962</v>
      </c>
      <c r="O1704" s="0" t="str">
        <f aca="false">IF(J1704&lt;=2,"0-2 days",IF(J1704&lt;=7,"3-7 days",IF(J1704&lt;=14,"8-14 days",IF(J1704&lt;=21,"15-21 days","22+ days"))))</f>
        <v>3-7 days</v>
      </c>
      <c r="P1704" s="0" t="str">
        <f aca="false">IF(VALUE(LEFT(D1704,2))&lt;10,"Early (7-10 AM)",IF(VALUE(LEFT(D1704,2))&lt;14,"Midday (10 AM-2 PM)",IF(VALUE(LEFT(D1704,2))&lt;16,"Afternoon (2-4 PM)","Late (4-6 PM)")))</f>
        <v>Early (7-10 AM)</v>
      </c>
      <c r="Q1704" s="3" t="n">
        <f aca="false">IF(L1704="No-show",1,0)</f>
        <v>0</v>
      </c>
      <c r="R1704" s="29" t="n">
        <f aca="false">IF(L1704="No-show",M1704,0)</f>
        <v>0</v>
      </c>
    </row>
    <row r="1705" customFormat="false" ht="15" hidden="false" customHeight="false" outlineLevel="0" collapsed="false">
      <c r="A1705" s="0" t="s">
        <v>2133</v>
      </c>
      <c r="B1705" s="28" t="n">
        <v>45985</v>
      </c>
      <c r="C1705" s="3" t="s">
        <v>27</v>
      </c>
      <c r="D1705" s="3" t="s">
        <v>151</v>
      </c>
      <c r="E1705" s="3" t="s">
        <v>1927</v>
      </c>
      <c r="F1705" s="3" t="s">
        <v>8</v>
      </c>
      <c r="G1705" s="3" t="s">
        <v>64</v>
      </c>
      <c r="H1705" s="3" t="s">
        <v>60</v>
      </c>
      <c r="I1705" s="3" t="s">
        <v>52</v>
      </c>
      <c r="J1705" s="0" t="n">
        <v>1</v>
      </c>
      <c r="K1705" s="3" t="s">
        <v>29</v>
      </c>
      <c r="L1705" s="3" t="s">
        <v>284</v>
      </c>
      <c r="M1705" s="29" t="n">
        <v>135</v>
      </c>
      <c r="N1705" s="30" t="n">
        <f aca="false">DATE(YEAR(B1705),MONTH(B1705),1)</f>
        <v>45962</v>
      </c>
      <c r="O1705" s="0" t="str">
        <f aca="false">IF(J1705&lt;=2,"0-2 days",IF(J1705&lt;=7,"3-7 days",IF(J1705&lt;=14,"8-14 days",IF(J1705&lt;=21,"15-21 days","22+ days"))))</f>
        <v>0-2 days</v>
      </c>
      <c r="P1705" s="0" t="str">
        <f aca="false">IF(VALUE(LEFT(D1705,2))&lt;10,"Early (7-10 AM)",IF(VALUE(LEFT(D1705,2))&lt;14,"Midday (10 AM-2 PM)",IF(VALUE(LEFT(D1705,2))&lt;16,"Afternoon (2-4 PM)","Late (4-6 PM)")))</f>
        <v>Early (7-10 AM)</v>
      </c>
      <c r="Q1705" s="3" t="n">
        <f aca="false">IF(L1705="No-show",1,0)</f>
        <v>0</v>
      </c>
      <c r="R1705" s="29" t="n">
        <f aca="false">IF(L1705="No-show",M1705,0)</f>
        <v>0</v>
      </c>
    </row>
    <row r="1706" customFormat="false" ht="15" hidden="false" customHeight="false" outlineLevel="0" collapsed="false">
      <c r="A1706" s="0" t="s">
        <v>2134</v>
      </c>
      <c r="B1706" s="28" t="n">
        <v>45985</v>
      </c>
      <c r="C1706" s="3" t="s">
        <v>27</v>
      </c>
      <c r="D1706" s="3" t="s">
        <v>151</v>
      </c>
      <c r="E1706" s="3" t="s">
        <v>1200</v>
      </c>
      <c r="F1706" s="3" t="s">
        <v>4</v>
      </c>
      <c r="G1706" s="3" t="s">
        <v>64</v>
      </c>
      <c r="H1706" s="3" t="s">
        <v>51</v>
      </c>
      <c r="I1706" s="3" t="s">
        <v>52</v>
      </c>
      <c r="J1706" s="0" t="n">
        <v>11</v>
      </c>
      <c r="K1706" s="3" t="s">
        <v>29</v>
      </c>
      <c r="L1706" s="3" t="s">
        <v>121</v>
      </c>
      <c r="M1706" s="29" t="n">
        <v>116</v>
      </c>
      <c r="N1706" s="30" t="n">
        <f aca="false">DATE(YEAR(B1706),MONTH(B1706),1)</f>
        <v>45962</v>
      </c>
      <c r="O1706" s="0" t="str">
        <f aca="false">IF(J1706&lt;=2,"0-2 days",IF(J1706&lt;=7,"3-7 days",IF(J1706&lt;=14,"8-14 days",IF(J1706&lt;=21,"15-21 days","22+ days"))))</f>
        <v>8-14 days</v>
      </c>
      <c r="P1706" s="0" t="str">
        <f aca="false">IF(VALUE(LEFT(D1706,2))&lt;10,"Early (7-10 AM)",IF(VALUE(LEFT(D1706,2))&lt;14,"Midday (10 AM-2 PM)",IF(VALUE(LEFT(D1706,2))&lt;16,"Afternoon (2-4 PM)","Late (4-6 PM)")))</f>
        <v>Early (7-10 AM)</v>
      </c>
      <c r="Q1706" s="3" t="n">
        <f aca="false">IF(L1706="No-show",1,0)</f>
        <v>0</v>
      </c>
      <c r="R1706" s="29" t="n">
        <f aca="false">IF(L1706="No-show",M1706,0)</f>
        <v>0</v>
      </c>
    </row>
    <row r="1707" customFormat="false" ht="15" hidden="false" customHeight="false" outlineLevel="0" collapsed="false">
      <c r="A1707" s="0" t="s">
        <v>2135</v>
      </c>
      <c r="B1707" s="28" t="n">
        <v>45985</v>
      </c>
      <c r="C1707" s="3" t="s">
        <v>27</v>
      </c>
      <c r="D1707" s="3" t="s">
        <v>154</v>
      </c>
      <c r="E1707" s="3" t="s">
        <v>1075</v>
      </c>
      <c r="F1707" s="3" t="s">
        <v>3</v>
      </c>
      <c r="G1707" s="3" t="s">
        <v>65</v>
      </c>
      <c r="H1707" s="3" t="s">
        <v>58</v>
      </c>
      <c r="I1707" s="3" t="s">
        <v>46</v>
      </c>
      <c r="J1707" s="0" t="n">
        <v>11</v>
      </c>
      <c r="K1707" s="3" t="s">
        <v>29</v>
      </c>
      <c r="L1707" s="3" t="s">
        <v>121</v>
      </c>
      <c r="M1707" s="29" t="n">
        <v>168</v>
      </c>
      <c r="N1707" s="30" t="n">
        <f aca="false">DATE(YEAR(B1707),MONTH(B1707),1)</f>
        <v>45962</v>
      </c>
      <c r="O1707" s="0" t="str">
        <f aca="false">IF(J1707&lt;=2,"0-2 days",IF(J1707&lt;=7,"3-7 days",IF(J1707&lt;=14,"8-14 days",IF(J1707&lt;=21,"15-21 days","22+ days"))))</f>
        <v>8-14 days</v>
      </c>
      <c r="P1707" s="0" t="str">
        <f aca="false">IF(VALUE(LEFT(D1707,2))&lt;10,"Early (7-10 AM)",IF(VALUE(LEFT(D1707,2))&lt;14,"Midday (10 AM-2 PM)",IF(VALUE(LEFT(D1707,2))&lt;16,"Afternoon (2-4 PM)","Late (4-6 PM)")))</f>
        <v>Midday (10 AM-2 PM)</v>
      </c>
      <c r="Q1707" s="3" t="n">
        <f aca="false">IF(L1707="No-show",1,0)</f>
        <v>0</v>
      </c>
      <c r="R1707" s="29" t="n">
        <f aca="false">IF(L1707="No-show",M1707,0)</f>
        <v>0</v>
      </c>
    </row>
    <row r="1708" customFormat="false" ht="15" hidden="false" customHeight="false" outlineLevel="0" collapsed="false">
      <c r="A1708" s="0" t="s">
        <v>2136</v>
      </c>
      <c r="B1708" s="28" t="n">
        <v>45985</v>
      </c>
      <c r="C1708" s="3" t="s">
        <v>27</v>
      </c>
      <c r="D1708" s="3" t="s">
        <v>154</v>
      </c>
      <c r="E1708" s="3" t="s">
        <v>1678</v>
      </c>
      <c r="F1708" s="3" t="s">
        <v>8</v>
      </c>
      <c r="G1708" s="3" t="s">
        <v>64</v>
      </c>
      <c r="H1708" s="3" t="s">
        <v>51</v>
      </c>
      <c r="I1708" s="3" t="s">
        <v>43</v>
      </c>
      <c r="J1708" s="0" t="n">
        <v>7</v>
      </c>
      <c r="K1708" s="3" t="s">
        <v>32</v>
      </c>
      <c r="L1708" s="3" t="s">
        <v>284</v>
      </c>
      <c r="M1708" s="29" t="n">
        <v>116</v>
      </c>
      <c r="N1708" s="30" t="n">
        <f aca="false">DATE(YEAR(B1708),MONTH(B1708),1)</f>
        <v>45962</v>
      </c>
      <c r="O1708" s="0" t="str">
        <f aca="false">IF(J1708&lt;=2,"0-2 days",IF(J1708&lt;=7,"3-7 days",IF(J1708&lt;=14,"8-14 days",IF(J1708&lt;=21,"15-21 days","22+ days"))))</f>
        <v>3-7 days</v>
      </c>
      <c r="P1708" s="0" t="str">
        <f aca="false">IF(VALUE(LEFT(D1708,2))&lt;10,"Early (7-10 AM)",IF(VALUE(LEFT(D1708,2))&lt;14,"Midday (10 AM-2 PM)",IF(VALUE(LEFT(D1708,2))&lt;16,"Afternoon (2-4 PM)","Late (4-6 PM)")))</f>
        <v>Midday (10 AM-2 PM)</v>
      </c>
      <c r="Q1708" s="3" t="n">
        <f aca="false">IF(L1708="No-show",1,0)</f>
        <v>0</v>
      </c>
      <c r="R1708" s="29" t="n">
        <f aca="false">IF(L1708="No-show",M1708,0)</f>
        <v>0</v>
      </c>
    </row>
    <row r="1709" customFormat="false" ht="15" hidden="false" customHeight="false" outlineLevel="0" collapsed="false">
      <c r="A1709" s="0" t="s">
        <v>2137</v>
      </c>
      <c r="B1709" s="28" t="n">
        <v>45985</v>
      </c>
      <c r="C1709" s="3" t="s">
        <v>27</v>
      </c>
      <c r="D1709" s="3" t="s">
        <v>154</v>
      </c>
      <c r="E1709" s="3" t="s">
        <v>1163</v>
      </c>
      <c r="F1709" s="3" t="s">
        <v>8</v>
      </c>
      <c r="G1709" s="3" t="s">
        <v>64</v>
      </c>
      <c r="H1709" s="3" t="s">
        <v>60</v>
      </c>
      <c r="I1709" s="3" t="s">
        <v>59</v>
      </c>
      <c r="J1709" s="0" t="n">
        <v>1</v>
      </c>
      <c r="K1709" s="3" t="s">
        <v>29</v>
      </c>
      <c r="L1709" s="3" t="s">
        <v>121</v>
      </c>
      <c r="M1709" s="29" t="n">
        <v>135</v>
      </c>
      <c r="N1709" s="30" t="n">
        <f aca="false">DATE(YEAR(B1709),MONTH(B1709),1)</f>
        <v>45962</v>
      </c>
      <c r="O1709" s="0" t="str">
        <f aca="false">IF(J1709&lt;=2,"0-2 days",IF(J1709&lt;=7,"3-7 days",IF(J1709&lt;=14,"8-14 days",IF(J1709&lt;=21,"15-21 days","22+ days"))))</f>
        <v>0-2 days</v>
      </c>
      <c r="P1709" s="0" t="str">
        <f aca="false">IF(VALUE(LEFT(D1709,2))&lt;10,"Early (7-10 AM)",IF(VALUE(LEFT(D1709,2))&lt;14,"Midday (10 AM-2 PM)",IF(VALUE(LEFT(D1709,2))&lt;16,"Afternoon (2-4 PM)","Late (4-6 PM)")))</f>
        <v>Midday (10 AM-2 PM)</v>
      </c>
      <c r="Q1709" s="3" t="n">
        <f aca="false">IF(L1709="No-show",1,0)</f>
        <v>0</v>
      </c>
      <c r="R1709" s="29" t="n">
        <f aca="false">IF(L1709="No-show",M1709,0)</f>
        <v>0</v>
      </c>
    </row>
    <row r="1710" customFormat="false" ht="15" hidden="false" customHeight="false" outlineLevel="0" collapsed="false">
      <c r="A1710" s="0" t="s">
        <v>2138</v>
      </c>
      <c r="B1710" s="28" t="n">
        <v>45985</v>
      </c>
      <c r="C1710" s="3" t="s">
        <v>27</v>
      </c>
      <c r="D1710" s="3" t="s">
        <v>154</v>
      </c>
      <c r="E1710" s="3" t="s">
        <v>2139</v>
      </c>
      <c r="F1710" s="3" t="s">
        <v>7</v>
      </c>
      <c r="G1710" s="3" t="s">
        <v>63</v>
      </c>
      <c r="H1710" s="3" t="s">
        <v>51</v>
      </c>
      <c r="I1710" s="3" t="s">
        <v>43</v>
      </c>
      <c r="J1710" s="0" t="n">
        <v>12</v>
      </c>
      <c r="K1710" s="3" t="s">
        <v>29</v>
      </c>
      <c r="L1710" s="3" t="s">
        <v>129</v>
      </c>
      <c r="M1710" s="29" t="n">
        <v>185.6</v>
      </c>
      <c r="N1710" s="30" t="n">
        <f aca="false">DATE(YEAR(B1710),MONTH(B1710),1)</f>
        <v>45962</v>
      </c>
      <c r="O1710" s="0" t="str">
        <f aca="false">IF(J1710&lt;=2,"0-2 days",IF(J1710&lt;=7,"3-7 days",IF(J1710&lt;=14,"8-14 days",IF(J1710&lt;=21,"15-21 days","22+ days"))))</f>
        <v>8-14 days</v>
      </c>
      <c r="P1710" s="0" t="str">
        <f aca="false">IF(VALUE(LEFT(D1710,2))&lt;10,"Early (7-10 AM)",IF(VALUE(LEFT(D1710,2))&lt;14,"Midday (10 AM-2 PM)",IF(VALUE(LEFT(D1710,2))&lt;16,"Afternoon (2-4 PM)","Late (4-6 PM)")))</f>
        <v>Midday (10 AM-2 PM)</v>
      </c>
      <c r="Q1710" s="3" t="n">
        <f aca="false">IF(L1710="No-show",1,0)</f>
        <v>0</v>
      </c>
      <c r="R1710" s="29" t="n">
        <f aca="false">IF(L1710="No-show",M1710,0)</f>
        <v>0</v>
      </c>
    </row>
    <row r="1711" customFormat="false" ht="15" hidden="false" customHeight="false" outlineLevel="0" collapsed="false">
      <c r="A1711" s="0" t="s">
        <v>2140</v>
      </c>
      <c r="B1711" s="28" t="n">
        <v>45985</v>
      </c>
      <c r="C1711" s="3" t="s">
        <v>27</v>
      </c>
      <c r="D1711" s="3" t="s">
        <v>159</v>
      </c>
      <c r="E1711" s="3" t="s">
        <v>1104</v>
      </c>
      <c r="F1711" s="3" t="s">
        <v>7</v>
      </c>
      <c r="G1711" s="3" t="s">
        <v>64</v>
      </c>
      <c r="H1711" s="3" t="s">
        <v>58</v>
      </c>
      <c r="I1711" s="3" t="s">
        <v>57</v>
      </c>
      <c r="J1711" s="0" t="n">
        <v>3</v>
      </c>
      <c r="K1711" s="3" t="s">
        <v>29</v>
      </c>
      <c r="L1711" s="3" t="s">
        <v>121</v>
      </c>
      <c r="M1711" s="29" t="n">
        <v>105</v>
      </c>
      <c r="N1711" s="30" t="n">
        <f aca="false">DATE(YEAR(B1711),MONTH(B1711),1)</f>
        <v>45962</v>
      </c>
      <c r="O1711" s="0" t="str">
        <f aca="false">IF(J1711&lt;=2,"0-2 days",IF(J1711&lt;=7,"3-7 days",IF(J1711&lt;=14,"8-14 days",IF(J1711&lt;=21,"15-21 days","22+ days"))))</f>
        <v>3-7 days</v>
      </c>
      <c r="P1711" s="0" t="str">
        <f aca="false">IF(VALUE(LEFT(D1711,2))&lt;10,"Early (7-10 AM)",IF(VALUE(LEFT(D1711,2))&lt;14,"Midday (10 AM-2 PM)",IF(VALUE(LEFT(D1711,2))&lt;16,"Afternoon (2-4 PM)","Late (4-6 PM)")))</f>
        <v>Midday (10 AM-2 PM)</v>
      </c>
      <c r="Q1711" s="3" t="n">
        <f aca="false">IF(L1711="No-show",1,0)</f>
        <v>0</v>
      </c>
      <c r="R1711" s="29" t="n">
        <f aca="false">IF(L1711="No-show",M1711,0)</f>
        <v>0</v>
      </c>
    </row>
    <row r="1712" customFormat="false" ht="15" hidden="false" customHeight="false" outlineLevel="0" collapsed="false">
      <c r="A1712" s="0" t="s">
        <v>2141</v>
      </c>
      <c r="B1712" s="28" t="n">
        <v>45985</v>
      </c>
      <c r="C1712" s="3" t="s">
        <v>27</v>
      </c>
      <c r="D1712" s="3" t="s">
        <v>159</v>
      </c>
      <c r="E1712" s="3" t="s">
        <v>1769</v>
      </c>
      <c r="F1712" s="3" t="s">
        <v>4</v>
      </c>
      <c r="G1712" s="3" t="s">
        <v>64</v>
      </c>
      <c r="H1712" s="3" t="s">
        <v>54</v>
      </c>
      <c r="I1712" s="3" t="s">
        <v>49</v>
      </c>
      <c r="J1712" s="0" t="n">
        <v>6</v>
      </c>
      <c r="K1712" s="3" t="s">
        <v>29</v>
      </c>
      <c r="L1712" s="3" t="s">
        <v>121</v>
      </c>
      <c r="M1712" s="29" t="n">
        <v>120</v>
      </c>
      <c r="N1712" s="30" t="n">
        <f aca="false">DATE(YEAR(B1712),MONTH(B1712),1)</f>
        <v>45962</v>
      </c>
      <c r="O1712" s="0" t="str">
        <f aca="false">IF(J1712&lt;=2,"0-2 days",IF(J1712&lt;=7,"3-7 days",IF(J1712&lt;=14,"8-14 days",IF(J1712&lt;=21,"15-21 days","22+ days"))))</f>
        <v>3-7 days</v>
      </c>
      <c r="P1712" s="0" t="str">
        <f aca="false">IF(VALUE(LEFT(D1712,2))&lt;10,"Early (7-10 AM)",IF(VALUE(LEFT(D1712,2))&lt;14,"Midday (10 AM-2 PM)",IF(VALUE(LEFT(D1712,2))&lt;16,"Afternoon (2-4 PM)","Late (4-6 PM)")))</f>
        <v>Midday (10 AM-2 PM)</v>
      </c>
      <c r="Q1712" s="3" t="n">
        <f aca="false">IF(L1712="No-show",1,0)</f>
        <v>0</v>
      </c>
      <c r="R1712" s="29" t="n">
        <f aca="false">IF(L1712="No-show",M1712,0)</f>
        <v>0</v>
      </c>
    </row>
    <row r="1713" customFormat="false" ht="15" hidden="false" customHeight="false" outlineLevel="0" collapsed="false">
      <c r="A1713" s="0" t="s">
        <v>2142</v>
      </c>
      <c r="B1713" s="28" t="n">
        <v>45985</v>
      </c>
      <c r="C1713" s="3" t="s">
        <v>27</v>
      </c>
      <c r="D1713" s="3" t="s">
        <v>159</v>
      </c>
      <c r="E1713" s="3" t="s">
        <v>1417</v>
      </c>
      <c r="F1713" s="3" t="s">
        <v>3</v>
      </c>
      <c r="G1713" s="3" t="s">
        <v>64</v>
      </c>
      <c r="H1713" s="3" t="s">
        <v>48</v>
      </c>
      <c r="I1713" s="3" t="s">
        <v>43</v>
      </c>
      <c r="J1713" s="0" t="n">
        <v>10</v>
      </c>
      <c r="K1713" s="3" t="s">
        <v>32</v>
      </c>
      <c r="L1713" s="3" t="s">
        <v>121</v>
      </c>
      <c r="M1713" s="29" t="n">
        <v>118</v>
      </c>
      <c r="N1713" s="30" t="n">
        <f aca="false">DATE(YEAR(B1713),MONTH(B1713),1)</f>
        <v>45962</v>
      </c>
      <c r="O1713" s="0" t="str">
        <f aca="false">IF(J1713&lt;=2,"0-2 days",IF(J1713&lt;=7,"3-7 days",IF(J1713&lt;=14,"8-14 days",IF(J1713&lt;=21,"15-21 days","22+ days"))))</f>
        <v>8-14 days</v>
      </c>
      <c r="P1713" s="0" t="str">
        <f aca="false">IF(VALUE(LEFT(D1713,2))&lt;10,"Early (7-10 AM)",IF(VALUE(LEFT(D1713,2))&lt;14,"Midday (10 AM-2 PM)",IF(VALUE(LEFT(D1713,2))&lt;16,"Afternoon (2-4 PM)","Late (4-6 PM)")))</f>
        <v>Midday (10 AM-2 PM)</v>
      </c>
      <c r="Q1713" s="3" t="n">
        <f aca="false">IF(L1713="No-show",1,0)</f>
        <v>0</v>
      </c>
      <c r="R1713" s="29" t="n">
        <f aca="false">IF(L1713="No-show",M1713,0)</f>
        <v>0</v>
      </c>
    </row>
    <row r="1714" customFormat="false" ht="15" hidden="false" customHeight="false" outlineLevel="0" collapsed="false">
      <c r="A1714" s="0" t="s">
        <v>2143</v>
      </c>
      <c r="B1714" s="28" t="n">
        <v>45985</v>
      </c>
      <c r="C1714" s="3" t="s">
        <v>27</v>
      </c>
      <c r="D1714" s="3" t="s">
        <v>164</v>
      </c>
      <c r="E1714" s="3" t="s">
        <v>1443</v>
      </c>
      <c r="F1714" s="3" t="s">
        <v>3</v>
      </c>
      <c r="G1714" s="3" t="s">
        <v>65</v>
      </c>
      <c r="H1714" s="3" t="s">
        <v>51</v>
      </c>
      <c r="I1714" s="3" t="s">
        <v>59</v>
      </c>
      <c r="J1714" s="0" t="n">
        <v>24</v>
      </c>
      <c r="K1714" s="3" t="s">
        <v>29</v>
      </c>
      <c r="L1714" s="3" t="s">
        <v>121</v>
      </c>
      <c r="M1714" s="29" t="n">
        <v>185.6</v>
      </c>
      <c r="N1714" s="30" t="n">
        <f aca="false">DATE(YEAR(B1714),MONTH(B1714),1)</f>
        <v>45962</v>
      </c>
      <c r="O1714" s="0" t="str">
        <f aca="false">IF(J1714&lt;=2,"0-2 days",IF(J1714&lt;=7,"3-7 days",IF(J1714&lt;=14,"8-14 days",IF(J1714&lt;=21,"15-21 days","22+ days"))))</f>
        <v>22+ days</v>
      </c>
      <c r="P1714" s="0" t="str">
        <f aca="false">IF(VALUE(LEFT(D1714,2))&lt;10,"Early (7-10 AM)",IF(VALUE(LEFT(D1714,2))&lt;14,"Midday (10 AM-2 PM)",IF(VALUE(LEFT(D1714,2))&lt;16,"Afternoon (2-4 PM)","Late (4-6 PM)")))</f>
        <v>Midday (10 AM-2 PM)</v>
      </c>
      <c r="Q1714" s="3" t="n">
        <f aca="false">IF(L1714="No-show",1,0)</f>
        <v>0</v>
      </c>
      <c r="R1714" s="29" t="n">
        <f aca="false">IF(L1714="No-show",M1714,0)</f>
        <v>0</v>
      </c>
    </row>
    <row r="1715" customFormat="false" ht="15" hidden="false" customHeight="false" outlineLevel="0" collapsed="false">
      <c r="A1715" s="0" t="s">
        <v>2144</v>
      </c>
      <c r="B1715" s="28" t="n">
        <v>45985</v>
      </c>
      <c r="C1715" s="3" t="s">
        <v>27</v>
      </c>
      <c r="D1715" s="3" t="s">
        <v>164</v>
      </c>
      <c r="E1715" s="3" t="s">
        <v>1825</v>
      </c>
      <c r="F1715" s="3" t="s">
        <v>8</v>
      </c>
      <c r="G1715" s="3" t="s">
        <v>64</v>
      </c>
      <c r="H1715" s="3" t="s">
        <v>45</v>
      </c>
      <c r="I1715" s="3" t="s">
        <v>43</v>
      </c>
      <c r="J1715" s="0" t="n">
        <v>8</v>
      </c>
      <c r="K1715" s="3" t="s">
        <v>29</v>
      </c>
      <c r="L1715" s="3" t="s">
        <v>129</v>
      </c>
      <c r="M1715" s="29" t="n">
        <v>95</v>
      </c>
      <c r="N1715" s="30" t="n">
        <f aca="false">DATE(YEAR(B1715),MONTH(B1715),1)</f>
        <v>45962</v>
      </c>
      <c r="O1715" s="0" t="str">
        <f aca="false">IF(J1715&lt;=2,"0-2 days",IF(J1715&lt;=7,"3-7 days",IF(J1715&lt;=14,"8-14 days",IF(J1715&lt;=21,"15-21 days","22+ days"))))</f>
        <v>8-14 days</v>
      </c>
      <c r="P1715" s="0" t="str">
        <f aca="false">IF(VALUE(LEFT(D1715,2))&lt;10,"Early (7-10 AM)",IF(VALUE(LEFT(D1715,2))&lt;14,"Midday (10 AM-2 PM)",IF(VALUE(LEFT(D1715,2))&lt;16,"Afternoon (2-4 PM)","Late (4-6 PM)")))</f>
        <v>Midday (10 AM-2 PM)</v>
      </c>
      <c r="Q1715" s="3" t="n">
        <f aca="false">IF(L1715="No-show",1,0)</f>
        <v>0</v>
      </c>
      <c r="R1715" s="29" t="n">
        <f aca="false">IF(L1715="No-show",M1715,0)</f>
        <v>0</v>
      </c>
    </row>
    <row r="1716" customFormat="false" ht="15" hidden="false" customHeight="false" outlineLevel="0" collapsed="false">
      <c r="A1716" s="0" t="s">
        <v>2145</v>
      </c>
      <c r="B1716" s="28" t="n">
        <v>45985</v>
      </c>
      <c r="C1716" s="3" t="s">
        <v>27</v>
      </c>
      <c r="D1716" s="3" t="s">
        <v>164</v>
      </c>
      <c r="E1716" s="3" t="s">
        <v>2065</v>
      </c>
      <c r="F1716" s="3" t="s">
        <v>8</v>
      </c>
      <c r="G1716" s="3" t="s">
        <v>64</v>
      </c>
      <c r="H1716" s="3" t="s">
        <v>54</v>
      </c>
      <c r="I1716" s="3" t="s">
        <v>55</v>
      </c>
      <c r="J1716" s="0" t="n">
        <v>8</v>
      </c>
      <c r="K1716" s="3" t="s">
        <v>29</v>
      </c>
      <c r="L1716" s="3" t="s">
        <v>121</v>
      </c>
      <c r="M1716" s="29" t="n">
        <v>120</v>
      </c>
      <c r="N1716" s="30" t="n">
        <f aca="false">DATE(YEAR(B1716),MONTH(B1716),1)</f>
        <v>45962</v>
      </c>
      <c r="O1716" s="0" t="str">
        <f aca="false">IF(J1716&lt;=2,"0-2 days",IF(J1716&lt;=7,"3-7 days",IF(J1716&lt;=14,"8-14 days",IF(J1716&lt;=21,"15-21 days","22+ days"))))</f>
        <v>8-14 days</v>
      </c>
      <c r="P1716" s="0" t="str">
        <f aca="false">IF(VALUE(LEFT(D1716,2))&lt;10,"Early (7-10 AM)",IF(VALUE(LEFT(D1716,2))&lt;14,"Midday (10 AM-2 PM)",IF(VALUE(LEFT(D1716,2))&lt;16,"Afternoon (2-4 PM)","Late (4-6 PM)")))</f>
        <v>Midday (10 AM-2 PM)</v>
      </c>
      <c r="Q1716" s="3" t="n">
        <f aca="false">IF(L1716="No-show",1,0)</f>
        <v>0</v>
      </c>
      <c r="R1716" s="29" t="n">
        <f aca="false">IF(L1716="No-show",M1716,0)</f>
        <v>0</v>
      </c>
    </row>
    <row r="1717" customFormat="false" ht="15" hidden="false" customHeight="false" outlineLevel="0" collapsed="false">
      <c r="A1717" s="0" t="s">
        <v>2146</v>
      </c>
      <c r="B1717" s="28" t="n">
        <v>45985</v>
      </c>
      <c r="C1717" s="3" t="s">
        <v>27</v>
      </c>
      <c r="D1717" s="3" t="s">
        <v>164</v>
      </c>
      <c r="E1717" s="3" t="s">
        <v>1803</v>
      </c>
      <c r="F1717" s="3" t="s">
        <v>8</v>
      </c>
      <c r="G1717" s="3" t="s">
        <v>64</v>
      </c>
      <c r="H1717" s="3" t="s">
        <v>60</v>
      </c>
      <c r="I1717" s="3" t="s">
        <v>43</v>
      </c>
      <c r="J1717" s="0" t="n">
        <v>10</v>
      </c>
      <c r="K1717" s="3" t="s">
        <v>32</v>
      </c>
      <c r="L1717" s="3" t="s">
        <v>129</v>
      </c>
      <c r="M1717" s="29" t="n">
        <v>135</v>
      </c>
      <c r="N1717" s="30" t="n">
        <f aca="false">DATE(YEAR(B1717),MONTH(B1717),1)</f>
        <v>45962</v>
      </c>
      <c r="O1717" s="0" t="str">
        <f aca="false">IF(J1717&lt;=2,"0-2 days",IF(J1717&lt;=7,"3-7 days",IF(J1717&lt;=14,"8-14 days",IF(J1717&lt;=21,"15-21 days","22+ days"))))</f>
        <v>8-14 days</v>
      </c>
      <c r="P1717" s="0" t="str">
        <f aca="false">IF(VALUE(LEFT(D1717,2))&lt;10,"Early (7-10 AM)",IF(VALUE(LEFT(D1717,2))&lt;14,"Midday (10 AM-2 PM)",IF(VALUE(LEFT(D1717,2))&lt;16,"Afternoon (2-4 PM)","Late (4-6 PM)")))</f>
        <v>Midday (10 AM-2 PM)</v>
      </c>
      <c r="Q1717" s="3" t="n">
        <f aca="false">IF(L1717="No-show",1,0)</f>
        <v>0</v>
      </c>
      <c r="R1717" s="29" t="n">
        <f aca="false">IF(L1717="No-show",M1717,0)</f>
        <v>0</v>
      </c>
    </row>
    <row r="1718" customFormat="false" ht="15" hidden="false" customHeight="false" outlineLevel="0" collapsed="false">
      <c r="A1718" s="0" t="s">
        <v>2147</v>
      </c>
      <c r="B1718" s="28" t="n">
        <v>45985</v>
      </c>
      <c r="C1718" s="3" t="s">
        <v>27</v>
      </c>
      <c r="D1718" s="3" t="s">
        <v>171</v>
      </c>
      <c r="E1718" s="3" t="s">
        <v>1664</v>
      </c>
      <c r="F1718" s="3" t="s">
        <v>7</v>
      </c>
      <c r="G1718" s="3" t="s">
        <v>64</v>
      </c>
      <c r="H1718" s="3" t="s">
        <v>42</v>
      </c>
      <c r="I1718" s="3" t="s">
        <v>59</v>
      </c>
      <c r="J1718" s="0" t="n">
        <v>2</v>
      </c>
      <c r="K1718" s="3" t="s">
        <v>32</v>
      </c>
      <c r="L1718" s="3" t="s">
        <v>121</v>
      </c>
      <c r="M1718" s="29" t="n">
        <v>72</v>
      </c>
      <c r="N1718" s="30" t="n">
        <f aca="false">DATE(YEAR(B1718),MONTH(B1718),1)</f>
        <v>45962</v>
      </c>
      <c r="O1718" s="0" t="str">
        <f aca="false">IF(J1718&lt;=2,"0-2 days",IF(J1718&lt;=7,"3-7 days",IF(J1718&lt;=14,"8-14 days",IF(J1718&lt;=21,"15-21 days","22+ days"))))</f>
        <v>0-2 days</v>
      </c>
      <c r="P1718" s="0" t="str">
        <f aca="false">IF(VALUE(LEFT(D1718,2))&lt;10,"Early (7-10 AM)",IF(VALUE(LEFT(D1718,2))&lt;14,"Midday (10 AM-2 PM)",IF(VALUE(LEFT(D1718,2))&lt;16,"Afternoon (2-4 PM)","Late (4-6 PM)")))</f>
        <v>Midday (10 AM-2 PM)</v>
      </c>
      <c r="Q1718" s="3" t="n">
        <f aca="false">IF(L1718="No-show",1,0)</f>
        <v>0</v>
      </c>
      <c r="R1718" s="29" t="n">
        <f aca="false">IF(L1718="No-show",M1718,0)</f>
        <v>0</v>
      </c>
    </row>
    <row r="1719" customFormat="false" ht="15" hidden="false" customHeight="false" outlineLevel="0" collapsed="false">
      <c r="A1719" s="0" t="s">
        <v>2148</v>
      </c>
      <c r="B1719" s="28" t="n">
        <v>45985</v>
      </c>
      <c r="C1719" s="3" t="s">
        <v>27</v>
      </c>
      <c r="D1719" s="3" t="s">
        <v>171</v>
      </c>
      <c r="E1719" s="3" t="s">
        <v>1888</v>
      </c>
      <c r="F1719" s="3" t="s">
        <v>3</v>
      </c>
      <c r="G1719" s="3" t="s">
        <v>64</v>
      </c>
      <c r="H1719" s="3" t="s">
        <v>48</v>
      </c>
      <c r="I1719" s="3" t="s">
        <v>55</v>
      </c>
      <c r="J1719" s="0" t="n">
        <v>7</v>
      </c>
      <c r="K1719" s="3" t="s">
        <v>32</v>
      </c>
      <c r="L1719" s="3" t="s">
        <v>121</v>
      </c>
      <c r="M1719" s="29" t="n">
        <v>118</v>
      </c>
      <c r="N1719" s="30" t="n">
        <f aca="false">DATE(YEAR(B1719),MONTH(B1719),1)</f>
        <v>45962</v>
      </c>
      <c r="O1719" s="0" t="str">
        <f aca="false">IF(J1719&lt;=2,"0-2 days",IF(J1719&lt;=7,"3-7 days",IF(J1719&lt;=14,"8-14 days",IF(J1719&lt;=21,"15-21 days","22+ days"))))</f>
        <v>3-7 days</v>
      </c>
      <c r="P1719" s="0" t="str">
        <f aca="false">IF(VALUE(LEFT(D1719,2))&lt;10,"Early (7-10 AM)",IF(VALUE(LEFT(D1719,2))&lt;14,"Midday (10 AM-2 PM)",IF(VALUE(LEFT(D1719,2))&lt;16,"Afternoon (2-4 PM)","Late (4-6 PM)")))</f>
        <v>Midday (10 AM-2 PM)</v>
      </c>
      <c r="Q1719" s="3" t="n">
        <f aca="false">IF(L1719="No-show",1,0)</f>
        <v>0</v>
      </c>
      <c r="R1719" s="29" t="n">
        <f aca="false">IF(L1719="No-show",M1719,0)</f>
        <v>0</v>
      </c>
    </row>
    <row r="1720" customFormat="false" ht="15" hidden="false" customHeight="false" outlineLevel="0" collapsed="false">
      <c r="A1720" s="0" t="s">
        <v>2149</v>
      </c>
      <c r="B1720" s="28" t="n">
        <v>45985</v>
      </c>
      <c r="C1720" s="3" t="s">
        <v>27</v>
      </c>
      <c r="D1720" s="3" t="s">
        <v>178</v>
      </c>
      <c r="E1720" s="3" t="s">
        <v>1420</v>
      </c>
      <c r="F1720" s="3" t="s">
        <v>7</v>
      </c>
      <c r="G1720" s="3" t="s">
        <v>64</v>
      </c>
      <c r="H1720" s="3" t="s">
        <v>58</v>
      </c>
      <c r="I1720" s="3" t="s">
        <v>43</v>
      </c>
      <c r="J1720" s="0" t="n">
        <v>12</v>
      </c>
      <c r="K1720" s="3" t="s">
        <v>29</v>
      </c>
      <c r="L1720" s="3" t="s">
        <v>121</v>
      </c>
      <c r="M1720" s="29" t="n">
        <v>105</v>
      </c>
      <c r="N1720" s="30" t="n">
        <f aca="false">DATE(YEAR(B1720),MONTH(B1720),1)</f>
        <v>45962</v>
      </c>
      <c r="O1720" s="0" t="str">
        <f aca="false">IF(J1720&lt;=2,"0-2 days",IF(J1720&lt;=7,"3-7 days",IF(J1720&lt;=14,"8-14 days",IF(J1720&lt;=21,"15-21 days","22+ days"))))</f>
        <v>8-14 days</v>
      </c>
      <c r="P1720" s="0" t="str">
        <f aca="false">IF(VALUE(LEFT(D1720,2))&lt;10,"Early (7-10 AM)",IF(VALUE(LEFT(D1720,2))&lt;14,"Midday (10 AM-2 PM)",IF(VALUE(LEFT(D1720,2))&lt;16,"Afternoon (2-4 PM)","Late (4-6 PM)")))</f>
        <v>Midday (10 AM-2 PM)</v>
      </c>
      <c r="Q1720" s="3" t="n">
        <f aca="false">IF(L1720="No-show",1,0)</f>
        <v>0</v>
      </c>
      <c r="R1720" s="29" t="n">
        <f aca="false">IF(L1720="No-show",M1720,0)</f>
        <v>0</v>
      </c>
    </row>
    <row r="1721" customFormat="false" ht="15" hidden="false" customHeight="false" outlineLevel="0" collapsed="false">
      <c r="A1721" s="0" t="s">
        <v>2150</v>
      </c>
      <c r="B1721" s="28" t="n">
        <v>45985</v>
      </c>
      <c r="C1721" s="3" t="s">
        <v>27</v>
      </c>
      <c r="D1721" s="3" t="s">
        <v>183</v>
      </c>
      <c r="E1721" s="3" t="s">
        <v>1817</v>
      </c>
      <c r="F1721" s="3" t="s">
        <v>8</v>
      </c>
      <c r="G1721" s="3" t="s">
        <v>64</v>
      </c>
      <c r="H1721" s="3" t="s">
        <v>54</v>
      </c>
      <c r="I1721" s="3" t="s">
        <v>46</v>
      </c>
      <c r="J1721" s="0" t="n">
        <v>5</v>
      </c>
      <c r="K1721" s="3" t="s">
        <v>29</v>
      </c>
      <c r="L1721" s="3" t="s">
        <v>284</v>
      </c>
      <c r="M1721" s="29" t="n">
        <v>120</v>
      </c>
      <c r="N1721" s="30" t="n">
        <f aca="false">DATE(YEAR(B1721),MONTH(B1721),1)</f>
        <v>45962</v>
      </c>
      <c r="O1721" s="0" t="str">
        <f aca="false">IF(J1721&lt;=2,"0-2 days",IF(J1721&lt;=7,"3-7 days",IF(J1721&lt;=14,"8-14 days",IF(J1721&lt;=21,"15-21 days","22+ days"))))</f>
        <v>3-7 days</v>
      </c>
      <c r="P1721" s="0" t="str">
        <f aca="false">IF(VALUE(LEFT(D1721,2))&lt;10,"Early (7-10 AM)",IF(VALUE(LEFT(D1721,2))&lt;14,"Midday (10 AM-2 PM)",IF(VALUE(LEFT(D1721,2))&lt;16,"Afternoon (2-4 PM)","Late (4-6 PM)")))</f>
        <v>Midday (10 AM-2 PM)</v>
      </c>
      <c r="Q1721" s="3" t="n">
        <f aca="false">IF(L1721="No-show",1,0)</f>
        <v>0</v>
      </c>
      <c r="R1721" s="29" t="n">
        <f aca="false">IF(L1721="No-show",M1721,0)</f>
        <v>0</v>
      </c>
    </row>
    <row r="1722" customFormat="false" ht="15" hidden="false" customHeight="false" outlineLevel="0" collapsed="false">
      <c r="A1722" s="0" t="s">
        <v>2151</v>
      </c>
      <c r="B1722" s="28" t="n">
        <v>45985</v>
      </c>
      <c r="C1722" s="3" t="s">
        <v>27</v>
      </c>
      <c r="D1722" s="3" t="s">
        <v>183</v>
      </c>
      <c r="E1722" s="3" t="s">
        <v>1608</v>
      </c>
      <c r="F1722" s="3" t="s">
        <v>3</v>
      </c>
      <c r="G1722" s="3" t="s">
        <v>64</v>
      </c>
      <c r="H1722" s="3" t="s">
        <v>45</v>
      </c>
      <c r="I1722" s="3" t="s">
        <v>46</v>
      </c>
      <c r="J1722" s="0" t="n">
        <v>13</v>
      </c>
      <c r="K1722" s="3" t="s">
        <v>32</v>
      </c>
      <c r="L1722" s="3" t="s">
        <v>217</v>
      </c>
      <c r="M1722" s="29" t="n">
        <v>95</v>
      </c>
      <c r="N1722" s="30" t="n">
        <f aca="false">DATE(YEAR(B1722),MONTH(B1722),1)</f>
        <v>45962</v>
      </c>
      <c r="O1722" s="0" t="str">
        <f aca="false">IF(J1722&lt;=2,"0-2 days",IF(J1722&lt;=7,"3-7 days",IF(J1722&lt;=14,"8-14 days",IF(J1722&lt;=21,"15-21 days","22+ days"))))</f>
        <v>8-14 days</v>
      </c>
      <c r="P1722" s="0" t="str">
        <f aca="false">IF(VALUE(LEFT(D1722,2))&lt;10,"Early (7-10 AM)",IF(VALUE(LEFT(D1722,2))&lt;14,"Midday (10 AM-2 PM)",IF(VALUE(LEFT(D1722,2))&lt;16,"Afternoon (2-4 PM)","Late (4-6 PM)")))</f>
        <v>Midday (10 AM-2 PM)</v>
      </c>
      <c r="Q1722" s="3" t="n">
        <f aca="false">IF(L1722="No-show",1,0)</f>
        <v>1</v>
      </c>
      <c r="R1722" s="29" t="n">
        <f aca="false">IF(L1722="No-show",M1722,0)</f>
        <v>95</v>
      </c>
    </row>
    <row r="1723" customFormat="false" ht="15" hidden="false" customHeight="false" outlineLevel="0" collapsed="false">
      <c r="A1723" s="0" t="s">
        <v>2152</v>
      </c>
      <c r="B1723" s="28" t="n">
        <v>45985</v>
      </c>
      <c r="C1723" s="3" t="s">
        <v>27</v>
      </c>
      <c r="D1723" s="3" t="s">
        <v>183</v>
      </c>
      <c r="E1723" s="3" t="s">
        <v>1002</v>
      </c>
      <c r="F1723" s="3" t="s">
        <v>8</v>
      </c>
      <c r="G1723" s="3" t="s">
        <v>66</v>
      </c>
      <c r="H1723" s="3" t="s">
        <v>58</v>
      </c>
      <c r="I1723" s="3" t="s">
        <v>55</v>
      </c>
      <c r="J1723" s="0" t="n">
        <v>3</v>
      </c>
      <c r="K1723" s="3" t="s">
        <v>29</v>
      </c>
      <c r="L1723" s="3" t="s">
        <v>121</v>
      </c>
      <c r="M1723" s="29" t="n">
        <v>105</v>
      </c>
      <c r="N1723" s="30" t="n">
        <f aca="false">DATE(YEAR(B1723),MONTH(B1723),1)</f>
        <v>45962</v>
      </c>
      <c r="O1723" s="0" t="str">
        <f aca="false">IF(J1723&lt;=2,"0-2 days",IF(J1723&lt;=7,"3-7 days",IF(J1723&lt;=14,"8-14 days",IF(J1723&lt;=21,"15-21 days","22+ days"))))</f>
        <v>3-7 days</v>
      </c>
      <c r="P1723" s="0" t="str">
        <f aca="false">IF(VALUE(LEFT(D1723,2))&lt;10,"Early (7-10 AM)",IF(VALUE(LEFT(D1723,2))&lt;14,"Midday (10 AM-2 PM)",IF(VALUE(LEFT(D1723,2))&lt;16,"Afternoon (2-4 PM)","Late (4-6 PM)")))</f>
        <v>Midday (10 AM-2 PM)</v>
      </c>
      <c r="Q1723" s="3" t="n">
        <f aca="false">IF(L1723="No-show",1,0)</f>
        <v>0</v>
      </c>
      <c r="R1723" s="29" t="n">
        <f aca="false">IF(L1723="No-show",M1723,0)</f>
        <v>0</v>
      </c>
    </row>
    <row r="1724" customFormat="false" ht="15" hidden="false" customHeight="false" outlineLevel="0" collapsed="false">
      <c r="A1724" s="0" t="s">
        <v>2153</v>
      </c>
      <c r="B1724" s="28" t="n">
        <v>45985</v>
      </c>
      <c r="C1724" s="3" t="s">
        <v>27</v>
      </c>
      <c r="D1724" s="3" t="s">
        <v>194</v>
      </c>
      <c r="E1724" s="3" t="s">
        <v>1087</v>
      </c>
      <c r="F1724" s="3" t="s">
        <v>8</v>
      </c>
      <c r="G1724" s="3" t="s">
        <v>66</v>
      </c>
      <c r="H1724" s="3" t="s">
        <v>42</v>
      </c>
      <c r="I1724" s="3" t="s">
        <v>43</v>
      </c>
      <c r="J1724" s="0" t="n">
        <v>16</v>
      </c>
      <c r="K1724" s="3" t="s">
        <v>29</v>
      </c>
      <c r="L1724" s="3" t="s">
        <v>121</v>
      </c>
      <c r="M1724" s="29" t="n">
        <v>72</v>
      </c>
      <c r="N1724" s="30" t="n">
        <f aca="false">DATE(YEAR(B1724),MONTH(B1724),1)</f>
        <v>45962</v>
      </c>
      <c r="O1724" s="0" t="str">
        <f aca="false">IF(J1724&lt;=2,"0-2 days",IF(J1724&lt;=7,"3-7 days",IF(J1724&lt;=14,"8-14 days",IF(J1724&lt;=21,"15-21 days","22+ days"))))</f>
        <v>15-21 days</v>
      </c>
      <c r="P1724" s="0" t="str">
        <f aca="false">IF(VALUE(LEFT(D1724,2))&lt;10,"Early (7-10 AM)",IF(VALUE(LEFT(D1724,2))&lt;14,"Midday (10 AM-2 PM)",IF(VALUE(LEFT(D1724,2))&lt;16,"Afternoon (2-4 PM)","Late (4-6 PM)")))</f>
        <v>Midday (10 AM-2 PM)</v>
      </c>
      <c r="Q1724" s="3" t="n">
        <f aca="false">IF(L1724="No-show",1,0)</f>
        <v>0</v>
      </c>
      <c r="R1724" s="29" t="n">
        <f aca="false">IF(L1724="No-show",M1724,0)</f>
        <v>0</v>
      </c>
    </row>
    <row r="1725" customFormat="false" ht="15" hidden="false" customHeight="false" outlineLevel="0" collapsed="false">
      <c r="A1725" s="0" t="s">
        <v>2154</v>
      </c>
      <c r="B1725" s="28" t="n">
        <v>45985</v>
      </c>
      <c r="C1725" s="3" t="s">
        <v>27</v>
      </c>
      <c r="D1725" s="3" t="s">
        <v>194</v>
      </c>
      <c r="E1725" s="3" t="s">
        <v>1621</v>
      </c>
      <c r="F1725" s="3" t="s">
        <v>4</v>
      </c>
      <c r="G1725" s="3" t="s">
        <v>64</v>
      </c>
      <c r="H1725" s="3" t="s">
        <v>51</v>
      </c>
      <c r="I1725" s="3" t="s">
        <v>49</v>
      </c>
      <c r="J1725" s="0" t="n">
        <v>3</v>
      </c>
      <c r="K1725" s="3" t="s">
        <v>29</v>
      </c>
      <c r="L1725" s="3" t="s">
        <v>121</v>
      </c>
      <c r="M1725" s="29" t="n">
        <v>116</v>
      </c>
      <c r="N1725" s="30" t="n">
        <f aca="false">DATE(YEAR(B1725),MONTH(B1725),1)</f>
        <v>45962</v>
      </c>
      <c r="O1725" s="0" t="str">
        <f aca="false">IF(J1725&lt;=2,"0-2 days",IF(J1725&lt;=7,"3-7 days",IF(J1725&lt;=14,"8-14 days",IF(J1725&lt;=21,"15-21 days","22+ days"))))</f>
        <v>3-7 days</v>
      </c>
      <c r="P1725" s="0" t="str">
        <f aca="false">IF(VALUE(LEFT(D1725,2))&lt;10,"Early (7-10 AM)",IF(VALUE(LEFT(D1725,2))&lt;14,"Midday (10 AM-2 PM)",IF(VALUE(LEFT(D1725,2))&lt;16,"Afternoon (2-4 PM)","Late (4-6 PM)")))</f>
        <v>Midday (10 AM-2 PM)</v>
      </c>
      <c r="Q1725" s="3" t="n">
        <f aca="false">IF(L1725="No-show",1,0)</f>
        <v>0</v>
      </c>
      <c r="R1725" s="29" t="n">
        <f aca="false">IF(L1725="No-show",M1725,0)</f>
        <v>0</v>
      </c>
    </row>
    <row r="1726" customFormat="false" ht="15" hidden="false" customHeight="false" outlineLevel="0" collapsed="false">
      <c r="A1726" s="0" t="s">
        <v>2155</v>
      </c>
      <c r="B1726" s="28" t="n">
        <v>45985</v>
      </c>
      <c r="C1726" s="3" t="s">
        <v>27</v>
      </c>
      <c r="D1726" s="3" t="s">
        <v>194</v>
      </c>
      <c r="E1726" s="3" t="s">
        <v>2156</v>
      </c>
      <c r="F1726" s="3" t="s">
        <v>3</v>
      </c>
      <c r="G1726" s="3" t="s">
        <v>63</v>
      </c>
      <c r="H1726" s="3" t="s">
        <v>54</v>
      </c>
      <c r="I1726" s="3" t="s">
        <v>52</v>
      </c>
      <c r="J1726" s="0" t="n">
        <v>6</v>
      </c>
      <c r="K1726" s="3" t="s">
        <v>29</v>
      </c>
      <c r="L1726" s="3" t="s">
        <v>217</v>
      </c>
      <c r="M1726" s="29" t="n">
        <v>192</v>
      </c>
      <c r="N1726" s="30" t="n">
        <f aca="false">DATE(YEAR(B1726),MONTH(B1726),1)</f>
        <v>45962</v>
      </c>
      <c r="O1726" s="0" t="str">
        <f aca="false">IF(J1726&lt;=2,"0-2 days",IF(J1726&lt;=7,"3-7 days",IF(J1726&lt;=14,"8-14 days",IF(J1726&lt;=21,"15-21 days","22+ days"))))</f>
        <v>3-7 days</v>
      </c>
      <c r="P1726" s="0" t="str">
        <f aca="false">IF(VALUE(LEFT(D1726,2))&lt;10,"Early (7-10 AM)",IF(VALUE(LEFT(D1726,2))&lt;14,"Midday (10 AM-2 PM)",IF(VALUE(LEFT(D1726,2))&lt;16,"Afternoon (2-4 PM)","Late (4-6 PM)")))</f>
        <v>Midday (10 AM-2 PM)</v>
      </c>
      <c r="Q1726" s="3" t="n">
        <f aca="false">IF(L1726="No-show",1,0)</f>
        <v>1</v>
      </c>
      <c r="R1726" s="29" t="n">
        <f aca="false">IF(L1726="No-show",M1726,0)</f>
        <v>192</v>
      </c>
    </row>
    <row r="1727" customFormat="false" ht="15" hidden="false" customHeight="false" outlineLevel="0" collapsed="false">
      <c r="A1727" s="0" t="s">
        <v>2157</v>
      </c>
      <c r="B1727" s="28" t="n">
        <v>45985</v>
      </c>
      <c r="C1727" s="3" t="s">
        <v>27</v>
      </c>
      <c r="D1727" s="3" t="s">
        <v>204</v>
      </c>
      <c r="E1727" s="3" t="s">
        <v>1811</v>
      </c>
      <c r="F1727" s="3" t="s">
        <v>7</v>
      </c>
      <c r="G1727" s="3" t="s">
        <v>64</v>
      </c>
      <c r="H1727" s="3" t="s">
        <v>51</v>
      </c>
      <c r="I1727" s="3" t="s">
        <v>43</v>
      </c>
      <c r="J1727" s="0" t="n">
        <v>4</v>
      </c>
      <c r="K1727" s="3" t="s">
        <v>29</v>
      </c>
      <c r="L1727" s="3" t="s">
        <v>121</v>
      </c>
      <c r="M1727" s="29" t="n">
        <v>116</v>
      </c>
      <c r="N1727" s="30" t="n">
        <f aca="false">DATE(YEAR(B1727),MONTH(B1727),1)</f>
        <v>45962</v>
      </c>
      <c r="O1727" s="0" t="str">
        <f aca="false">IF(J1727&lt;=2,"0-2 days",IF(J1727&lt;=7,"3-7 days",IF(J1727&lt;=14,"8-14 days",IF(J1727&lt;=21,"15-21 days","22+ days"))))</f>
        <v>3-7 days</v>
      </c>
      <c r="P1727" s="0" t="str">
        <f aca="false">IF(VALUE(LEFT(D1727,2))&lt;10,"Early (7-10 AM)",IF(VALUE(LEFT(D1727,2))&lt;14,"Midday (10 AM-2 PM)",IF(VALUE(LEFT(D1727,2))&lt;16,"Afternoon (2-4 PM)","Late (4-6 PM)")))</f>
        <v>Afternoon (2-4 PM)</v>
      </c>
      <c r="Q1727" s="3" t="n">
        <f aca="false">IF(L1727="No-show",1,0)</f>
        <v>0</v>
      </c>
      <c r="R1727" s="29" t="n">
        <f aca="false">IF(L1727="No-show",M1727,0)</f>
        <v>0</v>
      </c>
    </row>
    <row r="1728" customFormat="false" ht="15" hidden="false" customHeight="false" outlineLevel="0" collapsed="false">
      <c r="A1728" s="0" t="s">
        <v>2158</v>
      </c>
      <c r="B1728" s="28" t="n">
        <v>45985</v>
      </c>
      <c r="C1728" s="3" t="s">
        <v>27</v>
      </c>
      <c r="D1728" s="3" t="s">
        <v>204</v>
      </c>
      <c r="E1728" s="3" t="s">
        <v>1706</v>
      </c>
      <c r="F1728" s="3" t="s">
        <v>3</v>
      </c>
      <c r="G1728" s="3" t="s">
        <v>66</v>
      </c>
      <c r="H1728" s="3" t="s">
        <v>54</v>
      </c>
      <c r="I1728" s="3" t="s">
        <v>49</v>
      </c>
      <c r="J1728" s="0" t="n">
        <v>6</v>
      </c>
      <c r="K1728" s="3" t="s">
        <v>29</v>
      </c>
      <c r="L1728" s="3" t="s">
        <v>121</v>
      </c>
      <c r="M1728" s="29" t="n">
        <v>120</v>
      </c>
      <c r="N1728" s="30" t="n">
        <f aca="false">DATE(YEAR(B1728),MONTH(B1728),1)</f>
        <v>45962</v>
      </c>
      <c r="O1728" s="0" t="str">
        <f aca="false">IF(J1728&lt;=2,"0-2 days",IF(J1728&lt;=7,"3-7 days",IF(J1728&lt;=14,"8-14 days",IF(J1728&lt;=21,"15-21 days","22+ days"))))</f>
        <v>3-7 days</v>
      </c>
      <c r="P1728" s="0" t="str">
        <f aca="false">IF(VALUE(LEFT(D1728,2))&lt;10,"Early (7-10 AM)",IF(VALUE(LEFT(D1728,2))&lt;14,"Midday (10 AM-2 PM)",IF(VALUE(LEFT(D1728,2))&lt;16,"Afternoon (2-4 PM)","Late (4-6 PM)")))</f>
        <v>Afternoon (2-4 PM)</v>
      </c>
      <c r="Q1728" s="3" t="n">
        <f aca="false">IF(L1728="No-show",1,0)</f>
        <v>0</v>
      </c>
      <c r="R1728" s="29" t="n">
        <f aca="false">IF(L1728="No-show",M1728,0)</f>
        <v>0</v>
      </c>
    </row>
    <row r="1729" customFormat="false" ht="15" hidden="false" customHeight="false" outlineLevel="0" collapsed="false">
      <c r="A1729" s="0" t="s">
        <v>2159</v>
      </c>
      <c r="B1729" s="28" t="n">
        <v>45985</v>
      </c>
      <c r="C1729" s="3" t="s">
        <v>27</v>
      </c>
      <c r="D1729" s="3" t="s">
        <v>209</v>
      </c>
      <c r="E1729" s="3" t="s">
        <v>1081</v>
      </c>
      <c r="F1729" s="3" t="s">
        <v>4</v>
      </c>
      <c r="G1729" s="3" t="s">
        <v>64</v>
      </c>
      <c r="H1729" s="3" t="s">
        <v>45</v>
      </c>
      <c r="I1729" s="3" t="s">
        <v>43</v>
      </c>
      <c r="J1729" s="0" t="n">
        <v>5</v>
      </c>
      <c r="K1729" s="3" t="s">
        <v>29</v>
      </c>
      <c r="L1729" s="3" t="s">
        <v>121</v>
      </c>
      <c r="M1729" s="29" t="n">
        <v>95</v>
      </c>
      <c r="N1729" s="30" t="n">
        <f aca="false">DATE(YEAR(B1729),MONTH(B1729),1)</f>
        <v>45962</v>
      </c>
      <c r="O1729" s="0" t="str">
        <f aca="false">IF(J1729&lt;=2,"0-2 days",IF(J1729&lt;=7,"3-7 days",IF(J1729&lt;=14,"8-14 days",IF(J1729&lt;=21,"15-21 days","22+ days"))))</f>
        <v>3-7 days</v>
      </c>
      <c r="P1729" s="0" t="str">
        <f aca="false">IF(VALUE(LEFT(D1729,2))&lt;10,"Early (7-10 AM)",IF(VALUE(LEFT(D1729,2))&lt;14,"Midday (10 AM-2 PM)",IF(VALUE(LEFT(D1729,2))&lt;16,"Afternoon (2-4 PM)","Late (4-6 PM)")))</f>
        <v>Afternoon (2-4 PM)</v>
      </c>
      <c r="Q1729" s="3" t="n">
        <f aca="false">IF(L1729="No-show",1,0)</f>
        <v>0</v>
      </c>
      <c r="R1729" s="29" t="n">
        <f aca="false">IF(L1729="No-show",M1729,0)</f>
        <v>0</v>
      </c>
    </row>
    <row r="1730" customFormat="false" ht="15" hidden="false" customHeight="false" outlineLevel="0" collapsed="false">
      <c r="A1730" s="0" t="s">
        <v>2160</v>
      </c>
      <c r="B1730" s="28" t="n">
        <v>45985</v>
      </c>
      <c r="C1730" s="3" t="s">
        <v>27</v>
      </c>
      <c r="D1730" s="3" t="s">
        <v>209</v>
      </c>
      <c r="E1730" s="3" t="s">
        <v>2161</v>
      </c>
      <c r="F1730" s="3" t="s">
        <v>3</v>
      </c>
      <c r="G1730" s="3" t="s">
        <v>63</v>
      </c>
      <c r="H1730" s="3" t="s">
        <v>58</v>
      </c>
      <c r="I1730" s="3" t="s">
        <v>46</v>
      </c>
      <c r="J1730" s="0" t="n">
        <v>11</v>
      </c>
      <c r="K1730" s="3" t="s">
        <v>29</v>
      </c>
      <c r="L1730" s="3" t="s">
        <v>217</v>
      </c>
      <c r="M1730" s="29" t="n">
        <v>168</v>
      </c>
      <c r="N1730" s="30" t="n">
        <f aca="false">DATE(YEAR(B1730),MONTH(B1730),1)</f>
        <v>45962</v>
      </c>
      <c r="O1730" s="0" t="str">
        <f aca="false">IF(J1730&lt;=2,"0-2 days",IF(J1730&lt;=7,"3-7 days",IF(J1730&lt;=14,"8-14 days",IF(J1730&lt;=21,"15-21 days","22+ days"))))</f>
        <v>8-14 days</v>
      </c>
      <c r="P1730" s="0" t="str">
        <f aca="false">IF(VALUE(LEFT(D1730,2))&lt;10,"Early (7-10 AM)",IF(VALUE(LEFT(D1730,2))&lt;14,"Midday (10 AM-2 PM)",IF(VALUE(LEFT(D1730,2))&lt;16,"Afternoon (2-4 PM)","Late (4-6 PM)")))</f>
        <v>Afternoon (2-4 PM)</v>
      </c>
      <c r="Q1730" s="3" t="n">
        <f aca="false">IF(L1730="No-show",1,0)</f>
        <v>1</v>
      </c>
      <c r="R1730" s="29" t="n">
        <f aca="false">IF(L1730="No-show",M1730,0)</f>
        <v>168</v>
      </c>
    </row>
    <row r="1731" customFormat="false" ht="15" hidden="false" customHeight="false" outlineLevel="0" collapsed="false">
      <c r="A1731" s="0" t="s">
        <v>2162</v>
      </c>
      <c r="B1731" s="28" t="n">
        <v>45985</v>
      </c>
      <c r="C1731" s="3" t="s">
        <v>27</v>
      </c>
      <c r="D1731" s="3" t="s">
        <v>209</v>
      </c>
      <c r="E1731" s="3" t="s">
        <v>1188</v>
      </c>
      <c r="F1731" s="3" t="s">
        <v>7</v>
      </c>
      <c r="G1731" s="3" t="s">
        <v>64</v>
      </c>
      <c r="H1731" s="3" t="s">
        <v>51</v>
      </c>
      <c r="I1731" s="3" t="s">
        <v>59</v>
      </c>
      <c r="J1731" s="0" t="n">
        <v>6</v>
      </c>
      <c r="K1731" s="3" t="s">
        <v>32</v>
      </c>
      <c r="L1731" s="3" t="s">
        <v>121</v>
      </c>
      <c r="M1731" s="29" t="n">
        <v>116</v>
      </c>
      <c r="N1731" s="30" t="n">
        <f aca="false">DATE(YEAR(B1731),MONTH(B1731),1)</f>
        <v>45962</v>
      </c>
      <c r="O1731" s="0" t="str">
        <f aca="false">IF(J1731&lt;=2,"0-2 days",IF(J1731&lt;=7,"3-7 days",IF(J1731&lt;=14,"8-14 days",IF(J1731&lt;=21,"15-21 days","22+ days"))))</f>
        <v>3-7 days</v>
      </c>
      <c r="P1731" s="0" t="str">
        <f aca="false">IF(VALUE(LEFT(D1731,2))&lt;10,"Early (7-10 AM)",IF(VALUE(LEFT(D1731,2))&lt;14,"Midday (10 AM-2 PM)",IF(VALUE(LEFT(D1731,2))&lt;16,"Afternoon (2-4 PM)","Late (4-6 PM)")))</f>
        <v>Afternoon (2-4 PM)</v>
      </c>
      <c r="Q1731" s="3" t="n">
        <f aca="false">IF(L1731="No-show",1,0)</f>
        <v>0</v>
      </c>
      <c r="R1731" s="29" t="n">
        <f aca="false">IF(L1731="No-show",M1731,0)</f>
        <v>0</v>
      </c>
    </row>
    <row r="1732" customFormat="false" ht="15" hidden="false" customHeight="false" outlineLevel="0" collapsed="false">
      <c r="A1732" s="0" t="s">
        <v>2163</v>
      </c>
      <c r="B1732" s="28" t="n">
        <v>45985</v>
      </c>
      <c r="C1732" s="3" t="s">
        <v>27</v>
      </c>
      <c r="D1732" s="3" t="s">
        <v>209</v>
      </c>
      <c r="E1732" s="3" t="s">
        <v>1451</v>
      </c>
      <c r="F1732" s="3" t="s">
        <v>7</v>
      </c>
      <c r="G1732" s="3" t="s">
        <v>66</v>
      </c>
      <c r="H1732" s="3" t="s">
        <v>58</v>
      </c>
      <c r="I1732" s="3" t="s">
        <v>59</v>
      </c>
      <c r="J1732" s="0" t="n">
        <v>4</v>
      </c>
      <c r="K1732" s="3" t="s">
        <v>29</v>
      </c>
      <c r="L1732" s="3" t="s">
        <v>121</v>
      </c>
      <c r="M1732" s="29" t="n">
        <v>105</v>
      </c>
      <c r="N1732" s="30" t="n">
        <f aca="false">DATE(YEAR(B1732),MONTH(B1732),1)</f>
        <v>45962</v>
      </c>
      <c r="O1732" s="0" t="str">
        <f aca="false">IF(J1732&lt;=2,"0-2 days",IF(J1732&lt;=7,"3-7 days",IF(J1732&lt;=14,"8-14 days",IF(J1732&lt;=21,"15-21 days","22+ days"))))</f>
        <v>3-7 days</v>
      </c>
      <c r="P1732" s="0" t="str">
        <f aca="false">IF(VALUE(LEFT(D1732,2))&lt;10,"Early (7-10 AM)",IF(VALUE(LEFT(D1732,2))&lt;14,"Midday (10 AM-2 PM)",IF(VALUE(LEFT(D1732,2))&lt;16,"Afternoon (2-4 PM)","Late (4-6 PM)")))</f>
        <v>Afternoon (2-4 PM)</v>
      </c>
      <c r="Q1732" s="3" t="n">
        <f aca="false">IF(L1732="No-show",1,0)</f>
        <v>0</v>
      </c>
      <c r="R1732" s="29" t="n">
        <f aca="false">IF(L1732="No-show",M1732,0)</f>
        <v>0</v>
      </c>
    </row>
    <row r="1733" customFormat="false" ht="15" hidden="false" customHeight="false" outlineLevel="0" collapsed="false">
      <c r="A1733" s="0" t="s">
        <v>2164</v>
      </c>
      <c r="B1733" s="28" t="n">
        <v>45985</v>
      </c>
      <c r="C1733" s="3" t="s">
        <v>27</v>
      </c>
      <c r="D1733" s="3" t="s">
        <v>298</v>
      </c>
      <c r="E1733" s="3" t="s">
        <v>2165</v>
      </c>
      <c r="F1733" s="3" t="s">
        <v>3</v>
      </c>
      <c r="G1733" s="3" t="s">
        <v>63</v>
      </c>
      <c r="H1733" s="3" t="s">
        <v>48</v>
      </c>
      <c r="I1733" s="3" t="s">
        <v>43</v>
      </c>
      <c r="J1733" s="0" t="n">
        <v>7</v>
      </c>
      <c r="K1733" s="3" t="s">
        <v>29</v>
      </c>
      <c r="L1733" s="3" t="s">
        <v>121</v>
      </c>
      <c r="M1733" s="29" t="n">
        <v>188.8</v>
      </c>
      <c r="N1733" s="30" t="n">
        <f aca="false">DATE(YEAR(B1733),MONTH(B1733),1)</f>
        <v>45962</v>
      </c>
      <c r="O1733" s="0" t="str">
        <f aca="false">IF(J1733&lt;=2,"0-2 days",IF(J1733&lt;=7,"3-7 days",IF(J1733&lt;=14,"8-14 days",IF(J1733&lt;=21,"15-21 days","22+ days"))))</f>
        <v>3-7 days</v>
      </c>
      <c r="P1733" s="0" t="str">
        <f aca="false">IF(VALUE(LEFT(D1733,2))&lt;10,"Early (7-10 AM)",IF(VALUE(LEFT(D1733,2))&lt;14,"Midday (10 AM-2 PM)",IF(VALUE(LEFT(D1733,2))&lt;16,"Afternoon (2-4 PM)","Late (4-6 PM)")))</f>
        <v>Afternoon (2-4 PM)</v>
      </c>
      <c r="Q1733" s="3" t="n">
        <f aca="false">IF(L1733="No-show",1,0)</f>
        <v>0</v>
      </c>
      <c r="R1733" s="29" t="n">
        <f aca="false">IF(L1733="No-show",M1733,0)</f>
        <v>0</v>
      </c>
    </row>
    <row r="1734" customFormat="false" ht="15" hidden="false" customHeight="false" outlineLevel="0" collapsed="false">
      <c r="A1734" s="0" t="s">
        <v>2166</v>
      </c>
      <c r="B1734" s="28" t="n">
        <v>45985</v>
      </c>
      <c r="C1734" s="3" t="s">
        <v>27</v>
      </c>
      <c r="D1734" s="3" t="s">
        <v>215</v>
      </c>
      <c r="E1734" s="3" t="s">
        <v>632</v>
      </c>
      <c r="F1734" s="3" t="s">
        <v>7</v>
      </c>
      <c r="G1734" s="3" t="s">
        <v>66</v>
      </c>
      <c r="H1734" s="3" t="s">
        <v>42</v>
      </c>
      <c r="I1734" s="3" t="s">
        <v>52</v>
      </c>
      <c r="J1734" s="0" t="n">
        <v>7</v>
      </c>
      <c r="K1734" s="3" t="s">
        <v>29</v>
      </c>
      <c r="L1734" s="3" t="s">
        <v>121</v>
      </c>
      <c r="M1734" s="29" t="n">
        <v>72</v>
      </c>
      <c r="N1734" s="30" t="n">
        <f aca="false">DATE(YEAR(B1734),MONTH(B1734),1)</f>
        <v>45962</v>
      </c>
      <c r="O1734" s="0" t="str">
        <f aca="false">IF(J1734&lt;=2,"0-2 days",IF(J1734&lt;=7,"3-7 days",IF(J1734&lt;=14,"8-14 days",IF(J1734&lt;=21,"15-21 days","22+ days"))))</f>
        <v>3-7 days</v>
      </c>
      <c r="P1734" s="0" t="str">
        <f aca="false">IF(VALUE(LEFT(D1734,2))&lt;10,"Early (7-10 AM)",IF(VALUE(LEFT(D1734,2))&lt;14,"Midday (10 AM-2 PM)",IF(VALUE(LEFT(D1734,2))&lt;16,"Afternoon (2-4 PM)","Late (4-6 PM)")))</f>
        <v>Late (4-6 PM)</v>
      </c>
      <c r="Q1734" s="3" t="n">
        <f aca="false">IF(L1734="No-show",1,0)</f>
        <v>0</v>
      </c>
      <c r="R1734" s="29" t="n">
        <f aca="false">IF(L1734="No-show",M1734,0)</f>
        <v>0</v>
      </c>
    </row>
    <row r="1735" customFormat="false" ht="15" hidden="false" customHeight="false" outlineLevel="0" collapsed="false">
      <c r="A1735" s="0" t="s">
        <v>2167</v>
      </c>
      <c r="B1735" s="28" t="n">
        <v>45985</v>
      </c>
      <c r="C1735" s="3" t="s">
        <v>27</v>
      </c>
      <c r="D1735" s="3" t="s">
        <v>219</v>
      </c>
      <c r="E1735" s="3" t="s">
        <v>1695</v>
      </c>
      <c r="F1735" s="3" t="s">
        <v>3</v>
      </c>
      <c r="G1735" s="3" t="s">
        <v>66</v>
      </c>
      <c r="H1735" s="3" t="s">
        <v>45</v>
      </c>
      <c r="I1735" s="3" t="s">
        <v>57</v>
      </c>
      <c r="J1735" s="0" t="n">
        <v>6</v>
      </c>
      <c r="K1735" s="3" t="s">
        <v>29</v>
      </c>
      <c r="L1735" s="3" t="s">
        <v>121</v>
      </c>
      <c r="M1735" s="29" t="n">
        <v>95</v>
      </c>
      <c r="N1735" s="30" t="n">
        <f aca="false">DATE(YEAR(B1735),MONTH(B1735),1)</f>
        <v>45962</v>
      </c>
      <c r="O1735" s="0" t="str">
        <f aca="false">IF(J1735&lt;=2,"0-2 days",IF(J1735&lt;=7,"3-7 days",IF(J1735&lt;=14,"8-14 days",IF(J1735&lt;=21,"15-21 days","22+ days"))))</f>
        <v>3-7 days</v>
      </c>
      <c r="P1735" s="0" t="str">
        <f aca="false">IF(VALUE(LEFT(D1735,2))&lt;10,"Early (7-10 AM)",IF(VALUE(LEFT(D1735,2))&lt;14,"Midday (10 AM-2 PM)",IF(VALUE(LEFT(D1735,2))&lt;16,"Afternoon (2-4 PM)","Late (4-6 PM)")))</f>
        <v>Late (4-6 PM)</v>
      </c>
      <c r="Q1735" s="3" t="n">
        <f aca="false">IF(L1735="No-show",1,0)</f>
        <v>0</v>
      </c>
      <c r="R1735" s="29" t="n">
        <f aca="false">IF(L1735="No-show",M1735,0)</f>
        <v>0</v>
      </c>
    </row>
    <row r="1736" customFormat="false" ht="15" hidden="false" customHeight="false" outlineLevel="0" collapsed="false">
      <c r="A1736" s="0" t="s">
        <v>2168</v>
      </c>
      <c r="B1736" s="28" t="n">
        <v>45985</v>
      </c>
      <c r="C1736" s="3" t="s">
        <v>27</v>
      </c>
      <c r="D1736" s="3" t="s">
        <v>219</v>
      </c>
      <c r="E1736" s="3" t="s">
        <v>1067</v>
      </c>
      <c r="F1736" s="3" t="s">
        <v>7</v>
      </c>
      <c r="G1736" s="3" t="s">
        <v>66</v>
      </c>
      <c r="H1736" s="3" t="s">
        <v>56</v>
      </c>
      <c r="I1736" s="3" t="s">
        <v>43</v>
      </c>
      <c r="J1736" s="0" t="n">
        <v>14</v>
      </c>
      <c r="K1736" s="3" t="s">
        <v>29</v>
      </c>
      <c r="L1736" s="3" t="s">
        <v>121</v>
      </c>
      <c r="M1736" s="29" t="n">
        <v>115</v>
      </c>
      <c r="N1736" s="30" t="n">
        <f aca="false">DATE(YEAR(B1736),MONTH(B1736),1)</f>
        <v>45962</v>
      </c>
      <c r="O1736" s="0" t="str">
        <f aca="false">IF(J1736&lt;=2,"0-2 days",IF(J1736&lt;=7,"3-7 days",IF(J1736&lt;=14,"8-14 days",IF(J1736&lt;=21,"15-21 days","22+ days"))))</f>
        <v>8-14 days</v>
      </c>
      <c r="P1736" s="0" t="str">
        <f aca="false">IF(VALUE(LEFT(D1736,2))&lt;10,"Early (7-10 AM)",IF(VALUE(LEFT(D1736,2))&lt;14,"Midday (10 AM-2 PM)",IF(VALUE(LEFT(D1736,2))&lt;16,"Afternoon (2-4 PM)","Late (4-6 PM)")))</f>
        <v>Late (4-6 PM)</v>
      </c>
      <c r="Q1736" s="3" t="n">
        <f aca="false">IF(L1736="No-show",1,0)</f>
        <v>0</v>
      </c>
      <c r="R1736" s="29" t="n">
        <f aca="false">IF(L1736="No-show",M1736,0)</f>
        <v>0</v>
      </c>
    </row>
    <row r="1737" customFormat="false" ht="15" hidden="false" customHeight="false" outlineLevel="0" collapsed="false">
      <c r="A1737" s="0" t="s">
        <v>2169</v>
      </c>
      <c r="B1737" s="28" t="n">
        <v>45985</v>
      </c>
      <c r="C1737" s="3" t="s">
        <v>27</v>
      </c>
      <c r="D1737" s="3" t="s">
        <v>219</v>
      </c>
      <c r="E1737" s="3" t="s">
        <v>1427</v>
      </c>
      <c r="F1737" s="3" t="s">
        <v>8</v>
      </c>
      <c r="G1737" s="3" t="s">
        <v>64</v>
      </c>
      <c r="H1737" s="3" t="s">
        <v>58</v>
      </c>
      <c r="I1737" s="3" t="s">
        <v>57</v>
      </c>
      <c r="J1737" s="0" t="n">
        <v>1</v>
      </c>
      <c r="K1737" s="3" t="s">
        <v>29</v>
      </c>
      <c r="L1737" s="3" t="s">
        <v>121</v>
      </c>
      <c r="M1737" s="29" t="n">
        <v>105</v>
      </c>
      <c r="N1737" s="30" t="n">
        <f aca="false">DATE(YEAR(B1737),MONTH(B1737),1)</f>
        <v>45962</v>
      </c>
      <c r="O1737" s="0" t="str">
        <f aca="false">IF(J1737&lt;=2,"0-2 days",IF(J1737&lt;=7,"3-7 days",IF(J1737&lt;=14,"8-14 days",IF(J1737&lt;=21,"15-21 days","22+ days"))))</f>
        <v>0-2 days</v>
      </c>
      <c r="P1737" s="0" t="str">
        <f aca="false">IF(VALUE(LEFT(D1737,2))&lt;10,"Early (7-10 AM)",IF(VALUE(LEFT(D1737,2))&lt;14,"Midday (10 AM-2 PM)",IF(VALUE(LEFT(D1737,2))&lt;16,"Afternoon (2-4 PM)","Late (4-6 PM)")))</f>
        <v>Late (4-6 PM)</v>
      </c>
      <c r="Q1737" s="3" t="n">
        <f aca="false">IF(L1737="No-show",1,0)</f>
        <v>0</v>
      </c>
      <c r="R1737" s="29" t="n">
        <f aca="false">IF(L1737="No-show",M1737,0)</f>
        <v>0</v>
      </c>
    </row>
    <row r="1738" customFormat="false" ht="15" hidden="false" customHeight="false" outlineLevel="0" collapsed="false">
      <c r="A1738" s="0" t="s">
        <v>2170</v>
      </c>
      <c r="B1738" s="28" t="n">
        <v>45985</v>
      </c>
      <c r="C1738" s="3" t="s">
        <v>27</v>
      </c>
      <c r="D1738" s="3" t="s">
        <v>219</v>
      </c>
      <c r="E1738" s="3" t="s">
        <v>1582</v>
      </c>
      <c r="F1738" s="3" t="s">
        <v>4</v>
      </c>
      <c r="G1738" s="3" t="s">
        <v>64</v>
      </c>
      <c r="H1738" s="3" t="s">
        <v>48</v>
      </c>
      <c r="I1738" s="3" t="s">
        <v>52</v>
      </c>
      <c r="J1738" s="0" t="n">
        <v>5</v>
      </c>
      <c r="K1738" s="3" t="s">
        <v>29</v>
      </c>
      <c r="L1738" s="3" t="s">
        <v>121</v>
      </c>
      <c r="M1738" s="29" t="n">
        <v>118</v>
      </c>
      <c r="N1738" s="30" t="n">
        <f aca="false">DATE(YEAR(B1738),MONTH(B1738),1)</f>
        <v>45962</v>
      </c>
      <c r="O1738" s="0" t="str">
        <f aca="false">IF(J1738&lt;=2,"0-2 days",IF(J1738&lt;=7,"3-7 days",IF(J1738&lt;=14,"8-14 days",IF(J1738&lt;=21,"15-21 days","22+ days"))))</f>
        <v>3-7 days</v>
      </c>
      <c r="P1738" s="0" t="str">
        <f aca="false">IF(VALUE(LEFT(D1738,2))&lt;10,"Early (7-10 AM)",IF(VALUE(LEFT(D1738,2))&lt;14,"Midday (10 AM-2 PM)",IF(VALUE(LEFT(D1738,2))&lt;16,"Afternoon (2-4 PM)","Late (4-6 PM)")))</f>
        <v>Late (4-6 PM)</v>
      </c>
      <c r="Q1738" s="3" t="n">
        <f aca="false">IF(L1738="No-show",1,0)</f>
        <v>0</v>
      </c>
      <c r="R1738" s="29" t="n">
        <f aca="false">IF(L1738="No-show",M1738,0)</f>
        <v>0</v>
      </c>
    </row>
    <row r="1739" customFormat="false" ht="15" hidden="false" customHeight="false" outlineLevel="0" collapsed="false">
      <c r="A1739" s="0" t="s">
        <v>2171</v>
      </c>
      <c r="B1739" s="28" t="n">
        <v>45985</v>
      </c>
      <c r="C1739" s="3" t="s">
        <v>27</v>
      </c>
      <c r="D1739" s="3" t="s">
        <v>222</v>
      </c>
      <c r="E1739" s="3" t="s">
        <v>659</v>
      </c>
      <c r="F1739" s="3" t="s">
        <v>4</v>
      </c>
      <c r="G1739" s="3" t="s">
        <v>64</v>
      </c>
      <c r="H1739" s="3" t="s">
        <v>58</v>
      </c>
      <c r="I1739" s="3" t="s">
        <v>52</v>
      </c>
      <c r="J1739" s="0" t="n">
        <v>10</v>
      </c>
      <c r="K1739" s="3" t="s">
        <v>29</v>
      </c>
      <c r="L1739" s="3" t="s">
        <v>121</v>
      </c>
      <c r="M1739" s="29" t="n">
        <v>105</v>
      </c>
      <c r="N1739" s="30" t="n">
        <f aca="false">DATE(YEAR(B1739),MONTH(B1739),1)</f>
        <v>45962</v>
      </c>
      <c r="O1739" s="0" t="str">
        <f aca="false">IF(J1739&lt;=2,"0-2 days",IF(J1739&lt;=7,"3-7 days",IF(J1739&lt;=14,"8-14 days",IF(J1739&lt;=21,"15-21 days","22+ days"))))</f>
        <v>8-14 days</v>
      </c>
      <c r="P1739" s="0" t="str">
        <f aca="false">IF(VALUE(LEFT(D1739,2))&lt;10,"Early (7-10 AM)",IF(VALUE(LEFT(D1739,2))&lt;14,"Midday (10 AM-2 PM)",IF(VALUE(LEFT(D1739,2))&lt;16,"Afternoon (2-4 PM)","Late (4-6 PM)")))</f>
        <v>Late (4-6 PM)</v>
      </c>
      <c r="Q1739" s="3" t="n">
        <f aca="false">IF(L1739="No-show",1,0)</f>
        <v>0</v>
      </c>
      <c r="R1739" s="29" t="n">
        <f aca="false">IF(L1739="No-show",M1739,0)</f>
        <v>0</v>
      </c>
    </row>
    <row r="1740" customFormat="false" ht="15" hidden="false" customHeight="false" outlineLevel="0" collapsed="false">
      <c r="A1740" s="0" t="s">
        <v>2172</v>
      </c>
      <c r="B1740" s="28" t="n">
        <v>45986</v>
      </c>
      <c r="C1740" s="3" t="s">
        <v>30</v>
      </c>
      <c r="D1740" s="3" t="s">
        <v>119</v>
      </c>
      <c r="E1740" s="3" t="s">
        <v>1827</v>
      </c>
      <c r="F1740" s="3" t="s">
        <v>3</v>
      </c>
      <c r="G1740" s="3" t="s">
        <v>64</v>
      </c>
      <c r="H1740" s="3" t="s">
        <v>58</v>
      </c>
      <c r="I1740" s="3" t="s">
        <v>52</v>
      </c>
      <c r="J1740" s="0" t="n">
        <v>12</v>
      </c>
      <c r="K1740" s="3" t="s">
        <v>32</v>
      </c>
      <c r="L1740" s="3" t="s">
        <v>121</v>
      </c>
      <c r="M1740" s="29" t="n">
        <v>105</v>
      </c>
      <c r="N1740" s="30" t="n">
        <f aca="false">DATE(YEAR(B1740),MONTH(B1740),1)</f>
        <v>45962</v>
      </c>
      <c r="O1740" s="0" t="str">
        <f aca="false">IF(J1740&lt;=2,"0-2 days",IF(J1740&lt;=7,"3-7 days",IF(J1740&lt;=14,"8-14 days",IF(J1740&lt;=21,"15-21 days","22+ days"))))</f>
        <v>8-14 days</v>
      </c>
      <c r="P1740" s="0" t="str">
        <f aca="false">IF(VALUE(LEFT(D1740,2))&lt;10,"Early (7-10 AM)",IF(VALUE(LEFT(D1740,2))&lt;14,"Midday (10 AM-2 PM)",IF(VALUE(LEFT(D1740,2))&lt;16,"Afternoon (2-4 PM)","Late (4-6 PM)")))</f>
        <v>Early (7-10 AM)</v>
      </c>
      <c r="Q1740" s="3" t="n">
        <f aca="false">IF(L1740="No-show",1,0)</f>
        <v>0</v>
      </c>
      <c r="R1740" s="29" t="n">
        <f aca="false">IF(L1740="No-show",M1740,0)</f>
        <v>0</v>
      </c>
    </row>
    <row r="1741" customFormat="false" ht="15" hidden="false" customHeight="false" outlineLevel="0" collapsed="false">
      <c r="A1741" s="0" t="s">
        <v>2173</v>
      </c>
      <c r="B1741" s="28" t="n">
        <v>45986</v>
      </c>
      <c r="C1741" s="3" t="s">
        <v>30</v>
      </c>
      <c r="D1741" s="3" t="s">
        <v>125</v>
      </c>
      <c r="E1741" s="3" t="s">
        <v>1716</v>
      </c>
      <c r="F1741" s="3" t="s">
        <v>8</v>
      </c>
      <c r="G1741" s="3" t="s">
        <v>64</v>
      </c>
      <c r="H1741" s="3" t="s">
        <v>58</v>
      </c>
      <c r="I1741" s="3" t="s">
        <v>52</v>
      </c>
      <c r="J1741" s="0" t="n">
        <v>5</v>
      </c>
      <c r="K1741" s="3" t="s">
        <v>29</v>
      </c>
      <c r="L1741" s="3" t="s">
        <v>121</v>
      </c>
      <c r="M1741" s="29" t="n">
        <v>105</v>
      </c>
      <c r="N1741" s="30" t="n">
        <f aca="false">DATE(YEAR(B1741),MONTH(B1741),1)</f>
        <v>45962</v>
      </c>
      <c r="O1741" s="0" t="str">
        <f aca="false">IF(J1741&lt;=2,"0-2 days",IF(J1741&lt;=7,"3-7 days",IF(J1741&lt;=14,"8-14 days",IF(J1741&lt;=21,"15-21 days","22+ days"))))</f>
        <v>3-7 days</v>
      </c>
      <c r="P1741" s="0" t="str">
        <f aca="false">IF(VALUE(LEFT(D1741,2))&lt;10,"Early (7-10 AM)",IF(VALUE(LEFT(D1741,2))&lt;14,"Midday (10 AM-2 PM)",IF(VALUE(LEFT(D1741,2))&lt;16,"Afternoon (2-4 PM)","Late (4-6 PM)")))</f>
        <v>Early (7-10 AM)</v>
      </c>
      <c r="Q1741" s="3" t="n">
        <f aca="false">IF(L1741="No-show",1,0)</f>
        <v>0</v>
      </c>
      <c r="R1741" s="29" t="n">
        <f aca="false">IF(L1741="No-show",M1741,0)</f>
        <v>0</v>
      </c>
    </row>
    <row r="1742" customFormat="false" ht="15" hidden="false" customHeight="false" outlineLevel="0" collapsed="false">
      <c r="A1742" s="0" t="s">
        <v>2174</v>
      </c>
      <c r="B1742" s="28" t="n">
        <v>45986</v>
      </c>
      <c r="C1742" s="3" t="s">
        <v>30</v>
      </c>
      <c r="D1742" s="3" t="s">
        <v>125</v>
      </c>
      <c r="E1742" s="3" t="s">
        <v>1988</v>
      </c>
      <c r="F1742" s="3" t="s">
        <v>8</v>
      </c>
      <c r="G1742" s="3" t="s">
        <v>64</v>
      </c>
      <c r="H1742" s="3" t="s">
        <v>56</v>
      </c>
      <c r="I1742" s="3" t="s">
        <v>46</v>
      </c>
      <c r="J1742" s="0" t="n">
        <v>14</v>
      </c>
      <c r="K1742" s="3" t="s">
        <v>32</v>
      </c>
      <c r="L1742" s="3" t="s">
        <v>121</v>
      </c>
      <c r="M1742" s="29" t="n">
        <v>115</v>
      </c>
      <c r="N1742" s="30" t="n">
        <f aca="false">DATE(YEAR(B1742),MONTH(B1742),1)</f>
        <v>45962</v>
      </c>
      <c r="O1742" s="0" t="str">
        <f aca="false">IF(J1742&lt;=2,"0-2 days",IF(J1742&lt;=7,"3-7 days",IF(J1742&lt;=14,"8-14 days",IF(J1742&lt;=21,"15-21 days","22+ days"))))</f>
        <v>8-14 days</v>
      </c>
      <c r="P1742" s="0" t="str">
        <f aca="false">IF(VALUE(LEFT(D1742,2))&lt;10,"Early (7-10 AM)",IF(VALUE(LEFT(D1742,2))&lt;14,"Midday (10 AM-2 PM)",IF(VALUE(LEFT(D1742,2))&lt;16,"Afternoon (2-4 PM)","Late (4-6 PM)")))</f>
        <v>Early (7-10 AM)</v>
      </c>
      <c r="Q1742" s="3" t="n">
        <f aca="false">IF(L1742="No-show",1,0)</f>
        <v>0</v>
      </c>
      <c r="R1742" s="29" t="n">
        <f aca="false">IF(L1742="No-show",M1742,0)</f>
        <v>0</v>
      </c>
    </row>
    <row r="1743" customFormat="false" ht="15" hidden="false" customHeight="false" outlineLevel="0" collapsed="false">
      <c r="A1743" s="0" t="s">
        <v>2175</v>
      </c>
      <c r="B1743" s="28" t="n">
        <v>45986</v>
      </c>
      <c r="C1743" s="3" t="s">
        <v>30</v>
      </c>
      <c r="D1743" s="3" t="s">
        <v>125</v>
      </c>
      <c r="E1743" s="3" t="s">
        <v>1726</v>
      </c>
      <c r="F1743" s="3" t="s">
        <v>4</v>
      </c>
      <c r="G1743" s="3" t="s">
        <v>64</v>
      </c>
      <c r="H1743" s="3" t="s">
        <v>58</v>
      </c>
      <c r="I1743" s="3" t="s">
        <v>49</v>
      </c>
      <c r="J1743" s="0" t="n">
        <v>2</v>
      </c>
      <c r="K1743" s="3" t="s">
        <v>29</v>
      </c>
      <c r="L1743" s="3" t="s">
        <v>121</v>
      </c>
      <c r="M1743" s="29" t="n">
        <v>105</v>
      </c>
      <c r="N1743" s="30" t="n">
        <f aca="false">DATE(YEAR(B1743),MONTH(B1743),1)</f>
        <v>45962</v>
      </c>
      <c r="O1743" s="0" t="str">
        <f aca="false">IF(J1743&lt;=2,"0-2 days",IF(J1743&lt;=7,"3-7 days",IF(J1743&lt;=14,"8-14 days",IF(J1743&lt;=21,"15-21 days","22+ days"))))</f>
        <v>0-2 days</v>
      </c>
      <c r="P1743" s="0" t="str">
        <f aca="false">IF(VALUE(LEFT(D1743,2))&lt;10,"Early (7-10 AM)",IF(VALUE(LEFT(D1743,2))&lt;14,"Midday (10 AM-2 PM)",IF(VALUE(LEFT(D1743,2))&lt;16,"Afternoon (2-4 PM)","Late (4-6 PM)")))</f>
        <v>Early (7-10 AM)</v>
      </c>
      <c r="Q1743" s="3" t="n">
        <f aca="false">IF(L1743="No-show",1,0)</f>
        <v>0</v>
      </c>
      <c r="R1743" s="29" t="n">
        <f aca="false">IF(L1743="No-show",M1743,0)</f>
        <v>0</v>
      </c>
    </row>
    <row r="1744" customFormat="false" ht="15" hidden="false" customHeight="false" outlineLevel="0" collapsed="false">
      <c r="A1744" s="0" t="s">
        <v>2176</v>
      </c>
      <c r="B1744" s="28" t="n">
        <v>45986</v>
      </c>
      <c r="C1744" s="3" t="s">
        <v>30</v>
      </c>
      <c r="D1744" s="3" t="s">
        <v>125</v>
      </c>
      <c r="E1744" s="3" t="s">
        <v>1976</v>
      </c>
      <c r="F1744" s="3" t="s">
        <v>3</v>
      </c>
      <c r="G1744" s="3" t="s">
        <v>64</v>
      </c>
      <c r="H1744" s="3" t="s">
        <v>54</v>
      </c>
      <c r="I1744" s="3" t="s">
        <v>43</v>
      </c>
      <c r="J1744" s="0" t="n">
        <v>7</v>
      </c>
      <c r="K1744" s="3" t="s">
        <v>29</v>
      </c>
      <c r="L1744" s="3" t="s">
        <v>217</v>
      </c>
      <c r="M1744" s="29" t="n">
        <v>120</v>
      </c>
      <c r="N1744" s="30" t="n">
        <f aca="false">DATE(YEAR(B1744),MONTH(B1744),1)</f>
        <v>45962</v>
      </c>
      <c r="O1744" s="0" t="str">
        <f aca="false">IF(J1744&lt;=2,"0-2 days",IF(J1744&lt;=7,"3-7 days",IF(J1744&lt;=14,"8-14 days",IF(J1744&lt;=21,"15-21 days","22+ days"))))</f>
        <v>3-7 days</v>
      </c>
      <c r="P1744" s="0" t="str">
        <f aca="false">IF(VALUE(LEFT(D1744,2))&lt;10,"Early (7-10 AM)",IF(VALUE(LEFT(D1744,2))&lt;14,"Midday (10 AM-2 PM)",IF(VALUE(LEFT(D1744,2))&lt;16,"Afternoon (2-4 PM)","Late (4-6 PM)")))</f>
        <v>Early (7-10 AM)</v>
      </c>
      <c r="Q1744" s="3" t="n">
        <f aca="false">IF(L1744="No-show",1,0)</f>
        <v>1</v>
      </c>
      <c r="R1744" s="29" t="n">
        <f aca="false">IF(L1744="No-show",M1744,0)</f>
        <v>120</v>
      </c>
    </row>
    <row r="1745" customFormat="false" ht="15" hidden="false" customHeight="false" outlineLevel="0" collapsed="false">
      <c r="A1745" s="0" t="s">
        <v>2177</v>
      </c>
      <c r="B1745" s="28" t="n">
        <v>45986</v>
      </c>
      <c r="C1745" s="3" t="s">
        <v>30</v>
      </c>
      <c r="D1745" s="3" t="s">
        <v>135</v>
      </c>
      <c r="E1745" s="3" t="s">
        <v>1950</v>
      </c>
      <c r="F1745" s="3" t="s">
        <v>7</v>
      </c>
      <c r="G1745" s="3" t="s">
        <v>64</v>
      </c>
      <c r="H1745" s="3" t="s">
        <v>45</v>
      </c>
      <c r="I1745" s="3" t="s">
        <v>52</v>
      </c>
      <c r="J1745" s="0" t="n">
        <v>21</v>
      </c>
      <c r="K1745" s="3" t="s">
        <v>29</v>
      </c>
      <c r="L1745" s="3" t="s">
        <v>284</v>
      </c>
      <c r="M1745" s="29" t="n">
        <v>95</v>
      </c>
      <c r="N1745" s="30" t="n">
        <f aca="false">DATE(YEAR(B1745),MONTH(B1745),1)</f>
        <v>45962</v>
      </c>
      <c r="O1745" s="0" t="str">
        <f aca="false">IF(J1745&lt;=2,"0-2 days",IF(J1745&lt;=7,"3-7 days",IF(J1745&lt;=14,"8-14 days",IF(J1745&lt;=21,"15-21 days","22+ days"))))</f>
        <v>15-21 days</v>
      </c>
      <c r="P1745" s="0" t="str">
        <f aca="false">IF(VALUE(LEFT(D1745,2))&lt;10,"Early (7-10 AM)",IF(VALUE(LEFT(D1745,2))&lt;14,"Midday (10 AM-2 PM)",IF(VALUE(LEFT(D1745,2))&lt;16,"Afternoon (2-4 PM)","Late (4-6 PM)")))</f>
        <v>Early (7-10 AM)</v>
      </c>
      <c r="Q1745" s="3" t="n">
        <f aca="false">IF(L1745="No-show",1,0)</f>
        <v>0</v>
      </c>
      <c r="R1745" s="29" t="n">
        <f aca="false">IF(L1745="No-show",M1745,0)</f>
        <v>0</v>
      </c>
    </row>
    <row r="1746" customFormat="false" ht="15" hidden="false" customHeight="false" outlineLevel="0" collapsed="false">
      <c r="A1746" s="0" t="s">
        <v>2178</v>
      </c>
      <c r="B1746" s="28" t="n">
        <v>45986</v>
      </c>
      <c r="C1746" s="3" t="s">
        <v>30</v>
      </c>
      <c r="D1746" s="3" t="s">
        <v>135</v>
      </c>
      <c r="E1746" s="3" t="s">
        <v>1334</v>
      </c>
      <c r="F1746" s="3" t="s">
        <v>8</v>
      </c>
      <c r="G1746" s="3" t="s">
        <v>64</v>
      </c>
      <c r="H1746" s="3" t="s">
        <v>42</v>
      </c>
      <c r="I1746" s="3" t="s">
        <v>52</v>
      </c>
      <c r="J1746" s="0" t="n">
        <v>6</v>
      </c>
      <c r="K1746" s="3" t="s">
        <v>29</v>
      </c>
      <c r="L1746" s="3" t="s">
        <v>129</v>
      </c>
      <c r="M1746" s="29" t="n">
        <v>72</v>
      </c>
      <c r="N1746" s="30" t="n">
        <f aca="false">DATE(YEAR(B1746),MONTH(B1746),1)</f>
        <v>45962</v>
      </c>
      <c r="O1746" s="0" t="str">
        <f aca="false">IF(J1746&lt;=2,"0-2 days",IF(J1746&lt;=7,"3-7 days",IF(J1746&lt;=14,"8-14 days",IF(J1746&lt;=21,"15-21 days","22+ days"))))</f>
        <v>3-7 days</v>
      </c>
      <c r="P1746" s="0" t="str">
        <f aca="false">IF(VALUE(LEFT(D1746,2))&lt;10,"Early (7-10 AM)",IF(VALUE(LEFT(D1746,2))&lt;14,"Midday (10 AM-2 PM)",IF(VALUE(LEFT(D1746,2))&lt;16,"Afternoon (2-4 PM)","Late (4-6 PM)")))</f>
        <v>Early (7-10 AM)</v>
      </c>
      <c r="Q1746" s="3" t="n">
        <f aca="false">IF(L1746="No-show",1,0)</f>
        <v>0</v>
      </c>
      <c r="R1746" s="29" t="n">
        <f aca="false">IF(L1746="No-show",M1746,0)</f>
        <v>0</v>
      </c>
    </row>
    <row r="1747" customFormat="false" ht="15" hidden="false" customHeight="false" outlineLevel="0" collapsed="false">
      <c r="A1747" s="0" t="s">
        <v>2179</v>
      </c>
      <c r="B1747" s="28" t="n">
        <v>45986</v>
      </c>
      <c r="C1747" s="3" t="s">
        <v>30</v>
      </c>
      <c r="D1747" s="3" t="s">
        <v>135</v>
      </c>
      <c r="E1747" s="3" t="s">
        <v>1484</v>
      </c>
      <c r="F1747" s="3" t="s">
        <v>8</v>
      </c>
      <c r="G1747" s="3" t="s">
        <v>66</v>
      </c>
      <c r="H1747" s="3" t="s">
        <v>42</v>
      </c>
      <c r="I1747" s="3" t="s">
        <v>52</v>
      </c>
      <c r="J1747" s="0" t="n">
        <v>9</v>
      </c>
      <c r="K1747" s="3" t="s">
        <v>29</v>
      </c>
      <c r="L1747" s="3" t="s">
        <v>121</v>
      </c>
      <c r="M1747" s="29" t="n">
        <v>72</v>
      </c>
      <c r="N1747" s="30" t="n">
        <f aca="false">DATE(YEAR(B1747),MONTH(B1747),1)</f>
        <v>45962</v>
      </c>
      <c r="O1747" s="0" t="str">
        <f aca="false">IF(J1747&lt;=2,"0-2 days",IF(J1747&lt;=7,"3-7 days",IF(J1747&lt;=14,"8-14 days",IF(J1747&lt;=21,"15-21 days","22+ days"))))</f>
        <v>8-14 days</v>
      </c>
      <c r="P1747" s="0" t="str">
        <f aca="false">IF(VALUE(LEFT(D1747,2))&lt;10,"Early (7-10 AM)",IF(VALUE(LEFT(D1747,2))&lt;14,"Midday (10 AM-2 PM)",IF(VALUE(LEFT(D1747,2))&lt;16,"Afternoon (2-4 PM)","Late (4-6 PM)")))</f>
        <v>Early (7-10 AM)</v>
      </c>
      <c r="Q1747" s="3" t="n">
        <f aca="false">IF(L1747="No-show",1,0)</f>
        <v>0</v>
      </c>
      <c r="R1747" s="29" t="n">
        <f aca="false">IF(L1747="No-show",M1747,0)</f>
        <v>0</v>
      </c>
    </row>
    <row r="1748" customFormat="false" ht="15" hidden="false" customHeight="false" outlineLevel="0" collapsed="false">
      <c r="A1748" s="0" t="s">
        <v>2180</v>
      </c>
      <c r="B1748" s="28" t="n">
        <v>45986</v>
      </c>
      <c r="C1748" s="3" t="s">
        <v>30</v>
      </c>
      <c r="D1748" s="3" t="s">
        <v>235</v>
      </c>
      <c r="E1748" s="3" t="s">
        <v>1867</v>
      </c>
      <c r="F1748" s="3" t="s">
        <v>3</v>
      </c>
      <c r="G1748" s="3" t="s">
        <v>64</v>
      </c>
      <c r="H1748" s="3" t="s">
        <v>48</v>
      </c>
      <c r="I1748" s="3" t="s">
        <v>52</v>
      </c>
      <c r="J1748" s="0" t="n">
        <v>5</v>
      </c>
      <c r="K1748" s="3" t="s">
        <v>29</v>
      </c>
      <c r="L1748" s="3" t="s">
        <v>121</v>
      </c>
      <c r="M1748" s="29" t="n">
        <v>118</v>
      </c>
      <c r="N1748" s="30" t="n">
        <f aca="false">DATE(YEAR(B1748),MONTH(B1748),1)</f>
        <v>45962</v>
      </c>
      <c r="O1748" s="0" t="str">
        <f aca="false">IF(J1748&lt;=2,"0-2 days",IF(J1748&lt;=7,"3-7 days",IF(J1748&lt;=14,"8-14 days",IF(J1748&lt;=21,"15-21 days","22+ days"))))</f>
        <v>3-7 days</v>
      </c>
      <c r="P1748" s="0" t="str">
        <f aca="false">IF(VALUE(LEFT(D1748,2))&lt;10,"Early (7-10 AM)",IF(VALUE(LEFT(D1748,2))&lt;14,"Midday (10 AM-2 PM)",IF(VALUE(LEFT(D1748,2))&lt;16,"Afternoon (2-4 PM)","Late (4-6 PM)")))</f>
        <v>Early (7-10 AM)</v>
      </c>
      <c r="Q1748" s="3" t="n">
        <f aca="false">IF(L1748="No-show",1,0)</f>
        <v>0</v>
      </c>
      <c r="R1748" s="29" t="n">
        <f aca="false">IF(L1748="No-show",M1748,0)</f>
        <v>0</v>
      </c>
    </row>
    <row r="1749" customFormat="false" ht="15" hidden="false" customHeight="false" outlineLevel="0" collapsed="false">
      <c r="A1749" s="0" t="s">
        <v>2181</v>
      </c>
      <c r="B1749" s="28" t="n">
        <v>45986</v>
      </c>
      <c r="C1749" s="3" t="s">
        <v>30</v>
      </c>
      <c r="D1749" s="3" t="s">
        <v>235</v>
      </c>
      <c r="E1749" s="3" t="s">
        <v>2182</v>
      </c>
      <c r="F1749" s="3" t="s">
        <v>4</v>
      </c>
      <c r="G1749" s="3" t="s">
        <v>63</v>
      </c>
      <c r="H1749" s="3" t="s">
        <v>42</v>
      </c>
      <c r="I1749" s="3" t="s">
        <v>46</v>
      </c>
      <c r="J1749" s="0" t="n">
        <v>14</v>
      </c>
      <c r="K1749" s="3" t="s">
        <v>29</v>
      </c>
      <c r="L1749" s="3" t="s">
        <v>217</v>
      </c>
      <c r="M1749" s="29" t="n">
        <v>115.2</v>
      </c>
      <c r="N1749" s="30" t="n">
        <f aca="false">DATE(YEAR(B1749),MONTH(B1749),1)</f>
        <v>45962</v>
      </c>
      <c r="O1749" s="0" t="str">
        <f aca="false">IF(J1749&lt;=2,"0-2 days",IF(J1749&lt;=7,"3-7 days",IF(J1749&lt;=14,"8-14 days",IF(J1749&lt;=21,"15-21 days","22+ days"))))</f>
        <v>8-14 days</v>
      </c>
      <c r="P1749" s="0" t="str">
        <f aca="false">IF(VALUE(LEFT(D1749,2))&lt;10,"Early (7-10 AM)",IF(VALUE(LEFT(D1749,2))&lt;14,"Midday (10 AM-2 PM)",IF(VALUE(LEFT(D1749,2))&lt;16,"Afternoon (2-4 PM)","Late (4-6 PM)")))</f>
        <v>Early (7-10 AM)</v>
      </c>
      <c r="Q1749" s="3" t="n">
        <f aca="false">IF(L1749="No-show",1,0)</f>
        <v>1</v>
      </c>
      <c r="R1749" s="29" t="n">
        <f aca="false">IF(L1749="No-show",M1749,0)</f>
        <v>115.2</v>
      </c>
    </row>
    <row r="1750" customFormat="false" ht="15" hidden="false" customHeight="false" outlineLevel="0" collapsed="false">
      <c r="A1750" s="0" t="s">
        <v>2183</v>
      </c>
      <c r="B1750" s="28" t="n">
        <v>45986</v>
      </c>
      <c r="C1750" s="3" t="s">
        <v>30</v>
      </c>
      <c r="D1750" s="3" t="s">
        <v>142</v>
      </c>
      <c r="E1750" s="3" t="s">
        <v>1480</v>
      </c>
      <c r="F1750" s="3" t="s">
        <v>8</v>
      </c>
      <c r="G1750" s="3" t="s">
        <v>64</v>
      </c>
      <c r="H1750" s="3" t="s">
        <v>58</v>
      </c>
      <c r="I1750" s="3" t="s">
        <v>49</v>
      </c>
      <c r="J1750" s="0" t="n">
        <v>2</v>
      </c>
      <c r="K1750" s="3" t="s">
        <v>29</v>
      </c>
      <c r="L1750" s="3" t="s">
        <v>121</v>
      </c>
      <c r="M1750" s="29" t="n">
        <v>105</v>
      </c>
      <c r="N1750" s="30" t="n">
        <f aca="false">DATE(YEAR(B1750),MONTH(B1750),1)</f>
        <v>45962</v>
      </c>
      <c r="O1750" s="0" t="str">
        <f aca="false">IF(J1750&lt;=2,"0-2 days",IF(J1750&lt;=7,"3-7 days",IF(J1750&lt;=14,"8-14 days",IF(J1750&lt;=21,"15-21 days","22+ days"))))</f>
        <v>0-2 days</v>
      </c>
      <c r="P1750" s="0" t="str">
        <f aca="false">IF(VALUE(LEFT(D1750,2))&lt;10,"Early (7-10 AM)",IF(VALUE(LEFT(D1750,2))&lt;14,"Midday (10 AM-2 PM)",IF(VALUE(LEFT(D1750,2))&lt;16,"Afternoon (2-4 PM)","Late (4-6 PM)")))</f>
        <v>Early (7-10 AM)</v>
      </c>
      <c r="Q1750" s="3" t="n">
        <f aca="false">IF(L1750="No-show",1,0)</f>
        <v>0</v>
      </c>
      <c r="R1750" s="29" t="n">
        <f aca="false">IF(L1750="No-show",M1750,0)</f>
        <v>0</v>
      </c>
    </row>
    <row r="1751" customFormat="false" ht="15" hidden="false" customHeight="false" outlineLevel="0" collapsed="false">
      <c r="A1751" s="0" t="s">
        <v>2184</v>
      </c>
      <c r="B1751" s="28" t="n">
        <v>45986</v>
      </c>
      <c r="C1751" s="3" t="s">
        <v>30</v>
      </c>
      <c r="D1751" s="3" t="s">
        <v>142</v>
      </c>
      <c r="E1751" s="3" t="s">
        <v>2185</v>
      </c>
      <c r="F1751" s="3" t="s">
        <v>8</v>
      </c>
      <c r="G1751" s="3" t="s">
        <v>63</v>
      </c>
      <c r="H1751" s="3" t="s">
        <v>42</v>
      </c>
      <c r="I1751" s="3" t="s">
        <v>52</v>
      </c>
      <c r="J1751" s="0" t="n">
        <v>18</v>
      </c>
      <c r="K1751" s="3" t="s">
        <v>29</v>
      </c>
      <c r="L1751" s="3" t="s">
        <v>217</v>
      </c>
      <c r="M1751" s="29" t="n">
        <v>115.2</v>
      </c>
      <c r="N1751" s="30" t="n">
        <f aca="false">DATE(YEAR(B1751),MONTH(B1751),1)</f>
        <v>45962</v>
      </c>
      <c r="O1751" s="0" t="str">
        <f aca="false">IF(J1751&lt;=2,"0-2 days",IF(J1751&lt;=7,"3-7 days",IF(J1751&lt;=14,"8-14 days",IF(J1751&lt;=21,"15-21 days","22+ days"))))</f>
        <v>15-21 days</v>
      </c>
      <c r="P1751" s="0" t="str">
        <f aca="false">IF(VALUE(LEFT(D1751,2))&lt;10,"Early (7-10 AM)",IF(VALUE(LEFT(D1751,2))&lt;14,"Midday (10 AM-2 PM)",IF(VALUE(LEFT(D1751,2))&lt;16,"Afternoon (2-4 PM)","Late (4-6 PM)")))</f>
        <v>Early (7-10 AM)</v>
      </c>
      <c r="Q1751" s="3" t="n">
        <f aca="false">IF(L1751="No-show",1,0)</f>
        <v>1</v>
      </c>
      <c r="R1751" s="29" t="n">
        <f aca="false">IF(L1751="No-show",M1751,0)</f>
        <v>115.2</v>
      </c>
    </row>
    <row r="1752" customFormat="false" ht="15" hidden="false" customHeight="false" outlineLevel="0" collapsed="false">
      <c r="A1752" s="0" t="s">
        <v>2186</v>
      </c>
      <c r="B1752" s="28" t="n">
        <v>45986</v>
      </c>
      <c r="C1752" s="3" t="s">
        <v>30</v>
      </c>
      <c r="D1752" s="3" t="s">
        <v>142</v>
      </c>
      <c r="E1752" s="3" t="s">
        <v>1109</v>
      </c>
      <c r="F1752" s="3" t="s">
        <v>3</v>
      </c>
      <c r="G1752" s="3" t="s">
        <v>65</v>
      </c>
      <c r="H1752" s="3" t="s">
        <v>60</v>
      </c>
      <c r="I1752" s="3" t="s">
        <v>43</v>
      </c>
      <c r="J1752" s="0" t="n">
        <v>1</v>
      </c>
      <c r="K1752" s="3" t="s">
        <v>32</v>
      </c>
      <c r="L1752" s="3" t="s">
        <v>121</v>
      </c>
      <c r="M1752" s="29" t="n">
        <v>216</v>
      </c>
      <c r="N1752" s="30" t="n">
        <f aca="false">DATE(YEAR(B1752),MONTH(B1752),1)</f>
        <v>45962</v>
      </c>
      <c r="O1752" s="0" t="str">
        <f aca="false">IF(J1752&lt;=2,"0-2 days",IF(J1752&lt;=7,"3-7 days",IF(J1752&lt;=14,"8-14 days",IF(J1752&lt;=21,"15-21 days","22+ days"))))</f>
        <v>0-2 days</v>
      </c>
      <c r="P1752" s="0" t="str">
        <f aca="false">IF(VALUE(LEFT(D1752,2))&lt;10,"Early (7-10 AM)",IF(VALUE(LEFT(D1752,2))&lt;14,"Midday (10 AM-2 PM)",IF(VALUE(LEFT(D1752,2))&lt;16,"Afternoon (2-4 PM)","Late (4-6 PM)")))</f>
        <v>Early (7-10 AM)</v>
      </c>
      <c r="Q1752" s="3" t="n">
        <f aca="false">IF(L1752="No-show",1,0)</f>
        <v>0</v>
      </c>
      <c r="R1752" s="29" t="n">
        <f aca="false">IF(L1752="No-show",M1752,0)</f>
        <v>0</v>
      </c>
    </row>
    <row r="1753" customFormat="false" ht="15" hidden="false" customHeight="false" outlineLevel="0" collapsed="false">
      <c r="A1753" s="0" t="s">
        <v>2187</v>
      </c>
      <c r="B1753" s="28" t="n">
        <v>45986</v>
      </c>
      <c r="C1753" s="3" t="s">
        <v>30</v>
      </c>
      <c r="D1753" s="3" t="s">
        <v>142</v>
      </c>
      <c r="E1753" s="3" t="s">
        <v>2034</v>
      </c>
      <c r="F1753" s="3" t="s">
        <v>7</v>
      </c>
      <c r="G1753" s="3" t="s">
        <v>64</v>
      </c>
      <c r="H1753" s="3" t="s">
        <v>58</v>
      </c>
      <c r="I1753" s="3" t="s">
        <v>46</v>
      </c>
      <c r="J1753" s="0" t="n">
        <v>4</v>
      </c>
      <c r="K1753" s="3" t="s">
        <v>29</v>
      </c>
      <c r="L1753" s="3" t="s">
        <v>121</v>
      </c>
      <c r="M1753" s="29" t="n">
        <v>105</v>
      </c>
      <c r="N1753" s="30" t="n">
        <f aca="false">DATE(YEAR(B1753),MONTH(B1753),1)</f>
        <v>45962</v>
      </c>
      <c r="O1753" s="0" t="str">
        <f aca="false">IF(J1753&lt;=2,"0-2 days",IF(J1753&lt;=7,"3-7 days",IF(J1753&lt;=14,"8-14 days",IF(J1753&lt;=21,"15-21 days","22+ days"))))</f>
        <v>3-7 days</v>
      </c>
      <c r="P1753" s="0" t="str">
        <f aca="false">IF(VALUE(LEFT(D1753,2))&lt;10,"Early (7-10 AM)",IF(VALUE(LEFT(D1753,2))&lt;14,"Midday (10 AM-2 PM)",IF(VALUE(LEFT(D1753,2))&lt;16,"Afternoon (2-4 PM)","Late (4-6 PM)")))</f>
        <v>Early (7-10 AM)</v>
      </c>
      <c r="Q1753" s="3" t="n">
        <f aca="false">IF(L1753="No-show",1,0)</f>
        <v>0</v>
      </c>
      <c r="R1753" s="29" t="n">
        <f aca="false">IF(L1753="No-show",M1753,0)</f>
        <v>0</v>
      </c>
    </row>
    <row r="1754" customFormat="false" ht="15" hidden="false" customHeight="false" outlineLevel="0" collapsed="false">
      <c r="A1754" s="0" t="s">
        <v>2188</v>
      </c>
      <c r="B1754" s="28" t="n">
        <v>45986</v>
      </c>
      <c r="C1754" s="3" t="s">
        <v>30</v>
      </c>
      <c r="D1754" s="3" t="s">
        <v>151</v>
      </c>
      <c r="E1754" s="3" t="s">
        <v>2189</v>
      </c>
      <c r="F1754" s="3" t="s">
        <v>7</v>
      </c>
      <c r="G1754" s="3" t="s">
        <v>63</v>
      </c>
      <c r="H1754" s="3" t="s">
        <v>42</v>
      </c>
      <c r="I1754" s="3" t="s">
        <v>49</v>
      </c>
      <c r="J1754" s="0" t="n">
        <v>15</v>
      </c>
      <c r="K1754" s="3" t="s">
        <v>32</v>
      </c>
      <c r="L1754" s="3" t="s">
        <v>121</v>
      </c>
      <c r="M1754" s="29" t="n">
        <v>115.2</v>
      </c>
      <c r="N1754" s="30" t="n">
        <f aca="false">DATE(YEAR(B1754),MONTH(B1754),1)</f>
        <v>45962</v>
      </c>
      <c r="O1754" s="0" t="str">
        <f aca="false">IF(J1754&lt;=2,"0-2 days",IF(J1754&lt;=7,"3-7 days",IF(J1754&lt;=14,"8-14 days",IF(J1754&lt;=21,"15-21 days","22+ days"))))</f>
        <v>15-21 days</v>
      </c>
      <c r="P1754" s="0" t="str">
        <f aca="false">IF(VALUE(LEFT(D1754,2))&lt;10,"Early (7-10 AM)",IF(VALUE(LEFT(D1754,2))&lt;14,"Midday (10 AM-2 PM)",IF(VALUE(LEFT(D1754,2))&lt;16,"Afternoon (2-4 PM)","Late (4-6 PM)")))</f>
        <v>Early (7-10 AM)</v>
      </c>
      <c r="Q1754" s="3" t="n">
        <f aca="false">IF(L1754="No-show",1,0)</f>
        <v>0</v>
      </c>
      <c r="R1754" s="29" t="n">
        <f aca="false">IF(L1754="No-show",M1754,0)</f>
        <v>0</v>
      </c>
    </row>
    <row r="1755" customFormat="false" ht="15" hidden="false" customHeight="false" outlineLevel="0" collapsed="false">
      <c r="A1755" s="0" t="s">
        <v>2190</v>
      </c>
      <c r="B1755" s="28" t="n">
        <v>45986</v>
      </c>
      <c r="C1755" s="3" t="s">
        <v>30</v>
      </c>
      <c r="D1755" s="3" t="s">
        <v>154</v>
      </c>
      <c r="E1755" s="3" t="s">
        <v>1059</v>
      </c>
      <c r="F1755" s="3" t="s">
        <v>8</v>
      </c>
      <c r="G1755" s="3" t="s">
        <v>64</v>
      </c>
      <c r="H1755" s="3" t="s">
        <v>48</v>
      </c>
      <c r="I1755" s="3" t="s">
        <v>52</v>
      </c>
      <c r="J1755" s="0" t="n">
        <v>5</v>
      </c>
      <c r="K1755" s="3" t="s">
        <v>29</v>
      </c>
      <c r="L1755" s="3" t="s">
        <v>121</v>
      </c>
      <c r="M1755" s="29" t="n">
        <v>118</v>
      </c>
      <c r="N1755" s="30" t="n">
        <f aca="false">DATE(YEAR(B1755),MONTH(B1755),1)</f>
        <v>45962</v>
      </c>
      <c r="O1755" s="0" t="str">
        <f aca="false">IF(J1755&lt;=2,"0-2 days",IF(J1755&lt;=7,"3-7 days",IF(J1755&lt;=14,"8-14 days",IF(J1755&lt;=21,"15-21 days","22+ days"))))</f>
        <v>3-7 days</v>
      </c>
      <c r="P1755" s="0" t="str">
        <f aca="false">IF(VALUE(LEFT(D1755,2))&lt;10,"Early (7-10 AM)",IF(VALUE(LEFT(D1755,2))&lt;14,"Midday (10 AM-2 PM)",IF(VALUE(LEFT(D1755,2))&lt;16,"Afternoon (2-4 PM)","Late (4-6 PM)")))</f>
        <v>Midday (10 AM-2 PM)</v>
      </c>
      <c r="Q1755" s="3" t="n">
        <f aca="false">IF(L1755="No-show",1,0)</f>
        <v>0</v>
      </c>
      <c r="R1755" s="29" t="n">
        <f aca="false">IF(L1755="No-show",M1755,0)</f>
        <v>0</v>
      </c>
    </row>
    <row r="1756" customFormat="false" ht="15" hidden="false" customHeight="false" outlineLevel="0" collapsed="false">
      <c r="A1756" s="0" t="s">
        <v>2191</v>
      </c>
      <c r="B1756" s="28" t="n">
        <v>45986</v>
      </c>
      <c r="C1756" s="3" t="s">
        <v>30</v>
      </c>
      <c r="D1756" s="3" t="s">
        <v>154</v>
      </c>
      <c r="E1756" s="3" t="s">
        <v>1986</v>
      </c>
      <c r="F1756" s="3" t="s">
        <v>4</v>
      </c>
      <c r="G1756" s="3" t="s">
        <v>64</v>
      </c>
      <c r="H1756" s="3" t="s">
        <v>54</v>
      </c>
      <c r="I1756" s="3" t="s">
        <v>49</v>
      </c>
      <c r="J1756" s="0" t="n">
        <v>4</v>
      </c>
      <c r="K1756" s="3" t="s">
        <v>32</v>
      </c>
      <c r="L1756" s="3" t="s">
        <v>217</v>
      </c>
      <c r="M1756" s="29" t="n">
        <v>120</v>
      </c>
      <c r="N1756" s="30" t="n">
        <f aca="false">DATE(YEAR(B1756),MONTH(B1756),1)</f>
        <v>45962</v>
      </c>
      <c r="O1756" s="0" t="str">
        <f aca="false">IF(J1756&lt;=2,"0-2 days",IF(J1756&lt;=7,"3-7 days",IF(J1756&lt;=14,"8-14 days",IF(J1756&lt;=21,"15-21 days","22+ days"))))</f>
        <v>3-7 days</v>
      </c>
      <c r="P1756" s="0" t="str">
        <f aca="false">IF(VALUE(LEFT(D1756,2))&lt;10,"Early (7-10 AM)",IF(VALUE(LEFT(D1756,2))&lt;14,"Midday (10 AM-2 PM)",IF(VALUE(LEFT(D1756,2))&lt;16,"Afternoon (2-4 PM)","Late (4-6 PM)")))</f>
        <v>Midday (10 AM-2 PM)</v>
      </c>
      <c r="Q1756" s="3" t="n">
        <f aca="false">IF(L1756="No-show",1,0)</f>
        <v>1</v>
      </c>
      <c r="R1756" s="29" t="n">
        <f aca="false">IF(L1756="No-show",M1756,0)</f>
        <v>120</v>
      </c>
    </row>
    <row r="1757" customFormat="false" ht="15" hidden="false" customHeight="false" outlineLevel="0" collapsed="false">
      <c r="A1757" s="0" t="s">
        <v>2192</v>
      </c>
      <c r="B1757" s="28" t="n">
        <v>45986</v>
      </c>
      <c r="C1757" s="3" t="s">
        <v>30</v>
      </c>
      <c r="D1757" s="3" t="s">
        <v>154</v>
      </c>
      <c r="E1757" s="3" t="s">
        <v>2193</v>
      </c>
      <c r="F1757" s="3" t="s">
        <v>4</v>
      </c>
      <c r="G1757" s="3" t="s">
        <v>63</v>
      </c>
      <c r="H1757" s="3" t="s">
        <v>58</v>
      </c>
      <c r="I1757" s="3" t="s">
        <v>43</v>
      </c>
      <c r="J1757" s="0" t="n">
        <v>14</v>
      </c>
      <c r="K1757" s="3" t="s">
        <v>29</v>
      </c>
      <c r="L1757" s="3" t="s">
        <v>121</v>
      </c>
      <c r="M1757" s="29" t="n">
        <v>168</v>
      </c>
      <c r="N1757" s="30" t="n">
        <f aca="false">DATE(YEAR(B1757),MONTH(B1757),1)</f>
        <v>45962</v>
      </c>
      <c r="O1757" s="0" t="str">
        <f aca="false">IF(J1757&lt;=2,"0-2 days",IF(J1757&lt;=7,"3-7 days",IF(J1757&lt;=14,"8-14 days",IF(J1757&lt;=21,"15-21 days","22+ days"))))</f>
        <v>8-14 days</v>
      </c>
      <c r="P1757" s="0" t="str">
        <f aca="false">IF(VALUE(LEFT(D1757,2))&lt;10,"Early (7-10 AM)",IF(VALUE(LEFT(D1757,2))&lt;14,"Midday (10 AM-2 PM)",IF(VALUE(LEFT(D1757,2))&lt;16,"Afternoon (2-4 PM)","Late (4-6 PM)")))</f>
        <v>Midday (10 AM-2 PM)</v>
      </c>
      <c r="Q1757" s="3" t="n">
        <f aca="false">IF(L1757="No-show",1,0)</f>
        <v>0</v>
      </c>
      <c r="R1757" s="29" t="n">
        <f aca="false">IF(L1757="No-show",M1757,0)</f>
        <v>0</v>
      </c>
    </row>
    <row r="1758" customFormat="false" ht="15" hidden="false" customHeight="false" outlineLevel="0" collapsed="false">
      <c r="A1758" s="0" t="s">
        <v>2194</v>
      </c>
      <c r="B1758" s="28" t="n">
        <v>45986</v>
      </c>
      <c r="C1758" s="3" t="s">
        <v>30</v>
      </c>
      <c r="D1758" s="3" t="s">
        <v>164</v>
      </c>
      <c r="E1758" s="3" t="s">
        <v>2120</v>
      </c>
      <c r="F1758" s="3" t="s">
        <v>8</v>
      </c>
      <c r="G1758" s="3" t="s">
        <v>64</v>
      </c>
      <c r="H1758" s="3" t="s">
        <v>42</v>
      </c>
      <c r="I1758" s="3" t="s">
        <v>43</v>
      </c>
      <c r="J1758" s="0" t="n">
        <v>2</v>
      </c>
      <c r="K1758" s="3" t="s">
        <v>29</v>
      </c>
      <c r="L1758" s="3" t="s">
        <v>121</v>
      </c>
      <c r="M1758" s="29" t="n">
        <v>72</v>
      </c>
      <c r="N1758" s="30" t="n">
        <f aca="false">DATE(YEAR(B1758),MONTH(B1758),1)</f>
        <v>45962</v>
      </c>
      <c r="O1758" s="0" t="str">
        <f aca="false">IF(J1758&lt;=2,"0-2 days",IF(J1758&lt;=7,"3-7 days",IF(J1758&lt;=14,"8-14 days",IF(J1758&lt;=21,"15-21 days","22+ days"))))</f>
        <v>0-2 days</v>
      </c>
      <c r="P1758" s="0" t="str">
        <f aca="false">IF(VALUE(LEFT(D1758,2))&lt;10,"Early (7-10 AM)",IF(VALUE(LEFT(D1758,2))&lt;14,"Midday (10 AM-2 PM)",IF(VALUE(LEFT(D1758,2))&lt;16,"Afternoon (2-4 PM)","Late (4-6 PM)")))</f>
        <v>Midday (10 AM-2 PM)</v>
      </c>
      <c r="Q1758" s="3" t="n">
        <f aca="false">IF(L1758="No-show",1,0)</f>
        <v>0</v>
      </c>
      <c r="R1758" s="29" t="n">
        <f aca="false">IF(L1758="No-show",M1758,0)</f>
        <v>0</v>
      </c>
    </row>
    <row r="1759" customFormat="false" ht="15" hidden="false" customHeight="false" outlineLevel="0" collapsed="false">
      <c r="A1759" s="0" t="s">
        <v>2195</v>
      </c>
      <c r="B1759" s="28" t="n">
        <v>45986</v>
      </c>
      <c r="C1759" s="3" t="s">
        <v>30</v>
      </c>
      <c r="D1759" s="3" t="s">
        <v>262</v>
      </c>
      <c r="E1759" s="3" t="s">
        <v>1983</v>
      </c>
      <c r="F1759" s="3" t="s">
        <v>8</v>
      </c>
      <c r="G1759" s="3" t="s">
        <v>64</v>
      </c>
      <c r="H1759" s="3" t="s">
        <v>51</v>
      </c>
      <c r="I1759" s="3" t="s">
        <v>43</v>
      </c>
      <c r="J1759" s="0" t="n">
        <v>2</v>
      </c>
      <c r="K1759" s="3" t="s">
        <v>29</v>
      </c>
      <c r="L1759" s="3" t="s">
        <v>121</v>
      </c>
      <c r="M1759" s="29" t="n">
        <v>116</v>
      </c>
      <c r="N1759" s="30" t="n">
        <f aca="false">DATE(YEAR(B1759),MONTH(B1759),1)</f>
        <v>45962</v>
      </c>
      <c r="O1759" s="0" t="str">
        <f aca="false">IF(J1759&lt;=2,"0-2 days",IF(J1759&lt;=7,"3-7 days",IF(J1759&lt;=14,"8-14 days",IF(J1759&lt;=21,"15-21 days","22+ days"))))</f>
        <v>0-2 days</v>
      </c>
      <c r="P1759" s="0" t="str">
        <f aca="false">IF(VALUE(LEFT(D1759,2))&lt;10,"Early (7-10 AM)",IF(VALUE(LEFT(D1759,2))&lt;14,"Midday (10 AM-2 PM)",IF(VALUE(LEFT(D1759,2))&lt;16,"Afternoon (2-4 PM)","Late (4-6 PM)")))</f>
        <v>Midday (10 AM-2 PM)</v>
      </c>
      <c r="Q1759" s="3" t="n">
        <f aca="false">IF(L1759="No-show",1,0)</f>
        <v>0</v>
      </c>
      <c r="R1759" s="29" t="n">
        <f aca="false">IF(L1759="No-show",M1759,0)</f>
        <v>0</v>
      </c>
    </row>
    <row r="1760" customFormat="false" ht="15" hidden="false" customHeight="false" outlineLevel="0" collapsed="false">
      <c r="A1760" s="0" t="s">
        <v>2196</v>
      </c>
      <c r="B1760" s="28" t="n">
        <v>45986</v>
      </c>
      <c r="C1760" s="3" t="s">
        <v>30</v>
      </c>
      <c r="D1760" s="3" t="s">
        <v>262</v>
      </c>
      <c r="E1760" s="3" t="s">
        <v>2089</v>
      </c>
      <c r="F1760" s="3" t="s">
        <v>3</v>
      </c>
      <c r="G1760" s="3" t="s">
        <v>64</v>
      </c>
      <c r="H1760" s="3" t="s">
        <v>60</v>
      </c>
      <c r="I1760" s="3" t="s">
        <v>49</v>
      </c>
      <c r="J1760" s="0" t="n">
        <v>13</v>
      </c>
      <c r="K1760" s="3" t="s">
        <v>32</v>
      </c>
      <c r="L1760" s="3" t="s">
        <v>121</v>
      </c>
      <c r="M1760" s="29" t="n">
        <v>135</v>
      </c>
      <c r="N1760" s="30" t="n">
        <f aca="false">DATE(YEAR(B1760),MONTH(B1760),1)</f>
        <v>45962</v>
      </c>
      <c r="O1760" s="0" t="str">
        <f aca="false">IF(J1760&lt;=2,"0-2 days",IF(J1760&lt;=7,"3-7 days",IF(J1760&lt;=14,"8-14 days",IF(J1760&lt;=21,"15-21 days","22+ days"))))</f>
        <v>8-14 days</v>
      </c>
      <c r="P1760" s="0" t="str">
        <f aca="false">IF(VALUE(LEFT(D1760,2))&lt;10,"Early (7-10 AM)",IF(VALUE(LEFT(D1760,2))&lt;14,"Midday (10 AM-2 PM)",IF(VALUE(LEFT(D1760,2))&lt;16,"Afternoon (2-4 PM)","Late (4-6 PM)")))</f>
        <v>Midday (10 AM-2 PM)</v>
      </c>
      <c r="Q1760" s="3" t="n">
        <f aca="false">IF(L1760="No-show",1,0)</f>
        <v>0</v>
      </c>
      <c r="R1760" s="29" t="n">
        <f aca="false">IF(L1760="No-show",M1760,0)</f>
        <v>0</v>
      </c>
    </row>
    <row r="1761" customFormat="false" ht="15" hidden="false" customHeight="false" outlineLevel="0" collapsed="false">
      <c r="A1761" s="0" t="s">
        <v>2197</v>
      </c>
      <c r="B1761" s="28" t="n">
        <v>45986</v>
      </c>
      <c r="C1761" s="3" t="s">
        <v>30</v>
      </c>
      <c r="D1761" s="3" t="s">
        <v>171</v>
      </c>
      <c r="E1761" s="3" t="s">
        <v>2198</v>
      </c>
      <c r="F1761" s="3" t="s">
        <v>4</v>
      </c>
      <c r="G1761" s="3" t="s">
        <v>63</v>
      </c>
      <c r="H1761" s="3" t="s">
        <v>60</v>
      </c>
      <c r="I1761" s="3" t="s">
        <v>52</v>
      </c>
      <c r="J1761" s="0" t="n">
        <v>13</v>
      </c>
      <c r="K1761" s="3" t="s">
        <v>29</v>
      </c>
      <c r="L1761" s="3" t="s">
        <v>121</v>
      </c>
      <c r="M1761" s="29" t="n">
        <v>216</v>
      </c>
      <c r="N1761" s="30" t="n">
        <f aca="false">DATE(YEAR(B1761),MONTH(B1761),1)</f>
        <v>45962</v>
      </c>
      <c r="O1761" s="0" t="str">
        <f aca="false">IF(J1761&lt;=2,"0-2 days",IF(J1761&lt;=7,"3-7 days",IF(J1761&lt;=14,"8-14 days",IF(J1761&lt;=21,"15-21 days","22+ days"))))</f>
        <v>8-14 days</v>
      </c>
      <c r="P1761" s="0" t="str">
        <f aca="false">IF(VALUE(LEFT(D1761,2))&lt;10,"Early (7-10 AM)",IF(VALUE(LEFT(D1761,2))&lt;14,"Midday (10 AM-2 PM)",IF(VALUE(LEFT(D1761,2))&lt;16,"Afternoon (2-4 PM)","Late (4-6 PM)")))</f>
        <v>Midday (10 AM-2 PM)</v>
      </c>
      <c r="Q1761" s="3" t="n">
        <f aca="false">IF(L1761="No-show",1,0)</f>
        <v>0</v>
      </c>
      <c r="R1761" s="29" t="n">
        <f aca="false">IF(L1761="No-show",M1761,0)</f>
        <v>0</v>
      </c>
    </row>
    <row r="1762" customFormat="false" ht="15" hidden="false" customHeight="false" outlineLevel="0" collapsed="false">
      <c r="A1762" s="0" t="s">
        <v>2199</v>
      </c>
      <c r="B1762" s="28" t="n">
        <v>45986</v>
      </c>
      <c r="C1762" s="3" t="s">
        <v>30</v>
      </c>
      <c r="D1762" s="3" t="s">
        <v>171</v>
      </c>
      <c r="E1762" s="3" t="s">
        <v>1482</v>
      </c>
      <c r="F1762" s="3" t="s">
        <v>8</v>
      </c>
      <c r="G1762" s="3" t="s">
        <v>64</v>
      </c>
      <c r="H1762" s="3" t="s">
        <v>42</v>
      </c>
      <c r="I1762" s="3" t="s">
        <v>46</v>
      </c>
      <c r="J1762" s="0" t="n">
        <v>17</v>
      </c>
      <c r="K1762" s="3" t="s">
        <v>29</v>
      </c>
      <c r="L1762" s="3" t="s">
        <v>121</v>
      </c>
      <c r="M1762" s="29" t="n">
        <v>72</v>
      </c>
      <c r="N1762" s="30" t="n">
        <f aca="false">DATE(YEAR(B1762),MONTH(B1762),1)</f>
        <v>45962</v>
      </c>
      <c r="O1762" s="0" t="str">
        <f aca="false">IF(J1762&lt;=2,"0-2 days",IF(J1762&lt;=7,"3-7 days",IF(J1762&lt;=14,"8-14 days",IF(J1762&lt;=21,"15-21 days","22+ days"))))</f>
        <v>15-21 days</v>
      </c>
      <c r="P1762" s="0" t="str">
        <f aca="false">IF(VALUE(LEFT(D1762,2))&lt;10,"Early (7-10 AM)",IF(VALUE(LEFT(D1762,2))&lt;14,"Midday (10 AM-2 PM)",IF(VALUE(LEFT(D1762,2))&lt;16,"Afternoon (2-4 PM)","Late (4-6 PM)")))</f>
        <v>Midday (10 AM-2 PM)</v>
      </c>
      <c r="Q1762" s="3" t="n">
        <f aca="false">IF(L1762="No-show",1,0)</f>
        <v>0</v>
      </c>
      <c r="R1762" s="29" t="n">
        <f aca="false">IF(L1762="No-show",M1762,0)</f>
        <v>0</v>
      </c>
    </row>
    <row r="1763" customFormat="false" ht="15" hidden="false" customHeight="false" outlineLevel="0" collapsed="false">
      <c r="A1763" s="0" t="s">
        <v>2200</v>
      </c>
      <c r="B1763" s="28" t="n">
        <v>45986</v>
      </c>
      <c r="C1763" s="3" t="s">
        <v>30</v>
      </c>
      <c r="D1763" s="3" t="s">
        <v>171</v>
      </c>
      <c r="E1763" s="3" t="s">
        <v>1955</v>
      </c>
      <c r="F1763" s="3" t="s">
        <v>8</v>
      </c>
      <c r="G1763" s="3" t="s">
        <v>64</v>
      </c>
      <c r="H1763" s="3" t="s">
        <v>60</v>
      </c>
      <c r="I1763" s="3" t="s">
        <v>43</v>
      </c>
      <c r="J1763" s="0" t="n">
        <v>6</v>
      </c>
      <c r="K1763" s="3" t="s">
        <v>29</v>
      </c>
      <c r="L1763" s="3" t="s">
        <v>121</v>
      </c>
      <c r="M1763" s="29" t="n">
        <v>135</v>
      </c>
      <c r="N1763" s="30" t="n">
        <f aca="false">DATE(YEAR(B1763),MONTH(B1763),1)</f>
        <v>45962</v>
      </c>
      <c r="O1763" s="0" t="str">
        <f aca="false">IF(J1763&lt;=2,"0-2 days",IF(J1763&lt;=7,"3-7 days",IF(J1763&lt;=14,"8-14 days",IF(J1763&lt;=21,"15-21 days","22+ days"))))</f>
        <v>3-7 days</v>
      </c>
      <c r="P1763" s="0" t="str">
        <f aca="false">IF(VALUE(LEFT(D1763,2))&lt;10,"Early (7-10 AM)",IF(VALUE(LEFT(D1763,2))&lt;14,"Midday (10 AM-2 PM)",IF(VALUE(LEFT(D1763,2))&lt;16,"Afternoon (2-4 PM)","Late (4-6 PM)")))</f>
        <v>Midday (10 AM-2 PM)</v>
      </c>
      <c r="Q1763" s="3" t="n">
        <f aca="false">IF(L1763="No-show",1,0)</f>
        <v>0</v>
      </c>
      <c r="R1763" s="29" t="n">
        <f aca="false">IF(L1763="No-show",M1763,0)</f>
        <v>0</v>
      </c>
    </row>
    <row r="1764" customFormat="false" ht="15" hidden="false" customHeight="false" outlineLevel="0" collapsed="false">
      <c r="A1764" s="0" t="s">
        <v>2201</v>
      </c>
      <c r="B1764" s="28" t="n">
        <v>45986</v>
      </c>
      <c r="C1764" s="3" t="s">
        <v>30</v>
      </c>
      <c r="D1764" s="3" t="s">
        <v>178</v>
      </c>
      <c r="E1764" s="3" t="s">
        <v>1500</v>
      </c>
      <c r="F1764" s="3" t="s">
        <v>3</v>
      </c>
      <c r="G1764" s="3" t="s">
        <v>64</v>
      </c>
      <c r="H1764" s="3" t="s">
        <v>58</v>
      </c>
      <c r="I1764" s="3" t="s">
        <v>49</v>
      </c>
      <c r="J1764" s="0" t="n">
        <v>12</v>
      </c>
      <c r="K1764" s="3" t="s">
        <v>29</v>
      </c>
      <c r="L1764" s="3" t="s">
        <v>121</v>
      </c>
      <c r="M1764" s="29" t="n">
        <v>105</v>
      </c>
      <c r="N1764" s="30" t="n">
        <f aca="false">DATE(YEAR(B1764),MONTH(B1764),1)</f>
        <v>45962</v>
      </c>
      <c r="O1764" s="0" t="str">
        <f aca="false">IF(J1764&lt;=2,"0-2 days",IF(J1764&lt;=7,"3-7 days",IF(J1764&lt;=14,"8-14 days",IF(J1764&lt;=21,"15-21 days","22+ days"))))</f>
        <v>8-14 days</v>
      </c>
      <c r="P1764" s="0" t="str">
        <f aca="false">IF(VALUE(LEFT(D1764,2))&lt;10,"Early (7-10 AM)",IF(VALUE(LEFT(D1764,2))&lt;14,"Midday (10 AM-2 PM)",IF(VALUE(LEFT(D1764,2))&lt;16,"Afternoon (2-4 PM)","Late (4-6 PM)")))</f>
        <v>Midday (10 AM-2 PM)</v>
      </c>
      <c r="Q1764" s="3" t="n">
        <f aca="false">IF(L1764="No-show",1,0)</f>
        <v>0</v>
      </c>
      <c r="R1764" s="29" t="n">
        <f aca="false">IF(L1764="No-show",M1764,0)</f>
        <v>0</v>
      </c>
    </row>
    <row r="1765" customFormat="false" ht="15" hidden="false" customHeight="false" outlineLevel="0" collapsed="false">
      <c r="A1765" s="0" t="s">
        <v>2202</v>
      </c>
      <c r="B1765" s="28" t="n">
        <v>45986</v>
      </c>
      <c r="C1765" s="3" t="s">
        <v>30</v>
      </c>
      <c r="D1765" s="3" t="s">
        <v>178</v>
      </c>
      <c r="E1765" s="3" t="s">
        <v>1836</v>
      </c>
      <c r="F1765" s="3" t="s">
        <v>3</v>
      </c>
      <c r="G1765" s="3" t="s">
        <v>64</v>
      </c>
      <c r="H1765" s="3" t="s">
        <v>54</v>
      </c>
      <c r="I1765" s="3" t="s">
        <v>57</v>
      </c>
      <c r="J1765" s="0" t="n">
        <v>5</v>
      </c>
      <c r="K1765" s="3" t="s">
        <v>29</v>
      </c>
      <c r="L1765" s="3" t="s">
        <v>121</v>
      </c>
      <c r="M1765" s="29" t="n">
        <v>120</v>
      </c>
      <c r="N1765" s="30" t="n">
        <f aca="false">DATE(YEAR(B1765),MONTH(B1765),1)</f>
        <v>45962</v>
      </c>
      <c r="O1765" s="0" t="str">
        <f aca="false">IF(J1765&lt;=2,"0-2 days",IF(J1765&lt;=7,"3-7 days",IF(J1765&lt;=14,"8-14 days",IF(J1765&lt;=21,"15-21 days","22+ days"))))</f>
        <v>3-7 days</v>
      </c>
      <c r="P1765" s="0" t="str">
        <f aca="false">IF(VALUE(LEFT(D1765,2))&lt;10,"Early (7-10 AM)",IF(VALUE(LEFT(D1765,2))&lt;14,"Midday (10 AM-2 PM)",IF(VALUE(LEFT(D1765,2))&lt;16,"Afternoon (2-4 PM)","Late (4-6 PM)")))</f>
        <v>Midday (10 AM-2 PM)</v>
      </c>
      <c r="Q1765" s="3" t="n">
        <f aca="false">IF(L1765="No-show",1,0)</f>
        <v>0</v>
      </c>
      <c r="R1765" s="29" t="n">
        <f aca="false">IF(L1765="No-show",M1765,0)</f>
        <v>0</v>
      </c>
    </row>
    <row r="1766" customFormat="false" ht="15" hidden="false" customHeight="false" outlineLevel="0" collapsed="false">
      <c r="A1766" s="0" t="s">
        <v>2203</v>
      </c>
      <c r="B1766" s="28" t="n">
        <v>45986</v>
      </c>
      <c r="C1766" s="3" t="s">
        <v>30</v>
      </c>
      <c r="D1766" s="3" t="s">
        <v>183</v>
      </c>
      <c r="E1766" s="3" t="s">
        <v>1243</v>
      </c>
      <c r="F1766" s="3" t="s">
        <v>7</v>
      </c>
      <c r="G1766" s="3" t="s">
        <v>66</v>
      </c>
      <c r="H1766" s="3" t="s">
        <v>54</v>
      </c>
      <c r="I1766" s="3" t="s">
        <v>55</v>
      </c>
      <c r="J1766" s="0" t="n">
        <v>1</v>
      </c>
      <c r="K1766" s="3" t="s">
        <v>29</v>
      </c>
      <c r="L1766" s="3" t="s">
        <v>129</v>
      </c>
      <c r="M1766" s="29" t="n">
        <v>120</v>
      </c>
      <c r="N1766" s="30" t="n">
        <f aca="false">DATE(YEAR(B1766),MONTH(B1766),1)</f>
        <v>45962</v>
      </c>
      <c r="O1766" s="0" t="str">
        <f aca="false">IF(J1766&lt;=2,"0-2 days",IF(J1766&lt;=7,"3-7 days",IF(J1766&lt;=14,"8-14 days",IF(J1766&lt;=21,"15-21 days","22+ days"))))</f>
        <v>0-2 days</v>
      </c>
      <c r="P1766" s="0" t="str">
        <f aca="false">IF(VALUE(LEFT(D1766,2))&lt;10,"Early (7-10 AM)",IF(VALUE(LEFT(D1766,2))&lt;14,"Midday (10 AM-2 PM)",IF(VALUE(LEFT(D1766,2))&lt;16,"Afternoon (2-4 PM)","Late (4-6 PM)")))</f>
        <v>Midday (10 AM-2 PM)</v>
      </c>
      <c r="Q1766" s="3" t="n">
        <f aca="false">IF(L1766="No-show",1,0)</f>
        <v>0</v>
      </c>
      <c r="R1766" s="29" t="n">
        <f aca="false">IF(L1766="No-show",M1766,0)</f>
        <v>0</v>
      </c>
    </row>
    <row r="1767" customFormat="false" ht="15" hidden="false" customHeight="false" outlineLevel="0" collapsed="false">
      <c r="A1767" s="0" t="s">
        <v>2204</v>
      </c>
      <c r="B1767" s="28" t="n">
        <v>45986</v>
      </c>
      <c r="C1767" s="3" t="s">
        <v>30</v>
      </c>
      <c r="D1767" s="3" t="s">
        <v>183</v>
      </c>
      <c r="E1767" s="3" t="s">
        <v>1251</v>
      </c>
      <c r="F1767" s="3" t="s">
        <v>3</v>
      </c>
      <c r="G1767" s="3" t="s">
        <v>66</v>
      </c>
      <c r="H1767" s="3" t="s">
        <v>45</v>
      </c>
      <c r="I1767" s="3" t="s">
        <v>57</v>
      </c>
      <c r="J1767" s="0" t="n">
        <v>4</v>
      </c>
      <c r="K1767" s="3" t="s">
        <v>32</v>
      </c>
      <c r="L1767" s="3" t="s">
        <v>121</v>
      </c>
      <c r="M1767" s="29" t="n">
        <v>95</v>
      </c>
      <c r="N1767" s="30" t="n">
        <f aca="false">DATE(YEAR(B1767),MONTH(B1767),1)</f>
        <v>45962</v>
      </c>
      <c r="O1767" s="0" t="str">
        <f aca="false">IF(J1767&lt;=2,"0-2 days",IF(J1767&lt;=7,"3-7 days",IF(J1767&lt;=14,"8-14 days",IF(J1767&lt;=21,"15-21 days","22+ days"))))</f>
        <v>3-7 days</v>
      </c>
      <c r="P1767" s="0" t="str">
        <f aca="false">IF(VALUE(LEFT(D1767,2))&lt;10,"Early (7-10 AM)",IF(VALUE(LEFT(D1767,2))&lt;14,"Midday (10 AM-2 PM)",IF(VALUE(LEFT(D1767,2))&lt;16,"Afternoon (2-4 PM)","Late (4-6 PM)")))</f>
        <v>Midday (10 AM-2 PM)</v>
      </c>
      <c r="Q1767" s="3" t="n">
        <f aca="false">IF(L1767="No-show",1,0)</f>
        <v>0</v>
      </c>
      <c r="R1767" s="29" t="n">
        <f aca="false">IF(L1767="No-show",M1767,0)</f>
        <v>0</v>
      </c>
    </row>
    <row r="1768" customFormat="false" ht="15" hidden="false" customHeight="false" outlineLevel="0" collapsed="false">
      <c r="A1768" s="0" t="s">
        <v>2205</v>
      </c>
      <c r="B1768" s="28" t="n">
        <v>45986</v>
      </c>
      <c r="C1768" s="3" t="s">
        <v>30</v>
      </c>
      <c r="D1768" s="3" t="s">
        <v>183</v>
      </c>
      <c r="E1768" s="3" t="s">
        <v>1384</v>
      </c>
      <c r="F1768" s="3" t="s">
        <v>7</v>
      </c>
      <c r="G1768" s="3" t="s">
        <v>64</v>
      </c>
      <c r="H1768" s="3" t="s">
        <v>54</v>
      </c>
      <c r="I1768" s="3" t="s">
        <v>43</v>
      </c>
      <c r="J1768" s="0" t="n">
        <v>5</v>
      </c>
      <c r="K1768" s="3" t="s">
        <v>32</v>
      </c>
      <c r="L1768" s="3" t="s">
        <v>217</v>
      </c>
      <c r="M1768" s="29" t="n">
        <v>120</v>
      </c>
      <c r="N1768" s="30" t="n">
        <f aca="false">DATE(YEAR(B1768),MONTH(B1768),1)</f>
        <v>45962</v>
      </c>
      <c r="O1768" s="0" t="str">
        <f aca="false">IF(J1768&lt;=2,"0-2 days",IF(J1768&lt;=7,"3-7 days",IF(J1768&lt;=14,"8-14 days",IF(J1768&lt;=21,"15-21 days","22+ days"))))</f>
        <v>3-7 days</v>
      </c>
      <c r="P1768" s="0" t="str">
        <f aca="false">IF(VALUE(LEFT(D1768,2))&lt;10,"Early (7-10 AM)",IF(VALUE(LEFT(D1768,2))&lt;14,"Midday (10 AM-2 PM)",IF(VALUE(LEFT(D1768,2))&lt;16,"Afternoon (2-4 PM)","Late (4-6 PM)")))</f>
        <v>Midday (10 AM-2 PM)</v>
      </c>
      <c r="Q1768" s="3" t="n">
        <f aca="false">IF(L1768="No-show",1,0)</f>
        <v>1</v>
      </c>
      <c r="R1768" s="29" t="n">
        <f aca="false">IF(L1768="No-show",M1768,0)</f>
        <v>120</v>
      </c>
    </row>
    <row r="1769" customFormat="false" ht="15" hidden="false" customHeight="false" outlineLevel="0" collapsed="false">
      <c r="A1769" s="0" t="s">
        <v>2206</v>
      </c>
      <c r="B1769" s="28" t="n">
        <v>45986</v>
      </c>
      <c r="C1769" s="3" t="s">
        <v>30</v>
      </c>
      <c r="D1769" s="3" t="s">
        <v>183</v>
      </c>
      <c r="E1769" s="3" t="s">
        <v>313</v>
      </c>
      <c r="F1769" s="3" t="s">
        <v>3</v>
      </c>
      <c r="G1769" s="3" t="s">
        <v>64</v>
      </c>
      <c r="H1769" s="3" t="s">
        <v>51</v>
      </c>
      <c r="I1769" s="3" t="s">
        <v>57</v>
      </c>
      <c r="J1769" s="0" t="n">
        <v>6</v>
      </c>
      <c r="K1769" s="3" t="s">
        <v>29</v>
      </c>
      <c r="L1769" s="3" t="s">
        <v>121</v>
      </c>
      <c r="M1769" s="29" t="n">
        <v>116</v>
      </c>
      <c r="N1769" s="30" t="n">
        <f aca="false">DATE(YEAR(B1769),MONTH(B1769),1)</f>
        <v>45962</v>
      </c>
      <c r="O1769" s="0" t="str">
        <f aca="false">IF(J1769&lt;=2,"0-2 days",IF(J1769&lt;=7,"3-7 days",IF(J1769&lt;=14,"8-14 days",IF(J1769&lt;=21,"15-21 days","22+ days"))))</f>
        <v>3-7 days</v>
      </c>
      <c r="P1769" s="0" t="str">
        <f aca="false">IF(VALUE(LEFT(D1769,2))&lt;10,"Early (7-10 AM)",IF(VALUE(LEFT(D1769,2))&lt;14,"Midday (10 AM-2 PM)",IF(VALUE(LEFT(D1769,2))&lt;16,"Afternoon (2-4 PM)","Late (4-6 PM)")))</f>
        <v>Midday (10 AM-2 PM)</v>
      </c>
      <c r="Q1769" s="3" t="n">
        <f aca="false">IF(L1769="No-show",1,0)</f>
        <v>0</v>
      </c>
      <c r="R1769" s="29" t="n">
        <f aca="false">IF(L1769="No-show",M1769,0)</f>
        <v>0</v>
      </c>
    </row>
    <row r="1770" customFormat="false" ht="15" hidden="false" customHeight="false" outlineLevel="0" collapsed="false">
      <c r="A1770" s="0" t="s">
        <v>2207</v>
      </c>
      <c r="B1770" s="28" t="n">
        <v>45986</v>
      </c>
      <c r="C1770" s="3" t="s">
        <v>30</v>
      </c>
      <c r="D1770" s="3" t="s">
        <v>194</v>
      </c>
      <c r="E1770" s="3" t="s">
        <v>854</v>
      </c>
      <c r="F1770" s="3" t="s">
        <v>3</v>
      </c>
      <c r="G1770" s="3" t="s">
        <v>64</v>
      </c>
      <c r="H1770" s="3" t="s">
        <v>56</v>
      </c>
      <c r="I1770" s="3" t="s">
        <v>43</v>
      </c>
      <c r="J1770" s="0" t="n">
        <v>14</v>
      </c>
      <c r="K1770" s="3" t="s">
        <v>29</v>
      </c>
      <c r="L1770" s="3" t="s">
        <v>121</v>
      </c>
      <c r="M1770" s="29" t="n">
        <v>115</v>
      </c>
      <c r="N1770" s="30" t="n">
        <f aca="false">DATE(YEAR(B1770),MONTH(B1770),1)</f>
        <v>45962</v>
      </c>
      <c r="O1770" s="0" t="str">
        <f aca="false">IF(J1770&lt;=2,"0-2 days",IF(J1770&lt;=7,"3-7 days",IF(J1770&lt;=14,"8-14 days",IF(J1770&lt;=21,"15-21 days","22+ days"))))</f>
        <v>8-14 days</v>
      </c>
      <c r="P1770" s="0" t="str">
        <f aca="false">IF(VALUE(LEFT(D1770,2))&lt;10,"Early (7-10 AM)",IF(VALUE(LEFT(D1770,2))&lt;14,"Midday (10 AM-2 PM)",IF(VALUE(LEFT(D1770,2))&lt;16,"Afternoon (2-4 PM)","Late (4-6 PM)")))</f>
        <v>Midday (10 AM-2 PM)</v>
      </c>
      <c r="Q1770" s="3" t="n">
        <f aca="false">IF(L1770="No-show",1,0)</f>
        <v>0</v>
      </c>
      <c r="R1770" s="29" t="n">
        <f aca="false">IF(L1770="No-show",M1770,0)</f>
        <v>0</v>
      </c>
    </row>
    <row r="1771" customFormat="false" ht="15" hidden="false" customHeight="false" outlineLevel="0" collapsed="false">
      <c r="A1771" s="0" t="s">
        <v>2208</v>
      </c>
      <c r="B1771" s="28" t="n">
        <v>45986</v>
      </c>
      <c r="C1771" s="3" t="s">
        <v>30</v>
      </c>
      <c r="D1771" s="3" t="s">
        <v>194</v>
      </c>
      <c r="E1771" s="3" t="s">
        <v>967</v>
      </c>
      <c r="F1771" s="3" t="s">
        <v>8</v>
      </c>
      <c r="G1771" s="3" t="s">
        <v>64</v>
      </c>
      <c r="H1771" s="3" t="s">
        <v>56</v>
      </c>
      <c r="I1771" s="3" t="s">
        <v>57</v>
      </c>
      <c r="J1771" s="0" t="n">
        <v>13</v>
      </c>
      <c r="K1771" s="3" t="s">
        <v>29</v>
      </c>
      <c r="L1771" s="3" t="s">
        <v>121</v>
      </c>
      <c r="M1771" s="29" t="n">
        <v>115</v>
      </c>
      <c r="N1771" s="30" t="n">
        <f aca="false">DATE(YEAR(B1771),MONTH(B1771),1)</f>
        <v>45962</v>
      </c>
      <c r="O1771" s="0" t="str">
        <f aca="false">IF(J1771&lt;=2,"0-2 days",IF(J1771&lt;=7,"3-7 days",IF(J1771&lt;=14,"8-14 days",IF(J1771&lt;=21,"15-21 days","22+ days"))))</f>
        <v>8-14 days</v>
      </c>
      <c r="P1771" s="0" t="str">
        <f aca="false">IF(VALUE(LEFT(D1771,2))&lt;10,"Early (7-10 AM)",IF(VALUE(LEFT(D1771,2))&lt;14,"Midday (10 AM-2 PM)",IF(VALUE(LEFT(D1771,2))&lt;16,"Afternoon (2-4 PM)","Late (4-6 PM)")))</f>
        <v>Midday (10 AM-2 PM)</v>
      </c>
      <c r="Q1771" s="3" t="n">
        <f aca="false">IF(L1771="No-show",1,0)</f>
        <v>0</v>
      </c>
      <c r="R1771" s="29" t="n">
        <f aca="false">IF(L1771="No-show",M1771,0)</f>
        <v>0</v>
      </c>
    </row>
    <row r="1772" customFormat="false" ht="15" hidden="false" customHeight="false" outlineLevel="0" collapsed="false">
      <c r="A1772" s="0" t="s">
        <v>2209</v>
      </c>
      <c r="B1772" s="28" t="n">
        <v>45986</v>
      </c>
      <c r="C1772" s="3" t="s">
        <v>30</v>
      </c>
      <c r="D1772" s="3" t="s">
        <v>201</v>
      </c>
      <c r="E1772" s="3" t="s">
        <v>979</v>
      </c>
      <c r="F1772" s="3" t="s">
        <v>8</v>
      </c>
      <c r="G1772" s="3" t="s">
        <v>64</v>
      </c>
      <c r="H1772" s="3" t="s">
        <v>56</v>
      </c>
      <c r="I1772" s="3" t="s">
        <v>52</v>
      </c>
      <c r="J1772" s="0" t="n">
        <v>2</v>
      </c>
      <c r="K1772" s="3" t="s">
        <v>29</v>
      </c>
      <c r="L1772" s="3" t="s">
        <v>121</v>
      </c>
      <c r="M1772" s="29" t="n">
        <v>115</v>
      </c>
      <c r="N1772" s="30" t="n">
        <f aca="false">DATE(YEAR(B1772),MONTH(B1772),1)</f>
        <v>45962</v>
      </c>
      <c r="O1772" s="0" t="str">
        <f aca="false">IF(J1772&lt;=2,"0-2 days",IF(J1772&lt;=7,"3-7 days",IF(J1772&lt;=14,"8-14 days",IF(J1772&lt;=21,"15-21 days","22+ days"))))</f>
        <v>0-2 days</v>
      </c>
      <c r="P1772" s="0" t="str">
        <f aca="false">IF(VALUE(LEFT(D1772,2))&lt;10,"Early (7-10 AM)",IF(VALUE(LEFT(D1772,2))&lt;14,"Midday (10 AM-2 PM)",IF(VALUE(LEFT(D1772,2))&lt;16,"Afternoon (2-4 PM)","Late (4-6 PM)")))</f>
        <v>Afternoon (2-4 PM)</v>
      </c>
      <c r="Q1772" s="3" t="n">
        <f aca="false">IF(L1772="No-show",1,0)</f>
        <v>0</v>
      </c>
      <c r="R1772" s="29" t="n">
        <f aca="false">IF(L1772="No-show",M1772,0)</f>
        <v>0</v>
      </c>
    </row>
    <row r="1773" customFormat="false" ht="15" hidden="false" customHeight="false" outlineLevel="0" collapsed="false">
      <c r="A1773" s="0" t="s">
        <v>2210</v>
      </c>
      <c r="B1773" s="28" t="n">
        <v>45986</v>
      </c>
      <c r="C1773" s="3" t="s">
        <v>30</v>
      </c>
      <c r="D1773" s="3" t="s">
        <v>201</v>
      </c>
      <c r="E1773" s="3" t="s">
        <v>1616</v>
      </c>
      <c r="F1773" s="3" t="s">
        <v>4</v>
      </c>
      <c r="G1773" s="3" t="s">
        <v>64</v>
      </c>
      <c r="H1773" s="3" t="s">
        <v>58</v>
      </c>
      <c r="I1773" s="3" t="s">
        <v>52</v>
      </c>
      <c r="J1773" s="0" t="n">
        <v>17</v>
      </c>
      <c r="K1773" s="3" t="s">
        <v>29</v>
      </c>
      <c r="L1773" s="3" t="s">
        <v>284</v>
      </c>
      <c r="M1773" s="29" t="n">
        <v>105</v>
      </c>
      <c r="N1773" s="30" t="n">
        <f aca="false">DATE(YEAR(B1773),MONTH(B1773),1)</f>
        <v>45962</v>
      </c>
      <c r="O1773" s="0" t="str">
        <f aca="false">IF(J1773&lt;=2,"0-2 days",IF(J1773&lt;=7,"3-7 days",IF(J1773&lt;=14,"8-14 days",IF(J1773&lt;=21,"15-21 days","22+ days"))))</f>
        <v>15-21 days</v>
      </c>
      <c r="P1773" s="0" t="str">
        <f aca="false">IF(VALUE(LEFT(D1773,2))&lt;10,"Early (7-10 AM)",IF(VALUE(LEFT(D1773,2))&lt;14,"Midday (10 AM-2 PM)",IF(VALUE(LEFT(D1773,2))&lt;16,"Afternoon (2-4 PM)","Late (4-6 PM)")))</f>
        <v>Afternoon (2-4 PM)</v>
      </c>
      <c r="Q1773" s="3" t="n">
        <f aca="false">IF(L1773="No-show",1,0)</f>
        <v>0</v>
      </c>
      <c r="R1773" s="29" t="n">
        <f aca="false">IF(L1773="No-show",M1773,0)</f>
        <v>0</v>
      </c>
    </row>
    <row r="1774" customFormat="false" ht="15" hidden="false" customHeight="false" outlineLevel="0" collapsed="false">
      <c r="A1774" s="0" t="s">
        <v>2211</v>
      </c>
      <c r="B1774" s="28" t="n">
        <v>45986</v>
      </c>
      <c r="C1774" s="3" t="s">
        <v>30</v>
      </c>
      <c r="D1774" s="3" t="s">
        <v>201</v>
      </c>
      <c r="E1774" s="3" t="s">
        <v>1618</v>
      </c>
      <c r="F1774" s="3" t="s">
        <v>7</v>
      </c>
      <c r="G1774" s="3" t="s">
        <v>64</v>
      </c>
      <c r="H1774" s="3" t="s">
        <v>42</v>
      </c>
      <c r="I1774" s="3" t="s">
        <v>46</v>
      </c>
      <c r="J1774" s="0" t="n">
        <v>5</v>
      </c>
      <c r="K1774" s="3" t="s">
        <v>32</v>
      </c>
      <c r="L1774" s="3" t="s">
        <v>121</v>
      </c>
      <c r="M1774" s="29" t="n">
        <v>72</v>
      </c>
      <c r="N1774" s="30" t="n">
        <f aca="false">DATE(YEAR(B1774),MONTH(B1774),1)</f>
        <v>45962</v>
      </c>
      <c r="O1774" s="0" t="str">
        <f aca="false">IF(J1774&lt;=2,"0-2 days",IF(J1774&lt;=7,"3-7 days",IF(J1774&lt;=14,"8-14 days",IF(J1774&lt;=21,"15-21 days","22+ days"))))</f>
        <v>3-7 days</v>
      </c>
      <c r="P1774" s="0" t="str">
        <f aca="false">IF(VALUE(LEFT(D1774,2))&lt;10,"Early (7-10 AM)",IF(VALUE(LEFT(D1774,2))&lt;14,"Midday (10 AM-2 PM)",IF(VALUE(LEFT(D1774,2))&lt;16,"Afternoon (2-4 PM)","Late (4-6 PM)")))</f>
        <v>Afternoon (2-4 PM)</v>
      </c>
      <c r="Q1774" s="3" t="n">
        <f aca="false">IF(L1774="No-show",1,0)</f>
        <v>0</v>
      </c>
      <c r="R1774" s="29" t="n">
        <f aca="false">IF(L1774="No-show",M1774,0)</f>
        <v>0</v>
      </c>
    </row>
    <row r="1775" customFormat="false" ht="15" hidden="false" customHeight="false" outlineLevel="0" collapsed="false">
      <c r="A1775" s="0" t="s">
        <v>2212</v>
      </c>
      <c r="B1775" s="28" t="n">
        <v>45986</v>
      </c>
      <c r="C1775" s="3" t="s">
        <v>30</v>
      </c>
      <c r="D1775" s="3" t="s">
        <v>201</v>
      </c>
      <c r="E1775" s="3" t="s">
        <v>2213</v>
      </c>
      <c r="F1775" s="3" t="s">
        <v>4</v>
      </c>
      <c r="G1775" s="3" t="s">
        <v>63</v>
      </c>
      <c r="H1775" s="3" t="s">
        <v>58</v>
      </c>
      <c r="I1775" s="3" t="s">
        <v>52</v>
      </c>
      <c r="J1775" s="0" t="n">
        <v>10</v>
      </c>
      <c r="K1775" s="3" t="s">
        <v>29</v>
      </c>
      <c r="L1775" s="3" t="s">
        <v>121</v>
      </c>
      <c r="M1775" s="29" t="n">
        <v>168</v>
      </c>
      <c r="N1775" s="30" t="n">
        <f aca="false">DATE(YEAR(B1775),MONTH(B1775),1)</f>
        <v>45962</v>
      </c>
      <c r="O1775" s="0" t="str">
        <f aca="false">IF(J1775&lt;=2,"0-2 days",IF(J1775&lt;=7,"3-7 days",IF(J1775&lt;=14,"8-14 days",IF(J1775&lt;=21,"15-21 days","22+ days"))))</f>
        <v>8-14 days</v>
      </c>
      <c r="P1775" s="0" t="str">
        <f aca="false">IF(VALUE(LEFT(D1775,2))&lt;10,"Early (7-10 AM)",IF(VALUE(LEFT(D1775,2))&lt;14,"Midday (10 AM-2 PM)",IF(VALUE(LEFT(D1775,2))&lt;16,"Afternoon (2-4 PM)","Late (4-6 PM)")))</f>
        <v>Afternoon (2-4 PM)</v>
      </c>
      <c r="Q1775" s="3" t="n">
        <f aca="false">IF(L1775="No-show",1,0)</f>
        <v>0</v>
      </c>
      <c r="R1775" s="29" t="n">
        <f aca="false">IF(L1775="No-show",M1775,0)</f>
        <v>0</v>
      </c>
    </row>
    <row r="1776" customFormat="false" ht="15" hidden="false" customHeight="false" outlineLevel="0" collapsed="false">
      <c r="A1776" s="0" t="s">
        <v>2214</v>
      </c>
      <c r="B1776" s="28" t="n">
        <v>45986</v>
      </c>
      <c r="C1776" s="3" t="s">
        <v>30</v>
      </c>
      <c r="D1776" s="3" t="s">
        <v>204</v>
      </c>
      <c r="E1776" s="3" t="s">
        <v>1742</v>
      </c>
      <c r="F1776" s="3" t="s">
        <v>8</v>
      </c>
      <c r="G1776" s="3" t="s">
        <v>64</v>
      </c>
      <c r="H1776" s="3" t="s">
        <v>48</v>
      </c>
      <c r="I1776" s="3" t="s">
        <v>59</v>
      </c>
      <c r="J1776" s="0" t="n">
        <v>2</v>
      </c>
      <c r="K1776" s="3" t="s">
        <v>29</v>
      </c>
      <c r="L1776" s="3" t="s">
        <v>121</v>
      </c>
      <c r="M1776" s="29" t="n">
        <v>118</v>
      </c>
      <c r="N1776" s="30" t="n">
        <f aca="false">DATE(YEAR(B1776),MONTH(B1776),1)</f>
        <v>45962</v>
      </c>
      <c r="O1776" s="0" t="str">
        <f aca="false">IF(J1776&lt;=2,"0-2 days",IF(J1776&lt;=7,"3-7 days",IF(J1776&lt;=14,"8-14 days",IF(J1776&lt;=21,"15-21 days","22+ days"))))</f>
        <v>0-2 days</v>
      </c>
      <c r="P1776" s="0" t="str">
        <f aca="false">IF(VALUE(LEFT(D1776,2))&lt;10,"Early (7-10 AM)",IF(VALUE(LEFT(D1776,2))&lt;14,"Midday (10 AM-2 PM)",IF(VALUE(LEFT(D1776,2))&lt;16,"Afternoon (2-4 PM)","Late (4-6 PM)")))</f>
        <v>Afternoon (2-4 PM)</v>
      </c>
      <c r="Q1776" s="3" t="n">
        <f aca="false">IF(L1776="No-show",1,0)</f>
        <v>0</v>
      </c>
      <c r="R1776" s="29" t="n">
        <f aca="false">IF(L1776="No-show",M1776,0)</f>
        <v>0</v>
      </c>
    </row>
    <row r="1777" customFormat="false" ht="15" hidden="false" customHeight="false" outlineLevel="0" collapsed="false">
      <c r="A1777" s="0" t="s">
        <v>2215</v>
      </c>
      <c r="B1777" s="28" t="n">
        <v>45986</v>
      </c>
      <c r="C1777" s="3" t="s">
        <v>30</v>
      </c>
      <c r="D1777" s="3" t="s">
        <v>212</v>
      </c>
      <c r="E1777" s="3" t="s">
        <v>2216</v>
      </c>
      <c r="F1777" s="3" t="s">
        <v>4</v>
      </c>
      <c r="G1777" s="3" t="s">
        <v>63</v>
      </c>
      <c r="H1777" s="3" t="s">
        <v>60</v>
      </c>
      <c r="I1777" s="3" t="s">
        <v>43</v>
      </c>
      <c r="J1777" s="0" t="n">
        <v>14</v>
      </c>
      <c r="K1777" s="3" t="s">
        <v>29</v>
      </c>
      <c r="L1777" s="3" t="s">
        <v>121</v>
      </c>
      <c r="M1777" s="29" t="n">
        <v>216</v>
      </c>
      <c r="N1777" s="30" t="n">
        <f aca="false">DATE(YEAR(B1777),MONTH(B1777),1)</f>
        <v>45962</v>
      </c>
      <c r="O1777" s="0" t="str">
        <f aca="false">IF(J1777&lt;=2,"0-2 days",IF(J1777&lt;=7,"3-7 days",IF(J1777&lt;=14,"8-14 days",IF(J1777&lt;=21,"15-21 days","22+ days"))))</f>
        <v>8-14 days</v>
      </c>
      <c r="P1777" s="0" t="str">
        <f aca="false">IF(VALUE(LEFT(D1777,2))&lt;10,"Early (7-10 AM)",IF(VALUE(LEFT(D1777,2))&lt;14,"Midday (10 AM-2 PM)",IF(VALUE(LEFT(D1777,2))&lt;16,"Afternoon (2-4 PM)","Late (4-6 PM)")))</f>
        <v>Late (4-6 PM)</v>
      </c>
      <c r="Q1777" s="3" t="n">
        <f aca="false">IF(L1777="No-show",1,0)</f>
        <v>0</v>
      </c>
      <c r="R1777" s="29" t="n">
        <f aca="false">IF(L1777="No-show",M1777,0)</f>
        <v>0</v>
      </c>
    </row>
    <row r="1778" customFormat="false" ht="15" hidden="false" customHeight="false" outlineLevel="0" collapsed="false">
      <c r="A1778" s="0" t="s">
        <v>2217</v>
      </c>
      <c r="B1778" s="28" t="n">
        <v>45986</v>
      </c>
      <c r="C1778" s="3" t="s">
        <v>30</v>
      </c>
      <c r="D1778" s="3" t="s">
        <v>215</v>
      </c>
      <c r="E1778" s="3" t="s">
        <v>1819</v>
      </c>
      <c r="F1778" s="3" t="s">
        <v>7</v>
      </c>
      <c r="G1778" s="3" t="s">
        <v>64</v>
      </c>
      <c r="H1778" s="3" t="s">
        <v>58</v>
      </c>
      <c r="I1778" s="3" t="s">
        <v>43</v>
      </c>
      <c r="J1778" s="0" t="n">
        <v>5</v>
      </c>
      <c r="K1778" s="3" t="s">
        <v>32</v>
      </c>
      <c r="L1778" s="3" t="s">
        <v>121</v>
      </c>
      <c r="M1778" s="29" t="n">
        <v>105</v>
      </c>
      <c r="N1778" s="30" t="n">
        <f aca="false">DATE(YEAR(B1778),MONTH(B1778),1)</f>
        <v>45962</v>
      </c>
      <c r="O1778" s="0" t="str">
        <f aca="false">IF(J1778&lt;=2,"0-2 days",IF(J1778&lt;=7,"3-7 days",IF(J1778&lt;=14,"8-14 days",IF(J1778&lt;=21,"15-21 days","22+ days"))))</f>
        <v>3-7 days</v>
      </c>
      <c r="P1778" s="0" t="str">
        <f aca="false">IF(VALUE(LEFT(D1778,2))&lt;10,"Early (7-10 AM)",IF(VALUE(LEFT(D1778,2))&lt;14,"Midday (10 AM-2 PM)",IF(VALUE(LEFT(D1778,2))&lt;16,"Afternoon (2-4 PM)","Late (4-6 PM)")))</f>
        <v>Late (4-6 PM)</v>
      </c>
      <c r="Q1778" s="3" t="n">
        <f aca="false">IF(L1778="No-show",1,0)</f>
        <v>0</v>
      </c>
      <c r="R1778" s="29" t="n">
        <f aca="false">IF(L1778="No-show",M1778,0)</f>
        <v>0</v>
      </c>
    </row>
    <row r="1779" customFormat="false" ht="15" hidden="false" customHeight="false" outlineLevel="0" collapsed="false">
      <c r="A1779" s="0" t="s">
        <v>2218</v>
      </c>
      <c r="B1779" s="28" t="n">
        <v>45986</v>
      </c>
      <c r="C1779" s="3" t="s">
        <v>30</v>
      </c>
      <c r="D1779" s="3" t="s">
        <v>215</v>
      </c>
      <c r="E1779" s="3" t="s">
        <v>1350</v>
      </c>
      <c r="F1779" s="3" t="s">
        <v>3</v>
      </c>
      <c r="G1779" s="3" t="s">
        <v>66</v>
      </c>
      <c r="H1779" s="3" t="s">
        <v>56</v>
      </c>
      <c r="I1779" s="3" t="s">
        <v>52</v>
      </c>
      <c r="J1779" s="0" t="n">
        <v>14</v>
      </c>
      <c r="K1779" s="3" t="s">
        <v>29</v>
      </c>
      <c r="L1779" s="3" t="s">
        <v>121</v>
      </c>
      <c r="M1779" s="29" t="n">
        <v>115</v>
      </c>
      <c r="N1779" s="30" t="n">
        <f aca="false">DATE(YEAR(B1779),MONTH(B1779),1)</f>
        <v>45962</v>
      </c>
      <c r="O1779" s="0" t="str">
        <f aca="false">IF(J1779&lt;=2,"0-2 days",IF(J1779&lt;=7,"3-7 days",IF(J1779&lt;=14,"8-14 days",IF(J1779&lt;=21,"15-21 days","22+ days"))))</f>
        <v>8-14 days</v>
      </c>
      <c r="P1779" s="0" t="str">
        <f aca="false">IF(VALUE(LEFT(D1779,2))&lt;10,"Early (7-10 AM)",IF(VALUE(LEFT(D1779,2))&lt;14,"Midday (10 AM-2 PM)",IF(VALUE(LEFT(D1779,2))&lt;16,"Afternoon (2-4 PM)","Late (4-6 PM)")))</f>
        <v>Late (4-6 PM)</v>
      </c>
      <c r="Q1779" s="3" t="n">
        <f aca="false">IF(L1779="No-show",1,0)</f>
        <v>0</v>
      </c>
      <c r="R1779" s="29" t="n">
        <f aca="false">IF(L1779="No-show",M1779,0)</f>
        <v>0</v>
      </c>
    </row>
    <row r="1780" customFormat="false" ht="15" hidden="false" customHeight="false" outlineLevel="0" collapsed="false">
      <c r="A1780" s="0" t="s">
        <v>2219</v>
      </c>
      <c r="B1780" s="28" t="n">
        <v>45986</v>
      </c>
      <c r="C1780" s="3" t="s">
        <v>30</v>
      </c>
      <c r="D1780" s="3" t="s">
        <v>215</v>
      </c>
      <c r="E1780" s="3" t="s">
        <v>1972</v>
      </c>
      <c r="F1780" s="3" t="s">
        <v>8</v>
      </c>
      <c r="G1780" s="3" t="s">
        <v>64</v>
      </c>
      <c r="H1780" s="3" t="s">
        <v>54</v>
      </c>
      <c r="I1780" s="3" t="s">
        <v>43</v>
      </c>
      <c r="J1780" s="0" t="n">
        <v>2</v>
      </c>
      <c r="K1780" s="3" t="s">
        <v>29</v>
      </c>
      <c r="L1780" s="3" t="s">
        <v>129</v>
      </c>
      <c r="M1780" s="29" t="n">
        <v>120</v>
      </c>
      <c r="N1780" s="30" t="n">
        <f aca="false">DATE(YEAR(B1780),MONTH(B1780),1)</f>
        <v>45962</v>
      </c>
      <c r="O1780" s="0" t="str">
        <f aca="false">IF(J1780&lt;=2,"0-2 days",IF(J1780&lt;=7,"3-7 days",IF(J1780&lt;=14,"8-14 days",IF(J1780&lt;=21,"15-21 days","22+ days"))))</f>
        <v>0-2 days</v>
      </c>
      <c r="P1780" s="0" t="str">
        <f aca="false">IF(VALUE(LEFT(D1780,2))&lt;10,"Early (7-10 AM)",IF(VALUE(LEFT(D1780,2))&lt;14,"Midday (10 AM-2 PM)",IF(VALUE(LEFT(D1780,2))&lt;16,"Afternoon (2-4 PM)","Late (4-6 PM)")))</f>
        <v>Late (4-6 PM)</v>
      </c>
      <c r="Q1780" s="3" t="n">
        <f aca="false">IF(L1780="No-show",1,0)</f>
        <v>0</v>
      </c>
      <c r="R1780" s="29" t="n">
        <f aca="false">IF(L1780="No-show",M1780,0)</f>
        <v>0</v>
      </c>
    </row>
    <row r="1781" customFormat="false" ht="15" hidden="false" customHeight="false" outlineLevel="0" collapsed="false">
      <c r="A1781" s="0" t="s">
        <v>2220</v>
      </c>
      <c r="B1781" s="28" t="n">
        <v>45986</v>
      </c>
      <c r="C1781" s="3" t="s">
        <v>30</v>
      </c>
      <c r="D1781" s="3" t="s">
        <v>219</v>
      </c>
      <c r="E1781" s="3" t="s">
        <v>1861</v>
      </c>
      <c r="F1781" s="3" t="s">
        <v>7</v>
      </c>
      <c r="G1781" s="3" t="s">
        <v>64</v>
      </c>
      <c r="H1781" s="3" t="s">
        <v>58</v>
      </c>
      <c r="I1781" s="3" t="s">
        <v>52</v>
      </c>
      <c r="J1781" s="0" t="n">
        <v>4</v>
      </c>
      <c r="K1781" s="3" t="s">
        <v>32</v>
      </c>
      <c r="L1781" s="3" t="s">
        <v>121</v>
      </c>
      <c r="M1781" s="29" t="n">
        <v>105</v>
      </c>
      <c r="N1781" s="30" t="n">
        <f aca="false">DATE(YEAR(B1781),MONTH(B1781),1)</f>
        <v>45962</v>
      </c>
      <c r="O1781" s="0" t="str">
        <f aca="false">IF(J1781&lt;=2,"0-2 days",IF(J1781&lt;=7,"3-7 days",IF(J1781&lt;=14,"8-14 days",IF(J1781&lt;=21,"15-21 days","22+ days"))))</f>
        <v>3-7 days</v>
      </c>
      <c r="P1781" s="0" t="str">
        <f aca="false">IF(VALUE(LEFT(D1781,2))&lt;10,"Early (7-10 AM)",IF(VALUE(LEFT(D1781,2))&lt;14,"Midday (10 AM-2 PM)",IF(VALUE(LEFT(D1781,2))&lt;16,"Afternoon (2-4 PM)","Late (4-6 PM)")))</f>
        <v>Late (4-6 PM)</v>
      </c>
      <c r="Q1781" s="3" t="n">
        <f aca="false">IF(L1781="No-show",1,0)</f>
        <v>0</v>
      </c>
      <c r="R1781" s="29" t="n">
        <f aca="false">IF(L1781="No-show",M1781,0)</f>
        <v>0</v>
      </c>
    </row>
    <row r="1782" customFormat="false" ht="15" hidden="false" customHeight="false" outlineLevel="0" collapsed="false">
      <c r="A1782" s="0" t="s">
        <v>2221</v>
      </c>
      <c r="B1782" s="28" t="n">
        <v>45986</v>
      </c>
      <c r="C1782" s="3" t="s">
        <v>30</v>
      </c>
      <c r="D1782" s="3" t="s">
        <v>222</v>
      </c>
      <c r="E1782" s="3" t="s">
        <v>1729</v>
      </c>
      <c r="F1782" s="3" t="s">
        <v>3</v>
      </c>
      <c r="G1782" s="3" t="s">
        <v>64</v>
      </c>
      <c r="H1782" s="3" t="s">
        <v>42</v>
      </c>
      <c r="I1782" s="3" t="s">
        <v>57</v>
      </c>
      <c r="J1782" s="0" t="n">
        <v>5</v>
      </c>
      <c r="K1782" s="3" t="s">
        <v>29</v>
      </c>
      <c r="L1782" s="3" t="s">
        <v>121</v>
      </c>
      <c r="M1782" s="29" t="n">
        <v>72</v>
      </c>
      <c r="N1782" s="30" t="n">
        <f aca="false">DATE(YEAR(B1782),MONTH(B1782),1)</f>
        <v>45962</v>
      </c>
      <c r="O1782" s="0" t="str">
        <f aca="false">IF(J1782&lt;=2,"0-2 days",IF(J1782&lt;=7,"3-7 days",IF(J1782&lt;=14,"8-14 days",IF(J1782&lt;=21,"15-21 days","22+ days"))))</f>
        <v>3-7 days</v>
      </c>
      <c r="P1782" s="0" t="str">
        <f aca="false">IF(VALUE(LEFT(D1782,2))&lt;10,"Early (7-10 AM)",IF(VALUE(LEFT(D1782,2))&lt;14,"Midday (10 AM-2 PM)",IF(VALUE(LEFT(D1782,2))&lt;16,"Afternoon (2-4 PM)","Late (4-6 PM)")))</f>
        <v>Late (4-6 PM)</v>
      </c>
      <c r="Q1782" s="3" t="n">
        <f aca="false">IF(L1782="No-show",1,0)</f>
        <v>0</v>
      </c>
      <c r="R1782" s="29" t="n">
        <f aca="false">IF(L1782="No-show",M1782,0)</f>
        <v>0</v>
      </c>
    </row>
    <row r="1783" customFormat="false" ht="15" hidden="false" customHeight="false" outlineLevel="0" collapsed="false">
      <c r="A1783" s="0" t="s">
        <v>2222</v>
      </c>
      <c r="B1783" s="28" t="n">
        <v>45986</v>
      </c>
      <c r="C1783" s="3" t="s">
        <v>30</v>
      </c>
      <c r="D1783" s="3" t="s">
        <v>222</v>
      </c>
      <c r="E1783" s="3" t="s">
        <v>1963</v>
      </c>
      <c r="F1783" s="3" t="s">
        <v>4</v>
      </c>
      <c r="G1783" s="3" t="s">
        <v>64</v>
      </c>
      <c r="H1783" s="3" t="s">
        <v>58</v>
      </c>
      <c r="I1783" s="3" t="s">
        <v>52</v>
      </c>
      <c r="J1783" s="0" t="n">
        <v>10</v>
      </c>
      <c r="K1783" s="3" t="s">
        <v>29</v>
      </c>
      <c r="L1783" s="3" t="s">
        <v>121</v>
      </c>
      <c r="M1783" s="29" t="n">
        <v>105</v>
      </c>
      <c r="N1783" s="30" t="n">
        <f aca="false">DATE(YEAR(B1783),MONTH(B1783),1)</f>
        <v>45962</v>
      </c>
      <c r="O1783" s="0" t="str">
        <f aca="false">IF(J1783&lt;=2,"0-2 days",IF(J1783&lt;=7,"3-7 days",IF(J1783&lt;=14,"8-14 days",IF(J1783&lt;=21,"15-21 days","22+ days"))))</f>
        <v>8-14 days</v>
      </c>
      <c r="P1783" s="0" t="str">
        <f aca="false">IF(VALUE(LEFT(D1783,2))&lt;10,"Early (7-10 AM)",IF(VALUE(LEFT(D1783,2))&lt;14,"Midday (10 AM-2 PM)",IF(VALUE(LEFT(D1783,2))&lt;16,"Afternoon (2-4 PM)","Late (4-6 PM)")))</f>
        <v>Late (4-6 PM)</v>
      </c>
      <c r="Q1783" s="3" t="n">
        <f aca="false">IF(L1783="No-show",1,0)</f>
        <v>0</v>
      </c>
      <c r="R1783" s="29" t="n">
        <f aca="false">IF(L1783="No-show",M1783,0)</f>
        <v>0</v>
      </c>
    </row>
    <row r="1784" customFormat="false" ht="15" hidden="false" customHeight="false" outlineLevel="0" collapsed="false">
      <c r="A1784" s="0" t="s">
        <v>2223</v>
      </c>
      <c r="B1784" s="28" t="n">
        <v>45987</v>
      </c>
      <c r="C1784" s="3" t="s">
        <v>33</v>
      </c>
      <c r="D1784" s="3" t="s">
        <v>125</v>
      </c>
      <c r="E1784" s="3" t="s">
        <v>1781</v>
      </c>
      <c r="F1784" s="3" t="s">
        <v>7</v>
      </c>
      <c r="G1784" s="3" t="s">
        <v>64</v>
      </c>
      <c r="H1784" s="3" t="s">
        <v>56</v>
      </c>
      <c r="I1784" s="3" t="s">
        <v>52</v>
      </c>
      <c r="J1784" s="0" t="n">
        <v>3</v>
      </c>
      <c r="K1784" s="3" t="s">
        <v>32</v>
      </c>
      <c r="L1784" s="3" t="s">
        <v>121</v>
      </c>
      <c r="M1784" s="29" t="n">
        <v>115</v>
      </c>
      <c r="N1784" s="30" t="n">
        <f aca="false">DATE(YEAR(B1784),MONTH(B1784),1)</f>
        <v>45962</v>
      </c>
      <c r="O1784" s="0" t="str">
        <f aca="false">IF(J1784&lt;=2,"0-2 days",IF(J1784&lt;=7,"3-7 days",IF(J1784&lt;=14,"8-14 days",IF(J1784&lt;=21,"15-21 days","22+ days"))))</f>
        <v>3-7 days</v>
      </c>
      <c r="P1784" s="0" t="str">
        <f aca="false">IF(VALUE(LEFT(D1784,2))&lt;10,"Early (7-10 AM)",IF(VALUE(LEFT(D1784,2))&lt;14,"Midday (10 AM-2 PM)",IF(VALUE(LEFT(D1784,2))&lt;16,"Afternoon (2-4 PM)","Late (4-6 PM)")))</f>
        <v>Early (7-10 AM)</v>
      </c>
      <c r="Q1784" s="3" t="n">
        <f aca="false">IF(L1784="No-show",1,0)</f>
        <v>0</v>
      </c>
      <c r="R1784" s="29" t="n">
        <f aca="false">IF(L1784="No-show",M1784,0)</f>
        <v>0</v>
      </c>
    </row>
    <row r="1785" customFormat="false" ht="15" hidden="false" customHeight="false" outlineLevel="0" collapsed="false">
      <c r="A1785" s="0" t="s">
        <v>2224</v>
      </c>
      <c r="B1785" s="28" t="n">
        <v>45987</v>
      </c>
      <c r="C1785" s="3" t="s">
        <v>33</v>
      </c>
      <c r="D1785" s="3" t="s">
        <v>125</v>
      </c>
      <c r="E1785" s="3" t="s">
        <v>2017</v>
      </c>
      <c r="F1785" s="3" t="s">
        <v>3</v>
      </c>
      <c r="G1785" s="3" t="s">
        <v>66</v>
      </c>
      <c r="H1785" s="3" t="s">
        <v>54</v>
      </c>
      <c r="I1785" s="3" t="s">
        <v>55</v>
      </c>
      <c r="J1785" s="0" t="n">
        <v>8</v>
      </c>
      <c r="K1785" s="3" t="s">
        <v>32</v>
      </c>
      <c r="L1785" s="3" t="s">
        <v>284</v>
      </c>
      <c r="M1785" s="29" t="n">
        <v>120</v>
      </c>
      <c r="N1785" s="30" t="n">
        <f aca="false">DATE(YEAR(B1785),MONTH(B1785),1)</f>
        <v>45962</v>
      </c>
      <c r="O1785" s="0" t="str">
        <f aca="false">IF(J1785&lt;=2,"0-2 days",IF(J1785&lt;=7,"3-7 days",IF(J1785&lt;=14,"8-14 days",IF(J1785&lt;=21,"15-21 days","22+ days"))))</f>
        <v>8-14 days</v>
      </c>
      <c r="P1785" s="0" t="str">
        <f aca="false">IF(VALUE(LEFT(D1785,2))&lt;10,"Early (7-10 AM)",IF(VALUE(LEFT(D1785,2))&lt;14,"Midday (10 AM-2 PM)",IF(VALUE(LEFT(D1785,2))&lt;16,"Afternoon (2-4 PM)","Late (4-6 PM)")))</f>
        <v>Early (7-10 AM)</v>
      </c>
      <c r="Q1785" s="3" t="n">
        <f aca="false">IF(L1785="No-show",1,0)</f>
        <v>0</v>
      </c>
      <c r="R1785" s="29" t="n">
        <f aca="false">IF(L1785="No-show",M1785,0)</f>
        <v>0</v>
      </c>
    </row>
    <row r="1786" customFormat="false" ht="15" hidden="false" customHeight="false" outlineLevel="0" collapsed="false">
      <c r="A1786" s="0" t="s">
        <v>2225</v>
      </c>
      <c r="B1786" s="28" t="n">
        <v>45987</v>
      </c>
      <c r="C1786" s="3" t="s">
        <v>33</v>
      </c>
      <c r="D1786" s="3" t="s">
        <v>135</v>
      </c>
      <c r="E1786" s="3" t="s">
        <v>1514</v>
      </c>
      <c r="F1786" s="3" t="s">
        <v>4</v>
      </c>
      <c r="G1786" s="3" t="s">
        <v>64</v>
      </c>
      <c r="H1786" s="3" t="s">
        <v>56</v>
      </c>
      <c r="I1786" s="3" t="s">
        <v>49</v>
      </c>
      <c r="J1786" s="0" t="n">
        <v>1</v>
      </c>
      <c r="K1786" s="3" t="s">
        <v>29</v>
      </c>
      <c r="L1786" s="3" t="s">
        <v>121</v>
      </c>
      <c r="M1786" s="29" t="n">
        <v>115</v>
      </c>
      <c r="N1786" s="30" t="n">
        <f aca="false">DATE(YEAR(B1786),MONTH(B1786),1)</f>
        <v>45962</v>
      </c>
      <c r="O1786" s="0" t="str">
        <f aca="false">IF(J1786&lt;=2,"0-2 days",IF(J1786&lt;=7,"3-7 days",IF(J1786&lt;=14,"8-14 days",IF(J1786&lt;=21,"15-21 days","22+ days"))))</f>
        <v>0-2 days</v>
      </c>
      <c r="P1786" s="0" t="str">
        <f aca="false">IF(VALUE(LEFT(D1786,2))&lt;10,"Early (7-10 AM)",IF(VALUE(LEFT(D1786,2))&lt;14,"Midday (10 AM-2 PM)",IF(VALUE(LEFT(D1786,2))&lt;16,"Afternoon (2-4 PM)","Late (4-6 PM)")))</f>
        <v>Early (7-10 AM)</v>
      </c>
      <c r="Q1786" s="3" t="n">
        <f aca="false">IF(L1786="No-show",1,0)</f>
        <v>0</v>
      </c>
      <c r="R1786" s="29" t="n">
        <f aca="false">IF(L1786="No-show",M1786,0)</f>
        <v>0</v>
      </c>
    </row>
    <row r="1787" customFormat="false" ht="15" hidden="false" customHeight="false" outlineLevel="0" collapsed="false">
      <c r="A1787" s="0" t="s">
        <v>2226</v>
      </c>
      <c r="B1787" s="28" t="n">
        <v>45987</v>
      </c>
      <c r="C1787" s="3" t="s">
        <v>33</v>
      </c>
      <c r="D1787" s="3" t="s">
        <v>135</v>
      </c>
      <c r="E1787" s="3" t="s">
        <v>1280</v>
      </c>
      <c r="F1787" s="3" t="s">
        <v>7</v>
      </c>
      <c r="G1787" s="3" t="s">
        <v>66</v>
      </c>
      <c r="H1787" s="3" t="s">
        <v>60</v>
      </c>
      <c r="I1787" s="3" t="s">
        <v>43</v>
      </c>
      <c r="J1787" s="0" t="n">
        <v>1</v>
      </c>
      <c r="K1787" s="3" t="s">
        <v>32</v>
      </c>
      <c r="L1787" s="3" t="s">
        <v>121</v>
      </c>
      <c r="M1787" s="29" t="n">
        <v>135</v>
      </c>
      <c r="N1787" s="30" t="n">
        <f aca="false">DATE(YEAR(B1787),MONTH(B1787),1)</f>
        <v>45962</v>
      </c>
      <c r="O1787" s="0" t="str">
        <f aca="false">IF(J1787&lt;=2,"0-2 days",IF(J1787&lt;=7,"3-7 days",IF(J1787&lt;=14,"8-14 days",IF(J1787&lt;=21,"15-21 days","22+ days"))))</f>
        <v>0-2 days</v>
      </c>
      <c r="P1787" s="0" t="str">
        <f aca="false">IF(VALUE(LEFT(D1787,2))&lt;10,"Early (7-10 AM)",IF(VALUE(LEFT(D1787,2))&lt;14,"Midday (10 AM-2 PM)",IF(VALUE(LEFT(D1787,2))&lt;16,"Afternoon (2-4 PM)","Late (4-6 PM)")))</f>
        <v>Early (7-10 AM)</v>
      </c>
      <c r="Q1787" s="3" t="n">
        <f aca="false">IF(L1787="No-show",1,0)</f>
        <v>0</v>
      </c>
      <c r="R1787" s="29" t="n">
        <f aca="false">IF(L1787="No-show",M1787,0)</f>
        <v>0</v>
      </c>
    </row>
    <row r="1788" customFormat="false" ht="15" hidden="false" customHeight="false" outlineLevel="0" collapsed="false">
      <c r="A1788" s="0" t="s">
        <v>2227</v>
      </c>
      <c r="B1788" s="28" t="n">
        <v>45987</v>
      </c>
      <c r="C1788" s="3" t="s">
        <v>33</v>
      </c>
      <c r="D1788" s="3" t="s">
        <v>135</v>
      </c>
      <c r="E1788" s="3" t="s">
        <v>2228</v>
      </c>
      <c r="F1788" s="3" t="s">
        <v>3</v>
      </c>
      <c r="G1788" s="3" t="s">
        <v>63</v>
      </c>
      <c r="H1788" s="3" t="s">
        <v>48</v>
      </c>
      <c r="I1788" s="3" t="s">
        <v>59</v>
      </c>
      <c r="J1788" s="0" t="n">
        <v>16</v>
      </c>
      <c r="K1788" s="3" t="s">
        <v>29</v>
      </c>
      <c r="L1788" s="3" t="s">
        <v>284</v>
      </c>
      <c r="M1788" s="29" t="n">
        <v>188.8</v>
      </c>
      <c r="N1788" s="30" t="n">
        <f aca="false">DATE(YEAR(B1788),MONTH(B1788),1)</f>
        <v>45962</v>
      </c>
      <c r="O1788" s="0" t="str">
        <f aca="false">IF(J1788&lt;=2,"0-2 days",IF(J1788&lt;=7,"3-7 days",IF(J1788&lt;=14,"8-14 days",IF(J1788&lt;=21,"15-21 days","22+ days"))))</f>
        <v>15-21 days</v>
      </c>
      <c r="P1788" s="0" t="str">
        <f aca="false">IF(VALUE(LEFT(D1788,2))&lt;10,"Early (7-10 AM)",IF(VALUE(LEFT(D1788,2))&lt;14,"Midday (10 AM-2 PM)",IF(VALUE(LEFT(D1788,2))&lt;16,"Afternoon (2-4 PM)","Late (4-6 PM)")))</f>
        <v>Early (7-10 AM)</v>
      </c>
      <c r="Q1788" s="3" t="n">
        <f aca="false">IF(L1788="No-show",1,0)</f>
        <v>0</v>
      </c>
      <c r="R1788" s="29" t="n">
        <f aca="false">IF(L1788="No-show",M1788,0)</f>
        <v>0</v>
      </c>
    </row>
    <row r="1789" customFormat="false" ht="15" hidden="false" customHeight="false" outlineLevel="0" collapsed="false">
      <c r="A1789" s="0" t="s">
        <v>2229</v>
      </c>
      <c r="B1789" s="28" t="n">
        <v>45987</v>
      </c>
      <c r="C1789" s="3" t="s">
        <v>33</v>
      </c>
      <c r="D1789" s="3" t="s">
        <v>235</v>
      </c>
      <c r="E1789" s="3" t="s">
        <v>2230</v>
      </c>
      <c r="F1789" s="3" t="s">
        <v>4</v>
      </c>
      <c r="G1789" s="3" t="s">
        <v>63</v>
      </c>
      <c r="H1789" s="3" t="s">
        <v>54</v>
      </c>
      <c r="I1789" s="3" t="s">
        <v>43</v>
      </c>
      <c r="J1789" s="0" t="n">
        <v>18</v>
      </c>
      <c r="K1789" s="3" t="s">
        <v>29</v>
      </c>
      <c r="L1789" s="3" t="s">
        <v>121</v>
      </c>
      <c r="M1789" s="29" t="n">
        <v>192</v>
      </c>
      <c r="N1789" s="30" t="n">
        <f aca="false">DATE(YEAR(B1789),MONTH(B1789),1)</f>
        <v>45962</v>
      </c>
      <c r="O1789" s="0" t="str">
        <f aca="false">IF(J1789&lt;=2,"0-2 days",IF(J1789&lt;=7,"3-7 days",IF(J1789&lt;=14,"8-14 days",IF(J1789&lt;=21,"15-21 days","22+ days"))))</f>
        <v>15-21 days</v>
      </c>
      <c r="P1789" s="0" t="str">
        <f aca="false">IF(VALUE(LEFT(D1789,2))&lt;10,"Early (7-10 AM)",IF(VALUE(LEFT(D1789,2))&lt;14,"Midday (10 AM-2 PM)",IF(VALUE(LEFT(D1789,2))&lt;16,"Afternoon (2-4 PM)","Late (4-6 PM)")))</f>
        <v>Early (7-10 AM)</v>
      </c>
      <c r="Q1789" s="3" t="n">
        <f aca="false">IF(L1789="No-show",1,0)</f>
        <v>0</v>
      </c>
      <c r="R1789" s="29" t="n">
        <f aca="false">IF(L1789="No-show",M1789,0)</f>
        <v>0</v>
      </c>
    </row>
    <row r="1790" customFormat="false" ht="15" hidden="false" customHeight="false" outlineLevel="0" collapsed="false">
      <c r="A1790" s="0" t="s">
        <v>2231</v>
      </c>
      <c r="B1790" s="28" t="n">
        <v>45987</v>
      </c>
      <c r="C1790" s="3" t="s">
        <v>33</v>
      </c>
      <c r="D1790" s="3" t="s">
        <v>235</v>
      </c>
      <c r="E1790" s="3" t="s">
        <v>1148</v>
      </c>
      <c r="F1790" s="3" t="s">
        <v>8</v>
      </c>
      <c r="G1790" s="3" t="s">
        <v>64</v>
      </c>
      <c r="H1790" s="3" t="s">
        <v>54</v>
      </c>
      <c r="I1790" s="3" t="s">
        <v>46</v>
      </c>
      <c r="J1790" s="0" t="n">
        <v>9</v>
      </c>
      <c r="K1790" s="3" t="s">
        <v>29</v>
      </c>
      <c r="L1790" s="3" t="s">
        <v>121</v>
      </c>
      <c r="M1790" s="29" t="n">
        <v>120</v>
      </c>
      <c r="N1790" s="30" t="n">
        <f aca="false">DATE(YEAR(B1790),MONTH(B1790),1)</f>
        <v>45962</v>
      </c>
      <c r="O1790" s="0" t="str">
        <f aca="false">IF(J1790&lt;=2,"0-2 days",IF(J1790&lt;=7,"3-7 days",IF(J1790&lt;=14,"8-14 days",IF(J1790&lt;=21,"15-21 days","22+ days"))))</f>
        <v>8-14 days</v>
      </c>
      <c r="P1790" s="0" t="str">
        <f aca="false">IF(VALUE(LEFT(D1790,2))&lt;10,"Early (7-10 AM)",IF(VALUE(LEFT(D1790,2))&lt;14,"Midday (10 AM-2 PM)",IF(VALUE(LEFT(D1790,2))&lt;16,"Afternoon (2-4 PM)","Late (4-6 PM)")))</f>
        <v>Early (7-10 AM)</v>
      </c>
      <c r="Q1790" s="3" t="n">
        <f aca="false">IF(L1790="No-show",1,0)</f>
        <v>0</v>
      </c>
      <c r="R1790" s="29" t="n">
        <f aca="false">IF(L1790="No-show",M1790,0)</f>
        <v>0</v>
      </c>
    </row>
    <row r="1791" customFormat="false" ht="15" hidden="false" customHeight="false" outlineLevel="0" collapsed="false">
      <c r="A1791" s="0" t="s">
        <v>2232</v>
      </c>
      <c r="B1791" s="28" t="n">
        <v>45987</v>
      </c>
      <c r="C1791" s="3" t="s">
        <v>33</v>
      </c>
      <c r="D1791" s="3" t="s">
        <v>142</v>
      </c>
      <c r="E1791" s="3" t="s">
        <v>1043</v>
      </c>
      <c r="F1791" s="3" t="s">
        <v>3</v>
      </c>
      <c r="G1791" s="3" t="s">
        <v>64</v>
      </c>
      <c r="H1791" s="3" t="s">
        <v>58</v>
      </c>
      <c r="I1791" s="3" t="s">
        <v>52</v>
      </c>
      <c r="J1791" s="0" t="n">
        <v>10</v>
      </c>
      <c r="K1791" s="3" t="s">
        <v>29</v>
      </c>
      <c r="L1791" s="3" t="s">
        <v>217</v>
      </c>
      <c r="M1791" s="29" t="n">
        <v>105</v>
      </c>
      <c r="N1791" s="30" t="n">
        <f aca="false">DATE(YEAR(B1791),MONTH(B1791),1)</f>
        <v>45962</v>
      </c>
      <c r="O1791" s="0" t="str">
        <f aca="false">IF(J1791&lt;=2,"0-2 days",IF(J1791&lt;=7,"3-7 days",IF(J1791&lt;=14,"8-14 days",IF(J1791&lt;=21,"15-21 days","22+ days"))))</f>
        <v>8-14 days</v>
      </c>
      <c r="P1791" s="0" t="str">
        <f aca="false">IF(VALUE(LEFT(D1791,2))&lt;10,"Early (7-10 AM)",IF(VALUE(LEFT(D1791,2))&lt;14,"Midday (10 AM-2 PM)",IF(VALUE(LEFT(D1791,2))&lt;16,"Afternoon (2-4 PM)","Late (4-6 PM)")))</f>
        <v>Early (7-10 AM)</v>
      </c>
      <c r="Q1791" s="3" t="n">
        <f aca="false">IF(L1791="No-show",1,0)</f>
        <v>1</v>
      </c>
      <c r="R1791" s="29" t="n">
        <f aca="false">IF(L1791="No-show",M1791,0)</f>
        <v>105</v>
      </c>
    </row>
    <row r="1792" customFormat="false" ht="15" hidden="false" customHeight="false" outlineLevel="0" collapsed="false">
      <c r="A1792" s="0" t="s">
        <v>2233</v>
      </c>
      <c r="B1792" s="28" t="n">
        <v>45987</v>
      </c>
      <c r="C1792" s="3" t="s">
        <v>33</v>
      </c>
      <c r="D1792" s="3" t="s">
        <v>154</v>
      </c>
      <c r="E1792" s="3" t="s">
        <v>1530</v>
      </c>
      <c r="F1792" s="3" t="s">
        <v>7</v>
      </c>
      <c r="G1792" s="3" t="s">
        <v>64</v>
      </c>
      <c r="H1792" s="3" t="s">
        <v>56</v>
      </c>
      <c r="I1792" s="3" t="s">
        <v>43</v>
      </c>
      <c r="J1792" s="0" t="n">
        <v>2</v>
      </c>
      <c r="K1792" s="3" t="s">
        <v>29</v>
      </c>
      <c r="L1792" s="3" t="s">
        <v>121</v>
      </c>
      <c r="M1792" s="29" t="n">
        <v>115</v>
      </c>
      <c r="N1792" s="30" t="n">
        <f aca="false">DATE(YEAR(B1792),MONTH(B1792),1)</f>
        <v>45962</v>
      </c>
      <c r="O1792" s="0" t="str">
        <f aca="false">IF(J1792&lt;=2,"0-2 days",IF(J1792&lt;=7,"3-7 days",IF(J1792&lt;=14,"8-14 days",IF(J1792&lt;=21,"15-21 days","22+ days"))))</f>
        <v>0-2 days</v>
      </c>
      <c r="P1792" s="0" t="str">
        <f aca="false">IF(VALUE(LEFT(D1792,2))&lt;10,"Early (7-10 AM)",IF(VALUE(LEFT(D1792,2))&lt;14,"Midday (10 AM-2 PM)",IF(VALUE(LEFT(D1792,2))&lt;16,"Afternoon (2-4 PM)","Late (4-6 PM)")))</f>
        <v>Midday (10 AM-2 PM)</v>
      </c>
      <c r="Q1792" s="3" t="n">
        <f aca="false">IF(L1792="No-show",1,0)</f>
        <v>0</v>
      </c>
      <c r="R1792" s="29" t="n">
        <f aca="false">IF(L1792="No-show",M1792,0)</f>
        <v>0</v>
      </c>
    </row>
    <row r="1793" customFormat="false" ht="15" hidden="false" customHeight="false" outlineLevel="0" collapsed="false">
      <c r="A1793" s="0" t="s">
        <v>2234</v>
      </c>
      <c r="B1793" s="28" t="n">
        <v>45987</v>
      </c>
      <c r="C1793" s="3" t="s">
        <v>33</v>
      </c>
      <c r="D1793" s="3" t="s">
        <v>154</v>
      </c>
      <c r="E1793" s="3" t="s">
        <v>2235</v>
      </c>
      <c r="F1793" s="3" t="s">
        <v>8</v>
      </c>
      <c r="G1793" s="3" t="s">
        <v>63</v>
      </c>
      <c r="H1793" s="3" t="s">
        <v>54</v>
      </c>
      <c r="I1793" s="3" t="s">
        <v>43</v>
      </c>
      <c r="J1793" s="0" t="n">
        <v>9</v>
      </c>
      <c r="K1793" s="3" t="s">
        <v>29</v>
      </c>
      <c r="L1793" s="3" t="s">
        <v>121</v>
      </c>
      <c r="M1793" s="29" t="n">
        <v>192</v>
      </c>
      <c r="N1793" s="30" t="n">
        <f aca="false">DATE(YEAR(B1793),MONTH(B1793),1)</f>
        <v>45962</v>
      </c>
      <c r="O1793" s="0" t="str">
        <f aca="false">IF(J1793&lt;=2,"0-2 days",IF(J1793&lt;=7,"3-7 days",IF(J1793&lt;=14,"8-14 days",IF(J1793&lt;=21,"15-21 days","22+ days"))))</f>
        <v>8-14 days</v>
      </c>
      <c r="P1793" s="0" t="str">
        <f aca="false">IF(VALUE(LEFT(D1793,2))&lt;10,"Early (7-10 AM)",IF(VALUE(LEFT(D1793,2))&lt;14,"Midday (10 AM-2 PM)",IF(VALUE(LEFT(D1793,2))&lt;16,"Afternoon (2-4 PM)","Late (4-6 PM)")))</f>
        <v>Midday (10 AM-2 PM)</v>
      </c>
      <c r="Q1793" s="3" t="n">
        <f aca="false">IF(L1793="No-show",1,0)</f>
        <v>0</v>
      </c>
      <c r="R1793" s="29" t="n">
        <f aca="false">IF(L1793="No-show",M1793,0)</f>
        <v>0</v>
      </c>
    </row>
    <row r="1794" customFormat="false" ht="15" hidden="false" customHeight="false" outlineLevel="0" collapsed="false">
      <c r="A1794" s="0" t="s">
        <v>2236</v>
      </c>
      <c r="B1794" s="28" t="n">
        <v>45987</v>
      </c>
      <c r="C1794" s="3" t="s">
        <v>33</v>
      </c>
      <c r="D1794" s="3" t="s">
        <v>154</v>
      </c>
      <c r="E1794" s="3" t="s">
        <v>2001</v>
      </c>
      <c r="F1794" s="3" t="s">
        <v>4</v>
      </c>
      <c r="G1794" s="3" t="s">
        <v>64</v>
      </c>
      <c r="H1794" s="3" t="s">
        <v>58</v>
      </c>
      <c r="I1794" s="3" t="s">
        <v>55</v>
      </c>
      <c r="J1794" s="0" t="n">
        <v>1</v>
      </c>
      <c r="K1794" s="3" t="s">
        <v>29</v>
      </c>
      <c r="L1794" s="3" t="s">
        <v>121</v>
      </c>
      <c r="M1794" s="29" t="n">
        <v>105</v>
      </c>
      <c r="N1794" s="30" t="n">
        <f aca="false">DATE(YEAR(B1794),MONTH(B1794),1)</f>
        <v>45962</v>
      </c>
      <c r="O1794" s="0" t="str">
        <f aca="false">IF(J1794&lt;=2,"0-2 days",IF(J1794&lt;=7,"3-7 days",IF(J1794&lt;=14,"8-14 days",IF(J1794&lt;=21,"15-21 days","22+ days"))))</f>
        <v>0-2 days</v>
      </c>
      <c r="P1794" s="0" t="str">
        <f aca="false">IF(VALUE(LEFT(D1794,2))&lt;10,"Early (7-10 AM)",IF(VALUE(LEFT(D1794,2))&lt;14,"Midday (10 AM-2 PM)",IF(VALUE(LEFT(D1794,2))&lt;16,"Afternoon (2-4 PM)","Late (4-6 PM)")))</f>
        <v>Midday (10 AM-2 PM)</v>
      </c>
      <c r="Q1794" s="3" t="n">
        <f aca="false">IF(L1794="No-show",1,0)</f>
        <v>0</v>
      </c>
      <c r="R1794" s="29" t="n">
        <f aca="false">IF(L1794="No-show",M1794,0)</f>
        <v>0</v>
      </c>
    </row>
    <row r="1795" customFormat="false" ht="15" hidden="false" customHeight="false" outlineLevel="0" collapsed="false">
      <c r="A1795" s="0" t="s">
        <v>2237</v>
      </c>
      <c r="B1795" s="28" t="n">
        <v>45987</v>
      </c>
      <c r="C1795" s="3" t="s">
        <v>33</v>
      </c>
      <c r="D1795" s="3" t="s">
        <v>159</v>
      </c>
      <c r="E1795" s="3" t="s">
        <v>1399</v>
      </c>
      <c r="F1795" s="3" t="s">
        <v>7</v>
      </c>
      <c r="G1795" s="3" t="s">
        <v>66</v>
      </c>
      <c r="H1795" s="3" t="s">
        <v>51</v>
      </c>
      <c r="I1795" s="3" t="s">
        <v>57</v>
      </c>
      <c r="J1795" s="0" t="n">
        <v>8</v>
      </c>
      <c r="K1795" s="3" t="s">
        <v>29</v>
      </c>
      <c r="L1795" s="3" t="s">
        <v>121</v>
      </c>
      <c r="M1795" s="29" t="n">
        <v>116</v>
      </c>
      <c r="N1795" s="30" t="n">
        <f aca="false">DATE(YEAR(B1795),MONTH(B1795),1)</f>
        <v>45962</v>
      </c>
      <c r="O1795" s="0" t="str">
        <f aca="false">IF(J1795&lt;=2,"0-2 days",IF(J1795&lt;=7,"3-7 days",IF(J1795&lt;=14,"8-14 days",IF(J1795&lt;=21,"15-21 days","22+ days"))))</f>
        <v>8-14 days</v>
      </c>
      <c r="P1795" s="0" t="str">
        <f aca="false">IF(VALUE(LEFT(D1795,2))&lt;10,"Early (7-10 AM)",IF(VALUE(LEFT(D1795,2))&lt;14,"Midday (10 AM-2 PM)",IF(VALUE(LEFT(D1795,2))&lt;16,"Afternoon (2-4 PM)","Late (4-6 PM)")))</f>
        <v>Midday (10 AM-2 PM)</v>
      </c>
      <c r="Q1795" s="3" t="n">
        <f aca="false">IF(L1795="No-show",1,0)</f>
        <v>0</v>
      </c>
      <c r="R1795" s="29" t="n">
        <f aca="false">IF(L1795="No-show",M1795,0)</f>
        <v>0</v>
      </c>
    </row>
    <row r="1796" customFormat="false" ht="15" hidden="false" customHeight="false" outlineLevel="0" collapsed="false">
      <c r="A1796" s="0" t="s">
        <v>2238</v>
      </c>
      <c r="B1796" s="28" t="n">
        <v>45987</v>
      </c>
      <c r="C1796" s="3" t="s">
        <v>33</v>
      </c>
      <c r="D1796" s="3" t="s">
        <v>159</v>
      </c>
      <c r="E1796" s="3" t="s">
        <v>1762</v>
      </c>
      <c r="F1796" s="3" t="s">
        <v>7</v>
      </c>
      <c r="G1796" s="3" t="s">
        <v>66</v>
      </c>
      <c r="H1796" s="3" t="s">
        <v>60</v>
      </c>
      <c r="I1796" s="3" t="s">
        <v>43</v>
      </c>
      <c r="J1796" s="0" t="n">
        <v>10</v>
      </c>
      <c r="K1796" s="3" t="s">
        <v>29</v>
      </c>
      <c r="L1796" s="3" t="s">
        <v>121</v>
      </c>
      <c r="M1796" s="29" t="n">
        <v>135</v>
      </c>
      <c r="N1796" s="30" t="n">
        <f aca="false">DATE(YEAR(B1796),MONTH(B1796),1)</f>
        <v>45962</v>
      </c>
      <c r="O1796" s="0" t="str">
        <f aca="false">IF(J1796&lt;=2,"0-2 days",IF(J1796&lt;=7,"3-7 days",IF(J1796&lt;=14,"8-14 days",IF(J1796&lt;=21,"15-21 days","22+ days"))))</f>
        <v>8-14 days</v>
      </c>
      <c r="P1796" s="0" t="str">
        <f aca="false">IF(VALUE(LEFT(D1796,2))&lt;10,"Early (7-10 AM)",IF(VALUE(LEFT(D1796,2))&lt;14,"Midday (10 AM-2 PM)",IF(VALUE(LEFT(D1796,2))&lt;16,"Afternoon (2-4 PM)","Late (4-6 PM)")))</f>
        <v>Midday (10 AM-2 PM)</v>
      </c>
      <c r="Q1796" s="3" t="n">
        <f aca="false">IF(L1796="No-show",1,0)</f>
        <v>0</v>
      </c>
      <c r="R1796" s="29" t="n">
        <f aca="false">IF(L1796="No-show",M1796,0)</f>
        <v>0</v>
      </c>
    </row>
    <row r="1797" customFormat="false" ht="15" hidden="false" customHeight="false" outlineLevel="0" collapsed="false">
      <c r="A1797" s="0" t="s">
        <v>2239</v>
      </c>
      <c r="B1797" s="28" t="n">
        <v>45987</v>
      </c>
      <c r="C1797" s="3" t="s">
        <v>33</v>
      </c>
      <c r="D1797" s="3" t="s">
        <v>164</v>
      </c>
      <c r="E1797" s="3" t="s">
        <v>1900</v>
      </c>
      <c r="F1797" s="3" t="s">
        <v>4</v>
      </c>
      <c r="G1797" s="3" t="s">
        <v>64</v>
      </c>
      <c r="H1797" s="3" t="s">
        <v>56</v>
      </c>
      <c r="I1797" s="3" t="s">
        <v>57</v>
      </c>
      <c r="J1797" s="0" t="n">
        <v>8</v>
      </c>
      <c r="K1797" s="3" t="s">
        <v>29</v>
      </c>
      <c r="L1797" s="3" t="s">
        <v>121</v>
      </c>
      <c r="M1797" s="29" t="n">
        <v>115</v>
      </c>
      <c r="N1797" s="30" t="n">
        <f aca="false">DATE(YEAR(B1797),MONTH(B1797),1)</f>
        <v>45962</v>
      </c>
      <c r="O1797" s="0" t="str">
        <f aca="false">IF(J1797&lt;=2,"0-2 days",IF(J1797&lt;=7,"3-7 days",IF(J1797&lt;=14,"8-14 days",IF(J1797&lt;=21,"15-21 days","22+ days"))))</f>
        <v>8-14 days</v>
      </c>
      <c r="P1797" s="0" t="str">
        <f aca="false">IF(VALUE(LEFT(D1797,2))&lt;10,"Early (7-10 AM)",IF(VALUE(LEFT(D1797,2))&lt;14,"Midday (10 AM-2 PM)",IF(VALUE(LEFT(D1797,2))&lt;16,"Afternoon (2-4 PM)","Late (4-6 PM)")))</f>
        <v>Midday (10 AM-2 PM)</v>
      </c>
      <c r="Q1797" s="3" t="n">
        <f aca="false">IF(L1797="No-show",1,0)</f>
        <v>0</v>
      </c>
      <c r="R1797" s="29" t="n">
        <f aca="false">IF(L1797="No-show",M1797,0)</f>
        <v>0</v>
      </c>
    </row>
    <row r="1798" customFormat="false" ht="15" hidden="false" customHeight="false" outlineLevel="0" collapsed="false">
      <c r="A1798" s="0" t="s">
        <v>2240</v>
      </c>
      <c r="B1798" s="28" t="n">
        <v>45987</v>
      </c>
      <c r="C1798" s="3" t="s">
        <v>33</v>
      </c>
      <c r="D1798" s="3" t="s">
        <v>164</v>
      </c>
      <c r="E1798" s="3" t="s">
        <v>1876</v>
      </c>
      <c r="F1798" s="3" t="s">
        <v>3</v>
      </c>
      <c r="G1798" s="3" t="s">
        <v>64</v>
      </c>
      <c r="H1798" s="3" t="s">
        <v>54</v>
      </c>
      <c r="I1798" s="3" t="s">
        <v>52</v>
      </c>
      <c r="J1798" s="0" t="n">
        <v>2</v>
      </c>
      <c r="K1798" s="3" t="s">
        <v>32</v>
      </c>
      <c r="L1798" s="3" t="s">
        <v>121</v>
      </c>
      <c r="M1798" s="29" t="n">
        <v>120</v>
      </c>
      <c r="N1798" s="30" t="n">
        <f aca="false">DATE(YEAR(B1798),MONTH(B1798),1)</f>
        <v>45962</v>
      </c>
      <c r="O1798" s="0" t="str">
        <f aca="false">IF(J1798&lt;=2,"0-2 days",IF(J1798&lt;=7,"3-7 days",IF(J1798&lt;=14,"8-14 days",IF(J1798&lt;=21,"15-21 days","22+ days"))))</f>
        <v>0-2 days</v>
      </c>
      <c r="P1798" s="0" t="str">
        <f aca="false">IF(VALUE(LEFT(D1798,2))&lt;10,"Early (7-10 AM)",IF(VALUE(LEFT(D1798,2))&lt;14,"Midday (10 AM-2 PM)",IF(VALUE(LEFT(D1798,2))&lt;16,"Afternoon (2-4 PM)","Late (4-6 PM)")))</f>
        <v>Midday (10 AM-2 PM)</v>
      </c>
      <c r="Q1798" s="3" t="n">
        <f aca="false">IF(L1798="No-show",1,0)</f>
        <v>0</v>
      </c>
      <c r="R1798" s="29" t="n">
        <f aca="false">IF(L1798="No-show",M1798,0)</f>
        <v>0</v>
      </c>
    </row>
    <row r="1799" customFormat="false" ht="15" hidden="false" customHeight="false" outlineLevel="0" collapsed="false">
      <c r="A1799" s="0" t="s">
        <v>2241</v>
      </c>
      <c r="B1799" s="28" t="n">
        <v>45987</v>
      </c>
      <c r="C1799" s="3" t="s">
        <v>33</v>
      </c>
      <c r="D1799" s="3" t="s">
        <v>164</v>
      </c>
      <c r="E1799" s="3" t="s">
        <v>1630</v>
      </c>
      <c r="F1799" s="3" t="s">
        <v>3</v>
      </c>
      <c r="G1799" s="3" t="s">
        <v>64</v>
      </c>
      <c r="H1799" s="3" t="s">
        <v>58</v>
      </c>
      <c r="I1799" s="3" t="s">
        <v>43</v>
      </c>
      <c r="J1799" s="0" t="n">
        <v>13</v>
      </c>
      <c r="K1799" s="3" t="s">
        <v>29</v>
      </c>
      <c r="L1799" s="3" t="s">
        <v>121</v>
      </c>
      <c r="M1799" s="29" t="n">
        <v>105</v>
      </c>
      <c r="N1799" s="30" t="n">
        <f aca="false">DATE(YEAR(B1799),MONTH(B1799),1)</f>
        <v>45962</v>
      </c>
      <c r="O1799" s="0" t="str">
        <f aca="false">IF(J1799&lt;=2,"0-2 days",IF(J1799&lt;=7,"3-7 days",IF(J1799&lt;=14,"8-14 days",IF(J1799&lt;=21,"15-21 days","22+ days"))))</f>
        <v>8-14 days</v>
      </c>
      <c r="P1799" s="0" t="str">
        <f aca="false">IF(VALUE(LEFT(D1799,2))&lt;10,"Early (7-10 AM)",IF(VALUE(LEFT(D1799,2))&lt;14,"Midday (10 AM-2 PM)",IF(VALUE(LEFT(D1799,2))&lt;16,"Afternoon (2-4 PM)","Late (4-6 PM)")))</f>
        <v>Midday (10 AM-2 PM)</v>
      </c>
      <c r="Q1799" s="3" t="n">
        <f aca="false">IF(L1799="No-show",1,0)</f>
        <v>0</v>
      </c>
      <c r="R1799" s="29" t="n">
        <f aca="false">IF(L1799="No-show",M1799,0)</f>
        <v>0</v>
      </c>
    </row>
    <row r="1800" customFormat="false" ht="15" hidden="false" customHeight="false" outlineLevel="0" collapsed="false">
      <c r="A1800" s="0" t="s">
        <v>2242</v>
      </c>
      <c r="B1800" s="28" t="n">
        <v>45987</v>
      </c>
      <c r="C1800" s="3" t="s">
        <v>33</v>
      </c>
      <c r="D1800" s="3" t="s">
        <v>164</v>
      </c>
      <c r="E1800" s="3" t="s">
        <v>2243</v>
      </c>
      <c r="F1800" s="3" t="s">
        <v>8</v>
      </c>
      <c r="G1800" s="3" t="s">
        <v>63</v>
      </c>
      <c r="H1800" s="3" t="s">
        <v>54</v>
      </c>
      <c r="I1800" s="3" t="s">
        <v>43</v>
      </c>
      <c r="J1800" s="0" t="n">
        <v>16</v>
      </c>
      <c r="K1800" s="3" t="s">
        <v>32</v>
      </c>
      <c r="L1800" s="3" t="s">
        <v>121</v>
      </c>
      <c r="M1800" s="29" t="n">
        <v>192</v>
      </c>
      <c r="N1800" s="30" t="n">
        <f aca="false">DATE(YEAR(B1800),MONTH(B1800),1)</f>
        <v>45962</v>
      </c>
      <c r="O1800" s="0" t="str">
        <f aca="false">IF(J1800&lt;=2,"0-2 days",IF(J1800&lt;=7,"3-7 days",IF(J1800&lt;=14,"8-14 days",IF(J1800&lt;=21,"15-21 days","22+ days"))))</f>
        <v>15-21 days</v>
      </c>
      <c r="P1800" s="0" t="str">
        <f aca="false">IF(VALUE(LEFT(D1800,2))&lt;10,"Early (7-10 AM)",IF(VALUE(LEFT(D1800,2))&lt;14,"Midday (10 AM-2 PM)",IF(VALUE(LEFT(D1800,2))&lt;16,"Afternoon (2-4 PM)","Late (4-6 PM)")))</f>
        <v>Midday (10 AM-2 PM)</v>
      </c>
      <c r="Q1800" s="3" t="n">
        <f aca="false">IF(L1800="No-show",1,0)</f>
        <v>0</v>
      </c>
      <c r="R1800" s="29" t="n">
        <f aca="false">IF(L1800="No-show",M1800,0)</f>
        <v>0</v>
      </c>
    </row>
    <row r="1801" customFormat="false" ht="15" hidden="false" customHeight="false" outlineLevel="0" collapsed="false">
      <c r="A1801" s="0" t="s">
        <v>2244</v>
      </c>
      <c r="B1801" s="28" t="n">
        <v>45987</v>
      </c>
      <c r="C1801" s="3" t="s">
        <v>33</v>
      </c>
      <c r="D1801" s="3" t="s">
        <v>164</v>
      </c>
      <c r="E1801" s="3" t="s">
        <v>1368</v>
      </c>
      <c r="F1801" s="3" t="s">
        <v>3</v>
      </c>
      <c r="G1801" s="3" t="s">
        <v>64</v>
      </c>
      <c r="H1801" s="3" t="s">
        <v>58</v>
      </c>
      <c r="I1801" s="3" t="s">
        <v>43</v>
      </c>
      <c r="J1801" s="0" t="n">
        <v>16</v>
      </c>
      <c r="K1801" s="3" t="s">
        <v>32</v>
      </c>
      <c r="L1801" s="3" t="s">
        <v>121</v>
      </c>
      <c r="M1801" s="29" t="n">
        <v>105</v>
      </c>
      <c r="N1801" s="30" t="n">
        <f aca="false">DATE(YEAR(B1801),MONTH(B1801),1)</f>
        <v>45962</v>
      </c>
      <c r="O1801" s="0" t="str">
        <f aca="false">IF(J1801&lt;=2,"0-2 days",IF(J1801&lt;=7,"3-7 days",IF(J1801&lt;=14,"8-14 days",IF(J1801&lt;=21,"15-21 days","22+ days"))))</f>
        <v>15-21 days</v>
      </c>
      <c r="P1801" s="0" t="str">
        <f aca="false">IF(VALUE(LEFT(D1801,2))&lt;10,"Early (7-10 AM)",IF(VALUE(LEFT(D1801,2))&lt;14,"Midday (10 AM-2 PM)",IF(VALUE(LEFT(D1801,2))&lt;16,"Afternoon (2-4 PM)","Late (4-6 PM)")))</f>
        <v>Midday (10 AM-2 PM)</v>
      </c>
      <c r="Q1801" s="3" t="n">
        <f aca="false">IF(L1801="No-show",1,0)</f>
        <v>0</v>
      </c>
      <c r="R1801" s="29" t="n">
        <f aca="false">IF(L1801="No-show",M1801,0)</f>
        <v>0</v>
      </c>
    </row>
    <row r="1802" customFormat="false" ht="15" hidden="false" customHeight="false" outlineLevel="0" collapsed="false">
      <c r="A1802" s="0" t="s">
        <v>2245</v>
      </c>
      <c r="B1802" s="28" t="n">
        <v>45987</v>
      </c>
      <c r="C1802" s="3" t="s">
        <v>33</v>
      </c>
      <c r="D1802" s="3" t="s">
        <v>164</v>
      </c>
      <c r="E1802" s="3" t="s">
        <v>1789</v>
      </c>
      <c r="F1802" s="3" t="s">
        <v>8</v>
      </c>
      <c r="G1802" s="3" t="s">
        <v>64</v>
      </c>
      <c r="H1802" s="3" t="s">
        <v>58</v>
      </c>
      <c r="I1802" s="3" t="s">
        <v>52</v>
      </c>
      <c r="J1802" s="0" t="n">
        <v>6</v>
      </c>
      <c r="K1802" s="3" t="s">
        <v>29</v>
      </c>
      <c r="L1802" s="3" t="s">
        <v>129</v>
      </c>
      <c r="M1802" s="29" t="n">
        <v>105</v>
      </c>
      <c r="N1802" s="30" t="n">
        <f aca="false">DATE(YEAR(B1802),MONTH(B1802),1)</f>
        <v>45962</v>
      </c>
      <c r="O1802" s="0" t="str">
        <f aca="false">IF(J1802&lt;=2,"0-2 days",IF(J1802&lt;=7,"3-7 days",IF(J1802&lt;=14,"8-14 days",IF(J1802&lt;=21,"15-21 days","22+ days"))))</f>
        <v>3-7 days</v>
      </c>
      <c r="P1802" s="0" t="str">
        <f aca="false">IF(VALUE(LEFT(D1802,2))&lt;10,"Early (7-10 AM)",IF(VALUE(LEFT(D1802,2))&lt;14,"Midday (10 AM-2 PM)",IF(VALUE(LEFT(D1802,2))&lt;16,"Afternoon (2-4 PM)","Late (4-6 PM)")))</f>
        <v>Midday (10 AM-2 PM)</v>
      </c>
      <c r="Q1802" s="3" t="n">
        <f aca="false">IF(L1802="No-show",1,0)</f>
        <v>0</v>
      </c>
      <c r="R1802" s="29" t="n">
        <f aca="false">IF(L1802="No-show",M1802,0)</f>
        <v>0</v>
      </c>
    </row>
    <row r="1803" customFormat="false" ht="15" hidden="false" customHeight="false" outlineLevel="0" collapsed="false">
      <c r="A1803" s="0" t="s">
        <v>2246</v>
      </c>
      <c r="B1803" s="28" t="n">
        <v>45987</v>
      </c>
      <c r="C1803" s="3" t="s">
        <v>33</v>
      </c>
      <c r="D1803" s="3" t="s">
        <v>178</v>
      </c>
      <c r="E1803" s="3" t="s">
        <v>1608</v>
      </c>
      <c r="F1803" s="3" t="s">
        <v>3</v>
      </c>
      <c r="G1803" s="3" t="s">
        <v>66</v>
      </c>
      <c r="H1803" s="3" t="s">
        <v>45</v>
      </c>
      <c r="I1803" s="3" t="s">
        <v>46</v>
      </c>
      <c r="J1803" s="0" t="n">
        <v>0</v>
      </c>
      <c r="K1803" s="3" t="s">
        <v>32</v>
      </c>
      <c r="L1803" s="3" t="s">
        <v>129</v>
      </c>
      <c r="M1803" s="29" t="n">
        <v>95</v>
      </c>
      <c r="N1803" s="30" t="n">
        <f aca="false">DATE(YEAR(B1803),MONTH(B1803),1)</f>
        <v>45962</v>
      </c>
      <c r="O1803" s="0" t="str">
        <f aca="false">IF(J1803&lt;=2,"0-2 days",IF(J1803&lt;=7,"3-7 days",IF(J1803&lt;=14,"8-14 days",IF(J1803&lt;=21,"15-21 days","22+ days"))))</f>
        <v>0-2 days</v>
      </c>
      <c r="P1803" s="0" t="str">
        <f aca="false">IF(VALUE(LEFT(D1803,2))&lt;10,"Early (7-10 AM)",IF(VALUE(LEFT(D1803,2))&lt;14,"Midday (10 AM-2 PM)",IF(VALUE(LEFT(D1803,2))&lt;16,"Afternoon (2-4 PM)","Late (4-6 PM)")))</f>
        <v>Midday (10 AM-2 PM)</v>
      </c>
      <c r="Q1803" s="3" t="n">
        <f aca="false">IF(L1803="No-show",1,0)</f>
        <v>0</v>
      </c>
      <c r="R1803" s="29" t="n">
        <f aca="false">IF(L1803="No-show",M1803,0)</f>
        <v>0</v>
      </c>
    </row>
    <row r="1804" customFormat="false" ht="15" hidden="false" customHeight="false" outlineLevel="0" collapsed="false">
      <c r="A1804" s="0" t="s">
        <v>2247</v>
      </c>
      <c r="B1804" s="28" t="n">
        <v>45987</v>
      </c>
      <c r="C1804" s="3" t="s">
        <v>33</v>
      </c>
      <c r="D1804" s="3" t="s">
        <v>178</v>
      </c>
      <c r="E1804" s="3" t="s">
        <v>2012</v>
      </c>
      <c r="F1804" s="3" t="s">
        <v>8</v>
      </c>
      <c r="G1804" s="3" t="s">
        <v>64</v>
      </c>
      <c r="H1804" s="3" t="s">
        <v>54</v>
      </c>
      <c r="I1804" s="3" t="s">
        <v>43</v>
      </c>
      <c r="J1804" s="0" t="n">
        <v>6</v>
      </c>
      <c r="K1804" s="3" t="s">
        <v>29</v>
      </c>
      <c r="L1804" s="3" t="s">
        <v>121</v>
      </c>
      <c r="M1804" s="29" t="n">
        <v>120</v>
      </c>
      <c r="N1804" s="30" t="n">
        <f aca="false">DATE(YEAR(B1804),MONTH(B1804),1)</f>
        <v>45962</v>
      </c>
      <c r="O1804" s="0" t="str">
        <f aca="false">IF(J1804&lt;=2,"0-2 days",IF(J1804&lt;=7,"3-7 days",IF(J1804&lt;=14,"8-14 days",IF(J1804&lt;=21,"15-21 days","22+ days"))))</f>
        <v>3-7 days</v>
      </c>
      <c r="P1804" s="0" t="str">
        <f aca="false">IF(VALUE(LEFT(D1804,2))&lt;10,"Early (7-10 AM)",IF(VALUE(LEFT(D1804,2))&lt;14,"Midday (10 AM-2 PM)",IF(VALUE(LEFT(D1804,2))&lt;16,"Afternoon (2-4 PM)","Late (4-6 PM)")))</f>
        <v>Midday (10 AM-2 PM)</v>
      </c>
      <c r="Q1804" s="3" t="n">
        <f aca="false">IF(L1804="No-show",1,0)</f>
        <v>0</v>
      </c>
      <c r="R1804" s="29" t="n">
        <f aca="false">IF(L1804="No-show",M1804,0)</f>
        <v>0</v>
      </c>
    </row>
    <row r="1805" customFormat="false" ht="15" hidden="false" customHeight="false" outlineLevel="0" collapsed="false">
      <c r="A1805" s="0" t="s">
        <v>2248</v>
      </c>
      <c r="B1805" s="28" t="n">
        <v>45987</v>
      </c>
      <c r="C1805" s="3" t="s">
        <v>33</v>
      </c>
      <c r="D1805" s="3" t="s">
        <v>183</v>
      </c>
      <c r="E1805" s="3" t="s">
        <v>2109</v>
      </c>
      <c r="F1805" s="3" t="s">
        <v>8</v>
      </c>
      <c r="G1805" s="3" t="s">
        <v>64</v>
      </c>
      <c r="H1805" s="3" t="s">
        <v>56</v>
      </c>
      <c r="I1805" s="3" t="s">
        <v>59</v>
      </c>
      <c r="J1805" s="0" t="n">
        <v>6</v>
      </c>
      <c r="K1805" s="3" t="s">
        <v>29</v>
      </c>
      <c r="L1805" s="3" t="s">
        <v>217</v>
      </c>
      <c r="M1805" s="29" t="n">
        <v>115</v>
      </c>
      <c r="N1805" s="30" t="n">
        <f aca="false">DATE(YEAR(B1805),MONTH(B1805),1)</f>
        <v>45962</v>
      </c>
      <c r="O1805" s="0" t="str">
        <f aca="false">IF(J1805&lt;=2,"0-2 days",IF(J1805&lt;=7,"3-7 days",IF(J1805&lt;=14,"8-14 days",IF(J1805&lt;=21,"15-21 days","22+ days"))))</f>
        <v>3-7 days</v>
      </c>
      <c r="P1805" s="0" t="str">
        <f aca="false">IF(VALUE(LEFT(D1805,2))&lt;10,"Early (7-10 AM)",IF(VALUE(LEFT(D1805,2))&lt;14,"Midday (10 AM-2 PM)",IF(VALUE(LEFT(D1805,2))&lt;16,"Afternoon (2-4 PM)","Late (4-6 PM)")))</f>
        <v>Midday (10 AM-2 PM)</v>
      </c>
      <c r="Q1805" s="3" t="n">
        <f aca="false">IF(L1805="No-show",1,0)</f>
        <v>1</v>
      </c>
      <c r="R1805" s="29" t="n">
        <f aca="false">IF(L1805="No-show",M1805,0)</f>
        <v>115</v>
      </c>
    </row>
    <row r="1806" customFormat="false" ht="15" hidden="false" customHeight="false" outlineLevel="0" collapsed="false">
      <c r="A1806" s="0" t="s">
        <v>2249</v>
      </c>
      <c r="B1806" s="28" t="n">
        <v>45987</v>
      </c>
      <c r="C1806" s="3" t="s">
        <v>33</v>
      </c>
      <c r="D1806" s="3" t="s">
        <v>201</v>
      </c>
      <c r="E1806" s="3" t="s">
        <v>1754</v>
      </c>
      <c r="F1806" s="3" t="s">
        <v>7</v>
      </c>
      <c r="G1806" s="3" t="s">
        <v>64</v>
      </c>
      <c r="H1806" s="3" t="s">
        <v>60</v>
      </c>
      <c r="I1806" s="3" t="s">
        <v>52</v>
      </c>
      <c r="J1806" s="0" t="n">
        <v>20</v>
      </c>
      <c r="K1806" s="3" t="s">
        <v>29</v>
      </c>
      <c r="L1806" s="3" t="s">
        <v>121</v>
      </c>
      <c r="M1806" s="29" t="n">
        <v>135</v>
      </c>
      <c r="N1806" s="30" t="n">
        <f aca="false">DATE(YEAR(B1806),MONTH(B1806),1)</f>
        <v>45962</v>
      </c>
      <c r="O1806" s="0" t="str">
        <f aca="false">IF(J1806&lt;=2,"0-2 days",IF(J1806&lt;=7,"3-7 days",IF(J1806&lt;=14,"8-14 days",IF(J1806&lt;=21,"15-21 days","22+ days"))))</f>
        <v>15-21 days</v>
      </c>
      <c r="P1806" s="0" t="str">
        <f aca="false">IF(VALUE(LEFT(D1806,2))&lt;10,"Early (7-10 AM)",IF(VALUE(LEFT(D1806,2))&lt;14,"Midday (10 AM-2 PM)",IF(VALUE(LEFT(D1806,2))&lt;16,"Afternoon (2-4 PM)","Late (4-6 PM)")))</f>
        <v>Afternoon (2-4 PM)</v>
      </c>
      <c r="Q1806" s="3" t="n">
        <f aca="false">IF(L1806="No-show",1,0)</f>
        <v>0</v>
      </c>
      <c r="R1806" s="29" t="n">
        <f aca="false">IF(L1806="No-show",M1806,0)</f>
        <v>0</v>
      </c>
    </row>
    <row r="1807" customFormat="false" ht="15" hidden="false" customHeight="false" outlineLevel="0" collapsed="false">
      <c r="A1807" s="0" t="s">
        <v>2250</v>
      </c>
      <c r="B1807" s="28" t="n">
        <v>45987</v>
      </c>
      <c r="C1807" s="3" t="s">
        <v>33</v>
      </c>
      <c r="D1807" s="3" t="s">
        <v>201</v>
      </c>
      <c r="E1807" s="3" t="s">
        <v>1443</v>
      </c>
      <c r="F1807" s="3" t="s">
        <v>3</v>
      </c>
      <c r="G1807" s="3" t="s">
        <v>64</v>
      </c>
      <c r="H1807" s="3" t="s">
        <v>51</v>
      </c>
      <c r="I1807" s="3" t="s">
        <v>59</v>
      </c>
      <c r="J1807" s="0" t="n">
        <v>4</v>
      </c>
      <c r="K1807" s="3" t="s">
        <v>29</v>
      </c>
      <c r="L1807" s="3" t="s">
        <v>121</v>
      </c>
      <c r="M1807" s="29" t="n">
        <v>116</v>
      </c>
      <c r="N1807" s="30" t="n">
        <f aca="false">DATE(YEAR(B1807),MONTH(B1807),1)</f>
        <v>45962</v>
      </c>
      <c r="O1807" s="0" t="str">
        <f aca="false">IF(J1807&lt;=2,"0-2 days",IF(J1807&lt;=7,"3-7 days",IF(J1807&lt;=14,"8-14 days",IF(J1807&lt;=21,"15-21 days","22+ days"))))</f>
        <v>3-7 days</v>
      </c>
      <c r="P1807" s="0" t="str">
        <f aca="false">IF(VALUE(LEFT(D1807,2))&lt;10,"Early (7-10 AM)",IF(VALUE(LEFT(D1807,2))&lt;14,"Midday (10 AM-2 PM)",IF(VALUE(LEFT(D1807,2))&lt;16,"Afternoon (2-4 PM)","Late (4-6 PM)")))</f>
        <v>Afternoon (2-4 PM)</v>
      </c>
      <c r="Q1807" s="3" t="n">
        <f aca="false">IF(L1807="No-show",1,0)</f>
        <v>0</v>
      </c>
      <c r="R1807" s="29" t="n">
        <f aca="false">IF(L1807="No-show",M1807,0)</f>
        <v>0</v>
      </c>
    </row>
    <row r="1808" customFormat="false" ht="15" hidden="false" customHeight="false" outlineLevel="0" collapsed="false">
      <c r="A1808" s="0" t="s">
        <v>2251</v>
      </c>
      <c r="B1808" s="28" t="n">
        <v>45987</v>
      </c>
      <c r="C1808" s="3" t="s">
        <v>33</v>
      </c>
      <c r="D1808" s="3" t="s">
        <v>201</v>
      </c>
      <c r="E1808" s="3" t="s">
        <v>2161</v>
      </c>
      <c r="F1808" s="3" t="s">
        <v>3</v>
      </c>
      <c r="G1808" s="3" t="s">
        <v>64</v>
      </c>
      <c r="H1808" s="3" t="s">
        <v>58</v>
      </c>
      <c r="I1808" s="3" t="s">
        <v>46</v>
      </c>
      <c r="J1808" s="0" t="n">
        <v>8</v>
      </c>
      <c r="K1808" s="3" t="s">
        <v>29</v>
      </c>
      <c r="L1808" s="3" t="s">
        <v>121</v>
      </c>
      <c r="M1808" s="29" t="n">
        <v>105</v>
      </c>
      <c r="N1808" s="30" t="n">
        <f aca="false">DATE(YEAR(B1808),MONTH(B1808),1)</f>
        <v>45962</v>
      </c>
      <c r="O1808" s="0" t="str">
        <f aca="false">IF(J1808&lt;=2,"0-2 days",IF(J1808&lt;=7,"3-7 days",IF(J1808&lt;=14,"8-14 days",IF(J1808&lt;=21,"15-21 days","22+ days"))))</f>
        <v>8-14 days</v>
      </c>
      <c r="P1808" s="0" t="str">
        <f aca="false">IF(VALUE(LEFT(D1808,2))&lt;10,"Early (7-10 AM)",IF(VALUE(LEFT(D1808,2))&lt;14,"Midday (10 AM-2 PM)",IF(VALUE(LEFT(D1808,2))&lt;16,"Afternoon (2-4 PM)","Late (4-6 PM)")))</f>
        <v>Afternoon (2-4 PM)</v>
      </c>
      <c r="Q1808" s="3" t="n">
        <f aca="false">IF(L1808="No-show",1,0)</f>
        <v>0</v>
      </c>
      <c r="R1808" s="29" t="n">
        <f aca="false">IF(L1808="No-show",M1808,0)</f>
        <v>0</v>
      </c>
    </row>
    <row r="1809" customFormat="false" ht="15" hidden="false" customHeight="false" outlineLevel="0" collapsed="false">
      <c r="A1809" s="0" t="s">
        <v>2252</v>
      </c>
      <c r="B1809" s="28" t="n">
        <v>45987</v>
      </c>
      <c r="C1809" s="3" t="s">
        <v>33</v>
      </c>
      <c r="D1809" s="3" t="s">
        <v>201</v>
      </c>
      <c r="E1809" s="3" t="s">
        <v>1769</v>
      </c>
      <c r="F1809" s="3" t="s">
        <v>4</v>
      </c>
      <c r="G1809" s="3" t="s">
        <v>64</v>
      </c>
      <c r="H1809" s="3" t="s">
        <v>54</v>
      </c>
      <c r="I1809" s="3" t="s">
        <v>49</v>
      </c>
      <c r="J1809" s="0" t="n">
        <v>5</v>
      </c>
      <c r="K1809" s="3" t="s">
        <v>32</v>
      </c>
      <c r="L1809" s="3" t="s">
        <v>121</v>
      </c>
      <c r="M1809" s="29" t="n">
        <v>120</v>
      </c>
      <c r="N1809" s="30" t="n">
        <f aca="false">DATE(YEAR(B1809),MONTH(B1809),1)</f>
        <v>45962</v>
      </c>
      <c r="O1809" s="0" t="str">
        <f aca="false">IF(J1809&lt;=2,"0-2 days",IF(J1809&lt;=7,"3-7 days",IF(J1809&lt;=14,"8-14 days",IF(J1809&lt;=21,"15-21 days","22+ days"))))</f>
        <v>3-7 days</v>
      </c>
      <c r="P1809" s="0" t="str">
        <f aca="false">IF(VALUE(LEFT(D1809,2))&lt;10,"Early (7-10 AM)",IF(VALUE(LEFT(D1809,2))&lt;14,"Midday (10 AM-2 PM)",IF(VALUE(LEFT(D1809,2))&lt;16,"Afternoon (2-4 PM)","Late (4-6 PM)")))</f>
        <v>Afternoon (2-4 PM)</v>
      </c>
      <c r="Q1809" s="3" t="n">
        <f aca="false">IF(L1809="No-show",1,0)</f>
        <v>0</v>
      </c>
      <c r="R1809" s="29" t="n">
        <f aca="false">IF(L1809="No-show",M1809,0)</f>
        <v>0</v>
      </c>
    </row>
    <row r="1810" customFormat="false" ht="15" hidden="false" customHeight="false" outlineLevel="0" collapsed="false">
      <c r="A1810" s="0" t="s">
        <v>2253</v>
      </c>
      <c r="B1810" s="28" t="n">
        <v>45987</v>
      </c>
      <c r="C1810" s="3" t="s">
        <v>33</v>
      </c>
      <c r="D1810" s="3" t="s">
        <v>204</v>
      </c>
      <c r="E1810" s="3" t="s">
        <v>2071</v>
      </c>
      <c r="F1810" s="3" t="s">
        <v>4</v>
      </c>
      <c r="G1810" s="3" t="s">
        <v>64</v>
      </c>
      <c r="H1810" s="3" t="s">
        <v>42</v>
      </c>
      <c r="I1810" s="3" t="s">
        <v>57</v>
      </c>
      <c r="J1810" s="0" t="n">
        <v>19</v>
      </c>
      <c r="K1810" s="3" t="s">
        <v>29</v>
      </c>
      <c r="L1810" s="3" t="s">
        <v>217</v>
      </c>
      <c r="M1810" s="29" t="n">
        <v>72</v>
      </c>
      <c r="N1810" s="30" t="n">
        <f aca="false">DATE(YEAR(B1810),MONTH(B1810),1)</f>
        <v>45962</v>
      </c>
      <c r="O1810" s="0" t="str">
        <f aca="false">IF(J1810&lt;=2,"0-2 days",IF(J1810&lt;=7,"3-7 days",IF(J1810&lt;=14,"8-14 days",IF(J1810&lt;=21,"15-21 days","22+ days"))))</f>
        <v>15-21 days</v>
      </c>
      <c r="P1810" s="0" t="str">
        <f aca="false">IF(VALUE(LEFT(D1810,2))&lt;10,"Early (7-10 AM)",IF(VALUE(LEFT(D1810,2))&lt;14,"Midday (10 AM-2 PM)",IF(VALUE(LEFT(D1810,2))&lt;16,"Afternoon (2-4 PM)","Late (4-6 PM)")))</f>
        <v>Afternoon (2-4 PM)</v>
      </c>
      <c r="Q1810" s="3" t="n">
        <f aca="false">IF(L1810="No-show",1,0)</f>
        <v>1</v>
      </c>
      <c r="R1810" s="29" t="n">
        <f aca="false">IF(L1810="No-show",M1810,0)</f>
        <v>72</v>
      </c>
    </row>
    <row r="1811" customFormat="false" ht="15" hidden="false" customHeight="false" outlineLevel="0" collapsed="false">
      <c r="A1811" s="0" t="s">
        <v>2254</v>
      </c>
      <c r="B1811" s="28" t="n">
        <v>45987</v>
      </c>
      <c r="C1811" s="3" t="s">
        <v>33</v>
      </c>
      <c r="D1811" s="3" t="s">
        <v>204</v>
      </c>
      <c r="E1811" s="3" t="s">
        <v>2156</v>
      </c>
      <c r="F1811" s="3" t="s">
        <v>3</v>
      </c>
      <c r="G1811" s="3" t="s">
        <v>64</v>
      </c>
      <c r="H1811" s="3" t="s">
        <v>54</v>
      </c>
      <c r="I1811" s="3" t="s">
        <v>52</v>
      </c>
      <c r="J1811" s="0" t="n">
        <v>4</v>
      </c>
      <c r="K1811" s="3" t="s">
        <v>29</v>
      </c>
      <c r="L1811" s="3" t="s">
        <v>121</v>
      </c>
      <c r="M1811" s="29" t="n">
        <v>120</v>
      </c>
      <c r="N1811" s="30" t="n">
        <f aca="false">DATE(YEAR(B1811),MONTH(B1811),1)</f>
        <v>45962</v>
      </c>
      <c r="O1811" s="0" t="str">
        <f aca="false">IF(J1811&lt;=2,"0-2 days",IF(J1811&lt;=7,"3-7 days",IF(J1811&lt;=14,"8-14 days",IF(J1811&lt;=21,"15-21 days","22+ days"))))</f>
        <v>3-7 days</v>
      </c>
      <c r="P1811" s="0" t="str">
        <f aca="false">IF(VALUE(LEFT(D1811,2))&lt;10,"Early (7-10 AM)",IF(VALUE(LEFT(D1811,2))&lt;14,"Midday (10 AM-2 PM)",IF(VALUE(LEFT(D1811,2))&lt;16,"Afternoon (2-4 PM)","Late (4-6 PM)")))</f>
        <v>Afternoon (2-4 PM)</v>
      </c>
      <c r="Q1811" s="3" t="n">
        <f aca="false">IF(L1811="No-show",1,0)</f>
        <v>0</v>
      </c>
      <c r="R1811" s="29" t="n">
        <f aca="false">IF(L1811="No-show",M1811,0)</f>
        <v>0</v>
      </c>
    </row>
    <row r="1812" customFormat="false" ht="15" hidden="false" customHeight="false" outlineLevel="0" collapsed="false">
      <c r="A1812" s="0" t="s">
        <v>2255</v>
      </c>
      <c r="B1812" s="28" t="n">
        <v>45987</v>
      </c>
      <c r="C1812" s="3" t="s">
        <v>33</v>
      </c>
      <c r="D1812" s="3" t="s">
        <v>204</v>
      </c>
      <c r="E1812" s="3" t="s">
        <v>1669</v>
      </c>
      <c r="F1812" s="3" t="s">
        <v>3</v>
      </c>
      <c r="G1812" s="3" t="s">
        <v>64</v>
      </c>
      <c r="H1812" s="3" t="s">
        <v>42</v>
      </c>
      <c r="I1812" s="3" t="s">
        <v>52</v>
      </c>
      <c r="J1812" s="0" t="n">
        <v>7</v>
      </c>
      <c r="K1812" s="3" t="s">
        <v>29</v>
      </c>
      <c r="L1812" s="3" t="s">
        <v>129</v>
      </c>
      <c r="M1812" s="29" t="n">
        <v>72</v>
      </c>
      <c r="N1812" s="30" t="n">
        <f aca="false">DATE(YEAR(B1812),MONTH(B1812),1)</f>
        <v>45962</v>
      </c>
      <c r="O1812" s="0" t="str">
        <f aca="false">IF(J1812&lt;=2,"0-2 days",IF(J1812&lt;=7,"3-7 days",IF(J1812&lt;=14,"8-14 days",IF(J1812&lt;=21,"15-21 days","22+ days"))))</f>
        <v>3-7 days</v>
      </c>
      <c r="P1812" s="0" t="str">
        <f aca="false">IF(VALUE(LEFT(D1812,2))&lt;10,"Early (7-10 AM)",IF(VALUE(LEFT(D1812,2))&lt;14,"Midday (10 AM-2 PM)",IF(VALUE(LEFT(D1812,2))&lt;16,"Afternoon (2-4 PM)","Late (4-6 PM)")))</f>
        <v>Afternoon (2-4 PM)</v>
      </c>
      <c r="Q1812" s="3" t="n">
        <f aca="false">IF(L1812="No-show",1,0)</f>
        <v>0</v>
      </c>
      <c r="R1812" s="29" t="n">
        <f aca="false">IF(L1812="No-show",M1812,0)</f>
        <v>0</v>
      </c>
    </row>
    <row r="1813" customFormat="false" ht="15" hidden="false" customHeight="false" outlineLevel="0" collapsed="false">
      <c r="A1813" s="0" t="s">
        <v>2256</v>
      </c>
      <c r="B1813" s="28" t="n">
        <v>45987</v>
      </c>
      <c r="C1813" s="3" t="s">
        <v>33</v>
      </c>
      <c r="D1813" s="3" t="s">
        <v>204</v>
      </c>
      <c r="E1813" s="3" t="s">
        <v>1637</v>
      </c>
      <c r="F1813" s="3" t="s">
        <v>8</v>
      </c>
      <c r="G1813" s="3" t="s">
        <v>66</v>
      </c>
      <c r="H1813" s="3" t="s">
        <v>54</v>
      </c>
      <c r="I1813" s="3" t="s">
        <v>59</v>
      </c>
      <c r="J1813" s="0" t="n">
        <v>7</v>
      </c>
      <c r="K1813" s="3" t="s">
        <v>32</v>
      </c>
      <c r="L1813" s="3" t="s">
        <v>284</v>
      </c>
      <c r="M1813" s="29" t="n">
        <v>120</v>
      </c>
      <c r="N1813" s="30" t="n">
        <f aca="false">DATE(YEAR(B1813),MONTH(B1813),1)</f>
        <v>45962</v>
      </c>
      <c r="O1813" s="0" t="str">
        <f aca="false">IF(J1813&lt;=2,"0-2 days",IF(J1813&lt;=7,"3-7 days",IF(J1813&lt;=14,"8-14 days",IF(J1813&lt;=21,"15-21 days","22+ days"))))</f>
        <v>3-7 days</v>
      </c>
      <c r="P1813" s="0" t="str">
        <f aca="false">IF(VALUE(LEFT(D1813,2))&lt;10,"Early (7-10 AM)",IF(VALUE(LEFT(D1813,2))&lt;14,"Midday (10 AM-2 PM)",IF(VALUE(LEFT(D1813,2))&lt;16,"Afternoon (2-4 PM)","Late (4-6 PM)")))</f>
        <v>Afternoon (2-4 PM)</v>
      </c>
      <c r="Q1813" s="3" t="n">
        <f aca="false">IF(L1813="No-show",1,0)</f>
        <v>0</v>
      </c>
      <c r="R1813" s="29" t="n">
        <f aca="false">IF(L1813="No-show",M1813,0)</f>
        <v>0</v>
      </c>
    </row>
    <row r="1814" customFormat="false" ht="15" hidden="false" customHeight="false" outlineLevel="0" collapsed="false">
      <c r="A1814" s="0" t="s">
        <v>2257</v>
      </c>
      <c r="B1814" s="28" t="n">
        <v>45987</v>
      </c>
      <c r="C1814" s="3" t="s">
        <v>33</v>
      </c>
      <c r="D1814" s="3" t="s">
        <v>209</v>
      </c>
      <c r="E1814" s="3" t="s">
        <v>2258</v>
      </c>
      <c r="F1814" s="3" t="s">
        <v>8</v>
      </c>
      <c r="G1814" s="3" t="s">
        <v>63</v>
      </c>
      <c r="H1814" s="3" t="s">
        <v>56</v>
      </c>
      <c r="I1814" s="3" t="s">
        <v>43</v>
      </c>
      <c r="J1814" s="0" t="n">
        <v>7</v>
      </c>
      <c r="K1814" s="3" t="s">
        <v>32</v>
      </c>
      <c r="L1814" s="3" t="s">
        <v>121</v>
      </c>
      <c r="M1814" s="29" t="n">
        <v>184</v>
      </c>
      <c r="N1814" s="30" t="n">
        <f aca="false">DATE(YEAR(B1814),MONTH(B1814),1)</f>
        <v>45962</v>
      </c>
      <c r="O1814" s="0" t="str">
        <f aca="false">IF(J1814&lt;=2,"0-2 days",IF(J1814&lt;=7,"3-7 days",IF(J1814&lt;=14,"8-14 days",IF(J1814&lt;=21,"15-21 days","22+ days"))))</f>
        <v>3-7 days</v>
      </c>
      <c r="P1814" s="0" t="str">
        <f aca="false">IF(VALUE(LEFT(D1814,2))&lt;10,"Early (7-10 AM)",IF(VALUE(LEFT(D1814,2))&lt;14,"Midday (10 AM-2 PM)",IF(VALUE(LEFT(D1814,2))&lt;16,"Afternoon (2-4 PM)","Late (4-6 PM)")))</f>
        <v>Afternoon (2-4 PM)</v>
      </c>
      <c r="Q1814" s="3" t="n">
        <f aca="false">IF(L1814="No-show",1,0)</f>
        <v>0</v>
      </c>
      <c r="R1814" s="29" t="n">
        <f aca="false">IF(L1814="No-show",M1814,0)</f>
        <v>0</v>
      </c>
    </row>
    <row r="1815" customFormat="false" ht="15" hidden="false" customHeight="false" outlineLevel="0" collapsed="false">
      <c r="A1815" s="0" t="s">
        <v>2259</v>
      </c>
      <c r="B1815" s="28" t="n">
        <v>45987</v>
      </c>
      <c r="C1815" s="3" t="s">
        <v>33</v>
      </c>
      <c r="D1815" s="3" t="s">
        <v>209</v>
      </c>
      <c r="E1815" s="3" t="s">
        <v>1104</v>
      </c>
      <c r="F1815" s="3" t="s">
        <v>7</v>
      </c>
      <c r="G1815" s="3" t="s">
        <v>66</v>
      </c>
      <c r="H1815" s="3" t="s">
        <v>58</v>
      </c>
      <c r="I1815" s="3" t="s">
        <v>57</v>
      </c>
      <c r="J1815" s="0" t="n">
        <v>6</v>
      </c>
      <c r="K1815" s="3" t="s">
        <v>32</v>
      </c>
      <c r="L1815" s="3" t="s">
        <v>121</v>
      </c>
      <c r="M1815" s="29" t="n">
        <v>105</v>
      </c>
      <c r="N1815" s="30" t="n">
        <f aca="false">DATE(YEAR(B1815),MONTH(B1815),1)</f>
        <v>45962</v>
      </c>
      <c r="O1815" s="0" t="str">
        <f aca="false">IF(J1815&lt;=2,"0-2 days",IF(J1815&lt;=7,"3-7 days",IF(J1815&lt;=14,"8-14 days",IF(J1815&lt;=21,"15-21 days","22+ days"))))</f>
        <v>3-7 days</v>
      </c>
      <c r="P1815" s="0" t="str">
        <f aca="false">IF(VALUE(LEFT(D1815,2))&lt;10,"Early (7-10 AM)",IF(VALUE(LEFT(D1815,2))&lt;14,"Midday (10 AM-2 PM)",IF(VALUE(LEFT(D1815,2))&lt;16,"Afternoon (2-4 PM)","Late (4-6 PM)")))</f>
        <v>Afternoon (2-4 PM)</v>
      </c>
      <c r="Q1815" s="3" t="n">
        <f aca="false">IF(L1815="No-show",1,0)</f>
        <v>0</v>
      </c>
      <c r="R1815" s="29" t="n">
        <f aca="false">IF(L1815="No-show",M1815,0)</f>
        <v>0</v>
      </c>
    </row>
    <row r="1816" customFormat="false" ht="15" hidden="false" customHeight="false" outlineLevel="0" collapsed="false">
      <c r="A1816" s="0" t="s">
        <v>2260</v>
      </c>
      <c r="B1816" s="28" t="n">
        <v>45987</v>
      </c>
      <c r="C1816" s="3" t="s">
        <v>33</v>
      </c>
      <c r="D1816" s="3" t="s">
        <v>209</v>
      </c>
      <c r="E1816" s="3" t="s">
        <v>1927</v>
      </c>
      <c r="F1816" s="3" t="s">
        <v>8</v>
      </c>
      <c r="G1816" s="3" t="s">
        <v>64</v>
      </c>
      <c r="H1816" s="3" t="s">
        <v>60</v>
      </c>
      <c r="I1816" s="3" t="s">
        <v>52</v>
      </c>
      <c r="J1816" s="0" t="n">
        <v>8</v>
      </c>
      <c r="K1816" s="3" t="s">
        <v>29</v>
      </c>
      <c r="L1816" s="3" t="s">
        <v>121</v>
      </c>
      <c r="M1816" s="29" t="n">
        <v>135</v>
      </c>
      <c r="N1816" s="30" t="n">
        <f aca="false">DATE(YEAR(B1816),MONTH(B1816),1)</f>
        <v>45962</v>
      </c>
      <c r="O1816" s="0" t="str">
        <f aca="false">IF(J1816&lt;=2,"0-2 days",IF(J1816&lt;=7,"3-7 days",IF(J1816&lt;=14,"8-14 days",IF(J1816&lt;=21,"15-21 days","22+ days"))))</f>
        <v>8-14 days</v>
      </c>
      <c r="P1816" s="0" t="str">
        <f aca="false">IF(VALUE(LEFT(D1816,2))&lt;10,"Early (7-10 AM)",IF(VALUE(LEFT(D1816,2))&lt;14,"Midday (10 AM-2 PM)",IF(VALUE(LEFT(D1816,2))&lt;16,"Afternoon (2-4 PM)","Late (4-6 PM)")))</f>
        <v>Afternoon (2-4 PM)</v>
      </c>
      <c r="Q1816" s="3" t="n">
        <f aca="false">IF(L1816="No-show",1,0)</f>
        <v>0</v>
      </c>
      <c r="R1816" s="29" t="n">
        <f aca="false">IF(L1816="No-show",M1816,0)</f>
        <v>0</v>
      </c>
    </row>
    <row r="1817" customFormat="false" ht="15" hidden="false" customHeight="false" outlineLevel="0" collapsed="false">
      <c r="A1817" s="0" t="s">
        <v>2261</v>
      </c>
      <c r="B1817" s="28" t="n">
        <v>45987</v>
      </c>
      <c r="C1817" s="3" t="s">
        <v>33</v>
      </c>
      <c r="D1817" s="3" t="s">
        <v>209</v>
      </c>
      <c r="E1817" s="3" t="s">
        <v>1523</v>
      </c>
      <c r="F1817" s="3" t="s">
        <v>3</v>
      </c>
      <c r="G1817" s="3" t="s">
        <v>64</v>
      </c>
      <c r="H1817" s="3" t="s">
        <v>51</v>
      </c>
      <c r="I1817" s="3" t="s">
        <v>52</v>
      </c>
      <c r="J1817" s="0" t="n">
        <v>0</v>
      </c>
      <c r="K1817" s="3" t="s">
        <v>29</v>
      </c>
      <c r="L1817" s="3" t="s">
        <v>217</v>
      </c>
      <c r="M1817" s="29" t="n">
        <v>116</v>
      </c>
      <c r="N1817" s="30" t="n">
        <f aca="false">DATE(YEAR(B1817),MONTH(B1817),1)</f>
        <v>45962</v>
      </c>
      <c r="O1817" s="0" t="str">
        <f aca="false">IF(J1817&lt;=2,"0-2 days",IF(J1817&lt;=7,"3-7 days",IF(J1817&lt;=14,"8-14 days",IF(J1817&lt;=21,"15-21 days","22+ days"))))</f>
        <v>0-2 days</v>
      </c>
      <c r="P1817" s="0" t="str">
        <f aca="false">IF(VALUE(LEFT(D1817,2))&lt;10,"Early (7-10 AM)",IF(VALUE(LEFT(D1817,2))&lt;14,"Midday (10 AM-2 PM)",IF(VALUE(LEFT(D1817,2))&lt;16,"Afternoon (2-4 PM)","Late (4-6 PM)")))</f>
        <v>Afternoon (2-4 PM)</v>
      </c>
      <c r="Q1817" s="3" t="n">
        <f aca="false">IF(L1817="No-show",1,0)</f>
        <v>1</v>
      </c>
      <c r="R1817" s="29" t="n">
        <f aca="false">IF(L1817="No-show",M1817,0)</f>
        <v>116</v>
      </c>
    </row>
    <row r="1818" customFormat="false" ht="15" hidden="false" customHeight="false" outlineLevel="0" collapsed="false">
      <c r="A1818" s="0" t="s">
        <v>2262</v>
      </c>
      <c r="B1818" s="28" t="n">
        <v>45987</v>
      </c>
      <c r="C1818" s="3" t="s">
        <v>33</v>
      </c>
      <c r="D1818" s="3" t="s">
        <v>298</v>
      </c>
      <c r="E1818" s="3" t="s">
        <v>1621</v>
      </c>
      <c r="F1818" s="3" t="s">
        <v>4</v>
      </c>
      <c r="G1818" s="3" t="s">
        <v>65</v>
      </c>
      <c r="H1818" s="3" t="s">
        <v>51</v>
      </c>
      <c r="I1818" s="3" t="s">
        <v>49</v>
      </c>
      <c r="J1818" s="0" t="n">
        <v>4</v>
      </c>
      <c r="K1818" s="3" t="s">
        <v>29</v>
      </c>
      <c r="L1818" s="3" t="s">
        <v>121</v>
      </c>
      <c r="M1818" s="29" t="n">
        <v>185.6</v>
      </c>
      <c r="N1818" s="30" t="n">
        <f aca="false">DATE(YEAR(B1818),MONTH(B1818),1)</f>
        <v>45962</v>
      </c>
      <c r="O1818" s="0" t="str">
        <f aca="false">IF(J1818&lt;=2,"0-2 days",IF(J1818&lt;=7,"3-7 days",IF(J1818&lt;=14,"8-14 days",IF(J1818&lt;=21,"15-21 days","22+ days"))))</f>
        <v>3-7 days</v>
      </c>
      <c r="P1818" s="0" t="str">
        <f aca="false">IF(VALUE(LEFT(D1818,2))&lt;10,"Early (7-10 AM)",IF(VALUE(LEFT(D1818,2))&lt;14,"Midday (10 AM-2 PM)",IF(VALUE(LEFT(D1818,2))&lt;16,"Afternoon (2-4 PM)","Late (4-6 PM)")))</f>
        <v>Afternoon (2-4 PM)</v>
      </c>
      <c r="Q1818" s="3" t="n">
        <f aca="false">IF(L1818="No-show",1,0)</f>
        <v>0</v>
      </c>
      <c r="R1818" s="29" t="n">
        <f aca="false">IF(L1818="No-show",M1818,0)</f>
        <v>0</v>
      </c>
    </row>
    <row r="1819" customFormat="false" ht="15" hidden="false" customHeight="false" outlineLevel="0" collapsed="false">
      <c r="A1819" s="0" t="s">
        <v>2263</v>
      </c>
      <c r="B1819" s="28" t="n">
        <v>45987</v>
      </c>
      <c r="C1819" s="3" t="s">
        <v>33</v>
      </c>
      <c r="D1819" s="3" t="s">
        <v>298</v>
      </c>
      <c r="E1819" s="3" t="s">
        <v>1884</v>
      </c>
      <c r="F1819" s="3" t="s">
        <v>7</v>
      </c>
      <c r="G1819" s="3" t="s">
        <v>64</v>
      </c>
      <c r="H1819" s="3" t="s">
        <v>60</v>
      </c>
      <c r="I1819" s="3" t="s">
        <v>46</v>
      </c>
      <c r="J1819" s="0" t="n">
        <v>0</v>
      </c>
      <c r="K1819" s="3" t="s">
        <v>29</v>
      </c>
      <c r="L1819" s="3" t="s">
        <v>121</v>
      </c>
      <c r="M1819" s="29" t="n">
        <v>135</v>
      </c>
      <c r="N1819" s="30" t="n">
        <f aca="false">DATE(YEAR(B1819),MONTH(B1819),1)</f>
        <v>45962</v>
      </c>
      <c r="O1819" s="0" t="str">
        <f aca="false">IF(J1819&lt;=2,"0-2 days",IF(J1819&lt;=7,"3-7 days",IF(J1819&lt;=14,"8-14 days",IF(J1819&lt;=21,"15-21 days","22+ days"))))</f>
        <v>0-2 days</v>
      </c>
      <c r="P1819" s="0" t="str">
        <f aca="false">IF(VALUE(LEFT(D1819,2))&lt;10,"Early (7-10 AM)",IF(VALUE(LEFT(D1819,2))&lt;14,"Midday (10 AM-2 PM)",IF(VALUE(LEFT(D1819,2))&lt;16,"Afternoon (2-4 PM)","Late (4-6 PM)")))</f>
        <v>Afternoon (2-4 PM)</v>
      </c>
      <c r="Q1819" s="3" t="n">
        <f aca="false">IF(L1819="No-show",1,0)</f>
        <v>0</v>
      </c>
      <c r="R1819" s="29" t="n">
        <f aca="false">IF(L1819="No-show",M1819,0)</f>
        <v>0</v>
      </c>
    </row>
    <row r="1820" customFormat="false" ht="15" hidden="false" customHeight="false" outlineLevel="0" collapsed="false">
      <c r="A1820" s="0" t="s">
        <v>2264</v>
      </c>
      <c r="B1820" s="28" t="n">
        <v>45987</v>
      </c>
      <c r="C1820" s="3" t="s">
        <v>33</v>
      </c>
      <c r="D1820" s="3" t="s">
        <v>298</v>
      </c>
      <c r="E1820" s="3" t="s">
        <v>1290</v>
      </c>
      <c r="F1820" s="3" t="s">
        <v>8</v>
      </c>
      <c r="G1820" s="3" t="s">
        <v>64</v>
      </c>
      <c r="H1820" s="3" t="s">
        <v>56</v>
      </c>
      <c r="I1820" s="3" t="s">
        <v>52</v>
      </c>
      <c r="J1820" s="0" t="n">
        <v>5</v>
      </c>
      <c r="K1820" s="3" t="s">
        <v>29</v>
      </c>
      <c r="L1820" s="3" t="s">
        <v>121</v>
      </c>
      <c r="M1820" s="29" t="n">
        <v>115</v>
      </c>
      <c r="N1820" s="30" t="n">
        <f aca="false">DATE(YEAR(B1820),MONTH(B1820),1)</f>
        <v>45962</v>
      </c>
      <c r="O1820" s="0" t="str">
        <f aca="false">IF(J1820&lt;=2,"0-2 days",IF(J1820&lt;=7,"3-7 days",IF(J1820&lt;=14,"8-14 days",IF(J1820&lt;=21,"15-21 days","22+ days"))))</f>
        <v>3-7 days</v>
      </c>
      <c r="P1820" s="0" t="str">
        <f aca="false">IF(VALUE(LEFT(D1820,2))&lt;10,"Early (7-10 AM)",IF(VALUE(LEFT(D1820,2))&lt;14,"Midday (10 AM-2 PM)",IF(VALUE(LEFT(D1820,2))&lt;16,"Afternoon (2-4 PM)","Late (4-6 PM)")))</f>
        <v>Afternoon (2-4 PM)</v>
      </c>
      <c r="Q1820" s="3" t="n">
        <f aca="false">IF(L1820="No-show",1,0)</f>
        <v>0</v>
      </c>
      <c r="R1820" s="29" t="n">
        <f aca="false">IF(L1820="No-show",M1820,0)</f>
        <v>0</v>
      </c>
    </row>
    <row r="1821" customFormat="false" ht="15" hidden="false" customHeight="false" outlineLevel="0" collapsed="false">
      <c r="A1821" s="0" t="s">
        <v>2265</v>
      </c>
      <c r="B1821" s="28" t="n">
        <v>45987</v>
      </c>
      <c r="C1821" s="3" t="s">
        <v>33</v>
      </c>
      <c r="D1821" s="3" t="s">
        <v>212</v>
      </c>
      <c r="E1821" s="3" t="s">
        <v>1298</v>
      </c>
      <c r="F1821" s="3" t="s">
        <v>3</v>
      </c>
      <c r="G1821" s="3" t="s">
        <v>65</v>
      </c>
      <c r="H1821" s="3" t="s">
        <v>51</v>
      </c>
      <c r="I1821" s="3" t="s">
        <v>52</v>
      </c>
      <c r="J1821" s="0" t="n">
        <v>28</v>
      </c>
      <c r="K1821" s="3" t="s">
        <v>29</v>
      </c>
      <c r="L1821" s="3" t="s">
        <v>217</v>
      </c>
      <c r="M1821" s="29" t="n">
        <v>185.6</v>
      </c>
      <c r="N1821" s="30" t="n">
        <f aca="false">DATE(YEAR(B1821),MONTH(B1821),1)</f>
        <v>45962</v>
      </c>
      <c r="O1821" s="0" t="str">
        <f aca="false">IF(J1821&lt;=2,"0-2 days",IF(J1821&lt;=7,"3-7 days",IF(J1821&lt;=14,"8-14 days",IF(J1821&lt;=21,"15-21 days","22+ days"))))</f>
        <v>22+ days</v>
      </c>
      <c r="P1821" s="0" t="str">
        <f aca="false">IF(VALUE(LEFT(D1821,2))&lt;10,"Early (7-10 AM)",IF(VALUE(LEFT(D1821,2))&lt;14,"Midday (10 AM-2 PM)",IF(VALUE(LEFT(D1821,2))&lt;16,"Afternoon (2-4 PM)","Late (4-6 PM)")))</f>
        <v>Late (4-6 PM)</v>
      </c>
      <c r="Q1821" s="3" t="n">
        <f aca="false">IF(L1821="No-show",1,0)</f>
        <v>1</v>
      </c>
      <c r="R1821" s="29" t="n">
        <f aca="false">IF(L1821="No-show",M1821,0)</f>
        <v>185.6</v>
      </c>
    </row>
    <row r="1822" customFormat="false" ht="15" hidden="false" customHeight="false" outlineLevel="0" collapsed="false">
      <c r="A1822" s="0" t="s">
        <v>2266</v>
      </c>
      <c r="B1822" s="28" t="n">
        <v>45987</v>
      </c>
      <c r="C1822" s="3" t="s">
        <v>33</v>
      </c>
      <c r="D1822" s="3" t="s">
        <v>212</v>
      </c>
      <c r="E1822" s="3" t="s">
        <v>2091</v>
      </c>
      <c r="F1822" s="3" t="s">
        <v>4</v>
      </c>
      <c r="G1822" s="3" t="s">
        <v>64</v>
      </c>
      <c r="H1822" s="3" t="s">
        <v>42</v>
      </c>
      <c r="I1822" s="3" t="s">
        <v>52</v>
      </c>
      <c r="J1822" s="0" t="n">
        <v>1</v>
      </c>
      <c r="K1822" s="3" t="s">
        <v>29</v>
      </c>
      <c r="L1822" s="3" t="s">
        <v>121</v>
      </c>
      <c r="M1822" s="29" t="n">
        <v>72</v>
      </c>
      <c r="N1822" s="30" t="n">
        <f aca="false">DATE(YEAR(B1822),MONTH(B1822),1)</f>
        <v>45962</v>
      </c>
      <c r="O1822" s="0" t="str">
        <f aca="false">IF(J1822&lt;=2,"0-2 days",IF(J1822&lt;=7,"3-7 days",IF(J1822&lt;=14,"8-14 days",IF(J1822&lt;=21,"15-21 days","22+ days"))))</f>
        <v>0-2 days</v>
      </c>
      <c r="P1822" s="0" t="str">
        <f aca="false">IF(VALUE(LEFT(D1822,2))&lt;10,"Early (7-10 AM)",IF(VALUE(LEFT(D1822,2))&lt;14,"Midday (10 AM-2 PM)",IF(VALUE(LEFT(D1822,2))&lt;16,"Afternoon (2-4 PM)","Late (4-6 PM)")))</f>
        <v>Late (4-6 PM)</v>
      </c>
      <c r="Q1822" s="3" t="n">
        <f aca="false">IF(L1822="No-show",1,0)</f>
        <v>0</v>
      </c>
      <c r="R1822" s="29" t="n">
        <f aca="false">IF(L1822="No-show",M1822,0)</f>
        <v>0</v>
      </c>
    </row>
    <row r="1823" customFormat="false" ht="15" hidden="false" customHeight="false" outlineLevel="0" collapsed="false">
      <c r="A1823" s="0" t="s">
        <v>2267</v>
      </c>
      <c r="B1823" s="28" t="n">
        <v>45987</v>
      </c>
      <c r="C1823" s="3" t="s">
        <v>33</v>
      </c>
      <c r="D1823" s="3" t="s">
        <v>215</v>
      </c>
      <c r="E1823" s="3" t="s">
        <v>1888</v>
      </c>
      <c r="F1823" s="3" t="s">
        <v>3</v>
      </c>
      <c r="G1823" s="3" t="s">
        <v>64</v>
      </c>
      <c r="H1823" s="3" t="s">
        <v>48</v>
      </c>
      <c r="I1823" s="3" t="s">
        <v>55</v>
      </c>
      <c r="J1823" s="0" t="n">
        <v>8</v>
      </c>
      <c r="K1823" s="3" t="s">
        <v>29</v>
      </c>
      <c r="L1823" s="3" t="s">
        <v>121</v>
      </c>
      <c r="M1823" s="29" t="n">
        <v>118</v>
      </c>
      <c r="N1823" s="30" t="n">
        <f aca="false">DATE(YEAR(B1823),MONTH(B1823),1)</f>
        <v>45962</v>
      </c>
      <c r="O1823" s="0" t="str">
        <f aca="false">IF(J1823&lt;=2,"0-2 days",IF(J1823&lt;=7,"3-7 days",IF(J1823&lt;=14,"8-14 days",IF(J1823&lt;=21,"15-21 days","22+ days"))))</f>
        <v>8-14 days</v>
      </c>
      <c r="P1823" s="0" t="str">
        <f aca="false">IF(VALUE(LEFT(D1823,2))&lt;10,"Early (7-10 AM)",IF(VALUE(LEFT(D1823,2))&lt;14,"Midday (10 AM-2 PM)",IF(VALUE(LEFT(D1823,2))&lt;16,"Afternoon (2-4 PM)","Late (4-6 PM)")))</f>
        <v>Late (4-6 PM)</v>
      </c>
      <c r="Q1823" s="3" t="n">
        <f aca="false">IF(L1823="No-show",1,0)</f>
        <v>0</v>
      </c>
      <c r="R1823" s="29" t="n">
        <f aca="false">IF(L1823="No-show",M1823,0)</f>
        <v>0</v>
      </c>
    </row>
    <row r="1824" customFormat="false" ht="15" hidden="false" customHeight="false" outlineLevel="0" collapsed="false">
      <c r="A1824" s="0" t="s">
        <v>2268</v>
      </c>
      <c r="B1824" s="28" t="n">
        <v>45987</v>
      </c>
      <c r="C1824" s="3" t="s">
        <v>33</v>
      </c>
      <c r="D1824" s="3" t="s">
        <v>219</v>
      </c>
      <c r="E1824" s="3" t="s">
        <v>1163</v>
      </c>
      <c r="F1824" s="3" t="s">
        <v>8</v>
      </c>
      <c r="G1824" s="3" t="s">
        <v>64</v>
      </c>
      <c r="H1824" s="3" t="s">
        <v>60</v>
      </c>
      <c r="I1824" s="3" t="s">
        <v>59</v>
      </c>
      <c r="J1824" s="0" t="n">
        <v>2</v>
      </c>
      <c r="K1824" s="3" t="s">
        <v>32</v>
      </c>
      <c r="L1824" s="3" t="s">
        <v>121</v>
      </c>
      <c r="M1824" s="29" t="n">
        <v>135</v>
      </c>
      <c r="N1824" s="30" t="n">
        <f aca="false">DATE(YEAR(B1824),MONTH(B1824),1)</f>
        <v>45962</v>
      </c>
      <c r="O1824" s="0" t="str">
        <f aca="false">IF(J1824&lt;=2,"0-2 days",IF(J1824&lt;=7,"3-7 days",IF(J1824&lt;=14,"8-14 days",IF(J1824&lt;=21,"15-21 days","22+ days"))))</f>
        <v>0-2 days</v>
      </c>
      <c r="P1824" s="0" t="str">
        <f aca="false">IF(VALUE(LEFT(D1824,2))&lt;10,"Early (7-10 AM)",IF(VALUE(LEFT(D1824,2))&lt;14,"Midday (10 AM-2 PM)",IF(VALUE(LEFT(D1824,2))&lt;16,"Afternoon (2-4 PM)","Late (4-6 PM)")))</f>
        <v>Late (4-6 PM)</v>
      </c>
      <c r="Q1824" s="3" t="n">
        <f aca="false">IF(L1824="No-show",1,0)</f>
        <v>0</v>
      </c>
      <c r="R1824" s="29" t="n">
        <f aca="false">IF(L1824="No-show",M1824,0)</f>
        <v>0</v>
      </c>
    </row>
    <row r="1825" customFormat="false" ht="15" hidden="false" customHeight="false" outlineLevel="0" collapsed="false">
      <c r="A1825" s="0" t="s">
        <v>2269</v>
      </c>
      <c r="B1825" s="28" t="n">
        <v>45987</v>
      </c>
      <c r="C1825" s="3" t="s">
        <v>33</v>
      </c>
      <c r="D1825" s="3" t="s">
        <v>222</v>
      </c>
      <c r="E1825" s="3" t="s">
        <v>1271</v>
      </c>
      <c r="F1825" s="3" t="s">
        <v>3</v>
      </c>
      <c r="G1825" s="3" t="s">
        <v>64</v>
      </c>
      <c r="H1825" s="3" t="s">
        <v>48</v>
      </c>
      <c r="I1825" s="3" t="s">
        <v>57</v>
      </c>
      <c r="J1825" s="0" t="n">
        <v>1</v>
      </c>
      <c r="K1825" s="3" t="s">
        <v>29</v>
      </c>
      <c r="L1825" s="3" t="s">
        <v>217</v>
      </c>
      <c r="M1825" s="29" t="n">
        <v>118</v>
      </c>
      <c r="N1825" s="30" t="n">
        <f aca="false">DATE(YEAR(B1825),MONTH(B1825),1)</f>
        <v>45962</v>
      </c>
      <c r="O1825" s="0" t="str">
        <f aca="false">IF(J1825&lt;=2,"0-2 days",IF(J1825&lt;=7,"3-7 days",IF(J1825&lt;=14,"8-14 days",IF(J1825&lt;=21,"15-21 days","22+ days"))))</f>
        <v>0-2 days</v>
      </c>
      <c r="P1825" s="0" t="str">
        <f aca="false">IF(VALUE(LEFT(D1825,2))&lt;10,"Early (7-10 AM)",IF(VALUE(LEFT(D1825,2))&lt;14,"Midday (10 AM-2 PM)",IF(VALUE(LEFT(D1825,2))&lt;16,"Afternoon (2-4 PM)","Late (4-6 PM)")))</f>
        <v>Late (4-6 PM)</v>
      </c>
      <c r="Q1825" s="3" t="n">
        <f aca="false">IF(L1825="No-show",1,0)</f>
        <v>1</v>
      </c>
      <c r="R1825" s="29" t="n">
        <f aca="false">IF(L1825="No-show",M1825,0)</f>
        <v>118</v>
      </c>
    </row>
    <row r="1826" customFormat="false" ht="15" hidden="false" customHeight="false" outlineLevel="0" collapsed="false">
      <c r="A1826" s="0" t="s">
        <v>2270</v>
      </c>
      <c r="B1826" s="28" t="n">
        <v>45987</v>
      </c>
      <c r="C1826" s="3" t="s">
        <v>33</v>
      </c>
      <c r="D1826" s="3" t="s">
        <v>222</v>
      </c>
      <c r="E1826" s="3" t="s">
        <v>2271</v>
      </c>
      <c r="F1826" s="3" t="s">
        <v>7</v>
      </c>
      <c r="G1826" s="3" t="s">
        <v>63</v>
      </c>
      <c r="H1826" s="3" t="s">
        <v>42</v>
      </c>
      <c r="I1826" s="3" t="s">
        <v>59</v>
      </c>
      <c r="J1826" s="0" t="n">
        <v>19</v>
      </c>
      <c r="K1826" s="3" t="s">
        <v>29</v>
      </c>
      <c r="L1826" s="3" t="s">
        <v>121</v>
      </c>
      <c r="M1826" s="29" t="n">
        <v>115.2</v>
      </c>
      <c r="N1826" s="30" t="n">
        <f aca="false">DATE(YEAR(B1826),MONTH(B1826),1)</f>
        <v>45962</v>
      </c>
      <c r="O1826" s="0" t="str">
        <f aca="false">IF(J1826&lt;=2,"0-2 days",IF(J1826&lt;=7,"3-7 days",IF(J1826&lt;=14,"8-14 days",IF(J1826&lt;=21,"15-21 days","22+ days"))))</f>
        <v>15-21 days</v>
      </c>
      <c r="P1826" s="0" t="str">
        <f aca="false">IF(VALUE(LEFT(D1826,2))&lt;10,"Early (7-10 AM)",IF(VALUE(LEFT(D1826,2))&lt;14,"Midday (10 AM-2 PM)",IF(VALUE(LEFT(D1826,2))&lt;16,"Afternoon (2-4 PM)","Late (4-6 PM)")))</f>
        <v>Late (4-6 PM)</v>
      </c>
      <c r="Q1826" s="3" t="n">
        <f aca="false">IF(L1826="No-show",1,0)</f>
        <v>0</v>
      </c>
      <c r="R1826" s="29" t="n">
        <f aca="false">IF(L1826="No-show",M1826,0)</f>
        <v>0</v>
      </c>
    </row>
    <row r="1827" customFormat="false" ht="15" hidden="false" customHeight="false" outlineLevel="0" collapsed="false">
      <c r="A1827" s="0" t="s">
        <v>2272</v>
      </c>
      <c r="B1827" s="28" t="n">
        <v>45988</v>
      </c>
      <c r="C1827" s="3" t="s">
        <v>35</v>
      </c>
      <c r="D1827" s="3" t="s">
        <v>119</v>
      </c>
      <c r="E1827" s="3" t="s">
        <v>1825</v>
      </c>
      <c r="F1827" s="3" t="s">
        <v>8</v>
      </c>
      <c r="G1827" s="3" t="s">
        <v>64</v>
      </c>
      <c r="H1827" s="3" t="s">
        <v>45</v>
      </c>
      <c r="I1827" s="3" t="s">
        <v>43</v>
      </c>
      <c r="J1827" s="0" t="n">
        <v>4</v>
      </c>
      <c r="K1827" s="3" t="s">
        <v>29</v>
      </c>
      <c r="L1827" s="3" t="s">
        <v>129</v>
      </c>
      <c r="M1827" s="29" t="n">
        <v>95</v>
      </c>
      <c r="N1827" s="30" t="n">
        <f aca="false">DATE(YEAR(B1827),MONTH(B1827),1)</f>
        <v>45962</v>
      </c>
      <c r="O1827" s="0" t="str">
        <f aca="false">IF(J1827&lt;=2,"0-2 days",IF(J1827&lt;=7,"3-7 days",IF(J1827&lt;=14,"8-14 days",IF(J1827&lt;=21,"15-21 days","22+ days"))))</f>
        <v>3-7 days</v>
      </c>
      <c r="P1827" s="0" t="str">
        <f aca="false">IF(VALUE(LEFT(D1827,2))&lt;10,"Early (7-10 AM)",IF(VALUE(LEFT(D1827,2))&lt;14,"Midday (10 AM-2 PM)",IF(VALUE(LEFT(D1827,2))&lt;16,"Afternoon (2-4 PM)","Late (4-6 PM)")))</f>
        <v>Early (7-10 AM)</v>
      </c>
      <c r="Q1827" s="3" t="n">
        <f aca="false">IF(L1827="No-show",1,0)</f>
        <v>0</v>
      </c>
      <c r="R1827" s="29" t="n">
        <f aca="false">IF(L1827="No-show",M1827,0)</f>
        <v>0</v>
      </c>
    </row>
    <row r="1828" customFormat="false" ht="15" hidden="false" customHeight="false" outlineLevel="0" collapsed="false">
      <c r="A1828" s="0" t="s">
        <v>2273</v>
      </c>
      <c r="B1828" s="28" t="n">
        <v>45988</v>
      </c>
      <c r="C1828" s="3" t="s">
        <v>35</v>
      </c>
      <c r="D1828" s="3" t="s">
        <v>119</v>
      </c>
      <c r="E1828" s="3" t="s">
        <v>2193</v>
      </c>
      <c r="F1828" s="3" t="s">
        <v>4</v>
      </c>
      <c r="G1828" s="3" t="s">
        <v>64</v>
      </c>
      <c r="H1828" s="3" t="s">
        <v>58</v>
      </c>
      <c r="I1828" s="3" t="s">
        <v>43</v>
      </c>
      <c r="J1828" s="0" t="n">
        <v>6</v>
      </c>
      <c r="K1828" s="3" t="s">
        <v>29</v>
      </c>
      <c r="L1828" s="3" t="s">
        <v>121</v>
      </c>
      <c r="M1828" s="29" t="n">
        <v>105</v>
      </c>
      <c r="N1828" s="30" t="n">
        <f aca="false">DATE(YEAR(B1828),MONTH(B1828),1)</f>
        <v>45962</v>
      </c>
      <c r="O1828" s="0" t="str">
        <f aca="false">IF(J1828&lt;=2,"0-2 days",IF(J1828&lt;=7,"3-7 days",IF(J1828&lt;=14,"8-14 days",IF(J1828&lt;=21,"15-21 days","22+ days"))))</f>
        <v>3-7 days</v>
      </c>
      <c r="P1828" s="0" t="str">
        <f aca="false">IF(VALUE(LEFT(D1828,2))&lt;10,"Early (7-10 AM)",IF(VALUE(LEFT(D1828,2))&lt;14,"Midday (10 AM-2 PM)",IF(VALUE(LEFT(D1828,2))&lt;16,"Afternoon (2-4 PM)","Late (4-6 PM)")))</f>
        <v>Early (7-10 AM)</v>
      </c>
      <c r="Q1828" s="3" t="n">
        <f aca="false">IF(L1828="No-show",1,0)</f>
        <v>0</v>
      </c>
      <c r="R1828" s="29" t="n">
        <f aca="false">IF(L1828="No-show",M1828,0)</f>
        <v>0</v>
      </c>
    </row>
    <row r="1829" customFormat="false" ht="15" hidden="false" customHeight="false" outlineLevel="0" collapsed="false">
      <c r="A1829" s="0" t="s">
        <v>2274</v>
      </c>
      <c r="B1829" s="28" t="n">
        <v>45988</v>
      </c>
      <c r="C1829" s="3" t="s">
        <v>35</v>
      </c>
      <c r="D1829" s="3" t="s">
        <v>119</v>
      </c>
      <c r="E1829" s="3" t="s">
        <v>1482</v>
      </c>
      <c r="F1829" s="3" t="s">
        <v>8</v>
      </c>
      <c r="G1829" s="3" t="s">
        <v>64</v>
      </c>
      <c r="H1829" s="3" t="s">
        <v>42</v>
      </c>
      <c r="I1829" s="3" t="s">
        <v>46</v>
      </c>
      <c r="J1829" s="0" t="n">
        <v>9</v>
      </c>
      <c r="K1829" s="3" t="s">
        <v>29</v>
      </c>
      <c r="L1829" s="3" t="s">
        <v>217</v>
      </c>
      <c r="M1829" s="29" t="n">
        <v>72</v>
      </c>
      <c r="N1829" s="30" t="n">
        <f aca="false">DATE(YEAR(B1829),MONTH(B1829),1)</f>
        <v>45962</v>
      </c>
      <c r="O1829" s="0" t="str">
        <f aca="false">IF(J1829&lt;=2,"0-2 days",IF(J1829&lt;=7,"3-7 days",IF(J1829&lt;=14,"8-14 days",IF(J1829&lt;=21,"15-21 days","22+ days"))))</f>
        <v>8-14 days</v>
      </c>
      <c r="P1829" s="0" t="str">
        <f aca="false">IF(VALUE(LEFT(D1829,2))&lt;10,"Early (7-10 AM)",IF(VALUE(LEFT(D1829,2))&lt;14,"Midday (10 AM-2 PM)",IF(VALUE(LEFT(D1829,2))&lt;16,"Afternoon (2-4 PM)","Late (4-6 PM)")))</f>
        <v>Early (7-10 AM)</v>
      </c>
      <c r="Q1829" s="3" t="n">
        <f aca="false">IF(L1829="No-show",1,0)</f>
        <v>1</v>
      </c>
      <c r="R1829" s="29" t="n">
        <f aca="false">IF(L1829="No-show",M1829,0)</f>
        <v>72</v>
      </c>
    </row>
    <row r="1830" customFormat="false" ht="15" hidden="false" customHeight="false" outlineLevel="0" collapsed="false">
      <c r="A1830" s="0" t="s">
        <v>2275</v>
      </c>
      <c r="B1830" s="28" t="n">
        <v>45988</v>
      </c>
      <c r="C1830" s="3" t="s">
        <v>35</v>
      </c>
      <c r="D1830" s="3" t="s">
        <v>125</v>
      </c>
      <c r="E1830" s="3" t="s">
        <v>1827</v>
      </c>
      <c r="F1830" s="3" t="s">
        <v>3</v>
      </c>
      <c r="G1830" s="3" t="s">
        <v>64</v>
      </c>
      <c r="H1830" s="3" t="s">
        <v>58</v>
      </c>
      <c r="I1830" s="3" t="s">
        <v>52</v>
      </c>
      <c r="J1830" s="0" t="n">
        <v>7</v>
      </c>
      <c r="K1830" s="3" t="s">
        <v>32</v>
      </c>
      <c r="L1830" s="3" t="s">
        <v>217</v>
      </c>
      <c r="M1830" s="29" t="n">
        <v>105</v>
      </c>
      <c r="N1830" s="30" t="n">
        <f aca="false">DATE(YEAR(B1830),MONTH(B1830),1)</f>
        <v>45962</v>
      </c>
      <c r="O1830" s="0" t="str">
        <f aca="false">IF(J1830&lt;=2,"0-2 days",IF(J1830&lt;=7,"3-7 days",IF(J1830&lt;=14,"8-14 days",IF(J1830&lt;=21,"15-21 days","22+ days"))))</f>
        <v>3-7 days</v>
      </c>
      <c r="P1830" s="0" t="str">
        <f aca="false">IF(VALUE(LEFT(D1830,2))&lt;10,"Early (7-10 AM)",IF(VALUE(LEFT(D1830,2))&lt;14,"Midday (10 AM-2 PM)",IF(VALUE(LEFT(D1830,2))&lt;16,"Afternoon (2-4 PM)","Late (4-6 PM)")))</f>
        <v>Early (7-10 AM)</v>
      </c>
      <c r="Q1830" s="3" t="n">
        <f aca="false">IF(L1830="No-show",1,0)</f>
        <v>1</v>
      </c>
      <c r="R1830" s="29" t="n">
        <f aca="false">IF(L1830="No-show",M1830,0)</f>
        <v>105</v>
      </c>
    </row>
    <row r="1831" customFormat="false" ht="15" hidden="false" customHeight="false" outlineLevel="0" collapsed="false">
      <c r="A1831" s="0" t="s">
        <v>2276</v>
      </c>
      <c r="B1831" s="28" t="n">
        <v>45988</v>
      </c>
      <c r="C1831" s="3" t="s">
        <v>35</v>
      </c>
      <c r="D1831" s="3" t="s">
        <v>125</v>
      </c>
      <c r="E1831" s="3" t="s">
        <v>967</v>
      </c>
      <c r="F1831" s="3" t="s">
        <v>8</v>
      </c>
      <c r="G1831" s="3" t="s">
        <v>64</v>
      </c>
      <c r="H1831" s="3" t="s">
        <v>56</v>
      </c>
      <c r="I1831" s="3" t="s">
        <v>57</v>
      </c>
      <c r="J1831" s="0" t="n">
        <v>15</v>
      </c>
      <c r="K1831" s="3" t="s">
        <v>29</v>
      </c>
      <c r="L1831" s="3" t="s">
        <v>217</v>
      </c>
      <c r="M1831" s="29" t="n">
        <v>115</v>
      </c>
      <c r="N1831" s="30" t="n">
        <f aca="false">DATE(YEAR(B1831),MONTH(B1831),1)</f>
        <v>45962</v>
      </c>
      <c r="O1831" s="0" t="str">
        <f aca="false">IF(J1831&lt;=2,"0-2 days",IF(J1831&lt;=7,"3-7 days",IF(J1831&lt;=14,"8-14 days",IF(J1831&lt;=21,"15-21 days","22+ days"))))</f>
        <v>15-21 days</v>
      </c>
      <c r="P1831" s="0" t="str">
        <f aca="false">IF(VALUE(LEFT(D1831,2))&lt;10,"Early (7-10 AM)",IF(VALUE(LEFT(D1831,2))&lt;14,"Midday (10 AM-2 PM)",IF(VALUE(LEFT(D1831,2))&lt;16,"Afternoon (2-4 PM)","Late (4-6 PM)")))</f>
        <v>Early (7-10 AM)</v>
      </c>
      <c r="Q1831" s="3" t="n">
        <f aca="false">IF(L1831="No-show",1,0)</f>
        <v>1</v>
      </c>
      <c r="R1831" s="29" t="n">
        <f aca="false">IF(L1831="No-show",M1831,0)</f>
        <v>115</v>
      </c>
    </row>
    <row r="1832" customFormat="false" ht="15" hidden="false" customHeight="false" outlineLevel="0" collapsed="false">
      <c r="A1832" s="0" t="s">
        <v>2277</v>
      </c>
      <c r="B1832" s="28" t="n">
        <v>45988</v>
      </c>
      <c r="C1832" s="3" t="s">
        <v>35</v>
      </c>
      <c r="D1832" s="3" t="s">
        <v>135</v>
      </c>
      <c r="E1832" s="3" t="s">
        <v>2189</v>
      </c>
      <c r="F1832" s="3" t="s">
        <v>7</v>
      </c>
      <c r="G1832" s="3" t="s">
        <v>64</v>
      </c>
      <c r="H1832" s="3" t="s">
        <v>42</v>
      </c>
      <c r="I1832" s="3" t="s">
        <v>49</v>
      </c>
      <c r="J1832" s="0" t="n">
        <v>15</v>
      </c>
      <c r="K1832" s="3" t="s">
        <v>29</v>
      </c>
      <c r="L1832" s="3" t="s">
        <v>121</v>
      </c>
      <c r="M1832" s="29" t="n">
        <v>72</v>
      </c>
      <c r="N1832" s="30" t="n">
        <f aca="false">DATE(YEAR(B1832),MONTH(B1832),1)</f>
        <v>45962</v>
      </c>
      <c r="O1832" s="0" t="str">
        <f aca="false">IF(J1832&lt;=2,"0-2 days",IF(J1832&lt;=7,"3-7 days",IF(J1832&lt;=14,"8-14 days",IF(J1832&lt;=21,"15-21 days","22+ days"))))</f>
        <v>15-21 days</v>
      </c>
      <c r="P1832" s="0" t="str">
        <f aca="false">IF(VALUE(LEFT(D1832,2))&lt;10,"Early (7-10 AM)",IF(VALUE(LEFT(D1832,2))&lt;14,"Midday (10 AM-2 PM)",IF(VALUE(LEFT(D1832,2))&lt;16,"Afternoon (2-4 PM)","Late (4-6 PM)")))</f>
        <v>Early (7-10 AM)</v>
      </c>
      <c r="Q1832" s="3" t="n">
        <f aca="false">IF(L1832="No-show",1,0)</f>
        <v>0</v>
      </c>
      <c r="R1832" s="29" t="n">
        <f aca="false">IF(L1832="No-show",M1832,0)</f>
        <v>0</v>
      </c>
    </row>
    <row r="1833" customFormat="false" ht="15" hidden="false" customHeight="false" outlineLevel="0" collapsed="false">
      <c r="A1833" s="0" t="s">
        <v>2278</v>
      </c>
      <c r="B1833" s="28" t="n">
        <v>45988</v>
      </c>
      <c r="C1833" s="3" t="s">
        <v>35</v>
      </c>
      <c r="D1833" s="3" t="s">
        <v>135</v>
      </c>
      <c r="E1833" s="3" t="s">
        <v>1200</v>
      </c>
      <c r="F1833" s="3" t="s">
        <v>4</v>
      </c>
      <c r="G1833" s="3" t="s">
        <v>66</v>
      </c>
      <c r="H1833" s="3" t="s">
        <v>51</v>
      </c>
      <c r="I1833" s="3" t="s">
        <v>52</v>
      </c>
      <c r="J1833" s="0" t="n">
        <v>13</v>
      </c>
      <c r="K1833" s="3" t="s">
        <v>32</v>
      </c>
      <c r="L1833" s="3" t="s">
        <v>121</v>
      </c>
      <c r="M1833" s="29" t="n">
        <v>116</v>
      </c>
      <c r="N1833" s="30" t="n">
        <f aca="false">DATE(YEAR(B1833),MONTH(B1833),1)</f>
        <v>45962</v>
      </c>
      <c r="O1833" s="0" t="str">
        <f aca="false">IF(J1833&lt;=2,"0-2 days",IF(J1833&lt;=7,"3-7 days",IF(J1833&lt;=14,"8-14 days",IF(J1833&lt;=21,"15-21 days","22+ days"))))</f>
        <v>8-14 days</v>
      </c>
      <c r="P1833" s="0" t="str">
        <f aca="false">IF(VALUE(LEFT(D1833,2))&lt;10,"Early (7-10 AM)",IF(VALUE(LEFT(D1833,2))&lt;14,"Midday (10 AM-2 PM)",IF(VALUE(LEFT(D1833,2))&lt;16,"Afternoon (2-4 PM)","Late (4-6 PM)")))</f>
        <v>Early (7-10 AM)</v>
      </c>
      <c r="Q1833" s="3" t="n">
        <f aca="false">IF(L1833="No-show",1,0)</f>
        <v>0</v>
      </c>
      <c r="R1833" s="29" t="n">
        <f aca="false">IF(L1833="No-show",M1833,0)</f>
        <v>0</v>
      </c>
    </row>
    <row r="1834" customFormat="false" ht="15" hidden="false" customHeight="false" outlineLevel="0" collapsed="false">
      <c r="A1834" s="0" t="s">
        <v>2279</v>
      </c>
      <c r="B1834" s="28" t="n">
        <v>45988</v>
      </c>
      <c r="C1834" s="3" t="s">
        <v>35</v>
      </c>
      <c r="D1834" s="3" t="s">
        <v>235</v>
      </c>
      <c r="E1834" s="3" t="s">
        <v>2185</v>
      </c>
      <c r="F1834" s="3" t="s">
        <v>8</v>
      </c>
      <c r="G1834" s="3" t="s">
        <v>64</v>
      </c>
      <c r="H1834" s="3" t="s">
        <v>42</v>
      </c>
      <c r="I1834" s="3" t="s">
        <v>52</v>
      </c>
      <c r="J1834" s="0" t="n">
        <v>2</v>
      </c>
      <c r="K1834" s="3" t="s">
        <v>32</v>
      </c>
      <c r="L1834" s="3" t="s">
        <v>129</v>
      </c>
      <c r="M1834" s="29" t="n">
        <v>72</v>
      </c>
      <c r="N1834" s="30" t="n">
        <f aca="false">DATE(YEAR(B1834),MONTH(B1834),1)</f>
        <v>45962</v>
      </c>
      <c r="O1834" s="0" t="str">
        <f aca="false">IF(J1834&lt;=2,"0-2 days",IF(J1834&lt;=7,"3-7 days",IF(J1834&lt;=14,"8-14 days",IF(J1834&lt;=21,"15-21 days","22+ days"))))</f>
        <v>0-2 days</v>
      </c>
      <c r="P1834" s="0" t="str">
        <f aca="false">IF(VALUE(LEFT(D1834,2))&lt;10,"Early (7-10 AM)",IF(VALUE(LEFT(D1834,2))&lt;14,"Midday (10 AM-2 PM)",IF(VALUE(LEFT(D1834,2))&lt;16,"Afternoon (2-4 PM)","Late (4-6 PM)")))</f>
        <v>Early (7-10 AM)</v>
      </c>
      <c r="Q1834" s="3" t="n">
        <f aca="false">IF(L1834="No-show",1,0)</f>
        <v>0</v>
      </c>
      <c r="R1834" s="29" t="n">
        <f aca="false">IF(L1834="No-show",M1834,0)</f>
        <v>0</v>
      </c>
    </row>
    <row r="1835" customFormat="false" ht="15" hidden="false" customHeight="false" outlineLevel="0" collapsed="false">
      <c r="A1835" s="0" t="s">
        <v>2280</v>
      </c>
      <c r="B1835" s="28" t="n">
        <v>45988</v>
      </c>
      <c r="C1835" s="3" t="s">
        <v>35</v>
      </c>
      <c r="D1835" s="3" t="s">
        <v>142</v>
      </c>
      <c r="E1835" s="3" t="s">
        <v>1334</v>
      </c>
      <c r="F1835" s="3" t="s">
        <v>8</v>
      </c>
      <c r="G1835" s="3" t="s">
        <v>65</v>
      </c>
      <c r="H1835" s="3" t="s">
        <v>42</v>
      </c>
      <c r="I1835" s="3" t="s">
        <v>52</v>
      </c>
      <c r="J1835" s="0" t="n">
        <v>8</v>
      </c>
      <c r="K1835" s="3" t="s">
        <v>29</v>
      </c>
      <c r="L1835" s="3" t="s">
        <v>121</v>
      </c>
      <c r="M1835" s="29" t="n">
        <v>115.2</v>
      </c>
      <c r="N1835" s="30" t="n">
        <f aca="false">DATE(YEAR(B1835),MONTH(B1835),1)</f>
        <v>45962</v>
      </c>
      <c r="O1835" s="0" t="str">
        <f aca="false">IF(J1835&lt;=2,"0-2 days",IF(J1835&lt;=7,"3-7 days",IF(J1835&lt;=14,"8-14 days",IF(J1835&lt;=21,"15-21 days","22+ days"))))</f>
        <v>8-14 days</v>
      </c>
      <c r="P1835" s="0" t="str">
        <f aca="false">IF(VALUE(LEFT(D1835,2))&lt;10,"Early (7-10 AM)",IF(VALUE(LEFT(D1835,2))&lt;14,"Midday (10 AM-2 PM)",IF(VALUE(LEFT(D1835,2))&lt;16,"Afternoon (2-4 PM)","Late (4-6 PM)")))</f>
        <v>Early (7-10 AM)</v>
      </c>
      <c r="Q1835" s="3" t="n">
        <f aca="false">IF(L1835="No-show",1,0)</f>
        <v>0</v>
      </c>
      <c r="R1835" s="29" t="n">
        <f aca="false">IF(L1835="No-show",M1835,0)</f>
        <v>0</v>
      </c>
    </row>
    <row r="1836" customFormat="false" ht="15" hidden="false" customHeight="false" outlineLevel="0" collapsed="false">
      <c r="A1836" s="0" t="s">
        <v>2281</v>
      </c>
      <c r="B1836" s="28" t="n">
        <v>45988</v>
      </c>
      <c r="C1836" s="3" t="s">
        <v>35</v>
      </c>
      <c r="D1836" s="3" t="s">
        <v>151</v>
      </c>
      <c r="E1836" s="3" t="s">
        <v>1817</v>
      </c>
      <c r="F1836" s="3" t="s">
        <v>8</v>
      </c>
      <c r="G1836" s="3" t="s">
        <v>64</v>
      </c>
      <c r="H1836" s="3" t="s">
        <v>54</v>
      </c>
      <c r="I1836" s="3" t="s">
        <v>46</v>
      </c>
      <c r="J1836" s="0" t="n">
        <v>3</v>
      </c>
      <c r="K1836" s="3" t="s">
        <v>32</v>
      </c>
      <c r="L1836" s="3" t="s">
        <v>121</v>
      </c>
      <c r="M1836" s="29" t="n">
        <v>120</v>
      </c>
      <c r="N1836" s="30" t="n">
        <f aca="false">DATE(YEAR(B1836),MONTH(B1836),1)</f>
        <v>45962</v>
      </c>
      <c r="O1836" s="0" t="str">
        <f aca="false">IF(J1836&lt;=2,"0-2 days",IF(J1836&lt;=7,"3-7 days",IF(J1836&lt;=14,"8-14 days",IF(J1836&lt;=21,"15-21 days","22+ days"))))</f>
        <v>3-7 days</v>
      </c>
      <c r="P1836" s="0" t="str">
        <f aca="false">IF(VALUE(LEFT(D1836,2))&lt;10,"Early (7-10 AM)",IF(VALUE(LEFT(D1836,2))&lt;14,"Midday (10 AM-2 PM)",IF(VALUE(LEFT(D1836,2))&lt;16,"Afternoon (2-4 PM)","Late (4-6 PM)")))</f>
        <v>Early (7-10 AM)</v>
      </c>
      <c r="Q1836" s="3" t="n">
        <f aca="false">IF(L1836="No-show",1,0)</f>
        <v>0</v>
      </c>
      <c r="R1836" s="29" t="n">
        <f aca="false">IF(L1836="No-show",M1836,0)</f>
        <v>0</v>
      </c>
    </row>
    <row r="1837" customFormat="false" ht="15" hidden="false" customHeight="false" outlineLevel="0" collapsed="false">
      <c r="A1837" s="0" t="s">
        <v>2282</v>
      </c>
      <c r="B1837" s="28" t="n">
        <v>45988</v>
      </c>
      <c r="C1837" s="3" t="s">
        <v>35</v>
      </c>
      <c r="D1837" s="3" t="s">
        <v>151</v>
      </c>
      <c r="E1837" s="3" t="s">
        <v>1678</v>
      </c>
      <c r="F1837" s="3" t="s">
        <v>8</v>
      </c>
      <c r="G1837" s="3" t="s">
        <v>64</v>
      </c>
      <c r="H1837" s="3" t="s">
        <v>51</v>
      </c>
      <c r="I1837" s="3" t="s">
        <v>43</v>
      </c>
      <c r="J1837" s="0" t="n">
        <v>5</v>
      </c>
      <c r="K1837" s="3" t="s">
        <v>29</v>
      </c>
      <c r="L1837" s="3" t="s">
        <v>121</v>
      </c>
      <c r="M1837" s="29" t="n">
        <v>116</v>
      </c>
      <c r="N1837" s="30" t="n">
        <f aca="false">DATE(YEAR(B1837),MONTH(B1837),1)</f>
        <v>45962</v>
      </c>
      <c r="O1837" s="0" t="str">
        <f aca="false">IF(J1837&lt;=2,"0-2 days",IF(J1837&lt;=7,"3-7 days",IF(J1837&lt;=14,"8-14 days",IF(J1837&lt;=21,"15-21 days","22+ days"))))</f>
        <v>3-7 days</v>
      </c>
      <c r="P1837" s="0" t="str">
        <f aca="false">IF(VALUE(LEFT(D1837,2))&lt;10,"Early (7-10 AM)",IF(VALUE(LEFT(D1837,2))&lt;14,"Midday (10 AM-2 PM)",IF(VALUE(LEFT(D1837,2))&lt;16,"Afternoon (2-4 PM)","Late (4-6 PM)")))</f>
        <v>Early (7-10 AM)</v>
      </c>
      <c r="Q1837" s="3" t="n">
        <f aca="false">IF(L1837="No-show",1,0)</f>
        <v>0</v>
      </c>
      <c r="R1837" s="29" t="n">
        <f aca="false">IF(L1837="No-show",M1837,0)</f>
        <v>0</v>
      </c>
    </row>
    <row r="1838" customFormat="false" ht="15" hidden="false" customHeight="false" outlineLevel="0" collapsed="false">
      <c r="A1838" s="0" t="s">
        <v>2283</v>
      </c>
      <c r="B1838" s="28" t="n">
        <v>45988</v>
      </c>
      <c r="C1838" s="3" t="s">
        <v>35</v>
      </c>
      <c r="D1838" s="3" t="s">
        <v>151</v>
      </c>
      <c r="E1838" s="3" t="s">
        <v>2065</v>
      </c>
      <c r="F1838" s="3" t="s">
        <v>8</v>
      </c>
      <c r="G1838" s="3" t="s">
        <v>64</v>
      </c>
      <c r="H1838" s="3" t="s">
        <v>54</v>
      </c>
      <c r="I1838" s="3" t="s">
        <v>55</v>
      </c>
      <c r="J1838" s="0" t="n">
        <v>8</v>
      </c>
      <c r="K1838" s="3" t="s">
        <v>29</v>
      </c>
      <c r="L1838" s="3" t="s">
        <v>129</v>
      </c>
      <c r="M1838" s="29" t="n">
        <v>120</v>
      </c>
      <c r="N1838" s="30" t="n">
        <f aca="false">DATE(YEAR(B1838),MONTH(B1838),1)</f>
        <v>45962</v>
      </c>
      <c r="O1838" s="0" t="str">
        <f aca="false">IF(J1838&lt;=2,"0-2 days",IF(J1838&lt;=7,"3-7 days",IF(J1838&lt;=14,"8-14 days",IF(J1838&lt;=21,"15-21 days","22+ days"))))</f>
        <v>8-14 days</v>
      </c>
      <c r="P1838" s="0" t="str">
        <f aca="false">IF(VALUE(LEFT(D1838,2))&lt;10,"Early (7-10 AM)",IF(VALUE(LEFT(D1838,2))&lt;14,"Midday (10 AM-2 PM)",IF(VALUE(LEFT(D1838,2))&lt;16,"Afternoon (2-4 PM)","Late (4-6 PM)")))</f>
        <v>Early (7-10 AM)</v>
      </c>
      <c r="Q1838" s="3" t="n">
        <f aca="false">IF(L1838="No-show",1,0)</f>
        <v>0</v>
      </c>
      <c r="R1838" s="29" t="n">
        <f aca="false">IF(L1838="No-show",M1838,0)</f>
        <v>0</v>
      </c>
    </row>
    <row r="1839" customFormat="false" ht="15" hidden="false" customHeight="false" outlineLevel="0" collapsed="false">
      <c r="A1839" s="0" t="s">
        <v>2284</v>
      </c>
      <c r="B1839" s="28" t="n">
        <v>45988</v>
      </c>
      <c r="C1839" s="3" t="s">
        <v>35</v>
      </c>
      <c r="D1839" s="3" t="s">
        <v>154</v>
      </c>
      <c r="E1839" s="3" t="s">
        <v>2139</v>
      </c>
      <c r="F1839" s="3" t="s">
        <v>7</v>
      </c>
      <c r="G1839" s="3" t="s">
        <v>64</v>
      </c>
      <c r="H1839" s="3" t="s">
        <v>51</v>
      </c>
      <c r="I1839" s="3" t="s">
        <v>43</v>
      </c>
      <c r="J1839" s="0" t="n">
        <v>10</v>
      </c>
      <c r="K1839" s="3" t="s">
        <v>29</v>
      </c>
      <c r="L1839" s="3" t="s">
        <v>121</v>
      </c>
      <c r="M1839" s="29" t="n">
        <v>116</v>
      </c>
      <c r="N1839" s="30" t="n">
        <f aca="false">DATE(YEAR(B1839),MONTH(B1839),1)</f>
        <v>45962</v>
      </c>
      <c r="O1839" s="0" t="str">
        <f aca="false">IF(J1839&lt;=2,"0-2 days",IF(J1839&lt;=7,"3-7 days",IF(J1839&lt;=14,"8-14 days",IF(J1839&lt;=21,"15-21 days","22+ days"))))</f>
        <v>8-14 days</v>
      </c>
      <c r="P1839" s="0" t="str">
        <f aca="false">IF(VALUE(LEFT(D1839,2))&lt;10,"Early (7-10 AM)",IF(VALUE(LEFT(D1839,2))&lt;14,"Midday (10 AM-2 PM)",IF(VALUE(LEFT(D1839,2))&lt;16,"Afternoon (2-4 PM)","Late (4-6 PM)")))</f>
        <v>Midday (10 AM-2 PM)</v>
      </c>
      <c r="Q1839" s="3" t="n">
        <f aca="false">IF(L1839="No-show",1,0)</f>
        <v>0</v>
      </c>
      <c r="R1839" s="29" t="n">
        <f aca="false">IF(L1839="No-show",M1839,0)</f>
        <v>0</v>
      </c>
    </row>
    <row r="1840" customFormat="false" ht="15" hidden="false" customHeight="false" outlineLevel="0" collapsed="false">
      <c r="A1840" s="0" t="s">
        <v>2285</v>
      </c>
      <c r="B1840" s="28" t="n">
        <v>45988</v>
      </c>
      <c r="C1840" s="3" t="s">
        <v>35</v>
      </c>
      <c r="D1840" s="3" t="s">
        <v>154</v>
      </c>
      <c r="E1840" s="3" t="s">
        <v>2216</v>
      </c>
      <c r="F1840" s="3" t="s">
        <v>4</v>
      </c>
      <c r="G1840" s="3" t="s">
        <v>64</v>
      </c>
      <c r="H1840" s="3" t="s">
        <v>60</v>
      </c>
      <c r="I1840" s="3" t="s">
        <v>43</v>
      </c>
      <c r="J1840" s="0" t="n">
        <v>0</v>
      </c>
      <c r="K1840" s="3" t="s">
        <v>32</v>
      </c>
      <c r="L1840" s="3" t="s">
        <v>121</v>
      </c>
      <c r="M1840" s="29" t="n">
        <v>135</v>
      </c>
      <c r="N1840" s="30" t="n">
        <f aca="false">DATE(YEAR(B1840),MONTH(B1840),1)</f>
        <v>45962</v>
      </c>
      <c r="O1840" s="0" t="str">
        <f aca="false">IF(J1840&lt;=2,"0-2 days",IF(J1840&lt;=7,"3-7 days",IF(J1840&lt;=14,"8-14 days",IF(J1840&lt;=21,"15-21 days","22+ days"))))</f>
        <v>0-2 days</v>
      </c>
      <c r="P1840" s="0" t="str">
        <f aca="false">IF(VALUE(LEFT(D1840,2))&lt;10,"Early (7-10 AM)",IF(VALUE(LEFT(D1840,2))&lt;14,"Midday (10 AM-2 PM)",IF(VALUE(LEFT(D1840,2))&lt;16,"Afternoon (2-4 PM)","Late (4-6 PM)")))</f>
        <v>Midday (10 AM-2 PM)</v>
      </c>
      <c r="Q1840" s="3" t="n">
        <f aca="false">IF(L1840="No-show",1,0)</f>
        <v>0</v>
      </c>
      <c r="R1840" s="29" t="n">
        <f aca="false">IF(L1840="No-show",M1840,0)</f>
        <v>0</v>
      </c>
    </row>
    <row r="1841" customFormat="false" ht="15" hidden="false" customHeight="false" outlineLevel="0" collapsed="false">
      <c r="A1841" s="0" t="s">
        <v>2286</v>
      </c>
      <c r="B1841" s="28" t="n">
        <v>45988</v>
      </c>
      <c r="C1841" s="3" t="s">
        <v>35</v>
      </c>
      <c r="D1841" s="3" t="s">
        <v>164</v>
      </c>
      <c r="E1841" s="3" t="s">
        <v>2182</v>
      </c>
      <c r="F1841" s="3" t="s">
        <v>4</v>
      </c>
      <c r="G1841" s="3" t="s">
        <v>64</v>
      </c>
      <c r="H1841" s="3" t="s">
        <v>42</v>
      </c>
      <c r="I1841" s="3" t="s">
        <v>46</v>
      </c>
      <c r="J1841" s="0" t="n">
        <v>15</v>
      </c>
      <c r="K1841" s="3" t="s">
        <v>32</v>
      </c>
      <c r="L1841" s="3" t="s">
        <v>121</v>
      </c>
      <c r="M1841" s="29" t="n">
        <v>72</v>
      </c>
      <c r="N1841" s="30" t="n">
        <f aca="false">DATE(YEAR(B1841),MONTH(B1841),1)</f>
        <v>45962</v>
      </c>
      <c r="O1841" s="0" t="str">
        <f aca="false">IF(J1841&lt;=2,"0-2 days",IF(J1841&lt;=7,"3-7 days",IF(J1841&lt;=14,"8-14 days",IF(J1841&lt;=21,"15-21 days","22+ days"))))</f>
        <v>15-21 days</v>
      </c>
      <c r="P1841" s="0" t="str">
        <f aca="false">IF(VALUE(LEFT(D1841,2))&lt;10,"Early (7-10 AM)",IF(VALUE(LEFT(D1841,2))&lt;14,"Midday (10 AM-2 PM)",IF(VALUE(LEFT(D1841,2))&lt;16,"Afternoon (2-4 PM)","Late (4-6 PM)")))</f>
        <v>Midday (10 AM-2 PM)</v>
      </c>
      <c r="Q1841" s="3" t="n">
        <f aca="false">IF(L1841="No-show",1,0)</f>
        <v>0</v>
      </c>
      <c r="R1841" s="29" t="n">
        <f aca="false">IF(L1841="No-show",M1841,0)</f>
        <v>0</v>
      </c>
    </row>
    <row r="1842" customFormat="false" ht="15" hidden="false" customHeight="false" outlineLevel="0" collapsed="false">
      <c r="A1842" s="0" t="s">
        <v>2287</v>
      </c>
      <c r="B1842" s="28" t="n">
        <v>45988</v>
      </c>
      <c r="C1842" s="3" t="s">
        <v>35</v>
      </c>
      <c r="D1842" s="3" t="s">
        <v>262</v>
      </c>
      <c r="E1842" s="3" t="s">
        <v>1664</v>
      </c>
      <c r="F1842" s="3" t="s">
        <v>7</v>
      </c>
      <c r="G1842" s="3" t="s">
        <v>66</v>
      </c>
      <c r="H1842" s="3" t="s">
        <v>42</v>
      </c>
      <c r="I1842" s="3" t="s">
        <v>59</v>
      </c>
      <c r="J1842" s="0" t="n">
        <v>6</v>
      </c>
      <c r="K1842" s="3" t="s">
        <v>29</v>
      </c>
      <c r="L1842" s="3" t="s">
        <v>121</v>
      </c>
      <c r="M1842" s="29" t="n">
        <v>72</v>
      </c>
      <c r="N1842" s="30" t="n">
        <f aca="false">DATE(YEAR(B1842),MONTH(B1842),1)</f>
        <v>45962</v>
      </c>
      <c r="O1842" s="0" t="str">
        <f aca="false">IF(J1842&lt;=2,"0-2 days",IF(J1842&lt;=7,"3-7 days",IF(J1842&lt;=14,"8-14 days",IF(J1842&lt;=21,"15-21 days","22+ days"))))</f>
        <v>3-7 days</v>
      </c>
      <c r="P1842" s="0" t="str">
        <f aca="false">IF(VALUE(LEFT(D1842,2))&lt;10,"Early (7-10 AM)",IF(VALUE(LEFT(D1842,2))&lt;14,"Midday (10 AM-2 PM)",IF(VALUE(LEFT(D1842,2))&lt;16,"Afternoon (2-4 PM)","Late (4-6 PM)")))</f>
        <v>Midday (10 AM-2 PM)</v>
      </c>
      <c r="Q1842" s="3" t="n">
        <f aca="false">IF(L1842="No-show",1,0)</f>
        <v>0</v>
      </c>
      <c r="R1842" s="29" t="n">
        <f aca="false">IF(L1842="No-show",M1842,0)</f>
        <v>0</v>
      </c>
    </row>
    <row r="1843" customFormat="false" ht="15" hidden="false" customHeight="false" outlineLevel="0" collapsed="false">
      <c r="A1843" s="0" t="s">
        <v>2288</v>
      </c>
      <c r="B1843" s="28" t="n">
        <v>45988</v>
      </c>
      <c r="C1843" s="3" t="s">
        <v>35</v>
      </c>
      <c r="D1843" s="3" t="s">
        <v>262</v>
      </c>
      <c r="E1843" s="3" t="s">
        <v>1836</v>
      </c>
      <c r="F1843" s="3" t="s">
        <v>3</v>
      </c>
      <c r="G1843" s="3" t="s">
        <v>64</v>
      </c>
      <c r="H1843" s="3" t="s">
        <v>54</v>
      </c>
      <c r="I1843" s="3" t="s">
        <v>57</v>
      </c>
      <c r="J1843" s="0" t="n">
        <v>2</v>
      </c>
      <c r="K1843" s="3" t="s">
        <v>32</v>
      </c>
      <c r="L1843" s="3" t="s">
        <v>217</v>
      </c>
      <c r="M1843" s="29" t="n">
        <v>120</v>
      </c>
      <c r="N1843" s="30" t="n">
        <f aca="false">DATE(YEAR(B1843),MONTH(B1843),1)</f>
        <v>45962</v>
      </c>
      <c r="O1843" s="0" t="str">
        <f aca="false">IF(J1843&lt;=2,"0-2 days",IF(J1843&lt;=7,"3-7 days",IF(J1843&lt;=14,"8-14 days",IF(J1843&lt;=21,"15-21 days","22+ days"))))</f>
        <v>0-2 days</v>
      </c>
      <c r="P1843" s="0" t="str">
        <f aca="false">IF(VALUE(LEFT(D1843,2))&lt;10,"Early (7-10 AM)",IF(VALUE(LEFT(D1843,2))&lt;14,"Midday (10 AM-2 PM)",IF(VALUE(LEFT(D1843,2))&lt;16,"Afternoon (2-4 PM)","Late (4-6 PM)")))</f>
        <v>Midday (10 AM-2 PM)</v>
      </c>
      <c r="Q1843" s="3" t="n">
        <f aca="false">IF(L1843="No-show",1,0)</f>
        <v>1</v>
      </c>
      <c r="R1843" s="29" t="n">
        <f aca="false">IF(L1843="No-show",M1843,0)</f>
        <v>120</v>
      </c>
    </row>
    <row r="1844" customFormat="false" ht="15" hidden="false" customHeight="false" outlineLevel="0" collapsed="false">
      <c r="A1844" s="0" t="s">
        <v>2289</v>
      </c>
      <c r="B1844" s="28" t="n">
        <v>45988</v>
      </c>
      <c r="C1844" s="3" t="s">
        <v>35</v>
      </c>
      <c r="D1844" s="3" t="s">
        <v>171</v>
      </c>
      <c r="E1844" s="3" t="s">
        <v>1075</v>
      </c>
      <c r="F1844" s="3" t="s">
        <v>3</v>
      </c>
      <c r="G1844" s="3" t="s">
        <v>64</v>
      </c>
      <c r="H1844" s="3" t="s">
        <v>58</v>
      </c>
      <c r="I1844" s="3" t="s">
        <v>46</v>
      </c>
      <c r="J1844" s="0" t="n">
        <v>7</v>
      </c>
      <c r="K1844" s="3" t="s">
        <v>32</v>
      </c>
      <c r="L1844" s="3" t="s">
        <v>121</v>
      </c>
      <c r="M1844" s="29" t="n">
        <v>105</v>
      </c>
      <c r="N1844" s="30" t="n">
        <f aca="false">DATE(YEAR(B1844),MONTH(B1844),1)</f>
        <v>45962</v>
      </c>
      <c r="O1844" s="0" t="str">
        <f aca="false">IF(J1844&lt;=2,"0-2 days",IF(J1844&lt;=7,"3-7 days",IF(J1844&lt;=14,"8-14 days",IF(J1844&lt;=21,"15-21 days","22+ days"))))</f>
        <v>3-7 days</v>
      </c>
      <c r="P1844" s="0" t="str">
        <f aca="false">IF(VALUE(LEFT(D1844,2))&lt;10,"Early (7-10 AM)",IF(VALUE(LEFT(D1844,2))&lt;14,"Midday (10 AM-2 PM)",IF(VALUE(LEFT(D1844,2))&lt;16,"Afternoon (2-4 PM)","Late (4-6 PM)")))</f>
        <v>Midday (10 AM-2 PM)</v>
      </c>
      <c r="Q1844" s="3" t="n">
        <f aca="false">IF(L1844="No-show",1,0)</f>
        <v>0</v>
      </c>
      <c r="R1844" s="29" t="n">
        <f aca="false">IF(L1844="No-show",M1844,0)</f>
        <v>0</v>
      </c>
    </row>
    <row r="1845" customFormat="false" ht="15" hidden="false" customHeight="false" outlineLevel="0" collapsed="false">
      <c r="A1845" s="0" t="s">
        <v>2290</v>
      </c>
      <c r="B1845" s="28" t="n">
        <v>45988</v>
      </c>
      <c r="C1845" s="3" t="s">
        <v>35</v>
      </c>
      <c r="D1845" s="3" t="s">
        <v>171</v>
      </c>
      <c r="E1845" s="3" t="s">
        <v>1972</v>
      </c>
      <c r="F1845" s="3" t="s">
        <v>8</v>
      </c>
      <c r="G1845" s="3" t="s">
        <v>64</v>
      </c>
      <c r="H1845" s="3" t="s">
        <v>54</v>
      </c>
      <c r="I1845" s="3" t="s">
        <v>43</v>
      </c>
      <c r="J1845" s="0" t="n">
        <v>0</v>
      </c>
      <c r="K1845" s="3" t="s">
        <v>29</v>
      </c>
      <c r="L1845" s="3" t="s">
        <v>284</v>
      </c>
      <c r="M1845" s="29" t="n">
        <v>120</v>
      </c>
      <c r="N1845" s="30" t="n">
        <f aca="false">DATE(YEAR(B1845),MONTH(B1845),1)</f>
        <v>45962</v>
      </c>
      <c r="O1845" s="0" t="str">
        <f aca="false">IF(J1845&lt;=2,"0-2 days",IF(J1845&lt;=7,"3-7 days",IF(J1845&lt;=14,"8-14 days",IF(J1845&lt;=21,"15-21 days","22+ days"))))</f>
        <v>0-2 days</v>
      </c>
      <c r="P1845" s="0" t="str">
        <f aca="false">IF(VALUE(LEFT(D1845,2))&lt;10,"Early (7-10 AM)",IF(VALUE(LEFT(D1845,2))&lt;14,"Midday (10 AM-2 PM)",IF(VALUE(LEFT(D1845,2))&lt;16,"Afternoon (2-4 PM)","Late (4-6 PM)")))</f>
        <v>Midday (10 AM-2 PM)</v>
      </c>
      <c r="Q1845" s="3" t="n">
        <f aca="false">IF(L1845="No-show",1,0)</f>
        <v>0</v>
      </c>
      <c r="R1845" s="29" t="n">
        <f aca="false">IF(L1845="No-show",M1845,0)</f>
        <v>0</v>
      </c>
    </row>
    <row r="1846" customFormat="false" ht="15" hidden="false" customHeight="false" outlineLevel="0" collapsed="false">
      <c r="A1846" s="0" t="s">
        <v>2291</v>
      </c>
      <c r="B1846" s="28" t="n">
        <v>45988</v>
      </c>
      <c r="C1846" s="3" t="s">
        <v>35</v>
      </c>
      <c r="D1846" s="3" t="s">
        <v>183</v>
      </c>
      <c r="E1846" s="3" t="s">
        <v>1988</v>
      </c>
      <c r="F1846" s="3" t="s">
        <v>8</v>
      </c>
      <c r="G1846" s="3" t="s">
        <v>64</v>
      </c>
      <c r="H1846" s="3" t="s">
        <v>56</v>
      </c>
      <c r="I1846" s="3" t="s">
        <v>46</v>
      </c>
      <c r="J1846" s="0" t="n">
        <v>5</v>
      </c>
      <c r="K1846" s="3" t="s">
        <v>29</v>
      </c>
      <c r="L1846" s="3" t="s">
        <v>121</v>
      </c>
      <c r="M1846" s="29" t="n">
        <v>115</v>
      </c>
      <c r="N1846" s="30" t="n">
        <f aca="false">DATE(YEAR(B1846),MONTH(B1846),1)</f>
        <v>45962</v>
      </c>
      <c r="O1846" s="0" t="str">
        <f aca="false">IF(J1846&lt;=2,"0-2 days",IF(J1846&lt;=7,"3-7 days",IF(J1846&lt;=14,"8-14 days",IF(J1846&lt;=21,"15-21 days","22+ days"))))</f>
        <v>3-7 days</v>
      </c>
      <c r="P1846" s="0" t="str">
        <f aca="false">IF(VALUE(LEFT(D1846,2))&lt;10,"Early (7-10 AM)",IF(VALUE(LEFT(D1846,2))&lt;14,"Midday (10 AM-2 PM)",IF(VALUE(LEFT(D1846,2))&lt;16,"Afternoon (2-4 PM)","Late (4-6 PM)")))</f>
        <v>Midday (10 AM-2 PM)</v>
      </c>
      <c r="Q1846" s="3" t="n">
        <f aca="false">IF(L1846="No-show",1,0)</f>
        <v>0</v>
      </c>
      <c r="R1846" s="29" t="n">
        <f aca="false">IF(L1846="No-show",M1846,0)</f>
        <v>0</v>
      </c>
    </row>
    <row r="1847" customFormat="false" ht="15" hidden="false" customHeight="false" outlineLevel="0" collapsed="false">
      <c r="A1847" s="0" t="s">
        <v>2292</v>
      </c>
      <c r="B1847" s="28" t="n">
        <v>45988</v>
      </c>
      <c r="C1847" s="3" t="s">
        <v>35</v>
      </c>
      <c r="D1847" s="3" t="s">
        <v>194</v>
      </c>
      <c r="E1847" s="3" t="s">
        <v>659</v>
      </c>
      <c r="F1847" s="3" t="s">
        <v>4</v>
      </c>
      <c r="G1847" s="3" t="s">
        <v>64</v>
      </c>
      <c r="H1847" s="3" t="s">
        <v>58</v>
      </c>
      <c r="I1847" s="3" t="s">
        <v>52</v>
      </c>
      <c r="J1847" s="0" t="n">
        <v>13</v>
      </c>
      <c r="K1847" s="3" t="s">
        <v>32</v>
      </c>
      <c r="L1847" s="3" t="s">
        <v>121</v>
      </c>
      <c r="M1847" s="29" t="n">
        <v>105</v>
      </c>
      <c r="N1847" s="30" t="n">
        <f aca="false">DATE(YEAR(B1847),MONTH(B1847),1)</f>
        <v>45962</v>
      </c>
      <c r="O1847" s="0" t="str">
        <f aca="false">IF(J1847&lt;=2,"0-2 days",IF(J1847&lt;=7,"3-7 days",IF(J1847&lt;=14,"8-14 days",IF(J1847&lt;=21,"15-21 days","22+ days"))))</f>
        <v>8-14 days</v>
      </c>
      <c r="P1847" s="0" t="str">
        <f aca="false">IF(VALUE(LEFT(D1847,2))&lt;10,"Early (7-10 AM)",IF(VALUE(LEFT(D1847,2))&lt;14,"Midday (10 AM-2 PM)",IF(VALUE(LEFT(D1847,2))&lt;16,"Afternoon (2-4 PM)","Late (4-6 PM)")))</f>
        <v>Midday (10 AM-2 PM)</v>
      </c>
      <c r="Q1847" s="3" t="n">
        <f aca="false">IF(L1847="No-show",1,0)</f>
        <v>0</v>
      </c>
      <c r="R1847" s="29" t="n">
        <f aca="false">IF(L1847="No-show",M1847,0)</f>
        <v>0</v>
      </c>
    </row>
    <row r="1848" customFormat="false" ht="15" hidden="false" customHeight="false" outlineLevel="0" collapsed="false">
      <c r="A1848" s="0" t="s">
        <v>2293</v>
      </c>
      <c r="B1848" s="28" t="n">
        <v>45988</v>
      </c>
      <c r="C1848" s="3" t="s">
        <v>35</v>
      </c>
      <c r="D1848" s="3" t="s">
        <v>194</v>
      </c>
      <c r="E1848" s="3" t="s">
        <v>1188</v>
      </c>
      <c r="F1848" s="3" t="s">
        <v>7</v>
      </c>
      <c r="G1848" s="3" t="s">
        <v>65</v>
      </c>
      <c r="H1848" s="3" t="s">
        <v>51</v>
      </c>
      <c r="I1848" s="3" t="s">
        <v>59</v>
      </c>
      <c r="J1848" s="0" t="n">
        <v>14</v>
      </c>
      <c r="K1848" s="3" t="s">
        <v>29</v>
      </c>
      <c r="L1848" s="3" t="s">
        <v>217</v>
      </c>
      <c r="M1848" s="29" t="n">
        <v>185.6</v>
      </c>
      <c r="N1848" s="30" t="n">
        <f aca="false">DATE(YEAR(B1848),MONTH(B1848),1)</f>
        <v>45962</v>
      </c>
      <c r="O1848" s="0" t="str">
        <f aca="false">IF(J1848&lt;=2,"0-2 days",IF(J1848&lt;=7,"3-7 days",IF(J1848&lt;=14,"8-14 days",IF(J1848&lt;=21,"15-21 days","22+ days"))))</f>
        <v>8-14 days</v>
      </c>
      <c r="P1848" s="0" t="str">
        <f aca="false">IF(VALUE(LEFT(D1848,2))&lt;10,"Early (7-10 AM)",IF(VALUE(LEFT(D1848,2))&lt;14,"Midday (10 AM-2 PM)",IF(VALUE(LEFT(D1848,2))&lt;16,"Afternoon (2-4 PM)","Late (4-6 PM)")))</f>
        <v>Midday (10 AM-2 PM)</v>
      </c>
      <c r="Q1848" s="3" t="n">
        <f aca="false">IF(L1848="No-show",1,0)</f>
        <v>1</v>
      </c>
      <c r="R1848" s="29" t="n">
        <f aca="false">IF(L1848="No-show",M1848,0)</f>
        <v>185.6</v>
      </c>
    </row>
    <row r="1849" customFormat="false" ht="15" hidden="false" customHeight="false" outlineLevel="0" collapsed="false">
      <c r="A1849" s="0" t="s">
        <v>2294</v>
      </c>
      <c r="B1849" s="28" t="n">
        <v>45988</v>
      </c>
      <c r="C1849" s="3" t="s">
        <v>35</v>
      </c>
      <c r="D1849" s="3" t="s">
        <v>194</v>
      </c>
      <c r="E1849" s="3" t="s">
        <v>1726</v>
      </c>
      <c r="F1849" s="3" t="s">
        <v>4</v>
      </c>
      <c r="G1849" s="3" t="s">
        <v>64</v>
      </c>
      <c r="H1849" s="3" t="s">
        <v>58</v>
      </c>
      <c r="I1849" s="3" t="s">
        <v>49</v>
      </c>
      <c r="J1849" s="0" t="n">
        <v>15</v>
      </c>
      <c r="K1849" s="3" t="s">
        <v>29</v>
      </c>
      <c r="L1849" s="3" t="s">
        <v>121</v>
      </c>
      <c r="M1849" s="29" t="n">
        <v>105</v>
      </c>
      <c r="N1849" s="30" t="n">
        <f aca="false">DATE(YEAR(B1849),MONTH(B1849),1)</f>
        <v>45962</v>
      </c>
      <c r="O1849" s="0" t="str">
        <f aca="false">IF(J1849&lt;=2,"0-2 days",IF(J1849&lt;=7,"3-7 days",IF(J1849&lt;=14,"8-14 days",IF(J1849&lt;=21,"15-21 days","22+ days"))))</f>
        <v>15-21 days</v>
      </c>
      <c r="P1849" s="0" t="str">
        <f aca="false">IF(VALUE(LEFT(D1849,2))&lt;10,"Early (7-10 AM)",IF(VALUE(LEFT(D1849,2))&lt;14,"Midday (10 AM-2 PM)",IF(VALUE(LEFT(D1849,2))&lt;16,"Afternoon (2-4 PM)","Late (4-6 PM)")))</f>
        <v>Midday (10 AM-2 PM)</v>
      </c>
      <c r="Q1849" s="3" t="n">
        <f aca="false">IF(L1849="No-show",1,0)</f>
        <v>0</v>
      </c>
      <c r="R1849" s="29" t="n">
        <f aca="false">IF(L1849="No-show",M1849,0)</f>
        <v>0</v>
      </c>
    </row>
    <row r="1850" customFormat="false" ht="15" hidden="false" customHeight="false" outlineLevel="0" collapsed="false">
      <c r="A1850" s="0" t="s">
        <v>2295</v>
      </c>
      <c r="B1850" s="28" t="n">
        <v>45988</v>
      </c>
      <c r="C1850" s="3" t="s">
        <v>35</v>
      </c>
      <c r="D1850" s="3" t="s">
        <v>201</v>
      </c>
      <c r="E1850" s="3" t="s">
        <v>1955</v>
      </c>
      <c r="F1850" s="3" t="s">
        <v>8</v>
      </c>
      <c r="G1850" s="3" t="s">
        <v>64</v>
      </c>
      <c r="H1850" s="3" t="s">
        <v>60</v>
      </c>
      <c r="I1850" s="3" t="s">
        <v>43</v>
      </c>
      <c r="J1850" s="0" t="n">
        <v>34</v>
      </c>
      <c r="K1850" s="3" t="s">
        <v>29</v>
      </c>
      <c r="L1850" s="3" t="s">
        <v>121</v>
      </c>
      <c r="M1850" s="29" t="n">
        <v>135</v>
      </c>
      <c r="N1850" s="30" t="n">
        <f aca="false">DATE(YEAR(B1850),MONTH(B1850),1)</f>
        <v>45962</v>
      </c>
      <c r="O1850" s="0" t="str">
        <f aca="false">IF(J1850&lt;=2,"0-2 days",IF(J1850&lt;=7,"3-7 days",IF(J1850&lt;=14,"8-14 days",IF(J1850&lt;=21,"15-21 days","22+ days"))))</f>
        <v>22+ days</v>
      </c>
      <c r="P1850" s="0" t="str">
        <f aca="false">IF(VALUE(LEFT(D1850,2))&lt;10,"Early (7-10 AM)",IF(VALUE(LEFT(D1850,2))&lt;14,"Midday (10 AM-2 PM)",IF(VALUE(LEFT(D1850,2))&lt;16,"Afternoon (2-4 PM)","Late (4-6 PM)")))</f>
        <v>Afternoon (2-4 PM)</v>
      </c>
      <c r="Q1850" s="3" t="n">
        <f aca="false">IF(L1850="No-show",1,0)</f>
        <v>0</v>
      </c>
      <c r="R1850" s="29" t="n">
        <f aca="false">IF(L1850="No-show",M1850,0)</f>
        <v>0</v>
      </c>
    </row>
    <row r="1851" customFormat="false" ht="15" hidden="false" customHeight="false" outlineLevel="0" collapsed="false">
      <c r="A1851" s="0" t="s">
        <v>2296</v>
      </c>
      <c r="B1851" s="28" t="n">
        <v>45988</v>
      </c>
      <c r="C1851" s="3" t="s">
        <v>35</v>
      </c>
      <c r="D1851" s="3" t="s">
        <v>209</v>
      </c>
      <c r="E1851" s="3" t="s">
        <v>1081</v>
      </c>
      <c r="F1851" s="3" t="s">
        <v>4</v>
      </c>
      <c r="G1851" s="3" t="s">
        <v>64</v>
      </c>
      <c r="H1851" s="3" t="s">
        <v>45</v>
      </c>
      <c r="I1851" s="3" t="s">
        <v>43</v>
      </c>
      <c r="J1851" s="0" t="n">
        <v>5</v>
      </c>
      <c r="K1851" s="3" t="s">
        <v>29</v>
      </c>
      <c r="L1851" s="3" t="s">
        <v>121</v>
      </c>
      <c r="M1851" s="29" t="n">
        <v>95</v>
      </c>
      <c r="N1851" s="30" t="n">
        <f aca="false">DATE(YEAR(B1851),MONTH(B1851),1)</f>
        <v>45962</v>
      </c>
      <c r="O1851" s="0" t="str">
        <f aca="false">IF(J1851&lt;=2,"0-2 days",IF(J1851&lt;=7,"3-7 days",IF(J1851&lt;=14,"8-14 days",IF(J1851&lt;=21,"15-21 days","22+ days"))))</f>
        <v>3-7 days</v>
      </c>
      <c r="P1851" s="0" t="str">
        <f aca="false">IF(VALUE(LEFT(D1851,2))&lt;10,"Early (7-10 AM)",IF(VALUE(LEFT(D1851,2))&lt;14,"Midday (10 AM-2 PM)",IF(VALUE(LEFT(D1851,2))&lt;16,"Afternoon (2-4 PM)","Late (4-6 PM)")))</f>
        <v>Afternoon (2-4 PM)</v>
      </c>
      <c r="Q1851" s="3" t="n">
        <f aca="false">IF(L1851="No-show",1,0)</f>
        <v>0</v>
      </c>
      <c r="R1851" s="29" t="n">
        <f aca="false">IF(L1851="No-show",M1851,0)</f>
        <v>0</v>
      </c>
    </row>
    <row r="1852" customFormat="false" ht="15" hidden="false" customHeight="false" outlineLevel="0" collapsed="false">
      <c r="A1852" s="0" t="s">
        <v>2297</v>
      </c>
      <c r="B1852" s="28" t="n">
        <v>45988</v>
      </c>
      <c r="C1852" s="3" t="s">
        <v>35</v>
      </c>
      <c r="D1852" s="3" t="s">
        <v>209</v>
      </c>
      <c r="E1852" s="3" t="s">
        <v>1976</v>
      </c>
      <c r="F1852" s="3" t="s">
        <v>3</v>
      </c>
      <c r="G1852" s="3" t="s">
        <v>64</v>
      </c>
      <c r="H1852" s="3" t="s">
        <v>54</v>
      </c>
      <c r="I1852" s="3" t="s">
        <v>43</v>
      </c>
      <c r="J1852" s="0" t="n">
        <v>6</v>
      </c>
      <c r="K1852" s="3" t="s">
        <v>32</v>
      </c>
      <c r="L1852" s="3" t="s">
        <v>121</v>
      </c>
      <c r="M1852" s="29" t="n">
        <v>120</v>
      </c>
      <c r="N1852" s="30" t="n">
        <f aca="false">DATE(YEAR(B1852),MONTH(B1852),1)</f>
        <v>45962</v>
      </c>
      <c r="O1852" s="0" t="str">
        <f aca="false">IF(J1852&lt;=2,"0-2 days",IF(J1852&lt;=7,"3-7 days",IF(J1852&lt;=14,"8-14 days",IF(J1852&lt;=21,"15-21 days","22+ days"))))</f>
        <v>3-7 days</v>
      </c>
      <c r="P1852" s="0" t="str">
        <f aca="false">IF(VALUE(LEFT(D1852,2))&lt;10,"Early (7-10 AM)",IF(VALUE(LEFT(D1852,2))&lt;14,"Midday (10 AM-2 PM)",IF(VALUE(LEFT(D1852,2))&lt;16,"Afternoon (2-4 PM)","Late (4-6 PM)")))</f>
        <v>Afternoon (2-4 PM)</v>
      </c>
      <c r="Q1852" s="3" t="n">
        <f aca="false">IF(L1852="No-show",1,0)</f>
        <v>0</v>
      </c>
      <c r="R1852" s="29" t="n">
        <f aca="false">IF(L1852="No-show",M1852,0)</f>
        <v>0</v>
      </c>
    </row>
    <row r="1853" customFormat="false" ht="15" hidden="false" customHeight="false" outlineLevel="0" collapsed="false">
      <c r="A1853" s="0" t="s">
        <v>2298</v>
      </c>
      <c r="B1853" s="28" t="n">
        <v>45988</v>
      </c>
      <c r="C1853" s="3" t="s">
        <v>35</v>
      </c>
      <c r="D1853" s="3" t="s">
        <v>298</v>
      </c>
      <c r="E1853" s="3" t="s">
        <v>1430</v>
      </c>
      <c r="F1853" s="3" t="s">
        <v>4</v>
      </c>
      <c r="G1853" s="3" t="s">
        <v>66</v>
      </c>
      <c r="H1853" s="3" t="s">
        <v>42</v>
      </c>
      <c r="I1853" s="3" t="s">
        <v>57</v>
      </c>
      <c r="J1853" s="0" t="n">
        <v>2</v>
      </c>
      <c r="K1853" s="3" t="s">
        <v>29</v>
      </c>
      <c r="L1853" s="3" t="s">
        <v>121</v>
      </c>
      <c r="M1853" s="29" t="n">
        <v>72</v>
      </c>
      <c r="N1853" s="30" t="n">
        <f aca="false">DATE(YEAR(B1853),MONTH(B1853),1)</f>
        <v>45962</v>
      </c>
      <c r="O1853" s="0" t="str">
        <f aca="false">IF(J1853&lt;=2,"0-2 days",IF(J1853&lt;=7,"3-7 days",IF(J1853&lt;=14,"8-14 days",IF(J1853&lt;=21,"15-21 days","22+ days"))))</f>
        <v>0-2 days</v>
      </c>
      <c r="P1853" s="0" t="str">
        <f aca="false">IF(VALUE(LEFT(D1853,2))&lt;10,"Early (7-10 AM)",IF(VALUE(LEFT(D1853,2))&lt;14,"Midday (10 AM-2 PM)",IF(VALUE(LEFT(D1853,2))&lt;16,"Afternoon (2-4 PM)","Late (4-6 PM)")))</f>
        <v>Afternoon (2-4 PM)</v>
      </c>
      <c r="Q1853" s="3" t="n">
        <f aca="false">IF(L1853="No-show",1,0)</f>
        <v>0</v>
      </c>
      <c r="R1853" s="29" t="n">
        <f aca="false">IF(L1853="No-show",M1853,0)</f>
        <v>0</v>
      </c>
    </row>
    <row r="1854" customFormat="false" ht="15" hidden="false" customHeight="false" outlineLevel="0" collapsed="false">
      <c r="A1854" s="0" t="s">
        <v>2299</v>
      </c>
      <c r="B1854" s="28" t="n">
        <v>45988</v>
      </c>
      <c r="C1854" s="3" t="s">
        <v>35</v>
      </c>
      <c r="D1854" s="3" t="s">
        <v>298</v>
      </c>
      <c r="E1854" s="3" t="s">
        <v>2213</v>
      </c>
      <c r="F1854" s="3" t="s">
        <v>4</v>
      </c>
      <c r="G1854" s="3" t="s">
        <v>64</v>
      </c>
      <c r="H1854" s="3" t="s">
        <v>58</v>
      </c>
      <c r="I1854" s="3" t="s">
        <v>52</v>
      </c>
      <c r="J1854" s="0" t="n">
        <v>5</v>
      </c>
      <c r="K1854" s="3" t="s">
        <v>29</v>
      </c>
      <c r="L1854" s="3" t="s">
        <v>121</v>
      </c>
      <c r="M1854" s="29" t="n">
        <v>105</v>
      </c>
      <c r="N1854" s="30" t="n">
        <f aca="false">DATE(YEAR(B1854),MONTH(B1854),1)</f>
        <v>45962</v>
      </c>
      <c r="O1854" s="0" t="str">
        <f aca="false">IF(J1854&lt;=2,"0-2 days",IF(J1854&lt;=7,"3-7 days",IF(J1854&lt;=14,"8-14 days",IF(J1854&lt;=21,"15-21 days","22+ days"))))</f>
        <v>3-7 days</v>
      </c>
      <c r="P1854" s="0" t="str">
        <f aca="false">IF(VALUE(LEFT(D1854,2))&lt;10,"Early (7-10 AM)",IF(VALUE(LEFT(D1854,2))&lt;14,"Midday (10 AM-2 PM)",IF(VALUE(LEFT(D1854,2))&lt;16,"Afternoon (2-4 PM)","Late (4-6 PM)")))</f>
        <v>Afternoon (2-4 PM)</v>
      </c>
      <c r="Q1854" s="3" t="n">
        <f aca="false">IF(L1854="No-show",1,0)</f>
        <v>0</v>
      </c>
      <c r="R1854" s="29" t="n">
        <f aca="false">IF(L1854="No-show",M1854,0)</f>
        <v>0</v>
      </c>
    </row>
    <row r="1855" customFormat="false" ht="15" hidden="false" customHeight="false" outlineLevel="0" collapsed="false">
      <c r="A1855" s="0" t="s">
        <v>2300</v>
      </c>
      <c r="B1855" s="28" t="n">
        <v>45988</v>
      </c>
      <c r="C1855" s="3" t="s">
        <v>35</v>
      </c>
      <c r="D1855" s="3" t="s">
        <v>298</v>
      </c>
      <c r="E1855" s="3" t="s">
        <v>313</v>
      </c>
      <c r="F1855" s="3" t="s">
        <v>3</v>
      </c>
      <c r="G1855" s="3" t="s">
        <v>66</v>
      </c>
      <c r="H1855" s="3" t="s">
        <v>51</v>
      </c>
      <c r="I1855" s="3" t="s">
        <v>57</v>
      </c>
      <c r="J1855" s="0" t="n">
        <v>11</v>
      </c>
      <c r="K1855" s="3" t="s">
        <v>29</v>
      </c>
      <c r="L1855" s="3" t="s">
        <v>121</v>
      </c>
      <c r="M1855" s="29" t="n">
        <v>116</v>
      </c>
      <c r="N1855" s="30" t="n">
        <f aca="false">DATE(YEAR(B1855),MONTH(B1855),1)</f>
        <v>45962</v>
      </c>
      <c r="O1855" s="0" t="str">
        <f aca="false">IF(J1855&lt;=2,"0-2 days",IF(J1855&lt;=7,"3-7 days",IF(J1855&lt;=14,"8-14 days",IF(J1855&lt;=21,"15-21 days","22+ days"))))</f>
        <v>8-14 days</v>
      </c>
      <c r="P1855" s="0" t="str">
        <f aca="false">IF(VALUE(LEFT(D1855,2))&lt;10,"Early (7-10 AM)",IF(VALUE(LEFT(D1855,2))&lt;14,"Midday (10 AM-2 PM)",IF(VALUE(LEFT(D1855,2))&lt;16,"Afternoon (2-4 PM)","Late (4-6 PM)")))</f>
        <v>Afternoon (2-4 PM)</v>
      </c>
      <c r="Q1855" s="3" t="n">
        <f aca="false">IF(L1855="No-show",1,0)</f>
        <v>0</v>
      </c>
      <c r="R1855" s="29" t="n">
        <f aca="false">IF(L1855="No-show",M1855,0)</f>
        <v>0</v>
      </c>
    </row>
    <row r="1856" customFormat="false" ht="15" hidden="false" customHeight="false" outlineLevel="0" collapsed="false">
      <c r="A1856" s="0" t="s">
        <v>2301</v>
      </c>
      <c r="B1856" s="28" t="n">
        <v>45988</v>
      </c>
      <c r="C1856" s="3" t="s">
        <v>35</v>
      </c>
      <c r="D1856" s="3" t="s">
        <v>212</v>
      </c>
      <c r="E1856" s="3" t="s">
        <v>1811</v>
      </c>
      <c r="F1856" s="3" t="s">
        <v>7</v>
      </c>
      <c r="G1856" s="3" t="s">
        <v>64</v>
      </c>
      <c r="H1856" s="3" t="s">
        <v>51</v>
      </c>
      <c r="I1856" s="3" t="s">
        <v>43</v>
      </c>
      <c r="J1856" s="0" t="n">
        <v>10</v>
      </c>
      <c r="K1856" s="3" t="s">
        <v>29</v>
      </c>
      <c r="L1856" s="3" t="s">
        <v>217</v>
      </c>
      <c r="M1856" s="29" t="n">
        <v>116</v>
      </c>
      <c r="N1856" s="30" t="n">
        <f aca="false">DATE(YEAR(B1856),MONTH(B1856),1)</f>
        <v>45962</v>
      </c>
      <c r="O1856" s="0" t="str">
        <f aca="false">IF(J1856&lt;=2,"0-2 days",IF(J1856&lt;=7,"3-7 days",IF(J1856&lt;=14,"8-14 days",IF(J1856&lt;=21,"15-21 days","22+ days"))))</f>
        <v>8-14 days</v>
      </c>
      <c r="P1856" s="0" t="str">
        <f aca="false">IF(VALUE(LEFT(D1856,2))&lt;10,"Early (7-10 AM)",IF(VALUE(LEFT(D1856,2))&lt;14,"Midday (10 AM-2 PM)",IF(VALUE(LEFT(D1856,2))&lt;16,"Afternoon (2-4 PM)","Late (4-6 PM)")))</f>
        <v>Late (4-6 PM)</v>
      </c>
      <c r="Q1856" s="3" t="n">
        <f aca="false">IF(L1856="No-show",1,0)</f>
        <v>1</v>
      </c>
      <c r="R1856" s="29" t="n">
        <f aca="false">IF(L1856="No-show",M1856,0)</f>
        <v>116</v>
      </c>
    </row>
    <row r="1857" customFormat="false" ht="15" hidden="false" customHeight="false" outlineLevel="0" collapsed="false">
      <c r="A1857" s="0" t="s">
        <v>2302</v>
      </c>
      <c r="B1857" s="28" t="n">
        <v>45988</v>
      </c>
      <c r="C1857" s="3" t="s">
        <v>35</v>
      </c>
      <c r="D1857" s="3" t="s">
        <v>212</v>
      </c>
      <c r="E1857" s="3" t="s">
        <v>1500</v>
      </c>
      <c r="F1857" s="3" t="s">
        <v>3</v>
      </c>
      <c r="G1857" s="3" t="s">
        <v>64</v>
      </c>
      <c r="H1857" s="3" t="s">
        <v>58</v>
      </c>
      <c r="I1857" s="3" t="s">
        <v>49</v>
      </c>
      <c r="J1857" s="0" t="n">
        <v>3</v>
      </c>
      <c r="K1857" s="3" t="s">
        <v>29</v>
      </c>
      <c r="L1857" s="3" t="s">
        <v>121</v>
      </c>
      <c r="M1857" s="29" t="n">
        <v>105</v>
      </c>
      <c r="N1857" s="30" t="n">
        <f aca="false">DATE(YEAR(B1857),MONTH(B1857),1)</f>
        <v>45962</v>
      </c>
      <c r="O1857" s="0" t="str">
        <f aca="false">IF(J1857&lt;=2,"0-2 days",IF(J1857&lt;=7,"3-7 days",IF(J1857&lt;=14,"8-14 days",IF(J1857&lt;=21,"15-21 days","22+ days"))))</f>
        <v>3-7 days</v>
      </c>
      <c r="P1857" s="0" t="str">
        <f aca="false">IF(VALUE(LEFT(D1857,2))&lt;10,"Early (7-10 AM)",IF(VALUE(LEFT(D1857,2))&lt;14,"Midday (10 AM-2 PM)",IF(VALUE(LEFT(D1857,2))&lt;16,"Afternoon (2-4 PM)","Late (4-6 PM)")))</f>
        <v>Late (4-6 PM)</v>
      </c>
      <c r="Q1857" s="3" t="n">
        <f aca="false">IF(L1857="No-show",1,0)</f>
        <v>0</v>
      </c>
      <c r="R1857" s="29" t="n">
        <f aca="false">IF(L1857="No-show",M1857,0)</f>
        <v>0</v>
      </c>
    </row>
    <row r="1858" customFormat="false" ht="15" hidden="false" customHeight="false" outlineLevel="0" collapsed="false">
      <c r="A1858" s="0" t="s">
        <v>2303</v>
      </c>
      <c r="B1858" s="28" t="n">
        <v>45988</v>
      </c>
      <c r="C1858" s="3" t="s">
        <v>35</v>
      </c>
      <c r="D1858" s="3" t="s">
        <v>212</v>
      </c>
      <c r="E1858" s="3" t="s">
        <v>1819</v>
      </c>
      <c r="F1858" s="3" t="s">
        <v>7</v>
      </c>
      <c r="G1858" s="3" t="s">
        <v>64</v>
      </c>
      <c r="H1858" s="3" t="s">
        <v>58</v>
      </c>
      <c r="I1858" s="3" t="s">
        <v>43</v>
      </c>
      <c r="J1858" s="0" t="n">
        <v>2</v>
      </c>
      <c r="K1858" s="3" t="s">
        <v>29</v>
      </c>
      <c r="L1858" s="3" t="s">
        <v>121</v>
      </c>
      <c r="M1858" s="29" t="n">
        <v>105</v>
      </c>
      <c r="N1858" s="30" t="n">
        <f aca="false">DATE(YEAR(B1858),MONTH(B1858),1)</f>
        <v>45962</v>
      </c>
      <c r="O1858" s="0" t="str">
        <f aca="false">IF(J1858&lt;=2,"0-2 days",IF(J1858&lt;=7,"3-7 days",IF(J1858&lt;=14,"8-14 days",IF(J1858&lt;=21,"15-21 days","22+ days"))))</f>
        <v>0-2 days</v>
      </c>
      <c r="P1858" s="0" t="str">
        <f aca="false">IF(VALUE(LEFT(D1858,2))&lt;10,"Early (7-10 AM)",IF(VALUE(LEFT(D1858,2))&lt;14,"Midday (10 AM-2 PM)",IF(VALUE(LEFT(D1858,2))&lt;16,"Afternoon (2-4 PM)","Late (4-6 PM)")))</f>
        <v>Late (4-6 PM)</v>
      </c>
      <c r="Q1858" s="3" t="n">
        <f aca="false">IF(L1858="No-show",1,0)</f>
        <v>0</v>
      </c>
      <c r="R1858" s="29" t="n">
        <f aca="false">IF(L1858="No-show",M1858,0)</f>
        <v>0</v>
      </c>
    </row>
    <row r="1859" customFormat="false" ht="15" hidden="false" customHeight="false" outlineLevel="0" collapsed="false">
      <c r="A1859" s="0" t="s">
        <v>2304</v>
      </c>
      <c r="B1859" s="28" t="n">
        <v>45988</v>
      </c>
      <c r="C1859" s="3" t="s">
        <v>35</v>
      </c>
      <c r="D1859" s="3" t="s">
        <v>212</v>
      </c>
      <c r="E1859" s="3" t="s">
        <v>2305</v>
      </c>
      <c r="F1859" s="3" t="s">
        <v>4</v>
      </c>
      <c r="G1859" s="3" t="s">
        <v>63</v>
      </c>
      <c r="H1859" s="3" t="s">
        <v>48</v>
      </c>
      <c r="I1859" s="3" t="s">
        <v>52</v>
      </c>
      <c r="J1859" s="0" t="n">
        <v>16</v>
      </c>
      <c r="K1859" s="3" t="s">
        <v>29</v>
      </c>
      <c r="L1859" s="3" t="s">
        <v>217</v>
      </c>
      <c r="M1859" s="29" t="n">
        <v>188.8</v>
      </c>
      <c r="N1859" s="30" t="n">
        <f aca="false">DATE(YEAR(B1859),MONTH(B1859),1)</f>
        <v>45962</v>
      </c>
      <c r="O1859" s="0" t="str">
        <f aca="false">IF(J1859&lt;=2,"0-2 days",IF(J1859&lt;=7,"3-7 days",IF(J1859&lt;=14,"8-14 days",IF(J1859&lt;=21,"15-21 days","22+ days"))))</f>
        <v>15-21 days</v>
      </c>
      <c r="P1859" s="0" t="str">
        <f aca="false">IF(VALUE(LEFT(D1859,2))&lt;10,"Early (7-10 AM)",IF(VALUE(LEFT(D1859,2))&lt;14,"Midday (10 AM-2 PM)",IF(VALUE(LEFT(D1859,2))&lt;16,"Afternoon (2-4 PM)","Late (4-6 PM)")))</f>
        <v>Late (4-6 PM)</v>
      </c>
      <c r="Q1859" s="3" t="n">
        <f aca="false">IF(L1859="No-show",1,0)</f>
        <v>1</v>
      </c>
      <c r="R1859" s="29" t="n">
        <f aca="false">IF(L1859="No-show",M1859,0)</f>
        <v>188.8</v>
      </c>
    </row>
    <row r="1860" customFormat="false" ht="15" hidden="false" customHeight="false" outlineLevel="0" collapsed="false">
      <c r="A1860" s="0" t="s">
        <v>2306</v>
      </c>
      <c r="B1860" s="28" t="n">
        <v>45988</v>
      </c>
      <c r="C1860" s="3" t="s">
        <v>35</v>
      </c>
      <c r="D1860" s="3" t="s">
        <v>212</v>
      </c>
      <c r="E1860" s="3" t="s">
        <v>2034</v>
      </c>
      <c r="F1860" s="3" t="s">
        <v>7</v>
      </c>
      <c r="G1860" s="3" t="s">
        <v>64</v>
      </c>
      <c r="H1860" s="3" t="s">
        <v>58</v>
      </c>
      <c r="I1860" s="3" t="s">
        <v>46</v>
      </c>
      <c r="J1860" s="0" t="n">
        <v>18</v>
      </c>
      <c r="K1860" s="3" t="s">
        <v>32</v>
      </c>
      <c r="L1860" s="3" t="s">
        <v>217</v>
      </c>
      <c r="M1860" s="29" t="n">
        <v>105</v>
      </c>
      <c r="N1860" s="30" t="n">
        <f aca="false">DATE(YEAR(B1860),MONTH(B1860),1)</f>
        <v>45962</v>
      </c>
      <c r="O1860" s="0" t="str">
        <f aca="false">IF(J1860&lt;=2,"0-2 days",IF(J1860&lt;=7,"3-7 days",IF(J1860&lt;=14,"8-14 days",IF(J1860&lt;=21,"15-21 days","22+ days"))))</f>
        <v>15-21 days</v>
      </c>
      <c r="P1860" s="0" t="str">
        <f aca="false">IF(VALUE(LEFT(D1860,2))&lt;10,"Early (7-10 AM)",IF(VALUE(LEFT(D1860,2))&lt;14,"Midday (10 AM-2 PM)",IF(VALUE(LEFT(D1860,2))&lt;16,"Afternoon (2-4 PM)","Late (4-6 PM)")))</f>
        <v>Late (4-6 PM)</v>
      </c>
      <c r="Q1860" s="3" t="n">
        <f aca="false">IF(L1860="No-show",1,0)</f>
        <v>1</v>
      </c>
      <c r="R1860" s="29" t="n">
        <f aca="false">IF(L1860="No-show",M1860,0)</f>
        <v>105</v>
      </c>
    </row>
    <row r="1861" customFormat="false" ht="15" hidden="false" customHeight="false" outlineLevel="0" collapsed="false">
      <c r="A1861" s="0" t="s">
        <v>2307</v>
      </c>
      <c r="B1861" s="28" t="n">
        <v>45988</v>
      </c>
      <c r="C1861" s="3" t="s">
        <v>35</v>
      </c>
      <c r="D1861" s="3" t="s">
        <v>215</v>
      </c>
      <c r="E1861" s="3" t="s">
        <v>1950</v>
      </c>
      <c r="F1861" s="3" t="s">
        <v>7</v>
      </c>
      <c r="G1861" s="3" t="s">
        <v>64</v>
      </c>
      <c r="H1861" s="3" t="s">
        <v>45</v>
      </c>
      <c r="I1861" s="3" t="s">
        <v>52</v>
      </c>
      <c r="J1861" s="0" t="n">
        <v>4</v>
      </c>
      <c r="K1861" s="3" t="s">
        <v>32</v>
      </c>
      <c r="L1861" s="3" t="s">
        <v>121</v>
      </c>
      <c r="M1861" s="29" t="n">
        <v>95</v>
      </c>
      <c r="N1861" s="30" t="n">
        <f aca="false">DATE(YEAR(B1861),MONTH(B1861),1)</f>
        <v>45962</v>
      </c>
      <c r="O1861" s="0" t="str">
        <f aca="false">IF(J1861&lt;=2,"0-2 days",IF(J1861&lt;=7,"3-7 days",IF(J1861&lt;=14,"8-14 days",IF(J1861&lt;=21,"15-21 days","22+ days"))))</f>
        <v>3-7 days</v>
      </c>
      <c r="P1861" s="0" t="str">
        <f aca="false">IF(VALUE(LEFT(D1861,2))&lt;10,"Early (7-10 AM)",IF(VALUE(LEFT(D1861,2))&lt;14,"Midday (10 AM-2 PM)",IF(VALUE(LEFT(D1861,2))&lt;16,"Afternoon (2-4 PM)","Late (4-6 PM)")))</f>
        <v>Late (4-6 PM)</v>
      </c>
      <c r="Q1861" s="3" t="n">
        <f aca="false">IF(L1861="No-show",1,0)</f>
        <v>0</v>
      </c>
      <c r="R1861" s="29" t="n">
        <f aca="false">IF(L1861="No-show",M1861,0)</f>
        <v>0</v>
      </c>
    </row>
    <row r="1862" customFormat="false" ht="15" hidden="false" customHeight="false" outlineLevel="0" collapsed="false">
      <c r="A1862" s="0" t="s">
        <v>2308</v>
      </c>
      <c r="B1862" s="28" t="n">
        <v>45988</v>
      </c>
      <c r="C1862" s="3" t="s">
        <v>35</v>
      </c>
      <c r="D1862" s="3" t="s">
        <v>215</v>
      </c>
      <c r="E1862" s="3" t="s">
        <v>1803</v>
      </c>
      <c r="F1862" s="3" t="s">
        <v>8</v>
      </c>
      <c r="G1862" s="3" t="s">
        <v>64</v>
      </c>
      <c r="H1862" s="3" t="s">
        <v>60</v>
      </c>
      <c r="I1862" s="3" t="s">
        <v>43</v>
      </c>
      <c r="J1862" s="0" t="n">
        <v>2</v>
      </c>
      <c r="K1862" s="3" t="s">
        <v>29</v>
      </c>
      <c r="L1862" s="3" t="s">
        <v>121</v>
      </c>
      <c r="M1862" s="29" t="n">
        <v>135</v>
      </c>
      <c r="N1862" s="30" t="n">
        <f aca="false">DATE(YEAR(B1862),MONTH(B1862),1)</f>
        <v>45962</v>
      </c>
      <c r="O1862" s="0" t="str">
        <f aca="false">IF(J1862&lt;=2,"0-2 days",IF(J1862&lt;=7,"3-7 days",IF(J1862&lt;=14,"8-14 days",IF(J1862&lt;=21,"15-21 days","22+ days"))))</f>
        <v>0-2 days</v>
      </c>
      <c r="P1862" s="0" t="str">
        <f aca="false">IF(VALUE(LEFT(D1862,2))&lt;10,"Early (7-10 AM)",IF(VALUE(LEFT(D1862,2))&lt;14,"Midday (10 AM-2 PM)",IF(VALUE(LEFT(D1862,2))&lt;16,"Afternoon (2-4 PM)","Late (4-6 PM)")))</f>
        <v>Late (4-6 PM)</v>
      </c>
      <c r="Q1862" s="3" t="n">
        <f aca="false">IF(L1862="No-show",1,0)</f>
        <v>0</v>
      </c>
      <c r="R1862" s="29" t="n">
        <f aca="false">IF(L1862="No-show",M1862,0)</f>
        <v>0</v>
      </c>
    </row>
    <row r="1863" customFormat="false" ht="15" hidden="false" customHeight="false" outlineLevel="0" collapsed="false">
      <c r="A1863" s="0" t="s">
        <v>2309</v>
      </c>
      <c r="B1863" s="28" t="n">
        <v>45988</v>
      </c>
      <c r="C1863" s="3" t="s">
        <v>35</v>
      </c>
      <c r="D1863" s="3" t="s">
        <v>219</v>
      </c>
      <c r="E1863" s="3" t="s">
        <v>1420</v>
      </c>
      <c r="F1863" s="3" t="s">
        <v>7</v>
      </c>
      <c r="G1863" s="3" t="s">
        <v>64</v>
      </c>
      <c r="H1863" s="3" t="s">
        <v>58</v>
      </c>
      <c r="I1863" s="3" t="s">
        <v>43</v>
      </c>
      <c r="J1863" s="0" t="n">
        <v>13</v>
      </c>
      <c r="K1863" s="3" t="s">
        <v>29</v>
      </c>
      <c r="L1863" s="3" t="s">
        <v>217</v>
      </c>
      <c r="M1863" s="29" t="n">
        <v>105</v>
      </c>
      <c r="N1863" s="30" t="n">
        <f aca="false">DATE(YEAR(B1863),MONTH(B1863),1)</f>
        <v>45962</v>
      </c>
      <c r="O1863" s="0" t="str">
        <f aca="false">IF(J1863&lt;=2,"0-2 days",IF(J1863&lt;=7,"3-7 days",IF(J1863&lt;=14,"8-14 days",IF(J1863&lt;=21,"15-21 days","22+ days"))))</f>
        <v>8-14 days</v>
      </c>
      <c r="P1863" s="0" t="str">
        <f aca="false">IF(VALUE(LEFT(D1863,2))&lt;10,"Early (7-10 AM)",IF(VALUE(LEFT(D1863,2))&lt;14,"Midday (10 AM-2 PM)",IF(VALUE(LEFT(D1863,2))&lt;16,"Afternoon (2-4 PM)","Late (4-6 PM)")))</f>
        <v>Late (4-6 PM)</v>
      </c>
      <c r="Q1863" s="3" t="n">
        <f aca="false">IF(L1863="No-show",1,0)</f>
        <v>1</v>
      </c>
      <c r="R1863" s="29" t="n">
        <f aca="false">IF(L1863="No-show",M1863,0)</f>
        <v>105</v>
      </c>
    </row>
    <row r="1864" customFormat="false" ht="15" hidden="false" customHeight="false" outlineLevel="0" collapsed="false">
      <c r="A1864" s="0" t="s">
        <v>2310</v>
      </c>
      <c r="B1864" s="28" t="n">
        <v>45989</v>
      </c>
      <c r="C1864" s="3" t="s">
        <v>37</v>
      </c>
      <c r="D1864" s="3" t="s">
        <v>119</v>
      </c>
      <c r="E1864" s="3" t="s">
        <v>2271</v>
      </c>
      <c r="F1864" s="3" t="s">
        <v>7</v>
      </c>
      <c r="G1864" s="3" t="s">
        <v>64</v>
      </c>
      <c r="H1864" s="3" t="s">
        <v>42</v>
      </c>
      <c r="I1864" s="3" t="s">
        <v>59</v>
      </c>
      <c r="J1864" s="0" t="n">
        <v>10</v>
      </c>
      <c r="K1864" s="3" t="s">
        <v>29</v>
      </c>
      <c r="L1864" s="3" t="s">
        <v>121</v>
      </c>
      <c r="M1864" s="29" t="n">
        <v>72</v>
      </c>
      <c r="N1864" s="30" t="n">
        <f aca="false">DATE(YEAR(B1864),MONTH(B1864),1)</f>
        <v>45962</v>
      </c>
      <c r="O1864" s="0" t="str">
        <f aca="false">IF(J1864&lt;=2,"0-2 days",IF(J1864&lt;=7,"3-7 days",IF(J1864&lt;=14,"8-14 days",IF(J1864&lt;=21,"15-21 days","22+ days"))))</f>
        <v>8-14 days</v>
      </c>
      <c r="P1864" s="0" t="str">
        <f aca="false">IF(VALUE(LEFT(D1864,2))&lt;10,"Early (7-10 AM)",IF(VALUE(LEFT(D1864,2))&lt;14,"Midday (10 AM-2 PM)",IF(VALUE(LEFT(D1864,2))&lt;16,"Afternoon (2-4 PM)","Late (4-6 PM)")))</f>
        <v>Early (7-10 AM)</v>
      </c>
      <c r="Q1864" s="3" t="n">
        <f aca="false">IF(L1864="No-show",1,0)</f>
        <v>0</v>
      </c>
      <c r="R1864" s="29" t="n">
        <f aca="false">IF(L1864="No-show",M1864,0)</f>
        <v>0</v>
      </c>
    </row>
    <row r="1865" customFormat="false" ht="15" hidden="false" customHeight="false" outlineLevel="0" collapsed="false">
      <c r="A1865" s="0" t="s">
        <v>2311</v>
      </c>
      <c r="B1865" s="28" t="n">
        <v>45989</v>
      </c>
      <c r="C1865" s="3" t="s">
        <v>37</v>
      </c>
      <c r="D1865" s="3" t="s">
        <v>125</v>
      </c>
      <c r="E1865" s="3" t="s">
        <v>2109</v>
      </c>
      <c r="F1865" s="3" t="s">
        <v>8</v>
      </c>
      <c r="G1865" s="3" t="s">
        <v>64</v>
      </c>
      <c r="H1865" s="3" t="s">
        <v>56</v>
      </c>
      <c r="I1865" s="3" t="s">
        <v>59</v>
      </c>
      <c r="J1865" s="0" t="n">
        <v>4</v>
      </c>
      <c r="K1865" s="3" t="s">
        <v>29</v>
      </c>
      <c r="L1865" s="3" t="s">
        <v>121</v>
      </c>
      <c r="M1865" s="29" t="n">
        <v>115</v>
      </c>
      <c r="N1865" s="30" t="n">
        <f aca="false">DATE(YEAR(B1865),MONTH(B1865),1)</f>
        <v>45962</v>
      </c>
      <c r="O1865" s="0" t="str">
        <f aca="false">IF(J1865&lt;=2,"0-2 days",IF(J1865&lt;=7,"3-7 days",IF(J1865&lt;=14,"8-14 days",IF(J1865&lt;=21,"15-21 days","22+ days"))))</f>
        <v>3-7 days</v>
      </c>
      <c r="P1865" s="0" t="str">
        <f aca="false">IF(VALUE(LEFT(D1865,2))&lt;10,"Early (7-10 AM)",IF(VALUE(LEFT(D1865,2))&lt;14,"Midday (10 AM-2 PM)",IF(VALUE(LEFT(D1865,2))&lt;16,"Afternoon (2-4 PM)","Late (4-6 PM)")))</f>
        <v>Early (7-10 AM)</v>
      </c>
      <c r="Q1865" s="3" t="n">
        <f aca="false">IF(L1865="No-show",1,0)</f>
        <v>0</v>
      </c>
      <c r="R1865" s="29" t="n">
        <f aca="false">IF(L1865="No-show",M1865,0)</f>
        <v>0</v>
      </c>
    </row>
    <row r="1866" customFormat="false" ht="15" hidden="false" customHeight="false" outlineLevel="0" collapsed="false">
      <c r="A1866" s="0" t="s">
        <v>2312</v>
      </c>
      <c r="B1866" s="28" t="n">
        <v>45989</v>
      </c>
      <c r="C1866" s="3" t="s">
        <v>37</v>
      </c>
      <c r="D1866" s="3" t="s">
        <v>235</v>
      </c>
      <c r="E1866" s="3" t="s">
        <v>2230</v>
      </c>
      <c r="F1866" s="3" t="s">
        <v>4</v>
      </c>
      <c r="G1866" s="3" t="s">
        <v>64</v>
      </c>
      <c r="H1866" s="3" t="s">
        <v>54</v>
      </c>
      <c r="I1866" s="3" t="s">
        <v>43</v>
      </c>
      <c r="J1866" s="0" t="n">
        <v>2</v>
      </c>
      <c r="K1866" s="3" t="s">
        <v>29</v>
      </c>
      <c r="L1866" s="3" t="s">
        <v>121</v>
      </c>
      <c r="M1866" s="29" t="n">
        <v>120</v>
      </c>
      <c r="N1866" s="30" t="n">
        <f aca="false">DATE(YEAR(B1866),MONTH(B1866),1)</f>
        <v>45962</v>
      </c>
      <c r="O1866" s="0" t="str">
        <f aca="false">IF(J1866&lt;=2,"0-2 days",IF(J1866&lt;=7,"3-7 days",IF(J1866&lt;=14,"8-14 days",IF(J1866&lt;=21,"15-21 days","22+ days"))))</f>
        <v>0-2 days</v>
      </c>
      <c r="P1866" s="0" t="str">
        <f aca="false">IF(VALUE(LEFT(D1866,2))&lt;10,"Early (7-10 AM)",IF(VALUE(LEFT(D1866,2))&lt;14,"Midday (10 AM-2 PM)",IF(VALUE(LEFT(D1866,2))&lt;16,"Afternoon (2-4 PM)","Late (4-6 PM)")))</f>
        <v>Early (7-10 AM)</v>
      </c>
      <c r="Q1866" s="3" t="n">
        <f aca="false">IF(L1866="No-show",1,0)</f>
        <v>0</v>
      </c>
      <c r="R1866" s="29" t="n">
        <f aca="false">IF(L1866="No-show",M1866,0)</f>
        <v>0</v>
      </c>
    </row>
    <row r="1867" customFormat="false" ht="15" hidden="false" customHeight="false" outlineLevel="0" collapsed="false">
      <c r="A1867" s="0" t="s">
        <v>2313</v>
      </c>
      <c r="B1867" s="28" t="n">
        <v>45989</v>
      </c>
      <c r="C1867" s="3" t="s">
        <v>37</v>
      </c>
      <c r="D1867" s="3" t="s">
        <v>235</v>
      </c>
      <c r="E1867" s="3" t="s">
        <v>1514</v>
      </c>
      <c r="F1867" s="3" t="s">
        <v>4</v>
      </c>
      <c r="G1867" s="3" t="s">
        <v>64</v>
      </c>
      <c r="H1867" s="3" t="s">
        <v>56</v>
      </c>
      <c r="I1867" s="3" t="s">
        <v>49</v>
      </c>
      <c r="J1867" s="0" t="n">
        <v>4</v>
      </c>
      <c r="K1867" s="3" t="s">
        <v>29</v>
      </c>
      <c r="L1867" s="3" t="s">
        <v>121</v>
      </c>
      <c r="M1867" s="29" t="n">
        <v>115</v>
      </c>
      <c r="N1867" s="30" t="n">
        <f aca="false">DATE(YEAR(B1867),MONTH(B1867),1)</f>
        <v>45962</v>
      </c>
      <c r="O1867" s="0" t="str">
        <f aca="false">IF(J1867&lt;=2,"0-2 days",IF(J1867&lt;=7,"3-7 days",IF(J1867&lt;=14,"8-14 days",IF(J1867&lt;=21,"15-21 days","22+ days"))))</f>
        <v>3-7 days</v>
      </c>
      <c r="P1867" s="0" t="str">
        <f aca="false">IF(VALUE(LEFT(D1867,2))&lt;10,"Early (7-10 AM)",IF(VALUE(LEFT(D1867,2))&lt;14,"Midday (10 AM-2 PM)",IF(VALUE(LEFT(D1867,2))&lt;16,"Afternoon (2-4 PM)","Late (4-6 PM)")))</f>
        <v>Early (7-10 AM)</v>
      </c>
      <c r="Q1867" s="3" t="n">
        <f aca="false">IF(L1867="No-show",1,0)</f>
        <v>0</v>
      </c>
      <c r="R1867" s="29" t="n">
        <f aca="false">IF(L1867="No-show",M1867,0)</f>
        <v>0</v>
      </c>
    </row>
    <row r="1868" customFormat="false" ht="15" hidden="false" customHeight="false" outlineLevel="0" collapsed="false">
      <c r="A1868" s="0" t="s">
        <v>2314</v>
      </c>
      <c r="B1868" s="28" t="n">
        <v>45989</v>
      </c>
      <c r="C1868" s="3" t="s">
        <v>37</v>
      </c>
      <c r="D1868" s="3" t="s">
        <v>235</v>
      </c>
      <c r="E1868" s="3" t="s">
        <v>1876</v>
      </c>
      <c r="F1868" s="3" t="s">
        <v>3</v>
      </c>
      <c r="G1868" s="3" t="s">
        <v>64</v>
      </c>
      <c r="H1868" s="3" t="s">
        <v>54</v>
      </c>
      <c r="I1868" s="3" t="s">
        <v>52</v>
      </c>
      <c r="J1868" s="0" t="n">
        <v>5</v>
      </c>
      <c r="K1868" s="3" t="s">
        <v>29</v>
      </c>
      <c r="L1868" s="3" t="s">
        <v>121</v>
      </c>
      <c r="M1868" s="29" t="n">
        <v>120</v>
      </c>
      <c r="N1868" s="30" t="n">
        <f aca="false">DATE(YEAR(B1868),MONTH(B1868),1)</f>
        <v>45962</v>
      </c>
      <c r="O1868" s="0" t="str">
        <f aca="false">IF(J1868&lt;=2,"0-2 days",IF(J1868&lt;=7,"3-7 days",IF(J1868&lt;=14,"8-14 days",IF(J1868&lt;=21,"15-21 days","22+ days"))))</f>
        <v>3-7 days</v>
      </c>
      <c r="P1868" s="0" t="str">
        <f aca="false">IF(VALUE(LEFT(D1868,2))&lt;10,"Early (7-10 AM)",IF(VALUE(LEFT(D1868,2))&lt;14,"Midday (10 AM-2 PM)",IF(VALUE(LEFT(D1868,2))&lt;16,"Afternoon (2-4 PM)","Late (4-6 PM)")))</f>
        <v>Early (7-10 AM)</v>
      </c>
      <c r="Q1868" s="3" t="n">
        <f aca="false">IF(L1868="No-show",1,0)</f>
        <v>0</v>
      </c>
      <c r="R1868" s="29" t="n">
        <f aca="false">IF(L1868="No-show",M1868,0)</f>
        <v>0</v>
      </c>
    </row>
    <row r="1869" customFormat="false" ht="15" hidden="false" customHeight="false" outlineLevel="0" collapsed="false">
      <c r="A1869" s="0" t="s">
        <v>2315</v>
      </c>
      <c r="B1869" s="28" t="n">
        <v>45989</v>
      </c>
      <c r="C1869" s="3" t="s">
        <v>37</v>
      </c>
      <c r="D1869" s="3" t="s">
        <v>235</v>
      </c>
      <c r="E1869" s="3" t="s">
        <v>1298</v>
      </c>
      <c r="F1869" s="3" t="s">
        <v>3</v>
      </c>
      <c r="G1869" s="3" t="s">
        <v>64</v>
      </c>
      <c r="H1869" s="3" t="s">
        <v>51</v>
      </c>
      <c r="I1869" s="3" t="s">
        <v>52</v>
      </c>
      <c r="J1869" s="0" t="n">
        <v>8</v>
      </c>
      <c r="K1869" s="3" t="s">
        <v>29</v>
      </c>
      <c r="L1869" s="3" t="s">
        <v>121</v>
      </c>
      <c r="M1869" s="29" t="n">
        <v>116</v>
      </c>
      <c r="N1869" s="30" t="n">
        <f aca="false">DATE(YEAR(B1869),MONTH(B1869),1)</f>
        <v>45962</v>
      </c>
      <c r="O1869" s="0" t="str">
        <f aca="false">IF(J1869&lt;=2,"0-2 days",IF(J1869&lt;=7,"3-7 days",IF(J1869&lt;=14,"8-14 days",IF(J1869&lt;=21,"15-21 days","22+ days"))))</f>
        <v>8-14 days</v>
      </c>
      <c r="P1869" s="0" t="str">
        <f aca="false">IF(VALUE(LEFT(D1869,2))&lt;10,"Early (7-10 AM)",IF(VALUE(LEFT(D1869,2))&lt;14,"Midday (10 AM-2 PM)",IF(VALUE(LEFT(D1869,2))&lt;16,"Afternoon (2-4 PM)","Late (4-6 PM)")))</f>
        <v>Early (7-10 AM)</v>
      </c>
      <c r="Q1869" s="3" t="n">
        <f aca="false">IF(L1869="No-show",1,0)</f>
        <v>0</v>
      </c>
      <c r="R1869" s="29" t="n">
        <f aca="false">IF(L1869="No-show",M1869,0)</f>
        <v>0</v>
      </c>
    </row>
    <row r="1870" customFormat="false" ht="15" hidden="false" customHeight="false" outlineLevel="0" collapsed="false">
      <c r="A1870" s="0" t="s">
        <v>2316</v>
      </c>
      <c r="B1870" s="28" t="n">
        <v>45989</v>
      </c>
      <c r="C1870" s="3" t="s">
        <v>37</v>
      </c>
      <c r="D1870" s="3" t="s">
        <v>235</v>
      </c>
      <c r="E1870" s="3" t="s">
        <v>2317</v>
      </c>
      <c r="F1870" s="3" t="s">
        <v>7</v>
      </c>
      <c r="G1870" s="3" t="s">
        <v>63</v>
      </c>
      <c r="H1870" s="3" t="s">
        <v>45</v>
      </c>
      <c r="I1870" s="3" t="s">
        <v>49</v>
      </c>
      <c r="J1870" s="0" t="n">
        <v>20</v>
      </c>
      <c r="K1870" s="3" t="s">
        <v>29</v>
      </c>
      <c r="L1870" s="3" t="s">
        <v>121</v>
      </c>
      <c r="M1870" s="29" t="n">
        <v>152</v>
      </c>
      <c r="N1870" s="30" t="n">
        <f aca="false">DATE(YEAR(B1870),MONTH(B1870),1)</f>
        <v>45962</v>
      </c>
      <c r="O1870" s="0" t="str">
        <f aca="false">IF(J1870&lt;=2,"0-2 days",IF(J1870&lt;=7,"3-7 days",IF(J1870&lt;=14,"8-14 days",IF(J1870&lt;=21,"15-21 days","22+ days"))))</f>
        <v>15-21 days</v>
      </c>
      <c r="P1870" s="0" t="str">
        <f aca="false">IF(VALUE(LEFT(D1870,2))&lt;10,"Early (7-10 AM)",IF(VALUE(LEFT(D1870,2))&lt;14,"Midday (10 AM-2 PM)",IF(VALUE(LEFT(D1870,2))&lt;16,"Afternoon (2-4 PM)","Late (4-6 PM)")))</f>
        <v>Early (7-10 AM)</v>
      </c>
      <c r="Q1870" s="3" t="n">
        <f aca="false">IF(L1870="No-show",1,0)</f>
        <v>0</v>
      </c>
      <c r="R1870" s="29" t="n">
        <f aca="false">IF(L1870="No-show",M1870,0)</f>
        <v>0</v>
      </c>
    </row>
    <row r="1871" customFormat="false" ht="15" hidden="false" customHeight="false" outlineLevel="0" collapsed="false">
      <c r="A1871" s="0" t="s">
        <v>2318</v>
      </c>
      <c r="B1871" s="28" t="n">
        <v>45989</v>
      </c>
      <c r="C1871" s="3" t="s">
        <v>37</v>
      </c>
      <c r="D1871" s="3" t="s">
        <v>235</v>
      </c>
      <c r="E1871" s="3" t="s">
        <v>2012</v>
      </c>
      <c r="F1871" s="3" t="s">
        <v>8</v>
      </c>
      <c r="G1871" s="3" t="s">
        <v>64</v>
      </c>
      <c r="H1871" s="3" t="s">
        <v>54</v>
      </c>
      <c r="I1871" s="3" t="s">
        <v>43</v>
      </c>
      <c r="J1871" s="0" t="n">
        <v>5</v>
      </c>
      <c r="K1871" s="3" t="s">
        <v>29</v>
      </c>
      <c r="L1871" s="3" t="s">
        <v>121</v>
      </c>
      <c r="M1871" s="29" t="n">
        <v>120</v>
      </c>
      <c r="N1871" s="30" t="n">
        <f aca="false">DATE(YEAR(B1871),MONTH(B1871),1)</f>
        <v>45962</v>
      </c>
      <c r="O1871" s="0" t="str">
        <f aca="false">IF(J1871&lt;=2,"0-2 days",IF(J1871&lt;=7,"3-7 days",IF(J1871&lt;=14,"8-14 days",IF(J1871&lt;=21,"15-21 days","22+ days"))))</f>
        <v>3-7 days</v>
      </c>
      <c r="P1871" s="0" t="str">
        <f aca="false">IF(VALUE(LEFT(D1871,2))&lt;10,"Early (7-10 AM)",IF(VALUE(LEFT(D1871,2))&lt;14,"Midday (10 AM-2 PM)",IF(VALUE(LEFT(D1871,2))&lt;16,"Afternoon (2-4 PM)","Late (4-6 PM)")))</f>
        <v>Early (7-10 AM)</v>
      </c>
      <c r="Q1871" s="3" t="n">
        <f aca="false">IF(L1871="No-show",1,0)</f>
        <v>0</v>
      </c>
      <c r="R1871" s="29" t="n">
        <f aca="false">IF(L1871="No-show",M1871,0)</f>
        <v>0</v>
      </c>
    </row>
    <row r="1872" customFormat="false" ht="15" hidden="false" customHeight="false" outlineLevel="0" collapsed="false">
      <c r="A1872" s="0" t="s">
        <v>2319</v>
      </c>
      <c r="B1872" s="28" t="n">
        <v>45989</v>
      </c>
      <c r="C1872" s="3" t="s">
        <v>37</v>
      </c>
      <c r="D1872" s="3" t="s">
        <v>235</v>
      </c>
      <c r="E1872" s="3" t="s">
        <v>2320</v>
      </c>
      <c r="F1872" s="3" t="s">
        <v>7</v>
      </c>
      <c r="G1872" s="3" t="s">
        <v>63</v>
      </c>
      <c r="H1872" s="3" t="s">
        <v>54</v>
      </c>
      <c r="I1872" s="3" t="s">
        <v>55</v>
      </c>
      <c r="J1872" s="0" t="n">
        <v>14</v>
      </c>
      <c r="K1872" s="3" t="s">
        <v>29</v>
      </c>
      <c r="L1872" s="3" t="s">
        <v>129</v>
      </c>
      <c r="M1872" s="29" t="n">
        <v>192</v>
      </c>
      <c r="N1872" s="30" t="n">
        <f aca="false">DATE(YEAR(B1872),MONTH(B1872),1)</f>
        <v>45962</v>
      </c>
      <c r="O1872" s="0" t="str">
        <f aca="false">IF(J1872&lt;=2,"0-2 days",IF(J1872&lt;=7,"3-7 days",IF(J1872&lt;=14,"8-14 days",IF(J1872&lt;=21,"15-21 days","22+ days"))))</f>
        <v>8-14 days</v>
      </c>
      <c r="P1872" s="0" t="str">
        <f aca="false">IF(VALUE(LEFT(D1872,2))&lt;10,"Early (7-10 AM)",IF(VALUE(LEFT(D1872,2))&lt;14,"Midday (10 AM-2 PM)",IF(VALUE(LEFT(D1872,2))&lt;16,"Afternoon (2-4 PM)","Late (4-6 PM)")))</f>
        <v>Early (7-10 AM)</v>
      </c>
      <c r="Q1872" s="3" t="n">
        <f aca="false">IF(L1872="No-show",1,0)</f>
        <v>0</v>
      </c>
      <c r="R1872" s="29" t="n">
        <f aca="false">IF(L1872="No-show",M1872,0)</f>
        <v>0</v>
      </c>
    </row>
    <row r="1873" customFormat="false" ht="15" hidden="false" customHeight="false" outlineLevel="0" collapsed="false">
      <c r="A1873" s="0" t="s">
        <v>2321</v>
      </c>
      <c r="B1873" s="28" t="n">
        <v>45989</v>
      </c>
      <c r="C1873" s="3" t="s">
        <v>37</v>
      </c>
      <c r="D1873" s="3" t="s">
        <v>142</v>
      </c>
      <c r="E1873" s="3" t="s">
        <v>1867</v>
      </c>
      <c r="F1873" s="3" t="s">
        <v>3</v>
      </c>
      <c r="G1873" s="3" t="s">
        <v>64</v>
      </c>
      <c r="H1873" s="3" t="s">
        <v>48</v>
      </c>
      <c r="I1873" s="3" t="s">
        <v>52</v>
      </c>
      <c r="J1873" s="0" t="n">
        <v>5</v>
      </c>
      <c r="K1873" s="3" t="s">
        <v>29</v>
      </c>
      <c r="L1873" s="3" t="s">
        <v>121</v>
      </c>
      <c r="M1873" s="29" t="n">
        <v>118</v>
      </c>
      <c r="N1873" s="30" t="n">
        <f aca="false">DATE(YEAR(B1873),MONTH(B1873),1)</f>
        <v>45962</v>
      </c>
      <c r="O1873" s="0" t="str">
        <f aca="false">IF(J1873&lt;=2,"0-2 days",IF(J1873&lt;=7,"3-7 days",IF(J1873&lt;=14,"8-14 days",IF(J1873&lt;=21,"15-21 days","22+ days"))))</f>
        <v>3-7 days</v>
      </c>
      <c r="P1873" s="0" t="str">
        <f aca="false">IF(VALUE(LEFT(D1873,2))&lt;10,"Early (7-10 AM)",IF(VALUE(LEFT(D1873,2))&lt;14,"Midday (10 AM-2 PM)",IF(VALUE(LEFT(D1873,2))&lt;16,"Afternoon (2-4 PM)","Late (4-6 PM)")))</f>
        <v>Early (7-10 AM)</v>
      </c>
      <c r="Q1873" s="3" t="n">
        <f aca="false">IF(L1873="No-show",1,0)</f>
        <v>0</v>
      </c>
      <c r="R1873" s="29" t="n">
        <f aca="false">IF(L1873="No-show",M1873,0)</f>
        <v>0</v>
      </c>
    </row>
    <row r="1874" customFormat="false" ht="15" hidden="false" customHeight="false" outlineLevel="0" collapsed="false">
      <c r="A1874" s="0" t="s">
        <v>2322</v>
      </c>
      <c r="B1874" s="28" t="n">
        <v>45989</v>
      </c>
      <c r="C1874" s="3" t="s">
        <v>37</v>
      </c>
      <c r="D1874" s="3" t="s">
        <v>142</v>
      </c>
      <c r="E1874" s="3" t="s">
        <v>1621</v>
      </c>
      <c r="F1874" s="3" t="s">
        <v>4</v>
      </c>
      <c r="G1874" s="3" t="s">
        <v>66</v>
      </c>
      <c r="H1874" s="3" t="s">
        <v>51</v>
      </c>
      <c r="I1874" s="3" t="s">
        <v>49</v>
      </c>
      <c r="J1874" s="0" t="n">
        <v>5</v>
      </c>
      <c r="K1874" s="3" t="s">
        <v>29</v>
      </c>
      <c r="L1874" s="3" t="s">
        <v>121</v>
      </c>
      <c r="M1874" s="29" t="n">
        <v>116</v>
      </c>
      <c r="N1874" s="30" t="n">
        <f aca="false">DATE(YEAR(B1874),MONTH(B1874),1)</f>
        <v>45962</v>
      </c>
      <c r="O1874" s="0" t="str">
        <f aca="false">IF(J1874&lt;=2,"0-2 days",IF(J1874&lt;=7,"3-7 days",IF(J1874&lt;=14,"8-14 days",IF(J1874&lt;=21,"15-21 days","22+ days"))))</f>
        <v>3-7 days</v>
      </c>
      <c r="P1874" s="0" t="str">
        <f aca="false">IF(VALUE(LEFT(D1874,2))&lt;10,"Early (7-10 AM)",IF(VALUE(LEFT(D1874,2))&lt;14,"Midday (10 AM-2 PM)",IF(VALUE(LEFT(D1874,2))&lt;16,"Afternoon (2-4 PM)","Late (4-6 PM)")))</f>
        <v>Early (7-10 AM)</v>
      </c>
      <c r="Q1874" s="3" t="n">
        <f aca="false">IF(L1874="No-show",1,0)</f>
        <v>0</v>
      </c>
      <c r="R1874" s="29" t="n">
        <f aca="false">IF(L1874="No-show",M1874,0)</f>
        <v>0</v>
      </c>
    </row>
    <row r="1875" customFormat="false" ht="15" hidden="false" customHeight="false" outlineLevel="0" collapsed="false">
      <c r="A1875" s="0" t="s">
        <v>2323</v>
      </c>
      <c r="B1875" s="28" t="n">
        <v>45989</v>
      </c>
      <c r="C1875" s="3" t="s">
        <v>37</v>
      </c>
      <c r="D1875" s="3" t="s">
        <v>142</v>
      </c>
      <c r="E1875" s="3" t="s">
        <v>2089</v>
      </c>
      <c r="F1875" s="3" t="s">
        <v>3</v>
      </c>
      <c r="G1875" s="3" t="s">
        <v>64</v>
      </c>
      <c r="H1875" s="3" t="s">
        <v>60</v>
      </c>
      <c r="I1875" s="3" t="s">
        <v>49</v>
      </c>
      <c r="J1875" s="0" t="n">
        <v>2</v>
      </c>
      <c r="K1875" s="3" t="s">
        <v>29</v>
      </c>
      <c r="L1875" s="3" t="s">
        <v>121</v>
      </c>
      <c r="M1875" s="29" t="n">
        <v>135</v>
      </c>
      <c r="N1875" s="30" t="n">
        <f aca="false">DATE(YEAR(B1875),MONTH(B1875),1)</f>
        <v>45962</v>
      </c>
      <c r="O1875" s="0" t="str">
        <f aca="false">IF(J1875&lt;=2,"0-2 days",IF(J1875&lt;=7,"3-7 days",IF(J1875&lt;=14,"8-14 days",IF(J1875&lt;=21,"15-21 days","22+ days"))))</f>
        <v>0-2 days</v>
      </c>
      <c r="P1875" s="0" t="str">
        <f aca="false">IF(VALUE(LEFT(D1875,2))&lt;10,"Early (7-10 AM)",IF(VALUE(LEFT(D1875,2))&lt;14,"Midday (10 AM-2 PM)",IF(VALUE(LEFT(D1875,2))&lt;16,"Afternoon (2-4 PM)","Late (4-6 PM)")))</f>
        <v>Early (7-10 AM)</v>
      </c>
      <c r="Q1875" s="3" t="n">
        <f aca="false">IF(L1875="No-show",1,0)</f>
        <v>0</v>
      </c>
      <c r="R1875" s="29" t="n">
        <f aca="false">IF(L1875="No-show",M1875,0)</f>
        <v>0</v>
      </c>
    </row>
    <row r="1876" customFormat="false" ht="15" hidden="false" customHeight="false" outlineLevel="0" collapsed="false">
      <c r="A1876" s="0" t="s">
        <v>2324</v>
      </c>
      <c r="B1876" s="28" t="n">
        <v>45989</v>
      </c>
      <c r="C1876" s="3" t="s">
        <v>37</v>
      </c>
      <c r="D1876" s="3" t="s">
        <v>151</v>
      </c>
      <c r="E1876" s="3" t="s">
        <v>1742</v>
      </c>
      <c r="F1876" s="3" t="s">
        <v>8</v>
      </c>
      <c r="G1876" s="3" t="s">
        <v>64</v>
      </c>
      <c r="H1876" s="3" t="s">
        <v>48</v>
      </c>
      <c r="I1876" s="3" t="s">
        <v>59</v>
      </c>
      <c r="J1876" s="0" t="n">
        <v>6</v>
      </c>
      <c r="K1876" s="3" t="s">
        <v>32</v>
      </c>
      <c r="L1876" s="3" t="s">
        <v>121</v>
      </c>
      <c r="M1876" s="29" t="n">
        <v>118</v>
      </c>
      <c r="N1876" s="30" t="n">
        <f aca="false">DATE(YEAR(B1876),MONTH(B1876),1)</f>
        <v>45962</v>
      </c>
      <c r="O1876" s="0" t="str">
        <f aca="false">IF(J1876&lt;=2,"0-2 days",IF(J1876&lt;=7,"3-7 days",IF(J1876&lt;=14,"8-14 days",IF(J1876&lt;=21,"15-21 days","22+ days"))))</f>
        <v>3-7 days</v>
      </c>
      <c r="P1876" s="0" t="str">
        <f aca="false">IF(VALUE(LEFT(D1876,2))&lt;10,"Early (7-10 AM)",IF(VALUE(LEFT(D1876,2))&lt;14,"Midday (10 AM-2 PM)",IF(VALUE(LEFT(D1876,2))&lt;16,"Afternoon (2-4 PM)","Late (4-6 PM)")))</f>
        <v>Early (7-10 AM)</v>
      </c>
      <c r="Q1876" s="3" t="n">
        <f aca="false">IF(L1876="No-show",1,0)</f>
        <v>0</v>
      </c>
      <c r="R1876" s="29" t="n">
        <f aca="false">IF(L1876="No-show",M1876,0)</f>
        <v>0</v>
      </c>
    </row>
    <row r="1877" customFormat="false" ht="15" hidden="false" customHeight="false" outlineLevel="0" collapsed="false">
      <c r="A1877" s="0" t="s">
        <v>2325</v>
      </c>
      <c r="B1877" s="28" t="n">
        <v>45989</v>
      </c>
      <c r="C1877" s="3" t="s">
        <v>37</v>
      </c>
      <c r="D1877" s="3" t="s">
        <v>151</v>
      </c>
      <c r="E1877" s="3" t="s">
        <v>1927</v>
      </c>
      <c r="F1877" s="3" t="s">
        <v>8</v>
      </c>
      <c r="G1877" s="3" t="s">
        <v>64</v>
      </c>
      <c r="H1877" s="3" t="s">
        <v>60</v>
      </c>
      <c r="I1877" s="3" t="s">
        <v>52</v>
      </c>
      <c r="J1877" s="0" t="n">
        <v>4</v>
      </c>
      <c r="K1877" s="3" t="s">
        <v>29</v>
      </c>
      <c r="L1877" s="3" t="s">
        <v>121</v>
      </c>
      <c r="M1877" s="29" t="n">
        <v>135</v>
      </c>
      <c r="N1877" s="30" t="n">
        <f aca="false">DATE(YEAR(B1877),MONTH(B1877),1)</f>
        <v>45962</v>
      </c>
      <c r="O1877" s="0" t="str">
        <f aca="false">IF(J1877&lt;=2,"0-2 days",IF(J1877&lt;=7,"3-7 days",IF(J1877&lt;=14,"8-14 days",IF(J1877&lt;=21,"15-21 days","22+ days"))))</f>
        <v>3-7 days</v>
      </c>
      <c r="P1877" s="0" t="str">
        <f aca="false">IF(VALUE(LEFT(D1877,2))&lt;10,"Early (7-10 AM)",IF(VALUE(LEFT(D1877,2))&lt;14,"Midday (10 AM-2 PM)",IF(VALUE(LEFT(D1877,2))&lt;16,"Afternoon (2-4 PM)","Late (4-6 PM)")))</f>
        <v>Early (7-10 AM)</v>
      </c>
      <c r="Q1877" s="3" t="n">
        <f aca="false">IF(L1877="No-show",1,0)</f>
        <v>0</v>
      </c>
      <c r="R1877" s="29" t="n">
        <f aca="false">IF(L1877="No-show",M1877,0)</f>
        <v>0</v>
      </c>
    </row>
    <row r="1878" customFormat="false" ht="15" hidden="false" customHeight="false" outlineLevel="0" collapsed="false">
      <c r="A1878" s="0" t="s">
        <v>2326</v>
      </c>
      <c r="B1878" s="28" t="n">
        <v>45989</v>
      </c>
      <c r="C1878" s="3" t="s">
        <v>37</v>
      </c>
      <c r="D1878" s="3" t="s">
        <v>154</v>
      </c>
      <c r="E1878" s="3" t="s">
        <v>1781</v>
      </c>
      <c r="F1878" s="3" t="s">
        <v>7</v>
      </c>
      <c r="G1878" s="3" t="s">
        <v>64</v>
      </c>
      <c r="H1878" s="3" t="s">
        <v>56</v>
      </c>
      <c r="I1878" s="3" t="s">
        <v>52</v>
      </c>
      <c r="J1878" s="0" t="n">
        <v>12</v>
      </c>
      <c r="K1878" s="3" t="s">
        <v>29</v>
      </c>
      <c r="L1878" s="3" t="s">
        <v>121</v>
      </c>
      <c r="M1878" s="29" t="n">
        <v>115</v>
      </c>
      <c r="N1878" s="30" t="n">
        <f aca="false">DATE(YEAR(B1878),MONTH(B1878),1)</f>
        <v>45962</v>
      </c>
      <c r="O1878" s="0" t="str">
        <f aca="false">IF(J1878&lt;=2,"0-2 days",IF(J1878&lt;=7,"3-7 days",IF(J1878&lt;=14,"8-14 days",IF(J1878&lt;=21,"15-21 days","22+ days"))))</f>
        <v>8-14 days</v>
      </c>
      <c r="P1878" s="0" t="str">
        <f aca="false">IF(VALUE(LEFT(D1878,2))&lt;10,"Early (7-10 AM)",IF(VALUE(LEFT(D1878,2))&lt;14,"Midday (10 AM-2 PM)",IF(VALUE(LEFT(D1878,2))&lt;16,"Afternoon (2-4 PM)","Late (4-6 PM)")))</f>
        <v>Midday (10 AM-2 PM)</v>
      </c>
      <c r="Q1878" s="3" t="n">
        <f aca="false">IF(L1878="No-show",1,0)</f>
        <v>0</v>
      </c>
      <c r="R1878" s="29" t="n">
        <f aca="false">IF(L1878="No-show",M1878,0)</f>
        <v>0</v>
      </c>
    </row>
    <row r="1879" customFormat="false" ht="15" hidden="false" customHeight="false" outlineLevel="0" collapsed="false">
      <c r="A1879" s="0" t="s">
        <v>2327</v>
      </c>
      <c r="B1879" s="28" t="n">
        <v>45989</v>
      </c>
      <c r="C1879" s="3" t="s">
        <v>37</v>
      </c>
      <c r="D1879" s="3" t="s">
        <v>154</v>
      </c>
      <c r="E1879" s="3" t="s">
        <v>2198</v>
      </c>
      <c r="F1879" s="3" t="s">
        <v>4</v>
      </c>
      <c r="G1879" s="3" t="s">
        <v>64</v>
      </c>
      <c r="H1879" s="3" t="s">
        <v>60</v>
      </c>
      <c r="I1879" s="3" t="s">
        <v>52</v>
      </c>
      <c r="J1879" s="0" t="n">
        <v>12</v>
      </c>
      <c r="K1879" s="3" t="s">
        <v>29</v>
      </c>
      <c r="L1879" s="3" t="s">
        <v>121</v>
      </c>
      <c r="M1879" s="29" t="n">
        <v>135</v>
      </c>
      <c r="N1879" s="30" t="n">
        <f aca="false">DATE(YEAR(B1879),MONTH(B1879),1)</f>
        <v>45962</v>
      </c>
      <c r="O1879" s="0" t="str">
        <f aca="false">IF(J1879&lt;=2,"0-2 days",IF(J1879&lt;=7,"3-7 days",IF(J1879&lt;=14,"8-14 days",IF(J1879&lt;=21,"15-21 days","22+ days"))))</f>
        <v>8-14 days</v>
      </c>
      <c r="P1879" s="0" t="str">
        <f aca="false">IF(VALUE(LEFT(D1879,2))&lt;10,"Early (7-10 AM)",IF(VALUE(LEFT(D1879,2))&lt;14,"Midday (10 AM-2 PM)",IF(VALUE(LEFT(D1879,2))&lt;16,"Afternoon (2-4 PM)","Late (4-6 PM)")))</f>
        <v>Midday (10 AM-2 PM)</v>
      </c>
      <c r="Q1879" s="3" t="n">
        <f aca="false">IF(L1879="No-show",1,0)</f>
        <v>0</v>
      </c>
      <c r="R1879" s="29" t="n">
        <f aca="false">IF(L1879="No-show",M1879,0)</f>
        <v>0</v>
      </c>
    </row>
    <row r="1880" customFormat="false" ht="15" hidden="false" customHeight="false" outlineLevel="0" collapsed="false">
      <c r="A1880" s="0" t="s">
        <v>2328</v>
      </c>
      <c r="B1880" s="28" t="n">
        <v>45989</v>
      </c>
      <c r="C1880" s="3" t="s">
        <v>37</v>
      </c>
      <c r="D1880" s="3" t="s">
        <v>154</v>
      </c>
      <c r="E1880" s="3" t="s">
        <v>2329</v>
      </c>
      <c r="F1880" s="3" t="s">
        <v>7</v>
      </c>
      <c r="G1880" s="3" t="s">
        <v>63</v>
      </c>
      <c r="H1880" s="3" t="s">
        <v>58</v>
      </c>
      <c r="I1880" s="3" t="s">
        <v>52</v>
      </c>
      <c r="J1880" s="0" t="n">
        <v>10</v>
      </c>
      <c r="K1880" s="3" t="s">
        <v>29</v>
      </c>
      <c r="L1880" s="3" t="s">
        <v>121</v>
      </c>
      <c r="M1880" s="29" t="n">
        <v>168</v>
      </c>
      <c r="N1880" s="30" t="n">
        <f aca="false">DATE(YEAR(B1880),MONTH(B1880),1)</f>
        <v>45962</v>
      </c>
      <c r="O1880" s="0" t="str">
        <f aca="false">IF(J1880&lt;=2,"0-2 days",IF(J1880&lt;=7,"3-7 days",IF(J1880&lt;=14,"8-14 days",IF(J1880&lt;=21,"15-21 days","22+ days"))))</f>
        <v>8-14 days</v>
      </c>
      <c r="P1880" s="0" t="str">
        <f aca="false">IF(VALUE(LEFT(D1880,2))&lt;10,"Early (7-10 AM)",IF(VALUE(LEFT(D1880,2))&lt;14,"Midday (10 AM-2 PM)",IF(VALUE(LEFT(D1880,2))&lt;16,"Afternoon (2-4 PM)","Late (4-6 PM)")))</f>
        <v>Midday (10 AM-2 PM)</v>
      </c>
      <c r="Q1880" s="3" t="n">
        <f aca="false">IF(L1880="No-show",1,0)</f>
        <v>0</v>
      </c>
      <c r="R1880" s="29" t="n">
        <f aca="false">IF(L1880="No-show",M1880,0)</f>
        <v>0</v>
      </c>
    </row>
    <row r="1881" customFormat="false" ht="15" hidden="false" customHeight="false" outlineLevel="0" collapsed="false">
      <c r="A1881" s="0" t="s">
        <v>2330</v>
      </c>
      <c r="B1881" s="28" t="n">
        <v>45989</v>
      </c>
      <c r="C1881" s="3" t="s">
        <v>37</v>
      </c>
      <c r="D1881" s="3" t="s">
        <v>159</v>
      </c>
      <c r="E1881" s="3" t="s">
        <v>1480</v>
      </c>
      <c r="F1881" s="3" t="s">
        <v>8</v>
      </c>
      <c r="G1881" s="3" t="s">
        <v>64</v>
      </c>
      <c r="H1881" s="3" t="s">
        <v>58</v>
      </c>
      <c r="I1881" s="3" t="s">
        <v>49</v>
      </c>
      <c r="J1881" s="0" t="n">
        <v>8</v>
      </c>
      <c r="K1881" s="3" t="s">
        <v>29</v>
      </c>
      <c r="L1881" s="3" t="s">
        <v>121</v>
      </c>
      <c r="M1881" s="29" t="n">
        <v>105</v>
      </c>
      <c r="N1881" s="30" t="n">
        <f aca="false">DATE(YEAR(B1881),MONTH(B1881),1)</f>
        <v>45962</v>
      </c>
      <c r="O1881" s="0" t="str">
        <f aca="false">IF(J1881&lt;=2,"0-2 days",IF(J1881&lt;=7,"3-7 days",IF(J1881&lt;=14,"8-14 days",IF(J1881&lt;=21,"15-21 days","22+ days"))))</f>
        <v>8-14 days</v>
      </c>
      <c r="P1881" s="0" t="str">
        <f aca="false">IF(VALUE(LEFT(D1881,2))&lt;10,"Early (7-10 AM)",IF(VALUE(LEFT(D1881,2))&lt;14,"Midday (10 AM-2 PM)",IF(VALUE(LEFT(D1881,2))&lt;16,"Afternoon (2-4 PM)","Late (4-6 PM)")))</f>
        <v>Midday (10 AM-2 PM)</v>
      </c>
      <c r="Q1881" s="3" t="n">
        <f aca="false">IF(L1881="No-show",1,0)</f>
        <v>0</v>
      </c>
      <c r="R1881" s="29" t="n">
        <f aca="false">IF(L1881="No-show",M1881,0)</f>
        <v>0</v>
      </c>
    </row>
    <row r="1882" customFormat="false" ht="15" hidden="false" customHeight="false" outlineLevel="0" collapsed="false">
      <c r="A1882" s="0" t="s">
        <v>2331</v>
      </c>
      <c r="B1882" s="28" t="n">
        <v>45989</v>
      </c>
      <c r="C1882" s="3" t="s">
        <v>37</v>
      </c>
      <c r="D1882" s="3" t="s">
        <v>159</v>
      </c>
      <c r="E1882" s="3" t="s">
        <v>2332</v>
      </c>
      <c r="F1882" s="3" t="s">
        <v>8</v>
      </c>
      <c r="G1882" s="3" t="s">
        <v>63</v>
      </c>
      <c r="H1882" s="3" t="s">
        <v>45</v>
      </c>
      <c r="I1882" s="3" t="s">
        <v>43</v>
      </c>
      <c r="J1882" s="0" t="n">
        <v>14</v>
      </c>
      <c r="K1882" s="3" t="s">
        <v>32</v>
      </c>
      <c r="L1882" s="3" t="s">
        <v>121</v>
      </c>
      <c r="M1882" s="29" t="n">
        <v>152</v>
      </c>
      <c r="N1882" s="30" t="n">
        <f aca="false">DATE(YEAR(B1882),MONTH(B1882),1)</f>
        <v>45962</v>
      </c>
      <c r="O1882" s="0" t="str">
        <f aca="false">IF(J1882&lt;=2,"0-2 days",IF(J1882&lt;=7,"3-7 days",IF(J1882&lt;=14,"8-14 days",IF(J1882&lt;=21,"15-21 days","22+ days"))))</f>
        <v>8-14 days</v>
      </c>
      <c r="P1882" s="0" t="str">
        <f aca="false">IF(VALUE(LEFT(D1882,2))&lt;10,"Early (7-10 AM)",IF(VALUE(LEFT(D1882,2))&lt;14,"Midday (10 AM-2 PM)",IF(VALUE(LEFT(D1882,2))&lt;16,"Afternoon (2-4 PM)","Late (4-6 PM)")))</f>
        <v>Midday (10 AM-2 PM)</v>
      </c>
      <c r="Q1882" s="3" t="n">
        <f aca="false">IF(L1882="No-show",1,0)</f>
        <v>0</v>
      </c>
      <c r="R1882" s="29" t="n">
        <f aca="false">IF(L1882="No-show",M1882,0)</f>
        <v>0</v>
      </c>
    </row>
    <row r="1883" customFormat="false" ht="15" hidden="false" customHeight="false" outlineLevel="0" collapsed="false">
      <c r="A1883" s="0" t="s">
        <v>2333</v>
      </c>
      <c r="B1883" s="28" t="n">
        <v>45989</v>
      </c>
      <c r="C1883" s="3" t="s">
        <v>37</v>
      </c>
      <c r="D1883" s="3" t="s">
        <v>159</v>
      </c>
      <c r="E1883" s="3" t="s">
        <v>2091</v>
      </c>
      <c r="F1883" s="3" t="s">
        <v>4</v>
      </c>
      <c r="G1883" s="3" t="s">
        <v>64</v>
      </c>
      <c r="H1883" s="3" t="s">
        <v>42</v>
      </c>
      <c r="I1883" s="3" t="s">
        <v>52</v>
      </c>
      <c r="J1883" s="0" t="n">
        <v>6</v>
      </c>
      <c r="K1883" s="3" t="s">
        <v>29</v>
      </c>
      <c r="L1883" s="3" t="s">
        <v>121</v>
      </c>
      <c r="M1883" s="29" t="n">
        <v>72</v>
      </c>
      <c r="N1883" s="30" t="n">
        <f aca="false">DATE(YEAR(B1883),MONTH(B1883),1)</f>
        <v>45962</v>
      </c>
      <c r="O1883" s="0" t="str">
        <f aca="false">IF(J1883&lt;=2,"0-2 days",IF(J1883&lt;=7,"3-7 days",IF(J1883&lt;=14,"8-14 days",IF(J1883&lt;=21,"15-21 days","22+ days"))))</f>
        <v>3-7 days</v>
      </c>
      <c r="P1883" s="0" t="str">
        <f aca="false">IF(VALUE(LEFT(D1883,2))&lt;10,"Early (7-10 AM)",IF(VALUE(LEFT(D1883,2))&lt;14,"Midday (10 AM-2 PM)",IF(VALUE(LEFT(D1883,2))&lt;16,"Afternoon (2-4 PM)","Late (4-6 PM)")))</f>
        <v>Midday (10 AM-2 PM)</v>
      </c>
      <c r="Q1883" s="3" t="n">
        <f aca="false">IF(L1883="No-show",1,0)</f>
        <v>0</v>
      </c>
      <c r="R1883" s="29" t="n">
        <f aca="false">IF(L1883="No-show",M1883,0)</f>
        <v>0</v>
      </c>
    </row>
    <row r="1884" customFormat="false" ht="15" hidden="false" customHeight="false" outlineLevel="0" collapsed="false">
      <c r="A1884" s="0" t="s">
        <v>2334</v>
      </c>
      <c r="B1884" s="28" t="n">
        <v>45989</v>
      </c>
      <c r="C1884" s="3" t="s">
        <v>37</v>
      </c>
      <c r="D1884" s="3" t="s">
        <v>171</v>
      </c>
      <c r="E1884" s="3" t="s">
        <v>979</v>
      </c>
      <c r="F1884" s="3" t="s">
        <v>8</v>
      </c>
      <c r="G1884" s="3" t="s">
        <v>66</v>
      </c>
      <c r="H1884" s="3" t="s">
        <v>56</v>
      </c>
      <c r="I1884" s="3" t="s">
        <v>52</v>
      </c>
      <c r="J1884" s="0" t="n">
        <v>13</v>
      </c>
      <c r="K1884" s="3" t="s">
        <v>29</v>
      </c>
      <c r="L1884" s="3" t="s">
        <v>121</v>
      </c>
      <c r="M1884" s="29" t="n">
        <v>115</v>
      </c>
      <c r="N1884" s="30" t="n">
        <f aca="false">DATE(YEAR(B1884),MONTH(B1884),1)</f>
        <v>45962</v>
      </c>
      <c r="O1884" s="0" t="str">
        <f aca="false">IF(J1884&lt;=2,"0-2 days",IF(J1884&lt;=7,"3-7 days",IF(J1884&lt;=14,"8-14 days",IF(J1884&lt;=21,"15-21 days","22+ days"))))</f>
        <v>8-14 days</v>
      </c>
      <c r="P1884" s="0" t="str">
        <f aca="false">IF(VALUE(LEFT(D1884,2))&lt;10,"Early (7-10 AM)",IF(VALUE(LEFT(D1884,2))&lt;14,"Midday (10 AM-2 PM)",IF(VALUE(LEFT(D1884,2))&lt;16,"Afternoon (2-4 PM)","Late (4-6 PM)")))</f>
        <v>Midday (10 AM-2 PM)</v>
      </c>
      <c r="Q1884" s="3" t="n">
        <f aca="false">IF(L1884="No-show",1,0)</f>
        <v>0</v>
      </c>
      <c r="R1884" s="29" t="n">
        <f aca="false">IF(L1884="No-show",M1884,0)</f>
        <v>0</v>
      </c>
    </row>
    <row r="1885" customFormat="false" ht="15" hidden="false" customHeight="false" outlineLevel="0" collapsed="false">
      <c r="A1885" s="0" t="s">
        <v>2335</v>
      </c>
      <c r="B1885" s="28" t="n">
        <v>45989</v>
      </c>
      <c r="C1885" s="3" t="s">
        <v>37</v>
      </c>
      <c r="D1885" s="3" t="s">
        <v>171</v>
      </c>
      <c r="E1885" s="3" t="s">
        <v>1043</v>
      </c>
      <c r="F1885" s="3" t="s">
        <v>3</v>
      </c>
      <c r="G1885" s="3" t="s">
        <v>64</v>
      </c>
      <c r="H1885" s="3" t="s">
        <v>58</v>
      </c>
      <c r="I1885" s="3" t="s">
        <v>52</v>
      </c>
      <c r="J1885" s="0" t="n">
        <v>8</v>
      </c>
      <c r="K1885" s="3" t="s">
        <v>29</v>
      </c>
      <c r="L1885" s="3" t="s">
        <v>121</v>
      </c>
      <c r="M1885" s="29" t="n">
        <v>105</v>
      </c>
      <c r="N1885" s="30" t="n">
        <f aca="false">DATE(YEAR(B1885),MONTH(B1885),1)</f>
        <v>45962</v>
      </c>
      <c r="O1885" s="0" t="str">
        <f aca="false">IF(J1885&lt;=2,"0-2 days",IF(J1885&lt;=7,"3-7 days",IF(J1885&lt;=14,"8-14 days",IF(J1885&lt;=21,"15-21 days","22+ days"))))</f>
        <v>8-14 days</v>
      </c>
      <c r="P1885" s="0" t="str">
        <f aca="false">IF(VALUE(LEFT(D1885,2))&lt;10,"Early (7-10 AM)",IF(VALUE(LEFT(D1885,2))&lt;14,"Midday (10 AM-2 PM)",IF(VALUE(LEFT(D1885,2))&lt;16,"Afternoon (2-4 PM)","Late (4-6 PM)")))</f>
        <v>Midday (10 AM-2 PM)</v>
      </c>
      <c r="Q1885" s="3" t="n">
        <f aca="false">IF(L1885="No-show",1,0)</f>
        <v>0</v>
      </c>
      <c r="R1885" s="29" t="n">
        <f aca="false">IF(L1885="No-show",M1885,0)</f>
        <v>0</v>
      </c>
    </row>
    <row r="1886" customFormat="false" ht="15" hidden="false" customHeight="false" outlineLevel="0" collapsed="false">
      <c r="A1886" s="0" t="s">
        <v>2336</v>
      </c>
      <c r="B1886" s="28" t="n">
        <v>45989</v>
      </c>
      <c r="C1886" s="3" t="s">
        <v>37</v>
      </c>
      <c r="D1886" s="3" t="s">
        <v>171</v>
      </c>
      <c r="E1886" s="3" t="s">
        <v>2337</v>
      </c>
      <c r="F1886" s="3" t="s">
        <v>7</v>
      </c>
      <c r="G1886" s="3" t="s">
        <v>63</v>
      </c>
      <c r="H1886" s="3" t="s">
        <v>45</v>
      </c>
      <c r="I1886" s="3" t="s">
        <v>43</v>
      </c>
      <c r="J1886" s="0" t="n">
        <v>8</v>
      </c>
      <c r="K1886" s="3" t="s">
        <v>32</v>
      </c>
      <c r="L1886" s="3" t="s">
        <v>121</v>
      </c>
      <c r="M1886" s="29" t="n">
        <v>152</v>
      </c>
      <c r="N1886" s="30" t="n">
        <f aca="false">DATE(YEAR(B1886),MONTH(B1886),1)</f>
        <v>45962</v>
      </c>
      <c r="O1886" s="0" t="str">
        <f aca="false">IF(J1886&lt;=2,"0-2 days",IF(J1886&lt;=7,"3-7 days",IF(J1886&lt;=14,"8-14 days",IF(J1886&lt;=21,"15-21 days","22+ days"))))</f>
        <v>8-14 days</v>
      </c>
      <c r="P1886" s="0" t="str">
        <f aca="false">IF(VALUE(LEFT(D1886,2))&lt;10,"Early (7-10 AM)",IF(VALUE(LEFT(D1886,2))&lt;14,"Midday (10 AM-2 PM)",IF(VALUE(LEFT(D1886,2))&lt;16,"Afternoon (2-4 PM)","Late (4-6 PM)")))</f>
        <v>Midday (10 AM-2 PM)</v>
      </c>
      <c r="Q1886" s="3" t="n">
        <f aca="false">IF(L1886="No-show",1,0)</f>
        <v>0</v>
      </c>
      <c r="R1886" s="29" t="n">
        <f aca="false">IF(L1886="No-show",M1886,0)</f>
        <v>0</v>
      </c>
    </row>
    <row r="1887" customFormat="false" ht="15" hidden="false" customHeight="false" outlineLevel="0" collapsed="false">
      <c r="A1887" s="0" t="s">
        <v>2338</v>
      </c>
      <c r="B1887" s="28" t="n">
        <v>45989</v>
      </c>
      <c r="C1887" s="3" t="s">
        <v>37</v>
      </c>
      <c r="D1887" s="3" t="s">
        <v>178</v>
      </c>
      <c r="E1887" s="3" t="s">
        <v>1530</v>
      </c>
      <c r="F1887" s="3" t="s">
        <v>7</v>
      </c>
      <c r="G1887" s="3" t="s">
        <v>65</v>
      </c>
      <c r="H1887" s="3" t="s">
        <v>56</v>
      </c>
      <c r="I1887" s="3" t="s">
        <v>43</v>
      </c>
      <c r="J1887" s="0" t="n">
        <v>4</v>
      </c>
      <c r="K1887" s="3" t="s">
        <v>29</v>
      </c>
      <c r="L1887" s="3" t="s">
        <v>121</v>
      </c>
      <c r="M1887" s="29" t="n">
        <v>184</v>
      </c>
      <c r="N1887" s="30" t="n">
        <f aca="false">DATE(YEAR(B1887),MONTH(B1887),1)</f>
        <v>45962</v>
      </c>
      <c r="O1887" s="0" t="str">
        <f aca="false">IF(J1887&lt;=2,"0-2 days",IF(J1887&lt;=7,"3-7 days",IF(J1887&lt;=14,"8-14 days",IF(J1887&lt;=21,"15-21 days","22+ days"))))</f>
        <v>3-7 days</v>
      </c>
      <c r="P1887" s="0" t="str">
        <f aca="false">IF(VALUE(LEFT(D1887,2))&lt;10,"Early (7-10 AM)",IF(VALUE(LEFT(D1887,2))&lt;14,"Midday (10 AM-2 PM)",IF(VALUE(LEFT(D1887,2))&lt;16,"Afternoon (2-4 PM)","Late (4-6 PM)")))</f>
        <v>Midday (10 AM-2 PM)</v>
      </c>
      <c r="Q1887" s="3" t="n">
        <f aca="false">IF(L1887="No-show",1,0)</f>
        <v>0</v>
      </c>
      <c r="R1887" s="29" t="n">
        <f aca="false">IF(L1887="No-show",M1887,0)</f>
        <v>0</v>
      </c>
    </row>
    <row r="1888" customFormat="false" ht="15" hidden="false" customHeight="false" outlineLevel="0" collapsed="false">
      <c r="A1888" s="0" t="s">
        <v>2339</v>
      </c>
      <c r="B1888" s="28" t="n">
        <v>45989</v>
      </c>
      <c r="C1888" s="3" t="s">
        <v>37</v>
      </c>
      <c r="D1888" s="3" t="s">
        <v>178</v>
      </c>
      <c r="E1888" s="3" t="s">
        <v>1789</v>
      </c>
      <c r="F1888" s="3" t="s">
        <v>8</v>
      </c>
      <c r="G1888" s="3" t="s">
        <v>64</v>
      </c>
      <c r="H1888" s="3" t="s">
        <v>58</v>
      </c>
      <c r="I1888" s="3" t="s">
        <v>52</v>
      </c>
      <c r="J1888" s="0" t="n">
        <v>12</v>
      </c>
      <c r="K1888" s="3" t="s">
        <v>32</v>
      </c>
      <c r="L1888" s="3" t="s">
        <v>121</v>
      </c>
      <c r="M1888" s="29" t="n">
        <v>105</v>
      </c>
      <c r="N1888" s="30" t="n">
        <f aca="false">DATE(YEAR(B1888),MONTH(B1888),1)</f>
        <v>45962</v>
      </c>
      <c r="O1888" s="0" t="str">
        <f aca="false">IF(J1888&lt;=2,"0-2 days",IF(J1888&lt;=7,"3-7 days",IF(J1888&lt;=14,"8-14 days",IF(J1888&lt;=21,"15-21 days","22+ days"))))</f>
        <v>8-14 days</v>
      </c>
      <c r="P1888" s="0" t="str">
        <f aca="false">IF(VALUE(LEFT(D1888,2))&lt;10,"Early (7-10 AM)",IF(VALUE(LEFT(D1888,2))&lt;14,"Midday (10 AM-2 PM)",IF(VALUE(LEFT(D1888,2))&lt;16,"Afternoon (2-4 PM)","Late (4-6 PM)")))</f>
        <v>Midday (10 AM-2 PM)</v>
      </c>
      <c r="Q1888" s="3" t="n">
        <f aca="false">IF(L1888="No-show",1,0)</f>
        <v>0</v>
      </c>
      <c r="R1888" s="29" t="n">
        <f aca="false">IF(L1888="No-show",M1888,0)</f>
        <v>0</v>
      </c>
    </row>
    <row r="1889" customFormat="false" ht="15" hidden="false" customHeight="false" outlineLevel="0" collapsed="false">
      <c r="A1889" s="0" t="s">
        <v>2340</v>
      </c>
      <c r="B1889" s="28" t="n">
        <v>45989</v>
      </c>
      <c r="C1889" s="3" t="s">
        <v>37</v>
      </c>
      <c r="D1889" s="3" t="s">
        <v>183</v>
      </c>
      <c r="E1889" s="3" t="s">
        <v>2341</v>
      </c>
      <c r="F1889" s="3" t="s">
        <v>3</v>
      </c>
      <c r="G1889" s="3" t="s">
        <v>63</v>
      </c>
      <c r="H1889" s="3" t="s">
        <v>48</v>
      </c>
      <c r="I1889" s="3" t="s">
        <v>52</v>
      </c>
      <c r="J1889" s="0" t="n">
        <v>16</v>
      </c>
      <c r="K1889" s="3" t="s">
        <v>32</v>
      </c>
      <c r="L1889" s="3" t="s">
        <v>217</v>
      </c>
      <c r="M1889" s="29" t="n">
        <v>188.8</v>
      </c>
      <c r="N1889" s="30" t="n">
        <f aca="false">DATE(YEAR(B1889),MONTH(B1889),1)</f>
        <v>45962</v>
      </c>
      <c r="O1889" s="0" t="str">
        <f aca="false">IF(J1889&lt;=2,"0-2 days",IF(J1889&lt;=7,"3-7 days",IF(J1889&lt;=14,"8-14 days",IF(J1889&lt;=21,"15-21 days","22+ days"))))</f>
        <v>15-21 days</v>
      </c>
      <c r="P1889" s="0" t="str">
        <f aca="false">IF(VALUE(LEFT(D1889,2))&lt;10,"Early (7-10 AM)",IF(VALUE(LEFT(D1889,2))&lt;14,"Midday (10 AM-2 PM)",IF(VALUE(LEFT(D1889,2))&lt;16,"Afternoon (2-4 PM)","Late (4-6 PM)")))</f>
        <v>Midday (10 AM-2 PM)</v>
      </c>
      <c r="Q1889" s="3" t="n">
        <f aca="false">IF(L1889="No-show",1,0)</f>
        <v>1</v>
      </c>
      <c r="R1889" s="29" t="n">
        <f aca="false">IF(L1889="No-show",M1889,0)</f>
        <v>188.8</v>
      </c>
    </row>
    <row r="1890" customFormat="false" ht="15" hidden="false" customHeight="false" outlineLevel="0" collapsed="false">
      <c r="A1890" s="0" t="s">
        <v>2342</v>
      </c>
      <c r="B1890" s="28" t="n">
        <v>45989</v>
      </c>
      <c r="C1890" s="3" t="s">
        <v>37</v>
      </c>
      <c r="D1890" s="3" t="s">
        <v>183</v>
      </c>
      <c r="E1890" s="3" t="s">
        <v>1290</v>
      </c>
      <c r="F1890" s="3" t="s">
        <v>8</v>
      </c>
      <c r="G1890" s="3" t="s">
        <v>65</v>
      </c>
      <c r="H1890" s="3" t="s">
        <v>56</v>
      </c>
      <c r="I1890" s="3" t="s">
        <v>52</v>
      </c>
      <c r="J1890" s="0" t="n">
        <v>34</v>
      </c>
      <c r="K1890" s="3" t="s">
        <v>29</v>
      </c>
      <c r="L1890" s="3" t="s">
        <v>217</v>
      </c>
      <c r="M1890" s="29" t="n">
        <v>184</v>
      </c>
      <c r="N1890" s="30" t="n">
        <f aca="false">DATE(YEAR(B1890),MONTH(B1890),1)</f>
        <v>45962</v>
      </c>
      <c r="O1890" s="0" t="str">
        <f aca="false">IF(J1890&lt;=2,"0-2 days",IF(J1890&lt;=7,"3-7 days",IF(J1890&lt;=14,"8-14 days",IF(J1890&lt;=21,"15-21 days","22+ days"))))</f>
        <v>22+ days</v>
      </c>
      <c r="P1890" s="0" t="str">
        <f aca="false">IF(VALUE(LEFT(D1890,2))&lt;10,"Early (7-10 AM)",IF(VALUE(LEFT(D1890,2))&lt;14,"Midday (10 AM-2 PM)",IF(VALUE(LEFT(D1890,2))&lt;16,"Afternoon (2-4 PM)","Late (4-6 PM)")))</f>
        <v>Midday (10 AM-2 PM)</v>
      </c>
      <c r="Q1890" s="3" t="n">
        <f aca="false">IF(L1890="No-show",1,0)</f>
        <v>1</v>
      </c>
      <c r="R1890" s="29" t="n">
        <f aca="false">IF(L1890="No-show",M1890,0)</f>
        <v>184</v>
      </c>
    </row>
    <row r="1891" customFormat="false" ht="15" hidden="false" customHeight="false" outlineLevel="0" collapsed="false">
      <c r="A1891" s="0" t="s">
        <v>2343</v>
      </c>
      <c r="B1891" s="28" t="n">
        <v>45989</v>
      </c>
      <c r="C1891" s="3" t="s">
        <v>37</v>
      </c>
      <c r="D1891" s="3" t="s">
        <v>194</v>
      </c>
      <c r="E1891" s="3" t="s">
        <v>1716</v>
      </c>
      <c r="F1891" s="3" t="s">
        <v>8</v>
      </c>
      <c r="G1891" s="3" t="s">
        <v>64</v>
      </c>
      <c r="H1891" s="3" t="s">
        <v>58</v>
      </c>
      <c r="I1891" s="3" t="s">
        <v>52</v>
      </c>
      <c r="J1891" s="0" t="n">
        <v>7</v>
      </c>
      <c r="K1891" s="3" t="s">
        <v>29</v>
      </c>
      <c r="L1891" s="3" t="s">
        <v>121</v>
      </c>
      <c r="M1891" s="29" t="n">
        <v>105</v>
      </c>
      <c r="N1891" s="30" t="n">
        <f aca="false">DATE(YEAR(B1891),MONTH(B1891),1)</f>
        <v>45962</v>
      </c>
      <c r="O1891" s="0" t="str">
        <f aca="false">IF(J1891&lt;=2,"0-2 days",IF(J1891&lt;=7,"3-7 days",IF(J1891&lt;=14,"8-14 days",IF(J1891&lt;=21,"15-21 days","22+ days"))))</f>
        <v>3-7 days</v>
      </c>
      <c r="P1891" s="0" t="str">
        <f aca="false">IF(VALUE(LEFT(D1891,2))&lt;10,"Early (7-10 AM)",IF(VALUE(LEFT(D1891,2))&lt;14,"Midday (10 AM-2 PM)",IF(VALUE(LEFT(D1891,2))&lt;16,"Afternoon (2-4 PM)","Late (4-6 PM)")))</f>
        <v>Midday (10 AM-2 PM)</v>
      </c>
      <c r="Q1891" s="3" t="n">
        <f aca="false">IF(L1891="No-show",1,0)</f>
        <v>0</v>
      </c>
      <c r="R1891" s="29" t="n">
        <f aca="false">IF(L1891="No-show",M1891,0)</f>
        <v>0</v>
      </c>
    </row>
    <row r="1892" customFormat="false" ht="15" hidden="false" customHeight="false" outlineLevel="0" collapsed="false">
      <c r="A1892" s="0" t="s">
        <v>2344</v>
      </c>
      <c r="B1892" s="28" t="n">
        <v>45989</v>
      </c>
      <c r="C1892" s="3" t="s">
        <v>37</v>
      </c>
      <c r="D1892" s="3" t="s">
        <v>201</v>
      </c>
      <c r="E1892" s="3" t="s">
        <v>1986</v>
      </c>
      <c r="F1892" s="3" t="s">
        <v>4</v>
      </c>
      <c r="G1892" s="3" t="s">
        <v>64</v>
      </c>
      <c r="H1892" s="3" t="s">
        <v>54</v>
      </c>
      <c r="I1892" s="3" t="s">
        <v>49</v>
      </c>
      <c r="J1892" s="0" t="n">
        <v>1</v>
      </c>
      <c r="K1892" s="3" t="s">
        <v>29</v>
      </c>
      <c r="L1892" s="3" t="s">
        <v>121</v>
      </c>
      <c r="M1892" s="29" t="n">
        <v>120</v>
      </c>
      <c r="N1892" s="30" t="n">
        <f aca="false">DATE(YEAR(B1892),MONTH(B1892),1)</f>
        <v>45962</v>
      </c>
      <c r="O1892" s="0" t="str">
        <f aca="false">IF(J1892&lt;=2,"0-2 days",IF(J1892&lt;=7,"3-7 days",IF(J1892&lt;=14,"8-14 days",IF(J1892&lt;=21,"15-21 days","22+ days"))))</f>
        <v>0-2 days</v>
      </c>
      <c r="P1892" s="0" t="str">
        <f aca="false">IF(VALUE(LEFT(D1892,2))&lt;10,"Early (7-10 AM)",IF(VALUE(LEFT(D1892,2))&lt;14,"Midday (10 AM-2 PM)",IF(VALUE(LEFT(D1892,2))&lt;16,"Afternoon (2-4 PM)","Late (4-6 PM)")))</f>
        <v>Afternoon (2-4 PM)</v>
      </c>
      <c r="Q1892" s="3" t="n">
        <f aca="false">IF(L1892="No-show",1,0)</f>
        <v>0</v>
      </c>
      <c r="R1892" s="29" t="n">
        <f aca="false">IF(L1892="No-show",M1892,0)</f>
        <v>0</v>
      </c>
    </row>
    <row r="1893" customFormat="false" ht="15" hidden="false" customHeight="false" outlineLevel="0" collapsed="false">
      <c r="A1893" s="0" t="s">
        <v>2345</v>
      </c>
      <c r="B1893" s="28" t="n">
        <v>45989</v>
      </c>
      <c r="C1893" s="3" t="s">
        <v>37</v>
      </c>
      <c r="D1893" s="3" t="s">
        <v>204</v>
      </c>
      <c r="E1893" s="3" t="s">
        <v>2161</v>
      </c>
      <c r="F1893" s="3" t="s">
        <v>3</v>
      </c>
      <c r="G1893" s="3" t="s">
        <v>64</v>
      </c>
      <c r="H1893" s="3" t="s">
        <v>58</v>
      </c>
      <c r="I1893" s="3" t="s">
        <v>46</v>
      </c>
      <c r="J1893" s="0" t="n">
        <v>11</v>
      </c>
      <c r="K1893" s="3" t="s">
        <v>29</v>
      </c>
      <c r="L1893" s="3" t="s">
        <v>121</v>
      </c>
      <c r="M1893" s="29" t="n">
        <v>105</v>
      </c>
      <c r="N1893" s="30" t="n">
        <f aca="false">DATE(YEAR(B1893),MONTH(B1893),1)</f>
        <v>45962</v>
      </c>
      <c r="O1893" s="0" t="str">
        <f aca="false">IF(J1893&lt;=2,"0-2 days",IF(J1893&lt;=7,"3-7 days",IF(J1893&lt;=14,"8-14 days",IF(J1893&lt;=21,"15-21 days","22+ days"))))</f>
        <v>8-14 days</v>
      </c>
      <c r="P1893" s="0" t="str">
        <f aca="false">IF(VALUE(LEFT(D1893,2))&lt;10,"Early (7-10 AM)",IF(VALUE(LEFT(D1893,2))&lt;14,"Midday (10 AM-2 PM)",IF(VALUE(LEFT(D1893,2))&lt;16,"Afternoon (2-4 PM)","Late (4-6 PM)")))</f>
        <v>Afternoon (2-4 PM)</v>
      </c>
      <c r="Q1893" s="3" t="n">
        <f aca="false">IF(L1893="No-show",1,0)</f>
        <v>0</v>
      </c>
      <c r="R1893" s="29" t="n">
        <f aca="false">IF(L1893="No-show",M1893,0)</f>
        <v>0</v>
      </c>
    </row>
    <row r="1894" customFormat="false" ht="15" hidden="false" customHeight="false" outlineLevel="0" collapsed="false">
      <c r="A1894" s="0" t="s">
        <v>2346</v>
      </c>
      <c r="B1894" s="28" t="n">
        <v>45989</v>
      </c>
      <c r="C1894" s="3" t="s">
        <v>37</v>
      </c>
      <c r="D1894" s="3" t="s">
        <v>204</v>
      </c>
      <c r="E1894" s="3" t="s">
        <v>1384</v>
      </c>
      <c r="F1894" s="3" t="s">
        <v>7</v>
      </c>
      <c r="G1894" s="3" t="s">
        <v>64</v>
      </c>
      <c r="H1894" s="3" t="s">
        <v>54</v>
      </c>
      <c r="I1894" s="3" t="s">
        <v>43</v>
      </c>
      <c r="J1894" s="0" t="n">
        <v>21</v>
      </c>
      <c r="K1894" s="3" t="s">
        <v>32</v>
      </c>
      <c r="L1894" s="3" t="s">
        <v>121</v>
      </c>
      <c r="M1894" s="29" t="n">
        <v>120</v>
      </c>
      <c r="N1894" s="30" t="n">
        <f aca="false">DATE(YEAR(B1894),MONTH(B1894),1)</f>
        <v>45962</v>
      </c>
      <c r="O1894" s="0" t="str">
        <f aca="false">IF(J1894&lt;=2,"0-2 days",IF(J1894&lt;=7,"3-7 days",IF(J1894&lt;=14,"8-14 days",IF(J1894&lt;=21,"15-21 days","22+ days"))))</f>
        <v>15-21 days</v>
      </c>
      <c r="P1894" s="0" t="str">
        <f aca="false">IF(VALUE(LEFT(D1894,2))&lt;10,"Early (7-10 AM)",IF(VALUE(LEFT(D1894,2))&lt;14,"Midday (10 AM-2 PM)",IF(VALUE(LEFT(D1894,2))&lt;16,"Afternoon (2-4 PM)","Late (4-6 PM)")))</f>
        <v>Afternoon (2-4 PM)</v>
      </c>
      <c r="Q1894" s="3" t="n">
        <f aca="false">IF(L1894="No-show",1,0)</f>
        <v>0</v>
      </c>
      <c r="R1894" s="29" t="n">
        <f aca="false">IF(L1894="No-show",M1894,0)</f>
        <v>0</v>
      </c>
    </row>
    <row r="1895" customFormat="false" ht="15" hidden="false" customHeight="false" outlineLevel="0" collapsed="false">
      <c r="A1895" s="0" t="s">
        <v>2347</v>
      </c>
      <c r="B1895" s="28" t="n">
        <v>45989</v>
      </c>
      <c r="C1895" s="3" t="s">
        <v>37</v>
      </c>
      <c r="D1895" s="3" t="s">
        <v>204</v>
      </c>
      <c r="E1895" s="3" t="s">
        <v>2348</v>
      </c>
      <c r="F1895" s="3" t="s">
        <v>8</v>
      </c>
      <c r="G1895" s="3" t="s">
        <v>63</v>
      </c>
      <c r="H1895" s="3" t="s">
        <v>54</v>
      </c>
      <c r="I1895" s="3" t="s">
        <v>43</v>
      </c>
      <c r="J1895" s="0" t="n">
        <v>14</v>
      </c>
      <c r="K1895" s="3" t="s">
        <v>29</v>
      </c>
      <c r="L1895" s="3" t="s">
        <v>121</v>
      </c>
      <c r="M1895" s="29" t="n">
        <v>192</v>
      </c>
      <c r="N1895" s="30" t="n">
        <f aca="false">DATE(YEAR(B1895),MONTH(B1895),1)</f>
        <v>45962</v>
      </c>
      <c r="O1895" s="0" t="str">
        <f aca="false">IF(J1895&lt;=2,"0-2 days",IF(J1895&lt;=7,"3-7 days",IF(J1895&lt;=14,"8-14 days",IF(J1895&lt;=21,"15-21 days","22+ days"))))</f>
        <v>8-14 days</v>
      </c>
      <c r="P1895" s="0" t="str">
        <f aca="false">IF(VALUE(LEFT(D1895,2))&lt;10,"Early (7-10 AM)",IF(VALUE(LEFT(D1895,2))&lt;14,"Midday (10 AM-2 PM)",IF(VALUE(LEFT(D1895,2))&lt;16,"Afternoon (2-4 PM)","Late (4-6 PM)")))</f>
        <v>Afternoon (2-4 PM)</v>
      </c>
      <c r="Q1895" s="3" t="n">
        <f aca="false">IF(L1895="No-show",1,0)</f>
        <v>0</v>
      </c>
      <c r="R1895" s="29" t="n">
        <f aca="false">IF(L1895="No-show",M1895,0)</f>
        <v>0</v>
      </c>
    </row>
    <row r="1896" customFormat="false" ht="15" hidden="false" customHeight="false" outlineLevel="0" collapsed="false">
      <c r="A1896" s="0" t="s">
        <v>2349</v>
      </c>
      <c r="B1896" s="28" t="n">
        <v>45989</v>
      </c>
      <c r="C1896" s="3" t="s">
        <v>37</v>
      </c>
      <c r="D1896" s="3" t="s">
        <v>209</v>
      </c>
      <c r="E1896" s="3" t="s">
        <v>1630</v>
      </c>
      <c r="F1896" s="3" t="s">
        <v>3</v>
      </c>
      <c r="G1896" s="3" t="s">
        <v>64</v>
      </c>
      <c r="H1896" s="3" t="s">
        <v>58</v>
      </c>
      <c r="I1896" s="3" t="s">
        <v>43</v>
      </c>
      <c r="J1896" s="0" t="n">
        <v>11</v>
      </c>
      <c r="K1896" s="3" t="s">
        <v>29</v>
      </c>
      <c r="L1896" s="3" t="s">
        <v>284</v>
      </c>
      <c r="M1896" s="29" t="n">
        <v>105</v>
      </c>
      <c r="N1896" s="30" t="n">
        <f aca="false">DATE(YEAR(B1896),MONTH(B1896),1)</f>
        <v>45962</v>
      </c>
      <c r="O1896" s="0" t="str">
        <f aca="false">IF(J1896&lt;=2,"0-2 days",IF(J1896&lt;=7,"3-7 days",IF(J1896&lt;=14,"8-14 days",IF(J1896&lt;=21,"15-21 days","22+ days"))))</f>
        <v>8-14 days</v>
      </c>
      <c r="P1896" s="0" t="str">
        <f aca="false">IF(VALUE(LEFT(D1896,2))&lt;10,"Early (7-10 AM)",IF(VALUE(LEFT(D1896,2))&lt;14,"Midday (10 AM-2 PM)",IF(VALUE(LEFT(D1896,2))&lt;16,"Afternoon (2-4 PM)","Late (4-6 PM)")))</f>
        <v>Afternoon (2-4 PM)</v>
      </c>
      <c r="Q1896" s="3" t="n">
        <f aca="false">IF(L1896="No-show",1,0)</f>
        <v>0</v>
      </c>
      <c r="R1896" s="29" t="n">
        <f aca="false">IF(L1896="No-show",M1896,0)</f>
        <v>0</v>
      </c>
    </row>
    <row r="1897" customFormat="false" ht="15" hidden="false" customHeight="false" outlineLevel="0" collapsed="false">
      <c r="A1897" s="0" t="s">
        <v>2350</v>
      </c>
      <c r="B1897" s="28" t="n">
        <v>45989</v>
      </c>
      <c r="C1897" s="3" t="s">
        <v>37</v>
      </c>
      <c r="D1897" s="3" t="s">
        <v>209</v>
      </c>
      <c r="E1897" s="3" t="s">
        <v>1616</v>
      </c>
      <c r="F1897" s="3" t="s">
        <v>4</v>
      </c>
      <c r="G1897" s="3" t="s">
        <v>66</v>
      </c>
      <c r="H1897" s="3" t="s">
        <v>58</v>
      </c>
      <c r="I1897" s="3" t="s">
        <v>52</v>
      </c>
      <c r="J1897" s="0" t="n">
        <v>10</v>
      </c>
      <c r="K1897" s="3" t="s">
        <v>32</v>
      </c>
      <c r="L1897" s="3" t="s">
        <v>121</v>
      </c>
      <c r="M1897" s="29" t="n">
        <v>105</v>
      </c>
      <c r="N1897" s="30" t="n">
        <f aca="false">DATE(YEAR(B1897),MONTH(B1897),1)</f>
        <v>45962</v>
      </c>
      <c r="O1897" s="0" t="str">
        <f aca="false">IF(J1897&lt;=2,"0-2 days",IF(J1897&lt;=7,"3-7 days",IF(J1897&lt;=14,"8-14 days",IF(J1897&lt;=21,"15-21 days","22+ days"))))</f>
        <v>8-14 days</v>
      </c>
      <c r="P1897" s="0" t="str">
        <f aca="false">IF(VALUE(LEFT(D1897,2))&lt;10,"Early (7-10 AM)",IF(VALUE(LEFT(D1897,2))&lt;14,"Midday (10 AM-2 PM)",IF(VALUE(LEFT(D1897,2))&lt;16,"Afternoon (2-4 PM)","Late (4-6 PM)")))</f>
        <v>Afternoon (2-4 PM)</v>
      </c>
      <c r="Q1897" s="3" t="n">
        <f aca="false">IF(L1897="No-show",1,0)</f>
        <v>0</v>
      </c>
      <c r="R1897" s="29" t="n">
        <f aca="false">IF(L1897="No-show",M1897,0)</f>
        <v>0</v>
      </c>
    </row>
    <row r="1898" customFormat="false" ht="15" hidden="false" customHeight="false" outlineLevel="0" collapsed="false">
      <c r="A1898" s="0" t="s">
        <v>2351</v>
      </c>
      <c r="B1898" s="28" t="n">
        <v>45989</v>
      </c>
      <c r="C1898" s="3" t="s">
        <v>37</v>
      </c>
      <c r="D1898" s="3" t="s">
        <v>209</v>
      </c>
      <c r="E1898" s="3" t="s">
        <v>2156</v>
      </c>
      <c r="F1898" s="3" t="s">
        <v>3</v>
      </c>
      <c r="G1898" s="3" t="s">
        <v>64</v>
      </c>
      <c r="H1898" s="3" t="s">
        <v>54</v>
      </c>
      <c r="I1898" s="3" t="s">
        <v>52</v>
      </c>
      <c r="J1898" s="0" t="n">
        <v>12</v>
      </c>
      <c r="K1898" s="3" t="s">
        <v>29</v>
      </c>
      <c r="L1898" s="3" t="s">
        <v>129</v>
      </c>
      <c r="M1898" s="29" t="n">
        <v>120</v>
      </c>
      <c r="N1898" s="30" t="n">
        <f aca="false">DATE(YEAR(B1898),MONTH(B1898),1)</f>
        <v>45962</v>
      </c>
      <c r="O1898" s="0" t="str">
        <f aca="false">IF(J1898&lt;=2,"0-2 days",IF(J1898&lt;=7,"3-7 days",IF(J1898&lt;=14,"8-14 days",IF(J1898&lt;=21,"15-21 days","22+ days"))))</f>
        <v>8-14 days</v>
      </c>
      <c r="P1898" s="0" t="str">
        <f aca="false">IF(VALUE(LEFT(D1898,2))&lt;10,"Early (7-10 AM)",IF(VALUE(LEFT(D1898,2))&lt;14,"Midday (10 AM-2 PM)",IF(VALUE(LEFT(D1898,2))&lt;16,"Afternoon (2-4 PM)","Late (4-6 PM)")))</f>
        <v>Afternoon (2-4 PM)</v>
      </c>
      <c r="Q1898" s="3" t="n">
        <f aca="false">IF(L1898="No-show",1,0)</f>
        <v>0</v>
      </c>
      <c r="R1898" s="29" t="n">
        <f aca="false">IF(L1898="No-show",M1898,0)</f>
        <v>0</v>
      </c>
    </row>
    <row r="1899" customFormat="false" ht="15" hidden="false" customHeight="false" outlineLevel="0" collapsed="false">
      <c r="A1899" s="0" t="s">
        <v>2352</v>
      </c>
      <c r="B1899" s="28" t="n">
        <v>45989</v>
      </c>
      <c r="C1899" s="3" t="s">
        <v>37</v>
      </c>
      <c r="D1899" s="3" t="s">
        <v>209</v>
      </c>
      <c r="E1899" s="3" t="s">
        <v>1888</v>
      </c>
      <c r="F1899" s="3" t="s">
        <v>3</v>
      </c>
      <c r="G1899" s="3" t="s">
        <v>64</v>
      </c>
      <c r="H1899" s="3" t="s">
        <v>48</v>
      </c>
      <c r="I1899" s="3" t="s">
        <v>55</v>
      </c>
      <c r="J1899" s="0" t="n">
        <v>11</v>
      </c>
      <c r="K1899" s="3" t="s">
        <v>29</v>
      </c>
      <c r="L1899" s="3" t="s">
        <v>121</v>
      </c>
      <c r="M1899" s="29" t="n">
        <v>118</v>
      </c>
      <c r="N1899" s="30" t="n">
        <f aca="false">DATE(YEAR(B1899),MONTH(B1899),1)</f>
        <v>45962</v>
      </c>
      <c r="O1899" s="0" t="str">
        <f aca="false">IF(J1899&lt;=2,"0-2 days",IF(J1899&lt;=7,"3-7 days",IF(J1899&lt;=14,"8-14 days",IF(J1899&lt;=21,"15-21 days","22+ days"))))</f>
        <v>8-14 days</v>
      </c>
      <c r="P1899" s="0" t="str">
        <f aca="false">IF(VALUE(LEFT(D1899,2))&lt;10,"Early (7-10 AM)",IF(VALUE(LEFT(D1899,2))&lt;14,"Midday (10 AM-2 PM)",IF(VALUE(LEFT(D1899,2))&lt;16,"Afternoon (2-4 PM)","Late (4-6 PM)")))</f>
        <v>Afternoon (2-4 PM)</v>
      </c>
      <c r="Q1899" s="3" t="n">
        <f aca="false">IF(L1899="No-show",1,0)</f>
        <v>0</v>
      </c>
      <c r="R1899" s="29" t="n">
        <f aca="false">IF(L1899="No-show",M1899,0)</f>
        <v>0</v>
      </c>
    </row>
    <row r="1900" customFormat="false" ht="15" hidden="false" customHeight="false" outlineLevel="0" collapsed="false">
      <c r="A1900" s="0" t="s">
        <v>2353</v>
      </c>
      <c r="B1900" s="28" t="n">
        <v>45989</v>
      </c>
      <c r="C1900" s="3" t="s">
        <v>37</v>
      </c>
      <c r="D1900" s="3" t="s">
        <v>209</v>
      </c>
      <c r="E1900" s="3" t="s">
        <v>1963</v>
      </c>
      <c r="F1900" s="3" t="s">
        <v>4</v>
      </c>
      <c r="G1900" s="3" t="s">
        <v>64</v>
      </c>
      <c r="H1900" s="3" t="s">
        <v>58</v>
      </c>
      <c r="I1900" s="3" t="s">
        <v>52</v>
      </c>
      <c r="J1900" s="0" t="n">
        <v>10</v>
      </c>
      <c r="K1900" s="3" t="s">
        <v>29</v>
      </c>
      <c r="L1900" s="3" t="s">
        <v>121</v>
      </c>
      <c r="M1900" s="29" t="n">
        <v>105</v>
      </c>
      <c r="N1900" s="30" t="n">
        <f aca="false">DATE(YEAR(B1900),MONTH(B1900),1)</f>
        <v>45962</v>
      </c>
      <c r="O1900" s="0" t="str">
        <f aca="false">IF(J1900&lt;=2,"0-2 days",IF(J1900&lt;=7,"3-7 days",IF(J1900&lt;=14,"8-14 days",IF(J1900&lt;=21,"15-21 days","22+ days"))))</f>
        <v>8-14 days</v>
      </c>
      <c r="P1900" s="0" t="str">
        <f aca="false">IF(VALUE(LEFT(D1900,2))&lt;10,"Early (7-10 AM)",IF(VALUE(LEFT(D1900,2))&lt;14,"Midday (10 AM-2 PM)",IF(VALUE(LEFT(D1900,2))&lt;16,"Afternoon (2-4 PM)","Late (4-6 PM)")))</f>
        <v>Afternoon (2-4 PM)</v>
      </c>
      <c r="Q1900" s="3" t="n">
        <f aca="false">IF(L1900="No-show",1,0)</f>
        <v>0</v>
      </c>
      <c r="R1900" s="29" t="n">
        <f aca="false">IF(L1900="No-show",M1900,0)</f>
        <v>0</v>
      </c>
    </row>
    <row r="1901" customFormat="false" ht="15" hidden="false" customHeight="false" outlineLevel="0" collapsed="false">
      <c r="A1901" s="0" t="s">
        <v>2354</v>
      </c>
      <c r="B1901" s="28" t="n">
        <v>45989</v>
      </c>
      <c r="C1901" s="3" t="s">
        <v>37</v>
      </c>
      <c r="D1901" s="3" t="s">
        <v>298</v>
      </c>
      <c r="E1901" s="3" t="s">
        <v>1884</v>
      </c>
      <c r="F1901" s="3" t="s">
        <v>7</v>
      </c>
      <c r="G1901" s="3" t="s">
        <v>64</v>
      </c>
      <c r="H1901" s="3" t="s">
        <v>60</v>
      </c>
      <c r="I1901" s="3" t="s">
        <v>46</v>
      </c>
      <c r="J1901" s="0" t="n">
        <v>6</v>
      </c>
      <c r="K1901" s="3" t="s">
        <v>29</v>
      </c>
      <c r="L1901" s="3" t="s">
        <v>121</v>
      </c>
      <c r="M1901" s="29" t="n">
        <v>135</v>
      </c>
      <c r="N1901" s="30" t="n">
        <f aca="false">DATE(YEAR(B1901),MONTH(B1901),1)</f>
        <v>45962</v>
      </c>
      <c r="O1901" s="0" t="str">
        <f aca="false">IF(J1901&lt;=2,"0-2 days",IF(J1901&lt;=7,"3-7 days",IF(J1901&lt;=14,"8-14 days",IF(J1901&lt;=21,"15-21 days","22+ days"))))</f>
        <v>3-7 days</v>
      </c>
      <c r="P1901" s="0" t="str">
        <f aca="false">IF(VALUE(LEFT(D1901,2))&lt;10,"Early (7-10 AM)",IF(VALUE(LEFT(D1901,2))&lt;14,"Midday (10 AM-2 PM)",IF(VALUE(LEFT(D1901,2))&lt;16,"Afternoon (2-4 PM)","Late (4-6 PM)")))</f>
        <v>Afternoon (2-4 PM)</v>
      </c>
      <c r="Q1901" s="3" t="n">
        <f aca="false">IF(L1901="No-show",1,0)</f>
        <v>0</v>
      </c>
      <c r="R1901" s="29" t="n">
        <f aca="false">IF(L1901="No-show",M1901,0)</f>
        <v>0</v>
      </c>
    </row>
    <row r="1902" customFormat="false" ht="15" hidden="false" customHeight="false" outlineLevel="0" collapsed="false">
      <c r="A1902" s="0" t="s">
        <v>2355</v>
      </c>
      <c r="B1902" s="28" t="n">
        <v>45989</v>
      </c>
      <c r="C1902" s="3" t="s">
        <v>37</v>
      </c>
      <c r="D1902" s="3" t="s">
        <v>298</v>
      </c>
      <c r="E1902" s="3" t="s">
        <v>1163</v>
      </c>
      <c r="F1902" s="3" t="s">
        <v>8</v>
      </c>
      <c r="G1902" s="3" t="s">
        <v>66</v>
      </c>
      <c r="H1902" s="3" t="s">
        <v>60</v>
      </c>
      <c r="I1902" s="3" t="s">
        <v>59</v>
      </c>
      <c r="J1902" s="0" t="n">
        <v>2</v>
      </c>
      <c r="K1902" s="3" t="s">
        <v>32</v>
      </c>
      <c r="L1902" s="3" t="s">
        <v>121</v>
      </c>
      <c r="M1902" s="29" t="n">
        <v>135</v>
      </c>
      <c r="N1902" s="30" t="n">
        <f aca="false">DATE(YEAR(B1902),MONTH(B1902),1)</f>
        <v>45962</v>
      </c>
      <c r="O1902" s="0" t="str">
        <f aca="false">IF(J1902&lt;=2,"0-2 days",IF(J1902&lt;=7,"3-7 days",IF(J1902&lt;=14,"8-14 days",IF(J1902&lt;=21,"15-21 days","22+ days"))))</f>
        <v>0-2 days</v>
      </c>
      <c r="P1902" s="0" t="str">
        <f aca="false">IF(VALUE(LEFT(D1902,2))&lt;10,"Early (7-10 AM)",IF(VALUE(LEFT(D1902,2))&lt;14,"Midday (10 AM-2 PM)",IF(VALUE(LEFT(D1902,2))&lt;16,"Afternoon (2-4 PM)","Late (4-6 PM)")))</f>
        <v>Afternoon (2-4 PM)</v>
      </c>
      <c r="Q1902" s="3" t="n">
        <f aca="false">IF(L1902="No-show",1,0)</f>
        <v>0</v>
      </c>
      <c r="R1902" s="29" t="n">
        <f aca="false">IF(L1902="No-show",M1902,0)</f>
        <v>0</v>
      </c>
    </row>
    <row r="1903" customFormat="false" ht="15" hidden="false" customHeight="false" outlineLevel="0" collapsed="false">
      <c r="A1903" s="0" t="s">
        <v>2356</v>
      </c>
      <c r="B1903" s="28" t="n">
        <v>45989</v>
      </c>
      <c r="C1903" s="3" t="s">
        <v>37</v>
      </c>
      <c r="D1903" s="3" t="s">
        <v>298</v>
      </c>
      <c r="E1903" s="3" t="s">
        <v>2357</v>
      </c>
      <c r="F1903" s="3" t="s">
        <v>3</v>
      </c>
      <c r="G1903" s="3" t="s">
        <v>63</v>
      </c>
      <c r="H1903" s="3" t="s">
        <v>58</v>
      </c>
      <c r="I1903" s="3" t="s">
        <v>52</v>
      </c>
      <c r="J1903" s="0" t="n">
        <v>8</v>
      </c>
      <c r="K1903" s="3" t="s">
        <v>29</v>
      </c>
      <c r="L1903" s="3" t="s">
        <v>121</v>
      </c>
      <c r="M1903" s="29" t="n">
        <v>168</v>
      </c>
      <c r="N1903" s="30" t="n">
        <f aca="false">DATE(YEAR(B1903),MONTH(B1903),1)</f>
        <v>45962</v>
      </c>
      <c r="O1903" s="0" t="str">
        <f aca="false">IF(J1903&lt;=2,"0-2 days",IF(J1903&lt;=7,"3-7 days",IF(J1903&lt;=14,"8-14 days",IF(J1903&lt;=21,"15-21 days","22+ days"))))</f>
        <v>8-14 days</v>
      </c>
      <c r="P1903" s="0" t="str">
        <f aca="false">IF(VALUE(LEFT(D1903,2))&lt;10,"Early (7-10 AM)",IF(VALUE(LEFT(D1903,2))&lt;14,"Midday (10 AM-2 PM)",IF(VALUE(LEFT(D1903,2))&lt;16,"Afternoon (2-4 PM)","Late (4-6 PM)")))</f>
        <v>Afternoon (2-4 PM)</v>
      </c>
      <c r="Q1903" s="3" t="n">
        <f aca="false">IF(L1903="No-show",1,0)</f>
        <v>0</v>
      </c>
      <c r="R1903" s="29" t="n">
        <f aca="false">IF(L1903="No-show",M1903,0)</f>
        <v>0</v>
      </c>
    </row>
    <row r="1904" customFormat="false" ht="15" hidden="false" customHeight="false" outlineLevel="0" collapsed="false">
      <c r="A1904" s="0" t="s">
        <v>2358</v>
      </c>
      <c r="B1904" s="28" t="n">
        <v>45989</v>
      </c>
      <c r="C1904" s="3" t="s">
        <v>37</v>
      </c>
      <c r="D1904" s="3" t="s">
        <v>212</v>
      </c>
      <c r="E1904" s="3" t="s">
        <v>1523</v>
      </c>
      <c r="F1904" s="3" t="s">
        <v>3</v>
      </c>
      <c r="G1904" s="3" t="s">
        <v>64</v>
      </c>
      <c r="H1904" s="3" t="s">
        <v>51</v>
      </c>
      <c r="I1904" s="3" t="s">
        <v>52</v>
      </c>
      <c r="J1904" s="0" t="n">
        <v>1</v>
      </c>
      <c r="K1904" s="3" t="s">
        <v>32</v>
      </c>
      <c r="L1904" s="3" t="s">
        <v>121</v>
      </c>
      <c r="M1904" s="29" t="n">
        <v>116</v>
      </c>
      <c r="N1904" s="30" t="n">
        <f aca="false">DATE(YEAR(B1904),MONTH(B1904),1)</f>
        <v>45962</v>
      </c>
      <c r="O1904" s="0" t="str">
        <f aca="false">IF(J1904&lt;=2,"0-2 days",IF(J1904&lt;=7,"3-7 days",IF(J1904&lt;=14,"8-14 days",IF(J1904&lt;=21,"15-21 days","22+ days"))))</f>
        <v>0-2 days</v>
      </c>
      <c r="P1904" s="0" t="str">
        <f aca="false">IF(VALUE(LEFT(D1904,2))&lt;10,"Early (7-10 AM)",IF(VALUE(LEFT(D1904,2))&lt;14,"Midday (10 AM-2 PM)",IF(VALUE(LEFT(D1904,2))&lt;16,"Afternoon (2-4 PM)","Late (4-6 PM)")))</f>
        <v>Late (4-6 PM)</v>
      </c>
      <c r="Q1904" s="3" t="n">
        <f aca="false">IF(L1904="No-show",1,0)</f>
        <v>0</v>
      </c>
      <c r="R1904" s="29" t="n">
        <f aca="false">IF(L1904="No-show",M1904,0)</f>
        <v>0</v>
      </c>
    </row>
    <row r="1905" customFormat="false" ht="15" hidden="false" customHeight="false" outlineLevel="0" collapsed="false">
      <c r="A1905" s="0" t="s">
        <v>2359</v>
      </c>
      <c r="B1905" s="28" t="n">
        <v>45989</v>
      </c>
      <c r="C1905" s="3" t="s">
        <v>37</v>
      </c>
      <c r="D1905" s="3" t="s">
        <v>212</v>
      </c>
      <c r="E1905" s="3" t="s">
        <v>1861</v>
      </c>
      <c r="F1905" s="3" t="s">
        <v>7</v>
      </c>
      <c r="G1905" s="3" t="s">
        <v>64</v>
      </c>
      <c r="H1905" s="3" t="s">
        <v>58</v>
      </c>
      <c r="I1905" s="3" t="s">
        <v>52</v>
      </c>
      <c r="J1905" s="0" t="n">
        <v>6</v>
      </c>
      <c r="K1905" s="3" t="s">
        <v>32</v>
      </c>
      <c r="L1905" s="3" t="s">
        <v>217</v>
      </c>
      <c r="M1905" s="29" t="n">
        <v>105</v>
      </c>
      <c r="N1905" s="30" t="n">
        <f aca="false">DATE(YEAR(B1905),MONTH(B1905),1)</f>
        <v>45962</v>
      </c>
      <c r="O1905" s="0" t="str">
        <f aca="false">IF(J1905&lt;=2,"0-2 days",IF(J1905&lt;=7,"3-7 days",IF(J1905&lt;=14,"8-14 days",IF(J1905&lt;=21,"15-21 days","22+ days"))))</f>
        <v>3-7 days</v>
      </c>
      <c r="P1905" s="0" t="str">
        <f aca="false">IF(VALUE(LEFT(D1905,2))&lt;10,"Early (7-10 AM)",IF(VALUE(LEFT(D1905,2))&lt;14,"Midday (10 AM-2 PM)",IF(VALUE(LEFT(D1905,2))&lt;16,"Afternoon (2-4 PM)","Late (4-6 PM)")))</f>
        <v>Late (4-6 PM)</v>
      </c>
      <c r="Q1905" s="3" t="n">
        <f aca="false">IF(L1905="No-show",1,0)</f>
        <v>1</v>
      </c>
      <c r="R1905" s="29" t="n">
        <f aca="false">IF(L1905="No-show",M1905,0)</f>
        <v>105</v>
      </c>
    </row>
    <row r="1906" customFormat="false" ht="15" hidden="false" customHeight="false" outlineLevel="0" collapsed="false">
      <c r="A1906" s="0" t="s">
        <v>2360</v>
      </c>
      <c r="B1906" s="28" t="n">
        <v>45989</v>
      </c>
      <c r="C1906" s="3" t="s">
        <v>37</v>
      </c>
      <c r="D1906" s="3" t="s">
        <v>215</v>
      </c>
      <c r="E1906" s="3" t="s">
        <v>1900</v>
      </c>
      <c r="F1906" s="3" t="s">
        <v>4</v>
      </c>
      <c r="G1906" s="3" t="s">
        <v>64</v>
      </c>
      <c r="H1906" s="3" t="s">
        <v>56</v>
      </c>
      <c r="I1906" s="3" t="s">
        <v>57</v>
      </c>
      <c r="J1906" s="0" t="n">
        <v>18</v>
      </c>
      <c r="K1906" s="3" t="s">
        <v>29</v>
      </c>
      <c r="L1906" s="3" t="s">
        <v>121</v>
      </c>
      <c r="M1906" s="29" t="n">
        <v>115</v>
      </c>
      <c r="N1906" s="30" t="n">
        <f aca="false">DATE(YEAR(B1906),MONTH(B1906),1)</f>
        <v>45962</v>
      </c>
      <c r="O1906" s="0" t="str">
        <f aca="false">IF(J1906&lt;=2,"0-2 days",IF(J1906&lt;=7,"3-7 days",IF(J1906&lt;=14,"8-14 days",IF(J1906&lt;=21,"15-21 days","22+ days"))))</f>
        <v>15-21 days</v>
      </c>
      <c r="P1906" s="0" t="str">
        <f aca="false">IF(VALUE(LEFT(D1906,2))&lt;10,"Early (7-10 AM)",IF(VALUE(LEFT(D1906,2))&lt;14,"Midday (10 AM-2 PM)",IF(VALUE(LEFT(D1906,2))&lt;16,"Afternoon (2-4 PM)","Late (4-6 PM)")))</f>
        <v>Late (4-6 PM)</v>
      </c>
      <c r="Q1906" s="3" t="n">
        <f aca="false">IF(L1906="No-show",1,0)</f>
        <v>0</v>
      </c>
      <c r="R1906" s="29" t="n">
        <f aca="false">IF(L1906="No-show",M1906,0)</f>
        <v>0</v>
      </c>
    </row>
    <row r="1907" customFormat="false" ht="15" hidden="false" customHeight="false" outlineLevel="0" collapsed="false">
      <c r="A1907" s="0" t="s">
        <v>2361</v>
      </c>
      <c r="B1907" s="28" t="n">
        <v>45989</v>
      </c>
      <c r="C1907" s="3" t="s">
        <v>37</v>
      </c>
      <c r="D1907" s="3" t="s">
        <v>219</v>
      </c>
      <c r="E1907" s="3" t="s">
        <v>1148</v>
      </c>
      <c r="F1907" s="3" t="s">
        <v>8</v>
      </c>
      <c r="G1907" s="3" t="s">
        <v>66</v>
      </c>
      <c r="H1907" s="3" t="s">
        <v>54</v>
      </c>
      <c r="I1907" s="3" t="s">
        <v>46</v>
      </c>
      <c r="J1907" s="0" t="n">
        <v>1</v>
      </c>
      <c r="K1907" s="3" t="s">
        <v>29</v>
      </c>
      <c r="L1907" s="3" t="s">
        <v>129</v>
      </c>
      <c r="M1907" s="29" t="n">
        <v>120</v>
      </c>
      <c r="N1907" s="30" t="n">
        <f aca="false">DATE(YEAR(B1907),MONTH(B1907),1)</f>
        <v>45962</v>
      </c>
      <c r="O1907" s="0" t="str">
        <f aca="false">IF(J1907&lt;=2,"0-2 days",IF(J1907&lt;=7,"3-7 days",IF(J1907&lt;=14,"8-14 days",IF(J1907&lt;=21,"15-21 days","22+ days"))))</f>
        <v>0-2 days</v>
      </c>
      <c r="P1907" s="0" t="str">
        <f aca="false">IF(VALUE(LEFT(D1907,2))&lt;10,"Early (7-10 AM)",IF(VALUE(LEFT(D1907,2))&lt;14,"Midday (10 AM-2 PM)",IF(VALUE(LEFT(D1907,2))&lt;16,"Afternoon (2-4 PM)","Late (4-6 PM)")))</f>
        <v>Late (4-6 PM)</v>
      </c>
      <c r="Q1907" s="3" t="n">
        <f aca="false">IF(L1907="No-show",1,0)</f>
        <v>0</v>
      </c>
      <c r="R1907" s="29" t="n">
        <f aca="false">IF(L1907="No-show",M1907,0)</f>
        <v>0</v>
      </c>
    </row>
    <row r="1908" customFormat="false" ht="15" hidden="false" customHeight="false" outlineLevel="0" collapsed="false">
      <c r="A1908" s="0" t="s">
        <v>2362</v>
      </c>
      <c r="B1908" s="28" t="n">
        <v>45989</v>
      </c>
      <c r="C1908" s="3" t="s">
        <v>37</v>
      </c>
      <c r="D1908" s="3" t="s">
        <v>222</v>
      </c>
      <c r="E1908" s="3" t="s">
        <v>1443</v>
      </c>
      <c r="F1908" s="3" t="s">
        <v>3</v>
      </c>
      <c r="G1908" s="3" t="s">
        <v>64</v>
      </c>
      <c r="H1908" s="3" t="s">
        <v>51</v>
      </c>
      <c r="I1908" s="3" t="s">
        <v>59</v>
      </c>
      <c r="J1908" s="0" t="n">
        <v>5</v>
      </c>
      <c r="K1908" s="3" t="s">
        <v>29</v>
      </c>
      <c r="L1908" s="3" t="s">
        <v>121</v>
      </c>
      <c r="M1908" s="29" t="n">
        <v>116</v>
      </c>
      <c r="N1908" s="30" t="n">
        <f aca="false">DATE(YEAR(B1908),MONTH(B1908),1)</f>
        <v>45962</v>
      </c>
      <c r="O1908" s="0" t="str">
        <f aca="false">IF(J1908&lt;=2,"0-2 days",IF(J1908&lt;=7,"3-7 days",IF(J1908&lt;=14,"8-14 days",IF(J1908&lt;=21,"15-21 days","22+ days"))))</f>
        <v>3-7 days</v>
      </c>
      <c r="P1908" s="0" t="str">
        <f aca="false">IF(VALUE(LEFT(D1908,2))&lt;10,"Early (7-10 AM)",IF(VALUE(LEFT(D1908,2))&lt;14,"Midday (10 AM-2 PM)",IF(VALUE(LEFT(D1908,2))&lt;16,"Afternoon (2-4 PM)","Late (4-6 PM)")))</f>
        <v>Late (4-6 PM)</v>
      </c>
      <c r="Q1908" s="3" t="n">
        <f aca="false">IF(L1908="No-show",1,0)</f>
        <v>0</v>
      </c>
      <c r="R1908" s="29" t="n">
        <f aca="false">IF(L1908="No-show",M1908,0)</f>
        <v>0</v>
      </c>
    </row>
    <row r="1909" customFormat="false" ht="15" hidden="false" customHeight="false" outlineLevel="0" collapsed="false">
      <c r="A1909" s="0" t="s">
        <v>2363</v>
      </c>
      <c r="B1909" s="28" t="n">
        <v>45989</v>
      </c>
      <c r="C1909" s="3" t="s">
        <v>37</v>
      </c>
      <c r="D1909" s="3" t="s">
        <v>222</v>
      </c>
      <c r="E1909" s="3" t="s">
        <v>2258</v>
      </c>
      <c r="F1909" s="3" t="s">
        <v>8</v>
      </c>
      <c r="G1909" s="3" t="s">
        <v>64</v>
      </c>
      <c r="H1909" s="3" t="s">
        <v>56</v>
      </c>
      <c r="I1909" s="3" t="s">
        <v>43</v>
      </c>
      <c r="J1909" s="0" t="n">
        <v>13</v>
      </c>
      <c r="K1909" s="3" t="s">
        <v>29</v>
      </c>
      <c r="L1909" s="3" t="s">
        <v>121</v>
      </c>
      <c r="M1909" s="29" t="n">
        <v>115</v>
      </c>
      <c r="N1909" s="30" t="n">
        <f aca="false">DATE(YEAR(B1909),MONTH(B1909),1)</f>
        <v>45962</v>
      </c>
      <c r="O1909" s="0" t="str">
        <f aca="false">IF(J1909&lt;=2,"0-2 days",IF(J1909&lt;=7,"3-7 days",IF(J1909&lt;=14,"8-14 days",IF(J1909&lt;=21,"15-21 days","22+ days"))))</f>
        <v>8-14 days</v>
      </c>
      <c r="P1909" s="0" t="str">
        <f aca="false">IF(VALUE(LEFT(D1909,2))&lt;10,"Early (7-10 AM)",IF(VALUE(LEFT(D1909,2))&lt;14,"Midday (10 AM-2 PM)",IF(VALUE(LEFT(D1909,2))&lt;16,"Afternoon (2-4 PM)","Late (4-6 PM)")))</f>
        <v>Late (4-6 PM)</v>
      </c>
      <c r="Q1909" s="3" t="n">
        <f aca="false">IF(L1909="No-show",1,0)</f>
        <v>0</v>
      </c>
      <c r="R1909" s="29" t="n">
        <f aca="false">IF(L1909="No-show",M1909,0)</f>
        <v>0</v>
      </c>
    </row>
    <row r="1910" customFormat="false" ht="15" hidden="false" customHeight="false" outlineLevel="0" collapsed="false">
      <c r="A1910" s="0" t="s">
        <v>2364</v>
      </c>
      <c r="B1910" s="28" t="n">
        <v>45989</v>
      </c>
      <c r="C1910" s="3" t="s">
        <v>37</v>
      </c>
      <c r="D1910" s="3" t="s">
        <v>222</v>
      </c>
      <c r="E1910" s="3" t="s">
        <v>1769</v>
      </c>
      <c r="F1910" s="3" t="s">
        <v>4</v>
      </c>
      <c r="G1910" s="3" t="s">
        <v>64</v>
      </c>
      <c r="H1910" s="3" t="s">
        <v>54</v>
      </c>
      <c r="I1910" s="3" t="s">
        <v>49</v>
      </c>
      <c r="J1910" s="0" t="n">
        <v>4</v>
      </c>
      <c r="K1910" s="3" t="s">
        <v>29</v>
      </c>
      <c r="L1910" s="3" t="s">
        <v>121</v>
      </c>
      <c r="M1910" s="29" t="n">
        <v>120</v>
      </c>
      <c r="N1910" s="30" t="n">
        <f aca="false">DATE(YEAR(B1910),MONTH(B1910),1)</f>
        <v>45962</v>
      </c>
      <c r="O1910" s="0" t="str">
        <f aca="false">IF(J1910&lt;=2,"0-2 days",IF(J1910&lt;=7,"3-7 days",IF(J1910&lt;=14,"8-14 days",IF(J1910&lt;=21,"15-21 days","22+ days"))))</f>
        <v>3-7 days</v>
      </c>
      <c r="P1910" s="0" t="str">
        <f aca="false">IF(VALUE(LEFT(D1910,2))&lt;10,"Early (7-10 AM)",IF(VALUE(LEFT(D1910,2))&lt;14,"Midday (10 AM-2 PM)",IF(VALUE(LEFT(D1910,2))&lt;16,"Afternoon (2-4 PM)","Late (4-6 PM)")))</f>
        <v>Late (4-6 PM)</v>
      </c>
      <c r="Q1910" s="3" t="n">
        <f aca="false">IF(L1910="No-show",1,0)</f>
        <v>0</v>
      </c>
      <c r="R1910" s="29" t="n">
        <f aca="false">IF(L1910="No-show",M1910,0)</f>
        <v>0</v>
      </c>
    </row>
    <row r="1911" customFormat="false" ht="15" hidden="false" customHeight="false" outlineLevel="0" collapsed="false">
      <c r="A1911" s="0" t="s">
        <v>2365</v>
      </c>
      <c r="B1911" s="28" t="n">
        <v>45992</v>
      </c>
      <c r="C1911" s="3" t="s">
        <v>27</v>
      </c>
      <c r="D1911" s="3" t="s">
        <v>119</v>
      </c>
      <c r="E1911" s="3" t="s">
        <v>659</v>
      </c>
      <c r="F1911" s="3" t="s">
        <v>4</v>
      </c>
      <c r="G1911" s="3" t="s">
        <v>66</v>
      </c>
      <c r="H1911" s="3" t="s">
        <v>58</v>
      </c>
      <c r="I1911" s="3" t="s">
        <v>52</v>
      </c>
      <c r="J1911" s="0" t="n">
        <v>4</v>
      </c>
      <c r="K1911" s="3" t="s">
        <v>29</v>
      </c>
      <c r="L1911" s="3" t="s">
        <v>121</v>
      </c>
      <c r="M1911" s="29" t="n">
        <v>105</v>
      </c>
      <c r="N1911" s="30" t="n">
        <f aca="false">DATE(YEAR(B1911),MONTH(B1911),1)</f>
        <v>45992</v>
      </c>
      <c r="O1911" s="0" t="str">
        <f aca="false">IF(J1911&lt;=2,"0-2 days",IF(J1911&lt;=7,"3-7 days",IF(J1911&lt;=14,"8-14 days",IF(J1911&lt;=21,"15-21 days","22+ days"))))</f>
        <v>3-7 days</v>
      </c>
      <c r="P1911" s="0" t="str">
        <f aca="false">IF(VALUE(LEFT(D1911,2))&lt;10,"Early (7-10 AM)",IF(VALUE(LEFT(D1911,2))&lt;14,"Midday (10 AM-2 PM)",IF(VALUE(LEFT(D1911,2))&lt;16,"Afternoon (2-4 PM)","Late (4-6 PM)")))</f>
        <v>Early (7-10 AM)</v>
      </c>
      <c r="Q1911" s="3" t="n">
        <f aca="false">IF(L1911="No-show",1,0)</f>
        <v>0</v>
      </c>
      <c r="R1911" s="29" t="n">
        <f aca="false">IF(L1911="No-show",M1911,0)</f>
        <v>0</v>
      </c>
    </row>
    <row r="1912" customFormat="false" ht="15" hidden="false" customHeight="false" outlineLevel="0" collapsed="false">
      <c r="A1912" s="0" t="s">
        <v>2366</v>
      </c>
      <c r="B1912" s="28" t="n">
        <v>45992</v>
      </c>
      <c r="C1912" s="3" t="s">
        <v>27</v>
      </c>
      <c r="D1912" s="3" t="s">
        <v>119</v>
      </c>
      <c r="E1912" s="3" t="s">
        <v>1678</v>
      </c>
      <c r="F1912" s="3" t="s">
        <v>8</v>
      </c>
      <c r="G1912" s="3" t="s">
        <v>64</v>
      </c>
      <c r="H1912" s="3" t="s">
        <v>51</v>
      </c>
      <c r="I1912" s="3" t="s">
        <v>43</v>
      </c>
      <c r="J1912" s="0" t="n">
        <v>7</v>
      </c>
      <c r="K1912" s="3" t="s">
        <v>29</v>
      </c>
      <c r="L1912" s="3" t="s">
        <v>121</v>
      </c>
      <c r="M1912" s="29" t="n">
        <v>116</v>
      </c>
      <c r="N1912" s="30" t="n">
        <f aca="false">DATE(YEAR(B1912),MONTH(B1912),1)</f>
        <v>45992</v>
      </c>
      <c r="O1912" s="0" t="str">
        <f aca="false">IF(J1912&lt;=2,"0-2 days",IF(J1912&lt;=7,"3-7 days",IF(J1912&lt;=14,"8-14 days",IF(J1912&lt;=21,"15-21 days","22+ days"))))</f>
        <v>3-7 days</v>
      </c>
      <c r="P1912" s="0" t="str">
        <f aca="false">IF(VALUE(LEFT(D1912,2))&lt;10,"Early (7-10 AM)",IF(VALUE(LEFT(D1912,2))&lt;14,"Midday (10 AM-2 PM)",IF(VALUE(LEFT(D1912,2))&lt;16,"Afternoon (2-4 PM)","Late (4-6 PM)")))</f>
        <v>Early (7-10 AM)</v>
      </c>
      <c r="Q1912" s="3" t="n">
        <f aca="false">IF(L1912="No-show",1,0)</f>
        <v>0</v>
      </c>
      <c r="R1912" s="29" t="n">
        <f aca="false">IF(L1912="No-show",M1912,0)</f>
        <v>0</v>
      </c>
    </row>
    <row r="1913" customFormat="false" ht="15" hidden="false" customHeight="false" outlineLevel="0" collapsed="false">
      <c r="A1913" s="0" t="s">
        <v>2367</v>
      </c>
      <c r="B1913" s="28" t="n">
        <v>45992</v>
      </c>
      <c r="C1913" s="3" t="s">
        <v>27</v>
      </c>
      <c r="D1913" s="3" t="s">
        <v>125</v>
      </c>
      <c r="E1913" s="3" t="s">
        <v>2341</v>
      </c>
      <c r="F1913" s="3" t="s">
        <v>3</v>
      </c>
      <c r="G1913" s="3" t="s">
        <v>64</v>
      </c>
      <c r="H1913" s="3" t="s">
        <v>48</v>
      </c>
      <c r="I1913" s="3" t="s">
        <v>52</v>
      </c>
      <c r="J1913" s="0" t="n">
        <v>5</v>
      </c>
      <c r="K1913" s="3" t="s">
        <v>29</v>
      </c>
      <c r="L1913" s="3" t="s">
        <v>121</v>
      </c>
      <c r="M1913" s="29" t="n">
        <v>118</v>
      </c>
      <c r="N1913" s="30" t="n">
        <f aca="false">DATE(YEAR(B1913),MONTH(B1913),1)</f>
        <v>45992</v>
      </c>
      <c r="O1913" s="0" t="str">
        <f aca="false">IF(J1913&lt;=2,"0-2 days",IF(J1913&lt;=7,"3-7 days",IF(J1913&lt;=14,"8-14 days",IF(J1913&lt;=21,"15-21 days","22+ days"))))</f>
        <v>3-7 days</v>
      </c>
      <c r="P1913" s="0" t="str">
        <f aca="false">IF(VALUE(LEFT(D1913,2))&lt;10,"Early (7-10 AM)",IF(VALUE(LEFT(D1913,2))&lt;14,"Midday (10 AM-2 PM)",IF(VALUE(LEFT(D1913,2))&lt;16,"Afternoon (2-4 PM)","Late (4-6 PM)")))</f>
        <v>Early (7-10 AM)</v>
      </c>
      <c r="Q1913" s="3" t="n">
        <f aca="false">IF(L1913="No-show",1,0)</f>
        <v>0</v>
      </c>
      <c r="R1913" s="29" t="n">
        <f aca="false">IF(L1913="No-show",M1913,0)</f>
        <v>0</v>
      </c>
    </row>
    <row r="1914" customFormat="false" ht="15" hidden="false" customHeight="false" outlineLevel="0" collapsed="false">
      <c r="A1914" s="0" t="s">
        <v>2368</v>
      </c>
      <c r="B1914" s="28" t="n">
        <v>45992</v>
      </c>
      <c r="C1914" s="3" t="s">
        <v>27</v>
      </c>
      <c r="D1914" s="3" t="s">
        <v>125</v>
      </c>
      <c r="E1914" s="3" t="s">
        <v>2337</v>
      </c>
      <c r="F1914" s="3" t="s">
        <v>7</v>
      </c>
      <c r="G1914" s="3" t="s">
        <v>64</v>
      </c>
      <c r="H1914" s="3" t="s">
        <v>45</v>
      </c>
      <c r="I1914" s="3" t="s">
        <v>43</v>
      </c>
      <c r="J1914" s="0" t="n">
        <v>20</v>
      </c>
      <c r="K1914" s="3" t="s">
        <v>29</v>
      </c>
      <c r="L1914" s="3" t="s">
        <v>121</v>
      </c>
      <c r="M1914" s="29" t="n">
        <v>95</v>
      </c>
      <c r="N1914" s="30" t="n">
        <f aca="false">DATE(YEAR(B1914),MONTH(B1914),1)</f>
        <v>45992</v>
      </c>
      <c r="O1914" s="0" t="str">
        <f aca="false">IF(J1914&lt;=2,"0-2 days",IF(J1914&lt;=7,"3-7 days",IF(J1914&lt;=14,"8-14 days",IF(J1914&lt;=21,"15-21 days","22+ days"))))</f>
        <v>15-21 days</v>
      </c>
      <c r="P1914" s="0" t="str">
        <f aca="false">IF(VALUE(LEFT(D1914,2))&lt;10,"Early (7-10 AM)",IF(VALUE(LEFT(D1914,2))&lt;14,"Midday (10 AM-2 PM)",IF(VALUE(LEFT(D1914,2))&lt;16,"Afternoon (2-4 PM)","Late (4-6 PM)")))</f>
        <v>Early (7-10 AM)</v>
      </c>
      <c r="Q1914" s="3" t="n">
        <f aca="false">IF(L1914="No-show",1,0)</f>
        <v>0</v>
      </c>
      <c r="R1914" s="29" t="n">
        <f aca="false">IF(L1914="No-show",M1914,0)</f>
        <v>0</v>
      </c>
    </row>
    <row r="1915" customFormat="false" ht="15" hidden="false" customHeight="false" outlineLevel="0" collapsed="false">
      <c r="A1915" s="0" t="s">
        <v>2369</v>
      </c>
      <c r="B1915" s="28" t="n">
        <v>45992</v>
      </c>
      <c r="C1915" s="3" t="s">
        <v>27</v>
      </c>
      <c r="D1915" s="3" t="s">
        <v>125</v>
      </c>
      <c r="E1915" s="3" t="s">
        <v>2370</v>
      </c>
      <c r="F1915" s="3" t="s">
        <v>8</v>
      </c>
      <c r="G1915" s="3" t="s">
        <v>63</v>
      </c>
      <c r="H1915" s="3" t="s">
        <v>54</v>
      </c>
      <c r="I1915" s="3" t="s">
        <v>43</v>
      </c>
      <c r="J1915" s="0" t="n">
        <v>10</v>
      </c>
      <c r="K1915" s="3" t="s">
        <v>29</v>
      </c>
      <c r="L1915" s="3" t="s">
        <v>121</v>
      </c>
      <c r="M1915" s="29" t="n">
        <v>192</v>
      </c>
      <c r="N1915" s="30" t="n">
        <f aca="false">DATE(YEAR(B1915),MONTH(B1915),1)</f>
        <v>45992</v>
      </c>
      <c r="O1915" s="0" t="str">
        <f aca="false">IF(J1915&lt;=2,"0-2 days",IF(J1915&lt;=7,"3-7 days",IF(J1915&lt;=14,"8-14 days",IF(J1915&lt;=21,"15-21 days","22+ days"))))</f>
        <v>8-14 days</v>
      </c>
      <c r="P1915" s="0" t="str">
        <f aca="false">IF(VALUE(LEFT(D1915,2))&lt;10,"Early (7-10 AM)",IF(VALUE(LEFT(D1915,2))&lt;14,"Midday (10 AM-2 PM)",IF(VALUE(LEFT(D1915,2))&lt;16,"Afternoon (2-4 PM)","Late (4-6 PM)")))</f>
        <v>Early (7-10 AM)</v>
      </c>
      <c r="Q1915" s="3" t="n">
        <f aca="false">IF(L1915="No-show",1,0)</f>
        <v>0</v>
      </c>
      <c r="R1915" s="29" t="n">
        <f aca="false">IF(L1915="No-show",M1915,0)</f>
        <v>0</v>
      </c>
    </row>
    <row r="1916" customFormat="false" ht="15" hidden="false" customHeight="false" outlineLevel="0" collapsed="false">
      <c r="A1916" s="0" t="s">
        <v>2371</v>
      </c>
      <c r="B1916" s="28" t="n">
        <v>45992</v>
      </c>
      <c r="C1916" s="3" t="s">
        <v>27</v>
      </c>
      <c r="D1916" s="3" t="s">
        <v>235</v>
      </c>
      <c r="E1916" s="3" t="s">
        <v>2161</v>
      </c>
      <c r="F1916" s="3" t="s">
        <v>3</v>
      </c>
      <c r="G1916" s="3" t="s">
        <v>64</v>
      </c>
      <c r="H1916" s="3" t="s">
        <v>58</v>
      </c>
      <c r="I1916" s="3" t="s">
        <v>46</v>
      </c>
      <c r="J1916" s="0" t="n">
        <v>7</v>
      </c>
      <c r="K1916" s="3" t="s">
        <v>32</v>
      </c>
      <c r="L1916" s="3" t="s">
        <v>121</v>
      </c>
      <c r="M1916" s="29" t="n">
        <v>105</v>
      </c>
      <c r="N1916" s="30" t="n">
        <f aca="false">DATE(YEAR(B1916),MONTH(B1916),1)</f>
        <v>45992</v>
      </c>
      <c r="O1916" s="0" t="str">
        <f aca="false">IF(J1916&lt;=2,"0-2 days",IF(J1916&lt;=7,"3-7 days",IF(J1916&lt;=14,"8-14 days",IF(J1916&lt;=21,"15-21 days","22+ days"))))</f>
        <v>3-7 days</v>
      </c>
      <c r="P1916" s="0" t="str">
        <f aca="false">IF(VALUE(LEFT(D1916,2))&lt;10,"Early (7-10 AM)",IF(VALUE(LEFT(D1916,2))&lt;14,"Midday (10 AM-2 PM)",IF(VALUE(LEFT(D1916,2))&lt;16,"Afternoon (2-4 PM)","Late (4-6 PM)")))</f>
        <v>Early (7-10 AM)</v>
      </c>
      <c r="Q1916" s="3" t="n">
        <f aca="false">IF(L1916="No-show",1,0)</f>
        <v>0</v>
      </c>
      <c r="R1916" s="29" t="n">
        <f aca="false">IF(L1916="No-show",M1916,0)</f>
        <v>0</v>
      </c>
    </row>
    <row r="1917" customFormat="false" ht="15" hidden="false" customHeight="false" outlineLevel="0" collapsed="false">
      <c r="A1917" s="0" t="s">
        <v>2372</v>
      </c>
      <c r="B1917" s="28" t="n">
        <v>45992</v>
      </c>
      <c r="C1917" s="3" t="s">
        <v>27</v>
      </c>
      <c r="D1917" s="3" t="s">
        <v>235</v>
      </c>
      <c r="E1917" s="3" t="s">
        <v>2373</v>
      </c>
      <c r="F1917" s="3" t="s">
        <v>4</v>
      </c>
      <c r="G1917" s="3" t="s">
        <v>63</v>
      </c>
      <c r="H1917" s="3" t="s">
        <v>54</v>
      </c>
      <c r="I1917" s="3" t="s">
        <v>43</v>
      </c>
      <c r="J1917" s="0" t="n">
        <v>9</v>
      </c>
      <c r="K1917" s="3" t="s">
        <v>29</v>
      </c>
      <c r="L1917" s="3" t="s">
        <v>121</v>
      </c>
      <c r="M1917" s="29" t="n">
        <v>192</v>
      </c>
      <c r="N1917" s="30" t="n">
        <f aca="false">DATE(YEAR(B1917),MONTH(B1917),1)</f>
        <v>45992</v>
      </c>
      <c r="O1917" s="0" t="str">
        <f aca="false">IF(J1917&lt;=2,"0-2 days",IF(J1917&lt;=7,"3-7 days",IF(J1917&lt;=14,"8-14 days",IF(J1917&lt;=21,"15-21 days","22+ days"))))</f>
        <v>8-14 days</v>
      </c>
      <c r="P1917" s="0" t="str">
        <f aca="false">IF(VALUE(LEFT(D1917,2))&lt;10,"Early (7-10 AM)",IF(VALUE(LEFT(D1917,2))&lt;14,"Midday (10 AM-2 PM)",IF(VALUE(LEFT(D1917,2))&lt;16,"Afternoon (2-4 PM)","Late (4-6 PM)")))</f>
        <v>Early (7-10 AM)</v>
      </c>
      <c r="Q1917" s="3" t="n">
        <f aca="false">IF(L1917="No-show",1,0)</f>
        <v>0</v>
      </c>
      <c r="R1917" s="29" t="n">
        <f aca="false">IF(L1917="No-show",M1917,0)</f>
        <v>0</v>
      </c>
    </row>
    <row r="1918" customFormat="false" ht="15" hidden="false" customHeight="false" outlineLevel="0" collapsed="false">
      <c r="A1918" s="0" t="s">
        <v>2374</v>
      </c>
      <c r="B1918" s="28" t="n">
        <v>45992</v>
      </c>
      <c r="C1918" s="3" t="s">
        <v>27</v>
      </c>
      <c r="D1918" s="3" t="s">
        <v>142</v>
      </c>
      <c r="E1918" s="3" t="s">
        <v>1811</v>
      </c>
      <c r="F1918" s="3" t="s">
        <v>7</v>
      </c>
      <c r="G1918" s="3" t="s">
        <v>64</v>
      </c>
      <c r="H1918" s="3" t="s">
        <v>51</v>
      </c>
      <c r="I1918" s="3" t="s">
        <v>43</v>
      </c>
      <c r="J1918" s="0" t="n">
        <v>14</v>
      </c>
      <c r="K1918" s="3" t="s">
        <v>29</v>
      </c>
      <c r="L1918" s="3" t="s">
        <v>121</v>
      </c>
      <c r="M1918" s="29" t="n">
        <v>116</v>
      </c>
      <c r="N1918" s="30" t="n">
        <f aca="false">DATE(YEAR(B1918),MONTH(B1918),1)</f>
        <v>45992</v>
      </c>
      <c r="O1918" s="0" t="str">
        <f aca="false">IF(J1918&lt;=2,"0-2 days",IF(J1918&lt;=7,"3-7 days",IF(J1918&lt;=14,"8-14 days",IF(J1918&lt;=21,"15-21 days","22+ days"))))</f>
        <v>8-14 days</v>
      </c>
      <c r="P1918" s="0" t="str">
        <f aca="false">IF(VALUE(LEFT(D1918,2))&lt;10,"Early (7-10 AM)",IF(VALUE(LEFT(D1918,2))&lt;14,"Midday (10 AM-2 PM)",IF(VALUE(LEFT(D1918,2))&lt;16,"Afternoon (2-4 PM)","Late (4-6 PM)")))</f>
        <v>Early (7-10 AM)</v>
      </c>
      <c r="Q1918" s="3" t="n">
        <f aca="false">IF(L1918="No-show",1,0)</f>
        <v>0</v>
      </c>
      <c r="R1918" s="29" t="n">
        <f aca="false">IF(L1918="No-show",M1918,0)</f>
        <v>0</v>
      </c>
    </row>
    <row r="1919" customFormat="false" ht="15" hidden="false" customHeight="false" outlineLevel="0" collapsed="false">
      <c r="A1919" s="0" t="s">
        <v>2375</v>
      </c>
      <c r="B1919" s="28" t="n">
        <v>45992</v>
      </c>
      <c r="C1919" s="3" t="s">
        <v>27</v>
      </c>
      <c r="D1919" s="3" t="s">
        <v>151</v>
      </c>
      <c r="E1919" s="3" t="s">
        <v>1081</v>
      </c>
      <c r="F1919" s="3" t="s">
        <v>4</v>
      </c>
      <c r="G1919" s="3" t="s">
        <v>66</v>
      </c>
      <c r="H1919" s="3" t="s">
        <v>45</v>
      </c>
      <c r="I1919" s="3" t="s">
        <v>43</v>
      </c>
      <c r="J1919" s="0" t="n">
        <v>3</v>
      </c>
      <c r="K1919" s="3" t="s">
        <v>29</v>
      </c>
      <c r="L1919" s="3" t="s">
        <v>121</v>
      </c>
      <c r="M1919" s="29" t="n">
        <v>95</v>
      </c>
      <c r="N1919" s="30" t="n">
        <f aca="false">DATE(YEAR(B1919),MONTH(B1919),1)</f>
        <v>45992</v>
      </c>
      <c r="O1919" s="0" t="str">
        <f aca="false">IF(J1919&lt;=2,"0-2 days",IF(J1919&lt;=7,"3-7 days",IF(J1919&lt;=14,"8-14 days",IF(J1919&lt;=21,"15-21 days","22+ days"))))</f>
        <v>3-7 days</v>
      </c>
      <c r="P1919" s="0" t="str">
        <f aca="false">IF(VALUE(LEFT(D1919,2))&lt;10,"Early (7-10 AM)",IF(VALUE(LEFT(D1919,2))&lt;14,"Midday (10 AM-2 PM)",IF(VALUE(LEFT(D1919,2))&lt;16,"Afternoon (2-4 PM)","Late (4-6 PM)")))</f>
        <v>Early (7-10 AM)</v>
      </c>
      <c r="Q1919" s="3" t="n">
        <f aca="false">IF(L1919="No-show",1,0)</f>
        <v>0</v>
      </c>
      <c r="R1919" s="29" t="n">
        <f aca="false">IF(L1919="No-show",M1919,0)</f>
        <v>0</v>
      </c>
    </row>
    <row r="1920" customFormat="false" ht="15" hidden="false" customHeight="false" outlineLevel="0" collapsed="false">
      <c r="A1920" s="0" t="s">
        <v>2376</v>
      </c>
      <c r="B1920" s="28" t="n">
        <v>45992</v>
      </c>
      <c r="C1920" s="3" t="s">
        <v>27</v>
      </c>
      <c r="D1920" s="3" t="s">
        <v>151</v>
      </c>
      <c r="E1920" s="3" t="s">
        <v>1769</v>
      </c>
      <c r="F1920" s="3" t="s">
        <v>4</v>
      </c>
      <c r="G1920" s="3" t="s">
        <v>64</v>
      </c>
      <c r="H1920" s="3" t="s">
        <v>54</v>
      </c>
      <c r="I1920" s="3" t="s">
        <v>49</v>
      </c>
      <c r="J1920" s="0" t="n">
        <v>3</v>
      </c>
      <c r="K1920" s="3" t="s">
        <v>29</v>
      </c>
      <c r="L1920" s="3" t="s">
        <v>129</v>
      </c>
      <c r="M1920" s="29" t="n">
        <v>120</v>
      </c>
      <c r="N1920" s="30" t="n">
        <f aca="false">DATE(YEAR(B1920),MONTH(B1920),1)</f>
        <v>45992</v>
      </c>
      <c r="O1920" s="0" t="str">
        <f aca="false">IF(J1920&lt;=2,"0-2 days",IF(J1920&lt;=7,"3-7 days",IF(J1920&lt;=14,"8-14 days",IF(J1920&lt;=21,"15-21 days","22+ days"))))</f>
        <v>3-7 days</v>
      </c>
      <c r="P1920" s="0" t="str">
        <f aca="false">IF(VALUE(LEFT(D1920,2))&lt;10,"Early (7-10 AM)",IF(VALUE(LEFT(D1920,2))&lt;14,"Midday (10 AM-2 PM)",IF(VALUE(LEFT(D1920,2))&lt;16,"Afternoon (2-4 PM)","Late (4-6 PM)")))</f>
        <v>Early (7-10 AM)</v>
      </c>
      <c r="Q1920" s="3" t="n">
        <f aca="false">IF(L1920="No-show",1,0)</f>
        <v>0</v>
      </c>
      <c r="R1920" s="29" t="n">
        <f aca="false">IF(L1920="No-show",M1920,0)</f>
        <v>0</v>
      </c>
    </row>
    <row r="1921" customFormat="false" ht="15" hidden="false" customHeight="false" outlineLevel="0" collapsed="false">
      <c r="A1921" s="0" t="s">
        <v>2377</v>
      </c>
      <c r="B1921" s="28" t="n">
        <v>45992</v>
      </c>
      <c r="C1921" s="3" t="s">
        <v>27</v>
      </c>
      <c r="D1921" s="3" t="s">
        <v>151</v>
      </c>
      <c r="E1921" s="3" t="s">
        <v>2378</v>
      </c>
      <c r="F1921" s="3" t="s">
        <v>3</v>
      </c>
      <c r="G1921" s="3" t="s">
        <v>63</v>
      </c>
      <c r="H1921" s="3" t="s">
        <v>58</v>
      </c>
      <c r="I1921" s="3" t="s">
        <v>46</v>
      </c>
      <c r="J1921" s="0" t="n">
        <v>15</v>
      </c>
      <c r="K1921" s="3" t="s">
        <v>29</v>
      </c>
      <c r="L1921" s="3" t="s">
        <v>121</v>
      </c>
      <c r="M1921" s="29" t="n">
        <v>168</v>
      </c>
      <c r="N1921" s="30" t="n">
        <f aca="false">DATE(YEAR(B1921),MONTH(B1921),1)</f>
        <v>45992</v>
      </c>
      <c r="O1921" s="0" t="str">
        <f aca="false">IF(J1921&lt;=2,"0-2 days",IF(J1921&lt;=7,"3-7 days",IF(J1921&lt;=14,"8-14 days",IF(J1921&lt;=21,"15-21 days","22+ days"))))</f>
        <v>15-21 days</v>
      </c>
      <c r="P1921" s="0" t="str">
        <f aca="false">IF(VALUE(LEFT(D1921,2))&lt;10,"Early (7-10 AM)",IF(VALUE(LEFT(D1921,2))&lt;14,"Midday (10 AM-2 PM)",IF(VALUE(LEFT(D1921,2))&lt;16,"Afternoon (2-4 PM)","Late (4-6 PM)")))</f>
        <v>Early (7-10 AM)</v>
      </c>
      <c r="Q1921" s="3" t="n">
        <f aca="false">IF(L1921="No-show",1,0)</f>
        <v>0</v>
      </c>
      <c r="R1921" s="29" t="n">
        <f aca="false">IF(L1921="No-show",M1921,0)</f>
        <v>0</v>
      </c>
    </row>
    <row r="1922" customFormat="false" ht="15" hidden="false" customHeight="false" outlineLevel="0" collapsed="false">
      <c r="A1922" s="0" t="s">
        <v>2379</v>
      </c>
      <c r="B1922" s="28" t="n">
        <v>45992</v>
      </c>
      <c r="C1922" s="3" t="s">
        <v>27</v>
      </c>
      <c r="D1922" s="3" t="s">
        <v>154</v>
      </c>
      <c r="E1922" s="3" t="s">
        <v>2071</v>
      </c>
      <c r="F1922" s="3" t="s">
        <v>4</v>
      </c>
      <c r="G1922" s="3" t="s">
        <v>64</v>
      </c>
      <c r="H1922" s="3" t="s">
        <v>42</v>
      </c>
      <c r="I1922" s="3" t="s">
        <v>57</v>
      </c>
      <c r="J1922" s="0" t="n">
        <v>6</v>
      </c>
      <c r="K1922" s="3" t="s">
        <v>29</v>
      </c>
      <c r="L1922" s="3" t="s">
        <v>217</v>
      </c>
      <c r="M1922" s="29" t="n">
        <v>72</v>
      </c>
      <c r="N1922" s="30" t="n">
        <f aca="false">DATE(YEAR(B1922),MONTH(B1922),1)</f>
        <v>45992</v>
      </c>
      <c r="O1922" s="0" t="str">
        <f aca="false">IF(J1922&lt;=2,"0-2 days",IF(J1922&lt;=7,"3-7 days",IF(J1922&lt;=14,"8-14 days",IF(J1922&lt;=21,"15-21 days","22+ days"))))</f>
        <v>3-7 days</v>
      </c>
      <c r="P1922" s="0" t="str">
        <f aca="false">IF(VALUE(LEFT(D1922,2))&lt;10,"Early (7-10 AM)",IF(VALUE(LEFT(D1922,2))&lt;14,"Midday (10 AM-2 PM)",IF(VALUE(LEFT(D1922,2))&lt;16,"Afternoon (2-4 PM)","Late (4-6 PM)")))</f>
        <v>Midday (10 AM-2 PM)</v>
      </c>
      <c r="Q1922" s="3" t="n">
        <f aca="false">IF(L1922="No-show",1,0)</f>
        <v>1</v>
      </c>
      <c r="R1922" s="29" t="n">
        <f aca="false">IF(L1922="No-show",M1922,0)</f>
        <v>72</v>
      </c>
    </row>
    <row r="1923" customFormat="false" ht="15" hidden="false" customHeight="false" outlineLevel="0" collapsed="false">
      <c r="A1923" s="0" t="s">
        <v>2380</v>
      </c>
      <c r="B1923" s="28" t="n">
        <v>45992</v>
      </c>
      <c r="C1923" s="3" t="s">
        <v>27</v>
      </c>
      <c r="D1923" s="3" t="s">
        <v>154</v>
      </c>
      <c r="E1923" s="3" t="s">
        <v>2065</v>
      </c>
      <c r="F1923" s="3" t="s">
        <v>8</v>
      </c>
      <c r="G1923" s="3" t="s">
        <v>64</v>
      </c>
      <c r="H1923" s="3" t="s">
        <v>54</v>
      </c>
      <c r="I1923" s="3" t="s">
        <v>55</v>
      </c>
      <c r="J1923" s="0" t="n">
        <v>4</v>
      </c>
      <c r="K1923" s="3" t="s">
        <v>29</v>
      </c>
      <c r="L1923" s="3" t="s">
        <v>121</v>
      </c>
      <c r="M1923" s="29" t="n">
        <v>120</v>
      </c>
      <c r="N1923" s="30" t="n">
        <f aca="false">DATE(YEAR(B1923),MONTH(B1923),1)</f>
        <v>45992</v>
      </c>
      <c r="O1923" s="0" t="str">
        <f aca="false">IF(J1923&lt;=2,"0-2 days",IF(J1923&lt;=7,"3-7 days",IF(J1923&lt;=14,"8-14 days",IF(J1923&lt;=21,"15-21 days","22+ days"))))</f>
        <v>3-7 days</v>
      </c>
      <c r="P1923" s="0" t="str">
        <f aca="false">IF(VALUE(LEFT(D1923,2))&lt;10,"Early (7-10 AM)",IF(VALUE(LEFT(D1923,2))&lt;14,"Midday (10 AM-2 PM)",IF(VALUE(LEFT(D1923,2))&lt;16,"Afternoon (2-4 PM)","Late (4-6 PM)")))</f>
        <v>Midday (10 AM-2 PM)</v>
      </c>
      <c r="Q1923" s="3" t="n">
        <f aca="false">IF(L1923="No-show",1,0)</f>
        <v>0</v>
      </c>
      <c r="R1923" s="29" t="n">
        <f aca="false">IF(L1923="No-show",M1923,0)</f>
        <v>0</v>
      </c>
    </row>
    <row r="1924" customFormat="false" ht="15" hidden="false" customHeight="false" outlineLevel="0" collapsed="false">
      <c r="A1924" s="0" t="s">
        <v>2381</v>
      </c>
      <c r="B1924" s="28" t="n">
        <v>45992</v>
      </c>
      <c r="C1924" s="3" t="s">
        <v>27</v>
      </c>
      <c r="D1924" s="3" t="s">
        <v>159</v>
      </c>
      <c r="E1924" s="3" t="s">
        <v>2139</v>
      </c>
      <c r="F1924" s="3" t="s">
        <v>7</v>
      </c>
      <c r="G1924" s="3" t="s">
        <v>64</v>
      </c>
      <c r="H1924" s="3" t="s">
        <v>51</v>
      </c>
      <c r="I1924" s="3" t="s">
        <v>43</v>
      </c>
      <c r="J1924" s="0" t="n">
        <v>7</v>
      </c>
      <c r="K1924" s="3" t="s">
        <v>29</v>
      </c>
      <c r="L1924" s="3" t="s">
        <v>121</v>
      </c>
      <c r="M1924" s="29" t="n">
        <v>116</v>
      </c>
      <c r="N1924" s="30" t="n">
        <f aca="false">DATE(YEAR(B1924),MONTH(B1924),1)</f>
        <v>45992</v>
      </c>
      <c r="O1924" s="0" t="str">
        <f aca="false">IF(J1924&lt;=2,"0-2 days",IF(J1924&lt;=7,"3-7 days",IF(J1924&lt;=14,"8-14 days",IF(J1924&lt;=21,"15-21 days","22+ days"))))</f>
        <v>3-7 days</v>
      </c>
      <c r="P1924" s="0" t="str">
        <f aca="false">IF(VALUE(LEFT(D1924,2))&lt;10,"Early (7-10 AM)",IF(VALUE(LEFT(D1924,2))&lt;14,"Midday (10 AM-2 PM)",IF(VALUE(LEFT(D1924,2))&lt;16,"Afternoon (2-4 PM)","Late (4-6 PM)")))</f>
        <v>Midday (10 AM-2 PM)</v>
      </c>
      <c r="Q1924" s="3" t="n">
        <f aca="false">IF(L1924="No-show",1,0)</f>
        <v>0</v>
      </c>
      <c r="R1924" s="29" t="n">
        <f aca="false">IF(L1924="No-show",M1924,0)</f>
        <v>0</v>
      </c>
    </row>
    <row r="1925" customFormat="false" ht="15" hidden="false" customHeight="false" outlineLevel="0" collapsed="false">
      <c r="A1925" s="0" t="s">
        <v>2382</v>
      </c>
      <c r="B1925" s="28" t="n">
        <v>45992</v>
      </c>
      <c r="C1925" s="3" t="s">
        <v>27</v>
      </c>
      <c r="D1925" s="3" t="s">
        <v>171</v>
      </c>
      <c r="E1925" s="3" t="s">
        <v>1530</v>
      </c>
      <c r="F1925" s="3" t="s">
        <v>7</v>
      </c>
      <c r="G1925" s="3" t="s">
        <v>66</v>
      </c>
      <c r="H1925" s="3" t="s">
        <v>56</v>
      </c>
      <c r="I1925" s="3" t="s">
        <v>43</v>
      </c>
      <c r="J1925" s="0" t="n">
        <v>3</v>
      </c>
      <c r="K1925" s="3" t="s">
        <v>29</v>
      </c>
      <c r="L1925" s="3" t="s">
        <v>121</v>
      </c>
      <c r="M1925" s="29" t="n">
        <v>115</v>
      </c>
      <c r="N1925" s="30" t="n">
        <f aca="false">DATE(YEAR(B1925),MONTH(B1925),1)</f>
        <v>45992</v>
      </c>
      <c r="O1925" s="0" t="str">
        <f aca="false">IF(J1925&lt;=2,"0-2 days",IF(J1925&lt;=7,"3-7 days",IF(J1925&lt;=14,"8-14 days",IF(J1925&lt;=21,"15-21 days","22+ days"))))</f>
        <v>3-7 days</v>
      </c>
      <c r="P1925" s="0" t="str">
        <f aca="false">IF(VALUE(LEFT(D1925,2))&lt;10,"Early (7-10 AM)",IF(VALUE(LEFT(D1925,2))&lt;14,"Midday (10 AM-2 PM)",IF(VALUE(LEFT(D1925,2))&lt;16,"Afternoon (2-4 PM)","Late (4-6 PM)")))</f>
        <v>Midday (10 AM-2 PM)</v>
      </c>
      <c r="Q1925" s="3" t="n">
        <f aca="false">IF(L1925="No-show",1,0)</f>
        <v>0</v>
      </c>
      <c r="R1925" s="29" t="n">
        <f aca="false">IF(L1925="No-show",M1925,0)</f>
        <v>0</v>
      </c>
    </row>
    <row r="1926" customFormat="false" ht="15" hidden="false" customHeight="false" outlineLevel="0" collapsed="false">
      <c r="A1926" s="0" t="s">
        <v>2383</v>
      </c>
      <c r="B1926" s="28" t="n">
        <v>45992</v>
      </c>
      <c r="C1926" s="3" t="s">
        <v>27</v>
      </c>
      <c r="D1926" s="3" t="s">
        <v>171</v>
      </c>
      <c r="E1926" s="3" t="s">
        <v>2228</v>
      </c>
      <c r="F1926" s="3" t="s">
        <v>3</v>
      </c>
      <c r="G1926" s="3" t="s">
        <v>64</v>
      </c>
      <c r="H1926" s="3" t="s">
        <v>48</v>
      </c>
      <c r="I1926" s="3" t="s">
        <v>59</v>
      </c>
      <c r="J1926" s="0" t="n">
        <v>7</v>
      </c>
      <c r="K1926" s="3" t="s">
        <v>29</v>
      </c>
      <c r="L1926" s="3" t="s">
        <v>121</v>
      </c>
      <c r="M1926" s="29" t="n">
        <v>118</v>
      </c>
      <c r="N1926" s="30" t="n">
        <f aca="false">DATE(YEAR(B1926),MONTH(B1926),1)</f>
        <v>45992</v>
      </c>
      <c r="O1926" s="0" t="str">
        <f aca="false">IF(J1926&lt;=2,"0-2 days",IF(J1926&lt;=7,"3-7 days",IF(J1926&lt;=14,"8-14 days",IF(J1926&lt;=21,"15-21 days","22+ days"))))</f>
        <v>3-7 days</v>
      </c>
      <c r="P1926" s="0" t="str">
        <f aca="false">IF(VALUE(LEFT(D1926,2))&lt;10,"Early (7-10 AM)",IF(VALUE(LEFT(D1926,2))&lt;14,"Midday (10 AM-2 PM)",IF(VALUE(LEFT(D1926,2))&lt;16,"Afternoon (2-4 PM)","Late (4-6 PM)")))</f>
        <v>Midday (10 AM-2 PM)</v>
      </c>
      <c r="Q1926" s="3" t="n">
        <f aca="false">IF(L1926="No-show",1,0)</f>
        <v>0</v>
      </c>
      <c r="R1926" s="29" t="n">
        <f aca="false">IF(L1926="No-show",M1926,0)</f>
        <v>0</v>
      </c>
    </row>
    <row r="1927" customFormat="false" ht="15" hidden="false" customHeight="false" outlineLevel="0" collapsed="false">
      <c r="A1927" s="0" t="s">
        <v>2384</v>
      </c>
      <c r="B1927" s="28" t="n">
        <v>45992</v>
      </c>
      <c r="C1927" s="3" t="s">
        <v>27</v>
      </c>
      <c r="D1927" s="3" t="s">
        <v>171</v>
      </c>
      <c r="E1927" s="3" t="s">
        <v>1417</v>
      </c>
      <c r="F1927" s="3" t="s">
        <v>3</v>
      </c>
      <c r="G1927" s="3" t="s">
        <v>64</v>
      </c>
      <c r="H1927" s="3" t="s">
        <v>48</v>
      </c>
      <c r="I1927" s="3" t="s">
        <v>43</v>
      </c>
      <c r="J1927" s="0" t="n">
        <v>6</v>
      </c>
      <c r="K1927" s="3" t="s">
        <v>29</v>
      </c>
      <c r="L1927" s="3" t="s">
        <v>121</v>
      </c>
      <c r="M1927" s="29" t="n">
        <v>118</v>
      </c>
      <c r="N1927" s="30" t="n">
        <f aca="false">DATE(YEAR(B1927),MONTH(B1927),1)</f>
        <v>45992</v>
      </c>
      <c r="O1927" s="0" t="str">
        <f aca="false">IF(J1927&lt;=2,"0-2 days",IF(J1927&lt;=7,"3-7 days",IF(J1927&lt;=14,"8-14 days",IF(J1927&lt;=21,"15-21 days","22+ days"))))</f>
        <v>3-7 days</v>
      </c>
      <c r="P1927" s="0" t="str">
        <f aca="false">IF(VALUE(LEFT(D1927,2))&lt;10,"Early (7-10 AM)",IF(VALUE(LEFT(D1927,2))&lt;14,"Midday (10 AM-2 PM)",IF(VALUE(LEFT(D1927,2))&lt;16,"Afternoon (2-4 PM)","Late (4-6 PM)")))</f>
        <v>Midday (10 AM-2 PM)</v>
      </c>
      <c r="Q1927" s="3" t="n">
        <f aca="false">IF(L1927="No-show",1,0)</f>
        <v>0</v>
      </c>
      <c r="R1927" s="29" t="n">
        <f aca="false">IF(L1927="No-show",M1927,0)</f>
        <v>0</v>
      </c>
    </row>
    <row r="1928" customFormat="false" ht="15" hidden="false" customHeight="false" outlineLevel="0" collapsed="false">
      <c r="A1928" s="0" t="s">
        <v>2385</v>
      </c>
      <c r="B1928" s="28" t="n">
        <v>45992</v>
      </c>
      <c r="C1928" s="3" t="s">
        <v>27</v>
      </c>
      <c r="D1928" s="3" t="s">
        <v>178</v>
      </c>
      <c r="E1928" s="3" t="s">
        <v>1669</v>
      </c>
      <c r="F1928" s="3" t="s">
        <v>3</v>
      </c>
      <c r="G1928" s="3" t="s">
        <v>65</v>
      </c>
      <c r="H1928" s="3" t="s">
        <v>42</v>
      </c>
      <c r="I1928" s="3" t="s">
        <v>52</v>
      </c>
      <c r="J1928" s="0" t="n">
        <v>1</v>
      </c>
      <c r="K1928" s="3" t="s">
        <v>29</v>
      </c>
      <c r="L1928" s="3" t="s">
        <v>217</v>
      </c>
      <c r="M1928" s="29" t="n">
        <v>115.2</v>
      </c>
      <c r="N1928" s="30" t="n">
        <f aca="false">DATE(YEAR(B1928),MONTH(B1928),1)</f>
        <v>45992</v>
      </c>
      <c r="O1928" s="0" t="str">
        <f aca="false">IF(J1928&lt;=2,"0-2 days",IF(J1928&lt;=7,"3-7 days",IF(J1928&lt;=14,"8-14 days",IF(J1928&lt;=21,"15-21 days","22+ days"))))</f>
        <v>0-2 days</v>
      </c>
      <c r="P1928" s="0" t="str">
        <f aca="false">IF(VALUE(LEFT(D1928,2))&lt;10,"Early (7-10 AM)",IF(VALUE(LEFT(D1928,2))&lt;14,"Midday (10 AM-2 PM)",IF(VALUE(LEFT(D1928,2))&lt;16,"Afternoon (2-4 PM)","Late (4-6 PM)")))</f>
        <v>Midday (10 AM-2 PM)</v>
      </c>
      <c r="Q1928" s="3" t="n">
        <f aca="false">IF(L1928="No-show",1,0)</f>
        <v>1</v>
      </c>
      <c r="R1928" s="29" t="n">
        <f aca="false">IF(L1928="No-show",M1928,0)</f>
        <v>115.2</v>
      </c>
    </row>
    <row r="1929" customFormat="false" ht="15" hidden="false" customHeight="false" outlineLevel="0" collapsed="false">
      <c r="A1929" s="0" t="s">
        <v>2386</v>
      </c>
      <c r="B1929" s="28" t="n">
        <v>45992</v>
      </c>
      <c r="C1929" s="3" t="s">
        <v>27</v>
      </c>
      <c r="D1929" s="3" t="s">
        <v>178</v>
      </c>
      <c r="E1929" s="3" t="s">
        <v>2320</v>
      </c>
      <c r="F1929" s="3" t="s">
        <v>7</v>
      </c>
      <c r="G1929" s="3" t="s">
        <v>64</v>
      </c>
      <c r="H1929" s="3" t="s">
        <v>54</v>
      </c>
      <c r="I1929" s="3" t="s">
        <v>55</v>
      </c>
      <c r="J1929" s="0" t="n">
        <v>5</v>
      </c>
      <c r="K1929" s="3" t="s">
        <v>32</v>
      </c>
      <c r="L1929" s="3" t="s">
        <v>217</v>
      </c>
      <c r="M1929" s="29" t="n">
        <v>120</v>
      </c>
      <c r="N1929" s="30" t="n">
        <f aca="false">DATE(YEAR(B1929),MONTH(B1929),1)</f>
        <v>45992</v>
      </c>
      <c r="O1929" s="0" t="str">
        <f aca="false">IF(J1929&lt;=2,"0-2 days",IF(J1929&lt;=7,"3-7 days",IF(J1929&lt;=14,"8-14 days",IF(J1929&lt;=21,"15-21 days","22+ days"))))</f>
        <v>3-7 days</v>
      </c>
      <c r="P1929" s="0" t="str">
        <f aca="false">IF(VALUE(LEFT(D1929,2))&lt;10,"Early (7-10 AM)",IF(VALUE(LEFT(D1929,2))&lt;14,"Midday (10 AM-2 PM)",IF(VALUE(LEFT(D1929,2))&lt;16,"Afternoon (2-4 PM)","Late (4-6 PM)")))</f>
        <v>Midday (10 AM-2 PM)</v>
      </c>
      <c r="Q1929" s="3" t="n">
        <f aca="false">IF(L1929="No-show",1,0)</f>
        <v>1</v>
      </c>
      <c r="R1929" s="29" t="n">
        <f aca="false">IF(L1929="No-show",M1929,0)</f>
        <v>120</v>
      </c>
    </row>
    <row r="1930" customFormat="false" ht="15" hidden="false" customHeight="false" outlineLevel="0" collapsed="false">
      <c r="A1930" s="0" t="s">
        <v>2387</v>
      </c>
      <c r="B1930" s="28" t="n">
        <v>45992</v>
      </c>
      <c r="C1930" s="3" t="s">
        <v>27</v>
      </c>
      <c r="D1930" s="3" t="s">
        <v>178</v>
      </c>
      <c r="E1930" s="3" t="s">
        <v>2165</v>
      </c>
      <c r="F1930" s="3" t="s">
        <v>3</v>
      </c>
      <c r="G1930" s="3" t="s">
        <v>64</v>
      </c>
      <c r="H1930" s="3" t="s">
        <v>48</v>
      </c>
      <c r="I1930" s="3" t="s">
        <v>43</v>
      </c>
      <c r="J1930" s="0" t="n">
        <v>7</v>
      </c>
      <c r="K1930" s="3" t="s">
        <v>29</v>
      </c>
      <c r="L1930" s="3" t="s">
        <v>121</v>
      </c>
      <c r="M1930" s="29" t="n">
        <v>118</v>
      </c>
      <c r="N1930" s="30" t="n">
        <f aca="false">DATE(YEAR(B1930),MONTH(B1930),1)</f>
        <v>45992</v>
      </c>
      <c r="O1930" s="0" t="str">
        <f aca="false">IF(J1930&lt;=2,"0-2 days",IF(J1930&lt;=7,"3-7 days",IF(J1930&lt;=14,"8-14 days",IF(J1930&lt;=21,"15-21 days","22+ days"))))</f>
        <v>3-7 days</v>
      </c>
      <c r="P1930" s="0" t="str">
        <f aca="false">IF(VALUE(LEFT(D1930,2))&lt;10,"Early (7-10 AM)",IF(VALUE(LEFT(D1930,2))&lt;14,"Midday (10 AM-2 PM)",IF(VALUE(LEFT(D1930,2))&lt;16,"Afternoon (2-4 PM)","Late (4-6 PM)")))</f>
        <v>Midday (10 AM-2 PM)</v>
      </c>
      <c r="Q1930" s="3" t="n">
        <f aca="false">IF(L1930="No-show",1,0)</f>
        <v>0</v>
      </c>
      <c r="R1930" s="29" t="n">
        <f aca="false">IF(L1930="No-show",M1930,0)</f>
        <v>0</v>
      </c>
    </row>
    <row r="1931" customFormat="false" ht="15" hidden="false" customHeight="false" outlineLevel="0" collapsed="false">
      <c r="A1931" s="0" t="s">
        <v>2388</v>
      </c>
      <c r="B1931" s="28" t="n">
        <v>45992</v>
      </c>
      <c r="C1931" s="3" t="s">
        <v>27</v>
      </c>
      <c r="D1931" s="3" t="s">
        <v>183</v>
      </c>
      <c r="E1931" s="3" t="s">
        <v>1927</v>
      </c>
      <c r="F1931" s="3" t="s">
        <v>8</v>
      </c>
      <c r="G1931" s="3" t="s">
        <v>66</v>
      </c>
      <c r="H1931" s="3" t="s">
        <v>60</v>
      </c>
      <c r="I1931" s="3" t="s">
        <v>52</v>
      </c>
      <c r="J1931" s="0" t="n">
        <v>10</v>
      </c>
      <c r="K1931" s="3" t="s">
        <v>29</v>
      </c>
      <c r="L1931" s="3" t="s">
        <v>121</v>
      </c>
      <c r="M1931" s="29" t="n">
        <v>135</v>
      </c>
      <c r="N1931" s="30" t="n">
        <f aca="false">DATE(YEAR(B1931),MONTH(B1931),1)</f>
        <v>45992</v>
      </c>
      <c r="O1931" s="0" t="str">
        <f aca="false">IF(J1931&lt;=2,"0-2 days",IF(J1931&lt;=7,"3-7 days",IF(J1931&lt;=14,"8-14 days",IF(J1931&lt;=21,"15-21 days","22+ days"))))</f>
        <v>8-14 days</v>
      </c>
      <c r="P1931" s="0" t="str">
        <f aca="false">IF(VALUE(LEFT(D1931,2))&lt;10,"Early (7-10 AM)",IF(VALUE(LEFT(D1931,2))&lt;14,"Midday (10 AM-2 PM)",IF(VALUE(LEFT(D1931,2))&lt;16,"Afternoon (2-4 PM)","Late (4-6 PM)")))</f>
        <v>Midday (10 AM-2 PM)</v>
      </c>
      <c r="Q1931" s="3" t="n">
        <f aca="false">IF(L1931="No-show",1,0)</f>
        <v>0</v>
      </c>
      <c r="R1931" s="29" t="n">
        <f aca="false">IF(L1931="No-show",M1931,0)</f>
        <v>0</v>
      </c>
    </row>
    <row r="1932" customFormat="false" ht="15" hidden="false" customHeight="false" outlineLevel="0" collapsed="false">
      <c r="A1932" s="0" t="s">
        <v>2389</v>
      </c>
      <c r="B1932" s="28" t="n">
        <v>45992</v>
      </c>
      <c r="C1932" s="3" t="s">
        <v>27</v>
      </c>
      <c r="D1932" s="3" t="s">
        <v>183</v>
      </c>
      <c r="E1932" s="3" t="s">
        <v>1420</v>
      </c>
      <c r="F1932" s="3" t="s">
        <v>7</v>
      </c>
      <c r="G1932" s="3" t="s">
        <v>64</v>
      </c>
      <c r="H1932" s="3" t="s">
        <v>58</v>
      </c>
      <c r="I1932" s="3" t="s">
        <v>43</v>
      </c>
      <c r="J1932" s="0" t="n">
        <v>6</v>
      </c>
      <c r="K1932" s="3" t="s">
        <v>32</v>
      </c>
      <c r="L1932" s="3" t="s">
        <v>121</v>
      </c>
      <c r="M1932" s="29" t="n">
        <v>105</v>
      </c>
      <c r="N1932" s="30" t="n">
        <f aca="false">DATE(YEAR(B1932),MONTH(B1932),1)</f>
        <v>45992</v>
      </c>
      <c r="O1932" s="0" t="str">
        <f aca="false">IF(J1932&lt;=2,"0-2 days",IF(J1932&lt;=7,"3-7 days",IF(J1932&lt;=14,"8-14 days",IF(J1932&lt;=21,"15-21 days","22+ days"))))</f>
        <v>3-7 days</v>
      </c>
      <c r="P1932" s="0" t="str">
        <f aca="false">IF(VALUE(LEFT(D1932,2))&lt;10,"Early (7-10 AM)",IF(VALUE(LEFT(D1932,2))&lt;14,"Midday (10 AM-2 PM)",IF(VALUE(LEFT(D1932,2))&lt;16,"Afternoon (2-4 PM)","Late (4-6 PM)")))</f>
        <v>Midday (10 AM-2 PM)</v>
      </c>
      <c r="Q1932" s="3" t="n">
        <f aca="false">IF(L1932="No-show",1,0)</f>
        <v>0</v>
      </c>
      <c r="R1932" s="29" t="n">
        <f aca="false">IF(L1932="No-show",M1932,0)</f>
        <v>0</v>
      </c>
    </row>
    <row r="1933" customFormat="false" ht="15" hidden="false" customHeight="false" outlineLevel="0" collapsed="false">
      <c r="A1933" s="0" t="s">
        <v>2390</v>
      </c>
      <c r="B1933" s="28" t="n">
        <v>45992</v>
      </c>
      <c r="C1933" s="3" t="s">
        <v>27</v>
      </c>
      <c r="D1933" s="3" t="s">
        <v>183</v>
      </c>
      <c r="E1933" s="3" t="s">
        <v>2391</v>
      </c>
      <c r="F1933" s="3" t="s">
        <v>3</v>
      </c>
      <c r="G1933" s="3" t="s">
        <v>63</v>
      </c>
      <c r="H1933" s="3" t="s">
        <v>56</v>
      </c>
      <c r="I1933" s="3" t="s">
        <v>43</v>
      </c>
      <c r="J1933" s="0" t="n">
        <v>9</v>
      </c>
      <c r="K1933" s="3" t="s">
        <v>32</v>
      </c>
      <c r="L1933" s="3" t="s">
        <v>121</v>
      </c>
      <c r="M1933" s="29" t="n">
        <v>184</v>
      </c>
      <c r="N1933" s="30" t="n">
        <f aca="false">DATE(YEAR(B1933),MONTH(B1933),1)</f>
        <v>45992</v>
      </c>
      <c r="O1933" s="0" t="str">
        <f aca="false">IF(J1933&lt;=2,"0-2 days",IF(J1933&lt;=7,"3-7 days",IF(J1933&lt;=14,"8-14 days",IF(J1933&lt;=21,"15-21 days","22+ days"))))</f>
        <v>8-14 days</v>
      </c>
      <c r="P1933" s="0" t="str">
        <f aca="false">IF(VALUE(LEFT(D1933,2))&lt;10,"Early (7-10 AM)",IF(VALUE(LEFT(D1933,2))&lt;14,"Midday (10 AM-2 PM)",IF(VALUE(LEFT(D1933,2))&lt;16,"Afternoon (2-4 PM)","Late (4-6 PM)")))</f>
        <v>Midday (10 AM-2 PM)</v>
      </c>
      <c r="Q1933" s="3" t="n">
        <f aca="false">IF(L1933="No-show",1,0)</f>
        <v>0</v>
      </c>
      <c r="R1933" s="29" t="n">
        <f aca="false">IF(L1933="No-show",M1933,0)</f>
        <v>0</v>
      </c>
    </row>
    <row r="1934" customFormat="false" ht="15" hidden="false" customHeight="false" outlineLevel="0" collapsed="false">
      <c r="A1934" s="0" t="s">
        <v>2392</v>
      </c>
      <c r="B1934" s="28" t="n">
        <v>45992</v>
      </c>
      <c r="C1934" s="3" t="s">
        <v>27</v>
      </c>
      <c r="D1934" s="3" t="s">
        <v>183</v>
      </c>
      <c r="E1934" s="3" t="s">
        <v>1888</v>
      </c>
      <c r="F1934" s="3" t="s">
        <v>3</v>
      </c>
      <c r="G1934" s="3" t="s">
        <v>64</v>
      </c>
      <c r="H1934" s="3" t="s">
        <v>48</v>
      </c>
      <c r="I1934" s="3" t="s">
        <v>55</v>
      </c>
      <c r="J1934" s="0" t="n">
        <v>5</v>
      </c>
      <c r="K1934" s="3" t="s">
        <v>29</v>
      </c>
      <c r="L1934" s="3" t="s">
        <v>121</v>
      </c>
      <c r="M1934" s="29" t="n">
        <v>118</v>
      </c>
      <c r="N1934" s="30" t="n">
        <f aca="false">DATE(YEAR(B1934),MONTH(B1934),1)</f>
        <v>45992</v>
      </c>
      <c r="O1934" s="0" t="str">
        <f aca="false">IF(J1934&lt;=2,"0-2 days",IF(J1934&lt;=7,"3-7 days",IF(J1934&lt;=14,"8-14 days",IF(J1934&lt;=21,"15-21 days","22+ days"))))</f>
        <v>3-7 days</v>
      </c>
      <c r="P1934" s="0" t="str">
        <f aca="false">IF(VALUE(LEFT(D1934,2))&lt;10,"Early (7-10 AM)",IF(VALUE(LEFT(D1934,2))&lt;14,"Midday (10 AM-2 PM)",IF(VALUE(LEFT(D1934,2))&lt;16,"Afternoon (2-4 PM)","Late (4-6 PM)")))</f>
        <v>Midday (10 AM-2 PM)</v>
      </c>
      <c r="Q1934" s="3" t="n">
        <f aca="false">IF(L1934="No-show",1,0)</f>
        <v>0</v>
      </c>
      <c r="R1934" s="29" t="n">
        <f aca="false">IF(L1934="No-show",M1934,0)</f>
        <v>0</v>
      </c>
    </row>
    <row r="1935" customFormat="false" ht="15" hidden="false" customHeight="false" outlineLevel="0" collapsed="false">
      <c r="A1935" s="0" t="s">
        <v>2393</v>
      </c>
      <c r="B1935" s="28" t="n">
        <v>45992</v>
      </c>
      <c r="C1935" s="3" t="s">
        <v>27</v>
      </c>
      <c r="D1935" s="3" t="s">
        <v>201</v>
      </c>
      <c r="E1935" s="3" t="s">
        <v>1443</v>
      </c>
      <c r="F1935" s="3" t="s">
        <v>3</v>
      </c>
      <c r="G1935" s="3" t="s">
        <v>64</v>
      </c>
      <c r="H1935" s="3" t="s">
        <v>51</v>
      </c>
      <c r="I1935" s="3" t="s">
        <v>59</v>
      </c>
      <c r="J1935" s="0" t="n">
        <v>23</v>
      </c>
      <c r="K1935" s="3" t="s">
        <v>32</v>
      </c>
      <c r="L1935" s="3" t="s">
        <v>121</v>
      </c>
      <c r="M1935" s="29" t="n">
        <v>116</v>
      </c>
      <c r="N1935" s="30" t="n">
        <f aca="false">DATE(YEAR(B1935),MONTH(B1935),1)</f>
        <v>45992</v>
      </c>
      <c r="O1935" s="0" t="str">
        <f aca="false">IF(J1935&lt;=2,"0-2 days",IF(J1935&lt;=7,"3-7 days",IF(J1935&lt;=14,"8-14 days",IF(J1935&lt;=21,"15-21 days","22+ days"))))</f>
        <v>22+ days</v>
      </c>
      <c r="P1935" s="0" t="str">
        <f aca="false">IF(VALUE(LEFT(D1935,2))&lt;10,"Early (7-10 AM)",IF(VALUE(LEFT(D1935,2))&lt;14,"Midday (10 AM-2 PM)",IF(VALUE(LEFT(D1935,2))&lt;16,"Afternoon (2-4 PM)","Late (4-6 PM)")))</f>
        <v>Afternoon (2-4 PM)</v>
      </c>
      <c r="Q1935" s="3" t="n">
        <f aca="false">IF(L1935="No-show",1,0)</f>
        <v>0</v>
      </c>
      <c r="R1935" s="29" t="n">
        <f aca="false">IF(L1935="No-show",M1935,0)</f>
        <v>0</v>
      </c>
    </row>
    <row r="1936" customFormat="false" ht="15" hidden="false" customHeight="false" outlineLevel="0" collapsed="false">
      <c r="A1936" s="0" t="s">
        <v>2394</v>
      </c>
      <c r="B1936" s="28" t="n">
        <v>45992</v>
      </c>
      <c r="C1936" s="3" t="s">
        <v>27</v>
      </c>
      <c r="D1936" s="3" t="s">
        <v>201</v>
      </c>
      <c r="E1936" s="3" t="s">
        <v>1817</v>
      </c>
      <c r="F1936" s="3" t="s">
        <v>8</v>
      </c>
      <c r="G1936" s="3" t="s">
        <v>64</v>
      </c>
      <c r="H1936" s="3" t="s">
        <v>54</v>
      </c>
      <c r="I1936" s="3" t="s">
        <v>46</v>
      </c>
      <c r="J1936" s="0" t="n">
        <v>4</v>
      </c>
      <c r="K1936" s="3" t="s">
        <v>32</v>
      </c>
      <c r="L1936" s="3" t="s">
        <v>217</v>
      </c>
      <c r="M1936" s="29" t="n">
        <v>120</v>
      </c>
      <c r="N1936" s="30" t="n">
        <f aca="false">DATE(YEAR(B1936),MONTH(B1936),1)</f>
        <v>45992</v>
      </c>
      <c r="O1936" s="0" t="str">
        <f aca="false">IF(J1936&lt;=2,"0-2 days",IF(J1936&lt;=7,"3-7 days",IF(J1936&lt;=14,"8-14 days",IF(J1936&lt;=21,"15-21 days","22+ days"))))</f>
        <v>3-7 days</v>
      </c>
      <c r="P1936" s="0" t="str">
        <f aca="false">IF(VALUE(LEFT(D1936,2))&lt;10,"Early (7-10 AM)",IF(VALUE(LEFT(D1936,2))&lt;14,"Midday (10 AM-2 PM)",IF(VALUE(LEFT(D1936,2))&lt;16,"Afternoon (2-4 PM)","Late (4-6 PM)")))</f>
        <v>Afternoon (2-4 PM)</v>
      </c>
      <c r="Q1936" s="3" t="n">
        <f aca="false">IF(L1936="No-show",1,0)</f>
        <v>1</v>
      </c>
      <c r="R1936" s="29" t="n">
        <f aca="false">IF(L1936="No-show",M1936,0)</f>
        <v>120</v>
      </c>
    </row>
    <row r="1937" customFormat="false" ht="15" hidden="false" customHeight="false" outlineLevel="0" collapsed="false">
      <c r="A1937" s="0" t="s">
        <v>2395</v>
      </c>
      <c r="B1937" s="28" t="n">
        <v>45992</v>
      </c>
      <c r="C1937" s="3" t="s">
        <v>27</v>
      </c>
      <c r="D1937" s="3" t="s">
        <v>204</v>
      </c>
      <c r="E1937" s="3" t="s">
        <v>1075</v>
      </c>
      <c r="F1937" s="3" t="s">
        <v>3</v>
      </c>
      <c r="G1937" s="3" t="s">
        <v>64</v>
      </c>
      <c r="H1937" s="3" t="s">
        <v>58</v>
      </c>
      <c r="I1937" s="3" t="s">
        <v>46</v>
      </c>
      <c r="J1937" s="0" t="n">
        <v>23</v>
      </c>
      <c r="K1937" s="3" t="s">
        <v>29</v>
      </c>
      <c r="L1937" s="3" t="s">
        <v>121</v>
      </c>
      <c r="M1937" s="29" t="n">
        <v>105</v>
      </c>
      <c r="N1937" s="30" t="n">
        <f aca="false">DATE(YEAR(B1937),MONTH(B1937),1)</f>
        <v>45992</v>
      </c>
      <c r="O1937" s="0" t="str">
        <f aca="false">IF(J1937&lt;=2,"0-2 days",IF(J1937&lt;=7,"3-7 days",IF(J1937&lt;=14,"8-14 days",IF(J1937&lt;=21,"15-21 days","22+ days"))))</f>
        <v>22+ days</v>
      </c>
      <c r="P1937" s="0" t="str">
        <f aca="false">IF(VALUE(LEFT(D1937,2))&lt;10,"Early (7-10 AM)",IF(VALUE(LEFT(D1937,2))&lt;14,"Midday (10 AM-2 PM)",IF(VALUE(LEFT(D1937,2))&lt;16,"Afternoon (2-4 PM)","Late (4-6 PM)")))</f>
        <v>Afternoon (2-4 PM)</v>
      </c>
      <c r="Q1937" s="3" t="n">
        <f aca="false">IF(L1937="No-show",1,0)</f>
        <v>0</v>
      </c>
      <c r="R1937" s="29" t="n">
        <f aca="false">IF(L1937="No-show",M1937,0)</f>
        <v>0</v>
      </c>
    </row>
    <row r="1938" customFormat="false" ht="15" hidden="false" customHeight="false" outlineLevel="0" collapsed="false">
      <c r="A1938" s="0" t="s">
        <v>2396</v>
      </c>
      <c r="B1938" s="28" t="n">
        <v>45992</v>
      </c>
      <c r="C1938" s="3" t="s">
        <v>27</v>
      </c>
      <c r="D1938" s="3" t="s">
        <v>209</v>
      </c>
      <c r="E1938" s="3" t="s">
        <v>2397</v>
      </c>
      <c r="F1938" s="3" t="s">
        <v>4</v>
      </c>
      <c r="G1938" s="3" t="s">
        <v>63</v>
      </c>
      <c r="H1938" s="3" t="s">
        <v>42</v>
      </c>
      <c r="I1938" s="3" t="s">
        <v>49</v>
      </c>
      <c r="J1938" s="0" t="n">
        <v>7</v>
      </c>
      <c r="K1938" s="3" t="s">
        <v>29</v>
      </c>
      <c r="L1938" s="3" t="s">
        <v>284</v>
      </c>
      <c r="M1938" s="29" t="n">
        <v>115.2</v>
      </c>
      <c r="N1938" s="30" t="n">
        <f aca="false">DATE(YEAR(B1938),MONTH(B1938),1)</f>
        <v>45992</v>
      </c>
      <c r="O1938" s="0" t="str">
        <f aca="false">IF(J1938&lt;=2,"0-2 days",IF(J1938&lt;=7,"3-7 days",IF(J1938&lt;=14,"8-14 days",IF(J1938&lt;=21,"15-21 days","22+ days"))))</f>
        <v>3-7 days</v>
      </c>
      <c r="P1938" s="0" t="str">
        <f aca="false">IF(VALUE(LEFT(D1938,2))&lt;10,"Early (7-10 AM)",IF(VALUE(LEFT(D1938,2))&lt;14,"Midday (10 AM-2 PM)",IF(VALUE(LEFT(D1938,2))&lt;16,"Afternoon (2-4 PM)","Late (4-6 PM)")))</f>
        <v>Afternoon (2-4 PM)</v>
      </c>
      <c r="Q1938" s="3" t="n">
        <f aca="false">IF(L1938="No-show",1,0)</f>
        <v>0</v>
      </c>
      <c r="R1938" s="29" t="n">
        <f aca="false">IF(L1938="No-show",M1938,0)</f>
        <v>0</v>
      </c>
    </row>
    <row r="1939" customFormat="false" ht="15" hidden="false" customHeight="false" outlineLevel="0" collapsed="false">
      <c r="A1939" s="0" t="s">
        <v>2398</v>
      </c>
      <c r="B1939" s="28" t="n">
        <v>45992</v>
      </c>
      <c r="C1939" s="3" t="s">
        <v>27</v>
      </c>
      <c r="D1939" s="3" t="s">
        <v>298</v>
      </c>
      <c r="E1939" s="3" t="s">
        <v>2399</v>
      </c>
      <c r="F1939" s="3" t="s">
        <v>3</v>
      </c>
      <c r="G1939" s="3" t="s">
        <v>63</v>
      </c>
      <c r="H1939" s="3" t="s">
        <v>42</v>
      </c>
      <c r="I1939" s="3" t="s">
        <v>43</v>
      </c>
      <c r="J1939" s="0" t="n">
        <v>15</v>
      </c>
      <c r="K1939" s="3" t="s">
        <v>29</v>
      </c>
      <c r="L1939" s="3" t="s">
        <v>217</v>
      </c>
      <c r="M1939" s="29" t="n">
        <v>115.2</v>
      </c>
      <c r="N1939" s="30" t="n">
        <f aca="false">DATE(YEAR(B1939),MONTH(B1939),1)</f>
        <v>45992</v>
      </c>
      <c r="O1939" s="0" t="str">
        <f aca="false">IF(J1939&lt;=2,"0-2 days",IF(J1939&lt;=7,"3-7 days",IF(J1939&lt;=14,"8-14 days",IF(J1939&lt;=21,"15-21 days","22+ days"))))</f>
        <v>15-21 days</v>
      </c>
      <c r="P1939" s="0" t="str">
        <f aca="false">IF(VALUE(LEFT(D1939,2))&lt;10,"Early (7-10 AM)",IF(VALUE(LEFT(D1939,2))&lt;14,"Midday (10 AM-2 PM)",IF(VALUE(LEFT(D1939,2))&lt;16,"Afternoon (2-4 PM)","Late (4-6 PM)")))</f>
        <v>Afternoon (2-4 PM)</v>
      </c>
      <c r="Q1939" s="3" t="n">
        <f aca="false">IF(L1939="No-show",1,0)</f>
        <v>1</v>
      </c>
      <c r="R1939" s="29" t="n">
        <f aca="false">IF(L1939="No-show",M1939,0)</f>
        <v>115.2</v>
      </c>
    </row>
    <row r="1940" customFormat="false" ht="15" hidden="false" customHeight="false" outlineLevel="0" collapsed="false">
      <c r="A1940" s="0" t="s">
        <v>2400</v>
      </c>
      <c r="B1940" s="28" t="n">
        <v>45992</v>
      </c>
      <c r="C1940" s="3" t="s">
        <v>27</v>
      </c>
      <c r="D1940" s="3" t="s">
        <v>298</v>
      </c>
      <c r="E1940" s="3" t="s">
        <v>2401</v>
      </c>
      <c r="F1940" s="3" t="s">
        <v>4</v>
      </c>
      <c r="G1940" s="3" t="s">
        <v>63</v>
      </c>
      <c r="H1940" s="3" t="s">
        <v>54</v>
      </c>
      <c r="I1940" s="3" t="s">
        <v>55</v>
      </c>
      <c r="J1940" s="0" t="n">
        <v>12</v>
      </c>
      <c r="K1940" s="3" t="s">
        <v>29</v>
      </c>
      <c r="L1940" s="3" t="s">
        <v>121</v>
      </c>
      <c r="M1940" s="29" t="n">
        <v>192</v>
      </c>
      <c r="N1940" s="30" t="n">
        <f aca="false">DATE(YEAR(B1940),MONTH(B1940),1)</f>
        <v>45992</v>
      </c>
      <c r="O1940" s="0" t="str">
        <f aca="false">IF(J1940&lt;=2,"0-2 days",IF(J1940&lt;=7,"3-7 days",IF(J1940&lt;=14,"8-14 days",IF(J1940&lt;=21,"15-21 days","22+ days"))))</f>
        <v>8-14 days</v>
      </c>
      <c r="P1940" s="0" t="str">
        <f aca="false">IF(VALUE(LEFT(D1940,2))&lt;10,"Early (7-10 AM)",IF(VALUE(LEFT(D1940,2))&lt;14,"Midday (10 AM-2 PM)",IF(VALUE(LEFT(D1940,2))&lt;16,"Afternoon (2-4 PM)","Late (4-6 PM)")))</f>
        <v>Afternoon (2-4 PM)</v>
      </c>
      <c r="Q1940" s="3" t="n">
        <f aca="false">IF(L1940="No-show",1,0)</f>
        <v>0</v>
      </c>
      <c r="R1940" s="29" t="n">
        <f aca="false">IF(L1940="No-show",M1940,0)</f>
        <v>0</v>
      </c>
    </row>
    <row r="1941" customFormat="false" ht="15" hidden="false" customHeight="false" outlineLevel="0" collapsed="false">
      <c r="A1941" s="0" t="s">
        <v>2402</v>
      </c>
      <c r="B1941" s="28" t="n">
        <v>45992</v>
      </c>
      <c r="C1941" s="3" t="s">
        <v>27</v>
      </c>
      <c r="D1941" s="3" t="s">
        <v>298</v>
      </c>
      <c r="E1941" s="3" t="s">
        <v>1825</v>
      </c>
      <c r="F1941" s="3" t="s">
        <v>8</v>
      </c>
      <c r="G1941" s="3" t="s">
        <v>64</v>
      </c>
      <c r="H1941" s="3" t="s">
        <v>45</v>
      </c>
      <c r="I1941" s="3" t="s">
        <v>43</v>
      </c>
      <c r="J1941" s="0" t="n">
        <v>9</v>
      </c>
      <c r="K1941" s="3" t="s">
        <v>29</v>
      </c>
      <c r="L1941" s="3" t="s">
        <v>121</v>
      </c>
      <c r="M1941" s="29" t="n">
        <v>95</v>
      </c>
      <c r="N1941" s="30" t="n">
        <f aca="false">DATE(YEAR(B1941),MONTH(B1941),1)</f>
        <v>45992</v>
      </c>
      <c r="O1941" s="0" t="str">
        <f aca="false">IF(J1941&lt;=2,"0-2 days",IF(J1941&lt;=7,"3-7 days",IF(J1941&lt;=14,"8-14 days",IF(J1941&lt;=21,"15-21 days","22+ days"))))</f>
        <v>8-14 days</v>
      </c>
      <c r="P1941" s="0" t="str">
        <f aca="false">IF(VALUE(LEFT(D1941,2))&lt;10,"Early (7-10 AM)",IF(VALUE(LEFT(D1941,2))&lt;14,"Midday (10 AM-2 PM)",IF(VALUE(LEFT(D1941,2))&lt;16,"Afternoon (2-4 PM)","Late (4-6 PM)")))</f>
        <v>Afternoon (2-4 PM)</v>
      </c>
      <c r="Q1941" s="3" t="n">
        <f aca="false">IF(L1941="No-show",1,0)</f>
        <v>0</v>
      </c>
      <c r="R1941" s="29" t="n">
        <f aca="false">IF(L1941="No-show",M1941,0)</f>
        <v>0</v>
      </c>
    </row>
    <row r="1942" customFormat="false" ht="15" hidden="false" customHeight="false" outlineLevel="0" collapsed="false">
      <c r="A1942" s="0" t="s">
        <v>2403</v>
      </c>
      <c r="B1942" s="28" t="n">
        <v>45992</v>
      </c>
      <c r="C1942" s="3" t="s">
        <v>27</v>
      </c>
      <c r="D1942" s="3" t="s">
        <v>212</v>
      </c>
      <c r="E1942" s="3" t="s">
        <v>2091</v>
      </c>
      <c r="F1942" s="3" t="s">
        <v>4</v>
      </c>
      <c r="G1942" s="3" t="s">
        <v>64</v>
      </c>
      <c r="H1942" s="3" t="s">
        <v>42</v>
      </c>
      <c r="I1942" s="3" t="s">
        <v>52</v>
      </c>
      <c r="J1942" s="0" t="n">
        <v>4</v>
      </c>
      <c r="K1942" s="3" t="s">
        <v>29</v>
      </c>
      <c r="L1942" s="3" t="s">
        <v>121</v>
      </c>
      <c r="M1942" s="29" t="n">
        <v>72</v>
      </c>
      <c r="N1942" s="30" t="n">
        <f aca="false">DATE(YEAR(B1942),MONTH(B1942),1)</f>
        <v>45992</v>
      </c>
      <c r="O1942" s="0" t="str">
        <f aca="false">IF(J1942&lt;=2,"0-2 days",IF(J1942&lt;=7,"3-7 days",IF(J1942&lt;=14,"8-14 days",IF(J1942&lt;=21,"15-21 days","22+ days"))))</f>
        <v>3-7 days</v>
      </c>
      <c r="P1942" s="0" t="str">
        <f aca="false">IF(VALUE(LEFT(D1942,2))&lt;10,"Early (7-10 AM)",IF(VALUE(LEFT(D1942,2))&lt;14,"Midday (10 AM-2 PM)",IF(VALUE(LEFT(D1942,2))&lt;16,"Afternoon (2-4 PM)","Late (4-6 PM)")))</f>
        <v>Late (4-6 PM)</v>
      </c>
      <c r="Q1942" s="3" t="n">
        <f aca="false">IF(L1942="No-show",1,0)</f>
        <v>0</v>
      </c>
      <c r="R1942" s="29" t="n">
        <f aca="false">IF(L1942="No-show",M1942,0)</f>
        <v>0</v>
      </c>
    </row>
    <row r="1943" customFormat="false" ht="15" hidden="false" customHeight="false" outlineLevel="0" collapsed="false">
      <c r="A1943" s="0" t="s">
        <v>2404</v>
      </c>
      <c r="B1943" s="28" t="n">
        <v>45992</v>
      </c>
      <c r="C1943" s="3" t="s">
        <v>27</v>
      </c>
      <c r="D1943" s="3" t="s">
        <v>215</v>
      </c>
      <c r="E1943" s="3" t="s">
        <v>2258</v>
      </c>
      <c r="F1943" s="3" t="s">
        <v>8</v>
      </c>
      <c r="G1943" s="3" t="s">
        <v>64</v>
      </c>
      <c r="H1943" s="3" t="s">
        <v>56</v>
      </c>
      <c r="I1943" s="3" t="s">
        <v>43</v>
      </c>
      <c r="J1943" s="0" t="n">
        <v>9</v>
      </c>
      <c r="K1943" s="3" t="s">
        <v>29</v>
      </c>
      <c r="L1943" s="3" t="s">
        <v>284</v>
      </c>
      <c r="M1943" s="29" t="n">
        <v>115</v>
      </c>
      <c r="N1943" s="30" t="n">
        <f aca="false">DATE(YEAR(B1943),MONTH(B1943),1)</f>
        <v>45992</v>
      </c>
      <c r="O1943" s="0" t="str">
        <f aca="false">IF(J1943&lt;=2,"0-2 days",IF(J1943&lt;=7,"3-7 days",IF(J1943&lt;=14,"8-14 days",IF(J1943&lt;=21,"15-21 days","22+ days"))))</f>
        <v>8-14 days</v>
      </c>
      <c r="P1943" s="0" t="str">
        <f aca="false">IF(VALUE(LEFT(D1943,2))&lt;10,"Early (7-10 AM)",IF(VALUE(LEFT(D1943,2))&lt;14,"Midday (10 AM-2 PM)",IF(VALUE(LEFT(D1943,2))&lt;16,"Afternoon (2-4 PM)","Late (4-6 PM)")))</f>
        <v>Late (4-6 PM)</v>
      </c>
      <c r="Q1943" s="3" t="n">
        <f aca="false">IF(L1943="No-show",1,0)</f>
        <v>0</v>
      </c>
      <c r="R1943" s="29" t="n">
        <f aca="false">IF(L1943="No-show",M1943,0)</f>
        <v>0</v>
      </c>
    </row>
    <row r="1944" customFormat="false" ht="15" hidden="false" customHeight="false" outlineLevel="0" collapsed="false">
      <c r="A1944" s="0" t="s">
        <v>2405</v>
      </c>
      <c r="B1944" s="28" t="n">
        <v>45992</v>
      </c>
      <c r="C1944" s="3" t="s">
        <v>27</v>
      </c>
      <c r="D1944" s="3" t="s">
        <v>215</v>
      </c>
      <c r="E1944" s="3" t="s">
        <v>1900</v>
      </c>
      <c r="F1944" s="3" t="s">
        <v>4</v>
      </c>
      <c r="G1944" s="3" t="s">
        <v>64</v>
      </c>
      <c r="H1944" s="3" t="s">
        <v>56</v>
      </c>
      <c r="I1944" s="3" t="s">
        <v>57</v>
      </c>
      <c r="J1944" s="0" t="n">
        <v>5</v>
      </c>
      <c r="K1944" s="3" t="s">
        <v>29</v>
      </c>
      <c r="L1944" s="3" t="s">
        <v>284</v>
      </c>
      <c r="M1944" s="29" t="n">
        <v>115</v>
      </c>
      <c r="N1944" s="30" t="n">
        <f aca="false">DATE(YEAR(B1944),MONTH(B1944),1)</f>
        <v>45992</v>
      </c>
      <c r="O1944" s="0" t="str">
        <f aca="false">IF(J1944&lt;=2,"0-2 days",IF(J1944&lt;=7,"3-7 days",IF(J1944&lt;=14,"8-14 days",IF(J1944&lt;=21,"15-21 days","22+ days"))))</f>
        <v>3-7 days</v>
      </c>
      <c r="P1944" s="0" t="str">
        <f aca="false">IF(VALUE(LEFT(D1944,2))&lt;10,"Early (7-10 AM)",IF(VALUE(LEFT(D1944,2))&lt;14,"Midday (10 AM-2 PM)",IF(VALUE(LEFT(D1944,2))&lt;16,"Afternoon (2-4 PM)","Late (4-6 PM)")))</f>
        <v>Late (4-6 PM)</v>
      </c>
      <c r="Q1944" s="3" t="n">
        <f aca="false">IF(L1944="No-show",1,0)</f>
        <v>0</v>
      </c>
      <c r="R1944" s="29" t="n">
        <f aca="false">IF(L1944="No-show",M1944,0)</f>
        <v>0</v>
      </c>
    </row>
    <row r="1945" customFormat="false" ht="15" hidden="false" customHeight="false" outlineLevel="0" collapsed="false">
      <c r="A1945" s="0" t="s">
        <v>2406</v>
      </c>
      <c r="B1945" s="28" t="n">
        <v>45992</v>
      </c>
      <c r="C1945" s="3" t="s">
        <v>27</v>
      </c>
      <c r="D1945" s="3" t="s">
        <v>215</v>
      </c>
      <c r="E1945" s="3" t="s">
        <v>2407</v>
      </c>
      <c r="F1945" s="3" t="s">
        <v>4</v>
      </c>
      <c r="G1945" s="3" t="s">
        <v>63</v>
      </c>
      <c r="H1945" s="3" t="s">
        <v>58</v>
      </c>
      <c r="I1945" s="3" t="s">
        <v>43</v>
      </c>
      <c r="J1945" s="0" t="n">
        <v>20</v>
      </c>
      <c r="K1945" s="3" t="s">
        <v>32</v>
      </c>
      <c r="L1945" s="3" t="s">
        <v>121</v>
      </c>
      <c r="M1945" s="29" t="n">
        <v>168</v>
      </c>
      <c r="N1945" s="30" t="n">
        <f aca="false">DATE(YEAR(B1945),MONTH(B1945),1)</f>
        <v>45992</v>
      </c>
      <c r="O1945" s="0" t="str">
        <f aca="false">IF(J1945&lt;=2,"0-2 days",IF(J1945&lt;=7,"3-7 days",IF(J1945&lt;=14,"8-14 days",IF(J1945&lt;=21,"15-21 days","22+ days"))))</f>
        <v>15-21 days</v>
      </c>
      <c r="P1945" s="0" t="str">
        <f aca="false">IF(VALUE(LEFT(D1945,2))&lt;10,"Early (7-10 AM)",IF(VALUE(LEFT(D1945,2))&lt;14,"Midday (10 AM-2 PM)",IF(VALUE(LEFT(D1945,2))&lt;16,"Afternoon (2-4 PM)","Late (4-6 PM)")))</f>
        <v>Late (4-6 PM)</v>
      </c>
      <c r="Q1945" s="3" t="n">
        <f aca="false">IF(L1945="No-show",1,0)</f>
        <v>0</v>
      </c>
      <c r="R1945" s="29" t="n">
        <f aca="false">IF(L1945="No-show",M1945,0)</f>
        <v>0</v>
      </c>
    </row>
    <row r="1946" customFormat="false" ht="15" hidden="false" customHeight="false" outlineLevel="0" collapsed="false">
      <c r="A1946" s="0" t="s">
        <v>2408</v>
      </c>
      <c r="B1946" s="28" t="n">
        <v>45992</v>
      </c>
      <c r="C1946" s="3" t="s">
        <v>27</v>
      </c>
      <c r="D1946" s="3" t="s">
        <v>215</v>
      </c>
      <c r="E1946" s="3" t="s">
        <v>1582</v>
      </c>
      <c r="F1946" s="3" t="s">
        <v>4</v>
      </c>
      <c r="G1946" s="3" t="s">
        <v>64</v>
      </c>
      <c r="H1946" s="3" t="s">
        <v>48</v>
      </c>
      <c r="I1946" s="3" t="s">
        <v>52</v>
      </c>
      <c r="J1946" s="0" t="n">
        <v>4</v>
      </c>
      <c r="K1946" s="3" t="s">
        <v>29</v>
      </c>
      <c r="L1946" s="3" t="s">
        <v>121</v>
      </c>
      <c r="M1946" s="29" t="n">
        <v>118</v>
      </c>
      <c r="N1946" s="30" t="n">
        <f aca="false">DATE(YEAR(B1946),MONTH(B1946),1)</f>
        <v>45992</v>
      </c>
      <c r="O1946" s="0" t="str">
        <f aca="false">IF(J1946&lt;=2,"0-2 days",IF(J1946&lt;=7,"3-7 days",IF(J1946&lt;=14,"8-14 days",IF(J1946&lt;=21,"15-21 days","22+ days"))))</f>
        <v>3-7 days</v>
      </c>
      <c r="P1946" s="0" t="str">
        <f aca="false">IF(VALUE(LEFT(D1946,2))&lt;10,"Early (7-10 AM)",IF(VALUE(LEFT(D1946,2))&lt;14,"Midday (10 AM-2 PM)",IF(VALUE(LEFT(D1946,2))&lt;16,"Afternoon (2-4 PM)","Late (4-6 PM)")))</f>
        <v>Late (4-6 PM)</v>
      </c>
      <c r="Q1946" s="3" t="n">
        <f aca="false">IF(L1946="No-show",1,0)</f>
        <v>0</v>
      </c>
      <c r="R1946" s="29" t="n">
        <f aca="false">IF(L1946="No-show",M1946,0)</f>
        <v>0</v>
      </c>
    </row>
    <row r="1947" customFormat="false" ht="15" hidden="false" customHeight="false" outlineLevel="0" collapsed="false">
      <c r="A1947" s="0" t="s">
        <v>2409</v>
      </c>
      <c r="B1947" s="28" t="n">
        <v>45992</v>
      </c>
      <c r="C1947" s="3" t="s">
        <v>27</v>
      </c>
      <c r="D1947" s="3" t="s">
        <v>215</v>
      </c>
      <c r="E1947" s="3" t="s">
        <v>1803</v>
      </c>
      <c r="F1947" s="3" t="s">
        <v>8</v>
      </c>
      <c r="G1947" s="3" t="s">
        <v>64</v>
      </c>
      <c r="H1947" s="3" t="s">
        <v>60</v>
      </c>
      <c r="I1947" s="3" t="s">
        <v>43</v>
      </c>
      <c r="J1947" s="0" t="n">
        <v>3</v>
      </c>
      <c r="K1947" s="3" t="s">
        <v>29</v>
      </c>
      <c r="L1947" s="3" t="s">
        <v>121</v>
      </c>
      <c r="M1947" s="29" t="n">
        <v>135</v>
      </c>
      <c r="N1947" s="30" t="n">
        <f aca="false">DATE(YEAR(B1947),MONTH(B1947),1)</f>
        <v>45992</v>
      </c>
      <c r="O1947" s="0" t="str">
        <f aca="false">IF(J1947&lt;=2,"0-2 days",IF(J1947&lt;=7,"3-7 days",IF(J1947&lt;=14,"8-14 days",IF(J1947&lt;=21,"15-21 days","22+ days"))))</f>
        <v>3-7 days</v>
      </c>
      <c r="P1947" s="0" t="str">
        <f aca="false">IF(VALUE(LEFT(D1947,2))&lt;10,"Early (7-10 AM)",IF(VALUE(LEFT(D1947,2))&lt;14,"Midday (10 AM-2 PM)",IF(VALUE(LEFT(D1947,2))&lt;16,"Afternoon (2-4 PM)","Late (4-6 PM)")))</f>
        <v>Late (4-6 PM)</v>
      </c>
      <c r="Q1947" s="3" t="n">
        <f aca="false">IF(L1947="No-show",1,0)</f>
        <v>0</v>
      </c>
      <c r="R1947" s="29" t="n">
        <f aca="false">IF(L1947="No-show",M1947,0)</f>
        <v>0</v>
      </c>
    </row>
    <row r="1948" customFormat="false" ht="15" hidden="false" customHeight="false" outlineLevel="0" collapsed="false">
      <c r="A1948" s="0" t="s">
        <v>2410</v>
      </c>
      <c r="B1948" s="28" t="n">
        <v>45992</v>
      </c>
      <c r="C1948" s="3" t="s">
        <v>27</v>
      </c>
      <c r="D1948" s="3" t="s">
        <v>219</v>
      </c>
      <c r="E1948" s="3" t="s">
        <v>1188</v>
      </c>
      <c r="F1948" s="3" t="s">
        <v>7</v>
      </c>
      <c r="G1948" s="3" t="s">
        <v>64</v>
      </c>
      <c r="H1948" s="3" t="s">
        <v>51</v>
      </c>
      <c r="I1948" s="3" t="s">
        <v>59</v>
      </c>
      <c r="J1948" s="0" t="n">
        <v>3</v>
      </c>
      <c r="K1948" s="3" t="s">
        <v>29</v>
      </c>
      <c r="L1948" s="3" t="s">
        <v>121</v>
      </c>
      <c r="M1948" s="29" t="n">
        <v>116</v>
      </c>
      <c r="N1948" s="30" t="n">
        <f aca="false">DATE(YEAR(B1948),MONTH(B1948),1)</f>
        <v>45992</v>
      </c>
      <c r="O1948" s="0" t="str">
        <f aca="false">IF(J1948&lt;=2,"0-2 days",IF(J1948&lt;=7,"3-7 days",IF(J1948&lt;=14,"8-14 days",IF(J1948&lt;=21,"15-21 days","22+ days"))))</f>
        <v>3-7 days</v>
      </c>
      <c r="P1948" s="0" t="str">
        <f aca="false">IF(VALUE(LEFT(D1948,2))&lt;10,"Early (7-10 AM)",IF(VALUE(LEFT(D1948,2))&lt;14,"Midday (10 AM-2 PM)",IF(VALUE(LEFT(D1948,2))&lt;16,"Afternoon (2-4 PM)","Late (4-6 PM)")))</f>
        <v>Late (4-6 PM)</v>
      </c>
      <c r="Q1948" s="3" t="n">
        <f aca="false">IF(L1948="No-show",1,0)</f>
        <v>0</v>
      </c>
      <c r="R1948" s="29" t="n">
        <f aca="false">IF(L1948="No-show",M1948,0)</f>
        <v>0</v>
      </c>
    </row>
    <row r="1949" customFormat="false" ht="15" hidden="false" customHeight="false" outlineLevel="0" collapsed="false">
      <c r="A1949" s="0" t="s">
        <v>2411</v>
      </c>
      <c r="B1949" s="28" t="n">
        <v>45992</v>
      </c>
      <c r="C1949" s="3" t="s">
        <v>27</v>
      </c>
      <c r="D1949" s="3" t="s">
        <v>219</v>
      </c>
      <c r="E1949" s="3" t="s">
        <v>1427</v>
      </c>
      <c r="F1949" s="3" t="s">
        <v>8</v>
      </c>
      <c r="G1949" s="3" t="s">
        <v>64</v>
      </c>
      <c r="H1949" s="3" t="s">
        <v>58</v>
      </c>
      <c r="I1949" s="3" t="s">
        <v>57</v>
      </c>
      <c r="J1949" s="0" t="n">
        <v>9</v>
      </c>
      <c r="K1949" s="3" t="s">
        <v>29</v>
      </c>
      <c r="L1949" s="3" t="s">
        <v>121</v>
      </c>
      <c r="M1949" s="29" t="n">
        <v>105</v>
      </c>
      <c r="N1949" s="30" t="n">
        <f aca="false">DATE(YEAR(B1949),MONTH(B1949),1)</f>
        <v>45992</v>
      </c>
      <c r="O1949" s="0" t="str">
        <f aca="false">IF(J1949&lt;=2,"0-2 days",IF(J1949&lt;=7,"3-7 days",IF(J1949&lt;=14,"8-14 days",IF(J1949&lt;=21,"15-21 days","22+ days"))))</f>
        <v>8-14 days</v>
      </c>
      <c r="P1949" s="0" t="str">
        <f aca="false">IF(VALUE(LEFT(D1949,2))&lt;10,"Early (7-10 AM)",IF(VALUE(LEFT(D1949,2))&lt;14,"Midday (10 AM-2 PM)",IF(VALUE(LEFT(D1949,2))&lt;16,"Afternoon (2-4 PM)","Late (4-6 PM)")))</f>
        <v>Late (4-6 PM)</v>
      </c>
      <c r="Q1949" s="3" t="n">
        <f aca="false">IF(L1949="No-show",1,0)</f>
        <v>0</v>
      </c>
      <c r="R1949" s="29" t="n">
        <f aca="false">IF(L1949="No-show",M1949,0)</f>
        <v>0</v>
      </c>
    </row>
    <row r="1950" customFormat="false" ht="15" hidden="false" customHeight="false" outlineLevel="0" collapsed="false">
      <c r="A1950" s="0" t="s">
        <v>2412</v>
      </c>
      <c r="B1950" s="28" t="n">
        <v>45992</v>
      </c>
      <c r="C1950" s="3" t="s">
        <v>27</v>
      </c>
      <c r="D1950" s="3" t="s">
        <v>222</v>
      </c>
      <c r="E1950" s="3" t="s">
        <v>2413</v>
      </c>
      <c r="F1950" s="3" t="s">
        <v>3</v>
      </c>
      <c r="G1950" s="3" t="s">
        <v>63</v>
      </c>
      <c r="H1950" s="3" t="s">
        <v>48</v>
      </c>
      <c r="I1950" s="3" t="s">
        <v>46</v>
      </c>
      <c r="J1950" s="0" t="n">
        <v>10</v>
      </c>
      <c r="K1950" s="3" t="s">
        <v>29</v>
      </c>
      <c r="L1950" s="3" t="s">
        <v>217</v>
      </c>
      <c r="M1950" s="29" t="n">
        <v>188.8</v>
      </c>
      <c r="N1950" s="30" t="n">
        <f aca="false">DATE(YEAR(B1950),MONTH(B1950),1)</f>
        <v>45992</v>
      </c>
      <c r="O1950" s="0" t="str">
        <f aca="false">IF(J1950&lt;=2,"0-2 days",IF(J1950&lt;=7,"3-7 days",IF(J1950&lt;=14,"8-14 days",IF(J1950&lt;=21,"15-21 days","22+ days"))))</f>
        <v>8-14 days</v>
      </c>
      <c r="P1950" s="0" t="str">
        <f aca="false">IF(VALUE(LEFT(D1950,2))&lt;10,"Early (7-10 AM)",IF(VALUE(LEFT(D1950,2))&lt;14,"Midday (10 AM-2 PM)",IF(VALUE(LEFT(D1950,2))&lt;16,"Afternoon (2-4 PM)","Late (4-6 PM)")))</f>
        <v>Late (4-6 PM)</v>
      </c>
      <c r="Q1950" s="3" t="n">
        <f aca="false">IF(L1950="No-show",1,0)</f>
        <v>1</v>
      </c>
      <c r="R1950" s="29" t="n">
        <f aca="false">IF(L1950="No-show",M1950,0)</f>
        <v>188.8</v>
      </c>
    </row>
    <row r="1951" customFormat="false" ht="15" hidden="false" customHeight="false" outlineLevel="0" collapsed="false">
      <c r="A1951" s="0" t="s">
        <v>2414</v>
      </c>
      <c r="B1951" s="28" t="n">
        <v>45992</v>
      </c>
      <c r="C1951" s="3" t="s">
        <v>27</v>
      </c>
      <c r="D1951" s="3" t="s">
        <v>222</v>
      </c>
      <c r="E1951" s="3" t="s">
        <v>2332</v>
      </c>
      <c r="F1951" s="3" t="s">
        <v>8</v>
      </c>
      <c r="G1951" s="3" t="s">
        <v>64</v>
      </c>
      <c r="H1951" s="3" t="s">
        <v>45</v>
      </c>
      <c r="I1951" s="3" t="s">
        <v>43</v>
      </c>
      <c r="J1951" s="0" t="n">
        <v>8</v>
      </c>
      <c r="K1951" s="3" t="s">
        <v>29</v>
      </c>
      <c r="L1951" s="3" t="s">
        <v>121</v>
      </c>
      <c r="M1951" s="29" t="n">
        <v>95</v>
      </c>
      <c r="N1951" s="30" t="n">
        <f aca="false">DATE(YEAR(B1951),MONTH(B1951),1)</f>
        <v>45992</v>
      </c>
      <c r="O1951" s="0" t="str">
        <f aca="false">IF(J1951&lt;=2,"0-2 days",IF(J1951&lt;=7,"3-7 days",IF(J1951&lt;=14,"8-14 days",IF(J1951&lt;=21,"15-21 days","22+ days"))))</f>
        <v>8-14 days</v>
      </c>
      <c r="P1951" s="0" t="str">
        <f aca="false">IF(VALUE(LEFT(D1951,2))&lt;10,"Early (7-10 AM)",IF(VALUE(LEFT(D1951,2))&lt;14,"Midday (10 AM-2 PM)",IF(VALUE(LEFT(D1951,2))&lt;16,"Afternoon (2-4 PM)","Late (4-6 PM)")))</f>
        <v>Late (4-6 PM)</v>
      </c>
      <c r="Q1951" s="3" t="n">
        <f aca="false">IF(L1951="No-show",1,0)</f>
        <v>0</v>
      </c>
      <c r="R1951" s="29" t="n">
        <f aca="false">IF(L1951="No-show",M1951,0)</f>
        <v>0</v>
      </c>
    </row>
    <row r="1952" customFormat="false" ht="15" hidden="false" customHeight="false" outlineLevel="0" collapsed="false">
      <c r="A1952" s="0" t="s">
        <v>2415</v>
      </c>
      <c r="B1952" s="28" t="n">
        <v>45993</v>
      </c>
      <c r="C1952" s="3" t="s">
        <v>30</v>
      </c>
      <c r="D1952" s="3" t="s">
        <v>119</v>
      </c>
      <c r="E1952" s="3" t="s">
        <v>2416</v>
      </c>
      <c r="F1952" s="3" t="s">
        <v>4</v>
      </c>
      <c r="G1952" s="3" t="s">
        <v>63</v>
      </c>
      <c r="H1952" s="3" t="s">
        <v>45</v>
      </c>
      <c r="I1952" s="3" t="s">
        <v>46</v>
      </c>
      <c r="J1952" s="0" t="n">
        <v>19</v>
      </c>
      <c r="K1952" s="3" t="s">
        <v>29</v>
      </c>
      <c r="L1952" s="3" t="s">
        <v>121</v>
      </c>
      <c r="M1952" s="29" t="n">
        <v>152</v>
      </c>
      <c r="N1952" s="30" t="n">
        <f aca="false">DATE(YEAR(B1952),MONTH(B1952),1)</f>
        <v>45992</v>
      </c>
      <c r="O1952" s="0" t="str">
        <f aca="false">IF(J1952&lt;=2,"0-2 days",IF(J1952&lt;=7,"3-7 days",IF(J1952&lt;=14,"8-14 days",IF(J1952&lt;=21,"15-21 days","22+ days"))))</f>
        <v>15-21 days</v>
      </c>
      <c r="P1952" s="0" t="str">
        <f aca="false">IF(VALUE(LEFT(D1952,2))&lt;10,"Early (7-10 AM)",IF(VALUE(LEFT(D1952,2))&lt;14,"Midday (10 AM-2 PM)",IF(VALUE(LEFT(D1952,2))&lt;16,"Afternoon (2-4 PM)","Late (4-6 PM)")))</f>
        <v>Early (7-10 AM)</v>
      </c>
      <c r="Q1952" s="3" t="n">
        <f aca="false">IF(L1952="No-show",1,0)</f>
        <v>0</v>
      </c>
      <c r="R1952" s="29" t="n">
        <f aca="false">IF(L1952="No-show",M1952,0)</f>
        <v>0</v>
      </c>
    </row>
    <row r="1953" customFormat="false" ht="15" hidden="false" customHeight="false" outlineLevel="0" collapsed="false">
      <c r="A1953" s="0" t="s">
        <v>2417</v>
      </c>
      <c r="B1953" s="28" t="n">
        <v>45993</v>
      </c>
      <c r="C1953" s="3" t="s">
        <v>30</v>
      </c>
      <c r="D1953" s="3" t="s">
        <v>119</v>
      </c>
      <c r="E1953" s="3" t="s">
        <v>2418</v>
      </c>
      <c r="F1953" s="3" t="s">
        <v>7</v>
      </c>
      <c r="G1953" s="3" t="s">
        <v>63</v>
      </c>
      <c r="H1953" s="3" t="s">
        <v>54</v>
      </c>
      <c r="I1953" s="3" t="s">
        <v>55</v>
      </c>
      <c r="J1953" s="0" t="n">
        <v>7</v>
      </c>
      <c r="K1953" s="3" t="s">
        <v>32</v>
      </c>
      <c r="L1953" s="3" t="s">
        <v>121</v>
      </c>
      <c r="M1953" s="29" t="n">
        <v>192</v>
      </c>
      <c r="N1953" s="30" t="n">
        <f aca="false">DATE(YEAR(B1953),MONTH(B1953),1)</f>
        <v>45992</v>
      </c>
      <c r="O1953" s="0" t="str">
        <f aca="false">IF(J1953&lt;=2,"0-2 days",IF(J1953&lt;=7,"3-7 days",IF(J1953&lt;=14,"8-14 days",IF(J1953&lt;=21,"15-21 days","22+ days"))))</f>
        <v>3-7 days</v>
      </c>
      <c r="P1953" s="0" t="str">
        <f aca="false">IF(VALUE(LEFT(D1953,2))&lt;10,"Early (7-10 AM)",IF(VALUE(LEFT(D1953,2))&lt;14,"Midday (10 AM-2 PM)",IF(VALUE(LEFT(D1953,2))&lt;16,"Afternoon (2-4 PM)","Late (4-6 PM)")))</f>
        <v>Early (7-10 AM)</v>
      </c>
      <c r="Q1953" s="3" t="n">
        <f aca="false">IF(L1953="No-show",1,0)</f>
        <v>0</v>
      </c>
      <c r="R1953" s="29" t="n">
        <f aca="false">IF(L1953="No-show",M1953,0)</f>
        <v>0</v>
      </c>
    </row>
    <row r="1954" customFormat="false" ht="15" hidden="false" customHeight="false" outlineLevel="0" collapsed="false">
      <c r="A1954" s="0" t="s">
        <v>2419</v>
      </c>
      <c r="B1954" s="28" t="n">
        <v>45993</v>
      </c>
      <c r="C1954" s="3" t="s">
        <v>30</v>
      </c>
      <c r="D1954" s="3" t="s">
        <v>125</v>
      </c>
      <c r="E1954" s="3" t="s">
        <v>2317</v>
      </c>
      <c r="F1954" s="3" t="s">
        <v>7</v>
      </c>
      <c r="G1954" s="3" t="s">
        <v>64</v>
      </c>
      <c r="H1954" s="3" t="s">
        <v>45</v>
      </c>
      <c r="I1954" s="3" t="s">
        <v>49</v>
      </c>
      <c r="J1954" s="0" t="n">
        <v>8</v>
      </c>
      <c r="K1954" s="3" t="s">
        <v>29</v>
      </c>
      <c r="L1954" s="3" t="s">
        <v>121</v>
      </c>
      <c r="M1954" s="29" t="n">
        <v>95</v>
      </c>
      <c r="N1954" s="30" t="n">
        <f aca="false">DATE(YEAR(B1954),MONTH(B1954),1)</f>
        <v>45992</v>
      </c>
      <c r="O1954" s="0" t="str">
        <f aca="false">IF(J1954&lt;=2,"0-2 days",IF(J1954&lt;=7,"3-7 days",IF(J1954&lt;=14,"8-14 days",IF(J1954&lt;=21,"15-21 days","22+ days"))))</f>
        <v>8-14 days</v>
      </c>
      <c r="P1954" s="0" t="str">
        <f aca="false">IF(VALUE(LEFT(D1954,2))&lt;10,"Early (7-10 AM)",IF(VALUE(LEFT(D1954,2))&lt;14,"Midday (10 AM-2 PM)",IF(VALUE(LEFT(D1954,2))&lt;16,"Afternoon (2-4 PM)","Late (4-6 PM)")))</f>
        <v>Early (7-10 AM)</v>
      </c>
      <c r="Q1954" s="3" t="n">
        <f aca="false">IF(L1954="No-show",1,0)</f>
        <v>0</v>
      </c>
      <c r="R1954" s="29" t="n">
        <f aca="false">IF(L1954="No-show",M1954,0)</f>
        <v>0</v>
      </c>
    </row>
    <row r="1955" customFormat="false" ht="15" hidden="false" customHeight="false" outlineLevel="0" collapsed="false">
      <c r="A1955" s="0" t="s">
        <v>2420</v>
      </c>
      <c r="B1955" s="28" t="n">
        <v>45993</v>
      </c>
      <c r="C1955" s="3" t="s">
        <v>30</v>
      </c>
      <c r="D1955" s="3" t="s">
        <v>125</v>
      </c>
      <c r="E1955" s="3" t="s">
        <v>1726</v>
      </c>
      <c r="F1955" s="3" t="s">
        <v>4</v>
      </c>
      <c r="G1955" s="3" t="s">
        <v>64</v>
      </c>
      <c r="H1955" s="3" t="s">
        <v>58</v>
      </c>
      <c r="I1955" s="3" t="s">
        <v>49</v>
      </c>
      <c r="J1955" s="0" t="n">
        <v>22</v>
      </c>
      <c r="K1955" s="3" t="s">
        <v>29</v>
      </c>
      <c r="L1955" s="3" t="s">
        <v>121</v>
      </c>
      <c r="M1955" s="29" t="n">
        <v>105</v>
      </c>
      <c r="N1955" s="30" t="n">
        <f aca="false">DATE(YEAR(B1955),MONTH(B1955),1)</f>
        <v>45992</v>
      </c>
      <c r="O1955" s="0" t="str">
        <f aca="false">IF(J1955&lt;=2,"0-2 days",IF(J1955&lt;=7,"3-7 days",IF(J1955&lt;=14,"8-14 days",IF(J1955&lt;=21,"15-21 days","22+ days"))))</f>
        <v>22+ days</v>
      </c>
      <c r="P1955" s="0" t="str">
        <f aca="false">IF(VALUE(LEFT(D1955,2))&lt;10,"Early (7-10 AM)",IF(VALUE(LEFT(D1955,2))&lt;14,"Midday (10 AM-2 PM)",IF(VALUE(LEFT(D1955,2))&lt;16,"Afternoon (2-4 PM)","Late (4-6 PM)")))</f>
        <v>Early (7-10 AM)</v>
      </c>
      <c r="Q1955" s="3" t="n">
        <f aca="false">IF(L1955="No-show",1,0)</f>
        <v>0</v>
      </c>
      <c r="R1955" s="29" t="n">
        <f aca="false">IF(L1955="No-show",M1955,0)</f>
        <v>0</v>
      </c>
    </row>
    <row r="1956" customFormat="false" ht="15" hidden="false" customHeight="false" outlineLevel="0" collapsed="false">
      <c r="A1956" s="0" t="s">
        <v>2421</v>
      </c>
      <c r="B1956" s="28" t="n">
        <v>45993</v>
      </c>
      <c r="C1956" s="3" t="s">
        <v>30</v>
      </c>
      <c r="D1956" s="3" t="s">
        <v>135</v>
      </c>
      <c r="E1956" s="3" t="s">
        <v>1618</v>
      </c>
      <c r="F1956" s="3" t="s">
        <v>7</v>
      </c>
      <c r="G1956" s="3" t="s">
        <v>64</v>
      </c>
      <c r="H1956" s="3" t="s">
        <v>42</v>
      </c>
      <c r="I1956" s="3" t="s">
        <v>46</v>
      </c>
      <c r="J1956" s="0" t="n">
        <v>13</v>
      </c>
      <c r="K1956" s="3" t="s">
        <v>32</v>
      </c>
      <c r="L1956" s="3" t="s">
        <v>121</v>
      </c>
      <c r="M1956" s="29" t="n">
        <v>72</v>
      </c>
      <c r="N1956" s="30" t="n">
        <f aca="false">DATE(YEAR(B1956),MONTH(B1956),1)</f>
        <v>45992</v>
      </c>
      <c r="O1956" s="0" t="str">
        <f aca="false">IF(J1956&lt;=2,"0-2 days",IF(J1956&lt;=7,"3-7 days",IF(J1956&lt;=14,"8-14 days",IF(J1956&lt;=21,"15-21 days","22+ days"))))</f>
        <v>8-14 days</v>
      </c>
      <c r="P1956" s="0" t="str">
        <f aca="false">IF(VALUE(LEFT(D1956,2))&lt;10,"Early (7-10 AM)",IF(VALUE(LEFT(D1956,2))&lt;14,"Midday (10 AM-2 PM)",IF(VALUE(LEFT(D1956,2))&lt;16,"Afternoon (2-4 PM)","Late (4-6 PM)")))</f>
        <v>Early (7-10 AM)</v>
      </c>
      <c r="Q1956" s="3" t="n">
        <f aca="false">IF(L1956="No-show",1,0)</f>
        <v>0</v>
      </c>
      <c r="R1956" s="29" t="n">
        <f aca="false">IF(L1956="No-show",M1956,0)</f>
        <v>0</v>
      </c>
    </row>
    <row r="1957" customFormat="false" ht="15" hidden="false" customHeight="false" outlineLevel="0" collapsed="false">
      <c r="A1957" s="0" t="s">
        <v>2422</v>
      </c>
      <c r="B1957" s="28" t="n">
        <v>45993</v>
      </c>
      <c r="C1957" s="3" t="s">
        <v>30</v>
      </c>
      <c r="D1957" s="3" t="s">
        <v>235</v>
      </c>
      <c r="E1957" s="3" t="s">
        <v>2120</v>
      </c>
      <c r="F1957" s="3" t="s">
        <v>8</v>
      </c>
      <c r="G1957" s="3" t="s">
        <v>64</v>
      </c>
      <c r="H1957" s="3" t="s">
        <v>42</v>
      </c>
      <c r="I1957" s="3" t="s">
        <v>43</v>
      </c>
      <c r="J1957" s="0" t="n">
        <v>15</v>
      </c>
      <c r="K1957" s="3" t="s">
        <v>29</v>
      </c>
      <c r="L1957" s="3" t="s">
        <v>217</v>
      </c>
      <c r="M1957" s="29" t="n">
        <v>72</v>
      </c>
      <c r="N1957" s="30" t="n">
        <f aca="false">DATE(YEAR(B1957),MONTH(B1957),1)</f>
        <v>45992</v>
      </c>
      <c r="O1957" s="0" t="str">
        <f aca="false">IF(J1957&lt;=2,"0-2 days",IF(J1957&lt;=7,"3-7 days",IF(J1957&lt;=14,"8-14 days",IF(J1957&lt;=21,"15-21 days","22+ days"))))</f>
        <v>15-21 days</v>
      </c>
      <c r="P1957" s="0" t="str">
        <f aca="false">IF(VALUE(LEFT(D1957,2))&lt;10,"Early (7-10 AM)",IF(VALUE(LEFT(D1957,2))&lt;14,"Midday (10 AM-2 PM)",IF(VALUE(LEFT(D1957,2))&lt;16,"Afternoon (2-4 PM)","Late (4-6 PM)")))</f>
        <v>Early (7-10 AM)</v>
      </c>
      <c r="Q1957" s="3" t="n">
        <f aca="false">IF(L1957="No-show",1,0)</f>
        <v>1</v>
      </c>
      <c r="R1957" s="29" t="n">
        <f aca="false">IF(L1957="No-show",M1957,0)</f>
        <v>72</v>
      </c>
    </row>
    <row r="1958" customFormat="false" ht="15" hidden="false" customHeight="false" outlineLevel="0" collapsed="false">
      <c r="A1958" s="0" t="s">
        <v>2423</v>
      </c>
      <c r="B1958" s="28" t="n">
        <v>45993</v>
      </c>
      <c r="C1958" s="3" t="s">
        <v>30</v>
      </c>
      <c r="D1958" s="3" t="s">
        <v>235</v>
      </c>
      <c r="E1958" s="3" t="s">
        <v>2424</v>
      </c>
      <c r="F1958" s="3" t="s">
        <v>3</v>
      </c>
      <c r="G1958" s="3" t="s">
        <v>63</v>
      </c>
      <c r="H1958" s="3" t="s">
        <v>54</v>
      </c>
      <c r="I1958" s="3" t="s">
        <v>52</v>
      </c>
      <c r="J1958" s="0" t="n">
        <v>14</v>
      </c>
      <c r="K1958" s="3" t="s">
        <v>32</v>
      </c>
      <c r="L1958" s="3" t="s">
        <v>121</v>
      </c>
      <c r="M1958" s="29" t="n">
        <v>192</v>
      </c>
      <c r="N1958" s="30" t="n">
        <f aca="false">DATE(YEAR(B1958),MONTH(B1958),1)</f>
        <v>45992</v>
      </c>
      <c r="O1958" s="0" t="str">
        <f aca="false">IF(J1958&lt;=2,"0-2 days",IF(J1958&lt;=7,"3-7 days",IF(J1958&lt;=14,"8-14 days",IF(J1958&lt;=21,"15-21 days","22+ days"))))</f>
        <v>8-14 days</v>
      </c>
      <c r="P1958" s="0" t="str">
        <f aca="false">IF(VALUE(LEFT(D1958,2))&lt;10,"Early (7-10 AM)",IF(VALUE(LEFT(D1958,2))&lt;14,"Midday (10 AM-2 PM)",IF(VALUE(LEFT(D1958,2))&lt;16,"Afternoon (2-4 PM)","Late (4-6 PM)")))</f>
        <v>Early (7-10 AM)</v>
      </c>
      <c r="Q1958" s="3" t="n">
        <f aca="false">IF(L1958="No-show",1,0)</f>
        <v>0</v>
      </c>
      <c r="R1958" s="29" t="n">
        <f aca="false">IF(L1958="No-show",M1958,0)</f>
        <v>0</v>
      </c>
    </row>
    <row r="1959" customFormat="false" ht="15" hidden="false" customHeight="false" outlineLevel="0" collapsed="false">
      <c r="A1959" s="0" t="s">
        <v>2425</v>
      </c>
      <c r="B1959" s="28" t="n">
        <v>45993</v>
      </c>
      <c r="C1959" s="3" t="s">
        <v>30</v>
      </c>
      <c r="D1959" s="3" t="s">
        <v>235</v>
      </c>
      <c r="E1959" s="3" t="s">
        <v>2182</v>
      </c>
      <c r="F1959" s="3" t="s">
        <v>4</v>
      </c>
      <c r="G1959" s="3" t="s">
        <v>64</v>
      </c>
      <c r="H1959" s="3" t="s">
        <v>42</v>
      </c>
      <c r="I1959" s="3" t="s">
        <v>46</v>
      </c>
      <c r="J1959" s="0" t="n">
        <v>4</v>
      </c>
      <c r="K1959" s="3" t="s">
        <v>29</v>
      </c>
      <c r="L1959" s="3" t="s">
        <v>121</v>
      </c>
      <c r="M1959" s="29" t="n">
        <v>72</v>
      </c>
      <c r="N1959" s="30" t="n">
        <f aca="false">DATE(YEAR(B1959),MONTH(B1959),1)</f>
        <v>45992</v>
      </c>
      <c r="O1959" s="0" t="str">
        <f aca="false">IF(J1959&lt;=2,"0-2 days",IF(J1959&lt;=7,"3-7 days",IF(J1959&lt;=14,"8-14 days",IF(J1959&lt;=21,"15-21 days","22+ days"))))</f>
        <v>3-7 days</v>
      </c>
      <c r="P1959" s="0" t="str">
        <f aca="false">IF(VALUE(LEFT(D1959,2))&lt;10,"Early (7-10 AM)",IF(VALUE(LEFT(D1959,2))&lt;14,"Midday (10 AM-2 PM)",IF(VALUE(LEFT(D1959,2))&lt;16,"Afternoon (2-4 PM)","Late (4-6 PM)")))</f>
        <v>Early (7-10 AM)</v>
      </c>
      <c r="Q1959" s="3" t="n">
        <f aca="false">IF(L1959="No-show",1,0)</f>
        <v>0</v>
      </c>
      <c r="R1959" s="29" t="n">
        <f aca="false">IF(L1959="No-show",M1959,0)</f>
        <v>0</v>
      </c>
    </row>
    <row r="1960" customFormat="false" ht="15" hidden="false" customHeight="false" outlineLevel="0" collapsed="false">
      <c r="A1960" s="0" t="s">
        <v>2426</v>
      </c>
      <c r="B1960" s="28" t="n">
        <v>45993</v>
      </c>
      <c r="C1960" s="3" t="s">
        <v>30</v>
      </c>
      <c r="D1960" s="3" t="s">
        <v>235</v>
      </c>
      <c r="E1960" s="3" t="s">
        <v>1972</v>
      </c>
      <c r="F1960" s="3" t="s">
        <v>8</v>
      </c>
      <c r="G1960" s="3" t="s">
        <v>64</v>
      </c>
      <c r="H1960" s="3" t="s">
        <v>54</v>
      </c>
      <c r="I1960" s="3" t="s">
        <v>43</v>
      </c>
      <c r="J1960" s="0" t="n">
        <v>13</v>
      </c>
      <c r="K1960" s="3" t="s">
        <v>32</v>
      </c>
      <c r="L1960" s="3" t="s">
        <v>121</v>
      </c>
      <c r="M1960" s="29" t="n">
        <v>120</v>
      </c>
      <c r="N1960" s="30" t="n">
        <f aca="false">DATE(YEAR(B1960),MONTH(B1960),1)</f>
        <v>45992</v>
      </c>
      <c r="O1960" s="0" t="str">
        <f aca="false">IF(J1960&lt;=2,"0-2 days",IF(J1960&lt;=7,"3-7 days",IF(J1960&lt;=14,"8-14 days",IF(J1960&lt;=21,"15-21 days","22+ days"))))</f>
        <v>8-14 days</v>
      </c>
      <c r="P1960" s="0" t="str">
        <f aca="false">IF(VALUE(LEFT(D1960,2))&lt;10,"Early (7-10 AM)",IF(VALUE(LEFT(D1960,2))&lt;14,"Midday (10 AM-2 PM)",IF(VALUE(LEFT(D1960,2))&lt;16,"Afternoon (2-4 PM)","Late (4-6 PM)")))</f>
        <v>Early (7-10 AM)</v>
      </c>
      <c r="Q1960" s="3" t="n">
        <f aca="false">IF(L1960="No-show",1,0)</f>
        <v>0</v>
      </c>
      <c r="R1960" s="29" t="n">
        <f aca="false">IF(L1960="No-show",M1960,0)</f>
        <v>0</v>
      </c>
    </row>
    <row r="1961" customFormat="false" ht="15" hidden="false" customHeight="false" outlineLevel="0" collapsed="false">
      <c r="A1961" s="0" t="s">
        <v>2427</v>
      </c>
      <c r="B1961" s="28" t="n">
        <v>45993</v>
      </c>
      <c r="C1961" s="3" t="s">
        <v>30</v>
      </c>
      <c r="D1961" s="3" t="s">
        <v>142</v>
      </c>
      <c r="E1961" s="3" t="s">
        <v>1742</v>
      </c>
      <c r="F1961" s="3" t="s">
        <v>8</v>
      </c>
      <c r="G1961" s="3" t="s">
        <v>64</v>
      </c>
      <c r="H1961" s="3" t="s">
        <v>48</v>
      </c>
      <c r="I1961" s="3" t="s">
        <v>59</v>
      </c>
      <c r="J1961" s="0" t="n">
        <v>4</v>
      </c>
      <c r="K1961" s="3" t="s">
        <v>29</v>
      </c>
      <c r="L1961" s="3" t="s">
        <v>121</v>
      </c>
      <c r="M1961" s="29" t="n">
        <v>118</v>
      </c>
      <c r="N1961" s="30" t="n">
        <f aca="false">DATE(YEAR(B1961),MONTH(B1961),1)</f>
        <v>45992</v>
      </c>
      <c r="O1961" s="0" t="str">
        <f aca="false">IF(J1961&lt;=2,"0-2 days",IF(J1961&lt;=7,"3-7 days",IF(J1961&lt;=14,"8-14 days",IF(J1961&lt;=21,"15-21 days","22+ days"))))</f>
        <v>3-7 days</v>
      </c>
      <c r="P1961" s="0" t="str">
        <f aca="false">IF(VALUE(LEFT(D1961,2))&lt;10,"Early (7-10 AM)",IF(VALUE(LEFT(D1961,2))&lt;14,"Midday (10 AM-2 PM)",IF(VALUE(LEFT(D1961,2))&lt;16,"Afternoon (2-4 PM)","Late (4-6 PM)")))</f>
        <v>Early (7-10 AM)</v>
      </c>
      <c r="Q1961" s="3" t="n">
        <f aca="false">IF(L1961="No-show",1,0)</f>
        <v>0</v>
      </c>
      <c r="R1961" s="29" t="n">
        <f aca="false">IF(L1961="No-show",M1961,0)</f>
        <v>0</v>
      </c>
    </row>
    <row r="1962" customFormat="false" ht="15" hidden="false" customHeight="false" outlineLevel="0" collapsed="false">
      <c r="A1962" s="0" t="s">
        <v>2428</v>
      </c>
      <c r="B1962" s="28" t="n">
        <v>45993</v>
      </c>
      <c r="C1962" s="3" t="s">
        <v>30</v>
      </c>
      <c r="D1962" s="3" t="s">
        <v>142</v>
      </c>
      <c r="E1962" s="3" t="s">
        <v>1950</v>
      </c>
      <c r="F1962" s="3" t="s">
        <v>7</v>
      </c>
      <c r="G1962" s="3" t="s">
        <v>64</v>
      </c>
      <c r="H1962" s="3" t="s">
        <v>45</v>
      </c>
      <c r="I1962" s="3" t="s">
        <v>52</v>
      </c>
      <c r="J1962" s="0" t="n">
        <v>4</v>
      </c>
      <c r="K1962" s="3" t="s">
        <v>29</v>
      </c>
      <c r="L1962" s="3" t="s">
        <v>217</v>
      </c>
      <c r="M1962" s="29" t="n">
        <v>95</v>
      </c>
      <c r="N1962" s="30" t="n">
        <f aca="false">DATE(YEAR(B1962),MONTH(B1962),1)</f>
        <v>45992</v>
      </c>
      <c r="O1962" s="0" t="str">
        <f aca="false">IF(J1962&lt;=2,"0-2 days",IF(J1962&lt;=7,"3-7 days",IF(J1962&lt;=14,"8-14 days",IF(J1962&lt;=21,"15-21 days","22+ days"))))</f>
        <v>3-7 days</v>
      </c>
      <c r="P1962" s="0" t="str">
        <f aca="false">IF(VALUE(LEFT(D1962,2))&lt;10,"Early (7-10 AM)",IF(VALUE(LEFT(D1962,2))&lt;14,"Midday (10 AM-2 PM)",IF(VALUE(LEFT(D1962,2))&lt;16,"Afternoon (2-4 PM)","Late (4-6 PM)")))</f>
        <v>Early (7-10 AM)</v>
      </c>
      <c r="Q1962" s="3" t="n">
        <f aca="false">IF(L1962="No-show",1,0)</f>
        <v>1</v>
      </c>
      <c r="R1962" s="29" t="n">
        <f aca="false">IF(L1962="No-show",M1962,0)</f>
        <v>95</v>
      </c>
    </row>
    <row r="1963" customFormat="false" ht="15" hidden="false" customHeight="false" outlineLevel="0" collapsed="false">
      <c r="A1963" s="0" t="s">
        <v>2429</v>
      </c>
      <c r="B1963" s="28" t="n">
        <v>45993</v>
      </c>
      <c r="C1963" s="3" t="s">
        <v>30</v>
      </c>
      <c r="D1963" s="3" t="s">
        <v>142</v>
      </c>
      <c r="E1963" s="3" t="s">
        <v>2089</v>
      </c>
      <c r="F1963" s="3" t="s">
        <v>3</v>
      </c>
      <c r="G1963" s="3" t="s">
        <v>64</v>
      </c>
      <c r="H1963" s="3" t="s">
        <v>60</v>
      </c>
      <c r="I1963" s="3" t="s">
        <v>49</v>
      </c>
      <c r="J1963" s="0" t="n">
        <v>12</v>
      </c>
      <c r="K1963" s="3" t="s">
        <v>29</v>
      </c>
      <c r="L1963" s="3" t="s">
        <v>129</v>
      </c>
      <c r="M1963" s="29" t="n">
        <v>135</v>
      </c>
      <c r="N1963" s="30" t="n">
        <f aca="false">DATE(YEAR(B1963),MONTH(B1963),1)</f>
        <v>45992</v>
      </c>
      <c r="O1963" s="0" t="str">
        <f aca="false">IF(J1963&lt;=2,"0-2 days",IF(J1963&lt;=7,"3-7 days",IF(J1963&lt;=14,"8-14 days",IF(J1963&lt;=21,"15-21 days","22+ days"))))</f>
        <v>8-14 days</v>
      </c>
      <c r="P1963" s="0" t="str">
        <f aca="false">IF(VALUE(LEFT(D1963,2))&lt;10,"Early (7-10 AM)",IF(VALUE(LEFT(D1963,2))&lt;14,"Midday (10 AM-2 PM)",IF(VALUE(LEFT(D1963,2))&lt;16,"Afternoon (2-4 PM)","Late (4-6 PM)")))</f>
        <v>Early (7-10 AM)</v>
      </c>
      <c r="Q1963" s="3" t="n">
        <f aca="false">IF(L1963="No-show",1,0)</f>
        <v>0</v>
      </c>
      <c r="R1963" s="29" t="n">
        <f aca="false">IF(L1963="No-show",M1963,0)</f>
        <v>0</v>
      </c>
    </row>
    <row r="1964" customFormat="false" ht="15" hidden="false" customHeight="false" outlineLevel="0" collapsed="false">
      <c r="A1964" s="0" t="s">
        <v>2430</v>
      </c>
      <c r="B1964" s="28" t="n">
        <v>45993</v>
      </c>
      <c r="C1964" s="3" t="s">
        <v>30</v>
      </c>
      <c r="D1964" s="3" t="s">
        <v>142</v>
      </c>
      <c r="E1964" s="3" t="s">
        <v>2305</v>
      </c>
      <c r="F1964" s="3" t="s">
        <v>4</v>
      </c>
      <c r="G1964" s="3" t="s">
        <v>64</v>
      </c>
      <c r="H1964" s="3" t="s">
        <v>48</v>
      </c>
      <c r="I1964" s="3" t="s">
        <v>52</v>
      </c>
      <c r="J1964" s="0" t="n">
        <v>3</v>
      </c>
      <c r="K1964" s="3" t="s">
        <v>29</v>
      </c>
      <c r="L1964" s="3" t="s">
        <v>121</v>
      </c>
      <c r="M1964" s="29" t="n">
        <v>118</v>
      </c>
      <c r="N1964" s="30" t="n">
        <f aca="false">DATE(YEAR(B1964),MONTH(B1964),1)</f>
        <v>45992</v>
      </c>
      <c r="O1964" s="0" t="str">
        <f aca="false">IF(J1964&lt;=2,"0-2 days",IF(J1964&lt;=7,"3-7 days",IF(J1964&lt;=14,"8-14 days",IF(J1964&lt;=21,"15-21 days","22+ days"))))</f>
        <v>3-7 days</v>
      </c>
      <c r="P1964" s="0" t="str">
        <f aca="false">IF(VALUE(LEFT(D1964,2))&lt;10,"Early (7-10 AM)",IF(VALUE(LEFT(D1964,2))&lt;14,"Midday (10 AM-2 PM)",IF(VALUE(LEFT(D1964,2))&lt;16,"Afternoon (2-4 PM)","Late (4-6 PM)")))</f>
        <v>Early (7-10 AM)</v>
      </c>
      <c r="Q1964" s="3" t="n">
        <f aca="false">IF(L1964="No-show",1,0)</f>
        <v>0</v>
      </c>
      <c r="R1964" s="29" t="n">
        <f aca="false">IF(L1964="No-show",M1964,0)</f>
        <v>0</v>
      </c>
    </row>
    <row r="1965" customFormat="false" ht="15" hidden="false" customHeight="false" outlineLevel="0" collapsed="false">
      <c r="A1965" s="0" t="s">
        <v>2431</v>
      </c>
      <c r="B1965" s="28" t="n">
        <v>45993</v>
      </c>
      <c r="C1965" s="3" t="s">
        <v>30</v>
      </c>
      <c r="D1965" s="3" t="s">
        <v>151</v>
      </c>
      <c r="E1965" s="3" t="s">
        <v>1819</v>
      </c>
      <c r="F1965" s="3" t="s">
        <v>7</v>
      </c>
      <c r="G1965" s="3" t="s">
        <v>66</v>
      </c>
      <c r="H1965" s="3" t="s">
        <v>58</v>
      </c>
      <c r="I1965" s="3" t="s">
        <v>43</v>
      </c>
      <c r="J1965" s="0" t="n">
        <v>4</v>
      </c>
      <c r="K1965" s="3" t="s">
        <v>29</v>
      </c>
      <c r="L1965" s="3" t="s">
        <v>121</v>
      </c>
      <c r="M1965" s="29" t="n">
        <v>105</v>
      </c>
      <c r="N1965" s="30" t="n">
        <f aca="false">DATE(YEAR(B1965),MONTH(B1965),1)</f>
        <v>45992</v>
      </c>
      <c r="O1965" s="0" t="str">
        <f aca="false">IF(J1965&lt;=2,"0-2 days",IF(J1965&lt;=7,"3-7 days",IF(J1965&lt;=14,"8-14 days",IF(J1965&lt;=21,"15-21 days","22+ days"))))</f>
        <v>3-7 days</v>
      </c>
      <c r="P1965" s="0" t="str">
        <f aca="false">IF(VALUE(LEFT(D1965,2))&lt;10,"Early (7-10 AM)",IF(VALUE(LEFT(D1965,2))&lt;14,"Midday (10 AM-2 PM)",IF(VALUE(LEFT(D1965,2))&lt;16,"Afternoon (2-4 PM)","Late (4-6 PM)")))</f>
        <v>Early (7-10 AM)</v>
      </c>
      <c r="Q1965" s="3" t="n">
        <f aca="false">IF(L1965="No-show",1,0)</f>
        <v>0</v>
      </c>
      <c r="R1965" s="29" t="n">
        <f aca="false">IF(L1965="No-show",M1965,0)</f>
        <v>0</v>
      </c>
    </row>
    <row r="1966" customFormat="false" ht="15" hidden="false" customHeight="false" outlineLevel="0" collapsed="false">
      <c r="A1966" s="0" t="s">
        <v>2432</v>
      </c>
      <c r="B1966" s="28" t="n">
        <v>45993</v>
      </c>
      <c r="C1966" s="3" t="s">
        <v>30</v>
      </c>
      <c r="D1966" s="3" t="s">
        <v>151</v>
      </c>
      <c r="E1966" s="3" t="s">
        <v>967</v>
      </c>
      <c r="F1966" s="3" t="s">
        <v>8</v>
      </c>
      <c r="G1966" s="3" t="s">
        <v>66</v>
      </c>
      <c r="H1966" s="3" t="s">
        <v>56</v>
      </c>
      <c r="I1966" s="3" t="s">
        <v>57</v>
      </c>
      <c r="J1966" s="0" t="n">
        <v>12</v>
      </c>
      <c r="K1966" s="3" t="s">
        <v>29</v>
      </c>
      <c r="L1966" s="3" t="s">
        <v>121</v>
      </c>
      <c r="M1966" s="29" t="n">
        <v>115</v>
      </c>
      <c r="N1966" s="30" t="n">
        <f aca="false">DATE(YEAR(B1966),MONTH(B1966),1)</f>
        <v>45992</v>
      </c>
      <c r="O1966" s="0" t="str">
        <f aca="false">IF(J1966&lt;=2,"0-2 days",IF(J1966&lt;=7,"3-7 days",IF(J1966&lt;=14,"8-14 days",IF(J1966&lt;=21,"15-21 days","22+ days"))))</f>
        <v>8-14 days</v>
      </c>
      <c r="P1966" s="0" t="str">
        <f aca="false">IF(VALUE(LEFT(D1966,2))&lt;10,"Early (7-10 AM)",IF(VALUE(LEFT(D1966,2))&lt;14,"Midday (10 AM-2 PM)",IF(VALUE(LEFT(D1966,2))&lt;16,"Afternoon (2-4 PM)","Late (4-6 PM)")))</f>
        <v>Early (7-10 AM)</v>
      </c>
      <c r="Q1966" s="3" t="n">
        <f aca="false">IF(L1966="No-show",1,0)</f>
        <v>0</v>
      </c>
      <c r="R1966" s="29" t="n">
        <f aca="false">IF(L1966="No-show",M1966,0)</f>
        <v>0</v>
      </c>
    </row>
    <row r="1967" customFormat="false" ht="15" hidden="false" customHeight="false" outlineLevel="0" collapsed="false">
      <c r="A1967" s="0" t="s">
        <v>2433</v>
      </c>
      <c r="B1967" s="28" t="n">
        <v>45993</v>
      </c>
      <c r="C1967" s="3" t="s">
        <v>30</v>
      </c>
      <c r="D1967" s="3" t="s">
        <v>154</v>
      </c>
      <c r="E1967" s="3" t="s">
        <v>2034</v>
      </c>
      <c r="F1967" s="3" t="s">
        <v>7</v>
      </c>
      <c r="G1967" s="3" t="s">
        <v>64</v>
      </c>
      <c r="H1967" s="3" t="s">
        <v>58</v>
      </c>
      <c r="I1967" s="3" t="s">
        <v>46</v>
      </c>
      <c r="J1967" s="0" t="n">
        <v>12</v>
      </c>
      <c r="K1967" s="3" t="s">
        <v>29</v>
      </c>
      <c r="L1967" s="3" t="s">
        <v>217</v>
      </c>
      <c r="M1967" s="29" t="n">
        <v>105</v>
      </c>
      <c r="N1967" s="30" t="n">
        <f aca="false">DATE(YEAR(B1967),MONTH(B1967),1)</f>
        <v>45992</v>
      </c>
      <c r="O1967" s="0" t="str">
        <f aca="false">IF(J1967&lt;=2,"0-2 days",IF(J1967&lt;=7,"3-7 days",IF(J1967&lt;=14,"8-14 days",IF(J1967&lt;=21,"15-21 days","22+ days"))))</f>
        <v>8-14 days</v>
      </c>
      <c r="P1967" s="0" t="str">
        <f aca="false">IF(VALUE(LEFT(D1967,2))&lt;10,"Early (7-10 AM)",IF(VALUE(LEFT(D1967,2))&lt;14,"Midday (10 AM-2 PM)",IF(VALUE(LEFT(D1967,2))&lt;16,"Afternoon (2-4 PM)","Late (4-6 PM)")))</f>
        <v>Midday (10 AM-2 PM)</v>
      </c>
      <c r="Q1967" s="3" t="n">
        <f aca="false">IF(L1967="No-show",1,0)</f>
        <v>1</v>
      </c>
      <c r="R1967" s="29" t="n">
        <f aca="false">IF(L1967="No-show",M1967,0)</f>
        <v>105</v>
      </c>
    </row>
    <row r="1968" customFormat="false" ht="15" hidden="false" customHeight="false" outlineLevel="0" collapsed="false">
      <c r="A1968" s="0" t="s">
        <v>2434</v>
      </c>
      <c r="B1968" s="28" t="n">
        <v>45993</v>
      </c>
      <c r="C1968" s="3" t="s">
        <v>30</v>
      </c>
      <c r="D1968" s="3" t="s">
        <v>159</v>
      </c>
      <c r="E1968" s="3" t="s">
        <v>2185</v>
      </c>
      <c r="F1968" s="3" t="s">
        <v>8</v>
      </c>
      <c r="G1968" s="3" t="s">
        <v>64</v>
      </c>
      <c r="H1968" s="3" t="s">
        <v>42</v>
      </c>
      <c r="I1968" s="3" t="s">
        <v>52</v>
      </c>
      <c r="J1968" s="0" t="n">
        <v>9</v>
      </c>
      <c r="K1968" s="3" t="s">
        <v>32</v>
      </c>
      <c r="L1968" s="3" t="s">
        <v>121</v>
      </c>
      <c r="M1968" s="29" t="n">
        <v>72</v>
      </c>
      <c r="N1968" s="30" t="n">
        <f aca="false">DATE(YEAR(B1968),MONTH(B1968),1)</f>
        <v>45992</v>
      </c>
      <c r="O1968" s="0" t="str">
        <f aca="false">IF(J1968&lt;=2,"0-2 days",IF(J1968&lt;=7,"3-7 days",IF(J1968&lt;=14,"8-14 days",IF(J1968&lt;=21,"15-21 days","22+ days"))))</f>
        <v>8-14 days</v>
      </c>
      <c r="P1968" s="0" t="str">
        <f aca="false">IF(VALUE(LEFT(D1968,2))&lt;10,"Early (7-10 AM)",IF(VALUE(LEFT(D1968,2))&lt;14,"Midday (10 AM-2 PM)",IF(VALUE(LEFT(D1968,2))&lt;16,"Afternoon (2-4 PM)","Late (4-6 PM)")))</f>
        <v>Midday (10 AM-2 PM)</v>
      </c>
      <c r="Q1968" s="3" t="n">
        <f aca="false">IF(L1968="No-show",1,0)</f>
        <v>0</v>
      </c>
      <c r="R1968" s="29" t="n">
        <f aca="false">IF(L1968="No-show",M1968,0)</f>
        <v>0</v>
      </c>
    </row>
    <row r="1969" customFormat="false" ht="15" hidden="false" customHeight="false" outlineLevel="0" collapsed="false">
      <c r="A1969" s="0" t="s">
        <v>2435</v>
      </c>
      <c r="B1969" s="28" t="n">
        <v>45993</v>
      </c>
      <c r="C1969" s="3" t="s">
        <v>30</v>
      </c>
      <c r="D1969" s="3" t="s">
        <v>164</v>
      </c>
      <c r="E1969" s="3" t="s">
        <v>1480</v>
      </c>
      <c r="F1969" s="3" t="s">
        <v>8</v>
      </c>
      <c r="G1969" s="3" t="s">
        <v>64</v>
      </c>
      <c r="H1969" s="3" t="s">
        <v>58</v>
      </c>
      <c r="I1969" s="3" t="s">
        <v>49</v>
      </c>
      <c r="J1969" s="0" t="n">
        <v>2</v>
      </c>
      <c r="K1969" s="3" t="s">
        <v>29</v>
      </c>
      <c r="L1969" s="3" t="s">
        <v>121</v>
      </c>
      <c r="M1969" s="29" t="n">
        <v>105</v>
      </c>
      <c r="N1969" s="30" t="n">
        <f aca="false">DATE(YEAR(B1969),MONTH(B1969),1)</f>
        <v>45992</v>
      </c>
      <c r="O1969" s="0" t="str">
        <f aca="false">IF(J1969&lt;=2,"0-2 days",IF(J1969&lt;=7,"3-7 days",IF(J1969&lt;=14,"8-14 days",IF(J1969&lt;=21,"15-21 days","22+ days"))))</f>
        <v>0-2 days</v>
      </c>
      <c r="P1969" s="0" t="str">
        <f aca="false">IF(VALUE(LEFT(D1969,2))&lt;10,"Early (7-10 AM)",IF(VALUE(LEFT(D1969,2))&lt;14,"Midday (10 AM-2 PM)",IF(VALUE(LEFT(D1969,2))&lt;16,"Afternoon (2-4 PM)","Late (4-6 PM)")))</f>
        <v>Midday (10 AM-2 PM)</v>
      </c>
      <c r="Q1969" s="3" t="n">
        <f aca="false">IF(L1969="No-show",1,0)</f>
        <v>0</v>
      </c>
      <c r="R1969" s="29" t="n">
        <f aca="false">IF(L1969="No-show",M1969,0)</f>
        <v>0</v>
      </c>
    </row>
    <row r="1970" customFormat="false" ht="15" hidden="false" customHeight="false" outlineLevel="0" collapsed="false">
      <c r="A1970" s="0" t="s">
        <v>2436</v>
      </c>
      <c r="B1970" s="28" t="n">
        <v>45993</v>
      </c>
      <c r="C1970" s="3" t="s">
        <v>30</v>
      </c>
      <c r="D1970" s="3" t="s">
        <v>262</v>
      </c>
      <c r="E1970" s="3" t="s">
        <v>2437</v>
      </c>
      <c r="F1970" s="3" t="s">
        <v>3</v>
      </c>
      <c r="G1970" s="3" t="s">
        <v>63</v>
      </c>
      <c r="H1970" s="3" t="s">
        <v>58</v>
      </c>
      <c r="I1970" s="3" t="s">
        <v>59</v>
      </c>
      <c r="J1970" s="0" t="n">
        <v>5</v>
      </c>
      <c r="K1970" s="3" t="s">
        <v>29</v>
      </c>
      <c r="L1970" s="3" t="s">
        <v>121</v>
      </c>
      <c r="M1970" s="29" t="n">
        <v>168</v>
      </c>
      <c r="N1970" s="30" t="n">
        <f aca="false">DATE(YEAR(B1970),MONTH(B1970),1)</f>
        <v>45992</v>
      </c>
      <c r="O1970" s="0" t="str">
        <f aca="false">IF(J1970&lt;=2,"0-2 days",IF(J1970&lt;=7,"3-7 days",IF(J1970&lt;=14,"8-14 days",IF(J1970&lt;=21,"15-21 days","22+ days"))))</f>
        <v>3-7 days</v>
      </c>
      <c r="P1970" s="0" t="str">
        <f aca="false">IF(VALUE(LEFT(D1970,2))&lt;10,"Early (7-10 AM)",IF(VALUE(LEFT(D1970,2))&lt;14,"Midday (10 AM-2 PM)",IF(VALUE(LEFT(D1970,2))&lt;16,"Afternoon (2-4 PM)","Late (4-6 PM)")))</f>
        <v>Midday (10 AM-2 PM)</v>
      </c>
      <c r="Q1970" s="3" t="n">
        <f aca="false">IF(L1970="No-show",1,0)</f>
        <v>0</v>
      </c>
      <c r="R1970" s="29" t="n">
        <f aca="false">IF(L1970="No-show",M1970,0)</f>
        <v>0</v>
      </c>
    </row>
    <row r="1971" customFormat="false" ht="15" hidden="false" customHeight="false" outlineLevel="0" collapsed="false">
      <c r="A1971" s="0" t="s">
        <v>2438</v>
      </c>
      <c r="B1971" s="28" t="n">
        <v>45993</v>
      </c>
      <c r="C1971" s="3" t="s">
        <v>30</v>
      </c>
      <c r="D1971" s="3" t="s">
        <v>262</v>
      </c>
      <c r="E1971" s="3" t="s">
        <v>1963</v>
      </c>
      <c r="F1971" s="3" t="s">
        <v>4</v>
      </c>
      <c r="G1971" s="3" t="s">
        <v>64</v>
      </c>
      <c r="H1971" s="3" t="s">
        <v>58</v>
      </c>
      <c r="I1971" s="3" t="s">
        <v>52</v>
      </c>
      <c r="J1971" s="0" t="n">
        <v>6</v>
      </c>
      <c r="K1971" s="3" t="s">
        <v>29</v>
      </c>
      <c r="L1971" s="3" t="s">
        <v>121</v>
      </c>
      <c r="M1971" s="29" t="n">
        <v>105</v>
      </c>
      <c r="N1971" s="30" t="n">
        <f aca="false">DATE(YEAR(B1971),MONTH(B1971),1)</f>
        <v>45992</v>
      </c>
      <c r="O1971" s="0" t="str">
        <f aca="false">IF(J1971&lt;=2,"0-2 days",IF(J1971&lt;=7,"3-7 days",IF(J1971&lt;=14,"8-14 days",IF(J1971&lt;=21,"15-21 days","22+ days"))))</f>
        <v>3-7 days</v>
      </c>
      <c r="P1971" s="0" t="str">
        <f aca="false">IF(VALUE(LEFT(D1971,2))&lt;10,"Early (7-10 AM)",IF(VALUE(LEFT(D1971,2))&lt;14,"Midday (10 AM-2 PM)",IF(VALUE(LEFT(D1971,2))&lt;16,"Afternoon (2-4 PM)","Late (4-6 PM)")))</f>
        <v>Midday (10 AM-2 PM)</v>
      </c>
      <c r="Q1971" s="3" t="n">
        <f aca="false">IF(L1971="No-show",1,0)</f>
        <v>0</v>
      </c>
      <c r="R1971" s="29" t="n">
        <f aca="false">IF(L1971="No-show",M1971,0)</f>
        <v>0</v>
      </c>
    </row>
    <row r="1972" customFormat="false" ht="15" hidden="false" customHeight="false" outlineLevel="0" collapsed="false">
      <c r="A1972" s="0" t="s">
        <v>2439</v>
      </c>
      <c r="B1972" s="28" t="n">
        <v>45993</v>
      </c>
      <c r="C1972" s="3" t="s">
        <v>30</v>
      </c>
      <c r="D1972" s="3" t="s">
        <v>171</v>
      </c>
      <c r="E1972" s="3" t="s">
        <v>2440</v>
      </c>
      <c r="F1972" s="3" t="s">
        <v>4</v>
      </c>
      <c r="G1972" s="3" t="s">
        <v>63</v>
      </c>
      <c r="H1972" s="3" t="s">
        <v>51</v>
      </c>
      <c r="I1972" s="3" t="s">
        <v>52</v>
      </c>
      <c r="J1972" s="0" t="n">
        <v>19</v>
      </c>
      <c r="K1972" s="3" t="s">
        <v>29</v>
      </c>
      <c r="L1972" s="3" t="s">
        <v>121</v>
      </c>
      <c r="M1972" s="29" t="n">
        <v>185.6</v>
      </c>
      <c r="N1972" s="30" t="n">
        <f aca="false">DATE(YEAR(B1972),MONTH(B1972),1)</f>
        <v>45992</v>
      </c>
      <c r="O1972" s="0" t="str">
        <f aca="false">IF(J1972&lt;=2,"0-2 days",IF(J1972&lt;=7,"3-7 days",IF(J1972&lt;=14,"8-14 days",IF(J1972&lt;=21,"15-21 days","22+ days"))))</f>
        <v>15-21 days</v>
      </c>
      <c r="P1972" s="0" t="str">
        <f aca="false">IF(VALUE(LEFT(D1972,2))&lt;10,"Early (7-10 AM)",IF(VALUE(LEFT(D1972,2))&lt;14,"Midday (10 AM-2 PM)",IF(VALUE(LEFT(D1972,2))&lt;16,"Afternoon (2-4 PM)","Late (4-6 PM)")))</f>
        <v>Midday (10 AM-2 PM)</v>
      </c>
      <c r="Q1972" s="3" t="n">
        <f aca="false">IF(L1972="No-show",1,0)</f>
        <v>0</v>
      </c>
      <c r="R1972" s="29" t="n">
        <f aca="false">IF(L1972="No-show",M1972,0)</f>
        <v>0</v>
      </c>
    </row>
    <row r="1973" customFormat="false" ht="15" hidden="false" customHeight="false" outlineLevel="0" collapsed="false">
      <c r="A1973" s="0" t="s">
        <v>2441</v>
      </c>
      <c r="B1973" s="28" t="n">
        <v>45993</v>
      </c>
      <c r="C1973" s="3" t="s">
        <v>30</v>
      </c>
      <c r="D1973" s="3" t="s">
        <v>171</v>
      </c>
      <c r="E1973" s="3" t="s">
        <v>1334</v>
      </c>
      <c r="F1973" s="3" t="s">
        <v>8</v>
      </c>
      <c r="G1973" s="3" t="s">
        <v>64</v>
      </c>
      <c r="H1973" s="3" t="s">
        <v>42</v>
      </c>
      <c r="I1973" s="3" t="s">
        <v>52</v>
      </c>
      <c r="J1973" s="0" t="n">
        <v>4</v>
      </c>
      <c r="K1973" s="3" t="s">
        <v>32</v>
      </c>
      <c r="L1973" s="3" t="s">
        <v>121</v>
      </c>
      <c r="M1973" s="29" t="n">
        <v>72</v>
      </c>
      <c r="N1973" s="30" t="n">
        <f aca="false">DATE(YEAR(B1973),MONTH(B1973),1)</f>
        <v>45992</v>
      </c>
      <c r="O1973" s="0" t="str">
        <f aca="false">IF(J1973&lt;=2,"0-2 days",IF(J1973&lt;=7,"3-7 days",IF(J1973&lt;=14,"8-14 days",IF(J1973&lt;=21,"15-21 days","22+ days"))))</f>
        <v>3-7 days</v>
      </c>
      <c r="P1973" s="0" t="str">
        <f aca="false">IF(VALUE(LEFT(D1973,2))&lt;10,"Early (7-10 AM)",IF(VALUE(LEFT(D1973,2))&lt;14,"Midday (10 AM-2 PM)",IF(VALUE(LEFT(D1973,2))&lt;16,"Afternoon (2-4 PM)","Late (4-6 PM)")))</f>
        <v>Midday (10 AM-2 PM)</v>
      </c>
      <c r="Q1973" s="3" t="n">
        <f aca="false">IF(L1973="No-show",1,0)</f>
        <v>0</v>
      </c>
      <c r="R1973" s="29" t="n">
        <f aca="false">IF(L1973="No-show",M1973,0)</f>
        <v>0</v>
      </c>
    </row>
    <row r="1974" customFormat="false" ht="15" hidden="false" customHeight="false" outlineLevel="0" collapsed="false">
      <c r="A1974" s="0" t="s">
        <v>2442</v>
      </c>
      <c r="B1974" s="28" t="n">
        <v>45993</v>
      </c>
      <c r="C1974" s="3" t="s">
        <v>30</v>
      </c>
      <c r="D1974" s="3" t="s">
        <v>171</v>
      </c>
      <c r="E1974" s="3" t="s">
        <v>1861</v>
      </c>
      <c r="F1974" s="3" t="s">
        <v>7</v>
      </c>
      <c r="G1974" s="3" t="s">
        <v>64</v>
      </c>
      <c r="H1974" s="3" t="s">
        <v>58</v>
      </c>
      <c r="I1974" s="3" t="s">
        <v>52</v>
      </c>
      <c r="J1974" s="0" t="n">
        <v>15</v>
      </c>
      <c r="K1974" s="3" t="s">
        <v>29</v>
      </c>
      <c r="L1974" s="3" t="s">
        <v>121</v>
      </c>
      <c r="M1974" s="29" t="n">
        <v>105</v>
      </c>
      <c r="N1974" s="30" t="n">
        <f aca="false">DATE(YEAR(B1974),MONTH(B1974),1)</f>
        <v>45992</v>
      </c>
      <c r="O1974" s="0" t="str">
        <f aca="false">IF(J1974&lt;=2,"0-2 days",IF(J1974&lt;=7,"3-7 days",IF(J1974&lt;=14,"8-14 days",IF(J1974&lt;=21,"15-21 days","22+ days"))))</f>
        <v>15-21 days</v>
      </c>
      <c r="P1974" s="0" t="str">
        <f aca="false">IF(VALUE(LEFT(D1974,2))&lt;10,"Early (7-10 AM)",IF(VALUE(LEFT(D1974,2))&lt;14,"Midday (10 AM-2 PM)",IF(VALUE(LEFT(D1974,2))&lt;16,"Afternoon (2-4 PM)","Late (4-6 PM)")))</f>
        <v>Midday (10 AM-2 PM)</v>
      </c>
      <c r="Q1974" s="3" t="n">
        <f aca="false">IF(L1974="No-show",1,0)</f>
        <v>0</v>
      </c>
      <c r="R1974" s="29" t="n">
        <f aca="false">IF(L1974="No-show",M1974,0)</f>
        <v>0</v>
      </c>
    </row>
    <row r="1975" customFormat="false" ht="15" hidden="false" customHeight="false" outlineLevel="0" collapsed="false">
      <c r="A1975" s="0" t="s">
        <v>2443</v>
      </c>
      <c r="B1975" s="28" t="n">
        <v>45993</v>
      </c>
      <c r="C1975" s="3" t="s">
        <v>30</v>
      </c>
      <c r="D1975" s="3" t="s">
        <v>178</v>
      </c>
      <c r="E1975" s="3" t="s">
        <v>1986</v>
      </c>
      <c r="F1975" s="3" t="s">
        <v>4</v>
      </c>
      <c r="G1975" s="3" t="s">
        <v>64</v>
      </c>
      <c r="H1975" s="3" t="s">
        <v>54</v>
      </c>
      <c r="I1975" s="3" t="s">
        <v>49</v>
      </c>
      <c r="J1975" s="0" t="n">
        <v>7</v>
      </c>
      <c r="K1975" s="3" t="s">
        <v>32</v>
      </c>
      <c r="L1975" s="3" t="s">
        <v>121</v>
      </c>
      <c r="M1975" s="29" t="n">
        <v>120</v>
      </c>
      <c r="N1975" s="30" t="n">
        <f aca="false">DATE(YEAR(B1975),MONTH(B1975),1)</f>
        <v>45992</v>
      </c>
      <c r="O1975" s="0" t="str">
        <f aca="false">IF(J1975&lt;=2,"0-2 days",IF(J1975&lt;=7,"3-7 days",IF(J1975&lt;=14,"8-14 days",IF(J1975&lt;=21,"15-21 days","22+ days"))))</f>
        <v>3-7 days</v>
      </c>
      <c r="P1975" s="0" t="str">
        <f aca="false">IF(VALUE(LEFT(D1975,2))&lt;10,"Early (7-10 AM)",IF(VALUE(LEFT(D1975,2))&lt;14,"Midday (10 AM-2 PM)",IF(VALUE(LEFT(D1975,2))&lt;16,"Afternoon (2-4 PM)","Late (4-6 PM)")))</f>
        <v>Midday (10 AM-2 PM)</v>
      </c>
      <c r="Q1975" s="3" t="n">
        <f aca="false">IF(L1975="No-show",1,0)</f>
        <v>0</v>
      </c>
      <c r="R1975" s="29" t="n">
        <f aca="false">IF(L1975="No-show",M1975,0)</f>
        <v>0</v>
      </c>
    </row>
    <row r="1976" customFormat="false" ht="15" hidden="false" customHeight="false" outlineLevel="0" collapsed="false">
      <c r="A1976" s="0" t="s">
        <v>2444</v>
      </c>
      <c r="B1976" s="28" t="n">
        <v>45993</v>
      </c>
      <c r="C1976" s="3" t="s">
        <v>30</v>
      </c>
      <c r="D1976" s="3" t="s">
        <v>178</v>
      </c>
      <c r="E1976" s="3" t="s">
        <v>1836</v>
      </c>
      <c r="F1976" s="3" t="s">
        <v>3</v>
      </c>
      <c r="G1976" s="3" t="s">
        <v>66</v>
      </c>
      <c r="H1976" s="3" t="s">
        <v>54</v>
      </c>
      <c r="I1976" s="3" t="s">
        <v>57</v>
      </c>
      <c r="J1976" s="0" t="n">
        <v>9</v>
      </c>
      <c r="K1976" s="3" t="s">
        <v>29</v>
      </c>
      <c r="L1976" s="3" t="s">
        <v>121</v>
      </c>
      <c r="M1976" s="29" t="n">
        <v>120</v>
      </c>
      <c r="N1976" s="30" t="n">
        <f aca="false">DATE(YEAR(B1976),MONTH(B1976),1)</f>
        <v>45992</v>
      </c>
      <c r="O1976" s="0" t="str">
        <f aca="false">IF(J1976&lt;=2,"0-2 days",IF(J1976&lt;=7,"3-7 days",IF(J1976&lt;=14,"8-14 days",IF(J1976&lt;=21,"15-21 days","22+ days"))))</f>
        <v>8-14 days</v>
      </c>
      <c r="P1976" s="0" t="str">
        <f aca="false">IF(VALUE(LEFT(D1976,2))&lt;10,"Early (7-10 AM)",IF(VALUE(LEFT(D1976,2))&lt;14,"Midday (10 AM-2 PM)",IF(VALUE(LEFT(D1976,2))&lt;16,"Afternoon (2-4 PM)","Late (4-6 PM)")))</f>
        <v>Midday (10 AM-2 PM)</v>
      </c>
      <c r="Q1976" s="3" t="n">
        <f aca="false">IF(L1976="No-show",1,0)</f>
        <v>0</v>
      </c>
      <c r="R1976" s="29" t="n">
        <f aca="false">IF(L1976="No-show",M1976,0)</f>
        <v>0</v>
      </c>
    </row>
    <row r="1977" customFormat="false" ht="15" hidden="false" customHeight="false" outlineLevel="0" collapsed="false">
      <c r="A1977" s="0" t="s">
        <v>2445</v>
      </c>
      <c r="B1977" s="28" t="n">
        <v>45993</v>
      </c>
      <c r="C1977" s="3" t="s">
        <v>30</v>
      </c>
      <c r="D1977" s="3" t="s">
        <v>178</v>
      </c>
      <c r="E1977" s="3" t="s">
        <v>2213</v>
      </c>
      <c r="F1977" s="3" t="s">
        <v>4</v>
      </c>
      <c r="G1977" s="3" t="s">
        <v>64</v>
      </c>
      <c r="H1977" s="3" t="s">
        <v>58</v>
      </c>
      <c r="I1977" s="3" t="s">
        <v>52</v>
      </c>
      <c r="J1977" s="0" t="n">
        <v>11</v>
      </c>
      <c r="K1977" s="3" t="s">
        <v>29</v>
      </c>
      <c r="L1977" s="3" t="s">
        <v>121</v>
      </c>
      <c r="M1977" s="29" t="n">
        <v>105</v>
      </c>
      <c r="N1977" s="30" t="n">
        <f aca="false">DATE(YEAR(B1977),MONTH(B1977),1)</f>
        <v>45992</v>
      </c>
      <c r="O1977" s="0" t="str">
        <f aca="false">IF(J1977&lt;=2,"0-2 days",IF(J1977&lt;=7,"3-7 days",IF(J1977&lt;=14,"8-14 days",IF(J1977&lt;=21,"15-21 days","22+ days"))))</f>
        <v>8-14 days</v>
      </c>
      <c r="P1977" s="0" t="str">
        <f aca="false">IF(VALUE(LEFT(D1977,2))&lt;10,"Early (7-10 AM)",IF(VALUE(LEFT(D1977,2))&lt;14,"Midday (10 AM-2 PM)",IF(VALUE(LEFT(D1977,2))&lt;16,"Afternoon (2-4 PM)","Late (4-6 PM)")))</f>
        <v>Midday (10 AM-2 PM)</v>
      </c>
      <c r="Q1977" s="3" t="n">
        <f aca="false">IF(L1977="No-show",1,0)</f>
        <v>0</v>
      </c>
      <c r="R1977" s="29" t="n">
        <f aca="false">IF(L1977="No-show",M1977,0)</f>
        <v>0</v>
      </c>
    </row>
    <row r="1978" customFormat="false" ht="15" hidden="false" customHeight="false" outlineLevel="0" collapsed="false">
      <c r="A1978" s="0" t="s">
        <v>2446</v>
      </c>
      <c r="B1978" s="28" t="n">
        <v>45993</v>
      </c>
      <c r="C1978" s="3" t="s">
        <v>30</v>
      </c>
      <c r="D1978" s="3" t="s">
        <v>183</v>
      </c>
      <c r="E1978" s="3" t="s">
        <v>2216</v>
      </c>
      <c r="F1978" s="3" t="s">
        <v>4</v>
      </c>
      <c r="G1978" s="3" t="s">
        <v>64</v>
      </c>
      <c r="H1978" s="3" t="s">
        <v>60</v>
      </c>
      <c r="I1978" s="3" t="s">
        <v>43</v>
      </c>
      <c r="J1978" s="0" t="n">
        <v>15</v>
      </c>
      <c r="K1978" s="3" t="s">
        <v>32</v>
      </c>
      <c r="L1978" s="3" t="s">
        <v>284</v>
      </c>
      <c r="M1978" s="29" t="n">
        <v>135</v>
      </c>
      <c r="N1978" s="30" t="n">
        <f aca="false">DATE(YEAR(B1978),MONTH(B1978),1)</f>
        <v>45992</v>
      </c>
      <c r="O1978" s="0" t="str">
        <f aca="false">IF(J1978&lt;=2,"0-2 days",IF(J1978&lt;=7,"3-7 days",IF(J1978&lt;=14,"8-14 days",IF(J1978&lt;=21,"15-21 days","22+ days"))))</f>
        <v>15-21 days</v>
      </c>
      <c r="P1978" s="0" t="str">
        <f aca="false">IF(VALUE(LEFT(D1978,2))&lt;10,"Early (7-10 AM)",IF(VALUE(LEFT(D1978,2))&lt;14,"Midday (10 AM-2 PM)",IF(VALUE(LEFT(D1978,2))&lt;16,"Afternoon (2-4 PM)","Late (4-6 PM)")))</f>
        <v>Midday (10 AM-2 PM)</v>
      </c>
      <c r="Q1978" s="3" t="n">
        <f aca="false">IF(L1978="No-show",1,0)</f>
        <v>0</v>
      </c>
      <c r="R1978" s="29" t="n">
        <f aca="false">IF(L1978="No-show",M1978,0)</f>
        <v>0</v>
      </c>
    </row>
    <row r="1979" customFormat="false" ht="15" hidden="false" customHeight="false" outlineLevel="0" collapsed="false">
      <c r="A1979" s="0" t="s">
        <v>2447</v>
      </c>
      <c r="B1979" s="28" t="n">
        <v>45993</v>
      </c>
      <c r="C1979" s="3" t="s">
        <v>30</v>
      </c>
      <c r="D1979" s="3" t="s">
        <v>201</v>
      </c>
      <c r="E1979" s="3" t="s">
        <v>1500</v>
      </c>
      <c r="F1979" s="3" t="s">
        <v>3</v>
      </c>
      <c r="G1979" s="3" t="s">
        <v>66</v>
      </c>
      <c r="H1979" s="3" t="s">
        <v>58</v>
      </c>
      <c r="I1979" s="3" t="s">
        <v>49</v>
      </c>
      <c r="J1979" s="0" t="n">
        <v>4</v>
      </c>
      <c r="K1979" s="3" t="s">
        <v>29</v>
      </c>
      <c r="L1979" s="3" t="s">
        <v>121</v>
      </c>
      <c r="M1979" s="29" t="n">
        <v>105</v>
      </c>
      <c r="N1979" s="30" t="n">
        <f aca="false">DATE(YEAR(B1979),MONTH(B1979),1)</f>
        <v>45992</v>
      </c>
      <c r="O1979" s="0" t="str">
        <f aca="false">IF(J1979&lt;=2,"0-2 days",IF(J1979&lt;=7,"3-7 days",IF(J1979&lt;=14,"8-14 days",IF(J1979&lt;=21,"15-21 days","22+ days"))))</f>
        <v>3-7 days</v>
      </c>
      <c r="P1979" s="0" t="str">
        <f aca="false">IF(VALUE(LEFT(D1979,2))&lt;10,"Early (7-10 AM)",IF(VALUE(LEFT(D1979,2))&lt;14,"Midday (10 AM-2 PM)",IF(VALUE(LEFT(D1979,2))&lt;16,"Afternoon (2-4 PM)","Late (4-6 PM)")))</f>
        <v>Afternoon (2-4 PM)</v>
      </c>
      <c r="Q1979" s="3" t="n">
        <f aca="false">IF(L1979="No-show",1,0)</f>
        <v>0</v>
      </c>
      <c r="R1979" s="29" t="n">
        <f aca="false">IF(L1979="No-show",M1979,0)</f>
        <v>0</v>
      </c>
    </row>
    <row r="1980" customFormat="false" ht="15" hidden="false" customHeight="false" outlineLevel="0" collapsed="false">
      <c r="A1980" s="0" t="s">
        <v>2448</v>
      </c>
      <c r="B1980" s="28" t="n">
        <v>45993</v>
      </c>
      <c r="C1980" s="3" t="s">
        <v>30</v>
      </c>
      <c r="D1980" s="3" t="s">
        <v>204</v>
      </c>
      <c r="E1980" s="3" t="s">
        <v>1827</v>
      </c>
      <c r="F1980" s="3" t="s">
        <v>3</v>
      </c>
      <c r="G1980" s="3" t="s">
        <v>64</v>
      </c>
      <c r="H1980" s="3" t="s">
        <v>58</v>
      </c>
      <c r="I1980" s="3" t="s">
        <v>52</v>
      </c>
      <c r="J1980" s="0" t="n">
        <v>12</v>
      </c>
      <c r="K1980" s="3" t="s">
        <v>29</v>
      </c>
      <c r="L1980" s="3" t="s">
        <v>129</v>
      </c>
      <c r="M1980" s="29" t="n">
        <v>105</v>
      </c>
      <c r="N1980" s="30" t="n">
        <f aca="false">DATE(YEAR(B1980),MONTH(B1980),1)</f>
        <v>45992</v>
      </c>
      <c r="O1980" s="0" t="str">
        <f aca="false">IF(J1980&lt;=2,"0-2 days",IF(J1980&lt;=7,"3-7 days",IF(J1980&lt;=14,"8-14 days",IF(J1980&lt;=21,"15-21 days","22+ days"))))</f>
        <v>8-14 days</v>
      </c>
      <c r="P1980" s="0" t="str">
        <f aca="false">IF(VALUE(LEFT(D1980,2))&lt;10,"Early (7-10 AM)",IF(VALUE(LEFT(D1980,2))&lt;14,"Midday (10 AM-2 PM)",IF(VALUE(LEFT(D1980,2))&lt;16,"Afternoon (2-4 PM)","Late (4-6 PM)")))</f>
        <v>Afternoon (2-4 PM)</v>
      </c>
      <c r="Q1980" s="3" t="n">
        <f aca="false">IF(L1980="No-show",1,0)</f>
        <v>0</v>
      </c>
      <c r="R1980" s="29" t="n">
        <f aca="false">IF(L1980="No-show",M1980,0)</f>
        <v>0</v>
      </c>
    </row>
    <row r="1981" customFormat="false" ht="15" hidden="false" customHeight="false" outlineLevel="0" collapsed="false">
      <c r="A1981" s="0" t="s">
        <v>2449</v>
      </c>
      <c r="B1981" s="28" t="n">
        <v>45993</v>
      </c>
      <c r="C1981" s="3" t="s">
        <v>30</v>
      </c>
      <c r="D1981" s="3" t="s">
        <v>204</v>
      </c>
      <c r="E1981" s="3" t="s">
        <v>1867</v>
      </c>
      <c r="F1981" s="3" t="s">
        <v>3</v>
      </c>
      <c r="G1981" s="3" t="s">
        <v>64</v>
      </c>
      <c r="H1981" s="3" t="s">
        <v>48</v>
      </c>
      <c r="I1981" s="3" t="s">
        <v>52</v>
      </c>
      <c r="J1981" s="0" t="n">
        <v>7</v>
      </c>
      <c r="K1981" s="3" t="s">
        <v>29</v>
      </c>
      <c r="L1981" s="3" t="s">
        <v>121</v>
      </c>
      <c r="M1981" s="29" t="n">
        <v>118</v>
      </c>
      <c r="N1981" s="30" t="n">
        <f aca="false">DATE(YEAR(B1981),MONTH(B1981),1)</f>
        <v>45992</v>
      </c>
      <c r="O1981" s="0" t="str">
        <f aca="false">IF(J1981&lt;=2,"0-2 days",IF(J1981&lt;=7,"3-7 days",IF(J1981&lt;=14,"8-14 days",IF(J1981&lt;=21,"15-21 days","22+ days"))))</f>
        <v>3-7 days</v>
      </c>
      <c r="P1981" s="0" t="str">
        <f aca="false">IF(VALUE(LEFT(D1981,2))&lt;10,"Early (7-10 AM)",IF(VALUE(LEFT(D1981,2))&lt;14,"Midday (10 AM-2 PM)",IF(VALUE(LEFT(D1981,2))&lt;16,"Afternoon (2-4 PM)","Late (4-6 PM)")))</f>
        <v>Afternoon (2-4 PM)</v>
      </c>
      <c r="Q1981" s="3" t="n">
        <f aca="false">IF(L1981="No-show",1,0)</f>
        <v>0</v>
      </c>
      <c r="R1981" s="29" t="n">
        <f aca="false">IF(L1981="No-show",M1981,0)</f>
        <v>0</v>
      </c>
    </row>
    <row r="1982" customFormat="false" ht="15" hidden="false" customHeight="false" outlineLevel="0" collapsed="false">
      <c r="A1982" s="0" t="s">
        <v>2450</v>
      </c>
      <c r="B1982" s="28" t="n">
        <v>45993</v>
      </c>
      <c r="C1982" s="3" t="s">
        <v>30</v>
      </c>
      <c r="D1982" s="3" t="s">
        <v>204</v>
      </c>
      <c r="E1982" s="3" t="s">
        <v>2329</v>
      </c>
      <c r="F1982" s="3" t="s">
        <v>7</v>
      </c>
      <c r="G1982" s="3" t="s">
        <v>64</v>
      </c>
      <c r="H1982" s="3" t="s">
        <v>58</v>
      </c>
      <c r="I1982" s="3" t="s">
        <v>52</v>
      </c>
      <c r="J1982" s="0" t="n">
        <v>8</v>
      </c>
      <c r="K1982" s="3" t="s">
        <v>29</v>
      </c>
      <c r="L1982" s="3" t="s">
        <v>129</v>
      </c>
      <c r="M1982" s="29" t="n">
        <v>105</v>
      </c>
      <c r="N1982" s="30" t="n">
        <f aca="false">DATE(YEAR(B1982),MONTH(B1982),1)</f>
        <v>45992</v>
      </c>
      <c r="O1982" s="0" t="str">
        <f aca="false">IF(J1982&lt;=2,"0-2 days",IF(J1982&lt;=7,"3-7 days",IF(J1982&lt;=14,"8-14 days",IF(J1982&lt;=21,"15-21 days","22+ days"))))</f>
        <v>8-14 days</v>
      </c>
      <c r="P1982" s="0" t="str">
        <f aca="false">IF(VALUE(LEFT(D1982,2))&lt;10,"Early (7-10 AM)",IF(VALUE(LEFT(D1982,2))&lt;14,"Midday (10 AM-2 PM)",IF(VALUE(LEFT(D1982,2))&lt;16,"Afternoon (2-4 PM)","Late (4-6 PM)")))</f>
        <v>Afternoon (2-4 PM)</v>
      </c>
      <c r="Q1982" s="3" t="n">
        <f aca="false">IF(L1982="No-show",1,0)</f>
        <v>0</v>
      </c>
      <c r="R1982" s="29" t="n">
        <f aca="false">IF(L1982="No-show",M1982,0)</f>
        <v>0</v>
      </c>
    </row>
    <row r="1983" customFormat="false" ht="15" hidden="false" customHeight="false" outlineLevel="0" collapsed="false">
      <c r="A1983" s="0" t="s">
        <v>2451</v>
      </c>
      <c r="B1983" s="28" t="n">
        <v>45993</v>
      </c>
      <c r="C1983" s="3" t="s">
        <v>30</v>
      </c>
      <c r="D1983" s="3" t="s">
        <v>209</v>
      </c>
      <c r="E1983" s="3" t="s">
        <v>2198</v>
      </c>
      <c r="F1983" s="3" t="s">
        <v>4</v>
      </c>
      <c r="G1983" s="3" t="s">
        <v>64</v>
      </c>
      <c r="H1983" s="3" t="s">
        <v>60</v>
      </c>
      <c r="I1983" s="3" t="s">
        <v>52</v>
      </c>
      <c r="J1983" s="0" t="n">
        <v>8</v>
      </c>
      <c r="K1983" s="3" t="s">
        <v>29</v>
      </c>
      <c r="L1983" s="3" t="s">
        <v>121</v>
      </c>
      <c r="M1983" s="29" t="n">
        <v>135</v>
      </c>
      <c r="N1983" s="30" t="n">
        <f aca="false">DATE(YEAR(B1983),MONTH(B1983),1)</f>
        <v>45992</v>
      </c>
      <c r="O1983" s="0" t="str">
        <f aca="false">IF(J1983&lt;=2,"0-2 days",IF(J1983&lt;=7,"3-7 days",IF(J1983&lt;=14,"8-14 days",IF(J1983&lt;=21,"15-21 days","22+ days"))))</f>
        <v>8-14 days</v>
      </c>
      <c r="P1983" s="0" t="str">
        <f aca="false">IF(VALUE(LEFT(D1983,2))&lt;10,"Early (7-10 AM)",IF(VALUE(LEFT(D1983,2))&lt;14,"Midday (10 AM-2 PM)",IF(VALUE(LEFT(D1983,2))&lt;16,"Afternoon (2-4 PM)","Late (4-6 PM)")))</f>
        <v>Afternoon (2-4 PM)</v>
      </c>
      <c r="Q1983" s="3" t="n">
        <f aca="false">IF(L1983="No-show",1,0)</f>
        <v>0</v>
      </c>
      <c r="R1983" s="29" t="n">
        <f aca="false">IF(L1983="No-show",M1983,0)</f>
        <v>0</v>
      </c>
    </row>
    <row r="1984" customFormat="false" ht="15" hidden="false" customHeight="false" outlineLevel="0" collapsed="false">
      <c r="A1984" s="0" t="s">
        <v>2452</v>
      </c>
      <c r="B1984" s="28" t="n">
        <v>45993</v>
      </c>
      <c r="C1984" s="3" t="s">
        <v>30</v>
      </c>
      <c r="D1984" s="3" t="s">
        <v>209</v>
      </c>
      <c r="E1984" s="3" t="s">
        <v>1109</v>
      </c>
      <c r="F1984" s="3" t="s">
        <v>3</v>
      </c>
      <c r="G1984" s="3" t="s">
        <v>64</v>
      </c>
      <c r="H1984" s="3" t="s">
        <v>60</v>
      </c>
      <c r="I1984" s="3" t="s">
        <v>43</v>
      </c>
      <c r="J1984" s="0" t="n">
        <v>14</v>
      </c>
      <c r="K1984" s="3" t="s">
        <v>29</v>
      </c>
      <c r="L1984" s="3" t="s">
        <v>121</v>
      </c>
      <c r="M1984" s="29" t="n">
        <v>135</v>
      </c>
      <c r="N1984" s="30" t="n">
        <f aca="false">DATE(YEAR(B1984),MONTH(B1984),1)</f>
        <v>45992</v>
      </c>
      <c r="O1984" s="0" t="str">
        <f aca="false">IF(J1984&lt;=2,"0-2 days",IF(J1984&lt;=7,"3-7 days",IF(J1984&lt;=14,"8-14 days",IF(J1984&lt;=21,"15-21 days","22+ days"))))</f>
        <v>8-14 days</v>
      </c>
      <c r="P1984" s="0" t="str">
        <f aca="false">IF(VALUE(LEFT(D1984,2))&lt;10,"Early (7-10 AM)",IF(VALUE(LEFT(D1984,2))&lt;14,"Midday (10 AM-2 PM)",IF(VALUE(LEFT(D1984,2))&lt;16,"Afternoon (2-4 PM)","Late (4-6 PM)")))</f>
        <v>Afternoon (2-4 PM)</v>
      </c>
      <c r="Q1984" s="3" t="n">
        <f aca="false">IF(L1984="No-show",1,0)</f>
        <v>0</v>
      </c>
      <c r="R1984" s="29" t="n">
        <f aca="false">IF(L1984="No-show",M1984,0)</f>
        <v>0</v>
      </c>
    </row>
    <row r="1985" customFormat="false" ht="15" hidden="false" customHeight="false" outlineLevel="0" collapsed="false">
      <c r="A1985" s="0" t="s">
        <v>2453</v>
      </c>
      <c r="B1985" s="28" t="n">
        <v>45993</v>
      </c>
      <c r="C1985" s="3" t="s">
        <v>30</v>
      </c>
      <c r="D1985" s="3" t="s">
        <v>209</v>
      </c>
      <c r="E1985" s="3" t="s">
        <v>1988</v>
      </c>
      <c r="F1985" s="3" t="s">
        <v>8</v>
      </c>
      <c r="G1985" s="3" t="s">
        <v>64</v>
      </c>
      <c r="H1985" s="3" t="s">
        <v>56</v>
      </c>
      <c r="I1985" s="3" t="s">
        <v>46</v>
      </c>
      <c r="J1985" s="0" t="n">
        <v>13</v>
      </c>
      <c r="K1985" s="3" t="s">
        <v>32</v>
      </c>
      <c r="L1985" s="3" t="s">
        <v>121</v>
      </c>
      <c r="M1985" s="29" t="n">
        <v>115</v>
      </c>
      <c r="N1985" s="30" t="n">
        <f aca="false">DATE(YEAR(B1985),MONTH(B1985),1)</f>
        <v>45992</v>
      </c>
      <c r="O1985" s="0" t="str">
        <f aca="false">IF(J1985&lt;=2,"0-2 days",IF(J1985&lt;=7,"3-7 days",IF(J1985&lt;=14,"8-14 days",IF(J1985&lt;=21,"15-21 days","22+ days"))))</f>
        <v>8-14 days</v>
      </c>
      <c r="P1985" s="0" t="str">
        <f aca="false">IF(VALUE(LEFT(D1985,2))&lt;10,"Early (7-10 AM)",IF(VALUE(LEFT(D1985,2))&lt;14,"Midday (10 AM-2 PM)",IF(VALUE(LEFT(D1985,2))&lt;16,"Afternoon (2-4 PM)","Late (4-6 PM)")))</f>
        <v>Afternoon (2-4 PM)</v>
      </c>
      <c r="Q1985" s="3" t="n">
        <f aca="false">IF(L1985="No-show",1,0)</f>
        <v>0</v>
      </c>
      <c r="R1985" s="29" t="n">
        <f aca="false">IF(L1985="No-show",M1985,0)</f>
        <v>0</v>
      </c>
    </row>
    <row r="1986" customFormat="false" ht="15" hidden="false" customHeight="false" outlineLevel="0" collapsed="false">
      <c r="A1986" s="0" t="s">
        <v>2454</v>
      </c>
      <c r="B1986" s="28" t="n">
        <v>45993</v>
      </c>
      <c r="C1986" s="3" t="s">
        <v>30</v>
      </c>
      <c r="D1986" s="3" t="s">
        <v>209</v>
      </c>
      <c r="E1986" s="3" t="s">
        <v>1729</v>
      </c>
      <c r="F1986" s="3" t="s">
        <v>3</v>
      </c>
      <c r="G1986" s="3" t="s">
        <v>64</v>
      </c>
      <c r="H1986" s="3" t="s">
        <v>42</v>
      </c>
      <c r="I1986" s="3" t="s">
        <v>57</v>
      </c>
      <c r="J1986" s="0" t="n">
        <v>17</v>
      </c>
      <c r="K1986" s="3" t="s">
        <v>32</v>
      </c>
      <c r="L1986" s="3" t="s">
        <v>121</v>
      </c>
      <c r="M1986" s="29" t="n">
        <v>72</v>
      </c>
      <c r="N1986" s="30" t="n">
        <f aca="false">DATE(YEAR(B1986),MONTH(B1986),1)</f>
        <v>45992</v>
      </c>
      <c r="O1986" s="0" t="str">
        <f aca="false">IF(J1986&lt;=2,"0-2 days",IF(J1986&lt;=7,"3-7 days",IF(J1986&lt;=14,"8-14 days",IF(J1986&lt;=21,"15-21 days","22+ days"))))</f>
        <v>15-21 days</v>
      </c>
      <c r="P1986" s="0" t="str">
        <f aca="false">IF(VALUE(LEFT(D1986,2))&lt;10,"Early (7-10 AM)",IF(VALUE(LEFT(D1986,2))&lt;14,"Midday (10 AM-2 PM)",IF(VALUE(LEFT(D1986,2))&lt;16,"Afternoon (2-4 PM)","Late (4-6 PM)")))</f>
        <v>Afternoon (2-4 PM)</v>
      </c>
      <c r="Q1986" s="3" t="n">
        <f aca="false">IF(L1986="No-show",1,0)</f>
        <v>0</v>
      </c>
      <c r="R1986" s="29" t="n">
        <f aca="false">IF(L1986="No-show",M1986,0)</f>
        <v>0</v>
      </c>
    </row>
    <row r="1987" customFormat="false" ht="15" hidden="false" customHeight="false" outlineLevel="0" collapsed="false">
      <c r="A1987" s="0" t="s">
        <v>2455</v>
      </c>
      <c r="B1987" s="28" t="n">
        <v>45993</v>
      </c>
      <c r="C1987" s="3" t="s">
        <v>30</v>
      </c>
      <c r="D1987" s="3" t="s">
        <v>209</v>
      </c>
      <c r="E1987" s="3" t="s">
        <v>2357</v>
      </c>
      <c r="F1987" s="3" t="s">
        <v>3</v>
      </c>
      <c r="G1987" s="3" t="s">
        <v>64</v>
      </c>
      <c r="H1987" s="3" t="s">
        <v>58</v>
      </c>
      <c r="I1987" s="3" t="s">
        <v>52</v>
      </c>
      <c r="J1987" s="0" t="n">
        <v>1</v>
      </c>
      <c r="K1987" s="3" t="s">
        <v>29</v>
      </c>
      <c r="L1987" s="3" t="s">
        <v>121</v>
      </c>
      <c r="M1987" s="29" t="n">
        <v>105</v>
      </c>
      <c r="N1987" s="30" t="n">
        <f aca="false">DATE(YEAR(B1987),MONTH(B1987),1)</f>
        <v>45992</v>
      </c>
      <c r="O1987" s="0" t="str">
        <f aca="false">IF(J1987&lt;=2,"0-2 days",IF(J1987&lt;=7,"3-7 days",IF(J1987&lt;=14,"8-14 days",IF(J1987&lt;=21,"15-21 days","22+ days"))))</f>
        <v>0-2 days</v>
      </c>
      <c r="P1987" s="0" t="str">
        <f aca="false">IF(VALUE(LEFT(D1987,2))&lt;10,"Early (7-10 AM)",IF(VALUE(LEFT(D1987,2))&lt;14,"Midday (10 AM-2 PM)",IF(VALUE(LEFT(D1987,2))&lt;16,"Afternoon (2-4 PM)","Late (4-6 PM)")))</f>
        <v>Afternoon (2-4 PM)</v>
      </c>
      <c r="Q1987" s="3" t="n">
        <f aca="false">IF(L1987="No-show",1,0)</f>
        <v>0</v>
      </c>
      <c r="R1987" s="29" t="n">
        <f aca="false">IF(L1987="No-show",M1987,0)</f>
        <v>0</v>
      </c>
    </row>
    <row r="1988" customFormat="false" ht="15" hidden="false" customHeight="false" outlineLevel="0" collapsed="false">
      <c r="A1988" s="0" t="s">
        <v>2456</v>
      </c>
      <c r="B1988" s="28" t="n">
        <v>45993</v>
      </c>
      <c r="C1988" s="3" t="s">
        <v>30</v>
      </c>
      <c r="D1988" s="3" t="s">
        <v>209</v>
      </c>
      <c r="E1988" s="3" t="s">
        <v>1976</v>
      </c>
      <c r="F1988" s="3" t="s">
        <v>3</v>
      </c>
      <c r="G1988" s="3" t="s">
        <v>64</v>
      </c>
      <c r="H1988" s="3" t="s">
        <v>54</v>
      </c>
      <c r="I1988" s="3" t="s">
        <v>43</v>
      </c>
      <c r="J1988" s="0" t="n">
        <v>15</v>
      </c>
      <c r="K1988" s="3" t="s">
        <v>29</v>
      </c>
      <c r="L1988" s="3" t="s">
        <v>121</v>
      </c>
      <c r="M1988" s="29" t="n">
        <v>120</v>
      </c>
      <c r="N1988" s="30" t="n">
        <f aca="false">DATE(YEAR(B1988),MONTH(B1988),1)</f>
        <v>45992</v>
      </c>
      <c r="O1988" s="0" t="str">
        <f aca="false">IF(J1988&lt;=2,"0-2 days",IF(J1988&lt;=7,"3-7 days",IF(J1988&lt;=14,"8-14 days",IF(J1988&lt;=21,"15-21 days","22+ days"))))</f>
        <v>15-21 days</v>
      </c>
      <c r="P1988" s="0" t="str">
        <f aca="false">IF(VALUE(LEFT(D1988,2))&lt;10,"Early (7-10 AM)",IF(VALUE(LEFT(D1988,2))&lt;14,"Midday (10 AM-2 PM)",IF(VALUE(LEFT(D1988,2))&lt;16,"Afternoon (2-4 PM)","Late (4-6 PM)")))</f>
        <v>Afternoon (2-4 PM)</v>
      </c>
      <c r="Q1988" s="3" t="n">
        <f aca="false">IF(L1988="No-show",1,0)</f>
        <v>0</v>
      </c>
      <c r="R1988" s="29" t="n">
        <f aca="false">IF(L1988="No-show",M1988,0)</f>
        <v>0</v>
      </c>
    </row>
    <row r="1989" customFormat="false" ht="15" hidden="false" customHeight="false" outlineLevel="0" collapsed="false">
      <c r="A1989" s="0" t="s">
        <v>2457</v>
      </c>
      <c r="B1989" s="28" t="n">
        <v>45993</v>
      </c>
      <c r="C1989" s="3" t="s">
        <v>30</v>
      </c>
      <c r="D1989" s="3" t="s">
        <v>298</v>
      </c>
      <c r="E1989" s="3" t="s">
        <v>1482</v>
      </c>
      <c r="F1989" s="3" t="s">
        <v>8</v>
      </c>
      <c r="G1989" s="3" t="s">
        <v>64</v>
      </c>
      <c r="H1989" s="3" t="s">
        <v>42</v>
      </c>
      <c r="I1989" s="3" t="s">
        <v>46</v>
      </c>
      <c r="J1989" s="0" t="n">
        <v>6</v>
      </c>
      <c r="K1989" s="3" t="s">
        <v>29</v>
      </c>
      <c r="L1989" s="3" t="s">
        <v>129</v>
      </c>
      <c r="M1989" s="29" t="n">
        <v>72</v>
      </c>
      <c r="N1989" s="30" t="n">
        <f aca="false">DATE(YEAR(B1989),MONTH(B1989),1)</f>
        <v>45992</v>
      </c>
      <c r="O1989" s="0" t="str">
        <f aca="false">IF(J1989&lt;=2,"0-2 days",IF(J1989&lt;=7,"3-7 days",IF(J1989&lt;=14,"8-14 days",IF(J1989&lt;=21,"15-21 days","22+ days"))))</f>
        <v>3-7 days</v>
      </c>
      <c r="P1989" s="0" t="str">
        <f aca="false">IF(VALUE(LEFT(D1989,2))&lt;10,"Early (7-10 AM)",IF(VALUE(LEFT(D1989,2))&lt;14,"Midday (10 AM-2 PM)",IF(VALUE(LEFT(D1989,2))&lt;16,"Afternoon (2-4 PM)","Late (4-6 PM)")))</f>
        <v>Afternoon (2-4 PM)</v>
      </c>
      <c r="Q1989" s="3" t="n">
        <f aca="false">IF(L1989="No-show",1,0)</f>
        <v>0</v>
      </c>
      <c r="R1989" s="29" t="n">
        <f aca="false">IF(L1989="No-show",M1989,0)</f>
        <v>0</v>
      </c>
    </row>
    <row r="1990" customFormat="false" ht="15" hidden="false" customHeight="false" outlineLevel="0" collapsed="false">
      <c r="A1990" s="0" t="s">
        <v>2458</v>
      </c>
      <c r="B1990" s="28" t="n">
        <v>45993</v>
      </c>
      <c r="C1990" s="3" t="s">
        <v>30</v>
      </c>
      <c r="D1990" s="3" t="s">
        <v>298</v>
      </c>
      <c r="E1990" s="3" t="s">
        <v>854</v>
      </c>
      <c r="F1990" s="3" t="s">
        <v>3</v>
      </c>
      <c r="G1990" s="3" t="s">
        <v>66</v>
      </c>
      <c r="H1990" s="3" t="s">
        <v>56</v>
      </c>
      <c r="I1990" s="3" t="s">
        <v>43</v>
      </c>
      <c r="J1990" s="0" t="n">
        <v>6</v>
      </c>
      <c r="K1990" s="3" t="s">
        <v>29</v>
      </c>
      <c r="L1990" s="3" t="s">
        <v>121</v>
      </c>
      <c r="M1990" s="29" t="n">
        <v>115</v>
      </c>
      <c r="N1990" s="30" t="n">
        <f aca="false">DATE(YEAR(B1990),MONTH(B1990),1)</f>
        <v>45992</v>
      </c>
      <c r="O1990" s="0" t="str">
        <f aca="false">IF(J1990&lt;=2,"0-2 days",IF(J1990&lt;=7,"3-7 days",IF(J1990&lt;=14,"8-14 days",IF(J1990&lt;=21,"15-21 days","22+ days"))))</f>
        <v>3-7 days</v>
      </c>
      <c r="P1990" s="0" t="str">
        <f aca="false">IF(VALUE(LEFT(D1990,2))&lt;10,"Early (7-10 AM)",IF(VALUE(LEFT(D1990,2))&lt;14,"Midday (10 AM-2 PM)",IF(VALUE(LEFT(D1990,2))&lt;16,"Afternoon (2-4 PM)","Late (4-6 PM)")))</f>
        <v>Afternoon (2-4 PM)</v>
      </c>
      <c r="Q1990" s="3" t="n">
        <f aca="false">IF(L1990="No-show",1,0)</f>
        <v>0</v>
      </c>
      <c r="R1990" s="29" t="n">
        <f aca="false">IF(L1990="No-show",M1990,0)</f>
        <v>0</v>
      </c>
    </row>
    <row r="1991" customFormat="false" ht="15" hidden="false" customHeight="false" outlineLevel="0" collapsed="false">
      <c r="A1991" s="0" t="s">
        <v>2459</v>
      </c>
      <c r="B1991" s="28" t="n">
        <v>45993</v>
      </c>
      <c r="C1991" s="3" t="s">
        <v>30</v>
      </c>
      <c r="D1991" s="3" t="s">
        <v>212</v>
      </c>
      <c r="E1991" s="3" t="s">
        <v>2189</v>
      </c>
      <c r="F1991" s="3" t="s">
        <v>7</v>
      </c>
      <c r="G1991" s="3" t="s">
        <v>64</v>
      </c>
      <c r="H1991" s="3" t="s">
        <v>42</v>
      </c>
      <c r="I1991" s="3" t="s">
        <v>49</v>
      </c>
      <c r="J1991" s="0" t="n">
        <v>8</v>
      </c>
      <c r="K1991" s="3" t="s">
        <v>29</v>
      </c>
      <c r="L1991" s="3" t="s">
        <v>121</v>
      </c>
      <c r="M1991" s="29" t="n">
        <v>72</v>
      </c>
      <c r="N1991" s="30" t="n">
        <f aca="false">DATE(YEAR(B1991),MONTH(B1991),1)</f>
        <v>45992</v>
      </c>
      <c r="O1991" s="0" t="str">
        <f aca="false">IF(J1991&lt;=2,"0-2 days",IF(J1991&lt;=7,"3-7 days",IF(J1991&lt;=14,"8-14 days",IF(J1991&lt;=21,"15-21 days","22+ days"))))</f>
        <v>8-14 days</v>
      </c>
      <c r="P1991" s="0" t="str">
        <f aca="false">IF(VALUE(LEFT(D1991,2))&lt;10,"Early (7-10 AM)",IF(VALUE(LEFT(D1991,2))&lt;14,"Midday (10 AM-2 PM)",IF(VALUE(LEFT(D1991,2))&lt;16,"Afternoon (2-4 PM)","Late (4-6 PM)")))</f>
        <v>Late (4-6 PM)</v>
      </c>
      <c r="Q1991" s="3" t="n">
        <f aca="false">IF(L1991="No-show",1,0)</f>
        <v>0</v>
      </c>
      <c r="R1991" s="29" t="n">
        <f aca="false">IF(L1991="No-show",M1991,0)</f>
        <v>0</v>
      </c>
    </row>
    <row r="1992" customFormat="false" ht="15" hidden="false" customHeight="false" outlineLevel="0" collapsed="false">
      <c r="A1992" s="0" t="s">
        <v>2460</v>
      </c>
      <c r="B1992" s="28" t="n">
        <v>45993</v>
      </c>
      <c r="C1992" s="3" t="s">
        <v>30</v>
      </c>
      <c r="D1992" s="3" t="s">
        <v>212</v>
      </c>
      <c r="E1992" s="3" t="s">
        <v>2193</v>
      </c>
      <c r="F1992" s="3" t="s">
        <v>4</v>
      </c>
      <c r="G1992" s="3" t="s">
        <v>64</v>
      </c>
      <c r="H1992" s="3" t="s">
        <v>58</v>
      </c>
      <c r="I1992" s="3" t="s">
        <v>43</v>
      </c>
      <c r="J1992" s="0" t="n">
        <v>5</v>
      </c>
      <c r="K1992" s="3" t="s">
        <v>32</v>
      </c>
      <c r="L1992" s="3" t="s">
        <v>217</v>
      </c>
      <c r="M1992" s="29" t="n">
        <v>105</v>
      </c>
      <c r="N1992" s="30" t="n">
        <f aca="false">DATE(YEAR(B1992),MONTH(B1992),1)</f>
        <v>45992</v>
      </c>
      <c r="O1992" s="0" t="str">
        <f aca="false">IF(J1992&lt;=2,"0-2 days",IF(J1992&lt;=7,"3-7 days",IF(J1992&lt;=14,"8-14 days",IF(J1992&lt;=21,"15-21 days","22+ days"))))</f>
        <v>3-7 days</v>
      </c>
      <c r="P1992" s="0" t="str">
        <f aca="false">IF(VALUE(LEFT(D1992,2))&lt;10,"Early (7-10 AM)",IF(VALUE(LEFT(D1992,2))&lt;14,"Midday (10 AM-2 PM)",IF(VALUE(LEFT(D1992,2))&lt;16,"Afternoon (2-4 PM)","Late (4-6 PM)")))</f>
        <v>Late (4-6 PM)</v>
      </c>
      <c r="Q1992" s="3" t="n">
        <f aca="false">IF(L1992="No-show",1,0)</f>
        <v>1</v>
      </c>
      <c r="R1992" s="29" t="n">
        <f aca="false">IF(L1992="No-show",M1992,0)</f>
        <v>105</v>
      </c>
    </row>
    <row r="1993" customFormat="false" ht="15" hidden="false" customHeight="false" outlineLevel="0" collapsed="false">
      <c r="A1993" s="0" t="s">
        <v>2461</v>
      </c>
      <c r="B1993" s="28" t="n">
        <v>45993</v>
      </c>
      <c r="C1993" s="3" t="s">
        <v>30</v>
      </c>
      <c r="D1993" s="3" t="s">
        <v>215</v>
      </c>
      <c r="E1993" s="3" t="s">
        <v>1716</v>
      </c>
      <c r="F1993" s="3" t="s">
        <v>8</v>
      </c>
      <c r="G1993" s="3" t="s">
        <v>64</v>
      </c>
      <c r="H1993" s="3" t="s">
        <v>58</v>
      </c>
      <c r="I1993" s="3" t="s">
        <v>52</v>
      </c>
      <c r="J1993" s="0" t="n">
        <v>3</v>
      </c>
      <c r="K1993" s="3" t="s">
        <v>29</v>
      </c>
      <c r="L1993" s="3" t="s">
        <v>121</v>
      </c>
      <c r="M1993" s="29" t="n">
        <v>105</v>
      </c>
      <c r="N1993" s="30" t="n">
        <f aca="false">DATE(YEAR(B1993),MONTH(B1993),1)</f>
        <v>45992</v>
      </c>
      <c r="O1993" s="0" t="str">
        <f aca="false">IF(J1993&lt;=2,"0-2 days",IF(J1993&lt;=7,"3-7 days",IF(J1993&lt;=14,"8-14 days",IF(J1993&lt;=21,"15-21 days","22+ days"))))</f>
        <v>3-7 days</v>
      </c>
      <c r="P1993" s="0" t="str">
        <f aca="false">IF(VALUE(LEFT(D1993,2))&lt;10,"Early (7-10 AM)",IF(VALUE(LEFT(D1993,2))&lt;14,"Midday (10 AM-2 PM)",IF(VALUE(LEFT(D1993,2))&lt;16,"Afternoon (2-4 PM)","Late (4-6 PM)")))</f>
        <v>Late (4-6 PM)</v>
      </c>
      <c r="Q1993" s="3" t="n">
        <f aca="false">IF(L1993="No-show",1,0)</f>
        <v>0</v>
      </c>
      <c r="R1993" s="29" t="n">
        <f aca="false">IF(L1993="No-show",M1993,0)</f>
        <v>0</v>
      </c>
    </row>
    <row r="1994" customFormat="false" ht="15" hidden="false" customHeight="false" outlineLevel="0" collapsed="false">
      <c r="A1994" s="0" t="s">
        <v>2462</v>
      </c>
      <c r="B1994" s="28" t="n">
        <v>45993</v>
      </c>
      <c r="C1994" s="3" t="s">
        <v>30</v>
      </c>
      <c r="D1994" s="3" t="s">
        <v>215</v>
      </c>
      <c r="E1994" s="3" t="s">
        <v>1059</v>
      </c>
      <c r="F1994" s="3" t="s">
        <v>8</v>
      </c>
      <c r="G1994" s="3" t="s">
        <v>65</v>
      </c>
      <c r="H1994" s="3" t="s">
        <v>48</v>
      </c>
      <c r="I1994" s="3" t="s">
        <v>52</v>
      </c>
      <c r="J1994" s="0" t="n">
        <v>5</v>
      </c>
      <c r="K1994" s="3" t="s">
        <v>29</v>
      </c>
      <c r="L1994" s="3" t="s">
        <v>121</v>
      </c>
      <c r="M1994" s="29" t="n">
        <v>188.8</v>
      </c>
      <c r="N1994" s="30" t="n">
        <f aca="false">DATE(YEAR(B1994),MONTH(B1994),1)</f>
        <v>45992</v>
      </c>
      <c r="O1994" s="0" t="str">
        <f aca="false">IF(J1994&lt;=2,"0-2 days",IF(J1994&lt;=7,"3-7 days",IF(J1994&lt;=14,"8-14 days",IF(J1994&lt;=21,"15-21 days","22+ days"))))</f>
        <v>3-7 days</v>
      </c>
      <c r="P1994" s="0" t="str">
        <f aca="false">IF(VALUE(LEFT(D1994,2))&lt;10,"Early (7-10 AM)",IF(VALUE(LEFT(D1994,2))&lt;14,"Midday (10 AM-2 PM)",IF(VALUE(LEFT(D1994,2))&lt;16,"Afternoon (2-4 PM)","Late (4-6 PM)")))</f>
        <v>Late (4-6 PM)</v>
      </c>
      <c r="Q1994" s="3" t="n">
        <f aca="false">IF(L1994="No-show",1,0)</f>
        <v>0</v>
      </c>
      <c r="R1994" s="29" t="n">
        <f aca="false">IF(L1994="No-show",M1994,0)</f>
        <v>0</v>
      </c>
    </row>
    <row r="1995" customFormat="false" ht="15" hidden="false" customHeight="false" outlineLevel="0" collapsed="false">
      <c r="A1995" s="0" t="s">
        <v>2463</v>
      </c>
      <c r="B1995" s="28" t="n">
        <v>45993</v>
      </c>
      <c r="C1995" s="3" t="s">
        <v>30</v>
      </c>
      <c r="D1995" s="3" t="s">
        <v>215</v>
      </c>
      <c r="E1995" s="3" t="s">
        <v>2464</v>
      </c>
      <c r="F1995" s="3" t="s">
        <v>8</v>
      </c>
      <c r="G1995" s="3" t="s">
        <v>63</v>
      </c>
      <c r="H1995" s="3" t="s">
        <v>58</v>
      </c>
      <c r="I1995" s="3" t="s">
        <v>43</v>
      </c>
      <c r="J1995" s="0" t="n">
        <v>6</v>
      </c>
      <c r="K1995" s="3" t="s">
        <v>32</v>
      </c>
      <c r="L1995" s="3" t="s">
        <v>121</v>
      </c>
      <c r="M1995" s="29" t="n">
        <v>168</v>
      </c>
      <c r="N1995" s="30" t="n">
        <f aca="false">DATE(YEAR(B1995),MONTH(B1995),1)</f>
        <v>45992</v>
      </c>
      <c r="O1995" s="0" t="str">
        <f aca="false">IF(J1995&lt;=2,"0-2 days",IF(J1995&lt;=7,"3-7 days",IF(J1995&lt;=14,"8-14 days",IF(J1995&lt;=21,"15-21 days","22+ days"))))</f>
        <v>3-7 days</v>
      </c>
      <c r="P1995" s="0" t="str">
        <f aca="false">IF(VALUE(LEFT(D1995,2))&lt;10,"Early (7-10 AM)",IF(VALUE(LEFT(D1995,2))&lt;14,"Midday (10 AM-2 PM)",IF(VALUE(LEFT(D1995,2))&lt;16,"Afternoon (2-4 PM)","Late (4-6 PM)")))</f>
        <v>Late (4-6 PM)</v>
      </c>
      <c r="Q1995" s="3" t="n">
        <f aca="false">IF(L1995="No-show",1,0)</f>
        <v>0</v>
      </c>
      <c r="R1995" s="29" t="n">
        <f aca="false">IF(L1995="No-show",M1995,0)</f>
        <v>0</v>
      </c>
    </row>
    <row r="1996" customFormat="false" ht="15" hidden="false" customHeight="false" outlineLevel="0" collapsed="false">
      <c r="A1996" s="0" t="s">
        <v>2465</v>
      </c>
      <c r="B1996" s="28" t="n">
        <v>45993</v>
      </c>
      <c r="C1996" s="3" t="s">
        <v>30</v>
      </c>
      <c r="D1996" s="3" t="s">
        <v>215</v>
      </c>
      <c r="E1996" s="3" t="s">
        <v>2466</v>
      </c>
      <c r="F1996" s="3" t="s">
        <v>8</v>
      </c>
      <c r="G1996" s="3" t="s">
        <v>63</v>
      </c>
      <c r="H1996" s="3" t="s">
        <v>51</v>
      </c>
      <c r="I1996" s="3" t="s">
        <v>57</v>
      </c>
      <c r="J1996" s="0" t="n">
        <v>15</v>
      </c>
      <c r="K1996" s="3" t="s">
        <v>29</v>
      </c>
      <c r="L1996" s="3" t="s">
        <v>121</v>
      </c>
      <c r="M1996" s="29" t="n">
        <v>185.6</v>
      </c>
      <c r="N1996" s="30" t="n">
        <f aca="false">DATE(YEAR(B1996),MONTH(B1996),1)</f>
        <v>45992</v>
      </c>
      <c r="O1996" s="0" t="str">
        <f aca="false">IF(J1996&lt;=2,"0-2 days",IF(J1996&lt;=7,"3-7 days",IF(J1996&lt;=14,"8-14 days",IF(J1996&lt;=21,"15-21 days","22+ days"))))</f>
        <v>15-21 days</v>
      </c>
      <c r="P1996" s="0" t="str">
        <f aca="false">IF(VALUE(LEFT(D1996,2))&lt;10,"Early (7-10 AM)",IF(VALUE(LEFT(D1996,2))&lt;14,"Midday (10 AM-2 PM)",IF(VALUE(LEFT(D1996,2))&lt;16,"Afternoon (2-4 PM)","Late (4-6 PM)")))</f>
        <v>Late (4-6 PM)</v>
      </c>
      <c r="Q1996" s="3" t="n">
        <f aca="false">IF(L1996="No-show",1,0)</f>
        <v>0</v>
      </c>
      <c r="R1996" s="29" t="n">
        <f aca="false">IF(L1996="No-show",M1996,0)</f>
        <v>0</v>
      </c>
    </row>
    <row r="1997" customFormat="false" ht="15" hidden="false" customHeight="false" outlineLevel="0" collapsed="false">
      <c r="A1997" s="0" t="s">
        <v>2467</v>
      </c>
      <c r="B1997" s="28" t="n">
        <v>45993</v>
      </c>
      <c r="C1997" s="3" t="s">
        <v>30</v>
      </c>
      <c r="D1997" s="3" t="s">
        <v>219</v>
      </c>
      <c r="E1997" s="3" t="s">
        <v>1983</v>
      </c>
      <c r="F1997" s="3" t="s">
        <v>8</v>
      </c>
      <c r="G1997" s="3" t="s">
        <v>64</v>
      </c>
      <c r="H1997" s="3" t="s">
        <v>51</v>
      </c>
      <c r="I1997" s="3" t="s">
        <v>43</v>
      </c>
      <c r="J1997" s="0" t="n">
        <v>6</v>
      </c>
      <c r="K1997" s="3" t="s">
        <v>29</v>
      </c>
      <c r="L1997" s="3" t="s">
        <v>121</v>
      </c>
      <c r="M1997" s="29" t="n">
        <v>116</v>
      </c>
      <c r="N1997" s="30" t="n">
        <f aca="false">DATE(YEAR(B1997),MONTH(B1997),1)</f>
        <v>45992</v>
      </c>
      <c r="O1997" s="0" t="str">
        <f aca="false">IF(J1997&lt;=2,"0-2 days",IF(J1997&lt;=7,"3-7 days",IF(J1997&lt;=14,"8-14 days",IF(J1997&lt;=21,"15-21 days","22+ days"))))</f>
        <v>3-7 days</v>
      </c>
      <c r="P1997" s="0" t="str">
        <f aca="false">IF(VALUE(LEFT(D1997,2))&lt;10,"Early (7-10 AM)",IF(VALUE(LEFT(D1997,2))&lt;14,"Midday (10 AM-2 PM)",IF(VALUE(LEFT(D1997,2))&lt;16,"Afternoon (2-4 PM)","Late (4-6 PM)")))</f>
        <v>Late (4-6 PM)</v>
      </c>
      <c r="Q1997" s="3" t="n">
        <f aca="false">IF(L1997="No-show",1,0)</f>
        <v>0</v>
      </c>
      <c r="R1997" s="29" t="n">
        <f aca="false">IF(L1997="No-show",M1997,0)</f>
        <v>0</v>
      </c>
    </row>
    <row r="1998" customFormat="false" ht="15" hidden="false" customHeight="false" outlineLevel="0" collapsed="false">
      <c r="A1998" s="0" t="s">
        <v>2468</v>
      </c>
      <c r="B1998" s="28" t="n">
        <v>45993</v>
      </c>
      <c r="C1998" s="3" t="s">
        <v>30</v>
      </c>
      <c r="D1998" s="3" t="s">
        <v>219</v>
      </c>
      <c r="E1998" s="3" t="s">
        <v>2469</v>
      </c>
      <c r="F1998" s="3" t="s">
        <v>8</v>
      </c>
      <c r="G1998" s="3" t="s">
        <v>63</v>
      </c>
      <c r="H1998" s="3" t="s">
        <v>42</v>
      </c>
      <c r="I1998" s="3" t="s">
        <v>52</v>
      </c>
      <c r="J1998" s="0" t="n">
        <v>8</v>
      </c>
      <c r="K1998" s="3" t="s">
        <v>29</v>
      </c>
      <c r="L1998" s="3" t="s">
        <v>129</v>
      </c>
      <c r="M1998" s="29" t="n">
        <v>115.2</v>
      </c>
      <c r="N1998" s="30" t="n">
        <f aca="false">DATE(YEAR(B1998),MONTH(B1998),1)</f>
        <v>45992</v>
      </c>
      <c r="O1998" s="0" t="str">
        <f aca="false">IF(J1998&lt;=2,"0-2 days",IF(J1998&lt;=7,"3-7 days",IF(J1998&lt;=14,"8-14 days",IF(J1998&lt;=21,"15-21 days","22+ days"))))</f>
        <v>8-14 days</v>
      </c>
      <c r="P1998" s="0" t="str">
        <f aca="false">IF(VALUE(LEFT(D1998,2))&lt;10,"Early (7-10 AM)",IF(VALUE(LEFT(D1998,2))&lt;14,"Midday (10 AM-2 PM)",IF(VALUE(LEFT(D1998,2))&lt;16,"Afternoon (2-4 PM)","Late (4-6 PM)")))</f>
        <v>Late (4-6 PM)</v>
      </c>
      <c r="Q1998" s="3" t="n">
        <f aca="false">IF(L1998="No-show",1,0)</f>
        <v>0</v>
      </c>
      <c r="R1998" s="29" t="n">
        <f aca="false">IF(L1998="No-show",M1998,0)</f>
        <v>0</v>
      </c>
    </row>
    <row r="1999" customFormat="false" ht="15" hidden="false" customHeight="false" outlineLevel="0" collapsed="false">
      <c r="A1999" s="0" t="s">
        <v>2470</v>
      </c>
      <c r="B1999" s="28" t="n">
        <v>45993</v>
      </c>
      <c r="C1999" s="3" t="s">
        <v>30</v>
      </c>
      <c r="D1999" s="3" t="s">
        <v>219</v>
      </c>
      <c r="E1999" s="3" t="s">
        <v>1384</v>
      </c>
      <c r="F1999" s="3" t="s">
        <v>7</v>
      </c>
      <c r="G1999" s="3" t="s">
        <v>64</v>
      </c>
      <c r="H1999" s="3" t="s">
        <v>54</v>
      </c>
      <c r="I1999" s="3" t="s">
        <v>43</v>
      </c>
      <c r="J1999" s="0" t="n">
        <v>24</v>
      </c>
      <c r="K1999" s="3" t="s">
        <v>29</v>
      </c>
      <c r="L1999" s="3" t="s">
        <v>121</v>
      </c>
      <c r="M1999" s="29" t="n">
        <v>120</v>
      </c>
      <c r="N1999" s="30" t="n">
        <f aca="false">DATE(YEAR(B1999),MONTH(B1999),1)</f>
        <v>45992</v>
      </c>
      <c r="O1999" s="0" t="str">
        <f aca="false">IF(J1999&lt;=2,"0-2 days",IF(J1999&lt;=7,"3-7 days",IF(J1999&lt;=14,"8-14 days",IF(J1999&lt;=21,"15-21 days","22+ days"))))</f>
        <v>22+ days</v>
      </c>
      <c r="P1999" s="0" t="str">
        <f aca="false">IF(VALUE(LEFT(D1999,2))&lt;10,"Early (7-10 AM)",IF(VALUE(LEFT(D1999,2))&lt;14,"Midday (10 AM-2 PM)",IF(VALUE(LEFT(D1999,2))&lt;16,"Afternoon (2-4 PM)","Late (4-6 PM)")))</f>
        <v>Late (4-6 PM)</v>
      </c>
      <c r="Q1999" s="3" t="n">
        <f aca="false">IF(L1999="No-show",1,0)</f>
        <v>0</v>
      </c>
      <c r="R1999" s="29" t="n">
        <f aca="false">IF(L1999="No-show",M1999,0)</f>
        <v>0</v>
      </c>
    </row>
    <row r="2000" customFormat="false" ht="15" hidden="false" customHeight="false" outlineLevel="0" collapsed="false">
      <c r="A2000" s="0" t="s">
        <v>2471</v>
      </c>
      <c r="B2000" s="28" t="n">
        <v>45993</v>
      </c>
      <c r="C2000" s="3" t="s">
        <v>30</v>
      </c>
      <c r="D2000" s="3" t="s">
        <v>222</v>
      </c>
      <c r="E2000" s="3" t="s">
        <v>1955</v>
      </c>
      <c r="F2000" s="3" t="s">
        <v>8</v>
      </c>
      <c r="G2000" s="3" t="s">
        <v>64</v>
      </c>
      <c r="H2000" s="3" t="s">
        <v>60</v>
      </c>
      <c r="I2000" s="3" t="s">
        <v>43</v>
      </c>
      <c r="J2000" s="0" t="n">
        <v>5</v>
      </c>
      <c r="K2000" s="3" t="s">
        <v>29</v>
      </c>
      <c r="L2000" s="3" t="s">
        <v>121</v>
      </c>
      <c r="M2000" s="29" t="n">
        <v>135</v>
      </c>
      <c r="N2000" s="30" t="n">
        <f aca="false">DATE(YEAR(B2000),MONTH(B2000),1)</f>
        <v>45992</v>
      </c>
      <c r="O2000" s="0" t="str">
        <f aca="false">IF(J2000&lt;=2,"0-2 days",IF(J2000&lt;=7,"3-7 days",IF(J2000&lt;=14,"8-14 days",IF(J2000&lt;=21,"15-21 days","22+ days"))))</f>
        <v>3-7 days</v>
      </c>
      <c r="P2000" s="0" t="str">
        <f aca="false">IF(VALUE(LEFT(D2000,2))&lt;10,"Early (7-10 AM)",IF(VALUE(LEFT(D2000,2))&lt;14,"Midday (10 AM-2 PM)",IF(VALUE(LEFT(D2000,2))&lt;16,"Afternoon (2-4 PM)","Late (4-6 PM)")))</f>
        <v>Late (4-6 PM)</v>
      </c>
      <c r="Q2000" s="3" t="n">
        <f aca="false">IF(L2000="No-show",1,0)</f>
        <v>0</v>
      </c>
      <c r="R2000" s="29" t="n">
        <f aca="false">IF(L2000="No-show",M2000,0)</f>
        <v>0</v>
      </c>
    </row>
    <row r="2001" customFormat="false" ht="15" hidden="false" customHeight="false" outlineLevel="0" collapsed="false">
      <c r="A2001" s="0" t="s">
        <v>2472</v>
      </c>
      <c r="B2001" s="28" t="n">
        <v>45993</v>
      </c>
      <c r="C2001" s="3" t="s">
        <v>30</v>
      </c>
      <c r="D2001" s="3" t="s">
        <v>222</v>
      </c>
      <c r="E2001" s="3" t="s">
        <v>2348</v>
      </c>
      <c r="F2001" s="3" t="s">
        <v>8</v>
      </c>
      <c r="G2001" s="3" t="s">
        <v>64</v>
      </c>
      <c r="H2001" s="3" t="s">
        <v>54</v>
      </c>
      <c r="I2001" s="3" t="s">
        <v>43</v>
      </c>
      <c r="J2001" s="0" t="n">
        <v>3</v>
      </c>
      <c r="K2001" s="3" t="s">
        <v>29</v>
      </c>
      <c r="L2001" s="3" t="s">
        <v>121</v>
      </c>
      <c r="M2001" s="29" t="n">
        <v>120</v>
      </c>
      <c r="N2001" s="30" t="n">
        <f aca="false">DATE(YEAR(B2001),MONTH(B2001),1)</f>
        <v>45992</v>
      </c>
      <c r="O2001" s="0" t="str">
        <f aca="false">IF(J2001&lt;=2,"0-2 days",IF(J2001&lt;=7,"3-7 days",IF(J2001&lt;=14,"8-14 days",IF(J2001&lt;=21,"15-21 days","22+ days"))))</f>
        <v>3-7 days</v>
      </c>
      <c r="P2001" s="0" t="str">
        <f aca="false">IF(VALUE(LEFT(D2001,2))&lt;10,"Early (7-10 AM)",IF(VALUE(LEFT(D2001,2))&lt;14,"Midday (10 AM-2 PM)",IF(VALUE(LEFT(D2001,2))&lt;16,"Afternoon (2-4 PM)","Late (4-6 PM)")))</f>
        <v>Late (4-6 PM)</v>
      </c>
      <c r="Q2001" s="3" t="n">
        <f aca="false">IF(L2001="No-show",1,0)</f>
        <v>0</v>
      </c>
      <c r="R2001" s="29" t="n">
        <f aca="false">IF(L2001="No-show",M2001,0)</f>
        <v>0</v>
      </c>
    </row>
    <row r="2002" customFormat="false" ht="15" hidden="false" customHeight="false" outlineLevel="0" collapsed="false">
      <c r="A2002" s="0" t="s">
        <v>2473</v>
      </c>
      <c r="B2002" s="28" t="n">
        <v>45994</v>
      </c>
      <c r="C2002" s="3" t="s">
        <v>33</v>
      </c>
      <c r="D2002" s="3" t="s">
        <v>119</v>
      </c>
      <c r="E2002" s="3" t="s">
        <v>1443</v>
      </c>
      <c r="F2002" s="3" t="s">
        <v>3</v>
      </c>
      <c r="G2002" s="3" t="s">
        <v>64</v>
      </c>
      <c r="H2002" s="3" t="s">
        <v>51</v>
      </c>
      <c r="I2002" s="3" t="s">
        <v>59</v>
      </c>
      <c r="J2002" s="0" t="n">
        <v>9</v>
      </c>
      <c r="K2002" s="3" t="s">
        <v>29</v>
      </c>
      <c r="L2002" s="3" t="s">
        <v>121</v>
      </c>
      <c r="M2002" s="29" t="n">
        <v>116</v>
      </c>
      <c r="N2002" s="30" t="n">
        <f aca="false">DATE(YEAR(B2002),MONTH(B2002),1)</f>
        <v>45992</v>
      </c>
      <c r="O2002" s="0" t="str">
        <f aca="false">IF(J2002&lt;=2,"0-2 days",IF(J2002&lt;=7,"3-7 days",IF(J2002&lt;=14,"8-14 days",IF(J2002&lt;=21,"15-21 days","22+ days"))))</f>
        <v>8-14 days</v>
      </c>
      <c r="P2002" s="0" t="str">
        <f aca="false">IF(VALUE(LEFT(D2002,2))&lt;10,"Early (7-10 AM)",IF(VALUE(LEFT(D2002,2))&lt;14,"Midday (10 AM-2 PM)",IF(VALUE(LEFT(D2002,2))&lt;16,"Afternoon (2-4 PM)","Late (4-6 PM)")))</f>
        <v>Early (7-10 AM)</v>
      </c>
      <c r="Q2002" s="3" t="n">
        <f aca="false">IF(L2002="No-show",1,0)</f>
        <v>0</v>
      </c>
      <c r="R2002" s="29" t="n">
        <f aca="false">IF(L2002="No-show",M2002,0)</f>
        <v>0</v>
      </c>
    </row>
    <row r="2003" customFormat="false" ht="15" hidden="false" customHeight="false" outlineLevel="0" collapsed="false">
      <c r="A2003" s="0" t="s">
        <v>2474</v>
      </c>
      <c r="B2003" s="28" t="n">
        <v>45994</v>
      </c>
      <c r="C2003" s="3" t="s">
        <v>33</v>
      </c>
      <c r="D2003" s="3" t="s">
        <v>119</v>
      </c>
      <c r="E2003" s="3" t="s">
        <v>2091</v>
      </c>
      <c r="F2003" s="3" t="s">
        <v>4</v>
      </c>
      <c r="G2003" s="3" t="s">
        <v>64</v>
      </c>
      <c r="H2003" s="3" t="s">
        <v>42</v>
      </c>
      <c r="I2003" s="3" t="s">
        <v>52</v>
      </c>
      <c r="J2003" s="0" t="n">
        <v>12</v>
      </c>
      <c r="K2003" s="3" t="s">
        <v>32</v>
      </c>
      <c r="L2003" s="3" t="s">
        <v>121</v>
      </c>
      <c r="M2003" s="29" t="n">
        <v>72</v>
      </c>
      <c r="N2003" s="30" t="n">
        <f aca="false">DATE(YEAR(B2003),MONTH(B2003),1)</f>
        <v>45992</v>
      </c>
      <c r="O2003" s="0" t="str">
        <f aca="false">IF(J2003&lt;=2,"0-2 days",IF(J2003&lt;=7,"3-7 days",IF(J2003&lt;=14,"8-14 days",IF(J2003&lt;=21,"15-21 days","22+ days"))))</f>
        <v>8-14 days</v>
      </c>
      <c r="P2003" s="0" t="str">
        <f aca="false">IF(VALUE(LEFT(D2003,2))&lt;10,"Early (7-10 AM)",IF(VALUE(LEFT(D2003,2))&lt;14,"Midday (10 AM-2 PM)",IF(VALUE(LEFT(D2003,2))&lt;16,"Afternoon (2-4 PM)","Late (4-6 PM)")))</f>
        <v>Early (7-10 AM)</v>
      </c>
      <c r="Q2003" s="3" t="n">
        <f aca="false">IF(L2003="No-show",1,0)</f>
        <v>0</v>
      </c>
      <c r="R2003" s="29" t="n">
        <f aca="false">IF(L2003="No-show",M2003,0)</f>
        <v>0</v>
      </c>
    </row>
    <row r="2004" customFormat="false" ht="15" hidden="false" customHeight="false" outlineLevel="0" collapsed="false">
      <c r="A2004" s="0" t="s">
        <v>2475</v>
      </c>
      <c r="B2004" s="28" t="n">
        <v>45994</v>
      </c>
      <c r="C2004" s="3" t="s">
        <v>33</v>
      </c>
      <c r="D2004" s="3" t="s">
        <v>119</v>
      </c>
      <c r="E2004" s="3" t="s">
        <v>2476</v>
      </c>
      <c r="F2004" s="3" t="s">
        <v>7</v>
      </c>
      <c r="G2004" s="3" t="s">
        <v>63</v>
      </c>
      <c r="H2004" s="3" t="s">
        <v>54</v>
      </c>
      <c r="I2004" s="3" t="s">
        <v>46</v>
      </c>
      <c r="J2004" s="0" t="n">
        <v>11</v>
      </c>
      <c r="K2004" s="3" t="s">
        <v>29</v>
      </c>
      <c r="L2004" s="3" t="s">
        <v>121</v>
      </c>
      <c r="M2004" s="29" t="n">
        <v>192</v>
      </c>
      <c r="N2004" s="30" t="n">
        <f aca="false">DATE(YEAR(B2004),MONTH(B2004),1)</f>
        <v>45992</v>
      </c>
      <c r="O2004" s="0" t="str">
        <f aca="false">IF(J2004&lt;=2,"0-2 days",IF(J2004&lt;=7,"3-7 days",IF(J2004&lt;=14,"8-14 days",IF(J2004&lt;=21,"15-21 days","22+ days"))))</f>
        <v>8-14 days</v>
      </c>
      <c r="P2004" s="0" t="str">
        <f aca="false">IF(VALUE(LEFT(D2004,2))&lt;10,"Early (7-10 AM)",IF(VALUE(LEFT(D2004,2))&lt;14,"Midday (10 AM-2 PM)",IF(VALUE(LEFT(D2004,2))&lt;16,"Afternoon (2-4 PM)","Late (4-6 PM)")))</f>
        <v>Early (7-10 AM)</v>
      </c>
      <c r="Q2004" s="3" t="n">
        <f aca="false">IF(L2004="No-show",1,0)</f>
        <v>0</v>
      </c>
      <c r="R2004" s="29" t="n">
        <f aca="false">IF(L2004="No-show",M2004,0)</f>
        <v>0</v>
      </c>
    </row>
    <row r="2005" customFormat="false" ht="15" hidden="false" customHeight="false" outlineLevel="0" collapsed="false">
      <c r="A2005" s="0" t="s">
        <v>2477</v>
      </c>
      <c r="B2005" s="28" t="n">
        <v>45994</v>
      </c>
      <c r="C2005" s="3" t="s">
        <v>33</v>
      </c>
      <c r="D2005" s="3" t="s">
        <v>125</v>
      </c>
      <c r="E2005" s="3" t="s">
        <v>2230</v>
      </c>
      <c r="F2005" s="3" t="s">
        <v>4</v>
      </c>
      <c r="G2005" s="3" t="s">
        <v>64</v>
      </c>
      <c r="H2005" s="3" t="s">
        <v>54</v>
      </c>
      <c r="I2005" s="3" t="s">
        <v>43</v>
      </c>
      <c r="J2005" s="0" t="n">
        <v>11</v>
      </c>
      <c r="K2005" s="3" t="s">
        <v>29</v>
      </c>
      <c r="L2005" s="3" t="s">
        <v>121</v>
      </c>
      <c r="M2005" s="29" t="n">
        <v>120</v>
      </c>
      <c r="N2005" s="30" t="n">
        <f aca="false">DATE(YEAR(B2005),MONTH(B2005),1)</f>
        <v>45992</v>
      </c>
      <c r="O2005" s="0" t="str">
        <f aca="false">IF(J2005&lt;=2,"0-2 days",IF(J2005&lt;=7,"3-7 days",IF(J2005&lt;=14,"8-14 days",IF(J2005&lt;=21,"15-21 days","22+ days"))))</f>
        <v>8-14 days</v>
      </c>
      <c r="P2005" s="0" t="str">
        <f aca="false">IF(VALUE(LEFT(D2005,2))&lt;10,"Early (7-10 AM)",IF(VALUE(LEFT(D2005,2))&lt;14,"Midday (10 AM-2 PM)",IF(VALUE(LEFT(D2005,2))&lt;16,"Afternoon (2-4 PM)","Late (4-6 PM)")))</f>
        <v>Early (7-10 AM)</v>
      </c>
      <c r="Q2005" s="3" t="n">
        <f aca="false">IF(L2005="No-show",1,0)</f>
        <v>0</v>
      </c>
      <c r="R2005" s="29" t="n">
        <f aca="false">IF(L2005="No-show",M2005,0)</f>
        <v>0</v>
      </c>
    </row>
    <row r="2006" customFormat="false" ht="15" hidden="false" customHeight="false" outlineLevel="0" collapsed="false">
      <c r="A2006" s="0" t="s">
        <v>2478</v>
      </c>
      <c r="B2006" s="28" t="n">
        <v>45994</v>
      </c>
      <c r="C2006" s="3" t="s">
        <v>33</v>
      </c>
      <c r="D2006" s="3" t="s">
        <v>125</v>
      </c>
      <c r="E2006" s="3" t="s">
        <v>1043</v>
      </c>
      <c r="F2006" s="3" t="s">
        <v>3</v>
      </c>
      <c r="G2006" s="3" t="s">
        <v>64</v>
      </c>
      <c r="H2006" s="3" t="s">
        <v>58</v>
      </c>
      <c r="I2006" s="3" t="s">
        <v>52</v>
      </c>
      <c r="J2006" s="0" t="n">
        <v>11</v>
      </c>
      <c r="K2006" s="3" t="s">
        <v>32</v>
      </c>
      <c r="L2006" s="3" t="s">
        <v>121</v>
      </c>
      <c r="M2006" s="29" t="n">
        <v>105</v>
      </c>
      <c r="N2006" s="30" t="n">
        <f aca="false">DATE(YEAR(B2006),MONTH(B2006),1)</f>
        <v>45992</v>
      </c>
      <c r="O2006" s="0" t="str">
        <f aca="false">IF(J2006&lt;=2,"0-2 days",IF(J2006&lt;=7,"3-7 days",IF(J2006&lt;=14,"8-14 days",IF(J2006&lt;=21,"15-21 days","22+ days"))))</f>
        <v>8-14 days</v>
      </c>
      <c r="P2006" s="0" t="str">
        <f aca="false">IF(VALUE(LEFT(D2006,2))&lt;10,"Early (7-10 AM)",IF(VALUE(LEFT(D2006,2))&lt;14,"Midday (10 AM-2 PM)",IF(VALUE(LEFT(D2006,2))&lt;16,"Afternoon (2-4 PM)","Late (4-6 PM)")))</f>
        <v>Early (7-10 AM)</v>
      </c>
      <c r="Q2006" s="3" t="n">
        <f aca="false">IF(L2006="No-show",1,0)</f>
        <v>0</v>
      </c>
      <c r="R2006" s="29" t="n">
        <f aca="false">IF(L2006="No-show",M2006,0)</f>
        <v>0</v>
      </c>
    </row>
    <row r="2007" customFormat="false" ht="15" hidden="false" customHeight="false" outlineLevel="0" collapsed="false">
      <c r="A2007" s="0" t="s">
        <v>2479</v>
      </c>
      <c r="B2007" s="28" t="n">
        <v>45994</v>
      </c>
      <c r="C2007" s="3" t="s">
        <v>33</v>
      </c>
      <c r="D2007" s="3" t="s">
        <v>125</v>
      </c>
      <c r="E2007" s="3" t="s">
        <v>1368</v>
      </c>
      <c r="F2007" s="3" t="s">
        <v>3</v>
      </c>
      <c r="G2007" s="3" t="s">
        <v>65</v>
      </c>
      <c r="H2007" s="3" t="s">
        <v>58</v>
      </c>
      <c r="I2007" s="3" t="s">
        <v>43</v>
      </c>
      <c r="J2007" s="0" t="n">
        <v>5</v>
      </c>
      <c r="K2007" s="3" t="s">
        <v>32</v>
      </c>
      <c r="L2007" s="3" t="s">
        <v>121</v>
      </c>
      <c r="M2007" s="29" t="n">
        <v>168</v>
      </c>
      <c r="N2007" s="30" t="n">
        <f aca="false">DATE(YEAR(B2007),MONTH(B2007),1)</f>
        <v>45992</v>
      </c>
      <c r="O2007" s="0" t="str">
        <f aca="false">IF(J2007&lt;=2,"0-2 days",IF(J2007&lt;=7,"3-7 days",IF(J2007&lt;=14,"8-14 days",IF(J2007&lt;=21,"15-21 days","22+ days"))))</f>
        <v>3-7 days</v>
      </c>
      <c r="P2007" s="0" t="str">
        <f aca="false">IF(VALUE(LEFT(D2007,2))&lt;10,"Early (7-10 AM)",IF(VALUE(LEFT(D2007,2))&lt;14,"Midday (10 AM-2 PM)",IF(VALUE(LEFT(D2007,2))&lt;16,"Afternoon (2-4 PM)","Late (4-6 PM)")))</f>
        <v>Early (7-10 AM)</v>
      </c>
      <c r="Q2007" s="3" t="n">
        <f aca="false">IF(L2007="No-show",1,0)</f>
        <v>0</v>
      </c>
      <c r="R2007" s="29" t="n">
        <f aca="false">IF(L2007="No-show",M2007,0)</f>
        <v>0</v>
      </c>
    </row>
    <row r="2008" customFormat="false" ht="15" hidden="false" customHeight="false" outlineLevel="0" collapsed="false">
      <c r="A2008" s="0" t="s">
        <v>2480</v>
      </c>
      <c r="B2008" s="28" t="n">
        <v>45994</v>
      </c>
      <c r="C2008" s="3" t="s">
        <v>33</v>
      </c>
      <c r="D2008" s="3" t="s">
        <v>125</v>
      </c>
      <c r="E2008" s="3" t="s">
        <v>2378</v>
      </c>
      <c r="F2008" s="3" t="s">
        <v>3</v>
      </c>
      <c r="G2008" s="3" t="s">
        <v>64</v>
      </c>
      <c r="H2008" s="3" t="s">
        <v>58</v>
      </c>
      <c r="I2008" s="3" t="s">
        <v>46</v>
      </c>
      <c r="J2008" s="0" t="n">
        <v>1</v>
      </c>
      <c r="K2008" s="3" t="s">
        <v>29</v>
      </c>
      <c r="L2008" s="3" t="s">
        <v>129</v>
      </c>
      <c r="M2008" s="29" t="n">
        <v>105</v>
      </c>
      <c r="N2008" s="30" t="n">
        <f aca="false">DATE(YEAR(B2008),MONTH(B2008),1)</f>
        <v>45992</v>
      </c>
      <c r="O2008" s="0" t="str">
        <f aca="false">IF(J2008&lt;=2,"0-2 days",IF(J2008&lt;=7,"3-7 days",IF(J2008&lt;=14,"8-14 days",IF(J2008&lt;=21,"15-21 days","22+ days"))))</f>
        <v>0-2 days</v>
      </c>
      <c r="P2008" s="0" t="str">
        <f aca="false">IF(VALUE(LEFT(D2008,2))&lt;10,"Early (7-10 AM)",IF(VALUE(LEFT(D2008,2))&lt;14,"Midday (10 AM-2 PM)",IF(VALUE(LEFT(D2008,2))&lt;16,"Afternoon (2-4 PM)","Late (4-6 PM)")))</f>
        <v>Early (7-10 AM)</v>
      </c>
      <c r="Q2008" s="3" t="n">
        <f aca="false">IF(L2008="No-show",1,0)</f>
        <v>0</v>
      </c>
      <c r="R2008" s="29" t="n">
        <f aca="false">IF(L2008="No-show",M2008,0)</f>
        <v>0</v>
      </c>
    </row>
    <row r="2009" customFormat="false" ht="15" hidden="false" customHeight="false" outlineLevel="0" collapsed="false">
      <c r="A2009" s="0" t="s">
        <v>2481</v>
      </c>
      <c r="B2009" s="28" t="n">
        <v>45994</v>
      </c>
      <c r="C2009" s="3" t="s">
        <v>33</v>
      </c>
      <c r="D2009" s="3" t="s">
        <v>135</v>
      </c>
      <c r="E2009" s="3" t="s">
        <v>2071</v>
      </c>
      <c r="F2009" s="3" t="s">
        <v>4</v>
      </c>
      <c r="G2009" s="3" t="s">
        <v>64</v>
      </c>
      <c r="H2009" s="3" t="s">
        <v>42</v>
      </c>
      <c r="I2009" s="3" t="s">
        <v>57</v>
      </c>
      <c r="J2009" s="0" t="n">
        <v>4</v>
      </c>
      <c r="K2009" s="3" t="s">
        <v>32</v>
      </c>
      <c r="L2009" s="3" t="s">
        <v>121</v>
      </c>
      <c r="M2009" s="29" t="n">
        <v>72</v>
      </c>
      <c r="N2009" s="30" t="n">
        <f aca="false">DATE(YEAR(B2009),MONTH(B2009),1)</f>
        <v>45992</v>
      </c>
      <c r="O2009" s="0" t="str">
        <f aca="false">IF(J2009&lt;=2,"0-2 days",IF(J2009&lt;=7,"3-7 days",IF(J2009&lt;=14,"8-14 days",IF(J2009&lt;=21,"15-21 days","22+ days"))))</f>
        <v>3-7 days</v>
      </c>
      <c r="P2009" s="0" t="str">
        <f aca="false">IF(VALUE(LEFT(D2009,2))&lt;10,"Early (7-10 AM)",IF(VALUE(LEFT(D2009,2))&lt;14,"Midday (10 AM-2 PM)",IF(VALUE(LEFT(D2009,2))&lt;16,"Afternoon (2-4 PM)","Late (4-6 PM)")))</f>
        <v>Early (7-10 AM)</v>
      </c>
      <c r="Q2009" s="3" t="n">
        <f aca="false">IF(L2009="No-show",1,0)</f>
        <v>0</v>
      </c>
      <c r="R2009" s="29" t="n">
        <f aca="false">IF(L2009="No-show",M2009,0)</f>
        <v>0</v>
      </c>
    </row>
    <row r="2010" customFormat="false" ht="15" hidden="false" customHeight="false" outlineLevel="0" collapsed="false">
      <c r="A2010" s="0" t="s">
        <v>2482</v>
      </c>
      <c r="B2010" s="28" t="n">
        <v>45994</v>
      </c>
      <c r="C2010" s="3" t="s">
        <v>33</v>
      </c>
      <c r="D2010" s="3" t="s">
        <v>135</v>
      </c>
      <c r="E2010" s="3" t="s">
        <v>1888</v>
      </c>
      <c r="F2010" s="3" t="s">
        <v>3</v>
      </c>
      <c r="G2010" s="3" t="s">
        <v>64</v>
      </c>
      <c r="H2010" s="3" t="s">
        <v>48</v>
      </c>
      <c r="I2010" s="3" t="s">
        <v>55</v>
      </c>
      <c r="J2010" s="0" t="n">
        <v>17</v>
      </c>
      <c r="K2010" s="3" t="s">
        <v>29</v>
      </c>
      <c r="L2010" s="3" t="s">
        <v>121</v>
      </c>
      <c r="M2010" s="29" t="n">
        <v>118</v>
      </c>
      <c r="N2010" s="30" t="n">
        <f aca="false">DATE(YEAR(B2010),MONTH(B2010),1)</f>
        <v>45992</v>
      </c>
      <c r="O2010" s="0" t="str">
        <f aca="false">IF(J2010&lt;=2,"0-2 days",IF(J2010&lt;=7,"3-7 days",IF(J2010&lt;=14,"8-14 days",IF(J2010&lt;=21,"15-21 days","22+ days"))))</f>
        <v>15-21 days</v>
      </c>
      <c r="P2010" s="0" t="str">
        <f aca="false">IF(VALUE(LEFT(D2010,2))&lt;10,"Early (7-10 AM)",IF(VALUE(LEFT(D2010,2))&lt;14,"Midday (10 AM-2 PM)",IF(VALUE(LEFT(D2010,2))&lt;16,"Afternoon (2-4 PM)","Late (4-6 PM)")))</f>
        <v>Early (7-10 AM)</v>
      </c>
      <c r="Q2010" s="3" t="n">
        <f aca="false">IF(L2010="No-show",1,0)</f>
        <v>0</v>
      </c>
      <c r="R2010" s="29" t="n">
        <f aca="false">IF(L2010="No-show",M2010,0)</f>
        <v>0</v>
      </c>
    </row>
    <row r="2011" customFormat="false" ht="15" hidden="false" customHeight="false" outlineLevel="0" collapsed="false">
      <c r="A2011" s="0" t="s">
        <v>2483</v>
      </c>
      <c r="B2011" s="28" t="n">
        <v>45994</v>
      </c>
      <c r="C2011" s="3" t="s">
        <v>33</v>
      </c>
      <c r="D2011" s="3" t="s">
        <v>235</v>
      </c>
      <c r="E2011" s="3" t="s">
        <v>1630</v>
      </c>
      <c r="F2011" s="3" t="s">
        <v>3</v>
      </c>
      <c r="G2011" s="3" t="s">
        <v>66</v>
      </c>
      <c r="H2011" s="3" t="s">
        <v>58</v>
      </c>
      <c r="I2011" s="3" t="s">
        <v>43</v>
      </c>
      <c r="J2011" s="0" t="n">
        <v>4</v>
      </c>
      <c r="K2011" s="3" t="s">
        <v>29</v>
      </c>
      <c r="L2011" s="3" t="s">
        <v>121</v>
      </c>
      <c r="M2011" s="29" t="n">
        <v>105</v>
      </c>
      <c r="N2011" s="30" t="n">
        <f aca="false">DATE(YEAR(B2011),MONTH(B2011),1)</f>
        <v>45992</v>
      </c>
      <c r="O2011" s="0" t="str">
        <f aca="false">IF(J2011&lt;=2,"0-2 days",IF(J2011&lt;=7,"3-7 days",IF(J2011&lt;=14,"8-14 days",IF(J2011&lt;=21,"15-21 days","22+ days"))))</f>
        <v>3-7 days</v>
      </c>
      <c r="P2011" s="0" t="str">
        <f aca="false">IF(VALUE(LEFT(D2011,2))&lt;10,"Early (7-10 AM)",IF(VALUE(LEFT(D2011,2))&lt;14,"Midday (10 AM-2 PM)",IF(VALUE(LEFT(D2011,2))&lt;16,"Afternoon (2-4 PM)","Late (4-6 PM)")))</f>
        <v>Early (7-10 AM)</v>
      </c>
      <c r="Q2011" s="3" t="n">
        <f aca="false">IF(L2011="No-show",1,0)</f>
        <v>0</v>
      </c>
      <c r="R2011" s="29" t="n">
        <f aca="false">IF(L2011="No-show",M2011,0)</f>
        <v>0</v>
      </c>
    </row>
    <row r="2012" customFormat="false" ht="15" hidden="false" customHeight="false" outlineLevel="0" collapsed="false">
      <c r="A2012" s="0" t="s">
        <v>2484</v>
      </c>
      <c r="B2012" s="28" t="n">
        <v>45994</v>
      </c>
      <c r="C2012" s="3" t="s">
        <v>33</v>
      </c>
      <c r="D2012" s="3" t="s">
        <v>151</v>
      </c>
      <c r="E2012" s="3" t="s">
        <v>2243</v>
      </c>
      <c r="F2012" s="3" t="s">
        <v>8</v>
      </c>
      <c r="G2012" s="3" t="s">
        <v>64</v>
      </c>
      <c r="H2012" s="3" t="s">
        <v>54</v>
      </c>
      <c r="I2012" s="3" t="s">
        <v>43</v>
      </c>
      <c r="J2012" s="0" t="n">
        <v>9</v>
      </c>
      <c r="K2012" s="3" t="s">
        <v>29</v>
      </c>
      <c r="L2012" s="3" t="s">
        <v>121</v>
      </c>
      <c r="M2012" s="29" t="n">
        <v>120</v>
      </c>
      <c r="N2012" s="30" t="n">
        <f aca="false">DATE(YEAR(B2012),MONTH(B2012),1)</f>
        <v>45992</v>
      </c>
      <c r="O2012" s="0" t="str">
        <f aca="false">IF(J2012&lt;=2,"0-2 days",IF(J2012&lt;=7,"3-7 days",IF(J2012&lt;=14,"8-14 days",IF(J2012&lt;=21,"15-21 days","22+ days"))))</f>
        <v>8-14 days</v>
      </c>
      <c r="P2012" s="0" t="str">
        <f aca="false">IF(VALUE(LEFT(D2012,2))&lt;10,"Early (7-10 AM)",IF(VALUE(LEFT(D2012,2))&lt;14,"Midday (10 AM-2 PM)",IF(VALUE(LEFT(D2012,2))&lt;16,"Afternoon (2-4 PM)","Late (4-6 PM)")))</f>
        <v>Early (7-10 AM)</v>
      </c>
      <c r="Q2012" s="3" t="n">
        <f aca="false">IF(L2012="No-show",1,0)</f>
        <v>0</v>
      </c>
      <c r="R2012" s="29" t="n">
        <f aca="false">IF(L2012="No-show",M2012,0)</f>
        <v>0</v>
      </c>
    </row>
    <row r="2013" customFormat="false" ht="15" hidden="false" customHeight="false" outlineLevel="0" collapsed="false">
      <c r="A2013" s="0" t="s">
        <v>2485</v>
      </c>
      <c r="B2013" s="28" t="n">
        <v>45994</v>
      </c>
      <c r="C2013" s="3" t="s">
        <v>33</v>
      </c>
      <c r="D2013" s="3" t="s">
        <v>154</v>
      </c>
      <c r="E2013" s="3" t="s">
        <v>1523</v>
      </c>
      <c r="F2013" s="3" t="s">
        <v>3</v>
      </c>
      <c r="G2013" s="3" t="s">
        <v>66</v>
      </c>
      <c r="H2013" s="3" t="s">
        <v>51</v>
      </c>
      <c r="I2013" s="3" t="s">
        <v>52</v>
      </c>
      <c r="J2013" s="0" t="n">
        <v>11</v>
      </c>
      <c r="K2013" s="3" t="s">
        <v>29</v>
      </c>
      <c r="L2013" s="3" t="s">
        <v>121</v>
      </c>
      <c r="M2013" s="29" t="n">
        <v>116</v>
      </c>
      <c r="N2013" s="30" t="n">
        <f aca="false">DATE(YEAR(B2013),MONTH(B2013),1)</f>
        <v>45992</v>
      </c>
      <c r="O2013" s="0" t="str">
        <f aca="false">IF(J2013&lt;=2,"0-2 days",IF(J2013&lt;=7,"3-7 days",IF(J2013&lt;=14,"8-14 days",IF(J2013&lt;=21,"15-21 days","22+ days"))))</f>
        <v>8-14 days</v>
      </c>
      <c r="P2013" s="0" t="str">
        <f aca="false">IF(VALUE(LEFT(D2013,2))&lt;10,"Early (7-10 AM)",IF(VALUE(LEFT(D2013,2))&lt;14,"Midday (10 AM-2 PM)",IF(VALUE(LEFT(D2013,2))&lt;16,"Afternoon (2-4 PM)","Late (4-6 PM)")))</f>
        <v>Midday (10 AM-2 PM)</v>
      </c>
      <c r="Q2013" s="3" t="n">
        <f aca="false">IF(L2013="No-show",1,0)</f>
        <v>0</v>
      </c>
      <c r="R2013" s="29" t="n">
        <f aca="false">IF(L2013="No-show",M2013,0)</f>
        <v>0</v>
      </c>
    </row>
    <row r="2014" customFormat="false" ht="15" hidden="false" customHeight="false" outlineLevel="0" collapsed="false">
      <c r="A2014" s="0" t="s">
        <v>2486</v>
      </c>
      <c r="B2014" s="28" t="n">
        <v>45994</v>
      </c>
      <c r="C2014" s="3" t="s">
        <v>33</v>
      </c>
      <c r="D2014" s="3" t="s">
        <v>154</v>
      </c>
      <c r="E2014" s="3" t="s">
        <v>1789</v>
      </c>
      <c r="F2014" s="3" t="s">
        <v>8</v>
      </c>
      <c r="G2014" s="3" t="s">
        <v>64</v>
      </c>
      <c r="H2014" s="3" t="s">
        <v>58</v>
      </c>
      <c r="I2014" s="3" t="s">
        <v>52</v>
      </c>
      <c r="J2014" s="0" t="n">
        <v>20</v>
      </c>
      <c r="K2014" s="3" t="s">
        <v>29</v>
      </c>
      <c r="L2014" s="3" t="s">
        <v>121</v>
      </c>
      <c r="M2014" s="29" t="n">
        <v>105</v>
      </c>
      <c r="N2014" s="30" t="n">
        <f aca="false">DATE(YEAR(B2014),MONTH(B2014),1)</f>
        <v>45992</v>
      </c>
      <c r="O2014" s="0" t="str">
        <f aca="false">IF(J2014&lt;=2,"0-2 days",IF(J2014&lt;=7,"3-7 days",IF(J2014&lt;=14,"8-14 days",IF(J2014&lt;=21,"15-21 days","22+ days"))))</f>
        <v>15-21 days</v>
      </c>
      <c r="P2014" s="0" t="str">
        <f aca="false">IF(VALUE(LEFT(D2014,2))&lt;10,"Early (7-10 AM)",IF(VALUE(LEFT(D2014,2))&lt;14,"Midday (10 AM-2 PM)",IF(VALUE(LEFT(D2014,2))&lt;16,"Afternoon (2-4 PM)","Late (4-6 PM)")))</f>
        <v>Midday (10 AM-2 PM)</v>
      </c>
      <c r="Q2014" s="3" t="n">
        <f aca="false">IF(L2014="No-show",1,0)</f>
        <v>0</v>
      </c>
      <c r="R2014" s="29" t="n">
        <f aca="false">IF(L2014="No-show",M2014,0)</f>
        <v>0</v>
      </c>
    </row>
    <row r="2015" customFormat="false" ht="15" hidden="false" customHeight="false" outlineLevel="0" collapsed="false">
      <c r="A2015" s="0" t="s">
        <v>2487</v>
      </c>
      <c r="B2015" s="28" t="n">
        <v>45994</v>
      </c>
      <c r="C2015" s="3" t="s">
        <v>33</v>
      </c>
      <c r="D2015" s="3" t="s">
        <v>159</v>
      </c>
      <c r="E2015" s="3" t="s">
        <v>2271</v>
      </c>
      <c r="F2015" s="3" t="s">
        <v>7</v>
      </c>
      <c r="G2015" s="3" t="s">
        <v>64</v>
      </c>
      <c r="H2015" s="3" t="s">
        <v>42</v>
      </c>
      <c r="I2015" s="3" t="s">
        <v>59</v>
      </c>
      <c r="J2015" s="0" t="n">
        <v>2</v>
      </c>
      <c r="K2015" s="3" t="s">
        <v>29</v>
      </c>
      <c r="L2015" s="3" t="s">
        <v>121</v>
      </c>
      <c r="M2015" s="29" t="n">
        <v>72</v>
      </c>
      <c r="N2015" s="30" t="n">
        <f aca="false">DATE(YEAR(B2015),MONTH(B2015),1)</f>
        <v>45992</v>
      </c>
      <c r="O2015" s="0" t="str">
        <f aca="false">IF(J2015&lt;=2,"0-2 days",IF(J2015&lt;=7,"3-7 days",IF(J2015&lt;=14,"8-14 days",IF(J2015&lt;=21,"15-21 days","22+ days"))))</f>
        <v>0-2 days</v>
      </c>
      <c r="P2015" s="0" t="str">
        <f aca="false">IF(VALUE(LEFT(D2015,2))&lt;10,"Early (7-10 AM)",IF(VALUE(LEFT(D2015,2))&lt;14,"Midday (10 AM-2 PM)",IF(VALUE(LEFT(D2015,2))&lt;16,"Afternoon (2-4 PM)","Late (4-6 PM)")))</f>
        <v>Midday (10 AM-2 PM)</v>
      </c>
      <c r="Q2015" s="3" t="n">
        <f aca="false">IF(L2015="No-show",1,0)</f>
        <v>0</v>
      </c>
      <c r="R2015" s="29" t="n">
        <f aca="false">IF(L2015="No-show",M2015,0)</f>
        <v>0</v>
      </c>
    </row>
    <row r="2016" customFormat="false" ht="15" hidden="false" customHeight="false" outlineLevel="0" collapsed="false">
      <c r="A2016" s="0" t="s">
        <v>2488</v>
      </c>
      <c r="B2016" s="28" t="n">
        <v>45994</v>
      </c>
      <c r="C2016" s="3" t="s">
        <v>33</v>
      </c>
      <c r="D2016" s="3" t="s">
        <v>164</v>
      </c>
      <c r="E2016" s="3" t="s">
        <v>1754</v>
      </c>
      <c r="F2016" s="3" t="s">
        <v>7</v>
      </c>
      <c r="G2016" s="3" t="s">
        <v>64</v>
      </c>
      <c r="H2016" s="3" t="s">
        <v>60</v>
      </c>
      <c r="I2016" s="3" t="s">
        <v>52</v>
      </c>
      <c r="J2016" s="0" t="n">
        <v>2</v>
      </c>
      <c r="K2016" s="3" t="s">
        <v>29</v>
      </c>
      <c r="L2016" s="3" t="s">
        <v>121</v>
      </c>
      <c r="M2016" s="29" t="n">
        <v>135</v>
      </c>
      <c r="N2016" s="30" t="n">
        <f aca="false">DATE(YEAR(B2016),MONTH(B2016),1)</f>
        <v>45992</v>
      </c>
      <c r="O2016" s="0" t="str">
        <f aca="false">IF(J2016&lt;=2,"0-2 days",IF(J2016&lt;=7,"3-7 days",IF(J2016&lt;=14,"8-14 days",IF(J2016&lt;=21,"15-21 days","22+ days"))))</f>
        <v>0-2 days</v>
      </c>
      <c r="P2016" s="0" t="str">
        <f aca="false">IF(VALUE(LEFT(D2016,2))&lt;10,"Early (7-10 AM)",IF(VALUE(LEFT(D2016,2))&lt;14,"Midday (10 AM-2 PM)",IF(VALUE(LEFT(D2016,2))&lt;16,"Afternoon (2-4 PM)","Late (4-6 PM)")))</f>
        <v>Midday (10 AM-2 PM)</v>
      </c>
      <c r="Q2016" s="3" t="n">
        <f aca="false">IF(L2016="No-show",1,0)</f>
        <v>0</v>
      </c>
      <c r="R2016" s="29" t="n">
        <f aca="false">IF(L2016="No-show",M2016,0)</f>
        <v>0</v>
      </c>
    </row>
    <row r="2017" customFormat="false" ht="15" hidden="false" customHeight="false" outlineLevel="0" collapsed="false">
      <c r="A2017" s="0" t="s">
        <v>2489</v>
      </c>
      <c r="B2017" s="28" t="n">
        <v>45994</v>
      </c>
      <c r="C2017" s="3" t="s">
        <v>33</v>
      </c>
      <c r="D2017" s="3" t="s">
        <v>164</v>
      </c>
      <c r="E2017" s="3" t="s">
        <v>1298</v>
      </c>
      <c r="F2017" s="3" t="s">
        <v>3</v>
      </c>
      <c r="G2017" s="3" t="s">
        <v>64</v>
      </c>
      <c r="H2017" s="3" t="s">
        <v>51</v>
      </c>
      <c r="I2017" s="3" t="s">
        <v>52</v>
      </c>
      <c r="J2017" s="0" t="n">
        <v>13</v>
      </c>
      <c r="K2017" s="3" t="s">
        <v>32</v>
      </c>
      <c r="L2017" s="3" t="s">
        <v>121</v>
      </c>
      <c r="M2017" s="29" t="n">
        <v>116</v>
      </c>
      <c r="N2017" s="30" t="n">
        <f aca="false">DATE(YEAR(B2017),MONTH(B2017),1)</f>
        <v>45992</v>
      </c>
      <c r="O2017" s="0" t="str">
        <f aca="false">IF(J2017&lt;=2,"0-2 days",IF(J2017&lt;=7,"3-7 days",IF(J2017&lt;=14,"8-14 days",IF(J2017&lt;=21,"15-21 days","22+ days"))))</f>
        <v>8-14 days</v>
      </c>
      <c r="P2017" s="0" t="str">
        <f aca="false">IF(VALUE(LEFT(D2017,2))&lt;10,"Early (7-10 AM)",IF(VALUE(LEFT(D2017,2))&lt;14,"Midday (10 AM-2 PM)",IF(VALUE(LEFT(D2017,2))&lt;16,"Afternoon (2-4 PM)","Late (4-6 PM)")))</f>
        <v>Midday (10 AM-2 PM)</v>
      </c>
      <c r="Q2017" s="3" t="n">
        <f aca="false">IF(L2017="No-show",1,0)</f>
        <v>0</v>
      </c>
      <c r="R2017" s="29" t="n">
        <f aca="false">IF(L2017="No-show",M2017,0)</f>
        <v>0</v>
      </c>
    </row>
    <row r="2018" customFormat="false" ht="15" hidden="false" customHeight="false" outlineLevel="0" collapsed="false">
      <c r="A2018" s="0" t="s">
        <v>2490</v>
      </c>
      <c r="B2018" s="28" t="n">
        <v>45994</v>
      </c>
      <c r="C2018" s="3" t="s">
        <v>33</v>
      </c>
      <c r="D2018" s="3" t="s">
        <v>262</v>
      </c>
      <c r="E2018" s="3" t="s">
        <v>2332</v>
      </c>
      <c r="F2018" s="3" t="s">
        <v>8</v>
      </c>
      <c r="G2018" s="3" t="s">
        <v>64</v>
      </c>
      <c r="H2018" s="3" t="s">
        <v>45</v>
      </c>
      <c r="I2018" s="3" t="s">
        <v>43</v>
      </c>
      <c r="J2018" s="0" t="n">
        <v>2</v>
      </c>
      <c r="K2018" s="3" t="s">
        <v>32</v>
      </c>
      <c r="L2018" s="3" t="s">
        <v>121</v>
      </c>
      <c r="M2018" s="29" t="n">
        <v>95</v>
      </c>
      <c r="N2018" s="30" t="n">
        <f aca="false">DATE(YEAR(B2018),MONTH(B2018),1)</f>
        <v>45992</v>
      </c>
      <c r="O2018" s="0" t="str">
        <f aca="false">IF(J2018&lt;=2,"0-2 days",IF(J2018&lt;=7,"3-7 days",IF(J2018&lt;=14,"8-14 days",IF(J2018&lt;=21,"15-21 days","22+ days"))))</f>
        <v>0-2 days</v>
      </c>
      <c r="P2018" s="0" t="str">
        <f aca="false">IF(VALUE(LEFT(D2018,2))&lt;10,"Early (7-10 AM)",IF(VALUE(LEFT(D2018,2))&lt;14,"Midday (10 AM-2 PM)",IF(VALUE(LEFT(D2018,2))&lt;16,"Afternoon (2-4 PM)","Late (4-6 PM)")))</f>
        <v>Midday (10 AM-2 PM)</v>
      </c>
      <c r="Q2018" s="3" t="n">
        <f aca="false">IF(L2018="No-show",1,0)</f>
        <v>0</v>
      </c>
      <c r="R2018" s="29" t="n">
        <f aca="false">IF(L2018="No-show",M2018,0)</f>
        <v>0</v>
      </c>
    </row>
    <row r="2019" customFormat="false" ht="15" hidden="false" customHeight="false" outlineLevel="0" collapsed="false">
      <c r="A2019" s="0" t="s">
        <v>2491</v>
      </c>
      <c r="B2019" s="28" t="n">
        <v>45994</v>
      </c>
      <c r="C2019" s="3" t="s">
        <v>33</v>
      </c>
      <c r="D2019" s="3" t="s">
        <v>262</v>
      </c>
      <c r="E2019" s="3" t="s">
        <v>2001</v>
      </c>
      <c r="F2019" s="3" t="s">
        <v>4</v>
      </c>
      <c r="G2019" s="3" t="s">
        <v>64</v>
      </c>
      <c r="H2019" s="3" t="s">
        <v>58</v>
      </c>
      <c r="I2019" s="3" t="s">
        <v>55</v>
      </c>
      <c r="J2019" s="0" t="n">
        <v>9</v>
      </c>
      <c r="K2019" s="3" t="s">
        <v>32</v>
      </c>
      <c r="L2019" s="3" t="s">
        <v>121</v>
      </c>
      <c r="M2019" s="29" t="n">
        <v>105</v>
      </c>
      <c r="N2019" s="30" t="n">
        <f aca="false">DATE(YEAR(B2019),MONTH(B2019),1)</f>
        <v>45992</v>
      </c>
      <c r="O2019" s="0" t="str">
        <f aca="false">IF(J2019&lt;=2,"0-2 days",IF(J2019&lt;=7,"3-7 days",IF(J2019&lt;=14,"8-14 days",IF(J2019&lt;=21,"15-21 days","22+ days"))))</f>
        <v>8-14 days</v>
      </c>
      <c r="P2019" s="0" t="str">
        <f aca="false">IF(VALUE(LEFT(D2019,2))&lt;10,"Early (7-10 AM)",IF(VALUE(LEFT(D2019,2))&lt;14,"Midday (10 AM-2 PM)",IF(VALUE(LEFT(D2019,2))&lt;16,"Afternoon (2-4 PM)","Late (4-6 PM)")))</f>
        <v>Midday (10 AM-2 PM)</v>
      </c>
      <c r="Q2019" s="3" t="n">
        <f aca="false">IF(L2019="No-show",1,0)</f>
        <v>0</v>
      </c>
      <c r="R2019" s="29" t="n">
        <f aca="false">IF(L2019="No-show",M2019,0)</f>
        <v>0</v>
      </c>
    </row>
    <row r="2020" customFormat="false" ht="15" hidden="false" customHeight="false" outlineLevel="0" collapsed="false">
      <c r="A2020" s="0" t="s">
        <v>2492</v>
      </c>
      <c r="B2020" s="28" t="n">
        <v>45994</v>
      </c>
      <c r="C2020" s="3" t="s">
        <v>33</v>
      </c>
      <c r="D2020" s="3" t="s">
        <v>171</v>
      </c>
      <c r="E2020" s="3" t="s">
        <v>2397</v>
      </c>
      <c r="F2020" s="3" t="s">
        <v>4</v>
      </c>
      <c r="G2020" s="3" t="s">
        <v>64</v>
      </c>
      <c r="H2020" s="3" t="s">
        <v>42</v>
      </c>
      <c r="I2020" s="3" t="s">
        <v>49</v>
      </c>
      <c r="J2020" s="0" t="n">
        <v>0</v>
      </c>
      <c r="K2020" s="3" t="s">
        <v>32</v>
      </c>
      <c r="L2020" s="3" t="s">
        <v>121</v>
      </c>
      <c r="M2020" s="29" t="n">
        <v>72</v>
      </c>
      <c r="N2020" s="30" t="n">
        <f aca="false">DATE(YEAR(B2020),MONTH(B2020),1)</f>
        <v>45992</v>
      </c>
      <c r="O2020" s="0" t="str">
        <f aca="false">IF(J2020&lt;=2,"0-2 days",IF(J2020&lt;=7,"3-7 days",IF(J2020&lt;=14,"8-14 days",IF(J2020&lt;=21,"15-21 days","22+ days"))))</f>
        <v>0-2 days</v>
      </c>
      <c r="P2020" s="0" t="str">
        <f aca="false">IF(VALUE(LEFT(D2020,2))&lt;10,"Early (7-10 AM)",IF(VALUE(LEFT(D2020,2))&lt;14,"Midday (10 AM-2 PM)",IF(VALUE(LEFT(D2020,2))&lt;16,"Afternoon (2-4 PM)","Late (4-6 PM)")))</f>
        <v>Midday (10 AM-2 PM)</v>
      </c>
      <c r="Q2020" s="3" t="n">
        <f aca="false">IF(L2020="No-show",1,0)</f>
        <v>0</v>
      </c>
      <c r="R2020" s="29" t="n">
        <f aca="false">IF(L2020="No-show",M2020,0)</f>
        <v>0</v>
      </c>
    </row>
    <row r="2021" customFormat="false" ht="15" hidden="false" customHeight="false" outlineLevel="0" collapsed="false">
      <c r="A2021" s="0" t="s">
        <v>2493</v>
      </c>
      <c r="B2021" s="28" t="n">
        <v>45994</v>
      </c>
      <c r="C2021" s="3" t="s">
        <v>33</v>
      </c>
      <c r="D2021" s="3" t="s">
        <v>178</v>
      </c>
      <c r="E2021" s="3" t="s">
        <v>2012</v>
      </c>
      <c r="F2021" s="3" t="s">
        <v>8</v>
      </c>
      <c r="G2021" s="3" t="s">
        <v>64</v>
      </c>
      <c r="H2021" s="3" t="s">
        <v>54</v>
      </c>
      <c r="I2021" s="3" t="s">
        <v>43</v>
      </c>
      <c r="J2021" s="0" t="n">
        <v>3</v>
      </c>
      <c r="K2021" s="3" t="s">
        <v>29</v>
      </c>
      <c r="L2021" s="3" t="s">
        <v>121</v>
      </c>
      <c r="M2021" s="29" t="n">
        <v>120</v>
      </c>
      <c r="N2021" s="30" t="n">
        <f aca="false">DATE(YEAR(B2021),MONTH(B2021),1)</f>
        <v>45992</v>
      </c>
      <c r="O2021" s="0" t="str">
        <f aca="false">IF(J2021&lt;=2,"0-2 days",IF(J2021&lt;=7,"3-7 days",IF(J2021&lt;=14,"8-14 days",IF(J2021&lt;=21,"15-21 days","22+ days"))))</f>
        <v>3-7 days</v>
      </c>
      <c r="P2021" s="0" t="str">
        <f aca="false">IF(VALUE(LEFT(D2021,2))&lt;10,"Early (7-10 AM)",IF(VALUE(LEFT(D2021,2))&lt;14,"Midday (10 AM-2 PM)",IF(VALUE(LEFT(D2021,2))&lt;16,"Afternoon (2-4 PM)","Late (4-6 PM)")))</f>
        <v>Midday (10 AM-2 PM)</v>
      </c>
      <c r="Q2021" s="3" t="n">
        <f aca="false">IF(L2021="No-show",1,0)</f>
        <v>0</v>
      </c>
      <c r="R2021" s="29" t="n">
        <f aca="false">IF(L2021="No-show",M2021,0)</f>
        <v>0</v>
      </c>
    </row>
    <row r="2022" customFormat="false" ht="15" hidden="false" customHeight="false" outlineLevel="0" collapsed="false">
      <c r="A2022" s="0" t="s">
        <v>2494</v>
      </c>
      <c r="B2022" s="28" t="n">
        <v>45994</v>
      </c>
      <c r="C2022" s="3" t="s">
        <v>33</v>
      </c>
      <c r="D2022" s="3" t="s">
        <v>178</v>
      </c>
      <c r="E2022" s="3" t="s">
        <v>2235</v>
      </c>
      <c r="F2022" s="3" t="s">
        <v>8</v>
      </c>
      <c r="G2022" s="3" t="s">
        <v>64</v>
      </c>
      <c r="H2022" s="3" t="s">
        <v>54</v>
      </c>
      <c r="I2022" s="3" t="s">
        <v>43</v>
      </c>
      <c r="J2022" s="0" t="n">
        <v>12</v>
      </c>
      <c r="K2022" s="3" t="s">
        <v>29</v>
      </c>
      <c r="L2022" s="3" t="s">
        <v>129</v>
      </c>
      <c r="M2022" s="29" t="n">
        <v>120</v>
      </c>
      <c r="N2022" s="30" t="n">
        <f aca="false">DATE(YEAR(B2022),MONTH(B2022),1)</f>
        <v>45992</v>
      </c>
      <c r="O2022" s="0" t="str">
        <f aca="false">IF(J2022&lt;=2,"0-2 days",IF(J2022&lt;=7,"3-7 days",IF(J2022&lt;=14,"8-14 days",IF(J2022&lt;=21,"15-21 days","22+ days"))))</f>
        <v>8-14 days</v>
      </c>
      <c r="P2022" s="0" t="str">
        <f aca="false">IF(VALUE(LEFT(D2022,2))&lt;10,"Early (7-10 AM)",IF(VALUE(LEFT(D2022,2))&lt;14,"Midday (10 AM-2 PM)",IF(VALUE(LEFT(D2022,2))&lt;16,"Afternoon (2-4 PM)","Late (4-6 PM)")))</f>
        <v>Midday (10 AM-2 PM)</v>
      </c>
      <c r="Q2022" s="3" t="n">
        <f aca="false">IF(L2022="No-show",1,0)</f>
        <v>0</v>
      </c>
      <c r="R2022" s="29" t="n">
        <f aca="false">IF(L2022="No-show",M2022,0)</f>
        <v>0</v>
      </c>
    </row>
    <row r="2023" customFormat="false" ht="15" hidden="false" customHeight="false" outlineLevel="0" collapsed="false">
      <c r="A2023" s="0" t="s">
        <v>2495</v>
      </c>
      <c r="B2023" s="28" t="n">
        <v>45994</v>
      </c>
      <c r="C2023" s="3" t="s">
        <v>33</v>
      </c>
      <c r="D2023" s="3" t="s">
        <v>183</v>
      </c>
      <c r="E2023" s="3" t="s">
        <v>2399</v>
      </c>
      <c r="F2023" s="3" t="s">
        <v>3</v>
      </c>
      <c r="G2023" s="3" t="s">
        <v>64</v>
      </c>
      <c r="H2023" s="3" t="s">
        <v>42</v>
      </c>
      <c r="I2023" s="3" t="s">
        <v>43</v>
      </c>
      <c r="J2023" s="0" t="n">
        <v>4</v>
      </c>
      <c r="K2023" s="3" t="s">
        <v>29</v>
      </c>
      <c r="L2023" s="3" t="s">
        <v>121</v>
      </c>
      <c r="M2023" s="29" t="n">
        <v>72</v>
      </c>
      <c r="N2023" s="30" t="n">
        <f aca="false">DATE(YEAR(B2023),MONTH(B2023),1)</f>
        <v>45992</v>
      </c>
      <c r="O2023" s="0" t="str">
        <f aca="false">IF(J2023&lt;=2,"0-2 days",IF(J2023&lt;=7,"3-7 days",IF(J2023&lt;=14,"8-14 days",IF(J2023&lt;=21,"15-21 days","22+ days"))))</f>
        <v>3-7 days</v>
      </c>
      <c r="P2023" s="0" t="str">
        <f aca="false">IF(VALUE(LEFT(D2023,2))&lt;10,"Early (7-10 AM)",IF(VALUE(LEFT(D2023,2))&lt;14,"Midday (10 AM-2 PM)",IF(VALUE(LEFT(D2023,2))&lt;16,"Afternoon (2-4 PM)","Late (4-6 PM)")))</f>
        <v>Midday (10 AM-2 PM)</v>
      </c>
      <c r="Q2023" s="3" t="n">
        <f aca="false">IF(L2023="No-show",1,0)</f>
        <v>0</v>
      </c>
      <c r="R2023" s="29" t="n">
        <f aca="false">IF(L2023="No-show",M2023,0)</f>
        <v>0</v>
      </c>
    </row>
    <row r="2024" customFormat="false" ht="15" hidden="false" customHeight="false" outlineLevel="0" collapsed="false">
      <c r="A2024" s="0" t="s">
        <v>2496</v>
      </c>
      <c r="B2024" s="28" t="n">
        <v>45994</v>
      </c>
      <c r="C2024" s="3" t="s">
        <v>33</v>
      </c>
      <c r="D2024" s="3" t="s">
        <v>183</v>
      </c>
      <c r="E2024" s="3" t="s">
        <v>1669</v>
      </c>
      <c r="F2024" s="3" t="s">
        <v>3</v>
      </c>
      <c r="G2024" s="3" t="s">
        <v>64</v>
      </c>
      <c r="H2024" s="3" t="s">
        <v>42</v>
      </c>
      <c r="I2024" s="3" t="s">
        <v>52</v>
      </c>
      <c r="J2024" s="0" t="n">
        <v>2</v>
      </c>
      <c r="K2024" s="3" t="s">
        <v>29</v>
      </c>
      <c r="L2024" s="3" t="s">
        <v>121</v>
      </c>
      <c r="M2024" s="29" t="n">
        <v>72</v>
      </c>
      <c r="N2024" s="30" t="n">
        <f aca="false">DATE(YEAR(B2024),MONTH(B2024),1)</f>
        <v>45992</v>
      </c>
      <c r="O2024" s="0" t="str">
        <f aca="false">IF(J2024&lt;=2,"0-2 days",IF(J2024&lt;=7,"3-7 days",IF(J2024&lt;=14,"8-14 days",IF(J2024&lt;=21,"15-21 days","22+ days"))))</f>
        <v>0-2 days</v>
      </c>
      <c r="P2024" s="0" t="str">
        <f aca="false">IF(VALUE(LEFT(D2024,2))&lt;10,"Early (7-10 AM)",IF(VALUE(LEFT(D2024,2))&lt;14,"Midday (10 AM-2 PM)",IF(VALUE(LEFT(D2024,2))&lt;16,"Afternoon (2-4 PM)","Late (4-6 PM)")))</f>
        <v>Midday (10 AM-2 PM)</v>
      </c>
      <c r="Q2024" s="3" t="n">
        <f aca="false">IF(L2024="No-show",1,0)</f>
        <v>0</v>
      </c>
      <c r="R2024" s="29" t="n">
        <f aca="false">IF(L2024="No-show",M2024,0)</f>
        <v>0</v>
      </c>
    </row>
    <row r="2025" customFormat="false" ht="15" hidden="false" customHeight="false" outlineLevel="0" collapsed="false">
      <c r="A2025" s="0" t="s">
        <v>2497</v>
      </c>
      <c r="B2025" s="28" t="n">
        <v>45994</v>
      </c>
      <c r="C2025" s="3" t="s">
        <v>33</v>
      </c>
      <c r="D2025" s="3" t="s">
        <v>194</v>
      </c>
      <c r="E2025" s="3" t="s">
        <v>2156</v>
      </c>
      <c r="F2025" s="3" t="s">
        <v>3</v>
      </c>
      <c r="G2025" s="3" t="s">
        <v>64</v>
      </c>
      <c r="H2025" s="3" t="s">
        <v>54</v>
      </c>
      <c r="I2025" s="3" t="s">
        <v>52</v>
      </c>
      <c r="J2025" s="0" t="n">
        <v>14</v>
      </c>
      <c r="K2025" s="3" t="s">
        <v>29</v>
      </c>
      <c r="L2025" s="3" t="s">
        <v>121</v>
      </c>
      <c r="M2025" s="29" t="n">
        <v>120</v>
      </c>
      <c r="N2025" s="30" t="n">
        <f aca="false">DATE(YEAR(B2025),MONTH(B2025),1)</f>
        <v>45992</v>
      </c>
      <c r="O2025" s="0" t="str">
        <f aca="false">IF(J2025&lt;=2,"0-2 days",IF(J2025&lt;=7,"3-7 days",IF(J2025&lt;=14,"8-14 days",IF(J2025&lt;=21,"15-21 days","22+ days"))))</f>
        <v>8-14 days</v>
      </c>
      <c r="P2025" s="0" t="str">
        <f aca="false">IF(VALUE(LEFT(D2025,2))&lt;10,"Early (7-10 AM)",IF(VALUE(LEFT(D2025,2))&lt;14,"Midday (10 AM-2 PM)",IF(VALUE(LEFT(D2025,2))&lt;16,"Afternoon (2-4 PM)","Late (4-6 PM)")))</f>
        <v>Midday (10 AM-2 PM)</v>
      </c>
      <c r="Q2025" s="3" t="n">
        <f aca="false">IF(L2025="No-show",1,0)</f>
        <v>0</v>
      </c>
      <c r="R2025" s="29" t="n">
        <f aca="false">IF(L2025="No-show",M2025,0)</f>
        <v>0</v>
      </c>
    </row>
    <row r="2026" customFormat="false" ht="15" hidden="false" customHeight="false" outlineLevel="0" collapsed="false">
      <c r="A2026" s="0" t="s">
        <v>2498</v>
      </c>
      <c r="B2026" s="28" t="n">
        <v>45994</v>
      </c>
      <c r="C2026" s="3" t="s">
        <v>33</v>
      </c>
      <c r="D2026" s="3" t="s">
        <v>204</v>
      </c>
      <c r="E2026" s="3" t="s">
        <v>1781</v>
      </c>
      <c r="F2026" s="3" t="s">
        <v>7</v>
      </c>
      <c r="G2026" s="3" t="s">
        <v>64</v>
      </c>
      <c r="H2026" s="3" t="s">
        <v>56</v>
      </c>
      <c r="I2026" s="3" t="s">
        <v>52</v>
      </c>
      <c r="J2026" s="0" t="n">
        <v>3</v>
      </c>
      <c r="K2026" s="3" t="s">
        <v>29</v>
      </c>
      <c r="L2026" s="3" t="s">
        <v>284</v>
      </c>
      <c r="M2026" s="29" t="n">
        <v>115</v>
      </c>
      <c r="N2026" s="30" t="n">
        <f aca="false">DATE(YEAR(B2026),MONTH(B2026),1)</f>
        <v>45992</v>
      </c>
      <c r="O2026" s="0" t="str">
        <f aca="false">IF(J2026&lt;=2,"0-2 days",IF(J2026&lt;=7,"3-7 days",IF(J2026&lt;=14,"8-14 days",IF(J2026&lt;=21,"15-21 days","22+ days"))))</f>
        <v>3-7 days</v>
      </c>
      <c r="P2026" s="0" t="str">
        <f aca="false">IF(VALUE(LEFT(D2026,2))&lt;10,"Early (7-10 AM)",IF(VALUE(LEFT(D2026,2))&lt;14,"Midday (10 AM-2 PM)",IF(VALUE(LEFT(D2026,2))&lt;16,"Afternoon (2-4 PM)","Late (4-6 PM)")))</f>
        <v>Afternoon (2-4 PM)</v>
      </c>
      <c r="Q2026" s="3" t="n">
        <f aca="false">IF(L2026="No-show",1,0)</f>
        <v>0</v>
      </c>
      <c r="R2026" s="29" t="n">
        <f aca="false">IF(L2026="No-show",M2026,0)</f>
        <v>0</v>
      </c>
    </row>
    <row r="2027" customFormat="false" ht="15" hidden="false" customHeight="false" outlineLevel="0" collapsed="false">
      <c r="A2027" s="0" t="s">
        <v>2499</v>
      </c>
      <c r="B2027" s="28" t="n">
        <v>45994</v>
      </c>
      <c r="C2027" s="3" t="s">
        <v>33</v>
      </c>
      <c r="D2027" s="3" t="s">
        <v>204</v>
      </c>
      <c r="E2027" s="3" t="s">
        <v>1900</v>
      </c>
      <c r="F2027" s="3" t="s">
        <v>4</v>
      </c>
      <c r="G2027" s="3" t="s">
        <v>64</v>
      </c>
      <c r="H2027" s="3" t="s">
        <v>56</v>
      </c>
      <c r="I2027" s="3" t="s">
        <v>57</v>
      </c>
      <c r="J2027" s="0" t="n">
        <v>5</v>
      </c>
      <c r="K2027" s="3" t="s">
        <v>29</v>
      </c>
      <c r="L2027" s="3" t="s">
        <v>121</v>
      </c>
      <c r="M2027" s="29" t="n">
        <v>115</v>
      </c>
      <c r="N2027" s="30" t="n">
        <f aca="false">DATE(YEAR(B2027),MONTH(B2027),1)</f>
        <v>45992</v>
      </c>
      <c r="O2027" s="0" t="str">
        <f aca="false">IF(J2027&lt;=2,"0-2 days",IF(J2027&lt;=7,"3-7 days",IF(J2027&lt;=14,"8-14 days",IF(J2027&lt;=21,"15-21 days","22+ days"))))</f>
        <v>3-7 days</v>
      </c>
      <c r="P2027" s="0" t="str">
        <f aca="false">IF(VALUE(LEFT(D2027,2))&lt;10,"Early (7-10 AM)",IF(VALUE(LEFT(D2027,2))&lt;14,"Midday (10 AM-2 PM)",IF(VALUE(LEFT(D2027,2))&lt;16,"Afternoon (2-4 PM)","Late (4-6 PM)")))</f>
        <v>Afternoon (2-4 PM)</v>
      </c>
      <c r="Q2027" s="3" t="n">
        <f aca="false">IF(L2027="No-show",1,0)</f>
        <v>0</v>
      </c>
      <c r="R2027" s="29" t="n">
        <f aca="false">IF(L2027="No-show",M2027,0)</f>
        <v>0</v>
      </c>
    </row>
    <row r="2028" customFormat="false" ht="15" hidden="false" customHeight="false" outlineLevel="0" collapsed="false">
      <c r="A2028" s="0" t="s">
        <v>2500</v>
      </c>
      <c r="B2028" s="28" t="n">
        <v>45994</v>
      </c>
      <c r="C2028" s="3" t="s">
        <v>33</v>
      </c>
      <c r="D2028" s="3" t="s">
        <v>204</v>
      </c>
      <c r="E2028" s="3" t="s">
        <v>1271</v>
      </c>
      <c r="F2028" s="3" t="s">
        <v>3</v>
      </c>
      <c r="G2028" s="3" t="s">
        <v>64</v>
      </c>
      <c r="H2028" s="3" t="s">
        <v>48</v>
      </c>
      <c r="I2028" s="3" t="s">
        <v>57</v>
      </c>
      <c r="J2028" s="0" t="n">
        <v>8</v>
      </c>
      <c r="K2028" s="3" t="s">
        <v>29</v>
      </c>
      <c r="L2028" s="3" t="s">
        <v>121</v>
      </c>
      <c r="M2028" s="29" t="n">
        <v>118</v>
      </c>
      <c r="N2028" s="30" t="n">
        <f aca="false">DATE(YEAR(B2028),MONTH(B2028),1)</f>
        <v>45992</v>
      </c>
      <c r="O2028" s="0" t="str">
        <f aca="false">IF(J2028&lt;=2,"0-2 days",IF(J2028&lt;=7,"3-7 days",IF(J2028&lt;=14,"8-14 days",IF(J2028&lt;=21,"15-21 days","22+ days"))))</f>
        <v>8-14 days</v>
      </c>
      <c r="P2028" s="0" t="str">
        <f aca="false">IF(VALUE(LEFT(D2028,2))&lt;10,"Early (7-10 AM)",IF(VALUE(LEFT(D2028,2))&lt;14,"Midday (10 AM-2 PM)",IF(VALUE(LEFT(D2028,2))&lt;16,"Afternoon (2-4 PM)","Late (4-6 PM)")))</f>
        <v>Afternoon (2-4 PM)</v>
      </c>
      <c r="Q2028" s="3" t="n">
        <f aca="false">IF(L2028="No-show",1,0)</f>
        <v>0</v>
      </c>
      <c r="R2028" s="29" t="n">
        <f aca="false">IF(L2028="No-show",M2028,0)</f>
        <v>0</v>
      </c>
    </row>
    <row r="2029" customFormat="false" ht="15" hidden="false" customHeight="false" outlineLevel="0" collapsed="false">
      <c r="A2029" s="0" t="s">
        <v>2501</v>
      </c>
      <c r="B2029" s="28" t="n">
        <v>45994</v>
      </c>
      <c r="C2029" s="3" t="s">
        <v>33</v>
      </c>
      <c r="D2029" s="3" t="s">
        <v>204</v>
      </c>
      <c r="E2029" s="3" t="s">
        <v>1769</v>
      </c>
      <c r="F2029" s="3" t="s">
        <v>4</v>
      </c>
      <c r="G2029" s="3" t="s">
        <v>65</v>
      </c>
      <c r="H2029" s="3" t="s">
        <v>54</v>
      </c>
      <c r="I2029" s="3" t="s">
        <v>49</v>
      </c>
      <c r="J2029" s="0" t="n">
        <v>12</v>
      </c>
      <c r="K2029" s="3" t="s">
        <v>29</v>
      </c>
      <c r="L2029" s="3" t="s">
        <v>129</v>
      </c>
      <c r="M2029" s="29" t="n">
        <v>192</v>
      </c>
      <c r="N2029" s="30" t="n">
        <f aca="false">DATE(YEAR(B2029),MONTH(B2029),1)</f>
        <v>45992</v>
      </c>
      <c r="O2029" s="0" t="str">
        <f aca="false">IF(J2029&lt;=2,"0-2 days",IF(J2029&lt;=7,"3-7 days",IF(J2029&lt;=14,"8-14 days",IF(J2029&lt;=21,"15-21 days","22+ days"))))</f>
        <v>8-14 days</v>
      </c>
      <c r="P2029" s="0" t="str">
        <f aca="false">IF(VALUE(LEFT(D2029,2))&lt;10,"Early (7-10 AM)",IF(VALUE(LEFT(D2029,2))&lt;14,"Midday (10 AM-2 PM)",IF(VALUE(LEFT(D2029,2))&lt;16,"Afternoon (2-4 PM)","Late (4-6 PM)")))</f>
        <v>Afternoon (2-4 PM)</v>
      </c>
      <c r="Q2029" s="3" t="n">
        <f aca="false">IF(L2029="No-show",1,0)</f>
        <v>0</v>
      </c>
      <c r="R2029" s="29" t="n">
        <f aca="false">IF(L2029="No-show",M2029,0)</f>
        <v>0</v>
      </c>
    </row>
    <row r="2030" customFormat="false" ht="15" hidden="false" customHeight="false" outlineLevel="0" collapsed="false">
      <c r="A2030" s="0" t="s">
        <v>2502</v>
      </c>
      <c r="B2030" s="28" t="n">
        <v>45994</v>
      </c>
      <c r="C2030" s="3" t="s">
        <v>33</v>
      </c>
      <c r="D2030" s="3" t="s">
        <v>209</v>
      </c>
      <c r="E2030" s="3" t="s">
        <v>1884</v>
      </c>
      <c r="F2030" s="3" t="s">
        <v>7</v>
      </c>
      <c r="G2030" s="3" t="s">
        <v>64</v>
      </c>
      <c r="H2030" s="3" t="s">
        <v>60</v>
      </c>
      <c r="I2030" s="3" t="s">
        <v>46</v>
      </c>
      <c r="J2030" s="0" t="n">
        <v>7</v>
      </c>
      <c r="K2030" s="3" t="s">
        <v>29</v>
      </c>
      <c r="L2030" s="3" t="s">
        <v>121</v>
      </c>
      <c r="M2030" s="29" t="n">
        <v>135</v>
      </c>
      <c r="N2030" s="30" t="n">
        <f aca="false">DATE(YEAR(B2030),MONTH(B2030),1)</f>
        <v>45992</v>
      </c>
      <c r="O2030" s="0" t="str">
        <f aca="false">IF(J2030&lt;=2,"0-2 days",IF(J2030&lt;=7,"3-7 days",IF(J2030&lt;=14,"8-14 days",IF(J2030&lt;=21,"15-21 days","22+ days"))))</f>
        <v>3-7 days</v>
      </c>
      <c r="P2030" s="0" t="str">
        <f aca="false">IF(VALUE(LEFT(D2030,2))&lt;10,"Early (7-10 AM)",IF(VALUE(LEFT(D2030,2))&lt;14,"Midday (10 AM-2 PM)",IF(VALUE(LEFT(D2030,2))&lt;16,"Afternoon (2-4 PM)","Late (4-6 PM)")))</f>
        <v>Afternoon (2-4 PM)</v>
      </c>
      <c r="Q2030" s="3" t="n">
        <f aca="false">IF(L2030="No-show",1,0)</f>
        <v>0</v>
      </c>
      <c r="R2030" s="29" t="n">
        <f aca="false">IF(L2030="No-show",M2030,0)</f>
        <v>0</v>
      </c>
    </row>
    <row r="2031" customFormat="false" ht="15" hidden="false" customHeight="false" outlineLevel="0" collapsed="false">
      <c r="A2031" s="0" t="s">
        <v>2503</v>
      </c>
      <c r="B2031" s="28" t="n">
        <v>45994</v>
      </c>
      <c r="C2031" s="3" t="s">
        <v>33</v>
      </c>
      <c r="D2031" s="3" t="s">
        <v>209</v>
      </c>
      <c r="E2031" s="3" t="s">
        <v>2320</v>
      </c>
      <c r="F2031" s="3" t="s">
        <v>7</v>
      </c>
      <c r="G2031" s="3" t="s">
        <v>64</v>
      </c>
      <c r="H2031" s="3" t="s">
        <v>54</v>
      </c>
      <c r="I2031" s="3" t="s">
        <v>55</v>
      </c>
      <c r="J2031" s="0" t="n">
        <v>6</v>
      </c>
      <c r="K2031" s="3" t="s">
        <v>29</v>
      </c>
      <c r="L2031" s="3" t="s">
        <v>121</v>
      </c>
      <c r="M2031" s="29" t="n">
        <v>120</v>
      </c>
      <c r="N2031" s="30" t="n">
        <f aca="false">DATE(YEAR(B2031),MONTH(B2031),1)</f>
        <v>45992</v>
      </c>
      <c r="O2031" s="0" t="str">
        <f aca="false">IF(J2031&lt;=2,"0-2 days",IF(J2031&lt;=7,"3-7 days",IF(J2031&lt;=14,"8-14 days",IF(J2031&lt;=21,"15-21 days","22+ days"))))</f>
        <v>3-7 days</v>
      </c>
      <c r="P2031" s="0" t="str">
        <f aca="false">IF(VALUE(LEFT(D2031,2))&lt;10,"Early (7-10 AM)",IF(VALUE(LEFT(D2031,2))&lt;14,"Midday (10 AM-2 PM)",IF(VALUE(LEFT(D2031,2))&lt;16,"Afternoon (2-4 PM)","Late (4-6 PM)")))</f>
        <v>Afternoon (2-4 PM)</v>
      </c>
      <c r="Q2031" s="3" t="n">
        <f aca="false">IF(L2031="No-show",1,0)</f>
        <v>0</v>
      </c>
      <c r="R2031" s="29" t="n">
        <f aca="false">IF(L2031="No-show",M2031,0)</f>
        <v>0</v>
      </c>
    </row>
    <row r="2032" customFormat="false" ht="15" hidden="false" customHeight="false" outlineLevel="0" collapsed="false">
      <c r="A2032" s="0" t="s">
        <v>2504</v>
      </c>
      <c r="B2032" s="28" t="n">
        <v>45994</v>
      </c>
      <c r="C2032" s="3" t="s">
        <v>33</v>
      </c>
      <c r="D2032" s="3" t="s">
        <v>209</v>
      </c>
      <c r="E2032" s="3" t="s">
        <v>2370</v>
      </c>
      <c r="F2032" s="3" t="s">
        <v>8</v>
      </c>
      <c r="G2032" s="3" t="s">
        <v>64</v>
      </c>
      <c r="H2032" s="3" t="s">
        <v>54</v>
      </c>
      <c r="I2032" s="3" t="s">
        <v>43</v>
      </c>
      <c r="J2032" s="0" t="n">
        <v>9</v>
      </c>
      <c r="K2032" s="3" t="s">
        <v>29</v>
      </c>
      <c r="L2032" s="3" t="s">
        <v>121</v>
      </c>
      <c r="M2032" s="29" t="n">
        <v>120</v>
      </c>
      <c r="N2032" s="30" t="n">
        <f aca="false">DATE(YEAR(B2032),MONTH(B2032),1)</f>
        <v>45992</v>
      </c>
      <c r="O2032" s="0" t="str">
        <f aca="false">IF(J2032&lt;=2,"0-2 days",IF(J2032&lt;=7,"3-7 days",IF(J2032&lt;=14,"8-14 days",IF(J2032&lt;=21,"15-21 days","22+ days"))))</f>
        <v>8-14 days</v>
      </c>
      <c r="P2032" s="0" t="str">
        <f aca="false">IF(VALUE(LEFT(D2032,2))&lt;10,"Early (7-10 AM)",IF(VALUE(LEFT(D2032,2))&lt;14,"Midday (10 AM-2 PM)",IF(VALUE(LEFT(D2032,2))&lt;16,"Afternoon (2-4 PM)","Late (4-6 PM)")))</f>
        <v>Afternoon (2-4 PM)</v>
      </c>
      <c r="Q2032" s="3" t="n">
        <f aca="false">IF(L2032="No-show",1,0)</f>
        <v>0</v>
      </c>
      <c r="R2032" s="29" t="n">
        <f aca="false">IF(L2032="No-show",M2032,0)</f>
        <v>0</v>
      </c>
    </row>
    <row r="2033" customFormat="false" ht="15" hidden="false" customHeight="false" outlineLevel="0" collapsed="false">
      <c r="A2033" s="0" t="s">
        <v>2505</v>
      </c>
      <c r="B2033" s="28" t="n">
        <v>45994</v>
      </c>
      <c r="C2033" s="3" t="s">
        <v>33</v>
      </c>
      <c r="D2033" s="3" t="s">
        <v>298</v>
      </c>
      <c r="E2033" s="3" t="s">
        <v>2109</v>
      </c>
      <c r="F2033" s="3" t="s">
        <v>8</v>
      </c>
      <c r="G2033" s="3" t="s">
        <v>64</v>
      </c>
      <c r="H2033" s="3" t="s">
        <v>56</v>
      </c>
      <c r="I2033" s="3" t="s">
        <v>59</v>
      </c>
      <c r="J2033" s="0" t="n">
        <v>6</v>
      </c>
      <c r="K2033" s="3" t="s">
        <v>29</v>
      </c>
      <c r="L2033" s="3" t="s">
        <v>121</v>
      </c>
      <c r="M2033" s="29" t="n">
        <v>115</v>
      </c>
      <c r="N2033" s="30" t="n">
        <f aca="false">DATE(YEAR(B2033),MONTH(B2033),1)</f>
        <v>45992</v>
      </c>
      <c r="O2033" s="0" t="str">
        <f aca="false">IF(J2033&lt;=2,"0-2 days",IF(J2033&lt;=7,"3-7 days",IF(J2033&lt;=14,"8-14 days",IF(J2033&lt;=21,"15-21 days","22+ days"))))</f>
        <v>3-7 days</v>
      </c>
      <c r="P2033" s="0" t="str">
        <f aca="false">IF(VALUE(LEFT(D2033,2))&lt;10,"Early (7-10 AM)",IF(VALUE(LEFT(D2033,2))&lt;14,"Midday (10 AM-2 PM)",IF(VALUE(LEFT(D2033,2))&lt;16,"Afternoon (2-4 PM)","Late (4-6 PM)")))</f>
        <v>Afternoon (2-4 PM)</v>
      </c>
      <c r="Q2033" s="3" t="n">
        <f aca="false">IF(L2033="No-show",1,0)</f>
        <v>0</v>
      </c>
      <c r="R2033" s="29" t="n">
        <f aca="false">IF(L2033="No-show",M2033,0)</f>
        <v>0</v>
      </c>
    </row>
    <row r="2034" customFormat="false" ht="15" hidden="false" customHeight="false" outlineLevel="0" collapsed="false">
      <c r="A2034" s="0" t="s">
        <v>2506</v>
      </c>
      <c r="B2034" s="28" t="n">
        <v>45994</v>
      </c>
      <c r="C2034" s="3" t="s">
        <v>33</v>
      </c>
      <c r="D2034" s="3" t="s">
        <v>212</v>
      </c>
      <c r="E2034" s="3" t="s">
        <v>1876</v>
      </c>
      <c r="F2034" s="3" t="s">
        <v>3</v>
      </c>
      <c r="G2034" s="3" t="s">
        <v>64</v>
      </c>
      <c r="H2034" s="3" t="s">
        <v>54</v>
      </c>
      <c r="I2034" s="3" t="s">
        <v>52</v>
      </c>
      <c r="J2034" s="0" t="n">
        <v>3</v>
      </c>
      <c r="K2034" s="3" t="s">
        <v>29</v>
      </c>
      <c r="L2034" s="3" t="s">
        <v>217</v>
      </c>
      <c r="M2034" s="29" t="n">
        <v>120</v>
      </c>
      <c r="N2034" s="30" t="n">
        <f aca="false">DATE(YEAR(B2034),MONTH(B2034),1)</f>
        <v>45992</v>
      </c>
      <c r="O2034" s="0" t="str">
        <f aca="false">IF(J2034&lt;=2,"0-2 days",IF(J2034&lt;=7,"3-7 days",IF(J2034&lt;=14,"8-14 days",IF(J2034&lt;=21,"15-21 days","22+ days"))))</f>
        <v>3-7 days</v>
      </c>
      <c r="P2034" s="0" t="str">
        <f aca="false">IF(VALUE(LEFT(D2034,2))&lt;10,"Early (7-10 AM)",IF(VALUE(LEFT(D2034,2))&lt;14,"Midday (10 AM-2 PM)",IF(VALUE(LEFT(D2034,2))&lt;16,"Afternoon (2-4 PM)","Late (4-6 PM)")))</f>
        <v>Late (4-6 PM)</v>
      </c>
      <c r="Q2034" s="3" t="n">
        <f aca="false">IF(L2034="No-show",1,0)</f>
        <v>1</v>
      </c>
      <c r="R2034" s="29" t="n">
        <f aca="false">IF(L2034="No-show",M2034,0)</f>
        <v>120</v>
      </c>
    </row>
    <row r="2035" customFormat="false" ht="15" hidden="false" customHeight="false" outlineLevel="0" collapsed="false">
      <c r="A2035" s="0" t="s">
        <v>2507</v>
      </c>
      <c r="B2035" s="28" t="n">
        <v>45994</v>
      </c>
      <c r="C2035" s="3" t="s">
        <v>33</v>
      </c>
      <c r="D2035" s="3" t="s">
        <v>212</v>
      </c>
      <c r="E2035" s="3" t="s">
        <v>2337</v>
      </c>
      <c r="F2035" s="3" t="s">
        <v>7</v>
      </c>
      <c r="G2035" s="3" t="s">
        <v>64</v>
      </c>
      <c r="H2035" s="3" t="s">
        <v>45</v>
      </c>
      <c r="I2035" s="3" t="s">
        <v>43</v>
      </c>
      <c r="J2035" s="0" t="n">
        <v>10</v>
      </c>
      <c r="K2035" s="3" t="s">
        <v>32</v>
      </c>
      <c r="L2035" s="3" t="s">
        <v>217</v>
      </c>
      <c r="M2035" s="29" t="n">
        <v>95</v>
      </c>
      <c r="N2035" s="30" t="n">
        <f aca="false">DATE(YEAR(B2035),MONTH(B2035),1)</f>
        <v>45992</v>
      </c>
      <c r="O2035" s="0" t="str">
        <f aca="false">IF(J2035&lt;=2,"0-2 days",IF(J2035&lt;=7,"3-7 days",IF(J2035&lt;=14,"8-14 days",IF(J2035&lt;=21,"15-21 days","22+ days"))))</f>
        <v>8-14 days</v>
      </c>
      <c r="P2035" s="0" t="str">
        <f aca="false">IF(VALUE(LEFT(D2035,2))&lt;10,"Early (7-10 AM)",IF(VALUE(LEFT(D2035,2))&lt;14,"Midday (10 AM-2 PM)",IF(VALUE(LEFT(D2035,2))&lt;16,"Afternoon (2-4 PM)","Late (4-6 PM)")))</f>
        <v>Late (4-6 PM)</v>
      </c>
      <c r="Q2035" s="3" t="n">
        <f aca="false">IF(L2035="No-show",1,0)</f>
        <v>1</v>
      </c>
      <c r="R2035" s="29" t="n">
        <f aca="false">IF(L2035="No-show",M2035,0)</f>
        <v>95</v>
      </c>
    </row>
    <row r="2036" customFormat="false" ht="15" hidden="false" customHeight="false" outlineLevel="0" collapsed="false">
      <c r="A2036" s="0" t="s">
        <v>2508</v>
      </c>
      <c r="B2036" s="28" t="n">
        <v>45994</v>
      </c>
      <c r="C2036" s="3" t="s">
        <v>33</v>
      </c>
      <c r="D2036" s="3" t="s">
        <v>215</v>
      </c>
      <c r="E2036" s="3" t="s">
        <v>1514</v>
      </c>
      <c r="F2036" s="3" t="s">
        <v>4</v>
      </c>
      <c r="G2036" s="3" t="s">
        <v>66</v>
      </c>
      <c r="H2036" s="3" t="s">
        <v>56</v>
      </c>
      <c r="I2036" s="3" t="s">
        <v>49</v>
      </c>
      <c r="J2036" s="0" t="n">
        <v>8</v>
      </c>
      <c r="K2036" s="3" t="s">
        <v>29</v>
      </c>
      <c r="L2036" s="3" t="s">
        <v>121</v>
      </c>
      <c r="M2036" s="29" t="n">
        <v>115</v>
      </c>
      <c r="N2036" s="30" t="n">
        <f aca="false">DATE(YEAR(B2036),MONTH(B2036),1)</f>
        <v>45992</v>
      </c>
      <c r="O2036" s="0" t="str">
        <f aca="false">IF(J2036&lt;=2,"0-2 days",IF(J2036&lt;=7,"3-7 days",IF(J2036&lt;=14,"8-14 days",IF(J2036&lt;=21,"15-21 days","22+ days"))))</f>
        <v>8-14 days</v>
      </c>
      <c r="P2036" s="0" t="str">
        <f aca="false">IF(VALUE(LEFT(D2036,2))&lt;10,"Early (7-10 AM)",IF(VALUE(LEFT(D2036,2))&lt;14,"Midday (10 AM-2 PM)",IF(VALUE(LEFT(D2036,2))&lt;16,"Afternoon (2-4 PM)","Late (4-6 PM)")))</f>
        <v>Late (4-6 PM)</v>
      </c>
      <c r="Q2036" s="3" t="n">
        <f aca="false">IF(L2036="No-show",1,0)</f>
        <v>0</v>
      </c>
      <c r="R2036" s="29" t="n">
        <f aca="false">IF(L2036="No-show",M2036,0)</f>
        <v>0</v>
      </c>
    </row>
    <row r="2037" customFormat="false" ht="15" hidden="false" customHeight="false" outlineLevel="0" collapsed="false">
      <c r="A2037" s="0" t="s">
        <v>2509</v>
      </c>
      <c r="B2037" s="28" t="n">
        <v>45994</v>
      </c>
      <c r="C2037" s="3" t="s">
        <v>33</v>
      </c>
      <c r="D2037" s="3" t="s">
        <v>215</v>
      </c>
      <c r="E2037" s="3" t="s">
        <v>1290</v>
      </c>
      <c r="F2037" s="3" t="s">
        <v>8</v>
      </c>
      <c r="G2037" s="3" t="s">
        <v>66</v>
      </c>
      <c r="H2037" s="3" t="s">
        <v>56</v>
      </c>
      <c r="I2037" s="3" t="s">
        <v>52</v>
      </c>
      <c r="J2037" s="0" t="n">
        <v>6</v>
      </c>
      <c r="K2037" s="3" t="s">
        <v>29</v>
      </c>
      <c r="L2037" s="3" t="s">
        <v>121</v>
      </c>
      <c r="M2037" s="29" t="n">
        <v>115</v>
      </c>
      <c r="N2037" s="30" t="n">
        <f aca="false">DATE(YEAR(B2037),MONTH(B2037),1)</f>
        <v>45992</v>
      </c>
      <c r="O2037" s="0" t="str">
        <f aca="false">IF(J2037&lt;=2,"0-2 days",IF(J2037&lt;=7,"3-7 days",IF(J2037&lt;=14,"8-14 days",IF(J2037&lt;=21,"15-21 days","22+ days"))))</f>
        <v>3-7 days</v>
      </c>
      <c r="P2037" s="0" t="str">
        <f aca="false">IF(VALUE(LEFT(D2037,2))&lt;10,"Early (7-10 AM)",IF(VALUE(LEFT(D2037,2))&lt;14,"Midday (10 AM-2 PM)",IF(VALUE(LEFT(D2037,2))&lt;16,"Afternoon (2-4 PM)","Late (4-6 PM)")))</f>
        <v>Late (4-6 PM)</v>
      </c>
      <c r="Q2037" s="3" t="n">
        <f aca="false">IF(L2037="No-show",1,0)</f>
        <v>0</v>
      </c>
      <c r="R2037" s="29" t="n">
        <f aca="false">IF(L2037="No-show",M2037,0)</f>
        <v>0</v>
      </c>
    </row>
    <row r="2038" customFormat="false" ht="15" hidden="false" customHeight="false" outlineLevel="0" collapsed="false">
      <c r="A2038" s="0" t="s">
        <v>2510</v>
      </c>
      <c r="B2038" s="28" t="n">
        <v>45994</v>
      </c>
      <c r="C2038" s="3" t="s">
        <v>33</v>
      </c>
      <c r="D2038" s="3" t="s">
        <v>219</v>
      </c>
      <c r="E2038" s="3" t="s">
        <v>2161</v>
      </c>
      <c r="F2038" s="3" t="s">
        <v>3</v>
      </c>
      <c r="G2038" s="3" t="s">
        <v>64</v>
      </c>
      <c r="H2038" s="3" t="s">
        <v>58</v>
      </c>
      <c r="I2038" s="3" t="s">
        <v>46</v>
      </c>
      <c r="J2038" s="0" t="n">
        <v>14</v>
      </c>
      <c r="K2038" s="3" t="s">
        <v>29</v>
      </c>
      <c r="L2038" s="3" t="s">
        <v>121</v>
      </c>
      <c r="M2038" s="29" t="n">
        <v>105</v>
      </c>
      <c r="N2038" s="30" t="n">
        <f aca="false">DATE(YEAR(B2038),MONTH(B2038),1)</f>
        <v>45992</v>
      </c>
      <c r="O2038" s="0" t="str">
        <f aca="false">IF(J2038&lt;=2,"0-2 days",IF(J2038&lt;=7,"3-7 days",IF(J2038&lt;=14,"8-14 days",IF(J2038&lt;=21,"15-21 days","22+ days"))))</f>
        <v>8-14 days</v>
      </c>
      <c r="P2038" s="0" t="str">
        <f aca="false">IF(VALUE(LEFT(D2038,2))&lt;10,"Early (7-10 AM)",IF(VALUE(LEFT(D2038,2))&lt;14,"Midday (10 AM-2 PM)",IF(VALUE(LEFT(D2038,2))&lt;16,"Afternoon (2-4 PM)","Late (4-6 PM)")))</f>
        <v>Late (4-6 PM)</v>
      </c>
      <c r="Q2038" s="3" t="n">
        <f aca="false">IF(L2038="No-show",1,0)</f>
        <v>0</v>
      </c>
      <c r="R2038" s="29" t="n">
        <f aca="false">IF(L2038="No-show",M2038,0)</f>
        <v>0</v>
      </c>
    </row>
    <row r="2039" customFormat="false" ht="15" hidden="false" customHeight="false" outlineLevel="0" collapsed="false">
      <c r="A2039" s="0" t="s">
        <v>2511</v>
      </c>
      <c r="B2039" s="28" t="n">
        <v>45994</v>
      </c>
      <c r="C2039" s="3" t="s">
        <v>33</v>
      </c>
      <c r="D2039" s="3" t="s">
        <v>219</v>
      </c>
      <c r="E2039" s="3" t="s">
        <v>2228</v>
      </c>
      <c r="F2039" s="3" t="s">
        <v>3</v>
      </c>
      <c r="G2039" s="3" t="s">
        <v>64</v>
      </c>
      <c r="H2039" s="3" t="s">
        <v>48</v>
      </c>
      <c r="I2039" s="3" t="s">
        <v>59</v>
      </c>
      <c r="J2039" s="0" t="n">
        <v>4</v>
      </c>
      <c r="K2039" s="3" t="s">
        <v>29</v>
      </c>
      <c r="L2039" s="3" t="s">
        <v>217</v>
      </c>
      <c r="M2039" s="29" t="n">
        <v>118</v>
      </c>
      <c r="N2039" s="30" t="n">
        <f aca="false">DATE(YEAR(B2039),MONTH(B2039),1)</f>
        <v>45992</v>
      </c>
      <c r="O2039" s="0" t="str">
        <f aca="false">IF(J2039&lt;=2,"0-2 days",IF(J2039&lt;=7,"3-7 days",IF(J2039&lt;=14,"8-14 days",IF(J2039&lt;=21,"15-21 days","22+ days"))))</f>
        <v>3-7 days</v>
      </c>
      <c r="P2039" s="0" t="str">
        <f aca="false">IF(VALUE(LEFT(D2039,2))&lt;10,"Early (7-10 AM)",IF(VALUE(LEFT(D2039,2))&lt;14,"Midday (10 AM-2 PM)",IF(VALUE(LEFT(D2039,2))&lt;16,"Afternoon (2-4 PM)","Late (4-6 PM)")))</f>
        <v>Late (4-6 PM)</v>
      </c>
      <c r="Q2039" s="3" t="n">
        <f aca="false">IF(L2039="No-show",1,0)</f>
        <v>1</v>
      </c>
      <c r="R2039" s="29" t="n">
        <f aca="false">IF(L2039="No-show",M2039,0)</f>
        <v>118</v>
      </c>
    </row>
    <row r="2040" customFormat="false" ht="15" hidden="false" customHeight="false" outlineLevel="0" collapsed="false">
      <c r="A2040" s="0" t="s">
        <v>2512</v>
      </c>
      <c r="B2040" s="28" t="n">
        <v>45994</v>
      </c>
      <c r="C2040" s="3" t="s">
        <v>33</v>
      </c>
      <c r="D2040" s="3" t="s">
        <v>222</v>
      </c>
      <c r="E2040" s="3" t="s">
        <v>2258</v>
      </c>
      <c r="F2040" s="3" t="s">
        <v>8</v>
      </c>
      <c r="G2040" s="3" t="s">
        <v>64</v>
      </c>
      <c r="H2040" s="3" t="s">
        <v>56</v>
      </c>
      <c r="I2040" s="3" t="s">
        <v>43</v>
      </c>
      <c r="J2040" s="0" t="n">
        <v>22</v>
      </c>
      <c r="K2040" s="3" t="s">
        <v>29</v>
      </c>
      <c r="L2040" s="3" t="s">
        <v>121</v>
      </c>
      <c r="M2040" s="29" t="n">
        <v>115</v>
      </c>
      <c r="N2040" s="30" t="n">
        <f aca="false">DATE(YEAR(B2040),MONTH(B2040),1)</f>
        <v>45992</v>
      </c>
      <c r="O2040" s="0" t="str">
        <f aca="false">IF(J2040&lt;=2,"0-2 days",IF(J2040&lt;=7,"3-7 days",IF(J2040&lt;=14,"8-14 days",IF(J2040&lt;=21,"15-21 days","22+ days"))))</f>
        <v>22+ days</v>
      </c>
      <c r="P2040" s="0" t="str">
        <f aca="false">IF(VALUE(LEFT(D2040,2))&lt;10,"Early (7-10 AM)",IF(VALUE(LEFT(D2040,2))&lt;14,"Midday (10 AM-2 PM)",IF(VALUE(LEFT(D2040,2))&lt;16,"Afternoon (2-4 PM)","Late (4-6 PM)")))</f>
        <v>Late (4-6 PM)</v>
      </c>
      <c r="Q2040" s="3" t="n">
        <f aca="false">IF(L2040="No-show",1,0)</f>
        <v>0</v>
      </c>
      <c r="R2040" s="29" t="n">
        <f aca="false">IF(L2040="No-show",M2040,0)</f>
        <v>0</v>
      </c>
    </row>
    <row r="2041" customFormat="false" ht="15" hidden="false" customHeight="false" outlineLevel="0" collapsed="false">
      <c r="A2041" s="0" t="s">
        <v>2513</v>
      </c>
      <c r="B2041" s="28" t="n">
        <v>45995</v>
      </c>
      <c r="C2041" s="3" t="s">
        <v>35</v>
      </c>
      <c r="D2041" s="3" t="s">
        <v>125</v>
      </c>
      <c r="E2041" s="3" t="s">
        <v>2469</v>
      </c>
      <c r="F2041" s="3" t="s">
        <v>8</v>
      </c>
      <c r="G2041" s="3" t="s">
        <v>64</v>
      </c>
      <c r="H2041" s="3" t="s">
        <v>42</v>
      </c>
      <c r="I2041" s="3" t="s">
        <v>52</v>
      </c>
      <c r="J2041" s="0" t="n">
        <v>3</v>
      </c>
      <c r="K2041" s="3" t="s">
        <v>29</v>
      </c>
      <c r="L2041" s="3" t="s">
        <v>121</v>
      </c>
      <c r="M2041" s="29" t="n">
        <v>72</v>
      </c>
      <c r="N2041" s="30" t="n">
        <f aca="false">DATE(YEAR(B2041),MONTH(B2041),1)</f>
        <v>45992</v>
      </c>
      <c r="O2041" s="0" t="str">
        <f aca="false">IF(J2041&lt;=2,"0-2 days",IF(J2041&lt;=7,"3-7 days",IF(J2041&lt;=14,"8-14 days",IF(J2041&lt;=21,"15-21 days","22+ days"))))</f>
        <v>3-7 days</v>
      </c>
      <c r="P2041" s="0" t="str">
        <f aca="false">IF(VALUE(LEFT(D2041,2))&lt;10,"Early (7-10 AM)",IF(VALUE(LEFT(D2041,2))&lt;14,"Midday (10 AM-2 PM)",IF(VALUE(LEFT(D2041,2))&lt;16,"Afternoon (2-4 PM)","Late (4-6 PM)")))</f>
        <v>Early (7-10 AM)</v>
      </c>
      <c r="Q2041" s="3" t="n">
        <f aca="false">IF(L2041="No-show",1,0)</f>
        <v>0</v>
      </c>
      <c r="R2041" s="29" t="n">
        <f aca="false">IF(L2041="No-show",M2041,0)</f>
        <v>0</v>
      </c>
    </row>
    <row r="2042" customFormat="false" ht="15" hidden="false" customHeight="false" outlineLevel="0" collapsed="false">
      <c r="A2042" s="0" t="s">
        <v>2514</v>
      </c>
      <c r="B2042" s="28" t="n">
        <v>45995</v>
      </c>
      <c r="C2042" s="3" t="s">
        <v>35</v>
      </c>
      <c r="D2042" s="3" t="s">
        <v>235</v>
      </c>
      <c r="E2042" s="3" t="s">
        <v>1420</v>
      </c>
      <c r="F2042" s="3" t="s">
        <v>7</v>
      </c>
      <c r="G2042" s="3" t="s">
        <v>65</v>
      </c>
      <c r="H2042" s="3" t="s">
        <v>58</v>
      </c>
      <c r="I2042" s="3" t="s">
        <v>43</v>
      </c>
      <c r="J2042" s="0" t="n">
        <v>12</v>
      </c>
      <c r="K2042" s="3" t="s">
        <v>29</v>
      </c>
      <c r="L2042" s="3" t="s">
        <v>129</v>
      </c>
      <c r="M2042" s="29" t="n">
        <v>168</v>
      </c>
      <c r="N2042" s="30" t="n">
        <f aca="false">DATE(YEAR(B2042),MONTH(B2042),1)</f>
        <v>45992</v>
      </c>
      <c r="O2042" s="0" t="str">
        <f aca="false">IF(J2042&lt;=2,"0-2 days",IF(J2042&lt;=7,"3-7 days",IF(J2042&lt;=14,"8-14 days",IF(J2042&lt;=21,"15-21 days","22+ days"))))</f>
        <v>8-14 days</v>
      </c>
      <c r="P2042" s="0" t="str">
        <f aca="false">IF(VALUE(LEFT(D2042,2))&lt;10,"Early (7-10 AM)",IF(VALUE(LEFT(D2042,2))&lt;14,"Midday (10 AM-2 PM)",IF(VALUE(LEFT(D2042,2))&lt;16,"Afternoon (2-4 PM)","Late (4-6 PM)")))</f>
        <v>Early (7-10 AM)</v>
      </c>
      <c r="Q2042" s="3" t="n">
        <f aca="false">IF(L2042="No-show",1,0)</f>
        <v>0</v>
      </c>
      <c r="R2042" s="29" t="n">
        <f aca="false">IF(L2042="No-show",M2042,0)</f>
        <v>0</v>
      </c>
    </row>
    <row r="2043" customFormat="false" ht="15" hidden="false" customHeight="false" outlineLevel="0" collapsed="false">
      <c r="A2043" s="0" t="s">
        <v>2515</v>
      </c>
      <c r="B2043" s="28" t="n">
        <v>45995</v>
      </c>
      <c r="C2043" s="3" t="s">
        <v>35</v>
      </c>
      <c r="D2043" s="3" t="s">
        <v>142</v>
      </c>
      <c r="E2043" s="3" t="s">
        <v>2193</v>
      </c>
      <c r="F2043" s="3" t="s">
        <v>4</v>
      </c>
      <c r="G2043" s="3" t="s">
        <v>64</v>
      </c>
      <c r="H2043" s="3" t="s">
        <v>58</v>
      </c>
      <c r="I2043" s="3" t="s">
        <v>43</v>
      </c>
      <c r="J2043" s="0" t="n">
        <v>6</v>
      </c>
      <c r="K2043" s="3" t="s">
        <v>29</v>
      </c>
      <c r="L2043" s="3" t="s">
        <v>121</v>
      </c>
      <c r="M2043" s="29" t="n">
        <v>105</v>
      </c>
      <c r="N2043" s="30" t="n">
        <f aca="false">DATE(YEAR(B2043),MONTH(B2043),1)</f>
        <v>45992</v>
      </c>
      <c r="O2043" s="0" t="str">
        <f aca="false">IF(J2043&lt;=2,"0-2 days",IF(J2043&lt;=7,"3-7 days",IF(J2043&lt;=14,"8-14 days",IF(J2043&lt;=21,"15-21 days","22+ days"))))</f>
        <v>3-7 days</v>
      </c>
      <c r="P2043" s="0" t="str">
        <f aca="false">IF(VALUE(LEFT(D2043,2))&lt;10,"Early (7-10 AM)",IF(VALUE(LEFT(D2043,2))&lt;14,"Midday (10 AM-2 PM)",IF(VALUE(LEFT(D2043,2))&lt;16,"Afternoon (2-4 PM)","Late (4-6 PM)")))</f>
        <v>Early (7-10 AM)</v>
      </c>
      <c r="Q2043" s="3" t="n">
        <f aca="false">IF(L2043="No-show",1,0)</f>
        <v>0</v>
      </c>
      <c r="R2043" s="29" t="n">
        <f aca="false">IF(L2043="No-show",M2043,0)</f>
        <v>0</v>
      </c>
    </row>
    <row r="2044" customFormat="false" ht="15" hidden="false" customHeight="false" outlineLevel="0" collapsed="false">
      <c r="A2044" s="0" t="s">
        <v>2516</v>
      </c>
      <c r="B2044" s="28" t="n">
        <v>45995</v>
      </c>
      <c r="C2044" s="3" t="s">
        <v>35</v>
      </c>
      <c r="D2044" s="3" t="s">
        <v>151</v>
      </c>
      <c r="E2044" s="3" t="s">
        <v>2182</v>
      </c>
      <c r="F2044" s="3" t="s">
        <v>4</v>
      </c>
      <c r="G2044" s="3" t="s">
        <v>64</v>
      </c>
      <c r="H2044" s="3" t="s">
        <v>42</v>
      </c>
      <c r="I2044" s="3" t="s">
        <v>46</v>
      </c>
      <c r="J2044" s="0" t="n">
        <v>3</v>
      </c>
      <c r="K2044" s="3" t="s">
        <v>29</v>
      </c>
      <c r="L2044" s="3" t="s">
        <v>121</v>
      </c>
      <c r="M2044" s="29" t="n">
        <v>72</v>
      </c>
      <c r="N2044" s="30" t="n">
        <f aca="false">DATE(YEAR(B2044),MONTH(B2044),1)</f>
        <v>45992</v>
      </c>
      <c r="O2044" s="0" t="str">
        <f aca="false">IF(J2044&lt;=2,"0-2 days",IF(J2044&lt;=7,"3-7 days",IF(J2044&lt;=14,"8-14 days",IF(J2044&lt;=21,"15-21 days","22+ days"))))</f>
        <v>3-7 days</v>
      </c>
      <c r="P2044" s="0" t="str">
        <f aca="false">IF(VALUE(LEFT(D2044,2))&lt;10,"Early (7-10 AM)",IF(VALUE(LEFT(D2044,2))&lt;14,"Midday (10 AM-2 PM)",IF(VALUE(LEFT(D2044,2))&lt;16,"Afternoon (2-4 PM)","Late (4-6 PM)")))</f>
        <v>Early (7-10 AM)</v>
      </c>
      <c r="Q2044" s="3" t="n">
        <f aca="false">IF(L2044="No-show",1,0)</f>
        <v>0</v>
      </c>
      <c r="R2044" s="29" t="n">
        <f aca="false">IF(L2044="No-show",M2044,0)</f>
        <v>0</v>
      </c>
    </row>
    <row r="2045" customFormat="false" ht="15" hidden="false" customHeight="false" outlineLevel="0" collapsed="false">
      <c r="A2045" s="0" t="s">
        <v>2517</v>
      </c>
      <c r="B2045" s="28" t="n">
        <v>45995</v>
      </c>
      <c r="C2045" s="3" t="s">
        <v>35</v>
      </c>
      <c r="D2045" s="3" t="s">
        <v>151</v>
      </c>
      <c r="E2045" s="3" t="s">
        <v>2416</v>
      </c>
      <c r="F2045" s="3" t="s">
        <v>4</v>
      </c>
      <c r="G2045" s="3" t="s">
        <v>64</v>
      </c>
      <c r="H2045" s="3" t="s">
        <v>45</v>
      </c>
      <c r="I2045" s="3" t="s">
        <v>46</v>
      </c>
      <c r="J2045" s="0" t="n">
        <v>26</v>
      </c>
      <c r="K2045" s="3" t="s">
        <v>32</v>
      </c>
      <c r="L2045" s="3" t="s">
        <v>129</v>
      </c>
      <c r="M2045" s="29" t="n">
        <v>95</v>
      </c>
      <c r="N2045" s="30" t="n">
        <f aca="false">DATE(YEAR(B2045),MONTH(B2045),1)</f>
        <v>45992</v>
      </c>
      <c r="O2045" s="0" t="str">
        <f aca="false">IF(J2045&lt;=2,"0-2 days",IF(J2045&lt;=7,"3-7 days",IF(J2045&lt;=14,"8-14 days",IF(J2045&lt;=21,"15-21 days","22+ days"))))</f>
        <v>22+ days</v>
      </c>
      <c r="P2045" s="0" t="str">
        <f aca="false">IF(VALUE(LEFT(D2045,2))&lt;10,"Early (7-10 AM)",IF(VALUE(LEFT(D2045,2))&lt;14,"Midday (10 AM-2 PM)",IF(VALUE(LEFT(D2045,2))&lt;16,"Afternoon (2-4 PM)","Late (4-6 PM)")))</f>
        <v>Early (7-10 AM)</v>
      </c>
      <c r="Q2045" s="3" t="n">
        <f aca="false">IF(L2045="No-show",1,0)</f>
        <v>0</v>
      </c>
      <c r="R2045" s="29" t="n">
        <f aca="false">IF(L2045="No-show",M2045,0)</f>
        <v>0</v>
      </c>
    </row>
    <row r="2046" customFormat="false" ht="15" hidden="false" customHeight="false" outlineLevel="0" collapsed="false">
      <c r="A2046" s="0" t="s">
        <v>2518</v>
      </c>
      <c r="B2046" s="28" t="n">
        <v>45995</v>
      </c>
      <c r="C2046" s="3" t="s">
        <v>35</v>
      </c>
      <c r="D2046" s="3" t="s">
        <v>154</v>
      </c>
      <c r="E2046" s="3" t="s">
        <v>2464</v>
      </c>
      <c r="F2046" s="3" t="s">
        <v>8</v>
      </c>
      <c r="G2046" s="3" t="s">
        <v>64</v>
      </c>
      <c r="H2046" s="3" t="s">
        <v>58</v>
      </c>
      <c r="I2046" s="3" t="s">
        <v>43</v>
      </c>
      <c r="J2046" s="0" t="n">
        <v>13</v>
      </c>
      <c r="K2046" s="3" t="s">
        <v>29</v>
      </c>
      <c r="L2046" s="3" t="s">
        <v>121</v>
      </c>
      <c r="M2046" s="29" t="n">
        <v>105</v>
      </c>
      <c r="N2046" s="30" t="n">
        <f aca="false">DATE(YEAR(B2046),MONTH(B2046),1)</f>
        <v>45992</v>
      </c>
      <c r="O2046" s="0" t="str">
        <f aca="false">IF(J2046&lt;=2,"0-2 days",IF(J2046&lt;=7,"3-7 days",IF(J2046&lt;=14,"8-14 days",IF(J2046&lt;=21,"15-21 days","22+ days"))))</f>
        <v>8-14 days</v>
      </c>
      <c r="P2046" s="0" t="str">
        <f aca="false">IF(VALUE(LEFT(D2046,2))&lt;10,"Early (7-10 AM)",IF(VALUE(LEFT(D2046,2))&lt;14,"Midday (10 AM-2 PM)",IF(VALUE(LEFT(D2046,2))&lt;16,"Afternoon (2-4 PM)","Late (4-6 PM)")))</f>
        <v>Midday (10 AM-2 PM)</v>
      </c>
      <c r="Q2046" s="3" t="n">
        <f aca="false">IF(L2046="No-show",1,0)</f>
        <v>0</v>
      </c>
      <c r="R2046" s="29" t="n">
        <f aca="false">IF(L2046="No-show",M2046,0)</f>
        <v>0</v>
      </c>
    </row>
    <row r="2047" customFormat="false" ht="15" hidden="false" customHeight="false" outlineLevel="0" collapsed="false">
      <c r="A2047" s="0" t="s">
        <v>2519</v>
      </c>
      <c r="B2047" s="28" t="n">
        <v>45995</v>
      </c>
      <c r="C2047" s="3" t="s">
        <v>35</v>
      </c>
      <c r="D2047" s="3" t="s">
        <v>154</v>
      </c>
      <c r="E2047" s="3" t="s">
        <v>2520</v>
      </c>
      <c r="F2047" s="3" t="s">
        <v>7</v>
      </c>
      <c r="G2047" s="3" t="s">
        <v>63</v>
      </c>
      <c r="H2047" s="3" t="s">
        <v>42</v>
      </c>
      <c r="I2047" s="3" t="s">
        <v>52</v>
      </c>
      <c r="J2047" s="0" t="n">
        <v>9</v>
      </c>
      <c r="K2047" s="3" t="s">
        <v>29</v>
      </c>
      <c r="L2047" s="3" t="s">
        <v>121</v>
      </c>
      <c r="M2047" s="29" t="n">
        <v>115.2</v>
      </c>
      <c r="N2047" s="30" t="n">
        <f aca="false">DATE(YEAR(B2047),MONTH(B2047),1)</f>
        <v>45992</v>
      </c>
      <c r="O2047" s="0" t="str">
        <f aca="false">IF(J2047&lt;=2,"0-2 days",IF(J2047&lt;=7,"3-7 days",IF(J2047&lt;=14,"8-14 days",IF(J2047&lt;=21,"15-21 days","22+ days"))))</f>
        <v>8-14 days</v>
      </c>
      <c r="P2047" s="0" t="str">
        <f aca="false">IF(VALUE(LEFT(D2047,2))&lt;10,"Early (7-10 AM)",IF(VALUE(LEFT(D2047,2))&lt;14,"Midday (10 AM-2 PM)",IF(VALUE(LEFT(D2047,2))&lt;16,"Afternoon (2-4 PM)","Late (4-6 PM)")))</f>
        <v>Midday (10 AM-2 PM)</v>
      </c>
      <c r="Q2047" s="3" t="n">
        <f aca="false">IF(L2047="No-show",1,0)</f>
        <v>0</v>
      </c>
      <c r="R2047" s="29" t="n">
        <f aca="false">IF(L2047="No-show",M2047,0)</f>
        <v>0</v>
      </c>
    </row>
    <row r="2048" customFormat="false" ht="15" hidden="false" customHeight="false" outlineLevel="0" collapsed="false">
      <c r="A2048" s="0" t="s">
        <v>2521</v>
      </c>
      <c r="B2048" s="28" t="n">
        <v>45995</v>
      </c>
      <c r="C2048" s="3" t="s">
        <v>35</v>
      </c>
      <c r="D2048" s="3" t="s">
        <v>154</v>
      </c>
      <c r="E2048" s="3" t="s">
        <v>2034</v>
      </c>
      <c r="F2048" s="3" t="s">
        <v>7</v>
      </c>
      <c r="G2048" s="3" t="s">
        <v>64</v>
      </c>
      <c r="H2048" s="3" t="s">
        <v>58</v>
      </c>
      <c r="I2048" s="3" t="s">
        <v>46</v>
      </c>
      <c r="J2048" s="0" t="n">
        <v>5</v>
      </c>
      <c r="K2048" s="3" t="s">
        <v>29</v>
      </c>
      <c r="L2048" s="3" t="s">
        <v>121</v>
      </c>
      <c r="M2048" s="29" t="n">
        <v>105</v>
      </c>
      <c r="N2048" s="30" t="n">
        <f aca="false">DATE(YEAR(B2048),MONTH(B2048),1)</f>
        <v>45992</v>
      </c>
      <c r="O2048" s="0" t="str">
        <f aca="false">IF(J2048&lt;=2,"0-2 days",IF(J2048&lt;=7,"3-7 days",IF(J2048&lt;=14,"8-14 days",IF(J2048&lt;=21,"15-21 days","22+ days"))))</f>
        <v>3-7 days</v>
      </c>
      <c r="P2048" s="0" t="str">
        <f aca="false">IF(VALUE(LEFT(D2048,2))&lt;10,"Early (7-10 AM)",IF(VALUE(LEFT(D2048,2))&lt;14,"Midday (10 AM-2 PM)",IF(VALUE(LEFT(D2048,2))&lt;16,"Afternoon (2-4 PM)","Late (4-6 PM)")))</f>
        <v>Midday (10 AM-2 PM)</v>
      </c>
      <c r="Q2048" s="3" t="n">
        <f aca="false">IF(L2048="No-show",1,0)</f>
        <v>0</v>
      </c>
      <c r="R2048" s="29" t="n">
        <f aca="false">IF(L2048="No-show",M2048,0)</f>
        <v>0</v>
      </c>
    </row>
    <row r="2049" customFormat="false" ht="15" hidden="false" customHeight="false" outlineLevel="0" collapsed="false">
      <c r="A2049" s="0" t="s">
        <v>2522</v>
      </c>
      <c r="B2049" s="28" t="n">
        <v>45995</v>
      </c>
      <c r="C2049" s="3" t="s">
        <v>35</v>
      </c>
      <c r="D2049" s="3" t="s">
        <v>159</v>
      </c>
      <c r="E2049" s="3" t="s">
        <v>2391</v>
      </c>
      <c r="F2049" s="3" t="s">
        <v>3</v>
      </c>
      <c r="G2049" s="3" t="s">
        <v>64</v>
      </c>
      <c r="H2049" s="3" t="s">
        <v>56</v>
      </c>
      <c r="I2049" s="3" t="s">
        <v>43</v>
      </c>
      <c r="J2049" s="0" t="n">
        <v>2</v>
      </c>
      <c r="K2049" s="3" t="s">
        <v>29</v>
      </c>
      <c r="L2049" s="3" t="s">
        <v>121</v>
      </c>
      <c r="M2049" s="29" t="n">
        <v>115</v>
      </c>
      <c r="N2049" s="30" t="n">
        <f aca="false">DATE(YEAR(B2049),MONTH(B2049),1)</f>
        <v>45992</v>
      </c>
      <c r="O2049" s="0" t="str">
        <f aca="false">IF(J2049&lt;=2,"0-2 days",IF(J2049&lt;=7,"3-7 days",IF(J2049&lt;=14,"8-14 days",IF(J2049&lt;=21,"15-21 days","22+ days"))))</f>
        <v>0-2 days</v>
      </c>
      <c r="P2049" s="0" t="str">
        <f aca="false">IF(VALUE(LEFT(D2049,2))&lt;10,"Early (7-10 AM)",IF(VALUE(LEFT(D2049,2))&lt;14,"Midday (10 AM-2 PM)",IF(VALUE(LEFT(D2049,2))&lt;16,"Afternoon (2-4 PM)","Late (4-6 PM)")))</f>
        <v>Midday (10 AM-2 PM)</v>
      </c>
      <c r="Q2049" s="3" t="n">
        <f aca="false">IF(L2049="No-show",1,0)</f>
        <v>0</v>
      </c>
      <c r="R2049" s="29" t="n">
        <f aca="false">IF(L2049="No-show",M2049,0)</f>
        <v>0</v>
      </c>
    </row>
    <row r="2050" customFormat="false" ht="15" hidden="false" customHeight="false" outlineLevel="0" collapsed="false">
      <c r="A2050" s="0" t="s">
        <v>2523</v>
      </c>
      <c r="B2050" s="28" t="n">
        <v>45995</v>
      </c>
      <c r="C2050" s="3" t="s">
        <v>35</v>
      </c>
      <c r="D2050" s="3" t="s">
        <v>164</v>
      </c>
      <c r="E2050" s="3" t="s">
        <v>1811</v>
      </c>
      <c r="F2050" s="3" t="s">
        <v>7</v>
      </c>
      <c r="G2050" s="3" t="s">
        <v>64</v>
      </c>
      <c r="H2050" s="3" t="s">
        <v>51</v>
      </c>
      <c r="I2050" s="3" t="s">
        <v>43</v>
      </c>
      <c r="J2050" s="0" t="n">
        <v>11</v>
      </c>
      <c r="K2050" s="3" t="s">
        <v>29</v>
      </c>
      <c r="L2050" s="3" t="s">
        <v>217</v>
      </c>
      <c r="M2050" s="29" t="n">
        <v>116</v>
      </c>
      <c r="N2050" s="30" t="n">
        <f aca="false">DATE(YEAR(B2050),MONTH(B2050),1)</f>
        <v>45992</v>
      </c>
      <c r="O2050" s="0" t="str">
        <f aca="false">IF(J2050&lt;=2,"0-2 days",IF(J2050&lt;=7,"3-7 days",IF(J2050&lt;=14,"8-14 days",IF(J2050&lt;=21,"15-21 days","22+ days"))))</f>
        <v>8-14 days</v>
      </c>
      <c r="P2050" s="0" t="str">
        <f aca="false">IF(VALUE(LEFT(D2050,2))&lt;10,"Early (7-10 AM)",IF(VALUE(LEFT(D2050,2))&lt;14,"Midday (10 AM-2 PM)",IF(VALUE(LEFT(D2050,2))&lt;16,"Afternoon (2-4 PM)","Late (4-6 PM)")))</f>
        <v>Midday (10 AM-2 PM)</v>
      </c>
      <c r="Q2050" s="3" t="n">
        <f aca="false">IF(L2050="No-show",1,0)</f>
        <v>1</v>
      </c>
      <c r="R2050" s="29" t="n">
        <f aca="false">IF(L2050="No-show",M2050,0)</f>
        <v>116</v>
      </c>
    </row>
    <row r="2051" customFormat="false" ht="15" hidden="false" customHeight="false" outlineLevel="0" collapsed="false">
      <c r="A2051" s="0" t="s">
        <v>2524</v>
      </c>
      <c r="B2051" s="28" t="n">
        <v>45995</v>
      </c>
      <c r="C2051" s="3" t="s">
        <v>35</v>
      </c>
      <c r="D2051" s="3" t="s">
        <v>164</v>
      </c>
      <c r="E2051" s="3" t="s">
        <v>2373</v>
      </c>
      <c r="F2051" s="3" t="s">
        <v>4</v>
      </c>
      <c r="G2051" s="3" t="s">
        <v>64</v>
      </c>
      <c r="H2051" s="3" t="s">
        <v>54</v>
      </c>
      <c r="I2051" s="3" t="s">
        <v>43</v>
      </c>
      <c r="J2051" s="0" t="n">
        <v>3</v>
      </c>
      <c r="K2051" s="3" t="s">
        <v>29</v>
      </c>
      <c r="L2051" s="3" t="s">
        <v>121</v>
      </c>
      <c r="M2051" s="29" t="n">
        <v>120</v>
      </c>
      <c r="N2051" s="30" t="n">
        <f aca="false">DATE(YEAR(B2051),MONTH(B2051),1)</f>
        <v>45992</v>
      </c>
      <c r="O2051" s="0" t="str">
        <f aca="false">IF(J2051&lt;=2,"0-2 days",IF(J2051&lt;=7,"3-7 days",IF(J2051&lt;=14,"8-14 days",IF(J2051&lt;=21,"15-21 days","22+ days"))))</f>
        <v>3-7 days</v>
      </c>
      <c r="P2051" s="0" t="str">
        <f aca="false">IF(VALUE(LEFT(D2051,2))&lt;10,"Early (7-10 AM)",IF(VALUE(LEFT(D2051,2))&lt;14,"Midday (10 AM-2 PM)",IF(VALUE(LEFT(D2051,2))&lt;16,"Afternoon (2-4 PM)","Late (4-6 PM)")))</f>
        <v>Midday (10 AM-2 PM)</v>
      </c>
      <c r="Q2051" s="3" t="n">
        <f aca="false">IF(L2051="No-show",1,0)</f>
        <v>0</v>
      </c>
      <c r="R2051" s="29" t="n">
        <f aca="false">IF(L2051="No-show",M2051,0)</f>
        <v>0</v>
      </c>
    </row>
    <row r="2052" customFormat="false" ht="15" hidden="false" customHeight="false" outlineLevel="0" collapsed="false">
      <c r="A2052" s="0" t="s">
        <v>2525</v>
      </c>
      <c r="B2052" s="28" t="n">
        <v>45995</v>
      </c>
      <c r="C2052" s="3" t="s">
        <v>35</v>
      </c>
      <c r="D2052" s="3" t="s">
        <v>164</v>
      </c>
      <c r="E2052" s="3" t="s">
        <v>2213</v>
      </c>
      <c r="F2052" s="3" t="s">
        <v>4</v>
      </c>
      <c r="G2052" s="3" t="s">
        <v>64</v>
      </c>
      <c r="H2052" s="3" t="s">
        <v>58</v>
      </c>
      <c r="I2052" s="3" t="s">
        <v>52</v>
      </c>
      <c r="J2052" s="0" t="n">
        <v>2</v>
      </c>
      <c r="K2052" s="3" t="s">
        <v>29</v>
      </c>
      <c r="L2052" s="3" t="s">
        <v>121</v>
      </c>
      <c r="M2052" s="29" t="n">
        <v>105</v>
      </c>
      <c r="N2052" s="30" t="n">
        <f aca="false">DATE(YEAR(B2052),MONTH(B2052),1)</f>
        <v>45992</v>
      </c>
      <c r="O2052" s="0" t="str">
        <f aca="false">IF(J2052&lt;=2,"0-2 days",IF(J2052&lt;=7,"3-7 days",IF(J2052&lt;=14,"8-14 days",IF(J2052&lt;=21,"15-21 days","22+ days"))))</f>
        <v>0-2 days</v>
      </c>
      <c r="P2052" s="0" t="str">
        <f aca="false">IF(VALUE(LEFT(D2052,2))&lt;10,"Early (7-10 AM)",IF(VALUE(LEFT(D2052,2))&lt;14,"Midday (10 AM-2 PM)",IF(VALUE(LEFT(D2052,2))&lt;16,"Afternoon (2-4 PM)","Late (4-6 PM)")))</f>
        <v>Midday (10 AM-2 PM)</v>
      </c>
      <c r="Q2052" s="3" t="n">
        <f aca="false">IF(L2052="No-show",1,0)</f>
        <v>0</v>
      </c>
      <c r="R2052" s="29" t="n">
        <f aca="false">IF(L2052="No-show",M2052,0)</f>
        <v>0</v>
      </c>
    </row>
    <row r="2053" customFormat="false" ht="15" hidden="false" customHeight="false" outlineLevel="0" collapsed="false">
      <c r="A2053" s="0" t="s">
        <v>2526</v>
      </c>
      <c r="B2053" s="28" t="n">
        <v>45995</v>
      </c>
      <c r="C2053" s="3" t="s">
        <v>35</v>
      </c>
      <c r="D2053" s="3" t="s">
        <v>171</v>
      </c>
      <c r="E2053" s="3" t="s">
        <v>2401</v>
      </c>
      <c r="F2053" s="3" t="s">
        <v>4</v>
      </c>
      <c r="G2053" s="3" t="s">
        <v>64</v>
      </c>
      <c r="H2053" s="3" t="s">
        <v>54</v>
      </c>
      <c r="I2053" s="3" t="s">
        <v>55</v>
      </c>
      <c r="J2053" s="0" t="n">
        <v>2</v>
      </c>
      <c r="K2053" s="3" t="s">
        <v>32</v>
      </c>
      <c r="L2053" s="3" t="s">
        <v>121</v>
      </c>
      <c r="M2053" s="29" t="n">
        <v>120</v>
      </c>
      <c r="N2053" s="30" t="n">
        <f aca="false">DATE(YEAR(B2053),MONTH(B2053),1)</f>
        <v>45992</v>
      </c>
      <c r="O2053" s="0" t="str">
        <f aca="false">IF(J2053&lt;=2,"0-2 days",IF(J2053&lt;=7,"3-7 days",IF(J2053&lt;=14,"8-14 days",IF(J2053&lt;=21,"15-21 days","22+ days"))))</f>
        <v>0-2 days</v>
      </c>
      <c r="P2053" s="0" t="str">
        <f aca="false">IF(VALUE(LEFT(D2053,2))&lt;10,"Early (7-10 AM)",IF(VALUE(LEFT(D2053,2))&lt;14,"Midday (10 AM-2 PM)",IF(VALUE(LEFT(D2053,2))&lt;16,"Afternoon (2-4 PM)","Late (4-6 PM)")))</f>
        <v>Midday (10 AM-2 PM)</v>
      </c>
      <c r="Q2053" s="3" t="n">
        <f aca="false">IF(L2053="No-show",1,0)</f>
        <v>0</v>
      </c>
      <c r="R2053" s="29" t="n">
        <f aca="false">IF(L2053="No-show",M2053,0)</f>
        <v>0</v>
      </c>
    </row>
    <row r="2054" customFormat="false" ht="15" hidden="false" customHeight="false" outlineLevel="0" collapsed="false">
      <c r="A2054" s="0" t="s">
        <v>2527</v>
      </c>
      <c r="B2054" s="28" t="n">
        <v>45995</v>
      </c>
      <c r="C2054" s="3" t="s">
        <v>35</v>
      </c>
      <c r="D2054" s="3" t="s">
        <v>171</v>
      </c>
      <c r="E2054" s="3" t="s">
        <v>2528</v>
      </c>
      <c r="F2054" s="3" t="s">
        <v>4</v>
      </c>
      <c r="G2054" s="3" t="s">
        <v>63</v>
      </c>
      <c r="H2054" s="3" t="s">
        <v>42</v>
      </c>
      <c r="I2054" s="3" t="s">
        <v>52</v>
      </c>
      <c r="J2054" s="0" t="n">
        <v>8</v>
      </c>
      <c r="K2054" s="3" t="s">
        <v>29</v>
      </c>
      <c r="L2054" s="3" t="s">
        <v>121</v>
      </c>
      <c r="M2054" s="29" t="n">
        <v>115.2</v>
      </c>
      <c r="N2054" s="30" t="n">
        <f aca="false">DATE(YEAR(B2054),MONTH(B2054),1)</f>
        <v>45992</v>
      </c>
      <c r="O2054" s="0" t="str">
        <f aca="false">IF(J2054&lt;=2,"0-2 days",IF(J2054&lt;=7,"3-7 days",IF(J2054&lt;=14,"8-14 days",IF(J2054&lt;=21,"15-21 days","22+ days"))))</f>
        <v>8-14 days</v>
      </c>
      <c r="P2054" s="0" t="str">
        <f aca="false">IF(VALUE(LEFT(D2054,2))&lt;10,"Early (7-10 AM)",IF(VALUE(LEFT(D2054,2))&lt;14,"Midday (10 AM-2 PM)",IF(VALUE(LEFT(D2054,2))&lt;16,"Afternoon (2-4 PM)","Late (4-6 PM)")))</f>
        <v>Midday (10 AM-2 PM)</v>
      </c>
      <c r="Q2054" s="3" t="n">
        <f aca="false">IF(L2054="No-show",1,0)</f>
        <v>0</v>
      </c>
      <c r="R2054" s="29" t="n">
        <f aca="false">IF(L2054="No-show",M2054,0)</f>
        <v>0</v>
      </c>
    </row>
    <row r="2055" customFormat="false" ht="15" hidden="false" customHeight="false" outlineLevel="0" collapsed="false">
      <c r="A2055" s="0" t="s">
        <v>2529</v>
      </c>
      <c r="B2055" s="28" t="n">
        <v>45995</v>
      </c>
      <c r="C2055" s="3" t="s">
        <v>35</v>
      </c>
      <c r="D2055" s="3" t="s">
        <v>178</v>
      </c>
      <c r="E2055" s="3" t="s">
        <v>2305</v>
      </c>
      <c r="F2055" s="3" t="s">
        <v>4</v>
      </c>
      <c r="G2055" s="3" t="s">
        <v>64</v>
      </c>
      <c r="H2055" s="3" t="s">
        <v>48</v>
      </c>
      <c r="I2055" s="3" t="s">
        <v>52</v>
      </c>
      <c r="J2055" s="0" t="n">
        <v>1</v>
      </c>
      <c r="K2055" s="3" t="s">
        <v>29</v>
      </c>
      <c r="L2055" s="3" t="s">
        <v>121</v>
      </c>
      <c r="M2055" s="29" t="n">
        <v>118</v>
      </c>
      <c r="N2055" s="30" t="n">
        <f aca="false">DATE(YEAR(B2055),MONTH(B2055),1)</f>
        <v>45992</v>
      </c>
      <c r="O2055" s="0" t="str">
        <f aca="false">IF(J2055&lt;=2,"0-2 days",IF(J2055&lt;=7,"3-7 days",IF(J2055&lt;=14,"8-14 days",IF(J2055&lt;=21,"15-21 days","22+ days"))))</f>
        <v>0-2 days</v>
      </c>
      <c r="P2055" s="0" t="str">
        <f aca="false">IF(VALUE(LEFT(D2055,2))&lt;10,"Early (7-10 AM)",IF(VALUE(LEFT(D2055,2))&lt;14,"Midday (10 AM-2 PM)",IF(VALUE(LEFT(D2055,2))&lt;16,"Afternoon (2-4 PM)","Late (4-6 PM)")))</f>
        <v>Midday (10 AM-2 PM)</v>
      </c>
      <c r="Q2055" s="3" t="n">
        <f aca="false">IF(L2055="No-show",1,0)</f>
        <v>0</v>
      </c>
      <c r="R2055" s="29" t="n">
        <f aca="false">IF(L2055="No-show",M2055,0)</f>
        <v>0</v>
      </c>
    </row>
    <row r="2056" customFormat="false" ht="15" hidden="false" customHeight="false" outlineLevel="0" collapsed="false">
      <c r="A2056" s="0" t="s">
        <v>2530</v>
      </c>
      <c r="B2056" s="28" t="n">
        <v>45995</v>
      </c>
      <c r="C2056" s="3" t="s">
        <v>35</v>
      </c>
      <c r="D2056" s="3" t="s">
        <v>178</v>
      </c>
      <c r="E2056" s="3" t="s">
        <v>2139</v>
      </c>
      <c r="F2056" s="3" t="s">
        <v>7</v>
      </c>
      <c r="G2056" s="3" t="s">
        <v>64</v>
      </c>
      <c r="H2056" s="3" t="s">
        <v>51</v>
      </c>
      <c r="I2056" s="3" t="s">
        <v>43</v>
      </c>
      <c r="J2056" s="0" t="n">
        <v>6</v>
      </c>
      <c r="K2056" s="3" t="s">
        <v>29</v>
      </c>
      <c r="L2056" s="3" t="s">
        <v>121</v>
      </c>
      <c r="M2056" s="29" t="n">
        <v>116</v>
      </c>
      <c r="N2056" s="30" t="n">
        <f aca="false">DATE(YEAR(B2056),MONTH(B2056),1)</f>
        <v>45992</v>
      </c>
      <c r="O2056" s="0" t="str">
        <f aca="false">IF(J2056&lt;=2,"0-2 days",IF(J2056&lt;=7,"3-7 days",IF(J2056&lt;=14,"8-14 days",IF(J2056&lt;=21,"15-21 days","22+ days"))))</f>
        <v>3-7 days</v>
      </c>
      <c r="P2056" s="0" t="str">
        <f aca="false">IF(VALUE(LEFT(D2056,2))&lt;10,"Early (7-10 AM)",IF(VALUE(LEFT(D2056,2))&lt;14,"Midday (10 AM-2 PM)",IF(VALUE(LEFT(D2056,2))&lt;16,"Afternoon (2-4 PM)","Late (4-6 PM)")))</f>
        <v>Midday (10 AM-2 PM)</v>
      </c>
      <c r="Q2056" s="3" t="n">
        <f aca="false">IF(L2056="No-show",1,0)</f>
        <v>0</v>
      </c>
      <c r="R2056" s="29" t="n">
        <f aca="false">IF(L2056="No-show",M2056,0)</f>
        <v>0</v>
      </c>
    </row>
    <row r="2057" customFormat="false" ht="15" hidden="false" customHeight="false" outlineLevel="0" collapsed="false">
      <c r="A2057" s="0" t="s">
        <v>2531</v>
      </c>
      <c r="B2057" s="28" t="n">
        <v>45995</v>
      </c>
      <c r="C2057" s="3" t="s">
        <v>35</v>
      </c>
      <c r="D2057" s="3" t="s">
        <v>183</v>
      </c>
      <c r="E2057" s="3" t="s">
        <v>1817</v>
      </c>
      <c r="F2057" s="3" t="s">
        <v>8</v>
      </c>
      <c r="G2057" s="3" t="s">
        <v>64</v>
      </c>
      <c r="H2057" s="3" t="s">
        <v>54</v>
      </c>
      <c r="I2057" s="3" t="s">
        <v>46</v>
      </c>
      <c r="J2057" s="0" t="n">
        <v>1</v>
      </c>
      <c r="K2057" s="3" t="s">
        <v>29</v>
      </c>
      <c r="L2057" s="3" t="s">
        <v>121</v>
      </c>
      <c r="M2057" s="29" t="n">
        <v>120</v>
      </c>
      <c r="N2057" s="30" t="n">
        <f aca="false">DATE(YEAR(B2057),MONTH(B2057),1)</f>
        <v>45992</v>
      </c>
      <c r="O2057" s="0" t="str">
        <f aca="false">IF(J2057&lt;=2,"0-2 days",IF(J2057&lt;=7,"3-7 days",IF(J2057&lt;=14,"8-14 days",IF(J2057&lt;=21,"15-21 days","22+ days"))))</f>
        <v>0-2 days</v>
      </c>
      <c r="P2057" s="0" t="str">
        <f aca="false">IF(VALUE(LEFT(D2057,2))&lt;10,"Early (7-10 AM)",IF(VALUE(LEFT(D2057,2))&lt;14,"Midday (10 AM-2 PM)",IF(VALUE(LEFT(D2057,2))&lt;16,"Afternoon (2-4 PM)","Late (4-6 PM)")))</f>
        <v>Midday (10 AM-2 PM)</v>
      </c>
      <c r="Q2057" s="3" t="n">
        <f aca="false">IF(L2057="No-show",1,0)</f>
        <v>0</v>
      </c>
      <c r="R2057" s="29" t="n">
        <f aca="false">IF(L2057="No-show",M2057,0)</f>
        <v>0</v>
      </c>
    </row>
    <row r="2058" customFormat="false" ht="15" hidden="false" customHeight="false" outlineLevel="0" collapsed="false">
      <c r="A2058" s="0" t="s">
        <v>2532</v>
      </c>
      <c r="B2058" s="28" t="n">
        <v>45995</v>
      </c>
      <c r="C2058" s="3" t="s">
        <v>35</v>
      </c>
      <c r="D2058" s="3" t="s">
        <v>183</v>
      </c>
      <c r="E2058" s="3" t="s">
        <v>1427</v>
      </c>
      <c r="F2058" s="3" t="s">
        <v>8</v>
      </c>
      <c r="G2058" s="3" t="s">
        <v>64</v>
      </c>
      <c r="H2058" s="3" t="s">
        <v>58</v>
      </c>
      <c r="I2058" s="3" t="s">
        <v>57</v>
      </c>
      <c r="J2058" s="0" t="n">
        <v>5</v>
      </c>
      <c r="K2058" s="3" t="s">
        <v>32</v>
      </c>
      <c r="L2058" s="3" t="s">
        <v>121</v>
      </c>
      <c r="M2058" s="29" t="n">
        <v>105</v>
      </c>
      <c r="N2058" s="30" t="n">
        <f aca="false">DATE(YEAR(B2058),MONTH(B2058),1)</f>
        <v>45992</v>
      </c>
      <c r="O2058" s="0" t="str">
        <f aca="false">IF(J2058&lt;=2,"0-2 days",IF(J2058&lt;=7,"3-7 days",IF(J2058&lt;=14,"8-14 days",IF(J2058&lt;=21,"15-21 days","22+ days"))))</f>
        <v>3-7 days</v>
      </c>
      <c r="P2058" s="0" t="str">
        <f aca="false">IF(VALUE(LEFT(D2058,2))&lt;10,"Early (7-10 AM)",IF(VALUE(LEFT(D2058,2))&lt;14,"Midday (10 AM-2 PM)",IF(VALUE(LEFT(D2058,2))&lt;16,"Afternoon (2-4 PM)","Late (4-6 PM)")))</f>
        <v>Midday (10 AM-2 PM)</v>
      </c>
      <c r="Q2058" s="3" t="n">
        <f aca="false">IF(L2058="No-show",1,0)</f>
        <v>0</v>
      </c>
      <c r="R2058" s="29" t="n">
        <f aca="false">IF(L2058="No-show",M2058,0)</f>
        <v>0</v>
      </c>
    </row>
    <row r="2059" customFormat="false" ht="15" hidden="false" customHeight="false" outlineLevel="0" collapsed="false">
      <c r="A2059" s="0" t="s">
        <v>2533</v>
      </c>
      <c r="B2059" s="28" t="n">
        <v>45995</v>
      </c>
      <c r="C2059" s="3" t="s">
        <v>35</v>
      </c>
      <c r="D2059" s="3" t="s">
        <v>194</v>
      </c>
      <c r="E2059" s="3" t="s">
        <v>1075</v>
      </c>
      <c r="F2059" s="3" t="s">
        <v>3</v>
      </c>
      <c r="G2059" s="3" t="s">
        <v>66</v>
      </c>
      <c r="H2059" s="3" t="s">
        <v>58</v>
      </c>
      <c r="I2059" s="3" t="s">
        <v>46</v>
      </c>
      <c r="J2059" s="0" t="n">
        <v>9</v>
      </c>
      <c r="K2059" s="3" t="s">
        <v>29</v>
      </c>
      <c r="L2059" s="3" t="s">
        <v>121</v>
      </c>
      <c r="M2059" s="29" t="n">
        <v>105</v>
      </c>
      <c r="N2059" s="30" t="n">
        <f aca="false">DATE(YEAR(B2059),MONTH(B2059),1)</f>
        <v>45992</v>
      </c>
      <c r="O2059" s="0" t="str">
        <f aca="false">IF(J2059&lt;=2,"0-2 days",IF(J2059&lt;=7,"3-7 days",IF(J2059&lt;=14,"8-14 days",IF(J2059&lt;=21,"15-21 days","22+ days"))))</f>
        <v>8-14 days</v>
      </c>
      <c r="P2059" s="0" t="str">
        <f aca="false">IF(VALUE(LEFT(D2059,2))&lt;10,"Early (7-10 AM)",IF(VALUE(LEFT(D2059,2))&lt;14,"Midday (10 AM-2 PM)",IF(VALUE(LEFT(D2059,2))&lt;16,"Afternoon (2-4 PM)","Late (4-6 PM)")))</f>
        <v>Midday (10 AM-2 PM)</v>
      </c>
      <c r="Q2059" s="3" t="n">
        <f aca="false">IF(L2059="No-show",1,0)</f>
        <v>0</v>
      </c>
      <c r="R2059" s="29" t="n">
        <f aca="false">IF(L2059="No-show",M2059,0)</f>
        <v>0</v>
      </c>
    </row>
    <row r="2060" customFormat="false" ht="15" hidden="false" customHeight="false" outlineLevel="0" collapsed="false">
      <c r="A2060" s="0" t="s">
        <v>2534</v>
      </c>
      <c r="B2060" s="28" t="n">
        <v>45995</v>
      </c>
      <c r="C2060" s="3" t="s">
        <v>35</v>
      </c>
      <c r="D2060" s="3" t="s">
        <v>194</v>
      </c>
      <c r="E2060" s="3" t="s">
        <v>2535</v>
      </c>
      <c r="F2060" s="3" t="s">
        <v>3</v>
      </c>
      <c r="G2060" s="3" t="s">
        <v>63</v>
      </c>
      <c r="H2060" s="3" t="s">
        <v>54</v>
      </c>
      <c r="I2060" s="3" t="s">
        <v>52</v>
      </c>
      <c r="J2060" s="0" t="n">
        <v>16</v>
      </c>
      <c r="K2060" s="3" t="s">
        <v>29</v>
      </c>
      <c r="L2060" s="3" t="s">
        <v>121</v>
      </c>
      <c r="M2060" s="29" t="n">
        <v>192</v>
      </c>
      <c r="N2060" s="30" t="n">
        <f aca="false">DATE(YEAR(B2060),MONTH(B2060),1)</f>
        <v>45992</v>
      </c>
      <c r="O2060" s="0" t="str">
        <f aca="false">IF(J2060&lt;=2,"0-2 days",IF(J2060&lt;=7,"3-7 days",IF(J2060&lt;=14,"8-14 days",IF(J2060&lt;=21,"15-21 days","22+ days"))))</f>
        <v>15-21 days</v>
      </c>
      <c r="P2060" s="0" t="str">
        <f aca="false">IF(VALUE(LEFT(D2060,2))&lt;10,"Early (7-10 AM)",IF(VALUE(LEFT(D2060,2))&lt;14,"Midday (10 AM-2 PM)",IF(VALUE(LEFT(D2060,2))&lt;16,"Afternoon (2-4 PM)","Late (4-6 PM)")))</f>
        <v>Midday (10 AM-2 PM)</v>
      </c>
      <c r="Q2060" s="3" t="n">
        <f aca="false">IF(L2060="No-show",1,0)</f>
        <v>0</v>
      </c>
      <c r="R2060" s="29" t="n">
        <f aca="false">IF(L2060="No-show",M2060,0)</f>
        <v>0</v>
      </c>
    </row>
    <row r="2061" customFormat="false" ht="15" hidden="false" customHeight="false" outlineLevel="0" collapsed="false">
      <c r="A2061" s="0" t="s">
        <v>2536</v>
      </c>
      <c r="B2061" s="28" t="n">
        <v>45995</v>
      </c>
      <c r="C2061" s="3" t="s">
        <v>35</v>
      </c>
      <c r="D2061" s="3" t="s">
        <v>194</v>
      </c>
      <c r="E2061" s="3" t="s">
        <v>1825</v>
      </c>
      <c r="F2061" s="3" t="s">
        <v>8</v>
      </c>
      <c r="G2061" s="3" t="s">
        <v>64</v>
      </c>
      <c r="H2061" s="3" t="s">
        <v>45</v>
      </c>
      <c r="I2061" s="3" t="s">
        <v>43</v>
      </c>
      <c r="J2061" s="0" t="n">
        <v>14</v>
      </c>
      <c r="K2061" s="3" t="s">
        <v>32</v>
      </c>
      <c r="L2061" s="3" t="s">
        <v>217</v>
      </c>
      <c r="M2061" s="29" t="n">
        <v>95</v>
      </c>
      <c r="N2061" s="30" t="n">
        <f aca="false">DATE(YEAR(B2061),MONTH(B2061),1)</f>
        <v>45992</v>
      </c>
      <c r="O2061" s="0" t="str">
        <f aca="false">IF(J2061&lt;=2,"0-2 days",IF(J2061&lt;=7,"3-7 days",IF(J2061&lt;=14,"8-14 days",IF(J2061&lt;=21,"15-21 days","22+ days"))))</f>
        <v>8-14 days</v>
      </c>
      <c r="P2061" s="0" t="str">
        <f aca="false">IF(VALUE(LEFT(D2061,2))&lt;10,"Early (7-10 AM)",IF(VALUE(LEFT(D2061,2))&lt;14,"Midday (10 AM-2 PM)",IF(VALUE(LEFT(D2061,2))&lt;16,"Afternoon (2-4 PM)","Late (4-6 PM)")))</f>
        <v>Midday (10 AM-2 PM)</v>
      </c>
      <c r="Q2061" s="3" t="n">
        <f aca="false">IF(L2061="No-show",1,0)</f>
        <v>1</v>
      </c>
      <c r="R2061" s="29" t="n">
        <f aca="false">IF(L2061="No-show",M2061,0)</f>
        <v>95</v>
      </c>
    </row>
    <row r="2062" customFormat="false" ht="15" hidden="false" customHeight="false" outlineLevel="0" collapsed="false">
      <c r="A2062" s="0" t="s">
        <v>2537</v>
      </c>
      <c r="B2062" s="28" t="n">
        <v>45995</v>
      </c>
      <c r="C2062" s="3" t="s">
        <v>35</v>
      </c>
      <c r="D2062" s="3" t="s">
        <v>194</v>
      </c>
      <c r="E2062" s="3" t="s">
        <v>1678</v>
      </c>
      <c r="F2062" s="3" t="s">
        <v>8</v>
      </c>
      <c r="G2062" s="3" t="s">
        <v>64</v>
      </c>
      <c r="H2062" s="3" t="s">
        <v>51</v>
      </c>
      <c r="I2062" s="3" t="s">
        <v>43</v>
      </c>
      <c r="J2062" s="0" t="n">
        <v>3</v>
      </c>
      <c r="K2062" s="3" t="s">
        <v>29</v>
      </c>
      <c r="L2062" s="3" t="s">
        <v>121</v>
      </c>
      <c r="M2062" s="29" t="n">
        <v>116</v>
      </c>
      <c r="N2062" s="30" t="n">
        <f aca="false">DATE(YEAR(B2062),MONTH(B2062),1)</f>
        <v>45992</v>
      </c>
      <c r="O2062" s="0" t="str">
        <f aca="false">IF(J2062&lt;=2,"0-2 days",IF(J2062&lt;=7,"3-7 days",IF(J2062&lt;=14,"8-14 days",IF(J2062&lt;=21,"15-21 days","22+ days"))))</f>
        <v>3-7 days</v>
      </c>
      <c r="P2062" s="0" t="str">
        <f aca="false">IF(VALUE(LEFT(D2062,2))&lt;10,"Early (7-10 AM)",IF(VALUE(LEFT(D2062,2))&lt;14,"Midday (10 AM-2 PM)",IF(VALUE(LEFT(D2062,2))&lt;16,"Afternoon (2-4 PM)","Late (4-6 PM)")))</f>
        <v>Midday (10 AM-2 PM)</v>
      </c>
      <c r="Q2062" s="3" t="n">
        <f aca="false">IF(L2062="No-show",1,0)</f>
        <v>0</v>
      </c>
      <c r="R2062" s="29" t="n">
        <f aca="false">IF(L2062="No-show",M2062,0)</f>
        <v>0</v>
      </c>
    </row>
    <row r="2063" customFormat="false" ht="15" hidden="false" customHeight="false" outlineLevel="0" collapsed="false">
      <c r="A2063" s="0" t="s">
        <v>2538</v>
      </c>
      <c r="B2063" s="28" t="n">
        <v>45995</v>
      </c>
      <c r="C2063" s="3" t="s">
        <v>35</v>
      </c>
      <c r="D2063" s="3" t="s">
        <v>201</v>
      </c>
      <c r="E2063" s="3" t="s">
        <v>2216</v>
      </c>
      <c r="F2063" s="3" t="s">
        <v>4</v>
      </c>
      <c r="G2063" s="3" t="s">
        <v>64</v>
      </c>
      <c r="H2063" s="3" t="s">
        <v>60</v>
      </c>
      <c r="I2063" s="3" t="s">
        <v>43</v>
      </c>
      <c r="J2063" s="0" t="n">
        <v>33</v>
      </c>
      <c r="K2063" s="3" t="s">
        <v>29</v>
      </c>
      <c r="L2063" s="3" t="s">
        <v>121</v>
      </c>
      <c r="M2063" s="29" t="n">
        <v>135</v>
      </c>
      <c r="N2063" s="30" t="n">
        <f aca="false">DATE(YEAR(B2063),MONTH(B2063),1)</f>
        <v>45992</v>
      </c>
      <c r="O2063" s="0" t="str">
        <f aca="false">IF(J2063&lt;=2,"0-2 days",IF(J2063&lt;=7,"3-7 days",IF(J2063&lt;=14,"8-14 days",IF(J2063&lt;=21,"15-21 days","22+ days"))))</f>
        <v>22+ days</v>
      </c>
      <c r="P2063" s="0" t="str">
        <f aca="false">IF(VALUE(LEFT(D2063,2))&lt;10,"Early (7-10 AM)",IF(VALUE(LEFT(D2063,2))&lt;14,"Midday (10 AM-2 PM)",IF(VALUE(LEFT(D2063,2))&lt;16,"Afternoon (2-4 PM)","Late (4-6 PM)")))</f>
        <v>Afternoon (2-4 PM)</v>
      </c>
      <c r="Q2063" s="3" t="n">
        <f aca="false">IF(L2063="No-show",1,0)</f>
        <v>0</v>
      </c>
      <c r="R2063" s="29" t="n">
        <f aca="false">IF(L2063="No-show",M2063,0)</f>
        <v>0</v>
      </c>
    </row>
    <row r="2064" customFormat="false" ht="15" hidden="false" customHeight="false" outlineLevel="0" collapsed="false">
      <c r="A2064" s="0" t="s">
        <v>2539</v>
      </c>
      <c r="B2064" s="28" t="n">
        <v>45995</v>
      </c>
      <c r="C2064" s="3" t="s">
        <v>35</v>
      </c>
      <c r="D2064" s="3" t="s">
        <v>209</v>
      </c>
      <c r="E2064" s="3" t="s">
        <v>1059</v>
      </c>
      <c r="F2064" s="3" t="s">
        <v>8</v>
      </c>
      <c r="G2064" s="3" t="s">
        <v>64</v>
      </c>
      <c r="H2064" s="3" t="s">
        <v>48</v>
      </c>
      <c r="I2064" s="3" t="s">
        <v>52</v>
      </c>
      <c r="J2064" s="0" t="n">
        <v>12</v>
      </c>
      <c r="K2064" s="3" t="s">
        <v>29</v>
      </c>
      <c r="L2064" s="3" t="s">
        <v>217</v>
      </c>
      <c r="M2064" s="29" t="n">
        <v>118</v>
      </c>
      <c r="N2064" s="30" t="n">
        <f aca="false">DATE(YEAR(B2064),MONTH(B2064),1)</f>
        <v>45992</v>
      </c>
      <c r="O2064" s="0" t="str">
        <f aca="false">IF(J2064&lt;=2,"0-2 days",IF(J2064&lt;=7,"3-7 days",IF(J2064&lt;=14,"8-14 days",IF(J2064&lt;=21,"15-21 days","22+ days"))))</f>
        <v>8-14 days</v>
      </c>
      <c r="P2064" s="0" t="str">
        <f aca="false">IF(VALUE(LEFT(D2064,2))&lt;10,"Early (7-10 AM)",IF(VALUE(LEFT(D2064,2))&lt;14,"Midday (10 AM-2 PM)",IF(VALUE(LEFT(D2064,2))&lt;16,"Afternoon (2-4 PM)","Late (4-6 PM)")))</f>
        <v>Afternoon (2-4 PM)</v>
      </c>
      <c r="Q2064" s="3" t="n">
        <f aca="false">IF(L2064="No-show",1,0)</f>
        <v>1</v>
      </c>
      <c r="R2064" s="29" t="n">
        <f aca="false">IF(L2064="No-show",M2064,0)</f>
        <v>118</v>
      </c>
    </row>
    <row r="2065" customFormat="false" ht="15" hidden="false" customHeight="false" outlineLevel="0" collapsed="false">
      <c r="A2065" s="0" t="s">
        <v>2540</v>
      </c>
      <c r="B2065" s="28" t="n">
        <v>45995</v>
      </c>
      <c r="C2065" s="3" t="s">
        <v>35</v>
      </c>
      <c r="D2065" s="3" t="s">
        <v>209</v>
      </c>
      <c r="E2065" s="3" t="s">
        <v>1729</v>
      </c>
      <c r="F2065" s="3" t="s">
        <v>3</v>
      </c>
      <c r="G2065" s="3" t="s">
        <v>64</v>
      </c>
      <c r="H2065" s="3" t="s">
        <v>42</v>
      </c>
      <c r="I2065" s="3" t="s">
        <v>57</v>
      </c>
      <c r="J2065" s="0" t="n">
        <v>7</v>
      </c>
      <c r="K2065" s="3" t="s">
        <v>29</v>
      </c>
      <c r="L2065" s="3" t="s">
        <v>217</v>
      </c>
      <c r="M2065" s="29" t="n">
        <v>72</v>
      </c>
      <c r="N2065" s="30" t="n">
        <f aca="false">DATE(YEAR(B2065),MONTH(B2065),1)</f>
        <v>45992</v>
      </c>
      <c r="O2065" s="0" t="str">
        <f aca="false">IF(J2065&lt;=2,"0-2 days",IF(J2065&lt;=7,"3-7 days",IF(J2065&lt;=14,"8-14 days",IF(J2065&lt;=21,"15-21 days","22+ days"))))</f>
        <v>3-7 days</v>
      </c>
      <c r="P2065" s="0" t="str">
        <f aca="false">IF(VALUE(LEFT(D2065,2))&lt;10,"Early (7-10 AM)",IF(VALUE(LEFT(D2065,2))&lt;14,"Midday (10 AM-2 PM)",IF(VALUE(LEFT(D2065,2))&lt;16,"Afternoon (2-4 PM)","Late (4-6 PM)")))</f>
        <v>Afternoon (2-4 PM)</v>
      </c>
      <c r="Q2065" s="3" t="n">
        <f aca="false">IF(L2065="No-show",1,0)</f>
        <v>1</v>
      </c>
      <c r="R2065" s="29" t="n">
        <f aca="false">IF(L2065="No-show",M2065,0)</f>
        <v>72</v>
      </c>
    </row>
    <row r="2066" customFormat="false" ht="15" hidden="false" customHeight="false" outlineLevel="0" collapsed="false">
      <c r="A2066" s="0" t="s">
        <v>2541</v>
      </c>
      <c r="B2066" s="28" t="n">
        <v>45995</v>
      </c>
      <c r="C2066" s="3" t="s">
        <v>35</v>
      </c>
      <c r="D2066" s="3" t="s">
        <v>298</v>
      </c>
      <c r="E2066" s="3" t="s">
        <v>2542</v>
      </c>
      <c r="F2066" s="3" t="s">
        <v>4</v>
      </c>
      <c r="G2066" s="3" t="s">
        <v>63</v>
      </c>
      <c r="H2066" s="3" t="s">
        <v>56</v>
      </c>
      <c r="I2066" s="3" t="s">
        <v>43</v>
      </c>
      <c r="J2066" s="0" t="n">
        <v>15</v>
      </c>
      <c r="K2066" s="3" t="s">
        <v>29</v>
      </c>
      <c r="L2066" s="3" t="s">
        <v>121</v>
      </c>
      <c r="M2066" s="29" t="n">
        <v>184</v>
      </c>
      <c r="N2066" s="30" t="n">
        <f aca="false">DATE(YEAR(B2066),MONTH(B2066),1)</f>
        <v>45992</v>
      </c>
      <c r="O2066" s="0" t="str">
        <f aca="false">IF(J2066&lt;=2,"0-2 days",IF(J2066&lt;=7,"3-7 days",IF(J2066&lt;=14,"8-14 days",IF(J2066&lt;=21,"15-21 days","22+ days"))))</f>
        <v>15-21 days</v>
      </c>
      <c r="P2066" s="0" t="str">
        <f aca="false">IF(VALUE(LEFT(D2066,2))&lt;10,"Early (7-10 AM)",IF(VALUE(LEFT(D2066,2))&lt;14,"Midday (10 AM-2 PM)",IF(VALUE(LEFT(D2066,2))&lt;16,"Afternoon (2-4 PM)","Late (4-6 PM)")))</f>
        <v>Afternoon (2-4 PM)</v>
      </c>
      <c r="Q2066" s="3" t="n">
        <f aca="false">IF(L2066="No-show",1,0)</f>
        <v>0</v>
      </c>
      <c r="R2066" s="29" t="n">
        <f aca="false">IF(L2066="No-show",M2066,0)</f>
        <v>0</v>
      </c>
    </row>
    <row r="2067" customFormat="false" ht="15" hidden="false" customHeight="false" outlineLevel="0" collapsed="false">
      <c r="A2067" s="0" t="s">
        <v>2543</v>
      </c>
      <c r="B2067" s="28" t="n">
        <v>45995</v>
      </c>
      <c r="C2067" s="3" t="s">
        <v>35</v>
      </c>
      <c r="D2067" s="3" t="s">
        <v>298</v>
      </c>
      <c r="E2067" s="3" t="s">
        <v>2418</v>
      </c>
      <c r="F2067" s="3" t="s">
        <v>7</v>
      </c>
      <c r="G2067" s="3" t="s">
        <v>64</v>
      </c>
      <c r="H2067" s="3" t="s">
        <v>54</v>
      </c>
      <c r="I2067" s="3" t="s">
        <v>55</v>
      </c>
      <c r="J2067" s="0" t="n">
        <v>4</v>
      </c>
      <c r="K2067" s="3" t="s">
        <v>29</v>
      </c>
      <c r="L2067" s="3" t="s">
        <v>121</v>
      </c>
      <c r="M2067" s="29" t="n">
        <v>120</v>
      </c>
      <c r="N2067" s="30" t="n">
        <f aca="false">DATE(YEAR(B2067),MONTH(B2067),1)</f>
        <v>45992</v>
      </c>
      <c r="O2067" s="0" t="str">
        <f aca="false">IF(J2067&lt;=2,"0-2 days",IF(J2067&lt;=7,"3-7 days",IF(J2067&lt;=14,"8-14 days",IF(J2067&lt;=21,"15-21 days","22+ days"))))</f>
        <v>3-7 days</v>
      </c>
      <c r="P2067" s="0" t="str">
        <f aca="false">IF(VALUE(LEFT(D2067,2))&lt;10,"Early (7-10 AM)",IF(VALUE(LEFT(D2067,2))&lt;14,"Midday (10 AM-2 PM)",IF(VALUE(LEFT(D2067,2))&lt;16,"Afternoon (2-4 PM)","Late (4-6 PM)")))</f>
        <v>Afternoon (2-4 PM)</v>
      </c>
      <c r="Q2067" s="3" t="n">
        <f aca="false">IF(L2067="No-show",1,0)</f>
        <v>0</v>
      </c>
      <c r="R2067" s="29" t="n">
        <f aca="false">IF(L2067="No-show",M2067,0)</f>
        <v>0</v>
      </c>
    </row>
    <row r="2068" customFormat="false" ht="15" hidden="false" customHeight="false" outlineLevel="0" collapsed="false">
      <c r="A2068" s="0" t="s">
        <v>2544</v>
      </c>
      <c r="B2068" s="28" t="n">
        <v>45995</v>
      </c>
      <c r="C2068" s="3" t="s">
        <v>35</v>
      </c>
      <c r="D2068" s="3" t="s">
        <v>212</v>
      </c>
      <c r="E2068" s="3" t="s">
        <v>2545</v>
      </c>
      <c r="F2068" s="3" t="s">
        <v>7</v>
      </c>
      <c r="G2068" s="3" t="s">
        <v>63</v>
      </c>
      <c r="H2068" s="3" t="s">
        <v>56</v>
      </c>
      <c r="I2068" s="3" t="s">
        <v>57</v>
      </c>
      <c r="J2068" s="0" t="n">
        <v>20</v>
      </c>
      <c r="K2068" s="3" t="s">
        <v>32</v>
      </c>
      <c r="L2068" s="3" t="s">
        <v>217</v>
      </c>
      <c r="M2068" s="29" t="n">
        <v>184</v>
      </c>
      <c r="N2068" s="30" t="n">
        <f aca="false">DATE(YEAR(B2068),MONTH(B2068),1)</f>
        <v>45992</v>
      </c>
      <c r="O2068" s="0" t="str">
        <f aca="false">IF(J2068&lt;=2,"0-2 days",IF(J2068&lt;=7,"3-7 days",IF(J2068&lt;=14,"8-14 days",IF(J2068&lt;=21,"15-21 days","22+ days"))))</f>
        <v>15-21 days</v>
      </c>
      <c r="P2068" s="0" t="str">
        <f aca="false">IF(VALUE(LEFT(D2068,2))&lt;10,"Early (7-10 AM)",IF(VALUE(LEFT(D2068,2))&lt;14,"Midday (10 AM-2 PM)",IF(VALUE(LEFT(D2068,2))&lt;16,"Afternoon (2-4 PM)","Late (4-6 PM)")))</f>
        <v>Late (4-6 PM)</v>
      </c>
      <c r="Q2068" s="3" t="n">
        <f aca="false">IF(L2068="No-show",1,0)</f>
        <v>1</v>
      </c>
      <c r="R2068" s="29" t="n">
        <f aca="false">IF(L2068="No-show",M2068,0)</f>
        <v>184</v>
      </c>
    </row>
    <row r="2069" customFormat="false" ht="15" hidden="false" customHeight="false" outlineLevel="0" collapsed="false">
      <c r="A2069" s="0" t="s">
        <v>2546</v>
      </c>
      <c r="B2069" s="28" t="n">
        <v>45995</v>
      </c>
      <c r="C2069" s="3" t="s">
        <v>35</v>
      </c>
      <c r="D2069" s="3" t="s">
        <v>212</v>
      </c>
      <c r="E2069" s="3" t="s">
        <v>2407</v>
      </c>
      <c r="F2069" s="3" t="s">
        <v>4</v>
      </c>
      <c r="G2069" s="3" t="s">
        <v>64</v>
      </c>
      <c r="H2069" s="3" t="s">
        <v>58</v>
      </c>
      <c r="I2069" s="3" t="s">
        <v>43</v>
      </c>
      <c r="J2069" s="0" t="n">
        <v>3</v>
      </c>
      <c r="K2069" s="3" t="s">
        <v>29</v>
      </c>
      <c r="L2069" s="3" t="s">
        <v>217</v>
      </c>
      <c r="M2069" s="29" t="n">
        <v>105</v>
      </c>
      <c r="N2069" s="30" t="n">
        <f aca="false">DATE(YEAR(B2069),MONTH(B2069),1)</f>
        <v>45992</v>
      </c>
      <c r="O2069" s="0" t="str">
        <f aca="false">IF(J2069&lt;=2,"0-2 days",IF(J2069&lt;=7,"3-7 days",IF(J2069&lt;=14,"8-14 days",IF(J2069&lt;=21,"15-21 days","22+ days"))))</f>
        <v>3-7 days</v>
      </c>
      <c r="P2069" s="0" t="str">
        <f aca="false">IF(VALUE(LEFT(D2069,2))&lt;10,"Early (7-10 AM)",IF(VALUE(LEFT(D2069,2))&lt;14,"Midday (10 AM-2 PM)",IF(VALUE(LEFT(D2069,2))&lt;16,"Afternoon (2-4 PM)","Late (4-6 PM)")))</f>
        <v>Late (4-6 PM)</v>
      </c>
      <c r="Q2069" s="3" t="n">
        <f aca="false">IF(L2069="No-show",1,0)</f>
        <v>1</v>
      </c>
      <c r="R2069" s="29" t="n">
        <f aca="false">IF(L2069="No-show",M2069,0)</f>
        <v>105</v>
      </c>
    </row>
    <row r="2070" customFormat="false" ht="15" hidden="false" customHeight="false" outlineLevel="0" collapsed="false">
      <c r="A2070" s="0" t="s">
        <v>2547</v>
      </c>
      <c r="B2070" s="28" t="n">
        <v>45995</v>
      </c>
      <c r="C2070" s="3" t="s">
        <v>35</v>
      </c>
      <c r="D2070" s="3" t="s">
        <v>215</v>
      </c>
      <c r="E2070" s="3" t="s">
        <v>2065</v>
      </c>
      <c r="F2070" s="3" t="s">
        <v>8</v>
      </c>
      <c r="G2070" s="3" t="s">
        <v>64</v>
      </c>
      <c r="H2070" s="3" t="s">
        <v>54</v>
      </c>
      <c r="I2070" s="3" t="s">
        <v>55</v>
      </c>
      <c r="J2070" s="0" t="n">
        <v>8</v>
      </c>
      <c r="K2070" s="3" t="s">
        <v>29</v>
      </c>
      <c r="L2070" s="3" t="s">
        <v>121</v>
      </c>
      <c r="M2070" s="29" t="n">
        <v>120</v>
      </c>
      <c r="N2070" s="30" t="n">
        <f aca="false">DATE(YEAR(B2070),MONTH(B2070),1)</f>
        <v>45992</v>
      </c>
      <c r="O2070" s="0" t="str">
        <f aca="false">IF(J2070&lt;=2,"0-2 days",IF(J2070&lt;=7,"3-7 days",IF(J2070&lt;=14,"8-14 days",IF(J2070&lt;=21,"15-21 days","22+ days"))))</f>
        <v>8-14 days</v>
      </c>
      <c r="P2070" s="0" t="str">
        <f aca="false">IF(VALUE(LEFT(D2070,2))&lt;10,"Early (7-10 AM)",IF(VALUE(LEFT(D2070,2))&lt;14,"Midday (10 AM-2 PM)",IF(VALUE(LEFT(D2070,2))&lt;16,"Afternoon (2-4 PM)","Late (4-6 PM)")))</f>
        <v>Late (4-6 PM)</v>
      </c>
      <c r="Q2070" s="3" t="n">
        <f aca="false">IF(L2070="No-show",1,0)</f>
        <v>0</v>
      </c>
      <c r="R2070" s="29" t="n">
        <f aca="false">IF(L2070="No-show",M2070,0)</f>
        <v>0</v>
      </c>
    </row>
    <row r="2071" customFormat="false" ht="15" hidden="false" customHeight="false" outlineLevel="0" collapsed="false">
      <c r="A2071" s="0" t="s">
        <v>2548</v>
      </c>
      <c r="B2071" s="28" t="n">
        <v>45995</v>
      </c>
      <c r="C2071" s="3" t="s">
        <v>35</v>
      </c>
      <c r="D2071" s="3" t="s">
        <v>215</v>
      </c>
      <c r="E2071" s="3" t="s">
        <v>1417</v>
      </c>
      <c r="F2071" s="3" t="s">
        <v>3</v>
      </c>
      <c r="G2071" s="3" t="s">
        <v>65</v>
      </c>
      <c r="H2071" s="3" t="s">
        <v>48</v>
      </c>
      <c r="I2071" s="3" t="s">
        <v>43</v>
      </c>
      <c r="J2071" s="0" t="n">
        <v>7</v>
      </c>
      <c r="K2071" s="3" t="s">
        <v>32</v>
      </c>
      <c r="L2071" s="3" t="s">
        <v>121</v>
      </c>
      <c r="M2071" s="29" t="n">
        <v>188.8</v>
      </c>
      <c r="N2071" s="30" t="n">
        <f aca="false">DATE(YEAR(B2071),MONTH(B2071),1)</f>
        <v>45992</v>
      </c>
      <c r="O2071" s="0" t="str">
        <f aca="false">IF(J2071&lt;=2,"0-2 days",IF(J2071&lt;=7,"3-7 days",IF(J2071&lt;=14,"8-14 days",IF(J2071&lt;=21,"15-21 days","22+ days"))))</f>
        <v>3-7 days</v>
      </c>
      <c r="P2071" s="0" t="str">
        <f aca="false">IF(VALUE(LEFT(D2071,2))&lt;10,"Early (7-10 AM)",IF(VALUE(LEFT(D2071,2))&lt;14,"Midday (10 AM-2 PM)",IF(VALUE(LEFT(D2071,2))&lt;16,"Afternoon (2-4 PM)","Late (4-6 PM)")))</f>
        <v>Late (4-6 PM)</v>
      </c>
      <c r="Q2071" s="3" t="n">
        <f aca="false">IF(L2071="No-show",1,0)</f>
        <v>0</v>
      </c>
      <c r="R2071" s="29" t="n">
        <f aca="false">IF(L2071="No-show",M2071,0)</f>
        <v>0</v>
      </c>
    </row>
    <row r="2072" customFormat="false" ht="15" hidden="false" customHeight="false" outlineLevel="0" collapsed="false">
      <c r="A2072" s="0" t="s">
        <v>2549</v>
      </c>
      <c r="B2072" s="28" t="n">
        <v>45995</v>
      </c>
      <c r="C2072" s="3" t="s">
        <v>35</v>
      </c>
      <c r="D2072" s="3" t="s">
        <v>219</v>
      </c>
      <c r="E2072" s="3" t="s">
        <v>2424</v>
      </c>
      <c r="F2072" s="3" t="s">
        <v>3</v>
      </c>
      <c r="G2072" s="3" t="s">
        <v>64</v>
      </c>
      <c r="H2072" s="3" t="s">
        <v>54</v>
      </c>
      <c r="I2072" s="3" t="s">
        <v>52</v>
      </c>
      <c r="J2072" s="0" t="n">
        <v>5</v>
      </c>
      <c r="K2072" s="3" t="s">
        <v>29</v>
      </c>
      <c r="L2072" s="3" t="s">
        <v>121</v>
      </c>
      <c r="M2072" s="29" t="n">
        <v>120</v>
      </c>
      <c r="N2072" s="30" t="n">
        <f aca="false">DATE(YEAR(B2072),MONTH(B2072),1)</f>
        <v>45992</v>
      </c>
      <c r="O2072" s="0" t="str">
        <f aca="false">IF(J2072&lt;=2,"0-2 days",IF(J2072&lt;=7,"3-7 days",IF(J2072&lt;=14,"8-14 days",IF(J2072&lt;=21,"15-21 days","22+ days"))))</f>
        <v>3-7 days</v>
      </c>
      <c r="P2072" s="0" t="str">
        <f aca="false">IF(VALUE(LEFT(D2072,2))&lt;10,"Early (7-10 AM)",IF(VALUE(LEFT(D2072,2))&lt;14,"Midday (10 AM-2 PM)",IF(VALUE(LEFT(D2072,2))&lt;16,"Afternoon (2-4 PM)","Late (4-6 PM)")))</f>
        <v>Late (4-6 PM)</v>
      </c>
      <c r="Q2072" s="3" t="n">
        <f aca="false">IF(L2072="No-show",1,0)</f>
        <v>0</v>
      </c>
      <c r="R2072" s="29" t="n">
        <f aca="false">IF(L2072="No-show",M2072,0)</f>
        <v>0</v>
      </c>
    </row>
    <row r="2073" customFormat="false" ht="15" hidden="false" customHeight="false" outlineLevel="0" collapsed="false">
      <c r="A2073" s="0" t="s">
        <v>2550</v>
      </c>
      <c r="B2073" s="28" t="n">
        <v>45995</v>
      </c>
      <c r="C2073" s="3" t="s">
        <v>35</v>
      </c>
      <c r="D2073" s="3" t="s">
        <v>219</v>
      </c>
      <c r="E2073" s="3" t="s">
        <v>2551</v>
      </c>
      <c r="F2073" s="3" t="s">
        <v>8</v>
      </c>
      <c r="G2073" s="3" t="s">
        <v>63</v>
      </c>
      <c r="H2073" s="3" t="s">
        <v>45</v>
      </c>
      <c r="I2073" s="3" t="s">
        <v>43</v>
      </c>
      <c r="J2073" s="0" t="n">
        <v>8</v>
      </c>
      <c r="K2073" s="3" t="s">
        <v>29</v>
      </c>
      <c r="L2073" s="3" t="s">
        <v>129</v>
      </c>
      <c r="M2073" s="29" t="n">
        <v>152</v>
      </c>
      <c r="N2073" s="30" t="n">
        <f aca="false">DATE(YEAR(B2073),MONTH(B2073),1)</f>
        <v>45992</v>
      </c>
      <c r="O2073" s="0" t="str">
        <f aca="false">IF(J2073&lt;=2,"0-2 days",IF(J2073&lt;=7,"3-7 days",IF(J2073&lt;=14,"8-14 days",IF(J2073&lt;=21,"15-21 days","22+ days"))))</f>
        <v>8-14 days</v>
      </c>
      <c r="P2073" s="0" t="str">
        <f aca="false">IF(VALUE(LEFT(D2073,2))&lt;10,"Early (7-10 AM)",IF(VALUE(LEFT(D2073,2))&lt;14,"Midday (10 AM-2 PM)",IF(VALUE(LEFT(D2073,2))&lt;16,"Afternoon (2-4 PM)","Late (4-6 PM)")))</f>
        <v>Late (4-6 PM)</v>
      </c>
      <c r="Q2073" s="3" t="n">
        <f aca="false">IF(L2073="No-show",1,0)</f>
        <v>0</v>
      </c>
      <c r="R2073" s="29" t="n">
        <f aca="false">IF(L2073="No-show",M2073,0)</f>
        <v>0</v>
      </c>
    </row>
    <row r="2074" customFormat="false" ht="15" hidden="false" customHeight="false" outlineLevel="0" collapsed="false">
      <c r="A2074" s="0" t="s">
        <v>2552</v>
      </c>
      <c r="B2074" s="28" t="n">
        <v>45995</v>
      </c>
      <c r="C2074" s="3" t="s">
        <v>35</v>
      </c>
      <c r="D2074" s="3" t="s">
        <v>219</v>
      </c>
      <c r="E2074" s="3" t="s">
        <v>1803</v>
      </c>
      <c r="F2074" s="3" t="s">
        <v>8</v>
      </c>
      <c r="G2074" s="3" t="s">
        <v>66</v>
      </c>
      <c r="H2074" s="3" t="s">
        <v>60</v>
      </c>
      <c r="I2074" s="3" t="s">
        <v>43</v>
      </c>
      <c r="J2074" s="0" t="n">
        <v>1</v>
      </c>
      <c r="K2074" s="3" t="s">
        <v>29</v>
      </c>
      <c r="L2074" s="3" t="s">
        <v>121</v>
      </c>
      <c r="M2074" s="29" t="n">
        <v>135</v>
      </c>
      <c r="N2074" s="30" t="n">
        <f aca="false">DATE(YEAR(B2074),MONTH(B2074),1)</f>
        <v>45992</v>
      </c>
      <c r="O2074" s="0" t="str">
        <f aca="false">IF(J2074&lt;=2,"0-2 days",IF(J2074&lt;=7,"3-7 days",IF(J2074&lt;=14,"8-14 days",IF(J2074&lt;=21,"15-21 days","22+ days"))))</f>
        <v>0-2 days</v>
      </c>
      <c r="P2074" s="0" t="str">
        <f aca="false">IF(VALUE(LEFT(D2074,2))&lt;10,"Early (7-10 AM)",IF(VALUE(LEFT(D2074,2))&lt;14,"Midday (10 AM-2 PM)",IF(VALUE(LEFT(D2074,2))&lt;16,"Afternoon (2-4 PM)","Late (4-6 PM)")))</f>
        <v>Late (4-6 PM)</v>
      </c>
      <c r="Q2074" s="3" t="n">
        <f aca="false">IF(L2074="No-show",1,0)</f>
        <v>0</v>
      </c>
      <c r="R2074" s="29" t="n">
        <f aca="false">IF(L2074="No-show",M2074,0)</f>
        <v>0</v>
      </c>
    </row>
    <row r="2075" customFormat="false" ht="15" hidden="false" customHeight="false" outlineLevel="0" collapsed="false">
      <c r="A2075" s="0" t="s">
        <v>2553</v>
      </c>
      <c r="B2075" s="28" t="n">
        <v>45995</v>
      </c>
      <c r="C2075" s="3" t="s">
        <v>35</v>
      </c>
      <c r="D2075" s="3" t="s">
        <v>219</v>
      </c>
      <c r="E2075" s="3" t="s">
        <v>1955</v>
      </c>
      <c r="F2075" s="3" t="s">
        <v>8</v>
      </c>
      <c r="G2075" s="3" t="s">
        <v>64</v>
      </c>
      <c r="H2075" s="3" t="s">
        <v>60</v>
      </c>
      <c r="I2075" s="3" t="s">
        <v>43</v>
      </c>
      <c r="J2075" s="0" t="n">
        <v>1</v>
      </c>
      <c r="K2075" s="3" t="s">
        <v>29</v>
      </c>
      <c r="L2075" s="3" t="s">
        <v>121</v>
      </c>
      <c r="M2075" s="29" t="n">
        <v>135</v>
      </c>
      <c r="N2075" s="30" t="n">
        <f aca="false">DATE(YEAR(B2075),MONTH(B2075),1)</f>
        <v>45992</v>
      </c>
      <c r="O2075" s="0" t="str">
        <f aca="false">IF(J2075&lt;=2,"0-2 days",IF(J2075&lt;=7,"3-7 days",IF(J2075&lt;=14,"8-14 days",IF(J2075&lt;=21,"15-21 days","22+ days"))))</f>
        <v>0-2 days</v>
      </c>
      <c r="P2075" s="0" t="str">
        <f aca="false">IF(VALUE(LEFT(D2075,2))&lt;10,"Early (7-10 AM)",IF(VALUE(LEFT(D2075,2))&lt;14,"Midday (10 AM-2 PM)",IF(VALUE(LEFT(D2075,2))&lt;16,"Afternoon (2-4 PM)","Late (4-6 PM)")))</f>
        <v>Late (4-6 PM)</v>
      </c>
      <c r="Q2075" s="3" t="n">
        <f aca="false">IF(L2075="No-show",1,0)</f>
        <v>0</v>
      </c>
      <c r="R2075" s="29" t="n">
        <f aca="false">IF(L2075="No-show",M2075,0)</f>
        <v>0</v>
      </c>
    </row>
    <row r="2076" customFormat="false" ht="15" hidden="false" customHeight="false" outlineLevel="0" collapsed="false">
      <c r="A2076" s="0" t="s">
        <v>2554</v>
      </c>
      <c r="B2076" s="28" t="n">
        <v>45995</v>
      </c>
      <c r="C2076" s="3" t="s">
        <v>35</v>
      </c>
      <c r="D2076" s="3" t="s">
        <v>219</v>
      </c>
      <c r="E2076" s="3" t="s">
        <v>1334</v>
      </c>
      <c r="F2076" s="3" t="s">
        <v>8</v>
      </c>
      <c r="G2076" s="3" t="s">
        <v>66</v>
      </c>
      <c r="H2076" s="3" t="s">
        <v>42</v>
      </c>
      <c r="I2076" s="3" t="s">
        <v>52</v>
      </c>
      <c r="J2076" s="0" t="n">
        <v>3</v>
      </c>
      <c r="K2076" s="3" t="s">
        <v>32</v>
      </c>
      <c r="L2076" s="3" t="s">
        <v>121</v>
      </c>
      <c r="M2076" s="29" t="n">
        <v>72</v>
      </c>
      <c r="N2076" s="30" t="n">
        <f aca="false">DATE(YEAR(B2076),MONTH(B2076),1)</f>
        <v>45992</v>
      </c>
      <c r="O2076" s="0" t="str">
        <f aca="false">IF(J2076&lt;=2,"0-2 days",IF(J2076&lt;=7,"3-7 days",IF(J2076&lt;=14,"8-14 days",IF(J2076&lt;=21,"15-21 days","22+ days"))))</f>
        <v>3-7 days</v>
      </c>
      <c r="P2076" s="0" t="str">
        <f aca="false">IF(VALUE(LEFT(D2076,2))&lt;10,"Early (7-10 AM)",IF(VALUE(LEFT(D2076,2))&lt;14,"Midday (10 AM-2 PM)",IF(VALUE(LEFT(D2076,2))&lt;16,"Afternoon (2-4 PM)","Late (4-6 PM)")))</f>
        <v>Late (4-6 PM)</v>
      </c>
      <c r="Q2076" s="3" t="n">
        <f aca="false">IF(L2076="No-show",1,0)</f>
        <v>0</v>
      </c>
      <c r="R2076" s="29" t="n">
        <f aca="false">IF(L2076="No-show",M2076,0)</f>
        <v>0</v>
      </c>
    </row>
    <row r="2077" customFormat="false" ht="15" hidden="false" customHeight="false" outlineLevel="0" collapsed="false">
      <c r="A2077" s="0" t="s">
        <v>2555</v>
      </c>
      <c r="B2077" s="28" t="n">
        <v>45995</v>
      </c>
      <c r="C2077" s="3" t="s">
        <v>35</v>
      </c>
      <c r="D2077" s="3" t="s">
        <v>219</v>
      </c>
      <c r="E2077" s="3" t="s">
        <v>1972</v>
      </c>
      <c r="F2077" s="3" t="s">
        <v>8</v>
      </c>
      <c r="G2077" s="3" t="s">
        <v>64</v>
      </c>
      <c r="H2077" s="3" t="s">
        <v>54</v>
      </c>
      <c r="I2077" s="3" t="s">
        <v>43</v>
      </c>
      <c r="J2077" s="0" t="n">
        <v>0</v>
      </c>
      <c r="K2077" s="3" t="s">
        <v>29</v>
      </c>
      <c r="L2077" s="3" t="s">
        <v>121</v>
      </c>
      <c r="M2077" s="29" t="n">
        <v>120</v>
      </c>
      <c r="N2077" s="30" t="n">
        <f aca="false">DATE(YEAR(B2077),MONTH(B2077),1)</f>
        <v>45992</v>
      </c>
      <c r="O2077" s="0" t="str">
        <f aca="false">IF(J2077&lt;=2,"0-2 days",IF(J2077&lt;=7,"3-7 days",IF(J2077&lt;=14,"8-14 days",IF(J2077&lt;=21,"15-21 days","22+ days"))))</f>
        <v>0-2 days</v>
      </c>
      <c r="P2077" s="0" t="str">
        <f aca="false">IF(VALUE(LEFT(D2077,2))&lt;10,"Early (7-10 AM)",IF(VALUE(LEFT(D2077,2))&lt;14,"Midday (10 AM-2 PM)",IF(VALUE(LEFT(D2077,2))&lt;16,"Afternoon (2-4 PM)","Late (4-6 PM)")))</f>
        <v>Late (4-6 PM)</v>
      </c>
      <c r="Q2077" s="3" t="n">
        <f aca="false">IF(L2077="No-show",1,0)</f>
        <v>0</v>
      </c>
      <c r="R2077" s="29" t="n">
        <f aca="false">IF(L2077="No-show",M2077,0)</f>
        <v>0</v>
      </c>
    </row>
    <row r="2078" customFormat="false" ht="15" hidden="false" customHeight="false" outlineLevel="0" collapsed="false">
      <c r="A2078" s="0" t="s">
        <v>2556</v>
      </c>
      <c r="B2078" s="28" t="n">
        <v>45995</v>
      </c>
      <c r="C2078" s="3" t="s">
        <v>35</v>
      </c>
      <c r="D2078" s="3" t="s">
        <v>222</v>
      </c>
      <c r="E2078" s="3" t="s">
        <v>1827</v>
      </c>
      <c r="F2078" s="3" t="s">
        <v>3</v>
      </c>
      <c r="G2078" s="3" t="s">
        <v>64</v>
      </c>
      <c r="H2078" s="3" t="s">
        <v>58</v>
      </c>
      <c r="I2078" s="3" t="s">
        <v>52</v>
      </c>
      <c r="J2078" s="0" t="n">
        <v>7</v>
      </c>
      <c r="K2078" s="3" t="s">
        <v>32</v>
      </c>
      <c r="L2078" s="3" t="s">
        <v>121</v>
      </c>
      <c r="M2078" s="29" t="n">
        <v>105</v>
      </c>
      <c r="N2078" s="30" t="n">
        <f aca="false">DATE(YEAR(B2078),MONTH(B2078),1)</f>
        <v>45992</v>
      </c>
      <c r="O2078" s="0" t="str">
        <f aca="false">IF(J2078&lt;=2,"0-2 days",IF(J2078&lt;=7,"3-7 days",IF(J2078&lt;=14,"8-14 days",IF(J2078&lt;=21,"15-21 days","22+ days"))))</f>
        <v>3-7 days</v>
      </c>
      <c r="P2078" s="0" t="str">
        <f aca="false">IF(VALUE(LEFT(D2078,2))&lt;10,"Early (7-10 AM)",IF(VALUE(LEFT(D2078,2))&lt;14,"Midday (10 AM-2 PM)",IF(VALUE(LEFT(D2078,2))&lt;16,"Afternoon (2-4 PM)","Late (4-6 PM)")))</f>
        <v>Late (4-6 PM)</v>
      </c>
      <c r="Q2078" s="3" t="n">
        <f aca="false">IF(L2078="No-show",1,0)</f>
        <v>0</v>
      </c>
      <c r="R2078" s="29" t="n">
        <f aca="false">IF(L2078="No-show",M2078,0)</f>
        <v>0</v>
      </c>
    </row>
    <row r="2079" customFormat="false" ht="15" hidden="false" customHeight="false" outlineLevel="0" collapsed="false">
      <c r="A2079" s="0" t="s">
        <v>2557</v>
      </c>
      <c r="B2079" s="28" t="n">
        <v>45995</v>
      </c>
      <c r="C2079" s="3" t="s">
        <v>35</v>
      </c>
      <c r="D2079" s="3" t="s">
        <v>222</v>
      </c>
      <c r="E2079" s="3" t="s">
        <v>1983</v>
      </c>
      <c r="F2079" s="3" t="s">
        <v>8</v>
      </c>
      <c r="G2079" s="3" t="s">
        <v>64</v>
      </c>
      <c r="H2079" s="3" t="s">
        <v>51</v>
      </c>
      <c r="I2079" s="3" t="s">
        <v>43</v>
      </c>
      <c r="J2079" s="0" t="n">
        <v>16</v>
      </c>
      <c r="K2079" s="3" t="s">
        <v>32</v>
      </c>
      <c r="L2079" s="3" t="s">
        <v>121</v>
      </c>
      <c r="M2079" s="29" t="n">
        <v>116</v>
      </c>
      <c r="N2079" s="30" t="n">
        <f aca="false">DATE(YEAR(B2079),MONTH(B2079),1)</f>
        <v>45992</v>
      </c>
      <c r="O2079" s="0" t="str">
        <f aca="false">IF(J2079&lt;=2,"0-2 days",IF(J2079&lt;=7,"3-7 days",IF(J2079&lt;=14,"8-14 days",IF(J2079&lt;=21,"15-21 days","22+ days"))))</f>
        <v>15-21 days</v>
      </c>
      <c r="P2079" s="0" t="str">
        <f aca="false">IF(VALUE(LEFT(D2079,2))&lt;10,"Early (7-10 AM)",IF(VALUE(LEFT(D2079,2))&lt;14,"Midday (10 AM-2 PM)",IF(VALUE(LEFT(D2079,2))&lt;16,"Afternoon (2-4 PM)","Late (4-6 PM)")))</f>
        <v>Late (4-6 PM)</v>
      </c>
      <c r="Q2079" s="3" t="n">
        <f aca="false">IF(L2079="No-show",1,0)</f>
        <v>0</v>
      </c>
      <c r="R2079" s="29" t="n">
        <f aca="false">IF(L2079="No-show",M2079,0)</f>
        <v>0</v>
      </c>
    </row>
    <row r="2080" customFormat="false" ht="15" hidden="false" customHeight="false" outlineLevel="0" collapsed="false">
      <c r="A2080" s="0" t="s">
        <v>2558</v>
      </c>
      <c r="B2080" s="28" t="n">
        <v>45995</v>
      </c>
      <c r="C2080" s="3" t="s">
        <v>35</v>
      </c>
      <c r="D2080" s="3" t="s">
        <v>222</v>
      </c>
      <c r="E2080" s="3" t="s">
        <v>1950</v>
      </c>
      <c r="F2080" s="3" t="s">
        <v>7</v>
      </c>
      <c r="G2080" s="3" t="s">
        <v>64</v>
      </c>
      <c r="H2080" s="3" t="s">
        <v>45</v>
      </c>
      <c r="I2080" s="3" t="s">
        <v>52</v>
      </c>
      <c r="J2080" s="0" t="n">
        <v>5</v>
      </c>
      <c r="K2080" s="3" t="s">
        <v>29</v>
      </c>
      <c r="L2080" s="3" t="s">
        <v>121</v>
      </c>
      <c r="M2080" s="29" t="n">
        <v>95</v>
      </c>
      <c r="N2080" s="30" t="n">
        <f aca="false">DATE(YEAR(B2080),MONTH(B2080),1)</f>
        <v>45992</v>
      </c>
      <c r="O2080" s="0" t="str">
        <f aca="false">IF(J2080&lt;=2,"0-2 days",IF(J2080&lt;=7,"3-7 days",IF(J2080&lt;=14,"8-14 days",IF(J2080&lt;=21,"15-21 days","22+ days"))))</f>
        <v>3-7 days</v>
      </c>
      <c r="P2080" s="0" t="str">
        <f aca="false">IF(VALUE(LEFT(D2080,2))&lt;10,"Early (7-10 AM)",IF(VALUE(LEFT(D2080,2))&lt;14,"Midday (10 AM-2 PM)",IF(VALUE(LEFT(D2080,2))&lt;16,"Afternoon (2-4 PM)","Late (4-6 PM)")))</f>
        <v>Late (4-6 PM)</v>
      </c>
      <c r="Q2080" s="3" t="n">
        <f aca="false">IF(L2080="No-show",1,0)</f>
        <v>0</v>
      </c>
      <c r="R2080" s="29" t="n">
        <f aca="false">IF(L2080="No-show",M2080,0)</f>
        <v>0</v>
      </c>
    </row>
    <row r="2081" customFormat="false" ht="15" hidden="false" customHeight="false" outlineLevel="0" collapsed="false">
      <c r="A2081" s="0" t="s">
        <v>2559</v>
      </c>
      <c r="B2081" s="28" t="n">
        <v>45995</v>
      </c>
      <c r="C2081" s="3" t="s">
        <v>35</v>
      </c>
      <c r="D2081" s="3" t="s">
        <v>222</v>
      </c>
      <c r="E2081" s="3" t="s">
        <v>1976</v>
      </c>
      <c r="F2081" s="3" t="s">
        <v>3</v>
      </c>
      <c r="G2081" s="3" t="s">
        <v>64</v>
      </c>
      <c r="H2081" s="3" t="s">
        <v>54</v>
      </c>
      <c r="I2081" s="3" t="s">
        <v>43</v>
      </c>
      <c r="J2081" s="0" t="n">
        <v>6</v>
      </c>
      <c r="K2081" s="3" t="s">
        <v>29</v>
      </c>
      <c r="L2081" s="3" t="s">
        <v>121</v>
      </c>
      <c r="M2081" s="29" t="n">
        <v>120</v>
      </c>
      <c r="N2081" s="30" t="n">
        <f aca="false">DATE(YEAR(B2081),MONTH(B2081),1)</f>
        <v>45992</v>
      </c>
      <c r="O2081" s="0" t="str">
        <f aca="false">IF(J2081&lt;=2,"0-2 days",IF(J2081&lt;=7,"3-7 days",IF(J2081&lt;=14,"8-14 days",IF(J2081&lt;=21,"15-21 days","22+ days"))))</f>
        <v>3-7 days</v>
      </c>
      <c r="P2081" s="0" t="str">
        <f aca="false">IF(VALUE(LEFT(D2081,2))&lt;10,"Early (7-10 AM)",IF(VALUE(LEFT(D2081,2))&lt;14,"Midday (10 AM-2 PM)",IF(VALUE(LEFT(D2081,2))&lt;16,"Afternoon (2-4 PM)","Late (4-6 PM)")))</f>
        <v>Late (4-6 PM)</v>
      </c>
      <c r="Q2081" s="3" t="n">
        <f aca="false">IF(L2081="No-show",1,0)</f>
        <v>0</v>
      </c>
      <c r="R2081" s="29" t="n">
        <f aca="false">IF(L2081="No-show",M2081,0)</f>
        <v>0</v>
      </c>
    </row>
    <row r="2082" customFormat="false" ht="15" hidden="false" customHeight="false" outlineLevel="0" collapsed="false">
      <c r="A2082" s="0" t="s">
        <v>2560</v>
      </c>
      <c r="B2082" s="28" t="n">
        <v>45996</v>
      </c>
      <c r="C2082" s="3" t="s">
        <v>37</v>
      </c>
      <c r="D2082" s="3" t="s">
        <v>119</v>
      </c>
      <c r="E2082" s="3" t="s">
        <v>2341</v>
      </c>
      <c r="F2082" s="3" t="s">
        <v>3</v>
      </c>
      <c r="G2082" s="3" t="s">
        <v>64</v>
      </c>
      <c r="H2082" s="3" t="s">
        <v>48</v>
      </c>
      <c r="I2082" s="3" t="s">
        <v>52</v>
      </c>
      <c r="J2082" s="0" t="n">
        <v>7</v>
      </c>
      <c r="K2082" s="3" t="s">
        <v>29</v>
      </c>
      <c r="L2082" s="3" t="s">
        <v>121</v>
      </c>
      <c r="M2082" s="29" t="n">
        <v>118</v>
      </c>
      <c r="N2082" s="30" t="n">
        <f aca="false">DATE(YEAR(B2082),MONTH(B2082),1)</f>
        <v>45992</v>
      </c>
      <c r="O2082" s="0" t="str">
        <f aca="false">IF(J2082&lt;=2,"0-2 days",IF(J2082&lt;=7,"3-7 days",IF(J2082&lt;=14,"8-14 days",IF(J2082&lt;=21,"15-21 days","22+ days"))))</f>
        <v>3-7 days</v>
      </c>
      <c r="P2082" s="0" t="str">
        <f aca="false">IF(VALUE(LEFT(D2082,2))&lt;10,"Early (7-10 AM)",IF(VALUE(LEFT(D2082,2))&lt;14,"Midday (10 AM-2 PM)",IF(VALUE(LEFT(D2082,2))&lt;16,"Afternoon (2-4 PM)","Late (4-6 PM)")))</f>
        <v>Early (7-10 AM)</v>
      </c>
      <c r="Q2082" s="3" t="n">
        <f aca="false">IF(L2082="No-show",1,0)</f>
        <v>0</v>
      </c>
      <c r="R2082" s="29" t="n">
        <f aca="false">IF(L2082="No-show",M2082,0)</f>
        <v>0</v>
      </c>
    </row>
    <row r="2083" customFormat="false" ht="15" hidden="false" customHeight="false" outlineLevel="0" collapsed="false">
      <c r="A2083" s="0" t="s">
        <v>2561</v>
      </c>
      <c r="B2083" s="28" t="n">
        <v>45996</v>
      </c>
      <c r="C2083" s="3" t="s">
        <v>37</v>
      </c>
      <c r="D2083" s="3" t="s">
        <v>119</v>
      </c>
      <c r="E2083" s="3" t="s">
        <v>2012</v>
      </c>
      <c r="F2083" s="3" t="s">
        <v>8</v>
      </c>
      <c r="G2083" s="3" t="s">
        <v>64</v>
      </c>
      <c r="H2083" s="3" t="s">
        <v>54</v>
      </c>
      <c r="I2083" s="3" t="s">
        <v>43</v>
      </c>
      <c r="J2083" s="0" t="n">
        <v>13</v>
      </c>
      <c r="K2083" s="3" t="s">
        <v>32</v>
      </c>
      <c r="L2083" s="3" t="s">
        <v>121</v>
      </c>
      <c r="M2083" s="29" t="n">
        <v>120</v>
      </c>
      <c r="N2083" s="30" t="n">
        <f aca="false">DATE(YEAR(B2083),MONTH(B2083),1)</f>
        <v>45992</v>
      </c>
      <c r="O2083" s="0" t="str">
        <f aca="false">IF(J2083&lt;=2,"0-2 days",IF(J2083&lt;=7,"3-7 days",IF(J2083&lt;=14,"8-14 days",IF(J2083&lt;=21,"15-21 days","22+ days"))))</f>
        <v>8-14 days</v>
      </c>
      <c r="P2083" s="0" t="str">
        <f aca="false">IF(VALUE(LEFT(D2083,2))&lt;10,"Early (7-10 AM)",IF(VALUE(LEFT(D2083,2))&lt;14,"Midday (10 AM-2 PM)",IF(VALUE(LEFT(D2083,2))&lt;16,"Afternoon (2-4 PM)","Late (4-6 PM)")))</f>
        <v>Early (7-10 AM)</v>
      </c>
      <c r="Q2083" s="3" t="n">
        <f aca="false">IF(L2083="No-show",1,0)</f>
        <v>0</v>
      </c>
      <c r="R2083" s="29" t="n">
        <f aca="false">IF(L2083="No-show",M2083,0)</f>
        <v>0</v>
      </c>
    </row>
    <row r="2084" customFormat="false" ht="15" hidden="false" customHeight="false" outlineLevel="0" collapsed="false">
      <c r="A2084" s="0" t="s">
        <v>2562</v>
      </c>
      <c r="B2084" s="28" t="n">
        <v>45996</v>
      </c>
      <c r="C2084" s="3" t="s">
        <v>37</v>
      </c>
      <c r="D2084" s="3" t="s">
        <v>119</v>
      </c>
      <c r="E2084" s="3" t="s">
        <v>1669</v>
      </c>
      <c r="F2084" s="3" t="s">
        <v>3</v>
      </c>
      <c r="G2084" s="3" t="s">
        <v>64</v>
      </c>
      <c r="H2084" s="3" t="s">
        <v>42</v>
      </c>
      <c r="I2084" s="3" t="s">
        <v>52</v>
      </c>
      <c r="J2084" s="0" t="n">
        <v>4</v>
      </c>
      <c r="K2084" s="3" t="s">
        <v>29</v>
      </c>
      <c r="L2084" s="3" t="s">
        <v>121</v>
      </c>
      <c r="M2084" s="29" t="n">
        <v>72</v>
      </c>
      <c r="N2084" s="30" t="n">
        <f aca="false">DATE(YEAR(B2084),MONTH(B2084),1)</f>
        <v>45992</v>
      </c>
      <c r="O2084" s="0" t="str">
        <f aca="false">IF(J2084&lt;=2,"0-2 days",IF(J2084&lt;=7,"3-7 days",IF(J2084&lt;=14,"8-14 days",IF(J2084&lt;=21,"15-21 days","22+ days"))))</f>
        <v>3-7 days</v>
      </c>
      <c r="P2084" s="0" t="str">
        <f aca="false">IF(VALUE(LEFT(D2084,2))&lt;10,"Early (7-10 AM)",IF(VALUE(LEFT(D2084,2))&lt;14,"Midday (10 AM-2 PM)",IF(VALUE(LEFT(D2084,2))&lt;16,"Afternoon (2-4 PM)","Late (4-6 PM)")))</f>
        <v>Early (7-10 AM)</v>
      </c>
      <c r="Q2084" s="3" t="n">
        <f aca="false">IF(L2084="No-show",1,0)</f>
        <v>0</v>
      </c>
      <c r="R2084" s="29" t="n">
        <f aca="false">IF(L2084="No-show",M2084,0)</f>
        <v>0</v>
      </c>
    </row>
    <row r="2085" customFormat="false" ht="15" hidden="false" customHeight="false" outlineLevel="0" collapsed="false">
      <c r="A2085" s="0" t="s">
        <v>2563</v>
      </c>
      <c r="B2085" s="28" t="n">
        <v>45996</v>
      </c>
      <c r="C2085" s="3" t="s">
        <v>37</v>
      </c>
      <c r="D2085" s="3" t="s">
        <v>119</v>
      </c>
      <c r="E2085" s="3" t="s">
        <v>2378</v>
      </c>
      <c r="F2085" s="3" t="s">
        <v>3</v>
      </c>
      <c r="G2085" s="3" t="s">
        <v>64</v>
      </c>
      <c r="H2085" s="3" t="s">
        <v>58</v>
      </c>
      <c r="I2085" s="3" t="s">
        <v>46</v>
      </c>
      <c r="J2085" s="0" t="n">
        <v>3</v>
      </c>
      <c r="K2085" s="3" t="s">
        <v>32</v>
      </c>
      <c r="L2085" s="3" t="s">
        <v>121</v>
      </c>
      <c r="M2085" s="29" t="n">
        <v>105</v>
      </c>
      <c r="N2085" s="30" t="n">
        <f aca="false">DATE(YEAR(B2085),MONTH(B2085),1)</f>
        <v>45992</v>
      </c>
      <c r="O2085" s="0" t="str">
        <f aca="false">IF(J2085&lt;=2,"0-2 days",IF(J2085&lt;=7,"3-7 days",IF(J2085&lt;=14,"8-14 days",IF(J2085&lt;=21,"15-21 days","22+ days"))))</f>
        <v>3-7 days</v>
      </c>
      <c r="P2085" s="0" t="str">
        <f aca="false">IF(VALUE(LEFT(D2085,2))&lt;10,"Early (7-10 AM)",IF(VALUE(LEFT(D2085,2))&lt;14,"Midday (10 AM-2 PM)",IF(VALUE(LEFT(D2085,2))&lt;16,"Afternoon (2-4 PM)","Late (4-6 PM)")))</f>
        <v>Early (7-10 AM)</v>
      </c>
      <c r="Q2085" s="3" t="n">
        <f aca="false">IF(L2085="No-show",1,0)</f>
        <v>0</v>
      </c>
      <c r="R2085" s="29" t="n">
        <f aca="false">IF(L2085="No-show",M2085,0)</f>
        <v>0</v>
      </c>
    </row>
    <row r="2086" customFormat="false" ht="15" hidden="false" customHeight="false" outlineLevel="0" collapsed="false">
      <c r="A2086" s="0" t="s">
        <v>2564</v>
      </c>
      <c r="B2086" s="28" t="n">
        <v>45996</v>
      </c>
      <c r="C2086" s="3" t="s">
        <v>37</v>
      </c>
      <c r="D2086" s="3" t="s">
        <v>125</v>
      </c>
      <c r="E2086" s="3" t="s">
        <v>1769</v>
      </c>
      <c r="F2086" s="3" t="s">
        <v>4</v>
      </c>
      <c r="G2086" s="3" t="s">
        <v>66</v>
      </c>
      <c r="H2086" s="3" t="s">
        <v>54</v>
      </c>
      <c r="I2086" s="3" t="s">
        <v>49</v>
      </c>
      <c r="J2086" s="0" t="n">
        <v>4</v>
      </c>
      <c r="K2086" s="3" t="s">
        <v>32</v>
      </c>
      <c r="L2086" s="3" t="s">
        <v>284</v>
      </c>
      <c r="M2086" s="29" t="n">
        <v>120</v>
      </c>
      <c r="N2086" s="30" t="n">
        <f aca="false">DATE(YEAR(B2086),MONTH(B2086),1)</f>
        <v>45992</v>
      </c>
      <c r="O2086" s="0" t="str">
        <f aca="false">IF(J2086&lt;=2,"0-2 days",IF(J2086&lt;=7,"3-7 days",IF(J2086&lt;=14,"8-14 days",IF(J2086&lt;=21,"15-21 days","22+ days"))))</f>
        <v>3-7 days</v>
      </c>
      <c r="P2086" s="0" t="str">
        <f aca="false">IF(VALUE(LEFT(D2086,2))&lt;10,"Early (7-10 AM)",IF(VALUE(LEFT(D2086,2))&lt;14,"Midday (10 AM-2 PM)",IF(VALUE(LEFT(D2086,2))&lt;16,"Afternoon (2-4 PM)","Late (4-6 PM)")))</f>
        <v>Early (7-10 AM)</v>
      </c>
      <c r="Q2086" s="3" t="n">
        <f aca="false">IF(L2086="No-show",1,0)</f>
        <v>0</v>
      </c>
      <c r="R2086" s="29" t="n">
        <f aca="false">IF(L2086="No-show",M2086,0)</f>
        <v>0</v>
      </c>
    </row>
    <row r="2087" customFormat="false" ht="15" hidden="false" customHeight="false" outlineLevel="0" collapsed="false">
      <c r="A2087" s="0" t="s">
        <v>2565</v>
      </c>
      <c r="B2087" s="28" t="n">
        <v>45996</v>
      </c>
      <c r="C2087" s="3" t="s">
        <v>37</v>
      </c>
      <c r="D2087" s="3" t="s">
        <v>125</v>
      </c>
      <c r="E2087" s="3" t="s">
        <v>2320</v>
      </c>
      <c r="F2087" s="3" t="s">
        <v>7</v>
      </c>
      <c r="G2087" s="3" t="s">
        <v>64</v>
      </c>
      <c r="H2087" s="3" t="s">
        <v>54</v>
      </c>
      <c r="I2087" s="3" t="s">
        <v>55</v>
      </c>
      <c r="J2087" s="0" t="n">
        <v>2</v>
      </c>
      <c r="K2087" s="3" t="s">
        <v>29</v>
      </c>
      <c r="L2087" s="3" t="s">
        <v>121</v>
      </c>
      <c r="M2087" s="29" t="n">
        <v>120</v>
      </c>
      <c r="N2087" s="30" t="n">
        <f aca="false">DATE(YEAR(B2087),MONTH(B2087),1)</f>
        <v>45992</v>
      </c>
      <c r="O2087" s="0" t="str">
        <f aca="false">IF(J2087&lt;=2,"0-2 days",IF(J2087&lt;=7,"3-7 days",IF(J2087&lt;=14,"8-14 days",IF(J2087&lt;=21,"15-21 days","22+ days"))))</f>
        <v>0-2 days</v>
      </c>
      <c r="P2087" s="0" t="str">
        <f aca="false">IF(VALUE(LEFT(D2087,2))&lt;10,"Early (7-10 AM)",IF(VALUE(LEFT(D2087,2))&lt;14,"Midday (10 AM-2 PM)",IF(VALUE(LEFT(D2087,2))&lt;16,"Afternoon (2-4 PM)","Late (4-6 PM)")))</f>
        <v>Early (7-10 AM)</v>
      </c>
      <c r="Q2087" s="3" t="n">
        <f aca="false">IF(L2087="No-show",1,0)</f>
        <v>0</v>
      </c>
      <c r="R2087" s="29" t="n">
        <f aca="false">IF(L2087="No-show",M2087,0)</f>
        <v>0</v>
      </c>
    </row>
    <row r="2088" customFormat="false" ht="15" hidden="false" customHeight="false" outlineLevel="0" collapsed="false">
      <c r="A2088" s="0" t="s">
        <v>2566</v>
      </c>
      <c r="B2088" s="28" t="n">
        <v>45996</v>
      </c>
      <c r="C2088" s="3" t="s">
        <v>37</v>
      </c>
      <c r="D2088" s="3" t="s">
        <v>235</v>
      </c>
      <c r="E2088" s="3" t="s">
        <v>1754</v>
      </c>
      <c r="F2088" s="3" t="s">
        <v>7</v>
      </c>
      <c r="G2088" s="3" t="s">
        <v>66</v>
      </c>
      <c r="H2088" s="3" t="s">
        <v>60</v>
      </c>
      <c r="I2088" s="3" t="s">
        <v>52</v>
      </c>
      <c r="J2088" s="0" t="n">
        <v>12</v>
      </c>
      <c r="K2088" s="3" t="s">
        <v>32</v>
      </c>
      <c r="L2088" s="3" t="s">
        <v>121</v>
      </c>
      <c r="M2088" s="29" t="n">
        <v>135</v>
      </c>
      <c r="N2088" s="30" t="n">
        <f aca="false">DATE(YEAR(B2088),MONTH(B2088),1)</f>
        <v>45992</v>
      </c>
      <c r="O2088" s="0" t="str">
        <f aca="false">IF(J2088&lt;=2,"0-2 days",IF(J2088&lt;=7,"3-7 days",IF(J2088&lt;=14,"8-14 days",IF(J2088&lt;=21,"15-21 days","22+ days"))))</f>
        <v>8-14 days</v>
      </c>
      <c r="P2088" s="0" t="str">
        <f aca="false">IF(VALUE(LEFT(D2088,2))&lt;10,"Early (7-10 AM)",IF(VALUE(LEFT(D2088,2))&lt;14,"Midday (10 AM-2 PM)",IF(VALUE(LEFT(D2088,2))&lt;16,"Afternoon (2-4 PM)","Late (4-6 PM)")))</f>
        <v>Early (7-10 AM)</v>
      </c>
      <c r="Q2088" s="3" t="n">
        <f aca="false">IF(L2088="No-show",1,0)</f>
        <v>0</v>
      </c>
      <c r="R2088" s="29" t="n">
        <f aca="false">IF(L2088="No-show",M2088,0)</f>
        <v>0</v>
      </c>
    </row>
    <row r="2089" customFormat="false" ht="15" hidden="false" customHeight="false" outlineLevel="0" collapsed="false">
      <c r="A2089" s="0" t="s">
        <v>2567</v>
      </c>
      <c r="B2089" s="28" t="n">
        <v>45996</v>
      </c>
      <c r="C2089" s="3" t="s">
        <v>37</v>
      </c>
      <c r="D2089" s="3" t="s">
        <v>235</v>
      </c>
      <c r="E2089" s="3" t="s">
        <v>2109</v>
      </c>
      <c r="F2089" s="3" t="s">
        <v>8</v>
      </c>
      <c r="G2089" s="3" t="s">
        <v>64</v>
      </c>
      <c r="H2089" s="3" t="s">
        <v>56</v>
      </c>
      <c r="I2089" s="3" t="s">
        <v>59</v>
      </c>
      <c r="J2089" s="0" t="n">
        <v>5</v>
      </c>
      <c r="K2089" s="3" t="s">
        <v>29</v>
      </c>
      <c r="L2089" s="3" t="s">
        <v>121</v>
      </c>
      <c r="M2089" s="29" t="n">
        <v>115</v>
      </c>
      <c r="N2089" s="30" t="n">
        <f aca="false">DATE(YEAR(B2089),MONTH(B2089),1)</f>
        <v>45992</v>
      </c>
      <c r="O2089" s="0" t="str">
        <f aca="false">IF(J2089&lt;=2,"0-2 days",IF(J2089&lt;=7,"3-7 days",IF(J2089&lt;=14,"8-14 days",IF(J2089&lt;=21,"15-21 days","22+ days"))))</f>
        <v>3-7 days</v>
      </c>
      <c r="P2089" s="0" t="str">
        <f aca="false">IF(VALUE(LEFT(D2089,2))&lt;10,"Early (7-10 AM)",IF(VALUE(LEFT(D2089,2))&lt;14,"Midday (10 AM-2 PM)",IF(VALUE(LEFT(D2089,2))&lt;16,"Afternoon (2-4 PM)","Late (4-6 PM)")))</f>
        <v>Early (7-10 AM)</v>
      </c>
      <c r="Q2089" s="3" t="n">
        <f aca="false">IF(L2089="No-show",1,0)</f>
        <v>0</v>
      </c>
      <c r="R2089" s="29" t="n">
        <f aca="false">IF(L2089="No-show",M2089,0)</f>
        <v>0</v>
      </c>
    </row>
    <row r="2090" customFormat="false" ht="15" hidden="false" customHeight="false" outlineLevel="0" collapsed="false">
      <c r="A2090" s="0" t="s">
        <v>2568</v>
      </c>
      <c r="B2090" s="28" t="n">
        <v>45996</v>
      </c>
      <c r="C2090" s="3" t="s">
        <v>37</v>
      </c>
      <c r="D2090" s="3" t="s">
        <v>235</v>
      </c>
      <c r="E2090" s="3" t="s">
        <v>1368</v>
      </c>
      <c r="F2090" s="3" t="s">
        <v>3</v>
      </c>
      <c r="G2090" s="3" t="s">
        <v>64</v>
      </c>
      <c r="H2090" s="3" t="s">
        <v>58</v>
      </c>
      <c r="I2090" s="3" t="s">
        <v>43</v>
      </c>
      <c r="J2090" s="0" t="n">
        <v>4</v>
      </c>
      <c r="K2090" s="3" t="s">
        <v>29</v>
      </c>
      <c r="L2090" s="3" t="s">
        <v>121</v>
      </c>
      <c r="M2090" s="29" t="n">
        <v>105</v>
      </c>
      <c r="N2090" s="30" t="n">
        <f aca="false">DATE(YEAR(B2090),MONTH(B2090),1)</f>
        <v>45992</v>
      </c>
      <c r="O2090" s="0" t="str">
        <f aca="false">IF(J2090&lt;=2,"0-2 days",IF(J2090&lt;=7,"3-7 days",IF(J2090&lt;=14,"8-14 days",IF(J2090&lt;=21,"15-21 days","22+ days"))))</f>
        <v>3-7 days</v>
      </c>
      <c r="P2090" s="0" t="str">
        <f aca="false">IF(VALUE(LEFT(D2090,2))&lt;10,"Early (7-10 AM)",IF(VALUE(LEFT(D2090,2))&lt;14,"Midday (10 AM-2 PM)",IF(VALUE(LEFT(D2090,2))&lt;16,"Afternoon (2-4 PM)","Late (4-6 PM)")))</f>
        <v>Early (7-10 AM)</v>
      </c>
      <c r="Q2090" s="3" t="n">
        <f aca="false">IF(L2090="No-show",1,0)</f>
        <v>0</v>
      </c>
      <c r="R2090" s="29" t="n">
        <f aca="false">IF(L2090="No-show",M2090,0)</f>
        <v>0</v>
      </c>
    </row>
    <row r="2091" customFormat="false" ht="15" hidden="false" customHeight="false" outlineLevel="0" collapsed="false">
      <c r="A2091" s="0" t="s">
        <v>2569</v>
      </c>
      <c r="B2091" s="28" t="n">
        <v>45996</v>
      </c>
      <c r="C2091" s="3" t="s">
        <v>37</v>
      </c>
      <c r="D2091" s="3" t="s">
        <v>151</v>
      </c>
      <c r="E2091" s="3" t="s">
        <v>1742</v>
      </c>
      <c r="F2091" s="3" t="s">
        <v>8</v>
      </c>
      <c r="G2091" s="3" t="s">
        <v>66</v>
      </c>
      <c r="H2091" s="3" t="s">
        <v>48</v>
      </c>
      <c r="I2091" s="3" t="s">
        <v>59</v>
      </c>
      <c r="J2091" s="0" t="n">
        <v>1</v>
      </c>
      <c r="K2091" s="3" t="s">
        <v>29</v>
      </c>
      <c r="L2091" s="3" t="s">
        <v>121</v>
      </c>
      <c r="M2091" s="29" t="n">
        <v>118</v>
      </c>
      <c r="N2091" s="30" t="n">
        <f aca="false">DATE(YEAR(B2091),MONTH(B2091),1)</f>
        <v>45992</v>
      </c>
      <c r="O2091" s="0" t="str">
        <f aca="false">IF(J2091&lt;=2,"0-2 days",IF(J2091&lt;=7,"3-7 days",IF(J2091&lt;=14,"8-14 days",IF(J2091&lt;=21,"15-21 days","22+ days"))))</f>
        <v>0-2 days</v>
      </c>
      <c r="P2091" s="0" t="str">
        <f aca="false">IF(VALUE(LEFT(D2091,2))&lt;10,"Early (7-10 AM)",IF(VALUE(LEFT(D2091,2))&lt;14,"Midday (10 AM-2 PM)",IF(VALUE(LEFT(D2091,2))&lt;16,"Afternoon (2-4 PM)","Late (4-6 PM)")))</f>
        <v>Early (7-10 AM)</v>
      </c>
      <c r="Q2091" s="3" t="n">
        <f aca="false">IF(L2091="No-show",1,0)</f>
        <v>0</v>
      </c>
      <c r="R2091" s="29" t="n">
        <f aca="false">IF(L2091="No-show",M2091,0)</f>
        <v>0</v>
      </c>
    </row>
    <row r="2092" customFormat="false" ht="15" hidden="false" customHeight="false" outlineLevel="0" collapsed="false">
      <c r="A2092" s="0" t="s">
        <v>2570</v>
      </c>
      <c r="B2092" s="28" t="n">
        <v>45996</v>
      </c>
      <c r="C2092" s="3" t="s">
        <v>37</v>
      </c>
      <c r="D2092" s="3" t="s">
        <v>159</v>
      </c>
      <c r="E2092" s="3" t="s">
        <v>2230</v>
      </c>
      <c r="F2092" s="3" t="s">
        <v>4</v>
      </c>
      <c r="G2092" s="3" t="s">
        <v>64</v>
      </c>
      <c r="H2092" s="3" t="s">
        <v>54</v>
      </c>
      <c r="I2092" s="3" t="s">
        <v>43</v>
      </c>
      <c r="J2092" s="0" t="n">
        <v>6</v>
      </c>
      <c r="K2092" s="3" t="s">
        <v>29</v>
      </c>
      <c r="L2092" s="3" t="s">
        <v>217</v>
      </c>
      <c r="M2092" s="29" t="n">
        <v>120</v>
      </c>
      <c r="N2092" s="30" t="n">
        <f aca="false">DATE(YEAR(B2092),MONTH(B2092),1)</f>
        <v>45992</v>
      </c>
      <c r="O2092" s="0" t="str">
        <f aca="false">IF(J2092&lt;=2,"0-2 days",IF(J2092&lt;=7,"3-7 days",IF(J2092&lt;=14,"8-14 days",IF(J2092&lt;=21,"15-21 days","22+ days"))))</f>
        <v>3-7 days</v>
      </c>
      <c r="P2092" s="0" t="str">
        <f aca="false">IF(VALUE(LEFT(D2092,2))&lt;10,"Early (7-10 AM)",IF(VALUE(LEFT(D2092,2))&lt;14,"Midday (10 AM-2 PM)",IF(VALUE(LEFT(D2092,2))&lt;16,"Afternoon (2-4 PM)","Late (4-6 PM)")))</f>
        <v>Midday (10 AM-2 PM)</v>
      </c>
      <c r="Q2092" s="3" t="n">
        <f aca="false">IF(L2092="No-show",1,0)</f>
        <v>1</v>
      </c>
      <c r="R2092" s="29" t="n">
        <f aca="false">IF(L2092="No-show",M2092,0)</f>
        <v>120</v>
      </c>
    </row>
    <row r="2093" customFormat="false" ht="15" hidden="false" customHeight="false" outlineLevel="0" collapsed="false">
      <c r="A2093" s="0" t="s">
        <v>2571</v>
      </c>
      <c r="B2093" s="28" t="n">
        <v>45996</v>
      </c>
      <c r="C2093" s="3" t="s">
        <v>37</v>
      </c>
      <c r="D2093" s="3" t="s">
        <v>159</v>
      </c>
      <c r="E2093" s="3" t="s">
        <v>2440</v>
      </c>
      <c r="F2093" s="3" t="s">
        <v>4</v>
      </c>
      <c r="G2093" s="3" t="s">
        <v>64</v>
      </c>
      <c r="H2093" s="3" t="s">
        <v>51</v>
      </c>
      <c r="I2093" s="3" t="s">
        <v>52</v>
      </c>
      <c r="J2093" s="0" t="n">
        <v>8</v>
      </c>
      <c r="K2093" s="3" t="s">
        <v>29</v>
      </c>
      <c r="L2093" s="3" t="s">
        <v>121</v>
      </c>
      <c r="M2093" s="29" t="n">
        <v>116</v>
      </c>
      <c r="N2093" s="30" t="n">
        <f aca="false">DATE(YEAR(B2093),MONTH(B2093),1)</f>
        <v>45992</v>
      </c>
      <c r="O2093" s="0" t="str">
        <f aca="false">IF(J2093&lt;=2,"0-2 days",IF(J2093&lt;=7,"3-7 days",IF(J2093&lt;=14,"8-14 days",IF(J2093&lt;=21,"15-21 days","22+ days"))))</f>
        <v>8-14 days</v>
      </c>
      <c r="P2093" s="0" t="str">
        <f aca="false">IF(VALUE(LEFT(D2093,2))&lt;10,"Early (7-10 AM)",IF(VALUE(LEFT(D2093,2))&lt;14,"Midday (10 AM-2 PM)",IF(VALUE(LEFT(D2093,2))&lt;16,"Afternoon (2-4 PM)","Late (4-6 PM)")))</f>
        <v>Midday (10 AM-2 PM)</v>
      </c>
      <c r="Q2093" s="3" t="n">
        <f aca="false">IF(L2093="No-show",1,0)</f>
        <v>0</v>
      </c>
      <c r="R2093" s="29" t="n">
        <f aca="false">IF(L2093="No-show",M2093,0)</f>
        <v>0</v>
      </c>
    </row>
    <row r="2094" customFormat="false" ht="15" hidden="false" customHeight="false" outlineLevel="0" collapsed="false">
      <c r="A2094" s="0" t="s">
        <v>2572</v>
      </c>
      <c r="B2094" s="28" t="n">
        <v>45996</v>
      </c>
      <c r="C2094" s="3" t="s">
        <v>37</v>
      </c>
      <c r="D2094" s="3" t="s">
        <v>159</v>
      </c>
      <c r="E2094" s="3" t="s">
        <v>2332</v>
      </c>
      <c r="F2094" s="3" t="s">
        <v>8</v>
      </c>
      <c r="G2094" s="3" t="s">
        <v>64</v>
      </c>
      <c r="H2094" s="3" t="s">
        <v>45</v>
      </c>
      <c r="I2094" s="3" t="s">
        <v>43</v>
      </c>
      <c r="J2094" s="0" t="n">
        <v>5</v>
      </c>
      <c r="K2094" s="3" t="s">
        <v>32</v>
      </c>
      <c r="L2094" s="3" t="s">
        <v>217</v>
      </c>
      <c r="M2094" s="29" t="n">
        <v>95</v>
      </c>
      <c r="N2094" s="30" t="n">
        <f aca="false">DATE(YEAR(B2094),MONTH(B2094),1)</f>
        <v>45992</v>
      </c>
      <c r="O2094" s="0" t="str">
        <f aca="false">IF(J2094&lt;=2,"0-2 days",IF(J2094&lt;=7,"3-7 days",IF(J2094&lt;=14,"8-14 days",IF(J2094&lt;=21,"15-21 days","22+ days"))))</f>
        <v>3-7 days</v>
      </c>
      <c r="P2094" s="0" t="str">
        <f aca="false">IF(VALUE(LEFT(D2094,2))&lt;10,"Early (7-10 AM)",IF(VALUE(LEFT(D2094,2))&lt;14,"Midday (10 AM-2 PM)",IF(VALUE(LEFT(D2094,2))&lt;16,"Afternoon (2-4 PM)","Late (4-6 PM)")))</f>
        <v>Midday (10 AM-2 PM)</v>
      </c>
      <c r="Q2094" s="3" t="n">
        <f aca="false">IF(L2094="No-show",1,0)</f>
        <v>1</v>
      </c>
      <c r="R2094" s="29" t="n">
        <f aca="false">IF(L2094="No-show",M2094,0)</f>
        <v>95</v>
      </c>
    </row>
    <row r="2095" customFormat="false" ht="15" hidden="false" customHeight="false" outlineLevel="0" collapsed="false">
      <c r="A2095" s="0" t="s">
        <v>2573</v>
      </c>
      <c r="B2095" s="28" t="n">
        <v>45996</v>
      </c>
      <c r="C2095" s="3" t="s">
        <v>37</v>
      </c>
      <c r="D2095" s="3" t="s">
        <v>159</v>
      </c>
      <c r="E2095" s="3" t="s">
        <v>1861</v>
      </c>
      <c r="F2095" s="3" t="s">
        <v>7</v>
      </c>
      <c r="G2095" s="3" t="s">
        <v>66</v>
      </c>
      <c r="H2095" s="3" t="s">
        <v>58</v>
      </c>
      <c r="I2095" s="3" t="s">
        <v>52</v>
      </c>
      <c r="J2095" s="0" t="n">
        <v>6</v>
      </c>
      <c r="K2095" s="3" t="s">
        <v>29</v>
      </c>
      <c r="L2095" s="3" t="s">
        <v>121</v>
      </c>
      <c r="M2095" s="29" t="n">
        <v>105</v>
      </c>
      <c r="N2095" s="30" t="n">
        <f aca="false">DATE(YEAR(B2095),MONTH(B2095),1)</f>
        <v>45992</v>
      </c>
      <c r="O2095" s="0" t="str">
        <f aca="false">IF(J2095&lt;=2,"0-2 days",IF(J2095&lt;=7,"3-7 days",IF(J2095&lt;=14,"8-14 days",IF(J2095&lt;=21,"15-21 days","22+ days"))))</f>
        <v>3-7 days</v>
      </c>
      <c r="P2095" s="0" t="str">
        <f aca="false">IF(VALUE(LEFT(D2095,2))&lt;10,"Early (7-10 AM)",IF(VALUE(LEFT(D2095,2))&lt;14,"Midday (10 AM-2 PM)",IF(VALUE(LEFT(D2095,2))&lt;16,"Afternoon (2-4 PM)","Late (4-6 PM)")))</f>
        <v>Midday (10 AM-2 PM)</v>
      </c>
      <c r="Q2095" s="3" t="n">
        <f aca="false">IF(L2095="No-show",1,0)</f>
        <v>0</v>
      </c>
      <c r="R2095" s="29" t="n">
        <f aca="false">IF(L2095="No-show",M2095,0)</f>
        <v>0</v>
      </c>
    </row>
    <row r="2096" customFormat="false" ht="15" hidden="false" customHeight="false" outlineLevel="0" collapsed="false">
      <c r="A2096" s="0" t="s">
        <v>2574</v>
      </c>
      <c r="B2096" s="28" t="n">
        <v>45996</v>
      </c>
      <c r="C2096" s="3" t="s">
        <v>37</v>
      </c>
      <c r="D2096" s="3" t="s">
        <v>164</v>
      </c>
      <c r="E2096" s="3" t="s">
        <v>1900</v>
      </c>
      <c r="F2096" s="3" t="s">
        <v>4</v>
      </c>
      <c r="G2096" s="3" t="s">
        <v>65</v>
      </c>
      <c r="H2096" s="3" t="s">
        <v>56</v>
      </c>
      <c r="I2096" s="3" t="s">
        <v>57</v>
      </c>
      <c r="J2096" s="0" t="n">
        <v>2</v>
      </c>
      <c r="K2096" s="3" t="s">
        <v>29</v>
      </c>
      <c r="L2096" s="3" t="s">
        <v>121</v>
      </c>
      <c r="M2096" s="29" t="n">
        <v>184</v>
      </c>
      <c r="N2096" s="30" t="n">
        <f aca="false">DATE(YEAR(B2096),MONTH(B2096),1)</f>
        <v>45992</v>
      </c>
      <c r="O2096" s="0" t="str">
        <f aca="false">IF(J2096&lt;=2,"0-2 days",IF(J2096&lt;=7,"3-7 days",IF(J2096&lt;=14,"8-14 days",IF(J2096&lt;=21,"15-21 days","22+ days"))))</f>
        <v>0-2 days</v>
      </c>
      <c r="P2096" s="0" t="str">
        <f aca="false">IF(VALUE(LEFT(D2096,2))&lt;10,"Early (7-10 AM)",IF(VALUE(LEFT(D2096,2))&lt;14,"Midday (10 AM-2 PM)",IF(VALUE(LEFT(D2096,2))&lt;16,"Afternoon (2-4 PM)","Late (4-6 PM)")))</f>
        <v>Midday (10 AM-2 PM)</v>
      </c>
      <c r="Q2096" s="3" t="n">
        <f aca="false">IF(L2096="No-show",1,0)</f>
        <v>0</v>
      </c>
      <c r="R2096" s="29" t="n">
        <f aca="false">IF(L2096="No-show",M2096,0)</f>
        <v>0</v>
      </c>
    </row>
    <row r="2097" customFormat="false" ht="15" hidden="false" customHeight="false" outlineLevel="0" collapsed="false">
      <c r="A2097" s="0" t="s">
        <v>2575</v>
      </c>
      <c r="B2097" s="28" t="n">
        <v>45996</v>
      </c>
      <c r="C2097" s="3" t="s">
        <v>37</v>
      </c>
      <c r="D2097" s="3" t="s">
        <v>262</v>
      </c>
      <c r="E2097" s="3" t="s">
        <v>1716</v>
      </c>
      <c r="F2097" s="3" t="s">
        <v>8</v>
      </c>
      <c r="G2097" s="3" t="s">
        <v>64</v>
      </c>
      <c r="H2097" s="3" t="s">
        <v>58</v>
      </c>
      <c r="I2097" s="3" t="s">
        <v>52</v>
      </c>
      <c r="J2097" s="0" t="n">
        <v>4</v>
      </c>
      <c r="K2097" s="3" t="s">
        <v>29</v>
      </c>
      <c r="L2097" s="3" t="s">
        <v>121</v>
      </c>
      <c r="M2097" s="29" t="n">
        <v>105</v>
      </c>
      <c r="N2097" s="30" t="n">
        <f aca="false">DATE(YEAR(B2097),MONTH(B2097),1)</f>
        <v>45992</v>
      </c>
      <c r="O2097" s="0" t="str">
        <f aca="false">IF(J2097&lt;=2,"0-2 days",IF(J2097&lt;=7,"3-7 days",IF(J2097&lt;=14,"8-14 days",IF(J2097&lt;=21,"15-21 days","22+ days"))))</f>
        <v>3-7 days</v>
      </c>
      <c r="P2097" s="0" t="str">
        <f aca="false">IF(VALUE(LEFT(D2097,2))&lt;10,"Early (7-10 AM)",IF(VALUE(LEFT(D2097,2))&lt;14,"Midday (10 AM-2 PM)",IF(VALUE(LEFT(D2097,2))&lt;16,"Afternoon (2-4 PM)","Late (4-6 PM)")))</f>
        <v>Midday (10 AM-2 PM)</v>
      </c>
      <c r="Q2097" s="3" t="n">
        <f aca="false">IF(L2097="No-show",1,0)</f>
        <v>0</v>
      </c>
      <c r="R2097" s="29" t="n">
        <f aca="false">IF(L2097="No-show",M2097,0)</f>
        <v>0</v>
      </c>
    </row>
    <row r="2098" customFormat="false" ht="15" hidden="false" customHeight="false" outlineLevel="0" collapsed="false">
      <c r="A2098" s="0" t="s">
        <v>2576</v>
      </c>
      <c r="B2098" s="28" t="n">
        <v>45996</v>
      </c>
      <c r="C2098" s="3" t="s">
        <v>37</v>
      </c>
      <c r="D2098" s="3" t="s">
        <v>262</v>
      </c>
      <c r="E2098" s="3" t="s">
        <v>1884</v>
      </c>
      <c r="F2098" s="3" t="s">
        <v>7</v>
      </c>
      <c r="G2098" s="3" t="s">
        <v>64</v>
      </c>
      <c r="H2098" s="3" t="s">
        <v>60</v>
      </c>
      <c r="I2098" s="3" t="s">
        <v>46</v>
      </c>
      <c r="J2098" s="0" t="n">
        <v>4</v>
      </c>
      <c r="K2098" s="3" t="s">
        <v>29</v>
      </c>
      <c r="L2098" s="3" t="s">
        <v>121</v>
      </c>
      <c r="M2098" s="29" t="n">
        <v>135</v>
      </c>
      <c r="N2098" s="30" t="n">
        <f aca="false">DATE(YEAR(B2098),MONTH(B2098),1)</f>
        <v>45992</v>
      </c>
      <c r="O2098" s="0" t="str">
        <f aca="false">IF(J2098&lt;=2,"0-2 days",IF(J2098&lt;=7,"3-7 days",IF(J2098&lt;=14,"8-14 days",IF(J2098&lt;=21,"15-21 days","22+ days"))))</f>
        <v>3-7 days</v>
      </c>
      <c r="P2098" s="0" t="str">
        <f aca="false">IF(VALUE(LEFT(D2098,2))&lt;10,"Early (7-10 AM)",IF(VALUE(LEFT(D2098,2))&lt;14,"Midday (10 AM-2 PM)",IF(VALUE(LEFT(D2098,2))&lt;16,"Afternoon (2-4 PM)","Late (4-6 PM)")))</f>
        <v>Midday (10 AM-2 PM)</v>
      </c>
      <c r="Q2098" s="3" t="n">
        <f aca="false">IF(L2098="No-show",1,0)</f>
        <v>0</v>
      </c>
      <c r="R2098" s="29" t="n">
        <f aca="false">IF(L2098="No-show",M2098,0)</f>
        <v>0</v>
      </c>
    </row>
    <row r="2099" customFormat="false" ht="15" hidden="false" customHeight="false" outlineLevel="0" collapsed="false">
      <c r="A2099" s="0" t="s">
        <v>2577</v>
      </c>
      <c r="B2099" s="28" t="n">
        <v>45996</v>
      </c>
      <c r="C2099" s="3" t="s">
        <v>37</v>
      </c>
      <c r="D2099" s="3" t="s">
        <v>262</v>
      </c>
      <c r="E2099" s="3" t="s">
        <v>2271</v>
      </c>
      <c r="F2099" s="3" t="s">
        <v>7</v>
      </c>
      <c r="G2099" s="3" t="s">
        <v>64</v>
      </c>
      <c r="H2099" s="3" t="s">
        <v>42</v>
      </c>
      <c r="I2099" s="3" t="s">
        <v>59</v>
      </c>
      <c r="J2099" s="0" t="n">
        <v>2</v>
      </c>
      <c r="K2099" s="3" t="s">
        <v>29</v>
      </c>
      <c r="L2099" s="3" t="s">
        <v>121</v>
      </c>
      <c r="M2099" s="29" t="n">
        <v>72</v>
      </c>
      <c r="N2099" s="30" t="n">
        <f aca="false">DATE(YEAR(B2099),MONTH(B2099),1)</f>
        <v>45992</v>
      </c>
      <c r="O2099" s="0" t="str">
        <f aca="false">IF(J2099&lt;=2,"0-2 days",IF(J2099&lt;=7,"3-7 days",IF(J2099&lt;=14,"8-14 days",IF(J2099&lt;=21,"15-21 days","22+ days"))))</f>
        <v>0-2 days</v>
      </c>
      <c r="P2099" s="0" t="str">
        <f aca="false">IF(VALUE(LEFT(D2099,2))&lt;10,"Early (7-10 AM)",IF(VALUE(LEFT(D2099,2))&lt;14,"Midday (10 AM-2 PM)",IF(VALUE(LEFT(D2099,2))&lt;16,"Afternoon (2-4 PM)","Late (4-6 PM)")))</f>
        <v>Midday (10 AM-2 PM)</v>
      </c>
      <c r="Q2099" s="3" t="n">
        <f aca="false">IF(L2099="No-show",1,0)</f>
        <v>0</v>
      </c>
      <c r="R2099" s="29" t="n">
        <f aca="false">IF(L2099="No-show",M2099,0)</f>
        <v>0</v>
      </c>
    </row>
    <row r="2100" customFormat="false" ht="15" hidden="false" customHeight="false" outlineLevel="0" collapsed="false">
      <c r="A2100" s="0" t="s">
        <v>2578</v>
      </c>
      <c r="B2100" s="28" t="n">
        <v>45996</v>
      </c>
      <c r="C2100" s="3" t="s">
        <v>37</v>
      </c>
      <c r="D2100" s="3" t="s">
        <v>262</v>
      </c>
      <c r="E2100" s="3" t="s">
        <v>2337</v>
      </c>
      <c r="F2100" s="3" t="s">
        <v>7</v>
      </c>
      <c r="G2100" s="3" t="s">
        <v>64</v>
      </c>
      <c r="H2100" s="3" t="s">
        <v>45</v>
      </c>
      <c r="I2100" s="3" t="s">
        <v>43</v>
      </c>
      <c r="J2100" s="0" t="n">
        <v>6</v>
      </c>
      <c r="K2100" s="3" t="s">
        <v>29</v>
      </c>
      <c r="L2100" s="3" t="s">
        <v>121</v>
      </c>
      <c r="M2100" s="29" t="n">
        <v>95</v>
      </c>
      <c r="N2100" s="30" t="n">
        <f aca="false">DATE(YEAR(B2100),MONTH(B2100),1)</f>
        <v>45992</v>
      </c>
      <c r="O2100" s="0" t="str">
        <f aca="false">IF(J2100&lt;=2,"0-2 days",IF(J2100&lt;=7,"3-7 days",IF(J2100&lt;=14,"8-14 days",IF(J2100&lt;=21,"15-21 days","22+ days"))))</f>
        <v>3-7 days</v>
      </c>
      <c r="P2100" s="0" t="str">
        <f aca="false">IF(VALUE(LEFT(D2100,2))&lt;10,"Early (7-10 AM)",IF(VALUE(LEFT(D2100,2))&lt;14,"Midday (10 AM-2 PM)",IF(VALUE(LEFT(D2100,2))&lt;16,"Afternoon (2-4 PM)","Late (4-6 PM)")))</f>
        <v>Midday (10 AM-2 PM)</v>
      </c>
      <c r="Q2100" s="3" t="n">
        <f aca="false">IF(L2100="No-show",1,0)</f>
        <v>0</v>
      </c>
      <c r="R2100" s="29" t="n">
        <f aca="false">IF(L2100="No-show",M2100,0)</f>
        <v>0</v>
      </c>
    </row>
    <row r="2101" customFormat="false" ht="15" hidden="false" customHeight="false" outlineLevel="0" collapsed="false">
      <c r="A2101" s="0" t="s">
        <v>2579</v>
      </c>
      <c r="B2101" s="28" t="n">
        <v>45996</v>
      </c>
      <c r="C2101" s="3" t="s">
        <v>37</v>
      </c>
      <c r="D2101" s="3" t="s">
        <v>262</v>
      </c>
      <c r="E2101" s="3" t="s">
        <v>2370</v>
      </c>
      <c r="F2101" s="3" t="s">
        <v>8</v>
      </c>
      <c r="G2101" s="3" t="s">
        <v>64</v>
      </c>
      <c r="H2101" s="3" t="s">
        <v>54</v>
      </c>
      <c r="I2101" s="3" t="s">
        <v>43</v>
      </c>
      <c r="J2101" s="0" t="n">
        <v>7</v>
      </c>
      <c r="K2101" s="3" t="s">
        <v>32</v>
      </c>
      <c r="L2101" s="3" t="s">
        <v>121</v>
      </c>
      <c r="M2101" s="29" t="n">
        <v>120</v>
      </c>
      <c r="N2101" s="30" t="n">
        <f aca="false">DATE(YEAR(B2101),MONTH(B2101),1)</f>
        <v>45992</v>
      </c>
      <c r="O2101" s="0" t="str">
        <f aca="false">IF(J2101&lt;=2,"0-2 days",IF(J2101&lt;=7,"3-7 days",IF(J2101&lt;=14,"8-14 days",IF(J2101&lt;=21,"15-21 days","22+ days"))))</f>
        <v>3-7 days</v>
      </c>
      <c r="P2101" s="0" t="str">
        <f aca="false">IF(VALUE(LEFT(D2101,2))&lt;10,"Early (7-10 AM)",IF(VALUE(LEFT(D2101,2))&lt;14,"Midday (10 AM-2 PM)",IF(VALUE(LEFT(D2101,2))&lt;16,"Afternoon (2-4 PM)","Late (4-6 PM)")))</f>
        <v>Midday (10 AM-2 PM)</v>
      </c>
      <c r="Q2101" s="3" t="n">
        <f aca="false">IF(L2101="No-show",1,0)</f>
        <v>0</v>
      </c>
      <c r="R2101" s="29" t="n">
        <f aca="false">IF(L2101="No-show",M2101,0)</f>
        <v>0</v>
      </c>
    </row>
    <row r="2102" customFormat="false" ht="15" hidden="false" customHeight="false" outlineLevel="0" collapsed="false">
      <c r="A2102" s="0" t="s">
        <v>2580</v>
      </c>
      <c r="B2102" s="28" t="n">
        <v>45996</v>
      </c>
      <c r="C2102" s="3" t="s">
        <v>37</v>
      </c>
      <c r="D2102" s="3" t="s">
        <v>262</v>
      </c>
      <c r="E2102" s="3" t="s">
        <v>2091</v>
      </c>
      <c r="F2102" s="3" t="s">
        <v>4</v>
      </c>
      <c r="G2102" s="3" t="s">
        <v>66</v>
      </c>
      <c r="H2102" s="3" t="s">
        <v>42</v>
      </c>
      <c r="I2102" s="3" t="s">
        <v>52</v>
      </c>
      <c r="J2102" s="0" t="n">
        <v>6</v>
      </c>
      <c r="K2102" s="3" t="s">
        <v>29</v>
      </c>
      <c r="L2102" s="3" t="s">
        <v>121</v>
      </c>
      <c r="M2102" s="29" t="n">
        <v>72</v>
      </c>
      <c r="N2102" s="30" t="n">
        <f aca="false">DATE(YEAR(B2102),MONTH(B2102),1)</f>
        <v>45992</v>
      </c>
      <c r="O2102" s="0" t="str">
        <f aca="false">IF(J2102&lt;=2,"0-2 days",IF(J2102&lt;=7,"3-7 days",IF(J2102&lt;=14,"8-14 days",IF(J2102&lt;=21,"15-21 days","22+ days"))))</f>
        <v>3-7 days</v>
      </c>
      <c r="P2102" s="0" t="str">
        <f aca="false">IF(VALUE(LEFT(D2102,2))&lt;10,"Early (7-10 AM)",IF(VALUE(LEFT(D2102,2))&lt;14,"Midday (10 AM-2 PM)",IF(VALUE(LEFT(D2102,2))&lt;16,"Afternoon (2-4 PM)","Late (4-6 PM)")))</f>
        <v>Midday (10 AM-2 PM)</v>
      </c>
      <c r="Q2102" s="3" t="n">
        <f aca="false">IF(L2102="No-show",1,0)</f>
        <v>0</v>
      </c>
      <c r="R2102" s="29" t="n">
        <f aca="false">IF(L2102="No-show",M2102,0)</f>
        <v>0</v>
      </c>
    </row>
    <row r="2103" customFormat="false" ht="15" hidden="false" customHeight="false" outlineLevel="0" collapsed="false">
      <c r="A2103" s="0" t="s">
        <v>2581</v>
      </c>
      <c r="B2103" s="28" t="n">
        <v>45996</v>
      </c>
      <c r="C2103" s="3" t="s">
        <v>37</v>
      </c>
      <c r="D2103" s="3" t="s">
        <v>262</v>
      </c>
      <c r="E2103" s="3" t="s">
        <v>1963</v>
      </c>
      <c r="F2103" s="3" t="s">
        <v>4</v>
      </c>
      <c r="G2103" s="3" t="s">
        <v>66</v>
      </c>
      <c r="H2103" s="3" t="s">
        <v>58</v>
      </c>
      <c r="I2103" s="3" t="s">
        <v>52</v>
      </c>
      <c r="J2103" s="0" t="n">
        <v>8</v>
      </c>
      <c r="K2103" s="3" t="s">
        <v>29</v>
      </c>
      <c r="L2103" s="3" t="s">
        <v>217</v>
      </c>
      <c r="M2103" s="29" t="n">
        <v>105</v>
      </c>
      <c r="N2103" s="30" t="n">
        <f aca="false">DATE(YEAR(B2103),MONTH(B2103),1)</f>
        <v>45992</v>
      </c>
      <c r="O2103" s="0" t="str">
        <f aca="false">IF(J2103&lt;=2,"0-2 days",IF(J2103&lt;=7,"3-7 days",IF(J2103&lt;=14,"8-14 days",IF(J2103&lt;=21,"15-21 days","22+ days"))))</f>
        <v>8-14 days</v>
      </c>
      <c r="P2103" s="0" t="str">
        <f aca="false">IF(VALUE(LEFT(D2103,2))&lt;10,"Early (7-10 AM)",IF(VALUE(LEFT(D2103,2))&lt;14,"Midday (10 AM-2 PM)",IF(VALUE(LEFT(D2103,2))&lt;16,"Afternoon (2-4 PM)","Late (4-6 PM)")))</f>
        <v>Midday (10 AM-2 PM)</v>
      </c>
      <c r="Q2103" s="3" t="n">
        <f aca="false">IF(L2103="No-show",1,0)</f>
        <v>1</v>
      </c>
      <c r="R2103" s="29" t="n">
        <f aca="false">IF(L2103="No-show",M2103,0)</f>
        <v>105</v>
      </c>
    </row>
    <row r="2104" customFormat="false" ht="15" hidden="false" customHeight="false" outlineLevel="0" collapsed="false">
      <c r="A2104" s="0" t="s">
        <v>2582</v>
      </c>
      <c r="B2104" s="28" t="n">
        <v>45996</v>
      </c>
      <c r="C2104" s="3" t="s">
        <v>37</v>
      </c>
      <c r="D2104" s="3" t="s">
        <v>171</v>
      </c>
      <c r="E2104" s="3" t="s">
        <v>2399</v>
      </c>
      <c r="F2104" s="3" t="s">
        <v>3</v>
      </c>
      <c r="G2104" s="3" t="s">
        <v>64</v>
      </c>
      <c r="H2104" s="3" t="s">
        <v>42</v>
      </c>
      <c r="I2104" s="3" t="s">
        <v>43</v>
      </c>
      <c r="J2104" s="0" t="n">
        <v>1</v>
      </c>
      <c r="K2104" s="3" t="s">
        <v>29</v>
      </c>
      <c r="L2104" s="3" t="s">
        <v>121</v>
      </c>
      <c r="M2104" s="29" t="n">
        <v>72</v>
      </c>
      <c r="N2104" s="30" t="n">
        <f aca="false">DATE(YEAR(B2104),MONTH(B2104),1)</f>
        <v>45992</v>
      </c>
      <c r="O2104" s="0" t="str">
        <f aca="false">IF(J2104&lt;=2,"0-2 days",IF(J2104&lt;=7,"3-7 days",IF(J2104&lt;=14,"8-14 days",IF(J2104&lt;=21,"15-21 days","22+ days"))))</f>
        <v>0-2 days</v>
      </c>
      <c r="P2104" s="0" t="str">
        <f aca="false">IF(VALUE(LEFT(D2104,2))&lt;10,"Early (7-10 AM)",IF(VALUE(LEFT(D2104,2))&lt;14,"Midday (10 AM-2 PM)",IF(VALUE(LEFT(D2104,2))&lt;16,"Afternoon (2-4 PM)","Late (4-6 PM)")))</f>
        <v>Midday (10 AM-2 PM)</v>
      </c>
      <c r="Q2104" s="3" t="n">
        <f aca="false">IF(L2104="No-show",1,0)</f>
        <v>0</v>
      </c>
      <c r="R2104" s="29" t="n">
        <f aca="false">IF(L2104="No-show",M2104,0)</f>
        <v>0</v>
      </c>
    </row>
    <row r="2105" customFormat="false" ht="15" hidden="false" customHeight="false" outlineLevel="0" collapsed="false">
      <c r="A2105" s="0" t="s">
        <v>2583</v>
      </c>
      <c r="B2105" s="28" t="n">
        <v>45996</v>
      </c>
      <c r="C2105" s="3" t="s">
        <v>37</v>
      </c>
      <c r="D2105" s="3" t="s">
        <v>171</v>
      </c>
      <c r="E2105" s="3" t="s">
        <v>1271</v>
      </c>
      <c r="F2105" s="3" t="s">
        <v>3</v>
      </c>
      <c r="G2105" s="3" t="s">
        <v>64</v>
      </c>
      <c r="H2105" s="3" t="s">
        <v>48</v>
      </c>
      <c r="I2105" s="3" t="s">
        <v>57</v>
      </c>
      <c r="J2105" s="0" t="n">
        <v>10</v>
      </c>
      <c r="K2105" s="3" t="s">
        <v>29</v>
      </c>
      <c r="L2105" s="3" t="s">
        <v>121</v>
      </c>
      <c r="M2105" s="29" t="n">
        <v>118</v>
      </c>
      <c r="N2105" s="30" t="n">
        <f aca="false">DATE(YEAR(B2105),MONTH(B2105),1)</f>
        <v>45992</v>
      </c>
      <c r="O2105" s="0" t="str">
        <f aca="false">IF(J2105&lt;=2,"0-2 days",IF(J2105&lt;=7,"3-7 days",IF(J2105&lt;=14,"8-14 days",IF(J2105&lt;=21,"15-21 days","22+ days"))))</f>
        <v>8-14 days</v>
      </c>
      <c r="P2105" s="0" t="str">
        <f aca="false">IF(VALUE(LEFT(D2105,2))&lt;10,"Early (7-10 AM)",IF(VALUE(LEFT(D2105,2))&lt;14,"Midday (10 AM-2 PM)",IF(VALUE(LEFT(D2105,2))&lt;16,"Afternoon (2-4 PM)","Late (4-6 PM)")))</f>
        <v>Midday (10 AM-2 PM)</v>
      </c>
      <c r="Q2105" s="3" t="n">
        <f aca="false">IF(L2105="No-show",1,0)</f>
        <v>0</v>
      </c>
      <c r="R2105" s="29" t="n">
        <f aca="false">IF(L2105="No-show",M2105,0)</f>
        <v>0</v>
      </c>
    </row>
    <row r="2106" customFormat="false" ht="15" hidden="false" customHeight="false" outlineLevel="0" collapsed="false">
      <c r="A2106" s="0" t="s">
        <v>2584</v>
      </c>
      <c r="B2106" s="28" t="n">
        <v>45996</v>
      </c>
      <c r="C2106" s="3" t="s">
        <v>37</v>
      </c>
      <c r="D2106" s="3" t="s">
        <v>171</v>
      </c>
      <c r="E2106" s="3" t="s">
        <v>1109</v>
      </c>
      <c r="F2106" s="3" t="s">
        <v>3</v>
      </c>
      <c r="G2106" s="3" t="s">
        <v>64</v>
      </c>
      <c r="H2106" s="3" t="s">
        <v>60</v>
      </c>
      <c r="I2106" s="3" t="s">
        <v>43</v>
      </c>
      <c r="J2106" s="0" t="n">
        <v>1</v>
      </c>
      <c r="K2106" s="3" t="s">
        <v>29</v>
      </c>
      <c r="L2106" s="3" t="s">
        <v>121</v>
      </c>
      <c r="M2106" s="29" t="n">
        <v>135</v>
      </c>
      <c r="N2106" s="30" t="n">
        <f aca="false">DATE(YEAR(B2106),MONTH(B2106),1)</f>
        <v>45992</v>
      </c>
      <c r="O2106" s="0" t="str">
        <f aca="false">IF(J2106&lt;=2,"0-2 days",IF(J2106&lt;=7,"3-7 days",IF(J2106&lt;=14,"8-14 days",IF(J2106&lt;=21,"15-21 days","22+ days"))))</f>
        <v>0-2 days</v>
      </c>
      <c r="P2106" s="0" t="str">
        <f aca="false">IF(VALUE(LEFT(D2106,2))&lt;10,"Early (7-10 AM)",IF(VALUE(LEFT(D2106,2))&lt;14,"Midday (10 AM-2 PM)",IF(VALUE(LEFT(D2106,2))&lt;16,"Afternoon (2-4 PM)","Late (4-6 PM)")))</f>
        <v>Midday (10 AM-2 PM)</v>
      </c>
      <c r="Q2106" s="3" t="n">
        <f aca="false">IF(L2106="No-show",1,0)</f>
        <v>0</v>
      </c>
      <c r="R2106" s="29" t="n">
        <f aca="false">IF(L2106="No-show",M2106,0)</f>
        <v>0</v>
      </c>
    </row>
    <row r="2107" customFormat="false" ht="15" hidden="false" customHeight="false" outlineLevel="0" collapsed="false">
      <c r="A2107" s="0" t="s">
        <v>2585</v>
      </c>
      <c r="B2107" s="28" t="n">
        <v>45996</v>
      </c>
      <c r="C2107" s="3" t="s">
        <v>37</v>
      </c>
      <c r="D2107" s="3" t="s">
        <v>171</v>
      </c>
      <c r="E2107" s="3" t="s">
        <v>2317</v>
      </c>
      <c r="F2107" s="3" t="s">
        <v>7</v>
      </c>
      <c r="G2107" s="3" t="s">
        <v>64</v>
      </c>
      <c r="H2107" s="3" t="s">
        <v>45</v>
      </c>
      <c r="I2107" s="3" t="s">
        <v>49</v>
      </c>
      <c r="J2107" s="0" t="n">
        <v>10</v>
      </c>
      <c r="K2107" s="3" t="s">
        <v>29</v>
      </c>
      <c r="L2107" s="3" t="s">
        <v>217</v>
      </c>
      <c r="M2107" s="29" t="n">
        <v>95</v>
      </c>
      <c r="N2107" s="30" t="n">
        <f aca="false">DATE(YEAR(B2107),MONTH(B2107),1)</f>
        <v>45992</v>
      </c>
      <c r="O2107" s="0" t="str">
        <f aca="false">IF(J2107&lt;=2,"0-2 days",IF(J2107&lt;=7,"3-7 days",IF(J2107&lt;=14,"8-14 days",IF(J2107&lt;=21,"15-21 days","22+ days"))))</f>
        <v>8-14 days</v>
      </c>
      <c r="P2107" s="0" t="str">
        <f aca="false">IF(VALUE(LEFT(D2107,2))&lt;10,"Early (7-10 AM)",IF(VALUE(LEFT(D2107,2))&lt;14,"Midday (10 AM-2 PM)",IF(VALUE(LEFT(D2107,2))&lt;16,"Afternoon (2-4 PM)","Late (4-6 PM)")))</f>
        <v>Midday (10 AM-2 PM)</v>
      </c>
      <c r="Q2107" s="3" t="n">
        <f aca="false">IF(L2107="No-show",1,0)</f>
        <v>1</v>
      </c>
      <c r="R2107" s="29" t="n">
        <f aca="false">IF(L2107="No-show",M2107,0)</f>
        <v>95</v>
      </c>
    </row>
    <row r="2108" customFormat="false" ht="15" hidden="false" customHeight="false" outlineLevel="0" collapsed="false">
      <c r="A2108" s="0" t="s">
        <v>2586</v>
      </c>
      <c r="B2108" s="28" t="n">
        <v>45996</v>
      </c>
      <c r="C2108" s="3" t="s">
        <v>37</v>
      </c>
      <c r="D2108" s="3" t="s">
        <v>171</v>
      </c>
      <c r="E2108" s="3" t="s">
        <v>2089</v>
      </c>
      <c r="F2108" s="3" t="s">
        <v>3</v>
      </c>
      <c r="G2108" s="3" t="s">
        <v>64</v>
      </c>
      <c r="H2108" s="3" t="s">
        <v>60</v>
      </c>
      <c r="I2108" s="3" t="s">
        <v>49</v>
      </c>
      <c r="J2108" s="0" t="n">
        <v>6</v>
      </c>
      <c r="K2108" s="3" t="s">
        <v>29</v>
      </c>
      <c r="L2108" s="3" t="s">
        <v>121</v>
      </c>
      <c r="M2108" s="29" t="n">
        <v>135</v>
      </c>
      <c r="N2108" s="30" t="n">
        <f aca="false">DATE(YEAR(B2108),MONTH(B2108),1)</f>
        <v>45992</v>
      </c>
      <c r="O2108" s="0" t="str">
        <f aca="false">IF(J2108&lt;=2,"0-2 days",IF(J2108&lt;=7,"3-7 days",IF(J2108&lt;=14,"8-14 days",IF(J2108&lt;=21,"15-21 days","22+ days"))))</f>
        <v>3-7 days</v>
      </c>
      <c r="P2108" s="0" t="str">
        <f aca="false">IF(VALUE(LEFT(D2108,2))&lt;10,"Early (7-10 AM)",IF(VALUE(LEFT(D2108,2))&lt;14,"Midday (10 AM-2 PM)",IF(VALUE(LEFT(D2108,2))&lt;16,"Afternoon (2-4 PM)","Late (4-6 PM)")))</f>
        <v>Midday (10 AM-2 PM)</v>
      </c>
      <c r="Q2108" s="3" t="n">
        <f aca="false">IF(L2108="No-show",1,0)</f>
        <v>0</v>
      </c>
      <c r="R2108" s="29" t="n">
        <f aca="false">IF(L2108="No-show",M2108,0)</f>
        <v>0</v>
      </c>
    </row>
    <row r="2109" customFormat="false" ht="15" hidden="false" customHeight="false" outlineLevel="0" collapsed="false">
      <c r="A2109" s="0" t="s">
        <v>2587</v>
      </c>
      <c r="B2109" s="28" t="n">
        <v>45996</v>
      </c>
      <c r="C2109" s="3" t="s">
        <v>37</v>
      </c>
      <c r="D2109" s="3" t="s">
        <v>178</v>
      </c>
      <c r="E2109" s="3" t="s">
        <v>1480</v>
      </c>
      <c r="F2109" s="3" t="s">
        <v>8</v>
      </c>
      <c r="G2109" s="3" t="s">
        <v>64</v>
      </c>
      <c r="H2109" s="3" t="s">
        <v>58</v>
      </c>
      <c r="I2109" s="3" t="s">
        <v>49</v>
      </c>
      <c r="J2109" s="0" t="n">
        <v>6</v>
      </c>
      <c r="K2109" s="3" t="s">
        <v>29</v>
      </c>
      <c r="L2109" s="3" t="s">
        <v>121</v>
      </c>
      <c r="M2109" s="29" t="n">
        <v>105</v>
      </c>
      <c r="N2109" s="30" t="n">
        <f aca="false">DATE(YEAR(B2109),MONTH(B2109),1)</f>
        <v>45992</v>
      </c>
      <c r="O2109" s="0" t="str">
        <f aca="false">IF(J2109&lt;=2,"0-2 days",IF(J2109&lt;=7,"3-7 days",IF(J2109&lt;=14,"8-14 days",IF(J2109&lt;=21,"15-21 days","22+ days"))))</f>
        <v>3-7 days</v>
      </c>
      <c r="P2109" s="0" t="str">
        <f aca="false">IF(VALUE(LEFT(D2109,2))&lt;10,"Early (7-10 AM)",IF(VALUE(LEFT(D2109,2))&lt;14,"Midday (10 AM-2 PM)",IF(VALUE(LEFT(D2109,2))&lt;16,"Afternoon (2-4 PM)","Late (4-6 PM)")))</f>
        <v>Midday (10 AM-2 PM)</v>
      </c>
      <c r="Q2109" s="3" t="n">
        <f aca="false">IF(L2109="No-show",1,0)</f>
        <v>0</v>
      </c>
      <c r="R2109" s="29" t="n">
        <f aca="false">IF(L2109="No-show",M2109,0)</f>
        <v>0</v>
      </c>
    </row>
    <row r="2110" customFormat="false" ht="15" hidden="false" customHeight="false" outlineLevel="0" collapsed="false">
      <c r="A2110" s="0" t="s">
        <v>2588</v>
      </c>
      <c r="B2110" s="28" t="n">
        <v>45996</v>
      </c>
      <c r="C2110" s="3" t="s">
        <v>37</v>
      </c>
      <c r="D2110" s="3" t="s">
        <v>183</v>
      </c>
      <c r="E2110" s="3" t="s">
        <v>2258</v>
      </c>
      <c r="F2110" s="3" t="s">
        <v>8</v>
      </c>
      <c r="G2110" s="3" t="s">
        <v>64</v>
      </c>
      <c r="H2110" s="3" t="s">
        <v>56</v>
      </c>
      <c r="I2110" s="3" t="s">
        <v>43</v>
      </c>
      <c r="J2110" s="0" t="n">
        <v>4</v>
      </c>
      <c r="K2110" s="3" t="s">
        <v>29</v>
      </c>
      <c r="L2110" s="3" t="s">
        <v>121</v>
      </c>
      <c r="M2110" s="29" t="n">
        <v>115</v>
      </c>
      <c r="N2110" s="30" t="n">
        <f aca="false">DATE(YEAR(B2110),MONTH(B2110),1)</f>
        <v>45992</v>
      </c>
      <c r="O2110" s="0" t="str">
        <f aca="false">IF(J2110&lt;=2,"0-2 days",IF(J2110&lt;=7,"3-7 days",IF(J2110&lt;=14,"8-14 days",IF(J2110&lt;=21,"15-21 days","22+ days"))))</f>
        <v>3-7 days</v>
      </c>
      <c r="P2110" s="0" t="str">
        <f aca="false">IF(VALUE(LEFT(D2110,2))&lt;10,"Early (7-10 AM)",IF(VALUE(LEFT(D2110,2))&lt;14,"Midday (10 AM-2 PM)",IF(VALUE(LEFT(D2110,2))&lt;16,"Afternoon (2-4 PM)","Late (4-6 PM)")))</f>
        <v>Midday (10 AM-2 PM)</v>
      </c>
      <c r="Q2110" s="3" t="n">
        <f aca="false">IF(L2110="No-show",1,0)</f>
        <v>0</v>
      </c>
      <c r="R2110" s="29" t="n">
        <f aca="false">IF(L2110="No-show",M2110,0)</f>
        <v>0</v>
      </c>
    </row>
    <row r="2111" customFormat="false" ht="15" hidden="false" customHeight="false" outlineLevel="0" collapsed="false">
      <c r="A2111" s="0" t="s">
        <v>2589</v>
      </c>
      <c r="B2111" s="28" t="n">
        <v>45996</v>
      </c>
      <c r="C2111" s="3" t="s">
        <v>37</v>
      </c>
      <c r="D2111" s="3" t="s">
        <v>183</v>
      </c>
      <c r="E2111" s="3" t="s">
        <v>2590</v>
      </c>
      <c r="F2111" s="3" t="s">
        <v>7</v>
      </c>
      <c r="G2111" s="3" t="s">
        <v>63</v>
      </c>
      <c r="H2111" s="3" t="s">
        <v>42</v>
      </c>
      <c r="I2111" s="3" t="s">
        <v>52</v>
      </c>
      <c r="J2111" s="0" t="n">
        <v>7</v>
      </c>
      <c r="K2111" s="3" t="s">
        <v>29</v>
      </c>
      <c r="L2111" s="3" t="s">
        <v>121</v>
      </c>
      <c r="M2111" s="29" t="n">
        <v>115.2</v>
      </c>
      <c r="N2111" s="30" t="n">
        <f aca="false">DATE(YEAR(B2111),MONTH(B2111),1)</f>
        <v>45992</v>
      </c>
      <c r="O2111" s="0" t="str">
        <f aca="false">IF(J2111&lt;=2,"0-2 days",IF(J2111&lt;=7,"3-7 days",IF(J2111&lt;=14,"8-14 days",IF(J2111&lt;=21,"15-21 days","22+ days"))))</f>
        <v>3-7 days</v>
      </c>
      <c r="P2111" s="0" t="str">
        <f aca="false">IF(VALUE(LEFT(D2111,2))&lt;10,"Early (7-10 AM)",IF(VALUE(LEFT(D2111,2))&lt;14,"Midday (10 AM-2 PM)",IF(VALUE(LEFT(D2111,2))&lt;16,"Afternoon (2-4 PM)","Late (4-6 PM)")))</f>
        <v>Midday (10 AM-2 PM)</v>
      </c>
      <c r="Q2111" s="3" t="n">
        <f aca="false">IF(L2111="No-show",1,0)</f>
        <v>0</v>
      </c>
      <c r="R2111" s="29" t="n">
        <f aca="false">IF(L2111="No-show",M2111,0)</f>
        <v>0</v>
      </c>
    </row>
    <row r="2112" customFormat="false" ht="15" hidden="false" customHeight="false" outlineLevel="0" collapsed="false">
      <c r="A2112" s="0" t="s">
        <v>2591</v>
      </c>
      <c r="B2112" s="28" t="n">
        <v>45996</v>
      </c>
      <c r="C2112" s="3" t="s">
        <v>37</v>
      </c>
      <c r="D2112" s="3" t="s">
        <v>183</v>
      </c>
      <c r="E2112" s="3" t="s">
        <v>2592</v>
      </c>
      <c r="F2112" s="3" t="s">
        <v>4</v>
      </c>
      <c r="G2112" s="3" t="s">
        <v>63</v>
      </c>
      <c r="H2112" s="3" t="s">
        <v>54</v>
      </c>
      <c r="I2112" s="3" t="s">
        <v>46</v>
      </c>
      <c r="J2112" s="0" t="n">
        <v>8</v>
      </c>
      <c r="K2112" s="3" t="s">
        <v>29</v>
      </c>
      <c r="L2112" s="3" t="s">
        <v>121</v>
      </c>
      <c r="M2112" s="29" t="n">
        <v>192</v>
      </c>
      <c r="N2112" s="30" t="n">
        <f aca="false">DATE(YEAR(B2112),MONTH(B2112),1)</f>
        <v>45992</v>
      </c>
      <c r="O2112" s="0" t="str">
        <f aca="false">IF(J2112&lt;=2,"0-2 days",IF(J2112&lt;=7,"3-7 days",IF(J2112&lt;=14,"8-14 days",IF(J2112&lt;=21,"15-21 days","22+ days"))))</f>
        <v>8-14 days</v>
      </c>
      <c r="P2112" s="0" t="str">
        <f aca="false">IF(VALUE(LEFT(D2112,2))&lt;10,"Early (7-10 AM)",IF(VALUE(LEFT(D2112,2))&lt;14,"Midday (10 AM-2 PM)",IF(VALUE(LEFT(D2112,2))&lt;16,"Afternoon (2-4 PM)","Late (4-6 PM)")))</f>
        <v>Midday (10 AM-2 PM)</v>
      </c>
      <c r="Q2112" s="3" t="n">
        <f aca="false">IF(L2112="No-show",1,0)</f>
        <v>0</v>
      </c>
      <c r="R2112" s="29" t="n">
        <f aca="false">IF(L2112="No-show",M2112,0)</f>
        <v>0</v>
      </c>
    </row>
    <row r="2113" customFormat="false" ht="15" hidden="false" customHeight="false" outlineLevel="0" collapsed="false">
      <c r="A2113" s="0" t="s">
        <v>2593</v>
      </c>
      <c r="B2113" s="28" t="n">
        <v>45996</v>
      </c>
      <c r="C2113" s="3" t="s">
        <v>37</v>
      </c>
      <c r="D2113" s="3" t="s">
        <v>183</v>
      </c>
      <c r="E2113" s="3" t="s">
        <v>1384</v>
      </c>
      <c r="F2113" s="3" t="s">
        <v>7</v>
      </c>
      <c r="G2113" s="3" t="s">
        <v>65</v>
      </c>
      <c r="H2113" s="3" t="s">
        <v>54</v>
      </c>
      <c r="I2113" s="3" t="s">
        <v>43</v>
      </c>
      <c r="J2113" s="0" t="n">
        <v>7</v>
      </c>
      <c r="K2113" s="3" t="s">
        <v>29</v>
      </c>
      <c r="L2113" s="3" t="s">
        <v>121</v>
      </c>
      <c r="M2113" s="29" t="n">
        <v>192</v>
      </c>
      <c r="N2113" s="30" t="n">
        <f aca="false">DATE(YEAR(B2113),MONTH(B2113),1)</f>
        <v>45992</v>
      </c>
      <c r="O2113" s="0" t="str">
        <f aca="false">IF(J2113&lt;=2,"0-2 days",IF(J2113&lt;=7,"3-7 days",IF(J2113&lt;=14,"8-14 days",IF(J2113&lt;=21,"15-21 days","22+ days"))))</f>
        <v>3-7 days</v>
      </c>
      <c r="P2113" s="0" t="str">
        <f aca="false">IF(VALUE(LEFT(D2113,2))&lt;10,"Early (7-10 AM)",IF(VALUE(LEFT(D2113,2))&lt;14,"Midday (10 AM-2 PM)",IF(VALUE(LEFT(D2113,2))&lt;16,"Afternoon (2-4 PM)","Late (4-6 PM)")))</f>
        <v>Midday (10 AM-2 PM)</v>
      </c>
      <c r="Q2113" s="3" t="n">
        <f aca="false">IF(L2113="No-show",1,0)</f>
        <v>0</v>
      </c>
      <c r="R2113" s="29" t="n">
        <f aca="false">IF(L2113="No-show",M2113,0)</f>
        <v>0</v>
      </c>
    </row>
    <row r="2114" customFormat="false" ht="15" hidden="false" customHeight="false" outlineLevel="0" collapsed="false">
      <c r="A2114" s="0" t="s">
        <v>2594</v>
      </c>
      <c r="B2114" s="28" t="n">
        <v>45996</v>
      </c>
      <c r="C2114" s="3" t="s">
        <v>37</v>
      </c>
      <c r="D2114" s="3" t="s">
        <v>183</v>
      </c>
      <c r="E2114" s="3" t="s">
        <v>2357</v>
      </c>
      <c r="F2114" s="3" t="s">
        <v>3</v>
      </c>
      <c r="G2114" s="3" t="s">
        <v>64</v>
      </c>
      <c r="H2114" s="3" t="s">
        <v>58</v>
      </c>
      <c r="I2114" s="3" t="s">
        <v>52</v>
      </c>
      <c r="J2114" s="0" t="n">
        <v>5</v>
      </c>
      <c r="K2114" s="3" t="s">
        <v>32</v>
      </c>
      <c r="L2114" s="3" t="s">
        <v>121</v>
      </c>
      <c r="M2114" s="29" t="n">
        <v>105</v>
      </c>
      <c r="N2114" s="30" t="n">
        <f aca="false">DATE(YEAR(B2114),MONTH(B2114),1)</f>
        <v>45992</v>
      </c>
      <c r="O2114" s="0" t="str">
        <f aca="false">IF(J2114&lt;=2,"0-2 days",IF(J2114&lt;=7,"3-7 days",IF(J2114&lt;=14,"8-14 days",IF(J2114&lt;=21,"15-21 days","22+ days"))))</f>
        <v>3-7 days</v>
      </c>
      <c r="P2114" s="0" t="str">
        <f aca="false">IF(VALUE(LEFT(D2114,2))&lt;10,"Early (7-10 AM)",IF(VALUE(LEFT(D2114,2))&lt;14,"Midday (10 AM-2 PM)",IF(VALUE(LEFT(D2114,2))&lt;16,"Afternoon (2-4 PM)","Late (4-6 PM)")))</f>
        <v>Midday (10 AM-2 PM)</v>
      </c>
      <c r="Q2114" s="3" t="n">
        <f aca="false">IF(L2114="No-show",1,0)</f>
        <v>0</v>
      </c>
      <c r="R2114" s="29" t="n">
        <f aca="false">IF(L2114="No-show",M2114,0)</f>
        <v>0</v>
      </c>
    </row>
    <row r="2115" customFormat="false" ht="15" hidden="false" customHeight="false" outlineLevel="0" collapsed="false">
      <c r="A2115" s="0" t="s">
        <v>2595</v>
      </c>
      <c r="B2115" s="28" t="n">
        <v>45996</v>
      </c>
      <c r="C2115" s="3" t="s">
        <v>37</v>
      </c>
      <c r="D2115" s="3" t="s">
        <v>201</v>
      </c>
      <c r="E2115" s="3" t="s">
        <v>2198</v>
      </c>
      <c r="F2115" s="3" t="s">
        <v>4</v>
      </c>
      <c r="G2115" s="3" t="s">
        <v>64</v>
      </c>
      <c r="H2115" s="3" t="s">
        <v>60</v>
      </c>
      <c r="I2115" s="3" t="s">
        <v>52</v>
      </c>
      <c r="J2115" s="0" t="n">
        <v>3</v>
      </c>
      <c r="K2115" s="3" t="s">
        <v>29</v>
      </c>
      <c r="L2115" s="3" t="s">
        <v>121</v>
      </c>
      <c r="M2115" s="29" t="n">
        <v>135</v>
      </c>
      <c r="N2115" s="30" t="n">
        <f aca="false">DATE(YEAR(B2115),MONTH(B2115),1)</f>
        <v>45992</v>
      </c>
      <c r="O2115" s="0" t="str">
        <f aca="false">IF(J2115&lt;=2,"0-2 days",IF(J2115&lt;=7,"3-7 days",IF(J2115&lt;=14,"8-14 days",IF(J2115&lt;=21,"15-21 days","22+ days"))))</f>
        <v>3-7 days</v>
      </c>
      <c r="P2115" s="0" t="str">
        <f aca="false">IF(VALUE(LEFT(D2115,2))&lt;10,"Early (7-10 AM)",IF(VALUE(LEFT(D2115,2))&lt;14,"Midday (10 AM-2 PM)",IF(VALUE(LEFT(D2115,2))&lt;16,"Afternoon (2-4 PM)","Late (4-6 PM)")))</f>
        <v>Afternoon (2-4 PM)</v>
      </c>
      <c r="Q2115" s="3" t="n">
        <f aca="false">IF(L2115="No-show",1,0)</f>
        <v>0</v>
      </c>
      <c r="R2115" s="29" t="n">
        <f aca="false">IF(L2115="No-show",M2115,0)</f>
        <v>0</v>
      </c>
    </row>
    <row r="2116" customFormat="false" ht="15" hidden="false" customHeight="false" outlineLevel="0" collapsed="false">
      <c r="A2116" s="0" t="s">
        <v>2596</v>
      </c>
      <c r="B2116" s="28" t="n">
        <v>45996</v>
      </c>
      <c r="C2116" s="3" t="s">
        <v>37</v>
      </c>
      <c r="D2116" s="3" t="s">
        <v>201</v>
      </c>
      <c r="E2116" s="3" t="s">
        <v>1298</v>
      </c>
      <c r="F2116" s="3" t="s">
        <v>3</v>
      </c>
      <c r="G2116" s="3" t="s">
        <v>64</v>
      </c>
      <c r="H2116" s="3" t="s">
        <v>51</v>
      </c>
      <c r="I2116" s="3" t="s">
        <v>52</v>
      </c>
      <c r="J2116" s="0" t="n">
        <v>6</v>
      </c>
      <c r="K2116" s="3" t="s">
        <v>29</v>
      </c>
      <c r="L2116" s="3" t="s">
        <v>129</v>
      </c>
      <c r="M2116" s="29" t="n">
        <v>116</v>
      </c>
      <c r="N2116" s="30" t="n">
        <f aca="false">DATE(YEAR(B2116),MONTH(B2116),1)</f>
        <v>45992</v>
      </c>
      <c r="O2116" s="0" t="str">
        <f aca="false">IF(J2116&lt;=2,"0-2 days",IF(J2116&lt;=7,"3-7 days",IF(J2116&lt;=14,"8-14 days",IF(J2116&lt;=21,"15-21 days","22+ days"))))</f>
        <v>3-7 days</v>
      </c>
      <c r="P2116" s="0" t="str">
        <f aca="false">IF(VALUE(LEFT(D2116,2))&lt;10,"Early (7-10 AM)",IF(VALUE(LEFT(D2116,2))&lt;14,"Midday (10 AM-2 PM)",IF(VALUE(LEFT(D2116,2))&lt;16,"Afternoon (2-4 PM)","Late (4-6 PM)")))</f>
        <v>Afternoon (2-4 PM)</v>
      </c>
      <c r="Q2116" s="3" t="n">
        <f aca="false">IF(L2116="No-show",1,0)</f>
        <v>0</v>
      </c>
      <c r="R2116" s="29" t="n">
        <f aca="false">IF(L2116="No-show",M2116,0)</f>
        <v>0</v>
      </c>
    </row>
    <row r="2117" customFormat="false" ht="15" hidden="false" customHeight="false" outlineLevel="0" collapsed="false">
      <c r="A2117" s="0" t="s">
        <v>2597</v>
      </c>
      <c r="B2117" s="28" t="n">
        <v>45996</v>
      </c>
      <c r="C2117" s="3" t="s">
        <v>37</v>
      </c>
      <c r="D2117" s="3" t="s">
        <v>201</v>
      </c>
      <c r="E2117" s="3" t="s">
        <v>2156</v>
      </c>
      <c r="F2117" s="3" t="s">
        <v>3</v>
      </c>
      <c r="G2117" s="3" t="s">
        <v>64</v>
      </c>
      <c r="H2117" s="3" t="s">
        <v>54</v>
      </c>
      <c r="I2117" s="3" t="s">
        <v>52</v>
      </c>
      <c r="J2117" s="0" t="n">
        <v>10</v>
      </c>
      <c r="K2117" s="3" t="s">
        <v>29</v>
      </c>
      <c r="L2117" s="3" t="s">
        <v>121</v>
      </c>
      <c r="M2117" s="29" t="n">
        <v>120</v>
      </c>
      <c r="N2117" s="30" t="n">
        <f aca="false">DATE(YEAR(B2117),MONTH(B2117),1)</f>
        <v>45992</v>
      </c>
      <c r="O2117" s="0" t="str">
        <f aca="false">IF(J2117&lt;=2,"0-2 days",IF(J2117&lt;=7,"3-7 days",IF(J2117&lt;=14,"8-14 days",IF(J2117&lt;=21,"15-21 days","22+ days"))))</f>
        <v>8-14 days</v>
      </c>
      <c r="P2117" s="0" t="str">
        <f aca="false">IF(VALUE(LEFT(D2117,2))&lt;10,"Early (7-10 AM)",IF(VALUE(LEFT(D2117,2))&lt;14,"Midday (10 AM-2 PM)",IF(VALUE(LEFT(D2117,2))&lt;16,"Afternoon (2-4 PM)","Late (4-6 PM)")))</f>
        <v>Afternoon (2-4 PM)</v>
      </c>
      <c r="Q2117" s="3" t="n">
        <f aca="false">IF(L2117="No-show",1,0)</f>
        <v>0</v>
      </c>
      <c r="R2117" s="29" t="n">
        <f aca="false">IF(L2117="No-show",M2117,0)</f>
        <v>0</v>
      </c>
    </row>
    <row r="2118" customFormat="false" ht="15" hidden="false" customHeight="false" outlineLevel="0" collapsed="false">
      <c r="A2118" s="0" t="s">
        <v>2598</v>
      </c>
      <c r="B2118" s="28" t="n">
        <v>45996</v>
      </c>
      <c r="C2118" s="3" t="s">
        <v>37</v>
      </c>
      <c r="D2118" s="3" t="s">
        <v>201</v>
      </c>
      <c r="E2118" s="3" t="s">
        <v>1888</v>
      </c>
      <c r="F2118" s="3" t="s">
        <v>3</v>
      </c>
      <c r="G2118" s="3" t="s">
        <v>65</v>
      </c>
      <c r="H2118" s="3" t="s">
        <v>48</v>
      </c>
      <c r="I2118" s="3" t="s">
        <v>55</v>
      </c>
      <c r="J2118" s="0" t="n">
        <v>4</v>
      </c>
      <c r="K2118" s="3" t="s">
        <v>32</v>
      </c>
      <c r="L2118" s="3" t="s">
        <v>121</v>
      </c>
      <c r="M2118" s="29" t="n">
        <v>188.8</v>
      </c>
      <c r="N2118" s="30" t="n">
        <f aca="false">DATE(YEAR(B2118),MONTH(B2118),1)</f>
        <v>45992</v>
      </c>
      <c r="O2118" s="0" t="str">
        <f aca="false">IF(J2118&lt;=2,"0-2 days",IF(J2118&lt;=7,"3-7 days",IF(J2118&lt;=14,"8-14 days",IF(J2118&lt;=21,"15-21 days","22+ days"))))</f>
        <v>3-7 days</v>
      </c>
      <c r="P2118" s="0" t="str">
        <f aca="false">IF(VALUE(LEFT(D2118,2))&lt;10,"Early (7-10 AM)",IF(VALUE(LEFT(D2118,2))&lt;14,"Midday (10 AM-2 PM)",IF(VALUE(LEFT(D2118,2))&lt;16,"Afternoon (2-4 PM)","Late (4-6 PM)")))</f>
        <v>Afternoon (2-4 PM)</v>
      </c>
      <c r="Q2118" s="3" t="n">
        <f aca="false">IF(L2118="No-show",1,0)</f>
        <v>0</v>
      </c>
      <c r="R2118" s="29" t="n">
        <f aca="false">IF(L2118="No-show",M2118,0)</f>
        <v>0</v>
      </c>
    </row>
    <row r="2119" customFormat="false" ht="15" hidden="false" customHeight="false" outlineLevel="0" collapsed="false">
      <c r="A2119" s="0" t="s">
        <v>2599</v>
      </c>
      <c r="B2119" s="28" t="n">
        <v>45996</v>
      </c>
      <c r="C2119" s="3" t="s">
        <v>37</v>
      </c>
      <c r="D2119" s="3" t="s">
        <v>204</v>
      </c>
      <c r="E2119" s="3" t="s">
        <v>2600</v>
      </c>
      <c r="F2119" s="3" t="s">
        <v>7</v>
      </c>
      <c r="G2119" s="3" t="s">
        <v>63</v>
      </c>
      <c r="H2119" s="3" t="s">
        <v>42</v>
      </c>
      <c r="I2119" s="3" t="s">
        <v>43</v>
      </c>
      <c r="J2119" s="0" t="n">
        <v>5</v>
      </c>
      <c r="K2119" s="3" t="s">
        <v>29</v>
      </c>
      <c r="L2119" s="3" t="s">
        <v>121</v>
      </c>
      <c r="M2119" s="29" t="n">
        <v>115.2</v>
      </c>
      <c r="N2119" s="30" t="n">
        <f aca="false">DATE(YEAR(B2119),MONTH(B2119),1)</f>
        <v>45992</v>
      </c>
      <c r="O2119" s="0" t="str">
        <f aca="false">IF(J2119&lt;=2,"0-2 days",IF(J2119&lt;=7,"3-7 days",IF(J2119&lt;=14,"8-14 days",IF(J2119&lt;=21,"15-21 days","22+ days"))))</f>
        <v>3-7 days</v>
      </c>
      <c r="P2119" s="0" t="str">
        <f aca="false">IF(VALUE(LEFT(D2119,2))&lt;10,"Early (7-10 AM)",IF(VALUE(LEFT(D2119,2))&lt;14,"Midday (10 AM-2 PM)",IF(VALUE(LEFT(D2119,2))&lt;16,"Afternoon (2-4 PM)","Late (4-6 PM)")))</f>
        <v>Afternoon (2-4 PM)</v>
      </c>
      <c r="Q2119" s="3" t="n">
        <f aca="false">IF(L2119="No-show",1,0)</f>
        <v>0</v>
      </c>
      <c r="R2119" s="29" t="n">
        <f aca="false">IF(L2119="No-show",M2119,0)</f>
        <v>0</v>
      </c>
    </row>
    <row r="2120" customFormat="false" ht="15" hidden="false" customHeight="false" outlineLevel="0" collapsed="false">
      <c r="A2120" s="0" t="s">
        <v>2601</v>
      </c>
      <c r="B2120" s="28" t="n">
        <v>45996</v>
      </c>
      <c r="C2120" s="3" t="s">
        <v>37</v>
      </c>
      <c r="D2120" s="3" t="s">
        <v>204</v>
      </c>
      <c r="E2120" s="3" t="s">
        <v>1789</v>
      </c>
      <c r="F2120" s="3" t="s">
        <v>8</v>
      </c>
      <c r="G2120" s="3" t="s">
        <v>64</v>
      </c>
      <c r="H2120" s="3" t="s">
        <v>58</v>
      </c>
      <c r="I2120" s="3" t="s">
        <v>52</v>
      </c>
      <c r="J2120" s="0" t="n">
        <v>12</v>
      </c>
      <c r="K2120" s="3" t="s">
        <v>29</v>
      </c>
      <c r="L2120" s="3" t="s">
        <v>121</v>
      </c>
      <c r="M2120" s="29" t="n">
        <v>105</v>
      </c>
      <c r="N2120" s="30" t="n">
        <f aca="false">DATE(YEAR(B2120),MONTH(B2120),1)</f>
        <v>45992</v>
      </c>
      <c r="O2120" s="0" t="str">
        <f aca="false">IF(J2120&lt;=2,"0-2 days",IF(J2120&lt;=7,"3-7 days",IF(J2120&lt;=14,"8-14 days",IF(J2120&lt;=21,"15-21 days","22+ days"))))</f>
        <v>8-14 days</v>
      </c>
      <c r="P2120" s="0" t="str">
        <f aca="false">IF(VALUE(LEFT(D2120,2))&lt;10,"Early (7-10 AM)",IF(VALUE(LEFT(D2120,2))&lt;14,"Midday (10 AM-2 PM)",IF(VALUE(LEFT(D2120,2))&lt;16,"Afternoon (2-4 PM)","Late (4-6 PM)")))</f>
        <v>Afternoon (2-4 PM)</v>
      </c>
      <c r="Q2120" s="3" t="n">
        <f aca="false">IF(L2120="No-show",1,0)</f>
        <v>0</v>
      </c>
      <c r="R2120" s="29" t="n">
        <f aca="false">IF(L2120="No-show",M2120,0)</f>
        <v>0</v>
      </c>
    </row>
    <row r="2121" customFormat="false" ht="15" hidden="false" customHeight="false" outlineLevel="0" collapsed="false">
      <c r="A2121" s="0" t="s">
        <v>2602</v>
      </c>
      <c r="B2121" s="28" t="n">
        <v>45996</v>
      </c>
      <c r="C2121" s="3" t="s">
        <v>37</v>
      </c>
      <c r="D2121" s="3" t="s">
        <v>209</v>
      </c>
      <c r="E2121" s="3" t="s">
        <v>1781</v>
      </c>
      <c r="F2121" s="3" t="s">
        <v>7</v>
      </c>
      <c r="G2121" s="3" t="s">
        <v>66</v>
      </c>
      <c r="H2121" s="3" t="s">
        <v>56</v>
      </c>
      <c r="I2121" s="3" t="s">
        <v>52</v>
      </c>
      <c r="J2121" s="0" t="n">
        <v>10</v>
      </c>
      <c r="K2121" s="3" t="s">
        <v>29</v>
      </c>
      <c r="L2121" s="3" t="s">
        <v>121</v>
      </c>
      <c r="M2121" s="29" t="n">
        <v>115</v>
      </c>
      <c r="N2121" s="30" t="n">
        <f aca="false">DATE(YEAR(B2121),MONTH(B2121),1)</f>
        <v>45992</v>
      </c>
      <c r="O2121" s="0" t="str">
        <f aca="false">IF(J2121&lt;=2,"0-2 days",IF(J2121&lt;=7,"3-7 days",IF(J2121&lt;=14,"8-14 days",IF(J2121&lt;=21,"15-21 days","22+ days"))))</f>
        <v>8-14 days</v>
      </c>
      <c r="P2121" s="0" t="str">
        <f aca="false">IF(VALUE(LEFT(D2121,2))&lt;10,"Early (7-10 AM)",IF(VALUE(LEFT(D2121,2))&lt;14,"Midday (10 AM-2 PM)",IF(VALUE(LEFT(D2121,2))&lt;16,"Afternoon (2-4 PM)","Late (4-6 PM)")))</f>
        <v>Afternoon (2-4 PM)</v>
      </c>
      <c r="Q2121" s="3" t="n">
        <f aca="false">IF(L2121="No-show",1,0)</f>
        <v>0</v>
      </c>
      <c r="R2121" s="29" t="n">
        <f aca="false">IF(L2121="No-show",M2121,0)</f>
        <v>0</v>
      </c>
    </row>
    <row r="2122" customFormat="false" ht="15" hidden="false" customHeight="false" outlineLevel="0" collapsed="false">
      <c r="A2122" s="0" t="s">
        <v>2603</v>
      </c>
      <c r="B2122" s="28" t="n">
        <v>45996</v>
      </c>
      <c r="C2122" s="3" t="s">
        <v>37</v>
      </c>
      <c r="D2122" s="3" t="s">
        <v>209</v>
      </c>
      <c r="E2122" s="3" t="s">
        <v>2604</v>
      </c>
      <c r="F2122" s="3" t="s">
        <v>4</v>
      </c>
      <c r="G2122" s="3" t="s">
        <v>63</v>
      </c>
      <c r="H2122" s="3" t="s">
        <v>58</v>
      </c>
      <c r="I2122" s="3" t="s">
        <v>43</v>
      </c>
      <c r="J2122" s="0" t="n">
        <v>14</v>
      </c>
      <c r="K2122" s="3" t="s">
        <v>29</v>
      </c>
      <c r="L2122" s="3" t="s">
        <v>121</v>
      </c>
      <c r="M2122" s="29" t="n">
        <v>168</v>
      </c>
      <c r="N2122" s="30" t="n">
        <f aca="false">DATE(YEAR(B2122),MONTH(B2122),1)</f>
        <v>45992</v>
      </c>
      <c r="O2122" s="0" t="str">
        <f aca="false">IF(J2122&lt;=2,"0-2 days",IF(J2122&lt;=7,"3-7 days",IF(J2122&lt;=14,"8-14 days",IF(J2122&lt;=21,"15-21 days","22+ days"))))</f>
        <v>8-14 days</v>
      </c>
      <c r="P2122" s="0" t="str">
        <f aca="false">IF(VALUE(LEFT(D2122,2))&lt;10,"Early (7-10 AM)",IF(VALUE(LEFT(D2122,2))&lt;14,"Midday (10 AM-2 PM)",IF(VALUE(LEFT(D2122,2))&lt;16,"Afternoon (2-4 PM)","Late (4-6 PM)")))</f>
        <v>Afternoon (2-4 PM)</v>
      </c>
      <c r="Q2122" s="3" t="n">
        <f aca="false">IF(L2122="No-show",1,0)</f>
        <v>0</v>
      </c>
      <c r="R2122" s="29" t="n">
        <f aca="false">IF(L2122="No-show",M2122,0)</f>
        <v>0</v>
      </c>
    </row>
    <row r="2123" customFormat="false" ht="15" hidden="false" customHeight="false" outlineLevel="0" collapsed="false">
      <c r="A2123" s="0" t="s">
        <v>2605</v>
      </c>
      <c r="B2123" s="28" t="n">
        <v>45996</v>
      </c>
      <c r="C2123" s="3" t="s">
        <v>37</v>
      </c>
      <c r="D2123" s="3" t="s">
        <v>209</v>
      </c>
      <c r="E2123" s="3" t="s">
        <v>2466</v>
      </c>
      <c r="F2123" s="3" t="s">
        <v>8</v>
      </c>
      <c r="G2123" s="3" t="s">
        <v>64</v>
      </c>
      <c r="H2123" s="3" t="s">
        <v>51</v>
      </c>
      <c r="I2123" s="3" t="s">
        <v>57</v>
      </c>
      <c r="J2123" s="0" t="n">
        <v>1</v>
      </c>
      <c r="K2123" s="3" t="s">
        <v>29</v>
      </c>
      <c r="L2123" s="3" t="s">
        <v>121</v>
      </c>
      <c r="M2123" s="29" t="n">
        <v>116</v>
      </c>
      <c r="N2123" s="30" t="n">
        <f aca="false">DATE(YEAR(B2123),MONTH(B2123),1)</f>
        <v>45992</v>
      </c>
      <c r="O2123" s="0" t="str">
        <f aca="false">IF(J2123&lt;=2,"0-2 days",IF(J2123&lt;=7,"3-7 days",IF(J2123&lt;=14,"8-14 days",IF(J2123&lt;=21,"15-21 days","22+ days"))))</f>
        <v>0-2 days</v>
      </c>
      <c r="P2123" s="0" t="str">
        <f aca="false">IF(VALUE(LEFT(D2123,2))&lt;10,"Early (7-10 AM)",IF(VALUE(LEFT(D2123,2))&lt;14,"Midday (10 AM-2 PM)",IF(VALUE(LEFT(D2123,2))&lt;16,"Afternoon (2-4 PM)","Late (4-6 PM)")))</f>
        <v>Afternoon (2-4 PM)</v>
      </c>
      <c r="Q2123" s="3" t="n">
        <f aca="false">IF(L2123="No-show",1,0)</f>
        <v>0</v>
      </c>
      <c r="R2123" s="29" t="n">
        <f aca="false">IF(L2123="No-show",M2123,0)</f>
        <v>0</v>
      </c>
    </row>
    <row r="2124" customFormat="false" ht="15" hidden="false" customHeight="false" outlineLevel="0" collapsed="false">
      <c r="A2124" s="0" t="s">
        <v>2606</v>
      </c>
      <c r="B2124" s="28" t="n">
        <v>45996</v>
      </c>
      <c r="C2124" s="3" t="s">
        <v>37</v>
      </c>
      <c r="D2124" s="3" t="s">
        <v>209</v>
      </c>
      <c r="E2124" s="3" t="s">
        <v>2001</v>
      </c>
      <c r="F2124" s="3" t="s">
        <v>4</v>
      </c>
      <c r="G2124" s="3" t="s">
        <v>66</v>
      </c>
      <c r="H2124" s="3" t="s">
        <v>58</v>
      </c>
      <c r="I2124" s="3" t="s">
        <v>55</v>
      </c>
      <c r="J2124" s="0" t="n">
        <v>5</v>
      </c>
      <c r="K2124" s="3" t="s">
        <v>29</v>
      </c>
      <c r="L2124" s="3" t="s">
        <v>121</v>
      </c>
      <c r="M2124" s="29" t="n">
        <v>105</v>
      </c>
      <c r="N2124" s="30" t="n">
        <f aca="false">DATE(YEAR(B2124),MONTH(B2124),1)</f>
        <v>45992</v>
      </c>
      <c r="O2124" s="0" t="str">
        <f aca="false">IF(J2124&lt;=2,"0-2 days",IF(J2124&lt;=7,"3-7 days",IF(J2124&lt;=14,"8-14 days",IF(J2124&lt;=21,"15-21 days","22+ days"))))</f>
        <v>3-7 days</v>
      </c>
      <c r="P2124" s="0" t="str">
        <f aca="false">IF(VALUE(LEFT(D2124,2))&lt;10,"Early (7-10 AM)",IF(VALUE(LEFT(D2124,2))&lt;14,"Midday (10 AM-2 PM)",IF(VALUE(LEFT(D2124,2))&lt;16,"Afternoon (2-4 PM)","Late (4-6 PM)")))</f>
        <v>Afternoon (2-4 PM)</v>
      </c>
      <c r="Q2124" s="3" t="n">
        <f aca="false">IF(L2124="No-show",1,0)</f>
        <v>0</v>
      </c>
      <c r="R2124" s="29" t="n">
        <f aca="false">IF(L2124="No-show",M2124,0)</f>
        <v>0</v>
      </c>
    </row>
    <row r="2125" customFormat="false" ht="15" hidden="false" customHeight="false" outlineLevel="0" collapsed="false">
      <c r="A2125" s="0" t="s">
        <v>2607</v>
      </c>
      <c r="B2125" s="28" t="n">
        <v>45996</v>
      </c>
      <c r="C2125" s="3" t="s">
        <v>37</v>
      </c>
      <c r="D2125" s="3" t="s">
        <v>298</v>
      </c>
      <c r="E2125" s="3" t="s">
        <v>2120</v>
      </c>
      <c r="F2125" s="3" t="s">
        <v>8</v>
      </c>
      <c r="G2125" s="3" t="s">
        <v>64</v>
      </c>
      <c r="H2125" s="3" t="s">
        <v>42</v>
      </c>
      <c r="I2125" s="3" t="s">
        <v>43</v>
      </c>
      <c r="J2125" s="0" t="n">
        <v>5</v>
      </c>
      <c r="K2125" s="3" t="s">
        <v>29</v>
      </c>
      <c r="L2125" s="3" t="s">
        <v>121</v>
      </c>
      <c r="M2125" s="29" t="n">
        <v>72</v>
      </c>
      <c r="N2125" s="30" t="n">
        <f aca="false">DATE(YEAR(B2125),MONTH(B2125),1)</f>
        <v>45992</v>
      </c>
      <c r="O2125" s="0" t="str">
        <f aca="false">IF(J2125&lt;=2,"0-2 days",IF(J2125&lt;=7,"3-7 days",IF(J2125&lt;=14,"8-14 days",IF(J2125&lt;=21,"15-21 days","22+ days"))))</f>
        <v>3-7 days</v>
      </c>
      <c r="P2125" s="0" t="str">
        <f aca="false">IF(VALUE(LEFT(D2125,2))&lt;10,"Early (7-10 AM)",IF(VALUE(LEFT(D2125,2))&lt;14,"Midday (10 AM-2 PM)",IF(VALUE(LEFT(D2125,2))&lt;16,"Afternoon (2-4 PM)","Late (4-6 PM)")))</f>
        <v>Afternoon (2-4 PM)</v>
      </c>
      <c r="Q2125" s="3" t="n">
        <f aca="false">IF(L2125="No-show",1,0)</f>
        <v>0</v>
      </c>
      <c r="R2125" s="29" t="n">
        <f aca="false">IF(L2125="No-show",M2125,0)</f>
        <v>0</v>
      </c>
    </row>
    <row r="2126" customFormat="false" ht="15" hidden="false" customHeight="false" outlineLevel="0" collapsed="false">
      <c r="A2126" s="0" t="s">
        <v>2608</v>
      </c>
      <c r="B2126" s="28" t="n">
        <v>45996</v>
      </c>
      <c r="C2126" s="3" t="s">
        <v>37</v>
      </c>
      <c r="D2126" s="3" t="s">
        <v>212</v>
      </c>
      <c r="E2126" s="3" t="s">
        <v>1443</v>
      </c>
      <c r="F2126" s="3" t="s">
        <v>3</v>
      </c>
      <c r="G2126" s="3" t="s">
        <v>66</v>
      </c>
      <c r="H2126" s="3" t="s">
        <v>51</v>
      </c>
      <c r="I2126" s="3" t="s">
        <v>59</v>
      </c>
      <c r="J2126" s="0" t="n">
        <v>17</v>
      </c>
      <c r="K2126" s="3" t="s">
        <v>32</v>
      </c>
      <c r="L2126" s="3" t="s">
        <v>121</v>
      </c>
      <c r="M2126" s="29" t="n">
        <v>116</v>
      </c>
      <c r="N2126" s="30" t="n">
        <f aca="false">DATE(YEAR(B2126),MONTH(B2126),1)</f>
        <v>45992</v>
      </c>
      <c r="O2126" s="0" t="str">
        <f aca="false">IF(J2126&lt;=2,"0-2 days",IF(J2126&lt;=7,"3-7 days",IF(J2126&lt;=14,"8-14 days",IF(J2126&lt;=21,"15-21 days","22+ days"))))</f>
        <v>15-21 days</v>
      </c>
      <c r="P2126" s="0" t="str">
        <f aca="false">IF(VALUE(LEFT(D2126,2))&lt;10,"Early (7-10 AM)",IF(VALUE(LEFT(D2126,2))&lt;14,"Midday (10 AM-2 PM)",IF(VALUE(LEFT(D2126,2))&lt;16,"Afternoon (2-4 PM)","Late (4-6 PM)")))</f>
        <v>Late (4-6 PM)</v>
      </c>
      <c r="Q2126" s="3" t="n">
        <f aca="false">IF(L2126="No-show",1,0)</f>
        <v>0</v>
      </c>
      <c r="R2126" s="29" t="n">
        <f aca="false">IF(L2126="No-show",M2126,0)</f>
        <v>0</v>
      </c>
    </row>
    <row r="2127" customFormat="false" ht="15" hidden="false" customHeight="false" outlineLevel="0" collapsed="false">
      <c r="A2127" s="0" t="s">
        <v>2609</v>
      </c>
      <c r="B2127" s="28" t="n">
        <v>45996</v>
      </c>
      <c r="C2127" s="3" t="s">
        <v>37</v>
      </c>
      <c r="D2127" s="3" t="s">
        <v>212</v>
      </c>
      <c r="E2127" s="3" t="s">
        <v>2437</v>
      </c>
      <c r="F2127" s="3" t="s">
        <v>3</v>
      </c>
      <c r="G2127" s="3" t="s">
        <v>64</v>
      </c>
      <c r="H2127" s="3" t="s">
        <v>58</v>
      </c>
      <c r="I2127" s="3" t="s">
        <v>59</v>
      </c>
      <c r="J2127" s="0" t="n">
        <v>11</v>
      </c>
      <c r="K2127" s="3" t="s">
        <v>29</v>
      </c>
      <c r="L2127" s="3" t="s">
        <v>121</v>
      </c>
      <c r="M2127" s="29" t="n">
        <v>105</v>
      </c>
      <c r="N2127" s="30" t="n">
        <f aca="false">DATE(YEAR(B2127),MONTH(B2127),1)</f>
        <v>45992</v>
      </c>
      <c r="O2127" s="0" t="str">
        <f aca="false">IF(J2127&lt;=2,"0-2 days",IF(J2127&lt;=7,"3-7 days",IF(J2127&lt;=14,"8-14 days",IF(J2127&lt;=21,"15-21 days","22+ days"))))</f>
        <v>8-14 days</v>
      </c>
      <c r="P2127" s="0" t="str">
        <f aca="false">IF(VALUE(LEFT(D2127,2))&lt;10,"Early (7-10 AM)",IF(VALUE(LEFT(D2127,2))&lt;14,"Midday (10 AM-2 PM)",IF(VALUE(LEFT(D2127,2))&lt;16,"Afternoon (2-4 PM)","Late (4-6 PM)")))</f>
        <v>Late (4-6 PM)</v>
      </c>
      <c r="Q2127" s="3" t="n">
        <f aca="false">IF(L2127="No-show",1,0)</f>
        <v>0</v>
      </c>
      <c r="R2127" s="29" t="n">
        <f aca="false">IF(L2127="No-show",M2127,0)</f>
        <v>0</v>
      </c>
    </row>
    <row r="2128" customFormat="false" ht="15" hidden="false" customHeight="false" outlineLevel="0" collapsed="false">
      <c r="A2128" s="0" t="s">
        <v>2610</v>
      </c>
      <c r="B2128" s="28" t="n">
        <v>45996</v>
      </c>
      <c r="C2128" s="3" t="s">
        <v>37</v>
      </c>
      <c r="D2128" s="3" t="s">
        <v>212</v>
      </c>
      <c r="E2128" s="3" t="s">
        <v>2611</v>
      </c>
      <c r="F2128" s="3" t="s">
        <v>4</v>
      </c>
      <c r="G2128" s="3" t="s">
        <v>63</v>
      </c>
      <c r="H2128" s="3" t="s">
        <v>42</v>
      </c>
      <c r="I2128" s="3" t="s">
        <v>52</v>
      </c>
      <c r="J2128" s="0" t="n">
        <v>8</v>
      </c>
      <c r="K2128" s="3" t="s">
        <v>29</v>
      </c>
      <c r="L2128" s="3" t="s">
        <v>121</v>
      </c>
      <c r="M2128" s="29" t="n">
        <v>115.2</v>
      </c>
      <c r="N2128" s="30" t="n">
        <f aca="false">DATE(YEAR(B2128),MONTH(B2128),1)</f>
        <v>45992</v>
      </c>
      <c r="O2128" s="0" t="str">
        <f aca="false">IF(J2128&lt;=2,"0-2 days",IF(J2128&lt;=7,"3-7 days",IF(J2128&lt;=14,"8-14 days",IF(J2128&lt;=21,"15-21 days","22+ days"))))</f>
        <v>8-14 days</v>
      </c>
      <c r="P2128" s="0" t="str">
        <f aca="false">IF(VALUE(LEFT(D2128,2))&lt;10,"Early (7-10 AM)",IF(VALUE(LEFT(D2128,2))&lt;14,"Midday (10 AM-2 PM)",IF(VALUE(LEFT(D2128,2))&lt;16,"Afternoon (2-4 PM)","Late (4-6 PM)")))</f>
        <v>Late (4-6 PM)</v>
      </c>
      <c r="Q2128" s="3" t="n">
        <f aca="false">IF(L2128="No-show",1,0)</f>
        <v>0</v>
      </c>
      <c r="R2128" s="29" t="n">
        <f aca="false">IF(L2128="No-show",M2128,0)</f>
        <v>0</v>
      </c>
    </row>
    <row r="2129" customFormat="false" ht="15" hidden="false" customHeight="false" outlineLevel="0" collapsed="false">
      <c r="A2129" s="0" t="s">
        <v>2612</v>
      </c>
      <c r="B2129" s="28" t="n">
        <v>45996</v>
      </c>
      <c r="C2129" s="3" t="s">
        <v>37</v>
      </c>
      <c r="D2129" s="3" t="s">
        <v>215</v>
      </c>
      <c r="E2129" s="3" t="s">
        <v>2161</v>
      </c>
      <c r="F2129" s="3" t="s">
        <v>3</v>
      </c>
      <c r="G2129" s="3" t="s">
        <v>64</v>
      </c>
      <c r="H2129" s="3" t="s">
        <v>58</v>
      </c>
      <c r="I2129" s="3" t="s">
        <v>46</v>
      </c>
      <c r="J2129" s="0" t="n">
        <v>10</v>
      </c>
      <c r="K2129" s="3" t="s">
        <v>29</v>
      </c>
      <c r="L2129" s="3" t="s">
        <v>217</v>
      </c>
      <c r="M2129" s="29" t="n">
        <v>105</v>
      </c>
      <c r="N2129" s="30" t="n">
        <f aca="false">DATE(YEAR(B2129),MONTH(B2129),1)</f>
        <v>45992</v>
      </c>
      <c r="O2129" s="0" t="str">
        <f aca="false">IF(J2129&lt;=2,"0-2 days",IF(J2129&lt;=7,"3-7 days",IF(J2129&lt;=14,"8-14 days",IF(J2129&lt;=21,"15-21 days","22+ days"))))</f>
        <v>8-14 days</v>
      </c>
      <c r="P2129" s="0" t="str">
        <f aca="false">IF(VALUE(LEFT(D2129,2))&lt;10,"Early (7-10 AM)",IF(VALUE(LEFT(D2129,2))&lt;14,"Midday (10 AM-2 PM)",IF(VALUE(LEFT(D2129,2))&lt;16,"Afternoon (2-4 PM)","Late (4-6 PM)")))</f>
        <v>Late (4-6 PM)</v>
      </c>
      <c r="Q2129" s="3" t="n">
        <f aca="false">IF(L2129="No-show",1,0)</f>
        <v>1</v>
      </c>
      <c r="R2129" s="29" t="n">
        <f aca="false">IF(L2129="No-show",M2129,0)</f>
        <v>105</v>
      </c>
    </row>
    <row r="2130" customFormat="false" ht="15" hidden="false" customHeight="false" outlineLevel="0" collapsed="false">
      <c r="A2130" s="0" t="s">
        <v>2613</v>
      </c>
      <c r="B2130" s="28" t="n">
        <v>45996</v>
      </c>
      <c r="C2130" s="3" t="s">
        <v>37</v>
      </c>
      <c r="D2130" s="3" t="s">
        <v>215</v>
      </c>
      <c r="E2130" s="3" t="s">
        <v>1986</v>
      </c>
      <c r="F2130" s="3" t="s">
        <v>4</v>
      </c>
      <c r="G2130" s="3" t="s">
        <v>64</v>
      </c>
      <c r="H2130" s="3" t="s">
        <v>54</v>
      </c>
      <c r="I2130" s="3" t="s">
        <v>49</v>
      </c>
      <c r="J2130" s="0" t="n">
        <v>5</v>
      </c>
      <c r="K2130" s="3" t="s">
        <v>29</v>
      </c>
      <c r="L2130" s="3" t="s">
        <v>121</v>
      </c>
      <c r="M2130" s="29" t="n">
        <v>120</v>
      </c>
      <c r="N2130" s="30" t="n">
        <f aca="false">DATE(YEAR(B2130),MONTH(B2130),1)</f>
        <v>45992</v>
      </c>
      <c r="O2130" s="0" t="str">
        <f aca="false">IF(J2130&lt;=2,"0-2 days",IF(J2130&lt;=7,"3-7 days",IF(J2130&lt;=14,"8-14 days",IF(J2130&lt;=21,"15-21 days","22+ days"))))</f>
        <v>3-7 days</v>
      </c>
      <c r="P2130" s="0" t="str">
        <f aca="false">IF(VALUE(LEFT(D2130,2))&lt;10,"Early (7-10 AM)",IF(VALUE(LEFT(D2130,2))&lt;14,"Midday (10 AM-2 PM)",IF(VALUE(LEFT(D2130,2))&lt;16,"Afternoon (2-4 PM)","Late (4-6 PM)")))</f>
        <v>Late (4-6 PM)</v>
      </c>
      <c r="Q2130" s="3" t="n">
        <f aca="false">IF(L2130="No-show",1,0)</f>
        <v>0</v>
      </c>
      <c r="R2130" s="29" t="n">
        <f aca="false">IF(L2130="No-show",M2130,0)</f>
        <v>0</v>
      </c>
    </row>
    <row r="2131" customFormat="false" ht="15" hidden="false" customHeight="false" outlineLevel="0" collapsed="false">
      <c r="A2131" s="0" t="s">
        <v>2614</v>
      </c>
      <c r="B2131" s="28" t="n">
        <v>45996</v>
      </c>
      <c r="C2131" s="3" t="s">
        <v>37</v>
      </c>
      <c r="D2131" s="3" t="s">
        <v>215</v>
      </c>
      <c r="E2131" s="3" t="s">
        <v>2397</v>
      </c>
      <c r="F2131" s="3" t="s">
        <v>4</v>
      </c>
      <c r="G2131" s="3" t="s">
        <v>64</v>
      </c>
      <c r="H2131" s="3" t="s">
        <v>42</v>
      </c>
      <c r="I2131" s="3" t="s">
        <v>49</v>
      </c>
      <c r="J2131" s="0" t="n">
        <v>7</v>
      </c>
      <c r="K2131" s="3" t="s">
        <v>29</v>
      </c>
      <c r="L2131" s="3" t="s">
        <v>121</v>
      </c>
      <c r="M2131" s="29" t="n">
        <v>72</v>
      </c>
      <c r="N2131" s="30" t="n">
        <f aca="false">DATE(YEAR(B2131),MONTH(B2131),1)</f>
        <v>45992</v>
      </c>
      <c r="O2131" s="0" t="str">
        <f aca="false">IF(J2131&lt;=2,"0-2 days",IF(J2131&lt;=7,"3-7 days",IF(J2131&lt;=14,"8-14 days",IF(J2131&lt;=21,"15-21 days","22+ days"))))</f>
        <v>3-7 days</v>
      </c>
      <c r="P2131" s="0" t="str">
        <f aca="false">IF(VALUE(LEFT(D2131,2))&lt;10,"Early (7-10 AM)",IF(VALUE(LEFT(D2131,2))&lt;14,"Midday (10 AM-2 PM)",IF(VALUE(LEFT(D2131,2))&lt;16,"Afternoon (2-4 PM)","Late (4-6 PM)")))</f>
        <v>Late (4-6 PM)</v>
      </c>
      <c r="Q2131" s="3" t="n">
        <f aca="false">IF(L2131="No-show",1,0)</f>
        <v>0</v>
      </c>
      <c r="R2131" s="29" t="n">
        <f aca="false">IF(L2131="No-show",M2131,0)</f>
        <v>0</v>
      </c>
    </row>
    <row r="2132" customFormat="false" ht="15" hidden="false" customHeight="false" outlineLevel="0" collapsed="false">
      <c r="A2132" s="0" t="s">
        <v>2615</v>
      </c>
      <c r="B2132" s="28" t="n">
        <v>45996</v>
      </c>
      <c r="C2132" s="3" t="s">
        <v>37</v>
      </c>
      <c r="D2132" s="3" t="s">
        <v>215</v>
      </c>
      <c r="E2132" s="3" t="s">
        <v>2616</v>
      </c>
      <c r="F2132" s="3" t="s">
        <v>3</v>
      </c>
      <c r="G2132" s="3" t="s">
        <v>63</v>
      </c>
      <c r="H2132" s="3" t="s">
        <v>54</v>
      </c>
      <c r="I2132" s="3" t="s">
        <v>52</v>
      </c>
      <c r="J2132" s="0" t="n">
        <v>16</v>
      </c>
      <c r="K2132" s="3" t="s">
        <v>32</v>
      </c>
      <c r="L2132" s="3" t="s">
        <v>121</v>
      </c>
      <c r="M2132" s="29" t="n">
        <v>192</v>
      </c>
      <c r="N2132" s="30" t="n">
        <f aca="false">DATE(YEAR(B2132),MONTH(B2132),1)</f>
        <v>45992</v>
      </c>
      <c r="O2132" s="0" t="str">
        <f aca="false">IF(J2132&lt;=2,"0-2 days",IF(J2132&lt;=7,"3-7 days",IF(J2132&lt;=14,"8-14 days",IF(J2132&lt;=21,"15-21 days","22+ days"))))</f>
        <v>15-21 days</v>
      </c>
      <c r="P2132" s="0" t="str">
        <f aca="false">IF(VALUE(LEFT(D2132,2))&lt;10,"Early (7-10 AM)",IF(VALUE(LEFT(D2132,2))&lt;14,"Midday (10 AM-2 PM)",IF(VALUE(LEFT(D2132,2))&lt;16,"Afternoon (2-4 PM)","Late (4-6 PM)")))</f>
        <v>Late (4-6 PM)</v>
      </c>
      <c r="Q2132" s="3" t="n">
        <f aca="false">IF(L2132="No-show",1,0)</f>
        <v>0</v>
      </c>
      <c r="R2132" s="29" t="n">
        <f aca="false">IF(L2132="No-show",M2132,0)</f>
        <v>0</v>
      </c>
    </row>
    <row r="2133" customFormat="false" ht="15" hidden="false" customHeight="false" outlineLevel="0" collapsed="false">
      <c r="A2133" s="0" t="s">
        <v>2617</v>
      </c>
      <c r="B2133" s="28" t="n">
        <v>45996</v>
      </c>
      <c r="C2133" s="3" t="s">
        <v>37</v>
      </c>
      <c r="D2133" s="3" t="s">
        <v>215</v>
      </c>
      <c r="E2133" s="3" t="s">
        <v>2228</v>
      </c>
      <c r="F2133" s="3" t="s">
        <v>3</v>
      </c>
      <c r="G2133" s="3" t="s">
        <v>64</v>
      </c>
      <c r="H2133" s="3" t="s">
        <v>48</v>
      </c>
      <c r="I2133" s="3" t="s">
        <v>59</v>
      </c>
      <c r="J2133" s="0" t="n">
        <v>7</v>
      </c>
      <c r="K2133" s="3" t="s">
        <v>29</v>
      </c>
      <c r="L2133" s="3" t="s">
        <v>121</v>
      </c>
      <c r="M2133" s="29" t="n">
        <v>118</v>
      </c>
      <c r="N2133" s="30" t="n">
        <f aca="false">DATE(YEAR(B2133),MONTH(B2133),1)</f>
        <v>45992</v>
      </c>
      <c r="O2133" s="0" t="str">
        <f aca="false">IF(J2133&lt;=2,"0-2 days",IF(J2133&lt;=7,"3-7 days",IF(J2133&lt;=14,"8-14 days",IF(J2133&lt;=21,"15-21 days","22+ days"))))</f>
        <v>3-7 days</v>
      </c>
      <c r="P2133" s="0" t="str">
        <f aca="false">IF(VALUE(LEFT(D2133,2))&lt;10,"Early (7-10 AM)",IF(VALUE(LEFT(D2133,2))&lt;14,"Midday (10 AM-2 PM)",IF(VALUE(LEFT(D2133,2))&lt;16,"Afternoon (2-4 PM)","Late (4-6 PM)")))</f>
        <v>Late (4-6 PM)</v>
      </c>
      <c r="Q2133" s="3" t="n">
        <f aca="false">IF(L2133="No-show",1,0)</f>
        <v>0</v>
      </c>
      <c r="R2133" s="29" t="n">
        <f aca="false">IF(L2133="No-show",M2133,0)</f>
        <v>0</v>
      </c>
    </row>
    <row r="2134" customFormat="false" ht="15" hidden="false" customHeight="false" outlineLevel="0" collapsed="false">
      <c r="A2134" s="0" t="s">
        <v>2618</v>
      </c>
      <c r="B2134" s="28" t="n">
        <v>45996</v>
      </c>
      <c r="C2134" s="3" t="s">
        <v>37</v>
      </c>
      <c r="D2134" s="3" t="s">
        <v>215</v>
      </c>
      <c r="E2134" s="3" t="s">
        <v>2329</v>
      </c>
      <c r="F2134" s="3" t="s">
        <v>7</v>
      </c>
      <c r="G2134" s="3" t="s">
        <v>64</v>
      </c>
      <c r="H2134" s="3" t="s">
        <v>58</v>
      </c>
      <c r="I2134" s="3" t="s">
        <v>52</v>
      </c>
      <c r="J2134" s="0" t="n">
        <v>3</v>
      </c>
      <c r="K2134" s="3" t="s">
        <v>29</v>
      </c>
      <c r="L2134" s="3" t="s">
        <v>284</v>
      </c>
      <c r="M2134" s="29" t="n">
        <v>105</v>
      </c>
      <c r="N2134" s="30" t="n">
        <f aca="false">DATE(YEAR(B2134),MONTH(B2134),1)</f>
        <v>45992</v>
      </c>
      <c r="O2134" s="0" t="str">
        <f aca="false">IF(J2134&lt;=2,"0-2 days",IF(J2134&lt;=7,"3-7 days",IF(J2134&lt;=14,"8-14 days",IF(J2134&lt;=21,"15-21 days","22+ days"))))</f>
        <v>3-7 days</v>
      </c>
      <c r="P2134" s="0" t="str">
        <f aca="false">IF(VALUE(LEFT(D2134,2))&lt;10,"Early (7-10 AM)",IF(VALUE(LEFT(D2134,2))&lt;14,"Midday (10 AM-2 PM)",IF(VALUE(LEFT(D2134,2))&lt;16,"Afternoon (2-4 PM)","Late (4-6 PM)")))</f>
        <v>Late (4-6 PM)</v>
      </c>
      <c r="Q2134" s="3" t="n">
        <f aca="false">IF(L2134="No-show",1,0)</f>
        <v>0</v>
      </c>
      <c r="R2134" s="29" t="n">
        <f aca="false">IF(L2134="No-show",M2134,0)</f>
        <v>0</v>
      </c>
    </row>
    <row r="2135" customFormat="false" ht="15" hidden="false" customHeight="false" outlineLevel="0" collapsed="false">
      <c r="A2135" s="0" t="s">
        <v>2619</v>
      </c>
      <c r="B2135" s="28" t="n">
        <v>45996</v>
      </c>
      <c r="C2135" s="3" t="s">
        <v>37</v>
      </c>
      <c r="D2135" s="3" t="s">
        <v>219</v>
      </c>
      <c r="E2135" s="3" t="s">
        <v>1867</v>
      </c>
      <c r="F2135" s="3" t="s">
        <v>3</v>
      </c>
      <c r="G2135" s="3" t="s">
        <v>64</v>
      </c>
      <c r="H2135" s="3" t="s">
        <v>48</v>
      </c>
      <c r="I2135" s="3" t="s">
        <v>52</v>
      </c>
      <c r="J2135" s="0" t="n">
        <v>8</v>
      </c>
      <c r="K2135" s="3" t="s">
        <v>29</v>
      </c>
      <c r="L2135" s="3" t="s">
        <v>121</v>
      </c>
      <c r="M2135" s="29" t="n">
        <v>118</v>
      </c>
      <c r="N2135" s="30" t="n">
        <f aca="false">DATE(YEAR(B2135),MONTH(B2135),1)</f>
        <v>45992</v>
      </c>
      <c r="O2135" s="0" t="str">
        <f aca="false">IF(J2135&lt;=2,"0-2 days",IF(J2135&lt;=7,"3-7 days",IF(J2135&lt;=14,"8-14 days",IF(J2135&lt;=21,"15-21 days","22+ days"))))</f>
        <v>8-14 days</v>
      </c>
      <c r="P2135" s="0" t="str">
        <f aca="false">IF(VALUE(LEFT(D2135,2))&lt;10,"Early (7-10 AM)",IF(VALUE(LEFT(D2135,2))&lt;14,"Midday (10 AM-2 PM)",IF(VALUE(LEFT(D2135,2))&lt;16,"Afternoon (2-4 PM)","Late (4-6 PM)")))</f>
        <v>Late (4-6 PM)</v>
      </c>
      <c r="Q2135" s="3" t="n">
        <f aca="false">IF(L2135="No-show",1,0)</f>
        <v>0</v>
      </c>
      <c r="R2135" s="29" t="n">
        <f aca="false">IF(L2135="No-show",M2135,0)</f>
        <v>0</v>
      </c>
    </row>
    <row r="2136" customFormat="false" ht="15" hidden="false" customHeight="false" outlineLevel="0" collapsed="false">
      <c r="A2136" s="0" t="s">
        <v>2620</v>
      </c>
      <c r="B2136" s="28" t="n">
        <v>45996</v>
      </c>
      <c r="C2136" s="3" t="s">
        <v>37</v>
      </c>
      <c r="D2136" s="3" t="s">
        <v>222</v>
      </c>
      <c r="E2136" s="3" t="s">
        <v>1618</v>
      </c>
      <c r="F2136" s="3" t="s">
        <v>7</v>
      </c>
      <c r="G2136" s="3" t="s">
        <v>64</v>
      </c>
      <c r="H2136" s="3" t="s">
        <v>42</v>
      </c>
      <c r="I2136" s="3" t="s">
        <v>46</v>
      </c>
      <c r="J2136" s="0" t="n">
        <v>7</v>
      </c>
      <c r="K2136" s="3" t="s">
        <v>29</v>
      </c>
      <c r="L2136" s="3" t="s">
        <v>121</v>
      </c>
      <c r="M2136" s="29" t="n">
        <v>72</v>
      </c>
      <c r="N2136" s="30" t="n">
        <f aca="false">DATE(YEAR(B2136),MONTH(B2136),1)</f>
        <v>45992</v>
      </c>
      <c r="O2136" s="0" t="str">
        <f aca="false">IF(J2136&lt;=2,"0-2 days",IF(J2136&lt;=7,"3-7 days",IF(J2136&lt;=14,"8-14 days",IF(J2136&lt;=21,"15-21 days","22+ days"))))</f>
        <v>3-7 days</v>
      </c>
      <c r="P2136" s="0" t="str">
        <f aca="false">IF(VALUE(LEFT(D2136,2))&lt;10,"Early (7-10 AM)",IF(VALUE(LEFT(D2136,2))&lt;14,"Midday (10 AM-2 PM)",IF(VALUE(LEFT(D2136,2))&lt;16,"Afternoon (2-4 PM)","Late (4-6 PM)")))</f>
        <v>Late (4-6 PM)</v>
      </c>
      <c r="Q2136" s="3" t="n">
        <f aca="false">IF(L2136="No-show",1,0)</f>
        <v>0</v>
      </c>
      <c r="R2136" s="29" t="n">
        <f aca="false">IF(L2136="No-show",M2136,0)</f>
        <v>0</v>
      </c>
    </row>
    <row r="2137" customFormat="false" ht="15" hidden="false" customHeight="false" outlineLevel="0" collapsed="false">
      <c r="A2137" s="0" t="s">
        <v>2621</v>
      </c>
      <c r="B2137" s="28" t="n">
        <v>45999</v>
      </c>
      <c r="C2137" s="3" t="s">
        <v>27</v>
      </c>
      <c r="D2137" s="3" t="s">
        <v>119</v>
      </c>
      <c r="E2137" s="3" t="s">
        <v>2071</v>
      </c>
      <c r="F2137" s="3" t="s">
        <v>4</v>
      </c>
      <c r="G2137" s="3" t="s">
        <v>64</v>
      </c>
      <c r="H2137" s="3" t="s">
        <v>42</v>
      </c>
      <c r="I2137" s="3" t="s">
        <v>57</v>
      </c>
      <c r="J2137" s="0" t="n">
        <v>6</v>
      </c>
      <c r="K2137" s="3" t="s">
        <v>29</v>
      </c>
      <c r="L2137" s="3" t="s">
        <v>217</v>
      </c>
      <c r="M2137" s="29" t="n">
        <v>72</v>
      </c>
      <c r="N2137" s="30" t="n">
        <f aca="false">DATE(YEAR(B2137),MONTH(B2137),1)</f>
        <v>45992</v>
      </c>
      <c r="O2137" s="0" t="str">
        <f aca="false">IF(J2137&lt;=2,"0-2 days",IF(J2137&lt;=7,"3-7 days",IF(J2137&lt;=14,"8-14 days",IF(J2137&lt;=21,"15-21 days","22+ days"))))</f>
        <v>3-7 days</v>
      </c>
      <c r="P2137" s="0" t="str">
        <f aca="false">IF(VALUE(LEFT(D2137,2))&lt;10,"Early (7-10 AM)",IF(VALUE(LEFT(D2137,2))&lt;14,"Midday (10 AM-2 PM)",IF(VALUE(LEFT(D2137,2))&lt;16,"Afternoon (2-4 PM)","Late (4-6 PM)")))</f>
        <v>Early (7-10 AM)</v>
      </c>
      <c r="Q2137" s="3" t="n">
        <f aca="false">IF(L2137="No-show",1,0)</f>
        <v>1</v>
      </c>
      <c r="R2137" s="29" t="n">
        <f aca="false">IF(L2137="No-show",M2137,0)</f>
        <v>72</v>
      </c>
    </row>
    <row r="2138" customFormat="false" ht="15" hidden="false" customHeight="false" outlineLevel="0" collapsed="false">
      <c r="A2138" s="0" t="s">
        <v>2622</v>
      </c>
      <c r="B2138" s="28" t="n">
        <v>45999</v>
      </c>
      <c r="C2138" s="3" t="s">
        <v>27</v>
      </c>
      <c r="D2138" s="3" t="s">
        <v>119</v>
      </c>
      <c r="E2138" s="3" t="s">
        <v>2520</v>
      </c>
      <c r="F2138" s="3" t="s">
        <v>7</v>
      </c>
      <c r="G2138" s="3" t="s">
        <v>64</v>
      </c>
      <c r="H2138" s="3" t="s">
        <v>42</v>
      </c>
      <c r="I2138" s="3" t="s">
        <v>52</v>
      </c>
      <c r="J2138" s="0" t="n">
        <v>4</v>
      </c>
      <c r="K2138" s="3" t="s">
        <v>32</v>
      </c>
      <c r="L2138" s="3" t="s">
        <v>121</v>
      </c>
      <c r="M2138" s="29" t="n">
        <v>72</v>
      </c>
      <c r="N2138" s="30" t="n">
        <f aca="false">DATE(YEAR(B2138),MONTH(B2138),1)</f>
        <v>45992</v>
      </c>
      <c r="O2138" s="0" t="str">
        <f aca="false">IF(J2138&lt;=2,"0-2 days",IF(J2138&lt;=7,"3-7 days",IF(J2138&lt;=14,"8-14 days",IF(J2138&lt;=21,"15-21 days","22+ days"))))</f>
        <v>3-7 days</v>
      </c>
      <c r="P2138" s="0" t="str">
        <f aca="false">IF(VALUE(LEFT(D2138,2))&lt;10,"Early (7-10 AM)",IF(VALUE(LEFT(D2138,2))&lt;14,"Midday (10 AM-2 PM)",IF(VALUE(LEFT(D2138,2))&lt;16,"Afternoon (2-4 PM)","Late (4-6 PM)")))</f>
        <v>Early (7-10 AM)</v>
      </c>
      <c r="Q2138" s="3" t="n">
        <f aca="false">IF(L2138="No-show",1,0)</f>
        <v>0</v>
      </c>
      <c r="R2138" s="29" t="n">
        <f aca="false">IF(L2138="No-show",M2138,0)</f>
        <v>0</v>
      </c>
    </row>
    <row r="2139" customFormat="false" ht="15" hidden="false" customHeight="false" outlineLevel="0" collapsed="false">
      <c r="A2139" s="0" t="s">
        <v>2623</v>
      </c>
      <c r="B2139" s="28" t="n">
        <v>45999</v>
      </c>
      <c r="C2139" s="3" t="s">
        <v>27</v>
      </c>
      <c r="D2139" s="3" t="s">
        <v>119</v>
      </c>
      <c r="E2139" s="3" t="s">
        <v>2373</v>
      </c>
      <c r="F2139" s="3" t="s">
        <v>4</v>
      </c>
      <c r="G2139" s="3" t="s">
        <v>64</v>
      </c>
      <c r="H2139" s="3" t="s">
        <v>54</v>
      </c>
      <c r="I2139" s="3" t="s">
        <v>43</v>
      </c>
      <c r="J2139" s="0" t="n">
        <v>5</v>
      </c>
      <c r="K2139" s="3" t="s">
        <v>29</v>
      </c>
      <c r="L2139" s="3" t="s">
        <v>121</v>
      </c>
      <c r="M2139" s="29" t="n">
        <v>120</v>
      </c>
      <c r="N2139" s="30" t="n">
        <f aca="false">DATE(YEAR(B2139),MONTH(B2139),1)</f>
        <v>45992</v>
      </c>
      <c r="O2139" s="0" t="str">
        <f aca="false">IF(J2139&lt;=2,"0-2 days",IF(J2139&lt;=7,"3-7 days",IF(J2139&lt;=14,"8-14 days",IF(J2139&lt;=21,"15-21 days","22+ days"))))</f>
        <v>3-7 days</v>
      </c>
      <c r="P2139" s="0" t="str">
        <f aca="false">IF(VALUE(LEFT(D2139,2))&lt;10,"Early (7-10 AM)",IF(VALUE(LEFT(D2139,2))&lt;14,"Midday (10 AM-2 PM)",IF(VALUE(LEFT(D2139,2))&lt;16,"Afternoon (2-4 PM)","Late (4-6 PM)")))</f>
        <v>Early (7-10 AM)</v>
      </c>
      <c r="Q2139" s="3" t="n">
        <f aca="false">IF(L2139="No-show",1,0)</f>
        <v>0</v>
      </c>
      <c r="R2139" s="29" t="n">
        <f aca="false">IF(L2139="No-show",M2139,0)</f>
        <v>0</v>
      </c>
    </row>
    <row r="2140" customFormat="false" ht="15" hidden="false" customHeight="false" outlineLevel="0" collapsed="false">
      <c r="A2140" s="0" t="s">
        <v>2624</v>
      </c>
      <c r="B2140" s="28" t="n">
        <v>45999</v>
      </c>
      <c r="C2140" s="3" t="s">
        <v>27</v>
      </c>
      <c r="D2140" s="3" t="s">
        <v>119</v>
      </c>
      <c r="E2140" s="3" t="s">
        <v>2065</v>
      </c>
      <c r="F2140" s="3" t="s">
        <v>8</v>
      </c>
      <c r="G2140" s="3" t="s">
        <v>64</v>
      </c>
      <c r="H2140" s="3" t="s">
        <v>54</v>
      </c>
      <c r="I2140" s="3" t="s">
        <v>55</v>
      </c>
      <c r="J2140" s="0" t="n">
        <v>5</v>
      </c>
      <c r="K2140" s="3" t="s">
        <v>29</v>
      </c>
      <c r="L2140" s="3" t="s">
        <v>121</v>
      </c>
      <c r="M2140" s="29" t="n">
        <v>120</v>
      </c>
      <c r="N2140" s="30" t="n">
        <f aca="false">DATE(YEAR(B2140),MONTH(B2140),1)</f>
        <v>45992</v>
      </c>
      <c r="O2140" s="0" t="str">
        <f aca="false">IF(J2140&lt;=2,"0-2 days",IF(J2140&lt;=7,"3-7 days",IF(J2140&lt;=14,"8-14 days",IF(J2140&lt;=21,"15-21 days","22+ days"))))</f>
        <v>3-7 days</v>
      </c>
      <c r="P2140" s="0" t="str">
        <f aca="false">IF(VALUE(LEFT(D2140,2))&lt;10,"Early (7-10 AM)",IF(VALUE(LEFT(D2140,2))&lt;14,"Midday (10 AM-2 PM)",IF(VALUE(LEFT(D2140,2))&lt;16,"Afternoon (2-4 PM)","Late (4-6 PM)")))</f>
        <v>Early (7-10 AM)</v>
      </c>
      <c r="Q2140" s="3" t="n">
        <f aca="false">IF(L2140="No-show",1,0)</f>
        <v>0</v>
      </c>
      <c r="R2140" s="29" t="n">
        <f aca="false">IF(L2140="No-show",M2140,0)</f>
        <v>0</v>
      </c>
    </row>
    <row r="2141" customFormat="false" ht="15" hidden="false" customHeight="false" outlineLevel="0" collapsed="false">
      <c r="A2141" s="0" t="s">
        <v>2625</v>
      </c>
      <c r="B2141" s="28" t="n">
        <v>45999</v>
      </c>
      <c r="C2141" s="3" t="s">
        <v>27</v>
      </c>
      <c r="D2141" s="3" t="s">
        <v>119</v>
      </c>
      <c r="E2141" s="3" t="s">
        <v>2626</v>
      </c>
      <c r="F2141" s="3" t="s">
        <v>3</v>
      </c>
      <c r="G2141" s="3" t="s">
        <v>63</v>
      </c>
      <c r="H2141" s="3" t="s">
        <v>58</v>
      </c>
      <c r="I2141" s="3" t="s">
        <v>43</v>
      </c>
      <c r="J2141" s="0" t="n">
        <v>20</v>
      </c>
      <c r="K2141" s="3" t="s">
        <v>29</v>
      </c>
      <c r="L2141" s="3" t="s">
        <v>284</v>
      </c>
      <c r="M2141" s="29" t="n">
        <v>168</v>
      </c>
      <c r="N2141" s="30" t="n">
        <f aca="false">DATE(YEAR(B2141),MONTH(B2141),1)</f>
        <v>45992</v>
      </c>
      <c r="O2141" s="0" t="str">
        <f aca="false">IF(J2141&lt;=2,"0-2 days",IF(J2141&lt;=7,"3-7 days",IF(J2141&lt;=14,"8-14 days",IF(J2141&lt;=21,"15-21 days","22+ days"))))</f>
        <v>15-21 days</v>
      </c>
      <c r="P2141" s="0" t="str">
        <f aca="false">IF(VALUE(LEFT(D2141,2))&lt;10,"Early (7-10 AM)",IF(VALUE(LEFT(D2141,2))&lt;14,"Midday (10 AM-2 PM)",IF(VALUE(LEFT(D2141,2))&lt;16,"Afternoon (2-4 PM)","Late (4-6 PM)")))</f>
        <v>Early (7-10 AM)</v>
      </c>
      <c r="Q2141" s="3" t="n">
        <f aca="false">IF(L2141="No-show",1,0)</f>
        <v>0</v>
      </c>
      <c r="R2141" s="29" t="n">
        <f aca="false">IF(L2141="No-show",M2141,0)</f>
        <v>0</v>
      </c>
    </row>
    <row r="2142" customFormat="false" ht="15" hidden="false" customHeight="false" outlineLevel="0" collapsed="false">
      <c r="A2142" s="0" t="s">
        <v>2627</v>
      </c>
      <c r="B2142" s="28" t="n">
        <v>45999</v>
      </c>
      <c r="C2142" s="3" t="s">
        <v>27</v>
      </c>
      <c r="D2142" s="3" t="s">
        <v>119</v>
      </c>
      <c r="E2142" s="3" t="s">
        <v>1417</v>
      </c>
      <c r="F2142" s="3" t="s">
        <v>3</v>
      </c>
      <c r="G2142" s="3" t="s">
        <v>66</v>
      </c>
      <c r="H2142" s="3" t="s">
        <v>48</v>
      </c>
      <c r="I2142" s="3" t="s">
        <v>43</v>
      </c>
      <c r="J2142" s="0" t="n">
        <v>2</v>
      </c>
      <c r="K2142" s="3" t="s">
        <v>29</v>
      </c>
      <c r="L2142" s="3" t="s">
        <v>284</v>
      </c>
      <c r="M2142" s="29" t="n">
        <v>118</v>
      </c>
      <c r="N2142" s="30" t="n">
        <f aca="false">DATE(YEAR(B2142),MONTH(B2142),1)</f>
        <v>45992</v>
      </c>
      <c r="O2142" s="0" t="str">
        <f aca="false">IF(J2142&lt;=2,"0-2 days",IF(J2142&lt;=7,"3-7 days",IF(J2142&lt;=14,"8-14 days",IF(J2142&lt;=21,"15-21 days","22+ days"))))</f>
        <v>0-2 days</v>
      </c>
      <c r="P2142" s="0" t="str">
        <f aca="false">IF(VALUE(LEFT(D2142,2))&lt;10,"Early (7-10 AM)",IF(VALUE(LEFT(D2142,2))&lt;14,"Midday (10 AM-2 PM)",IF(VALUE(LEFT(D2142,2))&lt;16,"Afternoon (2-4 PM)","Late (4-6 PM)")))</f>
        <v>Early (7-10 AM)</v>
      </c>
      <c r="Q2142" s="3" t="n">
        <f aca="false">IF(L2142="No-show",1,0)</f>
        <v>0</v>
      </c>
      <c r="R2142" s="29" t="n">
        <f aca="false">IF(L2142="No-show",M2142,0)</f>
        <v>0</v>
      </c>
    </row>
    <row r="2143" customFormat="false" ht="15" hidden="false" customHeight="false" outlineLevel="0" collapsed="false">
      <c r="A2143" s="0" t="s">
        <v>2628</v>
      </c>
      <c r="B2143" s="28" t="n">
        <v>45999</v>
      </c>
      <c r="C2143" s="3" t="s">
        <v>27</v>
      </c>
      <c r="D2143" s="3" t="s">
        <v>125</v>
      </c>
      <c r="E2143" s="3" t="s">
        <v>1669</v>
      </c>
      <c r="F2143" s="3" t="s">
        <v>3</v>
      </c>
      <c r="G2143" s="3" t="s">
        <v>64</v>
      </c>
      <c r="H2143" s="3" t="s">
        <v>42</v>
      </c>
      <c r="I2143" s="3" t="s">
        <v>52</v>
      </c>
      <c r="J2143" s="0" t="n">
        <v>7</v>
      </c>
      <c r="K2143" s="3" t="s">
        <v>29</v>
      </c>
      <c r="L2143" s="3" t="s">
        <v>121</v>
      </c>
      <c r="M2143" s="29" t="n">
        <v>72</v>
      </c>
      <c r="N2143" s="30" t="n">
        <f aca="false">DATE(YEAR(B2143),MONTH(B2143),1)</f>
        <v>45992</v>
      </c>
      <c r="O2143" s="0" t="str">
        <f aca="false">IF(J2143&lt;=2,"0-2 days",IF(J2143&lt;=7,"3-7 days",IF(J2143&lt;=14,"8-14 days",IF(J2143&lt;=21,"15-21 days","22+ days"))))</f>
        <v>3-7 days</v>
      </c>
      <c r="P2143" s="0" t="str">
        <f aca="false">IF(VALUE(LEFT(D2143,2))&lt;10,"Early (7-10 AM)",IF(VALUE(LEFT(D2143,2))&lt;14,"Midday (10 AM-2 PM)",IF(VALUE(LEFT(D2143,2))&lt;16,"Afternoon (2-4 PM)","Late (4-6 PM)")))</f>
        <v>Early (7-10 AM)</v>
      </c>
      <c r="Q2143" s="3" t="n">
        <f aca="false">IF(L2143="No-show",1,0)</f>
        <v>0</v>
      </c>
      <c r="R2143" s="29" t="n">
        <f aca="false">IF(L2143="No-show",M2143,0)</f>
        <v>0</v>
      </c>
    </row>
    <row r="2144" customFormat="false" ht="15" hidden="false" customHeight="false" outlineLevel="0" collapsed="false">
      <c r="A2144" s="0" t="s">
        <v>2629</v>
      </c>
      <c r="B2144" s="28" t="n">
        <v>45999</v>
      </c>
      <c r="C2144" s="3" t="s">
        <v>27</v>
      </c>
      <c r="D2144" s="3" t="s">
        <v>135</v>
      </c>
      <c r="E2144" s="3" t="s">
        <v>2370</v>
      </c>
      <c r="F2144" s="3" t="s">
        <v>8</v>
      </c>
      <c r="G2144" s="3" t="s">
        <v>64</v>
      </c>
      <c r="H2144" s="3" t="s">
        <v>54</v>
      </c>
      <c r="I2144" s="3" t="s">
        <v>43</v>
      </c>
      <c r="J2144" s="0" t="n">
        <v>9</v>
      </c>
      <c r="K2144" s="3" t="s">
        <v>32</v>
      </c>
      <c r="L2144" s="3" t="s">
        <v>284</v>
      </c>
      <c r="M2144" s="29" t="n">
        <v>120</v>
      </c>
      <c r="N2144" s="30" t="n">
        <f aca="false">DATE(YEAR(B2144),MONTH(B2144),1)</f>
        <v>45992</v>
      </c>
      <c r="O2144" s="0" t="str">
        <f aca="false">IF(J2144&lt;=2,"0-2 days",IF(J2144&lt;=7,"3-7 days",IF(J2144&lt;=14,"8-14 days",IF(J2144&lt;=21,"15-21 days","22+ days"))))</f>
        <v>8-14 days</v>
      </c>
      <c r="P2144" s="0" t="str">
        <f aca="false">IF(VALUE(LEFT(D2144,2))&lt;10,"Early (7-10 AM)",IF(VALUE(LEFT(D2144,2))&lt;14,"Midday (10 AM-2 PM)",IF(VALUE(LEFT(D2144,2))&lt;16,"Afternoon (2-4 PM)","Late (4-6 PM)")))</f>
        <v>Early (7-10 AM)</v>
      </c>
      <c r="Q2144" s="3" t="n">
        <f aca="false">IF(L2144="No-show",1,0)</f>
        <v>0</v>
      </c>
      <c r="R2144" s="29" t="n">
        <f aca="false">IF(L2144="No-show",M2144,0)</f>
        <v>0</v>
      </c>
    </row>
    <row r="2145" customFormat="false" ht="15" hidden="false" customHeight="false" outlineLevel="0" collapsed="false">
      <c r="A2145" s="0" t="s">
        <v>2630</v>
      </c>
      <c r="B2145" s="28" t="n">
        <v>45999</v>
      </c>
      <c r="C2145" s="3" t="s">
        <v>27</v>
      </c>
      <c r="D2145" s="3" t="s">
        <v>235</v>
      </c>
      <c r="E2145" s="3" t="s">
        <v>2156</v>
      </c>
      <c r="F2145" s="3" t="s">
        <v>3</v>
      </c>
      <c r="G2145" s="3" t="s">
        <v>64</v>
      </c>
      <c r="H2145" s="3" t="s">
        <v>54</v>
      </c>
      <c r="I2145" s="3" t="s">
        <v>52</v>
      </c>
      <c r="J2145" s="0" t="n">
        <v>7</v>
      </c>
      <c r="K2145" s="3" t="s">
        <v>32</v>
      </c>
      <c r="L2145" s="3" t="s">
        <v>121</v>
      </c>
      <c r="M2145" s="29" t="n">
        <v>120</v>
      </c>
      <c r="N2145" s="30" t="n">
        <f aca="false">DATE(YEAR(B2145),MONTH(B2145),1)</f>
        <v>45992</v>
      </c>
      <c r="O2145" s="0" t="str">
        <f aca="false">IF(J2145&lt;=2,"0-2 days",IF(J2145&lt;=7,"3-7 days",IF(J2145&lt;=14,"8-14 days",IF(J2145&lt;=21,"15-21 days","22+ days"))))</f>
        <v>3-7 days</v>
      </c>
      <c r="P2145" s="0" t="str">
        <f aca="false">IF(VALUE(LEFT(D2145,2))&lt;10,"Early (7-10 AM)",IF(VALUE(LEFT(D2145,2))&lt;14,"Midday (10 AM-2 PM)",IF(VALUE(LEFT(D2145,2))&lt;16,"Afternoon (2-4 PM)","Late (4-6 PM)")))</f>
        <v>Early (7-10 AM)</v>
      </c>
      <c r="Q2145" s="3" t="n">
        <f aca="false">IF(L2145="No-show",1,0)</f>
        <v>0</v>
      </c>
      <c r="R2145" s="29" t="n">
        <f aca="false">IF(L2145="No-show",M2145,0)</f>
        <v>0</v>
      </c>
    </row>
    <row r="2146" customFormat="false" ht="15" hidden="false" customHeight="false" outlineLevel="0" collapsed="false">
      <c r="A2146" s="0" t="s">
        <v>2631</v>
      </c>
      <c r="B2146" s="28" t="n">
        <v>45999</v>
      </c>
      <c r="C2146" s="3" t="s">
        <v>27</v>
      </c>
      <c r="D2146" s="3" t="s">
        <v>142</v>
      </c>
      <c r="E2146" s="3" t="s">
        <v>2611</v>
      </c>
      <c r="F2146" s="3" t="s">
        <v>4</v>
      </c>
      <c r="G2146" s="3" t="s">
        <v>64</v>
      </c>
      <c r="H2146" s="3" t="s">
        <v>42</v>
      </c>
      <c r="I2146" s="3" t="s">
        <v>52</v>
      </c>
      <c r="J2146" s="0" t="n">
        <v>3</v>
      </c>
      <c r="K2146" s="3" t="s">
        <v>29</v>
      </c>
      <c r="L2146" s="3" t="s">
        <v>129</v>
      </c>
      <c r="M2146" s="29" t="n">
        <v>72</v>
      </c>
      <c r="N2146" s="30" t="n">
        <f aca="false">DATE(YEAR(B2146),MONTH(B2146),1)</f>
        <v>45992</v>
      </c>
      <c r="O2146" s="0" t="str">
        <f aca="false">IF(J2146&lt;=2,"0-2 days",IF(J2146&lt;=7,"3-7 days",IF(J2146&lt;=14,"8-14 days",IF(J2146&lt;=21,"15-21 days","22+ days"))))</f>
        <v>3-7 days</v>
      </c>
      <c r="P2146" s="0" t="str">
        <f aca="false">IF(VALUE(LEFT(D2146,2))&lt;10,"Early (7-10 AM)",IF(VALUE(LEFT(D2146,2))&lt;14,"Midday (10 AM-2 PM)",IF(VALUE(LEFT(D2146,2))&lt;16,"Afternoon (2-4 PM)","Late (4-6 PM)")))</f>
        <v>Early (7-10 AM)</v>
      </c>
      <c r="Q2146" s="3" t="n">
        <f aca="false">IF(L2146="No-show",1,0)</f>
        <v>0</v>
      </c>
      <c r="R2146" s="29" t="n">
        <f aca="false">IF(L2146="No-show",M2146,0)</f>
        <v>0</v>
      </c>
    </row>
    <row r="2147" customFormat="false" ht="15" hidden="false" customHeight="false" outlineLevel="0" collapsed="false">
      <c r="A2147" s="0" t="s">
        <v>2632</v>
      </c>
      <c r="B2147" s="28" t="n">
        <v>45999</v>
      </c>
      <c r="C2147" s="3" t="s">
        <v>27</v>
      </c>
      <c r="D2147" s="3" t="s">
        <v>142</v>
      </c>
      <c r="E2147" s="3" t="s">
        <v>2228</v>
      </c>
      <c r="F2147" s="3" t="s">
        <v>3</v>
      </c>
      <c r="G2147" s="3" t="s">
        <v>64</v>
      </c>
      <c r="H2147" s="3" t="s">
        <v>48</v>
      </c>
      <c r="I2147" s="3" t="s">
        <v>59</v>
      </c>
      <c r="J2147" s="0" t="n">
        <v>3</v>
      </c>
      <c r="K2147" s="3" t="s">
        <v>29</v>
      </c>
      <c r="L2147" s="3" t="s">
        <v>121</v>
      </c>
      <c r="M2147" s="29" t="n">
        <v>118</v>
      </c>
      <c r="N2147" s="30" t="n">
        <f aca="false">DATE(YEAR(B2147),MONTH(B2147),1)</f>
        <v>45992</v>
      </c>
      <c r="O2147" s="0" t="str">
        <f aca="false">IF(J2147&lt;=2,"0-2 days",IF(J2147&lt;=7,"3-7 days",IF(J2147&lt;=14,"8-14 days",IF(J2147&lt;=21,"15-21 days","22+ days"))))</f>
        <v>3-7 days</v>
      </c>
      <c r="P2147" s="0" t="str">
        <f aca="false">IF(VALUE(LEFT(D2147,2))&lt;10,"Early (7-10 AM)",IF(VALUE(LEFT(D2147,2))&lt;14,"Midday (10 AM-2 PM)",IF(VALUE(LEFT(D2147,2))&lt;16,"Afternoon (2-4 PM)","Late (4-6 PM)")))</f>
        <v>Early (7-10 AM)</v>
      </c>
      <c r="Q2147" s="3" t="n">
        <f aca="false">IF(L2147="No-show",1,0)</f>
        <v>0</v>
      </c>
      <c r="R2147" s="29" t="n">
        <f aca="false">IF(L2147="No-show",M2147,0)</f>
        <v>0</v>
      </c>
    </row>
    <row r="2148" customFormat="false" ht="15" hidden="false" customHeight="false" outlineLevel="0" collapsed="false">
      <c r="A2148" s="0" t="s">
        <v>2633</v>
      </c>
      <c r="B2148" s="28" t="n">
        <v>45999</v>
      </c>
      <c r="C2148" s="3" t="s">
        <v>27</v>
      </c>
      <c r="D2148" s="3" t="s">
        <v>154</v>
      </c>
      <c r="E2148" s="3" t="s">
        <v>1817</v>
      </c>
      <c r="F2148" s="3" t="s">
        <v>8</v>
      </c>
      <c r="G2148" s="3" t="s">
        <v>64</v>
      </c>
      <c r="H2148" s="3" t="s">
        <v>54</v>
      </c>
      <c r="I2148" s="3" t="s">
        <v>46</v>
      </c>
      <c r="J2148" s="0" t="n">
        <v>1</v>
      </c>
      <c r="K2148" s="3" t="s">
        <v>29</v>
      </c>
      <c r="L2148" s="3" t="s">
        <v>121</v>
      </c>
      <c r="M2148" s="29" t="n">
        <v>120</v>
      </c>
      <c r="N2148" s="30" t="n">
        <f aca="false">DATE(YEAR(B2148),MONTH(B2148),1)</f>
        <v>45992</v>
      </c>
      <c r="O2148" s="0" t="str">
        <f aca="false">IF(J2148&lt;=2,"0-2 days",IF(J2148&lt;=7,"3-7 days",IF(J2148&lt;=14,"8-14 days",IF(J2148&lt;=21,"15-21 days","22+ days"))))</f>
        <v>0-2 days</v>
      </c>
      <c r="P2148" s="0" t="str">
        <f aca="false">IF(VALUE(LEFT(D2148,2))&lt;10,"Early (7-10 AM)",IF(VALUE(LEFT(D2148,2))&lt;14,"Midday (10 AM-2 PM)",IF(VALUE(LEFT(D2148,2))&lt;16,"Afternoon (2-4 PM)","Late (4-6 PM)")))</f>
        <v>Midday (10 AM-2 PM)</v>
      </c>
      <c r="Q2148" s="3" t="n">
        <f aca="false">IF(L2148="No-show",1,0)</f>
        <v>0</v>
      </c>
      <c r="R2148" s="29" t="n">
        <f aca="false">IF(L2148="No-show",M2148,0)</f>
        <v>0</v>
      </c>
    </row>
    <row r="2149" customFormat="false" ht="15" hidden="false" customHeight="false" outlineLevel="0" collapsed="false">
      <c r="A2149" s="0" t="s">
        <v>2634</v>
      </c>
      <c r="B2149" s="28" t="n">
        <v>45999</v>
      </c>
      <c r="C2149" s="3" t="s">
        <v>27</v>
      </c>
      <c r="D2149" s="3" t="s">
        <v>154</v>
      </c>
      <c r="E2149" s="3" t="s">
        <v>2413</v>
      </c>
      <c r="F2149" s="3" t="s">
        <v>3</v>
      </c>
      <c r="G2149" s="3" t="s">
        <v>64</v>
      </c>
      <c r="H2149" s="3" t="s">
        <v>48</v>
      </c>
      <c r="I2149" s="3" t="s">
        <v>46</v>
      </c>
      <c r="J2149" s="0" t="n">
        <v>3</v>
      </c>
      <c r="K2149" s="3" t="s">
        <v>29</v>
      </c>
      <c r="L2149" s="3" t="s">
        <v>121</v>
      </c>
      <c r="M2149" s="29" t="n">
        <v>118</v>
      </c>
      <c r="N2149" s="30" t="n">
        <f aca="false">DATE(YEAR(B2149),MONTH(B2149),1)</f>
        <v>45992</v>
      </c>
      <c r="O2149" s="0" t="str">
        <f aca="false">IF(J2149&lt;=2,"0-2 days",IF(J2149&lt;=7,"3-7 days",IF(J2149&lt;=14,"8-14 days",IF(J2149&lt;=21,"15-21 days","22+ days"))))</f>
        <v>3-7 days</v>
      </c>
      <c r="P2149" s="0" t="str">
        <f aca="false">IF(VALUE(LEFT(D2149,2))&lt;10,"Early (7-10 AM)",IF(VALUE(LEFT(D2149,2))&lt;14,"Midday (10 AM-2 PM)",IF(VALUE(LEFT(D2149,2))&lt;16,"Afternoon (2-4 PM)","Late (4-6 PM)")))</f>
        <v>Midday (10 AM-2 PM)</v>
      </c>
      <c r="Q2149" s="3" t="n">
        <f aca="false">IF(L2149="No-show",1,0)</f>
        <v>0</v>
      </c>
      <c r="R2149" s="29" t="n">
        <f aca="false">IF(L2149="No-show",M2149,0)</f>
        <v>0</v>
      </c>
    </row>
    <row r="2150" customFormat="false" ht="15" hidden="false" customHeight="false" outlineLevel="0" collapsed="false">
      <c r="A2150" s="0" t="s">
        <v>2635</v>
      </c>
      <c r="B2150" s="28" t="n">
        <v>45999</v>
      </c>
      <c r="C2150" s="3" t="s">
        <v>27</v>
      </c>
      <c r="D2150" s="3" t="s">
        <v>164</v>
      </c>
      <c r="E2150" s="3" t="s">
        <v>2407</v>
      </c>
      <c r="F2150" s="3" t="s">
        <v>4</v>
      </c>
      <c r="G2150" s="3" t="s">
        <v>64</v>
      </c>
      <c r="H2150" s="3" t="s">
        <v>58</v>
      </c>
      <c r="I2150" s="3" t="s">
        <v>43</v>
      </c>
      <c r="J2150" s="0" t="n">
        <v>6</v>
      </c>
      <c r="K2150" s="3" t="s">
        <v>29</v>
      </c>
      <c r="L2150" s="3" t="s">
        <v>121</v>
      </c>
      <c r="M2150" s="29" t="n">
        <v>105</v>
      </c>
      <c r="N2150" s="30" t="n">
        <f aca="false">DATE(YEAR(B2150),MONTH(B2150),1)</f>
        <v>45992</v>
      </c>
      <c r="O2150" s="0" t="str">
        <f aca="false">IF(J2150&lt;=2,"0-2 days",IF(J2150&lt;=7,"3-7 days",IF(J2150&lt;=14,"8-14 days",IF(J2150&lt;=21,"15-21 days","22+ days"))))</f>
        <v>3-7 days</v>
      </c>
      <c r="P2150" s="0" t="str">
        <f aca="false">IF(VALUE(LEFT(D2150,2))&lt;10,"Early (7-10 AM)",IF(VALUE(LEFT(D2150,2))&lt;14,"Midday (10 AM-2 PM)",IF(VALUE(LEFT(D2150,2))&lt;16,"Afternoon (2-4 PM)","Late (4-6 PM)")))</f>
        <v>Midday (10 AM-2 PM)</v>
      </c>
      <c r="Q2150" s="3" t="n">
        <f aca="false">IF(L2150="No-show",1,0)</f>
        <v>0</v>
      </c>
      <c r="R2150" s="29" t="n">
        <f aca="false">IF(L2150="No-show",M2150,0)</f>
        <v>0</v>
      </c>
    </row>
    <row r="2151" customFormat="false" ht="15" hidden="false" customHeight="false" outlineLevel="0" collapsed="false">
      <c r="A2151" s="0" t="s">
        <v>2636</v>
      </c>
      <c r="B2151" s="28" t="n">
        <v>45999</v>
      </c>
      <c r="C2151" s="3" t="s">
        <v>27</v>
      </c>
      <c r="D2151" s="3" t="s">
        <v>164</v>
      </c>
      <c r="E2151" s="3" t="s">
        <v>2139</v>
      </c>
      <c r="F2151" s="3" t="s">
        <v>7</v>
      </c>
      <c r="G2151" s="3" t="s">
        <v>64</v>
      </c>
      <c r="H2151" s="3" t="s">
        <v>51</v>
      </c>
      <c r="I2151" s="3" t="s">
        <v>43</v>
      </c>
      <c r="J2151" s="0" t="n">
        <v>4</v>
      </c>
      <c r="K2151" s="3" t="s">
        <v>29</v>
      </c>
      <c r="L2151" s="3" t="s">
        <v>121</v>
      </c>
      <c r="M2151" s="29" t="n">
        <v>116</v>
      </c>
      <c r="N2151" s="30" t="n">
        <f aca="false">DATE(YEAR(B2151),MONTH(B2151),1)</f>
        <v>45992</v>
      </c>
      <c r="O2151" s="0" t="str">
        <f aca="false">IF(J2151&lt;=2,"0-2 days",IF(J2151&lt;=7,"3-7 days",IF(J2151&lt;=14,"8-14 days",IF(J2151&lt;=21,"15-21 days","22+ days"))))</f>
        <v>3-7 days</v>
      </c>
      <c r="P2151" s="0" t="str">
        <f aca="false">IF(VALUE(LEFT(D2151,2))&lt;10,"Early (7-10 AM)",IF(VALUE(LEFT(D2151,2))&lt;14,"Midday (10 AM-2 PM)",IF(VALUE(LEFT(D2151,2))&lt;16,"Afternoon (2-4 PM)","Late (4-6 PM)")))</f>
        <v>Midday (10 AM-2 PM)</v>
      </c>
      <c r="Q2151" s="3" t="n">
        <f aca="false">IF(L2151="No-show",1,0)</f>
        <v>0</v>
      </c>
      <c r="R2151" s="29" t="n">
        <f aca="false">IF(L2151="No-show",M2151,0)</f>
        <v>0</v>
      </c>
    </row>
    <row r="2152" customFormat="false" ht="15" hidden="false" customHeight="false" outlineLevel="0" collapsed="false">
      <c r="A2152" s="0" t="s">
        <v>2637</v>
      </c>
      <c r="B2152" s="28" t="n">
        <v>45999</v>
      </c>
      <c r="C2152" s="3" t="s">
        <v>27</v>
      </c>
      <c r="D2152" s="3" t="s">
        <v>171</v>
      </c>
      <c r="E2152" s="3" t="s">
        <v>2161</v>
      </c>
      <c r="F2152" s="3" t="s">
        <v>3</v>
      </c>
      <c r="G2152" s="3" t="s">
        <v>64</v>
      </c>
      <c r="H2152" s="3" t="s">
        <v>58</v>
      </c>
      <c r="I2152" s="3" t="s">
        <v>46</v>
      </c>
      <c r="J2152" s="0" t="n">
        <v>1</v>
      </c>
      <c r="K2152" s="3" t="s">
        <v>32</v>
      </c>
      <c r="L2152" s="3" t="s">
        <v>284</v>
      </c>
      <c r="M2152" s="29" t="n">
        <v>105</v>
      </c>
      <c r="N2152" s="30" t="n">
        <f aca="false">DATE(YEAR(B2152),MONTH(B2152),1)</f>
        <v>45992</v>
      </c>
      <c r="O2152" s="0" t="str">
        <f aca="false">IF(J2152&lt;=2,"0-2 days",IF(J2152&lt;=7,"3-7 days",IF(J2152&lt;=14,"8-14 days",IF(J2152&lt;=21,"15-21 days","22+ days"))))</f>
        <v>0-2 days</v>
      </c>
      <c r="P2152" s="0" t="str">
        <f aca="false">IF(VALUE(LEFT(D2152,2))&lt;10,"Early (7-10 AM)",IF(VALUE(LEFT(D2152,2))&lt;14,"Midday (10 AM-2 PM)",IF(VALUE(LEFT(D2152,2))&lt;16,"Afternoon (2-4 PM)","Late (4-6 PM)")))</f>
        <v>Midday (10 AM-2 PM)</v>
      </c>
      <c r="Q2152" s="3" t="n">
        <f aca="false">IF(L2152="No-show",1,0)</f>
        <v>0</v>
      </c>
      <c r="R2152" s="29" t="n">
        <f aca="false">IF(L2152="No-show",M2152,0)</f>
        <v>0</v>
      </c>
    </row>
    <row r="2153" customFormat="false" ht="15" hidden="false" customHeight="false" outlineLevel="0" collapsed="false">
      <c r="A2153" s="0" t="s">
        <v>2638</v>
      </c>
      <c r="B2153" s="28" t="n">
        <v>45999</v>
      </c>
      <c r="C2153" s="3" t="s">
        <v>27</v>
      </c>
      <c r="D2153" s="3" t="s">
        <v>178</v>
      </c>
      <c r="E2153" s="3" t="s">
        <v>2378</v>
      </c>
      <c r="F2153" s="3" t="s">
        <v>3</v>
      </c>
      <c r="G2153" s="3" t="s">
        <v>64</v>
      </c>
      <c r="H2153" s="3" t="s">
        <v>58</v>
      </c>
      <c r="I2153" s="3" t="s">
        <v>46</v>
      </c>
      <c r="J2153" s="0" t="n">
        <v>2</v>
      </c>
      <c r="K2153" s="3" t="s">
        <v>29</v>
      </c>
      <c r="L2153" s="3" t="s">
        <v>121</v>
      </c>
      <c r="M2153" s="29" t="n">
        <v>105</v>
      </c>
      <c r="N2153" s="30" t="n">
        <f aca="false">DATE(YEAR(B2153),MONTH(B2153),1)</f>
        <v>45992</v>
      </c>
      <c r="O2153" s="0" t="str">
        <f aca="false">IF(J2153&lt;=2,"0-2 days",IF(J2153&lt;=7,"3-7 days",IF(J2153&lt;=14,"8-14 days",IF(J2153&lt;=21,"15-21 days","22+ days"))))</f>
        <v>0-2 days</v>
      </c>
      <c r="P2153" s="0" t="str">
        <f aca="false">IF(VALUE(LEFT(D2153,2))&lt;10,"Early (7-10 AM)",IF(VALUE(LEFT(D2153,2))&lt;14,"Midday (10 AM-2 PM)",IF(VALUE(LEFT(D2153,2))&lt;16,"Afternoon (2-4 PM)","Late (4-6 PM)")))</f>
        <v>Midday (10 AM-2 PM)</v>
      </c>
      <c r="Q2153" s="3" t="n">
        <f aca="false">IF(L2153="No-show",1,0)</f>
        <v>0</v>
      </c>
      <c r="R2153" s="29" t="n">
        <f aca="false">IF(L2153="No-show",M2153,0)</f>
        <v>0</v>
      </c>
    </row>
    <row r="2154" customFormat="false" ht="15" hidden="false" customHeight="false" outlineLevel="0" collapsed="false">
      <c r="A2154" s="0" t="s">
        <v>2639</v>
      </c>
      <c r="B2154" s="28" t="n">
        <v>45999</v>
      </c>
      <c r="C2154" s="3" t="s">
        <v>27</v>
      </c>
      <c r="D2154" s="3" t="s">
        <v>183</v>
      </c>
      <c r="E2154" s="3" t="s">
        <v>1678</v>
      </c>
      <c r="F2154" s="3" t="s">
        <v>8</v>
      </c>
      <c r="G2154" s="3" t="s">
        <v>65</v>
      </c>
      <c r="H2154" s="3" t="s">
        <v>51</v>
      </c>
      <c r="I2154" s="3" t="s">
        <v>43</v>
      </c>
      <c r="J2154" s="0" t="n">
        <v>13</v>
      </c>
      <c r="K2154" s="3" t="s">
        <v>29</v>
      </c>
      <c r="L2154" s="3" t="s">
        <v>121</v>
      </c>
      <c r="M2154" s="29" t="n">
        <v>185.6</v>
      </c>
      <c r="N2154" s="30" t="n">
        <f aca="false">DATE(YEAR(B2154),MONTH(B2154),1)</f>
        <v>45992</v>
      </c>
      <c r="O2154" s="0" t="str">
        <f aca="false">IF(J2154&lt;=2,"0-2 days",IF(J2154&lt;=7,"3-7 days",IF(J2154&lt;=14,"8-14 days",IF(J2154&lt;=21,"15-21 days","22+ days"))))</f>
        <v>8-14 days</v>
      </c>
      <c r="P2154" s="0" t="str">
        <f aca="false">IF(VALUE(LEFT(D2154,2))&lt;10,"Early (7-10 AM)",IF(VALUE(LEFT(D2154,2))&lt;14,"Midday (10 AM-2 PM)",IF(VALUE(LEFT(D2154,2))&lt;16,"Afternoon (2-4 PM)","Late (4-6 PM)")))</f>
        <v>Midday (10 AM-2 PM)</v>
      </c>
      <c r="Q2154" s="3" t="n">
        <f aca="false">IF(L2154="No-show",1,0)</f>
        <v>0</v>
      </c>
      <c r="R2154" s="29" t="n">
        <f aca="false">IF(L2154="No-show",M2154,0)</f>
        <v>0</v>
      </c>
    </row>
    <row r="2155" customFormat="false" ht="15" hidden="false" customHeight="false" outlineLevel="0" collapsed="false">
      <c r="A2155" s="0" t="s">
        <v>2640</v>
      </c>
      <c r="B2155" s="28" t="n">
        <v>45999</v>
      </c>
      <c r="C2155" s="3" t="s">
        <v>27</v>
      </c>
      <c r="D2155" s="3" t="s">
        <v>194</v>
      </c>
      <c r="E2155" s="3" t="s">
        <v>1420</v>
      </c>
      <c r="F2155" s="3" t="s">
        <v>7</v>
      </c>
      <c r="G2155" s="3" t="s">
        <v>64</v>
      </c>
      <c r="H2155" s="3" t="s">
        <v>58</v>
      </c>
      <c r="I2155" s="3" t="s">
        <v>43</v>
      </c>
      <c r="J2155" s="0" t="n">
        <v>4</v>
      </c>
      <c r="K2155" s="3" t="s">
        <v>29</v>
      </c>
      <c r="L2155" s="3" t="s">
        <v>121</v>
      </c>
      <c r="M2155" s="29" t="n">
        <v>105</v>
      </c>
      <c r="N2155" s="30" t="n">
        <f aca="false">DATE(YEAR(B2155),MONTH(B2155),1)</f>
        <v>45992</v>
      </c>
      <c r="O2155" s="0" t="str">
        <f aca="false">IF(J2155&lt;=2,"0-2 days",IF(J2155&lt;=7,"3-7 days",IF(J2155&lt;=14,"8-14 days",IF(J2155&lt;=21,"15-21 days","22+ days"))))</f>
        <v>3-7 days</v>
      </c>
      <c r="P2155" s="0" t="str">
        <f aca="false">IF(VALUE(LEFT(D2155,2))&lt;10,"Early (7-10 AM)",IF(VALUE(LEFT(D2155,2))&lt;14,"Midday (10 AM-2 PM)",IF(VALUE(LEFT(D2155,2))&lt;16,"Afternoon (2-4 PM)","Late (4-6 PM)")))</f>
        <v>Midday (10 AM-2 PM)</v>
      </c>
      <c r="Q2155" s="3" t="n">
        <f aca="false">IF(L2155="No-show",1,0)</f>
        <v>0</v>
      </c>
      <c r="R2155" s="29" t="n">
        <f aca="false">IF(L2155="No-show",M2155,0)</f>
        <v>0</v>
      </c>
    </row>
    <row r="2156" customFormat="false" ht="15" hidden="false" customHeight="false" outlineLevel="0" collapsed="false">
      <c r="A2156" s="0" t="s">
        <v>2641</v>
      </c>
      <c r="B2156" s="28" t="n">
        <v>45999</v>
      </c>
      <c r="C2156" s="3" t="s">
        <v>27</v>
      </c>
      <c r="D2156" s="3" t="s">
        <v>194</v>
      </c>
      <c r="E2156" s="3" t="s">
        <v>2642</v>
      </c>
      <c r="F2156" s="3" t="s">
        <v>4</v>
      </c>
      <c r="G2156" s="3" t="s">
        <v>63</v>
      </c>
      <c r="H2156" s="3" t="s">
        <v>48</v>
      </c>
      <c r="I2156" s="3" t="s">
        <v>46</v>
      </c>
      <c r="J2156" s="0" t="n">
        <v>11</v>
      </c>
      <c r="K2156" s="3" t="s">
        <v>29</v>
      </c>
      <c r="L2156" s="3" t="s">
        <v>121</v>
      </c>
      <c r="M2156" s="29" t="n">
        <v>188.8</v>
      </c>
      <c r="N2156" s="30" t="n">
        <f aca="false">DATE(YEAR(B2156),MONTH(B2156),1)</f>
        <v>45992</v>
      </c>
      <c r="O2156" s="0" t="str">
        <f aca="false">IF(J2156&lt;=2,"0-2 days",IF(J2156&lt;=7,"3-7 days",IF(J2156&lt;=14,"8-14 days",IF(J2156&lt;=21,"15-21 days","22+ days"))))</f>
        <v>8-14 days</v>
      </c>
      <c r="P2156" s="0" t="str">
        <f aca="false">IF(VALUE(LEFT(D2156,2))&lt;10,"Early (7-10 AM)",IF(VALUE(LEFT(D2156,2))&lt;14,"Midday (10 AM-2 PM)",IF(VALUE(LEFT(D2156,2))&lt;16,"Afternoon (2-4 PM)","Late (4-6 PM)")))</f>
        <v>Midday (10 AM-2 PM)</v>
      </c>
      <c r="Q2156" s="3" t="n">
        <f aca="false">IF(L2156="No-show",1,0)</f>
        <v>0</v>
      </c>
      <c r="R2156" s="29" t="n">
        <f aca="false">IF(L2156="No-show",M2156,0)</f>
        <v>0</v>
      </c>
    </row>
    <row r="2157" customFormat="false" ht="15" hidden="false" customHeight="false" outlineLevel="0" collapsed="false">
      <c r="A2157" s="0" t="s">
        <v>2643</v>
      </c>
      <c r="B2157" s="28" t="n">
        <v>45999</v>
      </c>
      <c r="C2157" s="3" t="s">
        <v>27</v>
      </c>
      <c r="D2157" s="3" t="s">
        <v>194</v>
      </c>
      <c r="E2157" s="3" t="s">
        <v>2337</v>
      </c>
      <c r="F2157" s="3" t="s">
        <v>7</v>
      </c>
      <c r="G2157" s="3" t="s">
        <v>64</v>
      </c>
      <c r="H2157" s="3" t="s">
        <v>45</v>
      </c>
      <c r="I2157" s="3" t="s">
        <v>43</v>
      </c>
      <c r="J2157" s="0" t="n">
        <v>2</v>
      </c>
      <c r="K2157" s="3" t="s">
        <v>29</v>
      </c>
      <c r="L2157" s="3" t="s">
        <v>121</v>
      </c>
      <c r="M2157" s="29" t="n">
        <v>95</v>
      </c>
      <c r="N2157" s="30" t="n">
        <f aca="false">DATE(YEAR(B2157),MONTH(B2157),1)</f>
        <v>45992</v>
      </c>
      <c r="O2157" s="0" t="str">
        <f aca="false">IF(J2157&lt;=2,"0-2 days",IF(J2157&lt;=7,"3-7 days",IF(J2157&lt;=14,"8-14 days",IF(J2157&lt;=21,"15-21 days","22+ days"))))</f>
        <v>0-2 days</v>
      </c>
      <c r="P2157" s="0" t="str">
        <f aca="false">IF(VALUE(LEFT(D2157,2))&lt;10,"Early (7-10 AM)",IF(VALUE(LEFT(D2157,2))&lt;14,"Midday (10 AM-2 PM)",IF(VALUE(LEFT(D2157,2))&lt;16,"Afternoon (2-4 PM)","Late (4-6 PM)")))</f>
        <v>Midday (10 AM-2 PM)</v>
      </c>
      <c r="Q2157" s="3" t="n">
        <f aca="false">IF(L2157="No-show",1,0)</f>
        <v>0</v>
      </c>
      <c r="R2157" s="29" t="n">
        <f aca="false">IF(L2157="No-show",M2157,0)</f>
        <v>0</v>
      </c>
    </row>
    <row r="2158" customFormat="false" ht="15" hidden="false" customHeight="false" outlineLevel="0" collapsed="false">
      <c r="A2158" s="0" t="s">
        <v>2644</v>
      </c>
      <c r="B2158" s="28" t="n">
        <v>45999</v>
      </c>
      <c r="C2158" s="3" t="s">
        <v>27</v>
      </c>
      <c r="D2158" s="3" t="s">
        <v>201</v>
      </c>
      <c r="E2158" s="3" t="s">
        <v>1811</v>
      </c>
      <c r="F2158" s="3" t="s">
        <v>7</v>
      </c>
      <c r="G2158" s="3" t="s">
        <v>64</v>
      </c>
      <c r="H2158" s="3" t="s">
        <v>51</v>
      </c>
      <c r="I2158" s="3" t="s">
        <v>43</v>
      </c>
      <c r="J2158" s="0" t="n">
        <v>4</v>
      </c>
      <c r="K2158" s="3" t="s">
        <v>29</v>
      </c>
      <c r="L2158" s="3" t="s">
        <v>121</v>
      </c>
      <c r="M2158" s="29" t="n">
        <v>116</v>
      </c>
      <c r="N2158" s="30" t="n">
        <f aca="false">DATE(YEAR(B2158),MONTH(B2158),1)</f>
        <v>45992</v>
      </c>
      <c r="O2158" s="0" t="str">
        <f aca="false">IF(J2158&lt;=2,"0-2 days",IF(J2158&lt;=7,"3-7 days",IF(J2158&lt;=14,"8-14 days",IF(J2158&lt;=21,"15-21 days","22+ days"))))</f>
        <v>3-7 days</v>
      </c>
      <c r="P2158" s="0" t="str">
        <f aca="false">IF(VALUE(LEFT(D2158,2))&lt;10,"Early (7-10 AM)",IF(VALUE(LEFT(D2158,2))&lt;14,"Midday (10 AM-2 PM)",IF(VALUE(LEFT(D2158,2))&lt;16,"Afternoon (2-4 PM)","Late (4-6 PM)")))</f>
        <v>Afternoon (2-4 PM)</v>
      </c>
      <c r="Q2158" s="3" t="n">
        <f aca="false">IF(L2158="No-show",1,0)</f>
        <v>0</v>
      </c>
      <c r="R2158" s="29" t="n">
        <f aca="false">IF(L2158="No-show",M2158,0)</f>
        <v>0</v>
      </c>
    </row>
    <row r="2159" customFormat="false" ht="15" hidden="false" customHeight="false" outlineLevel="0" collapsed="false">
      <c r="A2159" s="0" t="s">
        <v>2645</v>
      </c>
      <c r="B2159" s="28" t="n">
        <v>45999</v>
      </c>
      <c r="C2159" s="3" t="s">
        <v>27</v>
      </c>
      <c r="D2159" s="3" t="s">
        <v>201</v>
      </c>
      <c r="E2159" s="3" t="s">
        <v>2341</v>
      </c>
      <c r="F2159" s="3" t="s">
        <v>3</v>
      </c>
      <c r="G2159" s="3" t="s">
        <v>64</v>
      </c>
      <c r="H2159" s="3" t="s">
        <v>48</v>
      </c>
      <c r="I2159" s="3" t="s">
        <v>52</v>
      </c>
      <c r="J2159" s="0" t="n">
        <v>5</v>
      </c>
      <c r="K2159" s="3" t="s">
        <v>29</v>
      </c>
      <c r="L2159" s="3" t="s">
        <v>121</v>
      </c>
      <c r="M2159" s="29" t="n">
        <v>118</v>
      </c>
      <c r="N2159" s="30" t="n">
        <f aca="false">DATE(YEAR(B2159),MONTH(B2159),1)</f>
        <v>45992</v>
      </c>
      <c r="O2159" s="0" t="str">
        <f aca="false">IF(J2159&lt;=2,"0-2 days",IF(J2159&lt;=7,"3-7 days",IF(J2159&lt;=14,"8-14 days",IF(J2159&lt;=21,"15-21 days","22+ days"))))</f>
        <v>3-7 days</v>
      </c>
      <c r="P2159" s="0" t="str">
        <f aca="false">IF(VALUE(LEFT(D2159,2))&lt;10,"Early (7-10 AM)",IF(VALUE(LEFT(D2159,2))&lt;14,"Midday (10 AM-2 PM)",IF(VALUE(LEFT(D2159,2))&lt;16,"Afternoon (2-4 PM)","Late (4-6 PM)")))</f>
        <v>Afternoon (2-4 PM)</v>
      </c>
      <c r="Q2159" s="3" t="n">
        <f aca="false">IF(L2159="No-show",1,0)</f>
        <v>0</v>
      </c>
      <c r="R2159" s="29" t="n">
        <f aca="false">IF(L2159="No-show",M2159,0)</f>
        <v>0</v>
      </c>
    </row>
    <row r="2160" customFormat="false" ht="15" hidden="false" customHeight="false" outlineLevel="0" collapsed="false">
      <c r="A2160" s="0" t="s">
        <v>2646</v>
      </c>
      <c r="B2160" s="28" t="n">
        <v>45999</v>
      </c>
      <c r="C2160" s="3" t="s">
        <v>27</v>
      </c>
      <c r="D2160" s="3" t="s">
        <v>201</v>
      </c>
      <c r="E2160" s="3" t="s">
        <v>2391</v>
      </c>
      <c r="F2160" s="3" t="s">
        <v>3</v>
      </c>
      <c r="G2160" s="3" t="s">
        <v>64</v>
      </c>
      <c r="H2160" s="3" t="s">
        <v>56</v>
      </c>
      <c r="I2160" s="3" t="s">
        <v>43</v>
      </c>
      <c r="J2160" s="0" t="n">
        <v>1</v>
      </c>
      <c r="K2160" s="3" t="s">
        <v>32</v>
      </c>
      <c r="L2160" s="3" t="s">
        <v>121</v>
      </c>
      <c r="M2160" s="29" t="n">
        <v>115</v>
      </c>
      <c r="N2160" s="30" t="n">
        <f aca="false">DATE(YEAR(B2160),MONTH(B2160),1)</f>
        <v>45992</v>
      </c>
      <c r="O2160" s="0" t="str">
        <f aca="false">IF(J2160&lt;=2,"0-2 days",IF(J2160&lt;=7,"3-7 days",IF(J2160&lt;=14,"8-14 days",IF(J2160&lt;=21,"15-21 days","22+ days"))))</f>
        <v>0-2 days</v>
      </c>
      <c r="P2160" s="0" t="str">
        <f aca="false">IF(VALUE(LEFT(D2160,2))&lt;10,"Early (7-10 AM)",IF(VALUE(LEFT(D2160,2))&lt;14,"Midday (10 AM-2 PM)",IF(VALUE(LEFT(D2160,2))&lt;16,"Afternoon (2-4 PM)","Late (4-6 PM)")))</f>
        <v>Afternoon (2-4 PM)</v>
      </c>
      <c r="Q2160" s="3" t="n">
        <f aca="false">IF(L2160="No-show",1,0)</f>
        <v>0</v>
      </c>
      <c r="R2160" s="29" t="n">
        <f aca="false">IF(L2160="No-show",M2160,0)</f>
        <v>0</v>
      </c>
    </row>
    <row r="2161" customFormat="false" ht="15" hidden="false" customHeight="false" outlineLevel="0" collapsed="false">
      <c r="A2161" s="0" t="s">
        <v>2647</v>
      </c>
      <c r="B2161" s="28" t="n">
        <v>45999</v>
      </c>
      <c r="C2161" s="3" t="s">
        <v>27</v>
      </c>
      <c r="D2161" s="3" t="s">
        <v>204</v>
      </c>
      <c r="E2161" s="3" t="s">
        <v>2542</v>
      </c>
      <c r="F2161" s="3" t="s">
        <v>4</v>
      </c>
      <c r="G2161" s="3" t="s">
        <v>64</v>
      </c>
      <c r="H2161" s="3" t="s">
        <v>56</v>
      </c>
      <c r="I2161" s="3" t="s">
        <v>43</v>
      </c>
      <c r="J2161" s="0" t="n">
        <v>18</v>
      </c>
      <c r="K2161" s="3" t="s">
        <v>32</v>
      </c>
      <c r="L2161" s="3" t="s">
        <v>129</v>
      </c>
      <c r="M2161" s="29" t="n">
        <v>115</v>
      </c>
      <c r="N2161" s="30" t="n">
        <f aca="false">DATE(YEAR(B2161),MONTH(B2161),1)</f>
        <v>45992</v>
      </c>
      <c r="O2161" s="0" t="str">
        <f aca="false">IF(J2161&lt;=2,"0-2 days",IF(J2161&lt;=7,"3-7 days",IF(J2161&lt;=14,"8-14 days",IF(J2161&lt;=21,"15-21 days","22+ days"))))</f>
        <v>15-21 days</v>
      </c>
      <c r="P2161" s="0" t="str">
        <f aca="false">IF(VALUE(LEFT(D2161,2))&lt;10,"Early (7-10 AM)",IF(VALUE(LEFT(D2161,2))&lt;14,"Midday (10 AM-2 PM)",IF(VALUE(LEFT(D2161,2))&lt;16,"Afternoon (2-4 PM)","Late (4-6 PM)")))</f>
        <v>Afternoon (2-4 PM)</v>
      </c>
      <c r="Q2161" s="3" t="n">
        <f aca="false">IF(L2161="No-show",1,0)</f>
        <v>0</v>
      </c>
      <c r="R2161" s="29" t="n">
        <f aca="false">IF(L2161="No-show",M2161,0)</f>
        <v>0</v>
      </c>
    </row>
    <row r="2162" customFormat="false" ht="15" hidden="false" customHeight="false" outlineLevel="0" collapsed="false">
      <c r="A2162" s="0" t="s">
        <v>2648</v>
      </c>
      <c r="B2162" s="28" t="n">
        <v>45999</v>
      </c>
      <c r="C2162" s="3" t="s">
        <v>27</v>
      </c>
      <c r="D2162" s="3" t="s">
        <v>204</v>
      </c>
      <c r="E2162" s="3" t="s">
        <v>1825</v>
      </c>
      <c r="F2162" s="3" t="s">
        <v>8</v>
      </c>
      <c r="G2162" s="3" t="s">
        <v>64</v>
      </c>
      <c r="H2162" s="3" t="s">
        <v>45</v>
      </c>
      <c r="I2162" s="3" t="s">
        <v>43</v>
      </c>
      <c r="J2162" s="0" t="n">
        <v>1</v>
      </c>
      <c r="K2162" s="3" t="s">
        <v>29</v>
      </c>
      <c r="L2162" s="3" t="s">
        <v>284</v>
      </c>
      <c r="M2162" s="29" t="n">
        <v>95</v>
      </c>
      <c r="N2162" s="30" t="n">
        <f aca="false">DATE(YEAR(B2162),MONTH(B2162),1)</f>
        <v>45992</v>
      </c>
      <c r="O2162" s="0" t="str">
        <f aca="false">IF(J2162&lt;=2,"0-2 days",IF(J2162&lt;=7,"3-7 days",IF(J2162&lt;=14,"8-14 days",IF(J2162&lt;=21,"15-21 days","22+ days"))))</f>
        <v>0-2 days</v>
      </c>
      <c r="P2162" s="0" t="str">
        <f aca="false">IF(VALUE(LEFT(D2162,2))&lt;10,"Early (7-10 AM)",IF(VALUE(LEFT(D2162,2))&lt;14,"Midday (10 AM-2 PM)",IF(VALUE(LEFT(D2162,2))&lt;16,"Afternoon (2-4 PM)","Late (4-6 PM)")))</f>
        <v>Afternoon (2-4 PM)</v>
      </c>
      <c r="Q2162" s="3" t="n">
        <f aca="false">IF(L2162="No-show",1,0)</f>
        <v>0</v>
      </c>
      <c r="R2162" s="29" t="n">
        <f aca="false">IF(L2162="No-show",M2162,0)</f>
        <v>0</v>
      </c>
    </row>
    <row r="2163" customFormat="false" ht="15" hidden="false" customHeight="false" outlineLevel="0" collapsed="false">
      <c r="A2163" s="0" t="s">
        <v>2649</v>
      </c>
      <c r="B2163" s="28" t="n">
        <v>45999</v>
      </c>
      <c r="C2163" s="3" t="s">
        <v>27</v>
      </c>
      <c r="D2163" s="3" t="s">
        <v>204</v>
      </c>
      <c r="E2163" s="3" t="s">
        <v>1427</v>
      </c>
      <c r="F2163" s="3" t="s">
        <v>8</v>
      </c>
      <c r="G2163" s="3" t="s">
        <v>65</v>
      </c>
      <c r="H2163" s="3" t="s">
        <v>58</v>
      </c>
      <c r="I2163" s="3" t="s">
        <v>57</v>
      </c>
      <c r="J2163" s="0" t="n">
        <v>3</v>
      </c>
      <c r="K2163" s="3" t="s">
        <v>29</v>
      </c>
      <c r="L2163" s="3" t="s">
        <v>121</v>
      </c>
      <c r="M2163" s="29" t="n">
        <v>168</v>
      </c>
      <c r="N2163" s="30" t="n">
        <f aca="false">DATE(YEAR(B2163),MONTH(B2163),1)</f>
        <v>45992</v>
      </c>
      <c r="O2163" s="0" t="str">
        <f aca="false">IF(J2163&lt;=2,"0-2 days",IF(J2163&lt;=7,"3-7 days",IF(J2163&lt;=14,"8-14 days",IF(J2163&lt;=21,"15-21 days","22+ days"))))</f>
        <v>3-7 days</v>
      </c>
      <c r="P2163" s="0" t="str">
        <f aca="false">IF(VALUE(LEFT(D2163,2))&lt;10,"Early (7-10 AM)",IF(VALUE(LEFT(D2163,2))&lt;14,"Midday (10 AM-2 PM)",IF(VALUE(LEFT(D2163,2))&lt;16,"Afternoon (2-4 PM)","Late (4-6 PM)")))</f>
        <v>Afternoon (2-4 PM)</v>
      </c>
      <c r="Q2163" s="3" t="n">
        <f aca="false">IF(L2163="No-show",1,0)</f>
        <v>0</v>
      </c>
      <c r="R2163" s="29" t="n">
        <f aca="false">IF(L2163="No-show",M2163,0)</f>
        <v>0</v>
      </c>
    </row>
    <row r="2164" customFormat="false" ht="15" hidden="false" customHeight="false" outlineLevel="0" collapsed="false">
      <c r="A2164" s="0" t="s">
        <v>2650</v>
      </c>
      <c r="B2164" s="28" t="n">
        <v>45999</v>
      </c>
      <c r="C2164" s="3" t="s">
        <v>27</v>
      </c>
      <c r="D2164" s="3" t="s">
        <v>209</v>
      </c>
      <c r="E2164" s="3" t="s">
        <v>2399</v>
      </c>
      <c r="F2164" s="3" t="s">
        <v>3</v>
      </c>
      <c r="G2164" s="3" t="s">
        <v>64</v>
      </c>
      <c r="H2164" s="3" t="s">
        <v>42</v>
      </c>
      <c r="I2164" s="3" t="s">
        <v>43</v>
      </c>
      <c r="J2164" s="0" t="n">
        <v>3</v>
      </c>
      <c r="K2164" s="3" t="s">
        <v>29</v>
      </c>
      <c r="L2164" s="3" t="s">
        <v>121</v>
      </c>
      <c r="M2164" s="29" t="n">
        <v>72</v>
      </c>
      <c r="N2164" s="30" t="n">
        <f aca="false">DATE(YEAR(B2164),MONTH(B2164),1)</f>
        <v>45992</v>
      </c>
      <c r="O2164" s="0" t="str">
        <f aca="false">IF(J2164&lt;=2,"0-2 days",IF(J2164&lt;=7,"3-7 days",IF(J2164&lt;=14,"8-14 days",IF(J2164&lt;=21,"15-21 days","22+ days"))))</f>
        <v>3-7 days</v>
      </c>
      <c r="P2164" s="0" t="str">
        <f aca="false">IF(VALUE(LEFT(D2164,2))&lt;10,"Early (7-10 AM)",IF(VALUE(LEFT(D2164,2))&lt;14,"Midday (10 AM-2 PM)",IF(VALUE(LEFT(D2164,2))&lt;16,"Afternoon (2-4 PM)","Late (4-6 PM)")))</f>
        <v>Afternoon (2-4 PM)</v>
      </c>
      <c r="Q2164" s="3" t="n">
        <f aca="false">IF(L2164="No-show",1,0)</f>
        <v>0</v>
      </c>
      <c r="R2164" s="29" t="n">
        <f aca="false">IF(L2164="No-show",M2164,0)</f>
        <v>0</v>
      </c>
    </row>
    <row r="2165" customFormat="false" ht="15" hidden="false" customHeight="false" outlineLevel="0" collapsed="false">
      <c r="A2165" s="0" t="s">
        <v>2651</v>
      </c>
      <c r="B2165" s="28" t="n">
        <v>45999</v>
      </c>
      <c r="C2165" s="3" t="s">
        <v>27</v>
      </c>
      <c r="D2165" s="3" t="s">
        <v>209</v>
      </c>
      <c r="E2165" s="3" t="s">
        <v>1188</v>
      </c>
      <c r="F2165" s="3" t="s">
        <v>7</v>
      </c>
      <c r="G2165" s="3" t="s">
        <v>66</v>
      </c>
      <c r="H2165" s="3" t="s">
        <v>51</v>
      </c>
      <c r="I2165" s="3" t="s">
        <v>59</v>
      </c>
      <c r="J2165" s="0" t="n">
        <v>8</v>
      </c>
      <c r="K2165" s="3" t="s">
        <v>29</v>
      </c>
      <c r="L2165" s="3" t="s">
        <v>121</v>
      </c>
      <c r="M2165" s="29" t="n">
        <v>116</v>
      </c>
      <c r="N2165" s="30" t="n">
        <f aca="false">DATE(YEAR(B2165),MONTH(B2165),1)</f>
        <v>45992</v>
      </c>
      <c r="O2165" s="0" t="str">
        <f aca="false">IF(J2165&lt;=2,"0-2 days",IF(J2165&lt;=7,"3-7 days",IF(J2165&lt;=14,"8-14 days",IF(J2165&lt;=21,"15-21 days","22+ days"))))</f>
        <v>8-14 days</v>
      </c>
      <c r="P2165" s="0" t="str">
        <f aca="false">IF(VALUE(LEFT(D2165,2))&lt;10,"Early (7-10 AM)",IF(VALUE(LEFT(D2165,2))&lt;14,"Midday (10 AM-2 PM)",IF(VALUE(LEFT(D2165,2))&lt;16,"Afternoon (2-4 PM)","Late (4-6 PM)")))</f>
        <v>Afternoon (2-4 PM)</v>
      </c>
      <c r="Q2165" s="3" t="n">
        <f aca="false">IF(L2165="No-show",1,0)</f>
        <v>0</v>
      </c>
      <c r="R2165" s="29" t="n">
        <f aca="false">IF(L2165="No-show",M2165,0)</f>
        <v>0</v>
      </c>
    </row>
    <row r="2166" customFormat="false" ht="15" hidden="false" customHeight="false" outlineLevel="0" collapsed="false">
      <c r="A2166" s="0" t="s">
        <v>2652</v>
      </c>
      <c r="B2166" s="28" t="n">
        <v>45999</v>
      </c>
      <c r="C2166" s="3" t="s">
        <v>27</v>
      </c>
      <c r="D2166" s="3" t="s">
        <v>209</v>
      </c>
      <c r="E2166" s="3" t="s">
        <v>1789</v>
      </c>
      <c r="F2166" s="3" t="s">
        <v>8</v>
      </c>
      <c r="G2166" s="3" t="s">
        <v>65</v>
      </c>
      <c r="H2166" s="3" t="s">
        <v>58</v>
      </c>
      <c r="I2166" s="3" t="s">
        <v>52</v>
      </c>
      <c r="J2166" s="0" t="n">
        <v>6</v>
      </c>
      <c r="K2166" s="3" t="s">
        <v>29</v>
      </c>
      <c r="L2166" s="3" t="s">
        <v>129</v>
      </c>
      <c r="M2166" s="29" t="n">
        <v>168</v>
      </c>
      <c r="N2166" s="30" t="n">
        <f aca="false">DATE(YEAR(B2166),MONTH(B2166),1)</f>
        <v>45992</v>
      </c>
      <c r="O2166" s="0" t="str">
        <f aca="false">IF(J2166&lt;=2,"0-2 days",IF(J2166&lt;=7,"3-7 days",IF(J2166&lt;=14,"8-14 days",IF(J2166&lt;=21,"15-21 days","22+ days"))))</f>
        <v>3-7 days</v>
      </c>
      <c r="P2166" s="0" t="str">
        <f aca="false">IF(VALUE(LEFT(D2166,2))&lt;10,"Early (7-10 AM)",IF(VALUE(LEFT(D2166,2))&lt;14,"Midday (10 AM-2 PM)",IF(VALUE(LEFT(D2166,2))&lt;16,"Afternoon (2-4 PM)","Late (4-6 PM)")))</f>
        <v>Afternoon (2-4 PM)</v>
      </c>
      <c r="Q2166" s="3" t="n">
        <f aca="false">IF(L2166="No-show",1,0)</f>
        <v>0</v>
      </c>
      <c r="R2166" s="29" t="n">
        <f aca="false">IF(L2166="No-show",M2166,0)</f>
        <v>0</v>
      </c>
    </row>
    <row r="2167" customFormat="false" ht="15" hidden="false" customHeight="false" outlineLevel="0" collapsed="false">
      <c r="A2167" s="0" t="s">
        <v>2653</v>
      </c>
      <c r="B2167" s="28" t="n">
        <v>45999</v>
      </c>
      <c r="C2167" s="3" t="s">
        <v>27</v>
      </c>
      <c r="D2167" s="3" t="s">
        <v>298</v>
      </c>
      <c r="E2167" s="3" t="s">
        <v>2654</v>
      </c>
      <c r="F2167" s="3" t="s">
        <v>7</v>
      </c>
      <c r="G2167" s="3" t="s">
        <v>63</v>
      </c>
      <c r="H2167" s="3" t="s">
        <v>42</v>
      </c>
      <c r="I2167" s="3" t="s">
        <v>43</v>
      </c>
      <c r="J2167" s="0" t="n">
        <v>20</v>
      </c>
      <c r="K2167" s="3" t="s">
        <v>29</v>
      </c>
      <c r="L2167" s="3" t="s">
        <v>121</v>
      </c>
      <c r="M2167" s="29" t="n">
        <v>115.2</v>
      </c>
      <c r="N2167" s="30" t="n">
        <f aca="false">DATE(YEAR(B2167),MONTH(B2167),1)</f>
        <v>45992</v>
      </c>
      <c r="O2167" s="0" t="str">
        <f aca="false">IF(J2167&lt;=2,"0-2 days",IF(J2167&lt;=7,"3-7 days",IF(J2167&lt;=14,"8-14 days",IF(J2167&lt;=21,"15-21 days","22+ days"))))</f>
        <v>15-21 days</v>
      </c>
      <c r="P2167" s="0" t="str">
        <f aca="false">IF(VALUE(LEFT(D2167,2))&lt;10,"Early (7-10 AM)",IF(VALUE(LEFT(D2167,2))&lt;14,"Midday (10 AM-2 PM)",IF(VALUE(LEFT(D2167,2))&lt;16,"Afternoon (2-4 PM)","Late (4-6 PM)")))</f>
        <v>Afternoon (2-4 PM)</v>
      </c>
      <c r="Q2167" s="3" t="n">
        <f aca="false">IF(L2167="No-show",1,0)</f>
        <v>0</v>
      </c>
      <c r="R2167" s="29" t="n">
        <f aca="false">IF(L2167="No-show",M2167,0)</f>
        <v>0</v>
      </c>
    </row>
    <row r="2168" customFormat="false" ht="15" hidden="false" customHeight="false" outlineLevel="0" collapsed="false">
      <c r="A2168" s="0" t="s">
        <v>2655</v>
      </c>
      <c r="B2168" s="28" t="n">
        <v>45999</v>
      </c>
      <c r="C2168" s="3" t="s">
        <v>27</v>
      </c>
      <c r="D2168" s="3" t="s">
        <v>212</v>
      </c>
      <c r="E2168" s="3" t="s">
        <v>2656</v>
      </c>
      <c r="F2168" s="3" t="s">
        <v>8</v>
      </c>
      <c r="G2168" s="3" t="s">
        <v>63</v>
      </c>
      <c r="H2168" s="3" t="s">
        <v>58</v>
      </c>
      <c r="I2168" s="3" t="s">
        <v>52</v>
      </c>
      <c r="J2168" s="0" t="n">
        <v>15</v>
      </c>
      <c r="K2168" s="3" t="s">
        <v>32</v>
      </c>
      <c r="L2168" s="3" t="s">
        <v>121</v>
      </c>
      <c r="M2168" s="29" t="n">
        <v>168</v>
      </c>
      <c r="N2168" s="30" t="n">
        <f aca="false">DATE(YEAR(B2168),MONTH(B2168),1)</f>
        <v>45992</v>
      </c>
      <c r="O2168" s="0" t="str">
        <f aca="false">IF(J2168&lt;=2,"0-2 days",IF(J2168&lt;=7,"3-7 days",IF(J2168&lt;=14,"8-14 days",IF(J2168&lt;=21,"15-21 days","22+ days"))))</f>
        <v>15-21 days</v>
      </c>
      <c r="P2168" s="0" t="str">
        <f aca="false">IF(VALUE(LEFT(D2168,2))&lt;10,"Early (7-10 AM)",IF(VALUE(LEFT(D2168,2))&lt;14,"Midday (10 AM-2 PM)",IF(VALUE(LEFT(D2168,2))&lt;16,"Afternoon (2-4 PM)","Late (4-6 PM)")))</f>
        <v>Late (4-6 PM)</v>
      </c>
      <c r="Q2168" s="3" t="n">
        <f aca="false">IF(L2168="No-show",1,0)</f>
        <v>0</v>
      </c>
      <c r="R2168" s="29" t="n">
        <f aca="false">IF(L2168="No-show",M2168,0)</f>
        <v>0</v>
      </c>
    </row>
    <row r="2169" customFormat="false" ht="15" hidden="false" customHeight="false" outlineLevel="0" collapsed="false">
      <c r="A2169" s="0" t="s">
        <v>2657</v>
      </c>
      <c r="B2169" s="28" t="n">
        <v>45999</v>
      </c>
      <c r="C2169" s="3" t="s">
        <v>27</v>
      </c>
      <c r="D2169" s="3" t="s">
        <v>212</v>
      </c>
      <c r="E2169" s="3" t="s">
        <v>2401</v>
      </c>
      <c r="F2169" s="3" t="s">
        <v>4</v>
      </c>
      <c r="G2169" s="3" t="s">
        <v>64</v>
      </c>
      <c r="H2169" s="3" t="s">
        <v>54</v>
      </c>
      <c r="I2169" s="3" t="s">
        <v>55</v>
      </c>
      <c r="J2169" s="0" t="n">
        <v>6</v>
      </c>
      <c r="K2169" s="3" t="s">
        <v>32</v>
      </c>
      <c r="L2169" s="3" t="s">
        <v>129</v>
      </c>
      <c r="M2169" s="29" t="n">
        <v>120</v>
      </c>
      <c r="N2169" s="30" t="n">
        <f aca="false">DATE(YEAR(B2169),MONTH(B2169),1)</f>
        <v>45992</v>
      </c>
      <c r="O2169" s="0" t="str">
        <f aca="false">IF(J2169&lt;=2,"0-2 days",IF(J2169&lt;=7,"3-7 days",IF(J2169&lt;=14,"8-14 days",IF(J2169&lt;=21,"15-21 days","22+ days"))))</f>
        <v>3-7 days</v>
      </c>
      <c r="P2169" s="0" t="str">
        <f aca="false">IF(VALUE(LEFT(D2169,2))&lt;10,"Early (7-10 AM)",IF(VALUE(LEFT(D2169,2))&lt;14,"Midday (10 AM-2 PM)",IF(VALUE(LEFT(D2169,2))&lt;16,"Afternoon (2-4 PM)","Late (4-6 PM)")))</f>
        <v>Late (4-6 PM)</v>
      </c>
      <c r="Q2169" s="3" t="n">
        <f aca="false">IF(L2169="No-show",1,0)</f>
        <v>0</v>
      </c>
      <c r="R2169" s="29" t="n">
        <f aca="false">IF(L2169="No-show",M2169,0)</f>
        <v>0</v>
      </c>
    </row>
    <row r="2170" customFormat="false" ht="15" hidden="false" customHeight="false" outlineLevel="0" collapsed="false">
      <c r="A2170" s="0" t="s">
        <v>2658</v>
      </c>
      <c r="B2170" s="28" t="n">
        <v>45999</v>
      </c>
      <c r="C2170" s="3" t="s">
        <v>27</v>
      </c>
      <c r="D2170" s="3" t="s">
        <v>212</v>
      </c>
      <c r="E2170" s="3" t="s">
        <v>1582</v>
      </c>
      <c r="F2170" s="3" t="s">
        <v>4</v>
      </c>
      <c r="G2170" s="3" t="s">
        <v>64</v>
      </c>
      <c r="H2170" s="3" t="s">
        <v>48</v>
      </c>
      <c r="I2170" s="3" t="s">
        <v>52</v>
      </c>
      <c r="J2170" s="0" t="n">
        <v>5</v>
      </c>
      <c r="K2170" s="3" t="s">
        <v>29</v>
      </c>
      <c r="L2170" s="3" t="s">
        <v>121</v>
      </c>
      <c r="M2170" s="29" t="n">
        <v>118</v>
      </c>
      <c r="N2170" s="30" t="n">
        <f aca="false">DATE(YEAR(B2170),MONTH(B2170),1)</f>
        <v>45992</v>
      </c>
      <c r="O2170" s="0" t="str">
        <f aca="false">IF(J2170&lt;=2,"0-2 days",IF(J2170&lt;=7,"3-7 days",IF(J2170&lt;=14,"8-14 days",IF(J2170&lt;=21,"15-21 days","22+ days"))))</f>
        <v>3-7 days</v>
      </c>
      <c r="P2170" s="0" t="str">
        <f aca="false">IF(VALUE(LEFT(D2170,2))&lt;10,"Early (7-10 AM)",IF(VALUE(LEFT(D2170,2))&lt;14,"Midday (10 AM-2 PM)",IF(VALUE(LEFT(D2170,2))&lt;16,"Afternoon (2-4 PM)","Late (4-6 PM)")))</f>
        <v>Late (4-6 PM)</v>
      </c>
      <c r="Q2170" s="3" t="n">
        <f aca="false">IF(L2170="No-show",1,0)</f>
        <v>0</v>
      </c>
      <c r="R2170" s="29" t="n">
        <f aca="false">IF(L2170="No-show",M2170,0)</f>
        <v>0</v>
      </c>
    </row>
    <row r="2171" customFormat="false" ht="15" hidden="false" customHeight="false" outlineLevel="0" collapsed="false">
      <c r="A2171" s="0" t="s">
        <v>2659</v>
      </c>
      <c r="B2171" s="28" t="n">
        <v>45999</v>
      </c>
      <c r="C2171" s="3" t="s">
        <v>27</v>
      </c>
      <c r="D2171" s="3" t="s">
        <v>212</v>
      </c>
      <c r="E2171" s="3" t="s">
        <v>2332</v>
      </c>
      <c r="F2171" s="3" t="s">
        <v>8</v>
      </c>
      <c r="G2171" s="3" t="s">
        <v>64</v>
      </c>
      <c r="H2171" s="3" t="s">
        <v>45</v>
      </c>
      <c r="I2171" s="3" t="s">
        <v>43</v>
      </c>
      <c r="J2171" s="0" t="n">
        <v>6</v>
      </c>
      <c r="K2171" s="3" t="s">
        <v>29</v>
      </c>
      <c r="L2171" s="3" t="s">
        <v>121</v>
      </c>
      <c r="M2171" s="29" t="n">
        <v>95</v>
      </c>
      <c r="N2171" s="30" t="n">
        <f aca="false">DATE(YEAR(B2171),MONTH(B2171),1)</f>
        <v>45992</v>
      </c>
      <c r="O2171" s="0" t="str">
        <f aca="false">IF(J2171&lt;=2,"0-2 days",IF(J2171&lt;=7,"3-7 days",IF(J2171&lt;=14,"8-14 days",IF(J2171&lt;=21,"15-21 days","22+ days"))))</f>
        <v>3-7 days</v>
      </c>
      <c r="P2171" s="0" t="str">
        <f aca="false">IF(VALUE(LEFT(D2171,2))&lt;10,"Early (7-10 AM)",IF(VALUE(LEFT(D2171,2))&lt;14,"Midday (10 AM-2 PM)",IF(VALUE(LEFT(D2171,2))&lt;16,"Afternoon (2-4 PM)","Late (4-6 PM)")))</f>
        <v>Late (4-6 PM)</v>
      </c>
      <c r="Q2171" s="3" t="n">
        <f aca="false">IF(L2171="No-show",1,0)</f>
        <v>0</v>
      </c>
      <c r="R2171" s="29" t="n">
        <f aca="false">IF(L2171="No-show",M2171,0)</f>
        <v>0</v>
      </c>
    </row>
    <row r="2172" customFormat="false" ht="15" hidden="false" customHeight="false" outlineLevel="0" collapsed="false">
      <c r="A2172" s="0" t="s">
        <v>2660</v>
      </c>
      <c r="B2172" s="28" t="n">
        <v>45999</v>
      </c>
      <c r="C2172" s="3" t="s">
        <v>27</v>
      </c>
      <c r="D2172" s="3" t="s">
        <v>212</v>
      </c>
      <c r="E2172" s="3" t="s">
        <v>2476</v>
      </c>
      <c r="F2172" s="3" t="s">
        <v>7</v>
      </c>
      <c r="G2172" s="3" t="s">
        <v>64</v>
      </c>
      <c r="H2172" s="3" t="s">
        <v>54</v>
      </c>
      <c r="I2172" s="3" t="s">
        <v>46</v>
      </c>
      <c r="J2172" s="0" t="n">
        <v>10</v>
      </c>
      <c r="K2172" s="3" t="s">
        <v>29</v>
      </c>
      <c r="L2172" s="3" t="s">
        <v>129</v>
      </c>
      <c r="M2172" s="29" t="n">
        <v>120</v>
      </c>
      <c r="N2172" s="30" t="n">
        <f aca="false">DATE(YEAR(B2172),MONTH(B2172),1)</f>
        <v>45992</v>
      </c>
      <c r="O2172" s="0" t="str">
        <f aca="false">IF(J2172&lt;=2,"0-2 days",IF(J2172&lt;=7,"3-7 days",IF(J2172&lt;=14,"8-14 days",IF(J2172&lt;=21,"15-21 days","22+ days"))))</f>
        <v>8-14 days</v>
      </c>
      <c r="P2172" s="0" t="str">
        <f aca="false">IF(VALUE(LEFT(D2172,2))&lt;10,"Early (7-10 AM)",IF(VALUE(LEFT(D2172,2))&lt;14,"Midday (10 AM-2 PM)",IF(VALUE(LEFT(D2172,2))&lt;16,"Afternoon (2-4 PM)","Late (4-6 PM)")))</f>
        <v>Late (4-6 PM)</v>
      </c>
      <c r="Q2172" s="3" t="n">
        <f aca="false">IF(L2172="No-show",1,0)</f>
        <v>0</v>
      </c>
      <c r="R2172" s="29" t="n">
        <f aca="false">IF(L2172="No-show",M2172,0)</f>
        <v>0</v>
      </c>
    </row>
    <row r="2173" customFormat="false" ht="15" hidden="false" customHeight="false" outlineLevel="0" collapsed="false">
      <c r="A2173" s="0" t="s">
        <v>2661</v>
      </c>
      <c r="B2173" s="28" t="n">
        <v>45999</v>
      </c>
      <c r="C2173" s="3" t="s">
        <v>27</v>
      </c>
      <c r="D2173" s="3" t="s">
        <v>215</v>
      </c>
      <c r="E2173" s="3" t="s">
        <v>2397</v>
      </c>
      <c r="F2173" s="3" t="s">
        <v>4</v>
      </c>
      <c r="G2173" s="3" t="s">
        <v>64</v>
      </c>
      <c r="H2173" s="3" t="s">
        <v>42</v>
      </c>
      <c r="I2173" s="3" t="s">
        <v>49</v>
      </c>
      <c r="J2173" s="0" t="n">
        <v>5</v>
      </c>
      <c r="K2173" s="3" t="s">
        <v>29</v>
      </c>
      <c r="L2173" s="3" t="s">
        <v>121</v>
      </c>
      <c r="M2173" s="29" t="n">
        <v>72</v>
      </c>
      <c r="N2173" s="30" t="n">
        <f aca="false">DATE(YEAR(B2173),MONTH(B2173),1)</f>
        <v>45992</v>
      </c>
      <c r="O2173" s="0" t="str">
        <f aca="false">IF(J2173&lt;=2,"0-2 days",IF(J2173&lt;=7,"3-7 days",IF(J2173&lt;=14,"8-14 days",IF(J2173&lt;=21,"15-21 days","22+ days"))))</f>
        <v>3-7 days</v>
      </c>
      <c r="P2173" s="0" t="str">
        <f aca="false">IF(VALUE(LEFT(D2173,2))&lt;10,"Early (7-10 AM)",IF(VALUE(LEFT(D2173,2))&lt;14,"Midday (10 AM-2 PM)",IF(VALUE(LEFT(D2173,2))&lt;16,"Afternoon (2-4 PM)","Late (4-6 PM)")))</f>
        <v>Late (4-6 PM)</v>
      </c>
      <c r="Q2173" s="3" t="n">
        <f aca="false">IF(L2173="No-show",1,0)</f>
        <v>0</v>
      </c>
      <c r="R2173" s="29" t="n">
        <f aca="false">IF(L2173="No-show",M2173,0)</f>
        <v>0</v>
      </c>
    </row>
    <row r="2174" customFormat="false" ht="15" hidden="false" customHeight="false" outlineLevel="0" collapsed="false">
      <c r="A2174" s="0" t="s">
        <v>2662</v>
      </c>
      <c r="B2174" s="28" t="n">
        <v>45999</v>
      </c>
      <c r="C2174" s="3" t="s">
        <v>27</v>
      </c>
      <c r="D2174" s="3" t="s">
        <v>219</v>
      </c>
      <c r="E2174" s="3" t="s">
        <v>2165</v>
      </c>
      <c r="F2174" s="3" t="s">
        <v>3</v>
      </c>
      <c r="G2174" s="3" t="s">
        <v>64</v>
      </c>
      <c r="H2174" s="3" t="s">
        <v>48</v>
      </c>
      <c r="I2174" s="3" t="s">
        <v>43</v>
      </c>
      <c r="J2174" s="0" t="n">
        <v>3</v>
      </c>
      <c r="K2174" s="3" t="s">
        <v>29</v>
      </c>
      <c r="L2174" s="3" t="s">
        <v>121</v>
      </c>
      <c r="M2174" s="29" t="n">
        <v>118</v>
      </c>
      <c r="N2174" s="30" t="n">
        <f aca="false">DATE(YEAR(B2174),MONTH(B2174),1)</f>
        <v>45992</v>
      </c>
      <c r="O2174" s="0" t="str">
        <f aca="false">IF(J2174&lt;=2,"0-2 days",IF(J2174&lt;=7,"3-7 days",IF(J2174&lt;=14,"8-14 days",IF(J2174&lt;=21,"15-21 days","22+ days"))))</f>
        <v>3-7 days</v>
      </c>
      <c r="P2174" s="0" t="str">
        <f aca="false">IF(VALUE(LEFT(D2174,2))&lt;10,"Early (7-10 AM)",IF(VALUE(LEFT(D2174,2))&lt;14,"Midday (10 AM-2 PM)",IF(VALUE(LEFT(D2174,2))&lt;16,"Afternoon (2-4 PM)","Late (4-6 PM)")))</f>
        <v>Late (4-6 PM)</v>
      </c>
      <c r="Q2174" s="3" t="n">
        <f aca="false">IF(L2174="No-show",1,0)</f>
        <v>0</v>
      </c>
      <c r="R2174" s="29" t="n">
        <f aca="false">IF(L2174="No-show",M2174,0)</f>
        <v>0</v>
      </c>
    </row>
    <row r="2175" customFormat="false" ht="15" hidden="false" customHeight="false" outlineLevel="0" collapsed="false">
      <c r="A2175" s="0" t="s">
        <v>2663</v>
      </c>
      <c r="B2175" s="28" t="n">
        <v>45999</v>
      </c>
      <c r="C2175" s="3" t="s">
        <v>27</v>
      </c>
      <c r="D2175" s="3" t="s">
        <v>219</v>
      </c>
      <c r="E2175" s="3" t="s">
        <v>1888</v>
      </c>
      <c r="F2175" s="3" t="s">
        <v>3</v>
      </c>
      <c r="G2175" s="3" t="s">
        <v>64</v>
      </c>
      <c r="H2175" s="3" t="s">
        <v>48</v>
      </c>
      <c r="I2175" s="3" t="s">
        <v>55</v>
      </c>
      <c r="J2175" s="0" t="n">
        <v>9</v>
      </c>
      <c r="K2175" s="3" t="s">
        <v>29</v>
      </c>
      <c r="L2175" s="3" t="s">
        <v>121</v>
      </c>
      <c r="M2175" s="29" t="n">
        <v>118</v>
      </c>
      <c r="N2175" s="30" t="n">
        <f aca="false">DATE(YEAR(B2175),MONTH(B2175),1)</f>
        <v>45992</v>
      </c>
      <c r="O2175" s="0" t="str">
        <f aca="false">IF(J2175&lt;=2,"0-2 days",IF(J2175&lt;=7,"3-7 days",IF(J2175&lt;=14,"8-14 days",IF(J2175&lt;=21,"15-21 days","22+ days"))))</f>
        <v>8-14 days</v>
      </c>
      <c r="P2175" s="0" t="str">
        <f aca="false">IF(VALUE(LEFT(D2175,2))&lt;10,"Early (7-10 AM)",IF(VALUE(LEFT(D2175,2))&lt;14,"Midday (10 AM-2 PM)",IF(VALUE(LEFT(D2175,2))&lt;16,"Afternoon (2-4 PM)","Late (4-6 PM)")))</f>
        <v>Late (4-6 PM)</v>
      </c>
      <c r="Q2175" s="3" t="n">
        <f aca="false">IF(L2175="No-show",1,0)</f>
        <v>0</v>
      </c>
      <c r="R2175" s="29" t="n">
        <f aca="false">IF(L2175="No-show",M2175,0)</f>
        <v>0</v>
      </c>
    </row>
    <row r="2176" customFormat="false" ht="15" hidden="false" customHeight="false" outlineLevel="0" collapsed="false">
      <c r="A2176" s="0" t="s">
        <v>2664</v>
      </c>
      <c r="B2176" s="28" t="n">
        <v>45999</v>
      </c>
      <c r="C2176" s="3" t="s">
        <v>27</v>
      </c>
      <c r="D2176" s="3" t="s">
        <v>222</v>
      </c>
      <c r="E2176" s="3" t="s">
        <v>2258</v>
      </c>
      <c r="F2176" s="3" t="s">
        <v>8</v>
      </c>
      <c r="G2176" s="3" t="s">
        <v>66</v>
      </c>
      <c r="H2176" s="3" t="s">
        <v>56</v>
      </c>
      <c r="I2176" s="3" t="s">
        <v>43</v>
      </c>
      <c r="J2176" s="0" t="n">
        <v>2</v>
      </c>
      <c r="K2176" s="3" t="s">
        <v>29</v>
      </c>
      <c r="L2176" s="3" t="s">
        <v>121</v>
      </c>
      <c r="M2176" s="29" t="n">
        <v>115</v>
      </c>
      <c r="N2176" s="30" t="n">
        <f aca="false">DATE(YEAR(B2176),MONTH(B2176),1)</f>
        <v>45992</v>
      </c>
      <c r="O2176" s="0" t="str">
        <f aca="false">IF(J2176&lt;=2,"0-2 days",IF(J2176&lt;=7,"3-7 days",IF(J2176&lt;=14,"8-14 days",IF(J2176&lt;=21,"15-21 days","22+ days"))))</f>
        <v>0-2 days</v>
      </c>
      <c r="P2176" s="0" t="str">
        <f aca="false">IF(VALUE(LEFT(D2176,2))&lt;10,"Early (7-10 AM)",IF(VALUE(LEFT(D2176,2))&lt;14,"Midday (10 AM-2 PM)",IF(VALUE(LEFT(D2176,2))&lt;16,"Afternoon (2-4 PM)","Late (4-6 PM)")))</f>
        <v>Late (4-6 PM)</v>
      </c>
      <c r="Q2176" s="3" t="n">
        <f aca="false">IF(L2176="No-show",1,0)</f>
        <v>0</v>
      </c>
      <c r="R2176" s="29" t="n">
        <f aca="false">IF(L2176="No-show",M2176,0)</f>
        <v>0</v>
      </c>
    </row>
    <row r="2177" customFormat="false" ht="15" hidden="false" customHeight="false" outlineLevel="0" collapsed="false">
      <c r="A2177" s="0" t="s">
        <v>2665</v>
      </c>
      <c r="B2177" s="28" t="n">
        <v>46000</v>
      </c>
      <c r="C2177" s="3" t="s">
        <v>30</v>
      </c>
      <c r="D2177" s="3" t="s">
        <v>119</v>
      </c>
      <c r="E2177" s="3" t="s">
        <v>2424</v>
      </c>
      <c r="F2177" s="3" t="s">
        <v>3</v>
      </c>
      <c r="G2177" s="3" t="s">
        <v>64</v>
      </c>
      <c r="H2177" s="3" t="s">
        <v>54</v>
      </c>
      <c r="I2177" s="3" t="s">
        <v>52</v>
      </c>
      <c r="J2177" s="0" t="n">
        <v>1</v>
      </c>
      <c r="K2177" s="3" t="s">
        <v>29</v>
      </c>
      <c r="L2177" s="3" t="s">
        <v>121</v>
      </c>
      <c r="M2177" s="29" t="n">
        <v>120</v>
      </c>
      <c r="N2177" s="30" t="n">
        <f aca="false">DATE(YEAR(B2177),MONTH(B2177),1)</f>
        <v>45992</v>
      </c>
      <c r="O2177" s="0" t="str">
        <f aca="false">IF(J2177&lt;=2,"0-2 days",IF(J2177&lt;=7,"3-7 days",IF(J2177&lt;=14,"8-14 days",IF(J2177&lt;=21,"15-21 days","22+ days"))))</f>
        <v>0-2 days</v>
      </c>
      <c r="P2177" s="0" t="str">
        <f aca="false">IF(VALUE(LEFT(D2177,2))&lt;10,"Early (7-10 AM)",IF(VALUE(LEFT(D2177,2))&lt;14,"Midday (10 AM-2 PM)",IF(VALUE(LEFT(D2177,2))&lt;16,"Afternoon (2-4 PM)","Late (4-6 PM)")))</f>
        <v>Early (7-10 AM)</v>
      </c>
      <c r="Q2177" s="3" t="n">
        <f aca="false">IF(L2177="No-show",1,0)</f>
        <v>0</v>
      </c>
      <c r="R2177" s="29" t="n">
        <f aca="false">IF(L2177="No-show",M2177,0)</f>
        <v>0</v>
      </c>
    </row>
    <row r="2178" customFormat="false" ht="15" hidden="false" customHeight="false" outlineLevel="0" collapsed="false">
      <c r="A2178" s="0" t="s">
        <v>2666</v>
      </c>
      <c r="B2178" s="28" t="n">
        <v>46000</v>
      </c>
      <c r="C2178" s="3" t="s">
        <v>30</v>
      </c>
      <c r="D2178" s="3" t="s">
        <v>119</v>
      </c>
      <c r="E2178" s="3" t="s">
        <v>1986</v>
      </c>
      <c r="F2178" s="3" t="s">
        <v>4</v>
      </c>
      <c r="G2178" s="3" t="s">
        <v>64</v>
      </c>
      <c r="H2178" s="3" t="s">
        <v>54</v>
      </c>
      <c r="I2178" s="3" t="s">
        <v>49</v>
      </c>
      <c r="J2178" s="0" t="n">
        <v>16</v>
      </c>
      <c r="K2178" s="3" t="s">
        <v>29</v>
      </c>
      <c r="L2178" s="3" t="s">
        <v>121</v>
      </c>
      <c r="M2178" s="29" t="n">
        <v>120</v>
      </c>
      <c r="N2178" s="30" t="n">
        <f aca="false">DATE(YEAR(B2178),MONTH(B2178),1)</f>
        <v>45992</v>
      </c>
      <c r="O2178" s="0" t="str">
        <f aca="false">IF(J2178&lt;=2,"0-2 days",IF(J2178&lt;=7,"3-7 days",IF(J2178&lt;=14,"8-14 days",IF(J2178&lt;=21,"15-21 days","22+ days"))))</f>
        <v>15-21 days</v>
      </c>
      <c r="P2178" s="0" t="str">
        <f aca="false">IF(VALUE(LEFT(D2178,2))&lt;10,"Early (7-10 AM)",IF(VALUE(LEFT(D2178,2))&lt;14,"Midday (10 AM-2 PM)",IF(VALUE(LEFT(D2178,2))&lt;16,"Afternoon (2-4 PM)","Late (4-6 PM)")))</f>
        <v>Early (7-10 AM)</v>
      </c>
      <c r="Q2178" s="3" t="n">
        <f aca="false">IF(L2178="No-show",1,0)</f>
        <v>0</v>
      </c>
      <c r="R2178" s="29" t="n">
        <f aca="false">IF(L2178="No-show",M2178,0)</f>
        <v>0</v>
      </c>
    </row>
    <row r="2179" customFormat="false" ht="15" hidden="false" customHeight="false" outlineLevel="0" collapsed="false">
      <c r="A2179" s="0" t="s">
        <v>2667</v>
      </c>
      <c r="B2179" s="28" t="n">
        <v>46000</v>
      </c>
      <c r="C2179" s="3" t="s">
        <v>30</v>
      </c>
      <c r="D2179" s="3" t="s">
        <v>119</v>
      </c>
      <c r="E2179" s="3" t="s">
        <v>2668</v>
      </c>
      <c r="F2179" s="3" t="s">
        <v>3</v>
      </c>
      <c r="G2179" s="3" t="s">
        <v>63</v>
      </c>
      <c r="H2179" s="3" t="s">
        <v>42</v>
      </c>
      <c r="I2179" s="3" t="s">
        <v>43</v>
      </c>
      <c r="J2179" s="0" t="n">
        <v>6</v>
      </c>
      <c r="K2179" s="3" t="s">
        <v>32</v>
      </c>
      <c r="L2179" s="3" t="s">
        <v>121</v>
      </c>
      <c r="M2179" s="29" t="n">
        <v>115.2</v>
      </c>
      <c r="N2179" s="30" t="n">
        <f aca="false">DATE(YEAR(B2179),MONTH(B2179),1)</f>
        <v>45992</v>
      </c>
      <c r="O2179" s="0" t="str">
        <f aca="false">IF(J2179&lt;=2,"0-2 days",IF(J2179&lt;=7,"3-7 days",IF(J2179&lt;=14,"8-14 days",IF(J2179&lt;=21,"15-21 days","22+ days"))))</f>
        <v>3-7 days</v>
      </c>
      <c r="P2179" s="0" t="str">
        <f aca="false">IF(VALUE(LEFT(D2179,2))&lt;10,"Early (7-10 AM)",IF(VALUE(LEFT(D2179,2))&lt;14,"Midday (10 AM-2 PM)",IF(VALUE(LEFT(D2179,2))&lt;16,"Afternoon (2-4 PM)","Late (4-6 PM)")))</f>
        <v>Early (7-10 AM)</v>
      </c>
      <c r="Q2179" s="3" t="n">
        <f aca="false">IF(L2179="No-show",1,0)</f>
        <v>0</v>
      </c>
      <c r="R2179" s="29" t="n">
        <f aca="false">IF(L2179="No-show",M2179,0)</f>
        <v>0</v>
      </c>
    </row>
    <row r="2180" customFormat="false" ht="15" hidden="false" customHeight="false" outlineLevel="0" collapsed="false">
      <c r="A2180" s="0" t="s">
        <v>2669</v>
      </c>
      <c r="B2180" s="28" t="n">
        <v>46000</v>
      </c>
      <c r="C2180" s="3" t="s">
        <v>30</v>
      </c>
      <c r="D2180" s="3" t="s">
        <v>119</v>
      </c>
      <c r="E2180" s="3" t="s">
        <v>2670</v>
      </c>
      <c r="F2180" s="3" t="s">
        <v>4</v>
      </c>
      <c r="G2180" s="3" t="s">
        <v>63</v>
      </c>
      <c r="H2180" s="3" t="s">
        <v>56</v>
      </c>
      <c r="I2180" s="3" t="s">
        <v>52</v>
      </c>
      <c r="J2180" s="0" t="n">
        <v>17</v>
      </c>
      <c r="K2180" s="3" t="s">
        <v>29</v>
      </c>
      <c r="L2180" s="3" t="s">
        <v>121</v>
      </c>
      <c r="M2180" s="29" t="n">
        <v>184</v>
      </c>
      <c r="N2180" s="30" t="n">
        <f aca="false">DATE(YEAR(B2180),MONTH(B2180),1)</f>
        <v>45992</v>
      </c>
      <c r="O2180" s="0" t="str">
        <f aca="false">IF(J2180&lt;=2,"0-2 days",IF(J2180&lt;=7,"3-7 days",IF(J2180&lt;=14,"8-14 days",IF(J2180&lt;=21,"15-21 days","22+ days"))))</f>
        <v>15-21 days</v>
      </c>
      <c r="P2180" s="0" t="str">
        <f aca="false">IF(VALUE(LEFT(D2180,2))&lt;10,"Early (7-10 AM)",IF(VALUE(LEFT(D2180,2))&lt;14,"Midday (10 AM-2 PM)",IF(VALUE(LEFT(D2180,2))&lt;16,"Afternoon (2-4 PM)","Late (4-6 PM)")))</f>
        <v>Early (7-10 AM)</v>
      </c>
      <c r="Q2180" s="3" t="n">
        <f aca="false">IF(L2180="No-show",1,0)</f>
        <v>0</v>
      </c>
      <c r="R2180" s="29" t="n">
        <f aca="false">IF(L2180="No-show",M2180,0)</f>
        <v>0</v>
      </c>
    </row>
    <row r="2181" customFormat="false" ht="15" hidden="false" customHeight="false" outlineLevel="0" collapsed="false">
      <c r="A2181" s="0" t="s">
        <v>2671</v>
      </c>
      <c r="B2181" s="28" t="n">
        <v>46000</v>
      </c>
      <c r="C2181" s="3" t="s">
        <v>30</v>
      </c>
      <c r="D2181" s="3" t="s">
        <v>119</v>
      </c>
      <c r="E2181" s="3" t="s">
        <v>2528</v>
      </c>
      <c r="F2181" s="3" t="s">
        <v>4</v>
      </c>
      <c r="G2181" s="3" t="s">
        <v>64</v>
      </c>
      <c r="H2181" s="3" t="s">
        <v>42</v>
      </c>
      <c r="I2181" s="3" t="s">
        <v>52</v>
      </c>
      <c r="J2181" s="0" t="n">
        <v>4</v>
      </c>
      <c r="K2181" s="3" t="s">
        <v>29</v>
      </c>
      <c r="L2181" s="3" t="s">
        <v>121</v>
      </c>
      <c r="M2181" s="29" t="n">
        <v>72</v>
      </c>
      <c r="N2181" s="30" t="n">
        <f aca="false">DATE(YEAR(B2181),MONTH(B2181),1)</f>
        <v>45992</v>
      </c>
      <c r="O2181" s="0" t="str">
        <f aca="false">IF(J2181&lt;=2,"0-2 days",IF(J2181&lt;=7,"3-7 days",IF(J2181&lt;=14,"8-14 days",IF(J2181&lt;=21,"15-21 days","22+ days"))))</f>
        <v>3-7 days</v>
      </c>
      <c r="P2181" s="0" t="str">
        <f aca="false">IF(VALUE(LEFT(D2181,2))&lt;10,"Early (7-10 AM)",IF(VALUE(LEFT(D2181,2))&lt;14,"Midday (10 AM-2 PM)",IF(VALUE(LEFT(D2181,2))&lt;16,"Afternoon (2-4 PM)","Late (4-6 PM)")))</f>
        <v>Early (7-10 AM)</v>
      </c>
      <c r="Q2181" s="3" t="n">
        <f aca="false">IF(L2181="No-show",1,0)</f>
        <v>0</v>
      </c>
      <c r="R2181" s="29" t="n">
        <f aca="false">IF(L2181="No-show",M2181,0)</f>
        <v>0</v>
      </c>
    </row>
    <row r="2182" customFormat="false" ht="15" hidden="false" customHeight="false" outlineLevel="0" collapsed="false">
      <c r="A2182" s="0" t="s">
        <v>2672</v>
      </c>
      <c r="B2182" s="28" t="n">
        <v>46000</v>
      </c>
      <c r="C2182" s="3" t="s">
        <v>30</v>
      </c>
      <c r="D2182" s="3" t="s">
        <v>119</v>
      </c>
      <c r="E2182" s="3" t="s">
        <v>2616</v>
      </c>
      <c r="F2182" s="3" t="s">
        <v>3</v>
      </c>
      <c r="G2182" s="3" t="s">
        <v>64</v>
      </c>
      <c r="H2182" s="3" t="s">
        <v>54</v>
      </c>
      <c r="I2182" s="3" t="s">
        <v>52</v>
      </c>
      <c r="J2182" s="0" t="n">
        <v>12</v>
      </c>
      <c r="K2182" s="3" t="s">
        <v>29</v>
      </c>
      <c r="L2182" s="3" t="s">
        <v>121</v>
      </c>
      <c r="M2182" s="29" t="n">
        <v>120</v>
      </c>
      <c r="N2182" s="30" t="n">
        <f aca="false">DATE(YEAR(B2182),MONTH(B2182),1)</f>
        <v>45992</v>
      </c>
      <c r="O2182" s="0" t="str">
        <f aca="false">IF(J2182&lt;=2,"0-2 days",IF(J2182&lt;=7,"3-7 days",IF(J2182&lt;=14,"8-14 days",IF(J2182&lt;=21,"15-21 days","22+ days"))))</f>
        <v>8-14 days</v>
      </c>
      <c r="P2182" s="0" t="str">
        <f aca="false">IF(VALUE(LEFT(D2182,2))&lt;10,"Early (7-10 AM)",IF(VALUE(LEFT(D2182,2))&lt;14,"Midday (10 AM-2 PM)",IF(VALUE(LEFT(D2182,2))&lt;16,"Afternoon (2-4 PM)","Late (4-6 PM)")))</f>
        <v>Early (7-10 AM)</v>
      </c>
      <c r="Q2182" s="3" t="n">
        <f aca="false">IF(L2182="No-show",1,0)</f>
        <v>0</v>
      </c>
      <c r="R2182" s="29" t="n">
        <f aca="false">IF(L2182="No-show",M2182,0)</f>
        <v>0</v>
      </c>
    </row>
    <row r="2183" customFormat="false" ht="15" hidden="false" customHeight="false" outlineLevel="0" collapsed="false">
      <c r="A2183" s="0" t="s">
        <v>2673</v>
      </c>
      <c r="B2183" s="28" t="n">
        <v>46000</v>
      </c>
      <c r="C2183" s="3" t="s">
        <v>30</v>
      </c>
      <c r="D2183" s="3" t="s">
        <v>125</v>
      </c>
      <c r="E2183" s="3" t="s">
        <v>2469</v>
      </c>
      <c r="F2183" s="3" t="s">
        <v>8</v>
      </c>
      <c r="G2183" s="3" t="s">
        <v>64</v>
      </c>
      <c r="H2183" s="3" t="s">
        <v>42</v>
      </c>
      <c r="I2183" s="3" t="s">
        <v>52</v>
      </c>
      <c r="J2183" s="0" t="n">
        <v>9</v>
      </c>
      <c r="K2183" s="3" t="s">
        <v>29</v>
      </c>
      <c r="L2183" s="3" t="s">
        <v>121</v>
      </c>
      <c r="M2183" s="29" t="n">
        <v>72</v>
      </c>
      <c r="N2183" s="30" t="n">
        <f aca="false">DATE(YEAR(B2183),MONTH(B2183),1)</f>
        <v>45992</v>
      </c>
      <c r="O2183" s="0" t="str">
        <f aca="false">IF(J2183&lt;=2,"0-2 days",IF(J2183&lt;=7,"3-7 days",IF(J2183&lt;=14,"8-14 days",IF(J2183&lt;=21,"15-21 days","22+ days"))))</f>
        <v>8-14 days</v>
      </c>
      <c r="P2183" s="0" t="str">
        <f aca="false">IF(VALUE(LEFT(D2183,2))&lt;10,"Early (7-10 AM)",IF(VALUE(LEFT(D2183,2))&lt;14,"Midday (10 AM-2 PM)",IF(VALUE(LEFT(D2183,2))&lt;16,"Afternoon (2-4 PM)","Late (4-6 PM)")))</f>
        <v>Early (7-10 AM)</v>
      </c>
      <c r="Q2183" s="3" t="n">
        <f aca="false">IF(L2183="No-show",1,0)</f>
        <v>0</v>
      </c>
      <c r="R2183" s="29" t="n">
        <f aca="false">IF(L2183="No-show",M2183,0)</f>
        <v>0</v>
      </c>
    </row>
    <row r="2184" customFormat="false" ht="15" hidden="false" customHeight="false" outlineLevel="0" collapsed="false">
      <c r="A2184" s="0" t="s">
        <v>2674</v>
      </c>
      <c r="B2184" s="28" t="n">
        <v>46000</v>
      </c>
      <c r="C2184" s="3" t="s">
        <v>30</v>
      </c>
      <c r="D2184" s="3" t="s">
        <v>125</v>
      </c>
      <c r="E2184" s="3" t="s">
        <v>2545</v>
      </c>
      <c r="F2184" s="3" t="s">
        <v>7</v>
      </c>
      <c r="G2184" s="3" t="s">
        <v>64</v>
      </c>
      <c r="H2184" s="3" t="s">
        <v>56</v>
      </c>
      <c r="I2184" s="3" t="s">
        <v>57</v>
      </c>
      <c r="J2184" s="0" t="n">
        <v>5</v>
      </c>
      <c r="K2184" s="3" t="s">
        <v>32</v>
      </c>
      <c r="L2184" s="3" t="s">
        <v>121</v>
      </c>
      <c r="M2184" s="29" t="n">
        <v>115</v>
      </c>
      <c r="N2184" s="30" t="n">
        <f aca="false">DATE(YEAR(B2184),MONTH(B2184),1)</f>
        <v>45992</v>
      </c>
      <c r="O2184" s="0" t="str">
        <f aca="false">IF(J2184&lt;=2,"0-2 days",IF(J2184&lt;=7,"3-7 days",IF(J2184&lt;=14,"8-14 days",IF(J2184&lt;=21,"15-21 days","22+ days"))))</f>
        <v>3-7 days</v>
      </c>
      <c r="P2184" s="0" t="str">
        <f aca="false">IF(VALUE(LEFT(D2184,2))&lt;10,"Early (7-10 AM)",IF(VALUE(LEFT(D2184,2))&lt;14,"Midday (10 AM-2 PM)",IF(VALUE(LEFT(D2184,2))&lt;16,"Afternoon (2-4 PM)","Late (4-6 PM)")))</f>
        <v>Early (7-10 AM)</v>
      </c>
      <c r="Q2184" s="3" t="n">
        <f aca="false">IF(L2184="No-show",1,0)</f>
        <v>0</v>
      </c>
      <c r="R2184" s="29" t="n">
        <f aca="false">IF(L2184="No-show",M2184,0)</f>
        <v>0</v>
      </c>
    </row>
    <row r="2185" customFormat="false" ht="15" hidden="false" customHeight="false" outlineLevel="0" collapsed="false">
      <c r="A2185" s="0" t="s">
        <v>2675</v>
      </c>
      <c r="B2185" s="28" t="n">
        <v>46000</v>
      </c>
      <c r="C2185" s="3" t="s">
        <v>30</v>
      </c>
      <c r="D2185" s="3" t="s">
        <v>125</v>
      </c>
      <c r="E2185" s="3" t="s">
        <v>1726</v>
      </c>
      <c r="F2185" s="3" t="s">
        <v>4</v>
      </c>
      <c r="G2185" s="3" t="s">
        <v>64</v>
      </c>
      <c r="H2185" s="3" t="s">
        <v>58</v>
      </c>
      <c r="I2185" s="3" t="s">
        <v>49</v>
      </c>
      <c r="J2185" s="0" t="n">
        <v>2</v>
      </c>
      <c r="K2185" s="3" t="s">
        <v>29</v>
      </c>
      <c r="L2185" s="3" t="s">
        <v>121</v>
      </c>
      <c r="M2185" s="29" t="n">
        <v>105</v>
      </c>
      <c r="N2185" s="30" t="n">
        <f aca="false">DATE(YEAR(B2185),MONTH(B2185),1)</f>
        <v>45992</v>
      </c>
      <c r="O2185" s="0" t="str">
        <f aca="false">IF(J2185&lt;=2,"0-2 days",IF(J2185&lt;=7,"3-7 days",IF(J2185&lt;=14,"8-14 days",IF(J2185&lt;=21,"15-21 days","22+ days"))))</f>
        <v>0-2 days</v>
      </c>
      <c r="P2185" s="0" t="str">
        <f aca="false">IF(VALUE(LEFT(D2185,2))&lt;10,"Early (7-10 AM)",IF(VALUE(LEFT(D2185,2))&lt;14,"Midday (10 AM-2 PM)",IF(VALUE(LEFT(D2185,2))&lt;16,"Afternoon (2-4 PM)","Late (4-6 PM)")))</f>
        <v>Early (7-10 AM)</v>
      </c>
      <c r="Q2185" s="3" t="n">
        <f aca="false">IF(L2185="No-show",1,0)</f>
        <v>0</v>
      </c>
      <c r="R2185" s="29" t="n">
        <f aca="false">IF(L2185="No-show",M2185,0)</f>
        <v>0</v>
      </c>
    </row>
    <row r="2186" customFormat="false" ht="15" hidden="false" customHeight="false" outlineLevel="0" collapsed="false">
      <c r="A2186" s="0" t="s">
        <v>2676</v>
      </c>
      <c r="B2186" s="28" t="n">
        <v>46000</v>
      </c>
      <c r="C2186" s="3" t="s">
        <v>30</v>
      </c>
      <c r="D2186" s="3" t="s">
        <v>125</v>
      </c>
      <c r="E2186" s="3" t="s">
        <v>2437</v>
      </c>
      <c r="F2186" s="3" t="s">
        <v>3</v>
      </c>
      <c r="G2186" s="3" t="s">
        <v>64</v>
      </c>
      <c r="H2186" s="3" t="s">
        <v>58</v>
      </c>
      <c r="I2186" s="3" t="s">
        <v>59</v>
      </c>
      <c r="J2186" s="0" t="n">
        <v>3</v>
      </c>
      <c r="K2186" s="3" t="s">
        <v>29</v>
      </c>
      <c r="L2186" s="3" t="s">
        <v>121</v>
      </c>
      <c r="M2186" s="29" t="n">
        <v>105</v>
      </c>
      <c r="N2186" s="30" t="n">
        <f aca="false">DATE(YEAR(B2186),MONTH(B2186),1)</f>
        <v>45992</v>
      </c>
      <c r="O2186" s="0" t="str">
        <f aca="false">IF(J2186&lt;=2,"0-2 days",IF(J2186&lt;=7,"3-7 days",IF(J2186&lt;=14,"8-14 days",IF(J2186&lt;=21,"15-21 days","22+ days"))))</f>
        <v>3-7 days</v>
      </c>
      <c r="P2186" s="0" t="str">
        <f aca="false">IF(VALUE(LEFT(D2186,2))&lt;10,"Early (7-10 AM)",IF(VALUE(LEFT(D2186,2))&lt;14,"Midday (10 AM-2 PM)",IF(VALUE(LEFT(D2186,2))&lt;16,"Afternoon (2-4 PM)","Late (4-6 PM)")))</f>
        <v>Early (7-10 AM)</v>
      </c>
      <c r="Q2186" s="3" t="n">
        <f aca="false">IF(L2186="No-show",1,0)</f>
        <v>0</v>
      </c>
      <c r="R2186" s="29" t="n">
        <f aca="false">IF(L2186="No-show",M2186,0)</f>
        <v>0</v>
      </c>
    </row>
    <row r="2187" customFormat="false" ht="15" hidden="false" customHeight="false" outlineLevel="0" collapsed="false">
      <c r="A2187" s="0" t="s">
        <v>2677</v>
      </c>
      <c r="B2187" s="28" t="n">
        <v>46000</v>
      </c>
      <c r="C2187" s="3" t="s">
        <v>30</v>
      </c>
      <c r="D2187" s="3" t="s">
        <v>125</v>
      </c>
      <c r="E2187" s="3" t="s">
        <v>2418</v>
      </c>
      <c r="F2187" s="3" t="s">
        <v>7</v>
      </c>
      <c r="G2187" s="3" t="s">
        <v>64</v>
      </c>
      <c r="H2187" s="3" t="s">
        <v>54</v>
      </c>
      <c r="I2187" s="3" t="s">
        <v>55</v>
      </c>
      <c r="J2187" s="0" t="n">
        <v>5</v>
      </c>
      <c r="K2187" s="3" t="s">
        <v>29</v>
      </c>
      <c r="L2187" s="3" t="s">
        <v>121</v>
      </c>
      <c r="M2187" s="29" t="n">
        <v>120</v>
      </c>
      <c r="N2187" s="30" t="n">
        <f aca="false">DATE(YEAR(B2187),MONTH(B2187),1)</f>
        <v>45992</v>
      </c>
      <c r="O2187" s="0" t="str">
        <f aca="false">IF(J2187&lt;=2,"0-2 days",IF(J2187&lt;=7,"3-7 days",IF(J2187&lt;=14,"8-14 days",IF(J2187&lt;=21,"15-21 days","22+ days"))))</f>
        <v>3-7 days</v>
      </c>
      <c r="P2187" s="0" t="str">
        <f aca="false">IF(VALUE(LEFT(D2187,2))&lt;10,"Early (7-10 AM)",IF(VALUE(LEFT(D2187,2))&lt;14,"Midday (10 AM-2 PM)",IF(VALUE(LEFT(D2187,2))&lt;16,"Afternoon (2-4 PM)","Late (4-6 PM)")))</f>
        <v>Early (7-10 AM)</v>
      </c>
      <c r="Q2187" s="3" t="n">
        <f aca="false">IF(L2187="No-show",1,0)</f>
        <v>0</v>
      </c>
      <c r="R2187" s="29" t="n">
        <f aca="false">IF(L2187="No-show",M2187,0)</f>
        <v>0</v>
      </c>
    </row>
    <row r="2188" customFormat="false" ht="15" hidden="false" customHeight="false" outlineLevel="0" collapsed="false">
      <c r="A2188" s="0" t="s">
        <v>2678</v>
      </c>
      <c r="B2188" s="28" t="n">
        <v>46000</v>
      </c>
      <c r="C2188" s="3" t="s">
        <v>30</v>
      </c>
      <c r="D2188" s="3" t="s">
        <v>125</v>
      </c>
      <c r="E2188" s="3" t="s">
        <v>2357</v>
      </c>
      <c r="F2188" s="3" t="s">
        <v>3</v>
      </c>
      <c r="G2188" s="3" t="s">
        <v>64</v>
      </c>
      <c r="H2188" s="3" t="s">
        <v>58</v>
      </c>
      <c r="I2188" s="3" t="s">
        <v>52</v>
      </c>
      <c r="J2188" s="0" t="n">
        <v>11</v>
      </c>
      <c r="K2188" s="3" t="s">
        <v>29</v>
      </c>
      <c r="L2188" s="3" t="s">
        <v>121</v>
      </c>
      <c r="M2188" s="29" t="n">
        <v>105</v>
      </c>
      <c r="N2188" s="30" t="n">
        <f aca="false">DATE(YEAR(B2188),MONTH(B2188),1)</f>
        <v>45992</v>
      </c>
      <c r="O2188" s="0" t="str">
        <f aca="false">IF(J2188&lt;=2,"0-2 days",IF(J2188&lt;=7,"3-7 days",IF(J2188&lt;=14,"8-14 days",IF(J2188&lt;=21,"15-21 days","22+ days"))))</f>
        <v>8-14 days</v>
      </c>
      <c r="P2188" s="0" t="str">
        <f aca="false">IF(VALUE(LEFT(D2188,2))&lt;10,"Early (7-10 AM)",IF(VALUE(LEFT(D2188,2))&lt;14,"Midday (10 AM-2 PM)",IF(VALUE(LEFT(D2188,2))&lt;16,"Afternoon (2-4 PM)","Late (4-6 PM)")))</f>
        <v>Early (7-10 AM)</v>
      </c>
      <c r="Q2188" s="3" t="n">
        <f aca="false">IF(L2188="No-show",1,0)</f>
        <v>0</v>
      </c>
      <c r="R2188" s="29" t="n">
        <f aca="false">IF(L2188="No-show",M2188,0)</f>
        <v>0</v>
      </c>
    </row>
    <row r="2189" customFormat="false" ht="15" hidden="false" customHeight="false" outlineLevel="0" collapsed="false">
      <c r="A2189" s="0" t="s">
        <v>2679</v>
      </c>
      <c r="B2189" s="28" t="n">
        <v>46000</v>
      </c>
      <c r="C2189" s="3" t="s">
        <v>30</v>
      </c>
      <c r="D2189" s="3" t="s">
        <v>125</v>
      </c>
      <c r="E2189" s="3" t="s">
        <v>1976</v>
      </c>
      <c r="F2189" s="3" t="s">
        <v>3</v>
      </c>
      <c r="G2189" s="3" t="s">
        <v>64</v>
      </c>
      <c r="H2189" s="3" t="s">
        <v>54</v>
      </c>
      <c r="I2189" s="3" t="s">
        <v>43</v>
      </c>
      <c r="J2189" s="0" t="n">
        <v>3</v>
      </c>
      <c r="K2189" s="3" t="s">
        <v>32</v>
      </c>
      <c r="L2189" s="3" t="s">
        <v>284</v>
      </c>
      <c r="M2189" s="29" t="n">
        <v>120</v>
      </c>
      <c r="N2189" s="30" t="n">
        <f aca="false">DATE(YEAR(B2189),MONTH(B2189),1)</f>
        <v>45992</v>
      </c>
      <c r="O2189" s="0" t="str">
        <f aca="false">IF(J2189&lt;=2,"0-2 days",IF(J2189&lt;=7,"3-7 days",IF(J2189&lt;=14,"8-14 days",IF(J2189&lt;=21,"15-21 days","22+ days"))))</f>
        <v>3-7 days</v>
      </c>
      <c r="P2189" s="0" t="str">
        <f aca="false">IF(VALUE(LEFT(D2189,2))&lt;10,"Early (7-10 AM)",IF(VALUE(LEFT(D2189,2))&lt;14,"Midday (10 AM-2 PM)",IF(VALUE(LEFT(D2189,2))&lt;16,"Afternoon (2-4 PM)","Late (4-6 PM)")))</f>
        <v>Early (7-10 AM)</v>
      </c>
      <c r="Q2189" s="3" t="n">
        <f aca="false">IF(L2189="No-show",1,0)</f>
        <v>0</v>
      </c>
      <c r="R2189" s="29" t="n">
        <f aca="false">IF(L2189="No-show",M2189,0)</f>
        <v>0</v>
      </c>
    </row>
    <row r="2190" customFormat="false" ht="15" hidden="false" customHeight="false" outlineLevel="0" collapsed="false">
      <c r="A2190" s="0" t="s">
        <v>2680</v>
      </c>
      <c r="B2190" s="28" t="n">
        <v>46000</v>
      </c>
      <c r="C2190" s="3" t="s">
        <v>30</v>
      </c>
      <c r="D2190" s="3" t="s">
        <v>135</v>
      </c>
      <c r="E2190" s="3" t="s">
        <v>2681</v>
      </c>
      <c r="F2190" s="3" t="s">
        <v>3</v>
      </c>
      <c r="G2190" s="3" t="s">
        <v>63</v>
      </c>
      <c r="H2190" s="3" t="s">
        <v>51</v>
      </c>
      <c r="I2190" s="3" t="s">
        <v>43</v>
      </c>
      <c r="J2190" s="0" t="n">
        <v>15</v>
      </c>
      <c r="K2190" s="3" t="s">
        <v>29</v>
      </c>
      <c r="L2190" s="3" t="s">
        <v>121</v>
      </c>
      <c r="M2190" s="29" t="n">
        <v>185.6</v>
      </c>
      <c r="N2190" s="30" t="n">
        <f aca="false">DATE(YEAR(B2190),MONTH(B2190),1)</f>
        <v>45992</v>
      </c>
      <c r="O2190" s="0" t="str">
        <f aca="false">IF(J2190&lt;=2,"0-2 days",IF(J2190&lt;=7,"3-7 days",IF(J2190&lt;=14,"8-14 days",IF(J2190&lt;=21,"15-21 days","22+ days"))))</f>
        <v>15-21 days</v>
      </c>
      <c r="P2190" s="0" t="str">
        <f aca="false">IF(VALUE(LEFT(D2190,2))&lt;10,"Early (7-10 AM)",IF(VALUE(LEFT(D2190,2))&lt;14,"Midday (10 AM-2 PM)",IF(VALUE(LEFT(D2190,2))&lt;16,"Afternoon (2-4 PM)","Late (4-6 PM)")))</f>
        <v>Early (7-10 AM)</v>
      </c>
      <c r="Q2190" s="3" t="n">
        <f aca="false">IF(L2190="No-show",1,0)</f>
        <v>0</v>
      </c>
      <c r="R2190" s="29" t="n">
        <f aca="false">IF(L2190="No-show",M2190,0)</f>
        <v>0</v>
      </c>
    </row>
    <row r="2191" customFormat="false" ht="15" hidden="false" customHeight="false" outlineLevel="0" collapsed="false">
      <c r="A2191" s="0" t="s">
        <v>2682</v>
      </c>
      <c r="B2191" s="28" t="n">
        <v>46000</v>
      </c>
      <c r="C2191" s="3" t="s">
        <v>30</v>
      </c>
      <c r="D2191" s="3" t="s">
        <v>135</v>
      </c>
      <c r="E2191" s="3" t="s">
        <v>1955</v>
      </c>
      <c r="F2191" s="3" t="s">
        <v>8</v>
      </c>
      <c r="G2191" s="3" t="s">
        <v>64</v>
      </c>
      <c r="H2191" s="3" t="s">
        <v>60</v>
      </c>
      <c r="I2191" s="3" t="s">
        <v>43</v>
      </c>
      <c r="J2191" s="0" t="n">
        <v>2</v>
      </c>
      <c r="K2191" s="3" t="s">
        <v>29</v>
      </c>
      <c r="L2191" s="3" t="s">
        <v>121</v>
      </c>
      <c r="M2191" s="29" t="n">
        <v>135</v>
      </c>
      <c r="N2191" s="30" t="n">
        <f aca="false">DATE(YEAR(B2191),MONTH(B2191),1)</f>
        <v>45992</v>
      </c>
      <c r="O2191" s="0" t="str">
        <f aca="false">IF(J2191&lt;=2,"0-2 days",IF(J2191&lt;=7,"3-7 days",IF(J2191&lt;=14,"8-14 days",IF(J2191&lt;=21,"15-21 days","22+ days"))))</f>
        <v>0-2 days</v>
      </c>
      <c r="P2191" s="0" t="str">
        <f aca="false">IF(VALUE(LEFT(D2191,2))&lt;10,"Early (7-10 AM)",IF(VALUE(LEFT(D2191,2))&lt;14,"Midday (10 AM-2 PM)",IF(VALUE(LEFT(D2191,2))&lt;16,"Afternoon (2-4 PM)","Late (4-6 PM)")))</f>
        <v>Early (7-10 AM)</v>
      </c>
      <c r="Q2191" s="3" t="n">
        <f aca="false">IF(L2191="No-show",1,0)</f>
        <v>0</v>
      </c>
      <c r="R2191" s="29" t="n">
        <f aca="false">IF(L2191="No-show",M2191,0)</f>
        <v>0</v>
      </c>
    </row>
    <row r="2192" customFormat="false" ht="15" hidden="false" customHeight="false" outlineLevel="0" collapsed="false">
      <c r="A2192" s="0" t="s">
        <v>2683</v>
      </c>
      <c r="B2192" s="28" t="n">
        <v>46000</v>
      </c>
      <c r="C2192" s="3" t="s">
        <v>30</v>
      </c>
      <c r="D2192" s="3" t="s">
        <v>235</v>
      </c>
      <c r="E2192" s="3" t="s">
        <v>2684</v>
      </c>
      <c r="F2192" s="3" t="s">
        <v>8</v>
      </c>
      <c r="G2192" s="3" t="s">
        <v>63</v>
      </c>
      <c r="H2192" s="3" t="s">
        <v>58</v>
      </c>
      <c r="I2192" s="3" t="s">
        <v>46</v>
      </c>
      <c r="J2192" s="0" t="n">
        <v>16</v>
      </c>
      <c r="K2192" s="3" t="s">
        <v>29</v>
      </c>
      <c r="L2192" s="3" t="s">
        <v>284</v>
      </c>
      <c r="M2192" s="29" t="n">
        <v>168</v>
      </c>
      <c r="N2192" s="30" t="n">
        <f aca="false">DATE(YEAR(B2192),MONTH(B2192),1)</f>
        <v>45992</v>
      </c>
      <c r="O2192" s="0" t="str">
        <f aca="false">IF(J2192&lt;=2,"0-2 days",IF(J2192&lt;=7,"3-7 days",IF(J2192&lt;=14,"8-14 days",IF(J2192&lt;=21,"15-21 days","22+ days"))))</f>
        <v>15-21 days</v>
      </c>
      <c r="P2192" s="0" t="str">
        <f aca="false">IF(VALUE(LEFT(D2192,2))&lt;10,"Early (7-10 AM)",IF(VALUE(LEFT(D2192,2))&lt;14,"Midday (10 AM-2 PM)",IF(VALUE(LEFT(D2192,2))&lt;16,"Afternoon (2-4 PM)","Late (4-6 PM)")))</f>
        <v>Early (7-10 AM)</v>
      </c>
      <c r="Q2192" s="3" t="n">
        <f aca="false">IF(L2192="No-show",1,0)</f>
        <v>0</v>
      </c>
      <c r="R2192" s="29" t="n">
        <f aca="false">IF(L2192="No-show",M2192,0)</f>
        <v>0</v>
      </c>
    </row>
    <row r="2193" customFormat="false" ht="15" hidden="false" customHeight="false" outlineLevel="0" collapsed="false">
      <c r="A2193" s="0" t="s">
        <v>2685</v>
      </c>
      <c r="B2193" s="28" t="n">
        <v>46000</v>
      </c>
      <c r="C2193" s="3" t="s">
        <v>30</v>
      </c>
      <c r="D2193" s="3" t="s">
        <v>235</v>
      </c>
      <c r="E2193" s="3" t="s">
        <v>2686</v>
      </c>
      <c r="F2193" s="3" t="s">
        <v>3</v>
      </c>
      <c r="G2193" s="3" t="s">
        <v>63</v>
      </c>
      <c r="H2193" s="3" t="s">
        <v>42</v>
      </c>
      <c r="I2193" s="3" t="s">
        <v>57</v>
      </c>
      <c r="J2193" s="0" t="n">
        <v>6</v>
      </c>
      <c r="K2193" s="3" t="s">
        <v>29</v>
      </c>
      <c r="L2193" s="3" t="s">
        <v>121</v>
      </c>
      <c r="M2193" s="29" t="n">
        <v>115.2</v>
      </c>
      <c r="N2193" s="30" t="n">
        <f aca="false">DATE(YEAR(B2193),MONTH(B2193),1)</f>
        <v>45992</v>
      </c>
      <c r="O2193" s="0" t="str">
        <f aca="false">IF(J2193&lt;=2,"0-2 days",IF(J2193&lt;=7,"3-7 days",IF(J2193&lt;=14,"8-14 days",IF(J2193&lt;=21,"15-21 days","22+ days"))))</f>
        <v>3-7 days</v>
      </c>
      <c r="P2193" s="0" t="str">
        <f aca="false">IF(VALUE(LEFT(D2193,2))&lt;10,"Early (7-10 AM)",IF(VALUE(LEFT(D2193,2))&lt;14,"Midday (10 AM-2 PM)",IF(VALUE(LEFT(D2193,2))&lt;16,"Afternoon (2-4 PM)","Late (4-6 PM)")))</f>
        <v>Early (7-10 AM)</v>
      </c>
      <c r="Q2193" s="3" t="n">
        <f aca="false">IF(L2193="No-show",1,0)</f>
        <v>0</v>
      </c>
      <c r="R2193" s="29" t="n">
        <f aca="false">IF(L2193="No-show",M2193,0)</f>
        <v>0</v>
      </c>
    </row>
    <row r="2194" customFormat="false" ht="15" hidden="false" customHeight="false" outlineLevel="0" collapsed="false">
      <c r="A2194" s="0" t="s">
        <v>2687</v>
      </c>
      <c r="B2194" s="28" t="n">
        <v>46000</v>
      </c>
      <c r="C2194" s="3" t="s">
        <v>30</v>
      </c>
      <c r="D2194" s="3" t="s">
        <v>142</v>
      </c>
      <c r="E2194" s="3" t="s">
        <v>2185</v>
      </c>
      <c r="F2194" s="3" t="s">
        <v>8</v>
      </c>
      <c r="G2194" s="3" t="s">
        <v>64</v>
      </c>
      <c r="H2194" s="3" t="s">
        <v>42</v>
      </c>
      <c r="I2194" s="3" t="s">
        <v>52</v>
      </c>
      <c r="J2194" s="0" t="n">
        <v>7</v>
      </c>
      <c r="K2194" s="3" t="s">
        <v>29</v>
      </c>
      <c r="L2194" s="3" t="s">
        <v>121</v>
      </c>
      <c r="M2194" s="29" t="n">
        <v>72</v>
      </c>
      <c r="N2194" s="30" t="n">
        <f aca="false">DATE(YEAR(B2194),MONTH(B2194),1)</f>
        <v>45992</v>
      </c>
      <c r="O2194" s="0" t="str">
        <f aca="false">IF(J2194&lt;=2,"0-2 days",IF(J2194&lt;=7,"3-7 days",IF(J2194&lt;=14,"8-14 days",IF(J2194&lt;=21,"15-21 days","22+ days"))))</f>
        <v>3-7 days</v>
      </c>
      <c r="P2194" s="0" t="str">
        <f aca="false">IF(VALUE(LEFT(D2194,2))&lt;10,"Early (7-10 AM)",IF(VALUE(LEFT(D2194,2))&lt;14,"Midday (10 AM-2 PM)",IF(VALUE(LEFT(D2194,2))&lt;16,"Afternoon (2-4 PM)","Late (4-6 PM)")))</f>
        <v>Early (7-10 AM)</v>
      </c>
      <c r="Q2194" s="3" t="n">
        <f aca="false">IF(L2194="No-show",1,0)</f>
        <v>0</v>
      </c>
      <c r="R2194" s="29" t="n">
        <f aca="false">IF(L2194="No-show",M2194,0)</f>
        <v>0</v>
      </c>
    </row>
    <row r="2195" customFormat="false" ht="15" hidden="false" customHeight="false" outlineLevel="0" collapsed="false">
      <c r="A2195" s="0" t="s">
        <v>2688</v>
      </c>
      <c r="B2195" s="28" t="n">
        <v>46000</v>
      </c>
      <c r="C2195" s="3" t="s">
        <v>30</v>
      </c>
      <c r="D2195" s="3" t="s">
        <v>142</v>
      </c>
      <c r="E2195" s="3" t="s">
        <v>2317</v>
      </c>
      <c r="F2195" s="3" t="s">
        <v>7</v>
      </c>
      <c r="G2195" s="3" t="s">
        <v>64</v>
      </c>
      <c r="H2195" s="3" t="s">
        <v>45</v>
      </c>
      <c r="I2195" s="3" t="s">
        <v>49</v>
      </c>
      <c r="J2195" s="0" t="n">
        <v>16</v>
      </c>
      <c r="K2195" s="3" t="s">
        <v>29</v>
      </c>
      <c r="L2195" s="3" t="s">
        <v>217</v>
      </c>
      <c r="M2195" s="29" t="n">
        <v>95</v>
      </c>
      <c r="N2195" s="30" t="n">
        <f aca="false">DATE(YEAR(B2195),MONTH(B2195),1)</f>
        <v>45992</v>
      </c>
      <c r="O2195" s="0" t="str">
        <f aca="false">IF(J2195&lt;=2,"0-2 days",IF(J2195&lt;=7,"3-7 days",IF(J2195&lt;=14,"8-14 days",IF(J2195&lt;=21,"15-21 days","22+ days"))))</f>
        <v>15-21 days</v>
      </c>
      <c r="P2195" s="0" t="str">
        <f aca="false">IF(VALUE(LEFT(D2195,2))&lt;10,"Early (7-10 AM)",IF(VALUE(LEFT(D2195,2))&lt;14,"Midday (10 AM-2 PM)",IF(VALUE(LEFT(D2195,2))&lt;16,"Afternoon (2-4 PM)","Late (4-6 PM)")))</f>
        <v>Early (7-10 AM)</v>
      </c>
      <c r="Q2195" s="3" t="n">
        <f aca="false">IF(L2195="No-show",1,0)</f>
        <v>1</v>
      </c>
      <c r="R2195" s="29" t="n">
        <f aca="false">IF(L2195="No-show",M2195,0)</f>
        <v>95</v>
      </c>
    </row>
    <row r="2196" customFormat="false" ht="15" hidden="false" customHeight="false" outlineLevel="0" collapsed="false">
      <c r="A2196" s="0" t="s">
        <v>2689</v>
      </c>
      <c r="B2196" s="28" t="n">
        <v>46000</v>
      </c>
      <c r="C2196" s="3" t="s">
        <v>30</v>
      </c>
      <c r="D2196" s="3" t="s">
        <v>142</v>
      </c>
      <c r="E2196" s="3" t="s">
        <v>2690</v>
      </c>
      <c r="F2196" s="3" t="s">
        <v>4</v>
      </c>
      <c r="G2196" s="3" t="s">
        <v>63</v>
      </c>
      <c r="H2196" s="3" t="s">
        <v>48</v>
      </c>
      <c r="I2196" s="3" t="s">
        <v>43</v>
      </c>
      <c r="J2196" s="0" t="n">
        <v>7</v>
      </c>
      <c r="K2196" s="3" t="s">
        <v>29</v>
      </c>
      <c r="L2196" s="3" t="s">
        <v>121</v>
      </c>
      <c r="M2196" s="29" t="n">
        <v>188.8</v>
      </c>
      <c r="N2196" s="30" t="n">
        <f aca="false">DATE(YEAR(B2196),MONTH(B2196),1)</f>
        <v>45992</v>
      </c>
      <c r="O2196" s="0" t="str">
        <f aca="false">IF(J2196&lt;=2,"0-2 days",IF(J2196&lt;=7,"3-7 days",IF(J2196&lt;=14,"8-14 days",IF(J2196&lt;=21,"15-21 days","22+ days"))))</f>
        <v>3-7 days</v>
      </c>
      <c r="P2196" s="0" t="str">
        <f aca="false">IF(VALUE(LEFT(D2196,2))&lt;10,"Early (7-10 AM)",IF(VALUE(LEFT(D2196,2))&lt;14,"Midday (10 AM-2 PM)",IF(VALUE(LEFT(D2196,2))&lt;16,"Afternoon (2-4 PM)","Late (4-6 PM)")))</f>
        <v>Early (7-10 AM)</v>
      </c>
      <c r="Q2196" s="3" t="n">
        <f aca="false">IF(L2196="No-show",1,0)</f>
        <v>0</v>
      </c>
      <c r="R2196" s="29" t="n">
        <f aca="false">IF(L2196="No-show",M2196,0)</f>
        <v>0</v>
      </c>
    </row>
    <row r="2197" customFormat="false" ht="15" hidden="false" customHeight="false" outlineLevel="0" collapsed="false">
      <c r="A2197" s="0" t="s">
        <v>2691</v>
      </c>
      <c r="B2197" s="28" t="n">
        <v>46000</v>
      </c>
      <c r="C2197" s="3" t="s">
        <v>30</v>
      </c>
      <c r="D2197" s="3" t="s">
        <v>142</v>
      </c>
      <c r="E2197" s="3" t="s">
        <v>2034</v>
      </c>
      <c r="F2197" s="3" t="s">
        <v>7</v>
      </c>
      <c r="G2197" s="3" t="s">
        <v>64</v>
      </c>
      <c r="H2197" s="3" t="s">
        <v>58</v>
      </c>
      <c r="I2197" s="3" t="s">
        <v>46</v>
      </c>
      <c r="J2197" s="0" t="n">
        <v>7</v>
      </c>
      <c r="K2197" s="3" t="s">
        <v>29</v>
      </c>
      <c r="L2197" s="3" t="s">
        <v>121</v>
      </c>
      <c r="M2197" s="29" t="n">
        <v>105</v>
      </c>
      <c r="N2197" s="30" t="n">
        <f aca="false">DATE(YEAR(B2197),MONTH(B2197),1)</f>
        <v>45992</v>
      </c>
      <c r="O2197" s="0" t="str">
        <f aca="false">IF(J2197&lt;=2,"0-2 days",IF(J2197&lt;=7,"3-7 days",IF(J2197&lt;=14,"8-14 days",IF(J2197&lt;=21,"15-21 days","22+ days"))))</f>
        <v>3-7 days</v>
      </c>
      <c r="P2197" s="0" t="str">
        <f aca="false">IF(VALUE(LEFT(D2197,2))&lt;10,"Early (7-10 AM)",IF(VALUE(LEFT(D2197,2))&lt;14,"Midday (10 AM-2 PM)",IF(VALUE(LEFT(D2197,2))&lt;16,"Afternoon (2-4 PM)","Late (4-6 PM)")))</f>
        <v>Early (7-10 AM)</v>
      </c>
      <c r="Q2197" s="3" t="n">
        <f aca="false">IF(L2197="No-show",1,0)</f>
        <v>0</v>
      </c>
      <c r="R2197" s="29" t="n">
        <f aca="false">IF(L2197="No-show",M2197,0)</f>
        <v>0</v>
      </c>
    </row>
    <row r="2198" customFormat="false" ht="15" hidden="false" customHeight="false" outlineLevel="0" collapsed="false">
      <c r="A2198" s="0" t="s">
        <v>2692</v>
      </c>
      <c r="B2198" s="28" t="n">
        <v>46000</v>
      </c>
      <c r="C2198" s="3" t="s">
        <v>30</v>
      </c>
      <c r="D2198" s="3" t="s">
        <v>142</v>
      </c>
      <c r="E2198" s="3" t="s">
        <v>2213</v>
      </c>
      <c r="F2198" s="3" t="s">
        <v>4</v>
      </c>
      <c r="G2198" s="3" t="s">
        <v>64</v>
      </c>
      <c r="H2198" s="3" t="s">
        <v>58</v>
      </c>
      <c r="I2198" s="3" t="s">
        <v>52</v>
      </c>
      <c r="J2198" s="0" t="n">
        <v>8</v>
      </c>
      <c r="K2198" s="3" t="s">
        <v>32</v>
      </c>
      <c r="L2198" s="3" t="s">
        <v>121</v>
      </c>
      <c r="M2198" s="29" t="n">
        <v>105</v>
      </c>
      <c r="N2198" s="30" t="n">
        <f aca="false">DATE(YEAR(B2198),MONTH(B2198),1)</f>
        <v>45992</v>
      </c>
      <c r="O2198" s="0" t="str">
        <f aca="false">IF(J2198&lt;=2,"0-2 days",IF(J2198&lt;=7,"3-7 days",IF(J2198&lt;=14,"8-14 days",IF(J2198&lt;=21,"15-21 days","22+ days"))))</f>
        <v>8-14 days</v>
      </c>
      <c r="P2198" s="0" t="str">
        <f aca="false">IF(VALUE(LEFT(D2198,2))&lt;10,"Early (7-10 AM)",IF(VALUE(LEFT(D2198,2))&lt;14,"Midday (10 AM-2 PM)",IF(VALUE(LEFT(D2198,2))&lt;16,"Afternoon (2-4 PM)","Late (4-6 PM)")))</f>
        <v>Early (7-10 AM)</v>
      </c>
      <c r="Q2198" s="3" t="n">
        <f aca="false">IF(L2198="No-show",1,0)</f>
        <v>0</v>
      </c>
      <c r="R2198" s="29" t="n">
        <f aca="false">IF(L2198="No-show",M2198,0)</f>
        <v>0</v>
      </c>
    </row>
    <row r="2199" customFormat="false" ht="15" hidden="false" customHeight="false" outlineLevel="0" collapsed="false">
      <c r="A2199" s="0" t="s">
        <v>2693</v>
      </c>
      <c r="B2199" s="28" t="n">
        <v>46000</v>
      </c>
      <c r="C2199" s="3" t="s">
        <v>30</v>
      </c>
      <c r="D2199" s="3" t="s">
        <v>151</v>
      </c>
      <c r="E2199" s="3" t="s">
        <v>2600</v>
      </c>
      <c r="F2199" s="3" t="s">
        <v>7</v>
      </c>
      <c r="G2199" s="3" t="s">
        <v>64</v>
      </c>
      <c r="H2199" s="3" t="s">
        <v>42</v>
      </c>
      <c r="I2199" s="3" t="s">
        <v>43</v>
      </c>
      <c r="J2199" s="0" t="n">
        <v>5</v>
      </c>
      <c r="K2199" s="3" t="s">
        <v>29</v>
      </c>
      <c r="L2199" s="3" t="s">
        <v>121</v>
      </c>
      <c r="M2199" s="29" t="n">
        <v>72</v>
      </c>
      <c r="N2199" s="30" t="n">
        <f aca="false">DATE(YEAR(B2199),MONTH(B2199),1)</f>
        <v>45992</v>
      </c>
      <c r="O2199" s="0" t="str">
        <f aca="false">IF(J2199&lt;=2,"0-2 days",IF(J2199&lt;=7,"3-7 days",IF(J2199&lt;=14,"8-14 days",IF(J2199&lt;=21,"15-21 days","22+ days"))))</f>
        <v>3-7 days</v>
      </c>
      <c r="P2199" s="0" t="str">
        <f aca="false">IF(VALUE(LEFT(D2199,2))&lt;10,"Early (7-10 AM)",IF(VALUE(LEFT(D2199,2))&lt;14,"Midday (10 AM-2 PM)",IF(VALUE(LEFT(D2199,2))&lt;16,"Afternoon (2-4 PM)","Late (4-6 PM)")))</f>
        <v>Early (7-10 AM)</v>
      </c>
      <c r="Q2199" s="3" t="n">
        <f aca="false">IF(L2199="No-show",1,0)</f>
        <v>0</v>
      </c>
      <c r="R2199" s="29" t="n">
        <f aca="false">IF(L2199="No-show",M2199,0)</f>
        <v>0</v>
      </c>
    </row>
    <row r="2200" customFormat="false" ht="15" hidden="false" customHeight="false" outlineLevel="0" collapsed="false">
      <c r="A2200" s="0" t="s">
        <v>2694</v>
      </c>
      <c r="B2200" s="28" t="n">
        <v>46000</v>
      </c>
      <c r="C2200" s="3" t="s">
        <v>30</v>
      </c>
      <c r="D2200" s="3" t="s">
        <v>151</v>
      </c>
      <c r="E2200" s="3" t="s">
        <v>1109</v>
      </c>
      <c r="F2200" s="3" t="s">
        <v>3</v>
      </c>
      <c r="G2200" s="3" t="s">
        <v>64</v>
      </c>
      <c r="H2200" s="3" t="s">
        <v>60</v>
      </c>
      <c r="I2200" s="3" t="s">
        <v>43</v>
      </c>
      <c r="J2200" s="0" t="n">
        <v>11</v>
      </c>
      <c r="K2200" s="3" t="s">
        <v>29</v>
      </c>
      <c r="L2200" s="3" t="s">
        <v>121</v>
      </c>
      <c r="M2200" s="29" t="n">
        <v>135</v>
      </c>
      <c r="N2200" s="30" t="n">
        <f aca="false">DATE(YEAR(B2200),MONTH(B2200),1)</f>
        <v>45992</v>
      </c>
      <c r="O2200" s="0" t="str">
        <f aca="false">IF(J2200&lt;=2,"0-2 days",IF(J2200&lt;=7,"3-7 days",IF(J2200&lt;=14,"8-14 days",IF(J2200&lt;=21,"15-21 days","22+ days"))))</f>
        <v>8-14 days</v>
      </c>
      <c r="P2200" s="0" t="str">
        <f aca="false">IF(VALUE(LEFT(D2200,2))&lt;10,"Early (7-10 AM)",IF(VALUE(LEFT(D2200,2))&lt;14,"Midday (10 AM-2 PM)",IF(VALUE(LEFT(D2200,2))&lt;16,"Afternoon (2-4 PM)","Late (4-6 PM)")))</f>
        <v>Early (7-10 AM)</v>
      </c>
      <c r="Q2200" s="3" t="n">
        <f aca="false">IF(L2200="No-show",1,0)</f>
        <v>0</v>
      </c>
      <c r="R2200" s="29" t="n">
        <f aca="false">IF(L2200="No-show",M2200,0)</f>
        <v>0</v>
      </c>
    </row>
    <row r="2201" customFormat="false" ht="15" hidden="false" customHeight="false" outlineLevel="0" collapsed="false">
      <c r="A2201" s="0" t="s">
        <v>2695</v>
      </c>
      <c r="B2201" s="28" t="n">
        <v>46000</v>
      </c>
      <c r="C2201" s="3" t="s">
        <v>30</v>
      </c>
      <c r="D2201" s="3" t="s">
        <v>151</v>
      </c>
      <c r="E2201" s="3" t="s">
        <v>2216</v>
      </c>
      <c r="F2201" s="3" t="s">
        <v>4</v>
      </c>
      <c r="G2201" s="3" t="s">
        <v>64</v>
      </c>
      <c r="H2201" s="3" t="s">
        <v>60</v>
      </c>
      <c r="I2201" s="3" t="s">
        <v>43</v>
      </c>
      <c r="J2201" s="0" t="n">
        <v>14</v>
      </c>
      <c r="K2201" s="3" t="s">
        <v>29</v>
      </c>
      <c r="L2201" s="3" t="s">
        <v>217</v>
      </c>
      <c r="M2201" s="29" t="n">
        <v>135</v>
      </c>
      <c r="N2201" s="30" t="n">
        <f aca="false">DATE(YEAR(B2201),MONTH(B2201),1)</f>
        <v>45992</v>
      </c>
      <c r="O2201" s="0" t="str">
        <f aca="false">IF(J2201&lt;=2,"0-2 days",IF(J2201&lt;=7,"3-7 days",IF(J2201&lt;=14,"8-14 days",IF(J2201&lt;=21,"15-21 days","22+ days"))))</f>
        <v>8-14 days</v>
      </c>
      <c r="P2201" s="0" t="str">
        <f aca="false">IF(VALUE(LEFT(D2201,2))&lt;10,"Early (7-10 AM)",IF(VALUE(LEFT(D2201,2))&lt;14,"Midday (10 AM-2 PM)",IF(VALUE(LEFT(D2201,2))&lt;16,"Afternoon (2-4 PM)","Late (4-6 PM)")))</f>
        <v>Early (7-10 AM)</v>
      </c>
      <c r="Q2201" s="3" t="n">
        <f aca="false">IF(L2201="No-show",1,0)</f>
        <v>1</v>
      </c>
      <c r="R2201" s="29" t="n">
        <f aca="false">IF(L2201="No-show",M2201,0)</f>
        <v>135</v>
      </c>
    </row>
    <row r="2202" customFormat="false" ht="15" hidden="false" customHeight="false" outlineLevel="0" collapsed="false">
      <c r="A2202" s="0" t="s">
        <v>2696</v>
      </c>
      <c r="B2202" s="28" t="n">
        <v>46000</v>
      </c>
      <c r="C2202" s="3" t="s">
        <v>30</v>
      </c>
      <c r="D2202" s="3" t="s">
        <v>154</v>
      </c>
      <c r="E2202" s="3" t="s">
        <v>1983</v>
      </c>
      <c r="F2202" s="3" t="s">
        <v>8</v>
      </c>
      <c r="G2202" s="3" t="s">
        <v>64</v>
      </c>
      <c r="H2202" s="3" t="s">
        <v>51</v>
      </c>
      <c r="I2202" s="3" t="s">
        <v>43</v>
      </c>
      <c r="J2202" s="0" t="n">
        <v>2</v>
      </c>
      <c r="K2202" s="3" t="s">
        <v>29</v>
      </c>
      <c r="L2202" s="3" t="s">
        <v>121</v>
      </c>
      <c r="M2202" s="29" t="n">
        <v>116</v>
      </c>
      <c r="N2202" s="30" t="n">
        <f aca="false">DATE(YEAR(B2202),MONTH(B2202),1)</f>
        <v>45992</v>
      </c>
      <c r="O2202" s="0" t="str">
        <f aca="false">IF(J2202&lt;=2,"0-2 days",IF(J2202&lt;=7,"3-7 days",IF(J2202&lt;=14,"8-14 days",IF(J2202&lt;=21,"15-21 days","22+ days"))))</f>
        <v>0-2 days</v>
      </c>
      <c r="P2202" s="0" t="str">
        <f aca="false">IF(VALUE(LEFT(D2202,2))&lt;10,"Early (7-10 AM)",IF(VALUE(LEFT(D2202,2))&lt;14,"Midday (10 AM-2 PM)",IF(VALUE(LEFT(D2202,2))&lt;16,"Afternoon (2-4 PM)","Late (4-6 PM)")))</f>
        <v>Midday (10 AM-2 PM)</v>
      </c>
      <c r="Q2202" s="3" t="n">
        <f aca="false">IF(L2202="No-show",1,0)</f>
        <v>0</v>
      </c>
      <c r="R2202" s="29" t="n">
        <f aca="false">IF(L2202="No-show",M2202,0)</f>
        <v>0</v>
      </c>
    </row>
    <row r="2203" customFormat="false" ht="15" hidden="false" customHeight="false" outlineLevel="0" collapsed="false">
      <c r="A2203" s="0" t="s">
        <v>2697</v>
      </c>
      <c r="B2203" s="28" t="n">
        <v>46000</v>
      </c>
      <c r="C2203" s="3" t="s">
        <v>30</v>
      </c>
      <c r="D2203" s="3" t="s">
        <v>154</v>
      </c>
      <c r="E2203" s="3" t="s">
        <v>2305</v>
      </c>
      <c r="F2203" s="3" t="s">
        <v>4</v>
      </c>
      <c r="G2203" s="3" t="s">
        <v>64</v>
      </c>
      <c r="H2203" s="3" t="s">
        <v>48</v>
      </c>
      <c r="I2203" s="3" t="s">
        <v>52</v>
      </c>
      <c r="J2203" s="0" t="n">
        <v>12</v>
      </c>
      <c r="K2203" s="3" t="s">
        <v>29</v>
      </c>
      <c r="L2203" s="3" t="s">
        <v>121</v>
      </c>
      <c r="M2203" s="29" t="n">
        <v>118</v>
      </c>
      <c r="N2203" s="30" t="n">
        <f aca="false">DATE(YEAR(B2203),MONTH(B2203),1)</f>
        <v>45992</v>
      </c>
      <c r="O2203" s="0" t="str">
        <f aca="false">IF(J2203&lt;=2,"0-2 days",IF(J2203&lt;=7,"3-7 days",IF(J2203&lt;=14,"8-14 days",IF(J2203&lt;=21,"15-21 days","22+ days"))))</f>
        <v>8-14 days</v>
      </c>
      <c r="P2203" s="0" t="str">
        <f aca="false">IF(VALUE(LEFT(D2203,2))&lt;10,"Early (7-10 AM)",IF(VALUE(LEFT(D2203,2))&lt;14,"Midday (10 AM-2 PM)",IF(VALUE(LEFT(D2203,2))&lt;16,"Afternoon (2-4 PM)","Late (4-6 PM)")))</f>
        <v>Midday (10 AM-2 PM)</v>
      </c>
      <c r="Q2203" s="3" t="n">
        <f aca="false">IF(L2203="No-show",1,0)</f>
        <v>0</v>
      </c>
      <c r="R2203" s="29" t="n">
        <f aca="false">IF(L2203="No-show",M2203,0)</f>
        <v>0</v>
      </c>
    </row>
    <row r="2204" customFormat="false" ht="15" hidden="false" customHeight="false" outlineLevel="0" collapsed="false">
      <c r="A2204" s="0" t="s">
        <v>2698</v>
      </c>
      <c r="B2204" s="28" t="n">
        <v>46000</v>
      </c>
      <c r="C2204" s="3" t="s">
        <v>30</v>
      </c>
      <c r="D2204" s="3" t="s">
        <v>154</v>
      </c>
      <c r="E2204" s="3" t="s">
        <v>2466</v>
      </c>
      <c r="F2204" s="3" t="s">
        <v>8</v>
      </c>
      <c r="G2204" s="3" t="s">
        <v>64</v>
      </c>
      <c r="H2204" s="3" t="s">
        <v>51</v>
      </c>
      <c r="I2204" s="3" t="s">
        <v>57</v>
      </c>
      <c r="J2204" s="0" t="n">
        <v>8</v>
      </c>
      <c r="K2204" s="3" t="s">
        <v>29</v>
      </c>
      <c r="L2204" s="3" t="s">
        <v>121</v>
      </c>
      <c r="M2204" s="29" t="n">
        <v>116</v>
      </c>
      <c r="N2204" s="30" t="n">
        <f aca="false">DATE(YEAR(B2204),MONTH(B2204),1)</f>
        <v>45992</v>
      </c>
      <c r="O2204" s="0" t="str">
        <f aca="false">IF(J2204&lt;=2,"0-2 days",IF(J2204&lt;=7,"3-7 days",IF(J2204&lt;=14,"8-14 days",IF(J2204&lt;=21,"15-21 days","22+ days"))))</f>
        <v>8-14 days</v>
      </c>
      <c r="P2204" s="0" t="str">
        <f aca="false">IF(VALUE(LEFT(D2204,2))&lt;10,"Early (7-10 AM)",IF(VALUE(LEFT(D2204,2))&lt;14,"Midday (10 AM-2 PM)",IF(VALUE(LEFT(D2204,2))&lt;16,"Afternoon (2-4 PM)","Late (4-6 PM)")))</f>
        <v>Midday (10 AM-2 PM)</v>
      </c>
      <c r="Q2204" s="3" t="n">
        <f aca="false">IF(L2204="No-show",1,0)</f>
        <v>0</v>
      </c>
      <c r="R2204" s="29" t="n">
        <f aca="false">IF(L2204="No-show",M2204,0)</f>
        <v>0</v>
      </c>
    </row>
    <row r="2205" customFormat="false" ht="15" hidden="false" customHeight="false" outlineLevel="0" collapsed="false">
      <c r="A2205" s="0" t="s">
        <v>2699</v>
      </c>
      <c r="B2205" s="28" t="n">
        <v>46000</v>
      </c>
      <c r="C2205" s="3" t="s">
        <v>30</v>
      </c>
      <c r="D2205" s="3" t="s">
        <v>154</v>
      </c>
      <c r="E2205" s="3" t="s">
        <v>1972</v>
      </c>
      <c r="F2205" s="3" t="s">
        <v>8</v>
      </c>
      <c r="G2205" s="3" t="s">
        <v>64</v>
      </c>
      <c r="H2205" s="3" t="s">
        <v>54</v>
      </c>
      <c r="I2205" s="3" t="s">
        <v>43</v>
      </c>
      <c r="J2205" s="0" t="n">
        <v>6</v>
      </c>
      <c r="K2205" s="3" t="s">
        <v>29</v>
      </c>
      <c r="L2205" s="3" t="s">
        <v>121</v>
      </c>
      <c r="M2205" s="29" t="n">
        <v>120</v>
      </c>
      <c r="N2205" s="30" t="n">
        <f aca="false">DATE(YEAR(B2205),MONTH(B2205),1)</f>
        <v>45992</v>
      </c>
      <c r="O2205" s="0" t="str">
        <f aca="false">IF(J2205&lt;=2,"0-2 days",IF(J2205&lt;=7,"3-7 days",IF(J2205&lt;=14,"8-14 days",IF(J2205&lt;=21,"15-21 days","22+ days"))))</f>
        <v>3-7 days</v>
      </c>
      <c r="P2205" s="0" t="str">
        <f aca="false">IF(VALUE(LEFT(D2205,2))&lt;10,"Early (7-10 AM)",IF(VALUE(LEFT(D2205,2))&lt;14,"Midday (10 AM-2 PM)",IF(VALUE(LEFT(D2205,2))&lt;16,"Afternoon (2-4 PM)","Late (4-6 PM)")))</f>
        <v>Midday (10 AM-2 PM)</v>
      </c>
      <c r="Q2205" s="3" t="n">
        <f aca="false">IF(L2205="No-show",1,0)</f>
        <v>0</v>
      </c>
      <c r="R2205" s="29" t="n">
        <f aca="false">IF(L2205="No-show",M2205,0)</f>
        <v>0</v>
      </c>
    </row>
    <row r="2206" customFormat="false" ht="15" hidden="false" customHeight="false" outlineLevel="0" collapsed="false">
      <c r="A2206" s="0" t="s">
        <v>2700</v>
      </c>
      <c r="B2206" s="28" t="n">
        <v>46000</v>
      </c>
      <c r="C2206" s="3" t="s">
        <v>30</v>
      </c>
      <c r="D2206" s="3" t="s">
        <v>154</v>
      </c>
      <c r="E2206" s="3" t="s">
        <v>2348</v>
      </c>
      <c r="F2206" s="3" t="s">
        <v>8</v>
      </c>
      <c r="G2206" s="3" t="s">
        <v>64</v>
      </c>
      <c r="H2206" s="3" t="s">
        <v>54</v>
      </c>
      <c r="I2206" s="3" t="s">
        <v>43</v>
      </c>
      <c r="J2206" s="0" t="n">
        <v>4</v>
      </c>
      <c r="K2206" s="3" t="s">
        <v>29</v>
      </c>
      <c r="L2206" s="3" t="s">
        <v>121</v>
      </c>
      <c r="M2206" s="29" t="n">
        <v>120</v>
      </c>
      <c r="N2206" s="30" t="n">
        <f aca="false">DATE(YEAR(B2206),MONTH(B2206),1)</f>
        <v>45992</v>
      </c>
      <c r="O2206" s="0" t="str">
        <f aca="false">IF(J2206&lt;=2,"0-2 days",IF(J2206&lt;=7,"3-7 days",IF(J2206&lt;=14,"8-14 days",IF(J2206&lt;=21,"15-21 days","22+ days"))))</f>
        <v>3-7 days</v>
      </c>
      <c r="P2206" s="0" t="str">
        <f aca="false">IF(VALUE(LEFT(D2206,2))&lt;10,"Early (7-10 AM)",IF(VALUE(LEFT(D2206,2))&lt;14,"Midday (10 AM-2 PM)",IF(VALUE(LEFT(D2206,2))&lt;16,"Afternoon (2-4 PM)","Late (4-6 PM)")))</f>
        <v>Midday (10 AM-2 PM)</v>
      </c>
      <c r="Q2206" s="3" t="n">
        <f aca="false">IF(L2206="No-show",1,0)</f>
        <v>0</v>
      </c>
      <c r="R2206" s="29" t="n">
        <f aca="false">IF(L2206="No-show",M2206,0)</f>
        <v>0</v>
      </c>
    </row>
    <row r="2207" customFormat="false" ht="15" hidden="false" customHeight="false" outlineLevel="0" collapsed="false">
      <c r="A2207" s="0" t="s">
        <v>2701</v>
      </c>
      <c r="B2207" s="28" t="n">
        <v>46000</v>
      </c>
      <c r="C2207" s="3" t="s">
        <v>30</v>
      </c>
      <c r="D2207" s="3" t="s">
        <v>159</v>
      </c>
      <c r="E2207" s="3" t="s">
        <v>2089</v>
      </c>
      <c r="F2207" s="3" t="s">
        <v>3</v>
      </c>
      <c r="G2207" s="3" t="s">
        <v>64</v>
      </c>
      <c r="H2207" s="3" t="s">
        <v>60</v>
      </c>
      <c r="I2207" s="3" t="s">
        <v>49</v>
      </c>
      <c r="J2207" s="0" t="n">
        <v>3</v>
      </c>
      <c r="K2207" s="3" t="s">
        <v>29</v>
      </c>
      <c r="L2207" s="3" t="s">
        <v>121</v>
      </c>
      <c r="M2207" s="29" t="n">
        <v>135</v>
      </c>
      <c r="N2207" s="30" t="n">
        <f aca="false">DATE(YEAR(B2207),MONTH(B2207),1)</f>
        <v>45992</v>
      </c>
      <c r="O2207" s="0" t="str">
        <f aca="false">IF(J2207&lt;=2,"0-2 days",IF(J2207&lt;=7,"3-7 days",IF(J2207&lt;=14,"8-14 days",IF(J2207&lt;=21,"15-21 days","22+ days"))))</f>
        <v>3-7 days</v>
      </c>
      <c r="P2207" s="0" t="str">
        <f aca="false">IF(VALUE(LEFT(D2207,2))&lt;10,"Early (7-10 AM)",IF(VALUE(LEFT(D2207,2))&lt;14,"Midday (10 AM-2 PM)",IF(VALUE(LEFT(D2207,2))&lt;16,"Afternoon (2-4 PM)","Late (4-6 PM)")))</f>
        <v>Midday (10 AM-2 PM)</v>
      </c>
      <c r="Q2207" s="3" t="n">
        <f aca="false">IF(L2207="No-show",1,0)</f>
        <v>0</v>
      </c>
      <c r="R2207" s="29" t="n">
        <f aca="false">IF(L2207="No-show",M2207,0)</f>
        <v>0</v>
      </c>
    </row>
    <row r="2208" customFormat="false" ht="15" hidden="false" customHeight="false" outlineLevel="0" collapsed="false">
      <c r="A2208" s="0" t="s">
        <v>2702</v>
      </c>
      <c r="B2208" s="28" t="n">
        <v>46000</v>
      </c>
      <c r="C2208" s="3" t="s">
        <v>30</v>
      </c>
      <c r="D2208" s="3" t="s">
        <v>164</v>
      </c>
      <c r="E2208" s="3" t="s">
        <v>1827</v>
      </c>
      <c r="F2208" s="3" t="s">
        <v>3</v>
      </c>
      <c r="G2208" s="3" t="s">
        <v>66</v>
      </c>
      <c r="H2208" s="3" t="s">
        <v>58</v>
      </c>
      <c r="I2208" s="3" t="s">
        <v>52</v>
      </c>
      <c r="J2208" s="0" t="n">
        <v>7</v>
      </c>
      <c r="K2208" s="3" t="s">
        <v>29</v>
      </c>
      <c r="L2208" s="3" t="s">
        <v>121</v>
      </c>
      <c r="M2208" s="29" t="n">
        <v>105</v>
      </c>
      <c r="N2208" s="30" t="n">
        <f aca="false">DATE(YEAR(B2208),MONTH(B2208),1)</f>
        <v>45992</v>
      </c>
      <c r="O2208" s="0" t="str">
        <f aca="false">IF(J2208&lt;=2,"0-2 days",IF(J2208&lt;=7,"3-7 days",IF(J2208&lt;=14,"8-14 days",IF(J2208&lt;=21,"15-21 days","22+ days"))))</f>
        <v>3-7 days</v>
      </c>
      <c r="P2208" s="0" t="str">
        <f aca="false">IF(VALUE(LEFT(D2208,2))&lt;10,"Early (7-10 AM)",IF(VALUE(LEFT(D2208,2))&lt;14,"Midday (10 AM-2 PM)",IF(VALUE(LEFT(D2208,2))&lt;16,"Afternoon (2-4 PM)","Late (4-6 PM)")))</f>
        <v>Midday (10 AM-2 PM)</v>
      </c>
      <c r="Q2208" s="3" t="n">
        <f aca="false">IF(L2208="No-show",1,0)</f>
        <v>0</v>
      </c>
      <c r="R2208" s="29" t="n">
        <f aca="false">IF(L2208="No-show",M2208,0)</f>
        <v>0</v>
      </c>
    </row>
    <row r="2209" customFormat="false" ht="15" hidden="false" customHeight="false" outlineLevel="0" collapsed="false">
      <c r="A2209" s="0" t="s">
        <v>2703</v>
      </c>
      <c r="B2209" s="28" t="n">
        <v>46000</v>
      </c>
      <c r="C2209" s="3" t="s">
        <v>30</v>
      </c>
      <c r="D2209" s="3" t="s">
        <v>164</v>
      </c>
      <c r="E2209" s="3" t="s">
        <v>1867</v>
      </c>
      <c r="F2209" s="3" t="s">
        <v>3</v>
      </c>
      <c r="G2209" s="3" t="s">
        <v>64</v>
      </c>
      <c r="H2209" s="3" t="s">
        <v>48</v>
      </c>
      <c r="I2209" s="3" t="s">
        <v>52</v>
      </c>
      <c r="J2209" s="0" t="n">
        <v>9</v>
      </c>
      <c r="K2209" s="3" t="s">
        <v>29</v>
      </c>
      <c r="L2209" s="3" t="s">
        <v>121</v>
      </c>
      <c r="M2209" s="29" t="n">
        <v>118</v>
      </c>
      <c r="N2209" s="30" t="n">
        <f aca="false">DATE(YEAR(B2209),MONTH(B2209),1)</f>
        <v>45992</v>
      </c>
      <c r="O2209" s="0" t="str">
        <f aca="false">IF(J2209&lt;=2,"0-2 days",IF(J2209&lt;=7,"3-7 days",IF(J2209&lt;=14,"8-14 days",IF(J2209&lt;=21,"15-21 days","22+ days"))))</f>
        <v>8-14 days</v>
      </c>
      <c r="P2209" s="0" t="str">
        <f aca="false">IF(VALUE(LEFT(D2209,2))&lt;10,"Early (7-10 AM)",IF(VALUE(LEFT(D2209,2))&lt;14,"Midday (10 AM-2 PM)",IF(VALUE(LEFT(D2209,2))&lt;16,"Afternoon (2-4 PM)","Late (4-6 PM)")))</f>
        <v>Midday (10 AM-2 PM)</v>
      </c>
      <c r="Q2209" s="3" t="n">
        <f aca="false">IF(L2209="No-show",1,0)</f>
        <v>0</v>
      </c>
      <c r="R2209" s="29" t="n">
        <f aca="false">IF(L2209="No-show",M2209,0)</f>
        <v>0</v>
      </c>
    </row>
    <row r="2210" customFormat="false" ht="15" hidden="false" customHeight="false" outlineLevel="0" collapsed="false">
      <c r="A2210" s="0" t="s">
        <v>2704</v>
      </c>
      <c r="B2210" s="28" t="n">
        <v>46000</v>
      </c>
      <c r="C2210" s="3" t="s">
        <v>30</v>
      </c>
      <c r="D2210" s="3" t="s">
        <v>164</v>
      </c>
      <c r="E2210" s="3" t="s">
        <v>2551</v>
      </c>
      <c r="F2210" s="3" t="s">
        <v>8</v>
      </c>
      <c r="G2210" s="3" t="s">
        <v>64</v>
      </c>
      <c r="H2210" s="3" t="s">
        <v>45</v>
      </c>
      <c r="I2210" s="3" t="s">
        <v>43</v>
      </c>
      <c r="J2210" s="0" t="n">
        <v>6</v>
      </c>
      <c r="K2210" s="3" t="s">
        <v>29</v>
      </c>
      <c r="L2210" s="3" t="s">
        <v>121</v>
      </c>
      <c r="M2210" s="29" t="n">
        <v>95</v>
      </c>
      <c r="N2210" s="30" t="n">
        <f aca="false">DATE(YEAR(B2210),MONTH(B2210),1)</f>
        <v>45992</v>
      </c>
      <c r="O2210" s="0" t="str">
        <f aca="false">IF(J2210&lt;=2,"0-2 days",IF(J2210&lt;=7,"3-7 days",IF(J2210&lt;=14,"8-14 days",IF(J2210&lt;=21,"15-21 days","22+ days"))))</f>
        <v>3-7 days</v>
      </c>
      <c r="P2210" s="0" t="str">
        <f aca="false">IF(VALUE(LEFT(D2210,2))&lt;10,"Early (7-10 AM)",IF(VALUE(LEFT(D2210,2))&lt;14,"Midday (10 AM-2 PM)",IF(VALUE(LEFT(D2210,2))&lt;16,"Afternoon (2-4 PM)","Late (4-6 PM)")))</f>
        <v>Midday (10 AM-2 PM)</v>
      </c>
      <c r="Q2210" s="3" t="n">
        <f aca="false">IF(L2210="No-show",1,0)</f>
        <v>0</v>
      </c>
      <c r="R2210" s="29" t="n">
        <f aca="false">IF(L2210="No-show",M2210,0)</f>
        <v>0</v>
      </c>
    </row>
    <row r="2211" customFormat="false" ht="15" hidden="false" customHeight="false" outlineLevel="0" collapsed="false">
      <c r="A2211" s="0" t="s">
        <v>2705</v>
      </c>
      <c r="B2211" s="28" t="n">
        <v>46000</v>
      </c>
      <c r="C2211" s="3" t="s">
        <v>30</v>
      </c>
      <c r="D2211" s="3" t="s">
        <v>262</v>
      </c>
      <c r="E2211" s="3" t="s">
        <v>1480</v>
      </c>
      <c r="F2211" s="3" t="s">
        <v>8</v>
      </c>
      <c r="G2211" s="3" t="s">
        <v>65</v>
      </c>
      <c r="H2211" s="3" t="s">
        <v>58</v>
      </c>
      <c r="I2211" s="3" t="s">
        <v>49</v>
      </c>
      <c r="J2211" s="0" t="n">
        <v>8</v>
      </c>
      <c r="K2211" s="3" t="s">
        <v>29</v>
      </c>
      <c r="L2211" s="3" t="s">
        <v>121</v>
      </c>
      <c r="M2211" s="29" t="n">
        <v>168</v>
      </c>
      <c r="N2211" s="30" t="n">
        <f aca="false">DATE(YEAR(B2211),MONTH(B2211),1)</f>
        <v>45992</v>
      </c>
      <c r="O2211" s="0" t="str">
        <f aca="false">IF(J2211&lt;=2,"0-2 days",IF(J2211&lt;=7,"3-7 days",IF(J2211&lt;=14,"8-14 days",IF(J2211&lt;=21,"15-21 days","22+ days"))))</f>
        <v>8-14 days</v>
      </c>
      <c r="P2211" s="0" t="str">
        <f aca="false">IF(VALUE(LEFT(D2211,2))&lt;10,"Early (7-10 AM)",IF(VALUE(LEFT(D2211,2))&lt;14,"Midday (10 AM-2 PM)",IF(VALUE(LEFT(D2211,2))&lt;16,"Afternoon (2-4 PM)","Late (4-6 PM)")))</f>
        <v>Midday (10 AM-2 PM)</v>
      </c>
      <c r="Q2211" s="3" t="n">
        <f aca="false">IF(L2211="No-show",1,0)</f>
        <v>0</v>
      </c>
      <c r="R2211" s="29" t="n">
        <f aca="false">IF(L2211="No-show",M2211,0)</f>
        <v>0</v>
      </c>
    </row>
    <row r="2212" customFormat="false" ht="15" hidden="false" customHeight="false" outlineLevel="0" collapsed="false">
      <c r="A2212" s="0" t="s">
        <v>2706</v>
      </c>
      <c r="B2212" s="28" t="n">
        <v>46000</v>
      </c>
      <c r="C2212" s="3" t="s">
        <v>30</v>
      </c>
      <c r="D2212" s="3" t="s">
        <v>262</v>
      </c>
      <c r="E2212" s="3" t="s">
        <v>2329</v>
      </c>
      <c r="F2212" s="3" t="s">
        <v>7</v>
      </c>
      <c r="G2212" s="3" t="s">
        <v>64</v>
      </c>
      <c r="H2212" s="3" t="s">
        <v>58</v>
      </c>
      <c r="I2212" s="3" t="s">
        <v>52</v>
      </c>
      <c r="J2212" s="0" t="n">
        <v>13</v>
      </c>
      <c r="K2212" s="3" t="s">
        <v>29</v>
      </c>
      <c r="L2212" s="3" t="s">
        <v>121</v>
      </c>
      <c r="M2212" s="29" t="n">
        <v>105</v>
      </c>
      <c r="N2212" s="30" t="n">
        <f aca="false">DATE(YEAR(B2212),MONTH(B2212),1)</f>
        <v>45992</v>
      </c>
      <c r="O2212" s="0" t="str">
        <f aca="false">IF(J2212&lt;=2,"0-2 days",IF(J2212&lt;=7,"3-7 days",IF(J2212&lt;=14,"8-14 days",IF(J2212&lt;=21,"15-21 days","22+ days"))))</f>
        <v>8-14 days</v>
      </c>
      <c r="P2212" s="0" t="str">
        <f aca="false">IF(VALUE(LEFT(D2212,2))&lt;10,"Early (7-10 AM)",IF(VALUE(LEFT(D2212,2))&lt;14,"Midday (10 AM-2 PM)",IF(VALUE(LEFT(D2212,2))&lt;16,"Afternoon (2-4 PM)","Late (4-6 PM)")))</f>
        <v>Midday (10 AM-2 PM)</v>
      </c>
      <c r="Q2212" s="3" t="n">
        <f aca="false">IF(L2212="No-show",1,0)</f>
        <v>0</v>
      </c>
      <c r="R2212" s="29" t="n">
        <f aca="false">IF(L2212="No-show",M2212,0)</f>
        <v>0</v>
      </c>
    </row>
    <row r="2213" customFormat="false" ht="15" hidden="false" customHeight="false" outlineLevel="0" collapsed="false">
      <c r="A2213" s="0" t="s">
        <v>2707</v>
      </c>
      <c r="B2213" s="28" t="n">
        <v>46000</v>
      </c>
      <c r="C2213" s="3" t="s">
        <v>30</v>
      </c>
      <c r="D2213" s="3" t="s">
        <v>178</v>
      </c>
      <c r="E2213" s="3" t="s">
        <v>1384</v>
      </c>
      <c r="F2213" s="3" t="s">
        <v>7</v>
      </c>
      <c r="G2213" s="3" t="s">
        <v>66</v>
      </c>
      <c r="H2213" s="3" t="s">
        <v>54</v>
      </c>
      <c r="I2213" s="3" t="s">
        <v>43</v>
      </c>
      <c r="J2213" s="0" t="n">
        <v>6</v>
      </c>
      <c r="K2213" s="3" t="s">
        <v>29</v>
      </c>
      <c r="L2213" s="3" t="s">
        <v>121</v>
      </c>
      <c r="M2213" s="29" t="n">
        <v>120</v>
      </c>
      <c r="N2213" s="30" t="n">
        <f aca="false">DATE(YEAR(B2213),MONTH(B2213),1)</f>
        <v>45992</v>
      </c>
      <c r="O2213" s="0" t="str">
        <f aca="false">IF(J2213&lt;=2,"0-2 days",IF(J2213&lt;=7,"3-7 days",IF(J2213&lt;=14,"8-14 days",IF(J2213&lt;=21,"15-21 days","22+ days"))))</f>
        <v>3-7 days</v>
      </c>
      <c r="P2213" s="0" t="str">
        <f aca="false">IF(VALUE(LEFT(D2213,2))&lt;10,"Early (7-10 AM)",IF(VALUE(LEFT(D2213,2))&lt;14,"Midday (10 AM-2 PM)",IF(VALUE(LEFT(D2213,2))&lt;16,"Afternoon (2-4 PM)","Late (4-6 PM)")))</f>
        <v>Midday (10 AM-2 PM)</v>
      </c>
      <c r="Q2213" s="3" t="n">
        <f aca="false">IF(L2213="No-show",1,0)</f>
        <v>0</v>
      </c>
      <c r="R2213" s="29" t="n">
        <f aca="false">IF(L2213="No-show",M2213,0)</f>
        <v>0</v>
      </c>
    </row>
    <row r="2214" customFormat="false" ht="15" hidden="false" customHeight="false" outlineLevel="0" collapsed="false">
      <c r="A2214" s="0" t="s">
        <v>2708</v>
      </c>
      <c r="B2214" s="28" t="n">
        <v>46000</v>
      </c>
      <c r="C2214" s="3" t="s">
        <v>30</v>
      </c>
      <c r="D2214" s="3" t="s">
        <v>183</v>
      </c>
      <c r="E2214" s="3" t="s">
        <v>1729</v>
      </c>
      <c r="F2214" s="3" t="s">
        <v>3</v>
      </c>
      <c r="G2214" s="3" t="s">
        <v>66</v>
      </c>
      <c r="H2214" s="3" t="s">
        <v>42</v>
      </c>
      <c r="I2214" s="3" t="s">
        <v>57</v>
      </c>
      <c r="J2214" s="0" t="n">
        <v>2</v>
      </c>
      <c r="K2214" s="3" t="s">
        <v>29</v>
      </c>
      <c r="L2214" s="3" t="s">
        <v>121</v>
      </c>
      <c r="M2214" s="29" t="n">
        <v>72</v>
      </c>
      <c r="N2214" s="30" t="n">
        <f aca="false">DATE(YEAR(B2214),MONTH(B2214),1)</f>
        <v>45992</v>
      </c>
      <c r="O2214" s="0" t="str">
        <f aca="false">IF(J2214&lt;=2,"0-2 days",IF(J2214&lt;=7,"3-7 days",IF(J2214&lt;=14,"8-14 days",IF(J2214&lt;=21,"15-21 days","22+ days"))))</f>
        <v>0-2 days</v>
      </c>
      <c r="P2214" s="0" t="str">
        <f aca="false">IF(VALUE(LEFT(D2214,2))&lt;10,"Early (7-10 AM)",IF(VALUE(LEFT(D2214,2))&lt;14,"Midday (10 AM-2 PM)",IF(VALUE(LEFT(D2214,2))&lt;16,"Afternoon (2-4 PM)","Late (4-6 PM)")))</f>
        <v>Midday (10 AM-2 PM)</v>
      </c>
      <c r="Q2214" s="3" t="n">
        <f aca="false">IF(L2214="No-show",1,0)</f>
        <v>0</v>
      </c>
      <c r="R2214" s="29" t="n">
        <f aca="false">IF(L2214="No-show",M2214,0)</f>
        <v>0</v>
      </c>
    </row>
    <row r="2215" customFormat="false" ht="15" hidden="false" customHeight="false" outlineLevel="0" collapsed="false">
      <c r="A2215" s="0" t="s">
        <v>2709</v>
      </c>
      <c r="B2215" s="28" t="n">
        <v>46000</v>
      </c>
      <c r="C2215" s="3" t="s">
        <v>30</v>
      </c>
      <c r="D2215" s="3" t="s">
        <v>183</v>
      </c>
      <c r="E2215" s="3" t="s">
        <v>2710</v>
      </c>
      <c r="F2215" s="3" t="s">
        <v>7</v>
      </c>
      <c r="G2215" s="3" t="s">
        <v>63</v>
      </c>
      <c r="H2215" s="3" t="s">
        <v>42</v>
      </c>
      <c r="I2215" s="3" t="s">
        <v>59</v>
      </c>
      <c r="J2215" s="0" t="n">
        <v>17</v>
      </c>
      <c r="K2215" s="3" t="s">
        <v>29</v>
      </c>
      <c r="L2215" s="3" t="s">
        <v>121</v>
      </c>
      <c r="M2215" s="29" t="n">
        <v>115.2</v>
      </c>
      <c r="N2215" s="30" t="n">
        <f aca="false">DATE(YEAR(B2215),MONTH(B2215),1)</f>
        <v>45992</v>
      </c>
      <c r="O2215" s="0" t="str">
        <f aca="false">IF(J2215&lt;=2,"0-2 days",IF(J2215&lt;=7,"3-7 days",IF(J2215&lt;=14,"8-14 days",IF(J2215&lt;=21,"15-21 days","22+ days"))))</f>
        <v>15-21 days</v>
      </c>
      <c r="P2215" s="0" t="str">
        <f aca="false">IF(VALUE(LEFT(D2215,2))&lt;10,"Early (7-10 AM)",IF(VALUE(LEFT(D2215,2))&lt;14,"Midday (10 AM-2 PM)",IF(VALUE(LEFT(D2215,2))&lt;16,"Afternoon (2-4 PM)","Late (4-6 PM)")))</f>
        <v>Midday (10 AM-2 PM)</v>
      </c>
      <c r="Q2215" s="3" t="n">
        <f aca="false">IF(L2215="No-show",1,0)</f>
        <v>0</v>
      </c>
      <c r="R2215" s="29" t="n">
        <f aca="false">IF(L2215="No-show",M2215,0)</f>
        <v>0</v>
      </c>
    </row>
    <row r="2216" customFormat="false" ht="15" hidden="false" customHeight="false" outlineLevel="0" collapsed="false">
      <c r="A2216" s="0" t="s">
        <v>2711</v>
      </c>
      <c r="B2216" s="28" t="n">
        <v>46000</v>
      </c>
      <c r="C2216" s="3" t="s">
        <v>30</v>
      </c>
      <c r="D2216" s="3" t="s">
        <v>201</v>
      </c>
      <c r="E2216" s="3" t="s">
        <v>2193</v>
      </c>
      <c r="F2216" s="3" t="s">
        <v>4</v>
      </c>
      <c r="G2216" s="3" t="s">
        <v>64</v>
      </c>
      <c r="H2216" s="3" t="s">
        <v>58</v>
      </c>
      <c r="I2216" s="3" t="s">
        <v>43</v>
      </c>
      <c r="J2216" s="0" t="n">
        <v>2</v>
      </c>
      <c r="K2216" s="3" t="s">
        <v>32</v>
      </c>
      <c r="L2216" s="3" t="s">
        <v>121</v>
      </c>
      <c r="M2216" s="29" t="n">
        <v>105</v>
      </c>
      <c r="N2216" s="30" t="n">
        <f aca="false">DATE(YEAR(B2216),MONTH(B2216),1)</f>
        <v>45992</v>
      </c>
      <c r="O2216" s="0" t="str">
        <f aca="false">IF(J2216&lt;=2,"0-2 days",IF(J2216&lt;=7,"3-7 days",IF(J2216&lt;=14,"8-14 days",IF(J2216&lt;=21,"15-21 days","22+ days"))))</f>
        <v>0-2 days</v>
      </c>
      <c r="P2216" s="0" t="str">
        <f aca="false">IF(VALUE(LEFT(D2216,2))&lt;10,"Early (7-10 AM)",IF(VALUE(LEFT(D2216,2))&lt;14,"Midday (10 AM-2 PM)",IF(VALUE(LEFT(D2216,2))&lt;16,"Afternoon (2-4 PM)","Late (4-6 PM)")))</f>
        <v>Afternoon (2-4 PM)</v>
      </c>
      <c r="Q2216" s="3" t="n">
        <f aca="false">IF(L2216="No-show",1,0)</f>
        <v>0</v>
      </c>
      <c r="R2216" s="29" t="n">
        <f aca="false">IF(L2216="No-show",M2216,0)</f>
        <v>0</v>
      </c>
    </row>
    <row r="2217" customFormat="false" ht="15" hidden="false" customHeight="false" outlineLevel="0" collapsed="false">
      <c r="A2217" s="0" t="s">
        <v>2712</v>
      </c>
      <c r="B2217" s="28" t="n">
        <v>46000</v>
      </c>
      <c r="C2217" s="3" t="s">
        <v>30</v>
      </c>
      <c r="D2217" s="3" t="s">
        <v>201</v>
      </c>
      <c r="E2217" s="3" t="s">
        <v>2182</v>
      </c>
      <c r="F2217" s="3" t="s">
        <v>4</v>
      </c>
      <c r="G2217" s="3" t="s">
        <v>64</v>
      </c>
      <c r="H2217" s="3" t="s">
        <v>42</v>
      </c>
      <c r="I2217" s="3" t="s">
        <v>46</v>
      </c>
      <c r="J2217" s="0" t="n">
        <v>4</v>
      </c>
      <c r="K2217" s="3" t="s">
        <v>29</v>
      </c>
      <c r="L2217" s="3" t="s">
        <v>121</v>
      </c>
      <c r="M2217" s="29" t="n">
        <v>72</v>
      </c>
      <c r="N2217" s="30" t="n">
        <f aca="false">DATE(YEAR(B2217),MONTH(B2217),1)</f>
        <v>45992</v>
      </c>
      <c r="O2217" s="0" t="str">
        <f aca="false">IF(J2217&lt;=2,"0-2 days",IF(J2217&lt;=7,"3-7 days",IF(J2217&lt;=14,"8-14 days",IF(J2217&lt;=21,"15-21 days","22+ days"))))</f>
        <v>3-7 days</v>
      </c>
      <c r="P2217" s="0" t="str">
        <f aca="false">IF(VALUE(LEFT(D2217,2))&lt;10,"Early (7-10 AM)",IF(VALUE(LEFT(D2217,2))&lt;14,"Midday (10 AM-2 PM)",IF(VALUE(LEFT(D2217,2))&lt;16,"Afternoon (2-4 PM)","Late (4-6 PM)")))</f>
        <v>Afternoon (2-4 PM)</v>
      </c>
      <c r="Q2217" s="3" t="n">
        <f aca="false">IF(L2217="No-show",1,0)</f>
        <v>0</v>
      </c>
      <c r="R2217" s="29" t="n">
        <f aca="false">IF(L2217="No-show",M2217,0)</f>
        <v>0</v>
      </c>
    </row>
    <row r="2218" customFormat="false" ht="15" hidden="false" customHeight="false" outlineLevel="0" collapsed="false">
      <c r="A2218" s="0" t="s">
        <v>2713</v>
      </c>
      <c r="B2218" s="28" t="n">
        <v>46000</v>
      </c>
      <c r="C2218" s="3" t="s">
        <v>30</v>
      </c>
      <c r="D2218" s="3" t="s">
        <v>204</v>
      </c>
      <c r="E2218" s="3" t="s">
        <v>2440</v>
      </c>
      <c r="F2218" s="3" t="s">
        <v>4</v>
      </c>
      <c r="G2218" s="3" t="s">
        <v>64</v>
      </c>
      <c r="H2218" s="3" t="s">
        <v>51</v>
      </c>
      <c r="I2218" s="3" t="s">
        <v>52</v>
      </c>
      <c r="J2218" s="0" t="n">
        <v>11</v>
      </c>
      <c r="K2218" s="3" t="s">
        <v>29</v>
      </c>
      <c r="L2218" s="3" t="s">
        <v>121</v>
      </c>
      <c r="M2218" s="29" t="n">
        <v>116</v>
      </c>
      <c r="N2218" s="30" t="n">
        <f aca="false">DATE(YEAR(B2218),MONTH(B2218),1)</f>
        <v>45992</v>
      </c>
      <c r="O2218" s="0" t="str">
        <f aca="false">IF(J2218&lt;=2,"0-2 days",IF(J2218&lt;=7,"3-7 days",IF(J2218&lt;=14,"8-14 days",IF(J2218&lt;=21,"15-21 days","22+ days"))))</f>
        <v>8-14 days</v>
      </c>
      <c r="P2218" s="0" t="str">
        <f aca="false">IF(VALUE(LEFT(D2218,2))&lt;10,"Early (7-10 AM)",IF(VALUE(LEFT(D2218,2))&lt;14,"Midday (10 AM-2 PM)",IF(VALUE(LEFT(D2218,2))&lt;16,"Afternoon (2-4 PM)","Late (4-6 PM)")))</f>
        <v>Afternoon (2-4 PM)</v>
      </c>
      <c r="Q2218" s="3" t="n">
        <f aca="false">IF(L2218="No-show",1,0)</f>
        <v>0</v>
      </c>
      <c r="R2218" s="29" t="n">
        <f aca="false">IF(L2218="No-show",M2218,0)</f>
        <v>0</v>
      </c>
    </row>
    <row r="2219" customFormat="false" ht="15" hidden="false" customHeight="false" outlineLevel="0" collapsed="false">
      <c r="A2219" s="0" t="s">
        <v>2714</v>
      </c>
      <c r="B2219" s="28" t="n">
        <v>46000</v>
      </c>
      <c r="C2219" s="3" t="s">
        <v>30</v>
      </c>
      <c r="D2219" s="3" t="s">
        <v>204</v>
      </c>
      <c r="E2219" s="3" t="s">
        <v>2592</v>
      </c>
      <c r="F2219" s="3" t="s">
        <v>4</v>
      </c>
      <c r="G2219" s="3" t="s">
        <v>64</v>
      </c>
      <c r="H2219" s="3" t="s">
        <v>54</v>
      </c>
      <c r="I2219" s="3" t="s">
        <v>46</v>
      </c>
      <c r="J2219" s="0" t="n">
        <v>11</v>
      </c>
      <c r="K2219" s="3" t="s">
        <v>32</v>
      </c>
      <c r="L2219" s="3" t="s">
        <v>121</v>
      </c>
      <c r="M2219" s="29" t="n">
        <v>120</v>
      </c>
      <c r="N2219" s="30" t="n">
        <f aca="false">DATE(YEAR(B2219),MONTH(B2219),1)</f>
        <v>45992</v>
      </c>
      <c r="O2219" s="0" t="str">
        <f aca="false">IF(J2219&lt;=2,"0-2 days",IF(J2219&lt;=7,"3-7 days",IF(J2219&lt;=14,"8-14 days",IF(J2219&lt;=21,"15-21 days","22+ days"))))</f>
        <v>8-14 days</v>
      </c>
      <c r="P2219" s="0" t="str">
        <f aca="false">IF(VALUE(LEFT(D2219,2))&lt;10,"Early (7-10 AM)",IF(VALUE(LEFT(D2219,2))&lt;14,"Midday (10 AM-2 PM)",IF(VALUE(LEFT(D2219,2))&lt;16,"Afternoon (2-4 PM)","Late (4-6 PM)")))</f>
        <v>Afternoon (2-4 PM)</v>
      </c>
      <c r="Q2219" s="3" t="n">
        <f aca="false">IF(L2219="No-show",1,0)</f>
        <v>0</v>
      </c>
      <c r="R2219" s="29" t="n">
        <f aca="false">IF(L2219="No-show",M2219,0)</f>
        <v>0</v>
      </c>
    </row>
    <row r="2220" customFormat="false" ht="15" hidden="false" customHeight="false" outlineLevel="0" collapsed="false">
      <c r="A2220" s="0" t="s">
        <v>2715</v>
      </c>
      <c r="B2220" s="28" t="n">
        <v>46000</v>
      </c>
      <c r="C2220" s="3" t="s">
        <v>30</v>
      </c>
      <c r="D2220" s="3" t="s">
        <v>209</v>
      </c>
      <c r="E2220" s="3" t="s">
        <v>1059</v>
      </c>
      <c r="F2220" s="3" t="s">
        <v>8</v>
      </c>
      <c r="G2220" s="3" t="s">
        <v>66</v>
      </c>
      <c r="H2220" s="3" t="s">
        <v>48</v>
      </c>
      <c r="I2220" s="3" t="s">
        <v>52</v>
      </c>
      <c r="J2220" s="0" t="n">
        <v>3</v>
      </c>
      <c r="K2220" s="3" t="s">
        <v>29</v>
      </c>
      <c r="L2220" s="3" t="s">
        <v>121</v>
      </c>
      <c r="M2220" s="29" t="n">
        <v>118</v>
      </c>
      <c r="N2220" s="30" t="n">
        <f aca="false">DATE(YEAR(B2220),MONTH(B2220),1)</f>
        <v>45992</v>
      </c>
      <c r="O2220" s="0" t="str">
        <f aca="false">IF(J2220&lt;=2,"0-2 days",IF(J2220&lt;=7,"3-7 days",IF(J2220&lt;=14,"8-14 days",IF(J2220&lt;=21,"15-21 days","22+ days"))))</f>
        <v>3-7 days</v>
      </c>
      <c r="P2220" s="0" t="str">
        <f aca="false">IF(VALUE(LEFT(D2220,2))&lt;10,"Early (7-10 AM)",IF(VALUE(LEFT(D2220,2))&lt;14,"Midday (10 AM-2 PM)",IF(VALUE(LEFT(D2220,2))&lt;16,"Afternoon (2-4 PM)","Late (4-6 PM)")))</f>
        <v>Afternoon (2-4 PM)</v>
      </c>
      <c r="Q2220" s="3" t="n">
        <f aca="false">IF(L2220="No-show",1,0)</f>
        <v>0</v>
      </c>
      <c r="R2220" s="29" t="n">
        <f aca="false">IF(L2220="No-show",M2220,0)</f>
        <v>0</v>
      </c>
    </row>
    <row r="2221" customFormat="false" ht="15" hidden="false" customHeight="false" outlineLevel="0" collapsed="false">
      <c r="A2221" s="0" t="s">
        <v>2716</v>
      </c>
      <c r="B2221" s="28" t="n">
        <v>46000</v>
      </c>
      <c r="C2221" s="3" t="s">
        <v>30</v>
      </c>
      <c r="D2221" s="3" t="s">
        <v>209</v>
      </c>
      <c r="E2221" s="3" t="s">
        <v>2717</v>
      </c>
      <c r="F2221" s="3" t="s">
        <v>3</v>
      </c>
      <c r="G2221" s="3" t="s">
        <v>63</v>
      </c>
      <c r="H2221" s="3" t="s">
        <v>48</v>
      </c>
      <c r="I2221" s="3" t="s">
        <v>43</v>
      </c>
      <c r="J2221" s="0" t="n">
        <v>8</v>
      </c>
      <c r="K2221" s="3" t="s">
        <v>29</v>
      </c>
      <c r="L2221" s="3" t="s">
        <v>121</v>
      </c>
      <c r="M2221" s="29" t="n">
        <v>188.8</v>
      </c>
      <c r="N2221" s="30" t="n">
        <f aca="false">DATE(YEAR(B2221),MONTH(B2221),1)</f>
        <v>45992</v>
      </c>
      <c r="O2221" s="0" t="str">
        <f aca="false">IF(J2221&lt;=2,"0-2 days",IF(J2221&lt;=7,"3-7 days",IF(J2221&lt;=14,"8-14 days",IF(J2221&lt;=21,"15-21 days","22+ days"))))</f>
        <v>8-14 days</v>
      </c>
      <c r="P2221" s="0" t="str">
        <f aca="false">IF(VALUE(LEFT(D2221,2))&lt;10,"Early (7-10 AM)",IF(VALUE(LEFT(D2221,2))&lt;14,"Midday (10 AM-2 PM)",IF(VALUE(LEFT(D2221,2))&lt;16,"Afternoon (2-4 PM)","Late (4-6 PM)")))</f>
        <v>Afternoon (2-4 PM)</v>
      </c>
      <c r="Q2221" s="3" t="n">
        <f aca="false">IF(L2221="No-show",1,0)</f>
        <v>0</v>
      </c>
      <c r="R2221" s="29" t="n">
        <f aca="false">IF(L2221="No-show",M2221,0)</f>
        <v>0</v>
      </c>
    </row>
    <row r="2222" customFormat="false" ht="15" hidden="false" customHeight="false" outlineLevel="0" collapsed="false">
      <c r="A2222" s="0" t="s">
        <v>2718</v>
      </c>
      <c r="B2222" s="28" t="n">
        <v>46000</v>
      </c>
      <c r="C2222" s="3" t="s">
        <v>30</v>
      </c>
      <c r="D2222" s="3" t="s">
        <v>298</v>
      </c>
      <c r="E2222" s="3" t="s">
        <v>1716</v>
      </c>
      <c r="F2222" s="3" t="s">
        <v>8</v>
      </c>
      <c r="G2222" s="3" t="s">
        <v>65</v>
      </c>
      <c r="H2222" s="3" t="s">
        <v>58</v>
      </c>
      <c r="I2222" s="3" t="s">
        <v>52</v>
      </c>
      <c r="J2222" s="0" t="n">
        <v>29</v>
      </c>
      <c r="K2222" s="3" t="s">
        <v>29</v>
      </c>
      <c r="L2222" s="3" t="s">
        <v>217</v>
      </c>
      <c r="M2222" s="29" t="n">
        <v>168</v>
      </c>
      <c r="N2222" s="30" t="n">
        <f aca="false">DATE(YEAR(B2222),MONTH(B2222),1)</f>
        <v>45992</v>
      </c>
      <c r="O2222" s="0" t="str">
        <f aca="false">IF(J2222&lt;=2,"0-2 days",IF(J2222&lt;=7,"3-7 days",IF(J2222&lt;=14,"8-14 days",IF(J2222&lt;=21,"15-21 days","22+ days"))))</f>
        <v>22+ days</v>
      </c>
      <c r="P2222" s="0" t="str">
        <f aca="false">IF(VALUE(LEFT(D2222,2))&lt;10,"Early (7-10 AM)",IF(VALUE(LEFT(D2222,2))&lt;14,"Midday (10 AM-2 PM)",IF(VALUE(LEFT(D2222,2))&lt;16,"Afternoon (2-4 PM)","Late (4-6 PM)")))</f>
        <v>Afternoon (2-4 PM)</v>
      </c>
      <c r="Q2222" s="3" t="n">
        <f aca="false">IF(L2222="No-show",1,0)</f>
        <v>1</v>
      </c>
      <c r="R2222" s="29" t="n">
        <f aca="false">IF(L2222="No-show",M2222,0)</f>
        <v>168</v>
      </c>
    </row>
    <row r="2223" customFormat="false" ht="15" hidden="false" customHeight="false" outlineLevel="0" collapsed="false">
      <c r="A2223" s="0" t="s">
        <v>2719</v>
      </c>
      <c r="B2223" s="28" t="n">
        <v>46000</v>
      </c>
      <c r="C2223" s="3" t="s">
        <v>30</v>
      </c>
      <c r="D2223" s="3" t="s">
        <v>298</v>
      </c>
      <c r="E2223" s="3" t="s">
        <v>2720</v>
      </c>
      <c r="F2223" s="3" t="s">
        <v>8</v>
      </c>
      <c r="G2223" s="3" t="s">
        <v>63</v>
      </c>
      <c r="H2223" s="3" t="s">
        <v>48</v>
      </c>
      <c r="I2223" s="3" t="s">
        <v>52</v>
      </c>
      <c r="J2223" s="0" t="n">
        <v>7</v>
      </c>
      <c r="K2223" s="3" t="s">
        <v>29</v>
      </c>
      <c r="L2223" s="3" t="s">
        <v>121</v>
      </c>
      <c r="M2223" s="29" t="n">
        <v>188.8</v>
      </c>
      <c r="N2223" s="30" t="n">
        <f aca="false">DATE(YEAR(B2223),MONTH(B2223),1)</f>
        <v>45992</v>
      </c>
      <c r="O2223" s="0" t="str">
        <f aca="false">IF(J2223&lt;=2,"0-2 days",IF(J2223&lt;=7,"3-7 days",IF(J2223&lt;=14,"8-14 days",IF(J2223&lt;=21,"15-21 days","22+ days"))))</f>
        <v>3-7 days</v>
      </c>
      <c r="P2223" s="0" t="str">
        <f aca="false">IF(VALUE(LEFT(D2223,2))&lt;10,"Early (7-10 AM)",IF(VALUE(LEFT(D2223,2))&lt;14,"Midday (10 AM-2 PM)",IF(VALUE(LEFT(D2223,2))&lt;16,"Afternoon (2-4 PM)","Late (4-6 PM)")))</f>
        <v>Afternoon (2-4 PM)</v>
      </c>
      <c r="Q2223" s="3" t="n">
        <f aca="false">IF(L2223="No-show",1,0)</f>
        <v>0</v>
      </c>
      <c r="R2223" s="29" t="n">
        <f aca="false">IF(L2223="No-show",M2223,0)</f>
        <v>0</v>
      </c>
    </row>
    <row r="2224" customFormat="false" ht="15" hidden="false" customHeight="false" outlineLevel="0" collapsed="false">
      <c r="A2224" s="0" t="s">
        <v>2721</v>
      </c>
      <c r="B2224" s="28" t="n">
        <v>46000</v>
      </c>
      <c r="C2224" s="3" t="s">
        <v>30</v>
      </c>
      <c r="D2224" s="3" t="s">
        <v>298</v>
      </c>
      <c r="E2224" s="3" t="s">
        <v>2416</v>
      </c>
      <c r="F2224" s="3" t="s">
        <v>4</v>
      </c>
      <c r="G2224" s="3" t="s">
        <v>64</v>
      </c>
      <c r="H2224" s="3" t="s">
        <v>45</v>
      </c>
      <c r="I2224" s="3" t="s">
        <v>46</v>
      </c>
      <c r="J2224" s="0" t="n">
        <v>6</v>
      </c>
      <c r="K2224" s="3" t="s">
        <v>29</v>
      </c>
      <c r="L2224" s="3" t="s">
        <v>121</v>
      </c>
      <c r="M2224" s="29" t="n">
        <v>95</v>
      </c>
      <c r="N2224" s="30" t="n">
        <f aca="false">DATE(YEAR(B2224),MONTH(B2224),1)</f>
        <v>45992</v>
      </c>
      <c r="O2224" s="0" t="str">
        <f aca="false">IF(J2224&lt;=2,"0-2 days",IF(J2224&lt;=7,"3-7 days",IF(J2224&lt;=14,"8-14 days",IF(J2224&lt;=21,"15-21 days","22+ days"))))</f>
        <v>3-7 days</v>
      </c>
      <c r="P2224" s="0" t="str">
        <f aca="false">IF(VALUE(LEFT(D2224,2))&lt;10,"Early (7-10 AM)",IF(VALUE(LEFT(D2224,2))&lt;14,"Midday (10 AM-2 PM)",IF(VALUE(LEFT(D2224,2))&lt;16,"Afternoon (2-4 PM)","Late (4-6 PM)")))</f>
        <v>Afternoon (2-4 PM)</v>
      </c>
      <c r="Q2224" s="3" t="n">
        <f aca="false">IF(L2224="No-show",1,0)</f>
        <v>0</v>
      </c>
      <c r="R2224" s="29" t="n">
        <f aca="false">IF(L2224="No-show",M2224,0)</f>
        <v>0</v>
      </c>
    </row>
    <row r="2225" customFormat="false" ht="15" hidden="false" customHeight="false" outlineLevel="0" collapsed="false">
      <c r="A2225" s="0" t="s">
        <v>2722</v>
      </c>
      <c r="B2225" s="28" t="n">
        <v>46000</v>
      </c>
      <c r="C2225" s="3" t="s">
        <v>30</v>
      </c>
      <c r="D2225" s="3" t="s">
        <v>212</v>
      </c>
      <c r="E2225" s="3" t="s">
        <v>2189</v>
      </c>
      <c r="F2225" s="3" t="s">
        <v>7</v>
      </c>
      <c r="G2225" s="3" t="s">
        <v>64</v>
      </c>
      <c r="H2225" s="3" t="s">
        <v>42</v>
      </c>
      <c r="I2225" s="3" t="s">
        <v>49</v>
      </c>
      <c r="J2225" s="0" t="n">
        <v>6</v>
      </c>
      <c r="K2225" s="3" t="s">
        <v>29</v>
      </c>
      <c r="L2225" s="3" t="s">
        <v>121</v>
      </c>
      <c r="M2225" s="29" t="n">
        <v>72</v>
      </c>
      <c r="N2225" s="30" t="n">
        <f aca="false">DATE(YEAR(B2225),MONTH(B2225),1)</f>
        <v>45992</v>
      </c>
      <c r="O2225" s="0" t="str">
        <f aca="false">IF(J2225&lt;=2,"0-2 days",IF(J2225&lt;=7,"3-7 days",IF(J2225&lt;=14,"8-14 days",IF(J2225&lt;=21,"15-21 days","22+ days"))))</f>
        <v>3-7 days</v>
      </c>
      <c r="P2225" s="0" t="str">
        <f aca="false">IF(VALUE(LEFT(D2225,2))&lt;10,"Early (7-10 AM)",IF(VALUE(LEFT(D2225,2))&lt;14,"Midday (10 AM-2 PM)",IF(VALUE(LEFT(D2225,2))&lt;16,"Afternoon (2-4 PM)","Late (4-6 PM)")))</f>
        <v>Late (4-6 PM)</v>
      </c>
      <c r="Q2225" s="3" t="n">
        <f aca="false">IF(L2225="No-show",1,0)</f>
        <v>0</v>
      </c>
      <c r="R2225" s="29" t="n">
        <f aca="false">IF(L2225="No-show",M2225,0)</f>
        <v>0</v>
      </c>
    </row>
    <row r="2226" customFormat="false" ht="15" hidden="false" customHeight="false" outlineLevel="0" collapsed="false">
      <c r="A2226" s="0" t="s">
        <v>2723</v>
      </c>
      <c r="B2226" s="28" t="n">
        <v>46000</v>
      </c>
      <c r="C2226" s="3" t="s">
        <v>30</v>
      </c>
      <c r="D2226" s="3" t="s">
        <v>215</v>
      </c>
      <c r="E2226" s="3" t="s">
        <v>2120</v>
      </c>
      <c r="F2226" s="3" t="s">
        <v>8</v>
      </c>
      <c r="G2226" s="3" t="s">
        <v>64</v>
      </c>
      <c r="H2226" s="3" t="s">
        <v>42</v>
      </c>
      <c r="I2226" s="3" t="s">
        <v>43</v>
      </c>
      <c r="J2226" s="0" t="n">
        <v>2</v>
      </c>
      <c r="K2226" s="3" t="s">
        <v>29</v>
      </c>
      <c r="L2226" s="3" t="s">
        <v>121</v>
      </c>
      <c r="M2226" s="29" t="n">
        <v>72</v>
      </c>
      <c r="N2226" s="30" t="n">
        <f aca="false">DATE(YEAR(B2226),MONTH(B2226),1)</f>
        <v>45992</v>
      </c>
      <c r="O2226" s="0" t="str">
        <f aca="false">IF(J2226&lt;=2,"0-2 days",IF(J2226&lt;=7,"3-7 days",IF(J2226&lt;=14,"8-14 days",IF(J2226&lt;=21,"15-21 days","22+ days"))))</f>
        <v>0-2 days</v>
      </c>
      <c r="P2226" s="0" t="str">
        <f aca="false">IF(VALUE(LEFT(D2226,2))&lt;10,"Early (7-10 AM)",IF(VALUE(LEFT(D2226,2))&lt;14,"Midday (10 AM-2 PM)",IF(VALUE(LEFT(D2226,2))&lt;16,"Afternoon (2-4 PM)","Late (4-6 PM)")))</f>
        <v>Late (4-6 PM)</v>
      </c>
      <c r="Q2226" s="3" t="n">
        <f aca="false">IF(L2226="No-show",1,0)</f>
        <v>0</v>
      </c>
      <c r="R2226" s="29" t="n">
        <f aca="false">IF(L2226="No-show",M2226,0)</f>
        <v>0</v>
      </c>
    </row>
    <row r="2227" customFormat="false" ht="15" hidden="false" customHeight="false" outlineLevel="0" collapsed="false">
      <c r="A2227" s="0" t="s">
        <v>2724</v>
      </c>
      <c r="B2227" s="28" t="n">
        <v>46000</v>
      </c>
      <c r="C2227" s="3" t="s">
        <v>30</v>
      </c>
      <c r="D2227" s="3" t="s">
        <v>215</v>
      </c>
      <c r="E2227" s="3" t="s">
        <v>2725</v>
      </c>
      <c r="F2227" s="3" t="s">
        <v>4</v>
      </c>
      <c r="G2227" s="3" t="s">
        <v>63</v>
      </c>
      <c r="H2227" s="3" t="s">
        <v>58</v>
      </c>
      <c r="I2227" s="3" t="s">
        <v>43</v>
      </c>
      <c r="J2227" s="0" t="n">
        <v>12</v>
      </c>
      <c r="K2227" s="3" t="s">
        <v>29</v>
      </c>
      <c r="L2227" s="3" t="s">
        <v>121</v>
      </c>
      <c r="M2227" s="29" t="n">
        <v>168</v>
      </c>
      <c r="N2227" s="30" t="n">
        <f aca="false">DATE(YEAR(B2227),MONTH(B2227),1)</f>
        <v>45992</v>
      </c>
      <c r="O2227" s="0" t="str">
        <f aca="false">IF(J2227&lt;=2,"0-2 days",IF(J2227&lt;=7,"3-7 days",IF(J2227&lt;=14,"8-14 days",IF(J2227&lt;=21,"15-21 days","22+ days"))))</f>
        <v>8-14 days</v>
      </c>
      <c r="P2227" s="0" t="str">
        <f aca="false">IF(VALUE(LEFT(D2227,2))&lt;10,"Early (7-10 AM)",IF(VALUE(LEFT(D2227,2))&lt;14,"Midday (10 AM-2 PM)",IF(VALUE(LEFT(D2227,2))&lt;16,"Afternoon (2-4 PM)","Late (4-6 PM)")))</f>
        <v>Late (4-6 PM)</v>
      </c>
      <c r="Q2227" s="3" t="n">
        <f aca="false">IF(L2227="No-show",1,0)</f>
        <v>0</v>
      </c>
      <c r="R2227" s="29" t="n">
        <f aca="false">IF(L2227="No-show",M2227,0)</f>
        <v>0</v>
      </c>
    </row>
    <row r="2228" customFormat="false" ht="15" hidden="false" customHeight="false" outlineLevel="0" collapsed="false">
      <c r="A2228" s="0" t="s">
        <v>2726</v>
      </c>
      <c r="B2228" s="28" t="n">
        <v>46000</v>
      </c>
      <c r="C2228" s="3" t="s">
        <v>30</v>
      </c>
      <c r="D2228" s="3" t="s">
        <v>215</v>
      </c>
      <c r="E2228" s="3" t="s">
        <v>2535</v>
      </c>
      <c r="F2228" s="3" t="s">
        <v>3</v>
      </c>
      <c r="G2228" s="3" t="s">
        <v>64</v>
      </c>
      <c r="H2228" s="3" t="s">
        <v>54</v>
      </c>
      <c r="I2228" s="3" t="s">
        <v>52</v>
      </c>
      <c r="J2228" s="0" t="n">
        <v>6</v>
      </c>
      <c r="K2228" s="3" t="s">
        <v>29</v>
      </c>
      <c r="L2228" s="3" t="s">
        <v>121</v>
      </c>
      <c r="M2228" s="29" t="n">
        <v>120</v>
      </c>
      <c r="N2228" s="30" t="n">
        <f aca="false">DATE(YEAR(B2228),MONTH(B2228),1)</f>
        <v>45992</v>
      </c>
      <c r="O2228" s="0" t="str">
        <f aca="false">IF(J2228&lt;=2,"0-2 days",IF(J2228&lt;=7,"3-7 days",IF(J2228&lt;=14,"8-14 days",IF(J2228&lt;=21,"15-21 days","22+ days"))))</f>
        <v>3-7 days</v>
      </c>
      <c r="P2228" s="0" t="str">
        <f aca="false">IF(VALUE(LEFT(D2228,2))&lt;10,"Early (7-10 AM)",IF(VALUE(LEFT(D2228,2))&lt;14,"Midday (10 AM-2 PM)",IF(VALUE(LEFT(D2228,2))&lt;16,"Afternoon (2-4 PM)","Late (4-6 PM)")))</f>
        <v>Late (4-6 PM)</v>
      </c>
      <c r="Q2228" s="3" t="n">
        <f aca="false">IF(L2228="No-show",1,0)</f>
        <v>0</v>
      </c>
      <c r="R2228" s="29" t="n">
        <f aca="false">IF(L2228="No-show",M2228,0)</f>
        <v>0</v>
      </c>
    </row>
    <row r="2229" customFormat="false" ht="15" hidden="false" customHeight="false" outlineLevel="0" collapsed="false">
      <c r="A2229" s="0" t="s">
        <v>2727</v>
      </c>
      <c r="B2229" s="28" t="n">
        <v>46000</v>
      </c>
      <c r="C2229" s="3" t="s">
        <v>30</v>
      </c>
      <c r="D2229" s="3" t="s">
        <v>215</v>
      </c>
      <c r="E2229" s="3" t="s">
        <v>2198</v>
      </c>
      <c r="F2229" s="3" t="s">
        <v>4</v>
      </c>
      <c r="G2229" s="3" t="s">
        <v>64</v>
      </c>
      <c r="H2229" s="3" t="s">
        <v>60</v>
      </c>
      <c r="I2229" s="3" t="s">
        <v>52</v>
      </c>
      <c r="J2229" s="0" t="n">
        <v>6</v>
      </c>
      <c r="K2229" s="3" t="s">
        <v>29</v>
      </c>
      <c r="L2229" s="3" t="s">
        <v>121</v>
      </c>
      <c r="M2229" s="29" t="n">
        <v>135</v>
      </c>
      <c r="N2229" s="30" t="n">
        <f aca="false">DATE(YEAR(B2229),MONTH(B2229),1)</f>
        <v>45992</v>
      </c>
      <c r="O2229" s="0" t="str">
        <f aca="false">IF(J2229&lt;=2,"0-2 days",IF(J2229&lt;=7,"3-7 days",IF(J2229&lt;=14,"8-14 days",IF(J2229&lt;=21,"15-21 days","22+ days"))))</f>
        <v>3-7 days</v>
      </c>
      <c r="P2229" s="0" t="str">
        <f aca="false">IF(VALUE(LEFT(D2229,2))&lt;10,"Early (7-10 AM)",IF(VALUE(LEFT(D2229,2))&lt;14,"Midday (10 AM-2 PM)",IF(VALUE(LEFT(D2229,2))&lt;16,"Afternoon (2-4 PM)","Late (4-6 PM)")))</f>
        <v>Late (4-6 PM)</v>
      </c>
      <c r="Q2229" s="3" t="n">
        <f aca="false">IF(L2229="No-show",1,0)</f>
        <v>0</v>
      </c>
      <c r="R2229" s="29" t="n">
        <f aca="false">IF(L2229="No-show",M2229,0)</f>
        <v>0</v>
      </c>
    </row>
    <row r="2230" customFormat="false" ht="15" hidden="false" customHeight="false" outlineLevel="0" collapsed="false">
      <c r="A2230" s="0" t="s">
        <v>2728</v>
      </c>
      <c r="B2230" s="28" t="n">
        <v>46000</v>
      </c>
      <c r="C2230" s="3" t="s">
        <v>30</v>
      </c>
      <c r="D2230" s="3" t="s">
        <v>215</v>
      </c>
      <c r="E2230" s="3" t="s">
        <v>1950</v>
      </c>
      <c r="F2230" s="3" t="s">
        <v>7</v>
      </c>
      <c r="G2230" s="3" t="s">
        <v>64</v>
      </c>
      <c r="H2230" s="3" t="s">
        <v>45</v>
      </c>
      <c r="I2230" s="3" t="s">
        <v>52</v>
      </c>
      <c r="J2230" s="0" t="n">
        <v>4</v>
      </c>
      <c r="K2230" s="3" t="s">
        <v>29</v>
      </c>
      <c r="L2230" s="3" t="s">
        <v>129</v>
      </c>
      <c r="M2230" s="29" t="n">
        <v>95</v>
      </c>
      <c r="N2230" s="30" t="n">
        <f aca="false">DATE(YEAR(B2230),MONTH(B2230),1)</f>
        <v>45992</v>
      </c>
      <c r="O2230" s="0" t="str">
        <f aca="false">IF(J2230&lt;=2,"0-2 days",IF(J2230&lt;=7,"3-7 days",IF(J2230&lt;=14,"8-14 days",IF(J2230&lt;=21,"15-21 days","22+ days"))))</f>
        <v>3-7 days</v>
      </c>
      <c r="P2230" s="0" t="str">
        <f aca="false">IF(VALUE(LEFT(D2230,2))&lt;10,"Early (7-10 AM)",IF(VALUE(LEFT(D2230,2))&lt;14,"Midday (10 AM-2 PM)",IF(VALUE(LEFT(D2230,2))&lt;16,"Afternoon (2-4 PM)","Late (4-6 PM)")))</f>
        <v>Late (4-6 PM)</v>
      </c>
      <c r="Q2230" s="3" t="n">
        <f aca="false">IF(L2230="No-show",1,0)</f>
        <v>0</v>
      </c>
      <c r="R2230" s="29" t="n">
        <f aca="false">IF(L2230="No-show",M2230,0)</f>
        <v>0</v>
      </c>
    </row>
    <row r="2231" customFormat="false" ht="15" hidden="false" customHeight="false" outlineLevel="0" collapsed="false">
      <c r="A2231" s="0" t="s">
        <v>2729</v>
      </c>
      <c r="B2231" s="28" t="n">
        <v>46000</v>
      </c>
      <c r="C2231" s="3" t="s">
        <v>30</v>
      </c>
      <c r="D2231" s="3" t="s">
        <v>215</v>
      </c>
      <c r="E2231" s="3" t="s">
        <v>1482</v>
      </c>
      <c r="F2231" s="3" t="s">
        <v>8</v>
      </c>
      <c r="G2231" s="3" t="s">
        <v>65</v>
      </c>
      <c r="H2231" s="3" t="s">
        <v>42</v>
      </c>
      <c r="I2231" s="3" t="s">
        <v>46</v>
      </c>
      <c r="J2231" s="0" t="n">
        <v>5</v>
      </c>
      <c r="K2231" s="3" t="s">
        <v>29</v>
      </c>
      <c r="L2231" s="3" t="s">
        <v>121</v>
      </c>
      <c r="M2231" s="29" t="n">
        <v>115.2</v>
      </c>
      <c r="N2231" s="30" t="n">
        <f aca="false">DATE(YEAR(B2231),MONTH(B2231),1)</f>
        <v>45992</v>
      </c>
      <c r="O2231" s="0" t="str">
        <f aca="false">IF(J2231&lt;=2,"0-2 days",IF(J2231&lt;=7,"3-7 days",IF(J2231&lt;=14,"8-14 days",IF(J2231&lt;=21,"15-21 days","22+ days"))))</f>
        <v>3-7 days</v>
      </c>
      <c r="P2231" s="0" t="str">
        <f aca="false">IF(VALUE(LEFT(D2231,2))&lt;10,"Early (7-10 AM)",IF(VALUE(LEFT(D2231,2))&lt;14,"Midday (10 AM-2 PM)",IF(VALUE(LEFT(D2231,2))&lt;16,"Afternoon (2-4 PM)","Late (4-6 PM)")))</f>
        <v>Late (4-6 PM)</v>
      </c>
      <c r="Q2231" s="3" t="n">
        <f aca="false">IF(L2231="No-show",1,0)</f>
        <v>0</v>
      </c>
      <c r="R2231" s="29" t="n">
        <f aca="false">IF(L2231="No-show",M2231,0)</f>
        <v>0</v>
      </c>
    </row>
    <row r="2232" customFormat="false" ht="15" hidden="false" customHeight="false" outlineLevel="0" collapsed="false">
      <c r="A2232" s="0" t="s">
        <v>2730</v>
      </c>
      <c r="B2232" s="28" t="n">
        <v>46000</v>
      </c>
      <c r="C2232" s="3" t="s">
        <v>30</v>
      </c>
      <c r="D2232" s="3" t="s">
        <v>215</v>
      </c>
      <c r="E2232" s="3" t="s">
        <v>1618</v>
      </c>
      <c r="F2232" s="3" t="s">
        <v>7</v>
      </c>
      <c r="G2232" s="3" t="s">
        <v>65</v>
      </c>
      <c r="H2232" s="3" t="s">
        <v>42</v>
      </c>
      <c r="I2232" s="3" t="s">
        <v>46</v>
      </c>
      <c r="J2232" s="0" t="n">
        <v>7</v>
      </c>
      <c r="K2232" s="3" t="s">
        <v>32</v>
      </c>
      <c r="L2232" s="3" t="s">
        <v>217</v>
      </c>
      <c r="M2232" s="29" t="n">
        <v>115.2</v>
      </c>
      <c r="N2232" s="30" t="n">
        <f aca="false">DATE(YEAR(B2232),MONTH(B2232),1)</f>
        <v>45992</v>
      </c>
      <c r="O2232" s="0" t="str">
        <f aca="false">IF(J2232&lt;=2,"0-2 days",IF(J2232&lt;=7,"3-7 days",IF(J2232&lt;=14,"8-14 days",IF(J2232&lt;=21,"15-21 days","22+ days"))))</f>
        <v>3-7 days</v>
      </c>
      <c r="P2232" s="0" t="str">
        <f aca="false">IF(VALUE(LEFT(D2232,2))&lt;10,"Early (7-10 AM)",IF(VALUE(LEFT(D2232,2))&lt;14,"Midday (10 AM-2 PM)",IF(VALUE(LEFT(D2232,2))&lt;16,"Afternoon (2-4 PM)","Late (4-6 PM)")))</f>
        <v>Late (4-6 PM)</v>
      </c>
      <c r="Q2232" s="3" t="n">
        <f aca="false">IF(L2232="No-show",1,0)</f>
        <v>1</v>
      </c>
      <c r="R2232" s="29" t="n">
        <f aca="false">IF(L2232="No-show",M2232,0)</f>
        <v>115.2</v>
      </c>
    </row>
    <row r="2233" customFormat="false" ht="15" hidden="false" customHeight="false" outlineLevel="0" collapsed="false">
      <c r="A2233" s="0" t="s">
        <v>2731</v>
      </c>
      <c r="B2233" s="28" t="n">
        <v>46000</v>
      </c>
      <c r="C2233" s="3" t="s">
        <v>30</v>
      </c>
      <c r="D2233" s="3" t="s">
        <v>219</v>
      </c>
      <c r="E2233" s="3" t="s">
        <v>1988</v>
      </c>
      <c r="F2233" s="3" t="s">
        <v>8</v>
      </c>
      <c r="G2233" s="3" t="s">
        <v>64</v>
      </c>
      <c r="H2233" s="3" t="s">
        <v>56</v>
      </c>
      <c r="I2233" s="3" t="s">
        <v>46</v>
      </c>
      <c r="J2233" s="0" t="n">
        <v>5</v>
      </c>
      <c r="K2233" s="3" t="s">
        <v>29</v>
      </c>
      <c r="L2233" s="3" t="s">
        <v>121</v>
      </c>
      <c r="M2233" s="29" t="n">
        <v>115</v>
      </c>
      <c r="N2233" s="30" t="n">
        <f aca="false">DATE(YEAR(B2233),MONTH(B2233),1)</f>
        <v>45992</v>
      </c>
      <c r="O2233" s="0" t="str">
        <f aca="false">IF(J2233&lt;=2,"0-2 days",IF(J2233&lt;=7,"3-7 days",IF(J2233&lt;=14,"8-14 days",IF(J2233&lt;=21,"15-21 days","22+ days"))))</f>
        <v>3-7 days</v>
      </c>
      <c r="P2233" s="0" t="str">
        <f aca="false">IF(VALUE(LEFT(D2233,2))&lt;10,"Early (7-10 AM)",IF(VALUE(LEFT(D2233,2))&lt;14,"Midday (10 AM-2 PM)",IF(VALUE(LEFT(D2233,2))&lt;16,"Afternoon (2-4 PM)","Late (4-6 PM)")))</f>
        <v>Late (4-6 PM)</v>
      </c>
      <c r="Q2233" s="3" t="n">
        <f aca="false">IF(L2233="No-show",1,0)</f>
        <v>0</v>
      </c>
      <c r="R2233" s="29" t="n">
        <f aca="false">IF(L2233="No-show",M2233,0)</f>
        <v>0</v>
      </c>
    </row>
    <row r="2234" customFormat="false" ht="15" hidden="false" customHeight="false" outlineLevel="0" collapsed="false">
      <c r="A2234" s="0" t="s">
        <v>2732</v>
      </c>
      <c r="B2234" s="28" t="n">
        <v>46000</v>
      </c>
      <c r="C2234" s="3" t="s">
        <v>30</v>
      </c>
      <c r="D2234" s="3" t="s">
        <v>222</v>
      </c>
      <c r="E2234" s="3" t="s">
        <v>2464</v>
      </c>
      <c r="F2234" s="3" t="s">
        <v>8</v>
      </c>
      <c r="G2234" s="3" t="s">
        <v>64</v>
      </c>
      <c r="H2234" s="3" t="s">
        <v>58</v>
      </c>
      <c r="I2234" s="3" t="s">
        <v>43</v>
      </c>
      <c r="J2234" s="0" t="n">
        <v>0</v>
      </c>
      <c r="K2234" s="3" t="s">
        <v>29</v>
      </c>
      <c r="L2234" s="3" t="s">
        <v>121</v>
      </c>
      <c r="M2234" s="29" t="n">
        <v>105</v>
      </c>
      <c r="N2234" s="30" t="n">
        <f aca="false">DATE(YEAR(B2234),MONTH(B2234),1)</f>
        <v>45992</v>
      </c>
      <c r="O2234" s="0" t="str">
        <f aca="false">IF(J2234&lt;=2,"0-2 days",IF(J2234&lt;=7,"3-7 days",IF(J2234&lt;=14,"8-14 days",IF(J2234&lt;=21,"15-21 days","22+ days"))))</f>
        <v>0-2 days</v>
      </c>
      <c r="P2234" s="0" t="str">
        <f aca="false">IF(VALUE(LEFT(D2234,2))&lt;10,"Early (7-10 AM)",IF(VALUE(LEFT(D2234,2))&lt;14,"Midday (10 AM-2 PM)",IF(VALUE(LEFT(D2234,2))&lt;16,"Afternoon (2-4 PM)","Late (4-6 PM)")))</f>
        <v>Late (4-6 PM)</v>
      </c>
      <c r="Q2234" s="3" t="n">
        <f aca="false">IF(L2234="No-show",1,0)</f>
        <v>0</v>
      </c>
      <c r="R2234" s="29" t="n">
        <f aca="false">IF(L2234="No-show",M2234,0)</f>
        <v>0</v>
      </c>
    </row>
    <row r="2235" customFormat="false" ht="15" hidden="false" customHeight="false" outlineLevel="0" collapsed="false">
      <c r="A2235" s="0" t="s">
        <v>2733</v>
      </c>
      <c r="B2235" s="28" t="n">
        <v>46001</v>
      </c>
      <c r="C2235" s="3" t="s">
        <v>33</v>
      </c>
      <c r="D2235" s="3" t="s">
        <v>125</v>
      </c>
      <c r="E2235" s="3" t="s">
        <v>2156</v>
      </c>
      <c r="F2235" s="3" t="s">
        <v>3</v>
      </c>
      <c r="G2235" s="3" t="s">
        <v>64</v>
      </c>
      <c r="H2235" s="3" t="s">
        <v>54</v>
      </c>
      <c r="I2235" s="3" t="s">
        <v>52</v>
      </c>
      <c r="J2235" s="0" t="n">
        <v>11</v>
      </c>
      <c r="K2235" s="3" t="s">
        <v>29</v>
      </c>
      <c r="L2235" s="3" t="s">
        <v>121</v>
      </c>
      <c r="M2235" s="29" t="n">
        <v>120</v>
      </c>
      <c r="N2235" s="30" t="n">
        <f aca="false">DATE(YEAR(B2235),MONTH(B2235),1)</f>
        <v>45992</v>
      </c>
      <c r="O2235" s="0" t="str">
        <f aca="false">IF(J2235&lt;=2,"0-2 days",IF(J2235&lt;=7,"3-7 days",IF(J2235&lt;=14,"8-14 days",IF(J2235&lt;=21,"15-21 days","22+ days"))))</f>
        <v>8-14 days</v>
      </c>
      <c r="P2235" s="0" t="str">
        <f aca="false">IF(VALUE(LEFT(D2235,2))&lt;10,"Early (7-10 AM)",IF(VALUE(LEFT(D2235,2))&lt;14,"Midday (10 AM-2 PM)",IF(VALUE(LEFT(D2235,2))&lt;16,"Afternoon (2-4 PM)","Late (4-6 PM)")))</f>
        <v>Early (7-10 AM)</v>
      </c>
      <c r="Q2235" s="3" t="n">
        <f aca="false">IF(L2235="No-show",1,0)</f>
        <v>0</v>
      </c>
      <c r="R2235" s="29" t="n">
        <f aca="false">IF(L2235="No-show",M2235,0)</f>
        <v>0</v>
      </c>
    </row>
    <row r="2236" customFormat="false" ht="15" hidden="false" customHeight="false" outlineLevel="0" collapsed="false">
      <c r="A2236" s="0" t="s">
        <v>2734</v>
      </c>
      <c r="B2236" s="28" t="n">
        <v>46001</v>
      </c>
      <c r="C2236" s="3" t="s">
        <v>33</v>
      </c>
      <c r="D2236" s="3" t="s">
        <v>125</v>
      </c>
      <c r="E2236" s="3" t="s">
        <v>2370</v>
      </c>
      <c r="F2236" s="3" t="s">
        <v>8</v>
      </c>
      <c r="G2236" s="3" t="s">
        <v>64</v>
      </c>
      <c r="H2236" s="3" t="s">
        <v>54</v>
      </c>
      <c r="I2236" s="3" t="s">
        <v>43</v>
      </c>
      <c r="J2236" s="0" t="n">
        <v>6</v>
      </c>
      <c r="K2236" s="3" t="s">
        <v>29</v>
      </c>
      <c r="L2236" s="3" t="s">
        <v>121</v>
      </c>
      <c r="M2236" s="29" t="n">
        <v>120</v>
      </c>
      <c r="N2236" s="30" t="n">
        <f aca="false">DATE(YEAR(B2236),MONTH(B2236),1)</f>
        <v>45992</v>
      </c>
      <c r="O2236" s="0" t="str">
        <f aca="false">IF(J2236&lt;=2,"0-2 days",IF(J2236&lt;=7,"3-7 days",IF(J2236&lt;=14,"8-14 days",IF(J2236&lt;=21,"15-21 days","22+ days"))))</f>
        <v>3-7 days</v>
      </c>
      <c r="P2236" s="0" t="str">
        <f aca="false">IF(VALUE(LEFT(D2236,2))&lt;10,"Early (7-10 AM)",IF(VALUE(LEFT(D2236,2))&lt;14,"Midday (10 AM-2 PM)",IF(VALUE(LEFT(D2236,2))&lt;16,"Afternoon (2-4 PM)","Late (4-6 PM)")))</f>
        <v>Early (7-10 AM)</v>
      </c>
      <c r="Q2236" s="3" t="n">
        <f aca="false">IF(L2236="No-show",1,0)</f>
        <v>0</v>
      </c>
      <c r="R2236" s="29" t="n">
        <f aca="false">IF(L2236="No-show",M2236,0)</f>
        <v>0</v>
      </c>
    </row>
    <row r="2237" customFormat="false" ht="15" hidden="false" customHeight="false" outlineLevel="0" collapsed="false">
      <c r="A2237" s="0" t="s">
        <v>2735</v>
      </c>
      <c r="B2237" s="28" t="n">
        <v>46001</v>
      </c>
      <c r="C2237" s="3" t="s">
        <v>33</v>
      </c>
      <c r="D2237" s="3" t="s">
        <v>135</v>
      </c>
      <c r="E2237" s="3" t="s">
        <v>2656</v>
      </c>
      <c r="F2237" s="3" t="s">
        <v>8</v>
      </c>
      <c r="G2237" s="3" t="s">
        <v>64</v>
      </c>
      <c r="H2237" s="3" t="s">
        <v>58</v>
      </c>
      <c r="I2237" s="3" t="s">
        <v>52</v>
      </c>
      <c r="J2237" s="0" t="n">
        <v>7</v>
      </c>
      <c r="K2237" s="3" t="s">
        <v>29</v>
      </c>
      <c r="L2237" s="3" t="s">
        <v>121</v>
      </c>
      <c r="M2237" s="29" t="n">
        <v>105</v>
      </c>
      <c r="N2237" s="30" t="n">
        <f aca="false">DATE(YEAR(B2237),MONTH(B2237),1)</f>
        <v>45992</v>
      </c>
      <c r="O2237" s="0" t="str">
        <f aca="false">IF(J2237&lt;=2,"0-2 days",IF(J2237&lt;=7,"3-7 days",IF(J2237&lt;=14,"8-14 days",IF(J2237&lt;=21,"15-21 days","22+ days"))))</f>
        <v>3-7 days</v>
      </c>
      <c r="P2237" s="0" t="str">
        <f aca="false">IF(VALUE(LEFT(D2237,2))&lt;10,"Early (7-10 AM)",IF(VALUE(LEFT(D2237,2))&lt;14,"Midday (10 AM-2 PM)",IF(VALUE(LEFT(D2237,2))&lt;16,"Afternoon (2-4 PM)","Late (4-6 PM)")))</f>
        <v>Early (7-10 AM)</v>
      </c>
      <c r="Q2237" s="3" t="n">
        <f aca="false">IF(L2237="No-show",1,0)</f>
        <v>0</v>
      </c>
      <c r="R2237" s="29" t="n">
        <f aca="false">IF(L2237="No-show",M2237,0)</f>
        <v>0</v>
      </c>
    </row>
    <row r="2238" customFormat="false" ht="15" hidden="false" customHeight="false" outlineLevel="0" collapsed="false">
      <c r="A2238" s="0" t="s">
        <v>2736</v>
      </c>
      <c r="B2238" s="28" t="n">
        <v>46001</v>
      </c>
      <c r="C2238" s="3" t="s">
        <v>33</v>
      </c>
      <c r="D2238" s="3" t="s">
        <v>135</v>
      </c>
      <c r="E2238" s="3" t="s">
        <v>2332</v>
      </c>
      <c r="F2238" s="3" t="s">
        <v>8</v>
      </c>
      <c r="G2238" s="3" t="s">
        <v>66</v>
      </c>
      <c r="H2238" s="3" t="s">
        <v>45</v>
      </c>
      <c r="I2238" s="3" t="s">
        <v>43</v>
      </c>
      <c r="J2238" s="0" t="n">
        <v>9</v>
      </c>
      <c r="K2238" s="3" t="s">
        <v>29</v>
      </c>
      <c r="L2238" s="3" t="s">
        <v>129</v>
      </c>
      <c r="M2238" s="29" t="n">
        <v>95</v>
      </c>
      <c r="N2238" s="30" t="n">
        <f aca="false">DATE(YEAR(B2238),MONTH(B2238),1)</f>
        <v>45992</v>
      </c>
      <c r="O2238" s="0" t="str">
        <f aca="false">IF(J2238&lt;=2,"0-2 days",IF(J2238&lt;=7,"3-7 days",IF(J2238&lt;=14,"8-14 days",IF(J2238&lt;=21,"15-21 days","22+ days"))))</f>
        <v>8-14 days</v>
      </c>
      <c r="P2238" s="0" t="str">
        <f aca="false">IF(VALUE(LEFT(D2238,2))&lt;10,"Early (7-10 AM)",IF(VALUE(LEFT(D2238,2))&lt;14,"Midday (10 AM-2 PM)",IF(VALUE(LEFT(D2238,2))&lt;16,"Afternoon (2-4 PM)","Late (4-6 PM)")))</f>
        <v>Early (7-10 AM)</v>
      </c>
      <c r="Q2238" s="3" t="n">
        <f aca="false">IF(L2238="No-show",1,0)</f>
        <v>0</v>
      </c>
      <c r="R2238" s="29" t="n">
        <f aca="false">IF(L2238="No-show",M2238,0)</f>
        <v>0</v>
      </c>
    </row>
    <row r="2239" customFormat="false" ht="15" hidden="false" customHeight="false" outlineLevel="0" collapsed="false">
      <c r="A2239" s="0" t="s">
        <v>2737</v>
      </c>
      <c r="B2239" s="28" t="n">
        <v>46001</v>
      </c>
      <c r="C2239" s="3" t="s">
        <v>33</v>
      </c>
      <c r="D2239" s="3" t="s">
        <v>142</v>
      </c>
      <c r="E2239" s="3" t="s">
        <v>2604</v>
      </c>
      <c r="F2239" s="3" t="s">
        <v>4</v>
      </c>
      <c r="G2239" s="3" t="s">
        <v>64</v>
      </c>
      <c r="H2239" s="3" t="s">
        <v>58</v>
      </c>
      <c r="I2239" s="3" t="s">
        <v>43</v>
      </c>
      <c r="J2239" s="0" t="n">
        <v>7</v>
      </c>
      <c r="K2239" s="3" t="s">
        <v>29</v>
      </c>
      <c r="L2239" s="3" t="s">
        <v>121</v>
      </c>
      <c r="M2239" s="29" t="n">
        <v>105</v>
      </c>
      <c r="N2239" s="30" t="n">
        <f aca="false">DATE(YEAR(B2239),MONTH(B2239),1)</f>
        <v>45992</v>
      </c>
      <c r="O2239" s="0" t="str">
        <f aca="false">IF(J2239&lt;=2,"0-2 days",IF(J2239&lt;=7,"3-7 days",IF(J2239&lt;=14,"8-14 days",IF(J2239&lt;=21,"15-21 days","22+ days"))))</f>
        <v>3-7 days</v>
      </c>
      <c r="P2239" s="0" t="str">
        <f aca="false">IF(VALUE(LEFT(D2239,2))&lt;10,"Early (7-10 AM)",IF(VALUE(LEFT(D2239,2))&lt;14,"Midday (10 AM-2 PM)",IF(VALUE(LEFT(D2239,2))&lt;16,"Afternoon (2-4 PM)","Late (4-6 PM)")))</f>
        <v>Early (7-10 AM)</v>
      </c>
      <c r="Q2239" s="3" t="n">
        <f aca="false">IF(L2239="No-show",1,0)</f>
        <v>0</v>
      </c>
      <c r="R2239" s="29" t="n">
        <f aca="false">IF(L2239="No-show",M2239,0)</f>
        <v>0</v>
      </c>
    </row>
    <row r="2240" customFormat="false" ht="15" hidden="false" customHeight="false" outlineLevel="0" collapsed="false">
      <c r="A2240" s="0" t="s">
        <v>2738</v>
      </c>
      <c r="B2240" s="28" t="n">
        <v>46001</v>
      </c>
      <c r="C2240" s="3" t="s">
        <v>33</v>
      </c>
      <c r="D2240" s="3" t="s">
        <v>142</v>
      </c>
      <c r="E2240" s="3" t="s">
        <v>1298</v>
      </c>
      <c r="F2240" s="3" t="s">
        <v>3</v>
      </c>
      <c r="G2240" s="3" t="s">
        <v>66</v>
      </c>
      <c r="H2240" s="3" t="s">
        <v>51</v>
      </c>
      <c r="I2240" s="3" t="s">
        <v>52</v>
      </c>
      <c r="J2240" s="0" t="n">
        <v>6</v>
      </c>
      <c r="K2240" s="3" t="s">
        <v>29</v>
      </c>
      <c r="L2240" s="3" t="s">
        <v>129</v>
      </c>
      <c r="M2240" s="29" t="n">
        <v>116</v>
      </c>
      <c r="N2240" s="30" t="n">
        <f aca="false">DATE(YEAR(B2240),MONTH(B2240),1)</f>
        <v>45992</v>
      </c>
      <c r="O2240" s="0" t="str">
        <f aca="false">IF(J2240&lt;=2,"0-2 days",IF(J2240&lt;=7,"3-7 days",IF(J2240&lt;=14,"8-14 days",IF(J2240&lt;=21,"15-21 days","22+ days"))))</f>
        <v>3-7 days</v>
      </c>
      <c r="P2240" s="0" t="str">
        <f aca="false">IF(VALUE(LEFT(D2240,2))&lt;10,"Early (7-10 AM)",IF(VALUE(LEFT(D2240,2))&lt;14,"Midday (10 AM-2 PM)",IF(VALUE(LEFT(D2240,2))&lt;16,"Afternoon (2-4 PM)","Late (4-6 PM)")))</f>
        <v>Early (7-10 AM)</v>
      </c>
      <c r="Q2240" s="3" t="n">
        <f aca="false">IF(L2240="No-show",1,0)</f>
        <v>0</v>
      </c>
      <c r="R2240" s="29" t="n">
        <f aca="false">IF(L2240="No-show",M2240,0)</f>
        <v>0</v>
      </c>
    </row>
    <row r="2241" customFormat="false" ht="15" hidden="false" customHeight="false" outlineLevel="0" collapsed="false">
      <c r="A2241" s="0" t="s">
        <v>2739</v>
      </c>
      <c r="B2241" s="28" t="n">
        <v>46001</v>
      </c>
      <c r="C2241" s="3" t="s">
        <v>33</v>
      </c>
      <c r="D2241" s="3" t="s">
        <v>151</v>
      </c>
      <c r="E2241" s="3" t="s">
        <v>2740</v>
      </c>
      <c r="F2241" s="3" t="s">
        <v>3</v>
      </c>
      <c r="G2241" s="3" t="s">
        <v>63</v>
      </c>
      <c r="H2241" s="3" t="s">
        <v>54</v>
      </c>
      <c r="I2241" s="3" t="s">
        <v>49</v>
      </c>
      <c r="J2241" s="0" t="n">
        <v>18</v>
      </c>
      <c r="K2241" s="3" t="s">
        <v>29</v>
      </c>
      <c r="L2241" s="3" t="s">
        <v>121</v>
      </c>
      <c r="M2241" s="29" t="n">
        <v>192</v>
      </c>
      <c r="N2241" s="30" t="n">
        <f aca="false">DATE(YEAR(B2241),MONTH(B2241),1)</f>
        <v>45992</v>
      </c>
      <c r="O2241" s="0" t="str">
        <f aca="false">IF(J2241&lt;=2,"0-2 days",IF(J2241&lt;=7,"3-7 days",IF(J2241&lt;=14,"8-14 days",IF(J2241&lt;=21,"15-21 days","22+ days"))))</f>
        <v>15-21 days</v>
      </c>
      <c r="P2241" s="0" t="str">
        <f aca="false">IF(VALUE(LEFT(D2241,2))&lt;10,"Early (7-10 AM)",IF(VALUE(LEFT(D2241,2))&lt;14,"Midday (10 AM-2 PM)",IF(VALUE(LEFT(D2241,2))&lt;16,"Afternoon (2-4 PM)","Late (4-6 PM)")))</f>
        <v>Early (7-10 AM)</v>
      </c>
      <c r="Q2241" s="3" t="n">
        <f aca="false">IF(L2241="No-show",1,0)</f>
        <v>0</v>
      </c>
      <c r="R2241" s="29" t="n">
        <f aca="false">IF(L2241="No-show",M2241,0)</f>
        <v>0</v>
      </c>
    </row>
    <row r="2242" customFormat="false" ht="15" hidden="false" customHeight="false" outlineLevel="0" collapsed="false">
      <c r="A2242" s="0" t="s">
        <v>2741</v>
      </c>
      <c r="B2242" s="28" t="n">
        <v>46001</v>
      </c>
      <c r="C2242" s="3" t="s">
        <v>33</v>
      </c>
      <c r="D2242" s="3" t="s">
        <v>151</v>
      </c>
      <c r="E2242" s="3" t="s">
        <v>1043</v>
      </c>
      <c r="F2242" s="3" t="s">
        <v>3</v>
      </c>
      <c r="G2242" s="3" t="s">
        <v>64</v>
      </c>
      <c r="H2242" s="3" t="s">
        <v>58</v>
      </c>
      <c r="I2242" s="3" t="s">
        <v>52</v>
      </c>
      <c r="J2242" s="0" t="n">
        <v>20</v>
      </c>
      <c r="K2242" s="3" t="s">
        <v>29</v>
      </c>
      <c r="L2242" s="3" t="s">
        <v>121</v>
      </c>
      <c r="M2242" s="29" t="n">
        <v>105</v>
      </c>
      <c r="N2242" s="30" t="n">
        <f aca="false">DATE(YEAR(B2242),MONTH(B2242),1)</f>
        <v>45992</v>
      </c>
      <c r="O2242" s="0" t="str">
        <f aca="false">IF(J2242&lt;=2,"0-2 days",IF(J2242&lt;=7,"3-7 days",IF(J2242&lt;=14,"8-14 days",IF(J2242&lt;=21,"15-21 days","22+ days"))))</f>
        <v>15-21 days</v>
      </c>
      <c r="P2242" s="0" t="str">
        <f aca="false">IF(VALUE(LEFT(D2242,2))&lt;10,"Early (7-10 AM)",IF(VALUE(LEFT(D2242,2))&lt;14,"Midday (10 AM-2 PM)",IF(VALUE(LEFT(D2242,2))&lt;16,"Afternoon (2-4 PM)","Late (4-6 PM)")))</f>
        <v>Early (7-10 AM)</v>
      </c>
      <c r="Q2242" s="3" t="n">
        <f aca="false">IF(L2242="No-show",1,0)</f>
        <v>0</v>
      </c>
      <c r="R2242" s="29" t="n">
        <f aca="false">IF(L2242="No-show",M2242,0)</f>
        <v>0</v>
      </c>
    </row>
    <row r="2243" customFormat="false" ht="15" hidden="false" customHeight="false" outlineLevel="0" collapsed="false">
      <c r="A2243" s="0" t="s">
        <v>2742</v>
      </c>
      <c r="B2243" s="28" t="n">
        <v>46001</v>
      </c>
      <c r="C2243" s="3" t="s">
        <v>33</v>
      </c>
      <c r="D2243" s="3" t="s">
        <v>154</v>
      </c>
      <c r="E2243" s="3" t="s">
        <v>2399</v>
      </c>
      <c r="F2243" s="3" t="s">
        <v>3</v>
      </c>
      <c r="G2243" s="3" t="s">
        <v>64</v>
      </c>
      <c r="H2243" s="3" t="s">
        <v>42</v>
      </c>
      <c r="I2243" s="3" t="s">
        <v>43</v>
      </c>
      <c r="J2243" s="0" t="n">
        <v>9</v>
      </c>
      <c r="K2243" s="3" t="s">
        <v>29</v>
      </c>
      <c r="L2243" s="3" t="s">
        <v>121</v>
      </c>
      <c r="M2243" s="29" t="n">
        <v>72</v>
      </c>
      <c r="N2243" s="30" t="n">
        <f aca="false">DATE(YEAR(B2243),MONTH(B2243),1)</f>
        <v>45992</v>
      </c>
      <c r="O2243" s="0" t="str">
        <f aca="false">IF(J2243&lt;=2,"0-2 days",IF(J2243&lt;=7,"3-7 days",IF(J2243&lt;=14,"8-14 days",IF(J2243&lt;=21,"15-21 days","22+ days"))))</f>
        <v>8-14 days</v>
      </c>
      <c r="P2243" s="0" t="str">
        <f aca="false">IF(VALUE(LEFT(D2243,2))&lt;10,"Early (7-10 AM)",IF(VALUE(LEFT(D2243,2))&lt;14,"Midday (10 AM-2 PM)",IF(VALUE(LEFT(D2243,2))&lt;16,"Afternoon (2-4 PM)","Late (4-6 PM)")))</f>
        <v>Midday (10 AM-2 PM)</v>
      </c>
      <c r="Q2243" s="3" t="n">
        <f aca="false">IF(L2243="No-show",1,0)</f>
        <v>0</v>
      </c>
      <c r="R2243" s="29" t="n">
        <f aca="false">IF(L2243="No-show",M2243,0)</f>
        <v>0</v>
      </c>
    </row>
    <row r="2244" customFormat="false" ht="15" hidden="false" customHeight="false" outlineLevel="0" collapsed="false">
      <c r="A2244" s="0" t="s">
        <v>2743</v>
      </c>
      <c r="B2244" s="28" t="n">
        <v>46001</v>
      </c>
      <c r="C2244" s="3" t="s">
        <v>33</v>
      </c>
      <c r="D2244" s="3" t="s">
        <v>154</v>
      </c>
      <c r="E2244" s="3" t="s">
        <v>2012</v>
      </c>
      <c r="F2244" s="3" t="s">
        <v>8</v>
      </c>
      <c r="G2244" s="3" t="s">
        <v>64</v>
      </c>
      <c r="H2244" s="3" t="s">
        <v>54</v>
      </c>
      <c r="I2244" s="3" t="s">
        <v>43</v>
      </c>
      <c r="J2244" s="0" t="n">
        <v>21</v>
      </c>
      <c r="K2244" s="3" t="s">
        <v>29</v>
      </c>
      <c r="L2244" s="3" t="s">
        <v>121</v>
      </c>
      <c r="M2244" s="29" t="n">
        <v>120</v>
      </c>
      <c r="N2244" s="30" t="n">
        <f aca="false">DATE(YEAR(B2244),MONTH(B2244),1)</f>
        <v>45992</v>
      </c>
      <c r="O2244" s="0" t="str">
        <f aca="false">IF(J2244&lt;=2,"0-2 days",IF(J2244&lt;=7,"3-7 days",IF(J2244&lt;=14,"8-14 days",IF(J2244&lt;=21,"15-21 days","22+ days"))))</f>
        <v>15-21 days</v>
      </c>
      <c r="P2244" s="0" t="str">
        <f aca="false">IF(VALUE(LEFT(D2244,2))&lt;10,"Early (7-10 AM)",IF(VALUE(LEFT(D2244,2))&lt;14,"Midday (10 AM-2 PM)",IF(VALUE(LEFT(D2244,2))&lt;16,"Afternoon (2-4 PM)","Late (4-6 PM)")))</f>
        <v>Midday (10 AM-2 PM)</v>
      </c>
      <c r="Q2244" s="3" t="n">
        <f aca="false">IF(L2244="No-show",1,0)</f>
        <v>0</v>
      </c>
      <c r="R2244" s="29" t="n">
        <f aca="false">IF(L2244="No-show",M2244,0)</f>
        <v>0</v>
      </c>
    </row>
    <row r="2245" customFormat="false" ht="15" hidden="false" customHeight="false" outlineLevel="0" collapsed="false">
      <c r="A2245" s="0" t="s">
        <v>2744</v>
      </c>
      <c r="B2245" s="28" t="n">
        <v>46001</v>
      </c>
      <c r="C2245" s="3" t="s">
        <v>33</v>
      </c>
      <c r="D2245" s="3" t="s">
        <v>154</v>
      </c>
      <c r="E2245" s="3" t="s">
        <v>2243</v>
      </c>
      <c r="F2245" s="3" t="s">
        <v>8</v>
      </c>
      <c r="G2245" s="3" t="s">
        <v>64</v>
      </c>
      <c r="H2245" s="3" t="s">
        <v>54</v>
      </c>
      <c r="I2245" s="3" t="s">
        <v>43</v>
      </c>
      <c r="J2245" s="0" t="n">
        <v>10</v>
      </c>
      <c r="K2245" s="3" t="s">
        <v>32</v>
      </c>
      <c r="L2245" s="3" t="s">
        <v>217</v>
      </c>
      <c r="M2245" s="29" t="n">
        <v>120</v>
      </c>
      <c r="N2245" s="30" t="n">
        <f aca="false">DATE(YEAR(B2245),MONTH(B2245),1)</f>
        <v>45992</v>
      </c>
      <c r="O2245" s="0" t="str">
        <f aca="false">IF(J2245&lt;=2,"0-2 days",IF(J2245&lt;=7,"3-7 days",IF(J2245&lt;=14,"8-14 days",IF(J2245&lt;=21,"15-21 days","22+ days"))))</f>
        <v>8-14 days</v>
      </c>
      <c r="P2245" s="0" t="str">
        <f aca="false">IF(VALUE(LEFT(D2245,2))&lt;10,"Early (7-10 AM)",IF(VALUE(LEFT(D2245,2))&lt;14,"Midday (10 AM-2 PM)",IF(VALUE(LEFT(D2245,2))&lt;16,"Afternoon (2-4 PM)","Late (4-6 PM)")))</f>
        <v>Midday (10 AM-2 PM)</v>
      </c>
      <c r="Q2245" s="3" t="n">
        <f aca="false">IF(L2245="No-show",1,0)</f>
        <v>1</v>
      </c>
      <c r="R2245" s="29" t="n">
        <f aca="false">IF(L2245="No-show",M2245,0)</f>
        <v>120</v>
      </c>
    </row>
    <row r="2246" customFormat="false" ht="15" hidden="false" customHeight="false" outlineLevel="0" collapsed="false">
      <c r="A2246" s="0" t="s">
        <v>2745</v>
      </c>
      <c r="B2246" s="28" t="n">
        <v>46001</v>
      </c>
      <c r="C2246" s="3" t="s">
        <v>33</v>
      </c>
      <c r="D2246" s="3" t="s">
        <v>159</v>
      </c>
      <c r="E2246" s="3" t="s">
        <v>2590</v>
      </c>
      <c r="F2246" s="3" t="s">
        <v>7</v>
      </c>
      <c r="G2246" s="3" t="s">
        <v>64</v>
      </c>
      <c r="H2246" s="3" t="s">
        <v>42</v>
      </c>
      <c r="I2246" s="3" t="s">
        <v>52</v>
      </c>
      <c r="J2246" s="0" t="n">
        <v>9</v>
      </c>
      <c r="K2246" s="3" t="s">
        <v>29</v>
      </c>
      <c r="L2246" s="3" t="s">
        <v>121</v>
      </c>
      <c r="M2246" s="29" t="n">
        <v>72</v>
      </c>
      <c r="N2246" s="30" t="n">
        <f aca="false">DATE(YEAR(B2246),MONTH(B2246),1)</f>
        <v>45992</v>
      </c>
      <c r="O2246" s="0" t="str">
        <f aca="false">IF(J2246&lt;=2,"0-2 days",IF(J2246&lt;=7,"3-7 days",IF(J2246&lt;=14,"8-14 days",IF(J2246&lt;=21,"15-21 days","22+ days"))))</f>
        <v>8-14 days</v>
      </c>
      <c r="P2246" s="0" t="str">
        <f aca="false">IF(VALUE(LEFT(D2246,2))&lt;10,"Early (7-10 AM)",IF(VALUE(LEFT(D2246,2))&lt;14,"Midday (10 AM-2 PM)",IF(VALUE(LEFT(D2246,2))&lt;16,"Afternoon (2-4 PM)","Late (4-6 PM)")))</f>
        <v>Midday (10 AM-2 PM)</v>
      </c>
      <c r="Q2246" s="3" t="n">
        <f aca="false">IF(L2246="No-show",1,0)</f>
        <v>0</v>
      </c>
      <c r="R2246" s="29" t="n">
        <f aca="false">IF(L2246="No-show",M2246,0)</f>
        <v>0</v>
      </c>
    </row>
    <row r="2247" customFormat="false" ht="15" hidden="false" customHeight="false" outlineLevel="0" collapsed="false">
      <c r="A2247" s="0" t="s">
        <v>2746</v>
      </c>
      <c r="B2247" s="28" t="n">
        <v>46001</v>
      </c>
      <c r="C2247" s="3" t="s">
        <v>33</v>
      </c>
      <c r="D2247" s="3" t="s">
        <v>164</v>
      </c>
      <c r="E2247" s="3" t="s">
        <v>2109</v>
      </c>
      <c r="F2247" s="3" t="s">
        <v>8</v>
      </c>
      <c r="G2247" s="3" t="s">
        <v>64</v>
      </c>
      <c r="H2247" s="3" t="s">
        <v>56</v>
      </c>
      <c r="I2247" s="3" t="s">
        <v>59</v>
      </c>
      <c r="J2247" s="0" t="n">
        <v>4</v>
      </c>
      <c r="K2247" s="3" t="s">
        <v>29</v>
      </c>
      <c r="L2247" s="3" t="s">
        <v>129</v>
      </c>
      <c r="M2247" s="29" t="n">
        <v>115</v>
      </c>
      <c r="N2247" s="30" t="n">
        <f aca="false">DATE(YEAR(B2247),MONTH(B2247),1)</f>
        <v>45992</v>
      </c>
      <c r="O2247" s="0" t="str">
        <f aca="false">IF(J2247&lt;=2,"0-2 days",IF(J2247&lt;=7,"3-7 days",IF(J2247&lt;=14,"8-14 days",IF(J2247&lt;=21,"15-21 days","22+ days"))))</f>
        <v>3-7 days</v>
      </c>
      <c r="P2247" s="0" t="str">
        <f aca="false">IF(VALUE(LEFT(D2247,2))&lt;10,"Early (7-10 AM)",IF(VALUE(LEFT(D2247,2))&lt;14,"Midday (10 AM-2 PM)",IF(VALUE(LEFT(D2247,2))&lt;16,"Afternoon (2-4 PM)","Late (4-6 PM)")))</f>
        <v>Midday (10 AM-2 PM)</v>
      </c>
      <c r="Q2247" s="3" t="n">
        <f aca="false">IF(L2247="No-show",1,0)</f>
        <v>0</v>
      </c>
      <c r="R2247" s="29" t="n">
        <f aca="false">IF(L2247="No-show",M2247,0)</f>
        <v>0</v>
      </c>
    </row>
    <row r="2248" customFormat="false" ht="15" hidden="false" customHeight="false" outlineLevel="0" collapsed="false">
      <c r="A2248" s="0" t="s">
        <v>2747</v>
      </c>
      <c r="B2248" s="28" t="n">
        <v>46001</v>
      </c>
      <c r="C2248" s="3" t="s">
        <v>33</v>
      </c>
      <c r="D2248" s="3" t="s">
        <v>164</v>
      </c>
      <c r="E2248" s="3" t="s">
        <v>2228</v>
      </c>
      <c r="F2248" s="3" t="s">
        <v>3</v>
      </c>
      <c r="G2248" s="3" t="s">
        <v>64</v>
      </c>
      <c r="H2248" s="3" t="s">
        <v>48</v>
      </c>
      <c r="I2248" s="3" t="s">
        <v>59</v>
      </c>
      <c r="J2248" s="0" t="n">
        <v>7</v>
      </c>
      <c r="K2248" s="3" t="s">
        <v>29</v>
      </c>
      <c r="L2248" s="3" t="s">
        <v>121</v>
      </c>
      <c r="M2248" s="29" t="n">
        <v>118</v>
      </c>
      <c r="N2248" s="30" t="n">
        <f aca="false">DATE(YEAR(B2248),MONTH(B2248),1)</f>
        <v>45992</v>
      </c>
      <c r="O2248" s="0" t="str">
        <f aca="false">IF(J2248&lt;=2,"0-2 days",IF(J2248&lt;=7,"3-7 days",IF(J2248&lt;=14,"8-14 days",IF(J2248&lt;=21,"15-21 days","22+ days"))))</f>
        <v>3-7 days</v>
      </c>
      <c r="P2248" s="0" t="str">
        <f aca="false">IF(VALUE(LEFT(D2248,2))&lt;10,"Early (7-10 AM)",IF(VALUE(LEFT(D2248,2))&lt;14,"Midday (10 AM-2 PM)",IF(VALUE(LEFT(D2248,2))&lt;16,"Afternoon (2-4 PM)","Late (4-6 PM)")))</f>
        <v>Midday (10 AM-2 PM)</v>
      </c>
      <c r="Q2248" s="3" t="n">
        <f aca="false">IF(L2248="No-show",1,0)</f>
        <v>0</v>
      </c>
      <c r="R2248" s="29" t="n">
        <f aca="false">IF(L2248="No-show",M2248,0)</f>
        <v>0</v>
      </c>
    </row>
    <row r="2249" customFormat="false" ht="15" hidden="false" customHeight="false" outlineLevel="0" collapsed="false">
      <c r="A2249" s="0" t="s">
        <v>2748</v>
      </c>
      <c r="B2249" s="28" t="n">
        <v>46001</v>
      </c>
      <c r="C2249" s="3" t="s">
        <v>33</v>
      </c>
      <c r="D2249" s="3" t="s">
        <v>262</v>
      </c>
      <c r="E2249" s="3" t="s">
        <v>1876</v>
      </c>
      <c r="F2249" s="3" t="s">
        <v>3</v>
      </c>
      <c r="G2249" s="3" t="s">
        <v>64</v>
      </c>
      <c r="H2249" s="3" t="s">
        <v>54</v>
      </c>
      <c r="I2249" s="3" t="s">
        <v>52</v>
      </c>
      <c r="J2249" s="0" t="n">
        <v>10</v>
      </c>
      <c r="K2249" s="3" t="s">
        <v>29</v>
      </c>
      <c r="L2249" s="3" t="s">
        <v>121</v>
      </c>
      <c r="M2249" s="29" t="n">
        <v>120</v>
      </c>
      <c r="N2249" s="30" t="n">
        <f aca="false">DATE(YEAR(B2249),MONTH(B2249),1)</f>
        <v>45992</v>
      </c>
      <c r="O2249" s="0" t="str">
        <f aca="false">IF(J2249&lt;=2,"0-2 days",IF(J2249&lt;=7,"3-7 days",IF(J2249&lt;=14,"8-14 days",IF(J2249&lt;=21,"15-21 days","22+ days"))))</f>
        <v>8-14 days</v>
      </c>
      <c r="P2249" s="0" t="str">
        <f aca="false">IF(VALUE(LEFT(D2249,2))&lt;10,"Early (7-10 AM)",IF(VALUE(LEFT(D2249,2))&lt;14,"Midday (10 AM-2 PM)",IF(VALUE(LEFT(D2249,2))&lt;16,"Afternoon (2-4 PM)","Late (4-6 PM)")))</f>
        <v>Midday (10 AM-2 PM)</v>
      </c>
      <c r="Q2249" s="3" t="n">
        <f aca="false">IF(L2249="No-show",1,0)</f>
        <v>0</v>
      </c>
      <c r="R2249" s="29" t="n">
        <f aca="false">IF(L2249="No-show",M2249,0)</f>
        <v>0</v>
      </c>
    </row>
    <row r="2250" customFormat="false" ht="15" hidden="false" customHeight="false" outlineLevel="0" collapsed="false">
      <c r="A2250" s="0" t="s">
        <v>2749</v>
      </c>
      <c r="B2250" s="28" t="n">
        <v>46001</v>
      </c>
      <c r="C2250" s="3" t="s">
        <v>33</v>
      </c>
      <c r="D2250" s="3" t="s">
        <v>262</v>
      </c>
      <c r="E2250" s="3" t="s">
        <v>1789</v>
      </c>
      <c r="F2250" s="3" t="s">
        <v>8</v>
      </c>
      <c r="G2250" s="3" t="s">
        <v>64</v>
      </c>
      <c r="H2250" s="3" t="s">
        <v>58</v>
      </c>
      <c r="I2250" s="3" t="s">
        <v>52</v>
      </c>
      <c r="J2250" s="0" t="n">
        <v>1</v>
      </c>
      <c r="K2250" s="3" t="s">
        <v>32</v>
      </c>
      <c r="L2250" s="3" t="s">
        <v>121</v>
      </c>
      <c r="M2250" s="29" t="n">
        <v>105</v>
      </c>
      <c r="N2250" s="30" t="n">
        <f aca="false">DATE(YEAR(B2250),MONTH(B2250),1)</f>
        <v>45992</v>
      </c>
      <c r="O2250" s="0" t="str">
        <f aca="false">IF(J2250&lt;=2,"0-2 days",IF(J2250&lt;=7,"3-7 days",IF(J2250&lt;=14,"8-14 days",IF(J2250&lt;=21,"15-21 days","22+ days"))))</f>
        <v>0-2 days</v>
      </c>
      <c r="P2250" s="0" t="str">
        <f aca="false">IF(VALUE(LEFT(D2250,2))&lt;10,"Early (7-10 AM)",IF(VALUE(LEFT(D2250,2))&lt;14,"Midday (10 AM-2 PM)",IF(VALUE(LEFT(D2250,2))&lt;16,"Afternoon (2-4 PM)","Late (4-6 PM)")))</f>
        <v>Midday (10 AM-2 PM)</v>
      </c>
      <c r="Q2250" s="3" t="n">
        <f aca="false">IF(L2250="No-show",1,0)</f>
        <v>0</v>
      </c>
      <c r="R2250" s="29" t="n">
        <f aca="false">IF(L2250="No-show",M2250,0)</f>
        <v>0</v>
      </c>
    </row>
    <row r="2251" customFormat="false" ht="15" hidden="false" customHeight="false" outlineLevel="0" collapsed="false">
      <c r="A2251" s="0" t="s">
        <v>2750</v>
      </c>
      <c r="B2251" s="28" t="n">
        <v>46001</v>
      </c>
      <c r="C2251" s="3" t="s">
        <v>33</v>
      </c>
      <c r="D2251" s="3" t="s">
        <v>262</v>
      </c>
      <c r="E2251" s="3" t="s">
        <v>2378</v>
      </c>
      <c r="F2251" s="3" t="s">
        <v>3</v>
      </c>
      <c r="G2251" s="3" t="s">
        <v>64</v>
      </c>
      <c r="H2251" s="3" t="s">
        <v>58</v>
      </c>
      <c r="I2251" s="3" t="s">
        <v>46</v>
      </c>
      <c r="J2251" s="0" t="n">
        <v>4</v>
      </c>
      <c r="K2251" s="3" t="s">
        <v>29</v>
      </c>
      <c r="L2251" s="3" t="s">
        <v>284</v>
      </c>
      <c r="M2251" s="29" t="n">
        <v>105</v>
      </c>
      <c r="N2251" s="30" t="n">
        <f aca="false">DATE(YEAR(B2251),MONTH(B2251),1)</f>
        <v>45992</v>
      </c>
      <c r="O2251" s="0" t="str">
        <f aca="false">IF(J2251&lt;=2,"0-2 days",IF(J2251&lt;=7,"3-7 days",IF(J2251&lt;=14,"8-14 days",IF(J2251&lt;=21,"15-21 days","22+ days"))))</f>
        <v>3-7 days</v>
      </c>
      <c r="P2251" s="0" t="str">
        <f aca="false">IF(VALUE(LEFT(D2251,2))&lt;10,"Early (7-10 AM)",IF(VALUE(LEFT(D2251,2))&lt;14,"Midday (10 AM-2 PM)",IF(VALUE(LEFT(D2251,2))&lt;16,"Afternoon (2-4 PM)","Late (4-6 PM)")))</f>
        <v>Midday (10 AM-2 PM)</v>
      </c>
      <c r="Q2251" s="3" t="n">
        <f aca="false">IF(L2251="No-show",1,0)</f>
        <v>0</v>
      </c>
      <c r="R2251" s="29" t="n">
        <f aca="false">IF(L2251="No-show",M2251,0)</f>
        <v>0</v>
      </c>
    </row>
    <row r="2252" customFormat="false" ht="15" hidden="false" customHeight="false" outlineLevel="0" collapsed="false">
      <c r="A2252" s="0" t="s">
        <v>2751</v>
      </c>
      <c r="B2252" s="28" t="n">
        <v>46001</v>
      </c>
      <c r="C2252" s="3" t="s">
        <v>33</v>
      </c>
      <c r="D2252" s="3" t="s">
        <v>171</v>
      </c>
      <c r="E2252" s="3" t="s">
        <v>1271</v>
      </c>
      <c r="F2252" s="3" t="s">
        <v>3</v>
      </c>
      <c r="G2252" s="3" t="s">
        <v>64</v>
      </c>
      <c r="H2252" s="3" t="s">
        <v>48</v>
      </c>
      <c r="I2252" s="3" t="s">
        <v>57</v>
      </c>
      <c r="J2252" s="0" t="n">
        <v>9</v>
      </c>
      <c r="K2252" s="3" t="s">
        <v>29</v>
      </c>
      <c r="L2252" s="3" t="s">
        <v>121</v>
      </c>
      <c r="M2252" s="29" t="n">
        <v>118</v>
      </c>
      <c r="N2252" s="30" t="n">
        <f aca="false">DATE(YEAR(B2252),MONTH(B2252),1)</f>
        <v>45992</v>
      </c>
      <c r="O2252" s="0" t="str">
        <f aca="false">IF(J2252&lt;=2,"0-2 days",IF(J2252&lt;=7,"3-7 days",IF(J2252&lt;=14,"8-14 days",IF(J2252&lt;=21,"15-21 days","22+ days"))))</f>
        <v>8-14 days</v>
      </c>
      <c r="P2252" s="0" t="str">
        <f aca="false">IF(VALUE(LEFT(D2252,2))&lt;10,"Early (7-10 AM)",IF(VALUE(LEFT(D2252,2))&lt;14,"Midday (10 AM-2 PM)",IF(VALUE(LEFT(D2252,2))&lt;16,"Afternoon (2-4 PM)","Late (4-6 PM)")))</f>
        <v>Midday (10 AM-2 PM)</v>
      </c>
      <c r="Q2252" s="3" t="n">
        <f aca="false">IF(L2252="No-show",1,0)</f>
        <v>0</v>
      </c>
      <c r="R2252" s="29" t="n">
        <f aca="false">IF(L2252="No-show",M2252,0)</f>
        <v>0</v>
      </c>
    </row>
    <row r="2253" customFormat="false" ht="15" hidden="false" customHeight="false" outlineLevel="0" collapsed="false">
      <c r="A2253" s="0" t="s">
        <v>2752</v>
      </c>
      <c r="B2253" s="28" t="n">
        <v>46001</v>
      </c>
      <c r="C2253" s="3" t="s">
        <v>33</v>
      </c>
      <c r="D2253" s="3" t="s">
        <v>171</v>
      </c>
      <c r="E2253" s="3" t="s">
        <v>2611</v>
      </c>
      <c r="F2253" s="3" t="s">
        <v>4</v>
      </c>
      <c r="G2253" s="3" t="s">
        <v>64</v>
      </c>
      <c r="H2253" s="3" t="s">
        <v>42</v>
      </c>
      <c r="I2253" s="3" t="s">
        <v>52</v>
      </c>
      <c r="J2253" s="0" t="n">
        <v>13</v>
      </c>
      <c r="K2253" s="3" t="s">
        <v>29</v>
      </c>
      <c r="L2253" s="3" t="s">
        <v>121</v>
      </c>
      <c r="M2253" s="29" t="n">
        <v>72</v>
      </c>
      <c r="N2253" s="30" t="n">
        <f aca="false">DATE(YEAR(B2253),MONTH(B2253),1)</f>
        <v>45992</v>
      </c>
      <c r="O2253" s="0" t="str">
        <f aca="false">IF(J2253&lt;=2,"0-2 days",IF(J2253&lt;=7,"3-7 days",IF(J2253&lt;=14,"8-14 days",IF(J2253&lt;=21,"15-21 days","22+ days"))))</f>
        <v>8-14 days</v>
      </c>
      <c r="P2253" s="0" t="str">
        <f aca="false">IF(VALUE(LEFT(D2253,2))&lt;10,"Early (7-10 AM)",IF(VALUE(LEFT(D2253,2))&lt;14,"Midday (10 AM-2 PM)",IF(VALUE(LEFT(D2253,2))&lt;16,"Afternoon (2-4 PM)","Late (4-6 PM)")))</f>
        <v>Midday (10 AM-2 PM)</v>
      </c>
      <c r="Q2253" s="3" t="n">
        <f aca="false">IF(L2253="No-show",1,0)</f>
        <v>0</v>
      </c>
      <c r="R2253" s="29" t="n">
        <f aca="false">IF(L2253="No-show",M2253,0)</f>
        <v>0</v>
      </c>
    </row>
    <row r="2254" customFormat="false" ht="15" hidden="false" customHeight="false" outlineLevel="0" collapsed="false">
      <c r="A2254" s="0" t="s">
        <v>2753</v>
      </c>
      <c r="B2254" s="28" t="n">
        <v>46001</v>
      </c>
      <c r="C2254" s="3" t="s">
        <v>33</v>
      </c>
      <c r="D2254" s="3" t="s">
        <v>183</v>
      </c>
      <c r="E2254" s="3" t="s">
        <v>1888</v>
      </c>
      <c r="F2254" s="3" t="s">
        <v>3</v>
      </c>
      <c r="G2254" s="3" t="s">
        <v>64</v>
      </c>
      <c r="H2254" s="3" t="s">
        <v>48</v>
      </c>
      <c r="I2254" s="3" t="s">
        <v>55</v>
      </c>
      <c r="J2254" s="0" t="n">
        <v>3</v>
      </c>
      <c r="K2254" s="3" t="s">
        <v>29</v>
      </c>
      <c r="L2254" s="3" t="s">
        <v>121</v>
      </c>
      <c r="M2254" s="29" t="n">
        <v>118</v>
      </c>
      <c r="N2254" s="30" t="n">
        <f aca="false">DATE(YEAR(B2254),MONTH(B2254),1)</f>
        <v>45992</v>
      </c>
      <c r="O2254" s="0" t="str">
        <f aca="false">IF(J2254&lt;=2,"0-2 days",IF(J2254&lt;=7,"3-7 days",IF(J2254&lt;=14,"8-14 days",IF(J2254&lt;=21,"15-21 days","22+ days"))))</f>
        <v>3-7 days</v>
      </c>
      <c r="P2254" s="0" t="str">
        <f aca="false">IF(VALUE(LEFT(D2254,2))&lt;10,"Early (7-10 AM)",IF(VALUE(LEFT(D2254,2))&lt;14,"Midday (10 AM-2 PM)",IF(VALUE(LEFT(D2254,2))&lt;16,"Afternoon (2-4 PM)","Late (4-6 PM)")))</f>
        <v>Midday (10 AM-2 PM)</v>
      </c>
      <c r="Q2254" s="3" t="n">
        <f aca="false">IF(L2254="No-show",1,0)</f>
        <v>0</v>
      </c>
      <c r="R2254" s="29" t="n">
        <f aca="false">IF(L2254="No-show",M2254,0)</f>
        <v>0</v>
      </c>
    </row>
    <row r="2255" customFormat="false" ht="15" hidden="false" customHeight="false" outlineLevel="0" collapsed="false">
      <c r="A2255" s="0" t="s">
        <v>2754</v>
      </c>
      <c r="B2255" s="28" t="n">
        <v>46001</v>
      </c>
      <c r="C2255" s="3" t="s">
        <v>33</v>
      </c>
      <c r="D2255" s="3" t="s">
        <v>194</v>
      </c>
      <c r="E2255" s="3" t="s">
        <v>2755</v>
      </c>
      <c r="F2255" s="3" t="s">
        <v>7</v>
      </c>
      <c r="G2255" s="3" t="s">
        <v>63</v>
      </c>
      <c r="H2255" s="3" t="s">
        <v>54</v>
      </c>
      <c r="I2255" s="3" t="s">
        <v>43</v>
      </c>
      <c r="J2255" s="0" t="n">
        <v>15</v>
      </c>
      <c r="K2255" s="3" t="s">
        <v>29</v>
      </c>
      <c r="L2255" s="3" t="s">
        <v>121</v>
      </c>
      <c r="M2255" s="29" t="n">
        <v>192</v>
      </c>
      <c r="N2255" s="30" t="n">
        <f aca="false">DATE(YEAR(B2255),MONTH(B2255),1)</f>
        <v>45992</v>
      </c>
      <c r="O2255" s="0" t="str">
        <f aca="false">IF(J2255&lt;=2,"0-2 days",IF(J2255&lt;=7,"3-7 days",IF(J2255&lt;=14,"8-14 days",IF(J2255&lt;=21,"15-21 days","22+ days"))))</f>
        <v>15-21 days</v>
      </c>
      <c r="P2255" s="0" t="str">
        <f aca="false">IF(VALUE(LEFT(D2255,2))&lt;10,"Early (7-10 AM)",IF(VALUE(LEFT(D2255,2))&lt;14,"Midday (10 AM-2 PM)",IF(VALUE(LEFT(D2255,2))&lt;16,"Afternoon (2-4 PM)","Late (4-6 PM)")))</f>
        <v>Midday (10 AM-2 PM)</v>
      </c>
      <c r="Q2255" s="3" t="n">
        <f aca="false">IF(L2255="No-show",1,0)</f>
        <v>0</v>
      </c>
      <c r="R2255" s="29" t="n">
        <f aca="false">IF(L2255="No-show",M2255,0)</f>
        <v>0</v>
      </c>
    </row>
    <row r="2256" customFormat="false" ht="15" hidden="false" customHeight="false" outlineLevel="0" collapsed="false">
      <c r="A2256" s="0" t="s">
        <v>2756</v>
      </c>
      <c r="B2256" s="28" t="n">
        <v>46001</v>
      </c>
      <c r="C2256" s="3" t="s">
        <v>33</v>
      </c>
      <c r="D2256" s="3" t="s">
        <v>194</v>
      </c>
      <c r="E2256" s="3" t="s">
        <v>2626</v>
      </c>
      <c r="F2256" s="3" t="s">
        <v>3</v>
      </c>
      <c r="G2256" s="3" t="s">
        <v>64</v>
      </c>
      <c r="H2256" s="3" t="s">
        <v>58</v>
      </c>
      <c r="I2256" s="3" t="s">
        <v>43</v>
      </c>
      <c r="J2256" s="0" t="n">
        <v>5</v>
      </c>
      <c r="K2256" s="3" t="s">
        <v>29</v>
      </c>
      <c r="L2256" s="3" t="s">
        <v>129</v>
      </c>
      <c r="M2256" s="29" t="n">
        <v>105</v>
      </c>
      <c r="N2256" s="30" t="n">
        <f aca="false">DATE(YEAR(B2256),MONTH(B2256),1)</f>
        <v>45992</v>
      </c>
      <c r="O2256" s="0" t="str">
        <f aca="false">IF(J2256&lt;=2,"0-2 days",IF(J2256&lt;=7,"3-7 days",IF(J2256&lt;=14,"8-14 days",IF(J2256&lt;=21,"15-21 days","22+ days"))))</f>
        <v>3-7 days</v>
      </c>
      <c r="P2256" s="0" t="str">
        <f aca="false">IF(VALUE(LEFT(D2256,2))&lt;10,"Early (7-10 AM)",IF(VALUE(LEFT(D2256,2))&lt;14,"Midday (10 AM-2 PM)",IF(VALUE(LEFT(D2256,2))&lt;16,"Afternoon (2-4 PM)","Late (4-6 PM)")))</f>
        <v>Midday (10 AM-2 PM)</v>
      </c>
      <c r="Q2256" s="3" t="n">
        <f aca="false">IF(L2256="No-show",1,0)</f>
        <v>0</v>
      </c>
      <c r="R2256" s="29" t="n">
        <f aca="false">IF(L2256="No-show",M2256,0)</f>
        <v>0</v>
      </c>
    </row>
    <row r="2257" customFormat="false" ht="15" hidden="false" customHeight="false" outlineLevel="0" collapsed="false">
      <c r="A2257" s="0" t="s">
        <v>2757</v>
      </c>
      <c r="B2257" s="28" t="n">
        <v>46001</v>
      </c>
      <c r="C2257" s="3" t="s">
        <v>33</v>
      </c>
      <c r="D2257" s="3" t="s">
        <v>201</v>
      </c>
      <c r="E2257" s="3" t="s">
        <v>2758</v>
      </c>
      <c r="F2257" s="3" t="s">
        <v>8</v>
      </c>
      <c r="G2257" s="3" t="s">
        <v>63</v>
      </c>
      <c r="H2257" s="3" t="s">
        <v>58</v>
      </c>
      <c r="I2257" s="3" t="s">
        <v>52</v>
      </c>
      <c r="J2257" s="0" t="n">
        <v>11</v>
      </c>
      <c r="K2257" s="3" t="s">
        <v>29</v>
      </c>
      <c r="L2257" s="3" t="s">
        <v>121</v>
      </c>
      <c r="M2257" s="29" t="n">
        <v>168</v>
      </c>
      <c r="N2257" s="30" t="n">
        <f aca="false">DATE(YEAR(B2257),MONTH(B2257),1)</f>
        <v>45992</v>
      </c>
      <c r="O2257" s="0" t="str">
        <f aca="false">IF(J2257&lt;=2,"0-2 days",IF(J2257&lt;=7,"3-7 days",IF(J2257&lt;=14,"8-14 days",IF(J2257&lt;=21,"15-21 days","22+ days"))))</f>
        <v>8-14 days</v>
      </c>
      <c r="P2257" s="0" t="str">
        <f aca="false">IF(VALUE(LEFT(D2257,2))&lt;10,"Early (7-10 AM)",IF(VALUE(LEFT(D2257,2))&lt;14,"Midday (10 AM-2 PM)",IF(VALUE(LEFT(D2257,2))&lt;16,"Afternoon (2-4 PM)","Late (4-6 PM)")))</f>
        <v>Afternoon (2-4 PM)</v>
      </c>
      <c r="Q2257" s="3" t="n">
        <f aca="false">IF(L2257="No-show",1,0)</f>
        <v>0</v>
      </c>
      <c r="R2257" s="29" t="n">
        <f aca="false">IF(L2257="No-show",M2257,0)</f>
        <v>0</v>
      </c>
    </row>
    <row r="2258" customFormat="false" ht="15" hidden="false" customHeight="false" outlineLevel="0" collapsed="false">
      <c r="A2258" s="0" t="s">
        <v>2759</v>
      </c>
      <c r="B2258" s="28" t="n">
        <v>46001</v>
      </c>
      <c r="C2258" s="3" t="s">
        <v>33</v>
      </c>
      <c r="D2258" s="3" t="s">
        <v>201</v>
      </c>
      <c r="E2258" s="3" t="s">
        <v>2760</v>
      </c>
      <c r="F2258" s="3" t="s">
        <v>4</v>
      </c>
      <c r="G2258" s="3" t="s">
        <v>63</v>
      </c>
      <c r="H2258" s="3" t="s">
        <v>60</v>
      </c>
      <c r="I2258" s="3" t="s">
        <v>43</v>
      </c>
      <c r="J2258" s="0" t="n">
        <v>5</v>
      </c>
      <c r="K2258" s="3" t="s">
        <v>29</v>
      </c>
      <c r="L2258" s="3" t="s">
        <v>121</v>
      </c>
      <c r="M2258" s="29" t="n">
        <v>216</v>
      </c>
      <c r="N2258" s="30" t="n">
        <f aca="false">DATE(YEAR(B2258),MONTH(B2258),1)</f>
        <v>45992</v>
      </c>
      <c r="O2258" s="0" t="str">
        <f aca="false">IF(J2258&lt;=2,"0-2 days",IF(J2258&lt;=7,"3-7 days",IF(J2258&lt;=14,"8-14 days",IF(J2258&lt;=21,"15-21 days","22+ days"))))</f>
        <v>3-7 days</v>
      </c>
      <c r="P2258" s="0" t="str">
        <f aca="false">IF(VALUE(LEFT(D2258,2))&lt;10,"Early (7-10 AM)",IF(VALUE(LEFT(D2258,2))&lt;14,"Midday (10 AM-2 PM)",IF(VALUE(LEFT(D2258,2))&lt;16,"Afternoon (2-4 PM)","Late (4-6 PM)")))</f>
        <v>Afternoon (2-4 PM)</v>
      </c>
      <c r="Q2258" s="3" t="n">
        <f aca="false">IF(L2258="No-show",1,0)</f>
        <v>0</v>
      </c>
      <c r="R2258" s="29" t="n">
        <f aca="false">IF(L2258="No-show",M2258,0)</f>
        <v>0</v>
      </c>
    </row>
    <row r="2259" customFormat="false" ht="15" hidden="false" customHeight="false" outlineLevel="0" collapsed="false">
      <c r="A2259" s="0" t="s">
        <v>2761</v>
      </c>
      <c r="B2259" s="28" t="n">
        <v>46001</v>
      </c>
      <c r="C2259" s="3" t="s">
        <v>33</v>
      </c>
      <c r="D2259" s="3" t="s">
        <v>201</v>
      </c>
      <c r="E2259" s="3" t="s">
        <v>1669</v>
      </c>
      <c r="F2259" s="3" t="s">
        <v>3</v>
      </c>
      <c r="G2259" s="3" t="s">
        <v>66</v>
      </c>
      <c r="H2259" s="3" t="s">
        <v>42</v>
      </c>
      <c r="I2259" s="3" t="s">
        <v>52</v>
      </c>
      <c r="J2259" s="0" t="n">
        <v>9</v>
      </c>
      <c r="K2259" s="3" t="s">
        <v>32</v>
      </c>
      <c r="L2259" s="3" t="s">
        <v>217</v>
      </c>
      <c r="M2259" s="29" t="n">
        <v>72</v>
      </c>
      <c r="N2259" s="30" t="n">
        <f aca="false">DATE(YEAR(B2259),MONTH(B2259),1)</f>
        <v>45992</v>
      </c>
      <c r="O2259" s="0" t="str">
        <f aca="false">IF(J2259&lt;=2,"0-2 days",IF(J2259&lt;=7,"3-7 days",IF(J2259&lt;=14,"8-14 days",IF(J2259&lt;=21,"15-21 days","22+ days"))))</f>
        <v>8-14 days</v>
      </c>
      <c r="P2259" s="0" t="str">
        <f aca="false">IF(VALUE(LEFT(D2259,2))&lt;10,"Early (7-10 AM)",IF(VALUE(LEFT(D2259,2))&lt;14,"Midday (10 AM-2 PM)",IF(VALUE(LEFT(D2259,2))&lt;16,"Afternoon (2-4 PM)","Late (4-6 PM)")))</f>
        <v>Afternoon (2-4 PM)</v>
      </c>
      <c r="Q2259" s="3" t="n">
        <f aca="false">IF(L2259="No-show",1,0)</f>
        <v>1</v>
      </c>
      <c r="R2259" s="29" t="n">
        <f aca="false">IF(L2259="No-show",M2259,0)</f>
        <v>72</v>
      </c>
    </row>
    <row r="2260" customFormat="false" ht="15" hidden="false" customHeight="false" outlineLevel="0" collapsed="false">
      <c r="A2260" s="0" t="s">
        <v>2762</v>
      </c>
      <c r="B2260" s="28" t="n">
        <v>46001</v>
      </c>
      <c r="C2260" s="3" t="s">
        <v>33</v>
      </c>
      <c r="D2260" s="3" t="s">
        <v>204</v>
      </c>
      <c r="E2260" s="3" t="s">
        <v>2230</v>
      </c>
      <c r="F2260" s="3" t="s">
        <v>4</v>
      </c>
      <c r="G2260" s="3" t="s">
        <v>64</v>
      </c>
      <c r="H2260" s="3" t="s">
        <v>54</v>
      </c>
      <c r="I2260" s="3" t="s">
        <v>43</v>
      </c>
      <c r="J2260" s="0" t="n">
        <v>9</v>
      </c>
      <c r="K2260" s="3" t="s">
        <v>29</v>
      </c>
      <c r="L2260" s="3" t="s">
        <v>121</v>
      </c>
      <c r="M2260" s="29" t="n">
        <v>120</v>
      </c>
      <c r="N2260" s="30" t="n">
        <f aca="false">DATE(YEAR(B2260),MONTH(B2260),1)</f>
        <v>45992</v>
      </c>
      <c r="O2260" s="0" t="str">
        <f aca="false">IF(J2260&lt;=2,"0-2 days",IF(J2260&lt;=7,"3-7 days",IF(J2260&lt;=14,"8-14 days",IF(J2260&lt;=21,"15-21 days","22+ days"))))</f>
        <v>8-14 days</v>
      </c>
      <c r="P2260" s="0" t="str">
        <f aca="false">IF(VALUE(LEFT(D2260,2))&lt;10,"Early (7-10 AM)",IF(VALUE(LEFT(D2260,2))&lt;14,"Midday (10 AM-2 PM)",IF(VALUE(LEFT(D2260,2))&lt;16,"Afternoon (2-4 PM)","Late (4-6 PM)")))</f>
        <v>Afternoon (2-4 PM)</v>
      </c>
      <c r="Q2260" s="3" t="n">
        <f aca="false">IF(L2260="No-show",1,0)</f>
        <v>0</v>
      </c>
      <c r="R2260" s="29" t="n">
        <f aca="false">IF(L2260="No-show",M2260,0)</f>
        <v>0</v>
      </c>
    </row>
    <row r="2261" customFormat="false" ht="15" hidden="false" customHeight="false" outlineLevel="0" collapsed="false">
      <c r="A2261" s="0" t="s">
        <v>2763</v>
      </c>
      <c r="B2261" s="28" t="n">
        <v>46001</v>
      </c>
      <c r="C2261" s="3" t="s">
        <v>33</v>
      </c>
      <c r="D2261" s="3" t="s">
        <v>204</v>
      </c>
      <c r="E2261" s="3" t="s">
        <v>2341</v>
      </c>
      <c r="F2261" s="3" t="s">
        <v>3</v>
      </c>
      <c r="G2261" s="3" t="s">
        <v>64</v>
      </c>
      <c r="H2261" s="3" t="s">
        <v>48</v>
      </c>
      <c r="I2261" s="3" t="s">
        <v>52</v>
      </c>
      <c r="J2261" s="0" t="n">
        <v>3</v>
      </c>
      <c r="K2261" s="3" t="s">
        <v>29</v>
      </c>
      <c r="L2261" s="3" t="s">
        <v>121</v>
      </c>
      <c r="M2261" s="29" t="n">
        <v>118</v>
      </c>
      <c r="N2261" s="30" t="n">
        <f aca="false">DATE(YEAR(B2261),MONTH(B2261),1)</f>
        <v>45992</v>
      </c>
      <c r="O2261" s="0" t="str">
        <f aca="false">IF(J2261&lt;=2,"0-2 days",IF(J2261&lt;=7,"3-7 days",IF(J2261&lt;=14,"8-14 days",IF(J2261&lt;=21,"15-21 days","22+ days"))))</f>
        <v>3-7 days</v>
      </c>
      <c r="P2261" s="0" t="str">
        <f aca="false">IF(VALUE(LEFT(D2261,2))&lt;10,"Early (7-10 AM)",IF(VALUE(LEFT(D2261,2))&lt;14,"Midday (10 AM-2 PM)",IF(VALUE(LEFT(D2261,2))&lt;16,"Afternoon (2-4 PM)","Late (4-6 PM)")))</f>
        <v>Afternoon (2-4 PM)</v>
      </c>
      <c r="Q2261" s="3" t="n">
        <f aca="false">IF(L2261="No-show",1,0)</f>
        <v>0</v>
      </c>
      <c r="R2261" s="29" t="n">
        <f aca="false">IF(L2261="No-show",M2261,0)</f>
        <v>0</v>
      </c>
    </row>
    <row r="2262" customFormat="false" ht="15" hidden="false" customHeight="false" outlineLevel="0" collapsed="false">
      <c r="A2262" s="0" t="s">
        <v>2764</v>
      </c>
      <c r="B2262" s="28" t="n">
        <v>46001</v>
      </c>
      <c r="C2262" s="3" t="s">
        <v>33</v>
      </c>
      <c r="D2262" s="3" t="s">
        <v>209</v>
      </c>
      <c r="E2262" s="3" t="s">
        <v>1900</v>
      </c>
      <c r="F2262" s="3" t="s">
        <v>4</v>
      </c>
      <c r="G2262" s="3" t="s">
        <v>64</v>
      </c>
      <c r="H2262" s="3" t="s">
        <v>56</v>
      </c>
      <c r="I2262" s="3" t="s">
        <v>57</v>
      </c>
      <c r="J2262" s="0" t="n">
        <v>4</v>
      </c>
      <c r="K2262" s="3" t="s">
        <v>29</v>
      </c>
      <c r="L2262" s="3" t="s">
        <v>121</v>
      </c>
      <c r="M2262" s="29" t="n">
        <v>115</v>
      </c>
      <c r="N2262" s="30" t="n">
        <f aca="false">DATE(YEAR(B2262),MONTH(B2262),1)</f>
        <v>45992</v>
      </c>
      <c r="O2262" s="0" t="str">
        <f aca="false">IF(J2262&lt;=2,"0-2 days",IF(J2262&lt;=7,"3-7 days",IF(J2262&lt;=14,"8-14 days",IF(J2262&lt;=21,"15-21 days","22+ days"))))</f>
        <v>3-7 days</v>
      </c>
      <c r="P2262" s="0" t="str">
        <f aca="false">IF(VALUE(LEFT(D2262,2))&lt;10,"Early (7-10 AM)",IF(VALUE(LEFT(D2262,2))&lt;14,"Midday (10 AM-2 PM)",IF(VALUE(LEFT(D2262,2))&lt;16,"Afternoon (2-4 PM)","Late (4-6 PM)")))</f>
        <v>Afternoon (2-4 PM)</v>
      </c>
      <c r="Q2262" s="3" t="n">
        <f aca="false">IF(L2262="No-show",1,0)</f>
        <v>0</v>
      </c>
      <c r="R2262" s="29" t="n">
        <f aca="false">IF(L2262="No-show",M2262,0)</f>
        <v>0</v>
      </c>
    </row>
    <row r="2263" customFormat="false" ht="15" hidden="false" customHeight="false" outlineLevel="0" collapsed="false">
      <c r="A2263" s="0" t="s">
        <v>2765</v>
      </c>
      <c r="B2263" s="28" t="n">
        <v>46001</v>
      </c>
      <c r="C2263" s="3" t="s">
        <v>33</v>
      </c>
      <c r="D2263" s="3" t="s">
        <v>209</v>
      </c>
      <c r="E2263" s="3" t="s">
        <v>2271</v>
      </c>
      <c r="F2263" s="3" t="s">
        <v>7</v>
      </c>
      <c r="G2263" s="3" t="s">
        <v>64</v>
      </c>
      <c r="H2263" s="3" t="s">
        <v>42</v>
      </c>
      <c r="I2263" s="3" t="s">
        <v>59</v>
      </c>
      <c r="J2263" s="0" t="n">
        <v>6</v>
      </c>
      <c r="K2263" s="3" t="s">
        <v>29</v>
      </c>
      <c r="L2263" s="3" t="s">
        <v>121</v>
      </c>
      <c r="M2263" s="29" t="n">
        <v>72</v>
      </c>
      <c r="N2263" s="30" t="n">
        <f aca="false">DATE(YEAR(B2263),MONTH(B2263),1)</f>
        <v>45992</v>
      </c>
      <c r="O2263" s="0" t="str">
        <f aca="false">IF(J2263&lt;=2,"0-2 days",IF(J2263&lt;=7,"3-7 days",IF(J2263&lt;=14,"8-14 days",IF(J2263&lt;=21,"15-21 days","22+ days"))))</f>
        <v>3-7 days</v>
      </c>
      <c r="P2263" s="0" t="str">
        <f aca="false">IF(VALUE(LEFT(D2263,2))&lt;10,"Early (7-10 AM)",IF(VALUE(LEFT(D2263,2))&lt;14,"Midday (10 AM-2 PM)",IF(VALUE(LEFT(D2263,2))&lt;16,"Afternoon (2-4 PM)","Late (4-6 PM)")))</f>
        <v>Afternoon (2-4 PM)</v>
      </c>
      <c r="Q2263" s="3" t="n">
        <f aca="false">IF(L2263="No-show",1,0)</f>
        <v>0</v>
      </c>
      <c r="R2263" s="29" t="n">
        <f aca="false">IF(L2263="No-show",M2263,0)</f>
        <v>0</v>
      </c>
    </row>
    <row r="2264" customFormat="false" ht="15" hidden="false" customHeight="false" outlineLevel="0" collapsed="false">
      <c r="A2264" s="0" t="s">
        <v>2766</v>
      </c>
      <c r="B2264" s="28" t="n">
        <v>46001</v>
      </c>
      <c r="C2264" s="3" t="s">
        <v>33</v>
      </c>
      <c r="D2264" s="3" t="s">
        <v>209</v>
      </c>
      <c r="E2264" s="3" t="s">
        <v>1368</v>
      </c>
      <c r="F2264" s="3" t="s">
        <v>3</v>
      </c>
      <c r="G2264" s="3" t="s">
        <v>66</v>
      </c>
      <c r="H2264" s="3" t="s">
        <v>58</v>
      </c>
      <c r="I2264" s="3" t="s">
        <v>43</v>
      </c>
      <c r="J2264" s="0" t="n">
        <v>6</v>
      </c>
      <c r="K2264" s="3" t="s">
        <v>32</v>
      </c>
      <c r="L2264" s="3" t="s">
        <v>121</v>
      </c>
      <c r="M2264" s="29" t="n">
        <v>105</v>
      </c>
      <c r="N2264" s="30" t="n">
        <f aca="false">DATE(YEAR(B2264),MONTH(B2264),1)</f>
        <v>45992</v>
      </c>
      <c r="O2264" s="0" t="str">
        <f aca="false">IF(J2264&lt;=2,"0-2 days",IF(J2264&lt;=7,"3-7 days",IF(J2264&lt;=14,"8-14 days",IF(J2264&lt;=21,"15-21 days","22+ days"))))</f>
        <v>3-7 days</v>
      </c>
      <c r="P2264" s="0" t="str">
        <f aca="false">IF(VALUE(LEFT(D2264,2))&lt;10,"Early (7-10 AM)",IF(VALUE(LEFT(D2264,2))&lt;14,"Midday (10 AM-2 PM)",IF(VALUE(LEFT(D2264,2))&lt;16,"Afternoon (2-4 PM)","Late (4-6 PM)")))</f>
        <v>Afternoon (2-4 PM)</v>
      </c>
      <c r="Q2264" s="3" t="n">
        <f aca="false">IF(L2264="No-show",1,0)</f>
        <v>0</v>
      </c>
      <c r="R2264" s="29" t="n">
        <f aca="false">IF(L2264="No-show",M2264,0)</f>
        <v>0</v>
      </c>
    </row>
    <row r="2265" customFormat="false" ht="15" hidden="false" customHeight="false" outlineLevel="0" collapsed="false">
      <c r="A2265" s="0" t="s">
        <v>2767</v>
      </c>
      <c r="B2265" s="28" t="n">
        <v>46001</v>
      </c>
      <c r="C2265" s="3" t="s">
        <v>33</v>
      </c>
      <c r="D2265" s="3" t="s">
        <v>298</v>
      </c>
      <c r="E2265" s="3" t="s">
        <v>2642</v>
      </c>
      <c r="F2265" s="3" t="s">
        <v>4</v>
      </c>
      <c r="G2265" s="3" t="s">
        <v>64</v>
      </c>
      <c r="H2265" s="3" t="s">
        <v>48</v>
      </c>
      <c r="I2265" s="3" t="s">
        <v>46</v>
      </c>
      <c r="J2265" s="0" t="n">
        <v>4</v>
      </c>
      <c r="K2265" s="3" t="s">
        <v>29</v>
      </c>
      <c r="L2265" s="3" t="s">
        <v>121</v>
      </c>
      <c r="M2265" s="29" t="n">
        <v>118</v>
      </c>
      <c r="N2265" s="30" t="n">
        <f aca="false">DATE(YEAR(B2265),MONTH(B2265),1)</f>
        <v>45992</v>
      </c>
      <c r="O2265" s="0" t="str">
        <f aca="false">IF(J2265&lt;=2,"0-2 days",IF(J2265&lt;=7,"3-7 days",IF(J2265&lt;=14,"8-14 days",IF(J2265&lt;=21,"15-21 days","22+ days"))))</f>
        <v>3-7 days</v>
      </c>
      <c r="P2265" s="0" t="str">
        <f aca="false">IF(VALUE(LEFT(D2265,2))&lt;10,"Early (7-10 AM)",IF(VALUE(LEFT(D2265,2))&lt;14,"Midday (10 AM-2 PM)",IF(VALUE(LEFT(D2265,2))&lt;16,"Afternoon (2-4 PM)","Late (4-6 PM)")))</f>
        <v>Afternoon (2-4 PM)</v>
      </c>
      <c r="Q2265" s="3" t="n">
        <f aca="false">IF(L2265="No-show",1,0)</f>
        <v>0</v>
      </c>
      <c r="R2265" s="29" t="n">
        <f aca="false">IF(L2265="No-show",M2265,0)</f>
        <v>0</v>
      </c>
    </row>
    <row r="2266" customFormat="false" ht="15" hidden="false" customHeight="false" outlineLevel="0" collapsed="false">
      <c r="A2266" s="0" t="s">
        <v>2768</v>
      </c>
      <c r="B2266" s="28" t="n">
        <v>46001</v>
      </c>
      <c r="C2266" s="3" t="s">
        <v>33</v>
      </c>
      <c r="D2266" s="3" t="s">
        <v>212</v>
      </c>
      <c r="E2266" s="3" t="s">
        <v>1884</v>
      </c>
      <c r="F2266" s="3" t="s">
        <v>7</v>
      </c>
      <c r="G2266" s="3" t="s">
        <v>64</v>
      </c>
      <c r="H2266" s="3" t="s">
        <v>60</v>
      </c>
      <c r="I2266" s="3" t="s">
        <v>46</v>
      </c>
      <c r="J2266" s="0" t="n">
        <v>16</v>
      </c>
      <c r="K2266" s="3" t="s">
        <v>29</v>
      </c>
      <c r="L2266" s="3" t="s">
        <v>217</v>
      </c>
      <c r="M2266" s="29" t="n">
        <v>135</v>
      </c>
      <c r="N2266" s="30" t="n">
        <f aca="false">DATE(YEAR(B2266),MONTH(B2266),1)</f>
        <v>45992</v>
      </c>
      <c r="O2266" s="0" t="str">
        <f aca="false">IF(J2266&lt;=2,"0-2 days",IF(J2266&lt;=7,"3-7 days",IF(J2266&lt;=14,"8-14 days",IF(J2266&lt;=21,"15-21 days","22+ days"))))</f>
        <v>15-21 days</v>
      </c>
      <c r="P2266" s="0" t="str">
        <f aca="false">IF(VALUE(LEFT(D2266,2))&lt;10,"Early (7-10 AM)",IF(VALUE(LEFT(D2266,2))&lt;14,"Midday (10 AM-2 PM)",IF(VALUE(LEFT(D2266,2))&lt;16,"Afternoon (2-4 PM)","Late (4-6 PM)")))</f>
        <v>Late (4-6 PM)</v>
      </c>
      <c r="Q2266" s="3" t="n">
        <f aca="false">IF(L2266="No-show",1,0)</f>
        <v>1</v>
      </c>
      <c r="R2266" s="29" t="n">
        <f aca="false">IF(L2266="No-show",M2266,0)</f>
        <v>135</v>
      </c>
    </row>
    <row r="2267" customFormat="false" ht="15" hidden="false" customHeight="false" outlineLevel="0" collapsed="false">
      <c r="A2267" s="0" t="s">
        <v>2769</v>
      </c>
      <c r="B2267" s="28" t="n">
        <v>46001</v>
      </c>
      <c r="C2267" s="3" t="s">
        <v>33</v>
      </c>
      <c r="D2267" s="3" t="s">
        <v>212</v>
      </c>
      <c r="E2267" s="3" t="s">
        <v>2320</v>
      </c>
      <c r="F2267" s="3" t="s">
        <v>7</v>
      </c>
      <c r="G2267" s="3" t="s">
        <v>64</v>
      </c>
      <c r="H2267" s="3" t="s">
        <v>54</v>
      </c>
      <c r="I2267" s="3" t="s">
        <v>55</v>
      </c>
      <c r="J2267" s="0" t="n">
        <v>2</v>
      </c>
      <c r="K2267" s="3" t="s">
        <v>29</v>
      </c>
      <c r="L2267" s="3" t="s">
        <v>121</v>
      </c>
      <c r="M2267" s="29" t="n">
        <v>120</v>
      </c>
      <c r="N2267" s="30" t="n">
        <f aca="false">DATE(YEAR(B2267),MONTH(B2267),1)</f>
        <v>45992</v>
      </c>
      <c r="O2267" s="0" t="str">
        <f aca="false">IF(J2267&lt;=2,"0-2 days",IF(J2267&lt;=7,"3-7 days",IF(J2267&lt;=14,"8-14 days",IF(J2267&lt;=21,"15-21 days","22+ days"))))</f>
        <v>0-2 days</v>
      </c>
      <c r="P2267" s="0" t="str">
        <f aca="false">IF(VALUE(LEFT(D2267,2))&lt;10,"Early (7-10 AM)",IF(VALUE(LEFT(D2267,2))&lt;14,"Midday (10 AM-2 PM)",IF(VALUE(LEFT(D2267,2))&lt;16,"Afternoon (2-4 PM)","Late (4-6 PM)")))</f>
        <v>Late (4-6 PM)</v>
      </c>
      <c r="Q2267" s="3" t="n">
        <f aca="false">IF(L2267="No-show",1,0)</f>
        <v>0</v>
      </c>
      <c r="R2267" s="29" t="n">
        <f aca="false">IF(L2267="No-show",M2267,0)</f>
        <v>0</v>
      </c>
    </row>
    <row r="2268" customFormat="false" ht="15" hidden="false" customHeight="false" outlineLevel="0" collapsed="false">
      <c r="A2268" s="0" t="s">
        <v>2770</v>
      </c>
      <c r="B2268" s="28" t="n">
        <v>46001</v>
      </c>
      <c r="C2268" s="3" t="s">
        <v>33</v>
      </c>
      <c r="D2268" s="3" t="s">
        <v>215</v>
      </c>
      <c r="E2268" s="3" t="s">
        <v>2771</v>
      </c>
      <c r="F2268" s="3" t="s">
        <v>4</v>
      </c>
      <c r="G2268" s="3" t="s">
        <v>63</v>
      </c>
      <c r="H2268" s="3" t="s">
        <v>60</v>
      </c>
      <c r="I2268" s="3" t="s">
        <v>52</v>
      </c>
      <c r="J2268" s="0" t="n">
        <v>10</v>
      </c>
      <c r="K2268" s="3" t="s">
        <v>32</v>
      </c>
      <c r="L2268" s="3" t="s">
        <v>217</v>
      </c>
      <c r="M2268" s="29" t="n">
        <v>216</v>
      </c>
      <c r="N2268" s="30" t="n">
        <f aca="false">DATE(YEAR(B2268),MONTH(B2268),1)</f>
        <v>45992</v>
      </c>
      <c r="O2268" s="0" t="str">
        <f aca="false">IF(J2268&lt;=2,"0-2 days",IF(J2268&lt;=7,"3-7 days",IF(J2268&lt;=14,"8-14 days",IF(J2268&lt;=21,"15-21 days","22+ days"))))</f>
        <v>8-14 days</v>
      </c>
      <c r="P2268" s="0" t="str">
        <f aca="false">IF(VALUE(LEFT(D2268,2))&lt;10,"Early (7-10 AM)",IF(VALUE(LEFT(D2268,2))&lt;14,"Midday (10 AM-2 PM)",IF(VALUE(LEFT(D2268,2))&lt;16,"Afternoon (2-4 PM)","Late (4-6 PM)")))</f>
        <v>Late (4-6 PM)</v>
      </c>
      <c r="Q2268" s="3" t="n">
        <f aca="false">IF(L2268="No-show",1,0)</f>
        <v>1</v>
      </c>
      <c r="R2268" s="29" t="n">
        <f aca="false">IF(L2268="No-show",M2268,0)</f>
        <v>216</v>
      </c>
    </row>
    <row r="2269" customFormat="false" ht="15" hidden="false" customHeight="false" outlineLevel="0" collapsed="false">
      <c r="A2269" s="0" t="s">
        <v>2772</v>
      </c>
      <c r="B2269" s="28" t="n">
        <v>46001</v>
      </c>
      <c r="C2269" s="3" t="s">
        <v>33</v>
      </c>
      <c r="D2269" s="3" t="s">
        <v>215</v>
      </c>
      <c r="E2269" s="3" t="s">
        <v>2337</v>
      </c>
      <c r="F2269" s="3" t="s">
        <v>7</v>
      </c>
      <c r="G2269" s="3" t="s">
        <v>64</v>
      </c>
      <c r="H2269" s="3" t="s">
        <v>45</v>
      </c>
      <c r="I2269" s="3" t="s">
        <v>43</v>
      </c>
      <c r="J2269" s="0" t="n">
        <v>8</v>
      </c>
      <c r="K2269" s="3" t="s">
        <v>29</v>
      </c>
      <c r="L2269" s="3" t="s">
        <v>121</v>
      </c>
      <c r="M2269" s="29" t="n">
        <v>95</v>
      </c>
      <c r="N2269" s="30" t="n">
        <f aca="false">DATE(YEAR(B2269),MONTH(B2269),1)</f>
        <v>45992</v>
      </c>
      <c r="O2269" s="0" t="str">
        <f aca="false">IF(J2269&lt;=2,"0-2 days",IF(J2269&lt;=7,"3-7 days",IF(J2269&lt;=14,"8-14 days",IF(J2269&lt;=21,"15-21 days","22+ days"))))</f>
        <v>8-14 days</v>
      </c>
      <c r="P2269" s="0" t="str">
        <f aca="false">IF(VALUE(LEFT(D2269,2))&lt;10,"Early (7-10 AM)",IF(VALUE(LEFT(D2269,2))&lt;14,"Midday (10 AM-2 PM)",IF(VALUE(LEFT(D2269,2))&lt;16,"Afternoon (2-4 PM)","Late (4-6 PM)")))</f>
        <v>Late (4-6 PM)</v>
      </c>
      <c r="Q2269" s="3" t="n">
        <f aca="false">IF(L2269="No-show",1,0)</f>
        <v>0</v>
      </c>
      <c r="R2269" s="29" t="n">
        <f aca="false">IF(L2269="No-show",M2269,0)</f>
        <v>0</v>
      </c>
    </row>
    <row r="2270" customFormat="false" ht="15" hidden="false" customHeight="false" outlineLevel="0" collapsed="false">
      <c r="A2270" s="0" t="s">
        <v>2773</v>
      </c>
      <c r="B2270" s="28" t="n">
        <v>46001</v>
      </c>
      <c r="C2270" s="3" t="s">
        <v>33</v>
      </c>
      <c r="D2270" s="3" t="s">
        <v>215</v>
      </c>
      <c r="E2270" s="3" t="s">
        <v>2476</v>
      </c>
      <c r="F2270" s="3" t="s">
        <v>7</v>
      </c>
      <c r="G2270" s="3" t="s">
        <v>64</v>
      </c>
      <c r="H2270" s="3" t="s">
        <v>54</v>
      </c>
      <c r="I2270" s="3" t="s">
        <v>46</v>
      </c>
      <c r="J2270" s="0" t="n">
        <v>5</v>
      </c>
      <c r="K2270" s="3" t="s">
        <v>29</v>
      </c>
      <c r="L2270" s="3" t="s">
        <v>121</v>
      </c>
      <c r="M2270" s="29" t="n">
        <v>120</v>
      </c>
      <c r="N2270" s="30" t="n">
        <f aca="false">DATE(YEAR(B2270),MONTH(B2270),1)</f>
        <v>45992</v>
      </c>
      <c r="O2270" s="0" t="str">
        <f aca="false">IF(J2270&lt;=2,"0-2 days",IF(J2270&lt;=7,"3-7 days",IF(J2270&lt;=14,"8-14 days",IF(J2270&lt;=21,"15-21 days","22+ days"))))</f>
        <v>3-7 days</v>
      </c>
      <c r="P2270" s="0" t="str">
        <f aca="false">IF(VALUE(LEFT(D2270,2))&lt;10,"Early (7-10 AM)",IF(VALUE(LEFT(D2270,2))&lt;14,"Midday (10 AM-2 PM)",IF(VALUE(LEFT(D2270,2))&lt;16,"Afternoon (2-4 PM)","Late (4-6 PM)")))</f>
        <v>Late (4-6 PM)</v>
      </c>
      <c r="Q2270" s="3" t="n">
        <f aca="false">IF(L2270="No-show",1,0)</f>
        <v>0</v>
      </c>
      <c r="R2270" s="29" t="n">
        <f aca="false">IF(L2270="No-show",M2270,0)</f>
        <v>0</v>
      </c>
    </row>
    <row r="2271" customFormat="false" ht="15" hidden="false" customHeight="false" outlineLevel="0" collapsed="false">
      <c r="A2271" s="0" t="s">
        <v>2774</v>
      </c>
      <c r="B2271" s="28" t="n">
        <v>46001</v>
      </c>
      <c r="C2271" s="3" t="s">
        <v>33</v>
      </c>
      <c r="D2271" s="3" t="s">
        <v>219</v>
      </c>
      <c r="E2271" s="3" t="s">
        <v>2235</v>
      </c>
      <c r="F2271" s="3" t="s">
        <v>8</v>
      </c>
      <c r="G2271" s="3" t="s">
        <v>64</v>
      </c>
      <c r="H2271" s="3" t="s">
        <v>54</v>
      </c>
      <c r="I2271" s="3" t="s">
        <v>43</v>
      </c>
      <c r="J2271" s="0" t="n">
        <v>14</v>
      </c>
      <c r="K2271" s="3" t="s">
        <v>32</v>
      </c>
      <c r="L2271" s="3" t="s">
        <v>121</v>
      </c>
      <c r="M2271" s="29" t="n">
        <v>120</v>
      </c>
      <c r="N2271" s="30" t="n">
        <f aca="false">DATE(YEAR(B2271),MONTH(B2271),1)</f>
        <v>45992</v>
      </c>
      <c r="O2271" s="0" t="str">
        <f aca="false">IF(J2271&lt;=2,"0-2 days",IF(J2271&lt;=7,"3-7 days",IF(J2271&lt;=14,"8-14 days",IF(J2271&lt;=21,"15-21 days","22+ days"))))</f>
        <v>8-14 days</v>
      </c>
      <c r="P2271" s="0" t="str">
        <f aca="false">IF(VALUE(LEFT(D2271,2))&lt;10,"Early (7-10 AM)",IF(VALUE(LEFT(D2271,2))&lt;14,"Midday (10 AM-2 PM)",IF(VALUE(LEFT(D2271,2))&lt;16,"Afternoon (2-4 PM)","Late (4-6 PM)")))</f>
        <v>Late (4-6 PM)</v>
      </c>
      <c r="Q2271" s="3" t="n">
        <f aca="false">IF(L2271="No-show",1,0)</f>
        <v>0</v>
      </c>
      <c r="R2271" s="29" t="n">
        <f aca="false">IF(L2271="No-show",M2271,0)</f>
        <v>0</v>
      </c>
    </row>
    <row r="2272" customFormat="false" ht="15" hidden="false" customHeight="false" outlineLevel="0" collapsed="false">
      <c r="A2272" s="0" t="s">
        <v>2775</v>
      </c>
      <c r="B2272" s="28" t="n">
        <v>46001</v>
      </c>
      <c r="C2272" s="3" t="s">
        <v>33</v>
      </c>
      <c r="D2272" s="3" t="s">
        <v>222</v>
      </c>
      <c r="E2272" s="3" t="s">
        <v>2397</v>
      </c>
      <c r="F2272" s="3" t="s">
        <v>4</v>
      </c>
      <c r="G2272" s="3" t="s">
        <v>64</v>
      </c>
      <c r="H2272" s="3" t="s">
        <v>42</v>
      </c>
      <c r="I2272" s="3" t="s">
        <v>49</v>
      </c>
      <c r="J2272" s="0" t="n">
        <v>0</v>
      </c>
      <c r="K2272" s="3" t="s">
        <v>29</v>
      </c>
      <c r="L2272" s="3" t="s">
        <v>121</v>
      </c>
      <c r="M2272" s="29" t="n">
        <v>72</v>
      </c>
      <c r="N2272" s="30" t="n">
        <f aca="false">DATE(YEAR(B2272),MONTH(B2272),1)</f>
        <v>45992</v>
      </c>
      <c r="O2272" s="0" t="str">
        <f aca="false">IF(J2272&lt;=2,"0-2 days",IF(J2272&lt;=7,"3-7 days",IF(J2272&lt;=14,"8-14 days",IF(J2272&lt;=21,"15-21 days","22+ days"))))</f>
        <v>0-2 days</v>
      </c>
      <c r="P2272" s="0" t="str">
        <f aca="false">IF(VALUE(LEFT(D2272,2))&lt;10,"Early (7-10 AM)",IF(VALUE(LEFT(D2272,2))&lt;14,"Midday (10 AM-2 PM)",IF(VALUE(LEFT(D2272,2))&lt;16,"Afternoon (2-4 PM)","Late (4-6 PM)")))</f>
        <v>Late (4-6 PM)</v>
      </c>
      <c r="Q2272" s="3" t="n">
        <f aca="false">IF(L2272="No-show",1,0)</f>
        <v>0</v>
      </c>
      <c r="R2272" s="29" t="n">
        <f aca="false">IF(L2272="No-show",M2272,0)</f>
        <v>0</v>
      </c>
    </row>
    <row r="2273" customFormat="false" ht="15" hidden="false" customHeight="false" outlineLevel="0" collapsed="false">
      <c r="A2273" s="0" t="s">
        <v>2776</v>
      </c>
      <c r="B2273" s="28" t="n">
        <v>46001</v>
      </c>
      <c r="C2273" s="3" t="s">
        <v>33</v>
      </c>
      <c r="D2273" s="3" t="s">
        <v>222</v>
      </c>
      <c r="E2273" s="3" t="s">
        <v>2777</v>
      </c>
      <c r="F2273" s="3" t="s">
        <v>4</v>
      </c>
      <c r="G2273" s="3" t="s">
        <v>63</v>
      </c>
      <c r="H2273" s="3" t="s">
        <v>51</v>
      </c>
      <c r="I2273" s="3" t="s">
        <v>52</v>
      </c>
      <c r="J2273" s="0" t="n">
        <v>11</v>
      </c>
      <c r="K2273" s="3" t="s">
        <v>29</v>
      </c>
      <c r="L2273" s="3" t="s">
        <v>217</v>
      </c>
      <c r="M2273" s="29" t="n">
        <v>185.6</v>
      </c>
      <c r="N2273" s="30" t="n">
        <f aca="false">DATE(YEAR(B2273),MONTH(B2273),1)</f>
        <v>45992</v>
      </c>
      <c r="O2273" s="0" t="str">
        <f aca="false">IF(J2273&lt;=2,"0-2 days",IF(J2273&lt;=7,"3-7 days",IF(J2273&lt;=14,"8-14 days",IF(J2273&lt;=21,"15-21 days","22+ days"))))</f>
        <v>8-14 days</v>
      </c>
      <c r="P2273" s="0" t="str">
        <f aca="false">IF(VALUE(LEFT(D2273,2))&lt;10,"Early (7-10 AM)",IF(VALUE(LEFT(D2273,2))&lt;14,"Midday (10 AM-2 PM)",IF(VALUE(LEFT(D2273,2))&lt;16,"Afternoon (2-4 PM)","Late (4-6 PM)")))</f>
        <v>Late (4-6 PM)</v>
      </c>
      <c r="Q2273" s="3" t="n">
        <f aca="false">IF(L2273="No-show",1,0)</f>
        <v>1</v>
      </c>
      <c r="R2273" s="29" t="n">
        <f aca="false">IF(L2273="No-show",M2273,0)</f>
        <v>185.6</v>
      </c>
    </row>
    <row r="2274" customFormat="false" ht="15" hidden="false" customHeight="false" outlineLevel="0" collapsed="false">
      <c r="A2274" s="0" t="s">
        <v>2778</v>
      </c>
      <c r="B2274" s="28" t="n">
        <v>46002</v>
      </c>
      <c r="C2274" s="3" t="s">
        <v>35</v>
      </c>
      <c r="D2274" s="3" t="s">
        <v>119</v>
      </c>
      <c r="E2274" s="3" t="s">
        <v>2779</v>
      </c>
      <c r="F2274" s="3" t="s">
        <v>8</v>
      </c>
      <c r="G2274" s="3" t="s">
        <v>63</v>
      </c>
      <c r="H2274" s="3" t="s">
        <v>56</v>
      </c>
      <c r="I2274" s="3" t="s">
        <v>57</v>
      </c>
      <c r="J2274" s="0" t="n">
        <v>19</v>
      </c>
      <c r="K2274" s="3" t="s">
        <v>29</v>
      </c>
      <c r="L2274" s="3" t="s">
        <v>121</v>
      </c>
      <c r="M2274" s="29" t="n">
        <v>184</v>
      </c>
      <c r="N2274" s="30" t="n">
        <f aca="false">DATE(YEAR(B2274),MONTH(B2274),1)</f>
        <v>45992</v>
      </c>
      <c r="O2274" s="0" t="str">
        <f aca="false">IF(J2274&lt;=2,"0-2 days",IF(J2274&lt;=7,"3-7 days",IF(J2274&lt;=14,"8-14 days",IF(J2274&lt;=21,"15-21 days","22+ days"))))</f>
        <v>15-21 days</v>
      </c>
      <c r="P2274" s="0" t="str">
        <f aca="false">IF(VALUE(LEFT(D2274,2))&lt;10,"Early (7-10 AM)",IF(VALUE(LEFT(D2274,2))&lt;14,"Midday (10 AM-2 PM)",IF(VALUE(LEFT(D2274,2))&lt;16,"Afternoon (2-4 PM)","Late (4-6 PM)")))</f>
        <v>Early (7-10 AM)</v>
      </c>
      <c r="Q2274" s="3" t="n">
        <f aca="false">IF(L2274="No-show",1,0)</f>
        <v>0</v>
      </c>
      <c r="R2274" s="29" t="n">
        <f aca="false">IF(L2274="No-show",M2274,0)</f>
        <v>0</v>
      </c>
    </row>
    <row r="2275" customFormat="false" ht="15" hidden="false" customHeight="false" outlineLevel="0" collapsed="false">
      <c r="A2275" s="0" t="s">
        <v>2780</v>
      </c>
      <c r="B2275" s="28" t="n">
        <v>46002</v>
      </c>
      <c r="C2275" s="3" t="s">
        <v>35</v>
      </c>
      <c r="D2275" s="3" t="s">
        <v>119</v>
      </c>
      <c r="E2275" s="3" t="s">
        <v>1950</v>
      </c>
      <c r="F2275" s="3" t="s">
        <v>7</v>
      </c>
      <c r="G2275" s="3" t="s">
        <v>66</v>
      </c>
      <c r="H2275" s="3" t="s">
        <v>45</v>
      </c>
      <c r="I2275" s="3" t="s">
        <v>52</v>
      </c>
      <c r="J2275" s="0" t="n">
        <v>8</v>
      </c>
      <c r="K2275" s="3" t="s">
        <v>29</v>
      </c>
      <c r="L2275" s="3" t="s">
        <v>121</v>
      </c>
      <c r="M2275" s="29" t="n">
        <v>95</v>
      </c>
      <c r="N2275" s="30" t="n">
        <f aca="false">DATE(YEAR(B2275),MONTH(B2275),1)</f>
        <v>45992</v>
      </c>
      <c r="O2275" s="0" t="str">
        <f aca="false">IF(J2275&lt;=2,"0-2 days",IF(J2275&lt;=7,"3-7 days",IF(J2275&lt;=14,"8-14 days",IF(J2275&lt;=21,"15-21 days","22+ days"))))</f>
        <v>8-14 days</v>
      </c>
      <c r="P2275" s="0" t="str">
        <f aca="false">IF(VALUE(LEFT(D2275,2))&lt;10,"Early (7-10 AM)",IF(VALUE(LEFT(D2275,2))&lt;14,"Midday (10 AM-2 PM)",IF(VALUE(LEFT(D2275,2))&lt;16,"Afternoon (2-4 PM)","Late (4-6 PM)")))</f>
        <v>Early (7-10 AM)</v>
      </c>
      <c r="Q2275" s="3" t="n">
        <f aca="false">IF(L2275="No-show",1,0)</f>
        <v>0</v>
      </c>
      <c r="R2275" s="29" t="n">
        <f aca="false">IF(L2275="No-show",M2275,0)</f>
        <v>0</v>
      </c>
    </row>
    <row r="2276" customFormat="false" ht="15" hidden="false" customHeight="false" outlineLevel="0" collapsed="false">
      <c r="A2276" s="0" t="s">
        <v>2781</v>
      </c>
      <c r="B2276" s="28" t="n">
        <v>46002</v>
      </c>
      <c r="C2276" s="3" t="s">
        <v>35</v>
      </c>
      <c r="D2276" s="3" t="s">
        <v>119</v>
      </c>
      <c r="E2276" s="3" t="s">
        <v>2034</v>
      </c>
      <c r="F2276" s="3" t="s">
        <v>7</v>
      </c>
      <c r="G2276" s="3" t="s">
        <v>64</v>
      </c>
      <c r="H2276" s="3" t="s">
        <v>58</v>
      </c>
      <c r="I2276" s="3" t="s">
        <v>46</v>
      </c>
      <c r="J2276" s="0" t="n">
        <v>3</v>
      </c>
      <c r="K2276" s="3" t="s">
        <v>29</v>
      </c>
      <c r="L2276" s="3" t="s">
        <v>121</v>
      </c>
      <c r="M2276" s="29" t="n">
        <v>105</v>
      </c>
      <c r="N2276" s="30" t="n">
        <f aca="false">DATE(YEAR(B2276),MONTH(B2276),1)</f>
        <v>45992</v>
      </c>
      <c r="O2276" s="0" t="str">
        <f aca="false">IF(J2276&lt;=2,"0-2 days",IF(J2276&lt;=7,"3-7 days",IF(J2276&lt;=14,"8-14 days",IF(J2276&lt;=21,"15-21 days","22+ days"))))</f>
        <v>3-7 days</v>
      </c>
      <c r="P2276" s="0" t="str">
        <f aca="false">IF(VALUE(LEFT(D2276,2))&lt;10,"Early (7-10 AM)",IF(VALUE(LEFT(D2276,2))&lt;14,"Midday (10 AM-2 PM)",IF(VALUE(LEFT(D2276,2))&lt;16,"Afternoon (2-4 PM)","Late (4-6 PM)")))</f>
        <v>Early (7-10 AM)</v>
      </c>
      <c r="Q2276" s="3" t="n">
        <f aca="false">IF(L2276="No-show",1,0)</f>
        <v>0</v>
      </c>
      <c r="R2276" s="29" t="n">
        <f aca="false">IF(L2276="No-show",M2276,0)</f>
        <v>0</v>
      </c>
    </row>
    <row r="2277" customFormat="false" ht="15" hidden="false" customHeight="false" outlineLevel="0" collapsed="false">
      <c r="A2277" s="0" t="s">
        <v>2782</v>
      </c>
      <c r="B2277" s="28" t="n">
        <v>46002</v>
      </c>
      <c r="C2277" s="3" t="s">
        <v>35</v>
      </c>
      <c r="D2277" s="3" t="s">
        <v>119</v>
      </c>
      <c r="E2277" s="3" t="s">
        <v>2686</v>
      </c>
      <c r="F2277" s="3" t="s">
        <v>3</v>
      </c>
      <c r="G2277" s="3" t="s">
        <v>64</v>
      </c>
      <c r="H2277" s="3" t="s">
        <v>42</v>
      </c>
      <c r="I2277" s="3" t="s">
        <v>57</v>
      </c>
      <c r="J2277" s="0" t="n">
        <v>7</v>
      </c>
      <c r="K2277" s="3" t="s">
        <v>29</v>
      </c>
      <c r="L2277" s="3" t="s">
        <v>121</v>
      </c>
      <c r="M2277" s="29" t="n">
        <v>72</v>
      </c>
      <c r="N2277" s="30" t="n">
        <f aca="false">DATE(YEAR(B2277),MONTH(B2277),1)</f>
        <v>45992</v>
      </c>
      <c r="O2277" s="0" t="str">
        <f aca="false">IF(J2277&lt;=2,"0-2 days",IF(J2277&lt;=7,"3-7 days",IF(J2277&lt;=14,"8-14 days",IF(J2277&lt;=21,"15-21 days","22+ days"))))</f>
        <v>3-7 days</v>
      </c>
      <c r="P2277" s="0" t="str">
        <f aca="false">IF(VALUE(LEFT(D2277,2))&lt;10,"Early (7-10 AM)",IF(VALUE(LEFT(D2277,2))&lt;14,"Midday (10 AM-2 PM)",IF(VALUE(LEFT(D2277,2))&lt;16,"Afternoon (2-4 PM)","Late (4-6 PM)")))</f>
        <v>Early (7-10 AM)</v>
      </c>
      <c r="Q2277" s="3" t="n">
        <f aca="false">IF(L2277="No-show",1,0)</f>
        <v>0</v>
      </c>
      <c r="R2277" s="29" t="n">
        <f aca="false">IF(L2277="No-show",M2277,0)</f>
        <v>0</v>
      </c>
    </row>
    <row r="2278" customFormat="false" ht="15" hidden="false" customHeight="false" outlineLevel="0" collapsed="false">
      <c r="A2278" s="0" t="s">
        <v>2783</v>
      </c>
      <c r="B2278" s="28" t="n">
        <v>46002</v>
      </c>
      <c r="C2278" s="3" t="s">
        <v>35</v>
      </c>
      <c r="D2278" s="3" t="s">
        <v>125</v>
      </c>
      <c r="E2278" s="3" t="s">
        <v>2535</v>
      </c>
      <c r="F2278" s="3" t="s">
        <v>3</v>
      </c>
      <c r="G2278" s="3" t="s">
        <v>64</v>
      </c>
      <c r="H2278" s="3" t="s">
        <v>54</v>
      </c>
      <c r="I2278" s="3" t="s">
        <v>52</v>
      </c>
      <c r="J2278" s="0" t="n">
        <v>5</v>
      </c>
      <c r="K2278" s="3" t="s">
        <v>29</v>
      </c>
      <c r="L2278" s="3" t="s">
        <v>121</v>
      </c>
      <c r="M2278" s="29" t="n">
        <v>120</v>
      </c>
      <c r="N2278" s="30" t="n">
        <f aca="false">DATE(YEAR(B2278),MONTH(B2278),1)</f>
        <v>45992</v>
      </c>
      <c r="O2278" s="0" t="str">
        <f aca="false">IF(J2278&lt;=2,"0-2 days",IF(J2278&lt;=7,"3-7 days",IF(J2278&lt;=14,"8-14 days",IF(J2278&lt;=21,"15-21 days","22+ days"))))</f>
        <v>3-7 days</v>
      </c>
      <c r="P2278" s="0" t="str">
        <f aca="false">IF(VALUE(LEFT(D2278,2))&lt;10,"Early (7-10 AM)",IF(VALUE(LEFT(D2278,2))&lt;14,"Midday (10 AM-2 PM)",IF(VALUE(LEFT(D2278,2))&lt;16,"Afternoon (2-4 PM)","Late (4-6 PM)")))</f>
        <v>Early (7-10 AM)</v>
      </c>
      <c r="Q2278" s="3" t="n">
        <f aca="false">IF(L2278="No-show",1,0)</f>
        <v>0</v>
      </c>
      <c r="R2278" s="29" t="n">
        <f aca="false">IF(L2278="No-show",M2278,0)</f>
        <v>0</v>
      </c>
    </row>
    <row r="2279" customFormat="false" ht="15" hidden="false" customHeight="false" outlineLevel="0" collapsed="false">
      <c r="A2279" s="0" t="s">
        <v>2784</v>
      </c>
      <c r="B2279" s="28" t="n">
        <v>46002</v>
      </c>
      <c r="C2279" s="3" t="s">
        <v>35</v>
      </c>
      <c r="D2279" s="3" t="s">
        <v>125</v>
      </c>
      <c r="E2279" s="3" t="s">
        <v>2551</v>
      </c>
      <c r="F2279" s="3" t="s">
        <v>8</v>
      </c>
      <c r="G2279" s="3" t="s">
        <v>64</v>
      </c>
      <c r="H2279" s="3" t="s">
        <v>45</v>
      </c>
      <c r="I2279" s="3" t="s">
        <v>43</v>
      </c>
      <c r="J2279" s="0" t="n">
        <v>2</v>
      </c>
      <c r="K2279" s="3" t="s">
        <v>29</v>
      </c>
      <c r="L2279" s="3" t="s">
        <v>129</v>
      </c>
      <c r="M2279" s="29" t="n">
        <v>95</v>
      </c>
      <c r="N2279" s="30" t="n">
        <f aca="false">DATE(YEAR(B2279),MONTH(B2279),1)</f>
        <v>45992</v>
      </c>
      <c r="O2279" s="0" t="str">
        <f aca="false">IF(J2279&lt;=2,"0-2 days",IF(J2279&lt;=7,"3-7 days",IF(J2279&lt;=14,"8-14 days",IF(J2279&lt;=21,"15-21 days","22+ days"))))</f>
        <v>0-2 days</v>
      </c>
      <c r="P2279" s="0" t="str">
        <f aca="false">IF(VALUE(LEFT(D2279,2))&lt;10,"Early (7-10 AM)",IF(VALUE(LEFT(D2279,2))&lt;14,"Midday (10 AM-2 PM)",IF(VALUE(LEFT(D2279,2))&lt;16,"Afternoon (2-4 PM)","Late (4-6 PM)")))</f>
        <v>Early (7-10 AM)</v>
      </c>
      <c r="Q2279" s="3" t="n">
        <f aca="false">IF(L2279="No-show",1,0)</f>
        <v>0</v>
      </c>
      <c r="R2279" s="29" t="n">
        <f aca="false">IF(L2279="No-show",M2279,0)</f>
        <v>0</v>
      </c>
    </row>
    <row r="2280" customFormat="false" ht="15" hidden="false" customHeight="false" outlineLevel="0" collapsed="false">
      <c r="A2280" s="0" t="s">
        <v>2785</v>
      </c>
      <c r="B2280" s="28" t="n">
        <v>46002</v>
      </c>
      <c r="C2280" s="3" t="s">
        <v>35</v>
      </c>
      <c r="D2280" s="3" t="s">
        <v>125</v>
      </c>
      <c r="E2280" s="3" t="s">
        <v>1955</v>
      </c>
      <c r="F2280" s="3" t="s">
        <v>8</v>
      </c>
      <c r="G2280" s="3" t="s">
        <v>64</v>
      </c>
      <c r="H2280" s="3" t="s">
        <v>60</v>
      </c>
      <c r="I2280" s="3" t="s">
        <v>43</v>
      </c>
      <c r="J2280" s="0" t="n">
        <v>6</v>
      </c>
      <c r="K2280" s="3" t="s">
        <v>29</v>
      </c>
      <c r="L2280" s="3" t="s">
        <v>121</v>
      </c>
      <c r="M2280" s="29" t="n">
        <v>135</v>
      </c>
      <c r="N2280" s="30" t="n">
        <f aca="false">DATE(YEAR(B2280),MONTH(B2280),1)</f>
        <v>45992</v>
      </c>
      <c r="O2280" s="0" t="str">
        <f aca="false">IF(J2280&lt;=2,"0-2 days",IF(J2280&lt;=7,"3-7 days",IF(J2280&lt;=14,"8-14 days",IF(J2280&lt;=21,"15-21 days","22+ days"))))</f>
        <v>3-7 days</v>
      </c>
      <c r="P2280" s="0" t="str">
        <f aca="false">IF(VALUE(LEFT(D2280,2))&lt;10,"Early (7-10 AM)",IF(VALUE(LEFT(D2280,2))&lt;14,"Midday (10 AM-2 PM)",IF(VALUE(LEFT(D2280,2))&lt;16,"Afternoon (2-4 PM)","Late (4-6 PM)")))</f>
        <v>Early (7-10 AM)</v>
      </c>
      <c r="Q2280" s="3" t="n">
        <f aca="false">IF(L2280="No-show",1,0)</f>
        <v>0</v>
      </c>
      <c r="R2280" s="29" t="n">
        <f aca="false">IF(L2280="No-show",M2280,0)</f>
        <v>0</v>
      </c>
    </row>
    <row r="2281" customFormat="false" ht="15" hidden="false" customHeight="false" outlineLevel="0" collapsed="false">
      <c r="A2281" s="0" t="s">
        <v>2786</v>
      </c>
      <c r="B2281" s="28" t="n">
        <v>46002</v>
      </c>
      <c r="C2281" s="3" t="s">
        <v>35</v>
      </c>
      <c r="D2281" s="3" t="s">
        <v>135</v>
      </c>
      <c r="E2281" s="3" t="s">
        <v>2787</v>
      </c>
      <c r="F2281" s="3" t="s">
        <v>8</v>
      </c>
      <c r="G2281" s="3" t="s">
        <v>63</v>
      </c>
      <c r="H2281" s="3" t="s">
        <v>42</v>
      </c>
      <c r="I2281" s="3" t="s">
        <v>43</v>
      </c>
      <c r="J2281" s="0" t="n">
        <v>5</v>
      </c>
      <c r="K2281" s="3" t="s">
        <v>29</v>
      </c>
      <c r="L2281" s="3" t="s">
        <v>121</v>
      </c>
      <c r="M2281" s="29" t="n">
        <v>115.2</v>
      </c>
      <c r="N2281" s="30" t="n">
        <f aca="false">DATE(YEAR(B2281),MONTH(B2281),1)</f>
        <v>45992</v>
      </c>
      <c r="O2281" s="0" t="str">
        <f aca="false">IF(J2281&lt;=2,"0-2 days",IF(J2281&lt;=7,"3-7 days",IF(J2281&lt;=14,"8-14 days",IF(J2281&lt;=21,"15-21 days","22+ days"))))</f>
        <v>3-7 days</v>
      </c>
      <c r="P2281" s="0" t="str">
        <f aca="false">IF(VALUE(LEFT(D2281,2))&lt;10,"Early (7-10 AM)",IF(VALUE(LEFT(D2281,2))&lt;14,"Midday (10 AM-2 PM)",IF(VALUE(LEFT(D2281,2))&lt;16,"Afternoon (2-4 PM)","Late (4-6 PM)")))</f>
        <v>Early (7-10 AM)</v>
      </c>
      <c r="Q2281" s="3" t="n">
        <f aca="false">IF(L2281="No-show",1,0)</f>
        <v>0</v>
      </c>
      <c r="R2281" s="29" t="n">
        <f aca="false">IF(L2281="No-show",M2281,0)</f>
        <v>0</v>
      </c>
    </row>
    <row r="2282" customFormat="false" ht="15" hidden="false" customHeight="false" outlineLevel="0" collapsed="false">
      <c r="A2282" s="0" t="s">
        <v>2788</v>
      </c>
      <c r="B2282" s="28" t="n">
        <v>46002</v>
      </c>
      <c r="C2282" s="3" t="s">
        <v>35</v>
      </c>
      <c r="D2282" s="3" t="s">
        <v>135</v>
      </c>
      <c r="E2282" s="3" t="s">
        <v>1817</v>
      </c>
      <c r="F2282" s="3" t="s">
        <v>8</v>
      </c>
      <c r="G2282" s="3" t="s">
        <v>66</v>
      </c>
      <c r="H2282" s="3" t="s">
        <v>54</v>
      </c>
      <c r="I2282" s="3" t="s">
        <v>46</v>
      </c>
      <c r="J2282" s="0" t="n">
        <v>2</v>
      </c>
      <c r="K2282" s="3" t="s">
        <v>29</v>
      </c>
      <c r="L2282" s="3" t="s">
        <v>121</v>
      </c>
      <c r="M2282" s="29" t="n">
        <v>120</v>
      </c>
      <c r="N2282" s="30" t="n">
        <f aca="false">DATE(YEAR(B2282),MONTH(B2282),1)</f>
        <v>45992</v>
      </c>
      <c r="O2282" s="0" t="str">
        <f aca="false">IF(J2282&lt;=2,"0-2 days",IF(J2282&lt;=7,"3-7 days",IF(J2282&lt;=14,"8-14 days",IF(J2282&lt;=21,"15-21 days","22+ days"))))</f>
        <v>0-2 days</v>
      </c>
      <c r="P2282" s="0" t="str">
        <f aca="false">IF(VALUE(LEFT(D2282,2))&lt;10,"Early (7-10 AM)",IF(VALUE(LEFT(D2282,2))&lt;14,"Midday (10 AM-2 PM)",IF(VALUE(LEFT(D2282,2))&lt;16,"Afternoon (2-4 PM)","Late (4-6 PM)")))</f>
        <v>Early (7-10 AM)</v>
      </c>
      <c r="Q2282" s="3" t="n">
        <f aca="false">IF(L2282="No-show",1,0)</f>
        <v>0</v>
      </c>
      <c r="R2282" s="29" t="n">
        <f aca="false">IF(L2282="No-show",M2282,0)</f>
        <v>0</v>
      </c>
    </row>
    <row r="2283" customFormat="false" ht="15" hidden="false" customHeight="false" outlineLevel="0" collapsed="false">
      <c r="A2283" s="0" t="s">
        <v>2789</v>
      </c>
      <c r="B2283" s="28" t="n">
        <v>46002</v>
      </c>
      <c r="C2283" s="3" t="s">
        <v>35</v>
      </c>
      <c r="D2283" s="3" t="s">
        <v>135</v>
      </c>
      <c r="E2283" s="3" t="s">
        <v>2373</v>
      </c>
      <c r="F2283" s="3" t="s">
        <v>4</v>
      </c>
      <c r="G2283" s="3" t="s">
        <v>64</v>
      </c>
      <c r="H2283" s="3" t="s">
        <v>54</v>
      </c>
      <c r="I2283" s="3" t="s">
        <v>43</v>
      </c>
      <c r="J2283" s="0" t="n">
        <v>3</v>
      </c>
      <c r="K2283" s="3" t="s">
        <v>29</v>
      </c>
      <c r="L2283" s="3" t="s">
        <v>121</v>
      </c>
      <c r="M2283" s="29" t="n">
        <v>120</v>
      </c>
      <c r="N2283" s="30" t="n">
        <f aca="false">DATE(YEAR(B2283),MONTH(B2283),1)</f>
        <v>45992</v>
      </c>
      <c r="O2283" s="0" t="str">
        <f aca="false">IF(J2283&lt;=2,"0-2 days",IF(J2283&lt;=7,"3-7 days",IF(J2283&lt;=14,"8-14 days",IF(J2283&lt;=21,"15-21 days","22+ days"))))</f>
        <v>3-7 days</v>
      </c>
      <c r="P2283" s="0" t="str">
        <f aca="false">IF(VALUE(LEFT(D2283,2))&lt;10,"Early (7-10 AM)",IF(VALUE(LEFT(D2283,2))&lt;14,"Midday (10 AM-2 PM)",IF(VALUE(LEFT(D2283,2))&lt;16,"Afternoon (2-4 PM)","Late (4-6 PM)")))</f>
        <v>Early (7-10 AM)</v>
      </c>
      <c r="Q2283" s="3" t="n">
        <f aca="false">IF(L2283="No-show",1,0)</f>
        <v>0</v>
      </c>
      <c r="R2283" s="29" t="n">
        <f aca="false">IF(L2283="No-show",M2283,0)</f>
        <v>0</v>
      </c>
    </row>
    <row r="2284" customFormat="false" ht="15" hidden="false" customHeight="false" outlineLevel="0" collapsed="false">
      <c r="A2284" s="0" t="s">
        <v>2790</v>
      </c>
      <c r="B2284" s="28" t="n">
        <v>46002</v>
      </c>
      <c r="C2284" s="3" t="s">
        <v>35</v>
      </c>
      <c r="D2284" s="3" t="s">
        <v>135</v>
      </c>
      <c r="E2284" s="3" t="s">
        <v>2065</v>
      </c>
      <c r="F2284" s="3" t="s">
        <v>8</v>
      </c>
      <c r="G2284" s="3" t="s">
        <v>64</v>
      </c>
      <c r="H2284" s="3" t="s">
        <v>54</v>
      </c>
      <c r="I2284" s="3" t="s">
        <v>55</v>
      </c>
      <c r="J2284" s="0" t="n">
        <v>8</v>
      </c>
      <c r="K2284" s="3" t="s">
        <v>32</v>
      </c>
      <c r="L2284" s="3" t="s">
        <v>121</v>
      </c>
      <c r="M2284" s="29" t="n">
        <v>120</v>
      </c>
      <c r="N2284" s="30" t="n">
        <f aca="false">DATE(YEAR(B2284),MONTH(B2284),1)</f>
        <v>45992</v>
      </c>
      <c r="O2284" s="0" t="str">
        <f aca="false">IF(J2284&lt;=2,"0-2 days",IF(J2284&lt;=7,"3-7 days",IF(J2284&lt;=14,"8-14 days",IF(J2284&lt;=21,"15-21 days","22+ days"))))</f>
        <v>8-14 days</v>
      </c>
      <c r="P2284" s="0" t="str">
        <f aca="false">IF(VALUE(LEFT(D2284,2))&lt;10,"Early (7-10 AM)",IF(VALUE(LEFT(D2284,2))&lt;14,"Midday (10 AM-2 PM)",IF(VALUE(LEFT(D2284,2))&lt;16,"Afternoon (2-4 PM)","Late (4-6 PM)")))</f>
        <v>Early (7-10 AM)</v>
      </c>
      <c r="Q2284" s="3" t="n">
        <f aca="false">IF(L2284="No-show",1,0)</f>
        <v>0</v>
      </c>
      <c r="R2284" s="29" t="n">
        <f aca="false">IF(L2284="No-show",M2284,0)</f>
        <v>0</v>
      </c>
    </row>
    <row r="2285" customFormat="false" ht="15" hidden="false" customHeight="false" outlineLevel="0" collapsed="false">
      <c r="A2285" s="0" t="s">
        <v>2791</v>
      </c>
      <c r="B2285" s="28" t="n">
        <v>46002</v>
      </c>
      <c r="C2285" s="3" t="s">
        <v>35</v>
      </c>
      <c r="D2285" s="3" t="s">
        <v>135</v>
      </c>
      <c r="E2285" s="3" t="s">
        <v>2416</v>
      </c>
      <c r="F2285" s="3" t="s">
        <v>4</v>
      </c>
      <c r="G2285" s="3" t="s">
        <v>64</v>
      </c>
      <c r="H2285" s="3" t="s">
        <v>45</v>
      </c>
      <c r="I2285" s="3" t="s">
        <v>46</v>
      </c>
      <c r="J2285" s="0" t="n">
        <v>9</v>
      </c>
      <c r="K2285" s="3" t="s">
        <v>32</v>
      </c>
      <c r="L2285" s="3" t="s">
        <v>129</v>
      </c>
      <c r="M2285" s="29" t="n">
        <v>95</v>
      </c>
      <c r="N2285" s="30" t="n">
        <f aca="false">DATE(YEAR(B2285),MONTH(B2285),1)</f>
        <v>45992</v>
      </c>
      <c r="O2285" s="0" t="str">
        <f aca="false">IF(J2285&lt;=2,"0-2 days",IF(J2285&lt;=7,"3-7 days",IF(J2285&lt;=14,"8-14 days",IF(J2285&lt;=21,"15-21 days","22+ days"))))</f>
        <v>8-14 days</v>
      </c>
      <c r="P2285" s="0" t="str">
        <f aca="false">IF(VALUE(LEFT(D2285,2))&lt;10,"Early (7-10 AM)",IF(VALUE(LEFT(D2285,2))&lt;14,"Midday (10 AM-2 PM)",IF(VALUE(LEFT(D2285,2))&lt;16,"Afternoon (2-4 PM)","Late (4-6 PM)")))</f>
        <v>Early (7-10 AM)</v>
      </c>
      <c r="Q2285" s="3" t="n">
        <f aca="false">IF(L2285="No-show",1,0)</f>
        <v>0</v>
      </c>
      <c r="R2285" s="29" t="n">
        <f aca="false">IF(L2285="No-show",M2285,0)</f>
        <v>0</v>
      </c>
    </row>
    <row r="2286" customFormat="false" ht="15" hidden="false" customHeight="false" outlineLevel="0" collapsed="false">
      <c r="A2286" s="0" t="s">
        <v>2792</v>
      </c>
      <c r="B2286" s="28" t="n">
        <v>46002</v>
      </c>
      <c r="C2286" s="3" t="s">
        <v>35</v>
      </c>
      <c r="D2286" s="3" t="s">
        <v>235</v>
      </c>
      <c r="E2286" s="3" t="s">
        <v>2469</v>
      </c>
      <c r="F2286" s="3" t="s">
        <v>8</v>
      </c>
      <c r="G2286" s="3" t="s">
        <v>64</v>
      </c>
      <c r="H2286" s="3" t="s">
        <v>42</v>
      </c>
      <c r="I2286" s="3" t="s">
        <v>52</v>
      </c>
      <c r="J2286" s="0" t="n">
        <v>8</v>
      </c>
      <c r="K2286" s="3" t="s">
        <v>29</v>
      </c>
      <c r="L2286" s="3" t="s">
        <v>121</v>
      </c>
      <c r="M2286" s="29" t="n">
        <v>72</v>
      </c>
      <c r="N2286" s="30" t="n">
        <f aca="false">DATE(YEAR(B2286),MONTH(B2286),1)</f>
        <v>45992</v>
      </c>
      <c r="O2286" s="0" t="str">
        <f aca="false">IF(J2286&lt;=2,"0-2 days",IF(J2286&lt;=7,"3-7 days",IF(J2286&lt;=14,"8-14 days",IF(J2286&lt;=21,"15-21 days","22+ days"))))</f>
        <v>8-14 days</v>
      </c>
      <c r="P2286" s="0" t="str">
        <f aca="false">IF(VALUE(LEFT(D2286,2))&lt;10,"Early (7-10 AM)",IF(VALUE(LEFT(D2286,2))&lt;14,"Midday (10 AM-2 PM)",IF(VALUE(LEFT(D2286,2))&lt;16,"Afternoon (2-4 PM)","Late (4-6 PM)")))</f>
        <v>Early (7-10 AM)</v>
      </c>
      <c r="Q2286" s="3" t="n">
        <f aca="false">IF(L2286="No-show",1,0)</f>
        <v>0</v>
      </c>
      <c r="R2286" s="29" t="n">
        <f aca="false">IF(L2286="No-show",M2286,0)</f>
        <v>0</v>
      </c>
    </row>
    <row r="2287" customFormat="false" ht="15" hidden="false" customHeight="false" outlineLevel="0" collapsed="false">
      <c r="A2287" s="0" t="s">
        <v>2793</v>
      </c>
      <c r="B2287" s="28" t="n">
        <v>46002</v>
      </c>
      <c r="C2287" s="3" t="s">
        <v>35</v>
      </c>
      <c r="D2287" s="3" t="s">
        <v>235</v>
      </c>
      <c r="E2287" s="3" t="s">
        <v>1420</v>
      </c>
      <c r="F2287" s="3" t="s">
        <v>7</v>
      </c>
      <c r="G2287" s="3" t="s">
        <v>64</v>
      </c>
      <c r="H2287" s="3" t="s">
        <v>58</v>
      </c>
      <c r="I2287" s="3" t="s">
        <v>43</v>
      </c>
      <c r="J2287" s="0" t="n">
        <v>5</v>
      </c>
      <c r="K2287" s="3" t="s">
        <v>32</v>
      </c>
      <c r="L2287" s="3" t="s">
        <v>121</v>
      </c>
      <c r="M2287" s="29" t="n">
        <v>105</v>
      </c>
      <c r="N2287" s="30" t="n">
        <f aca="false">DATE(YEAR(B2287),MONTH(B2287),1)</f>
        <v>45992</v>
      </c>
      <c r="O2287" s="0" t="str">
        <f aca="false">IF(J2287&lt;=2,"0-2 days",IF(J2287&lt;=7,"3-7 days",IF(J2287&lt;=14,"8-14 days",IF(J2287&lt;=21,"15-21 days","22+ days"))))</f>
        <v>3-7 days</v>
      </c>
      <c r="P2287" s="0" t="str">
        <f aca="false">IF(VALUE(LEFT(D2287,2))&lt;10,"Early (7-10 AM)",IF(VALUE(LEFT(D2287,2))&lt;14,"Midday (10 AM-2 PM)",IF(VALUE(LEFT(D2287,2))&lt;16,"Afternoon (2-4 PM)","Late (4-6 PM)")))</f>
        <v>Early (7-10 AM)</v>
      </c>
      <c r="Q2287" s="3" t="n">
        <f aca="false">IF(L2287="No-show",1,0)</f>
        <v>0</v>
      </c>
      <c r="R2287" s="29" t="n">
        <f aca="false">IF(L2287="No-show",M2287,0)</f>
        <v>0</v>
      </c>
    </row>
    <row r="2288" customFormat="false" ht="15" hidden="false" customHeight="false" outlineLevel="0" collapsed="false">
      <c r="A2288" s="0" t="s">
        <v>2794</v>
      </c>
      <c r="B2288" s="28" t="n">
        <v>46002</v>
      </c>
      <c r="C2288" s="3" t="s">
        <v>35</v>
      </c>
      <c r="D2288" s="3" t="s">
        <v>235</v>
      </c>
      <c r="E2288" s="3" t="s">
        <v>1988</v>
      </c>
      <c r="F2288" s="3" t="s">
        <v>8</v>
      </c>
      <c r="G2288" s="3" t="s">
        <v>64</v>
      </c>
      <c r="H2288" s="3" t="s">
        <v>56</v>
      </c>
      <c r="I2288" s="3" t="s">
        <v>46</v>
      </c>
      <c r="J2288" s="0" t="n">
        <v>4</v>
      </c>
      <c r="K2288" s="3" t="s">
        <v>29</v>
      </c>
      <c r="L2288" s="3" t="s">
        <v>217</v>
      </c>
      <c r="M2288" s="29" t="n">
        <v>115</v>
      </c>
      <c r="N2288" s="30" t="n">
        <f aca="false">DATE(YEAR(B2288),MONTH(B2288),1)</f>
        <v>45992</v>
      </c>
      <c r="O2288" s="0" t="str">
        <f aca="false">IF(J2288&lt;=2,"0-2 days",IF(J2288&lt;=7,"3-7 days",IF(J2288&lt;=14,"8-14 days",IF(J2288&lt;=21,"15-21 days","22+ days"))))</f>
        <v>3-7 days</v>
      </c>
      <c r="P2288" s="0" t="str">
        <f aca="false">IF(VALUE(LEFT(D2288,2))&lt;10,"Early (7-10 AM)",IF(VALUE(LEFT(D2288,2))&lt;14,"Midday (10 AM-2 PM)",IF(VALUE(LEFT(D2288,2))&lt;16,"Afternoon (2-4 PM)","Late (4-6 PM)")))</f>
        <v>Early (7-10 AM)</v>
      </c>
      <c r="Q2288" s="3" t="n">
        <f aca="false">IF(L2288="No-show",1,0)</f>
        <v>1</v>
      </c>
      <c r="R2288" s="29" t="n">
        <f aca="false">IF(L2288="No-show",M2288,0)</f>
        <v>115</v>
      </c>
    </row>
    <row r="2289" customFormat="false" ht="15" hidden="false" customHeight="false" outlineLevel="0" collapsed="false">
      <c r="A2289" s="0" t="s">
        <v>2795</v>
      </c>
      <c r="B2289" s="28" t="n">
        <v>46002</v>
      </c>
      <c r="C2289" s="3" t="s">
        <v>35</v>
      </c>
      <c r="D2289" s="3" t="s">
        <v>142</v>
      </c>
      <c r="E2289" s="3" t="s">
        <v>2424</v>
      </c>
      <c r="F2289" s="3" t="s">
        <v>3</v>
      </c>
      <c r="G2289" s="3" t="s">
        <v>64</v>
      </c>
      <c r="H2289" s="3" t="s">
        <v>54</v>
      </c>
      <c r="I2289" s="3" t="s">
        <v>52</v>
      </c>
      <c r="J2289" s="0" t="n">
        <v>1</v>
      </c>
      <c r="K2289" s="3" t="s">
        <v>29</v>
      </c>
      <c r="L2289" s="3" t="s">
        <v>121</v>
      </c>
      <c r="M2289" s="29" t="n">
        <v>120</v>
      </c>
      <c r="N2289" s="30" t="n">
        <f aca="false">DATE(YEAR(B2289),MONTH(B2289),1)</f>
        <v>45992</v>
      </c>
      <c r="O2289" s="0" t="str">
        <f aca="false">IF(J2289&lt;=2,"0-2 days",IF(J2289&lt;=7,"3-7 days",IF(J2289&lt;=14,"8-14 days",IF(J2289&lt;=21,"15-21 days","22+ days"))))</f>
        <v>0-2 days</v>
      </c>
      <c r="P2289" s="0" t="str">
        <f aca="false">IF(VALUE(LEFT(D2289,2))&lt;10,"Early (7-10 AM)",IF(VALUE(LEFT(D2289,2))&lt;14,"Midday (10 AM-2 PM)",IF(VALUE(LEFT(D2289,2))&lt;16,"Afternoon (2-4 PM)","Late (4-6 PM)")))</f>
        <v>Early (7-10 AM)</v>
      </c>
      <c r="Q2289" s="3" t="n">
        <f aca="false">IF(L2289="No-show",1,0)</f>
        <v>0</v>
      </c>
      <c r="R2289" s="29" t="n">
        <f aca="false">IF(L2289="No-show",M2289,0)</f>
        <v>0</v>
      </c>
    </row>
    <row r="2290" customFormat="false" ht="15" hidden="false" customHeight="false" outlineLevel="0" collapsed="false">
      <c r="A2290" s="0" t="s">
        <v>2796</v>
      </c>
      <c r="B2290" s="28" t="n">
        <v>46002</v>
      </c>
      <c r="C2290" s="3" t="s">
        <v>35</v>
      </c>
      <c r="D2290" s="3" t="s">
        <v>142</v>
      </c>
      <c r="E2290" s="3" t="s">
        <v>2213</v>
      </c>
      <c r="F2290" s="3" t="s">
        <v>4</v>
      </c>
      <c r="G2290" s="3" t="s">
        <v>64</v>
      </c>
      <c r="H2290" s="3" t="s">
        <v>58</v>
      </c>
      <c r="I2290" s="3" t="s">
        <v>52</v>
      </c>
      <c r="J2290" s="0" t="n">
        <v>9</v>
      </c>
      <c r="K2290" s="3" t="s">
        <v>32</v>
      </c>
      <c r="L2290" s="3" t="s">
        <v>129</v>
      </c>
      <c r="M2290" s="29" t="n">
        <v>105</v>
      </c>
      <c r="N2290" s="30" t="n">
        <f aca="false">DATE(YEAR(B2290),MONTH(B2290),1)</f>
        <v>45992</v>
      </c>
      <c r="O2290" s="0" t="str">
        <f aca="false">IF(J2290&lt;=2,"0-2 days",IF(J2290&lt;=7,"3-7 days",IF(J2290&lt;=14,"8-14 days",IF(J2290&lt;=21,"15-21 days","22+ days"))))</f>
        <v>8-14 days</v>
      </c>
      <c r="P2290" s="0" t="str">
        <f aca="false">IF(VALUE(LEFT(D2290,2))&lt;10,"Early (7-10 AM)",IF(VALUE(LEFT(D2290,2))&lt;14,"Midday (10 AM-2 PM)",IF(VALUE(LEFT(D2290,2))&lt;16,"Afternoon (2-4 PM)","Late (4-6 PM)")))</f>
        <v>Early (7-10 AM)</v>
      </c>
      <c r="Q2290" s="3" t="n">
        <f aca="false">IF(L2290="No-show",1,0)</f>
        <v>0</v>
      </c>
      <c r="R2290" s="29" t="n">
        <f aca="false">IF(L2290="No-show",M2290,0)</f>
        <v>0</v>
      </c>
    </row>
    <row r="2291" customFormat="false" ht="15" hidden="false" customHeight="false" outlineLevel="0" collapsed="false">
      <c r="A2291" s="0" t="s">
        <v>2797</v>
      </c>
      <c r="B2291" s="28" t="n">
        <v>46002</v>
      </c>
      <c r="C2291" s="3" t="s">
        <v>35</v>
      </c>
      <c r="D2291" s="3" t="s">
        <v>151</v>
      </c>
      <c r="E2291" s="3" t="s">
        <v>1811</v>
      </c>
      <c r="F2291" s="3" t="s">
        <v>7</v>
      </c>
      <c r="G2291" s="3" t="s">
        <v>65</v>
      </c>
      <c r="H2291" s="3" t="s">
        <v>51</v>
      </c>
      <c r="I2291" s="3" t="s">
        <v>43</v>
      </c>
      <c r="J2291" s="0" t="n">
        <v>9</v>
      </c>
      <c r="K2291" s="3" t="s">
        <v>29</v>
      </c>
      <c r="L2291" s="3" t="s">
        <v>121</v>
      </c>
      <c r="M2291" s="29" t="n">
        <v>185.6</v>
      </c>
      <c r="N2291" s="30" t="n">
        <f aca="false">DATE(YEAR(B2291),MONTH(B2291),1)</f>
        <v>45992</v>
      </c>
      <c r="O2291" s="0" t="str">
        <f aca="false">IF(J2291&lt;=2,"0-2 days",IF(J2291&lt;=7,"3-7 days",IF(J2291&lt;=14,"8-14 days",IF(J2291&lt;=21,"15-21 days","22+ days"))))</f>
        <v>8-14 days</v>
      </c>
      <c r="P2291" s="0" t="str">
        <f aca="false">IF(VALUE(LEFT(D2291,2))&lt;10,"Early (7-10 AM)",IF(VALUE(LEFT(D2291,2))&lt;14,"Midday (10 AM-2 PM)",IF(VALUE(LEFT(D2291,2))&lt;16,"Afternoon (2-4 PM)","Late (4-6 PM)")))</f>
        <v>Early (7-10 AM)</v>
      </c>
      <c r="Q2291" s="3" t="n">
        <f aca="false">IF(L2291="No-show",1,0)</f>
        <v>0</v>
      </c>
      <c r="R2291" s="29" t="n">
        <f aca="false">IF(L2291="No-show",M2291,0)</f>
        <v>0</v>
      </c>
    </row>
    <row r="2292" customFormat="false" ht="15" hidden="false" customHeight="false" outlineLevel="0" collapsed="false">
      <c r="A2292" s="0" t="s">
        <v>2798</v>
      </c>
      <c r="B2292" s="28" t="n">
        <v>46002</v>
      </c>
      <c r="C2292" s="3" t="s">
        <v>35</v>
      </c>
      <c r="D2292" s="3" t="s">
        <v>151</v>
      </c>
      <c r="E2292" s="3" t="s">
        <v>1825</v>
      </c>
      <c r="F2292" s="3" t="s">
        <v>8</v>
      </c>
      <c r="G2292" s="3" t="s">
        <v>66</v>
      </c>
      <c r="H2292" s="3" t="s">
        <v>45</v>
      </c>
      <c r="I2292" s="3" t="s">
        <v>43</v>
      </c>
      <c r="J2292" s="0" t="n">
        <v>10</v>
      </c>
      <c r="K2292" s="3" t="s">
        <v>29</v>
      </c>
      <c r="L2292" s="3" t="s">
        <v>121</v>
      </c>
      <c r="M2292" s="29" t="n">
        <v>95</v>
      </c>
      <c r="N2292" s="30" t="n">
        <f aca="false">DATE(YEAR(B2292),MONTH(B2292),1)</f>
        <v>45992</v>
      </c>
      <c r="O2292" s="0" t="str">
        <f aca="false">IF(J2292&lt;=2,"0-2 days",IF(J2292&lt;=7,"3-7 days",IF(J2292&lt;=14,"8-14 days",IF(J2292&lt;=21,"15-21 days","22+ days"))))</f>
        <v>8-14 days</v>
      </c>
      <c r="P2292" s="0" t="str">
        <f aca="false">IF(VALUE(LEFT(D2292,2))&lt;10,"Early (7-10 AM)",IF(VALUE(LEFT(D2292,2))&lt;14,"Midday (10 AM-2 PM)",IF(VALUE(LEFT(D2292,2))&lt;16,"Afternoon (2-4 PM)","Late (4-6 PM)")))</f>
        <v>Early (7-10 AM)</v>
      </c>
      <c r="Q2292" s="3" t="n">
        <f aca="false">IF(L2292="No-show",1,0)</f>
        <v>0</v>
      </c>
      <c r="R2292" s="29" t="n">
        <f aca="false">IF(L2292="No-show",M2292,0)</f>
        <v>0</v>
      </c>
    </row>
    <row r="2293" customFormat="false" ht="15" hidden="false" customHeight="false" outlineLevel="0" collapsed="false">
      <c r="A2293" s="0" t="s">
        <v>2799</v>
      </c>
      <c r="B2293" s="28" t="n">
        <v>46002</v>
      </c>
      <c r="C2293" s="3" t="s">
        <v>35</v>
      </c>
      <c r="D2293" s="3" t="s">
        <v>151</v>
      </c>
      <c r="E2293" s="3" t="s">
        <v>2407</v>
      </c>
      <c r="F2293" s="3" t="s">
        <v>4</v>
      </c>
      <c r="G2293" s="3" t="s">
        <v>64</v>
      </c>
      <c r="H2293" s="3" t="s">
        <v>58</v>
      </c>
      <c r="I2293" s="3" t="s">
        <v>43</v>
      </c>
      <c r="J2293" s="0" t="n">
        <v>9</v>
      </c>
      <c r="K2293" s="3" t="s">
        <v>29</v>
      </c>
      <c r="L2293" s="3" t="s">
        <v>121</v>
      </c>
      <c r="M2293" s="29" t="n">
        <v>105</v>
      </c>
      <c r="N2293" s="30" t="n">
        <f aca="false">DATE(YEAR(B2293),MONTH(B2293),1)</f>
        <v>45992</v>
      </c>
      <c r="O2293" s="0" t="str">
        <f aca="false">IF(J2293&lt;=2,"0-2 days",IF(J2293&lt;=7,"3-7 days",IF(J2293&lt;=14,"8-14 days",IF(J2293&lt;=21,"15-21 days","22+ days"))))</f>
        <v>8-14 days</v>
      </c>
      <c r="P2293" s="0" t="str">
        <f aca="false">IF(VALUE(LEFT(D2293,2))&lt;10,"Early (7-10 AM)",IF(VALUE(LEFT(D2293,2))&lt;14,"Midday (10 AM-2 PM)",IF(VALUE(LEFT(D2293,2))&lt;16,"Afternoon (2-4 PM)","Late (4-6 PM)")))</f>
        <v>Early (7-10 AM)</v>
      </c>
      <c r="Q2293" s="3" t="n">
        <f aca="false">IF(L2293="No-show",1,0)</f>
        <v>0</v>
      </c>
      <c r="R2293" s="29" t="n">
        <f aca="false">IF(L2293="No-show",M2293,0)</f>
        <v>0</v>
      </c>
    </row>
    <row r="2294" customFormat="false" ht="15" hidden="false" customHeight="false" outlineLevel="0" collapsed="false">
      <c r="A2294" s="0" t="s">
        <v>2800</v>
      </c>
      <c r="B2294" s="28" t="n">
        <v>46002</v>
      </c>
      <c r="C2294" s="3" t="s">
        <v>35</v>
      </c>
      <c r="D2294" s="3" t="s">
        <v>154</v>
      </c>
      <c r="E2294" s="3" t="s">
        <v>2528</v>
      </c>
      <c r="F2294" s="3" t="s">
        <v>4</v>
      </c>
      <c r="G2294" s="3" t="s">
        <v>64</v>
      </c>
      <c r="H2294" s="3" t="s">
        <v>42</v>
      </c>
      <c r="I2294" s="3" t="s">
        <v>52</v>
      </c>
      <c r="J2294" s="0" t="n">
        <v>16</v>
      </c>
      <c r="K2294" s="3" t="s">
        <v>29</v>
      </c>
      <c r="L2294" s="3" t="s">
        <v>217</v>
      </c>
      <c r="M2294" s="29" t="n">
        <v>72</v>
      </c>
      <c r="N2294" s="30" t="n">
        <f aca="false">DATE(YEAR(B2294),MONTH(B2294),1)</f>
        <v>45992</v>
      </c>
      <c r="O2294" s="0" t="str">
        <f aca="false">IF(J2294&lt;=2,"0-2 days",IF(J2294&lt;=7,"3-7 days",IF(J2294&lt;=14,"8-14 days",IF(J2294&lt;=21,"15-21 days","22+ days"))))</f>
        <v>15-21 days</v>
      </c>
      <c r="P2294" s="0" t="str">
        <f aca="false">IF(VALUE(LEFT(D2294,2))&lt;10,"Early (7-10 AM)",IF(VALUE(LEFT(D2294,2))&lt;14,"Midday (10 AM-2 PM)",IF(VALUE(LEFT(D2294,2))&lt;16,"Afternoon (2-4 PM)","Late (4-6 PM)")))</f>
        <v>Midday (10 AM-2 PM)</v>
      </c>
      <c r="Q2294" s="3" t="n">
        <f aca="false">IF(L2294="No-show",1,0)</f>
        <v>1</v>
      </c>
      <c r="R2294" s="29" t="n">
        <f aca="false">IF(L2294="No-show",M2294,0)</f>
        <v>72</v>
      </c>
    </row>
    <row r="2295" customFormat="false" ht="15" hidden="false" customHeight="false" outlineLevel="0" collapsed="false">
      <c r="A2295" s="0" t="s">
        <v>2801</v>
      </c>
      <c r="B2295" s="28" t="n">
        <v>46002</v>
      </c>
      <c r="C2295" s="3" t="s">
        <v>35</v>
      </c>
      <c r="D2295" s="3" t="s">
        <v>154</v>
      </c>
      <c r="E2295" s="3" t="s">
        <v>2305</v>
      </c>
      <c r="F2295" s="3" t="s">
        <v>4</v>
      </c>
      <c r="G2295" s="3" t="s">
        <v>64</v>
      </c>
      <c r="H2295" s="3" t="s">
        <v>48</v>
      </c>
      <c r="I2295" s="3" t="s">
        <v>52</v>
      </c>
      <c r="J2295" s="0" t="n">
        <v>7</v>
      </c>
      <c r="K2295" s="3" t="s">
        <v>29</v>
      </c>
      <c r="L2295" s="3" t="s">
        <v>121</v>
      </c>
      <c r="M2295" s="29" t="n">
        <v>118</v>
      </c>
      <c r="N2295" s="30" t="n">
        <f aca="false">DATE(YEAR(B2295),MONTH(B2295),1)</f>
        <v>45992</v>
      </c>
      <c r="O2295" s="0" t="str">
        <f aca="false">IF(J2295&lt;=2,"0-2 days",IF(J2295&lt;=7,"3-7 days",IF(J2295&lt;=14,"8-14 days",IF(J2295&lt;=21,"15-21 days","22+ days"))))</f>
        <v>3-7 days</v>
      </c>
      <c r="P2295" s="0" t="str">
        <f aca="false">IF(VALUE(LEFT(D2295,2))&lt;10,"Early (7-10 AM)",IF(VALUE(LEFT(D2295,2))&lt;14,"Midday (10 AM-2 PM)",IF(VALUE(LEFT(D2295,2))&lt;16,"Afternoon (2-4 PM)","Late (4-6 PM)")))</f>
        <v>Midday (10 AM-2 PM)</v>
      </c>
      <c r="Q2295" s="3" t="n">
        <f aca="false">IF(L2295="No-show",1,0)</f>
        <v>0</v>
      </c>
      <c r="R2295" s="29" t="n">
        <f aca="false">IF(L2295="No-show",M2295,0)</f>
        <v>0</v>
      </c>
    </row>
    <row r="2296" customFormat="false" ht="15" hidden="false" customHeight="false" outlineLevel="0" collapsed="false">
      <c r="A2296" s="0" t="s">
        <v>2802</v>
      </c>
      <c r="B2296" s="28" t="n">
        <v>46002</v>
      </c>
      <c r="C2296" s="3" t="s">
        <v>35</v>
      </c>
      <c r="D2296" s="3" t="s">
        <v>159</v>
      </c>
      <c r="E2296" s="3" t="s">
        <v>1482</v>
      </c>
      <c r="F2296" s="3" t="s">
        <v>8</v>
      </c>
      <c r="G2296" s="3" t="s">
        <v>64</v>
      </c>
      <c r="H2296" s="3" t="s">
        <v>42</v>
      </c>
      <c r="I2296" s="3" t="s">
        <v>46</v>
      </c>
      <c r="J2296" s="0" t="n">
        <v>3</v>
      </c>
      <c r="K2296" s="3" t="s">
        <v>29</v>
      </c>
      <c r="L2296" s="3" t="s">
        <v>121</v>
      </c>
      <c r="M2296" s="29" t="n">
        <v>72</v>
      </c>
      <c r="N2296" s="30" t="n">
        <f aca="false">DATE(YEAR(B2296),MONTH(B2296),1)</f>
        <v>45992</v>
      </c>
      <c r="O2296" s="0" t="str">
        <f aca="false">IF(J2296&lt;=2,"0-2 days",IF(J2296&lt;=7,"3-7 days",IF(J2296&lt;=14,"8-14 days",IF(J2296&lt;=21,"15-21 days","22+ days"))))</f>
        <v>3-7 days</v>
      </c>
      <c r="P2296" s="0" t="str">
        <f aca="false">IF(VALUE(LEFT(D2296,2))&lt;10,"Early (7-10 AM)",IF(VALUE(LEFT(D2296,2))&lt;14,"Midday (10 AM-2 PM)",IF(VALUE(LEFT(D2296,2))&lt;16,"Afternoon (2-4 PM)","Late (4-6 PM)")))</f>
        <v>Midday (10 AM-2 PM)</v>
      </c>
      <c r="Q2296" s="3" t="n">
        <f aca="false">IF(L2296="No-show",1,0)</f>
        <v>0</v>
      </c>
      <c r="R2296" s="29" t="n">
        <f aca="false">IF(L2296="No-show",M2296,0)</f>
        <v>0</v>
      </c>
    </row>
    <row r="2297" customFormat="false" ht="15" hidden="false" customHeight="false" outlineLevel="0" collapsed="false">
      <c r="A2297" s="0" t="s">
        <v>2803</v>
      </c>
      <c r="B2297" s="28" t="n">
        <v>46002</v>
      </c>
      <c r="C2297" s="3" t="s">
        <v>35</v>
      </c>
      <c r="D2297" s="3" t="s">
        <v>159</v>
      </c>
      <c r="E2297" s="3" t="s">
        <v>2717</v>
      </c>
      <c r="F2297" s="3" t="s">
        <v>3</v>
      </c>
      <c r="G2297" s="3" t="s">
        <v>64</v>
      </c>
      <c r="H2297" s="3" t="s">
        <v>48</v>
      </c>
      <c r="I2297" s="3" t="s">
        <v>43</v>
      </c>
      <c r="J2297" s="0" t="n">
        <v>7</v>
      </c>
      <c r="K2297" s="3" t="s">
        <v>29</v>
      </c>
      <c r="L2297" s="3" t="s">
        <v>121</v>
      </c>
      <c r="M2297" s="29" t="n">
        <v>118</v>
      </c>
      <c r="N2297" s="30" t="n">
        <f aca="false">DATE(YEAR(B2297),MONTH(B2297),1)</f>
        <v>45992</v>
      </c>
      <c r="O2297" s="0" t="str">
        <f aca="false">IF(J2297&lt;=2,"0-2 days",IF(J2297&lt;=7,"3-7 days",IF(J2297&lt;=14,"8-14 days",IF(J2297&lt;=21,"15-21 days","22+ days"))))</f>
        <v>3-7 days</v>
      </c>
      <c r="P2297" s="0" t="str">
        <f aca="false">IF(VALUE(LEFT(D2297,2))&lt;10,"Early (7-10 AM)",IF(VALUE(LEFT(D2297,2))&lt;14,"Midday (10 AM-2 PM)",IF(VALUE(LEFT(D2297,2))&lt;16,"Afternoon (2-4 PM)","Late (4-6 PM)")))</f>
        <v>Midday (10 AM-2 PM)</v>
      </c>
      <c r="Q2297" s="3" t="n">
        <f aca="false">IF(L2297="No-show",1,0)</f>
        <v>0</v>
      </c>
      <c r="R2297" s="29" t="n">
        <f aca="false">IF(L2297="No-show",M2297,0)</f>
        <v>0</v>
      </c>
    </row>
    <row r="2298" customFormat="false" ht="15" hidden="false" customHeight="false" outlineLevel="0" collapsed="false">
      <c r="A2298" s="0" t="s">
        <v>2804</v>
      </c>
      <c r="B2298" s="28" t="n">
        <v>46002</v>
      </c>
      <c r="C2298" s="3" t="s">
        <v>35</v>
      </c>
      <c r="D2298" s="3" t="s">
        <v>164</v>
      </c>
      <c r="E2298" s="3" t="s">
        <v>1976</v>
      </c>
      <c r="F2298" s="3" t="s">
        <v>3</v>
      </c>
      <c r="G2298" s="3" t="s">
        <v>64</v>
      </c>
      <c r="H2298" s="3" t="s">
        <v>54</v>
      </c>
      <c r="I2298" s="3" t="s">
        <v>43</v>
      </c>
      <c r="J2298" s="0" t="n">
        <v>7</v>
      </c>
      <c r="K2298" s="3" t="s">
        <v>29</v>
      </c>
      <c r="L2298" s="3" t="s">
        <v>121</v>
      </c>
      <c r="M2298" s="29" t="n">
        <v>120</v>
      </c>
      <c r="N2298" s="30" t="n">
        <f aca="false">DATE(YEAR(B2298),MONTH(B2298),1)</f>
        <v>45992</v>
      </c>
      <c r="O2298" s="0" t="str">
        <f aca="false">IF(J2298&lt;=2,"0-2 days",IF(J2298&lt;=7,"3-7 days",IF(J2298&lt;=14,"8-14 days",IF(J2298&lt;=21,"15-21 days","22+ days"))))</f>
        <v>3-7 days</v>
      </c>
      <c r="P2298" s="0" t="str">
        <f aca="false">IF(VALUE(LEFT(D2298,2))&lt;10,"Early (7-10 AM)",IF(VALUE(LEFT(D2298,2))&lt;14,"Midday (10 AM-2 PM)",IF(VALUE(LEFT(D2298,2))&lt;16,"Afternoon (2-4 PM)","Late (4-6 PM)")))</f>
        <v>Midday (10 AM-2 PM)</v>
      </c>
      <c r="Q2298" s="3" t="n">
        <f aca="false">IF(L2298="No-show",1,0)</f>
        <v>0</v>
      </c>
      <c r="R2298" s="29" t="n">
        <f aca="false">IF(L2298="No-show",M2298,0)</f>
        <v>0</v>
      </c>
    </row>
    <row r="2299" customFormat="false" ht="15" hidden="false" customHeight="false" outlineLevel="0" collapsed="false">
      <c r="A2299" s="0" t="s">
        <v>2805</v>
      </c>
      <c r="B2299" s="28" t="n">
        <v>46002</v>
      </c>
      <c r="C2299" s="3" t="s">
        <v>35</v>
      </c>
      <c r="D2299" s="3" t="s">
        <v>262</v>
      </c>
      <c r="E2299" s="3" t="s">
        <v>1427</v>
      </c>
      <c r="F2299" s="3" t="s">
        <v>8</v>
      </c>
      <c r="G2299" s="3" t="s">
        <v>64</v>
      </c>
      <c r="H2299" s="3" t="s">
        <v>58</v>
      </c>
      <c r="I2299" s="3" t="s">
        <v>57</v>
      </c>
      <c r="J2299" s="0" t="n">
        <v>10</v>
      </c>
      <c r="K2299" s="3" t="s">
        <v>29</v>
      </c>
      <c r="L2299" s="3" t="s">
        <v>121</v>
      </c>
      <c r="M2299" s="29" t="n">
        <v>105</v>
      </c>
      <c r="N2299" s="30" t="n">
        <f aca="false">DATE(YEAR(B2299),MONTH(B2299),1)</f>
        <v>45992</v>
      </c>
      <c r="O2299" s="0" t="str">
        <f aca="false">IF(J2299&lt;=2,"0-2 days",IF(J2299&lt;=7,"3-7 days",IF(J2299&lt;=14,"8-14 days",IF(J2299&lt;=21,"15-21 days","22+ days"))))</f>
        <v>8-14 days</v>
      </c>
      <c r="P2299" s="0" t="str">
        <f aca="false">IF(VALUE(LEFT(D2299,2))&lt;10,"Early (7-10 AM)",IF(VALUE(LEFT(D2299,2))&lt;14,"Midday (10 AM-2 PM)",IF(VALUE(LEFT(D2299,2))&lt;16,"Afternoon (2-4 PM)","Late (4-6 PM)")))</f>
        <v>Midday (10 AM-2 PM)</v>
      </c>
      <c r="Q2299" s="3" t="n">
        <f aca="false">IF(L2299="No-show",1,0)</f>
        <v>0</v>
      </c>
      <c r="R2299" s="29" t="n">
        <f aca="false">IF(L2299="No-show",M2299,0)</f>
        <v>0</v>
      </c>
    </row>
    <row r="2300" customFormat="false" ht="15" hidden="false" customHeight="false" outlineLevel="0" collapsed="false">
      <c r="A2300" s="0" t="s">
        <v>2806</v>
      </c>
      <c r="B2300" s="28" t="n">
        <v>46002</v>
      </c>
      <c r="C2300" s="3" t="s">
        <v>35</v>
      </c>
      <c r="D2300" s="3" t="s">
        <v>262</v>
      </c>
      <c r="E2300" s="3" t="s">
        <v>1726</v>
      </c>
      <c r="F2300" s="3" t="s">
        <v>4</v>
      </c>
      <c r="G2300" s="3" t="s">
        <v>64</v>
      </c>
      <c r="H2300" s="3" t="s">
        <v>58</v>
      </c>
      <c r="I2300" s="3" t="s">
        <v>49</v>
      </c>
      <c r="J2300" s="0" t="n">
        <v>3</v>
      </c>
      <c r="K2300" s="3" t="s">
        <v>32</v>
      </c>
      <c r="L2300" s="3" t="s">
        <v>129</v>
      </c>
      <c r="M2300" s="29" t="n">
        <v>105</v>
      </c>
      <c r="N2300" s="30" t="n">
        <f aca="false">DATE(YEAR(B2300),MONTH(B2300),1)</f>
        <v>45992</v>
      </c>
      <c r="O2300" s="0" t="str">
        <f aca="false">IF(J2300&lt;=2,"0-2 days",IF(J2300&lt;=7,"3-7 days",IF(J2300&lt;=14,"8-14 days",IF(J2300&lt;=21,"15-21 days","22+ days"))))</f>
        <v>3-7 days</v>
      </c>
      <c r="P2300" s="0" t="str">
        <f aca="false">IF(VALUE(LEFT(D2300,2))&lt;10,"Early (7-10 AM)",IF(VALUE(LEFT(D2300,2))&lt;14,"Midday (10 AM-2 PM)",IF(VALUE(LEFT(D2300,2))&lt;16,"Afternoon (2-4 PM)","Late (4-6 PM)")))</f>
        <v>Midday (10 AM-2 PM)</v>
      </c>
      <c r="Q2300" s="3" t="n">
        <f aca="false">IF(L2300="No-show",1,0)</f>
        <v>0</v>
      </c>
      <c r="R2300" s="29" t="n">
        <f aca="false">IF(L2300="No-show",M2300,0)</f>
        <v>0</v>
      </c>
    </row>
    <row r="2301" customFormat="false" ht="15" hidden="false" customHeight="false" outlineLevel="0" collapsed="false">
      <c r="A2301" s="0" t="s">
        <v>2807</v>
      </c>
      <c r="B2301" s="28" t="n">
        <v>46002</v>
      </c>
      <c r="C2301" s="3" t="s">
        <v>35</v>
      </c>
      <c r="D2301" s="3" t="s">
        <v>178</v>
      </c>
      <c r="E2301" s="3" t="s">
        <v>2216</v>
      </c>
      <c r="F2301" s="3" t="s">
        <v>4</v>
      </c>
      <c r="G2301" s="3" t="s">
        <v>66</v>
      </c>
      <c r="H2301" s="3" t="s">
        <v>60</v>
      </c>
      <c r="I2301" s="3" t="s">
        <v>43</v>
      </c>
      <c r="J2301" s="0" t="n">
        <v>2</v>
      </c>
      <c r="K2301" s="3" t="s">
        <v>32</v>
      </c>
      <c r="L2301" s="3" t="s">
        <v>121</v>
      </c>
      <c r="M2301" s="29" t="n">
        <v>135</v>
      </c>
      <c r="N2301" s="30" t="n">
        <f aca="false">DATE(YEAR(B2301),MONTH(B2301),1)</f>
        <v>45992</v>
      </c>
      <c r="O2301" s="0" t="str">
        <f aca="false">IF(J2301&lt;=2,"0-2 days",IF(J2301&lt;=7,"3-7 days",IF(J2301&lt;=14,"8-14 days",IF(J2301&lt;=21,"15-21 days","22+ days"))))</f>
        <v>0-2 days</v>
      </c>
      <c r="P2301" s="0" t="str">
        <f aca="false">IF(VALUE(LEFT(D2301,2))&lt;10,"Early (7-10 AM)",IF(VALUE(LEFT(D2301,2))&lt;14,"Midday (10 AM-2 PM)",IF(VALUE(LEFT(D2301,2))&lt;16,"Afternoon (2-4 PM)","Late (4-6 PM)")))</f>
        <v>Midday (10 AM-2 PM)</v>
      </c>
      <c r="Q2301" s="3" t="n">
        <f aca="false">IF(L2301="No-show",1,0)</f>
        <v>0</v>
      </c>
      <c r="R2301" s="29" t="n">
        <f aca="false">IF(L2301="No-show",M2301,0)</f>
        <v>0</v>
      </c>
    </row>
    <row r="2302" customFormat="false" ht="15" hidden="false" customHeight="false" outlineLevel="0" collapsed="false">
      <c r="A2302" s="0" t="s">
        <v>2808</v>
      </c>
      <c r="B2302" s="28" t="n">
        <v>46002</v>
      </c>
      <c r="C2302" s="3" t="s">
        <v>35</v>
      </c>
      <c r="D2302" s="3" t="s">
        <v>183</v>
      </c>
      <c r="E2302" s="3" t="s">
        <v>2182</v>
      </c>
      <c r="F2302" s="3" t="s">
        <v>4</v>
      </c>
      <c r="G2302" s="3" t="s">
        <v>64</v>
      </c>
      <c r="H2302" s="3" t="s">
        <v>42</v>
      </c>
      <c r="I2302" s="3" t="s">
        <v>46</v>
      </c>
      <c r="J2302" s="0" t="n">
        <v>7</v>
      </c>
      <c r="K2302" s="3" t="s">
        <v>29</v>
      </c>
      <c r="L2302" s="3" t="s">
        <v>121</v>
      </c>
      <c r="M2302" s="29" t="n">
        <v>72</v>
      </c>
      <c r="N2302" s="30" t="n">
        <f aca="false">DATE(YEAR(B2302),MONTH(B2302),1)</f>
        <v>45992</v>
      </c>
      <c r="O2302" s="0" t="str">
        <f aca="false">IF(J2302&lt;=2,"0-2 days",IF(J2302&lt;=7,"3-7 days",IF(J2302&lt;=14,"8-14 days",IF(J2302&lt;=21,"15-21 days","22+ days"))))</f>
        <v>3-7 days</v>
      </c>
      <c r="P2302" s="0" t="str">
        <f aca="false">IF(VALUE(LEFT(D2302,2))&lt;10,"Early (7-10 AM)",IF(VALUE(LEFT(D2302,2))&lt;14,"Midday (10 AM-2 PM)",IF(VALUE(LEFT(D2302,2))&lt;16,"Afternoon (2-4 PM)","Late (4-6 PM)")))</f>
        <v>Midday (10 AM-2 PM)</v>
      </c>
      <c r="Q2302" s="3" t="n">
        <f aca="false">IF(L2302="No-show",1,0)</f>
        <v>0</v>
      </c>
      <c r="R2302" s="29" t="n">
        <f aca="false">IF(L2302="No-show",M2302,0)</f>
        <v>0</v>
      </c>
    </row>
    <row r="2303" customFormat="false" ht="15" hidden="false" customHeight="false" outlineLevel="0" collapsed="false">
      <c r="A2303" s="0" t="s">
        <v>2809</v>
      </c>
      <c r="B2303" s="28" t="n">
        <v>46002</v>
      </c>
      <c r="C2303" s="3" t="s">
        <v>35</v>
      </c>
      <c r="D2303" s="3" t="s">
        <v>183</v>
      </c>
      <c r="E2303" s="3" t="s">
        <v>2139</v>
      </c>
      <c r="F2303" s="3" t="s">
        <v>7</v>
      </c>
      <c r="G2303" s="3" t="s">
        <v>64</v>
      </c>
      <c r="H2303" s="3" t="s">
        <v>51</v>
      </c>
      <c r="I2303" s="3" t="s">
        <v>43</v>
      </c>
      <c r="J2303" s="0" t="n">
        <v>11</v>
      </c>
      <c r="K2303" s="3" t="s">
        <v>29</v>
      </c>
      <c r="L2303" s="3" t="s">
        <v>121</v>
      </c>
      <c r="M2303" s="29" t="n">
        <v>116</v>
      </c>
      <c r="N2303" s="30" t="n">
        <f aca="false">DATE(YEAR(B2303),MONTH(B2303),1)</f>
        <v>45992</v>
      </c>
      <c r="O2303" s="0" t="str">
        <f aca="false">IF(J2303&lt;=2,"0-2 days",IF(J2303&lt;=7,"3-7 days",IF(J2303&lt;=14,"8-14 days",IF(J2303&lt;=21,"15-21 days","22+ days"))))</f>
        <v>8-14 days</v>
      </c>
      <c r="P2303" s="0" t="str">
        <f aca="false">IF(VALUE(LEFT(D2303,2))&lt;10,"Early (7-10 AM)",IF(VALUE(LEFT(D2303,2))&lt;14,"Midday (10 AM-2 PM)",IF(VALUE(LEFT(D2303,2))&lt;16,"Afternoon (2-4 PM)","Late (4-6 PM)")))</f>
        <v>Midday (10 AM-2 PM)</v>
      </c>
      <c r="Q2303" s="3" t="n">
        <f aca="false">IF(L2303="No-show",1,0)</f>
        <v>0</v>
      </c>
      <c r="R2303" s="29" t="n">
        <f aca="false">IF(L2303="No-show",M2303,0)</f>
        <v>0</v>
      </c>
    </row>
    <row r="2304" customFormat="false" ht="15" hidden="false" customHeight="false" outlineLevel="0" collapsed="false">
      <c r="A2304" s="0" t="s">
        <v>2810</v>
      </c>
      <c r="B2304" s="28" t="n">
        <v>46002</v>
      </c>
      <c r="C2304" s="3" t="s">
        <v>35</v>
      </c>
      <c r="D2304" s="3" t="s">
        <v>194</v>
      </c>
      <c r="E2304" s="3" t="s">
        <v>2401</v>
      </c>
      <c r="F2304" s="3" t="s">
        <v>4</v>
      </c>
      <c r="G2304" s="3" t="s">
        <v>64</v>
      </c>
      <c r="H2304" s="3" t="s">
        <v>54</v>
      </c>
      <c r="I2304" s="3" t="s">
        <v>55</v>
      </c>
      <c r="J2304" s="0" t="n">
        <v>8</v>
      </c>
      <c r="K2304" s="3" t="s">
        <v>32</v>
      </c>
      <c r="L2304" s="3" t="s">
        <v>121</v>
      </c>
      <c r="M2304" s="29" t="n">
        <v>120</v>
      </c>
      <c r="N2304" s="30" t="n">
        <f aca="false">DATE(YEAR(B2304),MONTH(B2304),1)</f>
        <v>45992</v>
      </c>
      <c r="O2304" s="0" t="str">
        <f aca="false">IF(J2304&lt;=2,"0-2 days",IF(J2304&lt;=7,"3-7 days",IF(J2304&lt;=14,"8-14 days",IF(J2304&lt;=21,"15-21 days","22+ days"))))</f>
        <v>8-14 days</v>
      </c>
      <c r="P2304" s="0" t="str">
        <f aca="false">IF(VALUE(LEFT(D2304,2))&lt;10,"Early (7-10 AM)",IF(VALUE(LEFT(D2304,2))&lt;14,"Midday (10 AM-2 PM)",IF(VALUE(LEFT(D2304,2))&lt;16,"Afternoon (2-4 PM)","Late (4-6 PM)")))</f>
        <v>Midday (10 AM-2 PM)</v>
      </c>
      <c r="Q2304" s="3" t="n">
        <f aca="false">IF(L2304="No-show",1,0)</f>
        <v>0</v>
      </c>
      <c r="R2304" s="29" t="n">
        <f aca="false">IF(L2304="No-show",M2304,0)</f>
        <v>0</v>
      </c>
    </row>
    <row r="2305" customFormat="false" ht="15" hidden="false" customHeight="false" outlineLevel="0" collapsed="false">
      <c r="A2305" s="0" t="s">
        <v>2811</v>
      </c>
      <c r="B2305" s="28" t="n">
        <v>46002</v>
      </c>
      <c r="C2305" s="3" t="s">
        <v>35</v>
      </c>
      <c r="D2305" s="3" t="s">
        <v>201</v>
      </c>
      <c r="E2305" s="3" t="s">
        <v>2725</v>
      </c>
      <c r="F2305" s="3" t="s">
        <v>4</v>
      </c>
      <c r="G2305" s="3" t="s">
        <v>64</v>
      </c>
      <c r="H2305" s="3" t="s">
        <v>58</v>
      </c>
      <c r="I2305" s="3" t="s">
        <v>43</v>
      </c>
      <c r="J2305" s="0" t="n">
        <v>4</v>
      </c>
      <c r="K2305" s="3" t="s">
        <v>29</v>
      </c>
      <c r="L2305" s="3" t="s">
        <v>121</v>
      </c>
      <c r="M2305" s="29" t="n">
        <v>105</v>
      </c>
      <c r="N2305" s="30" t="n">
        <f aca="false">DATE(YEAR(B2305),MONTH(B2305),1)</f>
        <v>45992</v>
      </c>
      <c r="O2305" s="0" t="str">
        <f aca="false">IF(J2305&lt;=2,"0-2 days",IF(J2305&lt;=7,"3-7 days",IF(J2305&lt;=14,"8-14 days",IF(J2305&lt;=21,"15-21 days","22+ days"))))</f>
        <v>3-7 days</v>
      </c>
      <c r="P2305" s="0" t="str">
        <f aca="false">IF(VALUE(LEFT(D2305,2))&lt;10,"Early (7-10 AM)",IF(VALUE(LEFT(D2305,2))&lt;14,"Midday (10 AM-2 PM)",IF(VALUE(LEFT(D2305,2))&lt;16,"Afternoon (2-4 PM)","Late (4-6 PM)")))</f>
        <v>Afternoon (2-4 PM)</v>
      </c>
      <c r="Q2305" s="3" t="n">
        <f aca="false">IF(L2305="No-show",1,0)</f>
        <v>0</v>
      </c>
      <c r="R2305" s="29" t="n">
        <f aca="false">IF(L2305="No-show",M2305,0)</f>
        <v>0</v>
      </c>
    </row>
    <row r="2306" customFormat="false" ht="15" hidden="false" customHeight="false" outlineLevel="0" collapsed="false">
      <c r="A2306" s="0" t="s">
        <v>2812</v>
      </c>
      <c r="B2306" s="28" t="n">
        <v>46002</v>
      </c>
      <c r="C2306" s="3" t="s">
        <v>35</v>
      </c>
      <c r="D2306" s="3" t="s">
        <v>201</v>
      </c>
      <c r="E2306" s="3" t="s">
        <v>2418</v>
      </c>
      <c r="F2306" s="3" t="s">
        <v>7</v>
      </c>
      <c r="G2306" s="3" t="s">
        <v>64</v>
      </c>
      <c r="H2306" s="3" t="s">
        <v>54</v>
      </c>
      <c r="I2306" s="3" t="s">
        <v>55</v>
      </c>
      <c r="J2306" s="0" t="n">
        <v>12</v>
      </c>
      <c r="K2306" s="3" t="s">
        <v>29</v>
      </c>
      <c r="L2306" s="3" t="s">
        <v>121</v>
      </c>
      <c r="M2306" s="29" t="n">
        <v>120</v>
      </c>
      <c r="N2306" s="30" t="n">
        <f aca="false">DATE(YEAR(B2306),MONTH(B2306),1)</f>
        <v>45992</v>
      </c>
      <c r="O2306" s="0" t="str">
        <f aca="false">IF(J2306&lt;=2,"0-2 days",IF(J2306&lt;=7,"3-7 days",IF(J2306&lt;=14,"8-14 days",IF(J2306&lt;=21,"15-21 days","22+ days"))))</f>
        <v>8-14 days</v>
      </c>
      <c r="P2306" s="0" t="str">
        <f aca="false">IF(VALUE(LEFT(D2306,2))&lt;10,"Early (7-10 AM)",IF(VALUE(LEFT(D2306,2))&lt;14,"Midday (10 AM-2 PM)",IF(VALUE(LEFT(D2306,2))&lt;16,"Afternoon (2-4 PM)","Late (4-6 PM)")))</f>
        <v>Afternoon (2-4 PM)</v>
      </c>
      <c r="Q2306" s="3" t="n">
        <f aca="false">IF(L2306="No-show",1,0)</f>
        <v>0</v>
      </c>
      <c r="R2306" s="29" t="n">
        <f aca="false">IF(L2306="No-show",M2306,0)</f>
        <v>0</v>
      </c>
    </row>
    <row r="2307" customFormat="false" ht="15" hidden="false" customHeight="false" outlineLevel="0" collapsed="false">
      <c r="A2307" s="0" t="s">
        <v>2813</v>
      </c>
      <c r="B2307" s="28" t="n">
        <v>46002</v>
      </c>
      <c r="C2307" s="3" t="s">
        <v>35</v>
      </c>
      <c r="D2307" s="3" t="s">
        <v>204</v>
      </c>
      <c r="E2307" s="3" t="s">
        <v>2413</v>
      </c>
      <c r="F2307" s="3" t="s">
        <v>3</v>
      </c>
      <c r="G2307" s="3" t="s">
        <v>64</v>
      </c>
      <c r="H2307" s="3" t="s">
        <v>48</v>
      </c>
      <c r="I2307" s="3" t="s">
        <v>46</v>
      </c>
      <c r="J2307" s="0" t="n">
        <v>10</v>
      </c>
      <c r="K2307" s="3" t="s">
        <v>29</v>
      </c>
      <c r="L2307" s="3" t="s">
        <v>121</v>
      </c>
      <c r="M2307" s="29" t="n">
        <v>118</v>
      </c>
      <c r="N2307" s="30" t="n">
        <f aca="false">DATE(YEAR(B2307),MONTH(B2307),1)</f>
        <v>45992</v>
      </c>
      <c r="O2307" s="0" t="str">
        <f aca="false">IF(J2307&lt;=2,"0-2 days",IF(J2307&lt;=7,"3-7 days",IF(J2307&lt;=14,"8-14 days",IF(J2307&lt;=21,"15-21 days","22+ days"))))</f>
        <v>8-14 days</v>
      </c>
      <c r="P2307" s="0" t="str">
        <f aca="false">IF(VALUE(LEFT(D2307,2))&lt;10,"Early (7-10 AM)",IF(VALUE(LEFT(D2307,2))&lt;14,"Midday (10 AM-2 PM)",IF(VALUE(LEFT(D2307,2))&lt;16,"Afternoon (2-4 PM)","Late (4-6 PM)")))</f>
        <v>Afternoon (2-4 PM)</v>
      </c>
      <c r="Q2307" s="3" t="n">
        <f aca="false">IF(L2307="No-show",1,0)</f>
        <v>0</v>
      </c>
      <c r="R2307" s="29" t="n">
        <f aca="false">IF(L2307="No-show",M2307,0)</f>
        <v>0</v>
      </c>
    </row>
    <row r="2308" customFormat="false" ht="15" hidden="false" customHeight="false" outlineLevel="0" collapsed="false">
      <c r="A2308" s="0" t="s">
        <v>2814</v>
      </c>
      <c r="B2308" s="28" t="n">
        <v>46002</v>
      </c>
      <c r="C2308" s="3" t="s">
        <v>35</v>
      </c>
      <c r="D2308" s="3" t="s">
        <v>204</v>
      </c>
      <c r="E2308" s="3" t="s">
        <v>2193</v>
      </c>
      <c r="F2308" s="3" t="s">
        <v>4</v>
      </c>
      <c r="G2308" s="3" t="s">
        <v>64</v>
      </c>
      <c r="H2308" s="3" t="s">
        <v>58</v>
      </c>
      <c r="I2308" s="3" t="s">
        <v>43</v>
      </c>
      <c r="J2308" s="0" t="n">
        <v>8</v>
      </c>
      <c r="K2308" s="3" t="s">
        <v>29</v>
      </c>
      <c r="L2308" s="3" t="s">
        <v>121</v>
      </c>
      <c r="M2308" s="29" t="n">
        <v>105</v>
      </c>
      <c r="N2308" s="30" t="n">
        <f aca="false">DATE(YEAR(B2308),MONTH(B2308),1)</f>
        <v>45992</v>
      </c>
      <c r="O2308" s="0" t="str">
        <f aca="false">IF(J2308&lt;=2,"0-2 days",IF(J2308&lt;=7,"3-7 days",IF(J2308&lt;=14,"8-14 days",IF(J2308&lt;=21,"15-21 days","22+ days"))))</f>
        <v>8-14 days</v>
      </c>
      <c r="P2308" s="0" t="str">
        <f aca="false">IF(VALUE(LEFT(D2308,2))&lt;10,"Early (7-10 AM)",IF(VALUE(LEFT(D2308,2))&lt;14,"Midday (10 AM-2 PM)",IF(VALUE(LEFT(D2308,2))&lt;16,"Afternoon (2-4 PM)","Late (4-6 PM)")))</f>
        <v>Afternoon (2-4 PM)</v>
      </c>
      <c r="Q2308" s="3" t="n">
        <f aca="false">IF(L2308="No-show",1,0)</f>
        <v>0</v>
      </c>
      <c r="R2308" s="29" t="n">
        <f aca="false">IF(L2308="No-show",M2308,0)</f>
        <v>0</v>
      </c>
    </row>
    <row r="2309" customFormat="false" ht="15" hidden="false" customHeight="false" outlineLevel="0" collapsed="false">
      <c r="A2309" s="0" t="s">
        <v>2815</v>
      </c>
      <c r="B2309" s="28" t="n">
        <v>46002</v>
      </c>
      <c r="C2309" s="3" t="s">
        <v>35</v>
      </c>
      <c r="D2309" s="3" t="s">
        <v>298</v>
      </c>
      <c r="E2309" s="3" t="s">
        <v>2542</v>
      </c>
      <c r="F2309" s="3" t="s">
        <v>4</v>
      </c>
      <c r="G2309" s="3" t="s">
        <v>64</v>
      </c>
      <c r="H2309" s="3" t="s">
        <v>56</v>
      </c>
      <c r="I2309" s="3" t="s">
        <v>43</v>
      </c>
      <c r="J2309" s="0" t="n">
        <v>0</v>
      </c>
      <c r="K2309" s="3" t="s">
        <v>29</v>
      </c>
      <c r="L2309" s="3" t="s">
        <v>121</v>
      </c>
      <c r="M2309" s="29" t="n">
        <v>115</v>
      </c>
      <c r="N2309" s="30" t="n">
        <f aca="false">DATE(YEAR(B2309),MONTH(B2309),1)</f>
        <v>45992</v>
      </c>
      <c r="O2309" s="0" t="str">
        <f aca="false">IF(J2309&lt;=2,"0-2 days",IF(J2309&lt;=7,"3-7 days",IF(J2309&lt;=14,"8-14 days",IF(J2309&lt;=21,"15-21 days","22+ days"))))</f>
        <v>0-2 days</v>
      </c>
      <c r="P2309" s="0" t="str">
        <f aca="false">IF(VALUE(LEFT(D2309,2))&lt;10,"Early (7-10 AM)",IF(VALUE(LEFT(D2309,2))&lt;14,"Midday (10 AM-2 PM)",IF(VALUE(LEFT(D2309,2))&lt;16,"Afternoon (2-4 PM)","Late (4-6 PM)")))</f>
        <v>Afternoon (2-4 PM)</v>
      </c>
      <c r="Q2309" s="3" t="n">
        <f aca="false">IF(L2309="No-show",1,0)</f>
        <v>0</v>
      </c>
      <c r="R2309" s="29" t="n">
        <f aca="false">IF(L2309="No-show",M2309,0)</f>
        <v>0</v>
      </c>
    </row>
    <row r="2310" customFormat="false" ht="15" hidden="false" customHeight="false" outlineLevel="0" collapsed="false">
      <c r="A2310" s="0" t="s">
        <v>2816</v>
      </c>
      <c r="B2310" s="28" t="n">
        <v>46002</v>
      </c>
      <c r="C2310" s="3" t="s">
        <v>35</v>
      </c>
      <c r="D2310" s="3" t="s">
        <v>298</v>
      </c>
      <c r="E2310" s="3" t="s">
        <v>2189</v>
      </c>
      <c r="F2310" s="3" t="s">
        <v>7</v>
      </c>
      <c r="G2310" s="3" t="s">
        <v>64</v>
      </c>
      <c r="H2310" s="3" t="s">
        <v>42</v>
      </c>
      <c r="I2310" s="3" t="s">
        <v>49</v>
      </c>
      <c r="J2310" s="0" t="n">
        <v>24</v>
      </c>
      <c r="K2310" s="3" t="s">
        <v>29</v>
      </c>
      <c r="L2310" s="3" t="s">
        <v>217</v>
      </c>
      <c r="M2310" s="29" t="n">
        <v>72</v>
      </c>
      <c r="N2310" s="30" t="n">
        <f aca="false">DATE(YEAR(B2310),MONTH(B2310),1)</f>
        <v>45992</v>
      </c>
      <c r="O2310" s="0" t="str">
        <f aca="false">IF(J2310&lt;=2,"0-2 days",IF(J2310&lt;=7,"3-7 days",IF(J2310&lt;=14,"8-14 days",IF(J2310&lt;=21,"15-21 days","22+ days"))))</f>
        <v>22+ days</v>
      </c>
      <c r="P2310" s="0" t="str">
        <f aca="false">IF(VALUE(LEFT(D2310,2))&lt;10,"Early (7-10 AM)",IF(VALUE(LEFT(D2310,2))&lt;14,"Midday (10 AM-2 PM)",IF(VALUE(LEFT(D2310,2))&lt;16,"Afternoon (2-4 PM)","Late (4-6 PM)")))</f>
        <v>Afternoon (2-4 PM)</v>
      </c>
      <c r="Q2310" s="3" t="n">
        <f aca="false">IF(L2310="No-show",1,0)</f>
        <v>1</v>
      </c>
      <c r="R2310" s="29" t="n">
        <f aca="false">IF(L2310="No-show",M2310,0)</f>
        <v>72</v>
      </c>
    </row>
    <row r="2311" customFormat="false" ht="15" hidden="false" customHeight="false" outlineLevel="0" collapsed="false">
      <c r="A2311" s="0" t="s">
        <v>2817</v>
      </c>
      <c r="B2311" s="28" t="n">
        <v>46002</v>
      </c>
      <c r="C2311" s="3" t="s">
        <v>35</v>
      </c>
      <c r="D2311" s="3" t="s">
        <v>212</v>
      </c>
      <c r="E2311" s="3" t="s">
        <v>1983</v>
      </c>
      <c r="F2311" s="3" t="s">
        <v>8</v>
      </c>
      <c r="G2311" s="3" t="s">
        <v>64</v>
      </c>
      <c r="H2311" s="3" t="s">
        <v>51</v>
      </c>
      <c r="I2311" s="3" t="s">
        <v>43</v>
      </c>
      <c r="J2311" s="0" t="n">
        <v>2</v>
      </c>
      <c r="K2311" s="3" t="s">
        <v>29</v>
      </c>
      <c r="L2311" s="3" t="s">
        <v>121</v>
      </c>
      <c r="M2311" s="29" t="n">
        <v>116</v>
      </c>
      <c r="N2311" s="30" t="n">
        <f aca="false">DATE(YEAR(B2311),MONTH(B2311),1)</f>
        <v>45992</v>
      </c>
      <c r="O2311" s="0" t="str">
        <f aca="false">IF(J2311&lt;=2,"0-2 days",IF(J2311&lt;=7,"3-7 days",IF(J2311&lt;=14,"8-14 days",IF(J2311&lt;=21,"15-21 days","22+ days"))))</f>
        <v>0-2 days</v>
      </c>
      <c r="P2311" s="0" t="str">
        <f aca="false">IF(VALUE(LEFT(D2311,2))&lt;10,"Early (7-10 AM)",IF(VALUE(LEFT(D2311,2))&lt;14,"Midday (10 AM-2 PM)",IF(VALUE(LEFT(D2311,2))&lt;16,"Afternoon (2-4 PM)","Late (4-6 PM)")))</f>
        <v>Late (4-6 PM)</v>
      </c>
      <c r="Q2311" s="3" t="n">
        <f aca="false">IF(L2311="No-show",1,0)</f>
        <v>0</v>
      </c>
      <c r="R2311" s="29" t="n">
        <f aca="false">IF(L2311="No-show",M2311,0)</f>
        <v>0</v>
      </c>
    </row>
    <row r="2312" customFormat="false" ht="15" hidden="false" customHeight="false" outlineLevel="0" collapsed="false">
      <c r="A2312" s="0" t="s">
        <v>2818</v>
      </c>
      <c r="B2312" s="28" t="n">
        <v>46002</v>
      </c>
      <c r="C2312" s="3" t="s">
        <v>35</v>
      </c>
      <c r="D2312" s="3" t="s">
        <v>212</v>
      </c>
      <c r="E2312" s="3" t="s">
        <v>2520</v>
      </c>
      <c r="F2312" s="3" t="s">
        <v>7</v>
      </c>
      <c r="G2312" s="3" t="s">
        <v>64</v>
      </c>
      <c r="H2312" s="3" t="s">
        <v>42</v>
      </c>
      <c r="I2312" s="3" t="s">
        <v>52</v>
      </c>
      <c r="J2312" s="0" t="n">
        <v>9</v>
      </c>
      <c r="K2312" s="3" t="s">
        <v>29</v>
      </c>
      <c r="L2312" s="3" t="s">
        <v>284</v>
      </c>
      <c r="M2312" s="29" t="n">
        <v>72</v>
      </c>
      <c r="N2312" s="30" t="n">
        <f aca="false">DATE(YEAR(B2312),MONTH(B2312),1)</f>
        <v>45992</v>
      </c>
      <c r="O2312" s="0" t="str">
        <f aca="false">IF(J2312&lt;=2,"0-2 days",IF(J2312&lt;=7,"3-7 days",IF(J2312&lt;=14,"8-14 days",IF(J2312&lt;=21,"15-21 days","22+ days"))))</f>
        <v>8-14 days</v>
      </c>
      <c r="P2312" s="0" t="str">
        <f aca="false">IF(VALUE(LEFT(D2312,2))&lt;10,"Early (7-10 AM)",IF(VALUE(LEFT(D2312,2))&lt;14,"Midday (10 AM-2 PM)",IF(VALUE(LEFT(D2312,2))&lt;16,"Afternoon (2-4 PM)","Late (4-6 PM)")))</f>
        <v>Late (4-6 PM)</v>
      </c>
      <c r="Q2312" s="3" t="n">
        <f aca="false">IF(L2312="No-show",1,0)</f>
        <v>0</v>
      </c>
      <c r="R2312" s="29" t="n">
        <f aca="false">IF(L2312="No-show",M2312,0)</f>
        <v>0</v>
      </c>
    </row>
    <row r="2313" customFormat="false" ht="15" hidden="false" customHeight="false" outlineLevel="0" collapsed="false">
      <c r="A2313" s="0" t="s">
        <v>2819</v>
      </c>
      <c r="B2313" s="28" t="n">
        <v>46002</v>
      </c>
      <c r="C2313" s="3" t="s">
        <v>35</v>
      </c>
      <c r="D2313" s="3" t="s">
        <v>212</v>
      </c>
      <c r="E2313" s="3" t="s">
        <v>2668</v>
      </c>
      <c r="F2313" s="3" t="s">
        <v>3</v>
      </c>
      <c r="G2313" s="3" t="s">
        <v>64</v>
      </c>
      <c r="H2313" s="3" t="s">
        <v>42</v>
      </c>
      <c r="I2313" s="3" t="s">
        <v>43</v>
      </c>
      <c r="J2313" s="0" t="n">
        <v>7</v>
      </c>
      <c r="K2313" s="3" t="s">
        <v>29</v>
      </c>
      <c r="L2313" s="3" t="s">
        <v>121</v>
      </c>
      <c r="M2313" s="29" t="n">
        <v>72</v>
      </c>
      <c r="N2313" s="30" t="n">
        <f aca="false">DATE(YEAR(B2313),MONTH(B2313),1)</f>
        <v>45992</v>
      </c>
      <c r="O2313" s="0" t="str">
        <f aca="false">IF(J2313&lt;=2,"0-2 days",IF(J2313&lt;=7,"3-7 days",IF(J2313&lt;=14,"8-14 days",IF(J2313&lt;=21,"15-21 days","22+ days"))))</f>
        <v>3-7 days</v>
      </c>
      <c r="P2313" s="0" t="str">
        <f aca="false">IF(VALUE(LEFT(D2313,2))&lt;10,"Early (7-10 AM)",IF(VALUE(LEFT(D2313,2))&lt;14,"Midday (10 AM-2 PM)",IF(VALUE(LEFT(D2313,2))&lt;16,"Afternoon (2-4 PM)","Late (4-6 PM)")))</f>
        <v>Late (4-6 PM)</v>
      </c>
      <c r="Q2313" s="3" t="n">
        <f aca="false">IF(L2313="No-show",1,0)</f>
        <v>0</v>
      </c>
      <c r="R2313" s="29" t="n">
        <f aca="false">IF(L2313="No-show",M2313,0)</f>
        <v>0</v>
      </c>
    </row>
    <row r="2314" customFormat="false" ht="15" hidden="false" customHeight="false" outlineLevel="0" collapsed="false">
      <c r="A2314" s="0" t="s">
        <v>2820</v>
      </c>
      <c r="B2314" s="28" t="n">
        <v>46002</v>
      </c>
      <c r="C2314" s="3" t="s">
        <v>35</v>
      </c>
      <c r="D2314" s="3" t="s">
        <v>212</v>
      </c>
      <c r="E2314" s="3" t="s">
        <v>1678</v>
      </c>
      <c r="F2314" s="3" t="s">
        <v>8</v>
      </c>
      <c r="G2314" s="3" t="s">
        <v>64</v>
      </c>
      <c r="H2314" s="3" t="s">
        <v>51</v>
      </c>
      <c r="I2314" s="3" t="s">
        <v>43</v>
      </c>
      <c r="J2314" s="0" t="n">
        <v>9</v>
      </c>
      <c r="K2314" s="3" t="s">
        <v>29</v>
      </c>
      <c r="L2314" s="3" t="s">
        <v>121</v>
      </c>
      <c r="M2314" s="29" t="n">
        <v>116</v>
      </c>
      <c r="N2314" s="30" t="n">
        <f aca="false">DATE(YEAR(B2314),MONTH(B2314),1)</f>
        <v>45992</v>
      </c>
      <c r="O2314" s="0" t="str">
        <f aca="false">IF(J2314&lt;=2,"0-2 days",IF(J2314&lt;=7,"3-7 days",IF(J2314&lt;=14,"8-14 days",IF(J2314&lt;=21,"15-21 days","22+ days"))))</f>
        <v>8-14 days</v>
      </c>
      <c r="P2314" s="0" t="str">
        <f aca="false">IF(VALUE(LEFT(D2314,2))&lt;10,"Early (7-10 AM)",IF(VALUE(LEFT(D2314,2))&lt;14,"Midday (10 AM-2 PM)",IF(VALUE(LEFT(D2314,2))&lt;16,"Afternoon (2-4 PM)","Late (4-6 PM)")))</f>
        <v>Late (4-6 PM)</v>
      </c>
      <c r="Q2314" s="3" t="n">
        <f aca="false">IF(L2314="No-show",1,0)</f>
        <v>0</v>
      </c>
      <c r="R2314" s="29" t="n">
        <f aca="false">IF(L2314="No-show",M2314,0)</f>
        <v>0</v>
      </c>
    </row>
    <row r="2315" customFormat="false" ht="15" hidden="false" customHeight="false" outlineLevel="0" collapsed="false">
      <c r="A2315" s="0" t="s">
        <v>2821</v>
      </c>
      <c r="B2315" s="28" t="n">
        <v>46002</v>
      </c>
      <c r="C2315" s="3" t="s">
        <v>35</v>
      </c>
      <c r="D2315" s="3" t="s">
        <v>215</v>
      </c>
      <c r="E2315" s="3" t="s">
        <v>1972</v>
      </c>
      <c r="F2315" s="3" t="s">
        <v>8</v>
      </c>
      <c r="G2315" s="3" t="s">
        <v>64</v>
      </c>
      <c r="H2315" s="3" t="s">
        <v>54</v>
      </c>
      <c r="I2315" s="3" t="s">
        <v>43</v>
      </c>
      <c r="J2315" s="0" t="n">
        <v>7</v>
      </c>
      <c r="K2315" s="3" t="s">
        <v>29</v>
      </c>
      <c r="L2315" s="3" t="s">
        <v>121</v>
      </c>
      <c r="M2315" s="29" t="n">
        <v>120</v>
      </c>
      <c r="N2315" s="30" t="n">
        <f aca="false">DATE(YEAR(B2315),MONTH(B2315),1)</f>
        <v>45992</v>
      </c>
      <c r="O2315" s="0" t="str">
        <f aca="false">IF(J2315&lt;=2,"0-2 days",IF(J2315&lt;=7,"3-7 days",IF(J2315&lt;=14,"8-14 days",IF(J2315&lt;=21,"15-21 days","22+ days"))))</f>
        <v>3-7 days</v>
      </c>
      <c r="P2315" s="0" t="str">
        <f aca="false">IF(VALUE(LEFT(D2315,2))&lt;10,"Early (7-10 AM)",IF(VALUE(LEFT(D2315,2))&lt;14,"Midday (10 AM-2 PM)",IF(VALUE(LEFT(D2315,2))&lt;16,"Afternoon (2-4 PM)","Late (4-6 PM)")))</f>
        <v>Late (4-6 PM)</v>
      </c>
      <c r="Q2315" s="3" t="n">
        <f aca="false">IF(L2315="No-show",1,0)</f>
        <v>0</v>
      </c>
      <c r="R2315" s="29" t="n">
        <f aca="false">IF(L2315="No-show",M2315,0)</f>
        <v>0</v>
      </c>
    </row>
    <row r="2316" customFormat="false" ht="15" hidden="false" customHeight="false" outlineLevel="0" collapsed="false">
      <c r="A2316" s="0" t="s">
        <v>2822</v>
      </c>
      <c r="B2316" s="28" t="n">
        <v>46002</v>
      </c>
      <c r="C2316" s="3" t="s">
        <v>35</v>
      </c>
      <c r="D2316" s="3" t="s">
        <v>215</v>
      </c>
      <c r="E2316" s="3" t="s">
        <v>2710</v>
      </c>
      <c r="F2316" s="3" t="s">
        <v>7</v>
      </c>
      <c r="G2316" s="3" t="s">
        <v>64</v>
      </c>
      <c r="H2316" s="3" t="s">
        <v>42</v>
      </c>
      <c r="I2316" s="3" t="s">
        <v>59</v>
      </c>
      <c r="J2316" s="0" t="n">
        <v>7</v>
      </c>
      <c r="K2316" s="3" t="s">
        <v>29</v>
      </c>
      <c r="L2316" s="3" t="s">
        <v>121</v>
      </c>
      <c r="M2316" s="29" t="n">
        <v>72</v>
      </c>
      <c r="N2316" s="30" t="n">
        <f aca="false">DATE(YEAR(B2316),MONTH(B2316),1)</f>
        <v>45992</v>
      </c>
      <c r="O2316" s="0" t="str">
        <f aca="false">IF(J2316&lt;=2,"0-2 days",IF(J2316&lt;=7,"3-7 days",IF(J2316&lt;=14,"8-14 days",IF(J2316&lt;=21,"15-21 days","22+ days"))))</f>
        <v>3-7 days</v>
      </c>
      <c r="P2316" s="0" t="str">
        <f aca="false">IF(VALUE(LEFT(D2316,2))&lt;10,"Early (7-10 AM)",IF(VALUE(LEFT(D2316,2))&lt;14,"Midday (10 AM-2 PM)",IF(VALUE(LEFT(D2316,2))&lt;16,"Afternoon (2-4 PM)","Late (4-6 PM)")))</f>
        <v>Late (4-6 PM)</v>
      </c>
      <c r="Q2316" s="3" t="n">
        <f aca="false">IF(L2316="No-show",1,0)</f>
        <v>0</v>
      </c>
      <c r="R2316" s="29" t="n">
        <f aca="false">IF(L2316="No-show",M2316,0)</f>
        <v>0</v>
      </c>
    </row>
    <row r="2317" customFormat="false" ht="15" hidden="false" customHeight="false" outlineLevel="0" collapsed="false">
      <c r="A2317" s="0" t="s">
        <v>2823</v>
      </c>
      <c r="B2317" s="28" t="n">
        <v>46002</v>
      </c>
      <c r="C2317" s="3" t="s">
        <v>35</v>
      </c>
      <c r="D2317" s="3" t="s">
        <v>219</v>
      </c>
      <c r="E2317" s="3" t="s">
        <v>2185</v>
      </c>
      <c r="F2317" s="3" t="s">
        <v>8</v>
      </c>
      <c r="G2317" s="3" t="s">
        <v>64</v>
      </c>
      <c r="H2317" s="3" t="s">
        <v>42</v>
      </c>
      <c r="I2317" s="3" t="s">
        <v>52</v>
      </c>
      <c r="J2317" s="0" t="n">
        <v>16</v>
      </c>
      <c r="K2317" s="3" t="s">
        <v>29</v>
      </c>
      <c r="L2317" s="3" t="s">
        <v>284</v>
      </c>
      <c r="M2317" s="29" t="n">
        <v>72</v>
      </c>
      <c r="N2317" s="30" t="n">
        <f aca="false">DATE(YEAR(B2317),MONTH(B2317),1)</f>
        <v>45992</v>
      </c>
      <c r="O2317" s="0" t="str">
        <f aca="false">IF(J2317&lt;=2,"0-2 days",IF(J2317&lt;=7,"3-7 days",IF(J2317&lt;=14,"8-14 days",IF(J2317&lt;=21,"15-21 days","22+ days"))))</f>
        <v>15-21 days</v>
      </c>
      <c r="P2317" s="0" t="str">
        <f aca="false">IF(VALUE(LEFT(D2317,2))&lt;10,"Early (7-10 AM)",IF(VALUE(LEFT(D2317,2))&lt;14,"Midday (10 AM-2 PM)",IF(VALUE(LEFT(D2317,2))&lt;16,"Afternoon (2-4 PM)","Late (4-6 PM)")))</f>
        <v>Late (4-6 PM)</v>
      </c>
      <c r="Q2317" s="3" t="n">
        <f aca="false">IF(L2317="No-show",1,0)</f>
        <v>0</v>
      </c>
      <c r="R2317" s="29" t="n">
        <f aca="false">IF(L2317="No-show",M2317,0)</f>
        <v>0</v>
      </c>
    </row>
    <row r="2318" customFormat="false" ht="15" hidden="false" customHeight="false" outlineLevel="0" collapsed="false">
      <c r="A2318" s="0" t="s">
        <v>2824</v>
      </c>
      <c r="B2318" s="28" t="n">
        <v>46002</v>
      </c>
      <c r="C2318" s="3" t="s">
        <v>35</v>
      </c>
      <c r="D2318" s="3" t="s">
        <v>219</v>
      </c>
      <c r="E2318" s="3" t="s">
        <v>2391</v>
      </c>
      <c r="F2318" s="3" t="s">
        <v>3</v>
      </c>
      <c r="G2318" s="3" t="s">
        <v>64</v>
      </c>
      <c r="H2318" s="3" t="s">
        <v>56</v>
      </c>
      <c r="I2318" s="3" t="s">
        <v>43</v>
      </c>
      <c r="J2318" s="0" t="n">
        <v>2</v>
      </c>
      <c r="K2318" s="3" t="s">
        <v>29</v>
      </c>
      <c r="L2318" s="3" t="s">
        <v>121</v>
      </c>
      <c r="M2318" s="29" t="n">
        <v>115</v>
      </c>
      <c r="N2318" s="30" t="n">
        <f aca="false">DATE(YEAR(B2318),MONTH(B2318),1)</f>
        <v>45992</v>
      </c>
      <c r="O2318" s="0" t="str">
        <f aca="false">IF(J2318&lt;=2,"0-2 days",IF(J2318&lt;=7,"3-7 days",IF(J2318&lt;=14,"8-14 days",IF(J2318&lt;=21,"15-21 days","22+ days"))))</f>
        <v>0-2 days</v>
      </c>
      <c r="P2318" s="0" t="str">
        <f aca="false">IF(VALUE(LEFT(D2318,2))&lt;10,"Early (7-10 AM)",IF(VALUE(LEFT(D2318,2))&lt;14,"Midday (10 AM-2 PM)",IF(VALUE(LEFT(D2318,2))&lt;16,"Afternoon (2-4 PM)","Late (4-6 PM)")))</f>
        <v>Late (4-6 PM)</v>
      </c>
      <c r="Q2318" s="3" t="n">
        <f aca="false">IF(L2318="No-show",1,0)</f>
        <v>0</v>
      </c>
      <c r="R2318" s="29" t="n">
        <f aca="false">IF(L2318="No-show",M2318,0)</f>
        <v>0</v>
      </c>
    </row>
    <row r="2319" customFormat="false" ht="15" hidden="false" customHeight="false" outlineLevel="0" collapsed="false">
      <c r="A2319" s="0" t="s">
        <v>2825</v>
      </c>
      <c r="B2319" s="28" t="n">
        <v>46002</v>
      </c>
      <c r="C2319" s="3" t="s">
        <v>35</v>
      </c>
      <c r="D2319" s="3" t="s">
        <v>222</v>
      </c>
      <c r="E2319" s="3" t="s">
        <v>2720</v>
      </c>
      <c r="F2319" s="3" t="s">
        <v>8</v>
      </c>
      <c r="G2319" s="3" t="s">
        <v>64</v>
      </c>
      <c r="H2319" s="3" t="s">
        <v>48</v>
      </c>
      <c r="I2319" s="3" t="s">
        <v>52</v>
      </c>
      <c r="J2319" s="0" t="n">
        <v>16</v>
      </c>
      <c r="K2319" s="3" t="s">
        <v>29</v>
      </c>
      <c r="L2319" s="3" t="s">
        <v>121</v>
      </c>
      <c r="M2319" s="29" t="n">
        <v>118</v>
      </c>
      <c r="N2319" s="30" t="n">
        <f aca="false">DATE(YEAR(B2319),MONTH(B2319),1)</f>
        <v>45992</v>
      </c>
      <c r="O2319" s="0" t="str">
        <f aca="false">IF(J2319&lt;=2,"0-2 days",IF(J2319&lt;=7,"3-7 days",IF(J2319&lt;=14,"8-14 days",IF(J2319&lt;=21,"15-21 days","22+ days"))))</f>
        <v>15-21 days</v>
      </c>
      <c r="P2319" s="0" t="str">
        <f aca="false">IF(VALUE(LEFT(D2319,2))&lt;10,"Early (7-10 AM)",IF(VALUE(LEFT(D2319,2))&lt;14,"Midday (10 AM-2 PM)",IF(VALUE(LEFT(D2319,2))&lt;16,"Afternoon (2-4 PM)","Late (4-6 PM)")))</f>
        <v>Late (4-6 PM)</v>
      </c>
      <c r="Q2319" s="3" t="n">
        <f aca="false">IF(L2319="No-show",1,0)</f>
        <v>0</v>
      </c>
      <c r="R2319" s="29" t="n">
        <f aca="false">IF(L2319="No-show",M2319,0)</f>
        <v>0</v>
      </c>
    </row>
    <row r="2320" customFormat="false" ht="15" hidden="false" customHeight="false" outlineLevel="0" collapsed="false">
      <c r="A2320" s="0" t="s">
        <v>2826</v>
      </c>
      <c r="B2320" s="28" t="n">
        <v>46003</v>
      </c>
      <c r="C2320" s="3" t="s">
        <v>37</v>
      </c>
      <c r="D2320" s="3" t="s">
        <v>119</v>
      </c>
      <c r="E2320" s="3" t="s">
        <v>2071</v>
      </c>
      <c r="F2320" s="3" t="s">
        <v>4</v>
      </c>
      <c r="G2320" s="3" t="s">
        <v>64</v>
      </c>
      <c r="H2320" s="3" t="s">
        <v>42</v>
      </c>
      <c r="I2320" s="3" t="s">
        <v>57</v>
      </c>
      <c r="J2320" s="0" t="n">
        <v>3</v>
      </c>
      <c r="K2320" s="3" t="s">
        <v>32</v>
      </c>
      <c r="L2320" s="3" t="s">
        <v>217</v>
      </c>
      <c r="M2320" s="29" t="n">
        <v>72</v>
      </c>
      <c r="N2320" s="30" t="n">
        <f aca="false">DATE(YEAR(B2320),MONTH(B2320),1)</f>
        <v>45992</v>
      </c>
      <c r="O2320" s="0" t="str">
        <f aca="false">IF(J2320&lt;=2,"0-2 days",IF(J2320&lt;=7,"3-7 days",IF(J2320&lt;=14,"8-14 days",IF(J2320&lt;=21,"15-21 days","22+ days"))))</f>
        <v>3-7 days</v>
      </c>
      <c r="P2320" s="0" t="str">
        <f aca="false">IF(VALUE(LEFT(D2320,2))&lt;10,"Early (7-10 AM)",IF(VALUE(LEFT(D2320,2))&lt;14,"Midday (10 AM-2 PM)",IF(VALUE(LEFT(D2320,2))&lt;16,"Afternoon (2-4 PM)","Late (4-6 PM)")))</f>
        <v>Early (7-10 AM)</v>
      </c>
      <c r="Q2320" s="3" t="n">
        <f aca="false">IF(L2320="No-show",1,0)</f>
        <v>1</v>
      </c>
      <c r="R2320" s="29" t="n">
        <f aca="false">IF(L2320="No-show",M2320,0)</f>
        <v>72</v>
      </c>
    </row>
    <row r="2321" customFormat="false" ht="15" hidden="false" customHeight="false" outlineLevel="0" collapsed="false">
      <c r="A2321" s="0" t="s">
        <v>2827</v>
      </c>
      <c r="B2321" s="28" t="n">
        <v>46003</v>
      </c>
      <c r="C2321" s="3" t="s">
        <v>37</v>
      </c>
      <c r="D2321" s="3" t="s">
        <v>119</v>
      </c>
      <c r="E2321" s="3" t="s">
        <v>2681</v>
      </c>
      <c r="F2321" s="3" t="s">
        <v>3</v>
      </c>
      <c r="G2321" s="3" t="s">
        <v>64</v>
      </c>
      <c r="H2321" s="3" t="s">
        <v>51</v>
      </c>
      <c r="I2321" s="3" t="s">
        <v>43</v>
      </c>
      <c r="J2321" s="0" t="n">
        <v>3</v>
      </c>
      <c r="K2321" s="3" t="s">
        <v>29</v>
      </c>
      <c r="L2321" s="3" t="s">
        <v>121</v>
      </c>
      <c r="M2321" s="29" t="n">
        <v>116</v>
      </c>
      <c r="N2321" s="30" t="n">
        <f aca="false">DATE(YEAR(B2321),MONTH(B2321),1)</f>
        <v>45992</v>
      </c>
      <c r="O2321" s="0" t="str">
        <f aca="false">IF(J2321&lt;=2,"0-2 days",IF(J2321&lt;=7,"3-7 days",IF(J2321&lt;=14,"8-14 days",IF(J2321&lt;=21,"15-21 days","22+ days"))))</f>
        <v>3-7 days</v>
      </c>
      <c r="P2321" s="0" t="str">
        <f aca="false">IF(VALUE(LEFT(D2321,2))&lt;10,"Early (7-10 AM)",IF(VALUE(LEFT(D2321,2))&lt;14,"Midday (10 AM-2 PM)",IF(VALUE(LEFT(D2321,2))&lt;16,"Afternoon (2-4 PM)","Late (4-6 PM)")))</f>
        <v>Early (7-10 AM)</v>
      </c>
      <c r="Q2321" s="3" t="n">
        <f aca="false">IF(L2321="No-show",1,0)</f>
        <v>0</v>
      </c>
      <c r="R2321" s="29" t="n">
        <f aca="false">IF(L2321="No-show",M2321,0)</f>
        <v>0</v>
      </c>
    </row>
    <row r="2322" customFormat="false" ht="15" hidden="false" customHeight="false" outlineLevel="0" collapsed="false">
      <c r="A2322" s="0" t="s">
        <v>2828</v>
      </c>
      <c r="B2322" s="28" t="n">
        <v>46003</v>
      </c>
      <c r="C2322" s="3" t="s">
        <v>37</v>
      </c>
      <c r="D2322" s="3" t="s">
        <v>119</v>
      </c>
      <c r="E2322" s="3" t="s">
        <v>2829</v>
      </c>
      <c r="F2322" s="3" t="s">
        <v>7</v>
      </c>
      <c r="G2322" s="3" t="s">
        <v>63</v>
      </c>
      <c r="H2322" s="3" t="s">
        <v>56</v>
      </c>
      <c r="I2322" s="3" t="s">
        <v>57</v>
      </c>
      <c r="J2322" s="0" t="n">
        <v>20</v>
      </c>
      <c r="K2322" s="3" t="s">
        <v>29</v>
      </c>
      <c r="L2322" s="3" t="s">
        <v>217</v>
      </c>
      <c r="M2322" s="29" t="n">
        <v>184</v>
      </c>
      <c r="N2322" s="30" t="n">
        <f aca="false">DATE(YEAR(B2322),MONTH(B2322),1)</f>
        <v>45992</v>
      </c>
      <c r="O2322" s="0" t="str">
        <f aca="false">IF(J2322&lt;=2,"0-2 days",IF(J2322&lt;=7,"3-7 days",IF(J2322&lt;=14,"8-14 days",IF(J2322&lt;=21,"15-21 days","22+ days"))))</f>
        <v>15-21 days</v>
      </c>
      <c r="P2322" s="0" t="str">
        <f aca="false">IF(VALUE(LEFT(D2322,2))&lt;10,"Early (7-10 AM)",IF(VALUE(LEFT(D2322,2))&lt;14,"Midday (10 AM-2 PM)",IF(VALUE(LEFT(D2322,2))&lt;16,"Afternoon (2-4 PM)","Late (4-6 PM)")))</f>
        <v>Early (7-10 AM)</v>
      </c>
      <c r="Q2322" s="3" t="n">
        <f aca="false">IF(L2322="No-show",1,0)</f>
        <v>1</v>
      </c>
      <c r="R2322" s="29" t="n">
        <f aca="false">IF(L2322="No-show",M2322,0)</f>
        <v>184</v>
      </c>
    </row>
    <row r="2323" customFormat="false" ht="15" hidden="false" customHeight="false" outlineLevel="0" collapsed="false">
      <c r="A2323" s="0" t="s">
        <v>2830</v>
      </c>
      <c r="B2323" s="28" t="n">
        <v>46003</v>
      </c>
      <c r="C2323" s="3" t="s">
        <v>37</v>
      </c>
      <c r="D2323" s="3" t="s">
        <v>119</v>
      </c>
      <c r="E2323" s="3" t="s">
        <v>2670</v>
      </c>
      <c r="F2323" s="3" t="s">
        <v>4</v>
      </c>
      <c r="G2323" s="3" t="s">
        <v>64</v>
      </c>
      <c r="H2323" s="3" t="s">
        <v>56</v>
      </c>
      <c r="I2323" s="3" t="s">
        <v>52</v>
      </c>
      <c r="J2323" s="0" t="n">
        <v>7</v>
      </c>
      <c r="K2323" s="3" t="s">
        <v>29</v>
      </c>
      <c r="L2323" s="3" t="s">
        <v>121</v>
      </c>
      <c r="M2323" s="29" t="n">
        <v>115</v>
      </c>
      <c r="N2323" s="30" t="n">
        <f aca="false">DATE(YEAR(B2323),MONTH(B2323),1)</f>
        <v>45992</v>
      </c>
      <c r="O2323" s="0" t="str">
        <f aca="false">IF(J2323&lt;=2,"0-2 days",IF(J2323&lt;=7,"3-7 days",IF(J2323&lt;=14,"8-14 days",IF(J2323&lt;=21,"15-21 days","22+ days"))))</f>
        <v>3-7 days</v>
      </c>
      <c r="P2323" s="0" t="str">
        <f aca="false">IF(VALUE(LEFT(D2323,2))&lt;10,"Early (7-10 AM)",IF(VALUE(LEFT(D2323,2))&lt;14,"Midday (10 AM-2 PM)",IF(VALUE(LEFT(D2323,2))&lt;16,"Afternoon (2-4 PM)","Late (4-6 PM)")))</f>
        <v>Early (7-10 AM)</v>
      </c>
      <c r="Q2323" s="3" t="n">
        <f aca="false">IF(L2323="No-show",1,0)</f>
        <v>0</v>
      </c>
      <c r="R2323" s="29" t="n">
        <f aca="false">IF(L2323="No-show",M2323,0)</f>
        <v>0</v>
      </c>
    </row>
    <row r="2324" customFormat="false" ht="15" hidden="false" customHeight="false" outlineLevel="0" collapsed="false">
      <c r="A2324" s="0" t="s">
        <v>2831</v>
      </c>
      <c r="B2324" s="28" t="n">
        <v>46003</v>
      </c>
      <c r="C2324" s="3" t="s">
        <v>37</v>
      </c>
      <c r="D2324" s="3" t="s">
        <v>119</v>
      </c>
      <c r="E2324" s="3" t="s">
        <v>2348</v>
      </c>
      <c r="F2324" s="3" t="s">
        <v>8</v>
      </c>
      <c r="G2324" s="3" t="s">
        <v>64</v>
      </c>
      <c r="H2324" s="3" t="s">
        <v>54</v>
      </c>
      <c r="I2324" s="3" t="s">
        <v>43</v>
      </c>
      <c r="J2324" s="0" t="n">
        <v>14</v>
      </c>
      <c r="K2324" s="3" t="s">
        <v>29</v>
      </c>
      <c r="L2324" s="3" t="s">
        <v>284</v>
      </c>
      <c r="M2324" s="29" t="n">
        <v>120</v>
      </c>
      <c r="N2324" s="30" t="n">
        <f aca="false">DATE(YEAR(B2324),MONTH(B2324),1)</f>
        <v>45992</v>
      </c>
      <c r="O2324" s="0" t="str">
        <f aca="false">IF(J2324&lt;=2,"0-2 days",IF(J2324&lt;=7,"3-7 days",IF(J2324&lt;=14,"8-14 days",IF(J2324&lt;=21,"15-21 days","22+ days"))))</f>
        <v>8-14 days</v>
      </c>
      <c r="P2324" s="0" t="str">
        <f aca="false">IF(VALUE(LEFT(D2324,2))&lt;10,"Early (7-10 AM)",IF(VALUE(LEFT(D2324,2))&lt;14,"Midday (10 AM-2 PM)",IF(VALUE(LEFT(D2324,2))&lt;16,"Afternoon (2-4 PM)","Late (4-6 PM)")))</f>
        <v>Early (7-10 AM)</v>
      </c>
      <c r="Q2324" s="3" t="n">
        <f aca="false">IF(L2324="No-show",1,0)</f>
        <v>0</v>
      </c>
      <c r="R2324" s="29" t="n">
        <f aca="false">IF(L2324="No-show",M2324,0)</f>
        <v>0</v>
      </c>
    </row>
    <row r="2325" customFormat="false" ht="15" hidden="false" customHeight="false" outlineLevel="0" collapsed="false">
      <c r="A2325" s="0" t="s">
        <v>2832</v>
      </c>
      <c r="B2325" s="28" t="n">
        <v>46003</v>
      </c>
      <c r="C2325" s="3" t="s">
        <v>37</v>
      </c>
      <c r="D2325" s="3" t="s">
        <v>125</v>
      </c>
      <c r="E2325" s="3" t="s">
        <v>2161</v>
      </c>
      <c r="F2325" s="3" t="s">
        <v>3</v>
      </c>
      <c r="G2325" s="3" t="s">
        <v>66</v>
      </c>
      <c r="H2325" s="3" t="s">
        <v>58</v>
      </c>
      <c r="I2325" s="3" t="s">
        <v>46</v>
      </c>
      <c r="J2325" s="0" t="n">
        <v>1</v>
      </c>
      <c r="K2325" s="3" t="s">
        <v>29</v>
      </c>
      <c r="L2325" s="3" t="s">
        <v>121</v>
      </c>
      <c r="M2325" s="29" t="n">
        <v>105</v>
      </c>
      <c r="N2325" s="30" t="n">
        <f aca="false">DATE(YEAR(B2325),MONTH(B2325),1)</f>
        <v>45992</v>
      </c>
      <c r="O2325" s="0" t="str">
        <f aca="false">IF(J2325&lt;=2,"0-2 days",IF(J2325&lt;=7,"3-7 days",IF(J2325&lt;=14,"8-14 days",IF(J2325&lt;=21,"15-21 days","22+ days"))))</f>
        <v>0-2 days</v>
      </c>
      <c r="P2325" s="0" t="str">
        <f aca="false">IF(VALUE(LEFT(D2325,2))&lt;10,"Early (7-10 AM)",IF(VALUE(LEFT(D2325,2))&lt;14,"Midday (10 AM-2 PM)",IF(VALUE(LEFT(D2325,2))&lt;16,"Afternoon (2-4 PM)","Late (4-6 PM)")))</f>
        <v>Early (7-10 AM)</v>
      </c>
      <c r="Q2325" s="3" t="n">
        <f aca="false">IF(L2325="No-show",1,0)</f>
        <v>0</v>
      </c>
      <c r="R2325" s="29" t="n">
        <f aca="false">IF(L2325="No-show",M2325,0)</f>
        <v>0</v>
      </c>
    </row>
    <row r="2326" customFormat="false" ht="15" hidden="false" customHeight="false" outlineLevel="0" collapsed="false">
      <c r="A2326" s="0" t="s">
        <v>2833</v>
      </c>
      <c r="B2326" s="28" t="n">
        <v>46003</v>
      </c>
      <c r="C2326" s="3" t="s">
        <v>37</v>
      </c>
      <c r="D2326" s="3" t="s">
        <v>125</v>
      </c>
      <c r="E2326" s="3" t="s">
        <v>1888</v>
      </c>
      <c r="F2326" s="3" t="s">
        <v>3</v>
      </c>
      <c r="G2326" s="3" t="s">
        <v>64</v>
      </c>
      <c r="H2326" s="3" t="s">
        <v>48</v>
      </c>
      <c r="I2326" s="3" t="s">
        <v>55</v>
      </c>
      <c r="J2326" s="0" t="n">
        <v>4</v>
      </c>
      <c r="K2326" s="3" t="s">
        <v>29</v>
      </c>
      <c r="L2326" s="3" t="s">
        <v>121</v>
      </c>
      <c r="M2326" s="29" t="n">
        <v>118</v>
      </c>
      <c r="N2326" s="30" t="n">
        <f aca="false">DATE(YEAR(B2326),MONTH(B2326),1)</f>
        <v>45992</v>
      </c>
      <c r="O2326" s="0" t="str">
        <f aca="false">IF(J2326&lt;=2,"0-2 days",IF(J2326&lt;=7,"3-7 days",IF(J2326&lt;=14,"8-14 days",IF(J2326&lt;=21,"15-21 days","22+ days"))))</f>
        <v>3-7 days</v>
      </c>
      <c r="P2326" s="0" t="str">
        <f aca="false">IF(VALUE(LEFT(D2326,2))&lt;10,"Early (7-10 AM)",IF(VALUE(LEFT(D2326,2))&lt;14,"Midday (10 AM-2 PM)",IF(VALUE(LEFT(D2326,2))&lt;16,"Afternoon (2-4 PM)","Late (4-6 PM)")))</f>
        <v>Early (7-10 AM)</v>
      </c>
      <c r="Q2326" s="3" t="n">
        <f aca="false">IF(L2326="No-show",1,0)</f>
        <v>0</v>
      </c>
      <c r="R2326" s="29" t="n">
        <f aca="false">IF(L2326="No-show",M2326,0)</f>
        <v>0</v>
      </c>
    </row>
    <row r="2327" customFormat="false" ht="15" hidden="false" customHeight="false" outlineLevel="0" collapsed="false">
      <c r="A2327" s="0" t="s">
        <v>2834</v>
      </c>
      <c r="B2327" s="28" t="n">
        <v>46003</v>
      </c>
      <c r="C2327" s="3" t="s">
        <v>37</v>
      </c>
      <c r="D2327" s="3" t="s">
        <v>135</v>
      </c>
      <c r="E2327" s="3" t="s">
        <v>2399</v>
      </c>
      <c r="F2327" s="3" t="s">
        <v>3</v>
      </c>
      <c r="G2327" s="3" t="s">
        <v>64</v>
      </c>
      <c r="H2327" s="3" t="s">
        <v>42</v>
      </c>
      <c r="I2327" s="3" t="s">
        <v>43</v>
      </c>
      <c r="J2327" s="0" t="n">
        <v>1</v>
      </c>
      <c r="K2327" s="3" t="s">
        <v>29</v>
      </c>
      <c r="L2327" s="3" t="s">
        <v>217</v>
      </c>
      <c r="M2327" s="29" t="n">
        <v>72</v>
      </c>
      <c r="N2327" s="30" t="n">
        <f aca="false">DATE(YEAR(B2327),MONTH(B2327),1)</f>
        <v>45992</v>
      </c>
      <c r="O2327" s="0" t="str">
        <f aca="false">IF(J2327&lt;=2,"0-2 days",IF(J2327&lt;=7,"3-7 days",IF(J2327&lt;=14,"8-14 days",IF(J2327&lt;=21,"15-21 days","22+ days"))))</f>
        <v>0-2 days</v>
      </c>
      <c r="P2327" s="0" t="str">
        <f aca="false">IF(VALUE(LEFT(D2327,2))&lt;10,"Early (7-10 AM)",IF(VALUE(LEFT(D2327,2))&lt;14,"Midday (10 AM-2 PM)",IF(VALUE(LEFT(D2327,2))&lt;16,"Afternoon (2-4 PM)","Late (4-6 PM)")))</f>
        <v>Early (7-10 AM)</v>
      </c>
      <c r="Q2327" s="3" t="n">
        <f aca="false">IF(L2327="No-show",1,0)</f>
        <v>1</v>
      </c>
      <c r="R2327" s="29" t="n">
        <f aca="false">IF(L2327="No-show",M2327,0)</f>
        <v>72</v>
      </c>
    </row>
    <row r="2328" customFormat="false" ht="15" hidden="false" customHeight="false" outlineLevel="0" collapsed="false">
      <c r="A2328" s="0" t="s">
        <v>2835</v>
      </c>
      <c r="B2328" s="28" t="n">
        <v>46003</v>
      </c>
      <c r="C2328" s="3" t="s">
        <v>37</v>
      </c>
      <c r="D2328" s="3" t="s">
        <v>135</v>
      </c>
      <c r="E2328" s="3" t="s">
        <v>1043</v>
      </c>
      <c r="F2328" s="3" t="s">
        <v>3</v>
      </c>
      <c r="G2328" s="3" t="s">
        <v>66</v>
      </c>
      <c r="H2328" s="3" t="s">
        <v>58</v>
      </c>
      <c r="I2328" s="3" t="s">
        <v>52</v>
      </c>
      <c r="J2328" s="0" t="n">
        <v>7</v>
      </c>
      <c r="K2328" s="3" t="s">
        <v>29</v>
      </c>
      <c r="L2328" s="3" t="s">
        <v>121</v>
      </c>
      <c r="M2328" s="29" t="n">
        <v>105</v>
      </c>
      <c r="N2328" s="30" t="n">
        <f aca="false">DATE(YEAR(B2328),MONTH(B2328),1)</f>
        <v>45992</v>
      </c>
      <c r="O2328" s="0" t="str">
        <f aca="false">IF(J2328&lt;=2,"0-2 days",IF(J2328&lt;=7,"3-7 days",IF(J2328&lt;=14,"8-14 days",IF(J2328&lt;=21,"15-21 days","22+ days"))))</f>
        <v>3-7 days</v>
      </c>
      <c r="P2328" s="0" t="str">
        <f aca="false">IF(VALUE(LEFT(D2328,2))&lt;10,"Early (7-10 AM)",IF(VALUE(LEFT(D2328,2))&lt;14,"Midday (10 AM-2 PM)",IF(VALUE(LEFT(D2328,2))&lt;16,"Afternoon (2-4 PM)","Late (4-6 PM)")))</f>
        <v>Early (7-10 AM)</v>
      </c>
      <c r="Q2328" s="3" t="n">
        <f aca="false">IF(L2328="No-show",1,0)</f>
        <v>0</v>
      </c>
      <c r="R2328" s="29" t="n">
        <f aca="false">IF(L2328="No-show",M2328,0)</f>
        <v>0</v>
      </c>
    </row>
    <row r="2329" customFormat="false" ht="15" hidden="false" customHeight="false" outlineLevel="0" collapsed="false">
      <c r="A2329" s="0" t="s">
        <v>2836</v>
      </c>
      <c r="B2329" s="28" t="n">
        <v>46003</v>
      </c>
      <c r="C2329" s="3" t="s">
        <v>37</v>
      </c>
      <c r="D2329" s="3" t="s">
        <v>235</v>
      </c>
      <c r="E2329" s="3" t="s">
        <v>1716</v>
      </c>
      <c r="F2329" s="3" t="s">
        <v>8</v>
      </c>
      <c r="G2329" s="3" t="s">
        <v>64</v>
      </c>
      <c r="H2329" s="3" t="s">
        <v>58</v>
      </c>
      <c r="I2329" s="3" t="s">
        <v>52</v>
      </c>
      <c r="J2329" s="0" t="n">
        <v>6</v>
      </c>
      <c r="K2329" s="3" t="s">
        <v>29</v>
      </c>
      <c r="L2329" s="3" t="s">
        <v>121</v>
      </c>
      <c r="M2329" s="29" t="n">
        <v>105</v>
      </c>
      <c r="N2329" s="30" t="n">
        <f aca="false">DATE(YEAR(B2329),MONTH(B2329),1)</f>
        <v>45992</v>
      </c>
      <c r="O2329" s="0" t="str">
        <f aca="false">IF(J2329&lt;=2,"0-2 days",IF(J2329&lt;=7,"3-7 days",IF(J2329&lt;=14,"8-14 days",IF(J2329&lt;=21,"15-21 days","22+ days"))))</f>
        <v>3-7 days</v>
      </c>
      <c r="P2329" s="0" t="str">
        <f aca="false">IF(VALUE(LEFT(D2329,2))&lt;10,"Early (7-10 AM)",IF(VALUE(LEFT(D2329,2))&lt;14,"Midday (10 AM-2 PM)",IF(VALUE(LEFT(D2329,2))&lt;16,"Afternoon (2-4 PM)","Late (4-6 PM)")))</f>
        <v>Early (7-10 AM)</v>
      </c>
      <c r="Q2329" s="3" t="n">
        <f aca="false">IF(L2329="No-show",1,0)</f>
        <v>0</v>
      </c>
      <c r="R2329" s="29" t="n">
        <f aca="false">IF(L2329="No-show",M2329,0)</f>
        <v>0</v>
      </c>
    </row>
    <row r="2330" customFormat="false" ht="15" hidden="false" customHeight="false" outlineLevel="0" collapsed="false">
      <c r="A2330" s="0" t="s">
        <v>2837</v>
      </c>
      <c r="B2330" s="28" t="n">
        <v>46003</v>
      </c>
      <c r="C2330" s="3" t="s">
        <v>37</v>
      </c>
      <c r="D2330" s="3" t="s">
        <v>151</v>
      </c>
      <c r="E2330" s="3" t="s">
        <v>2654</v>
      </c>
      <c r="F2330" s="3" t="s">
        <v>7</v>
      </c>
      <c r="G2330" s="3" t="s">
        <v>64</v>
      </c>
      <c r="H2330" s="3" t="s">
        <v>42</v>
      </c>
      <c r="I2330" s="3" t="s">
        <v>43</v>
      </c>
      <c r="J2330" s="0" t="n">
        <v>9</v>
      </c>
      <c r="K2330" s="3" t="s">
        <v>29</v>
      </c>
      <c r="L2330" s="3" t="s">
        <v>217</v>
      </c>
      <c r="M2330" s="29" t="n">
        <v>72</v>
      </c>
      <c r="N2330" s="30" t="n">
        <f aca="false">DATE(YEAR(B2330),MONTH(B2330),1)</f>
        <v>45992</v>
      </c>
      <c r="O2330" s="0" t="str">
        <f aca="false">IF(J2330&lt;=2,"0-2 days",IF(J2330&lt;=7,"3-7 days",IF(J2330&lt;=14,"8-14 days",IF(J2330&lt;=21,"15-21 days","22+ days"))))</f>
        <v>8-14 days</v>
      </c>
      <c r="P2330" s="0" t="str">
        <f aca="false">IF(VALUE(LEFT(D2330,2))&lt;10,"Early (7-10 AM)",IF(VALUE(LEFT(D2330,2))&lt;14,"Midday (10 AM-2 PM)",IF(VALUE(LEFT(D2330,2))&lt;16,"Afternoon (2-4 PM)","Late (4-6 PM)")))</f>
        <v>Early (7-10 AM)</v>
      </c>
      <c r="Q2330" s="3" t="n">
        <f aca="false">IF(L2330="No-show",1,0)</f>
        <v>1</v>
      </c>
      <c r="R2330" s="29" t="n">
        <f aca="false">IF(L2330="No-show",M2330,0)</f>
        <v>72</v>
      </c>
    </row>
    <row r="2331" customFormat="false" ht="15" hidden="false" customHeight="false" outlineLevel="0" collapsed="false">
      <c r="A2331" s="0" t="s">
        <v>2838</v>
      </c>
      <c r="B2331" s="28" t="n">
        <v>46003</v>
      </c>
      <c r="C2331" s="3" t="s">
        <v>37</v>
      </c>
      <c r="D2331" s="3" t="s">
        <v>151</v>
      </c>
      <c r="E2331" s="3" t="s">
        <v>2604</v>
      </c>
      <c r="F2331" s="3" t="s">
        <v>4</v>
      </c>
      <c r="G2331" s="3" t="s">
        <v>64</v>
      </c>
      <c r="H2331" s="3" t="s">
        <v>58</v>
      </c>
      <c r="I2331" s="3" t="s">
        <v>43</v>
      </c>
      <c r="J2331" s="0" t="n">
        <v>7</v>
      </c>
      <c r="K2331" s="3" t="s">
        <v>29</v>
      </c>
      <c r="L2331" s="3" t="s">
        <v>217</v>
      </c>
      <c r="M2331" s="29" t="n">
        <v>105</v>
      </c>
      <c r="N2331" s="30" t="n">
        <f aca="false">DATE(YEAR(B2331),MONTH(B2331),1)</f>
        <v>45992</v>
      </c>
      <c r="O2331" s="0" t="str">
        <f aca="false">IF(J2331&lt;=2,"0-2 days",IF(J2331&lt;=7,"3-7 days",IF(J2331&lt;=14,"8-14 days",IF(J2331&lt;=21,"15-21 days","22+ days"))))</f>
        <v>3-7 days</v>
      </c>
      <c r="P2331" s="0" t="str">
        <f aca="false">IF(VALUE(LEFT(D2331,2))&lt;10,"Early (7-10 AM)",IF(VALUE(LEFT(D2331,2))&lt;14,"Midday (10 AM-2 PM)",IF(VALUE(LEFT(D2331,2))&lt;16,"Afternoon (2-4 PM)","Late (4-6 PM)")))</f>
        <v>Early (7-10 AM)</v>
      </c>
      <c r="Q2331" s="3" t="n">
        <f aca="false">IF(L2331="No-show",1,0)</f>
        <v>1</v>
      </c>
      <c r="R2331" s="29" t="n">
        <f aca="false">IF(L2331="No-show",M2331,0)</f>
        <v>105</v>
      </c>
    </row>
    <row r="2332" customFormat="false" ht="15" hidden="false" customHeight="false" outlineLevel="0" collapsed="false">
      <c r="A2332" s="0" t="s">
        <v>2839</v>
      </c>
      <c r="B2332" s="28" t="n">
        <v>46003</v>
      </c>
      <c r="C2332" s="3" t="s">
        <v>37</v>
      </c>
      <c r="D2332" s="3" t="s">
        <v>151</v>
      </c>
      <c r="E2332" s="3" t="s">
        <v>2329</v>
      </c>
      <c r="F2332" s="3" t="s">
        <v>7</v>
      </c>
      <c r="G2332" s="3" t="s">
        <v>64</v>
      </c>
      <c r="H2332" s="3" t="s">
        <v>58</v>
      </c>
      <c r="I2332" s="3" t="s">
        <v>52</v>
      </c>
      <c r="J2332" s="0" t="n">
        <v>6</v>
      </c>
      <c r="K2332" s="3" t="s">
        <v>29</v>
      </c>
      <c r="L2332" s="3" t="s">
        <v>217</v>
      </c>
      <c r="M2332" s="29" t="n">
        <v>105</v>
      </c>
      <c r="N2332" s="30" t="n">
        <f aca="false">DATE(YEAR(B2332),MONTH(B2332),1)</f>
        <v>45992</v>
      </c>
      <c r="O2332" s="0" t="str">
        <f aca="false">IF(J2332&lt;=2,"0-2 days",IF(J2332&lt;=7,"3-7 days",IF(J2332&lt;=14,"8-14 days",IF(J2332&lt;=21,"15-21 days","22+ days"))))</f>
        <v>3-7 days</v>
      </c>
      <c r="P2332" s="0" t="str">
        <f aca="false">IF(VALUE(LEFT(D2332,2))&lt;10,"Early (7-10 AM)",IF(VALUE(LEFT(D2332,2))&lt;14,"Midday (10 AM-2 PM)",IF(VALUE(LEFT(D2332,2))&lt;16,"Afternoon (2-4 PM)","Late (4-6 PM)")))</f>
        <v>Early (7-10 AM)</v>
      </c>
      <c r="Q2332" s="3" t="n">
        <f aca="false">IF(L2332="No-show",1,0)</f>
        <v>1</v>
      </c>
      <c r="R2332" s="29" t="n">
        <f aca="false">IF(L2332="No-show",M2332,0)</f>
        <v>105</v>
      </c>
    </row>
    <row r="2333" customFormat="false" ht="15" hidden="false" customHeight="false" outlineLevel="0" collapsed="false">
      <c r="A2333" s="0" t="s">
        <v>2840</v>
      </c>
      <c r="B2333" s="28" t="n">
        <v>46003</v>
      </c>
      <c r="C2333" s="3" t="s">
        <v>37</v>
      </c>
      <c r="D2333" s="3" t="s">
        <v>154</v>
      </c>
      <c r="E2333" s="3" t="s">
        <v>1876</v>
      </c>
      <c r="F2333" s="3" t="s">
        <v>3</v>
      </c>
      <c r="G2333" s="3" t="s">
        <v>64</v>
      </c>
      <c r="H2333" s="3" t="s">
        <v>54</v>
      </c>
      <c r="I2333" s="3" t="s">
        <v>52</v>
      </c>
      <c r="J2333" s="0" t="n">
        <v>9</v>
      </c>
      <c r="K2333" s="3" t="s">
        <v>29</v>
      </c>
      <c r="L2333" s="3" t="s">
        <v>129</v>
      </c>
      <c r="M2333" s="29" t="n">
        <v>120</v>
      </c>
      <c r="N2333" s="30" t="n">
        <f aca="false">DATE(YEAR(B2333),MONTH(B2333),1)</f>
        <v>45992</v>
      </c>
      <c r="O2333" s="0" t="str">
        <f aca="false">IF(J2333&lt;=2,"0-2 days",IF(J2333&lt;=7,"3-7 days",IF(J2333&lt;=14,"8-14 days",IF(J2333&lt;=21,"15-21 days","22+ days"))))</f>
        <v>8-14 days</v>
      </c>
      <c r="P2333" s="0" t="str">
        <f aca="false">IF(VALUE(LEFT(D2333,2))&lt;10,"Early (7-10 AM)",IF(VALUE(LEFT(D2333,2))&lt;14,"Midday (10 AM-2 PM)",IF(VALUE(LEFT(D2333,2))&lt;16,"Afternoon (2-4 PM)","Late (4-6 PM)")))</f>
        <v>Midday (10 AM-2 PM)</v>
      </c>
      <c r="Q2333" s="3" t="n">
        <f aca="false">IF(L2333="No-show",1,0)</f>
        <v>0</v>
      </c>
      <c r="R2333" s="29" t="n">
        <f aca="false">IF(L2333="No-show",M2333,0)</f>
        <v>0</v>
      </c>
    </row>
    <row r="2334" customFormat="false" ht="15" hidden="false" customHeight="false" outlineLevel="0" collapsed="false">
      <c r="A2334" s="0" t="s">
        <v>2841</v>
      </c>
      <c r="B2334" s="28" t="n">
        <v>46003</v>
      </c>
      <c r="C2334" s="3" t="s">
        <v>37</v>
      </c>
      <c r="D2334" s="3" t="s">
        <v>154</v>
      </c>
      <c r="E2334" s="3" t="s">
        <v>1986</v>
      </c>
      <c r="F2334" s="3" t="s">
        <v>4</v>
      </c>
      <c r="G2334" s="3" t="s">
        <v>66</v>
      </c>
      <c r="H2334" s="3" t="s">
        <v>54</v>
      </c>
      <c r="I2334" s="3" t="s">
        <v>49</v>
      </c>
      <c r="J2334" s="0" t="n">
        <v>1</v>
      </c>
      <c r="K2334" s="3" t="s">
        <v>29</v>
      </c>
      <c r="L2334" s="3" t="s">
        <v>121</v>
      </c>
      <c r="M2334" s="29" t="n">
        <v>120</v>
      </c>
      <c r="N2334" s="30" t="n">
        <f aca="false">DATE(YEAR(B2334),MONTH(B2334),1)</f>
        <v>45992</v>
      </c>
      <c r="O2334" s="0" t="str">
        <f aca="false">IF(J2334&lt;=2,"0-2 days",IF(J2334&lt;=7,"3-7 days",IF(J2334&lt;=14,"8-14 days",IF(J2334&lt;=21,"15-21 days","22+ days"))))</f>
        <v>0-2 days</v>
      </c>
      <c r="P2334" s="0" t="str">
        <f aca="false">IF(VALUE(LEFT(D2334,2))&lt;10,"Early (7-10 AM)",IF(VALUE(LEFT(D2334,2))&lt;14,"Midday (10 AM-2 PM)",IF(VALUE(LEFT(D2334,2))&lt;16,"Afternoon (2-4 PM)","Late (4-6 PM)")))</f>
        <v>Midday (10 AM-2 PM)</v>
      </c>
      <c r="Q2334" s="3" t="n">
        <f aca="false">IF(L2334="No-show",1,0)</f>
        <v>0</v>
      </c>
      <c r="R2334" s="29" t="n">
        <f aca="false">IF(L2334="No-show",M2334,0)</f>
        <v>0</v>
      </c>
    </row>
    <row r="2335" customFormat="false" ht="15" hidden="false" customHeight="false" outlineLevel="0" collapsed="false">
      <c r="A2335" s="0" t="s">
        <v>2842</v>
      </c>
      <c r="B2335" s="28" t="n">
        <v>46003</v>
      </c>
      <c r="C2335" s="3" t="s">
        <v>37</v>
      </c>
      <c r="D2335" s="3" t="s">
        <v>154</v>
      </c>
      <c r="E2335" s="3" t="s">
        <v>2271</v>
      </c>
      <c r="F2335" s="3" t="s">
        <v>7</v>
      </c>
      <c r="G2335" s="3" t="s">
        <v>64</v>
      </c>
      <c r="H2335" s="3" t="s">
        <v>42</v>
      </c>
      <c r="I2335" s="3" t="s">
        <v>59</v>
      </c>
      <c r="J2335" s="0" t="n">
        <v>4</v>
      </c>
      <c r="K2335" s="3" t="s">
        <v>29</v>
      </c>
      <c r="L2335" s="3" t="s">
        <v>121</v>
      </c>
      <c r="M2335" s="29" t="n">
        <v>72</v>
      </c>
      <c r="N2335" s="30" t="n">
        <f aca="false">DATE(YEAR(B2335),MONTH(B2335),1)</f>
        <v>45992</v>
      </c>
      <c r="O2335" s="0" t="str">
        <f aca="false">IF(J2335&lt;=2,"0-2 days",IF(J2335&lt;=7,"3-7 days",IF(J2335&lt;=14,"8-14 days",IF(J2335&lt;=21,"15-21 days","22+ days"))))</f>
        <v>3-7 days</v>
      </c>
      <c r="P2335" s="0" t="str">
        <f aca="false">IF(VALUE(LEFT(D2335,2))&lt;10,"Early (7-10 AM)",IF(VALUE(LEFT(D2335,2))&lt;14,"Midday (10 AM-2 PM)",IF(VALUE(LEFT(D2335,2))&lt;16,"Afternoon (2-4 PM)","Late (4-6 PM)")))</f>
        <v>Midday (10 AM-2 PM)</v>
      </c>
      <c r="Q2335" s="3" t="n">
        <f aca="false">IF(L2335="No-show",1,0)</f>
        <v>0</v>
      </c>
      <c r="R2335" s="29" t="n">
        <f aca="false">IF(L2335="No-show",M2335,0)</f>
        <v>0</v>
      </c>
    </row>
    <row r="2336" customFormat="false" ht="15" hidden="false" customHeight="false" outlineLevel="0" collapsed="false">
      <c r="A2336" s="0" t="s">
        <v>2843</v>
      </c>
      <c r="B2336" s="28" t="n">
        <v>46003</v>
      </c>
      <c r="C2336" s="3" t="s">
        <v>37</v>
      </c>
      <c r="D2336" s="3" t="s">
        <v>154</v>
      </c>
      <c r="E2336" s="3" t="s">
        <v>2156</v>
      </c>
      <c r="F2336" s="3" t="s">
        <v>3</v>
      </c>
      <c r="G2336" s="3" t="s">
        <v>66</v>
      </c>
      <c r="H2336" s="3" t="s">
        <v>54</v>
      </c>
      <c r="I2336" s="3" t="s">
        <v>52</v>
      </c>
      <c r="J2336" s="0" t="n">
        <v>10</v>
      </c>
      <c r="K2336" s="3" t="s">
        <v>29</v>
      </c>
      <c r="L2336" s="3" t="s">
        <v>121</v>
      </c>
      <c r="M2336" s="29" t="n">
        <v>120</v>
      </c>
      <c r="N2336" s="30" t="n">
        <f aca="false">DATE(YEAR(B2336),MONTH(B2336),1)</f>
        <v>45992</v>
      </c>
      <c r="O2336" s="0" t="str">
        <f aca="false">IF(J2336&lt;=2,"0-2 days",IF(J2336&lt;=7,"3-7 days",IF(J2336&lt;=14,"8-14 days",IF(J2336&lt;=21,"15-21 days","22+ days"))))</f>
        <v>8-14 days</v>
      </c>
      <c r="P2336" s="0" t="str">
        <f aca="false">IF(VALUE(LEFT(D2336,2))&lt;10,"Early (7-10 AM)",IF(VALUE(LEFT(D2336,2))&lt;14,"Midday (10 AM-2 PM)",IF(VALUE(LEFT(D2336,2))&lt;16,"Afternoon (2-4 PM)","Late (4-6 PM)")))</f>
        <v>Midday (10 AM-2 PM)</v>
      </c>
      <c r="Q2336" s="3" t="n">
        <f aca="false">IF(L2336="No-show",1,0)</f>
        <v>0</v>
      </c>
      <c r="R2336" s="29" t="n">
        <f aca="false">IF(L2336="No-show",M2336,0)</f>
        <v>0</v>
      </c>
    </row>
    <row r="2337" customFormat="false" ht="15" hidden="false" customHeight="false" outlineLevel="0" collapsed="false">
      <c r="A2337" s="0" t="s">
        <v>2844</v>
      </c>
      <c r="B2337" s="28" t="n">
        <v>46003</v>
      </c>
      <c r="C2337" s="3" t="s">
        <v>37</v>
      </c>
      <c r="D2337" s="3" t="s">
        <v>154</v>
      </c>
      <c r="E2337" s="3" t="s">
        <v>2370</v>
      </c>
      <c r="F2337" s="3" t="s">
        <v>8</v>
      </c>
      <c r="G2337" s="3" t="s">
        <v>66</v>
      </c>
      <c r="H2337" s="3" t="s">
        <v>54</v>
      </c>
      <c r="I2337" s="3" t="s">
        <v>43</v>
      </c>
      <c r="J2337" s="0" t="n">
        <v>15</v>
      </c>
      <c r="K2337" s="3" t="s">
        <v>29</v>
      </c>
      <c r="L2337" s="3" t="s">
        <v>121</v>
      </c>
      <c r="M2337" s="29" t="n">
        <v>120</v>
      </c>
      <c r="N2337" s="30" t="n">
        <f aca="false">DATE(YEAR(B2337),MONTH(B2337),1)</f>
        <v>45992</v>
      </c>
      <c r="O2337" s="0" t="str">
        <f aca="false">IF(J2337&lt;=2,"0-2 days",IF(J2337&lt;=7,"3-7 days",IF(J2337&lt;=14,"8-14 days",IF(J2337&lt;=21,"15-21 days","22+ days"))))</f>
        <v>15-21 days</v>
      </c>
      <c r="P2337" s="0" t="str">
        <f aca="false">IF(VALUE(LEFT(D2337,2))&lt;10,"Early (7-10 AM)",IF(VALUE(LEFT(D2337,2))&lt;14,"Midday (10 AM-2 PM)",IF(VALUE(LEFT(D2337,2))&lt;16,"Afternoon (2-4 PM)","Late (4-6 PM)")))</f>
        <v>Midday (10 AM-2 PM)</v>
      </c>
      <c r="Q2337" s="3" t="n">
        <f aca="false">IF(L2337="No-show",1,0)</f>
        <v>0</v>
      </c>
      <c r="R2337" s="29" t="n">
        <f aca="false">IF(L2337="No-show",M2337,0)</f>
        <v>0</v>
      </c>
    </row>
    <row r="2338" customFormat="false" ht="15" hidden="false" customHeight="false" outlineLevel="0" collapsed="false">
      <c r="A2338" s="0" t="s">
        <v>2845</v>
      </c>
      <c r="B2338" s="28" t="n">
        <v>46003</v>
      </c>
      <c r="C2338" s="3" t="s">
        <v>37</v>
      </c>
      <c r="D2338" s="3" t="s">
        <v>154</v>
      </c>
      <c r="E2338" s="3" t="s">
        <v>2846</v>
      </c>
      <c r="F2338" s="3" t="s">
        <v>3</v>
      </c>
      <c r="G2338" s="3" t="s">
        <v>63</v>
      </c>
      <c r="H2338" s="3" t="s">
        <v>58</v>
      </c>
      <c r="I2338" s="3" t="s">
        <v>43</v>
      </c>
      <c r="J2338" s="0" t="n">
        <v>19</v>
      </c>
      <c r="K2338" s="3" t="s">
        <v>29</v>
      </c>
      <c r="L2338" s="3" t="s">
        <v>121</v>
      </c>
      <c r="M2338" s="29" t="n">
        <v>168</v>
      </c>
      <c r="N2338" s="30" t="n">
        <f aca="false">DATE(YEAR(B2338),MONTH(B2338),1)</f>
        <v>45992</v>
      </c>
      <c r="O2338" s="0" t="str">
        <f aca="false">IF(J2338&lt;=2,"0-2 days",IF(J2338&lt;=7,"3-7 days",IF(J2338&lt;=14,"8-14 days",IF(J2338&lt;=21,"15-21 days","22+ days"))))</f>
        <v>15-21 days</v>
      </c>
      <c r="P2338" s="0" t="str">
        <f aca="false">IF(VALUE(LEFT(D2338,2))&lt;10,"Early (7-10 AM)",IF(VALUE(LEFT(D2338,2))&lt;14,"Midday (10 AM-2 PM)",IF(VALUE(LEFT(D2338,2))&lt;16,"Afternoon (2-4 PM)","Late (4-6 PM)")))</f>
        <v>Midday (10 AM-2 PM)</v>
      </c>
      <c r="Q2338" s="3" t="n">
        <f aca="false">IF(L2338="No-show",1,0)</f>
        <v>0</v>
      </c>
      <c r="R2338" s="29" t="n">
        <f aca="false">IF(L2338="No-show",M2338,0)</f>
        <v>0</v>
      </c>
    </row>
    <row r="2339" customFormat="false" ht="15" hidden="false" customHeight="false" outlineLevel="0" collapsed="false">
      <c r="A2339" s="0" t="s">
        <v>2847</v>
      </c>
      <c r="B2339" s="28" t="n">
        <v>46003</v>
      </c>
      <c r="C2339" s="3" t="s">
        <v>37</v>
      </c>
      <c r="D2339" s="3" t="s">
        <v>159</v>
      </c>
      <c r="E2339" s="3" t="s">
        <v>2198</v>
      </c>
      <c r="F2339" s="3" t="s">
        <v>4</v>
      </c>
      <c r="G2339" s="3" t="s">
        <v>64</v>
      </c>
      <c r="H2339" s="3" t="s">
        <v>60</v>
      </c>
      <c r="I2339" s="3" t="s">
        <v>52</v>
      </c>
      <c r="J2339" s="0" t="n">
        <v>9</v>
      </c>
      <c r="K2339" s="3" t="s">
        <v>29</v>
      </c>
      <c r="L2339" s="3" t="s">
        <v>121</v>
      </c>
      <c r="M2339" s="29" t="n">
        <v>135</v>
      </c>
      <c r="N2339" s="30" t="n">
        <f aca="false">DATE(YEAR(B2339),MONTH(B2339),1)</f>
        <v>45992</v>
      </c>
      <c r="O2339" s="0" t="str">
        <f aca="false">IF(J2339&lt;=2,"0-2 days",IF(J2339&lt;=7,"3-7 days",IF(J2339&lt;=14,"8-14 days",IF(J2339&lt;=21,"15-21 days","22+ days"))))</f>
        <v>8-14 days</v>
      </c>
      <c r="P2339" s="0" t="str">
        <f aca="false">IF(VALUE(LEFT(D2339,2))&lt;10,"Early (7-10 AM)",IF(VALUE(LEFT(D2339,2))&lt;14,"Midday (10 AM-2 PM)",IF(VALUE(LEFT(D2339,2))&lt;16,"Afternoon (2-4 PM)","Late (4-6 PM)")))</f>
        <v>Midday (10 AM-2 PM)</v>
      </c>
      <c r="Q2339" s="3" t="n">
        <f aca="false">IF(L2339="No-show",1,0)</f>
        <v>0</v>
      </c>
      <c r="R2339" s="29" t="n">
        <f aca="false">IF(L2339="No-show",M2339,0)</f>
        <v>0</v>
      </c>
    </row>
    <row r="2340" customFormat="false" ht="15" hidden="false" customHeight="false" outlineLevel="0" collapsed="false">
      <c r="A2340" s="0" t="s">
        <v>2848</v>
      </c>
      <c r="B2340" s="28" t="n">
        <v>46003</v>
      </c>
      <c r="C2340" s="3" t="s">
        <v>37</v>
      </c>
      <c r="D2340" s="3" t="s">
        <v>164</v>
      </c>
      <c r="E2340" s="3" t="s">
        <v>2758</v>
      </c>
      <c r="F2340" s="3" t="s">
        <v>8</v>
      </c>
      <c r="G2340" s="3" t="s">
        <v>64</v>
      </c>
      <c r="H2340" s="3" t="s">
        <v>58</v>
      </c>
      <c r="I2340" s="3" t="s">
        <v>52</v>
      </c>
      <c r="J2340" s="0" t="n">
        <v>4</v>
      </c>
      <c r="K2340" s="3" t="s">
        <v>29</v>
      </c>
      <c r="L2340" s="3" t="s">
        <v>121</v>
      </c>
      <c r="M2340" s="29" t="n">
        <v>105</v>
      </c>
      <c r="N2340" s="30" t="n">
        <f aca="false">DATE(YEAR(B2340),MONTH(B2340),1)</f>
        <v>45992</v>
      </c>
      <c r="O2340" s="0" t="str">
        <f aca="false">IF(J2340&lt;=2,"0-2 days",IF(J2340&lt;=7,"3-7 days",IF(J2340&lt;=14,"8-14 days",IF(J2340&lt;=21,"15-21 days","22+ days"))))</f>
        <v>3-7 days</v>
      </c>
      <c r="P2340" s="0" t="str">
        <f aca="false">IF(VALUE(LEFT(D2340,2))&lt;10,"Early (7-10 AM)",IF(VALUE(LEFT(D2340,2))&lt;14,"Midday (10 AM-2 PM)",IF(VALUE(LEFT(D2340,2))&lt;16,"Afternoon (2-4 PM)","Late (4-6 PM)")))</f>
        <v>Midday (10 AM-2 PM)</v>
      </c>
      <c r="Q2340" s="3" t="n">
        <f aca="false">IF(L2340="No-show",1,0)</f>
        <v>0</v>
      </c>
      <c r="R2340" s="29" t="n">
        <f aca="false">IF(L2340="No-show",M2340,0)</f>
        <v>0</v>
      </c>
    </row>
    <row r="2341" customFormat="false" ht="15" hidden="false" customHeight="false" outlineLevel="0" collapsed="false">
      <c r="A2341" s="0" t="s">
        <v>2849</v>
      </c>
      <c r="B2341" s="28" t="n">
        <v>46003</v>
      </c>
      <c r="C2341" s="3" t="s">
        <v>37</v>
      </c>
      <c r="D2341" s="3" t="s">
        <v>164</v>
      </c>
      <c r="E2341" s="3" t="s">
        <v>2235</v>
      </c>
      <c r="F2341" s="3" t="s">
        <v>8</v>
      </c>
      <c r="G2341" s="3" t="s">
        <v>64</v>
      </c>
      <c r="H2341" s="3" t="s">
        <v>54</v>
      </c>
      <c r="I2341" s="3" t="s">
        <v>43</v>
      </c>
      <c r="J2341" s="0" t="n">
        <v>21</v>
      </c>
      <c r="K2341" s="3" t="s">
        <v>29</v>
      </c>
      <c r="L2341" s="3" t="s">
        <v>217</v>
      </c>
      <c r="M2341" s="29" t="n">
        <v>120</v>
      </c>
      <c r="N2341" s="30" t="n">
        <f aca="false">DATE(YEAR(B2341),MONTH(B2341),1)</f>
        <v>45992</v>
      </c>
      <c r="O2341" s="0" t="str">
        <f aca="false">IF(J2341&lt;=2,"0-2 days",IF(J2341&lt;=7,"3-7 days",IF(J2341&lt;=14,"8-14 days",IF(J2341&lt;=21,"15-21 days","22+ days"))))</f>
        <v>15-21 days</v>
      </c>
      <c r="P2341" s="0" t="str">
        <f aca="false">IF(VALUE(LEFT(D2341,2))&lt;10,"Early (7-10 AM)",IF(VALUE(LEFT(D2341,2))&lt;14,"Midday (10 AM-2 PM)",IF(VALUE(LEFT(D2341,2))&lt;16,"Afternoon (2-4 PM)","Late (4-6 PM)")))</f>
        <v>Midday (10 AM-2 PM)</v>
      </c>
      <c r="Q2341" s="3" t="n">
        <f aca="false">IF(L2341="No-show",1,0)</f>
        <v>1</v>
      </c>
      <c r="R2341" s="29" t="n">
        <f aca="false">IF(L2341="No-show",M2341,0)</f>
        <v>120</v>
      </c>
    </row>
    <row r="2342" customFormat="false" ht="15" hidden="false" customHeight="false" outlineLevel="0" collapsed="false">
      <c r="A2342" s="0" t="s">
        <v>2850</v>
      </c>
      <c r="B2342" s="28" t="n">
        <v>46003</v>
      </c>
      <c r="C2342" s="3" t="s">
        <v>37</v>
      </c>
      <c r="D2342" s="3" t="s">
        <v>164</v>
      </c>
      <c r="E2342" s="3" t="s">
        <v>2357</v>
      </c>
      <c r="F2342" s="3" t="s">
        <v>3</v>
      </c>
      <c r="G2342" s="3" t="s">
        <v>64</v>
      </c>
      <c r="H2342" s="3" t="s">
        <v>58</v>
      </c>
      <c r="I2342" s="3" t="s">
        <v>52</v>
      </c>
      <c r="J2342" s="0" t="n">
        <v>17</v>
      </c>
      <c r="K2342" s="3" t="s">
        <v>29</v>
      </c>
      <c r="L2342" s="3" t="s">
        <v>121</v>
      </c>
      <c r="M2342" s="29" t="n">
        <v>105</v>
      </c>
      <c r="N2342" s="30" t="n">
        <f aca="false">DATE(YEAR(B2342),MONTH(B2342),1)</f>
        <v>45992</v>
      </c>
      <c r="O2342" s="0" t="str">
        <f aca="false">IF(J2342&lt;=2,"0-2 days",IF(J2342&lt;=7,"3-7 days",IF(J2342&lt;=14,"8-14 days",IF(J2342&lt;=21,"15-21 days","22+ days"))))</f>
        <v>15-21 days</v>
      </c>
      <c r="P2342" s="0" t="str">
        <f aca="false">IF(VALUE(LEFT(D2342,2))&lt;10,"Early (7-10 AM)",IF(VALUE(LEFT(D2342,2))&lt;14,"Midday (10 AM-2 PM)",IF(VALUE(LEFT(D2342,2))&lt;16,"Afternoon (2-4 PM)","Late (4-6 PM)")))</f>
        <v>Midday (10 AM-2 PM)</v>
      </c>
      <c r="Q2342" s="3" t="n">
        <f aca="false">IF(L2342="No-show",1,0)</f>
        <v>0</v>
      </c>
      <c r="R2342" s="29" t="n">
        <f aca="false">IF(L2342="No-show",M2342,0)</f>
        <v>0</v>
      </c>
    </row>
    <row r="2343" customFormat="false" ht="15" hidden="false" customHeight="false" outlineLevel="0" collapsed="false">
      <c r="A2343" s="0" t="s">
        <v>2851</v>
      </c>
      <c r="B2343" s="28" t="n">
        <v>46003</v>
      </c>
      <c r="C2343" s="3" t="s">
        <v>37</v>
      </c>
      <c r="D2343" s="3" t="s">
        <v>164</v>
      </c>
      <c r="E2343" s="3" t="s">
        <v>2378</v>
      </c>
      <c r="F2343" s="3" t="s">
        <v>3</v>
      </c>
      <c r="G2343" s="3" t="s">
        <v>64</v>
      </c>
      <c r="H2343" s="3" t="s">
        <v>58</v>
      </c>
      <c r="I2343" s="3" t="s">
        <v>46</v>
      </c>
      <c r="J2343" s="0" t="n">
        <v>8</v>
      </c>
      <c r="K2343" s="3" t="s">
        <v>29</v>
      </c>
      <c r="L2343" s="3" t="s">
        <v>121</v>
      </c>
      <c r="M2343" s="29" t="n">
        <v>105</v>
      </c>
      <c r="N2343" s="30" t="n">
        <f aca="false">DATE(YEAR(B2343),MONTH(B2343),1)</f>
        <v>45992</v>
      </c>
      <c r="O2343" s="0" t="str">
        <f aca="false">IF(J2343&lt;=2,"0-2 days",IF(J2343&lt;=7,"3-7 days",IF(J2343&lt;=14,"8-14 days",IF(J2343&lt;=21,"15-21 days","22+ days"))))</f>
        <v>8-14 days</v>
      </c>
      <c r="P2343" s="0" t="str">
        <f aca="false">IF(VALUE(LEFT(D2343,2))&lt;10,"Early (7-10 AM)",IF(VALUE(LEFT(D2343,2))&lt;14,"Midday (10 AM-2 PM)",IF(VALUE(LEFT(D2343,2))&lt;16,"Afternoon (2-4 PM)","Late (4-6 PM)")))</f>
        <v>Midday (10 AM-2 PM)</v>
      </c>
      <c r="Q2343" s="3" t="n">
        <f aca="false">IF(L2343="No-show",1,0)</f>
        <v>0</v>
      </c>
      <c r="R2343" s="29" t="n">
        <f aca="false">IF(L2343="No-show",M2343,0)</f>
        <v>0</v>
      </c>
    </row>
    <row r="2344" customFormat="false" ht="15" hidden="false" customHeight="false" outlineLevel="0" collapsed="false">
      <c r="A2344" s="0" t="s">
        <v>2852</v>
      </c>
      <c r="B2344" s="28" t="n">
        <v>46003</v>
      </c>
      <c r="C2344" s="3" t="s">
        <v>37</v>
      </c>
      <c r="D2344" s="3" t="s">
        <v>262</v>
      </c>
      <c r="E2344" s="3" t="s">
        <v>2397</v>
      </c>
      <c r="F2344" s="3" t="s">
        <v>4</v>
      </c>
      <c r="G2344" s="3" t="s">
        <v>64</v>
      </c>
      <c r="H2344" s="3" t="s">
        <v>42</v>
      </c>
      <c r="I2344" s="3" t="s">
        <v>49</v>
      </c>
      <c r="J2344" s="0" t="n">
        <v>9</v>
      </c>
      <c r="K2344" s="3" t="s">
        <v>29</v>
      </c>
      <c r="L2344" s="3" t="s">
        <v>129</v>
      </c>
      <c r="M2344" s="29" t="n">
        <v>72</v>
      </c>
      <c r="N2344" s="30" t="n">
        <f aca="false">DATE(YEAR(B2344),MONTH(B2344),1)</f>
        <v>45992</v>
      </c>
      <c r="O2344" s="0" t="str">
        <f aca="false">IF(J2344&lt;=2,"0-2 days",IF(J2344&lt;=7,"3-7 days",IF(J2344&lt;=14,"8-14 days",IF(J2344&lt;=21,"15-21 days","22+ days"))))</f>
        <v>8-14 days</v>
      </c>
      <c r="P2344" s="0" t="str">
        <f aca="false">IF(VALUE(LEFT(D2344,2))&lt;10,"Early (7-10 AM)",IF(VALUE(LEFT(D2344,2))&lt;14,"Midday (10 AM-2 PM)",IF(VALUE(LEFT(D2344,2))&lt;16,"Afternoon (2-4 PM)","Late (4-6 PM)")))</f>
        <v>Midday (10 AM-2 PM)</v>
      </c>
      <c r="Q2344" s="3" t="n">
        <f aca="false">IF(L2344="No-show",1,0)</f>
        <v>0</v>
      </c>
      <c r="R2344" s="29" t="n">
        <f aca="false">IF(L2344="No-show",M2344,0)</f>
        <v>0</v>
      </c>
    </row>
    <row r="2345" customFormat="false" ht="15" hidden="false" customHeight="false" outlineLevel="0" collapsed="false">
      <c r="A2345" s="0" t="s">
        <v>2853</v>
      </c>
      <c r="B2345" s="28" t="n">
        <v>46003</v>
      </c>
      <c r="C2345" s="3" t="s">
        <v>37</v>
      </c>
      <c r="D2345" s="3" t="s">
        <v>262</v>
      </c>
      <c r="E2345" s="3" t="s">
        <v>2243</v>
      </c>
      <c r="F2345" s="3" t="s">
        <v>8</v>
      </c>
      <c r="G2345" s="3" t="s">
        <v>64</v>
      </c>
      <c r="H2345" s="3" t="s">
        <v>54</v>
      </c>
      <c r="I2345" s="3" t="s">
        <v>43</v>
      </c>
      <c r="J2345" s="0" t="n">
        <v>5</v>
      </c>
      <c r="K2345" s="3" t="s">
        <v>32</v>
      </c>
      <c r="L2345" s="3" t="s">
        <v>217</v>
      </c>
      <c r="M2345" s="29" t="n">
        <v>120</v>
      </c>
      <c r="N2345" s="30" t="n">
        <f aca="false">DATE(YEAR(B2345),MONTH(B2345),1)</f>
        <v>45992</v>
      </c>
      <c r="O2345" s="0" t="str">
        <f aca="false">IF(J2345&lt;=2,"0-2 days",IF(J2345&lt;=7,"3-7 days",IF(J2345&lt;=14,"8-14 days",IF(J2345&lt;=21,"15-21 days","22+ days"))))</f>
        <v>3-7 days</v>
      </c>
      <c r="P2345" s="0" t="str">
        <f aca="false">IF(VALUE(LEFT(D2345,2))&lt;10,"Early (7-10 AM)",IF(VALUE(LEFT(D2345,2))&lt;14,"Midday (10 AM-2 PM)",IF(VALUE(LEFT(D2345,2))&lt;16,"Afternoon (2-4 PM)","Late (4-6 PM)")))</f>
        <v>Midday (10 AM-2 PM)</v>
      </c>
      <c r="Q2345" s="3" t="n">
        <f aca="false">IF(L2345="No-show",1,0)</f>
        <v>1</v>
      </c>
      <c r="R2345" s="29" t="n">
        <f aca="false">IF(L2345="No-show",M2345,0)</f>
        <v>120</v>
      </c>
    </row>
    <row r="2346" customFormat="false" ht="15" hidden="false" customHeight="false" outlineLevel="0" collapsed="false">
      <c r="A2346" s="0" t="s">
        <v>2854</v>
      </c>
      <c r="B2346" s="28" t="n">
        <v>46003</v>
      </c>
      <c r="C2346" s="3" t="s">
        <v>37</v>
      </c>
      <c r="D2346" s="3" t="s">
        <v>262</v>
      </c>
      <c r="E2346" s="3" t="s">
        <v>2626</v>
      </c>
      <c r="F2346" s="3" t="s">
        <v>3</v>
      </c>
      <c r="G2346" s="3" t="s">
        <v>64</v>
      </c>
      <c r="H2346" s="3" t="s">
        <v>58</v>
      </c>
      <c r="I2346" s="3" t="s">
        <v>43</v>
      </c>
      <c r="J2346" s="0" t="n">
        <v>5</v>
      </c>
      <c r="K2346" s="3" t="s">
        <v>29</v>
      </c>
      <c r="L2346" s="3" t="s">
        <v>121</v>
      </c>
      <c r="M2346" s="29" t="n">
        <v>105</v>
      </c>
      <c r="N2346" s="30" t="n">
        <f aca="false">DATE(YEAR(B2346),MONTH(B2346),1)</f>
        <v>45992</v>
      </c>
      <c r="O2346" s="0" t="str">
        <f aca="false">IF(J2346&lt;=2,"0-2 days",IF(J2346&lt;=7,"3-7 days",IF(J2346&lt;=14,"8-14 days",IF(J2346&lt;=21,"15-21 days","22+ days"))))</f>
        <v>3-7 days</v>
      </c>
      <c r="P2346" s="0" t="str">
        <f aca="false">IF(VALUE(LEFT(D2346,2))&lt;10,"Early (7-10 AM)",IF(VALUE(LEFT(D2346,2))&lt;14,"Midday (10 AM-2 PM)",IF(VALUE(LEFT(D2346,2))&lt;16,"Afternoon (2-4 PM)","Late (4-6 PM)")))</f>
        <v>Midday (10 AM-2 PM)</v>
      </c>
      <c r="Q2346" s="3" t="n">
        <f aca="false">IF(L2346="No-show",1,0)</f>
        <v>0</v>
      </c>
      <c r="R2346" s="29" t="n">
        <f aca="false">IF(L2346="No-show",M2346,0)</f>
        <v>0</v>
      </c>
    </row>
    <row r="2347" customFormat="false" ht="15" hidden="false" customHeight="false" outlineLevel="0" collapsed="false">
      <c r="A2347" s="0" t="s">
        <v>2855</v>
      </c>
      <c r="B2347" s="28" t="n">
        <v>46003</v>
      </c>
      <c r="C2347" s="3" t="s">
        <v>37</v>
      </c>
      <c r="D2347" s="3" t="s">
        <v>262</v>
      </c>
      <c r="E2347" s="3" t="s">
        <v>2777</v>
      </c>
      <c r="F2347" s="3" t="s">
        <v>4</v>
      </c>
      <c r="G2347" s="3" t="s">
        <v>64</v>
      </c>
      <c r="H2347" s="3" t="s">
        <v>51</v>
      </c>
      <c r="I2347" s="3" t="s">
        <v>52</v>
      </c>
      <c r="J2347" s="0" t="n">
        <v>6</v>
      </c>
      <c r="K2347" s="3" t="s">
        <v>29</v>
      </c>
      <c r="L2347" s="3" t="s">
        <v>129</v>
      </c>
      <c r="M2347" s="29" t="n">
        <v>116</v>
      </c>
      <c r="N2347" s="30" t="n">
        <f aca="false">DATE(YEAR(B2347),MONTH(B2347),1)</f>
        <v>45992</v>
      </c>
      <c r="O2347" s="0" t="str">
        <f aca="false">IF(J2347&lt;=2,"0-2 days",IF(J2347&lt;=7,"3-7 days",IF(J2347&lt;=14,"8-14 days",IF(J2347&lt;=21,"15-21 days","22+ days"))))</f>
        <v>3-7 days</v>
      </c>
      <c r="P2347" s="0" t="str">
        <f aca="false">IF(VALUE(LEFT(D2347,2))&lt;10,"Early (7-10 AM)",IF(VALUE(LEFT(D2347,2))&lt;14,"Midday (10 AM-2 PM)",IF(VALUE(LEFT(D2347,2))&lt;16,"Afternoon (2-4 PM)","Late (4-6 PM)")))</f>
        <v>Midday (10 AM-2 PM)</v>
      </c>
      <c r="Q2347" s="3" t="n">
        <f aca="false">IF(L2347="No-show",1,0)</f>
        <v>0</v>
      </c>
      <c r="R2347" s="29" t="n">
        <f aca="false">IF(L2347="No-show",M2347,0)</f>
        <v>0</v>
      </c>
    </row>
    <row r="2348" customFormat="false" ht="15" hidden="false" customHeight="false" outlineLevel="0" collapsed="false">
      <c r="A2348" s="0" t="s">
        <v>2856</v>
      </c>
      <c r="B2348" s="28" t="n">
        <v>46003</v>
      </c>
      <c r="C2348" s="3" t="s">
        <v>37</v>
      </c>
      <c r="D2348" s="3" t="s">
        <v>171</v>
      </c>
      <c r="E2348" s="3" t="s">
        <v>1900</v>
      </c>
      <c r="F2348" s="3" t="s">
        <v>4</v>
      </c>
      <c r="G2348" s="3" t="s">
        <v>66</v>
      </c>
      <c r="H2348" s="3" t="s">
        <v>56</v>
      </c>
      <c r="I2348" s="3" t="s">
        <v>57</v>
      </c>
      <c r="J2348" s="0" t="n">
        <v>10</v>
      </c>
      <c r="K2348" s="3" t="s">
        <v>29</v>
      </c>
      <c r="L2348" s="3" t="s">
        <v>121</v>
      </c>
      <c r="M2348" s="29" t="n">
        <v>115</v>
      </c>
      <c r="N2348" s="30" t="n">
        <f aca="false">DATE(YEAR(B2348),MONTH(B2348),1)</f>
        <v>45992</v>
      </c>
      <c r="O2348" s="0" t="str">
        <f aca="false">IF(J2348&lt;=2,"0-2 days",IF(J2348&lt;=7,"3-7 days",IF(J2348&lt;=14,"8-14 days",IF(J2348&lt;=21,"15-21 days","22+ days"))))</f>
        <v>8-14 days</v>
      </c>
      <c r="P2348" s="0" t="str">
        <f aca="false">IF(VALUE(LEFT(D2348,2))&lt;10,"Early (7-10 AM)",IF(VALUE(LEFT(D2348,2))&lt;14,"Midday (10 AM-2 PM)",IF(VALUE(LEFT(D2348,2))&lt;16,"Afternoon (2-4 PM)","Late (4-6 PM)")))</f>
        <v>Midday (10 AM-2 PM)</v>
      </c>
      <c r="Q2348" s="3" t="n">
        <f aca="false">IF(L2348="No-show",1,0)</f>
        <v>0</v>
      </c>
      <c r="R2348" s="29" t="n">
        <f aca="false">IF(L2348="No-show",M2348,0)</f>
        <v>0</v>
      </c>
    </row>
    <row r="2349" customFormat="false" ht="15" hidden="false" customHeight="false" outlineLevel="0" collapsed="false">
      <c r="A2349" s="0" t="s">
        <v>2857</v>
      </c>
      <c r="B2349" s="28" t="n">
        <v>46003</v>
      </c>
      <c r="C2349" s="3" t="s">
        <v>37</v>
      </c>
      <c r="D2349" s="3" t="s">
        <v>171</v>
      </c>
      <c r="E2349" s="3" t="s">
        <v>1867</v>
      </c>
      <c r="F2349" s="3" t="s">
        <v>3</v>
      </c>
      <c r="G2349" s="3" t="s">
        <v>65</v>
      </c>
      <c r="H2349" s="3" t="s">
        <v>48</v>
      </c>
      <c r="I2349" s="3" t="s">
        <v>52</v>
      </c>
      <c r="J2349" s="0" t="n">
        <v>2</v>
      </c>
      <c r="K2349" s="3" t="s">
        <v>29</v>
      </c>
      <c r="L2349" s="3" t="s">
        <v>217</v>
      </c>
      <c r="M2349" s="29" t="n">
        <v>188.8</v>
      </c>
      <c r="N2349" s="30" t="n">
        <f aca="false">DATE(YEAR(B2349),MONTH(B2349),1)</f>
        <v>45992</v>
      </c>
      <c r="O2349" s="0" t="str">
        <f aca="false">IF(J2349&lt;=2,"0-2 days",IF(J2349&lt;=7,"3-7 days",IF(J2349&lt;=14,"8-14 days",IF(J2349&lt;=21,"15-21 days","22+ days"))))</f>
        <v>0-2 days</v>
      </c>
      <c r="P2349" s="0" t="str">
        <f aca="false">IF(VALUE(LEFT(D2349,2))&lt;10,"Early (7-10 AM)",IF(VALUE(LEFT(D2349,2))&lt;14,"Midday (10 AM-2 PM)",IF(VALUE(LEFT(D2349,2))&lt;16,"Afternoon (2-4 PM)","Late (4-6 PM)")))</f>
        <v>Midday (10 AM-2 PM)</v>
      </c>
      <c r="Q2349" s="3" t="n">
        <f aca="false">IF(L2349="No-show",1,0)</f>
        <v>1</v>
      </c>
      <c r="R2349" s="29" t="n">
        <f aca="false">IF(L2349="No-show",M2349,0)</f>
        <v>188.8</v>
      </c>
    </row>
    <row r="2350" customFormat="false" ht="15" hidden="false" customHeight="false" outlineLevel="0" collapsed="false">
      <c r="A2350" s="0" t="s">
        <v>2858</v>
      </c>
      <c r="B2350" s="28" t="n">
        <v>46003</v>
      </c>
      <c r="C2350" s="3" t="s">
        <v>37</v>
      </c>
      <c r="D2350" s="3" t="s">
        <v>171</v>
      </c>
      <c r="E2350" s="3" t="s">
        <v>1109</v>
      </c>
      <c r="F2350" s="3" t="s">
        <v>3</v>
      </c>
      <c r="G2350" s="3" t="s">
        <v>64</v>
      </c>
      <c r="H2350" s="3" t="s">
        <v>60</v>
      </c>
      <c r="I2350" s="3" t="s">
        <v>43</v>
      </c>
      <c r="J2350" s="0" t="n">
        <v>8</v>
      </c>
      <c r="K2350" s="3" t="s">
        <v>32</v>
      </c>
      <c r="L2350" s="3" t="s">
        <v>121</v>
      </c>
      <c r="M2350" s="29" t="n">
        <v>135</v>
      </c>
      <c r="N2350" s="30" t="n">
        <f aca="false">DATE(YEAR(B2350),MONTH(B2350),1)</f>
        <v>45992</v>
      </c>
      <c r="O2350" s="0" t="str">
        <f aca="false">IF(J2350&lt;=2,"0-2 days",IF(J2350&lt;=7,"3-7 days",IF(J2350&lt;=14,"8-14 days",IF(J2350&lt;=21,"15-21 days","22+ days"))))</f>
        <v>8-14 days</v>
      </c>
      <c r="P2350" s="0" t="str">
        <f aca="false">IF(VALUE(LEFT(D2350,2))&lt;10,"Early (7-10 AM)",IF(VALUE(LEFT(D2350,2))&lt;14,"Midday (10 AM-2 PM)",IF(VALUE(LEFT(D2350,2))&lt;16,"Afternoon (2-4 PM)","Late (4-6 PM)")))</f>
        <v>Midday (10 AM-2 PM)</v>
      </c>
      <c r="Q2350" s="3" t="n">
        <f aca="false">IF(L2350="No-show",1,0)</f>
        <v>0</v>
      </c>
      <c r="R2350" s="29" t="n">
        <f aca="false">IF(L2350="No-show",M2350,0)</f>
        <v>0</v>
      </c>
    </row>
    <row r="2351" customFormat="false" ht="15" hidden="false" customHeight="false" outlineLevel="0" collapsed="false">
      <c r="A2351" s="0" t="s">
        <v>2859</v>
      </c>
      <c r="B2351" s="28" t="n">
        <v>46003</v>
      </c>
      <c r="C2351" s="3" t="s">
        <v>37</v>
      </c>
      <c r="D2351" s="3" t="s">
        <v>171</v>
      </c>
      <c r="E2351" s="3" t="s">
        <v>2466</v>
      </c>
      <c r="F2351" s="3" t="s">
        <v>8</v>
      </c>
      <c r="G2351" s="3" t="s">
        <v>64</v>
      </c>
      <c r="H2351" s="3" t="s">
        <v>51</v>
      </c>
      <c r="I2351" s="3" t="s">
        <v>57</v>
      </c>
      <c r="J2351" s="0" t="n">
        <v>1</v>
      </c>
      <c r="K2351" s="3" t="s">
        <v>29</v>
      </c>
      <c r="L2351" s="3" t="s">
        <v>121</v>
      </c>
      <c r="M2351" s="29" t="n">
        <v>116</v>
      </c>
      <c r="N2351" s="30" t="n">
        <f aca="false">DATE(YEAR(B2351),MONTH(B2351),1)</f>
        <v>45992</v>
      </c>
      <c r="O2351" s="0" t="str">
        <f aca="false">IF(J2351&lt;=2,"0-2 days",IF(J2351&lt;=7,"3-7 days",IF(J2351&lt;=14,"8-14 days",IF(J2351&lt;=21,"15-21 days","22+ days"))))</f>
        <v>0-2 days</v>
      </c>
      <c r="P2351" s="0" t="str">
        <f aca="false">IF(VALUE(LEFT(D2351,2))&lt;10,"Early (7-10 AM)",IF(VALUE(LEFT(D2351,2))&lt;14,"Midday (10 AM-2 PM)",IF(VALUE(LEFT(D2351,2))&lt;16,"Afternoon (2-4 PM)","Late (4-6 PM)")))</f>
        <v>Midday (10 AM-2 PM)</v>
      </c>
      <c r="Q2351" s="3" t="n">
        <f aca="false">IF(L2351="No-show",1,0)</f>
        <v>0</v>
      </c>
      <c r="R2351" s="29" t="n">
        <f aca="false">IF(L2351="No-show",M2351,0)</f>
        <v>0</v>
      </c>
    </row>
    <row r="2352" customFormat="false" ht="15" hidden="false" customHeight="false" outlineLevel="0" collapsed="false">
      <c r="A2352" s="0" t="s">
        <v>2860</v>
      </c>
      <c r="B2352" s="28" t="n">
        <v>46003</v>
      </c>
      <c r="C2352" s="3" t="s">
        <v>37</v>
      </c>
      <c r="D2352" s="3" t="s">
        <v>183</v>
      </c>
      <c r="E2352" s="3" t="s">
        <v>1271</v>
      </c>
      <c r="F2352" s="3" t="s">
        <v>3</v>
      </c>
      <c r="G2352" s="3" t="s">
        <v>65</v>
      </c>
      <c r="H2352" s="3" t="s">
        <v>48</v>
      </c>
      <c r="I2352" s="3" t="s">
        <v>57</v>
      </c>
      <c r="J2352" s="0" t="n">
        <v>8</v>
      </c>
      <c r="K2352" s="3" t="s">
        <v>29</v>
      </c>
      <c r="L2352" s="3" t="s">
        <v>121</v>
      </c>
      <c r="M2352" s="29" t="n">
        <v>188.8</v>
      </c>
      <c r="N2352" s="30" t="n">
        <f aca="false">DATE(YEAR(B2352),MONTH(B2352),1)</f>
        <v>45992</v>
      </c>
      <c r="O2352" s="0" t="str">
        <f aca="false">IF(J2352&lt;=2,"0-2 days",IF(J2352&lt;=7,"3-7 days",IF(J2352&lt;=14,"8-14 days",IF(J2352&lt;=21,"15-21 days","22+ days"))))</f>
        <v>8-14 days</v>
      </c>
      <c r="P2352" s="0" t="str">
        <f aca="false">IF(VALUE(LEFT(D2352,2))&lt;10,"Early (7-10 AM)",IF(VALUE(LEFT(D2352,2))&lt;14,"Midday (10 AM-2 PM)",IF(VALUE(LEFT(D2352,2))&lt;16,"Afternoon (2-4 PM)","Late (4-6 PM)")))</f>
        <v>Midday (10 AM-2 PM)</v>
      </c>
      <c r="Q2352" s="3" t="n">
        <f aca="false">IF(L2352="No-show",1,0)</f>
        <v>0</v>
      </c>
      <c r="R2352" s="29" t="n">
        <f aca="false">IF(L2352="No-show",M2352,0)</f>
        <v>0</v>
      </c>
    </row>
    <row r="2353" customFormat="false" ht="15" hidden="false" customHeight="false" outlineLevel="0" collapsed="false">
      <c r="A2353" s="0" t="s">
        <v>2861</v>
      </c>
      <c r="B2353" s="28" t="n">
        <v>46003</v>
      </c>
      <c r="C2353" s="3" t="s">
        <v>37</v>
      </c>
      <c r="D2353" s="3" t="s">
        <v>183</v>
      </c>
      <c r="E2353" s="3" t="s">
        <v>2320</v>
      </c>
      <c r="F2353" s="3" t="s">
        <v>7</v>
      </c>
      <c r="G2353" s="3" t="s">
        <v>64</v>
      </c>
      <c r="H2353" s="3" t="s">
        <v>54</v>
      </c>
      <c r="I2353" s="3" t="s">
        <v>55</v>
      </c>
      <c r="J2353" s="0" t="n">
        <v>1</v>
      </c>
      <c r="K2353" s="3" t="s">
        <v>32</v>
      </c>
      <c r="L2353" s="3" t="s">
        <v>217</v>
      </c>
      <c r="M2353" s="29" t="n">
        <v>120</v>
      </c>
      <c r="N2353" s="30" t="n">
        <f aca="false">DATE(YEAR(B2353),MONTH(B2353),1)</f>
        <v>45992</v>
      </c>
      <c r="O2353" s="0" t="str">
        <f aca="false">IF(J2353&lt;=2,"0-2 days",IF(J2353&lt;=7,"3-7 days",IF(J2353&lt;=14,"8-14 days",IF(J2353&lt;=21,"15-21 days","22+ days"))))</f>
        <v>0-2 days</v>
      </c>
      <c r="P2353" s="0" t="str">
        <f aca="false">IF(VALUE(LEFT(D2353,2))&lt;10,"Early (7-10 AM)",IF(VALUE(LEFT(D2353,2))&lt;14,"Midday (10 AM-2 PM)",IF(VALUE(LEFT(D2353,2))&lt;16,"Afternoon (2-4 PM)","Late (4-6 PM)")))</f>
        <v>Midday (10 AM-2 PM)</v>
      </c>
      <c r="Q2353" s="3" t="n">
        <f aca="false">IF(L2353="No-show",1,0)</f>
        <v>1</v>
      </c>
      <c r="R2353" s="29" t="n">
        <f aca="false">IF(L2353="No-show",M2353,0)</f>
        <v>120</v>
      </c>
    </row>
    <row r="2354" customFormat="false" ht="15" hidden="false" customHeight="false" outlineLevel="0" collapsed="false">
      <c r="A2354" s="0" t="s">
        <v>2862</v>
      </c>
      <c r="B2354" s="28" t="n">
        <v>46003</v>
      </c>
      <c r="C2354" s="3" t="s">
        <v>37</v>
      </c>
      <c r="D2354" s="3" t="s">
        <v>194</v>
      </c>
      <c r="E2354" s="3" t="s">
        <v>2755</v>
      </c>
      <c r="F2354" s="3" t="s">
        <v>7</v>
      </c>
      <c r="G2354" s="3" t="s">
        <v>64</v>
      </c>
      <c r="H2354" s="3" t="s">
        <v>54</v>
      </c>
      <c r="I2354" s="3" t="s">
        <v>43</v>
      </c>
      <c r="J2354" s="0" t="n">
        <v>13</v>
      </c>
      <c r="K2354" s="3" t="s">
        <v>29</v>
      </c>
      <c r="L2354" s="3" t="s">
        <v>121</v>
      </c>
      <c r="M2354" s="29" t="n">
        <v>120</v>
      </c>
      <c r="N2354" s="30" t="n">
        <f aca="false">DATE(YEAR(B2354),MONTH(B2354),1)</f>
        <v>45992</v>
      </c>
      <c r="O2354" s="0" t="str">
        <f aca="false">IF(J2354&lt;=2,"0-2 days",IF(J2354&lt;=7,"3-7 days",IF(J2354&lt;=14,"8-14 days",IF(J2354&lt;=21,"15-21 days","22+ days"))))</f>
        <v>8-14 days</v>
      </c>
      <c r="P2354" s="0" t="str">
        <f aca="false">IF(VALUE(LEFT(D2354,2))&lt;10,"Early (7-10 AM)",IF(VALUE(LEFT(D2354,2))&lt;14,"Midday (10 AM-2 PM)",IF(VALUE(LEFT(D2354,2))&lt;16,"Afternoon (2-4 PM)","Late (4-6 PM)")))</f>
        <v>Midday (10 AM-2 PM)</v>
      </c>
      <c r="Q2354" s="3" t="n">
        <f aca="false">IF(L2354="No-show",1,0)</f>
        <v>0</v>
      </c>
      <c r="R2354" s="29" t="n">
        <f aca="false">IF(L2354="No-show",M2354,0)</f>
        <v>0</v>
      </c>
    </row>
    <row r="2355" customFormat="false" ht="15" hidden="false" customHeight="false" outlineLevel="0" collapsed="false">
      <c r="A2355" s="0" t="s">
        <v>2863</v>
      </c>
      <c r="B2355" s="28" t="n">
        <v>46003</v>
      </c>
      <c r="C2355" s="3" t="s">
        <v>37</v>
      </c>
      <c r="D2355" s="3" t="s">
        <v>194</v>
      </c>
      <c r="E2355" s="3" t="s">
        <v>2864</v>
      </c>
      <c r="F2355" s="3" t="s">
        <v>8</v>
      </c>
      <c r="G2355" s="3" t="s">
        <v>63</v>
      </c>
      <c r="H2355" s="3" t="s">
        <v>58</v>
      </c>
      <c r="I2355" s="3" t="s">
        <v>52</v>
      </c>
      <c r="J2355" s="0" t="n">
        <v>5</v>
      </c>
      <c r="K2355" s="3" t="s">
        <v>29</v>
      </c>
      <c r="L2355" s="3" t="s">
        <v>121</v>
      </c>
      <c r="M2355" s="29" t="n">
        <v>168</v>
      </c>
      <c r="N2355" s="30" t="n">
        <f aca="false">DATE(YEAR(B2355),MONTH(B2355),1)</f>
        <v>45992</v>
      </c>
      <c r="O2355" s="0" t="str">
        <f aca="false">IF(J2355&lt;=2,"0-2 days",IF(J2355&lt;=7,"3-7 days",IF(J2355&lt;=14,"8-14 days",IF(J2355&lt;=21,"15-21 days","22+ days"))))</f>
        <v>3-7 days</v>
      </c>
      <c r="P2355" s="0" t="str">
        <f aca="false">IF(VALUE(LEFT(D2355,2))&lt;10,"Early (7-10 AM)",IF(VALUE(LEFT(D2355,2))&lt;14,"Midday (10 AM-2 PM)",IF(VALUE(LEFT(D2355,2))&lt;16,"Afternoon (2-4 PM)","Late (4-6 PM)")))</f>
        <v>Midday (10 AM-2 PM)</v>
      </c>
      <c r="Q2355" s="3" t="n">
        <f aca="false">IF(L2355="No-show",1,0)</f>
        <v>0</v>
      </c>
      <c r="R2355" s="29" t="n">
        <f aca="false">IF(L2355="No-show",M2355,0)</f>
        <v>0</v>
      </c>
    </row>
    <row r="2356" customFormat="false" ht="15" hidden="false" customHeight="false" outlineLevel="0" collapsed="false">
      <c r="A2356" s="0" t="s">
        <v>2865</v>
      </c>
      <c r="B2356" s="28" t="n">
        <v>46003</v>
      </c>
      <c r="C2356" s="3" t="s">
        <v>37</v>
      </c>
      <c r="D2356" s="3" t="s">
        <v>201</v>
      </c>
      <c r="E2356" s="3" t="s">
        <v>2012</v>
      </c>
      <c r="F2356" s="3" t="s">
        <v>8</v>
      </c>
      <c r="G2356" s="3" t="s">
        <v>66</v>
      </c>
      <c r="H2356" s="3" t="s">
        <v>54</v>
      </c>
      <c r="I2356" s="3" t="s">
        <v>43</v>
      </c>
      <c r="J2356" s="0" t="n">
        <v>3</v>
      </c>
      <c r="K2356" s="3" t="s">
        <v>29</v>
      </c>
      <c r="L2356" s="3" t="s">
        <v>121</v>
      </c>
      <c r="M2356" s="29" t="n">
        <v>120</v>
      </c>
      <c r="N2356" s="30" t="n">
        <f aca="false">DATE(YEAR(B2356),MONTH(B2356),1)</f>
        <v>45992</v>
      </c>
      <c r="O2356" s="0" t="str">
        <f aca="false">IF(J2356&lt;=2,"0-2 days",IF(J2356&lt;=7,"3-7 days",IF(J2356&lt;=14,"8-14 days",IF(J2356&lt;=21,"15-21 days","22+ days"))))</f>
        <v>3-7 days</v>
      </c>
      <c r="P2356" s="0" t="str">
        <f aca="false">IF(VALUE(LEFT(D2356,2))&lt;10,"Early (7-10 AM)",IF(VALUE(LEFT(D2356,2))&lt;14,"Midday (10 AM-2 PM)",IF(VALUE(LEFT(D2356,2))&lt;16,"Afternoon (2-4 PM)","Late (4-6 PM)")))</f>
        <v>Afternoon (2-4 PM)</v>
      </c>
      <c r="Q2356" s="3" t="n">
        <f aca="false">IF(L2356="No-show",1,0)</f>
        <v>0</v>
      </c>
      <c r="R2356" s="29" t="n">
        <f aca="false">IF(L2356="No-show",M2356,0)</f>
        <v>0</v>
      </c>
    </row>
    <row r="2357" customFormat="false" ht="15" hidden="false" customHeight="false" outlineLevel="0" collapsed="false">
      <c r="A2357" s="0" t="s">
        <v>2866</v>
      </c>
      <c r="B2357" s="28" t="n">
        <v>46003</v>
      </c>
      <c r="C2357" s="3" t="s">
        <v>37</v>
      </c>
      <c r="D2357" s="3" t="s">
        <v>204</v>
      </c>
      <c r="E2357" s="3" t="s">
        <v>2230</v>
      </c>
      <c r="F2357" s="3" t="s">
        <v>4</v>
      </c>
      <c r="G2357" s="3" t="s">
        <v>64</v>
      </c>
      <c r="H2357" s="3" t="s">
        <v>54</v>
      </c>
      <c r="I2357" s="3" t="s">
        <v>43</v>
      </c>
      <c r="J2357" s="0" t="n">
        <v>7</v>
      </c>
      <c r="K2357" s="3" t="s">
        <v>32</v>
      </c>
      <c r="L2357" s="3" t="s">
        <v>129</v>
      </c>
      <c r="M2357" s="29" t="n">
        <v>120</v>
      </c>
      <c r="N2357" s="30" t="n">
        <f aca="false">DATE(YEAR(B2357),MONTH(B2357),1)</f>
        <v>45992</v>
      </c>
      <c r="O2357" s="0" t="str">
        <f aca="false">IF(J2357&lt;=2,"0-2 days",IF(J2357&lt;=7,"3-7 days",IF(J2357&lt;=14,"8-14 days",IF(J2357&lt;=21,"15-21 days","22+ days"))))</f>
        <v>3-7 days</v>
      </c>
      <c r="P2357" s="0" t="str">
        <f aca="false">IF(VALUE(LEFT(D2357,2))&lt;10,"Early (7-10 AM)",IF(VALUE(LEFT(D2357,2))&lt;14,"Midday (10 AM-2 PM)",IF(VALUE(LEFT(D2357,2))&lt;16,"Afternoon (2-4 PM)","Late (4-6 PM)")))</f>
        <v>Afternoon (2-4 PM)</v>
      </c>
      <c r="Q2357" s="3" t="n">
        <f aca="false">IF(L2357="No-show",1,0)</f>
        <v>0</v>
      </c>
      <c r="R2357" s="29" t="n">
        <f aca="false">IF(L2357="No-show",M2357,0)</f>
        <v>0</v>
      </c>
    </row>
    <row r="2358" customFormat="false" ht="15" hidden="false" customHeight="false" outlineLevel="0" collapsed="false">
      <c r="A2358" s="0" t="s">
        <v>2867</v>
      </c>
      <c r="B2358" s="28" t="n">
        <v>46003</v>
      </c>
      <c r="C2358" s="3" t="s">
        <v>37</v>
      </c>
      <c r="D2358" s="3" t="s">
        <v>204</v>
      </c>
      <c r="E2358" s="3" t="s">
        <v>2120</v>
      </c>
      <c r="F2358" s="3" t="s">
        <v>8</v>
      </c>
      <c r="G2358" s="3" t="s">
        <v>64</v>
      </c>
      <c r="H2358" s="3" t="s">
        <v>42</v>
      </c>
      <c r="I2358" s="3" t="s">
        <v>43</v>
      </c>
      <c r="J2358" s="0" t="n">
        <v>4</v>
      </c>
      <c r="K2358" s="3" t="s">
        <v>29</v>
      </c>
      <c r="L2358" s="3" t="s">
        <v>121</v>
      </c>
      <c r="M2358" s="29" t="n">
        <v>72</v>
      </c>
      <c r="N2358" s="30" t="n">
        <f aca="false">DATE(YEAR(B2358),MONTH(B2358),1)</f>
        <v>45992</v>
      </c>
      <c r="O2358" s="0" t="str">
        <f aca="false">IF(J2358&lt;=2,"0-2 days",IF(J2358&lt;=7,"3-7 days",IF(J2358&lt;=14,"8-14 days",IF(J2358&lt;=21,"15-21 days","22+ days"))))</f>
        <v>3-7 days</v>
      </c>
      <c r="P2358" s="0" t="str">
        <f aca="false">IF(VALUE(LEFT(D2358,2))&lt;10,"Early (7-10 AM)",IF(VALUE(LEFT(D2358,2))&lt;14,"Midday (10 AM-2 PM)",IF(VALUE(LEFT(D2358,2))&lt;16,"Afternoon (2-4 PM)","Late (4-6 PM)")))</f>
        <v>Afternoon (2-4 PM)</v>
      </c>
      <c r="Q2358" s="3" t="n">
        <f aca="false">IF(L2358="No-show",1,0)</f>
        <v>0</v>
      </c>
      <c r="R2358" s="29" t="n">
        <f aca="false">IF(L2358="No-show",M2358,0)</f>
        <v>0</v>
      </c>
    </row>
    <row r="2359" customFormat="false" ht="15" hidden="false" customHeight="false" outlineLevel="0" collapsed="false">
      <c r="A2359" s="0" t="s">
        <v>2868</v>
      </c>
      <c r="B2359" s="28" t="n">
        <v>46003</v>
      </c>
      <c r="C2359" s="3" t="s">
        <v>37</v>
      </c>
      <c r="D2359" s="3" t="s">
        <v>204</v>
      </c>
      <c r="E2359" s="3" t="s">
        <v>2684</v>
      </c>
      <c r="F2359" s="3" t="s">
        <v>8</v>
      </c>
      <c r="G2359" s="3" t="s">
        <v>64</v>
      </c>
      <c r="H2359" s="3" t="s">
        <v>58</v>
      </c>
      <c r="I2359" s="3" t="s">
        <v>46</v>
      </c>
      <c r="J2359" s="0" t="n">
        <v>4</v>
      </c>
      <c r="K2359" s="3" t="s">
        <v>32</v>
      </c>
      <c r="L2359" s="3" t="s">
        <v>121</v>
      </c>
      <c r="M2359" s="29" t="n">
        <v>105</v>
      </c>
      <c r="N2359" s="30" t="n">
        <f aca="false">DATE(YEAR(B2359),MONTH(B2359),1)</f>
        <v>45992</v>
      </c>
      <c r="O2359" s="0" t="str">
        <f aca="false">IF(J2359&lt;=2,"0-2 days",IF(J2359&lt;=7,"3-7 days",IF(J2359&lt;=14,"8-14 days",IF(J2359&lt;=21,"15-21 days","22+ days"))))</f>
        <v>3-7 days</v>
      </c>
      <c r="P2359" s="0" t="str">
        <f aca="false">IF(VALUE(LEFT(D2359,2))&lt;10,"Early (7-10 AM)",IF(VALUE(LEFT(D2359,2))&lt;14,"Midday (10 AM-2 PM)",IF(VALUE(LEFT(D2359,2))&lt;16,"Afternoon (2-4 PM)","Late (4-6 PM)")))</f>
        <v>Afternoon (2-4 PM)</v>
      </c>
      <c r="Q2359" s="3" t="n">
        <f aca="false">IF(L2359="No-show",1,0)</f>
        <v>0</v>
      </c>
      <c r="R2359" s="29" t="n">
        <f aca="false">IF(L2359="No-show",M2359,0)</f>
        <v>0</v>
      </c>
    </row>
    <row r="2360" customFormat="false" ht="15" hidden="false" customHeight="false" outlineLevel="0" collapsed="false">
      <c r="A2360" s="0" t="s">
        <v>2869</v>
      </c>
      <c r="B2360" s="28" t="n">
        <v>46003</v>
      </c>
      <c r="C2360" s="3" t="s">
        <v>37</v>
      </c>
      <c r="D2360" s="3" t="s">
        <v>204</v>
      </c>
      <c r="E2360" s="3" t="s">
        <v>2317</v>
      </c>
      <c r="F2360" s="3" t="s">
        <v>7</v>
      </c>
      <c r="G2360" s="3" t="s">
        <v>64</v>
      </c>
      <c r="H2360" s="3" t="s">
        <v>45</v>
      </c>
      <c r="I2360" s="3" t="s">
        <v>49</v>
      </c>
      <c r="J2360" s="0" t="n">
        <v>7</v>
      </c>
      <c r="K2360" s="3" t="s">
        <v>29</v>
      </c>
      <c r="L2360" s="3" t="s">
        <v>121</v>
      </c>
      <c r="M2360" s="29" t="n">
        <v>95</v>
      </c>
      <c r="N2360" s="30" t="n">
        <f aca="false">DATE(YEAR(B2360),MONTH(B2360),1)</f>
        <v>45992</v>
      </c>
      <c r="O2360" s="0" t="str">
        <f aca="false">IF(J2360&lt;=2,"0-2 days",IF(J2360&lt;=7,"3-7 days",IF(J2360&lt;=14,"8-14 days",IF(J2360&lt;=21,"15-21 days","22+ days"))))</f>
        <v>3-7 days</v>
      </c>
      <c r="P2360" s="0" t="str">
        <f aca="false">IF(VALUE(LEFT(D2360,2))&lt;10,"Early (7-10 AM)",IF(VALUE(LEFT(D2360,2))&lt;14,"Midday (10 AM-2 PM)",IF(VALUE(LEFT(D2360,2))&lt;16,"Afternoon (2-4 PM)","Late (4-6 PM)")))</f>
        <v>Afternoon (2-4 PM)</v>
      </c>
      <c r="Q2360" s="3" t="n">
        <f aca="false">IF(L2360="No-show",1,0)</f>
        <v>0</v>
      </c>
      <c r="R2360" s="29" t="n">
        <f aca="false">IF(L2360="No-show",M2360,0)</f>
        <v>0</v>
      </c>
    </row>
    <row r="2361" customFormat="false" ht="15" hidden="false" customHeight="false" outlineLevel="0" collapsed="false">
      <c r="A2361" s="0" t="s">
        <v>2870</v>
      </c>
      <c r="B2361" s="28" t="n">
        <v>46003</v>
      </c>
      <c r="C2361" s="3" t="s">
        <v>37</v>
      </c>
      <c r="D2361" s="3" t="s">
        <v>204</v>
      </c>
      <c r="E2361" s="3" t="s">
        <v>2228</v>
      </c>
      <c r="F2361" s="3" t="s">
        <v>3</v>
      </c>
      <c r="G2361" s="3" t="s">
        <v>64</v>
      </c>
      <c r="H2361" s="3" t="s">
        <v>48</v>
      </c>
      <c r="I2361" s="3" t="s">
        <v>59</v>
      </c>
      <c r="J2361" s="0" t="n">
        <v>5</v>
      </c>
      <c r="K2361" s="3" t="s">
        <v>29</v>
      </c>
      <c r="L2361" s="3" t="s">
        <v>121</v>
      </c>
      <c r="M2361" s="29" t="n">
        <v>118</v>
      </c>
      <c r="N2361" s="30" t="n">
        <f aca="false">DATE(YEAR(B2361),MONTH(B2361),1)</f>
        <v>45992</v>
      </c>
      <c r="O2361" s="0" t="str">
        <f aca="false">IF(J2361&lt;=2,"0-2 days",IF(J2361&lt;=7,"3-7 days",IF(J2361&lt;=14,"8-14 days",IF(J2361&lt;=21,"15-21 days","22+ days"))))</f>
        <v>3-7 days</v>
      </c>
      <c r="P2361" s="0" t="str">
        <f aca="false">IF(VALUE(LEFT(D2361,2))&lt;10,"Early (7-10 AM)",IF(VALUE(LEFT(D2361,2))&lt;14,"Midday (10 AM-2 PM)",IF(VALUE(LEFT(D2361,2))&lt;16,"Afternoon (2-4 PM)","Late (4-6 PM)")))</f>
        <v>Afternoon (2-4 PM)</v>
      </c>
      <c r="Q2361" s="3" t="n">
        <f aca="false">IF(L2361="No-show",1,0)</f>
        <v>0</v>
      </c>
      <c r="R2361" s="29" t="n">
        <f aca="false">IF(L2361="No-show",M2361,0)</f>
        <v>0</v>
      </c>
    </row>
    <row r="2362" customFormat="false" ht="15" hidden="false" customHeight="false" outlineLevel="0" collapsed="false">
      <c r="A2362" s="0" t="s">
        <v>2871</v>
      </c>
      <c r="B2362" s="28" t="n">
        <v>46003</v>
      </c>
      <c r="C2362" s="3" t="s">
        <v>37</v>
      </c>
      <c r="D2362" s="3" t="s">
        <v>209</v>
      </c>
      <c r="E2362" s="3" t="s">
        <v>2592</v>
      </c>
      <c r="F2362" s="3" t="s">
        <v>4</v>
      </c>
      <c r="G2362" s="3" t="s">
        <v>64</v>
      </c>
      <c r="H2362" s="3" t="s">
        <v>54</v>
      </c>
      <c r="I2362" s="3" t="s">
        <v>46</v>
      </c>
      <c r="J2362" s="0" t="n">
        <v>10</v>
      </c>
      <c r="K2362" s="3" t="s">
        <v>29</v>
      </c>
      <c r="L2362" s="3" t="s">
        <v>121</v>
      </c>
      <c r="M2362" s="29" t="n">
        <v>120</v>
      </c>
      <c r="N2362" s="30" t="n">
        <f aca="false">DATE(YEAR(B2362),MONTH(B2362),1)</f>
        <v>45992</v>
      </c>
      <c r="O2362" s="0" t="str">
        <f aca="false">IF(J2362&lt;=2,"0-2 days",IF(J2362&lt;=7,"3-7 days",IF(J2362&lt;=14,"8-14 days",IF(J2362&lt;=21,"15-21 days","22+ days"))))</f>
        <v>8-14 days</v>
      </c>
      <c r="P2362" s="0" t="str">
        <f aca="false">IF(VALUE(LEFT(D2362,2))&lt;10,"Early (7-10 AM)",IF(VALUE(LEFT(D2362,2))&lt;14,"Midday (10 AM-2 PM)",IF(VALUE(LEFT(D2362,2))&lt;16,"Afternoon (2-4 PM)","Late (4-6 PM)")))</f>
        <v>Afternoon (2-4 PM)</v>
      </c>
      <c r="Q2362" s="3" t="n">
        <f aca="false">IF(L2362="No-show",1,0)</f>
        <v>0</v>
      </c>
      <c r="R2362" s="29" t="n">
        <f aca="false">IF(L2362="No-show",M2362,0)</f>
        <v>0</v>
      </c>
    </row>
    <row r="2363" customFormat="false" ht="15" hidden="false" customHeight="false" outlineLevel="0" collapsed="false">
      <c r="A2363" s="0" t="s">
        <v>2872</v>
      </c>
      <c r="B2363" s="28" t="n">
        <v>46003</v>
      </c>
      <c r="C2363" s="3" t="s">
        <v>37</v>
      </c>
      <c r="D2363" s="3" t="s">
        <v>209</v>
      </c>
      <c r="E2363" s="3" t="s">
        <v>2616</v>
      </c>
      <c r="F2363" s="3" t="s">
        <v>3</v>
      </c>
      <c r="G2363" s="3" t="s">
        <v>64</v>
      </c>
      <c r="H2363" s="3" t="s">
        <v>54</v>
      </c>
      <c r="I2363" s="3" t="s">
        <v>52</v>
      </c>
      <c r="J2363" s="0" t="n">
        <v>1</v>
      </c>
      <c r="K2363" s="3" t="s">
        <v>29</v>
      </c>
      <c r="L2363" s="3" t="s">
        <v>284</v>
      </c>
      <c r="M2363" s="29" t="n">
        <v>120</v>
      </c>
      <c r="N2363" s="30" t="n">
        <f aca="false">DATE(YEAR(B2363),MONTH(B2363),1)</f>
        <v>45992</v>
      </c>
      <c r="O2363" s="0" t="str">
        <f aca="false">IF(J2363&lt;=2,"0-2 days",IF(J2363&lt;=7,"3-7 days",IF(J2363&lt;=14,"8-14 days",IF(J2363&lt;=21,"15-21 days","22+ days"))))</f>
        <v>0-2 days</v>
      </c>
      <c r="P2363" s="0" t="str">
        <f aca="false">IF(VALUE(LEFT(D2363,2))&lt;10,"Early (7-10 AM)",IF(VALUE(LEFT(D2363,2))&lt;14,"Midday (10 AM-2 PM)",IF(VALUE(LEFT(D2363,2))&lt;16,"Afternoon (2-4 PM)","Late (4-6 PM)")))</f>
        <v>Afternoon (2-4 PM)</v>
      </c>
      <c r="Q2363" s="3" t="n">
        <f aca="false">IF(L2363="No-show",1,0)</f>
        <v>0</v>
      </c>
      <c r="R2363" s="29" t="n">
        <f aca="false">IF(L2363="No-show",M2363,0)</f>
        <v>0</v>
      </c>
    </row>
    <row r="2364" customFormat="false" ht="15" hidden="false" customHeight="false" outlineLevel="0" collapsed="false">
      <c r="A2364" s="0" t="s">
        <v>2873</v>
      </c>
      <c r="B2364" s="28" t="n">
        <v>46003</v>
      </c>
      <c r="C2364" s="3" t="s">
        <v>37</v>
      </c>
      <c r="D2364" s="3" t="s">
        <v>209</v>
      </c>
      <c r="E2364" s="3" t="s">
        <v>1789</v>
      </c>
      <c r="F2364" s="3" t="s">
        <v>8</v>
      </c>
      <c r="G2364" s="3" t="s">
        <v>66</v>
      </c>
      <c r="H2364" s="3" t="s">
        <v>58</v>
      </c>
      <c r="I2364" s="3" t="s">
        <v>52</v>
      </c>
      <c r="J2364" s="0" t="n">
        <v>6</v>
      </c>
      <c r="K2364" s="3" t="s">
        <v>29</v>
      </c>
      <c r="L2364" s="3" t="s">
        <v>121</v>
      </c>
      <c r="M2364" s="29" t="n">
        <v>105</v>
      </c>
      <c r="N2364" s="30" t="n">
        <f aca="false">DATE(YEAR(B2364),MONTH(B2364),1)</f>
        <v>45992</v>
      </c>
      <c r="O2364" s="0" t="str">
        <f aca="false">IF(J2364&lt;=2,"0-2 days",IF(J2364&lt;=7,"3-7 days",IF(J2364&lt;=14,"8-14 days",IF(J2364&lt;=21,"15-21 days","22+ days"))))</f>
        <v>3-7 days</v>
      </c>
      <c r="P2364" s="0" t="str">
        <f aca="false">IF(VALUE(LEFT(D2364,2))&lt;10,"Early (7-10 AM)",IF(VALUE(LEFT(D2364,2))&lt;14,"Midday (10 AM-2 PM)",IF(VALUE(LEFT(D2364,2))&lt;16,"Afternoon (2-4 PM)","Late (4-6 PM)")))</f>
        <v>Afternoon (2-4 PM)</v>
      </c>
      <c r="Q2364" s="3" t="n">
        <f aca="false">IF(L2364="No-show",1,0)</f>
        <v>0</v>
      </c>
      <c r="R2364" s="29" t="n">
        <f aca="false">IF(L2364="No-show",M2364,0)</f>
        <v>0</v>
      </c>
    </row>
    <row r="2365" customFormat="false" ht="15" hidden="false" customHeight="false" outlineLevel="0" collapsed="false">
      <c r="A2365" s="0" t="s">
        <v>2874</v>
      </c>
      <c r="B2365" s="28" t="n">
        <v>46003</v>
      </c>
      <c r="C2365" s="3" t="s">
        <v>37</v>
      </c>
      <c r="D2365" s="3" t="s">
        <v>298</v>
      </c>
      <c r="E2365" s="3" t="s">
        <v>2656</v>
      </c>
      <c r="F2365" s="3" t="s">
        <v>8</v>
      </c>
      <c r="G2365" s="3" t="s">
        <v>64</v>
      </c>
      <c r="H2365" s="3" t="s">
        <v>58</v>
      </c>
      <c r="I2365" s="3" t="s">
        <v>52</v>
      </c>
      <c r="J2365" s="0" t="n">
        <v>5</v>
      </c>
      <c r="K2365" s="3" t="s">
        <v>32</v>
      </c>
      <c r="L2365" s="3" t="s">
        <v>121</v>
      </c>
      <c r="M2365" s="29" t="n">
        <v>105</v>
      </c>
      <c r="N2365" s="30" t="n">
        <f aca="false">DATE(YEAR(B2365),MONTH(B2365),1)</f>
        <v>45992</v>
      </c>
      <c r="O2365" s="0" t="str">
        <f aca="false">IF(J2365&lt;=2,"0-2 days",IF(J2365&lt;=7,"3-7 days",IF(J2365&lt;=14,"8-14 days",IF(J2365&lt;=21,"15-21 days","22+ days"))))</f>
        <v>3-7 days</v>
      </c>
      <c r="P2365" s="0" t="str">
        <f aca="false">IF(VALUE(LEFT(D2365,2))&lt;10,"Early (7-10 AM)",IF(VALUE(LEFT(D2365,2))&lt;14,"Midday (10 AM-2 PM)",IF(VALUE(LEFT(D2365,2))&lt;16,"Afternoon (2-4 PM)","Late (4-6 PM)")))</f>
        <v>Afternoon (2-4 PM)</v>
      </c>
      <c r="Q2365" s="3" t="n">
        <f aca="false">IF(L2365="No-show",1,0)</f>
        <v>0</v>
      </c>
      <c r="R2365" s="29" t="n">
        <f aca="false">IF(L2365="No-show",M2365,0)</f>
        <v>0</v>
      </c>
    </row>
    <row r="2366" customFormat="false" ht="15" hidden="false" customHeight="false" outlineLevel="0" collapsed="false">
      <c r="A2366" s="0" t="s">
        <v>2875</v>
      </c>
      <c r="B2366" s="28" t="n">
        <v>46003</v>
      </c>
      <c r="C2366" s="3" t="s">
        <v>37</v>
      </c>
      <c r="D2366" s="3" t="s">
        <v>298</v>
      </c>
      <c r="E2366" s="3" t="s">
        <v>1480</v>
      </c>
      <c r="F2366" s="3" t="s">
        <v>8</v>
      </c>
      <c r="G2366" s="3" t="s">
        <v>64</v>
      </c>
      <c r="H2366" s="3" t="s">
        <v>58</v>
      </c>
      <c r="I2366" s="3" t="s">
        <v>49</v>
      </c>
      <c r="J2366" s="0" t="n">
        <v>6</v>
      </c>
      <c r="K2366" s="3" t="s">
        <v>29</v>
      </c>
      <c r="L2366" s="3" t="s">
        <v>121</v>
      </c>
      <c r="M2366" s="29" t="n">
        <v>105</v>
      </c>
      <c r="N2366" s="30" t="n">
        <f aca="false">DATE(YEAR(B2366),MONTH(B2366),1)</f>
        <v>45992</v>
      </c>
      <c r="O2366" s="0" t="str">
        <f aca="false">IF(J2366&lt;=2,"0-2 days",IF(J2366&lt;=7,"3-7 days",IF(J2366&lt;=14,"8-14 days",IF(J2366&lt;=21,"15-21 days","22+ days"))))</f>
        <v>3-7 days</v>
      </c>
      <c r="P2366" s="0" t="str">
        <f aca="false">IF(VALUE(LEFT(D2366,2))&lt;10,"Early (7-10 AM)",IF(VALUE(LEFT(D2366,2))&lt;14,"Midday (10 AM-2 PM)",IF(VALUE(LEFT(D2366,2))&lt;16,"Afternoon (2-4 PM)","Late (4-6 PM)")))</f>
        <v>Afternoon (2-4 PM)</v>
      </c>
      <c r="Q2366" s="3" t="n">
        <f aca="false">IF(L2366="No-show",1,0)</f>
        <v>0</v>
      </c>
      <c r="R2366" s="29" t="n">
        <f aca="false">IF(L2366="No-show",M2366,0)</f>
        <v>0</v>
      </c>
    </row>
    <row r="2367" customFormat="false" ht="15" hidden="false" customHeight="false" outlineLevel="0" collapsed="false">
      <c r="A2367" s="0" t="s">
        <v>2876</v>
      </c>
      <c r="B2367" s="28" t="n">
        <v>46003</v>
      </c>
      <c r="C2367" s="3" t="s">
        <v>37</v>
      </c>
      <c r="D2367" s="3" t="s">
        <v>212</v>
      </c>
      <c r="E2367" s="3" t="s">
        <v>2771</v>
      </c>
      <c r="F2367" s="3" t="s">
        <v>4</v>
      </c>
      <c r="G2367" s="3" t="s">
        <v>64</v>
      </c>
      <c r="H2367" s="3" t="s">
        <v>60</v>
      </c>
      <c r="I2367" s="3" t="s">
        <v>52</v>
      </c>
      <c r="J2367" s="0" t="n">
        <v>7</v>
      </c>
      <c r="K2367" s="3" t="s">
        <v>29</v>
      </c>
      <c r="L2367" s="3" t="s">
        <v>217</v>
      </c>
      <c r="M2367" s="29" t="n">
        <v>135</v>
      </c>
      <c r="N2367" s="30" t="n">
        <f aca="false">DATE(YEAR(B2367),MONTH(B2367),1)</f>
        <v>45992</v>
      </c>
      <c r="O2367" s="0" t="str">
        <f aca="false">IF(J2367&lt;=2,"0-2 days",IF(J2367&lt;=7,"3-7 days",IF(J2367&lt;=14,"8-14 days",IF(J2367&lt;=21,"15-21 days","22+ days"))))</f>
        <v>3-7 days</v>
      </c>
      <c r="P2367" s="0" t="str">
        <f aca="false">IF(VALUE(LEFT(D2367,2))&lt;10,"Early (7-10 AM)",IF(VALUE(LEFT(D2367,2))&lt;14,"Midday (10 AM-2 PM)",IF(VALUE(LEFT(D2367,2))&lt;16,"Afternoon (2-4 PM)","Late (4-6 PM)")))</f>
        <v>Late (4-6 PM)</v>
      </c>
      <c r="Q2367" s="3" t="n">
        <f aca="false">IF(L2367="No-show",1,0)</f>
        <v>1</v>
      </c>
      <c r="R2367" s="29" t="n">
        <f aca="false">IF(L2367="No-show",M2367,0)</f>
        <v>135</v>
      </c>
    </row>
    <row r="2368" customFormat="false" ht="15" hidden="false" customHeight="false" outlineLevel="0" collapsed="false">
      <c r="A2368" s="0" t="s">
        <v>2877</v>
      </c>
      <c r="B2368" s="28" t="n">
        <v>46003</v>
      </c>
      <c r="C2368" s="3" t="s">
        <v>37</v>
      </c>
      <c r="D2368" s="3" t="s">
        <v>212</v>
      </c>
      <c r="E2368" s="3" t="s">
        <v>2878</v>
      </c>
      <c r="F2368" s="3" t="s">
        <v>4</v>
      </c>
      <c r="G2368" s="3" t="s">
        <v>63</v>
      </c>
      <c r="H2368" s="3" t="s">
        <v>45</v>
      </c>
      <c r="I2368" s="3" t="s">
        <v>43</v>
      </c>
      <c r="J2368" s="0" t="n">
        <v>12</v>
      </c>
      <c r="K2368" s="3" t="s">
        <v>32</v>
      </c>
      <c r="L2368" s="3" t="s">
        <v>217</v>
      </c>
      <c r="M2368" s="29" t="n">
        <v>152</v>
      </c>
      <c r="N2368" s="30" t="n">
        <f aca="false">DATE(YEAR(B2368),MONTH(B2368),1)</f>
        <v>45992</v>
      </c>
      <c r="O2368" s="0" t="str">
        <f aca="false">IF(J2368&lt;=2,"0-2 days",IF(J2368&lt;=7,"3-7 days",IF(J2368&lt;=14,"8-14 days",IF(J2368&lt;=21,"15-21 days","22+ days"))))</f>
        <v>8-14 days</v>
      </c>
      <c r="P2368" s="0" t="str">
        <f aca="false">IF(VALUE(LEFT(D2368,2))&lt;10,"Early (7-10 AM)",IF(VALUE(LEFT(D2368,2))&lt;14,"Midday (10 AM-2 PM)",IF(VALUE(LEFT(D2368,2))&lt;16,"Afternoon (2-4 PM)","Late (4-6 PM)")))</f>
        <v>Late (4-6 PM)</v>
      </c>
      <c r="Q2368" s="3" t="n">
        <f aca="false">IF(L2368="No-show",1,0)</f>
        <v>1</v>
      </c>
      <c r="R2368" s="29" t="n">
        <f aca="false">IF(L2368="No-show",M2368,0)</f>
        <v>152</v>
      </c>
    </row>
    <row r="2369" customFormat="false" ht="15" hidden="false" customHeight="false" outlineLevel="0" collapsed="false">
      <c r="A2369" s="0" t="s">
        <v>2879</v>
      </c>
      <c r="B2369" s="28" t="n">
        <v>46003</v>
      </c>
      <c r="C2369" s="3" t="s">
        <v>37</v>
      </c>
      <c r="D2369" s="3" t="s">
        <v>212</v>
      </c>
      <c r="E2369" s="3" t="s">
        <v>2440</v>
      </c>
      <c r="F2369" s="3" t="s">
        <v>4</v>
      </c>
      <c r="G2369" s="3" t="s">
        <v>64</v>
      </c>
      <c r="H2369" s="3" t="s">
        <v>51</v>
      </c>
      <c r="I2369" s="3" t="s">
        <v>52</v>
      </c>
      <c r="J2369" s="0" t="n">
        <v>9</v>
      </c>
      <c r="K2369" s="3" t="s">
        <v>29</v>
      </c>
      <c r="L2369" s="3" t="s">
        <v>284</v>
      </c>
      <c r="M2369" s="29" t="n">
        <v>116</v>
      </c>
      <c r="N2369" s="30" t="n">
        <f aca="false">DATE(YEAR(B2369),MONTH(B2369),1)</f>
        <v>45992</v>
      </c>
      <c r="O2369" s="0" t="str">
        <f aca="false">IF(J2369&lt;=2,"0-2 days",IF(J2369&lt;=7,"3-7 days",IF(J2369&lt;=14,"8-14 days",IF(J2369&lt;=21,"15-21 days","22+ days"))))</f>
        <v>8-14 days</v>
      </c>
      <c r="P2369" s="0" t="str">
        <f aca="false">IF(VALUE(LEFT(D2369,2))&lt;10,"Early (7-10 AM)",IF(VALUE(LEFT(D2369,2))&lt;14,"Midday (10 AM-2 PM)",IF(VALUE(LEFT(D2369,2))&lt;16,"Afternoon (2-4 PM)","Late (4-6 PM)")))</f>
        <v>Late (4-6 PM)</v>
      </c>
      <c r="Q2369" s="3" t="n">
        <f aca="false">IF(L2369="No-show",1,0)</f>
        <v>0</v>
      </c>
      <c r="R2369" s="29" t="n">
        <f aca="false">IF(L2369="No-show",M2369,0)</f>
        <v>0</v>
      </c>
    </row>
    <row r="2370" customFormat="false" ht="15" hidden="false" customHeight="false" outlineLevel="0" collapsed="false">
      <c r="A2370" s="0" t="s">
        <v>2880</v>
      </c>
      <c r="B2370" s="28" t="n">
        <v>46003</v>
      </c>
      <c r="C2370" s="3" t="s">
        <v>37</v>
      </c>
      <c r="D2370" s="3" t="s">
        <v>212</v>
      </c>
      <c r="E2370" s="3" t="s">
        <v>2881</v>
      </c>
      <c r="F2370" s="3" t="s">
        <v>8</v>
      </c>
      <c r="G2370" s="3" t="s">
        <v>63</v>
      </c>
      <c r="H2370" s="3" t="s">
        <v>58</v>
      </c>
      <c r="I2370" s="3" t="s">
        <v>55</v>
      </c>
      <c r="J2370" s="0" t="n">
        <v>8</v>
      </c>
      <c r="K2370" s="3" t="s">
        <v>29</v>
      </c>
      <c r="L2370" s="3" t="s">
        <v>121</v>
      </c>
      <c r="M2370" s="29" t="n">
        <v>168</v>
      </c>
      <c r="N2370" s="30" t="n">
        <f aca="false">DATE(YEAR(B2370),MONTH(B2370),1)</f>
        <v>45992</v>
      </c>
      <c r="O2370" s="0" t="str">
        <f aca="false">IF(J2370&lt;=2,"0-2 days",IF(J2370&lt;=7,"3-7 days",IF(J2370&lt;=14,"8-14 days",IF(J2370&lt;=21,"15-21 days","22+ days"))))</f>
        <v>8-14 days</v>
      </c>
      <c r="P2370" s="0" t="str">
        <f aca="false">IF(VALUE(LEFT(D2370,2))&lt;10,"Early (7-10 AM)",IF(VALUE(LEFT(D2370,2))&lt;14,"Midday (10 AM-2 PM)",IF(VALUE(LEFT(D2370,2))&lt;16,"Afternoon (2-4 PM)","Late (4-6 PM)")))</f>
        <v>Late (4-6 PM)</v>
      </c>
      <c r="Q2370" s="3" t="n">
        <f aca="false">IF(L2370="No-show",1,0)</f>
        <v>0</v>
      </c>
      <c r="R2370" s="29" t="n">
        <f aca="false">IF(L2370="No-show",M2370,0)</f>
        <v>0</v>
      </c>
    </row>
    <row r="2371" customFormat="false" ht="15" hidden="false" customHeight="false" outlineLevel="0" collapsed="false">
      <c r="A2371" s="0" t="s">
        <v>2882</v>
      </c>
      <c r="B2371" s="28" t="n">
        <v>46003</v>
      </c>
      <c r="C2371" s="3" t="s">
        <v>37</v>
      </c>
      <c r="D2371" s="3" t="s">
        <v>215</v>
      </c>
      <c r="E2371" s="3" t="s">
        <v>2883</v>
      </c>
      <c r="F2371" s="3" t="s">
        <v>4</v>
      </c>
      <c r="G2371" s="3" t="s">
        <v>63</v>
      </c>
      <c r="H2371" s="3" t="s">
        <v>60</v>
      </c>
      <c r="I2371" s="3" t="s">
        <v>43</v>
      </c>
      <c r="J2371" s="0" t="n">
        <v>13</v>
      </c>
      <c r="K2371" s="3" t="s">
        <v>29</v>
      </c>
      <c r="L2371" s="3" t="s">
        <v>121</v>
      </c>
      <c r="M2371" s="29" t="n">
        <v>216</v>
      </c>
      <c r="N2371" s="30" t="n">
        <f aca="false">DATE(YEAR(B2371),MONTH(B2371),1)</f>
        <v>45992</v>
      </c>
      <c r="O2371" s="0" t="str">
        <f aca="false">IF(J2371&lt;=2,"0-2 days",IF(J2371&lt;=7,"3-7 days",IF(J2371&lt;=14,"8-14 days",IF(J2371&lt;=21,"15-21 days","22+ days"))))</f>
        <v>8-14 days</v>
      </c>
      <c r="P2371" s="0" t="str">
        <f aca="false">IF(VALUE(LEFT(D2371,2))&lt;10,"Early (7-10 AM)",IF(VALUE(LEFT(D2371,2))&lt;14,"Midday (10 AM-2 PM)",IF(VALUE(LEFT(D2371,2))&lt;16,"Afternoon (2-4 PM)","Late (4-6 PM)")))</f>
        <v>Late (4-6 PM)</v>
      </c>
      <c r="Q2371" s="3" t="n">
        <f aca="false">IF(L2371="No-show",1,0)</f>
        <v>0</v>
      </c>
      <c r="R2371" s="29" t="n">
        <f aca="false">IF(L2371="No-show",M2371,0)</f>
        <v>0</v>
      </c>
    </row>
    <row r="2372" customFormat="false" ht="15" hidden="false" customHeight="false" outlineLevel="0" collapsed="false">
      <c r="A2372" s="0" t="s">
        <v>2884</v>
      </c>
      <c r="B2372" s="28" t="n">
        <v>46003</v>
      </c>
      <c r="C2372" s="3" t="s">
        <v>37</v>
      </c>
      <c r="D2372" s="3" t="s">
        <v>219</v>
      </c>
      <c r="E2372" s="3" t="s">
        <v>2437</v>
      </c>
      <c r="F2372" s="3" t="s">
        <v>3</v>
      </c>
      <c r="G2372" s="3" t="s">
        <v>64</v>
      </c>
      <c r="H2372" s="3" t="s">
        <v>58</v>
      </c>
      <c r="I2372" s="3" t="s">
        <v>59</v>
      </c>
      <c r="J2372" s="0" t="n">
        <v>6</v>
      </c>
      <c r="K2372" s="3" t="s">
        <v>32</v>
      </c>
      <c r="L2372" s="3" t="s">
        <v>121</v>
      </c>
      <c r="M2372" s="29" t="n">
        <v>105</v>
      </c>
      <c r="N2372" s="30" t="n">
        <f aca="false">DATE(YEAR(B2372),MONTH(B2372),1)</f>
        <v>45992</v>
      </c>
      <c r="O2372" s="0" t="str">
        <f aca="false">IF(J2372&lt;=2,"0-2 days",IF(J2372&lt;=7,"3-7 days",IF(J2372&lt;=14,"8-14 days",IF(J2372&lt;=21,"15-21 days","22+ days"))))</f>
        <v>3-7 days</v>
      </c>
      <c r="P2372" s="0" t="str">
        <f aca="false">IF(VALUE(LEFT(D2372,2))&lt;10,"Early (7-10 AM)",IF(VALUE(LEFT(D2372,2))&lt;14,"Midday (10 AM-2 PM)",IF(VALUE(LEFT(D2372,2))&lt;16,"Afternoon (2-4 PM)","Late (4-6 PM)")))</f>
        <v>Late (4-6 PM)</v>
      </c>
      <c r="Q2372" s="3" t="n">
        <f aca="false">IF(L2372="No-show",1,0)</f>
        <v>0</v>
      </c>
      <c r="R2372" s="29" t="n">
        <f aca="false">IF(L2372="No-show",M2372,0)</f>
        <v>0</v>
      </c>
    </row>
    <row r="2373" customFormat="false" ht="15" hidden="false" customHeight="false" outlineLevel="0" collapsed="false">
      <c r="A2373" s="0" t="s">
        <v>2885</v>
      </c>
      <c r="B2373" s="28" t="n">
        <v>46003</v>
      </c>
      <c r="C2373" s="3" t="s">
        <v>37</v>
      </c>
      <c r="D2373" s="3" t="s">
        <v>219</v>
      </c>
      <c r="E2373" s="3" t="s">
        <v>2690</v>
      </c>
      <c r="F2373" s="3" t="s">
        <v>4</v>
      </c>
      <c r="G2373" s="3" t="s">
        <v>64</v>
      </c>
      <c r="H2373" s="3" t="s">
        <v>48</v>
      </c>
      <c r="I2373" s="3" t="s">
        <v>43</v>
      </c>
      <c r="J2373" s="0" t="n">
        <v>8</v>
      </c>
      <c r="K2373" s="3" t="s">
        <v>29</v>
      </c>
      <c r="L2373" s="3" t="s">
        <v>217</v>
      </c>
      <c r="M2373" s="29" t="n">
        <v>118</v>
      </c>
      <c r="N2373" s="30" t="n">
        <f aca="false">DATE(YEAR(B2373),MONTH(B2373),1)</f>
        <v>45992</v>
      </c>
      <c r="O2373" s="0" t="str">
        <f aca="false">IF(J2373&lt;=2,"0-2 days",IF(J2373&lt;=7,"3-7 days",IF(J2373&lt;=14,"8-14 days",IF(J2373&lt;=21,"15-21 days","22+ days"))))</f>
        <v>8-14 days</v>
      </c>
      <c r="P2373" s="0" t="str">
        <f aca="false">IF(VALUE(LEFT(D2373,2))&lt;10,"Early (7-10 AM)",IF(VALUE(LEFT(D2373,2))&lt;14,"Midday (10 AM-2 PM)",IF(VALUE(LEFT(D2373,2))&lt;16,"Afternoon (2-4 PM)","Late (4-6 PM)")))</f>
        <v>Late (4-6 PM)</v>
      </c>
      <c r="Q2373" s="3" t="n">
        <f aca="false">IF(L2373="No-show",1,0)</f>
        <v>1</v>
      </c>
      <c r="R2373" s="29" t="n">
        <f aca="false">IF(L2373="No-show",M2373,0)</f>
        <v>118</v>
      </c>
    </row>
    <row r="2374" customFormat="false" ht="15" hidden="false" customHeight="false" outlineLevel="0" collapsed="false">
      <c r="A2374" s="0" t="s">
        <v>2886</v>
      </c>
      <c r="B2374" s="28" t="n">
        <v>46003</v>
      </c>
      <c r="C2374" s="3" t="s">
        <v>37</v>
      </c>
      <c r="D2374" s="3" t="s">
        <v>219</v>
      </c>
      <c r="E2374" s="3" t="s">
        <v>2642</v>
      </c>
      <c r="F2374" s="3" t="s">
        <v>4</v>
      </c>
      <c r="G2374" s="3" t="s">
        <v>64</v>
      </c>
      <c r="H2374" s="3" t="s">
        <v>48</v>
      </c>
      <c r="I2374" s="3" t="s">
        <v>46</v>
      </c>
      <c r="J2374" s="0" t="n">
        <v>2</v>
      </c>
      <c r="K2374" s="3" t="s">
        <v>29</v>
      </c>
      <c r="L2374" s="3" t="s">
        <v>129</v>
      </c>
      <c r="M2374" s="29" t="n">
        <v>118</v>
      </c>
      <c r="N2374" s="30" t="n">
        <f aca="false">DATE(YEAR(B2374),MONTH(B2374),1)</f>
        <v>45992</v>
      </c>
      <c r="O2374" s="0" t="str">
        <f aca="false">IF(J2374&lt;=2,"0-2 days",IF(J2374&lt;=7,"3-7 days",IF(J2374&lt;=14,"8-14 days",IF(J2374&lt;=21,"15-21 days","22+ days"))))</f>
        <v>0-2 days</v>
      </c>
      <c r="P2374" s="0" t="str">
        <f aca="false">IF(VALUE(LEFT(D2374,2))&lt;10,"Early (7-10 AM)",IF(VALUE(LEFT(D2374,2))&lt;14,"Midday (10 AM-2 PM)",IF(VALUE(LEFT(D2374,2))&lt;16,"Afternoon (2-4 PM)","Late (4-6 PM)")))</f>
        <v>Late (4-6 PM)</v>
      </c>
      <c r="Q2374" s="3" t="n">
        <f aca="false">IF(L2374="No-show",1,0)</f>
        <v>0</v>
      </c>
      <c r="R2374" s="29" t="n">
        <f aca="false">IF(L2374="No-show",M2374,0)</f>
        <v>0</v>
      </c>
    </row>
    <row r="2375" customFormat="false" ht="15" hidden="false" customHeight="false" outlineLevel="0" collapsed="false">
      <c r="A2375" s="0" t="s">
        <v>2887</v>
      </c>
      <c r="B2375" s="28" t="n">
        <v>46003</v>
      </c>
      <c r="C2375" s="3" t="s">
        <v>37</v>
      </c>
      <c r="D2375" s="3" t="s">
        <v>219</v>
      </c>
      <c r="E2375" s="3" t="s">
        <v>2888</v>
      </c>
      <c r="F2375" s="3" t="s">
        <v>7</v>
      </c>
      <c r="G2375" s="3" t="s">
        <v>63</v>
      </c>
      <c r="H2375" s="3" t="s">
        <v>58</v>
      </c>
      <c r="I2375" s="3" t="s">
        <v>57</v>
      </c>
      <c r="J2375" s="0" t="n">
        <v>10</v>
      </c>
      <c r="K2375" s="3" t="s">
        <v>29</v>
      </c>
      <c r="L2375" s="3" t="s">
        <v>121</v>
      </c>
      <c r="M2375" s="29" t="n">
        <v>168</v>
      </c>
      <c r="N2375" s="30" t="n">
        <f aca="false">DATE(YEAR(B2375),MONTH(B2375),1)</f>
        <v>45992</v>
      </c>
      <c r="O2375" s="0" t="str">
        <f aca="false">IF(J2375&lt;=2,"0-2 days",IF(J2375&lt;=7,"3-7 days",IF(J2375&lt;=14,"8-14 days",IF(J2375&lt;=21,"15-21 days","22+ days"))))</f>
        <v>8-14 days</v>
      </c>
      <c r="P2375" s="0" t="str">
        <f aca="false">IF(VALUE(LEFT(D2375,2))&lt;10,"Early (7-10 AM)",IF(VALUE(LEFT(D2375,2))&lt;14,"Midday (10 AM-2 PM)",IF(VALUE(LEFT(D2375,2))&lt;16,"Afternoon (2-4 PM)","Late (4-6 PM)")))</f>
        <v>Late (4-6 PM)</v>
      </c>
      <c r="Q2375" s="3" t="n">
        <f aca="false">IF(L2375="No-show",1,0)</f>
        <v>0</v>
      </c>
      <c r="R2375" s="29" t="n">
        <f aca="false">IF(L2375="No-show",M2375,0)</f>
        <v>0</v>
      </c>
    </row>
    <row r="2376" customFormat="false" ht="15" hidden="false" customHeight="false" outlineLevel="0" collapsed="false">
      <c r="A2376" s="0" t="s">
        <v>2889</v>
      </c>
      <c r="B2376" s="28" t="n">
        <v>46003</v>
      </c>
      <c r="C2376" s="3" t="s">
        <v>37</v>
      </c>
      <c r="D2376" s="3" t="s">
        <v>222</v>
      </c>
      <c r="E2376" s="3" t="s">
        <v>2890</v>
      </c>
      <c r="F2376" s="3" t="s">
        <v>8</v>
      </c>
      <c r="G2376" s="3" t="s">
        <v>63</v>
      </c>
      <c r="H2376" s="3" t="s">
        <v>42</v>
      </c>
      <c r="I2376" s="3" t="s">
        <v>49</v>
      </c>
      <c r="J2376" s="0" t="n">
        <v>15</v>
      </c>
      <c r="K2376" s="3" t="s">
        <v>29</v>
      </c>
      <c r="L2376" s="3" t="s">
        <v>217</v>
      </c>
      <c r="M2376" s="29" t="n">
        <v>115.2</v>
      </c>
      <c r="N2376" s="30" t="n">
        <f aca="false">DATE(YEAR(B2376),MONTH(B2376),1)</f>
        <v>45992</v>
      </c>
      <c r="O2376" s="0" t="str">
        <f aca="false">IF(J2376&lt;=2,"0-2 days",IF(J2376&lt;=7,"3-7 days",IF(J2376&lt;=14,"8-14 days",IF(J2376&lt;=21,"15-21 days","22+ days"))))</f>
        <v>15-21 days</v>
      </c>
      <c r="P2376" s="0" t="str">
        <f aca="false">IF(VALUE(LEFT(D2376,2))&lt;10,"Early (7-10 AM)",IF(VALUE(LEFT(D2376,2))&lt;14,"Midday (10 AM-2 PM)",IF(VALUE(LEFT(D2376,2))&lt;16,"Afternoon (2-4 PM)","Late (4-6 PM)")))</f>
        <v>Late (4-6 PM)</v>
      </c>
      <c r="Q2376" s="3" t="n">
        <f aca="false">IF(L2376="No-show",1,0)</f>
        <v>1</v>
      </c>
      <c r="R2376" s="29" t="n">
        <f aca="false">IF(L2376="No-show",M2376,0)</f>
        <v>115.2</v>
      </c>
    </row>
    <row r="2377" customFormat="false" ht="15" hidden="false" customHeight="false" outlineLevel="0" collapsed="false">
      <c r="A2377" s="0" t="s">
        <v>2891</v>
      </c>
      <c r="B2377" s="28" t="n">
        <v>46003</v>
      </c>
      <c r="C2377" s="3" t="s">
        <v>37</v>
      </c>
      <c r="D2377" s="3" t="s">
        <v>222</v>
      </c>
      <c r="E2377" s="3" t="s">
        <v>2611</v>
      </c>
      <c r="F2377" s="3" t="s">
        <v>4</v>
      </c>
      <c r="G2377" s="3" t="s">
        <v>64</v>
      </c>
      <c r="H2377" s="3" t="s">
        <v>42</v>
      </c>
      <c r="I2377" s="3" t="s">
        <v>52</v>
      </c>
      <c r="J2377" s="0" t="n">
        <v>7</v>
      </c>
      <c r="K2377" s="3" t="s">
        <v>32</v>
      </c>
      <c r="L2377" s="3" t="s">
        <v>217</v>
      </c>
      <c r="M2377" s="29" t="n">
        <v>72</v>
      </c>
      <c r="N2377" s="30" t="n">
        <f aca="false">DATE(YEAR(B2377),MONTH(B2377),1)</f>
        <v>45992</v>
      </c>
      <c r="O2377" s="0" t="str">
        <f aca="false">IF(J2377&lt;=2,"0-2 days",IF(J2377&lt;=7,"3-7 days",IF(J2377&lt;=14,"8-14 days",IF(J2377&lt;=21,"15-21 days","22+ days"))))</f>
        <v>3-7 days</v>
      </c>
      <c r="P2377" s="0" t="str">
        <f aca="false">IF(VALUE(LEFT(D2377,2))&lt;10,"Early (7-10 AM)",IF(VALUE(LEFT(D2377,2))&lt;14,"Midday (10 AM-2 PM)",IF(VALUE(LEFT(D2377,2))&lt;16,"Afternoon (2-4 PM)","Late (4-6 PM)")))</f>
        <v>Late (4-6 PM)</v>
      </c>
      <c r="Q2377" s="3" t="n">
        <f aca="false">IF(L2377="No-show",1,0)</f>
        <v>1</v>
      </c>
      <c r="R2377" s="29" t="n">
        <f aca="false">IF(L2377="No-show",M2377,0)</f>
        <v>72</v>
      </c>
    </row>
    <row r="2378" customFormat="false" ht="15" hidden="false" customHeight="false" outlineLevel="0" collapsed="false">
      <c r="A2378" s="0" t="s">
        <v>2892</v>
      </c>
      <c r="B2378" s="28" t="n">
        <v>46003</v>
      </c>
      <c r="C2378" s="3" t="s">
        <v>37</v>
      </c>
      <c r="D2378" s="3" t="s">
        <v>222</v>
      </c>
      <c r="E2378" s="3" t="s">
        <v>2476</v>
      </c>
      <c r="F2378" s="3" t="s">
        <v>7</v>
      </c>
      <c r="G2378" s="3" t="s">
        <v>64</v>
      </c>
      <c r="H2378" s="3" t="s">
        <v>54</v>
      </c>
      <c r="I2378" s="3" t="s">
        <v>46</v>
      </c>
      <c r="J2378" s="0" t="n">
        <v>9</v>
      </c>
      <c r="K2378" s="3" t="s">
        <v>29</v>
      </c>
      <c r="L2378" s="3" t="s">
        <v>121</v>
      </c>
      <c r="M2378" s="29" t="n">
        <v>120</v>
      </c>
      <c r="N2378" s="30" t="n">
        <f aca="false">DATE(YEAR(B2378),MONTH(B2378),1)</f>
        <v>45992</v>
      </c>
      <c r="O2378" s="0" t="str">
        <f aca="false">IF(J2378&lt;=2,"0-2 days",IF(J2378&lt;=7,"3-7 days",IF(J2378&lt;=14,"8-14 days",IF(J2378&lt;=21,"15-21 days","22+ days"))))</f>
        <v>8-14 days</v>
      </c>
      <c r="P2378" s="0" t="str">
        <f aca="false">IF(VALUE(LEFT(D2378,2))&lt;10,"Early (7-10 AM)",IF(VALUE(LEFT(D2378,2))&lt;14,"Midday (10 AM-2 PM)",IF(VALUE(LEFT(D2378,2))&lt;16,"Afternoon (2-4 PM)","Late (4-6 PM)")))</f>
        <v>Late (4-6 PM)</v>
      </c>
      <c r="Q2378" s="3" t="n">
        <f aca="false">IF(L2378="No-show",1,0)</f>
        <v>0</v>
      </c>
      <c r="R2378" s="29" t="n">
        <f aca="false">IF(L2378="No-show",M2378,0)</f>
        <v>0</v>
      </c>
    </row>
    <row r="2379" customFormat="false" ht="15" hidden="false" customHeight="false" outlineLevel="0" collapsed="false">
      <c r="A2379" s="0" t="s">
        <v>2893</v>
      </c>
      <c r="B2379" s="28" t="n">
        <v>46006</v>
      </c>
      <c r="C2379" s="3" t="s">
        <v>27</v>
      </c>
      <c r="D2379" s="3" t="s">
        <v>119</v>
      </c>
      <c r="E2379" s="3" t="s">
        <v>2520</v>
      </c>
      <c r="F2379" s="3" t="s">
        <v>7</v>
      </c>
      <c r="G2379" s="3" t="s">
        <v>64</v>
      </c>
      <c r="H2379" s="3" t="s">
        <v>42</v>
      </c>
      <c r="I2379" s="3" t="s">
        <v>52</v>
      </c>
      <c r="J2379" s="0" t="n">
        <v>16</v>
      </c>
      <c r="K2379" s="3" t="s">
        <v>29</v>
      </c>
      <c r="L2379" s="3" t="s">
        <v>121</v>
      </c>
      <c r="M2379" s="29" t="n">
        <v>72</v>
      </c>
      <c r="N2379" s="30" t="n">
        <f aca="false">DATE(YEAR(B2379),MONTH(B2379),1)</f>
        <v>45992</v>
      </c>
      <c r="O2379" s="0" t="str">
        <f aca="false">IF(J2379&lt;=2,"0-2 days",IF(J2379&lt;=7,"3-7 days",IF(J2379&lt;=14,"8-14 days",IF(J2379&lt;=21,"15-21 days","22+ days"))))</f>
        <v>15-21 days</v>
      </c>
      <c r="P2379" s="0" t="str">
        <f aca="false">IF(VALUE(LEFT(D2379,2))&lt;10,"Early (7-10 AM)",IF(VALUE(LEFT(D2379,2))&lt;14,"Midday (10 AM-2 PM)",IF(VALUE(LEFT(D2379,2))&lt;16,"Afternoon (2-4 PM)","Late (4-6 PM)")))</f>
        <v>Early (7-10 AM)</v>
      </c>
      <c r="Q2379" s="3" t="n">
        <f aca="false">IF(L2379="No-show",1,0)</f>
        <v>0</v>
      </c>
      <c r="R2379" s="29" t="n">
        <f aca="false">IF(L2379="No-show",M2379,0)</f>
        <v>0</v>
      </c>
    </row>
    <row r="2380" customFormat="false" ht="15" hidden="false" customHeight="false" outlineLevel="0" collapsed="false">
      <c r="A2380" s="0" t="s">
        <v>2894</v>
      </c>
      <c r="B2380" s="28" t="n">
        <v>46006</v>
      </c>
      <c r="C2380" s="3" t="s">
        <v>27</v>
      </c>
      <c r="D2380" s="3" t="s">
        <v>119</v>
      </c>
      <c r="E2380" s="3" t="s">
        <v>2407</v>
      </c>
      <c r="F2380" s="3" t="s">
        <v>4</v>
      </c>
      <c r="G2380" s="3" t="s">
        <v>64</v>
      </c>
      <c r="H2380" s="3" t="s">
        <v>58</v>
      </c>
      <c r="I2380" s="3" t="s">
        <v>43</v>
      </c>
      <c r="J2380" s="0" t="n">
        <v>5</v>
      </c>
      <c r="K2380" s="3" t="s">
        <v>32</v>
      </c>
      <c r="L2380" s="3" t="s">
        <v>121</v>
      </c>
      <c r="M2380" s="29" t="n">
        <v>105</v>
      </c>
      <c r="N2380" s="30" t="n">
        <f aca="false">DATE(YEAR(B2380),MONTH(B2380),1)</f>
        <v>45992</v>
      </c>
      <c r="O2380" s="0" t="str">
        <f aca="false">IF(J2380&lt;=2,"0-2 days",IF(J2380&lt;=7,"3-7 days",IF(J2380&lt;=14,"8-14 days",IF(J2380&lt;=21,"15-21 days","22+ days"))))</f>
        <v>3-7 days</v>
      </c>
      <c r="P2380" s="0" t="str">
        <f aca="false">IF(VALUE(LEFT(D2380,2))&lt;10,"Early (7-10 AM)",IF(VALUE(LEFT(D2380,2))&lt;14,"Midday (10 AM-2 PM)",IF(VALUE(LEFT(D2380,2))&lt;16,"Afternoon (2-4 PM)","Late (4-6 PM)")))</f>
        <v>Early (7-10 AM)</v>
      </c>
      <c r="Q2380" s="3" t="n">
        <f aca="false">IF(L2380="No-show",1,0)</f>
        <v>0</v>
      </c>
      <c r="R2380" s="29" t="n">
        <f aca="false">IF(L2380="No-show",M2380,0)</f>
        <v>0</v>
      </c>
    </row>
    <row r="2381" customFormat="false" ht="15" hidden="false" customHeight="false" outlineLevel="0" collapsed="false">
      <c r="A2381" s="0" t="s">
        <v>2895</v>
      </c>
      <c r="B2381" s="28" t="n">
        <v>46006</v>
      </c>
      <c r="C2381" s="3" t="s">
        <v>27</v>
      </c>
      <c r="D2381" s="3" t="s">
        <v>119</v>
      </c>
      <c r="E2381" s="3" t="s">
        <v>2065</v>
      </c>
      <c r="F2381" s="3" t="s">
        <v>8</v>
      </c>
      <c r="G2381" s="3" t="s">
        <v>64</v>
      </c>
      <c r="H2381" s="3" t="s">
        <v>54</v>
      </c>
      <c r="I2381" s="3" t="s">
        <v>55</v>
      </c>
      <c r="J2381" s="0" t="n">
        <v>7</v>
      </c>
      <c r="K2381" s="3" t="s">
        <v>29</v>
      </c>
      <c r="L2381" s="3" t="s">
        <v>121</v>
      </c>
      <c r="M2381" s="29" t="n">
        <v>120</v>
      </c>
      <c r="N2381" s="30" t="n">
        <f aca="false">DATE(YEAR(B2381),MONTH(B2381),1)</f>
        <v>45992</v>
      </c>
      <c r="O2381" s="0" t="str">
        <f aca="false">IF(J2381&lt;=2,"0-2 days",IF(J2381&lt;=7,"3-7 days",IF(J2381&lt;=14,"8-14 days",IF(J2381&lt;=21,"15-21 days","22+ days"))))</f>
        <v>3-7 days</v>
      </c>
      <c r="P2381" s="0" t="str">
        <f aca="false">IF(VALUE(LEFT(D2381,2))&lt;10,"Early (7-10 AM)",IF(VALUE(LEFT(D2381,2))&lt;14,"Midday (10 AM-2 PM)",IF(VALUE(LEFT(D2381,2))&lt;16,"Afternoon (2-4 PM)","Late (4-6 PM)")))</f>
        <v>Early (7-10 AM)</v>
      </c>
      <c r="Q2381" s="3" t="n">
        <f aca="false">IF(L2381="No-show",1,0)</f>
        <v>0</v>
      </c>
      <c r="R2381" s="29" t="n">
        <f aca="false">IF(L2381="No-show",M2381,0)</f>
        <v>0</v>
      </c>
    </row>
    <row r="2382" customFormat="false" ht="15" hidden="false" customHeight="false" outlineLevel="0" collapsed="false">
      <c r="A2382" s="0" t="s">
        <v>2896</v>
      </c>
      <c r="B2382" s="28" t="n">
        <v>46006</v>
      </c>
      <c r="C2382" s="3" t="s">
        <v>27</v>
      </c>
      <c r="D2382" s="3" t="s">
        <v>125</v>
      </c>
      <c r="E2382" s="3" t="s">
        <v>2897</v>
      </c>
      <c r="F2382" s="3" t="s">
        <v>8</v>
      </c>
      <c r="G2382" s="3" t="s">
        <v>63</v>
      </c>
      <c r="H2382" s="3" t="s">
        <v>58</v>
      </c>
      <c r="I2382" s="3" t="s">
        <v>59</v>
      </c>
      <c r="J2382" s="0" t="n">
        <v>10</v>
      </c>
      <c r="K2382" s="3" t="s">
        <v>29</v>
      </c>
      <c r="L2382" s="3" t="s">
        <v>121</v>
      </c>
      <c r="M2382" s="29" t="n">
        <v>168</v>
      </c>
      <c r="N2382" s="30" t="n">
        <f aca="false">DATE(YEAR(B2382),MONTH(B2382),1)</f>
        <v>45992</v>
      </c>
      <c r="O2382" s="0" t="str">
        <f aca="false">IF(J2382&lt;=2,"0-2 days",IF(J2382&lt;=7,"3-7 days",IF(J2382&lt;=14,"8-14 days",IF(J2382&lt;=21,"15-21 days","22+ days"))))</f>
        <v>8-14 days</v>
      </c>
      <c r="P2382" s="0" t="str">
        <f aca="false">IF(VALUE(LEFT(D2382,2))&lt;10,"Early (7-10 AM)",IF(VALUE(LEFT(D2382,2))&lt;14,"Midday (10 AM-2 PM)",IF(VALUE(LEFT(D2382,2))&lt;16,"Afternoon (2-4 PM)","Late (4-6 PM)")))</f>
        <v>Early (7-10 AM)</v>
      </c>
      <c r="Q2382" s="3" t="n">
        <f aca="false">IF(L2382="No-show",1,0)</f>
        <v>0</v>
      </c>
      <c r="R2382" s="29" t="n">
        <f aca="false">IF(L2382="No-show",M2382,0)</f>
        <v>0</v>
      </c>
    </row>
    <row r="2383" customFormat="false" ht="15" hidden="false" customHeight="false" outlineLevel="0" collapsed="false">
      <c r="A2383" s="0" t="s">
        <v>2898</v>
      </c>
      <c r="B2383" s="28" t="n">
        <v>46006</v>
      </c>
      <c r="C2383" s="3" t="s">
        <v>27</v>
      </c>
      <c r="D2383" s="3" t="s">
        <v>125</v>
      </c>
      <c r="E2383" s="3" t="s">
        <v>2899</v>
      </c>
      <c r="F2383" s="3" t="s">
        <v>8</v>
      </c>
      <c r="G2383" s="3" t="s">
        <v>63</v>
      </c>
      <c r="H2383" s="3" t="s">
        <v>54</v>
      </c>
      <c r="I2383" s="3" t="s">
        <v>49</v>
      </c>
      <c r="J2383" s="0" t="n">
        <v>10</v>
      </c>
      <c r="K2383" s="3" t="s">
        <v>29</v>
      </c>
      <c r="L2383" s="3" t="s">
        <v>121</v>
      </c>
      <c r="M2383" s="29" t="n">
        <v>192</v>
      </c>
      <c r="N2383" s="30" t="n">
        <f aca="false">DATE(YEAR(B2383),MONTH(B2383),1)</f>
        <v>45992</v>
      </c>
      <c r="O2383" s="0" t="str">
        <f aca="false">IF(J2383&lt;=2,"0-2 days",IF(J2383&lt;=7,"3-7 days",IF(J2383&lt;=14,"8-14 days",IF(J2383&lt;=21,"15-21 days","22+ days"))))</f>
        <v>8-14 days</v>
      </c>
      <c r="P2383" s="0" t="str">
        <f aca="false">IF(VALUE(LEFT(D2383,2))&lt;10,"Early (7-10 AM)",IF(VALUE(LEFT(D2383,2))&lt;14,"Midday (10 AM-2 PM)",IF(VALUE(LEFT(D2383,2))&lt;16,"Afternoon (2-4 PM)","Late (4-6 PM)")))</f>
        <v>Early (7-10 AM)</v>
      </c>
      <c r="Q2383" s="3" t="n">
        <f aca="false">IF(L2383="No-show",1,0)</f>
        <v>0</v>
      </c>
      <c r="R2383" s="29" t="n">
        <f aca="false">IF(L2383="No-show",M2383,0)</f>
        <v>0</v>
      </c>
    </row>
    <row r="2384" customFormat="false" ht="15" hidden="false" customHeight="false" outlineLevel="0" collapsed="false">
      <c r="A2384" s="0" t="s">
        <v>2900</v>
      </c>
      <c r="B2384" s="28" t="n">
        <v>46006</v>
      </c>
      <c r="C2384" s="3" t="s">
        <v>27</v>
      </c>
      <c r="D2384" s="3" t="s">
        <v>135</v>
      </c>
      <c r="E2384" s="3" t="s">
        <v>2341</v>
      </c>
      <c r="F2384" s="3" t="s">
        <v>3</v>
      </c>
      <c r="G2384" s="3" t="s">
        <v>64</v>
      </c>
      <c r="H2384" s="3" t="s">
        <v>48</v>
      </c>
      <c r="I2384" s="3" t="s">
        <v>52</v>
      </c>
      <c r="J2384" s="0" t="n">
        <v>2</v>
      </c>
      <c r="K2384" s="3" t="s">
        <v>29</v>
      </c>
      <c r="L2384" s="3" t="s">
        <v>121</v>
      </c>
      <c r="M2384" s="29" t="n">
        <v>118</v>
      </c>
      <c r="N2384" s="30" t="n">
        <f aca="false">DATE(YEAR(B2384),MONTH(B2384),1)</f>
        <v>45992</v>
      </c>
      <c r="O2384" s="0" t="str">
        <f aca="false">IF(J2384&lt;=2,"0-2 days",IF(J2384&lt;=7,"3-7 days",IF(J2384&lt;=14,"8-14 days",IF(J2384&lt;=21,"15-21 days","22+ days"))))</f>
        <v>0-2 days</v>
      </c>
      <c r="P2384" s="0" t="str">
        <f aca="false">IF(VALUE(LEFT(D2384,2))&lt;10,"Early (7-10 AM)",IF(VALUE(LEFT(D2384,2))&lt;14,"Midday (10 AM-2 PM)",IF(VALUE(LEFT(D2384,2))&lt;16,"Afternoon (2-4 PM)","Late (4-6 PM)")))</f>
        <v>Early (7-10 AM)</v>
      </c>
      <c r="Q2384" s="3" t="n">
        <f aca="false">IF(L2384="No-show",1,0)</f>
        <v>0</v>
      </c>
      <c r="R2384" s="29" t="n">
        <f aca="false">IF(L2384="No-show",M2384,0)</f>
        <v>0</v>
      </c>
    </row>
    <row r="2385" customFormat="false" ht="15" hidden="false" customHeight="false" outlineLevel="0" collapsed="false">
      <c r="A2385" s="0" t="s">
        <v>2901</v>
      </c>
      <c r="B2385" s="28" t="n">
        <v>46006</v>
      </c>
      <c r="C2385" s="3" t="s">
        <v>27</v>
      </c>
      <c r="D2385" s="3" t="s">
        <v>135</v>
      </c>
      <c r="E2385" s="3" t="s">
        <v>1420</v>
      </c>
      <c r="F2385" s="3" t="s">
        <v>7</v>
      </c>
      <c r="G2385" s="3" t="s">
        <v>64</v>
      </c>
      <c r="H2385" s="3" t="s">
        <v>58</v>
      </c>
      <c r="I2385" s="3" t="s">
        <v>43</v>
      </c>
      <c r="J2385" s="0" t="n">
        <v>4</v>
      </c>
      <c r="K2385" s="3" t="s">
        <v>29</v>
      </c>
      <c r="L2385" s="3" t="s">
        <v>121</v>
      </c>
      <c r="M2385" s="29" t="n">
        <v>105</v>
      </c>
      <c r="N2385" s="30" t="n">
        <f aca="false">DATE(YEAR(B2385),MONTH(B2385),1)</f>
        <v>45992</v>
      </c>
      <c r="O2385" s="0" t="str">
        <f aca="false">IF(J2385&lt;=2,"0-2 days",IF(J2385&lt;=7,"3-7 days",IF(J2385&lt;=14,"8-14 days",IF(J2385&lt;=21,"15-21 days","22+ days"))))</f>
        <v>3-7 days</v>
      </c>
      <c r="P2385" s="0" t="str">
        <f aca="false">IF(VALUE(LEFT(D2385,2))&lt;10,"Early (7-10 AM)",IF(VALUE(LEFT(D2385,2))&lt;14,"Midday (10 AM-2 PM)",IF(VALUE(LEFT(D2385,2))&lt;16,"Afternoon (2-4 PM)","Late (4-6 PM)")))</f>
        <v>Early (7-10 AM)</v>
      </c>
      <c r="Q2385" s="3" t="n">
        <f aca="false">IF(L2385="No-show",1,0)</f>
        <v>0</v>
      </c>
      <c r="R2385" s="29" t="n">
        <f aca="false">IF(L2385="No-show",M2385,0)</f>
        <v>0</v>
      </c>
    </row>
    <row r="2386" customFormat="false" ht="15" hidden="false" customHeight="false" outlineLevel="0" collapsed="false">
      <c r="A2386" s="0" t="s">
        <v>2902</v>
      </c>
      <c r="B2386" s="28" t="n">
        <v>46006</v>
      </c>
      <c r="C2386" s="3" t="s">
        <v>27</v>
      </c>
      <c r="D2386" s="3" t="s">
        <v>235</v>
      </c>
      <c r="E2386" s="3" t="s">
        <v>2903</v>
      </c>
      <c r="F2386" s="3" t="s">
        <v>8</v>
      </c>
      <c r="G2386" s="3" t="s">
        <v>63</v>
      </c>
      <c r="H2386" s="3" t="s">
        <v>58</v>
      </c>
      <c r="I2386" s="3" t="s">
        <v>52</v>
      </c>
      <c r="J2386" s="0" t="n">
        <v>15</v>
      </c>
      <c r="K2386" s="3" t="s">
        <v>32</v>
      </c>
      <c r="L2386" s="3" t="s">
        <v>121</v>
      </c>
      <c r="M2386" s="29" t="n">
        <v>168</v>
      </c>
      <c r="N2386" s="30" t="n">
        <f aca="false">DATE(YEAR(B2386),MONTH(B2386),1)</f>
        <v>45992</v>
      </c>
      <c r="O2386" s="0" t="str">
        <f aca="false">IF(J2386&lt;=2,"0-2 days",IF(J2386&lt;=7,"3-7 days",IF(J2386&lt;=14,"8-14 days",IF(J2386&lt;=21,"15-21 days","22+ days"))))</f>
        <v>15-21 days</v>
      </c>
      <c r="P2386" s="0" t="str">
        <f aca="false">IF(VALUE(LEFT(D2386,2))&lt;10,"Early (7-10 AM)",IF(VALUE(LEFT(D2386,2))&lt;14,"Midday (10 AM-2 PM)",IF(VALUE(LEFT(D2386,2))&lt;16,"Afternoon (2-4 PM)","Late (4-6 PM)")))</f>
        <v>Early (7-10 AM)</v>
      </c>
      <c r="Q2386" s="3" t="n">
        <f aca="false">IF(L2386="No-show",1,0)</f>
        <v>0</v>
      </c>
      <c r="R2386" s="29" t="n">
        <f aca="false">IF(L2386="No-show",M2386,0)</f>
        <v>0</v>
      </c>
    </row>
    <row r="2387" customFormat="false" ht="15" hidden="false" customHeight="false" outlineLevel="0" collapsed="false">
      <c r="A2387" s="0" t="s">
        <v>2904</v>
      </c>
      <c r="B2387" s="28" t="n">
        <v>46006</v>
      </c>
      <c r="C2387" s="3" t="s">
        <v>27</v>
      </c>
      <c r="D2387" s="3" t="s">
        <v>235</v>
      </c>
      <c r="E2387" s="3" t="s">
        <v>2397</v>
      </c>
      <c r="F2387" s="3" t="s">
        <v>4</v>
      </c>
      <c r="G2387" s="3" t="s">
        <v>64</v>
      </c>
      <c r="H2387" s="3" t="s">
        <v>42</v>
      </c>
      <c r="I2387" s="3" t="s">
        <v>49</v>
      </c>
      <c r="J2387" s="0" t="n">
        <v>8</v>
      </c>
      <c r="K2387" s="3" t="s">
        <v>29</v>
      </c>
      <c r="L2387" s="3" t="s">
        <v>121</v>
      </c>
      <c r="M2387" s="29" t="n">
        <v>72</v>
      </c>
      <c r="N2387" s="30" t="n">
        <f aca="false">DATE(YEAR(B2387),MONTH(B2387),1)</f>
        <v>45992</v>
      </c>
      <c r="O2387" s="0" t="str">
        <f aca="false">IF(J2387&lt;=2,"0-2 days",IF(J2387&lt;=7,"3-7 days",IF(J2387&lt;=14,"8-14 days",IF(J2387&lt;=21,"15-21 days","22+ days"))))</f>
        <v>8-14 days</v>
      </c>
      <c r="P2387" s="0" t="str">
        <f aca="false">IF(VALUE(LEFT(D2387,2))&lt;10,"Early (7-10 AM)",IF(VALUE(LEFT(D2387,2))&lt;14,"Midday (10 AM-2 PM)",IF(VALUE(LEFT(D2387,2))&lt;16,"Afternoon (2-4 PM)","Late (4-6 PM)")))</f>
        <v>Early (7-10 AM)</v>
      </c>
      <c r="Q2387" s="3" t="n">
        <f aca="false">IF(L2387="No-show",1,0)</f>
        <v>0</v>
      </c>
      <c r="R2387" s="29" t="n">
        <f aca="false">IF(L2387="No-show",M2387,0)</f>
        <v>0</v>
      </c>
    </row>
    <row r="2388" customFormat="false" ht="15" hidden="false" customHeight="false" outlineLevel="0" collapsed="false">
      <c r="A2388" s="0" t="s">
        <v>2905</v>
      </c>
      <c r="B2388" s="28" t="n">
        <v>46006</v>
      </c>
      <c r="C2388" s="3" t="s">
        <v>27</v>
      </c>
      <c r="D2388" s="3" t="s">
        <v>235</v>
      </c>
      <c r="E2388" s="3" t="s">
        <v>2906</v>
      </c>
      <c r="F2388" s="3" t="s">
        <v>8</v>
      </c>
      <c r="G2388" s="3" t="s">
        <v>63</v>
      </c>
      <c r="H2388" s="3" t="s">
        <v>58</v>
      </c>
      <c r="I2388" s="3" t="s">
        <v>52</v>
      </c>
      <c r="J2388" s="0" t="n">
        <v>11</v>
      </c>
      <c r="K2388" s="3" t="s">
        <v>29</v>
      </c>
      <c r="L2388" s="3" t="s">
        <v>121</v>
      </c>
      <c r="M2388" s="29" t="n">
        <v>168</v>
      </c>
      <c r="N2388" s="30" t="n">
        <f aca="false">DATE(YEAR(B2388),MONTH(B2388),1)</f>
        <v>45992</v>
      </c>
      <c r="O2388" s="0" t="str">
        <f aca="false">IF(J2388&lt;=2,"0-2 days",IF(J2388&lt;=7,"3-7 days",IF(J2388&lt;=14,"8-14 days",IF(J2388&lt;=21,"15-21 days","22+ days"))))</f>
        <v>8-14 days</v>
      </c>
      <c r="P2388" s="0" t="str">
        <f aca="false">IF(VALUE(LEFT(D2388,2))&lt;10,"Early (7-10 AM)",IF(VALUE(LEFT(D2388,2))&lt;14,"Midday (10 AM-2 PM)",IF(VALUE(LEFT(D2388,2))&lt;16,"Afternoon (2-4 PM)","Late (4-6 PM)")))</f>
        <v>Early (7-10 AM)</v>
      </c>
      <c r="Q2388" s="3" t="n">
        <f aca="false">IF(L2388="No-show",1,0)</f>
        <v>0</v>
      </c>
      <c r="R2388" s="29" t="n">
        <f aca="false">IF(L2388="No-show",M2388,0)</f>
        <v>0</v>
      </c>
    </row>
    <row r="2389" customFormat="false" ht="15" hidden="false" customHeight="false" outlineLevel="0" collapsed="false">
      <c r="A2389" s="0" t="s">
        <v>2907</v>
      </c>
      <c r="B2389" s="28" t="n">
        <v>46006</v>
      </c>
      <c r="C2389" s="3" t="s">
        <v>27</v>
      </c>
      <c r="D2389" s="3" t="s">
        <v>151</v>
      </c>
      <c r="E2389" s="3" t="s">
        <v>1811</v>
      </c>
      <c r="F2389" s="3" t="s">
        <v>7</v>
      </c>
      <c r="G2389" s="3" t="s">
        <v>64</v>
      </c>
      <c r="H2389" s="3" t="s">
        <v>51</v>
      </c>
      <c r="I2389" s="3" t="s">
        <v>43</v>
      </c>
      <c r="J2389" s="0" t="n">
        <v>6</v>
      </c>
      <c r="K2389" s="3" t="s">
        <v>29</v>
      </c>
      <c r="L2389" s="3" t="s">
        <v>121</v>
      </c>
      <c r="M2389" s="29" t="n">
        <v>116</v>
      </c>
      <c r="N2389" s="30" t="n">
        <f aca="false">DATE(YEAR(B2389),MONTH(B2389),1)</f>
        <v>45992</v>
      </c>
      <c r="O2389" s="0" t="str">
        <f aca="false">IF(J2389&lt;=2,"0-2 days",IF(J2389&lt;=7,"3-7 days",IF(J2389&lt;=14,"8-14 days",IF(J2389&lt;=21,"15-21 days","22+ days"))))</f>
        <v>3-7 days</v>
      </c>
      <c r="P2389" s="0" t="str">
        <f aca="false">IF(VALUE(LEFT(D2389,2))&lt;10,"Early (7-10 AM)",IF(VALUE(LEFT(D2389,2))&lt;14,"Midday (10 AM-2 PM)",IF(VALUE(LEFT(D2389,2))&lt;16,"Afternoon (2-4 PM)","Late (4-6 PM)")))</f>
        <v>Early (7-10 AM)</v>
      </c>
      <c r="Q2389" s="3" t="n">
        <f aca="false">IF(L2389="No-show",1,0)</f>
        <v>0</v>
      </c>
      <c r="R2389" s="29" t="n">
        <f aca="false">IF(L2389="No-show",M2389,0)</f>
        <v>0</v>
      </c>
    </row>
    <row r="2390" customFormat="false" ht="15" hidden="false" customHeight="false" outlineLevel="0" collapsed="false">
      <c r="A2390" s="0" t="s">
        <v>2908</v>
      </c>
      <c r="B2390" s="28" t="n">
        <v>46006</v>
      </c>
      <c r="C2390" s="3" t="s">
        <v>27</v>
      </c>
      <c r="D2390" s="3" t="s">
        <v>151</v>
      </c>
      <c r="E2390" s="3" t="s">
        <v>2165</v>
      </c>
      <c r="F2390" s="3" t="s">
        <v>3</v>
      </c>
      <c r="G2390" s="3" t="s">
        <v>64</v>
      </c>
      <c r="H2390" s="3" t="s">
        <v>48</v>
      </c>
      <c r="I2390" s="3" t="s">
        <v>43</v>
      </c>
      <c r="J2390" s="0" t="n">
        <v>0</v>
      </c>
      <c r="K2390" s="3" t="s">
        <v>29</v>
      </c>
      <c r="L2390" s="3" t="s">
        <v>121</v>
      </c>
      <c r="M2390" s="29" t="n">
        <v>118</v>
      </c>
      <c r="N2390" s="30" t="n">
        <f aca="false">DATE(YEAR(B2390),MONTH(B2390),1)</f>
        <v>45992</v>
      </c>
      <c r="O2390" s="0" t="str">
        <f aca="false">IF(J2390&lt;=2,"0-2 days",IF(J2390&lt;=7,"3-7 days",IF(J2390&lt;=14,"8-14 days",IF(J2390&lt;=21,"15-21 days","22+ days"))))</f>
        <v>0-2 days</v>
      </c>
      <c r="P2390" s="0" t="str">
        <f aca="false">IF(VALUE(LEFT(D2390,2))&lt;10,"Early (7-10 AM)",IF(VALUE(LEFT(D2390,2))&lt;14,"Midday (10 AM-2 PM)",IF(VALUE(LEFT(D2390,2))&lt;16,"Afternoon (2-4 PM)","Late (4-6 PM)")))</f>
        <v>Early (7-10 AM)</v>
      </c>
      <c r="Q2390" s="3" t="n">
        <f aca="false">IF(L2390="No-show",1,0)</f>
        <v>0</v>
      </c>
      <c r="R2390" s="29" t="n">
        <f aca="false">IF(L2390="No-show",M2390,0)</f>
        <v>0</v>
      </c>
    </row>
    <row r="2391" customFormat="false" ht="15" hidden="false" customHeight="false" outlineLevel="0" collapsed="false">
      <c r="A2391" s="0" t="s">
        <v>2909</v>
      </c>
      <c r="B2391" s="28" t="n">
        <v>46006</v>
      </c>
      <c r="C2391" s="3" t="s">
        <v>27</v>
      </c>
      <c r="D2391" s="3" t="s">
        <v>154</v>
      </c>
      <c r="E2391" s="3" t="s">
        <v>2373</v>
      </c>
      <c r="F2391" s="3" t="s">
        <v>4</v>
      </c>
      <c r="G2391" s="3" t="s">
        <v>64</v>
      </c>
      <c r="H2391" s="3" t="s">
        <v>54</v>
      </c>
      <c r="I2391" s="3" t="s">
        <v>43</v>
      </c>
      <c r="J2391" s="0" t="n">
        <v>11</v>
      </c>
      <c r="K2391" s="3" t="s">
        <v>29</v>
      </c>
      <c r="L2391" s="3" t="s">
        <v>121</v>
      </c>
      <c r="M2391" s="29" t="n">
        <v>120</v>
      </c>
      <c r="N2391" s="30" t="n">
        <f aca="false">DATE(YEAR(B2391),MONTH(B2391),1)</f>
        <v>45992</v>
      </c>
      <c r="O2391" s="0" t="str">
        <f aca="false">IF(J2391&lt;=2,"0-2 days",IF(J2391&lt;=7,"3-7 days",IF(J2391&lt;=14,"8-14 days",IF(J2391&lt;=21,"15-21 days","22+ days"))))</f>
        <v>8-14 days</v>
      </c>
      <c r="P2391" s="0" t="str">
        <f aca="false">IF(VALUE(LEFT(D2391,2))&lt;10,"Early (7-10 AM)",IF(VALUE(LEFT(D2391,2))&lt;14,"Midday (10 AM-2 PM)",IF(VALUE(LEFT(D2391,2))&lt;16,"Afternoon (2-4 PM)","Late (4-6 PM)")))</f>
        <v>Midday (10 AM-2 PM)</v>
      </c>
      <c r="Q2391" s="3" t="n">
        <f aca="false">IF(L2391="No-show",1,0)</f>
        <v>0</v>
      </c>
      <c r="R2391" s="29" t="n">
        <f aca="false">IF(L2391="No-show",M2391,0)</f>
        <v>0</v>
      </c>
    </row>
    <row r="2392" customFormat="false" ht="15" hidden="false" customHeight="false" outlineLevel="0" collapsed="false">
      <c r="A2392" s="0" t="s">
        <v>2910</v>
      </c>
      <c r="B2392" s="28" t="n">
        <v>46006</v>
      </c>
      <c r="C2392" s="3" t="s">
        <v>27</v>
      </c>
      <c r="D2392" s="3" t="s">
        <v>159</v>
      </c>
      <c r="E2392" s="3" t="s">
        <v>2890</v>
      </c>
      <c r="F2392" s="3" t="s">
        <v>8</v>
      </c>
      <c r="G2392" s="3" t="s">
        <v>64</v>
      </c>
      <c r="H2392" s="3" t="s">
        <v>42</v>
      </c>
      <c r="I2392" s="3" t="s">
        <v>49</v>
      </c>
      <c r="J2392" s="0" t="n">
        <v>7</v>
      </c>
      <c r="K2392" s="3" t="s">
        <v>29</v>
      </c>
      <c r="L2392" s="3" t="s">
        <v>121</v>
      </c>
      <c r="M2392" s="29" t="n">
        <v>72</v>
      </c>
      <c r="N2392" s="30" t="n">
        <f aca="false">DATE(YEAR(B2392),MONTH(B2392),1)</f>
        <v>45992</v>
      </c>
      <c r="O2392" s="0" t="str">
        <f aca="false">IF(J2392&lt;=2,"0-2 days",IF(J2392&lt;=7,"3-7 days",IF(J2392&lt;=14,"8-14 days",IF(J2392&lt;=21,"15-21 days","22+ days"))))</f>
        <v>3-7 days</v>
      </c>
      <c r="P2392" s="0" t="str">
        <f aca="false">IF(VALUE(LEFT(D2392,2))&lt;10,"Early (7-10 AM)",IF(VALUE(LEFT(D2392,2))&lt;14,"Midday (10 AM-2 PM)",IF(VALUE(LEFT(D2392,2))&lt;16,"Afternoon (2-4 PM)","Late (4-6 PM)")))</f>
        <v>Midday (10 AM-2 PM)</v>
      </c>
      <c r="Q2392" s="3" t="n">
        <f aca="false">IF(L2392="No-show",1,0)</f>
        <v>0</v>
      </c>
      <c r="R2392" s="29" t="n">
        <f aca="false">IF(L2392="No-show",M2392,0)</f>
        <v>0</v>
      </c>
    </row>
    <row r="2393" customFormat="false" ht="15" hidden="false" customHeight="false" outlineLevel="0" collapsed="false">
      <c r="A2393" s="0" t="s">
        <v>2911</v>
      </c>
      <c r="B2393" s="28" t="n">
        <v>46006</v>
      </c>
      <c r="C2393" s="3" t="s">
        <v>27</v>
      </c>
      <c r="D2393" s="3" t="s">
        <v>164</v>
      </c>
      <c r="E2393" s="3" t="s">
        <v>2740</v>
      </c>
      <c r="F2393" s="3" t="s">
        <v>3</v>
      </c>
      <c r="G2393" s="3" t="s">
        <v>64</v>
      </c>
      <c r="H2393" s="3" t="s">
        <v>54</v>
      </c>
      <c r="I2393" s="3" t="s">
        <v>49</v>
      </c>
      <c r="J2393" s="0" t="n">
        <v>14</v>
      </c>
      <c r="K2393" s="3" t="s">
        <v>29</v>
      </c>
      <c r="L2393" s="3" t="s">
        <v>121</v>
      </c>
      <c r="M2393" s="29" t="n">
        <v>120</v>
      </c>
      <c r="N2393" s="30" t="n">
        <f aca="false">DATE(YEAR(B2393),MONTH(B2393),1)</f>
        <v>45992</v>
      </c>
      <c r="O2393" s="0" t="str">
        <f aca="false">IF(J2393&lt;=2,"0-2 days",IF(J2393&lt;=7,"3-7 days",IF(J2393&lt;=14,"8-14 days",IF(J2393&lt;=21,"15-21 days","22+ days"))))</f>
        <v>8-14 days</v>
      </c>
      <c r="P2393" s="0" t="str">
        <f aca="false">IF(VALUE(LEFT(D2393,2))&lt;10,"Early (7-10 AM)",IF(VALUE(LEFT(D2393,2))&lt;14,"Midday (10 AM-2 PM)",IF(VALUE(LEFT(D2393,2))&lt;16,"Afternoon (2-4 PM)","Late (4-6 PM)")))</f>
        <v>Midday (10 AM-2 PM)</v>
      </c>
      <c r="Q2393" s="3" t="n">
        <f aca="false">IF(L2393="No-show",1,0)</f>
        <v>0</v>
      </c>
      <c r="R2393" s="29" t="n">
        <f aca="false">IF(L2393="No-show",M2393,0)</f>
        <v>0</v>
      </c>
    </row>
    <row r="2394" customFormat="false" ht="15" hidden="false" customHeight="false" outlineLevel="0" collapsed="false">
      <c r="A2394" s="0" t="s">
        <v>2912</v>
      </c>
      <c r="B2394" s="28" t="n">
        <v>46006</v>
      </c>
      <c r="C2394" s="3" t="s">
        <v>27</v>
      </c>
      <c r="D2394" s="3" t="s">
        <v>164</v>
      </c>
      <c r="E2394" s="3" t="s">
        <v>1678</v>
      </c>
      <c r="F2394" s="3" t="s">
        <v>8</v>
      </c>
      <c r="G2394" s="3" t="s">
        <v>64</v>
      </c>
      <c r="H2394" s="3" t="s">
        <v>51</v>
      </c>
      <c r="I2394" s="3" t="s">
        <v>43</v>
      </c>
      <c r="J2394" s="0" t="n">
        <v>1</v>
      </c>
      <c r="K2394" s="3" t="s">
        <v>32</v>
      </c>
      <c r="L2394" s="3" t="s">
        <v>121</v>
      </c>
      <c r="M2394" s="29" t="n">
        <v>116</v>
      </c>
      <c r="N2394" s="30" t="n">
        <f aca="false">DATE(YEAR(B2394),MONTH(B2394),1)</f>
        <v>45992</v>
      </c>
      <c r="O2394" s="0" t="str">
        <f aca="false">IF(J2394&lt;=2,"0-2 days",IF(J2394&lt;=7,"3-7 days",IF(J2394&lt;=14,"8-14 days",IF(J2394&lt;=21,"15-21 days","22+ days"))))</f>
        <v>0-2 days</v>
      </c>
      <c r="P2394" s="0" t="str">
        <f aca="false">IF(VALUE(LEFT(D2394,2))&lt;10,"Early (7-10 AM)",IF(VALUE(LEFT(D2394,2))&lt;14,"Midday (10 AM-2 PM)",IF(VALUE(LEFT(D2394,2))&lt;16,"Afternoon (2-4 PM)","Late (4-6 PM)")))</f>
        <v>Midday (10 AM-2 PM)</v>
      </c>
      <c r="Q2394" s="3" t="n">
        <f aca="false">IF(L2394="No-show",1,0)</f>
        <v>0</v>
      </c>
      <c r="R2394" s="29" t="n">
        <f aca="false">IF(L2394="No-show",M2394,0)</f>
        <v>0</v>
      </c>
    </row>
    <row r="2395" customFormat="false" ht="15" hidden="false" customHeight="false" outlineLevel="0" collapsed="false">
      <c r="A2395" s="0" t="s">
        <v>2913</v>
      </c>
      <c r="B2395" s="28" t="n">
        <v>46006</v>
      </c>
      <c r="C2395" s="3" t="s">
        <v>27</v>
      </c>
      <c r="D2395" s="3" t="s">
        <v>164</v>
      </c>
      <c r="E2395" s="3" t="s">
        <v>2642</v>
      </c>
      <c r="F2395" s="3" t="s">
        <v>4</v>
      </c>
      <c r="G2395" s="3" t="s">
        <v>64</v>
      </c>
      <c r="H2395" s="3" t="s">
        <v>48</v>
      </c>
      <c r="I2395" s="3" t="s">
        <v>46</v>
      </c>
      <c r="J2395" s="0" t="n">
        <v>25</v>
      </c>
      <c r="K2395" s="3" t="s">
        <v>29</v>
      </c>
      <c r="L2395" s="3" t="s">
        <v>121</v>
      </c>
      <c r="M2395" s="29" t="n">
        <v>118</v>
      </c>
      <c r="N2395" s="30" t="n">
        <f aca="false">DATE(YEAR(B2395),MONTH(B2395),1)</f>
        <v>45992</v>
      </c>
      <c r="O2395" s="0" t="str">
        <f aca="false">IF(J2395&lt;=2,"0-2 days",IF(J2395&lt;=7,"3-7 days",IF(J2395&lt;=14,"8-14 days",IF(J2395&lt;=21,"15-21 days","22+ days"))))</f>
        <v>22+ days</v>
      </c>
      <c r="P2395" s="0" t="str">
        <f aca="false">IF(VALUE(LEFT(D2395,2))&lt;10,"Early (7-10 AM)",IF(VALUE(LEFT(D2395,2))&lt;14,"Midday (10 AM-2 PM)",IF(VALUE(LEFT(D2395,2))&lt;16,"Afternoon (2-4 PM)","Late (4-6 PM)")))</f>
        <v>Midday (10 AM-2 PM)</v>
      </c>
      <c r="Q2395" s="3" t="n">
        <f aca="false">IF(L2395="No-show",1,0)</f>
        <v>0</v>
      </c>
      <c r="R2395" s="29" t="n">
        <f aca="false">IF(L2395="No-show",M2395,0)</f>
        <v>0</v>
      </c>
    </row>
    <row r="2396" customFormat="false" ht="15" hidden="false" customHeight="false" outlineLevel="0" collapsed="false">
      <c r="A2396" s="0" t="s">
        <v>2914</v>
      </c>
      <c r="B2396" s="28" t="n">
        <v>46006</v>
      </c>
      <c r="C2396" s="3" t="s">
        <v>27</v>
      </c>
      <c r="D2396" s="3" t="s">
        <v>262</v>
      </c>
      <c r="E2396" s="3" t="s">
        <v>2071</v>
      </c>
      <c r="F2396" s="3" t="s">
        <v>4</v>
      </c>
      <c r="G2396" s="3" t="s">
        <v>66</v>
      </c>
      <c r="H2396" s="3" t="s">
        <v>42</v>
      </c>
      <c r="I2396" s="3" t="s">
        <v>57</v>
      </c>
      <c r="J2396" s="0" t="n">
        <v>16</v>
      </c>
      <c r="K2396" s="3" t="s">
        <v>29</v>
      </c>
      <c r="L2396" s="3" t="s">
        <v>129</v>
      </c>
      <c r="M2396" s="29" t="n">
        <v>72</v>
      </c>
      <c r="N2396" s="30" t="n">
        <f aca="false">DATE(YEAR(B2396),MONTH(B2396),1)</f>
        <v>45992</v>
      </c>
      <c r="O2396" s="0" t="str">
        <f aca="false">IF(J2396&lt;=2,"0-2 days",IF(J2396&lt;=7,"3-7 days",IF(J2396&lt;=14,"8-14 days",IF(J2396&lt;=21,"15-21 days","22+ days"))))</f>
        <v>15-21 days</v>
      </c>
      <c r="P2396" s="0" t="str">
        <f aca="false">IF(VALUE(LEFT(D2396,2))&lt;10,"Early (7-10 AM)",IF(VALUE(LEFT(D2396,2))&lt;14,"Midday (10 AM-2 PM)",IF(VALUE(LEFT(D2396,2))&lt;16,"Afternoon (2-4 PM)","Late (4-6 PM)")))</f>
        <v>Midday (10 AM-2 PM)</v>
      </c>
      <c r="Q2396" s="3" t="n">
        <f aca="false">IF(L2396="No-show",1,0)</f>
        <v>0</v>
      </c>
      <c r="R2396" s="29" t="n">
        <f aca="false">IF(L2396="No-show",M2396,0)</f>
        <v>0</v>
      </c>
    </row>
    <row r="2397" customFormat="false" ht="15" hidden="false" customHeight="false" outlineLevel="0" collapsed="false">
      <c r="A2397" s="0" t="s">
        <v>2915</v>
      </c>
      <c r="B2397" s="28" t="n">
        <v>46006</v>
      </c>
      <c r="C2397" s="3" t="s">
        <v>27</v>
      </c>
      <c r="D2397" s="3" t="s">
        <v>262</v>
      </c>
      <c r="E2397" s="3" t="s">
        <v>2916</v>
      </c>
      <c r="F2397" s="3" t="s">
        <v>3</v>
      </c>
      <c r="G2397" s="3" t="s">
        <v>63</v>
      </c>
      <c r="H2397" s="3" t="s">
        <v>56</v>
      </c>
      <c r="I2397" s="3" t="s">
        <v>49</v>
      </c>
      <c r="J2397" s="0" t="n">
        <v>12</v>
      </c>
      <c r="K2397" s="3" t="s">
        <v>29</v>
      </c>
      <c r="L2397" s="3" t="s">
        <v>284</v>
      </c>
      <c r="M2397" s="29" t="n">
        <v>184</v>
      </c>
      <c r="N2397" s="30" t="n">
        <f aca="false">DATE(YEAR(B2397),MONTH(B2397),1)</f>
        <v>45992</v>
      </c>
      <c r="O2397" s="0" t="str">
        <f aca="false">IF(J2397&lt;=2,"0-2 days",IF(J2397&lt;=7,"3-7 days",IF(J2397&lt;=14,"8-14 days",IF(J2397&lt;=21,"15-21 days","22+ days"))))</f>
        <v>8-14 days</v>
      </c>
      <c r="P2397" s="0" t="str">
        <f aca="false">IF(VALUE(LEFT(D2397,2))&lt;10,"Early (7-10 AM)",IF(VALUE(LEFT(D2397,2))&lt;14,"Midday (10 AM-2 PM)",IF(VALUE(LEFT(D2397,2))&lt;16,"Afternoon (2-4 PM)","Late (4-6 PM)")))</f>
        <v>Midday (10 AM-2 PM)</v>
      </c>
      <c r="Q2397" s="3" t="n">
        <f aca="false">IF(L2397="No-show",1,0)</f>
        <v>0</v>
      </c>
      <c r="R2397" s="29" t="n">
        <f aca="false">IF(L2397="No-show",M2397,0)</f>
        <v>0</v>
      </c>
    </row>
    <row r="2398" customFormat="false" ht="15" hidden="false" customHeight="false" outlineLevel="0" collapsed="false">
      <c r="A2398" s="0" t="s">
        <v>2917</v>
      </c>
      <c r="B2398" s="28" t="n">
        <v>46006</v>
      </c>
      <c r="C2398" s="3" t="s">
        <v>27</v>
      </c>
      <c r="D2398" s="3" t="s">
        <v>171</v>
      </c>
      <c r="E2398" s="3" t="s">
        <v>2413</v>
      </c>
      <c r="F2398" s="3" t="s">
        <v>3</v>
      </c>
      <c r="G2398" s="3" t="s">
        <v>64</v>
      </c>
      <c r="H2398" s="3" t="s">
        <v>48</v>
      </c>
      <c r="I2398" s="3" t="s">
        <v>46</v>
      </c>
      <c r="J2398" s="0" t="n">
        <v>7</v>
      </c>
      <c r="K2398" s="3" t="s">
        <v>29</v>
      </c>
      <c r="L2398" s="3" t="s">
        <v>121</v>
      </c>
      <c r="M2398" s="29" t="n">
        <v>118</v>
      </c>
      <c r="N2398" s="30" t="n">
        <f aca="false">DATE(YEAR(B2398),MONTH(B2398),1)</f>
        <v>45992</v>
      </c>
      <c r="O2398" s="0" t="str">
        <f aca="false">IF(J2398&lt;=2,"0-2 days",IF(J2398&lt;=7,"3-7 days",IF(J2398&lt;=14,"8-14 days",IF(J2398&lt;=21,"15-21 days","22+ days"))))</f>
        <v>3-7 days</v>
      </c>
      <c r="P2398" s="0" t="str">
        <f aca="false">IF(VALUE(LEFT(D2398,2))&lt;10,"Early (7-10 AM)",IF(VALUE(LEFT(D2398,2))&lt;14,"Midday (10 AM-2 PM)",IF(VALUE(LEFT(D2398,2))&lt;16,"Afternoon (2-4 PM)","Late (4-6 PM)")))</f>
        <v>Midday (10 AM-2 PM)</v>
      </c>
      <c r="Q2398" s="3" t="n">
        <f aca="false">IF(L2398="No-show",1,0)</f>
        <v>0</v>
      </c>
      <c r="R2398" s="29" t="n">
        <f aca="false">IF(L2398="No-show",M2398,0)</f>
        <v>0</v>
      </c>
    </row>
    <row r="2399" customFormat="false" ht="15" hidden="false" customHeight="false" outlineLevel="0" collapsed="false">
      <c r="A2399" s="0" t="s">
        <v>2918</v>
      </c>
      <c r="B2399" s="28" t="n">
        <v>46006</v>
      </c>
      <c r="C2399" s="3" t="s">
        <v>27</v>
      </c>
      <c r="D2399" s="3" t="s">
        <v>171</v>
      </c>
      <c r="E2399" s="3" t="s">
        <v>2829</v>
      </c>
      <c r="F2399" s="3" t="s">
        <v>7</v>
      </c>
      <c r="G2399" s="3" t="s">
        <v>64</v>
      </c>
      <c r="H2399" s="3" t="s">
        <v>56</v>
      </c>
      <c r="I2399" s="3" t="s">
        <v>57</v>
      </c>
      <c r="J2399" s="0" t="n">
        <v>4</v>
      </c>
      <c r="K2399" s="3" t="s">
        <v>29</v>
      </c>
      <c r="L2399" s="3" t="s">
        <v>121</v>
      </c>
      <c r="M2399" s="29" t="n">
        <v>115</v>
      </c>
      <c r="N2399" s="30" t="n">
        <f aca="false">DATE(YEAR(B2399),MONTH(B2399),1)</f>
        <v>45992</v>
      </c>
      <c r="O2399" s="0" t="str">
        <f aca="false">IF(J2399&lt;=2,"0-2 days",IF(J2399&lt;=7,"3-7 days",IF(J2399&lt;=14,"8-14 days",IF(J2399&lt;=21,"15-21 days","22+ days"))))</f>
        <v>3-7 days</v>
      </c>
      <c r="P2399" s="0" t="str">
        <f aca="false">IF(VALUE(LEFT(D2399,2))&lt;10,"Early (7-10 AM)",IF(VALUE(LEFT(D2399,2))&lt;14,"Midday (10 AM-2 PM)",IF(VALUE(LEFT(D2399,2))&lt;16,"Afternoon (2-4 PM)","Late (4-6 PM)")))</f>
        <v>Midday (10 AM-2 PM)</v>
      </c>
      <c r="Q2399" s="3" t="n">
        <f aca="false">IF(L2399="No-show",1,0)</f>
        <v>0</v>
      </c>
      <c r="R2399" s="29" t="n">
        <f aca="false">IF(L2399="No-show",M2399,0)</f>
        <v>0</v>
      </c>
    </row>
    <row r="2400" customFormat="false" ht="15" hidden="false" customHeight="false" outlineLevel="0" collapsed="false">
      <c r="A2400" s="0" t="s">
        <v>2919</v>
      </c>
      <c r="B2400" s="28" t="n">
        <v>46006</v>
      </c>
      <c r="C2400" s="3" t="s">
        <v>27</v>
      </c>
      <c r="D2400" s="3" t="s">
        <v>171</v>
      </c>
      <c r="E2400" s="3" t="s">
        <v>1427</v>
      </c>
      <c r="F2400" s="3" t="s">
        <v>8</v>
      </c>
      <c r="G2400" s="3" t="s">
        <v>64</v>
      </c>
      <c r="H2400" s="3" t="s">
        <v>58</v>
      </c>
      <c r="I2400" s="3" t="s">
        <v>57</v>
      </c>
      <c r="J2400" s="0" t="n">
        <v>20</v>
      </c>
      <c r="K2400" s="3" t="s">
        <v>29</v>
      </c>
      <c r="L2400" s="3" t="s">
        <v>121</v>
      </c>
      <c r="M2400" s="29" t="n">
        <v>105</v>
      </c>
      <c r="N2400" s="30" t="n">
        <f aca="false">DATE(YEAR(B2400),MONTH(B2400),1)</f>
        <v>45992</v>
      </c>
      <c r="O2400" s="0" t="str">
        <f aca="false">IF(J2400&lt;=2,"0-2 days",IF(J2400&lt;=7,"3-7 days",IF(J2400&lt;=14,"8-14 days",IF(J2400&lt;=21,"15-21 days","22+ days"))))</f>
        <v>15-21 days</v>
      </c>
      <c r="P2400" s="0" t="str">
        <f aca="false">IF(VALUE(LEFT(D2400,2))&lt;10,"Early (7-10 AM)",IF(VALUE(LEFT(D2400,2))&lt;14,"Midday (10 AM-2 PM)",IF(VALUE(LEFT(D2400,2))&lt;16,"Afternoon (2-4 PM)","Late (4-6 PM)")))</f>
        <v>Midday (10 AM-2 PM)</v>
      </c>
      <c r="Q2400" s="3" t="n">
        <f aca="false">IF(L2400="No-show",1,0)</f>
        <v>0</v>
      </c>
      <c r="R2400" s="29" t="n">
        <f aca="false">IF(L2400="No-show",M2400,0)</f>
        <v>0</v>
      </c>
    </row>
    <row r="2401" customFormat="false" ht="15" hidden="false" customHeight="false" outlineLevel="0" collapsed="false">
      <c r="A2401" s="0" t="s">
        <v>2920</v>
      </c>
      <c r="B2401" s="28" t="n">
        <v>46006</v>
      </c>
      <c r="C2401" s="3" t="s">
        <v>27</v>
      </c>
      <c r="D2401" s="3" t="s">
        <v>171</v>
      </c>
      <c r="E2401" s="3" t="s">
        <v>2921</v>
      </c>
      <c r="F2401" s="3" t="s">
        <v>7</v>
      </c>
      <c r="G2401" s="3" t="s">
        <v>63</v>
      </c>
      <c r="H2401" s="3" t="s">
        <v>60</v>
      </c>
      <c r="I2401" s="3" t="s">
        <v>52</v>
      </c>
      <c r="J2401" s="0" t="n">
        <v>16</v>
      </c>
      <c r="K2401" s="3" t="s">
        <v>32</v>
      </c>
      <c r="L2401" s="3" t="s">
        <v>121</v>
      </c>
      <c r="M2401" s="29" t="n">
        <v>216</v>
      </c>
      <c r="N2401" s="30" t="n">
        <f aca="false">DATE(YEAR(B2401),MONTH(B2401),1)</f>
        <v>45992</v>
      </c>
      <c r="O2401" s="0" t="str">
        <f aca="false">IF(J2401&lt;=2,"0-2 days",IF(J2401&lt;=7,"3-7 days",IF(J2401&lt;=14,"8-14 days",IF(J2401&lt;=21,"15-21 days","22+ days"))))</f>
        <v>15-21 days</v>
      </c>
      <c r="P2401" s="0" t="str">
        <f aca="false">IF(VALUE(LEFT(D2401,2))&lt;10,"Early (7-10 AM)",IF(VALUE(LEFT(D2401,2))&lt;14,"Midday (10 AM-2 PM)",IF(VALUE(LEFT(D2401,2))&lt;16,"Afternoon (2-4 PM)","Late (4-6 PM)")))</f>
        <v>Midday (10 AM-2 PM)</v>
      </c>
      <c r="Q2401" s="3" t="n">
        <f aca="false">IF(L2401="No-show",1,0)</f>
        <v>0</v>
      </c>
      <c r="R2401" s="29" t="n">
        <f aca="false">IF(L2401="No-show",M2401,0)</f>
        <v>0</v>
      </c>
    </row>
    <row r="2402" customFormat="false" ht="15" hidden="false" customHeight="false" outlineLevel="0" collapsed="false">
      <c r="A2402" s="0" t="s">
        <v>2922</v>
      </c>
      <c r="B2402" s="28" t="n">
        <v>46006</v>
      </c>
      <c r="C2402" s="3" t="s">
        <v>27</v>
      </c>
      <c r="D2402" s="3" t="s">
        <v>171</v>
      </c>
      <c r="E2402" s="3" t="s">
        <v>1582</v>
      </c>
      <c r="F2402" s="3" t="s">
        <v>4</v>
      </c>
      <c r="G2402" s="3" t="s">
        <v>65</v>
      </c>
      <c r="H2402" s="3" t="s">
        <v>48</v>
      </c>
      <c r="I2402" s="3" t="s">
        <v>52</v>
      </c>
      <c r="J2402" s="0" t="n">
        <v>6</v>
      </c>
      <c r="K2402" s="3" t="s">
        <v>29</v>
      </c>
      <c r="L2402" s="3" t="s">
        <v>121</v>
      </c>
      <c r="M2402" s="29" t="n">
        <v>188.8</v>
      </c>
      <c r="N2402" s="30" t="n">
        <f aca="false">DATE(YEAR(B2402),MONTH(B2402),1)</f>
        <v>45992</v>
      </c>
      <c r="O2402" s="0" t="str">
        <f aca="false">IF(J2402&lt;=2,"0-2 days",IF(J2402&lt;=7,"3-7 days",IF(J2402&lt;=14,"8-14 days",IF(J2402&lt;=21,"15-21 days","22+ days"))))</f>
        <v>3-7 days</v>
      </c>
      <c r="P2402" s="0" t="str">
        <f aca="false">IF(VALUE(LEFT(D2402,2))&lt;10,"Early (7-10 AM)",IF(VALUE(LEFT(D2402,2))&lt;14,"Midday (10 AM-2 PM)",IF(VALUE(LEFT(D2402,2))&lt;16,"Afternoon (2-4 PM)","Late (4-6 PM)")))</f>
        <v>Midday (10 AM-2 PM)</v>
      </c>
      <c r="Q2402" s="3" t="n">
        <f aca="false">IF(L2402="No-show",1,0)</f>
        <v>0</v>
      </c>
      <c r="R2402" s="29" t="n">
        <f aca="false">IF(L2402="No-show",M2402,0)</f>
        <v>0</v>
      </c>
    </row>
    <row r="2403" customFormat="false" ht="15" hidden="false" customHeight="false" outlineLevel="0" collapsed="false">
      <c r="A2403" s="0" t="s">
        <v>2923</v>
      </c>
      <c r="B2403" s="28" t="n">
        <v>46006</v>
      </c>
      <c r="C2403" s="3" t="s">
        <v>27</v>
      </c>
      <c r="D2403" s="3" t="s">
        <v>171</v>
      </c>
      <c r="E2403" s="3" t="s">
        <v>2846</v>
      </c>
      <c r="F2403" s="3" t="s">
        <v>3</v>
      </c>
      <c r="G2403" s="3" t="s">
        <v>64</v>
      </c>
      <c r="H2403" s="3" t="s">
        <v>58</v>
      </c>
      <c r="I2403" s="3" t="s">
        <v>43</v>
      </c>
      <c r="J2403" s="0" t="n">
        <v>7</v>
      </c>
      <c r="K2403" s="3" t="s">
        <v>32</v>
      </c>
      <c r="L2403" s="3" t="s">
        <v>121</v>
      </c>
      <c r="M2403" s="29" t="n">
        <v>105</v>
      </c>
      <c r="N2403" s="30" t="n">
        <f aca="false">DATE(YEAR(B2403),MONTH(B2403),1)</f>
        <v>45992</v>
      </c>
      <c r="O2403" s="0" t="str">
        <f aca="false">IF(J2403&lt;=2,"0-2 days",IF(J2403&lt;=7,"3-7 days",IF(J2403&lt;=14,"8-14 days",IF(J2403&lt;=21,"15-21 days","22+ days"))))</f>
        <v>3-7 days</v>
      </c>
      <c r="P2403" s="0" t="str">
        <f aca="false">IF(VALUE(LEFT(D2403,2))&lt;10,"Early (7-10 AM)",IF(VALUE(LEFT(D2403,2))&lt;14,"Midday (10 AM-2 PM)",IF(VALUE(LEFT(D2403,2))&lt;16,"Afternoon (2-4 PM)","Late (4-6 PM)")))</f>
        <v>Midday (10 AM-2 PM)</v>
      </c>
      <c r="Q2403" s="3" t="n">
        <f aca="false">IF(L2403="No-show",1,0)</f>
        <v>0</v>
      </c>
      <c r="R2403" s="29" t="n">
        <f aca="false">IF(L2403="No-show",M2403,0)</f>
        <v>0</v>
      </c>
    </row>
    <row r="2404" customFormat="false" ht="15" hidden="false" customHeight="false" outlineLevel="0" collapsed="false">
      <c r="A2404" s="0" t="s">
        <v>2924</v>
      </c>
      <c r="B2404" s="28" t="n">
        <v>46006</v>
      </c>
      <c r="C2404" s="3" t="s">
        <v>27</v>
      </c>
      <c r="D2404" s="3" t="s">
        <v>183</v>
      </c>
      <c r="E2404" s="3" t="s">
        <v>2401</v>
      </c>
      <c r="F2404" s="3" t="s">
        <v>4</v>
      </c>
      <c r="G2404" s="3" t="s">
        <v>64</v>
      </c>
      <c r="H2404" s="3" t="s">
        <v>54</v>
      </c>
      <c r="I2404" s="3" t="s">
        <v>55</v>
      </c>
      <c r="J2404" s="0" t="n">
        <v>7</v>
      </c>
      <c r="K2404" s="3" t="s">
        <v>29</v>
      </c>
      <c r="L2404" s="3" t="s">
        <v>121</v>
      </c>
      <c r="M2404" s="29" t="n">
        <v>120</v>
      </c>
      <c r="N2404" s="30" t="n">
        <f aca="false">DATE(YEAR(B2404),MONTH(B2404),1)</f>
        <v>45992</v>
      </c>
      <c r="O2404" s="0" t="str">
        <f aca="false">IF(J2404&lt;=2,"0-2 days",IF(J2404&lt;=7,"3-7 days",IF(J2404&lt;=14,"8-14 days",IF(J2404&lt;=21,"15-21 days","22+ days"))))</f>
        <v>3-7 days</v>
      </c>
      <c r="P2404" s="0" t="str">
        <f aca="false">IF(VALUE(LEFT(D2404,2))&lt;10,"Early (7-10 AM)",IF(VALUE(LEFT(D2404,2))&lt;14,"Midday (10 AM-2 PM)",IF(VALUE(LEFT(D2404,2))&lt;16,"Afternoon (2-4 PM)","Late (4-6 PM)")))</f>
        <v>Midday (10 AM-2 PM)</v>
      </c>
      <c r="Q2404" s="3" t="n">
        <f aca="false">IF(L2404="No-show",1,0)</f>
        <v>0</v>
      </c>
      <c r="R2404" s="29" t="n">
        <f aca="false">IF(L2404="No-show",M2404,0)</f>
        <v>0</v>
      </c>
    </row>
    <row r="2405" customFormat="false" ht="15" hidden="false" customHeight="false" outlineLevel="0" collapsed="false">
      <c r="A2405" s="0" t="s">
        <v>2925</v>
      </c>
      <c r="B2405" s="28" t="n">
        <v>46006</v>
      </c>
      <c r="C2405" s="3" t="s">
        <v>27</v>
      </c>
      <c r="D2405" s="3" t="s">
        <v>194</v>
      </c>
      <c r="E2405" s="3" t="s">
        <v>2926</v>
      </c>
      <c r="F2405" s="3" t="s">
        <v>8</v>
      </c>
      <c r="G2405" s="3" t="s">
        <v>63</v>
      </c>
      <c r="H2405" s="3" t="s">
        <v>42</v>
      </c>
      <c r="I2405" s="3" t="s">
        <v>52</v>
      </c>
      <c r="J2405" s="0" t="n">
        <v>20</v>
      </c>
      <c r="K2405" s="3" t="s">
        <v>32</v>
      </c>
      <c r="L2405" s="3" t="s">
        <v>217</v>
      </c>
      <c r="M2405" s="29" t="n">
        <v>115.2</v>
      </c>
      <c r="N2405" s="30" t="n">
        <f aca="false">DATE(YEAR(B2405),MONTH(B2405),1)</f>
        <v>45992</v>
      </c>
      <c r="O2405" s="0" t="str">
        <f aca="false">IF(J2405&lt;=2,"0-2 days",IF(J2405&lt;=7,"3-7 days",IF(J2405&lt;=14,"8-14 days",IF(J2405&lt;=21,"15-21 days","22+ days"))))</f>
        <v>15-21 days</v>
      </c>
      <c r="P2405" s="0" t="str">
        <f aca="false">IF(VALUE(LEFT(D2405,2))&lt;10,"Early (7-10 AM)",IF(VALUE(LEFT(D2405,2))&lt;14,"Midday (10 AM-2 PM)",IF(VALUE(LEFT(D2405,2))&lt;16,"Afternoon (2-4 PM)","Late (4-6 PM)")))</f>
        <v>Midday (10 AM-2 PM)</v>
      </c>
      <c r="Q2405" s="3" t="n">
        <f aca="false">IF(L2405="No-show",1,0)</f>
        <v>1</v>
      </c>
      <c r="R2405" s="29" t="n">
        <f aca="false">IF(L2405="No-show",M2405,0)</f>
        <v>115.2</v>
      </c>
    </row>
    <row r="2406" customFormat="false" ht="15" hidden="false" customHeight="false" outlineLevel="0" collapsed="false">
      <c r="A2406" s="0" t="s">
        <v>2927</v>
      </c>
      <c r="B2406" s="28" t="n">
        <v>46006</v>
      </c>
      <c r="C2406" s="3" t="s">
        <v>27</v>
      </c>
      <c r="D2406" s="3" t="s">
        <v>201</v>
      </c>
      <c r="E2406" s="3" t="s">
        <v>2656</v>
      </c>
      <c r="F2406" s="3" t="s">
        <v>8</v>
      </c>
      <c r="G2406" s="3" t="s">
        <v>64</v>
      </c>
      <c r="H2406" s="3" t="s">
        <v>58</v>
      </c>
      <c r="I2406" s="3" t="s">
        <v>52</v>
      </c>
      <c r="J2406" s="0" t="n">
        <v>9</v>
      </c>
      <c r="K2406" s="3" t="s">
        <v>29</v>
      </c>
      <c r="L2406" s="3" t="s">
        <v>121</v>
      </c>
      <c r="M2406" s="29" t="n">
        <v>105</v>
      </c>
      <c r="N2406" s="30" t="n">
        <f aca="false">DATE(YEAR(B2406),MONTH(B2406),1)</f>
        <v>45992</v>
      </c>
      <c r="O2406" s="0" t="str">
        <f aca="false">IF(J2406&lt;=2,"0-2 days",IF(J2406&lt;=7,"3-7 days",IF(J2406&lt;=14,"8-14 days",IF(J2406&lt;=21,"15-21 days","22+ days"))))</f>
        <v>8-14 days</v>
      </c>
      <c r="P2406" s="0" t="str">
        <f aca="false">IF(VALUE(LEFT(D2406,2))&lt;10,"Early (7-10 AM)",IF(VALUE(LEFT(D2406,2))&lt;14,"Midday (10 AM-2 PM)",IF(VALUE(LEFT(D2406,2))&lt;16,"Afternoon (2-4 PM)","Late (4-6 PM)")))</f>
        <v>Afternoon (2-4 PM)</v>
      </c>
      <c r="Q2406" s="3" t="n">
        <f aca="false">IF(L2406="No-show",1,0)</f>
        <v>0</v>
      </c>
      <c r="R2406" s="29" t="n">
        <f aca="false">IF(L2406="No-show",M2406,0)</f>
        <v>0</v>
      </c>
    </row>
    <row r="2407" customFormat="false" ht="15" hidden="false" customHeight="false" outlineLevel="0" collapsed="false">
      <c r="A2407" s="0" t="s">
        <v>2928</v>
      </c>
      <c r="B2407" s="28" t="n">
        <v>46006</v>
      </c>
      <c r="C2407" s="3" t="s">
        <v>27</v>
      </c>
      <c r="D2407" s="3" t="s">
        <v>201</v>
      </c>
      <c r="E2407" s="3" t="s">
        <v>2399</v>
      </c>
      <c r="F2407" s="3" t="s">
        <v>3</v>
      </c>
      <c r="G2407" s="3" t="s">
        <v>64</v>
      </c>
      <c r="H2407" s="3" t="s">
        <v>42</v>
      </c>
      <c r="I2407" s="3" t="s">
        <v>43</v>
      </c>
      <c r="J2407" s="0" t="n">
        <v>0</v>
      </c>
      <c r="K2407" s="3" t="s">
        <v>29</v>
      </c>
      <c r="L2407" s="3" t="s">
        <v>121</v>
      </c>
      <c r="M2407" s="29" t="n">
        <v>72</v>
      </c>
      <c r="N2407" s="30" t="n">
        <f aca="false">DATE(YEAR(B2407),MONTH(B2407),1)</f>
        <v>45992</v>
      </c>
      <c r="O2407" s="0" t="str">
        <f aca="false">IF(J2407&lt;=2,"0-2 days",IF(J2407&lt;=7,"3-7 days",IF(J2407&lt;=14,"8-14 days",IF(J2407&lt;=21,"15-21 days","22+ days"))))</f>
        <v>0-2 days</v>
      </c>
      <c r="P2407" s="0" t="str">
        <f aca="false">IF(VALUE(LEFT(D2407,2))&lt;10,"Early (7-10 AM)",IF(VALUE(LEFT(D2407,2))&lt;14,"Midday (10 AM-2 PM)",IF(VALUE(LEFT(D2407,2))&lt;16,"Afternoon (2-4 PM)","Late (4-6 PM)")))</f>
        <v>Afternoon (2-4 PM)</v>
      </c>
      <c r="Q2407" s="3" t="n">
        <f aca="false">IF(L2407="No-show",1,0)</f>
        <v>0</v>
      </c>
      <c r="R2407" s="29" t="n">
        <f aca="false">IF(L2407="No-show",M2407,0)</f>
        <v>0</v>
      </c>
    </row>
    <row r="2408" customFormat="false" ht="15" hidden="false" customHeight="false" outlineLevel="0" collapsed="false">
      <c r="A2408" s="0" t="s">
        <v>2929</v>
      </c>
      <c r="B2408" s="28" t="n">
        <v>46006</v>
      </c>
      <c r="C2408" s="3" t="s">
        <v>27</v>
      </c>
      <c r="D2408" s="3" t="s">
        <v>204</v>
      </c>
      <c r="E2408" s="3" t="s">
        <v>2542</v>
      </c>
      <c r="F2408" s="3" t="s">
        <v>4</v>
      </c>
      <c r="G2408" s="3" t="s">
        <v>64</v>
      </c>
      <c r="H2408" s="3" t="s">
        <v>56</v>
      </c>
      <c r="I2408" s="3" t="s">
        <v>43</v>
      </c>
      <c r="J2408" s="0" t="n">
        <v>11</v>
      </c>
      <c r="K2408" s="3" t="s">
        <v>32</v>
      </c>
      <c r="L2408" s="3" t="s">
        <v>129</v>
      </c>
      <c r="M2408" s="29" t="n">
        <v>115</v>
      </c>
      <c r="N2408" s="30" t="n">
        <f aca="false">DATE(YEAR(B2408),MONTH(B2408),1)</f>
        <v>45992</v>
      </c>
      <c r="O2408" s="0" t="str">
        <f aca="false">IF(J2408&lt;=2,"0-2 days",IF(J2408&lt;=7,"3-7 days",IF(J2408&lt;=14,"8-14 days",IF(J2408&lt;=21,"15-21 days","22+ days"))))</f>
        <v>8-14 days</v>
      </c>
      <c r="P2408" s="0" t="str">
        <f aca="false">IF(VALUE(LEFT(D2408,2))&lt;10,"Early (7-10 AM)",IF(VALUE(LEFT(D2408,2))&lt;14,"Midday (10 AM-2 PM)",IF(VALUE(LEFT(D2408,2))&lt;16,"Afternoon (2-4 PM)","Late (4-6 PM)")))</f>
        <v>Afternoon (2-4 PM)</v>
      </c>
      <c r="Q2408" s="3" t="n">
        <f aca="false">IF(L2408="No-show",1,0)</f>
        <v>0</v>
      </c>
      <c r="R2408" s="29" t="n">
        <f aca="false">IF(L2408="No-show",M2408,0)</f>
        <v>0</v>
      </c>
    </row>
    <row r="2409" customFormat="false" ht="15" hidden="false" customHeight="false" outlineLevel="0" collapsed="false">
      <c r="A2409" s="0" t="s">
        <v>2930</v>
      </c>
      <c r="B2409" s="28" t="n">
        <v>46006</v>
      </c>
      <c r="C2409" s="3" t="s">
        <v>27</v>
      </c>
      <c r="D2409" s="3" t="s">
        <v>204</v>
      </c>
      <c r="E2409" s="3" t="s">
        <v>2320</v>
      </c>
      <c r="F2409" s="3" t="s">
        <v>7</v>
      </c>
      <c r="G2409" s="3" t="s">
        <v>66</v>
      </c>
      <c r="H2409" s="3" t="s">
        <v>54</v>
      </c>
      <c r="I2409" s="3" t="s">
        <v>55</v>
      </c>
      <c r="J2409" s="0" t="n">
        <v>2</v>
      </c>
      <c r="K2409" s="3" t="s">
        <v>29</v>
      </c>
      <c r="L2409" s="3" t="s">
        <v>121</v>
      </c>
      <c r="M2409" s="29" t="n">
        <v>120</v>
      </c>
      <c r="N2409" s="30" t="n">
        <f aca="false">DATE(YEAR(B2409),MONTH(B2409),1)</f>
        <v>45992</v>
      </c>
      <c r="O2409" s="0" t="str">
        <f aca="false">IF(J2409&lt;=2,"0-2 days",IF(J2409&lt;=7,"3-7 days",IF(J2409&lt;=14,"8-14 days",IF(J2409&lt;=21,"15-21 days","22+ days"))))</f>
        <v>0-2 days</v>
      </c>
      <c r="P2409" s="0" t="str">
        <f aca="false">IF(VALUE(LEFT(D2409,2))&lt;10,"Early (7-10 AM)",IF(VALUE(LEFT(D2409,2))&lt;14,"Midday (10 AM-2 PM)",IF(VALUE(LEFT(D2409,2))&lt;16,"Afternoon (2-4 PM)","Late (4-6 PM)")))</f>
        <v>Afternoon (2-4 PM)</v>
      </c>
      <c r="Q2409" s="3" t="n">
        <f aca="false">IF(L2409="No-show",1,0)</f>
        <v>0</v>
      </c>
      <c r="R2409" s="29" t="n">
        <f aca="false">IF(L2409="No-show",M2409,0)</f>
        <v>0</v>
      </c>
    </row>
    <row r="2410" customFormat="false" ht="15" hidden="false" customHeight="false" outlineLevel="0" collapsed="false">
      <c r="A2410" s="0" t="s">
        <v>2931</v>
      </c>
      <c r="B2410" s="28" t="n">
        <v>46006</v>
      </c>
      <c r="C2410" s="3" t="s">
        <v>27</v>
      </c>
      <c r="D2410" s="3" t="s">
        <v>204</v>
      </c>
      <c r="E2410" s="3" t="s">
        <v>2391</v>
      </c>
      <c r="F2410" s="3" t="s">
        <v>3</v>
      </c>
      <c r="G2410" s="3" t="s">
        <v>64</v>
      </c>
      <c r="H2410" s="3" t="s">
        <v>56</v>
      </c>
      <c r="I2410" s="3" t="s">
        <v>43</v>
      </c>
      <c r="J2410" s="0" t="n">
        <v>8</v>
      </c>
      <c r="K2410" s="3" t="s">
        <v>29</v>
      </c>
      <c r="L2410" s="3" t="s">
        <v>121</v>
      </c>
      <c r="M2410" s="29" t="n">
        <v>115</v>
      </c>
      <c r="N2410" s="30" t="n">
        <f aca="false">DATE(YEAR(B2410),MONTH(B2410),1)</f>
        <v>45992</v>
      </c>
      <c r="O2410" s="0" t="str">
        <f aca="false">IF(J2410&lt;=2,"0-2 days",IF(J2410&lt;=7,"3-7 days",IF(J2410&lt;=14,"8-14 days",IF(J2410&lt;=21,"15-21 days","22+ days"))))</f>
        <v>8-14 days</v>
      </c>
      <c r="P2410" s="0" t="str">
        <f aca="false">IF(VALUE(LEFT(D2410,2))&lt;10,"Early (7-10 AM)",IF(VALUE(LEFT(D2410,2))&lt;14,"Midday (10 AM-2 PM)",IF(VALUE(LEFT(D2410,2))&lt;16,"Afternoon (2-4 PM)","Late (4-6 PM)")))</f>
        <v>Afternoon (2-4 PM)</v>
      </c>
      <c r="Q2410" s="3" t="n">
        <f aca="false">IF(L2410="No-show",1,0)</f>
        <v>0</v>
      </c>
      <c r="R2410" s="29" t="n">
        <f aca="false">IF(L2410="No-show",M2410,0)</f>
        <v>0</v>
      </c>
    </row>
    <row r="2411" customFormat="false" ht="15" hidden="false" customHeight="false" outlineLevel="0" collapsed="false">
      <c r="A2411" s="0" t="s">
        <v>2932</v>
      </c>
      <c r="B2411" s="28" t="n">
        <v>46006</v>
      </c>
      <c r="C2411" s="3" t="s">
        <v>27</v>
      </c>
      <c r="D2411" s="3" t="s">
        <v>204</v>
      </c>
      <c r="E2411" s="3" t="s">
        <v>2626</v>
      </c>
      <c r="F2411" s="3" t="s">
        <v>3</v>
      </c>
      <c r="G2411" s="3" t="s">
        <v>64</v>
      </c>
      <c r="H2411" s="3" t="s">
        <v>58</v>
      </c>
      <c r="I2411" s="3" t="s">
        <v>43</v>
      </c>
      <c r="J2411" s="0" t="n">
        <v>3</v>
      </c>
      <c r="K2411" s="3" t="s">
        <v>29</v>
      </c>
      <c r="L2411" s="3" t="s">
        <v>217</v>
      </c>
      <c r="M2411" s="29" t="n">
        <v>105</v>
      </c>
      <c r="N2411" s="30" t="n">
        <f aca="false">DATE(YEAR(B2411),MONTH(B2411),1)</f>
        <v>45992</v>
      </c>
      <c r="O2411" s="0" t="str">
        <f aca="false">IF(J2411&lt;=2,"0-2 days",IF(J2411&lt;=7,"3-7 days",IF(J2411&lt;=14,"8-14 days",IF(J2411&lt;=21,"15-21 days","22+ days"))))</f>
        <v>3-7 days</v>
      </c>
      <c r="P2411" s="0" t="str">
        <f aca="false">IF(VALUE(LEFT(D2411,2))&lt;10,"Early (7-10 AM)",IF(VALUE(LEFT(D2411,2))&lt;14,"Midday (10 AM-2 PM)",IF(VALUE(LEFT(D2411,2))&lt;16,"Afternoon (2-4 PM)","Late (4-6 PM)")))</f>
        <v>Afternoon (2-4 PM)</v>
      </c>
      <c r="Q2411" s="3" t="n">
        <f aca="false">IF(L2411="No-show",1,0)</f>
        <v>1</v>
      </c>
      <c r="R2411" s="29" t="n">
        <f aca="false">IF(L2411="No-show",M2411,0)</f>
        <v>105</v>
      </c>
    </row>
    <row r="2412" customFormat="false" ht="15" hidden="false" customHeight="false" outlineLevel="0" collapsed="false">
      <c r="A2412" s="0" t="s">
        <v>2933</v>
      </c>
      <c r="B2412" s="28" t="n">
        <v>46006</v>
      </c>
      <c r="C2412" s="3" t="s">
        <v>27</v>
      </c>
      <c r="D2412" s="3" t="s">
        <v>204</v>
      </c>
      <c r="E2412" s="3" t="s">
        <v>2611</v>
      </c>
      <c r="F2412" s="3" t="s">
        <v>4</v>
      </c>
      <c r="G2412" s="3" t="s">
        <v>64</v>
      </c>
      <c r="H2412" s="3" t="s">
        <v>42</v>
      </c>
      <c r="I2412" s="3" t="s">
        <v>52</v>
      </c>
      <c r="J2412" s="0" t="n">
        <v>9</v>
      </c>
      <c r="K2412" s="3" t="s">
        <v>32</v>
      </c>
      <c r="L2412" s="3" t="s">
        <v>121</v>
      </c>
      <c r="M2412" s="29" t="n">
        <v>72</v>
      </c>
      <c r="N2412" s="30" t="n">
        <f aca="false">DATE(YEAR(B2412),MONTH(B2412),1)</f>
        <v>45992</v>
      </c>
      <c r="O2412" s="0" t="str">
        <f aca="false">IF(J2412&lt;=2,"0-2 days",IF(J2412&lt;=7,"3-7 days",IF(J2412&lt;=14,"8-14 days",IF(J2412&lt;=21,"15-21 days","22+ days"))))</f>
        <v>8-14 days</v>
      </c>
      <c r="P2412" s="0" t="str">
        <f aca="false">IF(VALUE(LEFT(D2412,2))&lt;10,"Early (7-10 AM)",IF(VALUE(LEFT(D2412,2))&lt;14,"Midday (10 AM-2 PM)",IF(VALUE(LEFT(D2412,2))&lt;16,"Afternoon (2-4 PM)","Late (4-6 PM)")))</f>
        <v>Afternoon (2-4 PM)</v>
      </c>
      <c r="Q2412" s="3" t="n">
        <f aca="false">IF(L2412="No-show",1,0)</f>
        <v>0</v>
      </c>
      <c r="R2412" s="29" t="n">
        <f aca="false">IF(L2412="No-show",M2412,0)</f>
        <v>0</v>
      </c>
    </row>
    <row r="2413" customFormat="false" ht="15" hidden="false" customHeight="false" outlineLevel="0" collapsed="false">
      <c r="A2413" s="0" t="s">
        <v>2934</v>
      </c>
      <c r="B2413" s="28" t="n">
        <v>46006</v>
      </c>
      <c r="C2413" s="3" t="s">
        <v>27</v>
      </c>
      <c r="D2413" s="3" t="s">
        <v>209</v>
      </c>
      <c r="E2413" s="3" t="s">
        <v>2935</v>
      </c>
      <c r="F2413" s="3" t="s">
        <v>7</v>
      </c>
      <c r="G2413" s="3" t="s">
        <v>63</v>
      </c>
      <c r="H2413" s="3" t="s">
        <v>56</v>
      </c>
      <c r="I2413" s="3" t="s">
        <v>43</v>
      </c>
      <c r="J2413" s="0" t="n">
        <v>18</v>
      </c>
      <c r="K2413" s="3" t="s">
        <v>29</v>
      </c>
      <c r="L2413" s="3" t="s">
        <v>121</v>
      </c>
      <c r="M2413" s="29" t="n">
        <v>184</v>
      </c>
      <c r="N2413" s="30" t="n">
        <f aca="false">DATE(YEAR(B2413),MONTH(B2413),1)</f>
        <v>45992</v>
      </c>
      <c r="O2413" s="0" t="str">
        <f aca="false">IF(J2413&lt;=2,"0-2 days",IF(J2413&lt;=7,"3-7 days",IF(J2413&lt;=14,"8-14 days",IF(J2413&lt;=21,"15-21 days","22+ days"))))</f>
        <v>15-21 days</v>
      </c>
      <c r="P2413" s="0" t="str">
        <f aca="false">IF(VALUE(LEFT(D2413,2))&lt;10,"Early (7-10 AM)",IF(VALUE(LEFT(D2413,2))&lt;14,"Midday (10 AM-2 PM)",IF(VALUE(LEFT(D2413,2))&lt;16,"Afternoon (2-4 PM)","Late (4-6 PM)")))</f>
        <v>Afternoon (2-4 PM)</v>
      </c>
      <c r="Q2413" s="3" t="n">
        <f aca="false">IF(L2413="No-show",1,0)</f>
        <v>0</v>
      </c>
      <c r="R2413" s="29" t="n">
        <f aca="false">IF(L2413="No-show",M2413,0)</f>
        <v>0</v>
      </c>
    </row>
    <row r="2414" customFormat="false" ht="15" hidden="false" customHeight="false" outlineLevel="0" collapsed="false">
      <c r="A2414" s="0" t="s">
        <v>2936</v>
      </c>
      <c r="B2414" s="28" t="n">
        <v>46006</v>
      </c>
      <c r="C2414" s="3" t="s">
        <v>27</v>
      </c>
      <c r="D2414" s="3" t="s">
        <v>298</v>
      </c>
      <c r="E2414" s="3" t="s">
        <v>2760</v>
      </c>
      <c r="F2414" s="3" t="s">
        <v>4</v>
      </c>
      <c r="G2414" s="3" t="s">
        <v>64</v>
      </c>
      <c r="H2414" s="3" t="s">
        <v>60</v>
      </c>
      <c r="I2414" s="3" t="s">
        <v>43</v>
      </c>
      <c r="J2414" s="0" t="n">
        <v>9</v>
      </c>
      <c r="K2414" s="3" t="s">
        <v>29</v>
      </c>
      <c r="L2414" s="3" t="s">
        <v>121</v>
      </c>
      <c r="M2414" s="29" t="n">
        <v>135</v>
      </c>
      <c r="N2414" s="30" t="n">
        <f aca="false">DATE(YEAR(B2414),MONTH(B2414),1)</f>
        <v>45992</v>
      </c>
      <c r="O2414" s="0" t="str">
        <f aca="false">IF(J2414&lt;=2,"0-2 days",IF(J2414&lt;=7,"3-7 days",IF(J2414&lt;=14,"8-14 days",IF(J2414&lt;=21,"15-21 days","22+ days"))))</f>
        <v>8-14 days</v>
      </c>
      <c r="P2414" s="0" t="str">
        <f aca="false">IF(VALUE(LEFT(D2414,2))&lt;10,"Early (7-10 AM)",IF(VALUE(LEFT(D2414,2))&lt;14,"Midday (10 AM-2 PM)",IF(VALUE(LEFT(D2414,2))&lt;16,"Afternoon (2-4 PM)","Late (4-6 PM)")))</f>
        <v>Afternoon (2-4 PM)</v>
      </c>
      <c r="Q2414" s="3" t="n">
        <f aca="false">IF(L2414="No-show",1,0)</f>
        <v>0</v>
      </c>
      <c r="R2414" s="29" t="n">
        <f aca="false">IF(L2414="No-show",M2414,0)</f>
        <v>0</v>
      </c>
    </row>
    <row r="2415" customFormat="false" ht="15" hidden="false" customHeight="false" outlineLevel="0" collapsed="false">
      <c r="A2415" s="0" t="s">
        <v>2937</v>
      </c>
      <c r="B2415" s="28" t="n">
        <v>46006</v>
      </c>
      <c r="C2415" s="3" t="s">
        <v>27</v>
      </c>
      <c r="D2415" s="3" t="s">
        <v>298</v>
      </c>
      <c r="E2415" s="3" t="s">
        <v>2337</v>
      </c>
      <c r="F2415" s="3" t="s">
        <v>7</v>
      </c>
      <c r="G2415" s="3" t="s">
        <v>64</v>
      </c>
      <c r="H2415" s="3" t="s">
        <v>45</v>
      </c>
      <c r="I2415" s="3" t="s">
        <v>43</v>
      </c>
      <c r="J2415" s="0" t="n">
        <v>8</v>
      </c>
      <c r="K2415" s="3" t="s">
        <v>29</v>
      </c>
      <c r="L2415" s="3" t="s">
        <v>121</v>
      </c>
      <c r="M2415" s="29" t="n">
        <v>95</v>
      </c>
      <c r="N2415" s="30" t="n">
        <f aca="false">DATE(YEAR(B2415),MONTH(B2415),1)</f>
        <v>45992</v>
      </c>
      <c r="O2415" s="0" t="str">
        <f aca="false">IF(J2415&lt;=2,"0-2 days",IF(J2415&lt;=7,"3-7 days",IF(J2415&lt;=14,"8-14 days",IF(J2415&lt;=21,"15-21 days","22+ days"))))</f>
        <v>8-14 days</v>
      </c>
      <c r="P2415" s="0" t="str">
        <f aca="false">IF(VALUE(LEFT(D2415,2))&lt;10,"Early (7-10 AM)",IF(VALUE(LEFT(D2415,2))&lt;14,"Midday (10 AM-2 PM)",IF(VALUE(LEFT(D2415,2))&lt;16,"Afternoon (2-4 PM)","Late (4-6 PM)")))</f>
        <v>Afternoon (2-4 PM)</v>
      </c>
      <c r="Q2415" s="3" t="n">
        <f aca="false">IF(L2415="No-show",1,0)</f>
        <v>0</v>
      </c>
      <c r="R2415" s="29" t="n">
        <f aca="false">IF(L2415="No-show",M2415,0)</f>
        <v>0</v>
      </c>
    </row>
    <row r="2416" customFormat="false" ht="15" hidden="false" customHeight="false" outlineLevel="0" collapsed="false">
      <c r="A2416" s="0" t="s">
        <v>2938</v>
      </c>
      <c r="B2416" s="28" t="n">
        <v>46006</v>
      </c>
      <c r="C2416" s="3" t="s">
        <v>27</v>
      </c>
      <c r="D2416" s="3" t="s">
        <v>298</v>
      </c>
      <c r="E2416" s="3" t="s">
        <v>2228</v>
      </c>
      <c r="F2416" s="3" t="s">
        <v>3</v>
      </c>
      <c r="G2416" s="3" t="s">
        <v>64</v>
      </c>
      <c r="H2416" s="3" t="s">
        <v>48</v>
      </c>
      <c r="I2416" s="3" t="s">
        <v>59</v>
      </c>
      <c r="J2416" s="0" t="n">
        <v>2</v>
      </c>
      <c r="K2416" s="3" t="s">
        <v>29</v>
      </c>
      <c r="L2416" s="3" t="s">
        <v>121</v>
      </c>
      <c r="M2416" s="29" t="n">
        <v>118</v>
      </c>
      <c r="N2416" s="30" t="n">
        <f aca="false">DATE(YEAR(B2416),MONTH(B2416),1)</f>
        <v>45992</v>
      </c>
      <c r="O2416" s="0" t="str">
        <f aca="false">IF(J2416&lt;=2,"0-2 days",IF(J2416&lt;=7,"3-7 days",IF(J2416&lt;=14,"8-14 days",IF(J2416&lt;=21,"15-21 days","22+ days"))))</f>
        <v>0-2 days</v>
      </c>
      <c r="P2416" s="0" t="str">
        <f aca="false">IF(VALUE(LEFT(D2416,2))&lt;10,"Early (7-10 AM)",IF(VALUE(LEFT(D2416,2))&lt;14,"Midday (10 AM-2 PM)",IF(VALUE(LEFT(D2416,2))&lt;16,"Afternoon (2-4 PM)","Late (4-6 PM)")))</f>
        <v>Afternoon (2-4 PM)</v>
      </c>
      <c r="Q2416" s="3" t="n">
        <f aca="false">IF(L2416="No-show",1,0)</f>
        <v>0</v>
      </c>
      <c r="R2416" s="29" t="n">
        <f aca="false">IF(L2416="No-show",M2416,0)</f>
        <v>0</v>
      </c>
    </row>
    <row r="2417" customFormat="false" ht="15" hidden="false" customHeight="false" outlineLevel="0" collapsed="false">
      <c r="A2417" s="0" t="s">
        <v>2939</v>
      </c>
      <c r="B2417" s="28" t="n">
        <v>46006</v>
      </c>
      <c r="C2417" s="3" t="s">
        <v>27</v>
      </c>
      <c r="D2417" s="3" t="s">
        <v>212</v>
      </c>
      <c r="E2417" s="3" t="s">
        <v>2139</v>
      </c>
      <c r="F2417" s="3" t="s">
        <v>7</v>
      </c>
      <c r="G2417" s="3" t="s">
        <v>64</v>
      </c>
      <c r="H2417" s="3" t="s">
        <v>51</v>
      </c>
      <c r="I2417" s="3" t="s">
        <v>43</v>
      </c>
      <c r="J2417" s="0" t="n">
        <v>4</v>
      </c>
      <c r="K2417" s="3" t="s">
        <v>29</v>
      </c>
      <c r="L2417" s="3" t="s">
        <v>121</v>
      </c>
      <c r="M2417" s="29" t="n">
        <v>116</v>
      </c>
      <c r="N2417" s="30" t="n">
        <f aca="false">DATE(YEAR(B2417),MONTH(B2417),1)</f>
        <v>45992</v>
      </c>
      <c r="O2417" s="0" t="str">
        <f aca="false">IF(J2417&lt;=2,"0-2 days",IF(J2417&lt;=7,"3-7 days",IF(J2417&lt;=14,"8-14 days",IF(J2417&lt;=21,"15-21 days","22+ days"))))</f>
        <v>3-7 days</v>
      </c>
      <c r="P2417" s="0" t="str">
        <f aca="false">IF(VALUE(LEFT(D2417,2))&lt;10,"Early (7-10 AM)",IF(VALUE(LEFT(D2417,2))&lt;14,"Midday (10 AM-2 PM)",IF(VALUE(LEFT(D2417,2))&lt;16,"Afternoon (2-4 PM)","Late (4-6 PM)")))</f>
        <v>Late (4-6 PM)</v>
      </c>
      <c r="Q2417" s="3" t="n">
        <f aca="false">IF(L2417="No-show",1,0)</f>
        <v>0</v>
      </c>
      <c r="R2417" s="29" t="n">
        <f aca="false">IF(L2417="No-show",M2417,0)</f>
        <v>0</v>
      </c>
    </row>
    <row r="2418" customFormat="false" ht="15" hidden="false" customHeight="false" outlineLevel="0" collapsed="false">
      <c r="A2418" s="0" t="s">
        <v>2940</v>
      </c>
      <c r="B2418" s="28" t="n">
        <v>46006</v>
      </c>
      <c r="C2418" s="3" t="s">
        <v>27</v>
      </c>
      <c r="D2418" s="3" t="s">
        <v>212</v>
      </c>
      <c r="E2418" s="3" t="s">
        <v>2378</v>
      </c>
      <c r="F2418" s="3" t="s">
        <v>3</v>
      </c>
      <c r="G2418" s="3" t="s">
        <v>64</v>
      </c>
      <c r="H2418" s="3" t="s">
        <v>58</v>
      </c>
      <c r="I2418" s="3" t="s">
        <v>46</v>
      </c>
      <c r="J2418" s="0" t="n">
        <v>7</v>
      </c>
      <c r="K2418" s="3" t="s">
        <v>29</v>
      </c>
      <c r="L2418" s="3" t="s">
        <v>217</v>
      </c>
      <c r="M2418" s="29" t="n">
        <v>105</v>
      </c>
      <c r="N2418" s="30" t="n">
        <f aca="false">DATE(YEAR(B2418),MONTH(B2418),1)</f>
        <v>45992</v>
      </c>
      <c r="O2418" s="0" t="str">
        <f aca="false">IF(J2418&lt;=2,"0-2 days",IF(J2418&lt;=7,"3-7 days",IF(J2418&lt;=14,"8-14 days",IF(J2418&lt;=21,"15-21 days","22+ days"))))</f>
        <v>3-7 days</v>
      </c>
      <c r="P2418" s="0" t="str">
        <f aca="false">IF(VALUE(LEFT(D2418,2))&lt;10,"Early (7-10 AM)",IF(VALUE(LEFT(D2418,2))&lt;14,"Midday (10 AM-2 PM)",IF(VALUE(LEFT(D2418,2))&lt;16,"Afternoon (2-4 PM)","Late (4-6 PM)")))</f>
        <v>Late (4-6 PM)</v>
      </c>
      <c r="Q2418" s="3" t="n">
        <f aca="false">IF(L2418="No-show",1,0)</f>
        <v>1</v>
      </c>
      <c r="R2418" s="29" t="n">
        <f aca="false">IF(L2418="No-show",M2418,0)</f>
        <v>105</v>
      </c>
    </row>
    <row r="2419" customFormat="false" ht="15" hidden="false" customHeight="false" outlineLevel="0" collapsed="false">
      <c r="A2419" s="0" t="s">
        <v>2941</v>
      </c>
      <c r="B2419" s="28" t="n">
        <v>46006</v>
      </c>
      <c r="C2419" s="3" t="s">
        <v>27</v>
      </c>
      <c r="D2419" s="3" t="s">
        <v>215</v>
      </c>
      <c r="E2419" s="3" t="s">
        <v>2604</v>
      </c>
      <c r="F2419" s="3" t="s">
        <v>4</v>
      </c>
      <c r="G2419" s="3" t="s">
        <v>64</v>
      </c>
      <c r="H2419" s="3" t="s">
        <v>58</v>
      </c>
      <c r="I2419" s="3" t="s">
        <v>43</v>
      </c>
      <c r="J2419" s="0" t="n">
        <v>10</v>
      </c>
      <c r="K2419" s="3" t="s">
        <v>29</v>
      </c>
      <c r="L2419" s="3" t="s">
        <v>121</v>
      </c>
      <c r="M2419" s="29" t="n">
        <v>105</v>
      </c>
      <c r="N2419" s="30" t="n">
        <f aca="false">DATE(YEAR(B2419),MONTH(B2419),1)</f>
        <v>45992</v>
      </c>
      <c r="O2419" s="0" t="str">
        <f aca="false">IF(J2419&lt;=2,"0-2 days",IF(J2419&lt;=7,"3-7 days",IF(J2419&lt;=14,"8-14 days",IF(J2419&lt;=21,"15-21 days","22+ days"))))</f>
        <v>8-14 days</v>
      </c>
      <c r="P2419" s="0" t="str">
        <f aca="false">IF(VALUE(LEFT(D2419,2))&lt;10,"Early (7-10 AM)",IF(VALUE(LEFT(D2419,2))&lt;14,"Midday (10 AM-2 PM)",IF(VALUE(LEFT(D2419,2))&lt;16,"Afternoon (2-4 PM)","Late (4-6 PM)")))</f>
        <v>Late (4-6 PM)</v>
      </c>
      <c r="Q2419" s="3" t="n">
        <f aca="false">IF(L2419="No-show",1,0)</f>
        <v>0</v>
      </c>
      <c r="R2419" s="29" t="n">
        <f aca="false">IF(L2419="No-show",M2419,0)</f>
        <v>0</v>
      </c>
    </row>
    <row r="2420" customFormat="false" ht="15" hidden="false" customHeight="false" outlineLevel="0" collapsed="false">
      <c r="A2420" s="0" t="s">
        <v>2942</v>
      </c>
      <c r="B2420" s="28" t="n">
        <v>46006</v>
      </c>
      <c r="C2420" s="3" t="s">
        <v>27</v>
      </c>
      <c r="D2420" s="3" t="s">
        <v>219</v>
      </c>
      <c r="E2420" s="3" t="s">
        <v>2943</v>
      </c>
      <c r="F2420" s="3" t="s">
        <v>7</v>
      </c>
      <c r="G2420" s="3" t="s">
        <v>63</v>
      </c>
      <c r="H2420" s="3" t="s">
        <v>58</v>
      </c>
      <c r="I2420" s="3" t="s">
        <v>55</v>
      </c>
      <c r="J2420" s="0" t="n">
        <v>20</v>
      </c>
      <c r="K2420" s="3" t="s">
        <v>32</v>
      </c>
      <c r="L2420" s="3" t="s">
        <v>217</v>
      </c>
      <c r="M2420" s="29" t="n">
        <v>168</v>
      </c>
      <c r="N2420" s="30" t="n">
        <f aca="false">DATE(YEAR(B2420),MONTH(B2420),1)</f>
        <v>45992</v>
      </c>
      <c r="O2420" s="0" t="str">
        <f aca="false">IF(J2420&lt;=2,"0-2 days",IF(J2420&lt;=7,"3-7 days",IF(J2420&lt;=14,"8-14 days",IF(J2420&lt;=21,"15-21 days","22+ days"))))</f>
        <v>15-21 days</v>
      </c>
      <c r="P2420" s="0" t="str">
        <f aca="false">IF(VALUE(LEFT(D2420,2))&lt;10,"Early (7-10 AM)",IF(VALUE(LEFT(D2420,2))&lt;14,"Midday (10 AM-2 PM)",IF(VALUE(LEFT(D2420,2))&lt;16,"Afternoon (2-4 PM)","Late (4-6 PM)")))</f>
        <v>Late (4-6 PM)</v>
      </c>
      <c r="Q2420" s="3" t="n">
        <f aca="false">IF(L2420="No-show",1,0)</f>
        <v>1</v>
      </c>
      <c r="R2420" s="29" t="n">
        <f aca="false">IF(L2420="No-show",M2420,0)</f>
        <v>168</v>
      </c>
    </row>
    <row r="2421" customFormat="false" ht="15" hidden="false" customHeight="false" outlineLevel="0" collapsed="false">
      <c r="A2421" s="0" t="s">
        <v>2944</v>
      </c>
      <c r="B2421" s="28" t="n">
        <v>46007</v>
      </c>
      <c r="C2421" s="3" t="s">
        <v>30</v>
      </c>
      <c r="D2421" s="3" t="s">
        <v>119</v>
      </c>
      <c r="E2421" s="3" t="s">
        <v>2120</v>
      </c>
      <c r="F2421" s="3" t="s">
        <v>8</v>
      </c>
      <c r="G2421" s="3" t="s">
        <v>64</v>
      </c>
      <c r="H2421" s="3" t="s">
        <v>42</v>
      </c>
      <c r="I2421" s="3" t="s">
        <v>43</v>
      </c>
      <c r="J2421" s="0" t="n">
        <v>4</v>
      </c>
      <c r="K2421" s="3" t="s">
        <v>29</v>
      </c>
      <c r="L2421" s="3" t="s">
        <v>121</v>
      </c>
      <c r="M2421" s="29" t="n">
        <v>72</v>
      </c>
      <c r="N2421" s="30" t="n">
        <f aca="false">DATE(YEAR(B2421),MONTH(B2421),1)</f>
        <v>45992</v>
      </c>
      <c r="O2421" s="0" t="str">
        <f aca="false">IF(J2421&lt;=2,"0-2 days",IF(J2421&lt;=7,"3-7 days",IF(J2421&lt;=14,"8-14 days",IF(J2421&lt;=21,"15-21 days","22+ days"))))</f>
        <v>3-7 days</v>
      </c>
      <c r="P2421" s="0" t="str">
        <f aca="false">IF(VALUE(LEFT(D2421,2))&lt;10,"Early (7-10 AM)",IF(VALUE(LEFT(D2421,2))&lt;14,"Midday (10 AM-2 PM)",IF(VALUE(LEFT(D2421,2))&lt;16,"Afternoon (2-4 PM)","Late (4-6 PM)")))</f>
        <v>Early (7-10 AM)</v>
      </c>
      <c r="Q2421" s="3" t="n">
        <f aca="false">IF(L2421="No-show",1,0)</f>
        <v>0</v>
      </c>
      <c r="R2421" s="29" t="n">
        <f aca="false">IF(L2421="No-show",M2421,0)</f>
        <v>0</v>
      </c>
    </row>
    <row r="2422" customFormat="false" ht="15" hidden="false" customHeight="false" outlineLevel="0" collapsed="false">
      <c r="A2422" s="0" t="s">
        <v>2945</v>
      </c>
      <c r="B2422" s="28" t="n">
        <v>46007</v>
      </c>
      <c r="C2422" s="3" t="s">
        <v>30</v>
      </c>
      <c r="D2422" s="3" t="s">
        <v>119</v>
      </c>
      <c r="E2422" s="3" t="s">
        <v>1955</v>
      </c>
      <c r="F2422" s="3" t="s">
        <v>8</v>
      </c>
      <c r="G2422" s="3" t="s">
        <v>66</v>
      </c>
      <c r="H2422" s="3" t="s">
        <v>60</v>
      </c>
      <c r="I2422" s="3" t="s">
        <v>43</v>
      </c>
      <c r="J2422" s="0" t="n">
        <v>8</v>
      </c>
      <c r="K2422" s="3" t="s">
        <v>32</v>
      </c>
      <c r="L2422" s="3" t="s">
        <v>217</v>
      </c>
      <c r="M2422" s="29" t="n">
        <v>135</v>
      </c>
      <c r="N2422" s="30" t="n">
        <f aca="false">DATE(YEAR(B2422),MONTH(B2422),1)</f>
        <v>45992</v>
      </c>
      <c r="O2422" s="0" t="str">
        <f aca="false">IF(J2422&lt;=2,"0-2 days",IF(J2422&lt;=7,"3-7 days",IF(J2422&lt;=14,"8-14 days",IF(J2422&lt;=21,"15-21 days","22+ days"))))</f>
        <v>8-14 days</v>
      </c>
      <c r="P2422" s="0" t="str">
        <f aca="false">IF(VALUE(LEFT(D2422,2))&lt;10,"Early (7-10 AM)",IF(VALUE(LEFT(D2422,2))&lt;14,"Midday (10 AM-2 PM)",IF(VALUE(LEFT(D2422,2))&lt;16,"Afternoon (2-4 PM)","Late (4-6 PM)")))</f>
        <v>Early (7-10 AM)</v>
      </c>
      <c r="Q2422" s="3" t="n">
        <f aca="false">IF(L2422="No-show",1,0)</f>
        <v>1</v>
      </c>
      <c r="R2422" s="29" t="n">
        <f aca="false">IF(L2422="No-show",M2422,0)</f>
        <v>135</v>
      </c>
    </row>
    <row r="2423" customFormat="false" ht="15" hidden="false" customHeight="false" outlineLevel="0" collapsed="false">
      <c r="A2423" s="0" t="s">
        <v>2946</v>
      </c>
      <c r="B2423" s="28" t="n">
        <v>46007</v>
      </c>
      <c r="C2423" s="3" t="s">
        <v>30</v>
      </c>
      <c r="D2423" s="3" t="s">
        <v>119</v>
      </c>
      <c r="E2423" s="3" t="s">
        <v>2034</v>
      </c>
      <c r="F2423" s="3" t="s">
        <v>7</v>
      </c>
      <c r="G2423" s="3" t="s">
        <v>66</v>
      </c>
      <c r="H2423" s="3" t="s">
        <v>58</v>
      </c>
      <c r="I2423" s="3" t="s">
        <v>46</v>
      </c>
      <c r="J2423" s="0" t="n">
        <v>0</v>
      </c>
      <c r="K2423" s="3" t="s">
        <v>29</v>
      </c>
      <c r="L2423" s="3" t="s">
        <v>121</v>
      </c>
      <c r="M2423" s="29" t="n">
        <v>105</v>
      </c>
      <c r="N2423" s="30" t="n">
        <f aca="false">DATE(YEAR(B2423),MONTH(B2423),1)</f>
        <v>45992</v>
      </c>
      <c r="O2423" s="0" t="str">
        <f aca="false">IF(J2423&lt;=2,"0-2 days",IF(J2423&lt;=7,"3-7 days",IF(J2423&lt;=14,"8-14 days",IF(J2423&lt;=21,"15-21 days","22+ days"))))</f>
        <v>0-2 days</v>
      </c>
      <c r="P2423" s="0" t="str">
        <f aca="false">IF(VALUE(LEFT(D2423,2))&lt;10,"Early (7-10 AM)",IF(VALUE(LEFT(D2423,2))&lt;14,"Midday (10 AM-2 PM)",IF(VALUE(LEFT(D2423,2))&lt;16,"Afternoon (2-4 PM)","Late (4-6 PM)")))</f>
        <v>Early (7-10 AM)</v>
      </c>
      <c r="Q2423" s="3" t="n">
        <f aca="false">IF(L2423="No-show",1,0)</f>
        <v>0</v>
      </c>
      <c r="R2423" s="29" t="n">
        <f aca="false">IF(L2423="No-show",M2423,0)</f>
        <v>0</v>
      </c>
    </row>
    <row r="2424" customFormat="false" ht="15" hidden="false" customHeight="false" outlineLevel="0" collapsed="false">
      <c r="A2424" s="0" t="s">
        <v>2947</v>
      </c>
      <c r="B2424" s="28" t="n">
        <v>46007</v>
      </c>
      <c r="C2424" s="3" t="s">
        <v>30</v>
      </c>
      <c r="D2424" s="3" t="s">
        <v>125</v>
      </c>
      <c r="E2424" s="3" t="s">
        <v>1867</v>
      </c>
      <c r="F2424" s="3" t="s">
        <v>3</v>
      </c>
      <c r="G2424" s="3" t="s">
        <v>64</v>
      </c>
      <c r="H2424" s="3" t="s">
        <v>48</v>
      </c>
      <c r="I2424" s="3" t="s">
        <v>52</v>
      </c>
      <c r="J2424" s="0" t="n">
        <v>14</v>
      </c>
      <c r="K2424" s="3" t="s">
        <v>29</v>
      </c>
      <c r="L2424" s="3" t="s">
        <v>121</v>
      </c>
      <c r="M2424" s="29" t="n">
        <v>118</v>
      </c>
      <c r="N2424" s="30" t="n">
        <f aca="false">DATE(YEAR(B2424),MONTH(B2424),1)</f>
        <v>45992</v>
      </c>
      <c r="O2424" s="0" t="str">
        <f aca="false">IF(J2424&lt;=2,"0-2 days",IF(J2424&lt;=7,"3-7 days",IF(J2424&lt;=14,"8-14 days",IF(J2424&lt;=21,"15-21 days","22+ days"))))</f>
        <v>8-14 days</v>
      </c>
      <c r="P2424" s="0" t="str">
        <f aca="false">IF(VALUE(LEFT(D2424,2))&lt;10,"Early (7-10 AM)",IF(VALUE(LEFT(D2424,2))&lt;14,"Midday (10 AM-2 PM)",IF(VALUE(LEFT(D2424,2))&lt;16,"Afternoon (2-4 PM)","Late (4-6 PM)")))</f>
        <v>Early (7-10 AM)</v>
      </c>
      <c r="Q2424" s="3" t="n">
        <f aca="false">IF(L2424="No-show",1,0)</f>
        <v>0</v>
      </c>
      <c r="R2424" s="29" t="n">
        <f aca="false">IF(L2424="No-show",M2424,0)</f>
        <v>0</v>
      </c>
    </row>
    <row r="2425" customFormat="false" ht="15" hidden="false" customHeight="false" outlineLevel="0" collapsed="false">
      <c r="A2425" s="0" t="s">
        <v>2948</v>
      </c>
      <c r="B2425" s="28" t="n">
        <v>46007</v>
      </c>
      <c r="C2425" s="3" t="s">
        <v>30</v>
      </c>
      <c r="D2425" s="3" t="s">
        <v>125</v>
      </c>
      <c r="E2425" s="3" t="s">
        <v>2329</v>
      </c>
      <c r="F2425" s="3" t="s">
        <v>7</v>
      </c>
      <c r="G2425" s="3" t="s">
        <v>64</v>
      </c>
      <c r="H2425" s="3" t="s">
        <v>58</v>
      </c>
      <c r="I2425" s="3" t="s">
        <v>52</v>
      </c>
      <c r="J2425" s="0" t="n">
        <v>5</v>
      </c>
      <c r="K2425" s="3" t="s">
        <v>29</v>
      </c>
      <c r="L2425" s="3" t="s">
        <v>121</v>
      </c>
      <c r="M2425" s="29" t="n">
        <v>105</v>
      </c>
      <c r="N2425" s="30" t="n">
        <f aca="false">DATE(YEAR(B2425),MONTH(B2425),1)</f>
        <v>45992</v>
      </c>
      <c r="O2425" s="0" t="str">
        <f aca="false">IF(J2425&lt;=2,"0-2 days",IF(J2425&lt;=7,"3-7 days",IF(J2425&lt;=14,"8-14 days",IF(J2425&lt;=21,"15-21 days","22+ days"))))</f>
        <v>3-7 days</v>
      </c>
      <c r="P2425" s="0" t="str">
        <f aca="false">IF(VALUE(LEFT(D2425,2))&lt;10,"Early (7-10 AM)",IF(VALUE(LEFT(D2425,2))&lt;14,"Midday (10 AM-2 PM)",IF(VALUE(LEFT(D2425,2))&lt;16,"Afternoon (2-4 PM)","Late (4-6 PM)")))</f>
        <v>Early (7-10 AM)</v>
      </c>
      <c r="Q2425" s="3" t="n">
        <f aca="false">IF(L2425="No-show",1,0)</f>
        <v>0</v>
      </c>
      <c r="R2425" s="29" t="n">
        <f aca="false">IF(L2425="No-show",M2425,0)</f>
        <v>0</v>
      </c>
    </row>
    <row r="2426" customFormat="false" ht="15" hidden="false" customHeight="false" outlineLevel="0" collapsed="false">
      <c r="A2426" s="0" t="s">
        <v>2949</v>
      </c>
      <c r="B2426" s="28" t="n">
        <v>46007</v>
      </c>
      <c r="C2426" s="3" t="s">
        <v>30</v>
      </c>
      <c r="D2426" s="3" t="s">
        <v>135</v>
      </c>
      <c r="E2426" s="3" t="s">
        <v>1716</v>
      </c>
      <c r="F2426" s="3" t="s">
        <v>8</v>
      </c>
      <c r="G2426" s="3" t="s">
        <v>64</v>
      </c>
      <c r="H2426" s="3" t="s">
        <v>58</v>
      </c>
      <c r="I2426" s="3" t="s">
        <v>52</v>
      </c>
      <c r="J2426" s="0" t="n">
        <v>7</v>
      </c>
      <c r="K2426" s="3" t="s">
        <v>32</v>
      </c>
      <c r="L2426" s="3" t="s">
        <v>121</v>
      </c>
      <c r="M2426" s="29" t="n">
        <v>105</v>
      </c>
      <c r="N2426" s="30" t="n">
        <f aca="false">DATE(YEAR(B2426),MONTH(B2426),1)</f>
        <v>45992</v>
      </c>
      <c r="O2426" s="0" t="str">
        <f aca="false">IF(J2426&lt;=2,"0-2 days",IF(J2426&lt;=7,"3-7 days",IF(J2426&lt;=14,"8-14 days",IF(J2426&lt;=21,"15-21 days","22+ days"))))</f>
        <v>3-7 days</v>
      </c>
      <c r="P2426" s="0" t="str">
        <f aca="false">IF(VALUE(LEFT(D2426,2))&lt;10,"Early (7-10 AM)",IF(VALUE(LEFT(D2426,2))&lt;14,"Midday (10 AM-2 PM)",IF(VALUE(LEFT(D2426,2))&lt;16,"Afternoon (2-4 PM)","Late (4-6 PM)")))</f>
        <v>Early (7-10 AM)</v>
      </c>
      <c r="Q2426" s="3" t="n">
        <f aca="false">IF(L2426="No-show",1,0)</f>
        <v>0</v>
      </c>
      <c r="R2426" s="29" t="n">
        <f aca="false">IF(L2426="No-show",M2426,0)</f>
        <v>0</v>
      </c>
    </row>
    <row r="2427" customFormat="false" ht="15" hidden="false" customHeight="false" outlineLevel="0" collapsed="false">
      <c r="A2427" s="0" t="s">
        <v>2950</v>
      </c>
      <c r="B2427" s="28" t="n">
        <v>46007</v>
      </c>
      <c r="C2427" s="3" t="s">
        <v>30</v>
      </c>
      <c r="D2427" s="3" t="s">
        <v>135</v>
      </c>
      <c r="E2427" s="3" t="s">
        <v>2779</v>
      </c>
      <c r="F2427" s="3" t="s">
        <v>8</v>
      </c>
      <c r="G2427" s="3" t="s">
        <v>64</v>
      </c>
      <c r="H2427" s="3" t="s">
        <v>56</v>
      </c>
      <c r="I2427" s="3" t="s">
        <v>57</v>
      </c>
      <c r="J2427" s="0" t="n">
        <v>11</v>
      </c>
      <c r="K2427" s="3" t="s">
        <v>29</v>
      </c>
      <c r="L2427" s="3" t="s">
        <v>121</v>
      </c>
      <c r="M2427" s="29" t="n">
        <v>115</v>
      </c>
      <c r="N2427" s="30" t="n">
        <f aca="false">DATE(YEAR(B2427),MONTH(B2427),1)</f>
        <v>45992</v>
      </c>
      <c r="O2427" s="0" t="str">
        <f aca="false">IF(J2427&lt;=2,"0-2 days",IF(J2427&lt;=7,"3-7 days",IF(J2427&lt;=14,"8-14 days",IF(J2427&lt;=21,"15-21 days","22+ days"))))</f>
        <v>8-14 days</v>
      </c>
      <c r="P2427" s="0" t="str">
        <f aca="false">IF(VALUE(LEFT(D2427,2))&lt;10,"Early (7-10 AM)",IF(VALUE(LEFT(D2427,2))&lt;14,"Midday (10 AM-2 PM)",IF(VALUE(LEFT(D2427,2))&lt;16,"Afternoon (2-4 PM)","Late (4-6 PM)")))</f>
        <v>Early (7-10 AM)</v>
      </c>
      <c r="Q2427" s="3" t="n">
        <f aca="false">IF(L2427="No-show",1,0)</f>
        <v>0</v>
      </c>
      <c r="R2427" s="29" t="n">
        <f aca="false">IF(L2427="No-show",M2427,0)</f>
        <v>0</v>
      </c>
    </row>
    <row r="2428" customFormat="false" ht="15" hidden="false" customHeight="false" outlineLevel="0" collapsed="false">
      <c r="A2428" s="0" t="s">
        <v>2951</v>
      </c>
      <c r="B2428" s="28" t="n">
        <v>46007</v>
      </c>
      <c r="C2428" s="3" t="s">
        <v>30</v>
      </c>
      <c r="D2428" s="3" t="s">
        <v>135</v>
      </c>
      <c r="E2428" s="3" t="s">
        <v>2616</v>
      </c>
      <c r="F2428" s="3" t="s">
        <v>3</v>
      </c>
      <c r="G2428" s="3" t="s">
        <v>64</v>
      </c>
      <c r="H2428" s="3" t="s">
        <v>54</v>
      </c>
      <c r="I2428" s="3" t="s">
        <v>52</v>
      </c>
      <c r="J2428" s="0" t="n">
        <v>4</v>
      </c>
      <c r="K2428" s="3" t="s">
        <v>29</v>
      </c>
      <c r="L2428" s="3" t="s">
        <v>121</v>
      </c>
      <c r="M2428" s="29" t="n">
        <v>120</v>
      </c>
      <c r="N2428" s="30" t="n">
        <f aca="false">DATE(YEAR(B2428),MONTH(B2428),1)</f>
        <v>45992</v>
      </c>
      <c r="O2428" s="0" t="str">
        <f aca="false">IF(J2428&lt;=2,"0-2 days",IF(J2428&lt;=7,"3-7 days",IF(J2428&lt;=14,"8-14 days",IF(J2428&lt;=21,"15-21 days","22+ days"))))</f>
        <v>3-7 days</v>
      </c>
      <c r="P2428" s="0" t="str">
        <f aca="false">IF(VALUE(LEFT(D2428,2))&lt;10,"Early (7-10 AM)",IF(VALUE(LEFT(D2428,2))&lt;14,"Midday (10 AM-2 PM)",IF(VALUE(LEFT(D2428,2))&lt;16,"Afternoon (2-4 PM)","Late (4-6 PM)")))</f>
        <v>Early (7-10 AM)</v>
      </c>
      <c r="Q2428" s="3" t="n">
        <f aca="false">IF(L2428="No-show",1,0)</f>
        <v>0</v>
      </c>
      <c r="R2428" s="29" t="n">
        <f aca="false">IF(L2428="No-show",M2428,0)</f>
        <v>0</v>
      </c>
    </row>
    <row r="2429" customFormat="false" ht="15" hidden="false" customHeight="false" outlineLevel="0" collapsed="false">
      <c r="A2429" s="0" t="s">
        <v>2952</v>
      </c>
      <c r="B2429" s="28" t="n">
        <v>46007</v>
      </c>
      <c r="C2429" s="3" t="s">
        <v>30</v>
      </c>
      <c r="D2429" s="3" t="s">
        <v>135</v>
      </c>
      <c r="E2429" s="3" t="s">
        <v>2888</v>
      </c>
      <c r="F2429" s="3" t="s">
        <v>7</v>
      </c>
      <c r="G2429" s="3" t="s">
        <v>64</v>
      </c>
      <c r="H2429" s="3" t="s">
        <v>58</v>
      </c>
      <c r="I2429" s="3" t="s">
        <v>57</v>
      </c>
      <c r="J2429" s="0" t="n">
        <v>4</v>
      </c>
      <c r="K2429" s="3" t="s">
        <v>29</v>
      </c>
      <c r="L2429" s="3" t="s">
        <v>121</v>
      </c>
      <c r="M2429" s="29" t="n">
        <v>105</v>
      </c>
      <c r="N2429" s="30" t="n">
        <f aca="false">DATE(YEAR(B2429),MONTH(B2429),1)</f>
        <v>45992</v>
      </c>
      <c r="O2429" s="0" t="str">
        <f aca="false">IF(J2429&lt;=2,"0-2 days",IF(J2429&lt;=7,"3-7 days",IF(J2429&lt;=14,"8-14 days",IF(J2429&lt;=21,"15-21 days","22+ days"))))</f>
        <v>3-7 days</v>
      </c>
      <c r="P2429" s="0" t="str">
        <f aca="false">IF(VALUE(LEFT(D2429,2))&lt;10,"Early (7-10 AM)",IF(VALUE(LEFT(D2429,2))&lt;14,"Midday (10 AM-2 PM)",IF(VALUE(LEFT(D2429,2))&lt;16,"Afternoon (2-4 PM)","Late (4-6 PM)")))</f>
        <v>Early (7-10 AM)</v>
      </c>
      <c r="Q2429" s="3" t="n">
        <f aca="false">IF(L2429="No-show",1,0)</f>
        <v>0</v>
      </c>
      <c r="R2429" s="29" t="n">
        <f aca="false">IF(L2429="No-show",M2429,0)</f>
        <v>0</v>
      </c>
    </row>
    <row r="2430" customFormat="false" ht="15" hidden="false" customHeight="false" outlineLevel="0" collapsed="false">
      <c r="A2430" s="0" t="s">
        <v>2953</v>
      </c>
      <c r="B2430" s="28" t="n">
        <v>46007</v>
      </c>
      <c r="C2430" s="3" t="s">
        <v>30</v>
      </c>
      <c r="D2430" s="3" t="s">
        <v>235</v>
      </c>
      <c r="E2430" s="3" t="s">
        <v>2720</v>
      </c>
      <c r="F2430" s="3" t="s">
        <v>8</v>
      </c>
      <c r="G2430" s="3" t="s">
        <v>64</v>
      </c>
      <c r="H2430" s="3" t="s">
        <v>48</v>
      </c>
      <c r="I2430" s="3" t="s">
        <v>52</v>
      </c>
      <c r="J2430" s="0" t="n">
        <v>24</v>
      </c>
      <c r="K2430" s="3" t="s">
        <v>29</v>
      </c>
      <c r="L2430" s="3" t="s">
        <v>129</v>
      </c>
      <c r="M2430" s="29" t="n">
        <v>118</v>
      </c>
      <c r="N2430" s="30" t="n">
        <f aca="false">DATE(YEAR(B2430),MONTH(B2430),1)</f>
        <v>45992</v>
      </c>
      <c r="O2430" s="0" t="str">
        <f aca="false">IF(J2430&lt;=2,"0-2 days",IF(J2430&lt;=7,"3-7 days",IF(J2430&lt;=14,"8-14 days",IF(J2430&lt;=21,"15-21 days","22+ days"))))</f>
        <v>22+ days</v>
      </c>
      <c r="P2430" s="0" t="str">
        <f aca="false">IF(VALUE(LEFT(D2430,2))&lt;10,"Early (7-10 AM)",IF(VALUE(LEFT(D2430,2))&lt;14,"Midday (10 AM-2 PM)",IF(VALUE(LEFT(D2430,2))&lt;16,"Afternoon (2-4 PM)","Late (4-6 PM)")))</f>
        <v>Early (7-10 AM)</v>
      </c>
      <c r="Q2430" s="3" t="n">
        <f aca="false">IF(L2430="No-show",1,0)</f>
        <v>0</v>
      </c>
      <c r="R2430" s="29" t="n">
        <f aca="false">IF(L2430="No-show",M2430,0)</f>
        <v>0</v>
      </c>
    </row>
    <row r="2431" customFormat="false" ht="15" hidden="false" customHeight="false" outlineLevel="0" collapsed="false">
      <c r="A2431" s="0" t="s">
        <v>2954</v>
      </c>
      <c r="B2431" s="28" t="n">
        <v>46007</v>
      </c>
      <c r="C2431" s="3" t="s">
        <v>30</v>
      </c>
      <c r="D2431" s="3" t="s">
        <v>142</v>
      </c>
      <c r="E2431" s="3" t="s">
        <v>2725</v>
      </c>
      <c r="F2431" s="3" t="s">
        <v>4</v>
      </c>
      <c r="G2431" s="3" t="s">
        <v>64</v>
      </c>
      <c r="H2431" s="3" t="s">
        <v>58</v>
      </c>
      <c r="I2431" s="3" t="s">
        <v>43</v>
      </c>
      <c r="J2431" s="0" t="n">
        <v>34</v>
      </c>
      <c r="K2431" s="3" t="s">
        <v>29</v>
      </c>
      <c r="L2431" s="3" t="s">
        <v>121</v>
      </c>
      <c r="M2431" s="29" t="n">
        <v>105</v>
      </c>
      <c r="N2431" s="30" t="n">
        <f aca="false">DATE(YEAR(B2431),MONTH(B2431),1)</f>
        <v>45992</v>
      </c>
      <c r="O2431" s="0" t="str">
        <f aca="false">IF(J2431&lt;=2,"0-2 days",IF(J2431&lt;=7,"3-7 days",IF(J2431&lt;=14,"8-14 days",IF(J2431&lt;=21,"15-21 days","22+ days"))))</f>
        <v>22+ days</v>
      </c>
      <c r="P2431" s="0" t="str">
        <f aca="false">IF(VALUE(LEFT(D2431,2))&lt;10,"Early (7-10 AM)",IF(VALUE(LEFT(D2431,2))&lt;14,"Midday (10 AM-2 PM)",IF(VALUE(LEFT(D2431,2))&lt;16,"Afternoon (2-4 PM)","Late (4-6 PM)")))</f>
        <v>Early (7-10 AM)</v>
      </c>
      <c r="Q2431" s="3" t="n">
        <f aca="false">IF(L2431="No-show",1,0)</f>
        <v>0</v>
      </c>
      <c r="R2431" s="29" t="n">
        <f aca="false">IF(L2431="No-show",M2431,0)</f>
        <v>0</v>
      </c>
    </row>
    <row r="2432" customFormat="false" ht="15" hidden="false" customHeight="false" outlineLevel="0" collapsed="false">
      <c r="A2432" s="0" t="s">
        <v>2955</v>
      </c>
      <c r="B2432" s="28" t="n">
        <v>46007</v>
      </c>
      <c r="C2432" s="3" t="s">
        <v>30</v>
      </c>
      <c r="D2432" s="3" t="s">
        <v>142</v>
      </c>
      <c r="E2432" s="3" t="s">
        <v>1726</v>
      </c>
      <c r="F2432" s="3" t="s">
        <v>4</v>
      </c>
      <c r="G2432" s="3" t="s">
        <v>65</v>
      </c>
      <c r="H2432" s="3" t="s">
        <v>58</v>
      </c>
      <c r="I2432" s="3" t="s">
        <v>49</v>
      </c>
      <c r="J2432" s="0" t="n">
        <v>10</v>
      </c>
      <c r="K2432" s="3" t="s">
        <v>32</v>
      </c>
      <c r="L2432" s="3" t="s">
        <v>121</v>
      </c>
      <c r="M2432" s="29" t="n">
        <v>168</v>
      </c>
      <c r="N2432" s="30" t="n">
        <f aca="false">DATE(YEAR(B2432),MONTH(B2432),1)</f>
        <v>45992</v>
      </c>
      <c r="O2432" s="0" t="str">
        <f aca="false">IF(J2432&lt;=2,"0-2 days",IF(J2432&lt;=7,"3-7 days",IF(J2432&lt;=14,"8-14 days",IF(J2432&lt;=21,"15-21 days","22+ days"))))</f>
        <v>8-14 days</v>
      </c>
      <c r="P2432" s="0" t="str">
        <f aca="false">IF(VALUE(LEFT(D2432,2))&lt;10,"Early (7-10 AM)",IF(VALUE(LEFT(D2432,2))&lt;14,"Midday (10 AM-2 PM)",IF(VALUE(LEFT(D2432,2))&lt;16,"Afternoon (2-4 PM)","Late (4-6 PM)")))</f>
        <v>Early (7-10 AM)</v>
      </c>
      <c r="Q2432" s="3" t="n">
        <f aca="false">IF(L2432="No-show",1,0)</f>
        <v>0</v>
      </c>
      <c r="R2432" s="29" t="n">
        <f aca="false">IF(L2432="No-show",M2432,0)</f>
        <v>0</v>
      </c>
    </row>
    <row r="2433" customFormat="false" ht="15" hidden="false" customHeight="false" outlineLevel="0" collapsed="false">
      <c r="A2433" s="0" t="s">
        <v>2956</v>
      </c>
      <c r="B2433" s="28" t="n">
        <v>46007</v>
      </c>
      <c r="C2433" s="3" t="s">
        <v>30</v>
      </c>
      <c r="D2433" s="3" t="s">
        <v>142</v>
      </c>
      <c r="E2433" s="3" t="s">
        <v>2418</v>
      </c>
      <c r="F2433" s="3" t="s">
        <v>7</v>
      </c>
      <c r="G2433" s="3" t="s">
        <v>64</v>
      </c>
      <c r="H2433" s="3" t="s">
        <v>54</v>
      </c>
      <c r="I2433" s="3" t="s">
        <v>55</v>
      </c>
      <c r="J2433" s="0" t="n">
        <v>3</v>
      </c>
      <c r="K2433" s="3" t="s">
        <v>32</v>
      </c>
      <c r="L2433" s="3" t="s">
        <v>129</v>
      </c>
      <c r="M2433" s="29" t="n">
        <v>120</v>
      </c>
      <c r="N2433" s="30" t="n">
        <f aca="false">DATE(YEAR(B2433),MONTH(B2433),1)</f>
        <v>45992</v>
      </c>
      <c r="O2433" s="0" t="str">
        <f aca="false">IF(J2433&lt;=2,"0-2 days",IF(J2433&lt;=7,"3-7 days",IF(J2433&lt;=14,"8-14 days",IF(J2433&lt;=21,"15-21 days","22+ days"))))</f>
        <v>3-7 days</v>
      </c>
      <c r="P2433" s="0" t="str">
        <f aca="false">IF(VALUE(LEFT(D2433,2))&lt;10,"Early (7-10 AM)",IF(VALUE(LEFT(D2433,2))&lt;14,"Midday (10 AM-2 PM)",IF(VALUE(LEFT(D2433,2))&lt;16,"Afternoon (2-4 PM)","Late (4-6 PM)")))</f>
        <v>Early (7-10 AM)</v>
      </c>
      <c r="Q2433" s="3" t="n">
        <f aca="false">IF(L2433="No-show",1,0)</f>
        <v>0</v>
      </c>
      <c r="R2433" s="29" t="n">
        <f aca="false">IF(L2433="No-show",M2433,0)</f>
        <v>0</v>
      </c>
    </row>
    <row r="2434" customFormat="false" ht="15" hidden="false" customHeight="false" outlineLevel="0" collapsed="false">
      <c r="A2434" s="0" t="s">
        <v>2957</v>
      </c>
      <c r="B2434" s="28" t="n">
        <v>46007</v>
      </c>
      <c r="C2434" s="3" t="s">
        <v>30</v>
      </c>
      <c r="D2434" s="3" t="s">
        <v>151</v>
      </c>
      <c r="E2434" s="3" t="s">
        <v>2424</v>
      </c>
      <c r="F2434" s="3" t="s">
        <v>3</v>
      </c>
      <c r="G2434" s="3" t="s">
        <v>64</v>
      </c>
      <c r="H2434" s="3" t="s">
        <v>54</v>
      </c>
      <c r="I2434" s="3" t="s">
        <v>52</v>
      </c>
      <c r="J2434" s="0" t="n">
        <v>10</v>
      </c>
      <c r="K2434" s="3" t="s">
        <v>29</v>
      </c>
      <c r="L2434" s="3" t="s">
        <v>121</v>
      </c>
      <c r="M2434" s="29" t="n">
        <v>120</v>
      </c>
      <c r="N2434" s="30" t="n">
        <f aca="false">DATE(YEAR(B2434),MONTH(B2434),1)</f>
        <v>45992</v>
      </c>
      <c r="O2434" s="0" t="str">
        <f aca="false">IF(J2434&lt;=2,"0-2 days",IF(J2434&lt;=7,"3-7 days",IF(J2434&lt;=14,"8-14 days",IF(J2434&lt;=21,"15-21 days","22+ days"))))</f>
        <v>8-14 days</v>
      </c>
      <c r="P2434" s="0" t="str">
        <f aca="false">IF(VALUE(LEFT(D2434,2))&lt;10,"Early (7-10 AM)",IF(VALUE(LEFT(D2434,2))&lt;14,"Midday (10 AM-2 PM)",IF(VALUE(LEFT(D2434,2))&lt;16,"Afternoon (2-4 PM)","Late (4-6 PM)")))</f>
        <v>Early (7-10 AM)</v>
      </c>
      <c r="Q2434" s="3" t="n">
        <f aca="false">IF(L2434="No-show",1,0)</f>
        <v>0</v>
      </c>
      <c r="R2434" s="29" t="n">
        <f aca="false">IF(L2434="No-show",M2434,0)</f>
        <v>0</v>
      </c>
    </row>
    <row r="2435" customFormat="false" ht="15" hidden="false" customHeight="false" outlineLevel="0" collapsed="false">
      <c r="A2435" s="0" t="s">
        <v>2958</v>
      </c>
      <c r="B2435" s="28" t="n">
        <v>46007</v>
      </c>
      <c r="C2435" s="3" t="s">
        <v>30</v>
      </c>
      <c r="D2435" s="3" t="s">
        <v>151</v>
      </c>
      <c r="E2435" s="3" t="s">
        <v>2182</v>
      </c>
      <c r="F2435" s="3" t="s">
        <v>4</v>
      </c>
      <c r="G2435" s="3" t="s">
        <v>64</v>
      </c>
      <c r="H2435" s="3" t="s">
        <v>42</v>
      </c>
      <c r="I2435" s="3" t="s">
        <v>46</v>
      </c>
      <c r="J2435" s="0" t="n">
        <v>7</v>
      </c>
      <c r="K2435" s="3" t="s">
        <v>32</v>
      </c>
      <c r="L2435" s="3" t="s">
        <v>121</v>
      </c>
      <c r="M2435" s="29" t="n">
        <v>72</v>
      </c>
      <c r="N2435" s="30" t="n">
        <f aca="false">DATE(YEAR(B2435),MONTH(B2435),1)</f>
        <v>45992</v>
      </c>
      <c r="O2435" s="0" t="str">
        <f aca="false">IF(J2435&lt;=2,"0-2 days",IF(J2435&lt;=7,"3-7 days",IF(J2435&lt;=14,"8-14 days",IF(J2435&lt;=21,"15-21 days","22+ days"))))</f>
        <v>3-7 days</v>
      </c>
      <c r="P2435" s="0" t="str">
        <f aca="false">IF(VALUE(LEFT(D2435,2))&lt;10,"Early (7-10 AM)",IF(VALUE(LEFT(D2435,2))&lt;14,"Midday (10 AM-2 PM)",IF(VALUE(LEFT(D2435,2))&lt;16,"Afternoon (2-4 PM)","Late (4-6 PM)")))</f>
        <v>Early (7-10 AM)</v>
      </c>
      <c r="Q2435" s="3" t="n">
        <f aca="false">IF(L2435="No-show",1,0)</f>
        <v>0</v>
      </c>
      <c r="R2435" s="29" t="n">
        <f aca="false">IF(L2435="No-show",M2435,0)</f>
        <v>0</v>
      </c>
    </row>
    <row r="2436" customFormat="false" ht="15" hidden="false" customHeight="false" outlineLevel="0" collapsed="false">
      <c r="A2436" s="0" t="s">
        <v>2959</v>
      </c>
      <c r="B2436" s="28" t="n">
        <v>46007</v>
      </c>
      <c r="C2436" s="3" t="s">
        <v>30</v>
      </c>
      <c r="D2436" s="3" t="s">
        <v>151</v>
      </c>
      <c r="E2436" s="3" t="s">
        <v>2670</v>
      </c>
      <c r="F2436" s="3" t="s">
        <v>4</v>
      </c>
      <c r="G2436" s="3" t="s">
        <v>64</v>
      </c>
      <c r="H2436" s="3" t="s">
        <v>56</v>
      </c>
      <c r="I2436" s="3" t="s">
        <v>52</v>
      </c>
      <c r="J2436" s="0" t="n">
        <v>4</v>
      </c>
      <c r="K2436" s="3" t="s">
        <v>29</v>
      </c>
      <c r="L2436" s="3" t="s">
        <v>121</v>
      </c>
      <c r="M2436" s="29" t="n">
        <v>115</v>
      </c>
      <c r="N2436" s="30" t="n">
        <f aca="false">DATE(YEAR(B2436),MONTH(B2436),1)</f>
        <v>45992</v>
      </c>
      <c r="O2436" s="0" t="str">
        <f aca="false">IF(J2436&lt;=2,"0-2 days",IF(J2436&lt;=7,"3-7 days",IF(J2436&lt;=14,"8-14 days",IF(J2436&lt;=21,"15-21 days","22+ days"))))</f>
        <v>3-7 days</v>
      </c>
      <c r="P2436" s="0" t="str">
        <f aca="false">IF(VALUE(LEFT(D2436,2))&lt;10,"Early (7-10 AM)",IF(VALUE(LEFT(D2436,2))&lt;14,"Midday (10 AM-2 PM)",IF(VALUE(LEFT(D2436,2))&lt;16,"Afternoon (2-4 PM)","Late (4-6 PM)")))</f>
        <v>Early (7-10 AM)</v>
      </c>
      <c r="Q2436" s="3" t="n">
        <f aca="false">IF(L2436="No-show",1,0)</f>
        <v>0</v>
      </c>
      <c r="R2436" s="29" t="n">
        <f aca="false">IF(L2436="No-show",M2436,0)</f>
        <v>0</v>
      </c>
    </row>
    <row r="2437" customFormat="false" ht="15" hidden="false" customHeight="false" outlineLevel="0" collapsed="false">
      <c r="A2437" s="0" t="s">
        <v>2960</v>
      </c>
      <c r="B2437" s="28" t="n">
        <v>46007</v>
      </c>
      <c r="C2437" s="3" t="s">
        <v>30</v>
      </c>
      <c r="D2437" s="3" t="s">
        <v>151</v>
      </c>
      <c r="E2437" s="3" t="s">
        <v>2437</v>
      </c>
      <c r="F2437" s="3" t="s">
        <v>3</v>
      </c>
      <c r="G2437" s="3" t="s">
        <v>64</v>
      </c>
      <c r="H2437" s="3" t="s">
        <v>58</v>
      </c>
      <c r="I2437" s="3" t="s">
        <v>59</v>
      </c>
      <c r="J2437" s="0" t="n">
        <v>5</v>
      </c>
      <c r="K2437" s="3" t="s">
        <v>29</v>
      </c>
      <c r="L2437" s="3" t="s">
        <v>121</v>
      </c>
      <c r="M2437" s="29" t="n">
        <v>105</v>
      </c>
      <c r="N2437" s="30" t="n">
        <f aca="false">DATE(YEAR(B2437),MONTH(B2437),1)</f>
        <v>45992</v>
      </c>
      <c r="O2437" s="0" t="str">
        <f aca="false">IF(J2437&lt;=2,"0-2 days",IF(J2437&lt;=7,"3-7 days",IF(J2437&lt;=14,"8-14 days",IF(J2437&lt;=21,"15-21 days","22+ days"))))</f>
        <v>3-7 days</v>
      </c>
      <c r="P2437" s="0" t="str">
        <f aca="false">IF(VALUE(LEFT(D2437,2))&lt;10,"Early (7-10 AM)",IF(VALUE(LEFT(D2437,2))&lt;14,"Midday (10 AM-2 PM)",IF(VALUE(LEFT(D2437,2))&lt;16,"Afternoon (2-4 PM)","Late (4-6 PM)")))</f>
        <v>Early (7-10 AM)</v>
      </c>
      <c r="Q2437" s="3" t="n">
        <f aca="false">IF(L2437="No-show",1,0)</f>
        <v>0</v>
      </c>
      <c r="R2437" s="29" t="n">
        <f aca="false">IF(L2437="No-show",M2437,0)</f>
        <v>0</v>
      </c>
    </row>
    <row r="2438" customFormat="false" ht="15" hidden="false" customHeight="false" outlineLevel="0" collapsed="false">
      <c r="A2438" s="0" t="s">
        <v>2961</v>
      </c>
      <c r="B2438" s="28" t="n">
        <v>46007</v>
      </c>
      <c r="C2438" s="3" t="s">
        <v>30</v>
      </c>
      <c r="D2438" s="3" t="s">
        <v>154</v>
      </c>
      <c r="E2438" s="3" t="s">
        <v>2681</v>
      </c>
      <c r="F2438" s="3" t="s">
        <v>3</v>
      </c>
      <c r="G2438" s="3" t="s">
        <v>64</v>
      </c>
      <c r="H2438" s="3" t="s">
        <v>51</v>
      </c>
      <c r="I2438" s="3" t="s">
        <v>43</v>
      </c>
      <c r="J2438" s="0" t="n">
        <v>18</v>
      </c>
      <c r="K2438" s="3" t="s">
        <v>32</v>
      </c>
      <c r="L2438" s="3" t="s">
        <v>121</v>
      </c>
      <c r="M2438" s="29" t="n">
        <v>116</v>
      </c>
      <c r="N2438" s="30" t="n">
        <f aca="false">DATE(YEAR(B2438),MONTH(B2438),1)</f>
        <v>45992</v>
      </c>
      <c r="O2438" s="0" t="str">
        <f aca="false">IF(J2438&lt;=2,"0-2 days",IF(J2438&lt;=7,"3-7 days",IF(J2438&lt;=14,"8-14 days",IF(J2438&lt;=21,"15-21 days","22+ days"))))</f>
        <v>15-21 days</v>
      </c>
      <c r="P2438" s="0" t="str">
        <f aca="false">IF(VALUE(LEFT(D2438,2))&lt;10,"Early (7-10 AM)",IF(VALUE(LEFT(D2438,2))&lt;14,"Midday (10 AM-2 PM)",IF(VALUE(LEFT(D2438,2))&lt;16,"Afternoon (2-4 PM)","Late (4-6 PM)")))</f>
        <v>Midday (10 AM-2 PM)</v>
      </c>
      <c r="Q2438" s="3" t="n">
        <f aca="false">IF(L2438="No-show",1,0)</f>
        <v>0</v>
      </c>
      <c r="R2438" s="29" t="n">
        <f aca="false">IF(L2438="No-show",M2438,0)</f>
        <v>0</v>
      </c>
    </row>
    <row r="2439" customFormat="false" ht="15" hidden="false" customHeight="false" outlineLevel="0" collapsed="false">
      <c r="A2439" s="0" t="s">
        <v>2962</v>
      </c>
      <c r="B2439" s="28" t="n">
        <v>46007</v>
      </c>
      <c r="C2439" s="3" t="s">
        <v>30</v>
      </c>
      <c r="D2439" s="3" t="s">
        <v>154</v>
      </c>
      <c r="E2439" s="3" t="s">
        <v>2592</v>
      </c>
      <c r="F2439" s="3" t="s">
        <v>4</v>
      </c>
      <c r="G2439" s="3" t="s">
        <v>64</v>
      </c>
      <c r="H2439" s="3" t="s">
        <v>54</v>
      </c>
      <c r="I2439" s="3" t="s">
        <v>46</v>
      </c>
      <c r="J2439" s="0" t="n">
        <v>1</v>
      </c>
      <c r="K2439" s="3" t="s">
        <v>32</v>
      </c>
      <c r="L2439" s="3" t="s">
        <v>121</v>
      </c>
      <c r="M2439" s="29" t="n">
        <v>120</v>
      </c>
      <c r="N2439" s="30" t="n">
        <f aca="false">DATE(YEAR(B2439),MONTH(B2439),1)</f>
        <v>45992</v>
      </c>
      <c r="O2439" s="0" t="str">
        <f aca="false">IF(J2439&lt;=2,"0-2 days",IF(J2439&lt;=7,"3-7 days",IF(J2439&lt;=14,"8-14 days",IF(J2439&lt;=21,"15-21 days","22+ days"))))</f>
        <v>0-2 days</v>
      </c>
      <c r="P2439" s="0" t="str">
        <f aca="false">IF(VALUE(LEFT(D2439,2))&lt;10,"Early (7-10 AM)",IF(VALUE(LEFT(D2439,2))&lt;14,"Midday (10 AM-2 PM)",IF(VALUE(LEFT(D2439,2))&lt;16,"Afternoon (2-4 PM)","Late (4-6 PM)")))</f>
        <v>Midday (10 AM-2 PM)</v>
      </c>
      <c r="Q2439" s="3" t="n">
        <f aca="false">IF(L2439="No-show",1,0)</f>
        <v>0</v>
      </c>
      <c r="R2439" s="29" t="n">
        <f aca="false">IF(L2439="No-show",M2439,0)</f>
        <v>0</v>
      </c>
    </row>
    <row r="2440" customFormat="false" ht="15" hidden="false" customHeight="false" outlineLevel="0" collapsed="false">
      <c r="A2440" s="0" t="s">
        <v>2963</v>
      </c>
      <c r="B2440" s="28" t="n">
        <v>46007</v>
      </c>
      <c r="C2440" s="3" t="s">
        <v>30</v>
      </c>
      <c r="D2440" s="3" t="s">
        <v>159</v>
      </c>
      <c r="E2440" s="3" t="s">
        <v>2469</v>
      </c>
      <c r="F2440" s="3" t="s">
        <v>8</v>
      </c>
      <c r="G2440" s="3" t="s">
        <v>64</v>
      </c>
      <c r="H2440" s="3" t="s">
        <v>42</v>
      </c>
      <c r="I2440" s="3" t="s">
        <v>52</v>
      </c>
      <c r="J2440" s="0" t="n">
        <v>14</v>
      </c>
      <c r="K2440" s="3" t="s">
        <v>29</v>
      </c>
      <c r="L2440" s="3" t="s">
        <v>121</v>
      </c>
      <c r="M2440" s="29" t="n">
        <v>72</v>
      </c>
      <c r="N2440" s="30" t="n">
        <f aca="false">DATE(YEAR(B2440),MONTH(B2440),1)</f>
        <v>45992</v>
      </c>
      <c r="O2440" s="0" t="str">
        <f aca="false">IF(J2440&lt;=2,"0-2 days",IF(J2440&lt;=7,"3-7 days",IF(J2440&lt;=14,"8-14 days",IF(J2440&lt;=21,"15-21 days","22+ days"))))</f>
        <v>8-14 days</v>
      </c>
      <c r="P2440" s="0" t="str">
        <f aca="false">IF(VALUE(LEFT(D2440,2))&lt;10,"Early (7-10 AM)",IF(VALUE(LEFT(D2440,2))&lt;14,"Midday (10 AM-2 PM)",IF(VALUE(LEFT(D2440,2))&lt;16,"Afternoon (2-4 PM)","Late (4-6 PM)")))</f>
        <v>Midday (10 AM-2 PM)</v>
      </c>
      <c r="Q2440" s="3" t="n">
        <f aca="false">IF(L2440="No-show",1,0)</f>
        <v>0</v>
      </c>
      <c r="R2440" s="29" t="n">
        <f aca="false">IF(L2440="No-show",M2440,0)</f>
        <v>0</v>
      </c>
    </row>
    <row r="2441" customFormat="false" ht="15" hidden="false" customHeight="false" outlineLevel="0" collapsed="false">
      <c r="A2441" s="0" t="s">
        <v>2964</v>
      </c>
      <c r="B2441" s="28" t="n">
        <v>46007</v>
      </c>
      <c r="C2441" s="3" t="s">
        <v>30</v>
      </c>
      <c r="D2441" s="3" t="s">
        <v>159</v>
      </c>
      <c r="E2441" s="3" t="s">
        <v>2185</v>
      </c>
      <c r="F2441" s="3" t="s">
        <v>8</v>
      </c>
      <c r="G2441" s="3" t="s">
        <v>64</v>
      </c>
      <c r="H2441" s="3" t="s">
        <v>42</v>
      </c>
      <c r="I2441" s="3" t="s">
        <v>52</v>
      </c>
      <c r="J2441" s="0" t="n">
        <v>13</v>
      </c>
      <c r="K2441" s="3" t="s">
        <v>29</v>
      </c>
      <c r="L2441" s="3" t="s">
        <v>121</v>
      </c>
      <c r="M2441" s="29" t="n">
        <v>72</v>
      </c>
      <c r="N2441" s="30" t="n">
        <f aca="false">DATE(YEAR(B2441),MONTH(B2441),1)</f>
        <v>45992</v>
      </c>
      <c r="O2441" s="0" t="str">
        <f aca="false">IF(J2441&lt;=2,"0-2 days",IF(J2441&lt;=7,"3-7 days",IF(J2441&lt;=14,"8-14 days",IF(J2441&lt;=21,"15-21 days","22+ days"))))</f>
        <v>8-14 days</v>
      </c>
      <c r="P2441" s="0" t="str">
        <f aca="false">IF(VALUE(LEFT(D2441,2))&lt;10,"Early (7-10 AM)",IF(VALUE(LEFT(D2441,2))&lt;14,"Midday (10 AM-2 PM)",IF(VALUE(LEFT(D2441,2))&lt;16,"Afternoon (2-4 PM)","Late (4-6 PM)")))</f>
        <v>Midday (10 AM-2 PM)</v>
      </c>
      <c r="Q2441" s="3" t="n">
        <f aca="false">IF(L2441="No-show",1,0)</f>
        <v>0</v>
      </c>
      <c r="R2441" s="29" t="n">
        <f aca="false">IF(L2441="No-show",M2441,0)</f>
        <v>0</v>
      </c>
    </row>
    <row r="2442" customFormat="false" ht="15" hidden="false" customHeight="false" outlineLevel="0" collapsed="false">
      <c r="A2442" s="0" t="s">
        <v>2965</v>
      </c>
      <c r="B2442" s="28" t="n">
        <v>46007</v>
      </c>
      <c r="C2442" s="3" t="s">
        <v>30</v>
      </c>
      <c r="D2442" s="3" t="s">
        <v>159</v>
      </c>
      <c r="E2442" s="3" t="s">
        <v>1972</v>
      </c>
      <c r="F2442" s="3" t="s">
        <v>8</v>
      </c>
      <c r="G2442" s="3" t="s">
        <v>65</v>
      </c>
      <c r="H2442" s="3" t="s">
        <v>54</v>
      </c>
      <c r="I2442" s="3" t="s">
        <v>43</v>
      </c>
      <c r="J2442" s="0" t="n">
        <v>4</v>
      </c>
      <c r="K2442" s="3" t="s">
        <v>29</v>
      </c>
      <c r="L2442" s="3" t="s">
        <v>217</v>
      </c>
      <c r="M2442" s="29" t="n">
        <v>192</v>
      </c>
      <c r="N2442" s="30" t="n">
        <f aca="false">DATE(YEAR(B2442),MONTH(B2442),1)</f>
        <v>45992</v>
      </c>
      <c r="O2442" s="0" t="str">
        <f aca="false">IF(J2442&lt;=2,"0-2 days",IF(J2442&lt;=7,"3-7 days",IF(J2442&lt;=14,"8-14 days",IF(J2442&lt;=21,"15-21 days","22+ days"))))</f>
        <v>3-7 days</v>
      </c>
      <c r="P2442" s="0" t="str">
        <f aca="false">IF(VALUE(LEFT(D2442,2))&lt;10,"Early (7-10 AM)",IF(VALUE(LEFT(D2442,2))&lt;14,"Midday (10 AM-2 PM)",IF(VALUE(LEFT(D2442,2))&lt;16,"Afternoon (2-4 PM)","Late (4-6 PM)")))</f>
        <v>Midday (10 AM-2 PM)</v>
      </c>
      <c r="Q2442" s="3" t="n">
        <f aca="false">IF(L2442="No-show",1,0)</f>
        <v>1</v>
      </c>
      <c r="R2442" s="29" t="n">
        <f aca="false">IF(L2442="No-show",M2442,0)</f>
        <v>192</v>
      </c>
    </row>
    <row r="2443" customFormat="false" ht="15" hidden="false" customHeight="false" outlineLevel="0" collapsed="false">
      <c r="A2443" s="0" t="s">
        <v>2966</v>
      </c>
      <c r="B2443" s="28" t="n">
        <v>46007</v>
      </c>
      <c r="C2443" s="3" t="s">
        <v>30</v>
      </c>
      <c r="D2443" s="3" t="s">
        <v>159</v>
      </c>
      <c r="E2443" s="3" t="s">
        <v>2348</v>
      </c>
      <c r="F2443" s="3" t="s">
        <v>8</v>
      </c>
      <c r="G2443" s="3" t="s">
        <v>64</v>
      </c>
      <c r="H2443" s="3" t="s">
        <v>54</v>
      </c>
      <c r="I2443" s="3" t="s">
        <v>43</v>
      </c>
      <c r="J2443" s="0" t="n">
        <v>3</v>
      </c>
      <c r="K2443" s="3" t="s">
        <v>29</v>
      </c>
      <c r="L2443" s="3" t="s">
        <v>121</v>
      </c>
      <c r="M2443" s="29" t="n">
        <v>120</v>
      </c>
      <c r="N2443" s="30" t="n">
        <f aca="false">DATE(YEAR(B2443),MONTH(B2443),1)</f>
        <v>45992</v>
      </c>
      <c r="O2443" s="0" t="str">
        <f aca="false">IF(J2443&lt;=2,"0-2 days",IF(J2443&lt;=7,"3-7 days",IF(J2443&lt;=14,"8-14 days",IF(J2443&lt;=21,"15-21 days","22+ days"))))</f>
        <v>3-7 days</v>
      </c>
      <c r="P2443" s="0" t="str">
        <f aca="false">IF(VALUE(LEFT(D2443,2))&lt;10,"Early (7-10 AM)",IF(VALUE(LEFT(D2443,2))&lt;14,"Midday (10 AM-2 PM)",IF(VALUE(LEFT(D2443,2))&lt;16,"Afternoon (2-4 PM)","Late (4-6 PM)")))</f>
        <v>Midday (10 AM-2 PM)</v>
      </c>
      <c r="Q2443" s="3" t="n">
        <f aca="false">IF(L2443="No-show",1,0)</f>
        <v>0</v>
      </c>
      <c r="R2443" s="29" t="n">
        <f aca="false">IF(L2443="No-show",M2443,0)</f>
        <v>0</v>
      </c>
    </row>
    <row r="2444" customFormat="false" ht="15" hidden="false" customHeight="false" outlineLevel="0" collapsed="false">
      <c r="A2444" s="0" t="s">
        <v>2967</v>
      </c>
      <c r="B2444" s="28" t="n">
        <v>46007</v>
      </c>
      <c r="C2444" s="3" t="s">
        <v>30</v>
      </c>
      <c r="D2444" s="3" t="s">
        <v>159</v>
      </c>
      <c r="E2444" s="3" t="s">
        <v>2357</v>
      </c>
      <c r="F2444" s="3" t="s">
        <v>3</v>
      </c>
      <c r="G2444" s="3" t="s">
        <v>64</v>
      </c>
      <c r="H2444" s="3" t="s">
        <v>58</v>
      </c>
      <c r="I2444" s="3" t="s">
        <v>52</v>
      </c>
      <c r="J2444" s="0" t="n">
        <v>12</v>
      </c>
      <c r="K2444" s="3" t="s">
        <v>29</v>
      </c>
      <c r="L2444" s="3" t="s">
        <v>121</v>
      </c>
      <c r="M2444" s="29" t="n">
        <v>105</v>
      </c>
      <c r="N2444" s="30" t="n">
        <f aca="false">DATE(YEAR(B2444),MONTH(B2444),1)</f>
        <v>45992</v>
      </c>
      <c r="O2444" s="0" t="str">
        <f aca="false">IF(J2444&lt;=2,"0-2 days",IF(J2444&lt;=7,"3-7 days",IF(J2444&lt;=14,"8-14 days",IF(J2444&lt;=21,"15-21 days","22+ days"))))</f>
        <v>8-14 days</v>
      </c>
      <c r="P2444" s="0" t="str">
        <f aca="false">IF(VALUE(LEFT(D2444,2))&lt;10,"Early (7-10 AM)",IF(VALUE(LEFT(D2444,2))&lt;14,"Midday (10 AM-2 PM)",IF(VALUE(LEFT(D2444,2))&lt;16,"Afternoon (2-4 PM)","Late (4-6 PM)")))</f>
        <v>Midday (10 AM-2 PM)</v>
      </c>
      <c r="Q2444" s="3" t="n">
        <f aca="false">IF(L2444="No-show",1,0)</f>
        <v>0</v>
      </c>
      <c r="R2444" s="29" t="n">
        <f aca="false">IF(L2444="No-show",M2444,0)</f>
        <v>0</v>
      </c>
    </row>
    <row r="2445" customFormat="false" ht="15" hidden="false" customHeight="false" outlineLevel="0" collapsed="false">
      <c r="A2445" s="0" t="s">
        <v>2968</v>
      </c>
      <c r="B2445" s="28" t="n">
        <v>46007</v>
      </c>
      <c r="C2445" s="3" t="s">
        <v>30</v>
      </c>
      <c r="D2445" s="3" t="s">
        <v>164</v>
      </c>
      <c r="E2445" s="3" t="s">
        <v>2545</v>
      </c>
      <c r="F2445" s="3" t="s">
        <v>7</v>
      </c>
      <c r="G2445" s="3" t="s">
        <v>64</v>
      </c>
      <c r="H2445" s="3" t="s">
        <v>56</v>
      </c>
      <c r="I2445" s="3" t="s">
        <v>57</v>
      </c>
      <c r="J2445" s="0" t="n">
        <v>17</v>
      </c>
      <c r="K2445" s="3" t="s">
        <v>29</v>
      </c>
      <c r="L2445" s="3" t="s">
        <v>121</v>
      </c>
      <c r="M2445" s="29" t="n">
        <v>115</v>
      </c>
      <c r="N2445" s="30" t="n">
        <f aca="false">DATE(YEAR(B2445),MONTH(B2445),1)</f>
        <v>45992</v>
      </c>
      <c r="O2445" s="0" t="str">
        <f aca="false">IF(J2445&lt;=2,"0-2 days",IF(J2445&lt;=7,"3-7 days",IF(J2445&lt;=14,"8-14 days",IF(J2445&lt;=21,"15-21 days","22+ days"))))</f>
        <v>15-21 days</v>
      </c>
      <c r="P2445" s="0" t="str">
        <f aca="false">IF(VALUE(LEFT(D2445,2))&lt;10,"Early (7-10 AM)",IF(VALUE(LEFT(D2445,2))&lt;14,"Midday (10 AM-2 PM)",IF(VALUE(LEFT(D2445,2))&lt;16,"Afternoon (2-4 PM)","Late (4-6 PM)")))</f>
        <v>Midday (10 AM-2 PM)</v>
      </c>
      <c r="Q2445" s="3" t="n">
        <f aca="false">IF(L2445="No-show",1,0)</f>
        <v>0</v>
      </c>
      <c r="R2445" s="29" t="n">
        <f aca="false">IF(L2445="No-show",M2445,0)</f>
        <v>0</v>
      </c>
    </row>
    <row r="2446" customFormat="false" ht="15" hidden="false" customHeight="false" outlineLevel="0" collapsed="false">
      <c r="A2446" s="0" t="s">
        <v>2969</v>
      </c>
      <c r="B2446" s="28" t="n">
        <v>46007</v>
      </c>
      <c r="C2446" s="3" t="s">
        <v>30</v>
      </c>
      <c r="D2446" s="3" t="s">
        <v>164</v>
      </c>
      <c r="E2446" s="3" t="s">
        <v>2305</v>
      </c>
      <c r="F2446" s="3" t="s">
        <v>4</v>
      </c>
      <c r="G2446" s="3" t="s">
        <v>64</v>
      </c>
      <c r="H2446" s="3" t="s">
        <v>48</v>
      </c>
      <c r="I2446" s="3" t="s">
        <v>52</v>
      </c>
      <c r="J2446" s="0" t="n">
        <v>8</v>
      </c>
      <c r="K2446" s="3" t="s">
        <v>29</v>
      </c>
      <c r="L2446" s="3" t="s">
        <v>121</v>
      </c>
      <c r="M2446" s="29" t="n">
        <v>118</v>
      </c>
      <c r="N2446" s="30" t="n">
        <f aca="false">DATE(YEAR(B2446),MONTH(B2446),1)</f>
        <v>45992</v>
      </c>
      <c r="O2446" s="0" t="str">
        <f aca="false">IF(J2446&lt;=2,"0-2 days",IF(J2446&lt;=7,"3-7 days",IF(J2446&lt;=14,"8-14 days",IF(J2446&lt;=21,"15-21 days","22+ days"))))</f>
        <v>8-14 days</v>
      </c>
      <c r="P2446" s="0" t="str">
        <f aca="false">IF(VALUE(LEFT(D2446,2))&lt;10,"Early (7-10 AM)",IF(VALUE(LEFT(D2446,2))&lt;14,"Midday (10 AM-2 PM)",IF(VALUE(LEFT(D2446,2))&lt;16,"Afternoon (2-4 PM)","Late (4-6 PM)")))</f>
        <v>Midday (10 AM-2 PM)</v>
      </c>
      <c r="Q2446" s="3" t="n">
        <f aca="false">IF(L2446="No-show",1,0)</f>
        <v>0</v>
      </c>
      <c r="R2446" s="29" t="n">
        <f aca="false">IF(L2446="No-show",M2446,0)</f>
        <v>0</v>
      </c>
    </row>
    <row r="2447" customFormat="false" ht="15" hidden="false" customHeight="false" outlineLevel="0" collapsed="false">
      <c r="A2447" s="0" t="s">
        <v>2970</v>
      </c>
      <c r="B2447" s="28" t="n">
        <v>46007</v>
      </c>
      <c r="C2447" s="3" t="s">
        <v>30</v>
      </c>
      <c r="D2447" s="3" t="s">
        <v>262</v>
      </c>
      <c r="E2447" s="3" t="s">
        <v>2464</v>
      </c>
      <c r="F2447" s="3" t="s">
        <v>8</v>
      </c>
      <c r="G2447" s="3" t="s">
        <v>64</v>
      </c>
      <c r="H2447" s="3" t="s">
        <v>58</v>
      </c>
      <c r="I2447" s="3" t="s">
        <v>43</v>
      </c>
      <c r="J2447" s="0" t="n">
        <v>2</v>
      </c>
      <c r="K2447" s="3" t="s">
        <v>29</v>
      </c>
      <c r="L2447" s="3" t="s">
        <v>217</v>
      </c>
      <c r="M2447" s="29" t="n">
        <v>105</v>
      </c>
      <c r="N2447" s="30" t="n">
        <f aca="false">DATE(YEAR(B2447),MONTH(B2447),1)</f>
        <v>45992</v>
      </c>
      <c r="O2447" s="0" t="str">
        <f aca="false">IF(J2447&lt;=2,"0-2 days",IF(J2447&lt;=7,"3-7 days",IF(J2447&lt;=14,"8-14 days",IF(J2447&lt;=21,"15-21 days","22+ days"))))</f>
        <v>0-2 days</v>
      </c>
      <c r="P2447" s="0" t="str">
        <f aca="false">IF(VALUE(LEFT(D2447,2))&lt;10,"Early (7-10 AM)",IF(VALUE(LEFT(D2447,2))&lt;14,"Midday (10 AM-2 PM)",IF(VALUE(LEFT(D2447,2))&lt;16,"Afternoon (2-4 PM)","Late (4-6 PM)")))</f>
        <v>Midday (10 AM-2 PM)</v>
      </c>
      <c r="Q2447" s="3" t="n">
        <f aca="false">IF(L2447="No-show",1,0)</f>
        <v>1</v>
      </c>
      <c r="R2447" s="29" t="n">
        <f aca="false">IF(L2447="No-show",M2447,0)</f>
        <v>105</v>
      </c>
    </row>
    <row r="2448" customFormat="false" ht="15" hidden="false" customHeight="false" outlineLevel="0" collapsed="false">
      <c r="A2448" s="0" t="s">
        <v>2971</v>
      </c>
      <c r="B2448" s="28" t="n">
        <v>46007</v>
      </c>
      <c r="C2448" s="3" t="s">
        <v>30</v>
      </c>
      <c r="D2448" s="3" t="s">
        <v>262</v>
      </c>
      <c r="E2448" s="3" t="s">
        <v>1988</v>
      </c>
      <c r="F2448" s="3" t="s">
        <v>8</v>
      </c>
      <c r="G2448" s="3" t="s">
        <v>64</v>
      </c>
      <c r="H2448" s="3" t="s">
        <v>56</v>
      </c>
      <c r="I2448" s="3" t="s">
        <v>46</v>
      </c>
      <c r="J2448" s="0" t="n">
        <v>3</v>
      </c>
      <c r="K2448" s="3" t="s">
        <v>32</v>
      </c>
      <c r="L2448" s="3" t="s">
        <v>121</v>
      </c>
      <c r="M2448" s="29" t="n">
        <v>115</v>
      </c>
      <c r="N2448" s="30" t="n">
        <f aca="false">DATE(YEAR(B2448),MONTH(B2448),1)</f>
        <v>45992</v>
      </c>
      <c r="O2448" s="0" t="str">
        <f aca="false">IF(J2448&lt;=2,"0-2 days",IF(J2448&lt;=7,"3-7 days",IF(J2448&lt;=14,"8-14 days",IF(J2448&lt;=21,"15-21 days","22+ days"))))</f>
        <v>3-7 days</v>
      </c>
      <c r="P2448" s="0" t="str">
        <f aca="false">IF(VALUE(LEFT(D2448,2))&lt;10,"Early (7-10 AM)",IF(VALUE(LEFT(D2448,2))&lt;14,"Midday (10 AM-2 PM)",IF(VALUE(LEFT(D2448,2))&lt;16,"Afternoon (2-4 PM)","Late (4-6 PM)")))</f>
        <v>Midday (10 AM-2 PM)</v>
      </c>
      <c r="Q2448" s="3" t="n">
        <f aca="false">IF(L2448="No-show",1,0)</f>
        <v>0</v>
      </c>
      <c r="R2448" s="29" t="n">
        <f aca="false">IF(L2448="No-show",M2448,0)</f>
        <v>0</v>
      </c>
    </row>
    <row r="2449" customFormat="false" ht="15" hidden="false" customHeight="false" outlineLevel="0" collapsed="false">
      <c r="A2449" s="0" t="s">
        <v>2972</v>
      </c>
      <c r="B2449" s="28" t="n">
        <v>46007</v>
      </c>
      <c r="C2449" s="3" t="s">
        <v>30</v>
      </c>
      <c r="D2449" s="3" t="s">
        <v>262</v>
      </c>
      <c r="E2449" s="3" t="s">
        <v>2717</v>
      </c>
      <c r="F2449" s="3" t="s">
        <v>3</v>
      </c>
      <c r="G2449" s="3" t="s">
        <v>64</v>
      </c>
      <c r="H2449" s="3" t="s">
        <v>48</v>
      </c>
      <c r="I2449" s="3" t="s">
        <v>43</v>
      </c>
      <c r="J2449" s="0" t="n">
        <v>9</v>
      </c>
      <c r="K2449" s="3" t="s">
        <v>29</v>
      </c>
      <c r="L2449" s="3" t="s">
        <v>121</v>
      </c>
      <c r="M2449" s="29" t="n">
        <v>118</v>
      </c>
      <c r="N2449" s="30" t="n">
        <f aca="false">DATE(YEAR(B2449),MONTH(B2449),1)</f>
        <v>45992</v>
      </c>
      <c r="O2449" s="0" t="str">
        <f aca="false">IF(J2449&lt;=2,"0-2 days",IF(J2449&lt;=7,"3-7 days",IF(J2449&lt;=14,"8-14 days",IF(J2449&lt;=21,"15-21 days","22+ days"))))</f>
        <v>8-14 days</v>
      </c>
      <c r="P2449" s="0" t="str">
        <f aca="false">IF(VALUE(LEFT(D2449,2))&lt;10,"Early (7-10 AM)",IF(VALUE(LEFT(D2449,2))&lt;14,"Midday (10 AM-2 PM)",IF(VALUE(LEFT(D2449,2))&lt;16,"Afternoon (2-4 PM)","Late (4-6 PM)")))</f>
        <v>Midday (10 AM-2 PM)</v>
      </c>
      <c r="Q2449" s="3" t="n">
        <f aca="false">IF(L2449="No-show",1,0)</f>
        <v>0</v>
      </c>
      <c r="R2449" s="29" t="n">
        <f aca="false">IF(L2449="No-show",M2449,0)</f>
        <v>0</v>
      </c>
    </row>
    <row r="2450" customFormat="false" ht="15" hidden="false" customHeight="false" outlineLevel="0" collapsed="false">
      <c r="A2450" s="0" t="s">
        <v>2973</v>
      </c>
      <c r="B2450" s="28" t="n">
        <v>46007</v>
      </c>
      <c r="C2450" s="3" t="s">
        <v>30</v>
      </c>
      <c r="D2450" s="3" t="s">
        <v>171</v>
      </c>
      <c r="E2450" s="3" t="s">
        <v>2213</v>
      </c>
      <c r="F2450" s="3" t="s">
        <v>4</v>
      </c>
      <c r="G2450" s="3" t="s">
        <v>64</v>
      </c>
      <c r="H2450" s="3" t="s">
        <v>58</v>
      </c>
      <c r="I2450" s="3" t="s">
        <v>52</v>
      </c>
      <c r="J2450" s="0" t="n">
        <v>7</v>
      </c>
      <c r="K2450" s="3" t="s">
        <v>29</v>
      </c>
      <c r="L2450" s="3" t="s">
        <v>121</v>
      </c>
      <c r="M2450" s="29" t="n">
        <v>105</v>
      </c>
      <c r="N2450" s="30" t="n">
        <f aca="false">DATE(YEAR(B2450),MONTH(B2450),1)</f>
        <v>45992</v>
      </c>
      <c r="O2450" s="0" t="str">
        <f aca="false">IF(J2450&lt;=2,"0-2 days",IF(J2450&lt;=7,"3-7 days",IF(J2450&lt;=14,"8-14 days",IF(J2450&lt;=21,"15-21 days","22+ days"))))</f>
        <v>3-7 days</v>
      </c>
      <c r="P2450" s="0" t="str">
        <f aca="false">IF(VALUE(LEFT(D2450,2))&lt;10,"Early (7-10 AM)",IF(VALUE(LEFT(D2450,2))&lt;14,"Midday (10 AM-2 PM)",IF(VALUE(LEFT(D2450,2))&lt;16,"Afternoon (2-4 PM)","Late (4-6 PM)")))</f>
        <v>Midday (10 AM-2 PM)</v>
      </c>
      <c r="Q2450" s="3" t="n">
        <f aca="false">IF(L2450="No-show",1,0)</f>
        <v>0</v>
      </c>
      <c r="R2450" s="29" t="n">
        <f aca="false">IF(L2450="No-show",M2450,0)</f>
        <v>0</v>
      </c>
    </row>
    <row r="2451" customFormat="false" ht="15" hidden="false" customHeight="false" outlineLevel="0" collapsed="false">
      <c r="A2451" s="0" t="s">
        <v>2974</v>
      </c>
      <c r="B2451" s="28" t="n">
        <v>46007</v>
      </c>
      <c r="C2451" s="3" t="s">
        <v>30</v>
      </c>
      <c r="D2451" s="3" t="s">
        <v>178</v>
      </c>
      <c r="E2451" s="3" t="s">
        <v>2189</v>
      </c>
      <c r="F2451" s="3" t="s">
        <v>7</v>
      </c>
      <c r="G2451" s="3" t="s">
        <v>64</v>
      </c>
      <c r="H2451" s="3" t="s">
        <v>42</v>
      </c>
      <c r="I2451" s="3" t="s">
        <v>49</v>
      </c>
      <c r="J2451" s="0" t="n">
        <v>7</v>
      </c>
      <c r="K2451" s="3" t="s">
        <v>29</v>
      </c>
      <c r="L2451" s="3" t="s">
        <v>121</v>
      </c>
      <c r="M2451" s="29" t="n">
        <v>72</v>
      </c>
      <c r="N2451" s="30" t="n">
        <f aca="false">DATE(YEAR(B2451),MONTH(B2451),1)</f>
        <v>45992</v>
      </c>
      <c r="O2451" s="0" t="str">
        <f aca="false">IF(J2451&lt;=2,"0-2 days",IF(J2451&lt;=7,"3-7 days",IF(J2451&lt;=14,"8-14 days",IF(J2451&lt;=21,"15-21 days","22+ days"))))</f>
        <v>3-7 days</v>
      </c>
      <c r="P2451" s="0" t="str">
        <f aca="false">IF(VALUE(LEFT(D2451,2))&lt;10,"Early (7-10 AM)",IF(VALUE(LEFT(D2451,2))&lt;14,"Midday (10 AM-2 PM)",IF(VALUE(LEFT(D2451,2))&lt;16,"Afternoon (2-4 PM)","Late (4-6 PM)")))</f>
        <v>Midday (10 AM-2 PM)</v>
      </c>
      <c r="Q2451" s="3" t="n">
        <f aca="false">IF(L2451="No-show",1,0)</f>
        <v>0</v>
      </c>
      <c r="R2451" s="29" t="n">
        <f aca="false">IF(L2451="No-show",M2451,0)</f>
        <v>0</v>
      </c>
    </row>
    <row r="2452" customFormat="false" ht="15" hidden="false" customHeight="false" outlineLevel="0" collapsed="false">
      <c r="A2452" s="0" t="s">
        <v>2975</v>
      </c>
      <c r="B2452" s="28" t="n">
        <v>46007</v>
      </c>
      <c r="C2452" s="3" t="s">
        <v>30</v>
      </c>
      <c r="D2452" s="3" t="s">
        <v>178</v>
      </c>
      <c r="E2452" s="3" t="s">
        <v>2883</v>
      </c>
      <c r="F2452" s="3" t="s">
        <v>4</v>
      </c>
      <c r="G2452" s="3" t="s">
        <v>64</v>
      </c>
      <c r="H2452" s="3" t="s">
        <v>60</v>
      </c>
      <c r="I2452" s="3" t="s">
        <v>43</v>
      </c>
      <c r="J2452" s="0" t="n">
        <v>13</v>
      </c>
      <c r="K2452" s="3" t="s">
        <v>29</v>
      </c>
      <c r="L2452" s="3" t="s">
        <v>217</v>
      </c>
      <c r="M2452" s="29" t="n">
        <v>135</v>
      </c>
      <c r="N2452" s="30" t="n">
        <f aca="false">DATE(YEAR(B2452),MONTH(B2452),1)</f>
        <v>45992</v>
      </c>
      <c r="O2452" s="0" t="str">
        <f aca="false">IF(J2452&lt;=2,"0-2 days",IF(J2452&lt;=7,"3-7 days",IF(J2452&lt;=14,"8-14 days",IF(J2452&lt;=21,"15-21 days","22+ days"))))</f>
        <v>8-14 days</v>
      </c>
      <c r="P2452" s="0" t="str">
        <f aca="false">IF(VALUE(LEFT(D2452,2))&lt;10,"Early (7-10 AM)",IF(VALUE(LEFT(D2452,2))&lt;14,"Midday (10 AM-2 PM)",IF(VALUE(LEFT(D2452,2))&lt;16,"Afternoon (2-4 PM)","Late (4-6 PM)")))</f>
        <v>Midday (10 AM-2 PM)</v>
      </c>
      <c r="Q2452" s="3" t="n">
        <f aca="false">IF(L2452="No-show",1,0)</f>
        <v>1</v>
      </c>
      <c r="R2452" s="29" t="n">
        <f aca="false">IF(L2452="No-show",M2452,0)</f>
        <v>135</v>
      </c>
    </row>
    <row r="2453" customFormat="false" ht="15" hidden="false" customHeight="false" outlineLevel="0" collapsed="false">
      <c r="A2453" s="0" t="s">
        <v>2976</v>
      </c>
      <c r="B2453" s="28" t="n">
        <v>46007</v>
      </c>
      <c r="C2453" s="3" t="s">
        <v>30</v>
      </c>
      <c r="D2453" s="3" t="s">
        <v>178</v>
      </c>
      <c r="E2453" s="3" t="s">
        <v>2977</v>
      </c>
      <c r="F2453" s="3" t="s">
        <v>8</v>
      </c>
      <c r="G2453" s="3" t="s">
        <v>63</v>
      </c>
      <c r="H2453" s="3" t="s">
        <v>54</v>
      </c>
      <c r="I2453" s="3" t="s">
        <v>49</v>
      </c>
      <c r="J2453" s="0" t="n">
        <v>17</v>
      </c>
      <c r="K2453" s="3" t="s">
        <v>29</v>
      </c>
      <c r="L2453" s="3" t="s">
        <v>129</v>
      </c>
      <c r="M2453" s="29" t="n">
        <v>192</v>
      </c>
      <c r="N2453" s="30" t="n">
        <f aca="false">DATE(YEAR(B2453),MONTH(B2453),1)</f>
        <v>45992</v>
      </c>
      <c r="O2453" s="0" t="str">
        <f aca="false">IF(J2453&lt;=2,"0-2 days",IF(J2453&lt;=7,"3-7 days",IF(J2453&lt;=14,"8-14 days",IF(J2453&lt;=21,"15-21 days","22+ days"))))</f>
        <v>15-21 days</v>
      </c>
      <c r="P2453" s="0" t="str">
        <f aca="false">IF(VALUE(LEFT(D2453,2))&lt;10,"Early (7-10 AM)",IF(VALUE(LEFT(D2453,2))&lt;14,"Midday (10 AM-2 PM)",IF(VALUE(LEFT(D2453,2))&lt;16,"Afternoon (2-4 PM)","Late (4-6 PM)")))</f>
        <v>Midday (10 AM-2 PM)</v>
      </c>
      <c r="Q2453" s="3" t="n">
        <f aca="false">IF(L2453="No-show",1,0)</f>
        <v>0</v>
      </c>
      <c r="R2453" s="29" t="n">
        <f aca="false">IF(L2453="No-show",M2453,0)</f>
        <v>0</v>
      </c>
    </row>
    <row r="2454" customFormat="false" ht="15" hidden="false" customHeight="false" outlineLevel="0" collapsed="false">
      <c r="A2454" s="0" t="s">
        <v>2978</v>
      </c>
      <c r="B2454" s="28" t="n">
        <v>46007</v>
      </c>
      <c r="C2454" s="3" t="s">
        <v>30</v>
      </c>
      <c r="D2454" s="3" t="s">
        <v>183</v>
      </c>
      <c r="E2454" s="3" t="s">
        <v>1109</v>
      </c>
      <c r="F2454" s="3" t="s">
        <v>3</v>
      </c>
      <c r="G2454" s="3" t="s">
        <v>66</v>
      </c>
      <c r="H2454" s="3" t="s">
        <v>60</v>
      </c>
      <c r="I2454" s="3" t="s">
        <v>43</v>
      </c>
      <c r="J2454" s="0" t="n">
        <v>2</v>
      </c>
      <c r="K2454" s="3" t="s">
        <v>32</v>
      </c>
      <c r="L2454" s="3" t="s">
        <v>121</v>
      </c>
      <c r="M2454" s="29" t="n">
        <v>135</v>
      </c>
      <c r="N2454" s="30" t="n">
        <f aca="false">DATE(YEAR(B2454),MONTH(B2454),1)</f>
        <v>45992</v>
      </c>
      <c r="O2454" s="0" t="str">
        <f aca="false">IF(J2454&lt;=2,"0-2 days",IF(J2454&lt;=7,"3-7 days",IF(J2454&lt;=14,"8-14 days",IF(J2454&lt;=21,"15-21 days","22+ days"))))</f>
        <v>0-2 days</v>
      </c>
      <c r="P2454" s="0" t="str">
        <f aca="false">IF(VALUE(LEFT(D2454,2))&lt;10,"Early (7-10 AM)",IF(VALUE(LEFT(D2454,2))&lt;14,"Midday (10 AM-2 PM)",IF(VALUE(LEFT(D2454,2))&lt;16,"Afternoon (2-4 PM)","Late (4-6 PM)")))</f>
        <v>Midday (10 AM-2 PM)</v>
      </c>
      <c r="Q2454" s="3" t="n">
        <f aca="false">IF(L2454="No-show",1,0)</f>
        <v>0</v>
      </c>
      <c r="R2454" s="29" t="n">
        <f aca="false">IF(L2454="No-show",M2454,0)</f>
        <v>0</v>
      </c>
    </row>
    <row r="2455" customFormat="false" ht="15" hidden="false" customHeight="false" outlineLevel="0" collapsed="false">
      <c r="A2455" s="0" t="s">
        <v>2979</v>
      </c>
      <c r="B2455" s="28" t="n">
        <v>46007</v>
      </c>
      <c r="C2455" s="3" t="s">
        <v>30</v>
      </c>
      <c r="D2455" s="3" t="s">
        <v>194</v>
      </c>
      <c r="E2455" s="3" t="s">
        <v>2089</v>
      </c>
      <c r="F2455" s="3" t="s">
        <v>3</v>
      </c>
      <c r="G2455" s="3" t="s">
        <v>64</v>
      </c>
      <c r="H2455" s="3" t="s">
        <v>60</v>
      </c>
      <c r="I2455" s="3" t="s">
        <v>49</v>
      </c>
      <c r="J2455" s="0" t="n">
        <v>9</v>
      </c>
      <c r="K2455" s="3" t="s">
        <v>32</v>
      </c>
      <c r="L2455" s="3" t="s">
        <v>284</v>
      </c>
      <c r="M2455" s="29" t="n">
        <v>135</v>
      </c>
      <c r="N2455" s="30" t="n">
        <f aca="false">DATE(YEAR(B2455),MONTH(B2455),1)</f>
        <v>45992</v>
      </c>
      <c r="O2455" s="0" t="str">
        <f aca="false">IF(J2455&lt;=2,"0-2 days",IF(J2455&lt;=7,"3-7 days",IF(J2455&lt;=14,"8-14 days",IF(J2455&lt;=21,"15-21 days","22+ days"))))</f>
        <v>8-14 days</v>
      </c>
      <c r="P2455" s="0" t="str">
        <f aca="false">IF(VALUE(LEFT(D2455,2))&lt;10,"Early (7-10 AM)",IF(VALUE(LEFT(D2455,2))&lt;14,"Midday (10 AM-2 PM)",IF(VALUE(LEFT(D2455,2))&lt;16,"Afternoon (2-4 PM)","Late (4-6 PM)")))</f>
        <v>Midday (10 AM-2 PM)</v>
      </c>
      <c r="Q2455" s="3" t="n">
        <f aca="false">IF(L2455="No-show",1,0)</f>
        <v>0</v>
      </c>
      <c r="R2455" s="29" t="n">
        <f aca="false">IF(L2455="No-show",M2455,0)</f>
        <v>0</v>
      </c>
    </row>
    <row r="2456" customFormat="false" ht="15" hidden="false" customHeight="false" outlineLevel="0" collapsed="false">
      <c r="A2456" s="0" t="s">
        <v>2980</v>
      </c>
      <c r="B2456" s="28" t="n">
        <v>46007</v>
      </c>
      <c r="C2456" s="3" t="s">
        <v>30</v>
      </c>
      <c r="D2456" s="3" t="s">
        <v>194</v>
      </c>
      <c r="E2456" s="3" t="s">
        <v>2686</v>
      </c>
      <c r="F2456" s="3" t="s">
        <v>3</v>
      </c>
      <c r="G2456" s="3" t="s">
        <v>64</v>
      </c>
      <c r="H2456" s="3" t="s">
        <v>42</v>
      </c>
      <c r="I2456" s="3" t="s">
        <v>57</v>
      </c>
      <c r="J2456" s="0" t="n">
        <v>8</v>
      </c>
      <c r="K2456" s="3" t="s">
        <v>32</v>
      </c>
      <c r="L2456" s="3" t="s">
        <v>121</v>
      </c>
      <c r="M2456" s="29" t="n">
        <v>72</v>
      </c>
      <c r="N2456" s="30" t="n">
        <f aca="false">DATE(YEAR(B2456),MONTH(B2456),1)</f>
        <v>45992</v>
      </c>
      <c r="O2456" s="0" t="str">
        <f aca="false">IF(J2456&lt;=2,"0-2 days",IF(J2456&lt;=7,"3-7 days",IF(J2456&lt;=14,"8-14 days",IF(J2456&lt;=21,"15-21 days","22+ days"))))</f>
        <v>8-14 days</v>
      </c>
      <c r="P2456" s="0" t="str">
        <f aca="false">IF(VALUE(LEFT(D2456,2))&lt;10,"Early (7-10 AM)",IF(VALUE(LEFT(D2456,2))&lt;14,"Midday (10 AM-2 PM)",IF(VALUE(LEFT(D2456,2))&lt;16,"Afternoon (2-4 PM)","Late (4-6 PM)")))</f>
        <v>Midday (10 AM-2 PM)</v>
      </c>
      <c r="Q2456" s="3" t="n">
        <f aca="false">IF(L2456="No-show",1,0)</f>
        <v>0</v>
      </c>
      <c r="R2456" s="29" t="n">
        <f aca="false">IF(L2456="No-show",M2456,0)</f>
        <v>0</v>
      </c>
    </row>
    <row r="2457" customFormat="false" ht="15" hidden="false" customHeight="false" outlineLevel="0" collapsed="false">
      <c r="A2457" s="0" t="s">
        <v>2981</v>
      </c>
      <c r="B2457" s="28" t="n">
        <v>46007</v>
      </c>
      <c r="C2457" s="3" t="s">
        <v>30</v>
      </c>
      <c r="D2457" s="3" t="s">
        <v>201</v>
      </c>
      <c r="E2457" s="3" t="s">
        <v>2600</v>
      </c>
      <c r="F2457" s="3" t="s">
        <v>7</v>
      </c>
      <c r="G2457" s="3" t="s">
        <v>64</v>
      </c>
      <c r="H2457" s="3" t="s">
        <v>42</v>
      </c>
      <c r="I2457" s="3" t="s">
        <v>43</v>
      </c>
      <c r="J2457" s="0" t="n">
        <v>4</v>
      </c>
      <c r="K2457" s="3" t="s">
        <v>29</v>
      </c>
      <c r="L2457" s="3" t="s">
        <v>121</v>
      </c>
      <c r="M2457" s="29" t="n">
        <v>72</v>
      </c>
      <c r="N2457" s="30" t="n">
        <f aca="false">DATE(YEAR(B2457),MONTH(B2457),1)</f>
        <v>45992</v>
      </c>
      <c r="O2457" s="0" t="str">
        <f aca="false">IF(J2457&lt;=2,"0-2 days",IF(J2457&lt;=7,"3-7 days",IF(J2457&lt;=14,"8-14 days",IF(J2457&lt;=21,"15-21 days","22+ days"))))</f>
        <v>3-7 days</v>
      </c>
      <c r="P2457" s="0" t="str">
        <f aca="false">IF(VALUE(LEFT(D2457,2))&lt;10,"Early (7-10 AM)",IF(VALUE(LEFT(D2457,2))&lt;14,"Midday (10 AM-2 PM)",IF(VALUE(LEFT(D2457,2))&lt;16,"Afternoon (2-4 PM)","Late (4-6 PM)")))</f>
        <v>Afternoon (2-4 PM)</v>
      </c>
      <c r="Q2457" s="3" t="n">
        <f aca="false">IF(L2457="No-show",1,0)</f>
        <v>0</v>
      </c>
      <c r="R2457" s="29" t="n">
        <f aca="false">IF(L2457="No-show",M2457,0)</f>
        <v>0</v>
      </c>
    </row>
    <row r="2458" customFormat="false" ht="15" hidden="false" customHeight="false" outlineLevel="0" collapsed="false">
      <c r="A2458" s="0" t="s">
        <v>2982</v>
      </c>
      <c r="B2458" s="28" t="n">
        <v>46007</v>
      </c>
      <c r="C2458" s="3" t="s">
        <v>30</v>
      </c>
      <c r="D2458" s="3" t="s">
        <v>201</v>
      </c>
      <c r="E2458" s="3" t="s">
        <v>2193</v>
      </c>
      <c r="F2458" s="3" t="s">
        <v>4</v>
      </c>
      <c r="G2458" s="3" t="s">
        <v>64</v>
      </c>
      <c r="H2458" s="3" t="s">
        <v>58</v>
      </c>
      <c r="I2458" s="3" t="s">
        <v>43</v>
      </c>
      <c r="J2458" s="0" t="n">
        <v>4</v>
      </c>
      <c r="K2458" s="3" t="s">
        <v>29</v>
      </c>
      <c r="L2458" s="3" t="s">
        <v>121</v>
      </c>
      <c r="M2458" s="29" t="n">
        <v>105</v>
      </c>
      <c r="N2458" s="30" t="n">
        <f aca="false">DATE(YEAR(B2458),MONTH(B2458),1)</f>
        <v>45992</v>
      </c>
      <c r="O2458" s="0" t="str">
        <f aca="false">IF(J2458&lt;=2,"0-2 days",IF(J2458&lt;=7,"3-7 days",IF(J2458&lt;=14,"8-14 days",IF(J2458&lt;=21,"15-21 days","22+ days"))))</f>
        <v>3-7 days</v>
      </c>
      <c r="P2458" s="0" t="str">
        <f aca="false">IF(VALUE(LEFT(D2458,2))&lt;10,"Early (7-10 AM)",IF(VALUE(LEFT(D2458,2))&lt;14,"Midday (10 AM-2 PM)",IF(VALUE(LEFT(D2458,2))&lt;16,"Afternoon (2-4 PM)","Late (4-6 PM)")))</f>
        <v>Afternoon (2-4 PM)</v>
      </c>
      <c r="Q2458" s="3" t="n">
        <f aca="false">IF(L2458="No-show",1,0)</f>
        <v>0</v>
      </c>
      <c r="R2458" s="29" t="n">
        <f aca="false">IF(L2458="No-show",M2458,0)</f>
        <v>0</v>
      </c>
    </row>
    <row r="2459" customFormat="false" ht="15" hidden="false" customHeight="false" outlineLevel="0" collapsed="false">
      <c r="A2459" s="0" t="s">
        <v>2983</v>
      </c>
      <c r="B2459" s="28" t="n">
        <v>46007</v>
      </c>
      <c r="C2459" s="3" t="s">
        <v>30</v>
      </c>
      <c r="D2459" s="3" t="s">
        <v>204</v>
      </c>
      <c r="E2459" s="3" t="s">
        <v>2198</v>
      </c>
      <c r="F2459" s="3" t="s">
        <v>4</v>
      </c>
      <c r="G2459" s="3" t="s">
        <v>66</v>
      </c>
      <c r="H2459" s="3" t="s">
        <v>60</v>
      </c>
      <c r="I2459" s="3" t="s">
        <v>52</v>
      </c>
      <c r="J2459" s="0" t="n">
        <v>4</v>
      </c>
      <c r="K2459" s="3" t="s">
        <v>29</v>
      </c>
      <c r="L2459" s="3" t="s">
        <v>129</v>
      </c>
      <c r="M2459" s="29" t="n">
        <v>135</v>
      </c>
      <c r="N2459" s="30" t="n">
        <f aca="false">DATE(YEAR(B2459),MONTH(B2459),1)</f>
        <v>45992</v>
      </c>
      <c r="O2459" s="0" t="str">
        <f aca="false">IF(J2459&lt;=2,"0-2 days",IF(J2459&lt;=7,"3-7 days",IF(J2459&lt;=14,"8-14 days",IF(J2459&lt;=21,"15-21 days","22+ days"))))</f>
        <v>3-7 days</v>
      </c>
      <c r="P2459" s="0" t="str">
        <f aca="false">IF(VALUE(LEFT(D2459,2))&lt;10,"Early (7-10 AM)",IF(VALUE(LEFT(D2459,2))&lt;14,"Midday (10 AM-2 PM)",IF(VALUE(LEFT(D2459,2))&lt;16,"Afternoon (2-4 PM)","Late (4-6 PM)")))</f>
        <v>Afternoon (2-4 PM)</v>
      </c>
      <c r="Q2459" s="3" t="n">
        <f aca="false">IF(L2459="No-show",1,0)</f>
        <v>0</v>
      </c>
      <c r="R2459" s="29" t="n">
        <f aca="false">IF(L2459="No-show",M2459,0)</f>
        <v>0</v>
      </c>
    </row>
    <row r="2460" customFormat="false" ht="15" hidden="false" customHeight="false" outlineLevel="0" collapsed="false">
      <c r="A2460" s="0" t="s">
        <v>2984</v>
      </c>
      <c r="B2460" s="28" t="n">
        <v>46007</v>
      </c>
      <c r="C2460" s="3" t="s">
        <v>30</v>
      </c>
      <c r="D2460" s="3" t="s">
        <v>204</v>
      </c>
      <c r="E2460" s="3" t="s">
        <v>2690</v>
      </c>
      <c r="F2460" s="3" t="s">
        <v>4</v>
      </c>
      <c r="G2460" s="3" t="s">
        <v>64</v>
      </c>
      <c r="H2460" s="3" t="s">
        <v>48</v>
      </c>
      <c r="I2460" s="3" t="s">
        <v>43</v>
      </c>
      <c r="J2460" s="0" t="n">
        <v>5</v>
      </c>
      <c r="K2460" s="3" t="s">
        <v>29</v>
      </c>
      <c r="L2460" s="3" t="s">
        <v>121</v>
      </c>
      <c r="M2460" s="29" t="n">
        <v>118</v>
      </c>
      <c r="N2460" s="30" t="n">
        <f aca="false">DATE(YEAR(B2460),MONTH(B2460),1)</f>
        <v>45992</v>
      </c>
      <c r="O2460" s="0" t="str">
        <f aca="false">IF(J2460&lt;=2,"0-2 days",IF(J2460&lt;=7,"3-7 days",IF(J2460&lt;=14,"8-14 days",IF(J2460&lt;=21,"15-21 days","22+ days"))))</f>
        <v>3-7 days</v>
      </c>
      <c r="P2460" s="0" t="str">
        <f aca="false">IF(VALUE(LEFT(D2460,2))&lt;10,"Early (7-10 AM)",IF(VALUE(LEFT(D2460,2))&lt;14,"Midday (10 AM-2 PM)",IF(VALUE(LEFT(D2460,2))&lt;16,"Afternoon (2-4 PM)","Late (4-6 PM)")))</f>
        <v>Afternoon (2-4 PM)</v>
      </c>
      <c r="Q2460" s="3" t="n">
        <f aca="false">IF(L2460="No-show",1,0)</f>
        <v>0</v>
      </c>
      <c r="R2460" s="29" t="n">
        <f aca="false">IF(L2460="No-show",M2460,0)</f>
        <v>0</v>
      </c>
    </row>
    <row r="2461" customFormat="false" ht="15" hidden="false" customHeight="false" outlineLevel="0" collapsed="false">
      <c r="A2461" s="0" t="s">
        <v>2985</v>
      </c>
      <c r="B2461" s="28" t="n">
        <v>46007</v>
      </c>
      <c r="C2461" s="3" t="s">
        <v>30</v>
      </c>
      <c r="D2461" s="3" t="s">
        <v>204</v>
      </c>
      <c r="E2461" s="3" t="s">
        <v>2710</v>
      </c>
      <c r="F2461" s="3" t="s">
        <v>7</v>
      </c>
      <c r="G2461" s="3" t="s">
        <v>66</v>
      </c>
      <c r="H2461" s="3" t="s">
        <v>42</v>
      </c>
      <c r="I2461" s="3" t="s">
        <v>59</v>
      </c>
      <c r="J2461" s="0" t="n">
        <v>13</v>
      </c>
      <c r="K2461" s="3" t="s">
        <v>32</v>
      </c>
      <c r="L2461" s="3" t="s">
        <v>217</v>
      </c>
      <c r="M2461" s="29" t="n">
        <v>72</v>
      </c>
      <c r="N2461" s="30" t="n">
        <f aca="false">DATE(YEAR(B2461),MONTH(B2461),1)</f>
        <v>45992</v>
      </c>
      <c r="O2461" s="0" t="str">
        <f aca="false">IF(J2461&lt;=2,"0-2 days",IF(J2461&lt;=7,"3-7 days",IF(J2461&lt;=14,"8-14 days",IF(J2461&lt;=21,"15-21 days","22+ days"))))</f>
        <v>8-14 days</v>
      </c>
      <c r="P2461" s="0" t="str">
        <f aca="false">IF(VALUE(LEFT(D2461,2))&lt;10,"Early (7-10 AM)",IF(VALUE(LEFT(D2461,2))&lt;14,"Midday (10 AM-2 PM)",IF(VALUE(LEFT(D2461,2))&lt;16,"Afternoon (2-4 PM)","Late (4-6 PM)")))</f>
        <v>Afternoon (2-4 PM)</v>
      </c>
      <c r="Q2461" s="3" t="n">
        <f aca="false">IF(L2461="No-show",1,0)</f>
        <v>1</v>
      </c>
      <c r="R2461" s="29" t="n">
        <f aca="false">IF(L2461="No-show",M2461,0)</f>
        <v>72</v>
      </c>
    </row>
    <row r="2462" customFormat="false" ht="15" hidden="false" customHeight="false" outlineLevel="0" collapsed="false">
      <c r="A2462" s="0" t="s">
        <v>2986</v>
      </c>
      <c r="B2462" s="28" t="n">
        <v>46007</v>
      </c>
      <c r="C2462" s="3" t="s">
        <v>30</v>
      </c>
      <c r="D2462" s="3" t="s">
        <v>209</v>
      </c>
      <c r="E2462" s="3" t="s">
        <v>2787</v>
      </c>
      <c r="F2462" s="3" t="s">
        <v>8</v>
      </c>
      <c r="G2462" s="3" t="s">
        <v>64</v>
      </c>
      <c r="H2462" s="3" t="s">
        <v>42</v>
      </c>
      <c r="I2462" s="3" t="s">
        <v>43</v>
      </c>
      <c r="J2462" s="0" t="n">
        <v>8</v>
      </c>
      <c r="K2462" s="3" t="s">
        <v>32</v>
      </c>
      <c r="L2462" s="3" t="s">
        <v>121</v>
      </c>
      <c r="M2462" s="29" t="n">
        <v>72</v>
      </c>
      <c r="N2462" s="30" t="n">
        <f aca="false">DATE(YEAR(B2462),MONTH(B2462),1)</f>
        <v>45992</v>
      </c>
      <c r="O2462" s="0" t="str">
        <f aca="false">IF(J2462&lt;=2,"0-2 days",IF(J2462&lt;=7,"3-7 days",IF(J2462&lt;=14,"8-14 days",IF(J2462&lt;=21,"15-21 days","22+ days"))))</f>
        <v>8-14 days</v>
      </c>
      <c r="P2462" s="0" t="str">
        <f aca="false">IF(VALUE(LEFT(D2462,2))&lt;10,"Early (7-10 AM)",IF(VALUE(LEFT(D2462,2))&lt;14,"Midday (10 AM-2 PM)",IF(VALUE(LEFT(D2462,2))&lt;16,"Afternoon (2-4 PM)","Late (4-6 PM)")))</f>
        <v>Afternoon (2-4 PM)</v>
      </c>
      <c r="Q2462" s="3" t="n">
        <f aca="false">IF(L2462="No-show",1,0)</f>
        <v>0</v>
      </c>
      <c r="R2462" s="29" t="n">
        <f aca="false">IF(L2462="No-show",M2462,0)</f>
        <v>0</v>
      </c>
    </row>
    <row r="2463" customFormat="false" ht="15" hidden="false" customHeight="false" outlineLevel="0" collapsed="false">
      <c r="A2463" s="0" t="s">
        <v>2987</v>
      </c>
      <c r="B2463" s="28" t="n">
        <v>46007</v>
      </c>
      <c r="C2463" s="3" t="s">
        <v>30</v>
      </c>
      <c r="D2463" s="3" t="s">
        <v>209</v>
      </c>
      <c r="E2463" s="3" t="s">
        <v>2317</v>
      </c>
      <c r="F2463" s="3" t="s">
        <v>7</v>
      </c>
      <c r="G2463" s="3" t="s">
        <v>64</v>
      </c>
      <c r="H2463" s="3" t="s">
        <v>45</v>
      </c>
      <c r="I2463" s="3" t="s">
        <v>49</v>
      </c>
      <c r="J2463" s="0" t="n">
        <v>6</v>
      </c>
      <c r="K2463" s="3" t="s">
        <v>32</v>
      </c>
      <c r="L2463" s="3" t="s">
        <v>121</v>
      </c>
      <c r="M2463" s="29" t="n">
        <v>95</v>
      </c>
      <c r="N2463" s="30" t="n">
        <f aca="false">DATE(YEAR(B2463),MONTH(B2463),1)</f>
        <v>45992</v>
      </c>
      <c r="O2463" s="0" t="str">
        <f aca="false">IF(J2463&lt;=2,"0-2 days",IF(J2463&lt;=7,"3-7 days",IF(J2463&lt;=14,"8-14 days",IF(J2463&lt;=21,"15-21 days","22+ days"))))</f>
        <v>3-7 days</v>
      </c>
      <c r="P2463" s="0" t="str">
        <f aca="false">IF(VALUE(LEFT(D2463,2))&lt;10,"Early (7-10 AM)",IF(VALUE(LEFT(D2463,2))&lt;14,"Midday (10 AM-2 PM)",IF(VALUE(LEFT(D2463,2))&lt;16,"Afternoon (2-4 PM)","Late (4-6 PM)")))</f>
        <v>Afternoon (2-4 PM)</v>
      </c>
      <c r="Q2463" s="3" t="n">
        <f aca="false">IF(L2463="No-show",1,0)</f>
        <v>0</v>
      </c>
      <c r="R2463" s="29" t="n">
        <f aca="false">IF(L2463="No-show",M2463,0)</f>
        <v>0</v>
      </c>
    </row>
    <row r="2464" customFormat="false" ht="15" hidden="false" customHeight="false" outlineLevel="0" collapsed="false">
      <c r="A2464" s="0" t="s">
        <v>2988</v>
      </c>
      <c r="B2464" s="28" t="n">
        <v>46007</v>
      </c>
      <c r="C2464" s="3" t="s">
        <v>30</v>
      </c>
      <c r="D2464" s="3" t="s">
        <v>209</v>
      </c>
      <c r="E2464" s="3" t="s">
        <v>1482</v>
      </c>
      <c r="F2464" s="3" t="s">
        <v>8</v>
      </c>
      <c r="G2464" s="3" t="s">
        <v>64</v>
      </c>
      <c r="H2464" s="3" t="s">
        <v>42</v>
      </c>
      <c r="I2464" s="3" t="s">
        <v>46</v>
      </c>
      <c r="J2464" s="0" t="n">
        <v>11</v>
      </c>
      <c r="K2464" s="3" t="s">
        <v>32</v>
      </c>
      <c r="L2464" s="3" t="s">
        <v>121</v>
      </c>
      <c r="M2464" s="29" t="n">
        <v>72</v>
      </c>
      <c r="N2464" s="30" t="n">
        <f aca="false">DATE(YEAR(B2464),MONTH(B2464),1)</f>
        <v>45992</v>
      </c>
      <c r="O2464" s="0" t="str">
        <f aca="false">IF(J2464&lt;=2,"0-2 days",IF(J2464&lt;=7,"3-7 days",IF(J2464&lt;=14,"8-14 days",IF(J2464&lt;=21,"15-21 days","22+ days"))))</f>
        <v>8-14 days</v>
      </c>
      <c r="P2464" s="0" t="str">
        <f aca="false">IF(VALUE(LEFT(D2464,2))&lt;10,"Early (7-10 AM)",IF(VALUE(LEFT(D2464,2))&lt;14,"Midday (10 AM-2 PM)",IF(VALUE(LEFT(D2464,2))&lt;16,"Afternoon (2-4 PM)","Late (4-6 PM)")))</f>
        <v>Afternoon (2-4 PM)</v>
      </c>
      <c r="Q2464" s="3" t="n">
        <f aca="false">IF(L2464="No-show",1,0)</f>
        <v>0</v>
      </c>
      <c r="R2464" s="29" t="n">
        <f aca="false">IF(L2464="No-show",M2464,0)</f>
        <v>0</v>
      </c>
    </row>
    <row r="2465" customFormat="false" ht="15" hidden="false" customHeight="false" outlineLevel="0" collapsed="false">
      <c r="A2465" s="0" t="s">
        <v>2989</v>
      </c>
      <c r="B2465" s="28" t="n">
        <v>46007</v>
      </c>
      <c r="C2465" s="3" t="s">
        <v>30</v>
      </c>
      <c r="D2465" s="3" t="s">
        <v>298</v>
      </c>
      <c r="E2465" s="3" t="s">
        <v>2990</v>
      </c>
      <c r="F2465" s="3" t="s">
        <v>7</v>
      </c>
      <c r="G2465" s="3" t="s">
        <v>63</v>
      </c>
      <c r="H2465" s="3" t="s">
        <v>54</v>
      </c>
      <c r="I2465" s="3" t="s">
        <v>52</v>
      </c>
      <c r="J2465" s="0" t="n">
        <v>15</v>
      </c>
      <c r="K2465" s="3" t="s">
        <v>32</v>
      </c>
      <c r="L2465" s="3" t="s">
        <v>217</v>
      </c>
      <c r="M2465" s="29" t="n">
        <v>192</v>
      </c>
      <c r="N2465" s="30" t="n">
        <f aca="false">DATE(YEAR(B2465),MONTH(B2465),1)</f>
        <v>45992</v>
      </c>
      <c r="O2465" s="0" t="str">
        <f aca="false">IF(J2465&lt;=2,"0-2 days",IF(J2465&lt;=7,"3-7 days",IF(J2465&lt;=14,"8-14 days",IF(J2465&lt;=21,"15-21 days","22+ days"))))</f>
        <v>15-21 days</v>
      </c>
      <c r="P2465" s="0" t="str">
        <f aca="false">IF(VALUE(LEFT(D2465,2))&lt;10,"Early (7-10 AM)",IF(VALUE(LEFT(D2465,2))&lt;14,"Midday (10 AM-2 PM)",IF(VALUE(LEFT(D2465,2))&lt;16,"Afternoon (2-4 PM)","Late (4-6 PM)")))</f>
        <v>Afternoon (2-4 PM)</v>
      </c>
      <c r="Q2465" s="3" t="n">
        <f aca="false">IF(L2465="No-show",1,0)</f>
        <v>1</v>
      </c>
      <c r="R2465" s="29" t="n">
        <f aca="false">IF(L2465="No-show",M2465,0)</f>
        <v>192</v>
      </c>
    </row>
    <row r="2466" customFormat="false" ht="15" hidden="false" customHeight="false" outlineLevel="0" collapsed="false">
      <c r="A2466" s="0" t="s">
        <v>2991</v>
      </c>
      <c r="B2466" s="28" t="n">
        <v>46007</v>
      </c>
      <c r="C2466" s="3" t="s">
        <v>30</v>
      </c>
      <c r="D2466" s="3" t="s">
        <v>298</v>
      </c>
      <c r="E2466" s="3" t="s">
        <v>2684</v>
      </c>
      <c r="F2466" s="3" t="s">
        <v>8</v>
      </c>
      <c r="G2466" s="3" t="s">
        <v>64</v>
      </c>
      <c r="H2466" s="3" t="s">
        <v>58</v>
      </c>
      <c r="I2466" s="3" t="s">
        <v>46</v>
      </c>
      <c r="J2466" s="0" t="n">
        <v>7</v>
      </c>
      <c r="K2466" s="3" t="s">
        <v>29</v>
      </c>
      <c r="L2466" s="3" t="s">
        <v>121</v>
      </c>
      <c r="M2466" s="29" t="n">
        <v>105</v>
      </c>
      <c r="N2466" s="30" t="n">
        <f aca="false">DATE(YEAR(B2466),MONTH(B2466),1)</f>
        <v>45992</v>
      </c>
      <c r="O2466" s="0" t="str">
        <f aca="false">IF(J2466&lt;=2,"0-2 days",IF(J2466&lt;=7,"3-7 days",IF(J2466&lt;=14,"8-14 days",IF(J2466&lt;=21,"15-21 days","22+ days"))))</f>
        <v>3-7 days</v>
      </c>
      <c r="P2466" s="0" t="str">
        <f aca="false">IF(VALUE(LEFT(D2466,2))&lt;10,"Early (7-10 AM)",IF(VALUE(LEFT(D2466,2))&lt;14,"Midday (10 AM-2 PM)",IF(VALUE(LEFT(D2466,2))&lt;16,"Afternoon (2-4 PM)","Late (4-6 PM)")))</f>
        <v>Afternoon (2-4 PM)</v>
      </c>
      <c r="Q2466" s="3" t="n">
        <f aca="false">IF(L2466="No-show",1,0)</f>
        <v>0</v>
      </c>
      <c r="R2466" s="29" t="n">
        <f aca="false">IF(L2466="No-show",M2466,0)</f>
        <v>0</v>
      </c>
    </row>
    <row r="2467" customFormat="false" ht="15" hidden="false" customHeight="false" outlineLevel="0" collapsed="false">
      <c r="A2467" s="0" t="s">
        <v>2992</v>
      </c>
      <c r="B2467" s="28" t="n">
        <v>46007</v>
      </c>
      <c r="C2467" s="3" t="s">
        <v>30</v>
      </c>
      <c r="D2467" s="3" t="s">
        <v>298</v>
      </c>
      <c r="E2467" s="3" t="s">
        <v>2668</v>
      </c>
      <c r="F2467" s="3" t="s">
        <v>3</v>
      </c>
      <c r="G2467" s="3" t="s">
        <v>64</v>
      </c>
      <c r="H2467" s="3" t="s">
        <v>42</v>
      </c>
      <c r="I2467" s="3" t="s">
        <v>43</v>
      </c>
      <c r="J2467" s="0" t="n">
        <v>10</v>
      </c>
      <c r="K2467" s="3" t="s">
        <v>32</v>
      </c>
      <c r="L2467" s="3" t="s">
        <v>217</v>
      </c>
      <c r="M2467" s="29" t="n">
        <v>72</v>
      </c>
      <c r="N2467" s="30" t="n">
        <f aca="false">DATE(YEAR(B2467),MONTH(B2467),1)</f>
        <v>45992</v>
      </c>
      <c r="O2467" s="0" t="str">
        <f aca="false">IF(J2467&lt;=2,"0-2 days",IF(J2467&lt;=7,"3-7 days",IF(J2467&lt;=14,"8-14 days",IF(J2467&lt;=21,"15-21 days","22+ days"))))</f>
        <v>8-14 days</v>
      </c>
      <c r="P2467" s="0" t="str">
        <f aca="false">IF(VALUE(LEFT(D2467,2))&lt;10,"Early (7-10 AM)",IF(VALUE(LEFT(D2467,2))&lt;14,"Midday (10 AM-2 PM)",IF(VALUE(LEFT(D2467,2))&lt;16,"Afternoon (2-4 PM)","Late (4-6 PM)")))</f>
        <v>Afternoon (2-4 PM)</v>
      </c>
      <c r="Q2467" s="3" t="n">
        <f aca="false">IF(L2467="No-show",1,0)</f>
        <v>1</v>
      </c>
      <c r="R2467" s="29" t="n">
        <f aca="false">IF(L2467="No-show",M2467,0)</f>
        <v>72</v>
      </c>
    </row>
    <row r="2468" customFormat="false" ht="15" hidden="false" customHeight="false" outlineLevel="0" collapsed="false">
      <c r="A2468" s="0" t="s">
        <v>2993</v>
      </c>
      <c r="B2468" s="28" t="n">
        <v>46007</v>
      </c>
      <c r="C2468" s="3" t="s">
        <v>30</v>
      </c>
      <c r="D2468" s="3" t="s">
        <v>298</v>
      </c>
      <c r="E2468" s="3" t="s">
        <v>2528</v>
      </c>
      <c r="F2468" s="3" t="s">
        <v>4</v>
      </c>
      <c r="G2468" s="3" t="s">
        <v>64</v>
      </c>
      <c r="H2468" s="3" t="s">
        <v>42</v>
      </c>
      <c r="I2468" s="3" t="s">
        <v>52</v>
      </c>
      <c r="J2468" s="0" t="n">
        <v>7</v>
      </c>
      <c r="K2468" s="3" t="s">
        <v>29</v>
      </c>
      <c r="L2468" s="3" t="s">
        <v>121</v>
      </c>
      <c r="M2468" s="29" t="n">
        <v>72</v>
      </c>
      <c r="N2468" s="30" t="n">
        <f aca="false">DATE(YEAR(B2468),MONTH(B2468),1)</f>
        <v>45992</v>
      </c>
      <c r="O2468" s="0" t="str">
        <f aca="false">IF(J2468&lt;=2,"0-2 days",IF(J2468&lt;=7,"3-7 days",IF(J2468&lt;=14,"8-14 days",IF(J2468&lt;=21,"15-21 days","22+ days"))))</f>
        <v>3-7 days</v>
      </c>
      <c r="P2468" s="0" t="str">
        <f aca="false">IF(VALUE(LEFT(D2468,2))&lt;10,"Early (7-10 AM)",IF(VALUE(LEFT(D2468,2))&lt;14,"Midday (10 AM-2 PM)",IF(VALUE(LEFT(D2468,2))&lt;16,"Afternoon (2-4 PM)","Late (4-6 PM)")))</f>
        <v>Afternoon (2-4 PM)</v>
      </c>
      <c r="Q2468" s="3" t="n">
        <f aca="false">IF(L2468="No-show",1,0)</f>
        <v>0</v>
      </c>
      <c r="R2468" s="29" t="n">
        <f aca="false">IF(L2468="No-show",M2468,0)</f>
        <v>0</v>
      </c>
    </row>
    <row r="2469" customFormat="false" ht="15" hidden="false" customHeight="false" outlineLevel="0" collapsed="false">
      <c r="A2469" s="0" t="s">
        <v>2994</v>
      </c>
      <c r="B2469" s="28" t="n">
        <v>46007</v>
      </c>
      <c r="C2469" s="3" t="s">
        <v>30</v>
      </c>
      <c r="D2469" s="3" t="s">
        <v>212</v>
      </c>
      <c r="E2469" s="3" t="s">
        <v>2995</v>
      </c>
      <c r="F2469" s="3" t="s">
        <v>8</v>
      </c>
      <c r="G2469" s="3" t="s">
        <v>63</v>
      </c>
      <c r="H2469" s="3" t="s">
        <v>48</v>
      </c>
      <c r="I2469" s="3" t="s">
        <v>59</v>
      </c>
      <c r="J2469" s="0" t="n">
        <v>19</v>
      </c>
      <c r="K2469" s="3" t="s">
        <v>32</v>
      </c>
      <c r="L2469" s="3" t="s">
        <v>217</v>
      </c>
      <c r="M2469" s="29" t="n">
        <v>188.8</v>
      </c>
      <c r="N2469" s="30" t="n">
        <f aca="false">DATE(YEAR(B2469),MONTH(B2469),1)</f>
        <v>45992</v>
      </c>
      <c r="O2469" s="0" t="str">
        <f aca="false">IF(J2469&lt;=2,"0-2 days",IF(J2469&lt;=7,"3-7 days",IF(J2469&lt;=14,"8-14 days",IF(J2469&lt;=21,"15-21 days","22+ days"))))</f>
        <v>15-21 days</v>
      </c>
      <c r="P2469" s="0" t="str">
        <f aca="false">IF(VALUE(LEFT(D2469,2))&lt;10,"Early (7-10 AM)",IF(VALUE(LEFT(D2469,2))&lt;14,"Midday (10 AM-2 PM)",IF(VALUE(LEFT(D2469,2))&lt;16,"Afternoon (2-4 PM)","Late (4-6 PM)")))</f>
        <v>Late (4-6 PM)</v>
      </c>
      <c r="Q2469" s="3" t="n">
        <f aca="false">IF(L2469="No-show",1,0)</f>
        <v>1</v>
      </c>
      <c r="R2469" s="29" t="n">
        <f aca="false">IF(L2469="No-show",M2469,0)</f>
        <v>188.8</v>
      </c>
    </row>
    <row r="2470" customFormat="false" ht="15" hidden="false" customHeight="false" outlineLevel="0" collapsed="false">
      <c r="A2470" s="0" t="s">
        <v>2996</v>
      </c>
      <c r="B2470" s="28" t="n">
        <v>46007</v>
      </c>
      <c r="C2470" s="3" t="s">
        <v>30</v>
      </c>
      <c r="D2470" s="3" t="s">
        <v>212</v>
      </c>
      <c r="E2470" s="3" t="s">
        <v>2440</v>
      </c>
      <c r="F2470" s="3" t="s">
        <v>4</v>
      </c>
      <c r="G2470" s="3" t="s">
        <v>64</v>
      </c>
      <c r="H2470" s="3" t="s">
        <v>51</v>
      </c>
      <c r="I2470" s="3" t="s">
        <v>52</v>
      </c>
      <c r="J2470" s="0" t="n">
        <v>5</v>
      </c>
      <c r="K2470" s="3" t="s">
        <v>32</v>
      </c>
      <c r="L2470" s="3" t="s">
        <v>217</v>
      </c>
      <c r="M2470" s="29" t="n">
        <v>116</v>
      </c>
      <c r="N2470" s="30" t="n">
        <f aca="false">DATE(YEAR(B2470),MONTH(B2470),1)</f>
        <v>45992</v>
      </c>
      <c r="O2470" s="0" t="str">
        <f aca="false">IF(J2470&lt;=2,"0-2 days",IF(J2470&lt;=7,"3-7 days",IF(J2470&lt;=14,"8-14 days",IF(J2470&lt;=21,"15-21 days","22+ days"))))</f>
        <v>3-7 days</v>
      </c>
      <c r="P2470" s="0" t="str">
        <f aca="false">IF(VALUE(LEFT(D2470,2))&lt;10,"Early (7-10 AM)",IF(VALUE(LEFT(D2470,2))&lt;14,"Midday (10 AM-2 PM)",IF(VALUE(LEFT(D2470,2))&lt;16,"Afternoon (2-4 PM)","Late (4-6 PM)")))</f>
        <v>Late (4-6 PM)</v>
      </c>
      <c r="Q2470" s="3" t="n">
        <f aca="false">IF(L2470="No-show",1,0)</f>
        <v>1</v>
      </c>
      <c r="R2470" s="29" t="n">
        <f aca="false">IF(L2470="No-show",M2470,0)</f>
        <v>116</v>
      </c>
    </row>
    <row r="2471" customFormat="false" ht="15" hidden="false" customHeight="false" outlineLevel="0" collapsed="false">
      <c r="A2471" s="0" t="s">
        <v>2997</v>
      </c>
      <c r="B2471" s="28" t="n">
        <v>46007</v>
      </c>
      <c r="C2471" s="3" t="s">
        <v>30</v>
      </c>
      <c r="D2471" s="3" t="s">
        <v>212</v>
      </c>
      <c r="E2471" s="3" t="s">
        <v>2416</v>
      </c>
      <c r="F2471" s="3" t="s">
        <v>4</v>
      </c>
      <c r="G2471" s="3" t="s">
        <v>64</v>
      </c>
      <c r="H2471" s="3" t="s">
        <v>45</v>
      </c>
      <c r="I2471" s="3" t="s">
        <v>46</v>
      </c>
      <c r="J2471" s="0" t="n">
        <v>5</v>
      </c>
      <c r="K2471" s="3" t="s">
        <v>29</v>
      </c>
      <c r="L2471" s="3" t="s">
        <v>121</v>
      </c>
      <c r="M2471" s="29" t="n">
        <v>95</v>
      </c>
      <c r="N2471" s="30" t="n">
        <f aca="false">DATE(YEAR(B2471),MONTH(B2471),1)</f>
        <v>45992</v>
      </c>
      <c r="O2471" s="0" t="str">
        <f aca="false">IF(J2471&lt;=2,"0-2 days",IF(J2471&lt;=7,"3-7 days",IF(J2471&lt;=14,"8-14 days",IF(J2471&lt;=21,"15-21 days","22+ days"))))</f>
        <v>3-7 days</v>
      </c>
      <c r="P2471" s="0" t="str">
        <f aca="false">IF(VALUE(LEFT(D2471,2))&lt;10,"Early (7-10 AM)",IF(VALUE(LEFT(D2471,2))&lt;14,"Midday (10 AM-2 PM)",IF(VALUE(LEFT(D2471,2))&lt;16,"Afternoon (2-4 PM)","Late (4-6 PM)")))</f>
        <v>Late (4-6 PM)</v>
      </c>
      <c r="Q2471" s="3" t="n">
        <f aca="false">IF(L2471="No-show",1,0)</f>
        <v>0</v>
      </c>
      <c r="R2471" s="29" t="n">
        <f aca="false">IF(L2471="No-show",M2471,0)</f>
        <v>0</v>
      </c>
    </row>
    <row r="2472" customFormat="false" ht="15" hidden="false" customHeight="false" outlineLevel="0" collapsed="false">
      <c r="A2472" s="0" t="s">
        <v>2998</v>
      </c>
      <c r="B2472" s="28" t="n">
        <v>46007</v>
      </c>
      <c r="C2472" s="3" t="s">
        <v>30</v>
      </c>
      <c r="D2472" s="3" t="s">
        <v>212</v>
      </c>
      <c r="E2472" s="3" t="s">
        <v>1618</v>
      </c>
      <c r="F2472" s="3" t="s">
        <v>7</v>
      </c>
      <c r="G2472" s="3" t="s">
        <v>64</v>
      </c>
      <c r="H2472" s="3" t="s">
        <v>42</v>
      </c>
      <c r="I2472" s="3" t="s">
        <v>46</v>
      </c>
      <c r="J2472" s="0" t="n">
        <v>10</v>
      </c>
      <c r="K2472" s="3" t="s">
        <v>32</v>
      </c>
      <c r="L2472" s="3" t="s">
        <v>217</v>
      </c>
      <c r="M2472" s="29" t="n">
        <v>72</v>
      </c>
      <c r="N2472" s="30" t="n">
        <f aca="false">DATE(YEAR(B2472),MONTH(B2472),1)</f>
        <v>45992</v>
      </c>
      <c r="O2472" s="0" t="str">
        <f aca="false">IF(J2472&lt;=2,"0-2 days",IF(J2472&lt;=7,"3-7 days",IF(J2472&lt;=14,"8-14 days",IF(J2472&lt;=21,"15-21 days","22+ days"))))</f>
        <v>8-14 days</v>
      </c>
      <c r="P2472" s="0" t="str">
        <f aca="false">IF(VALUE(LEFT(D2472,2))&lt;10,"Early (7-10 AM)",IF(VALUE(LEFT(D2472,2))&lt;14,"Midday (10 AM-2 PM)",IF(VALUE(LEFT(D2472,2))&lt;16,"Afternoon (2-4 PM)","Late (4-6 PM)")))</f>
        <v>Late (4-6 PM)</v>
      </c>
      <c r="Q2472" s="3" t="n">
        <f aca="false">IF(L2472="No-show",1,0)</f>
        <v>1</v>
      </c>
      <c r="R2472" s="29" t="n">
        <f aca="false">IF(L2472="No-show",M2472,0)</f>
        <v>72</v>
      </c>
    </row>
    <row r="2473" customFormat="false" ht="15" hidden="false" customHeight="false" outlineLevel="0" collapsed="false">
      <c r="A2473" s="0" t="s">
        <v>2999</v>
      </c>
      <c r="B2473" s="28" t="n">
        <v>46007</v>
      </c>
      <c r="C2473" s="3" t="s">
        <v>30</v>
      </c>
      <c r="D2473" s="3" t="s">
        <v>219</v>
      </c>
      <c r="E2473" s="3" t="s">
        <v>2535</v>
      </c>
      <c r="F2473" s="3" t="s">
        <v>3</v>
      </c>
      <c r="G2473" s="3" t="s">
        <v>64</v>
      </c>
      <c r="H2473" s="3" t="s">
        <v>54</v>
      </c>
      <c r="I2473" s="3" t="s">
        <v>52</v>
      </c>
      <c r="J2473" s="0" t="n">
        <v>7</v>
      </c>
      <c r="K2473" s="3" t="s">
        <v>29</v>
      </c>
      <c r="L2473" s="3" t="s">
        <v>121</v>
      </c>
      <c r="M2473" s="29" t="n">
        <v>120</v>
      </c>
      <c r="N2473" s="30" t="n">
        <f aca="false">DATE(YEAR(B2473),MONTH(B2473),1)</f>
        <v>45992</v>
      </c>
      <c r="O2473" s="0" t="str">
        <f aca="false">IF(J2473&lt;=2,"0-2 days",IF(J2473&lt;=7,"3-7 days",IF(J2473&lt;=14,"8-14 days",IF(J2473&lt;=21,"15-21 days","22+ days"))))</f>
        <v>3-7 days</v>
      </c>
      <c r="P2473" s="0" t="str">
        <f aca="false">IF(VALUE(LEFT(D2473,2))&lt;10,"Early (7-10 AM)",IF(VALUE(LEFT(D2473,2))&lt;14,"Midday (10 AM-2 PM)",IF(VALUE(LEFT(D2473,2))&lt;16,"Afternoon (2-4 PM)","Late (4-6 PM)")))</f>
        <v>Late (4-6 PM)</v>
      </c>
      <c r="Q2473" s="3" t="n">
        <f aca="false">IF(L2473="No-show",1,0)</f>
        <v>0</v>
      </c>
      <c r="R2473" s="29" t="n">
        <f aca="false">IF(L2473="No-show",M2473,0)</f>
        <v>0</v>
      </c>
    </row>
    <row r="2474" customFormat="false" ht="15" hidden="false" customHeight="false" outlineLevel="0" collapsed="false">
      <c r="A2474" s="0" t="s">
        <v>3000</v>
      </c>
      <c r="B2474" s="28" t="n">
        <v>46007</v>
      </c>
      <c r="C2474" s="3" t="s">
        <v>30</v>
      </c>
      <c r="D2474" s="3" t="s">
        <v>219</v>
      </c>
      <c r="E2474" s="3" t="s">
        <v>2551</v>
      </c>
      <c r="F2474" s="3" t="s">
        <v>8</v>
      </c>
      <c r="G2474" s="3" t="s">
        <v>64</v>
      </c>
      <c r="H2474" s="3" t="s">
        <v>45</v>
      </c>
      <c r="I2474" s="3" t="s">
        <v>43</v>
      </c>
      <c r="J2474" s="0" t="n">
        <v>9</v>
      </c>
      <c r="K2474" s="3" t="s">
        <v>29</v>
      </c>
      <c r="L2474" s="3" t="s">
        <v>121</v>
      </c>
      <c r="M2474" s="29" t="n">
        <v>95</v>
      </c>
      <c r="N2474" s="30" t="n">
        <f aca="false">DATE(YEAR(B2474),MONTH(B2474),1)</f>
        <v>45992</v>
      </c>
      <c r="O2474" s="0" t="str">
        <f aca="false">IF(J2474&lt;=2,"0-2 days",IF(J2474&lt;=7,"3-7 days",IF(J2474&lt;=14,"8-14 days",IF(J2474&lt;=21,"15-21 days","22+ days"))))</f>
        <v>8-14 days</v>
      </c>
      <c r="P2474" s="0" t="str">
        <f aca="false">IF(VALUE(LEFT(D2474,2))&lt;10,"Early (7-10 AM)",IF(VALUE(LEFT(D2474,2))&lt;14,"Midday (10 AM-2 PM)",IF(VALUE(LEFT(D2474,2))&lt;16,"Afternoon (2-4 PM)","Late (4-6 PM)")))</f>
        <v>Late (4-6 PM)</v>
      </c>
      <c r="Q2474" s="3" t="n">
        <f aca="false">IF(L2474="No-show",1,0)</f>
        <v>0</v>
      </c>
      <c r="R2474" s="29" t="n">
        <f aca="false">IF(L2474="No-show",M2474,0)</f>
        <v>0</v>
      </c>
    </row>
    <row r="2475" customFormat="false" ht="15" hidden="false" customHeight="false" outlineLevel="0" collapsed="false">
      <c r="A2475" s="0" t="s">
        <v>3001</v>
      </c>
      <c r="B2475" s="28" t="n">
        <v>46007</v>
      </c>
      <c r="C2475" s="3" t="s">
        <v>30</v>
      </c>
      <c r="D2475" s="3" t="s">
        <v>219</v>
      </c>
      <c r="E2475" s="3" t="s">
        <v>2881</v>
      </c>
      <c r="F2475" s="3" t="s">
        <v>8</v>
      </c>
      <c r="G2475" s="3" t="s">
        <v>64</v>
      </c>
      <c r="H2475" s="3" t="s">
        <v>58</v>
      </c>
      <c r="I2475" s="3" t="s">
        <v>55</v>
      </c>
      <c r="J2475" s="0" t="n">
        <v>3</v>
      </c>
      <c r="K2475" s="3" t="s">
        <v>29</v>
      </c>
      <c r="L2475" s="3" t="s">
        <v>121</v>
      </c>
      <c r="M2475" s="29" t="n">
        <v>105</v>
      </c>
      <c r="N2475" s="30" t="n">
        <f aca="false">DATE(YEAR(B2475),MONTH(B2475),1)</f>
        <v>45992</v>
      </c>
      <c r="O2475" s="0" t="str">
        <f aca="false">IF(J2475&lt;=2,"0-2 days",IF(J2475&lt;=7,"3-7 days",IF(J2475&lt;=14,"8-14 days",IF(J2475&lt;=21,"15-21 days","22+ days"))))</f>
        <v>3-7 days</v>
      </c>
      <c r="P2475" s="0" t="str">
        <f aca="false">IF(VALUE(LEFT(D2475,2))&lt;10,"Early (7-10 AM)",IF(VALUE(LEFT(D2475,2))&lt;14,"Midday (10 AM-2 PM)",IF(VALUE(LEFT(D2475,2))&lt;16,"Afternoon (2-4 PM)","Late (4-6 PM)")))</f>
        <v>Late (4-6 PM)</v>
      </c>
      <c r="Q2475" s="3" t="n">
        <f aca="false">IF(L2475="No-show",1,0)</f>
        <v>0</v>
      </c>
      <c r="R2475" s="29" t="n">
        <f aca="false">IF(L2475="No-show",M2475,0)</f>
        <v>0</v>
      </c>
    </row>
    <row r="2476" customFormat="false" ht="15" hidden="false" customHeight="false" outlineLevel="0" collapsed="false">
      <c r="A2476" s="0" t="s">
        <v>3002</v>
      </c>
      <c r="B2476" s="28" t="n">
        <v>46007</v>
      </c>
      <c r="C2476" s="3" t="s">
        <v>30</v>
      </c>
      <c r="D2476" s="3" t="s">
        <v>219</v>
      </c>
      <c r="E2476" s="3" t="s">
        <v>1976</v>
      </c>
      <c r="F2476" s="3" t="s">
        <v>3</v>
      </c>
      <c r="G2476" s="3" t="s">
        <v>65</v>
      </c>
      <c r="H2476" s="3" t="s">
        <v>54</v>
      </c>
      <c r="I2476" s="3" t="s">
        <v>43</v>
      </c>
      <c r="J2476" s="0" t="n">
        <v>7</v>
      </c>
      <c r="K2476" s="3" t="s">
        <v>29</v>
      </c>
      <c r="L2476" s="3" t="s">
        <v>121</v>
      </c>
      <c r="M2476" s="29" t="n">
        <v>192</v>
      </c>
      <c r="N2476" s="30" t="n">
        <f aca="false">DATE(YEAR(B2476),MONTH(B2476),1)</f>
        <v>45992</v>
      </c>
      <c r="O2476" s="0" t="str">
        <f aca="false">IF(J2476&lt;=2,"0-2 days",IF(J2476&lt;=7,"3-7 days",IF(J2476&lt;=14,"8-14 days",IF(J2476&lt;=21,"15-21 days","22+ days"))))</f>
        <v>3-7 days</v>
      </c>
      <c r="P2476" s="0" t="str">
        <f aca="false">IF(VALUE(LEFT(D2476,2))&lt;10,"Early (7-10 AM)",IF(VALUE(LEFT(D2476,2))&lt;14,"Midday (10 AM-2 PM)",IF(VALUE(LEFT(D2476,2))&lt;16,"Afternoon (2-4 PM)","Late (4-6 PM)")))</f>
        <v>Late (4-6 PM)</v>
      </c>
      <c r="Q2476" s="3" t="n">
        <f aca="false">IF(L2476="No-show",1,0)</f>
        <v>0</v>
      </c>
      <c r="R2476" s="29" t="n">
        <f aca="false">IF(L2476="No-show",M2476,0)</f>
        <v>0</v>
      </c>
    </row>
    <row r="2477" customFormat="false" ht="15" hidden="false" customHeight="false" outlineLevel="0" collapsed="false">
      <c r="A2477" s="0" t="s">
        <v>3003</v>
      </c>
      <c r="B2477" s="28" t="n">
        <v>46007</v>
      </c>
      <c r="C2477" s="3" t="s">
        <v>30</v>
      </c>
      <c r="D2477" s="3" t="s">
        <v>222</v>
      </c>
      <c r="E2477" s="3" t="s">
        <v>1983</v>
      </c>
      <c r="F2477" s="3" t="s">
        <v>8</v>
      </c>
      <c r="G2477" s="3" t="s">
        <v>64</v>
      </c>
      <c r="H2477" s="3" t="s">
        <v>51</v>
      </c>
      <c r="I2477" s="3" t="s">
        <v>43</v>
      </c>
      <c r="J2477" s="0" t="n">
        <v>6</v>
      </c>
      <c r="K2477" s="3" t="s">
        <v>32</v>
      </c>
      <c r="L2477" s="3" t="s">
        <v>121</v>
      </c>
      <c r="M2477" s="29" t="n">
        <v>116</v>
      </c>
      <c r="N2477" s="30" t="n">
        <f aca="false">DATE(YEAR(B2477),MONTH(B2477),1)</f>
        <v>45992</v>
      </c>
      <c r="O2477" s="0" t="str">
        <f aca="false">IF(J2477&lt;=2,"0-2 days",IF(J2477&lt;=7,"3-7 days",IF(J2477&lt;=14,"8-14 days",IF(J2477&lt;=21,"15-21 days","22+ days"))))</f>
        <v>3-7 days</v>
      </c>
      <c r="P2477" s="0" t="str">
        <f aca="false">IF(VALUE(LEFT(D2477,2))&lt;10,"Early (7-10 AM)",IF(VALUE(LEFT(D2477,2))&lt;14,"Midday (10 AM-2 PM)",IF(VALUE(LEFT(D2477,2))&lt;16,"Afternoon (2-4 PM)","Late (4-6 PM)")))</f>
        <v>Late (4-6 PM)</v>
      </c>
      <c r="Q2477" s="3" t="n">
        <f aca="false">IF(L2477="No-show",1,0)</f>
        <v>0</v>
      </c>
      <c r="R2477" s="29" t="n">
        <f aca="false">IF(L2477="No-show",M2477,0)</f>
        <v>0</v>
      </c>
    </row>
    <row r="2478" customFormat="false" ht="15" hidden="false" customHeight="false" outlineLevel="0" collapsed="false">
      <c r="A2478" s="0" t="s">
        <v>3004</v>
      </c>
      <c r="B2478" s="28" t="n">
        <v>46007</v>
      </c>
      <c r="C2478" s="3" t="s">
        <v>30</v>
      </c>
      <c r="D2478" s="3" t="s">
        <v>222</v>
      </c>
      <c r="E2478" s="3" t="s">
        <v>1480</v>
      </c>
      <c r="F2478" s="3" t="s">
        <v>8</v>
      </c>
      <c r="G2478" s="3" t="s">
        <v>64</v>
      </c>
      <c r="H2478" s="3" t="s">
        <v>58</v>
      </c>
      <c r="I2478" s="3" t="s">
        <v>49</v>
      </c>
      <c r="J2478" s="0" t="n">
        <v>11</v>
      </c>
      <c r="K2478" s="3" t="s">
        <v>29</v>
      </c>
      <c r="L2478" s="3" t="s">
        <v>217</v>
      </c>
      <c r="M2478" s="29" t="n">
        <v>105</v>
      </c>
      <c r="N2478" s="30" t="n">
        <f aca="false">DATE(YEAR(B2478),MONTH(B2478),1)</f>
        <v>45992</v>
      </c>
      <c r="O2478" s="0" t="str">
        <f aca="false">IF(J2478&lt;=2,"0-2 days",IF(J2478&lt;=7,"3-7 days",IF(J2478&lt;=14,"8-14 days",IF(J2478&lt;=21,"15-21 days","22+ days"))))</f>
        <v>8-14 days</v>
      </c>
      <c r="P2478" s="0" t="str">
        <f aca="false">IF(VALUE(LEFT(D2478,2))&lt;10,"Early (7-10 AM)",IF(VALUE(LEFT(D2478,2))&lt;14,"Midday (10 AM-2 PM)",IF(VALUE(LEFT(D2478,2))&lt;16,"Afternoon (2-4 PM)","Late (4-6 PM)")))</f>
        <v>Late (4-6 PM)</v>
      </c>
      <c r="Q2478" s="3" t="n">
        <f aca="false">IF(L2478="No-show",1,0)</f>
        <v>1</v>
      </c>
      <c r="R2478" s="29" t="n">
        <f aca="false">IF(L2478="No-show",M2478,0)</f>
        <v>105</v>
      </c>
    </row>
    <row r="2479" customFormat="false" ht="15" hidden="false" customHeight="false" outlineLevel="0" collapsed="false">
      <c r="A2479" s="0" t="s">
        <v>3005</v>
      </c>
      <c r="B2479" s="28" t="n">
        <v>46007</v>
      </c>
      <c r="C2479" s="3" t="s">
        <v>30</v>
      </c>
      <c r="D2479" s="3" t="s">
        <v>222</v>
      </c>
      <c r="E2479" s="3" t="s">
        <v>2864</v>
      </c>
      <c r="F2479" s="3" t="s">
        <v>8</v>
      </c>
      <c r="G2479" s="3" t="s">
        <v>64</v>
      </c>
      <c r="H2479" s="3" t="s">
        <v>58</v>
      </c>
      <c r="I2479" s="3" t="s">
        <v>52</v>
      </c>
      <c r="J2479" s="0" t="n">
        <v>6</v>
      </c>
      <c r="K2479" s="3" t="s">
        <v>29</v>
      </c>
      <c r="L2479" s="3" t="s">
        <v>121</v>
      </c>
      <c r="M2479" s="29" t="n">
        <v>105</v>
      </c>
      <c r="N2479" s="30" t="n">
        <f aca="false">DATE(YEAR(B2479),MONTH(B2479),1)</f>
        <v>45992</v>
      </c>
      <c r="O2479" s="0" t="str">
        <f aca="false">IF(J2479&lt;=2,"0-2 days",IF(J2479&lt;=7,"3-7 days",IF(J2479&lt;=14,"8-14 days",IF(J2479&lt;=21,"15-21 days","22+ days"))))</f>
        <v>3-7 days</v>
      </c>
      <c r="P2479" s="0" t="str">
        <f aca="false">IF(VALUE(LEFT(D2479,2))&lt;10,"Early (7-10 AM)",IF(VALUE(LEFT(D2479,2))&lt;14,"Midday (10 AM-2 PM)",IF(VALUE(LEFT(D2479,2))&lt;16,"Afternoon (2-4 PM)","Late (4-6 PM)")))</f>
        <v>Late (4-6 PM)</v>
      </c>
      <c r="Q2479" s="3" t="n">
        <f aca="false">IF(L2479="No-show",1,0)</f>
        <v>0</v>
      </c>
      <c r="R2479" s="29" t="n">
        <f aca="false">IF(L2479="No-show",M2479,0)</f>
        <v>0</v>
      </c>
    </row>
    <row r="2480" customFormat="false" ht="15" hidden="false" customHeight="false" outlineLevel="0" collapsed="false">
      <c r="A2480" s="0" t="s">
        <v>3006</v>
      </c>
      <c r="B2480" s="28" t="n">
        <v>46007</v>
      </c>
      <c r="C2480" s="3" t="s">
        <v>30</v>
      </c>
      <c r="D2480" s="3" t="s">
        <v>222</v>
      </c>
      <c r="E2480" s="3" t="s">
        <v>2466</v>
      </c>
      <c r="F2480" s="3" t="s">
        <v>8</v>
      </c>
      <c r="G2480" s="3" t="s">
        <v>64</v>
      </c>
      <c r="H2480" s="3" t="s">
        <v>51</v>
      </c>
      <c r="I2480" s="3" t="s">
        <v>57</v>
      </c>
      <c r="J2480" s="0" t="n">
        <v>3</v>
      </c>
      <c r="K2480" s="3" t="s">
        <v>29</v>
      </c>
      <c r="L2480" s="3" t="s">
        <v>121</v>
      </c>
      <c r="M2480" s="29" t="n">
        <v>116</v>
      </c>
      <c r="N2480" s="30" t="n">
        <f aca="false">DATE(YEAR(B2480),MONTH(B2480),1)</f>
        <v>45992</v>
      </c>
      <c r="O2480" s="0" t="str">
        <f aca="false">IF(J2480&lt;=2,"0-2 days",IF(J2480&lt;=7,"3-7 days",IF(J2480&lt;=14,"8-14 days",IF(J2480&lt;=21,"15-21 days","22+ days"))))</f>
        <v>3-7 days</v>
      </c>
      <c r="P2480" s="0" t="str">
        <f aca="false">IF(VALUE(LEFT(D2480,2))&lt;10,"Early (7-10 AM)",IF(VALUE(LEFT(D2480,2))&lt;14,"Midday (10 AM-2 PM)",IF(VALUE(LEFT(D2480,2))&lt;16,"Afternoon (2-4 PM)","Late (4-6 PM)")))</f>
        <v>Late (4-6 PM)</v>
      </c>
      <c r="Q2480" s="3" t="n">
        <f aca="false">IF(L2480="No-show",1,0)</f>
        <v>0</v>
      </c>
      <c r="R2480" s="29" t="n">
        <f aca="false">IF(L2480="No-show",M2480,0)</f>
        <v>0</v>
      </c>
    </row>
    <row r="2481" customFormat="false" ht="15" hidden="false" customHeight="false" outlineLevel="0" collapsed="false">
      <c r="A2481" s="0" t="s">
        <v>3007</v>
      </c>
      <c r="B2481" s="28" t="n">
        <v>46008</v>
      </c>
      <c r="C2481" s="3" t="s">
        <v>33</v>
      </c>
      <c r="D2481" s="3" t="s">
        <v>119</v>
      </c>
      <c r="E2481" s="3" t="s">
        <v>2243</v>
      </c>
      <c r="F2481" s="3" t="s">
        <v>8</v>
      </c>
      <c r="G2481" s="3" t="s">
        <v>64</v>
      </c>
      <c r="H2481" s="3" t="s">
        <v>54</v>
      </c>
      <c r="I2481" s="3" t="s">
        <v>43</v>
      </c>
      <c r="J2481" s="0" t="n">
        <v>12</v>
      </c>
      <c r="K2481" s="3" t="s">
        <v>29</v>
      </c>
      <c r="L2481" s="3" t="s">
        <v>121</v>
      </c>
      <c r="M2481" s="29" t="n">
        <v>120</v>
      </c>
      <c r="N2481" s="30" t="n">
        <f aca="false">DATE(YEAR(B2481),MONTH(B2481),1)</f>
        <v>45992</v>
      </c>
      <c r="O2481" s="0" t="str">
        <f aca="false">IF(J2481&lt;=2,"0-2 days",IF(J2481&lt;=7,"3-7 days",IF(J2481&lt;=14,"8-14 days",IF(J2481&lt;=21,"15-21 days","22+ days"))))</f>
        <v>8-14 days</v>
      </c>
      <c r="P2481" s="0" t="str">
        <f aca="false">IF(VALUE(LEFT(D2481,2))&lt;10,"Early (7-10 AM)",IF(VALUE(LEFT(D2481,2))&lt;14,"Midday (10 AM-2 PM)",IF(VALUE(LEFT(D2481,2))&lt;16,"Afternoon (2-4 PM)","Late (4-6 PM)")))</f>
        <v>Early (7-10 AM)</v>
      </c>
      <c r="Q2481" s="3" t="n">
        <f aca="false">IF(L2481="No-show",1,0)</f>
        <v>0</v>
      </c>
      <c r="R2481" s="29" t="n">
        <f aca="false">IF(L2481="No-show",M2481,0)</f>
        <v>0</v>
      </c>
    </row>
    <row r="2482" customFormat="false" ht="15" hidden="false" customHeight="false" outlineLevel="0" collapsed="false">
      <c r="A2482" s="0" t="s">
        <v>3008</v>
      </c>
      <c r="B2482" s="28" t="n">
        <v>46008</v>
      </c>
      <c r="C2482" s="3" t="s">
        <v>33</v>
      </c>
      <c r="D2482" s="3" t="s">
        <v>119</v>
      </c>
      <c r="E2482" s="3" t="s">
        <v>2337</v>
      </c>
      <c r="F2482" s="3" t="s">
        <v>7</v>
      </c>
      <c r="G2482" s="3" t="s">
        <v>66</v>
      </c>
      <c r="H2482" s="3" t="s">
        <v>45</v>
      </c>
      <c r="I2482" s="3" t="s">
        <v>43</v>
      </c>
      <c r="J2482" s="0" t="n">
        <v>2</v>
      </c>
      <c r="K2482" s="3" t="s">
        <v>29</v>
      </c>
      <c r="L2482" s="3" t="s">
        <v>284</v>
      </c>
      <c r="M2482" s="29" t="n">
        <v>95</v>
      </c>
      <c r="N2482" s="30" t="n">
        <f aca="false">DATE(YEAR(B2482),MONTH(B2482),1)</f>
        <v>45992</v>
      </c>
      <c r="O2482" s="0" t="str">
        <f aca="false">IF(J2482&lt;=2,"0-2 days",IF(J2482&lt;=7,"3-7 days",IF(J2482&lt;=14,"8-14 days",IF(J2482&lt;=21,"15-21 days","22+ days"))))</f>
        <v>0-2 days</v>
      </c>
      <c r="P2482" s="0" t="str">
        <f aca="false">IF(VALUE(LEFT(D2482,2))&lt;10,"Early (7-10 AM)",IF(VALUE(LEFT(D2482,2))&lt;14,"Midday (10 AM-2 PM)",IF(VALUE(LEFT(D2482,2))&lt;16,"Afternoon (2-4 PM)","Late (4-6 PM)")))</f>
        <v>Early (7-10 AM)</v>
      </c>
      <c r="Q2482" s="3" t="n">
        <f aca="false">IF(L2482="No-show",1,0)</f>
        <v>0</v>
      </c>
      <c r="R2482" s="29" t="n">
        <f aca="false">IF(L2482="No-show",M2482,0)</f>
        <v>0</v>
      </c>
    </row>
    <row r="2483" customFormat="false" ht="15" hidden="false" customHeight="false" outlineLevel="0" collapsed="false">
      <c r="A2483" s="0" t="s">
        <v>3009</v>
      </c>
      <c r="B2483" s="28" t="n">
        <v>46008</v>
      </c>
      <c r="C2483" s="3" t="s">
        <v>33</v>
      </c>
      <c r="D2483" s="3" t="s">
        <v>119</v>
      </c>
      <c r="E2483" s="3" t="s">
        <v>2228</v>
      </c>
      <c r="F2483" s="3" t="s">
        <v>3</v>
      </c>
      <c r="G2483" s="3" t="s">
        <v>65</v>
      </c>
      <c r="H2483" s="3" t="s">
        <v>48</v>
      </c>
      <c r="I2483" s="3" t="s">
        <v>59</v>
      </c>
      <c r="J2483" s="0" t="n">
        <v>22</v>
      </c>
      <c r="K2483" s="3" t="s">
        <v>29</v>
      </c>
      <c r="L2483" s="3" t="s">
        <v>217</v>
      </c>
      <c r="M2483" s="29" t="n">
        <v>188.8</v>
      </c>
      <c r="N2483" s="30" t="n">
        <f aca="false">DATE(YEAR(B2483),MONTH(B2483),1)</f>
        <v>45992</v>
      </c>
      <c r="O2483" s="0" t="str">
        <f aca="false">IF(J2483&lt;=2,"0-2 days",IF(J2483&lt;=7,"3-7 days",IF(J2483&lt;=14,"8-14 days",IF(J2483&lt;=21,"15-21 days","22+ days"))))</f>
        <v>22+ days</v>
      </c>
      <c r="P2483" s="0" t="str">
        <f aca="false">IF(VALUE(LEFT(D2483,2))&lt;10,"Early (7-10 AM)",IF(VALUE(LEFT(D2483,2))&lt;14,"Midday (10 AM-2 PM)",IF(VALUE(LEFT(D2483,2))&lt;16,"Afternoon (2-4 PM)","Late (4-6 PM)")))</f>
        <v>Early (7-10 AM)</v>
      </c>
      <c r="Q2483" s="3" t="n">
        <f aca="false">IF(L2483="No-show",1,0)</f>
        <v>1</v>
      </c>
      <c r="R2483" s="29" t="n">
        <f aca="false">IF(L2483="No-show",M2483,0)</f>
        <v>188.8</v>
      </c>
    </row>
    <row r="2484" customFormat="false" ht="15" hidden="false" customHeight="false" outlineLevel="0" collapsed="false">
      <c r="A2484" s="0" t="s">
        <v>3010</v>
      </c>
      <c r="B2484" s="28" t="n">
        <v>46008</v>
      </c>
      <c r="C2484" s="3" t="s">
        <v>33</v>
      </c>
      <c r="D2484" s="3" t="s">
        <v>125</v>
      </c>
      <c r="E2484" s="3" t="s">
        <v>2611</v>
      </c>
      <c r="F2484" s="3" t="s">
        <v>4</v>
      </c>
      <c r="G2484" s="3" t="s">
        <v>64</v>
      </c>
      <c r="H2484" s="3" t="s">
        <v>42</v>
      </c>
      <c r="I2484" s="3" t="s">
        <v>52</v>
      </c>
      <c r="J2484" s="0" t="n">
        <v>5</v>
      </c>
      <c r="K2484" s="3" t="s">
        <v>29</v>
      </c>
      <c r="L2484" s="3" t="s">
        <v>121</v>
      </c>
      <c r="M2484" s="29" t="n">
        <v>72</v>
      </c>
      <c r="N2484" s="30" t="n">
        <f aca="false">DATE(YEAR(B2484),MONTH(B2484),1)</f>
        <v>45992</v>
      </c>
      <c r="O2484" s="0" t="str">
        <f aca="false">IF(J2484&lt;=2,"0-2 days",IF(J2484&lt;=7,"3-7 days",IF(J2484&lt;=14,"8-14 days",IF(J2484&lt;=21,"15-21 days","22+ days"))))</f>
        <v>3-7 days</v>
      </c>
      <c r="P2484" s="0" t="str">
        <f aca="false">IF(VALUE(LEFT(D2484,2))&lt;10,"Early (7-10 AM)",IF(VALUE(LEFT(D2484,2))&lt;14,"Midday (10 AM-2 PM)",IF(VALUE(LEFT(D2484,2))&lt;16,"Afternoon (2-4 PM)","Late (4-6 PM)")))</f>
        <v>Early (7-10 AM)</v>
      </c>
      <c r="Q2484" s="3" t="n">
        <f aca="false">IF(L2484="No-show",1,0)</f>
        <v>0</v>
      </c>
      <c r="R2484" s="29" t="n">
        <f aca="false">IF(L2484="No-show",M2484,0)</f>
        <v>0</v>
      </c>
    </row>
    <row r="2485" customFormat="false" ht="15" hidden="false" customHeight="false" outlineLevel="0" collapsed="false">
      <c r="A2485" s="0" t="s">
        <v>3011</v>
      </c>
      <c r="B2485" s="28" t="n">
        <v>46008</v>
      </c>
      <c r="C2485" s="3" t="s">
        <v>33</v>
      </c>
      <c r="D2485" s="3" t="s">
        <v>135</v>
      </c>
      <c r="E2485" s="3" t="s">
        <v>3012</v>
      </c>
      <c r="F2485" s="3" t="s">
        <v>3</v>
      </c>
      <c r="G2485" s="3" t="s">
        <v>63</v>
      </c>
      <c r="H2485" s="3" t="s">
        <v>48</v>
      </c>
      <c r="I2485" s="3" t="s">
        <v>46</v>
      </c>
      <c r="J2485" s="0" t="n">
        <v>15</v>
      </c>
      <c r="K2485" s="3" t="s">
        <v>29</v>
      </c>
      <c r="L2485" s="3" t="s">
        <v>121</v>
      </c>
      <c r="M2485" s="29" t="n">
        <v>188.8</v>
      </c>
      <c r="N2485" s="30" t="n">
        <f aca="false">DATE(YEAR(B2485),MONTH(B2485),1)</f>
        <v>45992</v>
      </c>
      <c r="O2485" s="0" t="str">
        <f aca="false">IF(J2485&lt;=2,"0-2 days",IF(J2485&lt;=7,"3-7 days",IF(J2485&lt;=14,"8-14 days",IF(J2485&lt;=21,"15-21 days","22+ days"))))</f>
        <v>15-21 days</v>
      </c>
      <c r="P2485" s="0" t="str">
        <f aca="false">IF(VALUE(LEFT(D2485,2))&lt;10,"Early (7-10 AM)",IF(VALUE(LEFT(D2485,2))&lt;14,"Midday (10 AM-2 PM)",IF(VALUE(LEFT(D2485,2))&lt;16,"Afternoon (2-4 PM)","Late (4-6 PM)")))</f>
        <v>Early (7-10 AM)</v>
      </c>
      <c r="Q2485" s="3" t="n">
        <f aca="false">IF(L2485="No-show",1,0)</f>
        <v>0</v>
      </c>
      <c r="R2485" s="29" t="n">
        <f aca="false">IF(L2485="No-show",M2485,0)</f>
        <v>0</v>
      </c>
    </row>
    <row r="2486" customFormat="false" ht="15" hidden="false" customHeight="false" outlineLevel="0" collapsed="false">
      <c r="A2486" s="0" t="s">
        <v>3013</v>
      </c>
      <c r="B2486" s="28" t="n">
        <v>46008</v>
      </c>
      <c r="C2486" s="3" t="s">
        <v>33</v>
      </c>
      <c r="D2486" s="3" t="s">
        <v>235</v>
      </c>
      <c r="E2486" s="3" t="s">
        <v>2771</v>
      </c>
      <c r="F2486" s="3" t="s">
        <v>4</v>
      </c>
      <c r="G2486" s="3" t="s">
        <v>64</v>
      </c>
      <c r="H2486" s="3" t="s">
        <v>60</v>
      </c>
      <c r="I2486" s="3" t="s">
        <v>52</v>
      </c>
      <c r="J2486" s="0" t="n">
        <v>12</v>
      </c>
      <c r="K2486" s="3" t="s">
        <v>29</v>
      </c>
      <c r="L2486" s="3" t="s">
        <v>217</v>
      </c>
      <c r="M2486" s="29" t="n">
        <v>135</v>
      </c>
      <c r="N2486" s="30" t="n">
        <f aca="false">DATE(YEAR(B2486),MONTH(B2486),1)</f>
        <v>45992</v>
      </c>
      <c r="O2486" s="0" t="str">
        <f aca="false">IF(J2486&lt;=2,"0-2 days",IF(J2486&lt;=7,"3-7 days",IF(J2486&lt;=14,"8-14 days",IF(J2486&lt;=21,"15-21 days","22+ days"))))</f>
        <v>8-14 days</v>
      </c>
      <c r="P2486" s="0" t="str">
        <f aca="false">IF(VALUE(LEFT(D2486,2))&lt;10,"Early (7-10 AM)",IF(VALUE(LEFT(D2486,2))&lt;14,"Midday (10 AM-2 PM)",IF(VALUE(LEFT(D2486,2))&lt;16,"Afternoon (2-4 PM)","Late (4-6 PM)")))</f>
        <v>Early (7-10 AM)</v>
      </c>
      <c r="Q2486" s="3" t="n">
        <f aca="false">IF(L2486="No-show",1,0)</f>
        <v>1</v>
      </c>
      <c r="R2486" s="29" t="n">
        <f aca="false">IF(L2486="No-show",M2486,0)</f>
        <v>135</v>
      </c>
    </row>
    <row r="2487" customFormat="false" ht="15" hidden="false" customHeight="false" outlineLevel="0" collapsed="false">
      <c r="A2487" s="0" t="s">
        <v>3014</v>
      </c>
      <c r="B2487" s="28" t="n">
        <v>46008</v>
      </c>
      <c r="C2487" s="3" t="s">
        <v>33</v>
      </c>
      <c r="D2487" s="3" t="s">
        <v>142</v>
      </c>
      <c r="E2487" s="3" t="s">
        <v>2656</v>
      </c>
      <c r="F2487" s="3" t="s">
        <v>8</v>
      </c>
      <c r="G2487" s="3" t="s">
        <v>64</v>
      </c>
      <c r="H2487" s="3" t="s">
        <v>58</v>
      </c>
      <c r="I2487" s="3" t="s">
        <v>52</v>
      </c>
      <c r="J2487" s="0" t="n">
        <v>5</v>
      </c>
      <c r="K2487" s="3" t="s">
        <v>29</v>
      </c>
      <c r="L2487" s="3" t="s">
        <v>121</v>
      </c>
      <c r="M2487" s="29" t="n">
        <v>105</v>
      </c>
      <c r="N2487" s="30" t="n">
        <f aca="false">DATE(YEAR(B2487),MONTH(B2487),1)</f>
        <v>45992</v>
      </c>
      <c r="O2487" s="0" t="str">
        <f aca="false">IF(J2487&lt;=2,"0-2 days",IF(J2487&lt;=7,"3-7 days",IF(J2487&lt;=14,"8-14 days",IF(J2487&lt;=21,"15-21 days","22+ days"))))</f>
        <v>3-7 days</v>
      </c>
      <c r="P2487" s="0" t="str">
        <f aca="false">IF(VALUE(LEFT(D2487,2))&lt;10,"Early (7-10 AM)",IF(VALUE(LEFT(D2487,2))&lt;14,"Midday (10 AM-2 PM)",IF(VALUE(LEFT(D2487,2))&lt;16,"Afternoon (2-4 PM)","Late (4-6 PM)")))</f>
        <v>Early (7-10 AM)</v>
      </c>
      <c r="Q2487" s="3" t="n">
        <f aca="false">IF(L2487="No-show",1,0)</f>
        <v>0</v>
      </c>
      <c r="R2487" s="29" t="n">
        <f aca="false">IF(L2487="No-show",M2487,0)</f>
        <v>0</v>
      </c>
    </row>
    <row r="2488" customFormat="false" ht="15" hidden="false" customHeight="false" outlineLevel="0" collapsed="false">
      <c r="A2488" s="0" t="s">
        <v>3015</v>
      </c>
      <c r="B2488" s="28" t="n">
        <v>46008</v>
      </c>
      <c r="C2488" s="3" t="s">
        <v>33</v>
      </c>
      <c r="D2488" s="3" t="s">
        <v>142</v>
      </c>
      <c r="E2488" s="3" t="s">
        <v>2654</v>
      </c>
      <c r="F2488" s="3" t="s">
        <v>7</v>
      </c>
      <c r="G2488" s="3" t="s">
        <v>64</v>
      </c>
      <c r="H2488" s="3" t="s">
        <v>42</v>
      </c>
      <c r="I2488" s="3" t="s">
        <v>43</v>
      </c>
      <c r="J2488" s="0" t="n">
        <v>3</v>
      </c>
      <c r="K2488" s="3" t="s">
        <v>29</v>
      </c>
      <c r="L2488" s="3" t="s">
        <v>217</v>
      </c>
      <c r="M2488" s="29" t="n">
        <v>72</v>
      </c>
      <c r="N2488" s="30" t="n">
        <f aca="false">DATE(YEAR(B2488),MONTH(B2488),1)</f>
        <v>45992</v>
      </c>
      <c r="O2488" s="0" t="str">
        <f aca="false">IF(J2488&lt;=2,"0-2 days",IF(J2488&lt;=7,"3-7 days",IF(J2488&lt;=14,"8-14 days",IF(J2488&lt;=21,"15-21 days","22+ days"))))</f>
        <v>3-7 days</v>
      </c>
      <c r="P2488" s="0" t="str">
        <f aca="false">IF(VALUE(LEFT(D2488,2))&lt;10,"Early (7-10 AM)",IF(VALUE(LEFT(D2488,2))&lt;14,"Midday (10 AM-2 PM)",IF(VALUE(LEFT(D2488,2))&lt;16,"Afternoon (2-4 PM)","Late (4-6 PM)")))</f>
        <v>Early (7-10 AM)</v>
      </c>
      <c r="Q2488" s="3" t="n">
        <f aca="false">IF(L2488="No-show",1,0)</f>
        <v>1</v>
      </c>
      <c r="R2488" s="29" t="n">
        <f aca="false">IF(L2488="No-show",M2488,0)</f>
        <v>72</v>
      </c>
    </row>
    <row r="2489" customFormat="false" ht="15" hidden="false" customHeight="false" outlineLevel="0" collapsed="false">
      <c r="A2489" s="0" t="s">
        <v>3016</v>
      </c>
      <c r="B2489" s="28" t="n">
        <v>46008</v>
      </c>
      <c r="C2489" s="3" t="s">
        <v>33</v>
      </c>
      <c r="D2489" s="3" t="s">
        <v>142</v>
      </c>
      <c r="E2489" s="3" t="s">
        <v>2760</v>
      </c>
      <c r="F2489" s="3" t="s">
        <v>4</v>
      </c>
      <c r="G2489" s="3" t="s">
        <v>64</v>
      </c>
      <c r="H2489" s="3" t="s">
        <v>60</v>
      </c>
      <c r="I2489" s="3" t="s">
        <v>43</v>
      </c>
      <c r="J2489" s="0" t="n">
        <v>12</v>
      </c>
      <c r="K2489" s="3" t="s">
        <v>29</v>
      </c>
      <c r="L2489" s="3" t="s">
        <v>121</v>
      </c>
      <c r="M2489" s="29" t="n">
        <v>135</v>
      </c>
      <c r="N2489" s="30" t="n">
        <f aca="false">DATE(YEAR(B2489),MONTH(B2489),1)</f>
        <v>45992</v>
      </c>
      <c r="O2489" s="0" t="str">
        <f aca="false">IF(J2489&lt;=2,"0-2 days",IF(J2489&lt;=7,"3-7 days",IF(J2489&lt;=14,"8-14 days",IF(J2489&lt;=21,"15-21 days","22+ days"))))</f>
        <v>8-14 days</v>
      </c>
      <c r="P2489" s="0" t="str">
        <f aca="false">IF(VALUE(LEFT(D2489,2))&lt;10,"Early (7-10 AM)",IF(VALUE(LEFT(D2489,2))&lt;14,"Midday (10 AM-2 PM)",IF(VALUE(LEFT(D2489,2))&lt;16,"Afternoon (2-4 PM)","Late (4-6 PM)")))</f>
        <v>Early (7-10 AM)</v>
      </c>
      <c r="Q2489" s="3" t="n">
        <f aca="false">IF(L2489="No-show",1,0)</f>
        <v>0</v>
      </c>
      <c r="R2489" s="29" t="n">
        <f aca="false">IF(L2489="No-show",M2489,0)</f>
        <v>0</v>
      </c>
    </row>
    <row r="2490" customFormat="false" ht="15" hidden="false" customHeight="false" outlineLevel="0" collapsed="false">
      <c r="A2490" s="0" t="s">
        <v>3017</v>
      </c>
      <c r="B2490" s="28" t="n">
        <v>46008</v>
      </c>
      <c r="C2490" s="3" t="s">
        <v>33</v>
      </c>
      <c r="D2490" s="3" t="s">
        <v>142</v>
      </c>
      <c r="E2490" s="3" t="s">
        <v>2878</v>
      </c>
      <c r="F2490" s="3" t="s">
        <v>4</v>
      </c>
      <c r="G2490" s="3" t="s">
        <v>64</v>
      </c>
      <c r="H2490" s="3" t="s">
        <v>45</v>
      </c>
      <c r="I2490" s="3" t="s">
        <v>43</v>
      </c>
      <c r="J2490" s="0" t="n">
        <v>5</v>
      </c>
      <c r="K2490" s="3" t="s">
        <v>32</v>
      </c>
      <c r="L2490" s="3" t="s">
        <v>121</v>
      </c>
      <c r="M2490" s="29" t="n">
        <v>95</v>
      </c>
      <c r="N2490" s="30" t="n">
        <f aca="false">DATE(YEAR(B2490),MONTH(B2490),1)</f>
        <v>45992</v>
      </c>
      <c r="O2490" s="0" t="str">
        <f aca="false">IF(J2490&lt;=2,"0-2 days",IF(J2490&lt;=7,"3-7 days",IF(J2490&lt;=14,"8-14 days",IF(J2490&lt;=21,"15-21 days","22+ days"))))</f>
        <v>3-7 days</v>
      </c>
      <c r="P2490" s="0" t="str">
        <f aca="false">IF(VALUE(LEFT(D2490,2))&lt;10,"Early (7-10 AM)",IF(VALUE(LEFT(D2490,2))&lt;14,"Midday (10 AM-2 PM)",IF(VALUE(LEFT(D2490,2))&lt;16,"Afternoon (2-4 PM)","Late (4-6 PM)")))</f>
        <v>Early (7-10 AM)</v>
      </c>
      <c r="Q2490" s="3" t="n">
        <f aca="false">IF(L2490="No-show",1,0)</f>
        <v>0</v>
      </c>
      <c r="R2490" s="29" t="n">
        <f aca="false">IF(L2490="No-show",M2490,0)</f>
        <v>0</v>
      </c>
    </row>
    <row r="2491" customFormat="false" ht="15" hidden="false" customHeight="false" outlineLevel="0" collapsed="false">
      <c r="A2491" s="0" t="s">
        <v>3018</v>
      </c>
      <c r="B2491" s="28" t="n">
        <v>46008</v>
      </c>
      <c r="C2491" s="3" t="s">
        <v>33</v>
      </c>
      <c r="D2491" s="3" t="s">
        <v>142</v>
      </c>
      <c r="E2491" s="3" t="s">
        <v>2935</v>
      </c>
      <c r="F2491" s="3" t="s">
        <v>7</v>
      </c>
      <c r="G2491" s="3" t="s">
        <v>64</v>
      </c>
      <c r="H2491" s="3" t="s">
        <v>56</v>
      </c>
      <c r="I2491" s="3" t="s">
        <v>43</v>
      </c>
      <c r="J2491" s="0" t="n">
        <v>6</v>
      </c>
      <c r="K2491" s="3" t="s">
        <v>29</v>
      </c>
      <c r="L2491" s="3" t="s">
        <v>121</v>
      </c>
      <c r="M2491" s="29" t="n">
        <v>115</v>
      </c>
      <c r="N2491" s="30" t="n">
        <f aca="false">DATE(YEAR(B2491),MONTH(B2491),1)</f>
        <v>45992</v>
      </c>
      <c r="O2491" s="0" t="str">
        <f aca="false">IF(J2491&lt;=2,"0-2 days",IF(J2491&lt;=7,"3-7 days",IF(J2491&lt;=14,"8-14 days",IF(J2491&lt;=21,"15-21 days","22+ days"))))</f>
        <v>3-7 days</v>
      </c>
      <c r="P2491" s="0" t="str">
        <f aca="false">IF(VALUE(LEFT(D2491,2))&lt;10,"Early (7-10 AM)",IF(VALUE(LEFT(D2491,2))&lt;14,"Midday (10 AM-2 PM)",IF(VALUE(LEFT(D2491,2))&lt;16,"Afternoon (2-4 PM)","Late (4-6 PM)")))</f>
        <v>Early (7-10 AM)</v>
      </c>
      <c r="Q2491" s="3" t="n">
        <f aca="false">IF(L2491="No-show",1,0)</f>
        <v>0</v>
      </c>
      <c r="R2491" s="29" t="n">
        <f aca="false">IF(L2491="No-show",M2491,0)</f>
        <v>0</v>
      </c>
    </row>
    <row r="2492" customFormat="false" ht="15" hidden="false" customHeight="false" outlineLevel="0" collapsed="false">
      <c r="A2492" s="0" t="s">
        <v>3019</v>
      </c>
      <c r="B2492" s="28" t="n">
        <v>46008</v>
      </c>
      <c r="C2492" s="3" t="s">
        <v>33</v>
      </c>
      <c r="D2492" s="3" t="s">
        <v>142</v>
      </c>
      <c r="E2492" s="3" t="s">
        <v>3020</v>
      </c>
      <c r="F2492" s="3" t="s">
        <v>7</v>
      </c>
      <c r="G2492" s="3" t="s">
        <v>63</v>
      </c>
      <c r="H2492" s="3" t="s">
        <v>60</v>
      </c>
      <c r="I2492" s="3" t="s">
        <v>43</v>
      </c>
      <c r="J2492" s="0" t="n">
        <v>8</v>
      </c>
      <c r="K2492" s="3" t="s">
        <v>29</v>
      </c>
      <c r="L2492" s="3" t="s">
        <v>121</v>
      </c>
      <c r="M2492" s="29" t="n">
        <v>216</v>
      </c>
      <c r="N2492" s="30" t="n">
        <f aca="false">DATE(YEAR(B2492),MONTH(B2492),1)</f>
        <v>45992</v>
      </c>
      <c r="O2492" s="0" t="str">
        <f aca="false">IF(J2492&lt;=2,"0-2 days",IF(J2492&lt;=7,"3-7 days",IF(J2492&lt;=14,"8-14 days",IF(J2492&lt;=21,"15-21 days","22+ days"))))</f>
        <v>8-14 days</v>
      </c>
      <c r="P2492" s="0" t="str">
        <f aca="false">IF(VALUE(LEFT(D2492,2))&lt;10,"Early (7-10 AM)",IF(VALUE(LEFT(D2492,2))&lt;14,"Midday (10 AM-2 PM)",IF(VALUE(LEFT(D2492,2))&lt;16,"Afternoon (2-4 PM)","Late (4-6 PM)")))</f>
        <v>Early (7-10 AM)</v>
      </c>
      <c r="Q2492" s="3" t="n">
        <f aca="false">IF(L2492="No-show",1,0)</f>
        <v>0</v>
      </c>
      <c r="R2492" s="29" t="n">
        <f aca="false">IF(L2492="No-show",M2492,0)</f>
        <v>0</v>
      </c>
    </row>
    <row r="2493" customFormat="false" ht="15" hidden="false" customHeight="false" outlineLevel="0" collapsed="false">
      <c r="A2493" s="0" t="s">
        <v>3021</v>
      </c>
      <c r="B2493" s="28" t="n">
        <v>46008</v>
      </c>
      <c r="C2493" s="3" t="s">
        <v>33</v>
      </c>
      <c r="D2493" s="3" t="s">
        <v>142</v>
      </c>
      <c r="E2493" s="3" t="s">
        <v>2846</v>
      </c>
      <c r="F2493" s="3" t="s">
        <v>3</v>
      </c>
      <c r="G2493" s="3" t="s">
        <v>64</v>
      </c>
      <c r="H2493" s="3" t="s">
        <v>58</v>
      </c>
      <c r="I2493" s="3" t="s">
        <v>43</v>
      </c>
      <c r="J2493" s="0" t="n">
        <v>9</v>
      </c>
      <c r="K2493" s="3" t="s">
        <v>29</v>
      </c>
      <c r="L2493" s="3" t="s">
        <v>121</v>
      </c>
      <c r="M2493" s="29" t="n">
        <v>105</v>
      </c>
      <c r="N2493" s="30" t="n">
        <f aca="false">DATE(YEAR(B2493),MONTH(B2493),1)</f>
        <v>45992</v>
      </c>
      <c r="O2493" s="0" t="str">
        <f aca="false">IF(J2493&lt;=2,"0-2 days",IF(J2493&lt;=7,"3-7 days",IF(J2493&lt;=14,"8-14 days",IF(J2493&lt;=21,"15-21 days","22+ days"))))</f>
        <v>8-14 days</v>
      </c>
      <c r="P2493" s="0" t="str">
        <f aca="false">IF(VALUE(LEFT(D2493,2))&lt;10,"Early (7-10 AM)",IF(VALUE(LEFT(D2493,2))&lt;14,"Midday (10 AM-2 PM)",IF(VALUE(LEFT(D2493,2))&lt;16,"Afternoon (2-4 PM)","Late (4-6 PM)")))</f>
        <v>Early (7-10 AM)</v>
      </c>
      <c r="Q2493" s="3" t="n">
        <f aca="false">IF(L2493="No-show",1,0)</f>
        <v>0</v>
      </c>
      <c r="R2493" s="29" t="n">
        <f aca="false">IF(L2493="No-show",M2493,0)</f>
        <v>0</v>
      </c>
    </row>
    <row r="2494" customFormat="false" ht="15" hidden="false" customHeight="false" outlineLevel="0" collapsed="false">
      <c r="A2494" s="0" t="s">
        <v>3022</v>
      </c>
      <c r="B2494" s="28" t="n">
        <v>46008</v>
      </c>
      <c r="C2494" s="3" t="s">
        <v>33</v>
      </c>
      <c r="D2494" s="3" t="s">
        <v>151</v>
      </c>
      <c r="E2494" s="3" t="s">
        <v>2341</v>
      </c>
      <c r="F2494" s="3" t="s">
        <v>3</v>
      </c>
      <c r="G2494" s="3" t="s">
        <v>66</v>
      </c>
      <c r="H2494" s="3" t="s">
        <v>48</v>
      </c>
      <c r="I2494" s="3" t="s">
        <v>52</v>
      </c>
      <c r="J2494" s="0" t="n">
        <v>3</v>
      </c>
      <c r="K2494" s="3" t="s">
        <v>29</v>
      </c>
      <c r="L2494" s="3" t="s">
        <v>121</v>
      </c>
      <c r="M2494" s="29" t="n">
        <v>118</v>
      </c>
      <c r="N2494" s="30" t="n">
        <f aca="false">DATE(YEAR(B2494),MONTH(B2494),1)</f>
        <v>45992</v>
      </c>
      <c r="O2494" s="0" t="str">
        <f aca="false">IF(J2494&lt;=2,"0-2 days",IF(J2494&lt;=7,"3-7 days",IF(J2494&lt;=14,"8-14 days",IF(J2494&lt;=21,"15-21 days","22+ days"))))</f>
        <v>3-7 days</v>
      </c>
      <c r="P2494" s="0" t="str">
        <f aca="false">IF(VALUE(LEFT(D2494,2))&lt;10,"Early (7-10 AM)",IF(VALUE(LEFT(D2494,2))&lt;14,"Midday (10 AM-2 PM)",IF(VALUE(LEFT(D2494,2))&lt;16,"Afternoon (2-4 PM)","Late (4-6 PM)")))</f>
        <v>Early (7-10 AM)</v>
      </c>
      <c r="Q2494" s="3" t="n">
        <f aca="false">IF(L2494="No-show",1,0)</f>
        <v>0</v>
      </c>
      <c r="R2494" s="29" t="n">
        <f aca="false">IF(L2494="No-show",M2494,0)</f>
        <v>0</v>
      </c>
    </row>
    <row r="2495" customFormat="false" ht="15" hidden="false" customHeight="false" outlineLevel="0" collapsed="false">
      <c r="A2495" s="0" t="s">
        <v>3023</v>
      </c>
      <c r="B2495" s="28" t="n">
        <v>46008</v>
      </c>
      <c r="C2495" s="3" t="s">
        <v>33</v>
      </c>
      <c r="D2495" s="3" t="s">
        <v>151</v>
      </c>
      <c r="E2495" s="3" t="s">
        <v>1884</v>
      </c>
      <c r="F2495" s="3" t="s">
        <v>7</v>
      </c>
      <c r="G2495" s="3" t="s">
        <v>66</v>
      </c>
      <c r="H2495" s="3" t="s">
        <v>60</v>
      </c>
      <c r="I2495" s="3" t="s">
        <v>46</v>
      </c>
      <c r="J2495" s="0" t="n">
        <v>7</v>
      </c>
      <c r="K2495" s="3" t="s">
        <v>29</v>
      </c>
      <c r="L2495" s="3" t="s">
        <v>129</v>
      </c>
      <c r="M2495" s="29" t="n">
        <v>135</v>
      </c>
      <c r="N2495" s="30" t="n">
        <f aca="false">DATE(YEAR(B2495),MONTH(B2495),1)</f>
        <v>45992</v>
      </c>
      <c r="O2495" s="0" t="str">
        <f aca="false">IF(J2495&lt;=2,"0-2 days",IF(J2495&lt;=7,"3-7 days",IF(J2495&lt;=14,"8-14 days",IF(J2495&lt;=21,"15-21 days","22+ days"))))</f>
        <v>3-7 days</v>
      </c>
      <c r="P2495" s="0" t="str">
        <f aca="false">IF(VALUE(LEFT(D2495,2))&lt;10,"Early (7-10 AM)",IF(VALUE(LEFT(D2495,2))&lt;14,"Midday (10 AM-2 PM)",IF(VALUE(LEFT(D2495,2))&lt;16,"Afternoon (2-4 PM)","Late (4-6 PM)")))</f>
        <v>Early (7-10 AM)</v>
      </c>
      <c r="Q2495" s="3" t="n">
        <f aca="false">IF(L2495="No-show",1,0)</f>
        <v>0</v>
      </c>
      <c r="R2495" s="29" t="n">
        <f aca="false">IF(L2495="No-show",M2495,0)</f>
        <v>0</v>
      </c>
    </row>
    <row r="2496" customFormat="false" ht="15" hidden="false" customHeight="false" outlineLevel="0" collapsed="false">
      <c r="A2496" s="0" t="s">
        <v>3024</v>
      </c>
      <c r="B2496" s="28" t="n">
        <v>46008</v>
      </c>
      <c r="C2496" s="3" t="s">
        <v>33</v>
      </c>
      <c r="D2496" s="3" t="s">
        <v>151</v>
      </c>
      <c r="E2496" s="3" t="s">
        <v>3025</v>
      </c>
      <c r="F2496" s="3" t="s">
        <v>4</v>
      </c>
      <c r="G2496" s="3" t="s">
        <v>63</v>
      </c>
      <c r="H2496" s="3" t="s">
        <v>42</v>
      </c>
      <c r="I2496" s="3" t="s">
        <v>52</v>
      </c>
      <c r="J2496" s="0" t="n">
        <v>12</v>
      </c>
      <c r="K2496" s="3" t="s">
        <v>29</v>
      </c>
      <c r="L2496" s="3" t="s">
        <v>217</v>
      </c>
      <c r="M2496" s="29" t="n">
        <v>115.2</v>
      </c>
      <c r="N2496" s="30" t="n">
        <f aca="false">DATE(YEAR(B2496),MONTH(B2496),1)</f>
        <v>45992</v>
      </c>
      <c r="O2496" s="0" t="str">
        <f aca="false">IF(J2496&lt;=2,"0-2 days",IF(J2496&lt;=7,"3-7 days",IF(J2496&lt;=14,"8-14 days",IF(J2496&lt;=21,"15-21 days","22+ days"))))</f>
        <v>8-14 days</v>
      </c>
      <c r="P2496" s="0" t="str">
        <f aca="false">IF(VALUE(LEFT(D2496,2))&lt;10,"Early (7-10 AM)",IF(VALUE(LEFT(D2496,2))&lt;14,"Midday (10 AM-2 PM)",IF(VALUE(LEFT(D2496,2))&lt;16,"Afternoon (2-4 PM)","Late (4-6 PM)")))</f>
        <v>Early (7-10 AM)</v>
      </c>
      <c r="Q2496" s="3" t="n">
        <f aca="false">IF(L2496="No-show",1,0)</f>
        <v>1</v>
      </c>
      <c r="R2496" s="29" t="n">
        <f aca="false">IF(L2496="No-show",M2496,0)</f>
        <v>115.2</v>
      </c>
    </row>
    <row r="2497" customFormat="false" ht="15" hidden="false" customHeight="false" outlineLevel="0" collapsed="false">
      <c r="A2497" s="0" t="s">
        <v>3026</v>
      </c>
      <c r="B2497" s="28" t="n">
        <v>46008</v>
      </c>
      <c r="C2497" s="3" t="s">
        <v>33</v>
      </c>
      <c r="D2497" s="3" t="s">
        <v>154</v>
      </c>
      <c r="E2497" s="3" t="s">
        <v>2906</v>
      </c>
      <c r="F2497" s="3" t="s">
        <v>8</v>
      </c>
      <c r="G2497" s="3" t="s">
        <v>64</v>
      </c>
      <c r="H2497" s="3" t="s">
        <v>58</v>
      </c>
      <c r="I2497" s="3" t="s">
        <v>52</v>
      </c>
      <c r="J2497" s="0" t="n">
        <v>10</v>
      </c>
      <c r="K2497" s="3" t="s">
        <v>29</v>
      </c>
      <c r="L2497" s="3" t="s">
        <v>121</v>
      </c>
      <c r="M2497" s="29" t="n">
        <v>105</v>
      </c>
      <c r="N2497" s="30" t="n">
        <f aca="false">DATE(YEAR(B2497),MONTH(B2497),1)</f>
        <v>45992</v>
      </c>
      <c r="O2497" s="0" t="str">
        <f aca="false">IF(J2497&lt;=2,"0-2 days",IF(J2497&lt;=7,"3-7 days",IF(J2497&lt;=14,"8-14 days",IF(J2497&lt;=21,"15-21 days","22+ days"))))</f>
        <v>8-14 days</v>
      </c>
      <c r="P2497" s="0" t="str">
        <f aca="false">IF(VALUE(LEFT(D2497,2))&lt;10,"Early (7-10 AM)",IF(VALUE(LEFT(D2497,2))&lt;14,"Midday (10 AM-2 PM)",IF(VALUE(LEFT(D2497,2))&lt;16,"Afternoon (2-4 PM)","Late (4-6 PM)")))</f>
        <v>Midday (10 AM-2 PM)</v>
      </c>
      <c r="Q2497" s="3" t="n">
        <f aca="false">IF(L2497="No-show",1,0)</f>
        <v>0</v>
      </c>
      <c r="R2497" s="29" t="n">
        <f aca="false">IF(L2497="No-show",M2497,0)</f>
        <v>0</v>
      </c>
    </row>
    <row r="2498" customFormat="false" ht="15" hidden="false" customHeight="false" outlineLevel="0" collapsed="false">
      <c r="A2498" s="0" t="s">
        <v>3027</v>
      </c>
      <c r="B2498" s="28" t="n">
        <v>46008</v>
      </c>
      <c r="C2498" s="3" t="s">
        <v>33</v>
      </c>
      <c r="D2498" s="3" t="s">
        <v>164</v>
      </c>
      <c r="E2498" s="3" t="s">
        <v>2397</v>
      </c>
      <c r="F2498" s="3" t="s">
        <v>4</v>
      </c>
      <c r="G2498" s="3" t="s">
        <v>64</v>
      </c>
      <c r="H2498" s="3" t="s">
        <v>42</v>
      </c>
      <c r="I2498" s="3" t="s">
        <v>49</v>
      </c>
      <c r="J2498" s="0" t="n">
        <v>9</v>
      </c>
      <c r="K2498" s="3" t="s">
        <v>29</v>
      </c>
      <c r="L2498" s="3" t="s">
        <v>284</v>
      </c>
      <c r="M2498" s="29" t="n">
        <v>72</v>
      </c>
      <c r="N2498" s="30" t="n">
        <f aca="false">DATE(YEAR(B2498),MONTH(B2498),1)</f>
        <v>45992</v>
      </c>
      <c r="O2498" s="0" t="str">
        <f aca="false">IF(J2498&lt;=2,"0-2 days",IF(J2498&lt;=7,"3-7 days",IF(J2498&lt;=14,"8-14 days",IF(J2498&lt;=21,"15-21 days","22+ days"))))</f>
        <v>8-14 days</v>
      </c>
      <c r="P2498" s="0" t="str">
        <f aca="false">IF(VALUE(LEFT(D2498,2))&lt;10,"Early (7-10 AM)",IF(VALUE(LEFT(D2498,2))&lt;14,"Midday (10 AM-2 PM)",IF(VALUE(LEFT(D2498,2))&lt;16,"Afternoon (2-4 PM)","Late (4-6 PM)")))</f>
        <v>Midday (10 AM-2 PM)</v>
      </c>
      <c r="Q2498" s="3" t="n">
        <f aca="false">IF(L2498="No-show",1,0)</f>
        <v>0</v>
      </c>
      <c r="R2498" s="29" t="n">
        <f aca="false">IF(L2498="No-show",M2498,0)</f>
        <v>0</v>
      </c>
    </row>
    <row r="2499" customFormat="false" ht="15" hidden="false" customHeight="false" outlineLevel="0" collapsed="false">
      <c r="A2499" s="0" t="s">
        <v>3028</v>
      </c>
      <c r="B2499" s="28" t="n">
        <v>46008</v>
      </c>
      <c r="C2499" s="3" t="s">
        <v>33</v>
      </c>
      <c r="D2499" s="3" t="s">
        <v>262</v>
      </c>
      <c r="E2499" s="3" t="s">
        <v>2604</v>
      </c>
      <c r="F2499" s="3" t="s">
        <v>4</v>
      </c>
      <c r="G2499" s="3" t="s">
        <v>64</v>
      </c>
      <c r="H2499" s="3" t="s">
        <v>58</v>
      </c>
      <c r="I2499" s="3" t="s">
        <v>43</v>
      </c>
      <c r="J2499" s="0" t="n">
        <v>14</v>
      </c>
      <c r="K2499" s="3" t="s">
        <v>29</v>
      </c>
      <c r="L2499" s="3" t="s">
        <v>121</v>
      </c>
      <c r="M2499" s="29" t="n">
        <v>105</v>
      </c>
      <c r="N2499" s="30" t="n">
        <f aca="false">DATE(YEAR(B2499),MONTH(B2499),1)</f>
        <v>45992</v>
      </c>
      <c r="O2499" s="0" t="str">
        <f aca="false">IF(J2499&lt;=2,"0-2 days",IF(J2499&lt;=7,"3-7 days",IF(J2499&lt;=14,"8-14 days",IF(J2499&lt;=21,"15-21 days","22+ days"))))</f>
        <v>8-14 days</v>
      </c>
      <c r="P2499" s="0" t="str">
        <f aca="false">IF(VALUE(LEFT(D2499,2))&lt;10,"Early (7-10 AM)",IF(VALUE(LEFT(D2499,2))&lt;14,"Midday (10 AM-2 PM)",IF(VALUE(LEFT(D2499,2))&lt;16,"Afternoon (2-4 PM)","Late (4-6 PM)")))</f>
        <v>Midday (10 AM-2 PM)</v>
      </c>
      <c r="Q2499" s="3" t="n">
        <f aca="false">IF(L2499="No-show",1,0)</f>
        <v>0</v>
      </c>
      <c r="R2499" s="29" t="n">
        <f aca="false">IF(L2499="No-show",M2499,0)</f>
        <v>0</v>
      </c>
    </row>
    <row r="2500" customFormat="false" ht="15" hidden="false" customHeight="false" outlineLevel="0" collapsed="false">
      <c r="A2500" s="0" t="s">
        <v>3029</v>
      </c>
      <c r="B2500" s="28" t="n">
        <v>46008</v>
      </c>
      <c r="C2500" s="3" t="s">
        <v>33</v>
      </c>
      <c r="D2500" s="3" t="s">
        <v>171</v>
      </c>
      <c r="E2500" s="3" t="s">
        <v>2399</v>
      </c>
      <c r="F2500" s="3" t="s">
        <v>3</v>
      </c>
      <c r="G2500" s="3" t="s">
        <v>64</v>
      </c>
      <c r="H2500" s="3" t="s">
        <v>42</v>
      </c>
      <c r="I2500" s="3" t="s">
        <v>43</v>
      </c>
      <c r="J2500" s="0" t="n">
        <v>10</v>
      </c>
      <c r="K2500" s="3" t="s">
        <v>29</v>
      </c>
      <c r="L2500" s="3" t="s">
        <v>121</v>
      </c>
      <c r="M2500" s="29" t="n">
        <v>72</v>
      </c>
      <c r="N2500" s="30" t="n">
        <f aca="false">DATE(YEAR(B2500),MONTH(B2500),1)</f>
        <v>45992</v>
      </c>
      <c r="O2500" s="0" t="str">
        <f aca="false">IF(J2500&lt;=2,"0-2 days",IF(J2500&lt;=7,"3-7 days",IF(J2500&lt;=14,"8-14 days",IF(J2500&lt;=21,"15-21 days","22+ days"))))</f>
        <v>8-14 days</v>
      </c>
      <c r="P2500" s="0" t="str">
        <f aca="false">IF(VALUE(LEFT(D2500,2))&lt;10,"Early (7-10 AM)",IF(VALUE(LEFT(D2500,2))&lt;14,"Midday (10 AM-2 PM)",IF(VALUE(LEFT(D2500,2))&lt;16,"Afternoon (2-4 PM)","Late (4-6 PM)")))</f>
        <v>Midday (10 AM-2 PM)</v>
      </c>
      <c r="Q2500" s="3" t="n">
        <f aca="false">IF(L2500="No-show",1,0)</f>
        <v>0</v>
      </c>
      <c r="R2500" s="29" t="n">
        <f aca="false">IF(L2500="No-show",M2500,0)</f>
        <v>0</v>
      </c>
    </row>
    <row r="2501" customFormat="false" ht="15" hidden="false" customHeight="false" outlineLevel="0" collapsed="false">
      <c r="A2501" s="0" t="s">
        <v>3030</v>
      </c>
      <c r="B2501" s="28" t="n">
        <v>46008</v>
      </c>
      <c r="C2501" s="3" t="s">
        <v>33</v>
      </c>
      <c r="D2501" s="3" t="s">
        <v>171</v>
      </c>
      <c r="E2501" s="3" t="s">
        <v>2271</v>
      </c>
      <c r="F2501" s="3" t="s">
        <v>7</v>
      </c>
      <c r="G2501" s="3" t="s">
        <v>66</v>
      </c>
      <c r="H2501" s="3" t="s">
        <v>42</v>
      </c>
      <c r="I2501" s="3" t="s">
        <v>59</v>
      </c>
      <c r="J2501" s="0" t="n">
        <v>2</v>
      </c>
      <c r="K2501" s="3" t="s">
        <v>29</v>
      </c>
      <c r="L2501" s="3" t="s">
        <v>121</v>
      </c>
      <c r="M2501" s="29" t="n">
        <v>72</v>
      </c>
      <c r="N2501" s="30" t="n">
        <f aca="false">DATE(YEAR(B2501),MONTH(B2501),1)</f>
        <v>45992</v>
      </c>
      <c r="O2501" s="0" t="str">
        <f aca="false">IF(J2501&lt;=2,"0-2 days",IF(J2501&lt;=7,"3-7 days",IF(J2501&lt;=14,"8-14 days",IF(J2501&lt;=21,"15-21 days","22+ days"))))</f>
        <v>0-2 days</v>
      </c>
      <c r="P2501" s="0" t="str">
        <f aca="false">IF(VALUE(LEFT(D2501,2))&lt;10,"Early (7-10 AM)",IF(VALUE(LEFT(D2501,2))&lt;14,"Midday (10 AM-2 PM)",IF(VALUE(LEFT(D2501,2))&lt;16,"Afternoon (2-4 PM)","Late (4-6 PM)")))</f>
        <v>Midday (10 AM-2 PM)</v>
      </c>
      <c r="Q2501" s="3" t="n">
        <f aca="false">IF(L2501="No-show",1,0)</f>
        <v>0</v>
      </c>
      <c r="R2501" s="29" t="n">
        <f aca="false">IF(L2501="No-show",M2501,0)</f>
        <v>0</v>
      </c>
    </row>
    <row r="2502" customFormat="false" ht="15" hidden="false" customHeight="false" outlineLevel="0" collapsed="false">
      <c r="A2502" s="0" t="s">
        <v>3031</v>
      </c>
      <c r="B2502" s="28" t="n">
        <v>46008</v>
      </c>
      <c r="C2502" s="3" t="s">
        <v>33</v>
      </c>
      <c r="D2502" s="3" t="s">
        <v>171</v>
      </c>
      <c r="E2502" s="3" t="s">
        <v>2626</v>
      </c>
      <c r="F2502" s="3" t="s">
        <v>3</v>
      </c>
      <c r="G2502" s="3" t="s">
        <v>64</v>
      </c>
      <c r="H2502" s="3" t="s">
        <v>58</v>
      </c>
      <c r="I2502" s="3" t="s">
        <v>43</v>
      </c>
      <c r="J2502" s="0" t="n">
        <v>19</v>
      </c>
      <c r="K2502" s="3" t="s">
        <v>29</v>
      </c>
      <c r="L2502" s="3" t="s">
        <v>121</v>
      </c>
      <c r="M2502" s="29" t="n">
        <v>105</v>
      </c>
      <c r="N2502" s="30" t="n">
        <f aca="false">DATE(YEAR(B2502),MONTH(B2502),1)</f>
        <v>45992</v>
      </c>
      <c r="O2502" s="0" t="str">
        <f aca="false">IF(J2502&lt;=2,"0-2 days",IF(J2502&lt;=7,"3-7 days",IF(J2502&lt;=14,"8-14 days",IF(J2502&lt;=21,"15-21 days","22+ days"))))</f>
        <v>15-21 days</v>
      </c>
      <c r="P2502" s="0" t="str">
        <f aca="false">IF(VALUE(LEFT(D2502,2))&lt;10,"Early (7-10 AM)",IF(VALUE(LEFT(D2502,2))&lt;14,"Midday (10 AM-2 PM)",IF(VALUE(LEFT(D2502,2))&lt;16,"Afternoon (2-4 PM)","Late (4-6 PM)")))</f>
        <v>Midday (10 AM-2 PM)</v>
      </c>
      <c r="Q2502" s="3" t="n">
        <f aca="false">IF(L2502="No-show",1,0)</f>
        <v>0</v>
      </c>
      <c r="R2502" s="29" t="n">
        <f aca="false">IF(L2502="No-show",M2502,0)</f>
        <v>0</v>
      </c>
    </row>
    <row r="2503" customFormat="false" ht="15" hidden="false" customHeight="false" outlineLevel="0" collapsed="false">
      <c r="A2503" s="0" t="s">
        <v>3032</v>
      </c>
      <c r="B2503" s="28" t="n">
        <v>46008</v>
      </c>
      <c r="C2503" s="3" t="s">
        <v>33</v>
      </c>
      <c r="D2503" s="3" t="s">
        <v>178</v>
      </c>
      <c r="E2503" s="3" t="s">
        <v>3033</v>
      </c>
      <c r="F2503" s="3" t="s">
        <v>3</v>
      </c>
      <c r="G2503" s="3" t="s">
        <v>63</v>
      </c>
      <c r="H2503" s="3" t="s">
        <v>51</v>
      </c>
      <c r="I2503" s="3" t="s">
        <v>43</v>
      </c>
      <c r="J2503" s="0" t="n">
        <v>7</v>
      </c>
      <c r="K2503" s="3" t="s">
        <v>29</v>
      </c>
      <c r="L2503" s="3" t="s">
        <v>129</v>
      </c>
      <c r="M2503" s="29" t="n">
        <v>185.6</v>
      </c>
      <c r="N2503" s="30" t="n">
        <f aca="false">DATE(YEAR(B2503),MONTH(B2503),1)</f>
        <v>45992</v>
      </c>
      <c r="O2503" s="0" t="str">
        <f aca="false">IF(J2503&lt;=2,"0-2 days",IF(J2503&lt;=7,"3-7 days",IF(J2503&lt;=14,"8-14 days",IF(J2503&lt;=21,"15-21 days","22+ days"))))</f>
        <v>3-7 days</v>
      </c>
      <c r="P2503" s="0" t="str">
        <f aca="false">IF(VALUE(LEFT(D2503,2))&lt;10,"Early (7-10 AM)",IF(VALUE(LEFT(D2503,2))&lt;14,"Midday (10 AM-2 PM)",IF(VALUE(LEFT(D2503,2))&lt;16,"Afternoon (2-4 PM)","Late (4-6 PM)")))</f>
        <v>Midday (10 AM-2 PM)</v>
      </c>
      <c r="Q2503" s="3" t="n">
        <f aca="false">IF(L2503="No-show",1,0)</f>
        <v>0</v>
      </c>
      <c r="R2503" s="29" t="n">
        <f aca="false">IF(L2503="No-show",M2503,0)</f>
        <v>0</v>
      </c>
    </row>
    <row r="2504" customFormat="false" ht="15" hidden="false" customHeight="false" outlineLevel="0" collapsed="false">
      <c r="A2504" s="0" t="s">
        <v>3034</v>
      </c>
      <c r="B2504" s="28" t="n">
        <v>46008</v>
      </c>
      <c r="C2504" s="3" t="s">
        <v>33</v>
      </c>
      <c r="D2504" s="3" t="s">
        <v>178</v>
      </c>
      <c r="E2504" s="3" t="s">
        <v>2943</v>
      </c>
      <c r="F2504" s="3" t="s">
        <v>7</v>
      </c>
      <c r="G2504" s="3" t="s">
        <v>64</v>
      </c>
      <c r="H2504" s="3" t="s">
        <v>58</v>
      </c>
      <c r="I2504" s="3" t="s">
        <v>55</v>
      </c>
      <c r="J2504" s="0" t="n">
        <v>7</v>
      </c>
      <c r="K2504" s="3" t="s">
        <v>29</v>
      </c>
      <c r="L2504" s="3" t="s">
        <v>129</v>
      </c>
      <c r="M2504" s="29" t="n">
        <v>105</v>
      </c>
      <c r="N2504" s="30" t="n">
        <f aca="false">DATE(YEAR(B2504),MONTH(B2504),1)</f>
        <v>45992</v>
      </c>
      <c r="O2504" s="0" t="str">
        <f aca="false">IF(J2504&lt;=2,"0-2 days",IF(J2504&lt;=7,"3-7 days",IF(J2504&lt;=14,"8-14 days",IF(J2504&lt;=21,"15-21 days","22+ days"))))</f>
        <v>3-7 days</v>
      </c>
      <c r="P2504" s="0" t="str">
        <f aca="false">IF(VALUE(LEFT(D2504,2))&lt;10,"Early (7-10 AM)",IF(VALUE(LEFT(D2504,2))&lt;14,"Midday (10 AM-2 PM)",IF(VALUE(LEFT(D2504,2))&lt;16,"Afternoon (2-4 PM)","Late (4-6 PM)")))</f>
        <v>Midday (10 AM-2 PM)</v>
      </c>
      <c r="Q2504" s="3" t="n">
        <f aca="false">IF(L2504="No-show",1,0)</f>
        <v>0</v>
      </c>
      <c r="R2504" s="29" t="n">
        <f aca="false">IF(L2504="No-show",M2504,0)</f>
        <v>0</v>
      </c>
    </row>
    <row r="2505" customFormat="false" ht="15" hidden="false" customHeight="false" outlineLevel="0" collapsed="false">
      <c r="A2505" s="0" t="s">
        <v>3035</v>
      </c>
      <c r="B2505" s="28" t="n">
        <v>46008</v>
      </c>
      <c r="C2505" s="3" t="s">
        <v>33</v>
      </c>
      <c r="D2505" s="3" t="s">
        <v>194</v>
      </c>
      <c r="E2505" s="3" t="s">
        <v>2740</v>
      </c>
      <c r="F2505" s="3" t="s">
        <v>3</v>
      </c>
      <c r="G2505" s="3" t="s">
        <v>64</v>
      </c>
      <c r="H2505" s="3" t="s">
        <v>54</v>
      </c>
      <c r="I2505" s="3" t="s">
        <v>49</v>
      </c>
      <c r="J2505" s="0" t="n">
        <v>8</v>
      </c>
      <c r="K2505" s="3" t="s">
        <v>29</v>
      </c>
      <c r="L2505" s="3" t="s">
        <v>121</v>
      </c>
      <c r="M2505" s="29" t="n">
        <v>120</v>
      </c>
      <c r="N2505" s="30" t="n">
        <f aca="false">DATE(YEAR(B2505),MONTH(B2505),1)</f>
        <v>45992</v>
      </c>
      <c r="O2505" s="0" t="str">
        <f aca="false">IF(J2505&lt;=2,"0-2 days",IF(J2505&lt;=7,"3-7 days",IF(J2505&lt;=14,"8-14 days",IF(J2505&lt;=21,"15-21 days","22+ days"))))</f>
        <v>8-14 days</v>
      </c>
      <c r="P2505" s="0" t="str">
        <f aca="false">IF(VALUE(LEFT(D2505,2))&lt;10,"Early (7-10 AM)",IF(VALUE(LEFT(D2505,2))&lt;14,"Midday (10 AM-2 PM)",IF(VALUE(LEFT(D2505,2))&lt;16,"Afternoon (2-4 PM)","Late (4-6 PM)")))</f>
        <v>Midday (10 AM-2 PM)</v>
      </c>
      <c r="Q2505" s="3" t="n">
        <f aca="false">IF(L2505="No-show",1,0)</f>
        <v>0</v>
      </c>
      <c r="R2505" s="29" t="n">
        <f aca="false">IF(L2505="No-show",M2505,0)</f>
        <v>0</v>
      </c>
    </row>
    <row r="2506" customFormat="false" ht="15" hidden="false" customHeight="false" outlineLevel="0" collapsed="false">
      <c r="A2506" s="0" t="s">
        <v>3036</v>
      </c>
      <c r="B2506" s="28" t="n">
        <v>46008</v>
      </c>
      <c r="C2506" s="3" t="s">
        <v>33</v>
      </c>
      <c r="D2506" s="3" t="s">
        <v>194</v>
      </c>
      <c r="E2506" s="3" t="s">
        <v>3037</v>
      </c>
      <c r="F2506" s="3" t="s">
        <v>8</v>
      </c>
      <c r="G2506" s="3" t="s">
        <v>63</v>
      </c>
      <c r="H2506" s="3" t="s">
        <v>42</v>
      </c>
      <c r="I2506" s="3" t="s">
        <v>52</v>
      </c>
      <c r="J2506" s="0" t="n">
        <v>12</v>
      </c>
      <c r="K2506" s="3" t="s">
        <v>29</v>
      </c>
      <c r="L2506" s="3" t="s">
        <v>121</v>
      </c>
      <c r="M2506" s="29" t="n">
        <v>115.2</v>
      </c>
      <c r="N2506" s="30" t="n">
        <f aca="false">DATE(YEAR(B2506),MONTH(B2506),1)</f>
        <v>45992</v>
      </c>
      <c r="O2506" s="0" t="str">
        <f aca="false">IF(J2506&lt;=2,"0-2 days",IF(J2506&lt;=7,"3-7 days",IF(J2506&lt;=14,"8-14 days",IF(J2506&lt;=21,"15-21 days","22+ days"))))</f>
        <v>8-14 days</v>
      </c>
      <c r="P2506" s="0" t="str">
        <f aca="false">IF(VALUE(LEFT(D2506,2))&lt;10,"Early (7-10 AM)",IF(VALUE(LEFT(D2506,2))&lt;14,"Midday (10 AM-2 PM)",IF(VALUE(LEFT(D2506,2))&lt;16,"Afternoon (2-4 PM)","Late (4-6 PM)")))</f>
        <v>Midday (10 AM-2 PM)</v>
      </c>
      <c r="Q2506" s="3" t="n">
        <f aca="false">IF(L2506="No-show",1,0)</f>
        <v>0</v>
      </c>
      <c r="R2506" s="29" t="n">
        <f aca="false">IF(L2506="No-show",M2506,0)</f>
        <v>0</v>
      </c>
    </row>
    <row r="2507" customFormat="false" ht="15" hidden="false" customHeight="false" outlineLevel="0" collapsed="false">
      <c r="A2507" s="0" t="s">
        <v>3038</v>
      </c>
      <c r="B2507" s="28" t="n">
        <v>46008</v>
      </c>
      <c r="C2507" s="3" t="s">
        <v>33</v>
      </c>
      <c r="D2507" s="3" t="s">
        <v>204</v>
      </c>
      <c r="E2507" s="3" t="s">
        <v>3039</v>
      </c>
      <c r="F2507" s="3" t="s">
        <v>4</v>
      </c>
      <c r="G2507" s="3" t="s">
        <v>63</v>
      </c>
      <c r="H2507" s="3" t="s">
        <v>45</v>
      </c>
      <c r="I2507" s="3" t="s">
        <v>57</v>
      </c>
      <c r="J2507" s="0" t="n">
        <v>5</v>
      </c>
      <c r="K2507" s="3" t="s">
        <v>29</v>
      </c>
      <c r="L2507" s="3" t="s">
        <v>121</v>
      </c>
      <c r="M2507" s="29" t="n">
        <v>152</v>
      </c>
      <c r="N2507" s="30" t="n">
        <f aca="false">DATE(YEAR(B2507),MONTH(B2507),1)</f>
        <v>45992</v>
      </c>
      <c r="O2507" s="0" t="str">
        <f aca="false">IF(J2507&lt;=2,"0-2 days",IF(J2507&lt;=7,"3-7 days",IF(J2507&lt;=14,"8-14 days",IF(J2507&lt;=21,"15-21 days","22+ days"))))</f>
        <v>3-7 days</v>
      </c>
      <c r="P2507" s="0" t="str">
        <f aca="false">IF(VALUE(LEFT(D2507,2))&lt;10,"Early (7-10 AM)",IF(VALUE(LEFT(D2507,2))&lt;14,"Midday (10 AM-2 PM)",IF(VALUE(LEFT(D2507,2))&lt;16,"Afternoon (2-4 PM)","Late (4-6 PM)")))</f>
        <v>Afternoon (2-4 PM)</v>
      </c>
      <c r="Q2507" s="3" t="n">
        <f aca="false">IF(L2507="No-show",1,0)</f>
        <v>0</v>
      </c>
      <c r="R2507" s="29" t="n">
        <f aca="false">IF(L2507="No-show",M2507,0)</f>
        <v>0</v>
      </c>
    </row>
    <row r="2508" customFormat="false" ht="15" hidden="false" customHeight="false" outlineLevel="0" collapsed="false">
      <c r="A2508" s="0" t="s">
        <v>3040</v>
      </c>
      <c r="B2508" s="28" t="n">
        <v>46008</v>
      </c>
      <c r="C2508" s="3" t="s">
        <v>33</v>
      </c>
      <c r="D2508" s="3" t="s">
        <v>204</v>
      </c>
      <c r="E2508" s="3" t="s">
        <v>1876</v>
      </c>
      <c r="F2508" s="3" t="s">
        <v>3</v>
      </c>
      <c r="G2508" s="3" t="s">
        <v>65</v>
      </c>
      <c r="H2508" s="3" t="s">
        <v>54</v>
      </c>
      <c r="I2508" s="3" t="s">
        <v>52</v>
      </c>
      <c r="J2508" s="0" t="n">
        <v>3</v>
      </c>
      <c r="K2508" s="3" t="s">
        <v>29</v>
      </c>
      <c r="L2508" s="3" t="s">
        <v>284</v>
      </c>
      <c r="M2508" s="29" t="n">
        <v>192</v>
      </c>
      <c r="N2508" s="30" t="n">
        <f aca="false">DATE(YEAR(B2508),MONTH(B2508),1)</f>
        <v>45992</v>
      </c>
      <c r="O2508" s="0" t="str">
        <f aca="false">IF(J2508&lt;=2,"0-2 days",IF(J2508&lt;=7,"3-7 days",IF(J2508&lt;=14,"8-14 days",IF(J2508&lt;=21,"15-21 days","22+ days"))))</f>
        <v>3-7 days</v>
      </c>
      <c r="P2508" s="0" t="str">
        <f aca="false">IF(VALUE(LEFT(D2508,2))&lt;10,"Early (7-10 AM)",IF(VALUE(LEFT(D2508,2))&lt;14,"Midday (10 AM-2 PM)",IF(VALUE(LEFT(D2508,2))&lt;16,"Afternoon (2-4 PM)","Late (4-6 PM)")))</f>
        <v>Afternoon (2-4 PM)</v>
      </c>
      <c r="Q2508" s="3" t="n">
        <f aca="false">IF(L2508="No-show",1,0)</f>
        <v>0</v>
      </c>
      <c r="R2508" s="29" t="n">
        <f aca="false">IF(L2508="No-show",M2508,0)</f>
        <v>0</v>
      </c>
    </row>
    <row r="2509" customFormat="false" ht="15" hidden="false" customHeight="false" outlineLevel="0" collapsed="false">
      <c r="A2509" s="0" t="s">
        <v>3041</v>
      </c>
      <c r="B2509" s="28" t="n">
        <v>46008</v>
      </c>
      <c r="C2509" s="3" t="s">
        <v>33</v>
      </c>
      <c r="D2509" s="3" t="s">
        <v>204</v>
      </c>
      <c r="E2509" s="3" t="s">
        <v>3042</v>
      </c>
      <c r="F2509" s="3" t="s">
        <v>4</v>
      </c>
      <c r="G2509" s="3" t="s">
        <v>63</v>
      </c>
      <c r="H2509" s="3" t="s">
        <v>45</v>
      </c>
      <c r="I2509" s="3" t="s">
        <v>43</v>
      </c>
      <c r="J2509" s="0" t="n">
        <v>18</v>
      </c>
      <c r="K2509" s="3" t="s">
        <v>29</v>
      </c>
      <c r="L2509" s="3" t="s">
        <v>121</v>
      </c>
      <c r="M2509" s="29" t="n">
        <v>152</v>
      </c>
      <c r="N2509" s="30" t="n">
        <f aca="false">DATE(YEAR(B2509),MONTH(B2509),1)</f>
        <v>45992</v>
      </c>
      <c r="O2509" s="0" t="str">
        <f aca="false">IF(J2509&lt;=2,"0-2 days",IF(J2509&lt;=7,"3-7 days",IF(J2509&lt;=14,"8-14 days",IF(J2509&lt;=21,"15-21 days","22+ days"))))</f>
        <v>15-21 days</v>
      </c>
      <c r="P2509" s="0" t="str">
        <f aca="false">IF(VALUE(LEFT(D2509,2))&lt;10,"Early (7-10 AM)",IF(VALUE(LEFT(D2509,2))&lt;14,"Midday (10 AM-2 PM)",IF(VALUE(LEFT(D2509,2))&lt;16,"Afternoon (2-4 PM)","Late (4-6 PM)")))</f>
        <v>Afternoon (2-4 PM)</v>
      </c>
      <c r="Q2509" s="3" t="n">
        <f aca="false">IF(L2509="No-show",1,0)</f>
        <v>0</v>
      </c>
      <c r="R2509" s="29" t="n">
        <f aca="false">IF(L2509="No-show",M2509,0)</f>
        <v>0</v>
      </c>
    </row>
    <row r="2510" customFormat="false" ht="15" hidden="false" customHeight="false" outlineLevel="0" collapsed="false">
      <c r="A2510" s="0" t="s">
        <v>3043</v>
      </c>
      <c r="B2510" s="28" t="n">
        <v>46008</v>
      </c>
      <c r="C2510" s="3" t="s">
        <v>33</v>
      </c>
      <c r="D2510" s="3" t="s">
        <v>209</v>
      </c>
      <c r="E2510" s="3" t="s">
        <v>2777</v>
      </c>
      <c r="F2510" s="3" t="s">
        <v>4</v>
      </c>
      <c r="G2510" s="3" t="s">
        <v>64</v>
      </c>
      <c r="H2510" s="3" t="s">
        <v>51</v>
      </c>
      <c r="I2510" s="3" t="s">
        <v>52</v>
      </c>
      <c r="J2510" s="0" t="n">
        <v>0</v>
      </c>
      <c r="K2510" s="3" t="s">
        <v>29</v>
      </c>
      <c r="L2510" s="3" t="s">
        <v>121</v>
      </c>
      <c r="M2510" s="29" t="n">
        <v>116</v>
      </c>
      <c r="N2510" s="30" t="n">
        <f aca="false">DATE(YEAR(B2510),MONTH(B2510),1)</f>
        <v>45992</v>
      </c>
      <c r="O2510" s="0" t="str">
        <f aca="false">IF(J2510&lt;=2,"0-2 days",IF(J2510&lt;=7,"3-7 days",IF(J2510&lt;=14,"8-14 days",IF(J2510&lt;=21,"15-21 days","22+ days"))))</f>
        <v>0-2 days</v>
      </c>
      <c r="P2510" s="0" t="str">
        <f aca="false">IF(VALUE(LEFT(D2510,2))&lt;10,"Early (7-10 AM)",IF(VALUE(LEFT(D2510,2))&lt;14,"Midday (10 AM-2 PM)",IF(VALUE(LEFT(D2510,2))&lt;16,"Afternoon (2-4 PM)","Late (4-6 PM)")))</f>
        <v>Afternoon (2-4 PM)</v>
      </c>
      <c r="Q2510" s="3" t="n">
        <f aca="false">IF(L2510="No-show",1,0)</f>
        <v>0</v>
      </c>
      <c r="R2510" s="29" t="n">
        <f aca="false">IF(L2510="No-show",M2510,0)</f>
        <v>0</v>
      </c>
    </row>
    <row r="2511" customFormat="false" ht="15" hidden="false" customHeight="false" outlineLevel="0" collapsed="false">
      <c r="A2511" s="0" t="s">
        <v>3044</v>
      </c>
      <c r="B2511" s="28" t="n">
        <v>46008</v>
      </c>
      <c r="C2511" s="3" t="s">
        <v>33</v>
      </c>
      <c r="D2511" s="3" t="s">
        <v>298</v>
      </c>
      <c r="E2511" s="3" t="s">
        <v>2109</v>
      </c>
      <c r="F2511" s="3" t="s">
        <v>8</v>
      </c>
      <c r="G2511" s="3" t="s">
        <v>64</v>
      </c>
      <c r="H2511" s="3" t="s">
        <v>56</v>
      </c>
      <c r="I2511" s="3" t="s">
        <v>59</v>
      </c>
      <c r="J2511" s="0" t="n">
        <v>15</v>
      </c>
      <c r="K2511" s="3" t="s">
        <v>29</v>
      </c>
      <c r="L2511" s="3" t="s">
        <v>121</v>
      </c>
      <c r="M2511" s="29" t="n">
        <v>115</v>
      </c>
      <c r="N2511" s="30" t="n">
        <f aca="false">DATE(YEAR(B2511),MONTH(B2511),1)</f>
        <v>45992</v>
      </c>
      <c r="O2511" s="0" t="str">
        <f aca="false">IF(J2511&lt;=2,"0-2 days",IF(J2511&lt;=7,"3-7 days",IF(J2511&lt;=14,"8-14 days",IF(J2511&lt;=21,"15-21 days","22+ days"))))</f>
        <v>15-21 days</v>
      </c>
      <c r="P2511" s="0" t="str">
        <f aca="false">IF(VALUE(LEFT(D2511,2))&lt;10,"Early (7-10 AM)",IF(VALUE(LEFT(D2511,2))&lt;14,"Midday (10 AM-2 PM)",IF(VALUE(LEFT(D2511,2))&lt;16,"Afternoon (2-4 PM)","Late (4-6 PM)")))</f>
        <v>Afternoon (2-4 PM)</v>
      </c>
      <c r="Q2511" s="3" t="n">
        <f aca="false">IF(L2511="No-show",1,0)</f>
        <v>0</v>
      </c>
      <c r="R2511" s="29" t="n">
        <f aca="false">IF(L2511="No-show",M2511,0)</f>
        <v>0</v>
      </c>
    </row>
    <row r="2512" customFormat="false" ht="15" hidden="false" customHeight="false" outlineLevel="0" collapsed="false">
      <c r="A2512" s="0" t="s">
        <v>3045</v>
      </c>
      <c r="B2512" s="28" t="n">
        <v>46008</v>
      </c>
      <c r="C2512" s="3" t="s">
        <v>33</v>
      </c>
      <c r="D2512" s="3" t="s">
        <v>298</v>
      </c>
      <c r="E2512" s="3" t="s">
        <v>2890</v>
      </c>
      <c r="F2512" s="3" t="s">
        <v>8</v>
      </c>
      <c r="G2512" s="3" t="s">
        <v>64</v>
      </c>
      <c r="H2512" s="3" t="s">
        <v>42</v>
      </c>
      <c r="I2512" s="3" t="s">
        <v>49</v>
      </c>
      <c r="J2512" s="0" t="n">
        <v>13</v>
      </c>
      <c r="K2512" s="3" t="s">
        <v>32</v>
      </c>
      <c r="L2512" s="3" t="s">
        <v>217</v>
      </c>
      <c r="M2512" s="29" t="n">
        <v>72</v>
      </c>
      <c r="N2512" s="30" t="n">
        <f aca="false">DATE(YEAR(B2512),MONTH(B2512),1)</f>
        <v>45992</v>
      </c>
      <c r="O2512" s="0" t="str">
        <f aca="false">IF(J2512&lt;=2,"0-2 days",IF(J2512&lt;=7,"3-7 days",IF(J2512&lt;=14,"8-14 days",IF(J2512&lt;=21,"15-21 days","22+ days"))))</f>
        <v>8-14 days</v>
      </c>
      <c r="P2512" s="0" t="str">
        <f aca="false">IF(VALUE(LEFT(D2512,2))&lt;10,"Early (7-10 AM)",IF(VALUE(LEFT(D2512,2))&lt;14,"Midday (10 AM-2 PM)",IF(VALUE(LEFT(D2512,2))&lt;16,"Afternoon (2-4 PM)","Late (4-6 PM)")))</f>
        <v>Afternoon (2-4 PM)</v>
      </c>
      <c r="Q2512" s="3" t="n">
        <f aca="false">IF(L2512="No-show",1,0)</f>
        <v>1</v>
      </c>
      <c r="R2512" s="29" t="n">
        <f aca="false">IF(L2512="No-show",M2512,0)</f>
        <v>72</v>
      </c>
    </row>
    <row r="2513" customFormat="false" ht="15" hidden="false" customHeight="false" outlineLevel="0" collapsed="false">
      <c r="A2513" s="0" t="s">
        <v>3046</v>
      </c>
      <c r="B2513" s="28" t="n">
        <v>46008</v>
      </c>
      <c r="C2513" s="3" t="s">
        <v>33</v>
      </c>
      <c r="D2513" s="3" t="s">
        <v>298</v>
      </c>
      <c r="E2513" s="3" t="s">
        <v>2476</v>
      </c>
      <c r="F2513" s="3" t="s">
        <v>7</v>
      </c>
      <c r="G2513" s="3" t="s">
        <v>64</v>
      </c>
      <c r="H2513" s="3" t="s">
        <v>54</v>
      </c>
      <c r="I2513" s="3" t="s">
        <v>46</v>
      </c>
      <c r="J2513" s="0" t="n">
        <v>12</v>
      </c>
      <c r="K2513" s="3" t="s">
        <v>32</v>
      </c>
      <c r="L2513" s="3" t="s">
        <v>121</v>
      </c>
      <c r="M2513" s="29" t="n">
        <v>120</v>
      </c>
      <c r="N2513" s="30" t="n">
        <f aca="false">DATE(YEAR(B2513),MONTH(B2513),1)</f>
        <v>45992</v>
      </c>
      <c r="O2513" s="0" t="str">
        <f aca="false">IF(J2513&lt;=2,"0-2 days",IF(J2513&lt;=7,"3-7 days",IF(J2513&lt;=14,"8-14 days",IF(J2513&lt;=21,"15-21 days","22+ days"))))</f>
        <v>8-14 days</v>
      </c>
      <c r="P2513" s="0" t="str">
        <f aca="false">IF(VALUE(LEFT(D2513,2))&lt;10,"Early (7-10 AM)",IF(VALUE(LEFT(D2513,2))&lt;14,"Midday (10 AM-2 PM)",IF(VALUE(LEFT(D2513,2))&lt;16,"Afternoon (2-4 PM)","Late (4-6 PM)")))</f>
        <v>Afternoon (2-4 PM)</v>
      </c>
      <c r="Q2513" s="3" t="n">
        <f aca="false">IF(L2513="No-show",1,0)</f>
        <v>0</v>
      </c>
      <c r="R2513" s="29" t="n">
        <f aca="false">IF(L2513="No-show",M2513,0)</f>
        <v>0</v>
      </c>
    </row>
    <row r="2514" customFormat="false" ht="15" hidden="false" customHeight="false" outlineLevel="0" collapsed="false">
      <c r="A2514" s="0" t="s">
        <v>3047</v>
      </c>
      <c r="B2514" s="28" t="n">
        <v>46008</v>
      </c>
      <c r="C2514" s="3" t="s">
        <v>33</v>
      </c>
      <c r="D2514" s="3" t="s">
        <v>212</v>
      </c>
      <c r="E2514" s="3" t="s">
        <v>2235</v>
      </c>
      <c r="F2514" s="3" t="s">
        <v>8</v>
      </c>
      <c r="G2514" s="3" t="s">
        <v>64</v>
      </c>
      <c r="H2514" s="3" t="s">
        <v>54</v>
      </c>
      <c r="I2514" s="3" t="s">
        <v>43</v>
      </c>
      <c r="J2514" s="0" t="n">
        <v>6</v>
      </c>
      <c r="K2514" s="3" t="s">
        <v>29</v>
      </c>
      <c r="L2514" s="3" t="s">
        <v>121</v>
      </c>
      <c r="M2514" s="29" t="n">
        <v>120</v>
      </c>
      <c r="N2514" s="30" t="n">
        <f aca="false">DATE(YEAR(B2514),MONTH(B2514),1)</f>
        <v>45992</v>
      </c>
      <c r="O2514" s="0" t="str">
        <f aca="false">IF(J2514&lt;=2,"0-2 days",IF(J2514&lt;=7,"3-7 days",IF(J2514&lt;=14,"8-14 days",IF(J2514&lt;=21,"15-21 days","22+ days"))))</f>
        <v>3-7 days</v>
      </c>
      <c r="P2514" s="0" t="str">
        <f aca="false">IF(VALUE(LEFT(D2514,2))&lt;10,"Early (7-10 AM)",IF(VALUE(LEFT(D2514,2))&lt;14,"Midday (10 AM-2 PM)",IF(VALUE(LEFT(D2514,2))&lt;16,"Afternoon (2-4 PM)","Late (4-6 PM)")))</f>
        <v>Late (4-6 PM)</v>
      </c>
      <c r="Q2514" s="3" t="n">
        <f aca="false">IF(L2514="No-show",1,0)</f>
        <v>0</v>
      </c>
      <c r="R2514" s="29" t="n">
        <f aca="false">IF(L2514="No-show",M2514,0)</f>
        <v>0</v>
      </c>
    </row>
    <row r="2515" customFormat="false" ht="15" hidden="false" customHeight="false" outlineLevel="0" collapsed="false">
      <c r="A2515" s="0" t="s">
        <v>3048</v>
      </c>
      <c r="B2515" s="28" t="n">
        <v>46008</v>
      </c>
      <c r="C2515" s="3" t="s">
        <v>33</v>
      </c>
      <c r="D2515" s="3" t="s">
        <v>215</v>
      </c>
      <c r="E2515" s="3" t="s">
        <v>2230</v>
      </c>
      <c r="F2515" s="3" t="s">
        <v>4</v>
      </c>
      <c r="G2515" s="3" t="s">
        <v>64</v>
      </c>
      <c r="H2515" s="3" t="s">
        <v>54</v>
      </c>
      <c r="I2515" s="3" t="s">
        <v>43</v>
      </c>
      <c r="J2515" s="0" t="n">
        <v>4</v>
      </c>
      <c r="K2515" s="3" t="s">
        <v>29</v>
      </c>
      <c r="L2515" s="3" t="s">
        <v>121</v>
      </c>
      <c r="M2515" s="29" t="n">
        <v>120</v>
      </c>
      <c r="N2515" s="30" t="n">
        <f aca="false">DATE(YEAR(B2515),MONTH(B2515),1)</f>
        <v>45992</v>
      </c>
      <c r="O2515" s="0" t="str">
        <f aca="false">IF(J2515&lt;=2,"0-2 days",IF(J2515&lt;=7,"3-7 days",IF(J2515&lt;=14,"8-14 days",IF(J2515&lt;=21,"15-21 days","22+ days"))))</f>
        <v>3-7 days</v>
      </c>
      <c r="P2515" s="0" t="str">
        <f aca="false">IF(VALUE(LEFT(D2515,2))&lt;10,"Early (7-10 AM)",IF(VALUE(LEFT(D2515,2))&lt;14,"Midday (10 AM-2 PM)",IF(VALUE(LEFT(D2515,2))&lt;16,"Afternoon (2-4 PM)","Late (4-6 PM)")))</f>
        <v>Late (4-6 PM)</v>
      </c>
      <c r="Q2515" s="3" t="n">
        <f aca="false">IF(L2515="No-show",1,0)</f>
        <v>0</v>
      </c>
      <c r="R2515" s="29" t="n">
        <f aca="false">IF(L2515="No-show",M2515,0)</f>
        <v>0</v>
      </c>
    </row>
    <row r="2516" customFormat="false" ht="15" hidden="false" customHeight="false" outlineLevel="0" collapsed="false">
      <c r="A2516" s="0" t="s">
        <v>3049</v>
      </c>
      <c r="B2516" s="28" t="n">
        <v>46008</v>
      </c>
      <c r="C2516" s="3" t="s">
        <v>33</v>
      </c>
      <c r="D2516" s="3" t="s">
        <v>219</v>
      </c>
      <c r="E2516" s="3" t="s">
        <v>2590</v>
      </c>
      <c r="F2516" s="3" t="s">
        <v>7</v>
      </c>
      <c r="G2516" s="3" t="s">
        <v>64</v>
      </c>
      <c r="H2516" s="3" t="s">
        <v>42</v>
      </c>
      <c r="I2516" s="3" t="s">
        <v>52</v>
      </c>
      <c r="J2516" s="0" t="n">
        <v>2</v>
      </c>
      <c r="K2516" s="3" t="s">
        <v>29</v>
      </c>
      <c r="L2516" s="3" t="s">
        <v>284</v>
      </c>
      <c r="M2516" s="29" t="n">
        <v>72</v>
      </c>
      <c r="N2516" s="30" t="n">
        <f aca="false">DATE(YEAR(B2516),MONTH(B2516),1)</f>
        <v>45992</v>
      </c>
      <c r="O2516" s="0" t="str">
        <f aca="false">IF(J2516&lt;=2,"0-2 days",IF(J2516&lt;=7,"3-7 days",IF(J2516&lt;=14,"8-14 days",IF(J2516&lt;=21,"15-21 days","22+ days"))))</f>
        <v>0-2 days</v>
      </c>
      <c r="P2516" s="0" t="str">
        <f aca="false">IF(VALUE(LEFT(D2516,2))&lt;10,"Early (7-10 AM)",IF(VALUE(LEFT(D2516,2))&lt;14,"Midday (10 AM-2 PM)",IF(VALUE(LEFT(D2516,2))&lt;16,"Afternoon (2-4 PM)","Late (4-6 PM)")))</f>
        <v>Late (4-6 PM)</v>
      </c>
      <c r="Q2516" s="3" t="n">
        <f aca="false">IF(L2516="No-show",1,0)</f>
        <v>0</v>
      </c>
      <c r="R2516" s="29" t="n">
        <f aca="false">IF(L2516="No-show",M2516,0)</f>
        <v>0</v>
      </c>
    </row>
    <row r="2517" customFormat="false" ht="15" hidden="false" customHeight="false" outlineLevel="0" collapsed="false">
      <c r="A2517" s="0" t="s">
        <v>3050</v>
      </c>
      <c r="B2517" s="28" t="n">
        <v>46008</v>
      </c>
      <c r="C2517" s="3" t="s">
        <v>33</v>
      </c>
      <c r="D2517" s="3" t="s">
        <v>219</v>
      </c>
      <c r="E2517" s="3" t="s">
        <v>2758</v>
      </c>
      <c r="F2517" s="3" t="s">
        <v>8</v>
      </c>
      <c r="G2517" s="3" t="s">
        <v>64</v>
      </c>
      <c r="H2517" s="3" t="s">
        <v>58</v>
      </c>
      <c r="I2517" s="3" t="s">
        <v>52</v>
      </c>
      <c r="J2517" s="0" t="n">
        <v>10</v>
      </c>
      <c r="K2517" s="3" t="s">
        <v>29</v>
      </c>
      <c r="L2517" s="3" t="s">
        <v>121</v>
      </c>
      <c r="M2517" s="29" t="n">
        <v>105</v>
      </c>
      <c r="N2517" s="30" t="n">
        <f aca="false">DATE(YEAR(B2517),MONTH(B2517),1)</f>
        <v>45992</v>
      </c>
      <c r="O2517" s="0" t="str">
        <f aca="false">IF(J2517&lt;=2,"0-2 days",IF(J2517&lt;=7,"3-7 days",IF(J2517&lt;=14,"8-14 days",IF(J2517&lt;=21,"15-21 days","22+ days"))))</f>
        <v>8-14 days</v>
      </c>
      <c r="P2517" s="0" t="str">
        <f aca="false">IF(VALUE(LEFT(D2517,2))&lt;10,"Early (7-10 AM)",IF(VALUE(LEFT(D2517,2))&lt;14,"Midday (10 AM-2 PM)",IF(VALUE(LEFT(D2517,2))&lt;16,"Afternoon (2-4 PM)","Late (4-6 PM)")))</f>
        <v>Late (4-6 PM)</v>
      </c>
      <c r="Q2517" s="3" t="n">
        <f aca="false">IF(L2517="No-show",1,0)</f>
        <v>0</v>
      </c>
      <c r="R2517" s="29" t="n">
        <f aca="false">IF(L2517="No-show",M2517,0)</f>
        <v>0</v>
      </c>
    </row>
    <row r="2518" customFormat="false" ht="15" hidden="false" customHeight="false" outlineLevel="0" collapsed="false">
      <c r="A2518" s="0" t="s">
        <v>3051</v>
      </c>
      <c r="B2518" s="28" t="n">
        <v>46008</v>
      </c>
      <c r="C2518" s="3" t="s">
        <v>33</v>
      </c>
      <c r="D2518" s="3" t="s">
        <v>219</v>
      </c>
      <c r="E2518" s="3" t="s">
        <v>1271</v>
      </c>
      <c r="F2518" s="3" t="s">
        <v>3</v>
      </c>
      <c r="G2518" s="3" t="s">
        <v>64</v>
      </c>
      <c r="H2518" s="3" t="s">
        <v>48</v>
      </c>
      <c r="I2518" s="3" t="s">
        <v>57</v>
      </c>
      <c r="J2518" s="0" t="n">
        <v>18</v>
      </c>
      <c r="K2518" s="3" t="s">
        <v>32</v>
      </c>
      <c r="L2518" s="3" t="s">
        <v>121</v>
      </c>
      <c r="M2518" s="29" t="n">
        <v>118</v>
      </c>
      <c r="N2518" s="30" t="n">
        <f aca="false">DATE(YEAR(B2518),MONTH(B2518),1)</f>
        <v>45992</v>
      </c>
      <c r="O2518" s="0" t="str">
        <f aca="false">IF(J2518&lt;=2,"0-2 days",IF(J2518&lt;=7,"3-7 days",IF(J2518&lt;=14,"8-14 days",IF(J2518&lt;=21,"15-21 days","22+ days"))))</f>
        <v>15-21 days</v>
      </c>
      <c r="P2518" s="0" t="str">
        <f aca="false">IF(VALUE(LEFT(D2518,2))&lt;10,"Early (7-10 AM)",IF(VALUE(LEFT(D2518,2))&lt;14,"Midday (10 AM-2 PM)",IF(VALUE(LEFT(D2518,2))&lt;16,"Afternoon (2-4 PM)","Late (4-6 PM)")))</f>
        <v>Late (4-6 PM)</v>
      </c>
      <c r="Q2518" s="3" t="n">
        <f aca="false">IF(L2518="No-show",1,0)</f>
        <v>0</v>
      </c>
      <c r="R2518" s="29" t="n">
        <f aca="false">IF(L2518="No-show",M2518,0)</f>
        <v>0</v>
      </c>
    </row>
    <row r="2519" customFormat="false" ht="15" hidden="false" customHeight="false" outlineLevel="0" collapsed="false">
      <c r="A2519" s="0" t="s">
        <v>3052</v>
      </c>
      <c r="B2519" s="28" t="n">
        <v>46008</v>
      </c>
      <c r="C2519" s="3" t="s">
        <v>33</v>
      </c>
      <c r="D2519" s="3" t="s">
        <v>222</v>
      </c>
      <c r="E2519" s="3" t="s">
        <v>2755</v>
      </c>
      <c r="F2519" s="3" t="s">
        <v>7</v>
      </c>
      <c r="G2519" s="3" t="s">
        <v>64</v>
      </c>
      <c r="H2519" s="3" t="s">
        <v>54</v>
      </c>
      <c r="I2519" s="3" t="s">
        <v>43</v>
      </c>
      <c r="J2519" s="0" t="n">
        <v>6</v>
      </c>
      <c r="K2519" s="3" t="s">
        <v>29</v>
      </c>
      <c r="L2519" s="3" t="s">
        <v>121</v>
      </c>
      <c r="M2519" s="29" t="n">
        <v>120</v>
      </c>
      <c r="N2519" s="30" t="n">
        <f aca="false">DATE(YEAR(B2519),MONTH(B2519),1)</f>
        <v>45992</v>
      </c>
      <c r="O2519" s="0" t="str">
        <f aca="false">IF(J2519&lt;=2,"0-2 days",IF(J2519&lt;=7,"3-7 days",IF(J2519&lt;=14,"8-14 days",IF(J2519&lt;=21,"15-21 days","22+ days"))))</f>
        <v>3-7 days</v>
      </c>
      <c r="P2519" s="0" t="str">
        <f aca="false">IF(VALUE(LEFT(D2519,2))&lt;10,"Early (7-10 AM)",IF(VALUE(LEFT(D2519,2))&lt;14,"Midday (10 AM-2 PM)",IF(VALUE(LEFT(D2519,2))&lt;16,"Afternoon (2-4 PM)","Late (4-6 PM)")))</f>
        <v>Late (4-6 PM)</v>
      </c>
      <c r="Q2519" s="3" t="n">
        <f aca="false">IF(L2519="No-show",1,0)</f>
        <v>0</v>
      </c>
      <c r="R2519" s="29" t="n">
        <f aca="false">IF(L2519="No-show",M2519,0)</f>
        <v>0</v>
      </c>
    </row>
    <row r="2520" customFormat="false" ht="15" hidden="false" customHeight="false" outlineLevel="0" collapsed="false">
      <c r="A2520" s="0" t="s">
        <v>3053</v>
      </c>
      <c r="B2520" s="28" t="n">
        <v>46008</v>
      </c>
      <c r="C2520" s="3" t="s">
        <v>33</v>
      </c>
      <c r="D2520" s="3" t="s">
        <v>222</v>
      </c>
      <c r="E2520" s="3" t="s">
        <v>1888</v>
      </c>
      <c r="F2520" s="3" t="s">
        <v>3</v>
      </c>
      <c r="G2520" s="3" t="s">
        <v>64</v>
      </c>
      <c r="H2520" s="3" t="s">
        <v>48</v>
      </c>
      <c r="I2520" s="3" t="s">
        <v>55</v>
      </c>
      <c r="J2520" s="0" t="n">
        <v>7</v>
      </c>
      <c r="K2520" s="3" t="s">
        <v>32</v>
      </c>
      <c r="L2520" s="3" t="s">
        <v>121</v>
      </c>
      <c r="M2520" s="29" t="n">
        <v>118</v>
      </c>
      <c r="N2520" s="30" t="n">
        <f aca="false">DATE(YEAR(B2520),MONTH(B2520),1)</f>
        <v>45992</v>
      </c>
      <c r="O2520" s="0" t="str">
        <f aca="false">IF(J2520&lt;=2,"0-2 days",IF(J2520&lt;=7,"3-7 days",IF(J2520&lt;=14,"8-14 days",IF(J2520&lt;=21,"15-21 days","22+ days"))))</f>
        <v>3-7 days</v>
      </c>
      <c r="P2520" s="0" t="str">
        <f aca="false">IF(VALUE(LEFT(D2520,2))&lt;10,"Early (7-10 AM)",IF(VALUE(LEFT(D2520,2))&lt;14,"Midday (10 AM-2 PM)",IF(VALUE(LEFT(D2520,2))&lt;16,"Afternoon (2-4 PM)","Late (4-6 PM)")))</f>
        <v>Late (4-6 PM)</v>
      </c>
      <c r="Q2520" s="3" t="n">
        <f aca="false">IF(L2520="No-show",1,0)</f>
        <v>0</v>
      </c>
      <c r="R2520" s="29" t="n">
        <f aca="false">IF(L2520="No-show",M2520,0)</f>
        <v>0</v>
      </c>
    </row>
    <row r="2521" customFormat="false" ht="15" hidden="false" customHeight="false" outlineLevel="0" collapsed="false">
      <c r="A2521" s="0" t="s">
        <v>3054</v>
      </c>
      <c r="B2521" s="28" t="n">
        <v>46008</v>
      </c>
      <c r="C2521" s="3" t="s">
        <v>33</v>
      </c>
      <c r="D2521" s="3" t="s">
        <v>222</v>
      </c>
      <c r="E2521" s="3" t="s">
        <v>2378</v>
      </c>
      <c r="F2521" s="3" t="s">
        <v>3</v>
      </c>
      <c r="G2521" s="3" t="s">
        <v>64</v>
      </c>
      <c r="H2521" s="3" t="s">
        <v>58</v>
      </c>
      <c r="I2521" s="3" t="s">
        <v>46</v>
      </c>
      <c r="J2521" s="0" t="n">
        <v>9</v>
      </c>
      <c r="K2521" s="3" t="s">
        <v>29</v>
      </c>
      <c r="L2521" s="3" t="s">
        <v>121</v>
      </c>
      <c r="M2521" s="29" t="n">
        <v>105</v>
      </c>
      <c r="N2521" s="30" t="n">
        <f aca="false">DATE(YEAR(B2521),MONTH(B2521),1)</f>
        <v>45992</v>
      </c>
      <c r="O2521" s="0" t="str">
        <f aca="false">IF(J2521&lt;=2,"0-2 days",IF(J2521&lt;=7,"3-7 days",IF(J2521&lt;=14,"8-14 days",IF(J2521&lt;=21,"15-21 days","22+ days"))))</f>
        <v>8-14 days</v>
      </c>
      <c r="P2521" s="0" t="str">
        <f aca="false">IF(VALUE(LEFT(D2521,2))&lt;10,"Early (7-10 AM)",IF(VALUE(LEFT(D2521,2))&lt;14,"Midday (10 AM-2 PM)",IF(VALUE(LEFT(D2521,2))&lt;16,"Afternoon (2-4 PM)","Late (4-6 PM)")))</f>
        <v>Late (4-6 PM)</v>
      </c>
      <c r="Q2521" s="3" t="n">
        <f aca="false">IF(L2521="No-show",1,0)</f>
        <v>0</v>
      </c>
      <c r="R2521" s="29" t="n">
        <f aca="false">IF(L2521="No-show",M2521,0)</f>
        <v>0</v>
      </c>
    </row>
    <row r="2522" customFormat="false" ht="15" hidden="false" customHeight="false" outlineLevel="0" collapsed="false">
      <c r="A2522" s="0" t="s">
        <v>3055</v>
      </c>
      <c r="B2522" s="28" t="n">
        <v>46009</v>
      </c>
      <c r="C2522" s="3" t="s">
        <v>35</v>
      </c>
      <c r="D2522" s="3" t="s">
        <v>119</v>
      </c>
      <c r="E2522" s="3" t="s">
        <v>1983</v>
      </c>
      <c r="F2522" s="3" t="s">
        <v>8</v>
      </c>
      <c r="G2522" s="3" t="s">
        <v>65</v>
      </c>
      <c r="H2522" s="3" t="s">
        <v>51</v>
      </c>
      <c r="I2522" s="3" t="s">
        <v>43</v>
      </c>
      <c r="J2522" s="0" t="n">
        <v>12</v>
      </c>
      <c r="K2522" s="3" t="s">
        <v>29</v>
      </c>
      <c r="L2522" s="3" t="s">
        <v>121</v>
      </c>
      <c r="M2522" s="29" t="n">
        <v>185.6</v>
      </c>
      <c r="N2522" s="30" t="n">
        <f aca="false">DATE(YEAR(B2522),MONTH(B2522),1)</f>
        <v>45992</v>
      </c>
      <c r="O2522" s="0" t="str">
        <f aca="false">IF(J2522&lt;=2,"0-2 days",IF(J2522&lt;=7,"3-7 days",IF(J2522&lt;=14,"8-14 days",IF(J2522&lt;=21,"15-21 days","22+ days"))))</f>
        <v>8-14 days</v>
      </c>
      <c r="P2522" s="0" t="str">
        <f aca="false">IF(VALUE(LEFT(D2522,2))&lt;10,"Early (7-10 AM)",IF(VALUE(LEFT(D2522,2))&lt;14,"Midday (10 AM-2 PM)",IF(VALUE(LEFT(D2522,2))&lt;16,"Afternoon (2-4 PM)","Late (4-6 PM)")))</f>
        <v>Early (7-10 AM)</v>
      </c>
      <c r="Q2522" s="3" t="n">
        <f aca="false">IF(L2522="No-show",1,0)</f>
        <v>0</v>
      </c>
      <c r="R2522" s="29" t="n">
        <f aca="false">IF(L2522="No-show",M2522,0)</f>
        <v>0</v>
      </c>
    </row>
    <row r="2523" customFormat="false" ht="15" hidden="false" customHeight="false" outlineLevel="0" collapsed="false">
      <c r="A2523" s="0" t="s">
        <v>3056</v>
      </c>
      <c r="B2523" s="28" t="n">
        <v>46009</v>
      </c>
      <c r="C2523" s="3" t="s">
        <v>35</v>
      </c>
      <c r="D2523" s="3" t="s">
        <v>119</v>
      </c>
      <c r="E2523" s="3" t="s">
        <v>2401</v>
      </c>
      <c r="F2523" s="3" t="s">
        <v>4</v>
      </c>
      <c r="G2523" s="3" t="s">
        <v>64</v>
      </c>
      <c r="H2523" s="3" t="s">
        <v>54</v>
      </c>
      <c r="I2523" s="3" t="s">
        <v>55</v>
      </c>
      <c r="J2523" s="0" t="n">
        <v>4</v>
      </c>
      <c r="K2523" s="3" t="s">
        <v>29</v>
      </c>
      <c r="L2523" s="3" t="s">
        <v>217</v>
      </c>
      <c r="M2523" s="29" t="n">
        <v>120</v>
      </c>
      <c r="N2523" s="30" t="n">
        <f aca="false">DATE(YEAR(B2523),MONTH(B2523),1)</f>
        <v>45992</v>
      </c>
      <c r="O2523" s="0" t="str">
        <f aca="false">IF(J2523&lt;=2,"0-2 days",IF(J2523&lt;=7,"3-7 days",IF(J2523&lt;=14,"8-14 days",IF(J2523&lt;=21,"15-21 days","22+ days"))))</f>
        <v>3-7 days</v>
      </c>
      <c r="P2523" s="0" t="str">
        <f aca="false">IF(VALUE(LEFT(D2523,2))&lt;10,"Early (7-10 AM)",IF(VALUE(LEFT(D2523,2))&lt;14,"Midday (10 AM-2 PM)",IF(VALUE(LEFT(D2523,2))&lt;16,"Afternoon (2-4 PM)","Late (4-6 PM)")))</f>
        <v>Early (7-10 AM)</v>
      </c>
      <c r="Q2523" s="3" t="n">
        <f aca="false">IF(L2523="No-show",1,0)</f>
        <v>1</v>
      </c>
      <c r="R2523" s="29" t="n">
        <f aca="false">IF(L2523="No-show",M2523,0)</f>
        <v>120</v>
      </c>
    </row>
    <row r="2524" customFormat="false" ht="15" hidden="false" customHeight="false" outlineLevel="0" collapsed="false">
      <c r="A2524" s="0" t="s">
        <v>3057</v>
      </c>
      <c r="B2524" s="28" t="n">
        <v>46009</v>
      </c>
      <c r="C2524" s="3" t="s">
        <v>35</v>
      </c>
      <c r="D2524" s="3" t="s">
        <v>119</v>
      </c>
      <c r="E2524" s="3" t="s">
        <v>3058</v>
      </c>
      <c r="F2524" s="3" t="s">
        <v>3</v>
      </c>
      <c r="G2524" s="3" t="s">
        <v>63</v>
      </c>
      <c r="H2524" s="3" t="s">
        <v>54</v>
      </c>
      <c r="I2524" s="3" t="s">
        <v>43</v>
      </c>
      <c r="J2524" s="0" t="n">
        <v>9</v>
      </c>
      <c r="K2524" s="3" t="s">
        <v>29</v>
      </c>
      <c r="L2524" s="3" t="s">
        <v>121</v>
      </c>
      <c r="M2524" s="29" t="n">
        <v>192</v>
      </c>
      <c r="N2524" s="30" t="n">
        <f aca="false">DATE(YEAR(B2524),MONTH(B2524),1)</f>
        <v>45992</v>
      </c>
      <c r="O2524" s="0" t="str">
        <f aca="false">IF(J2524&lt;=2,"0-2 days",IF(J2524&lt;=7,"3-7 days",IF(J2524&lt;=14,"8-14 days",IF(J2524&lt;=21,"15-21 days","22+ days"))))</f>
        <v>8-14 days</v>
      </c>
      <c r="P2524" s="0" t="str">
        <f aca="false">IF(VALUE(LEFT(D2524,2))&lt;10,"Early (7-10 AM)",IF(VALUE(LEFT(D2524,2))&lt;14,"Midday (10 AM-2 PM)",IF(VALUE(LEFT(D2524,2))&lt;16,"Afternoon (2-4 PM)","Late (4-6 PM)")))</f>
        <v>Early (7-10 AM)</v>
      </c>
      <c r="Q2524" s="3" t="n">
        <f aca="false">IF(L2524="No-show",1,0)</f>
        <v>0</v>
      </c>
      <c r="R2524" s="29" t="n">
        <f aca="false">IF(L2524="No-show",M2524,0)</f>
        <v>0</v>
      </c>
    </row>
    <row r="2525" customFormat="false" ht="15" hidden="false" customHeight="false" outlineLevel="0" collapsed="false">
      <c r="A2525" s="0" t="s">
        <v>3059</v>
      </c>
      <c r="B2525" s="28" t="n">
        <v>46009</v>
      </c>
      <c r="C2525" s="3" t="s">
        <v>35</v>
      </c>
      <c r="D2525" s="3" t="s">
        <v>135</v>
      </c>
      <c r="E2525" s="3" t="s">
        <v>2464</v>
      </c>
      <c r="F2525" s="3" t="s">
        <v>8</v>
      </c>
      <c r="G2525" s="3" t="s">
        <v>64</v>
      </c>
      <c r="H2525" s="3" t="s">
        <v>58</v>
      </c>
      <c r="I2525" s="3" t="s">
        <v>43</v>
      </c>
      <c r="J2525" s="0" t="n">
        <v>2</v>
      </c>
      <c r="K2525" s="3" t="s">
        <v>29</v>
      </c>
      <c r="L2525" s="3" t="s">
        <v>121</v>
      </c>
      <c r="M2525" s="29" t="n">
        <v>105</v>
      </c>
      <c r="N2525" s="30" t="n">
        <f aca="false">DATE(YEAR(B2525),MONTH(B2525),1)</f>
        <v>45992</v>
      </c>
      <c r="O2525" s="0" t="str">
        <f aca="false">IF(J2525&lt;=2,"0-2 days",IF(J2525&lt;=7,"3-7 days",IF(J2525&lt;=14,"8-14 days",IF(J2525&lt;=21,"15-21 days","22+ days"))))</f>
        <v>0-2 days</v>
      </c>
      <c r="P2525" s="0" t="str">
        <f aca="false">IF(VALUE(LEFT(D2525,2))&lt;10,"Early (7-10 AM)",IF(VALUE(LEFT(D2525,2))&lt;14,"Midday (10 AM-2 PM)",IF(VALUE(LEFT(D2525,2))&lt;16,"Afternoon (2-4 PM)","Late (4-6 PM)")))</f>
        <v>Early (7-10 AM)</v>
      </c>
      <c r="Q2525" s="3" t="n">
        <f aca="false">IF(L2525="No-show",1,0)</f>
        <v>0</v>
      </c>
      <c r="R2525" s="29" t="n">
        <f aca="false">IF(L2525="No-show",M2525,0)</f>
        <v>0</v>
      </c>
    </row>
    <row r="2526" customFormat="false" ht="15" hidden="false" customHeight="false" outlineLevel="0" collapsed="false">
      <c r="A2526" s="0" t="s">
        <v>3060</v>
      </c>
      <c r="B2526" s="28" t="n">
        <v>46009</v>
      </c>
      <c r="C2526" s="3" t="s">
        <v>35</v>
      </c>
      <c r="D2526" s="3" t="s">
        <v>135</v>
      </c>
      <c r="E2526" s="3" t="s">
        <v>2305</v>
      </c>
      <c r="F2526" s="3" t="s">
        <v>4</v>
      </c>
      <c r="G2526" s="3" t="s">
        <v>64</v>
      </c>
      <c r="H2526" s="3" t="s">
        <v>48</v>
      </c>
      <c r="I2526" s="3" t="s">
        <v>52</v>
      </c>
      <c r="J2526" s="0" t="n">
        <v>14</v>
      </c>
      <c r="K2526" s="3" t="s">
        <v>29</v>
      </c>
      <c r="L2526" s="3" t="s">
        <v>129</v>
      </c>
      <c r="M2526" s="29" t="n">
        <v>118</v>
      </c>
      <c r="N2526" s="30" t="n">
        <f aca="false">DATE(YEAR(B2526),MONTH(B2526),1)</f>
        <v>45992</v>
      </c>
      <c r="O2526" s="0" t="str">
        <f aca="false">IF(J2526&lt;=2,"0-2 days",IF(J2526&lt;=7,"3-7 days",IF(J2526&lt;=14,"8-14 days",IF(J2526&lt;=21,"15-21 days","22+ days"))))</f>
        <v>8-14 days</v>
      </c>
      <c r="P2526" s="0" t="str">
        <f aca="false">IF(VALUE(LEFT(D2526,2))&lt;10,"Early (7-10 AM)",IF(VALUE(LEFT(D2526,2))&lt;14,"Midday (10 AM-2 PM)",IF(VALUE(LEFT(D2526,2))&lt;16,"Afternoon (2-4 PM)","Late (4-6 PM)")))</f>
        <v>Early (7-10 AM)</v>
      </c>
      <c r="Q2526" s="3" t="n">
        <f aca="false">IF(L2526="No-show",1,0)</f>
        <v>0</v>
      </c>
      <c r="R2526" s="29" t="n">
        <f aca="false">IF(L2526="No-show",M2526,0)</f>
        <v>0</v>
      </c>
    </row>
    <row r="2527" customFormat="false" ht="15" hidden="false" customHeight="false" outlineLevel="0" collapsed="false">
      <c r="A2527" s="0" t="s">
        <v>3061</v>
      </c>
      <c r="B2527" s="28" t="n">
        <v>46009</v>
      </c>
      <c r="C2527" s="3" t="s">
        <v>35</v>
      </c>
      <c r="D2527" s="3" t="s">
        <v>135</v>
      </c>
      <c r="E2527" s="3" t="s">
        <v>2977</v>
      </c>
      <c r="F2527" s="3" t="s">
        <v>8</v>
      </c>
      <c r="G2527" s="3" t="s">
        <v>64</v>
      </c>
      <c r="H2527" s="3" t="s">
        <v>54</v>
      </c>
      <c r="I2527" s="3" t="s">
        <v>49</v>
      </c>
      <c r="J2527" s="0" t="n">
        <v>1</v>
      </c>
      <c r="K2527" s="3" t="s">
        <v>29</v>
      </c>
      <c r="L2527" s="3" t="s">
        <v>121</v>
      </c>
      <c r="M2527" s="29" t="n">
        <v>120</v>
      </c>
      <c r="N2527" s="30" t="n">
        <f aca="false">DATE(YEAR(B2527),MONTH(B2527),1)</f>
        <v>45992</v>
      </c>
      <c r="O2527" s="0" t="str">
        <f aca="false">IF(J2527&lt;=2,"0-2 days",IF(J2527&lt;=7,"3-7 days",IF(J2527&lt;=14,"8-14 days",IF(J2527&lt;=21,"15-21 days","22+ days"))))</f>
        <v>0-2 days</v>
      </c>
      <c r="P2527" s="0" t="str">
        <f aca="false">IF(VALUE(LEFT(D2527,2))&lt;10,"Early (7-10 AM)",IF(VALUE(LEFT(D2527,2))&lt;14,"Midday (10 AM-2 PM)",IF(VALUE(LEFT(D2527,2))&lt;16,"Afternoon (2-4 PM)","Late (4-6 PM)")))</f>
        <v>Early (7-10 AM)</v>
      </c>
      <c r="Q2527" s="3" t="n">
        <f aca="false">IF(L2527="No-show",1,0)</f>
        <v>0</v>
      </c>
      <c r="R2527" s="29" t="n">
        <f aca="false">IF(L2527="No-show",M2527,0)</f>
        <v>0</v>
      </c>
    </row>
    <row r="2528" customFormat="false" ht="15" hidden="false" customHeight="false" outlineLevel="0" collapsed="false">
      <c r="A2528" s="0" t="s">
        <v>3062</v>
      </c>
      <c r="B2528" s="28" t="n">
        <v>46009</v>
      </c>
      <c r="C2528" s="3" t="s">
        <v>35</v>
      </c>
      <c r="D2528" s="3" t="s">
        <v>135</v>
      </c>
      <c r="E2528" s="3" t="s">
        <v>3063</v>
      </c>
      <c r="F2528" s="3" t="s">
        <v>3</v>
      </c>
      <c r="G2528" s="3" t="s">
        <v>63</v>
      </c>
      <c r="H2528" s="3" t="s">
        <v>58</v>
      </c>
      <c r="I2528" s="3" t="s">
        <v>46</v>
      </c>
      <c r="J2528" s="0" t="n">
        <v>15</v>
      </c>
      <c r="K2528" s="3" t="s">
        <v>29</v>
      </c>
      <c r="L2528" s="3" t="s">
        <v>121</v>
      </c>
      <c r="M2528" s="29" t="n">
        <v>168</v>
      </c>
      <c r="N2528" s="30" t="n">
        <f aca="false">DATE(YEAR(B2528),MONTH(B2528),1)</f>
        <v>45992</v>
      </c>
      <c r="O2528" s="0" t="str">
        <f aca="false">IF(J2528&lt;=2,"0-2 days",IF(J2528&lt;=7,"3-7 days",IF(J2528&lt;=14,"8-14 days",IF(J2528&lt;=21,"15-21 days","22+ days"))))</f>
        <v>15-21 days</v>
      </c>
      <c r="P2528" s="0" t="str">
        <f aca="false">IF(VALUE(LEFT(D2528,2))&lt;10,"Early (7-10 AM)",IF(VALUE(LEFT(D2528,2))&lt;14,"Midday (10 AM-2 PM)",IF(VALUE(LEFT(D2528,2))&lt;16,"Afternoon (2-4 PM)","Late (4-6 PM)")))</f>
        <v>Early (7-10 AM)</v>
      </c>
      <c r="Q2528" s="3" t="n">
        <f aca="false">IF(L2528="No-show",1,0)</f>
        <v>0</v>
      </c>
      <c r="R2528" s="29" t="n">
        <f aca="false">IF(L2528="No-show",M2528,0)</f>
        <v>0</v>
      </c>
    </row>
    <row r="2529" customFormat="false" ht="15" hidden="false" customHeight="false" outlineLevel="0" collapsed="false">
      <c r="A2529" s="0" t="s">
        <v>3064</v>
      </c>
      <c r="B2529" s="28" t="n">
        <v>46009</v>
      </c>
      <c r="C2529" s="3" t="s">
        <v>35</v>
      </c>
      <c r="D2529" s="3" t="s">
        <v>235</v>
      </c>
      <c r="E2529" s="3" t="s">
        <v>2520</v>
      </c>
      <c r="F2529" s="3" t="s">
        <v>7</v>
      </c>
      <c r="G2529" s="3" t="s">
        <v>64</v>
      </c>
      <c r="H2529" s="3" t="s">
        <v>42</v>
      </c>
      <c r="I2529" s="3" t="s">
        <v>52</v>
      </c>
      <c r="J2529" s="0" t="n">
        <v>12</v>
      </c>
      <c r="K2529" s="3" t="s">
        <v>29</v>
      </c>
      <c r="L2529" s="3" t="s">
        <v>121</v>
      </c>
      <c r="M2529" s="29" t="n">
        <v>72</v>
      </c>
      <c r="N2529" s="30" t="n">
        <f aca="false">DATE(YEAR(B2529),MONTH(B2529),1)</f>
        <v>45992</v>
      </c>
      <c r="O2529" s="0" t="str">
        <f aca="false">IF(J2529&lt;=2,"0-2 days",IF(J2529&lt;=7,"3-7 days",IF(J2529&lt;=14,"8-14 days",IF(J2529&lt;=21,"15-21 days","22+ days"))))</f>
        <v>8-14 days</v>
      </c>
      <c r="P2529" s="0" t="str">
        <f aca="false">IF(VALUE(LEFT(D2529,2))&lt;10,"Early (7-10 AM)",IF(VALUE(LEFT(D2529,2))&lt;14,"Midday (10 AM-2 PM)",IF(VALUE(LEFT(D2529,2))&lt;16,"Afternoon (2-4 PM)","Late (4-6 PM)")))</f>
        <v>Early (7-10 AM)</v>
      </c>
      <c r="Q2529" s="3" t="n">
        <f aca="false">IF(L2529="No-show",1,0)</f>
        <v>0</v>
      </c>
      <c r="R2529" s="29" t="n">
        <f aca="false">IF(L2529="No-show",M2529,0)</f>
        <v>0</v>
      </c>
    </row>
    <row r="2530" customFormat="false" ht="15" hidden="false" customHeight="false" outlineLevel="0" collapsed="false">
      <c r="A2530" s="0" t="s">
        <v>3065</v>
      </c>
      <c r="B2530" s="28" t="n">
        <v>46009</v>
      </c>
      <c r="C2530" s="3" t="s">
        <v>35</v>
      </c>
      <c r="D2530" s="3" t="s">
        <v>235</v>
      </c>
      <c r="E2530" s="3" t="s">
        <v>1678</v>
      </c>
      <c r="F2530" s="3" t="s">
        <v>8</v>
      </c>
      <c r="G2530" s="3" t="s">
        <v>64</v>
      </c>
      <c r="H2530" s="3" t="s">
        <v>51</v>
      </c>
      <c r="I2530" s="3" t="s">
        <v>43</v>
      </c>
      <c r="J2530" s="0" t="n">
        <v>5</v>
      </c>
      <c r="K2530" s="3" t="s">
        <v>29</v>
      </c>
      <c r="L2530" s="3" t="s">
        <v>121</v>
      </c>
      <c r="M2530" s="29" t="n">
        <v>116</v>
      </c>
      <c r="N2530" s="30" t="n">
        <f aca="false">DATE(YEAR(B2530),MONTH(B2530),1)</f>
        <v>45992</v>
      </c>
      <c r="O2530" s="0" t="str">
        <f aca="false">IF(J2530&lt;=2,"0-2 days",IF(J2530&lt;=7,"3-7 days",IF(J2530&lt;=14,"8-14 days",IF(J2530&lt;=21,"15-21 days","22+ days"))))</f>
        <v>3-7 days</v>
      </c>
      <c r="P2530" s="0" t="str">
        <f aca="false">IF(VALUE(LEFT(D2530,2))&lt;10,"Early (7-10 AM)",IF(VALUE(LEFT(D2530,2))&lt;14,"Midday (10 AM-2 PM)",IF(VALUE(LEFT(D2530,2))&lt;16,"Afternoon (2-4 PM)","Late (4-6 PM)")))</f>
        <v>Early (7-10 AM)</v>
      </c>
      <c r="Q2530" s="3" t="n">
        <f aca="false">IF(L2530="No-show",1,0)</f>
        <v>0</v>
      </c>
      <c r="R2530" s="29" t="n">
        <f aca="false">IF(L2530="No-show",M2530,0)</f>
        <v>0</v>
      </c>
    </row>
    <row r="2531" customFormat="false" ht="15" hidden="false" customHeight="false" outlineLevel="0" collapsed="false">
      <c r="A2531" s="0" t="s">
        <v>3066</v>
      </c>
      <c r="B2531" s="28" t="n">
        <v>46009</v>
      </c>
      <c r="C2531" s="3" t="s">
        <v>35</v>
      </c>
      <c r="D2531" s="3" t="s">
        <v>235</v>
      </c>
      <c r="E2531" s="3" t="s">
        <v>2551</v>
      </c>
      <c r="F2531" s="3" t="s">
        <v>8</v>
      </c>
      <c r="G2531" s="3" t="s">
        <v>64</v>
      </c>
      <c r="H2531" s="3" t="s">
        <v>45</v>
      </c>
      <c r="I2531" s="3" t="s">
        <v>43</v>
      </c>
      <c r="J2531" s="0" t="n">
        <v>1</v>
      </c>
      <c r="K2531" s="3" t="s">
        <v>29</v>
      </c>
      <c r="L2531" s="3" t="s">
        <v>121</v>
      </c>
      <c r="M2531" s="29" t="n">
        <v>95</v>
      </c>
      <c r="N2531" s="30" t="n">
        <f aca="false">DATE(YEAR(B2531),MONTH(B2531),1)</f>
        <v>45992</v>
      </c>
      <c r="O2531" s="0" t="str">
        <f aca="false">IF(J2531&lt;=2,"0-2 days",IF(J2531&lt;=7,"3-7 days",IF(J2531&lt;=14,"8-14 days",IF(J2531&lt;=21,"15-21 days","22+ days"))))</f>
        <v>0-2 days</v>
      </c>
      <c r="P2531" s="0" t="str">
        <f aca="false">IF(VALUE(LEFT(D2531,2))&lt;10,"Early (7-10 AM)",IF(VALUE(LEFT(D2531,2))&lt;14,"Midday (10 AM-2 PM)",IF(VALUE(LEFT(D2531,2))&lt;16,"Afternoon (2-4 PM)","Late (4-6 PM)")))</f>
        <v>Early (7-10 AM)</v>
      </c>
      <c r="Q2531" s="3" t="n">
        <f aca="false">IF(L2531="No-show",1,0)</f>
        <v>0</v>
      </c>
      <c r="R2531" s="29" t="n">
        <f aca="false">IF(L2531="No-show",M2531,0)</f>
        <v>0</v>
      </c>
    </row>
    <row r="2532" customFormat="false" ht="15" hidden="false" customHeight="false" outlineLevel="0" collapsed="false">
      <c r="A2532" s="0" t="s">
        <v>3067</v>
      </c>
      <c r="B2532" s="28" t="n">
        <v>46009</v>
      </c>
      <c r="C2532" s="3" t="s">
        <v>35</v>
      </c>
      <c r="D2532" s="3" t="s">
        <v>235</v>
      </c>
      <c r="E2532" s="3" t="s">
        <v>1582</v>
      </c>
      <c r="F2532" s="3" t="s">
        <v>4</v>
      </c>
      <c r="G2532" s="3" t="s">
        <v>64</v>
      </c>
      <c r="H2532" s="3" t="s">
        <v>48</v>
      </c>
      <c r="I2532" s="3" t="s">
        <v>52</v>
      </c>
      <c r="J2532" s="0" t="n">
        <v>9</v>
      </c>
      <c r="K2532" s="3" t="s">
        <v>29</v>
      </c>
      <c r="L2532" s="3" t="s">
        <v>121</v>
      </c>
      <c r="M2532" s="29" t="n">
        <v>118</v>
      </c>
      <c r="N2532" s="30" t="n">
        <f aca="false">DATE(YEAR(B2532),MONTH(B2532),1)</f>
        <v>45992</v>
      </c>
      <c r="O2532" s="0" t="str">
        <f aca="false">IF(J2532&lt;=2,"0-2 days",IF(J2532&lt;=7,"3-7 days",IF(J2532&lt;=14,"8-14 days",IF(J2532&lt;=21,"15-21 days","22+ days"))))</f>
        <v>8-14 days</v>
      </c>
      <c r="P2532" s="0" t="str">
        <f aca="false">IF(VALUE(LEFT(D2532,2))&lt;10,"Early (7-10 AM)",IF(VALUE(LEFT(D2532,2))&lt;14,"Midday (10 AM-2 PM)",IF(VALUE(LEFT(D2532,2))&lt;16,"Afternoon (2-4 PM)","Late (4-6 PM)")))</f>
        <v>Early (7-10 AM)</v>
      </c>
      <c r="Q2532" s="3" t="n">
        <f aca="false">IF(L2532="No-show",1,0)</f>
        <v>0</v>
      </c>
      <c r="R2532" s="29" t="n">
        <f aca="false">IF(L2532="No-show",M2532,0)</f>
        <v>0</v>
      </c>
    </row>
    <row r="2533" customFormat="false" ht="15" hidden="false" customHeight="false" outlineLevel="0" collapsed="false">
      <c r="A2533" s="0" t="s">
        <v>3068</v>
      </c>
      <c r="B2533" s="28" t="n">
        <v>46009</v>
      </c>
      <c r="C2533" s="3" t="s">
        <v>35</v>
      </c>
      <c r="D2533" s="3" t="s">
        <v>142</v>
      </c>
      <c r="E2533" s="3" t="s">
        <v>2995</v>
      </c>
      <c r="F2533" s="3" t="s">
        <v>8</v>
      </c>
      <c r="G2533" s="3" t="s">
        <v>64</v>
      </c>
      <c r="H2533" s="3" t="s">
        <v>48</v>
      </c>
      <c r="I2533" s="3" t="s">
        <v>59</v>
      </c>
      <c r="J2533" s="0" t="n">
        <v>4</v>
      </c>
      <c r="K2533" s="3" t="s">
        <v>32</v>
      </c>
      <c r="L2533" s="3" t="s">
        <v>121</v>
      </c>
      <c r="M2533" s="29" t="n">
        <v>118</v>
      </c>
      <c r="N2533" s="30" t="n">
        <f aca="false">DATE(YEAR(B2533),MONTH(B2533),1)</f>
        <v>45992</v>
      </c>
      <c r="O2533" s="0" t="str">
        <f aca="false">IF(J2533&lt;=2,"0-2 days",IF(J2533&lt;=7,"3-7 days",IF(J2533&lt;=14,"8-14 days",IF(J2533&lt;=21,"15-21 days","22+ days"))))</f>
        <v>3-7 days</v>
      </c>
      <c r="P2533" s="0" t="str">
        <f aca="false">IF(VALUE(LEFT(D2533,2))&lt;10,"Early (7-10 AM)",IF(VALUE(LEFT(D2533,2))&lt;14,"Midday (10 AM-2 PM)",IF(VALUE(LEFT(D2533,2))&lt;16,"Afternoon (2-4 PM)","Late (4-6 PM)")))</f>
        <v>Early (7-10 AM)</v>
      </c>
      <c r="Q2533" s="3" t="n">
        <f aca="false">IF(L2533="No-show",1,0)</f>
        <v>0</v>
      </c>
      <c r="R2533" s="29" t="n">
        <f aca="false">IF(L2533="No-show",M2533,0)</f>
        <v>0</v>
      </c>
    </row>
    <row r="2534" customFormat="false" ht="15" hidden="false" customHeight="false" outlineLevel="0" collapsed="false">
      <c r="A2534" s="0" t="s">
        <v>3069</v>
      </c>
      <c r="B2534" s="28" t="n">
        <v>46009</v>
      </c>
      <c r="C2534" s="3" t="s">
        <v>35</v>
      </c>
      <c r="D2534" s="3" t="s">
        <v>142</v>
      </c>
      <c r="E2534" s="3" t="s">
        <v>1976</v>
      </c>
      <c r="F2534" s="3" t="s">
        <v>3</v>
      </c>
      <c r="G2534" s="3" t="s">
        <v>66</v>
      </c>
      <c r="H2534" s="3" t="s">
        <v>54</v>
      </c>
      <c r="I2534" s="3" t="s">
        <v>43</v>
      </c>
      <c r="J2534" s="0" t="n">
        <v>19</v>
      </c>
      <c r="K2534" s="3" t="s">
        <v>32</v>
      </c>
      <c r="L2534" s="3" t="s">
        <v>217</v>
      </c>
      <c r="M2534" s="29" t="n">
        <v>120</v>
      </c>
      <c r="N2534" s="30" t="n">
        <f aca="false">DATE(YEAR(B2534),MONTH(B2534),1)</f>
        <v>45992</v>
      </c>
      <c r="O2534" s="0" t="str">
        <f aca="false">IF(J2534&lt;=2,"0-2 days",IF(J2534&lt;=7,"3-7 days",IF(J2534&lt;=14,"8-14 days",IF(J2534&lt;=21,"15-21 days","22+ days"))))</f>
        <v>15-21 days</v>
      </c>
      <c r="P2534" s="0" t="str">
        <f aca="false">IF(VALUE(LEFT(D2534,2))&lt;10,"Early (7-10 AM)",IF(VALUE(LEFT(D2534,2))&lt;14,"Midday (10 AM-2 PM)",IF(VALUE(LEFT(D2534,2))&lt;16,"Afternoon (2-4 PM)","Late (4-6 PM)")))</f>
        <v>Early (7-10 AM)</v>
      </c>
      <c r="Q2534" s="3" t="n">
        <f aca="false">IF(L2534="No-show",1,0)</f>
        <v>1</v>
      </c>
      <c r="R2534" s="29" t="n">
        <f aca="false">IF(L2534="No-show",M2534,0)</f>
        <v>120</v>
      </c>
    </row>
    <row r="2535" customFormat="false" ht="15" hidden="false" customHeight="false" outlineLevel="0" collapsed="false">
      <c r="A2535" s="0" t="s">
        <v>3070</v>
      </c>
      <c r="B2535" s="28" t="n">
        <v>46009</v>
      </c>
      <c r="C2535" s="3" t="s">
        <v>35</v>
      </c>
      <c r="D2535" s="3" t="s">
        <v>151</v>
      </c>
      <c r="E2535" s="3" t="s">
        <v>2165</v>
      </c>
      <c r="F2535" s="3" t="s">
        <v>3</v>
      </c>
      <c r="G2535" s="3" t="s">
        <v>64</v>
      </c>
      <c r="H2535" s="3" t="s">
        <v>48</v>
      </c>
      <c r="I2535" s="3" t="s">
        <v>43</v>
      </c>
      <c r="J2535" s="0" t="n">
        <v>8</v>
      </c>
      <c r="K2535" s="3" t="s">
        <v>29</v>
      </c>
      <c r="L2535" s="3" t="s">
        <v>121</v>
      </c>
      <c r="M2535" s="29" t="n">
        <v>118</v>
      </c>
      <c r="N2535" s="30" t="n">
        <f aca="false">DATE(YEAR(B2535),MONTH(B2535),1)</f>
        <v>45992</v>
      </c>
      <c r="O2535" s="0" t="str">
        <f aca="false">IF(J2535&lt;=2,"0-2 days",IF(J2535&lt;=7,"3-7 days",IF(J2535&lt;=14,"8-14 days",IF(J2535&lt;=21,"15-21 days","22+ days"))))</f>
        <v>8-14 days</v>
      </c>
      <c r="P2535" s="0" t="str">
        <f aca="false">IF(VALUE(LEFT(D2535,2))&lt;10,"Early (7-10 AM)",IF(VALUE(LEFT(D2535,2))&lt;14,"Midday (10 AM-2 PM)",IF(VALUE(LEFT(D2535,2))&lt;16,"Afternoon (2-4 PM)","Late (4-6 PM)")))</f>
        <v>Early (7-10 AM)</v>
      </c>
      <c r="Q2535" s="3" t="n">
        <f aca="false">IF(L2535="No-show",1,0)</f>
        <v>0</v>
      </c>
      <c r="R2535" s="29" t="n">
        <f aca="false">IF(L2535="No-show",M2535,0)</f>
        <v>0</v>
      </c>
    </row>
    <row r="2536" customFormat="false" ht="15" hidden="false" customHeight="false" outlineLevel="0" collapsed="false">
      <c r="A2536" s="0" t="s">
        <v>3071</v>
      </c>
      <c r="B2536" s="28" t="n">
        <v>46009</v>
      </c>
      <c r="C2536" s="3" t="s">
        <v>35</v>
      </c>
      <c r="D2536" s="3" t="s">
        <v>151</v>
      </c>
      <c r="E2536" s="3" t="s">
        <v>3072</v>
      </c>
      <c r="F2536" s="3" t="s">
        <v>3</v>
      </c>
      <c r="G2536" s="3" t="s">
        <v>63</v>
      </c>
      <c r="H2536" s="3" t="s">
        <v>42</v>
      </c>
      <c r="I2536" s="3" t="s">
        <v>52</v>
      </c>
      <c r="J2536" s="0" t="n">
        <v>17</v>
      </c>
      <c r="K2536" s="3" t="s">
        <v>29</v>
      </c>
      <c r="L2536" s="3" t="s">
        <v>121</v>
      </c>
      <c r="M2536" s="29" t="n">
        <v>115.2</v>
      </c>
      <c r="N2536" s="30" t="n">
        <f aca="false">DATE(YEAR(B2536),MONTH(B2536),1)</f>
        <v>45992</v>
      </c>
      <c r="O2536" s="0" t="str">
        <f aca="false">IF(J2536&lt;=2,"0-2 days",IF(J2536&lt;=7,"3-7 days",IF(J2536&lt;=14,"8-14 days",IF(J2536&lt;=21,"15-21 days","22+ days"))))</f>
        <v>15-21 days</v>
      </c>
      <c r="P2536" s="0" t="str">
        <f aca="false">IF(VALUE(LEFT(D2536,2))&lt;10,"Early (7-10 AM)",IF(VALUE(LEFT(D2536,2))&lt;14,"Midday (10 AM-2 PM)",IF(VALUE(LEFT(D2536,2))&lt;16,"Afternoon (2-4 PM)","Late (4-6 PM)")))</f>
        <v>Early (7-10 AM)</v>
      </c>
      <c r="Q2536" s="3" t="n">
        <f aca="false">IF(L2536="No-show",1,0)</f>
        <v>0</v>
      </c>
      <c r="R2536" s="29" t="n">
        <f aca="false">IF(L2536="No-show",M2536,0)</f>
        <v>0</v>
      </c>
    </row>
    <row r="2537" customFormat="false" ht="15" hidden="false" customHeight="false" outlineLevel="0" collapsed="false">
      <c r="A2537" s="0" t="s">
        <v>3073</v>
      </c>
      <c r="B2537" s="28" t="n">
        <v>46009</v>
      </c>
      <c r="C2537" s="3" t="s">
        <v>35</v>
      </c>
      <c r="D2537" s="3" t="s">
        <v>154</v>
      </c>
      <c r="E2537" s="3" t="s">
        <v>1811</v>
      </c>
      <c r="F2537" s="3" t="s">
        <v>7</v>
      </c>
      <c r="G2537" s="3" t="s">
        <v>64</v>
      </c>
      <c r="H2537" s="3" t="s">
        <v>51</v>
      </c>
      <c r="I2537" s="3" t="s">
        <v>43</v>
      </c>
      <c r="J2537" s="0" t="n">
        <v>7</v>
      </c>
      <c r="K2537" s="3" t="s">
        <v>32</v>
      </c>
      <c r="L2537" s="3" t="s">
        <v>217</v>
      </c>
      <c r="M2537" s="29" t="n">
        <v>116</v>
      </c>
      <c r="N2537" s="30" t="n">
        <f aca="false">DATE(YEAR(B2537),MONTH(B2537),1)</f>
        <v>45992</v>
      </c>
      <c r="O2537" s="0" t="str">
        <f aca="false">IF(J2537&lt;=2,"0-2 days",IF(J2537&lt;=7,"3-7 days",IF(J2537&lt;=14,"8-14 days",IF(J2537&lt;=21,"15-21 days","22+ days"))))</f>
        <v>3-7 days</v>
      </c>
      <c r="P2537" s="0" t="str">
        <f aca="false">IF(VALUE(LEFT(D2537,2))&lt;10,"Early (7-10 AM)",IF(VALUE(LEFT(D2537,2))&lt;14,"Midday (10 AM-2 PM)",IF(VALUE(LEFT(D2537,2))&lt;16,"Afternoon (2-4 PM)","Late (4-6 PM)")))</f>
        <v>Midday (10 AM-2 PM)</v>
      </c>
      <c r="Q2537" s="3" t="n">
        <f aca="false">IF(L2537="No-show",1,0)</f>
        <v>1</v>
      </c>
      <c r="R2537" s="29" t="n">
        <f aca="false">IF(L2537="No-show",M2537,0)</f>
        <v>116</v>
      </c>
    </row>
    <row r="2538" customFormat="false" ht="15" hidden="false" customHeight="false" outlineLevel="0" collapsed="false">
      <c r="A2538" s="0" t="s">
        <v>3074</v>
      </c>
      <c r="B2538" s="28" t="n">
        <v>46009</v>
      </c>
      <c r="C2538" s="3" t="s">
        <v>35</v>
      </c>
      <c r="D2538" s="3" t="s">
        <v>154</v>
      </c>
      <c r="E2538" s="3" t="s">
        <v>2407</v>
      </c>
      <c r="F2538" s="3" t="s">
        <v>4</v>
      </c>
      <c r="G2538" s="3" t="s">
        <v>66</v>
      </c>
      <c r="H2538" s="3" t="s">
        <v>58</v>
      </c>
      <c r="I2538" s="3" t="s">
        <v>43</v>
      </c>
      <c r="J2538" s="0" t="n">
        <v>16</v>
      </c>
      <c r="K2538" s="3" t="s">
        <v>29</v>
      </c>
      <c r="L2538" s="3" t="s">
        <v>121</v>
      </c>
      <c r="M2538" s="29" t="n">
        <v>105</v>
      </c>
      <c r="N2538" s="30" t="n">
        <f aca="false">DATE(YEAR(B2538),MONTH(B2538),1)</f>
        <v>45992</v>
      </c>
      <c r="O2538" s="0" t="str">
        <f aca="false">IF(J2538&lt;=2,"0-2 days",IF(J2538&lt;=7,"3-7 days",IF(J2538&lt;=14,"8-14 days",IF(J2538&lt;=21,"15-21 days","22+ days"))))</f>
        <v>15-21 days</v>
      </c>
      <c r="P2538" s="0" t="str">
        <f aca="false">IF(VALUE(LEFT(D2538,2))&lt;10,"Early (7-10 AM)",IF(VALUE(LEFT(D2538,2))&lt;14,"Midday (10 AM-2 PM)",IF(VALUE(LEFT(D2538,2))&lt;16,"Afternoon (2-4 PM)","Late (4-6 PM)")))</f>
        <v>Midday (10 AM-2 PM)</v>
      </c>
      <c r="Q2538" s="3" t="n">
        <f aca="false">IF(L2538="No-show",1,0)</f>
        <v>0</v>
      </c>
      <c r="R2538" s="29" t="n">
        <f aca="false">IF(L2538="No-show",M2538,0)</f>
        <v>0</v>
      </c>
    </row>
    <row r="2539" customFormat="false" ht="15" hidden="false" customHeight="false" outlineLevel="0" collapsed="false">
      <c r="A2539" s="0" t="s">
        <v>3075</v>
      </c>
      <c r="B2539" s="28" t="n">
        <v>46009</v>
      </c>
      <c r="C2539" s="3" t="s">
        <v>35</v>
      </c>
      <c r="D2539" s="3" t="s">
        <v>154</v>
      </c>
      <c r="E2539" s="3" t="s">
        <v>2418</v>
      </c>
      <c r="F2539" s="3" t="s">
        <v>7</v>
      </c>
      <c r="G2539" s="3" t="s">
        <v>64</v>
      </c>
      <c r="H2539" s="3" t="s">
        <v>54</v>
      </c>
      <c r="I2539" s="3" t="s">
        <v>55</v>
      </c>
      <c r="J2539" s="0" t="n">
        <v>7</v>
      </c>
      <c r="K2539" s="3" t="s">
        <v>29</v>
      </c>
      <c r="L2539" s="3" t="s">
        <v>121</v>
      </c>
      <c r="M2539" s="29" t="n">
        <v>120</v>
      </c>
      <c r="N2539" s="30" t="n">
        <f aca="false">DATE(YEAR(B2539),MONTH(B2539),1)</f>
        <v>45992</v>
      </c>
      <c r="O2539" s="0" t="str">
        <f aca="false">IF(J2539&lt;=2,"0-2 days",IF(J2539&lt;=7,"3-7 days",IF(J2539&lt;=14,"8-14 days",IF(J2539&lt;=21,"15-21 days","22+ days"))))</f>
        <v>3-7 days</v>
      </c>
      <c r="P2539" s="0" t="str">
        <f aca="false">IF(VALUE(LEFT(D2539,2))&lt;10,"Early (7-10 AM)",IF(VALUE(LEFT(D2539,2))&lt;14,"Midday (10 AM-2 PM)",IF(VALUE(LEFT(D2539,2))&lt;16,"Afternoon (2-4 PM)","Late (4-6 PM)")))</f>
        <v>Midday (10 AM-2 PM)</v>
      </c>
      <c r="Q2539" s="3" t="n">
        <f aca="false">IF(L2539="No-show",1,0)</f>
        <v>0</v>
      </c>
      <c r="R2539" s="29" t="n">
        <f aca="false">IF(L2539="No-show",M2539,0)</f>
        <v>0</v>
      </c>
    </row>
    <row r="2540" customFormat="false" ht="15" hidden="false" customHeight="false" outlineLevel="0" collapsed="false">
      <c r="A2540" s="0" t="s">
        <v>3076</v>
      </c>
      <c r="B2540" s="28" t="n">
        <v>46009</v>
      </c>
      <c r="C2540" s="3" t="s">
        <v>35</v>
      </c>
      <c r="D2540" s="3" t="s">
        <v>159</v>
      </c>
      <c r="E2540" s="3" t="s">
        <v>2469</v>
      </c>
      <c r="F2540" s="3" t="s">
        <v>8</v>
      </c>
      <c r="G2540" s="3" t="s">
        <v>64</v>
      </c>
      <c r="H2540" s="3" t="s">
        <v>42</v>
      </c>
      <c r="I2540" s="3" t="s">
        <v>52</v>
      </c>
      <c r="J2540" s="0" t="n">
        <v>5</v>
      </c>
      <c r="K2540" s="3" t="s">
        <v>29</v>
      </c>
      <c r="L2540" s="3" t="s">
        <v>121</v>
      </c>
      <c r="M2540" s="29" t="n">
        <v>72</v>
      </c>
      <c r="N2540" s="30" t="n">
        <f aca="false">DATE(YEAR(B2540),MONTH(B2540),1)</f>
        <v>45992</v>
      </c>
      <c r="O2540" s="0" t="str">
        <f aca="false">IF(J2540&lt;=2,"0-2 days",IF(J2540&lt;=7,"3-7 days",IF(J2540&lt;=14,"8-14 days",IF(J2540&lt;=21,"15-21 days","22+ days"))))</f>
        <v>3-7 days</v>
      </c>
      <c r="P2540" s="0" t="str">
        <f aca="false">IF(VALUE(LEFT(D2540,2))&lt;10,"Early (7-10 AM)",IF(VALUE(LEFT(D2540,2))&lt;14,"Midday (10 AM-2 PM)",IF(VALUE(LEFT(D2540,2))&lt;16,"Afternoon (2-4 PM)","Late (4-6 PM)")))</f>
        <v>Midday (10 AM-2 PM)</v>
      </c>
      <c r="Q2540" s="3" t="n">
        <f aca="false">IF(L2540="No-show",1,0)</f>
        <v>0</v>
      </c>
      <c r="R2540" s="29" t="n">
        <f aca="false">IF(L2540="No-show",M2540,0)</f>
        <v>0</v>
      </c>
    </row>
    <row r="2541" customFormat="false" ht="15" hidden="false" customHeight="false" outlineLevel="0" collapsed="false">
      <c r="A2541" s="0" t="s">
        <v>3077</v>
      </c>
      <c r="B2541" s="28" t="n">
        <v>46009</v>
      </c>
      <c r="C2541" s="3" t="s">
        <v>35</v>
      </c>
      <c r="D2541" s="3" t="s">
        <v>159</v>
      </c>
      <c r="E2541" s="3" t="s">
        <v>2903</v>
      </c>
      <c r="F2541" s="3" t="s">
        <v>8</v>
      </c>
      <c r="G2541" s="3" t="s">
        <v>64</v>
      </c>
      <c r="H2541" s="3" t="s">
        <v>58</v>
      </c>
      <c r="I2541" s="3" t="s">
        <v>52</v>
      </c>
      <c r="J2541" s="0" t="n">
        <v>20</v>
      </c>
      <c r="K2541" s="3" t="s">
        <v>29</v>
      </c>
      <c r="L2541" s="3" t="s">
        <v>121</v>
      </c>
      <c r="M2541" s="29" t="n">
        <v>105</v>
      </c>
      <c r="N2541" s="30" t="n">
        <f aca="false">DATE(YEAR(B2541),MONTH(B2541),1)</f>
        <v>45992</v>
      </c>
      <c r="O2541" s="0" t="str">
        <f aca="false">IF(J2541&lt;=2,"0-2 days",IF(J2541&lt;=7,"3-7 days",IF(J2541&lt;=14,"8-14 days",IF(J2541&lt;=21,"15-21 days","22+ days"))))</f>
        <v>15-21 days</v>
      </c>
      <c r="P2541" s="0" t="str">
        <f aca="false">IF(VALUE(LEFT(D2541,2))&lt;10,"Early (7-10 AM)",IF(VALUE(LEFT(D2541,2))&lt;14,"Midday (10 AM-2 PM)",IF(VALUE(LEFT(D2541,2))&lt;16,"Afternoon (2-4 PM)","Late (4-6 PM)")))</f>
        <v>Midday (10 AM-2 PM)</v>
      </c>
      <c r="Q2541" s="3" t="n">
        <f aca="false">IF(L2541="No-show",1,0)</f>
        <v>0</v>
      </c>
      <c r="R2541" s="29" t="n">
        <f aca="false">IF(L2541="No-show",M2541,0)</f>
        <v>0</v>
      </c>
    </row>
    <row r="2542" customFormat="false" ht="15" hidden="false" customHeight="false" outlineLevel="0" collapsed="false">
      <c r="A2542" s="0" t="s">
        <v>3078</v>
      </c>
      <c r="B2542" s="28" t="n">
        <v>46009</v>
      </c>
      <c r="C2542" s="3" t="s">
        <v>35</v>
      </c>
      <c r="D2542" s="3" t="s">
        <v>159</v>
      </c>
      <c r="E2542" s="3" t="s">
        <v>2921</v>
      </c>
      <c r="F2542" s="3" t="s">
        <v>7</v>
      </c>
      <c r="G2542" s="3" t="s">
        <v>64</v>
      </c>
      <c r="H2542" s="3" t="s">
        <v>60</v>
      </c>
      <c r="I2542" s="3" t="s">
        <v>52</v>
      </c>
      <c r="J2542" s="0" t="n">
        <v>3</v>
      </c>
      <c r="K2542" s="3" t="s">
        <v>32</v>
      </c>
      <c r="L2542" s="3" t="s">
        <v>121</v>
      </c>
      <c r="M2542" s="29" t="n">
        <v>135</v>
      </c>
      <c r="N2542" s="30" t="n">
        <f aca="false">DATE(YEAR(B2542),MONTH(B2542),1)</f>
        <v>45992</v>
      </c>
      <c r="O2542" s="0" t="str">
        <f aca="false">IF(J2542&lt;=2,"0-2 days",IF(J2542&lt;=7,"3-7 days",IF(J2542&lt;=14,"8-14 days",IF(J2542&lt;=21,"15-21 days","22+ days"))))</f>
        <v>3-7 days</v>
      </c>
      <c r="P2542" s="0" t="str">
        <f aca="false">IF(VALUE(LEFT(D2542,2))&lt;10,"Early (7-10 AM)",IF(VALUE(LEFT(D2542,2))&lt;14,"Midday (10 AM-2 PM)",IF(VALUE(LEFT(D2542,2))&lt;16,"Afternoon (2-4 PM)","Late (4-6 PM)")))</f>
        <v>Midday (10 AM-2 PM)</v>
      </c>
      <c r="Q2542" s="3" t="n">
        <f aca="false">IF(L2542="No-show",1,0)</f>
        <v>0</v>
      </c>
      <c r="R2542" s="29" t="n">
        <f aca="false">IF(L2542="No-show",M2542,0)</f>
        <v>0</v>
      </c>
    </row>
    <row r="2543" customFormat="false" ht="15" hidden="false" customHeight="false" outlineLevel="0" collapsed="false">
      <c r="A2543" s="0" t="s">
        <v>3079</v>
      </c>
      <c r="B2543" s="28" t="n">
        <v>46009</v>
      </c>
      <c r="C2543" s="3" t="s">
        <v>35</v>
      </c>
      <c r="D2543" s="3" t="s">
        <v>164</v>
      </c>
      <c r="E2543" s="3" t="s">
        <v>2542</v>
      </c>
      <c r="F2543" s="3" t="s">
        <v>4</v>
      </c>
      <c r="G2543" s="3" t="s">
        <v>64</v>
      </c>
      <c r="H2543" s="3" t="s">
        <v>56</v>
      </c>
      <c r="I2543" s="3" t="s">
        <v>43</v>
      </c>
      <c r="J2543" s="0" t="n">
        <v>14</v>
      </c>
      <c r="K2543" s="3" t="s">
        <v>29</v>
      </c>
      <c r="L2543" s="3" t="s">
        <v>121</v>
      </c>
      <c r="M2543" s="29" t="n">
        <v>115</v>
      </c>
      <c r="N2543" s="30" t="n">
        <f aca="false">DATE(YEAR(B2543),MONTH(B2543),1)</f>
        <v>45992</v>
      </c>
      <c r="O2543" s="0" t="str">
        <f aca="false">IF(J2543&lt;=2,"0-2 days",IF(J2543&lt;=7,"3-7 days",IF(J2543&lt;=14,"8-14 days",IF(J2543&lt;=21,"15-21 days","22+ days"))))</f>
        <v>8-14 days</v>
      </c>
      <c r="P2543" s="0" t="str">
        <f aca="false">IF(VALUE(LEFT(D2543,2))&lt;10,"Early (7-10 AM)",IF(VALUE(LEFT(D2543,2))&lt;14,"Midday (10 AM-2 PM)",IF(VALUE(LEFT(D2543,2))&lt;16,"Afternoon (2-4 PM)","Late (4-6 PM)")))</f>
        <v>Midday (10 AM-2 PM)</v>
      </c>
      <c r="Q2543" s="3" t="n">
        <f aca="false">IF(L2543="No-show",1,0)</f>
        <v>0</v>
      </c>
      <c r="R2543" s="29" t="n">
        <f aca="false">IF(L2543="No-show",M2543,0)</f>
        <v>0</v>
      </c>
    </row>
    <row r="2544" customFormat="false" ht="15" hidden="false" customHeight="false" outlineLevel="0" collapsed="false">
      <c r="A2544" s="0" t="s">
        <v>3080</v>
      </c>
      <c r="B2544" s="28" t="n">
        <v>46009</v>
      </c>
      <c r="C2544" s="3" t="s">
        <v>35</v>
      </c>
      <c r="D2544" s="3" t="s">
        <v>164</v>
      </c>
      <c r="E2544" s="3" t="s">
        <v>2725</v>
      </c>
      <c r="F2544" s="3" t="s">
        <v>4</v>
      </c>
      <c r="G2544" s="3" t="s">
        <v>64</v>
      </c>
      <c r="H2544" s="3" t="s">
        <v>58</v>
      </c>
      <c r="I2544" s="3" t="s">
        <v>43</v>
      </c>
      <c r="J2544" s="0" t="n">
        <v>2</v>
      </c>
      <c r="K2544" s="3" t="s">
        <v>29</v>
      </c>
      <c r="L2544" s="3" t="s">
        <v>121</v>
      </c>
      <c r="M2544" s="29" t="n">
        <v>105</v>
      </c>
      <c r="N2544" s="30" t="n">
        <f aca="false">DATE(YEAR(B2544),MONTH(B2544),1)</f>
        <v>45992</v>
      </c>
      <c r="O2544" s="0" t="str">
        <f aca="false">IF(J2544&lt;=2,"0-2 days",IF(J2544&lt;=7,"3-7 days",IF(J2544&lt;=14,"8-14 days",IF(J2544&lt;=21,"15-21 days","22+ days"))))</f>
        <v>0-2 days</v>
      </c>
      <c r="P2544" s="0" t="str">
        <f aca="false">IF(VALUE(LEFT(D2544,2))&lt;10,"Early (7-10 AM)",IF(VALUE(LEFT(D2544,2))&lt;14,"Midday (10 AM-2 PM)",IF(VALUE(LEFT(D2544,2))&lt;16,"Afternoon (2-4 PM)","Late (4-6 PM)")))</f>
        <v>Midday (10 AM-2 PM)</v>
      </c>
      <c r="Q2544" s="3" t="n">
        <f aca="false">IF(L2544="No-show",1,0)</f>
        <v>0</v>
      </c>
      <c r="R2544" s="29" t="n">
        <f aca="false">IF(L2544="No-show",M2544,0)</f>
        <v>0</v>
      </c>
    </row>
    <row r="2545" customFormat="false" ht="15" hidden="false" customHeight="false" outlineLevel="0" collapsed="false">
      <c r="A2545" s="0" t="s">
        <v>3081</v>
      </c>
      <c r="B2545" s="28" t="n">
        <v>46009</v>
      </c>
      <c r="C2545" s="3" t="s">
        <v>35</v>
      </c>
      <c r="D2545" s="3" t="s">
        <v>262</v>
      </c>
      <c r="E2545" s="3" t="s">
        <v>2424</v>
      </c>
      <c r="F2545" s="3" t="s">
        <v>3</v>
      </c>
      <c r="G2545" s="3" t="s">
        <v>64</v>
      </c>
      <c r="H2545" s="3" t="s">
        <v>54</v>
      </c>
      <c r="I2545" s="3" t="s">
        <v>52</v>
      </c>
      <c r="J2545" s="0" t="n">
        <v>11</v>
      </c>
      <c r="K2545" s="3" t="s">
        <v>29</v>
      </c>
      <c r="L2545" s="3" t="s">
        <v>284</v>
      </c>
      <c r="M2545" s="29" t="n">
        <v>120</v>
      </c>
      <c r="N2545" s="30" t="n">
        <f aca="false">DATE(YEAR(B2545),MONTH(B2545),1)</f>
        <v>45992</v>
      </c>
      <c r="O2545" s="0" t="str">
        <f aca="false">IF(J2545&lt;=2,"0-2 days",IF(J2545&lt;=7,"3-7 days",IF(J2545&lt;=14,"8-14 days",IF(J2545&lt;=21,"15-21 days","22+ days"))))</f>
        <v>8-14 days</v>
      </c>
      <c r="P2545" s="0" t="str">
        <f aca="false">IF(VALUE(LEFT(D2545,2))&lt;10,"Early (7-10 AM)",IF(VALUE(LEFT(D2545,2))&lt;14,"Midday (10 AM-2 PM)",IF(VALUE(LEFT(D2545,2))&lt;16,"Afternoon (2-4 PM)","Late (4-6 PM)")))</f>
        <v>Midday (10 AM-2 PM)</v>
      </c>
      <c r="Q2545" s="3" t="n">
        <f aca="false">IF(L2545="No-show",1,0)</f>
        <v>0</v>
      </c>
      <c r="R2545" s="29" t="n">
        <f aca="false">IF(L2545="No-show",M2545,0)</f>
        <v>0</v>
      </c>
    </row>
    <row r="2546" customFormat="false" ht="15" hidden="false" customHeight="false" outlineLevel="0" collapsed="false">
      <c r="A2546" s="0" t="s">
        <v>3082</v>
      </c>
      <c r="B2546" s="28" t="n">
        <v>46009</v>
      </c>
      <c r="C2546" s="3" t="s">
        <v>35</v>
      </c>
      <c r="D2546" s="3" t="s">
        <v>262</v>
      </c>
      <c r="E2546" s="3" t="s">
        <v>1427</v>
      </c>
      <c r="F2546" s="3" t="s">
        <v>8</v>
      </c>
      <c r="G2546" s="3" t="s">
        <v>66</v>
      </c>
      <c r="H2546" s="3" t="s">
        <v>58</v>
      </c>
      <c r="I2546" s="3" t="s">
        <v>57</v>
      </c>
      <c r="J2546" s="0" t="n">
        <v>14</v>
      </c>
      <c r="K2546" s="3" t="s">
        <v>29</v>
      </c>
      <c r="L2546" s="3" t="s">
        <v>217</v>
      </c>
      <c r="M2546" s="29" t="n">
        <v>105</v>
      </c>
      <c r="N2546" s="30" t="n">
        <f aca="false">DATE(YEAR(B2546),MONTH(B2546),1)</f>
        <v>45992</v>
      </c>
      <c r="O2546" s="0" t="str">
        <f aca="false">IF(J2546&lt;=2,"0-2 days",IF(J2546&lt;=7,"3-7 days",IF(J2546&lt;=14,"8-14 days",IF(J2546&lt;=21,"15-21 days","22+ days"))))</f>
        <v>8-14 days</v>
      </c>
      <c r="P2546" s="0" t="str">
        <f aca="false">IF(VALUE(LEFT(D2546,2))&lt;10,"Early (7-10 AM)",IF(VALUE(LEFT(D2546,2))&lt;14,"Midday (10 AM-2 PM)",IF(VALUE(LEFT(D2546,2))&lt;16,"Afternoon (2-4 PM)","Late (4-6 PM)")))</f>
        <v>Midday (10 AM-2 PM)</v>
      </c>
      <c r="Q2546" s="3" t="n">
        <f aca="false">IF(L2546="No-show",1,0)</f>
        <v>1</v>
      </c>
      <c r="R2546" s="29" t="n">
        <f aca="false">IF(L2546="No-show",M2546,0)</f>
        <v>105</v>
      </c>
    </row>
    <row r="2547" customFormat="false" ht="15" hidden="false" customHeight="false" outlineLevel="0" collapsed="false">
      <c r="A2547" s="0" t="s">
        <v>3083</v>
      </c>
      <c r="B2547" s="28" t="n">
        <v>46009</v>
      </c>
      <c r="C2547" s="3" t="s">
        <v>35</v>
      </c>
      <c r="D2547" s="3" t="s">
        <v>171</v>
      </c>
      <c r="E2547" s="3" t="s">
        <v>2926</v>
      </c>
      <c r="F2547" s="3" t="s">
        <v>8</v>
      </c>
      <c r="G2547" s="3" t="s">
        <v>64</v>
      </c>
      <c r="H2547" s="3" t="s">
        <v>42</v>
      </c>
      <c r="I2547" s="3" t="s">
        <v>52</v>
      </c>
      <c r="J2547" s="0" t="n">
        <v>11</v>
      </c>
      <c r="K2547" s="3" t="s">
        <v>29</v>
      </c>
      <c r="L2547" s="3" t="s">
        <v>121</v>
      </c>
      <c r="M2547" s="29" t="n">
        <v>72</v>
      </c>
      <c r="N2547" s="30" t="n">
        <f aca="false">DATE(YEAR(B2547),MONTH(B2547),1)</f>
        <v>45992</v>
      </c>
      <c r="O2547" s="0" t="str">
        <f aca="false">IF(J2547&lt;=2,"0-2 days",IF(J2547&lt;=7,"3-7 days",IF(J2547&lt;=14,"8-14 days",IF(J2547&lt;=21,"15-21 days","22+ days"))))</f>
        <v>8-14 days</v>
      </c>
      <c r="P2547" s="0" t="str">
        <f aca="false">IF(VALUE(LEFT(D2547,2))&lt;10,"Early (7-10 AM)",IF(VALUE(LEFT(D2547,2))&lt;14,"Midday (10 AM-2 PM)",IF(VALUE(LEFT(D2547,2))&lt;16,"Afternoon (2-4 PM)","Late (4-6 PM)")))</f>
        <v>Midday (10 AM-2 PM)</v>
      </c>
      <c r="Q2547" s="3" t="n">
        <f aca="false">IF(L2547="No-show",1,0)</f>
        <v>0</v>
      </c>
      <c r="R2547" s="29" t="n">
        <f aca="false">IF(L2547="No-show",M2547,0)</f>
        <v>0</v>
      </c>
    </row>
    <row r="2548" customFormat="false" ht="15" hidden="false" customHeight="false" outlineLevel="0" collapsed="false">
      <c r="A2548" s="0" t="s">
        <v>3084</v>
      </c>
      <c r="B2548" s="28" t="n">
        <v>46009</v>
      </c>
      <c r="C2548" s="3" t="s">
        <v>35</v>
      </c>
      <c r="D2548" s="3" t="s">
        <v>178</v>
      </c>
      <c r="E2548" s="3" t="s">
        <v>2779</v>
      </c>
      <c r="F2548" s="3" t="s">
        <v>8</v>
      </c>
      <c r="G2548" s="3" t="s">
        <v>64</v>
      </c>
      <c r="H2548" s="3" t="s">
        <v>56</v>
      </c>
      <c r="I2548" s="3" t="s">
        <v>57</v>
      </c>
      <c r="J2548" s="0" t="n">
        <v>13</v>
      </c>
      <c r="K2548" s="3" t="s">
        <v>29</v>
      </c>
      <c r="L2548" s="3" t="s">
        <v>121</v>
      </c>
      <c r="M2548" s="29" t="n">
        <v>115</v>
      </c>
      <c r="N2548" s="30" t="n">
        <f aca="false">DATE(YEAR(B2548),MONTH(B2548),1)</f>
        <v>45992</v>
      </c>
      <c r="O2548" s="0" t="str">
        <f aca="false">IF(J2548&lt;=2,"0-2 days",IF(J2548&lt;=7,"3-7 days",IF(J2548&lt;=14,"8-14 days",IF(J2548&lt;=21,"15-21 days","22+ days"))))</f>
        <v>8-14 days</v>
      </c>
      <c r="P2548" s="0" t="str">
        <f aca="false">IF(VALUE(LEFT(D2548,2))&lt;10,"Early (7-10 AM)",IF(VALUE(LEFT(D2548,2))&lt;14,"Midday (10 AM-2 PM)",IF(VALUE(LEFT(D2548,2))&lt;16,"Afternoon (2-4 PM)","Late (4-6 PM)")))</f>
        <v>Midday (10 AM-2 PM)</v>
      </c>
      <c r="Q2548" s="3" t="n">
        <f aca="false">IF(L2548="No-show",1,0)</f>
        <v>0</v>
      </c>
      <c r="R2548" s="29" t="n">
        <f aca="false">IF(L2548="No-show",M2548,0)</f>
        <v>0</v>
      </c>
    </row>
    <row r="2549" customFormat="false" ht="15" hidden="false" customHeight="false" outlineLevel="0" collapsed="false">
      <c r="A2549" s="0" t="s">
        <v>3085</v>
      </c>
      <c r="B2549" s="28" t="n">
        <v>46009</v>
      </c>
      <c r="C2549" s="3" t="s">
        <v>35</v>
      </c>
      <c r="D2549" s="3" t="s">
        <v>178</v>
      </c>
      <c r="E2549" s="3" t="s">
        <v>1726</v>
      </c>
      <c r="F2549" s="3" t="s">
        <v>4</v>
      </c>
      <c r="G2549" s="3" t="s">
        <v>64</v>
      </c>
      <c r="H2549" s="3" t="s">
        <v>58</v>
      </c>
      <c r="I2549" s="3" t="s">
        <v>49</v>
      </c>
      <c r="J2549" s="0" t="n">
        <v>5</v>
      </c>
      <c r="K2549" s="3" t="s">
        <v>29</v>
      </c>
      <c r="L2549" s="3" t="s">
        <v>121</v>
      </c>
      <c r="M2549" s="29" t="n">
        <v>105</v>
      </c>
      <c r="N2549" s="30" t="n">
        <f aca="false">DATE(YEAR(B2549),MONTH(B2549),1)</f>
        <v>45992</v>
      </c>
      <c r="O2549" s="0" t="str">
        <f aca="false">IF(J2549&lt;=2,"0-2 days",IF(J2549&lt;=7,"3-7 days",IF(J2549&lt;=14,"8-14 days",IF(J2549&lt;=21,"15-21 days","22+ days"))))</f>
        <v>3-7 days</v>
      </c>
      <c r="P2549" s="0" t="str">
        <f aca="false">IF(VALUE(LEFT(D2549,2))&lt;10,"Early (7-10 AM)",IF(VALUE(LEFT(D2549,2))&lt;14,"Midday (10 AM-2 PM)",IF(VALUE(LEFT(D2549,2))&lt;16,"Afternoon (2-4 PM)","Late (4-6 PM)")))</f>
        <v>Midday (10 AM-2 PM)</v>
      </c>
      <c r="Q2549" s="3" t="n">
        <f aca="false">IF(L2549="No-show",1,0)</f>
        <v>0</v>
      </c>
      <c r="R2549" s="29" t="n">
        <f aca="false">IF(L2549="No-show",M2549,0)</f>
        <v>0</v>
      </c>
    </row>
    <row r="2550" customFormat="false" ht="15" hidden="false" customHeight="false" outlineLevel="0" collapsed="false">
      <c r="A2550" s="0" t="s">
        <v>3086</v>
      </c>
      <c r="B2550" s="28" t="n">
        <v>46009</v>
      </c>
      <c r="C2550" s="3" t="s">
        <v>35</v>
      </c>
      <c r="D2550" s="3" t="s">
        <v>178</v>
      </c>
      <c r="E2550" s="3" t="s">
        <v>2416</v>
      </c>
      <c r="F2550" s="3" t="s">
        <v>4</v>
      </c>
      <c r="G2550" s="3" t="s">
        <v>64</v>
      </c>
      <c r="H2550" s="3" t="s">
        <v>45</v>
      </c>
      <c r="I2550" s="3" t="s">
        <v>46</v>
      </c>
      <c r="J2550" s="0" t="n">
        <v>15</v>
      </c>
      <c r="K2550" s="3" t="s">
        <v>32</v>
      </c>
      <c r="L2550" s="3" t="s">
        <v>129</v>
      </c>
      <c r="M2550" s="29" t="n">
        <v>95</v>
      </c>
      <c r="N2550" s="30" t="n">
        <f aca="false">DATE(YEAR(B2550),MONTH(B2550),1)</f>
        <v>45992</v>
      </c>
      <c r="O2550" s="0" t="str">
        <f aca="false">IF(J2550&lt;=2,"0-2 days",IF(J2550&lt;=7,"3-7 days",IF(J2550&lt;=14,"8-14 days",IF(J2550&lt;=21,"15-21 days","22+ days"))))</f>
        <v>15-21 days</v>
      </c>
      <c r="P2550" s="0" t="str">
        <f aca="false">IF(VALUE(LEFT(D2550,2))&lt;10,"Early (7-10 AM)",IF(VALUE(LEFT(D2550,2))&lt;14,"Midday (10 AM-2 PM)",IF(VALUE(LEFT(D2550,2))&lt;16,"Afternoon (2-4 PM)","Late (4-6 PM)")))</f>
        <v>Midday (10 AM-2 PM)</v>
      </c>
      <c r="Q2550" s="3" t="n">
        <f aca="false">IF(L2550="No-show",1,0)</f>
        <v>0</v>
      </c>
      <c r="R2550" s="29" t="n">
        <f aca="false">IF(L2550="No-show",M2550,0)</f>
        <v>0</v>
      </c>
    </row>
    <row r="2551" customFormat="false" ht="15" hidden="false" customHeight="false" outlineLevel="0" collapsed="false">
      <c r="A2551" s="0" t="s">
        <v>3087</v>
      </c>
      <c r="B2551" s="28" t="n">
        <v>46009</v>
      </c>
      <c r="C2551" s="3" t="s">
        <v>35</v>
      </c>
      <c r="D2551" s="3" t="s">
        <v>183</v>
      </c>
      <c r="E2551" s="3" t="s">
        <v>2373</v>
      </c>
      <c r="F2551" s="3" t="s">
        <v>4</v>
      </c>
      <c r="G2551" s="3" t="s">
        <v>64</v>
      </c>
      <c r="H2551" s="3" t="s">
        <v>54</v>
      </c>
      <c r="I2551" s="3" t="s">
        <v>43</v>
      </c>
      <c r="J2551" s="0" t="n">
        <v>2</v>
      </c>
      <c r="K2551" s="3" t="s">
        <v>32</v>
      </c>
      <c r="L2551" s="3" t="s">
        <v>121</v>
      </c>
      <c r="M2551" s="29" t="n">
        <v>120</v>
      </c>
      <c r="N2551" s="30" t="n">
        <f aca="false">DATE(YEAR(B2551),MONTH(B2551),1)</f>
        <v>45992</v>
      </c>
      <c r="O2551" s="0" t="str">
        <f aca="false">IF(J2551&lt;=2,"0-2 days",IF(J2551&lt;=7,"3-7 days",IF(J2551&lt;=14,"8-14 days",IF(J2551&lt;=21,"15-21 days","22+ days"))))</f>
        <v>0-2 days</v>
      </c>
      <c r="P2551" s="0" t="str">
        <f aca="false">IF(VALUE(LEFT(D2551,2))&lt;10,"Early (7-10 AM)",IF(VALUE(LEFT(D2551,2))&lt;14,"Midday (10 AM-2 PM)",IF(VALUE(LEFT(D2551,2))&lt;16,"Afternoon (2-4 PM)","Late (4-6 PM)")))</f>
        <v>Midday (10 AM-2 PM)</v>
      </c>
      <c r="Q2551" s="3" t="n">
        <f aca="false">IF(L2551="No-show",1,0)</f>
        <v>0</v>
      </c>
      <c r="R2551" s="29" t="n">
        <f aca="false">IF(L2551="No-show",M2551,0)</f>
        <v>0</v>
      </c>
    </row>
    <row r="2552" customFormat="false" ht="15" hidden="false" customHeight="false" outlineLevel="0" collapsed="false">
      <c r="A2552" s="0" t="s">
        <v>3088</v>
      </c>
      <c r="B2552" s="28" t="n">
        <v>46009</v>
      </c>
      <c r="C2552" s="3" t="s">
        <v>35</v>
      </c>
      <c r="D2552" s="3" t="s">
        <v>183</v>
      </c>
      <c r="E2552" s="3" t="s">
        <v>2391</v>
      </c>
      <c r="F2552" s="3" t="s">
        <v>3</v>
      </c>
      <c r="G2552" s="3" t="s">
        <v>64</v>
      </c>
      <c r="H2552" s="3" t="s">
        <v>56</v>
      </c>
      <c r="I2552" s="3" t="s">
        <v>43</v>
      </c>
      <c r="J2552" s="0" t="n">
        <v>7</v>
      </c>
      <c r="K2552" s="3" t="s">
        <v>29</v>
      </c>
      <c r="L2552" s="3" t="s">
        <v>217</v>
      </c>
      <c r="M2552" s="29" t="n">
        <v>115</v>
      </c>
      <c r="N2552" s="30" t="n">
        <f aca="false">DATE(YEAR(B2552),MONTH(B2552),1)</f>
        <v>45992</v>
      </c>
      <c r="O2552" s="0" t="str">
        <f aca="false">IF(J2552&lt;=2,"0-2 days",IF(J2552&lt;=7,"3-7 days",IF(J2552&lt;=14,"8-14 days",IF(J2552&lt;=21,"15-21 days","22+ days"))))</f>
        <v>3-7 days</v>
      </c>
      <c r="P2552" s="0" t="str">
        <f aca="false">IF(VALUE(LEFT(D2552,2))&lt;10,"Early (7-10 AM)",IF(VALUE(LEFT(D2552,2))&lt;14,"Midday (10 AM-2 PM)",IF(VALUE(LEFT(D2552,2))&lt;16,"Afternoon (2-4 PM)","Late (4-6 PM)")))</f>
        <v>Midday (10 AM-2 PM)</v>
      </c>
      <c r="Q2552" s="3" t="n">
        <f aca="false">IF(L2552="No-show",1,0)</f>
        <v>1</v>
      </c>
      <c r="R2552" s="29" t="n">
        <f aca="false">IF(L2552="No-show",M2552,0)</f>
        <v>115</v>
      </c>
    </row>
    <row r="2553" customFormat="false" ht="15" hidden="false" customHeight="false" outlineLevel="0" collapsed="false">
      <c r="A2553" s="0" t="s">
        <v>3089</v>
      </c>
      <c r="B2553" s="28" t="n">
        <v>46009</v>
      </c>
      <c r="C2553" s="3" t="s">
        <v>35</v>
      </c>
      <c r="D2553" s="3" t="s">
        <v>194</v>
      </c>
      <c r="E2553" s="3" t="s">
        <v>2189</v>
      </c>
      <c r="F2553" s="3" t="s">
        <v>7</v>
      </c>
      <c r="G2553" s="3" t="s">
        <v>64</v>
      </c>
      <c r="H2553" s="3" t="s">
        <v>42</v>
      </c>
      <c r="I2553" s="3" t="s">
        <v>49</v>
      </c>
      <c r="J2553" s="0" t="n">
        <v>4</v>
      </c>
      <c r="K2553" s="3" t="s">
        <v>32</v>
      </c>
      <c r="L2553" s="3" t="s">
        <v>121</v>
      </c>
      <c r="M2553" s="29" t="n">
        <v>72</v>
      </c>
      <c r="N2553" s="30" t="n">
        <f aca="false">DATE(YEAR(B2553),MONTH(B2553),1)</f>
        <v>45992</v>
      </c>
      <c r="O2553" s="0" t="str">
        <f aca="false">IF(J2553&lt;=2,"0-2 days",IF(J2553&lt;=7,"3-7 days",IF(J2553&lt;=14,"8-14 days",IF(J2553&lt;=21,"15-21 days","22+ days"))))</f>
        <v>3-7 days</v>
      </c>
      <c r="P2553" s="0" t="str">
        <f aca="false">IF(VALUE(LEFT(D2553,2))&lt;10,"Early (7-10 AM)",IF(VALUE(LEFT(D2553,2))&lt;14,"Midday (10 AM-2 PM)",IF(VALUE(LEFT(D2553,2))&lt;16,"Afternoon (2-4 PM)","Late (4-6 PM)")))</f>
        <v>Midday (10 AM-2 PM)</v>
      </c>
      <c r="Q2553" s="3" t="n">
        <f aca="false">IF(L2553="No-show",1,0)</f>
        <v>0</v>
      </c>
      <c r="R2553" s="29" t="n">
        <f aca="false">IF(L2553="No-show",M2553,0)</f>
        <v>0</v>
      </c>
    </row>
    <row r="2554" customFormat="false" ht="15" hidden="false" customHeight="false" outlineLevel="0" collapsed="false">
      <c r="A2554" s="0" t="s">
        <v>3090</v>
      </c>
      <c r="B2554" s="28" t="n">
        <v>46009</v>
      </c>
      <c r="C2554" s="3" t="s">
        <v>35</v>
      </c>
      <c r="D2554" s="3" t="s">
        <v>194</v>
      </c>
      <c r="E2554" s="3" t="s">
        <v>2413</v>
      </c>
      <c r="F2554" s="3" t="s">
        <v>3</v>
      </c>
      <c r="G2554" s="3" t="s">
        <v>64</v>
      </c>
      <c r="H2554" s="3" t="s">
        <v>48</v>
      </c>
      <c r="I2554" s="3" t="s">
        <v>46</v>
      </c>
      <c r="J2554" s="0" t="n">
        <v>7</v>
      </c>
      <c r="K2554" s="3" t="s">
        <v>29</v>
      </c>
      <c r="L2554" s="3" t="s">
        <v>217</v>
      </c>
      <c r="M2554" s="29" t="n">
        <v>118</v>
      </c>
      <c r="N2554" s="30" t="n">
        <f aca="false">DATE(YEAR(B2554),MONTH(B2554),1)</f>
        <v>45992</v>
      </c>
      <c r="O2554" s="0" t="str">
        <f aca="false">IF(J2554&lt;=2,"0-2 days",IF(J2554&lt;=7,"3-7 days",IF(J2554&lt;=14,"8-14 days",IF(J2554&lt;=21,"15-21 days","22+ days"))))</f>
        <v>3-7 days</v>
      </c>
      <c r="P2554" s="0" t="str">
        <f aca="false">IF(VALUE(LEFT(D2554,2))&lt;10,"Early (7-10 AM)",IF(VALUE(LEFT(D2554,2))&lt;14,"Midday (10 AM-2 PM)",IF(VALUE(LEFT(D2554,2))&lt;16,"Afternoon (2-4 PM)","Late (4-6 PM)")))</f>
        <v>Midday (10 AM-2 PM)</v>
      </c>
      <c r="Q2554" s="3" t="n">
        <f aca="false">IF(L2554="No-show",1,0)</f>
        <v>1</v>
      </c>
      <c r="R2554" s="29" t="n">
        <f aca="false">IF(L2554="No-show",M2554,0)</f>
        <v>118</v>
      </c>
    </row>
    <row r="2555" customFormat="false" ht="15" hidden="false" customHeight="false" outlineLevel="0" collapsed="false">
      <c r="A2555" s="0" t="s">
        <v>3091</v>
      </c>
      <c r="B2555" s="28" t="n">
        <v>46009</v>
      </c>
      <c r="C2555" s="3" t="s">
        <v>35</v>
      </c>
      <c r="D2555" s="3" t="s">
        <v>194</v>
      </c>
      <c r="E2555" s="3" t="s">
        <v>2528</v>
      </c>
      <c r="F2555" s="3" t="s">
        <v>4</v>
      </c>
      <c r="G2555" s="3" t="s">
        <v>64</v>
      </c>
      <c r="H2555" s="3" t="s">
        <v>42</v>
      </c>
      <c r="I2555" s="3" t="s">
        <v>52</v>
      </c>
      <c r="J2555" s="0" t="n">
        <v>2</v>
      </c>
      <c r="K2555" s="3" t="s">
        <v>29</v>
      </c>
      <c r="L2555" s="3" t="s">
        <v>121</v>
      </c>
      <c r="M2555" s="29" t="n">
        <v>72</v>
      </c>
      <c r="N2555" s="30" t="n">
        <f aca="false">DATE(YEAR(B2555),MONTH(B2555),1)</f>
        <v>45992</v>
      </c>
      <c r="O2555" s="0" t="str">
        <f aca="false">IF(J2555&lt;=2,"0-2 days",IF(J2555&lt;=7,"3-7 days",IF(J2555&lt;=14,"8-14 days",IF(J2555&lt;=21,"15-21 days","22+ days"))))</f>
        <v>0-2 days</v>
      </c>
      <c r="P2555" s="0" t="str">
        <f aca="false">IF(VALUE(LEFT(D2555,2))&lt;10,"Early (7-10 AM)",IF(VALUE(LEFT(D2555,2))&lt;14,"Midday (10 AM-2 PM)",IF(VALUE(LEFT(D2555,2))&lt;16,"Afternoon (2-4 PM)","Late (4-6 PM)")))</f>
        <v>Midday (10 AM-2 PM)</v>
      </c>
      <c r="Q2555" s="3" t="n">
        <f aca="false">IF(L2555="No-show",1,0)</f>
        <v>0</v>
      </c>
      <c r="R2555" s="29" t="n">
        <f aca="false">IF(L2555="No-show",M2555,0)</f>
        <v>0</v>
      </c>
    </row>
    <row r="2556" customFormat="false" ht="15" hidden="false" customHeight="false" outlineLevel="0" collapsed="false">
      <c r="A2556" s="0" t="s">
        <v>3092</v>
      </c>
      <c r="B2556" s="28" t="n">
        <v>46009</v>
      </c>
      <c r="C2556" s="3" t="s">
        <v>35</v>
      </c>
      <c r="D2556" s="3" t="s">
        <v>201</v>
      </c>
      <c r="E2556" s="3" t="s">
        <v>2720</v>
      </c>
      <c r="F2556" s="3" t="s">
        <v>8</v>
      </c>
      <c r="G2556" s="3" t="s">
        <v>64</v>
      </c>
      <c r="H2556" s="3" t="s">
        <v>48</v>
      </c>
      <c r="I2556" s="3" t="s">
        <v>52</v>
      </c>
      <c r="J2556" s="0" t="n">
        <v>5</v>
      </c>
      <c r="K2556" s="3" t="s">
        <v>32</v>
      </c>
      <c r="L2556" s="3" t="s">
        <v>121</v>
      </c>
      <c r="M2556" s="29" t="n">
        <v>118</v>
      </c>
      <c r="N2556" s="30" t="n">
        <f aca="false">DATE(YEAR(B2556),MONTH(B2556),1)</f>
        <v>45992</v>
      </c>
      <c r="O2556" s="0" t="str">
        <f aca="false">IF(J2556&lt;=2,"0-2 days",IF(J2556&lt;=7,"3-7 days",IF(J2556&lt;=14,"8-14 days",IF(J2556&lt;=21,"15-21 days","22+ days"))))</f>
        <v>3-7 days</v>
      </c>
      <c r="P2556" s="0" t="str">
        <f aca="false">IF(VALUE(LEFT(D2556,2))&lt;10,"Early (7-10 AM)",IF(VALUE(LEFT(D2556,2))&lt;14,"Midday (10 AM-2 PM)",IF(VALUE(LEFT(D2556,2))&lt;16,"Afternoon (2-4 PM)","Late (4-6 PM)")))</f>
        <v>Afternoon (2-4 PM)</v>
      </c>
      <c r="Q2556" s="3" t="n">
        <f aca="false">IF(L2556="No-show",1,0)</f>
        <v>0</v>
      </c>
      <c r="R2556" s="29" t="n">
        <f aca="false">IF(L2556="No-show",M2556,0)</f>
        <v>0</v>
      </c>
    </row>
    <row r="2557" customFormat="false" ht="15" hidden="false" customHeight="false" outlineLevel="0" collapsed="false">
      <c r="A2557" s="0" t="s">
        <v>3093</v>
      </c>
      <c r="B2557" s="28" t="n">
        <v>46009</v>
      </c>
      <c r="C2557" s="3" t="s">
        <v>35</v>
      </c>
      <c r="D2557" s="3" t="s">
        <v>201</v>
      </c>
      <c r="E2557" s="3" t="s">
        <v>1482</v>
      </c>
      <c r="F2557" s="3" t="s">
        <v>8</v>
      </c>
      <c r="G2557" s="3" t="s">
        <v>64</v>
      </c>
      <c r="H2557" s="3" t="s">
        <v>42</v>
      </c>
      <c r="I2557" s="3" t="s">
        <v>46</v>
      </c>
      <c r="J2557" s="0" t="n">
        <v>9</v>
      </c>
      <c r="K2557" s="3" t="s">
        <v>29</v>
      </c>
      <c r="L2557" s="3" t="s">
        <v>121</v>
      </c>
      <c r="M2557" s="29" t="n">
        <v>72</v>
      </c>
      <c r="N2557" s="30" t="n">
        <f aca="false">DATE(YEAR(B2557),MONTH(B2557),1)</f>
        <v>45992</v>
      </c>
      <c r="O2557" s="0" t="str">
        <f aca="false">IF(J2557&lt;=2,"0-2 days",IF(J2557&lt;=7,"3-7 days",IF(J2557&lt;=14,"8-14 days",IF(J2557&lt;=21,"15-21 days","22+ days"))))</f>
        <v>8-14 days</v>
      </c>
      <c r="P2557" s="0" t="str">
        <f aca="false">IF(VALUE(LEFT(D2557,2))&lt;10,"Early (7-10 AM)",IF(VALUE(LEFT(D2557,2))&lt;14,"Midday (10 AM-2 PM)",IF(VALUE(LEFT(D2557,2))&lt;16,"Afternoon (2-4 PM)","Late (4-6 PM)")))</f>
        <v>Afternoon (2-4 PM)</v>
      </c>
      <c r="Q2557" s="3" t="n">
        <f aca="false">IF(L2557="No-show",1,0)</f>
        <v>0</v>
      </c>
      <c r="R2557" s="29" t="n">
        <f aca="false">IF(L2557="No-show",M2557,0)</f>
        <v>0</v>
      </c>
    </row>
    <row r="2558" customFormat="false" ht="15" hidden="false" customHeight="false" outlineLevel="0" collapsed="false">
      <c r="A2558" s="0" t="s">
        <v>3094</v>
      </c>
      <c r="B2558" s="28" t="n">
        <v>46009</v>
      </c>
      <c r="C2558" s="3" t="s">
        <v>35</v>
      </c>
      <c r="D2558" s="3" t="s">
        <v>204</v>
      </c>
      <c r="E2558" s="3" t="s">
        <v>2213</v>
      </c>
      <c r="F2558" s="3" t="s">
        <v>4</v>
      </c>
      <c r="G2558" s="3" t="s">
        <v>64</v>
      </c>
      <c r="H2558" s="3" t="s">
        <v>58</v>
      </c>
      <c r="I2558" s="3" t="s">
        <v>52</v>
      </c>
      <c r="J2558" s="0" t="n">
        <v>3</v>
      </c>
      <c r="K2558" s="3" t="s">
        <v>29</v>
      </c>
      <c r="L2558" s="3" t="s">
        <v>121</v>
      </c>
      <c r="M2558" s="29" t="n">
        <v>105</v>
      </c>
      <c r="N2558" s="30" t="n">
        <f aca="false">DATE(YEAR(B2558),MONTH(B2558),1)</f>
        <v>45992</v>
      </c>
      <c r="O2558" s="0" t="str">
        <f aca="false">IF(J2558&lt;=2,"0-2 days",IF(J2558&lt;=7,"3-7 days",IF(J2558&lt;=14,"8-14 days",IF(J2558&lt;=21,"15-21 days","22+ days"))))</f>
        <v>3-7 days</v>
      </c>
      <c r="P2558" s="0" t="str">
        <f aca="false">IF(VALUE(LEFT(D2558,2))&lt;10,"Early (7-10 AM)",IF(VALUE(LEFT(D2558,2))&lt;14,"Midday (10 AM-2 PM)",IF(VALUE(LEFT(D2558,2))&lt;16,"Afternoon (2-4 PM)","Late (4-6 PM)")))</f>
        <v>Afternoon (2-4 PM)</v>
      </c>
      <c r="Q2558" s="3" t="n">
        <f aca="false">IF(L2558="No-show",1,0)</f>
        <v>0</v>
      </c>
      <c r="R2558" s="29" t="n">
        <f aca="false">IF(L2558="No-show",M2558,0)</f>
        <v>0</v>
      </c>
    </row>
    <row r="2559" customFormat="false" ht="15" hidden="false" customHeight="false" outlineLevel="0" collapsed="false">
      <c r="A2559" s="0" t="s">
        <v>3095</v>
      </c>
      <c r="B2559" s="28" t="n">
        <v>46009</v>
      </c>
      <c r="C2559" s="3" t="s">
        <v>35</v>
      </c>
      <c r="D2559" s="3" t="s">
        <v>209</v>
      </c>
      <c r="E2559" s="3" t="s">
        <v>2897</v>
      </c>
      <c r="F2559" s="3" t="s">
        <v>8</v>
      </c>
      <c r="G2559" s="3" t="s">
        <v>64</v>
      </c>
      <c r="H2559" s="3" t="s">
        <v>58</v>
      </c>
      <c r="I2559" s="3" t="s">
        <v>59</v>
      </c>
      <c r="J2559" s="0" t="n">
        <v>2</v>
      </c>
      <c r="K2559" s="3" t="s">
        <v>32</v>
      </c>
      <c r="L2559" s="3" t="s">
        <v>121</v>
      </c>
      <c r="M2559" s="29" t="n">
        <v>105</v>
      </c>
      <c r="N2559" s="30" t="n">
        <f aca="false">DATE(YEAR(B2559),MONTH(B2559),1)</f>
        <v>45992</v>
      </c>
      <c r="O2559" s="0" t="str">
        <f aca="false">IF(J2559&lt;=2,"0-2 days",IF(J2559&lt;=7,"3-7 days",IF(J2559&lt;=14,"8-14 days",IF(J2559&lt;=21,"15-21 days","22+ days"))))</f>
        <v>0-2 days</v>
      </c>
      <c r="P2559" s="0" t="str">
        <f aca="false">IF(VALUE(LEFT(D2559,2))&lt;10,"Early (7-10 AM)",IF(VALUE(LEFT(D2559,2))&lt;14,"Midday (10 AM-2 PM)",IF(VALUE(LEFT(D2559,2))&lt;16,"Afternoon (2-4 PM)","Late (4-6 PM)")))</f>
        <v>Afternoon (2-4 PM)</v>
      </c>
      <c r="Q2559" s="3" t="n">
        <f aca="false">IF(L2559="No-show",1,0)</f>
        <v>0</v>
      </c>
      <c r="R2559" s="29" t="n">
        <f aca="false">IF(L2559="No-show",M2559,0)</f>
        <v>0</v>
      </c>
    </row>
    <row r="2560" customFormat="false" ht="15" hidden="false" customHeight="false" outlineLevel="0" collapsed="false">
      <c r="A2560" s="0" t="s">
        <v>3096</v>
      </c>
      <c r="B2560" s="28" t="n">
        <v>46009</v>
      </c>
      <c r="C2560" s="3" t="s">
        <v>35</v>
      </c>
      <c r="D2560" s="3" t="s">
        <v>209</v>
      </c>
      <c r="E2560" s="3" t="s">
        <v>2717</v>
      </c>
      <c r="F2560" s="3" t="s">
        <v>3</v>
      </c>
      <c r="G2560" s="3" t="s">
        <v>64</v>
      </c>
      <c r="H2560" s="3" t="s">
        <v>48</v>
      </c>
      <c r="I2560" s="3" t="s">
        <v>43</v>
      </c>
      <c r="J2560" s="0" t="n">
        <v>8</v>
      </c>
      <c r="K2560" s="3" t="s">
        <v>29</v>
      </c>
      <c r="L2560" s="3" t="s">
        <v>121</v>
      </c>
      <c r="M2560" s="29" t="n">
        <v>118</v>
      </c>
      <c r="N2560" s="30" t="n">
        <f aca="false">DATE(YEAR(B2560),MONTH(B2560),1)</f>
        <v>45992</v>
      </c>
      <c r="O2560" s="0" t="str">
        <f aca="false">IF(J2560&lt;=2,"0-2 days",IF(J2560&lt;=7,"3-7 days",IF(J2560&lt;=14,"8-14 days",IF(J2560&lt;=21,"15-21 days","22+ days"))))</f>
        <v>8-14 days</v>
      </c>
      <c r="P2560" s="0" t="str">
        <f aca="false">IF(VALUE(LEFT(D2560,2))&lt;10,"Early (7-10 AM)",IF(VALUE(LEFT(D2560,2))&lt;14,"Midday (10 AM-2 PM)",IF(VALUE(LEFT(D2560,2))&lt;16,"Afternoon (2-4 PM)","Late (4-6 PM)")))</f>
        <v>Afternoon (2-4 PM)</v>
      </c>
      <c r="Q2560" s="3" t="n">
        <f aca="false">IF(L2560="No-show",1,0)</f>
        <v>0</v>
      </c>
      <c r="R2560" s="29" t="n">
        <f aca="false">IF(L2560="No-show",M2560,0)</f>
        <v>0</v>
      </c>
    </row>
    <row r="2561" customFormat="false" ht="15" hidden="false" customHeight="false" outlineLevel="0" collapsed="false">
      <c r="A2561" s="0" t="s">
        <v>3097</v>
      </c>
      <c r="B2561" s="28" t="n">
        <v>46009</v>
      </c>
      <c r="C2561" s="3" t="s">
        <v>35</v>
      </c>
      <c r="D2561" s="3" t="s">
        <v>212</v>
      </c>
      <c r="E2561" s="3" t="s">
        <v>2193</v>
      </c>
      <c r="F2561" s="3" t="s">
        <v>4</v>
      </c>
      <c r="G2561" s="3" t="s">
        <v>64</v>
      </c>
      <c r="H2561" s="3" t="s">
        <v>58</v>
      </c>
      <c r="I2561" s="3" t="s">
        <v>43</v>
      </c>
      <c r="J2561" s="0" t="n">
        <v>7</v>
      </c>
      <c r="K2561" s="3" t="s">
        <v>29</v>
      </c>
      <c r="L2561" s="3" t="s">
        <v>121</v>
      </c>
      <c r="M2561" s="29" t="n">
        <v>105</v>
      </c>
      <c r="N2561" s="30" t="n">
        <f aca="false">DATE(YEAR(B2561),MONTH(B2561),1)</f>
        <v>45992</v>
      </c>
      <c r="O2561" s="0" t="str">
        <f aca="false">IF(J2561&lt;=2,"0-2 days",IF(J2561&lt;=7,"3-7 days",IF(J2561&lt;=14,"8-14 days",IF(J2561&lt;=21,"15-21 days","22+ days"))))</f>
        <v>3-7 days</v>
      </c>
      <c r="P2561" s="0" t="str">
        <f aca="false">IF(VALUE(LEFT(D2561,2))&lt;10,"Early (7-10 AM)",IF(VALUE(LEFT(D2561,2))&lt;14,"Midday (10 AM-2 PM)",IF(VALUE(LEFT(D2561,2))&lt;16,"Afternoon (2-4 PM)","Late (4-6 PM)")))</f>
        <v>Late (4-6 PM)</v>
      </c>
      <c r="Q2561" s="3" t="n">
        <f aca="false">IF(L2561="No-show",1,0)</f>
        <v>0</v>
      </c>
      <c r="R2561" s="29" t="n">
        <f aca="false">IF(L2561="No-show",M2561,0)</f>
        <v>0</v>
      </c>
    </row>
    <row r="2562" customFormat="false" ht="15" hidden="false" customHeight="false" outlineLevel="0" collapsed="false">
      <c r="A2562" s="0" t="s">
        <v>3098</v>
      </c>
      <c r="B2562" s="28" t="n">
        <v>46009</v>
      </c>
      <c r="C2562" s="3" t="s">
        <v>35</v>
      </c>
      <c r="D2562" s="3" t="s">
        <v>215</v>
      </c>
      <c r="E2562" s="3" t="s">
        <v>2139</v>
      </c>
      <c r="F2562" s="3" t="s">
        <v>7</v>
      </c>
      <c r="G2562" s="3" t="s">
        <v>64</v>
      </c>
      <c r="H2562" s="3" t="s">
        <v>51</v>
      </c>
      <c r="I2562" s="3" t="s">
        <v>43</v>
      </c>
      <c r="J2562" s="0" t="n">
        <v>7</v>
      </c>
      <c r="K2562" s="3" t="s">
        <v>29</v>
      </c>
      <c r="L2562" s="3" t="s">
        <v>121</v>
      </c>
      <c r="M2562" s="29" t="n">
        <v>116</v>
      </c>
      <c r="N2562" s="30" t="n">
        <f aca="false">DATE(YEAR(B2562),MONTH(B2562),1)</f>
        <v>45992</v>
      </c>
      <c r="O2562" s="0" t="str">
        <f aca="false">IF(J2562&lt;=2,"0-2 days",IF(J2562&lt;=7,"3-7 days",IF(J2562&lt;=14,"8-14 days",IF(J2562&lt;=21,"15-21 days","22+ days"))))</f>
        <v>3-7 days</v>
      </c>
      <c r="P2562" s="0" t="str">
        <f aca="false">IF(VALUE(LEFT(D2562,2))&lt;10,"Early (7-10 AM)",IF(VALUE(LEFT(D2562,2))&lt;14,"Midday (10 AM-2 PM)",IF(VALUE(LEFT(D2562,2))&lt;16,"Afternoon (2-4 PM)","Late (4-6 PM)")))</f>
        <v>Late (4-6 PM)</v>
      </c>
      <c r="Q2562" s="3" t="n">
        <f aca="false">IF(L2562="No-show",1,0)</f>
        <v>0</v>
      </c>
      <c r="R2562" s="29" t="n">
        <f aca="false">IF(L2562="No-show",M2562,0)</f>
        <v>0</v>
      </c>
    </row>
    <row r="2563" customFormat="false" ht="15" hidden="false" customHeight="false" outlineLevel="0" collapsed="false">
      <c r="A2563" s="0" t="s">
        <v>3099</v>
      </c>
      <c r="B2563" s="28" t="n">
        <v>46009</v>
      </c>
      <c r="C2563" s="3" t="s">
        <v>35</v>
      </c>
      <c r="D2563" s="3" t="s">
        <v>219</v>
      </c>
      <c r="E2563" s="3" t="s">
        <v>2787</v>
      </c>
      <c r="F2563" s="3" t="s">
        <v>8</v>
      </c>
      <c r="G2563" s="3" t="s">
        <v>64</v>
      </c>
      <c r="H2563" s="3" t="s">
        <v>42</v>
      </c>
      <c r="I2563" s="3" t="s">
        <v>43</v>
      </c>
      <c r="J2563" s="0" t="n">
        <v>1</v>
      </c>
      <c r="K2563" s="3" t="s">
        <v>32</v>
      </c>
      <c r="L2563" s="3" t="s">
        <v>121</v>
      </c>
      <c r="M2563" s="29" t="n">
        <v>72</v>
      </c>
      <c r="N2563" s="30" t="n">
        <f aca="false">DATE(YEAR(B2563),MONTH(B2563),1)</f>
        <v>45992</v>
      </c>
      <c r="O2563" s="0" t="str">
        <f aca="false">IF(J2563&lt;=2,"0-2 days",IF(J2563&lt;=7,"3-7 days",IF(J2563&lt;=14,"8-14 days",IF(J2563&lt;=21,"15-21 days","22+ days"))))</f>
        <v>0-2 days</v>
      </c>
      <c r="P2563" s="0" t="str">
        <f aca="false">IF(VALUE(LEFT(D2563,2))&lt;10,"Early (7-10 AM)",IF(VALUE(LEFT(D2563,2))&lt;14,"Midday (10 AM-2 PM)",IF(VALUE(LEFT(D2563,2))&lt;16,"Afternoon (2-4 PM)","Late (4-6 PM)")))</f>
        <v>Late (4-6 PM)</v>
      </c>
      <c r="Q2563" s="3" t="n">
        <f aca="false">IF(L2563="No-show",1,0)</f>
        <v>0</v>
      </c>
      <c r="R2563" s="29" t="n">
        <f aca="false">IF(L2563="No-show",M2563,0)</f>
        <v>0</v>
      </c>
    </row>
    <row r="2564" customFormat="false" ht="15" hidden="false" customHeight="false" outlineLevel="0" collapsed="false">
      <c r="A2564" s="0" t="s">
        <v>3100</v>
      </c>
      <c r="B2564" s="28" t="n">
        <v>46009</v>
      </c>
      <c r="C2564" s="3" t="s">
        <v>35</v>
      </c>
      <c r="D2564" s="3" t="s">
        <v>219</v>
      </c>
      <c r="E2564" s="3" t="s">
        <v>2916</v>
      </c>
      <c r="F2564" s="3" t="s">
        <v>3</v>
      </c>
      <c r="G2564" s="3" t="s">
        <v>64</v>
      </c>
      <c r="H2564" s="3" t="s">
        <v>56</v>
      </c>
      <c r="I2564" s="3" t="s">
        <v>49</v>
      </c>
      <c r="J2564" s="0" t="n">
        <v>11</v>
      </c>
      <c r="K2564" s="3" t="s">
        <v>32</v>
      </c>
      <c r="L2564" s="3" t="s">
        <v>121</v>
      </c>
      <c r="M2564" s="29" t="n">
        <v>115</v>
      </c>
      <c r="N2564" s="30" t="n">
        <f aca="false">DATE(YEAR(B2564),MONTH(B2564),1)</f>
        <v>45992</v>
      </c>
      <c r="O2564" s="0" t="str">
        <f aca="false">IF(J2564&lt;=2,"0-2 days",IF(J2564&lt;=7,"3-7 days",IF(J2564&lt;=14,"8-14 days",IF(J2564&lt;=21,"15-21 days","22+ days"))))</f>
        <v>8-14 days</v>
      </c>
      <c r="P2564" s="0" t="str">
        <f aca="false">IF(VALUE(LEFT(D2564,2))&lt;10,"Early (7-10 AM)",IF(VALUE(LEFT(D2564,2))&lt;14,"Midday (10 AM-2 PM)",IF(VALUE(LEFT(D2564,2))&lt;16,"Afternoon (2-4 PM)","Late (4-6 PM)")))</f>
        <v>Late (4-6 PM)</v>
      </c>
      <c r="Q2564" s="3" t="n">
        <f aca="false">IF(L2564="No-show",1,0)</f>
        <v>0</v>
      </c>
      <c r="R2564" s="29" t="n">
        <f aca="false">IF(L2564="No-show",M2564,0)</f>
        <v>0</v>
      </c>
    </row>
    <row r="2565" customFormat="false" ht="15" hidden="false" customHeight="false" outlineLevel="0" collapsed="false">
      <c r="A2565" s="0" t="s">
        <v>3101</v>
      </c>
      <c r="B2565" s="28" t="n">
        <v>46009</v>
      </c>
      <c r="C2565" s="3" t="s">
        <v>35</v>
      </c>
      <c r="D2565" s="3" t="s">
        <v>222</v>
      </c>
      <c r="E2565" s="3" t="s">
        <v>1988</v>
      </c>
      <c r="F2565" s="3" t="s">
        <v>8</v>
      </c>
      <c r="G2565" s="3" t="s">
        <v>66</v>
      </c>
      <c r="H2565" s="3" t="s">
        <v>56</v>
      </c>
      <c r="I2565" s="3" t="s">
        <v>46</v>
      </c>
      <c r="J2565" s="0" t="n">
        <v>12</v>
      </c>
      <c r="K2565" s="3" t="s">
        <v>32</v>
      </c>
      <c r="L2565" s="3" t="s">
        <v>217</v>
      </c>
      <c r="M2565" s="29" t="n">
        <v>115</v>
      </c>
      <c r="N2565" s="30" t="n">
        <f aca="false">DATE(YEAR(B2565),MONTH(B2565),1)</f>
        <v>45992</v>
      </c>
      <c r="O2565" s="0" t="str">
        <f aca="false">IF(J2565&lt;=2,"0-2 days",IF(J2565&lt;=7,"3-7 days",IF(J2565&lt;=14,"8-14 days",IF(J2565&lt;=21,"15-21 days","22+ days"))))</f>
        <v>8-14 days</v>
      </c>
      <c r="P2565" s="0" t="str">
        <f aca="false">IF(VALUE(LEFT(D2565,2))&lt;10,"Early (7-10 AM)",IF(VALUE(LEFT(D2565,2))&lt;14,"Midday (10 AM-2 PM)",IF(VALUE(LEFT(D2565,2))&lt;16,"Afternoon (2-4 PM)","Late (4-6 PM)")))</f>
        <v>Late (4-6 PM)</v>
      </c>
      <c r="Q2565" s="3" t="n">
        <f aca="false">IF(L2565="No-show",1,0)</f>
        <v>1</v>
      </c>
      <c r="R2565" s="29" t="n">
        <f aca="false">IF(L2565="No-show",M2565,0)</f>
        <v>115</v>
      </c>
    </row>
    <row r="2566" customFormat="false" ht="15" hidden="false" customHeight="false" outlineLevel="0" collapsed="false">
      <c r="A2566" s="0" t="s">
        <v>3102</v>
      </c>
      <c r="B2566" s="28" t="n">
        <v>46009</v>
      </c>
      <c r="C2566" s="3" t="s">
        <v>35</v>
      </c>
      <c r="D2566" s="3" t="s">
        <v>222</v>
      </c>
      <c r="E2566" s="3" t="s">
        <v>2899</v>
      </c>
      <c r="F2566" s="3" t="s">
        <v>8</v>
      </c>
      <c r="G2566" s="3" t="s">
        <v>64</v>
      </c>
      <c r="H2566" s="3" t="s">
        <v>54</v>
      </c>
      <c r="I2566" s="3" t="s">
        <v>49</v>
      </c>
      <c r="J2566" s="0" t="n">
        <v>4</v>
      </c>
      <c r="K2566" s="3" t="s">
        <v>29</v>
      </c>
      <c r="L2566" s="3" t="s">
        <v>121</v>
      </c>
      <c r="M2566" s="29" t="n">
        <v>120</v>
      </c>
      <c r="N2566" s="30" t="n">
        <f aca="false">DATE(YEAR(B2566),MONTH(B2566),1)</f>
        <v>45992</v>
      </c>
      <c r="O2566" s="0" t="str">
        <f aca="false">IF(J2566&lt;=2,"0-2 days",IF(J2566&lt;=7,"3-7 days",IF(J2566&lt;=14,"8-14 days",IF(J2566&lt;=21,"15-21 days","22+ days"))))</f>
        <v>3-7 days</v>
      </c>
      <c r="P2566" s="0" t="str">
        <f aca="false">IF(VALUE(LEFT(D2566,2))&lt;10,"Early (7-10 AM)",IF(VALUE(LEFT(D2566,2))&lt;14,"Midday (10 AM-2 PM)",IF(VALUE(LEFT(D2566,2))&lt;16,"Afternoon (2-4 PM)","Late (4-6 PM)")))</f>
        <v>Late (4-6 PM)</v>
      </c>
      <c r="Q2566" s="3" t="n">
        <f aca="false">IF(L2566="No-show",1,0)</f>
        <v>0</v>
      </c>
      <c r="R2566" s="29" t="n">
        <f aca="false">IF(L2566="No-show",M2566,0)</f>
        <v>0</v>
      </c>
    </row>
    <row r="2567" customFormat="false" ht="15" hidden="false" customHeight="false" outlineLevel="0" collapsed="false">
      <c r="A2567" s="0" t="s">
        <v>3103</v>
      </c>
      <c r="B2567" s="28" t="n">
        <v>46010</v>
      </c>
      <c r="C2567" s="3" t="s">
        <v>37</v>
      </c>
      <c r="D2567" s="3" t="s">
        <v>119</v>
      </c>
      <c r="E2567" s="3" t="s">
        <v>3104</v>
      </c>
      <c r="F2567" s="3" t="s">
        <v>8</v>
      </c>
      <c r="G2567" s="3" t="s">
        <v>63</v>
      </c>
      <c r="H2567" s="3" t="s">
        <v>54</v>
      </c>
      <c r="I2567" s="3" t="s">
        <v>57</v>
      </c>
      <c r="J2567" s="0" t="n">
        <v>19</v>
      </c>
      <c r="K2567" s="3" t="s">
        <v>29</v>
      </c>
      <c r="L2567" s="3" t="s">
        <v>121</v>
      </c>
      <c r="M2567" s="29" t="n">
        <v>192</v>
      </c>
      <c r="N2567" s="30" t="n">
        <f aca="false">DATE(YEAR(B2567),MONTH(B2567),1)</f>
        <v>45992</v>
      </c>
      <c r="O2567" s="0" t="str">
        <f aca="false">IF(J2567&lt;=2,"0-2 days",IF(J2567&lt;=7,"3-7 days",IF(J2567&lt;=14,"8-14 days",IF(J2567&lt;=21,"15-21 days","22+ days"))))</f>
        <v>15-21 days</v>
      </c>
      <c r="P2567" s="0" t="str">
        <f aca="false">IF(VALUE(LEFT(D2567,2))&lt;10,"Early (7-10 AM)",IF(VALUE(LEFT(D2567,2))&lt;14,"Midday (10 AM-2 PM)",IF(VALUE(LEFT(D2567,2))&lt;16,"Afternoon (2-4 PM)","Late (4-6 PM)")))</f>
        <v>Early (7-10 AM)</v>
      </c>
      <c r="Q2567" s="3" t="n">
        <f aca="false">IF(L2567="No-show",1,0)</f>
        <v>0</v>
      </c>
      <c r="R2567" s="29" t="n">
        <f aca="false">IF(L2567="No-show",M2567,0)</f>
        <v>0</v>
      </c>
    </row>
    <row r="2568" customFormat="false" ht="15" hidden="false" customHeight="false" outlineLevel="0" collapsed="false">
      <c r="A2568" s="0" t="s">
        <v>3105</v>
      </c>
      <c r="B2568" s="28" t="n">
        <v>46010</v>
      </c>
      <c r="C2568" s="3" t="s">
        <v>37</v>
      </c>
      <c r="D2568" s="3" t="s">
        <v>125</v>
      </c>
      <c r="E2568" s="3" t="s">
        <v>2935</v>
      </c>
      <c r="F2568" s="3" t="s">
        <v>7</v>
      </c>
      <c r="G2568" s="3" t="s">
        <v>64</v>
      </c>
      <c r="H2568" s="3" t="s">
        <v>56</v>
      </c>
      <c r="I2568" s="3" t="s">
        <v>43</v>
      </c>
      <c r="J2568" s="0" t="n">
        <v>8</v>
      </c>
      <c r="K2568" s="3" t="s">
        <v>29</v>
      </c>
      <c r="L2568" s="3" t="s">
        <v>121</v>
      </c>
      <c r="M2568" s="29" t="n">
        <v>115</v>
      </c>
      <c r="N2568" s="30" t="n">
        <f aca="false">DATE(YEAR(B2568),MONTH(B2568),1)</f>
        <v>45992</v>
      </c>
      <c r="O2568" s="0" t="str">
        <f aca="false">IF(J2568&lt;=2,"0-2 days",IF(J2568&lt;=7,"3-7 days",IF(J2568&lt;=14,"8-14 days",IF(J2568&lt;=21,"15-21 days","22+ days"))))</f>
        <v>8-14 days</v>
      </c>
      <c r="P2568" s="0" t="str">
        <f aca="false">IF(VALUE(LEFT(D2568,2))&lt;10,"Early (7-10 AM)",IF(VALUE(LEFT(D2568,2))&lt;14,"Midday (10 AM-2 PM)",IF(VALUE(LEFT(D2568,2))&lt;16,"Afternoon (2-4 PM)","Late (4-6 PM)")))</f>
        <v>Early (7-10 AM)</v>
      </c>
      <c r="Q2568" s="3" t="n">
        <f aca="false">IF(L2568="No-show",1,0)</f>
        <v>0</v>
      </c>
      <c r="R2568" s="29" t="n">
        <f aca="false">IF(L2568="No-show",M2568,0)</f>
        <v>0</v>
      </c>
    </row>
    <row r="2569" customFormat="false" ht="15" hidden="false" customHeight="false" outlineLevel="0" collapsed="false">
      <c r="A2569" s="0" t="s">
        <v>3106</v>
      </c>
      <c r="B2569" s="28" t="n">
        <v>46010</v>
      </c>
      <c r="C2569" s="3" t="s">
        <v>37</v>
      </c>
      <c r="D2569" s="3" t="s">
        <v>135</v>
      </c>
      <c r="E2569" s="3" t="s">
        <v>2109</v>
      </c>
      <c r="F2569" s="3" t="s">
        <v>8</v>
      </c>
      <c r="G2569" s="3" t="s">
        <v>64</v>
      </c>
      <c r="H2569" s="3" t="s">
        <v>56</v>
      </c>
      <c r="I2569" s="3" t="s">
        <v>59</v>
      </c>
      <c r="J2569" s="0" t="n">
        <v>5</v>
      </c>
      <c r="K2569" s="3" t="s">
        <v>29</v>
      </c>
      <c r="L2569" s="3" t="s">
        <v>121</v>
      </c>
      <c r="M2569" s="29" t="n">
        <v>115</v>
      </c>
      <c r="N2569" s="30" t="n">
        <f aca="false">DATE(YEAR(B2569),MONTH(B2569),1)</f>
        <v>45992</v>
      </c>
      <c r="O2569" s="0" t="str">
        <f aca="false">IF(J2569&lt;=2,"0-2 days",IF(J2569&lt;=7,"3-7 days",IF(J2569&lt;=14,"8-14 days",IF(J2569&lt;=21,"15-21 days","22+ days"))))</f>
        <v>3-7 days</v>
      </c>
      <c r="P2569" s="0" t="str">
        <f aca="false">IF(VALUE(LEFT(D2569,2))&lt;10,"Early (7-10 AM)",IF(VALUE(LEFT(D2569,2))&lt;14,"Midday (10 AM-2 PM)",IF(VALUE(LEFT(D2569,2))&lt;16,"Afternoon (2-4 PM)","Late (4-6 PM)")))</f>
        <v>Early (7-10 AM)</v>
      </c>
      <c r="Q2569" s="3" t="n">
        <f aca="false">IF(L2569="No-show",1,0)</f>
        <v>0</v>
      </c>
      <c r="R2569" s="29" t="n">
        <f aca="false">IF(L2569="No-show",M2569,0)</f>
        <v>0</v>
      </c>
    </row>
    <row r="2570" customFormat="false" ht="15" hidden="false" customHeight="false" outlineLevel="0" collapsed="false">
      <c r="A2570" s="0" t="s">
        <v>3107</v>
      </c>
      <c r="B2570" s="28" t="n">
        <v>46010</v>
      </c>
      <c r="C2570" s="3" t="s">
        <v>37</v>
      </c>
      <c r="D2570" s="3" t="s">
        <v>135</v>
      </c>
      <c r="E2570" s="3" t="s">
        <v>3033</v>
      </c>
      <c r="F2570" s="3" t="s">
        <v>3</v>
      </c>
      <c r="G2570" s="3" t="s">
        <v>64</v>
      </c>
      <c r="H2570" s="3" t="s">
        <v>51</v>
      </c>
      <c r="I2570" s="3" t="s">
        <v>43</v>
      </c>
      <c r="J2570" s="0" t="n">
        <v>5</v>
      </c>
      <c r="K2570" s="3" t="s">
        <v>29</v>
      </c>
      <c r="L2570" s="3" t="s">
        <v>217</v>
      </c>
      <c r="M2570" s="29" t="n">
        <v>116</v>
      </c>
      <c r="N2570" s="30" t="n">
        <f aca="false">DATE(YEAR(B2570),MONTH(B2570),1)</f>
        <v>45992</v>
      </c>
      <c r="O2570" s="0" t="str">
        <f aca="false">IF(J2570&lt;=2,"0-2 days",IF(J2570&lt;=7,"3-7 days",IF(J2570&lt;=14,"8-14 days",IF(J2570&lt;=21,"15-21 days","22+ days"))))</f>
        <v>3-7 days</v>
      </c>
      <c r="P2570" s="0" t="str">
        <f aca="false">IF(VALUE(LEFT(D2570,2))&lt;10,"Early (7-10 AM)",IF(VALUE(LEFT(D2570,2))&lt;14,"Midday (10 AM-2 PM)",IF(VALUE(LEFT(D2570,2))&lt;16,"Afternoon (2-4 PM)","Late (4-6 PM)")))</f>
        <v>Early (7-10 AM)</v>
      </c>
      <c r="Q2570" s="3" t="n">
        <f aca="false">IF(L2570="No-show",1,0)</f>
        <v>1</v>
      </c>
      <c r="R2570" s="29" t="n">
        <f aca="false">IF(L2570="No-show",M2570,0)</f>
        <v>116</v>
      </c>
    </row>
    <row r="2571" customFormat="false" ht="15" hidden="false" customHeight="false" outlineLevel="0" collapsed="false">
      <c r="A2571" s="0" t="s">
        <v>3108</v>
      </c>
      <c r="B2571" s="28" t="n">
        <v>46010</v>
      </c>
      <c r="C2571" s="3" t="s">
        <v>37</v>
      </c>
      <c r="D2571" s="3" t="s">
        <v>135</v>
      </c>
      <c r="E2571" s="3" t="s">
        <v>2626</v>
      </c>
      <c r="F2571" s="3" t="s">
        <v>3</v>
      </c>
      <c r="G2571" s="3" t="s">
        <v>64</v>
      </c>
      <c r="H2571" s="3" t="s">
        <v>58</v>
      </c>
      <c r="I2571" s="3" t="s">
        <v>43</v>
      </c>
      <c r="J2571" s="0" t="n">
        <v>7</v>
      </c>
      <c r="K2571" s="3" t="s">
        <v>29</v>
      </c>
      <c r="L2571" s="3" t="s">
        <v>121</v>
      </c>
      <c r="M2571" s="29" t="n">
        <v>105</v>
      </c>
      <c r="N2571" s="30" t="n">
        <f aca="false">DATE(YEAR(B2571),MONTH(B2571),1)</f>
        <v>45992</v>
      </c>
      <c r="O2571" s="0" t="str">
        <f aca="false">IF(J2571&lt;=2,"0-2 days",IF(J2571&lt;=7,"3-7 days",IF(J2571&lt;=14,"8-14 days",IF(J2571&lt;=21,"15-21 days","22+ days"))))</f>
        <v>3-7 days</v>
      </c>
      <c r="P2571" s="0" t="str">
        <f aca="false">IF(VALUE(LEFT(D2571,2))&lt;10,"Early (7-10 AM)",IF(VALUE(LEFT(D2571,2))&lt;14,"Midday (10 AM-2 PM)",IF(VALUE(LEFT(D2571,2))&lt;16,"Afternoon (2-4 PM)","Late (4-6 PM)")))</f>
        <v>Early (7-10 AM)</v>
      </c>
      <c r="Q2571" s="3" t="n">
        <f aca="false">IF(L2571="No-show",1,0)</f>
        <v>0</v>
      </c>
      <c r="R2571" s="29" t="n">
        <f aca="false">IF(L2571="No-show",M2571,0)</f>
        <v>0</v>
      </c>
    </row>
    <row r="2572" customFormat="false" ht="15" hidden="false" customHeight="false" outlineLevel="0" collapsed="false">
      <c r="A2572" s="0" t="s">
        <v>3109</v>
      </c>
      <c r="B2572" s="28" t="n">
        <v>46010</v>
      </c>
      <c r="C2572" s="3" t="s">
        <v>37</v>
      </c>
      <c r="D2572" s="3" t="s">
        <v>235</v>
      </c>
      <c r="E2572" s="3" t="s">
        <v>2243</v>
      </c>
      <c r="F2572" s="3" t="s">
        <v>8</v>
      </c>
      <c r="G2572" s="3" t="s">
        <v>64</v>
      </c>
      <c r="H2572" s="3" t="s">
        <v>54</v>
      </c>
      <c r="I2572" s="3" t="s">
        <v>43</v>
      </c>
      <c r="J2572" s="0" t="n">
        <v>6</v>
      </c>
      <c r="K2572" s="3" t="s">
        <v>29</v>
      </c>
      <c r="L2572" s="3" t="s">
        <v>121</v>
      </c>
      <c r="M2572" s="29" t="n">
        <v>120</v>
      </c>
      <c r="N2572" s="30" t="n">
        <f aca="false">DATE(YEAR(B2572),MONTH(B2572),1)</f>
        <v>45992</v>
      </c>
      <c r="O2572" s="0" t="str">
        <f aca="false">IF(J2572&lt;=2,"0-2 days",IF(J2572&lt;=7,"3-7 days",IF(J2572&lt;=14,"8-14 days",IF(J2572&lt;=21,"15-21 days","22+ days"))))</f>
        <v>3-7 days</v>
      </c>
      <c r="P2572" s="0" t="str">
        <f aca="false">IF(VALUE(LEFT(D2572,2))&lt;10,"Early (7-10 AM)",IF(VALUE(LEFT(D2572,2))&lt;14,"Midday (10 AM-2 PM)",IF(VALUE(LEFT(D2572,2))&lt;16,"Afternoon (2-4 PM)","Late (4-6 PM)")))</f>
        <v>Early (7-10 AM)</v>
      </c>
      <c r="Q2572" s="3" t="n">
        <f aca="false">IF(L2572="No-show",1,0)</f>
        <v>0</v>
      </c>
      <c r="R2572" s="29" t="n">
        <f aca="false">IF(L2572="No-show",M2572,0)</f>
        <v>0</v>
      </c>
    </row>
    <row r="2573" customFormat="false" ht="15" hidden="false" customHeight="false" outlineLevel="0" collapsed="false">
      <c r="A2573" s="0" t="s">
        <v>3110</v>
      </c>
      <c r="B2573" s="28" t="n">
        <v>46010</v>
      </c>
      <c r="C2573" s="3" t="s">
        <v>37</v>
      </c>
      <c r="D2573" s="3" t="s">
        <v>142</v>
      </c>
      <c r="E2573" s="3" t="s">
        <v>2740</v>
      </c>
      <c r="F2573" s="3" t="s">
        <v>3</v>
      </c>
      <c r="G2573" s="3" t="s">
        <v>64</v>
      </c>
      <c r="H2573" s="3" t="s">
        <v>54</v>
      </c>
      <c r="I2573" s="3" t="s">
        <v>49</v>
      </c>
      <c r="J2573" s="0" t="n">
        <v>3</v>
      </c>
      <c r="K2573" s="3" t="s">
        <v>29</v>
      </c>
      <c r="L2573" s="3" t="s">
        <v>217</v>
      </c>
      <c r="M2573" s="29" t="n">
        <v>120</v>
      </c>
      <c r="N2573" s="30" t="n">
        <f aca="false">DATE(YEAR(B2573),MONTH(B2573),1)</f>
        <v>45992</v>
      </c>
      <c r="O2573" s="0" t="str">
        <f aca="false">IF(J2573&lt;=2,"0-2 days",IF(J2573&lt;=7,"3-7 days",IF(J2573&lt;=14,"8-14 days",IF(J2573&lt;=21,"15-21 days","22+ days"))))</f>
        <v>3-7 days</v>
      </c>
      <c r="P2573" s="0" t="str">
        <f aca="false">IF(VALUE(LEFT(D2573,2))&lt;10,"Early (7-10 AM)",IF(VALUE(LEFT(D2573,2))&lt;14,"Midday (10 AM-2 PM)",IF(VALUE(LEFT(D2573,2))&lt;16,"Afternoon (2-4 PM)","Late (4-6 PM)")))</f>
        <v>Early (7-10 AM)</v>
      </c>
      <c r="Q2573" s="3" t="n">
        <f aca="false">IF(L2573="No-show",1,0)</f>
        <v>1</v>
      </c>
      <c r="R2573" s="29" t="n">
        <f aca="false">IF(L2573="No-show",M2573,0)</f>
        <v>120</v>
      </c>
    </row>
    <row r="2574" customFormat="false" ht="15" hidden="false" customHeight="false" outlineLevel="0" collapsed="false">
      <c r="A2574" s="0" t="s">
        <v>3111</v>
      </c>
      <c r="B2574" s="28" t="n">
        <v>46010</v>
      </c>
      <c r="C2574" s="3" t="s">
        <v>37</v>
      </c>
      <c r="D2574" s="3" t="s">
        <v>151</v>
      </c>
      <c r="E2574" s="3" t="s">
        <v>3037</v>
      </c>
      <c r="F2574" s="3" t="s">
        <v>8</v>
      </c>
      <c r="G2574" s="3" t="s">
        <v>64</v>
      </c>
      <c r="H2574" s="3" t="s">
        <v>42</v>
      </c>
      <c r="I2574" s="3" t="s">
        <v>52</v>
      </c>
      <c r="J2574" s="0" t="n">
        <v>5</v>
      </c>
      <c r="K2574" s="3" t="s">
        <v>29</v>
      </c>
      <c r="L2574" s="3" t="s">
        <v>217</v>
      </c>
      <c r="M2574" s="29" t="n">
        <v>72</v>
      </c>
      <c r="N2574" s="30" t="n">
        <f aca="false">DATE(YEAR(B2574),MONTH(B2574),1)</f>
        <v>45992</v>
      </c>
      <c r="O2574" s="0" t="str">
        <f aca="false">IF(J2574&lt;=2,"0-2 days",IF(J2574&lt;=7,"3-7 days",IF(J2574&lt;=14,"8-14 days",IF(J2574&lt;=21,"15-21 days","22+ days"))))</f>
        <v>3-7 days</v>
      </c>
      <c r="P2574" s="0" t="str">
        <f aca="false">IF(VALUE(LEFT(D2574,2))&lt;10,"Early (7-10 AM)",IF(VALUE(LEFT(D2574,2))&lt;14,"Midday (10 AM-2 PM)",IF(VALUE(LEFT(D2574,2))&lt;16,"Afternoon (2-4 PM)","Late (4-6 PM)")))</f>
        <v>Early (7-10 AM)</v>
      </c>
      <c r="Q2574" s="3" t="n">
        <f aca="false">IF(L2574="No-show",1,0)</f>
        <v>1</v>
      </c>
      <c r="R2574" s="29" t="n">
        <f aca="false">IF(L2574="No-show",M2574,0)</f>
        <v>72</v>
      </c>
    </row>
    <row r="2575" customFormat="false" ht="15" hidden="false" customHeight="false" outlineLevel="0" collapsed="false">
      <c r="A2575" s="0" t="s">
        <v>3112</v>
      </c>
      <c r="B2575" s="28" t="n">
        <v>46010</v>
      </c>
      <c r="C2575" s="3" t="s">
        <v>37</v>
      </c>
      <c r="D2575" s="3" t="s">
        <v>151</v>
      </c>
      <c r="E2575" s="3" t="s">
        <v>2600</v>
      </c>
      <c r="F2575" s="3" t="s">
        <v>7</v>
      </c>
      <c r="G2575" s="3" t="s">
        <v>64</v>
      </c>
      <c r="H2575" s="3" t="s">
        <v>42</v>
      </c>
      <c r="I2575" s="3" t="s">
        <v>43</v>
      </c>
      <c r="J2575" s="0" t="n">
        <v>2</v>
      </c>
      <c r="K2575" s="3" t="s">
        <v>29</v>
      </c>
      <c r="L2575" s="3" t="s">
        <v>217</v>
      </c>
      <c r="M2575" s="29" t="n">
        <v>72</v>
      </c>
      <c r="N2575" s="30" t="n">
        <f aca="false">DATE(YEAR(B2575),MONTH(B2575),1)</f>
        <v>45992</v>
      </c>
      <c r="O2575" s="0" t="str">
        <f aca="false">IF(J2575&lt;=2,"0-2 days",IF(J2575&lt;=7,"3-7 days",IF(J2575&lt;=14,"8-14 days",IF(J2575&lt;=21,"15-21 days","22+ days"))))</f>
        <v>0-2 days</v>
      </c>
      <c r="P2575" s="0" t="str">
        <f aca="false">IF(VALUE(LEFT(D2575,2))&lt;10,"Early (7-10 AM)",IF(VALUE(LEFT(D2575,2))&lt;14,"Midday (10 AM-2 PM)",IF(VALUE(LEFT(D2575,2))&lt;16,"Afternoon (2-4 PM)","Late (4-6 PM)")))</f>
        <v>Early (7-10 AM)</v>
      </c>
      <c r="Q2575" s="3" t="n">
        <f aca="false">IF(L2575="No-show",1,0)</f>
        <v>1</v>
      </c>
      <c r="R2575" s="29" t="n">
        <f aca="false">IF(L2575="No-show",M2575,0)</f>
        <v>72</v>
      </c>
    </row>
    <row r="2576" customFormat="false" ht="15" hidden="false" customHeight="false" outlineLevel="0" collapsed="false">
      <c r="A2576" s="0" t="s">
        <v>3113</v>
      </c>
      <c r="B2576" s="28" t="n">
        <v>46010</v>
      </c>
      <c r="C2576" s="3" t="s">
        <v>37</v>
      </c>
      <c r="D2576" s="3" t="s">
        <v>151</v>
      </c>
      <c r="E2576" s="3" t="s">
        <v>2771</v>
      </c>
      <c r="F2576" s="3" t="s">
        <v>4</v>
      </c>
      <c r="G2576" s="3" t="s">
        <v>64</v>
      </c>
      <c r="H2576" s="3" t="s">
        <v>60</v>
      </c>
      <c r="I2576" s="3" t="s">
        <v>52</v>
      </c>
      <c r="J2576" s="0" t="n">
        <v>3</v>
      </c>
      <c r="K2576" s="3" t="s">
        <v>29</v>
      </c>
      <c r="L2576" s="3" t="s">
        <v>121</v>
      </c>
      <c r="M2576" s="29" t="n">
        <v>135</v>
      </c>
      <c r="N2576" s="30" t="n">
        <f aca="false">DATE(YEAR(B2576),MONTH(B2576),1)</f>
        <v>45992</v>
      </c>
      <c r="O2576" s="0" t="str">
        <f aca="false">IF(J2576&lt;=2,"0-2 days",IF(J2576&lt;=7,"3-7 days",IF(J2576&lt;=14,"8-14 days",IF(J2576&lt;=21,"15-21 days","22+ days"))))</f>
        <v>3-7 days</v>
      </c>
      <c r="P2576" s="0" t="str">
        <f aca="false">IF(VALUE(LEFT(D2576,2))&lt;10,"Early (7-10 AM)",IF(VALUE(LEFT(D2576,2))&lt;14,"Midday (10 AM-2 PM)",IF(VALUE(LEFT(D2576,2))&lt;16,"Afternoon (2-4 PM)","Late (4-6 PM)")))</f>
        <v>Early (7-10 AM)</v>
      </c>
      <c r="Q2576" s="3" t="n">
        <f aca="false">IF(L2576="No-show",1,0)</f>
        <v>0</v>
      </c>
      <c r="R2576" s="29" t="n">
        <f aca="false">IF(L2576="No-show",M2576,0)</f>
        <v>0</v>
      </c>
    </row>
    <row r="2577" customFormat="false" ht="15" hidden="false" customHeight="false" outlineLevel="0" collapsed="false">
      <c r="A2577" s="0" t="s">
        <v>3114</v>
      </c>
      <c r="B2577" s="28" t="n">
        <v>46010</v>
      </c>
      <c r="C2577" s="3" t="s">
        <v>37</v>
      </c>
      <c r="D2577" s="3" t="s">
        <v>151</v>
      </c>
      <c r="E2577" s="3" t="s">
        <v>3115</v>
      </c>
      <c r="F2577" s="3" t="s">
        <v>7</v>
      </c>
      <c r="G2577" s="3" t="s">
        <v>63</v>
      </c>
      <c r="H2577" s="3" t="s">
        <v>48</v>
      </c>
      <c r="I2577" s="3" t="s">
        <v>46</v>
      </c>
      <c r="J2577" s="0" t="n">
        <v>16</v>
      </c>
      <c r="K2577" s="3" t="s">
        <v>29</v>
      </c>
      <c r="L2577" s="3" t="s">
        <v>217</v>
      </c>
      <c r="M2577" s="29" t="n">
        <v>188.8</v>
      </c>
      <c r="N2577" s="30" t="n">
        <f aca="false">DATE(YEAR(B2577),MONTH(B2577),1)</f>
        <v>45992</v>
      </c>
      <c r="O2577" s="0" t="str">
        <f aca="false">IF(J2577&lt;=2,"0-2 days",IF(J2577&lt;=7,"3-7 days",IF(J2577&lt;=14,"8-14 days",IF(J2577&lt;=21,"15-21 days","22+ days"))))</f>
        <v>15-21 days</v>
      </c>
      <c r="P2577" s="0" t="str">
        <f aca="false">IF(VALUE(LEFT(D2577,2))&lt;10,"Early (7-10 AM)",IF(VALUE(LEFT(D2577,2))&lt;14,"Midday (10 AM-2 PM)",IF(VALUE(LEFT(D2577,2))&lt;16,"Afternoon (2-4 PM)","Late (4-6 PM)")))</f>
        <v>Early (7-10 AM)</v>
      </c>
      <c r="Q2577" s="3" t="n">
        <f aca="false">IF(L2577="No-show",1,0)</f>
        <v>1</v>
      </c>
      <c r="R2577" s="29" t="n">
        <f aca="false">IF(L2577="No-show",M2577,0)</f>
        <v>188.8</v>
      </c>
    </row>
    <row r="2578" customFormat="false" ht="15" hidden="false" customHeight="false" outlineLevel="0" collapsed="false">
      <c r="A2578" s="0" t="s">
        <v>3116</v>
      </c>
      <c r="B2578" s="28" t="n">
        <v>46010</v>
      </c>
      <c r="C2578" s="3" t="s">
        <v>37</v>
      </c>
      <c r="D2578" s="3" t="s">
        <v>151</v>
      </c>
      <c r="E2578" s="3" t="s">
        <v>2777</v>
      </c>
      <c r="F2578" s="3" t="s">
        <v>4</v>
      </c>
      <c r="G2578" s="3" t="s">
        <v>64</v>
      </c>
      <c r="H2578" s="3" t="s">
        <v>51</v>
      </c>
      <c r="I2578" s="3" t="s">
        <v>52</v>
      </c>
      <c r="J2578" s="0" t="n">
        <v>7</v>
      </c>
      <c r="K2578" s="3" t="s">
        <v>29</v>
      </c>
      <c r="L2578" s="3" t="s">
        <v>121</v>
      </c>
      <c r="M2578" s="29" t="n">
        <v>116</v>
      </c>
      <c r="N2578" s="30" t="n">
        <f aca="false">DATE(YEAR(B2578),MONTH(B2578),1)</f>
        <v>45992</v>
      </c>
      <c r="O2578" s="0" t="str">
        <f aca="false">IF(J2578&lt;=2,"0-2 days",IF(J2578&lt;=7,"3-7 days",IF(J2578&lt;=14,"8-14 days",IF(J2578&lt;=21,"15-21 days","22+ days"))))</f>
        <v>3-7 days</v>
      </c>
      <c r="P2578" s="0" t="str">
        <f aca="false">IF(VALUE(LEFT(D2578,2))&lt;10,"Early (7-10 AM)",IF(VALUE(LEFT(D2578,2))&lt;14,"Midday (10 AM-2 PM)",IF(VALUE(LEFT(D2578,2))&lt;16,"Afternoon (2-4 PM)","Late (4-6 PM)")))</f>
        <v>Early (7-10 AM)</v>
      </c>
      <c r="Q2578" s="3" t="n">
        <f aca="false">IF(L2578="No-show",1,0)</f>
        <v>0</v>
      </c>
      <c r="R2578" s="29" t="n">
        <f aca="false">IF(L2578="No-show",M2578,0)</f>
        <v>0</v>
      </c>
    </row>
    <row r="2579" customFormat="false" ht="15" hidden="false" customHeight="false" outlineLevel="0" collapsed="false">
      <c r="A2579" s="0" t="s">
        <v>3117</v>
      </c>
      <c r="B2579" s="28" t="n">
        <v>46010</v>
      </c>
      <c r="C2579" s="3" t="s">
        <v>37</v>
      </c>
      <c r="D2579" s="3" t="s">
        <v>154</v>
      </c>
      <c r="E2579" s="3" t="s">
        <v>1716</v>
      </c>
      <c r="F2579" s="3" t="s">
        <v>8</v>
      </c>
      <c r="G2579" s="3" t="s">
        <v>66</v>
      </c>
      <c r="H2579" s="3" t="s">
        <v>58</v>
      </c>
      <c r="I2579" s="3" t="s">
        <v>52</v>
      </c>
      <c r="J2579" s="0" t="n">
        <v>14</v>
      </c>
      <c r="K2579" s="3" t="s">
        <v>29</v>
      </c>
      <c r="L2579" s="3" t="s">
        <v>121</v>
      </c>
      <c r="M2579" s="29" t="n">
        <v>105</v>
      </c>
      <c r="N2579" s="30" t="n">
        <f aca="false">DATE(YEAR(B2579),MONTH(B2579),1)</f>
        <v>45992</v>
      </c>
      <c r="O2579" s="0" t="str">
        <f aca="false">IF(J2579&lt;=2,"0-2 days",IF(J2579&lt;=7,"3-7 days",IF(J2579&lt;=14,"8-14 days",IF(J2579&lt;=21,"15-21 days","22+ days"))))</f>
        <v>8-14 days</v>
      </c>
      <c r="P2579" s="0" t="str">
        <f aca="false">IF(VALUE(LEFT(D2579,2))&lt;10,"Early (7-10 AM)",IF(VALUE(LEFT(D2579,2))&lt;14,"Midday (10 AM-2 PM)",IF(VALUE(LEFT(D2579,2))&lt;16,"Afternoon (2-4 PM)","Late (4-6 PM)")))</f>
        <v>Midday (10 AM-2 PM)</v>
      </c>
      <c r="Q2579" s="3" t="n">
        <f aca="false">IF(L2579="No-show",1,0)</f>
        <v>0</v>
      </c>
      <c r="R2579" s="29" t="n">
        <f aca="false">IF(L2579="No-show",M2579,0)</f>
        <v>0</v>
      </c>
    </row>
    <row r="2580" customFormat="false" ht="15" hidden="false" customHeight="false" outlineLevel="0" collapsed="false">
      <c r="A2580" s="0" t="s">
        <v>3118</v>
      </c>
      <c r="B2580" s="28" t="n">
        <v>46010</v>
      </c>
      <c r="C2580" s="3" t="s">
        <v>37</v>
      </c>
      <c r="D2580" s="3" t="s">
        <v>164</v>
      </c>
      <c r="E2580" s="3" t="s">
        <v>2089</v>
      </c>
      <c r="F2580" s="3" t="s">
        <v>3</v>
      </c>
      <c r="G2580" s="3" t="s">
        <v>64</v>
      </c>
      <c r="H2580" s="3" t="s">
        <v>60</v>
      </c>
      <c r="I2580" s="3" t="s">
        <v>49</v>
      </c>
      <c r="J2580" s="0" t="n">
        <v>9</v>
      </c>
      <c r="K2580" s="3" t="s">
        <v>32</v>
      </c>
      <c r="L2580" s="3" t="s">
        <v>121</v>
      </c>
      <c r="M2580" s="29" t="n">
        <v>135</v>
      </c>
      <c r="N2580" s="30" t="n">
        <f aca="false">DATE(YEAR(B2580),MONTH(B2580),1)</f>
        <v>45992</v>
      </c>
      <c r="O2580" s="0" t="str">
        <f aca="false">IF(J2580&lt;=2,"0-2 days",IF(J2580&lt;=7,"3-7 days",IF(J2580&lt;=14,"8-14 days",IF(J2580&lt;=21,"15-21 days","22+ days"))))</f>
        <v>8-14 days</v>
      </c>
      <c r="P2580" s="0" t="str">
        <f aca="false">IF(VALUE(LEFT(D2580,2))&lt;10,"Early (7-10 AM)",IF(VALUE(LEFT(D2580,2))&lt;14,"Midday (10 AM-2 PM)",IF(VALUE(LEFT(D2580,2))&lt;16,"Afternoon (2-4 PM)","Late (4-6 PM)")))</f>
        <v>Midday (10 AM-2 PM)</v>
      </c>
      <c r="Q2580" s="3" t="n">
        <f aca="false">IF(L2580="No-show",1,0)</f>
        <v>0</v>
      </c>
      <c r="R2580" s="29" t="n">
        <f aca="false">IF(L2580="No-show",M2580,0)</f>
        <v>0</v>
      </c>
    </row>
    <row r="2581" customFormat="false" ht="15" hidden="false" customHeight="false" outlineLevel="0" collapsed="false">
      <c r="A2581" s="0" t="s">
        <v>3119</v>
      </c>
      <c r="B2581" s="28" t="n">
        <v>46010</v>
      </c>
      <c r="C2581" s="3" t="s">
        <v>37</v>
      </c>
      <c r="D2581" s="3" t="s">
        <v>164</v>
      </c>
      <c r="E2581" s="3" t="s">
        <v>3020</v>
      </c>
      <c r="F2581" s="3" t="s">
        <v>7</v>
      </c>
      <c r="G2581" s="3" t="s">
        <v>64</v>
      </c>
      <c r="H2581" s="3" t="s">
        <v>60</v>
      </c>
      <c r="I2581" s="3" t="s">
        <v>43</v>
      </c>
      <c r="J2581" s="0" t="n">
        <v>8</v>
      </c>
      <c r="K2581" s="3" t="s">
        <v>32</v>
      </c>
      <c r="L2581" s="3" t="s">
        <v>121</v>
      </c>
      <c r="M2581" s="29" t="n">
        <v>135</v>
      </c>
      <c r="N2581" s="30" t="n">
        <f aca="false">DATE(YEAR(B2581),MONTH(B2581),1)</f>
        <v>45992</v>
      </c>
      <c r="O2581" s="0" t="str">
        <f aca="false">IF(J2581&lt;=2,"0-2 days",IF(J2581&lt;=7,"3-7 days",IF(J2581&lt;=14,"8-14 days",IF(J2581&lt;=21,"15-21 days","22+ days"))))</f>
        <v>8-14 days</v>
      </c>
      <c r="P2581" s="0" t="str">
        <f aca="false">IF(VALUE(LEFT(D2581,2))&lt;10,"Early (7-10 AM)",IF(VALUE(LEFT(D2581,2))&lt;14,"Midday (10 AM-2 PM)",IF(VALUE(LEFT(D2581,2))&lt;16,"Afternoon (2-4 PM)","Late (4-6 PM)")))</f>
        <v>Midday (10 AM-2 PM)</v>
      </c>
      <c r="Q2581" s="3" t="n">
        <f aca="false">IF(L2581="No-show",1,0)</f>
        <v>0</v>
      </c>
      <c r="R2581" s="29" t="n">
        <f aca="false">IF(L2581="No-show",M2581,0)</f>
        <v>0</v>
      </c>
    </row>
    <row r="2582" customFormat="false" ht="15" hidden="false" customHeight="false" outlineLevel="0" collapsed="false">
      <c r="A2582" s="0" t="s">
        <v>3120</v>
      </c>
      <c r="B2582" s="28" t="n">
        <v>46010</v>
      </c>
      <c r="C2582" s="3" t="s">
        <v>37</v>
      </c>
      <c r="D2582" s="3" t="s">
        <v>262</v>
      </c>
      <c r="E2582" s="3" t="s">
        <v>2399</v>
      </c>
      <c r="F2582" s="3" t="s">
        <v>3</v>
      </c>
      <c r="G2582" s="3" t="s">
        <v>66</v>
      </c>
      <c r="H2582" s="3" t="s">
        <v>42</v>
      </c>
      <c r="I2582" s="3" t="s">
        <v>43</v>
      </c>
      <c r="J2582" s="0" t="n">
        <v>2</v>
      </c>
      <c r="K2582" s="3" t="s">
        <v>32</v>
      </c>
      <c r="L2582" s="3" t="s">
        <v>121</v>
      </c>
      <c r="M2582" s="29" t="n">
        <v>72</v>
      </c>
      <c r="N2582" s="30" t="n">
        <f aca="false">DATE(YEAR(B2582),MONTH(B2582),1)</f>
        <v>45992</v>
      </c>
      <c r="O2582" s="0" t="str">
        <f aca="false">IF(J2582&lt;=2,"0-2 days",IF(J2582&lt;=7,"3-7 days",IF(J2582&lt;=14,"8-14 days",IF(J2582&lt;=21,"15-21 days","22+ days"))))</f>
        <v>0-2 days</v>
      </c>
      <c r="P2582" s="0" t="str">
        <f aca="false">IF(VALUE(LEFT(D2582,2))&lt;10,"Early (7-10 AM)",IF(VALUE(LEFT(D2582,2))&lt;14,"Midday (10 AM-2 PM)",IF(VALUE(LEFT(D2582,2))&lt;16,"Afternoon (2-4 PM)","Late (4-6 PM)")))</f>
        <v>Midday (10 AM-2 PM)</v>
      </c>
      <c r="Q2582" s="3" t="n">
        <f aca="false">IF(L2582="No-show",1,0)</f>
        <v>0</v>
      </c>
      <c r="R2582" s="29" t="n">
        <f aca="false">IF(L2582="No-show",M2582,0)</f>
        <v>0</v>
      </c>
    </row>
    <row r="2583" customFormat="false" ht="15" hidden="false" customHeight="false" outlineLevel="0" collapsed="false">
      <c r="A2583" s="0" t="s">
        <v>3121</v>
      </c>
      <c r="B2583" s="28" t="n">
        <v>46010</v>
      </c>
      <c r="C2583" s="3" t="s">
        <v>37</v>
      </c>
      <c r="D2583" s="3" t="s">
        <v>262</v>
      </c>
      <c r="E2583" s="3" t="s">
        <v>3122</v>
      </c>
      <c r="F2583" s="3" t="s">
        <v>7</v>
      </c>
      <c r="G2583" s="3" t="s">
        <v>63</v>
      </c>
      <c r="H2583" s="3" t="s">
        <v>58</v>
      </c>
      <c r="I2583" s="3" t="s">
        <v>59</v>
      </c>
      <c r="J2583" s="0" t="n">
        <v>9</v>
      </c>
      <c r="K2583" s="3" t="s">
        <v>29</v>
      </c>
      <c r="L2583" s="3" t="s">
        <v>129</v>
      </c>
      <c r="M2583" s="29" t="n">
        <v>168</v>
      </c>
      <c r="N2583" s="30" t="n">
        <f aca="false">DATE(YEAR(B2583),MONTH(B2583),1)</f>
        <v>45992</v>
      </c>
      <c r="O2583" s="0" t="str">
        <f aca="false">IF(J2583&lt;=2,"0-2 days",IF(J2583&lt;=7,"3-7 days",IF(J2583&lt;=14,"8-14 days",IF(J2583&lt;=21,"15-21 days","22+ days"))))</f>
        <v>8-14 days</v>
      </c>
      <c r="P2583" s="0" t="str">
        <f aca="false">IF(VALUE(LEFT(D2583,2))&lt;10,"Early (7-10 AM)",IF(VALUE(LEFT(D2583,2))&lt;14,"Midday (10 AM-2 PM)",IF(VALUE(LEFT(D2583,2))&lt;16,"Afternoon (2-4 PM)","Late (4-6 PM)")))</f>
        <v>Midday (10 AM-2 PM)</v>
      </c>
      <c r="Q2583" s="3" t="n">
        <f aca="false">IF(L2583="No-show",1,0)</f>
        <v>0</v>
      </c>
      <c r="R2583" s="29" t="n">
        <f aca="false">IF(L2583="No-show",M2583,0)</f>
        <v>0</v>
      </c>
    </row>
    <row r="2584" customFormat="false" ht="15" hidden="false" customHeight="false" outlineLevel="0" collapsed="false">
      <c r="A2584" s="0" t="s">
        <v>3123</v>
      </c>
      <c r="B2584" s="28" t="n">
        <v>46010</v>
      </c>
      <c r="C2584" s="3" t="s">
        <v>37</v>
      </c>
      <c r="D2584" s="3" t="s">
        <v>262</v>
      </c>
      <c r="E2584" s="3" t="s">
        <v>2881</v>
      </c>
      <c r="F2584" s="3" t="s">
        <v>8</v>
      </c>
      <c r="G2584" s="3" t="s">
        <v>64</v>
      </c>
      <c r="H2584" s="3" t="s">
        <v>58</v>
      </c>
      <c r="I2584" s="3" t="s">
        <v>55</v>
      </c>
      <c r="J2584" s="0" t="n">
        <v>12</v>
      </c>
      <c r="K2584" s="3" t="s">
        <v>32</v>
      </c>
      <c r="L2584" s="3" t="s">
        <v>121</v>
      </c>
      <c r="M2584" s="29" t="n">
        <v>105</v>
      </c>
      <c r="N2584" s="30" t="n">
        <f aca="false">DATE(YEAR(B2584),MONTH(B2584),1)</f>
        <v>45992</v>
      </c>
      <c r="O2584" s="0" t="str">
        <f aca="false">IF(J2584&lt;=2,"0-2 days",IF(J2584&lt;=7,"3-7 days",IF(J2584&lt;=14,"8-14 days",IF(J2584&lt;=21,"15-21 days","22+ days"))))</f>
        <v>8-14 days</v>
      </c>
      <c r="P2584" s="0" t="str">
        <f aca="false">IF(VALUE(LEFT(D2584,2))&lt;10,"Early (7-10 AM)",IF(VALUE(LEFT(D2584,2))&lt;14,"Midday (10 AM-2 PM)",IF(VALUE(LEFT(D2584,2))&lt;16,"Afternoon (2-4 PM)","Late (4-6 PM)")))</f>
        <v>Midday (10 AM-2 PM)</v>
      </c>
      <c r="Q2584" s="3" t="n">
        <f aca="false">IF(L2584="No-show",1,0)</f>
        <v>0</v>
      </c>
      <c r="R2584" s="29" t="n">
        <f aca="false">IF(L2584="No-show",M2584,0)</f>
        <v>0</v>
      </c>
    </row>
    <row r="2585" customFormat="false" ht="15" hidden="false" customHeight="false" outlineLevel="0" collapsed="false">
      <c r="A2585" s="0" t="s">
        <v>3124</v>
      </c>
      <c r="B2585" s="28" t="n">
        <v>46010</v>
      </c>
      <c r="C2585" s="3" t="s">
        <v>37</v>
      </c>
      <c r="D2585" s="3" t="s">
        <v>171</v>
      </c>
      <c r="E2585" s="3" t="s">
        <v>2656</v>
      </c>
      <c r="F2585" s="3" t="s">
        <v>8</v>
      </c>
      <c r="G2585" s="3" t="s">
        <v>64</v>
      </c>
      <c r="H2585" s="3" t="s">
        <v>58</v>
      </c>
      <c r="I2585" s="3" t="s">
        <v>52</v>
      </c>
      <c r="J2585" s="0" t="n">
        <v>6</v>
      </c>
      <c r="K2585" s="3" t="s">
        <v>29</v>
      </c>
      <c r="L2585" s="3" t="s">
        <v>121</v>
      </c>
      <c r="M2585" s="29" t="n">
        <v>105</v>
      </c>
      <c r="N2585" s="30" t="n">
        <f aca="false">DATE(YEAR(B2585),MONTH(B2585),1)</f>
        <v>45992</v>
      </c>
      <c r="O2585" s="0" t="str">
        <f aca="false">IF(J2585&lt;=2,"0-2 days",IF(J2585&lt;=7,"3-7 days",IF(J2585&lt;=14,"8-14 days",IF(J2585&lt;=21,"15-21 days","22+ days"))))</f>
        <v>3-7 days</v>
      </c>
      <c r="P2585" s="0" t="str">
        <f aca="false">IF(VALUE(LEFT(D2585,2))&lt;10,"Early (7-10 AM)",IF(VALUE(LEFT(D2585,2))&lt;14,"Midday (10 AM-2 PM)",IF(VALUE(LEFT(D2585,2))&lt;16,"Afternoon (2-4 PM)","Late (4-6 PM)")))</f>
        <v>Midday (10 AM-2 PM)</v>
      </c>
      <c r="Q2585" s="3" t="n">
        <f aca="false">IF(L2585="No-show",1,0)</f>
        <v>0</v>
      </c>
      <c r="R2585" s="29" t="n">
        <f aca="false">IF(L2585="No-show",M2585,0)</f>
        <v>0</v>
      </c>
    </row>
    <row r="2586" customFormat="false" ht="15" hidden="false" customHeight="false" outlineLevel="0" collapsed="false">
      <c r="A2586" s="0" t="s">
        <v>3125</v>
      </c>
      <c r="B2586" s="28" t="n">
        <v>46010</v>
      </c>
      <c r="C2586" s="3" t="s">
        <v>37</v>
      </c>
      <c r="D2586" s="3" t="s">
        <v>171</v>
      </c>
      <c r="E2586" s="3" t="s">
        <v>2642</v>
      </c>
      <c r="F2586" s="3" t="s">
        <v>4</v>
      </c>
      <c r="G2586" s="3" t="s">
        <v>64</v>
      </c>
      <c r="H2586" s="3" t="s">
        <v>48</v>
      </c>
      <c r="I2586" s="3" t="s">
        <v>46</v>
      </c>
      <c r="J2586" s="0" t="n">
        <v>4</v>
      </c>
      <c r="K2586" s="3" t="s">
        <v>32</v>
      </c>
      <c r="L2586" s="3" t="s">
        <v>121</v>
      </c>
      <c r="M2586" s="29" t="n">
        <v>118</v>
      </c>
      <c r="N2586" s="30" t="n">
        <f aca="false">DATE(YEAR(B2586),MONTH(B2586),1)</f>
        <v>45992</v>
      </c>
      <c r="O2586" s="0" t="str">
        <f aca="false">IF(J2586&lt;=2,"0-2 days",IF(J2586&lt;=7,"3-7 days",IF(J2586&lt;=14,"8-14 days",IF(J2586&lt;=21,"15-21 days","22+ days"))))</f>
        <v>3-7 days</v>
      </c>
      <c r="P2586" s="0" t="str">
        <f aca="false">IF(VALUE(LEFT(D2586,2))&lt;10,"Early (7-10 AM)",IF(VALUE(LEFT(D2586,2))&lt;14,"Midday (10 AM-2 PM)",IF(VALUE(LEFT(D2586,2))&lt;16,"Afternoon (2-4 PM)","Late (4-6 PM)")))</f>
        <v>Midday (10 AM-2 PM)</v>
      </c>
      <c r="Q2586" s="3" t="n">
        <f aca="false">IF(L2586="No-show",1,0)</f>
        <v>0</v>
      </c>
      <c r="R2586" s="29" t="n">
        <f aca="false">IF(L2586="No-show",M2586,0)</f>
        <v>0</v>
      </c>
    </row>
    <row r="2587" customFormat="false" ht="15" hidden="false" customHeight="false" outlineLevel="0" collapsed="false">
      <c r="A2587" s="0" t="s">
        <v>3126</v>
      </c>
      <c r="B2587" s="28" t="n">
        <v>46010</v>
      </c>
      <c r="C2587" s="3" t="s">
        <v>37</v>
      </c>
      <c r="D2587" s="3" t="s">
        <v>171</v>
      </c>
      <c r="E2587" s="3" t="s">
        <v>1888</v>
      </c>
      <c r="F2587" s="3" t="s">
        <v>3</v>
      </c>
      <c r="G2587" s="3" t="s">
        <v>66</v>
      </c>
      <c r="H2587" s="3" t="s">
        <v>48</v>
      </c>
      <c r="I2587" s="3" t="s">
        <v>55</v>
      </c>
      <c r="J2587" s="0" t="n">
        <v>2</v>
      </c>
      <c r="K2587" s="3" t="s">
        <v>29</v>
      </c>
      <c r="L2587" s="3" t="s">
        <v>121</v>
      </c>
      <c r="M2587" s="29" t="n">
        <v>118</v>
      </c>
      <c r="N2587" s="30" t="n">
        <f aca="false">DATE(YEAR(B2587),MONTH(B2587),1)</f>
        <v>45992</v>
      </c>
      <c r="O2587" s="0" t="str">
        <f aca="false">IF(J2587&lt;=2,"0-2 days",IF(J2587&lt;=7,"3-7 days",IF(J2587&lt;=14,"8-14 days",IF(J2587&lt;=21,"15-21 days","22+ days"))))</f>
        <v>0-2 days</v>
      </c>
      <c r="P2587" s="0" t="str">
        <f aca="false">IF(VALUE(LEFT(D2587,2))&lt;10,"Early (7-10 AM)",IF(VALUE(LEFT(D2587,2))&lt;14,"Midday (10 AM-2 PM)",IF(VALUE(LEFT(D2587,2))&lt;16,"Afternoon (2-4 PM)","Late (4-6 PM)")))</f>
        <v>Midday (10 AM-2 PM)</v>
      </c>
      <c r="Q2587" s="3" t="n">
        <f aca="false">IF(L2587="No-show",1,0)</f>
        <v>0</v>
      </c>
      <c r="R2587" s="29" t="n">
        <f aca="false">IF(L2587="No-show",M2587,0)</f>
        <v>0</v>
      </c>
    </row>
    <row r="2588" customFormat="false" ht="15" hidden="false" customHeight="false" outlineLevel="0" collapsed="false">
      <c r="A2588" s="0" t="s">
        <v>3127</v>
      </c>
      <c r="B2588" s="28" t="n">
        <v>46010</v>
      </c>
      <c r="C2588" s="3" t="s">
        <v>37</v>
      </c>
      <c r="D2588" s="3" t="s">
        <v>178</v>
      </c>
      <c r="E2588" s="3" t="s">
        <v>2878</v>
      </c>
      <c r="F2588" s="3" t="s">
        <v>4</v>
      </c>
      <c r="G2588" s="3" t="s">
        <v>64</v>
      </c>
      <c r="H2588" s="3" t="s">
        <v>45</v>
      </c>
      <c r="I2588" s="3" t="s">
        <v>43</v>
      </c>
      <c r="J2588" s="0" t="n">
        <v>18</v>
      </c>
      <c r="K2588" s="3" t="s">
        <v>29</v>
      </c>
      <c r="L2588" s="3" t="s">
        <v>217</v>
      </c>
      <c r="M2588" s="29" t="n">
        <v>95</v>
      </c>
      <c r="N2588" s="30" t="n">
        <f aca="false">DATE(YEAR(B2588),MONTH(B2588),1)</f>
        <v>45992</v>
      </c>
      <c r="O2588" s="0" t="str">
        <f aca="false">IF(J2588&lt;=2,"0-2 days",IF(J2588&lt;=7,"3-7 days",IF(J2588&lt;=14,"8-14 days",IF(J2588&lt;=21,"15-21 days","22+ days"))))</f>
        <v>15-21 days</v>
      </c>
      <c r="P2588" s="0" t="str">
        <f aca="false">IF(VALUE(LEFT(D2588,2))&lt;10,"Early (7-10 AM)",IF(VALUE(LEFT(D2588,2))&lt;14,"Midday (10 AM-2 PM)",IF(VALUE(LEFT(D2588,2))&lt;16,"Afternoon (2-4 PM)","Late (4-6 PM)")))</f>
        <v>Midday (10 AM-2 PM)</v>
      </c>
      <c r="Q2588" s="3" t="n">
        <f aca="false">IF(L2588="No-show",1,0)</f>
        <v>1</v>
      </c>
      <c r="R2588" s="29" t="n">
        <f aca="false">IF(L2588="No-show",M2588,0)</f>
        <v>95</v>
      </c>
    </row>
    <row r="2589" customFormat="false" ht="15" hidden="false" customHeight="false" outlineLevel="0" collapsed="false">
      <c r="A2589" s="0" t="s">
        <v>3128</v>
      </c>
      <c r="B2589" s="28" t="n">
        <v>46010</v>
      </c>
      <c r="C2589" s="3" t="s">
        <v>37</v>
      </c>
      <c r="D2589" s="3" t="s">
        <v>178</v>
      </c>
      <c r="E2589" s="3" t="s">
        <v>2317</v>
      </c>
      <c r="F2589" s="3" t="s">
        <v>7</v>
      </c>
      <c r="G2589" s="3" t="s">
        <v>64</v>
      </c>
      <c r="H2589" s="3" t="s">
        <v>45</v>
      </c>
      <c r="I2589" s="3" t="s">
        <v>49</v>
      </c>
      <c r="J2589" s="0" t="n">
        <v>8</v>
      </c>
      <c r="K2589" s="3" t="s">
        <v>29</v>
      </c>
      <c r="L2589" s="3" t="s">
        <v>121</v>
      </c>
      <c r="M2589" s="29" t="n">
        <v>95</v>
      </c>
      <c r="N2589" s="30" t="n">
        <f aca="false">DATE(YEAR(B2589),MONTH(B2589),1)</f>
        <v>45992</v>
      </c>
      <c r="O2589" s="0" t="str">
        <f aca="false">IF(J2589&lt;=2,"0-2 days",IF(J2589&lt;=7,"3-7 days",IF(J2589&lt;=14,"8-14 days",IF(J2589&lt;=21,"15-21 days","22+ days"))))</f>
        <v>8-14 days</v>
      </c>
      <c r="P2589" s="0" t="str">
        <f aca="false">IF(VALUE(LEFT(D2589,2))&lt;10,"Early (7-10 AM)",IF(VALUE(LEFT(D2589,2))&lt;14,"Midday (10 AM-2 PM)",IF(VALUE(LEFT(D2589,2))&lt;16,"Afternoon (2-4 PM)","Late (4-6 PM)")))</f>
        <v>Midday (10 AM-2 PM)</v>
      </c>
      <c r="Q2589" s="3" t="n">
        <f aca="false">IF(L2589="No-show",1,0)</f>
        <v>0</v>
      </c>
      <c r="R2589" s="29" t="n">
        <f aca="false">IF(L2589="No-show",M2589,0)</f>
        <v>0</v>
      </c>
    </row>
    <row r="2590" customFormat="false" ht="15" hidden="false" customHeight="false" outlineLevel="0" collapsed="false">
      <c r="A2590" s="0" t="s">
        <v>3129</v>
      </c>
      <c r="B2590" s="28" t="n">
        <v>46010</v>
      </c>
      <c r="C2590" s="3" t="s">
        <v>37</v>
      </c>
      <c r="D2590" s="3" t="s">
        <v>178</v>
      </c>
      <c r="E2590" s="3" t="s">
        <v>3130</v>
      </c>
      <c r="F2590" s="3" t="s">
        <v>8</v>
      </c>
      <c r="G2590" s="3" t="s">
        <v>63</v>
      </c>
      <c r="H2590" s="3" t="s">
        <v>54</v>
      </c>
      <c r="I2590" s="3" t="s">
        <v>43</v>
      </c>
      <c r="J2590" s="0" t="n">
        <v>19</v>
      </c>
      <c r="K2590" s="3" t="s">
        <v>32</v>
      </c>
      <c r="L2590" s="3" t="s">
        <v>217</v>
      </c>
      <c r="M2590" s="29" t="n">
        <v>192</v>
      </c>
      <c r="N2590" s="30" t="n">
        <f aca="false">DATE(YEAR(B2590),MONTH(B2590),1)</f>
        <v>45992</v>
      </c>
      <c r="O2590" s="0" t="str">
        <f aca="false">IF(J2590&lt;=2,"0-2 days",IF(J2590&lt;=7,"3-7 days",IF(J2590&lt;=14,"8-14 days",IF(J2590&lt;=21,"15-21 days","22+ days"))))</f>
        <v>15-21 days</v>
      </c>
      <c r="P2590" s="0" t="str">
        <f aca="false">IF(VALUE(LEFT(D2590,2))&lt;10,"Early (7-10 AM)",IF(VALUE(LEFT(D2590,2))&lt;14,"Midday (10 AM-2 PM)",IF(VALUE(LEFT(D2590,2))&lt;16,"Afternoon (2-4 PM)","Late (4-6 PM)")))</f>
        <v>Midday (10 AM-2 PM)</v>
      </c>
      <c r="Q2590" s="3" t="n">
        <f aca="false">IF(L2590="No-show",1,0)</f>
        <v>1</v>
      </c>
      <c r="R2590" s="29" t="n">
        <f aca="false">IF(L2590="No-show",M2590,0)</f>
        <v>192</v>
      </c>
    </row>
    <row r="2591" customFormat="false" ht="15" hidden="false" customHeight="false" outlineLevel="0" collapsed="false">
      <c r="A2591" s="0" t="s">
        <v>3131</v>
      </c>
      <c r="B2591" s="28" t="n">
        <v>46010</v>
      </c>
      <c r="C2591" s="3" t="s">
        <v>37</v>
      </c>
      <c r="D2591" s="3" t="s">
        <v>178</v>
      </c>
      <c r="E2591" s="3" t="s">
        <v>2348</v>
      </c>
      <c r="F2591" s="3" t="s">
        <v>8</v>
      </c>
      <c r="G2591" s="3" t="s">
        <v>64</v>
      </c>
      <c r="H2591" s="3" t="s">
        <v>54</v>
      </c>
      <c r="I2591" s="3" t="s">
        <v>43</v>
      </c>
      <c r="J2591" s="0" t="n">
        <v>22</v>
      </c>
      <c r="K2591" s="3" t="s">
        <v>29</v>
      </c>
      <c r="L2591" s="3" t="s">
        <v>121</v>
      </c>
      <c r="M2591" s="29" t="n">
        <v>120</v>
      </c>
      <c r="N2591" s="30" t="n">
        <f aca="false">DATE(YEAR(B2591),MONTH(B2591),1)</f>
        <v>45992</v>
      </c>
      <c r="O2591" s="0" t="str">
        <f aca="false">IF(J2591&lt;=2,"0-2 days",IF(J2591&lt;=7,"3-7 days",IF(J2591&lt;=14,"8-14 days",IF(J2591&lt;=21,"15-21 days","22+ days"))))</f>
        <v>22+ days</v>
      </c>
      <c r="P2591" s="0" t="str">
        <f aca="false">IF(VALUE(LEFT(D2591,2))&lt;10,"Early (7-10 AM)",IF(VALUE(LEFT(D2591,2))&lt;14,"Midday (10 AM-2 PM)",IF(VALUE(LEFT(D2591,2))&lt;16,"Afternoon (2-4 PM)","Late (4-6 PM)")))</f>
        <v>Midday (10 AM-2 PM)</v>
      </c>
      <c r="Q2591" s="3" t="n">
        <f aca="false">IF(L2591="No-show",1,0)</f>
        <v>0</v>
      </c>
      <c r="R2591" s="29" t="n">
        <f aca="false">IF(L2591="No-show",M2591,0)</f>
        <v>0</v>
      </c>
    </row>
    <row r="2592" customFormat="false" ht="15" hidden="false" customHeight="false" outlineLevel="0" collapsed="false">
      <c r="A2592" s="0" t="s">
        <v>3132</v>
      </c>
      <c r="B2592" s="28" t="n">
        <v>46010</v>
      </c>
      <c r="C2592" s="3" t="s">
        <v>37</v>
      </c>
      <c r="D2592" s="3" t="s">
        <v>183</v>
      </c>
      <c r="E2592" s="3" t="s">
        <v>2230</v>
      </c>
      <c r="F2592" s="3" t="s">
        <v>4</v>
      </c>
      <c r="G2592" s="3" t="s">
        <v>64</v>
      </c>
      <c r="H2592" s="3" t="s">
        <v>54</v>
      </c>
      <c r="I2592" s="3" t="s">
        <v>43</v>
      </c>
      <c r="J2592" s="0" t="n">
        <v>2</v>
      </c>
      <c r="K2592" s="3" t="s">
        <v>32</v>
      </c>
      <c r="L2592" s="3" t="s">
        <v>121</v>
      </c>
      <c r="M2592" s="29" t="n">
        <v>120</v>
      </c>
      <c r="N2592" s="30" t="n">
        <f aca="false">DATE(YEAR(B2592),MONTH(B2592),1)</f>
        <v>45992</v>
      </c>
      <c r="O2592" s="0" t="str">
        <f aca="false">IF(J2592&lt;=2,"0-2 days",IF(J2592&lt;=7,"3-7 days",IF(J2592&lt;=14,"8-14 days",IF(J2592&lt;=21,"15-21 days","22+ days"))))</f>
        <v>0-2 days</v>
      </c>
      <c r="P2592" s="0" t="str">
        <f aca="false">IF(VALUE(LEFT(D2592,2))&lt;10,"Early (7-10 AM)",IF(VALUE(LEFT(D2592,2))&lt;14,"Midday (10 AM-2 PM)",IF(VALUE(LEFT(D2592,2))&lt;16,"Afternoon (2-4 PM)","Late (4-6 PM)")))</f>
        <v>Midday (10 AM-2 PM)</v>
      </c>
      <c r="Q2592" s="3" t="n">
        <f aca="false">IF(L2592="No-show",1,0)</f>
        <v>0</v>
      </c>
      <c r="R2592" s="29" t="n">
        <f aca="false">IF(L2592="No-show",M2592,0)</f>
        <v>0</v>
      </c>
    </row>
    <row r="2593" customFormat="false" ht="15" hidden="false" customHeight="false" outlineLevel="0" collapsed="false">
      <c r="A2593" s="0" t="s">
        <v>3133</v>
      </c>
      <c r="B2593" s="28" t="n">
        <v>46010</v>
      </c>
      <c r="C2593" s="3" t="s">
        <v>37</v>
      </c>
      <c r="D2593" s="3" t="s">
        <v>183</v>
      </c>
      <c r="E2593" s="3" t="s">
        <v>1480</v>
      </c>
      <c r="F2593" s="3" t="s">
        <v>8</v>
      </c>
      <c r="G2593" s="3" t="s">
        <v>66</v>
      </c>
      <c r="H2593" s="3" t="s">
        <v>58</v>
      </c>
      <c r="I2593" s="3" t="s">
        <v>49</v>
      </c>
      <c r="J2593" s="0" t="n">
        <v>6</v>
      </c>
      <c r="K2593" s="3" t="s">
        <v>29</v>
      </c>
      <c r="L2593" s="3" t="s">
        <v>121</v>
      </c>
      <c r="M2593" s="29" t="n">
        <v>105</v>
      </c>
      <c r="N2593" s="30" t="n">
        <f aca="false">DATE(YEAR(B2593),MONTH(B2593),1)</f>
        <v>45992</v>
      </c>
      <c r="O2593" s="0" t="str">
        <f aca="false">IF(J2593&lt;=2,"0-2 days",IF(J2593&lt;=7,"3-7 days",IF(J2593&lt;=14,"8-14 days",IF(J2593&lt;=21,"15-21 days","22+ days"))))</f>
        <v>3-7 days</v>
      </c>
      <c r="P2593" s="0" t="str">
        <f aca="false">IF(VALUE(LEFT(D2593,2))&lt;10,"Early (7-10 AM)",IF(VALUE(LEFT(D2593,2))&lt;14,"Midday (10 AM-2 PM)",IF(VALUE(LEFT(D2593,2))&lt;16,"Afternoon (2-4 PM)","Late (4-6 PM)")))</f>
        <v>Midday (10 AM-2 PM)</v>
      </c>
      <c r="Q2593" s="3" t="n">
        <f aca="false">IF(L2593="No-show",1,0)</f>
        <v>0</v>
      </c>
      <c r="R2593" s="29" t="n">
        <f aca="false">IF(L2593="No-show",M2593,0)</f>
        <v>0</v>
      </c>
    </row>
    <row r="2594" customFormat="false" ht="15" hidden="false" customHeight="false" outlineLevel="0" collapsed="false">
      <c r="A2594" s="0" t="s">
        <v>3134</v>
      </c>
      <c r="B2594" s="28" t="n">
        <v>46010</v>
      </c>
      <c r="C2594" s="3" t="s">
        <v>37</v>
      </c>
      <c r="D2594" s="3" t="s">
        <v>183</v>
      </c>
      <c r="E2594" s="3" t="s">
        <v>2590</v>
      </c>
      <c r="F2594" s="3" t="s">
        <v>7</v>
      </c>
      <c r="G2594" s="3" t="s">
        <v>64</v>
      </c>
      <c r="H2594" s="3" t="s">
        <v>42</v>
      </c>
      <c r="I2594" s="3" t="s">
        <v>52</v>
      </c>
      <c r="J2594" s="0" t="n">
        <v>5</v>
      </c>
      <c r="K2594" s="3" t="s">
        <v>29</v>
      </c>
      <c r="L2594" s="3" t="s">
        <v>121</v>
      </c>
      <c r="M2594" s="29" t="n">
        <v>72</v>
      </c>
      <c r="N2594" s="30" t="n">
        <f aca="false">DATE(YEAR(B2594),MONTH(B2594),1)</f>
        <v>45992</v>
      </c>
      <c r="O2594" s="0" t="str">
        <f aca="false">IF(J2594&lt;=2,"0-2 days",IF(J2594&lt;=7,"3-7 days",IF(J2594&lt;=14,"8-14 days",IF(J2594&lt;=21,"15-21 days","22+ days"))))</f>
        <v>3-7 days</v>
      </c>
      <c r="P2594" s="0" t="str">
        <f aca="false">IF(VALUE(LEFT(D2594,2))&lt;10,"Early (7-10 AM)",IF(VALUE(LEFT(D2594,2))&lt;14,"Midday (10 AM-2 PM)",IF(VALUE(LEFT(D2594,2))&lt;16,"Afternoon (2-4 PM)","Late (4-6 PM)")))</f>
        <v>Midday (10 AM-2 PM)</v>
      </c>
      <c r="Q2594" s="3" t="n">
        <f aca="false">IF(L2594="No-show",1,0)</f>
        <v>0</v>
      </c>
      <c r="R2594" s="29" t="n">
        <f aca="false">IF(L2594="No-show",M2594,0)</f>
        <v>0</v>
      </c>
    </row>
    <row r="2595" customFormat="false" ht="15" hidden="false" customHeight="false" outlineLevel="0" collapsed="false">
      <c r="A2595" s="0" t="s">
        <v>3135</v>
      </c>
      <c r="B2595" s="28" t="n">
        <v>46010</v>
      </c>
      <c r="C2595" s="3" t="s">
        <v>37</v>
      </c>
      <c r="D2595" s="3" t="s">
        <v>183</v>
      </c>
      <c r="E2595" s="3" t="s">
        <v>2758</v>
      </c>
      <c r="F2595" s="3" t="s">
        <v>8</v>
      </c>
      <c r="G2595" s="3" t="s">
        <v>64</v>
      </c>
      <c r="H2595" s="3" t="s">
        <v>58</v>
      </c>
      <c r="I2595" s="3" t="s">
        <v>52</v>
      </c>
      <c r="J2595" s="0" t="n">
        <v>11</v>
      </c>
      <c r="K2595" s="3" t="s">
        <v>29</v>
      </c>
      <c r="L2595" s="3" t="s">
        <v>121</v>
      </c>
      <c r="M2595" s="29" t="n">
        <v>105</v>
      </c>
      <c r="N2595" s="30" t="n">
        <f aca="false">DATE(YEAR(B2595),MONTH(B2595),1)</f>
        <v>45992</v>
      </c>
      <c r="O2595" s="0" t="str">
        <f aca="false">IF(J2595&lt;=2,"0-2 days",IF(J2595&lt;=7,"3-7 days",IF(J2595&lt;=14,"8-14 days",IF(J2595&lt;=21,"15-21 days","22+ days"))))</f>
        <v>8-14 days</v>
      </c>
      <c r="P2595" s="0" t="str">
        <f aca="false">IF(VALUE(LEFT(D2595,2))&lt;10,"Early (7-10 AM)",IF(VALUE(LEFT(D2595,2))&lt;14,"Midday (10 AM-2 PM)",IF(VALUE(LEFT(D2595,2))&lt;16,"Afternoon (2-4 PM)","Late (4-6 PM)")))</f>
        <v>Midday (10 AM-2 PM)</v>
      </c>
      <c r="Q2595" s="3" t="n">
        <f aca="false">IF(L2595="No-show",1,0)</f>
        <v>0</v>
      </c>
      <c r="R2595" s="29" t="n">
        <f aca="false">IF(L2595="No-show",M2595,0)</f>
        <v>0</v>
      </c>
    </row>
    <row r="2596" customFormat="false" ht="15" hidden="false" customHeight="false" outlineLevel="0" collapsed="false">
      <c r="A2596" s="0" t="s">
        <v>3136</v>
      </c>
      <c r="B2596" s="28" t="n">
        <v>46010</v>
      </c>
      <c r="C2596" s="3" t="s">
        <v>37</v>
      </c>
      <c r="D2596" s="3" t="s">
        <v>183</v>
      </c>
      <c r="E2596" s="3" t="s">
        <v>2476</v>
      </c>
      <c r="F2596" s="3" t="s">
        <v>7</v>
      </c>
      <c r="G2596" s="3" t="s">
        <v>66</v>
      </c>
      <c r="H2596" s="3" t="s">
        <v>54</v>
      </c>
      <c r="I2596" s="3" t="s">
        <v>46</v>
      </c>
      <c r="J2596" s="0" t="n">
        <v>7</v>
      </c>
      <c r="K2596" s="3" t="s">
        <v>29</v>
      </c>
      <c r="L2596" s="3" t="s">
        <v>121</v>
      </c>
      <c r="M2596" s="29" t="n">
        <v>120</v>
      </c>
      <c r="N2596" s="30" t="n">
        <f aca="false">DATE(YEAR(B2596),MONTH(B2596),1)</f>
        <v>45992</v>
      </c>
      <c r="O2596" s="0" t="str">
        <f aca="false">IF(J2596&lt;=2,"0-2 days",IF(J2596&lt;=7,"3-7 days",IF(J2596&lt;=14,"8-14 days",IF(J2596&lt;=21,"15-21 days","22+ days"))))</f>
        <v>3-7 days</v>
      </c>
      <c r="P2596" s="0" t="str">
        <f aca="false">IF(VALUE(LEFT(D2596,2))&lt;10,"Early (7-10 AM)",IF(VALUE(LEFT(D2596,2))&lt;14,"Midday (10 AM-2 PM)",IF(VALUE(LEFT(D2596,2))&lt;16,"Afternoon (2-4 PM)","Late (4-6 PM)")))</f>
        <v>Midday (10 AM-2 PM)</v>
      </c>
      <c r="Q2596" s="3" t="n">
        <f aca="false">IF(L2596="No-show",1,0)</f>
        <v>0</v>
      </c>
      <c r="R2596" s="29" t="n">
        <f aca="false">IF(L2596="No-show",M2596,0)</f>
        <v>0</v>
      </c>
    </row>
    <row r="2597" customFormat="false" ht="15" hidden="false" customHeight="false" outlineLevel="0" collapsed="false">
      <c r="A2597" s="0" t="s">
        <v>3137</v>
      </c>
      <c r="B2597" s="28" t="n">
        <v>46010</v>
      </c>
      <c r="C2597" s="3" t="s">
        <v>37</v>
      </c>
      <c r="D2597" s="3" t="s">
        <v>183</v>
      </c>
      <c r="E2597" s="3" t="s">
        <v>2378</v>
      </c>
      <c r="F2597" s="3" t="s">
        <v>3</v>
      </c>
      <c r="G2597" s="3" t="s">
        <v>66</v>
      </c>
      <c r="H2597" s="3" t="s">
        <v>58</v>
      </c>
      <c r="I2597" s="3" t="s">
        <v>46</v>
      </c>
      <c r="J2597" s="0" t="n">
        <v>2</v>
      </c>
      <c r="K2597" s="3" t="s">
        <v>29</v>
      </c>
      <c r="L2597" s="3" t="s">
        <v>121</v>
      </c>
      <c r="M2597" s="29" t="n">
        <v>105</v>
      </c>
      <c r="N2597" s="30" t="n">
        <f aca="false">DATE(YEAR(B2597),MONTH(B2597),1)</f>
        <v>45992</v>
      </c>
      <c r="O2597" s="0" t="str">
        <f aca="false">IF(J2597&lt;=2,"0-2 days",IF(J2597&lt;=7,"3-7 days",IF(J2597&lt;=14,"8-14 days",IF(J2597&lt;=21,"15-21 days","22+ days"))))</f>
        <v>0-2 days</v>
      </c>
      <c r="P2597" s="0" t="str">
        <f aca="false">IF(VALUE(LEFT(D2597,2))&lt;10,"Early (7-10 AM)",IF(VALUE(LEFT(D2597,2))&lt;14,"Midday (10 AM-2 PM)",IF(VALUE(LEFT(D2597,2))&lt;16,"Afternoon (2-4 PM)","Late (4-6 PM)")))</f>
        <v>Midday (10 AM-2 PM)</v>
      </c>
      <c r="Q2597" s="3" t="n">
        <f aca="false">IF(L2597="No-show",1,0)</f>
        <v>0</v>
      </c>
      <c r="R2597" s="29" t="n">
        <f aca="false">IF(L2597="No-show",M2597,0)</f>
        <v>0</v>
      </c>
    </row>
    <row r="2598" customFormat="false" ht="15" hidden="false" customHeight="false" outlineLevel="0" collapsed="false">
      <c r="A2598" s="0" t="s">
        <v>3138</v>
      </c>
      <c r="B2598" s="28" t="n">
        <v>46010</v>
      </c>
      <c r="C2598" s="3" t="s">
        <v>37</v>
      </c>
      <c r="D2598" s="3" t="s">
        <v>194</v>
      </c>
      <c r="E2598" s="3" t="s">
        <v>2890</v>
      </c>
      <c r="F2598" s="3" t="s">
        <v>8</v>
      </c>
      <c r="G2598" s="3" t="s">
        <v>64</v>
      </c>
      <c r="H2598" s="3" t="s">
        <v>42</v>
      </c>
      <c r="I2598" s="3" t="s">
        <v>49</v>
      </c>
      <c r="J2598" s="0" t="n">
        <v>2</v>
      </c>
      <c r="K2598" s="3" t="s">
        <v>32</v>
      </c>
      <c r="L2598" s="3" t="s">
        <v>284</v>
      </c>
      <c r="M2598" s="29" t="n">
        <v>72</v>
      </c>
      <c r="N2598" s="30" t="n">
        <f aca="false">DATE(YEAR(B2598),MONTH(B2598),1)</f>
        <v>45992</v>
      </c>
      <c r="O2598" s="0" t="str">
        <f aca="false">IF(J2598&lt;=2,"0-2 days",IF(J2598&lt;=7,"3-7 days",IF(J2598&lt;=14,"8-14 days",IF(J2598&lt;=21,"15-21 days","22+ days"))))</f>
        <v>0-2 days</v>
      </c>
      <c r="P2598" s="0" t="str">
        <f aca="false">IF(VALUE(LEFT(D2598,2))&lt;10,"Early (7-10 AM)",IF(VALUE(LEFT(D2598,2))&lt;14,"Midday (10 AM-2 PM)",IF(VALUE(LEFT(D2598,2))&lt;16,"Afternoon (2-4 PM)","Late (4-6 PM)")))</f>
        <v>Midday (10 AM-2 PM)</v>
      </c>
      <c r="Q2598" s="3" t="n">
        <f aca="false">IF(L2598="No-show",1,0)</f>
        <v>0</v>
      </c>
      <c r="R2598" s="29" t="n">
        <f aca="false">IF(L2598="No-show",M2598,0)</f>
        <v>0</v>
      </c>
    </row>
    <row r="2599" customFormat="false" ht="15" hidden="false" customHeight="false" outlineLevel="0" collapsed="false">
      <c r="A2599" s="0" t="s">
        <v>3139</v>
      </c>
      <c r="B2599" s="28" t="n">
        <v>46010</v>
      </c>
      <c r="C2599" s="3" t="s">
        <v>37</v>
      </c>
      <c r="D2599" s="3" t="s">
        <v>194</v>
      </c>
      <c r="E2599" s="3" t="s">
        <v>2397</v>
      </c>
      <c r="F2599" s="3" t="s">
        <v>4</v>
      </c>
      <c r="G2599" s="3" t="s">
        <v>65</v>
      </c>
      <c r="H2599" s="3" t="s">
        <v>42</v>
      </c>
      <c r="I2599" s="3" t="s">
        <v>49</v>
      </c>
      <c r="J2599" s="0" t="n">
        <v>6</v>
      </c>
      <c r="K2599" s="3" t="s">
        <v>29</v>
      </c>
      <c r="L2599" s="3" t="s">
        <v>121</v>
      </c>
      <c r="M2599" s="29" t="n">
        <v>115.2</v>
      </c>
      <c r="N2599" s="30" t="n">
        <f aca="false">DATE(YEAR(B2599),MONTH(B2599),1)</f>
        <v>45992</v>
      </c>
      <c r="O2599" s="0" t="str">
        <f aca="false">IF(J2599&lt;=2,"0-2 days",IF(J2599&lt;=7,"3-7 days",IF(J2599&lt;=14,"8-14 days",IF(J2599&lt;=21,"15-21 days","22+ days"))))</f>
        <v>3-7 days</v>
      </c>
      <c r="P2599" s="0" t="str">
        <f aca="false">IF(VALUE(LEFT(D2599,2))&lt;10,"Early (7-10 AM)",IF(VALUE(LEFT(D2599,2))&lt;14,"Midday (10 AM-2 PM)",IF(VALUE(LEFT(D2599,2))&lt;16,"Afternoon (2-4 PM)","Late (4-6 PM)")))</f>
        <v>Midday (10 AM-2 PM)</v>
      </c>
      <c r="Q2599" s="3" t="n">
        <f aca="false">IF(L2599="No-show",1,0)</f>
        <v>0</v>
      </c>
      <c r="R2599" s="29" t="n">
        <f aca="false">IF(L2599="No-show",M2599,0)</f>
        <v>0</v>
      </c>
    </row>
    <row r="2600" customFormat="false" ht="15" hidden="false" customHeight="false" outlineLevel="0" collapsed="false">
      <c r="A2600" s="0" t="s">
        <v>3140</v>
      </c>
      <c r="B2600" s="28" t="n">
        <v>46010</v>
      </c>
      <c r="C2600" s="3" t="s">
        <v>37</v>
      </c>
      <c r="D2600" s="3" t="s">
        <v>194</v>
      </c>
      <c r="E2600" s="3" t="s">
        <v>2888</v>
      </c>
      <c r="F2600" s="3" t="s">
        <v>7</v>
      </c>
      <c r="G2600" s="3" t="s">
        <v>64</v>
      </c>
      <c r="H2600" s="3" t="s">
        <v>58</v>
      </c>
      <c r="I2600" s="3" t="s">
        <v>57</v>
      </c>
      <c r="J2600" s="0" t="n">
        <v>5</v>
      </c>
      <c r="K2600" s="3" t="s">
        <v>29</v>
      </c>
      <c r="L2600" s="3" t="s">
        <v>121</v>
      </c>
      <c r="M2600" s="29" t="n">
        <v>105</v>
      </c>
      <c r="N2600" s="30" t="n">
        <f aca="false">DATE(YEAR(B2600),MONTH(B2600),1)</f>
        <v>45992</v>
      </c>
      <c r="O2600" s="0" t="str">
        <f aca="false">IF(J2600&lt;=2,"0-2 days",IF(J2600&lt;=7,"3-7 days",IF(J2600&lt;=14,"8-14 days",IF(J2600&lt;=21,"15-21 days","22+ days"))))</f>
        <v>3-7 days</v>
      </c>
      <c r="P2600" s="0" t="str">
        <f aca="false">IF(VALUE(LEFT(D2600,2))&lt;10,"Early (7-10 AM)",IF(VALUE(LEFT(D2600,2))&lt;14,"Midday (10 AM-2 PM)",IF(VALUE(LEFT(D2600,2))&lt;16,"Afternoon (2-4 PM)","Late (4-6 PM)")))</f>
        <v>Midday (10 AM-2 PM)</v>
      </c>
      <c r="Q2600" s="3" t="n">
        <f aca="false">IF(L2600="No-show",1,0)</f>
        <v>0</v>
      </c>
      <c r="R2600" s="29" t="n">
        <f aca="false">IF(L2600="No-show",M2600,0)</f>
        <v>0</v>
      </c>
    </row>
    <row r="2601" customFormat="false" ht="15" hidden="false" customHeight="false" outlineLevel="0" collapsed="false">
      <c r="A2601" s="0" t="s">
        <v>3141</v>
      </c>
      <c r="B2601" s="28" t="n">
        <v>46010</v>
      </c>
      <c r="C2601" s="3" t="s">
        <v>37</v>
      </c>
      <c r="D2601" s="3" t="s">
        <v>201</v>
      </c>
      <c r="E2601" s="3" t="s">
        <v>1618</v>
      </c>
      <c r="F2601" s="3" t="s">
        <v>7</v>
      </c>
      <c r="G2601" s="3" t="s">
        <v>66</v>
      </c>
      <c r="H2601" s="3" t="s">
        <v>42</v>
      </c>
      <c r="I2601" s="3" t="s">
        <v>46</v>
      </c>
      <c r="J2601" s="0" t="n">
        <v>17</v>
      </c>
      <c r="K2601" s="3" t="s">
        <v>32</v>
      </c>
      <c r="L2601" s="3" t="s">
        <v>217</v>
      </c>
      <c r="M2601" s="29" t="n">
        <v>72</v>
      </c>
      <c r="N2601" s="30" t="n">
        <f aca="false">DATE(YEAR(B2601),MONTH(B2601),1)</f>
        <v>45992</v>
      </c>
      <c r="O2601" s="0" t="str">
        <f aca="false">IF(J2601&lt;=2,"0-2 days",IF(J2601&lt;=7,"3-7 days",IF(J2601&lt;=14,"8-14 days",IF(J2601&lt;=21,"15-21 days","22+ days"))))</f>
        <v>15-21 days</v>
      </c>
      <c r="P2601" s="0" t="str">
        <f aca="false">IF(VALUE(LEFT(D2601,2))&lt;10,"Early (7-10 AM)",IF(VALUE(LEFT(D2601,2))&lt;14,"Midday (10 AM-2 PM)",IF(VALUE(LEFT(D2601,2))&lt;16,"Afternoon (2-4 PM)","Late (4-6 PM)")))</f>
        <v>Afternoon (2-4 PM)</v>
      </c>
      <c r="Q2601" s="3" t="n">
        <f aca="false">IF(L2601="No-show",1,0)</f>
        <v>1</v>
      </c>
      <c r="R2601" s="29" t="n">
        <f aca="false">IF(L2601="No-show",M2601,0)</f>
        <v>72</v>
      </c>
    </row>
    <row r="2602" customFormat="false" ht="15" hidden="false" customHeight="false" outlineLevel="0" collapsed="false">
      <c r="A2602" s="0" t="s">
        <v>3142</v>
      </c>
      <c r="B2602" s="28" t="n">
        <v>46010</v>
      </c>
      <c r="C2602" s="3" t="s">
        <v>37</v>
      </c>
      <c r="D2602" s="3" t="s">
        <v>201</v>
      </c>
      <c r="E2602" s="3" t="s">
        <v>3143</v>
      </c>
      <c r="F2602" s="3" t="s">
        <v>3</v>
      </c>
      <c r="G2602" s="3" t="s">
        <v>63</v>
      </c>
      <c r="H2602" s="3" t="s">
        <v>51</v>
      </c>
      <c r="I2602" s="3" t="s">
        <v>55</v>
      </c>
      <c r="J2602" s="0" t="n">
        <v>10</v>
      </c>
      <c r="K2602" s="3" t="s">
        <v>29</v>
      </c>
      <c r="L2602" s="3" t="s">
        <v>217</v>
      </c>
      <c r="M2602" s="29" t="n">
        <v>185.6</v>
      </c>
      <c r="N2602" s="30" t="n">
        <f aca="false">DATE(YEAR(B2602),MONTH(B2602),1)</f>
        <v>45992</v>
      </c>
      <c r="O2602" s="0" t="str">
        <f aca="false">IF(J2602&lt;=2,"0-2 days",IF(J2602&lt;=7,"3-7 days",IF(J2602&lt;=14,"8-14 days",IF(J2602&lt;=21,"15-21 days","22+ days"))))</f>
        <v>8-14 days</v>
      </c>
      <c r="P2602" s="0" t="str">
        <f aca="false">IF(VALUE(LEFT(D2602,2))&lt;10,"Early (7-10 AM)",IF(VALUE(LEFT(D2602,2))&lt;14,"Midday (10 AM-2 PM)",IF(VALUE(LEFT(D2602,2))&lt;16,"Afternoon (2-4 PM)","Late (4-6 PM)")))</f>
        <v>Afternoon (2-4 PM)</v>
      </c>
      <c r="Q2602" s="3" t="n">
        <f aca="false">IF(L2602="No-show",1,0)</f>
        <v>1</v>
      </c>
      <c r="R2602" s="29" t="n">
        <f aca="false">IF(L2602="No-show",M2602,0)</f>
        <v>185.6</v>
      </c>
    </row>
    <row r="2603" customFormat="false" ht="15" hidden="false" customHeight="false" outlineLevel="0" collapsed="false">
      <c r="A2603" s="0" t="s">
        <v>3144</v>
      </c>
      <c r="B2603" s="28" t="n">
        <v>46010</v>
      </c>
      <c r="C2603" s="3" t="s">
        <v>37</v>
      </c>
      <c r="D2603" s="3" t="s">
        <v>204</v>
      </c>
      <c r="E2603" s="3" t="s">
        <v>2654</v>
      </c>
      <c r="F2603" s="3" t="s">
        <v>7</v>
      </c>
      <c r="G2603" s="3" t="s">
        <v>64</v>
      </c>
      <c r="H2603" s="3" t="s">
        <v>42</v>
      </c>
      <c r="I2603" s="3" t="s">
        <v>43</v>
      </c>
      <c r="J2603" s="0" t="n">
        <v>7</v>
      </c>
      <c r="K2603" s="3" t="s">
        <v>29</v>
      </c>
      <c r="L2603" s="3" t="s">
        <v>284</v>
      </c>
      <c r="M2603" s="29" t="n">
        <v>72</v>
      </c>
      <c r="N2603" s="30" t="n">
        <f aca="false">DATE(YEAR(B2603),MONTH(B2603),1)</f>
        <v>45992</v>
      </c>
      <c r="O2603" s="0" t="str">
        <f aca="false">IF(J2603&lt;=2,"0-2 days",IF(J2603&lt;=7,"3-7 days",IF(J2603&lt;=14,"8-14 days",IF(J2603&lt;=21,"15-21 days","22+ days"))))</f>
        <v>3-7 days</v>
      </c>
      <c r="P2603" s="0" t="str">
        <f aca="false">IF(VALUE(LEFT(D2603,2))&lt;10,"Early (7-10 AM)",IF(VALUE(LEFT(D2603,2))&lt;14,"Midday (10 AM-2 PM)",IF(VALUE(LEFT(D2603,2))&lt;16,"Afternoon (2-4 PM)","Late (4-6 PM)")))</f>
        <v>Afternoon (2-4 PM)</v>
      </c>
      <c r="Q2603" s="3" t="n">
        <f aca="false">IF(L2603="No-show",1,0)</f>
        <v>0</v>
      </c>
      <c r="R2603" s="29" t="n">
        <f aca="false">IF(L2603="No-show",M2603,0)</f>
        <v>0</v>
      </c>
    </row>
    <row r="2604" customFormat="false" ht="15" hidden="false" customHeight="false" outlineLevel="0" collapsed="false">
      <c r="A2604" s="0" t="s">
        <v>3145</v>
      </c>
      <c r="B2604" s="28" t="n">
        <v>46010</v>
      </c>
      <c r="C2604" s="3" t="s">
        <v>37</v>
      </c>
      <c r="D2604" s="3" t="s">
        <v>204</v>
      </c>
      <c r="E2604" s="3" t="s">
        <v>2120</v>
      </c>
      <c r="F2604" s="3" t="s">
        <v>8</v>
      </c>
      <c r="G2604" s="3" t="s">
        <v>64</v>
      </c>
      <c r="H2604" s="3" t="s">
        <v>42</v>
      </c>
      <c r="I2604" s="3" t="s">
        <v>43</v>
      </c>
      <c r="J2604" s="0" t="n">
        <v>3</v>
      </c>
      <c r="K2604" s="3" t="s">
        <v>29</v>
      </c>
      <c r="L2604" s="3" t="s">
        <v>217</v>
      </c>
      <c r="M2604" s="29" t="n">
        <v>72</v>
      </c>
      <c r="N2604" s="30" t="n">
        <f aca="false">DATE(YEAR(B2604),MONTH(B2604),1)</f>
        <v>45992</v>
      </c>
      <c r="O2604" s="0" t="str">
        <f aca="false">IF(J2604&lt;=2,"0-2 days",IF(J2604&lt;=7,"3-7 days",IF(J2604&lt;=14,"8-14 days",IF(J2604&lt;=21,"15-21 days","22+ days"))))</f>
        <v>3-7 days</v>
      </c>
      <c r="P2604" s="0" t="str">
        <f aca="false">IF(VALUE(LEFT(D2604,2))&lt;10,"Early (7-10 AM)",IF(VALUE(LEFT(D2604,2))&lt;14,"Midday (10 AM-2 PM)",IF(VALUE(LEFT(D2604,2))&lt;16,"Afternoon (2-4 PM)","Late (4-6 PM)")))</f>
        <v>Afternoon (2-4 PM)</v>
      </c>
      <c r="Q2604" s="3" t="n">
        <f aca="false">IF(L2604="No-show",1,0)</f>
        <v>1</v>
      </c>
      <c r="R2604" s="29" t="n">
        <f aca="false">IF(L2604="No-show",M2604,0)</f>
        <v>72</v>
      </c>
    </row>
    <row r="2605" customFormat="false" ht="15" hidden="false" customHeight="false" outlineLevel="0" collapsed="false">
      <c r="A2605" s="0" t="s">
        <v>3146</v>
      </c>
      <c r="B2605" s="28" t="n">
        <v>46010</v>
      </c>
      <c r="C2605" s="3" t="s">
        <v>37</v>
      </c>
      <c r="D2605" s="3" t="s">
        <v>204</v>
      </c>
      <c r="E2605" s="3" t="s">
        <v>3147</v>
      </c>
      <c r="F2605" s="3" t="s">
        <v>3</v>
      </c>
      <c r="G2605" s="3" t="s">
        <v>63</v>
      </c>
      <c r="H2605" s="3" t="s">
        <v>54</v>
      </c>
      <c r="I2605" s="3" t="s">
        <v>59</v>
      </c>
      <c r="J2605" s="0" t="n">
        <v>20</v>
      </c>
      <c r="K2605" s="3" t="s">
        <v>29</v>
      </c>
      <c r="L2605" s="3" t="s">
        <v>121</v>
      </c>
      <c r="M2605" s="29" t="n">
        <v>192</v>
      </c>
      <c r="N2605" s="30" t="n">
        <f aca="false">DATE(YEAR(B2605),MONTH(B2605),1)</f>
        <v>45992</v>
      </c>
      <c r="O2605" s="0" t="str">
        <f aca="false">IF(J2605&lt;=2,"0-2 days",IF(J2605&lt;=7,"3-7 days",IF(J2605&lt;=14,"8-14 days",IF(J2605&lt;=21,"15-21 days","22+ days"))))</f>
        <v>15-21 days</v>
      </c>
      <c r="P2605" s="0" t="str">
        <f aca="false">IF(VALUE(LEFT(D2605,2))&lt;10,"Early (7-10 AM)",IF(VALUE(LEFT(D2605,2))&lt;14,"Midday (10 AM-2 PM)",IF(VALUE(LEFT(D2605,2))&lt;16,"Afternoon (2-4 PM)","Late (4-6 PM)")))</f>
        <v>Afternoon (2-4 PM)</v>
      </c>
      <c r="Q2605" s="3" t="n">
        <f aca="false">IF(L2605="No-show",1,0)</f>
        <v>0</v>
      </c>
      <c r="R2605" s="29" t="n">
        <f aca="false">IF(L2605="No-show",M2605,0)</f>
        <v>0</v>
      </c>
    </row>
    <row r="2606" customFormat="false" ht="15" hidden="false" customHeight="false" outlineLevel="0" collapsed="false">
      <c r="A2606" s="0" t="s">
        <v>3148</v>
      </c>
      <c r="B2606" s="28" t="n">
        <v>46010</v>
      </c>
      <c r="C2606" s="3" t="s">
        <v>37</v>
      </c>
      <c r="D2606" s="3" t="s">
        <v>204</v>
      </c>
      <c r="E2606" s="3" t="s">
        <v>2437</v>
      </c>
      <c r="F2606" s="3" t="s">
        <v>3</v>
      </c>
      <c r="G2606" s="3" t="s">
        <v>64</v>
      </c>
      <c r="H2606" s="3" t="s">
        <v>58</v>
      </c>
      <c r="I2606" s="3" t="s">
        <v>59</v>
      </c>
      <c r="J2606" s="0" t="n">
        <v>19</v>
      </c>
      <c r="K2606" s="3" t="s">
        <v>29</v>
      </c>
      <c r="L2606" s="3" t="s">
        <v>121</v>
      </c>
      <c r="M2606" s="29" t="n">
        <v>105</v>
      </c>
      <c r="N2606" s="30" t="n">
        <f aca="false">DATE(YEAR(B2606),MONTH(B2606),1)</f>
        <v>45992</v>
      </c>
      <c r="O2606" s="0" t="str">
        <f aca="false">IF(J2606&lt;=2,"0-2 days",IF(J2606&lt;=7,"3-7 days",IF(J2606&lt;=14,"8-14 days",IF(J2606&lt;=21,"15-21 days","22+ days"))))</f>
        <v>15-21 days</v>
      </c>
      <c r="P2606" s="0" t="str">
        <f aca="false">IF(VALUE(LEFT(D2606,2))&lt;10,"Early (7-10 AM)",IF(VALUE(LEFT(D2606,2))&lt;14,"Midday (10 AM-2 PM)",IF(VALUE(LEFT(D2606,2))&lt;16,"Afternoon (2-4 PM)","Late (4-6 PM)")))</f>
        <v>Afternoon (2-4 PM)</v>
      </c>
      <c r="Q2606" s="3" t="n">
        <f aca="false">IF(L2606="No-show",1,0)</f>
        <v>0</v>
      </c>
      <c r="R2606" s="29" t="n">
        <f aca="false">IF(L2606="No-show",M2606,0)</f>
        <v>0</v>
      </c>
    </row>
    <row r="2607" customFormat="false" ht="15" hidden="false" customHeight="false" outlineLevel="0" collapsed="false">
      <c r="A2607" s="0" t="s">
        <v>3149</v>
      </c>
      <c r="B2607" s="28" t="n">
        <v>46010</v>
      </c>
      <c r="C2607" s="3" t="s">
        <v>37</v>
      </c>
      <c r="D2607" s="3" t="s">
        <v>209</v>
      </c>
      <c r="E2607" s="3" t="s">
        <v>3150</v>
      </c>
      <c r="F2607" s="3" t="s">
        <v>7</v>
      </c>
      <c r="G2607" s="3" t="s">
        <v>63</v>
      </c>
      <c r="H2607" s="3" t="s">
        <v>54</v>
      </c>
      <c r="I2607" s="3" t="s">
        <v>46</v>
      </c>
      <c r="J2607" s="0" t="n">
        <v>20</v>
      </c>
      <c r="K2607" s="3" t="s">
        <v>29</v>
      </c>
      <c r="L2607" s="3" t="s">
        <v>121</v>
      </c>
      <c r="M2607" s="29" t="n">
        <v>192</v>
      </c>
      <c r="N2607" s="30" t="n">
        <f aca="false">DATE(YEAR(B2607),MONTH(B2607),1)</f>
        <v>45992</v>
      </c>
      <c r="O2607" s="0" t="str">
        <f aca="false">IF(J2607&lt;=2,"0-2 days",IF(J2607&lt;=7,"3-7 days",IF(J2607&lt;=14,"8-14 days",IF(J2607&lt;=21,"15-21 days","22+ days"))))</f>
        <v>15-21 days</v>
      </c>
      <c r="P2607" s="0" t="str">
        <f aca="false">IF(VALUE(LEFT(D2607,2))&lt;10,"Early (7-10 AM)",IF(VALUE(LEFT(D2607,2))&lt;14,"Midday (10 AM-2 PM)",IF(VALUE(LEFT(D2607,2))&lt;16,"Afternoon (2-4 PM)","Late (4-6 PM)")))</f>
        <v>Afternoon (2-4 PM)</v>
      </c>
      <c r="Q2607" s="3" t="n">
        <f aca="false">IF(L2607="No-show",1,0)</f>
        <v>0</v>
      </c>
      <c r="R2607" s="29" t="n">
        <f aca="false">IF(L2607="No-show",M2607,0)</f>
        <v>0</v>
      </c>
    </row>
    <row r="2608" customFormat="false" ht="15" hidden="false" customHeight="false" outlineLevel="0" collapsed="false">
      <c r="A2608" s="0" t="s">
        <v>3151</v>
      </c>
      <c r="B2608" s="28" t="n">
        <v>46010</v>
      </c>
      <c r="C2608" s="3" t="s">
        <v>37</v>
      </c>
      <c r="D2608" s="3" t="s">
        <v>209</v>
      </c>
      <c r="E2608" s="3" t="s">
        <v>3012</v>
      </c>
      <c r="F2608" s="3" t="s">
        <v>3</v>
      </c>
      <c r="G2608" s="3" t="s">
        <v>64</v>
      </c>
      <c r="H2608" s="3" t="s">
        <v>48</v>
      </c>
      <c r="I2608" s="3" t="s">
        <v>46</v>
      </c>
      <c r="J2608" s="0" t="n">
        <v>5</v>
      </c>
      <c r="K2608" s="3" t="s">
        <v>29</v>
      </c>
      <c r="L2608" s="3" t="s">
        <v>284</v>
      </c>
      <c r="M2608" s="29" t="n">
        <v>118</v>
      </c>
      <c r="N2608" s="30" t="n">
        <f aca="false">DATE(YEAR(B2608),MONTH(B2608),1)</f>
        <v>45992</v>
      </c>
      <c r="O2608" s="0" t="str">
        <f aca="false">IF(J2608&lt;=2,"0-2 days",IF(J2608&lt;=7,"3-7 days",IF(J2608&lt;=14,"8-14 days",IF(J2608&lt;=21,"15-21 days","22+ days"))))</f>
        <v>3-7 days</v>
      </c>
      <c r="P2608" s="0" t="str">
        <f aca="false">IF(VALUE(LEFT(D2608,2))&lt;10,"Early (7-10 AM)",IF(VALUE(LEFT(D2608,2))&lt;14,"Midday (10 AM-2 PM)",IF(VALUE(LEFT(D2608,2))&lt;16,"Afternoon (2-4 PM)","Late (4-6 PM)")))</f>
        <v>Afternoon (2-4 PM)</v>
      </c>
      <c r="Q2608" s="3" t="n">
        <f aca="false">IF(L2608="No-show",1,0)</f>
        <v>0</v>
      </c>
      <c r="R2608" s="29" t="n">
        <f aca="false">IF(L2608="No-show",M2608,0)</f>
        <v>0</v>
      </c>
    </row>
    <row r="2609" customFormat="false" ht="15" hidden="false" customHeight="false" outlineLevel="0" collapsed="false">
      <c r="A2609" s="0" t="s">
        <v>3152</v>
      </c>
      <c r="B2609" s="28" t="n">
        <v>46010</v>
      </c>
      <c r="C2609" s="3" t="s">
        <v>37</v>
      </c>
      <c r="D2609" s="3" t="s">
        <v>209</v>
      </c>
      <c r="E2609" s="3" t="s">
        <v>2864</v>
      </c>
      <c r="F2609" s="3" t="s">
        <v>8</v>
      </c>
      <c r="G2609" s="3" t="s">
        <v>64</v>
      </c>
      <c r="H2609" s="3" t="s">
        <v>58</v>
      </c>
      <c r="I2609" s="3" t="s">
        <v>52</v>
      </c>
      <c r="J2609" s="0" t="n">
        <v>9</v>
      </c>
      <c r="K2609" s="3" t="s">
        <v>29</v>
      </c>
      <c r="L2609" s="3" t="s">
        <v>217</v>
      </c>
      <c r="M2609" s="29" t="n">
        <v>105</v>
      </c>
      <c r="N2609" s="30" t="n">
        <f aca="false">DATE(YEAR(B2609),MONTH(B2609),1)</f>
        <v>45992</v>
      </c>
      <c r="O2609" s="0" t="str">
        <f aca="false">IF(J2609&lt;=2,"0-2 days",IF(J2609&lt;=7,"3-7 days",IF(J2609&lt;=14,"8-14 days",IF(J2609&lt;=21,"15-21 days","22+ days"))))</f>
        <v>8-14 days</v>
      </c>
      <c r="P2609" s="0" t="str">
        <f aca="false">IF(VALUE(LEFT(D2609,2))&lt;10,"Early (7-10 AM)",IF(VALUE(LEFT(D2609,2))&lt;14,"Midday (10 AM-2 PM)",IF(VALUE(LEFT(D2609,2))&lt;16,"Afternoon (2-4 PM)","Late (4-6 PM)")))</f>
        <v>Afternoon (2-4 PM)</v>
      </c>
      <c r="Q2609" s="3" t="n">
        <f aca="false">IF(L2609="No-show",1,0)</f>
        <v>1</v>
      </c>
      <c r="R2609" s="29" t="n">
        <f aca="false">IF(L2609="No-show",M2609,0)</f>
        <v>105</v>
      </c>
    </row>
    <row r="2610" customFormat="false" ht="15" hidden="false" customHeight="false" outlineLevel="0" collapsed="false">
      <c r="A2610" s="0" t="s">
        <v>3153</v>
      </c>
      <c r="B2610" s="28" t="n">
        <v>46010</v>
      </c>
      <c r="C2610" s="3" t="s">
        <v>37</v>
      </c>
      <c r="D2610" s="3" t="s">
        <v>298</v>
      </c>
      <c r="E2610" s="3" t="s">
        <v>2604</v>
      </c>
      <c r="F2610" s="3" t="s">
        <v>4</v>
      </c>
      <c r="G2610" s="3" t="s">
        <v>64</v>
      </c>
      <c r="H2610" s="3" t="s">
        <v>58</v>
      </c>
      <c r="I2610" s="3" t="s">
        <v>43</v>
      </c>
      <c r="J2610" s="0" t="n">
        <v>5</v>
      </c>
      <c r="K2610" s="3" t="s">
        <v>29</v>
      </c>
      <c r="L2610" s="3" t="s">
        <v>121</v>
      </c>
      <c r="M2610" s="29" t="n">
        <v>105</v>
      </c>
      <c r="N2610" s="30" t="n">
        <f aca="false">DATE(YEAR(B2610),MONTH(B2610),1)</f>
        <v>45992</v>
      </c>
      <c r="O2610" s="0" t="str">
        <f aca="false">IF(J2610&lt;=2,"0-2 days",IF(J2610&lt;=7,"3-7 days",IF(J2610&lt;=14,"8-14 days",IF(J2610&lt;=21,"15-21 days","22+ days"))))</f>
        <v>3-7 days</v>
      </c>
      <c r="P2610" s="0" t="str">
        <f aca="false">IF(VALUE(LEFT(D2610,2))&lt;10,"Early (7-10 AM)",IF(VALUE(LEFT(D2610,2))&lt;14,"Midday (10 AM-2 PM)",IF(VALUE(LEFT(D2610,2))&lt;16,"Afternoon (2-4 PM)","Late (4-6 PM)")))</f>
        <v>Afternoon (2-4 PM)</v>
      </c>
      <c r="Q2610" s="3" t="n">
        <f aca="false">IF(L2610="No-show",1,0)</f>
        <v>0</v>
      </c>
      <c r="R2610" s="29" t="n">
        <f aca="false">IF(L2610="No-show",M2610,0)</f>
        <v>0</v>
      </c>
    </row>
    <row r="2611" customFormat="false" ht="15" hidden="false" customHeight="false" outlineLevel="0" collapsed="false">
      <c r="A2611" s="0" t="s">
        <v>3154</v>
      </c>
      <c r="B2611" s="28" t="n">
        <v>46010</v>
      </c>
      <c r="C2611" s="3" t="s">
        <v>37</v>
      </c>
      <c r="D2611" s="3" t="s">
        <v>298</v>
      </c>
      <c r="E2611" s="3" t="s">
        <v>2681</v>
      </c>
      <c r="F2611" s="3" t="s">
        <v>3</v>
      </c>
      <c r="G2611" s="3" t="s">
        <v>66</v>
      </c>
      <c r="H2611" s="3" t="s">
        <v>51</v>
      </c>
      <c r="I2611" s="3" t="s">
        <v>43</v>
      </c>
      <c r="J2611" s="0" t="n">
        <v>6</v>
      </c>
      <c r="K2611" s="3" t="s">
        <v>29</v>
      </c>
      <c r="L2611" s="3" t="s">
        <v>121</v>
      </c>
      <c r="M2611" s="29" t="n">
        <v>116</v>
      </c>
      <c r="N2611" s="30" t="n">
        <f aca="false">DATE(YEAR(B2611),MONTH(B2611),1)</f>
        <v>45992</v>
      </c>
      <c r="O2611" s="0" t="str">
        <f aca="false">IF(J2611&lt;=2,"0-2 days",IF(J2611&lt;=7,"3-7 days",IF(J2611&lt;=14,"8-14 days",IF(J2611&lt;=21,"15-21 days","22+ days"))))</f>
        <v>3-7 days</v>
      </c>
      <c r="P2611" s="0" t="str">
        <f aca="false">IF(VALUE(LEFT(D2611,2))&lt;10,"Early (7-10 AM)",IF(VALUE(LEFT(D2611,2))&lt;14,"Midday (10 AM-2 PM)",IF(VALUE(LEFT(D2611,2))&lt;16,"Afternoon (2-4 PM)","Late (4-6 PM)")))</f>
        <v>Afternoon (2-4 PM)</v>
      </c>
      <c r="Q2611" s="3" t="n">
        <f aca="false">IF(L2611="No-show",1,0)</f>
        <v>0</v>
      </c>
      <c r="R2611" s="29" t="n">
        <f aca="false">IF(L2611="No-show",M2611,0)</f>
        <v>0</v>
      </c>
    </row>
    <row r="2612" customFormat="false" ht="15" hidden="false" customHeight="false" outlineLevel="0" collapsed="false">
      <c r="A2612" s="0" t="s">
        <v>3155</v>
      </c>
      <c r="B2612" s="28" t="n">
        <v>46010</v>
      </c>
      <c r="C2612" s="3" t="s">
        <v>37</v>
      </c>
      <c r="D2612" s="3" t="s">
        <v>298</v>
      </c>
      <c r="E2612" s="3" t="s">
        <v>2684</v>
      </c>
      <c r="F2612" s="3" t="s">
        <v>8</v>
      </c>
      <c r="G2612" s="3" t="s">
        <v>64</v>
      </c>
      <c r="H2612" s="3" t="s">
        <v>58</v>
      </c>
      <c r="I2612" s="3" t="s">
        <v>46</v>
      </c>
      <c r="J2612" s="0" t="n">
        <v>11</v>
      </c>
      <c r="K2612" s="3" t="s">
        <v>29</v>
      </c>
      <c r="L2612" s="3" t="s">
        <v>121</v>
      </c>
      <c r="M2612" s="29" t="n">
        <v>105</v>
      </c>
      <c r="N2612" s="30" t="n">
        <f aca="false">DATE(YEAR(B2612),MONTH(B2612),1)</f>
        <v>45992</v>
      </c>
      <c r="O2612" s="0" t="str">
        <f aca="false">IF(J2612&lt;=2,"0-2 days",IF(J2612&lt;=7,"3-7 days",IF(J2612&lt;=14,"8-14 days",IF(J2612&lt;=21,"15-21 days","22+ days"))))</f>
        <v>8-14 days</v>
      </c>
      <c r="P2612" s="0" t="str">
        <f aca="false">IF(VALUE(LEFT(D2612,2))&lt;10,"Early (7-10 AM)",IF(VALUE(LEFT(D2612,2))&lt;14,"Midday (10 AM-2 PM)",IF(VALUE(LEFT(D2612,2))&lt;16,"Afternoon (2-4 PM)","Late (4-6 PM)")))</f>
        <v>Afternoon (2-4 PM)</v>
      </c>
      <c r="Q2612" s="3" t="n">
        <f aca="false">IF(L2612="No-show",1,0)</f>
        <v>0</v>
      </c>
      <c r="R2612" s="29" t="n">
        <f aca="false">IF(L2612="No-show",M2612,0)</f>
        <v>0</v>
      </c>
    </row>
    <row r="2613" customFormat="false" ht="15" hidden="false" customHeight="false" outlineLevel="0" collapsed="false">
      <c r="A2613" s="0" t="s">
        <v>3156</v>
      </c>
      <c r="B2613" s="28" t="n">
        <v>46010</v>
      </c>
      <c r="C2613" s="3" t="s">
        <v>37</v>
      </c>
      <c r="D2613" s="3" t="s">
        <v>298</v>
      </c>
      <c r="E2613" s="3" t="s">
        <v>2829</v>
      </c>
      <c r="F2613" s="3" t="s">
        <v>7</v>
      </c>
      <c r="G2613" s="3" t="s">
        <v>64</v>
      </c>
      <c r="H2613" s="3" t="s">
        <v>56</v>
      </c>
      <c r="I2613" s="3" t="s">
        <v>57</v>
      </c>
      <c r="J2613" s="0" t="n">
        <v>9</v>
      </c>
      <c r="K2613" s="3" t="s">
        <v>29</v>
      </c>
      <c r="L2613" s="3" t="s">
        <v>121</v>
      </c>
      <c r="M2613" s="29" t="n">
        <v>115</v>
      </c>
      <c r="N2613" s="30" t="n">
        <f aca="false">DATE(YEAR(B2613),MONTH(B2613),1)</f>
        <v>45992</v>
      </c>
      <c r="O2613" s="0" t="str">
        <f aca="false">IF(J2613&lt;=2,"0-2 days",IF(J2613&lt;=7,"3-7 days",IF(J2613&lt;=14,"8-14 days",IF(J2613&lt;=21,"15-21 days","22+ days"))))</f>
        <v>8-14 days</v>
      </c>
      <c r="P2613" s="0" t="str">
        <f aca="false">IF(VALUE(LEFT(D2613,2))&lt;10,"Early (7-10 AM)",IF(VALUE(LEFT(D2613,2))&lt;14,"Midday (10 AM-2 PM)",IF(VALUE(LEFT(D2613,2))&lt;16,"Afternoon (2-4 PM)","Late (4-6 PM)")))</f>
        <v>Afternoon (2-4 PM)</v>
      </c>
      <c r="Q2613" s="3" t="n">
        <f aca="false">IF(L2613="No-show",1,0)</f>
        <v>0</v>
      </c>
      <c r="R2613" s="29" t="n">
        <f aca="false">IF(L2613="No-show",M2613,0)</f>
        <v>0</v>
      </c>
    </row>
    <row r="2614" customFormat="false" ht="15" hidden="false" customHeight="false" outlineLevel="0" collapsed="false">
      <c r="A2614" s="0" t="s">
        <v>3157</v>
      </c>
      <c r="B2614" s="28" t="n">
        <v>46010</v>
      </c>
      <c r="C2614" s="3" t="s">
        <v>37</v>
      </c>
      <c r="D2614" s="3" t="s">
        <v>298</v>
      </c>
      <c r="E2614" s="3" t="s">
        <v>3025</v>
      </c>
      <c r="F2614" s="3" t="s">
        <v>4</v>
      </c>
      <c r="G2614" s="3" t="s">
        <v>64</v>
      </c>
      <c r="H2614" s="3" t="s">
        <v>42</v>
      </c>
      <c r="I2614" s="3" t="s">
        <v>52</v>
      </c>
      <c r="J2614" s="0" t="n">
        <v>4</v>
      </c>
      <c r="K2614" s="3" t="s">
        <v>29</v>
      </c>
      <c r="L2614" s="3" t="s">
        <v>121</v>
      </c>
      <c r="M2614" s="29" t="n">
        <v>72</v>
      </c>
      <c r="N2614" s="30" t="n">
        <f aca="false">DATE(YEAR(B2614),MONTH(B2614),1)</f>
        <v>45992</v>
      </c>
      <c r="O2614" s="0" t="str">
        <f aca="false">IF(J2614&lt;=2,"0-2 days",IF(J2614&lt;=7,"3-7 days",IF(J2614&lt;=14,"8-14 days",IF(J2614&lt;=21,"15-21 days","22+ days"))))</f>
        <v>3-7 days</v>
      </c>
      <c r="P2614" s="0" t="str">
        <f aca="false">IF(VALUE(LEFT(D2614,2))&lt;10,"Early (7-10 AM)",IF(VALUE(LEFT(D2614,2))&lt;14,"Midday (10 AM-2 PM)",IF(VALUE(LEFT(D2614,2))&lt;16,"Afternoon (2-4 PM)","Late (4-6 PM)")))</f>
        <v>Afternoon (2-4 PM)</v>
      </c>
      <c r="Q2614" s="3" t="n">
        <f aca="false">IF(L2614="No-show",1,0)</f>
        <v>0</v>
      </c>
      <c r="R2614" s="29" t="n">
        <f aca="false">IF(L2614="No-show",M2614,0)</f>
        <v>0</v>
      </c>
    </row>
    <row r="2615" customFormat="false" ht="15" hidden="false" customHeight="false" outlineLevel="0" collapsed="false">
      <c r="A2615" s="0" t="s">
        <v>3158</v>
      </c>
      <c r="B2615" s="28" t="n">
        <v>46010</v>
      </c>
      <c r="C2615" s="3" t="s">
        <v>37</v>
      </c>
      <c r="D2615" s="3" t="s">
        <v>212</v>
      </c>
      <c r="E2615" s="3" t="s">
        <v>2883</v>
      </c>
      <c r="F2615" s="3" t="s">
        <v>4</v>
      </c>
      <c r="G2615" s="3" t="s">
        <v>64</v>
      </c>
      <c r="H2615" s="3" t="s">
        <v>60</v>
      </c>
      <c r="I2615" s="3" t="s">
        <v>43</v>
      </c>
      <c r="J2615" s="0" t="n">
        <v>18</v>
      </c>
      <c r="K2615" s="3" t="s">
        <v>29</v>
      </c>
      <c r="L2615" s="3" t="s">
        <v>129</v>
      </c>
      <c r="M2615" s="29" t="n">
        <v>135</v>
      </c>
      <c r="N2615" s="30" t="n">
        <f aca="false">DATE(YEAR(B2615),MONTH(B2615),1)</f>
        <v>45992</v>
      </c>
      <c r="O2615" s="0" t="str">
        <f aca="false">IF(J2615&lt;=2,"0-2 days",IF(J2615&lt;=7,"3-7 days",IF(J2615&lt;=14,"8-14 days",IF(J2615&lt;=21,"15-21 days","22+ days"))))</f>
        <v>15-21 days</v>
      </c>
      <c r="P2615" s="0" t="str">
        <f aca="false">IF(VALUE(LEFT(D2615,2))&lt;10,"Early (7-10 AM)",IF(VALUE(LEFT(D2615,2))&lt;14,"Midday (10 AM-2 PM)",IF(VALUE(LEFT(D2615,2))&lt;16,"Afternoon (2-4 PM)","Late (4-6 PM)")))</f>
        <v>Late (4-6 PM)</v>
      </c>
      <c r="Q2615" s="3" t="n">
        <f aca="false">IF(L2615="No-show",1,0)</f>
        <v>0</v>
      </c>
      <c r="R2615" s="29" t="n">
        <f aca="false">IF(L2615="No-show",M2615,0)</f>
        <v>0</v>
      </c>
    </row>
    <row r="2616" customFormat="false" ht="15" hidden="false" customHeight="false" outlineLevel="0" collapsed="false">
      <c r="A2616" s="0" t="s">
        <v>3159</v>
      </c>
      <c r="B2616" s="28" t="n">
        <v>46010</v>
      </c>
      <c r="C2616" s="3" t="s">
        <v>37</v>
      </c>
      <c r="D2616" s="3" t="s">
        <v>212</v>
      </c>
      <c r="E2616" s="3" t="s">
        <v>2592</v>
      </c>
      <c r="F2616" s="3" t="s">
        <v>4</v>
      </c>
      <c r="G2616" s="3" t="s">
        <v>66</v>
      </c>
      <c r="H2616" s="3" t="s">
        <v>54</v>
      </c>
      <c r="I2616" s="3" t="s">
        <v>46</v>
      </c>
      <c r="J2616" s="0" t="n">
        <v>18</v>
      </c>
      <c r="K2616" s="3" t="s">
        <v>29</v>
      </c>
      <c r="L2616" s="3" t="s">
        <v>217</v>
      </c>
      <c r="M2616" s="29" t="n">
        <v>120</v>
      </c>
      <c r="N2616" s="30" t="n">
        <f aca="false">DATE(YEAR(B2616),MONTH(B2616),1)</f>
        <v>45992</v>
      </c>
      <c r="O2616" s="0" t="str">
        <f aca="false">IF(J2616&lt;=2,"0-2 days",IF(J2616&lt;=7,"3-7 days",IF(J2616&lt;=14,"8-14 days",IF(J2616&lt;=21,"15-21 days","22+ days"))))</f>
        <v>15-21 days</v>
      </c>
      <c r="P2616" s="0" t="str">
        <f aca="false">IF(VALUE(LEFT(D2616,2))&lt;10,"Early (7-10 AM)",IF(VALUE(LEFT(D2616,2))&lt;14,"Midday (10 AM-2 PM)",IF(VALUE(LEFT(D2616,2))&lt;16,"Afternoon (2-4 PM)","Late (4-6 PM)")))</f>
        <v>Late (4-6 PM)</v>
      </c>
      <c r="Q2616" s="3" t="n">
        <f aca="false">IF(L2616="No-show",1,0)</f>
        <v>1</v>
      </c>
      <c r="R2616" s="29" t="n">
        <f aca="false">IF(L2616="No-show",M2616,0)</f>
        <v>120</v>
      </c>
    </row>
    <row r="2617" customFormat="false" ht="15" hidden="false" customHeight="false" outlineLevel="0" collapsed="false">
      <c r="A2617" s="0" t="s">
        <v>3160</v>
      </c>
      <c r="B2617" s="28" t="n">
        <v>46010</v>
      </c>
      <c r="C2617" s="3" t="s">
        <v>37</v>
      </c>
      <c r="D2617" s="3" t="s">
        <v>212</v>
      </c>
      <c r="E2617" s="3" t="s">
        <v>2329</v>
      </c>
      <c r="F2617" s="3" t="s">
        <v>7</v>
      </c>
      <c r="G2617" s="3" t="s">
        <v>64</v>
      </c>
      <c r="H2617" s="3" t="s">
        <v>58</v>
      </c>
      <c r="I2617" s="3" t="s">
        <v>52</v>
      </c>
      <c r="J2617" s="0" t="n">
        <v>18</v>
      </c>
      <c r="K2617" s="3" t="s">
        <v>29</v>
      </c>
      <c r="L2617" s="3" t="s">
        <v>284</v>
      </c>
      <c r="M2617" s="29" t="n">
        <v>105</v>
      </c>
      <c r="N2617" s="30" t="n">
        <f aca="false">DATE(YEAR(B2617),MONTH(B2617),1)</f>
        <v>45992</v>
      </c>
      <c r="O2617" s="0" t="str">
        <f aca="false">IF(J2617&lt;=2,"0-2 days",IF(J2617&lt;=7,"3-7 days",IF(J2617&lt;=14,"8-14 days",IF(J2617&lt;=21,"15-21 days","22+ days"))))</f>
        <v>15-21 days</v>
      </c>
      <c r="P2617" s="0" t="str">
        <f aca="false">IF(VALUE(LEFT(D2617,2))&lt;10,"Early (7-10 AM)",IF(VALUE(LEFT(D2617,2))&lt;14,"Midday (10 AM-2 PM)",IF(VALUE(LEFT(D2617,2))&lt;16,"Afternoon (2-4 PM)","Late (4-6 PM)")))</f>
        <v>Late (4-6 PM)</v>
      </c>
      <c r="Q2617" s="3" t="n">
        <f aca="false">IF(L2617="No-show",1,0)</f>
        <v>0</v>
      </c>
      <c r="R2617" s="29" t="n">
        <f aca="false">IF(L2617="No-show",M2617,0)</f>
        <v>0</v>
      </c>
    </row>
    <row r="2618" customFormat="false" ht="15" hidden="false" customHeight="false" outlineLevel="0" collapsed="false">
      <c r="A2618" s="0" t="s">
        <v>3161</v>
      </c>
      <c r="B2618" s="28" t="n">
        <v>46010</v>
      </c>
      <c r="C2618" s="3" t="s">
        <v>37</v>
      </c>
      <c r="D2618" s="3" t="s">
        <v>215</v>
      </c>
      <c r="E2618" s="3" t="s">
        <v>1876</v>
      </c>
      <c r="F2618" s="3" t="s">
        <v>3</v>
      </c>
      <c r="G2618" s="3" t="s">
        <v>64</v>
      </c>
      <c r="H2618" s="3" t="s">
        <v>54</v>
      </c>
      <c r="I2618" s="3" t="s">
        <v>52</v>
      </c>
      <c r="J2618" s="0" t="n">
        <v>14</v>
      </c>
      <c r="K2618" s="3" t="s">
        <v>29</v>
      </c>
      <c r="L2618" s="3" t="s">
        <v>121</v>
      </c>
      <c r="M2618" s="29" t="n">
        <v>120</v>
      </c>
      <c r="N2618" s="30" t="n">
        <f aca="false">DATE(YEAR(B2618),MONTH(B2618),1)</f>
        <v>45992</v>
      </c>
      <c r="O2618" s="0" t="str">
        <f aca="false">IF(J2618&lt;=2,"0-2 days",IF(J2618&lt;=7,"3-7 days",IF(J2618&lt;=14,"8-14 days",IF(J2618&lt;=21,"15-21 days","22+ days"))))</f>
        <v>8-14 days</v>
      </c>
      <c r="P2618" s="0" t="str">
        <f aca="false">IF(VALUE(LEFT(D2618,2))&lt;10,"Early (7-10 AM)",IF(VALUE(LEFT(D2618,2))&lt;14,"Midday (10 AM-2 PM)",IF(VALUE(LEFT(D2618,2))&lt;16,"Afternoon (2-4 PM)","Late (4-6 PM)")))</f>
        <v>Late (4-6 PM)</v>
      </c>
      <c r="Q2618" s="3" t="n">
        <f aca="false">IF(L2618="No-show",1,0)</f>
        <v>0</v>
      </c>
      <c r="R2618" s="29" t="n">
        <f aca="false">IF(L2618="No-show",M2618,0)</f>
        <v>0</v>
      </c>
    </row>
    <row r="2619" customFormat="false" ht="15" hidden="false" customHeight="false" outlineLevel="0" collapsed="false">
      <c r="A2619" s="0" t="s">
        <v>3162</v>
      </c>
      <c r="B2619" s="28" t="n">
        <v>46010</v>
      </c>
      <c r="C2619" s="3" t="s">
        <v>37</v>
      </c>
      <c r="D2619" s="3" t="s">
        <v>215</v>
      </c>
      <c r="E2619" s="3" t="s">
        <v>2440</v>
      </c>
      <c r="F2619" s="3" t="s">
        <v>4</v>
      </c>
      <c r="G2619" s="3" t="s">
        <v>64</v>
      </c>
      <c r="H2619" s="3" t="s">
        <v>51</v>
      </c>
      <c r="I2619" s="3" t="s">
        <v>52</v>
      </c>
      <c r="J2619" s="0" t="n">
        <v>9</v>
      </c>
      <c r="K2619" s="3" t="s">
        <v>29</v>
      </c>
      <c r="L2619" s="3" t="s">
        <v>121</v>
      </c>
      <c r="M2619" s="29" t="n">
        <v>116</v>
      </c>
      <c r="N2619" s="30" t="n">
        <f aca="false">DATE(YEAR(B2619),MONTH(B2619),1)</f>
        <v>45992</v>
      </c>
      <c r="O2619" s="0" t="str">
        <f aca="false">IF(J2619&lt;=2,"0-2 days",IF(J2619&lt;=7,"3-7 days",IF(J2619&lt;=14,"8-14 days",IF(J2619&lt;=21,"15-21 days","22+ days"))))</f>
        <v>8-14 days</v>
      </c>
      <c r="P2619" s="0" t="str">
        <f aca="false">IF(VALUE(LEFT(D2619,2))&lt;10,"Early (7-10 AM)",IF(VALUE(LEFT(D2619,2))&lt;14,"Midday (10 AM-2 PM)",IF(VALUE(LEFT(D2619,2))&lt;16,"Afternoon (2-4 PM)","Late (4-6 PM)")))</f>
        <v>Late (4-6 PM)</v>
      </c>
      <c r="Q2619" s="3" t="n">
        <f aca="false">IF(L2619="No-show",1,0)</f>
        <v>0</v>
      </c>
      <c r="R2619" s="29" t="n">
        <f aca="false">IF(L2619="No-show",M2619,0)</f>
        <v>0</v>
      </c>
    </row>
    <row r="2620" customFormat="false" ht="15" hidden="false" customHeight="false" outlineLevel="0" collapsed="false">
      <c r="A2620" s="0" t="s">
        <v>3163</v>
      </c>
      <c r="B2620" s="28" t="n">
        <v>46010</v>
      </c>
      <c r="C2620" s="3" t="s">
        <v>37</v>
      </c>
      <c r="D2620" s="3" t="s">
        <v>215</v>
      </c>
      <c r="E2620" s="3" t="s">
        <v>2670</v>
      </c>
      <c r="F2620" s="3" t="s">
        <v>4</v>
      </c>
      <c r="G2620" s="3" t="s">
        <v>64</v>
      </c>
      <c r="H2620" s="3" t="s">
        <v>56</v>
      </c>
      <c r="I2620" s="3" t="s">
        <v>52</v>
      </c>
      <c r="J2620" s="0" t="n">
        <v>1</v>
      </c>
      <c r="K2620" s="3" t="s">
        <v>29</v>
      </c>
      <c r="L2620" s="3" t="s">
        <v>284</v>
      </c>
      <c r="M2620" s="29" t="n">
        <v>115</v>
      </c>
      <c r="N2620" s="30" t="n">
        <f aca="false">DATE(YEAR(B2620),MONTH(B2620),1)</f>
        <v>45992</v>
      </c>
      <c r="O2620" s="0" t="str">
        <f aca="false">IF(J2620&lt;=2,"0-2 days",IF(J2620&lt;=7,"3-7 days",IF(J2620&lt;=14,"8-14 days",IF(J2620&lt;=21,"15-21 days","22+ days"))))</f>
        <v>0-2 days</v>
      </c>
      <c r="P2620" s="0" t="str">
        <f aca="false">IF(VALUE(LEFT(D2620,2))&lt;10,"Early (7-10 AM)",IF(VALUE(LEFT(D2620,2))&lt;14,"Midday (10 AM-2 PM)",IF(VALUE(LEFT(D2620,2))&lt;16,"Afternoon (2-4 PM)","Late (4-6 PM)")))</f>
        <v>Late (4-6 PM)</v>
      </c>
      <c r="Q2620" s="3" t="n">
        <f aca="false">IF(L2620="No-show",1,0)</f>
        <v>0</v>
      </c>
      <c r="R2620" s="29" t="n">
        <f aca="false">IF(L2620="No-show",M2620,0)</f>
        <v>0</v>
      </c>
    </row>
    <row r="2621" customFormat="false" ht="15" hidden="false" customHeight="false" outlineLevel="0" collapsed="false">
      <c r="A2621" s="0" t="s">
        <v>3164</v>
      </c>
      <c r="B2621" s="28" t="n">
        <v>46010</v>
      </c>
      <c r="C2621" s="3" t="s">
        <v>37</v>
      </c>
      <c r="D2621" s="3" t="s">
        <v>219</v>
      </c>
      <c r="E2621" s="3" t="s">
        <v>2760</v>
      </c>
      <c r="F2621" s="3" t="s">
        <v>4</v>
      </c>
      <c r="G2621" s="3" t="s">
        <v>64</v>
      </c>
      <c r="H2621" s="3" t="s">
        <v>60</v>
      </c>
      <c r="I2621" s="3" t="s">
        <v>43</v>
      </c>
      <c r="J2621" s="0" t="n">
        <v>2</v>
      </c>
      <c r="K2621" s="3" t="s">
        <v>29</v>
      </c>
      <c r="L2621" s="3" t="s">
        <v>121</v>
      </c>
      <c r="M2621" s="29" t="n">
        <v>135</v>
      </c>
      <c r="N2621" s="30" t="n">
        <f aca="false">DATE(YEAR(B2621),MONTH(B2621),1)</f>
        <v>45992</v>
      </c>
      <c r="O2621" s="0" t="str">
        <f aca="false">IF(J2621&lt;=2,"0-2 days",IF(J2621&lt;=7,"3-7 days",IF(J2621&lt;=14,"8-14 days",IF(J2621&lt;=21,"15-21 days","22+ days"))))</f>
        <v>0-2 days</v>
      </c>
      <c r="P2621" s="0" t="str">
        <f aca="false">IF(VALUE(LEFT(D2621,2))&lt;10,"Early (7-10 AM)",IF(VALUE(LEFT(D2621,2))&lt;14,"Midday (10 AM-2 PM)",IF(VALUE(LEFT(D2621,2))&lt;16,"Afternoon (2-4 PM)","Late (4-6 PM)")))</f>
        <v>Late (4-6 PM)</v>
      </c>
      <c r="Q2621" s="3" t="n">
        <f aca="false">IF(L2621="No-show",1,0)</f>
        <v>0</v>
      </c>
      <c r="R2621" s="29" t="n">
        <f aca="false">IF(L2621="No-show",M2621,0)</f>
        <v>0</v>
      </c>
    </row>
    <row r="2622" customFormat="false" ht="15" hidden="false" customHeight="false" outlineLevel="0" collapsed="false">
      <c r="A2622" s="0" t="s">
        <v>3165</v>
      </c>
      <c r="B2622" s="28" t="n">
        <v>46010</v>
      </c>
      <c r="C2622" s="3" t="s">
        <v>37</v>
      </c>
      <c r="D2622" s="3" t="s">
        <v>219</v>
      </c>
      <c r="E2622" s="3" t="s">
        <v>2616</v>
      </c>
      <c r="F2622" s="3" t="s">
        <v>3</v>
      </c>
      <c r="G2622" s="3" t="s">
        <v>64</v>
      </c>
      <c r="H2622" s="3" t="s">
        <v>54</v>
      </c>
      <c r="I2622" s="3" t="s">
        <v>52</v>
      </c>
      <c r="J2622" s="0" t="n">
        <v>1</v>
      </c>
      <c r="K2622" s="3" t="s">
        <v>29</v>
      </c>
      <c r="L2622" s="3" t="s">
        <v>217</v>
      </c>
      <c r="M2622" s="29" t="n">
        <v>120</v>
      </c>
      <c r="N2622" s="30" t="n">
        <f aca="false">DATE(YEAR(B2622),MONTH(B2622),1)</f>
        <v>45992</v>
      </c>
      <c r="O2622" s="0" t="str">
        <f aca="false">IF(J2622&lt;=2,"0-2 days",IF(J2622&lt;=7,"3-7 days",IF(J2622&lt;=14,"8-14 days",IF(J2622&lt;=21,"15-21 days","22+ days"))))</f>
        <v>0-2 days</v>
      </c>
      <c r="P2622" s="0" t="str">
        <f aca="false">IF(VALUE(LEFT(D2622,2))&lt;10,"Early (7-10 AM)",IF(VALUE(LEFT(D2622,2))&lt;14,"Midday (10 AM-2 PM)",IF(VALUE(LEFT(D2622,2))&lt;16,"Afternoon (2-4 PM)","Late (4-6 PM)")))</f>
        <v>Late (4-6 PM)</v>
      </c>
      <c r="Q2622" s="3" t="n">
        <f aca="false">IF(L2622="No-show",1,0)</f>
        <v>1</v>
      </c>
      <c r="R2622" s="29" t="n">
        <f aca="false">IF(L2622="No-show",M2622,0)</f>
        <v>120</v>
      </c>
    </row>
    <row r="2623" customFormat="false" ht="15" hidden="false" customHeight="false" outlineLevel="0" collapsed="false">
      <c r="A2623" s="0" t="s">
        <v>3166</v>
      </c>
      <c r="B2623" s="28" t="n">
        <v>46010</v>
      </c>
      <c r="C2623" s="3" t="s">
        <v>37</v>
      </c>
      <c r="D2623" s="3" t="s">
        <v>219</v>
      </c>
      <c r="E2623" s="3" t="s">
        <v>2466</v>
      </c>
      <c r="F2623" s="3" t="s">
        <v>8</v>
      </c>
      <c r="G2623" s="3" t="s">
        <v>64</v>
      </c>
      <c r="H2623" s="3" t="s">
        <v>51</v>
      </c>
      <c r="I2623" s="3" t="s">
        <v>57</v>
      </c>
      <c r="J2623" s="0" t="n">
        <v>4</v>
      </c>
      <c r="K2623" s="3" t="s">
        <v>29</v>
      </c>
      <c r="L2623" s="3" t="s">
        <v>121</v>
      </c>
      <c r="M2623" s="29" t="n">
        <v>116</v>
      </c>
      <c r="N2623" s="30" t="n">
        <f aca="false">DATE(YEAR(B2623),MONTH(B2623),1)</f>
        <v>45992</v>
      </c>
      <c r="O2623" s="0" t="str">
        <f aca="false">IF(J2623&lt;=2,"0-2 days",IF(J2623&lt;=7,"3-7 days",IF(J2623&lt;=14,"8-14 days",IF(J2623&lt;=21,"15-21 days","22+ days"))))</f>
        <v>3-7 days</v>
      </c>
      <c r="P2623" s="0" t="str">
        <f aca="false">IF(VALUE(LEFT(D2623,2))&lt;10,"Early (7-10 AM)",IF(VALUE(LEFT(D2623,2))&lt;14,"Midday (10 AM-2 PM)",IF(VALUE(LEFT(D2623,2))&lt;16,"Afternoon (2-4 PM)","Late (4-6 PM)")))</f>
        <v>Late (4-6 PM)</v>
      </c>
      <c r="Q2623" s="3" t="n">
        <f aca="false">IF(L2623="No-show",1,0)</f>
        <v>0</v>
      </c>
      <c r="R2623" s="29" t="n">
        <f aca="false">IF(L2623="No-show",M2623,0)</f>
        <v>0</v>
      </c>
    </row>
    <row r="2624" customFormat="false" ht="15" hidden="false" customHeight="false" outlineLevel="0" collapsed="false">
      <c r="A2624" s="0" t="s">
        <v>3167</v>
      </c>
      <c r="B2624" s="28" t="n">
        <v>46010</v>
      </c>
      <c r="C2624" s="3" t="s">
        <v>37</v>
      </c>
      <c r="D2624" s="3" t="s">
        <v>219</v>
      </c>
      <c r="E2624" s="3" t="s">
        <v>2846</v>
      </c>
      <c r="F2624" s="3" t="s">
        <v>3</v>
      </c>
      <c r="G2624" s="3" t="s">
        <v>64</v>
      </c>
      <c r="H2624" s="3" t="s">
        <v>58</v>
      </c>
      <c r="I2624" s="3" t="s">
        <v>43</v>
      </c>
      <c r="J2624" s="0" t="n">
        <v>1</v>
      </c>
      <c r="K2624" s="3" t="s">
        <v>32</v>
      </c>
      <c r="L2624" s="3" t="s">
        <v>121</v>
      </c>
      <c r="M2624" s="29" t="n">
        <v>105</v>
      </c>
      <c r="N2624" s="30" t="n">
        <f aca="false">DATE(YEAR(B2624),MONTH(B2624),1)</f>
        <v>45992</v>
      </c>
      <c r="O2624" s="0" t="str">
        <f aca="false">IF(J2624&lt;=2,"0-2 days",IF(J2624&lt;=7,"3-7 days",IF(J2624&lt;=14,"8-14 days",IF(J2624&lt;=21,"15-21 days","22+ days"))))</f>
        <v>0-2 days</v>
      </c>
      <c r="P2624" s="0" t="str">
        <f aca="false">IF(VALUE(LEFT(D2624,2))&lt;10,"Early (7-10 AM)",IF(VALUE(LEFT(D2624,2))&lt;14,"Midday (10 AM-2 PM)",IF(VALUE(LEFT(D2624,2))&lt;16,"Afternoon (2-4 PM)","Late (4-6 PM)")))</f>
        <v>Late (4-6 PM)</v>
      </c>
      <c r="Q2624" s="3" t="n">
        <f aca="false">IF(L2624="No-show",1,0)</f>
        <v>0</v>
      </c>
      <c r="R2624" s="29" t="n">
        <f aca="false">IF(L2624="No-show",M2624,0)</f>
        <v>0</v>
      </c>
    </row>
    <row r="2625" customFormat="false" ht="15" hidden="false" customHeight="false" outlineLevel="0" collapsed="false">
      <c r="A2625" s="0" t="s">
        <v>3168</v>
      </c>
      <c r="B2625" s="28" t="n">
        <v>46010</v>
      </c>
      <c r="C2625" s="3" t="s">
        <v>37</v>
      </c>
      <c r="D2625" s="3" t="s">
        <v>222</v>
      </c>
      <c r="E2625" s="3" t="s">
        <v>3039</v>
      </c>
      <c r="F2625" s="3" t="s">
        <v>4</v>
      </c>
      <c r="G2625" s="3" t="s">
        <v>64</v>
      </c>
      <c r="H2625" s="3" t="s">
        <v>45</v>
      </c>
      <c r="I2625" s="3" t="s">
        <v>57</v>
      </c>
      <c r="J2625" s="0" t="n">
        <v>10</v>
      </c>
      <c r="K2625" s="3" t="s">
        <v>29</v>
      </c>
      <c r="L2625" s="3" t="s">
        <v>121</v>
      </c>
      <c r="M2625" s="29" t="n">
        <v>95</v>
      </c>
      <c r="N2625" s="30" t="n">
        <f aca="false">DATE(YEAR(B2625),MONTH(B2625),1)</f>
        <v>45992</v>
      </c>
      <c r="O2625" s="0" t="str">
        <f aca="false">IF(J2625&lt;=2,"0-2 days",IF(J2625&lt;=7,"3-7 days",IF(J2625&lt;=14,"8-14 days",IF(J2625&lt;=21,"15-21 days","22+ days"))))</f>
        <v>8-14 days</v>
      </c>
      <c r="P2625" s="0" t="str">
        <f aca="false">IF(VALUE(LEFT(D2625,2))&lt;10,"Early (7-10 AM)",IF(VALUE(LEFT(D2625,2))&lt;14,"Midday (10 AM-2 PM)",IF(VALUE(LEFT(D2625,2))&lt;16,"Afternoon (2-4 PM)","Late (4-6 PM)")))</f>
        <v>Late (4-6 PM)</v>
      </c>
      <c r="Q2625" s="3" t="n">
        <f aca="false">IF(L2625="No-show",1,0)</f>
        <v>0</v>
      </c>
      <c r="R2625" s="29" t="n">
        <f aca="false">IF(L2625="No-show",M2625,0)</f>
        <v>0</v>
      </c>
    </row>
    <row r="2626" customFormat="false" ht="15" hidden="false" customHeight="false" outlineLevel="0" collapsed="false">
      <c r="A2626" s="0" t="s">
        <v>3169</v>
      </c>
      <c r="B2626" s="28" t="n">
        <v>46010</v>
      </c>
      <c r="C2626" s="3" t="s">
        <v>37</v>
      </c>
      <c r="D2626" s="3" t="s">
        <v>222</v>
      </c>
      <c r="E2626" s="3" t="s">
        <v>2755</v>
      </c>
      <c r="F2626" s="3" t="s">
        <v>7</v>
      </c>
      <c r="G2626" s="3" t="s">
        <v>66</v>
      </c>
      <c r="H2626" s="3" t="s">
        <v>54</v>
      </c>
      <c r="I2626" s="3" t="s">
        <v>43</v>
      </c>
      <c r="J2626" s="0" t="n">
        <v>7</v>
      </c>
      <c r="K2626" s="3" t="s">
        <v>29</v>
      </c>
      <c r="L2626" s="3" t="s">
        <v>121</v>
      </c>
      <c r="M2626" s="29" t="n">
        <v>120</v>
      </c>
      <c r="N2626" s="30" t="n">
        <f aca="false">DATE(YEAR(B2626),MONTH(B2626),1)</f>
        <v>45992</v>
      </c>
      <c r="O2626" s="0" t="str">
        <f aca="false">IF(J2626&lt;=2,"0-2 days",IF(J2626&lt;=7,"3-7 days",IF(J2626&lt;=14,"8-14 days",IF(J2626&lt;=21,"15-21 days","22+ days"))))</f>
        <v>3-7 days</v>
      </c>
      <c r="P2626" s="0" t="str">
        <f aca="false">IF(VALUE(LEFT(D2626,2))&lt;10,"Early (7-10 AM)",IF(VALUE(LEFT(D2626,2))&lt;14,"Midday (10 AM-2 PM)",IF(VALUE(LEFT(D2626,2))&lt;16,"Afternoon (2-4 PM)","Late (4-6 PM)")))</f>
        <v>Late (4-6 PM)</v>
      </c>
      <c r="Q2626" s="3" t="n">
        <f aca="false">IF(L2626="No-show",1,0)</f>
        <v>0</v>
      </c>
      <c r="R2626" s="29" t="n">
        <f aca="false">IF(L2626="No-show",M2626,0)</f>
        <v>0</v>
      </c>
    </row>
    <row r="2627" customFormat="false" ht="15" hidden="false" customHeight="false" outlineLevel="0" collapsed="false">
      <c r="A2627" s="0" t="s">
        <v>3170</v>
      </c>
      <c r="B2627" s="28" t="n">
        <v>46010</v>
      </c>
      <c r="C2627" s="3" t="s">
        <v>37</v>
      </c>
      <c r="D2627" s="3" t="s">
        <v>222</v>
      </c>
      <c r="E2627" s="3" t="s">
        <v>1271</v>
      </c>
      <c r="F2627" s="3" t="s">
        <v>3</v>
      </c>
      <c r="G2627" s="3" t="s">
        <v>64</v>
      </c>
      <c r="H2627" s="3" t="s">
        <v>48</v>
      </c>
      <c r="I2627" s="3" t="s">
        <v>57</v>
      </c>
      <c r="J2627" s="0" t="n">
        <v>11</v>
      </c>
      <c r="K2627" s="3" t="s">
        <v>29</v>
      </c>
      <c r="L2627" s="3" t="s">
        <v>121</v>
      </c>
      <c r="M2627" s="29" t="n">
        <v>118</v>
      </c>
      <c r="N2627" s="30" t="n">
        <f aca="false">DATE(YEAR(B2627),MONTH(B2627),1)</f>
        <v>45992</v>
      </c>
      <c r="O2627" s="0" t="str">
        <f aca="false">IF(J2627&lt;=2,"0-2 days",IF(J2627&lt;=7,"3-7 days",IF(J2627&lt;=14,"8-14 days",IF(J2627&lt;=21,"15-21 days","22+ days"))))</f>
        <v>8-14 days</v>
      </c>
      <c r="P2627" s="0" t="str">
        <f aca="false">IF(VALUE(LEFT(D2627,2))&lt;10,"Early (7-10 AM)",IF(VALUE(LEFT(D2627,2))&lt;14,"Midday (10 AM-2 PM)",IF(VALUE(LEFT(D2627,2))&lt;16,"Afternoon (2-4 PM)","Late (4-6 PM)")))</f>
        <v>Late (4-6 PM)</v>
      </c>
      <c r="Q2627" s="3" t="n">
        <f aca="false">IF(L2627="No-show",1,0)</f>
        <v>0</v>
      </c>
      <c r="R2627" s="29" t="n">
        <f aca="false">IF(L2627="No-show",M2627,0)</f>
        <v>0</v>
      </c>
    </row>
    <row r="2628" customFormat="false" ht="15" hidden="false" customHeight="false" outlineLevel="0" collapsed="false">
      <c r="A2628" s="0" t="s">
        <v>3171</v>
      </c>
      <c r="B2628" s="28" t="n">
        <v>46010</v>
      </c>
      <c r="C2628" s="3" t="s">
        <v>37</v>
      </c>
      <c r="D2628" s="3" t="s">
        <v>222</v>
      </c>
      <c r="E2628" s="3" t="s">
        <v>2690</v>
      </c>
      <c r="F2628" s="3" t="s">
        <v>4</v>
      </c>
      <c r="G2628" s="3" t="s">
        <v>64</v>
      </c>
      <c r="H2628" s="3" t="s">
        <v>48</v>
      </c>
      <c r="I2628" s="3" t="s">
        <v>43</v>
      </c>
      <c r="J2628" s="0" t="n">
        <v>6</v>
      </c>
      <c r="K2628" s="3" t="s">
        <v>29</v>
      </c>
      <c r="L2628" s="3" t="s">
        <v>121</v>
      </c>
      <c r="M2628" s="29" t="n">
        <v>118</v>
      </c>
      <c r="N2628" s="30" t="n">
        <f aca="false">DATE(YEAR(B2628),MONTH(B2628),1)</f>
        <v>45992</v>
      </c>
      <c r="O2628" s="0" t="str">
        <f aca="false">IF(J2628&lt;=2,"0-2 days",IF(J2628&lt;=7,"3-7 days",IF(J2628&lt;=14,"8-14 days",IF(J2628&lt;=21,"15-21 days","22+ days"))))</f>
        <v>3-7 days</v>
      </c>
      <c r="P2628" s="0" t="str">
        <f aca="false">IF(VALUE(LEFT(D2628,2))&lt;10,"Early (7-10 AM)",IF(VALUE(LEFT(D2628,2))&lt;14,"Midday (10 AM-2 PM)",IF(VALUE(LEFT(D2628,2))&lt;16,"Afternoon (2-4 PM)","Late (4-6 PM)")))</f>
        <v>Late (4-6 PM)</v>
      </c>
      <c r="Q2628" s="3" t="n">
        <f aca="false">IF(L2628="No-show",1,0)</f>
        <v>0</v>
      </c>
      <c r="R2628" s="29" t="n">
        <f aca="false">IF(L2628="No-show",M2628,0)</f>
        <v>0</v>
      </c>
    </row>
    <row r="2629" customFormat="false" ht="15" hidden="false" customHeight="false" outlineLevel="0" collapsed="false">
      <c r="A2629" s="0" t="s">
        <v>3172</v>
      </c>
      <c r="B2629" s="28" t="n">
        <v>46010</v>
      </c>
      <c r="C2629" s="3" t="s">
        <v>37</v>
      </c>
      <c r="D2629" s="3" t="s">
        <v>222</v>
      </c>
      <c r="E2629" s="3" t="s">
        <v>2228</v>
      </c>
      <c r="F2629" s="3" t="s">
        <v>3</v>
      </c>
      <c r="G2629" s="3" t="s">
        <v>64</v>
      </c>
      <c r="H2629" s="3" t="s">
        <v>48</v>
      </c>
      <c r="I2629" s="3" t="s">
        <v>59</v>
      </c>
      <c r="J2629" s="0" t="n">
        <v>12</v>
      </c>
      <c r="K2629" s="3" t="s">
        <v>32</v>
      </c>
      <c r="L2629" s="3" t="s">
        <v>217</v>
      </c>
      <c r="M2629" s="29" t="n">
        <v>118</v>
      </c>
      <c r="N2629" s="30" t="n">
        <f aca="false">DATE(YEAR(B2629),MONTH(B2629),1)</f>
        <v>45992</v>
      </c>
      <c r="O2629" s="0" t="str">
        <f aca="false">IF(J2629&lt;=2,"0-2 days",IF(J2629&lt;=7,"3-7 days",IF(J2629&lt;=14,"8-14 days",IF(J2629&lt;=21,"15-21 days","22+ days"))))</f>
        <v>8-14 days</v>
      </c>
      <c r="P2629" s="0" t="str">
        <f aca="false">IF(VALUE(LEFT(D2629,2))&lt;10,"Early (7-10 AM)",IF(VALUE(LEFT(D2629,2))&lt;14,"Midday (10 AM-2 PM)",IF(VALUE(LEFT(D2629,2))&lt;16,"Afternoon (2-4 PM)","Late (4-6 PM)")))</f>
        <v>Late (4-6 PM)</v>
      </c>
      <c r="Q2629" s="3" t="n">
        <f aca="false">IF(L2629="No-show",1,0)</f>
        <v>1</v>
      </c>
      <c r="R2629" s="29" t="n">
        <f aca="false">IF(L2629="No-show",M2629,0)</f>
        <v>118</v>
      </c>
    </row>
    <row r="2630" customFormat="false" ht="15" hidden="false" customHeight="false" outlineLevel="0" collapsed="false">
      <c r="A2630" s="0" t="s">
        <v>3173</v>
      </c>
      <c r="B2630" s="28" t="n">
        <v>46013</v>
      </c>
      <c r="C2630" s="3" t="s">
        <v>27</v>
      </c>
      <c r="D2630" s="3" t="s">
        <v>125</v>
      </c>
      <c r="E2630" s="3" t="s">
        <v>2542</v>
      </c>
      <c r="F2630" s="3" t="s">
        <v>4</v>
      </c>
      <c r="G2630" s="3" t="s">
        <v>64</v>
      </c>
      <c r="H2630" s="3" t="s">
        <v>56</v>
      </c>
      <c r="I2630" s="3" t="s">
        <v>43</v>
      </c>
      <c r="J2630" s="0" t="n">
        <v>2</v>
      </c>
      <c r="K2630" s="3" t="s">
        <v>32</v>
      </c>
      <c r="L2630" s="3" t="s">
        <v>121</v>
      </c>
      <c r="M2630" s="29" t="n">
        <v>115</v>
      </c>
      <c r="N2630" s="30" t="n">
        <f aca="false">DATE(YEAR(B2630),MONTH(B2630),1)</f>
        <v>45992</v>
      </c>
      <c r="O2630" s="0" t="str">
        <f aca="false">IF(J2630&lt;=2,"0-2 days",IF(J2630&lt;=7,"3-7 days",IF(J2630&lt;=14,"8-14 days",IF(J2630&lt;=21,"15-21 days","22+ days"))))</f>
        <v>0-2 days</v>
      </c>
      <c r="P2630" s="0" t="str">
        <f aca="false">IF(VALUE(LEFT(D2630,2))&lt;10,"Early (7-10 AM)",IF(VALUE(LEFT(D2630,2))&lt;14,"Midday (10 AM-2 PM)",IF(VALUE(LEFT(D2630,2))&lt;16,"Afternoon (2-4 PM)","Late (4-6 PM)")))</f>
        <v>Early (7-10 AM)</v>
      </c>
      <c r="Q2630" s="3" t="n">
        <f aca="false">IF(L2630="No-show",1,0)</f>
        <v>0</v>
      </c>
      <c r="R2630" s="29" t="n">
        <f aca="false">IF(L2630="No-show",M2630,0)</f>
        <v>0</v>
      </c>
    </row>
    <row r="2631" customFormat="false" ht="15" hidden="false" customHeight="false" outlineLevel="0" collapsed="false">
      <c r="A2631" s="0" t="s">
        <v>3174</v>
      </c>
      <c r="B2631" s="28" t="n">
        <v>46013</v>
      </c>
      <c r="C2631" s="3" t="s">
        <v>27</v>
      </c>
      <c r="D2631" s="3" t="s">
        <v>125</v>
      </c>
      <c r="E2631" s="3" t="s">
        <v>2890</v>
      </c>
      <c r="F2631" s="3" t="s">
        <v>8</v>
      </c>
      <c r="G2631" s="3" t="s">
        <v>64</v>
      </c>
      <c r="H2631" s="3" t="s">
        <v>42</v>
      </c>
      <c r="I2631" s="3" t="s">
        <v>49</v>
      </c>
      <c r="J2631" s="0" t="n">
        <v>7</v>
      </c>
      <c r="K2631" s="3" t="s">
        <v>29</v>
      </c>
      <c r="L2631" s="3" t="s">
        <v>121</v>
      </c>
      <c r="M2631" s="29" t="n">
        <v>72</v>
      </c>
      <c r="N2631" s="30" t="n">
        <f aca="false">DATE(YEAR(B2631),MONTH(B2631),1)</f>
        <v>45992</v>
      </c>
      <c r="O2631" s="0" t="str">
        <f aca="false">IF(J2631&lt;=2,"0-2 days",IF(J2631&lt;=7,"3-7 days",IF(J2631&lt;=14,"8-14 days",IF(J2631&lt;=21,"15-21 days","22+ days"))))</f>
        <v>3-7 days</v>
      </c>
      <c r="P2631" s="0" t="str">
        <f aca="false">IF(VALUE(LEFT(D2631,2))&lt;10,"Early (7-10 AM)",IF(VALUE(LEFT(D2631,2))&lt;14,"Midday (10 AM-2 PM)",IF(VALUE(LEFT(D2631,2))&lt;16,"Afternoon (2-4 PM)","Late (4-6 PM)")))</f>
        <v>Early (7-10 AM)</v>
      </c>
      <c r="Q2631" s="3" t="n">
        <f aca="false">IF(L2631="No-show",1,0)</f>
        <v>0</v>
      </c>
      <c r="R2631" s="29" t="n">
        <f aca="false">IF(L2631="No-show",M2631,0)</f>
        <v>0</v>
      </c>
    </row>
    <row r="2632" customFormat="false" ht="15" hidden="false" customHeight="false" outlineLevel="0" collapsed="false">
      <c r="A2632" s="0" t="s">
        <v>3175</v>
      </c>
      <c r="B2632" s="28" t="n">
        <v>46013</v>
      </c>
      <c r="C2632" s="3" t="s">
        <v>27</v>
      </c>
      <c r="D2632" s="3" t="s">
        <v>125</v>
      </c>
      <c r="E2632" s="3" t="s">
        <v>2626</v>
      </c>
      <c r="F2632" s="3" t="s">
        <v>3</v>
      </c>
      <c r="G2632" s="3" t="s">
        <v>64</v>
      </c>
      <c r="H2632" s="3" t="s">
        <v>58</v>
      </c>
      <c r="I2632" s="3" t="s">
        <v>43</v>
      </c>
      <c r="J2632" s="0" t="n">
        <v>18</v>
      </c>
      <c r="K2632" s="3" t="s">
        <v>32</v>
      </c>
      <c r="L2632" s="3" t="s">
        <v>129</v>
      </c>
      <c r="M2632" s="29" t="n">
        <v>105</v>
      </c>
      <c r="N2632" s="30" t="n">
        <f aca="false">DATE(YEAR(B2632),MONTH(B2632),1)</f>
        <v>45992</v>
      </c>
      <c r="O2632" s="0" t="str">
        <f aca="false">IF(J2632&lt;=2,"0-2 days",IF(J2632&lt;=7,"3-7 days",IF(J2632&lt;=14,"8-14 days",IF(J2632&lt;=21,"15-21 days","22+ days"))))</f>
        <v>15-21 days</v>
      </c>
      <c r="P2632" s="0" t="str">
        <f aca="false">IF(VALUE(LEFT(D2632,2))&lt;10,"Early (7-10 AM)",IF(VALUE(LEFT(D2632,2))&lt;14,"Midday (10 AM-2 PM)",IF(VALUE(LEFT(D2632,2))&lt;16,"Afternoon (2-4 PM)","Late (4-6 PM)")))</f>
        <v>Early (7-10 AM)</v>
      </c>
      <c r="Q2632" s="3" t="n">
        <f aca="false">IF(L2632="No-show",1,0)</f>
        <v>0</v>
      </c>
      <c r="R2632" s="29" t="n">
        <f aca="false">IF(L2632="No-show",M2632,0)</f>
        <v>0</v>
      </c>
    </row>
    <row r="2633" customFormat="false" ht="15" hidden="false" customHeight="false" outlineLevel="0" collapsed="false">
      <c r="A2633" s="0" t="s">
        <v>3176</v>
      </c>
      <c r="B2633" s="28" t="n">
        <v>46013</v>
      </c>
      <c r="C2633" s="3" t="s">
        <v>27</v>
      </c>
      <c r="D2633" s="3" t="s">
        <v>135</v>
      </c>
      <c r="E2633" s="3" t="s">
        <v>2943</v>
      </c>
      <c r="F2633" s="3" t="s">
        <v>7</v>
      </c>
      <c r="G2633" s="3" t="s">
        <v>64</v>
      </c>
      <c r="H2633" s="3" t="s">
        <v>58</v>
      </c>
      <c r="I2633" s="3" t="s">
        <v>55</v>
      </c>
      <c r="J2633" s="0" t="n">
        <v>24</v>
      </c>
      <c r="K2633" s="3" t="s">
        <v>32</v>
      </c>
      <c r="L2633" s="3" t="s">
        <v>121</v>
      </c>
      <c r="M2633" s="29" t="n">
        <v>105</v>
      </c>
      <c r="N2633" s="30" t="n">
        <f aca="false">DATE(YEAR(B2633),MONTH(B2633),1)</f>
        <v>45992</v>
      </c>
      <c r="O2633" s="0" t="str">
        <f aca="false">IF(J2633&lt;=2,"0-2 days",IF(J2633&lt;=7,"3-7 days",IF(J2633&lt;=14,"8-14 days",IF(J2633&lt;=21,"15-21 days","22+ days"))))</f>
        <v>22+ days</v>
      </c>
      <c r="P2633" s="0" t="str">
        <f aca="false">IF(VALUE(LEFT(D2633,2))&lt;10,"Early (7-10 AM)",IF(VALUE(LEFT(D2633,2))&lt;14,"Midday (10 AM-2 PM)",IF(VALUE(LEFT(D2633,2))&lt;16,"Afternoon (2-4 PM)","Late (4-6 PM)")))</f>
        <v>Early (7-10 AM)</v>
      </c>
      <c r="Q2633" s="3" t="n">
        <f aca="false">IF(L2633="No-show",1,0)</f>
        <v>0</v>
      </c>
      <c r="R2633" s="29" t="n">
        <f aca="false">IF(L2633="No-show",M2633,0)</f>
        <v>0</v>
      </c>
    </row>
    <row r="2634" customFormat="false" ht="15" hidden="false" customHeight="false" outlineLevel="0" collapsed="false">
      <c r="A2634" s="0" t="s">
        <v>3177</v>
      </c>
      <c r="B2634" s="28" t="n">
        <v>46013</v>
      </c>
      <c r="C2634" s="3" t="s">
        <v>27</v>
      </c>
      <c r="D2634" s="3" t="s">
        <v>135</v>
      </c>
      <c r="E2634" s="3" t="s">
        <v>2916</v>
      </c>
      <c r="F2634" s="3" t="s">
        <v>3</v>
      </c>
      <c r="G2634" s="3" t="s">
        <v>64</v>
      </c>
      <c r="H2634" s="3" t="s">
        <v>56</v>
      </c>
      <c r="I2634" s="3" t="s">
        <v>49</v>
      </c>
      <c r="J2634" s="0" t="n">
        <v>1</v>
      </c>
      <c r="K2634" s="3" t="s">
        <v>29</v>
      </c>
      <c r="L2634" s="3" t="s">
        <v>121</v>
      </c>
      <c r="M2634" s="29" t="n">
        <v>115</v>
      </c>
      <c r="N2634" s="30" t="n">
        <f aca="false">DATE(YEAR(B2634),MONTH(B2634),1)</f>
        <v>45992</v>
      </c>
      <c r="O2634" s="0" t="str">
        <f aca="false">IF(J2634&lt;=2,"0-2 days",IF(J2634&lt;=7,"3-7 days",IF(J2634&lt;=14,"8-14 days",IF(J2634&lt;=21,"15-21 days","22+ days"))))</f>
        <v>0-2 days</v>
      </c>
      <c r="P2634" s="0" t="str">
        <f aca="false">IF(VALUE(LEFT(D2634,2))&lt;10,"Early (7-10 AM)",IF(VALUE(LEFT(D2634,2))&lt;14,"Midday (10 AM-2 PM)",IF(VALUE(LEFT(D2634,2))&lt;16,"Afternoon (2-4 PM)","Late (4-6 PM)")))</f>
        <v>Early (7-10 AM)</v>
      </c>
      <c r="Q2634" s="3" t="n">
        <f aca="false">IF(L2634="No-show",1,0)</f>
        <v>0</v>
      </c>
      <c r="R2634" s="29" t="n">
        <f aca="false">IF(L2634="No-show",M2634,0)</f>
        <v>0</v>
      </c>
    </row>
    <row r="2635" customFormat="false" ht="15" hidden="false" customHeight="false" outlineLevel="0" collapsed="false">
      <c r="A2635" s="0" t="s">
        <v>3178</v>
      </c>
      <c r="B2635" s="28" t="n">
        <v>46013</v>
      </c>
      <c r="C2635" s="3" t="s">
        <v>27</v>
      </c>
      <c r="D2635" s="3" t="s">
        <v>142</v>
      </c>
      <c r="E2635" s="3" t="s">
        <v>2656</v>
      </c>
      <c r="F2635" s="3" t="s">
        <v>8</v>
      </c>
      <c r="G2635" s="3" t="s">
        <v>64</v>
      </c>
      <c r="H2635" s="3" t="s">
        <v>58</v>
      </c>
      <c r="I2635" s="3" t="s">
        <v>52</v>
      </c>
      <c r="J2635" s="0" t="n">
        <v>2</v>
      </c>
      <c r="K2635" s="3" t="s">
        <v>29</v>
      </c>
      <c r="L2635" s="3" t="s">
        <v>121</v>
      </c>
      <c r="M2635" s="29" t="n">
        <v>105</v>
      </c>
      <c r="N2635" s="30" t="n">
        <f aca="false">DATE(YEAR(B2635),MONTH(B2635),1)</f>
        <v>45992</v>
      </c>
      <c r="O2635" s="0" t="str">
        <f aca="false">IF(J2635&lt;=2,"0-2 days",IF(J2635&lt;=7,"3-7 days",IF(J2635&lt;=14,"8-14 days",IF(J2635&lt;=21,"15-21 days","22+ days"))))</f>
        <v>0-2 days</v>
      </c>
      <c r="P2635" s="0" t="str">
        <f aca="false">IF(VALUE(LEFT(D2635,2))&lt;10,"Early (7-10 AM)",IF(VALUE(LEFT(D2635,2))&lt;14,"Midday (10 AM-2 PM)",IF(VALUE(LEFT(D2635,2))&lt;16,"Afternoon (2-4 PM)","Late (4-6 PM)")))</f>
        <v>Early (7-10 AM)</v>
      </c>
      <c r="Q2635" s="3" t="n">
        <f aca="false">IF(L2635="No-show",1,0)</f>
        <v>0</v>
      </c>
      <c r="R2635" s="29" t="n">
        <f aca="false">IF(L2635="No-show",M2635,0)</f>
        <v>0</v>
      </c>
    </row>
    <row r="2636" customFormat="false" ht="15" hidden="false" customHeight="false" outlineLevel="0" collapsed="false">
      <c r="A2636" s="0" t="s">
        <v>3179</v>
      </c>
      <c r="B2636" s="28" t="n">
        <v>46013</v>
      </c>
      <c r="C2636" s="3" t="s">
        <v>27</v>
      </c>
      <c r="D2636" s="3" t="s">
        <v>142</v>
      </c>
      <c r="E2636" s="3" t="s">
        <v>3180</v>
      </c>
      <c r="F2636" s="3" t="s">
        <v>8</v>
      </c>
      <c r="G2636" s="3" t="s">
        <v>63</v>
      </c>
      <c r="H2636" s="3" t="s">
        <v>54</v>
      </c>
      <c r="I2636" s="3" t="s">
        <v>52</v>
      </c>
      <c r="J2636" s="0" t="n">
        <v>9</v>
      </c>
      <c r="K2636" s="3" t="s">
        <v>32</v>
      </c>
      <c r="L2636" s="3" t="s">
        <v>121</v>
      </c>
      <c r="M2636" s="29" t="n">
        <v>192</v>
      </c>
      <c r="N2636" s="30" t="n">
        <f aca="false">DATE(YEAR(B2636),MONTH(B2636),1)</f>
        <v>45992</v>
      </c>
      <c r="O2636" s="0" t="str">
        <f aca="false">IF(J2636&lt;=2,"0-2 days",IF(J2636&lt;=7,"3-7 days",IF(J2636&lt;=14,"8-14 days",IF(J2636&lt;=21,"15-21 days","22+ days"))))</f>
        <v>8-14 days</v>
      </c>
      <c r="P2636" s="0" t="str">
        <f aca="false">IF(VALUE(LEFT(D2636,2))&lt;10,"Early (7-10 AM)",IF(VALUE(LEFT(D2636,2))&lt;14,"Midday (10 AM-2 PM)",IF(VALUE(LEFT(D2636,2))&lt;16,"Afternoon (2-4 PM)","Late (4-6 PM)")))</f>
        <v>Early (7-10 AM)</v>
      </c>
      <c r="Q2636" s="3" t="n">
        <f aca="false">IF(L2636="No-show",1,0)</f>
        <v>0</v>
      </c>
      <c r="R2636" s="29" t="n">
        <f aca="false">IF(L2636="No-show",M2636,0)</f>
        <v>0</v>
      </c>
    </row>
    <row r="2637" customFormat="false" ht="15" hidden="false" customHeight="false" outlineLevel="0" collapsed="false">
      <c r="A2637" s="0" t="s">
        <v>3181</v>
      </c>
      <c r="B2637" s="28" t="n">
        <v>46013</v>
      </c>
      <c r="C2637" s="3" t="s">
        <v>27</v>
      </c>
      <c r="D2637" s="3" t="s">
        <v>154</v>
      </c>
      <c r="E2637" s="3" t="s">
        <v>2921</v>
      </c>
      <c r="F2637" s="3" t="s">
        <v>7</v>
      </c>
      <c r="G2637" s="3" t="s">
        <v>64</v>
      </c>
      <c r="H2637" s="3" t="s">
        <v>60</v>
      </c>
      <c r="I2637" s="3" t="s">
        <v>52</v>
      </c>
      <c r="J2637" s="0" t="n">
        <v>15</v>
      </c>
      <c r="K2637" s="3" t="s">
        <v>29</v>
      </c>
      <c r="L2637" s="3" t="s">
        <v>217</v>
      </c>
      <c r="M2637" s="29" t="n">
        <v>135</v>
      </c>
      <c r="N2637" s="30" t="n">
        <f aca="false">DATE(YEAR(B2637),MONTH(B2637),1)</f>
        <v>45992</v>
      </c>
      <c r="O2637" s="0" t="str">
        <f aca="false">IF(J2637&lt;=2,"0-2 days",IF(J2637&lt;=7,"3-7 days",IF(J2637&lt;=14,"8-14 days",IF(J2637&lt;=21,"15-21 days","22+ days"))))</f>
        <v>15-21 days</v>
      </c>
      <c r="P2637" s="0" t="str">
        <f aca="false">IF(VALUE(LEFT(D2637,2))&lt;10,"Early (7-10 AM)",IF(VALUE(LEFT(D2637,2))&lt;14,"Midday (10 AM-2 PM)",IF(VALUE(LEFT(D2637,2))&lt;16,"Afternoon (2-4 PM)","Late (4-6 PM)")))</f>
        <v>Midday (10 AM-2 PM)</v>
      </c>
      <c r="Q2637" s="3" t="n">
        <f aca="false">IF(L2637="No-show",1,0)</f>
        <v>1</v>
      </c>
      <c r="R2637" s="29" t="n">
        <f aca="false">IF(L2637="No-show",M2637,0)</f>
        <v>135</v>
      </c>
    </row>
    <row r="2638" customFormat="false" ht="15" hidden="false" customHeight="false" outlineLevel="0" collapsed="false">
      <c r="A2638" s="0" t="s">
        <v>3182</v>
      </c>
      <c r="B2638" s="28" t="n">
        <v>46013</v>
      </c>
      <c r="C2638" s="3" t="s">
        <v>27</v>
      </c>
      <c r="D2638" s="3" t="s">
        <v>159</v>
      </c>
      <c r="E2638" s="3" t="s">
        <v>2935</v>
      </c>
      <c r="F2638" s="3" t="s">
        <v>7</v>
      </c>
      <c r="G2638" s="3" t="s">
        <v>64</v>
      </c>
      <c r="H2638" s="3" t="s">
        <v>56</v>
      </c>
      <c r="I2638" s="3" t="s">
        <v>43</v>
      </c>
      <c r="J2638" s="0" t="n">
        <v>6</v>
      </c>
      <c r="K2638" s="3" t="s">
        <v>29</v>
      </c>
      <c r="L2638" s="3" t="s">
        <v>217</v>
      </c>
      <c r="M2638" s="29" t="n">
        <v>115</v>
      </c>
      <c r="N2638" s="30" t="n">
        <f aca="false">DATE(YEAR(B2638),MONTH(B2638),1)</f>
        <v>45992</v>
      </c>
      <c r="O2638" s="0" t="str">
        <f aca="false">IF(J2638&lt;=2,"0-2 days",IF(J2638&lt;=7,"3-7 days",IF(J2638&lt;=14,"8-14 days",IF(J2638&lt;=21,"15-21 days","22+ days"))))</f>
        <v>3-7 days</v>
      </c>
      <c r="P2638" s="0" t="str">
        <f aca="false">IF(VALUE(LEFT(D2638,2))&lt;10,"Early (7-10 AM)",IF(VALUE(LEFT(D2638,2))&lt;14,"Midday (10 AM-2 PM)",IF(VALUE(LEFT(D2638,2))&lt;16,"Afternoon (2-4 PM)","Late (4-6 PM)")))</f>
        <v>Midday (10 AM-2 PM)</v>
      </c>
      <c r="Q2638" s="3" t="n">
        <f aca="false">IF(L2638="No-show",1,0)</f>
        <v>1</v>
      </c>
      <c r="R2638" s="29" t="n">
        <f aca="false">IF(L2638="No-show",M2638,0)</f>
        <v>115</v>
      </c>
    </row>
    <row r="2639" customFormat="false" ht="15" hidden="false" customHeight="false" outlineLevel="0" collapsed="false">
      <c r="A2639" s="0" t="s">
        <v>3183</v>
      </c>
      <c r="B2639" s="28" t="n">
        <v>46013</v>
      </c>
      <c r="C2639" s="3" t="s">
        <v>27</v>
      </c>
      <c r="D2639" s="3" t="s">
        <v>159</v>
      </c>
      <c r="E2639" s="3" t="s">
        <v>2139</v>
      </c>
      <c r="F2639" s="3" t="s">
        <v>7</v>
      </c>
      <c r="G2639" s="3" t="s">
        <v>65</v>
      </c>
      <c r="H2639" s="3" t="s">
        <v>51</v>
      </c>
      <c r="I2639" s="3" t="s">
        <v>43</v>
      </c>
      <c r="J2639" s="0" t="n">
        <v>9</v>
      </c>
      <c r="K2639" s="3" t="s">
        <v>29</v>
      </c>
      <c r="L2639" s="3" t="s">
        <v>121</v>
      </c>
      <c r="M2639" s="29" t="n">
        <v>185.6</v>
      </c>
      <c r="N2639" s="30" t="n">
        <f aca="false">DATE(YEAR(B2639),MONTH(B2639),1)</f>
        <v>45992</v>
      </c>
      <c r="O2639" s="0" t="str">
        <f aca="false">IF(J2639&lt;=2,"0-2 days",IF(J2639&lt;=7,"3-7 days",IF(J2639&lt;=14,"8-14 days",IF(J2639&lt;=21,"15-21 days","22+ days"))))</f>
        <v>8-14 days</v>
      </c>
      <c r="P2639" s="0" t="str">
        <f aca="false">IF(VALUE(LEFT(D2639,2))&lt;10,"Early (7-10 AM)",IF(VALUE(LEFT(D2639,2))&lt;14,"Midday (10 AM-2 PM)",IF(VALUE(LEFT(D2639,2))&lt;16,"Afternoon (2-4 PM)","Late (4-6 PM)")))</f>
        <v>Midday (10 AM-2 PM)</v>
      </c>
      <c r="Q2639" s="3" t="n">
        <f aca="false">IF(L2639="No-show",1,0)</f>
        <v>0</v>
      </c>
      <c r="R2639" s="29" t="n">
        <f aca="false">IF(L2639="No-show",M2639,0)</f>
        <v>0</v>
      </c>
    </row>
    <row r="2640" customFormat="false" ht="15" hidden="false" customHeight="false" outlineLevel="0" collapsed="false">
      <c r="A2640" s="0" t="s">
        <v>3184</v>
      </c>
      <c r="B2640" s="28" t="n">
        <v>46013</v>
      </c>
      <c r="C2640" s="3" t="s">
        <v>27</v>
      </c>
      <c r="D2640" s="3" t="s">
        <v>164</v>
      </c>
      <c r="E2640" s="3" t="s">
        <v>2760</v>
      </c>
      <c r="F2640" s="3" t="s">
        <v>4</v>
      </c>
      <c r="G2640" s="3" t="s">
        <v>64</v>
      </c>
      <c r="H2640" s="3" t="s">
        <v>60</v>
      </c>
      <c r="I2640" s="3" t="s">
        <v>43</v>
      </c>
      <c r="J2640" s="0" t="n">
        <v>9</v>
      </c>
      <c r="K2640" s="3" t="s">
        <v>29</v>
      </c>
      <c r="L2640" s="3" t="s">
        <v>121</v>
      </c>
      <c r="M2640" s="29" t="n">
        <v>135</v>
      </c>
      <c r="N2640" s="30" t="n">
        <f aca="false">DATE(YEAR(B2640),MONTH(B2640),1)</f>
        <v>45992</v>
      </c>
      <c r="O2640" s="0" t="str">
        <f aca="false">IF(J2640&lt;=2,"0-2 days",IF(J2640&lt;=7,"3-7 days",IF(J2640&lt;=14,"8-14 days",IF(J2640&lt;=21,"15-21 days","22+ days"))))</f>
        <v>8-14 days</v>
      </c>
      <c r="P2640" s="0" t="str">
        <f aca="false">IF(VALUE(LEFT(D2640,2))&lt;10,"Early (7-10 AM)",IF(VALUE(LEFT(D2640,2))&lt;14,"Midday (10 AM-2 PM)",IF(VALUE(LEFT(D2640,2))&lt;16,"Afternoon (2-4 PM)","Late (4-6 PM)")))</f>
        <v>Midday (10 AM-2 PM)</v>
      </c>
      <c r="Q2640" s="3" t="n">
        <f aca="false">IF(L2640="No-show",1,0)</f>
        <v>0</v>
      </c>
      <c r="R2640" s="29" t="n">
        <f aca="false">IF(L2640="No-show",M2640,0)</f>
        <v>0</v>
      </c>
    </row>
    <row r="2641" customFormat="false" ht="15" hidden="false" customHeight="false" outlineLevel="0" collapsed="false">
      <c r="A2641" s="0" t="s">
        <v>3185</v>
      </c>
      <c r="B2641" s="28" t="n">
        <v>46013</v>
      </c>
      <c r="C2641" s="3" t="s">
        <v>27</v>
      </c>
      <c r="D2641" s="3" t="s">
        <v>164</v>
      </c>
      <c r="E2641" s="3" t="s">
        <v>2397</v>
      </c>
      <c r="F2641" s="3" t="s">
        <v>4</v>
      </c>
      <c r="G2641" s="3" t="s">
        <v>66</v>
      </c>
      <c r="H2641" s="3" t="s">
        <v>42</v>
      </c>
      <c r="I2641" s="3" t="s">
        <v>49</v>
      </c>
      <c r="J2641" s="0" t="n">
        <v>9</v>
      </c>
      <c r="K2641" s="3" t="s">
        <v>32</v>
      </c>
      <c r="L2641" s="3" t="s">
        <v>121</v>
      </c>
      <c r="M2641" s="29" t="n">
        <v>72</v>
      </c>
      <c r="N2641" s="30" t="n">
        <f aca="false">DATE(YEAR(B2641),MONTH(B2641),1)</f>
        <v>45992</v>
      </c>
      <c r="O2641" s="0" t="str">
        <f aca="false">IF(J2641&lt;=2,"0-2 days",IF(J2641&lt;=7,"3-7 days",IF(J2641&lt;=14,"8-14 days",IF(J2641&lt;=21,"15-21 days","22+ days"))))</f>
        <v>8-14 days</v>
      </c>
      <c r="P2641" s="0" t="str">
        <f aca="false">IF(VALUE(LEFT(D2641,2))&lt;10,"Early (7-10 AM)",IF(VALUE(LEFT(D2641,2))&lt;14,"Midday (10 AM-2 PM)",IF(VALUE(LEFT(D2641,2))&lt;16,"Afternoon (2-4 PM)","Late (4-6 PM)")))</f>
        <v>Midday (10 AM-2 PM)</v>
      </c>
      <c r="Q2641" s="3" t="n">
        <f aca="false">IF(L2641="No-show",1,0)</f>
        <v>0</v>
      </c>
      <c r="R2641" s="29" t="n">
        <f aca="false">IF(L2641="No-show",M2641,0)</f>
        <v>0</v>
      </c>
    </row>
    <row r="2642" customFormat="false" ht="15" hidden="false" customHeight="false" outlineLevel="0" collapsed="false">
      <c r="A2642" s="0" t="s">
        <v>3186</v>
      </c>
      <c r="B2642" s="28" t="n">
        <v>46013</v>
      </c>
      <c r="C2642" s="3" t="s">
        <v>27</v>
      </c>
      <c r="D2642" s="3" t="s">
        <v>164</v>
      </c>
      <c r="E2642" s="3" t="s">
        <v>2906</v>
      </c>
      <c r="F2642" s="3" t="s">
        <v>8</v>
      </c>
      <c r="G2642" s="3" t="s">
        <v>64</v>
      </c>
      <c r="H2642" s="3" t="s">
        <v>58</v>
      </c>
      <c r="I2642" s="3" t="s">
        <v>52</v>
      </c>
      <c r="J2642" s="0" t="n">
        <v>2</v>
      </c>
      <c r="K2642" s="3" t="s">
        <v>29</v>
      </c>
      <c r="L2642" s="3" t="s">
        <v>121</v>
      </c>
      <c r="M2642" s="29" t="n">
        <v>105</v>
      </c>
      <c r="N2642" s="30" t="n">
        <f aca="false">DATE(YEAR(B2642),MONTH(B2642),1)</f>
        <v>45992</v>
      </c>
      <c r="O2642" s="0" t="str">
        <f aca="false">IF(J2642&lt;=2,"0-2 days",IF(J2642&lt;=7,"3-7 days",IF(J2642&lt;=14,"8-14 days",IF(J2642&lt;=21,"15-21 days","22+ days"))))</f>
        <v>0-2 days</v>
      </c>
      <c r="P2642" s="0" t="str">
        <f aca="false">IF(VALUE(LEFT(D2642,2))&lt;10,"Early (7-10 AM)",IF(VALUE(LEFT(D2642,2))&lt;14,"Midday (10 AM-2 PM)",IF(VALUE(LEFT(D2642,2))&lt;16,"Afternoon (2-4 PM)","Late (4-6 PM)")))</f>
        <v>Midday (10 AM-2 PM)</v>
      </c>
      <c r="Q2642" s="3" t="n">
        <f aca="false">IF(L2642="No-show",1,0)</f>
        <v>0</v>
      </c>
      <c r="R2642" s="29" t="n">
        <f aca="false">IF(L2642="No-show",M2642,0)</f>
        <v>0</v>
      </c>
    </row>
    <row r="2643" customFormat="false" ht="15" hidden="false" customHeight="false" outlineLevel="0" collapsed="false">
      <c r="A2643" s="0" t="s">
        <v>3187</v>
      </c>
      <c r="B2643" s="28" t="n">
        <v>46013</v>
      </c>
      <c r="C2643" s="3" t="s">
        <v>27</v>
      </c>
      <c r="D2643" s="3" t="s">
        <v>164</v>
      </c>
      <c r="E2643" s="3" t="s">
        <v>2846</v>
      </c>
      <c r="F2643" s="3" t="s">
        <v>3</v>
      </c>
      <c r="G2643" s="3" t="s">
        <v>66</v>
      </c>
      <c r="H2643" s="3" t="s">
        <v>58</v>
      </c>
      <c r="I2643" s="3" t="s">
        <v>43</v>
      </c>
      <c r="J2643" s="0" t="n">
        <v>2</v>
      </c>
      <c r="K2643" s="3" t="s">
        <v>29</v>
      </c>
      <c r="L2643" s="3" t="s">
        <v>217</v>
      </c>
      <c r="M2643" s="29" t="n">
        <v>105</v>
      </c>
      <c r="N2643" s="30" t="n">
        <f aca="false">DATE(YEAR(B2643),MONTH(B2643),1)</f>
        <v>45992</v>
      </c>
      <c r="O2643" s="0" t="str">
        <f aca="false">IF(J2643&lt;=2,"0-2 days",IF(J2643&lt;=7,"3-7 days",IF(J2643&lt;=14,"8-14 days",IF(J2643&lt;=21,"15-21 days","22+ days"))))</f>
        <v>0-2 days</v>
      </c>
      <c r="P2643" s="0" t="str">
        <f aca="false">IF(VALUE(LEFT(D2643,2))&lt;10,"Early (7-10 AM)",IF(VALUE(LEFT(D2643,2))&lt;14,"Midday (10 AM-2 PM)",IF(VALUE(LEFT(D2643,2))&lt;16,"Afternoon (2-4 PM)","Late (4-6 PM)")))</f>
        <v>Midday (10 AM-2 PM)</v>
      </c>
      <c r="Q2643" s="3" t="n">
        <f aca="false">IF(L2643="No-show",1,0)</f>
        <v>1</v>
      </c>
      <c r="R2643" s="29" t="n">
        <f aca="false">IF(L2643="No-show",M2643,0)</f>
        <v>105</v>
      </c>
    </row>
    <row r="2644" customFormat="false" ht="15" hidden="false" customHeight="false" outlineLevel="0" collapsed="false">
      <c r="A2644" s="0" t="s">
        <v>3188</v>
      </c>
      <c r="B2644" s="28" t="n">
        <v>46013</v>
      </c>
      <c r="C2644" s="3" t="s">
        <v>27</v>
      </c>
      <c r="D2644" s="3" t="s">
        <v>171</v>
      </c>
      <c r="E2644" s="3" t="s">
        <v>1811</v>
      </c>
      <c r="F2644" s="3" t="s">
        <v>7</v>
      </c>
      <c r="G2644" s="3" t="s">
        <v>64</v>
      </c>
      <c r="H2644" s="3" t="s">
        <v>51</v>
      </c>
      <c r="I2644" s="3" t="s">
        <v>43</v>
      </c>
      <c r="J2644" s="0" t="n">
        <v>0</v>
      </c>
      <c r="K2644" s="3" t="s">
        <v>29</v>
      </c>
      <c r="L2644" s="3" t="s">
        <v>129</v>
      </c>
      <c r="M2644" s="29" t="n">
        <v>116</v>
      </c>
      <c r="N2644" s="30" t="n">
        <f aca="false">DATE(YEAR(B2644),MONTH(B2644),1)</f>
        <v>45992</v>
      </c>
      <c r="O2644" s="0" t="str">
        <f aca="false">IF(J2644&lt;=2,"0-2 days",IF(J2644&lt;=7,"3-7 days",IF(J2644&lt;=14,"8-14 days",IF(J2644&lt;=21,"15-21 days","22+ days"))))</f>
        <v>0-2 days</v>
      </c>
      <c r="P2644" s="0" t="str">
        <f aca="false">IF(VALUE(LEFT(D2644,2))&lt;10,"Early (7-10 AM)",IF(VALUE(LEFT(D2644,2))&lt;14,"Midday (10 AM-2 PM)",IF(VALUE(LEFT(D2644,2))&lt;16,"Afternoon (2-4 PM)","Late (4-6 PM)")))</f>
        <v>Midday (10 AM-2 PM)</v>
      </c>
      <c r="Q2644" s="3" t="n">
        <f aca="false">IF(L2644="No-show",1,0)</f>
        <v>0</v>
      </c>
      <c r="R2644" s="29" t="n">
        <f aca="false">IF(L2644="No-show",M2644,0)</f>
        <v>0</v>
      </c>
    </row>
    <row r="2645" customFormat="false" ht="15" hidden="false" customHeight="false" outlineLevel="0" collapsed="false">
      <c r="A2645" s="0" t="s">
        <v>3189</v>
      </c>
      <c r="B2645" s="28" t="n">
        <v>46013</v>
      </c>
      <c r="C2645" s="3" t="s">
        <v>27</v>
      </c>
      <c r="D2645" s="3" t="s">
        <v>171</v>
      </c>
      <c r="E2645" s="3" t="s">
        <v>2604</v>
      </c>
      <c r="F2645" s="3" t="s">
        <v>4</v>
      </c>
      <c r="G2645" s="3" t="s">
        <v>64</v>
      </c>
      <c r="H2645" s="3" t="s">
        <v>58</v>
      </c>
      <c r="I2645" s="3" t="s">
        <v>43</v>
      </c>
      <c r="J2645" s="0" t="n">
        <v>3</v>
      </c>
      <c r="K2645" s="3" t="s">
        <v>29</v>
      </c>
      <c r="L2645" s="3" t="s">
        <v>121</v>
      </c>
      <c r="M2645" s="29" t="n">
        <v>105</v>
      </c>
      <c r="N2645" s="30" t="n">
        <f aca="false">DATE(YEAR(B2645),MONTH(B2645),1)</f>
        <v>45992</v>
      </c>
      <c r="O2645" s="0" t="str">
        <f aca="false">IF(J2645&lt;=2,"0-2 days",IF(J2645&lt;=7,"3-7 days",IF(J2645&lt;=14,"8-14 days",IF(J2645&lt;=21,"15-21 days","22+ days"))))</f>
        <v>3-7 days</v>
      </c>
      <c r="P2645" s="0" t="str">
        <f aca="false">IF(VALUE(LEFT(D2645,2))&lt;10,"Early (7-10 AM)",IF(VALUE(LEFT(D2645,2))&lt;14,"Midday (10 AM-2 PM)",IF(VALUE(LEFT(D2645,2))&lt;16,"Afternoon (2-4 PM)","Late (4-6 PM)")))</f>
        <v>Midday (10 AM-2 PM)</v>
      </c>
      <c r="Q2645" s="3" t="n">
        <f aca="false">IF(L2645="No-show",1,0)</f>
        <v>0</v>
      </c>
      <c r="R2645" s="29" t="n">
        <f aca="false">IF(L2645="No-show",M2645,0)</f>
        <v>0</v>
      </c>
    </row>
    <row r="2646" customFormat="false" ht="15" hidden="false" customHeight="false" outlineLevel="0" collapsed="false">
      <c r="A2646" s="0" t="s">
        <v>3190</v>
      </c>
      <c r="B2646" s="28" t="n">
        <v>46013</v>
      </c>
      <c r="C2646" s="3" t="s">
        <v>27</v>
      </c>
      <c r="D2646" s="3" t="s">
        <v>171</v>
      </c>
      <c r="E2646" s="3" t="s">
        <v>2065</v>
      </c>
      <c r="F2646" s="3" t="s">
        <v>8</v>
      </c>
      <c r="G2646" s="3" t="s">
        <v>65</v>
      </c>
      <c r="H2646" s="3" t="s">
        <v>54</v>
      </c>
      <c r="I2646" s="3" t="s">
        <v>55</v>
      </c>
      <c r="J2646" s="0" t="n">
        <v>6</v>
      </c>
      <c r="K2646" s="3" t="s">
        <v>29</v>
      </c>
      <c r="L2646" s="3" t="s">
        <v>121</v>
      </c>
      <c r="M2646" s="29" t="n">
        <v>192</v>
      </c>
      <c r="N2646" s="30" t="n">
        <f aca="false">DATE(YEAR(B2646),MONTH(B2646),1)</f>
        <v>45992</v>
      </c>
      <c r="O2646" s="0" t="str">
        <f aca="false">IF(J2646&lt;=2,"0-2 days",IF(J2646&lt;=7,"3-7 days",IF(J2646&lt;=14,"8-14 days",IF(J2646&lt;=21,"15-21 days","22+ days"))))</f>
        <v>3-7 days</v>
      </c>
      <c r="P2646" s="0" t="str">
        <f aca="false">IF(VALUE(LEFT(D2646,2))&lt;10,"Early (7-10 AM)",IF(VALUE(LEFT(D2646,2))&lt;14,"Midday (10 AM-2 PM)",IF(VALUE(LEFT(D2646,2))&lt;16,"Afternoon (2-4 PM)","Late (4-6 PM)")))</f>
        <v>Midday (10 AM-2 PM)</v>
      </c>
      <c r="Q2646" s="3" t="n">
        <f aca="false">IF(L2646="No-show",1,0)</f>
        <v>0</v>
      </c>
      <c r="R2646" s="29" t="n">
        <f aca="false">IF(L2646="No-show",M2646,0)</f>
        <v>0</v>
      </c>
    </row>
    <row r="2647" customFormat="false" ht="15" hidden="false" customHeight="false" outlineLevel="0" collapsed="false">
      <c r="A2647" s="0" t="s">
        <v>3191</v>
      </c>
      <c r="B2647" s="28" t="n">
        <v>46013</v>
      </c>
      <c r="C2647" s="3" t="s">
        <v>27</v>
      </c>
      <c r="D2647" s="3" t="s">
        <v>171</v>
      </c>
      <c r="E2647" s="3" t="s">
        <v>3063</v>
      </c>
      <c r="F2647" s="3" t="s">
        <v>3</v>
      </c>
      <c r="G2647" s="3" t="s">
        <v>64</v>
      </c>
      <c r="H2647" s="3" t="s">
        <v>58</v>
      </c>
      <c r="I2647" s="3" t="s">
        <v>46</v>
      </c>
      <c r="J2647" s="0" t="n">
        <v>16</v>
      </c>
      <c r="K2647" s="3" t="s">
        <v>29</v>
      </c>
      <c r="L2647" s="3" t="s">
        <v>217</v>
      </c>
      <c r="M2647" s="29" t="n">
        <v>105</v>
      </c>
      <c r="N2647" s="30" t="n">
        <f aca="false">DATE(YEAR(B2647),MONTH(B2647),1)</f>
        <v>45992</v>
      </c>
      <c r="O2647" s="0" t="str">
        <f aca="false">IF(J2647&lt;=2,"0-2 days",IF(J2647&lt;=7,"3-7 days",IF(J2647&lt;=14,"8-14 days",IF(J2647&lt;=21,"15-21 days","22+ days"))))</f>
        <v>15-21 days</v>
      </c>
      <c r="P2647" s="0" t="str">
        <f aca="false">IF(VALUE(LEFT(D2647,2))&lt;10,"Early (7-10 AM)",IF(VALUE(LEFT(D2647,2))&lt;14,"Midday (10 AM-2 PM)",IF(VALUE(LEFT(D2647,2))&lt;16,"Afternoon (2-4 PM)","Late (4-6 PM)")))</f>
        <v>Midday (10 AM-2 PM)</v>
      </c>
      <c r="Q2647" s="3" t="n">
        <f aca="false">IF(L2647="No-show",1,0)</f>
        <v>1</v>
      </c>
      <c r="R2647" s="29" t="n">
        <f aca="false">IF(L2647="No-show",M2647,0)</f>
        <v>105</v>
      </c>
    </row>
    <row r="2648" customFormat="false" ht="15" hidden="false" customHeight="false" outlineLevel="0" collapsed="false">
      <c r="A2648" s="0" t="s">
        <v>3192</v>
      </c>
      <c r="B2648" s="28" t="n">
        <v>46013</v>
      </c>
      <c r="C2648" s="3" t="s">
        <v>27</v>
      </c>
      <c r="D2648" s="3" t="s">
        <v>178</v>
      </c>
      <c r="E2648" s="3" t="s">
        <v>1420</v>
      </c>
      <c r="F2648" s="3" t="s">
        <v>7</v>
      </c>
      <c r="G2648" s="3" t="s">
        <v>64</v>
      </c>
      <c r="H2648" s="3" t="s">
        <v>58</v>
      </c>
      <c r="I2648" s="3" t="s">
        <v>43</v>
      </c>
      <c r="J2648" s="0" t="n">
        <v>3</v>
      </c>
      <c r="K2648" s="3" t="s">
        <v>29</v>
      </c>
      <c r="L2648" s="3" t="s">
        <v>121</v>
      </c>
      <c r="M2648" s="29" t="n">
        <v>105</v>
      </c>
      <c r="N2648" s="30" t="n">
        <f aca="false">DATE(YEAR(B2648),MONTH(B2648),1)</f>
        <v>45992</v>
      </c>
      <c r="O2648" s="0" t="str">
        <f aca="false">IF(J2648&lt;=2,"0-2 days",IF(J2648&lt;=7,"3-7 days",IF(J2648&lt;=14,"8-14 days",IF(J2648&lt;=21,"15-21 days","22+ days"))))</f>
        <v>3-7 days</v>
      </c>
      <c r="P2648" s="0" t="str">
        <f aca="false">IF(VALUE(LEFT(D2648,2))&lt;10,"Early (7-10 AM)",IF(VALUE(LEFT(D2648,2))&lt;14,"Midday (10 AM-2 PM)",IF(VALUE(LEFT(D2648,2))&lt;16,"Afternoon (2-4 PM)","Late (4-6 PM)")))</f>
        <v>Midday (10 AM-2 PM)</v>
      </c>
      <c r="Q2648" s="3" t="n">
        <f aca="false">IF(L2648="No-show",1,0)</f>
        <v>0</v>
      </c>
      <c r="R2648" s="29" t="n">
        <f aca="false">IF(L2648="No-show",M2648,0)</f>
        <v>0</v>
      </c>
    </row>
    <row r="2649" customFormat="false" ht="15" hidden="false" customHeight="false" outlineLevel="0" collapsed="false">
      <c r="A2649" s="0" t="s">
        <v>3193</v>
      </c>
      <c r="B2649" s="28" t="n">
        <v>46013</v>
      </c>
      <c r="C2649" s="3" t="s">
        <v>27</v>
      </c>
      <c r="D2649" s="3" t="s">
        <v>178</v>
      </c>
      <c r="E2649" s="3" t="s">
        <v>2611</v>
      </c>
      <c r="F2649" s="3" t="s">
        <v>4</v>
      </c>
      <c r="G2649" s="3" t="s">
        <v>64</v>
      </c>
      <c r="H2649" s="3" t="s">
        <v>42</v>
      </c>
      <c r="I2649" s="3" t="s">
        <v>52</v>
      </c>
      <c r="J2649" s="0" t="n">
        <v>7</v>
      </c>
      <c r="K2649" s="3" t="s">
        <v>32</v>
      </c>
      <c r="L2649" s="3" t="s">
        <v>121</v>
      </c>
      <c r="M2649" s="29" t="n">
        <v>72</v>
      </c>
      <c r="N2649" s="30" t="n">
        <f aca="false">DATE(YEAR(B2649),MONTH(B2649),1)</f>
        <v>45992</v>
      </c>
      <c r="O2649" s="0" t="str">
        <f aca="false">IF(J2649&lt;=2,"0-2 days",IF(J2649&lt;=7,"3-7 days",IF(J2649&lt;=14,"8-14 days",IF(J2649&lt;=21,"15-21 days","22+ days"))))</f>
        <v>3-7 days</v>
      </c>
      <c r="P2649" s="0" t="str">
        <f aca="false">IF(VALUE(LEFT(D2649,2))&lt;10,"Early (7-10 AM)",IF(VALUE(LEFT(D2649,2))&lt;14,"Midday (10 AM-2 PM)",IF(VALUE(LEFT(D2649,2))&lt;16,"Afternoon (2-4 PM)","Late (4-6 PM)")))</f>
        <v>Midday (10 AM-2 PM)</v>
      </c>
      <c r="Q2649" s="3" t="n">
        <f aca="false">IF(L2649="No-show",1,0)</f>
        <v>0</v>
      </c>
      <c r="R2649" s="29" t="n">
        <f aca="false">IF(L2649="No-show",M2649,0)</f>
        <v>0</v>
      </c>
    </row>
    <row r="2650" customFormat="false" ht="15" hidden="false" customHeight="false" outlineLevel="0" collapsed="false">
      <c r="A2650" s="0" t="s">
        <v>3194</v>
      </c>
      <c r="B2650" s="28" t="n">
        <v>46013</v>
      </c>
      <c r="C2650" s="3" t="s">
        <v>27</v>
      </c>
      <c r="D2650" s="3" t="s">
        <v>183</v>
      </c>
      <c r="E2650" s="3" t="s">
        <v>2401</v>
      </c>
      <c r="F2650" s="3" t="s">
        <v>4</v>
      </c>
      <c r="G2650" s="3" t="s">
        <v>64</v>
      </c>
      <c r="H2650" s="3" t="s">
        <v>54</v>
      </c>
      <c r="I2650" s="3" t="s">
        <v>55</v>
      </c>
      <c r="J2650" s="0" t="n">
        <v>1</v>
      </c>
      <c r="K2650" s="3" t="s">
        <v>32</v>
      </c>
      <c r="L2650" s="3" t="s">
        <v>121</v>
      </c>
      <c r="M2650" s="29" t="n">
        <v>120</v>
      </c>
      <c r="N2650" s="30" t="n">
        <f aca="false">DATE(YEAR(B2650),MONTH(B2650),1)</f>
        <v>45992</v>
      </c>
      <c r="O2650" s="0" t="str">
        <f aca="false">IF(J2650&lt;=2,"0-2 days",IF(J2650&lt;=7,"3-7 days",IF(J2650&lt;=14,"8-14 days",IF(J2650&lt;=21,"15-21 days","22+ days"))))</f>
        <v>0-2 days</v>
      </c>
      <c r="P2650" s="0" t="str">
        <f aca="false">IF(VALUE(LEFT(D2650,2))&lt;10,"Early (7-10 AM)",IF(VALUE(LEFT(D2650,2))&lt;14,"Midday (10 AM-2 PM)",IF(VALUE(LEFT(D2650,2))&lt;16,"Afternoon (2-4 PM)","Late (4-6 PM)")))</f>
        <v>Midday (10 AM-2 PM)</v>
      </c>
      <c r="Q2650" s="3" t="n">
        <f aca="false">IF(L2650="No-show",1,0)</f>
        <v>0</v>
      </c>
      <c r="R2650" s="29" t="n">
        <f aca="false">IF(L2650="No-show",M2650,0)</f>
        <v>0</v>
      </c>
    </row>
    <row r="2651" customFormat="false" ht="15" hidden="false" customHeight="false" outlineLevel="0" collapsed="false">
      <c r="A2651" s="0" t="s">
        <v>3195</v>
      </c>
      <c r="B2651" s="28" t="n">
        <v>46013</v>
      </c>
      <c r="C2651" s="3" t="s">
        <v>27</v>
      </c>
      <c r="D2651" s="3" t="s">
        <v>194</v>
      </c>
      <c r="E2651" s="3" t="s">
        <v>2740</v>
      </c>
      <c r="F2651" s="3" t="s">
        <v>3</v>
      </c>
      <c r="G2651" s="3" t="s">
        <v>64</v>
      </c>
      <c r="H2651" s="3" t="s">
        <v>54</v>
      </c>
      <c r="I2651" s="3" t="s">
        <v>49</v>
      </c>
      <c r="J2651" s="0" t="n">
        <v>10</v>
      </c>
      <c r="K2651" s="3" t="s">
        <v>29</v>
      </c>
      <c r="L2651" s="3" t="s">
        <v>121</v>
      </c>
      <c r="M2651" s="29" t="n">
        <v>120</v>
      </c>
      <c r="N2651" s="30" t="n">
        <f aca="false">DATE(YEAR(B2651),MONTH(B2651),1)</f>
        <v>45992</v>
      </c>
      <c r="O2651" s="0" t="str">
        <f aca="false">IF(J2651&lt;=2,"0-2 days",IF(J2651&lt;=7,"3-7 days",IF(J2651&lt;=14,"8-14 days",IF(J2651&lt;=21,"15-21 days","22+ days"))))</f>
        <v>8-14 days</v>
      </c>
      <c r="P2651" s="0" t="str">
        <f aca="false">IF(VALUE(LEFT(D2651,2))&lt;10,"Early (7-10 AM)",IF(VALUE(LEFT(D2651,2))&lt;14,"Midday (10 AM-2 PM)",IF(VALUE(LEFT(D2651,2))&lt;16,"Afternoon (2-4 PM)","Late (4-6 PM)")))</f>
        <v>Midday (10 AM-2 PM)</v>
      </c>
      <c r="Q2651" s="3" t="n">
        <f aca="false">IF(L2651="No-show",1,0)</f>
        <v>0</v>
      </c>
      <c r="R2651" s="29" t="n">
        <f aca="false">IF(L2651="No-show",M2651,0)</f>
        <v>0</v>
      </c>
    </row>
    <row r="2652" customFormat="false" ht="15" hidden="false" customHeight="false" outlineLevel="0" collapsed="false">
      <c r="A2652" s="0" t="s">
        <v>3196</v>
      </c>
      <c r="B2652" s="28" t="n">
        <v>46013</v>
      </c>
      <c r="C2652" s="3" t="s">
        <v>27</v>
      </c>
      <c r="D2652" s="3" t="s">
        <v>194</v>
      </c>
      <c r="E2652" s="3" t="s">
        <v>3115</v>
      </c>
      <c r="F2652" s="3" t="s">
        <v>7</v>
      </c>
      <c r="G2652" s="3" t="s">
        <v>64</v>
      </c>
      <c r="H2652" s="3" t="s">
        <v>48</v>
      </c>
      <c r="I2652" s="3" t="s">
        <v>46</v>
      </c>
      <c r="J2652" s="0" t="n">
        <v>11</v>
      </c>
      <c r="K2652" s="3" t="s">
        <v>29</v>
      </c>
      <c r="L2652" s="3" t="s">
        <v>129</v>
      </c>
      <c r="M2652" s="29" t="n">
        <v>118</v>
      </c>
      <c r="N2652" s="30" t="n">
        <f aca="false">DATE(YEAR(B2652),MONTH(B2652),1)</f>
        <v>45992</v>
      </c>
      <c r="O2652" s="0" t="str">
        <f aca="false">IF(J2652&lt;=2,"0-2 days",IF(J2652&lt;=7,"3-7 days",IF(J2652&lt;=14,"8-14 days",IF(J2652&lt;=21,"15-21 days","22+ days"))))</f>
        <v>8-14 days</v>
      </c>
      <c r="P2652" s="0" t="str">
        <f aca="false">IF(VALUE(LEFT(D2652,2))&lt;10,"Early (7-10 AM)",IF(VALUE(LEFT(D2652,2))&lt;14,"Midday (10 AM-2 PM)",IF(VALUE(LEFT(D2652,2))&lt;16,"Afternoon (2-4 PM)","Late (4-6 PM)")))</f>
        <v>Midday (10 AM-2 PM)</v>
      </c>
      <c r="Q2652" s="3" t="n">
        <f aca="false">IF(L2652="No-show",1,0)</f>
        <v>0</v>
      </c>
      <c r="R2652" s="29" t="n">
        <f aca="false">IF(L2652="No-show",M2652,0)</f>
        <v>0</v>
      </c>
    </row>
    <row r="2653" customFormat="false" ht="15" hidden="false" customHeight="false" outlineLevel="0" collapsed="false">
      <c r="A2653" s="0" t="s">
        <v>3197</v>
      </c>
      <c r="B2653" s="28" t="n">
        <v>46013</v>
      </c>
      <c r="C2653" s="3" t="s">
        <v>27</v>
      </c>
      <c r="D2653" s="3" t="s">
        <v>201</v>
      </c>
      <c r="E2653" s="3" t="s">
        <v>2897</v>
      </c>
      <c r="F2653" s="3" t="s">
        <v>8</v>
      </c>
      <c r="G2653" s="3" t="s">
        <v>64</v>
      </c>
      <c r="H2653" s="3" t="s">
        <v>58</v>
      </c>
      <c r="I2653" s="3" t="s">
        <v>59</v>
      </c>
      <c r="J2653" s="0" t="n">
        <v>3</v>
      </c>
      <c r="K2653" s="3" t="s">
        <v>29</v>
      </c>
      <c r="L2653" s="3" t="s">
        <v>121</v>
      </c>
      <c r="M2653" s="29" t="n">
        <v>105</v>
      </c>
      <c r="N2653" s="30" t="n">
        <f aca="false">DATE(YEAR(B2653),MONTH(B2653),1)</f>
        <v>45992</v>
      </c>
      <c r="O2653" s="0" t="str">
        <f aca="false">IF(J2653&lt;=2,"0-2 days",IF(J2653&lt;=7,"3-7 days",IF(J2653&lt;=14,"8-14 days",IF(J2653&lt;=21,"15-21 days","22+ days"))))</f>
        <v>3-7 days</v>
      </c>
      <c r="P2653" s="0" t="str">
        <f aca="false">IF(VALUE(LEFT(D2653,2))&lt;10,"Early (7-10 AM)",IF(VALUE(LEFT(D2653,2))&lt;14,"Midday (10 AM-2 PM)",IF(VALUE(LEFT(D2653,2))&lt;16,"Afternoon (2-4 PM)","Late (4-6 PM)")))</f>
        <v>Afternoon (2-4 PM)</v>
      </c>
      <c r="Q2653" s="3" t="n">
        <f aca="false">IF(L2653="No-show",1,0)</f>
        <v>0</v>
      </c>
      <c r="R2653" s="29" t="n">
        <f aca="false">IF(L2653="No-show",M2653,0)</f>
        <v>0</v>
      </c>
    </row>
    <row r="2654" customFormat="false" ht="15" hidden="false" customHeight="false" outlineLevel="0" collapsed="false">
      <c r="A2654" s="0" t="s">
        <v>3198</v>
      </c>
      <c r="B2654" s="28" t="n">
        <v>46013</v>
      </c>
      <c r="C2654" s="3" t="s">
        <v>27</v>
      </c>
      <c r="D2654" s="3" t="s">
        <v>201</v>
      </c>
      <c r="E2654" s="3" t="s">
        <v>2391</v>
      </c>
      <c r="F2654" s="3" t="s">
        <v>3</v>
      </c>
      <c r="G2654" s="3" t="s">
        <v>66</v>
      </c>
      <c r="H2654" s="3" t="s">
        <v>56</v>
      </c>
      <c r="I2654" s="3" t="s">
        <v>43</v>
      </c>
      <c r="J2654" s="0" t="n">
        <v>17</v>
      </c>
      <c r="K2654" s="3" t="s">
        <v>29</v>
      </c>
      <c r="L2654" s="3" t="s">
        <v>217</v>
      </c>
      <c r="M2654" s="29" t="n">
        <v>115</v>
      </c>
      <c r="N2654" s="30" t="n">
        <f aca="false">DATE(YEAR(B2654),MONTH(B2654),1)</f>
        <v>45992</v>
      </c>
      <c r="O2654" s="0" t="str">
        <f aca="false">IF(J2654&lt;=2,"0-2 days",IF(J2654&lt;=7,"3-7 days",IF(J2654&lt;=14,"8-14 days",IF(J2654&lt;=21,"15-21 days","22+ days"))))</f>
        <v>15-21 days</v>
      </c>
      <c r="P2654" s="0" t="str">
        <f aca="false">IF(VALUE(LEFT(D2654,2))&lt;10,"Early (7-10 AM)",IF(VALUE(LEFT(D2654,2))&lt;14,"Midday (10 AM-2 PM)",IF(VALUE(LEFT(D2654,2))&lt;16,"Afternoon (2-4 PM)","Late (4-6 PM)")))</f>
        <v>Afternoon (2-4 PM)</v>
      </c>
      <c r="Q2654" s="3" t="n">
        <f aca="false">IF(L2654="No-show",1,0)</f>
        <v>1</v>
      </c>
      <c r="R2654" s="29" t="n">
        <f aca="false">IF(L2654="No-show",M2654,0)</f>
        <v>115</v>
      </c>
    </row>
    <row r="2655" customFormat="false" ht="15" hidden="false" customHeight="false" outlineLevel="0" collapsed="false">
      <c r="A2655" s="0" t="s">
        <v>3199</v>
      </c>
      <c r="B2655" s="28" t="n">
        <v>46013</v>
      </c>
      <c r="C2655" s="3" t="s">
        <v>27</v>
      </c>
      <c r="D2655" s="3" t="s">
        <v>201</v>
      </c>
      <c r="E2655" s="3" t="s">
        <v>2642</v>
      </c>
      <c r="F2655" s="3" t="s">
        <v>4</v>
      </c>
      <c r="G2655" s="3" t="s">
        <v>64</v>
      </c>
      <c r="H2655" s="3" t="s">
        <v>48</v>
      </c>
      <c r="I2655" s="3" t="s">
        <v>46</v>
      </c>
      <c r="J2655" s="0" t="n">
        <v>13</v>
      </c>
      <c r="K2655" s="3" t="s">
        <v>29</v>
      </c>
      <c r="L2655" s="3" t="s">
        <v>121</v>
      </c>
      <c r="M2655" s="29" t="n">
        <v>118</v>
      </c>
      <c r="N2655" s="30" t="n">
        <f aca="false">DATE(YEAR(B2655),MONTH(B2655),1)</f>
        <v>45992</v>
      </c>
      <c r="O2655" s="0" t="str">
        <f aca="false">IF(J2655&lt;=2,"0-2 days",IF(J2655&lt;=7,"3-7 days",IF(J2655&lt;=14,"8-14 days",IF(J2655&lt;=21,"15-21 days","22+ days"))))</f>
        <v>8-14 days</v>
      </c>
      <c r="P2655" s="0" t="str">
        <f aca="false">IF(VALUE(LEFT(D2655,2))&lt;10,"Early (7-10 AM)",IF(VALUE(LEFT(D2655,2))&lt;14,"Midday (10 AM-2 PM)",IF(VALUE(LEFT(D2655,2))&lt;16,"Afternoon (2-4 PM)","Late (4-6 PM)")))</f>
        <v>Afternoon (2-4 PM)</v>
      </c>
      <c r="Q2655" s="3" t="n">
        <f aca="false">IF(L2655="No-show",1,0)</f>
        <v>0</v>
      </c>
      <c r="R2655" s="29" t="n">
        <f aca="false">IF(L2655="No-show",M2655,0)</f>
        <v>0</v>
      </c>
    </row>
    <row r="2656" customFormat="false" ht="15" hidden="false" customHeight="false" outlineLevel="0" collapsed="false">
      <c r="A2656" s="0" t="s">
        <v>3200</v>
      </c>
      <c r="B2656" s="28" t="n">
        <v>46013</v>
      </c>
      <c r="C2656" s="3" t="s">
        <v>27</v>
      </c>
      <c r="D2656" s="3" t="s">
        <v>204</v>
      </c>
      <c r="E2656" s="3" t="s">
        <v>1582</v>
      </c>
      <c r="F2656" s="3" t="s">
        <v>4</v>
      </c>
      <c r="G2656" s="3" t="s">
        <v>64</v>
      </c>
      <c r="H2656" s="3" t="s">
        <v>48</v>
      </c>
      <c r="I2656" s="3" t="s">
        <v>52</v>
      </c>
      <c r="J2656" s="0" t="n">
        <v>18</v>
      </c>
      <c r="K2656" s="3" t="s">
        <v>29</v>
      </c>
      <c r="L2656" s="3" t="s">
        <v>121</v>
      </c>
      <c r="M2656" s="29" t="n">
        <v>118</v>
      </c>
      <c r="N2656" s="30" t="n">
        <f aca="false">DATE(YEAR(B2656),MONTH(B2656),1)</f>
        <v>45992</v>
      </c>
      <c r="O2656" s="0" t="str">
        <f aca="false">IF(J2656&lt;=2,"0-2 days",IF(J2656&lt;=7,"3-7 days",IF(J2656&lt;=14,"8-14 days",IF(J2656&lt;=21,"15-21 days","22+ days"))))</f>
        <v>15-21 days</v>
      </c>
      <c r="P2656" s="0" t="str">
        <f aca="false">IF(VALUE(LEFT(D2656,2))&lt;10,"Early (7-10 AM)",IF(VALUE(LEFT(D2656,2))&lt;14,"Midday (10 AM-2 PM)",IF(VALUE(LEFT(D2656,2))&lt;16,"Afternoon (2-4 PM)","Late (4-6 PM)")))</f>
        <v>Afternoon (2-4 PM)</v>
      </c>
      <c r="Q2656" s="3" t="n">
        <f aca="false">IF(L2656="No-show",1,0)</f>
        <v>0</v>
      </c>
      <c r="R2656" s="29" t="n">
        <f aca="false">IF(L2656="No-show",M2656,0)</f>
        <v>0</v>
      </c>
    </row>
    <row r="2657" customFormat="false" ht="15" hidden="false" customHeight="false" outlineLevel="0" collapsed="false">
      <c r="A2657" s="0" t="s">
        <v>3201</v>
      </c>
      <c r="B2657" s="28" t="n">
        <v>46013</v>
      </c>
      <c r="C2657" s="3" t="s">
        <v>27</v>
      </c>
      <c r="D2657" s="3" t="s">
        <v>209</v>
      </c>
      <c r="E2657" s="3" t="s">
        <v>3033</v>
      </c>
      <c r="F2657" s="3" t="s">
        <v>3</v>
      </c>
      <c r="G2657" s="3" t="s">
        <v>64</v>
      </c>
      <c r="H2657" s="3" t="s">
        <v>51</v>
      </c>
      <c r="I2657" s="3" t="s">
        <v>43</v>
      </c>
      <c r="J2657" s="0" t="n">
        <v>10</v>
      </c>
      <c r="K2657" s="3" t="s">
        <v>32</v>
      </c>
      <c r="L2657" s="3" t="s">
        <v>284</v>
      </c>
      <c r="M2657" s="29" t="n">
        <v>116</v>
      </c>
      <c r="N2657" s="30" t="n">
        <f aca="false">DATE(YEAR(B2657),MONTH(B2657),1)</f>
        <v>45992</v>
      </c>
      <c r="O2657" s="0" t="str">
        <f aca="false">IF(J2657&lt;=2,"0-2 days",IF(J2657&lt;=7,"3-7 days",IF(J2657&lt;=14,"8-14 days",IF(J2657&lt;=21,"15-21 days","22+ days"))))</f>
        <v>8-14 days</v>
      </c>
      <c r="P2657" s="0" t="str">
        <f aca="false">IF(VALUE(LEFT(D2657,2))&lt;10,"Early (7-10 AM)",IF(VALUE(LEFT(D2657,2))&lt;14,"Midday (10 AM-2 PM)",IF(VALUE(LEFT(D2657,2))&lt;16,"Afternoon (2-4 PM)","Late (4-6 PM)")))</f>
        <v>Afternoon (2-4 PM)</v>
      </c>
      <c r="Q2657" s="3" t="n">
        <f aca="false">IF(L2657="No-show",1,0)</f>
        <v>0</v>
      </c>
      <c r="R2657" s="29" t="n">
        <f aca="false">IF(L2657="No-show",M2657,0)</f>
        <v>0</v>
      </c>
    </row>
    <row r="2658" customFormat="false" ht="15" hidden="false" customHeight="false" outlineLevel="0" collapsed="false">
      <c r="A2658" s="0" t="s">
        <v>3202</v>
      </c>
      <c r="B2658" s="28" t="n">
        <v>46013</v>
      </c>
      <c r="C2658" s="3" t="s">
        <v>27</v>
      </c>
      <c r="D2658" s="3" t="s">
        <v>209</v>
      </c>
      <c r="E2658" s="3" t="s">
        <v>3143</v>
      </c>
      <c r="F2658" s="3" t="s">
        <v>3</v>
      </c>
      <c r="G2658" s="3" t="s">
        <v>64</v>
      </c>
      <c r="H2658" s="3" t="s">
        <v>51</v>
      </c>
      <c r="I2658" s="3" t="s">
        <v>55</v>
      </c>
      <c r="J2658" s="0" t="n">
        <v>3</v>
      </c>
      <c r="K2658" s="3" t="s">
        <v>32</v>
      </c>
      <c r="L2658" s="3" t="s">
        <v>121</v>
      </c>
      <c r="M2658" s="29" t="n">
        <v>116</v>
      </c>
      <c r="N2658" s="30" t="n">
        <f aca="false">DATE(YEAR(B2658),MONTH(B2658),1)</f>
        <v>45992</v>
      </c>
      <c r="O2658" s="0" t="str">
        <f aca="false">IF(J2658&lt;=2,"0-2 days",IF(J2658&lt;=7,"3-7 days",IF(J2658&lt;=14,"8-14 days",IF(J2658&lt;=21,"15-21 days","22+ days"))))</f>
        <v>3-7 days</v>
      </c>
      <c r="P2658" s="0" t="str">
        <f aca="false">IF(VALUE(LEFT(D2658,2))&lt;10,"Early (7-10 AM)",IF(VALUE(LEFT(D2658,2))&lt;14,"Midday (10 AM-2 PM)",IF(VALUE(LEFT(D2658,2))&lt;16,"Afternoon (2-4 PM)","Late (4-6 PM)")))</f>
        <v>Afternoon (2-4 PM)</v>
      </c>
      <c r="Q2658" s="3" t="n">
        <f aca="false">IF(L2658="No-show",1,0)</f>
        <v>0</v>
      </c>
      <c r="R2658" s="29" t="n">
        <f aca="false">IF(L2658="No-show",M2658,0)</f>
        <v>0</v>
      </c>
    </row>
    <row r="2659" customFormat="false" ht="15" hidden="false" customHeight="false" outlineLevel="0" collapsed="false">
      <c r="A2659" s="0" t="s">
        <v>3203</v>
      </c>
      <c r="B2659" s="28" t="n">
        <v>46013</v>
      </c>
      <c r="C2659" s="3" t="s">
        <v>27</v>
      </c>
      <c r="D2659" s="3" t="s">
        <v>298</v>
      </c>
      <c r="E2659" s="3" t="s">
        <v>2654</v>
      </c>
      <c r="F2659" s="3" t="s">
        <v>7</v>
      </c>
      <c r="G2659" s="3" t="s">
        <v>64</v>
      </c>
      <c r="H2659" s="3" t="s">
        <v>42</v>
      </c>
      <c r="I2659" s="3" t="s">
        <v>43</v>
      </c>
      <c r="J2659" s="0" t="n">
        <v>4</v>
      </c>
      <c r="K2659" s="3" t="s">
        <v>32</v>
      </c>
      <c r="L2659" s="3" t="s">
        <v>121</v>
      </c>
      <c r="M2659" s="29" t="n">
        <v>72</v>
      </c>
      <c r="N2659" s="30" t="n">
        <f aca="false">DATE(YEAR(B2659),MONTH(B2659),1)</f>
        <v>45992</v>
      </c>
      <c r="O2659" s="0" t="str">
        <f aca="false">IF(J2659&lt;=2,"0-2 days",IF(J2659&lt;=7,"3-7 days",IF(J2659&lt;=14,"8-14 days",IF(J2659&lt;=21,"15-21 days","22+ days"))))</f>
        <v>3-7 days</v>
      </c>
      <c r="P2659" s="0" t="str">
        <f aca="false">IF(VALUE(LEFT(D2659,2))&lt;10,"Early (7-10 AM)",IF(VALUE(LEFT(D2659,2))&lt;14,"Midday (10 AM-2 PM)",IF(VALUE(LEFT(D2659,2))&lt;16,"Afternoon (2-4 PM)","Late (4-6 PM)")))</f>
        <v>Afternoon (2-4 PM)</v>
      </c>
      <c r="Q2659" s="3" t="n">
        <f aca="false">IF(L2659="No-show",1,0)</f>
        <v>0</v>
      </c>
      <c r="R2659" s="29" t="n">
        <f aca="false">IF(L2659="No-show",M2659,0)</f>
        <v>0</v>
      </c>
    </row>
    <row r="2660" customFormat="false" ht="15" hidden="false" customHeight="false" outlineLevel="0" collapsed="false">
      <c r="A2660" s="0" t="s">
        <v>3204</v>
      </c>
      <c r="B2660" s="28" t="n">
        <v>46013</v>
      </c>
      <c r="C2660" s="3" t="s">
        <v>27</v>
      </c>
      <c r="D2660" s="3" t="s">
        <v>298</v>
      </c>
      <c r="E2660" s="3" t="s">
        <v>2520</v>
      </c>
      <c r="F2660" s="3" t="s">
        <v>7</v>
      </c>
      <c r="G2660" s="3" t="s">
        <v>64</v>
      </c>
      <c r="H2660" s="3" t="s">
        <v>42</v>
      </c>
      <c r="I2660" s="3" t="s">
        <v>52</v>
      </c>
      <c r="J2660" s="0" t="n">
        <v>3</v>
      </c>
      <c r="K2660" s="3" t="s">
        <v>29</v>
      </c>
      <c r="L2660" s="3" t="s">
        <v>121</v>
      </c>
      <c r="M2660" s="29" t="n">
        <v>72</v>
      </c>
      <c r="N2660" s="30" t="n">
        <f aca="false">DATE(YEAR(B2660),MONTH(B2660),1)</f>
        <v>45992</v>
      </c>
      <c r="O2660" s="0" t="str">
        <f aca="false">IF(J2660&lt;=2,"0-2 days",IF(J2660&lt;=7,"3-7 days",IF(J2660&lt;=14,"8-14 days",IF(J2660&lt;=21,"15-21 days","22+ days"))))</f>
        <v>3-7 days</v>
      </c>
      <c r="P2660" s="0" t="str">
        <f aca="false">IF(VALUE(LEFT(D2660,2))&lt;10,"Early (7-10 AM)",IF(VALUE(LEFT(D2660,2))&lt;14,"Midday (10 AM-2 PM)",IF(VALUE(LEFT(D2660,2))&lt;16,"Afternoon (2-4 PM)","Late (4-6 PM)")))</f>
        <v>Afternoon (2-4 PM)</v>
      </c>
      <c r="Q2660" s="3" t="n">
        <f aca="false">IF(L2660="No-show",1,0)</f>
        <v>0</v>
      </c>
      <c r="R2660" s="29" t="n">
        <f aca="false">IF(L2660="No-show",M2660,0)</f>
        <v>0</v>
      </c>
    </row>
    <row r="2661" customFormat="false" ht="15" hidden="false" customHeight="false" outlineLevel="0" collapsed="false">
      <c r="A2661" s="0" t="s">
        <v>3205</v>
      </c>
      <c r="B2661" s="28" t="n">
        <v>46013</v>
      </c>
      <c r="C2661" s="3" t="s">
        <v>27</v>
      </c>
      <c r="D2661" s="3" t="s">
        <v>298</v>
      </c>
      <c r="E2661" s="3" t="s">
        <v>2903</v>
      </c>
      <c r="F2661" s="3" t="s">
        <v>8</v>
      </c>
      <c r="G2661" s="3" t="s">
        <v>64</v>
      </c>
      <c r="H2661" s="3" t="s">
        <v>58</v>
      </c>
      <c r="I2661" s="3" t="s">
        <v>52</v>
      </c>
      <c r="J2661" s="0" t="n">
        <v>8</v>
      </c>
      <c r="K2661" s="3" t="s">
        <v>29</v>
      </c>
      <c r="L2661" s="3" t="s">
        <v>121</v>
      </c>
      <c r="M2661" s="29" t="n">
        <v>105</v>
      </c>
      <c r="N2661" s="30" t="n">
        <f aca="false">DATE(YEAR(B2661),MONTH(B2661),1)</f>
        <v>45992</v>
      </c>
      <c r="O2661" s="0" t="str">
        <f aca="false">IF(J2661&lt;=2,"0-2 days",IF(J2661&lt;=7,"3-7 days",IF(J2661&lt;=14,"8-14 days",IF(J2661&lt;=21,"15-21 days","22+ days"))))</f>
        <v>8-14 days</v>
      </c>
      <c r="P2661" s="0" t="str">
        <f aca="false">IF(VALUE(LEFT(D2661,2))&lt;10,"Early (7-10 AM)",IF(VALUE(LEFT(D2661,2))&lt;14,"Midday (10 AM-2 PM)",IF(VALUE(LEFT(D2661,2))&lt;16,"Afternoon (2-4 PM)","Late (4-6 PM)")))</f>
        <v>Afternoon (2-4 PM)</v>
      </c>
      <c r="Q2661" s="3" t="n">
        <f aca="false">IF(L2661="No-show",1,0)</f>
        <v>0</v>
      </c>
      <c r="R2661" s="29" t="n">
        <f aca="false">IF(L2661="No-show",M2661,0)</f>
        <v>0</v>
      </c>
    </row>
    <row r="2662" customFormat="false" ht="15" hidden="false" customHeight="false" outlineLevel="0" collapsed="false">
      <c r="A2662" s="0" t="s">
        <v>3206</v>
      </c>
      <c r="B2662" s="28" t="n">
        <v>46013</v>
      </c>
      <c r="C2662" s="3" t="s">
        <v>27</v>
      </c>
      <c r="D2662" s="3" t="s">
        <v>298</v>
      </c>
      <c r="E2662" s="3" t="s">
        <v>2373</v>
      </c>
      <c r="F2662" s="3" t="s">
        <v>4</v>
      </c>
      <c r="G2662" s="3" t="s">
        <v>64</v>
      </c>
      <c r="H2662" s="3" t="s">
        <v>54</v>
      </c>
      <c r="I2662" s="3" t="s">
        <v>43</v>
      </c>
      <c r="J2662" s="0" t="n">
        <v>4</v>
      </c>
      <c r="K2662" s="3" t="s">
        <v>29</v>
      </c>
      <c r="L2662" s="3" t="s">
        <v>121</v>
      </c>
      <c r="M2662" s="29" t="n">
        <v>120</v>
      </c>
      <c r="N2662" s="30" t="n">
        <f aca="false">DATE(YEAR(B2662),MONTH(B2662),1)</f>
        <v>45992</v>
      </c>
      <c r="O2662" s="0" t="str">
        <f aca="false">IF(J2662&lt;=2,"0-2 days",IF(J2662&lt;=7,"3-7 days",IF(J2662&lt;=14,"8-14 days",IF(J2662&lt;=21,"15-21 days","22+ days"))))</f>
        <v>3-7 days</v>
      </c>
      <c r="P2662" s="0" t="str">
        <f aca="false">IF(VALUE(LEFT(D2662,2))&lt;10,"Early (7-10 AM)",IF(VALUE(LEFT(D2662,2))&lt;14,"Midday (10 AM-2 PM)",IF(VALUE(LEFT(D2662,2))&lt;16,"Afternoon (2-4 PM)","Late (4-6 PM)")))</f>
        <v>Afternoon (2-4 PM)</v>
      </c>
      <c r="Q2662" s="3" t="n">
        <f aca="false">IF(L2662="No-show",1,0)</f>
        <v>0</v>
      </c>
      <c r="R2662" s="29" t="n">
        <f aca="false">IF(L2662="No-show",M2662,0)</f>
        <v>0</v>
      </c>
    </row>
    <row r="2663" customFormat="false" ht="15" hidden="false" customHeight="false" outlineLevel="0" collapsed="false">
      <c r="A2663" s="0" t="s">
        <v>3207</v>
      </c>
      <c r="B2663" s="28" t="n">
        <v>46013</v>
      </c>
      <c r="C2663" s="3" t="s">
        <v>27</v>
      </c>
      <c r="D2663" s="3" t="s">
        <v>298</v>
      </c>
      <c r="E2663" s="3" t="s">
        <v>3020</v>
      </c>
      <c r="F2663" s="3" t="s">
        <v>7</v>
      </c>
      <c r="G2663" s="3" t="s">
        <v>64</v>
      </c>
      <c r="H2663" s="3" t="s">
        <v>60</v>
      </c>
      <c r="I2663" s="3" t="s">
        <v>43</v>
      </c>
      <c r="J2663" s="0" t="n">
        <v>4</v>
      </c>
      <c r="K2663" s="3" t="s">
        <v>29</v>
      </c>
      <c r="L2663" s="3" t="s">
        <v>121</v>
      </c>
      <c r="M2663" s="29" t="n">
        <v>135</v>
      </c>
      <c r="N2663" s="30" t="n">
        <f aca="false">DATE(YEAR(B2663),MONTH(B2663),1)</f>
        <v>45992</v>
      </c>
      <c r="O2663" s="0" t="str">
        <f aca="false">IF(J2663&lt;=2,"0-2 days",IF(J2663&lt;=7,"3-7 days",IF(J2663&lt;=14,"8-14 days",IF(J2663&lt;=21,"15-21 days","22+ days"))))</f>
        <v>3-7 days</v>
      </c>
      <c r="P2663" s="0" t="str">
        <f aca="false">IF(VALUE(LEFT(D2663,2))&lt;10,"Early (7-10 AM)",IF(VALUE(LEFT(D2663,2))&lt;14,"Midday (10 AM-2 PM)",IF(VALUE(LEFT(D2663,2))&lt;16,"Afternoon (2-4 PM)","Late (4-6 PM)")))</f>
        <v>Afternoon (2-4 PM)</v>
      </c>
      <c r="Q2663" s="3" t="n">
        <f aca="false">IF(L2663="No-show",1,0)</f>
        <v>0</v>
      </c>
      <c r="R2663" s="29" t="n">
        <f aca="false">IF(L2663="No-show",M2663,0)</f>
        <v>0</v>
      </c>
    </row>
    <row r="2664" customFormat="false" ht="15" hidden="false" customHeight="false" outlineLevel="0" collapsed="false">
      <c r="A2664" s="0" t="s">
        <v>3208</v>
      </c>
      <c r="B2664" s="28" t="n">
        <v>46013</v>
      </c>
      <c r="C2664" s="3" t="s">
        <v>27</v>
      </c>
      <c r="D2664" s="3" t="s">
        <v>212</v>
      </c>
      <c r="E2664" s="3" t="s">
        <v>2413</v>
      </c>
      <c r="F2664" s="3" t="s">
        <v>3</v>
      </c>
      <c r="G2664" s="3" t="s">
        <v>64</v>
      </c>
      <c r="H2664" s="3" t="s">
        <v>48</v>
      </c>
      <c r="I2664" s="3" t="s">
        <v>46</v>
      </c>
      <c r="J2664" s="0" t="n">
        <v>2</v>
      </c>
      <c r="K2664" s="3" t="s">
        <v>29</v>
      </c>
      <c r="L2664" s="3" t="s">
        <v>121</v>
      </c>
      <c r="M2664" s="29" t="n">
        <v>118</v>
      </c>
      <c r="N2664" s="30" t="n">
        <f aca="false">DATE(YEAR(B2664),MONTH(B2664),1)</f>
        <v>45992</v>
      </c>
      <c r="O2664" s="0" t="str">
        <f aca="false">IF(J2664&lt;=2,"0-2 days",IF(J2664&lt;=7,"3-7 days",IF(J2664&lt;=14,"8-14 days",IF(J2664&lt;=21,"15-21 days","22+ days"))))</f>
        <v>0-2 days</v>
      </c>
      <c r="P2664" s="0" t="str">
        <f aca="false">IF(VALUE(LEFT(D2664,2))&lt;10,"Early (7-10 AM)",IF(VALUE(LEFT(D2664,2))&lt;14,"Midday (10 AM-2 PM)",IF(VALUE(LEFT(D2664,2))&lt;16,"Afternoon (2-4 PM)","Late (4-6 PM)")))</f>
        <v>Late (4-6 PM)</v>
      </c>
      <c r="Q2664" s="3" t="n">
        <f aca="false">IF(L2664="No-show",1,0)</f>
        <v>0</v>
      </c>
      <c r="R2664" s="29" t="n">
        <f aca="false">IF(L2664="No-show",M2664,0)</f>
        <v>0</v>
      </c>
    </row>
    <row r="2665" customFormat="false" ht="15" hidden="false" customHeight="false" outlineLevel="0" collapsed="false">
      <c r="A2665" s="0" t="s">
        <v>3209</v>
      </c>
      <c r="B2665" s="28" t="n">
        <v>46013</v>
      </c>
      <c r="C2665" s="3" t="s">
        <v>27</v>
      </c>
      <c r="D2665" s="3" t="s">
        <v>212</v>
      </c>
      <c r="E2665" s="3" t="s">
        <v>2899</v>
      </c>
      <c r="F2665" s="3" t="s">
        <v>8</v>
      </c>
      <c r="G2665" s="3" t="s">
        <v>64</v>
      </c>
      <c r="H2665" s="3" t="s">
        <v>54</v>
      </c>
      <c r="I2665" s="3" t="s">
        <v>49</v>
      </c>
      <c r="J2665" s="0" t="n">
        <v>7</v>
      </c>
      <c r="K2665" s="3" t="s">
        <v>29</v>
      </c>
      <c r="L2665" s="3" t="s">
        <v>217</v>
      </c>
      <c r="M2665" s="29" t="n">
        <v>120</v>
      </c>
      <c r="N2665" s="30" t="n">
        <f aca="false">DATE(YEAR(B2665),MONTH(B2665),1)</f>
        <v>45992</v>
      </c>
      <c r="O2665" s="0" t="str">
        <f aca="false">IF(J2665&lt;=2,"0-2 days",IF(J2665&lt;=7,"3-7 days",IF(J2665&lt;=14,"8-14 days",IF(J2665&lt;=21,"15-21 days","22+ days"))))</f>
        <v>3-7 days</v>
      </c>
      <c r="P2665" s="0" t="str">
        <f aca="false">IF(VALUE(LEFT(D2665,2))&lt;10,"Early (7-10 AM)",IF(VALUE(LEFT(D2665,2))&lt;14,"Midday (10 AM-2 PM)",IF(VALUE(LEFT(D2665,2))&lt;16,"Afternoon (2-4 PM)","Late (4-6 PM)")))</f>
        <v>Late (4-6 PM)</v>
      </c>
      <c r="Q2665" s="3" t="n">
        <f aca="false">IF(L2665="No-show",1,0)</f>
        <v>1</v>
      </c>
      <c r="R2665" s="29" t="n">
        <f aca="false">IF(L2665="No-show",M2665,0)</f>
        <v>120</v>
      </c>
    </row>
    <row r="2666" customFormat="false" ht="15" hidden="false" customHeight="false" outlineLevel="0" collapsed="false">
      <c r="A2666" s="0" t="s">
        <v>3210</v>
      </c>
      <c r="B2666" s="28" t="n">
        <v>46013</v>
      </c>
      <c r="C2666" s="3" t="s">
        <v>27</v>
      </c>
      <c r="D2666" s="3" t="s">
        <v>212</v>
      </c>
      <c r="E2666" s="3" t="s">
        <v>3211</v>
      </c>
      <c r="F2666" s="3" t="s">
        <v>8</v>
      </c>
      <c r="G2666" s="3" t="s">
        <v>63</v>
      </c>
      <c r="H2666" s="3" t="s">
        <v>48</v>
      </c>
      <c r="I2666" s="3" t="s">
        <v>49</v>
      </c>
      <c r="J2666" s="0" t="n">
        <v>15</v>
      </c>
      <c r="K2666" s="3" t="s">
        <v>29</v>
      </c>
      <c r="L2666" s="3" t="s">
        <v>121</v>
      </c>
      <c r="M2666" s="29" t="n">
        <v>188.8</v>
      </c>
      <c r="N2666" s="30" t="n">
        <f aca="false">DATE(YEAR(B2666),MONTH(B2666),1)</f>
        <v>45992</v>
      </c>
      <c r="O2666" s="0" t="str">
        <f aca="false">IF(J2666&lt;=2,"0-2 days",IF(J2666&lt;=7,"3-7 days",IF(J2666&lt;=14,"8-14 days",IF(J2666&lt;=21,"15-21 days","22+ days"))))</f>
        <v>15-21 days</v>
      </c>
      <c r="P2666" s="0" t="str">
        <f aca="false">IF(VALUE(LEFT(D2666,2))&lt;10,"Early (7-10 AM)",IF(VALUE(LEFT(D2666,2))&lt;14,"Midday (10 AM-2 PM)",IF(VALUE(LEFT(D2666,2))&lt;16,"Afternoon (2-4 PM)","Late (4-6 PM)")))</f>
        <v>Late (4-6 PM)</v>
      </c>
      <c r="Q2666" s="3" t="n">
        <f aca="false">IF(L2666="No-show",1,0)</f>
        <v>0</v>
      </c>
      <c r="R2666" s="29" t="n">
        <f aca="false">IF(L2666="No-show",M2666,0)</f>
        <v>0</v>
      </c>
    </row>
    <row r="2667" customFormat="false" ht="15" hidden="false" customHeight="false" outlineLevel="0" collapsed="false">
      <c r="A2667" s="0" t="s">
        <v>3212</v>
      </c>
      <c r="B2667" s="28" t="n">
        <v>46013</v>
      </c>
      <c r="C2667" s="3" t="s">
        <v>27</v>
      </c>
      <c r="D2667" s="3" t="s">
        <v>219</v>
      </c>
      <c r="E2667" s="3" t="s">
        <v>1678</v>
      </c>
      <c r="F2667" s="3" t="s">
        <v>8</v>
      </c>
      <c r="G2667" s="3" t="s">
        <v>66</v>
      </c>
      <c r="H2667" s="3" t="s">
        <v>51</v>
      </c>
      <c r="I2667" s="3" t="s">
        <v>43</v>
      </c>
      <c r="J2667" s="0" t="n">
        <v>3</v>
      </c>
      <c r="K2667" s="3" t="s">
        <v>32</v>
      </c>
      <c r="L2667" s="3" t="s">
        <v>121</v>
      </c>
      <c r="M2667" s="29" t="n">
        <v>116</v>
      </c>
      <c r="N2667" s="30" t="n">
        <f aca="false">DATE(YEAR(B2667),MONTH(B2667),1)</f>
        <v>45992</v>
      </c>
      <c r="O2667" s="0" t="str">
        <f aca="false">IF(J2667&lt;=2,"0-2 days",IF(J2667&lt;=7,"3-7 days",IF(J2667&lt;=14,"8-14 days",IF(J2667&lt;=21,"15-21 days","22+ days"))))</f>
        <v>3-7 days</v>
      </c>
      <c r="P2667" s="0" t="str">
        <f aca="false">IF(VALUE(LEFT(D2667,2))&lt;10,"Early (7-10 AM)",IF(VALUE(LEFT(D2667,2))&lt;14,"Midday (10 AM-2 PM)",IF(VALUE(LEFT(D2667,2))&lt;16,"Afternoon (2-4 PM)","Late (4-6 PM)")))</f>
        <v>Late (4-6 PM)</v>
      </c>
      <c r="Q2667" s="3" t="n">
        <f aca="false">IF(L2667="No-show",1,0)</f>
        <v>0</v>
      </c>
      <c r="R2667" s="29" t="n">
        <f aca="false">IF(L2667="No-show",M2667,0)</f>
        <v>0</v>
      </c>
    </row>
    <row r="2668" customFormat="false" ht="15" hidden="false" customHeight="false" outlineLevel="0" collapsed="false">
      <c r="A2668" s="0" t="s">
        <v>3213</v>
      </c>
      <c r="B2668" s="28" t="n">
        <v>46013</v>
      </c>
      <c r="C2668" s="3" t="s">
        <v>27</v>
      </c>
      <c r="D2668" s="3" t="s">
        <v>222</v>
      </c>
      <c r="E2668" s="3" t="s">
        <v>2165</v>
      </c>
      <c r="F2668" s="3" t="s">
        <v>3</v>
      </c>
      <c r="G2668" s="3" t="s">
        <v>64</v>
      </c>
      <c r="H2668" s="3" t="s">
        <v>48</v>
      </c>
      <c r="I2668" s="3" t="s">
        <v>43</v>
      </c>
      <c r="J2668" s="0" t="n">
        <v>13</v>
      </c>
      <c r="K2668" s="3" t="s">
        <v>29</v>
      </c>
      <c r="L2668" s="3" t="s">
        <v>121</v>
      </c>
      <c r="M2668" s="29" t="n">
        <v>118</v>
      </c>
      <c r="N2668" s="30" t="n">
        <f aca="false">DATE(YEAR(B2668),MONTH(B2668),1)</f>
        <v>45992</v>
      </c>
      <c r="O2668" s="0" t="str">
        <f aca="false">IF(J2668&lt;=2,"0-2 days",IF(J2668&lt;=7,"3-7 days",IF(J2668&lt;=14,"8-14 days",IF(J2668&lt;=21,"15-21 days","22+ days"))))</f>
        <v>8-14 days</v>
      </c>
      <c r="P2668" s="0" t="str">
        <f aca="false">IF(VALUE(LEFT(D2668,2))&lt;10,"Early (7-10 AM)",IF(VALUE(LEFT(D2668,2))&lt;14,"Midday (10 AM-2 PM)",IF(VALUE(LEFT(D2668,2))&lt;16,"Afternoon (2-4 PM)","Late (4-6 PM)")))</f>
        <v>Late (4-6 PM)</v>
      </c>
      <c r="Q2668" s="3" t="n">
        <f aca="false">IF(L2668="No-show",1,0)</f>
        <v>0</v>
      </c>
      <c r="R2668" s="29" t="n">
        <f aca="false">IF(L2668="No-show",M2668,0)</f>
        <v>0</v>
      </c>
    </row>
    <row r="2669" customFormat="false" ht="15" hidden="false" customHeight="false" outlineLevel="0" collapsed="false">
      <c r="A2669" s="0" t="s">
        <v>3214</v>
      </c>
      <c r="B2669" s="28" t="n">
        <v>46013</v>
      </c>
      <c r="C2669" s="3" t="s">
        <v>27</v>
      </c>
      <c r="D2669" s="3" t="s">
        <v>222</v>
      </c>
      <c r="E2669" s="3" t="s">
        <v>2926</v>
      </c>
      <c r="F2669" s="3" t="s">
        <v>8</v>
      </c>
      <c r="G2669" s="3" t="s">
        <v>64</v>
      </c>
      <c r="H2669" s="3" t="s">
        <v>42</v>
      </c>
      <c r="I2669" s="3" t="s">
        <v>52</v>
      </c>
      <c r="J2669" s="0" t="n">
        <v>3</v>
      </c>
      <c r="K2669" s="3" t="s">
        <v>32</v>
      </c>
      <c r="L2669" s="3" t="s">
        <v>121</v>
      </c>
      <c r="M2669" s="29" t="n">
        <v>72</v>
      </c>
      <c r="N2669" s="30" t="n">
        <f aca="false">DATE(YEAR(B2669),MONTH(B2669),1)</f>
        <v>45992</v>
      </c>
      <c r="O2669" s="0" t="str">
        <f aca="false">IF(J2669&lt;=2,"0-2 days",IF(J2669&lt;=7,"3-7 days",IF(J2669&lt;=14,"8-14 days",IF(J2669&lt;=21,"15-21 days","22+ days"))))</f>
        <v>3-7 days</v>
      </c>
      <c r="P2669" s="0" t="str">
        <f aca="false">IF(VALUE(LEFT(D2669,2))&lt;10,"Early (7-10 AM)",IF(VALUE(LEFT(D2669,2))&lt;14,"Midday (10 AM-2 PM)",IF(VALUE(LEFT(D2669,2))&lt;16,"Afternoon (2-4 PM)","Late (4-6 PM)")))</f>
        <v>Late (4-6 PM)</v>
      </c>
      <c r="Q2669" s="3" t="n">
        <f aca="false">IF(L2669="No-show",1,0)</f>
        <v>0</v>
      </c>
      <c r="R2669" s="29" t="n">
        <f aca="false">IF(L2669="No-show",M2669,0)</f>
        <v>0</v>
      </c>
    </row>
    <row r="2670" customFormat="false" ht="15" hidden="false" customHeight="false" outlineLevel="0" collapsed="false">
      <c r="A2670" s="0" t="s">
        <v>3215</v>
      </c>
      <c r="B2670" s="28" t="n">
        <v>46014</v>
      </c>
      <c r="C2670" s="3" t="s">
        <v>30</v>
      </c>
      <c r="D2670" s="3" t="s">
        <v>119</v>
      </c>
      <c r="E2670" s="3" t="s">
        <v>1983</v>
      </c>
      <c r="F2670" s="3" t="s">
        <v>8</v>
      </c>
      <c r="G2670" s="3" t="s">
        <v>64</v>
      </c>
      <c r="H2670" s="3" t="s">
        <v>51</v>
      </c>
      <c r="I2670" s="3" t="s">
        <v>43</v>
      </c>
      <c r="J2670" s="0" t="n">
        <v>2</v>
      </c>
      <c r="K2670" s="3" t="s">
        <v>32</v>
      </c>
      <c r="L2670" s="3" t="s">
        <v>121</v>
      </c>
      <c r="M2670" s="29" t="n">
        <v>116</v>
      </c>
      <c r="N2670" s="30" t="n">
        <f aca="false">DATE(YEAR(B2670),MONTH(B2670),1)</f>
        <v>45992</v>
      </c>
      <c r="O2670" s="0" t="str">
        <f aca="false">IF(J2670&lt;=2,"0-2 days",IF(J2670&lt;=7,"3-7 days",IF(J2670&lt;=14,"8-14 days",IF(J2670&lt;=21,"15-21 days","22+ days"))))</f>
        <v>0-2 days</v>
      </c>
      <c r="P2670" s="0" t="str">
        <f aca="false">IF(VALUE(LEFT(D2670,2))&lt;10,"Early (7-10 AM)",IF(VALUE(LEFT(D2670,2))&lt;14,"Midday (10 AM-2 PM)",IF(VALUE(LEFT(D2670,2))&lt;16,"Afternoon (2-4 PM)","Late (4-6 PM)")))</f>
        <v>Early (7-10 AM)</v>
      </c>
      <c r="Q2670" s="3" t="n">
        <f aca="false">IF(L2670="No-show",1,0)</f>
        <v>0</v>
      </c>
      <c r="R2670" s="29" t="n">
        <f aca="false">IF(L2670="No-show",M2670,0)</f>
        <v>0</v>
      </c>
    </row>
    <row r="2671" customFormat="false" ht="15" hidden="false" customHeight="false" outlineLevel="0" collapsed="false">
      <c r="A2671" s="0" t="s">
        <v>3216</v>
      </c>
      <c r="B2671" s="28" t="n">
        <v>46014</v>
      </c>
      <c r="C2671" s="3" t="s">
        <v>30</v>
      </c>
      <c r="D2671" s="3" t="s">
        <v>119</v>
      </c>
      <c r="E2671" s="3" t="s">
        <v>2990</v>
      </c>
      <c r="F2671" s="3" t="s">
        <v>7</v>
      </c>
      <c r="G2671" s="3" t="s">
        <v>64</v>
      </c>
      <c r="H2671" s="3" t="s">
        <v>54</v>
      </c>
      <c r="I2671" s="3" t="s">
        <v>52</v>
      </c>
      <c r="J2671" s="0" t="n">
        <v>10</v>
      </c>
      <c r="K2671" s="3" t="s">
        <v>29</v>
      </c>
      <c r="L2671" s="3" t="s">
        <v>217</v>
      </c>
      <c r="M2671" s="29" t="n">
        <v>120</v>
      </c>
      <c r="N2671" s="30" t="n">
        <f aca="false">DATE(YEAR(B2671),MONTH(B2671),1)</f>
        <v>45992</v>
      </c>
      <c r="O2671" s="0" t="str">
        <f aca="false">IF(J2671&lt;=2,"0-2 days",IF(J2671&lt;=7,"3-7 days",IF(J2671&lt;=14,"8-14 days",IF(J2671&lt;=21,"15-21 days","22+ days"))))</f>
        <v>8-14 days</v>
      </c>
      <c r="P2671" s="0" t="str">
        <f aca="false">IF(VALUE(LEFT(D2671,2))&lt;10,"Early (7-10 AM)",IF(VALUE(LEFT(D2671,2))&lt;14,"Midday (10 AM-2 PM)",IF(VALUE(LEFT(D2671,2))&lt;16,"Afternoon (2-4 PM)","Late (4-6 PM)")))</f>
        <v>Early (7-10 AM)</v>
      </c>
      <c r="Q2671" s="3" t="n">
        <f aca="false">IF(L2671="No-show",1,0)</f>
        <v>1</v>
      </c>
      <c r="R2671" s="29" t="n">
        <f aca="false">IF(L2671="No-show",M2671,0)</f>
        <v>120</v>
      </c>
    </row>
    <row r="2672" customFormat="false" ht="15" hidden="false" customHeight="false" outlineLevel="0" collapsed="false">
      <c r="A2672" s="0" t="s">
        <v>3217</v>
      </c>
      <c r="B2672" s="28" t="n">
        <v>46014</v>
      </c>
      <c r="C2672" s="3" t="s">
        <v>30</v>
      </c>
      <c r="D2672" s="3" t="s">
        <v>119</v>
      </c>
      <c r="E2672" s="3" t="s">
        <v>2317</v>
      </c>
      <c r="F2672" s="3" t="s">
        <v>7</v>
      </c>
      <c r="G2672" s="3" t="s">
        <v>66</v>
      </c>
      <c r="H2672" s="3" t="s">
        <v>45</v>
      </c>
      <c r="I2672" s="3" t="s">
        <v>49</v>
      </c>
      <c r="J2672" s="0" t="n">
        <v>5</v>
      </c>
      <c r="K2672" s="3" t="s">
        <v>29</v>
      </c>
      <c r="L2672" s="3" t="s">
        <v>121</v>
      </c>
      <c r="M2672" s="29" t="n">
        <v>95</v>
      </c>
      <c r="N2672" s="30" t="n">
        <f aca="false">DATE(YEAR(B2672),MONTH(B2672),1)</f>
        <v>45992</v>
      </c>
      <c r="O2672" s="0" t="str">
        <f aca="false">IF(J2672&lt;=2,"0-2 days",IF(J2672&lt;=7,"3-7 days",IF(J2672&lt;=14,"8-14 days",IF(J2672&lt;=21,"15-21 days","22+ days"))))</f>
        <v>3-7 days</v>
      </c>
      <c r="P2672" s="0" t="str">
        <f aca="false">IF(VALUE(LEFT(D2672,2))&lt;10,"Early (7-10 AM)",IF(VALUE(LEFT(D2672,2))&lt;14,"Midday (10 AM-2 PM)",IF(VALUE(LEFT(D2672,2))&lt;16,"Afternoon (2-4 PM)","Late (4-6 PM)")))</f>
        <v>Early (7-10 AM)</v>
      </c>
      <c r="Q2672" s="3" t="n">
        <f aca="false">IF(L2672="No-show",1,0)</f>
        <v>0</v>
      </c>
      <c r="R2672" s="29" t="n">
        <f aca="false">IF(L2672="No-show",M2672,0)</f>
        <v>0</v>
      </c>
    </row>
    <row r="2673" customFormat="false" ht="15" hidden="false" customHeight="false" outlineLevel="0" collapsed="false">
      <c r="A2673" s="0" t="s">
        <v>3218</v>
      </c>
      <c r="B2673" s="28" t="n">
        <v>46014</v>
      </c>
      <c r="C2673" s="3" t="s">
        <v>30</v>
      </c>
      <c r="D2673" s="3" t="s">
        <v>119</v>
      </c>
      <c r="E2673" s="3" t="s">
        <v>3219</v>
      </c>
      <c r="F2673" s="3" t="s">
        <v>4</v>
      </c>
      <c r="G2673" s="3" t="s">
        <v>63</v>
      </c>
      <c r="H2673" s="3" t="s">
        <v>48</v>
      </c>
      <c r="I2673" s="3" t="s">
        <v>52</v>
      </c>
      <c r="J2673" s="0" t="n">
        <v>5</v>
      </c>
      <c r="K2673" s="3" t="s">
        <v>29</v>
      </c>
      <c r="L2673" s="3" t="s">
        <v>284</v>
      </c>
      <c r="M2673" s="29" t="n">
        <v>188.8</v>
      </c>
      <c r="N2673" s="30" t="n">
        <f aca="false">DATE(YEAR(B2673),MONTH(B2673),1)</f>
        <v>45992</v>
      </c>
      <c r="O2673" s="0" t="str">
        <f aca="false">IF(J2673&lt;=2,"0-2 days",IF(J2673&lt;=7,"3-7 days",IF(J2673&lt;=14,"8-14 days",IF(J2673&lt;=21,"15-21 days","22+ days"))))</f>
        <v>3-7 days</v>
      </c>
      <c r="P2673" s="0" t="str">
        <f aca="false">IF(VALUE(LEFT(D2673,2))&lt;10,"Early (7-10 AM)",IF(VALUE(LEFT(D2673,2))&lt;14,"Midday (10 AM-2 PM)",IF(VALUE(LEFT(D2673,2))&lt;16,"Afternoon (2-4 PM)","Late (4-6 PM)")))</f>
        <v>Early (7-10 AM)</v>
      </c>
      <c r="Q2673" s="3" t="n">
        <f aca="false">IF(L2673="No-show",1,0)</f>
        <v>0</v>
      </c>
      <c r="R2673" s="29" t="n">
        <f aca="false">IF(L2673="No-show",M2673,0)</f>
        <v>0</v>
      </c>
    </row>
    <row r="2674" customFormat="false" ht="15" hidden="false" customHeight="false" outlineLevel="0" collapsed="false">
      <c r="A2674" s="0" t="s">
        <v>3220</v>
      </c>
      <c r="B2674" s="28" t="n">
        <v>46014</v>
      </c>
      <c r="C2674" s="3" t="s">
        <v>30</v>
      </c>
      <c r="D2674" s="3" t="s">
        <v>125</v>
      </c>
      <c r="E2674" s="3" t="s">
        <v>2551</v>
      </c>
      <c r="F2674" s="3" t="s">
        <v>8</v>
      </c>
      <c r="G2674" s="3" t="s">
        <v>64</v>
      </c>
      <c r="H2674" s="3" t="s">
        <v>45</v>
      </c>
      <c r="I2674" s="3" t="s">
        <v>43</v>
      </c>
      <c r="J2674" s="0" t="n">
        <v>8</v>
      </c>
      <c r="K2674" s="3" t="s">
        <v>29</v>
      </c>
      <c r="L2674" s="3" t="s">
        <v>121</v>
      </c>
      <c r="M2674" s="29" t="n">
        <v>95</v>
      </c>
      <c r="N2674" s="30" t="n">
        <f aca="false">DATE(YEAR(B2674),MONTH(B2674),1)</f>
        <v>45992</v>
      </c>
      <c r="O2674" s="0" t="str">
        <f aca="false">IF(J2674&lt;=2,"0-2 days",IF(J2674&lt;=7,"3-7 days",IF(J2674&lt;=14,"8-14 days",IF(J2674&lt;=21,"15-21 days","22+ days"))))</f>
        <v>8-14 days</v>
      </c>
      <c r="P2674" s="0" t="str">
        <f aca="false">IF(VALUE(LEFT(D2674,2))&lt;10,"Early (7-10 AM)",IF(VALUE(LEFT(D2674,2))&lt;14,"Midday (10 AM-2 PM)",IF(VALUE(LEFT(D2674,2))&lt;16,"Afternoon (2-4 PM)","Late (4-6 PM)")))</f>
        <v>Early (7-10 AM)</v>
      </c>
      <c r="Q2674" s="3" t="n">
        <f aca="false">IF(L2674="No-show",1,0)</f>
        <v>0</v>
      </c>
      <c r="R2674" s="29" t="n">
        <f aca="false">IF(L2674="No-show",M2674,0)</f>
        <v>0</v>
      </c>
    </row>
    <row r="2675" customFormat="false" ht="15" hidden="false" customHeight="false" outlineLevel="0" collapsed="false">
      <c r="A2675" s="0" t="s">
        <v>3221</v>
      </c>
      <c r="B2675" s="28" t="n">
        <v>46014</v>
      </c>
      <c r="C2675" s="3" t="s">
        <v>30</v>
      </c>
      <c r="D2675" s="3" t="s">
        <v>125</v>
      </c>
      <c r="E2675" s="3" t="s">
        <v>2305</v>
      </c>
      <c r="F2675" s="3" t="s">
        <v>4</v>
      </c>
      <c r="G2675" s="3" t="s">
        <v>64</v>
      </c>
      <c r="H2675" s="3" t="s">
        <v>48</v>
      </c>
      <c r="I2675" s="3" t="s">
        <v>52</v>
      </c>
      <c r="J2675" s="0" t="n">
        <v>18</v>
      </c>
      <c r="K2675" s="3" t="s">
        <v>29</v>
      </c>
      <c r="L2675" s="3" t="s">
        <v>121</v>
      </c>
      <c r="M2675" s="29" t="n">
        <v>118</v>
      </c>
      <c r="N2675" s="30" t="n">
        <f aca="false">DATE(YEAR(B2675),MONTH(B2675),1)</f>
        <v>45992</v>
      </c>
      <c r="O2675" s="0" t="str">
        <f aca="false">IF(J2675&lt;=2,"0-2 days",IF(J2675&lt;=7,"3-7 days",IF(J2675&lt;=14,"8-14 days",IF(J2675&lt;=21,"15-21 days","22+ days"))))</f>
        <v>15-21 days</v>
      </c>
      <c r="P2675" s="0" t="str">
        <f aca="false">IF(VALUE(LEFT(D2675,2))&lt;10,"Early (7-10 AM)",IF(VALUE(LEFT(D2675,2))&lt;14,"Midday (10 AM-2 PM)",IF(VALUE(LEFT(D2675,2))&lt;16,"Afternoon (2-4 PM)","Late (4-6 PM)")))</f>
        <v>Early (7-10 AM)</v>
      </c>
      <c r="Q2675" s="3" t="n">
        <f aca="false">IF(L2675="No-show",1,0)</f>
        <v>0</v>
      </c>
      <c r="R2675" s="29" t="n">
        <f aca="false">IF(L2675="No-show",M2675,0)</f>
        <v>0</v>
      </c>
    </row>
    <row r="2676" customFormat="false" ht="15" hidden="false" customHeight="false" outlineLevel="0" collapsed="false">
      <c r="A2676" s="0" t="s">
        <v>3222</v>
      </c>
      <c r="B2676" s="28" t="n">
        <v>46014</v>
      </c>
      <c r="C2676" s="3" t="s">
        <v>30</v>
      </c>
      <c r="D2676" s="3" t="s">
        <v>125</v>
      </c>
      <c r="E2676" s="3" t="s">
        <v>2717</v>
      </c>
      <c r="F2676" s="3" t="s">
        <v>3</v>
      </c>
      <c r="G2676" s="3" t="s">
        <v>64</v>
      </c>
      <c r="H2676" s="3" t="s">
        <v>48</v>
      </c>
      <c r="I2676" s="3" t="s">
        <v>43</v>
      </c>
      <c r="J2676" s="0" t="n">
        <v>0</v>
      </c>
      <c r="K2676" s="3" t="s">
        <v>32</v>
      </c>
      <c r="L2676" s="3" t="s">
        <v>121</v>
      </c>
      <c r="M2676" s="29" t="n">
        <v>118</v>
      </c>
      <c r="N2676" s="30" t="n">
        <f aca="false">DATE(YEAR(B2676),MONTH(B2676),1)</f>
        <v>45992</v>
      </c>
      <c r="O2676" s="0" t="str">
        <f aca="false">IF(J2676&lt;=2,"0-2 days",IF(J2676&lt;=7,"3-7 days",IF(J2676&lt;=14,"8-14 days",IF(J2676&lt;=21,"15-21 days","22+ days"))))</f>
        <v>0-2 days</v>
      </c>
      <c r="P2676" s="0" t="str">
        <f aca="false">IF(VALUE(LEFT(D2676,2))&lt;10,"Early (7-10 AM)",IF(VALUE(LEFT(D2676,2))&lt;14,"Midday (10 AM-2 PM)",IF(VALUE(LEFT(D2676,2))&lt;16,"Afternoon (2-4 PM)","Late (4-6 PM)")))</f>
        <v>Early (7-10 AM)</v>
      </c>
      <c r="Q2676" s="3" t="n">
        <f aca="false">IF(L2676="No-show",1,0)</f>
        <v>0</v>
      </c>
      <c r="R2676" s="29" t="n">
        <f aca="false">IF(L2676="No-show",M2676,0)</f>
        <v>0</v>
      </c>
    </row>
    <row r="2677" customFormat="false" ht="15" hidden="false" customHeight="false" outlineLevel="0" collapsed="false">
      <c r="A2677" s="0" t="s">
        <v>3223</v>
      </c>
      <c r="B2677" s="28" t="n">
        <v>46014</v>
      </c>
      <c r="C2677" s="3" t="s">
        <v>30</v>
      </c>
      <c r="D2677" s="3" t="s">
        <v>125</v>
      </c>
      <c r="E2677" s="3" t="s">
        <v>2329</v>
      </c>
      <c r="F2677" s="3" t="s">
        <v>7</v>
      </c>
      <c r="G2677" s="3" t="s">
        <v>64</v>
      </c>
      <c r="H2677" s="3" t="s">
        <v>58</v>
      </c>
      <c r="I2677" s="3" t="s">
        <v>52</v>
      </c>
      <c r="J2677" s="0" t="n">
        <v>12</v>
      </c>
      <c r="K2677" s="3" t="s">
        <v>29</v>
      </c>
      <c r="L2677" s="3" t="s">
        <v>121</v>
      </c>
      <c r="M2677" s="29" t="n">
        <v>105</v>
      </c>
      <c r="N2677" s="30" t="n">
        <f aca="false">DATE(YEAR(B2677),MONTH(B2677),1)</f>
        <v>45992</v>
      </c>
      <c r="O2677" s="0" t="str">
        <f aca="false">IF(J2677&lt;=2,"0-2 days",IF(J2677&lt;=7,"3-7 days",IF(J2677&lt;=14,"8-14 days",IF(J2677&lt;=21,"15-21 days","22+ days"))))</f>
        <v>8-14 days</v>
      </c>
      <c r="P2677" s="0" t="str">
        <f aca="false">IF(VALUE(LEFT(D2677,2))&lt;10,"Early (7-10 AM)",IF(VALUE(LEFT(D2677,2))&lt;14,"Midday (10 AM-2 PM)",IF(VALUE(LEFT(D2677,2))&lt;16,"Afternoon (2-4 PM)","Late (4-6 PM)")))</f>
        <v>Early (7-10 AM)</v>
      </c>
      <c r="Q2677" s="3" t="n">
        <f aca="false">IF(L2677="No-show",1,0)</f>
        <v>0</v>
      </c>
      <c r="R2677" s="29" t="n">
        <f aca="false">IF(L2677="No-show",M2677,0)</f>
        <v>0</v>
      </c>
    </row>
    <row r="2678" customFormat="false" ht="15" hidden="false" customHeight="false" outlineLevel="0" collapsed="false">
      <c r="A2678" s="0" t="s">
        <v>3224</v>
      </c>
      <c r="B2678" s="28" t="n">
        <v>46014</v>
      </c>
      <c r="C2678" s="3" t="s">
        <v>30</v>
      </c>
      <c r="D2678" s="3" t="s">
        <v>235</v>
      </c>
      <c r="E2678" s="3" t="s">
        <v>3225</v>
      </c>
      <c r="F2678" s="3" t="s">
        <v>4</v>
      </c>
      <c r="G2678" s="3" t="s">
        <v>63</v>
      </c>
      <c r="H2678" s="3" t="s">
        <v>56</v>
      </c>
      <c r="I2678" s="3" t="s">
        <v>57</v>
      </c>
      <c r="J2678" s="0" t="n">
        <v>16</v>
      </c>
      <c r="K2678" s="3" t="s">
        <v>32</v>
      </c>
      <c r="L2678" s="3" t="s">
        <v>284</v>
      </c>
      <c r="M2678" s="29" t="n">
        <v>184</v>
      </c>
      <c r="N2678" s="30" t="n">
        <f aca="false">DATE(YEAR(B2678),MONTH(B2678),1)</f>
        <v>45992</v>
      </c>
      <c r="O2678" s="0" t="str">
        <f aca="false">IF(J2678&lt;=2,"0-2 days",IF(J2678&lt;=7,"3-7 days",IF(J2678&lt;=14,"8-14 days",IF(J2678&lt;=21,"15-21 days","22+ days"))))</f>
        <v>15-21 days</v>
      </c>
      <c r="P2678" s="0" t="str">
        <f aca="false">IF(VALUE(LEFT(D2678,2))&lt;10,"Early (7-10 AM)",IF(VALUE(LEFT(D2678,2))&lt;14,"Midday (10 AM-2 PM)",IF(VALUE(LEFT(D2678,2))&lt;16,"Afternoon (2-4 PM)","Late (4-6 PM)")))</f>
        <v>Early (7-10 AM)</v>
      </c>
      <c r="Q2678" s="3" t="n">
        <f aca="false">IF(L2678="No-show",1,0)</f>
        <v>0</v>
      </c>
      <c r="R2678" s="29" t="n">
        <f aca="false">IF(L2678="No-show",M2678,0)</f>
        <v>0</v>
      </c>
    </row>
    <row r="2679" customFormat="false" ht="15" hidden="false" customHeight="false" outlineLevel="0" collapsed="false">
      <c r="A2679" s="0" t="s">
        <v>3226</v>
      </c>
      <c r="B2679" s="28" t="n">
        <v>46014</v>
      </c>
      <c r="C2679" s="3" t="s">
        <v>30</v>
      </c>
      <c r="D2679" s="3" t="s">
        <v>235</v>
      </c>
      <c r="E2679" s="3" t="s">
        <v>2466</v>
      </c>
      <c r="F2679" s="3" t="s">
        <v>8</v>
      </c>
      <c r="G2679" s="3" t="s">
        <v>64</v>
      </c>
      <c r="H2679" s="3" t="s">
        <v>51</v>
      </c>
      <c r="I2679" s="3" t="s">
        <v>57</v>
      </c>
      <c r="J2679" s="0" t="n">
        <v>22</v>
      </c>
      <c r="K2679" s="3" t="s">
        <v>32</v>
      </c>
      <c r="L2679" s="3" t="s">
        <v>121</v>
      </c>
      <c r="M2679" s="29" t="n">
        <v>116</v>
      </c>
      <c r="N2679" s="30" t="n">
        <f aca="false">DATE(YEAR(B2679),MONTH(B2679),1)</f>
        <v>45992</v>
      </c>
      <c r="O2679" s="0" t="str">
        <f aca="false">IF(J2679&lt;=2,"0-2 days",IF(J2679&lt;=7,"3-7 days",IF(J2679&lt;=14,"8-14 days",IF(J2679&lt;=21,"15-21 days","22+ days"))))</f>
        <v>22+ days</v>
      </c>
      <c r="P2679" s="0" t="str">
        <f aca="false">IF(VALUE(LEFT(D2679,2))&lt;10,"Early (7-10 AM)",IF(VALUE(LEFT(D2679,2))&lt;14,"Midday (10 AM-2 PM)",IF(VALUE(LEFT(D2679,2))&lt;16,"Afternoon (2-4 PM)","Late (4-6 PM)")))</f>
        <v>Early (7-10 AM)</v>
      </c>
      <c r="Q2679" s="3" t="n">
        <f aca="false">IF(L2679="No-show",1,0)</f>
        <v>0</v>
      </c>
      <c r="R2679" s="29" t="n">
        <f aca="false">IF(L2679="No-show",M2679,0)</f>
        <v>0</v>
      </c>
    </row>
    <row r="2680" customFormat="false" ht="15" hidden="false" customHeight="false" outlineLevel="0" collapsed="false">
      <c r="A2680" s="0" t="s">
        <v>3227</v>
      </c>
      <c r="B2680" s="28" t="n">
        <v>46014</v>
      </c>
      <c r="C2680" s="3" t="s">
        <v>30</v>
      </c>
      <c r="D2680" s="3" t="s">
        <v>235</v>
      </c>
      <c r="E2680" s="3" t="s">
        <v>3228</v>
      </c>
      <c r="F2680" s="3" t="s">
        <v>4</v>
      </c>
      <c r="G2680" s="3" t="s">
        <v>63</v>
      </c>
      <c r="H2680" s="3" t="s">
        <v>45</v>
      </c>
      <c r="I2680" s="3" t="s">
        <v>43</v>
      </c>
      <c r="J2680" s="0" t="n">
        <v>12</v>
      </c>
      <c r="K2680" s="3" t="s">
        <v>29</v>
      </c>
      <c r="L2680" s="3" t="s">
        <v>121</v>
      </c>
      <c r="M2680" s="29" t="n">
        <v>152</v>
      </c>
      <c r="N2680" s="30" t="n">
        <f aca="false">DATE(YEAR(B2680),MONTH(B2680),1)</f>
        <v>45992</v>
      </c>
      <c r="O2680" s="0" t="str">
        <f aca="false">IF(J2680&lt;=2,"0-2 days",IF(J2680&lt;=7,"3-7 days",IF(J2680&lt;=14,"8-14 days",IF(J2680&lt;=21,"15-21 days","22+ days"))))</f>
        <v>8-14 days</v>
      </c>
      <c r="P2680" s="0" t="str">
        <f aca="false">IF(VALUE(LEFT(D2680,2))&lt;10,"Early (7-10 AM)",IF(VALUE(LEFT(D2680,2))&lt;14,"Midday (10 AM-2 PM)",IF(VALUE(LEFT(D2680,2))&lt;16,"Afternoon (2-4 PM)","Late (4-6 PM)")))</f>
        <v>Early (7-10 AM)</v>
      </c>
      <c r="Q2680" s="3" t="n">
        <f aca="false">IF(L2680="No-show",1,0)</f>
        <v>0</v>
      </c>
      <c r="R2680" s="29" t="n">
        <f aca="false">IF(L2680="No-show",M2680,0)</f>
        <v>0</v>
      </c>
    </row>
    <row r="2681" customFormat="false" ht="15" hidden="false" customHeight="false" outlineLevel="0" collapsed="false">
      <c r="A2681" s="0" t="s">
        <v>3229</v>
      </c>
      <c r="B2681" s="28" t="n">
        <v>46014</v>
      </c>
      <c r="C2681" s="3" t="s">
        <v>30</v>
      </c>
      <c r="D2681" s="3" t="s">
        <v>142</v>
      </c>
      <c r="E2681" s="3" t="s">
        <v>2787</v>
      </c>
      <c r="F2681" s="3" t="s">
        <v>8</v>
      </c>
      <c r="G2681" s="3" t="s">
        <v>64</v>
      </c>
      <c r="H2681" s="3" t="s">
        <v>42</v>
      </c>
      <c r="I2681" s="3" t="s">
        <v>43</v>
      </c>
      <c r="J2681" s="0" t="n">
        <v>5</v>
      </c>
      <c r="K2681" s="3" t="s">
        <v>29</v>
      </c>
      <c r="L2681" s="3" t="s">
        <v>217</v>
      </c>
      <c r="M2681" s="29" t="n">
        <v>72</v>
      </c>
      <c r="N2681" s="30" t="n">
        <f aca="false">DATE(YEAR(B2681),MONTH(B2681),1)</f>
        <v>45992</v>
      </c>
      <c r="O2681" s="0" t="str">
        <f aca="false">IF(J2681&lt;=2,"0-2 days",IF(J2681&lt;=7,"3-7 days",IF(J2681&lt;=14,"8-14 days",IF(J2681&lt;=21,"15-21 days","22+ days"))))</f>
        <v>3-7 days</v>
      </c>
      <c r="P2681" s="0" t="str">
        <f aca="false">IF(VALUE(LEFT(D2681,2))&lt;10,"Early (7-10 AM)",IF(VALUE(LEFT(D2681,2))&lt;14,"Midday (10 AM-2 PM)",IF(VALUE(LEFT(D2681,2))&lt;16,"Afternoon (2-4 PM)","Late (4-6 PM)")))</f>
        <v>Early (7-10 AM)</v>
      </c>
      <c r="Q2681" s="3" t="n">
        <f aca="false">IF(L2681="No-show",1,0)</f>
        <v>1</v>
      </c>
      <c r="R2681" s="29" t="n">
        <f aca="false">IF(L2681="No-show",M2681,0)</f>
        <v>72</v>
      </c>
    </row>
    <row r="2682" customFormat="false" ht="15" hidden="false" customHeight="false" outlineLevel="0" collapsed="false">
      <c r="A2682" s="0" t="s">
        <v>3230</v>
      </c>
      <c r="B2682" s="28" t="n">
        <v>46014</v>
      </c>
      <c r="C2682" s="3" t="s">
        <v>30</v>
      </c>
      <c r="D2682" s="3" t="s">
        <v>142</v>
      </c>
      <c r="E2682" s="3" t="s">
        <v>2120</v>
      </c>
      <c r="F2682" s="3" t="s">
        <v>8</v>
      </c>
      <c r="G2682" s="3" t="s">
        <v>65</v>
      </c>
      <c r="H2682" s="3" t="s">
        <v>42</v>
      </c>
      <c r="I2682" s="3" t="s">
        <v>43</v>
      </c>
      <c r="J2682" s="0" t="n">
        <v>19</v>
      </c>
      <c r="K2682" s="3" t="s">
        <v>32</v>
      </c>
      <c r="L2682" s="3" t="s">
        <v>121</v>
      </c>
      <c r="M2682" s="29" t="n">
        <v>115.2</v>
      </c>
      <c r="N2682" s="30" t="n">
        <f aca="false">DATE(YEAR(B2682),MONTH(B2682),1)</f>
        <v>45992</v>
      </c>
      <c r="O2682" s="0" t="str">
        <f aca="false">IF(J2682&lt;=2,"0-2 days",IF(J2682&lt;=7,"3-7 days",IF(J2682&lt;=14,"8-14 days",IF(J2682&lt;=21,"15-21 days","22+ days"))))</f>
        <v>15-21 days</v>
      </c>
      <c r="P2682" s="0" t="str">
        <f aca="false">IF(VALUE(LEFT(D2682,2))&lt;10,"Early (7-10 AM)",IF(VALUE(LEFT(D2682,2))&lt;14,"Midday (10 AM-2 PM)",IF(VALUE(LEFT(D2682,2))&lt;16,"Afternoon (2-4 PM)","Late (4-6 PM)")))</f>
        <v>Early (7-10 AM)</v>
      </c>
      <c r="Q2682" s="3" t="n">
        <f aca="false">IF(L2682="No-show",1,0)</f>
        <v>0</v>
      </c>
      <c r="R2682" s="29" t="n">
        <f aca="false">IF(L2682="No-show",M2682,0)</f>
        <v>0</v>
      </c>
    </row>
    <row r="2683" customFormat="false" ht="15" hidden="false" customHeight="false" outlineLevel="0" collapsed="false">
      <c r="A2683" s="0" t="s">
        <v>3231</v>
      </c>
      <c r="B2683" s="28" t="n">
        <v>46014</v>
      </c>
      <c r="C2683" s="3" t="s">
        <v>30</v>
      </c>
      <c r="D2683" s="3" t="s">
        <v>142</v>
      </c>
      <c r="E2683" s="3" t="s">
        <v>2864</v>
      </c>
      <c r="F2683" s="3" t="s">
        <v>8</v>
      </c>
      <c r="G2683" s="3" t="s">
        <v>64</v>
      </c>
      <c r="H2683" s="3" t="s">
        <v>58</v>
      </c>
      <c r="I2683" s="3" t="s">
        <v>52</v>
      </c>
      <c r="J2683" s="0" t="n">
        <v>1</v>
      </c>
      <c r="K2683" s="3" t="s">
        <v>32</v>
      </c>
      <c r="L2683" s="3" t="s">
        <v>121</v>
      </c>
      <c r="M2683" s="29" t="n">
        <v>105</v>
      </c>
      <c r="N2683" s="30" t="n">
        <f aca="false">DATE(YEAR(B2683),MONTH(B2683),1)</f>
        <v>45992</v>
      </c>
      <c r="O2683" s="0" t="str">
        <f aca="false">IF(J2683&lt;=2,"0-2 days",IF(J2683&lt;=7,"3-7 days",IF(J2683&lt;=14,"8-14 days",IF(J2683&lt;=21,"15-21 days","22+ days"))))</f>
        <v>0-2 days</v>
      </c>
      <c r="P2683" s="0" t="str">
        <f aca="false">IF(VALUE(LEFT(D2683,2))&lt;10,"Early (7-10 AM)",IF(VALUE(LEFT(D2683,2))&lt;14,"Midday (10 AM-2 PM)",IF(VALUE(LEFT(D2683,2))&lt;16,"Afternoon (2-4 PM)","Late (4-6 PM)")))</f>
        <v>Early (7-10 AM)</v>
      </c>
      <c r="Q2683" s="3" t="n">
        <f aca="false">IF(L2683="No-show",1,0)</f>
        <v>0</v>
      </c>
      <c r="R2683" s="29" t="n">
        <f aca="false">IF(L2683="No-show",M2683,0)</f>
        <v>0</v>
      </c>
    </row>
    <row r="2684" customFormat="false" ht="15" hidden="false" customHeight="false" outlineLevel="0" collapsed="false">
      <c r="A2684" s="0" t="s">
        <v>3232</v>
      </c>
      <c r="B2684" s="28" t="n">
        <v>46014</v>
      </c>
      <c r="C2684" s="3" t="s">
        <v>30</v>
      </c>
      <c r="D2684" s="3" t="s">
        <v>151</v>
      </c>
      <c r="E2684" s="3" t="s">
        <v>2357</v>
      </c>
      <c r="F2684" s="3" t="s">
        <v>3</v>
      </c>
      <c r="G2684" s="3" t="s">
        <v>64</v>
      </c>
      <c r="H2684" s="3" t="s">
        <v>58</v>
      </c>
      <c r="I2684" s="3" t="s">
        <v>52</v>
      </c>
      <c r="J2684" s="0" t="n">
        <v>5</v>
      </c>
      <c r="K2684" s="3" t="s">
        <v>29</v>
      </c>
      <c r="L2684" s="3" t="s">
        <v>121</v>
      </c>
      <c r="M2684" s="29" t="n">
        <v>105</v>
      </c>
      <c r="N2684" s="30" t="n">
        <f aca="false">DATE(YEAR(B2684),MONTH(B2684),1)</f>
        <v>45992</v>
      </c>
      <c r="O2684" s="0" t="str">
        <f aca="false">IF(J2684&lt;=2,"0-2 days",IF(J2684&lt;=7,"3-7 days",IF(J2684&lt;=14,"8-14 days",IF(J2684&lt;=21,"15-21 days","22+ days"))))</f>
        <v>3-7 days</v>
      </c>
      <c r="P2684" s="0" t="str">
        <f aca="false">IF(VALUE(LEFT(D2684,2))&lt;10,"Early (7-10 AM)",IF(VALUE(LEFT(D2684,2))&lt;14,"Midday (10 AM-2 PM)",IF(VALUE(LEFT(D2684,2))&lt;16,"Afternoon (2-4 PM)","Late (4-6 PM)")))</f>
        <v>Early (7-10 AM)</v>
      </c>
      <c r="Q2684" s="3" t="n">
        <f aca="false">IF(L2684="No-show",1,0)</f>
        <v>0</v>
      </c>
      <c r="R2684" s="29" t="n">
        <f aca="false">IF(L2684="No-show",M2684,0)</f>
        <v>0</v>
      </c>
    </row>
    <row r="2685" customFormat="false" ht="15" hidden="false" customHeight="false" outlineLevel="0" collapsed="false">
      <c r="A2685" s="0" t="s">
        <v>3233</v>
      </c>
      <c r="B2685" s="28" t="n">
        <v>46014</v>
      </c>
      <c r="C2685" s="3" t="s">
        <v>30</v>
      </c>
      <c r="D2685" s="3" t="s">
        <v>159</v>
      </c>
      <c r="E2685" s="3" t="s">
        <v>2535</v>
      </c>
      <c r="F2685" s="3" t="s">
        <v>3</v>
      </c>
      <c r="G2685" s="3" t="s">
        <v>64</v>
      </c>
      <c r="H2685" s="3" t="s">
        <v>54</v>
      </c>
      <c r="I2685" s="3" t="s">
        <v>52</v>
      </c>
      <c r="J2685" s="0" t="n">
        <v>5</v>
      </c>
      <c r="K2685" s="3" t="s">
        <v>32</v>
      </c>
      <c r="L2685" s="3" t="s">
        <v>121</v>
      </c>
      <c r="M2685" s="29" t="n">
        <v>120</v>
      </c>
      <c r="N2685" s="30" t="n">
        <f aca="false">DATE(YEAR(B2685),MONTH(B2685),1)</f>
        <v>45992</v>
      </c>
      <c r="O2685" s="0" t="str">
        <f aca="false">IF(J2685&lt;=2,"0-2 days",IF(J2685&lt;=7,"3-7 days",IF(J2685&lt;=14,"8-14 days",IF(J2685&lt;=21,"15-21 days","22+ days"))))</f>
        <v>3-7 days</v>
      </c>
      <c r="P2685" s="0" t="str">
        <f aca="false">IF(VALUE(LEFT(D2685,2))&lt;10,"Early (7-10 AM)",IF(VALUE(LEFT(D2685,2))&lt;14,"Midday (10 AM-2 PM)",IF(VALUE(LEFT(D2685,2))&lt;16,"Afternoon (2-4 PM)","Late (4-6 PM)")))</f>
        <v>Midday (10 AM-2 PM)</v>
      </c>
      <c r="Q2685" s="3" t="n">
        <f aca="false">IF(L2685="No-show",1,0)</f>
        <v>0</v>
      </c>
      <c r="R2685" s="29" t="n">
        <f aca="false">IF(L2685="No-show",M2685,0)</f>
        <v>0</v>
      </c>
    </row>
    <row r="2686" customFormat="false" ht="15" hidden="false" customHeight="false" outlineLevel="0" collapsed="false">
      <c r="A2686" s="0" t="s">
        <v>3234</v>
      </c>
      <c r="B2686" s="28" t="n">
        <v>46014</v>
      </c>
      <c r="C2686" s="3" t="s">
        <v>30</v>
      </c>
      <c r="D2686" s="3" t="s">
        <v>164</v>
      </c>
      <c r="E2686" s="3" t="s">
        <v>1482</v>
      </c>
      <c r="F2686" s="3" t="s">
        <v>8</v>
      </c>
      <c r="G2686" s="3" t="s">
        <v>64</v>
      </c>
      <c r="H2686" s="3" t="s">
        <v>42</v>
      </c>
      <c r="I2686" s="3" t="s">
        <v>46</v>
      </c>
      <c r="J2686" s="0" t="n">
        <v>6</v>
      </c>
      <c r="K2686" s="3" t="s">
        <v>32</v>
      </c>
      <c r="L2686" s="3" t="s">
        <v>121</v>
      </c>
      <c r="M2686" s="29" t="n">
        <v>72</v>
      </c>
      <c r="N2686" s="30" t="n">
        <f aca="false">DATE(YEAR(B2686),MONTH(B2686),1)</f>
        <v>45992</v>
      </c>
      <c r="O2686" s="0" t="str">
        <f aca="false">IF(J2686&lt;=2,"0-2 days",IF(J2686&lt;=7,"3-7 days",IF(J2686&lt;=14,"8-14 days",IF(J2686&lt;=21,"15-21 days","22+ days"))))</f>
        <v>3-7 days</v>
      </c>
      <c r="P2686" s="0" t="str">
        <f aca="false">IF(VALUE(LEFT(D2686,2))&lt;10,"Early (7-10 AM)",IF(VALUE(LEFT(D2686,2))&lt;14,"Midday (10 AM-2 PM)",IF(VALUE(LEFT(D2686,2))&lt;16,"Afternoon (2-4 PM)","Late (4-6 PM)")))</f>
        <v>Midday (10 AM-2 PM)</v>
      </c>
      <c r="Q2686" s="3" t="n">
        <f aca="false">IF(L2686="No-show",1,0)</f>
        <v>0</v>
      </c>
      <c r="R2686" s="29" t="n">
        <f aca="false">IF(L2686="No-show",M2686,0)</f>
        <v>0</v>
      </c>
    </row>
    <row r="2687" customFormat="false" ht="15" hidden="false" customHeight="false" outlineLevel="0" collapsed="false">
      <c r="A2687" s="0" t="s">
        <v>3235</v>
      </c>
      <c r="B2687" s="28" t="n">
        <v>46014</v>
      </c>
      <c r="C2687" s="3" t="s">
        <v>30</v>
      </c>
      <c r="D2687" s="3" t="s">
        <v>164</v>
      </c>
      <c r="E2687" s="3" t="s">
        <v>3236</v>
      </c>
      <c r="F2687" s="3" t="s">
        <v>8</v>
      </c>
      <c r="G2687" s="3" t="s">
        <v>63</v>
      </c>
      <c r="H2687" s="3" t="s">
        <v>60</v>
      </c>
      <c r="I2687" s="3" t="s">
        <v>46</v>
      </c>
      <c r="J2687" s="0" t="n">
        <v>16</v>
      </c>
      <c r="K2687" s="3" t="s">
        <v>29</v>
      </c>
      <c r="L2687" s="3" t="s">
        <v>121</v>
      </c>
      <c r="M2687" s="29" t="n">
        <v>216</v>
      </c>
      <c r="N2687" s="30" t="n">
        <f aca="false">DATE(YEAR(B2687),MONTH(B2687),1)</f>
        <v>45992</v>
      </c>
      <c r="O2687" s="0" t="str">
        <f aca="false">IF(J2687&lt;=2,"0-2 days",IF(J2687&lt;=7,"3-7 days",IF(J2687&lt;=14,"8-14 days",IF(J2687&lt;=21,"15-21 days","22+ days"))))</f>
        <v>15-21 days</v>
      </c>
      <c r="P2687" s="0" t="str">
        <f aca="false">IF(VALUE(LEFT(D2687,2))&lt;10,"Early (7-10 AM)",IF(VALUE(LEFT(D2687,2))&lt;14,"Midday (10 AM-2 PM)",IF(VALUE(LEFT(D2687,2))&lt;16,"Afternoon (2-4 PM)","Late (4-6 PM)")))</f>
        <v>Midday (10 AM-2 PM)</v>
      </c>
      <c r="Q2687" s="3" t="n">
        <f aca="false">IF(L2687="No-show",1,0)</f>
        <v>0</v>
      </c>
      <c r="R2687" s="29" t="n">
        <f aca="false">IF(L2687="No-show",M2687,0)</f>
        <v>0</v>
      </c>
    </row>
    <row r="2688" customFormat="false" ht="15" hidden="false" customHeight="false" outlineLevel="0" collapsed="false">
      <c r="A2688" s="0" t="s">
        <v>3237</v>
      </c>
      <c r="B2688" s="28" t="n">
        <v>46014</v>
      </c>
      <c r="C2688" s="3" t="s">
        <v>30</v>
      </c>
      <c r="D2688" s="3" t="s">
        <v>262</v>
      </c>
      <c r="E2688" s="3" t="s">
        <v>2440</v>
      </c>
      <c r="F2688" s="3" t="s">
        <v>4</v>
      </c>
      <c r="G2688" s="3" t="s">
        <v>64</v>
      </c>
      <c r="H2688" s="3" t="s">
        <v>51</v>
      </c>
      <c r="I2688" s="3" t="s">
        <v>52</v>
      </c>
      <c r="J2688" s="0" t="n">
        <v>4</v>
      </c>
      <c r="K2688" s="3" t="s">
        <v>29</v>
      </c>
      <c r="L2688" s="3" t="s">
        <v>121</v>
      </c>
      <c r="M2688" s="29" t="n">
        <v>116</v>
      </c>
      <c r="N2688" s="30" t="n">
        <f aca="false">DATE(YEAR(B2688),MONTH(B2688),1)</f>
        <v>45992</v>
      </c>
      <c r="O2688" s="0" t="str">
        <f aca="false">IF(J2688&lt;=2,"0-2 days",IF(J2688&lt;=7,"3-7 days",IF(J2688&lt;=14,"8-14 days",IF(J2688&lt;=21,"15-21 days","22+ days"))))</f>
        <v>3-7 days</v>
      </c>
      <c r="P2688" s="0" t="str">
        <f aca="false">IF(VALUE(LEFT(D2688,2))&lt;10,"Early (7-10 AM)",IF(VALUE(LEFT(D2688,2))&lt;14,"Midday (10 AM-2 PM)",IF(VALUE(LEFT(D2688,2))&lt;16,"Afternoon (2-4 PM)","Late (4-6 PM)")))</f>
        <v>Midday (10 AM-2 PM)</v>
      </c>
      <c r="Q2688" s="3" t="n">
        <f aca="false">IF(L2688="No-show",1,0)</f>
        <v>0</v>
      </c>
      <c r="R2688" s="29" t="n">
        <f aca="false">IF(L2688="No-show",M2688,0)</f>
        <v>0</v>
      </c>
    </row>
    <row r="2689" customFormat="false" ht="15" hidden="false" customHeight="false" outlineLevel="0" collapsed="false">
      <c r="A2689" s="0" t="s">
        <v>3238</v>
      </c>
      <c r="B2689" s="28" t="n">
        <v>46014</v>
      </c>
      <c r="C2689" s="3" t="s">
        <v>30</v>
      </c>
      <c r="D2689" s="3" t="s">
        <v>262</v>
      </c>
      <c r="E2689" s="3" t="s">
        <v>2182</v>
      </c>
      <c r="F2689" s="3" t="s">
        <v>4</v>
      </c>
      <c r="G2689" s="3" t="s">
        <v>64</v>
      </c>
      <c r="H2689" s="3" t="s">
        <v>42</v>
      </c>
      <c r="I2689" s="3" t="s">
        <v>46</v>
      </c>
      <c r="J2689" s="0" t="n">
        <v>19</v>
      </c>
      <c r="K2689" s="3" t="s">
        <v>29</v>
      </c>
      <c r="L2689" s="3" t="s">
        <v>121</v>
      </c>
      <c r="M2689" s="29" t="n">
        <v>72</v>
      </c>
      <c r="N2689" s="30" t="n">
        <f aca="false">DATE(YEAR(B2689),MONTH(B2689),1)</f>
        <v>45992</v>
      </c>
      <c r="O2689" s="0" t="str">
        <f aca="false">IF(J2689&lt;=2,"0-2 days",IF(J2689&lt;=7,"3-7 days",IF(J2689&lt;=14,"8-14 days",IF(J2689&lt;=21,"15-21 days","22+ days"))))</f>
        <v>15-21 days</v>
      </c>
      <c r="P2689" s="0" t="str">
        <f aca="false">IF(VALUE(LEFT(D2689,2))&lt;10,"Early (7-10 AM)",IF(VALUE(LEFT(D2689,2))&lt;14,"Midday (10 AM-2 PM)",IF(VALUE(LEFT(D2689,2))&lt;16,"Afternoon (2-4 PM)","Late (4-6 PM)")))</f>
        <v>Midday (10 AM-2 PM)</v>
      </c>
      <c r="Q2689" s="3" t="n">
        <f aca="false">IF(L2689="No-show",1,0)</f>
        <v>0</v>
      </c>
      <c r="R2689" s="29" t="n">
        <f aca="false">IF(L2689="No-show",M2689,0)</f>
        <v>0</v>
      </c>
    </row>
    <row r="2690" customFormat="false" ht="15" hidden="false" customHeight="false" outlineLevel="0" collapsed="false">
      <c r="A2690" s="0" t="s">
        <v>3239</v>
      </c>
      <c r="B2690" s="28" t="n">
        <v>46014</v>
      </c>
      <c r="C2690" s="3" t="s">
        <v>30</v>
      </c>
      <c r="D2690" s="3" t="s">
        <v>171</v>
      </c>
      <c r="E2690" s="3" t="s">
        <v>2189</v>
      </c>
      <c r="F2690" s="3" t="s">
        <v>7</v>
      </c>
      <c r="G2690" s="3" t="s">
        <v>64</v>
      </c>
      <c r="H2690" s="3" t="s">
        <v>42</v>
      </c>
      <c r="I2690" s="3" t="s">
        <v>49</v>
      </c>
      <c r="J2690" s="0" t="n">
        <v>13</v>
      </c>
      <c r="K2690" s="3" t="s">
        <v>29</v>
      </c>
      <c r="L2690" s="3" t="s">
        <v>121</v>
      </c>
      <c r="M2690" s="29" t="n">
        <v>72</v>
      </c>
      <c r="N2690" s="30" t="n">
        <f aca="false">DATE(YEAR(B2690),MONTH(B2690),1)</f>
        <v>45992</v>
      </c>
      <c r="O2690" s="0" t="str">
        <f aca="false">IF(J2690&lt;=2,"0-2 days",IF(J2690&lt;=7,"3-7 days",IF(J2690&lt;=14,"8-14 days",IF(J2690&lt;=21,"15-21 days","22+ days"))))</f>
        <v>8-14 days</v>
      </c>
      <c r="P2690" s="0" t="str">
        <f aca="false">IF(VALUE(LEFT(D2690,2))&lt;10,"Early (7-10 AM)",IF(VALUE(LEFT(D2690,2))&lt;14,"Midday (10 AM-2 PM)",IF(VALUE(LEFT(D2690,2))&lt;16,"Afternoon (2-4 PM)","Late (4-6 PM)")))</f>
        <v>Midday (10 AM-2 PM)</v>
      </c>
      <c r="Q2690" s="3" t="n">
        <f aca="false">IF(L2690="No-show",1,0)</f>
        <v>0</v>
      </c>
      <c r="R2690" s="29" t="n">
        <f aca="false">IF(L2690="No-show",M2690,0)</f>
        <v>0</v>
      </c>
    </row>
    <row r="2691" customFormat="false" ht="15" hidden="false" customHeight="false" outlineLevel="0" collapsed="false">
      <c r="A2691" s="0" t="s">
        <v>3240</v>
      </c>
      <c r="B2691" s="28" t="n">
        <v>46014</v>
      </c>
      <c r="C2691" s="3" t="s">
        <v>30</v>
      </c>
      <c r="D2691" s="3" t="s">
        <v>171</v>
      </c>
      <c r="E2691" s="3" t="s">
        <v>2424</v>
      </c>
      <c r="F2691" s="3" t="s">
        <v>3</v>
      </c>
      <c r="G2691" s="3" t="s">
        <v>64</v>
      </c>
      <c r="H2691" s="3" t="s">
        <v>54</v>
      </c>
      <c r="I2691" s="3" t="s">
        <v>52</v>
      </c>
      <c r="J2691" s="0" t="n">
        <v>17</v>
      </c>
      <c r="K2691" s="3" t="s">
        <v>32</v>
      </c>
      <c r="L2691" s="3" t="s">
        <v>217</v>
      </c>
      <c r="M2691" s="29" t="n">
        <v>120</v>
      </c>
      <c r="N2691" s="30" t="n">
        <f aca="false">DATE(YEAR(B2691),MONTH(B2691),1)</f>
        <v>45992</v>
      </c>
      <c r="O2691" s="0" t="str">
        <f aca="false">IF(J2691&lt;=2,"0-2 days",IF(J2691&lt;=7,"3-7 days",IF(J2691&lt;=14,"8-14 days",IF(J2691&lt;=21,"15-21 days","22+ days"))))</f>
        <v>15-21 days</v>
      </c>
      <c r="P2691" s="0" t="str">
        <f aca="false">IF(VALUE(LEFT(D2691,2))&lt;10,"Early (7-10 AM)",IF(VALUE(LEFT(D2691,2))&lt;14,"Midday (10 AM-2 PM)",IF(VALUE(LEFT(D2691,2))&lt;16,"Afternoon (2-4 PM)","Late (4-6 PM)")))</f>
        <v>Midday (10 AM-2 PM)</v>
      </c>
      <c r="Q2691" s="3" t="n">
        <f aca="false">IF(L2691="No-show",1,0)</f>
        <v>1</v>
      </c>
      <c r="R2691" s="29" t="n">
        <f aca="false">IF(L2691="No-show",M2691,0)</f>
        <v>120</v>
      </c>
    </row>
    <row r="2692" customFormat="false" ht="15" hidden="false" customHeight="false" outlineLevel="0" collapsed="false">
      <c r="A2692" s="0" t="s">
        <v>3241</v>
      </c>
      <c r="B2692" s="28" t="n">
        <v>46014</v>
      </c>
      <c r="C2692" s="3" t="s">
        <v>30</v>
      </c>
      <c r="D2692" s="3" t="s">
        <v>171</v>
      </c>
      <c r="E2692" s="3" t="s">
        <v>2684</v>
      </c>
      <c r="F2692" s="3" t="s">
        <v>8</v>
      </c>
      <c r="G2692" s="3" t="s">
        <v>64</v>
      </c>
      <c r="H2692" s="3" t="s">
        <v>58</v>
      </c>
      <c r="I2692" s="3" t="s">
        <v>46</v>
      </c>
      <c r="J2692" s="0" t="n">
        <v>6</v>
      </c>
      <c r="K2692" s="3" t="s">
        <v>29</v>
      </c>
      <c r="L2692" s="3" t="s">
        <v>217</v>
      </c>
      <c r="M2692" s="29" t="n">
        <v>105</v>
      </c>
      <c r="N2692" s="30" t="n">
        <f aca="false">DATE(YEAR(B2692),MONTH(B2692),1)</f>
        <v>45992</v>
      </c>
      <c r="O2692" s="0" t="str">
        <f aca="false">IF(J2692&lt;=2,"0-2 days",IF(J2692&lt;=7,"3-7 days",IF(J2692&lt;=14,"8-14 days",IF(J2692&lt;=21,"15-21 days","22+ days"))))</f>
        <v>3-7 days</v>
      </c>
      <c r="P2692" s="0" t="str">
        <f aca="false">IF(VALUE(LEFT(D2692,2))&lt;10,"Early (7-10 AM)",IF(VALUE(LEFT(D2692,2))&lt;14,"Midday (10 AM-2 PM)",IF(VALUE(LEFT(D2692,2))&lt;16,"Afternoon (2-4 PM)","Late (4-6 PM)")))</f>
        <v>Midday (10 AM-2 PM)</v>
      </c>
      <c r="Q2692" s="3" t="n">
        <f aca="false">IF(L2692="No-show",1,0)</f>
        <v>1</v>
      </c>
      <c r="R2692" s="29" t="n">
        <f aca="false">IF(L2692="No-show",M2692,0)</f>
        <v>105</v>
      </c>
    </row>
    <row r="2693" customFormat="false" ht="15" hidden="false" customHeight="false" outlineLevel="0" collapsed="false">
      <c r="A2693" s="0" t="s">
        <v>3242</v>
      </c>
      <c r="B2693" s="28" t="n">
        <v>46014</v>
      </c>
      <c r="C2693" s="3" t="s">
        <v>30</v>
      </c>
      <c r="D2693" s="3" t="s">
        <v>171</v>
      </c>
      <c r="E2693" s="3" t="s">
        <v>2545</v>
      </c>
      <c r="F2693" s="3" t="s">
        <v>7</v>
      </c>
      <c r="G2693" s="3" t="s">
        <v>64</v>
      </c>
      <c r="H2693" s="3" t="s">
        <v>56</v>
      </c>
      <c r="I2693" s="3" t="s">
        <v>57</v>
      </c>
      <c r="J2693" s="0" t="n">
        <v>4</v>
      </c>
      <c r="K2693" s="3" t="s">
        <v>32</v>
      </c>
      <c r="L2693" s="3" t="s">
        <v>217</v>
      </c>
      <c r="M2693" s="29" t="n">
        <v>115</v>
      </c>
      <c r="N2693" s="30" t="n">
        <f aca="false">DATE(YEAR(B2693),MONTH(B2693),1)</f>
        <v>45992</v>
      </c>
      <c r="O2693" s="0" t="str">
        <f aca="false">IF(J2693&lt;=2,"0-2 days",IF(J2693&lt;=7,"3-7 days",IF(J2693&lt;=14,"8-14 days",IF(J2693&lt;=21,"15-21 days","22+ days"))))</f>
        <v>3-7 days</v>
      </c>
      <c r="P2693" s="0" t="str">
        <f aca="false">IF(VALUE(LEFT(D2693,2))&lt;10,"Early (7-10 AM)",IF(VALUE(LEFT(D2693,2))&lt;14,"Midday (10 AM-2 PM)",IF(VALUE(LEFT(D2693,2))&lt;16,"Afternoon (2-4 PM)","Late (4-6 PM)")))</f>
        <v>Midday (10 AM-2 PM)</v>
      </c>
      <c r="Q2693" s="3" t="n">
        <f aca="false">IF(L2693="No-show",1,0)</f>
        <v>1</v>
      </c>
      <c r="R2693" s="29" t="n">
        <f aca="false">IF(L2693="No-show",M2693,0)</f>
        <v>115</v>
      </c>
    </row>
    <row r="2694" customFormat="false" ht="15" hidden="false" customHeight="false" outlineLevel="0" collapsed="false">
      <c r="A2694" s="0" t="s">
        <v>3243</v>
      </c>
      <c r="B2694" s="28" t="n">
        <v>46014</v>
      </c>
      <c r="C2694" s="3" t="s">
        <v>30</v>
      </c>
      <c r="D2694" s="3" t="s">
        <v>171</v>
      </c>
      <c r="E2694" s="3" t="s">
        <v>2416</v>
      </c>
      <c r="F2694" s="3" t="s">
        <v>4</v>
      </c>
      <c r="G2694" s="3" t="s">
        <v>64</v>
      </c>
      <c r="H2694" s="3" t="s">
        <v>45</v>
      </c>
      <c r="I2694" s="3" t="s">
        <v>46</v>
      </c>
      <c r="J2694" s="0" t="n">
        <v>6</v>
      </c>
      <c r="K2694" s="3" t="s">
        <v>29</v>
      </c>
      <c r="L2694" s="3" t="s">
        <v>121</v>
      </c>
      <c r="M2694" s="29" t="n">
        <v>95</v>
      </c>
      <c r="N2694" s="30" t="n">
        <f aca="false">DATE(YEAR(B2694),MONTH(B2694),1)</f>
        <v>45992</v>
      </c>
      <c r="O2694" s="0" t="str">
        <f aca="false">IF(J2694&lt;=2,"0-2 days",IF(J2694&lt;=7,"3-7 days",IF(J2694&lt;=14,"8-14 days",IF(J2694&lt;=21,"15-21 days","22+ days"))))</f>
        <v>3-7 days</v>
      </c>
      <c r="P2694" s="0" t="str">
        <f aca="false">IF(VALUE(LEFT(D2694,2))&lt;10,"Early (7-10 AM)",IF(VALUE(LEFT(D2694,2))&lt;14,"Midday (10 AM-2 PM)",IF(VALUE(LEFT(D2694,2))&lt;16,"Afternoon (2-4 PM)","Late (4-6 PM)")))</f>
        <v>Midday (10 AM-2 PM)</v>
      </c>
      <c r="Q2694" s="3" t="n">
        <f aca="false">IF(L2694="No-show",1,0)</f>
        <v>0</v>
      </c>
      <c r="R2694" s="29" t="n">
        <f aca="false">IF(L2694="No-show",M2694,0)</f>
        <v>0</v>
      </c>
    </row>
    <row r="2695" customFormat="false" ht="15" hidden="false" customHeight="false" outlineLevel="0" collapsed="false">
      <c r="A2695" s="0" t="s">
        <v>3244</v>
      </c>
      <c r="B2695" s="28" t="n">
        <v>46014</v>
      </c>
      <c r="C2695" s="3" t="s">
        <v>30</v>
      </c>
      <c r="D2695" s="3" t="s">
        <v>171</v>
      </c>
      <c r="E2695" s="3" t="s">
        <v>3245</v>
      </c>
      <c r="F2695" s="3" t="s">
        <v>3</v>
      </c>
      <c r="G2695" s="3" t="s">
        <v>63</v>
      </c>
      <c r="H2695" s="3" t="s">
        <v>56</v>
      </c>
      <c r="I2695" s="3" t="s">
        <v>52</v>
      </c>
      <c r="J2695" s="0" t="n">
        <v>11</v>
      </c>
      <c r="K2695" s="3" t="s">
        <v>32</v>
      </c>
      <c r="L2695" s="3" t="s">
        <v>121</v>
      </c>
      <c r="M2695" s="29" t="n">
        <v>184</v>
      </c>
      <c r="N2695" s="30" t="n">
        <f aca="false">DATE(YEAR(B2695),MONTH(B2695),1)</f>
        <v>45992</v>
      </c>
      <c r="O2695" s="0" t="str">
        <f aca="false">IF(J2695&lt;=2,"0-2 days",IF(J2695&lt;=7,"3-7 days",IF(J2695&lt;=14,"8-14 days",IF(J2695&lt;=21,"15-21 days","22+ days"))))</f>
        <v>8-14 days</v>
      </c>
      <c r="P2695" s="0" t="str">
        <f aca="false">IF(VALUE(LEFT(D2695,2))&lt;10,"Early (7-10 AM)",IF(VALUE(LEFT(D2695,2))&lt;14,"Midday (10 AM-2 PM)",IF(VALUE(LEFT(D2695,2))&lt;16,"Afternoon (2-4 PM)","Late (4-6 PM)")))</f>
        <v>Midday (10 AM-2 PM)</v>
      </c>
      <c r="Q2695" s="3" t="n">
        <f aca="false">IF(L2695="No-show",1,0)</f>
        <v>0</v>
      </c>
      <c r="R2695" s="29" t="n">
        <f aca="false">IF(L2695="No-show",M2695,0)</f>
        <v>0</v>
      </c>
    </row>
    <row r="2696" customFormat="false" ht="15" hidden="false" customHeight="false" outlineLevel="0" collapsed="false">
      <c r="A2696" s="0" t="s">
        <v>3246</v>
      </c>
      <c r="B2696" s="28" t="n">
        <v>46014</v>
      </c>
      <c r="C2696" s="3" t="s">
        <v>30</v>
      </c>
      <c r="D2696" s="3" t="s">
        <v>178</v>
      </c>
      <c r="E2696" s="3" t="s">
        <v>3247</v>
      </c>
      <c r="F2696" s="3" t="s">
        <v>3</v>
      </c>
      <c r="G2696" s="3" t="s">
        <v>63</v>
      </c>
      <c r="H2696" s="3" t="s">
        <v>54</v>
      </c>
      <c r="I2696" s="3" t="s">
        <v>43</v>
      </c>
      <c r="J2696" s="0" t="n">
        <v>9</v>
      </c>
      <c r="K2696" s="3" t="s">
        <v>29</v>
      </c>
      <c r="L2696" s="3" t="s">
        <v>121</v>
      </c>
      <c r="M2696" s="29" t="n">
        <v>192</v>
      </c>
      <c r="N2696" s="30" t="n">
        <f aca="false">DATE(YEAR(B2696),MONTH(B2696),1)</f>
        <v>45992</v>
      </c>
      <c r="O2696" s="0" t="str">
        <f aca="false">IF(J2696&lt;=2,"0-2 days",IF(J2696&lt;=7,"3-7 days",IF(J2696&lt;=14,"8-14 days",IF(J2696&lt;=21,"15-21 days","22+ days"))))</f>
        <v>8-14 days</v>
      </c>
      <c r="P2696" s="0" t="str">
        <f aca="false">IF(VALUE(LEFT(D2696,2))&lt;10,"Early (7-10 AM)",IF(VALUE(LEFT(D2696,2))&lt;14,"Midday (10 AM-2 PM)",IF(VALUE(LEFT(D2696,2))&lt;16,"Afternoon (2-4 PM)","Late (4-6 PM)")))</f>
        <v>Midday (10 AM-2 PM)</v>
      </c>
      <c r="Q2696" s="3" t="n">
        <f aca="false">IF(L2696="No-show",1,0)</f>
        <v>0</v>
      </c>
      <c r="R2696" s="29" t="n">
        <f aca="false">IF(L2696="No-show",M2696,0)</f>
        <v>0</v>
      </c>
    </row>
    <row r="2697" customFormat="false" ht="15" hidden="false" customHeight="false" outlineLevel="0" collapsed="false">
      <c r="A2697" s="0" t="s">
        <v>3248</v>
      </c>
      <c r="B2697" s="28" t="n">
        <v>46014</v>
      </c>
      <c r="C2697" s="3" t="s">
        <v>30</v>
      </c>
      <c r="D2697" s="3" t="s">
        <v>178</v>
      </c>
      <c r="E2697" s="3" t="s">
        <v>3249</v>
      </c>
      <c r="F2697" s="3" t="s">
        <v>4</v>
      </c>
      <c r="G2697" s="3" t="s">
        <v>63</v>
      </c>
      <c r="H2697" s="3" t="s">
        <v>54</v>
      </c>
      <c r="I2697" s="3" t="s">
        <v>59</v>
      </c>
      <c r="J2697" s="0" t="n">
        <v>15</v>
      </c>
      <c r="K2697" s="3" t="s">
        <v>29</v>
      </c>
      <c r="L2697" s="3" t="s">
        <v>217</v>
      </c>
      <c r="M2697" s="29" t="n">
        <v>192</v>
      </c>
      <c r="N2697" s="30" t="n">
        <f aca="false">DATE(YEAR(B2697),MONTH(B2697),1)</f>
        <v>45992</v>
      </c>
      <c r="O2697" s="0" t="str">
        <f aca="false">IF(J2697&lt;=2,"0-2 days",IF(J2697&lt;=7,"3-7 days",IF(J2697&lt;=14,"8-14 days",IF(J2697&lt;=21,"15-21 days","22+ days"))))</f>
        <v>15-21 days</v>
      </c>
      <c r="P2697" s="0" t="str">
        <f aca="false">IF(VALUE(LEFT(D2697,2))&lt;10,"Early (7-10 AM)",IF(VALUE(LEFT(D2697,2))&lt;14,"Midday (10 AM-2 PM)",IF(VALUE(LEFT(D2697,2))&lt;16,"Afternoon (2-4 PM)","Late (4-6 PM)")))</f>
        <v>Midday (10 AM-2 PM)</v>
      </c>
      <c r="Q2697" s="3" t="n">
        <f aca="false">IF(L2697="No-show",1,0)</f>
        <v>1</v>
      </c>
      <c r="R2697" s="29" t="n">
        <f aca="false">IF(L2697="No-show",M2697,0)</f>
        <v>192</v>
      </c>
    </row>
    <row r="2698" customFormat="false" ht="15" hidden="false" customHeight="false" outlineLevel="0" collapsed="false">
      <c r="A2698" s="0" t="s">
        <v>3250</v>
      </c>
      <c r="B2698" s="28" t="n">
        <v>46014</v>
      </c>
      <c r="C2698" s="3" t="s">
        <v>30</v>
      </c>
      <c r="D2698" s="3" t="s">
        <v>178</v>
      </c>
      <c r="E2698" s="3" t="s">
        <v>1726</v>
      </c>
      <c r="F2698" s="3" t="s">
        <v>4</v>
      </c>
      <c r="G2698" s="3" t="s">
        <v>66</v>
      </c>
      <c r="H2698" s="3" t="s">
        <v>58</v>
      </c>
      <c r="I2698" s="3" t="s">
        <v>49</v>
      </c>
      <c r="J2698" s="0" t="n">
        <v>5</v>
      </c>
      <c r="K2698" s="3" t="s">
        <v>32</v>
      </c>
      <c r="L2698" s="3" t="s">
        <v>121</v>
      </c>
      <c r="M2698" s="29" t="n">
        <v>105</v>
      </c>
      <c r="N2698" s="30" t="n">
        <f aca="false">DATE(YEAR(B2698),MONTH(B2698),1)</f>
        <v>45992</v>
      </c>
      <c r="O2698" s="0" t="str">
        <f aca="false">IF(J2698&lt;=2,"0-2 days",IF(J2698&lt;=7,"3-7 days",IF(J2698&lt;=14,"8-14 days",IF(J2698&lt;=21,"15-21 days","22+ days"))))</f>
        <v>3-7 days</v>
      </c>
      <c r="P2698" s="0" t="str">
        <f aca="false">IF(VALUE(LEFT(D2698,2))&lt;10,"Early (7-10 AM)",IF(VALUE(LEFT(D2698,2))&lt;14,"Midday (10 AM-2 PM)",IF(VALUE(LEFT(D2698,2))&lt;16,"Afternoon (2-4 PM)","Late (4-6 PM)")))</f>
        <v>Midday (10 AM-2 PM)</v>
      </c>
      <c r="Q2698" s="3" t="n">
        <f aca="false">IF(L2698="No-show",1,0)</f>
        <v>0</v>
      </c>
      <c r="R2698" s="29" t="n">
        <f aca="false">IF(L2698="No-show",M2698,0)</f>
        <v>0</v>
      </c>
    </row>
    <row r="2699" customFormat="false" ht="15" hidden="false" customHeight="false" outlineLevel="0" collapsed="false">
      <c r="A2699" s="0" t="s">
        <v>3251</v>
      </c>
      <c r="B2699" s="28" t="n">
        <v>46014</v>
      </c>
      <c r="C2699" s="3" t="s">
        <v>30</v>
      </c>
      <c r="D2699" s="3" t="s">
        <v>178</v>
      </c>
      <c r="E2699" s="3" t="s">
        <v>1972</v>
      </c>
      <c r="F2699" s="3" t="s">
        <v>8</v>
      </c>
      <c r="G2699" s="3" t="s">
        <v>64</v>
      </c>
      <c r="H2699" s="3" t="s">
        <v>54</v>
      </c>
      <c r="I2699" s="3" t="s">
        <v>43</v>
      </c>
      <c r="J2699" s="0" t="n">
        <v>8</v>
      </c>
      <c r="K2699" s="3" t="s">
        <v>29</v>
      </c>
      <c r="L2699" s="3" t="s">
        <v>121</v>
      </c>
      <c r="M2699" s="29" t="n">
        <v>120</v>
      </c>
      <c r="N2699" s="30" t="n">
        <f aca="false">DATE(YEAR(B2699),MONTH(B2699),1)</f>
        <v>45992</v>
      </c>
      <c r="O2699" s="0" t="str">
        <f aca="false">IF(J2699&lt;=2,"0-2 days",IF(J2699&lt;=7,"3-7 days",IF(J2699&lt;=14,"8-14 days",IF(J2699&lt;=21,"15-21 days","22+ days"))))</f>
        <v>8-14 days</v>
      </c>
      <c r="P2699" s="0" t="str">
        <f aca="false">IF(VALUE(LEFT(D2699,2))&lt;10,"Early (7-10 AM)",IF(VALUE(LEFT(D2699,2))&lt;14,"Midday (10 AM-2 PM)",IF(VALUE(LEFT(D2699,2))&lt;16,"Afternoon (2-4 PM)","Late (4-6 PM)")))</f>
        <v>Midday (10 AM-2 PM)</v>
      </c>
      <c r="Q2699" s="3" t="n">
        <f aca="false">IF(L2699="No-show",1,0)</f>
        <v>0</v>
      </c>
      <c r="R2699" s="29" t="n">
        <f aca="false">IF(L2699="No-show",M2699,0)</f>
        <v>0</v>
      </c>
    </row>
    <row r="2700" customFormat="false" ht="15" hidden="false" customHeight="false" outlineLevel="0" collapsed="false">
      <c r="A2700" s="0" t="s">
        <v>3252</v>
      </c>
      <c r="B2700" s="28" t="n">
        <v>46014</v>
      </c>
      <c r="C2700" s="3" t="s">
        <v>30</v>
      </c>
      <c r="D2700" s="3" t="s">
        <v>178</v>
      </c>
      <c r="E2700" s="3" t="s">
        <v>2977</v>
      </c>
      <c r="F2700" s="3" t="s">
        <v>8</v>
      </c>
      <c r="G2700" s="3" t="s">
        <v>64</v>
      </c>
      <c r="H2700" s="3" t="s">
        <v>54</v>
      </c>
      <c r="I2700" s="3" t="s">
        <v>49</v>
      </c>
      <c r="J2700" s="0" t="n">
        <v>5</v>
      </c>
      <c r="K2700" s="3" t="s">
        <v>29</v>
      </c>
      <c r="L2700" s="3" t="s">
        <v>121</v>
      </c>
      <c r="M2700" s="29" t="n">
        <v>120</v>
      </c>
      <c r="N2700" s="30" t="n">
        <f aca="false">DATE(YEAR(B2700),MONTH(B2700),1)</f>
        <v>45992</v>
      </c>
      <c r="O2700" s="0" t="str">
        <f aca="false">IF(J2700&lt;=2,"0-2 days",IF(J2700&lt;=7,"3-7 days",IF(J2700&lt;=14,"8-14 days",IF(J2700&lt;=21,"15-21 days","22+ days"))))</f>
        <v>3-7 days</v>
      </c>
      <c r="P2700" s="0" t="str">
        <f aca="false">IF(VALUE(LEFT(D2700,2))&lt;10,"Early (7-10 AM)",IF(VALUE(LEFT(D2700,2))&lt;14,"Midday (10 AM-2 PM)",IF(VALUE(LEFT(D2700,2))&lt;16,"Afternoon (2-4 PM)","Late (4-6 PM)")))</f>
        <v>Midday (10 AM-2 PM)</v>
      </c>
      <c r="Q2700" s="3" t="n">
        <f aca="false">IF(L2700="No-show",1,0)</f>
        <v>0</v>
      </c>
      <c r="R2700" s="29" t="n">
        <f aca="false">IF(L2700="No-show",M2700,0)</f>
        <v>0</v>
      </c>
    </row>
    <row r="2701" customFormat="false" ht="15" hidden="false" customHeight="false" outlineLevel="0" collapsed="false">
      <c r="A2701" s="0" t="s">
        <v>3253</v>
      </c>
      <c r="B2701" s="28" t="n">
        <v>46014</v>
      </c>
      <c r="C2701" s="3" t="s">
        <v>30</v>
      </c>
      <c r="D2701" s="3" t="s">
        <v>194</v>
      </c>
      <c r="E2701" s="3" t="s">
        <v>2469</v>
      </c>
      <c r="F2701" s="3" t="s">
        <v>8</v>
      </c>
      <c r="G2701" s="3" t="s">
        <v>66</v>
      </c>
      <c r="H2701" s="3" t="s">
        <v>42</v>
      </c>
      <c r="I2701" s="3" t="s">
        <v>52</v>
      </c>
      <c r="J2701" s="0" t="n">
        <v>3</v>
      </c>
      <c r="K2701" s="3" t="s">
        <v>29</v>
      </c>
      <c r="L2701" s="3" t="s">
        <v>121</v>
      </c>
      <c r="M2701" s="29" t="n">
        <v>72</v>
      </c>
      <c r="N2701" s="30" t="n">
        <f aca="false">DATE(YEAR(B2701),MONTH(B2701),1)</f>
        <v>45992</v>
      </c>
      <c r="O2701" s="0" t="str">
        <f aca="false">IF(J2701&lt;=2,"0-2 days",IF(J2701&lt;=7,"3-7 days",IF(J2701&lt;=14,"8-14 days",IF(J2701&lt;=21,"15-21 days","22+ days"))))</f>
        <v>3-7 days</v>
      </c>
      <c r="P2701" s="0" t="str">
        <f aca="false">IF(VALUE(LEFT(D2701,2))&lt;10,"Early (7-10 AM)",IF(VALUE(LEFT(D2701,2))&lt;14,"Midday (10 AM-2 PM)",IF(VALUE(LEFT(D2701,2))&lt;16,"Afternoon (2-4 PM)","Late (4-6 PM)")))</f>
        <v>Midday (10 AM-2 PM)</v>
      </c>
      <c r="Q2701" s="3" t="n">
        <f aca="false">IF(L2701="No-show",1,0)</f>
        <v>0</v>
      </c>
      <c r="R2701" s="29" t="n">
        <f aca="false">IF(L2701="No-show",M2701,0)</f>
        <v>0</v>
      </c>
    </row>
    <row r="2702" customFormat="false" ht="15" hidden="false" customHeight="false" outlineLevel="0" collapsed="false">
      <c r="A2702" s="0" t="s">
        <v>3254</v>
      </c>
      <c r="B2702" s="28" t="n">
        <v>46014</v>
      </c>
      <c r="C2702" s="3" t="s">
        <v>30</v>
      </c>
      <c r="D2702" s="3" t="s">
        <v>194</v>
      </c>
      <c r="E2702" s="3" t="s">
        <v>2193</v>
      </c>
      <c r="F2702" s="3" t="s">
        <v>4</v>
      </c>
      <c r="G2702" s="3" t="s">
        <v>65</v>
      </c>
      <c r="H2702" s="3" t="s">
        <v>58</v>
      </c>
      <c r="I2702" s="3" t="s">
        <v>43</v>
      </c>
      <c r="J2702" s="0" t="n">
        <v>12</v>
      </c>
      <c r="K2702" s="3" t="s">
        <v>29</v>
      </c>
      <c r="L2702" s="3" t="s">
        <v>129</v>
      </c>
      <c r="M2702" s="29" t="n">
        <v>168</v>
      </c>
      <c r="N2702" s="30" t="n">
        <f aca="false">DATE(YEAR(B2702),MONTH(B2702),1)</f>
        <v>45992</v>
      </c>
      <c r="O2702" s="0" t="str">
        <f aca="false">IF(J2702&lt;=2,"0-2 days",IF(J2702&lt;=7,"3-7 days",IF(J2702&lt;=14,"8-14 days",IF(J2702&lt;=21,"15-21 days","22+ days"))))</f>
        <v>8-14 days</v>
      </c>
      <c r="P2702" s="0" t="str">
        <f aca="false">IF(VALUE(LEFT(D2702,2))&lt;10,"Early (7-10 AM)",IF(VALUE(LEFT(D2702,2))&lt;14,"Midday (10 AM-2 PM)",IF(VALUE(LEFT(D2702,2))&lt;16,"Afternoon (2-4 PM)","Late (4-6 PM)")))</f>
        <v>Midday (10 AM-2 PM)</v>
      </c>
      <c r="Q2702" s="3" t="n">
        <f aca="false">IF(L2702="No-show",1,0)</f>
        <v>0</v>
      </c>
      <c r="R2702" s="29" t="n">
        <f aca="false">IF(L2702="No-show",M2702,0)</f>
        <v>0</v>
      </c>
    </row>
    <row r="2703" customFormat="false" ht="15" hidden="false" customHeight="false" outlineLevel="0" collapsed="false">
      <c r="A2703" s="0" t="s">
        <v>3255</v>
      </c>
      <c r="B2703" s="28" t="n">
        <v>46014</v>
      </c>
      <c r="C2703" s="3" t="s">
        <v>30</v>
      </c>
      <c r="D2703" s="3" t="s">
        <v>194</v>
      </c>
      <c r="E2703" s="3" t="s">
        <v>2528</v>
      </c>
      <c r="F2703" s="3" t="s">
        <v>4</v>
      </c>
      <c r="G2703" s="3" t="s">
        <v>64</v>
      </c>
      <c r="H2703" s="3" t="s">
        <v>42</v>
      </c>
      <c r="I2703" s="3" t="s">
        <v>52</v>
      </c>
      <c r="J2703" s="0" t="n">
        <v>4</v>
      </c>
      <c r="K2703" s="3" t="s">
        <v>29</v>
      </c>
      <c r="L2703" s="3" t="s">
        <v>121</v>
      </c>
      <c r="M2703" s="29" t="n">
        <v>72</v>
      </c>
      <c r="N2703" s="30" t="n">
        <f aca="false">DATE(YEAR(B2703),MONTH(B2703),1)</f>
        <v>45992</v>
      </c>
      <c r="O2703" s="0" t="str">
        <f aca="false">IF(J2703&lt;=2,"0-2 days",IF(J2703&lt;=7,"3-7 days",IF(J2703&lt;=14,"8-14 days",IF(J2703&lt;=21,"15-21 days","22+ days"))))</f>
        <v>3-7 days</v>
      </c>
      <c r="P2703" s="0" t="str">
        <f aca="false">IF(VALUE(LEFT(D2703,2))&lt;10,"Early (7-10 AM)",IF(VALUE(LEFT(D2703,2))&lt;14,"Midday (10 AM-2 PM)",IF(VALUE(LEFT(D2703,2))&lt;16,"Afternoon (2-4 PM)","Late (4-6 PM)")))</f>
        <v>Midday (10 AM-2 PM)</v>
      </c>
      <c r="Q2703" s="3" t="n">
        <f aca="false">IF(L2703="No-show",1,0)</f>
        <v>0</v>
      </c>
      <c r="R2703" s="29" t="n">
        <f aca="false">IF(L2703="No-show",M2703,0)</f>
        <v>0</v>
      </c>
    </row>
    <row r="2704" customFormat="false" ht="15" hidden="false" customHeight="false" outlineLevel="0" collapsed="false">
      <c r="A2704" s="0" t="s">
        <v>3256</v>
      </c>
      <c r="B2704" s="28" t="n">
        <v>46014</v>
      </c>
      <c r="C2704" s="3" t="s">
        <v>30</v>
      </c>
      <c r="D2704" s="3" t="s">
        <v>201</v>
      </c>
      <c r="E2704" s="3" t="s">
        <v>2725</v>
      </c>
      <c r="F2704" s="3" t="s">
        <v>4</v>
      </c>
      <c r="G2704" s="3" t="s">
        <v>64</v>
      </c>
      <c r="H2704" s="3" t="s">
        <v>58</v>
      </c>
      <c r="I2704" s="3" t="s">
        <v>43</v>
      </c>
      <c r="J2704" s="0" t="n">
        <v>2</v>
      </c>
      <c r="K2704" s="3" t="s">
        <v>32</v>
      </c>
      <c r="L2704" s="3" t="s">
        <v>121</v>
      </c>
      <c r="M2704" s="29" t="n">
        <v>105</v>
      </c>
      <c r="N2704" s="30" t="n">
        <f aca="false">DATE(YEAR(B2704),MONTH(B2704),1)</f>
        <v>45992</v>
      </c>
      <c r="O2704" s="0" t="str">
        <f aca="false">IF(J2704&lt;=2,"0-2 days",IF(J2704&lt;=7,"3-7 days",IF(J2704&lt;=14,"8-14 days",IF(J2704&lt;=21,"15-21 days","22+ days"))))</f>
        <v>0-2 days</v>
      </c>
      <c r="P2704" s="0" t="str">
        <f aca="false">IF(VALUE(LEFT(D2704,2))&lt;10,"Early (7-10 AM)",IF(VALUE(LEFT(D2704,2))&lt;14,"Midday (10 AM-2 PM)",IF(VALUE(LEFT(D2704,2))&lt;16,"Afternoon (2-4 PM)","Late (4-6 PM)")))</f>
        <v>Afternoon (2-4 PM)</v>
      </c>
      <c r="Q2704" s="3" t="n">
        <f aca="false">IF(L2704="No-show",1,0)</f>
        <v>0</v>
      </c>
      <c r="R2704" s="29" t="n">
        <f aca="false">IF(L2704="No-show",M2704,0)</f>
        <v>0</v>
      </c>
    </row>
    <row r="2705" customFormat="false" ht="15" hidden="false" customHeight="false" outlineLevel="0" collapsed="false">
      <c r="A2705" s="0" t="s">
        <v>3257</v>
      </c>
      <c r="B2705" s="28" t="n">
        <v>46014</v>
      </c>
      <c r="C2705" s="3" t="s">
        <v>30</v>
      </c>
      <c r="D2705" s="3" t="s">
        <v>201</v>
      </c>
      <c r="E2705" s="3" t="s">
        <v>2213</v>
      </c>
      <c r="F2705" s="3" t="s">
        <v>4</v>
      </c>
      <c r="G2705" s="3" t="s">
        <v>65</v>
      </c>
      <c r="H2705" s="3" t="s">
        <v>58</v>
      </c>
      <c r="I2705" s="3" t="s">
        <v>52</v>
      </c>
      <c r="J2705" s="0" t="n">
        <v>6</v>
      </c>
      <c r="K2705" s="3" t="s">
        <v>29</v>
      </c>
      <c r="L2705" s="3" t="s">
        <v>121</v>
      </c>
      <c r="M2705" s="29" t="n">
        <v>168</v>
      </c>
      <c r="N2705" s="30" t="n">
        <f aca="false">DATE(YEAR(B2705),MONTH(B2705),1)</f>
        <v>45992</v>
      </c>
      <c r="O2705" s="0" t="str">
        <f aca="false">IF(J2705&lt;=2,"0-2 days",IF(J2705&lt;=7,"3-7 days",IF(J2705&lt;=14,"8-14 days",IF(J2705&lt;=21,"15-21 days","22+ days"))))</f>
        <v>3-7 days</v>
      </c>
      <c r="P2705" s="0" t="str">
        <f aca="false">IF(VALUE(LEFT(D2705,2))&lt;10,"Early (7-10 AM)",IF(VALUE(LEFT(D2705,2))&lt;14,"Midday (10 AM-2 PM)",IF(VALUE(LEFT(D2705,2))&lt;16,"Afternoon (2-4 PM)","Late (4-6 PM)")))</f>
        <v>Afternoon (2-4 PM)</v>
      </c>
      <c r="Q2705" s="3" t="n">
        <f aca="false">IF(L2705="No-show",1,0)</f>
        <v>0</v>
      </c>
      <c r="R2705" s="29" t="n">
        <f aca="false">IF(L2705="No-show",M2705,0)</f>
        <v>0</v>
      </c>
    </row>
    <row r="2706" customFormat="false" ht="15" hidden="false" customHeight="false" outlineLevel="0" collapsed="false">
      <c r="A2706" s="0" t="s">
        <v>3258</v>
      </c>
      <c r="B2706" s="28" t="n">
        <v>46014</v>
      </c>
      <c r="C2706" s="3" t="s">
        <v>30</v>
      </c>
      <c r="D2706" s="3" t="s">
        <v>204</v>
      </c>
      <c r="E2706" s="3" t="s">
        <v>2779</v>
      </c>
      <c r="F2706" s="3" t="s">
        <v>8</v>
      </c>
      <c r="G2706" s="3" t="s">
        <v>64</v>
      </c>
      <c r="H2706" s="3" t="s">
        <v>56</v>
      </c>
      <c r="I2706" s="3" t="s">
        <v>57</v>
      </c>
      <c r="J2706" s="0" t="n">
        <v>7</v>
      </c>
      <c r="K2706" s="3" t="s">
        <v>29</v>
      </c>
      <c r="L2706" s="3" t="s">
        <v>129</v>
      </c>
      <c r="M2706" s="29" t="n">
        <v>115</v>
      </c>
      <c r="N2706" s="30" t="n">
        <f aca="false">DATE(YEAR(B2706),MONTH(B2706),1)</f>
        <v>45992</v>
      </c>
      <c r="O2706" s="0" t="str">
        <f aca="false">IF(J2706&lt;=2,"0-2 days",IF(J2706&lt;=7,"3-7 days",IF(J2706&lt;=14,"8-14 days",IF(J2706&lt;=21,"15-21 days","22+ days"))))</f>
        <v>3-7 days</v>
      </c>
      <c r="P2706" s="0" t="str">
        <f aca="false">IF(VALUE(LEFT(D2706,2))&lt;10,"Early (7-10 AM)",IF(VALUE(LEFT(D2706,2))&lt;14,"Midday (10 AM-2 PM)",IF(VALUE(LEFT(D2706,2))&lt;16,"Afternoon (2-4 PM)","Late (4-6 PM)")))</f>
        <v>Afternoon (2-4 PM)</v>
      </c>
      <c r="Q2706" s="3" t="n">
        <f aca="false">IF(L2706="No-show",1,0)</f>
        <v>0</v>
      </c>
      <c r="R2706" s="29" t="n">
        <f aca="false">IF(L2706="No-show",M2706,0)</f>
        <v>0</v>
      </c>
    </row>
    <row r="2707" customFormat="false" ht="15" hidden="false" customHeight="false" outlineLevel="0" collapsed="false">
      <c r="A2707" s="0" t="s">
        <v>3259</v>
      </c>
      <c r="B2707" s="28" t="n">
        <v>46014</v>
      </c>
      <c r="C2707" s="3" t="s">
        <v>30</v>
      </c>
      <c r="D2707" s="3" t="s">
        <v>204</v>
      </c>
      <c r="E2707" s="3" t="s">
        <v>2437</v>
      </c>
      <c r="F2707" s="3" t="s">
        <v>3</v>
      </c>
      <c r="G2707" s="3" t="s">
        <v>64</v>
      </c>
      <c r="H2707" s="3" t="s">
        <v>58</v>
      </c>
      <c r="I2707" s="3" t="s">
        <v>59</v>
      </c>
      <c r="J2707" s="0" t="n">
        <v>13</v>
      </c>
      <c r="K2707" s="3" t="s">
        <v>29</v>
      </c>
      <c r="L2707" s="3" t="s">
        <v>217</v>
      </c>
      <c r="M2707" s="29" t="n">
        <v>105</v>
      </c>
      <c r="N2707" s="30" t="n">
        <f aca="false">DATE(YEAR(B2707),MONTH(B2707),1)</f>
        <v>45992</v>
      </c>
      <c r="O2707" s="0" t="str">
        <f aca="false">IF(J2707&lt;=2,"0-2 days",IF(J2707&lt;=7,"3-7 days",IF(J2707&lt;=14,"8-14 days",IF(J2707&lt;=21,"15-21 days","22+ days"))))</f>
        <v>8-14 days</v>
      </c>
      <c r="P2707" s="0" t="str">
        <f aca="false">IF(VALUE(LEFT(D2707,2))&lt;10,"Early (7-10 AM)",IF(VALUE(LEFT(D2707,2))&lt;14,"Midday (10 AM-2 PM)",IF(VALUE(LEFT(D2707,2))&lt;16,"Afternoon (2-4 PM)","Late (4-6 PM)")))</f>
        <v>Afternoon (2-4 PM)</v>
      </c>
      <c r="Q2707" s="3" t="n">
        <f aca="false">IF(L2707="No-show",1,0)</f>
        <v>1</v>
      </c>
      <c r="R2707" s="29" t="n">
        <f aca="false">IF(L2707="No-show",M2707,0)</f>
        <v>105</v>
      </c>
    </row>
    <row r="2708" customFormat="false" ht="15" hidden="false" customHeight="false" outlineLevel="0" collapsed="false">
      <c r="A2708" s="0" t="s">
        <v>3260</v>
      </c>
      <c r="B2708" s="28" t="n">
        <v>46014</v>
      </c>
      <c r="C2708" s="3" t="s">
        <v>30</v>
      </c>
      <c r="D2708" s="3" t="s">
        <v>209</v>
      </c>
      <c r="E2708" s="3" t="s">
        <v>3058</v>
      </c>
      <c r="F2708" s="3" t="s">
        <v>3</v>
      </c>
      <c r="G2708" s="3" t="s">
        <v>64</v>
      </c>
      <c r="H2708" s="3" t="s">
        <v>54</v>
      </c>
      <c r="I2708" s="3" t="s">
        <v>43</v>
      </c>
      <c r="J2708" s="0" t="n">
        <v>10</v>
      </c>
      <c r="K2708" s="3" t="s">
        <v>29</v>
      </c>
      <c r="L2708" s="3" t="s">
        <v>121</v>
      </c>
      <c r="M2708" s="29" t="n">
        <v>120</v>
      </c>
      <c r="N2708" s="30" t="n">
        <f aca="false">DATE(YEAR(B2708),MONTH(B2708),1)</f>
        <v>45992</v>
      </c>
      <c r="O2708" s="0" t="str">
        <f aca="false">IF(J2708&lt;=2,"0-2 days",IF(J2708&lt;=7,"3-7 days",IF(J2708&lt;=14,"8-14 days",IF(J2708&lt;=21,"15-21 days","22+ days"))))</f>
        <v>8-14 days</v>
      </c>
      <c r="P2708" s="0" t="str">
        <f aca="false">IF(VALUE(LEFT(D2708,2))&lt;10,"Early (7-10 AM)",IF(VALUE(LEFT(D2708,2))&lt;14,"Midday (10 AM-2 PM)",IF(VALUE(LEFT(D2708,2))&lt;16,"Afternoon (2-4 PM)","Late (4-6 PM)")))</f>
        <v>Afternoon (2-4 PM)</v>
      </c>
      <c r="Q2708" s="3" t="n">
        <f aca="false">IF(L2708="No-show",1,0)</f>
        <v>0</v>
      </c>
      <c r="R2708" s="29" t="n">
        <f aca="false">IF(L2708="No-show",M2708,0)</f>
        <v>0</v>
      </c>
    </row>
    <row r="2709" customFormat="false" ht="15" hidden="false" customHeight="false" outlineLevel="0" collapsed="false">
      <c r="A2709" s="0" t="s">
        <v>3261</v>
      </c>
      <c r="B2709" s="28" t="n">
        <v>46014</v>
      </c>
      <c r="C2709" s="3" t="s">
        <v>30</v>
      </c>
      <c r="D2709" s="3" t="s">
        <v>209</v>
      </c>
      <c r="E2709" s="3" t="s">
        <v>2616</v>
      </c>
      <c r="F2709" s="3" t="s">
        <v>3</v>
      </c>
      <c r="G2709" s="3" t="s">
        <v>64</v>
      </c>
      <c r="H2709" s="3" t="s">
        <v>54</v>
      </c>
      <c r="I2709" s="3" t="s">
        <v>52</v>
      </c>
      <c r="J2709" s="0" t="n">
        <v>3</v>
      </c>
      <c r="K2709" s="3" t="s">
        <v>29</v>
      </c>
      <c r="L2709" s="3" t="s">
        <v>217</v>
      </c>
      <c r="M2709" s="29" t="n">
        <v>120</v>
      </c>
      <c r="N2709" s="30" t="n">
        <f aca="false">DATE(YEAR(B2709),MONTH(B2709),1)</f>
        <v>45992</v>
      </c>
      <c r="O2709" s="0" t="str">
        <f aca="false">IF(J2709&lt;=2,"0-2 days",IF(J2709&lt;=7,"3-7 days",IF(J2709&lt;=14,"8-14 days",IF(J2709&lt;=21,"15-21 days","22+ days"))))</f>
        <v>3-7 days</v>
      </c>
      <c r="P2709" s="0" t="str">
        <f aca="false">IF(VALUE(LEFT(D2709,2))&lt;10,"Early (7-10 AM)",IF(VALUE(LEFT(D2709,2))&lt;14,"Midday (10 AM-2 PM)",IF(VALUE(LEFT(D2709,2))&lt;16,"Afternoon (2-4 PM)","Late (4-6 PM)")))</f>
        <v>Afternoon (2-4 PM)</v>
      </c>
      <c r="Q2709" s="3" t="n">
        <f aca="false">IF(L2709="No-show",1,0)</f>
        <v>1</v>
      </c>
      <c r="R2709" s="29" t="n">
        <f aca="false">IF(L2709="No-show",M2709,0)</f>
        <v>120</v>
      </c>
    </row>
    <row r="2710" customFormat="false" ht="15" hidden="false" customHeight="false" outlineLevel="0" collapsed="false">
      <c r="A2710" s="0" t="s">
        <v>3262</v>
      </c>
      <c r="B2710" s="28" t="n">
        <v>46014</v>
      </c>
      <c r="C2710" s="3" t="s">
        <v>30</v>
      </c>
      <c r="D2710" s="3" t="s">
        <v>298</v>
      </c>
      <c r="E2710" s="3" t="s">
        <v>2883</v>
      </c>
      <c r="F2710" s="3" t="s">
        <v>4</v>
      </c>
      <c r="G2710" s="3" t="s">
        <v>64</v>
      </c>
      <c r="H2710" s="3" t="s">
        <v>60</v>
      </c>
      <c r="I2710" s="3" t="s">
        <v>43</v>
      </c>
      <c r="J2710" s="0" t="n">
        <v>4</v>
      </c>
      <c r="K2710" s="3" t="s">
        <v>29</v>
      </c>
      <c r="L2710" s="3" t="s">
        <v>217</v>
      </c>
      <c r="M2710" s="29" t="n">
        <v>135</v>
      </c>
      <c r="N2710" s="30" t="n">
        <f aca="false">DATE(YEAR(B2710),MONTH(B2710),1)</f>
        <v>45992</v>
      </c>
      <c r="O2710" s="0" t="str">
        <f aca="false">IF(J2710&lt;=2,"0-2 days",IF(J2710&lt;=7,"3-7 days",IF(J2710&lt;=14,"8-14 days",IF(J2710&lt;=21,"15-21 days","22+ days"))))</f>
        <v>3-7 days</v>
      </c>
      <c r="P2710" s="0" t="str">
        <f aca="false">IF(VALUE(LEFT(D2710,2))&lt;10,"Early (7-10 AM)",IF(VALUE(LEFT(D2710,2))&lt;14,"Midday (10 AM-2 PM)",IF(VALUE(LEFT(D2710,2))&lt;16,"Afternoon (2-4 PM)","Late (4-6 PM)")))</f>
        <v>Afternoon (2-4 PM)</v>
      </c>
      <c r="Q2710" s="3" t="n">
        <f aca="false">IF(L2710="No-show",1,0)</f>
        <v>1</v>
      </c>
      <c r="R2710" s="29" t="n">
        <f aca="false">IF(L2710="No-show",M2710,0)</f>
        <v>135</v>
      </c>
    </row>
    <row r="2711" customFormat="false" ht="15" hidden="false" customHeight="false" outlineLevel="0" collapsed="false">
      <c r="A2711" s="0" t="s">
        <v>3263</v>
      </c>
      <c r="B2711" s="28" t="n">
        <v>46014</v>
      </c>
      <c r="C2711" s="3" t="s">
        <v>30</v>
      </c>
      <c r="D2711" s="3" t="s">
        <v>298</v>
      </c>
      <c r="E2711" s="3" t="s">
        <v>3264</v>
      </c>
      <c r="F2711" s="3" t="s">
        <v>4</v>
      </c>
      <c r="G2711" s="3" t="s">
        <v>63</v>
      </c>
      <c r="H2711" s="3" t="s">
        <v>58</v>
      </c>
      <c r="I2711" s="3" t="s">
        <v>52</v>
      </c>
      <c r="J2711" s="0" t="n">
        <v>18</v>
      </c>
      <c r="K2711" s="3" t="s">
        <v>29</v>
      </c>
      <c r="L2711" s="3" t="s">
        <v>217</v>
      </c>
      <c r="M2711" s="29" t="n">
        <v>168</v>
      </c>
      <c r="N2711" s="30" t="n">
        <f aca="false">DATE(YEAR(B2711),MONTH(B2711),1)</f>
        <v>45992</v>
      </c>
      <c r="O2711" s="0" t="str">
        <f aca="false">IF(J2711&lt;=2,"0-2 days",IF(J2711&lt;=7,"3-7 days",IF(J2711&lt;=14,"8-14 days",IF(J2711&lt;=21,"15-21 days","22+ days"))))</f>
        <v>15-21 days</v>
      </c>
      <c r="P2711" s="0" t="str">
        <f aca="false">IF(VALUE(LEFT(D2711,2))&lt;10,"Early (7-10 AM)",IF(VALUE(LEFT(D2711,2))&lt;14,"Midday (10 AM-2 PM)",IF(VALUE(LEFT(D2711,2))&lt;16,"Afternoon (2-4 PM)","Late (4-6 PM)")))</f>
        <v>Afternoon (2-4 PM)</v>
      </c>
      <c r="Q2711" s="3" t="n">
        <f aca="false">IF(L2711="No-show",1,0)</f>
        <v>1</v>
      </c>
      <c r="R2711" s="29" t="n">
        <f aca="false">IF(L2711="No-show",M2711,0)</f>
        <v>168</v>
      </c>
    </row>
    <row r="2712" customFormat="false" ht="15" hidden="false" customHeight="false" outlineLevel="0" collapsed="false">
      <c r="A2712" s="0" t="s">
        <v>3265</v>
      </c>
      <c r="B2712" s="28" t="n">
        <v>46014</v>
      </c>
      <c r="C2712" s="3" t="s">
        <v>30</v>
      </c>
      <c r="D2712" s="3" t="s">
        <v>298</v>
      </c>
      <c r="E2712" s="3" t="s">
        <v>2668</v>
      </c>
      <c r="F2712" s="3" t="s">
        <v>3</v>
      </c>
      <c r="G2712" s="3" t="s">
        <v>64</v>
      </c>
      <c r="H2712" s="3" t="s">
        <v>42</v>
      </c>
      <c r="I2712" s="3" t="s">
        <v>43</v>
      </c>
      <c r="J2712" s="0" t="n">
        <v>0</v>
      </c>
      <c r="K2712" s="3" t="s">
        <v>32</v>
      </c>
      <c r="L2712" s="3" t="s">
        <v>121</v>
      </c>
      <c r="M2712" s="29" t="n">
        <v>72</v>
      </c>
      <c r="N2712" s="30" t="n">
        <f aca="false">DATE(YEAR(B2712),MONTH(B2712),1)</f>
        <v>45992</v>
      </c>
      <c r="O2712" s="0" t="str">
        <f aca="false">IF(J2712&lt;=2,"0-2 days",IF(J2712&lt;=7,"3-7 days",IF(J2712&lt;=14,"8-14 days",IF(J2712&lt;=21,"15-21 days","22+ days"))))</f>
        <v>0-2 days</v>
      </c>
      <c r="P2712" s="0" t="str">
        <f aca="false">IF(VALUE(LEFT(D2712,2))&lt;10,"Early (7-10 AM)",IF(VALUE(LEFT(D2712,2))&lt;14,"Midday (10 AM-2 PM)",IF(VALUE(LEFT(D2712,2))&lt;16,"Afternoon (2-4 PM)","Late (4-6 PM)")))</f>
        <v>Afternoon (2-4 PM)</v>
      </c>
      <c r="Q2712" s="3" t="n">
        <f aca="false">IF(L2712="No-show",1,0)</f>
        <v>0</v>
      </c>
      <c r="R2712" s="29" t="n">
        <f aca="false">IF(L2712="No-show",M2712,0)</f>
        <v>0</v>
      </c>
    </row>
    <row r="2713" customFormat="false" ht="15" hidden="false" customHeight="false" outlineLevel="0" collapsed="false">
      <c r="A2713" s="0" t="s">
        <v>3266</v>
      </c>
      <c r="B2713" s="28" t="n">
        <v>46014</v>
      </c>
      <c r="C2713" s="3" t="s">
        <v>30</v>
      </c>
      <c r="D2713" s="3" t="s">
        <v>298</v>
      </c>
      <c r="E2713" s="3" t="s">
        <v>3267</v>
      </c>
      <c r="F2713" s="3" t="s">
        <v>3</v>
      </c>
      <c r="G2713" s="3" t="s">
        <v>63</v>
      </c>
      <c r="H2713" s="3" t="s">
        <v>58</v>
      </c>
      <c r="I2713" s="3" t="s">
        <v>46</v>
      </c>
      <c r="J2713" s="0" t="n">
        <v>6</v>
      </c>
      <c r="K2713" s="3" t="s">
        <v>29</v>
      </c>
      <c r="L2713" s="3" t="s">
        <v>217</v>
      </c>
      <c r="M2713" s="29" t="n">
        <v>168</v>
      </c>
      <c r="N2713" s="30" t="n">
        <f aca="false">DATE(YEAR(B2713),MONTH(B2713),1)</f>
        <v>45992</v>
      </c>
      <c r="O2713" s="0" t="str">
        <f aca="false">IF(J2713&lt;=2,"0-2 days",IF(J2713&lt;=7,"3-7 days",IF(J2713&lt;=14,"8-14 days",IF(J2713&lt;=21,"15-21 days","22+ days"))))</f>
        <v>3-7 days</v>
      </c>
      <c r="P2713" s="0" t="str">
        <f aca="false">IF(VALUE(LEFT(D2713,2))&lt;10,"Early (7-10 AM)",IF(VALUE(LEFT(D2713,2))&lt;14,"Midday (10 AM-2 PM)",IF(VALUE(LEFT(D2713,2))&lt;16,"Afternoon (2-4 PM)","Late (4-6 PM)")))</f>
        <v>Afternoon (2-4 PM)</v>
      </c>
      <c r="Q2713" s="3" t="n">
        <f aca="false">IF(L2713="No-show",1,0)</f>
        <v>1</v>
      </c>
      <c r="R2713" s="29" t="n">
        <f aca="false">IF(L2713="No-show",M2713,0)</f>
        <v>168</v>
      </c>
    </row>
    <row r="2714" customFormat="false" ht="15" hidden="false" customHeight="false" outlineLevel="0" collapsed="false">
      <c r="A2714" s="0" t="s">
        <v>3268</v>
      </c>
      <c r="B2714" s="28" t="n">
        <v>46014</v>
      </c>
      <c r="C2714" s="3" t="s">
        <v>30</v>
      </c>
      <c r="D2714" s="3" t="s">
        <v>298</v>
      </c>
      <c r="E2714" s="3" t="s">
        <v>2888</v>
      </c>
      <c r="F2714" s="3" t="s">
        <v>7</v>
      </c>
      <c r="G2714" s="3" t="s">
        <v>64</v>
      </c>
      <c r="H2714" s="3" t="s">
        <v>58</v>
      </c>
      <c r="I2714" s="3" t="s">
        <v>57</v>
      </c>
      <c r="J2714" s="0" t="n">
        <v>8</v>
      </c>
      <c r="K2714" s="3" t="s">
        <v>29</v>
      </c>
      <c r="L2714" s="3" t="s">
        <v>121</v>
      </c>
      <c r="M2714" s="29" t="n">
        <v>105</v>
      </c>
      <c r="N2714" s="30" t="n">
        <f aca="false">DATE(YEAR(B2714),MONTH(B2714),1)</f>
        <v>45992</v>
      </c>
      <c r="O2714" s="0" t="str">
        <f aca="false">IF(J2714&lt;=2,"0-2 days",IF(J2714&lt;=7,"3-7 days",IF(J2714&lt;=14,"8-14 days",IF(J2714&lt;=21,"15-21 days","22+ days"))))</f>
        <v>8-14 days</v>
      </c>
      <c r="P2714" s="0" t="str">
        <f aca="false">IF(VALUE(LEFT(D2714,2))&lt;10,"Early (7-10 AM)",IF(VALUE(LEFT(D2714,2))&lt;14,"Midday (10 AM-2 PM)",IF(VALUE(LEFT(D2714,2))&lt;16,"Afternoon (2-4 PM)","Late (4-6 PM)")))</f>
        <v>Afternoon (2-4 PM)</v>
      </c>
      <c r="Q2714" s="3" t="n">
        <f aca="false">IF(L2714="No-show",1,0)</f>
        <v>0</v>
      </c>
      <c r="R2714" s="29" t="n">
        <f aca="false">IF(L2714="No-show",M2714,0)</f>
        <v>0</v>
      </c>
    </row>
    <row r="2715" customFormat="false" ht="15" hidden="false" customHeight="false" outlineLevel="0" collapsed="false">
      <c r="A2715" s="0" t="s">
        <v>3269</v>
      </c>
      <c r="B2715" s="28" t="n">
        <v>46014</v>
      </c>
      <c r="C2715" s="3" t="s">
        <v>30</v>
      </c>
      <c r="D2715" s="3" t="s">
        <v>298</v>
      </c>
      <c r="E2715" s="3" t="s">
        <v>3270</v>
      </c>
      <c r="F2715" s="3" t="s">
        <v>3</v>
      </c>
      <c r="G2715" s="3" t="s">
        <v>63</v>
      </c>
      <c r="H2715" s="3" t="s">
        <v>54</v>
      </c>
      <c r="I2715" s="3" t="s">
        <v>46</v>
      </c>
      <c r="J2715" s="0" t="n">
        <v>17</v>
      </c>
      <c r="K2715" s="3" t="s">
        <v>29</v>
      </c>
      <c r="L2715" s="3" t="s">
        <v>284</v>
      </c>
      <c r="M2715" s="29" t="n">
        <v>192</v>
      </c>
      <c r="N2715" s="30" t="n">
        <f aca="false">DATE(YEAR(B2715),MONTH(B2715),1)</f>
        <v>45992</v>
      </c>
      <c r="O2715" s="0" t="str">
        <f aca="false">IF(J2715&lt;=2,"0-2 days",IF(J2715&lt;=7,"3-7 days",IF(J2715&lt;=14,"8-14 days",IF(J2715&lt;=21,"15-21 days","22+ days"))))</f>
        <v>15-21 days</v>
      </c>
      <c r="P2715" s="0" t="str">
        <f aca="false">IF(VALUE(LEFT(D2715,2))&lt;10,"Early (7-10 AM)",IF(VALUE(LEFT(D2715,2))&lt;14,"Midday (10 AM-2 PM)",IF(VALUE(LEFT(D2715,2))&lt;16,"Afternoon (2-4 PM)","Late (4-6 PM)")))</f>
        <v>Afternoon (2-4 PM)</v>
      </c>
      <c r="Q2715" s="3" t="n">
        <f aca="false">IF(L2715="No-show",1,0)</f>
        <v>0</v>
      </c>
      <c r="R2715" s="29" t="n">
        <f aca="false">IF(L2715="No-show",M2715,0)</f>
        <v>0</v>
      </c>
    </row>
    <row r="2716" customFormat="false" ht="15" hidden="false" customHeight="false" outlineLevel="0" collapsed="false">
      <c r="A2716" s="0" t="s">
        <v>3271</v>
      </c>
      <c r="B2716" s="28" t="n">
        <v>46014</v>
      </c>
      <c r="C2716" s="3" t="s">
        <v>30</v>
      </c>
      <c r="D2716" s="3" t="s">
        <v>212</v>
      </c>
      <c r="E2716" s="3" t="s">
        <v>2600</v>
      </c>
      <c r="F2716" s="3" t="s">
        <v>7</v>
      </c>
      <c r="G2716" s="3" t="s">
        <v>66</v>
      </c>
      <c r="H2716" s="3" t="s">
        <v>42</v>
      </c>
      <c r="I2716" s="3" t="s">
        <v>43</v>
      </c>
      <c r="J2716" s="0" t="n">
        <v>8</v>
      </c>
      <c r="K2716" s="3" t="s">
        <v>29</v>
      </c>
      <c r="L2716" s="3" t="s">
        <v>121</v>
      </c>
      <c r="M2716" s="29" t="n">
        <v>72</v>
      </c>
      <c r="N2716" s="30" t="n">
        <f aca="false">DATE(YEAR(B2716),MONTH(B2716),1)</f>
        <v>45992</v>
      </c>
      <c r="O2716" s="0" t="str">
        <f aca="false">IF(J2716&lt;=2,"0-2 days",IF(J2716&lt;=7,"3-7 days",IF(J2716&lt;=14,"8-14 days",IF(J2716&lt;=21,"15-21 days","22+ days"))))</f>
        <v>8-14 days</v>
      </c>
      <c r="P2716" s="0" t="str">
        <f aca="false">IF(VALUE(LEFT(D2716,2))&lt;10,"Early (7-10 AM)",IF(VALUE(LEFT(D2716,2))&lt;14,"Midday (10 AM-2 PM)",IF(VALUE(LEFT(D2716,2))&lt;16,"Afternoon (2-4 PM)","Late (4-6 PM)")))</f>
        <v>Late (4-6 PM)</v>
      </c>
      <c r="Q2716" s="3" t="n">
        <f aca="false">IF(L2716="No-show",1,0)</f>
        <v>0</v>
      </c>
      <c r="R2716" s="29" t="n">
        <f aca="false">IF(L2716="No-show",M2716,0)</f>
        <v>0</v>
      </c>
    </row>
    <row r="2717" customFormat="false" ht="15" hidden="false" customHeight="false" outlineLevel="0" collapsed="false">
      <c r="A2717" s="0" t="s">
        <v>3272</v>
      </c>
      <c r="B2717" s="28" t="n">
        <v>46014</v>
      </c>
      <c r="C2717" s="3" t="s">
        <v>30</v>
      </c>
      <c r="D2717" s="3" t="s">
        <v>212</v>
      </c>
      <c r="E2717" s="3" t="s">
        <v>3122</v>
      </c>
      <c r="F2717" s="3" t="s">
        <v>7</v>
      </c>
      <c r="G2717" s="3" t="s">
        <v>64</v>
      </c>
      <c r="H2717" s="3" t="s">
        <v>58</v>
      </c>
      <c r="I2717" s="3" t="s">
        <v>59</v>
      </c>
      <c r="J2717" s="0" t="n">
        <v>15</v>
      </c>
      <c r="K2717" s="3" t="s">
        <v>32</v>
      </c>
      <c r="L2717" s="3" t="s">
        <v>284</v>
      </c>
      <c r="M2717" s="29" t="n">
        <v>105</v>
      </c>
      <c r="N2717" s="30" t="n">
        <f aca="false">DATE(YEAR(B2717),MONTH(B2717),1)</f>
        <v>45992</v>
      </c>
      <c r="O2717" s="0" t="str">
        <f aca="false">IF(J2717&lt;=2,"0-2 days",IF(J2717&lt;=7,"3-7 days",IF(J2717&lt;=14,"8-14 days",IF(J2717&lt;=21,"15-21 days","22+ days"))))</f>
        <v>15-21 days</v>
      </c>
      <c r="P2717" s="0" t="str">
        <f aca="false">IF(VALUE(LEFT(D2717,2))&lt;10,"Early (7-10 AM)",IF(VALUE(LEFT(D2717,2))&lt;14,"Midday (10 AM-2 PM)",IF(VALUE(LEFT(D2717,2))&lt;16,"Afternoon (2-4 PM)","Late (4-6 PM)")))</f>
        <v>Late (4-6 PM)</v>
      </c>
      <c r="Q2717" s="3" t="n">
        <f aca="false">IF(L2717="No-show",1,0)</f>
        <v>0</v>
      </c>
      <c r="R2717" s="29" t="n">
        <f aca="false">IF(L2717="No-show",M2717,0)</f>
        <v>0</v>
      </c>
    </row>
    <row r="2718" customFormat="false" ht="15" hidden="false" customHeight="false" outlineLevel="0" collapsed="false">
      <c r="A2718" s="0" t="s">
        <v>3273</v>
      </c>
      <c r="B2718" s="28" t="n">
        <v>46014</v>
      </c>
      <c r="C2718" s="3" t="s">
        <v>30</v>
      </c>
      <c r="D2718" s="3" t="s">
        <v>212</v>
      </c>
      <c r="E2718" s="3" t="s">
        <v>3072</v>
      </c>
      <c r="F2718" s="3" t="s">
        <v>3</v>
      </c>
      <c r="G2718" s="3" t="s">
        <v>64</v>
      </c>
      <c r="H2718" s="3" t="s">
        <v>42</v>
      </c>
      <c r="I2718" s="3" t="s">
        <v>52</v>
      </c>
      <c r="J2718" s="0" t="n">
        <v>8</v>
      </c>
      <c r="K2718" s="3" t="s">
        <v>29</v>
      </c>
      <c r="L2718" s="3" t="s">
        <v>121</v>
      </c>
      <c r="M2718" s="29" t="n">
        <v>72</v>
      </c>
      <c r="N2718" s="30" t="n">
        <f aca="false">DATE(YEAR(B2718),MONTH(B2718),1)</f>
        <v>45992</v>
      </c>
      <c r="O2718" s="0" t="str">
        <f aca="false">IF(J2718&lt;=2,"0-2 days",IF(J2718&lt;=7,"3-7 days",IF(J2718&lt;=14,"8-14 days",IF(J2718&lt;=21,"15-21 days","22+ days"))))</f>
        <v>8-14 days</v>
      </c>
      <c r="P2718" s="0" t="str">
        <f aca="false">IF(VALUE(LEFT(D2718,2))&lt;10,"Early (7-10 AM)",IF(VALUE(LEFT(D2718,2))&lt;14,"Midday (10 AM-2 PM)",IF(VALUE(LEFT(D2718,2))&lt;16,"Afternoon (2-4 PM)","Late (4-6 PM)")))</f>
        <v>Late (4-6 PM)</v>
      </c>
      <c r="Q2718" s="3" t="n">
        <f aca="false">IF(L2718="No-show",1,0)</f>
        <v>0</v>
      </c>
      <c r="R2718" s="29" t="n">
        <f aca="false">IF(L2718="No-show",M2718,0)</f>
        <v>0</v>
      </c>
    </row>
    <row r="2719" customFormat="false" ht="15" hidden="false" customHeight="false" outlineLevel="0" collapsed="false">
      <c r="A2719" s="0" t="s">
        <v>3274</v>
      </c>
      <c r="B2719" s="28" t="n">
        <v>46014</v>
      </c>
      <c r="C2719" s="3" t="s">
        <v>30</v>
      </c>
      <c r="D2719" s="3" t="s">
        <v>212</v>
      </c>
      <c r="E2719" s="3" t="s">
        <v>2881</v>
      </c>
      <c r="F2719" s="3" t="s">
        <v>8</v>
      </c>
      <c r="G2719" s="3" t="s">
        <v>64</v>
      </c>
      <c r="H2719" s="3" t="s">
        <v>58</v>
      </c>
      <c r="I2719" s="3" t="s">
        <v>55</v>
      </c>
      <c r="J2719" s="0" t="n">
        <v>5</v>
      </c>
      <c r="K2719" s="3" t="s">
        <v>32</v>
      </c>
      <c r="L2719" s="3" t="s">
        <v>121</v>
      </c>
      <c r="M2719" s="29" t="n">
        <v>105</v>
      </c>
      <c r="N2719" s="30" t="n">
        <f aca="false">DATE(YEAR(B2719),MONTH(B2719),1)</f>
        <v>45992</v>
      </c>
      <c r="O2719" s="0" t="str">
        <f aca="false">IF(J2719&lt;=2,"0-2 days",IF(J2719&lt;=7,"3-7 days",IF(J2719&lt;=14,"8-14 days",IF(J2719&lt;=21,"15-21 days","22+ days"))))</f>
        <v>3-7 days</v>
      </c>
      <c r="P2719" s="0" t="str">
        <f aca="false">IF(VALUE(LEFT(D2719,2))&lt;10,"Early (7-10 AM)",IF(VALUE(LEFT(D2719,2))&lt;14,"Midday (10 AM-2 PM)",IF(VALUE(LEFT(D2719,2))&lt;16,"Afternoon (2-4 PM)","Late (4-6 PM)")))</f>
        <v>Late (4-6 PM)</v>
      </c>
      <c r="Q2719" s="3" t="n">
        <f aca="false">IF(L2719="No-show",1,0)</f>
        <v>0</v>
      </c>
      <c r="R2719" s="29" t="n">
        <f aca="false">IF(L2719="No-show",M2719,0)</f>
        <v>0</v>
      </c>
    </row>
    <row r="2720" customFormat="false" ht="15" hidden="false" customHeight="false" outlineLevel="0" collapsed="false">
      <c r="A2720" s="0" t="s">
        <v>3275</v>
      </c>
      <c r="B2720" s="28" t="n">
        <v>46014</v>
      </c>
      <c r="C2720" s="3" t="s">
        <v>30</v>
      </c>
      <c r="D2720" s="3" t="s">
        <v>215</v>
      </c>
      <c r="E2720" s="3" t="s">
        <v>2185</v>
      </c>
      <c r="F2720" s="3" t="s">
        <v>8</v>
      </c>
      <c r="G2720" s="3" t="s">
        <v>66</v>
      </c>
      <c r="H2720" s="3" t="s">
        <v>42</v>
      </c>
      <c r="I2720" s="3" t="s">
        <v>52</v>
      </c>
      <c r="J2720" s="0" t="n">
        <v>4</v>
      </c>
      <c r="K2720" s="3" t="s">
        <v>29</v>
      </c>
      <c r="L2720" s="3" t="s">
        <v>121</v>
      </c>
      <c r="M2720" s="29" t="n">
        <v>72</v>
      </c>
      <c r="N2720" s="30" t="n">
        <f aca="false">DATE(YEAR(B2720),MONTH(B2720),1)</f>
        <v>45992</v>
      </c>
      <c r="O2720" s="0" t="str">
        <f aca="false">IF(J2720&lt;=2,"0-2 days",IF(J2720&lt;=7,"3-7 days",IF(J2720&lt;=14,"8-14 days",IF(J2720&lt;=21,"15-21 days","22+ days"))))</f>
        <v>3-7 days</v>
      </c>
      <c r="P2720" s="0" t="str">
        <f aca="false">IF(VALUE(LEFT(D2720,2))&lt;10,"Early (7-10 AM)",IF(VALUE(LEFT(D2720,2))&lt;14,"Midday (10 AM-2 PM)",IF(VALUE(LEFT(D2720,2))&lt;16,"Afternoon (2-4 PM)","Late (4-6 PM)")))</f>
        <v>Late (4-6 PM)</v>
      </c>
      <c r="Q2720" s="3" t="n">
        <f aca="false">IF(L2720="No-show",1,0)</f>
        <v>0</v>
      </c>
      <c r="R2720" s="29" t="n">
        <f aca="false">IF(L2720="No-show",M2720,0)</f>
        <v>0</v>
      </c>
    </row>
    <row r="2721" customFormat="false" ht="15" hidden="false" customHeight="false" outlineLevel="0" collapsed="false">
      <c r="A2721" s="0" t="s">
        <v>3276</v>
      </c>
      <c r="B2721" s="28" t="n">
        <v>46014</v>
      </c>
      <c r="C2721" s="3" t="s">
        <v>30</v>
      </c>
      <c r="D2721" s="3" t="s">
        <v>215</v>
      </c>
      <c r="E2721" s="3" t="s">
        <v>2089</v>
      </c>
      <c r="F2721" s="3" t="s">
        <v>3</v>
      </c>
      <c r="G2721" s="3" t="s">
        <v>65</v>
      </c>
      <c r="H2721" s="3" t="s">
        <v>60</v>
      </c>
      <c r="I2721" s="3" t="s">
        <v>49</v>
      </c>
      <c r="J2721" s="0" t="n">
        <v>7</v>
      </c>
      <c r="K2721" s="3" t="s">
        <v>29</v>
      </c>
      <c r="L2721" s="3" t="s">
        <v>121</v>
      </c>
      <c r="M2721" s="29" t="n">
        <v>216</v>
      </c>
      <c r="N2721" s="30" t="n">
        <f aca="false">DATE(YEAR(B2721),MONTH(B2721),1)</f>
        <v>45992</v>
      </c>
      <c r="O2721" s="0" t="str">
        <f aca="false">IF(J2721&lt;=2,"0-2 days",IF(J2721&lt;=7,"3-7 days",IF(J2721&lt;=14,"8-14 days",IF(J2721&lt;=21,"15-21 days","22+ days"))))</f>
        <v>3-7 days</v>
      </c>
      <c r="P2721" s="0" t="str">
        <f aca="false">IF(VALUE(LEFT(D2721,2))&lt;10,"Early (7-10 AM)",IF(VALUE(LEFT(D2721,2))&lt;14,"Midday (10 AM-2 PM)",IF(VALUE(LEFT(D2721,2))&lt;16,"Afternoon (2-4 PM)","Late (4-6 PM)")))</f>
        <v>Late (4-6 PM)</v>
      </c>
      <c r="Q2721" s="3" t="n">
        <f aca="false">IF(L2721="No-show",1,0)</f>
        <v>0</v>
      </c>
      <c r="R2721" s="29" t="n">
        <f aca="false">IF(L2721="No-show",M2721,0)</f>
        <v>0</v>
      </c>
    </row>
    <row r="2722" customFormat="false" ht="15" hidden="false" customHeight="false" outlineLevel="0" collapsed="false">
      <c r="A2722" s="0" t="s">
        <v>3277</v>
      </c>
      <c r="B2722" s="28" t="n">
        <v>46014</v>
      </c>
      <c r="C2722" s="3" t="s">
        <v>30</v>
      </c>
      <c r="D2722" s="3" t="s">
        <v>215</v>
      </c>
      <c r="E2722" s="3" t="s">
        <v>2690</v>
      </c>
      <c r="F2722" s="3" t="s">
        <v>4</v>
      </c>
      <c r="G2722" s="3" t="s">
        <v>64</v>
      </c>
      <c r="H2722" s="3" t="s">
        <v>48</v>
      </c>
      <c r="I2722" s="3" t="s">
        <v>43</v>
      </c>
      <c r="J2722" s="0" t="n">
        <v>6</v>
      </c>
      <c r="K2722" s="3" t="s">
        <v>32</v>
      </c>
      <c r="L2722" s="3" t="s">
        <v>217</v>
      </c>
      <c r="M2722" s="29" t="n">
        <v>118</v>
      </c>
      <c r="N2722" s="30" t="n">
        <f aca="false">DATE(YEAR(B2722),MONTH(B2722),1)</f>
        <v>45992</v>
      </c>
      <c r="O2722" s="0" t="str">
        <f aca="false">IF(J2722&lt;=2,"0-2 days",IF(J2722&lt;=7,"3-7 days",IF(J2722&lt;=14,"8-14 days",IF(J2722&lt;=21,"15-21 days","22+ days"))))</f>
        <v>3-7 days</v>
      </c>
      <c r="P2722" s="0" t="str">
        <f aca="false">IF(VALUE(LEFT(D2722,2))&lt;10,"Early (7-10 AM)",IF(VALUE(LEFT(D2722,2))&lt;14,"Midday (10 AM-2 PM)",IF(VALUE(LEFT(D2722,2))&lt;16,"Afternoon (2-4 PM)","Late (4-6 PM)")))</f>
        <v>Late (4-6 PM)</v>
      </c>
      <c r="Q2722" s="3" t="n">
        <f aca="false">IF(L2722="No-show",1,0)</f>
        <v>1</v>
      </c>
      <c r="R2722" s="29" t="n">
        <f aca="false">IF(L2722="No-show",M2722,0)</f>
        <v>118</v>
      </c>
    </row>
    <row r="2723" customFormat="false" ht="15" hidden="false" customHeight="false" outlineLevel="0" collapsed="false">
      <c r="A2723" s="0" t="s">
        <v>3278</v>
      </c>
      <c r="B2723" s="28" t="n">
        <v>46014</v>
      </c>
      <c r="C2723" s="3" t="s">
        <v>30</v>
      </c>
      <c r="D2723" s="3" t="s">
        <v>215</v>
      </c>
      <c r="E2723" s="3" t="s">
        <v>3279</v>
      </c>
      <c r="F2723" s="3" t="s">
        <v>8</v>
      </c>
      <c r="G2723" s="3" t="s">
        <v>63</v>
      </c>
      <c r="H2723" s="3" t="s">
        <v>48</v>
      </c>
      <c r="I2723" s="3" t="s">
        <v>43</v>
      </c>
      <c r="J2723" s="0" t="n">
        <v>5</v>
      </c>
      <c r="K2723" s="3" t="s">
        <v>32</v>
      </c>
      <c r="L2723" s="3" t="s">
        <v>121</v>
      </c>
      <c r="M2723" s="29" t="n">
        <v>188.8</v>
      </c>
      <c r="N2723" s="30" t="n">
        <f aca="false">DATE(YEAR(B2723),MONTH(B2723),1)</f>
        <v>45992</v>
      </c>
      <c r="O2723" s="0" t="str">
        <f aca="false">IF(J2723&lt;=2,"0-2 days",IF(J2723&lt;=7,"3-7 days",IF(J2723&lt;=14,"8-14 days",IF(J2723&lt;=21,"15-21 days","22+ days"))))</f>
        <v>3-7 days</v>
      </c>
      <c r="P2723" s="0" t="str">
        <f aca="false">IF(VALUE(LEFT(D2723,2))&lt;10,"Early (7-10 AM)",IF(VALUE(LEFT(D2723,2))&lt;14,"Midday (10 AM-2 PM)",IF(VALUE(LEFT(D2723,2))&lt;16,"Afternoon (2-4 PM)","Late (4-6 PM)")))</f>
        <v>Late (4-6 PM)</v>
      </c>
      <c r="Q2723" s="3" t="n">
        <f aca="false">IF(L2723="No-show",1,0)</f>
        <v>0</v>
      </c>
      <c r="R2723" s="29" t="n">
        <f aca="false">IF(L2723="No-show",M2723,0)</f>
        <v>0</v>
      </c>
    </row>
    <row r="2724" customFormat="false" ht="15" hidden="false" customHeight="false" outlineLevel="0" collapsed="false">
      <c r="A2724" s="0" t="s">
        <v>3280</v>
      </c>
      <c r="B2724" s="28" t="n">
        <v>46014</v>
      </c>
      <c r="C2724" s="3" t="s">
        <v>30</v>
      </c>
      <c r="D2724" s="3" t="s">
        <v>215</v>
      </c>
      <c r="E2724" s="3" t="s">
        <v>2418</v>
      </c>
      <c r="F2724" s="3" t="s">
        <v>7</v>
      </c>
      <c r="G2724" s="3" t="s">
        <v>64</v>
      </c>
      <c r="H2724" s="3" t="s">
        <v>54</v>
      </c>
      <c r="I2724" s="3" t="s">
        <v>55</v>
      </c>
      <c r="J2724" s="0" t="n">
        <v>5</v>
      </c>
      <c r="K2724" s="3" t="s">
        <v>29</v>
      </c>
      <c r="L2724" s="3" t="s">
        <v>217</v>
      </c>
      <c r="M2724" s="29" t="n">
        <v>120</v>
      </c>
      <c r="N2724" s="30" t="n">
        <f aca="false">DATE(YEAR(B2724),MONTH(B2724),1)</f>
        <v>45992</v>
      </c>
      <c r="O2724" s="0" t="str">
        <f aca="false">IF(J2724&lt;=2,"0-2 days",IF(J2724&lt;=7,"3-7 days",IF(J2724&lt;=14,"8-14 days",IF(J2724&lt;=21,"15-21 days","22+ days"))))</f>
        <v>3-7 days</v>
      </c>
      <c r="P2724" s="0" t="str">
        <f aca="false">IF(VALUE(LEFT(D2724,2))&lt;10,"Early (7-10 AM)",IF(VALUE(LEFT(D2724,2))&lt;14,"Midday (10 AM-2 PM)",IF(VALUE(LEFT(D2724,2))&lt;16,"Afternoon (2-4 PM)","Late (4-6 PM)")))</f>
        <v>Late (4-6 PM)</v>
      </c>
      <c r="Q2724" s="3" t="n">
        <f aca="false">IF(L2724="No-show",1,0)</f>
        <v>1</v>
      </c>
      <c r="R2724" s="29" t="n">
        <f aca="false">IF(L2724="No-show",M2724,0)</f>
        <v>120</v>
      </c>
    </row>
    <row r="2725" customFormat="false" ht="15" hidden="false" customHeight="false" outlineLevel="0" collapsed="false">
      <c r="A2725" s="0" t="s">
        <v>3281</v>
      </c>
      <c r="B2725" s="28" t="n">
        <v>46014</v>
      </c>
      <c r="C2725" s="3" t="s">
        <v>30</v>
      </c>
      <c r="D2725" s="3" t="s">
        <v>219</v>
      </c>
      <c r="E2725" s="3" t="s">
        <v>3104</v>
      </c>
      <c r="F2725" s="3" t="s">
        <v>8</v>
      </c>
      <c r="G2725" s="3" t="s">
        <v>64</v>
      </c>
      <c r="H2725" s="3" t="s">
        <v>54</v>
      </c>
      <c r="I2725" s="3" t="s">
        <v>57</v>
      </c>
      <c r="J2725" s="0" t="n">
        <v>6</v>
      </c>
      <c r="K2725" s="3" t="s">
        <v>32</v>
      </c>
      <c r="L2725" s="3" t="s">
        <v>217</v>
      </c>
      <c r="M2725" s="29" t="n">
        <v>120</v>
      </c>
      <c r="N2725" s="30" t="n">
        <f aca="false">DATE(YEAR(B2725),MONTH(B2725),1)</f>
        <v>45992</v>
      </c>
      <c r="O2725" s="0" t="str">
        <f aca="false">IF(J2725&lt;=2,"0-2 days",IF(J2725&lt;=7,"3-7 days",IF(J2725&lt;=14,"8-14 days",IF(J2725&lt;=21,"15-21 days","22+ days"))))</f>
        <v>3-7 days</v>
      </c>
      <c r="P2725" s="0" t="str">
        <f aca="false">IF(VALUE(LEFT(D2725,2))&lt;10,"Early (7-10 AM)",IF(VALUE(LEFT(D2725,2))&lt;14,"Midday (10 AM-2 PM)",IF(VALUE(LEFT(D2725,2))&lt;16,"Afternoon (2-4 PM)","Late (4-6 PM)")))</f>
        <v>Late (4-6 PM)</v>
      </c>
      <c r="Q2725" s="3" t="n">
        <f aca="false">IF(L2725="No-show",1,0)</f>
        <v>1</v>
      </c>
      <c r="R2725" s="29" t="n">
        <f aca="false">IF(L2725="No-show",M2725,0)</f>
        <v>120</v>
      </c>
    </row>
    <row r="2726" customFormat="false" ht="15" hidden="false" customHeight="false" outlineLevel="0" collapsed="false">
      <c r="A2726" s="0" t="s">
        <v>3282</v>
      </c>
      <c r="B2726" s="28" t="n">
        <v>46014</v>
      </c>
      <c r="C2726" s="3" t="s">
        <v>30</v>
      </c>
      <c r="D2726" s="3" t="s">
        <v>219</v>
      </c>
      <c r="E2726" s="3" t="s">
        <v>2995</v>
      </c>
      <c r="F2726" s="3" t="s">
        <v>8</v>
      </c>
      <c r="G2726" s="3" t="s">
        <v>64</v>
      </c>
      <c r="H2726" s="3" t="s">
        <v>48</v>
      </c>
      <c r="I2726" s="3" t="s">
        <v>59</v>
      </c>
      <c r="J2726" s="0" t="n">
        <v>10</v>
      </c>
      <c r="K2726" s="3" t="s">
        <v>29</v>
      </c>
      <c r="L2726" s="3" t="s">
        <v>121</v>
      </c>
      <c r="M2726" s="29" t="n">
        <v>118</v>
      </c>
      <c r="N2726" s="30" t="n">
        <f aca="false">DATE(YEAR(B2726),MONTH(B2726),1)</f>
        <v>45992</v>
      </c>
      <c r="O2726" s="0" t="str">
        <f aca="false">IF(J2726&lt;=2,"0-2 days",IF(J2726&lt;=7,"3-7 days",IF(J2726&lt;=14,"8-14 days",IF(J2726&lt;=21,"15-21 days","22+ days"))))</f>
        <v>8-14 days</v>
      </c>
      <c r="P2726" s="0" t="str">
        <f aca="false">IF(VALUE(LEFT(D2726,2))&lt;10,"Early (7-10 AM)",IF(VALUE(LEFT(D2726,2))&lt;14,"Midday (10 AM-2 PM)",IF(VALUE(LEFT(D2726,2))&lt;16,"Afternoon (2-4 PM)","Late (4-6 PM)")))</f>
        <v>Late (4-6 PM)</v>
      </c>
      <c r="Q2726" s="3" t="n">
        <f aca="false">IF(L2726="No-show",1,0)</f>
        <v>0</v>
      </c>
      <c r="R2726" s="29" t="n">
        <f aca="false">IF(L2726="No-show",M2726,0)</f>
        <v>0</v>
      </c>
    </row>
    <row r="2727" customFormat="false" ht="15" hidden="false" customHeight="false" outlineLevel="0" collapsed="false">
      <c r="A2727" s="0" t="s">
        <v>3283</v>
      </c>
      <c r="B2727" s="28" t="n">
        <v>46014</v>
      </c>
      <c r="C2727" s="3" t="s">
        <v>30</v>
      </c>
      <c r="D2727" s="3" t="s">
        <v>219</v>
      </c>
      <c r="E2727" s="3" t="s">
        <v>3130</v>
      </c>
      <c r="F2727" s="3" t="s">
        <v>8</v>
      </c>
      <c r="G2727" s="3" t="s">
        <v>64</v>
      </c>
      <c r="H2727" s="3" t="s">
        <v>54</v>
      </c>
      <c r="I2727" s="3" t="s">
        <v>43</v>
      </c>
      <c r="J2727" s="0" t="n">
        <v>2</v>
      </c>
      <c r="K2727" s="3" t="s">
        <v>29</v>
      </c>
      <c r="L2727" s="3" t="s">
        <v>121</v>
      </c>
      <c r="M2727" s="29" t="n">
        <v>120</v>
      </c>
      <c r="N2727" s="30" t="n">
        <f aca="false">DATE(YEAR(B2727),MONTH(B2727),1)</f>
        <v>45992</v>
      </c>
      <c r="O2727" s="0" t="str">
        <f aca="false">IF(J2727&lt;=2,"0-2 days",IF(J2727&lt;=7,"3-7 days",IF(J2727&lt;=14,"8-14 days",IF(J2727&lt;=21,"15-21 days","22+ days"))))</f>
        <v>0-2 days</v>
      </c>
      <c r="P2727" s="0" t="str">
        <f aca="false">IF(VALUE(LEFT(D2727,2))&lt;10,"Early (7-10 AM)",IF(VALUE(LEFT(D2727,2))&lt;14,"Midday (10 AM-2 PM)",IF(VALUE(LEFT(D2727,2))&lt;16,"Afternoon (2-4 PM)","Late (4-6 PM)")))</f>
        <v>Late (4-6 PM)</v>
      </c>
      <c r="Q2727" s="3" t="n">
        <f aca="false">IF(L2727="No-show",1,0)</f>
        <v>0</v>
      </c>
      <c r="R2727" s="29" t="n">
        <f aca="false">IF(L2727="No-show",M2727,0)</f>
        <v>0</v>
      </c>
    </row>
    <row r="2728" customFormat="false" ht="15" hidden="false" customHeight="false" outlineLevel="0" collapsed="false">
      <c r="A2728" s="0" t="s">
        <v>3284</v>
      </c>
      <c r="B2728" s="28" t="n">
        <v>46014</v>
      </c>
      <c r="C2728" s="3" t="s">
        <v>30</v>
      </c>
      <c r="D2728" s="3" t="s">
        <v>219</v>
      </c>
      <c r="E2728" s="3" t="s">
        <v>2348</v>
      </c>
      <c r="F2728" s="3" t="s">
        <v>8</v>
      </c>
      <c r="G2728" s="3" t="s">
        <v>64</v>
      </c>
      <c r="H2728" s="3" t="s">
        <v>54</v>
      </c>
      <c r="I2728" s="3" t="s">
        <v>43</v>
      </c>
      <c r="J2728" s="0" t="n">
        <v>8</v>
      </c>
      <c r="K2728" s="3" t="s">
        <v>29</v>
      </c>
      <c r="L2728" s="3" t="s">
        <v>121</v>
      </c>
      <c r="M2728" s="29" t="n">
        <v>120</v>
      </c>
      <c r="N2728" s="30" t="n">
        <f aca="false">DATE(YEAR(B2728),MONTH(B2728),1)</f>
        <v>45992</v>
      </c>
      <c r="O2728" s="0" t="str">
        <f aca="false">IF(J2728&lt;=2,"0-2 days",IF(J2728&lt;=7,"3-7 days",IF(J2728&lt;=14,"8-14 days",IF(J2728&lt;=21,"15-21 days","22+ days"))))</f>
        <v>8-14 days</v>
      </c>
      <c r="P2728" s="0" t="str">
        <f aca="false">IF(VALUE(LEFT(D2728,2))&lt;10,"Early (7-10 AM)",IF(VALUE(LEFT(D2728,2))&lt;14,"Midday (10 AM-2 PM)",IF(VALUE(LEFT(D2728,2))&lt;16,"Afternoon (2-4 PM)","Late (4-6 PM)")))</f>
        <v>Late (4-6 PM)</v>
      </c>
      <c r="Q2728" s="3" t="n">
        <f aca="false">IF(L2728="No-show",1,0)</f>
        <v>0</v>
      </c>
      <c r="R2728" s="29" t="n">
        <f aca="false">IF(L2728="No-show",M2728,0)</f>
        <v>0</v>
      </c>
    </row>
    <row r="2729" customFormat="false" ht="15" hidden="false" customHeight="false" outlineLevel="0" collapsed="false">
      <c r="A2729" s="0" t="s">
        <v>3285</v>
      </c>
      <c r="B2729" s="28" t="n">
        <v>46014</v>
      </c>
      <c r="C2729" s="3" t="s">
        <v>30</v>
      </c>
      <c r="D2729" s="3" t="s">
        <v>222</v>
      </c>
      <c r="E2729" s="3" t="s">
        <v>2464</v>
      </c>
      <c r="F2729" s="3" t="s">
        <v>8</v>
      </c>
      <c r="G2729" s="3" t="s">
        <v>64</v>
      </c>
      <c r="H2729" s="3" t="s">
        <v>58</v>
      </c>
      <c r="I2729" s="3" t="s">
        <v>43</v>
      </c>
      <c r="J2729" s="0" t="n">
        <v>14</v>
      </c>
      <c r="K2729" s="3" t="s">
        <v>29</v>
      </c>
      <c r="L2729" s="3" t="s">
        <v>121</v>
      </c>
      <c r="M2729" s="29" t="n">
        <v>105</v>
      </c>
      <c r="N2729" s="30" t="n">
        <f aca="false">DATE(YEAR(B2729),MONTH(B2729),1)</f>
        <v>45992</v>
      </c>
      <c r="O2729" s="0" t="str">
        <f aca="false">IF(J2729&lt;=2,"0-2 days",IF(J2729&lt;=7,"3-7 days",IF(J2729&lt;=14,"8-14 days",IF(J2729&lt;=21,"15-21 days","22+ days"))))</f>
        <v>8-14 days</v>
      </c>
      <c r="P2729" s="0" t="str">
        <f aca="false">IF(VALUE(LEFT(D2729,2))&lt;10,"Early (7-10 AM)",IF(VALUE(LEFT(D2729,2))&lt;14,"Midday (10 AM-2 PM)",IF(VALUE(LEFT(D2729,2))&lt;16,"Afternoon (2-4 PM)","Late (4-6 PM)")))</f>
        <v>Late (4-6 PM)</v>
      </c>
      <c r="Q2729" s="3" t="n">
        <f aca="false">IF(L2729="No-show",1,0)</f>
        <v>0</v>
      </c>
      <c r="R2729" s="29" t="n">
        <f aca="false">IF(L2729="No-show",M2729,0)</f>
        <v>0</v>
      </c>
    </row>
    <row r="2730" customFormat="false" ht="15" hidden="false" customHeight="false" outlineLevel="0" collapsed="false">
      <c r="A2730" s="0" t="s">
        <v>3286</v>
      </c>
      <c r="B2730" s="28" t="n">
        <v>46014</v>
      </c>
      <c r="C2730" s="3" t="s">
        <v>30</v>
      </c>
      <c r="D2730" s="3" t="s">
        <v>222</v>
      </c>
      <c r="E2730" s="3" t="s">
        <v>1867</v>
      </c>
      <c r="F2730" s="3" t="s">
        <v>3</v>
      </c>
      <c r="G2730" s="3" t="s">
        <v>64</v>
      </c>
      <c r="H2730" s="3" t="s">
        <v>48</v>
      </c>
      <c r="I2730" s="3" t="s">
        <v>52</v>
      </c>
      <c r="J2730" s="0" t="n">
        <v>16</v>
      </c>
      <c r="K2730" s="3" t="s">
        <v>29</v>
      </c>
      <c r="L2730" s="3" t="s">
        <v>121</v>
      </c>
      <c r="M2730" s="29" t="n">
        <v>118</v>
      </c>
      <c r="N2730" s="30" t="n">
        <f aca="false">DATE(YEAR(B2730),MONTH(B2730),1)</f>
        <v>45992</v>
      </c>
      <c r="O2730" s="0" t="str">
        <f aca="false">IF(J2730&lt;=2,"0-2 days",IF(J2730&lt;=7,"3-7 days",IF(J2730&lt;=14,"8-14 days",IF(J2730&lt;=21,"15-21 days","22+ days"))))</f>
        <v>15-21 days</v>
      </c>
      <c r="P2730" s="0" t="str">
        <f aca="false">IF(VALUE(LEFT(D2730,2))&lt;10,"Early (7-10 AM)",IF(VALUE(LEFT(D2730,2))&lt;14,"Midday (10 AM-2 PM)",IF(VALUE(LEFT(D2730,2))&lt;16,"Afternoon (2-4 PM)","Late (4-6 PM)")))</f>
        <v>Late (4-6 PM)</v>
      </c>
      <c r="Q2730" s="3" t="n">
        <f aca="false">IF(L2730="No-show",1,0)</f>
        <v>0</v>
      </c>
      <c r="R2730" s="29" t="n">
        <f aca="false">IF(L2730="No-show",M2730,0)</f>
        <v>0</v>
      </c>
    </row>
    <row r="2731" customFormat="false" ht="15" hidden="false" customHeight="false" outlineLevel="0" collapsed="false">
      <c r="A2731" s="0" t="s">
        <v>3287</v>
      </c>
      <c r="B2731" s="28" t="n">
        <v>46014</v>
      </c>
      <c r="C2731" s="3" t="s">
        <v>30</v>
      </c>
      <c r="D2731" s="3" t="s">
        <v>222</v>
      </c>
      <c r="E2731" s="3" t="s">
        <v>2720</v>
      </c>
      <c r="F2731" s="3" t="s">
        <v>8</v>
      </c>
      <c r="G2731" s="3" t="s">
        <v>66</v>
      </c>
      <c r="H2731" s="3" t="s">
        <v>48</v>
      </c>
      <c r="I2731" s="3" t="s">
        <v>52</v>
      </c>
      <c r="J2731" s="0" t="n">
        <v>9</v>
      </c>
      <c r="K2731" s="3" t="s">
        <v>29</v>
      </c>
      <c r="L2731" s="3" t="s">
        <v>121</v>
      </c>
      <c r="M2731" s="29" t="n">
        <v>118</v>
      </c>
      <c r="N2731" s="30" t="n">
        <f aca="false">DATE(YEAR(B2731),MONTH(B2731),1)</f>
        <v>45992</v>
      </c>
      <c r="O2731" s="0" t="str">
        <f aca="false">IF(J2731&lt;=2,"0-2 days",IF(J2731&lt;=7,"3-7 days",IF(J2731&lt;=14,"8-14 days",IF(J2731&lt;=21,"15-21 days","22+ days"))))</f>
        <v>8-14 days</v>
      </c>
      <c r="P2731" s="0" t="str">
        <f aca="false">IF(VALUE(LEFT(D2731,2))&lt;10,"Early (7-10 AM)",IF(VALUE(LEFT(D2731,2))&lt;14,"Midday (10 AM-2 PM)",IF(VALUE(LEFT(D2731,2))&lt;16,"Afternoon (2-4 PM)","Late (4-6 PM)")))</f>
        <v>Late (4-6 PM)</v>
      </c>
      <c r="Q2731" s="3" t="n">
        <f aca="false">IF(L2731="No-show",1,0)</f>
        <v>0</v>
      </c>
      <c r="R2731" s="29" t="n">
        <f aca="false">IF(L2731="No-show",M2731,0)</f>
        <v>0</v>
      </c>
    </row>
    <row r="2732" customFormat="false" ht="15" hidden="false" customHeight="false" outlineLevel="0" collapsed="false">
      <c r="A2732" s="0" t="s">
        <v>3288</v>
      </c>
      <c r="B2732" s="28" t="n">
        <v>46014</v>
      </c>
      <c r="C2732" s="3" t="s">
        <v>30</v>
      </c>
      <c r="D2732" s="3" t="s">
        <v>222</v>
      </c>
      <c r="E2732" s="3" t="s">
        <v>2670</v>
      </c>
      <c r="F2732" s="3" t="s">
        <v>4</v>
      </c>
      <c r="G2732" s="3" t="s">
        <v>64</v>
      </c>
      <c r="H2732" s="3" t="s">
        <v>56</v>
      </c>
      <c r="I2732" s="3" t="s">
        <v>52</v>
      </c>
      <c r="J2732" s="0" t="n">
        <v>7</v>
      </c>
      <c r="K2732" s="3" t="s">
        <v>29</v>
      </c>
      <c r="L2732" s="3" t="s">
        <v>217</v>
      </c>
      <c r="M2732" s="29" t="n">
        <v>115</v>
      </c>
      <c r="N2732" s="30" t="n">
        <f aca="false">DATE(YEAR(B2732),MONTH(B2732),1)</f>
        <v>45992</v>
      </c>
      <c r="O2732" s="0" t="str">
        <f aca="false">IF(J2732&lt;=2,"0-2 days",IF(J2732&lt;=7,"3-7 days",IF(J2732&lt;=14,"8-14 days",IF(J2732&lt;=21,"15-21 days","22+ days"))))</f>
        <v>3-7 days</v>
      </c>
      <c r="P2732" s="0" t="str">
        <f aca="false">IF(VALUE(LEFT(D2732,2))&lt;10,"Early (7-10 AM)",IF(VALUE(LEFT(D2732,2))&lt;14,"Midday (10 AM-2 PM)",IF(VALUE(LEFT(D2732,2))&lt;16,"Afternoon (2-4 PM)","Late (4-6 PM)")))</f>
        <v>Late (4-6 PM)</v>
      </c>
      <c r="Q2732" s="3" t="n">
        <f aca="false">IF(L2732="No-show",1,0)</f>
        <v>1</v>
      </c>
      <c r="R2732" s="29" t="n">
        <f aca="false">IF(L2732="No-show",M2732,0)</f>
        <v>115</v>
      </c>
    </row>
    <row r="2733" customFormat="false" ht="15" hidden="false" customHeight="false" outlineLevel="0" collapsed="false">
      <c r="A2733" s="0" t="s">
        <v>3289</v>
      </c>
      <c r="B2733" s="28" t="n">
        <v>46014</v>
      </c>
      <c r="C2733" s="3" t="s">
        <v>30</v>
      </c>
      <c r="D2733" s="3" t="s">
        <v>222</v>
      </c>
      <c r="E2733" s="3" t="s">
        <v>2686</v>
      </c>
      <c r="F2733" s="3" t="s">
        <v>3</v>
      </c>
      <c r="G2733" s="3" t="s">
        <v>64</v>
      </c>
      <c r="H2733" s="3" t="s">
        <v>42</v>
      </c>
      <c r="I2733" s="3" t="s">
        <v>57</v>
      </c>
      <c r="J2733" s="0" t="n">
        <v>8</v>
      </c>
      <c r="K2733" s="3" t="s">
        <v>29</v>
      </c>
      <c r="L2733" s="3" t="s">
        <v>121</v>
      </c>
      <c r="M2733" s="29" t="n">
        <v>72</v>
      </c>
      <c r="N2733" s="30" t="n">
        <f aca="false">DATE(YEAR(B2733),MONTH(B2733),1)</f>
        <v>45992</v>
      </c>
      <c r="O2733" s="0" t="str">
        <f aca="false">IF(J2733&lt;=2,"0-2 days",IF(J2733&lt;=7,"3-7 days",IF(J2733&lt;=14,"8-14 days",IF(J2733&lt;=21,"15-21 days","22+ days"))))</f>
        <v>8-14 days</v>
      </c>
      <c r="P2733" s="0" t="str">
        <f aca="false">IF(VALUE(LEFT(D2733,2))&lt;10,"Early (7-10 AM)",IF(VALUE(LEFT(D2733,2))&lt;14,"Midday (10 AM-2 PM)",IF(VALUE(LEFT(D2733,2))&lt;16,"Afternoon (2-4 PM)","Late (4-6 PM)")))</f>
        <v>Late (4-6 PM)</v>
      </c>
      <c r="Q2733" s="3" t="n">
        <f aca="false">IF(L2733="No-show",1,0)</f>
        <v>0</v>
      </c>
      <c r="R2733" s="29" t="n">
        <f aca="false">IF(L2733="No-show",M2733,0)</f>
        <v>0</v>
      </c>
    </row>
    <row r="2734" customFormat="false" ht="15" hidden="false" customHeight="false" outlineLevel="0" collapsed="false">
      <c r="A2734" s="0" t="s">
        <v>3290</v>
      </c>
      <c r="B2734" s="28" t="n">
        <v>46015</v>
      </c>
      <c r="C2734" s="3" t="s">
        <v>33</v>
      </c>
      <c r="D2734" s="3" t="s">
        <v>119</v>
      </c>
      <c r="E2734" s="3" t="s">
        <v>2771</v>
      </c>
      <c r="F2734" s="3" t="s">
        <v>4</v>
      </c>
      <c r="G2734" s="3" t="s">
        <v>64</v>
      </c>
      <c r="H2734" s="3" t="s">
        <v>60</v>
      </c>
      <c r="I2734" s="3" t="s">
        <v>52</v>
      </c>
      <c r="J2734" s="0" t="n">
        <v>4</v>
      </c>
      <c r="K2734" s="3" t="s">
        <v>29</v>
      </c>
      <c r="L2734" s="3" t="s">
        <v>217</v>
      </c>
      <c r="M2734" s="29" t="n">
        <v>135</v>
      </c>
      <c r="N2734" s="30" t="n">
        <f aca="false">DATE(YEAR(B2734),MONTH(B2734),1)</f>
        <v>45992</v>
      </c>
      <c r="O2734" s="0" t="str">
        <f aca="false">IF(J2734&lt;=2,"0-2 days",IF(J2734&lt;=7,"3-7 days",IF(J2734&lt;=14,"8-14 days",IF(J2734&lt;=21,"15-21 days","22+ days"))))</f>
        <v>3-7 days</v>
      </c>
      <c r="P2734" s="0" t="str">
        <f aca="false">IF(VALUE(LEFT(D2734,2))&lt;10,"Early (7-10 AM)",IF(VALUE(LEFT(D2734,2))&lt;14,"Midday (10 AM-2 PM)",IF(VALUE(LEFT(D2734,2))&lt;16,"Afternoon (2-4 PM)","Late (4-6 PM)")))</f>
        <v>Early (7-10 AM)</v>
      </c>
      <c r="Q2734" s="3" t="n">
        <f aca="false">IF(L2734="No-show",1,0)</f>
        <v>1</v>
      </c>
      <c r="R2734" s="29" t="n">
        <f aca="false">IF(L2734="No-show",M2734,0)</f>
        <v>135</v>
      </c>
    </row>
    <row r="2735" customFormat="false" ht="15" hidden="false" customHeight="false" outlineLevel="0" collapsed="false">
      <c r="A2735" s="0" t="s">
        <v>3291</v>
      </c>
      <c r="B2735" s="28" t="n">
        <v>46015</v>
      </c>
      <c r="C2735" s="3" t="s">
        <v>33</v>
      </c>
      <c r="D2735" s="3" t="s">
        <v>119</v>
      </c>
      <c r="E2735" s="3" t="s">
        <v>2935</v>
      </c>
      <c r="F2735" s="3" t="s">
        <v>7</v>
      </c>
      <c r="G2735" s="3" t="s">
        <v>64</v>
      </c>
      <c r="H2735" s="3" t="s">
        <v>56</v>
      </c>
      <c r="I2735" s="3" t="s">
        <v>43</v>
      </c>
      <c r="J2735" s="0" t="n">
        <v>1</v>
      </c>
      <c r="K2735" s="3" t="s">
        <v>29</v>
      </c>
      <c r="L2735" s="3" t="s">
        <v>284</v>
      </c>
      <c r="M2735" s="29" t="n">
        <v>115</v>
      </c>
      <c r="N2735" s="30" t="n">
        <f aca="false">DATE(YEAR(B2735),MONTH(B2735),1)</f>
        <v>45992</v>
      </c>
      <c r="O2735" s="0" t="str">
        <f aca="false">IF(J2735&lt;=2,"0-2 days",IF(J2735&lt;=7,"3-7 days",IF(J2735&lt;=14,"8-14 days",IF(J2735&lt;=21,"15-21 days","22+ days"))))</f>
        <v>0-2 days</v>
      </c>
      <c r="P2735" s="0" t="str">
        <f aca="false">IF(VALUE(LEFT(D2735,2))&lt;10,"Early (7-10 AM)",IF(VALUE(LEFT(D2735,2))&lt;14,"Midday (10 AM-2 PM)",IF(VALUE(LEFT(D2735,2))&lt;16,"Afternoon (2-4 PM)","Late (4-6 PM)")))</f>
        <v>Early (7-10 AM)</v>
      </c>
      <c r="Q2735" s="3" t="n">
        <f aca="false">IF(L2735="No-show",1,0)</f>
        <v>0</v>
      </c>
      <c r="R2735" s="29" t="n">
        <f aca="false">IF(L2735="No-show",M2735,0)</f>
        <v>0</v>
      </c>
    </row>
    <row r="2736" customFormat="false" ht="15" hidden="false" customHeight="false" outlineLevel="0" collapsed="false">
      <c r="A2736" s="0" t="s">
        <v>3292</v>
      </c>
      <c r="B2736" s="28" t="n">
        <v>46015</v>
      </c>
      <c r="C2736" s="3" t="s">
        <v>33</v>
      </c>
      <c r="D2736" s="3" t="s">
        <v>135</v>
      </c>
      <c r="E2736" s="3" t="s">
        <v>3143</v>
      </c>
      <c r="F2736" s="3" t="s">
        <v>3</v>
      </c>
      <c r="G2736" s="3" t="s">
        <v>64</v>
      </c>
      <c r="H2736" s="3" t="s">
        <v>51</v>
      </c>
      <c r="I2736" s="3" t="s">
        <v>55</v>
      </c>
      <c r="J2736" s="0" t="n">
        <v>6</v>
      </c>
      <c r="K2736" s="3" t="s">
        <v>29</v>
      </c>
      <c r="L2736" s="3" t="s">
        <v>121</v>
      </c>
      <c r="M2736" s="29" t="n">
        <v>116</v>
      </c>
      <c r="N2736" s="30" t="n">
        <f aca="false">DATE(YEAR(B2736),MONTH(B2736),1)</f>
        <v>45992</v>
      </c>
      <c r="O2736" s="0" t="str">
        <f aca="false">IF(J2736&lt;=2,"0-2 days",IF(J2736&lt;=7,"3-7 days",IF(J2736&lt;=14,"8-14 days",IF(J2736&lt;=21,"15-21 days","22+ days"))))</f>
        <v>3-7 days</v>
      </c>
      <c r="P2736" s="0" t="str">
        <f aca="false">IF(VALUE(LEFT(D2736,2))&lt;10,"Early (7-10 AM)",IF(VALUE(LEFT(D2736,2))&lt;14,"Midday (10 AM-2 PM)",IF(VALUE(LEFT(D2736,2))&lt;16,"Afternoon (2-4 PM)","Late (4-6 PM)")))</f>
        <v>Early (7-10 AM)</v>
      </c>
      <c r="Q2736" s="3" t="n">
        <f aca="false">IF(L2736="No-show",1,0)</f>
        <v>0</v>
      </c>
      <c r="R2736" s="29" t="n">
        <f aca="false">IF(L2736="No-show",M2736,0)</f>
        <v>0</v>
      </c>
    </row>
    <row r="2737" customFormat="false" ht="15" hidden="false" customHeight="false" outlineLevel="0" collapsed="false">
      <c r="A2737" s="0" t="s">
        <v>3293</v>
      </c>
      <c r="B2737" s="28" t="n">
        <v>46015</v>
      </c>
      <c r="C2737" s="3" t="s">
        <v>33</v>
      </c>
      <c r="D2737" s="3" t="s">
        <v>235</v>
      </c>
      <c r="E2737" s="3" t="s">
        <v>2109</v>
      </c>
      <c r="F2737" s="3" t="s">
        <v>8</v>
      </c>
      <c r="G2737" s="3" t="s">
        <v>66</v>
      </c>
      <c r="H2737" s="3" t="s">
        <v>56</v>
      </c>
      <c r="I2737" s="3" t="s">
        <v>59</v>
      </c>
      <c r="J2737" s="0" t="n">
        <v>8</v>
      </c>
      <c r="K2737" s="3" t="s">
        <v>29</v>
      </c>
      <c r="L2737" s="3" t="s">
        <v>121</v>
      </c>
      <c r="M2737" s="29" t="n">
        <v>115</v>
      </c>
      <c r="N2737" s="30" t="n">
        <f aca="false">DATE(YEAR(B2737),MONTH(B2737),1)</f>
        <v>45992</v>
      </c>
      <c r="O2737" s="0" t="str">
        <f aca="false">IF(J2737&lt;=2,"0-2 days",IF(J2737&lt;=7,"3-7 days",IF(J2737&lt;=14,"8-14 days",IF(J2737&lt;=21,"15-21 days","22+ days"))))</f>
        <v>8-14 days</v>
      </c>
      <c r="P2737" s="0" t="str">
        <f aca="false">IF(VALUE(LEFT(D2737,2))&lt;10,"Early (7-10 AM)",IF(VALUE(LEFT(D2737,2))&lt;14,"Midday (10 AM-2 PM)",IF(VALUE(LEFT(D2737,2))&lt;16,"Afternoon (2-4 PM)","Late (4-6 PM)")))</f>
        <v>Early (7-10 AM)</v>
      </c>
      <c r="Q2737" s="3" t="n">
        <f aca="false">IF(L2737="No-show",1,0)</f>
        <v>0</v>
      </c>
      <c r="R2737" s="29" t="n">
        <f aca="false">IF(L2737="No-show",M2737,0)</f>
        <v>0</v>
      </c>
    </row>
    <row r="2738" customFormat="false" ht="15" hidden="false" customHeight="false" outlineLevel="0" collapsed="false">
      <c r="A2738" s="0" t="s">
        <v>3294</v>
      </c>
      <c r="B2738" s="28" t="n">
        <v>46015</v>
      </c>
      <c r="C2738" s="3" t="s">
        <v>33</v>
      </c>
      <c r="D2738" s="3" t="s">
        <v>235</v>
      </c>
      <c r="E2738" s="3" t="s">
        <v>3115</v>
      </c>
      <c r="F2738" s="3" t="s">
        <v>7</v>
      </c>
      <c r="G2738" s="3" t="s">
        <v>64</v>
      </c>
      <c r="H2738" s="3" t="s">
        <v>48</v>
      </c>
      <c r="I2738" s="3" t="s">
        <v>46</v>
      </c>
      <c r="J2738" s="0" t="n">
        <v>6</v>
      </c>
      <c r="K2738" s="3" t="s">
        <v>32</v>
      </c>
      <c r="L2738" s="3" t="s">
        <v>217</v>
      </c>
      <c r="M2738" s="29" t="n">
        <v>118</v>
      </c>
      <c r="N2738" s="30" t="n">
        <f aca="false">DATE(YEAR(B2738),MONTH(B2738),1)</f>
        <v>45992</v>
      </c>
      <c r="O2738" s="0" t="str">
        <f aca="false">IF(J2738&lt;=2,"0-2 days",IF(J2738&lt;=7,"3-7 days",IF(J2738&lt;=14,"8-14 days",IF(J2738&lt;=21,"15-21 days","22+ days"))))</f>
        <v>3-7 days</v>
      </c>
      <c r="P2738" s="0" t="str">
        <f aca="false">IF(VALUE(LEFT(D2738,2))&lt;10,"Early (7-10 AM)",IF(VALUE(LEFT(D2738,2))&lt;14,"Midday (10 AM-2 PM)",IF(VALUE(LEFT(D2738,2))&lt;16,"Afternoon (2-4 PM)","Late (4-6 PM)")))</f>
        <v>Early (7-10 AM)</v>
      </c>
      <c r="Q2738" s="3" t="n">
        <f aca="false">IF(L2738="No-show",1,0)</f>
        <v>1</v>
      </c>
      <c r="R2738" s="29" t="n">
        <f aca="false">IF(L2738="No-show",M2738,0)</f>
        <v>118</v>
      </c>
    </row>
    <row r="2739" customFormat="false" ht="15" hidden="false" customHeight="false" outlineLevel="0" collapsed="false">
      <c r="A2739" s="0" t="s">
        <v>3295</v>
      </c>
      <c r="B2739" s="28" t="n">
        <v>46015</v>
      </c>
      <c r="C2739" s="3" t="s">
        <v>33</v>
      </c>
      <c r="D2739" s="3" t="s">
        <v>235</v>
      </c>
      <c r="E2739" s="3" t="s">
        <v>2777</v>
      </c>
      <c r="F2739" s="3" t="s">
        <v>4</v>
      </c>
      <c r="G2739" s="3" t="s">
        <v>64</v>
      </c>
      <c r="H2739" s="3" t="s">
        <v>51</v>
      </c>
      <c r="I2739" s="3" t="s">
        <v>52</v>
      </c>
      <c r="J2739" s="0" t="n">
        <v>9</v>
      </c>
      <c r="K2739" s="3" t="s">
        <v>29</v>
      </c>
      <c r="L2739" s="3" t="s">
        <v>121</v>
      </c>
      <c r="M2739" s="29" t="n">
        <v>116</v>
      </c>
      <c r="N2739" s="30" t="n">
        <f aca="false">DATE(YEAR(B2739),MONTH(B2739),1)</f>
        <v>45992</v>
      </c>
      <c r="O2739" s="0" t="str">
        <f aca="false">IF(J2739&lt;=2,"0-2 days",IF(J2739&lt;=7,"3-7 days",IF(J2739&lt;=14,"8-14 days",IF(J2739&lt;=21,"15-21 days","22+ days"))))</f>
        <v>8-14 days</v>
      </c>
      <c r="P2739" s="0" t="str">
        <f aca="false">IF(VALUE(LEFT(D2739,2))&lt;10,"Early (7-10 AM)",IF(VALUE(LEFT(D2739,2))&lt;14,"Midday (10 AM-2 PM)",IF(VALUE(LEFT(D2739,2))&lt;16,"Afternoon (2-4 PM)","Late (4-6 PM)")))</f>
        <v>Early (7-10 AM)</v>
      </c>
      <c r="Q2739" s="3" t="n">
        <f aca="false">IF(L2739="No-show",1,0)</f>
        <v>0</v>
      </c>
      <c r="R2739" s="29" t="n">
        <f aca="false">IF(L2739="No-show",M2739,0)</f>
        <v>0</v>
      </c>
    </row>
    <row r="2740" customFormat="false" ht="15" hidden="false" customHeight="false" outlineLevel="0" collapsed="false">
      <c r="A2740" s="0" t="s">
        <v>3296</v>
      </c>
      <c r="B2740" s="28" t="n">
        <v>46015</v>
      </c>
      <c r="C2740" s="3" t="s">
        <v>33</v>
      </c>
      <c r="D2740" s="3" t="s">
        <v>142</v>
      </c>
      <c r="E2740" s="3" t="s">
        <v>3039</v>
      </c>
      <c r="F2740" s="3" t="s">
        <v>4</v>
      </c>
      <c r="G2740" s="3" t="s">
        <v>64</v>
      </c>
      <c r="H2740" s="3" t="s">
        <v>45</v>
      </c>
      <c r="I2740" s="3" t="s">
        <v>57</v>
      </c>
      <c r="J2740" s="0" t="n">
        <v>19</v>
      </c>
      <c r="K2740" s="3" t="s">
        <v>32</v>
      </c>
      <c r="L2740" s="3" t="s">
        <v>121</v>
      </c>
      <c r="M2740" s="29" t="n">
        <v>95</v>
      </c>
      <c r="N2740" s="30" t="n">
        <f aca="false">DATE(YEAR(B2740),MONTH(B2740),1)</f>
        <v>45992</v>
      </c>
      <c r="O2740" s="0" t="str">
        <f aca="false">IF(J2740&lt;=2,"0-2 days",IF(J2740&lt;=7,"3-7 days",IF(J2740&lt;=14,"8-14 days",IF(J2740&lt;=21,"15-21 days","22+ days"))))</f>
        <v>15-21 days</v>
      </c>
      <c r="P2740" s="0" t="str">
        <f aca="false">IF(VALUE(LEFT(D2740,2))&lt;10,"Early (7-10 AM)",IF(VALUE(LEFT(D2740,2))&lt;14,"Midday (10 AM-2 PM)",IF(VALUE(LEFT(D2740,2))&lt;16,"Afternoon (2-4 PM)","Late (4-6 PM)")))</f>
        <v>Early (7-10 AM)</v>
      </c>
      <c r="Q2740" s="3" t="n">
        <f aca="false">IF(L2740="No-show",1,0)</f>
        <v>0</v>
      </c>
      <c r="R2740" s="29" t="n">
        <f aca="false">IF(L2740="No-show",M2740,0)</f>
        <v>0</v>
      </c>
    </row>
    <row r="2741" customFormat="false" ht="15" hidden="false" customHeight="false" outlineLevel="0" collapsed="false">
      <c r="A2741" s="0" t="s">
        <v>3297</v>
      </c>
      <c r="B2741" s="28" t="n">
        <v>46015</v>
      </c>
      <c r="C2741" s="3" t="s">
        <v>33</v>
      </c>
      <c r="D2741" s="3" t="s">
        <v>142</v>
      </c>
      <c r="E2741" s="3" t="s">
        <v>1876</v>
      </c>
      <c r="F2741" s="3" t="s">
        <v>3</v>
      </c>
      <c r="G2741" s="3" t="s">
        <v>64</v>
      </c>
      <c r="H2741" s="3" t="s">
        <v>54</v>
      </c>
      <c r="I2741" s="3" t="s">
        <v>52</v>
      </c>
      <c r="J2741" s="0" t="n">
        <v>5</v>
      </c>
      <c r="K2741" s="3" t="s">
        <v>29</v>
      </c>
      <c r="L2741" s="3" t="s">
        <v>121</v>
      </c>
      <c r="M2741" s="29" t="n">
        <v>120</v>
      </c>
      <c r="N2741" s="30" t="n">
        <f aca="false">DATE(YEAR(B2741),MONTH(B2741),1)</f>
        <v>45992</v>
      </c>
      <c r="O2741" s="0" t="str">
        <f aca="false">IF(J2741&lt;=2,"0-2 days",IF(J2741&lt;=7,"3-7 days",IF(J2741&lt;=14,"8-14 days",IF(J2741&lt;=21,"15-21 days","22+ days"))))</f>
        <v>3-7 days</v>
      </c>
      <c r="P2741" s="0" t="str">
        <f aca="false">IF(VALUE(LEFT(D2741,2))&lt;10,"Early (7-10 AM)",IF(VALUE(LEFT(D2741,2))&lt;14,"Midday (10 AM-2 PM)",IF(VALUE(LEFT(D2741,2))&lt;16,"Afternoon (2-4 PM)","Late (4-6 PM)")))</f>
        <v>Early (7-10 AM)</v>
      </c>
      <c r="Q2741" s="3" t="n">
        <f aca="false">IF(L2741="No-show",1,0)</f>
        <v>0</v>
      </c>
      <c r="R2741" s="29" t="n">
        <f aca="false">IF(L2741="No-show",M2741,0)</f>
        <v>0</v>
      </c>
    </row>
    <row r="2742" customFormat="false" ht="15" hidden="false" customHeight="false" outlineLevel="0" collapsed="false">
      <c r="A2742" s="0" t="s">
        <v>3298</v>
      </c>
      <c r="B2742" s="28" t="n">
        <v>46015</v>
      </c>
      <c r="C2742" s="3" t="s">
        <v>33</v>
      </c>
      <c r="D2742" s="3" t="s">
        <v>142</v>
      </c>
      <c r="E2742" s="3" t="s">
        <v>2243</v>
      </c>
      <c r="F2742" s="3" t="s">
        <v>8</v>
      </c>
      <c r="G2742" s="3" t="s">
        <v>64</v>
      </c>
      <c r="H2742" s="3" t="s">
        <v>54</v>
      </c>
      <c r="I2742" s="3" t="s">
        <v>43</v>
      </c>
      <c r="J2742" s="0" t="n">
        <v>5</v>
      </c>
      <c r="K2742" s="3" t="s">
        <v>32</v>
      </c>
      <c r="L2742" s="3" t="s">
        <v>217</v>
      </c>
      <c r="M2742" s="29" t="n">
        <v>120</v>
      </c>
      <c r="N2742" s="30" t="n">
        <f aca="false">DATE(YEAR(B2742),MONTH(B2742),1)</f>
        <v>45992</v>
      </c>
      <c r="O2742" s="0" t="str">
        <f aca="false">IF(J2742&lt;=2,"0-2 days",IF(J2742&lt;=7,"3-7 days",IF(J2742&lt;=14,"8-14 days",IF(J2742&lt;=21,"15-21 days","22+ days"))))</f>
        <v>3-7 days</v>
      </c>
      <c r="P2742" s="0" t="str">
        <f aca="false">IF(VALUE(LEFT(D2742,2))&lt;10,"Early (7-10 AM)",IF(VALUE(LEFT(D2742,2))&lt;14,"Midday (10 AM-2 PM)",IF(VALUE(LEFT(D2742,2))&lt;16,"Afternoon (2-4 PM)","Late (4-6 PM)")))</f>
        <v>Early (7-10 AM)</v>
      </c>
      <c r="Q2742" s="3" t="n">
        <f aca="false">IF(L2742="No-show",1,0)</f>
        <v>1</v>
      </c>
      <c r="R2742" s="29" t="n">
        <f aca="false">IF(L2742="No-show",M2742,0)</f>
        <v>120</v>
      </c>
    </row>
    <row r="2743" customFormat="false" ht="15" hidden="false" customHeight="false" outlineLevel="0" collapsed="false">
      <c r="A2743" s="0" t="s">
        <v>3299</v>
      </c>
      <c r="B2743" s="28" t="n">
        <v>46015</v>
      </c>
      <c r="C2743" s="3" t="s">
        <v>33</v>
      </c>
      <c r="D2743" s="3" t="s">
        <v>151</v>
      </c>
      <c r="E2743" s="3" t="s">
        <v>3037</v>
      </c>
      <c r="F2743" s="3" t="s">
        <v>8</v>
      </c>
      <c r="G2743" s="3" t="s">
        <v>64</v>
      </c>
      <c r="H2743" s="3" t="s">
        <v>42</v>
      </c>
      <c r="I2743" s="3" t="s">
        <v>52</v>
      </c>
      <c r="J2743" s="0" t="n">
        <v>8</v>
      </c>
      <c r="K2743" s="3" t="s">
        <v>29</v>
      </c>
      <c r="L2743" s="3" t="s">
        <v>121</v>
      </c>
      <c r="M2743" s="29" t="n">
        <v>72</v>
      </c>
      <c r="N2743" s="30" t="n">
        <f aca="false">DATE(YEAR(B2743),MONTH(B2743),1)</f>
        <v>45992</v>
      </c>
      <c r="O2743" s="0" t="str">
        <f aca="false">IF(J2743&lt;=2,"0-2 days",IF(J2743&lt;=7,"3-7 days",IF(J2743&lt;=14,"8-14 days",IF(J2743&lt;=21,"15-21 days","22+ days"))))</f>
        <v>8-14 days</v>
      </c>
      <c r="P2743" s="0" t="str">
        <f aca="false">IF(VALUE(LEFT(D2743,2))&lt;10,"Early (7-10 AM)",IF(VALUE(LEFT(D2743,2))&lt;14,"Midday (10 AM-2 PM)",IF(VALUE(LEFT(D2743,2))&lt;16,"Afternoon (2-4 PM)","Late (4-6 PM)")))</f>
        <v>Early (7-10 AM)</v>
      </c>
      <c r="Q2743" s="3" t="n">
        <f aca="false">IF(L2743="No-show",1,0)</f>
        <v>0</v>
      </c>
      <c r="R2743" s="29" t="n">
        <f aca="false">IF(L2743="No-show",M2743,0)</f>
        <v>0</v>
      </c>
    </row>
    <row r="2744" customFormat="false" ht="15" hidden="false" customHeight="false" outlineLevel="0" collapsed="false">
      <c r="A2744" s="0" t="s">
        <v>3300</v>
      </c>
      <c r="B2744" s="28" t="n">
        <v>46015</v>
      </c>
      <c r="C2744" s="3" t="s">
        <v>33</v>
      </c>
      <c r="D2744" s="3" t="s">
        <v>151</v>
      </c>
      <c r="E2744" s="3" t="s">
        <v>2235</v>
      </c>
      <c r="F2744" s="3" t="s">
        <v>8</v>
      </c>
      <c r="G2744" s="3" t="s">
        <v>64</v>
      </c>
      <c r="H2744" s="3" t="s">
        <v>54</v>
      </c>
      <c r="I2744" s="3" t="s">
        <v>43</v>
      </c>
      <c r="J2744" s="0" t="n">
        <v>3</v>
      </c>
      <c r="K2744" s="3" t="s">
        <v>32</v>
      </c>
      <c r="L2744" s="3" t="s">
        <v>121</v>
      </c>
      <c r="M2744" s="29" t="n">
        <v>120</v>
      </c>
      <c r="N2744" s="30" t="n">
        <f aca="false">DATE(YEAR(B2744),MONTH(B2744),1)</f>
        <v>45992</v>
      </c>
      <c r="O2744" s="0" t="str">
        <f aca="false">IF(J2744&lt;=2,"0-2 days",IF(J2744&lt;=7,"3-7 days",IF(J2744&lt;=14,"8-14 days",IF(J2744&lt;=21,"15-21 days","22+ days"))))</f>
        <v>3-7 days</v>
      </c>
      <c r="P2744" s="0" t="str">
        <f aca="false">IF(VALUE(LEFT(D2744,2))&lt;10,"Early (7-10 AM)",IF(VALUE(LEFT(D2744,2))&lt;14,"Midday (10 AM-2 PM)",IF(VALUE(LEFT(D2744,2))&lt;16,"Afternoon (2-4 PM)","Late (4-6 PM)")))</f>
        <v>Early (7-10 AM)</v>
      </c>
      <c r="Q2744" s="3" t="n">
        <f aca="false">IF(L2744="No-show",1,0)</f>
        <v>0</v>
      </c>
      <c r="R2744" s="29" t="n">
        <f aca="false">IF(L2744="No-show",M2744,0)</f>
        <v>0</v>
      </c>
    </row>
    <row r="2745" customFormat="false" ht="15" hidden="false" customHeight="false" outlineLevel="0" collapsed="false">
      <c r="A2745" s="0" t="s">
        <v>3301</v>
      </c>
      <c r="B2745" s="28" t="n">
        <v>46015</v>
      </c>
      <c r="C2745" s="3" t="s">
        <v>33</v>
      </c>
      <c r="D2745" s="3" t="s">
        <v>151</v>
      </c>
      <c r="E2745" s="3" t="s">
        <v>2626</v>
      </c>
      <c r="F2745" s="3" t="s">
        <v>3</v>
      </c>
      <c r="G2745" s="3" t="s">
        <v>64</v>
      </c>
      <c r="H2745" s="3" t="s">
        <v>58</v>
      </c>
      <c r="I2745" s="3" t="s">
        <v>43</v>
      </c>
      <c r="J2745" s="0" t="n">
        <v>4</v>
      </c>
      <c r="K2745" s="3" t="s">
        <v>29</v>
      </c>
      <c r="L2745" s="3" t="s">
        <v>121</v>
      </c>
      <c r="M2745" s="29" t="n">
        <v>105</v>
      </c>
      <c r="N2745" s="30" t="n">
        <f aca="false">DATE(YEAR(B2745),MONTH(B2745),1)</f>
        <v>45992</v>
      </c>
      <c r="O2745" s="0" t="str">
        <f aca="false">IF(J2745&lt;=2,"0-2 days",IF(J2745&lt;=7,"3-7 days",IF(J2745&lt;=14,"8-14 days",IF(J2745&lt;=21,"15-21 days","22+ days"))))</f>
        <v>3-7 days</v>
      </c>
      <c r="P2745" s="0" t="str">
        <f aca="false">IF(VALUE(LEFT(D2745,2))&lt;10,"Early (7-10 AM)",IF(VALUE(LEFT(D2745,2))&lt;14,"Midday (10 AM-2 PM)",IF(VALUE(LEFT(D2745,2))&lt;16,"Afternoon (2-4 PM)","Late (4-6 PM)")))</f>
        <v>Early (7-10 AM)</v>
      </c>
      <c r="Q2745" s="3" t="n">
        <f aca="false">IF(L2745="No-show",1,0)</f>
        <v>0</v>
      </c>
      <c r="R2745" s="29" t="n">
        <f aca="false">IF(L2745="No-show",M2745,0)</f>
        <v>0</v>
      </c>
    </row>
    <row r="2746" customFormat="false" ht="15" hidden="false" customHeight="false" outlineLevel="0" collapsed="false">
      <c r="A2746" s="0" t="s">
        <v>3302</v>
      </c>
      <c r="B2746" s="28" t="n">
        <v>46015</v>
      </c>
      <c r="C2746" s="3" t="s">
        <v>33</v>
      </c>
      <c r="D2746" s="3" t="s">
        <v>151</v>
      </c>
      <c r="E2746" s="3" t="s">
        <v>2642</v>
      </c>
      <c r="F2746" s="3" t="s">
        <v>4</v>
      </c>
      <c r="G2746" s="3" t="s">
        <v>64</v>
      </c>
      <c r="H2746" s="3" t="s">
        <v>48</v>
      </c>
      <c r="I2746" s="3" t="s">
        <v>46</v>
      </c>
      <c r="J2746" s="0" t="n">
        <v>15</v>
      </c>
      <c r="K2746" s="3" t="s">
        <v>32</v>
      </c>
      <c r="L2746" s="3" t="s">
        <v>121</v>
      </c>
      <c r="M2746" s="29" t="n">
        <v>118</v>
      </c>
      <c r="N2746" s="30" t="n">
        <f aca="false">DATE(YEAR(B2746),MONTH(B2746),1)</f>
        <v>45992</v>
      </c>
      <c r="O2746" s="0" t="str">
        <f aca="false">IF(J2746&lt;=2,"0-2 days",IF(J2746&lt;=7,"3-7 days",IF(J2746&lt;=14,"8-14 days",IF(J2746&lt;=21,"15-21 days","22+ days"))))</f>
        <v>15-21 days</v>
      </c>
      <c r="P2746" s="0" t="str">
        <f aca="false">IF(VALUE(LEFT(D2746,2))&lt;10,"Early (7-10 AM)",IF(VALUE(LEFT(D2746,2))&lt;14,"Midday (10 AM-2 PM)",IF(VALUE(LEFT(D2746,2))&lt;16,"Afternoon (2-4 PM)","Late (4-6 PM)")))</f>
        <v>Early (7-10 AM)</v>
      </c>
      <c r="Q2746" s="3" t="n">
        <f aca="false">IF(L2746="No-show",1,0)</f>
        <v>0</v>
      </c>
      <c r="R2746" s="29" t="n">
        <f aca="false">IF(L2746="No-show",M2746,0)</f>
        <v>0</v>
      </c>
    </row>
    <row r="2747" customFormat="false" ht="15" hidden="false" customHeight="false" outlineLevel="0" collapsed="false">
      <c r="A2747" s="0" t="s">
        <v>3303</v>
      </c>
      <c r="B2747" s="28" t="n">
        <v>46015</v>
      </c>
      <c r="C2747" s="3" t="s">
        <v>33</v>
      </c>
      <c r="D2747" s="3" t="s">
        <v>151</v>
      </c>
      <c r="E2747" s="3" t="s">
        <v>2611</v>
      </c>
      <c r="F2747" s="3" t="s">
        <v>4</v>
      </c>
      <c r="G2747" s="3" t="s">
        <v>64</v>
      </c>
      <c r="H2747" s="3" t="s">
        <v>42</v>
      </c>
      <c r="I2747" s="3" t="s">
        <v>52</v>
      </c>
      <c r="J2747" s="0" t="n">
        <v>8</v>
      </c>
      <c r="K2747" s="3" t="s">
        <v>29</v>
      </c>
      <c r="L2747" s="3" t="s">
        <v>121</v>
      </c>
      <c r="M2747" s="29" t="n">
        <v>72</v>
      </c>
      <c r="N2747" s="30" t="n">
        <f aca="false">DATE(YEAR(B2747),MONTH(B2747),1)</f>
        <v>45992</v>
      </c>
      <c r="O2747" s="0" t="str">
        <f aca="false">IF(J2747&lt;=2,"0-2 days",IF(J2747&lt;=7,"3-7 days",IF(J2747&lt;=14,"8-14 days",IF(J2747&lt;=21,"15-21 days","22+ days"))))</f>
        <v>8-14 days</v>
      </c>
      <c r="P2747" s="0" t="str">
        <f aca="false">IF(VALUE(LEFT(D2747,2))&lt;10,"Early (7-10 AM)",IF(VALUE(LEFT(D2747,2))&lt;14,"Midday (10 AM-2 PM)",IF(VALUE(LEFT(D2747,2))&lt;16,"Afternoon (2-4 PM)","Late (4-6 PM)")))</f>
        <v>Early (7-10 AM)</v>
      </c>
      <c r="Q2747" s="3" t="n">
        <f aca="false">IF(L2747="No-show",1,0)</f>
        <v>0</v>
      </c>
      <c r="R2747" s="29" t="n">
        <f aca="false">IF(L2747="No-show",M2747,0)</f>
        <v>0</v>
      </c>
    </row>
    <row r="2748" customFormat="false" ht="15" hidden="false" customHeight="false" outlineLevel="0" collapsed="false">
      <c r="A2748" s="0" t="s">
        <v>3304</v>
      </c>
      <c r="B2748" s="28" t="n">
        <v>46015</v>
      </c>
      <c r="C2748" s="3" t="s">
        <v>33</v>
      </c>
      <c r="D2748" s="3" t="s">
        <v>154</v>
      </c>
      <c r="E2748" s="3" t="s">
        <v>2604</v>
      </c>
      <c r="F2748" s="3" t="s">
        <v>4</v>
      </c>
      <c r="G2748" s="3" t="s">
        <v>64</v>
      </c>
      <c r="H2748" s="3" t="s">
        <v>58</v>
      </c>
      <c r="I2748" s="3" t="s">
        <v>43</v>
      </c>
      <c r="J2748" s="0" t="n">
        <v>8</v>
      </c>
      <c r="K2748" s="3" t="s">
        <v>29</v>
      </c>
      <c r="L2748" s="3" t="s">
        <v>121</v>
      </c>
      <c r="M2748" s="29" t="n">
        <v>105</v>
      </c>
      <c r="N2748" s="30" t="n">
        <f aca="false">DATE(YEAR(B2748),MONTH(B2748),1)</f>
        <v>45992</v>
      </c>
      <c r="O2748" s="0" t="str">
        <f aca="false">IF(J2748&lt;=2,"0-2 days",IF(J2748&lt;=7,"3-7 days",IF(J2748&lt;=14,"8-14 days",IF(J2748&lt;=21,"15-21 days","22+ days"))))</f>
        <v>8-14 days</v>
      </c>
      <c r="P2748" s="0" t="str">
        <f aca="false">IF(VALUE(LEFT(D2748,2))&lt;10,"Early (7-10 AM)",IF(VALUE(LEFT(D2748,2))&lt;14,"Midday (10 AM-2 PM)",IF(VALUE(LEFT(D2748,2))&lt;16,"Afternoon (2-4 PM)","Late (4-6 PM)")))</f>
        <v>Midday (10 AM-2 PM)</v>
      </c>
      <c r="Q2748" s="3" t="n">
        <f aca="false">IF(L2748="No-show",1,0)</f>
        <v>0</v>
      </c>
      <c r="R2748" s="29" t="n">
        <f aca="false">IF(L2748="No-show",M2748,0)</f>
        <v>0</v>
      </c>
    </row>
    <row r="2749" customFormat="false" ht="15" hidden="false" customHeight="false" outlineLevel="0" collapsed="false">
      <c r="A2749" s="0" t="s">
        <v>3305</v>
      </c>
      <c r="B2749" s="28" t="n">
        <v>46015</v>
      </c>
      <c r="C2749" s="3" t="s">
        <v>33</v>
      </c>
      <c r="D2749" s="3" t="s">
        <v>154</v>
      </c>
      <c r="E2749" s="3" t="s">
        <v>3147</v>
      </c>
      <c r="F2749" s="3" t="s">
        <v>3</v>
      </c>
      <c r="G2749" s="3" t="s">
        <v>64</v>
      </c>
      <c r="H2749" s="3" t="s">
        <v>54</v>
      </c>
      <c r="I2749" s="3" t="s">
        <v>59</v>
      </c>
      <c r="J2749" s="0" t="n">
        <v>2</v>
      </c>
      <c r="K2749" s="3" t="s">
        <v>32</v>
      </c>
      <c r="L2749" s="3" t="s">
        <v>121</v>
      </c>
      <c r="M2749" s="29" t="n">
        <v>120</v>
      </c>
      <c r="N2749" s="30" t="n">
        <f aca="false">DATE(YEAR(B2749),MONTH(B2749),1)</f>
        <v>45992</v>
      </c>
      <c r="O2749" s="0" t="str">
        <f aca="false">IF(J2749&lt;=2,"0-2 days",IF(J2749&lt;=7,"3-7 days",IF(J2749&lt;=14,"8-14 days",IF(J2749&lt;=21,"15-21 days","22+ days"))))</f>
        <v>0-2 days</v>
      </c>
      <c r="P2749" s="0" t="str">
        <f aca="false">IF(VALUE(LEFT(D2749,2))&lt;10,"Early (7-10 AM)",IF(VALUE(LEFT(D2749,2))&lt;14,"Midday (10 AM-2 PM)",IF(VALUE(LEFT(D2749,2))&lt;16,"Afternoon (2-4 PM)","Late (4-6 PM)")))</f>
        <v>Midday (10 AM-2 PM)</v>
      </c>
      <c r="Q2749" s="3" t="n">
        <f aca="false">IF(L2749="No-show",1,0)</f>
        <v>0</v>
      </c>
      <c r="R2749" s="29" t="n">
        <f aca="false">IF(L2749="No-show",M2749,0)</f>
        <v>0</v>
      </c>
    </row>
    <row r="2750" customFormat="false" ht="15" hidden="false" customHeight="false" outlineLevel="0" collapsed="false">
      <c r="A2750" s="0" t="s">
        <v>3306</v>
      </c>
      <c r="B2750" s="28" t="n">
        <v>46015</v>
      </c>
      <c r="C2750" s="3" t="s">
        <v>33</v>
      </c>
      <c r="D2750" s="3" t="s">
        <v>154</v>
      </c>
      <c r="E2750" s="3" t="s">
        <v>3025</v>
      </c>
      <c r="F2750" s="3" t="s">
        <v>4</v>
      </c>
      <c r="G2750" s="3" t="s">
        <v>64</v>
      </c>
      <c r="H2750" s="3" t="s">
        <v>42</v>
      </c>
      <c r="I2750" s="3" t="s">
        <v>52</v>
      </c>
      <c r="J2750" s="0" t="n">
        <v>3</v>
      </c>
      <c r="K2750" s="3" t="s">
        <v>29</v>
      </c>
      <c r="L2750" s="3" t="s">
        <v>121</v>
      </c>
      <c r="M2750" s="29" t="n">
        <v>72</v>
      </c>
      <c r="N2750" s="30" t="n">
        <f aca="false">DATE(YEAR(B2750),MONTH(B2750),1)</f>
        <v>45992</v>
      </c>
      <c r="O2750" s="0" t="str">
        <f aca="false">IF(J2750&lt;=2,"0-2 days",IF(J2750&lt;=7,"3-7 days",IF(J2750&lt;=14,"8-14 days",IF(J2750&lt;=21,"15-21 days","22+ days"))))</f>
        <v>3-7 days</v>
      </c>
      <c r="P2750" s="0" t="str">
        <f aca="false">IF(VALUE(LEFT(D2750,2))&lt;10,"Early (7-10 AM)",IF(VALUE(LEFT(D2750,2))&lt;14,"Midday (10 AM-2 PM)",IF(VALUE(LEFT(D2750,2))&lt;16,"Afternoon (2-4 PM)","Late (4-6 PM)")))</f>
        <v>Midday (10 AM-2 PM)</v>
      </c>
      <c r="Q2750" s="3" t="n">
        <f aca="false">IF(L2750="No-show",1,0)</f>
        <v>0</v>
      </c>
      <c r="R2750" s="29" t="n">
        <f aca="false">IF(L2750="No-show",M2750,0)</f>
        <v>0</v>
      </c>
    </row>
    <row r="2751" customFormat="false" ht="15" hidden="false" customHeight="false" outlineLevel="0" collapsed="false">
      <c r="A2751" s="0" t="s">
        <v>3307</v>
      </c>
      <c r="B2751" s="28" t="n">
        <v>46015</v>
      </c>
      <c r="C2751" s="3" t="s">
        <v>33</v>
      </c>
      <c r="D2751" s="3" t="s">
        <v>159</v>
      </c>
      <c r="E2751" s="3" t="s">
        <v>2228</v>
      </c>
      <c r="F2751" s="3" t="s">
        <v>3</v>
      </c>
      <c r="G2751" s="3" t="s">
        <v>66</v>
      </c>
      <c r="H2751" s="3" t="s">
        <v>48</v>
      </c>
      <c r="I2751" s="3" t="s">
        <v>59</v>
      </c>
      <c r="J2751" s="0" t="n">
        <v>7</v>
      </c>
      <c r="K2751" s="3" t="s">
        <v>29</v>
      </c>
      <c r="L2751" s="3" t="s">
        <v>217</v>
      </c>
      <c r="M2751" s="29" t="n">
        <v>118</v>
      </c>
      <c r="N2751" s="30" t="n">
        <f aca="false">DATE(YEAR(B2751),MONTH(B2751),1)</f>
        <v>45992</v>
      </c>
      <c r="O2751" s="0" t="str">
        <f aca="false">IF(J2751&lt;=2,"0-2 days",IF(J2751&lt;=7,"3-7 days",IF(J2751&lt;=14,"8-14 days",IF(J2751&lt;=21,"15-21 days","22+ days"))))</f>
        <v>3-7 days</v>
      </c>
      <c r="P2751" s="0" t="str">
        <f aca="false">IF(VALUE(LEFT(D2751,2))&lt;10,"Early (7-10 AM)",IF(VALUE(LEFT(D2751,2))&lt;14,"Midday (10 AM-2 PM)",IF(VALUE(LEFT(D2751,2))&lt;16,"Afternoon (2-4 PM)","Late (4-6 PM)")))</f>
        <v>Midday (10 AM-2 PM)</v>
      </c>
      <c r="Q2751" s="3" t="n">
        <f aca="false">IF(L2751="No-show",1,0)</f>
        <v>1</v>
      </c>
      <c r="R2751" s="29" t="n">
        <f aca="false">IF(L2751="No-show",M2751,0)</f>
        <v>118</v>
      </c>
    </row>
    <row r="2752" customFormat="false" ht="15" hidden="false" customHeight="false" outlineLevel="0" collapsed="false">
      <c r="A2752" s="0" t="s">
        <v>3308</v>
      </c>
      <c r="B2752" s="28" t="n">
        <v>46015</v>
      </c>
      <c r="C2752" s="3" t="s">
        <v>33</v>
      </c>
      <c r="D2752" s="3" t="s">
        <v>164</v>
      </c>
      <c r="E2752" s="3" t="s">
        <v>2230</v>
      </c>
      <c r="F2752" s="3" t="s">
        <v>4</v>
      </c>
      <c r="G2752" s="3" t="s">
        <v>65</v>
      </c>
      <c r="H2752" s="3" t="s">
        <v>54</v>
      </c>
      <c r="I2752" s="3" t="s">
        <v>43</v>
      </c>
      <c r="J2752" s="0" t="n">
        <v>13</v>
      </c>
      <c r="K2752" s="3" t="s">
        <v>32</v>
      </c>
      <c r="L2752" s="3" t="s">
        <v>121</v>
      </c>
      <c r="M2752" s="29" t="n">
        <v>192</v>
      </c>
      <c r="N2752" s="30" t="n">
        <f aca="false">DATE(YEAR(B2752),MONTH(B2752),1)</f>
        <v>45992</v>
      </c>
      <c r="O2752" s="0" t="str">
        <f aca="false">IF(J2752&lt;=2,"0-2 days",IF(J2752&lt;=7,"3-7 days",IF(J2752&lt;=14,"8-14 days",IF(J2752&lt;=21,"15-21 days","22+ days"))))</f>
        <v>8-14 days</v>
      </c>
      <c r="P2752" s="0" t="str">
        <f aca="false">IF(VALUE(LEFT(D2752,2))&lt;10,"Early (7-10 AM)",IF(VALUE(LEFT(D2752,2))&lt;14,"Midday (10 AM-2 PM)",IF(VALUE(LEFT(D2752,2))&lt;16,"Afternoon (2-4 PM)","Late (4-6 PM)")))</f>
        <v>Midday (10 AM-2 PM)</v>
      </c>
      <c r="Q2752" s="3" t="n">
        <f aca="false">IF(L2752="No-show",1,0)</f>
        <v>0</v>
      </c>
      <c r="R2752" s="29" t="n">
        <f aca="false">IF(L2752="No-show",M2752,0)</f>
        <v>0</v>
      </c>
    </row>
    <row r="2753" customFormat="false" ht="15" hidden="false" customHeight="false" outlineLevel="0" collapsed="false">
      <c r="A2753" s="0" t="s">
        <v>3309</v>
      </c>
      <c r="B2753" s="28" t="n">
        <v>46015</v>
      </c>
      <c r="C2753" s="3" t="s">
        <v>33</v>
      </c>
      <c r="D2753" s="3" t="s">
        <v>164</v>
      </c>
      <c r="E2753" s="3" t="s">
        <v>2760</v>
      </c>
      <c r="F2753" s="3" t="s">
        <v>4</v>
      </c>
      <c r="G2753" s="3" t="s">
        <v>66</v>
      </c>
      <c r="H2753" s="3" t="s">
        <v>60</v>
      </c>
      <c r="I2753" s="3" t="s">
        <v>43</v>
      </c>
      <c r="J2753" s="0" t="n">
        <v>1</v>
      </c>
      <c r="K2753" s="3" t="s">
        <v>29</v>
      </c>
      <c r="L2753" s="3" t="s">
        <v>121</v>
      </c>
      <c r="M2753" s="29" t="n">
        <v>135</v>
      </c>
      <c r="N2753" s="30" t="n">
        <f aca="false">DATE(YEAR(B2753),MONTH(B2753),1)</f>
        <v>45992</v>
      </c>
      <c r="O2753" s="0" t="str">
        <f aca="false">IF(J2753&lt;=2,"0-2 days",IF(J2753&lt;=7,"3-7 days",IF(J2753&lt;=14,"8-14 days",IF(J2753&lt;=21,"15-21 days","22+ days"))))</f>
        <v>0-2 days</v>
      </c>
      <c r="P2753" s="0" t="str">
        <f aca="false">IF(VALUE(LEFT(D2753,2))&lt;10,"Early (7-10 AM)",IF(VALUE(LEFT(D2753,2))&lt;14,"Midday (10 AM-2 PM)",IF(VALUE(LEFT(D2753,2))&lt;16,"Afternoon (2-4 PM)","Late (4-6 PM)")))</f>
        <v>Midday (10 AM-2 PM)</v>
      </c>
      <c r="Q2753" s="3" t="n">
        <f aca="false">IF(L2753="No-show",1,0)</f>
        <v>0</v>
      </c>
      <c r="R2753" s="29" t="n">
        <f aca="false">IF(L2753="No-show",M2753,0)</f>
        <v>0</v>
      </c>
    </row>
    <row r="2754" customFormat="false" ht="15" hidden="false" customHeight="false" outlineLevel="0" collapsed="false">
      <c r="A2754" s="0" t="s">
        <v>3310</v>
      </c>
      <c r="B2754" s="28" t="n">
        <v>46015</v>
      </c>
      <c r="C2754" s="3" t="s">
        <v>33</v>
      </c>
      <c r="D2754" s="3" t="s">
        <v>164</v>
      </c>
      <c r="E2754" s="3" t="s">
        <v>2943</v>
      </c>
      <c r="F2754" s="3" t="s">
        <v>7</v>
      </c>
      <c r="G2754" s="3" t="s">
        <v>64</v>
      </c>
      <c r="H2754" s="3" t="s">
        <v>58</v>
      </c>
      <c r="I2754" s="3" t="s">
        <v>55</v>
      </c>
      <c r="J2754" s="0" t="n">
        <v>12</v>
      </c>
      <c r="K2754" s="3" t="s">
        <v>29</v>
      </c>
      <c r="L2754" s="3" t="s">
        <v>121</v>
      </c>
      <c r="M2754" s="29" t="n">
        <v>105</v>
      </c>
      <c r="N2754" s="30" t="n">
        <f aca="false">DATE(YEAR(B2754),MONTH(B2754),1)</f>
        <v>45992</v>
      </c>
      <c r="O2754" s="0" t="str">
        <f aca="false">IF(J2754&lt;=2,"0-2 days",IF(J2754&lt;=7,"3-7 days",IF(J2754&lt;=14,"8-14 days",IF(J2754&lt;=21,"15-21 days","22+ days"))))</f>
        <v>8-14 days</v>
      </c>
      <c r="P2754" s="0" t="str">
        <f aca="false">IF(VALUE(LEFT(D2754,2))&lt;10,"Early (7-10 AM)",IF(VALUE(LEFT(D2754,2))&lt;14,"Midday (10 AM-2 PM)",IF(VALUE(LEFT(D2754,2))&lt;16,"Afternoon (2-4 PM)","Late (4-6 PM)")))</f>
        <v>Midday (10 AM-2 PM)</v>
      </c>
      <c r="Q2754" s="3" t="n">
        <f aca="false">IF(L2754="No-show",1,0)</f>
        <v>0</v>
      </c>
      <c r="R2754" s="29" t="n">
        <f aca="false">IF(L2754="No-show",M2754,0)</f>
        <v>0</v>
      </c>
    </row>
    <row r="2755" customFormat="false" ht="15" hidden="false" customHeight="false" outlineLevel="0" collapsed="false">
      <c r="A2755" s="0" t="s">
        <v>3311</v>
      </c>
      <c r="B2755" s="28" t="n">
        <v>46015</v>
      </c>
      <c r="C2755" s="3" t="s">
        <v>33</v>
      </c>
      <c r="D2755" s="3" t="s">
        <v>262</v>
      </c>
      <c r="E2755" s="3" t="s">
        <v>2758</v>
      </c>
      <c r="F2755" s="3" t="s">
        <v>8</v>
      </c>
      <c r="G2755" s="3" t="s">
        <v>64</v>
      </c>
      <c r="H2755" s="3" t="s">
        <v>58</v>
      </c>
      <c r="I2755" s="3" t="s">
        <v>52</v>
      </c>
      <c r="J2755" s="0" t="n">
        <v>11</v>
      </c>
      <c r="K2755" s="3" t="s">
        <v>29</v>
      </c>
      <c r="L2755" s="3" t="s">
        <v>121</v>
      </c>
      <c r="M2755" s="29" t="n">
        <v>105</v>
      </c>
      <c r="N2755" s="30" t="n">
        <f aca="false">DATE(YEAR(B2755),MONTH(B2755),1)</f>
        <v>45992</v>
      </c>
      <c r="O2755" s="0" t="str">
        <f aca="false">IF(J2755&lt;=2,"0-2 days",IF(J2755&lt;=7,"3-7 days",IF(J2755&lt;=14,"8-14 days",IF(J2755&lt;=21,"15-21 days","22+ days"))))</f>
        <v>8-14 days</v>
      </c>
      <c r="P2755" s="0" t="str">
        <f aca="false">IF(VALUE(LEFT(D2755,2))&lt;10,"Early (7-10 AM)",IF(VALUE(LEFT(D2755,2))&lt;14,"Midday (10 AM-2 PM)",IF(VALUE(LEFT(D2755,2))&lt;16,"Afternoon (2-4 PM)","Late (4-6 PM)")))</f>
        <v>Midday (10 AM-2 PM)</v>
      </c>
      <c r="Q2755" s="3" t="n">
        <f aca="false">IF(L2755="No-show",1,0)</f>
        <v>0</v>
      </c>
      <c r="R2755" s="29" t="n">
        <f aca="false">IF(L2755="No-show",M2755,0)</f>
        <v>0</v>
      </c>
    </row>
    <row r="2756" customFormat="false" ht="15" hidden="false" customHeight="false" outlineLevel="0" collapsed="false">
      <c r="A2756" s="0" t="s">
        <v>3312</v>
      </c>
      <c r="B2756" s="28" t="n">
        <v>46015</v>
      </c>
      <c r="C2756" s="3" t="s">
        <v>33</v>
      </c>
      <c r="D2756" s="3" t="s">
        <v>262</v>
      </c>
      <c r="E2756" s="3" t="s">
        <v>3313</v>
      </c>
      <c r="F2756" s="3" t="s">
        <v>4</v>
      </c>
      <c r="G2756" s="3" t="s">
        <v>63</v>
      </c>
      <c r="H2756" s="3" t="s">
        <v>54</v>
      </c>
      <c r="I2756" s="3" t="s">
        <v>57</v>
      </c>
      <c r="J2756" s="0" t="n">
        <v>18</v>
      </c>
      <c r="K2756" s="3" t="s">
        <v>32</v>
      </c>
      <c r="L2756" s="3" t="s">
        <v>121</v>
      </c>
      <c r="M2756" s="29" t="n">
        <v>192</v>
      </c>
      <c r="N2756" s="30" t="n">
        <f aca="false">DATE(YEAR(B2756),MONTH(B2756),1)</f>
        <v>45992</v>
      </c>
      <c r="O2756" s="0" t="str">
        <f aca="false">IF(J2756&lt;=2,"0-2 days",IF(J2756&lt;=7,"3-7 days",IF(J2756&lt;=14,"8-14 days",IF(J2756&lt;=21,"15-21 days","22+ days"))))</f>
        <v>15-21 days</v>
      </c>
      <c r="P2756" s="0" t="str">
        <f aca="false">IF(VALUE(LEFT(D2756,2))&lt;10,"Early (7-10 AM)",IF(VALUE(LEFT(D2756,2))&lt;14,"Midday (10 AM-2 PM)",IF(VALUE(LEFT(D2756,2))&lt;16,"Afternoon (2-4 PM)","Late (4-6 PM)")))</f>
        <v>Midday (10 AM-2 PM)</v>
      </c>
      <c r="Q2756" s="3" t="n">
        <f aca="false">IF(L2756="No-show",1,0)</f>
        <v>0</v>
      </c>
      <c r="R2756" s="29" t="n">
        <f aca="false">IF(L2756="No-show",M2756,0)</f>
        <v>0</v>
      </c>
    </row>
    <row r="2757" customFormat="false" ht="15" hidden="false" customHeight="false" outlineLevel="0" collapsed="false">
      <c r="A2757" s="0" t="s">
        <v>3314</v>
      </c>
      <c r="B2757" s="28" t="n">
        <v>46015</v>
      </c>
      <c r="C2757" s="3" t="s">
        <v>33</v>
      </c>
      <c r="D2757" s="3" t="s">
        <v>171</v>
      </c>
      <c r="E2757" s="3" t="s">
        <v>2590</v>
      </c>
      <c r="F2757" s="3" t="s">
        <v>7</v>
      </c>
      <c r="G2757" s="3" t="s">
        <v>64</v>
      </c>
      <c r="H2757" s="3" t="s">
        <v>42</v>
      </c>
      <c r="I2757" s="3" t="s">
        <v>52</v>
      </c>
      <c r="J2757" s="0" t="n">
        <v>19</v>
      </c>
      <c r="K2757" s="3" t="s">
        <v>29</v>
      </c>
      <c r="L2757" s="3" t="s">
        <v>121</v>
      </c>
      <c r="M2757" s="29" t="n">
        <v>72</v>
      </c>
      <c r="N2757" s="30" t="n">
        <f aca="false">DATE(YEAR(B2757),MONTH(B2757),1)</f>
        <v>45992</v>
      </c>
      <c r="O2757" s="0" t="str">
        <f aca="false">IF(J2757&lt;=2,"0-2 days",IF(J2757&lt;=7,"3-7 days",IF(J2757&lt;=14,"8-14 days",IF(J2757&lt;=21,"15-21 days","22+ days"))))</f>
        <v>15-21 days</v>
      </c>
      <c r="P2757" s="0" t="str">
        <f aca="false">IF(VALUE(LEFT(D2757,2))&lt;10,"Early (7-10 AM)",IF(VALUE(LEFT(D2757,2))&lt;14,"Midday (10 AM-2 PM)",IF(VALUE(LEFT(D2757,2))&lt;16,"Afternoon (2-4 PM)","Late (4-6 PM)")))</f>
        <v>Midday (10 AM-2 PM)</v>
      </c>
      <c r="Q2757" s="3" t="n">
        <f aca="false">IF(L2757="No-show",1,0)</f>
        <v>0</v>
      </c>
      <c r="R2757" s="29" t="n">
        <f aca="false">IF(L2757="No-show",M2757,0)</f>
        <v>0</v>
      </c>
    </row>
    <row r="2758" customFormat="false" ht="15" hidden="false" customHeight="false" outlineLevel="0" collapsed="false">
      <c r="A2758" s="0" t="s">
        <v>3315</v>
      </c>
      <c r="B2758" s="28" t="n">
        <v>46015</v>
      </c>
      <c r="C2758" s="3" t="s">
        <v>33</v>
      </c>
      <c r="D2758" s="3" t="s">
        <v>178</v>
      </c>
      <c r="E2758" s="3" t="s">
        <v>3316</v>
      </c>
      <c r="F2758" s="3" t="s">
        <v>4</v>
      </c>
      <c r="G2758" s="3" t="s">
        <v>63</v>
      </c>
      <c r="H2758" s="3" t="s">
        <v>54</v>
      </c>
      <c r="I2758" s="3" t="s">
        <v>43</v>
      </c>
      <c r="J2758" s="0" t="n">
        <v>12</v>
      </c>
      <c r="K2758" s="3" t="s">
        <v>32</v>
      </c>
      <c r="L2758" s="3" t="s">
        <v>121</v>
      </c>
      <c r="M2758" s="29" t="n">
        <v>192</v>
      </c>
      <c r="N2758" s="30" t="n">
        <f aca="false">DATE(YEAR(B2758),MONTH(B2758),1)</f>
        <v>45992</v>
      </c>
      <c r="O2758" s="0" t="str">
        <f aca="false">IF(J2758&lt;=2,"0-2 days",IF(J2758&lt;=7,"3-7 days",IF(J2758&lt;=14,"8-14 days",IF(J2758&lt;=21,"15-21 days","22+ days"))))</f>
        <v>8-14 days</v>
      </c>
      <c r="P2758" s="0" t="str">
        <f aca="false">IF(VALUE(LEFT(D2758,2))&lt;10,"Early (7-10 AM)",IF(VALUE(LEFT(D2758,2))&lt;14,"Midday (10 AM-2 PM)",IF(VALUE(LEFT(D2758,2))&lt;16,"Afternoon (2-4 PM)","Late (4-6 PM)")))</f>
        <v>Midday (10 AM-2 PM)</v>
      </c>
      <c r="Q2758" s="3" t="n">
        <f aca="false">IF(L2758="No-show",1,0)</f>
        <v>0</v>
      </c>
      <c r="R2758" s="29" t="n">
        <f aca="false">IF(L2758="No-show",M2758,0)</f>
        <v>0</v>
      </c>
    </row>
    <row r="2759" customFormat="false" ht="15" hidden="false" customHeight="false" outlineLevel="0" collapsed="false">
      <c r="A2759" s="0" t="s">
        <v>3317</v>
      </c>
      <c r="B2759" s="28" t="n">
        <v>46015</v>
      </c>
      <c r="C2759" s="3" t="s">
        <v>33</v>
      </c>
      <c r="D2759" s="3" t="s">
        <v>178</v>
      </c>
      <c r="E2759" s="3" t="s">
        <v>2890</v>
      </c>
      <c r="F2759" s="3" t="s">
        <v>8</v>
      </c>
      <c r="G2759" s="3" t="s">
        <v>64</v>
      </c>
      <c r="H2759" s="3" t="s">
        <v>42</v>
      </c>
      <c r="I2759" s="3" t="s">
        <v>49</v>
      </c>
      <c r="J2759" s="0" t="n">
        <v>6</v>
      </c>
      <c r="K2759" s="3" t="s">
        <v>29</v>
      </c>
      <c r="L2759" s="3" t="s">
        <v>121</v>
      </c>
      <c r="M2759" s="29" t="n">
        <v>72</v>
      </c>
      <c r="N2759" s="30" t="n">
        <f aca="false">DATE(YEAR(B2759),MONTH(B2759),1)</f>
        <v>45992</v>
      </c>
      <c r="O2759" s="0" t="str">
        <f aca="false">IF(J2759&lt;=2,"0-2 days",IF(J2759&lt;=7,"3-7 days",IF(J2759&lt;=14,"8-14 days",IF(J2759&lt;=21,"15-21 days","22+ days"))))</f>
        <v>3-7 days</v>
      </c>
      <c r="P2759" s="0" t="str">
        <f aca="false">IF(VALUE(LEFT(D2759,2))&lt;10,"Early (7-10 AM)",IF(VALUE(LEFT(D2759,2))&lt;14,"Midday (10 AM-2 PM)",IF(VALUE(LEFT(D2759,2))&lt;16,"Afternoon (2-4 PM)","Late (4-6 PM)")))</f>
        <v>Midday (10 AM-2 PM)</v>
      </c>
      <c r="Q2759" s="3" t="n">
        <f aca="false">IF(L2759="No-show",1,0)</f>
        <v>0</v>
      </c>
      <c r="R2759" s="29" t="n">
        <f aca="false">IF(L2759="No-show",M2759,0)</f>
        <v>0</v>
      </c>
    </row>
    <row r="2760" customFormat="false" ht="15" hidden="false" customHeight="false" outlineLevel="0" collapsed="false">
      <c r="A2760" s="0" t="s">
        <v>3318</v>
      </c>
      <c r="B2760" s="28" t="n">
        <v>46015</v>
      </c>
      <c r="C2760" s="3" t="s">
        <v>33</v>
      </c>
      <c r="D2760" s="3" t="s">
        <v>178</v>
      </c>
      <c r="E2760" s="3" t="s">
        <v>3319</v>
      </c>
      <c r="F2760" s="3" t="s">
        <v>4</v>
      </c>
      <c r="G2760" s="3" t="s">
        <v>63</v>
      </c>
      <c r="H2760" s="3" t="s">
        <v>54</v>
      </c>
      <c r="I2760" s="3" t="s">
        <v>43</v>
      </c>
      <c r="J2760" s="0" t="n">
        <v>8</v>
      </c>
      <c r="K2760" s="3" t="s">
        <v>29</v>
      </c>
      <c r="L2760" s="3" t="s">
        <v>284</v>
      </c>
      <c r="M2760" s="29" t="n">
        <v>192</v>
      </c>
      <c r="N2760" s="30" t="n">
        <f aca="false">DATE(YEAR(B2760),MONTH(B2760),1)</f>
        <v>45992</v>
      </c>
      <c r="O2760" s="0" t="str">
        <f aca="false">IF(J2760&lt;=2,"0-2 days",IF(J2760&lt;=7,"3-7 days",IF(J2760&lt;=14,"8-14 days",IF(J2760&lt;=21,"15-21 days","22+ days"))))</f>
        <v>8-14 days</v>
      </c>
      <c r="P2760" s="0" t="str">
        <f aca="false">IF(VALUE(LEFT(D2760,2))&lt;10,"Early (7-10 AM)",IF(VALUE(LEFT(D2760,2))&lt;14,"Midday (10 AM-2 PM)",IF(VALUE(LEFT(D2760,2))&lt;16,"Afternoon (2-4 PM)","Late (4-6 PM)")))</f>
        <v>Midday (10 AM-2 PM)</v>
      </c>
      <c r="Q2760" s="3" t="n">
        <f aca="false">IF(L2760="No-show",1,0)</f>
        <v>0</v>
      </c>
      <c r="R2760" s="29" t="n">
        <f aca="false">IF(L2760="No-show",M2760,0)</f>
        <v>0</v>
      </c>
    </row>
    <row r="2761" customFormat="false" ht="15" hidden="false" customHeight="false" outlineLevel="0" collapsed="false">
      <c r="A2761" s="0" t="s">
        <v>3320</v>
      </c>
      <c r="B2761" s="28" t="n">
        <v>46015</v>
      </c>
      <c r="C2761" s="3" t="s">
        <v>33</v>
      </c>
      <c r="D2761" s="3" t="s">
        <v>183</v>
      </c>
      <c r="E2761" s="3" t="s">
        <v>2878</v>
      </c>
      <c r="F2761" s="3" t="s">
        <v>4</v>
      </c>
      <c r="G2761" s="3" t="s">
        <v>64</v>
      </c>
      <c r="H2761" s="3" t="s">
        <v>45</v>
      </c>
      <c r="I2761" s="3" t="s">
        <v>43</v>
      </c>
      <c r="J2761" s="0" t="n">
        <v>0</v>
      </c>
      <c r="K2761" s="3" t="s">
        <v>29</v>
      </c>
      <c r="L2761" s="3" t="s">
        <v>121</v>
      </c>
      <c r="M2761" s="29" t="n">
        <v>95</v>
      </c>
      <c r="N2761" s="30" t="n">
        <f aca="false">DATE(YEAR(B2761),MONTH(B2761),1)</f>
        <v>45992</v>
      </c>
      <c r="O2761" s="0" t="str">
        <f aca="false">IF(J2761&lt;=2,"0-2 days",IF(J2761&lt;=7,"3-7 days",IF(J2761&lt;=14,"8-14 days",IF(J2761&lt;=21,"15-21 days","22+ days"))))</f>
        <v>0-2 days</v>
      </c>
      <c r="P2761" s="0" t="str">
        <f aca="false">IF(VALUE(LEFT(D2761,2))&lt;10,"Early (7-10 AM)",IF(VALUE(LEFT(D2761,2))&lt;14,"Midday (10 AM-2 PM)",IF(VALUE(LEFT(D2761,2))&lt;16,"Afternoon (2-4 PM)","Late (4-6 PM)")))</f>
        <v>Midday (10 AM-2 PM)</v>
      </c>
      <c r="Q2761" s="3" t="n">
        <f aca="false">IF(L2761="No-show",1,0)</f>
        <v>0</v>
      </c>
      <c r="R2761" s="29" t="n">
        <f aca="false">IF(L2761="No-show",M2761,0)</f>
        <v>0</v>
      </c>
    </row>
    <row r="2762" customFormat="false" ht="15" hidden="false" customHeight="false" outlineLevel="0" collapsed="false">
      <c r="A2762" s="0" t="s">
        <v>3321</v>
      </c>
      <c r="B2762" s="28" t="n">
        <v>46015</v>
      </c>
      <c r="C2762" s="3" t="s">
        <v>33</v>
      </c>
      <c r="D2762" s="3" t="s">
        <v>183</v>
      </c>
      <c r="E2762" s="3" t="s">
        <v>3033</v>
      </c>
      <c r="F2762" s="3" t="s">
        <v>3</v>
      </c>
      <c r="G2762" s="3" t="s">
        <v>64</v>
      </c>
      <c r="H2762" s="3" t="s">
        <v>51</v>
      </c>
      <c r="I2762" s="3" t="s">
        <v>43</v>
      </c>
      <c r="J2762" s="0" t="n">
        <v>8</v>
      </c>
      <c r="K2762" s="3" t="s">
        <v>32</v>
      </c>
      <c r="L2762" s="3" t="s">
        <v>121</v>
      </c>
      <c r="M2762" s="29" t="n">
        <v>116</v>
      </c>
      <c r="N2762" s="30" t="n">
        <f aca="false">DATE(YEAR(B2762),MONTH(B2762),1)</f>
        <v>45992</v>
      </c>
      <c r="O2762" s="0" t="str">
        <f aca="false">IF(J2762&lt;=2,"0-2 days",IF(J2762&lt;=7,"3-7 days",IF(J2762&lt;=14,"8-14 days",IF(J2762&lt;=21,"15-21 days","22+ days"))))</f>
        <v>8-14 days</v>
      </c>
      <c r="P2762" s="0" t="str">
        <f aca="false">IF(VALUE(LEFT(D2762,2))&lt;10,"Early (7-10 AM)",IF(VALUE(LEFT(D2762,2))&lt;14,"Midday (10 AM-2 PM)",IF(VALUE(LEFT(D2762,2))&lt;16,"Afternoon (2-4 PM)","Late (4-6 PM)")))</f>
        <v>Midday (10 AM-2 PM)</v>
      </c>
      <c r="Q2762" s="3" t="n">
        <f aca="false">IF(L2762="No-show",1,0)</f>
        <v>0</v>
      </c>
      <c r="R2762" s="29" t="n">
        <f aca="false">IF(L2762="No-show",M2762,0)</f>
        <v>0</v>
      </c>
    </row>
    <row r="2763" customFormat="false" ht="15" hidden="false" customHeight="false" outlineLevel="0" collapsed="false">
      <c r="A2763" s="0" t="s">
        <v>3322</v>
      </c>
      <c r="B2763" s="28" t="n">
        <v>46015</v>
      </c>
      <c r="C2763" s="3" t="s">
        <v>33</v>
      </c>
      <c r="D2763" s="3" t="s">
        <v>204</v>
      </c>
      <c r="E2763" s="3" t="s">
        <v>3012</v>
      </c>
      <c r="F2763" s="3" t="s">
        <v>3</v>
      </c>
      <c r="G2763" s="3" t="s">
        <v>64</v>
      </c>
      <c r="H2763" s="3" t="s">
        <v>48</v>
      </c>
      <c r="I2763" s="3" t="s">
        <v>46</v>
      </c>
      <c r="J2763" s="0" t="n">
        <v>2</v>
      </c>
      <c r="K2763" s="3" t="s">
        <v>29</v>
      </c>
      <c r="L2763" s="3" t="s">
        <v>121</v>
      </c>
      <c r="M2763" s="29" t="n">
        <v>118</v>
      </c>
      <c r="N2763" s="30" t="n">
        <f aca="false">DATE(YEAR(B2763),MONTH(B2763),1)</f>
        <v>45992</v>
      </c>
      <c r="O2763" s="0" t="str">
        <f aca="false">IF(J2763&lt;=2,"0-2 days",IF(J2763&lt;=7,"3-7 days",IF(J2763&lt;=14,"8-14 days",IF(J2763&lt;=21,"15-21 days","22+ days"))))</f>
        <v>0-2 days</v>
      </c>
      <c r="P2763" s="0" t="str">
        <f aca="false">IF(VALUE(LEFT(D2763,2))&lt;10,"Early (7-10 AM)",IF(VALUE(LEFT(D2763,2))&lt;14,"Midday (10 AM-2 PM)",IF(VALUE(LEFT(D2763,2))&lt;16,"Afternoon (2-4 PM)","Late (4-6 PM)")))</f>
        <v>Afternoon (2-4 PM)</v>
      </c>
      <c r="Q2763" s="3" t="n">
        <f aca="false">IF(L2763="No-show",1,0)</f>
        <v>0</v>
      </c>
      <c r="R2763" s="29" t="n">
        <f aca="false">IF(L2763="No-show",M2763,0)</f>
        <v>0</v>
      </c>
    </row>
    <row r="2764" customFormat="false" ht="15" hidden="false" customHeight="false" outlineLevel="0" collapsed="false">
      <c r="A2764" s="0" t="s">
        <v>3323</v>
      </c>
      <c r="B2764" s="28" t="n">
        <v>46015</v>
      </c>
      <c r="C2764" s="3" t="s">
        <v>33</v>
      </c>
      <c r="D2764" s="3" t="s">
        <v>204</v>
      </c>
      <c r="E2764" s="3" t="s">
        <v>3211</v>
      </c>
      <c r="F2764" s="3" t="s">
        <v>8</v>
      </c>
      <c r="G2764" s="3" t="s">
        <v>64</v>
      </c>
      <c r="H2764" s="3" t="s">
        <v>48</v>
      </c>
      <c r="I2764" s="3" t="s">
        <v>49</v>
      </c>
      <c r="J2764" s="0" t="n">
        <v>1</v>
      </c>
      <c r="K2764" s="3" t="s">
        <v>29</v>
      </c>
      <c r="L2764" s="3" t="s">
        <v>121</v>
      </c>
      <c r="M2764" s="29" t="n">
        <v>118</v>
      </c>
      <c r="N2764" s="30" t="n">
        <f aca="false">DATE(YEAR(B2764),MONTH(B2764),1)</f>
        <v>45992</v>
      </c>
      <c r="O2764" s="0" t="str">
        <f aca="false">IF(J2764&lt;=2,"0-2 days",IF(J2764&lt;=7,"3-7 days",IF(J2764&lt;=14,"8-14 days",IF(J2764&lt;=21,"15-21 days","22+ days"))))</f>
        <v>0-2 days</v>
      </c>
      <c r="P2764" s="0" t="str">
        <f aca="false">IF(VALUE(LEFT(D2764,2))&lt;10,"Early (7-10 AM)",IF(VALUE(LEFT(D2764,2))&lt;14,"Midday (10 AM-2 PM)",IF(VALUE(LEFT(D2764,2))&lt;16,"Afternoon (2-4 PM)","Late (4-6 PM)")))</f>
        <v>Afternoon (2-4 PM)</v>
      </c>
      <c r="Q2764" s="3" t="n">
        <f aca="false">IF(L2764="No-show",1,0)</f>
        <v>0</v>
      </c>
      <c r="R2764" s="29" t="n">
        <f aca="false">IF(L2764="No-show",M2764,0)</f>
        <v>0</v>
      </c>
    </row>
    <row r="2765" customFormat="false" ht="15" hidden="false" customHeight="false" outlineLevel="0" collapsed="false">
      <c r="A2765" s="0" t="s">
        <v>3324</v>
      </c>
      <c r="B2765" s="28" t="n">
        <v>46015</v>
      </c>
      <c r="C2765" s="3" t="s">
        <v>33</v>
      </c>
      <c r="D2765" s="3" t="s">
        <v>209</v>
      </c>
      <c r="E2765" s="3" t="s">
        <v>3150</v>
      </c>
      <c r="F2765" s="3" t="s">
        <v>7</v>
      </c>
      <c r="G2765" s="3" t="s">
        <v>64</v>
      </c>
      <c r="H2765" s="3" t="s">
        <v>54</v>
      </c>
      <c r="I2765" s="3" t="s">
        <v>46</v>
      </c>
      <c r="J2765" s="0" t="n">
        <v>15</v>
      </c>
      <c r="K2765" s="3" t="s">
        <v>29</v>
      </c>
      <c r="L2765" s="3" t="s">
        <v>121</v>
      </c>
      <c r="M2765" s="29" t="n">
        <v>120</v>
      </c>
      <c r="N2765" s="30" t="n">
        <f aca="false">DATE(YEAR(B2765),MONTH(B2765),1)</f>
        <v>45992</v>
      </c>
      <c r="O2765" s="0" t="str">
        <f aca="false">IF(J2765&lt;=2,"0-2 days",IF(J2765&lt;=7,"3-7 days",IF(J2765&lt;=14,"8-14 days",IF(J2765&lt;=21,"15-21 days","22+ days"))))</f>
        <v>15-21 days</v>
      </c>
      <c r="P2765" s="0" t="str">
        <f aca="false">IF(VALUE(LEFT(D2765,2))&lt;10,"Early (7-10 AM)",IF(VALUE(LEFT(D2765,2))&lt;14,"Midday (10 AM-2 PM)",IF(VALUE(LEFT(D2765,2))&lt;16,"Afternoon (2-4 PM)","Late (4-6 PM)")))</f>
        <v>Afternoon (2-4 PM)</v>
      </c>
      <c r="Q2765" s="3" t="n">
        <f aca="false">IF(L2765="No-show",1,0)</f>
        <v>0</v>
      </c>
      <c r="R2765" s="29" t="n">
        <f aca="false">IF(L2765="No-show",M2765,0)</f>
        <v>0</v>
      </c>
    </row>
    <row r="2766" customFormat="false" ht="15" hidden="false" customHeight="false" outlineLevel="0" collapsed="false">
      <c r="A2766" s="0" t="s">
        <v>3325</v>
      </c>
      <c r="B2766" s="28" t="n">
        <v>46015</v>
      </c>
      <c r="C2766" s="3" t="s">
        <v>33</v>
      </c>
      <c r="D2766" s="3" t="s">
        <v>209</v>
      </c>
      <c r="E2766" s="3" t="s">
        <v>1271</v>
      </c>
      <c r="F2766" s="3" t="s">
        <v>3</v>
      </c>
      <c r="G2766" s="3" t="s">
        <v>64</v>
      </c>
      <c r="H2766" s="3" t="s">
        <v>48</v>
      </c>
      <c r="I2766" s="3" t="s">
        <v>57</v>
      </c>
      <c r="J2766" s="0" t="n">
        <v>1</v>
      </c>
      <c r="K2766" s="3" t="s">
        <v>29</v>
      </c>
      <c r="L2766" s="3" t="s">
        <v>121</v>
      </c>
      <c r="M2766" s="29" t="n">
        <v>118</v>
      </c>
      <c r="N2766" s="30" t="n">
        <f aca="false">DATE(YEAR(B2766),MONTH(B2766),1)</f>
        <v>45992</v>
      </c>
      <c r="O2766" s="0" t="str">
        <f aca="false">IF(J2766&lt;=2,"0-2 days",IF(J2766&lt;=7,"3-7 days",IF(J2766&lt;=14,"8-14 days",IF(J2766&lt;=21,"15-21 days","22+ days"))))</f>
        <v>0-2 days</v>
      </c>
      <c r="P2766" s="0" t="str">
        <f aca="false">IF(VALUE(LEFT(D2766,2))&lt;10,"Early (7-10 AM)",IF(VALUE(LEFT(D2766,2))&lt;14,"Midday (10 AM-2 PM)",IF(VALUE(LEFT(D2766,2))&lt;16,"Afternoon (2-4 PM)","Late (4-6 PM)")))</f>
        <v>Afternoon (2-4 PM)</v>
      </c>
      <c r="Q2766" s="3" t="n">
        <f aca="false">IF(L2766="No-show",1,0)</f>
        <v>0</v>
      </c>
      <c r="R2766" s="29" t="n">
        <f aca="false">IF(L2766="No-show",M2766,0)</f>
        <v>0</v>
      </c>
    </row>
    <row r="2767" customFormat="false" ht="15" hidden="false" customHeight="false" outlineLevel="0" collapsed="false">
      <c r="A2767" s="0" t="s">
        <v>3326</v>
      </c>
      <c r="B2767" s="28" t="n">
        <v>46015</v>
      </c>
      <c r="C2767" s="3" t="s">
        <v>33</v>
      </c>
      <c r="D2767" s="3" t="s">
        <v>298</v>
      </c>
      <c r="E2767" s="3" t="s">
        <v>3327</v>
      </c>
      <c r="F2767" s="3" t="s">
        <v>8</v>
      </c>
      <c r="G2767" s="3" t="s">
        <v>63</v>
      </c>
      <c r="H2767" s="3" t="s">
        <v>56</v>
      </c>
      <c r="I2767" s="3" t="s">
        <v>43</v>
      </c>
      <c r="J2767" s="0" t="n">
        <v>11</v>
      </c>
      <c r="K2767" s="3" t="s">
        <v>29</v>
      </c>
      <c r="L2767" s="3" t="s">
        <v>121</v>
      </c>
      <c r="M2767" s="29" t="n">
        <v>184</v>
      </c>
      <c r="N2767" s="30" t="n">
        <f aca="false">DATE(YEAR(B2767),MONTH(B2767),1)</f>
        <v>45992</v>
      </c>
      <c r="O2767" s="0" t="str">
        <f aca="false">IF(J2767&lt;=2,"0-2 days",IF(J2767&lt;=7,"3-7 days",IF(J2767&lt;=14,"8-14 days",IF(J2767&lt;=21,"15-21 days","22+ days"))))</f>
        <v>8-14 days</v>
      </c>
      <c r="P2767" s="0" t="str">
        <f aca="false">IF(VALUE(LEFT(D2767,2))&lt;10,"Early (7-10 AM)",IF(VALUE(LEFT(D2767,2))&lt;14,"Midday (10 AM-2 PM)",IF(VALUE(LEFT(D2767,2))&lt;16,"Afternoon (2-4 PM)","Late (4-6 PM)")))</f>
        <v>Afternoon (2-4 PM)</v>
      </c>
      <c r="Q2767" s="3" t="n">
        <f aca="false">IF(L2767="No-show",1,0)</f>
        <v>0</v>
      </c>
      <c r="R2767" s="29" t="n">
        <f aca="false">IF(L2767="No-show",M2767,0)</f>
        <v>0</v>
      </c>
    </row>
    <row r="2768" customFormat="false" ht="15" hidden="false" customHeight="false" outlineLevel="0" collapsed="false">
      <c r="A2768" s="0" t="s">
        <v>3328</v>
      </c>
      <c r="B2768" s="28" t="n">
        <v>46015</v>
      </c>
      <c r="C2768" s="3" t="s">
        <v>33</v>
      </c>
      <c r="D2768" s="3" t="s">
        <v>215</v>
      </c>
      <c r="E2768" s="3" t="s">
        <v>2740</v>
      </c>
      <c r="F2768" s="3" t="s">
        <v>3</v>
      </c>
      <c r="G2768" s="3" t="s">
        <v>64</v>
      </c>
      <c r="H2768" s="3" t="s">
        <v>54</v>
      </c>
      <c r="I2768" s="3" t="s">
        <v>49</v>
      </c>
      <c r="J2768" s="0" t="n">
        <v>10</v>
      </c>
      <c r="K2768" s="3" t="s">
        <v>29</v>
      </c>
      <c r="L2768" s="3" t="s">
        <v>121</v>
      </c>
      <c r="M2768" s="29" t="n">
        <v>120</v>
      </c>
      <c r="N2768" s="30" t="n">
        <f aca="false">DATE(YEAR(B2768),MONTH(B2768),1)</f>
        <v>45992</v>
      </c>
      <c r="O2768" s="0" t="str">
        <f aca="false">IF(J2768&lt;=2,"0-2 days",IF(J2768&lt;=7,"3-7 days",IF(J2768&lt;=14,"8-14 days",IF(J2768&lt;=21,"15-21 days","22+ days"))))</f>
        <v>8-14 days</v>
      </c>
      <c r="P2768" s="0" t="str">
        <f aca="false">IF(VALUE(LEFT(D2768,2))&lt;10,"Early (7-10 AM)",IF(VALUE(LEFT(D2768,2))&lt;14,"Midday (10 AM-2 PM)",IF(VALUE(LEFT(D2768,2))&lt;16,"Afternoon (2-4 PM)","Late (4-6 PM)")))</f>
        <v>Late (4-6 PM)</v>
      </c>
      <c r="Q2768" s="3" t="n">
        <f aca="false">IF(L2768="No-show",1,0)</f>
        <v>0</v>
      </c>
      <c r="R2768" s="29" t="n">
        <f aca="false">IF(L2768="No-show",M2768,0)</f>
        <v>0</v>
      </c>
    </row>
    <row r="2769" customFormat="false" ht="15" hidden="false" customHeight="false" outlineLevel="0" collapsed="false">
      <c r="A2769" s="0" t="s">
        <v>3329</v>
      </c>
      <c r="B2769" s="28" t="n">
        <v>46015</v>
      </c>
      <c r="C2769" s="3" t="s">
        <v>33</v>
      </c>
      <c r="D2769" s="3" t="s">
        <v>219</v>
      </c>
      <c r="E2769" s="3" t="s">
        <v>2829</v>
      </c>
      <c r="F2769" s="3" t="s">
        <v>7</v>
      </c>
      <c r="G2769" s="3" t="s">
        <v>64</v>
      </c>
      <c r="H2769" s="3" t="s">
        <v>56</v>
      </c>
      <c r="I2769" s="3" t="s">
        <v>57</v>
      </c>
      <c r="J2769" s="0" t="n">
        <v>4</v>
      </c>
      <c r="K2769" s="3" t="s">
        <v>29</v>
      </c>
      <c r="L2769" s="3" t="s">
        <v>121</v>
      </c>
      <c r="M2769" s="29" t="n">
        <v>115</v>
      </c>
      <c r="N2769" s="30" t="n">
        <f aca="false">DATE(YEAR(B2769),MONTH(B2769),1)</f>
        <v>45992</v>
      </c>
      <c r="O2769" s="0" t="str">
        <f aca="false">IF(J2769&lt;=2,"0-2 days",IF(J2769&lt;=7,"3-7 days",IF(J2769&lt;=14,"8-14 days",IF(J2769&lt;=21,"15-21 days","22+ days"))))</f>
        <v>3-7 days</v>
      </c>
      <c r="P2769" s="0" t="str">
        <f aca="false">IF(VALUE(LEFT(D2769,2))&lt;10,"Early (7-10 AM)",IF(VALUE(LEFT(D2769,2))&lt;14,"Midday (10 AM-2 PM)",IF(VALUE(LEFT(D2769,2))&lt;16,"Afternoon (2-4 PM)","Late (4-6 PM)")))</f>
        <v>Late (4-6 PM)</v>
      </c>
      <c r="Q2769" s="3" t="n">
        <f aca="false">IF(L2769="No-show",1,0)</f>
        <v>0</v>
      </c>
      <c r="R2769" s="29" t="n">
        <f aca="false">IF(L2769="No-show",M2769,0)</f>
        <v>0</v>
      </c>
    </row>
    <row r="2770" customFormat="false" ht="15" hidden="false" customHeight="false" outlineLevel="0" collapsed="false">
      <c r="A2770" s="0" t="s">
        <v>3330</v>
      </c>
      <c r="B2770" s="28" t="n">
        <v>46015</v>
      </c>
      <c r="C2770" s="3" t="s">
        <v>33</v>
      </c>
      <c r="D2770" s="3" t="s">
        <v>219</v>
      </c>
      <c r="E2770" s="3" t="s">
        <v>3042</v>
      </c>
      <c r="F2770" s="3" t="s">
        <v>4</v>
      </c>
      <c r="G2770" s="3" t="s">
        <v>64</v>
      </c>
      <c r="H2770" s="3" t="s">
        <v>45</v>
      </c>
      <c r="I2770" s="3" t="s">
        <v>43</v>
      </c>
      <c r="J2770" s="0" t="n">
        <v>4</v>
      </c>
      <c r="K2770" s="3" t="s">
        <v>32</v>
      </c>
      <c r="L2770" s="3" t="s">
        <v>121</v>
      </c>
      <c r="M2770" s="29" t="n">
        <v>95</v>
      </c>
      <c r="N2770" s="30" t="n">
        <f aca="false">DATE(YEAR(B2770),MONTH(B2770),1)</f>
        <v>45992</v>
      </c>
      <c r="O2770" s="0" t="str">
        <f aca="false">IF(J2770&lt;=2,"0-2 days",IF(J2770&lt;=7,"3-7 days",IF(J2770&lt;=14,"8-14 days",IF(J2770&lt;=21,"15-21 days","22+ days"))))</f>
        <v>3-7 days</v>
      </c>
      <c r="P2770" s="0" t="str">
        <f aca="false">IF(VALUE(LEFT(D2770,2))&lt;10,"Early (7-10 AM)",IF(VALUE(LEFT(D2770,2))&lt;14,"Midday (10 AM-2 PM)",IF(VALUE(LEFT(D2770,2))&lt;16,"Afternoon (2-4 PM)","Late (4-6 PM)")))</f>
        <v>Late (4-6 PM)</v>
      </c>
      <c r="Q2770" s="3" t="n">
        <f aca="false">IF(L2770="No-show",1,0)</f>
        <v>0</v>
      </c>
      <c r="R2770" s="29" t="n">
        <f aca="false">IF(L2770="No-show",M2770,0)</f>
        <v>0</v>
      </c>
    </row>
    <row r="2771" customFormat="false" ht="15" hidden="false" customHeight="false" outlineLevel="0" collapsed="false">
      <c r="A2771" s="0" t="s">
        <v>3331</v>
      </c>
      <c r="B2771" s="28" t="n">
        <v>46016</v>
      </c>
      <c r="C2771" s="3" t="s">
        <v>35</v>
      </c>
      <c r="D2771" s="3" t="s">
        <v>125</v>
      </c>
      <c r="E2771" s="3" t="s">
        <v>2193</v>
      </c>
      <c r="F2771" s="3" t="s">
        <v>4</v>
      </c>
      <c r="G2771" s="3" t="s">
        <v>64</v>
      </c>
      <c r="H2771" s="3" t="s">
        <v>58</v>
      </c>
      <c r="I2771" s="3" t="s">
        <v>43</v>
      </c>
      <c r="J2771" s="0" t="n">
        <v>8</v>
      </c>
      <c r="K2771" s="3" t="s">
        <v>29</v>
      </c>
      <c r="L2771" s="3" t="s">
        <v>121</v>
      </c>
      <c r="M2771" s="29" t="n">
        <v>105</v>
      </c>
      <c r="N2771" s="30" t="n">
        <f aca="false">DATE(YEAR(B2771),MONTH(B2771),1)</f>
        <v>45992</v>
      </c>
      <c r="O2771" s="0" t="str">
        <f aca="false">IF(J2771&lt;=2,"0-2 days",IF(J2771&lt;=7,"3-7 days",IF(J2771&lt;=14,"8-14 days",IF(J2771&lt;=21,"15-21 days","22+ days"))))</f>
        <v>8-14 days</v>
      </c>
      <c r="P2771" s="0" t="str">
        <f aca="false">IF(VALUE(LEFT(D2771,2))&lt;10,"Early (7-10 AM)",IF(VALUE(LEFT(D2771,2))&lt;14,"Midday (10 AM-2 PM)",IF(VALUE(LEFT(D2771,2))&lt;16,"Afternoon (2-4 PM)","Late (4-6 PM)")))</f>
        <v>Early (7-10 AM)</v>
      </c>
      <c r="Q2771" s="3" t="n">
        <f aca="false">IF(L2771="No-show",1,0)</f>
        <v>0</v>
      </c>
      <c r="R2771" s="29" t="n">
        <f aca="false">IF(L2771="No-show",M2771,0)</f>
        <v>0</v>
      </c>
    </row>
    <row r="2772" customFormat="false" ht="15" hidden="false" customHeight="false" outlineLevel="0" collapsed="false">
      <c r="A2772" s="0" t="s">
        <v>3332</v>
      </c>
      <c r="B2772" s="28" t="n">
        <v>46016</v>
      </c>
      <c r="C2772" s="3" t="s">
        <v>35</v>
      </c>
      <c r="D2772" s="3" t="s">
        <v>235</v>
      </c>
      <c r="E2772" s="3" t="s">
        <v>2725</v>
      </c>
      <c r="F2772" s="3" t="s">
        <v>4</v>
      </c>
      <c r="G2772" s="3" t="s">
        <v>64</v>
      </c>
      <c r="H2772" s="3" t="s">
        <v>58</v>
      </c>
      <c r="I2772" s="3" t="s">
        <v>43</v>
      </c>
      <c r="J2772" s="0" t="n">
        <v>3</v>
      </c>
      <c r="K2772" s="3" t="s">
        <v>29</v>
      </c>
      <c r="L2772" s="3" t="s">
        <v>121</v>
      </c>
      <c r="M2772" s="29" t="n">
        <v>105</v>
      </c>
      <c r="N2772" s="30" t="n">
        <f aca="false">DATE(YEAR(B2772),MONTH(B2772),1)</f>
        <v>45992</v>
      </c>
      <c r="O2772" s="0" t="str">
        <f aca="false">IF(J2772&lt;=2,"0-2 days",IF(J2772&lt;=7,"3-7 days",IF(J2772&lt;=14,"8-14 days",IF(J2772&lt;=21,"15-21 days","22+ days"))))</f>
        <v>3-7 days</v>
      </c>
      <c r="P2772" s="0" t="str">
        <f aca="false">IF(VALUE(LEFT(D2772,2))&lt;10,"Early (7-10 AM)",IF(VALUE(LEFT(D2772,2))&lt;14,"Midday (10 AM-2 PM)",IF(VALUE(LEFT(D2772,2))&lt;16,"Afternoon (2-4 PM)","Late (4-6 PM)")))</f>
        <v>Early (7-10 AM)</v>
      </c>
      <c r="Q2772" s="3" t="n">
        <f aca="false">IF(L2772="No-show",1,0)</f>
        <v>0</v>
      </c>
      <c r="R2772" s="29" t="n">
        <f aca="false">IF(L2772="No-show",M2772,0)</f>
        <v>0</v>
      </c>
    </row>
    <row r="2773" customFormat="false" ht="15" hidden="false" customHeight="false" outlineLevel="0" collapsed="false">
      <c r="A2773" s="0" t="s">
        <v>3333</v>
      </c>
      <c r="B2773" s="28" t="n">
        <v>46016</v>
      </c>
      <c r="C2773" s="3" t="s">
        <v>35</v>
      </c>
      <c r="D2773" s="3" t="s">
        <v>142</v>
      </c>
      <c r="E2773" s="3" t="s">
        <v>2668</v>
      </c>
      <c r="F2773" s="3" t="s">
        <v>3</v>
      </c>
      <c r="G2773" s="3" t="s">
        <v>64</v>
      </c>
      <c r="H2773" s="3" t="s">
        <v>42</v>
      </c>
      <c r="I2773" s="3" t="s">
        <v>43</v>
      </c>
      <c r="J2773" s="0" t="n">
        <v>12</v>
      </c>
      <c r="K2773" s="3" t="s">
        <v>29</v>
      </c>
      <c r="L2773" s="3" t="s">
        <v>129</v>
      </c>
      <c r="M2773" s="29" t="n">
        <v>72</v>
      </c>
      <c r="N2773" s="30" t="n">
        <f aca="false">DATE(YEAR(B2773),MONTH(B2773),1)</f>
        <v>45992</v>
      </c>
      <c r="O2773" s="0" t="str">
        <f aca="false">IF(J2773&lt;=2,"0-2 days",IF(J2773&lt;=7,"3-7 days",IF(J2773&lt;=14,"8-14 days",IF(J2773&lt;=21,"15-21 days","22+ days"))))</f>
        <v>8-14 days</v>
      </c>
      <c r="P2773" s="0" t="str">
        <f aca="false">IF(VALUE(LEFT(D2773,2))&lt;10,"Early (7-10 AM)",IF(VALUE(LEFT(D2773,2))&lt;14,"Midday (10 AM-2 PM)",IF(VALUE(LEFT(D2773,2))&lt;16,"Afternoon (2-4 PM)","Late (4-6 PM)")))</f>
        <v>Early (7-10 AM)</v>
      </c>
      <c r="Q2773" s="3" t="n">
        <f aca="false">IF(L2773="No-show",1,0)</f>
        <v>0</v>
      </c>
      <c r="R2773" s="29" t="n">
        <f aca="false">IF(L2773="No-show",M2773,0)</f>
        <v>0</v>
      </c>
    </row>
    <row r="2774" customFormat="false" ht="15" hidden="false" customHeight="false" outlineLevel="0" collapsed="false">
      <c r="A2774" s="0" t="s">
        <v>3334</v>
      </c>
      <c r="B2774" s="28" t="n">
        <v>46016</v>
      </c>
      <c r="C2774" s="3" t="s">
        <v>35</v>
      </c>
      <c r="D2774" s="3" t="s">
        <v>151</v>
      </c>
      <c r="E2774" s="3" t="s">
        <v>2897</v>
      </c>
      <c r="F2774" s="3" t="s">
        <v>8</v>
      </c>
      <c r="G2774" s="3" t="s">
        <v>64</v>
      </c>
      <c r="H2774" s="3" t="s">
        <v>58</v>
      </c>
      <c r="I2774" s="3" t="s">
        <v>59</v>
      </c>
      <c r="J2774" s="0" t="n">
        <v>4</v>
      </c>
      <c r="K2774" s="3" t="s">
        <v>29</v>
      </c>
      <c r="L2774" s="3" t="s">
        <v>121</v>
      </c>
      <c r="M2774" s="29" t="n">
        <v>105</v>
      </c>
      <c r="N2774" s="30" t="n">
        <f aca="false">DATE(YEAR(B2774),MONTH(B2774),1)</f>
        <v>45992</v>
      </c>
      <c r="O2774" s="0" t="str">
        <f aca="false">IF(J2774&lt;=2,"0-2 days",IF(J2774&lt;=7,"3-7 days",IF(J2774&lt;=14,"8-14 days",IF(J2774&lt;=21,"15-21 days","22+ days"))))</f>
        <v>3-7 days</v>
      </c>
      <c r="P2774" s="0" t="str">
        <f aca="false">IF(VALUE(LEFT(D2774,2))&lt;10,"Early (7-10 AM)",IF(VALUE(LEFT(D2774,2))&lt;14,"Midday (10 AM-2 PM)",IF(VALUE(LEFT(D2774,2))&lt;16,"Afternoon (2-4 PM)","Late (4-6 PM)")))</f>
        <v>Early (7-10 AM)</v>
      </c>
      <c r="Q2774" s="3" t="n">
        <f aca="false">IF(L2774="No-show",1,0)</f>
        <v>0</v>
      </c>
      <c r="R2774" s="29" t="n">
        <f aca="false">IF(L2774="No-show",M2774,0)</f>
        <v>0</v>
      </c>
    </row>
    <row r="2775" customFormat="false" ht="15" hidden="false" customHeight="false" outlineLevel="0" collapsed="false">
      <c r="A2775" s="0" t="s">
        <v>3335</v>
      </c>
      <c r="B2775" s="28" t="n">
        <v>46016</v>
      </c>
      <c r="C2775" s="3" t="s">
        <v>35</v>
      </c>
      <c r="D2775" s="3" t="s">
        <v>151</v>
      </c>
      <c r="E2775" s="3" t="s">
        <v>2545</v>
      </c>
      <c r="F2775" s="3" t="s">
        <v>7</v>
      </c>
      <c r="G2775" s="3" t="s">
        <v>64</v>
      </c>
      <c r="H2775" s="3" t="s">
        <v>56</v>
      </c>
      <c r="I2775" s="3" t="s">
        <v>57</v>
      </c>
      <c r="J2775" s="0" t="n">
        <v>8</v>
      </c>
      <c r="K2775" s="3" t="s">
        <v>29</v>
      </c>
      <c r="L2775" s="3" t="s">
        <v>121</v>
      </c>
      <c r="M2775" s="29" t="n">
        <v>115</v>
      </c>
      <c r="N2775" s="30" t="n">
        <f aca="false">DATE(YEAR(B2775),MONTH(B2775),1)</f>
        <v>45992</v>
      </c>
      <c r="O2775" s="0" t="str">
        <f aca="false">IF(J2775&lt;=2,"0-2 days",IF(J2775&lt;=7,"3-7 days",IF(J2775&lt;=14,"8-14 days",IF(J2775&lt;=21,"15-21 days","22+ days"))))</f>
        <v>8-14 days</v>
      </c>
      <c r="P2775" s="0" t="str">
        <f aca="false">IF(VALUE(LEFT(D2775,2))&lt;10,"Early (7-10 AM)",IF(VALUE(LEFT(D2775,2))&lt;14,"Midday (10 AM-2 PM)",IF(VALUE(LEFT(D2775,2))&lt;16,"Afternoon (2-4 PM)","Late (4-6 PM)")))</f>
        <v>Early (7-10 AM)</v>
      </c>
      <c r="Q2775" s="3" t="n">
        <f aca="false">IF(L2775="No-show",1,0)</f>
        <v>0</v>
      </c>
      <c r="R2775" s="29" t="n">
        <f aca="false">IF(L2775="No-show",M2775,0)</f>
        <v>0</v>
      </c>
    </row>
    <row r="2776" customFormat="false" ht="15" hidden="false" customHeight="false" outlineLevel="0" collapsed="false">
      <c r="A2776" s="0" t="s">
        <v>3336</v>
      </c>
      <c r="B2776" s="28" t="n">
        <v>46016</v>
      </c>
      <c r="C2776" s="3" t="s">
        <v>35</v>
      </c>
      <c r="D2776" s="3" t="s">
        <v>151</v>
      </c>
      <c r="E2776" s="3" t="s">
        <v>2182</v>
      </c>
      <c r="F2776" s="3" t="s">
        <v>4</v>
      </c>
      <c r="G2776" s="3" t="s">
        <v>66</v>
      </c>
      <c r="H2776" s="3" t="s">
        <v>42</v>
      </c>
      <c r="I2776" s="3" t="s">
        <v>46</v>
      </c>
      <c r="J2776" s="0" t="n">
        <v>11</v>
      </c>
      <c r="K2776" s="3" t="s">
        <v>29</v>
      </c>
      <c r="L2776" s="3" t="s">
        <v>121</v>
      </c>
      <c r="M2776" s="29" t="n">
        <v>72</v>
      </c>
      <c r="N2776" s="30" t="n">
        <f aca="false">DATE(YEAR(B2776),MONTH(B2776),1)</f>
        <v>45992</v>
      </c>
      <c r="O2776" s="0" t="str">
        <f aca="false">IF(J2776&lt;=2,"0-2 days",IF(J2776&lt;=7,"3-7 days",IF(J2776&lt;=14,"8-14 days",IF(J2776&lt;=21,"15-21 days","22+ days"))))</f>
        <v>8-14 days</v>
      </c>
      <c r="P2776" s="0" t="str">
        <f aca="false">IF(VALUE(LEFT(D2776,2))&lt;10,"Early (7-10 AM)",IF(VALUE(LEFT(D2776,2))&lt;14,"Midday (10 AM-2 PM)",IF(VALUE(LEFT(D2776,2))&lt;16,"Afternoon (2-4 PM)","Late (4-6 PM)")))</f>
        <v>Early (7-10 AM)</v>
      </c>
      <c r="Q2776" s="3" t="n">
        <f aca="false">IF(L2776="No-show",1,0)</f>
        <v>0</v>
      </c>
      <c r="R2776" s="29" t="n">
        <f aca="false">IF(L2776="No-show",M2776,0)</f>
        <v>0</v>
      </c>
    </row>
    <row r="2777" customFormat="false" ht="15" hidden="false" customHeight="false" outlineLevel="0" collapsed="false">
      <c r="A2777" s="0" t="s">
        <v>3337</v>
      </c>
      <c r="B2777" s="28" t="n">
        <v>46016</v>
      </c>
      <c r="C2777" s="3" t="s">
        <v>35</v>
      </c>
      <c r="D2777" s="3" t="s">
        <v>154</v>
      </c>
      <c r="E2777" s="3" t="s">
        <v>1983</v>
      </c>
      <c r="F2777" s="3" t="s">
        <v>8</v>
      </c>
      <c r="G2777" s="3" t="s">
        <v>64</v>
      </c>
      <c r="H2777" s="3" t="s">
        <v>51</v>
      </c>
      <c r="I2777" s="3" t="s">
        <v>43</v>
      </c>
      <c r="J2777" s="0" t="n">
        <v>7</v>
      </c>
      <c r="K2777" s="3" t="s">
        <v>29</v>
      </c>
      <c r="L2777" s="3" t="s">
        <v>121</v>
      </c>
      <c r="M2777" s="29" t="n">
        <v>116</v>
      </c>
      <c r="N2777" s="30" t="n">
        <f aca="false">DATE(YEAR(B2777),MONTH(B2777),1)</f>
        <v>45992</v>
      </c>
      <c r="O2777" s="0" t="str">
        <f aca="false">IF(J2777&lt;=2,"0-2 days",IF(J2777&lt;=7,"3-7 days",IF(J2777&lt;=14,"8-14 days",IF(J2777&lt;=21,"15-21 days","22+ days"))))</f>
        <v>3-7 days</v>
      </c>
      <c r="P2777" s="0" t="str">
        <f aca="false">IF(VALUE(LEFT(D2777,2))&lt;10,"Early (7-10 AM)",IF(VALUE(LEFT(D2777,2))&lt;14,"Midday (10 AM-2 PM)",IF(VALUE(LEFT(D2777,2))&lt;16,"Afternoon (2-4 PM)","Late (4-6 PM)")))</f>
        <v>Midday (10 AM-2 PM)</v>
      </c>
      <c r="Q2777" s="3" t="n">
        <f aca="false">IF(L2777="No-show",1,0)</f>
        <v>0</v>
      </c>
      <c r="R2777" s="29" t="n">
        <f aca="false">IF(L2777="No-show",M2777,0)</f>
        <v>0</v>
      </c>
    </row>
    <row r="2778" customFormat="false" ht="15" hidden="false" customHeight="false" outlineLevel="0" collapsed="false">
      <c r="A2778" s="0" t="s">
        <v>3338</v>
      </c>
      <c r="B2778" s="28" t="n">
        <v>46016</v>
      </c>
      <c r="C2778" s="3" t="s">
        <v>35</v>
      </c>
      <c r="D2778" s="3" t="s">
        <v>159</v>
      </c>
      <c r="E2778" s="3" t="s">
        <v>3339</v>
      </c>
      <c r="F2778" s="3" t="s">
        <v>3</v>
      </c>
      <c r="G2778" s="3" t="s">
        <v>63</v>
      </c>
      <c r="H2778" s="3" t="s">
        <v>48</v>
      </c>
      <c r="I2778" s="3" t="s">
        <v>43</v>
      </c>
      <c r="J2778" s="0" t="n">
        <v>6</v>
      </c>
      <c r="K2778" s="3" t="s">
        <v>29</v>
      </c>
      <c r="L2778" s="3" t="s">
        <v>217</v>
      </c>
      <c r="M2778" s="29" t="n">
        <v>188.8</v>
      </c>
      <c r="N2778" s="30" t="n">
        <f aca="false">DATE(YEAR(B2778),MONTH(B2778),1)</f>
        <v>45992</v>
      </c>
      <c r="O2778" s="0" t="str">
        <f aca="false">IF(J2778&lt;=2,"0-2 days",IF(J2778&lt;=7,"3-7 days",IF(J2778&lt;=14,"8-14 days",IF(J2778&lt;=21,"15-21 days","22+ days"))))</f>
        <v>3-7 days</v>
      </c>
      <c r="P2778" s="0" t="str">
        <f aca="false">IF(VALUE(LEFT(D2778,2))&lt;10,"Early (7-10 AM)",IF(VALUE(LEFT(D2778,2))&lt;14,"Midday (10 AM-2 PM)",IF(VALUE(LEFT(D2778,2))&lt;16,"Afternoon (2-4 PM)","Late (4-6 PM)")))</f>
        <v>Midday (10 AM-2 PM)</v>
      </c>
      <c r="Q2778" s="3" t="n">
        <f aca="false">IF(L2778="No-show",1,0)</f>
        <v>1</v>
      </c>
      <c r="R2778" s="29" t="n">
        <f aca="false">IF(L2778="No-show",M2778,0)</f>
        <v>188.8</v>
      </c>
    </row>
    <row r="2779" customFormat="false" ht="15" hidden="false" customHeight="false" outlineLevel="0" collapsed="false">
      <c r="A2779" s="0" t="s">
        <v>3340</v>
      </c>
      <c r="B2779" s="28" t="n">
        <v>46016</v>
      </c>
      <c r="C2779" s="3" t="s">
        <v>35</v>
      </c>
      <c r="D2779" s="3" t="s">
        <v>159</v>
      </c>
      <c r="E2779" s="3" t="s">
        <v>2424</v>
      </c>
      <c r="F2779" s="3" t="s">
        <v>3</v>
      </c>
      <c r="G2779" s="3" t="s">
        <v>64</v>
      </c>
      <c r="H2779" s="3" t="s">
        <v>54</v>
      </c>
      <c r="I2779" s="3" t="s">
        <v>52</v>
      </c>
      <c r="J2779" s="0" t="n">
        <v>9</v>
      </c>
      <c r="K2779" s="3" t="s">
        <v>29</v>
      </c>
      <c r="L2779" s="3" t="s">
        <v>121</v>
      </c>
      <c r="M2779" s="29" t="n">
        <v>120</v>
      </c>
      <c r="N2779" s="30" t="n">
        <f aca="false">DATE(YEAR(B2779),MONTH(B2779),1)</f>
        <v>45992</v>
      </c>
      <c r="O2779" s="0" t="str">
        <f aca="false">IF(J2779&lt;=2,"0-2 days",IF(J2779&lt;=7,"3-7 days",IF(J2779&lt;=14,"8-14 days",IF(J2779&lt;=21,"15-21 days","22+ days"))))</f>
        <v>8-14 days</v>
      </c>
      <c r="P2779" s="0" t="str">
        <f aca="false">IF(VALUE(LEFT(D2779,2))&lt;10,"Early (7-10 AM)",IF(VALUE(LEFT(D2779,2))&lt;14,"Midday (10 AM-2 PM)",IF(VALUE(LEFT(D2779,2))&lt;16,"Afternoon (2-4 PM)","Late (4-6 PM)")))</f>
        <v>Midday (10 AM-2 PM)</v>
      </c>
      <c r="Q2779" s="3" t="n">
        <f aca="false">IF(L2779="No-show",1,0)</f>
        <v>0</v>
      </c>
      <c r="R2779" s="29" t="n">
        <f aca="false">IF(L2779="No-show",M2779,0)</f>
        <v>0</v>
      </c>
    </row>
    <row r="2780" customFormat="false" ht="15" hidden="false" customHeight="false" outlineLevel="0" collapsed="false">
      <c r="A2780" s="0" t="s">
        <v>3341</v>
      </c>
      <c r="B2780" s="28" t="n">
        <v>46016</v>
      </c>
      <c r="C2780" s="3" t="s">
        <v>35</v>
      </c>
      <c r="D2780" s="3" t="s">
        <v>159</v>
      </c>
      <c r="E2780" s="3" t="s">
        <v>1420</v>
      </c>
      <c r="F2780" s="3" t="s">
        <v>7</v>
      </c>
      <c r="G2780" s="3" t="s">
        <v>66</v>
      </c>
      <c r="H2780" s="3" t="s">
        <v>58</v>
      </c>
      <c r="I2780" s="3" t="s">
        <v>43</v>
      </c>
      <c r="J2780" s="0" t="n">
        <v>16</v>
      </c>
      <c r="K2780" s="3" t="s">
        <v>29</v>
      </c>
      <c r="L2780" s="3" t="s">
        <v>284</v>
      </c>
      <c r="M2780" s="29" t="n">
        <v>105</v>
      </c>
      <c r="N2780" s="30" t="n">
        <f aca="false">DATE(YEAR(B2780),MONTH(B2780),1)</f>
        <v>45992</v>
      </c>
      <c r="O2780" s="0" t="str">
        <f aca="false">IF(J2780&lt;=2,"0-2 days",IF(J2780&lt;=7,"3-7 days",IF(J2780&lt;=14,"8-14 days",IF(J2780&lt;=21,"15-21 days","22+ days"))))</f>
        <v>15-21 days</v>
      </c>
      <c r="P2780" s="0" t="str">
        <f aca="false">IF(VALUE(LEFT(D2780,2))&lt;10,"Early (7-10 AM)",IF(VALUE(LEFT(D2780,2))&lt;14,"Midday (10 AM-2 PM)",IF(VALUE(LEFT(D2780,2))&lt;16,"Afternoon (2-4 PM)","Late (4-6 PM)")))</f>
        <v>Midday (10 AM-2 PM)</v>
      </c>
      <c r="Q2780" s="3" t="n">
        <f aca="false">IF(L2780="No-show",1,0)</f>
        <v>0</v>
      </c>
      <c r="R2780" s="29" t="n">
        <f aca="false">IF(L2780="No-show",M2780,0)</f>
        <v>0</v>
      </c>
    </row>
    <row r="2781" customFormat="false" ht="15" hidden="false" customHeight="false" outlineLevel="0" collapsed="false">
      <c r="A2781" s="0" t="s">
        <v>3342</v>
      </c>
      <c r="B2781" s="28" t="n">
        <v>46016</v>
      </c>
      <c r="C2781" s="3" t="s">
        <v>35</v>
      </c>
      <c r="D2781" s="3" t="s">
        <v>164</v>
      </c>
      <c r="E2781" s="3" t="s">
        <v>2779</v>
      </c>
      <c r="F2781" s="3" t="s">
        <v>8</v>
      </c>
      <c r="G2781" s="3" t="s">
        <v>66</v>
      </c>
      <c r="H2781" s="3" t="s">
        <v>56</v>
      </c>
      <c r="I2781" s="3" t="s">
        <v>57</v>
      </c>
      <c r="J2781" s="0" t="n">
        <v>5</v>
      </c>
      <c r="K2781" s="3" t="s">
        <v>29</v>
      </c>
      <c r="L2781" s="3" t="s">
        <v>284</v>
      </c>
      <c r="M2781" s="29" t="n">
        <v>115</v>
      </c>
      <c r="N2781" s="30" t="n">
        <f aca="false">DATE(YEAR(B2781),MONTH(B2781),1)</f>
        <v>45992</v>
      </c>
      <c r="O2781" s="0" t="str">
        <f aca="false">IF(J2781&lt;=2,"0-2 days",IF(J2781&lt;=7,"3-7 days",IF(J2781&lt;=14,"8-14 days",IF(J2781&lt;=21,"15-21 days","22+ days"))))</f>
        <v>3-7 days</v>
      </c>
      <c r="P2781" s="0" t="str">
        <f aca="false">IF(VALUE(LEFT(D2781,2))&lt;10,"Early (7-10 AM)",IF(VALUE(LEFT(D2781,2))&lt;14,"Midday (10 AM-2 PM)",IF(VALUE(LEFT(D2781,2))&lt;16,"Afternoon (2-4 PM)","Late (4-6 PM)")))</f>
        <v>Midday (10 AM-2 PM)</v>
      </c>
      <c r="Q2781" s="3" t="n">
        <f aca="false">IF(L2781="No-show",1,0)</f>
        <v>0</v>
      </c>
      <c r="R2781" s="29" t="n">
        <f aca="false">IF(L2781="No-show",M2781,0)</f>
        <v>0</v>
      </c>
    </row>
    <row r="2782" customFormat="false" ht="15" hidden="false" customHeight="false" outlineLevel="0" collapsed="false">
      <c r="A2782" s="0" t="s">
        <v>3343</v>
      </c>
      <c r="B2782" s="28" t="n">
        <v>46016</v>
      </c>
      <c r="C2782" s="3" t="s">
        <v>35</v>
      </c>
      <c r="D2782" s="3" t="s">
        <v>262</v>
      </c>
      <c r="E2782" s="3" t="s">
        <v>2418</v>
      </c>
      <c r="F2782" s="3" t="s">
        <v>7</v>
      </c>
      <c r="G2782" s="3" t="s">
        <v>64</v>
      </c>
      <c r="H2782" s="3" t="s">
        <v>54</v>
      </c>
      <c r="I2782" s="3" t="s">
        <v>55</v>
      </c>
      <c r="J2782" s="0" t="n">
        <v>10</v>
      </c>
      <c r="K2782" s="3" t="s">
        <v>29</v>
      </c>
      <c r="L2782" s="3" t="s">
        <v>121</v>
      </c>
      <c r="M2782" s="29" t="n">
        <v>120</v>
      </c>
      <c r="N2782" s="30" t="n">
        <f aca="false">DATE(YEAR(B2782),MONTH(B2782),1)</f>
        <v>45992</v>
      </c>
      <c r="O2782" s="0" t="str">
        <f aca="false">IF(J2782&lt;=2,"0-2 days",IF(J2782&lt;=7,"3-7 days",IF(J2782&lt;=14,"8-14 days",IF(J2782&lt;=21,"15-21 days","22+ days"))))</f>
        <v>8-14 days</v>
      </c>
      <c r="P2782" s="0" t="str">
        <f aca="false">IF(VALUE(LEFT(D2782,2))&lt;10,"Early (7-10 AM)",IF(VALUE(LEFT(D2782,2))&lt;14,"Midday (10 AM-2 PM)",IF(VALUE(LEFT(D2782,2))&lt;16,"Afternoon (2-4 PM)","Late (4-6 PM)")))</f>
        <v>Midday (10 AM-2 PM)</v>
      </c>
      <c r="Q2782" s="3" t="n">
        <f aca="false">IF(L2782="No-show",1,0)</f>
        <v>0</v>
      </c>
      <c r="R2782" s="29" t="n">
        <f aca="false">IF(L2782="No-show",M2782,0)</f>
        <v>0</v>
      </c>
    </row>
    <row r="2783" customFormat="false" ht="15" hidden="false" customHeight="false" outlineLevel="0" collapsed="false">
      <c r="A2783" s="0" t="s">
        <v>3344</v>
      </c>
      <c r="B2783" s="28" t="n">
        <v>46016</v>
      </c>
      <c r="C2783" s="3" t="s">
        <v>35</v>
      </c>
      <c r="D2783" s="3" t="s">
        <v>171</v>
      </c>
      <c r="E2783" s="3" t="s">
        <v>2413</v>
      </c>
      <c r="F2783" s="3" t="s">
        <v>3</v>
      </c>
      <c r="G2783" s="3" t="s">
        <v>64</v>
      </c>
      <c r="H2783" s="3" t="s">
        <v>48</v>
      </c>
      <c r="I2783" s="3" t="s">
        <v>46</v>
      </c>
      <c r="J2783" s="0" t="n">
        <v>5</v>
      </c>
      <c r="K2783" s="3" t="s">
        <v>32</v>
      </c>
      <c r="L2783" s="3" t="s">
        <v>121</v>
      </c>
      <c r="M2783" s="29" t="n">
        <v>118</v>
      </c>
      <c r="N2783" s="30" t="n">
        <f aca="false">DATE(YEAR(B2783),MONTH(B2783),1)</f>
        <v>45992</v>
      </c>
      <c r="O2783" s="0" t="str">
        <f aca="false">IF(J2783&lt;=2,"0-2 days",IF(J2783&lt;=7,"3-7 days",IF(J2783&lt;=14,"8-14 days",IF(J2783&lt;=21,"15-21 days","22+ days"))))</f>
        <v>3-7 days</v>
      </c>
      <c r="P2783" s="0" t="str">
        <f aca="false">IF(VALUE(LEFT(D2783,2))&lt;10,"Early (7-10 AM)",IF(VALUE(LEFT(D2783,2))&lt;14,"Midday (10 AM-2 PM)",IF(VALUE(LEFT(D2783,2))&lt;16,"Afternoon (2-4 PM)","Late (4-6 PM)")))</f>
        <v>Midday (10 AM-2 PM)</v>
      </c>
      <c r="Q2783" s="3" t="n">
        <f aca="false">IF(L2783="No-show",1,0)</f>
        <v>0</v>
      </c>
      <c r="R2783" s="29" t="n">
        <f aca="false">IF(L2783="No-show",M2783,0)</f>
        <v>0</v>
      </c>
    </row>
    <row r="2784" customFormat="false" ht="15" hidden="false" customHeight="false" outlineLevel="0" collapsed="false">
      <c r="A2784" s="0" t="s">
        <v>3345</v>
      </c>
      <c r="B2784" s="28" t="n">
        <v>46016</v>
      </c>
      <c r="C2784" s="3" t="s">
        <v>35</v>
      </c>
      <c r="D2784" s="3" t="s">
        <v>171</v>
      </c>
      <c r="E2784" s="3" t="s">
        <v>3225</v>
      </c>
      <c r="F2784" s="3" t="s">
        <v>4</v>
      </c>
      <c r="G2784" s="3" t="s">
        <v>64</v>
      </c>
      <c r="H2784" s="3" t="s">
        <v>56</v>
      </c>
      <c r="I2784" s="3" t="s">
        <v>57</v>
      </c>
      <c r="J2784" s="0" t="n">
        <v>0</v>
      </c>
      <c r="K2784" s="3" t="s">
        <v>29</v>
      </c>
      <c r="L2784" s="3" t="s">
        <v>121</v>
      </c>
      <c r="M2784" s="29" t="n">
        <v>115</v>
      </c>
      <c r="N2784" s="30" t="n">
        <f aca="false">DATE(YEAR(B2784),MONTH(B2784),1)</f>
        <v>45992</v>
      </c>
      <c r="O2784" s="0" t="str">
        <f aca="false">IF(J2784&lt;=2,"0-2 days",IF(J2784&lt;=7,"3-7 days",IF(J2784&lt;=14,"8-14 days",IF(J2784&lt;=21,"15-21 days","22+ days"))))</f>
        <v>0-2 days</v>
      </c>
      <c r="P2784" s="0" t="str">
        <f aca="false">IF(VALUE(LEFT(D2784,2))&lt;10,"Early (7-10 AM)",IF(VALUE(LEFT(D2784,2))&lt;14,"Midday (10 AM-2 PM)",IF(VALUE(LEFT(D2784,2))&lt;16,"Afternoon (2-4 PM)","Late (4-6 PM)")))</f>
        <v>Midday (10 AM-2 PM)</v>
      </c>
      <c r="Q2784" s="3" t="n">
        <f aca="false">IF(L2784="No-show",1,0)</f>
        <v>0</v>
      </c>
      <c r="R2784" s="29" t="n">
        <f aca="false">IF(L2784="No-show",M2784,0)</f>
        <v>0</v>
      </c>
    </row>
    <row r="2785" customFormat="false" ht="15" hidden="false" customHeight="false" outlineLevel="0" collapsed="false">
      <c r="A2785" s="0" t="s">
        <v>3346</v>
      </c>
      <c r="B2785" s="28" t="n">
        <v>46016</v>
      </c>
      <c r="C2785" s="3" t="s">
        <v>35</v>
      </c>
      <c r="D2785" s="3" t="s">
        <v>178</v>
      </c>
      <c r="E2785" s="3" t="s">
        <v>2551</v>
      </c>
      <c r="F2785" s="3" t="s">
        <v>8</v>
      </c>
      <c r="G2785" s="3" t="s">
        <v>64</v>
      </c>
      <c r="H2785" s="3" t="s">
        <v>45</v>
      </c>
      <c r="I2785" s="3" t="s">
        <v>43</v>
      </c>
      <c r="J2785" s="0" t="n">
        <v>14</v>
      </c>
      <c r="K2785" s="3" t="s">
        <v>32</v>
      </c>
      <c r="L2785" s="3" t="s">
        <v>121</v>
      </c>
      <c r="M2785" s="29" t="n">
        <v>95</v>
      </c>
      <c r="N2785" s="30" t="n">
        <f aca="false">DATE(YEAR(B2785),MONTH(B2785),1)</f>
        <v>45992</v>
      </c>
      <c r="O2785" s="0" t="str">
        <f aca="false">IF(J2785&lt;=2,"0-2 days",IF(J2785&lt;=7,"3-7 days",IF(J2785&lt;=14,"8-14 days",IF(J2785&lt;=21,"15-21 days","22+ days"))))</f>
        <v>8-14 days</v>
      </c>
      <c r="P2785" s="0" t="str">
        <f aca="false">IF(VALUE(LEFT(D2785,2))&lt;10,"Early (7-10 AM)",IF(VALUE(LEFT(D2785,2))&lt;14,"Midday (10 AM-2 PM)",IF(VALUE(LEFT(D2785,2))&lt;16,"Afternoon (2-4 PM)","Late (4-6 PM)")))</f>
        <v>Midday (10 AM-2 PM)</v>
      </c>
      <c r="Q2785" s="3" t="n">
        <f aca="false">IF(L2785="No-show",1,0)</f>
        <v>0</v>
      </c>
      <c r="R2785" s="29" t="n">
        <f aca="false">IF(L2785="No-show",M2785,0)</f>
        <v>0</v>
      </c>
    </row>
    <row r="2786" customFormat="false" ht="15" hidden="false" customHeight="false" outlineLevel="0" collapsed="false">
      <c r="A2786" s="0" t="s">
        <v>3347</v>
      </c>
      <c r="B2786" s="28" t="n">
        <v>46016</v>
      </c>
      <c r="C2786" s="3" t="s">
        <v>35</v>
      </c>
      <c r="D2786" s="3" t="s">
        <v>178</v>
      </c>
      <c r="E2786" s="3" t="s">
        <v>3279</v>
      </c>
      <c r="F2786" s="3" t="s">
        <v>8</v>
      </c>
      <c r="G2786" s="3" t="s">
        <v>64</v>
      </c>
      <c r="H2786" s="3" t="s">
        <v>48</v>
      </c>
      <c r="I2786" s="3" t="s">
        <v>43</v>
      </c>
      <c r="J2786" s="0" t="n">
        <v>10</v>
      </c>
      <c r="K2786" s="3" t="s">
        <v>29</v>
      </c>
      <c r="L2786" s="3" t="s">
        <v>121</v>
      </c>
      <c r="M2786" s="29" t="n">
        <v>118</v>
      </c>
      <c r="N2786" s="30" t="n">
        <f aca="false">DATE(YEAR(B2786),MONTH(B2786),1)</f>
        <v>45992</v>
      </c>
      <c r="O2786" s="0" t="str">
        <f aca="false">IF(J2786&lt;=2,"0-2 days",IF(J2786&lt;=7,"3-7 days",IF(J2786&lt;=14,"8-14 days",IF(J2786&lt;=21,"15-21 days","22+ days"))))</f>
        <v>8-14 days</v>
      </c>
      <c r="P2786" s="0" t="str">
        <f aca="false">IF(VALUE(LEFT(D2786,2))&lt;10,"Early (7-10 AM)",IF(VALUE(LEFT(D2786,2))&lt;14,"Midday (10 AM-2 PM)",IF(VALUE(LEFT(D2786,2))&lt;16,"Afternoon (2-4 PM)","Late (4-6 PM)")))</f>
        <v>Midday (10 AM-2 PM)</v>
      </c>
      <c r="Q2786" s="3" t="n">
        <f aca="false">IF(L2786="No-show",1,0)</f>
        <v>0</v>
      </c>
      <c r="R2786" s="29" t="n">
        <f aca="false">IF(L2786="No-show",M2786,0)</f>
        <v>0</v>
      </c>
    </row>
    <row r="2787" customFormat="false" ht="15" hidden="false" customHeight="false" outlineLevel="0" collapsed="false">
      <c r="A2787" s="0" t="s">
        <v>3348</v>
      </c>
      <c r="B2787" s="28" t="n">
        <v>46016</v>
      </c>
      <c r="C2787" s="3" t="s">
        <v>35</v>
      </c>
      <c r="D2787" s="3" t="s">
        <v>183</v>
      </c>
      <c r="E2787" s="3" t="s">
        <v>1582</v>
      </c>
      <c r="F2787" s="3" t="s">
        <v>4</v>
      </c>
      <c r="G2787" s="3" t="s">
        <v>64</v>
      </c>
      <c r="H2787" s="3" t="s">
        <v>48</v>
      </c>
      <c r="I2787" s="3" t="s">
        <v>52</v>
      </c>
      <c r="J2787" s="0" t="n">
        <v>6</v>
      </c>
      <c r="K2787" s="3" t="s">
        <v>29</v>
      </c>
      <c r="L2787" s="3" t="s">
        <v>121</v>
      </c>
      <c r="M2787" s="29" t="n">
        <v>118</v>
      </c>
      <c r="N2787" s="30" t="n">
        <f aca="false">DATE(YEAR(B2787),MONTH(B2787),1)</f>
        <v>45992</v>
      </c>
      <c r="O2787" s="0" t="str">
        <f aca="false">IF(J2787&lt;=2,"0-2 days",IF(J2787&lt;=7,"3-7 days",IF(J2787&lt;=14,"8-14 days",IF(J2787&lt;=21,"15-21 days","22+ days"))))</f>
        <v>3-7 days</v>
      </c>
      <c r="P2787" s="0" t="str">
        <f aca="false">IF(VALUE(LEFT(D2787,2))&lt;10,"Early (7-10 AM)",IF(VALUE(LEFT(D2787,2))&lt;14,"Midday (10 AM-2 PM)",IF(VALUE(LEFT(D2787,2))&lt;16,"Afternoon (2-4 PM)","Late (4-6 PM)")))</f>
        <v>Midday (10 AM-2 PM)</v>
      </c>
      <c r="Q2787" s="3" t="n">
        <f aca="false">IF(L2787="No-show",1,0)</f>
        <v>0</v>
      </c>
      <c r="R2787" s="29" t="n">
        <f aca="false">IF(L2787="No-show",M2787,0)</f>
        <v>0</v>
      </c>
    </row>
    <row r="2788" customFormat="false" ht="15" hidden="false" customHeight="false" outlineLevel="0" collapsed="false">
      <c r="A2788" s="0" t="s">
        <v>3349</v>
      </c>
      <c r="B2788" s="28" t="n">
        <v>46016</v>
      </c>
      <c r="C2788" s="3" t="s">
        <v>35</v>
      </c>
      <c r="D2788" s="3" t="s">
        <v>183</v>
      </c>
      <c r="E2788" s="3" t="s">
        <v>2139</v>
      </c>
      <c r="F2788" s="3" t="s">
        <v>7</v>
      </c>
      <c r="G2788" s="3" t="s">
        <v>64</v>
      </c>
      <c r="H2788" s="3" t="s">
        <v>51</v>
      </c>
      <c r="I2788" s="3" t="s">
        <v>43</v>
      </c>
      <c r="J2788" s="0" t="n">
        <v>2</v>
      </c>
      <c r="K2788" s="3" t="s">
        <v>29</v>
      </c>
      <c r="L2788" s="3" t="s">
        <v>121</v>
      </c>
      <c r="M2788" s="29" t="n">
        <v>116</v>
      </c>
      <c r="N2788" s="30" t="n">
        <f aca="false">DATE(YEAR(B2788),MONTH(B2788),1)</f>
        <v>45992</v>
      </c>
      <c r="O2788" s="0" t="str">
        <f aca="false">IF(J2788&lt;=2,"0-2 days",IF(J2788&lt;=7,"3-7 days",IF(J2788&lt;=14,"8-14 days",IF(J2788&lt;=21,"15-21 days","22+ days"))))</f>
        <v>0-2 days</v>
      </c>
      <c r="P2788" s="0" t="str">
        <f aca="false">IF(VALUE(LEFT(D2788,2))&lt;10,"Early (7-10 AM)",IF(VALUE(LEFT(D2788,2))&lt;14,"Midday (10 AM-2 PM)",IF(VALUE(LEFT(D2788,2))&lt;16,"Afternoon (2-4 PM)","Late (4-6 PM)")))</f>
        <v>Midday (10 AM-2 PM)</v>
      </c>
      <c r="Q2788" s="3" t="n">
        <f aca="false">IF(L2788="No-show",1,0)</f>
        <v>0</v>
      </c>
      <c r="R2788" s="29" t="n">
        <f aca="false">IF(L2788="No-show",M2788,0)</f>
        <v>0</v>
      </c>
    </row>
    <row r="2789" customFormat="false" ht="15" hidden="false" customHeight="false" outlineLevel="0" collapsed="false">
      <c r="A2789" s="0" t="s">
        <v>3350</v>
      </c>
      <c r="B2789" s="28" t="n">
        <v>46016</v>
      </c>
      <c r="C2789" s="3" t="s">
        <v>35</v>
      </c>
      <c r="D2789" s="3" t="s">
        <v>183</v>
      </c>
      <c r="E2789" s="3" t="s">
        <v>2416</v>
      </c>
      <c r="F2789" s="3" t="s">
        <v>4</v>
      </c>
      <c r="G2789" s="3" t="s">
        <v>64</v>
      </c>
      <c r="H2789" s="3" t="s">
        <v>45</v>
      </c>
      <c r="I2789" s="3" t="s">
        <v>46</v>
      </c>
      <c r="J2789" s="0" t="n">
        <v>23</v>
      </c>
      <c r="K2789" s="3" t="s">
        <v>29</v>
      </c>
      <c r="L2789" s="3" t="s">
        <v>121</v>
      </c>
      <c r="M2789" s="29" t="n">
        <v>95</v>
      </c>
      <c r="N2789" s="30" t="n">
        <f aca="false">DATE(YEAR(B2789),MONTH(B2789),1)</f>
        <v>45992</v>
      </c>
      <c r="O2789" s="0" t="str">
        <f aca="false">IF(J2789&lt;=2,"0-2 days",IF(J2789&lt;=7,"3-7 days",IF(J2789&lt;=14,"8-14 days",IF(J2789&lt;=21,"15-21 days","22+ days"))))</f>
        <v>22+ days</v>
      </c>
      <c r="P2789" s="0" t="str">
        <f aca="false">IF(VALUE(LEFT(D2789,2))&lt;10,"Early (7-10 AM)",IF(VALUE(LEFT(D2789,2))&lt;14,"Midday (10 AM-2 PM)",IF(VALUE(LEFT(D2789,2))&lt;16,"Afternoon (2-4 PM)","Late (4-6 PM)")))</f>
        <v>Midday (10 AM-2 PM)</v>
      </c>
      <c r="Q2789" s="3" t="n">
        <f aca="false">IF(L2789="No-show",1,0)</f>
        <v>0</v>
      </c>
      <c r="R2789" s="29" t="n">
        <f aca="false">IF(L2789="No-show",M2789,0)</f>
        <v>0</v>
      </c>
    </row>
    <row r="2790" customFormat="false" ht="15" hidden="false" customHeight="false" outlineLevel="0" collapsed="false">
      <c r="A2790" s="0" t="s">
        <v>3351</v>
      </c>
      <c r="B2790" s="28" t="n">
        <v>46016</v>
      </c>
      <c r="C2790" s="3" t="s">
        <v>35</v>
      </c>
      <c r="D2790" s="3" t="s">
        <v>183</v>
      </c>
      <c r="E2790" s="3" t="s">
        <v>3270</v>
      </c>
      <c r="F2790" s="3" t="s">
        <v>3</v>
      </c>
      <c r="G2790" s="3" t="s">
        <v>64</v>
      </c>
      <c r="H2790" s="3" t="s">
        <v>54</v>
      </c>
      <c r="I2790" s="3" t="s">
        <v>46</v>
      </c>
      <c r="J2790" s="0" t="n">
        <v>3</v>
      </c>
      <c r="K2790" s="3" t="s">
        <v>32</v>
      </c>
      <c r="L2790" s="3" t="s">
        <v>121</v>
      </c>
      <c r="M2790" s="29" t="n">
        <v>120</v>
      </c>
      <c r="N2790" s="30" t="n">
        <f aca="false">DATE(YEAR(B2790),MONTH(B2790),1)</f>
        <v>45992</v>
      </c>
      <c r="O2790" s="0" t="str">
        <f aca="false">IF(J2790&lt;=2,"0-2 days",IF(J2790&lt;=7,"3-7 days",IF(J2790&lt;=14,"8-14 days",IF(J2790&lt;=21,"15-21 days","22+ days"))))</f>
        <v>3-7 days</v>
      </c>
      <c r="P2790" s="0" t="str">
        <f aca="false">IF(VALUE(LEFT(D2790,2))&lt;10,"Early (7-10 AM)",IF(VALUE(LEFT(D2790,2))&lt;14,"Midday (10 AM-2 PM)",IF(VALUE(LEFT(D2790,2))&lt;16,"Afternoon (2-4 PM)","Late (4-6 PM)")))</f>
        <v>Midday (10 AM-2 PM)</v>
      </c>
      <c r="Q2790" s="3" t="n">
        <f aca="false">IF(L2790="No-show",1,0)</f>
        <v>0</v>
      </c>
      <c r="R2790" s="29" t="n">
        <f aca="false">IF(L2790="No-show",M2790,0)</f>
        <v>0</v>
      </c>
    </row>
    <row r="2791" customFormat="false" ht="15" hidden="false" customHeight="false" outlineLevel="0" collapsed="false">
      <c r="A2791" s="0" t="s">
        <v>3352</v>
      </c>
      <c r="B2791" s="28" t="n">
        <v>46016</v>
      </c>
      <c r="C2791" s="3" t="s">
        <v>35</v>
      </c>
      <c r="D2791" s="3" t="s">
        <v>194</v>
      </c>
      <c r="E2791" s="3" t="s">
        <v>3072</v>
      </c>
      <c r="F2791" s="3" t="s">
        <v>3</v>
      </c>
      <c r="G2791" s="3" t="s">
        <v>64</v>
      </c>
      <c r="H2791" s="3" t="s">
        <v>42</v>
      </c>
      <c r="I2791" s="3" t="s">
        <v>52</v>
      </c>
      <c r="J2791" s="0" t="n">
        <v>9</v>
      </c>
      <c r="K2791" s="3" t="s">
        <v>29</v>
      </c>
      <c r="L2791" s="3" t="s">
        <v>121</v>
      </c>
      <c r="M2791" s="29" t="n">
        <v>72</v>
      </c>
      <c r="N2791" s="30" t="n">
        <f aca="false">DATE(YEAR(B2791),MONTH(B2791),1)</f>
        <v>45992</v>
      </c>
      <c r="O2791" s="0" t="str">
        <f aca="false">IF(J2791&lt;=2,"0-2 days",IF(J2791&lt;=7,"3-7 days",IF(J2791&lt;=14,"8-14 days",IF(J2791&lt;=21,"15-21 days","22+ days"))))</f>
        <v>8-14 days</v>
      </c>
      <c r="P2791" s="0" t="str">
        <f aca="false">IF(VALUE(LEFT(D2791,2))&lt;10,"Early (7-10 AM)",IF(VALUE(LEFT(D2791,2))&lt;14,"Midday (10 AM-2 PM)",IF(VALUE(LEFT(D2791,2))&lt;16,"Afternoon (2-4 PM)","Late (4-6 PM)")))</f>
        <v>Midday (10 AM-2 PM)</v>
      </c>
      <c r="Q2791" s="3" t="n">
        <f aca="false">IF(L2791="No-show",1,0)</f>
        <v>0</v>
      </c>
      <c r="R2791" s="29" t="n">
        <f aca="false">IF(L2791="No-show",M2791,0)</f>
        <v>0</v>
      </c>
    </row>
    <row r="2792" customFormat="false" ht="15" hidden="false" customHeight="false" outlineLevel="0" collapsed="false">
      <c r="A2792" s="0" t="s">
        <v>3353</v>
      </c>
      <c r="B2792" s="28" t="n">
        <v>46016</v>
      </c>
      <c r="C2792" s="3" t="s">
        <v>35</v>
      </c>
      <c r="D2792" s="3" t="s">
        <v>201</v>
      </c>
      <c r="E2792" s="3" t="s">
        <v>2903</v>
      </c>
      <c r="F2792" s="3" t="s">
        <v>8</v>
      </c>
      <c r="G2792" s="3" t="s">
        <v>64</v>
      </c>
      <c r="H2792" s="3" t="s">
        <v>58</v>
      </c>
      <c r="I2792" s="3" t="s">
        <v>52</v>
      </c>
      <c r="J2792" s="0" t="n">
        <v>6</v>
      </c>
      <c r="K2792" s="3" t="s">
        <v>32</v>
      </c>
      <c r="L2792" s="3" t="s">
        <v>284</v>
      </c>
      <c r="M2792" s="29" t="n">
        <v>105</v>
      </c>
      <c r="N2792" s="30" t="n">
        <f aca="false">DATE(YEAR(B2792),MONTH(B2792),1)</f>
        <v>45992</v>
      </c>
      <c r="O2792" s="0" t="str">
        <f aca="false">IF(J2792&lt;=2,"0-2 days",IF(J2792&lt;=7,"3-7 days",IF(J2792&lt;=14,"8-14 days",IF(J2792&lt;=21,"15-21 days","22+ days"))))</f>
        <v>3-7 days</v>
      </c>
      <c r="P2792" s="0" t="str">
        <f aca="false">IF(VALUE(LEFT(D2792,2))&lt;10,"Early (7-10 AM)",IF(VALUE(LEFT(D2792,2))&lt;14,"Midday (10 AM-2 PM)",IF(VALUE(LEFT(D2792,2))&lt;16,"Afternoon (2-4 PM)","Late (4-6 PM)")))</f>
        <v>Afternoon (2-4 PM)</v>
      </c>
      <c r="Q2792" s="3" t="n">
        <f aca="false">IF(L2792="No-show",1,0)</f>
        <v>0</v>
      </c>
      <c r="R2792" s="29" t="n">
        <f aca="false">IF(L2792="No-show",M2792,0)</f>
        <v>0</v>
      </c>
    </row>
    <row r="2793" customFormat="false" ht="15" hidden="false" customHeight="false" outlineLevel="0" collapsed="false">
      <c r="A2793" s="0" t="s">
        <v>3354</v>
      </c>
      <c r="B2793" s="28" t="n">
        <v>46016</v>
      </c>
      <c r="C2793" s="3" t="s">
        <v>35</v>
      </c>
      <c r="D2793" s="3" t="s">
        <v>201</v>
      </c>
      <c r="E2793" s="3" t="s">
        <v>3355</v>
      </c>
      <c r="F2793" s="3" t="s">
        <v>8</v>
      </c>
      <c r="G2793" s="3" t="s">
        <v>63</v>
      </c>
      <c r="H2793" s="3" t="s">
        <v>54</v>
      </c>
      <c r="I2793" s="3" t="s">
        <v>46</v>
      </c>
      <c r="J2793" s="0" t="n">
        <v>15</v>
      </c>
      <c r="K2793" s="3" t="s">
        <v>32</v>
      </c>
      <c r="L2793" s="3" t="s">
        <v>121</v>
      </c>
      <c r="M2793" s="29" t="n">
        <v>192</v>
      </c>
      <c r="N2793" s="30" t="n">
        <f aca="false">DATE(YEAR(B2793),MONTH(B2793),1)</f>
        <v>45992</v>
      </c>
      <c r="O2793" s="0" t="str">
        <f aca="false">IF(J2793&lt;=2,"0-2 days",IF(J2793&lt;=7,"3-7 days",IF(J2793&lt;=14,"8-14 days",IF(J2793&lt;=21,"15-21 days","22+ days"))))</f>
        <v>15-21 days</v>
      </c>
      <c r="P2793" s="0" t="str">
        <f aca="false">IF(VALUE(LEFT(D2793,2))&lt;10,"Early (7-10 AM)",IF(VALUE(LEFT(D2793,2))&lt;14,"Midday (10 AM-2 PM)",IF(VALUE(LEFT(D2793,2))&lt;16,"Afternoon (2-4 PM)","Late (4-6 PM)")))</f>
        <v>Afternoon (2-4 PM)</v>
      </c>
      <c r="Q2793" s="3" t="n">
        <f aca="false">IF(L2793="No-show",1,0)</f>
        <v>0</v>
      </c>
      <c r="R2793" s="29" t="n">
        <f aca="false">IF(L2793="No-show",M2793,0)</f>
        <v>0</v>
      </c>
    </row>
    <row r="2794" customFormat="false" ht="15" hidden="false" customHeight="false" outlineLevel="0" collapsed="false">
      <c r="A2794" s="0" t="s">
        <v>3356</v>
      </c>
      <c r="B2794" s="28" t="n">
        <v>46016</v>
      </c>
      <c r="C2794" s="3" t="s">
        <v>35</v>
      </c>
      <c r="D2794" s="3" t="s">
        <v>201</v>
      </c>
      <c r="E2794" s="3" t="s">
        <v>2686</v>
      </c>
      <c r="F2794" s="3" t="s">
        <v>3</v>
      </c>
      <c r="G2794" s="3" t="s">
        <v>64</v>
      </c>
      <c r="H2794" s="3" t="s">
        <v>42</v>
      </c>
      <c r="I2794" s="3" t="s">
        <v>57</v>
      </c>
      <c r="J2794" s="0" t="n">
        <v>5</v>
      </c>
      <c r="K2794" s="3" t="s">
        <v>29</v>
      </c>
      <c r="L2794" s="3" t="s">
        <v>121</v>
      </c>
      <c r="M2794" s="29" t="n">
        <v>72</v>
      </c>
      <c r="N2794" s="30" t="n">
        <f aca="false">DATE(YEAR(B2794),MONTH(B2794),1)</f>
        <v>45992</v>
      </c>
      <c r="O2794" s="0" t="str">
        <f aca="false">IF(J2794&lt;=2,"0-2 days",IF(J2794&lt;=7,"3-7 days",IF(J2794&lt;=14,"8-14 days",IF(J2794&lt;=21,"15-21 days","22+ days"))))</f>
        <v>3-7 days</v>
      </c>
      <c r="P2794" s="0" t="str">
        <f aca="false">IF(VALUE(LEFT(D2794,2))&lt;10,"Early (7-10 AM)",IF(VALUE(LEFT(D2794,2))&lt;14,"Midday (10 AM-2 PM)",IF(VALUE(LEFT(D2794,2))&lt;16,"Afternoon (2-4 PM)","Late (4-6 PM)")))</f>
        <v>Afternoon (2-4 PM)</v>
      </c>
      <c r="Q2794" s="3" t="n">
        <f aca="false">IF(L2794="No-show",1,0)</f>
        <v>0</v>
      </c>
      <c r="R2794" s="29" t="n">
        <f aca="false">IF(L2794="No-show",M2794,0)</f>
        <v>0</v>
      </c>
    </row>
    <row r="2795" customFormat="false" ht="15" hidden="false" customHeight="false" outlineLevel="0" collapsed="false">
      <c r="A2795" s="0" t="s">
        <v>3357</v>
      </c>
      <c r="B2795" s="28" t="n">
        <v>46016</v>
      </c>
      <c r="C2795" s="3" t="s">
        <v>35</v>
      </c>
      <c r="D2795" s="3" t="s">
        <v>201</v>
      </c>
      <c r="E2795" s="3" t="s">
        <v>2916</v>
      </c>
      <c r="F2795" s="3" t="s">
        <v>3</v>
      </c>
      <c r="G2795" s="3" t="s">
        <v>64</v>
      </c>
      <c r="H2795" s="3" t="s">
        <v>56</v>
      </c>
      <c r="I2795" s="3" t="s">
        <v>49</v>
      </c>
      <c r="J2795" s="0" t="n">
        <v>8</v>
      </c>
      <c r="K2795" s="3" t="s">
        <v>29</v>
      </c>
      <c r="L2795" s="3" t="s">
        <v>121</v>
      </c>
      <c r="M2795" s="29" t="n">
        <v>115</v>
      </c>
      <c r="N2795" s="30" t="n">
        <f aca="false">DATE(YEAR(B2795),MONTH(B2795),1)</f>
        <v>45992</v>
      </c>
      <c r="O2795" s="0" t="str">
        <f aca="false">IF(J2795&lt;=2,"0-2 days",IF(J2795&lt;=7,"3-7 days",IF(J2795&lt;=14,"8-14 days",IF(J2795&lt;=21,"15-21 days","22+ days"))))</f>
        <v>8-14 days</v>
      </c>
      <c r="P2795" s="0" t="str">
        <f aca="false">IF(VALUE(LEFT(D2795,2))&lt;10,"Early (7-10 AM)",IF(VALUE(LEFT(D2795,2))&lt;14,"Midday (10 AM-2 PM)",IF(VALUE(LEFT(D2795,2))&lt;16,"Afternoon (2-4 PM)","Late (4-6 PM)")))</f>
        <v>Afternoon (2-4 PM)</v>
      </c>
      <c r="Q2795" s="3" t="n">
        <f aca="false">IF(L2795="No-show",1,0)</f>
        <v>0</v>
      </c>
      <c r="R2795" s="29" t="n">
        <f aca="false">IF(L2795="No-show",M2795,0)</f>
        <v>0</v>
      </c>
    </row>
    <row r="2796" customFormat="false" ht="15" hidden="false" customHeight="false" outlineLevel="0" collapsed="false">
      <c r="A2796" s="0" t="s">
        <v>3358</v>
      </c>
      <c r="B2796" s="28" t="n">
        <v>46016</v>
      </c>
      <c r="C2796" s="3" t="s">
        <v>35</v>
      </c>
      <c r="D2796" s="3" t="s">
        <v>201</v>
      </c>
      <c r="E2796" s="3" t="s">
        <v>1972</v>
      </c>
      <c r="F2796" s="3" t="s">
        <v>8</v>
      </c>
      <c r="G2796" s="3" t="s">
        <v>66</v>
      </c>
      <c r="H2796" s="3" t="s">
        <v>54</v>
      </c>
      <c r="I2796" s="3" t="s">
        <v>43</v>
      </c>
      <c r="J2796" s="0" t="n">
        <v>4</v>
      </c>
      <c r="K2796" s="3" t="s">
        <v>32</v>
      </c>
      <c r="L2796" s="3" t="s">
        <v>121</v>
      </c>
      <c r="M2796" s="29" t="n">
        <v>120</v>
      </c>
      <c r="N2796" s="30" t="n">
        <f aca="false">DATE(YEAR(B2796),MONTH(B2796),1)</f>
        <v>45992</v>
      </c>
      <c r="O2796" s="0" t="str">
        <f aca="false">IF(J2796&lt;=2,"0-2 days",IF(J2796&lt;=7,"3-7 days",IF(J2796&lt;=14,"8-14 days",IF(J2796&lt;=21,"15-21 days","22+ days"))))</f>
        <v>3-7 days</v>
      </c>
      <c r="P2796" s="0" t="str">
        <f aca="false">IF(VALUE(LEFT(D2796,2))&lt;10,"Early (7-10 AM)",IF(VALUE(LEFT(D2796,2))&lt;14,"Midday (10 AM-2 PM)",IF(VALUE(LEFT(D2796,2))&lt;16,"Afternoon (2-4 PM)","Late (4-6 PM)")))</f>
        <v>Afternoon (2-4 PM)</v>
      </c>
      <c r="Q2796" s="3" t="n">
        <f aca="false">IF(L2796="No-show",1,0)</f>
        <v>0</v>
      </c>
      <c r="R2796" s="29" t="n">
        <f aca="false">IF(L2796="No-show",M2796,0)</f>
        <v>0</v>
      </c>
    </row>
    <row r="2797" customFormat="false" ht="15" hidden="false" customHeight="false" outlineLevel="0" collapsed="false">
      <c r="A2797" s="0" t="s">
        <v>3359</v>
      </c>
      <c r="B2797" s="28" t="n">
        <v>46016</v>
      </c>
      <c r="C2797" s="3" t="s">
        <v>35</v>
      </c>
      <c r="D2797" s="3" t="s">
        <v>201</v>
      </c>
      <c r="E2797" s="3" t="s">
        <v>2977</v>
      </c>
      <c r="F2797" s="3" t="s">
        <v>8</v>
      </c>
      <c r="G2797" s="3" t="s">
        <v>64</v>
      </c>
      <c r="H2797" s="3" t="s">
        <v>54</v>
      </c>
      <c r="I2797" s="3" t="s">
        <v>49</v>
      </c>
      <c r="J2797" s="0" t="n">
        <v>5</v>
      </c>
      <c r="K2797" s="3" t="s">
        <v>29</v>
      </c>
      <c r="L2797" s="3" t="s">
        <v>121</v>
      </c>
      <c r="M2797" s="29" t="n">
        <v>120</v>
      </c>
      <c r="N2797" s="30" t="n">
        <f aca="false">DATE(YEAR(B2797),MONTH(B2797),1)</f>
        <v>45992</v>
      </c>
      <c r="O2797" s="0" t="str">
        <f aca="false">IF(J2797&lt;=2,"0-2 days",IF(J2797&lt;=7,"3-7 days",IF(J2797&lt;=14,"8-14 days",IF(J2797&lt;=21,"15-21 days","22+ days"))))</f>
        <v>3-7 days</v>
      </c>
      <c r="P2797" s="0" t="str">
        <f aca="false">IF(VALUE(LEFT(D2797,2))&lt;10,"Early (7-10 AM)",IF(VALUE(LEFT(D2797,2))&lt;14,"Midday (10 AM-2 PM)",IF(VALUE(LEFT(D2797,2))&lt;16,"Afternoon (2-4 PM)","Late (4-6 PM)")))</f>
        <v>Afternoon (2-4 PM)</v>
      </c>
      <c r="Q2797" s="3" t="n">
        <f aca="false">IF(L2797="No-show",1,0)</f>
        <v>0</v>
      </c>
      <c r="R2797" s="29" t="n">
        <f aca="false">IF(L2797="No-show",M2797,0)</f>
        <v>0</v>
      </c>
    </row>
    <row r="2798" customFormat="false" ht="15" hidden="false" customHeight="false" outlineLevel="0" collapsed="false">
      <c r="A2798" s="0" t="s">
        <v>3360</v>
      </c>
      <c r="B2798" s="28" t="n">
        <v>46016</v>
      </c>
      <c r="C2798" s="3" t="s">
        <v>35</v>
      </c>
      <c r="D2798" s="3" t="s">
        <v>204</v>
      </c>
      <c r="E2798" s="3" t="s">
        <v>3249</v>
      </c>
      <c r="F2798" s="3" t="s">
        <v>4</v>
      </c>
      <c r="G2798" s="3" t="s">
        <v>64</v>
      </c>
      <c r="H2798" s="3" t="s">
        <v>54</v>
      </c>
      <c r="I2798" s="3" t="s">
        <v>59</v>
      </c>
      <c r="J2798" s="0" t="n">
        <v>3</v>
      </c>
      <c r="K2798" s="3" t="s">
        <v>29</v>
      </c>
      <c r="L2798" s="3" t="s">
        <v>121</v>
      </c>
      <c r="M2798" s="29" t="n">
        <v>120</v>
      </c>
      <c r="N2798" s="30" t="n">
        <f aca="false">DATE(YEAR(B2798),MONTH(B2798),1)</f>
        <v>45992</v>
      </c>
      <c r="O2798" s="0" t="str">
        <f aca="false">IF(J2798&lt;=2,"0-2 days",IF(J2798&lt;=7,"3-7 days",IF(J2798&lt;=14,"8-14 days",IF(J2798&lt;=21,"15-21 days","22+ days"))))</f>
        <v>3-7 days</v>
      </c>
      <c r="P2798" s="0" t="str">
        <f aca="false">IF(VALUE(LEFT(D2798,2))&lt;10,"Early (7-10 AM)",IF(VALUE(LEFT(D2798,2))&lt;14,"Midday (10 AM-2 PM)",IF(VALUE(LEFT(D2798,2))&lt;16,"Afternoon (2-4 PM)","Late (4-6 PM)")))</f>
        <v>Afternoon (2-4 PM)</v>
      </c>
      <c r="Q2798" s="3" t="n">
        <f aca="false">IF(L2798="No-show",1,0)</f>
        <v>0</v>
      </c>
      <c r="R2798" s="29" t="n">
        <f aca="false">IF(L2798="No-show",M2798,0)</f>
        <v>0</v>
      </c>
    </row>
    <row r="2799" customFormat="false" ht="15" hidden="false" customHeight="false" outlineLevel="0" collapsed="false">
      <c r="A2799" s="0" t="s">
        <v>3361</v>
      </c>
      <c r="B2799" s="28" t="n">
        <v>46016</v>
      </c>
      <c r="C2799" s="3" t="s">
        <v>35</v>
      </c>
      <c r="D2799" s="3" t="s">
        <v>209</v>
      </c>
      <c r="E2799" s="3" t="s">
        <v>2542</v>
      </c>
      <c r="F2799" s="3" t="s">
        <v>4</v>
      </c>
      <c r="G2799" s="3" t="s">
        <v>64</v>
      </c>
      <c r="H2799" s="3" t="s">
        <v>56</v>
      </c>
      <c r="I2799" s="3" t="s">
        <v>43</v>
      </c>
      <c r="J2799" s="0" t="n">
        <v>6</v>
      </c>
      <c r="K2799" s="3" t="s">
        <v>29</v>
      </c>
      <c r="L2799" s="3" t="s">
        <v>284</v>
      </c>
      <c r="M2799" s="29" t="n">
        <v>115</v>
      </c>
      <c r="N2799" s="30" t="n">
        <f aca="false">DATE(YEAR(B2799),MONTH(B2799),1)</f>
        <v>45992</v>
      </c>
      <c r="O2799" s="0" t="str">
        <f aca="false">IF(J2799&lt;=2,"0-2 days",IF(J2799&lt;=7,"3-7 days",IF(J2799&lt;=14,"8-14 days",IF(J2799&lt;=21,"15-21 days","22+ days"))))</f>
        <v>3-7 days</v>
      </c>
      <c r="P2799" s="0" t="str">
        <f aca="false">IF(VALUE(LEFT(D2799,2))&lt;10,"Early (7-10 AM)",IF(VALUE(LEFT(D2799,2))&lt;14,"Midday (10 AM-2 PM)",IF(VALUE(LEFT(D2799,2))&lt;16,"Afternoon (2-4 PM)","Late (4-6 PM)")))</f>
        <v>Afternoon (2-4 PM)</v>
      </c>
      <c r="Q2799" s="3" t="n">
        <f aca="false">IF(L2799="No-show",1,0)</f>
        <v>0</v>
      </c>
      <c r="R2799" s="29" t="n">
        <f aca="false">IF(L2799="No-show",M2799,0)</f>
        <v>0</v>
      </c>
    </row>
    <row r="2800" customFormat="false" ht="15" hidden="false" customHeight="false" outlineLevel="0" collapsed="false">
      <c r="A2800" s="0" t="s">
        <v>3362</v>
      </c>
      <c r="B2800" s="28" t="n">
        <v>46016</v>
      </c>
      <c r="C2800" s="3" t="s">
        <v>35</v>
      </c>
      <c r="D2800" s="3" t="s">
        <v>209</v>
      </c>
      <c r="E2800" s="3" t="s">
        <v>3058</v>
      </c>
      <c r="F2800" s="3" t="s">
        <v>3</v>
      </c>
      <c r="G2800" s="3" t="s">
        <v>64</v>
      </c>
      <c r="H2800" s="3" t="s">
        <v>54</v>
      </c>
      <c r="I2800" s="3" t="s">
        <v>43</v>
      </c>
      <c r="J2800" s="0" t="n">
        <v>3</v>
      </c>
      <c r="K2800" s="3" t="s">
        <v>32</v>
      </c>
      <c r="L2800" s="3" t="s">
        <v>121</v>
      </c>
      <c r="M2800" s="29" t="n">
        <v>120</v>
      </c>
      <c r="N2800" s="30" t="n">
        <f aca="false">DATE(YEAR(B2800),MONTH(B2800),1)</f>
        <v>45992</v>
      </c>
      <c r="O2800" s="0" t="str">
        <f aca="false">IF(J2800&lt;=2,"0-2 days",IF(J2800&lt;=7,"3-7 days",IF(J2800&lt;=14,"8-14 days",IF(J2800&lt;=21,"15-21 days","22+ days"))))</f>
        <v>3-7 days</v>
      </c>
      <c r="P2800" s="0" t="str">
        <f aca="false">IF(VALUE(LEFT(D2800,2))&lt;10,"Early (7-10 AM)",IF(VALUE(LEFT(D2800,2))&lt;14,"Midday (10 AM-2 PM)",IF(VALUE(LEFT(D2800,2))&lt;16,"Afternoon (2-4 PM)","Late (4-6 PM)")))</f>
        <v>Afternoon (2-4 PM)</v>
      </c>
      <c r="Q2800" s="3" t="n">
        <f aca="false">IF(L2800="No-show",1,0)</f>
        <v>0</v>
      </c>
      <c r="R2800" s="29" t="n">
        <f aca="false">IF(L2800="No-show",M2800,0)</f>
        <v>0</v>
      </c>
    </row>
    <row r="2801" customFormat="false" ht="15" hidden="false" customHeight="false" outlineLevel="0" collapsed="false">
      <c r="A2801" s="0" t="s">
        <v>3363</v>
      </c>
      <c r="B2801" s="28" t="n">
        <v>46016</v>
      </c>
      <c r="C2801" s="3" t="s">
        <v>35</v>
      </c>
      <c r="D2801" s="3" t="s">
        <v>209</v>
      </c>
      <c r="E2801" s="3" t="s">
        <v>3267</v>
      </c>
      <c r="F2801" s="3" t="s">
        <v>3</v>
      </c>
      <c r="G2801" s="3" t="s">
        <v>64</v>
      </c>
      <c r="H2801" s="3" t="s">
        <v>58</v>
      </c>
      <c r="I2801" s="3" t="s">
        <v>46</v>
      </c>
      <c r="J2801" s="0" t="n">
        <v>4</v>
      </c>
      <c r="K2801" s="3" t="s">
        <v>29</v>
      </c>
      <c r="L2801" s="3" t="s">
        <v>217</v>
      </c>
      <c r="M2801" s="29" t="n">
        <v>105</v>
      </c>
      <c r="N2801" s="30" t="n">
        <f aca="false">DATE(YEAR(B2801),MONTH(B2801),1)</f>
        <v>45992</v>
      </c>
      <c r="O2801" s="0" t="str">
        <f aca="false">IF(J2801&lt;=2,"0-2 days",IF(J2801&lt;=7,"3-7 days",IF(J2801&lt;=14,"8-14 days",IF(J2801&lt;=21,"15-21 days","22+ days"))))</f>
        <v>3-7 days</v>
      </c>
      <c r="P2801" s="0" t="str">
        <f aca="false">IF(VALUE(LEFT(D2801,2))&lt;10,"Early (7-10 AM)",IF(VALUE(LEFT(D2801,2))&lt;14,"Midday (10 AM-2 PM)",IF(VALUE(LEFT(D2801,2))&lt;16,"Afternoon (2-4 PM)","Late (4-6 PM)")))</f>
        <v>Afternoon (2-4 PM)</v>
      </c>
      <c r="Q2801" s="3" t="n">
        <f aca="false">IF(L2801="No-show",1,0)</f>
        <v>1</v>
      </c>
      <c r="R2801" s="29" t="n">
        <f aca="false">IF(L2801="No-show",M2801,0)</f>
        <v>105</v>
      </c>
    </row>
    <row r="2802" customFormat="false" ht="15" hidden="false" customHeight="false" outlineLevel="0" collapsed="false">
      <c r="A2802" s="0" t="s">
        <v>3364</v>
      </c>
      <c r="B2802" s="28" t="n">
        <v>46016</v>
      </c>
      <c r="C2802" s="3" t="s">
        <v>35</v>
      </c>
      <c r="D2802" s="3" t="s">
        <v>298</v>
      </c>
      <c r="E2802" s="3" t="s">
        <v>2189</v>
      </c>
      <c r="F2802" s="3" t="s">
        <v>7</v>
      </c>
      <c r="G2802" s="3" t="s">
        <v>65</v>
      </c>
      <c r="H2802" s="3" t="s">
        <v>42</v>
      </c>
      <c r="I2802" s="3" t="s">
        <v>49</v>
      </c>
      <c r="J2802" s="0" t="n">
        <v>7</v>
      </c>
      <c r="K2802" s="3" t="s">
        <v>29</v>
      </c>
      <c r="L2802" s="3" t="s">
        <v>121</v>
      </c>
      <c r="M2802" s="29" t="n">
        <v>115.2</v>
      </c>
      <c r="N2802" s="30" t="n">
        <f aca="false">DATE(YEAR(B2802),MONTH(B2802),1)</f>
        <v>45992</v>
      </c>
      <c r="O2802" s="0" t="str">
        <f aca="false">IF(J2802&lt;=2,"0-2 days",IF(J2802&lt;=7,"3-7 days",IF(J2802&lt;=14,"8-14 days",IF(J2802&lt;=21,"15-21 days","22+ days"))))</f>
        <v>3-7 days</v>
      </c>
      <c r="P2802" s="0" t="str">
        <f aca="false">IF(VALUE(LEFT(D2802,2))&lt;10,"Early (7-10 AM)",IF(VALUE(LEFT(D2802,2))&lt;14,"Midday (10 AM-2 PM)",IF(VALUE(LEFT(D2802,2))&lt;16,"Afternoon (2-4 PM)","Late (4-6 PM)")))</f>
        <v>Afternoon (2-4 PM)</v>
      </c>
      <c r="Q2802" s="3" t="n">
        <f aca="false">IF(L2802="No-show",1,0)</f>
        <v>0</v>
      </c>
      <c r="R2802" s="29" t="n">
        <f aca="false">IF(L2802="No-show",M2802,0)</f>
        <v>0</v>
      </c>
    </row>
    <row r="2803" customFormat="false" ht="15" hidden="false" customHeight="false" outlineLevel="0" collapsed="false">
      <c r="A2803" s="0" t="s">
        <v>3365</v>
      </c>
      <c r="B2803" s="28" t="n">
        <v>46016</v>
      </c>
      <c r="C2803" s="3" t="s">
        <v>35</v>
      </c>
      <c r="D2803" s="3" t="s">
        <v>298</v>
      </c>
      <c r="E2803" s="3" t="s">
        <v>3063</v>
      </c>
      <c r="F2803" s="3" t="s">
        <v>3</v>
      </c>
      <c r="G2803" s="3" t="s">
        <v>64</v>
      </c>
      <c r="H2803" s="3" t="s">
        <v>58</v>
      </c>
      <c r="I2803" s="3" t="s">
        <v>46</v>
      </c>
      <c r="J2803" s="0" t="n">
        <v>11</v>
      </c>
      <c r="K2803" s="3" t="s">
        <v>29</v>
      </c>
      <c r="L2803" s="3" t="s">
        <v>121</v>
      </c>
      <c r="M2803" s="29" t="n">
        <v>105</v>
      </c>
      <c r="N2803" s="30" t="n">
        <f aca="false">DATE(YEAR(B2803),MONTH(B2803),1)</f>
        <v>45992</v>
      </c>
      <c r="O2803" s="0" t="str">
        <f aca="false">IF(J2803&lt;=2,"0-2 days",IF(J2803&lt;=7,"3-7 days",IF(J2803&lt;=14,"8-14 days",IF(J2803&lt;=21,"15-21 days","22+ days"))))</f>
        <v>8-14 days</v>
      </c>
      <c r="P2803" s="0" t="str">
        <f aca="false">IF(VALUE(LEFT(D2803,2))&lt;10,"Early (7-10 AM)",IF(VALUE(LEFT(D2803,2))&lt;14,"Midday (10 AM-2 PM)",IF(VALUE(LEFT(D2803,2))&lt;16,"Afternoon (2-4 PM)","Late (4-6 PM)")))</f>
        <v>Afternoon (2-4 PM)</v>
      </c>
      <c r="Q2803" s="3" t="n">
        <f aca="false">IF(L2803="No-show",1,0)</f>
        <v>0</v>
      </c>
      <c r="R2803" s="29" t="n">
        <f aca="false">IF(L2803="No-show",M2803,0)</f>
        <v>0</v>
      </c>
    </row>
    <row r="2804" customFormat="false" ht="15" hidden="false" customHeight="false" outlineLevel="0" collapsed="false">
      <c r="A2804" s="0" t="s">
        <v>3366</v>
      </c>
      <c r="B2804" s="28" t="n">
        <v>46016</v>
      </c>
      <c r="C2804" s="3" t="s">
        <v>35</v>
      </c>
      <c r="D2804" s="3" t="s">
        <v>212</v>
      </c>
      <c r="E2804" s="3" t="s">
        <v>3180</v>
      </c>
      <c r="F2804" s="3" t="s">
        <v>8</v>
      </c>
      <c r="G2804" s="3" t="s">
        <v>64</v>
      </c>
      <c r="H2804" s="3" t="s">
        <v>54</v>
      </c>
      <c r="I2804" s="3" t="s">
        <v>52</v>
      </c>
      <c r="J2804" s="0" t="n">
        <v>2</v>
      </c>
      <c r="K2804" s="3" t="s">
        <v>32</v>
      </c>
      <c r="L2804" s="3" t="s">
        <v>121</v>
      </c>
      <c r="M2804" s="29" t="n">
        <v>120</v>
      </c>
      <c r="N2804" s="30" t="n">
        <f aca="false">DATE(YEAR(B2804),MONTH(B2804),1)</f>
        <v>45992</v>
      </c>
      <c r="O2804" s="0" t="str">
        <f aca="false">IF(J2804&lt;=2,"0-2 days",IF(J2804&lt;=7,"3-7 days",IF(J2804&lt;=14,"8-14 days",IF(J2804&lt;=21,"15-21 days","22+ days"))))</f>
        <v>0-2 days</v>
      </c>
      <c r="P2804" s="0" t="str">
        <f aca="false">IF(VALUE(LEFT(D2804,2))&lt;10,"Early (7-10 AM)",IF(VALUE(LEFT(D2804,2))&lt;14,"Midday (10 AM-2 PM)",IF(VALUE(LEFT(D2804,2))&lt;16,"Afternoon (2-4 PM)","Late (4-6 PM)")))</f>
        <v>Late (4-6 PM)</v>
      </c>
      <c r="Q2804" s="3" t="n">
        <f aca="false">IF(L2804="No-show",1,0)</f>
        <v>0</v>
      </c>
      <c r="R2804" s="29" t="n">
        <f aca="false">IF(L2804="No-show",M2804,0)</f>
        <v>0</v>
      </c>
    </row>
    <row r="2805" customFormat="false" ht="15" hidden="false" customHeight="false" outlineLevel="0" collapsed="false">
      <c r="A2805" s="0" t="s">
        <v>3367</v>
      </c>
      <c r="B2805" s="28" t="n">
        <v>46016</v>
      </c>
      <c r="C2805" s="3" t="s">
        <v>35</v>
      </c>
      <c r="D2805" s="3" t="s">
        <v>212</v>
      </c>
      <c r="E2805" s="3" t="s">
        <v>2717</v>
      </c>
      <c r="F2805" s="3" t="s">
        <v>3</v>
      </c>
      <c r="G2805" s="3" t="s">
        <v>64</v>
      </c>
      <c r="H2805" s="3" t="s">
        <v>48</v>
      </c>
      <c r="I2805" s="3" t="s">
        <v>43</v>
      </c>
      <c r="J2805" s="0" t="n">
        <v>8</v>
      </c>
      <c r="K2805" s="3" t="s">
        <v>32</v>
      </c>
      <c r="L2805" s="3" t="s">
        <v>121</v>
      </c>
      <c r="M2805" s="29" t="n">
        <v>118</v>
      </c>
      <c r="N2805" s="30" t="n">
        <f aca="false">DATE(YEAR(B2805),MONTH(B2805),1)</f>
        <v>45992</v>
      </c>
      <c r="O2805" s="0" t="str">
        <f aca="false">IF(J2805&lt;=2,"0-2 days",IF(J2805&lt;=7,"3-7 days",IF(J2805&lt;=14,"8-14 days",IF(J2805&lt;=21,"15-21 days","22+ days"))))</f>
        <v>8-14 days</v>
      </c>
      <c r="P2805" s="0" t="str">
        <f aca="false">IF(VALUE(LEFT(D2805,2))&lt;10,"Early (7-10 AM)",IF(VALUE(LEFT(D2805,2))&lt;14,"Midday (10 AM-2 PM)",IF(VALUE(LEFT(D2805,2))&lt;16,"Afternoon (2-4 PM)","Late (4-6 PM)")))</f>
        <v>Late (4-6 PM)</v>
      </c>
      <c r="Q2805" s="3" t="n">
        <f aca="false">IF(L2805="No-show",1,0)</f>
        <v>0</v>
      </c>
      <c r="R2805" s="29" t="n">
        <f aca="false">IF(L2805="No-show",M2805,0)</f>
        <v>0</v>
      </c>
    </row>
    <row r="2806" customFormat="false" ht="15" hidden="false" customHeight="false" outlineLevel="0" collapsed="false">
      <c r="A2806" s="0" t="s">
        <v>3368</v>
      </c>
      <c r="B2806" s="28" t="n">
        <v>46016</v>
      </c>
      <c r="C2806" s="3" t="s">
        <v>35</v>
      </c>
      <c r="D2806" s="3" t="s">
        <v>215</v>
      </c>
      <c r="E2806" s="3" t="s">
        <v>2535</v>
      </c>
      <c r="F2806" s="3" t="s">
        <v>3</v>
      </c>
      <c r="G2806" s="3" t="s">
        <v>64</v>
      </c>
      <c r="H2806" s="3" t="s">
        <v>54</v>
      </c>
      <c r="I2806" s="3" t="s">
        <v>52</v>
      </c>
      <c r="J2806" s="0" t="n">
        <v>5</v>
      </c>
      <c r="K2806" s="3" t="s">
        <v>29</v>
      </c>
      <c r="L2806" s="3" t="s">
        <v>129</v>
      </c>
      <c r="M2806" s="29" t="n">
        <v>120</v>
      </c>
      <c r="N2806" s="30" t="n">
        <f aca="false">DATE(YEAR(B2806),MONTH(B2806),1)</f>
        <v>45992</v>
      </c>
      <c r="O2806" s="0" t="str">
        <f aca="false">IF(J2806&lt;=2,"0-2 days",IF(J2806&lt;=7,"3-7 days",IF(J2806&lt;=14,"8-14 days",IF(J2806&lt;=21,"15-21 days","22+ days"))))</f>
        <v>3-7 days</v>
      </c>
      <c r="P2806" s="0" t="str">
        <f aca="false">IF(VALUE(LEFT(D2806,2))&lt;10,"Early (7-10 AM)",IF(VALUE(LEFT(D2806,2))&lt;14,"Midday (10 AM-2 PM)",IF(VALUE(LEFT(D2806,2))&lt;16,"Afternoon (2-4 PM)","Late (4-6 PM)")))</f>
        <v>Late (4-6 PM)</v>
      </c>
      <c r="Q2806" s="3" t="n">
        <f aca="false">IF(L2806="No-show",1,0)</f>
        <v>0</v>
      </c>
      <c r="R2806" s="29" t="n">
        <f aca="false">IF(L2806="No-show",M2806,0)</f>
        <v>0</v>
      </c>
    </row>
    <row r="2807" customFormat="false" ht="15" hidden="false" customHeight="false" outlineLevel="0" collapsed="false">
      <c r="A2807" s="0" t="s">
        <v>3369</v>
      </c>
      <c r="B2807" s="28" t="n">
        <v>46016</v>
      </c>
      <c r="C2807" s="3" t="s">
        <v>35</v>
      </c>
      <c r="D2807" s="3" t="s">
        <v>215</v>
      </c>
      <c r="E2807" s="3" t="s">
        <v>2401</v>
      </c>
      <c r="F2807" s="3" t="s">
        <v>4</v>
      </c>
      <c r="G2807" s="3" t="s">
        <v>66</v>
      </c>
      <c r="H2807" s="3" t="s">
        <v>54</v>
      </c>
      <c r="I2807" s="3" t="s">
        <v>55</v>
      </c>
      <c r="J2807" s="0" t="n">
        <v>9</v>
      </c>
      <c r="K2807" s="3" t="s">
        <v>29</v>
      </c>
      <c r="L2807" s="3" t="s">
        <v>121</v>
      </c>
      <c r="M2807" s="29" t="n">
        <v>120</v>
      </c>
      <c r="N2807" s="30" t="n">
        <f aca="false">DATE(YEAR(B2807),MONTH(B2807),1)</f>
        <v>45992</v>
      </c>
      <c r="O2807" s="0" t="str">
        <f aca="false">IF(J2807&lt;=2,"0-2 days",IF(J2807&lt;=7,"3-7 days",IF(J2807&lt;=14,"8-14 days",IF(J2807&lt;=21,"15-21 days","22+ days"))))</f>
        <v>8-14 days</v>
      </c>
      <c r="P2807" s="0" t="str">
        <f aca="false">IF(VALUE(LEFT(D2807,2))&lt;10,"Early (7-10 AM)",IF(VALUE(LEFT(D2807,2))&lt;14,"Midday (10 AM-2 PM)",IF(VALUE(LEFT(D2807,2))&lt;16,"Afternoon (2-4 PM)","Late (4-6 PM)")))</f>
        <v>Late (4-6 PM)</v>
      </c>
      <c r="Q2807" s="3" t="n">
        <f aca="false">IF(L2807="No-show",1,0)</f>
        <v>0</v>
      </c>
      <c r="R2807" s="29" t="n">
        <f aca="false">IF(L2807="No-show",M2807,0)</f>
        <v>0</v>
      </c>
    </row>
    <row r="2808" customFormat="false" ht="15" hidden="false" customHeight="false" outlineLevel="0" collapsed="false">
      <c r="A2808" s="0" t="s">
        <v>3370</v>
      </c>
      <c r="B2808" s="28" t="n">
        <v>46016</v>
      </c>
      <c r="C2808" s="3" t="s">
        <v>35</v>
      </c>
      <c r="D2808" s="3" t="s">
        <v>215</v>
      </c>
      <c r="E2808" s="3" t="s">
        <v>2921</v>
      </c>
      <c r="F2808" s="3" t="s">
        <v>7</v>
      </c>
      <c r="G2808" s="3" t="s">
        <v>64</v>
      </c>
      <c r="H2808" s="3" t="s">
        <v>60</v>
      </c>
      <c r="I2808" s="3" t="s">
        <v>52</v>
      </c>
      <c r="J2808" s="0" t="n">
        <v>14</v>
      </c>
      <c r="K2808" s="3" t="s">
        <v>29</v>
      </c>
      <c r="L2808" s="3" t="s">
        <v>121</v>
      </c>
      <c r="M2808" s="29" t="n">
        <v>135</v>
      </c>
      <c r="N2808" s="30" t="n">
        <f aca="false">DATE(YEAR(B2808),MONTH(B2808),1)</f>
        <v>45992</v>
      </c>
      <c r="O2808" s="0" t="str">
        <f aca="false">IF(J2808&lt;=2,"0-2 days",IF(J2808&lt;=7,"3-7 days",IF(J2808&lt;=14,"8-14 days",IF(J2808&lt;=21,"15-21 days","22+ days"))))</f>
        <v>8-14 days</v>
      </c>
      <c r="P2808" s="0" t="str">
        <f aca="false">IF(VALUE(LEFT(D2808,2))&lt;10,"Early (7-10 AM)",IF(VALUE(LEFT(D2808,2))&lt;14,"Midday (10 AM-2 PM)",IF(VALUE(LEFT(D2808,2))&lt;16,"Afternoon (2-4 PM)","Late (4-6 PM)")))</f>
        <v>Late (4-6 PM)</v>
      </c>
      <c r="Q2808" s="3" t="n">
        <f aca="false">IF(L2808="No-show",1,0)</f>
        <v>0</v>
      </c>
      <c r="R2808" s="29" t="n">
        <f aca="false">IF(L2808="No-show",M2808,0)</f>
        <v>0</v>
      </c>
    </row>
    <row r="2809" customFormat="false" ht="15" hidden="false" customHeight="false" outlineLevel="0" collapsed="false">
      <c r="A2809" s="0" t="s">
        <v>3371</v>
      </c>
      <c r="B2809" s="28" t="n">
        <v>46016</v>
      </c>
      <c r="C2809" s="3" t="s">
        <v>35</v>
      </c>
      <c r="D2809" s="3" t="s">
        <v>215</v>
      </c>
      <c r="E2809" s="3" t="s">
        <v>2305</v>
      </c>
      <c r="F2809" s="3" t="s">
        <v>4</v>
      </c>
      <c r="G2809" s="3" t="s">
        <v>66</v>
      </c>
      <c r="H2809" s="3" t="s">
        <v>48</v>
      </c>
      <c r="I2809" s="3" t="s">
        <v>52</v>
      </c>
      <c r="J2809" s="0" t="n">
        <v>10</v>
      </c>
      <c r="K2809" s="3" t="s">
        <v>29</v>
      </c>
      <c r="L2809" s="3" t="s">
        <v>121</v>
      </c>
      <c r="M2809" s="29" t="n">
        <v>118</v>
      </c>
      <c r="N2809" s="30" t="n">
        <f aca="false">DATE(YEAR(B2809),MONTH(B2809),1)</f>
        <v>45992</v>
      </c>
      <c r="O2809" s="0" t="str">
        <f aca="false">IF(J2809&lt;=2,"0-2 days",IF(J2809&lt;=7,"3-7 days",IF(J2809&lt;=14,"8-14 days",IF(J2809&lt;=21,"15-21 days","22+ days"))))</f>
        <v>8-14 days</v>
      </c>
      <c r="P2809" s="0" t="str">
        <f aca="false">IF(VALUE(LEFT(D2809,2))&lt;10,"Early (7-10 AM)",IF(VALUE(LEFT(D2809,2))&lt;14,"Midday (10 AM-2 PM)",IF(VALUE(LEFT(D2809,2))&lt;16,"Afternoon (2-4 PM)","Late (4-6 PM)")))</f>
        <v>Late (4-6 PM)</v>
      </c>
      <c r="Q2809" s="3" t="n">
        <f aca="false">IF(L2809="No-show",1,0)</f>
        <v>0</v>
      </c>
      <c r="R2809" s="29" t="n">
        <f aca="false">IF(L2809="No-show",M2809,0)</f>
        <v>0</v>
      </c>
    </row>
    <row r="2810" customFormat="false" ht="15" hidden="false" customHeight="false" outlineLevel="0" collapsed="false">
      <c r="A2810" s="0" t="s">
        <v>3372</v>
      </c>
      <c r="B2810" s="28" t="n">
        <v>46016</v>
      </c>
      <c r="C2810" s="3" t="s">
        <v>35</v>
      </c>
      <c r="D2810" s="3" t="s">
        <v>215</v>
      </c>
      <c r="E2810" s="3" t="s">
        <v>3373</v>
      </c>
      <c r="F2810" s="3" t="s">
        <v>8</v>
      </c>
      <c r="G2810" s="3" t="s">
        <v>63</v>
      </c>
      <c r="H2810" s="3" t="s">
        <v>58</v>
      </c>
      <c r="I2810" s="3" t="s">
        <v>52</v>
      </c>
      <c r="J2810" s="0" t="n">
        <v>15</v>
      </c>
      <c r="K2810" s="3" t="s">
        <v>29</v>
      </c>
      <c r="L2810" s="3" t="s">
        <v>121</v>
      </c>
      <c r="M2810" s="29" t="n">
        <v>168</v>
      </c>
      <c r="N2810" s="30" t="n">
        <f aca="false">DATE(YEAR(B2810),MONTH(B2810),1)</f>
        <v>45992</v>
      </c>
      <c r="O2810" s="0" t="str">
        <f aca="false">IF(J2810&lt;=2,"0-2 days",IF(J2810&lt;=7,"3-7 days",IF(J2810&lt;=14,"8-14 days",IF(J2810&lt;=21,"15-21 days","22+ days"))))</f>
        <v>15-21 days</v>
      </c>
      <c r="P2810" s="0" t="str">
        <f aca="false">IF(VALUE(LEFT(D2810,2))&lt;10,"Early (7-10 AM)",IF(VALUE(LEFT(D2810,2))&lt;14,"Midday (10 AM-2 PM)",IF(VALUE(LEFT(D2810,2))&lt;16,"Afternoon (2-4 PM)","Late (4-6 PM)")))</f>
        <v>Late (4-6 PM)</v>
      </c>
      <c r="Q2810" s="3" t="n">
        <f aca="false">IF(L2810="No-show",1,0)</f>
        <v>0</v>
      </c>
      <c r="R2810" s="29" t="n">
        <f aca="false">IF(L2810="No-show",M2810,0)</f>
        <v>0</v>
      </c>
    </row>
    <row r="2811" customFormat="false" ht="15" hidden="false" customHeight="false" outlineLevel="0" collapsed="false">
      <c r="A2811" s="0" t="s">
        <v>3374</v>
      </c>
      <c r="B2811" s="28" t="n">
        <v>46016</v>
      </c>
      <c r="C2811" s="3" t="s">
        <v>35</v>
      </c>
      <c r="D2811" s="3" t="s">
        <v>219</v>
      </c>
      <c r="E2811" s="3" t="s">
        <v>2990</v>
      </c>
      <c r="F2811" s="3" t="s">
        <v>7</v>
      </c>
      <c r="G2811" s="3" t="s">
        <v>64</v>
      </c>
      <c r="H2811" s="3" t="s">
        <v>54</v>
      </c>
      <c r="I2811" s="3" t="s">
        <v>52</v>
      </c>
      <c r="J2811" s="0" t="n">
        <v>3</v>
      </c>
      <c r="K2811" s="3" t="s">
        <v>29</v>
      </c>
      <c r="L2811" s="3" t="s">
        <v>121</v>
      </c>
      <c r="M2811" s="29" t="n">
        <v>120</v>
      </c>
      <c r="N2811" s="30" t="n">
        <f aca="false">DATE(YEAR(B2811),MONTH(B2811),1)</f>
        <v>45992</v>
      </c>
      <c r="O2811" s="0" t="str">
        <f aca="false">IF(J2811&lt;=2,"0-2 days",IF(J2811&lt;=7,"3-7 days",IF(J2811&lt;=14,"8-14 days",IF(J2811&lt;=21,"15-21 days","22+ days"))))</f>
        <v>3-7 days</v>
      </c>
      <c r="P2811" s="0" t="str">
        <f aca="false">IF(VALUE(LEFT(D2811,2))&lt;10,"Early (7-10 AM)",IF(VALUE(LEFT(D2811,2))&lt;14,"Midday (10 AM-2 PM)",IF(VALUE(LEFT(D2811,2))&lt;16,"Afternoon (2-4 PM)","Late (4-6 PM)")))</f>
        <v>Late (4-6 PM)</v>
      </c>
      <c r="Q2811" s="3" t="n">
        <f aca="false">IF(L2811="No-show",1,0)</f>
        <v>0</v>
      </c>
      <c r="R2811" s="29" t="n">
        <f aca="false">IF(L2811="No-show",M2811,0)</f>
        <v>0</v>
      </c>
    </row>
    <row r="2812" customFormat="false" ht="15" hidden="false" customHeight="false" outlineLevel="0" collapsed="false">
      <c r="A2812" s="0" t="s">
        <v>3375</v>
      </c>
      <c r="B2812" s="28" t="n">
        <v>46016</v>
      </c>
      <c r="C2812" s="3" t="s">
        <v>35</v>
      </c>
      <c r="D2812" s="3" t="s">
        <v>219</v>
      </c>
      <c r="E2812" s="3" t="s">
        <v>2165</v>
      </c>
      <c r="F2812" s="3" t="s">
        <v>3</v>
      </c>
      <c r="G2812" s="3" t="s">
        <v>64</v>
      </c>
      <c r="H2812" s="3" t="s">
        <v>48</v>
      </c>
      <c r="I2812" s="3" t="s">
        <v>43</v>
      </c>
      <c r="J2812" s="0" t="n">
        <v>9</v>
      </c>
      <c r="K2812" s="3" t="s">
        <v>29</v>
      </c>
      <c r="L2812" s="3" t="s">
        <v>121</v>
      </c>
      <c r="M2812" s="29" t="n">
        <v>118</v>
      </c>
      <c r="N2812" s="30" t="n">
        <f aca="false">DATE(YEAR(B2812),MONTH(B2812),1)</f>
        <v>45992</v>
      </c>
      <c r="O2812" s="0" t="str">
        <f aca="false">IF(J2812&lt;=2,"0-2 days",IF(J2812&lt;=7,"3-7 days",IF(J2812&lt;=14,"8-14 days",IF(J2812&lt;=21,"15-21 days","22+ days"))))</f>
        <v>8-14 days</v>
      </c>
      <c r="P2812" s="0" t="str">
        <f aca="false">IF(VALUE(LEFT(D2812,2))&lt;10,"Early (7-10 AM)",IF(VALUE(LEFT(D2812,2))&lt;14,"Midday (10 AM-2 PM)",IF(VALUE(LEFT(D2812,2))&lt;16,"Afternoon (2-4 PM)","Late (4-6 PM)")))</f>
        <v>Late (4-6 PM)</v>
      </c>
      <c r="Q2812" s="3" t="n">
        <f aca="false">IF(L2812="No-show",1,0)</f>
        <v>0</v>
      </c>
      <c r="R2812" s="29" t="n">
        <f aca="false">IF(L2812="No-show",M2812,0)</f>
        <v>0</v>
      </c>
    </row>
    <row r="2813" customFormat="false" ht="15" hidden="false" customHeight="false" outlineLevel="0" collapsed="false">
      <c r="A2813" s="0" t="s">
        <v>3376</v>
      </c>
      <c r="B2813" s="28" t="n">
        <v>46016</v>
      </c>
      <c r="C2813" s="3" t="s">
        <v>35</v>
      </c>
      <c r="D2813" s="3" t="s">
        <v>219</v>
      </c>
      <c r="E2813" s="3" t="s">
        <v>2899</v>
      </c>
      <c r="F2813" s="3" t="s">
        <v>8</v>
      </c>
      <c r="G2813" s="3" t="s">
        <v>64</v>
      </c>
      <c r="H2813" s="3" t="s">
        <v>54</v>
      </c>
      <c r="I2813" s="3" t="s">
        <v>49</v>
      </c>
      <c r="J2813" s="0" t="n">
        <v>8</v>
      </c>
      <c r="K2813" s="3" t="s">
        <v>29</v>
      </c>
      <c r="L2813" s="3" t="s">
        <v>121</v>
      </c>
      <c r="M2813" s="29" t="n">
        <v>120</v>
      </c>
      <c r="N2813" s="30" t="n">
        <f aca="false">DATE(YEAR(B2813),MONTH(B2813),1)</f>
        <v>45992</v>
      </c>
      <c r="O2813" s="0" t="str">
        <f aca="false">IF(J2813&lt;=2,"0-2 days",IF(J2813&lt;=7,"3-7 days",IF(J2813&lt;=14,"8-14 days",IF(J2813&lt;=21,"15-21 days","22+ days"))))</f>
        <v>8-14 days</v>
      </c>
      <c r="P2813" s="0" t="str">
        <f aca="false">IF(VALUE(LEFT(D2813,2))&lt;10,"Early (7-10 AM)",IF(VALUE(LEFT(D2813,2))&lt;14,"Midday (10 AM-2 PM)",IF(VALUE(LEFT(D2813,2))&lt;16,"Afternoon (2-4 PM)","Late (4-6 PM)")))</f>
        <v>Late (4-6 PM)</v>
      </c>
      <c r="Q2813" s="3" t="n">
        <f aca="false">IF(L2813="No-show",1,0)</f>
        <v>0</v>
      </c>
      <c r="R2813" s="29" t="n">
        <f aca="false">IF(L2813="No-show",M2813,0)</f>
        <v>0</v>
      </c>
    </row>
    <row r="2814" customFormat="false" ht="15" hidden="false" customHeight="false" outlineLevel="0" collapsed="false">
      <c r="A2814" s="0" t="s">
        <v>3377</v>
      </c>
      <c r="B2814" s="28" t="n">
        <v>46016</v>
      </c>
      <c r="C2814" s="3" t="s">
        <v>35</v>
      </c>
      <c r="D2814" s="3" t="s">
        <v>222</v>
      </c>
      <c r="E2814" s="3" t="s">
        <v>2373</v>
      </c>
      <c r="F2814" s="3" t="s">
        <v>4</v>
      </c>
      <c r="G2814" s="3" t="s">
        <v>64</v>
      </c>
      <c r="H2814" s="3" t="s">
        <v>54</v>
      </c>
      <c r="I2814" s="3" t="s">
        <v>43</v>
      </c>
      <c r="J2814" s="0" t="n">
        <v>9</v>
      </c>
      <c r="K2814" s="3" t="s">
        <v>32</v>
      </c>
      <c r="L2814" s="3" t="s">
        <v>121</v>
      </c>
      <c r="M2814" s="29" t="n">
        <v>120</v>
      </c>
      <c r="N2814" s="30" t="n">
        <f aca="false">DATE(YEAR(B2814),MONTH(B2814),1)</f>
        <v>45992</v>
      </c>
      <c r="O2814" s="0" t="str">
        <f aca="false">IF(J2814&lt;=2,"0-2 days",IF(J2814&lt;=7,"3-7 days",IF(J2814&lt;=14,"8-14 days",IF(J2814&lt;=21,"15-21 days","22+ days"))))</f>
        <v>8-14 days</v>
      </c>
      <c r="P2814" s="0" t="str">
        <f aca="false">IF(VALUE(LEFT(D2814,2))&lt;10,"Early (7-10 AM)",IF(VALUE(LEFT(D2814,2))&lt;14,"Midday (10 AM-2 PM)",IF(VALUE(LEFT(D2814,2))&lt;16,"Afternoon (2-4 PM)","Late (4-6 PM)")))</f>
        <v>Late (4-6 PM)</v>
      </c>
      <c r="Q2814" s="3" t="n">
        <f aca="false">IF(L2814="No-show",1,0)</f>
        <v>0</v>
      </c>
      <c r="R2814" s="29" t="n">
        <f aca="false">IF(L2814="No-show",M2814,0)</f>
        <v>0</v>
      </c>
    </row>
    <row r="2815" customFormat="false" ht="15" hidden="false" customHeight="false" outlineLevel="0" collapsed="false">
      <c r="A2815" s="0" t="s">
        <v>3378</v>
      </c>
      <c r="B2815" s="28" t="n">
        <v>46016</v>
      </c>
      <c r="C2815" s="3" t="s">
        <v>35</v>
      </c>
      <c r="D2815" s="3" t="s">
        <v>222</v>
      </c>
      <c r="E2815" s="3" t="s">
        <v>1482</v>
      </c>
      <c r="F2815" s="3" t="s">
        <v>8</v>
      </c>
      <c r="G2815" s="3" t="s">
        <v>64</v>
      </c>
      <c r="H2815" s="3" t="s">
        <v>42</v>
      </c>
      <c r="I2815" s="3" t="s">
        <v>46</v>
      </c>
      <c r="J2815" s="0" t="n">
        <v>13</v>
      </c>
      <c r="K2815" s="3" t="s">
        <v>29</v>
      </c>
      <c r="L2815" s="3" t="s">
        <v>121</v>
      </c>
      <c r="M2815" s="29" t="n">
        <v>72</v>
      </c>
      <c r="N2815" s="30" t="n">
        <f aca="false">DATE(YEAR(B2815),MONTH(B2815),1)</f>
        <v>45992</v>
      </c>
      <c r="O2815" s="0" t="str">
        <f aca="false">IF(J2815&lt;=2,"0-2 days",IF(J2815&lt;=7,"3-7 days",IF(J2815&lt;=14,"8-14 days",IF(J2815&lt;=21,"15-21 days","22+ days"))))</f>
        <v>8-14 days</v>
      </c>
      <c r="P2815" s="0" t="str">
        <f aca="false">IF(VALUE(LEFT(D2815,2))&lt;10,"Early (7-10 AM)",IF(VALUE(LEFT(D2815,2))&lt;14,"Midday (10 AM-2 PM)",IF(VALUE(LEFT(D2815,2))&lt;16,"Afternoon (2-4 PM)","Late (4-6 PM)")))</f>
        <v>Late (4-6 PM)</v>
      </c>
      <c r="Q2815" s="3" t="n">
        <f aca="false">IF(L2815="No-show",1,0)</f>
        <v>0</v>
      </c>
      <c r="R2815" s="29" t="n">
        <f aca="false">IF(L2815="No-show",M2815,0)</f>
        <v>0</v>
      </c>
    </row>
    <row r="2816" customFormat="false" ht="15" hidden="false" customHeight="false" outlineLevel="0" collapsed="false">
      <c r="A2816" s="0" t="s">
        <v>3379</v>
      </c>
      <c r="B2816" s="28" t="n">
        <v>46017</v>
      </c>
      <c r="C2816" s="3" t="s">
        <v>37</v>
      </c>
      <c r="D2816" s="3" t="s">
        <v>119</v>
      </c>
      <c r="E2816" s="3" t="s">
        <v>2590</v>
      </c>
      <c r="F2816" s="3" t="s">
        <v>7</v>
      </c>
      <c r="G2816" s="3" t="s">
        <v>64</v>
      </c>
      <c r="H2816" s="3" t="s">
        <v>42</v>
      </c>
      <c r="I2816" s="3" t="s">
        <v>52</v>
      </c>
      <c r="J2816" s="0" t="n">
        <v>2</v>
      </c>
      <c r="K2816" s="3" t="s">
        <v>29</v>
      </c>
      <c r="L2816" s="3" t="s">
        <v>121</v>
      </c>
      <c r="M2816" s="29" t="n">
        <v>72</v>
      </c>
      <c r="N2816" s="30" t="n">
        <f aca="false">DATE(YEAR(B2816),MONTH(B2816),1)</f>
        <v>45992</v>
      </c>
      <c r="O2816" s="0" t="str">
        <f aca="false">IF(J2816&lt;=2,"0-2 days",IF(J2816&lt;=7,"3-7 days",IF(J2816&lt;=14,"8-14 days",IF(J2816&lt;=21,"15-21 days","22+ days"))))</f>
        <v>0-2 days</v>
      </c>
      <c r="P2816" s="0" t="str">
        <f aca="false">IF(VALUE(LEFT(D2816,2))&lt;10,"Early (7-10 AM)",IF(VALUE(LEFT(D2816,2))&lt;14,"Midday (10 AM-2 PM)",IF(VALUE(LEFT(D2816,2))&lt;16,"Afternoon (2-4 PM)","Late (4-6 PM)")))</f>
        <v>Early (7-10 AM)</v>
      </c>
      <c r="Q2816" s="3" t="n">
        <f aca="false">IF(L2816="No-show",1,0)</f>
        <v>0</v>
      </c>
      <c r="R2816" s="29" t="n">
        <f aca="false">IF(L2816="No-show",M2816,0)</f>
        <v>0</v>
      </c>
    </row>
    <row r="2817" customFormat="false" ht="15" hidden="false" customHeight="false" outlineLevel="0" collapsed="false">
      <c r="A2817" s="0" t="s">
        <v>3380</v>
      </c>
      <c r="B2817" s="28" t="n">
        <v>46017</v>
      </c>
      <c r="C2817" s="3" t="s">
        <v>37</v>
      </c>
      <c r="D2817" s="3" t="s">
        <v>119</v>
      </c>
      <c r="E2817" s="3" t="s">
        <v>3130</v>
      </c>
      <c r="F2817" s="3" t="s">
        <v>8</v>
      </c>
      <c r="G2817" s="3" t="s">
        <v>64</v>
      </c>
      <c r="H2817" s="3" t="s">
        <v>54</v>
      </c>
      <c r="I2817" s="3" t="s">
        <v>43</v>
      </c>
      <c r="J2817" s="0" t="n">
        <v>18</v>
      </c>
      <c r="K2817" s="3" t="s">
        <v>32</v>
      </c>
      <c r="L2817" s="3" t="s">
        <v>217</v>
      </c>
      <c r="M2817" s="29" t="n">
        <v>120</v>
      </c>
      <c r="N2817" s="30" t="n">
        <f aca="false">DATE(YEAR(B2817),MONTH(B2817),1)</f>
        <v>45992</v>
      </c>
      <c r="O2817" s="0" t="str">
        <f aca="false">IF(J2817&lt;=2,"0-2 days",IF(J2817&lt;=7,"3-7 days",IF(J2817&lt;=14,"8-14 days",IF(J2817&lt;=21,"15-21 days","22+ days"))))</f>
        <v>15-21 days</v>
      </c>
      <c r="P2817" s="0" t="str">
        <f aca="false">IF(VALUE(LEFT(D2817,2))&lt;10,"Early (7-10 AM)",IF(VALUE(LEFT(D2817,2))&lt;14,"Midday (10 AM-2 PM)",IF(VALUE(LEFT(D2817,2))&lt;16,"Afternoon (2-4 PM)","Late (4-6 PM)")))</f>
        <v>Early (7-10 AM)</v>
      </c>
      <c r="Q2817" s="3" t="n">
        <f aca="false">IF(L2817="No-show",1,0)</f>
        <v>1</v>
      </c>
      <c r="R2817" s="29" t="n">
        <f aca="false">IF(L2817="No-show",M2817,0)</f>
        <v>120</v>
      </c>
    </row>
    <row r="2818" customFormat="false" ht="15" hidden="false" customHeight="false" outlineLevel="0" collapsed="false">
      <c r="A2818" s="0" t="s">
        <v>3381</v>
      </c>
      <c r="B2818" s="28" t="n">
        <v>46017</v>
      </c>
      <c r="C2818" s="3" t="s">
        <v>37</v>
      </c>
      <c r="D2818" s="3" t="s">
        <v>125</v>
      </c>
      <c r="E2818" s="3" t="s">
        <v>3033</v>
      </c>
      <c r="F2818" s="3" t="s">
        <v>3</v>
      </c>
      <c r="G2818" s="3" t="s">
        <v>64</v>
      </c>
      <c r="H2818" s="3" t="s">
        <v>51</v>
      </c>
      <c r="I2818" s="3" t="s">
        <v>43</v>
      </c>
      <c r="J2818" s="0" t="n">
        <v>6</v>
      </c>
      <c r="K2818" s="3" t="s">
        <v>29</v>
      </c>
      <c r="L2818" s="3" t="s">
        <v>217</v>
      </c>
      <c r="M2818" s="29" t="n">
        <v>116</v>
      </c>
      <c r="N2818" s="30" t="n">
        <f aca="false">DATE(YEAR(B2818),MONTH(B2818),1)</f>
        <v>45992</v>
      </c>
      <c r="O2818" s="0" t="str">
        <f aca="false">IF(J2818&lt;=2,"0-2 days",IF(J2818&lt;=7,"3-7 days",IF(J2818&lt;=14,"8-14 days",IF(J2818&lt;=21,"15-21 days","22+ days"))))</f>
        <v>3-7 days</v>
      </c>
      <c r="P2818" s="0" t="str">
        <f aca="false">IF(VALUE(LEFT(D2818,2))&lt;10,"Early (7-10 AM)",IF(VALUE(LEFT(D2818,2))&lt;14,"Midday (10 AM-2 PM)",IF(VALUE(LEFT(D2818,2))&lt;16,"Afternoon (2-4 PM)","Late (4-6 PM)")))</f>
        <v>Early (7-10 AM)</v>
      </c>
      <c r="Q2818" s="3" t="n">
        <f aca="false">IF(L2818="No-show",1,0)</f>
        <v>1</v>
      </c>
      <c r="R2818" s="29" t="n">
        <f aca="false">IF(L2818="No-show",M2818,0)</f>
        <v>116</v>
      </c>
    </row>
    <row r="2819" customFormat="false" ht="15" hidden="false" customHeight="false" outlineLevel="0" collapsed="false">
      <c r="A2819" s="0" t="s">
        <v>3382</v>
      </c>
      <c r="B2819" s="28" t="n">
        <v>46017</v>
      </c>
      <c r="C2819" s="3" t="s">
        <v>37</v>
      </c>
      <c r="D2819" s="3" t="s">
        <v>125</v>
      </c>
      <c r="E2819" s="3" t="s">
        <v>2906</v>
      </c>
      <c r="F2819" s="3" t="s">
        <v>8</v>
      </c>
      <c r="G2819" s="3" t="s">
        <v>64</v>
      </c>
      <c r="H2819" s="3" t="s">
        <v>58</v>
      </c>
      <c r="I2819" s="3" t="s">
        <v>52</v>
      </c>
      <c r="J2819" s="0" t="n">
        <v>2</v>
      </c>
      <c r="K2819" s="3" t="s">
        <v>32</v>
      </c>
      <c r="L2819" s="3" t="s">
        <v>121</v>
      </c>
      <c r="M2819" s="29" t="n">
        <v>105</v>
      </c>
      <c r="N2819" s="30" t="n">
        <f aca="false">DATE(YEAR(B2819),MONTH(B2819),1)</f>
        <v>45992</v>
      </c>
      <c r="O2819" s="0" t="str">
        <f aca="false">IF(J2819&lt;=2,"0-2 days",IF(J2819&lt;=7,"3-7 days",IF(J2819&lt;=14,"8-14 days",IF(J2819&lt;=21,"15-21 days","22+ days"))))</f>
        <v>0-2 days</v>
      </c>
      <c r="P2819" s="0" t="str">
        <f aca="false">IF(VALUE(LEFT(D2819,2))&lt;10,"Early (7-10 AM)",IF(VALUE(LEFT(D2819,2))&lt;14,"Midday (10 AM-2 PM)",IF(VALUE(LEFT(D2819,2))&lt;16,"Afternoon (2-4 PM)","Late (4-6 PM)")))</f>
        <v>Early (7-10 AM)</v>
      </c>
      <c r="Q2819" s="3" t="n">
        <f aca="false">IF(L2819="No-show",1,0)</f>
        <v>0</v>
      </c>
      <c r="R2819" s="29" t="n">
        <f aca="false">IF(L2819="No-show",M2819,0)</f>
        <v>0</v>
      </c>
    </row>
    <row r="2820" customFormat="false" ht="15" hidden="false" customHeight="false" outlineLevel="0" collapsed="false">
      <c r="A2820" s="0" t="s">
        <v>3383</v>
      </c>
      <c r="B2820" s="28" t="n">
        <v>46017</v>
      </c>
      <c r="C2820" s="3" t="s">
        <v>37</v>
      </c>
      <c r="D2820" s="3" t="s">
        <v>125</v>
      </c>
      <c r="E2820" s="3" t="s">
        <v>2888</v>
      </c>
      <c r="F2820" s="3" t="s">
        <v>7</v>
      </c>
      <c r="G2820" s="3" t="s">
        <v>64</v>
      </c>
      <c r="H2820" s="3" t="s">
        <v>58</v>
      </c>
      <c r="I2820" s="3" t="s">
        <v>57</v>
      </c>
      <c r="J2820" s="0" t="n">
        <v>6</v>
      </c>
      <c r="K2820" s="3" t="s">
        <v>29</v>
      </c>
      <c r="L2820" s="3" t="s">
        <v>121</v>
      </c>
      <c r="M2820" s="29" t="n">
        <v>105</v>
      </c>
      <c r="N2820" s="30" t="n">
        <f aca="false">DATE(YEAR(B2820),MONTH(B2820),1)</f>
        <v>45992</v>
      </c>
      <c r="O2820" s="0" t="str">
        <f aca="false">IF(J2820&lt;=2,"0-2 days",IF(J2820&lt;=7,"3-7 days",IF(J2820&lt;=14,"8-14 days",IF(J2820&lt;=21,"15-21 days","22+ days"))))</f>
        <v>3-7 days</v>
      </c>
      <c r="P2820" s="0" t="str">
        <f aca="false">IF(VALUE(LEFT(D2820,2))&lt;10,"Early (7-10 AM)",IF(VALUE(LEFT(D2820,2))&lt;14,"Midday (10 AM-2 PM)",IF(VALUE(LEFT(D2820,2))&lt;16,"Afternoon (2-4 PM)","Late (4-6 PM)")))</f>
        <v>Early (7-10 AM)</v>
      </c>
      <c r="Q2820" s="3" t="n">
        <f aca="false">IF(L2820="No-show",1,0)</f>
        <v>0</v>
      </c>
      <c r="R2820" s="29" t="n">
        <f aca="false">IF(L2820="No-show",M2820,0)</f>
        <v>0</v>
      </c>
    </row>
    <row r="2821" customFormat="false" ht="15" hidden="false" customHeight="false" outlineLevel="0" collapsed="false">
      <c r="A2821" s="0" t="s">
        <v>3384</v>
      </c>
      <c r="B2821" s="28" t="n">
        <v>46017</v>
      </c>
      <c r="C2821" s="3" t="s">
        <v>37</v>
      </c>
      <c r="D2821" s="3" t="s">
        <v>135</v>
      </c>
      <c r="E2821" s="3" t="s">
        <v>1867</v>
      </c>
      <c r="F2821" s="3" t="s">
        <v>3</v>
      </c>
      <c r="G2821" s="3" t="s">
        <v>66</v>
      </c>
      <c r="H2821" s="3" t="s">
        <v>48</v>
      </c>
      <c r="I2821" s="3" t="s">
        <v>52</v>
      </c>
      <c r="J2821" s="0" t="n">
        <v>5</v>
      </c>
      <c r="K2821" s="3" t="s">
        <v>32</v>
      </c>
      <c r="L2821" s="3" t="s">
        <v>121</v>
      </c>
      <c r="M2821" s="29" t="n">
        <v>118</v>
      </c>
      <c r="N2821" s="30" t="n">
        <f aca="false">DATE(YEAR(B2821),MONTH(B2821),1)</f>
        <v>45992</v>
      </c>
      <c r="O2821" s="0" t="str">
        <f aca="false">IF(J2821&lt;=2,"0-2 days",IF(J2821&lt;=7,"3-7 days",IF(J2821&lt;=14,"8-14 days",IF(J2821&lt;=21,"15-21 days","22+ days"))))</f>
        <v>3-7 days</v>
      </c>
      <c r="P2821" s="0" t="str">
        <f aca="false">IF(VALUE(LEFT(D2821,2))&lt;10,"Early (7-10 AM)",IF(VALUE(LEFT(D2821,2))&lt;14,"Midday (10 AM-2 PM)",IF(VALUE(LEFT(D2821,2))&lt;16,"Afternoon (2-4 PM)","Late (4-6 PM)")))</f>
        <v>Early (7-10 AM)</v>
      </c>
      <c r="Q2821" s="3" t="n">
        <f aca="false">IF(L2821="No-show",1,0)</f>
        <v>0</v>
      </c>
      <c r="R2821" s="29" t="n">
        <f aca="false">IF(L2821="No-show",M2821,0)</f>
        <v>0</v>
      </c>
    </row>
    <row r="2822" customFormat="false" ht="15" hidden="false" customHeight="false" outlineLevel="0" collapsed="false">
      <c r="A2822" s="0" t="s">
        <v>3385</v>
      </c>
      <c r="B2822" s="28" t="n">
        <v>46017</v>
      </c>
      <c r="C2822" s="3" t="s">
        <v>37</v>
      </c>
      <c r="D2822" s="3" t="s">
        <v>135</v>
      </c>
      <c r="E2822" s="3" t="s">
        <v>2243</v>
      </c>
      <c r="F2822" s="3" t="s">
        <v>8</v>
      </c>
      <c r="G2822" s="3" t="s">
        <v>64</v>
      </c>
      <c r="H2822" s="3" t="s">
        <v>54</v>
      </c>
      <c r="I2822" s="3" t="s">
        <v>43</v>
      </c>
      <c r="J2822" s="0" t="n">
        <v>3</v>
      </c>
      <c r="K2822" s="3" t="s">
        <v>29</v>
      </c>
      <c r="L2822" s="3" t="s">
        <v>121</v>
      </c>
      <c r="M2822" s="29" t="n">
        <v>120</v>
      </c>
      <c r="N2822" s="30" t="n">
        <f aca="false">DATE(YEAR(B2822),MONTH(B2822),1)</f>
        <v>45992</v>
      </c>
      <c r="O2822" s="0" t="str">
        <f aca="false">IF(J2822&lt;=2,"0-2 days",IF(J2822&lt;=7,"3-7 days",IF(J2822&lt;=14,"8-14 days",IF(J2822&lt;=21,"15-21 days","22+ days"))))</f>
        <v>3-7 days</v>
      </c>
      <c r="P2822" s="0" t="str">
        <f aca="false">IF(VALUE(LEFT(D2822,2))&lt;10,"Early (7-10 AM)",IF(VALUE(LEFT(D2822,2))&lt;14,"Midday (10 AM-2 PM)",IF(VALUE(LEFT(D2822,2))&lt;16,"Afternoon (2-4 PM)","Late (4-6 PM)")))</f>
        <v>Early (7-10 AM)</v>
      </c>
      <c r="Q2822" s="3" t="n">
        <f aca="false">IF(L2822="No-show",1,0)</f>
        <v>0</v>
      </c>
      <c r="R2822" s="29" t="n">
        <f aca="false">IF(L2822="No-show",M2822,0)</f>
        <v>0</v>
      </c>
    </row>
    <row r="2823" customFormat="false" ht="15" hidden="false" customHeight="false" outlineLevel="0" collapsed="false">
      <c r="A2823" s="0" t="s">
        <v>3386</v>
      </c>
      <c r="B2823" s="28" t="n">
        <v>46017</v>
      </c>
      <c r="C2823" s="3" t="s">
        <v>37</v>
      </c>
      <c r="D2823" s="3" t="s">
        <v>135</v>
      </c>
      <c r="E2823" s="3" t="s">
        <v>2611</v>
      </c>
      <c r="F2823" s="3" t="s">
        <v>4</v>
      </c>
      <c r="G2823" s="3" t="s">
        <v>65</v>
      </c>
      <c r="H2823" s="3" t="s">
        <v>42</v>
      </c>
      <c r="I2823" s="3" t="s">
        <v>52</v>
      </c>
      <c r="J2823" s="0" t="n">
        <v>6</v>
      </c>
      <c r="K2823" s="3" t="s">
        <v>29</v>
      </c>
      <c r="L2823" s="3" t="s">
        <v>284</v>
      </c>
      <c r="M2823" s="29" t="n">
        <v>115.2</v>
      </c>
      <c r="N2823" s="30" t="n">
        <f aca="false">DATE(YEAR(B2823),MONTH(B2823),1)</f>
        <v>45992</v>
      </c>
      <c r="O2823" s="0" t="str">
        <f aca="false">IF(J2823&lt;=2,"0-2 days",IF(J2823&lt;=7,"3-7 days",IF(J2823&lt;=14,"8-14 days",IF(J2823&lt;=21,"15-21 days","22+ days"))))</f>
        <v>3-7 days</v>
      </c>
      <c r="P2823" s="0" t="str">
        <f aca="false">IF(VALUE(LEFT(D2823,2))&lt;10,"Early (7-10 AM)",IF(VALUE(LEFT(D2823,2))&lt;14,"Midday (10 AM-2 PM)",IF(VALUE(LEFT(D2823,2))&lt;16,"Afternoon (2-4 PM)","Late (4-6 PM)")))</f>
        <v>Early (7-10 AM)</v>
      </c>
      <c r="Q2823" s="3" t="n">
        <f aca="false">IF(L2823="No-show",1,0)</f>
        <v>0</v>
      </c>
      <c r="R2823" s="29" t="n">
        <f aca="false">IF(L2823="No-show",M2823,0)</f>
        <v>0</v>
      </c>
    </row>
    <row r="2824" customFormat="false" ht="15" hidden="false" customHeight="false" outlineLevel="0" collapsed="false">
      <c r="A2824" s="0" t="s">
        <v>3387</v>
      </c>
      <c r="B2824" s="28" t="n">
        <v>46017</v>
      </c>
      <c r="C2824" s="3" t="s">
        <v>37</v>
      </c>
      <c r="D2824" s="3" t="s">
        <v>135</v>
      </c>
      <c r="E2824" s="3" t="s">
        <v>3228</v>
      </c>
      <c r="F2824" s="3" t="s">
        <v>4</v>
      </c>
      <c r="G2824" s="3" t="s">
        <v>64</v>
      </c>
      <c r="H2824" s="3" t="s">
        <v>45</v>
      </c>
      <c r="I2824" s="3" t="s">
        <v>43</v>
      </c>
      <c r="J2824" s="0" t="n">
        <v>6</v>
      </c>
      <c r="K2824" s="3" t="s">
        <v>29</v>
      </c>
      <c r="L2824" s="3" t="s">
        <v>121</v>
      </c>
      <c r="M2824" s="29" t="n">
        <v>95</v>
      </c>
      <c r="N2824" s="30" t="n">
        <f aca="false">DATE(YEAR(B2824),MONTH(B2824),1)</f>
        <v>45992</v>
      </c>
      <c r="O2824" s="0" t="str">
        <f aca="false">IF(J2824&lt;=2,"0-2 days",IF(J2824&lt;=7,"3-7 days",IF(J2824&lt;=14,"8-14 days",IF(J2824&lt;=21,"15-21 days","22+ days"))))</f>
        <v>3-7 days</v>
      </c>
      <c r="P2824" s="0" t="str">
        <f aca="false">IF(VALUE(LEFT(D2824,2))&lt;10,"Early (7-10 AM)",IF(VALUE(LEFT(D2824,2))&lt;14,"Midday (10 AM-2 PM)",IF(VALUE(LEFT(D2824,2))&lt;16,"Afternoon (2-4 PM)","Late (4-6 PM)")))</f>
        <v>Early (7-10 AM)</v>
      </c>
      <c r="Q2824" s="3" t="n">
        <f aca="false">IF(L2824="No-show",1,0)</f>
        <v>0</v>
      </c>
      <c r="R2824" s="29" t="n">
        <f aca="false">IF(L2824="No-show",M2824,0)</f>
        <v>0</v>
      </c>
    </row>
    <row r="2825" customFormat="false" ht="15" hidden="false" customHeight="false" outlineLevel="0" collapsed="false">
      <c r="A2825" s="0" t="s">
        <v>3388</v>
      </c>
      <c r="B2825" s="28" t="n">
        <v>46017</v>
      </c>
      <c r="C2825" s="3" t="s">
        <v>37</v>
      </c>
      <c r="D2825" s="3" t="s">
        <v>235</v>
      </c>
      <c r="E2825" s="3" t="s">
        <v>3316</v>
      </c>
      <c r="F2825" s="3" t="s">
        <v>4</v>
      </c>
      <c r="G2825" s="3" t="s">
        <v>64</v>
      </c>
      <c r="H2825" s="3" t="s">
        <v>54</v>
      </c>
      <c r="I2825" s="3" t="s">
        <v>43</v>
      </c>
      <c r="J2825" s="0" t="n">
        <v>10</v>
      </c>
      <c r="K2825" s="3" t="s">
        <v>29</v>
      </c>
      <c r="L2825" s="3" t="s">
        <v>121</v>
      </c>
      <c r="M2825" s="29" t="n">
        <v>120</v>
      </c>
      <c r="N2825" s="30" t="n">
        <f aca="false">DATE(YEAR(B2825),MONTH(B2825),1)</f>
        <v>45992</v>
      </c>
      <c r="O2825" s="0" t="str">
        <f aca="false">IF(J2825&lt;=2,"0-2 days",IF(J2825&lt;=7,"3-7 days",IF(J2825&lt;=14,"8-14 days",IF(J2825&lt;=21,"15-21 days","22+ days"))))</f>
        <v>8-14 days</v>
      </c>
      <c r="P2825" s="0" t="str">
        <f aca="false">IF(VALUE(LEFT(D2825,2))&lt;10,"Early (7-10 AM)",IF(VALUE(LEFT(D2825,2))&lt;14,"Midday (10 AM-2 PM)",IF(VALUE(LEFT(D2825,2))&lt;16,"Afternoon (2-4 PM)","Late (4-6 PM)")))</f>
        <v>Early (7-10 AM)</v>
      </c>
      <c r="Q2825" s="3" t="n">
        <f aca="false">IF(L2825="No-show",1,0)</f>
        <v>0</v>
      </c>
      <c r="R2825" s="29" t="n">
        <f aca="false">IF(L2825="No-show",M2825,0)</f>
        <v>0</v>
      </c>
    </row>
    <row r="2826" customFormat="false" ht="15" hidden="false" customHeight="false" outlineLevel="0" collapsed="false">
      <c r="A2826" s="0" t="s">
        <v>3389</v>
      </c>
      <c r="B2826" s="28" t="n">
        <v>46017</v>
      </c>
      <c r="C2826" s="3" t="s">
        <v>37</v>
      </c>
      <c r="D2826" s="3" t="s">
        <v>235</v>
      </c>
      <c r="E2826" s="3" t="s">
        <v>2120</v>
      </c>
      <c r="F2826" s="3" t="s">
        <v>8</v>
      </c>
      <c r="G2826" s="3" t="s">
        <v>64</v>
      </c>
      <c r="H2826" s="3" t="s">
        <v>42</v>
      </c>
      <c r="I2826" s="3" t="s">
        <v>43</v>
      </c>
      <c r="J2826" s="0" t="n">
        <v>4</v>
      </c>
      <c r="K2826" s="3" t="s">
        <v>29</v>
      </c>
      <c r="L2826" s="3" t="s">
        <v>121</v>
      </c>
      <c r="M2826" s="29" t="n">
        <v>72</v>
      </c>
      <c r="N2826" s="30" t="n">
        <f aca="false">DATE(YEAR(B2826),MONTH(B2826),1)</f>
        <v>45992</v>
      </c>
      <c r="O2826" s="0" t="str">
        <f aca="false">IF(J2826&lt;=2,"0-2 days",IF(J2826&lt;=7,"3-7 days",IF(J2826&lt;=14,"8-14 days",IF(J2826&lt;=21,"15-21 days","22+ days"))))</f>
        <v>3-7 days</v>
      </c>
      <c r="P2826" s="0" t="str">
        <f aca="false">IF(VALUE(LEFT(D2826,2))&lt;10,"Early (7-10 AM)",IF(VALUE(LEFT(D2826,2))&lt;14,"Midday (10 AM-2 PM)",IF(VALUE(LEFT(D2826,2))&lt;16,"Afternoon (2-4 PM)","Late (4-6 PM)")))</f>
        <v>Early (7-10 AM)</v>
      </c>
      <c r="Q2826" s="3" t="n">
        <f aca="false">IF(L2826="No-show",1,0)</f>
        <v>0</v>
      </c>
      <c r="R2826" s="29" t="n">
        <f aca="false">IF(L2826="No-show",M2826,0)</f>
        <v>0</v>
      </c>
    </row>
    <row r="2827" customFormat="false" ht="15" hidden="false" customHeight="false" outlineLevel="0" collapsed="false">
      <c r="A2827" s="0" t="s">
        <v>3390</v>
      </c>
      <c r="B2827" s="28" t="n">
        <v>46017</v>
      </c>
      <c r="C2827" s="3" t="s">
        <v>37</v>
      </c>
      <c r="D2827" s="3" t="s">
        <v>235</v>
      </c>
      <c r="E2827" s="3" t="s">
        <v>2864</v>
      </c>
      <c r="F2827" s="3" t="s">
        <v>8</v>
      </c>
      <c r="G2827" s="3" t="s">
        <v>64</v>
      </c>
      <c r="H2827" s="3" t="s">
        <v>58</v>
      </c>
      <c r="I2827" s="3" t="s">
        <v>52</v>
      </c>
      <c r="J2827" s="0" t="n">
        <v>5</v>
      </c>
      <c r="K2827" s="3" t="s">
        <v>29</v>
      </c>
      <c r="L2827" s="3" t="s">
        <v>121</v>
      </c>
      <c r="M2827" s="29" t="n">
        <v>105</v>
      </c>
      <c r="N2827" s="30" t="n">
        <f aca="false">DATE(YEAR(B2827),MONTH(B2827),1)</f>
        <v>45992</v>
      </c>
      <c r="O2827" s="0" t="str">
        <f aca="false">IF(J2827&lt;=2,"0-2 days",IF(J2827&lt;=7,"3-7 days",IF(J2827&lt;=14,"8-14 days",IF(J2827&lt;=21,"15-21 days","22+ days"))))</f>
        <v>3-7 days</v>
      </c>
      <c r="P2827" s="0" t="str">
        <f aca="false">IF(VALUE(LEFT(D2827,2))&lt;10,"Early (7-10 AM)",IF(VALUE(LEFT(D2827,2))&lt;14,"Midday (10 AM-2 PM)",IF(VALUE(LEFT(D2827,2))&lt;16,"Afternoon (2-4 PM)","Late (4-6 PM)")))</f>
        <v>Early (7-10 AM)</v>
      </c>
      <c r="Q2827" s="3" t="n">
        <f aca="false">IF(L2827="No-show",1,0)</f>
        <v>0</v>
      </c>
      <c r="R2827" s="29" t="n">
        <f aca="false">IF(L2827="No-show",M2827,0)</f>
        <v>0</v>
      </c>
    </row>
    <row r="2828" customFormat="false" ht="15" hidden="false" customHeight="false" outlineLevel="0" collapsed="false">
      <c r="A2828" s="0" t="s">
        <v>3391</v>
      </c>
      <c r="B2828" s="28" t="n">
        <v>46017</v>
      </c>
      <c r="C2828" s="3" t="s">
        <v>37</v>
      </c>
      <c r="D2828" s="3" t="s">
        <v>235</v>
      </c>
      <c r="E2828" s="3" t="s">
        <v>3020</v>
      </c>
      <c r="F2828" s="3" t="s">
        <v>7</v>
      </c>
      <c r="G2828" s="3" t="s">
        <v>64</v>
      </c>
      <c r="H2828" s="3" t="s">
        <v>60</v>
      </c>
      <c r="I2828" s="3" t="s">
        <v>43</v>
      </c>
      <c r="J2828" s="0" t="n">
        <v>5</v>
      </c>
      <c r="K2828" s="3" t="s">
        <v>29</v>
      </c>
      <c r="L2828" s="3" t="s">
        <v>129</v>
      </c>
      <c r="M2828" s="29" t="n">
        <v>135</v>
      </c>
      <c r="N2828" s="30" t="n">
        <f aca="false">DATE(YEAR(B2828),MONTH(B2828),1)</f>
        <v>45992</v>
      </c>
      <c r="O2828" s="0" t="str">
        <f aca="false">IF(J2828&lt;=2,"0-2 days",IF(J2828&lt;=7,"3-7 days",IF(J2828&lt;=14,"8-14 days",IF(J2828&lt;=21,"15-21 days","22+ days"))))</f>
        <v>3-7 days</v>
      </c>
      <c r="P2828" s="0" t="str">
        <f aca="false">IF(VALUE(LEFT(D2828,2))&lt;10,"Early (7-10 AM)",IF(VALUE(LEFT(D2828,2))&lt;14,"Midday (10 AM-2 PM)",IF(VALUE(LEFT(D2828,2))&lt;16,"Afternoon (2-4 PM)","Late (4-6 PM)")))</f>
        <v>Early (7-10 AM)</v>
      </c>
      <c r="Q2828" s="3" t="n">
        <f aca="false">IF(L2828="No-show",1,0)</f>
        <v>0</v>
      </c>
      <c r="R2828" s="29" t="n">
        <f aca="false">IF(L2828="No-show",M2828,0)</f>
        <v>0</v>
      </c>
    </row>
    <row r="2829" customFormat="false" ht="15" hidden="false" customHeight="false" outlineLevel="0" collapsed="false">
      <c r="A2829" s="0" t="s">
        <v>3392</v>
      </c>
      <c r="B2829" s="28" t="n">
        <v>46017</v>
      </c>
      <c r="C2829" s="3" t="s">
        <v>37</v>
      </c>
      <c r="D2829" s="3" t="s">
        <v>151</v>
      </c>
      <c r="E2829" s="3" t="s">
        <v>2883</v>
      </c>
      <c r="F2829" s="3" t="s">
        <v>4</v>
      </c>
      <c r="G2829" s="3" t="s">
        <v>64</v>
      </c>
      <c r="H2829" s="3" t="s">
        <v>60</v>
      </c>
      <c r="I2829" s="3" t="s">
        <v>43</v>
      </c>
      <c r="J2829" s="0" t="n">
        <v>5</v>
      </c>
      <c r="K2829" s="3" t="s">
        <v>29</v>
      </c>
      <c r="L2829" s="3" t="s">
        <v>121</v>
      </c>
      <c r="M2829" s="29" t="n">
        <v>135</v>
      </c>
      <c r="N2829" s="30" t="n">
        <f aca="false">DATE(YEAR(B2829),MONTH(B2829),1)</f>
        <v>45992</v>
      </c>
      <c r="O2829" s="0" t="str">
        <f aca="false">IF(J2829&lt;=2,"0-2 days",IF(J2829&lt;=7,"3-7 days",IF(J2829&lt;=14,"8-14 days",IF(J2829&lt;=21,"15-21 days","22+ days"))))</f>
        <v>3-7 days</v>
      </c>
      <c r="P2829" s="0" t="str">
        <f aca="false">IF(VALUE(LEFT(D2829,2))&lt;10,"Early (7-10 AM)",IF(VALUE(LEFT(D2829,2))&lt;14,"Midday (10 AM-2 PM)",IF(VALUE(LEFT(D2829,2))&lt;16,"Afternoon (2-4 PM)","Late (4-6 PM)")))</f>
        <v>Early (7-10 AM)</v>
      </c>
      <c r="Q2829" s="3" t="n">
        <f aca="false">IF(L2829="No-show",1,0)</f>
        <v>0</v>
      </c>
      <c r="R2829" s="29" t="n">
        <f aca="false">IF(L2829="No-show",M2829,0)</f>
        <v>0</v>
      </c>
    </row>
    <row r="2830" customFormat="false" ht="15" hidden="false" customHeight="false" outlineLevel="0" collapsed="false">
      <c r="A2830" s="0" t="s">
        <v>3393</v>
      </c>
      <c r="B2830" s="28" t="n">
        <v>46017</v>
      </c>
      <c r="C2830" s="3" t="s">
        <v>37</v>
      </c>
      <c r="D2830" s="3" t="s">
        <v>151</v>
      </c>
      <c r="E2830" s="3" t="s">
        <v>2642</v>
      </c>
      <c r="F2830" s="3" t="s">
        <v>4</v>
      </c>
      <c r="G2830" s="3" t="s">
        <v>66</v>
      </c>
      <c r="H2830" s="3" t="s">
        <v>48</v>
      </c>
      <c r="I2830" s="3" t="s">
        <v>46</v>
      </c>
      <c r="J2830" s="0" t="n">
        <v>14</v>
      </c>
      <c r="K2830" s="3" t="s">
        <v>29</v>
      </c>
      <c r="L2830" s="3" t="s">
        <v>121</v>
      </c>
      <c r="M2830" s="29" t="n">
        <v>118</v>
      </c>
      <c r="N2830" s="30" t="n">
        <f aca="false">DATE(YEAR(B2830),MONTH(B2830),1)</f>
        <v>45992</v>
      </c>
      <c r="O2830" s="0" t="str">
        <f aca="false">IF(J2830&lt;=2,"0-2 days",IF(J2830&lt;=7,"3-7 days",IF(J2830&lt;=14,"8-14 days",IF(J2830&lt;=21,"15-21 days","22+ days"))))</f>
        <v>8-14 days</v>
      </c>
      <c r="P2830" s="0" t="str">
        <f aca="false">IF(VALUE(LEFT(D2830,2))&lt;10,"Early (7-10 AM)",IF(VALUE(LEFT(D2830,2))&lt;14,"Midday (10 AM-2 PM)",IF(VALUE(LEFT(D2830,2))&lt;16,"Afternoon (2-4 PM)","Late (4-6 PM)")))</f>
        <v>Early (7-10 AM)</v>
      </c>
      <c r="Q2830" s="3" t="n">
        <f aca="false">IF(L2830="No-show",1,0)</f>
        <v>0</v>
      </c>
      <c r="R2830" s="29" t="n">
        <f aca="false">IF(L2830="No-show",M2830,0)</f>
        <v>0</v>
      </c>
    </row>
    <row r="2831" customFormat="false" ht="15" hidden="false" customHeight="false" outlineLevel="0" collapsed="false">
      <c r="A2831" s="0" t="s">
        <v>3394</v>
      </c>
      <c r="B2831" s="28" t="n">
        <v>46017</v>
      </c>
      <c r="C2831" s="3" t="s">
        <v>37</v>
      </c>
      <c r="D2831" s="3" t="s">
        <v>154</v>
      </c>
      <c r="E2831" s="3" t="s">
        <v>2616</v>
      </c>
      <c r="F2831" s="3" t="s">
        <v>3</v>
      </c>
      <c r="G2831" s="3" t="s">
        <v>64</v>
      </c>
      <c r="H2831" s="3" t="s">
        <v>54</v>
      </c>
      <c r="I2831" s="3" t="s">
        <v>52</v>
      </c>
      <c r="J2831" s="0" t="n">
        <v>8</v>
      </c>
      <c r="K2831" s="3" t="s">
        <v>32</v>
      </c>
      <c r="L2831" s="3" t="s">
        <v>121</v>
      </c>
      <c r="M2831" s="29" t="n">
        <v>120</v>
      </c>
      <c r="N2831" s="30" t="n">
        <f aca="false">DATE(YEAR(B2831),MONTH(B2831),1)</f>
        <v>45992</v>
      </c>
      <c r="O2831" s="0" t="str">
        <f aca="false">IF(J2831&lt;=2,"0-2 days",IF(J2831&lt;=7,"3-7 days",IF(J2831&lt;=14,"8-14 days",IF(J2831&lt;=21,"15-21 days","22+ days"))))</f>
        <v>8-14 days</v>
      </c>
      <c r="P2831" s="0" t="str">
        <f aca="false">IF(VALUE(LEFT(D2831,2))&lt;10,"Early (7-10 AM)",IF(VALUE(LEFT(D2831,2))&lt;14,"Midday (10 AM-2 PM)",IF(VALUE(LEFT(D2831,2))&lt;16,"Afternoon (2-4 PM)","Late (4-6 PM)")))</f>
        <v>Midday (10 AM-2 PM)</v>
      </c>
      <c r="Q2831" s="3" t="n">
        <f aca="false">IF(L2831="No-show",1,0)</f>
        <v>0</v>
      </c>
      <c r="R2831" s="29" t="n">
        <f aca="false">IF(L2831="No-show",M2831,0)</f>
        <v>0</v>
      </c>
    </row>
    <row r="2832" customFormat="false" ht="15" hidden="false" customHeight="false" outlineLevel="0" collapsed="false">
      <c r="A2832" s="0" t="s">
        <v>3395</v>
      </c>
      <c r="B2832" s="28" t="n">
        <v>46017</v>
      </c>
      <c r="C2832" s="3" t="s">
        <v>37</v>
      </c>
      <c r="D2832" s="3" t="s">
        <v>159</v>
      </c>
      <c r="E2832" s="3" t="s">
        <v>3039</v>
      </c>
      <c r="F2832" s="3" t="s">
        <v>4</v>
      </c>
      <c r="G2832" s="3" t="s">
        <v>64</v>
      </c>
      <c r="H2832" s="3" t="s">
        <v>45</v>
      </c>
      <c r="I2832" s="3" t="s">
        <v>57</v>
      </c>
      <c r="J2832" s="0" t="n">
        <v>16</v>
      </c>
      <c r="K2832" s="3" t="s">
        <v>29</v>
      </c>
      <c r="L2832" s="3" t="s">
        <v>121</v>
      </c>
      <c r="M2832" s="29" t="n">
        <v>95</v>
      </c>
      <c r="N2832" s="30" t="n">
        <f aca="false">DATE(YEAR(B2832),MONTH(B2832),1)</f>
        <v>45992</v>
      </c>
      <c r="O2832" s="0" t="str">
        <f aca="false">IF(J2832&lt;=2,"0-2 days",IF(J2832&lt;=7,"3-7 days",IF(J2832&lt;=14,"8-14 days",IF(J2832&lt;=21,"15-21 days","22+ days"))))</f>
        <v>15-21 days</v>
      </c>
      <c r="P2832" s="0" t="str">
        <f aca="false">IF(VALUE(LEFT(D2832,2))&lt;10,"Early (7-10 AM)",IF(VALUE(LEFT(D2832,2))&lt;14,"Midday (10 AM-2 PM)",IF(VALUE(LEFT(D2832,2))&lt;16,"Afternoon (2-4 PM)","Late (4-6 PM)")))</f>
        <v>Midday (10 AM-2 PM)</v>
      </c>
      <c r="Q2832" s="3" t="n">
        <f aca="false">IF(L2832="No-show",1,0)</f>
        <v>0</v>
      </c>
      <c r="R2832" s="29" t="n">
        <f aca="false">IF(L2832="No-show",M2832,0)</f>
        <v>0</v>
      </c>
    </row>
    <row r="2833" customFormat="false" ht="15" hidden="false" customHeight="false" outlineLevel="0" collapsed="false">
      <c r="A2833" s="0" t="s">
        <v>3396</v>
      </c>
      <c r="B2833" s="28" t="n">
        <v>46017</v>
      </c>
      <c r="C2833" s="3" t="s">
        <v>37</v>
      </c>
      <c r="D2833" s="3" t="s">
        <v>262</v>
      </c>
      <c r="E2833" s="3" t="s">
        <v>3104</v>
      </c>
      <c r="F2833" s="3" t="s">
        <v>8</v>
      </c>
      <c r="G2833" s="3" t="s">
        <v>64</v>
      </c>
      <c r="H2833" s="3" t="s">
        <v>54</v>
      </c>
      <c r="I2833" s="3" t="s">
        <v>57</v>
      </c>
      <c r="J2833" s="0" t="n">
        <v>20</v>
      </c>
      <c r="K2833" s="3" t="s">
        <v>32</v>
      </c>
      <c r="L2833" s="3" t="s">
        <v>217</v>
      </c>
      <c r="M2833" s="29" t="n">
        <v>120</v>
      </c>
      <c r="N2833" s="30" t="n">
        <f aca="false">DATE(YEAR(B2833),MONTH(B2833),1)</f>
        <v>45992</v>
      </c>
      <c r="O2833" s="0" t="str">
        <f aca="false">IF(J2833&lt;=2,"0-2 days",IF(J2833&lt;=7,"3-7 days",IF(J2833&lt;=14,"8-14 days",IF(J2833&lt;=21,"15-21 days","22+ days"))))</f>
        <v>15-21 days</v>
      </c>
      <c r="P2833" s="0" t="str">
        <f aca="false">IF(VALUE(LEFT(D2833,2))&lt;10,"Early (7-10 AM)",IF(VALUE(LEFT(D2833,2))&lt;14,"Midday (10 AM-2 PM)",IF(VALUE(LEFT(D2833,2))&lt;16,"Afternoon (2-4 PM)","Late (4-6 PM)")))</f>
        <v>Midday (10 AM-2 PM)</v>
      </c>
      <c r="Q2833" s="3" t="n">
        <f aca="false">IF(L2833="No-show",1,0)</f>
        <v>1</v>
      </c>
      <c r="R2833" s="29" t="n">
        <f aca="false">IF(L2833="No-show",M2833,0)</f>
        <v>120</v>
      </c>
    </row>
    <row r="2834" customFormat="false" ht="15" hidden="false" customHeight="false" outlineLevel="0" collapsed="false">
      <c r="A2834" s="0" t="s">
        <v>3397</v>
      </c>
      <c r="B2834" s="28" t="n">
        <v>46017</v>
      </c>
      <c r="C2834" s="3" t="s">
        <v>37</v>
      </c>
      <c r="D2834" s="3" t="s">
        <v>262</v>
      </c>
      <c r="E2834" s="3" t="s">
        <v>2656</v>
      </c>
      <c r="F2834" s="3" t="s">
        <v>8</v>
      </c>
      <c r="G2834" s="3" t="s">
        <v>64</v>
      </c>
      <c r="H2834" s="3" t="s">
        <v>58</v>
      </c>
      <c r="I2834" s="3" t="s">
        <v>52</v>
      </c>
      <c r="J2834" s="0" t="n">
        <v>8</v>
      </c>
      <c r="K2834" s="3" t="s">
        <v>29</v>
      </c>
      <c r="L2834" s="3" t="s">
        <v>121</v>
      </c>
      <c r="M2834" s="29" t="n">
        <v>105</v>
      </c>
      <c r="N2834" s="30" t="n">
        <f aca="false">DATE(YEAR(B2834),MONTH(B2834),1)</f>
        <v>45992</v>
      </c>
      <c r="O2834" s="0" t="str">
        <f aca="false">IF(J2834&lt;=2,"0-2 days",IF(J2834&lt;=7,"3-7 days",IF(J2834&lt;=14,"8-14 days",IF(J2834&lt;=21,"15-21 days","22+ days"))))</f>
        <v>8-14 days</v>
      </c>
      <c r="P2834" s="0" t="str">
        <f aca="false">IF(VALUE(LEFT(D2834,2))&lt;10,"Early (7-10 AM)",IF(VALUE(LEFT(D2834,2))&lt;14,"Midday (10 AM-2 PM)",IF(VALUE(LEFT(D2834,2))&lt;16,"Afternoon (2-4 PM)","Late (4-6 PM)")))</f>
        <v>Midday (10 AM-2 PM)</v>
      </c>
      <c r="Q2834" s="3" t="n">
        <f aca="false">IF(L2834="No-show",1,0)</f>
        <v>0</v>
      </c>
      <c r="R2834" s="29" t="n">
        <f aca="false">IF(L2834="No-show",M2834,0)</f>
        <v>0</v>
      </c>
    </row>
    <row r="2835" customFormat="false" ht="15" hidden="false" customHeight="false" outlineLevel="0" collapsed="false">
      <c r="A2835" s="0" t="s">
        <v>3398</v>
      </c>
      <c r="B2835" s="28" t="n">
        <v>46017</v>
      </c>
      <c r="C2835" s="3" t="s">
        <v>37</v>
      </c>
      <c r="D2835" s="3" t="s">
        <v>262</v>
      </c>
      <c r="E2835" s="3" t="s">
        <v>2829</v>
      </c>
      <c r="F2835" s="3" t="s">
        <v>7</v>
      </c>
      <c r="G2835" s="3" t="s">
        <v>64</v>
      </c>
      <c r="H2835" s="3" t="s">
        <v>56</v>
      </c>
      <c r="I2835" s="3" t="s">
        <v>57</v>
      </c>
      <c r="J2835" s="0" t="n">
        <v>2</v>
      </c>
      <c r="K2835" s="3" t="s">
        <v>29</v>
      </c>
      <c r="L2835" s="3" t="s">
        <v>121</v>
      </c>
      <c r="M2835" s="29" t="n">
        <v>115</v>
      </c>
      <c r="N2835" s="30" t="n">
        <f aca="false">DATE(YEAR(B2835),MONTH(B2835),1)</f>
        <v>45992</v>
      </c>
      <c r="O2835" s="0" t="str">
        <f aca="false">IF(J2835&lt;=2,"0-2 days",IF(J2835&lt;=7,"3-7 days",IF(J2835&lt;=14,"8-14 days",IF(J2835&lt;=21,"15-21 days","22+ days"))))</f>
        <v>0-2 days</v>
      </c>
      <c r="P2835" s="0" t="str">
        <f aca="false">IF(VALUE(LEFT(D2835,2))&lt;10,"Early (7-10 AM)",IF(VALUE(LEFT(D2835,2))&lt;14,"Midday (10 AM-2 PM)",IF(VALUE(LEFT(D2835,2))&lt;16,"Afternoon (2-4 PM)","Late (4-6 PM)")))</f>
        <v>Midday (10 AM-2 PM)</v>
      </c>
      <c r="Q2835" s="3" t="n">
        <f aca="false">IF(L2835="No-show",1,0)</f>
        <v>0</v>
      </c>
      <c r="R2835" s="29" t="n">
        <f aca="false">IF(L2835="No-show",M2835,0)</f>
        <v>0</v>
      </c>
    </row>
    <row r="2836" customFormat="false" ht="15" hidden="false" customHeight="false" outlineLevel="0" collapsed="false">
      <c r="A2836" s="0" t="s">
        <v>3399</v>
      </c>
      <c r="B2836" s="28" t="n">
        <v>46017</v>
      </c>
      <c r="C2836" s="3" t="s">
        <v>37</v>
      </c>
      <c r="D2836" s="3" t="s">
        <v>262</v>
      </c>
      <c r="E2836" s="3" t="s">
        <v>2440</v>
      </c>
      <c r="F2836" s="3" t="s">
        <v>4</v>
      </c>
      <c r="G2836" s="3" t="s">
        <v>66</v>
      </c>
      <c r="H2836" s="3" t="s">
        <v>51</v>
      </c>
      <c r="I2836" s="3" t="s">
        <v>52</v>
      </c>
      <c r="J2836" s="0" t="n">
        <v>3</v>
      </c>
      <c r="K2836" s="3" t="s">
        <v>29</v>
      </c>
      <c r="L2836" s="3" t="s">
        <v>121</v>
      </c>
      <c r="M2836" s="29" t="n">
        <v>116</v>
      </c>
      <c r="N2836" s="30" t="n">
        <f aca="false">DATE(YEAR(B2836),MONTH(B2836),1)</f>
        <v>45992</v>
      </c>
      <c r="O2836" s="0" t="str">
        <f aca="false">IF(J2836&lt;=2,"0-2 days",IF(J2836&lt;=7,"3-7 days",IF(J2836&lt;=14,"8-14 days",IF(J2836&lt;=21,"15-21 days","22+ days"))))</f>
        <v>3-7 days</v>
      </c>
      <c r="P2836" s="0" t="str">
        <f aca="false">IF(VALUE(LEFT(D2836,2))&lt;10,"Early (7-10 AM)",IF(VALUE(LEFT(D2836,2))&lt;14,"Midday (10 AM-2 PM)",IF(VALUE(LEFT(D2836,2))&lt;16,"Afternoon (2-4 PM)","Late (4-6 PM)")))</f>
        <v>Midday (10 AM-2 PM)</v>
      </c>
      <c r="Q2836" s="3" t="n">
        <f aca="false">IF(L2836="No-show",1,0)</f>
        <v>0</v>
      </c>
      <c r="R2836" s="29" t="n">
        <f aca="false">IF(L2836="No-show",M2836,0)</f>
        <v>0</v>
      </c>
    </row>
    <row r="2837" customFormat="false" ht="15" hidden="false" customHeight="false" outlineLevel="0" collapsed="false">
      <c r="A2837" s="0" t="s">
        <v>3400</v>
      </c>
      <c r="B2837" s="28" t="n">
        <v>46017</v>
      </c>
      <c r="C2837" s="3" t="s">
        <v>37</v>
      </c>
      <c r="D2837" s="3" t="s">
        <v>262</v>
      </c>
      <c r="E2837" s="3" t="s">
        <v>2881</v>
      </c>
      <c r="F2837" s="3" t="s">
        <v>8</v>
      </c>
      <c r="G2837" s="3" t="s">
        <v>64</v>
      </c>
      <c r="H2837" s="3" t="s">
        <v>58</v>
      </c>
      <c r="I2837" s="3" t="s">
        <v>55</v>
      </c>
      <c r="J2837" s="0" t="n">
        <v>28</v>
      </c>
      <c r="K2837" s="3" t="s">
        <v>32</v>
      </c>
      <c r="L2837" s="3" t="s">
        <v>121</v>
      </c>
      <c r="M2837" s="29" t="n">
        <v>105</v>
      </c>
      <c r="N2837" s="30" t="n">
        <f aca="false">DATE(YEAR(B2837),MONTH(B2837),1)</f>
        <v>45992</v>
      </c>
      <c r="O2837" s="0" t="str">
        <f aca="false">IF(J2837&lt;=2,"0-2 days",IF(J2837&lt;=7,"3-7 days",IF(J2837&lt;=14,"8-14 days",IF(J2837&lt;=21,"15-21 days","22+ days"))))</f>
        <v>22+ days</v>
      </c>
      <c r="P2837" s="0" t="str">
        <f aca="false">IF(VALUE(LEFT(D2837,2))&lt;10,"Early (7-10 AM)",IF(VALUE(LEFT(D2837,2))&lt;14,"Midday (10 AM-2 PM)",IF(VALUE(LEFT(D2837,2))&lt;16,"Afternoon (2-4 PM)","Late (4-6 PM)")))</f>
        <v>Midday (10 AM-2 PM)</v>
      </c>
      <c r="Q2837" s="3" t="n">
        <f aca="false">IF(L2837="No-show",1,0)</f>
        <v>0</v>
      </c>
      <c r="R2837" s="29" t="n">
        <f aca="false">IF(L2837="No-show",M2837,0)</f>
        <v>0</v>
      </c>
    </row>
    <row r="2838" customFormat="false" ht="15" hidden="false" customHeight="false" outlineLevel="0" collapsed="false">
      <c r="A2838" s="0" t="s">
        <v>3401</v>
      </c>
      <c r="B2838" s="28" t="n">
        <v>46017</v>
      </c>
      <c r="C2838" s="3" t="s">
        <v>37</v>
      </c>
      <c r="D2838" s="3" t="s">
        <v>171</v>
      </c>
      <c r="E2838" s="3" t="s">
        <v>3037</v>
      </c>
      <c r="F2838" s="3" t="s">
        <v>8</v>
      </c>
      <c r="G2838" s="3" t="s">
        <v>64</v>
      </c>
      <c r="H2838" s="3" t="s">
        <v>42</v>
      </c>
      <c r="I2838" s="3" t="s">
        <v>52</v>
      </c>
      <c r="J2838" s="0" t="n">
        <v>2</v>
      </c>
      <c r="K2838" s="3" t="s">
        <v>32</v>
      </c>
      <c r="L2838" s="3" t="s">
        <v>129</v>
      </c>
      <c r="M2838" s="29" t="n">
        <v>72</v>
      </c>
      <c r="N2838" s="30" t="n">
        <f aca="false">DATE(YEAR(B2838),MONTH(B2838),1)</f>
        <v>45992</v>
      </c>
      <c r="O2838" s="0" t="str">
        <f aca="false">IF(J2838&lt;=2,"0-2 days",IF(J2838&lt;=7,"3-7 days",IF(J2838&lt;=14,"8-14 days",IF(J2838&lt;=21,"15-21 days","22+ days"))))</f>
        <v>0-2 days</v>
      </c>
      <c r="P2838" s="0" t="str">
        <f aca="false">IF(VALUE(LEFT(D2838,2))&lt;10,"Early (7-10 AM)",IF(VALUE(LEFT(D2838,2))&lt;14,"Midday (10 AM-2 PM)",IF(VALUE(LEFT(D2838,2))&lt;16,"Afternoon (2-4 PM)","Late (4-6 PM)")))</f>
        <v>Midday (10 AM-2 PM)</v>
      </c>
      <c r="Q2838" s="3" t="n">
        <f aca="false">IF(L2838="No-show",1,0)</f>
        <v>0</v>
      </c>
      <c r="R2838" s="29" t="n">
        <f aca="false">IF(L2838="No-show",M2838,0)</f>
        <v>0</v>
      </c>
    </row>
    <row r="2839" customFormat="false" ht="15" hidden="false" customHeight="false" outlineLevel="0" collapsed="false">
      <c r="A2839" s="0" t="s">
        <v>3402</v>
      </c>
      <c r="B2839" s="28" t="n">
        <v>46017</v>
      </c>
      <c r="C2839" s="3" t="s">
        <v>37</v>
      </c>
      <c r="D2839" s="3" t="s">
        <v>171</v>
      </c>
      <c r="E2839" s="3" t="s">
        <v>2690</v>
      </c>
      <c r="F2839" s="3" t="s">
        <v>4</v>
      </c>
      <c r="G2839" s="3" t="s">
        <v>64</v>
      </c>
      <c r="H2839" s="3" t="s">
        <v>48</v>
      </c>
      <c r="I2839" s="3" t="s">
        <v>43</v>
      </c>
      <c r="J2839" s="0" t="n">
        <v>6</v>
      </c>
      <c r="K2839" s="3" t="s">
        <v>32</v>
      </c>
      <c r="L2839" s="3" t="s">
        <v>121</v>
      </c>
      <c r="M2839" s="29" t="n">
        <v>118</v>
      </c>
      <c r="N2839" s="30" t="n">
        <f aca="false">DATE(YEAR(B2839),MONTH(B2839),1)</f>
        <v>45992</v>
      </c>
      <c r="O2839" s="0" t="str">
        <f aca="false">IF(J2839&lt;=2,"0-2 days",IF(J2839&lt;=7,"3-7 days",IF(J2839&lt;=14,"8-14 days",IF(J2839&lt;=21,"15-21 days","22+ days"))))</f>
        <v>3-7 days</v>
      </c>
      <c r="P2839" s="0" t="str">
        <f aca="false">IF(VALUE(LEFT(D2839,2))&lt;10,"Early (7-10 AM)",IF(VALUE(LEFT(D2839,2))&lt;14,"Midday (10 AM-2 PM)",IF(VALUE(LEFT(D2839,2))&lt;16,"Afternoon (2-4 PM)","Late (4-6 PM)")))</f>
        <v>Midday (10 AM-2 PM)</v>
      </c>
      <c r="Q2839" s="3" t="n">
        <f aca="false">IF(L2839="No-show",1,0)</f>
        <v>0</v>
      </c>
      <c r="R2839" s="29" t="n">
        <f aca="false">IF(L2839="No-show",M2839,0)</f>
        <v>0</v>
      </c>
    </row>
    <row r="2840" customFormat="false" ht="15" hidden="false" customHeight="false" outlineLevel="0" collapsed="false">
      <c r="A2840" s="0" t="s">
        <v>3403</v>
      </c>
      <c r="B2840" s="28" t="n">
        <v>46017</v>
      </c>
      <c r="C2840" s="3" t="s">
        <v>37</v>
      </c>
      <c r="D2840" s="3" t="s">
        <v>171</v>
      </c>
      <c r="E2840" s="3" t="s">
        <v>2329</v>
      </c>
      <c r="F2840" s="3" t="s">
        <v>7</v>
      </c>
      <c r="G2840" s="3" t="s">
        <v>65</v>
      </c>
      <c r="H2840" s="3" t="s">
        <v>58</v>
      </c>
      <c r="I2840" s="3" t="s">
        <v>52</v>
      </c>
      <c r="J2840" s="0" t="n">
        <v>12</v>
      </c>
      <c r="K2840" s="3" t="s">
        <v>29</v>
      </c>
      <c r="L2840" s="3" t="s">
        <v>121</v>
      </c>
      <c r="M2840" s="29" t="n">
        <v>168</v>
      </c>
      <c r="N2840" s="30" t="n">
        <f aca="false">DATE(YEAR(B2840),MONTH(B2840),1)</f>
        <v>45992</v>
      </c>
      <c r="O2840" s="0" t="str">
        <f aca="false">IF(J2840&lt;=2,"0-2 days",IF(J2840&lt;=7,"3-7 days",IF(J2840&lt;=14,"8-14 days",IF(J2840&lt;=21,"15-21 days","22+ days"))))</f>
        <v>8-14 days</v>
      </c>
      <c r="P2840" s="0" t="str">
        <f aca="false">IF(VALUE(LEFT(D2840,2))&lt;10,"Early (7-10 AM)",IF(VALUE(LEFT(D2840,2))&lt;14,"Midday (10 AM-2 PM)",IF(VALUE(LEFT(D2840,2))&lt;16,"Afternoon (2-4 PM)","Late (4-6 PM)")))</f>
        <v>Midday (10 AM-2 PM)</v>
      </c>
      <c r="Q2840" s="3" t="n">
        <f aca="false">IF(L2840="No-show",1,0)</f>
        <v>0</v>
      </c>
      <c r="R2840" s="29" t="n">
        <f aca="false">IF(L2840="No-show",M2840,0)</f>
        <v>0</v>
      </c>
    </row>
    <row r="2841" customFormat="false" ht="15" hidden="false" customHeight="false" outlineLevel="0" collapsed="false">
      <c r="A2841" s="0" t="s">
        <v>3404</v>
      </c>
      <c r="B2841" s="28" t="n">
        <v>46017</v>
      </c>
      <c r="C2841" s="3" t="s">
        <v>37</v>
      </c>
      <c r="D2841" s="3" t="s">
        <v>178</v>
      </c>
      <c r="E2841" s="3" t="s">
        <v>2878</v>
      </c>
      <c r="F2841" s="3" t="s">
        <v>4</v>
      </c>
      <c r="G2841" s="3" t="s">
        <v>64</v>
      </c>
      <c r="H2841" s="3" t="s">
        <v>45</v>
      </c>
      <c r="I2841" s="3" t="s">
        <v>43</v>
      </c>
      <c r="J2841" s="0" t="n">
        <v>8</v>
      </c>
      <c r="K2841" s="3" t="s">
        <v>29</v>
      </c>
      <c r="L2841" s="3" t="s">
        <v>121</v>
      </c>
      <c r="M2841" s="29" t="n">
        <v>95</v>
      </c>
      <c r="N2841" s="30" t="n">
        <f aca="false">DATE(YEAR(B2841),MONTH(B2841),1)</f>
        <v>45992</v>
      </c>
      <c r="O2841" s="0" t="str">
        <f aca="false">IF(J2841&lt;=2,"0-2 days",IF(J2841&lt;=7,"3-7 days",IF(J2841&lt;=14,"8-14 days",IF(J2841&lt;=21,"15-21 days","22+ days"))))</f>
        <v>8-14 days</v>
      </c>
      <c r="P2841" s="0" t="str">
        <f aca="false">IF(VALUE(LEFT(D2841,2))&lt;10,"Early (7-10 AM)",IF(VALUE(LEFT(D2841,2))&lt;14,"Midday (10 AM-2 PM)",IF(VALUE(LEFT(D2841,2))&lt;16,"Afternoon (2-4 PM)","Late (4-6 PM)")))</f>
        <v>Midday (10 AM-2 PM)</v>
      </c>
      <c r="Q2841" s="3" t="n">
        <f aca="false">IF(L2841="No-show",1,0)</f>
        <v>0</v>
      </c>
      <c r="R2841" s="29" t="n">
        <f aca="false">IF(L2841="No-show",M2841,0)</f>
        <v>0</v>
      </c>
    </row>
    <row r="2842" customFormat="false" ht="15" hidden="false" customHeight="false" outlineLevel="0" collapsed="false">
      <c r="A2842" s="0" t="s">
        <v>3405</v>
      </c>
      <c r="B2842" s="28" t="n">
        <v>46017</v>
      </c>
      <c r="C2842" s="3" t="s">
        <v>37</v>
      </c>
      <c r="D2842" s="3" t="s">
        <v>178</v>
      </c>
      <c r="E2842" s="3" t="s">
        <v>2777</v>
      </c>
      <c r="F2842" s="3" t="s">
        <v>4</v>
      </c>
      <c r="G2842" s="3" t="s">
        <v>64</v>
      </c>
      <c r="H2842" s="3" t="s">
        <v>51</v>
      </c>
      <c r="I2842" s="3" t="s">
        <v>52</v>
      </c>
      <c r="J2842" s="0" t="n">
        <v>4</v>
      </c>
      <c r="K2842" s="3" t="s">
        <v>29</v>
      </c>
      <c r="L2842" s="3" t="s">
        <v>217</v>
      </c>
      <c r="M2842" s="29" t="n">
        <v>116</v>
      </c>
      <c r="N2842" s="30" t="n">
        <f aca="false">DATE(YEAR(B2842),MONTH(B2842),1)</f>
        <v>45992</v>
      </c>
      <c r="O2842" s="0" t="str">
        <f aca="false">IF(J2842&lt;=2,"0-2 days",IF(J2842&lt;=7,"3-7 days",IF(J2842&lt;=14,"8-14 days",IF(J2842&lt;=21,"15-21 days","22+ days"))))</f>
        <v>3-7 days</v>
      </c>
      <c r="P2842" s="0" t="str">
        <f aca="false">IF(VALUE(LEFT(D2842,2))&lt;10,"Early (7-10 AM)",IF(VALUE(LEFT(D2842,2))&lt;14,"Midday (10 AM-2 PM)",IF(VALUE(LEFT(D2842,2))&lt;16,"Afternoon (2-4 PM)","Late (4-6 PM)")))</f>
        <v>Midday (10 AM-2 PM)</v>
      </c>
      <c r="Q2842" s="3" t="n">
        <f aca="false">IF(L2842="No-show",1,0)</f>
        <v>1</v>
      </c>
      <c r="R2842" s="29" t="n">
        <f aca="false">IF(L2842="No-show",M2842,0)</f>
        <v>116</v>
      </c>
    </row>
    <row r="2843" customFormat="false" ht="15" hidden="false" customHeight="false" outlineLevel="0" collapsed="false">
      <c r="A2843" s="0" t="s">
        <v>3406</v>
      </c>
      <c r="B2843" s="28" t="n">
        <v>46017</v>
      </c>
      <c r="C2843" s="3" t="s">
        <v>37</v>
      </c>
      <c r="D2843" s="3" t="s">
        <v>178</v>
      </c>
      <c r="E2843" s="3" t="s">
        <v>3319</v>
      </c>
      <c r="F2843" s="3" t="s">
        <v>4</v>
      </c>
      <c r="G2843" s="3" t="s">
        <v>64</v>
      </c>
      <c r="H2843" s="3" t="s">
        <v>54</v>
      </c>
      <c r="I2843" s="3" t="s">
        <v>43</v>
      </c>
      <c r="J2843" s="0" t="n">
        <v>12</v>
      </c>
      <c r="K2843" s="3" t="s">
        <v>29</v>
      </c>
      <c r="L2843" s="3" t="s">
        <v>121</v>
      </c>
      <c r="M2843" s="29" t="n">
        <v>120</v>
      </c>
      <c r="N2843" s="30" t="n">
        <f aca="false">DATE(YEAR(B2843),MONTH(B2843),1)</f>
        <v>45992</v>
      </c>
      <c r="O2843" s="0" t="str">
        <f aca="false">IF(J2843&lt;=2,"0-2 days",IF(J2843&lt;=7,"3-7 days",IF(J2843&lt;=14,"8-14 days",IF(J2843&lt;=21,"15-21 days","22+ days"))))</f>
        <v>8-14 days</v>
      </c>
      <c r="P2843" s="0" t="str">
        <f aca="false">IF(VALUE(LEFT(D2843,2))&lt;10,"Early (7-10 AM)",IF(VALUE(LEFT(D2843,2))&lt;14,"Midday (10 AM-2 PM)",IF(VALUE(LEFT(D2843,2))&lt;16,"Afternoon (2-4 PM)","Late (4-6 PM)")))</f>
        <v>Midday (10 AM-2 PM)</v>
      </c>
      <c r="Q2843" s="3" t="n">
        <f aca="false">IF(L2843="No-show",1,0)</f>
        <v>0</v>
      </c>
      <c r="R2843" s="29" t="n">
        <f aca="false">IF(L2843="No-show",M2843,0)</f>
        <v>0</v>
      </c>
    </row>
    <row r="2844" customFormat="false" ht="15" hidden="false" customHeight="false" outlineLevel="0" collapsed="false">
      <c r="A2844" s="0" t="s">
        <v>3407</v>
      </c>
      <c r="B2844" s="28" t="n">
        <v>46017</v>
      </c>
      <c r="C2844" s="3" t="s">
        <v>37</v>
      </c>
      <c r="D2844" s="3" t="s">
        <v>183</v>
      </c>
      <c r="E2844" s="3" t="s">
        <v>3122</v>
      </c>
      <c r="F2844" s="3" t="s">
        <v>7</v>
      </c>
      <c r="G2844" s="3" t="s">
        <v>64</v>
      </c>
      <c r="H2844" s="3" t="s">
        <v>58</v>
      </c>
      <c r="I2844" s="3" t="s">
        <v>59</v>
      </c>
      <c r="J2844" s="0" t="n">
        <v>1</v>
      </c>
      <c r="K2844" s="3" t="s">
        <v>29</v>
      </c>
      <c r="L2844" s="3" t="s">
        <v>121</v>
      </c>
      <c r="M2844" s="29" t="n">
        <v>105</v>
      </c>
      <c r="N2844" s="30" t="n">
        <f aca="false">DATE(YEAR(B2844),MONTH(B2844),1)</f>
        <v>45992</v>
      </c>
      <c r="O2844" s="0" t="str">
        <f aca="false">IF(J2844&lt;=2,"0-2 days",IF(J2844&lt;=7,"3-7 days",IF(J2844&lt;=14,"8-14 days",IF(J2844&lt;=21,"15-21 days","22+ days"))))</f>
        <v>0-2 days</v>
      </c>
      <c r="P2844" s="0" t="str">
        <f aca="false">IF(VALUE(LEFT(D2844,2))&lt;10,"Early (7-10 AM)",IF(VALUE(LEFT(D2844,2))&lt;14,"Midday (10 AM-2 PM)",IF(VALUE(LEFT(D2844,2))&lt;16,"Afternoon (2-4 PM)","Late (4-6 PM)")))</f>
        <v>Midday (10 AM-2 PM)</v>
      </c>
      <c r="Q2844" s="3" t="n">
        <f aca="false">IF(L2844="No-show",1,0)</f>
        <v>0</v>
      </c>
      <c r="R2844" s="29" t="n">
        <f aca="false">IF(L2844="No-show",M2844,0)</f>
        <v>0</v>
      </c>
    </row>
    <row r="2845" customFormat="false" ht="15" hidden="false" customHeight="false" outlineLevel="0" collapsed="false">
      <c r="A2845" s="0" t="s">
        <v>3408</v>
      </c>
      <c r="B2845" s="28" t="n">
        <v>46017</v>
      </c>
      <c r="C2845" s="3" t="s">
        <v>37</v>
      </c>
      <c r="D2845" s="3" t="s">
        <v>183</v>
      </c>
      <c r="E2845" s="3" t="s">
        <v>3143</v>
      </c>
      <c r="F2845" s="3" t="s">
        <v>3</v>
      </c>
      <c r="G2845" s="3" t="s">
        <v>64</v>
      </c>
      <c r="H2845" s="3" t="s">
        <v>51</v>
      </c>
      <c r="I2845" s="3" t="s">
        <v>55</v>
      </c>
      <c r="J2845" s="0" t="n">
        <v>3</v>
      </c>
      <c r="K2845" s="3" t="s">
        <v>29</v>
      </c>
      <c r="L2845" s="3" t="s">
        <v>129</v>
      </c>
      <c r="M2845" s="29" t="n">
        <v>116</v>
      </c>
      <c r="N2845" s="30" t="n">
        <f aca="false">DATE(YEAR(B2845),MONTH(B2845),1)</f>
        <v>45992</v>
      </c>
      <c r="O2845" s="0" t="str">
        <f aca="false">IF(J2845&lt;=2,"0-2 days",IF(J2845&lt;=7,"3-7 days",IF(J2845&lt;=14,"8-14 days",IF(J2845&lt;=21,"15-21 days","22+ days"))))</f>
        <v>3-7 days</v>
      </c>
      <c r="P2845" s="0" t="str">
        <f aca="false">IF(VALUE(LEFT(D2845,2))&lt;10,"Early (7-10 AM)",IF(VALUE(LEFT(D2845,2))&lt;14,"Midday (10 AM-2 PM)",IF(VALUE(LEFT(D2845,2))&lt;16,"Afternoon (2-4 PM)","Late (4-6 PM)")))</f>
        <v>Midday (10 AM-2 PM)</v>
      </c>
      <c r="Q2845" s="3" t="n">
        <f aca="false">IF(L2845="No-show",1,0)</f>
        <v>0</v>
      </c>
      <c r="R2845" s="29" t="n">
        <f aca="false">IF(L2845="No-show",M2845,0)</f>
        <v>0</v>
      </c>
    </row>
    <row r="2846" customFormat="false" ht="15" hidden="false" customHeight="false" outlineLevel="0" collapsed="false">
      <c r="A2846" s="0" t="s">
        <v>3409</v>
      </c>
      <c r="B2846" s="28" t="n">
        <v>46017</v>
      </c>
      <c r="C2846" s="3" t="s">
        <v>37</v>
      </c>
      <c r="D2846" s="3" t="s">
        <v>183</v>
      </c>
      <c r="E2846" s="3" t="s">
        <v>3211</v>
      </c>
      <c r="F2846" s="3" t="s">
        <v>8</v>
      </c>
      <c r="G2846" s="3" t="s">
        <v>64</v>
      </c>
      <c r="H2846" s="3" t="s">
        <v>48</v>
      </c>
      <c r="I2846" s="3" t="s">
        <v>49</v>
      </c>
      <c r="J2846" s="0" t="n">
        <v>8</v>
      </c>
      <c r="K2846" s="3" t="s">
        <v>29</v>
      </c>
      <c r="L2846" s="3" t="s">
        <v>121</v>
      </c>
      <c r="M2846" s="29" t="n">
        <v>118</v>
      </c>
      <c r="N2846" s="30" t="n">
        <f aca="false">DATE(YEAR(B2846),MONTH(B2846),1)</f>
        <v>45992</v>
      </c>
      <c r="O2846" s="0" t="str">
        <f aca="false">IF(J2846&lt;=2,"0-2 days",IF(J2846&lt;=7,"3-7 days",IF(J2846&lt;=14,"8-14 days",IF(J2846&lt;=21,"15-21 days","22+ days"))))</f>
        <v>8-14 days</v>
      </c>
      <c r="P2846" s="0" t="str">
        <f aca="false">IF(VALUE(LEFT(D2846,2))&lt;10,"Early (7-10 AM)",IF(VALUE(LEFT(D2846,2))&lt;14,"Midday (10 AM-2 PM)",IF(VALUE(LEFT(D2846,2))&lt;16,"Afternoon (2-4 PM)","Late (4-6 PM)")))</f>
        <v>Midday (10 AM-2 PM)</v>
      </c>
      <c r="Q2846" s="3" t="n">
        <f aca="false">IF(L2846="No-show",1,0)</f>
        <v>0</v>
      </c>
      <c r="R2846" s="29" t="n">
        <f aca="false">IF(L2846="No-show",M2846,0)</f>
        <v>0</v>
      </c>
    </row>
    <row r="2847" customFormat="false" ht="15" hidden="false" customHeight="false" outlineLevel="0" collapsed="false">
      <c r="A2847" s="0" t="s">
        <v>3410</v>
      </c>
      <c r="B2847" s="28" t="n">
        <v>46017</v>
      </c>
      <c r="C2847" s="3" t="s">
        <v>37</v>
      </c>
      <c r="D2847" s="3" t="s">
        <v>183</v>
      </c>
      <c r="E2847" s="3" t="s">
        <v>2357</v>
      </c>
      <c r="F2847" s="3" t="s">
        <v>3</v>
      </c>
      <c r="G2847" s="3" t="s">
        <v>64</v>
      </c>
      <c r="H2847" s="3" t="s">
        <v>58</v>
      </c>
      <c r="I2847" s="3" t="s">
        <v>52</v>
      </c>
      <c r="J2847" s="0" t="n">
        <v>12</v>
      </c>
      <c r="K2847" s="3" t="s">
        <v>29</v>
      </c>
      <c r="L2847" s="3" t="s">
        <v>217</v>
      </c>
      <c r="M2847" s="29" t="n">
        <v>105</v>
      </c>
      <c r="N2847" s="30" t="n">
        <f aca="false">DATE(YEAR(B2847),MONTH(B2847),1)</f>
        <v>45992</v>
      </c>
      <c r="O2847" s="0" t="str">
        <f aca="false">IF(J2847&lt;=2,"0-2 days",IF(J2847&lt;=7,"3-7 days",IF(J2847&lt;=14,"8-14 days",IF(J2847&lt;=21,"15-21 days","22+ days"))))</f>
        <v>8-14 days</v>
      </c>
      <c r="P2847" s="0" t="str">
        <f aca="false">IF(VALUE(LEFT(D2847,2))&lt;10,"Early (7-10 AM)",IF(VALUE(LEFT(D2847,2))&lt;14,"Midday (10 AM-2 PM)",IF(VALUE(LEFT(D2847,2))&lt;16,"Afternoon (2-4 PM)","Late (4-6 PM)")))</f>
        <v>Midday (10 AM-2 PM)</v>
      </c>
      <c r="Q2847" s="3" t="n">
        <f aca="false">IF(L2847="No-show",1,0)</f>
        <v>1</v>
      </c>
      <c r="R2847" s="29" t="n">
        <f aca="false">IF(L2847="No-show",M2847,0)</f>
        <v>105</v>
      </c>
    </row>
    <row r="2848" customFormat="false" ht="15" hidden="false" customHeight="false" outlineLevel="0" collapsed="false">
      <c r="A2848" s="0" t="s">
        <v>3411</v>
      </c>
      <c r="B2848" s="28" t="n">
        <v>46017</v>
      </c>
      <c r="C2848" s="3" t="s">
        <v>37</v>
      </c>
      <c r="D2848" s="3" t="s">
        <v>194</v>
      </c>
      <c r="E2848" s="3" t="s">
        <v>1876</v>
      </c>
      <c r="F2848" s="3" t="s">
        <v>3</v>
      </c>
      <c r="G2848" s="3" t="s">
        <v>64</v>
      </c>
      <c r="H2848" s="3" t="s">
        <v>54</v>
      </c>
      <c r="I2848" s="3" t="s">
        <v>52</v>
      </c>
      <c r="J2848" s="0" t="n">
        <v>16</v>
      </c>
      <c r="K2848" s="3" t="s">
        <v>29</v>
      </c>
      <c r="L2848" s="3" t="s">
        <v>121</v>
      </c>
      <c r="M2848" s="29" t="n">
        <v>120</v>
      </c>
      <c r="N2848" s="30" t="n">
        <f aca="false">DATE(YEAR(B2848),MONTH(B2848),1)</f>
        <v>45992</v>
      </c>
      <c r="O2848" s="0" t="str">
        <f aca="false">IF(J2848&lt;=2,"0-2 days",IF(J2848&lt;=7,"3-7 days",IF(J2848&lt;=14,"8-14 days",IF(J2848&lt;=21,"15-21 days","22+ days"))))</f>
        <v>15-21 days</v>
      </c>
      <c r="P2848" s="0" t="str">
        <f aca="false">IF(VALUE(LEFT(D2848,2))&lt;10,"Early (7-10 AM)",IF(VALUE(LEFT(D2848,2))&lt;14,"Midday (10 AM-2 PM)",IF(VALUE(LEFT(D2848,2))&lt;16,"Afternoon (2-4 PM)","Late (4-6 PM)")))</f>
        <v>Midday (10 AM-2 PM)</v>
      </c>
      <c r="Q2848" s="3" t="n">
        <f aca="false">IF(L2848="No-show",1,0)</f>
        <v>0</v>
      </c>
      <c r="R2848" s="29" t="n">
        <f aca="false">IF(L2848="No-show",M2848,0)</f>
        <v>0</v>
      </c>
    </row>
    <row r="2849" customFormat="false" ht="15" hidden="false" customHeight="false" outlineLevel="0" collapsed="false">
      <c r="A2849" s="0" t="s">
        <v>3412</v>
      </c>
      <c r="B2849" s="28" t="n">
        <v>46017</v>
      </c>
      <c r="C2849" s="3" t="s">
        <v>37</v>
      </c>
      <c r="D2849" s="3" t="s">
        <v>194</v>
      </c>
      <c r="E2849" s="3" t="s">
        <v>2758</v>
      </c>
      <c r="F2849" s="3" t="s">
        <v>8</v>
      </c>
      <c r="G2849" s="3" t="s">
        <v>64</v>
      </c>
      <c r="H2849" s="3" t="s">
        <v>58</v>
      </c>
      <c r="I2849" s="3" t="s">
        <v>52</v>
      </c>
      <c r="J2849" s="0" t="n">
        <v>15</v>
      </c>
      <c r="K2849" s="3" t="s">
        <v>32</v>
      </c>
      <c r="L2849" s="3" t="s">
        <v>121</v>
      </c>
      <c r="M2849" s="29" t="n">
        <v>105</v>
      </c>
      <c r="N2849" s="30" t="n">
        <f aca="false">DATE(YEAR(B2849),MONTH(B2849),1)</f>
        <v>45992</v>
      </c>
      <c r="O2849" s="0" t="str">
        <f aca="false">IF(J2849&lt;=2,"0-2 days",IF(J2849&lt;=7,"3-7 days",IF(J2849&lt;=14,"8-14 days",IF(J2849&lt;=21,"15-21 days","22+ days"))))</f>
        <v>15-21 days</v>
      </c>
      <c r="P2849" s="0" t="str">
        <f aca="false">IF(VALUE(LEFT(D2849,2))&lt;10,"Early (7-10 AM)",IF(VALUE(LEFT(D2849,2))&lt;14,"Midday (10 AM-2 PM)",IF(VALUE(LEFT(D2849,2))&lt;16,"Afternoon (2-4 PM)","Late (4-6 PM)")))</f>
        <v>Midday (10 AM-2 PM)</v>
      </c>
      <c r="Q2849" s="3" t="n">
        <f aca="false">IF(L2849="No-show",1,0)</f>
        <v>0</v>
      </c>
      <c r="R2849" s="29" t="n">
        <f aca="false">IF(L2849="No-show",M2849,0)</f>
        <v>0</v>
      </c>
    </row>
    <row r="2850" customFormat="false" ht="15" hidden="false" customHeight="false" outlineLevel="0" collapsed="false">
      <c r="A2850" s="0" t="s">
        <v>3413</v>
      </c>
      <c r="B2850" s="28" t="n">
        <v>46017</v>
      </c>
      <c r="C2850" s="3" t="s">
        <v>37</v>
      </c>
      <c r="D2850" s="3" t="s">
        <v>201</v>
      </c>
      <c r="E2850" s="3" t="s">
        <v>3115</v>
      </c>
      <c r="F2850" s="3" t="s">
        <v>7</v>
      </c>
      <c r="G2850" s="3" t="s">
        <v>64</v>
      </c>
      <c r="H2850" s="3" t="s">
        <v>48</v>
      </c>
      <c r="I2850" s="3" t="s">
        <v>46</v>
      </c>
      <c r="J2850" s="0" t="n">
        <v>4</v>
      </c>
      <c r="K2850" s="3" t="s">
        <v>29</v>
      </c>
      <c r="L2850" s="3" t="s">
        <v>217</v>
      </c>
      <c r="M2850" s="29" t="n">
        <v>118</v>
      </c>
      <c r="N2850" s="30" t="n">
        <f aca="false">DATE(YEAR(B2850),MONTH(B2850),1)</f>
        <v>45992</v>
      </c>
      <c r="O2850" s="0" t="str">
        <f aca="false">IF(J2850&lt;=2,"0-2 days",IF(J2850&lt;=7,"3-7 days",IF(J2850&lt;=14,"8-14 days",IF(J2850&lt;=21,"15-21 days","22+ days"))))</f>
        <v>3-7 days</v>
      </c>
      <c r="P2850" s="0" t="str">
        <f aca="false">IF(VALUE(LEFT(D2850,2))&lt;10,"Early (7-10 AM)",IF(VALUE(LEFT(D2850,2))&lt;14,"Midday (10 AM-2 PM)",IF(VALUE(LEFT(D2850,2))&lt;16,"Afternoon (2-4 PM)","Late (4-6 PM)")))</f>
        <v>Afternoon (2-4 PM)</v>
      </c>
      <c r="Q2850" s="3" t="n">
        <f aca="false">IF(L2850="No-show",1,0)</f>
        <v>1</v>
      </c>
      <c r="R2850" s="29" t="n">
        <f aca="false">IF(L2850="No-show",M2850,0)</f>
        <v>118</v>
      </c>
    </row>
    <row r="2851" customFormat="false" ht="15" hidden="false" customHeight="false" outlineLevel="0" collapsed="false">
      <c r="A2851" s="0" t="s">
        <v>3414</v>
      </c>
      <c r="B2851" s="28" t="n">
        <v>46017</v>
      </c>
      <c r="C2851" s="3" t="s">
        <v>37</v>
      </c>
      <c r="D2851" s="3" t="s">
        <v>204</v>
      </c>
      <c r="E2851" s="3" t="s">
        <v>3042</v>
      </c>
      <c r="F2851" s="3" t="s">
        <v>4</v>
      </c>
      <c r="G2851" s="3" t="s">
        <v>64</v>
      </c>
      <c r="H2851" s="3" t="s">
        <v>45</v>
      </c>
      <c r="I2851" s="3" t="s">
        <v>43</v>
      </c>
      <c r="J2851" s="0" t="n">
        <v>4</v>
      </c>
      <c r="K2851" s="3" t="s">
        <v>32</v>
      </c>
      <c r="L2851" s="3" t="s">
        <v>121</v>
      </c>
      <c r="M2851" s="29" t="n">
        <v>95</v>
      </c>
      <c r="N2851" s="30" t="n">
        <f aca="false">DATE(YEAR(B2851),MONTH(B2851),1)</f>
        <v>45992</v>
      </c>
      <c r="O2851" s="0" t="str">
        <f aca="false">IF(J2851&lt;=2,"0-2 days",IF(J2851&lt;=7,"3-7 days",IF(J2851&lt;=14,"8-14 days",IF(J2851&lt;=21,"15-21 days","22+ days"))))</f>
        <v>3-7 days</v>
      </c>
      <c r="P2851" s="0" t="str">
        <f aca="false">IF(VALUE(LEFT(D2851,2))&lt;10,"Early (7-10 AM)",IF(VALUE(LEFT(D2851,2))&lt;14,"Midday (10 AM-2 PM)",IF(VALUE(LEFT(D2851,2))&lt;16,"Afternoon (2-4 PM)","Late (4-6 PM)")))</f>
        <v>Afternoon (2-4 PM)</v>
      </c>
      <c r="Q2851" s="3" t="n">
        <f aca="false">IF(L2851="No-show",1,0)</f>
        <v>0</v>
      </c>
      <c r="R2851" s="29" t="n">
        <f aca="false">IF(L2851="No-show",M2851,0)</f>
        <v>0</v>
      </c>
    </row>
    <row r="2852" customFormat="false" ht="15" hidden="false" customHeight="false" outlineLevel="0" collapsed="false">
      <c r="A2852" s="0" t="s">
        <v>3415</v>
      </c>
      <c r="B2852" s="28" t="n">
        <v>46017</v>
      </c>
      <c r="C2852" s="3" t="s">
        <v>37</v>
      </c>
      <c r="D2852" s="3" t="s">
        <v>209</v>
      </c>
      <c r="E2852" s="3" t="s">
        <v>3150</v>
      </c>
      <c r="F2852" s="3" t="s">
        <v>7</v>
      </c>
      <c r="G2852" s="3" t="s">
        <v>64</v>
      </c>
      <c r="H2852" s="3" t="s">
        <v>54</v>
      </c>
      <c r="I2852" s="3" t="s">
        <v>46</v>
      </c>
      <c r="J2852" s="0" t="n">
        <v>6</v>
      </c>
      <c r="K2852" s="3" t="s">
        <v>32</v>
      </c>
      <c r="L2852" s="3" t="s">
        <v>121</v>
      </c>
      <c r="M2852" s="29" t="n">
        <v>120</v>
      </c>
      <c r="N2852" s="30" t="n">
        <f aca="false">DATE(YEAR(B2852),MONTH(B2852),1)</f>
        <v>45992</v>
      </c>
      <c r="O2852" s="0" t="str">
        <f aca="false">IF(J2852&lt;=2,"0-2 days",IF(J2852&lt;=7,"3-7 days",IF(J2852&lt;=14,"8-14 days",IF(J2852&lt;=21,"15-21 days","22+ days"))))</f>
        <v>3-7 days</v>
      </c>
      <c r="P2852" s="0" t="str">
        <f aca="false">IF(VALUE(LEFT(D2852,2))&lt;10,"Early (7-10 AM)",IF(VALUE(LEFT(D2852,2))&lt;14,"Midday (10 AM-2 PM)",IF(VALUE(LEFT(D2852,2))&lt;16,"Afternoon (2-4 PM)","Late (4-6 PM)")))</f>
        <v>Afternoon (2-4 PM)</v>
      </c>
      <c r="Q2852" s="3" t="n">
        <f aca="false">IF(L2852="No-show",1,0)</f>
        <v>0</v>
      </c>
      <c r="R2852" s="29" t="n">
        <f aca="false">IF(L2852="No-show",M2852,0)</f>
        <v>0</v>
      </c>
    </row>
    <row r="2853" customFormat="false" ht="15" hidden="false" customHeight="false" outlineLevel="0" collapsed="false">
      <c r="A2853" s="0" t="s">
        <v>3416</v>
      </c>
      <c r="B2853" s="28" t="n">
        <v>46017</v>
      </c>
      <c r="C2853" s="3" t="s">
        <v>37</v>
      </c>
      <c r="D2853" s="3" t="s">
        <v>209</v>
      </c>
      <c r="E2853" s="3" t="s">
        <v>3313</v>
      </c>
      <c r="F2853" s="3" t="s">
        <v>4</v>
      </c>
      <c r="G2853" s="3" t="s">
        <v>64</v>
      </c>
      <c r="H2853" s="3" t="s">
        <v>54</v>
      </c>
      <c r="I2853" s="3" t="s">
        <v>57</v>
      </c>
      <c r="J2853" s="0" t="n">
        <v>1</v>
      </c>
      <c r="K2853" s="3" t="s">
        <v>29</v>
      </c>
      <c r="L2853" s="3" t="s">
        <v>121</v>
      </c>
      <c r="M2853" s="29" t="n">
        <v>120</v>
      </c>
      <c r="N2853" s="30" t="n">
        <f aca="false">DATE(YEAR(B2853),MONTH(B2853),1)</f>
        <v>45992</v>
      </c>
      <c r="O2853" s="0" t="str">
        <f aca="false">IF(J2853&lt;=2,"0-2 days",IF(J2853&lt;=7,"3-7 days",IF(J2853&lt;=14,"8-14 days",IF(J2853&lt;=21,"15-21 days","22+ days"))))</f>
        <v>0-2 days</v>
      </c>
      <c r="P2853" s="0" t="str">
        <f aca="false">IF(VALUE(LEFT(D2853,2))&lt;10,"Early (7-10 AM)",IF(VALUE(LEFT(D2853,2))&lt;14,"Midday (10 AM-2 PM)",IF(VALUE(LEFT(D2853,2))&lt;16,"Afternoon (2-4 PM)","Late (4-6 PM)")))</f>
        <v>Afternoon (2-4 PM)</v>
      </c>
      <c r="Q2853" s="3" t="n">
        <f aca="false">IF(L2853="No-show",1,0)</f>
        <v>0</v>
      </c>
      <c r="R2853" s="29" t="n">
        <f aca="false">IF(L2853="No-show",M2853,0)</f>
        <v>0</v>
      </c>
    </row>
    <row r="2854" customFormat="false" ht="15" hidden="false" customHeight="false" outlineLevel="0" collapsed="false">
      <c r="A2854" s="0" t="s">
        <v>3417</v>
      </c>
      <c r="B2854" s="28" t="n">
        <v>46017</v>
      </c>
      <c r="C2854" s="3" t="s">
        <v>37</v>
      </c>
      <c r="D2854" s="3" t="s">
        <v>209</v>
      </c>
      <c r="E2854" s="3" t="s">
        <v>3025</v>
      </c>
      <c r="F2854" s="3" t="s">
        <v>4</v>
      </c>
      <c r="G2854" s="3" t="s">
        <v>64</v>
      </c>
      <c r="H2854" s="3" t="s">
        <v>42</v>
      </c>
      <c r="I2854" s="3" t="s">
        <v>52</v>
      </c>
      <c r="J2854" s="0" t="n">
        <v>3</v>
      </c>
      <c r="K2854" s="3" t="s">
        <v>29</v>
      </c>
      <c r="L2854" s="3" t="s">
        <v>121</v>
      </c>
      <c r="M2854" s="29" t="n">
        <v>72</v>
      </c>
      <c r="N2854" s="30" t="n">
        <f aca="false">DATE(YEAR(B2854),MONTH(B2854),1)</f>
        <v>45992</v>
      </c>
      <c r="O2854" s="0" t="str">
        <f aca="false">IF(J2854&lt;=2,"0-2 days",IF(J2854&lt;=7,"3-7 days",IF(J2854&lt;=14,"8-14 days",IF(J2854&lt;=21,"15-21 days","22+ days"))))</f>
        <v>3-7 days</v>
      </c>
      <c r="P2854" s="0" t="str">
        <f aca="false">IF(VALUE(LEFT(D2854,2))&lt;10,"Early (7-10 AM)",IF(VALUE(LEFT(D2854,2))&lt;14,"Midday (10 AM-2 PM)",IF(VALUE(LEFT(D2854,2))&lt;16,"Afternoon (2-4 PM)","Late (4-6 PM)")))</f>
        <v>Afternoon (2-4 PM)</v>
      </c>
      <c r="Q2854" s="3" t="n">
        <f aca="false">IF(L2854="No-show",1,0)</f>
        <v>0</v>
      </c>
      <c r="R2854" s="29" t="n">
        <f aca="false">IF(L2854="No-show",M2854,0)</f>
        <v>0</v>
      </c>
    </row>
    <row r="2855" customFormat="false" ht="15" hidden="false" customHeight="false" outlineLevel="0" collapsed="false">
      <c r="A2855" s="0" t="s">
        <v>3418</v>
      </c>
      <c r="B2855" s="28" t="n">
        <v>46017</v>
      </c>
      <c r="C2855" s="3" t="s">
        <v>37</v>
      </c>
      <c r="D2855" s="3" t="s">
        <v>209</v>
      </c>
      <c r="E2855" s="3" t="s">
        <v>2626</v>
      </c>
      <c r="F2855" s="3" t="s">
        <v>3</v>
      </c>
      <c r="G2855" s="3" t="s">
        <v>65</v>
      </c>
      <c r="H2855" s="3" t="s">
        <v>58</v>
      </c>
      <c r="I2855" s="3" t="s">
        <v>43</v>
      </c>
      <c r="J2855" s="0" t="n">
        <v>5</v>
      </c>
      <c r="K2855" s="3" t="s">
        <v>29</v>
      </c>
      <c r="L2855" s="3" t="s">
        <v>121</v>
      </c>
      <c r="M2855" s="29" t="n">
        <v>168</v>
      </c>
      <c r="N2855" s="30" t="n">
        <f aca="false">DATE(YEAR(B2855),MONTH(B2855),1)</f>
        <v>45992</v>
      </c>
      <c r="O2855" s="0" t="str">
        <f aca="false">IF(J2855&lt;=2,"0-2 days",IF(J2855&lt;=7,"3-7 days",IF(J2855&lt;=14,"8-14 days",IF(J2855&lt;=21,"15-21 days","22+ days"))))</f>
        <v>3-7 days</v>
      </c>
      <c r="P2855" s="0" t="str">
        <f aca="false">IF(VALUE(LEFT(D2855,2))&lt;10,"Early (7-10 AM)",IF(VALUE(LEFT(D2855,2))&lt;14,"Midday (10 AM-2 PM)",IF(VALUE(LEFT(D2855,2))&lt;16,"Afternoon (2-4 PM)","Late (4-6 PM)")))</f>
        <v>Afternoon (2-4 PM)</v>
      </c>
      <c r="Q2855" s="3" t="n">
        <f aca="false">IF(L2855="No-show",1,0)</f>
        <v>0</v>
      </c>
      <c r="R2855" s="29" t="n">
        <f aca="false">IF(L2855="No-show",M2855,0)</f>
        <v>0</v>
      </c>
    </row>
    <row r="2856" customFormat="false" ht="15" hidden="false" customHeight="false" outlineLevel="0" collapsed="false">
      <c r="A2856" s="0" t="s">
        <v>3419</v>
      </c>
      <c r="B2856" s="28" t="n">
        <v>46017</v>
      </c>
      <c r="C2856" s="3" t="s">
        <v>37</v>
      </c>
      <c r="D2856" s="3" t="s">
        <v>209</v>
      </c>
      <c r="E2856" s="3" t="s">
        <v>3236</v>
      </c>
      <c r="F2856" s="3" t="s">
        <v>8</v>
      </c>
      <c r="G2856" s="3" t="s">
        <v>64</v>
      </c>
      <c r="H2856" s="3" t="s">
        <v>60</v>
      </c>
      <c r="I2856" s="3" t="s">
        <v>46</v>
      </c>
      <c r="J2856" s="0" t="n">
        <v>6</v>
      </c>
      <c r="K2856" s="3" t="s">
        <v>29</v>
      </c>
      <c r="L2856" s="3" t="s">
        <v>121</v>
      </c>
      <c r="M2856" s="29" t="n">
        <v>135</v>
      </c>
      <c r="N2856" s="30" t="n">
        <f aca="false">DATE(YEAR(B2856),MONTH(B2856),1)</f>
        <v>45992</v>
      </c>
      <c r="O2856" s="0" t="str">
        <f aca="false">IF(J2856&lt;=2,"0-2 days",IF(J2856&lt;=7,"3-7 days",IF(J2856&lt;=14,"8-14 days",IF(J2856&lt;=21,"15-21 days","22+ days"))))</f>
        <v>3-7 days</v>
      </c>
      <c r="P2856" s="0" t="str">
        <f aca="false">IF(VALUE(LEFT(D2856,2))&lt;10,"Early (7-10 AM)",IF(VALUE(LEFT(D2856,2))&lt;14,"Midday (10 AM-2 PM)",IF(VALUE(LEFT(D2856,2))&lt;16,"Afternoon (2-4 PM)","Late (4-6 PM)")))</f>
        <v>Afternoon (2-4 PM)</v>
      </c>
      <c r="Q2856" s="3" t="n">
        <f aca="false">IF(L2856="No-show",1,0)</f>
        <v>0</v>
      </c>
      <c r="R2856" s="29" t="n">
        <f aca="false">IF(L2856="No-show",M2856,0)</f>
        <v>0</v>
      </c>
    </row>
    <row r="2857" customFormat="false" ht="15" hidden="false" customHeight="false" outlineLevel="0" collapsed="false">
      <c r="A2857" s="0" t="s">
        <v>3420</v>
      </c>
      <c r="B2857" s="28" t="n">
        <v>46017</v>
      </c>
      <c r="C2857" s="3" t="s">
        <v>37</v>
      </c>
      <c r="D2857" s="3" t="s">
        <v>298</v>
      </c>
      <c r="E2857" s="3" t="s">
        <v>2771</v>
      </c>
      <c r="F2857" s="3" t="s">
        <v>4</v>
      </c>
      <c r="G2857" s="3" t="s">
        <v>64</v>
      </c>
      <c r="H2857" s="3" t="s">
        <v>60</v>
      </c>
      <c r="I2857" s="3" t="s">
        <v>52</v>
      </c>
      <c r="J2857" s="0" t="n">
        <v>2</v>
      </c>
      <c r="K2857" s="3" t="s">
        <v>32</v>
      </c>
      <c r="L2857" s="3" t="s">
        <v>121</v>
      </c>
      <c r="M2857" s="29" t="n">
        <v>135</v>
      </c>
      <c r="N2857" s="30" t="n">
        <f aca="false">DATE(YEAR(B2857),MONTH(B2857),1)</f>
        <v>45992</v>
      </c>
      <c r="O2857" s="0" t="str">
        <f aca="false">IF(J2857&lt;=2,"0-2 days",IF(J2857&lt;=7,"3-7 days",IF(J2857&lt;=14,"8-14 days",IF(J2857&lt;=21,"15-21 days","22+ days"))))</f>
        <v>0-2 days</v>
      </c>
      <c r="P2857" s="0" t="str">
        <f aca="false">IF(VALUE(LEFT(D2857,2))&lt;10,"Early (7-10 AM)",IF(VALUE(LEFT(D2857,2))&lt;14,"Midday (10 AM-2 PM)",IF(VALUE(LEFT(D2857,2))&lt;16,"Afternoon (2-4 PM)","Late (4-6 PM)")))</f>
        <v>Afternoon (2-4 PM)</v>
      </c>
      <c r="Q2857" s="3" t="n">
        <f aca="false">IF(L2857="No-show",1,0)</f>
        <v>0</v>
      </c>
      <c r="R2857" s="29" t="n">
        <f aca="false">IF(L2857="No-show",M2857,0)</f>
        <v>0</v>
      </c>
    </row>
    <row r="2858" customFormat="false" ht="15" hidden="false" customHeight="false" outlineLevel="0" collapsed="false">
      <c r="A2858" s="0" t="s">
        <v>3421</v>
      </c>
      <c r="B2858" s="28" t="n">
        <v>46017</v>
      </c>
      <c r="C2858" s="3" t="s">
        <v>37</v>
      </c>
      <c r="D2858" s="3" t="s">
        <v>298</v>
      </c>
      <c r="E2858" s="3" t="s">
        <v>3327</v>
      </c>
      <c r="F2858" s="3" t="s">
        <v>8</v>
      </c>
      <c r="G2858" s="3" t="s">
        <v>64</v>
      </c>
      <c r="H2858" s="3" t="s">
        <v>56</v>
      </c>
      <c r="I2858" s="3" t="s">
        <v>43</v>
      </c>
      <c r="J2858" s="0" t="n">
        <v>7</v>
      </c>
      <c r="K2858" s="3" t="s">
        <v>29</v>
      </c>
      <c r="L2858" s="3" t="s">
        <v>121</v>
      </c>
      <c r="M2858" s="29" t="n">
        <v>115</v>
      </c>
      <c r="N2858" s="30" t="n">
        <f aca="false">DATE(YEAR(B2858),MONTH(B2858),1)</f>
        <v>45992</v>
      </c>
      <c r="O2858" s="0" t="str">
        <f aca="false">IF(J2858&lt;=2,"0-2 days",IF(J2858&lt;=7,"3-7 days",IF(J2858&lt;=14,"8-14 days",IF(J2858&lt;=21,"15-21 days","22+ days"))))</f>
        <v>3-7 days</v>
      </c>
      <c r="P2858" s="0" t="str">
        <f aca="false">IF(VALUE(LEFT(D2858,2))&lt;10,"Early (7-10 AM)",IF(VALUE(LEFT(D2858,2))&lt;14,"Midday (10 AM-2 PM)",IF(VALUE(LEFT(D2858,2))&lt;16,"Afternoon (2-4 PM)","Late (4-6 PM)")))</f>
        <v>Afternoon (2-4 PM)</v>
      </c>
      <c r="Q2858" s="3" t="n">
        <f aca="false">IF(L2858="No-show",1,0)</f>
        <v>0</v>
      </c>
      <c r="R2858" s="29" t="n">
        <f aca="false">IF(L2858="No-show",M2858,0)</f>
        <v>0</v>
      </c>
    </row>
    <row r="2859" customFormat="false" ht="15" hidden="false" customHeight="false" outlineLevel="0" collapsed="false">
      <c r="A2859" s="0" t="s">
        <v>3422</v>
      </c>
      <c r="B2859" s="28" t="n">
        <v>46017</v>
      </c>
      <c r="C2859" s="3" t="s">
        <v>37</v>
      </c>
      <c r="D2859" s="3" t="s">
        <v>298</v>
      </c>
      <c r="E2859" s="3" t="s">
        <v>3012</v>
      </c>
      <c r="F2859" s="3" t="s">
        <v>3</v>
      </c>
      <c r="G2859" s="3" t="s">
        <v>64</v>
      </c>
      <c r="H2859" s="3" t="s">
        <v>48</v>
      </c>
      <c r="I2859" s="3" t="s">
        <v>46</v>
      </c>
      <c r="J2859" s="0" t="n">
        <v>12</v>
      </c>
      <c r="K2859" s="3" t="s">
        <v>29</v>
      </c>
      <c r="L2859" s="3" t="s">
        <v>121</v>
      </c>
      <c r="M2859" s="29" t="n">
        <v>118</v>
      </c>
      <c r="N2859" s="30" t="n">
        <f aca="false">DATE(YEAR(B2859),MONTH(B2859),1)</f>
        <v>45992</v>
      </c>
      <c r="O2859" s="0" t="str">
        <f aca="false">IF(J2859&lt;=2,"0-2 days",IF(J2859&lt;=7,"3-7 days",IF(J2859&lt;=14,"8-14 days",IF(J2859&lt;=21,"15-21 days","22+ days"))))</f>
        <v>8-14 days</v>
      </c>
      <c r="P2859" s="0" t="str">
        <f aca="false">IF(VALUE(LEFT(D2859,2))&lt;10,"Early (7-10 AM)",IF(VALUE(LEFT(D2859,2))&lt;14,"Midday (10 AM-2 PM)",IF(VALUE(LEFT(D2859,2))&lt;16,"Afternoon (2-4 PM)","Late (4-6 PM)")))</f>
        <v>Afternoon (2-4 PM)</v>
      </c>
      <c r="Q2859" s="3" t="n">
        <f aca="false">IF(L2859="No-show",1,0)</f>
        <v>0</v>
      </c>
      <c r="R2859" s="29" t="n">
        <f aca="false">IF(L2859="No-show",M2859,0)</f>
        <v>0</v>
      </c>
    </row>
    <row r="2860" customFormat="false" ht="15" hidden="false" customHeight="false" outlineLevel="0" collapsed="false">
      <c r="A2860" s="0" t="s">
        <v>3423</v>
      </c>
      <c r="B2860" s="28" t="n">
        <v>46017</v>
      </c>
      <c r="C2860" s="3" t="s">
        <v>37</v>
      </c>
      <c r="D2860" s="3" t="s">
        <v>298</v>
      </c>
      <c r="E2860" s="3" t="s">
        <v>2466</v>
      </c>
      <c r="F2860" s="3" t="s">
        <v>8</v>
      </c>
      <c r="G2860" s="3" t="s">
        <v>66</v>
      </c>
      <c r="H2860" s="3" t="s">
        <v>51</v>
      </c>
      <c r="I2860" s="3" t="s">
        <v>57</v>
      </c>
      <c r="J2860" s="0" t="n">
        <v>15</v>
      </c>
      <c r="K2860" s="3" t="s">
        <v>29</v>
      </c>
      <c r="L2860" s="3" t="s">
        <v>121</v>
      </c>
      <c r="M2860" s="29" t="n">
        <v>116</v>
      </c>
      <c r="N2860" s="30" t="n">
        <f aca="false">DATE(YEAR(B2860),MONTH(B2860),1)</f>
        <v>45992</v>
      </c>
      <c r="O2860" s="0" t="str">
        <f aca="false">IF(J2860&lt;=2,"0-2 days",IF(J2860&lt;=7,"3-7 days",IF(J2860&lt;=14,"8-14 days",IF(J2860&lt;=21,"15-21 days","22+ days"))))</f>
        <v>15-21 days</v>
      </c>
      <c r="P2860" s="0" t="str">
        <f aca="false">IF(VALUE(LEFT(D2860,2))&lt;10,"Early (7-10 AM)",IF(VALUE(LEFT(D2860,2))&lt;14,"Midday (10 AM-2 PM)",IF(VALUE(LEFT(D2860,2))&lt;16,"Afternoon (2-4 PM)","Late (4-6 PM)")))</f>
        <v>Afternoon (2-4 PM)</v>
      </c>
      <c r="Q2860" s="3" t="n">
        <f aca="false">IF(L2860="No-show",1,0)</f>
        <v>0</v>
      </c>
      <c r="R2860" s="29" t="n">
        <f aca="false">IF(L2860="No-show",M2860,0)</f>
        <v>0</v>
      </c>
    </row>
    <row r="2861" customFormat="false" ht="15" hidden="false" customHeight="false" outlineLevel="0" collapsed="false">
      <c r="A2861" s="0" t="s">
        <v>3424</v>
      </c>
      <c r="B2861" s="28" t="n">
        <v>46017</v>
      </c>
      <c r="C2861" s="3" t="s">
        <v>37</v>
      </c>
      <c r="D2861" s="3" t="s">
        <v>212</v>
      </c>
      <c r="E2861" s="3" t="s">
        <v>2604</v>
      </c>
      <c r="F2861" s="3" t="s">
        <v>4</v>
      </c>
      <c r="G2861" s="3" t="s">
        <v>65</v>
      </c>
      <c r="H2861" s="3" t="s">
        <v>58</v>
      </c>
      <c r="I2861" s="3" t="s">
        <v>43</v>
      </c>
      <c r="J2861" s="0" t="n">
        <v>2</v>
      </c>
      <c r="K2861" s="3" t="s">
        <v>29</v>
      </c>
      <c r="L2861" s="3" t="s">
        <v>217</v>
      </c>
      <c r="M2861" s="29" t="n">
        <v>168</v>
      </c>
      <c r="N2861" s="30" t="n">
        <f aca="false">DATE(YEAR(B2861),MONTH(B2861),1)</f>
        <v>45992</v>
      </c>
      <c r="O2861" s="0" t="str">
        <f aca="false">IF(J2861&lt;=2,"0-2 days",IF(J2861&lt;=7,"3-7 days",IF(J2861&lt;=14,"8-14 days",IF(J2861&lt;=21,"15-21 days","22+ days"))))</f>
        <v>0-2 days</v>
      </c>
      <c r="P2861" s="0" t="str">
        <f aca="false">IF(VALUE(LEFT(D2861,2))&lt;10,"Early (7-10 AM)",IF(VALUE(LEFT(D2861,2))&lt;14,"Midday (10 AM-2 PM)",IF(VALUE(LEFT(D2861,2))&lt;16,"Afternoon (2-4 PM)","Late (4-6 PM)")))</f>
        <v>Late (4-6 PM)</v>
      </c>
      <c r="Q2861" s="3" t="n">
        <f aca="false">IF(L2861="No-show",1,0)</f>
        <v>1</v>
      </c>
      <c r="R2861" s="29" t="n">
        <f aca="false">IF(L2861="No-show",M2861,0)</f>
        <v>168</v>
      </c>
    </row>
    <row r="2862" customFormat="false" ht="15" hidden="false" customHeight="false" outlineLevel="0" collapsed="false">
      <c r="A2862" s="0" t="s">
        <v>3425</v>
      </c>
      <c r="B2862" s="28" t="n">
        <v>46017</v>
      </c>
      <c r="C2862" s="3" t="s">
        <v>37</v>
      </c>
      <c r="D2862" s="3" t="s">
        <v>212</v>
      </c>
      <c r="E2862" s="3" t="s">
        <v>3426</v>
      </c>
      <c r="F2862" s="3" t="s">
        <v>7</v>
      </c>
      <c r="G2862" s="3" t="s">
        <v>63</v>
      </c>
      <c r="H2862" s="3" t="s">
        <v>56</v>
      </c>
      <c r="I2862" s="3" t="s">
        <v>43</v>
      </c>
      <c r="J2862" s="0" t="n">
        <v>17</v>
      </c>
      <c r="K2862" s="3" t="s">
        <v>29</v>
      </c>
      <c r="L2862" s="3" t="s">
        <v>217</v>
      </c>
      <c r="M2862" s="29" t="n">
        <v>184</v>
      </c>
      <c r="N2862" s="30" t="n">
        <f aca="false">DATE(YEAR(B2862),MONTH(B2862),1)</f>
        <v>45992</v>
      </c>
      <c r="O2862" s="0" t="str">
        <f aca="false">IF(J2862&lt;=2,"0-2 days",IF(J2862&lt;=7,"3-7 days",IF(J2862&lt;=14,"8-14 days",IF(J2862&lt;=21,"15-21 days","22+ days"))))</f>
        <v>15-21 days</v>
      </c>
      <c r="P2862" s="0" t="str">
        <f aca="false">IF(VALUE(LEFT(D2862,2))&lt;10,"Early (7-10 AM)",IF(VALUE(LEFT(D2862,2))&lt;14,"Midday (10 AM-2 PM)",IF(VALUE(LEFT(D2862,2))&lt;16,"Afternoon (2-4 PM)","Late (4-6 PM)")))</f>
        <v>Late (4-6 PM)</v>
      </c>
      <c r="Q2862" s="3" t="n">
        <f aca="false">IF(L2862="No-show",1,0)</f>
        <v>1</v>
      </c>
      <c r="R2862" s="29" t="n">
        <f aca="false">IF(L2862="No-show",M2862,0)</f>
        <v>184</v>
      </c>
    </row>
    <row r="2863" customFormat="false" ht="15" hidden="false" customHeight="false" outlineLevel="0" collapsed="false">
      <c r="A2863" s="0" t="s">
        <v>3427</v>
      </c>
      <c r="B2863" s="28" t="n">
        <v>46017</v>
      </c>
      <c r="C2863" s="3" t="s">
        <v>37</v>
      </c>
      <c r="D2863" s="3" t="s">
        <v>215</v>
      </c>
      <c r="E2863" s="3" t="s">
        <v>2230</v>
      </c>
      <c r="F2863" s="3" t="s">
        <v>4</v>
      </c>
      <c r="G2863" s="3" t="s">
        <v>66</v>
      </c>
      <c r="H2863" s="3" t="s">
        <v>54</v>
      </c>
      <c r="I2863" s="3" t="s">
        <v>43</v>
      </c>
      <c r="J2863" s="0" t="n">
        <v>5</v>
      </c>
      <c r="K2863" s="3" t="s">
        <v>29</v>
      </c>
      <c r="L2863" s="3" t="s">
        <v>217</v>
      </c>
      <c r="M2863" s="29" t="n">
        <v>120</v>
      </c>
      <c r="N2863" s="30" t="n">
        <f aca="false">DATE(YEAR(B2863),MONTH(B2863),1)</f>
        <v>45992</v>
      </c>
      <c r="O2863" s="0" t="str">
        <f aca="false">IF(J2863&lt;=2,"0-2 days",IF(J2863&lt;=7,"3-7 days",IF(J2863&lt;=14,"8-14 days",IF(J2863&lt;=21,"15-21 days","22+ days"))))</f>
        <v>3-7 days</v>
      </c>
      <c r="P2863" s="0" t="str">
        <f aca="false">IF(VALUE(LEFT(D2863,2))&lt;10,"Early (7-10 AM)",IF(VALUE(LEFT(D2863,2))&lt;14,"Midday (10 AM-2 PM)",IF(VALUE(LEFT(D2863,2))&lt;16,"Afternoon (2-4 PM)","Late (4-6 PM)")))</f>
        <v>Late (4-6 PM)</v>
      </c>
      <c r="Q2863" s="3" t="n">
        <f aca="false">IF(L2863="No-show",1,0)</f>
        <v>1</v>
      </c>
      <c r="R2863" s="29" t="n">
        <f aca="false">IF(L2863="No-show",M2863,0)</f>
        <v>120</v>
      </c>
    </row>
    <row r="2864" customFormat="false" ht="15" hidden="false" customHeight="false" outlineLevel="0" collapsed="false">
      <c r="A2864" s="0" t="s">
        <v>3428</v>
      </c>
      <c r="B2864" s="28" t="n">
        <v>46017</v>
      </c>
      <c r="C2864" s="3" t="s">
        <v>37</v>
      </c>
      <c r="D2864" s="3" t="s">
        <v>215</v>
      </c>
      <c r="E2864" s="3" t="s">
        <v>2684</v>
      </c>
      <c r="F2864" s="3" t="s">
        <v>8</v>
      </c>
      <c r="G2864" s="3" t="s">
        <v>64</v>
      </c>
      <c r="H2864" s="3" t="s">
        <v>58</v>
      </c>
      <c r="I2864" s="3" t="s">
        <v>46</v>
      </c>
      <c r="J2864" s="0" t="n">
        <v>9</v>
      </c>
      <c r="K2864" s="3" t="s">
        <v>32</v>
      </c>
      <c r="L2864" s="3" t="s">
        <v>121</v>
      </c>
      <c r="M2864" s="29" t="n">
        <v>105</v>
      </c>
      <c r="N2864" s="30" t="n">
        <f aca="false">DATE(YEAR(B2864),MONTH(B2864),1)</f>
        <v>45992</v>
      </c>
      <c r="O2864" s="0" t="str">
        <f aca="false">IF(J2864&lt;=2,"0-2 days",IF(J2864&lt;=7,"3-7 days",IF(J2864&lt;=14,"8-14 days",IF(J2864&lt;=21,"15-21 days","22+ days"))))</f>
        <v>8-14 days</v>
      </c>
      <c r="P2864" s="0" t="str">
        <f aca="false">IF(VALUE(LEFT(D2864,2))&lt;10,"Early (7-10 AM)",IF(VALUE(LEFT(D2864,2))&lt;14,"Midday (10 AM-2 PM)",IF(VALUE(LEFT(D2864,2))&lt;16,"Afternoon (2-4 PM)","Late (4-6 PM)")))</f>
        <v>Late (4-6 PM)</v>
      </c>
      <c r="Q2864" s="3" t="n">
        <f aca="false">IF(L2864="No-show",1,0)</f>
        <v>0</v>
      </c>
      <c r="R2864" s="29" t="n">
        <f aca="false">IF(L2864="No-show",M2864,0)</f>
        <v>0</v>
      </c>
    </row>
    <row r="2865" customFormat="false" ht="15" hidden="false" customHeight="false" outlineLevel="0" collapsed="false">
      <c r="A2865" s="0" t="s">
        <v>3429</v>
      </c>
      <c r="B2865" s="28" t="n">
        <v>46017</v>
      </c>
      <c r="C2865" s="3" t="s">
        <v>37</v>
      </c>
      <c r="D2865" s="3" t="s">
        <v>215</v>
      </c>
      <c r="E2865" s="3" t="s">
        <v>2670</v>
      </c>
      <c r="F2865" s="3" t="s">
        <v>4</v>
      </c>
      <c r="G2865" s="3" t="s">
        <v>64</v>
      </c>
      <c r="H2865" s="3" t="s">
        <v>56</v>
      </c>
      <c r="I2865" s="3" t="s">
        <v>52</v>
      </c>
      <c r="J2865" s="0" t="n">
        <v>5</v>
      </c>
      <c r="K2865" s="3" t="s">
        <v>32</v>
      </c>
      <c r="L2865" s="3" t="s">
        <v>217</v>
      </c>
      <c r="M2865" s="29" t="n">
        <v>115</v>
      </c>
      <c r="N2865" s="30" t="n">
        <f aca="false">DATE(YEAR(B2865),MONTH(B2865),1)</f>
        <v>45992</v>
      </c>
      <c r="O2865" s="0" t="str">
        <f aca="false">IF(J2865&lt;=2,"0-2 days",IF(J2865&lt;=7,"3-7 days",IF(J2865&lt;=14,"8-14 days",IF(J2865&lt;=21,"15-21 days","22+ days"))))</f>
        <v>3-7 days</v>
      </c>
      <c r="P2865" s="0" t="str">
        <f aca="false">IF(VALUE(LEFT(D2865,2))&lt;10,"Early (7-10 AM)",IF(VALUE(LEFT(D2865,2))&lt;14,"Midday (10 AM-2 PM)",IF(VALUE(LEFT(D2865,2))&lt;16,"Afternoon (2-4 PM)","Late (4-6 PM)")))</f>
        <v>Late (4-6 PM)</v>
      </c>
      <c r="Q2865" s="3" t="n">
        <f aca="false">IF(L2865="No-show",1,0)</f>
        <v>1</v>
      </c>
      <c r="R2865" s="29" t="n">
        <f aca="false">IF(L2865="No-show",M2865,0)</f>
        <v>115</v>
      </c>
    </row>
    <row r="2866" customFormat="false" ht="15" hidden="false" customHeight="false" outlineLevel="0" collapsed="false">
      <c r="A2866" s="0" t="s">
        <v>3430</v>
      </c>
      <c r="B2866" s="28" t="n">
        <v>46017</v>
      </c>
      <c r="C2866" s="3" t="s">
        <v>37</v>
      </c>
      <c r="D2866" s="3" t="s">
        <v>215</v>
      </c>
      <c r="E2866" s="3" t="s">
        <v>2235</v>
      </c>
      <c r="F2866" s="3" t="s">
        <v>8</v>
      </c>
      <c r="G2866" s="3" t="s">
        <v>64</v>
      </c>
      <c r="H2866" s="3" t="s">
        <v>54</v>
      </c>
      <c r="I2866" s="3" t="s">
        <v>43</v>
      </c>
      <c r="J2866" s="0" t="n">
        <v>7</v>
      </c>
      <c r="K2866" s="3" t="s">
        <v>32</v>
      </c>
      <c r="L2866" s="3" t="s">
        <v>121</v>
      </c>
      <c r="M2866" s="29" t="n">
        <v>120</v>
      </c>
      <c r="N2866" s="30" t="n">
        <f aca="false">DATE(YEAR(B2866),MONTH(B2866),1)</f>
        <v>45992</v>
      </c>
      <c r="O2866" s="0" t="str">
        <f aca="false">IF(J2866&lt;=2,"0-2 days",IF(J2866&lt;=7,"3-7 days",IF(J2866&lt;=14,"8-14 days",IF(J2866&lt;=21,"15-21 days","22+ days"))))</f>
        <v>3-7 days</v>
      </c>
      <c r="P2866" s="0" t="str">
        <f aca="false">IF(VALUE(LEFT(D2866,2))&lt;10,"Early (7-10 AM)",IF(VALUE(LEFT(D2866,2))&lt;14,"Midday (10 AM-2 PM)",IF(VALUE(LEFT(D2866,2))&lt;16,"Afternoon (2-4 PM)","Late (4-6 PM)")))</f>
        <v>Late (4-6 PM)</v>
      </c>
      <c r="Q2866" s="3" t="n">
        <f aca="false">IF(L2866="No-show",1,0)</f>
        <v>0</v>
      </c>
      <c r="R2866" s="29" t="n">
        <f aca="false">IF(L2866="No-show",M2866,0)</f>
        <v>0</v>
      </c>
    </row>
    <row r="2867" customFormat="false" ht="15" hidden="false" customHeight="false" outlineLevel="0" collapsed="false">
      <c r="A2867" s="0" t="s">
        <v>3431</v>
      </c>
      <c r="B2867" s="28" t="n">
        <v>46017</v>
      </c>
      <c r="C2867" s="3" t="s">
        <v>37</v>
      </c>
      <c r="D2867" s="3" t="s">
        <v>219</v>
      </c>
      <c r="E2867" s="3" t="s">
        <v>2890</v>
      </c>
      <c r="F2867" s="3" t="s">
        <v>8</v>
      </c>
      <c r="G2867" s="3" t="s">
        <v>64</v>
      </c>
      <c r="H2867" s="3" t="s">
        <v>42</v>
      </c>
      <c r="I2867" s="3" t="s">
        <v>49</v>
      </c>
      <c r="J2867" s="0" t="n">
        <v>9</v>
      </c>
      <c r="K2867" s="3" t="s">
        <v>29</v>
      </c>
      <c r="L2867" s="3" t="s">
        <v>121</v>
      </c>
      <c r="M2867" s="29" t="n">
        <v>72</v>
      </c>
      <c r="N2867" s="30" t="n">
        <f aca="false">DATE(YEAR(B2867),MONTH(B2867),1)</f>
        <v>45992</v>
      </c>
      <c r="O2867" s="0" t="str">
        <f aca="false">IF(J2867&lt;=2,"0-2 days",IF(J2867&lt;=7,"3-7 days",IF(J2867&lt;=14,"8-14 days",IF(J2867&lt;=21,"15-21 days","22+ days"))))</f>
        <v>8-14 days</v>
      </c>
      <c r="P2867" s="0" t="str">
        <f aca="false">IF(VALUE(LEFT(D2867,2))&lt;10,"Early (7-10 AM)",IF(VALUE(LEFT(D2867,2))&lt;14,"Midday (10 AM-2 PM)",IF(VALUE(LEFT(D2867,2))&lt;16,"Afternoon (2-4 PM)","Late (4-6 PM)")))</f>
        <v>Late (4-6 PM)</v>
      </c>
      <c r="Q2867" s="3" t="n">
        <f aca="false">IF(L2867="No-show",1,0)</f>
        <v>0</v>
      </c>
      <c r="R2867" s="29" t="n">
        <f aca="false">IF(L2867="No-show",M2867,0)</f>
        <v>0</v>
      </c>
    </row>
    <row r="2868" customFormat="false" ht="15" hidden="false" customHeight="false" outlineLevel="0" collapsed="false">
      <c r="A2868" s="0" t="s">
        <v>3432</v>
      </c>
      <c r="B2868" s="28" t="n">
        <v>46017</v>
      </c>
      <c r="C2868" s="3" t="s">
        <v>37</v>
      </c>
      <c r="D2868" s="3" t="s">
        <v>219</v>
      </c>
      <c r="E2868" s="3" t="s">
        <v>3147</v>
      </c>
      <c r="F2868" s="3" t="s">
        <v>3</v>
      </c>
      <c r="G2868" s="3" t="s">
        <v>64</v>
      </c>
      <c r="H2868" s="3" t="s">
        <v>54</v>
      </c>
      <c r="I2868" s="3" t="s">
        <v>59</v>
      </c>
      <c r="J2868" s="0" t="n">
        <v>9</v>
      </c>
      <c r="K2868" s="3" t="s">
        <v>29</v>
      </c>
      <c r="L2868" s="3" t="s">
        <v>121</v>
      </c>
      <c r="M2868" s="29" t="n">
        <v>120</v>
      </c>
      <c r="N2868" s="30" t="n">
        <f aca="false">DATE(YEAR(B2868),MONTH(B2868),1)</f>
        <v>45992</v>
      </c>
      <c r="O2868" s="0" t="str">
        <f aca="false">IF(J2868&lt;=2,"0-2 days",IF(J2868&lt;=7,"3-7 days",IF(J2868&lt;=14,"8-14 days",IF(J2868&lt;=21,"15-21 days","22+ days"))))</f>
        <v>8-14 days</v>
      </c>
      <c r="P2868" s="0" t="str">
        <f aca="false">IF(VALUE(LEFT(D2868,2))&lt;10,"Early (7-10 AM)",IF(VALUE(LEFT(D2868,2))&lt;14,"Midday (10 AM-2 PM)",IF(VALUE(LEFT(D2868,2))&lt;16,"Afternoon (2-4 PM)","Late (4-6 PM)")))</f>
        <v>Late (4-6 PM)</v>
      </c>
      <c r="Q2868" s="3" t="n">
        <f aca="false">IF(L2868="No-show",1,0)</f>
        <v>0</v>
      </c>
      <c r="R2868" s="29" t="n">
        <f aca="false">IF(L2868="No-show",M2868,0)</f>
        <v>0</v>
      </c>
    </row>
    <row r="2869" customFormat="false" ht="15" hidden="false" customHeight="false" outlineLevel="0" collapsed="false">
      <c r="A2869" s="0" t="s">
        <v>3433</v>
      </c>
      <c r="B2869" s="28" t="n">
        <v>46017</v>
      </c>
      <c r="C2869" s="3" t="s">
        <v>37</v>
      </c>
      <c r="D2869" s="3" t="s">
        <v>222</v>
      </c>
      <c r="E2869" s="3" t="s">
        <v>2654</v>
      </c>
      <c r="F2869" s="3" t="s">
        <v>7</v>
      </c>
      <c r="G2869" s="3" t="s">
        <v>64</v>
      </c>
      <c r="H2869" s="3" t="s">
        <v>42</v>
      </c>
      <c r="I2869" s="3" t="s">
        <v>43</v>
      </c>
      <c r="J2869" s="0" t="n">
        <v>9</v>
      </c>
      <c r="K2869" s="3" t="s">
        <v>32</v>
      </c>
      <c r="L2869" s="3" t="s">
        <v>121</v>
      </c>
      <c r="M2869" s="29" t="n">
        <v>72</v>
      </c>
      <c r="N2869" s="30" t="n">
        <f aca="false">DATE(YEAR(B2869),MONTH(B2869),1)</f>
        <v>45992</v>
      </c>
      <c r="O2869" s="0" t="str">
        <f aca="false">IF(J2869&lt;=2,"0-2 days",IF(J2869&lt;=7,"3-7 days",IF(J2869&lt;=14,"8-14 days",IF(J2869&lt;=21,"15-21 days","22+ days"))))</f>
        <v>8-14 days</v>
      </c>
      <c r="P2869" s="0" t="str">
        <f aca="false">IF(VALUE(LEFT(D2869,2))&lt;10,"Early (7-10 AM)",IF(VALUE(LEFT(D2869,2))&lt;14,"Midday (10 AM-2 PM)",IF(VALUE(LEFT(D2869,2))&lt;16,"Afternoon (2-4 PM)","Late (4-6 PM)")))</f>
        <v>Late (4-6 PM)</v>
      </c>
      <c r="Q2869" s="3" t="n">
        <f aca="false">IF(L2869="No-show",1,0)</f>
        <v>0</v>
      </c>
      <c r="R2869" s="29" t="n">
        <f aca="false">IF(L2869="No-show",M2869,0)</f>
        <v>0</v>
      </c>
    </row>
    <row r="2870" customFormat="false" ht="15" hidden="false" customHeight="false" outlineLevel="0" collapsed="false">
      <c r="A2870" s="0" t="s">
        <v>3434</v>
      </c>
      <c r="B2870" s="28" t="n">
        <v>46017</v>
      </c>
      <c r="C2870" s="3" t="s">
        <v>37</v>
      </c>
      <c r="D2870" s="3" t="s">
        <v>222</v>
      </c>
      <c r="E2870" s="3" t="s">
        <v>3264</v>
      </c>
      <c r="F2870" s="3" t="s">
        <v>4</v>
      </c>
      <c r="G2870" s="3" t="s">
        <v>64</v>
      </c>
      <c r="H2870" s="3" t="s">
        <v>58</v>
      </c>
      <c r="I2870" s="3" t="s">
        <v>52</v>
      </c>
      <c r="J2870" s="0" t="n">
        <v>4</v>
      </c>
      <c r="K2870" s="3" t="s">
        <v>29</v>
      </c>
      <c r="L2870" s="3" t="s">
        <v>121</v>
      </c>
      <c r="M2870" s="29" t="n">
        <v>105</v>
      </c>
      <c r="N2870" s="30" t="n">
        <f aca="false">DATE(YEAR(B2870),MONTH(B2870),1)</f>
        <v>45992</v>
      </c>
      <c r="O2870" s="0" t="str">
        <f aca="false">IF(J2870&lt;=2,"0-2 days",IF(J2870&lt;=7,"3-7 days",IF(J2870&lt;=14,"8-14 days",IF(J2870&lt;=21,"15-21 days","22+ days"))))</f>
        <v>3-7 days</v>
      </c>
      <c r="P2870" s="0" t="str">
        <f aca="false">IF(VALUE(LEFT(D2870,2))&lt;10,"Early (7-10 AM)",IF(VALUE(LEFT(D2870,2))&lt;14,"Midday (10 AM-2 PM)",IF(VALUE(LEFT(D2870,2))&lt;16,"Afternoon (2-4 PM)","Late (4-6 PM)")))</f>
        <v>Late (4-6 PM)</v>
      </c>
      <c r="Q2870" s="3" t="n">
        <f aca="false">IF(L2870="No-show",1,0)</f>
        <v>0</v>
      </c>
      <c r="R2870" s="29" t="n">
        <f aca="false">IF(L2870="No-show",M2870,0)</f>
        <v>0</v>
      </c>
    </row>
    <row r="2871" customFormat="false" ht="15" hidden="false" customHeight="false" outlineLevel="0" collapsed="false">
      <c r="A2871" s="0" t="s">
        <v>3435</v>
      </c>
      <c r="B2871" s="28" t="n">
        <v>46020</v>
      </c>
      <c r="C2871" s="3" t="s">
        <v>27</v>
      </c>
      <c r="D2871" s="3" t="s">
        <v>119</v>
      </c>
      <c r="E2871" s="3" t="s">
        <v>3327</v>
      </c>
      <c r="F2871" s="3" t="s">
        <v>8</v>
      </c>
      <c r="G2871" s="3" t="s">
        <v>64</v>
      </c>
      <c r="H2871" s="3" t="s">
        <v>56</v>
      </c>
      <c r="I2871" s="3" t="s">
        <v>43</v>
      </c>
      <c r="J2871" s="0" t="n">
        <v>11</v>
      </c>
      <c r="K2871" s="3" t="s">
        <v>29</v>
      </c>
      <c r="L2871" s="3" t="s">
        <v>121</v>
      </c>
      <c r="M2871" s="29" t="n">
        <v>115</v>
      </c>
      <c r="N2871" s="30" t="n">
        <f aca="false">DATE(YEAR(B2871),MONTH(B2871),1)</f>
        <v>45992</v>
      </c>
      <c r="O2871" s="0" t="str">
        <f aca="false">IF(J2871&lt;=2,"0-2 days",IF(J2871&lt;=7,"3-7 days",IF(J2871&lt;=14,"8-14 days",IF(J2871&lt;=21,"15-21 days","22+ days"))))</f>
        <v>8-14 days</v>
      </c>
      <c r="P2871" s="0" t="str">
        <f aca="false">IF(VALUE(LEFT(D2871,2))&lt;10,"Early (7-10 AM)",IF(VALUE(LEFT(D2871,2))&lt;14,"Midday (10 AM-2 PM)",IF(VALUE(LEFT(D2871,2))&lt;16,"Afternoon (2-4 PM)","Late (4-6 PM)")))</f>
        <v>Early (7-10 AM)</v>
      </c>
      <c r="Q2871" s="3" t="n">
        <f aca="false">IF(L2871="No-show",1,0)</f>
        <v>0</v>
      </c>
      <c r="R2871" s="29" t="n">
        <f aca="false">IF(L2871="No-show",M2871,0)</f>
        <v>0</v>
      </c>
    </row>
    <row r="2872" customFormat="false" ht="15" hidden="false" customHeight="false" outlineLevel="0" collapsed="false">
      <c r="A2872" s="0" t="s">
        <v>3436</v>
      </c>
      <c r="B2872" s="28" t="n">
        <v>46020</v>
      </c>
      <c r="C2872" s="3" t="s">
        <v>27</v>
      </c>
      <c r="D2872" s="3" t="s">
        <v>125</v>
      </c>
      <c r="E2872" s="3" t="s">
        <v>2921</v>
      </c>
      <c r="F2872" s="3" t="s">
        <v>7</v>
      </c>
      <c r="G2872" s="3" t="s">
        <v>64</v>
      </c>
      <c r="H2872" s="3" t="s">
        <v>60</v>
      </c>
      <c r="I2872" s="3" t="s">
        <v>52</v>
      </c>
      <c r="J2872" s="0" t="n">
        <v>12</v>
      </c>
      <c r="K2872" s="3" t="s">
        <v>29</v>
      </c>
      <c r="L2872" s="3" t="s">
        <v>121</v>
      </c>
      <c r="M2872" s="29" t="n">
        <v>135</v>
      </c>
      <c r="N2872" s="30" t="n">
        <f aca="false">DATE(YEAR(B2872),MONTH(B2872),1)</f>
        <v>45992</v>
      </c>
      <c r="O2872" s="0" t="str">
        <f aca="false">IF(J2872&lt;=2,"0-2 days",IF(J2872&lt;=7,"3-7 days",IF(J2872&lt;=14,"8-14 days",IF(J2872&lt;=21,"15-21 days","22+ days"))))</f>
        <v>8-14 days</v>
      </c>
      <c r="P2872" s="0" t="str">
        <f aca="false">IF(VALUE(LEFT(D2872,2))&lt;10,"Early (7-10 AM)",IF(VALUE(LEFT(D2872,2))&lt;14,"Midday (10 AM-2 PM)",IF(VALUE(LEFT(D2872,2))&lt;16,"Afternoon (2-4 PM)","Late (4-6 PM)")))</f>
        <v>Early (7-10 AM)</v>
      </c>
      <c r="Q2872" s="3" t="n">
        <f aca="false">IF(L2872="No-show",1,0)</f>
        <v>0</v>
      </c>
      <c r="R2872" s="29" t="n">
        <f aca="false">IF(L2872="No-show",M2872,0)</f>
        <v>0</v>
      </c>
    </row>
    <row r="2873" customFormat="false" ht="15" hidden="false" customHeight="false" outlineLevel="0" collapsed="false">
      <c r="A2873" s="0" t="s">
        <v>3437</v>
      </c>
      <c r="B2873" s="28" t="n">
        <v>46020</v>
      </c>
      <c r="C2873" s="3" t="s">
        <v>27</v>
      </c>
      <c r="D2873" s="3" t="s">
        <v>125</v>
      </c>
      <c r="E2873" s="3" t="s">
        <v>3020</v>
      </c>
      <c r="F2873" s="3" t="s">
        <v>7</v>
      </c>
      <c r="G2873" s="3" t="s">
        <v>64</v>
      </c>
      <c r="H2873" s="3" t="s">
        <v>60</v>
      </c>
      <c r="I2873" s="3" t="s">
        <v>43</v>
      </c>
      <c r="J2873" s="0" t="n">
        <v>4</v>
      </c>
      <c r="K2873" s="3" t="s">
        <v>29</v>
      </c>
      <c r="L2873" s="3" t="s">
        <v>121</v>
      </c>
      <c r="M2873" s="29" t="n">
        <v>135</v>
      </c>
      <c r="N2873" s="30" t="n">
        <f aca="false">DATE(YEAR(B2873),MONTH(B2873),1)</f>
        <v>45992</v>
      </c>
      <c r="O2873" s="0" t="str">
        <f aca="false">IF(J2873&lt;=2,"0-2 days",IF(J2873&lt;=7,"3-7 days",IF(J2873&lt;=14,"8-14 days",IF(J2873&lt;=21,"15-21 days","22+ days"))))</f>
        <v>3-7 days</v>
      </c>
      <c r="P2873" s="0" t="str">
        <f aca="false">IF(VALUE(LEFT(D2873,2))&lt;10,"Early (7-10 AM)",IF(VALUE(LEFT(D2873,2))&lt;14,"Midday (10 AM-2 PM)",IF(VALUE(LEFT(D2873,2))&lt;16,"Afternoon (2-4 PM)","Late (4-6 PM)")))</f>
        <v>Early (7-10 AM)</v>
      </c>
      <c r="Q2873" s="3" t="n">
        <f aca="false">IF(L2873="No-show",1,0)</f>
        <v>0</v>
      </c>
      <c r="R2873" s="29" t="n">
        <f aca="false">IF(L2873="No-show",M2873,0)</f>
        <v>0</v>
      </c>
    </row>
    <row r="2874" customFormat="false" ht="15" hidden="false" customHeight="false" outlineLevel="0" collapsed="false">
      <c r="A2874" s="0" t="s">
        <v>3438</v>
      </c>
      <c r="B2874" s="28" t="n">
        <v>46020</v>
      </c>
      <c r="C2874" s="3" t="s">
        <v>27</v>
      </c>
      <c r="D2874" s="3" t="s">
        <v>235</v>
      </c>
      <c r="E2874" s="3" t="s">
        <v>2373</v>
      </c>
      <c r="F2874" s="3" t="s">
        <v>4</v>
      </c>
      <c r="G2874" s="3" t="s">
        <v>66</v>
      </c>
      <c r="H2874" s="3" t="s">
        <v>54</v>
      </c>
      <c r="I2874" s="3" t="s">
        <v>43</v>
      </c>
      <c r="J2874" s="0" t="n">
        <v>11</v>
      </c>
      <c r="K2874" s="3" t="s">
        <v>29</v>
      </c>
      <c r="L2874" s="3" t="s">
        <v>121</v>
      </c>
      <c r="M2874" s="29" t="n">
        <v>120</v>
      </c>
      <c r="N2874" s="30" t="n">
        <f aca="false">DATE(YEAR(B2874),MONTH(B2874),1)</f>
        <v>45992</v>
      </c>
      <c r="O2874" s="0" t="str">
        <f aca="false">IF(J2874&lt;=2,"0-2 days",IF(J2874&lt;=7,"3-7 days",IF(J2874&lt;=14,"8-14 days",IF(J2874&lt;=21,"15-21 days","22+ days"))))</f>
        <v>8-14 days</v>
      </c>
      <c r="P2874" s="0" t="str">
        <f aca="false">IF(VALUE(LEFT(D2874,2))&lt;10,"Early (7-10 AM)",IF(VALUE(LEFT(D2874,2))&lt;14,"Midday (10 AM-2 PM)",IF(VALUE(LEFT(D2874,2))&lt;16,"Afternoon (2-4 PM)","Late (4-6 PM)")))</f>
        <v>Early (7-10 AM)</v>
      </c>
      <c r="Q2874" s="3" t="n">
        <f aca="false">IF(L2874="No-show",1,0)</f>
        <v>0</v>
      </c>
      <c r="R2874" s="29" t="n">
        <f aca="false">IF(L2874="No-show",M2874,0)</f>
        <v>0</v>
      </c>
    </row>
    <row r="2875" customFormat="false" ht="15" hidden="false" customHeight="false" outlineLevel="0" collapsed="false">
      <c r="A2875" s="0" t="s">
        <v>3439</v>
      </c>
      <c r="B2875" s="28" t="n">
        <v>46020</v>
      </c>
      <c r="C2875" s="3" t="s">
        <v>27</v>
      </c>
      <c r="D2875" s="3" t="s">
        <v>235</v>
      </c>
      <c r="E2875" s="3" t="s">
        <v>2165</v>
      </c>
      <c r="F2875" s="3" t="s">
        <v>3</v>
      </c>
      <c r="G2875" s="3" t="s">
        <v>64</v>
      </c>
      <c r="H2875" s="3" t="s">
        <v>48</v>
      </c>
      <c r="I2875" s="3" t="s">
        <v>43</v>
      </c>
      <c r="J2875" s="0" t="n">
        <v>5</v>
      </c>
      <c r="K2875" s="3" t="s">
        <v>29</v>
      </c>
      <c r="L2875" s="3" t="s">
        <v>121</v>
      </c>
      <c r="M2875" s="29" t="n">
        <v>118</v>
      </c>
      <c r="N2875" s="30" t="n">
        <f aca="false">DATE(YEAR(B2875),MONTH(B2875),1)</f>
        <v>45992</v>
      </c>
      <c r="O2875" s="0" t="str">
        <f aca="false">IF(J2875&lt;=2,"0-2 days",IF(J2875&lt;=7,"3-7 days",IF(J2875&lt;=14,"8-14 days",IF(J2875&lt;=21,"15-21 days","22+ days"))))</f>
        <v>3-7 days</v>
      </c>
      <c r="P2875" s="0" t="str">
        <f aca="false">IF(VALUE(LEFT(D2875,2))&lt;10,"Early (7-10 AM)",IF(VALUE(LEFT(D2875,2))&lt;14,"Midday (10 AM-2 PM)",IF(VALUE(LEFT(D2875,2))&lt;16,"Afternoon (2-4 PM)","Late (4-6 PM)")))</f>
        <v>Early (7-10 AM)</v>
      </c>
      <c r="Q2875" s="3" t="n">
        <f aca="false">IF(L2875="No-show",1,0)</f>
        <v>0</v>
      </c>
      <c r="R2875" s="29" t="n">
        <f aca="false">IF(L2875="No-show",M2875,0)</f>
        <v>0</v>
      </c>
    </row>
    <row r="2876" customFormat="false" ht="15" hidden="false" customHeight="false" outlineLevel="0" collapsed="false">
      <c r="A2876" s="0" t="s">
        <v>3440</v>
      </c>
      <c r="B2876" s="28" t="n">
        <v>46020</v>
      </c>
      <c r="C2876" s="3" t="s">
        <v>27</v>
      </c>
      <c r="D2876" s="3" t="s">
        <v>151</v>
      </c>
      <c r="E2876" s="3" t="s">
        <v>1811</v>
      </c>
      <c r="F2876" s="3" t="s">
        <v>7</v>
      </c>
      <c r="G2876" s="3" t="s">
        <v>64</v>
      </c>
      <c r="H2876" s="3" t="s">
        <v>51</v>
      </c>
      <c r="I2876" s="3" t="s">
        <v>43</v>
      </c>
      <c r="J2876" s="0" t="n">
        <v>2</v>
      </c>
      <c r="K2876" s="3" t="s">
        <v>29</v>
      </c>
      <c r="L2876" s="3" t="s">
        <v>121</v>
      </c>
      <c r="M2876" s="29" t="n">
        <v>116</v>
      </c>
      <c r="N2876" s="30" t="n">
        <f aca="false">DATE(YEAR(B2876),MONTH(B2876),1)</f>
        <v>45992</v>
      </c>
      <c r="O2876" s="0" t="str">
        <f aca="false">IF(J2876&lt;=2,"0-2 days",IF(J2876&lt;=7,"3-7 days",IF(J2876&lt;=14,"8-14 days",IF(J2876&lt;=21,"15-21 days","22+ days"))))</f>
        <v>0-2 days</v>
      </c>
      <c r="P2876" s="0" t="str">
        <f aca="false">IF(VALUE(LEFT(D2876,2))&lt;10,"Early (7-10 AM)",IF(VALUE(LEFT(D2876,2))&lt;14,"Midday (10 AM-2 PM)",IF(VALUE(LEFT(D2876,2))&lt;16,"Afternoon (2-4 PM)","Late (4-6 PM)")))</f>
        <v>Early (7-10 AM)</v>
      </c>
      <c r="Q2876" s="3" t="n">
        <f aca="false">IF(L2876="No-show",1,0)</f>
        <v>0</v>
      </c>
      <c r="R2876" s="29" t="n">
        <f aca="false">IF(L2876="No-show",M2876,0)</f>
        <v>0</v>
      </c>
    </row>
    <row r="2877" customFormat="false" ht="15" hidden="false" customHeight="false" outlineLevel="0" collapsed="false">
      <c r="A2877" s="0" t="s">
        <v>3441</v>
      </c>
      <c r="B2877" s="28" t="n">
        <v>46020</v>
      </c>
      <c r="C2877" s="3" t="s">
        <v>27</v>
      </c>
      <c r="D2877" s="3" t="s">
        <v>151</v>
      </c>
      <c r="E2877" s="3" t="s">
        <v>3180</v>
      </c>
      <c r="F2877" s="3" t="s">
        <v>8</v>
      </c>
      <c r="G2877" s="3" t="s">
        <v>64</v>
      </c>
      <c r="H2877" s="3" t="s">
        <v>54</v>
      </c>
      <c r="I2877" s="3" t="s">
        <v>52</v>
      </c>
      <c r="J2877" s="0" t="n">
        <v>5</v>
      </c>
      <c r="K2877" s="3" t="s">
        <v>29</v>
      </c>
      <c r="L2877" s="3" t="s">
        <v>121</v>
      </c>
      <c r="M2877" s="29" t="n">
        <v>120</v>
      </c>
      <c r="N2877" s="30" t="n">
        <f aca="false">DATE(YEAR(B2877),MONTH(B2877),1)</f>
        <v>45992</v>
      </c>
      <c r="O2877" s="0" t="str">
        <f aca="false">IF(J2877&lt;=2,"0-2 days",IF(J2877&lt;=7,"3-7 days",IF(J2877&lt;=14,"8-14 days",IF(J2877&lt;=21,"15-21 days","22+ days"))))</f>
        <v>3-7 days</v>
      </c>
      <c r="P2877" s="0" t="str">
        <f aca="false">IF(VALUE(LEFT(D2877,2))&lt;10,"Early (7-10 AM)",IF(VALUE(LEFT(D2877,2))&lt;14,"Midday (10 AM-2 PM)",IF(VALUE(LEFT(D2877,2))&lt;16,"Afternoon (2-4 PM)","Late (4-6 PM)")))</f>
        <v>Early (7-10 AM)</v>
      </c>
      <c r="Q2877" s="3" t="n">
        <f aca="false">IF(L2877="No-show",1,0)</f>
        <v>0</v>
      </c>
      <c r="R2877" s="29" t="n">
        <f aca="false">IF(L2877="No-show",M2877,0)</f>
        <v>0</v>
      </c>
    </row>
    <row r="2878" customFormat="false" ht="15" hidden="false" customHeight="false" outlineLevel="0" collapsed="false">
      <c r="A2878" s="0" t="s">
        <v>3442</v>
      </c>
      <c r="B2878" s="28" t="n">
        <v>46020</v>
      </c>
      <c r="C2878" s="3" t="s">
        <v>27</v>
      </c>
      <c r="D2878" s="3" t="s">
        <v>154</v>
      </c>
      <c r="E2878" s="3" t="s">
        <v>3443</v>
      </c>
      <c r="F2878" s="3" t="s">
        <v>3</v>
      </c>
      <c r="G2878" s="3" t="s">
        <v>63</v>
      </c>
      <c r="H2878" s="3" t="s">
        <v>56</v>
      </c>
      <c r="I2878" s="3" t="s">
        <v>57</v>
      </c>
      <c r="J2878" s="0" t="n">
        <v>14</v>
      </c>
      <c r="K2878" s="3" t="s">
        <v>29</v>
      </c>
      <c r="L2878" s="3" t="s">
        <v>121</v>
      </c>
      <c r="M2878" s="29" t="n">
        <v>184</v>
      </c>
      <c r="N2878" s="30" t="n">
        <f aca="false">DATE(YEAR(B2878),MONTH(B2878),1)</f>
        <v>45992</v>
      </c>
      <c r="O2878" s="0" t="str">
        <f aca="false">IF(J2878&lt;=2,"0-2 days",IF(J2878&lt;=7,"3-7 days",IF(J2878&lt;=14,"8-14 days",IF(J2878&lt;=21,"15-21 days","22+ days"))))</f>
        <v>8-14 days</v>
      </c>
      <c r="P2878" s="0" t="str">
        <f aca="false">IF(VALUE(LEFT(D2878,2))&lt;10,"Early (7-10 AM)",IF(VALUE(LEFT(D2878,2))&lt;14,"Midday (10 AM-2 PM)",IF(VALUE(LEFT(D2878,2))&lt;16,"Afternoon (2-4 PM)","Late (4-6 PM)")))</f>
        <v>Midday (10 AM-2 PM)</v>
      </c>
      <c r="Q2878" s="3" t="n">
        <f aca="false">IF(L2878="No-show",1,0)</f>
        <v>0</v>
      </c>
      <c r="R2878" s="29" t="n">
        <f aca="false">IF(L2878="No-show",M2878,0)</f>
        <v>0</v>
      </c>
    </row>
    <row r="2879" customFormat="false" ht="15" hidden="false" customHeight="false" outlineLevel="0" collapsed="false">
      <c r="A2879" s="0" t="s">
        <v>3444</v>
      </c>
      <c r="B2879" s="28" t="n">
        <v>46020</v>
      </c>
      <c r="C2879" s="3" t="s">
        <v>27</v>
      </c>
      <c r="D2879" s="3" t="s">
        <v>154</v>
      </c>
      <c r="E2879" s="3" t="s">
        <v>2903</v>
      </c>
      <c r="F2879" s="3" t="s">
        <v>8</v>
      </c>
      <c r="G2879" s="3" t="s">
        <v>64</v>
      </c>
      <c r="H2879" s="3" t="s">
        <v>58</v>
      </c>
      <c r="I2879" s="3" t="s">
        <v>52</v>
      </c>
      <c r="J2879" s="0" t="n">
        <v>7</v>
      </c>
      <c r="K2879" s="3" t="s">
        <v>29</v>
      </c>
      <c r="L2879" s="3" t="s">
        <v>121</v>
      </c>
      <c r="M2879" s="29" t="n">
        <v>105</v>
      </c>
      <c r="N2879" s="30" t="n">
        <f aca="false">DATE(YEAR(B2879),MONTH(B2879),1)</f>
        <v>45992</v>
      </c>
      <c r="O2879" s="0" t="str">
        <f aca="false">IF(J2879&lt;=2,"0-2 days",IF(J2879&lt;=7,"3-7 days",IF(J2879&lt;=14,"8-14 days",IF(J2879&lt;=21,"15-21 days","22+ days"))))</f>
        <v>3-7 days</v>
      </c>
      <c r="P2879" s="0" t="str">
        <f aca="false">IF(VALUE(LEFT(D2879,2))&lt;10,"Early (7-10 AM)",IF(VALUE(LEFT(D2879,2))&lt;14,"Midday (10 AM-2 PM)",IF(VALUE(LEFT(D2879,2))&lt;16,"Afternoon (2-4 PM)","Late (4-6 PM)")))</f>
        <v>Midday (10 AM-2 PM)</v>
      </c>
      <c r="Q2879" s="3" t="n">
        <f aca="false">IF(L2879="No-show",1,0)</f>
        <v>0</v>
      </c>
      <c r="R2879" s="29" t="n">
        <f aca="false">IF(L2879="No-show",M2879,0)</f>
        <v>0</v>
      </c>
    </row>
    <row r="2880" customFormat="false" ht="15" hidden="false" customHeight="false" outlineLevel="0" collapsed="false">
      <c r="A2880" s="0" t="s">
        <v>3445</v>
      </c>
      <c r="B2880" s="28" t="n">
        <v>46020</v>
      </c>
      <c r="C2880" s="3" t="s">
        <v>27</v>
      </c>
      <c r="D2880" s="3" t="s">
        <v>159</v>
      </c>
      <c r="E2880" s="3" t="s">
        <v>2542</v>
      </c>
      <c r="F2880" s="3" t="s">
        <v>4</v>
      </c>
      <c r="G2880" s="3" t="s">
        <v>64</v>
      </c>
      <c r="H2880" s="3" t="s">
        <v>56</v>
      </c>
      <c r="I2880" s="3" t="s">
        <v>43</v>
      </c>
      <c r="J2880" s="0" t="n">
        <v>10</v>
      </c>
      <c r="K2880" s="3" t="s">
        <v>32</v>
      </c>
      <c r="L2880" s="3" t="s">
        <v>121</v>
      </c>
      <c r="M2880" s="29" t="n">
        <v>115</v>
      </c>
      <c r="N2880" s="30" t="n">
        <f aca="false">DATE(YEAR(B2880),MONTH(B2880),1)</f>
        <v>45992</v>
      </c>
      <c r="O2880" s="0" t="str">
        <f aca="false">IF(J2880&lt;=2,"0-2 days",IF(J2880&lt;=7,"3-7 days",IF(J2880&lt;=14,"8-14 days",IF(J2880&lt;=21,"15-21 days","22+ days"))))</f>
        <v>8-14 days</v>
      </c>
      <c r="P2880" s="0" t="str">
        <f aca="false">IF(VALUE(LEFT(D2880,2))&lt;10,"Early (7-10 AM)",IF(VALUE(LEFT(D2880,2))&lt;14,"Midday (10 AM-2 PM)",IF(VALUE(LEFT(D2880,2))&lt;16,"Afternoon (2-4 PM)","Late (4-6 PM)")))</f>
        <v>Midday (10 AM-2 PM)</v>
      </c>
      <c r="Q2880" s="3" t="n">
        <f aca="false">IF(L2880="No-show",1,0)</f>
        <v>0</v>
      </c>
      <c r="R2880" s="29" t="n">
        <f aca="false">IF(L2880="No-show",M2880,0)</f>
        <v>0</v>
      </c>
    </row>
    <row r="2881" customFormat="false" ht="15" hidden="false" customHeight="false" outlineLevel="0" collapsed="false">
      <c r="A2881" s="0" t="s">
        <v>3446</v>
      </c>
      <c r="B2881" s="28" t="n">
        <v>46020</v>
      </c>
      <c r="C2881" s="3" t="s">
        <v>27</v>
      </c>
      <c r="D2881" s="3" t="s">
        <v>159</v>
      </c>
      <c r="E2881" s="3" t="s">
        <v>2604</v>
      </c>
      <c r="F2881" s="3" t="s">
        <v>4</v>
      </c>
      <c r="G2881" s="3" t="s">
        <v>66</v>
      </c>
      <c r="H2881" s="3" t="s">
        <v>58</v>
      </c>
      <c r="I2881" s="3" t="s">
        <v>43</v>
      </c>
      <c r="J2881" s="0" t="n">
        <v>11</v>
      </c>
      <c r="K2881" s="3" t="s">
        <v>29</v>
      </c>
      <c r="L2881" s="3" t="s">
        <v>121</v>
      </c>
      <c r="M2881" s="29" t="n">
        <v>105</v>
      </c>
      <c r="N2881" s="30" t="n">
        <f aca="false">DATE(YEAR(B2881),MONTH(B2881),1)</f>
        <v>45992</v>
      </c>
      <c r="O2881" s="0" t="str">
        <f aca="false">IF(J2881&lt;=2,"0-2 days",IF(J2881&lt;=7,"3-7 days",IF(J2881&lt;=14,"8-14 days",IF(J2881&lt;=21,"15-21 days","22+ days"))))</f>
        <v>8-14 days</v>
      </c>
      <c r="P2881" s="0" t="str">
        <f aca="false">IF(VALUE(LEFT(D2881,2))&lt;10,"Early (7-10 AM)",IF(VALUE(LEFT(D2881,2))&lt;14,"Midday (10 AM-2 PM)",IF(VALUE(LEFT(D2881,2))&lt;16,"Afternoon (2-4 PM)","Late (4-6 PM)")))</f>
        <v>Midday (10 AM-2 PM)</v>
      </c>
      <c r="Q2881" s="3" t="n">
        <f aca="false">IF(L2881="No-show",1,0)</f>
        <v>0</v>
      </c>
      <c r="R2881" s="29" t="n">
        <f aca="false">IF(L2881="No-show",M2881,0)</f>
        <v>0</v>
      </c>
    </row>
    <row r="2882" customFormat="false" ht="15" hidden="false" customHeight="false" outlineLevel="0" collapsed="false">
      <c r="A2882" s="0" t="s">
        <v>3447</v>
      </c>
      <c r="B2882" s="28" t="n">
        <v>46020</v>
      </c>
      <c r="C2882" s="3" t="s">
        <v>27</v>
      </c>
      <c r="D2882" s="3" t="s">
        <v>159</v>
      </c>
      <c r="E2882" s="3" t="s">
        <v>1582</v>
      </c>
      <c r="F2882" s="3" t="s">
        <v>4</v>
      </c>
      <c r="G2882" s="3" t="s">
        <v>64</v>
      </c>
      <c r="H2882" s="3" t="s">
        <v>48</v>
      </c>
      <c r="I2882" s="3" t="s">
        <v>52</v>
      </c>
      <c r="J2882" s="0" t="n">
        <v>4</v>
      </c>
      <c r="K2882" s="3" t="s">
        <v>29</v>
      </c>
      <c r="L2882" s="3" t="s">
        <v>121</v>
      </c>
      <c r="M2882" s="29" t="n">
        <v>118</v>
      </c>
      <c r="N2882" s="30" t="n">
        <f aca="false">DATE(YEAR(B2882),MONTH(B2882),1)</f>
        <v>45992</v>
      </c>
      <c r="O2882" s="0" t="str">
        <f aca="false">IF(J2882&lt;=2,"0-2 days",IF(J2882&lt;=7,"3-7 days",IF(J2882&lt;=14,"8-14 days",IF(J2882&lt;=21,"15-21 days","22+ days"))))</f>
        <v>3-7 days</v>
      </c>
      <c r="P2882" s="0" t="str">
        <f aca="false">IF(VALUE(LEFT(D2882,2))&lt;10,"Early (7-10 AM)",IF(VALUE(LEFT(D2882,2))&lt;14,"Midday (10 AM-2 PM)",IF(VALUE(LEFT(D2882,2))&lt;16,"Afternoon (2-4 PM)","Late (4-6 PM)")))</f>
        <v>Midday (10 AM-2 PM)</v>
      </c>
      <c r="Q2882" s="3" t="n">
        <f aca="false">IF(L2882="No-show",1,0)</f>
        <v>0</v>
      </c>
      <c r="R2882" s="29" t="n">
        <f aca="false">IF(L2882="No-show",M2882,0)</f>
        <v>0</v>
      </c>
    </row>
    <row r="2883" customFormat="false" ht="15" hidden="false" customHeight="false" outlineLevel="0" collapsed="false">
      <c r="A2883" s="0" t="s">
        <v>3448</v>
      </c>
      <c r="B2883" s="28" t="n">
        <v>46020</v>
      </c>
      <c r="C2883" s="3" t="s">
        <v>27</v>
      </c>
      <c r="D2883" s="3" t="s">
        <v>159</v>
      </c>
      <c r="E2883" s="3" t="s">
        <v>3211</v>
      </c>
      <c r="F2883" s="3" t="s">
        <v>8</v>
      </c>
      <c r="G2883" s="3" t="s">
        <v>64</v>
      </c>
      <c r="H2883" s="3" t="s">
        <v>48</v>
      </c>
      <c r="I2883" s="3" t="s">
        <v>49</v>
      </c>
      <c r="J2883" s="0" t="n">
        <v>6</v>
      </c>
      <c r="K2883" s="3" t="s">
        <v>29</v>
      </c>
      <c r="L2883" s="3" t="s">
        <v>121</v>
      </c>
      <c r="M2883" s="29" t="n">
        <v>118</v>
      </c>
      <c r="N2883" s="30" t="n">
        <f aca="false">DATE(YEAR(B2883),MONTH(B2883),1)</f>
        <v>45992</v>
      </c>
      <c r="O2883" s="0" t="str">
        <f aca="false">IF(J2883&lt;=2,"0-2 days",IF(J2883&lt;=7,"3-7 days",IF(J2883&lt;=14,"8-14 days",IF(J2883&lt;=21,"15-21 days","22+ days"))))</f>
        <v>3-7 days</v>
      </c>
      <c r="P2883" s="0" t="str">
        <f aca="false">IF(VALUE(LEFT(D2883,2))&lt;10,"Early (7-10 AM)",IF(VALUE(LEFT(D2883,2))&lt;14,"Midday (10 AM-2 PM)",IF(VALUE(LEFT(D2883,2))&lt;16,"Afternoon (2-4 PM)","Late (4-6 PM)")))</f>
        <v>Midday (10 AM-2 PM)</v>
      </c>
      <c r="Q2883" s="3" t="n">
        <f aca="false">IF(L2883="No-show",1,0)</f>
        <v>0</v>
      </c>
      <c r="R2883" s="29" t="n">
        <f aca="false">IF(L2883="No-show",M2883,0)</f>
        <v>0</v>
      </c>
    </row>
    <row r="2884" customFormat="false" ht="15" hidden="false" customHeight="false" outlineLevel="0" collapsed="false">
      <c r="A2884" s="0" t="s">
        <v>3449</v>
      </c>
      <c r="B2884" s="28" t="n">
        <v>46020</v>
      </c>
      <c r="C2884" s="3" t="s">
        <v>27</v>
      </c>
      <c r="D2884" s="3" t="s">
        <v>164</v>
      </c>
      <c r="E2884" s="3" t="s">
        <v>2413</v>
      </c>
      <c r="F2884" s="3" t="s">
        <v>3</v>
      </c>
      <c r="G2884" s="3" t="s">
        <v>64</v>
      </c>
      <c r="H2884" s="3" t="s">
        <v>48</v>
      </c>
      <c r="I2884" s="3" t="s">
        <v>46</v>
      </c>
      <c r="J2884" s="0" t="n">
        <v>5</v>
      </c>
      <c r="K2884" s="3" t="s">
        <v>29</v>
      </c>
      <c r="L2884" s="3" t="s">
        <v>217</v>
      </c>
      <c r="M2884" s="29" t="n">
        <v>118</v>
      </c>
      <c r="N2884" s="30" t="n">
        <f aca="false">DATE(YEAR(B2884),MONTH(B2884),1)</f>
        <v>45992</v>
      </c>
      <c r="O2884" s="0" t="str">
        <f aca="false">IF(J2884&lt;=2,"0-2 days",IF(J2884&lt;=7,"3-7 days",IF(J2884&lt;=14,"8-14 days",IF(J2884&lt;=21,"15-21 days","22+ days"))))</f>
        <v>3-7 days</v>
      </c>
      <c r="P2884" s="0" t="str">
        <f aca="false">IF(VALUE(LEFT(D2884,2))&lt;10,"Early (7-10 AM)",IF(VALUE(LEFT(D2884,2))&lt;14,"Midday (10 AM-2 PM)",IF(VALUE(LEFT(D2884,2))&lt;16,"Afternoon (2-4 PM)","Late (4-6 PM)")))</f>
        <v>Midday (10 AM-2 PM)</v>
      </c>
      <c r="Q2884" s="3" t="n">
        <f aca="false">IF(L2884="No-show",1,0)</f>
        <v>1</v>
      </c>
      <c r="R2884" s="29" t="n">
        <f aca="false">IF(L2884="No-show",M2884,0)</f>
        <v>118</v>
      </c>
    </row>
    <row r="2885" customFormat="false" ht="15" hidden="false" customHeight="false" outlineLevel="0" collapsed="false">
      <c r="A2885" s="0" t="s">
        <v>3450</v>
      </c>
      <c r="B2885" s="28" t="n">
        <v>46020</v>
      </c>
      <c r="C2885" s="3" t="s">
        <v>27</v>
      </c>
      <c r="D2885" s="3" t="s">
        <v>262</v>
      </c>
      <c r="E2885" s="3" t="s">
        <v>2520</v>
      </c>
      <c r="F2885" s="3" t="s">
        <v>7</v>
      </c>
      <c r="G2885" s="3" t="s">
        <v>64</v>
      </c>
      <c r="H2885" s="3" t="s">
        <v>42</v>
      </c>
      <c r="I2885" s="3" t="s">
        <v>52</v>
      </c>
      <c r="J2885" s="0" t="n">
        <v>13</v>
      </c>
      <c r="K2885" s="3" t="s">
        <v>29</v>
      </c>
      <c r="L2885" s="3" t="s">
        <v>217</v>
      </c>
      <c r="M2885" s="29" t="n">
        <v>72</v>
      </c>
      <c r="N2885" s="30" t="n">
        <f aca="false">DATE(YEAR(B2885),MONTH(B2885),1)</f>
        <v>45992</v>
      </c>
      <c r="O2885" s="0" t="str">
        <f aca="false">IF(J2885&lt;=2,"0-2 days",IF(J2885&lt;=7,"3-7 days",IF(J2885&lt;=14,"8-14 days",IF(J2885&lt;=21,"15-21 days","22+ days"))))</f>
        <v>8-14 days</v>
      </c>
      <c r="P2885" s="0" t="str">
        <f aca="false">IF(VALUE(LEFT(D2885,2))&lt;10,"Early (7-10 AM)",IF(VALUE(LEFT(D2885,2))&lt;14,"Midday (10 AM-2 PM)",IF(VALUE(LEFT(D2885,2))&lt;16,"Afternoon (2-4 PM)","Late (4-6 PM)")))</f>
        <v>Midday (10 AM-2 PM)</v>
      </c>
      <c r="Q2885" s="3" t="n">
        <f aca="false">IF(L2885="No-show",1,0)</f>
        <v>1</v>
      </c>
      <c r="R2885" s="29" t="n">
        <f aca="false">IF(L2885="No-show",M2885,0)</f>
        <v>72</v>
      </c>
    </row>
    <row r="2886" customFormat="false" ht="15" hidden="false" customHeight="false" outlineLevel="0" collapsed="false">
      <c r="A2886" s="0" t="s">
        <v>3451</v>
      </c>
      <c r="B2886" s="28" t="n">
        <v>46020</v>
      </c>
      <c r="C2886" s="3" t="s">
        <v>27</v>
      </c>
      <c r="D2886" s="3" t="s">
        <v>262</v>
      </c>
      <c r="E2886" s="3" t="s">
        <v>2916</v>
      </c>
      <c r="F2886" s="3" t="s">
        <v>3</v>
      </c>
      <c r="G2886" s="3" t="s">
        <v>64</v>
      </c>
      <c r="H2886" s="3" t="s">
        <v>56</v>
      </c>
      <c r="I2886" s="3" t="s">
        <v>49</v>
      </c>
      <c r="J2886" s="0" t="n">
        <v>16</v>
      </c>
      <c r="K2886" s="3" t="s">
        <v>29</v>
      </c>
      <c r="L2886" s="3" t="s">
        <v>217</v>
      </c>
      <c r="M2886" s="29" t="n">
        <v>115</v>
      </c>
      <c r="N2886" s="30" t="n">
        <f aca="false">DATE(YEAR(B2886),MONTH(B2886),1)</f>
        <v>45992</v>
      </c>
      <c r="O2886" s="0" t="str">
        <f aca="false">IF(J2886&lt;=2,"0-2 days",IF(J2886&lt;=7,"3-7 days",IF(J2886&lt;=14,"8-14 days",IF(J2886&lt;=21,"15-21 days","22+ days"))))</f>
        <v>15-21 days</v>
      </c>
      <c r="P2886" s="0" t="str">
        <f aca="false">IF(VALUE(LEFT(D2886,2))&lt;10,"Early (7-10 AM)",IF(VALUE(LEFT(D2886,2))&lt;14,"Midday (10 AM-2 PM)",IF(VALUE(LEFT(D2886,2))&lt;16,"Afternoon (2-4 PM)","Late (4-6 PM)")))</f>
        <v>Midday (10 AM-2 PM)</v>
      </c>
      <c r="Q2886" s="3" t="n">
        <f aca="false">IF(L2886="No-show",1,0)</f>
        <v>1</v>
      </c>
      <c r="R2886" s="29" t="n">
        <f aca="false">IF(L2886="No-show",M2886,0)</f>
        <v>115</v>
      </c>
    </row>
    <row r="2887" customFormat="false" ht="15" hidden="false" customHeight="false" outlineLevel="0" collapsed="false">
      <c r="A2887" s="0" t="s">
        <v>3452</v>
      </c>
      <c r="B2887" s="28" t="n">
        <v>46020</v>
      </c>
      <c r="C2887" s="3" t="s">
        <v>27</v>
      </c>
      <c r="D2887" s="3" t="s">
        <v>262</v>
      </c>
      <c r="E2887" s="3" t="s">
        <v>2777</v>
      </c>
      <c r="F2887" s="3" t="s">
        <v>4</v>
      </c>
      <c r="G2887" s="3" t="s">
        <v>64</v>
      </c>
      <c r="H2887" s="3" t="s">
        <v>51</v>
      </c>
      <c r="I2887" s="3" t="s">
        <v>52</v>
      </c>
      <c r="J2887" s="0" t="n">
        <v>4</v>
      </c>
      <c r="K2887" s="3" t="s">
        <v>29</v>
      </c>
      <c r="L2887" s="3" t="s">
        <v>129</v>
      </c>
      <c r="M2887" s="29" t="n">
        <v>116</v>
      </c>
      <c r="N2887" s="30" t="n">
        <f aca="false">DATE(YEAR(B2887),MONTH(B2887),1)</f>
        <v>45992</v>
      </c>
      <c r="O2887" s="0" t="str">
        <f aca="false">IF(J2887&lt;=2,"0-2 days",IF(J2887&lt;=7,"3-7 days",IF(J2887&lt;=14,"8-14 days",IF(J2887&lt;=21,"15-21 days","22+ days"))))</f>
        <v>3-7 days</v>
      </c>
      <c r="P2887" s="0" t="str">
        <f aca="false">IF(VALUE(LEFT(D2887,2))&lt;10,"Early (7-10 AM)",IF(VALUE(LEFT(D2887,2))&lt;14,"Midday (10 AM-2 PM)",IF(VALUE(LEFT(D2887,2))&lt;16,"Afternoon (2-4 PM)","Late (4-6 PM)")))</f>
        <v>Midday (10 AM-2 PM)</v>
      </c>
      <c r="Q2887" s="3" t="n">
        <f aca="false">IF(L2887="No-show",1,0)</f>
        <v>0</v>
      </c>
      <c r="R2887" s="29" t="n">
        <f aca="false">IF(L2887="No-show",M2887,0)</f>
        <v>0</v>
      </c>
    </row>
    <row r="2888" customFormat="false" ht="15" hidden="false" customHeight="false" outlineLevel="0" collapsed="false">
      <c r="A2888" s="0" t="s">
        <v>3453</v>
      </c>
      <c r="B2888" s="28" t="n">
        <v>46020</v>
      </c>
      <c r="C2888" s="3" t="s">
        <v>27</v>
      </c>
      <c r="D2888" s="3" t="s">
        <v>178</v>
      </c>
      <c r="E2888" s="3" t="s">
        <v>2626</v>
      </c>
      <c r="F2888" s="3" t="s">
        <v>3</v>
      </c>
      <c r="G2888" s="3" t="s">
        <v>64</v>
      </c>
      <c r="H2888" s="3" t="s">
        <v>58</v>
      </c>
      <c r="I2888" s="3" t="s">
        <v>43</v>
      </c>
      <c r="J2888" s="0" t="n">
        <v>5</v>
      </c>
      <c r="K2888" s="3" t="s">
        <v>29</v>
      </c>
      <c r="L2888" s="3" t="s">
        <v>217</v>
      </c>
      <c r="M2888" s="29" t="n">
        <v>105</v>
      </c>
      <c r="N2888" s="30" t="n">
        <f aca="false">DATE(YEAR(B2888),MONTH(B2888),1)</f>
        <v>45992</v>
      </c>
      <c r="O2888" s="0" t="str">
        <f aca="false">IF(J2888&lt;=2,"0-2 days",IF(J2888&lt;=7,"3-7 days",IF(J2888&lt;=14,"8-14 days",IF(J2888&lt;=21,"15-21 days","22+ days"))))</f>
        <v>3-7 days</v>
      </c>
      <c r="P2888" s="0" t="str">
        <f aca="false">IF(VALUE(LEFT(D2888,2))&lt;10,"Early (7-10 AM)",IF(VALUE(LEFT(D2888,2))&lt;14,"Midday (10 AM-2 PM)",IF(VALUE(LEFT(D2888,2))&lt;16,"Afternoon (2-4 PM)","Late (4-6 PM)")))</f>
        <v>Midday (10 AM-2 PM)</v>
      </c>
      <c r="Q2888" s="3" t="n">
        <f aca="false">IF(L2888="No-show",1,0)</f>
        <v>1</v>
      </c>
      <c r="R2888" s="29" t="n">
        <f aca="false">IF(L2888="No-show",M2888,0)</f>
        <v>105</v>
      </c>
    </row>
    <row r="2889" customFormat="false" ht="15" hidden="false" customHeight="false" outlineLevel="0" collapsed="false">
      <c r="A2889" s="0" t="s">
        <v>3454</v>
      </c>
      <c r="B2889" s="28" t="n">
        <v>46020</v>
      </c>
      <c r="C2889" s="3" t="s">
        <v>27</v>
      </c>
      <c r="D2889" s="3" t="s">
        <v>183</v>
      </c>
      <c r="E2889" s="3" t="s">
        <v>2906</v>
      </c>
      <c r="F2889" s="3" t="s">
        <v>8</v>
      </c>
      <c r="G2889" s="3" t="s">
        <v>64</v>
      </c>
      <c r="H2889" s="3" t="s">
        <v>58</v>
      </c>
      <c r="I2889" s="3" t="s">
        <v>52</v>
      </c>
      <c r="J2889" s="0" t="n">
        <v>2</v>
      </c>
      <c r="K2889" s="3" t="s">
        <v>29</v>
      </c>
      <c r="L2889" s="3" t="s">
        <v>121</v>
      </c>
      <c r="M2889" s="29" t="n">
        <v>105</v>
      </c>
      <c r="N2889" s="30" t="n">
        <f aca="false">DATE(YEAR(B2889),MONTH(B2889),1)</f>
        <v>45992</v>
      </c>
      <c r="O2889" s="0" t="str">
        <f aca="false">IF(J2889&lt;=2,"0-2 days",IF(J2889&lt;=7,"3-7 days",IF(J2889&lt;=14,"8-14 days",IF(J2889&lt;=21,"15-21 days","22+ days"))))</f>
        <v>0-2 days</v>
      </c>
      <c r="P2889" s="0" t="str">
        <f aca="false">IF(VALUE(LEFT(D2889,2))&lt;10,"Early (7-10 AM)",IF(VALUE(LEFT(D2889,2))&lt;14,"Midday (10 AM-2 PM)",IF(VALUE(LEFT(D2889,2))&lt;16,"Afternoon (2-4 PM)","Late (4-6 PM)")))</f>
        <v>Midday (10 AM-2 PM)</v>
      </c>
      <c r="Q2889" s="3" t="n">
        <f aca="false">IF(L2889="No-show",1,0)</f>
        <v>0</v>
      </c>
      <c r="R2889" s="29" t="n">
        <f aca="false">IF(L2889="No-show",M2889,0)</f>
        <v>0</v>
      </c>
    </row>
    <row r="2890" customFormat="false" ht="15" hidden="false" customHeight="false" outlineLevel="0" collapsed="false">
      <c r="A2890" s="0" t="s">
        <v>3455</v>
      </c>
      <c r="B2890" s="28" t="n">
        <v>46020</v>
      </c>
      <c r="C2890" s="3" t="s">
        <v>27</v>
      </c>
      <c r="D2890" s="3" t="s">
        <v>183</v>
      </c>
      <c r="E2890" s="3" t="s">
        <v>3319</v>
      </c>
      <c r="F2890" s="3" t="s">
        <v>4</v>
      </c>
      <c r="G2890" s="3" t="s">
        <v>64</v>
      </c>
      <c r="H2890" s="3" t="s">
        <v>54</v>
      </c>
      <c r="I2890" s="3" t="s">
        <v>43</v>
      </c>
      <c r="J2890" s="0" t="n">
        <v>4</v>
      </c>
      <c r="K2890" s="3" t="s">
        <v>32</v>
      </c>
      <c r="L2890" s="3" t="s">
        <v>121</v>
      </c>
      <c r="M2890" s="29" t="n">
        <v>120</v>
      </c>
      <c r="N2890" s="30" t="n">
        <f aca="false">DATE(YEAR(B2890),MONTH(B2890),1)</f>
        <v>45992</v>
      </c>
      <c r="O2890" s="0" t="str">
        <f aca="false">IF(J2890&lt;=2,"0-2 days",IF(J2890&lt;=7,"3-7 days",IF(J2890&lt;=14,"8-14 days",IF(J2890&lt;=21,"15-21 days","22+ days"))))</f>
        <v>3-7 days</v>
      </c>
      <c r="P2890" s="0" t="str">
        <f aca="false">IF(VALUE(LEFT(D2890,2))&lt;10,"Early (7-10 AM)",IF(VALUE(LEFT(D2890,2))&lt;14,"Midday (10 AM-2 PM)",IF(VALUE(LEFT(D2890,2))&lt;16,"Afternoon (2-4 PM)","Late (4-6 PM)")))</f>
        <v>Midday (10 AM-2 PM)</v>
      </c>
      <c r="Q2890" s="3" t="n">
        <f aca="false">IF(L2890="No-show",1,0)</f>
        <v>0</v>
      </c>
      <c r="R2890" s="29" t="n">
        <f aca="false">IF(L2890="No-show",M2890,0)</f>
        <v>0</v>
      </c>
    </row>
    <row r="2891" customFormat="false" ht="15" hidden="false" customHeight="false" outlineLevel="0" collapsed="false">
      <c r="A2891" s="0" t="s">
        <v>3456</v>
      </c>
      <c r="B2891" s="28" t="n">
        <v>46020</v>
      </c>
      <c r="C2891" s="3" t="s">
        <v>27</v>
      </c>
      <c r="D2891" s="3" t="s">
        <v>194</v>
      </c>
      <c r="E2891" s="3" t="s">
        <v>2890</v>
      </c>
      <c r="F2891" s="3" t="s">
        <v>8</v>
      </c>
      <c r="G2891" s="3" t="s">
        <v>64</v>
      </c>
      <c r="H2891" s="3" t="s">
        <v>42</v>
      </c>
      <c r="I2891" s="3" t="s">
        <v>49</v>
      </c>
      <c r="J2891" s="0" t="n">
        <v>6</v>
      </c>
      <c r="K2891" s="3" t="s">
        <v>29</v>
      </c>
      <c r="L2891" s="3" t="s">
        <v>121</v>
      </c>
      <c r="M2891" s="29" t="n">
        <v>72</v>
      </c>
      <c r="N2891" s="30" t="n">
        <f aca="false">DATE(YEAR(B2891),MONTH(B2891),1)</f>
        <v>45992</v>
      </c>
      <c r="O2891" s="0" t="str">
        <f aca="false">IF(J2891&lt;=2,"0-2 days",IF(J2891&lt;=7,"3-7 days",IF(J2891&lt;=14,"8-14 days",IF(J2891&lt;=21,"15-21 days","22+ days"))))</f>
        <v>3-7 days</v>
      </c>
      <c r="P2891" s="0" t="str">
        <f aca="false">IF(VALUE(LEFT(D2891,2))&lt;10,"Early (7-10 AM)",IF(VALUE(LEFT(D2891,2))&lt;14,"Midday (10 AM-2 PM)",IF(VALUE(LEFT(D2891,2))&lt;16,"Afternoon (2-4 PM)","Late (4-6 PM)")))</f>
        <v>Midday (10 AM-2 PM)</v>
      </c>
      <c r="Q2891" s="3" t="n">
        <f aca="false">IF(L2891="No-show",1,0)</f>
        <v>0</v>
      </c>
      <c r="R2891" s="29" t="n">
        <f aca="false">IF(L2891="No-show",M2891,0)</f>
        <v>0</v>
      </c>
    </row>
    <row r="2892" customFormat="false" ht="15" hidden="false" customHeight="false" outlineLevel="0" collapsed="false">
      <c r="A2892" s="0" t="s">
        <v>3457</v>
      </c>
      <c r="B2892" s="28" t="n">
        <v>46020</v>
      </c>
      <c r="C2892" s="3" t="s">
        <v>27</v>
      </c>
      <c r="D2892" s="3" t="s">
        <v>194</v>
      </c>
      <c r="E2892" s="3" t="s">
        <v>2829</v>
      </c>
      <c r="F2892" s="3" t="s">
        <v>7</v>
      </c>
      <c r="G2892" s="3" t="s">
        <v>64</v>
      </c>
      <c r="H2892" s="3" t="s">
        <v>56</v>
      </c>
      <c r="I2892" s="3" t="s">
        <v>57</v>
      </c>
      <c r="J2892" s="0" t="n">
        <v>5</v>
      </c>
      <c r="K2892" s="3" t="s">
        <v>29</v>
      </c>
      <c r="L2892" s="3" t="s">
        <v>121</v>
      </c>
      <c r="M2892" s="29" t="n">
        <v>115</v>
      </c>
      <c r="N2892" s="30" t="n">
        <f aca="false">DATE(YEAR(B2892),MONTH(B2892),1)</f>
        <v>45992</v>
      </c>
      <c r="O2892" s="0" t="str">
        <f aca="false">IF(J2892&lt;=2,"0-2 days",IF(J2892&lt;=7,"3-7 days",IF(J2892&lt;=14,"8-14 days",IF(J2892&lt;=21,"15-21 days","22+ days"))))</f>
        <v>3-7 days</v>
      </c>
      <c r="P2892" s="0" t="str">
        <f aca="false">IF(VALUE(LEFT(D2892,2))&lt;10,"Early (7-10 AM)",IF(VALUE(LEFT(D2892,2))&lt;14,"Midday (10 AM-2 PM)",IF(VALUE(LEFT(D2892,2))&lt;16,"Afternoon (2-4 PM)","Late (4-6 PM)")))</f>
        <v>Midday (10 AM-2 PM)</v>
      </c>
      <c r="Q2892" s="3" t="n">
        <f aca="false">IF(L2892="No-show",1,0)</f>
        <v>0</v>
      </c>
      <c r="R2892" s="29" t="n">
        <f aca="false">IF(L2892="No-show",M2892,0)</f>
        <v>0</v>
      </c>
    </row>
    <row r="2893" customFormat="false" ht="15" hidden="false" customHeight="false" outlineLevel="0" collapsed="false">
      <c r="A2893" s="0" t="s">
        <v>3458</v>
      </c>
      <c r="B2893" s="28" t="n">
        <v>46020</v>
      </c>
      <c r="C2893" s="3" t="s">
        <v>27</v>
      </c>
      <c r="D2893" s="3" t="s">
        <v>201</v>
      </c>
      <c r="E2893" s="3" t="s">
        <v>2935</v>
      </c>
      <c r="F2893" s="3" t="s">
        <v>7</v>
      </c>
      <c r="G2893" s="3" t="s">
        <v>66</v>
      </c>
      <c r="H2893" s="3" t="s">
        <v>56</v>
      </c>
      <c r="I2893" s="3" t="s">
        <v>43</v>
      </c>
      <c r="J2893" s="0" t="n">
        <v>14</v>
      </c>
      <c r="K2893" s="3" t="s">
        <v>29</v>
      </c>
      <c r="L2893" s="3" t="s">
        <v>217</v>
      </c>
      <c r="M2893" s="29" t="n">
        <v>115</v>
      </c>
      <c r="N2893" s="30" t="n">
        <f aca="false">DATE(YEAR(B2893),MONTH(B2893),1)</f>
        <v>45992</v>
      </c>
      <c r="O2893" s="0" t="str">
        <f aca="false">IF(J2893&lt;=2,"0-2 days",IF(J2893&lt;=7,"3-7 days",IF(J2893&lt;=14,"8-14 days",IF(J2893&lt;=21,"15-21 days","22+ days"))))</f>
        <v>8-14 days</v>
      </c>
      <c r="P2893" s="0" t="str">
        <f aca="false">IF(VALUE(LEFT(D2893,2))&lt;10,"Early (7-10 AM)",IF(VALUE(LEFT(D2893,2))&lt;14,"Midday (10 AM-2 PM)",IF(VALUE(LEFT(D2893,2))&lt;16,"Afternoon (2-4 PM)","Late (4-6 PM)")))</f>
        <v>Afternoon (2-4 PM)</v>
      </c>
      <c r="Q2893" s="3" t="n">
        <f aca="false">IF(L2893="No-show",1,0)</f>
        <v>1</v>
      </c>
      <c r="R2893" s="29" t="n">
        <f aca="false">IF(L2893="No-show",M2893,0)</f>
        <v>115</v>
      </c>
    </row>
    <row r="2894" customFormat="false" ht="15" hidden="false" customHeight="false" outlineLevel="0" collapsed="false">
      <c r="A2894" s="0" t="s">
        <v>3459</v>
      </c>
      <c r="B2894" s="28" t="n">
        <v>46020</v>
      </c>
      <c r="C2894" s="3" t="s">
        <v>27</v>
      </c>
      <c r="D2894" s="3" t="s">
        <v>201</v>
      </c>
      <c r="E2894" s="3" t="s">
        <v>3313</v>
      </c>
      <c r="F2894" s="3" t="s">
        <v>4</v>
      </c>
      <c r="G2894" s="3" t="s">
        <v>64</v>
      </c>
      <c r="H2894" s="3" t="s">
        <v>54</v>
      </c>
      <c r="I2894" s="3" t="s">
        <v>57</v>
      </c>
      <c r="J2894" s="0" t="n">
        <v>13</v>
      </c>
      <c r="K2894" s="3" t="s">
        <v>29</v>
      </c>
      <c r="L2894" s="3" t="s">
        <v>121</v>
      </c>
      <c r="M2894" s="29" t="n">
        <v>120</v>
      </c>
      <c r="N2894" s="30" t="n">
        <f aca="false">DATE(YEAR(B2894),MONTH(B2894),1)</f>
        <v>45992</v>
      </c>
      <c r="O2894" s="0" t="str">
        <f aca="false">IF(J2894&lt;=2,"0-2 days",IF(J2894&lt;=7,"3-7 days",IF(J2894&lt;=14,"8-14 days",IF(J2894&lt;=21,"15-21 days","22+ days"))))</f>
        <v>8-14 days</v>
      </c>
      <c r="P2894" s="0" t="str">
        <f aca="false">IF(VALUE(LEFT(D2894,2))&lt;10,"Early (7-10 AM)",IF(VALUE(LEFT(D2894,2))&lt;14,"Midday (10 AM-2 PM)",IF(VALUE(LEFT(D2894,2))&lt;16,"Afternoon (2-4 PM)","Late (4-6 PM)")))</f>
        <v>Afternoon (2-4 PM)</v>
      </c>
      <c r="Q2894" s="3" t="n">
        <f aca="false">IF(L2894="No-show",1,0)</f>
        <v>0</v>
      </c>
      <c r="R2894" s="29" t="n">
        <f aca="false">IF(L2894="No-show",M2894,0)</f>
        <v>0</v>
      </c>
    </row>
    <row r="2895" customFormat="false" ht="15" hidden="false" customHeight="false" outlineLevel="0" collapsed="false">
      <c r="A2895" s="0" t="s">
        <v>3460</v>
      </c>
      <c r="B2895" s="28" t="n">
        <v>46020</v>
      </c>
      <c r="C2895" s="3" t="s">
        <v>27</v>
      </c>
      <c r="D2895" s="3" t="s">
        <v>204</v>
      </c>
      <c r="E2895" s="3" t="s">
        <v>2943</v>
      </c>
      <c r="F2895" s="3" t="s">
        <v>7</v>
      </c>
      <c r="G2895" s="3" t="s">
        <v>64</v>
      </c>
      <c r="H2895" s="3" t="s">
        <v>58</v>
      </c>
      <c r="I2895" s="3" t="s">
        <v>55</v>
      </c>
      <c r="J2895" s="0" t="n">
        <v>4</v>
      </c>
      <c r="K2895" s="3" t="s">
        <v>29</v>
      </c>
      <c r="L2895" s="3" t="s">
        <v>121</v>
      </c>
      <c r="M2895" s="29" t="n">
        <v>105</v>
      </c>
      <c r="N2895" s="30" t="n">
        <f aca="false">DATE(YEAR(B2895),MONTH(B2895),1)</f>
        <v>45992</v>
      </c>
      <c r="O2895" s="0" t="str">
        <f aca="false">IF(J2895&lt;=2,"0-2 days",IF(J2895&lt;=7,"3-7 days",IF(J2895&lt;=14,"8-14 days",IF(J2895&lt;=21,"15-21 days","22+ days"))))</f>
        <v>3-7 days</v>
      </c>
      <c r="P2895" s="0" t="str">
        <f aca="false">IF(VALUE(LEFT(D2895,2))&lt;10,"Early (7-10 AM)",IF(VALUE(LEFT(D2895,2))&lt;14,"Midday (10 AM-2 PM)",IF(VALUE(LEFT(D2895,2))&lt;16,"Afternoon (2-4 PM)","Late (4-6 PM)")))</f>
        <v>Afternoon (2-4 PM)</v>
      </c>
      <c r="Q2895" s="3" t="n">
        <f aca="false">IF(L2895="No-show",1,0)</f>
        <v>0</v>
      </c>
      <c r="R2895" s="29" t="n">
        <f aca="false">IF(L2895="No-show",M2895,0)</f>
        <v>0</v>
      </c>
    </row>
    <row r="2896" customFormat="false" ht="15" hidden="false" customHeight="false" outlineLevel="0" collapsed="false">
      <c r="A2896" s="0" t="s">
        <v>3461</v>
      </c>
      <c r="B2896" s="28" t="n">
        <v>46020</v>
      </c>
      <c r="C2896" s="3" t="s">
        <v>27</v>
      </c>
      <c r="D2896" s="3" t="s">
        <v>204</v>
      </c>
      <c r="E2896" s="3" t="s">
        <v>3355</v>
      </c>
      <c r="F2896" s="3" t="s">
        <v>8</v>
      </c>
      <c r="G2896" s="3" t="s">
        <v>64</v>
      </c>
      <c r="H2896" s="3" t="s">
        <v>54</v>
      </c>
      <c r="I2896" s="3" t="s">
        <v>46</v>
      </c>
      <c r="J2896" s="0" t="n">
        <v>7</v>
      </c>
      <c r="K2896" s="3" t="s">
        <v>32</v>
      </c>
      <c r="L2896" s="3" t="s">
        <v>121</v>
      </c>
      <c r="M2896" s="29" t="n">
        <v>120</v>
      </c>
      <c r="N2896" s="30" t="n">
        <f aca="false">DATE(YEAR(B2896),MONTH(B2896),1)</f>
        <v>45992</v>
      </c>
      <c r="O2896" s="0" t="str">
        <f aca="false">IF(J2896&lt;=2,"0-2 days",IF(J2896&lt;=7,"3-7 days",IF(J2896&lt;=14,"8-14 days",IF(J2896&lt;=21,"15-21 days","22+ days"))))</f>
        <v>3-7 days</v>
      </c>
      <c r="P2896" s="0" t="str">
        <f aca="false">IF(VALUE(LEFT(D2896,2))&lt;10,"Early (7-10 AM)",IF(VALUE(LEFT(D2896,2))&lt;14,"Midday (10 AM-2 PM)",IF(VALUE(LEFT(D2896,2))&lt;16,"Afternoon (2-4 PM)","Late (4-6 PM)")))</f>
        <v>Afternoon (2-4 PM)</v>
      </c>
      <c r="Q2896" s="3" t="n">
        <f aca="false">IF(L2896="No-show",1,0)</f>
        <v>0</v>
      </c>
      <c r="R2896" s="29" t="n">
        <f aca="false">IF(L2896="No-show",M2896,0)</f>
        <v>0</v>
      </c>
    </row>
    <row r="2897" customFormat="false" ht="15" hidden="false" customHeight="false" outlineLevel="0" collapsed="false">
      <c r="A2897" s="0" t="s">
        <v>3462</v>
      </c>
      <c r="B2897" s="28" t="n">
        <v>46020</v>
      </c>
      <c r="C2897" s="3" t="s">
        <v>27</v>
      </c>
      <c r="D2897" s="3" t="s">
        <v>204</v>
      </c>
      <c r="E2897" s="3" t="s">
        <v>2611</v>
      </c>
      <c r="F2897" s="3" t="s">
        <v>4</v>
      </c>
      <c r="G2897" s="3" t="s">
        <v>64</v>
      </c>
      <c r="H2897" s="3" t="s">
        <v>42</v>
      </c>
      <c r="I2897" s="3" t="s">
        <v>52</v>
      </c>
      <c r="J2897" s="0" t="n">
        <v>18</v>
      </c>
      <c r="K2897" s="3" t="s">
        <v>29</v>
      </c>
      <c r="L2897" s="3" t="s">
        <v>121</v>
      </c>
      <c r="M2897" s="29" t="n">
        <v>72</v>
      </c>
      <c r="N2897" s="30" t="n">
        <f aca="false">DATE(YEAR(B2897),MONTH(B2897),1)</f>
        <v>45992</v>
      </c>
      <c r="O2897" s="0" t="str">
        <f aca="false">IF(J2897&lt;=2,"0-2 days",IF(J2897&lt;=7,"3-7 days",IF(J2897&lt;=14,"8-14 days",IF(J2897&lt;=21,"15-21 days","22+ days"))))</f>
        <v>15-21 days</v>
      </c>
      <c r="P2897" s="0" t="str">
        <f aca="false">IF(VALUE(LEFT(D2897,2))&lt;10,"Early (7-10 AM)",IF(VALUE(LEFT(D2897,2))&lt;14,"Midday (10 AM-2 PM)",IF(VALUE(LEFT(D2897,2))&lt;16,"Afternoon (2-4 PM)","Late (4-6 PM)")))</f>
        <v>Afternoon (2-4 PM)</v>
      </c>
      <c r="Q2897" s="3" t="n">
        <f aca="false">IF(L2897="No-show",1,0)</f>
        <v>0</v>
      </c>
      <c r="R2897" s="29" t="n">
        <f aca="false">IF(L2897="No-show",M2897,0)</f>
        <v>0</v>
      </c>
    </row>
    <row r="2898" customFormat="false" ht="15" hidden="false" customHeight="false" outlineLevel="0" collapsed="false">
      <c r="A2898" s="0" t="s">
        <v>3463</v>
      </c>
      <c r="B2898" s="28" t="n">
        <v>46020</v>
      </c>
      <c r="C2898" s="3" t="s">
        <v>27</v>
      </c>
      <c r="D2898" s="3" t="s">
        <v>209</v>
      </c>
      <c r="E2898" s="3" t="s">
        <v>3150</v>
      </c>
      <c r="F2898" s="3" t="s">
        <v>7</v>
      </c>
      <c r="G2898" s="3" t="s">
        <v>64</v>
      </c>
      <c r="H2898" s="3" t="s">
        <v>54</v>
      </c>
      <c r="I2898" s="3" t="s">
        <v>46</v>
      </c>
      <c r="J2898" s="0" t="n">
        <v>21</v>
      </c>
      <c r="K2898" s="3" t="s">
        <v>32</v>
      </c>
      <c r="L2898" s="3" t="s">
        <v>284</v>
      </c>
      <c r="M2898" s="29" t="n">
        <v>120</v>
      </c>
      <c r="N2898" s="30" t="n">
        <f aca="false">DATE(YEAR(B2898),MONTH(B2898),1)</f>
        <v>45992</v>
      </c>
      <c r="O2898" s="0" t="str">
        <f aca="false">IF(J2898&lt;=2,"0-2 days",IF(J2898&lt;=7,"3-7 days",IF(J2898&lt;=14,"8-14 days",IF(J2898&lt;=21,"15-21 days","22+ days"))))</f>
        <v>15-21 days</v>
      </c>
      <c r="P2898" s="0" t="str">
        <f aca="false">IF(VALUE(LEFT(D2898,2))&lt;10,"Early (7-10 AM)",IF(VALUE(LEFT(D2898,2))&lt;14,"Midday (10 AM-2 PM)",IF(VALUE(LEFT(D2898,2))&lt;16,"Afternoon (2-4 PM)","Late (4-6 PM)")))</f>
        <v>Afternoon (2-4 PM)</v>
      </c>
      <c r="Q2898" s="3" t="n">
        <f aca="false">IF(L2898="No-show",1,0)</f>
        <v>0</v>
      </c>
      <c r="R2898" s="29" t="n">
        <f aca="false">IF(L2898="No-show",M2898,0)</f>
        <v>0</v>
      </c>
    </row>
    <row r="2899" customFormat="false" ht="15" hidden="false" customHeight="false" outlineLevel="0" collapsed="false">
      <c r="A2899" s="0" t="s">
        <v>3464</v>
      </c>
      <c r="B2899" s="28" t="n">
        <v>46020</v>
      </c>
      <c r="C2899" s="3" t="s">
        <v>27</v>
      </c>
      <c r="D2899" s="3" t="s">
        <v>209</v>
      </c>
      <c r="E2899" s="3" t="s">
        <v>3465</v>
      </c>
      <c r="F2899" s="3" t="s">
        <v>3</v>
      </c>
      <c r="G2899" s="3" t="s">
        <v>63</v>
      </c>
      <c r="H2899" s="3" t="s">
        <v>42</v>
      </c>
      <c r="I2899" s="3" t="s">
        <v>57</v>
      </c>
      <c r="J2899" s="0" t="n">
        <v>10</v>
      </c>
      <c r="K2899" s="3" t="s">
        <v>29</v>
      </c>
      <c r="L2899" s="3" t="s">
        <v>121</v>
      </c>
      <c r="M2899" s="29" t="n">
        <v>115.2</v>
      </c>
      <c r="N2899" s="30" t="n">
        <f aca="false">DATE(YEAR(B2899),MONTH(B2899),1)</f>
        <v>45992</v>
      </c>
      <c r="O2899" s="0" t="str">
        <f aca="false">IF(J2899&lt;=2,"0-2 days",IF(J2899&lt;=7,"3-7 days",IF(J2899&lt;=14,"8-14 days",IF(J2899&lt;=21,"15-21 days","22+ days"))))</f>
        <v>8-14 days</v>
      </c>
      <c r="P2899" s="0" t="str">
        <f aca="false">IF(VALUE(LEFT(D2899,2))&lt;10,"Early (7-10 AM)",IF(VALUE(LEFT(D2899,2))&lt;14,"Midday (10 AM-2 PM)",IF(VALUE(LEFT(D2899,2))&lt;16,"Afternoon (2-4 PM)","Late (4-6 PM)")))</f>
        <v>Afternoon (2-4 PM)</v>
      </c>
      <c r="Q2899" s="3" t="n">
        <f aca="false">IF(L2899="No-show",1,0)</f>
        <v>0</v>
      </c>
      <c r="R2899" s="29" t="n">
        <f aca="false">IF(L2899="No-show",M2899,0)</f>
        <v>0</v>
      </c>
    </row>
    <row r="2900" customFormat="false" ht="15" hidden="false" customHeight="false" outlineLevel="0" collapsed="false">
      <c r="A2900" s="0" t="s">
        <v>3466</v>
      </c>
      <c r="B2900" s="28" t="n">
        <v>46020</v>
      </c>
      <c r="C2900" s="3" t="s">
        <v>27</v>
      </c>
      <c r="D2900" s="3" t="s">
        <v>209</v>
      </c>
      <c r="E2900" s="3" t="s">
        <v>3467</v>
      </c>
      <c r="F2900" s="3" t="s">
        <v>3</v>
      </c>
      <c r="G2900" s="3" t="s">
        <v>63</v>
      </c>
      <c r="H2900" s="3" t="s">
        <v>51</v>
      </c>
      <c r="I2900" s="3" t="s">
        <v>46</v>
      </c>
      <c r="J2900" s="0" t="n">
        <v>11</v>
      </c>
      <c r="K2900" s="3" t="s">
        <v>29</v>
      </c>
      <c r="L2900" s="3" t="s">
        <v>121</v>
      </c>
      <c r="M2900" s="29" t="n">
        <v>185.6</v>
      </c>
      <c r="N2900" s="30" t="n">
        <f aca="false">DATE(YEAR(B2900),MONTH(B2900),1)</f>
        <v>45992</v>
      </c>
      <c r="O2900" s="0" t="str">
        <f aca="false">IF(J2900&lt;=2,"0-2 days",IF(J2900&lt;=7,"3-7 days",IF(J2900&lt;=14,"8-14 days",IF(J2900&lt;=21,"15-21 days","22+ days"))))</f>
        <v>8-14 days</v>
      </c>
      <c r="P2900" s="0" t="str">
        <f aca="false">IF(VALUE(LEFT(D2900,2))&lt;10,"Early (7-10 AM)",IF(VALUE(LEFT(D2900,2))&lt;14,"Midday (10 AM-2 PM)",IF(VALUE(LEFT(D2900,2))&lt;16,"Afternoon (2-4 PM)","Late (4-6 PM)")))</f>
        <v>Afternoon (2-4 PM)</v>
      </c>
      <c r="Q2900" s="3" t="n">
        <f aca="false">IF(L2900="No-show",1,0)</f>
        <v>0</v>
      </c>
      <c r="R2900" s="29" t="n">
        <f aca="false">IF(L2900="No-show",M2900,0)</f>
        <v>0</v>
      </c>
    </row>
    <row r="2901" customFormat="false" ht="15" hidden="false" customHeight="false" outlineLevel="0" collapsed="false">
      <c r="A2901" s="0" t="s">
        <v>3468</v>
      </c>
      <c r="B2901" s="28" t="n">
        <v>46020</v>
      </c>
      <c r="C2901" s="3" t="s">
        <v>27</v>
      </c>
      <c r="D2901" s="3" t="s">
        <v>209</v>
      </c>
      <c r="E2901" s="3" t="s">
        <v>2926</v>
      </c>
      <c r="F2901" s="3" t="s">
        <v>8</v>
      </c>
      <c r="G2901" s="3" t="s">
        <v>64</v>
      </c>
      <c r="H2901" s="3" t="s">
        <v>42</v>
      </c>
      <c r="I2901" s="3" t="s">
        <v>52</v>
      </c>
      <c r="J2901" s="0" t="n">
        <v>4</v>
      </c>
      <c r="K2901" s="3" t="s">
        <v>29</v>
      </c>
      <c r="L2901" s="3" t="s">
        <v>121</v>
      </c>
      <c r="M2901" s="29" t="n">
        <v>72</v>
      </c>
      <c r="N2901" s="30" t="n">
        <f aca="false">DATE(YEAR(B2901),MONTH(B2901),1)</f>
        <v>45992</v>
      </c>
      <c r="O2901" s="0" t="str">
        <f aca="false">IF(J2901&lt;=2,"0-2 days",IF(J2901&lt;=7,"3-7 days",IF(J2901&lt;=14,"8-14 days",IF(J2901&lt;=21,"15-21 days","22+ days"))))</f>
        <v>3-7 days</v>
      </c>
      <c r="P2901" s="0" t="str">
        <f aca="false">IF(VALUE(LEFT(D2901,2))&lt;10,"Early (7-10 AM)",IF(VALUE(LEFT(D2901,2))&lt;14,"Midday (10 AM-2 PM)",IF(VALUE(LEFT(D2901,2))&lt;16,"Afternoon (2-4 PM)","Late (4-6 PM)")))</f>
        <v>Afternoon (2-4 PM)</v>
      </c>
      <c r="Q2901" s="3" t="n">
        <f aca="false">IF(L2901="No-show",1,0)</f>
        <v>0</v>
      </c>
      <c r="R2901" s="29" t="n">
        <f aca="false">IF(L2901="No-show",M2901,0)</f>
        <v>0</v>
      </c>
    </row>
    <row r="2902" customFormat="false" ht="15" hidden="false" customHeight="false" outlineLevel="0" collapsed="false">
      <c r="A2902" s="0" t="s">
        <v>3469</v>
      </c>
      <c r="B2902" s="28" t="n">
        <v>46020</v>
      </c>
      <c r="C2902" s="3" t="s">
        <v>27</v>
      </c>
      <c r="D2902" s="3" t="s">
        <v>298</v>
      </c>
      <c r="E2902" s="3" t="s">
        <v>3033</v>
      </c>
      <c r="F2902" s="3" t="s">
        <v>3</v>
      </c>
      <c r="G2902" s="3" t="s">
        <v>64</v>
      </c>
      <c r="H2902" s="3" t="s">
        <v>51</v>
      </c>
      <c r="I2902" s="3" t="s">
        <v>43</v>
      </c>
      <c r="J2902" s="0" t="n">
        <v>0</v>
      </c>
      <c r="K2902" s="3" t="s">
        <v>29</v>
      </c>
      <c r="L2902" s="3" t="s">
        <v>121</v>
      </c>
      <c r="M2902" s="29" t="n">
        <v>116</v>
      </c>
      <c r="N2902" s="30" t="n">
        <f aca="false">DATE(YEAR(B2902),MONTH(B2902),1)</f>
        <v>45992</v>
      </c>
      <c r="O2902" s="0" t="str">
        <f aca="false">IF(J2902&lt;=2,"0-2 days",IF(J2902&lt;=7,"3-7 days",IF(J2902&lt;=14,"8-14 days",IF(J2902&lt;=21,"15-21 days","22+ days"))))</f>
        <v>0-2 days</v>
      </c>
      <c r="P2902" s="0" t="str">
        <f aca="false">IF(VALUE(LEFT(D2902,2))&lt;10,"Early (7-10 AM)",IF(VALUE(LEFT(D2902,2))&lt;14,"Midday (10 AM-2 PM)",IF(VALUE(LEFT(D2902,2))&lt;16,"Afternoon (2-4 PM)","Late (4-6 PM)")))</f>
        <v>Afternoon (2-4 PM)</v>
      </c>
      <c r="Q2902" s="3" t="n">
        <f aca="false">IF(L2902="No-show",1,0)</f>
        <v>0</v>
      </c>
      <c r="R2902" s="29" t="n">
        <f aca="false">IF(L2902="No-show",M2902,0)</f>
        <v>0</v>
      </c>
    </row>
    <row r="2903" customFormat="false" ht="15" hidden="false" customHeight="false" outlineLevel="0" collapsed="false">
      <c r="A2903" s="0" t="s">
        <v>3470</v>
      </c>
      <c r="B2903" s="28" t="n">
        <v>46020</v>
      </c>
      <c r="C2903" s="3" t="s">
        <v>27</v>
      </c>
      <c r="D2903" s="3" t="s">
        <v>212</v>
      </c>
      <c r="E2903" s="3" t="s">
        <v>3471</v>
      </c>
      <c r="F2903" s="3" t="s">
        <v>8</v>
      </c>
      <c r="G2903" s="3" t="s">
        <v>63</v>
      </c>
      <c r="H2903" s="3" t="s">
        <v>48</v>
      </c>
      <c r="I2903" s="3" t="s">
        <v>59</v>
      </c>
      <c r="J2903" s="0" t="n">
        <v>7</v>
      </c>
      <c r="K2903" s="3" t="s">
        <v>29</v>
      </c>
      <c r="L2903" s="3" t="s">
        <v>129</v>
      </c>
      <c r="M2903" s="29" t="n">
        <v>188.8</v>
      </c>
      <c r="N2903" s="30" t="n">
        <f aca="false">DATE(YEAR(B2903),MONTH(B2903),1)</f>
        <v>45992</v>
      </c>
      <c r="O2903" s="0" t="str">
        <f aca="false">IF(J2903&lt;=2,"0-2 days",IF(J2903&lt;=7,"3-7 days",IF(J2903&lt;=14,"8-14 days",IF(J2903&lt;=21,"15-21 days","22+ days"))))</f>
        <v>3-7 days</v>
      </c>
      <c r="P2903" s="0" t="str">
        <f aca="false">IF(VALUE(LEFT(D2903,2))&lt;10,"Early (7-10 AM)",IF(VALUE(LEFT(D2903,2))&lt;14,"Midday (10 AM-2 PM)",IF(VALUE(LEFT(D2903,2))&lt;16,"Afternoon (2-4 PM)","Late (4-6 PM)")))</f>
        <v>Late (4-6 PM)</v>
      </c>
      <c r="Q2903" s="3" t="n">
        <f aca="false">IF(L2903="No-show",1,0)</f>
        <v>0</v>
      </c>
      <c r="R2903" s="29" t="n">
        <f aca="false">IF(L2903="No-show",M2903,0)</f>
        <v>0</v>
      </c>
    </row>
    <row r="2904" customFormat="false" ht="15" hidden="false" customHeight="false" outlineLevel="0" collapsed="false">
      <c r="A2904" s="0" t="s">
        <v>3472</v>
      </c>
      <c r="B2904" s="28" t="n">
        <v>46020</v>
      </c>
      <c r="C2904" s="3" t="s">
        <v>27</v>
      </c>
      <c r="D2904" s="3" t="s">
        <v>212</v>
      </c>
      <c r="E2904" s="3" t="s">
        <v>2065</v>
      </c>
      <c r="F2904" s="3" t="s">
        <v>8</v>
      </c>
      <c r="G2904" s="3" t="s">
        <v>64</v>
      </c>
      <c r="H2904" s="3" t="s">
        <v>54</v>
      </c>
      <c r="I2904" s="3" t="s">
        <v>55</v>
      </c>
      <c r="J2904" s="0" t="n">
        <v>1</v>
      </c>
      <c r="K2904" s="3" t="s">
        <v>29</v>
      </c>
      <c r="L2904" s="3" t="s">
        <v>284</v>
      </c>
      <c r="M2904" s="29" t="n">
        <v>120</v>
      </c>
      <c r="N2904" s="30" t="n">
        <f aca="false">DATE(YEAR(B2904),MONTH(B2904),1)</f>
        <v>45992</v>
      </c>
      <c r="O2904" s="0" t="str">
        <f aca="false">IF(J2904&lt;=2,"0-2 days",IF(J2904&lt;=7,"3-7 days",IF(J2904&lt;=14,"8-14 days",IF(J2904&lt;=21,"15-21 days","22+ days"))))</f>
        <v>0-2 days</v>
      </c>
      <c r="P2904" s="0" t="str">
        <f aca="false">IF(VALUE(LEFT(D2904,2))&lt;10,"Early (7-10 AM)",IF(VALUE(LEFT(D2904,2))&lt;14,"Midday (10 AM-2 PM)",IF(VALUE(LEFT(D2904,2))&lt;16,"Afternoon (2-4 PM)","Late (4-6 PM)")))</f>
        <v>Late (4-6 PM)</v>
      </c>
      <c r="Q2904" s="3" t="n">
        <f aca="false">IF(L2904="No-show",1,0)</f>
        <v>0</v>
      </c>
      <c r="R2904" s="29" t="n">
        <f aca="false">IF(L2904="No-show",M2904,0)</f>
        <v>0</v>
      </c>
    </row>
    <row r="2905" customFormat="false" ht="15" hidden="false" customHeight="false" outlineLevel="0" collapsed="false">
      <c r="A2905" s="0" t="s">
        <v>3473</v>
      </c>
      <c r="B2905" s="28" t="n">
        <v>46020</v>
      </c>
      <c r="C2905" s="3" t="s">
        <v>27</v>
      </c>
      <c r="D2905" s="3" t="s">
        <v>212</v>
      </c>
      <c r="E2905" s="3" t="s">
        <v>2899</v>
      </c>
      <c r="F2905" s="3" t="s">
        <v>8</v>
      </c>
      <c r="G2905" s="3" t="s">
        <v>64</v>
      </c>
      <c r="H2905" s="3" t="s">
        <v>54</v>
      </c>
      <c r="I2905" s="3" t="s">
        <v>49</v>
      </c>
      <c r="J2905" s="0" t="n">
        <v>5</v>
      </c>
      <c r="K2905" s="3" t="s">
        <v>29</v>
      </c>
      <c r="L2905" s="3" t="s">
        <v>121</v>
      </c>
      <c r="M2905" s="29" t="n">
        <v>120</v>
      </c>
      <c r="N2905" s="30" t="n">
        <f aca="false">DATE(YEAR(B2905),MONTH(B2905),1)</f>
        <v>45992</v>
      </c>
      <c r="O2905" s="0" t="str">
        <f aca="false">IF(J2905&lt;=2,"0-2 days",IF(J2905&lt;=7,"3-7 days",IF(J2905&lt;=14,"8-14 days",IF(J2905&lt;=21,"15-21 days","22+ days"))))</f>
        <v>3-7 days</v>
      </c>
      <c r="P2905" s="0" t="str">
        <f aca="false">IF(VALUE(LEFT(D2905,2))&lt;10,"Early (7-10 AM)",IF(VALUE(LEFT(D2905,2))&lt;14,"Midday (10 AM-2 PM)",IF(VALUE(LEFT(D2905,2))&lt;16,"Afternoon (2-4 PM)","Late (4-6 PM)")))</f>
        <v>Late (4-6 PM)</v>
      </c>
      <c r="Q2905" s="3" t="n">
        <f aca="false">IF(L2905="No-show",1,0)</f>
        <v>0</v>
      </c>
      <c r="R2905" s="29" t="n">
        <f aca="false">IF(L2905="No-show",M2905,0)</f>
        <v>0</v>
      </c>
    </row>
    <row r="2906" customFormat="false" ht="15" hidden="false" customHeight="false" outlineLevel="0" collapsed="false">
      <c r="A2906" s="0" t="s">
        <v>3474</v>
      </c>
      <c r="B2906" s="28" t="n">
        <v>46020</v>
      </c>
      <c r="C2906" s="3" t="s">
        <v>27</v>
      </c>
      <c r="D2906" s="3" t="s">
        <v>212</v>
      </c>
      <c r="E2906" s="3" t="s">
        <v>3063</v>
      </c>
      <c r="F2906" s="3" t="s">
        <v>3</v>
      </c>
      <c r="G2906" s="3" t="s">
        <v>64</v>
      </c>
      <c r="H2906" s="3" t="s">
        <v>58</v>
      </c>
      <c r="I2906" s="3" t="s">
        <v>46</v>
      </c>
      <c r="J2906" s="0" t="n">
        <v>5</v>
      </c>
      <c r="K2906" s="3" t="s">
        <v>29</v>
      </c>
      <c r="L2906" s="3" t="s">
        <v>121</v>
      </c>
      <c r="M2906" s="29" t="n">
        <v>105</v>
      </c>
      <c r="N2906" s="30" t="n">
        <f aca="false">DATE(YEAR(B2906),MONTH(B2906),1)</f>
        <v>45992</v>
      </c>
      <c r="O2906" s="0" t="str">
        <f aca="false">IF(J2906&lt;=2,"0-2 days",IF(J2906&lt;=7,"3-7 days",IF(J2906&lt;=14,"8-14 days",IF(J2906&lt;=21,"15-21 days","22+ days"))))</f>
        <v>3-7 days</v>
      </c>
      <c r="P2906" s="0" t="str">
        <f aca="false">IF(VALUE(LEFT(D2906,2))&lt;10,"Early (7-10 AM)",IF(VALUE(LEFT(D2906,2))&lt;14,"Midday (10 AM-2 PM)",IF(VALUE(LEFT(D2906,2))&lt;16,"Afternoon (2-4 PM)","Late (4-6 PM)")))</f>
        <v>Late (4-6 PM)</v>
      </c>
      <c r="Q2906" s="3" t="n">
        <f aca="false">IF(L2906="No-show",1,0)</f>
        <v>0</v>
      </c>
      <c r="R2906" s="29" t="n">
        <f aca="false">IF(L2906="No-show",M2906,0)</f>
        <v>0</v>
      </c>
    </row>
    <row r="2907" customFormat="false" ht="15" hidden="false" customHeight="false" outlineLevel="0" collapsed="false">
      <c r="A2907" s="0" t="s">
        <v>3475</v>
      </c>
      <c r="B2907" s="28" t="n">
        <v>46020</v>
      </c>
      <c r="C2907" s="3" t="s">
        <v>27</v>
      </c>
      <c r="D2907" s="3" t="s">
        <v>215</v>
      </c>
      <c r="E2907" s="3" t="s">
        <v>2656</v>
      </c>
      <c r="F2907" s="3" t="s">
        <v>8</v>
      </c>
      <c r="G2907" s="3" t="s">
        <v>65</v>
      </c>
      <c r="H2907" s="3" t="s">
        <v>58</v>
      </c>
      <c r="I2907" s="3" t="s">
        <v>52</v>
      </c>
      <c r="J2907" s="0" t="n">
        <v>3</v>
      </c>
      <c r="K2907" s="3" t="s">
        <v>29</v>
      </c>
      <c r="L2907" s="3" t="s">
        <v>129</v>
      </c>
      <c r="M2907" s="29" t="n">
        <v>168</v>
      </c>
      <c r="N2907" s="30" t="n">
        <f aca="false">DATE(YEAR(B2907),MONTH(B2907),1)</f>
        <v>45992</v>
      </c>
      <c r="O2907" s="0" t="str">
        <f aca="false">IF(J2907&lt;=2,"0-2 days",IF(J2907&lt;=7,"3-7 days",IF(J2907&lt;=14,"8-14 days",IF(J2907&lt;=21,"15-21 days","22+ days"))))</f>
        <v>3-7 days</v>
      </c>
      <c r="P2907" s="0" t="str">
        <f aca="false">IF(VALUE(LEFT(D2907,2))&lt;10,"Early (7-10 AM)",IF(VALUE(LEFT(D2907,2))&lt;14,"Midday (10 AM-2 PM)",IF(VALUE(LEFT(D2907,2))&lt;16,"Afternoon (2-4 PM)","Late (4-6 PM)")))</f>
        <v>Late (4-6 PM)</v>
      </c>
      <c r="Q2907" s="3" t="n">
        <f aca="false">IF(L2907="No-show",1,0)</f>
        <v>0</v>
      </c>
      <c r="R2907" s="29" t="n">
        <f aca="false">IF(L2907="No-show",M2907,0)</f>
        <v>0</v>
      </c>
    </row>
    <row r="2908" customFormat="false" ht="15" hidden="false" customHeight="false" outlineLevel="0" collapsed="false">
      <c r="A2908" s="0" t="s">
        <v>3476</v>
      </c>
      <c r="B2908" s="28" t="n">
        <v>46020</v>
      </c>
      <c r="C2908" s="3" t="s">
        <v>27</v>
      </c>
      <c r="D2908" s="3" t="s">
        <v>219</v>
      </c>
      <c r="E2908" s="3" t="s">
        <v>2740</v>
      </c>
      <c r="F2908" s="3" t="s">
        <v>3</v>
      </c>
      <c r="G2908" s="3" t="s">
        <v>64</v>
      </c>
      <c r="H2908" s="3" t="s">
        <v>54</v>
      </c>
      <c r="I2908" s="3" t="s">
        <v>49</v>
      </c>
      <c r="J2908" s="0" t="n">
        <v>3</v>
      </c>
      <c r="K2908" s="3" t="s">
        <v>29</v>
      </c>
      <c r="L2908" s="3" t="s">
        <v>217</v>
      </c>
      <c r="M2908" s="29" t="n">
        <v>120</v>
      </c>
      <c r="N2908" s="30" t="n">
        <f aca="false">DATE(YEAR(B2908),MONTH(B2908),1)</f>
        <v>45992</v>
      </c>
      <c r="O2908" s="0" t="str">
        <f aca="false">IF(J2908&lt;=2,"0-2 days",IF(J2908&lt;=7,"3-7 days",IF(J2908&lt;=14,"8-14 days",IF(J2908&lt;=21,"15-21 days","22+ days"))))</f>
        <v>3-7 days</v>
      </c>
      <c r="P2908" s="0" t="str">
        <f aca="false">IF(VALUE(LEFT(D2908,2))&lt;10,"Early (7-10 AM)",IF(VALUE(LEFT(D2908,2))&lt;14,"Midday (10 AM-2 PM)",IF(VALUE(LEFT(D2908,2))&lt;16,"Afternoon (2-4 PM)","Late (4-6 PM)")))</f>
        <v>Late (4-6 PM)</v>
      </c>
      <c r="Q2908" s="3" t="n">
        <f aca="false">IF(L2908="No-show",1,0)</f>
        <v>1</v>
      </c>
      <c r="R2908" s="29" t="n">
        <f aca="false">IF(L2908="No-show",M2908,0)</f>
        <v>120</v>
      </c>
    </row>
    <row r="2909" customFormat="false" ht="15" hidden="false" customHeight="false" outlineLevel="0" collapsed="false">
      <c r="A2909" s="0" t="s">
        <v>3477</v>
      </c>
      <c r="B2909" s="28" t="n">
        <v>46020</v>
      </c>
      <c r="C2909" s="3" t="s">
        <v>27</v>
      </c>
      <c r="D2909" s="3" t="s">
        <v>219</v>
      </c>
      <c r="E2909" s="3" t="s">
        <v>2897</v>
      </c>
      <c r="F2909" s="3" t="s">
        <v>8</v>
      </c>
      <c r="G2909" s="3" t="s">
        <v>64</v>
      </c>
      <c r="H2909" s="3" t="s">
        <v>58</v>
      </c>
      <c r="I2909" s="3" t="s">
        <v>59</v>
      </c>
      <c r="J2909" s="0" t="n">
        <v>9</v>
      </c>
      <c r="K2909" s="3" t="s">
        <v>29</v>
      </c>
      <c r="L2909" s="3" t="s">
        <v>121</v>
      </c>
      <c r="M2909" s="29" t="n">
        <v>105</v>
      </c>
      <c r="N2909" s="30" t="n">
        <f aca="false">DATE(YEAR(B2909),MONTH(B2909),1)</f>
        <v>45992</v>
      </c>
      <c r="O2909" s="0" t="str">
        <f aca="false">IF(J2909&lt;=2,"0-2 days",IF(J2909&lt;=7,"3-7 days",IF(J2909&lt;=14,"8-14 days",IF(J2909&lt;=21,"15-21 days","22+ days"))))</f>
        <v>8-14 days</v>
      </c>
      <c r="P2909" s="0" t="str">
        <f aca="false">IF(VALUE(LEFT(D2909,2))&lt;10,"Early (7-10 AM)",IF(VALUE(LEFT(D2909,2))&lt;14,"Midday (10 AM-2 PM)",IF(VALUE(LEFT(D2909,2))&lt;16,"Afternoon (2-4 PM)","Late (4-6 PM)")))</f>
        <v>Late (4-6 PM)</v>
      </c>
      <c r="Q2909" s="3" t="n">
        <f aca="false">IF(L2909="No-show",1,0)</f>
        <v>0</v>
      </c>
      <c r="R2909" s="29" t="n">
        <f aca="false">IF(L2909="No-show",M2909,0)</f>
        <v>0</v>
      </c>
    </row>
    <row r="2910" customFormat="false" ht="15" hidden="false" customHeight="false" outlineLevel="0" collapsed="false">
      <c r="A2910" s="0" t="s">
        <v>3478</v>
      </c>
      <c r="B2910" s="28" t="n">
        <v>46020</v>
      </c>
      <c r="C2910" s="3" t="s">
        <v>27</v>
      </c>
      <c r="D2910" s="3" t="s">
        <v>219</v>
      </c>
      <c r="E2910" s="3" t="s">
        <v>3339</v>
      </c>
      <c r="F2910" s="3" t="s">
        <v>3</v>
      </c>
      <c r="G2910" s="3" t="s">
        <v>64</v>
      </c>
      <c r="H2910" s="3" t="s">
        <v>48</v>
      </c>
      <c r="I2910" s="3" t="s">
        <v>43</v>
      </c>
      <c r="J2910" s="0" t="n">
        <v>4</v>
      </c>
      <c r="K2910" s="3" t="s">
        <v>29</v>
      </c>
      <c r="L2910" s="3" t="s">
        <v>121</v>
      </c>
      <c r="M2910" s="29" t="n">
        <v>118</v>
      </c>
      <c r="N2910" s="30" t="n">
        <f aca="false">DATE(YEAR(B2910),MONTH(B2910),1)</f>
        <v>45992</v>
      </c>
      <c r="O2910" s="0" t="str">
        <f aca="false">IF(J2910&lt;=2,"0-2 days",IF(J2910&lt;=7,"3-7 days",IF(J2910&lt;=14,"8-14 days",IF(J2910&lt;=21,"15-21 days","22+ days"))))</f>
        <v>3-7 days</v>
      </c>
      <c r="P2910" s="0" t="str">
        <f aca="false">IF(VALUE(LEFT(D2910,2))&lt;10,"Early (7-10 AM)",IF(VALUE(LEFT(D2910,2))&lt;14,"Midday (10 AM-2 PM)",IF(VALUE(LEFT(D2910,2))&lt;16,"Afternoon (2-4 PM)","Late (4-6 PM)")))</f>
        <v>Late (4-6 PM)</v>
      </c>
      <c r="Q2910" s="3" t="n">
        <f aca="false">IF(L2910="No-show",1,0)</f>
        <v>0</v>
      </c>
      <c r="R2910" s="29" t="n">
        <f aca="false">IF(L2910="No-show",M2910,0)</f>
        <v>0</v>
      </c>
    </row>
    <row r="2911" customFormat="false" ht="15" hidden="false" customHeight="false" outlineLevel="0" collapsed="false">
      <c r="A2911" s="0" t="s">
        <v>3479</v>
      </c>
      <c r="B2911" s="28" t="n">
        <v>46020</v>
      </c>
      <c r="C2911" s="3" t="s">
        <v>27</v>
      </c>
      <c r="D2911" s="3" t="s">
        <v>219</v>
      </c>
      <c r="E2911" s="3" t="s">
        <v>2139</v>
      </c>
      <c r="F2911" s="3" t="s">
        <v>7</v>
      </c>
      <c r="G2911" s="3" t="s">
        <v>64</v>
      </c>
      <c r="H2911" s="3" t="s">
        <v>51</v>
      </c>
      <c r="I2911" s="3" t="s">
        <v>43</v>
      </c>
      <c r="J2911" s="0" t="n">
        <v>0</v>
      </c>
      <c r="K2911" s="3" t="s">
        <v>32</v>
      </c>
      <c r="L2911" s="3" t="s">
        <v>121</v>
      </c>
      <c r="M2911" s="29" t="n">
        <v>116</v>
      </c>
      <c r="N2911" s="30" t="n">
        <f aca="false">DATE(YEAR(B2911),MONTH(B2911),1)</f>
        <v>45992</v>
      </c>
      <c r="O2911" s="0" t="str">
        <f aca="false">IF(J2911&lt;=2,"0-2 days",IF(J2911&lt;=7,"3-7 days",IF(J2911&lt;=14,"8-14 days",IF(J2911&lt;=21,"15-21 days","22+ days"))))</f>
        <v>0-2 days</v>
      </c>
      <c r="P2911" s="0" t="str">
        <f aca="false">IF(VALUE(LEFT(D2911,2))&lt;10,"Early (7-10 AM)",IF(VALUE(LEFT(D2911,2))&lt;14,"Midday (10 AM-2 PM)",IF(VALUE(LEFT(D2911,2))&lt;16,"Afternoon (2-4 PM)","Late (4-6 PM)")))</f>
        <v>Late (4-6 PM)</v>
      </c>
      <c r="Q2911" s="3" t="n">
        <f aca="false">IF(L2911="No-show",1,0)</f>
        <v>0</v>
      </c>
      <c r="R2911" s="29" t="n">
        <f aca="false">IF(L2911="No-show",M2911,0)</f>
        <v>0</v>
      </c>
    </row>
    <row r="2912" customFormat="false" ht="15" hidden="false" customHeight="false" outlineLevel="0" collapsed="false">
      <c r="A2912" s="0" t="s">
        <v>3480</v>
      </c>
      <c r="B2912" s="28" t="n">
        <v>46020</v>
      </c>
      <c r="C2912" s="3" t="s">
        <v>27</v>
      </c>
      <c r="D2912" s="3" t="s">
        <v>222</v>
      </c>
      <c r="E2912" s="3" t="s">
        <v>2654</v>
      </c>
      <c r="F2912" s="3" t="s">
        <v>7</v>
      </c>
      <c r="G2912" s="3" t="s">
        <v>64</v>
      </c>
      <c r="H2912" s="3" t="s">
        <v>42</v>
      </c>
      <c r="I2912" s="3" t="s">
        <v>43</v>
      </c>
      <c r="J2912" s="0" t="n">
        <v>2</v>
      </c>
      <c r="K2912" s="3" t="s">
        <v>29</v>
      </c>
      <c r="L2912" s="3" t="s">
        <v>121</v>
      </c>
      <c r="M2912" s="29" t="n">
        <v>72</v>
      </c>
      <c r="N2912" s="30" t="n">
        <f aca="false">DATE(YEAR(B2912),MONTH(B2912),1)</f>
        <v>45992</v>
      </c>
      <c r="O2912" s="0" t="str">
        <f aca="false">IF(J2912&lt;=2,"0-2 days",IF(J2912&lt;=7,"3-7 days",IF(J2912&lt;=14,"8-14 days",IF(J2912&lt;=21,"15-21 days","22+ days"))))</f>
        <v>0-2 days</v>
      </c>
      <c r="P2912" s="0" t="str">
        <f aca="false">IF(VALUE(LEFT(D2912,2))&lt;10,"Early (7-10 AM)",IF(VALUE(LEFT(D2912,2))&lt;14,"Midday (10 AM-2 PM)",IF(VALUE(LEFT(D2912,2))&lt;16,"Afternoon (2-4 PM)","Late (4-6 PM)")))</f>
        <v>Late (4-6 PM)</v>
      </c>
      <c r="Q2912" s="3" t="n">
        <f aca="false">IF(L2912="No-show",1,0)</f>
        <v>0</v>
      </c>
      <c r="R2912" s="29" t="n">
        <f aca="false">IF(L2912="No-show",M2912,0)</f>
        <v>0</v>
      </c>
    </row>
    <row r="2913" customFormat="false" ht="15" hidden="false" customHeight="false" outlineLevel="0" collapsed="false">
      <c r="A2913" s="0" t="s">
        <v>3481</v>
      </c>
      <c r="B2913" s="28" t="n">
        <v>46021</v>
      </c>
      <c r="C2913" s="3" t="s">
        <v>30</v>
      </c>
      <c r="D2913" s="3" t="s">
        <v>119</v>
      </c>
      <c r="E2913" s="3" t="s">
        <v>2787</v>
      </c>
      <c r="F2913" s="3" t="s">
        <v>8</v>
      </c>
      <c r="G2913" s="3" t="s">
        <v>66</v>
      </c>
      <c r="H2913" s="3" t="s">
        <v>42</v>
      </c>
      <c r="I2913" s="3" t="s">
        <v>43</v>
      </c>
      <c r="J2913" s="0" t="n">
        <v>4</v>
      </c>
      <c r="K2913" s="3" t="s">
        <v>29</v>
      </c>
      <c r="L2913" s="3" t="s">
        <v>121</v>
      </c>
      <c r="M2913" s="29" t="n">
        <v>72</v>
      </c>
      <c r="N2913" s="30" t="n">
        <f aca="false">DATE(YEAR(B2913),MONTH(B2913),1)</f>
        <v>45992</v>
      </c>
      <c r="O2913" s="0" t="str">
        <f aca="false">IF(J2913&lt;=2,"0-2 days",IF(J2913&lt;=7,"3-7 days",IF(J2913&lt;=14,"8-14 days",IF(J2913&lt;=21,"15-21 days","22+ days"))))</f>
        <v>3-7 days</v>
      </c>
      <c r="P2913" s="0" t="str">
        <f aca="false">IF(VALUE(LEFT(D2913,2))&lt;10,"Early (7-10 AM)",IF(VALUE(LEFT(D2913,2))&lt;14,"Midday (10 AM-2 PM)",IF(VALUE(LEFT(D2913,2))&lt;16,"Afternoon (2-4 PM)","Late (4-6 PM)")))</f>
        <v>Early (7-10 AM)</v>
      </c>
      <c r="Q2913" s="3" t="n">
        <f aca="false">IF(L2913="No-show",1,0)</f>
        <v>0</v>
      </c>
      <c r="R2913" s="29" t="n">
        <f aca="false">IF(L2913="No-show",M2913,0)</f>
        <v>0</v>
      </c>
    </row>
    <row r="2914" customFormat="false" ht="15" hidden="false" customHeight="false" outlineLevel="0" collapsed="false">
      <c r="A2914" s="0" t="s">
        <v>3482</v>
      </c>
      <c r="B2914" s="28" t="n">
        <v>46021</v>
      </c>
      <c r="C2914" s="3" t="s">
        <v>30</v>
      </c>
      <c r="D2914" s="3" t="s">
        <v>119</v>
      </c>
      <c r="E2914" s="3" t="s">
        <v>2883</v>
      </c>
      <c r="F2914" s="3" t="s">
        <v>4</v>
      </c>
      <c r="G2914" s="3" t="s">
        <v>64</v>
      </c>
      <c r="H2914" s="3" t="s">
        <v>60</v>
      </c>
      <c r="I2914" s="3" t="s">
        <v>43</v>
      </c>
      <c r="J2914" s="0" t="n">
        <v>7</v>
      </c>
      <c r="K2914" s="3" t="s">
        <v>29</v>
      </c>
      <c r="L2914" s="3" t="s">
        <v>121</v>
      </c>
      <c r="M2914" s="29" t="n">
        <v>135</v>
      </c>
      <c r="N2914" s="30" t="n">
        <f aca="false">DATE(YEAR(B2914),MONTH(B2914),1)</f>
        <v>45992</v>
      </c>
      <c r="O2914" s="0" t="str">
        <f aca="false">IF(J2914&lt;=2,"0-2 days",IF(J2914&lt;=7,"3-7 days",IF(J2914&lt;=14,"8-14 days",IF(J2914&lt;=21,"15-21 days","22+ days"))))</f>
        <v>3-7 days</v>
      </c>
      <c r="P2914" s="0" t="str">
        <f aca="false">IF(VALUE(LEFT(D2914,2))&lt;10,"Early (7-10 AM)",IF(VALUE(LEFT(D2914,2))&lt;14,"Midday (10 AM-2 PM)",IF(VALUE(LEFT(D2914,2))&lt;16,"Afternoon (2-4 PM)","Late (4-6 PM)")))</f>
        <v>Early (7-10 AM)</v>
      </c>
      <c r="Q2914" s="3" t="n">
        <f aca="false">IF(L2914="No-show",1,0)</f>
        <v>0</v>
      </c>
      <c r="R2914" s="29" t="n">
        <f aca="false">IF(L2914="No-show",M2914,0)</f>
        <v>0</v>
      </c>
    </row>
    <row r="2915" customFormat="false" ht="15" hidden="false" customHeight="false" outlineLevel="0" collapsed="false">
      <c r="A2915" s="0" t="s">
        <v>3483</v>
      </c>
      <c r="B2915" s="28" t="n">
        <v>46021</v>
      </c>
      <c r="C2915" s="3" t="s">
        <v>30</v>
      </c>
      <c r="D2915" s="3" t="s">
        <v>119</v>
      </c>
      <c r="E2915" s="3" t="s">
        <v>2864</v>
      </c>
      <c r="F2915" s="3" t="s">
        <v>8</v>
      </c>
      <c r="G2915" s="3" t="s">
        <v>64</v>
      </c>
      <c r="H2915" s="3" t="s">
        <v>58</v>
      </c>
      <c r="I2915" s="3" t="s">
        <v>52</v>
      </c>
      <c r="J2915" s="0" t="n">
        <v>6</v>
      </c>
      <c r="K2915" s="3" t="s">
        <v>29</v>
      </c>
      <c r="L2915" s="3" t="s">
        <v>121</v>
      </c>
      <c r="M2915" s="29" t="n">
        <v>105</v>
      </c>
      <c r="N2915" s="30" t="n">
        <f aca="false">DATE(YEAR(B2915),MONTH(B2915),1)</f>
        <v>45992</v>
      </c>
      <c r="O2915" s="0" t="str">
        <f aca="false">IF(J2915&lt;=2,"0-2 days",IF(J2915&lt;=7,"3-7 days",IF(J2915&lt;=14,"8-14 days",IF(J2915&lt;=21,"15-21 days","22+ days"))))</f>
        <v>3-7 days</v>
      </c>
      <c r="P2915" s="0" t="str">
        <f aca="false">IF(VALUE(LEFT(D2915,2))&lt;10,"Early (7-10 AM)",IF(VALUE(LEFT(D2915,2))&lt;14,"Midday (10 AM-2 PM)",IF(VALUE(LEFT(D2915,2))&lt;16,"Afternoon (2-4 PM)","Late (4-6 PM)")))</f>
        <v>Early (7-10 AM)</v>
      </c>
      <c r="Q2915" s="3" t="n">
        <f aca="false">IF(L2915="No-show",1,0)</f>
        <v>0</v>
      </c>
      <c r="R2915" s="29" t="n">
        <f aca="false">IF(L2915="No-show",M2915,0)</f>
        <v>0</v>
      </c>
    </row>
    <row r="2916" customFormat="false" ht="15" hidden="false" customHeight="false" outlineLevel="0" collapsed="false">
      <c r="A2916" s="0" t="s">
        <v>3484</v>
      </c>
      <c r="B2916" s="28" t="n">
        <v>46021</v>
      </c>
      <c r="C2916" s="3" t="s">
        <v>30</v>
      </c>
      <c r="D2916" s="3" t="s">
        <v>119</v>
      </c>
      <c r="E2916" s="3" t="s">
        <v>3228</v>
      </c>
      <c r="F2916" s="3" t="s">
        <v>4</v>
      </c>
      <c r="G2916" s="3" t="s">
        <v>64</v>
      </c>
      <c r="H2916" s="3" t="s">
        <v>45</v>
      </c>
      <c r="I2916" s="3" t="s">
        <v>43</v>
      </c>
      <c r="J2916" s="0" t="n">
        <v>9</v>
      </c>
      <c r="K2916" s="3" t="s">
        <v>29</v>
      </c>
      <c r="L2916" s="3" t="s">
        <v>121</v>
      </c>
      <c r="M2916" s="29" t="n">
        <v>95</v>
      </c>
      <c r="N2916" s="30" t="n">
        <f aca="false">DATE(YEAR(B2916),MONTH(B2916),1)</f>
        <v>45992</v>
      </c>
      <c r="O2916" s="0" t="str">
        <f aca="false">IF(J2916&lt;=2,"0-2 days",IF(J2916&lt;=7,"3-7 days",IF(J2916&lt;=14,"8-14 days",IF(J2916&lt;=21,"15-21 days","22+ days"))))</f>
        <v>8-14 days</v>
      </c>
      <c r="P2916" s="0" t="str">
        <f aca="false">IF(VALUE(LEFT(D2916,2))&lt;10,"Early (7-10 AM)",IF(VALUE(LEFT(D2916,2))&lt;14,"Midday (10 AM-2 PM)",IF(VALUE(LEFT(D2916,2))&lt;16,"Afternoon (2-4 PM)","Late (4-6 PM)")))</f>
        <v>Early (7-10 AM)</v>
      </c>
      <c r="Q2916" s="3" t="n">
        <f aca="false">IF(L2916="No-show",1,0)</f>
        <v>0</v>
      </c>
      <c r="R2916" s="29" t="n">
        <f aca="false">IF(L2916="No-show",M2916,0)</f>
        <v>0</v>
      </c>
    </row>
    <row r="2917" customFormat="false" ht="15" hidden="false" customHeight="false" outlineLevel="0" collapsed="false">
      <c r="A2917" s="0" t="s">
        <v>3485</v>
      </c>
      <c r="B2917" s="28" t="n">
        <v>46021</v>
      </c>
      <c r="C2917" s="3" t="s">
        <v>30</v>
      </c>
      <c r="D2917" s="3" t="s">
        <v>125</v>
      </c>
      <c r="E2917" s="3" t="s">
        <v>2189</v>
      </c>
      <c r="F2917" s="3" t="s">
        <v>7</v>
      </c>
      <c r="G2917" s="3" t="s">
        <v>64</v>
      </c>
      <c r="H2917" s="3" t="s">
        <v>42</v>
      </c>
      <c r="I2917" s="3" t="s">
        <v>49</v>
      </c>
      <c r="J2917" s="0" t="n">
        <v>2</v>
      </c>
      <c r="K2917" s="3" t="s">
        <v>29</v>
      </c>
      <c r="L2917" s="3" t="s">
        <v>121</v>
      </c>
      <c r="M2917" s="29" t="n">
        <v>72</v>
      </c>
      <c r="N2917" s="30" t="n">
        <f aca="false">DATE(YEAR(B2917),MONTH(B2917),1)</f>
        <v>45992</v>
      </c>
      <c r="O2917" s="0" t="str">
        <f aca="false">IF(J2917&lt;=2,"0-2 days",IF(J2917&lt;=7,"3-7 days",IF(J2917&lt;=14,"8-14 days",IF(J2917&lt;=21,"15-21 days","22+ days"))))</f>
        <v>0-2 days</v>
      </c>
      <c r="P2917" s="0" t="str">
        <f aca="false">IF(VALUE(LEFT(D2917,2))&lt;10,"Early (7-10 AM)",IF(VALUE(LEFT(D2917,2))&lt;14,"Midday (10 AM-2 PM)",IF(VALUE(LEFT(D2917,2))&lt;16,"Afternoon (2-4 PM)","Late (4-6 PM)")))</f>
        <v>Early (7-10 AM)</v>
      </c>
      <c r="Q2917" s="3" t="n">
        <f aca="false">IF(L2917="No-show",1,0)</f>
        <v>0</v>
      </c>
      <c r="R2917" s="29" t="n">
        <f aca="false">IF(L2917="No-show",M2917,0)</f>
        <v>0</v>
      </c>
    </row>
    <row r="2918" customFormat="false" ht="15" hidden="false" customHeight="false" outlineLevel="0" collapsed="false">
      <c r="A2918" s="0" t="s">
        <v>3486</v>
      </c>
      <c r="B2918" s="28" t="n">
        <v>46021</v>
      </c>
      <c r="C2918" s="3" t="s">
        <v>30</v>
      </c>
      <c r="D2918" s="3" t="s">
        <v>125</v>
      </c>
      <c r="E2918" s="3" t="s">
        <v>2416</v>
      </c>
      <c r="F2918" s="3" t="s">
        <v>4</v>
      </c>
      <c r="G2918" s="3" t="s">
        <v>65</v>
      </c>
      <c r="H2918" s="3" t="s">
        <v>45</v>
      </c>
      <c r="I2918" s="3" t="s">
        <v>46</v>
      </c>
      <c r="J2918" s="0" t="n">
        <v>10</v>
      </c>
      <c r="K2918" s="3" t="s">
        <v>29</v>
      </c>
      <c r="L2918" s="3" t="s">
        <v>217</v>
      </c>
      <c r="M2918" s="29" t="n">
        <v>152</v>
      </c>
      <c r="N2918" s="30" t="n">
        <f aca="false">DATE(YEAR(B2918),MONTH(B2918),1)</f>
        <v>45992</v>
      </c>
      <c r="O2918" s="0" t="str">
        <f aca="false">IF(J2918&lt;=2,"0-2 days",IF(J2918&lt;=7,"3-7 days",IF(J2918&lt;=14,"8-14 days",IF(J2918&lt;=21,"15-21 days","22+ days"))))</f>
        <v>8-14 days</v>
      </c>
      <c r="P2918" s="0" t="str">
        <f aca="false">IF(VALUE(LEFT(D2918,2))&lt;10,"Early (7-10 AM)",IF(VALUE(LEFT(D2918,2))&lt;14,"Midday (10 AM-2 PM)",IF(VALUE(LEFT(D2918,2))&lt;16,"Afternoon (2-4 PM)","Late (4-6 PM)")))</f>
        <v>Early (7-10 AM)</v>
      </c>
      <c r="Q2918" s="3" t="n">
        <f aca="false">IF(L2918="No-show",1,0)</f>
        <v>1</v>
      </c>
      <c r="R2918" s="29" t="n">
        <f aca="false">IF(L2918="No-show",M2918,0)</f>
        <v>152</v>
      </c>
    </row>
    <row r="2919" customFormat="false" ht="15" hidden="false" customHeight="false" outlineLevel="0" collapsed="false">
      <c r="A2919" s="0" t="s">
        <v>3487</v>
      </c>
      <c r="B2919" s="28" t="n">
        <v>46021</v>
      </c>
      <c r="C2919" s="3" t="s">
        <v>30</v>
      </c>
      <c r="D2919" s="3" t="s">
        <v>135</v>
      </c>
      <c r="E2919" s="3" t="s">
        <v>1983</v>
      </c>
      <c r="F2919" s="3" t="s">
        <v>8</v>
      </c>
      <c r="G2919" s="3" t="s">
        <v>64</v>
      </c>
      <c r="H2919" s="3" t="s">
        <v>51</v>
      </c>
      <c r="I2919" s="3" t="s">
        <v>43</v>
      </c>
      <c r="J2919" s="0" t="n">
        <v>14</v>
      </c>
      <c r="K2919" s="3" t="s">
        <v>32</v>
      </c>
      <c r="L2919" s="3" t="s">
        <v>121</v>
      </c>
      <c r="M2919" s="29" t="n">
        <v>116</v>
      </c>
      <c r="N2919" s="30" t="n">
        <f aca="false">DATE(YEAR(B2919),MONTH(B2919),1)</f>
        <v>45992</v>
      </c>
      <c r="O2919" s="0" t="str">
        <f aca="false">IF(J2919&lt;=2,"0-2 days",IF(J2919&lt;=7,"3-7 days",IF(J2919&lt;=14,"8-14 days",IF(J2919&lt;=21,"15-21 days","22+ days"))))</f>
        <v>8-14 days</v>
      </c>
      <c r="P2919" s="0" t="str">
        <f aca="false">IF(VALUE(LEFT(D2919,2))&lt;10,"Early (7-10 AM)",IF(VALUE(LEFT(D2919,2))&lt;14,"Midday (10 AM-2 PM)",IF(VALUE(LEFT(D2919,2))&lt;16,"Afternoon (2-4 PM)","Late (4-6 PM)")))</f>
        <v>Early (7-10 AM)</v>
      </c>
      <c r="Q2919" s="3" t="n">
        <f aca="false">IF(L2919="No-show",1,0)</f>
        <v>0</v>
      </c>
      <c r="R2919" s="29" t="n">
        <f aca="false">IF(L2919="No-show",M2919,0)</f>
        <v>0</v>
      </c>
    </row>
    <row r="2920" customFormat="false" ht="15" hidden="false" customHeight="false" outlineLevel="0" collapsed="false">
      <c r="A2920" s="0" t="s">
        <v>3488</v>
      </c>
      <c r="B2920" s="28" t="n">
        <v>46021</v>
      </c>
      <c r="C2920" s="3" t="s">
        <v>30</v>
      </c>
      <c r="D2920" s="3" t="s">
        <v>135</v>
      </c>
      <c r="E2920" s="3" t="s">
        <v>2424</v>
      </c>
      <c r="F2920" s="3" t="s">
        <v>3</v>
      </c>
      <c r="G2920" s="3" t="s">
        <v>66</v>
      </c>
      <c r="H2920" s="3" t="s">
        <v>54</v>
      </c>
      <c r="I2920" s="3" t="s">
        <v>52</v>
      </c>
      <c r="J2920" s="0" t="n">
        <v>3</v>
      </c>
      <c r="K2920" s="3" t="s">
        <v>29</v>
      </c>
      <c r="L2920" s="3" t="s">
        <v>121</v>
      </c>
      <c r="M2920" s="29" t="n">
        <v>120</v>
      </c>
      <c r="N2920" s="30" t="n">
        <f aca="false">DATE(YEAR(B2920),MONTH(B2920),1)</f>
        <v>45992</v>
      </c>
      <c r="O2920" s="0" t="str">
        <f aca="false">IF(J2920&lt;=2,"0-2 days",IF(J2920&lt;=7,"3-7 days",IF(J2920&lt;=14,"8-14 days",IF(J2920&lt;=21,"15-21 days","22+ days"))))</f>
        <v>3-7 days</v>
      </c>
      <c r="P2920" s="0" t="str">
        <f aca="false">IF(VALUE(LEFT(D2920,2))&lt;10,"Early (7-10 AM)",IF(VALUE(LEFT(D2920,2))&lt;14,"Midday (10 AM-2 PM)",IF(VALUE(LEFT(D2920,2))&lt;16,"Afternoon (2-4 PM)","Late (4-6 PM)")))</f>
        <v>Early (7-10 AM)</v>
      </c>
      <c r="Q2920" s="3" t="n">
        <f aca="false">IF(L2920="No-show",1,0)</f>
        <v>0</v>
      </c>
      <c r="R2920" s="29" t="n">
        <f aca="false">IF(L2920="No-show",M2920,0)</f>
        <v>0</v>
      </c>
    </row>
    <row r="2921" customFormat="false" ht="15" hidden="false" customHeight="false" outlineLevel="0" collapsed="false">
      <c r="A2921" s="0" t="s">
        <v>3489</v>
      </c>
      <c r="B2921" s="28" t="n">
        <v>46021</v>
      </c>
      <c r="C2921" s="3" t="s">
        <v>30</v>
      </c>
      <c r="D2921" s="3" t="s">
        <v>135</v>
      </c>
      <c r="E2921" s="3" t="s">
        <v>3373</v>
      </c>
      <c r="F2921" s="3" t="s">
        <v>8</v>
      </c>
      <c r="G2921" s="3" t="s">
        <v>64</v>
      </c>
      <c r="H2921" s="3" t="s">
        <v>58</v>
      </c>
      <c r="I2921" s="3" t="s">
        <v>52</v>
      </c>
      <c r="J2921" s="0" t="n">
        <v>13</v>
      </c>
      <c r="K2921" s="3" t="s">
        <v>29</v>
      </c>
      <c r="L2921" s="3" t="s">
        <v>121</v>
      </c>
      <c r="M2921" s="29" t="n">
        <v>105</v>
      </c>
      <c r="N2921" s="30" t="n">
        <f aca="false">DATE(YEAR(B2921),MONTH(B2921),1)</f>
        <v>45992</v>
      </c>
      <c r="O2921" s="0" t="str">
        <f aca="false">IF(J2921&lt;=2,"0-2 days",IF(J2921&lt;=7,"3-7 days",IF(J2921&lt;=14,"8-14 days",IF(J2921&lt;=21,"15-21 days","22+ days"))))</f>
        <v>8-14 days</v>
      </c>
      <c r="P2921" s="0" t="str">
        <f aca="false">IF(VALUE(LEFT(D2921,2))&lt;10,"Early (7-10 AM)",IF(VALUE(LEFT(D2921,2))&lt;14,"Midday (10 AM-2 PM)",IF(VALUE(LEFT(D2921,2))&lt;16,"Afternoon (2-4 PM)","Late (4-6 PM)")))</f>
        <v>Early (7-10 AM)</v>
      </c>
      <c r="Q2921" s="3" t="n">
        <f aca="false">IF(L2921="No-show",1,0)</f>
        <v>0</v>
      </c>
      <c r="R2921" s="29" t="n">
        <f aca="false">IF(L2921="No-show",M2921,0)</f>
        <v>0</v>
      </c>
    </row>
    <row r="2922" customFormat="false" ht="15" hidden="false" customHeight="false" outlineLevel="0" collapsed="false">
      <c r="A2922" s="0" t="s">
        <v>3490</v>
      </c>
      <c r="B2922" s="28" t="n">
        <v>46021</v>
      </c>
      <c r="C2922" s="3" t="s">
        <v>30</v>
      </c>
      <c r="D2922" s="3" t="s">
        <v>235</v>
      </c>
      <c r="E2922" s="3" t="s">
        <v>3491</v>
      </c>
      <c r="F2922" s="3" t="s">
        <v>3</v>
      </c>
      <c r="G2922" s="3" t="s">
        <v>63</v>
      </c>
      <c r="H2922" s="3" t="s">
        <v>58</v>
      </c>
      <c r="I2922" s="3" t="s">
        <v>52</v>
      </c>
      <c r="J2922" s="0" t="n">
        <v>7</v>
      </c>
      <c r="K2922" s="3" t="s">
        <v>29</v>
      </c>
      <c r="L2922" s="3" t="s">
        <v>121</v>
      </c>
      <c r="M2922" s="29" t="n">
        <v>168</v>
      </c>
      <c r="N2922" s="30" t="n">
        <f aca="false">DATE(YEAR(B2922),MONTH(B2922),1)</f>
        <v>45992</v>
      </c>
      <c r="O2922" s="0" t="str">
        <f aca="false">IF(J2922&lt;=2,"0-2 days",IF(J2922&lt;=7,"3-7 days",IF(J2922&lt;=14,"8-14 days",IF(J2922&lt;=21,"15-21 days","22+ days"))))</f>
        <v>3-7 days</v>
      </c>
      <c r="P2922" s="0" t="str">
        <f aca="false">IF(VALUE(LEFT(D2922,2))&lt;10,"Early (7-10 AM)",IF(VALUE(LEFT(D2922,2))&lt;14,"Midday (10 AM-2 PM)",IF(VALUE(LEFT(D2922,2))&lt;16,"Afternoon (2-4 PM)","Late (4-6 PM)")))</f>
        <v>Early (7-10 AM)</v>
      </c>
      <c r="Q2922" s="3" t="n">
        <f aca="false">IF(L2922="No-show",1,0)</f>
        <v>0</v>
      </c>
      <c r="R2922" s="29" t="n">
        <f aca="false">IF(L2922="No-show",M2922,0)</f>
        <v>0</v>
      </c>
    </row>
    <row r="2923" customFormat="false" ht="15" hidden="false" customHeight="false" outlineLevel="0" collapsed="false">
      <c r="A2923" s="0" t="s">
        <v>3492</v>
      </c>
      <c r="B2923" s="28" t="n">
        <v>46021</v>
      </c>
      <c r="C2923" s="3" t="s">
        <v>30</v>
      </c>
      <c r="D2923" s="3" t="s">
        <v>235</v>
      </c>
      <c r="E2923" s="3" t="s">
        <v>3270</v>
      </c>
      <c r="F2923" s="3" t="s">
        <v>3</v>
      </c>
      <c r="G2923" s="3" t="s">
        <v>64</v>
      </c>
      <c r="H2923" s="3" t="s">
        <v>54</v>
      </c>
      <c r="I2923" s="3" t="s">
        <v>46</v>
      </c>
      <c r="J2923" s="0" t="n">
        <v>5</v>
      </c>
      <c r="K2923" s="3" t="s">
        <v>29</v>
      </c>
      <c r="L2923" s="3" t="s">
        <v>121</v>
      </c>
      <c r="M2923" s="29" t="n">
        <v>120</v>
      </c>
      <c r="N2923" s="30" t="n">
        <f aca="false">DATE(YEAR(B2923),MONTH(B2923),1)</f>
        <v>45992</v>
      </c>
      <c r="O2923" s="0" t="str">
        <f aca="false">IF(J2923&lt;=2,"0-2 days",IF(J2923&lt;=7,"3-7 days",IF(J2923&lt;=14,"8-14 days",IF(J2923&lt;=21,"15-21 days","22+ days"))))</f>
        <v>3-7 days</v>
      </c>
      <c r="P2923" s="0" t="str">
        <f aca="false">IF(VALUE(LEFT(D2923,2))&lt;10,"Early (7-10 AM)",IF(VALUE(LEFT(D2923,2))&lt;14,"Midday (10 AM-2 PM)",IF(VALUE(LEFT(D2923,2))&lt;16,"Afternoon (2-4 PM)","Late (4-6 PM)")))</f>
        <v>Early (7-10 AM)</v>
      </c>
      <c r="Q2923" s="3" t="n">
        <f aca="false">IF(L2923="No-show",1,0)</f>
        <v>0</v>
      </c>
      <c r="R2923" s="29" t="n">
        <f aca="false">IF(L2923="No-show",M2923,0)</f>
        <v>0</v>
      </c>
    </row>
    <row r="2924" customFormat="false" ht="15" hidden="false" customHeight="false" outlineLevel="0" collapsed="false">
      <c r="A2924" s="0" t="s">
        <v>3493</v>
      </c>
      <c r="B2924" s="28" t="n">
        <v>46021</v>
      </c>
      <c r="C2924" s="3" t="s">
        <v>30</v>
      </c>
      <c r="D2924" s="3" t="s">
        <v>142</v>
      </c>
      <c r="E2924" s="3" t="s">
        <v>3264</v>
      </c>
      <c r="F2924" s="3" t="s">
        <v>4</v>
      </c>
      <c r="G2924" s="3" t="s">
        <v>64</v>
      </c>
      <c r="H2924" s="3" t="s">
        <v>58</v>
      </c>
      <c r="I2924" s="3" t="s">
        <v>52</v>
      </c>
      <c r="J2924" s="0" t="n">
        <v>4</v>
      </c>
      <c r="K2924" s="3" t="s">
        <v>29</v>
      </c>
      <c r="L2924" s="3" t="s">
        <v>121</v>
      </c>
      <c r="M2924" s="29" t="n">
        <v>105</v>
      </c>
      <c r="N2924" s="30" t="n">
        <f aca="false">DATE(YEAR(B2924),MONTH(B2924),1)</f>
        <v>45992</v>
      </c>
      <c r="O2924" s="0" t="str">
        <f aca="false">IF(J2924&lt;=2,"0-2 days",IF(J2924&lt;=7,"3-7 days",IF(J2924&lt;=14,"8-14 days",IF(J2924&lt;=21,"15-21 days","22+ days"))))</f>
        <v>3-7 days</v>
      </c>
      <c r="P2924" s="0" t="str">
        <f aca="false">IF(VALUE(LEFT(D2924,2))&lt;10,"Early (7-10 AM)",IF(VALUE(LEFT(D2924,2))&lt;14,"Midday (10 AM-2 PM)",IF(VALUE(LEFT(D2924,2))&lt;16,"Afternoon (2-4 PM)","Late (4-6 PM)")))</f>
        <v>Early (7-10 AM)</v>
      </c>
      <c r="Q2924" s="3" t="n">
        <f aca="false">IF(L2924="No-show",1,0)</f>
        <v>0</v>
      </c>
      <c r="R2924" s="29" t="n">
        <f aca="false">IF(L2924="No-show",M2924,0)</f>
        <v>0</v>
      </c>
    </row>
    <row r="2925" customFormat="false" ht="15" hidden="false" customHeight="false" outlineLevel="0" collapsed="false">
      <c r="A2925" s="0" t="s">
        <v>3494</v>
      </c>
      <c r="B2925" s="28" t="n">
        <v>46021</v>
      </c>
      <c r="C2925" s="3" t="s">
        <v>30</v>
      </c>
      <c r="D2925" s="3" t="s">
        <v>142</v>
      </c>
      <c r="E2925" s="3" t="s">
        <v>3279</v>
      </c>
      <c r="F2925" s="3" t="s">
        <v>8</v>
      </c>
      <c r="G2925" s="3" t="s">
        <v>64</v>
      </c>
      <c r="H2925" s="3" t="s">
        <v>48</v>
      </c>
      <c r="I2925" s="3" t="s">
        <v>43</v>
      </c>
      <c r="J2925" s="0" t="n">
        <v>5</v>
      </c>
      <c r="K2925" s="3" t="s">
        <v>29</v>
      </c>
      <c r="L2925" s="3" t="s">
        <v>217</v>
      </c>
      <c r="M2925" s="29" t="n">
        <v>118</v>
      </c>
      <c r="N2925" s="30" t="n">
        <f aca="false">DATE(YEAR(B2925),MONTH(B2925),1)</f>
        <v>45992</v>
      </c>
      <c r="O2925" s="0" t="str">
        <f aca="false">IF(J2925&lt;=2,"0-2 days",IF(J2925&lt;=7,"3-7 days",IF(J2925&lt;=14,"8-14 days",IF(J2925&lt;=21,"15-21 days","22+ days"))))</f>
        <v>3-7 days</v>
      </c>
      <c r="P2925" s="0" t="str">
        <f aca="false">IF(VALUE(LEFT(D2925,2))&lt;10,"Early (7-10 AM)",IF(VALUE(LEFT(D2925,2))&lt;14,"Midday (10 AM-2 PM)",IF(VALUE(LEFT(D2925,2))&lt;16,"Afternoon (2-4 PM)","Late (4-6 PM)")))</f>
        <v>Early (7-10 AM)</v>
      </c>
      <c r="Q2925" s="3" t="n">
        <f aca="false">IF(L2925="No-show",1,0)</f>
        <v>1</v>
      </c>
      <c r="R2925" s="29" t="n">
        <f aca="false">IF(L2925="No-show",M2925,0)</f>
        <v>118</v>
      </c>
    </row>
    <row r="2926" customFormat="false" ht="15" hidden="false" customHeight="false" outlineLevel="0" collapsed="false">
      <c r="A2926" s="0" t="s">
        <v>3495</v>
      </c>
      <c r="B2926" s="28" t="n">
        <v>46021</v>
      </c>
      <c r="C2926" s="3" t="s">
        <v>30</v>
      </c>
      <c r="D2926" s="3" t="s">
        <v>142</v>
      </c>
      <c r="E2926" s="3" t="s">
        <v>2348</v>
      </c>
      <c r="F2926" s="3" t="s">
        <v>8</v>
      </c>
      <c r="G2926" s="3" t="s">
        <v>66</v>
      </c>
      <c r="H2926" s="3" t="s">
        <v>54</v>
      </c>
      <c r="I2926" s="3" t="s">
        <v>43</v>
      </c>
      <c r="J2926" s="0" t="n">
        <v>3</v>
      </c>
      <c r="K2926" s="3" t="s">
        <v>29</v>
      </c>
      <c r="L2926" s="3" t="s">
        <v>121</v>
      </c>
      <c r="M2926" s="29" t="n">
        <v>120</v>
      </c>
      <c r="N2926" s="30" t="n">
        <f aca="false">DATE(YEAR(B2926),MONTH(B2926),1)</f>
        <v>45992</v>
      </c>
      <c r="O2926" s="0" t="str">
        <f aca="false">IF(J2926&lt;=2,"0-2 days",IF(J2926&lt;=7,"3-7 days",IF(J2926&lt;=14,"8-14 days",IF(J2926&lt;=21,"15-21 days","22+ days"))))</f>
        <v>3-7 days</v>
      </c>
      <c r="P2926" s="0" t="str">
        <f aca="false">IF(VALUE(LEFT(D2926,2))&lt;10,"Early (7-10 AM)",IF(VALUE(LEFT(D2926,2))&lt;14,"Midday (10 AM-2 PM)",IF(VALUE(LEFT(D2926,2))&lt;16,"Afternoon (2-4 PM)","Late (4-6 PM)")))</f>
        <v>Early (7-10 AM)</v>
      </c>
      <c r="Q2926" s="3" t="n">
        <f aca="false">IF(L2926="No-show",1,0)</f>
        <v>0</v>
      </c>
      <c r="R2926" s="29" t="n">
        <f aca="false">IF(L2926="No-show",M2926,0)</f>
        <v>0</v>
      </c>
    </row>
    <row r="2927" customFormat="false" ht="15" hidden="false" customHeight="false" outlineLevel="0" collapsed="false">
      <c r="A2927" s="0" t="s">
        <v>3496</v>
      </c>
      <c r="B2927" s="28" t="n">
        <v>46021</v>
      </c>
      <c r="C2927" s="3" t="s">
        <v>30</v>
      </c>
      <c r="D2927" s="3" t="s">
        <v>151</v>
      </c>
      <c r="E2927" s="3" t="s">
        <v>3497</v>
      </c>
      <c r="F2927" s="3" t="s">
        <v>8</v>
      </c>
      <c r="G2927" s="3" t="s">
        <v>63</v>
      </c>
      <c r="H2927" s="3" t="s">
        <v>51</v>
      </c>
      <c r="I2927" s="3" t="s">
        <v>52</v>
      </c>
      <c r="J2927" s="0" t="n">
        <v>10</v>
      </c>
      <c r="K2927" s="3" t="s">
        <v>32</v>
      </c>
      <c r="L2927" s="3" t="s">
        <v>121</v>
      </c>
      <c r="M2927" s="29" t="n">
        <v>185.6</v>
      </c>
      <c r="N2927" s="30" t="n">
        <f aca="false">DATE(YEAR(B2927),MONTH(B2927),1)</f>
        <v>45992</v>
      </c>
      <c r="O2927" s="0" t="str">
        <f aca="false">IF(J2927&lt;=2,"0-2 days",IF(J2927&lt;=7,"3-7 days",IF(J2927&lt;=14,"8-14 days",IF(J2927&lt;=21,"15-21 days","22+ days"))))</f>
        <v>8-14 days</v>
      </c>
      <c r="P2927" s="0" t="str">
        <f aca="false">IF(VALUE(LEFT(D2927,2))&lt;10,"Early (7-10 AM)",IF(VALUE(LEFT(D2927,2))&lt;14,"Midday (10 AM-2 PM)",IF(VALUE(LEFT(D2927,2))&lt;16,"Afternoon (2-4 PM)","Late (4-6 PM)")))</f>
        <v>Early (7-10 AM)</v>
      </c>
      <c r="Q2927" s="3" t="n">
        <f aca="false">IF(L2927="No-show",1,0)</f>
        <v>0</v>
      </c>
      <c r="R2927" s="29" t="n">
        <f aca="false">IF(L2927="No-show",M2927,0)</f>
        <v>0</v>
      </c>
    </row>
    <row r="2928" customFormat="false" ht="15" hidden="false" customHeight="false" outlineLevel="0" collapsed="false">
      <c r="A2928" s="0" t="s">
        <v>3498</v>
      </c>
      <c r="B2928" s="28" t="n">
        <v>46021</v>
      </c>
      <c r="C2928" s="3" t="s">
        <v>30</v>
      </c>
      <c r="D2928" s="3" t="s">
        <v>151</v>
      </c>
      <c r="E2928" s="3" t="s">
        <v>3072</v>
      </c>
      <c r="F2928" s="3" t="s">
        <v>3</v>
      </c>
      <c r="G2928" s="3" t="s">
        <v>64</v>
      </c>
      <c r="H2928" s="3" t="s">
        <v>42</v>
      </c>
      <c r="I2928" s="3" t="s">
        <v>52</v>
      </c>
      <c r="J2928" s="0" t="n">
        <v>9</v>
      </c>
      <c r="K2928" s="3" t="s">
        <v>29</v>
      </c>
      <c r="L2928" s="3" t="s">
        <v>121</v>
      </c>
      <c r="M2928" s="29" t="n">
        <v>72</v>
      </c>
      <c r="N2928" s="30" t="n">
        <f aca="false">DATE(YEAR(B2928),MONTH(B2928),1)</f>
        <v>45992</v>
      </c>
      <c r="O2928" s="0" t="str">
        <f aca="false">IF(J2928&lt;=2,"0-2 days",IF(J2928&lt;=7,"3-7 days",IF(J2928&lt;=14,"8-14 days",IF(J2928&lt;=21,"15-21 days","22+ days"))))</f>
        <v>8-14 days</v>
      </c>
      <c r="P2928" s="0" t="str">
        <f aca="false">IF(VALUE(LEFT(D2928,2))&lt;10,"Early (7-10 AM)",IF(VALUE(LEFT(D2928,2))&lt;14,"Midday (10 AM-2 PM)",IF(VALUE(LEFT(D2928,2))&lt;16,"Afternoon (2-4 PM)","Late (4-6 PM)")))</f>
        <v>Early (7-10 AM)</v>
      </c>
      <c r="Q2928" s="3" t="n">
        <f aca="false">IF(L2928="No-show",1,0)</f>
        <v>0</v>
      </c>
      <c r="R2928" s="29" t="n">
        <f aca="false">IF(L2928="No-show",M2928,0)</f>
        <v>0</v>
      </c>
    </row>
    <row r="2929" customFormat="false" ht="15" hidden="false" customHeight="false" outlineLevel="0" collapsed="false">
      <c r="A2929" s="0" t="s">
        <v>3499</v>
      </c>
      <c r="B2929" s="28" t="n">
        <v>46021</v>
      </c>
      <c r="C2929" s="3" t="s">
        <v>30</v>
      </c>
      <c r="D2929" s="3" t="s">
        <v>154</v>
      </c>
      <c r="E2929" s="3" t="s">
        <v>2888</v>
      </c>
      <c r="F2929" s="3" t="s">
        <v>7</v>
      </c>
      <c r="G2929" s="3" t="s">
        <v>64</v>
      </c>
      <c r="H2929" s="3" t="s">
        <v>58</v>
      </c>
      <c r="I2929" s="3" t="s">
        <v>57</v>
      </c>
      <c r="J2929" s="0" t="n">
        <v>24</v>
      </c>
      <c r="K2929" s="3" t="s">
        <v>29</v>
      </c>
      <c r="L2929" s="3" t="s">
        <v>217</v>
      </c>
      <c r="M2929" s="29" t="n">
        <v>105</v>
      </c>
      <c r="N2929" s="30" t="n">
        <f aca="false">DATE(YEAR(B2929),MONTH(B2929),1)</f>
        <v>45992</v>
      </c>
      <c r="O2929" s="0" t="str">
        <f aca="false">IF(J2929&lt;=2,"0-2 days",IF(J2929&lt;=7,"3-7 days",IF(J2929&lt;=14,"8-14 days",IF(J2929&lt;=21,"15-21 days","22+ days"))))</f>
        <v>22+ days</v>
      </c>
      <c r="P2929" s="0" t="str">
        <f aca="false">IF(VALUE(LEFT(D2929,2))&lt;10,"Early (7-10 AM)",IF(VALUE(LEFT(D2929,2))&lt;14,"Midday (10 AM-2 PM)",IF(VALUE(LEFT(D2929,2))&lt;16,"Afternoon (2-4 PM)","Late (4-6 PM)")))</f>
        <v>Midday (10 AM-2 PM)</v>
      </c>
      <c r="Q2929" s="3" t="n">
        <f aca="false">IF(L2929="No-show",1,0)</f>
        <v>1</v>
      </c>
      <c r="R2929" s="29" t="n">
        <f aca="false">IF(L2929="No-show",M2929,0)</f>
        <v>105</v>
      </c>
    </row>
    <row r="2930" customFormat="false" ht="15" hidden="false" customHeight="false" outlineLevel="0" collapsed="false">
      <c r="A2930" s="0" t="s">
        <v>3500</v>
      </c>
      <c r="B2930" s="28" t="n">
        <v>46021</v>
      </c>
      <c r="C2930" s="3" t="s">
        <v>30</v>
      </c>
      <c r="D2930" s="3" t="s">
        <v>159</v>
      </c>
      <c r="E2930" s="3" t="s">
        <v>2990</v>
      </c>
      <c r="F2930" s="3" t="s">
        <v>7</v>
      </c>
      <c r="G2930" s="3" t="s">
        <v>64</v>
      </c>
      <c r="H2930" s="3" t="s">
        <v>54</v>
      </c>
      <c r="I2930" s="3" t="s">
        <v>52</v>
      </c>
      <c r="J2930" s="0" t="n">
        <v>5</v>
      </c>
      <c r="K2930" s="3" t="s">
        <v>32</v>
      </c>
      <c r="L2930" s="3" t="s">
        <v>121</v>
      </c>
      <c r="M2930" s="29" t="n">
        <v>120</v>
      </c>
      <c r="N2930" s="30" t="n">
        <f aca="false">DATE(YEAR(B2930),MONTH(B2930),1)</f>
        <v>45992</v>
      </c>
      <c r="O2930" s="0" t="str">
        <f aca="false">IF(J2930&lt;=2,"0-2 days",IF(J2930&lt;=7,"3-7 days",IF(J2930&lt;=14,"8-14 days",IF(J2930&lt;=21,"15-21 days","22+ days"))))</f>
        <v>3-7 days</v>
      </c>
      <c r="P2930" s="0" t="str">
        <f aca="false">IF(VALUE(LEFT(D2930,2))&lt;10,"Early (7-10 AM)",IF(VALUE(LEFT(D2930,2))&lt;14,"Midday (10 AM-2 PM)",IF(VALUE(LEFT(D2930,2))&lt;16,"Afternoon (2-4 PM)","Late (4-6 PM)")))</f>
        <v>Midday (10 AM-2 PM)</v>
      </c>
      <c r="Q2930" s="3" t="n">
        <f aca="false">IF(L2930="No-show",1,0)</f>
        <v>0</v>
      </c>
      <c r="R2930" s="29" t="n">
        <f aca="false">IF(L2930="No-show",M2930,0)</f>
        <v>0</v>
      </c>
    </row>
    <row r="2931" customFormat="false" ht="15" hidden="false" customHeight="false" outlineLevel="0" collapsed="false">
      <c r="A2931" s="0" t="s">
        <v>3501</v>
      </c>
      <c r="B2931" s="28" t="n">
        <v>46021</v>
      </c>
      <c r="C2931" s="3" t="s">
        <v>30</v>
      </c>
      <c r="D2931" s="3" t="s">
        <v>164</v>
      </c>
      <c r="E2931" s="3" t="s">
        <v>2684</v>
      </c>
      <c r="F2931" s="3" t="s">
        <v>8</v>
      </c>
      <c r="G2931" s="3" t="s">
        <v>64</v>
      </c>
      <c r="H2931" s="3" t="s">
        <v>58</v>
      </c>
      <c r="I2931" s="3" t="s">
        <v>46</v>
      </c>
      <c r="J2931" s="0" t="n">
        <v>5</v>
      </c>
      <c r="K2931" s="3" t="s">
        <v>29</v>
      </c>
      <c r="L2931" s="3" t="s">
        <v>121</v>
      </c>
      <c r="M2931" s="29" t="n">
        <v>105</v>
      </c>
      <c r="N2931" s="30" t="n">
        <f aca="false">DATE(YEAR(B2931),MONTH(B2931),1)</f>
        <v>45992</v>
      </c>
      <c r="O2931" s="0" t="str">
        <f aca="false">IF(J2931&lt;=2,"0-2 days",IF(J2931&lt;=7,"3-7 days",IF(J2931&lt;=14,"8-14 days",IF(J2931&lt;=21,"15-21 days","22+ days"))))</f>
        <v>3-7 days</v>
      </c>
      <c r="P2931" s="0" t="str">
        <f aca="false">IF(VALUE(LEFT(D2931,2))&lt;10,"Early (7-10 AM)",IF(VALUE(LEFT(D2931,2))&lt;14,"Midday (10 AM-2 PM)",IF(VALUE(LEFT(D2931,2))&lt;16,"Afternoon (2-4 PM)","Late (4-6 PM)")))</f>
        <v>Midday (10 AM-2 PM)</v>
      </c>
      <c r="Q2931" s="3" t="n">
        <f aca="false">IF(L2931="No-show",1,0)</f>
        <v>0</v>
      </c>
      <c r="R2931" s="29" t="n">
        <f aca="false">IF(L2931="No-show",M2931,0)</f>
        <v>0</v>
      </c>
    </row>
    <row r="2932" customFormat="false" ht="15" hidden="false" customHeight="false" outlineLevel="0" collapsed="false">
      <c r="A2932" s="0" t="s">
        <v>3502</v>
      </c>
      <c r="B2932" s="28" t="n">
        <v>46021</v>
      </c>
      <c r="C2932" s="3" t="s">
        <v>30</v>
      </c>
      <c r="D2932" s="3" t="s">
        <v>164</v>
      </c>
      <c r="E2932" s="3" t="s">
        <v>2551</v>
      </c>
      <c r="F2932" s="3" t="s">
        <v>8</v>
      </c>
      <c r="G2932" s="3" t="s">
        <v>64</v>
      </c>
      <c r="H2932" s="3" t="s">
        <v>45</v>
      </c>
      <c r="I2932" s="3" t="s">
        <v>43</v>
      </c>
      <c r="J2932" s="0" t="n">
        <v>6</v>
      </c>
      <c r="K2932" s="3" t="s">
        <v>29</v>
      </c>
      <c r="L2932" s="3" t="s">
        <v>284</v>
      </c>
      <c r="M2932" s="29" t="n">
        <v>95</v>
      </c>
      <c r="N2932" s="30" t="n">
        <f aca="false">DATE(YEAR(B2932),MONTH(B2932),1)</f>
        <v>45992</v>
      </c>
      <c r="O2932" s="0" t="str">
        <f aca="false">IF(J2932&lt;=2,"0-2 days",IF(J2932&lt;=7,"3-7 days",IF(J2932&lt;=14,"8-14 days",IF(J2932&lt;=21,"15-21 days","22+ days"))))</f>
        <v>3-7 days</v>
      </c>
      <c r="P2932" s="0" t="str">
        <f aca="false">IF(VALUE(LEFT(D2932,2))&lt;10,"Early (7-10 AM)",IF(VALUE(LEFT(D2932,2))&lt;14,"Midday (10 AM-2 PM)",IF(VALUE(LEFT(D2932,2))&lt;16,"Afternoon (2-4 PM)","Late (4-6 PM)")))</f>
        <v>Midday (10 AM-2 PM)</v>
      </c>
      <c r="Q2932" s="3" t="n">
        <f aca="false">IF(L2932="No-show",1,0)</f>
        <v>0</v>
      </c>
      <c r="R2932" s="29" t="n">
        <f aca="false">IF(L2932="No-show",M2932,0)</f>
        <v>0</v>
      </c>
    </row>
    <row r="2933" customFormat="false" ht="15" hidden="false" customHeight="false" outlineLevel="0" collapsed="false">
      <c r="A2933" s="0" t="s">
        <v>3503</v>
      </c>
      <c r="B2933" s="28" t="n">
        <v>46021</v>
      </c>
      <c r="C2933" s="3" t="s">
        <v>30</v>
      </c>
      <c r="D2933" s="3" t="s">
        <v>164</v>
      </c>
      <c r="E2933" s="3" t="s">
        <v>3236</v>
      </c>
      <c r="F2933" s="3" t="s">
        <v>8</v>
      </c>
      <c r="G2933" s="3" t="s">
        <v>64</v>
      </c>
      <c r="H2933" s="3" t="s">
        <v>60</v>
      </c>
      <c r="I2933" s="3" t="s">
        <v>46</v>
      </c>
      <c r="J2933" s="0" t="n">
        <v>3</v>
      </c>
      <c r="K2933" s="3" t="s">
        <v>32</v>
      </c>
      <c r="L2933" s="3" t="s">
        <v>121</v>
      </c>
      <c r="M2933" s="29" t="n">
        <v>135</v>
      </c>
      <c r="N2933" s="30" t="n">
        <f aca="false">DATE(YEAR(B2933),MONTH(B2933),1)</f>
        <v>45992</v>
      </c>
      <c r="O2933" s="0" t="str">
        <f aca="false">IF(J2933&lt;=2,"0-2 days",IF(J2933&lt;=7,"3-7 days",IF(J2933&lt;=14,"8-14 days",IF(J2933&lt;=21,"15-21 days","22+ days"))))</f>
        <v>3-7 days</v>
      </c>
      <c r="P2933" s="0" t="str">
        <f aca="false">IF(VALUE(LEFT(D2933,2))&lt;10,"Early (7-10 AM)",IF(VALUE(LEFT(D2933,2))&lt;14,"Midday (10 AM-2 PM)",IF(VALUE(LEFT(D2933,2))&lt;16,"Afternoon (2-4 PM)","Late (4-6 PM)")))</f>
        <v>Midday (10 AM-2 PM)</v>
      </c>
      <c r="Q2933" s="3" t="n">
        <f aca="false">IF(L2933="No-show",1,0)</f>
        <v>0</v>
      </c>
      <c r="R2933" s="29" t="n">
        <f aca="false">IF(L2933="No-show",M2933,0)</f>
        <v>0</v>
      </c>
    </row>
    <row r="2934" customFormat="false" ht="15" hidden="false" customHeight="false" outlineLevel="0" collapsed="false">
      <c r="A2934" s="0" t="s">
        <v>3504</v>
      </c>
      <c r="B2934" s="28" t="n">
        <v>46021</v>
      </c>
      <c r="C2934" s="3" t="s">
        <v>30</v>
      </c>
      <c r="D2934" s="3" t="s">
        <v>164</v>
      </c>
      <c r="E2934" s="3" t="s">
        <v>3267</v>
      </c>
      <c r="F2934" s="3" t="s">
        <v>3</v>
      </c>
      <c r="G2934" s="3" t="s">
        <v>64</v>
      </c>
      <c r="H2934" s="3" t="s">
        <v>58</v>
      </c>
      <c r="I2934" s="3" t="s">
        <v>46</v>
      </c>
      <c r="J2934" s="0" t="n">
        <v>15</v>
      </c>
      <c r="K2934" s="3" t="s">
        <v>29</v>
      </c>
      <c r="L2934" s="3" t="s">
        <v>129</v>
      </c>
      <c r="M2934" s="29" t="n">
        <v>105</v>
      </c>
      <c r="N2934" s="30" t="n">
        <f aca="false">DATE(YEAR(B2934),MONTH(B2934),1)</f>
        <v>45992</v>
      </c>
      <c r="O2934" s="0" t="str">
        <f aca="false">IF(J2934&lt;=2,"0-2 days",IF(J2934&lt;=7,"3-7 days",IF(J2934&lt;=14,"8-14 days",IF(J2934&lt;=21,"15-21 days","22+ days"))))</f>
        <v>15-21 days</v>
      </c>
      <c r="P2934" s="0" t="str">
        <f aca="false">IF(VALUE(LEFT(D2934,2))&lt;10,"Early (7-10 AM)",IF(VALUE(LEFT(D2934,2))&lt;14,"Midday (10 AM-2 PM)",IF(VALUE(LEFT(D2934,2))&lt;16,"Afternoon (2-4 PM)","Late (4-6 PM)")))</f>
        <v>Midday (10 AM-2 PM)</v>
      </c>
      <c r="Q2934" s="3" t="n">
        <f aca="false">IF(L2934="No-show",1,0)</f>
        <v>0</v>
      </c>
      <c r="R2934" s="29" t="n">
        <f aca="false">IF(L2934="No-show",M2934,0)</f>
        <v>0</v>
      </c>
    </row>
    <row r="2935" customFormat="false" ht="15" hidden="false" customHeight="false" outlineLevel="0" collapsed="false">
      <c r="A2935" s="0" t="s">
        <v>3505</v>
      </c>
      <c r="B2935" s="28" t="n">
        <v>46021</v>
      </c>
      <c r="C2935" s="3" t="s">
        <v>30</v>
      </c>
      <c r="D2935" s="3" t="s">
        <v>164</v>
      </c>
      <c r="E2935" s="3" t="s">
        <v>2977</v>
      </c>
      <c r="F2935" s="3" t="s">
        <v>8</v>
      </c>
      <c r="G2935" s="3" t="s">
        <v>64</v>
      </c>
      <c r="H2935" s="3" t="s">
        <v>54</v>
      </c>
      <c r="I2935" s="3" t="s">
        <v>49</v>
      </c>
      <c r="J2935" s="0" t="n">
        <v>4</v>
      </c>
      <c r="K2935" s="3" t="s">
        <v>29</v>
      </c>
      <c r="L2935" s="3" t="s">
        <v>121</v>
      </c>
      <c r="M2935" s="29" t="n">
        <v>120</v>
      </c>
      <c r="N2935" s="30" t="n">
        <f aca="false">DATE(YEAR(B2935),MONTH(B2935),1)</f>
        <v>45992</v>
      </c>
      <c r="O2935" s="0" t="str">
        <f aca="false">IF(J2935&lt;=2,"0-2 days",IF(J2935&lt;=7,"3-7 days",IF(J2935&lt;=14,"8-14 days",IF(J2935&lt;=21,"15-21 days","22+ days"))))</f>
        <v>3-7 days</v>
      </c>
      <c r="P2935" s="0" t="str">
        <f aca="false">IF(VALUE(LEFT(D2935,2))&lt;10,"Early (7-10 AM)",IF(VALUE(LEFT(D2935,2))&lt;14,"Midday (10 AM-2 PM)",IF(VALUE(LEFT(D2935,2))&lt;16,"Afternoon (2-4 PM)","Late (4-6 PM)")))</f>
        <v>Midday (10 AM-2 PM)</v>
      </c>
      <c r="Q2935" s="3" t="n">
        <f aca="false">IF(L2935="No-show",1,0)</f>
        <v>0</v>
      </c>
      <c r="R2935" s="29" t="n">
        <f aca="false">IF(L2935="No-show",M2935,0)</f>
        <v>0</v>
      </c>
    </row>
    <row r="2936" customFormat="false" ht="15" hidden="false" customHeight="false" outlineLevel="0" collapsed="false">
      <c r="A2936" s="0" t="s">
        <v>3506</v>
      </c>
      <c r="B2936" s="28" t="n">
        <v>46021</v>
      </c>
      <c r="C2936" s="3" t="s">
        <v>30</v>
      </c>
      <c r="D2936" s="3" t="s">
        <v>262</v>
      </c>
      <c r="E2936" s="3" t="s">
        <v>2725</v>
      </c>
      <c r="F2936" s="3" t="s">
        <v>4</v>
      </c>
      <c r="G2936" s="3" t="s">
        <v>64</v>
      </c>
      <c r="H2936" s="3" t="s">
        <v>58</v>
      </c>
      <c r="I2936" s="3" t="s">
        <v>43</v>
      </c>
      <c r="J2936" s="0" t="n">
        <v>4</v>
      </c>
      <c r="K2936" s="3" t="s">
        <v>29</v>
      </c>
      <c r="L2936" s="3" t="s">
        <v>121</v>
      </c>
      <c r="M2936" s="29" t="n">
        <v>105</v>
      </c>
      <c r="N2936" s="30" t="n">
        <f aca="false">DATE(YEAR(B2936),MONTH(B2936),1)</f>
        <v>45992</v>
      </c>
      <c r="O2936" s="0" t="str">
        <f aca="false">IF(J2936&lt;=2,"0-2 days",IF(J2936&lt;=7,"3-7 days",IF(J2936&lt;=14,"8-14 days",IF(J2936&lt;=21,"15-21 days","22+ days"))))</f>
        <v>3-7 days</v>
      </c>
      <c r="P2936" s="0" t="str">
        <f aca="false">IF(VALUE(LEFT(D2936,2))&lt;10,"Early (7-10 AM)",IF(VALUE(LEFT(D2936,2))&lt;14,"Midday (10 AM-2 PM)",IF(VALUE(LEFT(D2936,2))&lt;16,"Afternoon (2-4 PM)","Late (4-6 PM)")))</f>
        <v>Midday (10 AM-2 PM)</v>
      </c>
      <c r="Q2936" s="3" t="n">
        <f aca="false">IF(L2936="No-show",1,0)</f>
        <v>0</v>
      </c>
      <c r="R2936" s="29" t="n">
        <f aca="false">IF(L2936="No-show",M2936,0)</f>
        <v>0</v>
      </c>
    </row>
    <row r="2937" customFormat="false" ht="15" hidden="false" customHeight="false" outlineLevel="0" collapsed="false">
      <c r="A2937" s="0" t="s">
        <v>3507</v>
      </c>
      <c r="B2937" s="28" t="n">
        <v>46021</v>
      </c>
      <c r="C2937" s="3" t="s">
        <v>30</v>
      </c>
      <c r="D2937" s="3" t="s">
        <v>262</v>
      </c>
      <c r="E2937" s="3" t="s">
        <v>3508</v>
      </c>
      <c r="F2937" s="3" t="s">
        <v>7</v>
      </c>
      <c r="G2937" s="3" t="s">
        <v>63</v>
      </c>
      <c r="H2937" s="3" t="s">
        <v>42</v>
      </c>
      <c r="I2937" s="3" t="s">
        <v>52</v>
      </c>
      <c r="J2937" s="0" t="n">
        <v>15</v>
      </c>
      <c r="K2937" s="3" t="s">
        <v>29</v>
      </c>
      <c r="L2937" s="3" t="s">
        <v>217</v>
      </c>
      <c r="M2937" s="29" t="n">
        <v>115.2</v>
      </c>
      <c r="N2937" s="30" t="n">
        <f aca="false">DATE(YEAR(B2937),MONTH(B2937),1)</f>
        <v>45992</v>
      </c>
      <c r="O2937" s="0" t="str">
        <f aca="false">IF(J2937&lt;=2,"0-2 days",IF(J2937&lt;=7,"3-7 days",IF(J2937&lt;=14,"8-14 days",IF(J2937&lt;=21,"15-21 days","22+ days"))))</f>
        <v>15-21 days</v>
      </c>
      <c r="P2937" s="0" t="str">
        <f aca="false">IF(VALUE(LEFT(D2937,2))&lt;10,"Early (7-10 AM)",IF(VALUE(LEFT(D2937,2))&lt;14,"Midday (10 AM-2 PM)",IF(VALUE(LEFT(D2937,2))&lt;16,"Afternoon (2-4 PM)","Late (4-6 PM)")))</f>
        <v>Midday (10 AM-2 PM)</v>
      </c>
      <c r="Q2937" s="3" t="n">
        <f aca="false">IF(L2937="No-show",1,0)</f>
        <v>1</v>
      </c>
      <c r="R2937" s="29" t="n">
        <f aca="false">IF(L2937="No-show",M2937,0)</f>
        <v>115.2</v>
      </c>
    </row>
    <row r="2938" customFormat="false" ht="15" hidden="false" customHeight="false" outlineLevel="0" collapsed="false">
      <c r="A2938" s="0" t="s">
        <v>3509</v>
      </c>
      <c r="B2938" s="28" t="n">
        <v>46021</v>
      </c>
      <c r="C2938" s="3" t="s">
        <v>30</v>
      </c>
      <c r="D2938" s="3" t="s">
        <v>262</v>
      </c>
      <c r="E2938" s="3" t="s">
        <v>2545</v>
      </c>
      <c r="F2938" s="3" t="s">
        <v>7</v>
      </c>
      <c r="G2938" s="3" t="s">
        <v>66</v>
      </c>
      <c r="H2938" s="3" t="s">
        <v>56</v>
      </c>
      <c r="I2938" s="3" t="s">
        <v>57</v>
      </c>
      <c r="J2938" s="0" t="n">
        <v>2</v>
      </c>
      <c r="K2938" s="3" t="s">
        <v>32</v>
      </c>
      <c r="L2938" s="3" t="s">
        <v>121</v>
      </c>
      <c r="M2938" s="29" t="n">
        <v>115</v>
      </c>
      <c r="N2938" s="30" t="n">
        <f aca="false">DATE(YEAR(B2938),MONTH(B2938),1)</f>
        <v>45992</v>
      </c>
      <c r="O2938" s="0" t="str">
        <f aca="false">IF(J2938&lt;=2,"0-2 days",IF(J2938&lt;=7,"3-7 days",IF(J2938&lt;=14,"8-14 days",IF(J2938&lt;=21,"15-21 days","22+ days"))))</f>
        <v>0-2 days</v>
      </c>
      <c r="P2938" s="0" t="str">
        <f aca="false">IF(VALUE(LEFT(D2938,2))&lt;10,"Early (7-10 AM)",IF(VALUE(LEFT(D2938,2))&lt;14,"Midday (10 AM-2 PM)",IF(VALUE(LEFT(D2938,2))&lt;16,"Afternoon (2-4 PM)","Late (4-6 PM)")))</f>
        <v>Midday (10 AM-2 PM)</v>
      </c>
      <c r="Q2938" s="3" t="n">
        <f aca="false">IF(L2938="No-show",1,0)</f>
        <v>0</v>
      </c>
      <c r="R2938" s="29" t="n">
        <f aca="false">IF(L2938="No-show",M2938,0)</f>
        <v>0</v>
      </c>
    </row>
    <row r="2939" customFormat="false" ht="15" hidden="false" customHeight="false" outlineLevel="0" collapsed="false">
      <c r="A2939" s="0" t="s">
        <v>3510</v>
      </c>
      <c r="B2939" s="28" t="n">
        <v>46021</v>
      </c>
      <c r="C2939" s="3" t="s">
        <v>30</v>
      </c>
      <c r="D2939" s="3" t="s">
        <v>262</v>
      </c>
      <c r="E2939" s="3" t="s">
        <v>2995</v>
      </c>
      <c r="F2939" s="3" t="s">
        <v>8</v>
      </c>
      <c r="G2939" s="3" t="s">
        <v>64</v>
      </c>
      <c r="H2939" s="3" t="s">
        <v>48</v>
      </c>
      <c r="I2939" s="3" t="s">
        <v>59</v>
      </c>
      <c r="J2939" s="0" t="n">
        <v>3</v>
      </c>
      <c r="K2939" s="3" t="s">
        <v>29</v>
      </c>
      <c r="L2939" s="3" t="s">
        <v>121</v>
      </c>
      <c r="M2939" s="29" t="n">
        <v>118</v>
      </c>
      <c r="N2939" s="30" t="n">
        <f aca="false">DATE(YEAR(B2939),MONTH(B2939),1)</f>
        <v>45992</v>
      </c>
      <c r="O2939" s="0" t="str">
        <f aca="false">IF(J2939&lt;=2,"0-2 days",IF(J2939&lt;=7,"3-7 days",IF(J2939&lt;=14,"8-14 days",IF(J2939&lt;=21,"15-21 days","22+ days"))))</f>
        <v>3-7 days</v>
      </c>
      <c r="P2939" s="0" t="str">
        <f aca="false">IF(VALUE(LEFT(D2939,2))&lt;10,"Early (7-10 AM)",IF(VALUE(LEFT(D2939,2))&lt;14,"Midday (10 AM-2 PM)",IF(VALUE(LEFT(D2939,2))&lt;16,"Afternoon (2-4 PM)","Late (4-6 PM)")))</f>
        <v>Midday (10 AM-2 PM)</v>
      </c>
      <c r="Q2939" s="3" t="n">
        <f aca="false">IF(L2939="No-show",1,0)</f>
        <v>0</v>
      </c>
      <c r="R2939" s="29" t="n">
        <f aca="false">IF(L2939="No-show",M2939,0)</f>
        <v>0</v>
      </c>
    </row>
    <row r="2940" customFormat="false" ht="15" hidden="false" customHeight="false" outlineLevel="0" collapsed="false">
      <c r="A2940" s="0" t="s">
        <v>3511</v>
      </c>
      <c r="B2940" s="28" t="n">
        <v>46021</v>
      </c>
      <c r="C2940" s="3" t="s">
        <v>30</v>
      </c>
      <c r="D2940" s="3" t="s">
        <v>262</v>
      </c>
      <c r="E2940" s="3" t="s">
        <v>2437</v>
      </c>
      <c r="F2940" s="3" t="s">
        <v>3</v>
      </c>
      <c r="G2940" s="3" t="s">
        <v>64</v>
      </c>
      <c r="H2940" s="3" t="s">
        <v>58</v>
      </c>
      <c r="I2940" s="3" t="s">
        <v>59</v>
      </c>
      <c r="J2940" s="0" t="n">
        <v>2</v>
      </c>
      <c r="K2940" s="3" t="s">
        <v>29</v>
      </c>
      <c r="L2940" s="3" t="s">
        <v>121</v>
      </c>
      <c r="M2940" s="29" t="n">
        <v>105</v>
      </c>
      <c r="N2940" s="30" t="n">
        <f aca="false">DATE(YEAR(B2940),MONTH(B2940),1)</f>
        <v>45992</v>
      </c>
      <c r="O2940" s="0" t="str">
        <f aca="false">IF(J2940&lt;=2,"0-2 days",IF(J2940&lt;=7,"3-7 days",IF(J2940&lt;=14,"8-14 days",IF(J2940&lt;=21,"15-21 days","22+ days"))))</f>
        <v>0-2 days</v>
      </c>
      <c r="P2940" s="0" t="str">
        <f aca="false">IF(VALUE(LEFT(D2940,2))&lt;10,"Early (7-10 AM)",IF(VALUE(LEFT(D2940,2))&lt;14,"Midday (10 AM-2 PM)",IF(VALUE(LEFT(D2940,2))&lt;16,"Afternoon (2-4 PM)","Late (4-6 PM)")))</f>
        <v>Midday (10 AM-2 PM)</v>
      </c>
      <c r="Q2940" s="3" t="n">
        <f aca="false">IF(L2940="No-show",1,0)</f>
        <v>0</v>
      </c>
      <c r="R2940" s="29" t="n">
        <f aca="false">IF(L2940="No-show",M2940,0)</f>
        <v>0</v>
      </c>
    </row>
    <row r="2941" customFormat="false" ht="15" hidden="false" customHeight="false" outlineLevel="0" collapsed="false">
      <c r="A2941" s="0" t="s">
        <v>3512</v>
      </c>
      <c r="B2941" s="28" t="n">
        <v>46021</v>
      </c>
      <c r="C2941" s="3" t="s">
        <v>30</v>
      </c>
      <c r="D2941" s="3" t="s">
        <v>262</v>
      </c>
      <c r="E2941" s="3" t="s">
        <v>2616</v>
      </c>
      <c r="F2941" s="3" t="s">
        <v>3</v>
      </c>
      <c r="G2941" s="3" t="s">
        <v>64</v>
      </c>
      <c r="H2941" s="3" t="s">
        <v>54</v>
      </c>
      <c r="I2941" s="3" t="s">
        <v>52</v>
      </c>
      <c r="J2941" s="0" t="n">
        <v>11</v>
      </c>
      <c r="K2941" s="3" t="s">
        <v>29</v>
      </c>
      <c r="L2941" s="3" t="s">
        <v>121</v>
      </c>
      <c r="M2941" s="29" t="n">
        <v>120</v>
      </c>
      <c r="N2941" s="30" t="n">
        <f aca="false">DATE(YEAR(B2941),MONTH(B2941),1)</f>
        <v>45992</v>
      </c>
      <c r="O2941" s="0" t="str">
        <f aca="false">IF(J2941&lt;=2,"0-2 days",IF(J2941&lt;=7,"3-7 days",IF(J2941&lt;=14,"8-14 days",IF(J2941&lt;=21,"15-21 days","22+ days"))))</f>
        <v>8-14 days</v>
      </c>
      <c r="P2941" s="0" t="str">
        <f aca="false">IF(VALUE(LEFT(D2941,2))&lt;10,"Early (7-10 AM)",IF(VALUE(LEFT(D2941,2))&lt;14,"Midday (10 AM-2 PM)",IF(VALUE(LEFT(D2941,2))&lt;16,"Afternoon (2-4 PM)","Late (4-6 PM)")))</f>
        <v>Midday (10 AM-2 PM)</v>
      </c>
      <c r="Q2941" s="3" t="n">
        <f aca="false">IF(L2941="No-show",1,0)</f>
        <v>0</v>
      </c>
      <c r="R2941" s="29" t="n">
        <f aca="false">IF(L2941="No-show",M2941,0)</f>
        <v>0</v>
      </c>
    </row>
    <row r="2942" customFormat="false" ht="15" hidden="false" customHeight="false" outlineLevel="0" collapsed="false">
      <c r="A2942" s="0" t="s">
        <v>3513</v>
      </c>
      <c r="B2942" s="28" t="n">
        <v>46021</v>
      </c>
      <c r="C2942" s="3" t="s">
        <v>30</v>
      </c>
      <c r="D2942" s="3" t="s">
        <v>262</v>
      </c>
      <c r="E2942" s="3" t="s">
        <v>2213</v>
      </c>
      <c r="F2942" s="3" t="s">
        <v>4</v>
      </c>
      <c r="G2942" s="3" t="s">
        <v>64</v>
      </c>
      <c r="H2942" s="3" t="s">
        <v>58</v>
      </c>
      <c r="I2942" s="3" t="s">
        <v>52</v>
      </c>
      <c r="J2942" s="0" t="n">
        <v>6</v>
      </c>
      <c r="K2942" s="3" t="s">
        <v>29</v>
      </c>
      <c r="L2942" s="3" t="s">
        <v>121</v>
      </c>
      <c r="M2942" s="29" t="n">
        <v>105</v>
      </c>
      <c r="N2942" s="30" t="n">
        <f aca="false">DATE(YEAR(B2942),MONTH(B2942),1)</f>
        <v>45992</v>
      </c>
      <c r="O2942" s="0" t="str">
        <f aca="false">IF(J2942&lt;=2,"0-2 days",IF(J2942&lt;=7,"3-7 days",IF(J2942&lt;=14,"8-14 days",IF(J2942&lt;=21,"15-21 days","22+ days"))))</f>
        <v>3-7 days</v>
      </c>
      <c r="P2942" s="0" t="str">
        <f aca="false">IF(VALUE(LEFT(D2942,2))&lt;10,"Early (7-10 AM)",IF(VALUE(LEFT(D2942,2))&lt;14,"Midday (10 AM-2 PM)",IF(VALUE(LEFT(D2942,2))&lt;16,"Afternoon (2-4 PM)","Late (4-6 PM)")))</f>
        <v>Midday (10 AM-2 PM)</v>
      </c>
      <c r="Q2942" s="3" t="n">
        <f aca="false">IF(L2942="No-show",1,0)</f>
        <v>0</v>
      </c>
      <c r="R2942" s="29" t="n">
        <f aca="false">IF(L2942="No-show",M2942,0)</f>
        <v>0</v>
      </c>
    </row>
    <row r="2943" customFormat="false" ht="15" hidden="false" customHeight="false" outlineLevel="0" collapsed="false">
      <c r="A2943" s="0" t="s">
        <v>3514</v>
      </c>
      <c r="B2943" s="28" t="n">
        <v>46021</v>
      </c>
      <c r="C2943" s="3" t="s">
        <v>30</v>
      </c>
      <c r="D2943" s="3" t="s">
        <v>171</v>
      </c>
      <c r="E2943" s="3" t="s">
        <v>1482</v>
      </c>
      <c r="F2943" s="3" t="s">
        <v>8</v>
      </c>
      <c r="G2943" s="3" t="s">
        <v>66</v>
      </c>
      <c r="H2943" s="3" t="s">
        <v>42</v>
      </c>
      <c r="I2943" s="3" t="s">
        <v>46</v>
      </c>
      <c r="J2943" s="0" t="n">
        <v>3</v>
      </c>
      <c r="K2943" s="3" t="s">
        <v>29</v>
      </c>
      <c r="L2943" s="3" t="s">
        <v>121</v>
      </c>
      <c r="M2943" s="29" t="n">
        <v>72</v>
      </c>
      <c r="N2943" s="30" t="n">
        <f aca="false">DATE(YEAR(B2943),MONTH(B2943),1)</f>
        <v>45992</v>
      </c>
      <c r="O2943" s="0" t="str">
        <f aca="false">IF(J2943&lt;=2,"0-2 days",IF(J2943&lt;=7,"3-7 days",IF(J2943&lt;=14,"8-14 days",IF(J2943&lt;=21,"15-21 days","22+ days"))))</f>
        <v>3-7 days</v>
      </c>
      <c r="P2943" s="0" t="str">
        <f aca="false">IF(VALUE(LEFT(D2943,2))&lt;10,"Early (7-10 AM)",IF(VALUE(LEFT(D2943,2))&lt;14,"Midday (10 AM-2 PM)",IF(VALUE(LEFT(D2943,2))&lt;16,"Afternoon (2-4 PM)","Late (4-6 PM)")))</f>
        <v>Midday (10 AM-2 PM)</v>
      </c>
      <c r="Q2943" s="3" t="n">
        <f aca="false">IF(L2943="No-show",1,0)</f>
        <v>0</v>
      </c>
      <c r="R2943" s="29" t="n">
        <f aca="false">IF(L2943="No-show",M2943,0)</f>
        <v>0</v>
      </c>
    </row>
    <row r="2944" customFormat="false" ht="15" hidden="false" customHeight="false" outlineLevel="0" collapsed="false">
      <c r="A2944" s="0" t="s">
        <v>3515</v>
      </c>
      <c r="B2944" s="28" t="n">
        <v>46021</v>
      </c>
      <c r="C2944" s="3" t="s">
        <v>30</v>
      </c>
      <c r="D2944" s="3" t="s">
        <v>171</v>
      </c>
      <c r="E2944" s="3" t="s">
        <v>2686</v>
      </c>
      <c r="F2944" s="3" t="s">
        <v>3</v>
      </c>
      <c r="G2944" s="3" t="s">
        <v>64</v>
      </c>
      <c r="H2944" s="3" t="s">
        <v>42</v>
      </c>
      <c r="I2944" s="3" t="s">
        <v>57</v>
      </c>
      <c r="J2944" s="0" t="n">
        <v>3</v>
      </c>
      <c r="K2944" s="3" t="s">
        <v>29</v>
      </c>
      <c r="L2944" s="3" t="s">
        <v>121</v>
      </c>
      <c r="M2944" s="29" t="n">
        <v>72</v>
      </c>
      <c r="N2944" s="30" t="n">
        <f aca="false">DATE(YEAR(B2944),MONTH(B2944),1)</f>
        <v>45992</v>
      </c>
      <c r="O2944" s="0" t="str">
        <f aca="false">IF(J2944&lt;=2,"0-2 days",IF(J2944&lt;=7,"3-7 days",IF(J2944&lt;=14,"8-14 days",IF(J2944&lt;=21,"15-21 days","22+ days"))))</f>
        <v>3-7 days</v>
      </c>
      <c r="P2944" s="0" t="str">
        <f aca="false">IF(VALUE(LEFT(D2944,2))&lt;10,"Early (7-10 AM)",IF(VALUE(LEFT(D2944,2))&lt;14,"Midday (10 AM-2 PM)",IF(VALUE(LEFT(D2944,2))&lt;16,"Afternoon (2-4 PM)","Late (4-6 PM)")))</f>
        <v>Midday (10 AM-2 PM)</v>
      </c>
      <c r="Q2944" s="3" t="n">
        <f aca="false">IF(L2944="No-show",1,0)</f>
        <v>0</v>
      </c>
      <c r="R2944" s="29" t="n">
        <f aca="false">IF(L2944="No-show",M2944,0)</f>
        <v>0</v>
      </c>
    </row>
    <row r="2945" customFormat="false" ht="15" hidden="false" customHeight="false" outlineLevel="0" collapsed="false">
      <c r="A2945" s="0" t="s">
        <v>3516</v>
      </c>
      <c r="B2945" s="28" t="n">
        <v>46021</v>
      </c>
      <c r="C2945" s="3" t="s">
        <v>30</v>
      </c>
      <c r="D2945" s="3" t="s">
        <v>171</v>
      </c>
      <c r="E2945" s="3" t="s">
        <v>2881</v>
      </c>
      <c r="F2945" s="3" t="s">
        <v>8</v>
      </c>
      <c r="G2945" s="3" t="s">
        <v>64</v>
      </c>
      <c r="H2945" s="3" t="s">
        <v>58</v>
      </c>
      <c r="I2945" s="3" t="s">
        <v>55</v>
      </c>
      <c r="J2945" s="0" t="n">
        <v>3</v>
      </c>
      <c r="K2945" s="3" t="s">
        <v>32</v>
      </c>
      <c r="L2945" s="3" t="s">
        <v>129</v>
      </c>
      <c r="M2945" s="29" t="n">
        <v>105</v>
      </c>
      <c r="N2945" s="30" t="n">
        <f aca="false">DATE(YEAR(B2945),MONTH(B2945),1)</f>
        <v>45992</v>
      </c>
      <c r="O2945" s="0" t="str">
        <f aca="false">IF(J2945&lt;=2,"0-2 days",IF(J2945&lt;=7,"3-7 days",IF(J2945&lt;=14,"8-14 days",IF(J2945&lt;=21,"15-21 days","22+ days"))))</f>
        <v>3-7 days</v>
      </c>
      <c r="P2945" s="0" t="str">
        <f aca="false">IF(VALUE(LEFT(D2945,2))&lt;10,"Early (7-10 AM)",IF(VALUE(LEFT(D2945,2))&lt;14,"Midday (10 AM-2 PM)",IF(VALUE(LEFT(D2945,2))&lt;16,"Afternoon (2-4 PM)","Late (4-6 PM)")))</f>
        <v>Midday (10 AM-2 PM)</v>
      </c>
      <c r="Q2945" s="3" t="n">
        <f aca="false">IF(L2945="No-show",1,0)</f>
        <v>0</v>
      </c>
      <c r="R2945" s="29" t="n">
        <f aca="false">IF(L2945="No-show",M2945,0)</f>
        <v>0</v>
      </c>
    </row>
    <row r="2946" customFormat="false" ht="15" hidden="false" customHeight="false" outlineLevel="0" collapsed="false">
      <c r="A2946" s="0" t="s">
        <v>3517</v>
      </c>
      <c r="B2946" s="28" t="n">
        <v>46021</v>
      </c>
      <c r="C2946" s="3" t="s">
        <v>30</v>
      </c>
      <c r="D2946" s="3" t="s">
        <v>178</v>
      </c>
      <c r="E2946" s="3" t="s">
        <v>3247</v>
      </c>
      <c r="F2946" s="3" t="s">
        <v>3</v>
      </c>
      <c r="G2946" s="3" t="s">
        <v>64</v>
      </c>
      <c r="H2946" s="3" t="s">
        <v>54</v>
      </c>
      <c r="I2946" s="3" t="s">
        <v>43</v>
      </c>
      <c r="J2946" s="0" t="n">
        <v>7</v>
      </c>
      <c r="K2946" s="3" t="s">
        <v>32</v>
      </c>
      <c r="L2946" s="3" t="s">
        <v>121</v>
      </c>
      <c r="M2946" s="29" t="n">
        <v>120</v>
      </c>
      <c r="N2946" s="30" t="n">
        <f aca="false">DATE(YEAR(B2946),MONTH(B2946),1)</f>
        <v>45992</v>
      </c>
      <c r="O2946" s="0" t="str">
        <f aca="false">IF(J2946&lt;=2,"0-2 days",IF(J2946&lt;=7,"3-7 days",IF(J2946&lt;=14,"8-14 days",IF(J2946&lt;=21,"15-21 days","22+ days"))))</f>
        <v>3-7 days</v>
      </c>
      <c r="P2946" s="0" t="str">
        <f aca="false">IF(VALUE(LEFT(D2946,2))&lt;10,"Early (7-10 AM)",IF(VALUE(LEFT(D2946,2))&lt;14,"Midday (10 AM-2 PM)",IF(VALUE(LEFT(D2946,2))&lt;16,"Afternoon (2-4 PM)","Late (4-6 PM)")))</f>
        <v>Midday (10 AM-2 PM)</v>
      </c>
      <c r="Q2946" s="3" t="n">
        <f aca="false">IF(L2946="No-show",1,0)</f>
        <v>0</v>
      </c>
      <c r="R2946" s="29" t="n">
        <f aca="false">IF(L2946="No-show",M2946,0)</f>
        <v>0</v>
      </c>
    </row>
    <row r="2947" customFormat="false" ht="15" hidden="false" customHeight="false" outlineLevel="0" collapsed="false">
      <c r="A2947" s="0" t="s">
        <v>3518</v>
      </c>
      <c r="B2947" s="28" t="n">
        <v>46021</v>
      </c>
      <c r="C2947" s="3" t="s">
        <v>30</v>
      </c>
      <c r="D2947" s="3" t="s">
        <v>178</v>
      </c>
      <c r="E2947" s="3" t="s">
        <v>2120</v>
      </c>
      <c r="F2947" s="3" t="s">
        <v>8</v>
      </c>
      <c r="G2947" s="3" t="s">
        <v>64</v>
      </c>
      <c r="H2947" s="3" t="s">
        <v>42</v>
      </c>
      <c r="I2947" s="3" t="s">
        <v>43</v>
      </c>
      <c r="J2947" s="0" t="n">
        <v>12</v>
      </c>
      <c r="K2947" s="3" t="s">
        <v>29</v>
      </c>
      <c r="L2947" s="3" t="s">
        <v>121</v>
      </c>
      <c r="M2947" s="29" t="n">
        <v>72</v>
      </c>
      <c r="N2947" s="30" t="n">
        <f aca="false">DATE(YEAR(B2947),MONTH(B2947),1)</f>
        <v>45992</v>
      </c>
      <c r="O2947" s="0" t="str">
        <f aca="false">IF(J2947&lt;=2,"0-2 days",IF(J2947&lt;=7,"3-7 days",IF(J2947&lt;=14,"8-14 days",IF(J2947&lt;=21,"15-21 days","22+ days"))))</f>
        <v>8-14 days</v>
      </c>
      <c r="P2947" s="0" t="str">
        <f aca="false">IF(VALUE(LEFT(D2947,2))&lt;10,"Early (7-10 AM)",IF(VALUE(LEFT(D2947,2))&lt;14,"Midday (10 AM-2 PM)",IF(VALUE(LEFT(D2947,2))&lt;16,"Afternoon (2-4 PM)","Late (4-6 PM)")))</f>
        <v>Midday (10 AM-2 PM)</v>
      </c>
      <c r="Q2947" s="3" t="n">
        <f aca="false">IF(L2947="No-show",1,0)</f>
        <v>0</v>
      </c>
      <c r="R2947" s="29" t="n">
        <f aca="false">IF(L2947="No-show",M2947,0)</f>
        <v>0</v>
      </c>
    </row>
    <row r="2948" customFormat="false" ht="15" hidden="false" customHeight="false" outlineLevel="0" collapsed="false">
      <c r="A2948" s="0" t="s">
        <v>3519</v>
      </c>
      <c r="B2948" s="28" t="n">
        <v>46021</v>
      </c>
      <c r="C2948" s="3" t="s">
        <v>30</v>
      </c>
      <c r="D2948" s="3" t="s">
        <v>178</v>
      </c>
      <c r="E2948" s="3" t="s">
        <v>3122</v>
      </c>
      <c r="F2948" s="3" t="s">
        <v>7</v>
      </c>
      <c r="G2948" s="3" t="s">
        <v>64</v>
      </c>
      <c r="H2948" s="3" t="s">
        <v>58</v>
      </c>
      <c r="I2948" s="3" t="s">
        <v>59</v>
      </c>
      <c r="J2948" s="0" t="n">
        <v>9</v>
      </c>
      <c r="K2948" s="3" t="s">
        <v>29</v>
      </c>
      <c r="L2948" s="3" t="s">
        <v>121</v>
      </c>
      <c r="M2948" s="29" t="n">
        <v>105</v>
      </c>
      <c r="N2948" s="30" t="n">
        <f aca="false">DATE(YEAR(B2948),MONTH(B2948),1)</f>
        <v>45992</v>
      </c>
      <c r="O2948" s="0" t="str">
        <f aca="false">IF(J2948&lt;=2,"0-2 days",IF(J2948&lt;=7,"3-7 days",IF(J2948&lt;=14,"8-14 days",IF(J2948&lt;=21,"15-21 days","22+ days"))))</f>
        <v>8-14 days</v>
      </c>
      <c r="P2948" s="0" t="str">
        <f aca="false">IF(VALUE(LEFT(D2948,2))&lt;10,"Early (7-10 AM)",IF(VALUE(LEFT(D2948,2))&lt;14,"Midday (10 AM-2 PM)",IF(VALUE(LEFT(D2948,2))&lt;16,"Afternoon (2-4 PM)","Late (4-6 PM)")))</f>
        <v>Midday (10 AM-2 PM)</v>
      </c>
      <c r="Q2948" s="3" t="n">
        <f aca="false">IF(L2948="No-show",1,0)</f>
        <v>0</v>
      </c>
      <c r="R2948" s="29" t="n">
        <f aca="false">IF(L2948="No-show",M2948,0)</f>
        <v>0</v>
      </c>
    </row>
    <row r="2949" customFormat="false" ht="15" hidden="false" customHeight="false" outlineLevel="0" collapsed="false">
      <c r="A2949" s="0" t="s">
        <v>3520</v>
      </c>
      <c r="B2949" s="28" t="n">
        <v>46021</v>
      </c>
      <c r="C2949" s="3" t="s">
        <v>30</v>
      </c>
      <c r="D2949" s="3" t="s">
        <v>178</v>
      </c>
      <c r="E2949" s="3" t="s">
        <v>2535</v>
      </c>
      <c r="F2949" s="3" t="s">
        <v>3</v>
      </c>
      <c r="G2949" s="3" t="s">
        <v>64</v>
      </c>
      <c r="H2949" s="3" t="s">
        <v>54</v>
      </c>
      <c r="I2949" s="3" t="s">
        <v>52</v>
      </c>
      <c r="J2949" s="0" t="n">
        <v>6</v>
      </c>
      <c r="K2949" s="3" t="s">
        <v>29</v>
      </c>
      <c r="L2949" s="3" t="s">
        <v>121</v>
      </c>
      <c r="M2949" s="29" t="n">
        <v>120</v>
      </c>
      <c r="N2949" s="30" t="n">
        <f aca="false">DATE(YEAR(B2949),MONTH(B2949),1)</f>
        <v>45992</v>
      </c>
      <c r="O2949" s="0" t="str">
        <f aca="false">IF(J2949&lt;=2,"0-2 days",IF(J2949&lt;=7,"3-7 days",IF(J2949&lt;=14,"8-14 days",IF(J2949&lt;=21,"15-21 days","22+ days"))))</f>
        <v>3-7 days</v>
      </c>
      <c r="P2949" s="0" t="str">
        <f aca="false">IF(VALUE(LEFT(D2949,2))&lt;10,"Early (7-10 AM)",IF(VALUE(LEFT(D2949,2))&lt;14,"Midday (10 AM-2 PM)",IF(VALUE(LEFT(D2949,2))&lt;16,"Afternoon (2-4 PM)","Late (4-6 PM)")))</f>
        <v>Midday (10 AM-2 PM)</v>
      </c>
      <c r="Q2949" s="3" t="n">
        <f aca="false">IF(L2949="No-show",1,0)</f>
        <v>0</v>
      </c>
      <c r="R2949" s="29" t="n">
        <f aca="false">IF(L2949="No-show",M2949,0)</f>
        <v>0</v>
      </c>
    </row>
    <row r="2950" customFormat="false" ht="15" hidden="false" customHeight="false" outlineLevel="0" collapsed="false">
      <c r="A2950" s="0" t="s">
        <v>3521</v>
      </c>
      <c r="B2950" s="28" t="n">
        <v>46021</v>
      </c>
      <c r="C2950" s="3" t="s">
        <v>30</v>
      </c>
      <c r="D2950" s="3" t="s">
        <v>178</v>
      </c>
      <c r="E2950" s="3" t="s">
        <v>3249</v>
      </c>
      <c r="F2950" s="3" t="s">
        <v>4</v>
      </c>
      <c r="G2950" s="3" t="s">
        <v>64</v>
      </c>
      <c r="H2950" s="3" t="s">
        <v>54</v>
      </c>
      <c r="I2950" s="3" t="s">
        <v>59</v>
      </c>
      <c r="J2950" s="0" t="n">
        <v>16</v>
      </c>
      <c r="K2950" s="3" t="s">
        <v>29</v>
      </c>
      <c r="L2950" s="3" t="s">
        <v>121</v>
      </c>
      <c r="M2950" s="29" t="n">
        <v>120</v>
      </c>
      <c r="N2950" s="30" t="n">
        <f aca="false">DATE(YEAR(B2950),MONTH(B2950),1)</f>
        <v>45992</v>
      </c>
      <c r="O2950" s="0" t="str">
        <f aca="false">IF(J2950&lt;=2,"0-2 days",IF(J2950&lt;=7,"3-7 days",IF(J2950&lt;=14,"8-14 days",IF(J2950&lt;=21,"15-21 days","22+ days"))))</f>
        <v>15-21 days</v>
      </c>
      <c r="P2950" s="0" t="str">
        <f aca="false">IF(VALUE(LEFT(D2950,2))&lt;10,"Early (7-10 AM)",IF(VALUE(LEFT(D2950,2))&lt;14,"Midday (10 AM-2 PM)",IF(VALUE(LEFT(D2950,2))&lt;16,"Afternoon (2-4 PM)","Late (4-6 PM)")))</f>
        <v>Midday (10 AM-2 PM)</v>
      </c>
      <c r="Q2950" s="3" t="n">
        <f aca="false">IF(L2950="No-show",1,0)</f>
        <v>0</v>
      </c>
      <c r="R2950" s="29" t="n">
        <f aca="false">IF(L2950="No-show",M2950,0)</f>
        <v>0</v>
      </c>
    </row>
    <row r="2951" customFormat="false" ht="15" hidden="false" customHeight="false" outlineLevel="0" collapsed="false">
      <c r="A2951" s="0" t="s">
        <v>3522</v>
      </c>
      <c r="B2951" s="28" t="n">
        <v>46021</v>
      </c>
      <c r="C2951" s="3" t="s">
        <v>30</v>
      </c>
      <c r="D2951" s="3" t="s">
        <v>178</v>
      </c>
      <c r="E2951" s="3" t="s">
        <v>2528</v>
      </c>
      <c r="F2951" s="3" t="s">
        <v>4</v>
      </c>
      <c r="G2951" s="3" t="s">
        <v>64</v>
      </c>
      <c r="H2951" s="3" t="s">
        <v>42</v>
      </c>
      <c r="I2951" s="3" t="s">
        <v>52</v>
      </c>
      <c r="J2951" s="0" t="n">
        <v>1</v>
      </c>
      <c r="K2951" s="3" t="s">
        <v>29</v>
      </c>
      <c r="L2951" s="3" t="s">
        <v>121</v>
      </c>
      <c r="M2951" s="29" t="n">
        <v>72</v>
      </c>
      <c r="N2951" s="30" t="n">
        <f aca="false">DATE(YEAR(B2951),MONTH(B2951),1)</f>
        <v>45992</v>
      </c>
      <c r="O2951" s="0" t="str">
        <f aca="false">IF(J2951&lt;=2,"0-2 days",IF(J2951&lt;=7,"3-7 days",IF(J2951&lt;=14,"8-14 days",IF(J2951&lt;=21,"15-21 days","22+ days"))))</f>
        <v>0-2 days</v>
      </c>
      <c r="P2951" s="0" t="str">
        <f aca="false">IF(VALUE(LEFT(D2951,2))&lt;10,"Early (7-10 AM)",IF(VALUE(LEFT(D2951,2))&lt;14,"Midday (10 AM-2 PM)",IF(VALUE(LEFT(D2951,2))&lt;16,"Afternoon (2-4 PM)","Late (4-6 PM)")))</f>
        <v>Midday (10 AM-2 PM)</v>
      </c>
      <c r="Q2951" s="3" t="n">
        <f aca="false">IF(L2951="No-show",1,0)</f>
        <v>0</v>
      </c>
      <c r="R2951" s="29" t="n">
        <f aca="false">IF(L2951="No-show",M2951,0)</f>
        <v>0</v>
      </c>
    </row>
    <row r="2952" customFormat="false" ht="15" hidden="false" customHeight="false" outlineLevel="0" collapsed="false">
      <c r="A2952" s="0" t="s">
        <v>3523</v>
      </c>
      <c r="B2952" s="28" t="n">
        <v>46021</v>
      </c>
      <c r="C2952" s="3" t="s">
        <v>30</v>
      </c>
      <c r="D2952" s="3" t="s">
        <v>178</v>
      </c>
      <c r="E2952" s="3" t="s">
        <v>3524</v>
      </c>
      <c r="F2952" s="3" t="s">
        <v>3</v>
      </c>
      <c r="G2952" s="3" t="s">
        <v>63</v>
      </c>
      <c r="H2952" s="3" t="s">
        <v>58</v>
      </c>
      <c r="I2952" s="3" t="s">
        <v>46</v>
      </c>
      <c r="J2952" s="0" t="n">
        <v>10</v>
      </c>
      <c r="K2952" s="3" t="s">
        <v>32</v>
      </c>
      <c r="L2952" s="3" t="s">
        <v>129</v>
      </c>
      <c r="M2952" s="29" t="n">
        <v>168</v>
      </c>
      <c r="N2952" s="30" t="n">
        <f aca="false">DATE(YEAR(B2952),MONTH(B2952),1)</f>
        <v>45992</v>
      </c>
      <c r="O2952" s="0" t="str">
        <f aca="false">IF(J2952&lt;=2,"0-2 days",IF(J2952&lt;=7,"3-7 days",IF(J2952&lt;=14,"8-14 days",IF(J2952&lt;=21,"15-21 days","22+ days"))))</f>
        <v>8-14 days</v>
      </c>
      <c r="P2952" s="0" t="str">
        <f aca="false">IF(VALUE(LEFT(D2952,2))&lt;10,"Early (7-10 AM)",IF(VALUE(LEFT(D2952,2))&lt;14,"Midday (10 AM-2 PM)",IF(VALUE(LEFT(D2952,2))&lt;16,"Afternoon (2-4 PM)","Late (4-6 PM)")))</f>
        <v>Midday (10 AM-2 PM)</v>
      </c>
      <c r="Q2952" s="3" t="n">
        <f aca="false">IF(L2952="No-show",1,0)</f>
        <v>0</v>
      </c>
      <c r="R2952" s="29" t="n">
        <f aca="false">IF(L2952="No-show",M2952,0)</f>
        <v>0</v>
      </c>
    </row>
    <row r="2953" customFormat="false" ht="15" hidden="false" customHeight="false" outlineLevel="0" collapsed="false">
      <c r="A2953" s="0" t="s">
        <v>3525</v>
      </c>
      <c r="B2953" s="28" t="n">
        <v>46021</v>
      </c>
      <c r="C2953" s="3" t="s">
        <v>30</v>
      </c>
      <c r="D2953" s="3" t="s">
        <v>178</v>
      </c>
      <c r="E2953" s="3" t="s">
        <v>2418</v>
      </c>
      <c r="F2953" s="3" t="s">
        <v>7</v>
      </c>
      <c r="G2953" s="3" t="s">
        <v>65</v>
      </c>
      <c r="H2953" s="3" t="s">
        <v>54</v>
      </c>
      <c r="I2953" s="3" t="s">
        <v>55</v>
      </c>
      <c r="J2953" s="0" t="n">
        <v>14</v>
      </c>
      <c r="K2953" s="3" t="s">
        <v>29</v>
      </c>
      <c r="L2953" s="3" t="s">
        <v>121</v>
      </c>
      <c r="M2953" s="29" t="n">
        <v>192</v>
      </c>
      <c r="N2953" s="30" t="n">
        <f aca="false">DATE(YEAR(B2953),MONTH(B2953),1)</f>
        <v>45992</v>
      </c>
      <c r="O2953" s="0" t="str">
        <f aca="false">IF(J2953&lt;=2,"0-2 days",IF(J2953&lt;=7,"3-7 days",IF(J2953&lt;=14,"8-14 days",IF(J2953&lt;=21,"15-21 days","22+ days"))))</f>
        <v>8-14 days</v>
      </c>
      <c r="P2953" s="0" t="str">
        <f aca="false">IF(VALUE(LEFT(D2953,2))&lt;10,"Early (7-10 AM)",IF(VALUE(LEFT(D2953,2))&lt;14,"Midday (10 AM-2 PM)",IF(VALUE(LEFT(D2953,2))&lt;16,"Afternoon (2-4 PM)","Late (4-6 PM)")))</f>
        <v>Midday (10 AM-2 PM)</v>
      </c>
      <c r="Q2953" s="3" t="n">
        <f aca="false">IF(L2953="No-show",1,0)</f>
        <v>0</v>
      </c>
      <c r="R2953" s="29" t="n">
        <f aca="false">IF(L2953="No-show",M2953,0)</f>
        <v>0</v>
      </c>
    </row>
    <row r="2954" customFormat="false" ht="15" hidden="false" customHeight="false" outlineLevel="0" collapsed="false">
      <c r="A2954" s="0" t="s">
        <v>3526</v>
      </c>
      <c r="B2954" s="28" t="n">
        <v>46021</v>
      </c>
      <c r="C2954" s="3" t="s">
        <v>30</v>
      </c>
      <c r="D2954" s="3" t="s">
        <v>178</v>
      </c>
      <c r="E2954" s="3" t="s">
        <v>2717</v>
      </c>
      <c r="F2954" s="3" t="s">
        <v>3</v>
      </c>
      <c r="G2954" s="3" t="s">
        <v>64</v>
      </c>
      <c r="H2954" s="3" t="s">
        <v>48</v>
      </c>
      <c r="I2954" s="3" t="s">
        <v>43</v>
      </c>
      <c r="J2954" s="0" t="n">
        <v>7</v>
      </c>
      <c r="K2954" s="3" t="s">
        <v>29</v>
      </c>
      <c r="L2954" s="3" t="s">
        <v>121</v>
      </c>
      <c r="M2954" s="29" t="n">
        <v>118</v>
      </c>
      <c r="N2954" s="30" t="n">
        <f aca="false">DATE(YEAR(B2954),MONTH(B2954),1)</f>
        <v>45992</v>
      </c>
      <c r="O2954" s="0" t="str">
        <f aca="false">IF(J2954&lt;=2,"0-2 days",IF(J2954&lt;=7,"3-7 days",IF(J2954&lt;=14,"8-14 days",IF(J2954&lt;=21,"15-21 days","22+ days"))))</f>
        <v>3-7 days</v>
      </c>
      <c r="P2954" s="0" t="str">
        <f aca="false">IF(VALUE(LEFT(D2954,2))&lt;10,"Early (7-10 AM)",IF(VALUE(LEFT(D2954,2))&lt;14,"Midday (10 AM-2 PM)",IF(VALUE(LEFT(D2954,2))&lt;16,"Afternoon (2-4 PM)","Late (4-6 PM)")))</f>
        <v>Midday (10 AM-2 PM)</v>
      </c>
      <c r="Q2954" s="3" t="n">
        <f aca="false">IF(L2954="No-show",1,0)</f>
        <v>0</v>
      </c>
      <c r="R2954" s="29" t="n">
        <f aca="false">IF(L2954="No-show",M2954,0)</f>
        <v>0</v>
      </c>
    </row>
    <row r="2955" customFormat="false" ht="15" hidden="false" customHeight="false" outlineLevel="0" collapsed="false">
      <c r="A2955" s="0" t="s">
        <v>3527</v>
      </c>
      <c r="B2955" s="28" t="n">
        <v>46021</v>
      </c>
      <c r="C2955" s="3" t="s">
        <v>30</v>
      </c>
      <c r="D2955" s="3" t="s">
        <v>183</v>
      </c>
      <c r="E2955" s="3" t="s">
        <v>2668</v>
      </c>
      <c r="F2955" s="3" t="s">
        <v>3</v>
      </c>
      <c r="G2955" s="3" t="s">
        <v>64</v>
      </c>
      <c r="H2955" s="3" t="s">
        <v>42</v>
      </c>
      <c r="I2955" s="3" t="s">
        <v>43</v>
      </c>
      <c r="J2955" s="0" t="n">
        <v>9</v>
      </c>
      <c r="K2955" s="3" t="s">
        <v>29</v>
      </c>
      <c r="L2955" s="3" t="s">
        <v>217</v>
      </c>
      <c r="M2955" s="29" t="n">
        <v>72</v>
      </c>
      <c r="N2955" s="30" t="n">
        <f aca="false">DATE(YEAR(B2955),MONTH(B2955),1)</f>
        <v>45992</v>
      </c>
      <c r="O2955" s="0" t="str">
        <f aca="false">IF(J2955&lt;=2,"0-2 days",IF(J2955&lt;=7,"3-7 days",IF(J2955&lt;=14,"8-14 days",IF(J2955&lt;=21,"15-21 days","22+ days"))))</f>
        <v>8-14 days</v>
      </c>
      <c r="P2955" s="0" t="str">
        <f aca="false">IF(VALUE(LEFT(D2955,2))&lt;10,"Early (7-10 AM)",IF(VALUE(LEFT(D2955,2))&lt;14,"Midday (10 AM-2 PM)",IF(VALUE(LEFT(D2955,2))&lt;16,"Afternoon (2-4 PM)","Late (4-6 PM)")))</f>
        <v>Midday (10 AM-2 PM)</v>
      </c>
      <c r="Q2955" s="3" t="n">
        <f aca="false">IF(L2955="No-show",1,0)</f>
        <v>1</v>
      </c>
      <c r="R2955" s="29" t="n">
        <f aca="false">IF(L2955="No-show",M2955,0)</f>
        <v>72</v>
      </c>
    </row>
    <row r="2956" customFormat="false" ht="15" hidden="false" customHeight="false" outlineLevel="0" collapsed="false">
      <c r="A2956" s="0" t="s">
        <v>3528</v>
      </c>
      <c r="B2956" s="28" t="n">
        <v>46021</v>
      </c>
      <c r="C2956" s="3" t="s">
        <v>30</v>
      </c>
      <c r="D2956" s="3" t="s">
        <v>183</v>
      </c>
      <c r="E2956" s="3" t="s">
        <v>2193</v>
      </c>
      <c r="F2956" s="3" t="s">
        <v>4</v>
      </c>
      <c r="G2956" s="3" t="s">
        <v>64</v>
      </c>
      <c r="H2956" s="3" t="s">
        <v>58</v>
      </c>
      <c r="I2956" s="3" t="s">
        <v>43</v>
      </c>
      <c r="J2956" s="0" t="n">
        <v>12</v>
      </c>
      <c r="K2956" s="3" t="s">
        <v>29</v>
      </c>
      <c r="L2956" s="3" t="s">
        <v>121</v>
      </c>
      <c r="M2956" s="29" t="n">
        <v>105</v>
      </c>
      <c r="N2956" s="30" t="n">
        <f aca="false">DATE(YEAR(B2956),MONTH(B2956),1)</f>
        <v>45992</v>
      </c>
      <c r="O2956" s="0" t="str">
        <f aca="false">IF(J2956&lt;=2,"0-2 days",IF(J2956&lt;=7,"3-7 days",IF(J2956&lt;=14,"8-14 days",IF(J2956&lt;=21,"15-21 days","22+ days"))))</f>
        <v>8-14 days</v>
      </c>
      <c r="P2956" s="0" t="str">
        <f aca="false">IF(VALUE(LEFT(D2956,2))&lt;10,"Early (7-10 AM)",IF(VALUE(LEFT(D2956,2))&lt;14,"Midday (10 AM-2 PM)",IF(VALUE(LEFT(D2956,2))&lt;16,"Afternoon (2-4 PM)","Late (4-6 PM)")))</f>
        <v>Midday (10 AM-2 PM)</v>
      </c>
      <c r="Q2956" s="3" t="n">
        <f aca="false">IF(L2956="No-show",1,0)</f>
        <v>0</v>
      </c>
      <c r="R2956" s="29" t="n">
        <f aca="false">IF(L2956="No-show",M2956,0)</f>
        <v>0</v>
      </c>
    </row>
    <row r="2957" customFormat="false" ht="15" hidden="false" customHeight="false" outlineLevel="0" collapsed="false">
      <c r="A2957" s="0" t="s">
        <v>3529</v>
      </c>
      <c r="B2957" s="28" t="n">
        <v>46021</v>
      </c>
      <c r="C2957" s="3" t="s">
        <v>30</v>
      </c>
      <c r="D2957" s="3" t="s">
        <v>194</v>
      </c>
      <c r="E2957" s="3" t="s">
        <v>2464</v>
      </c>
      <c r="F2957" s="3" t="s">
        <v>8</v>
      </c>
      <c r="G2957" s="3" t="s">
        <v>64</v>
      </c>
      <c r="H2957" s="3" t="s">
        <v>58</v>
      </c>
      <c r="I2957" s="3" t="s">
        <v>43</v>
      </c>
      <c r="J2957" s="0" t="n">
        <v>16</v>
      </c>
      <c r="K2957" s="3" t="s">
        <v>32</v>
      </c>
      <c r="L2957" s="3" t="s">
        <v>121</v>
      </c>
      <c r="M2957" s="29" t="n">
        <v>105</v>
      </c>
      <c r="N2957" s="30" t="n">
        <f aca="false">DATE(YEAR(B2957),MONTH(B2957),1)</f>
        <v>45992</v>
      </c>
      <c r="O2957" s="0" t="str">
        <f aca="false">IF(J2957&lt;=2,"0-2 days",IF(J2957&lt;=7,"3-7 days",IF(J2957&lt;=14,"8-14 days",IF(J2957&lt;=21,"15-21 days","22+ days"))))</f>
        <v>15-21 days</v>
      </c>
      <c r="P2957" s="0" t="str">
        <f aca="false">IF(VALUE(LEFT(D2957,2))&lt;10,"Early (7-10 AM)",IF(VALUE(LEFT(D2957,2))&lt;14,"Midday (10 AM-2 PM)",IF(VALUE(LEFT(D2957,2))&lt;16,"Afternoon (2-4 PM)","Late (4-6 PM)")))</f>
        <v>Midday (10 AM-2 PM)</v>
      </c>
      <c r="Q2957" s="3" t="n">
        <f aca="false">IF(L2957="No-show",1,0)</f>
        <v>0</v>
      </c>
      <c r="R2957" s="29" t="n">
        <f aca="false">IF(L2957="No-show",M2957,0)</f>
        <v>0</v>
      </c>
    </row>
    <row r="2958" customFormat="false" ht="15" hidden="false" customHeight="false" outlineLevel="0" collapsed="false">
      <c r="A2958" s="0" t="s">
        <v>3530</v>
      </c>
      <c r="B2958" s="28" t="n">
        <v>46021</v>
      </c>
      <c r="C2958" s="3" t="s">
        <v>30</v>
      </c>
      <c r="D2958" s="3" t="s">
        <v>204</v>
      </c>
      <c r="E2958" s="3" t="s">
        <v>3225</v>
      </c>
      <c r="F2958" s="3" t="s">
        <v>4</v>
      </c>
      <c r="G2958" s="3" t="s">
        <v>64</v>
      </c>
      <c r="H2958" s="3" t="s">
        <v>56</v>
      </c>
      <c r="I2958" s="3" t="s">
        <v>57</v>
      </c>
      <c r="J2958" s="0" t="n">
        <v>0</v>
      </c>
      <c r="K2958" s="3" t="s">
        <v>29</v>
      </c>
      <c r="L2958" s="3" t="s">
        <v>121</v>
      </c>
      <c r="M2958" s="29" t="n">
        <v>115</v>
      </c>
      <c r="N2958" s="30" t="n">
        <f aca="false">DATE(YEAR(B2958),MONTH(B2958),1)</f>
        <v>45992</v>
      </c>
      <c r="O2958" s="0" t="str">
        <f aca="false">IF(J2958&lt;=2,"0-2 days",IF(J2958&lt;=7,"3-7 days",IF(J2958&lt;=14,"8-14 days",IF(J2958&lt;=21,"15-21 days","22+ days"))))</f>
        <v>0-2 days</v>
      </c>
      <c r="P2958" s="0" t="str">
        <f aca="false">IF(VALUE(LEFT(D2958,2))&lt;10,"Early (7-10 AM)",IF(VALUE(LEFT(D2958,2))&lt;14,"Midday (10 AM-2 PM)",IF(VALUE(LEFT(D2958,2))&lt;16,"Afternoon (2-4 PM)","Late (4-6 PM)")))</f>
        <v>Afternoon (2-4 PM)</v>
      </c>
      <c r="Q2958" s="3" t="n">
        <f aca="false">IF(L2958="No-show",1,0)</f>
        <v>0</v>
      </c>
      <c r="R2958" s="29" t="n">
        <f aca="false">IF(L2958="No-show",M2958,0)</f>
        <v>0</v>
      </c>
    </row>
    <row r="2959" customFormat="false" ht="15" hidden="false" customHeight="false" outlineLevel="0" collapsed="false">
      <c r="A2959" s="0" t="s">
        <v>3531</v>
      </c>
      <c r="B2959" s="28" t="n">
        <v>46021</v>
      </c>
      <c r="C2959" s="3" t="s">
        <v>30</v>
      </c>
      <c r="D2959" s="3" t="s">
        <v>204</v>
      </c>
      <c r="E2959" s="3" t="s">
        <v>2690</v>
      </c>
      <c r="F2959" s="3" t="s">
        <v>4</v>
      </c>
      <c r="G2959" s="3" t="s">
        <v>64</v>
      </c>
      <c r="H2959" s="3" t="s">
        <v>48</v>
      </c>
      <c r="I2959" s="3" t="s">
        <v>43</v>
      </c>
      <c r="J2959" s="0" t="n">
        <v>3</v>
      </c>
      <c r="K2959" s="3" t="s">
        <v>29</v>
      </c>
      <c r="L2959" s="3" t="s">
        <v>121</v>
      </c>
      <c r="M2959" s="29" t="n">
        <v>118</v>
      </c>
      <c r="N2959" s="30" t="n">
        <f aca="false">DATE(YEAR(B2959),MONTH(B2959),1)</f>
        <v>45992</v>
      </c>
      <c r="O2959" s="0" t="str">
        <f aca="false">IF(J2959&lt;=2,"0-2 days",IF(J2959&lt;=7,"3-7 days",IF(J2959&lt;=14,"8-14 days",IF(J2959&lt;=21,"15-21 days","22+ days"))))</f>
        <v>3-7 days</v>
      </c>
      <c r="P2959" s="0" t="str">
        <f aca="false">IF(VALUE(LEFT(D2959,2))&lt;10,"Early (7-10 AM)",IF(VALUE(LEFT(D2959,2))&lt;14,"Midday (10 AM-2 PM)",IF(VALUE(LEFT(D2959,2))&lt;16,"Afternoon (2-4 PM)","Late (4-6 PM)")))</f>
        <v>Afternoon (2-4 PM)</v>
      </c>
      <c r="Q2959" s="3" t="n">
        <f aca="false">IF(L2959="No-show",1,0)</f>
        <v>0</v>
      </c>
      <c r="R2959" s="29" t="n">
        <f aca="false">IF(L2959="No-show",M2959,0)</f>
        <v>0</v>
      </c>
    </row>
    <row r="2960" customFormat="false" ht="15" hidden="false" customHeight="false" outlineLevel="0" collapsed="false">
      <c r="A2960" s="0" t="s">
        <v>3532</v>
      </c>
      <c r="B2960" s="28" t="n">
        <v>46021</v>
      </c>
      <c r="C2960" s="3" t="s">
        <v>30</v>
      </c>
      <c r="D2960" s="3" t="s">
        <v>209</v>
      </c>
      <c r="E2960" s="3" t="s">
        <v>3219</v>
      </c>
      <c r="F2960" s="3" t="s">
        <v>4</v>
      </c>
      <c r="G2960" s="3" t="s">
        <v>64</v>
      </c>
      <c r="H2960" s="3" t="s">
        <v>48</v>
      </c>
      <c r="I2960" s="3" t="s">
        <v>52</v>
      </c>
      <c r="J2960" s="0" t="n">
        <v>10</v>
      </c>
      <c r="K2960" s="3" t="s">
        <v>29</v>
      </c>
      <c r="L2960" s="3" t="s">
        <v>217</v>
      </c>
      <c r="M2960" s="29" t="n">
        <v>118</v>
      </c>
      <c r="N2960" s="30" t="n">
        <f aca="false">DATE(YEAR(B2960),MONTH(B2960),1)</f>
        <v>45992</v>
      </c>
      <c r="O2960" s="0" t="str">
        <f aca="false">IF(J2960&lt;=2,"0-2 days",IF(J2960&lt;=7,"3-7 days",IF(J2960&lt;=14,"8-14 days",IF(J2960&lt;=21,"15-21 days","22+ days"))))</f>
        <v>8-14 days</v>
      </c>
      <c r="P2960" s="0" t="str">
        <f aca="false">IF(VALUE(LEFT(D2960,2))&lt;10,"Early (7-10 AM)",IF(VALUE(LEFT(D2960,2))&lt;14,"Midday (10 AM-2 PM)",IF(VALUE(LEFT(D2960,2))&lt;16,"Afternoon (2-4 PM)","Late (4-6 PM)")))</f>
        <v>Afternoon (2-4 PM)</v>
      </c>
      <c r="Q2960" s="3" t="n">
        <f aca="false">IF(L2960="No-show",1,0)</f>
        <v>1</v>
      </c>
      <c r="R2960" s="29" t="n">
        <f aca="false">IF(L2960="No-show",M2960,0)</f>
        <v>118</v>
      </c>
    </row>
    <row r="2961" customFormat="false" ht="15" hidden="false" customHeight="false" outlineLevel="0" collapsed="false">
      <c r="A2961" s="0" t="s">
        <v>3533</v>
      </c>
      <c r="B2961" s="28" t="n">
        <v>46021</v>
      </c>
      <c r="C2961" s="3" t="s">
        <v>30</v>
      </c>
      <c r="D2961" s="3" t="s">
        <v>209</v>
      </c>
      <c r="E2961" s="3" t="s">
        <v>3245</v>
      </c>
      <c r="F2961" s="3" t="s">
        <v>3</v>
      </c>
      <c r="G2961" s="3" t="s">
        <v>64</v>
      </c>
      <c r="H2961" s="3" t="s">
        <v>56</v>
      </c>
      <c r="I2961" s="3" t="s">
        <v>52</v>
      </c>
      <c r="J2961" s="0" t="n">
        <v>7</v>
      </c>
      <c r="K2961" s="3" t="s">
        <v>32</v>
      </c>
      <c r="L2961" s="3" t="s">
        <v>121</v>
      </c>
      <c r="M2961" s="29" t="n">
        <v>115</v>
      </c>
      <c r="N2961" s="30" t="n">
        <f aca="false">DATE(YEAR(B2961),MONTH(B2961),1)</f>
        <v>45992</v>
      </c>
      <c r="O2961" s="0" t="str">
        <f aca="false">IF(J2961&lt;=2,"0-2 days",IF(J2961&lt;=7,"3-7 days",IF(J2961&lt;=14,"8-14 days",IF(J2961&lt;=21,"15-21 days","22+ days"))))</f>
        <v>3-7 days</v>
      </c>
      <c r="P2961" s="0" t="str">
        <f aca="false">IF(VALUE(LEFT(D2961,2))&lt;10,"Early (7-10 AM)",IF(VALUE(LEFT(D2961,2))&lt;14,"Midday (10 AM-2 PM)",IF(VALUE(LEFT(D2961,2))&lt;16,"Afternoon (2-4 PM)","Late (4-6 PM)")))</f>
        <v>Afternoon (2-4 PM)</v>
      </c>
      <c r="Q2961" s="3" t="n">
        <f aca="false">IF(L2961="No-show",1,0)</f>
        <v>0</v>
      </c>
      <c r="R2961" s="29" t="n">
        <f aca="false">IF(L2961="No-show",M2961,0)</f>
        <v>0</v>
      </c>
    </row>
    <row r="2962" customFormat="false" ht="15" hidden="false" customHeight="false" outlineLevel="0" collapsed="false">
      <c r="A2962" s="0" t="s">
        <v>3534</v>
      </c>
      <c r="B2962" s="28" t="n">
        <v>46021</v>
      </c>
      <c r="C2962" s="3" t="s">
        <v>30</v>
      </c>
      <c r="D2962" s="3" t="s">
        <v>209</v>
      </c>
      <c r="E2962" s="3" t="s">
        <v>2329</v>
      </c>
      <c r="F2962" s="3" t="s">
        <v>7</v>
      </c>
      <c r="G2962" s="3" t="s">
        <v>66</v>
      </c>
      <c r="H2962" s="3" t="s">
        <v>58</v>
      </c>
      <c r="I2962" s="3" t="s">
        <v>52</v>
      </c>
      <c r="J2962" s="0" t="n">
        <v>4</v>
      </c>
      <c r="K2962" s="3" t="s">
        <v>29</v>
      </c>
      <c r="L2962" s="3" t="s">
        <v>121</v>
      </c>
      <c r="M2962" s="29" t="n">
        <v>105</v>
      </c>
      <c r="N2962" s="30" t="n">
        <f aca="false">DATE(YEAR(B2962),MONTH(B2962),1)</f>
        <v>45992</v>
      </c>
      <c r="O2962" s="0" t="str">
        <f aca="false">IF(J2962&lt;=2,"0-2 days",IF(J2962&lt;=7,"3-7 days",IF(J2962&lt;=14,"8-14 days",IF(J2962&lt;=21,"15-21 days","22+ days"))))</f>
        <v>3-7 days</v>
      </c>
      <c r="P2962" s="0" t="str">
        <f aca="false">IF(VALUE(LEFT(D2962,2))&lt;10,"Early (7-10 AM)",IF(VALUE(LEFT(D2962,2))&lt;14,"Midday (10 AM-2 PM)",IF(VALUE(LEFT(D2962,2))&lt;16,"Afternoon (2-4 PM)","Late (4-6 PM)")))</f>
        <v>Afternoon (2-4 PM)</v>
      </c>
      <c r="Q2962" s="3" t="n">
        <f aca="false">IF(L2962="No-show",1,0)</f>
        <v>0</v>
      </c>
      <c r="R2962" s="29" t="n">
        <f aca="false">IF(L2962="No-show",M2962,0)</f>
        <v>0</v>
      </c>
    </row>
    <row r="2963" customFormat="false" ht="15" hidden="false" customHeight="false" outlineLevel="0" collapsed="false">
      <c r="A2963" s="0" t="s">
        <v>3535</v>
      </c>
      <c r="B2963" s="28" t="n">
        <v>46021</v>
      </c>
      <c r="C2963" s="3" t="s">
        <v>30</v>
      </c>
      <c r="D2963" s="3" t="s">
        <v>298</v>
      </c>
      <c r="E2963" s="3" t="s">
        <v>3130</v>
      </c>
      <c r="F2963" s="3" t="s">
        <v>8</v>
      </c>
      <c r="G2963" s="3" t="s">
        <v>64</v>
      </c>
      <c r="H2963" s="3" t="s">
        <v>54</v>
      </c>
      <c r="I2963" s="3" t="s">
        <v>43</v>
      </c>
      <c r="J2963" s="0" t="n">
        <v>4</v>
      </c>
      <c r="K2963" s="3" t="s">
        <v>29</v>
      </c>
      <c r="L2963" s="3" t="s">
        <v>121</v>
      </c>
      <c r="M2963" s="29" t="n">
        <v>120</v>
      </c>
      <c r="N2963" s="30" t="n">
        <f aca="false">DATE(YEAR(B2963),MONTH(B2963),1)</f>
        <v>45992</v>
      </c>
      <c r="O2963" s="0" t="str">
        <f aca="false">IF(J2963&lt;=2,"0-2 days",IF(J2963&lt;=7,"3-7 days",IF(J2963&lt;=14,"8-14 days",IF(J2963&lt;=21,"15-21 days","22+ days"))))</f>
        <v>3-7 days</v>
      </c>
      <c r="P2963" s="0" t="str">
        <f aca="false">IF(VALUE(LEFT(D2963,2))&lt;10,"Early (7-10 AM)",IF(VALUE(LEFT(D2963,2))&lt;14,"Midday (10 AM-2 PM)",IF(VALUE(LEFT(D2963,2))&lt;16,"Afternoon (2-4 PM)","Late (4-6 PM)")))</f>
        <v>Afternoon (2-4 PM)</v>
      </c>
      <c r="Q2963" s="3" t="n">
        <f aca="false">IF(L2963="No-show",1,0)</f>
        <v>0</v>
      </c>
      <c r="R2963" s="29" t="n">
        <f aca="false">IF(L2963="No-show",M2963,0)</f>
        <v>0</v>
      </c>
    </row>
    <row r="2964" customFormat="false" ht="15" hidden="false" customHeight="false" outlineLevel="0" collapsed="false">
      <c r="A2964" s="0" t="s">
        <v>3536</v>
      </c>
      <c r="B2964" s="28" t="n">
        <v>46021</v>
      </c>
      <c r="C2964" s="3" t="s">
        <v>30</v>
      </c>
      <c r="D2964" s="3" t="s">
        <v>298</v>
      </c>
      <c r="E2964" s="3" t="s">
        <v>3537</v>
      </c>
      <c r="F2964" s="3" t="s">
        <v>4</v>
      </c>
      <c r="G2964" s="3" t="s">
        <v>63</v>
      </c>
      <c r="H2964" s="3" t="s">
        <v>48</v>
      </c>
      <c r="I2964" s="3" t="s">
        <v>43</v>
      </c>
      <c r="J2964" s="0" t="n">
        <v>15</v>
      </c>
      <c r="K2964" s="3" t="s">
        <v>32</v>
      </c>
      <c r="L2964" s="3" t="s">
        <v>121</v>
      </c>
      <c r="M2964" s="29" t="n">
        <v>188.8</v>
      </c>
      <c r="N2964" s="30" t="n">
        <f aca="false">DATE(YEAR(B2964),MONTH(B2964),1)</f>
        <v>45992</v>
      </c>
      <c r="O2964" s="0" t="str">
        <f aca="false">IF(J2964&lt;=2,"0-2 days",IF(J2964&lt;=7,"3-7 days",IF(J2964&lt;=14,"8-14 days",IF(J2964&lt;=21,"15-21 days","22+ days"))))</f>
        <v>15-21 days</v>
      </c>
      <c r="P2964" s="0" t="str">
        <f aca="false">IF(VALUE(LEFT(D2964,2))&lt;10,"Early (7-10 AM)",IF(VALUE(LEFT(D2964,2))&lt;14,"Midday (10 AM-2 PM)",IF(VALUE(LEFT(D2964,2))&lt;16,"Afternoon (2-4 PM)","Late (4-6 PM)")))</f>
        <v>Afternoon (2-4 PM)</v>
      </c>
      <c r="Q2964" s="3" t="n">
        <f aca="false">IF(L2964="No-show",1,0)</f>
        <v>0</v>
      </c>
      <c r="R2964" s="29" t="n">
        <f aca="false">IF(L2964="No-show",M2964,0)</f>
        <v>0</v>
      </c>
    </row>
    <row r="2965" customFormat="false" ht="15" hidden="false" customHeight="false" outlineLevel="0" collapsed="false">
      <c r="A2965" s="0" t="s">
        <v>3538</v>
      </c>
      <c r="B2965" s="28" t="n">
        <v>46021</v>
      </c>
      <c r="C2965" s="3" t="s">
        <v>30</v>
      </c>
      <c r="D2965" s="3" t="s">
        <v>212</v>
      </c>
      <c r="E2965" s="3" t="s">
        <v>2670</v>
      </c>
      <c r="F2965" s="3" t="s">
        <v>4</v>
      </c>
      <c r="G2965" s="3" t="s">
        <v>66</v>
      </c>
      <c r="H2965" s="3" t="s">
        <v>56</v>
      </c>
      <c r="I2965" s="3" t="s">
        <v>52</v>
      </c>
      <c r="J2965" s="0" t="n">
        <v>7</v>
      </c>
      <c r="K2965" s="3" t="s">
        <v>29</v>
      </c>
      <c r="L2965" s="3" t="s">
        <v>121</v>
      </c>
      <c r="M2965" s="29" t="n">
        <v>115</v>
      </c>
      <c r="N2965" s="30" t="n">
        <f aca="false">DATE(YEAR(B2965),MONTH(B2965),1)</f>
        <v>45992</v>
      </c>
      <c r="O2965" s="0" t="str">
        <f aca="false">IF(J2965&lt;=2,"0-2 days",IF(J2965&lt;=7,"3-7 days",IF(J2965&lt;=14,"8-14 days",IF(J2965&lt;=21,"15-21 days","22+ days"))))</f>
        <v>3-7 days</v>
      </c>
      <c r="P2965" s="0" t="str">
        <f aca="false">IF(VALUE(LEFT(D2965,2))&lt;10,"Early (7-10 AM)",IF(VALUE(LEFT(D2965,2))&lt;14,"Midday (10 AM-2 PM)",IF(VALUE(LEFT(D2965,2))&lt;16,"Afternoon (2-4 PM)","Late (4-6 PM)")))</f>
        <v>Late (4-6 PM)</v>
      </c>
      <c r="Q2965" s="3" t="n">
        <f aca="false">IF(L2965="No-show",1,0)</f>
        <v>0</v>
      </c>
      <c r="R2965" s="29" t="n">
        <f aca="false">IF(L2965="No-show",M2965,0)</f>
        <v>0</v>
      </c>
    </row>
    <row r="2966" customFormat="false" ht="15" hidden="false" customHeight="false" outlineLevel="0" collapsed="false">
      <c r="A2966" s="0" t="s">
        <v>3539</v>
      </c>
      <c r="B2966" s="28" t="n">
        <v>46021</v>
      </c>
      <c r="C2966" s="3" t="s">
        <v>30</v>
      </c>
      <c r="D2966" s="3" t="s">
        <v>215</v>
      </c>
      <c r="E2966" s="3" t="s">
        <v>3104</v>
      </c>
      <c r="F2966" s="3" t="s">
        <v>8</v>
      </c>
      <c r="G2966" s="3" t="s">
        <v>64</v>
      </c>
      <c r="H2966" s="3" t="s">
        <v>54</v>
      </c>
      <c r="I2966" s="3" t="s">
        <v>57</v>
      </c>
      <c r="J2966" s="0" t="n">
        <v>5</v>
      </c>
      <c r="K2966" s="3" t="s">
        <v>32</v>
      </c>
      <c r="L2966" s="3" t="s">
        <v>217</v>
      </c>
      <c r="M2966" s="29" t="n">
        <v>120</v>
      </c>
      <c r="N2966" s="30" t="n">
        <f aca="false">DATE(YEAR(B2966),MONTH(B2966),1)</f>
        <v>45992</v>
      </c>
      <c r="O2966" s="0" t="str">
        <f aca="false">IF(J2966&lt;=2,"0-2 days",IF(J2966&lt;=7,"3-7 days",IF(J2966&lt;=14,"8-14 days",IF(J2966&lt;=21,"15-21 days","22+ days"))))</f>
        <v>3-7 days</v>
      </c>
      <c r="P2966" s="0" t="str">
        <f aca="false">IF(VALUE(LEFT(D2966,2))&lt;10,"Early (7-10 AM)",IF(VALUE(LEFT(D2966,2))&lt;14,"Midday (10 AM-2 PM)",IF(VALUE(LEFT(D2966,2))&lt;16,"Afternoon (2-4 PM)","Late (4-6 PM)")))</f>
        <v>Late (4-6 PM)</v>
      </c>
      <c r="Q2966" s="3" t="n">
        <f aca="false">IF(L2966="No-show",1,0)</f>
        <v>1</v>
      </c>
      <c r="R2966" s="29" t="n">
        <f aca="false">IF(L2966="No-show",M2966,0)</f>
        <v>120</v>
      </c>
    </row>
    <row r="2967" customFormat="false" ht="15" hidden="false" customHeight="false" outlineLevel="0" collapsed="false">
      <c r="A2967" s="0" t="s">
        <v>3540</v>
      </c>
      <c r="B2967" s="28" t="n">
        <v>46021</v>
      </c>
      <c r="C2967" s="3" t="s">
        <v>30</v>
      </c>
      <c r="D2967" s="3" t="s">
        <v>215</v>
      </c>
      <c r="E2967" s="3" t="s">
        <v>3058</v>
      </c>
      <c r="F2967" s="3" t="s">
        <v>3</v>
      </c>
      <c r="G2967" s="3" t="s">
        <v>64</v>
      </c>
      <c r="H2967" s="3" t="s">
        <v>54</v>
      </c>
      <c r="I2967" s="3" t="s">
        <v>43</v>
      </c>
      <c r="J2967" s="0" t="n">
        <v>7</v>
      </c>
      <c r="K2967" s="3" t="s">
        <v>29</v>
      </c>
      <c r="L2967" s="3" t="s">
        <v>121</v>
      </c>
      <c r="M2967" s="29" t="n">
        <v>120</v>
      </c>
      <c r="N2967" s="30" t="n">
        <f aca="false">DATE(YEAR(B2967),MONTH(B2967),1)</f>
        <v>45992</v>
      </c>
      <c r="O2967" s="0" t="str">
        <f aca="false">IF(J2967&lt;=2,"0-2 days",IF(J2967&lt;=7,"3-7 days",IF(J2967&lt;=14,"8-14 days",IF(J2967&lt;=21,"15-21 days","22+ days"))))</f>
        <v>3-7 days</v>
      </c>
      <c r="P2967" s="0" t="str">
        <f aca="false">IF(VALUE(LEFT(D2967,2))&lt;10,"Early (7-10 AM)",IF(VALUE(LEFT(D2967,2))&lt;14,"Midday (10 AM-2 PM)",IF(VALUE(LEFT(D2967,2))&lt;16,"Afternoon (2-4 PM)","Late (4-6 PM)")))</f>
        <v>Late (4-6 PM)</v>
      </c>
      <c r="Q2967" s="3" t="n">
        <f aca="false">IF(L2967="No-show",1,0)</f>
        <v>0</v>
      </c>
      <c r="R2967" s="29" t="n">
        <f aca="false">IF(L2967="No-show",M2967,0)</f>
        <v>0</v>
      </c>
    </row>
    <row r="2968" customFormat="false" ht="15" hidden="false" customHeight="false" outlineLevel="0" collapsed="false">
      <c r="A2968" s="0" t="s">
        <v>3541</v>
      </c>
      <c r="B2968" s="28" t="n">
        <v>46021</v>
      </c>
      <c r="C2968" s="3" t="s">
        <v>30</v>
      </c>
      <c r="D2968" s="3" t="s">
        <v>219</v>
      </c>
      <c r="E2968" s="3" t="s">
        <v>2357</v>
      </c>
      <c r="F2968" s="3" t="s">
        <v>3</v>
      </c>
      <c r="G2968" s="3" t="s">
        <v>65</v>
      </c>
      <c r="H2968" s="3" t="s">
        <v>58</v>
      </c>
      <c r="I2968" s="3" t="s">
        <v>52</v>
      </c>
      <c r="J2968" s="0" t="n">
        <v>2</v>
      </c>
      <c r="K2968" s="3" t="s">
        <v>32</v>
      </c>
      <c r="L2968" s="3" t="s">
        <v>217</v>
      </c>
      <c r="M2968" s="29" t="n">
        <v>168</v>
      </c>
      <c r="N2968" s="30" t="n">
        <f aca="false">DATE(YEAR(B2968),MONTH(B2968),1)</f>
        <v>45992</v>
      </c>
      <c r="O2968" s="0" t="str">
        <f aca="false">IF(J2968&lt;=2,"0-2 days",IF(J2968&lt;=7,"3-7 days",IF(J2968&lt;=14,"8-14 days",IF(J2968&lt;=21,"15-21 days","22+ days"))))</f>
        <v>0-2 days</v>
      </c>
      <c r="P2968" s="0" t="str">
        <f aca="false">IF(VALUE(LEFT(D2968,2))&lt;10,"Early (7-10 AM)",IF(VALUE(LEFT(D2968,2))&lt;14,"Midday (10 AM-2 PM)",IF(VALUE(LEFT(D2968,2))&lt;16,"Afternoon (2-4 PM)","Late (4-6 PM)")))</f>
        <v>Late (4-6 PM)</v>
      </c>
      <c r="Q2968" s="3" t="n">
        <f aca="false">IF(L2968="No-show",1,0)</f>
        <v>1</v>
      </c>
      <c r="R2968" s="29" t="n">
        <f aca="false">IF(L2968="No-show",M2968,0)</f>
        <v>168</v>
      </c>
    </row>
    <row r="2969" customFormat="false" ht="15" hidden="false" customHeight="false" outlineLevel="0" collapsed="false">
      <c r="A2969" s="0" t="s">
        <v>3542</v>
      </c>
      <c r="B2969" s="28" t="n">
        <v>46021</v>
      </c>
      <c r="C2969" s="3" t="s">
        <v>30</v>
      </c>
      <c r="D2969" s="3" t="s">
        <v>222</v>
      </c>
      <c r="E2969" s="3" t="s">
        <v>3543</v>
      </c>
      <c r="F2969" s="3" t="s">
        <v>7</v>
      </c>
      <c r="G2969" s="3" t="s">
        <v>63</v>
      </c>
      <c r="H2969" s="3" t="s">
        <v>58</v>
      </c>
      <c r="I2969" s="3" t="s">
        <v>46</v>
      </c>
      <c r="J2969" s="0" t="n">
        <v>19</v>
      </c>
      <c r="K2969" s="3" t="s">
        <v>29</v>
      </c>
      <c r="L2969" s="3" t="s">
        <v>217</v>
      </c>
      <c r="M2969" s="29" t="n">
        <v>168</v>
      </c>
      <c r="N2969" s="30" t="n">
        <f aca="false">DATE(YEAR(B2969),MONTH(B2969),1)</f>
        <v>45992</v>
      </c>
      <c r="O2969" s="0" t="str">
        <f aca="false">IF(J2969&lt;=2,"0-2 days",IF(J2969&lt;=7,"3-7 days",IF(J2969&lt;=14,"8-14 days",IF(J2969&lt;=21,"15-21 days","22+ days"))))</f>
        <v>15-21 days</v>
      </c>
      <c r="P2969" s="0" t="str">
        <f aca="false">IF(VALUE(LEFT(D2969,2))&lt;10,"Early (7-10 AM)",IF(VALUE(LEFT(D2969,2))&lt;14,"Midday (10 AM-2 PM)",IF(VALUE(LEFT(D2969,2))&lt;16,"Afternoon (2-4 PM)","Late (4-6 PM)")))</f>
        <v>Late (4-6 PM)</v>
      </c>
      <c r="Q2969" s="3" t="n">
        <f aca="false">IF(L2969="No-show",1,0)</f>
        <v>1</v>
      </c>
      <c r="R2969" s="29" t="n">
        <f aca="false">IF(L2969="No-show",M2969,0)</f>
        <v>168</v>
      </c>
    </row>
    <row r="2970" customFormat="false" ht="15" hidden="false" customHeight="false" outlineLevel="0" collapsed="false">
      <c r="A2970" s="0" t="s">
        <v>3544</v>
      </c>
      <c r="B2970" s="28" t="n">
        <v>46021</v>
      </c>
      <c r="C2970" s="3" t="s">
        <v>30</v>
      </c>
      <c r="D2970" s="3" t="s">
        <v>222</v>
      </c>
      <c r="E2970" s="3" t="s">
        <v>2089</v>
      </c>
      <c r="F2970" s="3" t="s">
        <v>3</v>
      </c>
      <c r="G2970" s="3" t="s">
        <v>66</v>
      </c>
      <c r="H2970" s="3" t="s">
        <v>60</v>
      </c>
      <c r="I2970" s="3" t="s">
        <v>49</v>
      </c>
      <c r="J2970" s="0" t="n">
        <v>4</v>
      </c>
      <c r="K2970" s="3" t="s">
        <v>29</v>
      </c>
      <c r="L2970" s="3" t="s">
        <v>121</v>
      </c>
      <c r="M2970" s="29" t="n">
        <v>135</v>
      </c>
      <c r="N2970" s="30" t="n">
        <f aca="false">DATE(YEAR(B2970),MONTH(B2970),1)</f>
        <v>45992</v>
      </c>
      <c r="O2970" s="0" t="str">
        <f aca="false">IF(J2970&lt;=2,"0-2 days",IF(J2970&lt;=7,"3-7 days",IF(J2970&lt;=14,"8-14 days",IF(J2970&lt;=21,"15-21 days","22+ days"))))</f>
        <v>3-7 days</v>
      </c>
      <c r="P2970" s="0" t="str">
        <f aca="false">IF(VALUE(LEFT(D2970,2))&lt;10,"Early (7-10 AM)",IF(VALUE(LEFT(D2970,2))&lt;14,"Midday (10 AM-2 PM)",IF(VALUE(LEFT(D2970,2))&lt;16,"Afternoon (2-4 PM)","Late (4-6 PM)")))</f>
        <v>Late (4-6 PM)</v>
      </c>
      <c r="Q2970" s="3" t="n">
        <f aca="false">IF(L2970="No-show",1,0)</f>
        <v>0</v>
      </c>
      <c r="R2970" s="29" t="n">
        <f aca="false">IF(L2970="No-show",M2970,0)</f>
        <v>0</v>
      </c>
    </row>
    <row r="2971" customFormat="false" ht="15" hidden="false" customHeight="false" outlineLevel="0" collapsed="false">
      <c r="A2971" s="0" t="s">
        <v>3545</v>
      </c>
      <c r="B2971" s="28" t="n">
        <v>46021</v>
      </c>
      <c r="C2971" s="3" t="s">
        <v>30</v>
      </c>
      <c r="D2971" s="3" t="s">
        <v>222</v>
      </c>
      <c r="E2971" s="3" t="s">
        <v>3426</v>
      </c>
      <c r="F2971" s="3" t="s">
        <v>7</v>
      </c>
      <c r="G2971" s="3" t="s">
        <v>64</v>
      </c>
      <c r="H2971" s="3" t="s">
        <v>56</v>
      </c>
      <c r="I2971" s="3" t="s">
        <v>43</v>
      </c>
      <c r="J2971" s="0" t="n">
        <v>9</v>
      </c>
      <c r="K2971" s="3" t="s">
        <v>32</v>
      </c>
      <c r="L2971" s="3" t="s">
        <v>121</v>
      </c>
      <c r="M2971" s="29" t="n">
        <v>115</v>
      </c>
      <c r="N2971" s="30" t="n">
        <f aca="false">DATE(YEAR(B2971),MONTH(B2971),1)</f>
        <v>45992</v>
      </c>
      <c r="O2971" s="0" t="str">
        <f aca="false">IF(J2971&lt;=2,"0-2 days",IF(J2971&lt;=7,"3-7 days",IF(J2971&lt;=14,"8-14 days",IF(J2971&lt;=21,"15-21 days","22+ days"))))</f>
        <v>8-14 days</v>
      </c>
      <c r="P2971" s="0" t="str">
        <f aca="false">IF(VALUE(LEFT(D2971,2))&lt;10,"Early (7-10 AM)",IF(VALUE(LEFT(D2971,2))&lt;14,"Midday (10 AM-2 PM)",IF(VALUE(LEFT(D2971,2))&lt;16,"Afternoon (2-4 PM)","Late (4-6 PM)")))</f>
        <v>Late (4-6 PM)</v>
      </c>
      <c r="Q2971" s="3" t="n">
        <f aca="false">IF(L2971="No-show",1,0)</f>
        <v>0</v>
      </c>
      <c r="R2971" s="29" t="n">
        <f aca="false">IF(L2971="No-show",M2971,0)</f>
        <v>0</v>
      </c>
    </row>
    <row r="2972" customFormat="false" ht="15" hidden="false" customHeight="false" outlineLevel="0" collapsed="false">
      <c r="A2972" s="0" t="s">
        <v>3546</v>
      </c>
      <c r="B2972" s="28" t="n">
        <v>46022</v>
      </c>
      <c r="C2972" s="3" t="s">
        <v>33</v>
      </c>
      <c r="D2972" s="3" t="s">
        <v>119</v>
      </c>
      <c r="E2972" s="3" t="s">
        <v>2771</v>
      </c>
      <c r="F2972" s="3" t="s">
        <v>4</v>
      </c>
      <c r="G2972" s="3" t="s">
        <v>64</v>
      </c>
      <c r="H2972" s="3" t="s">
        <v>60</v>
      </c>
      <c r="I2972" s="3" t="s">
        <v>52</v>
      </c>
      <c r="J2972" s="0" t="n">
        <v>3</v>
      </c>
      <c r="K2972" s="3" t="s">
        <v>29</v>
      </c>
      <c r="L2972" s="3" t="s">
        <v>121</v>
      </c>
      <c r="M2972" s="29" t="n">
        <v>135</v>
      </c>
      <c r="N2972" s="30" t="n">
        <f aca="false">DATE(YEAR(B2972),MONTH(B2972),1)</f>
        <v>45992</v>
      </c>
      <c r="O2972" s="0" t="str">
        <f aca="false">IF(J2972&lt;=2,"0-2 days",IF(J2972&lt;=7,"3-7 days",IF(J2972&lt;=14,"8-14 days",IF(J2972&lt;=21,"15-21 days","22+ days"))))</f>
        <v>3-7 days</v>
      </c>
      <c r="P2972" s="0" t="str">
        <f aca="false">IF(VALUE(LEFT(D2972,2))&lt;10,"Early (7-10 AM)",IF(VALUE(LEFT(D2972,2))&lt;14,"Midday (10 AM-2 PM)",IF(VALUE(LEFT(D2972,2))&lt;16,"Afternoon (2-4 PM)","Late (4-6 PM)")))</f>
        <v>Early (7-10 AM)</v>
      </c>
      <c r="Q2972" s="3" t="n">
        <f aca="false">IF(L2972="No-show",1,0)</f>
        <v>0</v>
      </c>
      <c r="R2972" s="29" t="n">
        <f aca="false">IF(L2972="No-show",M2972,0)</f>
        <v>0</v>
      </c>
    </row>
    <row r="2973" customFormat="false" ht="15" hidden="false" customHeight="false" outlineLevel="0" collapsed="false">
      <c r="A2973" s="0" t="s">
        <v>3547</v>
      </c>
      <c r="B2973" s="28" t="n">
        <v>46022</v>
      </c>
      <c r="C2973" s="3" t="s">
        <v>33</v>
      </c>
      <c r="D2973" s="3" t="s">
        <v>119</v>
      </c>
      <c r="E2973" s="3" t="s">
        <v>2590</v>
      </c>
      <c r="F2973" s="3" t="s">
        <v>7</v>
      </c>
      <c r="G2973" s="3" t="s">
        <v>64</v>
      </c>
      <c r="H2973" s="3" t="s">
        <v>42</v>
      </c>
      <c r="I2973" s="3" t="s">
        <v>52</v>
      </c>
      <c r="J2973" s="0" t="n">
        <v>1</v>
      </c>
      <c r="K2973" s="3" t="s">
        <v>29</v>
      </c>
      <c r="L2973" s="3" t="s">
        <v>121</v>
      </c>
      <c r="M2973" s="29" t="n">
        <v>72</v>
      </c>
      <c r="N2973" s="30" t="n">
        <f aca="false">DATE(YEAR(B2973),MONTH(B2973),1)</f>
        <v>45992</v>
      </c>
      <c r="O2973" s="0" t="str">
        <f aca="false">IF(J2973&lt;=2,"0-2 days",IF(J2973&lt;=7,"3-7 days",IF(J2973&lt;=14,"8-14 days",IF(J2973&lt;=21,"15-21 days","22+ days"))))</f>
        <v>0-2 days</v>
      </c>
      <c r="P2973" s="0" t="str">
        <f aca="false">IF(VALUE(LEFT(D2973,2))&lt;10,"Early (7-10 AM)",IF(VALUE(LEFT(D2973,2))&lt;14,"Midday (10 AM-2 PM)",IF(VALUE(LEFT(D2973,2))&lt;16,"Afternoon (2-4 PM)","Late (4-6 PM)")))</f>
        <v>Early (7-10 AM)</v>
      </c>
      <c r="Q2973" s="3" t="n">
        <f aca="false">IF(L2973="No-show",1,0)</f>
        <v>0</v>
      </c>
      <c r="R2973" s="29" t="n">
        <f aca="false">IF(L2973="No-show",M2973,0)</f>
        <v>0</v>
      </c>
    </row>
    <row r="2974" customFormat="false" ht="15" hidden="false" customHeight="false" outlineLevel="0" collapsed="false">
      <c r="A2974" s="0" t="s">
        <v>3548</v>
      </c>
      <c r="B2974" s="28" t="n">
        <v>46022</v>
      </c>
      <c r="C2974" s="3" t="s">
        <v>33</v>
      </c>
      <c r="D2974" s="3" t="s">
        <v>125</v>
      </c>
      <c r="E2974" s="3" t="s">
        <v>2878</v>
      </c>
      <c r="F2974" s="3" t="s">
        <v>4</v>
      </c>
      <c r="G2974" s="3" t="s">
        <v>64</v>
      </c>
      <c r="H2974" s="3" t="s">
        <v>45</v>
      </c>
      <c r="I2974" s="3" t="s">
        <v>43</v>
      </c>
      <c r="J2974" s="0" t="n">
        <v>5</v>
      </c>
      <c r="K2974" s="3" t="s">
        <v>32</v>
      </c>
      <c r="L2974" s="3" t="s">
        <v>121</v>
      </c>
      <c r="M2974" s="29" t="n">
        <v>95</v>
      </c>
      <c r="N2974" s="30" t="n">
        <f aca="false">DATE(YEAR(B2974),MONTH(B2974),1)</f>
        <v>45992</v>
      </c>
      <c r="O2974" s="0" t="str">
        <f aca="false">IF(J2974&lt;=2,"0-2 days",IF(J2974&lt;=7,"3-7 days",IF(J2974&lt;=14,"8-14 days",IF(J2974&lt;=21,"15-21 days","22+ days"))))</f>
        <v>3-7 days</v>
      </c>
      <c r="P2974" s="0" t="str">
        <f aca="false">IF(VALUE(LEFT(D2974,2))&lt;10,"Early (7-10 AM)",IF(VALUE(LEFT(D2974,2))&lt;14,"Midday (10 AM-2 PM)",IF(VALUE(LEFT(D2974,2))&lt;16,"Afternoon (2-4 PM)","Late (4-6 PM)")))</f>
        <v>Early (7-10 AM)</v>
      </c>
      <c r="Q2974" s="3" t="n">
        <f aca="false">IF(L2974="No-show",1,0)</f>
        <v>0</v>
      </c>
      <c r="R2974" s="29" t="n">
        <f aca="false">IF(L2974="No-show",M2974,0)</f>
        <v>0</v>
      </c>
    </row>
    <row r="2975" customFormat="false" ht="15" hidden="false" customHeight="false" outlineLevel="0" collapsed="false">
      <c r="A2975" s="0" t="s">
        <v>3549</v>
      </c>
      <c r="B2975" s="28" t="n">
        <v>46022</v>
      </c>
      <c r="C2975" s="3" t="s">
        <v>33</v>
      </c>
      <c r="D2975" s="3" t="s">
        <v>125</v>
      </c>
      <c r="E2975" s="3" t="s">
        <v>3025</v>
      </c>
      <c r="F2975" s="3" t="s">
        <v>4</v>
      </c>
      <c r="G2975" s="3" t="s">
        <v>64</v>
      </c>
      <c r="H2975" s="3" t="s">
        <v>42</v>
      </c>
      <c r="I2975" s="3" t="s">
        <v>52</v>
      </c>
      <c r="J2975" s="0" t="n">
        <v>9</v>
      </c>
      <c r="K2975" s="3" t="s">
        <v>29</v>
      </c>
      <c r="L2975" s="3" t="s">
        <v>121</v>
      </c>
      <c r="M2975" s="29" t="n">
        <v>72</v>
      </c>
      <c r="N2975" s="30" t="n">
        <f aca="false">DATE(YEAR(B2975),MONTH(B2975),1)</f>
        <v>45992</v>
      </c>
      <c r="O2975" s="0" t="str">
        <f aca="false">IF(J2975&lt;=2,"0-2 days",IF(J2975&lt;=7,"3-7 days",IF(J2975&lt;=14,"8-14 days",IF(J2975&lt;=21,"15-21 days","22+ days"))))</f>
        <v>8-14 days</v>
      </c>
      <c r="P2975" s="0" t="str">
        <f aca="false">IF(VALUE(LEFT(D2975,2))&lt;10,"Early (7-10 AM)",IF(VALUE(LEFT(D2975,2))&lt;14,"Midday (10 AM-2 PM)",IF(VALUE(LEFT(D2975,2))&lt;16,"Afternoon (2-4 PM)","Late (4-6 PM)")))</f>
        <v>Early (7-10 AM)</v>
      </c>
      <c r="Q2975" s="3" t="n">
        <f aca="false">IF(L2975="No-show",1,0)</f>
        <v>0</v>
      </c>
      <c r="R2975" s="29" t="n">
        <f aca="false">IF(L2975="No-show",M2975,0)</f>
        <v>0</v>
      </c>
    </row>
    <row r="2976" customFormat="false" ht="15" hidden="false" customHeight="false" outlineLevel="0" collapsed="false">
      <c r="A2976" s="0" t="s">
        <v>3550</v>
      </c>
      <c r="B2976" s="28" t="n">
        <v>46022</v>
      </c>
      <c r="C2976" s="3" t="s">
        <v>33</v>
      </c>
      <c r="D2976" s="3" t="s">
        <v>135</v>
      </c>
      <c r="E2976" s="3" t="s">
        <v>1876</v>
      </c>
      <c r="F2976" s="3" t="s">
        <v>3</v>
      </c>
      <c r="G2976" s="3" t="s">
        <v>66</v>
      </c>
      <c r="H2976" s="3" t="s">
        <v>54</v>
      </c>
      <c r="I2976" s="3" t="s">
        <v>52</v>
      </c>
      <c r="J2976" s="0" t="n">
        <v>6</v>
      </c>
      <c r="K2976" s="3" t="s">
        <v>29</v>
      </c>
      <c r="L2976" s="3" t="s">
        <v>121</v>
      </c>
      <c r="M2976" s="29" t="n">
        <v>120</v>
      </c>
      <c r="N2976" s="30" t="n">
        <f aca="false">DATE(YEAR(B2976),MONTH(B2976),1)</f>
        <v>45992</v>
      </c>
      <c r="O2976" s="0" t="str">
        <f aca="false">IF(J2976&lt;=2,"0-2 days",IF(J2976&lt;=7,"3-7 days",IF(J2976&lt;=14,"8-14 days",IF(J2976&lt;=21,"15-21 days","22+ days"))))</f>
        <v>3-7 days</v>
      </c>
      <c r="P2976" s="0" t="str">
        <f aca="false">IF(VALUE(LEFT(D2976,2))&lt;10,"Early (7-10 AM)",IF(VALUE(LEFT(D2976,2))&lt;14,"Midday (10 AM-2 PM)",IF(VALUE(LEFT(D2976,2))&lt;16,"Afternoon (2-4 PM)","Late (4-6 PM)")))</f>
        <v>Early (7-10 AM)</v>
      </c>
      <c r="Q2976" s="3" t="n">
        <f aca="false">IF(L2976="No-show",1,0)</f>
        <v>0</v>
      </c>
      <c r="R2976" s="29" t="n">
        <f aca="false">IF(L2976="No-show",M2976,0)</f>
        <v>0</v>
      </c>
    </row>
    <row r="2977" customFormat="false" ht="15" hidden="false" customHeight="false" outlineLevel="0" collapsed="false">
      <c r="A2977" s="0" t="s">
        <v>3551</v>
      </c>
      <c r="B2977" s="28" t="n">
        <v>46022</v>
      </c>
      <c r="C2977" s="3" t="s">
        <v>33</v>
      </c>
      <c r="D2977" s="3" t="s">
        <v>135</v>
      </c>
      <c r="E2977" s="3" t="s">
        <v>2243</v>
      </c>
      <c r="F2977" s="3" t="s">
        <v>8</v>
      </c>
      <c r="G2977" s="3" t="s">
        <v>65</v>
      </c>
      <c r="H2977" s="3" t="s">
        <v>54</v>
      </c>
      <c r="I2977" s="3" t="s">
        <v>43</v>
      </c>
      <c r="J2977" s="0" t="n">
        <v>15</v>
      </c>
      <c r="K2977" s="3" t="s">
        <v>29</v>
      </c>
      <c r="L2977" s="3" t="s">
        <v>121</v>
      </c>
      <c r="M2977" s="29" t="n">
        <v>192</v>
      </c>
      <c r="N2977" s="30" t="n">
        <f aca="false">DATE(YEAR(B2977),MONTH(B2977),1)</f>
        <v>45992</v>
      </c>
      <c r="O2977" s="0" t="str">
        <f aca="false">IF(J2977&lt;=2,"0-2 days",IF(J2977&lt;=7,"3-7 days",IF(J2977&lt;=14,"8-14 days",IF(J2977&lt;=21,"15-21 days","22+ days"))))</f>
        <v>15-21 days</v>
      </c>
      <c r="P2977" s="0" t="str">
        <f aca="false">IF(VALUE(LEFT(D2977,2))&lt;10,"Early (7-10 AM)",IF(VALUE(LEFT(D2977,2))&lt;14,"Midday (10 AM-2 PM)",IF(VALUE(LEFT(D2977,2))&lt;16,"Afternoon (2-4 PM)","Late (4-6 PM)")))</f>
        <v>Early (7-10 AM)</v>
      </c>
      <c r="Q2977" s="3" t="n">
        <f aca="false">IF(L2977="No-show",1,0)</f>
        <v>0</v>
      </c>
      <c r="R2977" s="29" t="n">
        <f aca="false">IF(L2977="No-show",M2977,0)</f>
        <v>0</v>
      </c>
    </row>
    <row r="2978" customFormat="false" ht="15" hidden="false" customHeight="false" outlineLevel="0" collapsed="false">
      <c r="A2978" s="0" t="s">
        <v>3552</v>
      </c>
      <c r="B2978" s="28" t="n">
        <v>46022</v>
      </c>
      <c r="C2978" s="3" t="s">
        <v>33</v>
      </c>
      <c r="D2978" s="3" t="s">
        <v>135</v>
      </c>
      <c r="E2978" s="3" t="s">
        <v>3553</v>
      </c>
      <c r="F2978" s="3" t="s">
        <v>7</v>
      </c>
      <c r="G2978" s="3" t="s">
        <v>63</v>
      </c>
      <c r="H2978" s="3" t="s">
        <v>54</v>
      </c>
      <c r="I2978" s="3" t="s">
        <v>43</v>
      </c>
      <c r="J2978" s="0" t="n">
        <v>10</v>
      </c>
      <c r="K2978" s="3" t="s">
        <v>29</v>
      </c>
      <c r="L2978" s="3" t="s">
        <v>121</v>
      </c>
      <c r="M2978" s="29" t="n">
        <v>192</v>
      </c>
      <c r="N2978" s="30" t="n">
        <f aca="false">DATE(YEAR(B2978),MONTH(B2978),1)</f>
        <v>45992</v>
      </c>
      <c r="O2978" s="0" t="str">
        <f aca="false">IF(J2978&lt;=2,"0-2 days",IF(J2978&lt;=7,"3-7 days",IF(J2978&lt;=14,"8-14 days",IF(J2978&lt;=21,"15-21 days","22+ days"))))</f>
        <v>8-14 days</v>
      </c>
      <c r="P2978" s="0" t="str">
        <f aca="false">IF(VALUE(LEFT(D2978,2))&lt;10,"Early (7-10 AM)",IF(VALUE(LEFT(D2978,2))&lt;14,"Midday (10 AM-2 PM)",IF(VALUE(LEFT(D2978,2))&lt;16,"Afternoon (2-4 PM)","Late (4-6 PM)")))</f>
        <v>Early (7-10 AM)</v>
      </c>
      <c r="Q2978" s="3" t="n">
        <f aca="false">IF(L2978="No-show",1,0)</f>
        <v>0</v>
      </c>
      <c r="R2978" s="29" t="n">
        <f aca="false">IF(L2978="No-show",M2978,0)</f>
        <v>0</v>
      </c>
    </row>
    <row r="2979" customFormat="false" ht="15" hidden="false" customHeight="false" outlineLevel="0" collapsed="false">
      <c r="A2979" s="0" t="s">
        <v>3554</v>
      </c>
      <c r="B2979" s="28" t="n">
        <v>46022</v>
      </c>
      <c r="C2979" s="3" t="s">
        <v>33</v>
      </c>
      <c r="D2979" s="3" t="s">
        <v>135</v>
      </c>
      <c r="E2979" s="3" t="s">
        <v>3143</v>
      </c>
      <c r="F2979" s="3" t="s">
        <v>3</v>
      </c>
      <c r="G2979" s="3" t="s">
        <v>64</v>
      </c>
      <c r="H2979" s="3" t="s">
        <v>51</v>
      </c>
      <c r="I2979" s="3" t="s">
        <v>55</v>
      </c>
      <c r="J2979" s="0" t="n">
        <v>15</v>
      </c>
      <c r="K2979" s="3" t="s">
        <v>29</v>
      </c>
      <c r="L2979" s="3" t="s">
        <v>121</v>
      </c>
      <c r="M2979" s="29" t="n">
        <v>116</v>
      </c>
      <c r="N2979" s="30" t="n">
        <f aca="false">DATE(YEAR(B2979),MONTH(B2979),1)</f>
        <v>45992</v>
      </c>
      <c r="O2979" s="0" t="str">
        <f aca="false">IF(J2979&lt;=2,"0-2 days",IF(J2979&lt;=7,"3-7 days",IF(J2979&lt;=14,"8-14 days",IF(J2979&lt;=21,"15-21 days","22+ days"))))</f>
        <v>15-21 days</v>
      </c>
      <c r="P2979" s="0" t="str">
        <f aca="false">IF(VALUE(LEFT(D2979,2))&lt;10,"Early (7-10 AM)",IF(VALUE(LEFT(D2979,2))&lt;14,"Midday (10 AM-2 PM)",IF(VALUE(LEFT(D2979,2))&lt;16,"Afternoon (2-4 PM)","Late (4-6 PM)")))</f>
        <v>Early (7-10 AM)</v>
      </c>
      <c r="Q2979" s="3" t="n">
        <f aca="false">IF(L2979="No-show",1,0)</f>
        <v>0</v>
      </c>
      <c r="R2979" s="29" t="n">
        <f aca="false">IF(L2979="No-show",M2979,0)</f>
        <v>0</v>
      </c>
    </row>
    <row r="2980" customFormat="false" ht="15" hidden="false" customHeight="false" outlineLevel="0" collapsed="false">
      <c r="A2980" s="0" t="s">
        <v>3555</v>
      </c>
      <c r="B2980" s="28" t="n">
        <v>46022</v>
      </c>
      <c r="C2980" s="3" t="s">
        <v>33</v>
      </c>
      <c r="D2980" s="3" t="s">
        <v>235</v>
      </c>
      <c r="E2980" s="3" t="s">
        <v>3327</v>
      </c>
      <c r="F2980" s="3" t="s">
        <v>8</v>
      </c>
      <c r="G2980" s="3" t="s">
        <v>64</v>
      </c>
      <c r="H2980" s="3" t="s">
        <v>56</v>
      </c>
      <c r="I2980" s="3" t="s">
        <v>43</v>
      </c>
      <c r="J2980" s="0" t="n">
        <v>6</v>
      </c>
      <c r="K2980" s="3" t="s">
        <v>29</v>
      </c>
      <c r="L2980" s="3" t="s">
        <v>121</v>
      </c>
      <c r="M2980" s="29" t="n">
        <v>115</v>
      </c>
      <c r="N2980" s="30" t="n">
        <f aca="false">DATE(YEAR(B2980),MONTH(B2980),1)</f>
        <v>45992</v>
      </c>
      <c r="O2980" s="0" t="str">
        <f aca="false">IF(J2980&lt;=2,"0-2 days",IF(J2980&lt;=7,"3-7 days",IF(J2980&lt;=14,"8-14 days",IF(J2980&lt;=21,"15-21 days","22+ days"))))</f>
        <v>3-7 days</v>
      </c>
      <c r="P2980" s="0" t="str">
        <f aca="false">IF(VALUE(LEFT(D2980,2))&lt;10,"Early (7-10 AM)",IF(VALUE(LEFT(D2980,2))&lt;14,"Midday (10 AM-2 PM)",IF(VALUE(LEFT(D2980,2))&lt;16,"Afternoon (2-4 PM)","Late (4-6 PM)")))</f>
        <v>Early (7-10 AM)</v>
      </c>
      <c r="Q2980" s="3" t="n">
        <f aca="false">IF(L2980="No-show",1,0)</f>
        <v>0</v>
      </c>
      <c r="R2980" s="29" t="n">
        <f aca="false">IF(L2980="No-show",M2980,0)</f>
        <v>0</v>
      </c>
    </row>
    <row r="2981" customFormat="false" ht="15" hidden="false" customHeight="false" outlineLevel="0" collapsed="false">
      <c r="A2981" s="0" t="s">
        <v>3556</v>
      </c>
      <c r="B2981" s="28" t="n">
        <v>46022</v>
      </c>
      <c r="C2981" s="3" t="s">
        <v>33</v>
      </c>
      <c r="D2981" s="3" t="s">
        <v>235</v>
      </c>
      <c r="E2981" s="3" t="s">
        <v>2626</v>
      </c>
      <c r="F2981" s="3" t="s">
        <v>3</v>
      </c>
      <c r="G2981" s="3" t="s">
        <v>64</v>
      </c>
      <c r="H2981" s="3" t="s">
        <v>58</v>
      </c>
      <c r="I2981" s="3" t="s">
        <v>43</v>
      </c>
      <c r="J2981" s="0" t="n">
        <v>1</v>
      </c>
      <c r="K2981" s="3" t="s">
        <v>29</v>
      </c>
      <c r="L2981" s="3" t="s">
        <v>121</v>
      </c>
      <c r="M2981" s="29" t="n">
        <v>105</v>
      </c>
      <c r="N2981" s="30" t="n">
        <f aca="false">DATE(YEAR(B2981),MONTH(B2981),1)</f>
        <v>45992</v>
      </c>
      <c r="O2981" s="0" t="str">
        <f aca="false">IF(J2981&lt;=2,"0-2 days",IF(J2981&lt;=7,"3-7 days",IF(J2981&lt;=14,"8-14 days",IF(J2981&lt;=21,"15-21 days","22+ days"))))</f>
        <v>0-2 days</v>
      </c>
      <c r="P2981" s="0" t="str">
        <f aca="false">IF(VALUE(LEFT(D2981,2))&lt;10,"Early (7-10 AM)",IF(VALUE(LEFT(D2981,2))&lt;14,"Midday (10 AM-2 PM)",IF(VALUE(LEFT(D2981,2))&lt;16,"Afternoon (2-4 PM)","Late (4-6 PM)")))</f>
        <v>Early (7-10 AM)</v>
      </c>
      <c r="Q2981" s="3" t="n">
        <f aca="false">IF(L2981="No-show",1,0)</f>
        <v>0</v>
      </c>
      <c r="R2981" s="29" t="n">
        <f aca="false">IF(L2981="No-show",M2981,0)</f>
        <v>0</v>
      </c>
    </row>
    <row r="2982" customFormat="false" ht="15" hidden="false" customHeight="false" outlineLevel="0" collapsed="false">
      <c r="A2982" s="0" t="s">
        <v>3557</v>
      </c>
      <c r="B2982" s="28" t="n">
        <v>46022</v>
      </c>
      <c r="C2982" s="3" t="s">
        <v>33</v>
      </c>
      <c r="D2982" s="3" t="s">
        <v>142</v>
      </c>
      <c r="E2982" s="3" t="s">
        <v>3033</v>
      </c>
      <c r="F2982" s="3" t="s">
        <v>3</v>
      </c>
      <c r="G2982" s="3" t="s">
        <v>64</v>
      </c>
      <c r="H2982" s="3" t="s">
        <v>51</v>
      </c>
      <c r="I2982" s="3" t="s">
        <v>43</v>
      </c>
      <c r="J2982" s="0" t="n">
        <v>2</v>
      </c>
      <c r="K2982" s="3" t="s">
        <v>32</v>
      </c>
      <c r="L2982" s="3" t="s">
        <v>217</v>
      </c>
      <c r="M2982" s="29" t="n">
        <v>116</v>
      </c>
      <c r="N2982" s="30" t="n">
        <f aca="false">DATE(YEAR(B2982),MONTH(B2982),1)</f>
        <v>45992</v>
      </c>
      <c r="O2982" s="0" t="str">
        <f aca="false">IF(J2982&lt;=2,"0-2 days",IF(J2982&lt;=7,"3-7 days",IF(J2982&lt;=14,"8-14 days",IF(J2982&lt;=21,"15-21 days","22+ days"))))</f>
        <v>0-2 days</v>
      </c>
      <c r="P2982" s="0" t="str">
        <f aca="false">IF(VALUE(LEFT(D2982,2))&lt;10,"Early (7-10 AM)",IF(VALUE(LEFT(D2982,2))&lt;14,"Midday (10 AM-2 PM)",IF(VALUE(LEFT(D2982,2))&lt;16,"Afternoon (2-4 PM)","Late (4-6 PM)")))</f>
        <v>Early (7-10 AM)</v>
      </c>
      <c r="Q2982" s="3" t="n">
        <f aca="false">IF(L2982="No-show",1,0)</f>
        <v>1</v>
      </c>
      <c r="R2982" s="29" t="n">
        <f aca="false">IF(L2982="No-show",M2982,0)</f>
        <v>116</v>
      </c>
    </row>
    <row r="2983" customFormat="false" ht="15" hidden="false" customHeight="false" outlineLevel="0" collapsed="false">
      <c r="A2983" s="0" t="s">
        <v>3558</v>
      </c>
      <c r="B2983" s="28" t="n">
        <v>46022</v>
      </c>
      <c r="C2983" s="3" t="s">
        <v>33</v>
      </c>
      <c r="D2983" s="3" t="s">
        <v>142</v>
      </c>
      <c r="E2983" s="3" t="s">
        <v>2235</v>
      </c>
      <c r="F2983" s="3" t="s">
        <v>8</v>
      </c>
      <c r="G2983" s="3" t="s">
        <v>64</v>
      </c>
      <c r="H2983" s="3" t="s">
        <v>54</v>
      </c>
      <c r="I2983" s="3" t="s">
        <v>43</v>
      </c>
      <c r="J2983" s="0" t="n">
        <v>1</v>
      </c>
      <c r="K2983" s="3" t="s">
        <v>29</v>
      </c>
      <c r="L2983" s="3" t="s">
        <v>121</v>
      </c>
      <c r="M2983" s="29" t="n">
        <v>120</v>
      </c>
      <c r="N2983" s="30" t="n">
        <f aca="false">DATE(YEAR(B2983),MONTH(B2983),1)</f>
        <v>45992</v>
      </c>
      <c r="O2983" s="0" t="str">
        <f aca="false">IF(J2983&lt;=2,"0-2 days",IF(J2983&lt;=7,"3-7 days",IF(J2983&lt;=14,"8-14 days",IF(J2983&lt;=21,"15-21 days","22+ days"))))</f>
        <v>0-2 days</v>
      </c>
      <c r="P2983" s="0" t="str">
        <f aca="false">IF(VALUE(LEFT(D2983,2))&lt;10,"Early (7-10 AM)",IF(VALUE(LEFT(D2983,2))&lt;14,"Midday (10 AM-2 PM)",IF(VALUE(LEFT(D2983,2))&lt;16,"Afternoon (2-4 PM)","Late (4-6 PM)")))</f>
        <v>Early (7-10 AM)</v>
      </c>
      <c r="Q2983" s="3" t="n">
        <f aca="false">IF(L2983="No-show",1,0)</f>
        <v>0</v>
      </c>
      <c r="R2983" s="29" t="n">
        <f aca="false">IF(L2983="No-show",M2983,0)</f>
        <v>0</v>
      </c>
    </row>
    <row r="2984" customFormat="false" ht="15" hidden="false" customHeight="false" outlineLevel="0" collapsed="false">
      <c r="A2984" s="0" t="s">
        <v>3559</v>
      </c>
      <c r="B2984" s="28" t="n">
        <v>46022</v>
      </c>
      <c r="C2984" s="3" t="s">
        <v>33</v>
      </c>
      <c r="D2984" s="3" t="s">
        <v>151</v>
      </c>
      <c r="E2984" s="3" t="s">
        <v>2943</v>
      </c>
      <c r="F2984" s="3" t="s">
        <v>7</v>
      </c>
      <c r="G2984" s="3" t="s">
        <v>64</v>
      </c>
      <c r="H2984" s="3" t="s">
        <v>58</v>
      </c>
      <c r="I2984" s="3" t="s">
        <v>55</v>
      </c>
      <c r="J2984" s="0" t="n">
        <v>1</v>
      </c>
      <c r="K2984" s="3" t="s">
        <v>29</v>
      </c>
      <c r="L2984" s="3" t="s">
        <v>121</v>
      </c>
      <c r="M2984" s="29" t="n">
        <v>105</v>
      </c>
      <c r="N2984" s="30" t="n">
        <f aca="false">DATE(YEAR(B2984),MONTH(B2984),1)</f>
        <v>45992</v>
      </c>
      <c r="O2984" s="0" t="str">
        <f aca="false">IF(J2984&lt;=2,"0-2 days",IF(J2984&lt;=7,"3-7 days",IF(J2984&lt;=14,"8-14 days",IF(J2984&lt;=21,"15-21 days","22+ days"))))</f>
        <v>0-2 days</v>
      </c>
      <c r="P2984" s="0" t="str">
        <f aca="false">IF(VALUE(LEFT(D2984,2))&lt;10,"Early (7-10 AM)",IF(VALUE(LEFT(D2984,2))&lt;14,"Midday (10 AM-2 PM)",IF(VALUE(LEFT(D2984,2))&lt;16,"Afternoon (2-4 PM)","Late (4-6 PM)")))</f>
        <v>Early (7-10 AM)</v>
      </c>
      <c r="Q2984" s="3" t="n">
        <f aca="false">IF(L2984="No-show",1,0)</f>
        <v>0</v>
      </c>
      <c r="R2984" s="29" t="n">
        <f aca="false">IF(L2984="No-show",M2984,0)</f>
        <v>0</v>
      </c>
    </row>
    <row r="2985" customFormat="false" ht="15" hidden="false" customHeight="false" outlineLevel="0" collapsed="false">
      <c r="A2985" s="0" t="s">
        <v>3560</v>
      </c>
      <c r="B2985" s="28" t="n">
        <v>46022</v>
      </c>
      <c r="C2985" s="3" t="s">
        <v>33</v>
      </c>
      <c r="D2985" s="3" t="s">
        <v>164</v>
      </c>
      <c r="E2985" s="3" t="s">
        <v>3150</v>
      </c>
      <c r="F2985" s="3" t="s">
        <v>7</v>
      </c>
      <c r="G2985" s="3" t="s">
        <v>64</v>
      </c>
      <c r="H2985" s="3" t="s">
        <v>54</v>
      </c>
      <c r="I2985" s="3" t="s">
        <v>46</v>
      </c>
      <c r="J2985" s="0" t="n">
        <v>10</v>
      </c>
      <c r="K2985" s="3" t="s">
        <v>29</v>
      </c>
      <c r="L2985" s="3" t="s">
        <v>121</v>
      </c>
      <c r="M2985" s="29" t="n">
        <v>120</v>
      </c>
      <c r="N2985" s="30" t="n">
        <f aca="false">DATE(YEAR(B2985),MONTH(B2985),1)</f>
        <v>45992</v>
      </c>
      <c r="O2985" s="0" t="str">
        <f aca="false">IF(J2985&lt;=2,"0-2 days",IF(J2985&lt;=7,"3-7 days",IF(J2985&lt;=14,"8-14 days",IF(J2985&lt;=21,"15-21 days","22+ days"))))</f>
        <v>8-14 days</v>
      </c>
      <c r="P2985" s="0" t="str">
        <f aca="false">IF(VALUE(LEFT(D2985,2))&lt;10,"Early (7-10 AM)",IF(VALUE(LEFT(D2985,2))&lt;14,"Midday (10 AM-2 PM)",IF(VALUE(LEFT(D2985,2))&lt;16,"Afternoon (2-4 PM)","Late (4-6 PM)")))</f>
        <v>Midday (10 AM-2 PM)</v>
      </c>
      <c r="Q2985" s="3" t="n">
        <f aca="false">IF(L2985="No-show",1,0)</f>
        <v>0</v>
      </c>
      <c r="R2985" s="29" t="n">
        <f aca="false">IF(L2985="No-show",M2985,0)</f>
        <v>0</v>
      </c>
    </row>
    <row r="2986" customFormat="false" ht="15" hidden="false" customHeight="false" outlineLevel="0" collapsed="false">
      <c r="A2986" s="0" t="s">
        <v>3561</v>
      </c>
      <c r="B2986" s="28" t="n">
        <v>46022</v>
      </c>
      <c r="C2986" s="3" t="s">
        <v>33</v>
      </c>
      <c r="D2986" s="3" t="s">
        <v>164</v>
      </c>
      <c r="E2986" s="3" t="s">
        <v>3562</v>
      </c>
      <c r="F2986" s="3" t="s">
        <v>8</v>
      </c>
      <c r="G2986" s="3" t="s">
        <v>63</v>
      </c>
      <c r="H2986" s="3" t="s">
        <v>54</v>
      </c>
      <c r="I2986" s="3" t="s">
        <v>59</v>
      </c>
      <c r="J2986" s="0" t="n">
        <v>13</v>
      </c>
      <c r="K2986" s="3" t="s">
        <v>29</v>
      </c>
      <c r="L2986" s="3" t="s">
        <v>217</v>
      </c>
      <c r="M2986" s="29" t="n">
        <v>192</v>
      </c>
      <c r="N2986" s="30" t="n">
        <f aca="false">DATE(YEAR(B2986),MONTH(B2986),1)</f>
        <v>45992</v>
      </c>
      <c r="O2986" s="0" t="str">
        <f aca="false">IF(J2986&lt;=2,"0-2 days",IF(J2986&lt;=7,"3-7 days",IF(J2986&lt;=14,"8-14 days",IF(J2986&lt;=21,"15-21 days","22+ days"))))</f>
        <v>8-14 days</v>
      </c>
      <c r="P2986" s="0" t="str">
        <f aca="false">IF(VALUE(LEFT(D2986,2))&lt;10,"Early (7-10 AM)",IF(VALUE(LEFT(D2986,2))&lt;14,"Midday (10 AM-2 PM)",IF(VALUE(LEFT(D2986,2))&lt;16,"Afternoon (2-4 PM)","Late (4-6 PM)")))</f>
        <v>Midday (10 AM-2 PM)</v>
      </c>
      <c r="Q2986" s="3" t="n">
        <f aca="false">IF(L2986="No-show",1,0)</f>
        <v>1</v>
      </c>
      <c r="R2986" s="29" t="n">
        <f aca="false">IF(L2986="No-show",M2986,0)</f>
        <v>192</v>
      </c>
    </row>
    <row r="2987" customFormat="false" ht="15" hidden="false" customHeight="false" outlineLevel="0" collapsed="false">
      <c r="A2987" s="0" t="s">
        <v>3563</v>
      </c>
      <c r="B2987" s="28" t="n">
        <v>46022</v>
      </c>
      <c r="C2987" s="3" t="s">
        <v>33</v>
      </c>
      <c r="D2987" s="3" t="s">
        <v>164</v>
      </c>
      <c r="E2987" s="3" t="s">
        <v>3147</v>
      </c>
      <c r="F2987" s="3" t="s">
        <v>3</v>
      </c>
      <c r="G2987" s="3" t="s">
        <v>64</v>
      </c>
      <c r="H2987" s="3" t="s">
        <v>54</v>
      </c>
      <c r="I2987" s="3" t="s">
        <v>59</v>
      </c>
      <c r="J2987" s="0" t="n">
        <v>5</v>
      </c>
      <c r="K2987" s="3" t="s">
        <v>29</v>
      </c>
      <c r="L2987" s="3" t="s">
        <v>121</v>
      </c>
      <c r="M2987" s="29" t="n">
        <v>120</v>
      </c>
      <c r="N2987" s="30" t="n">
        <f aca="false">DATE(YEAR(B2987),MONTH(B2987),1)</f>
        <v>45992</v>
      </c>
      <c r="O2987" s="0" t="str">
        <f aca="false">IF(J2987&lt;=2,"0-2 days",IF(J2987&lt;=7,"3-7 days",IF(J2987&lt;=14,"8-14 days",IF(J2987&lt;=21,"15-21 days","22+ days"))))</f>
        <v>3-7 days</v>
      </c>
      <c r="P2987" s="0" t="str">
        <f aca="false">IF(VALUE(LEFT(D2987,2))&lt;10,"Early (7-10 AM)",IF(VALUE(LEFT(D2987,2))&lt;14,"Midday (10 AM-2 PM)",IF(VALUE(LEFT(D2987,2))&lt;16,"Afternoon (2-4 PM)","Late (4-6 PM)")))</f>
        <v>Midday (10 AM-2 PM)</v>
      </c>
      <c r="Q2987" s="3" t="n">
        <f aca="false">IF(L2987="No-show",1,0)</f>
        <v>0</v>
      </c>
      <c r="R2987" s="29" t="n">
        <f aca="false">IF(L2987="No-show",M2987,0)</f>
        <v>0</v>
      </c>
    </row>
    <row r="2988" customFormat="false" ht="15" hidden="false" customHeight="false" outlineLevel="0" collapsed="false">
      <c r="A2988" s="0" t="s">
        <v>3564</v>
      </c>
      <c r="B2988" s="28" t="n">
        <v>46022</v>
      </c>
      <c r="C2988" s="3" t="s">
        <v>33</v>
      </c>
      <c r="D2988" s="3" t="s">
        <v>164</v>
      </c>
      <c r="E2988" s="3" t="s">
        <v>3313</v>
      </c>
      <c r="F2988" s="3" t="s">
        <v>4</v>
      </c>
      <c r="G2988" s="3" t="s">
        <v>64</v>
      </c>
      <c r="H2988" s="3" t="s">
        <v>54</v>
      </c>
      <c r="I2988" s="3" t="s">
        <v>57</v>
      </c>
      <c r="J2988" s="0" t="n">
        <v>12</v>
      </c>
      <c r="K2988" s="3" t="s">
        <v>32</v>
      </c>
      <c r="L2988" s="3" t="s">
        <v>217</v>
      </c>
      <c r="M2988" s="29" t="n">
        <v>120</v>
      </c>
      <c r="N2988" s="30" t="n">
        <f aca="false">DATE(YEAR(B2988),MONTH(B2988),1)</f>
        <v>45992</v>
      </c>
      <c r="O2988" s="0" t="str">
        <f aca="false">IF(J2988&lt;=2,"0-2 days",IF(J2988&lt;=7,"3-7 days",IF(J2988&lt;=14,"8-14 days",IF(J2988&lt;=21,"15-21 days","22+ days"))))</f>
        <v>8-14 days</v>
      </c>
      <c r="P2988" s="0" t="str">
        <f aca="false">IF(VALUE(LEFT(D2988,2))&lt;10,"Early (7-10 AM)",IF(VALUE(LEFT(D2988,2))&lt;14,"Midday (10 AM-2 PM)",IF(VALUE(LEFT(D2988,2))&lt;16,"Afternoon (2-4 PM)","Late (4-6 PM)")))</f>
        <v>Midday (10 AM-2 PM)</v>
      </c>
      <c r="Q2988" s="3" t="n">
        <f aca="false">IF(L2988="No-show",1,0)</f>
        <v>1</v>
      </c>
      <c r="R2988" s="29" t="n">
        <f aca="false">IF(L2988="No-show",M2988,0)</f>
        <v>120</v>
      </c>
    </row>
    <row r="2989" customFormat="false" ht="15" hidden="false" customHeight="false" outlineLevel="0" collapsed="false">
      <c r="A2989" s="0" t="s">
        <v>3565</v>
      </c>
      <c r="B2989" s="28" t="n">
        <v>46022</v>
      </c>
      <c r="C2989" s="3" t="s">
        <v>33</v>
      </c>
      <c r="D2989" s="3" t="s">
        <v>171</v>
      </c>
      <c r="E2989" s="3" t="s">
        <v>3319</v>
      </c>
      <c r="F2989" s="3" t="s">
        <v>4</v>
      </c>
      <c r="G2989" s="3" t="s">
        <v>64</v>
      </c>
      <c r="H2989" s="3" t="s">
        <v>54</v>
      </c>
      <c r="I2989" s="3" t="s">
        <v>43</v>
      </c>
      <c r="J2989" s="0" t="n">
        <v>4</v>
      </c>
      <c r="K2989" s="3" t="s">
        <v>29</v>
      </c>
      <c r="L2989" s="3" t="s">
        <v>121</v>
      </c>
      <c r="M2989" s="29" t="n">
        <v>120</v>
      </c>
      <c r="N2989" s="30" t="n">
        <f aca="false">DATE(YEAR(B2989),MONTH(B2989),1)</f>
        <v>45992</v>
      </c>
      <c r="O2989" s="0" t="str">
        <f aca="false">IF(J2989&lt;=2,"0-2 days",IF(J2989&lt;=7,"3-7 days",IF(J2989&lt;=14,"8-14 days",IF(J2989&lt;=21,"15-21 days","22+ days"))))</f>
        <v>3-7 days</v>
      </c>
      <c r="P2989" s="0" t="str">
        <f aca="false">IF(VALUE(LEFT(D2989,2))&lt;10,"Early (7-10 AM)",IF(VALUE(LEFT(D2989,2))&lt;14,"Midday (10 AM-2 PM)",IF(VALUE(LEFT(D2989,2))&lt;16,"Afternoon (2-4 PM)","Late (4-6 PM)")))</f>
        <v>Midday (10 AM-2 PM)</v>
      </c>
      <c r="Q2989" s="3" t="n">
        <f aca="false">IF(L2989="No-show",1,0)</f>
        <v>0</v>
      </c>
      <c r="R2989" s="29" t="n">
        <f aca="false">IF(L2989="No-show",M2989,0)</f>
        <v>0</v>
      </c>
    </row>
    <row r="2990" customFormat="false" ht="15" hidden="false" customHeight="false" outlineLevel="0" collapsed="false">
      <c r="A2990" s="0" t="s">
        <v>3566</v>
      </c>
      <c r="B2990" s="28" t="n">
        <v>46022</v>
      </c>
      <c r="C2990" s="3" t="s">
        <v>33</v>
      </c>
      <c r="D2990" s="3" t="s">
        <v>178</v>
      </c>
      <c r="E2990" s="3" t="s">
        <v>2758</v>
      </c>
      <c r="F2990" s="3" t="s">
        <v>8</v>
      </c>
      <c r="G2990" s="3" t="s">
        <v>64</v>
      </c>
      <c r="H2990" s="3" t="s">
        <v>58</v>
      </c>
      <c r="I2990" s="3" t="s">
        <v>52</v>
      </c>
      <c r="J2990" s="0" t="n">
        <v>5</v>
      </c>
      <c r="K2990" s="3" t="s">
        <v>29</v>
      </c>
      <c r="L2990" s="3" t="s">
        <v>121</v>
      </c>
      <c r="M2990" s="29" t="n">
        <v>105</v>
      </c>
      <c r="N2990" s="30" t="n">
        <f aca="false">DATE(YEAR(B2990),MONTH(B2990),1)</f>
        <v>45992</v>
      </c>
      <c r="O2990" s="0" t="str">
        <f aca="false">IF(J2990&lt;=2,"0-2 days",IF(J2990&lt;=7,"3-7 days",IF(J2990&lt;=14,"8-14 days",IF(J2990&lt;=21,"15-21 days","22+ days"))))</f>
        <v>3-7 days</v>
      </c>
      <c r="P2990" s="0" t="str">
        <f aca="false">IF(VALUE(LEFT(D2990,2))&lt;10,"Early (7-10 AM)",IF(VALUE(LEFT(D2990,2))&lt;14,"Midday (10 AM-2 PM)",IF(VALUE(LEFT(D2990,2))&lt;16,"Afternoon (2-4 PM)","Late (4-6 PM)")))</f>
        <v>Midday (10 AM-2 PM)</v>
      </c>
      <c r="Q2990" s="3" t="n">
        <f aca="false">IF(L2990="No-show",1,0)</f>
        <v>0</v>
      </c>
      <c r="R2990" s="29" t="n">
        <f aca="false">IF(L2990="No-show",M2990,0)</f>
        <v>0</v>
      </c>
    </row>
    <row r="2991" customFormat="false" ht="15" hidden="false" customHeight="false" outlineLevel="0" collapsed="false">
      <c r="A2991" s="0" t="s">
        <v>3567</v>
      </c>
      <c r="B2991" s="28" t="n">
        <v>46022</v>
      </c>
      <c r="C2991" s="3" t="s">
        <v>33</v>
      </c>
      <c r="D2991" s="3" t="s">
        <v>178</v>
      </c>
      <c r="E2991" s="3" t="s">
        <v>3042</v>
      </c>
      <c r="F2991" s="3" t="s">
        <v>4</v>
      </c>
      <c r="G2991" s="3" t="s">
        <v>64</v>
      </c>
      <c r="H2991" s="3" t="s">
        <v>45</v>
      </c>
      <c r="I2991" s="3" t="s">
        <v>43</v>
      </c>
      <c r="J2991" s="0" t="n">
        <v>12</v>
      </c>
      <c r="K2991" s="3" t="s">
        <v>29</v>
      </c>
      <c r="L2991" s="3" t="s">
        <v>121</v>
      </c>
      <c r="M2991" s="29" t="n">
        <v>95</v>
      </c>
      <c r="N2991" s="30" t="n">
        <f aca="false">DATE(YEAR(B2991),MONTH(B2991),1)</f>
        <v>45992</v>
      </c>
      <c r="O2991" s="0" t="str">
        <f aca="false">IF(J2991&lt;=2,"0-2 days",IF(J2991&lt;=7,"3-7 days",IF(J2991&lt;=14,"8-14 days",IF(J2991&lt;=21,"15-21 days","22+ days"))))</f>
        <v>8-14 days</v>
      </c>
      <c r="P2991" s="0" t="str">
        <f aca="false">IF(VALUE(LEFT(D2991,2))&lt;10,"Early (7-10 AM)",IF(VALUE(LEFT(D2991,2))&lt;14,"Midday (10 AM-2 PM)",IF(VALUE(LEFT(D2991,2))&lt;16,"Afternoon (2-4 PM)","Late (4-6 PM)")))</f>
        <v>Midday (10 AM-2 PM)</v>
      </c>
      <c r="Q2991" s="3" t="n">
        <f aca="false">IF(L2991="No-show",1,0)</f>
        <v>0</v>
      </c>
      <c r="R2991" s="29" t="n">
        <f aca="false">IF(L2991="No-show",M2991,0)</f>
        <v>0</v>
      </c>
    </row>
    <row r="2992" customFormat="false" ht="15" hidden="false" customHeight="false" outlineLevel="0" collapsed="false">
      <c r="A2992" s="0" t="s">
        <v>3568</v>
      </c>
      <c r="B2992" s="28" t="n">
        <v>46022</v>
      </c>
      <c r="C2992" s="3" t="s">
        <v>33</v>
      </c>
      <c r="D2992" s="3" t="s">
        <v>178</v>
      </c>
      <c r="E2992" s="3" t="s">
        <v>3569</v>
      </c>
      <c r="F2992" s="3" t="s">
        <v>3</v>
      </c>
      <c r="G2992" s="3" t="s">
        <v>63</v>
      </c>
      <c r="H2992" s="3" t="s">
        <v>42</v>
      </c>
      <c r="I2992" s="3" t="s">
        <v>43</v>
      </c>
      <c r="J2992" s="0" t="n">
        <v>12</v>
      </c>
      <c r="K2992" s="3" t="s">
        <v>32</v>
      </c>
      <c r="L2992" s="3" t="s">
        <v>121</v>
      </c>
      <c r="M2992" s="29" t="n">
        <v>115.2</v>
      </c>
      <c r="N2992" s="30" t="n">
        <f aca="false">DATE(YEAR(B2992),MONTH(B2992),1)</f>
        <v>45992</v>
      </c>
      <c r="O2992" s="0" t="str">
        <f aca="false">IF(J2992&lt;=2,"0-2 days",IF(J2992&lt;=7,"3-7 days",IF(J2992&lt;=14,"8-14 days",IF(J2992&lt;=21,"15-21 days","22+ days"))))</f>
        <v>8-14 days</v>
      </c>
      <c r="P2992" s="0" t="str">
        <f aca="false">IF(VALUE(LEFT(D2992,2))&lt;10,"Early (7-10 AM)",IF(VALUE(LEFT(D2992,2))&lt;14,"Midday (10 AM-2 PM)",IF(VALUE(LEFT(D2992,2))&lt;16,"Afternoon (2-4 PM)","Late (4-6 PM)")))</f>
        <v>Midday (10 AM-2 PM)</v>
      </c>
      <c r="Q2992" s="3" t="n">
        <f aca="false">IF(L2992="No-show",1,0)</f>
        <v>0</v>
      </c>
      <c r="R2992" s="29" t="n">
        <f aca="false">IF(L2992="No-show",M2992,0)</f>
        <v>0</v>
      </c>
    </row>
    <row r="2993" customFormat="false" ht="15" hidden="false" customHeight="false" outlineLevel="0" collapsed="false">
      <c r="A2993" s="0" t="s">
        <v>3570</v>
      </c>
      <c r="B2993" s="28" t="n">
        <v>46022</v>
      </c>
      <c r="C2993" s="3" t="s">
        <v>33</v>
      </c>
      <c r="D2993" s="3" t="s">
        <v>178</v>
      </c>
      <c r="E2993" s="3" t="s">
        <v>3211</v>
      </c>
      <c r="F2993" s="3" t="s">
        <v>8</v>
      </c>
      <c r="G2993" s="3" t="s">
        <v>64</v>
      </c>
      <c r="H2993" s="3" t="s">
        <v>48</v>
      </c>
      <c r="I2993" s="3" t="s">
        <v>49</v>
      </c>
      <c r="J2993" s="0" t="n">
        <v>5</v>
      </c>
      <c r="K2993" s="3" t="s">
        <v>29</v>
      </c>
      <c r="L2993" s="3" t="s">
        <v>121</v>
      </c>
      <c r="M2993" s="29" t="n">
        <v>118</v>
      </c>
      <c r="N2993" s="30" t="n">
        <f aca="false">DATE(YEAR(B2993),MONTH(B2993),1)</f>
        <v>45992</v>
      </c>
      <c r="O2993" s="0" t="str">
        <f aca="false">IF(J2993&lt;=2,"0-2 days",IF(J2993&lt;=7,"3-7 days",IF(J2993&lt;=14,"8-14 days",IF(J2993&lt;=21,"15-21 days","22+ days"))))</f>
        <v>3-7 days</v>
      </c>
      <c r="P2993" s="0" t="str">
        <f aca="false">IF(VALUE(LEFT(D2993,2))&lt;10,"Early (7-10 AM)",IF(VALUE(LEFT(D2993,2))&lt;14,"Midday (10 AM-2 PM)",IF(VALUE(LEFT(D2993,2))&lt;16,"Afternoon (2-4 PM)","Late (4-6 PM)")))</f>
        <v>Midday (10 AM-2 PM)</v>
      </c>
      <c r="Q2993" s="3" t="n">
        <f aca="false">IF(L2993="No-show",1,0)</f>
        <v>0</v>
      </c>
      <c r="R2993" s="29" t="n">
        <f aca="false">IF(L2993="No-show",M2993,0)</f>
        <v>0</v>
      </c>
    </row>
    <row r="2994" customFormat="false" ht="15" hidden="false" customHeight="false" outlineLevel="0" collapsed="false">
      <c r="A2994" s="0" t="s">
        <v>3571</v>
      </c>
      <c r="B2994" s="28" t="n">
        <v>46022</v>
      </c>
      <c r="C2994" s="3" t="s">
        <v>33</v>
      </c>
      <c r="D2994" s="3" t="s">
        <v>194</v>
      </c>
      <c r="E2994" s="3" t="s">
        <v>3316</v>
      </c>
      <c r="F2994" s="3" t="s">
        <v>4</v>
      </c>
      <c r="G2994" s="3" t="s">
        <v>64</v>
      </c>
      <c r="H2994" s="3" t="s">
        <v>54</v>
      </c>
      <c r="I2994" s="3" t="s">
        <v>43</v>
      </c>
      <c r="J2994" s="0" t="n">
        <v>11</v>
      </c>
      <c r="K2994" s="3" t="s">
        <v>29</v>
      </c>
      <c r="L2994" s="3" t="s">
        <v>129</v>
      </c>
      <c r="M2994" s="29" t="n">
        <v>120</v>
      </c>
      <c r="N2994" s="30" t="n">
        <f aca="false">DATE(YEAR(B2994),MONTH(B2994),1)</f>
        <v>45992</v>
      </c>
      <c r="O2994" s="0" t="str">
        <f aca="false">IF(J2994&lt;=2,"0-2 days",IF(J2994&lt;=7,"3-7 days",IF(J2994&lt;=14,"8-14 days",IF(J2994&lt;=21,"15-21 days","22+ days"))))</f>
        <v>8-14 days</v>
      </c>
      <c r="P2994" s="0" t="str">
        <f aca="false">IF(VALUE(LEFT(D2994,2))&lt;10,"Early (7-10 AM)",IF(VALUE(LEFT(D2994,2))&lt;14,"Midday (10 AM-2 PM)",IF(VALUE(LEFT(D2994,2))&lt;16,"Afternoon (2-4 PM)","Late (4-6 PM)")))</f>
        <v>Midday (10 AM-2 PM)</v>
      </c>
      <c r="Q2994" s="3" t="n">
        <f aca="false">IF(L2994="No-show",1,0)</f>
        <v>0</v>
      </c>
      <c r="R2994" s="29" t="n">
        <f aca="false">IF(L2994="No-show",M2994,0)</f>
        <v>0</v>
      </c>
    </row>
    <row r="2995" customFormat="false" ht="15" hidden="false" customHeight="false" outlineLevel="0" collapsed="false">
      <c r="A2995" s="0" t="s">
        <v>3572</v>
      </c>
      <c r="B2995" s="28" t="n">
        <v>46022</v>
      </c>
      <c r="C2995" s="3" t="s">
        <v>33</v>
      </c>
      <c r="D2995" s="3" t="s">
        <v>194</v>
      </c>
      <c r="E2995" s="3" t="s">
        <v>2656</v>
      </c>
      <c r="F2995" s="3" t="s">
        <v>8</v>
      </c>
      <c r="G2995" s="3" t="s">
        <v>64</v>
      </c>
      <c r="H2995" s="3" t="s">
        <v>58</v>
      </c>
      <c r="I2995" s="3" t="s">
        <v>52</v>
      </c>
      <c r="J2995" s="0" t="n">
        <v>5</v>
      </c>
      <c r="K2995" s="3" t="s">
        <v>29</v>
      </c>
      <c r="L2995" s="3" t="s">
        <v>121</v>
      </c>
      <c r="M2995" s="29" t="n">
        <v>105</v>
      </c>
      <c r="N2995" s="30" t="n">
        <f aca="false">DATE(YEAR(B2995),MONTH(B2995),1)</f>
        <v>45992</v>
      </c>
      <c r="O2995" s="0" t="str">
        <f aca="false">IF(J2995&lt;=2,"0-2 days",IF(J2995&lt;=7,"3-7 days",IF(J2995&lt;=14,"8-14 days",IF(J2995&lt;=21,"15-21 days","22+ days"))))</f>
        <v>3-7 days</v>
      </c>
      <c r="P2995" s="0" t="str">
        <f aca="false">IF(VALUE(LEFT(D2995,2))&lt;10,"Early (7-10 AM)",IF(VALUE(LEFT(D2995,2))&lt;14,"Midday (10 AM-2 PM)",IF(VALUE(LEFT(D2995,2))&lt;16,"Afternoon (2-4 PM)","Late (4-6 PM)")))</f>
        <v>Midday (10 AM-2 PM)</v>
      </c>
      <c r="Q2995" s="3" t="n">
        <f aca="false">IF(L2995="No-show",1,0)</f>
        <v>0</v>
      </c>
      <c r="R2995" s="29" t="n">
        <f aca="false">IF(L2995="No-show",M2995,0)</f>
        <v>0</v>
      </c>
    </row>
    <row r="2996" customFormat="false" ht="15" hidden="false" customHeight="false" outlineLevel="0" collapsed="false">
      <c r="A2996" s="0" t="s">
        <v>3573</v>
      </c>
      <c r="B2996" s="28" t="n">
        <v>46022</v>
      </c>
      <c r="C2996" s="3" t="s">
        <v>33</v>
      </c>
      <c r="D2996" s="3" t="s">
        <v>194</v>
      </c>
      <c r="E2996" s="3" t="s">
        <v>2654</v>
      </c>
      <c r="F2996" s="3" t="s">
        <v>7</v>
      </c>
      <c r="G2996" s="3" t="s">
        <v>64</v>
      </c>
      <c r="H2996" s="3" t="s">
        <v>42</v>
      </c>
      <c r="I2996" s="3" t="s">
        <v>43</v>
      </c>
      <c r="J2996" s="0" t="n">
        <v>4</v>
      </c>
      <c r="K2996" s="3" t="s">
        <v>32</v>
      </c>
      <c r="L2996" s="3" t="s">
        <v>129</v>
      </c>
      <c r="M2996" s="29" t="n">
        <v>72</v>
      </c>
      <c r="N2996" s="30" t="n">
        <f aca="false">DATE(YEAR(B2996),MONTH(B2996),1)</f>
        <v>45992</v>
      </c>
      <c r="O2996" s="0" t="str">
        <f aca="false">IF(J2996&lt;=2,"0-2 days",IF(J2996&lt;=7,"3-7 days",IF(J2996&lt;=14,"8-14 days",IF(J2996&lt;=21,"15-21 days","22+ days"))))</f>
        <v>3-7 days</v>
      </c>
      <c r="P2996" s="0" t="str">
        <f aca="false">IF(VALUE(LEFT(D2996,2))&lt;10,"Early (7-10 AM)",IF(VALUE(LEFT(D2996,2))&lt;14,"Midday (10 AM-2 PM)",IF(VALUE(LEFT(D2996,2))&lt;16,"Afternoon (2-4 PM)","Late (4-6 PM)")))</f>
        <v>Midday (10 AM-2 PM)</v>
      </c>
      <c r="Q2996" s="3" t="n">
        <f aca="false">IF(L2996="No-show",1,0)</f>
        <v>0</v>
      </c>
      <c r="R2996" s="29" t="n">
        <f aca="false">IF(L2996="No-show",M2996,0)</f>
        <v>0</v>
      </c>
    </row>
    <row r="2997" customFormat="false" ht="15" hidden="false" customHeight="false" outlineLevel="0" collapsed="false">
      <c r="A2997" s="0" t="s">
        <v>3574</v>
      </c>
      <c r="B2997" s="28" t="n">
        <v>46022</v>
      </c>
      <c r="C2997" s="3" t="s">
        <v>33</v>
      </c>
      <c r="D2997" s="3" t="s">
        <v>194</v>
      </c>
      <c r="E2997" s="3" t="s">
        <v>3039</v>
      </c>
      <c r="F2997" s="3" t="s">
        <v>4</v>
      </c>
      <c r="G2997" s="3" t="s">
        <v>64</v>
      </c>
      <c r="H2997" s="3" t="s">
        <v>45</v>
      </c>
      <c r="I2997" s="3" t="s">
        <v>57</v>
      </c>
      <c r="J2997" s="0" t="n">
        <v>7</v>
      </c>
      <c r="K2997" s="3" t="s">
        <v>29</v>
      </c>
      <c r="L2997" s="3" t="s">
        <v>121</v>
      </c>
      <c r="M2997" s="29" t="n">
        <v>95</v>
      </c>
      <c r="N2997" s="30" t="n">
        <f aca="false">DATE(YEAR(B2997),MONTH(B2997),1)</f>
        <v>45992</v>
      </c>
      <c r="O2997" s="0" t="str">
        <f aca="false">IF(J2997&lt;=2,"0-2 days",IF(J2997&lt;=7,"3-7 days",IF(J2997&lt;=14,"8-14 days",IF(J2997&lt;=21,"15-21 days","22+ days"))))</f>
        <v>3-7 days</v>
      </c>
      <c r="P2997" s="0" t="str">
        <f aca="false">IF(VALUE(LEFT(D2997,2))&lt;10,"Early (7-10 AM)",IF(VALUE(LEFT(D2997,2))&lt;14,"Midday (10 AM-2 PM)",IF(VALUE(LEFT(D2997,2))&lt;16,"Afternoon (2-4 PM)","Late (4-6 PM)")))</f>
        <v>Midday (10 AM-2 PM)</v>
      </c>
      <c r="Q2997" s="3" t="n">
        <f aca="false">IF(L2997="No-show",1,0)</f>
        <v>0</v>
      </c>
      <c r="R2997" s="29" t="n">
        <f aca="false">IF(L2997="No-show",M2997,0)</f>
        <v>0</v>
      </c>
    </row>
    <row r="2998" customFormat="false" ht="15" hidden="false" customHeight="false" outlineLevel="0" collapsed="false">
      <c r="A2998" s="0" t="s">
        <v>3575</v>
      </c>
      <c r="B2998" s="28" t="n">
        <v>46022</v>
      </c>
      <c r="C2998" s="3" t="s">
        <v>33</v>
      </c>
      <c r="D2998" s="3" t="s">
        <v>194</v>
      </c>
      <c r="E2998" s="3" t="s">
        <v>3020</v>
      </c>
      <c r="F2998" s="3" t="s">
        <v>7</v>
      </c>
      <c r="G2998" s="3" t="s">
        <v>66</v>
      </c>
      <c r="H2998" s="3" t="s">
        <v>60</v>
      </c>
      <c r="I2998" s="3" t="s">
        <v>43</v>
      </c>
      <c r="J2998" s="0" t="n">
        <v>4</v>
      </c>
      <c r="K2998" s="3" t="s">
        <v>32</v>
      </c>
      <c r="L2998" s="3" t="s">
        <v>121</v>
      </c>
      <c r="M2998" s="29" t="n">
        <v>135</v>
      </c>
      <c r="N2998" s="30" t="n">
        <f aca="false">DATE(YEAR(B2998),MONTH(B2998),1)</f>
        <v>45992</v>
      </c>
      <c r="O2998" s="0" t="str">
        <f aca="false">IF(J2998&lt;=2,"0-2 days",IF(J2998&lt;=7,"3-7 days",IF(J2998&lt;=14,"8-14 days",IF(J2998&lt;=21,"15-21 days","22+ days"))))</f>
        <v>3-7 days</v>
      </c>
      <c r="P2998" s="0" t="str">
        <f aca="false">IF(VALUE(LEFT(D2998,2))&lt;10,"Early (7-10 AM)",IF(VALUE(LEFT(D2998,2))&lt;14,"Midday (10 AM-2 PM)",IF(VALUE(LEFT(D2998,2))&lt;16,"Afternoon (2-4 PM)","Late (4-6 PM)")))</f>
        <v>Midday (10 AM-2 PM)</v>
      </c>
      <c r="Q2998" s="3" t="n">
        <f aca="false">IF(L2998="No-show",1,0)</f>
        <v>0</v>
      </c>
      <c r="R2998" s="29" t="n">
        <f aca="false">IF(L2998="No-show",M2998,0)</f>
        <v>0</v>
      </c>
    </row>
    <row r="2999" customFormat="false" ht="15" hidden="false" customHeight="false" outlineLevel="0" collapsed="false">
      <c r="A2999" s="0" t="s">
        <v>3576</v>
      </c>
      <c r="B2999" s="28" t="n">
        <v>46022</v>
      </c>
      <c r="C2999" s="3" t="s">
        <v>33</v>
      </c>
      <c r="D2999" s="3" t="s">
        <v>201</v>
      </c>
      <c r="E2999" s="3" t="s">
        <v>3012</v>
      </c>
      <c r="F2999" s="3" t="s">
        <v>3</v>
      </c>
      <c r="G2999" s="3" t="s">
        <v>64</v>
      </c>
      <c r="H2999" s="3" t="s">
        <v>48</v>
      </c>
      <c r="I2999" s="3" t="s">
        <v>46</v>
      </c>
      <c r="J2999" s="0" t="n">
        <v>2</v>
      </c>
      <c r="K2999" s="3" t="s">
        <v>29</v>
      </c>
      <c r="L2999" s="3" t="s">
        <v>129</v>
      </c>
      <c r="M2999" s="29" t="n">
        <v>118</v>
      </c>
      <c r="N2999" s="30" t="n">
        <f aca="false">DATE(YEAR(B2999),MONTH(B2999),1)</f>
        <v>45992</v>
      </c>
      <c r="O2999" s="0" t="str">
        <f aca="false">IF(J2999&lt;=2,"0-2 days",IF(J2999&lt;=7,"3-7 days",IF(J2999&lt;=14,"8-14 days",IF(J2999&lt;=21,"15-21 days","22+ days"))))</f>
        <v>0-2 days</v>
      </c>
      <c r="P2999" s="0" t="str">
        <f aca="false">IF(VALUE(LEFT(D2999,2))&lt;10,"Early (7-10 AM)",IF(VALUE(LEFT(D2999,2))&lt;14,"Midday (10 AM-2 PM)",IF(VALUE(LEFT(D2999,2))&lt;16,"Afternoon (2-4 PM)","Late (4-6 PM)")))</f>
        <v>Afternoon (2-4 PM)</v>
      </c>
      <c r="Q2999" s="3" t="n">
        <f aca="false">IF(L2999="No-show",1,0)</f>
        <v>0</v>
      </c>
      <c r="R2999" s="29" t="n">
        <f aca="false">IF(L2999="No-show",M2999,0)</f>
        <v>0</v>
      </c>
    </row>
    <row r="3000" customFormat="false" ht="15" hidden="false" customHeight="false" outlineLevel="0" collapsed="false">
      <c r="A3000" s="0" t="s">
        <v>3577</v>
      </c>
      <c r="B3000" s="28" t="n">
        <v>46022</v>
      </c>
      <c r="C3000" s="3" t="s">
        <v>33</v>
      </c>
      <c r="D3000" s="3" t="s">
        <v>204</v>
      </c>
      <c r="E3000" s="3" t="s">
        <v>2740</v>
      </c>
      <c r="F3000" s="3" t="s">
        <v>3</v>
      </c>
      <c r="G3000" s="3" t="s">
        <v>64</v>
      </c>
      <c r="H3000" s="3" t="s">
        <v>54</v>
      </c>
      <c r="I3000" s="3" t="s">
        <v>49</v>
      </c>
      <c r="J3000" s="0" t="n">
        <v>9</v>
      </c>
      <c r="K3000" s="3" t="s">
        <v>29</v>
      </c>
      <c r="L3000" s="3" t="s">
        <v>121</v>
      </c>
      <c r="M3000" s="29" t="n">
        <v>120</v>
      </c>
      <c r="N3000" s="30" t="n">
        <f aca="false">DATE(YEAR(B3000),MONTH(B3000),1)</f>
        <v>45992</v>
      </c>
      <c r="O3000" s="0" t="str">
        <f aca="false">IF(J3000&lt;=2,"0-2 days",IF(J3000&lt;=7,"3-7 days",IF(J3000&lt;=14,"8-14 days",IF(J3000&lt;=21,"15-21 days","22+ days"))))</f>
        <v>8-14 days</v>
      </c>
      <c r="P3000" s="0" t="str">
        <f aca="false">IF(VALUE(LEFT(D3000,2))&lt;10,"Early (7-10 AM)",IF(VALUE(LEFT(D3000,2))&lt;14,"Midday (10 AM-2 PM)",IF(VALUE(LEFT(D3000,2))&lt;16,"Afternoon (2-4 PM)","Late (4-6 PM)")))</f>
        <v>Afternoon (2-4 PM)</v>
      </c>
      <c r="Q3000" s="3" t="n">
        <f aca="false">IF(L3000="No-show",1,0)</f>
        <v>0</v>
      </c>
      <c r="R3000" s="29" t="n">
        <f aca="false">IF(L3000="No-show",M3000,0)</f>
        <v>0</v>
      </c>
    </row>
    <row r="3001" customFormat="false" ht="15" hidden="false" customHeight="false" outlineLevel="0" collapsed="false">
      <c r="A3001" s="0" t="s">
        <v>3578</v>
      </c>
      <c r="B3001" s="28" t="n">
        <v>46022</v>
      </c>
      <c r="C3001" s="3" t="s">
        <v>33</v>
      </c>
      <c r="D3001" s="3" t="s">
        <v>209</v>
      </c>
      <c r="E3001" s="3" t="s">
        <v>2829</v>
      </c>
      <c r="F3001" s="3" t="s">
        <v>7</v>
      </c>
      <c r="G3001" s="3" t="s">
        <v>64</v>
      </c>
      <c r="H3001" s="3" t="s">
        <v>56</v>
      </c>
      <c r="I3001" s="3" t="s">
        <v>57</v>
      </c>
      <c r="J3001" s="0" t="n">
        <v>19</v>
      </c>
      <c r="K3001" s="3" t="s">
        <v>29</v>
      </c>
      <c r="L3001" s="3" t="s">
        <v>121</v>
      </c>
      <c r="M3001" s="29" t="n">
        <v>115</v>
      </c>
      <c r="N3001" s="30" t="n">
        <f aca="false">DATE(YEAR(B3001),MONTH(B3001),1)</f>
        <v>45992</v>
      </c>
      <c r="O3001" s="0" t="str">
        <f aca="false">IF(J3001&lt;=2,"0-2 days",IF(J3001&lt;=7,"3-7 days",IF(J3001&lt;=14,"8-14 days",IF(J3001&lt;=21,"15-21 days","22+ days"))))</f>
        <v>15-21 days</v>
      </c>
      <c r="P3001" s="0" t="str">
        <f aca="false">IF(VALUE(LEFT(D3001,2))&lt;10,"Early (7-10 AM)",IF(VALUE(LEFT(D3001,2))&lt;14,"Midday (10 AM-2 PM)",IF(VALUE(LEFT(D3001,2))&lt;16,"Afternoon (2-4 PM)","Late (4-6 PM)")))</f>
        <v>Afternoon (2-4 PM)</v>
      </c>
      <c r="Q3001" s="3" t="n">
        <f aca="false">IF(L3001="No-show",1,0)</f>
        <v>0</v>
      </c>
      <c r="R3001" s="29" t="n">
        <f aca="false">IF(L3001="No-show",M3001,0)</f>
        <v>0</v>
      </c>
    </row>
    <row r="3002" customFormat="false" ht="15" hidden="false" customHeight="false" outlineLevel="0" collapsed="false">
      <c r="A3002" s="0" t="s">
        <v>3579</v>
      </c>
      <c r="B3002" s="28" t="n">
        <v>46022</v>
      </c>
      <c r="C3002" s="3" t="s">
        <v>33</v>
      </c>
      <c r="D3002" s="3" t="s">
        <v>209</v>
      </c>
      <c r="E3002" s="3" t="s">
        <v>3467</v>
      </c>
      <c r="F3002" s="3" t="s">
        <v>3</v>
      </c>
      <c r="G3002" s="3" t="s">
        <v>64</v>
      </c>
      <c r="H3002" s="3" t="s">
        <v>51</v>
      </c>
      <c r="I3002" s="3" t="s">
        <v>46</v>
      </c>
      <c r="J3002" s="0" t="n">
        <v>2</v>
      </c>
      <c r="K3002" s="3" t="s">
        <v>29</v>
      </c>
      <c r="L3002" s="3" t="s">
        <v>121</v>
      </c>
      <c r="M3002" s="29" t="n">
        <v>116</v>
      </c>
      <c r="N3002" s="30" t="n">
        <f aca="false">DATE(YEAR(B3002),MONTH(B3002),1)</f>
        <v>45992</v>
      </c>
      <c r="O3002" s="0" t="str">
        <f aca="false">IF(J3002&lt;=2,"0-2 days",IF(J3002&lt;=7,"3-7 days",IF(J3002&lt;=14,"8-14 days",IF(J3002&lt;=21,"15-21 days","22+ days"))))</f>
        <v>0-2 days</v>
      </c>
      <c r="P3002" s="0" t="str">
        <f aca="false">IF(VALUE(LEFT(D3002,2))&lt;10,"Early (7-10 AM)",IF(VALUE(LEFT(D3002,2))&lt;14,"Midday (10 AM-2 PM)",IF(VALUE(LEFT(D3002,2))&lt;16,"Afternoon (2-4 PM)","Late (4-6 PM)")))</f>
        <v>Afternoon (2-4 PM)</v>
      </c>
      <c r="Q3002" s="3" t="n">
        <f aca="false">IF(L3002="No-show",1,0)</f>
        <v>0</v>
      </c>
      <c r="R3002" s="29" t="n">
        <f aca="false">IF(L3002="No-show",M3002,0)</f>
        <v>0</v>
      </c>
    </row>
    <row r="3003" customFormat="false" ht="15" hidden="false" customHeight="false" outlineLevel="0" collapsed="false">
      <c r="A3003" s="0" t="s">
        <v>3580</v>
      </c>
      <c r="B3003" s="28" t="n">
        <v>46022</v>
      </c>
      <c r="C3003" s="3" t="s">
        <v>33</v>
      </c>
      <c r="D3003" s="3" t="s">
        <v>209</v>
      </c>
      <c r="E3003" s="3" t="s">
        <v>2611</v>
      </c>
      <c r="F3003" s="3" t="s">
        <v>4</v>
      </c>
      <c r="G3003" s="3" t="s">
        <v>66</v>
      </c>
      <c r="H3003" s="3" t="s">
        <v>42</v>
      </c>
      <c r="I3003" s="3" t="s">
        <v>52</v>
      </c>
      <c r="J3003" s="0" t="n">
        <v>2</v>
      </c>
      <c r="K3003" s="3" t="s">
        <v>29</v>
      </c>
      <c r="L3003" s="3" t="s">
        <v>121</v>
      </c>
      <c r="M3003" s="29" t="n">
        <v>72</v>
      </c>
      <c r="N3003" s="30" t="n">
        <f aca="false">DATE(YEAR(B3003),MONTH(B3003),1)</f>
        <v>45992</v>
      </c>
      <c r="O3003" s="0" t="str">
        <f aca="false">IF(J3003&lt;=2,"0-2 days",IF(J3003&lt;=7,"3-7 days",IF(J3003&lt;=14,"8-14 days",IF(J3003&lt;=21,"15-21 days","22+ days"))))</f>
        <v>0-2 days</v>
      </c>
      <c r="P3003" s="0" t="str">
        <f aca="false">IF(VALUE(LEFT(D3003,2))&lt;10,"Early (7-10 AM)",IF(VALUE(LEFT(D3003,2))&lt;14,"Midday (10 AM-2 PM)",IF(VALUE(LEFT(D3003,2))&lt;16,"Afternoon (2-4 PM)","Late (4-6 PM)")))</f>
        <v>Afternoon (2-4 PM)</v>
      </c>
      <c r="Q3003" s="3" t="n">
        <f aca="false">IF(L3003="No-show",1,0)</f>
        <v>0</v>
      </c>
      <c r="R3003" s="29" t="n">
        <f aca="false">IF(L3003="No-show",M3003,0)</f>
        <v>0</v>
      </c>
    </row>
    <row r="3004" customFormat="false" ht="15" hidden="false" customHeight="false" outlineLevel="0" collapsed="false">
      <c r="A3004" s="0" t="s">
        <v>3581</v>
      </c>
      <c r="B3004" s="28" t="n">
        <v>46022</v>
      </c>
      <c r="C3004" s="3" t="s">
        <v>33</v>
      </c>
      <c r="D3004" s="3" t="s">
        <v>215</v>
      </c>
      <c r="E3004" s="3" t="s">
        <v>3582</v>
      </c>
      <c r="F3004" s="3" t="s">
        <v>8</v>
      </c>
      <c r="G3004" s="3" t="s">
        <v>63</v>
      </c>
      <c r="H3004" s="3" t="s">
        <v>54</v>
      </c>
      <c r="I3004" s="3" t="s">
        <v>43</v>
      </c>
      <c r="J3004" s="0" t="n">
        <v>17</v>
      </c>
      <c r="K3004" s="3" t="s">
        <v>32</v>
      </c>
      <c r="L3004" s="3" t="s">
        <v>121</v>
      </c>
      <c r="M3004" s="29" t="n">
        <v>192</v>
      </c>
      <c r="N3004" s="30" t="n">
        <f aca="false">DATE(YEAR(B3004),MONTH(B3004),1)</f>
        <v>45992</v>
      </c>
      <c r="O3004" s="0" t="str">
        <f aca="false">IF(J3004&lt;=2,"0-2 days",IF(J3004&lt;=7,"3-7 days",IF(J3004&lt;=14,"8-14 days",IF(J3004&lt;=21,"15-21 days","22+ days"))))</f>
        <v>15-21 days</v>
      </c>
      <c r="P3004" s="0" t="str">
        <f aca="false">IF(VALUE(LEFT(D3004,2))&lt;10,"Early (7-10 AM)",IF(VALUE(LEFT(D3004,2))&lt;14,"Midday (10 AM-2 PM)",IF(VALUE(LEFT(D3004,2))&lt;16,"Afternoon (2-4 PM)","Late (4-6 PM)")))</f>
        <v>Late (4-6 PM)</v>
      </c>
      <c r="Q3004" s="3" t="n">
        <f aca="false">IF(L3004="No-show",1,0)</f>
        <v>0</v>
      </c>
      <c r="R3004" s="29" t="n">
        <f aca="false">IF(L3004="No-show",M3004,0)</f>
        <v>0</v>
      </c>
    </row>
    <row r="3005" customFormat="false" ht="15" hidden="false" customHeight="false" outlineLevel="0" collapsed="false">
      <c r="A3005" s="0" t="s">
        <v>3583</v>
      </c>
      <c r="B3005" s="28" t="n">
        <v>46022</v>
      </c>
      <c r="C3005" s="3" t="s">
        <v>33</v>
      </c>
      <c r="D3005" s="3" t="s">
        <v>215</v>
      </c>
      <c r="E3005" s="3" t="s">
        <v>1271</v>
      </c>
      <c r="F3005" s="3" t="s">
        <v>3</v>
      </c>
      <c r="G3005" s="3" t="s">
        <v>66</v>
      </c>
      <c r="H3005" s="3" t="s">
        <v>48</v>
      </c>
      <c r="I3005" s="3" t="s">
        <v>57</v>
      </c>
      <c r="J3005" s="0" t="n">
        <v>7</v>
      </c>
      <c r="K3005" s="3" t="s">
        <v>29</v>
      </c>
      <c r="L3005" s="3" t="s">
        <v>121</v>
      </c>
      <c r="M3005" s="29" t="n">
        <v>118</v>
      </c>
      <c r="N3005" s="30" t="n">
        <f aca="false">DATE(YEAR(B3005),MONTH(B3005),1)</f>
        <v>45992</v>
      </c>
      <c r="O3005" s="0" t="str">
        <f aca="false">IF(J3005&lt;=2,"0-2 days",IF(J3005&lt;=7,"3-7 days",IF(J3005&lt;=14,"8-14 days",IF(J3005&lt;=21,"15-21 days","22+ days"))))</f>
        <v>3-7 days</v>
      </c>
      <c r="P3005" s="0" t="str">
        <f aca="false">IF(VALUE(LEFT(D3005,2))&lt;10,"Early (7-10 AM)",IF(VALUE(LEFT(D3005,2))&lt;14,"Midday (10 AM-2 PM)",IF(VALUE(LEFT(D3005,2))&lt;16,"Afternoon (2-4 PM)","Late (4-6 PM)")))</f>
        <v>Late (4-6 PM)</v>
      </c>
      <c r="Q3005" s="3" t="n">
        <f aca="false">IF(L3005="No-show",1,0)</f>
        <v>0</v>
      </c>
      <c r="R3005" s="29" t="n">
        <f aca="false">IF(L3005="No-show",M3005,0)</f>
        <v>0</v>
      </c>
    </row>
    <row r="3006" customFormat="false" ht="15" hidden="false" customHeight="false" outlineLevel="0" collapsed="false">
      <c r="A3006" s="0" t="s">
        <v>3584</v>
      </c>
      <c r="B3006" s="28" t="n">
        <v>46022</v>
      </c>
      <c r="C3006" s="3" t="s">
        <v>33</v>
      </c>
      <c r="D3006" s="3" t="s">
        <v>219</v>
      </c>
      <c r="E3006" s="3" t="s">
        <v>3037</v>
      </c>
      <c r="F3006" s="3" t="s">
        <v>8</v>
      </c>
      <c r="G3006" s="3" t="s">
        <v>64</v>
      </c>
      <c r="H3006" s="3" t="s">
        <v>42</v>
      </c>
      <c r="I3006" s="3" t="s">
        <v>52</v>
      </c>
      <c r="J3006" s="0" t="n">
        <v>14</v>
      </c>
      <c r="K3006" s="3" t="s">
        <v>29</v>
      </c>
      <c r="L3006" s="3" t="s">
        <v>217</v>
      </c>
      <c r="M3006" s="29" t="n">
        <v>72</v>
      </c>
      <c r="N3006" s="30" t="n">
        <f aca="false">DATE(YEAR(B3006),MONTH(B3006),1)</f>
        <v>45992</v>
      </c>
      <c r="O3006" s="0" t="str">
        <f aca="false">IF(J3006&lt;=2,"0-2 days",IF(J3006&lt;=7,"3-7 days",IF(J3006&lt;=14,"8-14 days",IF(J3006&lt;=21,"15-21 days","22+ days"))))</f>
        <v>8-14 days</v>
      </c>
      <c r="P3006" s="0" t="str">
        <f aca="false">IF(VALUE(LEFT(D3006,2))&lt;10,"Early (7-10 AM)",IF(VALUE(LEFT(D3006,2))&lt;14,"Midday (10 AM-2 PM)",IF(VALUE(LEFT(D3006,2))&lt;16,"Afternoon (2-4 PM)","Late (4-6 PM)")))</f>
        <v>Late (4-6 PM)</v>
      </c>
      <c r="Q3006" s="3" t="n">
        <f aca="false">IF(L3006="No-show",1,0)</f>
        <v>1</v>
      </c>
      <c r="R3006" s="29" t="n">
        <f aca="false">IF(L3006="No-show",M3006,0)</f>
        <v>72</v>
      </c>
    </row>
    <row r="3007" customFormat="false" ht="15" hidden="false" customHeight="false" outlineLevel="0" collapsed="false">
      <c r="A3007" s="0" t="s">
        <v>3585</v>
      </c>
      <c r="B3007" s="28" t="n">
        <v>46022</v>
      </c>
      <c r="C3007" s="3" t="s">
        <v>33</v>
      </c>
      <c r="D3007" s="3" t="s">
        <v>219</v>
      </c>
      <c r="E3007" s="3" t="s">
        <v>3115</v>
      </c>
      <c r="F3007" s="3" t="s">
        <v>7</v>
      </c>
      <c r="G3007" s="3" t="s">
        <v>64</v>
      </c>
      <c r="H3007" s="3" t="s">
        <v>48</v>
      </c>
      <c r="I3007" s="3" t="s">
        <v>46</v>
      </c>
      <c r="J3007" s="0" t="n">
        <v>13</v>
      </c>
      <c r="K3007" s="3" t="s">
        <v>29</v>
      </c>
      <c r="L3007" s="3" t="s">
        <v>121</v>
      </c>
      <c r="M3007" s="29" t="n">
        <v>118</v>
      </c>
      <c r="N3007" s="30" t="n">
        <f aca="false">DATE(YEAR(B3007),MONTH(B3007),1)</f>
        <v>45992</v>
      </c>
      <c r="O3007" s="0" t="str">
        <f aca="false">IF(J3007&lt;=2,"0-2 days",IF(J3007&lt;=7,"3-7 days",IF(J3007&lt;=14,"8-14 days",IF(J3007&lt;=21,"15-21 days","22+ days"))))</f>
        <v>8-14 days</v>
      </c>
      <c r="P3007" s="0" t="str">
        <f aca="false">IF(VALUE(LEFT(D3007,2))&lt;10,"Early (7-10 AM)",IF(VALUE(LEFT(D3007,2))&lt;14,"Midday (10 AM-2 PM)",IF(VALUE(LEFT(D3007,2))&lt;16,"Afternoon (2-4 PM)","Late (4-6 PM)")))</f>
        <v>Late (4-6 PM)</v>
      </c>
      <c r="Q3007" s="3" t="n">
        <f aca="false">IF(L3007="No-show",1,0)</f>
        <v>0</v>
      </c>
      <c r="R3007" s="29" t="n">
        <f aca="false">IF(L3007="No-show",M3007,0)</f>
        <v>0</v>
      </c>
    </row>
    <row r="3008" customFormat="false" ht="15" hidden="false" customHeight="false" outlineLevel="0" collapsed="false">
      <c r="A3008" s="0" t="s">
        <v>3586</v>
      </c>
      <c r="B3008" s="28" t="n">
        <v>46022</v>
      </c>
      <c r="C3008" s="3" t="s">
        <v>33</v>
      </c>
      <c r="D3008" s="3" t="s">
        <v>222</v>
      </c>
      <c r="E3008" s="3" t="s">
        <v>2906</v>
      </c>
      <c r="F3008" s="3" t="s">
        <v>8</v>
      </c>
      <c r="G3008" s="3" t="s">
        <v>64</v>
      </c>
      <c r="H3008" s="3" t="s">
        <v>58</v>
      </c>
      <c r="I3008" s="3" t="s">
        <v>52</v>
      </c>
      <c r="J3008" s="0" t="n">
        <v>7</v>
      </c>
      <c r="K3008" s="3" t="s">
        <v>29</v>
      </c>
      <c r="L3008" s="3" t="s">
        <v>121</v>
      </c>
      <c r="M3008" s="29" t="n">
        <v>105</v>
      </c>
      <c r="N3008" s="30" t="n">
        <f aca="false">DATE(YEAR(B3008),MONTH(B3008),1)</f>
        <v>45992</v>
      </c>
      <c r="O3008" s="0" t="str">
        <f aca="false">IF(J3008&lt;=2,"0-2 days",IF(J3008&lt;=7,"3-7 days",IF(J3008&lt;=14,"8-14 days",IF(J3008&lt;=21,"15-21 days","22+ days"))))</f>
        <v>3-7 days</v>
      </c>
      <c r="P3008" s="0" t="str">
        <f aca="false">IF(VALUE(LEFT(D3008,2))&lt;10,"Early (7-10 AM)",IF(VALUE(LEFT(D3008,2))&lt;14,"Midday (10 AM-2 PM)",IF(VALUE(LEFT(D3008,2))&lt;16,"Afternoon (2-4 PM)","Late (4-6 PM)")))</f>
        <v>Late (4-6 PM)</v>
      </c>
      <c r="Q3008" s="3" t="n">
        <f aca="false">IF(L3008="No-show",1,0)</f>
        <v>0</v>
      </c>
      <c r="R3008" s="29" t="n">
        <f aca="false">IF(L3008="No-show",M3008,0)</f>
        <v>0</v>
      </c>
    </row>
    <row r="3009" customFormat="false" ht="15" hidden="false" customHeight="false" outlineLevel="0" collapsed="false">
      <c r="A3009" s="0" t="s">
        <v>3587</v>
      </c>
      <c r="B3009" s="28" t="n">
        <v>46022</v>
      </c>
      <c r="C3009" s="3" t="s">
        <v>33</v>
      </c>
      <c r="D3009" s="3" t="s">
        <v>222</v>
      </c>
      <c r="E3009" s="3" t="s">
        <v>2777</v>
      </c>
      <c r="F3009" s="3" t="s">
        <v>4</v>
      </c>
      <c r="G3009" s="3" t="s">
        <v>64</v>
      </c>
      <c r="H3009" s="3" t="s">
        <v>51</v>
      </c>
      <c r="I3009" s="3" t="s">
        <v>52</v>
      </c>
      <c r="J3009" s="0" t="n">
        <v>2</v>
      </c>
      <c r="K3009" s="3" t="s">
        <v>29</v>
      </c>
      <c r="L3009" s="3" t="s">
        <v>121</v>
      </c>
      <c r="M3009" s="29" t="n">
        <v>116</v>
      </c>
      <c r="N3009" s="30" t="n">
        <f aca="false">DATE(YEAR(B3009),MONTH(B3009),1)</f>
        <v>45992</v>
      </c>
      <c r="O3009" s="0" t="str">
        <f aca="false">IF(J3009&lt;=2,"0-2 days",IF(J3009&lt;=7,"3-7 days",IF(J3009&lt;=14,"8-14 days",IF(J3009&lt;=21,"15-21 days","22+ days"))))</f>
        <v>0-2 days</v>
      </c>
      <c r="P3009" s="0" t="str">
        <f aca="false">IF(VALUE(LEFT(D3009,2))&lt;10,"Early (7-10 AM)",IF(VALUE(LEFT(D3009,2))&lt;14,"Midday (10 AM-2 PM)",IF(VALUE(LEFT(D3009,2))&lt;16,"Afternoon (2-4 PM)","Late (4-6 PM)")))</f>
        <v>Late (4-6 PM)</v>
      </c>
      <c r="Q3009" s="3" t="n">
        <f aca="false">IF(L3009="No-show",1,0)</f>
        <v>0</v>
      </c>
      <c r="R3009" s="29" t="n">
        <f aca="false">IF(L3009="No-show",M3009,0)</f>
        <v>0</v>
      </c>
    </row>
    <row r="3010" customFormat="false" ht="15" hidden="false" customHeight="false" outlineLevel="0" collapsed="false">
      <c r="A3010" s="0" t="s">
        <v>3588</v>
      </c>
      <c r="B3010" s="28" t="n">
        <v>46023</v>
      </c>
      <c r="C3010" s="3" t="s">
        <v>35</v>
      </c>
      <c r="D3010" s="3" t="s">
        <v>119</v>
      </c>
      <c r="E3010" s="3" t="s">
        <v>1811</v>
      </c>
      <c r="F3010" s="3" t="s">
        <v>7</v>
      </c>
      <c r="G3010" s="3" t="s">
        <v>64</v>
      </c>
      <c r="H3010" s="3" t="s">
        <v>51</v>
      </c>
      <c r="I3010" s="3" t="s">
        <v>43</v>
      </c>
      <c r="J3010" s="0" t="n">
        <v>7</v>
      </c>
      <c r="K3010" s="3" t="s">
        <v>29</v>
      </c>
      <c r="L3010" s="3" t="s">
        <v>121</v>
      </c>
      <c r="M3010" s="29" t="n">
        <v>116</v>
      </c>
      <c r="N3010" s="30" t="n">
        <f aca="false">DATE(YEAR(B3010),MONTH(B3010),1)</f>
        <v>46023</v>
      </c>
      <c r="O3010" s="0" t="str">
        <f aca="false">IF(J3010&lt;=2,"0-2 days",IF(J3010&lt;=7,"3-7 days",IF(J3010&lt;=14,"8-14 days",IF(J3010&lt;=21,"15-21 days","22+ days"))))</f>
        <v>3-7 days</v>
      </c>
      <c r="P3010" s="0" t="str">
        <f aca="false">IF(VALUE(LEFT(D3010,2))&lt;10,"Early (7-10 AM)",IF(VALUE(LEFT(D3010,2))&lt;14,"Midday (10 AM-2 PM)",IF(VALUE(LEFT(D3010,2))&lt;16,"Afternoon (2-4 PM)","Late (4-6 PM)")))</f>
        <v>Early (7-10 AM)</v>
      </c>
      <c r="Q3010" s="3" t="n">
        <f aca="false">IF(L3010="No-show",1,0)</f>
        <v>0</v>
      </c>
      <c r="R3010" s="29" t="n">
        <f aca="false">IF(L3010="No-show",M3010,0)</f>
        <v>0</v>
      </c>
    </row>
    <row r="3011" customFormat="false" ht="15" hidden="false" customHeight="false" outlineLevel="0" collapsed="false">
      <c r="A3011" s="0" t="s">
        <v>3589</v>
      </c>
      <c r="B3011" s="28" t="n">
        <v>46023</v>
      </c>
      <c r="C3011" s="3" t="s">
        <v>35</v>
      </c>
      <c r="D3011" s="3" t="s">
        <v>119</v>
      </c>
      <c r="E3011" s="3" t="s">
        <v>2903</v>
      </c>
      <c r="F3011" s="3" t="s">
        <v>8</v>
      </c>
      <c r="G3011" s="3" t="s">
        <v>64</v>
      </c>
      <c r="H3011" s="3" t="s">
        <v>58</v>
      </c>
      <c r="I3011" s="3" t="s">
        <v>52</v>
      </c>
      <c r="J3011" s="0" t="n">
        <v>6</v>
      </c>
      <c r="K3011" s="3" t="s">
        <v>29</v>
      </c>
      <c r="L3011" s="3" t="s">
        <v>121</v>
      </c>
      <c r="M3011" s="29" t="n">
        <v>105</v>
      </c>
      <c r="N3011" s="30" t="n">
        <f aca="false">DATE(YEAR(B3011),MONTH(B3011),1)</f>
        <v>46023</v>
      </c>
      <c r="O3011" s="0" t="str">
        <f aca="false">IF(J3011&lt;=2,"0-2 days",IF(J3011&lt;=7,"3-7 days",IF(J3011&lt;=14,"8-14 days",IF(J3011&lt;=21,"15-21 days","22+ days"))))</f>
        <v>3-7 days</v>
      </c>
      <c r="P3011" s="0" t="str">
        <f aca="false">IF(VALUE(LEFT(D3011,2))&lt;10,"Early (7-10 AM)",IF(VALUE(LEFT(D3011,2))&lt;14,"Midday (10 AM-2 PM)",IF(VALUE(LEFT(D3011,2))&lt;16,"Afternoon (2-4 PM)","Late (4-6 PM)")))</f>
        <v>Early (7-10 AM)</v>
      </c>
      <c r="Q3011" s="3" t="n">
        <f aca="false">IF(L3011="No-show",1,0)</f>
        <v>0</v>
      </c>
      <c r="R3011" s="29" t="n">
        <f aca="false">IF(L3011="No-show",M3011,0)</f>
        <v>0</v>
      </c>
    </row>
    <row r="3012" customFormat="false" ht="15" hidden="false" customHeight="false" outlineLevel="0" collapsed="false">
      <c r="A3012" s="0" t="s">
        <v>3590</v>
      </c>
      <c r="B3012" s="28" t="n">
        <v>46023</v>
      </c>
      <c r="C3012" s="3" t="s">
        <v>35</v>
      </c>
      <c r="D3012" s="3" t="s">
        <v>119</v>
      </c>
      <c r="E3012" s="3" t="s">
        <v>2193</v>
      </c>
      <c r="F3012" s="3" t="s">
        <v>4</v>
      </c>
      <c r="G3012" s="3" t="s">
        <v>64</v>
      </c>
      <c r="H3012" s="3" t="s">
        <v>58</v>
      </c>
      <c r="I3012" s="3" t="s">
        <v>43</v>
      </c>
      <c r="J3012" s="0" t="n">
        <v>3</v>
      </c>
      <c r="K3012" s="3" t="s">
        <v>29</v>
      </c>
      <c r="L3012" s="3" t="s">
        <v>121</v>
      </c>
      <c r="M3012" s="29" t="n">
        <v>105</v>
      </c>
      <c r="N3012" s="30" t="n">
        <f aca="false">DATE(YEAR(B3012),MONTH(B3012),1)</f>
        <v>46023</v>
      </c>
      <c r="O3012" s="0" t="str">
        <f aca="false">IF(J3012&lt;=2,"0-2 days",IF(J3012&lt;=7,"3-7 days",IF(J3012&lt;=14,"8-14 days",IF(J3012&lt;=21,"15-21 days","22+ days"))))</f>
        <v>3-7 days</v>
      </c>
      <c r="P3012" s="0" t="str">
        <f aca="false">IF(VALUE(LEFT(D3012,2))&lt;10,"Early (7-10 AM)",IF(VALUE(LEFT(D3012,2))&lt;14,"Midday (10 AM-2 PM)",IF(VALUE(LEFT(D3012,2))&lt;16,"Afternoon (2-4 PM)","Late (4-6 PM)")))</f>
        <v>Early (7-10 AM)</v>
      </c>
      <c r="Q3012" s="3" t="n">
        <f aca="false">IF(L3012="No-show",1,0)</f>
        <v>0</v>
      </c>
      <c r="R3012" s="29" t="n">
        <f aca="false">IF(L3012="No-show",M3012,0)</f>
        <v>0</v>
      </c>
    </row>
    <row r="3013" customFormat="false" ht="15" hidden="false" customHeight="false" outlineLevel="0" collapsed="false">
      <c r="A3013" s="0" t="s">
        <v>3591</v>
      </c>
      <c r="B3013" s="28" t="n">
        <v>46023</v>
      </c>
      <c r="C3013" s="3" t="s">
        <v>35</v>
      </c>
      <c r="D3013" s="3" t="s">
        <v>119</v>
      </c>
      <c r="E3013" s="3" t="s">
        <v>2065</v>
      </c>
      <c r="F3013" s="3" t="s">
        <v>8</v>
      </c>
      <c r="G3013" s="3" t="s">
        <v>64</v>
      </c>
      <c r="H3013" s="3" t="s">
        <v>54</v>
      </c>
      <c r="I3013" s="3" t="s">
        <v>55</v>
      </c>
      <c r="J3013" s="0" t="n">
        <v>18</v>
      </c>
      <c r="K3013" s="3" t="s">
        <v>29</v>
      </c>
      <c r="L3013" s="3" t="s">
        <v>121</v>
      </c>
      <c r="M3013" s="29" t="n">
        <v>120</v>
      </c>
      <c r="N3013" s="30" t="n">
        <f aca="false">DATE(YEAR(B3013),MONTH(B3013),1)</f>
        <v>46023</v>
      </c>
      <c r="O3013" s="0" t="str">
        <f aca="false">IF(J3013&lt;=2,"0-2 days",IF(J3013&lt;=7,"3-7 days",IF(J3013&lt;=14,"8-14 days",IF(J3013&lt;=21,"15-21 days","22+ days"))))</f>
        <v>15-21 days</v>
      </c>
      <c r="P3013" s="0" t="str">
        <f aca="false">IF(VALUE(LEFT(D3013,2))&lt;10,"Early (7-10 AM)",IF(VALUE(LEFT(D3013,2))&lt;14,"Midday (10 AM-2 PM)",IF(VALUE(LEFT(D3013,2))&lt;16,"Afternoon (2-4 PM)","Late (4-6 PM)")))</f>
        <v>Early (7-10 AM)</v>
      </c>
      <c r="Q3013" s="3" t="n">
        <f aca="false">IF(L3013="No-show",1,0)</f>
        <v>0</v>
      </c>
      <c r="R3013" s="29" t="n">
        <f aca="false">IF(L3013="No-show",M3013,0)</f>
        <v>0</v>
      </c>
    </row>
    <row r="3014" customFormat="false" ht="15" hidden="false" customHeight="false" outlineLevel="0" collapsed="false">
      <c r="A3014" s="0" t="s">
        <v>3592</v>
      </c>
      <c r="B3014" s="28" t="n">
        <v>46023</v>
      </c>
      <c r="C3014" s="3" t="s">
        <v>35</v>
      </c>
      <c r="D3014" s="3" t="s">
        <v>125</v>
      </c>
      <c r="E3014" s="3" t="s">
        <v>2413</v>
      </c>
      <c r="F3014" s="3" t="s">
        <v>3</v>
      </c>
      <c r="G3014" s="3" t="s">
        <v>65</v>
      </c>
      <c r="H3014" s="3" t="s">
        <v>48</v>
      </c>
      <c r="I3014" s="3" t="s">
        <v>46</v>
      </c>
      <c r="J3014" s="0" t="n">
        <v>6</v>
      </c>
      <c r="K3014" s="3" t="s">
        <v>32</v>
      </c>
      <c r="L3014" s="3" t="s">
        <v>121</v>
      </c>
      <c r="M3014" s="29" t="n">
        <v>188.8</v>
      </c>
      <c r="N3014" s="30" t="n">
        <f aca="false">DATE(YEAR(B3014),MONTH(B3014),1)</f>
        <v>46023</v>
      </c>
      <c r="O3014" s="0" t="str">
        <f aca="false">IF(J3014&lt;=2,"0-2 days",IF(J3014&lt;=7,"3-7 days",IF(J3014&lt;=14,"8-14 days",IF(J3014&lt;=21,"15-21 days","22+ days"))))</f>
        <v>3-7 days</v>
      </c>
      <c r="P3014" s="0" t="str">
        <f aca="false">IF(VALUE(LEFT(D3014,2))&lt;10,"Early (7-10 AM)",IF(VALUE(LEFT(D3014,2))&lt;14,"Midday (10 AM-2 PM)",IF(VALUE(LEFT(D3014,2))&lt;16,"Afternoon (2-4 PM)","Late (4-6 PM)")))</f>
        <v>Early (7-10 AM)</v>
      </c>
      <c r="Q3014" s="3" t="n">
        <f aca="false">IF(L3014="No-show",1,0)</f>
        <v>0</v>
      </c>
      <c r="R3014" s="29" t="n">
        <f aca="false">IF(L3014="No-show",M3014,0)</f>
        <v>0</v>
      </c>
    </row>
    <row r="3015" customFormat="false" ht="15" hidden="false" customHeight="false" outlineLevel="0" collapsed="false">
      <c r="A3015" s="0" t="s">
        <v>3593</v>
      </c>
      <c r="B3015" s="28" t="n">
        <v>46023</v>
      </c>
      <c r="C3015" s="3" t="s">
        <v>35</v>
      </c>
      <c r="D3015" s="3" t="s">
        <v>125</v>
      </c>
      <c r="E3015" s="3" t="s">
        <v>2416</v>
      </c>
      <c r="F3015" s="3" t="s">
        <v>4</v>
      </c>
      <c r="G3015" s="3" t="s">
        <v>66</v>
      </c>
      <c r="H3015" s="3" t="s">
        <v>45</v>
      </c>
      <c r="I3015" s="3" t="s">
        <v>46</v>
      </c>
      <c r="J3015" s="0" t="n">
        <v>7</v>
      </c>
      <c r="K3015" s="3" t="s">
        <v>29</v>
      </c>
      <c r="L3015" s="3" t="s">
        <v>121</v>
      </c>
      <c r="M3015" s="29" t="n">
        <v>95</v>
      </c>
      <c r="N3015" s="30" t="n">
        <f aca="false">DATE(YEAR(B3015),MONTH(B3015),1)</f>
        <v>46023</v>
      </c>
      <c r="O3015" s="0" t="str">
        <f aca="false">IF(J3015&lt;=2,"0-2 days",IF(J3015&lt;=7,"3-7 days",IF(J3015&lt;=14,"8-14 days",IF(J3015&lt;=21,"15-21 days","22+ days"))))</f>
        <v>3-7 days</v>
      </c>
      <c r="P3015" s="0" t="str">
        <f aca="false">IF(VALUE(LEFT(D3015,2))&lt;10,"Early (7-10 AM)",IF(VALUE(LEFT(D3015,2))&lt;14,"Midday (10 AM-2 PM)",IF(VALUE(LEFT(D3015,2))&lt;16,"Afternoon (2-4 PM)","Late (4-6 PM)")))</f>
        <v>Early (7-10 AM)</v>
      </c>
      <c r="Q3015" s="3" t="n">
        <f aca="false">IF(L3015="No-show",1,0)</f>
        <v>0</v>
      </c>
      <c r="R3015" s="29" t="n">
        <f aca="false">IF(L3015="No-show",M3015,0)</f>
        <v>0</v>
      </c>
    </row>
    <row r="3016" customFormat="false" ht="15" hidden="false" customHeight="false" outlineLevel="0" collapsed="false">
      <c r="A3016" s="0" t="s">
        <v>3594</v>
      </c>
      <c r="B3016" s="28" t="n">
        <v>46023</v>
      </c>
      <c r="C3016" s="3" t="s">
        <v>35</v>
      </c>
      <c r="D3016" s="3" t="s">
        <v>125</v>
      </c>
      <c r="E3016" s="3" t="s">
        <v>3373</v>
      </c>
      <c r="F3016" s="3" t="s">
        <v>8</v>
      </c>
      <c r="G3016" s="3" t="s">
        <v>64</v>
      </c>
      <c r="H3016" s="3" t="s">
        <v>58</v>
      </c>
      <c r="I3016" s="3" t="s">
        <v>52</v>
      </c>
      <c r="J3016" s="0" t="n">
        <v>5</v>
      </c>
      <c r="K3016" s="3" t="s">
        <v>29</v>
      </c>
      <c r="L3016" s="3" t="s">
        <v>121</v>
      </c>
      <c r="M3016" s="29" t="n">
        <v>105</v>
      </c>
      <c r="N3016" s="30" t="n">
        <f aca="false">DATE(YEAR(B3016),MONTH(B3016),1)</f>
        <v>46023</v>
      </c>
      <c r="O3016" s="0" t="str">
        <f aca="false">IF(J3016&lt;=2,"0-2 days",IF(J3016&lt;=7,"3-7 days",IF(J3016&lt;=14,"8-14 days",IF(J3016&lt;=21,"15-21 days","22+ days"))))</f>
        <v>3-7 days</v>
      </c>
      <c r="P3016" s="0" t="str">
        <f aca="false">IF(VALUE(LEFT(D3016,2))&lt;10,"Early (7-10 AM)",IF(VALUE(LEFT(D3016,2))&lt;14,"Midday (10 AM-2 PM)",IF(VALUE(LEFT(D3016,2))&lt;16,"Afternoon (2-4 PM)","Late (4-6 PM)")))</f>
        <v>Early (7-10 AM)</v>
      </c>
      <c r="Q3016" s="3" t="n">
        <f aca="false">IF(L3016="No-show",1,0)</f>
        <v>0</v>
      </c>
      <c r="R3016" s="29" t="n">
        <f aca="false">IF(L3016="No-show",M3016,0)</f>
        <v>0</v>
      </c>
    </row>
    <row r="3017" customFormat="false" ht="15" hidden="false" customHeight="false" outlineLevel="0" collapsed="false">
      <c r="A3017" s="0" t="s">
        <v>3595</v>
      </c>
      <c r="B3017" s="28" t="n">
        <v>46023</v>
      </c>
      <c r="C3017" s="3" t="s">
        <v>35</v>
      </c>
      <c r="D3017" s="3" t="s">
        <v>125</v>
      </c>
      <c r="E3017" s="3" t="s">
        <v>3267</v>
      </c>
      <c r="F3017" s="3" t="s">
        <v>3</v>
      </c>
      <c r="G3017" s="3" t="s">
        <v>64</v>
      </c>
      <c r="H3017" s="3" t="s">
        <v>58</v>
      </c>
      <c r="I3017" s="3" t="s">
        <v>46</v>
      </c>
      <c r="J3017" s="0" t="n">
        <v>6</v>
      </c>
      <c r="K3017" s="3" t="s">
        <v>29</v>
      </c>
      <c r="L3017" s="3" t="s">
        <v>121</v>
      </c>
      <c r="M3017" s="29" t="n">
        <v>105</v>
      </c>
      <c r="N3017" s="30" t="n">
        <f aca="false">DATE(YEAR(B3017),MONTH(B3017),1)</f>
        <v>46023</v>
      </c>
      <c r="O3017" s="0" t="str">
        <f aca="false">IF(J3017&lt;=2,"0-2 days",IF(J3017&lt;=7,"3-7 days",IF(J3017&lt;=14,"8-14 days",IF(J3017&lt;=21,"15-21 days","22+ days"))))</f>
        <v>3-7 days</v>
      </c>
      <c r="P3017" s="0" t="str">
        <f aca="false">IF(VALUE(LEFT(D3017,2))&lt;10,"Early (7-10 AM)",IF(VALUE(LEFT(D3017,2))&lt;14,"Midday (10 AM-2 PM)",IF(VALUE(LEFT(D3017,2))&lt;16,"Afternoon (2-4 PM)","Late (4-6 PM)")))</f>
        <v>Early (7-10 AM)</v>
      </c>
      <c r="Q3017" s="3" t="n">
        <f aca="false">IF(L3017="No-show",1,0)</f>
        <v>0</v>
      </c>
      <c r="R3017" s="29" t="n">
        <f aca="false">IF(L3017="No-show",M3017,0)</f>
        <v>0</v>
      </c>
    </row>
    <row r="3018" customFormat="false" ht="15" hidden="false" customHeight="false" outlineLevel="0" collapsed="false">
      <c r="A3018" s="0" t="s">
        <v>3596</v>
      </c>
      <c r="B3018" s="28" t="n">
        <v>46023</v>
      </c>
      <c r="C3018" s="3" t="s">
        <v>35</v>
      </c>
      <c r="D3018" s="3" t="s">
        <v>135</v>
      </c>
      <c r="E3018" s="3" t="s">
        <v>3270</v>
      </c>
      <c r="F3018" s="3" t="s">
        <v>3</v>
      </c>
      <c r="G3018" s="3" t="s">
        <v>64</v>
      </c>
      <c r="H3018" s="3" t="s">
        <v>54</v>
      </c>
      <c r="I3018" s="3" t="s">
        <v>46</v>
      </c>
      <c r="J3018" s="0" t="n">
        <v>3</v>
      </c>
      <c r="K3018" s="3" t="s">
        <v>32</v>
      </c>
      <c r="L3018" s="3" t="s">
        <v>121</v>
      </c>
      <c r="M3018" s="29" t="n">
        <v>120</v>
      </c>
      <c r="N3018" s="30" t="n">
        <f aca="false">DATE(YEAR(B3018),MONTH(B3018),1)</f>
        <v>46023</v>
      </c>
      <c r="O3018" s="0" t="str">
        <f aca="false">IF(J3018&lt;=2,"0-2 days",IF(J3018&lt;=7,"3-7 days",IF(J3018&lt;=14,"8-14 days",IF(J3018&lt;=21,"15-21 days","22+ days"))))</f>
        <v>3-7 days</v>
      </c>
      <c r="P3018" s="0" t="str">
        <f aca="false">IF(VALUE(LEFT(D3018,2))&lt;10,"Early (7-10 AM)",IF(VALUE(LEFT(D3018,2))&lt;14,"Midday (10 AM-2 PM)",IF(VALUE(LEFT(D3018,2))&lt;16,"Afternoon (2-4 PM)","Late (4-6 PM)")))</f>
        <v>Early (7-10 AM)</v>
      </c>
      <c r="Q3018" s="3" t="n">
        <f aca="false">IF(L3018="No-show",1,0)</f>
        <v>0</v>
      </c>
      <c r="R3018" s="29" t="n">
        <f aca="false">IF(L3018="No-show",M3018,0)</f>
        <v>0</v>
      </c>
    </row>
    <row r="3019" customFormat="false" ht="15" hidden="false" customHeight="false" outlineLevel="0" collapsed="false">
      <c r="A3019" s="0" t="s">
        <v>3597</v>
      </c>
      <c r="B3019" s="28" t="n">
        <v>46023</v>
      </c>
      <c r="C3019" s="3" t="s">
        <v>35</v>
      </c>
      <c r="D3019" s="3" t="s">
        <v>235</v>
      </c>
      <c r="E3019" s="3" t="s">
        <v>2520</v>
      </c>
      <c r="F3019" s="3" t="s">
        <v>7</v>
      </c>
      <c r="G3019" s="3" t="s">
        <v>66</v>
      </c>
      <c r="H3019" s="3" t="s">
        <v>42</v>
      </c>
      <c r="I3019" s="3" t="s">
        <v>52</v>
      </c>
      <c r="J3019" s="0" t="n">
        <v>7</v>
      </c>
      <c r="K3019" s="3" t="s">
        <v>29</v>
      </c>
      <c r="L3019" s="3" t="s">
        <v>121</v>
      </c>
      <c r="M3019" s="29" t="n">
        <v>72</v>
      </c>
      <c r="N3019" s="30" t="n">
        <f aca="false">DATE(YEAR(B3019),MONTH(B3019),1)</f>
        <v>46023</v>
      </c>
      <c r="O3019" s="0" t="str">
        <f aca="false">IF(J3019&lt;=2,"0-2 days",IF(J3019&lt;=7,"3-7 days",IF(J3019&lt;=14,"8-14 days",IF(J3019&lt;=21,"15-21 days","22+ days"))))</f>
        <v>3-7 days</v>
      </c>
      <c r="P3019" s="0" t="str">
        <f aca="false">IF(VALUE(LEFT(D3019,2))&lt;10,"Early (7-10 AM)",IF(VALUE(LEFT(D3019,2))&lt;14,"Midday (10 AM-2 PM)",IF(VALUE(LEFT(D3019,2))&lt;16,"Afternoon (2-4 PM)","Late (4-6 PM)")))</f>
        <v>Early (7-10 AM)</v>
      </c>
      <c r="Q3019" s="3" t="n">
        <f aca="false">IF(L3019="No-show",1,0)</f>
        <v>0</v>
      </c>
      <c r="R3019" s="29" t="n">
        <f aca="false">IF(L3019="No-show",M3019,0)</f>
        <v>0</v>
      </c>
    </row>
    <row r="3020" customFormat="false" ht="15" hidden="false" customHeight="false" outlineLevel="0" collapsed="false">
      <c r="A3020" s="0" t="s">
        <v>3598</v>
      </c>
      <c r="B3020" s="28" t="n">
        <v>46023</v>
      </c>
      <c r="C3020" s="3" t="s">
        <v>35</v>
      </c>
      <c r="D3020" s="3" t="s">
        <v>235</v>
      </c>
      <c r="E3020" s="3" t="s">
        <v>2668</v>
      </c>
      <c r="F3020" s="3" t="s">
        <v>3</v>
      </c>
      <c r="G3020" s="3" t="s">
        <v>64</v>
      </c>
      <c r="H3020" s="3" t="s">
        <v>42</v>
      </c>
      <c r="I3020" s="3" t="s">
        <v>43</v>
      </c>
      <c r="J3020" s="0" t="n">
        <v>2</v>
      </c>
      <c r="K3020" s="3" t="s">
        <v>29</v>
      </c>
      <c r="L3020" s="3" t="s">
        <v>121</v>
      </c>
      <c r="M3020" s="29" t="n">
        <v>72</v>
      </c>
      <c r="N3020" s="30" t="n">
        <f aca="false">DATE(YEAR(B3020),MONTH(B3020),1)</f>
        <v>46023</v>
      </c>
      <c r="O3020" s="0" t="str">
        <f aca="false">IF(J3020&lt;=2,"0-2 days",IF(J3020&lt;=7,"3-7 days",IF(J3020&lt;=14,"8-14 days",IF(J3020&lt;=21,"15-21 days","22+ days"))))</f>
        <v>0-2 days</v>
      </c>
      <c r="P3020" s="0" t="str">
        <f aca="false">IF(VALUE(LEFT(D3020,2))&lt;10,"Early (7-10 AM)",IF(VALUE(LEFT(D3020,2))&lt;14,"Midday (10 AM-2 PM)",IF(VALUE(LEFT(D3020,2))&lt;16,"Afternoon (2-4 PM)","Late (4-6 PM)")))</f>
        <v>Early (7-10 AM)</v>
      </c>
      <c r="Q3020" s="3" t="n">
        <f aca="false">IF(L3020="No-show",1,0)</f>
        <v>0</v>
      </c>
      <c r="R3020" s="29" t="n">
        <f aca="false">IF(L3020="No-show",M3020,0)</f>
        <v>0</v>
      </c>
    </row>
    <row r="3021" customFormat="false" ht="15" hidden="false" customHeight="false" outlineLevel="0" collapsed="false">
      <c r="A3021" s="0" t="s">
        <v>3599</v>
      </c>
      <c r="B3021" s="28" t="n">
        <v>46023</v>
      </c>
      <c r="C3021" s="3" t="s">
        <v>35</v>
      </c>
      <c r="D3021" s="3" t="s">
        <v>235</v>
      </c>
      <c r="E3021" s="3" t="s">
        <v>3600</v>
      </c>
      <c r="F3021" s="3" t="s">
        <v>3</v>
      </c>
      <c r="G3021" s="3" t="s">
        <v>63</v>
      </c>
      <c r="H3021" s="3" t="s">
        <v>42</v>
      </c>
      <c r="I3021" s="3" t="s">
        <v>43</v>
      </c>
      <c r="J3021" s="0" t="n">
        <v>10</v>
      </c>
      <c r="K3021" s="3" t="s">
        <v>32</v>
      </c>
      <c r="L3021" s="3" t="s">
        <v>121</v>
      </c>
      <c r="M3021" s="29" t="n">
        <v>115.2</v>
      </c>
      <c r="N3021" s="30" t="n">
        <f aca="false">DATE(YEAR(B3021),MONTH(B3021),1)</f>
        <v>46023</v>
      </c>
      <c r="O3021" s="0" t="str">
        <f aca="false">IF(J3021&lt;=2,"0-2 days",IF(J3021&lt;=7,"3-7 days",IF(J3021&lt;=14,"8-14 days",IF(J3021&lt;=21,"15-21 days","22+ days"))))</f>
        <v>8-14 days</v>
      </c>
      <c r="P3021" s="0" t="str">
        <f aca="false">IF(VALUE(LEFT(D3021,2))&lt;10,"Early (7-10 AM)",IF(VALUE(LEFT(D3021,2))&lt;14,"Midday (10 AM-2 PM)",IF(VALUE(LEFT(D3021,2))&lt;16,"Afternoon (2-4 PM)","Late (4-6 PM)")))</f>
        <v>Early (7-10 AM)</v>
      </c>
      <c r="Q3021" s="3" t="n">
        <f aca="false">IF(L3021="No-show",1,0)</f>
        <v>0</v>
      </c>
      <c r="R3021" s="29" t="n">
        <f aca="false">IF(L3021="No-show",M3021,0)</f>
        <v>0</v>
      </c>
    </row>
    <row r="3022" customFormat="false" ht="15" hidden="false" customHeight="false" outlineLevel="0" collapsed="false">
      <c r="A3022" s="0" t="s">
        <v>3601</v>
      </c>
      <c r="B3022" s="28" t="n">
        <v>46023</v>
      </c>
      <c r="C3022" s="3" t="s">
        <v>35</v>
      </c>
      <c r="D3022" s="3" t="s">
        <v>142</v>
      </c>
      <c r="E3022" s="3" t="s">
        <v>3279</v>
      </c>
      <c r="F3022" s="3" t="s">
        <v>8</v>
      </c>
      <c r="G3022" s="3" t="s">
        <v>64</v>
      </c>
      <c r="H3022" s="3" t="s">
        <v>48</v>
      </c>
      <c r="I3022" s="3" t="s">
        <v>43</v>
      </c>
      <c r="J3022" s="0" t="n">
        <v>0</v>
      </c>
      <c r="K3022" s="3" t="s">
        <v>29</v>
      </c>
      <c r="L3022" s="3" t="s">
        <v>121</v>
      </c>
      <c r="M3022" s="29" t="n">
        <v>118</v>
      </c>
      <c r="N3022" s="30" t="n">
        <f aca="false">DATE(YEAR(B3022),MONTH(B3022),1)</f>
        <v>46023</v>
      </c>
      <c r="O3022" s="0" t="str">
        <f aca="false">IF(J3022&lt;=2,"0-2 days",IF(J3022&lt;=7,"3-7 days",IF(J3022&lt;=14,"8-14 days",IF(J3022&lt;=21,"15-21 days","22+ days"))))</f>
        <v>0-2 days</v>
      </c>
      <c r="P3022" s="0" t="str">
        <f aca="false">IF(VALUE(LEFT(D3022,2))&lt;10,"Early (7-10 AM)",IF(VALUE(LEFT(D3022,2))&lt;14,"Midday (10 AM-2 PM)",IF(VALUE(LEFT(D3022,2))&lt;16,"Afternoon (2-4 PM)","Late (4-6 PM)")))</f>
        <v>Early (7-10 AM)</v>
      </c>
      <c r="Q3022" s="3" t="n">
        <f aca="false">IF(L3022="No-show",1,0)</f>
        <v>0</v>
      </c>
      <c r="R3022" s="29" t="n">
        <f aca="false">IF(L3022="No-show",M3022,0)</f>
        <v>0</v>
      </c>
    </row>
    <row r="3023" customFormat="false" ht="15" hidden="false" customHeight="false" outlineLevel="0" collapsed="false">
      <c r="A3023" s="0" t="s">
        <v>3602</v>
      </c>
      <c r="B3023" s="28" t="n">
        <v>46023</v>
      </c>
      <c r="C3023" s="3" t="s">
        <v>35</v>
      </c>
      <c r="D3023" s="3" t="s">
        <v>151</v>
      </c>
      <c r="E3023" s="3" t="s">
        <v>2418</v>
      </c>
      <c r="F3023" s="3" t="s">
        <v>7</v>
      </c>
      <c r="G3023" s="3" t="s">
        <v>64</v>
      </c>
      <c r="H3023" s="3" t="s">
        <v>54</v>
      </c>
      <c r="I3023" s="3" t="s">
        <v>55</v>
      </c>
      <c r="J3023" s="0" t="n">
        <v>1</v>
      </c>
      <c r="K3023" s="3" t="s">
        <v>29</v>
      </c>
      <c r="L3023" s="3" t="s">
        <v>121</v>
      </c>
      <c r="M3023" s="29" t="n">
        <v>120</v>
      </c>
      <c r="N3023" s="30" t="n">
        <f aca="false">DATE(YEAR(B3023),MONTH(B3023),1)</f>
        <v>46023</v>
      </c>
      <c r="O3023" s="0" t="str">
        <f aca="false">IF(J3023&lt;=2,"0-2 days",IF(J3023&lt;=7,"3-7 days",IF(J3023&lt;=14,"8-14 days",IF(J3023&lt;=21,"15-21 days","22+ days"))))</f>
        <v>0-2 days</v>
      </c>
      <c r="P3023" s="0" t="str">
        <f aca="false">IF(VALUE(LEFT(D3023,2))&lt;10,"Early (7-10 AM)",IF(VALUE(LEFT(D3023,2))&lt;14,"Midday (10 AM-2 PM)",IF(VALUE(LEFT(D3023,2))&lt;16,"Afternoon (2-4 PM)","Late (4-6 PM)")))</f>
        <v>Early (7-10 AM)</v>
      </c>
      <c r="Q3023" s="3" t="n">
        <f aca="false">IF(L3023="No-show",1,0)</f>
        <v>0</v>
      </c>
      <c r="R3023" s="29" t="n">
        <f aca="false">IF(L3023="No-show",M3023,0)</f>
        <v>0</v>
      </c>
    </row>
    <row r="3024" customFormat="false" ht="15" hidden="false" customHeight="false" outlineLevel="0" collapsed="false">
      <c r="A3024" s="0" t="s">
        <v>3603</v>
      </c>
      <c r="B3024" s="28" t="n">
        <v>46023</v>
      </c>
      <c r="C3024" s="3" t="s">
        <v>35</v>
      </c>
      <c r="D3024" s="3" t="s">
        <v>159</v>
      </c>
      <c r="E3024" s="3" t="s">
        <v>2464</v>
      </c>
      <c r="F3024" s="3" t="s">
        <v>8</v>
      </c>
      <c r="G3024" s="3" t="s">
        <v>64</v>
      </c>
      <c r="H3024" s="3" t="s">
        <v>58</v>
      </c>
      <c r="I3024" s="3" t="s">
        <v>43</v>
      </c>
      <c r="J3024" s="0" t="n">
        <v>4</v>
      </c>
      <c r="K3024" s="3" t="s">
        <v>29</v>
      </c>
      <c r="L3024" s="3" t="s">
        <v>121</v>
      </c>
      <c r="M3024" s="29" t="n">
        <v>105</v>
      </c>
      <c r="N3024" s="30" t="n">
        <f aca="false">DATE(YEAR(B3024),MONTH(B3024),1)</f>
        <v>46023</v>
      </c>
      <c r="O3024" s="0" t="str">
        <f aca="false">IF(J3024&lt;=2,"0-2 days",IF(J3024&lt;=7,"3-7 days",IF(J3024&lt;=14,"8-14 days",IF(J3024&lt;=21,"15-21 days","22+ days"))))</f>
        <v>3-7 days</v>
      </c>
      <c r="P3024" s="0" t="str">
        <f aca="false">IF(VALUE(LEFT(D3024,2))&lt;10,"Early (7-10 AM)",IF(VALUE(LEFT(D3024,2))&lt;14,"Midday (10 AM-2 PM)",IF(VALUE(LEFT(D3024,2))&lt;16,"Afternoon (2-4 PM)","Late (4-6 PM)")))</f>
        <v>Midday (10 AM-2 PM)</v>
      </c>
      <c r="Q3024" s="3" t="n">
        <f aca="false">IF(L3024="No-show",1,0)</f>
        <v>0</v>
      </c>
      <c r="R3024" s="29" t="n">
        <f aca="false">IF(L3024="No-show",M3024,0)</f>
        <v>0</v>
      </c>
    </row>
    <row r="3025" customFormat="false" ht="15" hidden="false" customHeight="false" outlineLevel="0" collapsed="false">
      <c r="A3025" s="0" t="s">
        <v>3604</v>
      </c>
      <c r="B3025" s="28" t="n">
        <v>46023</v>
      </c>
      <c r="C3025" s="3" t="s">
        <v>35</v>
      </c>
      <c r="D3025" s="3" t="s">
        <v>164</v>
      </c>
      <c r="E3025" s="3" t="s">
        <v>3339</v>
      </c>
      <c r="F3025" s="3" t="s">
        <v>3</v>
      </c>
      <c r="G3025" s="3" t="s">
        <v>64</v>
      </c>
      <c r="H3025" s="3" t="s">
        <v>48</v>
      </c>
      <c r="I3025" s="3" t="s">
        <v>43</v>
      </c>
      <c r="J3025" s="0" t="n">
        <v>9</v>
      </c>
      <c r="K3025" s="3" t="s">
        <v>29</v>
      </c>
      <c r="L3025" s="3" t="s">
        <v>217</v>
      </c>
      <c r="M3025" s="29" t="n">
        <v>118</v>
      </c>
      <c r="N3025" s="30" t="n">
        <f aca="false">DATE(YEAR(B3025),MONTH(B3025),1)</f>
        <v>46023</v>
      </c>
      <c r="O3025" s="0" t="str">
        <f aca="false">IF(J3025&lt;=2,"0-2 days",IF(J3025&lt;=7,"3-7 days",IF(J3025&lt;=14,"8-14 days",IF(J3025&lt;=21,"15-21 days","22+ days"))))</f>
        <v>8-14 days</v>
      </c>
      <c r="P3025" s="0" t="str">
        <f aca="false">IF(VALUE(LEFT(D3025,2))&lt;10,"Early (7-10 AM)",IF(VALUE(LEFT(D3025,2))&lt;14,"Midday (10 AM-2 PM)",IF(VALUE(LEFT(D3025,2))&lt;16,"Afternoon (2-4 PM)","Late (4-6 PM)")))</f>
        <v>Midday (10 AM-2 PM)</v>
      </c>
      <c r="Q3025" s="3" t="n">
        <f aca="false">IF(L3025="No-show",1,0)</f>
        <v>1</v>
      </c>
      <c r="R3025" s="29" t="n">
        <f aca="false">IF(L3025="No-show",M3025,0)</f>
        <v>118</v>
      </c>
    </row>
    <row r="3026" customFormat="false" ht="15" hidden="false" customHeight="false" outlineLevel="0" collapsed="false">
      <c r="A3026" s="0" t="s">
        <v>3605</v>
      </c>
      <c r="B3026" s="28" t="n">
        <v>46023</v>
      </c>
      <c r="C3026" s="3" t="s">
        <v>35</v>
      </c>
      <c r="D3026" s="3" t="s">
        <v>164</v>
      </c>
      <c r="E3026" s="3" t="s">
        <v>3606</v>
      </c>
      <c r="F3026" s="3" t="s">
        <v>4</v>
      </c>
      <c r="G3026" s="3" t="s">
        <v>63</v>
      </c>
      <c r="H3026" s="3" t="s">
        <v>54</v>
      </c>
      <c r="I3026" s="3" t="s">
        <v>43</v>
      </c>
      <c r="J3026" s="0" t="n">
        <v>7</v>
      </c>
      <c r="K3026" s="3" t="s">
        <v>32</v>
      </c>
      <c r="L3026" s="3" t="s">
        <v>217</v>
      </c>
      <c r="M3026" s="29" t="n">
        <v>192</v>
      </c>
      <c r="N3026" s="30" t="n">
        <f aca="false">DATE(YEAR(B3026),MONTH(B3026),1)</f>
        <v>46023</v>
      </c>
      <c r="O3026" s="0" t="str">
        <f aca="false">IF(J3026&lt;=2,"0-2 days",IF(J3026&lt;=7,"3-7 days",IF(J3026&lt;=14,"8-14 days",IF(J3026&lt;=21,"15-21 days","22+ days"))))</f>
        <v>3-7 days</v>
      </c>
      <c r="P3026" s="0" t="str">
        <f aca="false">IF(VALUE(LEFT(D3026,2))&lt;10,"Early (7-10 AM)",IF(VALUE(LEFT(D3026,2))&lt;14,"Midday (10 AM-2 PM)",IF(VALUE(LEFT(D3026,2))&lt;16,"Afternoon (2-4 PM)","Late (4-6 PM)")))</f>
        <v>Midday (10 AM-2 PM)</v>
      </c>
      <c r="Q3026" s="3" t="n">
        <f aca="false">IF(L3026="No-show",1,0)</f>
        <v>1</v>
      </c>
      <c r="R3026" s="29" t="n">
        <f aca="false">IF(L3026="No-show",M3026,0)</f>
        <v>192</v>
      </c>
    </row>
    <row r="3027" customFormat="false" ht="15" hidden="false" customHeight="false" outlineLevel="0" collapsed="false">
      <c r="A3027" s="0" t="s">
        <v>3607</v>
      </c>
      <c r="B3027" s="28" t="n">
        <v>46023</v>
      </c>
      <c r="C3027" s="3" t="s">
        <v>35</v>
      </c>
      <c r="D3027" s="3" t="s">
        <v>164</v>
      </c>
      <c r="E3027" s="3" t="s">
        <v>3608</v>
      </c>
      <c r="F3027" s="3" t="s">
        <v>4</v>
      </c>
      <c r="G3027" s="3" t="s">
        <v>63</v>
      </c>
      <c r="H3027" s="3" t="s">
        <v>45</v>
      </c>
      <c r="I3027" s="3" t="s">
        <v>55</v>
      </c>
      <c r="J3027" s="0" t="n">
        <v>11</v>
      </c>
      <c r="K3027" s="3" t="s">
        <v>29</v>
      </c>
      <c r="L3027" s="3" t="s">
        <v>121</v>
      </c>
      <c r="M3027" s="29" t="n">
        <v>152</v>
      </c>
      <c r="N3027" s="30" t="n">
        <f aca="false">DATE(YEAR(B3027),MONTH(B3027),1)</f>
        <v>46023</v>
      </c>
      <c r="O3027" s="0" t="str">
        <f aca="false">IF(J3027&lt;=2,"0-2 days",IF(J3027&lt;=7,"3-7 days",IF(J3027&lt;=14,"8-14 days",IF(J3027&lt;=21,"15-21 days","22+ days"))))</f>
        <v>8-14 days</v>
      </c>
      <c r="P3027" s="0" t="str">
        <f aca="false">IF(VALUE(LEFT(D3027,2))&lt;10,"Early (7-10 AM)",IF(VALUE(LEFT(D3027,2))&lt;14,"Midday (10 AM-2 PM)",IF(VALUE(LEFT(D3027,2))&lt;16,"Afternoon (2-4 PM)","Late (4-6 PM)")))</f>
        <v>Midday (10 AM-2 PM)</v>
      </c>
      <c r="Q3027" s="3" t="n">
        <f aca="false">IF(L3027="No-show",1,0)</f>
        <v>0</v>
      </c>
      <c r="R3027" s="29" t="n">
        <f aca="false">IF(L3027="No-show",M3027,0)</f>
        <v>0</v>
      </c>
    </row>
    <row r="3028" customFormat="false" ht="15" hidden="false" customHeight="false" outlineLevel="0" collapsed="false">
      <c r="A3028" s="0" t="s">
        <v>3609</v>
      </c>
      <c r="B3028" s="28" t="n">
        <v>46023</v>
      </c>
      <c r="C3028" s="3" t="s">
        <v>35</v>
      </c>
      <c r="D3028" s="3" t="s">
        <v>164</v>
      </c>
      <c r="E3028" s="3" t="s">
        <v>2916</v>
      </c>
      <c r="F3028" s="3" t="s">
        <v>3</v>
      </c>
      <c r="G3028" s="3" t="s">
        <v>64</v>
      </c>
      <c r="H3028" s="3" t="s">
        <v>56</v>
      </c>
      <c r="I3028" s="3" t="s">
        <v>49</v>
      </c>
      <c r="J3028" s="0" t="n">
        <v>10</v>
      </c>
      <c r="K3028" s="3" t="s">
        <v>29</v>
      </c>
      <c r="L3028" s="3" t="s">
        <v>121</v>
      </c>
      <c r="M3028" s="29" t="n">
        <v>115</v>
      </c>
      <c r="N3028" s="30" t="n">
        <f aca="false">DATE(YEAR(B3028),MONTH(B3028),1)</f>
        <v>46023</v>
      </c>
      <c r="O3028" s="0" t="str">
        <f aca="false">IF(J3028&lt;=2,"0-2 days",IF(J3028&lt;=7,"3-7 days",IF(J3028&lt;=14,"8-14 days",IF(J3028&lt;=21,"15-21 days","22+ days"))))</f>
        <v>8-14 days</v>
      </c>
      <c r="P3028" s="0" t="str">
        <f aca="false">IF(VALUE(LEFT(D3028,2))&lt;10,"Early (7-10 AM)",IF(VALUE(LEFT(D3028,2))&lt;14,"Midday (10 AM-2 PM)",IF(VALUE(LEFT(D3028,2))&lt;16,"Afternoon (2-4 PM)","Late (4-6 PM)")))</f>
        <v>Midday (10 AM-2 PM)</v>
      </c>
      <c r="Q3028" s="3" t="n">
        <f aca="false">IF(L3028="No-show",1,0)</f>
        <v>0</v>
      </c>
      <c r="R3028" s="29" t="n">
        <f aca="false">IF(L3028="No-show",M3028,0)</f>
        <v>0</v>
      </c>
    </row>
    <row r="3029" customFormat="false" ht="15" hidden="false" customHeight="false" outlineLevel="0" collapsed="false">
      <c r="A3029" s="0" t="s">
        <v>3610</v>
      </c>
      <c r="B3029" s="28" t="n">
        <v>46023</v>
      </c>
      <c r="C3029" s="3" t="s">
        <v>35</v>
      </c>
      <c r="D3029" s="3" t="s">
        <v>262</v>
      </c>
      <c r="E3029" s="3" t="s">
        <v>2897</v>
      </c>
      <c r="F3029" s="3" t="s">
        <v>8</v>
      </c>
      <c r="G3029" s="3" t="s">
        <v>64</v>
      </c>
      <c r="H3029" s="3" t="s">
        <v>58</v>
      </c>
      <c r="I3029" s="3" t="s">
        <v>59</v>
      </c>
      <c r="J3029" s="0" t="n">
        <v>1</v>
      </c>
      <c r="K3029" s="3" t="s">
        <v>32</v>
      </c>
      <c r="L3029" s="3" t="s">
        <v>121</v>
      </c>
      <c r="M3029" s="29" t="n">
        <v>105</v>
      </c>
      <c r="N3029" s="30" t="n">
        <f aca="false">DATE(YEAR(B3029),MONTH(B3029),1)</f>
        <v>46023</v>
      </c>
      <c r="O3029" s="0" t="str">
        <f aca="false">IF(J3029&lt;=2,"0-2 days",IF(J3029&lt;=7,"3-7 days",IF(J3029&lt;=14,"8-14 days",IF(J3029&lt;=21,"15-21 days","22+ days"))))</f>
        <v>0-2 days</v>
      </c>
      <c r="P3029" s="0" t="str">
        <f aca="false">IF(VALUE(LEFT(D3029,2))&lt;10,"Early (7-10 AM)",IF(VALUE(LEFT(D3029,2))&lt;14,"Midday (10 AM-2 PM)",IF(VALUE(LEFT(D3029,2))&lt;16,"Afternoon (2-4 PM)","Late (4-6 PM)")))</f>
        <v>Midday (10 AM-2 PM)</v>
      </c>
      <c r="Q3029" s="3" t="n">
        <f aca="false">IF(L3029="No-show",1,0)</f>
        <v>0</v>
      </c>
      <c r="R3029" s="29" t="n">
        <f aca="false">IF(L3029="No-show",M3029,0)</f>
        <v>0</v>
      </c>
    </row>
    <row r="3030" customFormat="false" ht="15" hidden="false" customHeight="false" outlineLevel="0" collapsed="false">
      <c r="A3030" s="0" t="s">
        <v>3611</v>
      </c>
      <c r="B3030" s="28" t="n">
        <v>46023</v>
      </c>
      <c r="C3030" s="3" t="s">
        <v>35</v>
      </c>
      <c r="D3030" s="3" t="s">
        <v>262</v>
      </c>
      <c r="E3030" s="3" t="s">
        <v>2535</v>
      </c>
      <c r="F3030" s="3" t="s">
        <v>3</v>
      </c>
      <c r="G3030" s="3" t="s">
        <v>64</v>
      </c>
      <c r="H3030" s="3" t="s">
        <v>54</v>
      </c>
      <c r="I3030" s="3" t="s">
        <v>52</v>
      </c>
      <c r="J3030" s="0" t="n">
        <v>4</v>
      </c>
      <c r="K3030" s="3" t="s">
        <v>29</v>
      </c>
      <c r="L3030" s="3" t="s">
        <v>121</v>
      </c>
      <c r="M3030" s="29" t="n">
        <v>120</v>
      </c>
      <c r="N3030" s="30" t="n">
        <f aca="false">DATE(YEAR(B3030),MONTH(B3030),1)</f>
        <v>46023</v>
      </c>
      <c r="O3030" s="0" t="str">
        <f aca="false">IF(J3030&lt;=2,"0-2 days",IF(J3030&lt;=7,"3-7 days",IF(J3030&lt;=14,"8-14 days",IF(J3030&lt;=21,"15-21 days","22+ days"))))</f>
        <v>3-7 days</v>
      </c>
      <c r="P3030" s="0" t="str">
        <f aca="false">IF(VALUE(LEFT(D3030,2))&lt;10,"Early (7-10 AM)",IF(VALUE(LEFT(D3030,2))&lt;14,"Midday (10 AM-2 PM)",IF(VALUE(LEFT(D3030,2))&lt;16,"Afternoon (2-4 PM)","Late (4-6 PM)")))</f>
        <v>Midday (10 AM-2 PM)</v>
      </c>
      <c r="Q3030" s="3" t="n">
        <f aca="false">IF(L3030="No-show",1,0)</f>
        <v>0</v>
      </c>
      <c r="R3030" s="29" t="n">
        <f aca="false">IF(L3030="No-show",M3030,0)</f>
        <v>0</v>
      </c>
    </row>
    <row r="3031" customFormat="false" ht="15" hidden="false" customHeight="false" outlineLevel="0" collapsed="false">
      <c r="A3031" s="0" t="s">
        <v>3612</v>
      </c>
      <c r="B3031" s="28" t="n">
        <v>46023</v>
      </c>
      <c r="C3031" s="3" t="s">
        <v>35</v>
      </c>
      <c r="D3031" s="3" t="s">
        <v>262</v>
      </c>
      <c r="E3031" s="3" t="s">
        <v>3063</v>
      </c>
      <c r="F3031" s="3" t="s">
        <v>3</v>
      </c>
      <c r="G3031" s="3" t="s">
        <v>64</v>
      </c>
      <c r="H3031" s="3" t="s">
        <v>58</v>
      </c>
      <c r="I3031" s="3" t="s">
        <v>46</v>
      </c>
      <c r="J3031" s="0" t="n">
        <v>16</v>
      </c>
      <c r="K3031" s="3" t="s">
        <v>32</v>
      </c>
      <c r="L3031" s="3" t="s">
        <v>121</v>
      </c>
      <c r="M3031" s="29" t="n">
        <v>105</v>
      </c>
      <c r="N3031" s="30" t="n">
        <f aca="false">DATE(YEAR(B3031),MONTH(B3031),1)</f>
        <v>46023</v>
      </c>
      <c r="O3031" s="0" t="str">
        <f aca="false">IF(J3031&lt;=2,"0-2 days",IF(J3031&lt;=7,"3-7 days",IF(J3031&lt;=14,"8-14 days",IF(J3031&lt;=21,"15-21 days","22+ days"))))</f>
        <v>15-21 days</v>
      </c>
      <c r="P3031" s="0" t="str">
        <f aca="false">IF(VALUE(LEFT(D3031,2))&lt;10,"Early (7-10 AM)",IF(VALUE(LEFT(D3031,2))&lt;14,"Midday (10 AM-2 PM)",IF(VALUE(LEFT(D3031,2))&lt;16,"Afternoon (2-4 PM)","Late (4-6 PM)")))</f>
        <v>Midday (10 AM-2 PM)</v>
      </c>
      <c r="Q3031" s="3" t="n">
        <f aca="false">IF(L3031="No-show",1,0)</f>
        <v>0</v>
      </c>
      <c r="R3031" s="29" t="n">
        <f aca="false">IF(L3031="No-show",M3031,0)</f>
        <v>0</v>
      </c>
    </row>
    <row r="3032" customFormat="false" ht="15" hidden="false" customHeight="false" outlineLevel="0" collapsed="false">
      <c r="A3032" s="0" t="s">
        <v>3613</v>
      </c>
      <c r="B3032" s="28" t="n">
        <v>46023</v>
      </c>
      <c r="C3032" s="3" t="s">
        <v>35</v>
      </c>
      <c r="D3032" s="3" t="s">
        <v>171</v>
      </c>
      <c r="E3032" s="3" t="s">
        <v>3443</v>
      </c>
      <c r="F3032" s="3" t="s">
        <v>3</v>
      </c>
      <c r="G3032" s="3" t="s">
        <v>64</v>
      </c>
      <c r="H3032" s="3" t="s">
        <v>56</v>
      </c>
      <c r="I3032" s="3" t="s">
        <v>57</v>
      </c>
      <c r="J3032" s="0" t="n">
        <v>7</v>
      </c>
      <c r="K3032" s="3" t="s">
        <v>29</v>
      </c>
      <c r="L3032" s="3" t="s">
        <v>284</v>
      </c>
      <c r="M3032" s="29" t="n">
        <v>115</v>
      </c>
      <c r="N3032" s="30" t="n">
        <f aca="false">DATE(YEAR(B3032),MONTH(B3032),1)</f>
        <v>46023</v>
      </c>
      <c r="O3032" s="0" t="str">
        <f aca="false">IF(J3032&lt;=2,"0-2 days",IF(J3032&lt;=7,"3-7 days",IF(J3032&lt;=14,"8-14 days",IF(J3032&lt;=21,"15-21 days","22+ days"))))</f>
        <v>3-7 days</v>
      </c>
      <c r="P3032" s="0" t="str">
        <f aca="false">IF(VALUE(LEFT(D3032,2))&lt;10,"Early (7-10 AM)",IF(VALUE(LEFT(D3032,2))&lt;14,"Midday (10 AM-2 PM)",IF(VALUE(LEFT(D3032,2))&lt;16,"Afternoon (2-4 PM)","Late (4-6 PM)")))</f>
        <v>Midday (10 AM-2 PM)</v>
      </c>
      <c r="Q3032" s="3" t="n">
        <f aca="false">IF(L3032="No-show",1,0)</f>
        <v>0</v>
      </c>
      <c r="R3032" s="29" t="n">
        <f aca="false">IF(L3032="No-show",M3032,0)</f>
        <v>0</v>
      </c>
    </row>
    <row r="3033" customFormat="false" ht="15" hidden="false" customHeight="false" outlineLevel="0" collapsed="false">
      <c r="A3033" s="0" t="s">
        <v>3614</v>
      </c>
      <c r="B3033" s="28" t="n">
        <v>46023</v>
      </c>
      <c r="C3033" s="3" t="s">
        <v>35</v>
      </c>
      <c r="D3033" s="3" t="s">
        <v>171</v>
      </c>
      <c r="E3033" s="3" t="s">
        <v>3249</v>
      </c>
      <c r="F3033" s="3" t="s">
        <v>4</v>
      </c>
      <c r="G3033" s="3" t="s">
        <v>64</v>
      </c>
      <c r="H3033" s="3" t="s">
        <v>54</v>
      </c>
      <c r="I3033" s="3" t="s">
        <v>59</v>
      </c>
      <c r="J3033" s="0" t="n">
        <v>5</v>
      </c>
      <c r="K3033" s="3" t="s">
        <v>32</v>
      </c>
      <c r="L3033" s="3" t="s">
        <v>121</v>
      </c>
      <c r="M3033" s="29" t="n">
        <v>120</v>
      </c>
      <c r="N3033" s="30" t="n">
        <f aca="false">DATE(YEAR(B3033),MONTH(B3033),1)</f>
        <v>46023</v>
      </c>
      <c r="O3033" s="0" t="str">
        <f aca="false">IF(J3033&lt;=2,"0-2 days",IF(J3033&lt;=7,"3-7 days",IF(J3033&lt;=14,"8-14 days",IF(J3033&lt;=21,"15-21 days","22+ days"))))</f>
        <v>3-7 days</v>
      </c>
      <c r="P3033" s="0" t="str">
        <f aca="false">IF(VALUE(LEFT(D3033,2))&lt;10,"Early (7-10 AM)",IF(VALUE(LEFT(D3033,2))&lt;14,"Midday (10 AM-2 PM)",IF(VALUE(LEFT(D3033,2))&lt;16,"Afternoon (2-4 PM)","Late (4-6 PM)")))</f>
        <v>Midday (10 AM-2 PM)</v>
      </c>
      <c r="Q3033" s="3" t="n">
        <f aca="false">IF(L3033="No-show",1,0)</f>
        <v>0</v>
      </c>
      <c r="R3033" s="29" t="n">
        <f aca="false">IF(L3033="No-show",M3033,0)</f>
        <v>0</v>
      </c>
    </row>
    <row r="3034" customFormat="false" ht="15" hidden="false" customHeight="false" outlineLevel="0" collapsed="false">
      <c r="A3034" s="0" t="s">
        <v>3615</v>
      </c>
      <c r="B3034" s="28" t="n">
        <v>46023</v>
      </c>
      <c r="C3034" s="3" t="s">
        <v>35</v>
      </c>
      <c r="D3034" s="3" t="s">
        <v>171</v>
      </c>
      <c r="E3034" s="3" t="s">
        <v>2995</v>
      </c>
      <c r="F3034" s="3" t="s">
        <v>8</v>
      </c>
      <c r="G3034" s="3" t="s">
        <v>64</v>
      </c>
      <c r="H3034" s="3" t="s">
        <v>48</v>
      </c>
      <c r="I3034" s="3" t="s">
        <v>59</v>
      </c>
      <c r="J3034" s="0" t="n">
        <v>7</v>
      </c>
      <c r="K3034" s="3" t="s">
        <v>29</v>
      </c>
      <c r="L3034" s="3" t="s">
        <v>121</v>
      </c>
      <c r="M3034" s="29" t="n">
        <v>118</v>
      </c>
      <c r="N3034" s="30" t="n">
        <f aca="false">DATE(YEAR(B3034),MONTH(B3034),1)</f>
        <v>46023</v>
      </c>
      <c r="O3034" s="0" t="str">
        <f aca="false">IF(J3034&lt;=2,"0-2 days",IF(J3034&lt;=7,"3-7 days",IF(J3034&lt;=14,"8-14 days",IF(J3034&lt;=21,"15-21 days","22+ days"))))</f>
        <v>3-7 days</v>
      </c>
      <c r="P3034" s="0" t="str">
        <f aca="false">IF(VALUE(LEFT(D3034,2))&lt;10,"Early (7-10 AM)",IF(VALUE(LEFT(D3034,2))&lt;14,"Midday (10 AM-2 PM)",IF(VALUE(LEFT(D3034,2))&lt;16,"Afternoon (2-4 PM)","Late (4-6 PM)")))</f>
        <v>Midday (10 AM-2 PM)</v>
      </c>
      <c r="Q3034" s="3" t="n">
        <f aca="false">IF(L3034="No-show",1,0)</f>
        <v>0</v>
      </c>
      <c r="R3034" s="29" t="n">
        <f aca="false">IF(L3034="No-show",M3034,0)</f>
        <v>0</v>
      </c>
    </row>
    <row r="3035" customFormat="false" ht="15" hidden="false" customHeight="false" outlineLevel="0" collapsed="false">
      <c r="A3035" s="0" t="s">
        <v>3616</v>
      </c>
      <c r="B3035" s="28" t="n">
        <v>46023</v>
      </c>
      <c r="C3035" s="3" t="s">
        <v>35</v>
      </c>
      <c r="D3035" s="3" t="s">
        <v>171</v>
      </c>
      <c r="E3035" s="3" t="s">
        <v>2899</v>
      </c>
      <c r="F3035" s="3" t="s">
        <v>8</v>
      </c>
      <c r="G3035" s="3" t="s">
        <v>64</v>
      </c>
      <c r="H3035" s="3" t="s">
        <v>54</v>
      </c>
      <c r="I3035" s="3" t="s">
        <v>49</v>
      </c>
      <c r="J3035" s="0" t="n">
        <v>4</v>
      </c>
      <c r="K3035" s="3" t="s">
        <v>29</v>
      </c>
      <c r="L3035" s="3" t="s">
        <v>121</v>
      </c>
      <c r="M3035" s="29" t="n">
        <v>120</v>
      </c>
      <c r="N3035" s="30" t="n">
        <f aca="false">DATE(YEAR(B3035),MONTH(B3035),1)</f>
        <v>46023</v>
      </c>
      <c r="O3035" s="0" t="str">
        <f aca="false">IF(J3035&lt;=2,"0-2 days",IF(J3035&lt;=7,"3-7 days",IF(J3035&lt;=14,"8-14 days",IF(J3035&lt;=21,"15-21 days","22+ days"))))</f>
        <v>3-7 days</v>
      </c>
      <c r="P3035" s="0" t="str">
        <f aca="false">IF(VALUE(LEFT(D3035,2))&lt;10,"Early (7-10 AM)",IF(VALUE(LEFT(D3035,2))&lt;14,"Midday (10 AM-2 PM)",IF(VALUE(LEFT(D3035,2))&lt;16,"Afternoon (2-4 PM)","Late (4-6 PM)")))</f>
        <v>Midday (10 AM-2 PM)</v>
      </c>
      <c r="Q3035" s="3" t="n">
        <f aca="false">IF(L3035="No-show",1,0)</f>
        <v>0</v>
      </c>
      <c r="R3035" s="29" t="n">
        <f aca="false">IF(L3035="No-show",M3035,0)</f>
        <v>0</v>
      </c>
    </row>
    <row r="3036" customFormat="false" ht="15" hidden="false" customHeight="false" outlineLevel="0" collapsed="false">
      <c r="A3036" s="0" t="s">
        <v>3617</v>
      </c>
      <c r="B3036" s="28" t="n">
        <v>46023</v>
      </c>
      <c r="C3036" s="3" t="s">
        <v>35</v>
      </c>
      <c r="D3036" s="3" t="s">
        <v>178</v>
      </c>
      <c r="E3036" s="3" t="s">
        <v>2551</v>
      </c>
      <c r="F3036" s="3" t="s">
        <v>8</v>
      </c>
      <c r="G3036" s="3" t="s">
        <v>65</v>
      </c>
      <c r="H3036" s="3" t="s">
        <v>45</v>
      </c>
      <c r="I3036" s="3" t="s">
        <v>43</v>
      </c>
      <c r="J3036" s="0" t="n">
        <v>1</v>
      </c>
      <c r="K3036" s="3" t="s">
        <v>32</v>
      </c>
      <c r="L3036" s="3" t="s">
        <v>121</v>
      </c>
      <c r="M3036" s="29" t="n">
        <v>152</v>
      </c>
      <c r="N3036" s="30" t="n">
        <f aca="false">DATE(YEAR(B3036),MONTH(B3036),1)</f>
        <v>46023</v>
      </c>
      <c r="O3036" s="0" t="str">
        <f aca="false">IF(J3036&lt;=2,"0-2 days",IF(J3036&lt;=7,"3-7 days",IF(J3036&lt;=14,"8-14 days",IF(J3036&lt;=21,"15-21 days","22+ days"))))</f>
        <v>0-2 days</v>
      </c>
      <c r="P3036" s="0" t="str">
        <f aca="false">IF(VALUE(LEFT(D3036,2))&lt;10,"Early (7-10 AM)",IF(VALUE(LEFT(D3036,2))&lt;14,"Midday (10 AM-2 PM)",IF(VALUE(LEFT(D3036,2))&lt;16,"Afternoon (2-4 PM)","Late (4-6 PM)")))</f>
        <v>Midday (10 AM-2 PM)</v>
      </c>
      <c r="Q3036" s="3" t="n">
        <f aca="false">IF(L3036="No-show",1,0)</f>
        <v>0</v>
      </c>
      <c r="R3036" s="29" t="n">
        <f aca="false">IF(L3036="No-show",M3036,0)</f>
        <v>0</v>
      </c>
    </row>
    <row r="3037" customFormat="false" ht="15" hidden="false" customHeight="false" outlineLevel="0" collapsed="false">
      <c r="A3037" s="0" t="s">
        <v>3618</v>
      </c>
      <c r="B3037" s="28" t="n">
        <v>46023</v>
      </c>
      <c r="C3037" s="3" t="s">
        <v>35</v>
      </c>
      <c r="D3037" s="3" t="s">
        <v>178</v>
      </c>
      <c r="E3037" s="3" t="s">
        <v>3072</v>
      </c>
      <c r="F3037" s="3" t="s">
        <v>3</v>
      </c>
      <c r="G3037" s="3" t="s">
        <v>64</v>
      </c>
      <c r="H3037" s="3" t="s">
        <v>42</v>
      </c>
      <c r="I3037" s="3" t="s">
        <v>52</v>
      </c>
      <c r="J3037" s="0" t="n">
        <v>0</v>
      </c>
      <c r="K3037" s="3" t="s">
        <v>29</v>
      </c>
      <c r="L3037" s="3" t="s">
        <v>121</v>
      </c>
      <c r="M3037" s="29" t="n">
        <v>72</v>
      </c>
      <c r="N3037" s="30" t="n">
        <f aca="false">DATE(YEAR(B3037),MONTH(B3037),1)</f>
        <v>46023</v>
      </c>
      <c r="O3037" s="0" t="str">
        <f aca="false">IF(J3037&lt;=2,"0-2 days",IF(J3037&lt;=7,"3-7 days",IF(J3037&lt;=14,"8-14 days",IF(J3037&lt;=21,"15-21 days","22+ days"))))</f>
        <v>0-2 days</v>
      </c>
      <c r="P3037" s="0" t="str">
        <f aca="false">IF(VALUE(LEFT(D3037,2))&lt;10,"Early (7-10 AM)",IF(VALUE(LEFT(D3037,2))&lt;14,"Midday (10 AM-2 PM)",IF(VALUE(LEFT(D3037,2))&lt;16,"Afternoon (2-4 PM)","Late (4-6 PM)")))</f>
        <v>Midday (10 AM-2 PM)</v>
      </c>
      <c r="Q3037" s="3" t="n">
        <f aca="false">IF(L3037="No-show",1,0)</f>
        <v>0</v>
      </c>
      <c r="R3037" s="29" t="n">
        <f aca="false">IF(L3037="No-show",M3037,0)</f>
        <v>0</v>
      </c>
    </row>
    <row r="3038" customFormat="false" ht="15" hidden="false" customHeight="false" outlineLevel="0" collapsed="false">
      <c r="A3038" s="0" t="s">
        <v>3619</v>
      </c>
      <c r="B3038" s="28" t="n">
        <v>46023</v>
      </c>
      <c r="C3038" s="3" t="s">
        <v>35</v>
      </c>
      <c r="D3038" s="3" t="s">
        <v>183</v>
      </c>
      <c r="E3038" s="3" t="s">
        <v>2990</v>
      </c>
      <c r="F3038" s="3" t="s">
        <v>7</v>
      </c>
      <c r="G3038" s="3" t="s">
        <v>64</v>
      </c>
      <c r="H3038" s="3" t="s">
        <v>54</v>
      </c>
      <c r="I3038" s="3" t="s">
        <v>52</v>
      </c>
      <c r="J3038" s="0" t="n">
        <v>2</v>
      </c>
      <c r="K3038" s="3" t="s">
        <v>29</v>
      </c>
      <c r="L3038" s="3" t="s">
        <v>121</v>
      </c>
      <c r="M3038" s="29" t="n">
        <v>120</v>
      </c>
      <c r="N3038" s="30" t="n">
        <f aca="false">DATE(YEAR(B3038),MONTH(B3038),1)</f>
        <v>46023</v>
      </c>
      <c r="O3038" s="0" t="str">
        <f aca="false">IF(J3038&lt;=2,"0-2 days",IF(J3038&lt;=7,"3-7 days",IF(J3038&lt;=14,"8-14 days",IF(J3038&lt;=21,"15-21 days","22+ days"))))</f>
        <v>0-2 days</v>
      </c>
      <c r="P3038" s="0" t="str">
        <f aca="false">IF(VALUE(LEFT(D3038,2))&lt;10,"Early (7-10 AM)",IF(VALUE(LEFT(D3038,2))&lt;14,"Midday (10 AM-2 PM)",IF(VALUE(LEFT(D3038,2))&lt;16,"Afternoon (2-4 PM)","Late (4-6 PM)")))</f>
        <v>Midday (10 AM-2 PM)</v>
      </c>
      <c r="Q3038" s="3" t="n">
        <f aca="false">IF(L3038="No-show",1,0)</f>
        <v>0</v>
      </c>
      <c r="R3038" s="29" t="n">
        <f aca="false">IF(L3038="No-show",M3038,0)</f>
        <v>0</v>
      </c>
    </row>
    <row r="3039" customFormat="false" ht="15" hidden="false" customHeight="false" outlineLevel="0" collapsed="false">
      <c r="A3039" s="0" t="s">
        <v>3620</v>
      </c>
      <c r="B3039" s="28" t="n">
        <v>46023</v>
      </c>
      <c r="C3039" s="3" t="s">
        <v>35</v>
      </c>
      <c r="D3039" s="3" t="s">
        <v>183</v>
      </c>
      <c r="E3039" s="3" t="s">
        <v>1582</v>
      </c>
      <c r="F3039" s="3" t="s">
        <v>4</v>
      </c>
      <c r="G3039" s="3" t="s">
        <v>64</v>
      </c>
      <c r="H3039" s="3" t="s">
        <v>48</v>
      </c>
      <c r="I3039" s="3" t="s">
        <v>52</v>
      </c>
      <c r="J3039" s="0" t="n">
        <v>3</v>
      </c>
      <c r="K3039" s="3" t="s">
        <v>29</v>
      </c>
      <c r="L3039" s="3" t="s">
        <v>121</v>
      </c>
      <c r="M3039" s="29" t="n">
        <v>118</v>
      </c>
      <c r="N3039" s="30" t="n">
        <f aca="false">DATE(YEAR(B3039),MONTH(B3039),1)</f>
        <v>46023</v>
      </c>
      <c r="O3039" s="0" t="str">
        <f aca="false">IF(J3039&lt;=2,"0-2 days",IF(J3039&lt;=7,"3-7 days",IF(J3039&lt;=14,"8-14 days",IF(J3039&lt;=21,"15-21 days","22+ days"))))</f>
        <v>3-7 days</v>
      </c>
      <c r="P3039" s="0" t="str">
        <f aca="false">IF(VALUE(LEFT(D3039,2))&lt;10,"Early (7-10 AM)",IF(VALUE(LEFT(D3039,2))&lt;14,"Midday (10 AM-2 PM)",IF(VALUE(LEFT(D3039,2))&lt;16,"Afternoon (2-4 PM)","Late (4-6 PM)")))</f>
        <v>Midday (10 AM-2 PM)</v>
      </c>
      <c r="Q3039" s="3" t="n">
        <f aca="false">IF(L3039="No-show",1,0)</f>
        <v>0</v>
      </c>
      <c r="R3039" s="29" t="n">
        <f aca="false">IF(L3039="No-show",M3039,0)</f>
        <v>0</v>
      </c>
    </row>
    <row r="3040" customFormat="false" ht="15" hidden="false" customHeight="false" outlineLevel="0" collapsed="false">
      <c r="A3040" s="0" t="s">
        <v>3621</v>
      </c>
      <c r="B3040" s="28" t="n">
        <v>46023</v>
      </c>
      <c r="C3040" s="3" t="s">
        <v>35</v>
      </c>
      <c r="D3040" s="3" t="s">
        <v>194</v>
      </c>
      <c r="E3040" s="3" t="s">
        <v>2921</v>
      </c>
      <c r="F3040" s="3" t="s">
        <v>7</v>
      </c>
      <c r="G3040" s="3" t="s">
        <v>64</v>
      </c>
      <c r="H3040" s="3" t="s">
        <v>60</v>
      </c>
      <c r="I3040" s="3" t="s">
        <v>52</v>
      </c>
      <c r="J3040" s="0" t="n">
        <v>4</v>
      </c>
      <c r="K3040" s="3" t="s">
        <v>29</v>
      </c>
      <c r="L3040" s="3" t="s">
        <v>121</v>
      </c>
      <c r="M3040" s="29" t="n">
        <v>135</v>
      </c>
      <c r="N3040" s="30" t="n">
        <f aca="false">DATE(YEAR(B3040),MONTH(B3040),1)</f>
        <v>46023</v>
      </c>
      <c r="O3040" s="0" t="str">
        <f aca="false">IF(J3040&lt;=2,"0-2 days",IF(J3040&lt;=7,"3-7 days",IF(J3040&lt;=14,"8-14 days",IF(J3040&lt;=21,"15-21 days","22+ days"))))</f>
        <v>3-7 days</v>
      </c>
      <c r="P3040" s="0" t="str">
        <f aca="false">IF(VALUE(LEFT(D3040,2))&lt;10,"Early (7-10 AM)",IF(VALUE(LEFT(D3040,2))&lt;14,"Midday (10 AM-2 PM)",IF(VALUE(LEFT(D3040,2))&lt;16,"Afternoon (2-4 PM)","Late (4-6 PM)")))</f>
        <v>Midday (10 AM-2 PM)</v>
      </c>
      <c r="Q3040" s="3" t="n">
        <f aca="false">IF(L3040="No-show",1,0)</f>
        <v>0</v>
      </c>
      <c r="R3040" s="29" t="n">
        <f aca="false">IF(L3040="No-show",M3040,0)</f>
        <v>0</v>
      </c>
    </row>
    <row r="3041" customFormat="false" ht="15" hidden="false" customHeight="false" outlineLevel="0" collapsed="false">
      <c r="A3041" s="0" t="s">
        <v>3622</v>
      </c>
      <c r="B3041" s="28" t="n">
        <v>46023</v>
      </c>
      <c r="C3041" s="3" t="s">
        <v>35</v>
      </c>
      <c r="D3041" s="3" t="s">
        <v>194</v>
      </c>
      <c r="E3041" s="3" t="s">
        <v>3623</v>
      </c>
      <c r="F3041" s="3" t="s">
        <v>3</v>
      </c>
      <c r="G3041" s="3" t="s">
        <v>63</v>
      </c>
      <c r="H3041" s="3" t="s">
        <v>58</v>
      </c>
      <c r="I3041" s="3" t="s">
        <v>43</v>
      </c>
      <c r="J3041" s="0" t="n">
        <v>13</v>
      </c>
      <c r="K3041" s="3" t="s">
        <v>29</v>
      </c>
      <c r="L3041" s="3" t="s">
        <v>217</v>
      </c>
      <c r="M3041" s="29" t="n">
        <v>168</v>
      </c>
      <c r="N3041" s="30" t="n">
        <f aca="false">DATE(YEAR(B3041),MONTH(B3041),1)</f>
        <v>46023</v>
      </c>
      <c r="O3041" s="0" t="str">
        <f aca="false">IF(J3041&lt;=2,"0-2 days",IF(J3041&lt;=7,"3-7 days",IF(J3041&lt;=14,"8-14 days",IF(J3041&lt;=21,"15-21 days","22+ days"))))</f>
        <v>8-14 days</v>
      </c>
      <c r="P3041" s="0" t="str">
        <f aca="false">IF(VALUE(LEFT(D3041,2))&lt;10,"Early (7-10 AM)",IF(VALUE(LEFT(D3041,2))&lt;14,"Midday (10 AM-2 PM)",IF(VALUE(LEFT(D3041,2))&lt;16,"Afternoon (2-4 PM)","Late (4-6 PM)")))</f>
        <v>Midday (10 AM-2 PM)</v>
      </c>
      <c r="Q3041" s="3" t="n">
        <f aca="false">IF(L3041="No-show",1,0)</f>
        <v>1</v>
      </c>
      <c r="R3041" s="29" t="n">
        <f aca="false">IF(L3041="No-show",M3041,0)</f>
        <v>168</v>
      </c>
    </row>
    <row r="3042" customFormat="false" ht="15" hidden="false" customHeight="false" outlineLevel="0" collapsed="false">
      <c r="A3042" s="0" t="s">
        <v>3624</v>
      </c>
      <c r="B3042" s="28" t="n">
        <v>46023</v>
      </c>
      <c r="C3042" s="3" t="s">
        <v>35</v>
      </c>
      <c r="D3042" s="3" t="s">
        <v>194</v>
      </c>
      <c r="E3042" s="3" t="s">
        <v>2926</v>
      </c>
      <c r="F3042" s="3" t="s">
        <v>8</v>
      </c>
      <c r="G3042" s="3" t="s">
        <v>64</v>
      </c>
      <c r="H3042" s="3" t="s">
        <v>42</v>
      </c>
      <c r="I3042" s="3" t="s">
        <v>52</v>
      </c>
      <c r="J3042" s="0" t="n">
        <v>11</v>
      </c>
      <c r="K3042" s="3" t="s">
        <v>29</v>
      </c>
      <c r="L3042" s="3" t="s">
        <v>217</v>
      </c>
      <c r="M3042" s="29" t="n">
        <v>72</v>
      </c>
      <c r="N3042" s="30" t="n">
        <f aca="false">DATE(YEAR(B3042),MONTH(B3042),1)</f>
        <v>46023</v>
      </c>
      <c r="O3042" s="0" t="str">
        <f aca="false">IF(J3042&lt;=2,"0-2 days",IF(J3042&lt;=7,"3-7 days",IF(J3042&lt;=14,"8-14 days",IF(J3042&lt;=21,"15-21 days","22+ days"))))</f>
        <v>8-14 days</v>
      </c>
      <c r="P3042" s="0" t="str">
        <f aca="false">IF(VALUE(LEFT(D3042,2))&lt;10,"Early (7-10 AM)",IF(VALUE(LEFT(D3042,2))&lt;14,"Midday (10 AM-2 PM)",IF(VALUE(LEFT(D3042,2))&lt;16,"Afternoon (2-4 PM)","Late (4-6 PM)")))</f>
        <v>Midday (10 AM-2 PM)</v>
      </c>
      <c r="Q3042" s="3" t="n">
        <f aca="false">IF(L3042="No-show",1,0)</f>
        <v>1</v>
      </c>
      <c r="R3042" s="29" t="n">
        <f aca="false">IF(L3042="No-show",M3042,0)</f>
        <v>72</v>
      </c>
    </row>
    <row r="3043" customFormat="false" ht="15" hidden="false" customHeight="false" outlineLevel="0" collapsed="false">
      <c r="A3043" s="0" t="s">
        <v>3625</v>
      </c>
      <c r="B3043" s="28" t="n">
        <v>46023</v>
      </c>
      <c r="C3043" s="3" t="s">
        <v>35</v>
      </c>
      <c r="D3043" s="3" t="s">
        <v>201</v>
      </c>
      <c r="E3043" s="3" t="s">
        <v>1983</v>
      </c>
      <c r="F3043" s="3" t="s">
        <v>8</v>
      </c>
      <c r="G3043" s="3" t="s">
        <v>66</v>
      </c>
      <c r="H3043" s="3" t="s">
        <v>51</v>
      </c>
      <c r="I3043" s="3" t="s">
        <v>43</v>
      </c>
      <c r="J3043" s="0" t="n">
        <v>6</v>
      </c>
      <c r="K3043" s="3" t="s">
        <v>29</v>
      </c>
      <c r="L3043" s="3" t="s">
        <v>121</v>
      </c>
      <c r="M3043" s="29" t="n">
        <v>116</v>
      </c>
      <c r="N3043" s="30" t="n">
        <f aca="false">DATE(YEAR(B3043),MONTH(B3043),1)</f>
        <v>46023</v>
      </c>
      <c r="O3043" s="0" t="str">
        <f aca="false">IF(J3043&lt;=2,"0-2 days",IF(J3043&lt;=7,"3-7 days",IF(J3043&lt;=14,"8-14 days",IF(J3043&lt;=21,"15-21 days","22+ days"))))</f>
        <v>3-7 days</v>
      </c>
      <c r="P3043" s="0" t="str">
        <f aca="false">IF(VALUE(LEFT(D3043,2))&lt;10,"Early (7-10 AM)",IF(VALUE(LEFT(D3043,2))&lt;14,"Midday (10 AM-2 PM)",IF(VALUE(LEFT(D3043,2))&lt;16,"Afternoon (2-4 PM)","Late (4-6 PM)")))</f>
        <v>Afternoon (2-4 PM)</v>
      </c>
      <c r="Q3043" s="3" t="n">
        <f aca="false">IF(L3043="No-show",1,0)</f>
        <v>0</v>
      </c>
      <c r="R3043" s="29" t="n">
        <f aca="false">IF(L3043="No-show",M3043,0)</f>
        <v>0</v>
      </c>
    </row>
    <row r="3044" customFormat="false" ht="15" hidden="false" customHeight="false" outlineLevel="0" collapsed="false">
      <c r="A3044" s="0" t="s">
        <v>3626</v>
      </c>
      <c r="B3044" s="28" t="n">
        <v>46023</v>
      </c>
      <c r="C3044" s="3" t="s">
        <v>35</v>
      </c>
      <c r="D3044" s="3" t="s">
        <v>201</v>
      </c>
      <c r="E3044" s="3" t="s">
        <v>2686</v>
      </c>
      <c r="F3044" s="3" t="s">
        <v>3</v>
      </c>
      <c r="G3044" s="3" t="s">
        <v>64</v>
      </c>
      <c r="H3044" s="3" t="s">
        <v>42</v>
      </c>
      <c r="I3044" s="3" t="s">
        <v>57</v>
      </c>
      <c r="J3044" s="0" t="n">
        <v>11</v>
      </c>
      <c r="K3044" s="3" t="s">
        <v>29</v>
      </c>
      <c r="L3044" s="3" t="s">
        <v>121</v>
      </c>
      <c r="M3044" s="29" t="n">
        <v>72</v>
      </c>
      <c r="N3044" s="30" t="n">
        <f aca="false">DATE(YEAR(B3044),MONTH(B3044),1)</f>
        <v>46023</v>
      </c>
      <c r="O3044" s="0" t="str">
        <f aca="false">IF(J3044&lt;=2,"0-2 days",IF(J3044&lt;=7,"3-7 days",IF(J3044&lt;=14,"8-14 days",IF(J3044&lt;=21,"15-21 days","22+ days"))))</f>
        <v>8-14 days</v>
      </c>
      <c r="P3044" s="0" t="str">
        <f aca="false">IF(VALUE(LEFT(D3044,2))&lt;10,"Early (7-10 AM)",IF(VALUE(LEFT(D3044,2))&lt;14,"Midday (10 AM-2 PM)",IF(VALUE(LEFT(D3044,2))&lt;16,"Afternoon (2-4 PM)","Late (4-6 PM)")))</f>
        <v>Afternoon (2-4 PM)</v>
      </c>
      <c r="Q3044" s="3" t="n">
        <f aca="false">IF(L3044="No-show",1,0)</f>
        <v>0</v>
      </c>
      <c r="R3044" s="29" t="n">
        <f aca="false">IF(L3044="No-show",M3044,0)</f>
        <v>0</v>
      </c>
    </row>
    <row r="3045" customFormat="false" ht="15" hidden="false" customHeight="false" outlineLevel="0" collapsed="false">
      <c r="A3045" s="0" t="s">
        <v>3627</v>
      </c>
      <c r="B3045" s="28" t="n">
        <v>46023</v>
      </c>
      <c r="C3045" s="3" t="s">
        <v>35</v>
      </c>
      <c r="D3045" s="3" t="s">
        <v>201</v>
      </c>
      <c r="E3045" s="3" t="s">
        <v>2977</v>
      </c>
      <c r="F3045" s="3" t="s">
        <v>8</v>
      </c>
      <c r="G3045" s="3" t="s">
        <v>64</v>
      </c>
      <c r="H3045" s="3" t="s">
        <v>54</v>
      </c>
      <c r="I3045" s="3" t="s">
        <v>49</v>
      </c>
      <c r="J3045" s="0" t="n">
        <v>15</v>
      </c>
      <c r="K3045" s="3" t="s">
        <v>32</v>
      </c>
      <c r="L3045" s="3" t="s">
        <v>121</v>
      </c>
      <c r="M3045" s="29" t="n">
        <v>120</v>
      </c>
      <c r="N3045" s="30" t="n">
        <f aca="false">DATE(YEAR(B3045),MONTH(B3045),1)</f>
        <v>46023</v>
      </c>
      <c r="O3045" s="0" t="str">
        <f aca="false">IF(J3045&lt;=2,"0-2 days",IF(J3045&lt;=7,"3-7 days",IF(J3045&lt;=14,"8-14 days",IF(J3045&lt;=21,"15-21 days","22+ days"))))</f>
        <v>15-21 days</v>
      </c>
      <c r="P3045" s="0" t="str">
        <f aca="false">IF(VALUE(LEFT(D3045,2))&lt;10,"Early (7-10 AM)",IF(VALUE(LEFT(D3045,2))&lt;14,"Midday (10 AM-2 PM)",IF(VALUE(LEFT(D3045,2))&lt;16,"Afternoon (2-4 PM)","Late (4-6 PM)")))</f>
        <v>Afternoon (2-4 PM)</v>
      </c>
      <c r="Q3045" s="3" t="n">
        <f aca="false">IF(L3045="No-show",1,0)</f>
        <v>0</v>
      </c>
      <c r="R3045" s="29" t="n">
        <f aca="false">IF(L3045="No-show",M3045,0)</f>
        <v>0</v>
      </c>
    </row>
    <row r="3046" customFormat="false" ht="15" hidden="false" customHeight="false" outlineLevel="0" collapsed="false">
      <c r="A3046" s="0" t="s">
        <v>3628</v>
      </c>
      <c r="B3046" s="28" t="n">
        <v>46023</v>
      </c>
      <c r="C3046" s="3" t="s">
        <v>35</v>
      </c>
      <c r="D3046" s="3" t="s">
        <v>204</v>
      </c>
      <c r="E3046" s="3" t="s">
        <v>2189</v>
      </c>
      <c r="F3046" s="3" t="s">
        <v>7</v>
      </c>
      <c r="G3046" s="3" t="s">
        <v>66</v>
      </c>
      <c r="H3046" s="3" t="s">
        <v>42</v>
      </c>
      <c r="I3046" s="3" t="s">
        <v>49</v>
      </c>
      <c r="J3046" s="0" t="n">
        <v>7</v>
      </c>
      <c r="K3046" s="3" t="s">
        <v>29</v>
      </c>
      <c r="L3046" s="3" t="s">
        <v>121</v>
      </c>
      <c r="M3046" s="29" t="n">
        <v>72</v>
      </c>
      <c r="N3046" s="30" t="n">
        <f aca="false">DATE(YEAR(B3046),MONTH(B3046),1)</f>
        <v>46023</v>
      </c>
      <c r="O3046" s="0" t="str">
        <f aca="false">IF(J3046&lt;=2,"0-2 days",IF(J3046&lt;=7,"3-7 days",IF(J3046&lt;=14,"8-14 days",IF(J3046&lt;=21,"15-21 days","22+ days"))))</f>
        <v>3-7 days</v>
      </c>
      <c r="P3046" s="0" t="str">
        <f aca="false">IF(VALUE(LEFT(D3046,2))&lt;10,"Early (7-10 AM)",IF(VALUE(LEFT(D3046,2))&lt;14,"Midday (10 AM-2 PM)",IF(VALUE(LEFT(D3046,2))&lt;16,"Afternoon (2-4 PM)","Late (4-6 PM)")))</f>
        <v>Afternoon (2-4 PM)</v>
      </c>
      <c r="Q3046" s="3" t="n">
        <f aca="false">IF(L3046="No-show",1,0)</f>
        <v>0</v>
      </c>
      <c r="R3046" s="29" t="n">
        <f aca="false">IF(L3046="No-show",M3046,0)</f>
        <v>0</v>
      </c>
    </row>
    <row r="3047" customFormat="false" ht="15" hidden="false" customHeight="false" outlineLevel="0" collapsed="false">
      <c r="A3047" s="0" t="s">
        <v>3629</v>
      </c>
      <c r="B3047" s="28" t="n">
        <v>46023</v>
      </c>
      <c r="C3047" s="3" t="s">
        <v>35</v>
      </c>
      <c r="D3047" s="3" t="s">
        <v>204</v>
      </c>
      <c r="E3047" s="3" t="s">
        <v>3355</v>
      </c>
      <c r="F3047" s="3" t="s">
        <v>8</v>
      </c>
      <c r="G3047" s="3" t="s">
        <v>64</v>
      </c>
      <c r="H3047" s="3" t="s">
        <v>54</v>
      </c>
      <c r="I3047" s="3" t="s">
        <v>46</v>
      </c>
      <c r="J3047" s="0" t="n">
        <v>8</v>
      </c>
      <c r="K3047" s="3" t="s">
        <v>29</v>
      </c>
      <c r="L3047" s="3" t="s">
        <v>121</v>
      </c>
      <c r="M3047" s="29" t="n">
        <v>120</v>
      </c>
      <c r="N3047" s="30" t="n">
        <f aca="false">DATE(YEAR(B3047),MONTH(B3047),1)</f>
        <v>46023</v>
      </c>
      <c r="O3047" s="0" t="str">
        <f aca="false">IF(J3047&lt;=2,"0-2 days",IF(J3047&lt;=7,"3-7 days",IF(J3047&lt;=14,"8-14 days",IF(J3047&lt;=21,"15-21 days","22+ days"))))</f>
        <v>8-14 days</v>
      </c>
      <c r="P3047" s="0" t="str">
        <f aca="false">IF(VALUE(LEFT(D3047,2))&lt;10,"Early (7-10 AM)",IF(VALUE(LEFT(D3047,2))&lt;14,"Midday (10 AM-2 PM)",IF(VALUE(LEFT(D3047,2))&lt;16,"Afternoon (2-4 PM)","Late (4-6 PM)")))</f>
        <v>Afternoon (2-4 PM)</v>
      </c>
      <c r="Q3047" s="3" t="n">
        <f aca="false">IF(L3047="No-show",1,0)</f>
        <v>0</v>
      </c>
      <c r="R3047" s="29" t="n">
        <f aca="false">IF(L3047="No-show",M3047,0)</f>
        <v>0</v>
      </c>
    </row>
    <row r="3048" customFormat="false" ht="15" hidden="false" customHeight="false" outlineLevel="0" collapsed="false">
      <c r="A3048" s="0" t="s">
        <v>3630</v>
      </c>
      <c r="B3048" s="28" t="n">
        <v>46023</v>
      </c>
      <c r="C3048" s="3" t="s">
        <v>35</v>
      </c>
      <c r="D3048" s="3" t="s">
        <v>204</v>
      </c>
      <c r="E3048" s="3" t="s">
        <v>2528</v>
      </c>
      <c r="F3048" s="3" t="s">
        <v>4</v>
      </c>
      <c r="G3048" s="3" t="s">
        <v>64</v>
      </c>
      <c r="H3048" s="3" t="s">
        <v>42</v>
      </c>
      <c r="I3048" s="3" t="s">
        <v>52</v>
      </c>
      <c r="J3048" s="0" t="n">
        <v>10</v>
      </c>
      <c r="K3048" s="3" t="s">
        <v>32</v>
      </c>
      <c r="L3048" s="3" t="s">
        <v>217</v>
      </c>
      <c r="M3048" s="29" t="n">
        <v>72</v>
      </c>
      <c r="N3048" s="30" t="n">
        <f aca="false">DATE(YEAR(B3048),MONTH(B3048),1)</f>
        <v>46023</v>
      </c>
      <c r="O3048" s="0" t="str">
        <f aca="false">IF(J3048&lt;=2,"0-2 days",IF(J3048&lt;=7,"3-7 days",IF(J3048&lt;=14,"8-14 days",IF(J3048&lt;=21,"15-21 days","22+ days"))))</f>
        <v>8-14 days</v>
      </c>
      <c r="P3048" s="0" t="str">
        <f aca="false">IF(VALUE(LEFT(D3048,2))&lt;10,"Early (7-10 AM)",IF(VALUE(LEFT(D3048,2))&lt;14,"Midday (10 AM-2 PM)",IF(VALUE(LEFT(D3048,2))&lt;16,"Afternoon (2-4 PM)","Late (4-6 PM)")))</f>
        <v>Afternoon (2-4 PM)</v>
      </c>
      <c r="Q3048" s="3" t="n">
        <f aca="false">IF(L3048="No-show",1,0)</f>
        <v>1</v>
      </c>
      <c r="R3048" s="29" t="n">
        <f aca="false">IF(L3048="No-show",M3048,0)</f>
        <v>72</v>
      </c>
    </row>
    <row r="3049" customFormat="false" ht="15" hidden="false" customHeight="false" outlineLevel="0" collapsed="false">
      <c r="A3049" s="0" t="s">
        <v>3631</v>
      </c>
      <c r="B3049" s="28" t="n">
        <v>46023</v>
      </c>
      <c r="C3049" s="3" t="s">
        <v>35</v>
      </c>
      <c r="D3049" s="3" t="s">
        <v>209</v>
      </c>
      <c r="E3049" s="3" t="s">
        <v>2542</v>
      </c>
      <c r="F3049" s="3" t="s">
        <v>4</v>
      </c>
      <c r="G3049" s="3" t="s">
        <v>65</v>
      </c>
      <c r="H3049" s="3" t="s">
        <v>56</v>
      </c>
      <c r="I3049" s="3" t="s">
        <v>43</v>
      </c>
      <c r="J3049" s="0" t="n">
        <v>1</v>
      </c>
      <c r="K3049" s="3" t="s">
        <v>29</v>
      </c>
      <c r="L3049" s="3" t="s">
        <v>121</v>
      </c>
      <c r="M3049" s="29" t="n">
        <v>184</v>
      </c>
      <c r="N3049" s="30" t="n">
        <f aca="false">DATE(YEAR(B3049),MONTH(B3049),1)</f>
        <v>46023</v>
      </c>
      <c r="O3049" s="0" t="str">
        <f aca="false">IF(J3049&lt;=2,"0-2 days",IF(J3049&lt;=7,"3-7 days",IF(J3049&lt;=14,"8-14 days",IF(J3049&lt;=21,"15-21 days","22+ days"))))</f>
        <v>0-2 days</v>
      </c>
      <c r="P3049" s="0" t="str">
        <f aca="false">IF(VALUE(LEFT(D3049,2))&lt;10,"Early (7-10 AM)",IF(VALUE(LEFT(D3049,2))&lt;14,"Midday (10 AM-2 PM)",IF(VALUE(LEFT(D3049,2))&lt;16,"Afternoon (2-4 PM)","Late (4-6 PM)")))</f>
        <v>Afternoon (2-4 PM)</v>
      </c>
      <c r="Q3049" s="3" t="n">
        <f aca="false">IF(L3049="No-show",1,0)</f>
        <v>0</v>
      </c>
      <c r="R3049" s="29" t="n">
        <f aca="false">IF(L3049="No-show",M3049,0)</f>
        <v>0</v>
      </c>
    </row>
    <row r="3050" customFormat="false" ht="15" hidden="false" customHeight="false" outlineLevel="0" collapsed="false">
      <c r="A3050" s="0" t="s">
        <v>3632</v>
      </c>
      <c r="B3050" s="28" t="n">
        <v>46023</v>
      </c>
      <c r="C3050" s="3" t="s">
        <v>35</v>
      </c>
      <c r="D3050" s="3" t="s">
        <v>209</v>
      </c>
      <c r="E3050" s="3" t="s">
        <v>3508</v>
      </c>
      <c r="F3050" s="3" t="s">
        <v>7</v>
      </c>
      <c r="G3050" s="3" t="s">
        <v>64</v>
      </c>
      <c r="H3050" s="3" t="s">
        <v>42</v>
      </c>
      <c r="I3050" s="3" t="s">
        <v>52</v>
      </c>
      <c r="J3050" s="0" t="n">
        <v>2</v>
      </c>
      <c r="K3050" s="3" t="s">
        <v>29</v>
      </c>
      <c r="L3050" s="3" t="s">
        <v>121</v>
      </c>
      <c r="M3050" s="29" t="n">
        <v>72</v>
      </c>
      <c r="N3050" s="30" t="n">
        <f aca="false">DATE(YEAR(B3050),MONTH(B3050),1)</f>
        <v>46023</v>
      </c>
      <c r="O3050" s="0" t="str">
        <f aca="false">IF(J3050&lt;=2,"0-2 days",IF(J3050&lt;=7,"3-7 days",IF(J3050&lt;=14,"8-14 days",IF(J3050&lt;=21,"15-21 days","22+ days"))))</f>
        <v>0-2 days</v>
      </c>
      <c r="P3050" s="0" t="str">
        <f aca="false">IF(VALUE(LEFT(D3050,2))&lt;10,"Early (7-10 AM)",IF(VALUE(LEFT(D3050,2))&lt;14,"Midday (10 AM-2 PM)",IF(VALUE(LEFT(D3050,2))&lt;16,"Afternoon (2-4 PM)","Late (4-6 PM)")))</f>
        <v>Afternoon (2-4 PM)</v>
      </c>
      <c r="Q3050" s="3" t="n">
        <f aca="false">IF(L3050="No-show",1,0)</f>
        <v>0</v>
      </c>
      <c r="R3050" s="29" t="n">
        <f aca="false">IF(L3050="No-show",M3050,0)</f>
        <v>0</v>
      </c>
    </row>
    <row r="3051" customFormat="false" ht="15" hidden="false" customHeight="false" outlineLevel="0" collapsed="false">
      <c r="A3051" s="0" t="s">
        <v>3633</v>
      </c>
      <c r="B3051" s="28" t="n">
        <v>46023</v>
      </c>
      <c r="C3051" s="3" t="s">
        <v>35</v>
      </c>
      <c r="D3051" s="3" t="s">
        <v>209</v>
      </c>
      <c r="E3051" s="3" t="s">
        <v>2139</v>
      </c>
      <c r="F3051" s="3" t="s">
        <v>7</v>
      </c>
      <c r="G3051" s="3" t="s">
        <v>66</v>
      </c>
      <c r="H3051" s="3" t="s">
        <v>51</v>
      </c>
      <c r="I3051" s="3" t="s">
        <v>43</v>
      </c>
      <c r="J3051" s="0" t="n">
        <v>3</v>
      </c>
      <c r="K3051" s="3" t="s">
        <v>29</v>
      </c>
      <c r="L3051" s="3" t="s">
        <v>284</v>
      </c>
      <c r="M3051" s="29" t="n">
        <v>116</v>
      </c>
      <c r="N3051" s="30" t="n">
        <f aca="false">DATE(YEAR(B3051),MONTH(B3051),1)</f>
        <v>46023</v>
      </c>
      <c r="O3051" s="0" t="str">
        <f aca="false">IF(J3051&lt;=2,"0-2 days",IF(J3051&lt;=7,"3-7 days",IF(J3051&lt;=14,"8-14 days",IF(J3051&lt;=21,"15-21 days","22+ days"))))</f>
        <v>3-7 days</v>
      </c>
      <c r="P3051" s="0" t="str">
        <f aca="false">IF(VALUE(LEFT(D3051,2))&lt;10,"Early (7-10 AM)",IF(VALUE(LEFT(D3051,2))&lt;14,"Midday (10 AM-2 PM)",IF(VALUE(LEFT(D3051,2))&lt;16,"Afternoon (2-4 PM)","Late (4-6 PM)")))</f>
        <v>Afternoon (2-4 PM)</v>
      </c>
      <c r="Q3051" s="3" t="n">
        <f aca="false">IF(L3051="No-show",1,0)</f>
        <v>0</v>
      </c>
      <c r="R3051" s="29" t="n">
        <f aca="false">IF(L3051="No-show",M3051,0)</f>
        <v>0</v>
      </c>
    </row>
    <row r="3052" customFormat="false" ht="15" hidden="false" customHeight="false" outlineLevel="0" collapsed="false">
      <c r="A3052" s="0" t="s">
        <v>3634</v>
      </c>
      <c r="B3052" s="28" t="n">
        <v>46023</v>
      </c>
      <c r="C3052" s="3" t="s">
        <v>35</v>
      </c>
      <c r="D3052" s="3" t="s">
        <v>209</v>
      </c>
      <c r="E3052" s="3" t="s">
        <v>2165</v>
      </c>
      <c r="F3052" s="3" t="s">
        <v>3</v>
      </c>
      <c r="G3052" s="3" t="s">
        <v>66</v>
      </c>
      <c r="H3052" s="3" t="s">
        <v>48</v>
      </c>
      <c r="I3052" s="3" t="s">
        <v>43</v>
      </c>
      <c r="J3052" s="0" t="n">
        <v>14</v>
      </c>
      <c r="K3052" s="3" t="s">
        <v>32</v>
      </c>
      <c r="L3052" s="3" t="s">
        <v>121</v>
      </c>
      <c r="M3052" s="29" t="n">
        <v>118</v>
      </c>
      <c r="N3052" s="30" t="n">
        <f aca="false">DATE(YEAR(B3052),MONTH(B3052),1)</f>
        <v>46023</v>
      </c>
      <c r="O3052" s="0" t="str">
        <f aca="false">IF(J3052&lt;=2,"0-2 days",IF(J3052&lt;=7,"3-7 days",IF(J3052&lt;=14,"8-14 days",IF(J3052&lt;=21,"15-21 days","22+ days"))))</f>
        <v>8-14 days</v>
      </c>
      <c r="P3052" s="0" t="str">
        <f aca="false">IF(VALUE(LEFT(D3052,2))&lt;10,"Early (7-10 AM)",IF(VALUE(LEFT(D3052,2))&lt;14,"Midday (10 AM-2 PM)",IF(VALUE(LEFT(D3052,2))&lt;16,"Afternoon (2-4 PM)","Late (4-6 PM)")))</f>
        <v>Afternoon (2-4 PM)</v>
      </c>
      <c r="Q3052" s="3" t="n">
        <f aca="false">IF(L3052="No-show",1,0)</f>
        <v>0</v>
      </c>
      <c r="R3052" s="29" t="n">
        <f aca="false">IF(L3052="No-show",M3052,0)</f>
        <v>0</v>
      </c>
    </row>
    <row r="3053" customFormat="false" ht="15" hidden="false" customHeight="false" outlineLevel="0" collapsed="false">
      <c r="A3053" s="0" t="s">
        <v>3635</v>
      </c>
      <c r="B3053" s="28" t="n">
        <v>46023</v>
      </c>
      <c r="C3053" s="3" t="s">
        <v>35</v>
      </c>
      <c r="D3053" s="3" t="s">
        <v>212</v>
      </c>
      <c r="E3053" s="3" t="s">
        <v>2725</v>
      </c>
      <c r="F3053" s="3" t="s">
        <v>4</v>
      </c>
      <c r="G3053" s="3" t="s">
        <v>66</v>
      </c>
      <c r="H3053" s="3" t="s">
        <v>58</v>
      </c>
      <c r="I3053" s="3" t="s">
        <v>43</v>
      </c>
      <c r="J3053" s="0" t="n">
        <v>11</v>
      </c>
      <c r="K3053" s="3" t="s">
        <v>32</v>
      </c>
      <c r="L3053" s="3" t="s">
        <v>217</v>
      </c>
      <c r="M3053" s="29" t="n">
        <v>105</v>
      </c>
      <c r="N3053" s="30" t="n">
        <f aca="false">DATE(YEAR(B3053),MONTH(B3053),1)</f>
        <v>46023</v>
      </c>
      <c r="O3053" s="0" t="str">
        <f aca="false">IF(J3053&lt;=2,"0-2 days",IF(J3053&lt;=7,"3-7 days",IF(J3053&lt;=14,"8-14 days",IF(J3053&lt;=21,"15-21 days","22+ days"))))</f>
        <v>8-14 days</v>
      </c>
      <c r="P3053" s="0" t="str">
        <f aca="false">IF(VALUE(LEFT(D3053,2))&lt;10,"Early (7-10 AM)",IF(VALUE(LEFT(D3053,2))&lt;14,"Midday (10 AM-2 PM)",IF(VALUE(LEFT(D3053,2))&lt;16,"Afternoon (2-4 PM)","Late (4-6 PM)")))</f>
        <v>Late (4-6 PM)</v>
      </c>
      <c r="Q3053" s="3" t="n">
        <f aca="false">IF(L3053="No-show",1,0)</f>
        <v>1</v>
      </c>
      <c r="R3053" s="29" t="n">
        <f aca="false">IF(L3053="No-show",M3053,0)</f>
        <v>105</v>
      </c>
    </row>
    <row r="3054" customFormat="false" ht="15" hidden="false" customHeight="false" outlineLevel="0" collapsed="false">
      <c r="A3054" s="0" t="s">
        <v>3636</v>
      </c>
      <c r="B3054" s="28" t="n">
        <v>46023</v>
      </c>
      <c r="C3054" s="3" t="s">
        <v>35</v>
      </c>
      <c r="D3054" s="3" t="s">
        <v>212</v>
      </c>
      <c r="E3054" s="3" t="s">
        <v>3058</v>
      </c>
      <c r="F3054" s="3" t="s">
        <v>3</v>
      </c>
      <c r="G3054" s="3" t="s">
        <v>64</v>
      </c>
      <c r="H3054" s="3" t="s">
        <v>54</v>
      </c>
      <c r="I3054" s="3" t="s">
        <v>43</v>
      </c>
      <c r="J3054" s="0" t="n">
        <v>6</v>
      </c>
      <c r="K3054" s="3" t="s">
        <v>29</v>
      </c>
      <c r="L3054" s="3" t="s">
        <v>284</v>
      </c>
      <c r="M3054" s="29" t="n">
        <v>120</v>
      </c>
      <c r="N3054" s="30" t="n">
        <f aca="false">DATE(YEAR(B3054),MONTH(B3054),1)</f>
        <v>46023</v>
      </c>
      <c r="O3054" s="0" t="str">
        <f aca="false">IF(J3054&lt;=2,"0-2 days",IF(J3054&lt;=7,"3-7 days",IF(J3054&lt;=14,"8-14 days",IF(J3054&lt;=21,"15-21 days","22+ days"))))</f>
        <v>3-7 days</v>
      </c>
      <c r="P3054" s="0" t="str">
        <f aca="false">IF(VALUE(LEFT(D3054,2))&lt;10,"Early (7-10 AM)",IF(VALUE(LEFT(D3054,2))&lt;14,"Midday (10 AM-2 PM)",IF(VALUE(LEFT(D3054,2))&lt;16,"Afternoon (2-4 PM)","Late (4-6 PM)")))</f>
        <v>Late (4-6 PM)</v>
      </c>
      <c r="Q3054" s="3" t="n">
        <f aca="false">IF(L3054="No-show",1,0)</f>
        <v>0</v>
      </c>
      <c r="R3054" s="29" t="n">
        <f aca="false">IF(L3054="No-show",M3054,0)</f>
        <v>0</v>
      </c>
    </row>
    <row r="3055" customFormat="false" ht="15" hidden="false" customHeight="false" outlineLevel="0" collapsed="false">
      <c r="A3055" s="0" t="s">
        <v>3637</v>
      </c>
      <c r="B3055" s="28" t="n">
        <v>46023</v>
      </c>
      <c r="C3055" s="3" t="s">
        <v>35</v>
      </c>
      <c r="D3055" s="3" t="s">
        <v>212</v>
      </c>
      <c r="E3055" s="3" t="s">
        <v>2213</v>
      </c>
      <c r="F3055" s="3" t="s">
        <v>4</v>
      </c>
      <c r="G3055" s="3" t="s">
        <v>64</v>
      </c>
      <c r="H3055" s="3" t="s">
        <v>58</v>
      </c>
      <c r="I3055" s="3" t="s">
        <v>52</v>
      </c>
      <c r="J3055" s="0" t="n">
        <v>0</v>
      </c>
      <c r="K3055" s="3" t="s">
        <v>29</v>
      </c>
      <c r="L3055" s="3" t="s">
        <v>121</v>
      </c>
      <c r="M3055" s="29" t="n">
        <v>105</v>
      </c>
      <c r="N3055" s="30" t="n">
        <f aca="false">DATE(YEAR(B3055),MONTH(B3055),1)</f>
        <v>46023</v>
      </c>
      <c r="O3055" s="0" t="str">
        <f aca="false">IF(J3055&lt;=2,"0-2 days",IF(J3055&lt;=7,"3-7 days",IF(J3055&lt;=14,"8-14 days",IF(J3055&lt;=21,"15-21 days","22+ days"))))</f>
        <v>0-2 days</v>
      </c>
      <c r="P3055" s="0" t="str">
        <f aca="false">IF(VALUE(LEFT(D3055,2))&lt;10,"Early (7-10 AM)",IF(VALUE(LEFT(D3055,2))&lt;14,"Midday (10 AM-2 PM)",IF(VALUE(LEFT(D3055,2))&lt;16,"Afternoon (2-4 PM)","Late (4-6 PM)")))</f>
        <v>Late (4-6 PM)</v>
      </c>
      <c r="Q3055" s="3" t="n">
        <f aca="false">IF(L3055="No-show",1,0)</f>
        <v>0</v>
      </c>
      <c r="R3055" s="29" t="n">
        <f aca="false">IF(L3055="No-show",M3055,0)</f>
        <v>0</v>
      </c>
    </row>
    <row r="3056" customFormat="false" ht="15" hidden="false" customHeight="false" outlineLevel="0" collapsed="false">
      <c r="A3056" s="0" t="s">
        <v>3638</v>
      </c>
      <c r="B3056" s="28" t="n">
        <v>46023</v>
      </c>
      <c r="C3056" s="3" t="s">
        <v>35</v>
      </c>
      <c r="D3056" s="3" t="s">
        <v>215</v>
      </c>
      <c r="E3056" s="3" t="s">
        <v>3524</v>
      </c>
      <c r="F3056" s="3" t="s">
        <v>3</v>
      </c>
      <c r="G3056" s="3" t="s">
        <v>64</v>
      </c>
      <c r="H3056" s="3" t="s">
        <v>58</v>
      </c>
      <c r="I3056" s="3" t="s">
        <v>46</v>
      </c>
      <c r="J3056" s="0" t="n">
        <v>6</v>
      </c>
      <c r="K3056" s="3" t="s">
        <v>29</v>
      </c>
      <c r="L3056" s="3" t="s">
        <v>121</v>
      </c>
      <c r="M3056" s="29" t="n">
        <v>105</v>
      </c>
      <c r="N3056" s="30" t="n">
        <f aca="false">DATE(YEAR(B3056),MONTH(B3056),1)</f>
        <v>46023</v>
      </c>
      <c r="O3056" s="0" t="str">
        <f aca="false">IF(J3056&lt;=2,"0-2 days",IF(J3056&lt;=7,"3-7 days",IF(J3056&lt;=14,"8-14 days",IF(J3056&lt;=21,"15-21 days","22+ days"))))</f>
        <v>3-7 days</v>
      </c>
      <c r="P3056" s="0" t="str">
        <f aca="false">IF(VALUE(LEFT(D3056,2))&lt;10,"Early (7-10 AM)",IF(VALUE(LEFT(D3056,2))&lt;14,"Midday (10 AM-2 PM)",IF(VALUE(LEFT(D3056,2))&lt;16,"Afternoon (2-4 PM)","Late (4-6 PM)")))</f>
        <v>Late (4-6 PM)</v>
      </c>
      <c r="Q3056" s="3" t="n">
        <f aca="false">IF(L3056="No-show",1,0)</f>
        <v>0</v>
      </c>
      <c r="R3056" s="29" t="n">
        <f aca="false">IF(L3056="No-show",M3056,0)</f>
        <v>0</v>
      </c>
    </row>
    <row r="3057" customFormat="false" ht="15" hidden="false" customHeight="false" outlineLevel="0" collapsed="false">
      <c r="A3057" s="0" t="s">
        <v>3639</v>
      </c>
      <c r="B3057" s="28" t="n">
        <v>46023</v>
      </c>
      <c r="C3057" s="3" t="s">
        <v>35</v>
      </c>
      <c r="D3057" s="3" t="s">
        <v>219</v>
      </c>
      <c r="E3057" s="3" t="s">
        <v>3640</v>
      </c>
      <c r="F3057" s="3" t="s">
        <v>8</v>
      </c>
      <c r="G3057" s="3" t="s">
        <v>63</v>
      </c>
      <c r="H3057" s="3" t="s">
        <v>54</v>
      </c>
      <c r="I3057" s="3" t="s">
        <v>52</v>
      </c>
      <c r="J3057" s="0" t="n">
        <v>8</v>
      </c>
      <c r="K3057" s="3" t="s">
        <v>29</v>
      </c>
      <c r="L3057" s="3" t="s">
        <v>121</v>
      </c>
      <c r="M3057" s="29" t="n">
        <v>192</v>
      </c>
      <c r="N3057" s="30" t="n">
        <f aca="false">DATE(YEAR(B3057),MONTH(B3057),1)</f>
        <v>46023</v>
      </c>
      <c r="O3057" s="0" t="str">
        <f aca="false">IF(J3057&lt;=2,"0-2 days",IF(J3057&lt;=7,"3-7 days",IF(J3057&lt;=14,"8-14 days",IF(J3057&lt;=21,"15-21 days","22+ days"))))</f>
        <v>8-14 days</v>
      </c>
      <c r="P3057" s="0" t="str">
        <f aca="false">IF(VALUE(LEFT(D3057,2))&lt;10,"Early (7-10 AM)",IF(VALUE(LEFT(D3057,2))&lt;14,"Midday (10 AM-2 PM)",IF(VALUE(LEFT(D3057,2))&lt;16,"Afternoon (2-4 PM)","Late (4-6 PM)")))</f>
        <v>Late (4-6 PM)</v>
      </c>
      <c r="Q3057" s="3" t="n">
        <f aca="false">IF(L3057="No-show",1,0)</f>
        <v>0</v>
      </c>
      <c r="R3057" s="29" t="n">
        <f aca="false">IF(L3057="No-show",M3057,0)</f>
        <v>0</v>
      </c>
    </row>
    <row r="3058" customFormat="false" ht="15" hidden="false" customHeight="false" outlineLevel="0" collapsed="false">
      <c r="A3058" s="0" t="s">
        <v>3641</v>
      </c>
      <c r="B3058" s="28" t="n">
        <v>46023</v>
      </c>
      <c r="C3058" s="3" t="s">
        <v>35</v>
      </c>
      <c r="D3058" s="3" t="s">
        <v>219</v>
      </c>
      <c r="E3058" s="3" t="s">
        <v>3219</v>
      </c>
      <c r="F3058" s="3" t="s">
        <v>4</v>
      </c>
      <c r="G3058" s="3" t="s">
        <v>64</v>
      </c>
      <c r="H3058" s="3" t="s">
        <v>48</v>
      </c>
      <c r="I3058" s="3" t="s">
        <v>52</v>
      </c>
      <c r="J3058" s="0" t="n">
        <v>3</v>
      </c>
      <c r="K3058" s="3" t="s">
        <v>29</v>
      </c>
      <c r="L3058" s="3" t="s">
        <v>217</v>
      </c>
      <c r="M3058" s="29" t="n">
        <v>118</v>
      </c>
      <c r="N3058" s="30" t="n">
        <f aca="false">DATE(YEAR(B3058),MONTH(B3058),1)</f>
        <v>46023</v>
      </c>
      <c r="O3058" s="0" t="str">
        <f aca="false">IF(J3058&lt;=2,"0-2 days",IF(J3058&lt;=7,"3-7 days",IF(J3058&lt;=14,"8-14 days",IF(J3058&lt;=21,"15-21 days","22+ days"))))</f>
        <v>3-7 days</v>
      </c>
      <c r="P3058" s="0" t="str">
        <f aca="false">IF(VALUE(LEFT(D3058,2))&lt;10,"Early (7-10 AM)",IF(VALUE(LEFT(D3058,2))&lt;14,"Midday (10 AM-2 PM)",IF(VALUE(LEFT(D3058,2))&lt;16,"Afternoon (2-4 PM)","Late (4-6 PM)")))</f>
        <v>Late (4-6 PM)</v>
      </c>
      <c r="Q3058" s="3" t="n">
        <f aca="false">IF(L3058="No-show",1,0)</f>
        <v>1</v>
      </c>
      <c r="R3058" s="29" t="n">
        <f aca="false">IF(L3058="No-show",M3058,0)</f>
        <v>118</v>
      </c>
    </row>
    <row r="3059" customFormat="false" ht="15" hidden="false" customHeight="false" outlineLevel="0" collapsed="false">
      <c r="A3059" s="0" t="s">
        <v>3642</v>
      </c>
      <c r="B3059" s="28" t="n">
        <v>46023</v>
      </c>
      <c r="C3059" s="3" t="s">
        <v>35</v>
      </c>
      <c r="D3059" s="3" t="s">
        <v>219</v>
      </c>
      <c r="E3059" s="3" t="s">
        <v>3537</v>
      </c>
      <c r="F3059" s="3" t="s">
        <v>4</v>
      </c>
      <c r="G3059" s="3" t="s">
        <v>64</v>
      </c>
      <c r="H3059" s="3" t="s">
        <v>48</v>
      </c>
      <c r="I3059" s="3" t="s">
        <v>43</v>
      </c>
      <c r="J3059" s="0" t="n">
        <v>2</v>
      </c>
      <c r="K3059" s="3" t="s">
        <v>29</v>
      </c>
      <c r="L3059" s="3" t="s">
        <v>121</v>
      </c>
      <c r="M3059" s="29" t="n">
        <v>118</v>
      </c>
      <c r="N3059" s="30" t="n">
        <f aca="false">DATE(YEAR(B3059),MONTH(B3059),1)</f>
        <v>46023</v>
      </c>
      <c r="O3059" s="0" t="str">
        <f aca="false">IF(J3059&lt;=2,"0-2 days",IF(J3059&lt;=7,"3-7 days",IF(J3059&lt;=14,"8-14 days",IF(J3059&lt;=21,"15-21 days","22+ days"))))</f>
        <v>0-2 days</v>
      </c>
      <c r="P3059" s="0" t="str">
        <f aca="false">IF(VALUE(LEFT(D3059,2))&lt;10,"Early (7-10 AM)",IF(VALUE(LEFT(D3059,2))&lt;14,"Midday (10 AM-2 PM)",IF(VALUE(LEFT(D3059,2))&lt;16,"Afternoon (2-4 PM)","Late (4-6 PM)")))</f>
        <v>Late (4-6 PM)</v>
      </c>
      <c r="Q3059" s="3" t="n">
        <f aca="false">IF(L3059="No-show",1,0)</f>
        <v>0</v>
      </c>
      <c r="R3059" s="29" t="n">
        <f aca="false">IF(L3059="No-show",M3059,0)</f>
        <v>0</v>
      </c>
    </row>
    <row r="3060" customFormat="false" ht="15" hidden="false" customHeight="false" outlineLevel="0" collapsed="false">
      <c r="A3060" s="0" t="s">
        <v>3643</v>
      </c>
      <c r="B3060" s="28" t="n">
        <v>46023</v>
      </c>
      <c r="C3060" s="3" t="s">
        <v>35</v>
      </c>
      <c r="D3060" s="3" t="s">
        <v>222</v>
      </c>
      <c r="E3060" s="3" t="s">
        <v>3497</v>
      </c>
      <c r="F3060" s="3" t="s">
        <v>8</v>
      </c>
      <c r="G3060" s="3" t="s">
        <v>64</v>
      </c>
      <c r="H3060" s="3" t="s">
        <v>51</v>
      </c>
      <c r="I3060" s="3" t="s">
        <v>52</v>
      </c>
      <c r="J3060" s="0" t="n">
        <v>17</v>
      </c>
      <c r="K3060" s="3" t="s">
        <v>29</v>
      </c>
      <c r="L3060" s="3" t="s">
        <v>121</v>
      </c>
      <c r="M3060" s="29" t="n">
        <v>116</v>
      </c>
      <c r="N3060" s="30" t="n">
        <f aca="false">DATE(YEAR(B3060),MONTH(B3060),1)</f>
        <v>46023</v>
      </c>
      <c r="O3060" s="0" t="str">
        <f aca="false">IF(J3060&lt;=2,"0-2 days",IF(J3060&lt;=7,"3-7 days",IF(J3060&lt;=14,"8-14 days",IF(J3060&lt;=21,"15-21 days","22+ days"))))</f>
        <v>15-21 days</v>
      </c>
      <c r="P3060" s="0" t="str">
        <f aca="false">IF(VALUE(LEFT(D3060,2))&lt;10,"Early (7-10 AM)",IF(VALUE(LEFT(D3060,2))&lt;14,"Midday (10 AM-2 PM)",IF(VALUE(LEFT(D3060,2))&lt;16,"Afternoon (2-4 PM)","Late (4-6 PM)")))</f>
        <v>Late (4-6 PM)</v>
      </c>
      <c r="Q3060" s="3" t="n">
        <f aca="false">IF(L3060="No-show",1,0)</f>
        <v>0</v>
      </c>
      <c r="R3060" s="29" t="n">
        <f aca="false">IF(L3060="No-show",M3060,0)</f>
        <v>0</v>
      </c>
    </row>
    <row r="3061" customFormat="false" ht="15" hidden="false" customHeight="false" outlineLevel="0" collapsed="false">
      <c r="A3061" s="0" t="s">
        <v>3644</v>
      </c>
      <c r="B3061" s="28" t="n">
        <v>46023</v>
      </c>
      <c r="C3061" s="3" t="s">
        <v>35</v>
      </c>
      <c r="D3061" s="3" t="s">
        <v>222</v>
      </c>
      <c r="E3061" s="3" t="s">
        <v>3245</v>
      </c>
      <c r="F3061" s="3" t="s">
        <v>3</v>
      </c>
      <c r="G3061" s="3" t="s">
        <v>64</v>
      </c>
      <c r="H3061" s="3" t="s">
        <v>56</v>
      </c>
      <c r="I3061" s="3" t="s">
        <v>52</v>
      </c>
      <c r="J3061" s="0" t="n">
        <v>2</v>
      </c>
      <c r="K3061" s="3" t="s">
        <v>29</v>
      </c>
      <c r="L3061" s="3" t="s">
        <v>121</v>
      </c>
      <c r="M3061" s="29" t="n">
        <v>115</v>
      </c>
      <c r="N3061" s="30" t="n">
        <f aca="false">DATE(YEAR(B3061),MONTH(B3061),1)</f>
        <v>46023</v>
      </c>
      <c r="O3061" s="0" t="str">
        <f aca="false">IF(J3061&lt;=2,"0-2 days",IF(J3061&lt;=7,"3-7 days",IF(J3061&lt;=14,"8-14 days",IF(J3061&lt;=21,"15-21 days","22+ days"))))</f>
        <v>0-2 days</v>
      </c>
      <c r="P3061" s="0" t="str">
        <f aca="false">IF(VALUE(LEFT(D3061,2))&lt;10,"Early (7-10 AM)",IF(VALUE(LEFT(D3061,2))&lt;14,"Midday (10 AM-2 PM)",IF(VALUE(LEFT(D3061,2))&lt;16,"Afternoon (2-4 PM)","Late (4-6 PM)")))</f>
        <v>Late (4-6 PM)</v>
      </c>
      <c r="Q3061" s="3" t="n">
        <f aca="false">IF(L3061="No-show",1,0)</f>
        <v>0</v>
      </c>
      <c r="R3061" s="29" t="n">
        <f aca="false">IF(L3061="No-show",M3061,0)</f>
        <v>0</v>
      </c>
    </row>
    <row r="3062" customFormat="false" ht="15" hidden="false" customHeight="false" outlineLevel="0" collapsed="false">
      <c r="A3062" s="0" t="s">
        <v>3645</v>
      </c>
      <c r="B3062" s="28" t="n">
        <v>46024</v>
      </c>
      <c r="C3062" s="3" t="s">
        <v>37</v>
      </c>
      <c r="D3062" s="3" t="s">
        <v>119</v>
      </c>
      <c r="E3062" s="3" t="s">
        <v>3316</v>
      </c>
      <c r="F3062" s="3" t="s">
        <v>4</v>
      </c>
      <c r="G3062" s="3" t="s">
        <v>64</v>
      </c>
      <c r="H3062" s="3" t="s">
        <v>54</v>
      </c>
      <c r="I3062" s="3" t="s">
        <v>43</v>
      </c>
      <c r="J3062" s="0" t="n">
        <v>10</v>
      </c>
      <c r="K3062" s="3" t="s">
        <v>29</v>
      </c>
      <c r="L3062" s="3" t="s">
        <v>121</v>
      </c>
      <c r="M3062" s="29" t="n">
        <v>120</v>
      </c>
      <c r="N3062" s="30" t="n">
        <f aca="false">DATE(YEAR(B3062),MONTH(B3062),1)</f>
        <v>46023</v>
      </c>
      <c r="O3062" s="0" t="str">
        <f aca="false">IF(J3062&lt;=2,"0-2 days",IF(J3062&lt;=7,"3-7 days",IF(J3062&lt;=14,"8-14 days",IF(J3062&lt;=21,"15-21 days","22+ days"))))</f>
        <v>8-14 days</v>
      </c>
      <c r="P3062" s="0" t="str">
        <f aca="false">IF(VALUE(LEFT(D3062,2))&lt;10,"Early (7-10 AM)",IF(VALUE(LEFT(D3062,2))&lt;14,"Midday (10 AM-2 PM)",IF(VALUE(LEFT(D3062,2))&lt;16,"Afternoon (2-4 PM)","Late (4-6 PM)")))</f>
        <v>Early (7-10 AM)</v>
      </c>
      <c r="Q3062" s="3" t="n">
        <f aca="false">IF(L3062="No-show",1,0)</f>
        <v>0</v>
      </c>
      <c r="R3062" s="29" t="n">
        <f aca="false">IF(L3062="No-show",M3062,0)</f>
        <v>0</v>
      </c>
    </row>
    <row r="3063" customFormat="false" ht="15" hidden="false" customHeight="false" outlineLevel="0" collapsed="false">
      <c r="A3063" s="0" t="s">
        <v>3646</v>
      </c>
      <c r="B3063" s="28" t="n">
        <v>46024</v>
      </c>
      <c r="C3063" s="3" t="s">
        <v>37</v>
      </c>
      <c r="D3063" s="3" t="s">
        <v>119</v>
      </c>
      <c r="E3063" s="3" t="s">
        <v>3247</v>
      </c>
      <c r="F3063" s="3" t="s">
        <v>3</v>
      </c>
      <c r="G3063" s="3" t="s">
        <v>64</v>
      </c>
      <c r="H3063" s="3" t="s">
        <v>54</v>
      </c>
      <c r="I3063" s="3" t="s">
        <v>43</v>
      </c>
      <c r="J3063" s="0" t="n">
        <v>11</v>
      </c>
      <c r="K3063" s="3" t="s">
        <v>29</v>
      </c>
      <c r="L3063" s="3" t="s">
        <v>121</v>
      </c>
      <c r="M3063" s="29" t="n">
        <v>120</v>
      </c>
      <c r="N3063" s="30" t="n">
        <f aca="false">DATE(YEAR(B3063),MONTH(B3063),1)</f>
        <v>46023</v>
      </c>
      <c r="O3063" s="0" t="str">
        <f aca="false">IF(J3063&lt;=2,"0-2 days",IF(J3063&lt;=7,"3-7 days",IF(J3063&lt;=14,"8-14 days",IF(J3063&lt;=21,"15-21 days","22+ days"))))</f>
        <v>8-14 days</v>
      </c>
      <c r="P3063" s="0" t="str">
        <f aca="false">IF(VALUE(LEFT(D3063,2))&lt;10,"Early (7-10 AM)",IF(VALUE(LEFT(D3063,2))&lt;14,"Midday (10 AM-2 PM)",IF(VALUE(LEFT(D3063,2))&lt;16,"Afternoon (2-4 PM)","Late (4-6 PM)")))</f>
        <v>Early (7-10 AM)</v>
      </c>
      <c r="Q3063" s="3" t="n">
        <f aca="false">IF(L3063="No-show",1,0)</f>
        <v>0</v>
      </c>
      <c r="R3063" s="29" t="n">
        <f aca="false">IF(L3063="No-show",M3063,0)</f>
        <v>0</v>
      </c>
    </row>
    <row r="3064" customFormat="false" ht="15" hidden="false" customHeight="false" outlineLevel="0" collapsed="false">
      <c r="A3064" s="0" t="s">
        <v>3647</v>
      </c>
      <c r="B3064" s="28" t="n">
        <v>46024</v>
      </c>
      <c r="C3064" s="3" t="s">
        <v>37</v>
      </c>
      <c r="D3064" s="3" t="s">
        <v>119</v>
      </c>
      <c r="E3064" s="3" t="s">
        <v>2878</v>
      </c>
      <c r="F3064" s="3" t="s">
        <v>4</v>
      </c>
      <c r="G3064" s="3" t="s">
        <v>64</v>
      </c>
      <c r="H3064" s="3" t="s">
        <v>45</v>
      </c>
      <c r="I3064" s="3" t="s">
        <v>43</v>
      </c>
      <c r="J3064" s="0" t="n">
        <v>4</v>
      </c>
      <c r="K3064" s="3" t="s">
        <v>29</v>
      </c>
      <c r="L3064" s="3" t="s">
        <v>121</v>
      </c>
      <c r="M3064" s="29" t="n">
        <v>95</v>
      </c>
      <c r="N3064" s="30" t="n">
        <f aca="false">DATE(YEAR(B3064),MONTH(B3064),1)</f>
        <v>46023</v>
      </c>
      <c r="O3064" s="0" t="str">
        <f aca="false">IF(J3064&lt;=2,"0-2 days",IF(J3064&lt;=7,"3-7 days",IF(J3064&lt;=14,"8-14 days",IF(J3064&lt;=21,"15-21 days","22+ days"))))</f>
        <v>3-7 days</v>
      </c>
      <c r="P3064" s="0" t="str">
        <f aca="false">IF(VALUE(LEFT(D3064,2))&lt;10,"Early (7-10 AM)",IF(VALUE(LEFT(D3064,2))&lt;14,"Midday (10 AM-2 PM)",IF(VALUE(LEFT(D3064,2))&lt;16,"Afternoon (2-4 PM)","Late (4-6 PM)")))</f>
        <v>Early (7-10 AM)</v>
      </c>
      <c r="Q3064" s="3" t="n">
        <f aca="false">IF(L3064="No-show",1,0)</f>
        <v>0</v>
      </c>
      <c r="R3064" s="29" t="n">
        <f aca="false">IF(L3064="No-show",M3064,0)</f>
        <v>0</v>
      </c>
    </row>
    <row r="3065" customFormat="false" ht="15" hidden="false" customHeight="false" outlineLevel="0" collapsed="false">
      <c r="A3065" s="0" t="s">
        <v>3648</v>
      </c>
      <c r="B3065" s="28" t="n">
        <v>46024</v>
      </c>
      <c r="C3065" s="3" t="s">
        <v>37</v>
      </c>
      <c r="D3065" s="3" t="s">
        <v>125</v>
      </c>
      <c r="E3065" s="3" t="s">
        <v>3039</v>
      </c>
      <c r="F3065" s="3" t="s">
        <v>4</v>
      </c>
      <c r="G3065" s="3" t="s">
        <v>64</v>
      </c>
      <c r="H3065" s="3" t="s">
        <v>45</v>
      </c>
      <c r="I3065" s="3" t="s">
        <v>57</v>
      </c>
      <c r="J3065" s="0" t="n">
        <v>8</v>
      </c>
      <c r="K3065" s="3" t="s">
        <v>32</v>
      </c>
      <c r="L3065" s="3" t="s">
        <v>217</v>
      </c>
      <c r="M3065" s="29" t="n">
        <v>95</v>
      </c>
      <c r="N3065" s="30" t="n">
        <f aca="false">DATE(YEAR(B3065),MONTH(B3065),1)</f>
        <v>46023</v>
      </c>
      <c r="O3065" s="0" t="str">
        <f aca="false">IF(J3065&lt;=2,"0-2 days",IF(J3065&lt;=7,"3-7 days",IF(J3065&lt;=14,"8-14 days",IF(J3065&lt;=21,"15-21 days","22+ days"))))</f>
        <v>8-14 days</v>
      </c>
      <c r="P3065" s="0" t="str">
        <f aca="false">IF(VALUE(LEFT(D3065,2))&lt;10,"Early (7-10 AM)",IF(VALUE(LEFT(D3065,2))&lt;14,"Midday (10 AM-2 PM)",IF(VALUE(LEFT(D3065,2))&lt;16,"Afternoon (2-4 PM)","Late (4-6 PM)")))</f>
        <v>Early (7-10 AM)</v>
      </c>
      <c r="Q3065" s="3" t="n">
        <f aca="false">IF(L3065="No-show",1,0)</f>
        <v>1</v>
      </c>
      <c r="R3065" s="29" t="n">
        <f aca="false">IF(L3065="No-show",M3065,0)</f>
        <v>95</v>
      </c>
    </row>
    <row r="3066" customFormat="false" ht="15" hidden="false" customHeight="false" outlineLevel="0" collapsed="false">
      <c r="A3066" s="0" t="s">
        <v>3649</v>
      </c>
      <c r="B3066" s="28" t="n">
        <v>46024</v>
      </c>
      <c r="C3066" s="3" t="s">
        <v>37</v>
      </c>
      <c r="D3066" s="3" t="s">
        <v>135</v>
      </c>
      <c r="E3066" s="3" t="s">
        <v>3130</v>
      </c>
      <c r="F3066" s="3" t="s">
        <v>8</v>
      </c>
      <c r="G3066" s="3" t="s">
        <v>64</v>
      </c>
      <c r="H3066" s="3" t="s">
        <v>54</v>
      </c>
      <c r="I3066" s="3" t="s">
        <v>43</v>
      </c>
      <c r="J3066" s="0" t="n">
        <v>11</v>
      </c>
      <c r="K3066" s="3" t="s">
        <v>29</v>
      </c>
      <c r="L3066" s="3" t="s">
        <v>121</v>
      </c>
      <c r="M3066" s="29" t="n">
        <v>120</v>
      </c>
      <c r="N3066" s="30" t="n">
        <f aca="false">DATE(YEAR(B3066),MONTH(B3066),1)</f>
        <v>46023</v>
      </c>
      <c r="O3066" s="0" t="str">
        <f aca="false">IF(J3066&lt;=2,"0-2 days",IF(J3066&lt;=7,"3-7 days",IF(J3066&lt;=14,"8-14 days",IF(J3066&lt;=21,"15-21 days","22+ days"))))</f>
        <v>8-14 days</v>
      </c>
      <c r="P3066" s="0" t="str">
        <f aca="false">IF(VALUE(LEFT(D3066,2))&lt;10,"Early (7-10 AM)",IF(VALUE(LEFT(D3066,2))&lt;14,"Midday (10 AM-2 PM)",IF(VALUE(LEFT(D3066,2))&lt;16,"Afternoon (2-4 PM)","Late (4-6 PM)")))</f>
        <v>Early (7-10 AM)</v>
      </c>
      <c r="Q3066" s="3" t="n">
        <f aca="false">IF(L3066="No-show",1,0)</f>
        <v>0</v>
      </c>
      <c r="R3066" s="29" t="n">
        <f aca="false">IF(L3066="No-show",M3066,0)</f>
        <v>0</v>
      </c>
    </row>
    <row r="3067" customFormat="false" ht="15" hidden="false" customHeight="false" outlineLevel="0" collapsed="false">
      <c r="A3067" s="0" t="s">
        <v>3650</v>
      </c>
      <c r="B3067" s="28" t="n">
        <v>46024</v>
      </c>
      <c r="C3067" s="3" t="s">
        <v>37</v>
      </c>
      <c r="D3067" s="3" t="s">
        <v>135</v>
      </c>
      <c r="E3067" s="3" t="s">
        <v>2626</v>
      </c>
      <c r="F3067" s="3" t="s">
        <v>3</v>
      </c>
      <c r="G3067" s="3" t="s">
        <v>66</v>
      </c>
      <c r="H3067" s="3" t="s">
        <v>58</v>
      </c>
      <c r="I3067" s="3" t="s">
        <v>43</v>
      </c>
      <c r="J3067" s="0" t="n">
        <v>6</v>
      </c>
      <c r="K3067" s="3" t="s">
        <v>29</v>
      </c>
      <c r="L3067" s="3" t="s">
        <v>121</v>
      </c>
      <c r="M3067" s="29" t="n">
        <v>105</v>
      </c>
      <c r="N3067" s="30" t="n">
        <f aca="false">DATE(YEAR(B3067),MONTH(B3067),1)</f>
        <v>46023</v>
      </c>
      <c r="O3067" s="0" t="str">
        <f aca="false">IF(J3067&lt;=2,"0-2 days",IF(J3067&lt;=7,"3-7 days",IF(J3067&lt;=14,"8-14 days",IF(J3067&lt;=21,"15-21 days","22+ days"))))</f>
        <v>3-7 days</v>
      </c>
      <c r="P3067" s="0" t="str">
        <f aca="false">IF(VALUE(LEFT(D3067,2))&lt;10,"Early (7-10 AM)",IF(VALUE(LEFT(D3067,2))&lt;14,"Midday (10 AM-2 PM)",IF(VALUE(LEFT(D3067,2))&lt;16,"Afternoon (2-4 PM)","Late (4-6 PM)")))</f>
        <v>Early (7-10 AM)</v>
      </c>
      <c r="Q3067" s="3" t="n">
        <f aca="false">IF(L3067="No-show",1,0)</f>
        <v>0</v>
      </c>
      <c r="R3067" s="29" t="n">
        <f aca="false">IF(L3067="No-show",M3067,0)</f>
        <v>0</v>
      </c>
    </row>
    <row r="3068" customFormat="false" ht="15" hidden="false" customHeight="false" outlineLevel="0" collapsed="false">
      <c r="A3068" s="0" t="s">
        <v>3651</v>
      </c>
      <c r="B3068" s="28" t="n">
        <v>46024</v>
      </c>
      <c r="C3068" s="3" t="s">
        <v>37</v>
      </c>
      <c r="D3068" s="3" t="s">
        <v>235</v>
      </c>
      <c r="E3068" s="3" t="s">
        <v>3652</v>
      </c>
      <c r="F3068" s="3" t="s">
        <v>7</v>
      </c>
      <c r="G3068" s="3" t="s">
        <v>63</v>
      </c>
      <c r="H3068" s="3" t="s">
        <v>42</v>
      </c>
      <c r="I3068" s="3" t="s">
        <v>57</v>
      </c>
      <c r="J3068" s="0" t="n">
        <v>20</v>
      </c>
      <c r="K3068" s="3" t="s">
        <v>29</v>
      </c>
      <c r="L3068" s="3" t="s">
        <v>217</v>
      </c>
      <c r="M3068" s="29" t="n">
        <v>115.2</v>
      </c>
      <c r="N3068" s="30" t="n">
        <f aca="false">DATE(YEAR(B3068),MONTH(B3068),1)</f>
        <v>46023</v>
      </c>
      <c r="O3068" s="0" t="str">
        <f aca="false">IF(J3068&lt;=2,"0-2 days",IF(J3068&lt;=7,"3-7 days",IF(J3068&lt;=14,"8-14 days",IF(J3068&lt;=21,"15-21 days","22+ days"))))</f>
        <v>15-21 days</v>
      </c>
      <c r="P3068" s="0" t="str">
        <f aca="false">IF(VALUE(LEFT(D3068,2))&lt;10,"Early (7-10 AM)",IF(VALUE(LEFT(D3068,2))&lt;14,"Midday (10 AM-2 PM)",IF(VALUE(LEFT(D3068,2))&lt;16,"Afternoon (2-4 PM)","Late (4-6 PM)")))</f>
        <v>Early (7-10 AM)</v>
      </c>
      <c r="Q3068" s="3" t="n">
        <f aca="false">IF(L3068="No-show",1,0)</f>
        <v>1</v>
      </c>
      <c r="R3068" s="29" t="n">
        <f aca="false">IF(L3068="No-show",M3068,0)</f>
        <v>115.2</v>
      </c>
    </row>
    <row r="3069" customFormat="false" ht="15" hidden="false" customHeight="false" outlineLevel="0" collapsed="false">
      <c r="A3069" s="0" t="s">
        <v>3653</v>
      </c>
      <c r="B3069" s="28" t="n">
        <v>46024</v>
      </c>
      <c r="C3069" s="3" t="s">
        <v>37</v>
      </c>
      <c r="D3069" s="3" t="s">
        <v>142</v>
      </c>
      <c r="E3069" s="3" t="s">
        <v>3115</v>
      </c>
      <c r="F3069" s="3" t="s">
        <v>7</v>
      </c>
      <c r="G3069" s="3" t="s">
        <v>64</v>
      </c>
      <c r="H3069" s="3" t="s">
        <v>48</v>
      </c>
      <c r="I3069" s="3" t="s">
        <v>46</v>
      </c>
      <c r="J3069" s="0" t="n">
        <v>21</v>
      </c>
      <c r="K3069" s="3" t="s">
        <v>32</v>
      </c>
      <c r="L3069" s="3" t="s">
        <v>121</v>
      </c>
      <c r="M3069" s="29" t="n">
        <v>118</v>
      </c>
      <c r="N3069" s="30" t="n">
        <f aca="false">DATE(YEAR(B3069),MONTH(B3069),1)</f>
        <v>46023</v>
      </c>
      <c r="O3069" s="0" t="str">
        <f aca="false">IF(J3069&lt;=2,"0-2 days",IF(J3069&lt;=7,"3-7 days",IF(J3069&lt;=14,"8-14 days",IF(J3069&lt;=21,"15-21 days","22+ days"))))</f>
        <v>15-21 days</v>
      </c>
      <c r="P3069" s="0" t="str">
        <f aca="false">IF(VALUE(LEFT(D3069,2))&lt;10,"Early (7-10 AM)",IF(VALUE(LEFT(D3069,2))&lt;14,"Midday (10 AM-2 PM)",IF(VALUE(LEFT(D3069,2))&lt;16,"Afternoon (2-4 PM)","Late (4-6 PM)")))</f>
        <v>Early (7-10 AM)</v>
      </c>
      <c r="Q3069" s="3" t="n">
        <f aca="false">IF(L3069="No-show",1,0)</f>
        <v>0</v>
      </c>
      <c r="R3069" s="29" t="n">
        <f aca="false">IF(L3069="No-show",M3069,0)</f>
        <v>0</v>
      </c>
    </row>
    <row r="3070" customFormat="false" ht="15" hidden="false" customHeight="false" outlineLevel="0" collapsed="false">
      <c r="A3070" s="0" t="s">
        <v>3654</v>
      </c>
      <c r="B3070" s="28" t="n">
        <v>46024</v>
      </c>
      <c r="C3070" s="3" t="s">
        <v>37</v>
      </c>
      <c r="D3070" s="3" t="s">
        <v>142</v>
      </c>
      <c r="E3070" s="3" t="s">
        <v>3655</v>
      </c>
      <c r="F3070" s="3" t="s">
        <v>7</v>
      </c>
      <c r="G3070" s="3" t="s">
        <v>63</v>
      </c>
      <c r="H3070" s="3" t="s">
        <v>54</v>
      </c>
      <c r="I3070" s="3" t="s">
        <v>43</v>
      </c>
      <c r="J3070" s="0" t="n">
        <v>7</v>
      </c>
      <c r="K3070" s="3" t="s">
        <v>29</v>
      </c>
      <c r="L3070" s="3" t="s">
        <v>121</v>
      </c>
      <c r="M3070" s="29" t="n">
        <v>192</v>
      </c>
      <c r="N3070" s="30" t="n">
        <f aca="false">DATE(YEAR(B3070),MONTH(B3070),1)</f>
        <v>46023</v>
      </c>
      <c r="O3070" s="0" t="str">
        <f aca="false">IF(J3070&lt;=2,"0-2 days",IF(J3070&lt;=7,"3-7 days",IF(J3070&lt;=14,"8-14 days",IF(J3070&lt;=21,"15-21 days","22+ days"))))</f>
        <v>3-7 days</v>
      </c>
      <c r="P3070" s="0" t="str">
        <f aca="false">IF(VALUE(LEFT(D3070,2))&lt;10,"Early (7-10 AM)",IF(VALUE(LEFT(D3070,2))&lt;14,"Midday (10 AM-2 PM)",IF(VALUE(LEFT(D3070,2))&lt;16,"Afternoon (2-4 PM)","Late (4-6 PM)")))</f>
        <v>Early (7-10 AM)</v>
      </c>
      <c r="Q3070" s="3" t="n">
        <f aca="false">IF(L3070="No-show",1,0)</f>
        <v>0</v>
      </c>
      <c r="R3070" s="29" t="n">
        <f aca="false">IF(L3070="No-show",M3070,0)</f>
        <v>0</v>
      </c>
    </row>
    <row r="3071" customFormat="false" ht="15" hidden="false" customHeight="false" outlineLevel="0" collapsed="false">
      <c r="A3071" s="0" t="s">
        <v>3656</v>
      </c>
      <c r="B3071" s="28" t="n">
        <v>46024</v>
      </c>
      <c r="C3071" s="3" t="s">
        <v>37</v>
      </c>
      <c r="D3071" s="3" t="s">
        <v>151</v>
      </c>
      <c r="E3071" s="3" t="s">
        <v>3104</v>
      </c>
      <c r="F3071" s="3" t="s">
        <v>8</v>
      </c>
      <c r="G3071" s="3" t="s">
        <v>64</v>
      </c>
      <c r="H3071" s="3" t="s">
        <v>54</v>
      </c>
      <c r="I3071" s="3" t="s">
        <v>57</v>
      </c>
      <c r="J3071" s="0" t="n">
        <v>2</v>
      </c>
      <c r="K3071" s="3" t="s">
        <v>32</v>
      </c>
      <c r="L3071" s="3" t="s">
        <v>121</v>
      </c>
      <c r="M3071" s="29" t="n">
        <v>120</v>
      </c>
      <c r="N3071" s="30" t="n">
        <f aca="false">DATE(YEAR(B3071),MONTH(B3071),1)</f>
        <v>46023</v>
      </c>
      <c r="O3071" s="0" t="str">
        <f aca="false">IF(J3071&lt;=2,"0-2 days",IF(J3071&lt;=7,"3-7 days",IF(J3071&lt;=14,"8-14 days",IF(J3071&lt;=21,"15-21 days","22+ days"))))</f>
        <v>0-2 days</v>
      </c>
      <c r="P3071" s="0" t="str">
        <f aca="false">IF(VALUE(LEFT(D3071,2))&lt;10,"Early (7-10 AM)",IF(VALUE(LEFT(D3071,2))&lt;14,"Midday (10 AM-2 PM)",IF(VALUE(LEFT(D3071,2))&lt;16,"Afternoon (2-4 PM)","Late (4-6 PM)")))</f>
        <v>Early (7-10 AM)</v>
      </c>
      <c r="Q3071" s="3" t="n">
        <f aca="false">IF(L3071="No-show",1,0)</f>
        <v>0</v>
      </c>
      <c r="R3071" s="29" t="n">
        <f aca="false">IF(L3071="No-show",M3071,0)</f>
        <v>0</v>
      </c>
    </row>
    <row r="3072" customFormat="false" ht="15" hidden="false" customHeight="false" outlineLevel="0" collapsed="false">
      <c r="A3072" s="0" t="s">
        <v>3657</v>
      </c>
      <c r="B3072" s="28" t="n">
        <v>46024</v>
      </c>
      <c r="C3072" s="3" t="s">
        <v>37</v>
      </c>
      <c r="D3072" s="3" t="s">
        <v>151</v>
      </c>
      <c r="E3072" s="3" t="s">
        <v>2120</v>
      </c>
      <c r="F3072" s="3" t="s">
        <v>8</v>
      </c>
      <c r="G3072" s="3" t="s">
        <v>66</v>
      </c>
      <c r="H3072" s="3" t="s">
        <v>42</v>
      </c>
      <c r="I3072" s="3" t="s">
        <v>43</v>
      </c>
      <c r="J3072" s="0" t="n">
        <v>5</v>
      </c>
      <c r="K3072" s="3" t="s">
        <v>29</v>
      </c>
      <c r="L3072" s="3" t="s">
        <v>284</v>
      </c>
      <c r="M3072" s="29" t="n">
        <v>72</v>
      </c>
      <c r="N3072" s="30" t="n">
        <f aca="false">DATE(YEAR(B3072),MONTH(B3072),1)</f>
        <v>46023</v>
      </c>
      <c r="O3072" s="0" t="str">
        <f aca="false">IF(J3072&lt;=2,"0-2 days",IF(J3072&lt;=7,"3-7 days",IF(J3072&lt;=14,"8-14 days",IF(J3072&lt;=21,"15-21 days","22+ days"))))</f>
        <v>3-7 days</v>
      </c>
      <c r="P3072" s="0" t="str">
        <f aca="false">IF(VALUE(LEFT(D3072,2))&lt;10,"Early (7-10 AM)",IF(VALUE(LEFT(D3072,2))&lt;14,"Midday (10 AM-2 PM)",IF(VALUE(LEFT(D3072,2))&lt;16,"Afternoon (2-4 PM)","Late (4-6 PM)")))</f>
        <v>Early (7-10 AM)</v>
      </c>
      <c r="Q3072" s="3" t="n">
        <f aca="false">IF(L3072="No-show",1,0)</f>
        <v>0</v>
      </c>
      <c r="R3072" s="29" t="n">
        <f aca="false">IF(L3072="No-show",M3072,0)</f>
        <v>0</v>
      </c>
    </row>
    <row r="3073" customFormat="false" ht="15" hidden="false" customHeight="false" outlineLevel="0" collapsed="false">
      <c r="A3073" s="0" t="s">
        <v>3658</v>
      </c>
      <c r="B3073" s="28" t="n">
        <v>46024</v>
      </c>
      <c r="C3073" s="3" t="s">
        <v>37</v>
      </c>
      <c r="D3073" s="3" t="s">
        <v>151</v>
      </c>
      <c r="E3073" s="3" t="s">
        <v>3122</v>
      </c>
      <c r="F3073" s="3" t="s">
        <v>7</v>
      </c>
      <c r="G3073" s="3" t="s">
        <v>64</v>
      </c>
      <c r="H3073" s="3" t="s">
        <v>58</v>
      </c>
      <c r="I3073" s="3" t="s">
        <v>59</v>
      </c>
      <c r="J3073" s="0" t="n">
        <v>3</v>
      </c>
      <c r="K3073" s="3" t="s">
        <v>29</v>
      </c>
      <c r="L3073" s="3" t="s">
        <v>121</v>
      </c>
      <c r="M3073" s="29" t="n">
        <v>105</v>
      </c>
      <c r="N3073" s="30" t="n">
        <f aca="false">DATE(YEAR(B3073),MONTH(B3073),1)</f>
        <v>46023</v>
      </c>
      <c r="O3073" s="0" t="str">
        <f aca="false">IF(J3073&lt;=2,"0-2 days",IF(J3073&lt;=7,"3-7 days",IF(J3073&lt;=14,"8-14 days",IF(J3073&lt;=21,"15-21 days","22+ days"))))</f>
        <v>3-7 days</v>
      </c>
      <c r="P3073" s="0" t="str">
        <f aca="false">IF(VALUE(LEFT(D3073,2))&lt;10,"Early (7-10 AM)",IF(VALUE(LEFT(D3073,2))&lt;14,"Midday (10 AM-2 PM)",IF(VALUE(LEFT(D3073,2))&lt;16,"Afternoon (2-4 PM)","Late (4-6 PM)")))</f>
        <v>Early (7-10 AM)</v>
      </c>
      <c r="Q3073" s="3" t="n">
        <f aca="false">IF(L3073="No-show",1,0)</f>
        <v>0</v>
      </c>
      <c r="R3073" s="29" t="n">
        <f aca="false">IF(L3073="No-show",M3073,0)</f>
        <v>0</v>
      </c>
    </row>
    <row r="3074" customFormat="false" ht="15" hidden="false" customHeight="false" outlineLevel="0" collapsed="false">
      <c r="A3074" s="0" t="s">
        <v>3659</v>
      </c>
      <c r="B3074" s="28" t="n">
        <v>46024</v>
      </c>
      <c r="C3074" s="3" t="s">
        <v>37</v>
      </c>
      <c r="D3074" s="3" t="s">
        <v>151</v>
      </c>
      <c r="E3074" s="3" t="s">
        <v>2890</v>
      </c>
      <c r="F3074" s="3" t="s">
        <v>8</v>
      </c>
      <c r="G3074" s="3" t="s">
        <v>65</v>
      </c>
      <c r="H3074" s="3" t="s">
        <v>42</v>
      </c>
      <c r="I3074" s="3" t="s">
        <v>49</v>
      </c>
      <c r="J3074" s="0" t="n">
        <v>3</v>
      </c>
      <c r="K3074" s="3" t="s">
        <v>29</v>
      </c>
      <c r="L3074" s="3" t="s">
        <v>217</v>
      </c>
      <c r="M3074" s="29" t="n">
        <v>115.2</v>
      </c>
      <c r="N3074" s="30" t="n">
        <f aca="false">DATE(YEAR(B3074),MONTH(B3074),1)</f>
        <v>46023</v>
      </c>
      <c r="O3074" s="0" t="str">
        <f aca="false">IF(J3074&lt;=2,"0-2 days",IF(J3074&lt;=7,"3-7 days",IF(J3074&lt;=14,"8-14 days",IF(J3074&lt;=21,"15-21 days","22+ days"))))</f>
        <v>3-7 days</v>
      </c>
      <c r="P3074" s="0" t="str">
        <f aca="false">IF(VALUE(LEFT(D3074,2))&lt;10,"Early (7-10 AM)",IF(VALUE(LEFT(D3074,2))&lt;14,"Midday (10 AM-2 PM)",IF(VALUE(LEFT(D3074,2))&lt;16,"Afternoon (2-4 PM)","Late (4-6 PM)")))</f>
        <v>Early (7-10 AM)</v>
      </c>
      <c r="Q3074" s="3" t="n">
        <f aca="false">IF(L3074="No-show",1,0)</f>
        <v>1</v>
      </c>
      <c r="R3074" s="29" t="n">
        <f aca="false">IF(L3074="No-show",M3074,0)</f>
        <v>115.2</v>
      </c>
    </row>
    <row r="3075" customFormat="false" ht="15" hidden="false" customHeight="false" outlineLevel="0" collapsed="false">
      <c r="A3075" s="0" t="s">
        <v>3660</v>
      </c>
      <c r="B3075" s="28" t="n">
        <v>46024</v>
      </c>
      <c r="C3075" s="3" t="s">
        <v>37</v>
      </c>
      <c r="D3075" s="3" t="s">
        <v>154</v>
      </c>
      <c r="E3075" s="3" t="s">
        <v>3042</v>
      </c>
      <c r="F3075" s="3" t="s">
        <v>4</v>
      </c>
      <c r="G3075" s="3" t="s">
        <v>64</v>
      </c>
      <c r="H3075" s="3" t="s">
        <v>45</v>
      </c>
      <c r="I3075" s="3" t="s">
        <v>43</v>
      </c>
      <c r="J3075" s="0" t="n">
        <v>28</v>
      </c>
      <c r="K3075" s="3" t="s">
        <v>29</v>
      </c>
      <c r="L3075" s="3" t="s">
        <v>129</v>
      </c>
      <c r="M3075" s="29" t="n">
        <v>95</v>
      </c>
      <c r="N3075" s="30" t="n">
        <f aca="false">DATE(YEAR(B3075),MONTH(B3075),1)</f>
        <v>46023</v>
      </c>
      <c r="O3075" s="0" t="str">
        <f aca="false">IF(J3075&lt;=2,"0-2 days",IF(J3075&lt;=7,"3-7 days",IF(J3075&lt;=14,"8-14 days",IF(J3075&lt;=21,"15-21 days","22+ days"))))</f>
        <v>22+ days</v>
      </c>
      <c r="P3075" s="0" t="str">
        <f aca="false">IF(VALUE(LEFT(D3075,2))&lt;10,"Early (7-10 AM)",IF(VALUE(LEFT(D3075,2))&lt;14,"Midday (10 AM-2 PM)",IF(VALUE(LEFT(D3075,2))&lt;16,"Afternoon (2-4 PM)","Late (4-6 PM)")))</f>
        <v>Midday (10 AM-2 PM)</v>
      </c>
      <c r="Q3075" s="3" t="n">
        <f aca="false">IF(L3075="No-show",1,0)</f>
        <v>0</v>
      </c>
      <c r="R3075" s="29" t="n">
        <f aca="false">IF(L3075="No-show",M3075,0)</f>
        <v>0</v>
      </c>
    </row>
    <row r="3076" customFormat="false" ht="15" hidden="false" customHeight="false" outlineLevel="0" collapsed="false">
      <c r="A3076" s="0" t="s">
        <v>3661</v>
      </c>
      <c r="B3076" s="28" t="n">
        <v>46024</v>
      </c>
      <c r="C3076" s="3" t="s">
        <v>37</v>
      </c>
      <c r="D3076" s="3" t="s">
        <v>154</v>
      </c>
      <c r="E3076" s="3" t="s">
        <v>2437</v>
      </c>
      <c r="F3076" s="3" t="s">
        <v>3</v>
      </c>
      <c r="G3076" s="3" t="s">
        <v>65</v>
      </c>
      <c r="H3076" s="3" t="s">
        <v>58</v>
      </c>
      <c r="I3076" s="3" t="s">
        <v>59</v>
      </c>
      <c r="J3076" s="0" t="n">
        <v>4</v>
      </c>
      <c r="K3076" s="3" t="s">
        <v>32</v>
      </c>
      <c r="L3076" s="3" t="s">
        <v>121</v>
      </c>
      <c r="M3076" s="29" t="n">
        <v>168</v>
      </c>
      <c r="N3076" s="30" t="n">
        <f aca="false">DATE(YEAR(B3076),MONTH(B3076),1)</f>
        <v>46023</v>
      </c>
      <c r="O3076" s="0" t="str">
        <f aca="false">IF(J3076&lt;=2,"0-2 days",IF(J3076&lt;=7,"3-7 days",IF(J3076&lt;=14,"8-14 days",IF(J3076&lt;=21,"15-21 days","22+ days"))))</f>
        <v>3-7 days</v>
      </c>
      <c r="P3076" s="0" t="str">
        <f aca="false">IF(VALUE(LEFT(D3076,2))&lt;10,"Early (7-10 AM)",IF(VALUE(LEFT(D3076,2))&lt;14,"Midday (10 AM-2 PM)",IF(VALUE(LEFT(D3076,2))&lt;16,"Afternoon (2-4 PM)","Late (4-6 PM)")))</f>
        <v>Midday (10 AM-2 PM)</v>
      </c>
      <c r="Q3076" s="3" t="n">
        <f aca="false">IF(L3076="No-show",1,0)</f>
        <v>0</v>
      </c>
      <c r="R3076" s="29" t="n">
        <f aca="false">IF(L3076="No-show",M3076,0)</f>
        <v>0</v>
      </c>
    </row>
    <row r="3077" customFormat="false" ht="15" hidden="false" customHeight="false" outlineLevel="0" collapsed="false">
      <c r="A3077" s="0" t="s">
        <v>3662</v>
      </c>
      <c r="B3077" s="28" t="n">
        <v>46024</v>
      </c>
      <c r="C3077" s="3" t="s">
        <v>37</v>
      </c>
      <c r="D3077" s="3" t="s">
        <v>154</v>
      </c>
      <c r="E3077" s="3" t="s">
        <v>2616</v>
      </c>
      <c r="F3077" s="3" t="s">
        <v>3</v>
      </c>
      <c r="G3077" s="3" t="s">
        <v>66</v>
      </c>
      <c r="H3077" s="3" t="s">
        <v>54</v>
      </c>
      <c r="I3077" s="3" t="s">
        <v>52</v>
      </c>
      <c r="J3077" s="0" t="n">
        <v>1</v>
      </c>
      <c r="K3077" s="3" t="s">
        <v>29</v>
      </c>
      <c r="L3077" s="3" t="s">
        <v>121</v>
      </c>
      <c r="M3077" s="29" t="n">
        <v>120</v>
      </c>
      <c r="N3077" s="30" t="n">
        <f aca="false">DATE(YEAR(B3077),MONTH(B3077),1)</f>
        <v>46023</v>
      </c>
      <c r="O3077" s="0" t="str">
        <f aca="false">IF(J3077&lt;=2,"0-2 days",IF(J3077&lt;=7,"3-7 days",IF(J3077&lt;=14,"8-14 days",IF(J3077&lt;=21,"15-21 days","22+ days"))))</f>
        <v>0-2 days</v>
      </c>
      <c r="P3077" s="0" t="str">
        <f aca="false">IF(VALUE(LEFT(D3077,2))&lt;10,"Early (7-10 AM)",IF(VALUE(LEFT(D3077,2))&lt;14,"Midday (10 AM-2 PM)",IF(VALUE(LEFT(D3077,2))&lt;16,"Afternoon (2-4 PM)","Late (4-6 PM)")))</f>
        <v>Midday (10 AM-2 PM)</v>
      </c>
      <c r="Q3077" s="3" t="n">
        <f aca="false">IF(L3077="No-show",1,0)</f>
        <v>0</v>
      </c>
      <c r="R3077" s="29" t="n">
        <f aca="false">IF(L3077="No-show",M3077,0)</f>
        <v>0</v>
      </c>
    </row>
    <row r="3078" customFormat="false" ht="15" hidden="false" customHeight="false" outlineLevel="0" collapsed="false">
      <c r="A3078" s="0" t="s">
        <v>3663</v>
      </c>
      <c r="B3078" s="28" t="n">
        <v>46024</v>
      </c>
      <c r="C3078" s="3" t="s">
        <v>37</v>
      </c>
      <c r="D3078" s="3" t="s">
        <v>154</v>
      </c>
      <c r="E3078" s="3" t="s">
        <v>3319</v>
      </c>
      <c r="F3078" s="3" t="s">
        <v>4</v>
      </c>
      <c r="G3078" s="3" t="s">
        <v>64</v>
      </c>
      <c r="H3078" s="3" t="s">
        <v>54</v>
      </c>
      <c r="I3078" s="3" t="s">
        <v>43</v>
      </c>
      <c r="J3078" s="0" t="n">
        <v>1</v>
      </c>
      <c r="K3078" s="3" t="s">
        <v>32</v>
      </c>
      <c r="L3078" s="3" t="s">
        <v>121</v>
      </c>
      <c r="M3078" s="29" t="n">
        <v>120</v>
      </c>
      <c r="N3078" s="30" t="n">
        <f aca="false">DATE(YEAR(B3078),MONTH(B3078),1)</f>
        <v>46023</v>
      </c>
      <c r="O3078" s="0" t="str">
        <f aca="false">IF(J3078&lt;=2,"0-2 days",IF(J3078&lt;=7,"3-7 days",IF(J3078&lt;=14,"8-14 days",IF(J3078&lt;=21,"15-21 days","22+ days"))))</f>
        <v>0-2 days</v>
      </c>
      <c r="P3078" s="0" t="str">
        <f aca="false">IF(VALUE(LEFT(D3078,2))&lt;10,"Early (7-10 AM)",IF(VALUE(LEFT(D3078,2))&lt;14,"Midday (10 AM-2 PM)",IF(VALUE(LEFT(D3078,2))&lt;16,"Afternoon (2-4 PM)","Late (4-6 PM)")))</f>
        <v>Midday (10 AM-2 PM)</v>
      </c>
      <c r="Q3078" s="3" t="n">
        <f aca="false">IF(L3078="No-show",1,0)</f>
        <v>0</v>
      </c>
      <c r="R3078" s="29" t="n">
        <f aca="false">IF(L3078="No-show",M3078,0)</f>
        <v>0</v>
      </c>
    </row>
    <row r="3079" customFormat="false" ht="15" hidden="false" customHeight="false" outlineLevel="0" collapsed="false">
      <c r="A3079" s="0" t="s">
        <v>3664</v>
      </c>
      <c r="B3079" s="28" t="n">
        <v>46024</v>
      </c>
      <c r="C3079" s="3" t="s">
        <v>37</v>
      </c>
      <c r="D3079" s="3" t="s">
        <v>159</v>
      </c>
      <c r="E3079" s="3" t="s">
        <v>2864</v>
      </c>
      <c r="F3079" s="3" t="s">
        <v>8</v>
      </c>
      <c r="G3079" s="3" t="s">
        <v>64</v>
      </c>
      <c r="H3079" s="3" t="s">
        <v>58</v>
      </c>
      <c r="I3079" s="3" t="s">
        <v>52</v>
      </c>
      <c r="J3079" s="0" t="n">
        <v>5</v>
      </c>
      <c r="K3079" s="3" t="s">
        <v>29</v>
      </c>
      <c r="L3079" s="3" t="s">
        <v>129</v>
      </c>
      <c r="M3079" s="29" t="n">
        <v>105</v>
      </c>
      <c r="N3079" s="30" t="n">
        <f aca="false">DATE(YEAR(B3079),MONTH(B3079),1)</f>
        <v>46023</v>
      </c>
      <c r="O3079" s="0" t="str">
        <f aca="false">IF(J3079&lt;=2,"0-2 days",IF(J3079&lt;=7,"3-7 days",IF(J3079&lt;=14,"8-14 days",IF(J3079&lt;=21,"15-21 days","22+ days"))))</f>
        <v>3-7 days</v>
      </c>
      <c r="P3079" s="0" t="str">
        <f aca="false">IF(VALUE(LEFT(D3079,2))&lt;10,"Early (7-10 AM)",IF(VALUE(LEFT(D3079,2))&lt;14,"Midday (10 AM-2 PM)",IF(VALUE(LEFT(D3079,2))&lt;16,"Afternoon (2-4 PM)","Late (4-6 PM)")))</f>
        <v>Midday (10 AM-2 PM)</v>
      </c>
      <c r="Q3079" s="3" t="n">
        <f aca="false">IF(L3079="No-show",1,0)</f>
        <v>0</v>
      </c>
      <c r="R3079" s="29" t="n">
        <f aca="false">IF(L3079="No-show",M3079,0)</f>
        <v>0</v>
      </c>
    </row>
    <row r="3080" customFormat="false" ht="15" hidden="false" customHeight="false" outlineLevel="0" collapsed="false">
      <c r="A3080" s="0" t="s">
        <v>3665</v>
      </c>
      <c r="B3080" s="28" t="n">
        <v>46024</v>
      </c>
      <c r="C3080" s="3" t="s">
        <v>37</v>
      </c>
      <c r="D3080" s="3" t="s">
        <v>164</v>
      </c>
      <c r="E3080" s="3" t="s">
        <v>3666</v>
      </c>
      <c r="F3080" s="3" t="s">
        <v>8</v>
      </c>
      <c r="G3080" s="3" t="s">
        <v>63</v>
      </c>
      <c r="H3080" s="3" t="s">
        <v>48</v>
      </c>
      <c r="I3080" s="3" t="s">
        <v>49</v>
      </c>
      <c r="J3080" s="0" t="n">
        <v>19</v>
      </c>
      <c r="K3080" s="3" t="s">
        <v>29</v>
      </c>
      <c r="L3080" s="3" t="s">
        <v>121</v>
      </c>
      <c r="M3080" s="29" t="n">
        <v>188.8</v>
      </c>
      <c r="N3080" s="30" t="n">
        <f aca="false">DATE(YEAR(B3080),MONTH(B3080),1)</f>
        <v>46023</v>
      </c>
      <c r="O3080" s="0" t="str">
        <f aca="false">IF(J3080&lt;=2,"0-2 days",IF(J3080&lt;=7,"3-7 days",IF(J3080&lt;=14,"8-14 days",IF(J3080&lt;=21,"15-21 days","22+ days"))))</f>
        <v>15-21 days</v>
      </c>
      <c r="P3080" s="0" t="str">
        <f aca="false">IF(VALUE(LEFT(D3080,2))&lt;10,"Early (7-10 AM)",IF(VALUE(LEFT(D3080,2))&lt;14,"Midday (10 AM-2 PM)",IF(VALUE(LEFT(D3080,2))&lt;16,"Afternoon (2-4 PM)","Late (4-6 PM)")))</f>
        <v>Midday (10 AM-2 PM)</v>
      </c>
      <c r="Q3080" s="3" t="n">
        <f aca="false">IF(L3080="No-show",1,0)</f>
        <v>0</v>
      </c>
      <c r="R3080" s="29" t="n">
        <f aca="false">IF(L3080="No-show",M3080,0)</f>
        <v>0</v>
      </c>
    </row>
    <row r="3081" customFormat="false" ht="15" hidden="false" customHeight="false" outlineLevel="0" collapsed="false">
      <c r="A3081" s="0" t="s">
        <v>3667</v>
      </c>
      <c r="B3081" s="28" t="n">
        <v>46024</v>
      </c>
      <c r="C3081" s="3" t="s">
        <v>37</v>
      </c>
      <c r="D3081" s="3" t="s">
        <v>262</v>
      </c>
      <c r="E3081" s="3" t="s">
        <v>2883</v>
      </c>
      <c r="F3081" s="3" t="s">
        <v>4</v>
      </c>
      <c r="G3081" s="3" t="s">
        <v>66</v>
      </c>
      <c r="H3081" s="3" t="s">
        <v>60</v>
      </c>
      <c r="I3081" s="3" t="s">
        <v>43</v>
      </c>
      <c r="J3081" s="0" t="n">
        <v>14</v>
      </c>
      <c r="K3081" s="3" t="s">
        <v>29</v>
      </c>
      <c r="L3081" s="3" t="s">
        <v>121</v>
      </c>
      <c r="M3081" s="29" t="n">
        <v>135</v>
      </c>
      <c r="N3081" s="30" t="n">
        <f aca="false">DATE(YEAR(B3081),MONTH(B3081),1)</f>
        <v>46023</v>
      </c>
      <c r="O3081" s="0" t="str">
        <f aca="false">IF(J3081&lt;=2,"0-2 days",IF(J3081&lt;=7,"3-7 days",IF(J3081&lt;=14,"8-14 days",IF(J3081&lt;=21,"15-21 days","22+ days"))))</f>
        <v>8-14 days</v>
      </c>
      <c r="P3081" s="0" t="str">
        <f aca="false">IF(VALUE(LEFT(D3081,2))&lt;10,"Early (7-10 AM)",IF(VALUE(LEFT(D3081,2))&lt;14,"Midday (10 AM-2 PM)",IF(VALUE(LEFT(D3081,2))&lt;16,"Afternoon (2-4 PM)","Late (4-6 PM)")))</f>
        <v>Midday (10 AM-2 PM)</v>
      </c>
      <c r="Q3081" s="3" t="n">
        <f aca="false">IF(L3081="No-show",1,0)</f>
        <v>0</v>
      </c>
      <c r="R3081" s="29" t="n">
        <f aca="false">IF(L3081="No-show",M3081,0)</f>
        <v>0</v>
      </c>
    </row>
    <row r="3082" customFormat="false" ht="15" hidden="false" customHeight="false" outlineLevel="0" collapsed="false">
      <c r="A3082" s="0" t="s">
        <v>3668</v>
      </c>
      <c r="B3082" s="28" t="n">
        <v>46024</v>
      </c>
      <c r="C3082" s="3" t="s">
        <v>37</v>
      </c>
      <c r="D3082" s="3" t="s">
        <v>262</v>
      </c>
      <c r="E3082" s="3" t="s">
        <v>3264</v>
      </c>
      <c r="F3082" s="3" t="s">
        <v>4</v>
      </c>
      <c r="G3082" s="3" t="s">
        <v>64</v>
      </c>
      <c r="H3082" s="3" t="s">
        <v>58</v>
      </c>
      <c r="I3082" s="3" t="s">
        <v>52</v>
      </c>
      <c r="J3082" s="0" t="n">
        <v>21</v>
      </c>
      <c r="K3082" s="3" t="s">
        <v>29</v>
      </c>
      <c r="L3082" s="3" t="s">
        <v>217</v>
      </c>
      <c r="M3082" s="29" t="n">
        <v>105</v>
      </c>
      <c r="N3082" s="30" t="n">
        <f aca="false">DATE(YEAR(B3082),MONTH(B3082),1)</f>
        <v>46023</v>
      </c>
      <c r="O3082" s="0" t="str">
        <f aca="false">IF(J3082&lt;=2,"0-2 days",IF(J3082&lt;=7,"3-7 days",IF(J3082&lt;=14,"8-14 days",IF(J3082&lt;=21,"15-21 days","22+ days"))))</f>
        <v>15-21 days</v>
      </c>
      <c r="P3082" s="0" t="str">
        <f aca="false">IF(VALUE(LEFT(D3082,2))&lt;10,"Early (7-10 AM)",IF(VALUE(LEFT(D3082,2))&lt;14,"Midday (10 AM-2 PM)",IF(VALUE(LEFT(D3082,2))&lt;16,"Afternoon (2-4 PM)","Late (4-6 PM)")))</f>
        <v>Midday (10 AM-2 PM)</v>
      </c>
      <c r="Q3082" s="3" t="n">
        <f aca="false">IF(L3082="No-show",1,0)</f>
        <v>1</v>
      </c>
      <c r="R3082" s="29" t="n">
        <f aca="false">IF(L3082="No-show",M3082,0)</f>
        <v>105</v>
      </c>
    </row>
    <row r="3083" customFormat="false" ht="15" hidden="false" customHeight="false" outlineLevel="0" collapsed="false">
      <c r="A3083" s="0" t="s">
        <v>3669</v>
      </c>
      <c r="B3083" s="28" t="n">
        <v>46024</v>
      </c>
      <c r="C3083" s="3" t="s">
        <v>37</v>
      </c>
      <c r="D3083" s="3" t="s">
        <v>262</v>
      </c>
      <c r="E3083" s="3" t="s">
        <v>2235</v>
      </c>
      <c r="F3083" s="3" t="s">
        <v>8</v>
      </c>
      <c r="G3083" s="3" t="s">
        <v>65</v>
      </c>
      <c r="H3083" s="3" t="s">
        <v>54</v>
      </c>
      <c r="I3083" s="3" t="s">
        <v>43</v>
      </c>
      <c r="J3083" s="0" t="n">
        <v>2</v>
      </c>
      <c r="K3083" s="3" t="s">
        <v>32</v>
      </c>
      <c r="L3083" s="3" t="s">
        <v>121</v>
      </c>
      <c r="M3083" s="29" t="n">
        <v>192</v>
      </c>
      <c r="N3083" s="30" t="n">
        <f aca="false">DATE(YEAR(B3083),MONTH(B3083),1)</f>
        <v>46023</v>
      </c>
      <c r="O3083" s="0" t="str">
        <f aca="false">IF(J3083&lt;=2,"0-2 days",IF(J3083&lt;=7,"3-7 days",IF(J3083&lt;=14,"8-14 days",IF(J3083&lt;=21,"15-21 days","22+ days"))))</f>
        <v>0-2 days</v>
      </c>
      <c r="P3083" s="0" t="str">
        <f aca="false">IF(VALUE(LEFT(D3083,2))&lt;10,"Early (7-10 AM)",IF(VALUE(LEFT(D3083,2))&lt;14,"Midday (10 AM-2 PM)",IF(VALUE(LEFT(D3083,2))&lt;16,"Afternoon (2-4 PM)","Late (4-6 PM)")))</f>
        <v>Midday (10 AM-2 PM)</v>
      </c>
      <c r="Q3083" s="3" t="n">
        <f aca="false">IF(L3083="No-show",1,0)</f>
        <v>0</v>
      </c>
      <c r="R3083" s="29" t="n">
        <f aca="false">IF(L3083="No-show",M3083,0)</f>
        <v>0</v>
      </c>
    </row>
    <row r="3084" customFormat="false" ht="15" hidden="false" customHeight="false" outlineLevel="0" collapsed="false">
      <c r="A3084" s="0" t="s">
        <v>3670</v>
      </c>
      <c r="B3084" s="28" t="n">
        <v>46024</v>
      </c>
      <c r="C3084" s="3" t="s">
        <v>37</v>
      </c>
      <c r="D3084" s="3" t="s">
        <v>262</v>
      </c>
      <c r="E3084" s="3" t="s">
        <v>2888</v>
      </c>
      <c r="F3084" s="3" t="s">
        <v>7</v>
      </c>
      <c r="G3084" s="3" t="s">
        <v>64</v>
      </c>
      <c r="H3084" s="3" t="s">
        <v>58</v>
      </c>
      <c r="I3084" s="3" t="s">
        <v>57</v>
      </c>
      <c r="J3084" s="0" t="n">
        <v>4</v>
      </c>
      <c r="K3084" s="3" t="s">
        <v>32</v>
      </c>
      <c r="L3084" s="3" t="s">
        <v>121</v>
      </c>
      <c r="M3084" s="29" t="n">
        <v>105</v>
      </c>
      <c r="N3084" s="30" t="n">
        <f aca="false">DATE(YEAR(B3084),MONTH(B3084),1)</f>
        <v>46023</v>
      </c>
      <c r="O3084" s="0" t="str">
        <f aca="false">IF(J3084&lt;=2,"0-2 days",IF(J3084&lt;=7,"3-7 days",IF(J3084&lt;=14,"8-14 days",IF(J3084&lt;=21,"15-21 days","22+ days"))))</f>
        <v>3-7 days</v>
      </c>
      <c r="P3084" s="0" t="str">
        <f aca="false">IF(VALUE(LEFT(D3084,2))&lt;10,"Early (7-10 AM)",IF(VALUE(LEFT(D3084,2))&lt;14,"Midday (10 AM-2 PM)",IF(VALUE(LEFT(D3084,2))&lt;16,"Afternoon (2-4 PM)","Late (4-6 PM)")))</f>
        <v>Midday (10 AM-2 PM)</v>
      </c>
      <c r="Q3084" s="3" t="n">
        <f aca="false">IF(L3084="No-show",1,0)</f>
        <v>0</v>
      </c>
      <c r="R3084" s="29" t="n">
        <f aca="false">IF(L3084="No-show",M3084,0)</f>
        <v>0</v>
      </c>
    </row>
    <row r="3085" customFormat="false" ht="15" hidden="false" customHeight="false" outlineLevel="0" collapsed="false">
      <c r="A3085" s="0" t="s">
        <v>3671</v>
      </c>
      <c r="B3085" s="28" t="n">
        <v>46024</v>
      </c>
      <c r="C3085" s="3" t="s">
        <v>37</v>
      </c>
      <c r="D3085" s="3" t="s">
        <v>171</v>
      </c>
      <c r="E3085" s="3" t="s">
        <v>3467</v>
      </c>
      <c r="F3085" s="3" t="s">
        <v>3</v>
      </c>
      <c r="G3085" s="3" t="s">
        <v>64</v>
      </c>
      <c r="H3085" s="3" t="s">
        <v>51</v>
      </c>
      <c r="I3085" s="3" t="s">
        <v>46</v>
      </c>
      <c r="J3085" s="0" t="n">
        <v>8</v>
      </c>
      <c r="K3085" s="3" t="s">
        <v>29</v>
      </c>
      <c r="L3085" s="3" t="s">
        <v>284</v>
      </c>
      <c r="M3085" s="29" t="n">
        <v>116</v>
      </c>
      <c r="N3085" s="30" t="n">
        <f aca="false">DATE(YEAR(B3085),MONTH(B3085),1)</f>
        <v>46023</v>
      </c>
      <c r="O3085" s="0" t="str">
        <f aca="false">IF(J3085&lt;=2,"0-2 days",IF(J3085&lt;=7,"3-7 days",IF(J3085&lt;=14,"8-14 days",IF(J3085&lt;=21,"15-21 days","22+ days"))))</f>
        <v>8-14 days</v>
      </c>
      <c r="P3085" s="0" t="str">
        <f aca="false">IF(VALUE(LEFT(D3085,2))&lt;10,"Early (7-10 AM)",IF(VALUE(LEFT(D3085,2))&lt;14,"Midday (10 AM-2 PM)",IF(VALUE(LEFT(D3085,2))&lt;16,"Afternoon (2-4 PM)","Late (4-6 PM)")))</f>
        <v>Midday (10 AM-2 PM)</v>
      </c>
      <c r="Q3085" s="3" t="n">
        <f aca="false">IF(L3085="No-show",1,0)</f>
        <v>0</v>
      </c>
      <c r="R3085" s="29" t="n">
        <f aca="false">IF(L3085="No-show",M3085,0)</f>
        <v>0</v>
      </c>
    </row>
    <row r="3086" customFormat="false" ht="15" hidden="false" customHeight="false" outlineLevel="0" collapsed="false">
      <c r="A3086" s="0" t="s">
        <v>3672</v>
      </c>
      <c r="B3086" s="28" t="n">
        <v>46024</v>
      </c>
      <c r="C3086" s="3" t="s">
        <v>37</v>
      </c>
      <c r="D3086" s="3" t="s">
        <v>171</v>
      </c>
      <c r="E3086" s="3" t="s">
        <v>2881</v>
      </c>
      <c r="F3086" s="3" t="s">
        <v>8</v>
      </c>
      <c r="G3086" s="3" t="s">
        <v>64</v>
      </c>
      <c r="H3086" s="3" t="s">
        <v>58</v>
      </c>
      <c r="I3086" s="3" t="s">
        <v>55</v>
      </c>
      <c r="J3086" s="0" t="n">
        <v>4</v>
      </c>
      <c r="K3086" s="3" t="s">
        <v>29</v>
      </c>
      <c r="L3086" s="3" t="s">
        <v>121</v>
      </c>
      <c r="M3086" s="29" t="n">
        <v>105</v>
      </c>
      <c r="N3086" s="30" t="n">
        <f aca="false">DATE(YEAR(B3086),MONTH(B3086),1)</f>
        <v>46023</v>
      </c>
      <c r="O3086" s="0" t="str">
        <f aca="false">IF(J3086&lt;=2,"0-2 days",IF(J3086&lt;=7,"3-7 days",IF(J3086&lt;=14,"8-14 days",IF(J3086&lt;=21,"15-21 days","22+ days"))))</f>
        <v>3-7 days</v>
      </c>
      <c r="P3086" s="0" t="str">
        <f aca="false">IF(VALUE(LEFT(D3086,2))&lt;10,"Early (7-10 AM)",IF(VALUE(LEFT(D3086,2))&lt;14,"Midday (10 AM-2 PM)",IF(VALUE(LEFT(D3086,2))&lt;16,"Afternoon (2-4 PM)","Late (4-6 PM)")))</f>
        <v>Midday (10 AM-2 PM)</v>
      </c>
      <c r="Q3086" s="3" t="n">
        <f aca="false">IF(L3086="No-show",1,0)</f>
        <v>0</v>
      </c>
      <c r="R3086" s="29" t="n">
        <f aca="false">IF(L3086="No-show",M3086,0)</f>
        <v>0</v>
      </c>
    </row>
    <row r="3087" customFormat="false" ht="15" hidden="false" customHeight="false" outlineLevel="0" collapsed="false">
      <c r="A3087" s="0" t="s">
        <v>3673</v>
      </c>
      <c r="B3087" s="28" t="n">
        <v>46024</v>
      </c>
      <c r="C3087" s="3" t="s">
        <v>37</v>
      </c>
      <c r="D3087" s="3" t="s">
        <v>178</v>
      </c>
      <c r="E3087" s="3" t="s">
        <v>2771</v>
      </c>
      <c r="F3087" s="3" t="s">
        <v>4</v>
      </c>
      <c r="G3087" s="3" t="s">
        <v>66</v>
      </c>
      <c r="H3087" s="3" t="s">
        <v>60</v>
      </c>
      <c r="I3087" s="3" t="s">
        <v>52</v>
      </c>
      <c r="J3087" s="0" t="n">
        <v>1</v>
      </c>
      <c r="K3087" s="3" t="s">
        <v>29</v>
      </c>
      <c r="L3087" s="3" t="s">
        <v>121</v>
      </c>
      <c r="M3087" s="29" t="n">
        <v>135</v>
      </c>
      <c r="N3087" s="30" t="n">
        <f aca="false">DATE(YEAR(B3087),MONTH(B3087),1)</f>
        <v>46023</v>
      </c>
      <c r="O3087" s="0" t="str">
        <f aca="false">IF(J3087&lt;=2,"0-2 days",IF(J3087&lt;=7,"3-7 days",IF(J3087&lt;=14,"8-14 days",IF(J3087&lt;=21,"15-21 days","22+ days"))))</f>
        <v>0-2 days</v>
      </c>
      <c r="P3087" s="0" t="str">
        <f aca="false">IF(VALUE(LEFT(D3087,2))&lt;10,"Early (7-10 AM)",IF(VALUE(LEFT(D3087,2))&lt;14,"Midday (10 AM-2 PM)",IF(VALUE(LEFT(D3087,2))&lt;16,"Afternoon (2-4 PM)","Late (4-6 PM)")))</f>
        <v>Midday (10 AM-2 PM)</v>
      </c>
      <c r="Q3087" s="3" t="n">
        <f aca="false">IF(L3087="No-show",1,0)</f>
        <v>0</v>
      </c>
      <c r="R3087" s="29" t="n">
        <f aca="false">IF(L3087="No-show",M3087,0)</f>
        <v>0</v>
      </c>
    </row>
    <row r="3088" customFormat="false" ht="15" hidden="false" customHeight="false" outlineLevel="0" collapsed="false">
      <c r="A3088" s="0" t="s">
        <v>3674</v>
      </c>
      <c r="B3088" s="28" t="n">
        <v>46024</v>
      </c>
      <c r="C3088" s="3" t="s">
        <v>37</v>
      </c>
      <c r="D3088" s="3" t="s">
        <v>178</v>
      </c>
      <c r="E3088" s="3" t="s">
        <v>3543</v>
      </c>
      <c r="F3088" s="3" t="s">
        <v>7</v>
      </c>
      <c r="G3088" s="3" t="s">
        <v>64</v>
      </c>
      <c r="H3088" s="3" t="s">
        <v>58</v>
      </c>
      <c r="I3088" s="3" t="s">
        <v>46</v>
      </c>
      <c r="J3088" s="0" t="n">
        <v>7</v>
      </c>
      <c r="K3088" s="3" t="s">
        <v>29</v>
      </c>
      <c r="L3088" s="3" t="s">
        <v>121</v>
      </c>
      <c r="M3088" s="29" t="n">
        <v>105</v>
      </c>
      <c r="N3088" s="30" t="n">
        <f aca="false">DATE(YEAR(B3088),MONTH(B3088),1)</f>
        <v>46023</v>
      </c>
      <c r="O3088" s="0" t="str">
        <f aca="false">IF(J3088&lt;=2,"0-2 days",IF(J3088&lt;=7,"3-7 days",IF(J3088&lt;=14,"8-14 days",IF(J3088&lt;=21,"15-21 days","22+ days"))))</f>
        <v>3-7 days</v>
      </c>
      <c r="P3088" s="0" t="str">
        <f aca="false">IF(VALUE(LEFT(D3088,2))&lt;10,"Early (7-10 AM)",IF(VALUE(LEFT(D3088,2))&lt;14,"Midday (10 AM-2 PM)",IF(VALUE(LEFT(D3088,2))&lt;16,"Afternoon (2-4 PM)","Late (4-6 PM)")))</f>
        <v>Midday (10 AM-2 PM)</v>
      </c>
      <c r="Q3088" s="3" t="n">
        <f aca="false">IF(L3088="No-show",1,0)</f>
        <v>0</v>
      </c>
      <c r="R3088" s="29" t="n">
        <f aca="false">IF(L3088="No-show",M3088,0)</f>
        <v>0</v>
      </c>
    </row>
    <row r="3089" customFormat="false" ht="15" hidden="false" customHeight="false" outlineLevel="0" collapsed="false">
      <c r="A3089" s="0" t="s">
        <v>3675</v>
      </c>
      <c r="B3089" s="28" t="n">
        <v>46024</v>
      </c>
      <c r="C3089" s="3" t="s">
        <v>37</v>
      </c>
      <c r="D3089" s="3" t="s">
        <v>178</v>
      </c>
      <c r="E3089" s="3" t="s">
        <v>3582</v>
      </c>
      <c r="F3089" s="3" t="s">
        <v>8</v>
      </c>
      <c r="G3089" s="3" t="s">
        <v>64</v>
      </c>
      <c r="H3089" s="3" t="s">
        <v>54</v>
      </c>
      <c r="I3089" s="3" t="s">
        <v>43</v>
      </c>
      <c r="J3089" s="0" t="n">
        <v>0</v>
      </c>
      <c r="K3089" s="3" t="s">
        <v>29</v>
      </c>
      <c r="L3089" s="3" t="s">
        <v>121</v>
      </c>
      <c r="M3089" s="29" t="n">
        <v>120</v>
      </c>
      <c r="N3089" s="30" t="n">
        <f aca="false">DATE(YEAR(B3089),MONTH(B3089),1)</f>
        <v>46023</v>
      </c>
      <c r="O3089" s="0" t="str">
        <f aca="false">IF(J3089&lt;=2,"0-2 days",IF(J3089&lt;=7,"3-7 days",IF(J3089&lt;=14,"8-14 days",IF(J3089&lt;=21,"15-21 days","22+ days"))))</f>
        <v>0-2 days</v>
      </c>
      <c r="P3089" s="0" t="str">
        <f aca="false">IF(VALUE(LEFT(D3089,2))&lt;10,"Early (7-10 AM)",IF(VALUE(LEFT(D3089,2))&lt;14,"Midday (10 AM-2 PM)",IF(VALUE(LEFT(D3089,2))&lt;16,"Afternoon (2-4 PM)","Late (4-6 PM)")))</f>
        <v>Midday (10 AM-2 PM)</v>
      </c>
      <c r="Q3089" s="3" t="n">
        <f aca="false">IF(L3089="No-show",1,0)</f>
        <v>0</v>
      </c>
      <c r="R3089" s="29" t="n">
        <f aca="false">IF(L3089="No-show",M3089,0)</f>
        <v>0</v>
      </c>
    </row>
    <row r="3090" customFormat="false" ht="15" hidden="false" customHeight="false" outlineLevel="0" collapsed="false">
      <c r="A3090" s="0" t="s">
        <v>3676</v>
      </c>
      <c r="B3090" s="28" t="n">
        <v>46024</v>
      </c>
      <c r="C3090" s="3" t="s">
        <v>37</v>
      </c>
      <c r="D3090" s="3" t="s">
        <v>178</v>
      </c>
      <c r="E3090" s="3" t="s">
        <v>3313</v>
      </c>
      <c r="F3090" s="3" t="s">
        <v>4</v>
      </c>
      <c r="G3090" s="3" t="s">
        <v>64</v>
      </c>
      <c r="H3090" s="3" t="s">
        <v>54</v>
      </c>
      <c r="I3090" s="3" t="s">
        <v>57</v>
      </c>
      <c r="J3090" s="0" t="n">
        <v>19</v>
      </c>
      <c r="K3090" s="3" t="s">
        <v>29</v>
      </c>
      <c r="L3090" s="3" t="s">
        <v>121</v>
      </c>
      <c r="M3090" s="29" t="n">
        <v>120</v>
      </c>
      <c r="N3090" s="30" t="n">
        <f aca="false">DATE(YEAR(B3090),MONTH(B3090),1)</f>
        <v>46023</v>
      </c>
      <c r="O3090" s="0" t="str">
        <f aca="false">IF(J3090&lt;=2,"0-2 days",IF(J3090&lt;=7,"3-7 days",IF(J3090&lt;=14,"8-14 days",IF(J3090&lt;=21,"15-21 days","22+ days"))))</f>
        <v>15-21 days</v>
      </c>
      <c r="P3090" s="0" t="str">
        <f aca="false">IF(VALUE(LEFT(D3090,2))&lt;10,"Early (7-10 AM)",IF(VALUE(LEFT(D3090,2))&lt;14,"Midday (10 AM-2 PM)",IF(VALUE(LEFT(D3090,2))&lt;16,"Afternoon (2-4 PM)","Late (4-6 PM)")))</f>
        <v>Midday (10 AM-2 PM)</v>
      </c>
      <c r="Q3090" s="3" t="n">
        <f aca="false">IF(L3090="No-show",1,0)</f>
        <v>0</v>
      </c>
      <c r="R3090" s="29" t="n">
        <f aca="false">IF(L3090="No-show",M3090,0)</f>
        <v>0</v>
      </c>
    </row>
    <row r="3091" customFormat="false" ht="15" hidden="false" customHeight="false" outlineLevel="0" collapsed="false">
      <c r="A3091" s="0" t="s">
        <v>3677</v>
      </c>
      <c r="B3091" s="28" t="n">
        <v>46024</v>
      </c>
      <c r="C3091" s="3" t="s">
        <v>37</v>
      </c>
      <c r="D3091" s="3" t="s">
        <v>183</v>
      </c>
      <c r="E3091" s="3" t="s">
        <v>3037</v>
      </c>
      <c r="F3091" s="3" t="s">
        <v>8</v>
      </c>
      <c r="G3091" s="3" t="s">
        <v>64</v>
      </c>
      <c r="H3091" s="3" t="s">
        <v>42</v>
      </c>
      <c r="I3091" s="3" t="s">
        <v>52</v>
      </c>
      <c r="J3091" s="0" t="n">
        <v>15</v>
      </c>
      <c r="K3091" s="3" t="s">
        <v>29</v>
      </c>
      <c r="L3091" s="3" t="s">
        <v>121</v>
      </c>
      <c r="M3091" s="29" t="n">
        <v>72</v>
      </c>
      <c r="N3091" s="30" t="n">
        <f aca="false">DATE(YEAR(B3091),MONTH(B3091),1)</f>
        <v>46023</v>
      </c>
      <c r="O3091" s="0" t="str">
        <f aca="false">IF(J3091&lt;=2,"0-2 days",IF(J3091&lt;=7,"3-7 days",IF(J3091&lt;=14,"8-14 days",IF(J3091&lt;=21,"15-21 days","22+ days"))))</f>
        <v>15-21 days</v>
      </c>
      <c r="P3091" s="0" t="str">
        <f aca="false">IF(VALUE(LEFT(D3091,2))&lt;10,"Early (7-10 AM)",IF(VALUE(LEFT(D3091,2))&lt;14,"Midday (10 AM-2 PM)",IF(VALUE(LEFT(D3091,2))&lt;16,"Afternoon (2-4 PM)","Late (4-6 PM)")))</f>
        <v>Midday (10 AM-2 PM)</v>
      </c>
      <c r="Q3091" s="3" t="n">
        <f aca="false">IF(L3091="No-show",1,0)</f>
        <v>0</v>
      </c>
      <c r="R3091" s="29" t="n">
        <f aca="false">IF(L3091="No-show",M3091,0)</f>
        <v>0</v>
      </c>
    </row>
    <row r="3092" customFormat="false" ht="15" hidden="false" customHeight="false" outlineLevel="0" collapsed="false">
      <c r="A3092" s="0" t="s">
        <v>3678</v>
      </c>
      <c r="B3092" s="28" t="n">
        <v>46024</v>
      </c>
      <c r="C3092" s="3" t="s">
        <v>37</v>
      </c>
      <c r="D3092" s="3" t="s">
        <v>183</v>
      </c>
      <c r="E3092" s="3" t="s">
        <v>2829</v>
      </c>
      <c r="F3092" s="3" t="s">
        <v>7</v>
      </c>
      <c r="G3092" s="3" t="s">
        <v>64</v>
      </c>
      <c r="H3092" s="3" t="s">
        <v>56</v>
      </c>
      <c r="I3092" s="3" t="s">
        <v>57</v>
      </c>
      <c r="J3092" s="0" t="n">
        <v>6</v>
      </c>
      <c r="K3092" s="3" t="s">
        <v>29</v>
      </c>
      <c r="L3092" s="3" t="s">
        <v>121</v>
      </c>
      <c r="M3092" s="29" t="n">
        <v>115</v>
      </c>
      <c r="N3092" s="30" t="n">
        <f aca="false">DATE(YEAR(B3092),MONTH(B3092),1)</f>
        <v>46023</v>
      </c>
      <c r="O3092" s="0" t="str">
        <f aca="false">IF(J3092&lt;=2,"0-2 days",IF(J3092&lt;=7,"3-7 days",IF(J3092&lt;=14,"8-14 days",IF(J3092&lt;=21,"15-21 days","22+ days"))))</f>
        <v>3-7 days</v>
      </c>
      <c r="P3092" s="0" t="str">
        <f aca="false">IF(VALUE(LEFT(D3092,2))&lt;10,"Early (7-10 AM)",IF(VALUE(LEFT(D3092,2))&lt;14,"Midday (10 AM-2 PM)",IF(VALUE(LEFT(D3092,2))&lt;16,"Afternoon (2-4 PM)","Late (4-6 PM)")))</f>
        <v>Midday (10 AM-2 PM)</v>
      </c>
      <c r="Q3092" s="3" t="n">
        <f aca="false">IF(L3092="No-show",1,0)</f>
        <v>0</v>
      </c>
      <c r="R3092" s="29" t="n">
        <f aca="false">IF(L3092="No-show",M3092,0)</f>
        <v>0</v>
      </c>
    </row>
    <row r="3093" customFormat="false" ht="15" hidden="false" customHeight="false" outlineLevel="0" collapsed="false">
      <c r="A3093" s="0" t="s">
        <v>3679</v>
      </c>
      <c r="B3093" s="28" t="n">
        <v>46024</v>
      </c>
      <c r="C3093" s="3" t="s">
        <v>37</v>
      </c>
      <c r="D3093" s="3" t="s">
        <v>183</v>
      </c>
      <c r="E3093" s="3" t="s">
        <v>3680</v>
      </c>
      <c r="F3093" s="3" t="s">
        <v>8</v>
      </c>
      <c r="G3093" s="3" t="s">
        <v>63</v>
      </c>
      <c r="H3093" s="3" t="s">
        <v>56</v>
      </c>
      <c r="I3093" s="3" t="s">
        <v>46</v>
      </c>
      <c r="J3093" s="0" t="n">
        <v>7</v>
      </c>
      <c r="K3093" s="3" t="s">
        <v>32</v>
      </c>
      <c r="L3093" s="3" t="s">
        <v>121</v>
      </c>
      <c r="M3093" s="29" t="n">
        <v>184</v>
      </c>
      <c r="N3093" s="30" t="n">
        <f aca="false">DATE(YEAR(B3093),MONTH(B3093),1)</f>
        <v>46023</v>
      </c>
      <c r="O3093" s="0" t="str">
        <f aca="false">IF(J3093&lt;=2,"0-2 days",IF(J3093&lt;=7,"3-7 days",IF(J3093&lt;=14,"8-14 days",IF(J3093&lt;=21,"15-21 days","22+ days"))))</f>
        <v>3-7 days</v>
      </c>
      <c r="P3093" s="0" t="str">
        <f aca="false">IF(VALUE(LEFT(D3093,2))&lt;10,"Early (7-10 AM)",IF(VALUE(LEFT(D3093,2))&lt;14,"Midday (10 AM-2 PM)",IF(VALUE(LEFT(D3093,2))&lt;16,"Afternoon (2-4 PM)","Late (4-6 PM)")))</f>
        <v>Midday (10 AM-2 PM)</v>
      </c>
      <c r="Q3093" s="3" t="n">
        <f aca="false">IF(L3093="No-show",1,0)</f>
        <v>0</v>
      </c>
      <c r="R3093" s="29" t="n">
        <f aca="false">IF(L3093="No-show",M3093,0)</f>
        <v>0</v>
      </c>
    </row>
    <row r="3094" customFormat="false" ht="15" hidden="false" customHeight="false" outlineLevel="0" collapsed="false">
      <c r="A3094" s="0" t="s">
        <v>3681</v>
      </c>
      <c r="B3094" s="28" t="n">
        <v>46024</v>
      </c>
      <c r="C3094" s="3" t="s">
        <v>37</v>
      </c>
      <c r="D3094" s="3" t="s">
        <v>183</v>
      </c>
      <c r="E3094" s="3" t="s">
        <v>3147</v>
      </c>
      <c r="F3094" s="3" t="s">
        <v>3</v>
      </c>
      <c r="G3094" s="3" t="s">
        <v>64</v>
      </c>
      <c r="H3094" s="3" t="s">
        <v>54</v>
      </c>
      <c r="I3094" s="3" t="s">
        <v>59</v>
      </c>
      <c r="J3094" s="0" t="n">
        <v>1</v>
      </c>
      <c r="K3094" s="3" t="s">
        <v>29</v>
      </c>
      <c r="L3094" s="3" t="s">
        <v>121</v>
      </c>
      <c r="M3094" s="29" t="n">
        <v>120</v>
      </c>
      <c r="N3094" s="30" t="n">
        <f aca="false">DATE(YEAR(B3094),MONTH(B3094),1)</f>
        <v>46023</v>
      </c>
      <c r="O3094" s="0" t="str">
        <f aca="false">IF(J3094&lt;=2,"0-2 days",IF(J3094&lt;=7,"3-7 days",IF(J3094&lt;=14,"8-14 days",IF(J3094&lt;=21,"15-21 days","22+ days"))))</f>
        <v>0-2 days</v>
      </c>
      <c r="P3094" s="0" t="str">
        <f aca="false">IF(VALUE(LEFT(D3094,2))&lt;10,"Early (7-10 AM)",IF(VALUE(LEFT(D3094,2))&lt;14,"Midday (10 AM-2 PM)",IF(VALUE(LEFT(D3094,2))&lt;16,"Afternoon (2-4 PM)","Late (4-6 PM)")))</f>
        <v>Midday (10 AM-2 PM)</v>
      </c>
      <c r="Q3094" s="3" t="n">
        <f aca="false">IF(L3094="No-show",1,0)</f>
        <v>0</v>
      </c>
      <c r="R3094" s="29" t="n">
        <f aca="false">IF(L3094="No-show",M3094,0)</f>
        <v>0</v>
      </c>
    </row>
    <row r="3095" customFormat="false" ht="15" hidden="false" customHeight="false" outlineLevel="0" collapsed="false">
      <c r="A3095" s="0" t="s">
        <v>3682</v>
      </c>
      <c r="B3095" s="28" t="n">
        <v>46024</v>
      </c>
      <c r="C3095" s="3" t="s">
        <v>37</v>
      </c>
      <c r="D3095" s="3" t="s">
        <v>183</v>
      </c>
      <c r="E3095" s="3" t="s">
        <v>2690</v>
      </c>
      <c r="F3095" s="3" t="s">
        <v>4</v>
      </c>
      <c r="G3095" s="3" t="s">
        <v>64</v>
      </c>
      <c r="H3095" s="3" t="s">
        <v>48</v>
      </c>
      <c r="I3095" s="3" t="s">
        <v>43</v>
      </c>
      <c r="J3095" s="0" t="n">
        <v>12</v>
      </c>
      <c r="K3095" s="3" t="s">
        <v>29</v>
      </c>
      <c r="L3095" s="3" t="s">
        <v>121</v>
      </c>
      <c r="M3095" s="29" t="n">
        <v>118</v>
      </c>
      <c r="N3095" s="30" t="n">
        <f aca="false">DATE(YEAR(B3095),MONTH(B3095),1)</f>
        <v>46023</v>
      </c>
      <c r="O3095" s="0" t="str">
        <f aca="false">IF(J3095&lt;=2,"0-2 days",IF(J3095&lt;=7,"3-7 days",IF(J3095&lt;=14,"8-14 days",IF(J3095&lt;=21,"15-21 days","22+ days"))))</f>
        <v>8-14 days</v>
      </c>
      <c r="P3095" s="0" t="str">
        <f aca="false">IF(VALUE(LEFT(D3095,2))&lt;10,"Early (7-10 AM)",IF(VALUE(LEFT(D3095,2))&lt;14,"Midday (10 AM-2 PM)",IF(VALUE(LEFT(D3095,2))&lt;16,"Afternoon (2-4 PM)","Late (4-6 PM)")))</f>
        <v>Midday (10 AM-2 PM)</v>
      </c>
      <c r="Q3095" s="3" t="n">
        <f aca="false">IF(L3095="No-show",1,0)</f>
        <v>0</v>
      </c>
      <c r="R3095" s="29" t="n">
        <f aca="false">IF(L3095="No-show",M3095,0)</f>
        <v>0</v>
      </c>
    </row>
    <row r="3096" customFormat="false" ht="15" hidden="false" customHeight="false" outlineLevel="0" collapsed="false">
      <c r="A3096" s="0" t="s">
        <v>3683</v>
      </c>
      <c r="B3096" s="28" t="n">
        <v>46024</v>
      </c>
      <c r="C3096" s="3" t="s">
        <v>37</v>
      </c>
      <c r="D3096" s="3" t="s">
        <v>183</v>
      </c>
      <c r="E3096" s="3" t="s">
        <v>2906</v>
      </c>
      <c r="F3096" s="3" t="s">
        <v>8</v>
      </c>
      <c r="G3096" s="3" t="s">
        <v>64</v>
      </c>
      <c r="H3096" s="3" t="s">
        <v>58</v>
      </c>
      <c r="I3096" s="3" t="s">
        <v>52</v>
      </c>
      <c r="J3096" s="0" t="n">
        <v>4</v>
      </c>
      <c r="K3096" s="3" t="s">
        <v>29</v>
      </c>
      <c r="L3096" s="3" t="s">
        <v>121</v>
      </c>
      <c r="M3096" s="29" t="n">
        <v>105</v>
      </c>
      <c r="N3096" s="30" t="n">
        <f aca="false">DATE(YEAR(B3096),MONTH(B3096),1)</f>
        <v>46023</v>
      </c>
      <c r="O3096" s="0" t="str">
        <f aca="false">IF(J3096&lt;=2,"0-2 days",IF(J3096&lt;=7,"3-7 days",IF(J3096&lt;=14,"8-14 days",IF(J3096&lt;=21,"15-21 days","22+ days"))))</f>
        <v>3-7 days</v>
      </c>
      <c r="P3096" s="0" t="str">
        <f aca="false">IF(VALUE(LEFT(D3096,2))&lt;10,"Early (7-10 AM)",IF(VALUE(LEFT(D3096,2))&lt;14,"Midday (10 AM-2 PM)",IF(VALUE(LEFT(D3096,2))&lt;16,"Afternoon (2-4 PM)","Late (4-6 PM)")))</f>
        <v>Midday (10 AM-2 PM)</v>
      </c>
      <c r="Q3096" s="3" t="n">
        <f aca="false">IF(L3096="No-show",1,0)</f>
        <v>0</v>
      </c>
      <c r="R3096" s="29" t="n">
        <f aca="false">IF(L3096="No-show",M3096,0)</f>
        <v>0</v>
      </c>
    </row>
    <row r="3097" customFormat="false" ht="15" hidden="false" customHeight="false" outlineLevel="0" collapsed="false">
      <c r="A3097" s="0" t="s">
        <v>3684</v>
      </c>
      <c r="B3097" s="28" t="n">
        <v>46024</v>
      </c>
      <c r="C3097" s="3" t="s">
        <v>37</v>
      </c>
      <c r="D3097" s="3" t="s">
        <v>183</v>
      </c>
      <c r="E3097" s="3" t="s">
        <v>3426</v>
      </c>
      <c r="F3097" s="3" t="s">
        <v>7</v>
      </c>
      <c r="G3097" s="3" t="s">
        <v>64</v>
      </c>
      <c r="H3097" s="3" t="s">
        <v>56</v>
      </c>
      <c r="I3097" s="3" t="s">
        <v>43</v>
      </c>
      <c r="J3097" s="0" t="n">
        <v>2</v>
      </c>
      <c r="K3097" s="3" t="s">
        <v>32</v>
      </c>
      <c r="L3097" s="3" t="s">
        <v>121</v>
      </c>
      <c r="M3097" s="29" t="n">
        <v>115</v>
      </c>
      <c r="N3097" s="30" t="n">
        <f aca="false">DATE(YEAR(B3097),MONTH(B3097),1)</f>
        <v>46023</v>
      </c>
      <c r="O3097" s="0" t="str">
        <f aca="false">IF(J3097&lt;=2,"0-2 days",IF(J3097&lt;=7,"3-7 days",IF(J3097&lt;=14,"8-14 days",IF(J3097&lt;=21,"15-21 days","22+ days"))))</f>
        <v>0-2 days</v>
      </c>
      <c r="P3097" s="0" t="str">
        <f aca="false">IF(VALUE(LEFT(D3097,2))&lt;10,"Early (7-10 AM)",IF(VALUE(LEFT(D3097,2))&lt;14,"Midday (10 AM-2 PM)",IF(VALUE(LEFT(D3097,2))&lt;16,"Afternoon (2-4 PM)","Late (4-6 PM)")))</f>
        <v>Midday (10 AM-2 PM)</v>
      </c>
      <c r="Q3097" s="3" t="n">
        <f aca="false">IF(L3097="No-show",1,0)</f>
        <v>0</v>
      </c>
      <c r="R3097" s="29" t="n">
        <f aca="false">IF(L3097="No-show",M3097,0)</f>
        <v>0</v>
      </c>
    </row>
    <row r="3098" customFormat="false" ht="15" hidden="false" customHeight="false" outlineLevel="0" collapsed="false">
      <c r="A3098" s="0" t="s">
        <v>3685</v>
      </c>
      <c r="B3098" s="28" t="n">
        <v>46024</v>
      </c>
      <c r="C3098" s="3" t="s">
        <v>37</v>
      </c>
      <c r="D3098" s="3" t="s">
        <v>183</v>
      </c>
      <c r="E3098" s="3" t="s">
        <v>3686</v>
      </c>
      <c r="F3098" s="3" t="s">
        <v>3</v>
      </c>
      <c r="G3098" s="3" t="s">
        <v>63</v>
      </c>
      <c r="H3098" s="3" t="s">
        <v>54</v>
      </c>
      <c r="I3098" s="3" t="s">
        <v>52</v>
      </c>
      <c r="J3098" s="0" t="n">
        <v>15</v>
      </c>
      <c r="K3098" s="3" t="s">
        <v>32</v>
      </c>
      <c r="L3098" s="3" t="s">
        <v>121</v>
      </c>
      <c r="M3098" s="29" t="n">
        <v>192</v>
      </c>
      <c r="N3098" s="30" t="n">
        <f aca="false">DATE(YEAR(B3098),MONTH(B3098),1)</f>
        <v>46023</v>
      </c>
      <c r="O3098" s="0" t="str">
        <f aca="false">IF(J3098&lt;=2,"0-2 days",IF(J3098&lt;=7,"3-7 days",IF(J3098&lt;=14,"8-14 days",IF(J3098&lt;=21,"15-21 days","22+ days"))))</f>
        <v>15-21 days</v>
      </c>
      <c r="P3098" s="0" t="str">
        <f aca="false">IF(VALUE(LEFT(D3098,2))&lt;10,"Early (7-10 AM)",IF(VALUE(LEFT(D3098,2))&lt;14,"Midday (10 AM-2 PM)",IF(VALUE(LEFT(D3098,2))&lt;16,"Afternoon (2-4 PM)","Late (4-6 PM)")))</f>
        <v>Midday (10 AM-2 PM)</v>
      </c>
      <c r="Q3098" s="3" t="n">
        <f aca="false">IF(L3098="No-show",1,0)</f>
        <v>0</v>
      </c>
      <c r="R3098" s="29" t="n">
        <f aca="false">IF(L3098="No-show",M3098,0)</f>
        <v>0</v>
      </c>
    </row>
    <row r="3099" customFormat="false" ht="15" hidden="false" customHeight="false" outlineLevel="0" collapsed="false">
      <c r="A3099" s="0" t="s">
        <v>3687</v>
      </c>
      <c r="B3099" s="28" t="n">
        <v>46024</v>
      </c>
      <c r="C3099" s="3" t="s">
        <v>37</v>
      </c>
      <c r="D3099" s="3" t="s">
        <v>201</v>
      </c>
      <c r="E3099" s="3" t="s">
        <v>3033</v>
      </c>
      <c r="F3099" s="3" t="s">
        <v>3</v>
      </c>
      <c r="G3099" s="3" t="s">
        <v>64</v>
      </c>
      <c r="H3099" s="3" t="s">
        <v>51</v>
      </c>
      <c r="I3099" s="3" t="s">
        <v>43</v>
      </c>
      <c r="J3099" s="0" t="n">
        <v>2</v>
      </c>
      <c r="K3099" s="3" t="s">
        <v>29</v>
      </c>
      <c r="L3099" s="3" t="s">
        <v>121</v>
      </c>
      <c r="M3099" s="29" t="n">
        <v>116</v>
      </c>
      <c r="N3099" s="30" t="n">
        <f aca="false">DATE(YEAR(B3099),MONTH(B3099),1)</f>
        <v>46023</v>
      </c>
      <c r="O3099" s="0" t="str">
        <f aca="false">IF(J3099&lt;=2,"0-2 days",IF(J3099&lt;=7,"3-7 days",IF(J3099&lt;=14,"8-14 days",IF(J3099&lt;=21,"15-21 days","22+ days"))))</f>
        <v>0-2 days</v>
      </c>
      <c r="P3099" s="0" t="str">
        <f aca="false">IF(VALUE(LEFT(D3099,2))&lt;10,"Early (7-10 AM)",IF(VALUE(LEFT(D3099,2))&lt;14,"Midday (10 AM-2 PM)",IF(VALUE(LEFT(D3099,2))&lt;16,"Afternoon (2-4 PM)","Late (4-6 PM)")))</f>
        <v>Afternoon (2-4 PM)</v>
      </c>
      <c r="Q3099" s="3" t="n">
        <f aca="false">IF(L3099="No-show",1,0)</f>
        <v>0</v>
      </c>
      <c r="R3099" s="29" t="n">
        <f aca="false">IF(L3099="No-show",M3099,0)</f>
        <v>0</v>
      </c>
    </row>
    <row r="3100" customFormat="false" ht="15" hidden="false" customHeight="false" outlineLevel="0" collapsed="false">
      <c r="A3100" s="0" t="s">
        <v>3688</v>
      </c>
      <c r="B3100" s="28" t="n">
        <v>46024</v>
      </c>
      <c r="C3100" s="3" t="s">
        <v>37</v>
      </c>
      <c r="D3100" s="3" t="s">
        <v>201</v>
      </c>
      <c r="E3100" s="3" t="s">
        <v>3228</v>
      </c>
      <c r="F3100" s="3" t="s">
        <v>4</v>
      </c>
      <c r="G3100" s="3" t="s">
        <v>64</v>
      </c>
      <c r="H3100" s="3" t="s">
        <v>45</v>
      </c>
      <c r="I3100" s="3" t="s">
        <v>43</v>
      </c>
      <c r="J3100" s="0" t="n">
        <v>10</v>
      </c>
      <c r="K3100" s="3" t="s">
        <v>29</v>
      </c>
      <c r="L3100" s="3" t="s">
        <v>121</v>
      </c>
      <c r="M3100" s="29" t="n">
        <v>95</v>
      </c>
      <c r="N3100" s="30" t="n">
        <f aca="false">DATE(YEAR(B3100),MONTH(B3100),1)</f>
        <v>46023</v>
      </c>
      <c r="O3100" s="0" t="str">
        <f aca="false">IF(J3100&lt;=2,"0-2 days",IF(J3100&lt;=7,"3-7 days",IF(J3100&lt;=14,"8-14 days",IF(J3100&lt;=21,"15-21 days","22+ days"))))</f>
        <v>8-14 days</v>
      </c>
      <c r="P3100" s="0" t="str">
        <f aca="false">IF(VALUE(LEFT(D3100,2))&lt;10,"Early (7-10 AM)",IF(VALUE(LEFT(D3100,2))&lt;14,"Midday (10 AM-2 PM)",IF(VALUE(LEFT(D3100,2))&lt;16,"Afternoon (2-4 PM)","Late (4-6 PM)")))</f>
        <v>Afternoon (2-4 PM)</v>
      </c>
      <c r="Q3100" s="3" t="n">
        <f aca="false">IF(L3100="No-show",1,0)</f>
        <v>0</v>
      </c>
      <c r="R3100" s="29" t="n">
        <f aca="false">IF(L3100="No-show",M3100,0)</f>
        <v>0</v>
      </c>
    </row>
    <row r="3101" customFormat="false" ht="15" hidden="false" customHeight="false" outlineLevel="0" collapsed="false">
      <c r="A3101" s="0" t="s">
        <v>3689</v>
      </c>
      <c r="B3101" s="28" t="n">
        <v>46024</v>
      </c>
      <c r="C3101" s="3" t="s">
        <v>37</v>
      </c>
      <c r="D3101" s="3" t="s">
        <v>201</v>
      </c>
      <c r="E3101" s="3" t="s">
        <v>2357</v>
      </c>
      <c r="F3101" s="3" t="s">
        <v>3</v>
      </c>
      <c r="G3101" s="3" t="s">
        <v>64</v>
      </c>
      <c r="H3101" s="3" t="s">
        <v>58</v>
      </c>
      <c r="I3101" s="3" t="s">
        <v>52</v>
      </c>
      <c r="J3101" s="0" t="n">
        <v>2</v>
      </c>
      <c r="K3101" s="3" t="s">
        <v>29</v>
      </c>
      <c r="L3101" s="3" t="s">
        <v>217</v>
      </c>
      <c r="M3101" s="29" t="n">
        <v>105</v>
      </c>
      <c r="N3101" s="30" t="n">
        <f aca="false">DATE(YEAR(B3101),MONTH(B3101),1)</f>
        <v>46023</v>
      </c>
      <c r="O3101" s="0" t="str">
        <f aca="false">IF(J3101&lt;=2,"0-2 days",IF(J3101&lt;=7,"3-7 days",IF(J3101&lt;=14,"8-14 days",IF(J3101&lt;=21,"15-21 days","22+ days"))))</f>
        <v>0-2 days</v>
      </c>
      <c r="P3101" s="0" t="str">
        <f aca="false">IF(VALUE(LEFT(D3101,2))&lt;10,"Early (7-10 AM)",IF(VALUE(LEFT(D3101,2))&lt;14,"Midday (10 AM-2 PM)",IF(VALUE(LEFT(D3101,2))&lt;16,"Afternoon (2-4 PM)","Late (4-6 PM)")))</f>
        <v>Afternoon (2-4 PM)</v>
      </c>
      <c r="Q3101" s="3" t="n">
        <f aca="false">IF(L3101="No-show",1,0)</f>
        <v>1</v>
      </c>
      <c r="R3101" s="29" t="n">
        <f aca="false">IF(L3101="No-show",M3101,0)</f>
        <v>105</v>
      </c>
    </row>
    <row r="3102" customFormat="false" ht="15" hidden="false" customHeight="false" outlineLevel="0" collapsed="false">
      <c r="A3102" s="0" t="s">
        <v>3690</v>
      </c>
      <c r="B3102" s="28" t="n">
        <v>46024</v>
      </c>
      <c r="C3102" s="3" t="s">
        <v>37</v>
      </c>
      <c r="D3102" s="3" t="s">
        <v>204</v>
      </c>
      <c r="E3102" s="3" t="s">
        <v>3562</v>
      </c>
      <c r="F3102" s="3" t="s">
        <v>8</v>
      </c>
      <c r="G3102" s="3" t="s">
        <v>64</v>
      </c>
      <c r="H3102" s="3" t="s">
        <v>54</v>
      </c>
      <c r="I3102" s="3" t="s">
        <v>59</v>
      </c>
      <c r="J3102" s="0" t="n">
        <v>8</v>
      </c>
      <c r="K3102" s="3" t="s">
        <v>29</v>
      </c>
      <c r="L3102" s="3" t="s">
        <v>121</v>
      </c>
      <c r="M3102" s="29" t="n">
        <v>120</v>
      </c>
      <c r="N3102" s="30" t="n">
        <f aca="false">DATE(YEAR(B3102),MONTH(B3102),1)</f>
        <v>46023</v>
      </c>
      <c r="O3102" s="0" t="str">
        <f aca="false">IF(J3102&lt;=2,"0-2 days",IF(J3102&lt;=7,"3-7 days",IF(J3102&lt;=14,"8-14 days",IF(J3102&lt;=21,"15-21 days","22+ days"))))</f>
        <v>8-14 days</v>
      </c>
      <c r="P3102" s="0" t="str">
        <f aca="false">IF(VALUE(LEFT(D3102,2))&lt;10,"Early (7-10 AM)",IF(VALUE(LEFT(D3102,2))&lt;14,"Midday (10 AM-2 PM)",IF(VALUE(LEFT(D3102,2))&lt;16,"Afternoon (2-4 PM)","Late (4-6 PM)")))</f>
        <v>Afternoon (2-4 PM)</v>
      </c>
      <c r="Q3102" s="3" t="n">
        <f aca="false">IF(L3102="No-show",1,0)</f>
        <v>0</v>
      </c>
      <c r="R3102" s="29" t="n">
        <f aca="false">IF(L3102="No-show",M3102,0)</f>
        <v>0</v>
      </c>
    </row>
    <row r="3103" customFormat="false" ht="15" hidden="false" customHeight="false" outlineLevel="0" collapsed="false">
      <c r="A3103" s="0" t="s">
        <v>3691</v>
      </c>
      <c r="B3103" s="28" t="n">
        <v>46024</v>
      </c>
      <c r="C3103" s="3" t="s">
        <v>37</v>
      </c>
      <c r="D3103" s="3" t="s">
        <v>204</v>
      </c>
      <c r="E3103" s="3" t="s">
        <v>3692</v>
      </c>
      <c r="F3103" s="3" t="s">
        <v>4</v>
      </c>
      <c r="G3103" s="3" t="s">
        <v>63</v>
      </c>
      <c r="H3103" s="3" t="s">
        <v>42</v>
      </c>
      <c r="I3103" s="3" t="s">
        <v>46</v>
      </c>
      <c r="J3103" s="0" t="n">
        <v>10</v>
      </c>
      <c r="K3103" s="3" t="s">
        <v>29</v>
      </c>
      <c r="L3103" s="3" t="s">
        <v>121</v>
      </c>
      <c r="M3103" s="29" t="n">
        <v>115.2</v>
      </c>
      <c r="N3103" s="30" t="n">
        <f aca="false">DATE(YEAR(B3103),MONTH(B3103),1)</f>
        <v>46023</v>
      </c>
      <c r="O3103" s="0" t="str">
        <f aca="false">IF(J3103&lt;=2,"0-2 days",IF(J3103&lt;=7,"3-7 days",IF(J3103&lt;=14,"8-14 days",IF(J3103&lt;=21,"15-21 days","22+ days"))))</f>
        <v>8-14 days</v>
      </c>
      <c r="P3103" s="0" t="str">
        <f aca="false">IF(VALUE(LEFT(D3103,2))&lt;10,"Early (7-10 AM)",IF(VALUE(LEFT(D3103,2))&lt;14,"Midday (10 AM-2 PM)",IF(VALUE(LEFT(D3103,2))&lt;16,"Afternoon (2-4 PM)","Late (4-6 PM)")))</f>
        <v>Afternoon (2-4 PM)</v>
      </c>
      <c r="Q3103" s="3" t="n">
        <f aca="false">IF(L3103="No-show",1,0)</f>
        <v>0</v>
      </c>
      <c r="R3103" s="29" t="n">
        <f aca="false">IF(L3103="No-show",M3103,0)</f>
        <v>0</v>
      </c>
    </row>
    <row r="3104" customFormat="false" ht="15" hidden="false" customHeight="false" outlineLevel="0" collapsed="false">
      <c r="A3104" s="0" t="s">
        <v>3693</v>
      </c>
      <c r="B3104" s="28" t="n">
        <v>46024</v>
      </c>
      <c r="C3104" s="3" t="s">
        <v>37</v>
      </c>
      <c r="D3104" s="3" t="s">
        <v>204</v>
      </c>
      <c r="E3104" s="3" t="s">
        <v>2243</v>
      </c>
      <c r="F3104" s="3" t="s">
        <v>8</v>
      </c>
      <c r="G3104" s="3" t="s">
        <v>64</v>
      </c>
      <c r="H3104" s="3" t="s">
        <v>54</v>
      </c>
      <c r="I3104" s="3" t="s">
        <v>43</v>
      </c>
      <c r="J3104" s="0" t="n">
        <v>10</v>
      </c>
      <c r="K3104" s="3" t="s">
        <v>29</v>
      </c>
      <c r="L3104" s="3" t="s">
        <v>129</v>
      </c>
      <c r="M3104" s="29" t="n">
        <v>120</v>
      </c>
      <c r="N3104" s="30" t="n">
        <f aca="false">DATE(YEAR(B3104),MONTH(B3104),1)</f>
        <v>46023</v>
      </c>
      <c r="O3104" s="0" t="str">
        <f aca="false">IF(J3104&lt;=2,"0-2 days",IF(J3104&lt;=7,"3-7 days",IF(J3104&lt;=14,"8-14 days",IF(J3104&lt;=21,"15-21 days","22+ days"))))</f>
        <v>8-14 days</v>
      </c>
      <c r="P3104" s="0" t="str">
        <f aca="false">IF(VALUE(LEFT(D3104,2))&lt;10,"Early (7-10 AM)",IF(VALUE(LEFT(D3104,2))&lt;14,"Midday (10 AM-2 PM)",IF(VALUE(LEFT(D3104,2))&lt;16,"Afternoon (2-4 PM)","Late (4-6 PM)")))</f>
        <v>Afternoon (2-4 PM)</v>
      </c>
      <c r="Q3104" s="3" t="n">
        <f aca="false">IF(L3104="No-show",1,0)</f>
        <v>0</v>
      </c>
      <c r="R3104" s="29" t="n">
        <f aca="false">IF(L3104="No-show",M3104,0)</f>
        <v>0</v>
      </c>
    </row>
    <row r="3105" customFormat="false" ht="15" hidden="false" customHeight="false" outlineLevel="0" collapsed="false">
      <c r="A3105" s="0" t="s">
        <v>3694</v>
      </c>
      <c r="B3105" s="28" t="n">
        <v>46024</v>
      </c>
      <c r="C3105" s="3" t="s">
        <v>37</v>
      </c>
      <c r="D3105" s="3" t="s">
        <v>204</v>
      </c>
      <c r="E3105" s="3" t="s">
        <v>3236</v>
      </c>
      <c r="F3105" s="3" t="s">
        <v>8</v>
      </c>
      <c r="G3105" s="3" t="s">
        <v>64</v>
      </c>
      <c r="H3105" s="3" t="s">
        <v>60</v>
      </c>
      <c r="I3105" s="3" t="s">
        <v>46</v>
      </c>
      <c r="J3105" s="0" t="n">
        <v>13</v>
      </c>
      <c r="K3105" s="3" t="s">
        <v>32</v>
      </c>
      <c r="L3105" s="3" t="s">
        <v>121</v>
      </c>
      <c r="M3105" s="29" t="n">
        <v>135</v>
      </c>
      <c r="N3105" s="30" t="n">
        <f aca="false">DATE(YEAR(B3105),MONTH(B3105),1)</f>
        <v>46023</v>
      </c>
      <c r="O3105" s="0" t="str">
        <f aca="false">IF(J3105&lt;=2,"0-2 days",IF(J3105&lt;=7,"3-7 days",IF(J3105&lt;=14,"8-14 days",IF(J3105&lt;=21,"15-21 days","22+ days"))))</f>
        <v>8-14 days</v>
      </c>
      <c r="P3105" s="0" t="str">
        <f aca="false">IF(VALUE(LEFT(D3105,2))&lt;10,"Early (7-10 AM)",IF(VALUE(LEFT(D3105,2))&lt;14,"Midday (10 AM-2 PM)",IF(VALUE(LEFT(D3105,2))&lt;16,"Afternoon (2-4 PM)","Late (4-6 PM)")))</f>
        <v>Afternoon (2-4 PM)</v>
      </c>
      <c r="Q3105" s="3" t="n">
        <f aca="false">IF(L3105="No-show",1,0)</f>
        <v>0</v>
      </c>
      <c r="R3105" s="29" t="n">
        <f aca="false">IF(L3105="No-show",M3105,0)</f>
        <v>0</v>
      </c>
    </row>
    <row r="3106" customFormat="false" ht="15" hidden="false" customHeight="false" outlineLevel="0" collapsed="false">
      <c r="A3106" s="0" t="s">
        <v>3695</v>
      </c>
      <c r="B3106" s="28" t="n">
        <v>46024</v>
      </c>
      <c r="C3106" s="3" t="s">
        <v>37</v>
      </c>
      <c r="D3106" s="3" t="s">
        <v>204</v>
      </c>
      <c r="E3106" s="3" t="s">
        <v>3211</v>
      </c>
      <c r="F3106" s="3" t="s">
        <v>8</v>
      </c>
      <c r="G3106" s="3" t="s">
        <v>64</v>
      </c>
      <c r="H3106" s="3" t="s">
        <v>48</v>
      </c>
      <c r="I3106" s="3" t="s">
        <v>49</v>
      </c>
      <c r="J3106" s="0" t="n">
        <v>6</v>
      </c>
      <c r="K3106" s="3" t="s">
        <v>29</v>
      </c>
      <c r="L3106" s="3" t="s">
        <v>121</v>
      </c>
      <c r="M3106" s="29" t="n">
        <v>118</v>
      </c>
      <c r="N3106" s="30" t="n">
        <f aca="false">DATE(YEAR(B3106),MONTH(B3106),1)</f>
        <v>46023</v>
      </c>
      <c r="O3106" s="0" t="str">
        <f aca="false">IF(J3106&lt;=2,"0-2 days",IF(J3106&lt;=7,"3-7 days",IF(J3106&lt;=14,"8-14 days",IF(J3106&lt;=21,"15-21 days","22+ days"))))</f>
        <v>3-7 days</v>
      </c>
      <c r="P3106" s="0" t="str">
        <f aca="false">IF(VALUE(LEFT(D3106,2))&lt;10,"Early (7-10 AM)",IF(VALUE(LEFT(D3106,2))&lt;14,"Midday (10 AM-2 PM)",IF(VALUE(LEFT(D3106,2))&lt;16,"Afternoon (2-4 PM)","Late (4-6 PM)")))</f>
        <v>Afternoon (2-4 PM)</v>
      </c>
      <c r="Q3106" s="3" t="n">
        <f aca="false">IF(L3106="No-show",1,0)</f>
        <v>0</v>
      </c>
      <c r="R3106" s="29" t="n">
        <f aca="false">IF(L3106="No-show",M3106,0)</f>
        <v>0</v>
      </c>
    </row>
    <row r="3107" customFormat="false" ht="15" hidden="false" customHeight="false" outlineLevel="0" collapsed="false">
      <c r="A3107" s="0" t="s">
        <v>3696</v>
      </c>
      <c r="B3107" s="28" t="n">
        <v>46024</v>
      </c>
      <c r="C3107" s="3" t="s">
        <v>37</v>
      </c>
      <c r="D3107" s="3" t="s">
        <v>298</v>
      </c>
      <c r="E3107" s="3" t="s">
        <v>3150</v>
      </c>
      <c r="F3107" s="3" t="s">
        <v>7</v>
      </c>
      <c r="G3107" s="3" t="s">
        <v>64</v>
      </c>
      <c r="H3107" s="3" t="s">
        <v>54</v>
      </c>
      <c r="I3107" s="3" t="s">
        <v>46</v>
      </c>
      <c r="J3107" s="0" t="n">
        <v>11</v>
      </c>
      <c r="K3107" s="3" t="s">
        <v>29</v>
      </c>
      <c r="L3107" s="3" t="s">
        <v>121</v>
      </c>
      <c r="M3107" s="29" t="n">
        <v>120</v>
      </c>
      <c r="N3107" s="30" t="n">
        <f aca="false">DATE(YEAR(B3107),MONTH(B3107),1)</f>
        <v>46023</v>
      </c>
      <c r="O3107" s="0" t="str">
        <f aca="false">IF(J3107&lt;=2,"0-2 days",IF(J3107&lt;=7,"3-7 days",IF(J3107&lt;=14,"8-14 days",IF(J3107&lt;=21,"15-21 days","22+ days"))))</f>
        <v>8-14 days</v>
      </c>
      <c r="P3107" s="0" t="str">
        <f aca="false">IF(VALUE(LEFT(D3107,2))&lt;10,"Early (7-10 AM)",IF(VALUE(LEFT(D3107,2))&lt;14,"Midday (10 AM-2 PM)",IF(VALUE(LEFT(D3107,2))&lt;16,"Afternoon (2-4 PM)","Late (4-6 PM)")))</f>
        <v>Afternoon (2-4 PM)</v>
      </c>
      <c r="Q3107" s="3" t="n">
        <f aca="false">IF(L3107="No-show",1,0)</f>
        <v>0</v>
      </c>
      <c r="R3107" s="29" t="n">
        <f aca="false">IF(L3107="No-show",M3107,0)</f>
        <v>0</v>
      </c>
    </row>
    <row r="3108" customFormat="false" ht="15" hidden="false" customHeight="false" outlineLevel="0" collapsed="false">
      <c r="A3108" s="0" t="s">
        <v>3697</v>
      </c>
      <c r="B3108" s="28" t="n">
        <v>46024</v>
      </c>
      <c r="C3108" s="3" t="s">
        <v>37</v>
      </c>
      <c r="D3108" s="3" t="s">
        <v>298</v>
      </c>
      <c r="E3108" s="3" t="s">
        <v>3025</v>
      </c>
      <c r="F3108" s="3" t="s">
        <v>4</v>
      </c>
      <c r="G3108" s="3" t="s">
        <v>64</v>
      </c>
      <c r="H3108" s="3" t="s">
        <v>42</v>
      </c>
      <c r="I3108" s="3" t="s">
        <v>52</v>
      </c>
      <c r="J3108" s="0" t="n">
        <v>1</v>
      </c>
      <c r="K3108" s="3" t="s">
        <v>29</v>
      </c>
      <c r="L3108" s="3" t="s">
        <v>121</v>
      </c>
      <c r="M3108" s="29" t="n">
        <v>72</v>
      </c>
      <c r="N3108" s="30" t="n">
        <f aca="false">DATE(YEAR(B3108),MONTH(B3108),1)</f>
        <v>46023</v>
      </c>
      <c r="O3108" s="0" t="str">
        <f aca="false">IF(J3108&lt;=2,"0-2 days",IF(J3108&lt;=7,"3-7 days",IF(J3108&lt;=14,"8-14 days",IF(J3108&lt;=21,"15-21 days","22+ days"))))</f>
        <v>0-2 days</v>
      </c>
      <c r="P3108" s="0" t="str">
        <f aca="false">IF(VALUE(LEFT(D3108,2))&lt;10,"Early (7-10 AM)",IF(VALUE(LEFT(D3108,2))&lt;14,"Midday (10 AM-2 PM)",IF(VALUE(LEFT(D3108,2))&lt;16,"Afternoon (2-4 PM)","Late (4-6 PM)")))</f>
        <v>Afternoon (2-4 PM)</v>
      </c>
      <c r="Q3108" s="3" t="n">
        <f aca="false">IF(L3108="No-show",1,0)</f>
        <v>0</v>
      </c>
      <c r="R3108" s="29" t="n">
        <f aca="false">IF(L3108="No-show",M3108,0)</f>
        <v>0</v>
      </c>
    </row>
    <row r="3109" customFormat="false" ht="15" hidden="false" customHeight="false" outlineLevel="0" collapsed="false">
      <c r="A3109" s="0" t="s">
        <v>3698</v>
      </c>
      <c r="B3109" s="28" t="n">
        <v>46024</v>
      </c>
      <c r="C3109" s="3" t="s">
        <v>37</v>
      </c>
      <c r="D3109" s="3" t="s">
        <v>212</v>
      </c>
      <c r="E3109" s="3" t="s">
        <v>2590</v>
      </c>
      <c r="F3109" s="3" t="s">
        <v>7</v>
      </c>
      <c r="G3109" s="3" t="s">
        <v>64</v>
      </c>
      <c r="H3109" s="3" t="s">
        <v>42</v>
      </c>
      <c r="I3109" s="3" t="s">
        <v>52</v>
      </c>
      <c r="J3109" s="0" t="n">
        <v>9</v>
      </c>
      <c r="K3109" s="3" t="s">
        <v>29</v>
      </c>
      <c r="L3109" s="3" t="s">
        <v>129</v>
      </c>
      <c r="M3109" s="29" t="n">
        <v>72</v>
      </c>
      <c r="N3109" s="30" t="n">
        <f aca="false">DATE(YEAR(B3109),MONTH(B3109),1)</f>
        <v>46023</v>
      </c>
      <c r="O3109" s="0" t="str">
        <f aca="false">IF(J3109&lt;=2,"0-2 days",IF(J3109&lt;=7,"3-7 days",IF(J3109&lt;=14,"8-14 days",IF(J3109&lt;=21,"15-21 days","22+ days"))))</f>
        <v>8-14 days</v>
      </c>
      <c r="P3109" s="0" t="str">
        <f aca="false">IF(VALUE(LEFT(D3109,2))&lt;10,"Early (7-10 AM)",IF(VALUE(LEFT(D3109,2))&lt;14,"Midday (10 AM-2 PM)",IF(VALUE(LEFT(D3109,2))&lt;16,"Afternoon (2-4 PM)","Late (4-6 PM)")))</f>
        <v>Late (4-6 PM)</v>
      </c>
      <c r="Q3109" s="3" t="n">
        <f aca="false">IF(L3109="No-show",1,0)</f>
        <v>0</v>
      </c>
      <c r="R3109" s="29" t="n">
        <f aca="false">IF(L3109="No-show",M3109,0)</f>
        <v>0</v>
      </c>
    </row>
    <row r="3110" customFormat="false" ht="15" hidden="false" customHeight="false" outlineLevel="0" collapsed="false">
      <c r="A3110" s="0" t="s">
        <v>3699</v>
      </c>
      <c r="B3110" s="28" t="n">
        <v>46024</v>
      </c>
      <c r="C3110" s="3" t="s">
        <v>37</v>
      </c>
      <c r="D3110" s="3" t="s">
        <v>212</v>
      </c>
      <c r="E3110" s="3" t="s">
        <v>2684</v>
      </c>
      <c r="F3110" s="3" t="s">
        <v>8</v>
      </c>
      <c r="G3110" s="3" t="s">
        <v>64</v>
      </c>
      <c r="H3110" s="3" t="s">
        <v>58</v>
      </c>
      <c r="I3110" s="3" t="s">
        <v>46</v>
      </c>
      <c r="J3110" s="0" t="n">
        <v>13</v>
      </c>
      <c r="K3110" s="3" t="s">
        <v>29</v>
      </c>
      <c r="L3110" s="3" t="s">
        <v>121</v>
      </c>
      <c r="M3110" s="29" t="n">
        <v>105</v>
      </c>
      <c r="N3110" s="30" t="n">
        <f aca="false">DATE(YEAR(B3110),MONTH(B3110),1)</f>
        <v>46023</v>
      </c>
      <c r="O3110" s="0" t="str">
        <f aca="false">IF(J3110&lt;=2,"0-2 days",IF(J3110&lt;=7,"3-7 days",IF(J3110&lt;=14,"8-14 days",IF(J3110&lt;=21,"15-21 days","22+ days"))))</f>
        <v>8-14 days</v>
      </c>
      <c r="P3110" s="0" t="str">
        <f aca="false">IF(VALUE(LEFT(D3110,2))&lt;10,"Early (7-10 AM)",IF(VALUE(LEFT(D3110,2))&lt;14,"Midday (10 AM-2 PM)",IF(VALUE(LEFT(D3110,2))&lt;16,"Afternoon (2-4 PM)","Late (4-6 PM)")))</f>
        <v>Late (4-6 PM)</v>
      </c>
      <c r="Q3110" s="3" t="n">
        <f aca="false">IF(L3110="No-show",1,0)</f>
        <v>0</v>
      </c>
      <c r="R3110" s="29" t="n">
        <f aca="false">IF(L3110="No-show",M3110,0)</f>
        <v>0</v>
      </c>
    </row>
    <row r="3111" customFormat="false" ht="15" hidden="false" customHeight="false" outlineLevel="0" collapsed="false">
      <c r="A3111" s="0" t="s">
        <v>3700</v>
      </c>
      <c r="B3111" s="28" t="n">
        <v>46024</v>
      </c>
      <c r="C3111" s="3" t="s">
        <v>37</v>
      </c>
      <c r="D3111" s="3" t="s">
        <v>215</v>
      </c>
      <c r="E3111" s="3" t="s">
        <v>2656</v>
      </c>
      <c r="F3111" s="3" t="s">
        <v>8</v>
      </c>
      <c r="G3111" s="3" t="s">
        <v>64</v>
      </c>
      <c r="H3111" s="3" t="s">
        <v>58</v>
      </c>
      <c r="I3111" s="3" t="s">
        <v>52</v>
      </c>
      <c r="J3111" s="0" t="n">
        <v>6</v>
      </c>
      <c r="K3111" s="3" t="s">
        <v>32</v>
      </c>
      <c r="L3111" s="3" t="s">
        <v>121</v>
      </c>
      <c r="M3111" s="29" t="n">
        <v>105</v>
      </c>
      <c r="N3111" s="30" t="n">
        <f aca="false">DATE(YEAR(B3111),MONTH(B3111),1)</f>
        <v>46023</v>
      </c>
      <c r="O3111" s="0" t="str">
        <f aca="false">IF(J3111&lt;=2,"0-2 days",IF(J3111&lt;=7,"3-7 days",IF(J3111&lt;=14,"8-14 days",IF(J3111&lt;=21,"15-21 days","22+ days"))))</f>
        <v>3-7 days</v>
      </c>
      <c r="P3111" s="0" t="str">
        <f aca="false">IF(VALUE(LEFT(D3111,2))&lt;10,"Early (7-10 AM)",IF(VALUE(LEFT(D3111,2))&lt;14,"Midday (10 AM-2 PM)",IF(VALUE(LEFT(D3111,2))&lt;16,"Afternoon (2-4 PM)","Late (4-6 PM)")))</f>
        <v>Late (4-6 PM)</v>
      </c>
      <c r="Q3111" s="3" t="n">
        <f aca="false">IF(L3111="No-show",1,0)</f>
        <v>0</v>
      </c>
      <c r="R3111" s="29" t="n">
        <f aca="false">IF(L3111="No-show",M3111,0)</f>
        <v>0</v>
      </c>
    </row>
    <row r="3112" customFormat="false" ht="15" hidden="false" customHeight="false" outlineLevel="0" collapsed="false">
      <c r="A3112" s="0" t="s">
        <v>3701</v>
      </c>
      <c r="B3112" s="28" t="n">
        <v>46024</v>
      </c>
      <c r="C3112" s="3" t="s">
        <v>37</v>
      </c>
      <c r="D3112" s="3" t="s">
        <v>215</v>
      </c>
      <c r="E3112" s="3" t="s">
        <v>2758</v>
      </c>
      <c r="F3112" s="3" t="s">
        <v>8</v>
      </c>
      <c r="G3112" s="3" t="s">
        <v>64</v>
      </c>
      <c r="H3112" s="3" t="s">
        <v>58</v>
      </c>
      <c r="I3112" s="3" t="s">
        <v>52</v>
      </c>
      <c r="J3112" s="0" t="n">
        <v>8</v>
      </c>
      <c r="K3112" s="3" t="s">
        <v>29</v>
      </c>
      <c r="L3112" s="3" t="s">
        <v>121</v>
      </c>
      <c r="M3112" s="29" t="n">
        <v>105</v>
      </c>
      <c r="N3112" s="30" t="n">
        <f aca="false">DATE(YEAR(B3112),MONTH(B3112),1)</f>
        <v>46023</v>
      </c>
      <c r="O3112" s="0" t="str">
        <f aca="false">IF(J3112&lt;=2,"0-2 days",IF(J3112&lt;=7,"3-7 days",IF(J3112&lt;=14,"8-14 days",IF(J3112&lt;=21,"15-21 days","22+ days"))))</f>
        <v>8-14 days</v>
      </c>
      <c r="P3112" s="0" t="str">
        <f aca="false">IF(VALUE(LEFT(D3112,2))&lt;10,"Early (7-10 AM)",IF(VALUE(LEFT(D3112,2))&lt;14,"Midday (10 AM-2 PM)",IF(VALUE(LEFT(D3112,2))&lt;16,"Afternoon (2-4 PM)","Late (4-6 PM)")))</f>
        <v>Late (4-6 PM)</v>
      </c>
      <c r="Q3112" s="3" t="n">
        <f aca="false">IF(L3112="No-show",1,0)</f>
        <v>0</v>
      </c>
      <c r="R3112" s="29" t="n">
        <f aca="false">IF(L3112="No-show",M3112,0)</f>
        <v>0</v>
      </c>
    </row>
    <row r="3113" customFormat="false" ht="15" hidden="false" customHeight="false" outlineLevel="0" collapsed="false">
      <c r="A3113" s="0" t="s">
        <v>3702</v>
      </c>
      <c r="B3113" s="28" t="n">
        <v>46024</v>
      </c>
      <c r="C3113" s="3" t="s">
        <v>37</v>
      </c>
      <c r="D3113" s="3" t="s">
        <v>215</v>
      </c>
      <c r="E3113" s="3" t="s">
        <v>3012</v>
      </c>
      <c r="F3113" s="3" t="s">
        <v>3</v>
      </c>
      <c r="G3113" s="3" t="s">
        <v>64</v>
      </c>
      <c r="H3113" s="3" t="s">
        <v>48</v>
      </c>
      <c r="I3113" s="3" t="s">
        <v>46</v>
      </c>
      <c r="J3113" s="0" t="n">
        <v>9</v>
      </c>
      <c r="K3113" s="3" t="s">
        <v>29</v>
      </c>
      <c r="L3113" s="3" t="s">
        <v>121</v>
      </c>
      <c r="M3113" s="29" t="n">
        <v>118</v>
      </c>
      <c r="N3113" s="30" t="n">
        <f aca="false">DATE(YEAR(B3113),MONTH(B3113),1)</f>
        <v>46023</v>
      </c>
      <c r="O3113" s="0" t="str">
        <f aca="false">IF(J3113&lt;=2,"0-2 days",IF(J3113&lt;=7,"3-7 days",IF(J3113&lt;=14,"8-14 days",IF(J3113&lt;=21,"15-21 days","22+ days"))))</f>
        <v>8-14 days</v>
      </c>
      <c r="P3113" s="0" t="str">
        <f aca="false">IF(VALUE(LEFT(D3113,2))&lt;10,"Early (7-10 AM)",IF(VALUE(LEFT(D3113,2))&lt;14,"Midday (10 AM-2 PM)",IF(VALUE(LEFT(D3113,2))&lt;16,"Afternoon (2-4 PM)","Late (4-6 PM)")))</f>
        <v>Late (4-6 PM)</v>
      </c>
      <c r="Q3113" s="3" t="n">
        <f aca="false">IF(L3113="No-show",1,0)</f>
        <v>0</v>
      </c>
      <c r="R3113" s="29" t="n">
        <f aca="false">IF(L3113="No-show",M3113,0)</f>
        <v>0</v>
      </c>
    </row>
    <row r="3114" customFormat="false" ht="15" hidden="false" customHeight="false" outlineLevel="0" collapsed="false">
      <c r="A3114" s="0" t="s">
        <v>3703</v>
      </c>
      <c r="B3114" s="28" t="n">
        <v>46024</v>
      </c>
      <c r="C3114" s="3" t="s">
        <v>37</v>
      </c>
      <c r="D3114" s="3" t="s">
        <v>222</v>
      </c>
      <c r="E3114" s="3" t="s">
        <v>2740</v>
      </c>
      <c r="F3114" s="3" t="s">
        <v>3</v>
      </c>
      <c r="G3114" s="3" t="s">
        <v>65</v>
      </c>
      <c r="H3114" s="3" t="s">
        <v>54</v>
      </c>
      <c r="I3114" s="3" t="s">
        <v>49</v>
      </c>
      <c r="J3114" s="0" t="n">
        <v>4</v>
      </c>
      <c r="K3114" s="3" t="s">
        <v>29</v>
      </c>
      <c r="L3114" s="3" t="s">
        <v>121</v>
      </c>
      <c r="M3114" s="29" t="n">
        <v>192</v>
      </c>
      <c r="N3114" s="30" t="n">
        <f aca="false">DATE(YEAR(B3114),MONTH(B3114),1)</f>
        <v>46023</v>
      </c>
      <c r="O3114" s="0" t="str">
        <f aca="false">IF(J3114&lt;=2,"0-2 days",IF(J3114&lt;=7,"3-7 days",IF(J3114&lt;=14,"8-14 days",IF(J3114&lt;=21,"15-21 days","22+ days"))))</f>
        <v>3-7 days</v>
      </c>
      <c r="P3114" s="0" t="str">
        <f aca="false">IF(VALUE(LEFT(D3114,2))&lt;10,"Early (7-10 AM)",IF(VALUE(LEFT(D3114,2))&lt;14,"Midday (10 AM-2 PM)",IF(VALUE(LEFT(D3114,2))&lt;16,"Afternoon (2-4 PM)","Late (4-6 PM)")))</f>
        <v>Late (4-6 PM)</v>
      </c>
      <c r="Q3114" s="3" t="n">
        <f aca="false">IF(L3114="No-show",1,0)</f>
        <v>0</v>
      </c>
      <c r="R3114" s="29" t="n">
        <f aca="false">IF(L3114="No-show",M3114,0)</f>
        <v>0</v>
      </c>
    </row>
    <row r="3115" customFormat="false" ht="15" hidden="false" customHeight="false" outlineLevel="0" collapsed="false">
      <c r="A3115" s="0" t="s">
        <v>3704</v>
      </c>
      <c r="B3115" s="28" t="n">
        <v>46024</v>
      </c>
      <c r="C3115" s="3" t="s">
        <v>37</v>
      </c>
      <c r="D3115" s="3" t="s">
        <v>222</v>
      </c>
      <c r="E3115" s="3" t="s">
        <v>2943</v>
      </c>
      <c r="F3115" s="3" t="s">
        <v>7</v>
      </c>
      <c r="G3115" s="3" t="s">
        <v>64</v>
      </c>
      <c r="H3115" s="3" t="s">
        <v>58</v>
      </c>
      <c r="I3115" s="3" t="s">
        <v>55</v>
      </c>
      <c r="J3115" s="0" t="n">
        <v>7</v>
      </c>
      <c r="K3115" s="3" t="s">
        <v>29</v>
      </c>
      <c r="L3115" s="3" t="s">
        <v>121</v>
      </c>
      <c r="M3115" s="29" t="n">
        <v>105</v>
      </c>
      <c r="N3115" s="30" t="n">
        <f aca="false">DATE(YEAR(B3115),MONTH(B3115),1)</f>
        <v>46023</v>
      </c>
      <c r="O3115" s="0" t="str">
        <f aca="false">IF(J3115&lt;=2,"0-2 days",IF(J3115&lt;=7,"3-7 days",IF(J3115&lt;=14,"8-14 days",IF(J3115&lt;=21,"15-21 days","22+ days"))))</f>
        <v>3-7 days</v>
      </c>
      <c r="P3115" s="0" t="str">
        <f aca="false">IF(VALUE(LEFT(D3115,2))&lt;10,"Early (7-10 AM)",IF(VALUE(LEFT(D3115,2))&lt;14,"Midday (10 AM-2 PM)",IF(VALUE(LEFT(D3115,2))&lt;16,"Afternoon (2-4 PM)","Late (4-6 PM)")))</f>
        <v>Late (4-6 PM)</v>
      </c>
      <c r="Q3115" s="3" t="n">
        <f aca="false">IF(L3115="No-show",1,0)</f>
        <v>0</v>
      </c>
      <c r="R3115" s="29" t="n">
        <f aca="false">IF(L3115="No-show",M3115,0)</f>
        <v>0</v>
      </c>
    </row>
    <row r="3116" customFormat="false" ht="15" hidden="false" customHeight="false" outlineLevel="0" collapsed="false">
      <c r="A3116" s="0" t="s">
        <v>3705</v>
      </c>
      <c r="B3116" s="28" t="n">
        <v>46024</v>
      </c>
      <c r="C3116" s="3" t="s">
        <v>37</v>
      </c>
      <c r="D3116" s="3" t="s">
        <v>222</v>
      </c>
      <c r="E3116" s="3" t="s">
        <v>3471</v>
      </c>
      <c r="F3116" s="3" t="s">
        <v>8</v>
      </c>
      <c r="G3116" s="3" t="s">
        <v>64</v>
      </c>
      <c r="H3116" s="3" t="s">
        <v>48</v>
      </c>
      <c r="I3116" s="3" t="s">
        <v>59</v>
      </c>
      <c r="J3116" s="0" t="n">
        <v>0</v>
      </c>
      <c r="K3116" s="3" t="s">
        <v>32</v>
      </c>
      <c r="L3116" s="3" t="s">
        <v>121</v>
      </c>
      <c r="M3116" s="29" t="n">
        <v>118</v>
      </c>
      <c r="N3116" s="30" t="n">
        <f aca="false">DATE(YEAR(B3116),MONTH(B3116),1)</f>
        <v>46023</v>
      </c>
      <c r="O3116" s="0" t="str">
        <f aca="false">IF(J3116&lt;=2,"0-2 days",IF(J3116&lt;=7,"3-7 days",IF(J3116&lt;=14,"8-14 days",IF(J3116&lt;=21,"15-21 days","22+ days"))))</f>
        <v>0-2 days</v>
      </c>
      <c r="P3116" s="0" t="str">
        <f aca="false">IF(VALUE(LEFT(D3116,2))&lt;10,"Early (7-10 AM)",IF(VALUE(LEFT(D3116,2))&lt;14,"Midday (10 AM-2 PM)",IF(VALUE(LEFT(D3116,2))&lt;16,"Afternoon (2-4 PM)","Late (4-6 PM)")))</f>
        <v>Late (4-6 PM)</v>
      </c>
      <c r="Q3116" s="3" t="n">
        <f aca="false">IF(L3116="No-show",1,0)</f>
        <v>0</v>
      </c>
      <c r="R3116" s="29" t="n">
        <f aca="false">IF(L3116="No-show",M3116,0)</f>
        <v>0</v>
      </c>
    </row>
    <row r="3117" customFormat="false" ht="15" hidden="false" customHeight="false" outlineLevel="0" collapsed="false">
      <c r="A3117" s="0" t="s">
        <v>3706</v>
      </c>
      <c r="B3117" s="28" t="n">
        <v>46027</v>
      </c>
      <c r="C3117" s="3" t="s">
        <v>27</v>
      </c>
      <c r="D3117" s="3" t="s">
        <v>119</v>
      </c>
      <c r="E3117" s="3" t="s">
        <v>1811</v>
      </c>
      <c r="F3117" s="3" t="s">
        <v>7</v>
      </c>
      <c r="G3117" s="3" t="s">
        <v>64</v>
      </c>
      <c r="H3117" s="3" t="s">
        <v>51</v>
      </c>
      <c r="I3117" s="3" t="s">
        <v>43</v>
      </c>
      <c r="J3117" s="0" t="n">
        <v>5</v>
      </c>
      <c r="K3117" s="3" t="s">
        <v>29</v>
      </c>
      <c r="L3117" s="3" t="s">
        <v>121</v>
      </c>
      <c r="M3117" s="29" t="n">
        <v>116</v>
      </c>
      <c r="N3117" s="30" t="n">
        <f aca="false">DATE(YEAR(B3117),MONTH(B3117),1)</f>
        <v>46023</v>
      </c>
      <c r="O3117" s="0" t="str">
        <f aca="false">IF(J3117&lt;=2,"0-2 days",IF(J3117&lt;=7,"3-7 days",IF(J3117&lt;=14,"8-14 days",IF(J3117&lt;=21,"15-21 days","22+ days"))))</f>
        <v>3-7 days</v>
      </c>
      <c r="P3117" s="0" t="str">
        <f aca="false">IF(VALUE(LEFT(D3117,2))&lt;10,"Early (7-10 AM)",IF(VALUE(LEFT(D3117,2))&lt;14,"Midday (10 AM-2 PM)",IF(VALUE(LEFT(D3117,2))&lt;16,"Afternoon (2-4 PM)","Late (4-6 PM)")))</f>
        <v>Early (7-10 AM)</v>
      </c>
      <c r="Q3117" s="3" t="n">
        <f aca="false">IF(L3117="No-show",1,0)</f>
        <v>0</v>
      </c>
      <c r="R3117" s="29" t="n">
        <f aca="false">IF(L3117="No-show",M3117,0)</f>
        <v>0</v>
      </c>
    </row>
    <row r="3118" customFormat="false" ht="15" hidden="false" customHeight="false" outlineLevel="0" collapsed="false">
      <c r="A3118" s="0" t="s">
        <v>3707</v>
      </c>
      <c r="B3118" s="28" t="n">
        <v>46027</v>
      </c>
      <c r="C3118" s="3" t="s">
        <v>27</v>
      </c>
      <c r="D3118" s="3" t="s">
        <v>125</v>
      </c>
      <c r="E3118" s="3" t="s">
        <v>3150</v>
      </c>
      <c r="F3118" s="3" t="s">
        <v>7</v>
      </c>
      <c r="G3118" s="3" t="s">
        <v>64</v>
      </c>
      <c r="H3118" s="3" t="s">
        <v>54</v>
      </c>
      <c r="I3118" s="3" t="s">
        <v>46</v>
      </c>
      <c r="J3118" s="0" t="n">
        <v>11</v>
      </c>
      <c r="K3118" s="3" t="s">
        <v>32</v>
      </c>
      <c r="L3118" s="3" t="s">
        <v>217</v>
      </c>
      <c r="M3118" s="29" t="n">
        <v>120</v>
      </c>
      <c r="N3118" s="30" t="n">
        <f aca="false">DATE(YEAR(B3118),MONTH(B3118),1)</f>
        <v>46023</v>
      </c>
      <c r="O3118" s="0" t="str">
        <f aca="false">IF(J3118&lt;=2,"0-2 days",IF(J3118&lt;=7,"3-7 days",IF(J3118&lt;=14,"8-14 days",IF(J3118&lt;=21,"15-21 days","22+ days"))))</f>
        <v>8-14 days</v>
      </c>
      <c r="P3118" s="0" t="str">
        <f aca="false">IF(VALUE(LEFT(D3118,2))&lt;10,"Early (7-10 AM)",IF(VALUE(LEFT(D3118,2))&lt;14,"Midday (10 AM-2 PM)",IF(VALUE(LEFT(D3118,2))&lt;16,"Afternoon (2-4 PM)","Late (4-6 PM)")))</f>
        <v>Early (7-10 AM)</v>
      </c>
      <c r="Q3118" s="3" t="n">
        <f aca="false">IF(L3118="No-show",1,0)</f>
        <v>1</v>
      </c>
      <c r="R3118" s="29" t="n">
        <f aca="false">IF(L3118="No-show",M3118,0)</f>
        <v>120</v>
      </c>
    </row>
    <row r="3119" customFormat="false" ht="15" hidden="false" customHeight="false" outlineLevel="0" collapsed="false">
      <c r="A3119" s="0" t="s">
        <v>3708</v>
      </c>
      <c r="B3119" s="28" t="n">
        <v>46027</v>
      </c>
      <c r="C3119" s="3" t="s">
        <v>27</v>
      </c>
      <c r="D3119" s="3" t="s">
        <v>125</v>
      </c>
      <c r="E3119" s="3" t="s">
        <v>2654</v>
      </c>
      <c r="F3119" s="3" t="s">
        <v>7</v>
      </c>
      <c r="G3119" s="3" t="s">
        <v>66</v>
      </c>
      <c r="H3119" s="3" t="s">
        <v>42</v>
      </c>
      <c r="I3119" s="3" t="s">
        <v>43</v>
      </c>
      <c r="J3119" s="0" t="n">
        <v>16</v>
      </c>
      <c r="K3119" s="3" t="s">
        <v>29</v>
      </c>
      <c r="L3119" s="3" t="s">
        <v>121</v>
      </c>
      <c r="M3119" s="29" t="n">
        <v>72</v>
      </c>
      <c r="N3119" s="30" t="n">
        <f aca="false">DATE(YEAR(B3119),MONTH(B3119),1)</f>
        <v>46023</v>
      </c>
      <c r="O3119" s="0" t="str">
        <f aca="false">IF(J3119&lt;=2,"0-2 days",IF(J3119&lt;=7,"3-7 days",IF(J3119&lt;=14,"8-14 days",IF(J3119&lt;=21,"15-21 days","22+ days"))))</f>
        <v>15-21 days</v>
      </c>
      <c r="P3119" s="0" t="str">
        <f aca="false">IF(VALUE(LEFT(D3119,2))&lt;10,"Early (7-10 AM)",IF(VALUE(LEFT(D3119,2))&lt;14,"Midday (10 AM-2 PM)",IF(VALUE(LEFT(D3119,2))&lt;16,"Afternoon (2-4 PM)","Late (4-6 PM)")))</f>
        <v>Early (7-10 AM)</v>
      </c>
      <c r="Q3119" s="3" t="n">
        <f aca="false">IF(L3119="No-show",1,0)</f>
        <v>0</v>
      </c>
      <c r="R3119" s="29" t="n">
        <f aca="false">IF(L3119="No-show",M3119,0)</f>
        <v>0</v>
      </c>
    </row>
    <row r="3120" customFormat="false" ht="15" hidden="false" customHeight="false" outlineLevel="0" collapsed="false">
      <c r="A3120" s="0" t="s">
        <v>3709</v>
      </c>
      <c r="B3120" s="28" t="n">
        <v>46027</v>
      </c>
      <c r="C3120" s="3" t="s">
        <v>27</v>
      </c>
      <c r="D3120" s="3" t="s">
        <v>125</v>
      </c>
      <c r="E3120" s="3" t="s">
        <v>3640</v>
      </c>
      <c r="F3120" s="3" t="s">
        <v>8</v>
      </c>
      <c r="G3120" s="3" t="s">
        <v>64</v>
      </c>
      <c r="H3120" s="3" t="s">
        <v>54</v>
      </c>
      <c r="I3120" s="3" t="s">
        <v>52</v>
      </c>
      <c r="J3120" s="0" t="n">
        <v>0</v>
      </c>
      <c r="K3120" s="3" t="s">
        <v>29</v>
      </c>
      <c r="L3120" s="3" t="s">
        <v>121</v>
      </c>
      <c r="M3120" s="29" t="n">
        <v>120</v>
      </c>
      <c r="N3120" s="30" t="n">
        <f aca="false">DATE(YEAR(B3120),MONTH(B3120),1)</f>
        <v>46023</v>
      </c>
      <c r="O3120" s="0" t="str">
        <f aca="false">IF(J3120&lt;=2,"0-2 days",IF(J3120&lt;=7,"3-7 days",IF(J3120&lt;=14,"8-14 days",IF(J3120&lt;=21,"15-21 days","22+ days"))))</f>
        <v>0-2 days</v>
      </c>
      <c r="P3120" s="0" t="str">
        <f aca="false">IF(VALUE(LEFT(D3120,2))&lt;10,"Early (7-10 AM)",IF(VALUE(LEFT(D3120,2))&lt;14,"Midday (10 AM-2 PM)",IF(VALUE(LEFT(D3120,2))&lt;16,"Afternoon (2-4 PM)","Late (4-6 PM)")))</f>
        <v>Early (7-10 AM)</v>
      </c>
      <c r="Q3120" s="3" t="n">
        <f aca="false">IF(L3120="No-show",1,0)</f>
        <v>0</v>
      </c>
      <c r="R3120" s="29" t="n">
        <f aca="false">IF(L3120="No-show",M3120,0)</f>
        <v>0</v>
      </c>
    </row>
    <row r="3121" customFormat="false" ht="15" hidden="false" customHeight="false" outlineLevel="0" collapsed="false">
      <c r="A3121" s="0" t="s">
        <v>3710</v>
      </c>
      <c r="B3121" s="28" t="n">
        <v>46027</v>
      </c>
      <c r="C3121" s="3" t="s">
        <v>27</v>
      </c>
      <c r="D3121" s="3" t="s">
        <v>125</v>
      </c>
      <c r="E3121" s="3" t="s">
        <v>3467</v>
      </c>
      <c r="F3121" s="3" t="s">
        <v>3</v>
      </c>
      <c r="G3121" s="3" t="s">
        <v>64</v>
      </c>
      <c r="H3121" s="3" t="s">
        <v>51</v>
      </c>
      <c r="I3121" s="3" t="s">
        <v>46</v>
      </c>
      <c r="J3121" s="0" t="n">
        <v>18</v>
      </c>
      <c r="K3121" s="3" t="s">
        <v>29</v>
      </c>
      <c r="L3121" s="3" t="s">
        <v>121</v>
      </c>
      <c r="M3121" s="29" t="n">
        <v>116</v>
      </c>
      <c r="N3121" s="30" t="n">
        <f aca="false">DATE(YEAR(B3121),MONTH(B3121),1)</f>
        <v>46023</v>
      </c>
      <c r="O3121" s="0" t="str">
        <f aca="false">IF(J3121&lt;=2,"0-2 days",IF(J3121&lt;=7,"3-7 days",IF(J3121&lt;=14,"8-14 days",IF(J3121&lt;=21,"15-21 days","22+ days"))))</f>
        <v>15-21 days</v>
      </c>
      <c r="P3121" s="0" t="str">
        <f aca="false">IF(VALUE(LEFT(D3121,2))&lt;10,"Early (7-10 AM)",IF(VALUE(LEFT(D3121,2))&lt;14,"Midday (10 AM-2 PM)",IF(VALUE(LEFT(D3121,2))&lt;16,"Afternoon (2-4 PM)","Late (4-6 PM)")))</f>
        <v>Early (7-10 AM)</v>
      </c>
      <c r="Q3121" s="3" t="n">
        <f aca="false">IF(L3121="No-show",1,0)</f>
        <v>0</v>
      </c>
      <c r="R3121" s="29" t="n">
        <f aca="false">IF(L3121="No-show",M3121,0)</f>
        <v>0</v>
      </c>
    </row>
    <row r="3122" customFormat="false" ht="15" hidden="false" customHeight="false" outlineLevel="0" collapsed="false">
      <c r="A3122" s="0" t="s">
        <v>3711</v>
      </c>
      <c r="B3122" s="28" t="n">
        <v>46027</v>
      </c>
      <c r="C3122" s="3" t="s">
        <v>27</v>
      </c>
      <c r="D3122" s="3" t="s">
        <v>125</v>
      </c>
      <c r="E3122" s="3" t="s">
        <v>2916</v>
      </c>
      <c r="F3122" s="3" t="s">
        <v>3</v>
      </c>
      <c r="G3122" s="3" t="s">
        <v>64</v>
      </c>
      <c r="H3122" s="3" t="s">
        <v>56</v>
      </c>
      <c r="I3122" s="3" t="s">
        <v>49</v>
      </c>
      <c r="J3122" s="0" t="n">
        <v>12</v>
      </c>
      <c r="K3122" s="3" t="s">
        <v>32</v>
      </c>
      <c r="L3122" s="3" t="s">
        <v>121</v>
      </c>
      <c r="M3122" s="29" t="n">
        <v>115</v>
      </c>
      <c r="N3122" s="30" t="n">
        <f aca="false">DATE(YEAR(B3122),MONTH(B3122),1)</f>
        <v>46023</v>
      </c>
      <c r="O3122" s="0" t="str">
        <f aca="false">IF(J3122&lt;=2,"0-2 days",IF(J3122&lt;=7,"3-7 days",IF(J3122&lt;=14,"8-14 days",IF(J3122&lt;=21,"15-21 days","22+ days"))))</f>
        <v>8-14 days</v>
      </c>
      <c r="P3122" s="0" t="str">
        <f aca="false">IF(VALUE(LEFT(D3122,2))&lt;10,"Early (7-10 AM)",IF(VALUE(LEFT(D3122,2))&lt;14,"Midday (10 AM-2 PM)",IF(VALUE(LEFT(D3122,2))&lt;16,"Afternoon (2-4 PM)","Late (4-6 PM)")))</f>
        <v>Early (7-10 AM)</v>
      </c>
      <c r="Q3122" s="3" t="n">
        <f aca="false">IF(L3122="No-show",1,0)</f>
        <v>0</v>
      </c>
      <c r="R3122" s="29" t="n">
        <f aca="false">IF(L3122="No-show",M3122,0)</f>
        <v>0</v>
      </c>
    </row>
    <row r="3123" customFormat="false" ht="15" hidden="false" customHeight="false" outlineLevel="0" collapsed="false">
      <c r="A3123" s="0" t="s">
        <v>3712</v>
      </c>
      <c r="B3123" s="28" t="n">
        <v>46027</v>
      </c>
      <c r="C3123" s="3" t="s">
        <v>27</v>
      </c>
      <c r="D3123" s="3" t="s">
        <v>135</v>
      </c>
      <c r="E3123" s="3" t="s">
        <v>2890</v>
      </c>
      <c r="F3123" s="3" t="s">
        <v>8</v>
      </c>
      <c r="G3123" s="3" t="s">
        <v>66</v>
      </c>
      <c r="H3123" s="3" t="s">
        <v>42</v>
      </c>
      <c r="I3123" s="3" t="s">
        <v>49</v>
      </c>
      <c r="J3123" s="0" t="n">
        <v>0</v>
      </c>
      <c r="K3123" s="3" t="s">
        <v>29</v>
      </c>
      <c r="L3123" s="3" t="s">
        <v>129</v>
      </c>
      <c r="M3123" s="29" t="n">
        <v>72</v>
      </c>
      <c r="N3123" s="30" t="n">
        <f aca="false">DATE(YEAR(B3123),MONTH(B3123),1)</f>
        <v>46023</v>
      </c>
      <c r="O3123" s="0" t="str">
        <f aca="false">IF(J3123&lt;=2,"0-2 days",IF(J3123&lt;=7,"3-7 days",IF(J3123&lt;=14,"8-14 days",IF(J3123&lt;=21,"15-21 days","22+ days"))))</f>
        <v>0-2 days</v>
      </c>
      <c r="P3123" s="0" t="str">
        <f aca="false">IF(VALUE(LEFT(D3123,2))&lt;10,"Early (7-10 AM)",IF(VALUE(LEFT(D3123,2))&lt;14,"Midday (10 AM-2 PM)",IF(VALUE(LEFT(D3123,2))&lt;16,"Afternoon (2-4 PM)","Late (4-6 PM)")))</f>
        <v>Early (7-10 AM)</v>
      </c>
      <c r="Q3123" s="3" t="n">
        <f aca="false">IF(L3123="No-show",1,0)</f>
        <v>0</v>
      </c>
      <c r="R3123" s="29" t="n">
        <f aca="false">IF(L3123="No-show",M3123,0)</f>
        <v>0</v>
      </c>
    </row>
    <row r="3124" customFormat="false" ht="15" hidden="false" customHeight="false" outlineLevel="0" collapsed="false">
      <c r="A3124" s="0" t="s">
        <v>3713</v>
      </c>
      <c r="B3124" s="28" t="n">
        <v>46027</v>
      </c>
      <c r="C3124" s="3" t="s">
        <v>27</v>
      </c>
      <c r="D3124" s="3" t="s">
        <v>135</v>
      </c>
      <c r="E3124" s="3" t="s">
        <v>3680</v>
      </c>
      <c r="F3124" s="3" t="s">
        <v>8</v>
      </c>
      <c r="G3124" s="3" t="s">
        <v>64</v>
      </c>
      <c r="H3124" s="3" t="s">
        <v>56</v>
      </c>
      <c r="I3124" s="3" t="s">
        <v>46</v>
      </c>
      <c r="J3124" s="0" t="n">
        <v>8</v>
      </c>
      <c r="K3124" s="3" t="s">
        <v>29</v>
      </c>
      <c r="L3124" s="3" t="s">
        <v>284</v>
      </c>
      <c r="M3124" s="29" t="n">
        <v>115</v>
      </c>
      <c r="N3124" s="30" t="n">
        <f aca="false">DATE(YEAR(B3124),MONTH(B3124),1)</f>
        <v>46023</v>
      </c>
      <c r="O3124" s="0" t="str">
        <f aca="false">IF(J3124&lt;=2,"0-2 days",IF(J3124&lt;=7,"3-7 days",IF(J3124&lt;=14,"8-14 days",IF(J3124&lt;=21,"15-21 days","22+ days"))))</f>
        <v>8-14 days</v>
      </c>
      <c r="P3124" s="0" t="str">
        <f aca="false">IF(VALUE(LEFT(D3124,2))&lt;10,"Early (7-10 AM)",IF(VALUE(LEFT(D3124,2))&lt;14,"Midday (10 AM-2 PM)",IF(VALUE(LEFT(D3124,2))&lt;16,"Afternoon (2-4 PM)","Late (4-6 PM)")))</f>
        <v>Early (7-10 AM)</v>
      </c>
      <c r="Q3124" s="3" t="n">
        <f aca="false">IF(L3124="No-show",1,0)</f>
        <v>0</v>
      </c>
      <c r="R3124" s="29" t="n">
        <f aca="false">IF(L3124="No-show",M3124,0)</f>
        <v>0</v>
      </c>
    </row>
    <row r="3125" customFormat="false" ht="15" hidden="false" customHeight="false" outlineLevel="0" collapsed="false">
      <c r="A3125" s="0" t="s">
        <v>3714</v>
      </c>
      <c r="B3125" s="28" t="n">
        <v>46027</v>
      </c>
      <c r="C3125" s="3" t="s">
        <v>27</v>
      </c>
      <c r="D3125" s="3" t="s">
        <v>235</v>
      </c>
      <c r="E3125" s="3" t="s">
        <v>2656</v>
      </c>
      <c r="F3125" s="3" t="s">
        <v>8</v>
      </c>
      <c r="G3125" s="3" t="s">
        <v>64</v>
      </c>
      <c r="H3125" s="3" t="s">
        <v>58</v>
      </c>
      <c r="I3125" s="3" t="s">
        <v>52</v>
      </c>
      <c r="J3125" s="0" t="n">
        <v>16</v>
      </c>
      <c r="K3125" s="3" t="s">
        <v>29</v>
      </c>
      <c r="L3125" s="3" t="s">
        <v>284</v>
      </c>
      <c r="M3125" s="29" t="n">
        <v>105</v>
      </c>
      <c r="N3125" s="30" t="n">
        <f aca="false">DATE(YEAR(B3125),MONTH(B3125),1)</f>
        <v>46023</v>
      </c>
      <c r="O3125" s="0" t="str">
        <f aca="false">IF(J3125&lt;=2,"0-2 days",IF(J3125&lt;=7,"3-7 days",IF(J3125&lt;=14,"8-14 days",IF(J3125&lt;=21,"15-21 days","22+ days"))))</f>
        <v>15-21 days</v>
      </c>
      <c r="P3125" s="0" t="str">
        <f aca="false">IF(VALUE(LEFT(D3125,2))&lt;10,"Early (7-10 AM)",IF(VALUE(LEFT(D3125,2))&lt;14,"Midday (10 AM-2 PM)",IF(VALUE(LEFT(D3125,2))&lt;16,"Afternoon (2-4 PM)","Late (4-6 PM)")))</f>
        <v>Early (7-10 AM)</v>
      </c>
      <c r="Q3125" s="3" t="n">
        <f aca="false">IF(L3125="No-show",1,0)</f>
        <v>0</v>
      </c>
      <c r="R3125" s="29" t="n">
        <f aca="false">IF(L3125="No-show",M3125,0)</f>
        <v>0</v>
      </c>
    </row>
    <row r="3126" customFormat="false" ht="15" hidden="false" customHeight="false" outlineLevel="0" collapsed="false">
      <c r="A3126" s="0" t="s">
        <v>3715</v>
      </c>
      <c r="B3126" s="28" t="n">
        <v>46027</v>
      </c>
      <c r="C3126" s="3" t="s">
        <v>27</v>
      </c>
      <c r="D3126" s="3" t="s">
        <v>235</v>
      </c>
      <c r="E3126" s="3" t="s">
        <v>2921</v>
      </c>
      <c r="F3126" s="3" t="s">
        <v>7</v>
      </c>
      <c r="G3126" s="3" t="s">
        <v>64</v>
      </c>
      <c r="H3126" s="3" t="s">
        <v>60</v>
      </c>
      <c r="I3126" s="3" t="s">
        <v>52</v>
      </c>
      <c r="J3126" s="0" t="n">
        <v>11</v>
      </c>
      <c r="K3126" s="3" t="s">
        <v>29</v>
      </c>
      <c r="L3126" s="3" t="s">
        <v>121</v>
      </c>
      <c r="M3126" s="29" t="n">
        <v>135</v>
      </c>
      <c r="N3126" s="30" t="n">
        <f aca="false">DATE(YEAR(B3126),MONTH(B3126),1)</f>
        <v>46023</v>
      </c>
      <c r="O3126" s="0" t="str">
        <f aca="false">IF(J3126&lt;=2,"0-2 days",IF(J3126&lt;=7,"3-7 days",IF(J3126&lt;=14,"8-14 days",IF(J3126&lt;=21,"15-21 days","22+ days"))))</f>
        <v>8-14 days</v>
      </c>
      <c r="P3126" s="0" t="str">
        <f aca="false">IF(VALUE(LEFT(D3126,2))&lt;10,"Early (7-10 AM)",IF(VALUE(LEFT(D3126,2))&lt;14,"Midday (10 AM-2 PM)",IF(VALUE(LEFT(D3126,2))&lt;16,"Afternoon (2-4 PM)","Late (4-6 PM)")))</f>
        <v>Early (7-10 AM)</v>
      </c>
      <c r="Q3126" s="3" t="n">
        <f aca="false">IF(L3126="No-show",1,0)</f>
        <v>0</v>
      </c>
      <c r="R3126" s="29" t="n">
        <f aca="false">IF(L3126="No-show",M3126,0)</f>
        <v>0</v>
      </c>
    </row>
    <row r="3127" customFormat="false" ht="15" hidden="false" customHeight="false" outlineLevel="0" collapsed="false">
      <c r="A3127" s="0" t="s">
        <v>3716</v>
      </c>
      <c r="B3127" s="28" t="n">
        <v>46027</v>
      </c>
      <c r="C3127" s="3" t="s">
        <v>27</v>
      </c>
      <c r="D3127" s="3" t="s">
        <v>235</v>
      </c>
      <c r="E3127" s="3" t="s">
        <v>2906</v>
      </c>
      <c r="F3127" s="3" t="s">
        <v>8</v>
      </c>
      <c r="G3127" s="3" t="s">
        <v>64</v>
      </c>
      <c r="H3127" s="3" t="s">
        <v>58</v>
      </c>
      <c r="I3127" s="3" t="s">
        <v>52</v>
      </c>
      <c r="J3127" s="0" t="n">
        <v>9</v>
      </c>
      <c r="K3127" s="3" t="s">
        <v>29</v>
      </c>
      <c r="L3127" s="3" t="s">
        <v>121</v>
      </c>
      <c r="M3127" s="29" t="n">
        <v>105</v>
      </c>
      <c r="N3127" s="30" t="n">
        <f aca="false">DATE(YEAR(B3127),MONTH(B3127),1)</f>
        <v>46023</v>
      </c>
      <c r="O3127" s="0" t="str">
        <f aca="false">IF(J3127&lt;=2,"0-2 days",IF(J3127&lt;=7,"3-7 days",IF(J3127&lt;=14,"8-14 days",IF(J3127&lt;=21,"15-21 days","22+ days"))))</f>
        <v>8-14 days</v>
      </c>
      <c r="P3127" s="0" t="str">
        <f aca="false">IF(VALUE(LEFT(D3127,2))&lt;10,"Early (7-10 AM)",IF(VALUE(LEFT(D3127,2))&lt;14,"Midday (10 AM-2 PM)",IF(VALUE(LEFT(D3127,2))&lt;16,"Afternoon (2-4 PM)","Late (4-6 PM)")))</f>
        <v>Early (7-10 AM)</v>
      </c>
      <c r="Q3127" s="3" t="n">
        <f aca="false">IF(L3127="No-show",1,0)</f>
        <v>0</v>
      </c>
      <c r="R3127" s="29" t="n">
        <f aca="false">IF(L3127="No-show",M3127,0)</f>
        <v>0</v>
      </c>
    </row>
    <row r="3128" customFormat="false" ht="15" hidden="false" customHeight="false" outlineLevel="0" collapsed="false">
      <c r="A3128" s="0" t="s">
        <v>3717</v>
      </c>
      <c r="B3128" s="28" t="n">
        <v>46027</v>
      </c>
      <c r="C3128" s="3" t="s">
        <v>27</v>
      </c>
      <c r="D3128" s="3" t="s">
        <v>235</v>
      </c>
      <c r="E3128" s="3" t="s">
        <v>3143</v>
      </c>
      <c r="F3128" s="3" t="s">
        <v>3</v>
      </c>
      <c r="G3128" s="3" t="s">
        <v>64</v>
      </c>
      <c r="H3128" s="3" t="s">
        <v>51</v>
      </c>
      <c r="I3128" s="3" t="s">
        <v>55</v>
      </c>
      <c r="J3128" s="0" t="n">
        <v>15</v>
      </c>
      <c r="K3128" s="3" t="s">
        <v>32</v>
      </c>
      <c r="L3128" s="3" t="s">
        <v>121</v>
      </c>
      <c r="M3128" s="29" t="n">
        <v>116</v>
      </c>
      <c r="N3128" s="30" t="n">
        <f aca="false">DATE(YEAR(B3128),MONTH(B3128),1)</f>
        <v>46023</v>
      </c>
      <c r="O3128" s="0" t="str">
        <f aca="false">IF(J3128&lt;=2,"0-2 days",IF(J3128&lt;=7,"3-7 days",IF(J3128&lt;=14,"8-14 days",IF(J3128&lt;=21,"15-21 days","22+ days"))))</f>
        <v>15-21 days</v>
      </c>
      <c r="P3128" s="0" t="str">
        <f aca="false">IF(VALUE(LEFT(D3128,2))&lt;10,"Early (7-10 AM)",IF(VALUE(LEFT(D3128,2))&lt;14,"Midday (10 AM-2 PM)",IF(VALUE(LEFT(D3128,2))&lt;16,"Afternoon (2-4 PM)","Late (4-6 PM)")))</f>
        <v>Early (7-10 AM)</v>
      </c>
      <c r="Q3128" s="3" t="n">
        <f aca="false">IF(L3128="No-show",1,0)</f>
        <v>0</v>
      </c>
      <c r="R3128" s="29" t="n">
        <f aca="false">IF(L3128="No-show",M3128,0)</f>
        <v>0</v>
      </c>
    </row>
    <row r="3129" customFormat="false" ht="15" hidden="false" customHeight="false" outlineLevel="0" collapsed="false">
      <c r="A3129" s="0" t="s">
        <v>3718</v>
      </c>
      <c r="B3129" s="28" t="n">
        <v>46027</v>
      </c>
      <c r="C3129" s="3" t="s">
        <v>27</v>
      </c>
      <c r="D3129" s="3" t="s">
        <v>151</v>
      </c>
      <c r="E3129" s="3" t="s">
        <v>3719</v>
      </c>
      <c r="F3129" s="3" t="s">
        <v>3</v>
      </c>
      <c r="G3129" s="3" t="s">
        <v>63</v>
      </c>
      <c r="H3129" s="3" t="s">
        <v>54</v>
      </c>
      <c r="I3129" s="3" t="s">
        <v>55</v>
      </c>
      <c r="J3129" s="0" t="n">
        <v>10</v>
      </c>
      <c r="K3129" s="3" t="s">
        <v>32</v>
      </c>
      <c r="L3129" s="3" t="s">
        <v>121</v>
      </c>
      <c r="M3129" s="29" t="n">
        <v>192</v>
      </c>
      <c r="N3129" s="30" t="n">
        <f aca="false">DATE(YEAR(B3129),MONTH(B3129),1)</f>
        <v>46023</v>
      </c>
      <c r="O3129" s="0" t="str">
        <f aca="false">IF(J3129&lt;=2,"0-2 days",IF(J3129&lt;=7,"3-7 days",IF(J3129&lt;=14,"8-14 days",IF(J3129&lt;=21,"15-21 days","22+ days"))))</f>
        <v>8-14 days</v>
      </c>
      <c r="P3129" s="0" t="str">
        <f aca="false">IF(VALUE(LEFT(D3129,2))&lt;10,"Early (7-10 AM)",IF(VALUE(LEFT(D3129,2))&lt;14,"Midday (10 AM-2 PM)",IF(VALUE(LEFT(D3129,2))&lt;16,"Afternoon (2-4 PM)","Late (4-6 PM)")))</f>
        <v>Early (7-10 AM)</v>
      </c>
      <c r="Q3129" s="3" t="n">
        <f aca="false">IF(L3129="No-show",1,0)</f>
        <v>0</v>
      </c>
      <c r="R3129" s="29" t="n">
        <f aca="false">IF(L3129="No-show",M3129,0)</f>
        <v>0</v>
      </c>
    </row>
    <row r="3130" customFormat="false" ht="15" hidden="false" customHeight="false" outlineLevel="0" collapsed="false">
      <c r="A3130" s="0" t="s">
        <v>3720</v>
      </c>
      <c r="B3130" s="28" t="n">
        <v>46027</v>
      </c>
      <c r="C3130" s="3" t="s">
        <v>27</v>
      </c>
      <c r="D3130" s="3" t="s">
        <v>151</v>
      </c>
      <c r="E3130" s="3" t="s">
        <v>2413</v>
      </c>
      <c r="F3130" s="3" t="s">
        <v>3</v>
      </c>
      <c r="G3130" s="3" t="s">
        <v>66</v>
      </c>
      <c r="H3130" s="3" t="s">
        <v>48</v>
      </c>
      <c r="I3130" s="3" t="s">
        <v>46</v>
      </c>
      <c r="J3130" s="0" t="n">
        <v>5</v>
      </c>
      <c r="K3130" s="3" t="s">
        <v>32</v>
      </c>
      <c r="L3130" s="3" t="s">
        <v>217</v>
      </c>
      <c r="M3130" s="29" t="n">
        <v>118</v>
      </c>
      <c r="N3130" s="30" t="n">
        <f aca="false">DATE(YEAR(B3130),MONTH(B3130),1)</f>
        <v>46023</v>
      </c>
      <c r="O3130" s="0" t="str">
        <f aca="false">IF(J3130&lt;=2,"0-2 days",IF(J3130&lt;=7,"3-7 days",IF(J3130&lt;=14,"8-14 days",IF(J3130&lt;=21,"15-21 days","22+ days"))))</f>
        <v>3-7 days</v>
      </c>
      <c r="P3130" s="0" t="str">
        <f aca="false">IF(VALUE(LEFT(D3130,2))&lt;10,"Early (7-10 AM)",IF(VALUE(LEFT(D3130,2))&lt;14,"Midday (10 AM-2 PM)",IF(VALUE(LEFT(D3130,2))&lt;16,"Afternoon (2-4 PM)","Late (4-6 PM)")))</f>
        <v>Early (7-10 AM)</v>
      </c>
      <c r="Q3130" s="3" t="n">
        <f aca="false">IF(L3130="No-show",1,0)</f>
        <v>1</v>
      </c>
      <c r="R3130" s="29" t="n">
        <f aca="false">IF(L3130="No-show",M3130,0)</f>
        <v>118</v>
      </c>
    </row>
    <row r="3131" customFormat="false" ht="15" hidden="false" customHeight="false" outlineLevel="0" collapsed="false">
      <c r="A3131" s="0" t="s">
        <v>3721</v>
      </c>
      <c r="B3131" s="28" t="n">
        <v>46027</v>
      </c>
      <c r="C3131" s="3" t="s">
        <v>27</v>
      </c>
      <c r="D3131" s="3" t="s">
        <v>151</v>
      </c>
      <c r="E3131" s="3" t="s">
        <v>3033</v>
      </c>
      <c r="F3131" s="3" t="s">
        <v>3</v>
      </c>
      <c r="G3131" s="3" t="s">
        <v>65</v>
      </c>
      <c r="H3131" s="3" t="s">
        <v>51</v>
      </c>
      <c r="I3131" s="3" t="s">
        <v>43</v>
      </c>
      <c r="J3131" s="0" t="n">
        <v>5</v>
      </c>
      <c r="K3131" s="3" t="s">
        <v>29</v>
      </c>
      <c r="L3131" s="3" t="s">
        <v>121</v>
      </c>
      <c r="M3131" s="29" t="n">
        <v>185.6</v>
      </c>
      <c r="N3131" s="30" t="n">
        <f aca="false">DATE(YEAR(B3131),MONTH(B3131),1)</f>
        <v>46023</v>
      </c>
      <c r="O3131" s="0" t="str">
        <f aca="false">IF(J3131&lt;=2,"0-2 days",IF(J3131&lt;=7,"3-7 days",IF(J3131&lt;=14,"8-14 days",IF(J3131&lt;=21,"15-21 days","22+ days"))))</f>
        <v>3-7 days</v>
      </c>
      <c r="P3131" s="0" t="str">
        <f aca="false">IF(VALUE(LEFT(D3131,2))&lt;10,"Early (7-10 AM)",IF(VALUE(LEFT(D3131,2))&lt;14,"Midday (10 AM-2 PM)",IF(VALUE(LEFT(D3131,2))&lt;16,"Afternoon (2-4 PM)","Late (4-6 PM)")))</f>
        <v>Early (7-10 AM)</v>
      </c>
      <c r="Q3131" s="3" t="n">
        <f aca="false">IF(L3131="No-show",1,0)</f>
        <v>0</v>
      </c>
      <c r="R3131" s="29" t="n">
        <f aca="false">IF(L3131="No-show",M3131,0)</f>
        <v>0</v>
      </c>
    </row>
    <row r="3132" customFormat="false" ht="15" hidden="false" customHeight="false" outlineLevel="0" collapsed="false">
      <c r="A3132" s="0" t="s">
        <v>3722</v>
      </c>
      <c r="B3132" s="28" t="n">
        <v>46027</v>
      </c>
      <c r="C3132" s="3" t="s">
        <v>27</v>
      </c>
      <c r="D3132" s="3" t="s">
        <v>151</v>
      </c>
      <c r="E3132" s="3" t="s">
        <v>3723</v>
      </c>
      <c r="F3132" s="3" t="s">
        <v>4</v>
      </c>
      <c r="G3132" s="3" t="s">
        <v>63</v>
      </c>
      <c r="H3132" s="3" t="s">
        <v>54</v>
      </c>
      <c r="I3132" s="3" t="s">
        <v>43</v>
      </c>
      <c r="J3132" s="0" t="n">
        <v>12</v>
      </c>
      <c r="K3132" s="3" t="s">
        <v>29</v>
      </c>
      <c r="L3132" s="3" t="s">
        <v>121</v>
      </c>
      <c r="M3132" s="29" t="n">
        <v>192</v>
      </c>
      <c r="N3132" s="30" t="n">
        <f aca="false">DATE(YEAR(B3132),MONTH(B3132),1)</f>
        <v>46023</v>
      </c>
      <c r="O3132" s="0" t="str">
        <f aca="false">IF(J3132&lt;=2,"0-2 days",IF(J3132&lt;=7,"3-7 days",IF(J3132&lt;=14,"8-14 days",IF(J3132&lt;=21,"15-21 days","22+ days"))))</f>
        <v>8-14 days</v>
      </c>
      <c r="P3132" s="0" t="str">
        <f aca="false">IF(VALUE(LEFT(D3132,2))&lt;10,"Early (7-10 AM)",IF(VALUE(LEFT(D3132,2))&lt;14,"Midday (10 AM-2 PM)",IF(VALUE(LEFT(D3132,2))&lt;16,"Afternoon (2-4 PM)","Late (4-6 PM)")))</f>
        <v>Early (7-10 AM)</v>
      </c>
      <c r="Q3132" s="3" t="n">
        <f aca="false">IF(L3132="No-show",1,0)</f>
        <v>0</v>
      </c>
      <c r="R3132" s="29" t="n">
        <f aca="false">IF(L3132="No-show",M3132,0)</f>
        <v>0</v>
      </c>
    </row>
    <row r="3133" customFormat="false" ht="15" hidden="false" customHeight="false" outlineLevel="0" collapsed="false">
      <c r="A3133" s="0" t="s">
        <v>3724</v>
      </c>
      <c r="B3133" s="28" t="n">
        <v>46027</v>
      </c>
      <c r="C3133" s="3" t="s">
        <v>27</v>
      </c>
      <c r="D3133" s="3" t="s">
        <v>154</v>
      </c>
      <c r="E3133" s="3" t="s">
        <v>2897</v>
      </c>
      <c r="F3133" s="3" t="s">
        <v>8</v>
      </c>
      <c r="G3133" s="3" t="s">
        <v>64</v>
      </c>
      <c r="H3133" s="3" t="s">
        <v>58</v>
      </c>
      <c r="I3133" s="3" t="s">
        <v>59</v>
      </c>
      <c r="J3133" s="0" t="n">
        <v>3</v>
      </c>
      <c r="K3133" s="3" t="s">
        <v>29</v>
      </c>
      <c r="L3133" s="3" t="s">
        <v>121</v>
      </c>
      <c r="M3133" s="29" t="n">
        <v>105</v>
      </c>
      <c r="N3133" s="30" t="n">
        <f aca="false">DATE(YEAR(B3133),MONTH(B3133),1)</f>
        <v>46023</v>
      </c>
      <c r="O3133" s="0" t="str">
        <f aca="false">IF(J3133&lt;=2,"0-2 days",IF(J3133&lt;=7,"3-7 days",IF(J3133&lt;=14,"8-14 days",IF(J3133&lt;=21,"15-21 days","22+ days"))))</f>
        <v>3-7 days</v>
      </c>
      <c r="P3133" s="0" t="str">
        <f aca="false">IF(VALUE(LEFT(D3133,2))&lt;10,"Early (7-10 AM)",IF(VALUE(LEFT(D3133,2))&lt;14,"Midday (10 AM-2 PM)",IF(VALUE(LEFT(D3133,2))&lt;16,"Afternoon (2-4 PM)","Late (4-6 PM)")))</f>
        <v>Midday (10 AM-2 PM)</v>
      </c>
      <c r="Q3133" s="3" t="n">
        <f aca="false">IF(L3133="No-show",1,0)</f>
        <v>0</v>
      </c>
      <c r="R3133" s="29" t="n">
        <f aca="false">IF(L3133="No-show",M3133,0)</f>
        <v>0</v>
      </c>
    </row>
    <row r="3134" customFormat="false" ht="15" hidden="false" customHeight="false" outlineLevel="0" collapsed="false">
      <c r="A3134" s="0" t="s">
        <v>3725</v>
      </c>
      <c r="B3134" s="28" t="n">
        <v>46027</v>
      </c>
      <c r="C3134" s="3" t="s">
        <v>27</v>
      </c>
      <c r="D3134" s="3" t="s">
        <v>154</v>
      </c>
      <c r="E3134" s="3" t="s">
        <v>3443</v>
      </c>
      <c r="F3134" s="3" t="s">
        <v>3</v>
      </c>
      <c r="G3134" s="3" t="s">
        <v>64</v>
      </c>
      <c r="H3134" s="3" t="s">
        <v>56</v>
      </c>
      <c r="I3134" s="3" t="s">
        <v>57</v>
      </c>
      <c r="J3134" s="0" t="n">
        <v>12</v>
      </c>
      <c r="K3134" s="3" t="s">
        <v>29</v>
      </c>
      <c r="L3134" s="3" t="s">
        <v>121</v>
      </c>
      <c r="M3134" s="29" t="n">
        <v>115</v>
      </c>
      <c r="N3134" s="30" t="n">
        <f aca="false">DATE(YEAR(B3134),MONTH(B3134),1)</f>
        <v>46023</v>
      </c>
      <c r="O3134" s="0" t="str">
        <f aca="false">IF(J3134&lt;=2,"0-2 days",IF(J3134&lt;=7,"3-7 days",IF(J3134&lt;=14,"8-14 days",IF(J3134&lt;=21,"15-21 days","22+ days"))))</f>
        <v>8-14 days</v>
      </c>
      <c r="P3134" s="0" t="str">
        <f aca="false">IF(VALUE(LEFT(D3134,2))&lt;10,"Early (7-10 AM)",IF(VALUE(LEFT(D3134,2))&lt;14,"Midday (10 AM-2 PM)",IF(VALUE(LEFT(D3134,2))&lt;16,"Afternoon (2-4 PM)","Late (4-6 PM)")))</f>
        <v>Midday (10 AM-2 PM)</v>
      </c>
      <c r="Q3134" s="3" t="n">
        <f aca="false">IF(L3134="No-show",1,0)</f>
        <v>0</v>
      </c>
      <c r="R3134" s="29" t="n">
        <f aca="false">IF(L3134="No-show",M3134,0)</f>
        <v>0</v>
      </c>
    </row>
    <row r="3135" customFormat="false" ht="15" hidden="false" customHeight="false" outlineLevel="0" collapsed="false">
      <c r="A3135" s="0" t="s">
        <v>3726</v>
      </c>
      <c r="B3135" s="28" t="n">
        <v>46027</v>
      </c>
      <c r="C3135" s="3" t="s">
        <v>27</v>
      </c>
      <c r="D3135" s="3" t="s">
        <v>154</v>
      </c>
      <c r="E3135" s="3" t="s">
        <v>3465</v>
      </c>
      <c r="F3135" s="3" t="s">
        <v>3</v>
      </c>
      <c r="G3135" s="3" t="s">
        <v>64</v>
      </c>
      <c r="H3135" s="3" t="s">
        <v>42</v>
      </c>
      <c r="I3135" s="3" t="s">
        <v>57</v>
      </c>
      <c r="J3135" s="0" t="n">
        <v>5</v>
      </c>
      <c r="K3135" s="3" t="s">
        <v>29</v>
      </c>
      <c r="L3135" s="3" t="s">
        <v>121</v>
      </c>
      <c r="M3135" s="29" t="n">
        <v>72</v>
      </c>
      <c r="N3135" s="30" t="n">
        <f aca="false">DATE(YEAR(B3135),MONTH(B3135),1)</f>
        <v>46023</v>
      </c>
      <c r="O3135" s="0" t="str">
        <f aca="false">IF(J3135&lt;=2,"0-2 days",IF(J3135&lt;=7,"3-7 days",IF(J3135&lt;=14,"8-14 days",IF(J3135&lt;=21,"15-21 days","22+ days"))))</f>
        <v>3-7 days</v>
      </c>
      <c r="P3135" s="0" t="str">
        <f aca="false">IF(VALUE(LEFT(D3135,2))&lt;10,"Early (7-10 AM)",IF(VALUE(LEFT(D3135,2))&lt;14,"Midday (10 AM-2 PM)",IF(VALUE(LEFT(D3135,2))&lt;16,"Afternoon (2-4 PM)","Late (4-6 PM)")))</f>
        <v>Midday (10 AM-2 PM)</v>
      </c>
      <c r="Q3135" s="3" t="n">
        <f aca="false">IF(L3135="No-show",1,0)</f>
        <v>0</v>
      </c>
      <c r="R3135" s="29" t="n">
        <f aca="false">IF(L3135="No-show",M3135,0)</f>
        <v>0</v>
      </c>
    </row>
    <row r="3136" customFormat="false" ht="15" hidden="false" customHeight="false" outlineLevel="0" collapsed="false">
      <c r="A3136" s="0" t="s">
        <v>3727</v>
      </c>
      <c r="B3136" s="28" t="n">
        <v>46027</v>
      </c>
      <c r="C3136" s="3" t="s">
        <v>27</v>
      </c>
      <c r="D3136" s="3" t="s">
        <v>159</v>
      </c>
      <c r="E3136" s="3" t="s">
        <v>3553</v>
      </c>
      <c r="F3136" s="3" t="s">
        <v>7</v>
      </c>
      <c r="G3136" s="3" t="s">
        <v>64</v>
      </c>
      <c r="H3136" s="3" t="s">
        <v>54</v>
      </c>
      <c r="I3136" s="3" t="s">
        <v>43</v>
      </c>
      <c r="J3136" s="0" t="n">
        <v>18</v>
      </c>
      <c r="K3136" s="3" t="s">
        <v>29</v>
      </c>
      <c r="L3136" s="3" t="s">
        <v>217</v>
      </c>
      <c r="M3136" s="29" t="n">
        <v>120</v>
      </c>
      <c r="N3136" s="30" t="n">
        <f aca="false">DATE(YEAR(B3136),MONTH(B3136),1)</f>
        <v>46023</v>
      </c>
      <c r="O3136" s="0" t="str">
        <f aca="false">IF(J3136&lt;=2,"0-2 days",IF(J3136&lt;=7,"3-7 days",IF(J3136&lt;=14,"8-14 days",IF(J3136&lt;=21,"15-21 days","22+ days"))))</f>
        <v>15-21 days</v>
      </c>
      <c r="P3136" s="0" t="str">
        <f aca="false">IF(VALUE(LEFT(D3136,2))&lt;10,"Early (7-10 AM)",IF(VALUE(LEFT(D3136,2))&lt;14,"Midday (10 AM-2 PM)",IF(VALUE(LEFT(D3136,2))&lt;16,"Afternoon (2-4 PM)","Late (4-6 PM)")))</f>
        <v>Midday (10 AM-2 PM)</v>
      </c>
      <c r="Q3136" s="3" t="n">
        <f aca="false">IF(L3136="No-show",1,0)</f>
        <v>1</v>
      </c>
      <c r="R3136" s="29" t="n">
        <f aca="false">IF(L3136="No-show",M3136,0)</f>
        <v>120</v>
      </c>
    </row>
    <row r="3137" customFormat="false" ht="15" hidden="false" customHeight="false" outlineLevel="0" collapsed="false">
      <c r="A3137" s="0" t="s">
        <v>3728</v>
      </c>
      <c r="B3137" s="28" t="n">
        <v>46027</v>
      </c>
      <c r="C3137" s="3" t="s">
        <v>27</v>
      </c>
      <c r="D3137" s="3" t="s">
        <v>159</v>
      </c>
      <c r="E3137" s="3" t="s">
        <v>3063</v>
      </c>
      <c r="F3137" s="3" t="s">
        <v>3</v>
      </c>
      <c r="G3137" s="3" t="s">
        <v>64</v>
      </c>
      <c r="H3137" s="3" t="s">
        <v>58</v>
      </c>
      <c r="I3137" s="3" t="s">
        <v>46</v>
      </c>
      <c r="J3137" s="0" t="n">
        <v>6</v>
      </c>
      <c r="K3137" s="3" t="s">
        <v>29</v>
      </c>
      <c r="L3137" s="3" t="s">
        <v>121</v>
      </c>
      <c r="M3137" s="29" t="n">
        <v>105</v>
      </c>
      <c r="N3137" s="30" t="n">
        <f aca="false">DATE(YEAR(B3137),MONTH(B3137),1)</f>
        <v>46023</v>
      </c>
      <c r="O3137" s="0" t="str">
        <f aca="false">IF(J3137&lt;=2,"0-2 days",IF(J3137&lt;=7,"3-7 days",IF(J3137&lt;=14,"8-14 days",IF(J3137&lt;=21,"15-21 days","22+ days"))))</f>
        <v>3-7 days</v>
      </c>
      <c r="P3137" s="0" t="str">
        <f aca="false">IF(VALUE(LEFT(D3137,2))&lt;10,"Early (7-10 AM)",IF(VALUE(LEFT(D3137,2))&lt;14,"Midday (10 AM-2 PM)",IF(VALUE(LEFT(D3137,2))&lt;16,"Afternoon (2-4 PM)","Late (4-6 PM)")))</f>
        <v>Midday (10 AM-2 PM)</v>
      </c>
      <c r="Q3137" s="3" t="n">
        <f aca="false">IF(L3137="No-show",1,0)</f>
        <v>0</v>
      </c>
      <c r="R3137" s="29" t="n">
        <f aca="false">IF(L3137="No-show",M3137,0)</f>
        <v>0</v>
      </c>
    </row>
    <row r="3138" customFormat="false" ht="15" hidden="false" customHeight="false" outlineLevel="0" collapsed="false">
      <c r="A3138" s="0" t="s">
        <v>3729</v>
      </c>
      <c r="B3138" s="28" t="n">
        <v>46027</v>
      </c>
      <c r="C3138" s="3" t="s">
        <v>27</v>
      </c>
      <c r="D3138" s="3" t="s">
        <v>164</v>
      </c>
      <c r="E3138" s="3" t="s">
        <v>3180</v>
      </c>
      <c r="F3138" s="3" t="s">
        <v>8</v>
      </c>
      <c r="G3138" s="3" t="s">
        <v>64</v>
      </c>
      <c r="H3138" s="3" t="s">
        <v>54</v>
      </c>
      <c r="I3138" s="3" t="s">
        <v>52</v>
      </c>
      <c r="J3138" s="0" t="n">
        <v>5</v>
      </c>
      <c r="K3138" s="3" t="s">
        <v>29</v>
      </c>
      <c r="L3138" s="3" t="s">
        <v>217</v>
      </c>
      <c r="M3138" s="29" t="n">
        <v>120</v>
      </c>
      <c r="N3138" s="30" t="n">
        <f aca="false">DATE(YEAR(B3138),MONTH(B3138),1)</f>
        <v>46023</v>
      </c>
      <c r="O3138" s="0" t="str">
        <f aca="false">IF(J3138&lt;=2,"0-2 days",IF(J3138&lt;=7,"3-7 days",IF(J3138&lt;=14,"8-14 days",IF(J3138&lt;=21,"15-21 days","22+ days"))))</f>
        <v>3-7 days</v>
      </c>
      <c r="P3138" s="0" t="str">
        <f aca="false">IF(VALUE(LEFT(D3138,2))&lt;10,"Early (7-10 AM)",IF(VALUE(LEFT(D3138,2))&lt;14,"Midday (10 AM-2 PM)",IF(VALUE(LEFT(D3138,2))&lt;16,"Afternoon (2-4 PM)","Late (4-6 PM)")))</f>
        <v>Midday (10 AM-2 PM)</v>
      </c>
      <c r="Q3138" s="3" t="n">
        <f aca="false">IF(L3138="No-show",1,0)</f>
        <v>1</v>
      </c>
      <c r="R3138" s="29" t="n">
        <f aca="false">IF(L3138="No-show",M3138,0)</f>
        <v>120</v>
      </c>
    </row>
    <row r="3139" customFormat="false" ht="15" hidden="false" customHeight="false" outlineLevel="0" collapsed="false">
      <c r="A3139" s="0" t="s">
        <v>3730</v>
      </c>
      <c r="B3139" s="28" t="n">
        <v>46027</v>
      </c>
      <c r="C3139" s="3" t="s">
        <v>27</v>
      </c>
      <c r="D3139" s="3" t="s">
        <v>262</v>
      </c>
      <c r="E3139" s="3" t="s">
        <v>2777</v>
      </c>
      <c r="F3139" s="3" t="s">
        <v>4</v>
      </c>
      <c r="G3139" s="3" t="s">
        <v>65</v>
      </c>
      <c r="H3139" s="3" t="s">
        <v>51</v>
      </c>
      <c r="I3139" s="3" t="s">
        <v>52</v>
      </c>
      <c r="J3139" s="0" t="n">
        <v>0</v>
      </c>
      <c r="K3139" s="3" t="s">
        <v>32</v>
      </c>
      <c r="L3139" s="3" t="s">
        <v>217</v>
      </c>
      <c r="M3139" s="29" t="n">
        <v>185.6</v>
      </c>
      <c r="N3139" s="30" t="n">
        <f aca="false">DATE(YEAR(B3139),MONTH(B3139),1)</f>
        <v>46023</v>
      </c>
      <c r="O3139" s="0" t="str">
        <f aca="false">IF(J3139&lt;=2,"0-2 days",IF(J3139&lt;=7,"3-7 days",IF(J3139&lt;=14,"8-14 days",IF(J3139&lt;=21,"15-21 days","22+ days"))))</f>
        <v>0-2 days</v>
      </c>
      <c r="P3139" s="0" t="str">
        <f aca="false">IF(VALUE(LEFT(D3139,2))&lt;10,"Early (7-10 AM)",IF(VALUE(LEFT(D3139,2))&lt;14,"Midday (10 AM-2 PM)",IF(VALUE(LEFT(D3139,2))&lt;16,"Afternoon (2-4 PM)","Late (4-6 PM)")))</f>
        <v>Midday (10 AM-2 PM)</v>
      </c>
      <c r="Q3139" s="3" t="n">
        <f aca="false">IF(L3139="No-show",1,0)</f>
        <v>1</v>
      </c>
      <c r="R3139" s="29" t="n">
        <f aca="false">IF(L3139="No-show",M3139,0)</f>
        <v>185.6</v>
      </c>
    </row>
    <row r="3140" customFormat="false" ht="15" hidden="false" customHeight="false" outlineLevel="0" collapsed="false">
      <c r="A3140" s="0" t="s">
        <v>3731</v>
      </c>
      <c r="B3140" s="28" t="n">
        <v>46027</v>
      </c>
      <c r="C3140" s="3" t="s">
        <v>27</v>
      </c>
      <c r="D3140" s="3" t="s">
        <v>262</v>
      </c>
      <c r="E3140" s="3" t="s">
        <v>3211</v>
      </c>
      <c r="F3140" s="3" t="s">
        <v>8</v>
      </c>
      <c r="G3140" s="3" t="s">
        <v>64</v>
      </c>
      <c r="H3140" s="3" t="s">
        <v>48</v>
      </c>
      <c r="I3140" s="3" t="s">
        <v>49</v>
      </c>
      <c r="J3140" s="0" t="n">
        <v>6</v>
      </c>
      <c r="K3140" s="3" t="s">
        <v>29</v>
      </c>
      <c r="L3140" s="3" t="s">
        <v>121</v>
      </c>
      <c r="M3140" s="29" t="n">
        <v>118</v>
      </c>
      <c r="N3140" s="30" t="n">
        <f aca="false">DATE(YEAR(B3140),MONTH(B3140),1)</f>
        <v>46023</v>
      </c>
      <c r="O3140" s="0" t="str">
        <f aca="false">IF(J3140&lt;=2,"0-2 days",IF(J3140&lt;=7,"3-7 days",IF(J3140&lt;=14,"8-14 days",IF(J3140&lt;=21,"15-21 days","22+ days"))))</f>
        <v>3-7 days</v>
      </c>
      <c r="P3140" s="0" t="str">
        <f aca="false">IF(VALUE(LEFT(D3140,2))&lt;10,"Early (7-10 AM)",IF(VALUE(LEFT(D3140,2))&lt;14,"Midday (10 AM-2 PM)",IF(VALUE(LEFT(D3140,2))&lt;16,"Afternoon (2-4 PM)","Late (4-6 PM)")))</f>
        <v>Midday (10 AM-2 PM)</v>
      </c>
      <c r="Q3140" s="3" t="n">
        <f aca="false">IF(L3140="No-show",1,0)</f>
        <v>0</v>
      </c>
      <c r="R3140" s="29" t="n">
        <f aca="false">IF(L3140="No-show",M3140,0)</f>
        <v>0</v>
      </c>
    </row>
    <row r="3141" customFormat="false" ht="15" hidden="false" customHeight="false" outlineLevel="0" collapsed="false">
      <c r="A3141" s="0" t="s">
        <v>3732</v>
      </c>
      <c r="B3141" s="28" t="n">
        <v>46027</v>
      </c>
      <c r="C3141" s="3" t="s">
        <v>27</v>
      </c>
      <c r="D3141" s="3" t="s">
        <v>171</v>
      </c>
      <c r="E3141" s="3" t="s">
        <v>2903</v>
      </c>
      <c r="F3141" s="3" t="s">
        <v>8</v>
      </c>
      <c r="G3141" s="3" t="s">
        <v>64</v>
      </c>
      <c r="H3141" s="3" t="s">
        <v>58</v>
      </c>
      <c r="I3141" s="3" t="s">
        <v>52</v>
      </c>
      <c r="J3141" s="0" t="n">
        <v>1</v>
      </c>
      <c r="K3141" s="3" t="s">
        <v>29</v>
      </c>
      <c r="L3141" s="3" t="s">
        <v>121</v>
      </c>
      <c r="M3141" s="29" t="n">
        <v>105</v>
      </c>
      <c r="N3141" s="30" t="n">
        <f aca="false">DATE(YEAR(B3141),MONTH(B3141),1)</f>
        <v>46023</v>
      </c>
      <c r="O3141" s="0" t="str">
        <f aca="false">IF(J3141&lt;=2,"0-2 days",IF(J3141&lt;=7,"3-7 days",IF(J3141&lt;=14,"8-14 days",IF(J3141&lt;=21,"15-21 days","22+ days"))))</f>
        <v>0-2 days</v>
      </c>
      <c r="P3141" s="0" t="str">
        <f aca="false">IF(VALUE(LEFT(D3141,2))&lt;10,"Early (7-10 AM)",IF(VALUE(LEFT(D3141,2))&lt;14,"Midday (10 AM-2 PM)",IF(VALUE(LEFT(D3141,2))&lt;16,"Afternoon (2-4 PM)","Late (4-6 PM)")))</f>
        <v>Midday (10 AM-2 PM)</v>
      </c>
      <c r="Q3141" s="3" t="n">
        <f aca="false">IF(L3141="No-show",1,0)</f>
        <v>0</v>
      </c>
      <c r="R3141" s="29" t="n">
        <f aca="false">IF(L3141="No-show",M3141,0)</f>
        <v>0</v>
      </c>
    </row>
    <row r="3142" customFormat="false" ht="15" hidden="false" customHeight="false" outlineLevel="0" collapsed="false">
      <c r="A3142" s="0" t="s">
        <v>3733</v>
      </c>
      <c r="B3142" s="28" t="n">
        <v>46027</v>
      </c>
      <c r="C3142" s="3" t="s">
        <v>27</v>
      </c>
      <c r="D3142" s="3" t="s">
        <v>178</v>
      </c>
      <c r="E3142" s="3" t="s">
        <v>2740</v>
      </c>
      <c r="F3142" s="3" t="s">
        <v>3</v>
      </c>
      <c r="G3142" s="3" t="s">
        <v>64</v>
      </c>
      <c r="H3142" s="3" t="s">
        <v>54</v>
      </c>
      <c r="I3142" s="3" t="s">
        <v>49</v>
      </c>
      <c r="J3142" s="0" t="n">
        <v>1</v>
      </c>
      <c r="K3142" s="3" t="s">
        <v>29</v>
      </c>
      <c r="L3142" s="3" t="s">
        <v>129</v>
      </c>
      <c r="M3142" s="29" t="n">
        <v>120</v>
      </c>
      <c r="N3142" s="30" t="n">
        <f aca="false">DATE(YEAR(B3142),MONTH(B3142),1)</f>
        <v>46023</v>
      </c>
      <c r="O3142" s="0" t="str">
        <f aca="false">IF(J3142&lt;=2,"0-2 days",IF(J3142&lt;=7,"3-7 days",IF(J3142&lt;=14,"8-14 days",IF(J3142&lt;=21,"15-21 days","22+ days"))))</f>
        <v>0-2 days</v>
      </c>
      <c r="P3142" s="0" t="str">
        <f aca="false">IF(VALUE(LEFT(D3142,2))&lt;10,"Early (7-10 AM)",IF(VALUE(LEFT(D3142,2))&lt;14,"Midday (10 AM-2 PM)",IF(VALUE(LEFT(D3142,2))&lt;16,"Afternoon (2-4 PM)","Late (4-6 PM)")))</f>
        <v>Midday (10 AM-2 PM)</v>
      </c>
      <c r="Q3142" s="3" t="n">
        <f aca="false">IF(L3142="No-show",1,0)</f>
        <v>0</v>
      </c>
      <c r="R3142" s="29" t="n">
        <f aca="false">IF(L3142="No-show",M3142,0)</f>
        <v>0</v>
      </c>
    </row>
    <row r="3143" customFormat="false" ht="15" hidden="false" customHeight="false" outlineLevel="0" collapsed="false">
      <c r="A3143" s="0" t="s">
        <v>3734</v>
      </c>
      <c r="B3143" s="28" t="n">
        <v>46027</v>
      </c>
      <c r="C3143" s="3" t="s">
        <v>27</v>
      </c>
      <c r="D3143" s="3" t="s">
        <v>183</v>
      </c>
      <c r="E3143" s="3" t="s">
        <v>3327</v>
      </c>
      <c r="F3143" s="3" t="s">
        <v>8</v>
      </c>
      <c r="G3143" s="3" t="s">
        <v>64</v>
      </c>
      <c r="H3143" s="3" t="s">
        <v>56</v>
      </c>
      <c r="I3143" s="3" t="s">
        <v>43</v>
      </c>
      <c r="J3143" s="0" t="n">
        <v>12</v>
      </c>
      <c r="K3143" s="3" t="s">
        <v>29</v>
      </c>
      <c r="L3143" s="3" t="s">
        <v>284</v>
      </c>
      <c r="M3143" s="29" t="n">
        <v>115</v>
      </c>
      <c r="N3143" s="30" t="n">
        <f aca="false">DATE(YEAR(B3143),MONTH(B3143),1)</f>
        <v>46023</v>
      </c>
      <c r="O3143" s="0" t="str">
        <f aca="false">IF(J3143&lt;=2,"0-2 days",IF(J3143&lt;=7,"3-7 days",IF(J3143&lt;=14,"8-14 days",IF(J3143&lt;=21,"15-21 days","22+ days"))))</f>
        <v>8-14 days</v>
      </c>
      <c r="P3143" s="0" t="str">
        <f aca="false">IF(VALUE(LEFT(D3143,2))&lt;10,"Early (7-10 AM)",IF(VALUE(LEFT(D3143,2))&lt;14,"Midday (10 AM-2 PM)",IF(VALUE(LEFT(D3143,2))&lt;16,"Afternoon (2-4 PM)","Late (4-6 PM)")))</f>
        <v>Midday (10 AM-2 PM)</v>
      </c>
      <c r="Q3143" s="3" t="n">
        <f aca="false">IF(L3143="No-show",1,0)</f>
        <v>0</v>
      </c>
      <c r="R3143" s="29" t="n">
        <f aca="false">IF(L3143="No-show",M3143,0)</f>
        <v>0</v>
      </c>
    </row>
    <row r="3144" customFormat="false" ht="15" hidden="false" customHeight="false" outlineLevel="0" collapsed="false">
      <c r="A3144" s="0" t="s">
        <v>3735</v>
      </c>
      <c r="B3144" s="28" t="n">
        <v>46027</v>
      </c>
      <c r="C3144" s="3" t="s">
        <v>27</v>
      </c>
      <c r="D3144" s="3" t="s">
        <v>194</v>
      </c>
      <c r="E3144" s="3" t="s">
        <v>3319</v>
      </c>
      <c r="F3144" s="3" t="s">
        <v>4</v>
      </c>
      <c r="G3144" s="3" t="s">
        <v>64</v>
      </c>
      <c r="H3144" s="3" t="s">
        <v>54</v>
      </c>
      <c r="I3144" s="3" t="s">
        <v>43</v>
      </c>
      <c r="J3144" s="0" t="n">
        <v>3</v>
      </c>
      <c r="K3144" s="3" t="s">
        <v>32</v>
      </c>
      <c r="L3144" s="3" t="s">
        <v>121</v>
      </c>
      <c r="M3144" s="29" t="n">
        <v>120</v>
      </c>
      <c r="N3144" s="30" t="n">
        <f aca="false">DATE(YEAR(B3144),MONTH(B3144),1)</f>
        <v>46023</v>
      </c>
      <c r="O3144" s="0" t="str">
        <f aca="false">IF(J3144&lt;=2,"0-2 days",IF(J3144&lt;=7,"3-7 days",IF(J3144&lt;=14,"8-14 days",IF(J3144&lt;=21,"15-21 days","22+ days"))))</f>
        <v>3-7 days</v>
      </c>
      <c r="P3144" s="0" t="str">
        <f aca="false">IF(VALUE(LEFT(D3144,2))&lt;10,"Early (7-10 AM)",IF(VALUE(LEFT(D3144,2))&lt;14,"Midday (10 AM-2 PM)",IF(VALUE(LEFT(D3144,2))&lt;16,"Afternoon (2-4 PM)","Late (4-6 PM)")))</f>
        <v>Midday (10 AM-2 PM)</v>
      </c>
      <c r="Q3144" s="3" t="n">
        <f aca="false">IF(L3144="No-show",1,0)</f>
        <v>0</v>
      </c>
      <c r="R3144" s="29" t="n">
        <f aca="false">IF(L3144="No-show",M3144,0)</f>
        <v>0</v>
      </c>
    </row>
    <row r="3145" customFormat="false" ht="15" hidden="false" customHeight="false" outlineLevel="0" collapsed="false">
      <c r="A3145" s="0" t="s">
        <v>3736</v>
      </c>
      <c r="B3145" s="28" t="n">
        <v>46027</v>
      </c>
      <c r="C3145" s="3" t="s">
        <v>27</v>
      </c>
      <c r="D3145" s="3" t="s">
        <v>201</v>
      </c>
      <c r="E3145" s="3" t="s">
        <v>3737</v>
      </c>
      <c r="F3145" s="3" t="s">
        <v>4</v>
      </c>
      <c r="G3145" s="3" t="s">
        <v>63</v>
      </c>
      <c r="H3145" s="3" t="s">
        <v>58</v>
      </c>
      <c r="I3145" s="3" t="s">
        <v>43</v>
      </c>
      <c r="J3145" s="0" t="n">
        <v>17</v>
      </c>
      <c r="K3145" s="3" t="s">
        <v>32</v>
      </c>
      <c r="L3145" s="3" t="s">
        <v>217</v>
      </c>
      <c r="M3145" s="29" t="n">
        <v>168</v>
      </c>
      <c r="N3145" s="30" t="n">
        <f aca="false">DATE(YEAR(B3145),MONTH(B3145),1)</f>
        <v>46023</v>
      </c>
      <c r="O3145" s="0" t="str">
        <f aca="false">IF(J3145&lt;=2,"0-2 days",IF(J3145&lt;=7,"3-7 days",IF(J3145&lt;=14,"8-14 days",IF(J3145&lt;=21,"15-21 days","22+ days"))))</f>
        <v>15-21 days</v>
      </c>
      <c r="P3145" s="0" t="str">
        <f aca="false">IF(VALUE(LEFT(D3145,2))&lt;10,"Early (7-10 AM)",IF(VALUE(LEFT(D3145,2))&lt;14,"Midday (10 AM-2 PM)",IF(VALUE(LEFT(D3145,2))&lt;16,"Afternoon (2-4 PM)","Late (4-6 PM)")))</f>
        <v>Afternoon (2-4 PM)</v>
      </c>
      <c r="Q3145" s="3" t="n">
        <f aca="false">IF(L3145="No-show",1,0)</f>
        <v>1</v>
      </c>
      <c r="R3145" s="29" t="n">
        <f aca="false">IF(L3145="No-show",M3145,0)</f>
        <v>168</v>
      </c>
    </row>
    <row r="3146" customFormat="false" ht="15" hidden="false" customHeight="false" outlineLevel="0" collapsed="false">
      <c r="A3146" s="0" t="s">
        <v>3738</v>
      </c>
      <c r="B3146" s="28" t="n">
        <v>46027</v>
      </c>
      <c r="C3146" s="3" t="s">
        <v>27</v>
      </c>
      <c r="D3146" s="3" t="s">
        <v>201</v>
      </c>
      <c r="E3146" s="3" t="s">
        <v>3355</v>
      </c>
      <c r="F3146" s="3" t="s">
        <v>8</v>
      </c>
      <c r="G3146" s="3" t="s">
        <v>64</v>
      </c>
      <c r="H3146" s="3" t="s">
        <v>54</v>
      </c>
      <c r="I3146" s="3" t="s">
        <v>46</v>
      </c>
      <c r="J3146" s="0" t="n">
        <v>4</v>
      </c>
      <c r="K3146" s="3" t="s">
        <v>29</v>
      </c>
      <c r="L3146" s="3" t="s">
        <v>121</v>
      </c>
      <c r="M3146" s="29" t="n">
        <v>120</v>
      </c>
      <c r="N3146" s="30" t="n">
        <f aca="false">DATE(YEAR(B3146),MONTH(B3146),1)</f>
        <v>46023</v>
      </c>
      <c r="O3146" s="0" t="str">
        <f aca="false">IF(J3146&lt;=2,"0-2 days",IF(J3146&lt;=7,"3-7 days",IF(J3146&lt;=14,"8-14 days",IF(J3146&lt;=21,"15-21 days","22+ days"))))</f>
        <v>3-7 days</v>
      </c>
      <c r="P3146" s="0" t="str">
        <f aca="false">IF(VALUE(LEFT(D3146,2))&lt;10,"Early (7-10 AM)",IF(VALUE(LEFT(D3146,2))&lt;14,"Midday (10 AM-2 PM)",IF(VALUE(LEFT(D3146,2))&lt;16,"Afternoon (2-4 PM)","Late (4-6 PM)")))</f>
        <v>Afternoon (2-4 PM)</v>
      </c>
      <c r="Q3146" s="3" t="n">
        <f aca="false">IF(L3146="No-show",1,0)</f>
        <v>0</v>
      </c>
      <c r="R3146" s="29" t="n">
        <f aca="false">IF(L3146="No-show",M3146,0)</f>
        <v>0</v>
      </c>
    </row>
    <row r="3147" customFormat="false" ht="15" hidden="false" customHeight="false" outlineLevel="0" collapsed="false">
      <c r="A3147" s="0" t="s">
        <v>3739</v>
      </c>
      <c r="B3147" s="28" t="n">
        <v>46027</v>
      </c>
      <c r="C3147" s="3" t="s">
        <v>27</v>
      </c>
      <c r="D3147" s="3" t="s">
        <v>201</v>
      </c>
      <c r="E3147" s="3" t="s">
        <v>3740</v>
      </c>
      <c r="F3147" s="3" t="s">
        <v>3</v>
      </c>
      <c r="G3147" s="3" t="s">
        <v>63</v>
      </c>
      <c r="H3147" s="3" t="s">
        <v>58</v>
      </c>
      <c r="I3147" s="3" t="s">
        <v>43</v>
      </c>
      <c r="J3147" s="0" t="n">
        <v>5</v>
      </c>
      <c r="K3147" s="3" t="s">
        <v>29</v>
      </c>
      <c r="L3147" s="3" t="s">
        <v>121</v>
      </c>
      <c r="M3147" s="29" t="n">
        <v>168</v>
      </c>
      <c r="N3147" s="30" t="n">
        <f aca="false">DATE(YEAR(B3147),MONTH(B3147),1)</f>
        <v>46023</v>
      </c>
      <c r="O3147" s="0" t="str">
        <f aca="false">IF(J3147&lt;=2,"0-2 days",IF(J3147&lt;=7,"3-7 days",IF(J3147&lt;=14,"8-14 days",IF(J3147&lt;=21,"15-21 days","22+ days"))))</f>
        <v>3-7 days</v>
      </c>
      <c r="P3147" s="0" t="str">
        <f aca="false">IF(VALUE(LEFT(D3147,2))&lt;10,"Early (7-10 AM)",IF(VALUE(LEFT(D3147,2))&lt;14,"Midday (10 AM-2 PM)",IF(VALUE(LEFT(D3147,2))&lt;16,"Afternoon (2-4 PM)","Late (4-6 PM)")))</f>
        <v>Afternoon (2-4 PM)</v>
      </c>
      <c r="Q3147" s="3" t="n">
        <f aca="false">IF(L3147="No-show",1,0)</f>
        <v>0</v>
      </c>
      <c r="R3147" s="29" t="n">
        <f aca="false">IF(L3147="No-show",M3147,0)</f>
        <v>0</v>
      </c>
    </row>
    <row r="3148" customFormat="false" ht="15" hidden="false" customHeight="false" outlineLevel="0" collapsed="false">
      <c r="A3148" s="0" t="s">
        <v>3741</v>
      </c>
      <c r="B3148" s="28" t="n">
        <v>46027</v>
      </c>
      <c r="C3148" s="3" t="s">
        <v>27</v>
      </c>
      <c r="D3148" s="3" t="s">
        <v>201</v>
      </c>
      <c r="E3148" s="3" t="s">
        <v>2065</v>
      </c>
      <c r="F3148" s="3" t="s">
        <v>8</v>
      </c>
      <c r="G3148" s="3" t="s">
        <v>64</v>
      </c>
      <c r="H3148" s="3" t="s">
        <v>54</v>
      </c>
      <c r="I3148" s="3" t="s">
        <v>55</v>
      </c>
      <c r="J3148" s="0" t="n">
        <v>4</v>
      </c>
      <c r="K3148" s="3" t="s">
        <v>29</v>
      </c>
      <c r="L3148" s="3" t="s">
        <v>217</v>
      </c>
      <c r="M3148" s="29" t="n">
        <v>120</v>
      </c>
      <c r="N3148" s="30" t="n">
        <f aca="false">DATE(YEAR(B3148),MONTH(B3148),1)</f>
        <v>46023</v>
      </c>
      <c r="O3148" s="0" t="str">
        <f aca="false">IF(J3148&lt;=2,"0-2 days",IF(J3148&lt;=7,"3-7 days",IF(J3148&lt;=14,"8-14 days",IF(J3148&lt;=21,"15-21 days","22+ days"))))</f>
        <v>3-7 days</v>
      </c>
      <c r="P3148" s="0" t="str">
        <f aca="false">IF(VALUE(LEFT(D3148,2))&lt;10,"Early (7-10 AM)",IF(VALUE(LEFT(D3148,2))&lt;14,"Midday (10 AM-2 PM)",IF(VALUE(LEFT(D3148,2))&lt;16,"Afternoon (2-4 PM)","Late (4-6 PM)")))</f>
        <v>Afternoon (2-4 PM)</v>
      </c>
      <c r="Q3148" s="3" t="n">
        <f aca="false">IF(L3148="No-show",1,0)</f>
        <v>1</v>
      </c>
      <c r="R3148" s="29" t="n">
        <f aca="false">IF(L3148="No-show",M3148,0)</f>
        <v>120</v>
      </c>
    </row>
    <row r="3149" customFormat="false" ht="15" hidden="false" customHeight="false" outlineLevel="0" collapsed="false">
      <c r="A3149" s="0" t="s">
        <v>3742</v>
      </c>
      <c r="B3149" s="28" t="n">
        <v>46027</v>
      </c>
      <c r="C3149" s="3" t="s">
        <v>27</v>
      </c>
      <c r="D3149" s="3" t="s">
        <v>204</v>
      </c>
      <c r="E3149" s="3" t="s">
        <v>3569</v>
      </c>
      <c r="F3149" s="3" t="s">
        <v>3</v>
      </c>
      <c r="G3149" s="3" t="s">
        <v>64</v>
      </c>
      <c r="H3149" s="3" t="s">
        <v>42</v>
      </c>
      <c r="I3149" s="3" t="s">
        <v>43</v>
      </c>
      <c r="J3149" s="0" t="n">
        <v>4</v>
      </c>
      <c r="K3149" s="3" t="s">
        <v>29</v>
      </c>
      <c r="L3149" s="3" t="s">
        <v>121</v>
      </c>
      <c r="M3149" s="29" t="n">
        <v>72</v>
      </c>
      <c r="N3149" s="30" t="n">
        <f aca="false">DATE(YEAR(B3149),MONTH(B3149),1)</f>
        <v>46023</v>
      </c>
      <c r="O3149" s="0" t="str">
        <f aca="false">IF(J3149&lt;=2,"0-2 days",IF(J3149&lt;=7,"3-7 days",IF(J3149&lt;=14,"8-14 days",IF(J3149&lt;=21,"15-21 days","22+ days"))))</f>
        <v>3-7 days</v>
      </c>
      <c r="P3149" s="0" t="str">
        <f aca="false">IF(VALUE(LEFT(D3149,2))&lt;10,"Early (7-10 AM)",IF(VALUE(LEFT(D3149,2))&lt;14,"Midday (10 AM-2 PM)",IF(VALUE(LEFT(D3149,2))&lt;16,"Afternoon (2-4 PM)","Late (4-6 PM)")))</f>
        <v>Afternoon (2-4 PM)</v>
      </c>
      <c r="Q3149" s="3" t="n">
        <f aca="false">IF(L3149="No-show",1,0)</f>
        <v>0</v>
      </c>
      <c r="R3149" s="29" t="n">
        <f aca="false">IF(L3149="No-show",M3149,0)</f>
        <v>0</v>
      </c>
    </row>
    <row r="3150" customFormat="false" ht="15" hidden="false" customHeight="false" outlineLevel="0" collapsed="false">
      <c r="A3150" s="0" t="s">
        <v>3743</v>
      </c>
      <c r="B3150" s="28" t="n">
        <v>46027</v>
      </c>
      <c r="C3150" s="3" t="s">
        <v>27</v>
      </c>
      <c r="D3150" s="3" t="s">
        <v>209</v>
      </c>
      <c r="E3150" s="3" t="s">
        <v>2899</v>
      </c>
      <c r="F3150" s="3" t="s">
        <v>8</v>
      </c>
      <c r="G3150" s="3" t="s">
        <v>66</v>
      </c>
      <c r="H3150" s="3" t="s">
        <v>54</v>
      </c>
      <c r="I3150" s="3" t="s">
        <v>49</v>
      </c>
      <c r="J3150" s="0" t="n">
        <v>14</v>
      </c>
      <c r="K3150" s="3" t="s">
        <v>29</v>
      </c>
      <c r="L3150" s="3" t="s">
        <v>121</v>
      </c>
      <c r="M3150" s="29" t="n">
        <v>120</v>
      </c>
      <c r="N3150" s="30" t="n">
        <f aca="false">DATE(YEAR(B3150),MONTH(B3150),1)</f>
        <v>46023</v>
      </c>
      <c r="O3150" s="0" t="str">
        <f aca="false">IF(J3150&lt;=2,"0-2 days",IF(J3150&lt;=7,"3-7 days",IF(J3150&lt;=14,"8-14 days",IF(J3150&lt;=21,"15-21 days","22+ days"))))</f>
        <v>8-14 days</v>
      </c>
      <c r="P3150" s="0" t="str">
        <f aca="false">IF(VALUE(LEFT(D3150,2))&lt;10,"Early (7-10 AM)",IF(VALUE(LEFT(D3150,2))&lt;14,"Midday (10 AM-2 PM)",IF(VALUE(LEFT(D3150,2))&lt;16,"Afternoon (2-4 PM)","Late (4-6 PM)")))</f>
        <v>Afternoon (2-4 PM)</v>
      </c>
      <c r="Q3150" s="3" t="n">
        <f aca="false">IF(L3150="No-show",1,0)</f>
        <v>0</v>
      </c>
      <c r="R3150" s="29" t="n">
        <f aca="false">IF(L3150="No-show",M3150,0)</f>
        <v>0</v>
      </c>
    </row>
    <row r="3151" customFormat="false" ht="15" hidden="false" customHeight="false" outlineLevel="0" collapsed="false">
      <c r="A3151" s="0" t="s">
        <v>3744</v>
      </c>
      <c r="B3151" s="28" t="n">
        <v>46027</v>
      </c>
      <c r="C3151" s="3" t="s">
        <v>27</v>
      </c>
      <c r="D3151" s="3" t="s">
        <v>209</v>
      </c>
      <c r="E3151" s="3" t="s">
        <v>2926</v>
      </c>
      <c r="F3151" s="3" t="s">
        <v>8</v>
      </c>
      <c r="G3151" s="3" t="s">
        <v>64</v>
      </c>
      <c r="H3151" s="3" t="s">
        <v>42</v>
      </c>
      <c r="I3151" s="3" t="s">
        <v>52</v>
      </c>
      <c r="J3151" s="0" t="n">
        <v>11</v>
      </c>
      <c r="K3151" s="3" t="s">
        <v>29</v>
      </c>
      <c r="L3151" s="3" t="s">
        <v>217</v>
      </c>
      <c r="M3151" s="29" t="n">
        <v>72</v>
      </c>
      <c r="N3151" s="30" t="n">
        <f aca="false">DATE(YEAR(B3151),MONTH(B3151),1)</f>
        <v>46023</v>
      </c>
      <c r="O3151" s="0" t="str">
        <f aca="false">IF(J3151&lt;=2,"0-2 days",IF(J3151&lt;=7,"3-7 days",IF(J3151&lt;=14,"8-14 days",IF(J3151&lt;=21,"15-21 days","22+ days"))))</f>
        <v>8-14 days</v>
      </c>
      <c r="P3151" s="0" t="str">
        <f aca="false">IF(VALUE(LEFT(D3151,2))&lt;10,"Early (7-10 AM)",IF(VALUE(LEFT(D3151,2))&lt;14,"Midday (10 AM-2 PM)",IF(VALUE(LEFT(D3151,2))&lt;16,"Afternoon (2-4 PM)","Late (4-6 PM)")))</f>
        <v>Afternoon (2-4 PM)</v>
      </c>
      <c r="Q3151" s="3" t="n">
        <f aca="false">IF(L3151="No-show",1,0)</f>
        <v>1</v>
      </c>
      <c r="R3151" s="29" t="n">
        <f aca="false">IF(L3151="No-show",M3151,0)</f>
        <v>72</v>
      </c>
    </row>
    <row r="3152" customFormat="false" ht="15" hidden="false" customHeight="false" outlineLevel="0" collapsed="false">
      <c r="A3152" s="0" t="s">
        <v>3745</v>
      </c>
      <c r="B3152" s="28" t="n">
        <v>46027</v>
      </c>
      <c r="C3152" s="3" t="s">
        <v>27</v>
      </c>
      <c r="D3152" s="3" t="s">
        <v>298</v>
      </c>
      <c r="E3152" s="3" t="s">
        <v>2542</v>
      </c>
      <c r="F3152" s="3" t="s">
        <v>4</v>
      </c>
      <c r="G3152" s="3" t="s">
        <v>64</v>
      </c>
      <c r="H3152" s="3" t="s">
        <v>56</v>
      </c>
      <c r="I3152" s="3" t="s">
        <v>43</v>
      </c>
      <c r="J3152" s="0" t="n">
        <v>8</v>
      </c>
      <c r="K3152" s="3" t="s">
        <v>29</v>
      </c>
      <c r="L3152" s="3" t="s">
        <v>121</v>
      </c>
      <c r="M3152" s="29" t="n">
        <v>115</v>
      </c>
      <c r="N3152" s="30" t="n">
        <f aca="false">DATE(YEAR(B3152),MONTH(B3152),1)</f>
        <v>46023</v>
      </c>
      <c r="O3152" s="0" t="str">
        <f aca="false">IF(J3152&lt;=2,"0-2 days",IF(J3152&lt;=7,"3-7 days",IF(J3152&lt;=14,"8-14 days",IF(J3152&lt;=21,"15-21 days","22+ days"))))</f>
        <v>8-14 days</v>
      </c>
      <c r="P3152" s="0" t="str">
        <f aca="false">IF(VALUE(LEFT(D3152,2))&lt;10,"Early (7-10 AM)",IF(VALUE(LEFT(D3152,2))&lt;14,"Midday (10 AM-2 PM)",IF(VALUE(LEFT(D3152,2))&lt;16,"Afternoon (2-4 PM)","Late (4-6 PM)")))</f>
        <v>Afternoon (2-4 PM)</v>
      </c>
      <c r="Q3152" s="3" t="n">
        <f aca="false">IF(L3152="No-show",1,0)</f>
        <v>0</v>
      </c>
      <c r="R3152" s="29" t="n">
        <f aca="false">IF(L3152="No-show",M3152,0)</f>
        <v>0</v>
      </c>
    </row>
    <row r="3153" customFormat="false" ht="15" hidden="false" customHeight="false" outlineLevel="0" collapsed="false">
      <c r="A3153" s="0" t="s">
        <v>3746</v>
      </c>
      <c r="B3153" s="28" t="n">
        <v>46027</v>
      </c>
      <c r="C3153" s="3" t="s">
        <v>27</v>
      </c>
      <c r="D3153" s="3" t="s">
        <v>298</v>
      </c>
      <c r="E3153" s="3" t="s">
        <v>3606</v>
      </c>
      <c r="F3153" s="3" t="s">
        <v>4</v>
      </c>
      <c r="G3153" s="3" t="s">
        <v>64</v>
      </c>
      <c r="H3153" s="3" t="s">
        <v>54</v>
      </c>
      <c r="I3153" s="3" t="s">
        <v>43</v>
      </c>
      <c r="J3153" s="0" t="n">
        <v>11</v>
      </c>
      <c r="K3153" s="3" t="s">
        <v>29</v>
      </c>
      <c r="L3153" s="3" t="s">
        <v>284</v>
      </c>
      <c r="M3153" s="29" t="n">
        <v>120</v>
      </c>
      <c r="N3153" s="30" t="n">
        <f aca="false">DATE(YEAR(B3153),MONTH(B3153),1)</f>
        <v>46023</v>
      </c>
      <c r="O3153" s="0" t="str">
        <f aca="false">IF(J3153&lt;=2,"0-2 days",IF(J3153&lt;=7,"3-7 days",IF(J3153&lt;=14,"8-14 days",IF(J3153&lt;=21,"15-21 days","22+ days"))))</f>
        <v>8-14 days</v>
      </c>
      <c r="P3153" s="0" t="str">
        <f aca="false">IF(VALUE(LEFT(D3153,2))&lt;10,"Early (7-10 AM)",IF(VALUE(LEFT(D3153,2))&lt;14,"Midday (10 AM-2 PM)",IF(VALUE(LEFT(D3153,2))&lt;16,"Afternoon (2-4 PM)","Late (4-6 PM)")))</f>
        <v>Afternoon (2-4 PM)</v>
      </c>
      <c r="Q3153" s="3" t="n">
        <f aca="false">IF(L3153="No-show",1,0)</f>
        <v>0</v>
      </c>
      <c r="R3153" s="29" t="n">
        <f aca="false">IF(L3153="No-show",M3153,0)</f>
        <v>0</v>
      </c>
    </row>
    <row r="3154" customFormat="false" ht="15" hidden="false" customHeight="false" outlineLevel="0" collapsed="false">
      <c r="A3154" s="0" t="s">
        <v>3747</v>
      </c>
      <c r="B3154" s="28" t="n">
        <v>46027</v>
      </c>
      <c r="C3154" s="3" t="s">
        <v>27</v>
      </c>
      <c r="D3154" s="3" t="s">
        <v>212</v>
      </c>
      <c r="E3154" s="3" t="s">
        <v>3748</v>
      </c>
      <c r="F3154" s="3" t="s">
        <v>7</v>
      </c>
      <c r="G3154" s="3" t="s">
        <v>63</v>
      </c>
      <c r="H3154" s="3" t="s">
        <v>58</v>
      </c>
      <c r="I3154" s="3" t="s">
        <v>46</v>
      </c>
      <c r="J3154" s="0" t="n">
        <v>8</v>
      </c>
      <c r="K3154" s="3" t="s">
        <v>29</v>
      </c>
      <c r="L3154" s="3" t="s">
        <v>121</v>
      </c>
      <c r="M3154" s="29" t="n">
        <v>168</v>
      </c>
      <c r="N3154" s="30" t="n">
        <f aca="false">DATE(YEAR(B3154),MONTH(B3154),1)</f>
        <v>46023</v>
      </c>
      <c r="O3154" s="0" t="str">
        <f aca="false">IF(J3154&lt;=2,"0-2 days",IF(J3154&lt;=7,"3-7 days",IF(J3154&lt;=14,"8-14 days",IF(J3154&lt;=21,"15-21 days","22+ days"))))</f>
        <v>8-14 days</v>
      </c>
      <c r="P3154" s="0" t="str">
        <f aca="false">IF(VALUE(LEFT(D3154,2))&lt;10,"Early (7-10 AM)",IF(VALUE(LEFT(D3154,2))&lt;14,"Midday (10 AM-2 PM)",IF(VALUE(LEFT(D3154,2))&lt;16,"Afternoon (2-4 PM)","Late (4-6 PM)")))</f>
        <v>Late (4-6 PM)</v>
      </c>
      <c r="Q3154" s="3" t="n">
        <f aca="false">IF(L3154="No-show",1,0)</f>
        <v>0</v>
      </c>
      <c r="R3154" s="29" t="n">
        <f aca="false">IF(L3154="No-show",M3154,0)</f>
        <v>0</v>
      </c>
    </row>
    <row r="3155" customFormat="false" ht="15" hidden="false" customHeight="false" outlineLevel="0" collapsed="false">
      <c r="A3155" s="0" t="s">
        <v>3749</v>
      </c>
      <c r="B3155" s="28" t="n">
        <v>46027</v>
      </c>
      <c r="C3155" s="3" t="s">
        <v>27</v>
      </c>
      <c r="D3155" s="3" t="s">
        <v>212</v>
      </c>
      <c r="E3155" s="3" t="s">
        <v>3655</v>
      </c>
      <c r="F3155" s="3" t="s">
        <v>7</v>
      </c>
      <c r="G3155" s="3" t="s">
        <v>64</v>
      </c>
      <c r="H3155" s="3" t="s">
        <v>54</v>
      </c>
      <c r="I3155" s="3" t="s">
        <v>43</v>
      </c>
      <c r="J3155" s="0" t="n">
        <v>2</v>
      </c>
      <c r="K3155" s="3" t="s">
        <v>29</v>
      </c>
      <c r="L3155" s="3" t="s">
        <v>217</v>
      </c>
      <c r="M3155" s="29" t="n">
        <v>120</v>
      </c>
      <c r="N3155" s="30" t="n">
        <f aca="false">DATE(YEAR(B3155),MONTH(B3155),1)</f>
        <v>46023</v>
      </c>
      <c r="O3155" s="0" t="str">
        <f aca="false">IF(J3155&lt;=2,"0-2 days",IF(J3155&lt;=7,"3-7 days",IF(J3155&lt;=14,"8-14 days",IF(J3155&lt;=21,"15-21 days","22+ days"))))</f>
        <v>0-2 days</v>
      </c>
      <c r="P3155" s="0" t="str">
        <f aca="false">IF(VALUE(LEFT(D3155,2))&lt;10,"Early (7-10 AM)",IF(VALUE(LEFT(D3155,2))&lt;14,"Midday (10 AM-2 PM)",IF(VALUE(LEFT(D3155,2))&lt;16,"Afternoon (2-4 PM)","Late (4-6 PM)")))</f>
        <v>Late (4-6 PM)</v>
      </c>
      <c r="Q3155" s="3" t="n">
        <f aca="false">IF(L3155="No-show",1,0)</f>
        <v>1</v>
      </c>
      <c r="R3155" s="29" t="n">
        <f aca="false">IF(L3155="No-show",M3155,0)</f>
        <v>120</v>
      </c>
    </row>
    <row r="3156" customFormat="false" ht="15" hidden="false" customHeight="false" outlineLevel="0" collapsed="false">
      <c r="A3156" s="0" t="s">
        <v>3750</v>
      </c>
      <c r="B3156" s="28" t="n">
        <v>46027</v>
      </c>
      <c r="C3156" s="3" t="s">
        <v>27</v>
      </c>
      <c r="D3156" s="3" t="s">
        <v>215</v>
      </c>
      <c r="E3156" s="3" t="s">
        <v>2829</v>
      </c>
      <c r="F3156" s="3" t="s">
        <v>7</v>
      </c>
      <c r="G3156" s="3" t="s">
        <v>65</v>
      </c>
      <c r="H3156" s="3" t="s">
        <v>56</v>
      </c>
      <c r="I3156" s="3" t="s">
        <v>57</v>
      </c>
      <c r="J3156" s="0" t="n">
        <v>4</v>
      </c>
      <c r="K3156" s="3" t="s">
        <v>29</v>
      </c>
      <c r="L3156" s="3" t="s">
        <v>121</v>
      </c>
      <c r="M3156" s="29" t="n">
        <v>184</v>
      </c>
      <c r="N3156" s="30" t="n">
        <f aca="false">DATE(YEAR(B3156),MONTH(B3156),1)</f>
        <v>46023</v>
      </c>
      <c r="O3156" s="0" t="str">
        <f aca="false">IF(J3156&lt;=2,"0-2 days",IF(J3156&lt;=7,"3-7 days",IF(J3156&lt;=14,"8-14 days",IF(J3156&lt;=21,"15-21 days","22+ days"))))</f>
        <v>3-7 days</v>
      </c>
      <c r="P3156" s="0" t="str">
        <f aca="false">IF(VALUE(LEFT(D3156,2))&lt;10,"Early (7-10 AM)",IF(VALUE(LEFT(D3156,2))&lt;14,"Midday (10 AM-2 PM)",IF(VALUE(LEFT(D3156,2))&lt;16,"Afternoon (2-4 PM)","Late (4-6 PM)")))</f>
        <v>Late (4-6 PM)</v>
      </c>
      <c r="Q3156" s="3" t="n">
        <f aca="false">IF(L3156="No-show",1,0)</f>
        <v>0</v>
      </c>
      <c r="R3156" s="29" t="n">
        <f aca="false">IF(L3156="No-show",M3156,0)</f>
        <v>0</v>
      </c>
    </row>
    <row r="3157" customFormat="false" ht="15" hidden="false" customHeight="false" outlineLevel="0" collapsed="false">
      <c r="A3157" s="0" t="s">
        <v>3751</v>
      </c>
      <c r="B3157" s="28" t="n">
        <v>46027</v>
      </c>
      <c r="C3157" s="3" t="s">
        <v>27</v>
      </c>
      <c r="D3157" s="3" t="s">
        <v>219</v>
      </c>
      <c r="E3157" s="3" t="s">
        <v>3339</v>
      </c>
      <c r="F3157" s="3" t="s">
        <v>3</v>
      </c>
      <c r="G3157" s="3" t="s">
        <v>64</v>
      </c>
      <c r="H3157" s="3" t="s">
        <v>48</v>
      </c>
      <c r="I3157" s="3" t="s">
        <v>43</v>
      </c>
      <c r="J3157" s="0" t="n">
        <v>6</v>
      </c>
      <c r="K3157" s="3" t="s">
        <v>29</v>
      </c>
      <c r="L3157" s="3" t="s">
        <v>121</v>
      </c>
      <c r="M3157" s="29" t="n">
        <v>118</v>
      </c>
      <c r="N3157" s="30" t="n">
        <f aca="false">DATE(YEAR(B3157),MONTH(B3157),1)</f>
        <v>46023</v>
      </c>
      <c r="O3157" s="0" t="str">
        <f aca="false">IF(J3157&lt;=2,"0-2 days",IF(J3157&lt;=7,"3-7 days",IF(J3157&lt;=14,"8-14 days",IF(J3157&lt;=21,"15-21 days","22+ days"))))</f>
        <v>3-7 days</v>
      </c>
      <c r="P3157" s="0" t="str">
        <f aca="false">IF(VALUE(LEFT(D3157,2))&lt;10,"Early (7-10 AM)",IF(VALUE(LEFT(D3157,2))&lt;14,"Midday (10 AM-2 PM)",IF(VALUE(LEFT(D3157,2))&lt;16,"Afternoon (2-4 PM)","Late (4-6 PM)")))</f>
        <v>Late (4-6 PM)</v>
      </c>
      <c r="Q3157" s="3" t="n">
        <f aca="false">IF(L3157="No-show",1,0)</f>
        <v>0</v>
      </c>
      <c r="R3157" s="29" t="n">
        <f aca="false">IF(L3157="No-show",M3157,0)</f>
        <v>0</v>
      </c>
    </row>
    <row r="3158" customFormat="false" ht="15" hidden="false" customHeight="false" outlineLevel="0" collapsed="false">
      <c r="A3158" s="0" t="s">
        <v>3752</v>
      </c>
      <c r="B3158" s="28" t="n">
        <v>46027</v>
      </c>
      <c r="C3158" s="3" t="s">
        <v>27</v>
      </c>
      <c r="D3158" s="3" t="s">
        <v>219</v>
      </c>
      <c r="E3158" s="3" t="s">
        <v>3115</v>
      </c>
      <c r="F3158" s="3" t="s">
        <v>7</v>
      </c>
      <c r="G3158" s="3" t="s">
        <v>64</v>
      </c>
      <c r="H3158" s="3" t="s">
        <v>48</v>
      </c>
      <c r="I3158" s="3" t="s">
        <v>46</v>
      </c>
      <c r="J3158" s="0" t="n">
        <v>4</v>
      </c>
      <c r="K3158" s="3" t="s">
        <v>29</v>
      </c>
      <c r="L3158" s="3" t="s">
        <v>217</v>
      </c>
      <c r="M3158" s="29" t="n">
        <v>118</v>
      </c>
      <c r="N3158" s="30" t="n">
        <f aca="false">DATE(YEAR(B3158),MONTH(B3158),1)</f>
        <v>46023</v>
      </c>
      <c r="O3158" s="0" t="str">
        <f aca="false">IF(J3158&lt;=2,"0-2 days",IF(J3158&lt;=7,"3-7 days",IF(J3158&lt;=14,"8-14 days",IF(J3158&lt;=21,"15-21 days","22+ days"))))</f>
        <v>3-7 days</v>
      </c>
      <c r="P3158" s="0" t="str">
        <f aca="false">IF(VALUE(LEFT(D3158,2))&lt;10,"Early (7-10 AM)",IF(VALUE(LEFT(D3158,2))&lt;14,"Midday (10 AM-2 PM)",IF(VALUE(LEFT(D3158,2))&lt;16,"Afternoon (2-4 PM)","Late (4-6 PM)")))</f>
        <v>Late (4-6 PM)</v>
      </c>
      <c r="Q3158" s="3" t="n">
        <f aca="false">IF(L3158="No-show",1,0)</f>
        <v>1</v>
      </c>
      <c r="R3158" s="29" t="n">
        <f aca="false">IF(L3158="No-show",M3158,0)</f>
        <v>118</v>
      </c>
    </row>
    <row r="3159" customFormat="false" ht="15" hidden="false" customHeight="false" outlineLevel="0" collapsed="false">
      <c r="A3159" s="0" t="s">
        <v>3753</v>
      </c>
      <c r="B3159" s="28" t="n">
        <v>46027</v>
      </c>
      <c r="C3159" s="3" t="s">
        <v>27</v>
      </c>
      <c r="D3159" s="3" t="s">
        <v>222</v>
      </c>
      <c r="E3159" s="3" t="s">
        <v>3582</v>
      </c>
      <c r="F3159" s="3" t="s">
        <v>8</v>
      </c>
      <c r="G3159" s="3" t="s">
        <v>64</v>
      </c>
      <c r="H3159" s="3" t="s">
        <v>54</v>
      </c>
      <c r="I3159" s="3" t="s">
        <v>43</v>
      </c>
      <c r="J3159" s="0" t="n">
        <v>1</v>
      </c>
      <c r="K3159" s="3" t="s">
        <v>29</v>
      </c>
      <c r="L3159" s="3" t="s">
        <v>129</v>
      </c>
      <c r="M3159" s="29" t="n">
        <v>120</v>
      </c>
      <c r="N3159" s="30" t="n">
        <f aca="false">DATE(YEAR(B3159),MONTH(B3159),1)</f>
        <v>46023</v>
      </c>
      <c r="O3159" s="0" t="str">
        <f aca="false">IF(J3159&lt;=2,"0-2 days",IF(J3159&lt;=7,"3-7 days",IF(J3159&lt;=14,"8-14 days",IF(J3159&lt;=21,"15-21 days","22+ days"))))</f>
        <v>0-2 days</v>
      </c>
      <c r="P3159" s="0" t="str">
        <f aca="false">IF(VALUE(LEFT(D3159,2))&lt;10,"Early (7-10 AM)",IF(VALUE(LEFT(D3159,2))&lt;14,"Midday (10 AM-2 PM)",IF(VALUE(LEFT(D3159,2))&lt;16,"Afternoon (2-4 PM)","Late (4-6 PM)")))</f>
        <v>Late (4-6 PM)</v>
      </c>
      <c r="Q3159" s="3" t="n">
        <f aca="false">IF(L3159="No-show",1,0)</f>
        <v>0</v>
      </c>
      <c r="R3159" s="29" t="n">
        <f aca="false">IF(L3159="No-show",M3159,0)</f>
        <v>0</v>
      </c>
    </row>
    <row r="3160" customFormat="false" ht="15" hidden="false" customHeight="false" outlineLevel="0" collapsed="false">
      <c r="A3160" s="0" t="s">
        <v>3754</v>
      </c>
      <c r="B3160" s="28" t="n">
        <v>46027</v>
      </c>
      <c r="C3160" s="3" t="s">
        <v>27</v>
      </c>
      <c r="D3160" s="3" t="s">
        <v>222</v>
      </c>
      <c r="E3160" s="3" t="s">
        <v>2943</v>
      </c>
      <c r="F3160" s="3" t="s">
        <v>7</v>
      </c>
      <c r="G3160" s="3" t="s">
        <v>66</v>
      </c>
      <c r="H3160" s="3" t="s">
        <v>58</v>
      </c>
      <c r="I3160" s="3" t="s">
        <v>55</v>
      </c>
      <c r="J3160" s="0" t="n">
        <v>9</v>
      </c>
      <c r="K3160" s="3" t="s">
        <v>29</v>
      </c>
      <c r="L3160" s="3" t="s">
        <v>217</v>
      </c>
      <c r="M3160" s="29" t="n">
        <v>105</v>
      </c>
      <c r="N3160" s="30" t="n">
        <f aca="false">DATE(YEAR(B3160),MONTH(B3160),1)</f>
        <v>46023</v>
      </c>
      <c r="O3160" s="0" t="str">
        <f aca="false">IF(J3160&lt;=2,"0-2 days",IF(J3160&lt;=7,"3-7 days",IF(J3160&lt;=14,"8-14 days",IF(J3160&lt;=21,"15-21 days","22+ days"))))</f>
        <v>8-14 days</v>
      </c>
      <c r="P3160" s="0" t="str">
        <f aca="false">IF(VALUE(LEFT(D3160,2))&lt;10,"Early (7-10 AM)",IF(VALUE(LEFT(D3160,2))&lt;14,"Midday (10 AM-2 PM)",IF(VALUE(LEFT(D3160,2))&lt;16,"Afternoon (2-4 PM)","Late (4-6 PM)")))</f>
        <v>Late (4-6 PM)</v>
      </c>
      <c r="Q3160" s="3" t="n">
        <f aca="false">IF(L3160="No-show",1,0)</f>
        <v>1</v>
      </c>
      <c r="R3160" s="29" t="n">
        <f aca="false">IF(L3160="No-show",M3160,0)</f>
        <v>105</v>
      </c>
    </row>
    <row r="3161" customFormat="false" ht="15" hidden="false" customHeight="false" outlineLevel="0" collapsed="false">
      <c r="A3161" s="0" t="s">
        <v>3755</v>
      </c>
      <c r="B3161" s="28" t="n">
        <v>46027</v>
      </c>
      <c r="C3161" s="3" t="s">
        <v>27</v>
      </c>
      <c r="D3161" s="3" t="s">
        <v>222</v>
      </c>
      <c r="E3161" s="3" t="s">
        <v>1582</v>
      </c>
      <c r="F3161" s="3" t="s">
        <v>4</v>
      </c>
      <c r="G3161" s="3" t="s">
        <v>64</v>
      </c>
      <c r="H3161" s="3" t="s">
        <v>48</v>
      </c>
      <c r="I3161" s="3" t="s">
        <v>52</v>
      </c>
      <c r="J3161" s="0" t="n">
        <v>4</v>
      </c>
      <c r="K3161" s="3" t="s">
        <v>29</v>
      </c>
      <c r="L3161" s="3" t="s">
        <v>121</v>
      </c>
      <c r="M3161" s="29" t="n">
        <v>118</v>
      </c>
      <c r="N3161" s="30" t="n">
        <f aca="false">DATE(YEAR(B3161),MONTH(B3161),1)</f>
        <v>46023</v>
      </c>
      <c r="O3161" s="0" t="str">
        <f aca="false">IF(J3161&lt;=2,"0-2 days",IF(J3161&lt;=7,"3-7 days",IF(J3161&lt;=14,"8-14 days",IF(J3161&lt;=21,"15-21 days","22+ days"))))</f>
        <v>3-7 days</v>
      </c>
      <c r="P3161" s="0" t="str">
        <f aca="false">IF(VALUE(LEFT(D3161,2))&lt;10,"Early (7-10 AM)",IF(VALUE(LEFT(D3161,2))&lt;14,"Midday (10 AM-2 PM)",IF(VALUE(LEFT(D3161,2))&lt;16,"Afternoon (2-4 PM)","Late (4-6 PM)")))</f>
        <v>Late (4-6 PM)</v>
      </c>
      <c r="Q3161" s="3" t="n">
        <f aca="false">IF(L3161="No-show",1,0)</f>
        <v>0</v>
      </c>
      <c r="R3161" s="29" t="n">
        <f aca="false">IF(L3161="No-show",M3161,0)</f>
        <v>0</v>
      </c>
    </row>
    <row r="3162" customFormat="false" ht="15" hidden="false" customHeight="false" outlineLevel="0" collapsed="false">
      <c r="A3162" s="0" t="s">
        <v>3756</v>
      </c>
      <c r="B3162" s="28" t="n">
        <v>46027</v>
      </c>
      <c r="C3162" s="3" t="s">
        <v>27</v>
      </c>
      <c r="D3162" s="3" t="s">
        <v>222</v>
      </c>
      <c r="E3162" s="3" t="s">
        <v>3600</v>
      </c>
      <c r="F3162" s="3" t="s">
        <v>3</v>
      </c>
      <c r="G3162" s="3" t="s">
        <v>64</v>
      </c>
      <c r="H3162" s="3" t="s">
        <v>42</v>
      </c>
      <c r="I3162" s="3" t="s">
        <v>43</v>
      </c>
      <c r="J3162" s="0" t="n">
        <v>5</v>
      </c>
      <c r="K3162" s="3" t="s">
        <v>32</v>
      </c>
      <c r="L3162" s="3" t="s">
        <v>121</v>
      </c>
      <c r="M3162" s="29" t="n">
        <v>72</v>
      </c>
      <c r="N3162" s="30" t="n">
        <f aca="false">DATE(YEAR(B3162),MONTH(B3162),1)</f>
        <v>46023</v>
      </c>
      <c r="O3162" s="0" t="str">
        <f aca="false">IF(J3162&lt;=2,"0-2 days",IF(J3162&lt;=7,"3-7 days",IF(J3162&lt;=14,"8-14 days",IF(J3162&lt;=21,"15-21 days","22+ days"))))</f>
        <v>3-7 days</v>
      </c>
      <c r="P3162" s="0" t="str">
        <f aca="false">IF(VALUE(LEFT(D3162,2))&lt;10,"Early (7-10 AM)",IF(VALUE(LEFT(D3162,2))&lt;14,"Midday (10 AM-2 PM)",IF(VALUE(LEFT(D3162,2))&lt;16,"Afternoon (2-4 PM)","Late (4-6 PM)")))</f>
        <v>Late (4-6 PM)</v>
      </c>
      <c r="Q3162" s="3" t="n">
        <f aca="false">IF(L3162="No-show",1,0)</f>
        <v>0</v>
      </c>
      <c r="R3162" s="29" t="n">
        <f aca="false">IF(L3162="No-show",M3162,0)</f>
        <v>0</v>
      </c>
    </row>
    <row r="3163" customFormat="false" ht="15" hidden="false" customHeight="false" outlineLevel="0" collapsed="false">
      <c r="A3163" s="0" t="s">
        <v>3757</v>
      </c>
      <c r="B3163" s="28" t="n">
        <v>46028</v>
      </c>
      <c r="C3163" s="3" t="s">
        <v>30</v>
      </c>
      <c r="D3163" s="3" t="s">
        <v>119</v>
      </c>
      <c r="E3163" s="3" t="s">
        <v>3225</v>
      </c>
      <c r="F3163" s="3" t="s">
        <v>4</v>
      </c>
      <c r="G3163" s="3" t="s">
        <v>64</v>
      </c>
      <c r="H3163" s="3" t="s">
        <v>56</v>
      </c>
      <c r="I3163" s="3" t="s">
        <v>57</v>
      </c>
      <c r="J3163" s="0" t="n">
        <v>3</v>
      </c>
      <c r="K3163" s="3" t="s">
        <v>29</v>
      </c>
      <c r="L3163" s="3" t="s">
        <v>121</v>
      </c>
      <c r="M3163" s="29" t="n">
        <v>115</v>
      </c>
      <c r="N3163" s="30" t="n">
        <f aca="false">DATE(YEAR(B3163),MONTH(B3163),1)</f>
        <v>46023</v>
      </c>
      <c r="O3163" s="0" t="str">
        <f aca="false">IF(J3163&lt;=2,"0-2 days",IF(J3163&lt;=7,"3-7 days",IF(J3163&lt;=14,"8-14 days",IF(J3163&lt;=21,"15-21 days","22+ days"))))</f>
        <v>3-7 days</v>
      </c>
      <c r="P3163" s="0" t="str">
        <f aca="false">IF(VALUE(LEFT(D3163,2))&lt;10,"Early (7-10 AM)",IF(VALUE(LEFT(D3163,2))&lt;14,"Midday (10 AM-2 PM)",IF(VALUE(LEFT(D3163,2))&lt;16,"Afternoon (2-4 PM)","Late (4-6 PM)")))</f>
        <v>Early (7-10 AM)</v>
      </c>
      <c r="Q3163" s="3" t="n">
        <f aca="false">IF(L3163="No-show",1,0)</f>
        <v>0</v>
      </c>
      <c r="R3163" s="29" t="n">
        <f aca="false">IF(L3163="No-show",M3163,0)</f>
        <v>0</v>
      </c>
    </row>
    <row r="3164" customFormat="false" ht="15" hidden="false" customHeight="false" outlineLevel="0" collapsed="false">
      <c r="A3164" s="0" t="s">
        <v>3758</v>
      </c>
      <c r="B3164" s="28" t="n">
        <v>46028</v>
      </c>
      <c r="C3164" s="3" t="s">
        <v>30</v>
      </c>
      <c r="D3164" s="3" t="s">
        <v>119</v>
      </c>
      <c r="E3164" s="3" t="s">
        <v>2717</v>
      </c>
      <c r="F3164" s="3" t="s">
        <v>3</v>
      </c>
      <c r="G3164" s="3" t="s">
        <v>64</v>
      </c>
      <c r="H3164" s="3" t="s">
        <v>48</v>
      </c>
      <c r="I3164" s="3" t="s">
        <v>43</v>
      </c>
      <c r="J3164" s="0" t="n">
        <v>1</v>
      </c>
      <c r="K3164" s="3" t="s">
        <v>32</v>
      </c>
      <c r="L3164" s="3" t="s">
        <v>284</v>
      </c>
      <c r="M3164" s="29" t="n">
        <v>118</v>
      </c>
      <c r="N3164" s="30" t="n">
        <f aca="false">DATE(YEAR(B3164),MONTH(B3164),1)</f>
        <v>46023</v>
      </c>
      <c r="O3164" s="0" t="str">
        <f aca="false">IF(J3164&lt;=2,"0-2 days",IF(J3164&lt;=7,"3-7 days",IF(J3164&lt;=14,"8-14 days",IF(J3164&lt;=21,"15-21 days","22+ days"))))</f>
        <v>0-2 days</v>
      </c>
      <c r="P3164" s="0" t="str">
        <f aca="false">IF(VALUE(LEFT(D3164,2))&lt;10,"Early (7-10 AM)",IF(VALUE(LEFT(D3164,2))&lt;14,"Midday (10 AM-2 PM)",IF(VALUE(LEFT(D3164,2))&lt;16,"Afternoon (2-4 PM)","Late (4-6 PM)")))</f>
        <v>Early (7-10 AM)</v>
      </c>
      <c r="Q3164" s="3" t="n">
        <f aca="false">IF(L3164="No-show",1,0)</f>
        <v>0</v>
      </c>
      <c r="R3164" s="29" t="n">
        <f aca="false">IF(L3164="No-show",M3164,0)</f>
        <v>0</v>
      </c>
    </row>
    <row r="3165" customFormat="false" ht="15" hidden="false" customHeight="false" outlineLevel="0" collapsed="false">
      <c r="A3165" s="0" t="s">
        <v>3759</v>
      </c>
      <c r="B3165" s="28" t="n">
        <v>46028</v>
      </c>
      <c r="C3165" s="3" t="s">
        <v>30</v>
      </c>
      <c r="D3165" s="3" t="s">
        <v>125</v>
      </c>
      <c r="E3165" s="3" t="s">
        <v>3122</v>
      </c>
      <c r="F3165" s="3" t="s">
        <v>7</v>
      </c>
      <c r="G3165" s="3" t="s">
        <v>64</v>
      </c>
      <c r="H3165" s="3" t="s">
        <v>58</v>
      </c>
      <c r="I3165" s="3" t="s">
        <v>59</v>
      </c>
      <c r="J3165" s="0" t="n">
        <v>7</v>
      </c>
      <c r="K3165" s="3" t="s">
        <v>32</v>
      </c>
      <c r="L3165" s="3" t="s">
        <v>121</v>
      </c>
      <c r="M3165" s="29" t="n">
        <v>105</v>
      </c>
      <c r="N3165" s="30" t="n">
        <f aca="false">DATE(YEAR(B3165),MONTH(B3165),1)</f>
        <v>46023</v>
      </c>
      <c r="O3165" s="0" t="str">
        <f aca="false">IF(J3165&lt;=2,"0-2 days",IF(J3165&lt;=7,"3-7 days",IF(J3165&lt;=14,"8-14 days",IF(J3165&lt;=21,"15-21 days","22+ days"))))</f>
        <v>3-7 days</v>
      </c>
      <c r="P3165" s="0" t="str">
        <f aca="false">IF(VALUE(LEFT(D3165,2))&lt;10,"Early (7-10 AM)",IF(VALUE(LEFT(D3165,2))&lt;14,"Midday (10 AM-2 PM)",IF(VALUE(LEFT(D3165,2))&lt;16,"Afternoon (2-4 PM)","Late (4-6 PM)")))</f>
        <v>Early (7-10 AM)</v>
      </c>
      <c r="Q3165" s="3" t="n">
        <f aca="false">IF(L3165="No-show",1,0)</f>
        <v>0</v>
      </c>
      <c r="R3165" s="29" t="n">
        <f aca="false">IF(L3165="No-show",M3165,0)</f>
        <v>0</v>
      </c>
    </row>
    <row r="3166" customFormat="false" ht="15" hidden="false" customHeight="false" outlineLevel="0" collapsed="false">
      <c r="A3166" s="0" t="s">
        <v>3760</v>
      </c>
      <c r="B3166" s="28" t="n">
        <v>46028</v>
      </c>
      <c r="C3166" s="3" t="s">
        <v>30</v>
      </c>
      <c r="D3166" s="3" t="s">
        <v>125</v>
      </c>
      <c r="E3166" s="3" t="s">
        <v>2990</v>
      </c>
      <c r="F3166" s="3" t="s">
        <v>7</v>
      </c>
      <c r="G3166" s="3" t="s">
        <v>64</v>
      </c>
      <c r="H3166" s="3" t="s">
        <v>54</v>
      </c>
      <c r="I3166" s="3" t="s">
        <v>52</v>
      </c>
      <c r="J3166" s="0" t="n">
        <v>4</v>
      </c>
      <c r="K3166" s="3" t="s">
        <v>29</v>
      </c>
      <c r="L3166" s="3" t="s">
        <v>217</v>
      </c>
      <c r="M3166" s="29" t="n">
        <v>120</v>
      </c>
      <c r="N3166" s="30" t="n">
        <f aca="false">DATE(YEAR(B3166),MONTH(B3166),1)</f>
        <v>46023</v>
      </c>
      <c r="O3166" s="0" t="str">
        <f aca="false">IF(J3166&lt;=2,"0-2 days",IF(J3166&lt;=7,"3-7 days",IF(J3166&lt;=14,"8-14 days",IF(J3166&lt;=21,"15-21 days","22+ days"))))</f>
        <v>3-7 days</v>
      </c>
      <c r="P3166" s="0" t="str">
        <f aca="false">IF(VALUE(LEFT(D3166,2))&lt;10,"Early (7-10 AM)",IF(VALUE(LEFT(D3166,2))&lt;14,"Midday (10 AM-2 PM)",IF(VALUE(LEFT(D3166,2))&lt;16,"Afternoon (2-4 PM)","Late (4-6 PM)")))</f>
        <v>Early (7-10 AM)</v>
      </c>
      <c r="Q3166" s="3" t="n">
        <f aca="false">IF(L3166="No-show",1,0)</f>
        <v>1</v>
      </c>
      <c r="R3166" s="29" t="n">
        <f aca="false">IF(L3166="No-show",M3166,0)</f>
        <v>120</v>
      </c>
    </row>
    <row r="3167" customFormat="false" ht="15" hidden="false" customHeight="false" outlineLevel="0" collapsed="false">
      <c r="A3167" s="0" t="s">
        <v>3761</v>
      </c>
      <c r="B3167" s="28" t="n">
        <v>46028</v>
      </c>
      <c r="C3167" s="3" t="s">
        <v>30</v>
      </c>
      <c r="D3167" s="3" t="s">
        <v>125</v>
      </c>
      <c r="E3167" s="3" t="s">
        <v>3130</v>
      </c>
      <c r="F3167" s="3" t="s">
        <v>8</v>
      </c>
      <c r="G3167" s="3" t="s">
        <v>64</v>
      </c>
      <c r="H3167" s="3" t="s">
        <v>54</v>
      </c>
      <c r="I3167" s="3" t="s">
        <v>43</v>
      </c>
      <c r="J3167" s="0" t="n">
        <v>14</v>
      </c>
      <c r="K3167" s="3" t="s">
        <v>32</v>
      </c>
      <c r="L3167" s="3" t="s">
        <v>121</v>
      </c>
      <c r="M3167" s="29" t="n">
        <v>120</v>
      </c>
      <c r="N3167" s="30" t="n">
        <f aca="false">DATE(YEAR(B3167),MONTH(B3167),1)</f>
        <v>46023</v>
      </c>
      <c r="O3167" s="0" t="str">
        <f aca="false">IF(J3167&lt;=2,"0-2 days",IF(J3167&lt;=7,"3-7 days",IF(J3167&lt;=14,"8-14 days",IF(J3167&lt;=21,"15-21 days","22+ days"))))</f>
        <v>8-14 days</v>
      </c>
      <c r="P3167" s="0" t="str">
        <f aca="false">IF(VALUE(LEFT(D3167,2))&lt;10,"Early (7-10 AM)",IF(VALUE(LEFT(D3167,2))&lt;14,"Midday (10 AM-2 PM)",IF(VALUE(LEFT(D3167,2))&lt;16,"Afternoon (2-4 PM)","Late (4-6 PM)")))</f>
        <v>Early (7-10 AM)</v>
      </c>
      <c r="Q3167" s="3" t="n">
        <f aca="false">IF(L3167="No-show",1,0)</f>
        <v>0</v>
      </c>
      <c r="R3167" s="29" t="n">
        <f aca="false">IF(L3167="No-show",M3167,0)</f>
        <v>0</v>
      </c>
    </row>
    <row r="3168" customFormat="false" ht="15" hidden="false" customHeight="false" outlineLevel="0" collapsed="false">
      <c r="A3168" s="0" t="s">
        <v>3762</v>
      </c>
      <c r="B3168" s="28" t="n">
        <v>46028</v>
      </c>
      <c r="C3168" s="3" t="s">
        <v>30</v>
      </c>
      <c r="D3168" s="3" t="s">
        <v>125</v>
      </c>
      <c r="E3168" s="3" t="s">
        <v>2357</v>
      </c>
      <c r="F3168" s="3" t="s">
        <v>3</v>
      </c>
      <c r="G3168" s="3" t="s">
        <v>64</v>
      </c>
      <c r="H3168" s="3" t="s">
        <v>58</v>
      </c>
      <c r="I3168" s="3" t="s">
        <v>52</v>
      </c>
      <c r="J3168" s="0" t="n">
        <v>8</v>
      </c>
      <c r="K3168" s="3" t="s">
        <v>29</v>
      </c>
      <c r="L3168" s="3" t="s">
        <v>121</v>
      </c>
      <c r="M3168" s="29" t="n">
        <v>105</v>
      </c>
      <c r="N3168" s="30" t="n">
        <f aca="false">DATE(YEAR(B3168),MONTH(B3168),1)</f>
        <v>46023</v>
      </c>
      <c r="O3168" s="0" t="str">
        <f aca="false">IF(J3168&lt;=2,"0-2 days",IF(J3168&lt;=7,"3-7 days",IF(J3168&lt;=14,"8-14 days",IF(J3168&lt;=21,"15-21 days","22+ days"))))</f>
        <v>8-14 days</v>
      </c>
      <c r="P3168" s="0" t="str">
        <f aca="false">IF(VALUE(LEFT(D3168,2))&lt;10,"Early (7-10 AM)",IF(VALUE(LEFT(D3168,2))&lt;14,"Midday (10 AM-2 PM)",IF(VALUE(LEFT(D3168,2))&lt;16,"Afternoon (2-4 PM)","Late (4-6 PM)")))</f>
        <v>Early (7-10 AM)</v>
      </c>
      <c r="Q3168" s="3" t="n">
        <f aca="false">IF(L3168="No-show",1,0)</f>
        <v>0</v>
      </c>
      <c r="R3168" s="29" t="n">
        <f aca="false">IF(L3168="No-show",M3168,0)</f>
        <v>0</v>
      </c>
    </row>
    <row r="3169" customFormat="false" ht="15" hidden="false" customHeight="false" outlineLevel="0" collapsed="false">
      <c r="A3169" s="0" t="s">
        <v>3763</v>
      </c>
      <c r="B3169" s="28" t="n">
        <v>46028</v>
      </c>
      <c r="C3169" s="3" t="s">
        <v>30</v>
      </c>
      <c r="D3169" s="3" t="s">
        <v>135</v>
      </c>
      <c r="E3169" s="3" t="s">
        <v>3497</v>
      </c>
      <c r="F3169" s="3" t="s">
        <v>8</v>
      </c>
      <c r="G3169" s="3" t="s">
        <v>64</v>
      </c>
      <c r="H3169" s="3" t="s">
        <v>51</v>
      </c>
      <c r="I3169" s="3" t="s">
        <v>52</v>
      </c>
      <c r="J3169" s="0" t="n">
        <v>6</v>
      </c>
      <c r="K3169" s="3" t="s">
        <v>29</v>
      </c>
      <c r="L3169" s="3" t="s">
        <v>217</v>
      </c>
      <c r="M3169" s="29" t="n">
        <v>116</v>
      </c>
      <c r="N3169" s="30" t="n">
        <f aca="false">DATE(YEAR(B3169),MONTH(B3169),1)</f>
        <v>46023</v>
      </c>
      <c r="O3169" s="0" t="str">
        <f aca="false">IF(J3169&lt;=2,"0-2 days",IF(J3169&lt;=7,"3-7 days",IF(J3169&lt;=14,"8-14 days",IF(J3169&lt;=21,"15-21 days","22+ days"))))</f>
        <v>3-7 days</v>
      </c>
      <c r="P3169" s="0" t="str">
        <f aca="false">IF(VALUE(LEFT(D3169,2))&lt;10,"Early (7-10 AM)",IF(VALUE(LEFT(D3169,2))&lt;14,"Midday (10 AM-2 PM)",IF(VALUE(LEFT(D3169,2))&lt;16,"Afternoon (2-4 PM)","Late (4-6 PM)")))</f>
        <v>Early (7-10 AM)</v>
      </c>
      <c r="Q3169" s="3" t="n">
        <f aca="false">IF(L3169="No-show",1,0)</f>
        <v>1</v>
      </c>
      <c r="R3169" s="29" t="n">
        <f aca="false">IF(L3169="No-show",M3169,0)</f>
        <v>116</v>
      </c>
    </row>
    <row r="3170" customFormat="false" ht="15" hidden="false" customHeight="false" outlineLevel="0" collapsed="false">
      <c r="A3170" s="0" t="s">
        <v>3764</v>
      </c>
      <c r="B3170" s="28" t="n">
        <v>46028</v>
      </c>
      <c r="C3170" s="3" t="s">
        <v>30</v>
      </c>
      <c r="D3170" s="3" t="s">
        <v>135</v>
      </c>
      <c r="E3170" s="3" t="s">
        <v>2551</v>
      </c>
      <c r="F3170" s="3" t="s">
        <v>8</v>
      </c>
      <c r="G3170" s="3" t="s">
        <v>66</v>
      </c>
      <c r="H3170" s="3" t="s">
        <v>45</v>
      </c>
      <c r="I3170" s="3" t="s">
        <v>43</v>
      </c>
      <c r="J3170" s="0" t="n">
        <v>4</v>
      </c>
      <c r="K3170" s="3" t="s">
        <v>29</v>
      </c>
      <c r="L3170" s="3" t="s">
        <v>121</v>
      </c>
      <c r="M3170" s="29" t="n">
        <v>95</v>
      </c>
      <c r="N3170" s="30" t="n">
        <f aca="false">DATE(YEAR(B3170),MONTH(B3170),1)</f>
        <v>46023</v>
      </c>
      <c r="O3170" s="0" t="str">
        <f aca="false">IF(J3170&lt;=2,"0-2 days",IF(J3170&lt;=7,"3-7 days",IF(J3170&lt;=14,"8-14 days",IF(J3170&lt;=21,"15-21 days","22+ days"))))</f>
        <v>3-7 days</v>
      </c>
      <c r="P3170" s="0" t="str">
        <f aca="false">IF(VALUE(LEFT(D3170,2))&lt;10,"Early (7-10 AM)",IF(VALUE(LEFT(D3170,2))&lt;14,"Midday (10 AM-2 PM)",IF(VALUE(LEFT(D3170,2))&lt;16,"Afternoon (2-4 PM)","Late (4-6 PM)")))</f>
        <v>Early (7-10 AM)</v>
      </c>
      <c r="Q3170" s="3" t="n">
        <f aca="false">IF(L3170="No-show",1,0)</f>
        <v>0</v>
      </c>
      <c r="R3170" s="29" t="n">
        <f aca="false">IF(L3170="No-show",M3170,0)</f>
        <v>0</v>
      </c>
    </row>
    <row r="3171" customFormat="false" ht="15" hidden="false" customHeight="false" outlineLevel="0" collapsed="false">
      <c r="A3171" s="0" t="s">
        <v>3765</v>
      </c>
      <c r="B3171" s="28" t="n">
        <v>46028</v>
      </c>
      <c r="C3171" s="3" t="s">
        <v>30</v>
      </c>
      <c r="D3171" s="3" t="s">
        <v>135</v>
      </c>
      <c r="E3171" s="3" t="s">
        <v>2864</v>
      </c>
      <c r="F3171" s="3" t="s">
        <v>8</v>
      </c>
      <c r="G3171" s="3" t="s">
        <v>66</v>
      </c>
      <c r="H3171" s="3" t="s">
        <v>58</v>
      </c>
      <c r="I3171" s="3" t="s">
        <v>52</v>
      </c>
      <c r="J3171" s="0" t="n">
        <v>6</v>
      </c>
      <c r="K3171" s="3" t="s">
        <v>29</v>
      </c>
      <c r="L3171" s="3" t="s">
        <v>121</v>
      </c>
      <c r="M3171" s="29" t="n">
        <v>105</v>
      </c>
      <c r="N3171" s="30" t="n">
        <f aca="false">DATE(YEAR(B3171),MONTH(B3171),1)</f>
        <v>46023</v>
      </c>
      <c r="O3171" s="0" t="str">
        <f aca="false">IF(J3171&lt;=2,"0-2 days",IF(J3171&lt;=7,"3-7 days",IF(J3171&lt;=14,"8-14 days",IF(J3171&lt;=21,"15-21 days","22+ days"))))</f>
        <v>3-7 days</v>
      </c>
      <c r="P3171" s="0" t="str">
        <f aca="false">IF(VALUE(LEFT(D3171,2))&lt;10,"Early (7-10 AM)",IF(VALUE(LEFT(D3171,2))&lt;14,"Midday (10 AM-2 PM)",IF(VALUE(LEFT(D3171,2))&lt;16,"Afternoon (2-4 PM)","Late (4-6 PM)")))</f>
        <v>Early (7-10 AM)</v>
      </c>
      <c r="Q3171" s="3" t="n">
        <f aca="false">IF(L3171="No-show",1,0)</f>
        <v>0</v>
      </c>
      <c r="R3171" s="29" t="n">
        <f aca="false">IF(L3171="No-show",M3171,0)</f>
        <v>0</v>
      </c>
    </row>
    <row r="3172" customFormat="false" ht="15" hidden="false" customHeight="false" outlineLevel="0" collapsed="false">
      <c r="A3172" s="0" t="s">
        <v>3766</v>
      </c>
      <c r="B3172" s="28" t="n">
        <v>46028</v>
      </c>
      <c r="C3172" s="3" t="s">
        <v>30</v>
      </c>
      <c r="D3172" s="3" t="s">
        <v>135</v>
      </c>
      <c r="E3172" s="3" t="s">
        <v>3623</v>
      </c>
      <c r="F3172" s="3" t="s">
        <v>3</v>
      </c>
      <c r="G3172" s="3" t="s">
        <v>64</v>
      </c>
      <c r="H3172" s="3" t="s">
        <v>58</v>
      </c>
      <c r="I3172" s="3" t="s">
        <v>43</v>
      </c>
      <c r="J3172" s="0" t="n">
        <v>4</v>
      </c>
      <c r="K3172" s="3" t="s">
        <v>32</v>
      </c>
      <c r="L3172" s="3" t="s">
        <v>129</v>
      </c>
      <c r="M3172" s="29" t="n">
        <v>105</v>
      </c>
      <c r="N3172" s="30" t="n">
        <f aca="false">DATE(YEAR(B3172),MONTH(B3172),1)</f>
        <v>46023</v>
      </c>
      <c r="O3172" s="0" t="str">
        <f aca="false">IF(J3172&lt;=2,"0-2 days",IF(J3172&lt;=7,"3-7 days",IF(J3172&lt;=14,"8-14 days",IF(J3172&lt;=21,"15-21 days","22+ days"))))</f>
        <v>3-7 days</v>
      </c>
      <c r="P3172" s="0" t="str">
        <f aca="false">IF(VALUE(LEFT(D3172,2))&lt;10,"Early (7-10 AM)",IF(VALUE(LEFT(D3172,2))&lt;14,"Midday (10 AM-2 PM)",IF(VALUE(LEFT(D3172,2))&lt;16,"Afternoon (2-4 PM)","Late (4-6 PM)")))</f>
        <v>Early (7-10 AM)</v>
      </c>
      <c r="Q3172" s="3" t="n">
        <f aca="false">IF(L3172="No-show",1,0)</f>
        <v>0</v>
      </c>
      <c r="R3172" s="29" t="n">
        <f aca="false">IF(L3172="No-show",M3172,0)</f>
        <v>0</v>
      </c>
    </row>
    <row r="3173" customFormat="false" ht="15" hidden="false" customHeight="false" outlineLevel="0" collapsed="false">
      <c r="A3173" s="0" t="s">
        <v>3767</v>
      </c>
      <c r="B3173" s="28" t="n">
        <v>46028</v>
      </c>
      <c r="C3173" s="3" t="s">
        <v>30</v>
      </c>
      <c r="D3173" s="3" t="s">
        <v>135</v>
      </c>
      <c r="E3173" s="3" t="s">
        <v>3236</v>
      </c>
      <c r="F3173" s="3" t="s">
        <v>8</v>
      </c>
      <c r="G3173" s="3" t="s">
        <v>64</v>
      </c>
      <c r="H3173" s="3" t="s">
        <v>60</v>
      </c>
      <c r="I3173" s="3" t="s">
        <v>46</v>
      </c>
      <c r="J3173" s="0" t="n">
        <v>11</v>
      </c>
      <c r="K3173" s="3" t="s">
        <v>29</v>
      </c>
      <c r="L3173" s="3" t="s">
        <v>121</v>
      </c>
      <c r="M3173" s="29" t="n">
        <v>135</v>
      </c>
      <c r="N3173" s="30" t="n">
        <f aca="false">DATE(YEAR(B3173),MONTH(B3173),1)</f>
        <v>46023</v>
      </c>
      <c r="O3173" s="0" t="str">
        <f aca="false">IF(J3173&lt;=2,"0-2 days",IF(J3173&lt;=7,"3-7 days",IF(J3173&lt;=14,"8-14 days",IF(J3173&lt;=21,"15-21 days","22+ days"))))</f>
        <v>8-14 days</v>
      </c>
      <c r="P3173" s="0" t="str">
        <f aca="false">IF(VALUE(LEFT(D3173,2))&lt;10,"Early (7-10 AM)",IF(VALUE(LEFT(D3173,2))&lt;14,"Midday (10 AM-2 PM)",IF(VALUE(LEFT(D3173,2))&lt;16,"Afternoon (2-4 PM)","Late (4-6 PM)")))</f>
        <v>Early (7-10 AM)</v>
      </c>
      <c r="Q3173" s="3" t="n">
        <f aca="false">IF(L3173="No-show",1,0)</f>
        <v>0</v>
      </c>
      <c r="R3173" s="29" t="n">
        <f aca="false">IF(L3173="No-show",M3173,0)</f>
        <v>0</v>
      </c>
    </row>
    <row r="3174" customFormat="false" ht="15" hidden="false" customHeight="false" outlineLevel="0" collapsed="false">
      <c r="A3174" s="0" t="s">
        <v>3768</v>
      </c>
      <c r="B3174" s="28" t="n">
        <v>46028</v>
      </c>
      <c r="C3174" s="3" t="s">
        <v>30</v>
      </c>
      <c r="D3174" s="3" t="s">
        <v>135</v>
      </c>
      <c r="E3174" s="3" t="s">
        <v>3769</v>
      </c>
      <c r="F3174" s="3" t="s">
        <v>8</v>
      </c>
      <c r="G3174" s="3" t="s">
        <v>63</v>
      </c>
      <c r="H3174" s="3" t="s">
        <v>54</v>
      </c>
      <c r="I3174" s="3" t="s">
        <v>59</v>
      </c>
      <c r="J3174" s="0" t="n">
        <v>8</v>
      </c>
      <c r="K3174" s="3" t="s">
        <v>29</v>
      </c>
      <c r="L3174" s="3" t="s">
        <v>121</v>
      </c>
      <c r="M3174" s="29" t="n">
        <v>192</v>
      </c>
      <c r="N3174" s="30" t="n">
        <f aca="false">DATE(YEAR(B3174),MONTH(B3174),1)</f>
        <v>46023</v>
      </c>
      <c r="O3174" s="0" t="str">
        <f aca="false">IF(J3174&lt;=2,"0-2 days",IF(J3174&lt;=7,"3-7 days",IF(J3174&lt;=14,"8-14 days",IF(J3174&lt;=21,"15-21 days","22+ days"))))</f>
        <v>8-14 days</v>
      </c>
      <c r="P3174" s="0" t="str">
        <f aca="false">IF(VALUE(LEFT(D3174,2))&lt;10,"Early (7-10 AM)",IF(VALUE(LEFT(D3174,2))&lt;14,"Midday (10 AM-2 PM)",IF(VALUE(LEFT(D3174,2))&lt;16,"Afternoon (2-4 PM)","Late (4-6 PM)")))</f>
        <v>Early (7-10 AM)</v>
      </c>
      <c r="Q3174" s="3" t="n">
        <f aca="false">IF(L3174="No-show",1,0)</f>
        <v>0</v>
      </c>
      <c r="R3174" s="29" t="n">
        <f aca="false">IF(L3174="No-show",M3174,0)</f>
        <v>0</v>
      </c>
    </row>
    <row r="3175" customFormat="false" ht="15" hidden="false" customHeight="false" outlineLevel="0" collapsed="false">
      <c r="A3175" s="0" t="s">
        <v>3770</v>
      </c>
      <c r="B3175" s="28" t="n">
        <v>46028</v>
      </c>
      <c r="C3175" s="3" t="s">
        <v>30</v>
      </c>
      <c r="D3175" s="3" t="s">
        <v>235</v>
      </c>
      <c r="E3175" s="3" t="s">
        <v>3245</v>
      </c>
      <c r="F3175" s="3" t="s">
        <v>3</v>
      </c>
      <c r="G3175" s="3" t="s">
        <v>64</v>
      </c>
      <c r="H3175" s="3" t="s">
        <v>56</v>
      </c>
      <c r="I3175" s="3" t="s">
        <v>52</v>
      </c>
      <c r="J3175" s="0" t="n">
        <v>4</v>
      </c>
      <c r="K3175" s="3" t="s">
        <v>29</v>
      </c>
      <c r="L3175" s="3" t="s">
        <v>121</v>
      </c>
      <c r="M3175" s="29" t="n">
        <v>115</v>
      </c>
      <c r="N3175" s="30" t="n">
        <f aca="false">DATE(YEAR(B3175),MONTH(B3175),1)</f>
        <v>46023</v>
      </c>
      <c r="O3175" s="0" t="str">
        <f aca="false">IF(J3175&lt;=2,"0-2 days",IF(J3175&lt;=7,"3-7 days",IF(J3175&lt;=14,"8-14 days",IF(J3175&lt;=21,"15-21 days","22+ days"))))</f>
        <v>3-7 days</v>
      </c>
      <c r="P3175" s="0" t="str">
        <f aca="false">IF(VALUE(LEFT(D3175,2))&lt;10,"Early (7-10 AM)",IF(VALUE(LEFT(D3175,2))&lt;14,"Midday (10 AM-2 PM)",IF(VALUE(LEFT(D3175,2))&lt;16,"Afternoon (2-4 PM)","Late (4-6 PM)")))</f>
        <v>Early (7-10 AM)</v>
      </c>
      <c r="Q3175" s="3" t="n">
        <f aca="false">IF(L3175="No-show",1,0)</f>
        <v>0</v>
      </c>
      <c r="R3175" s="29" t="n">
        <f aca="false">IF(L3175="No-show",M3175,0)</f>
        <v>0</v>
      </c>
    </row>
    <row r="3176" customFormat="false" ht="15" hidden="false" customHeight="false" outlineLevel="0" collapsed="false">
      <c r="A3176" s="0" t="s">
        <v>3771</v>
      </c>
      <c r="B3176" s="28" t="n">
        <v>46028</v>
      </c>
      <c r="C3176" s="3" t="s">
        <v>30</v>
      </c>
      <c r="D3176" s="3" t="s">
        <v>142</v>
      </c>
      <c r="E3176" s="3" t="s">
        <v>2193</v>
      </c>
      <c r="F3176" s="3" t="s">
        <v>4</v>
      </c>
      <c r="G3176" s="3" t="s">
        <v>64</v>
      </c>
      <c r="H3176" s="3" t="s">
        <v>58</v>
      </c>
      <c r="I3176" s="3" t="s">
        <v>43</v>
      </c>
      <c r="J3176" s="0" t="n">
        <v>5</v>
      </c>
      <c r="K3176" s="3" t="s">
        <v>29</v>
      </c>
      <c r="L3176" s="3" t="s">
        <v>121</v>
      </c>
      <c r="M3176" s="29" t="n">
        <v>105</v>
      </c>
      <c r="N3176" s="30" t="n">
        <f aca="false">DATE(YEAR(B3176),MONTH(B3176),1)</f>
        <v>46023</v>
      </c>
      <c r="O3176" s="0" t="str">
        <f aca="false">IF(J3176&lt;=2,"0-2 days",IF(J3176&lt;=7,"3-7 days",IF(J3176&lt;=14,"8-14 days",IF(J3176&lt;=21,"15-21 days","22+ days"))))</f>
        <v>3-7 days</v>
      </c>
      <c r="P3176" s="0" t="str">
        <f aca="false">IF(VALUE(LEFT(D3176,2))&lt;10,"Early (7-10 AM)",IF(VALUE(LEFT(D3176,2))&lt;14,"Midday (10 AM-2 PM)",IF(VALUE(LEFT(D3176,2))&lt;16,"Afternoon (2-4 PM)","Late (4-6 PM)")))</f>
        <v>Early (7-10 AM)</v>
      </c>
      <c r="Q3176" s="3" t="n">
        <f aca="false">IF(L3176="No-show",1,0)</f>
        <v>0</v>
      </c>
      <c r="R3176" s="29" t="n">
        <f aca="false">IF(L3176="No-show",M3176,0)</f>
        <v>0</v>
      </c>
    </row>
    <row r="3177" customFormat="false" ht="15" hidden="false" customHeight="false" outlineLevel="0" collapsed="false">
      <c r="A3177" s="0" t="s">
        <v>3772</v>
      </c>
      <c r="B3177" s="28" t="n">
        <v>46028</v>
      </c>
      <c r="C3177" s="3" t="s">
        <v>30</v>
      </c>
      <c r="D3177" s="3" t="s">
        <v>142</v>
      </c>
      <c r="E3177" s="3" t="s">
        <v>2690</v>
      </c>
      <c r="F3177" s="3" t="s">
        <v>4</v>
      </c>
      <c r="G3177" s="3" t="s">
        <v>65</v>
      </c>
      <c r="H3177" s="3" t="s">
        <v>48</v>
      </c>
      <c r="I3177" s="3" t="s">
        <v>43</v>
      </c>
      <c r="J3177" s="0" t="n">
        <v>3</v>
      </c>
      <c r="K3177" s="3" t="s">
        <v>29</v>
      </c>
      <c r="L3177" s="3" t="s">
        <v>121</v>
      </c>
      <c r="M3177" s="29" t="n">
        <v>188.8</v>
      </c>
      <c r="N3177" s="30" t="n">
        <f aca="false">DATE(YEAR(B3177),MONTH(B3177),1)</f>
        <v>46023</v>
      </c>
      <c r="O3177" s="0" t="str">
        <f aca="false">IF(J3177&lt;=2,"0-2 days",IF(J3177&lt;=7,"3-7 days",IF(J3177&lt;=14,"8-14 days",IF(J3177&lt;=21,"15-21 days","22+ days"))))</f>
        <v>3-7 days</v>
      </c>
      <c r="P3177" s="0" t="str">
        <f aca="false">IF(VALUE(LEFT(D3177,2))&lt;10,"Early (7-10 AM)",IF(VALUE(LEFT(D3177,2))&lt;14,"Midday (10 AM-2 PM)",IF(VALUE(LEFT(D3177,2))&lt;16,"Afternoon (2-4 PM)","Late (4-6 PM)")))</f>
        <v>Early (7-10 AM)</v>
      </c>
      <c r="Q3177" s="3" t="n">
        <f aca="false">IF(L3177="No-show",1,0)</f>
        <v>0</v>
      </c>
      <c r="R3177" s="29" t="n">
        <f aca="false">IF(L3177="No-show",M3177,0)</f>
        <v>0</v>
      </c>
    </row>
    <row r="3178" customFormat="false" ht="15" hidden="false" customHeight="false" outlineLevel="0" collapsed="false">
      <c r="A3178" s="0" t="s">
        <v>3773</v>
      </c>
      <c r="B3178" s="28" t="n">
        <v>46028</v>
      </c>
      <c r="C3178" s="3" t="s">
        <v>30</v>
      </c>
      <c r="D3178" s="3" t="s">
        <v>151</v>
      </c>
      <c r="E3178" s="3" t="s">
        <v>3247</v>
      </c>
      <c r="F3178" s="3" t="s">
        <v>3</v>
      </c>
      <c r="G3178" s="3" t="s">
        <v>64</v>
      </c>
      <c r="H3178" s="3" t="s">
        <v>54</v>
      </c>
      <c r="I3178" s="3" t="s">
        <v>43</v>
      </c>
      <c r="J3178" s="0" t="n">
        <v>2</v>
      </c>
      <c r="K3178" s="3" t="s">
        <v>29</v>
      </c>
      <c r="L3178" s="3" t="s">
        <v>121</v>
      </c>
      <c r="M3178" s="29" t="n">
        <v>120</v>
      </c>
      <c r="N3178" s="30" t="n">
        <f aca="false">DATE(YEAR(B3178),MONTH(B3178),1)</f>
        <v>46023</v>
      </c>
      <c r="O3178" s="0" t="str">
        <f aca="false">IF(J3178&lt;=2,"0-2 days",IF(J3178&lt;=7,"3-7 days",IF(J3178&lt;=14,"8-14 days",IF(J3178&lt;=21,"15-21 days","22+ days"))))</f>
        <v>0-2 days</v>
      </c>
      <c r="P3178" s="0" t="str">
        <f aca="false">IF(VALUE(LEFT(D3178,2))&lt;10,"Early (7-10 AM)",IF(VALUE(LEFT(D3178,2))&lt;14,"Midday (10 AM-2 PM)",IF(VALUE(LEFT(D3178,2))&lt;16,"Afternoon (2-4 PM)","Late (4-6 PM)")))</f>
        <v>Early (7-10 AM)</v>
      </c>
      <c r="Q3178" s="3" t="n">
        <f aca="false">IF(L3178="No-show",1,0)</f>
        <v>0</v>
      </c>
      <c r="R3178" s="29" t="n">
        <f aca="false">IF(L3178="No-show",M3178,0)</f>
        <v>0</v>
      </c>
    </row>
    <row r="3179" customFormat="false" ht="15" hidden="false" customHeight="false" outlineLevel="0" collapsed="false">
      <c r="A3179" s="0" t="s">
        <v>3774</v>
      </c>
      <c r="B3179" s="28" t="n">
        <v>46028</v>
      </c>
      <c r="C3179" s="3" t="s">
        <v>30</v>
      </c>
      <c r="D3179" s="3" t="s">
        <v>151</v>
      </c>
      <c r="E3179" s="3" t="s">
        <v>2686</v>
      </c>
      <c r="F3179" s="3" t="s">
        <v>3</v>
      </c>
      <c r="G3179" s="3" t="s">
        <v>64</v>
      </c>
      <c r="H3179" s="3" t="s">
        <v>42</v>
      </c>
      <c r="I3179" s="3" t="s">
        <v>57</v>
      </c>
      <c r="J3179" s="0" t="n">
        <v>26</v>
      </c>
      <c r="K3179" s="3" t="s">
        <v>29</v>
      </c>
      <c r="L3179" s="3" t="s">
        <v>121</v>
      </c>
      <c r="M3179" s="29" t="n">
        <v>72</v>
      </c>
      <c r="N3179" s="30" t="n">
        <f aca="false">DATE(YEAR(B3179),MONTH(B3179),1)</f>
        <v>46023</v>
      </c>
      <c r="O3179" s="0" t="str">
        <f aca="false">IF(J3179&lt;=2,"0-2 days",IF(J3179&lt;=7,"3-7 days",IF(J3179&lt;=14,"8-14 days",IF(J3179&lt;=21,"15-21 days","22+ days"))))</f>
        <v>22+ days</v>
      </c>
      <c r="P3179" s="0" t="str">
        <f aca="false">IF(VALUE(LEFT(D3179,2))&lt;10,"Early (7-10 AM)",IF(VALUE(LEFT(D3179,2))&lt;14,"Midday (10 AM-2 PM)",IF(VALUE(LEFT(D3179,2))&lt;16,"Afternoon (2-4 PM)","Late (4-6 PM)")))</f>
        <v>Early (7-10 AM)</v>
      </c>
      <c r="Q3179" s="3" t="n">
        <f aca="false">IF(L3179="No-show",1,0)</f>
        <v>0</v>
      </c>
      <c r="R3179" s="29" t="n">
        <f aca="false">IF(L3179="No-show",M3179,0)</f>
        <v>0</v>
      </c>
    </row>
    <row r="3180" customFormat="false" ht="15" hidden="false" customHeight="false" outlineLevel="0" collapsed="false">
      <c r="A3180" s="0" t="s">
        <v>3775</v>
      </c>
      <c r="B3180" s="28" t="n">
        <v>46028</v>
      </c>
      <c r="C3180" s="3" t="s">
        <v>30</v>
      </c>
      <c r="D3180" s="3" t="s">
        <v>154</v>
      </c>
      <c r="E3180" s="3" t="s">
        <v>2464</v>
      </c>
      <c r="F3180" s="3" t="s">
        <v>8</v>
      </c>
      <c r="G3180" s="3" t="s">
        <v>65</v>
      </c>
      <c r="H3180" s="3" t="s">
        <v>58</v>
      </c>
      <c r="I3180" s="3" t="s">
        <v>43</v>
      </c>
      <c r="J3180" s="0" t="n">
        <v>6</v>
      </c>
      <c r="K3180" s="3" t="s">
        <v>29</v>
      </c>
      <c r="L3180" s="3" t="s">
        <v>121</v>
      </c>
      <c r="M3180" s="29" t="n">
        <v>168</v>
      </c>
      <c r="N3180" s="30" t="n">
        <f aca="false">DATE(YEAR(B3180),MONTH(B3180),1)</f>
        <v>46023</v>
      </c>
      <c r="O3180" s="0" t="str">
        <f aca="false">IF(J3180&lt;=2,"0-2 days",IF(J3180&lt;=7,"3-7 days",IF(J3180&lt;=14,"8-14 days",IF(J3180&lt;=21,"15-21 days","22+ days"))))</f>
        <v>3-7 days</v>
      </c>
      <c r="P3180" s="0" t="str">
        <f aca="false">IF(VALUE(LEFT(D3180,2))&lt;10,"Early (7-10 AM)",IF(VALUE(LEFT(D3180,2))&lt;14,"Midday (10 AM-2 PM)",IF(VALUE(LEFT(D3180,2))&lt;16,"Afternoon (2-4 PM)","Late (4-6 PM)")))</f>
        <v>Midday (10 AM-2 PM)</v>
      </c>
      <c r="Q3180" s="3" t="n">
        <f aca="false">IF(L3180="No-show",1,0)</f>
        <v>0</v>
      </c>
      <c r="R3180" s="29" t="n">
        <f aca="false">IF(L3180="No-show",M3180,0)</f>
        <v>0</v>
      </c>
    </row>
    <row r="3181" customFormat="false" ht="15" hidden="false" customHeight="false" outlineLevel="0" collapsed="false">
      <c r="A3181" s="0" t="s">
        <v>3776</v>
      </c>
      <c r="B3181" s="28" t="n">
        <v>46028</v>
      </c>
      <c r="C3181" s="3" t="s">
        <v>30</v>
      </c>
      <c r="D3181" s="3" t="s">
        <v>154</v>
      </c>
      <c r="E3181" s="3" t="s">
        <v>3264</v>
      </c>
      <c r="F3181" s="3" t="s">
        <v>4</v>
      </c>
      <c r="G3181" s="3" t="s">
        <v>64</v>
      </c>
      <c r="H3181" s="3" t="s">
        <v>58</v>
      </c>
      <c r="I3181" s="3" t="s">
        <v>52</v>
      </c>
      <c r="J3181" s="0" t="n">
        <v>3</v>
      </c>
      <c r="K3181" s="3" t="s">
        <v>29</v>
      </c>
      <c r="L3181" s="3" t="s">
        <v>121</v>
      </c>
      <c r="M3181" s="29" t="n">
        <v>105</v>
      </c>
      <c r="N3181" s="30" t="n">
        <f aca="false">DATE(YEAR(B3181),MONTH(B3181),1)</f>
        <v>46023</v>
      </c>
      <c r="O3181" s="0" t="str">
        <f aca="false">IF(J3181&lt;=2,"0-2 days",IF(J3181&lt;=7,"3-7 days",IF(J3181&lt;=14,"8-14 days",IF(J3181&lt;=21,"15-21 days","22+ days"))))</f>
        <v>3-7 days</v>
      </c>
      <c r="P3181" s="0" t="str">
        <f aca="false">IF(VALUE(LEFT(D3181,2))&lt;10,"Early (7-10 AM)",IF(VALUE(LEFT(D3181,2))&lt;14,"Midday (10 AM-2 PM)",IF(VALUE(LEFT(D3181,2))&lt;16,"Afternoon (2-4 PM)","Late (4-6 PM)")))</f>
        <v>Midday (10 AM-2 PM)</v>
      </c>
      <c r="Q3181" s="3" t="n">
        <f aca="false">IF(L3181="No-show",1,0)</f>
        <v>0</v>
      </c>
      <c r="R3181" s="29" t="n">
        <f aca="false">IF(L3181="No-show",M3181,0)</f>
        <v>0</v>
      </c>
    </row>
    <row r="3182" customFormat="false" ht="15" hidden="false" customHeight="false" outlineLevel="0" collapsed="false">
      <c r="A3182" s="0" t="s">
        <v>3777</v>
      </c>
      <c r="B3182" s="28" t="n">
        <v>46028</v>
      </c>
      <c r="C3182" s="3" t="s">
        <v>30</v>
      </c>
      <c r="D3182" s="3" t="s">
        <v>154</v>
      </c>
      <c r="E3182" s="3" t="s">
        <v>3537</v>
      </c>
      <c r="F3182" s="3" t="s">
        <v>4</v>
      </c>
      <c r="G3182" s="3" t="s">
        <v>64</v>
      </c>
      <c r="H3182" s="3" t="s">
        <v>48</v>
      </c>
      <c r="I3182" s="3" t="s">
        <v>43</v>
      </c>
      <c r="J3182" s="0" t="n">
        <v>2</v>
      </c>
      <c r="K3182" s="3" t="s">
        <v>29</v>
      </c>
      <c r="L3182" s="3" t="s">
        <v>121</v>
      </c>
      <c r="M3182" s="29" t="n">
        <v>118</v>
      </c>
      <c r="N3182" s="30" t="n">
        <f aca="false">DATE(YEAR(B3182),MONTH(B3182),1)</f>
        <v>46023</v>
      </c>
      <c r="O3182" s="0" t="str">
        <f aca="false">IF(J3182&lt;=2,"0-2 days",IF(J3182&lt;=7,"3-7 days",IF(J3182&lt;=14,"8-14 days",IF(J3182&lt;=21,"15-21 days","22+ days"))))</f>
        <v>0-2 days</v>
      </c>
      <c r="P3182" s="0" t="str">
        <f aca="false">IF(VALUE(LEFT(D3182,2))&lt;10,"Early (7-10 AM)",IF(VALUE(LEFT(D3182,2))&lt;14,"Midday (10 AM-2 PM)",IF(VALUE(LEFT(D3182,2))&lt;16,"Afternoon (2-4 PM)","Late (4-6 PM)")))</f>
        <v>Midday (10 AM-2 PM)</v>
      </c>
      <c r="Q3182" s="3" t="n">
        <f aca="false">IF(L3182="No-show",1,0)</f>
        <v>0</v>
      </c>
      <c r="R3182" s="29" t="n">
        <f aca="false">IF(L3182="No-show",M3182,0)</f>
        <v>0</v>
      </c>
    </row>
    <row r="3183" customFormat="false" ht="15" hidden="false" customHeight="false" outlineLevel="0" collapsed="false">
      <c r="A3183" s="0" t="s">
        <v>3778</v>
      </c>
      <c r="B3183" s="28" t="n">
        <v>46028</v>
      </c>
      <c r="C3183" s="3" t="s">
        <v>30</v>
      </c>
      <c r="D3183" s="3" t="s">
        <v>159</v>
      </c>
      <c r="E3183" s="3" t="s">
        <v>2528</v>
      </c>
      <c r="F3183" s="3" t="s">
        <v>4</v>
      </c>
      <c r="G3183" s="3" t="s">
        <v>65</v>
      </c>
      <c r="H3183" s="3" t="s">
        <v>42</v>
      </c>
      <c r="I3183" s="3" t="s">
        <v>52</v>
      </c>
      <c r="J3183" s="0" t="n">
        <v>3</v>
      </c>
      <c r="K3183" s="3" t="s">
        <v>29</v>
      </c>
      <c r="L3183" s="3" t="s">
        <v>121</v>
      </c>
      <c r="M3183" s="29" t="n">
        <v>115.2</v>
      </c>
      <c r="N3183" s="30" t="n">
        <f aca="false">DATE(YEAR(B3183),MONTH(B3183),1)</f>
        <v>46023</v>
      </c>
      <c r="O3183" s="0" t="str">
        <f aca="false">IF(J3183&lt;=2,"0-2 days",IF(J3183&lt;=7,"3-7 days",IF(J3183&lt;=14,"8-14 days",IF(J3183&lt;=21,"15-21 days","22+ days"))))</f>
        <v>3-7 days</v>
      </c>
      <c r="P3183" s="0" t="str">
        <f aca="false">IF(VALUE(LEFT(D3183,2))&lt;10,"Early (7-10 AM)",IF(VALUE(LEFT(D3183,2))&lt;14,"Midday (10 AM-2 PM)",IF(VALUE(LEFT(D3183,2))&lt;16,"Afternoon (2-4 PM)","Late (4-6 PM)")))</f>
        <v>Midday (10 AM-2 PM)</v>
      </c>
      <c r="Q3183" s="3" t="n">
        <f aca="false">IF(L3183="No-show",1,0)</f>
        <v>0</v>
      </c>
      <c r="R3183" s="29" t="n">
        <f aca="false">IF(L3183="No-show",M3183,0)</f>
        <v>0</v>
      </c>
    </row>
    <row r="3184" customFormat="false" ht="15" hidden="false" customHeight="false" outlineLevel="0" collapsed="false">
      <c r="A3184" s="0" t="s">
        <v>3779</v>
      </c>
      <c r="B3184" s="28" t="n">
        <v>46028</v>
      </c>
      <c r="C3184" s="3" t="s">
        <v>30</v>
      </c>
      <c r="D3184" s="3" t="s">
        <v>159</v>
      </c>
      <c r="E3184" s="3" t="s">
        <v>3279</v>
      </c>
      <c r="F3184" s="3" t="s">
        <v>8</v>
      </c>
      <c r="G3184" s="3" t="s">
        <v>64</v>
      </c>
      <c r="H3184" s="3" t="s">
        <v>48</v>
      </c>
      <c r="I3184" s="3" t="s">
        <v>43</v>
      </c>
      <c r="J3184" s="0" t="n">
        <v>3</v>
      </c>
      <c r="K3184" s="3" t="s">
        <v>32</v>
      </c>
      <c r="L3184" s="3" t="s">
        <v>217</v>
      </c>
      <c r="M3184" s="29" t="n">
        <v>118</v>
      </c>
      <c r="N3184" s="30" t="n">
        <f aca="false">DATE(YEAR(B3184),MONTH(B3184),1)</f>
        <v>46023</v>
      </c>
      <c r="O3184" s="0" t="str">
        <f aca="false">IF(J3184&lt;=2,"0-2 days",IF(J3184&lt;=7,"3-7 days",IF(J3184&lt;=14,"8-14 days",IF(J3184&lt;=21,"15-21 days","22+ days"))))</f>
        <v>3-7 days</v>
      </c>
      <c r="P3184" s="0" t="str">
        <f aca="false">IF(VALUE(LEFT(D3184,2))&lt;10,"Early (7-10 AM)",IF(VALUE(LEFT(D3184,2))&lt;14,"Midday (10 AM-2 PM)",IF(VALUE(LEFT(D3184,2))&lt;16,"Afternoon (2-4 PM)","Late (4-6 PM)")))</f>
        <v>Midday (10 AM-2 PM)</v>
      </c>
      <c r="Q3184" s="3" t="n">
        <f aca="false">IF(L3184="No-show",1,0)</f>
        <v>1</v>
      </c>
      <c r="R3184" s="29" t="n">
        <f aca="false">IF(L3184="No-show",M3184,0)</f>
        <v>118</v>
      </c>
    </row>
    <row r="3185" customFormat="false" ht="15" hidden="false" customHeight="false" outlineLevel="0" collapsed="false">
      <c r="A3185" s="0" t="s">
        <v>3780</v>
      </c>
      <c r="B3185" s="28" t="n">
        <v>46028</v>
      </c>
      <c r="C3185" s="3" t="s">
        <v>30</v>
      </c>
      <c r="D3185" s="3" t="s">
        <v>164</v>
      </c>
      <c r="E3185" s="3" t="s">
        <v>3104</v>
      </c>
      <c r="F3185" s="3" t="s">
        <v>8</v>
      </c>
      <c r="G3185" s="3" t="s">
        <v>64</v>
      </c>
      <c r="H3185" s="3" t="s">
        <v>54</v>
      </c>
      <c r="I3185" s="3" t="s">
        <v>57</v>
      </c>
      <c r="J3185" s="0" t="n">
        <v>0</v>
      </c>
      <c r="K3185" s="3" t="s">
        <v>29</v>
      </c>
      <c r="L3185" s="3" t="s">
        <v>121</v>
      </c>
      <c r="M3185" s="29" t="n">
        <v>120</v>
      </c>
      <c r="N3185" s="30" t="n">
        <f aca="false">DATE(YEAR(B3185),MONTH(B3185),1)</f>
        <v>46023</v>
      </c>
      <c r="O3185" s="0" t="str">
        <f aca="false">IF(J3185&lt;=2,"0-2 days",IF(J3185&lt;=7,"3-7 days",IF(J3185&lt;=14,"8-14 days",IF(J3185&lt;=21,"15-21 days","22+ days"))))</f>
        <v>0-2 days</v>
      </c>
      <c r="P3185" s="0" t="str">
        <f aca="false">IF(VALUE(LEFT(D3185,2))&lt;10,"Early (7-10 AM)",IF(VALUE(LEFT(D3185,2))&lt;14,"Midday (10 AM-2 PM)",IF(VALUE(LEFT(D3185,2))&lt;16,"Afternoon (2-4 PM)","Late (4-6 PM)")))</f>
        <v>Midday (10 AM-2 PM)</v>
      </c>
      <c r="Q3185" s="3" t="n">
        <f aca="false">IF(L3185="No-show",1,0)</f>
        <v>0</v>
      </c>
      <c r="R3185" s="29" t="n">
        <f aca="false">IF(L3185="No-show",M3185,0)</f>
        <v>0</v>
      </c>
    </row>
    <row r="3186" customFormat="false" ht="15" hidden="false" customHeight="false" outlineLevel="0" collapsed="false">
      <c r="A3186" s="0" t="s">
        <v>3781</v>
      </c>
      <c r="B3186" s="28" t="n">
        <v>46028</v>
      </c>
      <c r="C3186" s="3" t="s">
        <v>30</v>
      </c>
      <c r="D3186" s="3" t="s">
        <v>164</v>
      </c>
      <c r="E3186" s="3" t="s">
        <v>3692</v>
      </c>
      <c r="F3186" s="3" t="s">
        <v>4</v>
      </c>
      <c r="G3186" s="3" t="s">
        <v>64</v>
      </c>
      <c r="H3186" s="3" t="s">
        <v>42</v>
      </c>
      <c r="I3186" s="3" t="s">
        <v>46</v>
      </c>
      <c r="J3186" s="0" t="n">
        <v>3</v>
      </c>
      <c r="K3186" s="3" t="s">
        <v>29</v>
      </c>
      <c r="L3186" s="3" t="s">
        <v>217</v>
      </c>
      <c r="M3186" s="29" t="n">
        <v>72</v>
      </c>
      <c r="N3186" s="30" t="n">
        <f aca="false">DATE(YEAR(B3186),MONTH(B3186),1)</f>
        <v>46023</v>
      </c>
      <c r="O3186" s="0" t="str">
        <f aca="false">IF(J3186&lt;=2,"0-2 days",IF(J3186&lt;=7,"3-7 days",IF(J3186&lt;=14,"8-14 days",IF(J3186&lt;=21,"15-21 days","22+ days"))))</f>
        <v>3-7 days</v>
      </c>
      <c r="P3186" s="0" t="str">
        <f aca="false">IF(VALUE(LEFT(D3186,2))&lt;10,"Early (7-10 AM)",IF(VALUE(LEFT(D3186,2))&lt;14,"Midday (10 AM-2 PM)",IF(VALUE(LEFT(D3186,2))&lt;16,"Afternoon (2-4 PM)","Late (4-6 PM)")))</f>
        <v>Midday (10 AM-2 PM)</v>
      </c>
      <c r="Q3186" s="3" t="n">
        <f aca="false">IF(L3186="No-show",1,0)</f>
        <v>1</v>
      </c>
      <c r="R3186" s="29" t="n">
        <f aca="false">IF(L3186="No-show",M3186,0)</f>
        <v>72</v>
      </c>
    </row>
    <row r="3187" customFormat="false" ht="15" hidden="false" customHeight="false" outlineLevel="0" collapsed="false">
      <c r="A3187" s="0" t="s">
        <v>3782</v>
      </c>
      <c r="B3187" s="28" t="n">
        <v>46028</v>
      </c>
      <c r="C3187" s="3" t="s">
        <v>30</v>
      </c>
      <c r="D3187" s="3" t="s">
        <v>164</v>
      </c>
      <c r="E3187" s="3" t="s">
        <v>3219</v>
      </c>
      <c r="F3187" s="3" t="s">
        <v>4</v>
      </c>
      <c r="G3187" s="3" t="s">
        <v>64</v>
      </c>
      <c r="H3187" s="3" t="s">
        <v>48</v>
      </c>
      <c r="I3187" s="3" t="s">
        <v>52</v>
      </c>
      <c r="J3187" s="0" t="n">
        <v>2</v>
      </c>
      <c r="K3187" s="3" t="s">
        <v>32</v>
      </c>
      <c r="L3187" s="3" t="s">
        <v>121</v>
      </c>
      <c r="M3187" s="29" t="n">
        <v>118</v>
      </c>
      <c r="N3187" s="30" t="n">
        <f aca="false">DATE(YEAR(B3187),MONTH(B3187),1)</f>
        <v>46023</v>
      </c>
      <c r="O3187" s="0" t="str">
        <f aca="false">IF(J3187&lt;=2,"0-2 days",IF(J3187&lt;=7,"3-7 days",IF(J3187&lt;=14,"8-14 days",IF(J3187&lt;=21,"15-21 days","22+ days"))))</f>
        <v>0-2 days</v>
      </c>
      <c r="P3187" s="0" t="str">
        <f aca="false">IF(VALUE(LEFT(D3187,2))&lt;10,"Early (7-10 AM)",IF(VALUE(LEFT(D3187,2))&lt;14,"Midday (10 AM-2 PM)",IF(VALUE(LEFT(D3187,2))&lt;16,"Afternoon (2-4 PM)","Late (4-6 PM)")))</f>
        <v>Midday (10 AM-2 PM)</v>
      </c>
      <c r="Q3187" s="3" t="n">
        <f aca="false">IF(L3187="No-show",1,0)</f>
        <v>0</v>
      </c>
      <c r="R3187" s="29" t="n">
        <f aca="false">IF(L3187="No-show",M3187,0)</f>
        <v>0</v>
      </c>
    </row>
    <row r="3188" customFormat="false" ht="15" hidden="false" customHeight="false" outlineLevel="0" collapsed="false">
      <c r="A3188" s="0" t="s">
        <v>3783</v>
      </c>
      <c r="B3188" s="28" t="n">
        <v>46028</v>
      </c>
      <c r="C3188" s="3" t="s">
        <v>30</v>
      </c>
      <c r="D3188" s="3" t="s">
        <v>262</v>
      </c>
      <c r="E3188" s="3" t="s">
        <v>3543</v>
      </c>
      <c r="F3188" s="3" t="s">
        <v>7</v>
      </c>
      <c r="G3188" s="3" t="s">
        <v>64</v>
      </c>
      <c r="H3188" s="3" t="s">
        <v>58</v>
      </c>
      <c r="I3188" s="3" t="s">
        <v>46</v>
      </c>
      <c r="J3188" s="0" t="n">
        <v>11</v>
      </c>
      <c r="K3188" s="3" t="s">
        <v>32</v>
      </c>
      <c r="L3188" s="3" t="s">
        <v>121</v>
      </c>
      <c r="M3188" s="29" t="n">
        <v>105</v>
      </c>
      <c r="N3188" s="30" t="n">
        <f aca="false">DATE(YEAR(B3188),MONTH(B3188),1)</f>
        <v>46023</v>
      </c>
      <c r="O3188" s="0" t="str">
        <f aca="false">IF(J3188&lt;=2,"0-2 days",IF(J3188&lt;=7,"3-7 days",IF(J3188&lt;=14,"8-14 days",IF(J3188&lt;=21,"15-21 days","22+ days"))))</f>
        <v>8-14 days</v>
      </c>
      <c r="P3188" s="0" t="str">
        <f aca="false">IF(VALUE(LEFT(D3188,2))&lt;10,"Early (7-10 AM)",IF(VALUE(LEFT(D3188,2))&lt;14,"Midday (10 AM-2 PM)",IF(VALUE(LEFT(D3188,2))&lt;16,"Afternoon (2-4 PM)","Late (4-6 PM)")))</f>
        <v>Midday (10 AM-2 PM)</v>
      </c>
      <c r="Q3188" s="3" t="n">
        <f aca="false">IF(L3188="No-show",1,0)</f>
        <v>0</v>
      </c>
      <c r="R3188" s="29" t="n">
        <f aca="false">IF(L3188="No-show",M3188,0)</f>
        <v>0</v>
      </c>
    </row>
    <row r="3189" customFormat="false" ht="15" hidden="false" customHeight="false" outlineLevel="0" collapsed="false">
      <c r="A3189" s="0" t="s">
        <v>3784</v>
      </c>
      <c r="B3189" s="28" t="n">
        <v>46028</v>
      </c>
      <c r="C3189" s="3" t="s">
        <v>30</v>
      </c>
      <c r="D3189" s="3" t="s">
        <v>262</v>
      </c>
      <c r="E3189" s="3" t="s">
        <v>2418</v>
      </c>
      <c r="F3189" s="3" t="s">
        <v>7</v>
      </c>
      <c r="G3189" s="3" t="s">
        <v>64</v>
      </c>
      <c r="H3189" s="3" t="s">
        <v>54</v>
      </c>
      <c r="I3189" s="3" t="s">
        <v>55</v>
      </c>
      <c r="J3189" s="0" t="n">
        <v>11</v>
      </c>
      <c r="K3189" s="3" t="s">
        <v>29</v>
      </c>
      <c r="L3189" s="3" t="s">
        <v>121</v>
      </c>
      <c r="M3189" s="29" t="n">
        <v>120</v>
      </c>
      <c r="N3189" s="30" t="n">
        <f aca="false">DATE(YEAR(B3189),MONTH(B3189),1)</f>
        <v>46023</v>
      </c>
      <c r="O3189" s="0" t="str">
        <f aca="false">IF(J3189&lt;=2,"0-2 days",IF(J3189&lt;=7,"3-7 days",IF(J3189&lt;=14,"8-14 days",IF(J3189&lt;=21,"15-21 days","22+ days"))))</f>
        <v>8-14 days</v>
      </c>
      <c r="P3189" s="0" t="str">
        <f aca="false">IF(VALUE(LEFT(D3189,2))&lt;10,"Early (7-10 AM)",IF(VALUE(LEFT(D3189,2))&lt;14,"Midday (10 AM-2 PM)",IF(VALUE(LEFT(D3189,2))&lt;16,"Afternoon (2-4 PM)","Late (4-6 PM)")))</f>
        <v>Midday (10 AM-2 PM)</v>
      </c>
      <c r="Q3189" s="3" t="n">
        <f aca="false">IF(L3189="No-show",1,0)</f>
        <v>0</v>
      </c>
      <c r="R3189" s="29" t="n">
        <f aca="false">IF(L3189="No-show",M3189,0)</f>
        <v>0</v>
      </c>
    </row>
    <row r="3190" customFormat="false" ht="15" hidden="false" customHeight="false" outlineLevel="0" collapsed="false">
      <c r="A3190" s="0" t="s">
        <v>3785</v>
      </c>
      <c r="B3190" s="28" t="n">
        <v>46028</v>
      </c>
      <c r="C3190" s="3" t="s">
        <v>30</v>
      </c>
      <c r="D3190" s="3" t="s">
        <v>171</v>
      </c>
      <c r="E3190" s="3" t="s">
        <v>3508</v>
      </c>
      <c r="F3190" s="3" t="s">
        <v>7</v>
      </c>
      <c r="G3190" s="3" t="s">
        <v>64</v>
      </c>
      <c r="H3190" s="3" t="s">
        <v>42</v>
      </c>
      <c r="I3190" s="3" t="s">
        <v>52</v>
      </c>
      <c r="J3190" s="0" t="n">
        <v>6</v>
      </c>
      <c r="K3190" s="3" t="s">
        <v>29</v>
      </c>
      <c r="L3190" s="3" t="s">
        <v>217</v>
      </c>
      <c r="M3190" s="29" t="n">
        <v>72</v>
      </c>
      <c r="N3190" s="30" t="n">
        <f aca="false">DATE(YEAR(B3190),MONTH(B3190),1)</f>
        <v>46023</v>
      </c>
      <c r="O3190" s="0" t="str">
        <f aca="false">IF(J3190&lt;=2,"0-2 days",IF(J3190&lt;=7,"3-7 days",IF(J3190&lt;=14,"8-14 days",IF(J3190&lt;=21,"15-21 days","22+ days"))))</f>
        <v>3-7 days</v>
      </c>
      <c r="P3190" s="0" t="str">
        <f aca="false">IF(VALUE(LEFT(D3190,2))&lt;10,"Early (7-10 AM)",IF(VALUE(LEFT(D3190,2))&lt;14,"Midday (10 AM-2 PM)",IF(VALUE(LEFT(D3190,2))&lt;16,"Afternoon (2-4 PM)","Late (4-6 PM)")))</f>
        <v>Midday (10 AM-2 PM)</v>
      </c>
      <c r="Q3190" s="3" t="n">
        <f aca="false">IF(L3190="No-show",1,0)</f>
        <v>1</v>
      </c>
      <c r="R3190" s="29" t="n">
        <f aca="false">IF(L3190="No-show",M3190,0)</f>
        <v>72</v>
      </c>
    </row>
    <row r="3191" customFormat="false" ht="15" hidden="false" customHeight="false" outlineLevel="0" collapsed="false">
      <c r="A3191" s="0" t="s">
        <v>3786</v>
      </c>
      <c r="B3191" s="28" t="n">
        <v>46028</v>
      </c>
      <c r="C3191" s="3" t="s">
        <v>30</v>
      </c>
      <c r="D3191" s="3" t="s">
        <v>183</v>
      </c>
      <c r="E3191" s="3" t="s">
        <v>2881</v>
      </c>
      <c r="F3191" s="3" t="s">
        <v>8</v>
      </c>
      <c r="G3191" s="3" t="s">
        <v>64</v>
      </c>
      <c r="H3191" s="3" t="s">
        <v>58</v>
      </c>
      <c r="I3191" s="3" t="s">
        <v>55</v>
      </c>
      <c r="J3191" s="0" t="n">
        <v>25</v>
      </c>
      <c r="K3191" s="3" t="s">
        <v>32</v>
      </c>
      <c r="L3191" s="3" t="s">
        <v>121</v>
      </c>
      <c r="M3191" s="29" t="n">
        <v>105</v>
      </c>
      <c r="N3191" s="30" t="n">
        <f aca="false">DATE(YEAR(B3191),MONTH(B3191),1)</f>
        <v>46023</v>
      </c>
      <c r="O3191" s="0" t="str">
        <f aca="false">IF(J3191&lt;=2,"0-2 days",IF(J3191&lt;=7,"3-7 days",IF(J3191&lt;=14,"8-14 days",IF(J3191&lt;=21,"15-21 days","22+ days"))))</f>
        <v>22+ days</v>
      </c>
      <c r="P3191" s="0" t="str">
        <f aca="false">IF(VALUE(LEFT(D3191,2))&lt;10,"Early (7-10 AM)",IF(VALUE(LEFT(D3191,2))&lt;14,"Midday (10 AM-2 PM)",IF(VALUE(LEFT(D3191,2))&lt;16,"Afternoon (2-4 PM)","Late (4-6 PM)")))</f>
        <v>Midday (10 AM-2 PM)</v>
      </c>
      <c r="Q3191" s="3" t="n">
        <f aca="false">IF(L3191="No-show",1,0)</f>
        <v>0</v>
      </c>
      <c r="R3191" s="29" t="n">
        <f aca="false">IF(L3191="No-show",M3191,0)</f>
        <v>0</v>
      </c>
    </row>
    <row r="3192" customFormat="false" ht="15" hidden="false" customHeight="false" outlineLevel="0" collapsed="false">
      <c r="A3192" s="0" t="s">
        <v>3787</v>
      </c>
      <c r="B3192" s="28" t="n">
        <v>46028</v>
      </c>
      <c r="C3192" s="3" t="s">
        <v>30</v>
      </c>
      <c r="D3192" s="3" t="s">
        <v>201</v>
      </c>
      <c r="E3192" s="3" t="s">
        <v>2888</v>
      </c>
      <c r="F3192" s="3" t="s">
        <v>7</v>
      </c>
      <c r="G3192" s="3" t="s">
        <v>64</v>
      </c>
      <c r="H3192" s="3" t="s">
        <v>58</v>
      </c>
      <c r="I3192" s="3" t="s">
        <v>57</v>
      </c>
      <c r="J3192" s="0" t="n">
        <v>9</v>
      </c>
      <c r="K3192" s="3" t="s">
        <v>32</v>
      </c>
      <c r="L3192" s="3" t="s">
        <v>217</v>
      </c>
      <c r="M3192" s="29" t="n">
        <v>105</v>
      </c>
      <c r="N3192" s="30" t="n">
        <f aca="false">DATE(YEAR(B3192),MONTH(B3192),1)</f>
        <v>46023</v>
      </c>
      <c r="O3192" s="0" t="str">
        <f aca="false">IF(J3192&lt;=2,"0-2 days",IF(J3192&lt;=7,"3-7 days",IF(J3192&lt;=14,"8-14 days",IF(J3192&lt;=21,"15-21 days","22+ days"))))</f>
        <v>8-14 days</v>
      </c>
      <c r="P3192" s="0" t="str">
        <f aca="false">IF(VALUE(LEFT(D3192,2))&lt;10,"Early (7-10 AM)",IF(VALUE(LEFT(D3192,2))&lt;14,"Midday (10 AM-2 PM)",IF(VALUE(LEFT(D3192,2))&lt;16,"Afternoon (2-4 PM)","Late (4-6 PM)")))</f>
        <v>Afternoon (2-4 PM)</v>
      </c>
      <c r="Q3192" s="3" t="n">
        <f aca="false">IF(L3192="No-show",1,0)</f>
        <v>1</v>
      </c>
      <c r="R3192" s="29" t="n">
        <f aca="false">IF(L3192="No-show",M3192,0)</f>
        <v>105</v>
      </c>
    </row>
    <row r="3193" customFormat="false" ht="15" hidden="false" customHeight="false" outlineLevel="0" collapsed="false">
      <c r="A3193" s="0" t="s">
        <v>3788</v>
      </c>
      <c r="B3193" s="28" t="n">
        <v>46028</v>
      </c>
      <c r="C3193" s="3" t="s">
        <v>30</v>
      </c>
      <c r="D3193" s="3" t="s">
        <v>201</v>
      </c>
      <c r="E3193" s="3" t="s">
        <v>3491</v>
      </c>
      <c r="F3193" s="3" t="s">
        <v>3</v>
      </c>
      <c r="G3193" s="3" t="s">
        <v>64</v>
      </c>
      <c r="H3193" s="3" t="s">
        <v>58</v>
      </c>
      <c r="I3193" s="3" t="s">
        <v>52</v>
      </c>
      <c r="J3193" s="0" t="n">
        <v>6</v>
      </c>
      <c r="K3193" s="3" t="s">
        <v>29</v>
      </c>
      <c r="L3193" s="3" t="s">
        <v>121</v>
      </c>
      <c r="M3193" s="29" t="n">
        <v>105</v>
      </c>
      <c r="N3193" s="30" t="n">
        <f aca="false">DATE(YEAR(B3193),MONTH(B3193),1)</f>
        <v>46023</v>
      </c>
      <c r="O3193" s="0" t="str">
        <f aca="false">IF(J3193&lt;=2,"0-2 days",IF(J3193&lt;=7,"3-7 days",IF(J3193&lt;=14,"8-14 days",IF(J3193&lt;=21,"15-21 days","22+ days"))))</f>
        <v>3-7 days</v>
      </c>
      <c r="P3193" s="0" t="str">
        <f aca="false">IF(VALUE(LEFT(D3193,2))&lt;10,"Early (7-10 AM)",IF(VALUE(LEFT(D3193,2))&lt;14,"Midday (10 AM-2 PM)",IF(VALUE(LEFT(D3193,2))&lt;16,"Afternoon (2-4 PM)","Late (4-6 PM)")))</f>
        <v>Afternoon (2-4 PM)</v>
      </c>
      <c r="Q3193" s="3" t="n">
        <f aca="false">IF(L3193="No-show",1,0)</f>
        <v>0</v>
      </c>
      <c r="R3193" s="29" t="n">
        <f aca="false">IF(L3193="No-show",M3193,0)</f>
        <v>0</v>
      </c>
    </row>
    <row r="3194" customFormat="false" ht="15" hidden="false" customHeight="false" outlineLevel="0" collapsed="false">
      <c r="A3194" s="0" t="s">
        <v>3789</v>
      </c>
      <c r="B3194" s="28" t="n">
        <v>46028</v>
      </c>
      <c r="C3194" s="3" t="s">
        <v>30</v>
      </c>
      <c r="D3194" s="3" t="s">
        <v>201</v>
      </c>
      <c r="E3194" s="3" t="s">
        <v>3270</v>
      </c>
      <c r="F3194" s="3" t="s">
        <v>3</v>
      </c>
      <c r="G3194" s="3" t="s">
        <v>64</v>
      </c>
      <c r="H3194" s="3" t="s">
        <v>54</v>
      </c>
      <c r="I3194" s="3" t="s">
        <v>46</v>
      </c>
      <c r="J3194" s="0" t="n">
        <v>6</v>
      </c>
      <c r="K3194" s="3" t="s">
        <v>29</v>
      </c>
      <c r="L3194" s="3" t="s">
        <v>121</v>
      </c>
      <c r="M3194" s="29" t="n">
        <v>120</v>
      </c>
      <c r="N3194" s="30" t="n">
        <f aca="false">DATE(YEAR(B3194),MONTH(B3194),1)</f>
        <v>46023</v>
      </c>
      <c r="O3194" s="0" t="str">
        <f aca="false">IF(J3194&lt;=2,"0-2 days",IF(J3194&lt;=7,"3-7 days",IF(J3194&lt;=14,"8-14 days",IF(J3194&lt;=21,"15-21 days","22+ days"))))</f>
        <v>3-7 days</v>
      </c>
      <c r="P3194" s="0" t="str">
        <f aca="false">IF(VALUE(LEFT(D3194,2))&lt;10,"Early (7-10 AM)",IF(VALUE(LEFT(D3194,2))&lt;14,"Midday (10 AM-2 PM)",IF(VALUE(LEFT(D3194,2))&lt;16,"Afternoon (2-4 PM)","Late (4-6 PM)")))</f>
        <v>Afternoon (2-4 PM)</v>
      </c>
      <c r="Q3194" s="3" t="n">
        <f aca="false">IF(L3194="No-show",1,0)</f>
        <v>0</v>
      </c>
      <c r="R3194" s="29" t="n">
        <f aca="false">IF(L3194="No-show",M3194,0)</f>
        <v>0</v>
      </c>
    </row>
    <row r="3195" customFormat="false" ht="15" hidden="false" customHeight="false" outlineLevel="0" collapsed="false">
      <c r="A3195" s="0" t="s">
        <v>3790</v>
      </c>
      <c r="B3195" s="28" t="n">
        <v>46028</v>
      </c>
      <c r="C3195" s="3" t="s">
        <v>30</v>
      </c>
      <c r="D3195" s="3" t="s">
        <v>204</v>
      </c>
      <c r="E3195" s="3" t="s">
        <v>3791</v>
      </c>
      <c r="F3195" s="3" t="s">
        <v>8</v>
      </c>
      <c r="G3195" s="3" t="s">
        <v>63</v>
      </c>
      <c r="H3195" s="3" t="s">
        <v>48</v>
      </c>
      <c r="I3195" s="3" t="s">
        <v>43</v>
      </c>
      <c r="J3195" s="0" t="n">
        <v>9</v>
      </c>
      <c r="K3195" s="3" t="s">
        <v>29</v>
      </c>
      <c r="L3195" s="3" t="s">
        <v>121</v>
      </c>
      <c r="M3195" s="29" t="n">
        <v>188.8</v>
      </c>
      <c r="N3195" s="30" t="n">
        <f aca="false">DATE(YEAR(B3195),MONTH(B3195),1)</f>
        <v>46023</v>
      </c>
      <c r="O3195" s="0" t="str">
        <f aca="false">IF(J3195&lt;=2,"0-2 days",IF(J3195&lt;=7,"3-7 days",IF(J3195&lt;=14,"8-14 days",IF(J3195&lt;=21,"15-21 days","22+ days"))))</f>
        <v>8-14 days</v>
      </c>
      <c r="P3195" s="0" t="str">
        <f aca="false">IF(VALUE(LEFT(D3195,2))&lt;10,"Early (7-10 AM)",IF(VALUE(LEFT(D3195,2))&lt;14,"Midday (10 AM-2 PM)",IF(VALUE(LEFT(D3195,2))&lt;16,"Afternoon (2-4 PM)","Late (4-6 PM)")))</f>
        <v>Afternoon (2-4 PM)</v>
      </c>
      <c r="Q3195" s="3" t="n">
        <f aca="false">IF(L3195="No-show",1,0)</f>
        <v>0</v>
      </c>
      <c r="R3195" s="29" t="n">
        <f aca="false">IF(L3195="No-show",M3195,0)</f>
        <v>0</v>
      </c>
    </row>
    <row r="3196" customFormat="false" ht="15" hidden="false" customHeight="false" outlineLevel="0" collapsed="false">
      <c r="A3196" s="0" t="s">
        <v>3792</v>
      </c>
      <c r="B3196" s="28" t="n">
        <v>46028</v>
      </c>
      <c r="C3196" s="3" t="s">
        <v>30</v>
      </c>
      <c r="D3196" s="3" t="s">
        <v>204</v>
      </c>
      <c r="E3196" s="3" t="s">
        <v>2535</v>
      </c>
      <c r="F3196" s="3" t="s">
        <v>3</v>
      </c>
      <c r="G3196" s="3" t="s">
        <v>65</v>
      </c>
      <c r="H3196" s="3" t="s">
        <v>54</v>
      </c>
      <c r="I3196" s="3" t="s">
        <v>52</v>
      </c>
      <c r="J3196" s="0" t="n">
        <v>18</v>
      </c>
      <c r="K3196" s="3" t="s">
        <v>29</v>
      </c>
      <c r="L3196" s="3" t="s">
        <v>121</v>
      </c>
      <c r="M3196" s="29" t="n">
        <v>192</v>
      </c>
      <c r="N3196" s="30" t="n">
        <f aca="false">DATE(YEAR(B3196),MONTH(B3196),1)</f>
        <v>46023</v>
      </c>
      <c r="O3196" s="0" t="str">
        <f aca="false">IF(J3196&lt;=2,"0-2 days",IF(J3196&lt;=7,"3-7 days",IF(J3196&lt;=14,"8-14 days",IF(J3196&lt;=21,"15-21 days","22+ days"))))</f>
        <v>15-21 days</v>
      </c>
      <c r="P3196" s="0" t="str">
        <f aca="false">IF(VALUE(LEFT(D3196,2))&lt;10,"Early (7-10 AM)",IF(VALUE(LEFT(D3196,2))&lt;14,"Midday (10 AM-2 PM)",IF(VALUE(LEFT(D3196,2))&lt;16,"Afternoon (2-4 PM)","Late (4-6 PM)")))</f>
        <v>Afternoon (2-4 PM)</v>
      </c>
      <c r="Q3196" s="3" t="n">
        <f aca="false">IF(L3196="No-show",1,0)</f>
        <v>0</v>
      </c>
      <c r="R3196" s="29" t="n">
        <f aca="false">IF(L3196="No-show",M3196,0)</f>
        <v>0</v>
      </c>
    </row>
    <row r="3197" customFormat="false" ht="15" hidden="false" customHeight="false" outlineLevel="0" collapsed="false">
      <c r="A3197" s="0" t="s">
        <v>3793</v>
      </c>
      <c r="B3197" s="28" t="n">
        <v>46028</v>
      </c>
      <c r="C3197" s="3" t="s">
        <v>30</v>
      </c>
      <c r="D3197" s="3" t="s">
        <v>204</v>
      </c>
      <c r="E3197" s="3" t="s">
        <v>2668</v>
      </c>
      <c r="F3197" s="3" t="s">
        <v>3</v>
      </c>
      <c r="G3197" s="3" t="s">
        <v>64</v>
      </c>
      <c r="H3197" s="3" t="s">
        <v>42</v>
      </c>
      <c r="I3197" s="3" t="s">
        <v>43</v>
      </c>
      <c r="J3197" s="0" t="n">
        <v>7</v>
      </c>
      <c r="K3197" s="3" t="s">
        <v>29</v>
      </c>
      <c r="L3197" s="3" t="s">
        <v>121</v>
      </c>
      <c r="M3197" s="29" t="n">
        <v>72</v>
      </c>
      <c r="N3197" s="30" t="n">
        <f aca="false">DATE(YEAR(B3197),MONTH(B3197),1)</f>
        <v>46023</v>
      </c>
      <c r="O3197" s="0" t="str">
        <f aca="false">IF(J3197&lt;=2,"0-2 days",IF(J3197&lt;=7,"3-7 days",IF(J3197&lt;=14,"8-14 days",IF(J3197&lt;=21,"15-21 days","22+ days"))))</f>
        <v>3-7 days</v>
      </c>
      <c r="P3197" s="0" t="str">
        <f aca="false">IF(VALUE(LEFT(D3197,2))&lt;10,"Early (7-10 AM)",IF(VALUE(LEFT(D3197,2))&lt;14,"Midday (10 AM-2 PM)",IF(VALUE(LEFT(D3197,2))&lt;16,"Afternoon (2-4 PM)","Late (4-6 PM)")))</f>
        <v>Afternoon (2-4 PM)</v>
      </c>
      <c r="Q3197" s="3" t="n">
        <f aca="false">IF(L3197="No-show",1,0)</f>
        <v>0</v>
      </c>
      <c r="R3197" s="29" t="n">
        <f aca="false">IF(L3197="No-show",M3197,0)</f>
        <v>0</v>
      </c>
    </row>
    <row r="3198" customFormat="false" ht="15" hidden="false" customHeight="false" outlineLevel="0" collapsed="false">
      <c r="A3198" s="0" t="s">
        <v>3794</v>
      </c>
      <c r="B3198" s="28" t="n">
        <v>46028</v>
      </c>
      <c r="C3198" s="3" t="s">
        <v>30</v>
      </c>
      <c r="D3198" s="3" t="s">
        <v>204</v>
      </c>
      <c r="E3198" s="3" t="s">
        <v>2437</v>
      </c>
      <c r="F3198" s="3" t="s">
        <v>3</v>
      </c>
      <c r="G3198" s="3" t="s">
        <v>64</v>
      </c>
      <c r="H3198" s="3" t="s">
        <v>58</v>
      </c>
      <c r="I3198" s="3" t="s">
        <v>59</v>
      </c>
      <c r="J3198" s="0" t="n">
        <v>16</v>
      </c>
      <c r="K3198" s="3" t="s">
        <v>29</v>
      </c>
      <c r="L3198" s="3" t="s">
        <v>121</v>
      </c>
      <c r="M3198" s="29" t="n">
        <v>105</v>
      </c>
      <c r="N3198" s="30" t="n">
        <f aca="false">DATE(YEAR(B3198),MONTH(B3198),1)</f>
        <v>46023</v>
      </c>
      <c r="O3198" s="0" t="str">
        <f aca="false">IF(J3198&lt;=2,"0-2 days",IF(J3198&lt;=7,"3-7 days",IF(J3198&lt;=14,"8-14 days",IF(J3198&lt;=21,"15-21 days","22+ days"))))</f>
        <v>15-21 days</v>
      </c>
      <c r="P3198" s="0" t="str">
        <f aca="false">IF(VALUE(LEFT(D3198,2))&lt;10,"Early (7-10 AM)",IF(VALUE(LEFT(D3198,2))&lt;14,"Midday (10 AM-2 PM)",IF(VALUE(LEFT(D3198,2))&lt;16,"Afternoon (2-4 PM)","Late (4-6 PM)")))</f>
        <v>Afternoon (2-4 PM)</v>
      </c>
      <c r="Q3198" s="3" t="n">
        <f aca="false">IF(L3198="No-show",1,0)</f>
        <v>0</v>
      </c>
      <c r="R3198" s="29" t="n">
        <f aca="false">IF(L3198="No-show",M3198,0)</f>
        <v>0</v>
      </c>
    </row>
    <row r="3199" customFormat="false" ht="15" hidden="false" customHeight="false" outlineLevel="0" collapsed="false">
      <c r="A3199" s="0" t="s">
        <v>3795</v>
      </c>
      <c r="B3199" s="28" t="n">
        <v>46028</v>
      </c>
      <c r="C3199" s="3" t="s">
        <v>30</v>
      </c>
      <c r="D3199" s="3" t="s">
        <v>209</v>
      </c>
      <c r="E3199" s="3" t="s">
        <v>3796</v>
      </c>
      <c r="F3199" s="3" t="s">
        <v>8</v>
      </c>
      <c r="G3199" s="3" t="s">
        <v>63</v>
      </c>
      <c r="H3199" s="3" t="s">
        <v>54</v>
      </c>
      <c r="I3199" s="3" t="s">
        <v>59</v>
      </c>
      <c r="J3199" s="0" t="n">
        <v>8</v>
      </c>
      <c r="K3199" s="3" t="s">
        <v>29</v>
      </c>
      <c r="L3199" s="3" t="s">
        <v>121</v>
      </c>
      <c r="M3199" s="29" t="n">
        <v>192</v>
      </c>
      <c r="N3199" s="30" t="n">
        <f aca="false">DATE(YEAR(B3199),MONTH(B3199),1)</f>
        <v>46023</v>
      </c>
      <c r="O3199" s="0" t="str">
        <f aca="false">IF(J3199&lt;=2,"0-2 days",IF(J3199&lt;=7,"3-7 days",IF(J3199&lt;=14,"8-14 days",IF(J3199&lt;=21,"15-21 days","22+ days"))))</f>
        <v>8-14 days</v>
      </c>
      <c r="P3199" s="0" t="str">
        <f aca="false">IF(VALUE(LEFT(D3199,2))&lt;10,"Early (7-10 AM)",IF(VALUE(LEFT(D3199,2))&lt;14,"Midday (10 AM-2 PM)",IF(VALUE(LEFT(D3199,2))&lt;16,"Afternoon (2-4 PM)","Late (4-6 PM)")))</f>
        <v>Afternoon (2-4 PM)</v>
      </c>
      <c r="Q3199" s="3" t="n">
        <f aca="false">IF(L3199="No-show",1,0)</f>
        <v>0</v>
      </c>
      <c r="R3199" s="29" t="n">
        <f aca="false">IF(L3199="No-show",M3199,0)</f>
        <v>0</v>
      </c>
    </row>
    <row r="3200" customFormat="false" ht="15" hidden="false" customHeight="false" outlineLevel="0" collapsed="false">
      <c r="A3200" s="0" t="s">
        <v>3797</v>
      </c>
      <c r="B3200" s="28" t="n">
        <v>46028</v>
      </c>
      <c r="C3200" s="3" t="s">
        <v>30</v>
      </c>
      <c r="D3200" s="3" t="s">
        <v>298</v>
      </c>
      <c r="E3200" s="3" t="s">
        <v>2684</v>
      </c>
      <c r="F3200" s="3" t="s">
        <v>8</v>
      </c>
      <c r="G3200" s="3" t="s">
        <v>65</v>
      </c>
      <c r="H3200" s="3" t="s">
        <v>58</v>
      </c>
      <c r="I3200" s="3" t="s">
        <v>46</v>
      </c>
      <c r="J3200" s="0" t="n">
        <v>1</v>
      </c>
      <c r="K3200" s="3" t="s">
        <v>29</v>
      </c>
      <c r="L3200" s="3" t="s">
        <v>121</v>
      </c>
      <c r="M3200" s="29" t="n">
        <v>168</v>
      </c>
      <c r="N3200" s="30" t="n">
        <f aca="false">DATE(YEAR(B3200),MONTH(B3200),1)</f>
        <v>46023</v>
      </c>
      <c r="O3200" s="0" t="str">
        <f aca="false">IF(J3200&lt;=2,"0-2 days",IF(J3200&lt;=7,"3-7 days",IF(J3200&lt;=14,"8-14 days",IF(J3200&lt;=21,"15-21 days","22+ days"))))</f>
        <v>0-2 days</v>
      </c>
      <c r="P3200" s="0" t="str">
        <f aca="false">IF(VALUE(LEFT(D3200,2))&lt;10,"Early (7-10 AM)",IF(VALUE(LEFT(D3200,2))&lt;14,"Midday (10 AM-2 PM)",IF(VALUE(LEFT(D3200,2))&lt;16,"Afternoon (2-4 PM)","Late (4-6 PM)")))</f>
        <v>Afternoon (2-4 PM)</v>
      </c>
      <c r="Q3200" s="3" t="n">
        <f aca="false">IF(L3200="No-show",1,0)</f>
        <v>0</v>
      </c>
      <c r="R3200" s="29" t="n">
        <f aca="false">IF(L3200="No-show",M3200,0)</f>
        <v>0</v>
      </c>
    </row>
    <row r="3201" customFormat="false" ht="15" hidden="false" customHeight="false" outlineLevel="0" collapsed="false">
      <c r="A3201" s="0" t="s">
        <v>3798</v>
      </c>
      <c r="B3201" s="28" t="n">
        <v>46028</v>
      </c>
      <c r="C3201" s="3" t="s">
        <v>30</v>
      </c>
      <c r="D3201" s="3" t="s">
        <v>298</v>
      </c>
      <c r="E3201" s="3" t="s">
        <v>3608</v>
      </c>
      <c r="F3201" s="3" t="s">
        <v>4</v>
      </c>
      <c r="G3201" s="3" t="s">
        <v>64</v>
      </c>
      <c r="H3201" s="3" t="s">
        <v>45</v>
      </c>
      <c r="I3201" s="3" t="s">
        <v>55</v>
      </c>
      <c r="J3201" s="0" t="n">
        <v>6</v>
      </c>
      <c r="K3201" s="3" t="s">
        <v>29</v>
      </c>
      <c r="L3201" s="3" t="s">
        <v>121</v>
      </c>
      <c r="M3201" s="29" t="n">
        <v>95</v>
      </c>
      <c r="N3201" s="30" t="n">
        <f aca="false">DATE(YEAR(B3201),MONTH(B3201),1)</f>
        <v>46023</v>
      </c>
      <c r="O3201" s="0" t="str">
        <f aca="false">IF(J3201&lt;=2,"0-2 days",IF(J3201&lt;=7,"3-7 days",IF(J3201&lt;=14,"8-14 days",IF(J3201&lt;=21,"15-21 days","22+ days"))))</f>
        <v>3-7 days</v>
      </c>
      <c r="P3201" s="0" t="str">
        <f aca="false">IF(VALUE(LEFT(D3201,2))&lt;10,"Early (7-10 AM)",IF(VALUE(LEFT(D3201,2))&lt;14,"Midday (10 AM-2 PM)",IF(VALUE(LEFT(D3201,2))&lt;16,"Afternoon (2-4 PM)","Late (4-6 PM)")))</f>
        <v>Afternoon (2-4 PM)</v>
      </c>
      <c r="Q3201" s="3" t="n">
        <f aca="false">IF(L3201="No-show",1,0)</f>
        <v>0</v>
      </c>
      <c r="R3201" s="29" t="n">
        <f aca="false">IF(L3201="No-show",M3201,0)</f>
        <v>0</v>
      </c>
    </row>
    <row r="3202" customFormat="false" ht="15" hidden="false" customHeight="false" outlineLevel="0" collapsed="false">
      <c r="A3202" s="0" t="s">
        <v>3799</v>
      </c>
      <c r="B3202" s="28" t="n">
        <v>46028</v>
      </c>
      <c r="C3202" s="3" t="s">
        <v>30</v>
      </c>
      <c r="D3202" s="3" t="s">
        <v>298</v>
      </c>
      <c r="E3202" s="3" t="s">
        <v>2213</v>
      </c>
      <c r="F3202" s="3" t="s">
        <v>4</v>
      </c>
      <c r="G3202" s="3" t="s">
        <v>66</v>
      </c>
      <c r="H3202" s="3" t="s">
        <v>58</v>
      </c>
      <c r="I3202" s="3" t="s">
        <v>52</v>
      </c>
      <c r="J3202" s="0" t="n">
        <v>12</v>
      </c>
      <c r="K3202" s="3" t="s">
        <v>29</v>
      </c>
      <c r="L3202" s="3" t="s">
        <v>121</v>
      </c>
      <c r="M3202" s="29" t="n">
        <v>105</v>
      </c>
      <c r="N3202" s="30" t="n">
        <f aca="false">DATE(YEAR(B3202),MONTH(B3202),1)</f>
        <v>46023</v>
      </c>
      <c r="O3202" s="0" t="str">
        <f aca="false">IF(J3202&lt;=2,"0-2 days",IF(J3202&lt;=7,"3-7 days",IF(J3202&lt;=14,"8-14 days",IF(J3202&lt;=21,"15-21 days","22+ days"))))</f>
        <v>8-14 days</v>
      </c>
      <c r="P3202" s="0" t="str">
        <f aca="false">IF(VALUE(LEFT(D3202,2))&lt;10,"Early (7-10 AM)",IF(VALUE(LEFT(D3202,2))&lt;14,"Midday (10 AM-2 PM)",IF(VALUE(LEFT(D3202,2))&lt;16,"Afternoon (2-4 PM)","Late (4-6 PM)")))</f>
        <v>Afternoon (2-4 PM)</v>
      </c>
      <c r="Q3202" s="3" t="n">
        <f aca="false">IF(L3202="No-show",1,0)</f>
        <v>0</v>
      </c>
      <c r="R3202" s="29" t="n">
        <f aca="false">IF(L3202="No-show",M3202,0)</f>
        <v>0</v>
      </c>
    </row>
    <row r="3203" customFormat="false" ht="15" hidden="false" customHeight="false" outlineLevel="0" collapsed="false">
      <c r="A3203" s="0" t="s">
        <v>3800</v>
      </c>
      <c r="B3203" s="28" t="n">
        <v>46028</v>
      </c>
      <c r="C3203" s="3" t="s">
        <v>30</v>
      </c>
      <c r="D3203" s="3" t="s">
        <v>212</v>
      </c>
      <c r="E3203" s="3" t="s">
        <v>3249</v>
      </c>
      <c r="F3203" s="3" t="s">
        <v>4</v>
      </c>
      <c r="G3203" s="3" t="s">
        <v>64</v>
      </c>
      <c r="H3203" s="3" t="s">
        <v>54</v>
      </c>
      <c r="I3203" s="3" t="s">
        <v>59</v>
      </c>
      <c r="J3203" s="0" t="n">
        <v>0</v>
      </c>
      <c r="K3203" s="3" t="s">
        <v>29</v>
      </c>
      <c r="L3203" s="3" t="s">
        <v>121</v>
      </c>
      <c r="M3203" s="29" t="n">
        <v>120</v>
      </c>
      <c r="N3203" s="30" t="n">
        <f aca="false">DATE(YEAR(B3203),MONTH(B3203),1)</f>
        <v>46023</v>
      </c>
      <c r="O3203" s="0" t="str">
        <f aca="false">IF(J3203&lt;=2,"0-2 days",IF(J3203&lt;=7,"3-7 days",IF(J3203&lt;=14,"8-14 days",IF(J3203&lt;=21,"15-21 days","22+ days"))))</f>
        <v>0-2 days</v>
      </c>
      <c r="P3203" s="0" t="str">
        <f aca="false">IF(VALUE(LEFT(D3203,2))&lt;10,"Early (7-10 AM)",IF(VALUE(LEFT(D3203,2))&lt;14,"Midday (10 AM-2 PM)",IF(VALUE(LEFT(D3203,2))&lt;16,"Afternoon (2-4 PM)","Late (4-6 PM)")))</f>
        <v>Late (4-6 PM)</v>
      </c>
      <c r="Q3203" s="3" t="n">
        <f aca="false">IF(L3203="No-show",1,0)</f>
        <v>0</v>
      </c>
      <c r="R3203" s="29" t="n">
        <f aca="false">IF(L3203="No-show",M3203,0)</f>
        <v>0</v>
      </c>
    </row>
    <row r="3204" customFormat="false" ht="15" hidden="false" customHeight="false" outlineLevel="0" collapsed="false">
      <c r="A3204" s="0" t="s">
        <v>3801</v>
      </c>
      <c r="B3204" s="28" t="n">
        <v>46028</v>
      </c>
      <c r="C3204" s="3" t="s">
        <v>30</v>
      </c>
      <c r="D3204" s="3" t="s">
        <v>212</v>
      </c>
      <c r="E3204" s="3" t="s">
        <v>2995</v>
      </c>
      <c r="F3204" s="3" t="s">
        <v>8</v>
      </c>
      <c r="G3204" s="3" t="s">
        <v>64</v>
      </c>
      <c r="H3204" s="3" t="s">
        <v>48</v>
      </c>
      <c r="I3204" s="3" t="s">
        <v>59</v>
      </c>
      <c r="J3204" s="0" t="n">
        <v>5</v>
      </c>
      <c r="K3204" s="3" t="s">
        <v>32</v>
      </c>
      <c r="L3204" s="3" t="s">
        <v>121</v>
      </c>
      <c r="M3204" s="29" t="n">
        <v>118</v>
      </c>
      <c r="N3204" s="30" t="n">
        <f aca="false">DATE(YEAR(B3204),MONTH(B3204),1)</f>
        <v>46023</v>
      </c>
      <c r="O3204" s="0" t="str">
        <f aca="false">IF(J3204&lt;=2,"0-2 days",IF(J3204&lt;=7,"3-7 days",IF(J3204&lt;=14,"8-14 days",IF(J3204&lt;=21,"15-21 days","22+ days"))))</f>
        <v>3-7 days</v>
      </c>
      <c r="P3204" s="0" t="str">
        <f aca="false">IF(VALUE(LEFT(D3204,2))&lt;10,"Early (7-10 AM)",IF(VALUE(LEFT(D3204,2))&lt;14,"Midday (10 AM-2 PM)",IF(VALUE(LEFT(D3204,2))&lt;16,"Afternoon (2-4 PM)","Late (4-6 PM)")))</f>
        <v>Late (4-6 PM)</v>
      </c>
      <c r="Q3204" s="3" t="n">
        <f aca="false">IF(L3204="No-show",1,0)</f>
        <v>0</v>
      </c>
      <c r="R3204" s="29" t="n">
        <f aca="false">IF(L3204="No-show",M3204,0)</f>
        <v>0</v>
      </c>
    </row>
    <row r="3205" customFormat="false" ht="15" hidden="false" customHeight="false" outlineLevel="0" collapsed="false">
      <c r="A3205" s="0" t="s">
        <v>3802</v>
      </c>
      <c r="B3205" s="28" t="n">
        <v>46028</v>
      </c>
      <c r="C3205" s="3" t="s">
        <v>30</v>
      </c>
      <c r="D3205" s="3" t="s">
        <v>212</v>
      </c>
      <c r="E3205" s="3" t="s">
        <v>3373</v>
      </c>
      <c r="F3205" s="3" t="s">
        <v>8</v>
      </c>
      <c r="G3205" s="3" t="s">
        <v>64</v>
      </c>
      <c r="H3205" s="3" t="s">
        <v>58</v>
      </c>
      <c r="I3205" s="3" t="s">
        <v>52</v>
      </c>
      <c r="J3205" s="0" t="n">
        <v>10</v>
      </c>
      <c r="K3205" s="3" t="s">
        <v>29</v>
      </c>
      <c r="L3205" s="3" t="s">
        <v>121</v>
      </c>
      <c r="M3205" s="29" t="n">
        <v>105</v>
      </c>
      <c r="N3205" s="30" t="n">
        <f aca="false">DATE(YEAR(B3205),MONTH(B3205),1)</f>
        <v>46023</v>
      </c>
      <c r="O3205" s="0" t="str">
        <f aca="false">IF(J3205&lt;=2,"0-2 days",IF(J3205&lt;=7,"3-7 days",IF(J3205&lt;=14,"8-14 days",IF(J3205&lt;=21,"15-21 days","22+ days"))))</f>
        <v>8-14 days</v>
      </c>
      <c r="P3205" s="0" t="str">
        <f aca="false">IF(VALUE(LEFT(D3205,2))&lt;10,"Early (7-10 AM)",IF(VALUE(LEFT(D3205,2))&lt;14,"Midday (10 AM-2 PM)",IF(VALUE(LEFT(D3205,2))&lt;16,"Afternoon (2-4 PM)","Late (4-6 PM)")))</f>
        <v>Late (4-6 PM)</v>
      </c>
      <c r="Q3205" s="3" t="n">
        <f aca="false">IF(L3205="No-show",1,0)</f>
        <v>0</v>
      </c>
      <c r="R3205" s="29" t="n">
        <f aca="false">IF(L3205="No-show",M3205,0)</f>
        <v>0</v>
      </c>
    </row>
    <row r="3206" customFormat="false" ht="15" hidden="false" customHeight="false" outlineLevel="0" collapsed="false">
      <c r="A3206" s="0" t="s">
        <v>3803</v>
      </c>
      <c r="B3206" s="28" t="n">
        <v>46028</v>
      </c>
      <c r="C3206" s="3" t="s">
        <v>30</v>
      </c>
      <c r="D3206" s="3" t="s">
        <v>212</v>
      </c>
      <c r="E3206" s="3" t="s">
        <v>2977</v>
      </c>
      <c r="F3206" s="3" t="s">
        <v>8</v>
      </c>
      <c r="G3206" s="3" t="s">
        <v>64</v>
      </c>
      <c r="H3206" s="3" t="s">
        <v>54</v>
      </c>
      <c r="I3206" s="3" t="s">
        <v>49</v>
      </c>
      <c r="J3206" s="0" t="n">
        <v>1</v>
      </c>
      <c r="K3206" s="3" t="s">
        <v>29</v>
      </c>
      <c r="L3206" s="3" t="s">
        <v>121</v>
      </c>
      <c r="M3206" s="29" t="n">
        <v>120</v>
      </c>
      <c r="N3206" s="30" t="n">
        <f aca="false">DATE(YEAR(B3206),MONTH(B3206),1)</f>
        <v>46023</v>
      </c>
      <c r="O3206" s="0" t="str">
        <f aca="false">IF(J3206&lt;=2,"0-2 days",IF(J3206&lt;=7,"3-7 days",IF(J3206&lt;=14,"8-14 days",IF(J3206&lt;=21,"15-21 days","22+ days"))))</f>
        <v>0-2 days</v>
      </c>
      <c r="P3206" s="0" t="str">
        <f aca="false">IF(VALUE(LEFT(D3206,2))&lt;10,"Early (7-10 AM)",IF(VALUE(LEFT(D3206,2))&lt;14,"Midday (10 AM-2 PM)",IF(VALUE(LEFT(D3206,2))&lt;16,"Afternoon (2-4 PM)","Late (4-6 PM)")))</f>
        <v>Late (4-6 PM)</v>
      </c>
      <c r="Q3206" s="3" t="n">
        <f aca="false">IF(L3206="No-show",1,0)</f>
        <v>0</v>
      </c>
      <c r="R3206" s="29" t="n">
        <f aca="false">IF(L3206="No-show",M3206,0)</f>
        <v>0</v>
      </c>
    </row>
    <row r="3207" customFormat="false" ht="15" hidden="false" customHeight="false" outlineLevel="0" collapsed="false">
      <c r="A3207" s="0" t="s">
        <v>3804</v>
      </c>
      <c r="B3207" s="28" t="n">
        <v>46028</v>
      </c>
      <c r="C3207" s="3" t="s">
        <v>30</v>
      </c>
      <c r="D3207" s="3" t="s">
        <v>215</v>
      </c>
      <c r="E3207" s="3" t="s">
        <v>3267</v>
      </c>
      <c r="F3207" s="3" t="s">
        <v>3</v>
      </c>
      <c r="G3207" s="3" t="s">
        <v>64</v>
      </c>
      <c r="H3207" s="3" t="s">
        <v>58</v>
      </c>
      <c r="I3207" s="3" t="s">
        <v>46</v>
      </c>
      <c r="J3207" s="0" t="n">
        <v>7</v>
      </c>
      <c r="K3207" s="3" t="s">
        <v>32</v>
      </c>
      <c r="L3207" s="3" t="s">
        <v>121</v>
      </c>
      <c r="M3207" s="29" t="n">
        <v>105</v>
      </c>
      <c r="N3207" s="30" t="n">
        <f aca="false">DATE(YEAR(B3207),MONTH(B3207),1)</f>
        <v>46023</v>
      </c>
      <c r="O3207" s="0" t="str">
        <f aca="false">IF(J3207&lt;=2,"0-2 days",IF(J3207&lt;=7,"3-7 days",IF(J3207&lt;=14,"8-14 days",IF(J3207&lt;=21,"15-21 days","22+ days"))))</f>
        <v>3-7 days</v>
      </c>
      <c r="P3207" s="0" t="str">
        <f aca="false">IF(VALUE(LEFT(D3207,2))&lt;10,"Early (7-10 AM)",IF(VALUE(LEFT(D3207,2))&lt;14,"Midday (10 AM-2 PM)",IF(VALUE(LEFT(D3207,2))&lt;16,"Afternoon (2-4 PM)","Late (4-6 PM)")))</f>
        <v>Late (4-6 PM)</v>
      </c>
      <c r="Q3207" s="3" t="n">
        <f aca="false">IF(L3207="No-show",1,0)</f>
        <v>0</v>
      </c>
      <c r="R3207" s="29" t="n">
        <f aca="false">IF(L3207="No-show",M3207,0)</f>
        <v>0</v>
      </c>
    </row>
    <row r="3208" customFormat="false" ht="15" hidden="false" customHeight="false" outlineLevel="0" collapsed="false">
      <c r="A3208" s="0" t="s">
        <v>3805</v>
      </c>
      <c r="B3208" s="28" t="n">
        <v>46028</v>
      </c>
      <c r="C3208" s="3" t="s">
        <v>30</v>
      </c>
      <c r="D3208" s="3" t="s">
        <v>215</v>
      </c>
      <c r="E3208" s="3" t="s">
        <v>3426</v>
      </c>
      <c r="F3208" s="3" t="s">
        <v>7</v>
      </c>
      <c r="G3208" s="3" t="s">
        <v>64</v>
      </c>
      <c r="H3208" s="3" t="s">
        <v>56</v>
      </c>
      <c r="I3208" s="3" t="s">
        <v>43</v>
      </c>
      <c r="J3208" s="0" t="n">
        <v>4</v>
      </c>
      <c r="K3208" s="3" t="s">
        <v>29</v>
      </c>
      <c r="L3208" s="3" t="s">
        <v>121</v>
      </c>
      <c r="M3208" s="29" t="n">
        <v>115</v>
      </c>
      <c r="N3208" s="30" t="n">
        <f aca="false">DATE(YEAR(B3208),MONTH(B3208),1)</f>
        <v>46023</v>
      </c>
      <c r="O3208" s="0" t="str">
        <f aca="false">IF(J3208&lt;=2,"0-2 days",IF(J3208&lt;=7,"3-7 days",IF(J3208&lt;=14,"8-14 days",IF(J3208&lt;=21,"15-21 days","22+ days"))))</f>
        <v>3-7 days</v>
      </c>
      <c r="P3208" s="0" t="str">
        <f aca="false">IF(VALUE(LEFT(D3208,2))&lt;10,"Early (7-10 AM)",IF(VALUE(LEFT(D3208,2))&lt;14,"Midday (10 AM-2 PM)",IF(VALUE(LEFT(D3208,2))&lt;16,"Afternoon (2-4 PM)","Late (4-6 PM)")))</f>
        <v>Late (4-6 PM)</v>
      </c>
      <c r="Q3208" s="3" t="n">
        <f aca="false">IF(L3208="No-show",1,0)</f>
        <v>0</v>
      </c>
      <c r="R3208" s="29" t="n">
        <f aca="false">IF(L3208="No-show",M3208,0)</f>
        <v>0</v>
      </c>
    </row>
    <row r="3209" customFormat="false" ht="15" hidden="false" customHeight="false" outlineLevel="0" collapsed="false">
      <c r="A3209" s="0" t="s">
        <v>3806</v>
      </c>
      <c r="B3209" s="28" t="n">
        <v>46028</v>
      </c>
      <c r="C3209" s="3" t="s">
        <v>30</v>
      </c>
      <c r="D3209" s="3" t="s">
        <v>219</v>
      </c>
      <c r="E3209" s="3" t="s">
        <v>3058</v>
      </c>
      <c r="F3209" s="3" t="s">
        <v>3</v>
      </c>
      <c r="G3209" s="3" t="s">
        <v>64</v>
      </c>
      <c r="H3209" s="3" t="s">
        <v>54</v>
      </c>
      <c r="I3209" s="3" t="s">
        <v>43</v>
      </c>
      <c r="J3209" s="0" t="n">
        <v>13</v>
      </c>
      <c r="K3209" s="3" t="s">
        <v>29</v>
      </c>
      <c r="L3209" s="3" t="s">
        <v>217</v>
      </c>
      <c r="M3209" s="29" t="n">
        <v>120</v>
      </c>
      <c r="N3209" s="30" t="n">
        <f aca="false">DATE(YEAR(B3209),MONTH(B3209),1)</f>
        <v>46023</v>
      </c>
      <c r="O3209" s="0" t="str">
        <f aca="false">IF(J3209&lt;=2,"0-2 days",IF(J3209&lt;=7,"3-7 days",IF(J3209&lt;=14,"8-14 days",IF(J3209&lt;=21,"15-21 days","22+ days"))))</f>
        <v>8-14 days</v>
      </c>
      <c r="P3209" s="0" t="str">
        <f aca="false">IF(VALUE(LEFT(D3209,2))&lt;10,"Early (7-10 AM)",IF(VALUE(LEFT(D3209,2))&lt;14,"Midday (10 AM-2 PM)",IF(VALUE(LEFT(D3209,2))&lt;16,"Afternoon (2-4 PM)","Late (4-6 PM)")))</f>
        <v>Late (4-6 PM)</v>
      </c>
      <c r="Q3209" s="3" t="n">
        <f aca="false">IF(L3209="No-show",1,0)</f>
        <v>1</v>
      </c>
      <c r="R3209" s="29" t="n">
        <f aca="false">IF(L3209="No-show",M3209,0)</f>
        <v>120</v>
      </c>
    </row>
    <row r="3210" customFormat="false" ht="15" hidden="false" customHeight="false" outlineLevel="0" collapsed="false">
      <c r="A3210" s="0" t="s">
        <v>3807</v>
      </c>
      <c r="B3210" s="28" t="n">
        <v>46028</v>
      </c>
      <c r="C3210" s="3" t="s">
        <v>30</v>
      </c>
      <c r="D3210" s="3" t="s">
        <v>219</v>
      </c>
      <c r="E3210" s="3" t="s">
        <v>3524</v>
      </c>
      <c r="F3210" s="3" t="s">
        <v>3</v>
      </c>
      <c r="G3210" s="3" t="s">
        <v>64</v>
      </c>
      <c r="H3210" s="3" t="s">
        <v>58</v>
      </c>
      <c r="I3210" s="3" t="s">
        <v>46</v>
      </c>
      <c r="J3210" s="0" t="n">
        <v>1</v>
      </c>
      <c r="K3210" s="3" t="s">
        <v>29</v>
      </c>
      <c r="L3210" s="3" t="s">
        <v>121</v>
      </c>
      <c r="M3210" s="29" t="n">
        <v>105</v>
      </c>
      <c r="N3210" s="30" t="n">
        <f aca="false">DATE(YEAR(B3210),MONTH(B3210),1)</f>
        <v>46023</v>
      </c>
      <c r="O3210" s="0" t="str">
        <f aca="false">IF(J3210&lt;=2,"0-2 days",IF(J3210&lt;=7,"3-7 days",IF(J3210&lt;=14,"8-14 days",IF(J3210&lt;=21,"15-21 days","22+ days"))))</f>
        <v>0-2 days</v>
      </c>
      <c r="P3210" s="0" t="str">
        <f aca="false">IF(VALUE(LEFT(D3210,2))&lt;10,"Early (7-10 AM)",IF(VALUE(LEFT(D3210,2))&lt;14,"Midday (10 AM-2 PM)",IF(VALUE(LEFT(D3210,2))&lt;16,"Afternoon (2-4 PM)","Late (4-6 PM)")))</f>
        <v>Late (4-6 PM)</v>
      </c>
      <c r="Q3210" s="3" t="n">
        <f aca="false">IF(L3210="No-show",1,0)</f>
        <v>0</v>
      </c>
      <c r="R3210" s="29" t="n">
        <f aca="false">IF(L3210="No-show",M3210,0)</f>
        <v>0</v>
      </c>
    </row>
    <row r="3211" customFormat="false" ht="15" hidden="false" customHeight="false" outlineLevel="0" collapsed="false">
      <c r="A3211" s="0" t="s">
        <v>3808</v>
      </c>
      <c r="B3211" s="28" t="n">
        <v>46028</v>
      </c>
      <c r="C3211" s="3" t="s">
        <v>30</v>
      </c>
      <c r="D3211" s="3" t="s">
        <v>222</v>
      </c>
      <c r="E3211" s="3" t="s">
        <v>3228</v>
      </c>
      <c r="F3211" s="3" t="s">
        <v>4</v>
      </c>
      <c r="G3211" s="3" t="s">
        <v>64</v>
      </c>
      <c r="H3211" s="3" t="s">
        <v>45</v>
      </c>
      <c r="I3211" s="3" t="s">
        <v>43</v>
      </c>
      <c r="J3211" s="0" t="n">
        <v>10</v>
      </c>
      <c r="K3211" s="3" t="s">
        <v>32</v>
      </c>
      <c r="L3211" s="3" t="s">
        <v>121</v>
      </c>
      <c r="M3211" s="29" t="n">
        <v>95</v>
      </c>
      <c r="N3211" s="30" t="n">
        <f aca="false">DATE(YEAR(B3211),MONTH(B3211),1)</f>
        <v>46023</v>
      </c>
      <c r="O3211" s="0" t="str">
        <f aca="false">IF(J3211&lt;=2,"0-2 days",IF(J3211&lt;=7,"3-7 days",IF(J3211&lt;=14,"8-14 days",IF(J3211&lt;=21,"15-21 days","22+ days"))))</f>
        <v>8-14 days</v>
      </c>
      <c r="P3211" s="0" t="str">
        <f aca="false">IF(VALUE(LEFT(D3211,2))&lt;10,"Early (7-10 AM)",IF(VALUE(LEFT(D3211,2))&lt;14,"Midday (10 AM-2 PM)",IF(VALUE(LEFT(D3211,2))&lt;16,"Afternoon (2-4 PM)","Late (4-6 PM)")))</f>
        <v>Late (4-6 PM)</v>
      </c>
      <c r="Q3211" s="3" t="n">
        <f aca="false">IF(L3211="No-show",1,0)</f>
        <v>0</v>
      </c>
      <c r="R3211" s="29" t="n">
        <f aca="false">IF(L3211="No-show",M3211,0)</f>
        <v>0</v>
      </c>
    </row>
    <row r="3212" customFormat="false" ht="15" hidden="false" customHeight="false" outlineLevel="0" collapsed="false">
      <c r="A3212" s="0" t="s">
        <v>3809</v>
      </c>
      <c r="B3212" s="28" t="n">
        <v>46028</v>
      </c>
      <c r="C3212" s="3" t="s">
        <v>30</v>
      </c>
      <c r="D3212" s="3" t="s">
        <v>222</v>
      </c>
      <c r="E3212" s="3" t="s">
        <v>3072</v>
      </c>
      <c r="F3212" s="3" t="s">
        <v>3</v>
      </c>
      <c r="G3212" s="3" t="s">
        <v>64</v>
      </c>
      <c r="H3212" s="3" t="s">
        <v>42</v>
      </c>
      <c r="I3212" s="3" t="s">
        <v>52</v>
      </c>
      <c r="J3212" s="0" t="n">
        <v>2</v>
      </c>
      <c r="K3212" s="3" t="s">
        <v>29</v>
      </c>
      <c r="L3212" s="3" t="s">
        <v>121</v>
      </c>
      <c r="M3212" s="29" t="n">
        <v>72</v>
      </c>
      <c r="N3212" s="30" t="n">
        <f aca="false">DATE(YEAR(B3212),MONTH(B3212),1)</f>
        <v>46023</v>
      </c>
      <c r="O3212" s="0" t="str">
        <f aca="false">IF(J3212&lt;=2,"0-2 days",IF(J3212&lt;=7,"3-7 days",IF(J3212&lt;=14,"8-14 days",IF(J3212&lt;=21,"15-21 days","22+ days"))))</f>
        <v>0-2 days</v>
      </c>
      <c r="P3212" s="0" t="str">
        <f aca="false">IF(VALUE(LEFT(D3212,2))&lt;10,"Early (7-10 AM)",IF(VALUE(LEFT(D3212,2))&lt;14,"Midday (10 AM-2 PM)",IF(VALUE(LEFT(D3212,2))&lt;16,"Afternoon (2-4 PM)","Late (4-6 PM)")))</f>
        <v>Late (4-6 PM)</v>
      </c>
      <c r="Q3212" s="3" t="n">
        <f aca="false">IF(L3212="No-show",1,0)</f>
        <v>0</v>
      </c>
      <c r="R3212" s="29" t="n">
        <f aca="false">IF(L3212="No-show",M3212,0)</f>
        <v>0</v>
      </c>
    </row>
    <row r="3213" customFormat="false" ht="15" hidden="false" customHeight="false" outlineLevel="0" collapsed="false">
      <c r="A3213" s="0" t="s">
        <v>3810</v>
      </c>
      <c r="B3213" s="28" t="n">
        <v>46028</v>
      </c>
      <c r="C3213" s="3" t="s">
        <v>30</v>
      </c>
      <c r="D3213" s="3" t="s">
        <v>222</v>
      </c>
      <c r="E3213" s="3" t="s">
        <v>3686</v>
      </c>
      <c r="F3213" s="3" t="s">
        <v>3</v>
      </c>
      <c r="G3213" s="3" t="s">
        <v>64</v>
      </c>
      <c r="H3213" s="3" t="s">
        <v>54</v>
      </c>
      <c r="I3213" s="3" t="s">
        <v>52</v>
      </c>
      <c r="J3213" s="0" t="n">
        <v>8</v>
      </c>
      <c r="K3213" s="3" t="s">
        <v>32</v>
      </c>
      <c r="L3213" s="3" t="s">
        <v>121</v>
      </c>
      <c r="M3213" s="29" t="n">
        <v>120</v>
      </c>
      <c r="N3213" s="30" t="n">
        <f aca="false">DATE(YEAR(B3213),MONTH(B3213),1)</f>
        <v>46023</v>
      </c>
      <c r="O3213" s="0" t="str">
        <f aca="false">IF(J3213&lt;=2,"0-2 days",IF(J3213&lt;=7,"3-7 days",IF(J3213&lt;=14,"8-14 days",IF(J3213&lt;=21,"15-21 days","22+ days"))))</f>
        <v>8-14 days</v>
      </c>
      <c r="P3213" s="0" t="str">
        <f aca="false">IF(VALUE(LEFT(D3213,2))&lt;10,"Early (7-10 AM)",IF(VALUE(LEFT(D3213,2))&lt;14,"Midday (10 AM-2 PM)",IF(VALUE(LEFT(D3213,2))&lt;16,"Afternoon (2-4 PM)","Late (4-6 PM)")))</f>
        <v>Late (4-6 PM)</v>
      </c>
      <c r="Q3213" s="3" t="n">
        <f aca="false">IF(L3213="No-show",1,0)</f>
        <v>0</v>
      </c>
      <c r="R3213" s="29" t="n">
        <f aca="false">IF(L3213="No-show",M3213,0)</f>
        <v>0</v>
      </c>
    </row>
    <row r="3214" customFormat="false" ht="15" hidden="false" customHeight="false" outlineLevel="0" collapsed="false">
      <c r="A3214" s="0" t="s">
        <v>3811</v>
      </c>
      <c r="B3214" s="28" t="n">
        <v>46029</v>
      </c>
      <c r="C3214" s="3" t="s">
        <v>33</v>
      </c>
      <c r="D3214" s="3" t="s">
        <v>119</v>
      </c>
      <c r="E3214" s="3" t="s">
        <v>3467</v>
      </c>
      <c r="F3214" s="3" t="s">
        <v>3</v>
      </c>
      <c r="G3214" s="3" t="s">
        <v>64</v>
      </c>
      <c r="H3214" s="3" t="s">
        <v>51</v>
      </c>
      <c r="I3214" s="3" t="s">
        <v>46</v>
      </c>
      <c r="J3214" s="0" t="n">
        <v>4</v>
      </c>
      <c r="K3214" s="3" t="s">
        <v>32</v>
      </c>
      <c r="L3214" s="3" t="s">
        <v>121</v>
      </c>
      <c r="M3214" s="29" t="n">
        <v>116</v>
      </c>
      <c r="N3214" s="30" t="n">
        <f aca="false">DATE(YEAR(B3214),MONTH(B3214),1)</f>
        <v>46023</v>
      </c>
      <c r="O3214" s="0" t="str">
        <f aca="false">IF(J3214&lt;=2,"0-2 days",IF(J3214&lt;=7,"3-7 days",IF(J3214&lt;=14,"8-14 days",IF(J3214&lt;=21,"15-21 days","22+ days"))))</f>
        <v>3-7 days</v>
      </c>
      <c r="P3214" s="0" t="str">
        <f aca="false">IF(VALUE(LEFT(D3214,2))&lt;10,"Early (7-10 AM)",IF(VALUE(LEFT(D3214,2))&lt;14,"Midday (10 AM-2 PM)",IF(VALUE(LEFT(D3214,2))&lt;16,"Afternoon (2-4 PM)","Late (4-6 PM)")))</f>
        <v>Early (7-10 AM)</v>
      </c>
      <c r="Q3214" s="3" t="n">
        <f aca="false">IF(L3214="No-show",1,0)</f>
        <v>0</v>
      </c>
      <c r="R3214" s="29" t="n">
        <f aca="false">IF(L3214="No-show",M3214,0)</f>
        <v>0</v>
      </c>
    </row>
    <row r="3215" customFormat="false" ht="15" hidden="false" customHeight="false" outlineLevel="0" collapsed="false">
      <c r="A3215" s="0" t="s">
        <v>3812</v>
      </c>
      <c r="B3215" s="28" t="n">
        <v>46029</v>
      </c>
      <c r="C3215" s="3" t="s">
        <v>33</v>
      </c>
      <c r="D3215" s="3" t="s">
        <v>125</v>
      </c>
      <c r="E3215" s="3" t="s">
        <v>3042</v>
      </c>
      <c r="F3215" s="3" t="s">
        <v>4</v>
      </c>
      <c r="G3215" s="3" t="s">
        <v>64</v>
      </c>
      <c r="H3215" s="3" t="s">
        <v>45</v>
      </c>
      <c r="I3215" s="3" t="s">
        <v>43</v>
      </c>
      <c r="J3215" s="0" t="n">
        <v>3</v>
      </c>
      <c r="K3215" s="3" t="s">
        <v>32</v>
      </c>
      <c r="L3215" s="3" t="s">
        <v>121</v>
      </c>
      <c r="M3215" s="29" t="n">
        <v>95</v>
      </c>
      <c r="N3215" s="30" t="n">
        <f aca="false">DATE(YEAR(B3215),MONTH(B3215),1)</f>
        <v>46023</v>
      </c>
      <c r="O3215" s="0" t="str">
        <f aca="false">IF(J3215&lt;=2,"0-2 days",IF(J3215&lt;=7,"3-7 days",IF(J3215&lt;=14,"8-14 days",IF(J3215&lt;=21,"15-21 days","22+ days"))))</f>
        <v>3-7 days</v>
      </c>
      <c r="P3215" s="0" t="str">
        <f aca="false">IF(VALUE(LEFT(D3215,2))&lt;10,"Early (7-10 AM)",IF(VALUE(LEFT(D3215,2))&lt;14,"Midday (10 AM-2 PM)",IF(VALUE(LEFT(D3215,2))&lt;16,"Afternoon (2-4 PM)","Late (4-6 PM)")))</f>
        <v>Early (7-10 AM)</v>
      </c>
      <c r="Q3215" s="3" t="n">
        <f aca="false">IF(L3215="No-show",1,0)</f>
        <v>0</v>
      </c>
      <c r="R3215" s="29" t="n">
        <f aca="false">IF(L3215="No-show",M3215,0)</f>
        <v>0</v>
      </c>
    </row>
    <row r="3216" customFormat="false" ht="15" hidden="false" customHeight="false" outlineLevel="0" collapsed="false">
      <c r="A3216" s="0" t="s">
        <v>3813</v>
      </c>
      <c r="B3216" s="28" t="n">
        <v>46029</v>
      </c>
      <c r="C3216" s="3" t="s">
        <v>33</v>
      </c>
      <c r="D3216" s="3" t="s">
        <v>125</v>
      </c>
      <c r="E3216" s="3" t="s">
        <v>3025</v>
      </c>
      <c r="F3216" s="3" t="s">
        <v>4</v>
      </c>
      <c r="G3216" s="3" t="s">
        <v>64</v>
      </c>
      <c r="H3216" s="3" t="s">
        <v>42</v>
      </c>
      <c r="I3216" s="3" t="s">
        <v>52</v>
      </c>
      <c r="J3216" s="0" t="n">
        <v>19</v>
      </c>
      <c r="K3216" s="3" t="s">
        <v>29</v>
      </c>
      <c r="L3216" s="3" t="s">
        <v>121</v>
      </c>
      <c r="M3216" s="29" t="n">
        <v>72</v>
      </c>
      <c r="N3216" s="30" t="n">
        <f aca="false">DATE(YEAR(B3216),MONTH(B3216),1)</f>
        <v>46023</v>
      </c>
      <c r="O3216" s="0" t="str">
        <f aca="false">IF(J3216&lt;=2,"0-2 days",IF(J3216&lt;=7,"3-7 days",IF(J3216&lt;=14,"8-14 days",IF(J3216&lt;=21,"15-21 days","22+ days"))))</f>
        <v>15-21 days</v>
      </c>
      <c r="P3216" s="0" t="str">
        <f aca="false">IF(VALUE(LEFT(D3216,2))&lt;10,"Early (7-10 AM)",IF(VALUE(LEFT(D3216,2))&lt;14,"Midday (10 AM-2 PM)",IF(VALUE(LEFT(D3216,2))&lt;16,"Afternoon (2-4 PM)","Late (4-6 PM)")))</f>
        <v>Early (7-10 AM)</v>
      </c>
      <c r="Q3216" s="3" t="n">
        <f aca="false">IF(L3216="No-show",1,0)</f>
        <v>0</v>
      </c>
      <c r="R3216" s="29" t="n">
        <f aca="false">IF(L3216="No-show",M3216,0)</f>
        <v>0</v>
      </c>
    </row>
    <row r="3217" customFormat="false" ht="15" hidden="false" customHeight="false" outlineLevel="0" collapsed="false">
      <c r="A3217" s="0" t="s">
        <v>3814</v>
      </c>
      <c r="B3217" s="28" t="n">
        <v>46029</v>
      </c>
      <c r="C3217" s="3" t="s">
        <v>33</v>
      </c>
      <c r="D3217" s="3" t="s">
        <v>125</v>
      </c>
      <c r="E3217" s="3" t="s">
        <v>2777</v>
      </c>
      <c r="F3217" s="3" t="s">
        <v>4</v>
      </c>
      <c r="G3217" s="3" t="s">
        <v>66</v>
      </c>
      <c r="H3217" s="3" t="s">
        <v>51</v>
      </c>
      <c r="I3217" s="3" t="s">
        <v>52</v>
      </c>
      <c r="J3217" s="0" t="n">
        <v>4</v>
      </c>
      <c r="K3217" s="3" t="s">
        <v>29</v>
      </c>
      <c r="L3217" s="3" t="s">
        <v>121</v>
      </c>
      <c r="M3217" s="29" t="n">
        <v>116</v>
      </c>
      <c r="N3217" s="30" t="n">
        <f aca="false">DATE(YEAR(B3217),MONTH(B3217),1)</f>
        <v>46023</v>
      </c>
      <c r="O3217" s="0" t="str">
        <f aca="false">IF(J3217&lt;=2,"0-2 days",IF(J3217&lt;=7,"3-7 days",IF(J3217&lt;=14,"8-14 days",IF(J3217&lt;=21,"15-21 days","22+ days"))))</f>
        <v>3-7 days</v>
      </c>
      <c r="P3217" s="0" t="str">
        <f aca="false">IF(VALUE(LEFT(D3217,2))&lt;10,"Early (7-10 AM)",IF(VALUE(LEFT(D3217,2))&lt;14,"Midday (10 AM-2 PM)",IF(VALUE(LEFT(D3217,2))&lt;16,"Afternoon (2-4 PM)","Late (4-6 PM)")))</f>
        <v>Early (7-10 AM)</v>
      </c>
      <c r="Q3217" s="3" t="n">
        <f aca="false">IF(L3217="No-show",1,0)</f>
        <v>0</v>
      </c>
      <c r="R3217" s="29" t="n">
        <f aca="false">IF(L3217="No-show",M3217,0)</f>
        <v>0</v>
      </c>
    </row>
    <row r="3218" customFormat="false" ht="15" hidden="false" customHeight="false" outlineLevel="0" collapsed="false">
      <c r="A3218" s="0" t="s">
        <v>3815</v>
      </c>
      <c r="B3218" s="28" t="n">
        <v>46029</v>
      </c>
      <c r="C3218" s="3" t="s">
        <v>33</v>
      </c>
      <c r="D3218" s="3" t="s">
        <v>125</v>
      </c>
      <c r="E3218" s="3" t="s">
        <v>3143</v>
      </c>
      <c r="F3218" s="3" t="s">
        <v>3</v>
      </c>
      <c r="G3218" s="3" t="s">
        <v>64</v>
      </c>
      <c r="H3218" s="3" t="s">
        <v>51</v>
      </c>
      <c r="I3218" s="3" t="s">
        <v>55</v>
      </c>
      <c r="J3218" s="0" t="n">
        <v>2</v>
      </c>
      <c r="K3218" s="3" t="s">
        <v>29</v>
      </c>
      <c r="L3218" s="3" t="s">
        <v>121</v>
      </c>
      <c r="M3218" s="29" t="n">
        <v>116</v>
      </c>
      <c r="N3218" s="30" t="n">
        <f aca="false">DATE(YEAR(B3218),MONTH(B3218),1)</f>
        <v>46023</v>
      </c>
      <c r="O3218" s="0" t="str">
        <f aca="false">IF(J3218&lt;=2,"0-2 days",IF(J3218&lt;=7,"3-7 days",IF(J3218&lt;=14,"8-14 days",IF(J3218&lt;=21,"15-21 days","22+ days"))))</f>
        <v>0-2 days</v>
      </c>
      <c r="P3218" s="0" t="str">
        <f aca="false">IF(VALUE(LEFT(D3218,2))&lt;10,"Early (7-10 AM)",IF(VALUE(LEFT(D3218,2))&lt;14,"Midday (10 AM-2 PM)",IF(VALUE(LEFT(D3218,2))&lt;16,"Afternoon (2-4 PM)","Late (4-6 PM)")))</f>
        <v>Early (7-10 AM)</v>
      </c>
      <c r="Q3218" s="3" t="n">
        <f aca="false">IF(L3218="No-show",1,0)</f>
        <v>0</v>
      </c>
      <c r="R3218" s="29" t="n">
        <f aca="false">IF(L3218="No-show",M3218,0)</f>
        <v>0</v>
      </c>
    </row>
    <row r="3219" customFormat="false" ht="15" hidden="false" customHeight="false" outlineLevel="0" collapsed="false">
      <c r="A3219" s="0" t="s">
        <v>3816</v>
      </c>
      <c r="B3219" s="28" t="n">
        <v>46029</v>
      </c>
      <c r="C3219" s="3" t="s">
        <v>33</v>
      </c>
      <c r="D3219" s="3" t="s">
        <v>125</v>
      </c>
      <c r="E3219" s="3" t="s">
        <v>3652</v>
      </c>
      <c r="F3219" s="3" t="s">
        <v>7</v>
      </c>
      <c r="G3219" s="3" t="s">
        <v>64</v>
      </c>
      <c r="H3219" s="3" t="s">
        <v>42</v>
      </c>
      <c r="I3219" s="3" t="s">
        <v>57</v>
      </c>
      <c r="J3219" s="0" t="n">
        <v>2</v>
      </c>
      <c r="K3219" s="3" t="s">
        <v>29</v>
      </c>
      <c r="L3219" s="3" t="s">
        <v>121</v>
      </c>
      <c r="M3219" s="29" t="n">
        <v>72</v>
      </c>
      <c r="N3219" s="30" t="n">
        <f aca="false">DATE(YEAR(B3219),MONTH(B3219),1)</f>
        <v>46023</v>
      </c>
      <c r="O3219" s="0" t="str">
        <f aca="false">IF(J3219&lt;=2,"0-2 days",IF(J3219&lt;=7,"3-7 days",IF(J3219&lt;=14,"8-14 days",IF(J3219&lt;=21,"15-21 days","22+ days"))))</f>
        <v>0-2 days</v>
      </c>
      <c r="P3219" s="0" t="str">
        <f aca="false">IF(VALUE(LEFT(D3219,2))&lt;10,"Early (7-10 AM)",IF(VALUE(LEFT(D3219,2))&lt;14,"Midday (10 AM-2 PM)",IF(VALUE(LEFT(D3219,2))&lt;16,"Afternoon (2-4 PM)","Late (4-6 PM)")))</f>
        <v>Early (7-10 AM)</v>
      </c>
      <c r="Q3219" s="3" t="n">
        <f aca="false">IF(L3219="No-show",1,0)</f>
        <v>0</v>
      </c>
      <c r="R3219" s="29" t="n">
        <f aca="false">IF(L3219="No-show",M3219,0)</f>
        <v>0</v>
      </c>
    </row>
    <row r="3220" customFormat="false" ht="15" hidden="false" customHeight="false" outlineLevel="0" collapsed="false">
      <c r="A3220" s="0" t="s">
        <v>3817</v>
      </c>
      <c r="B3220" s="28" t="n">
        <v>46029</v>
      </c>
      <c r="C3220" s="3" t="s">
        <v>33</v>
      </c>
      <c r="D3220" s="3" t="s">
        <v>135</v>
      </c>
      <c r="E3220" s="3" t="s">
        <v>3818</v>
      </c>
      <c r="F3220" s="3" t="s">
        <v>7</v>
      </c>
      <c r="G3220" s="3" t="s">
        <v>63</v>
      </c>
      <c r="H3220" s="3" t="s">
        <v>42</v>
      </c>
      <c r="I3220" s="3" t="s">
        <v>52</v>
      </c>
      <c r="J3220" s="0" t="n">
        <v>12</v>
      </c>
      <c r="K3220" s="3" t="s">
        <v>32</v>
      </c>
      <c r="L3220" s="3" t="s">
        <v>121</v>
      </c>
      <c r="M3220" s="29" t="n">
        <v>115.2</v>
      </c>
      <c r="N3220" s="30" t="n">
        <f aca="false">DATE(YEAR(B3220),MONTH(B3220),1)</f>
        <v>46023</v>
      </c>
      <c r="O3220" s="0" t="str">
        <f aca="false">IF(J3220&lt;=2,"0-2 days",IF(J3220&lt;=7,"3-7 days",IF(J3220&lt;=14,"8-14 days",IF(J3220&lt;=21,"15-21 days","22+ days"))))</f>
        <v>8-14 days</v>
      </c>
      <c r="P3220" s="0" t="str">
        <f aca="false">IF(VALUE(LEFT(D3220,2))&lt;10,"Early (7-10 AM)",IF(VALUE(LEFT(D3220,2))&lt;14,"Midday (10 AM-2 PM)",IF(VALUE(LEFT(D3220,2))&lt;16,"Afternoon (2-4 PM)","Late (4-6 PM)")))</f>
        <v>Early (7-10 AM)</v>
      </c>
      <c r="Q3220" s="3" t="n">
        <f aca="false">IF(L3220="No-show",1,0)</f>
        <v>0</v>
      </c>
      <c r="R3220" s="29" t="n">
        <f aca="false">IF(L3220="No-show",M3220,0)</f>
        <v>0</v>
      </c>
    </row>
    <row r="3221" customFormat="false" ht="15" hidden="false" customHeight="false" outlineLevel="0" collapsed="false">
      <c r="A3221" s="0" t="s">
        <v>3819</v>
      </c>
      <c r="B3221" s="28" t="n">
        <v>46029</v>
      </c>
      <c r="C3221" s="3" t="s">
        <v>33</v>
      </c>
      <c r="D3221" s="3" t="s">
        <v>135</v>
      </c>
      <c r="E3221" s="3" t="s">
        <v>3211</v>
      </c>
      <c r="F3221" s="3" t="s">
        <v>8</v>
      </c>
      <c r="G3221" s="3" t="s">
        <v>64</v>
      </c>
      <c r="H3221" s="3" t="s">
        <v>48</v>
      </c>
      <c r="I3221" s="3" t="s">
        <v>49</v>
      </c>
      <c r="J3221" s="0" t="n">
        <v>2</v>
      </c>
      <c r="K3221" s="3" t="s">
        <v>29</v>
      </c>
      <c r="L3221" s="3" t="s">
        <v>121</v>
      </c>
      <c r="M3221" s="29" t="n">
        <v>118</v>
      </c>
      <c r="N3221" s="30" t="n">
        <f aca="false">DATE(YEAR(B3221),MONTH(B3221),1)</f>
        <v>46023</v>
      </c>
      <c r="O3221" s="0" t="str">
        <f aca="false">IF(J3221&lt;=2,"0-2 days",IF(J3221&lt;=7,"3-7 days",IF(J3221&lt;=14,"8-14 days",IF(J3221&lt;=21,"15-21 days","22+ days"))))</f>
        <v>0-2 days</v>
      </c>
      <c r="P3221" s="0" t="str">
        <f aca="false">IF(VALUE(LEFT(D3221,2))&lt;10,"Early (7-10 AM)",IF(VALUE(LEFT(D3221,2))&lt;14,"Midday (10 AM-2 PM)",IF(VALUE(LEFT(D3221,2))&lt;16,"Afternoon (2-4 PM)","Late (4-6 PM)")))</f>
        <v>Early (7-10 AM)</v>
      </c>
      <c r="Q3221" s="3" t="n">
        <f aca="false">IF(L3221="No-show",1,0)</f>
        <v>0</v>
      </c>
      <c r="R3221" s="29" t="n">
        <f aca="false">IF(L3221="No-show",M3221,0)</f>
        <v>0</v>
      </c>
    </row>
    <row r="3222" customFormat="false" ht="15" hidden="false" customHeight="false" outlineLevel="0" collapsed="false">
      <c r="A3222" s="0" t="s">
        <v>3820</v>
      </c>
      <c r="B3222" s="28" t="n">
        <v>46029</v>
      </c>
      <c r="C3222" s="3" t="s">
        <v>33</v>
      </c>
      <c r="D3222" s="3" t="s">
        <v>235</v>
      </c>
      <c r="E3222" s="3" t="s">
        <v>3319</v>
      </c>
      <c r="F3222" s="3" t="s">
        <v>4</v>
      </c>
      <c r="G3222" s="3" t="s">
        <v>64</v>
      </c>
      <c r="H3222" s="3" t="s">
        <v>54</v>
      </c>
      <c r="I3222" s="3" t="s">
        <v>43</v>
      </c>
      <c r="J3222" s="0" t="n">
        <v>13</v>
      </c>
      <c r="K3222" s="3" t="s">
        <v>32</v>
      </c>
      <c r="L3222" s="3" t="s">
        <v>217</v>
      </c>
      <c r="M3222" s="29" t="n">
        <v>120</v>
      </c>
      <c r="N3222" s="30" t="n">
        <f aca="false">DATE(YEAR(B3222),MONTH(B3222),1)</f>
        <v>46023</v>
      </c>
      <c r="O3222" s="0" t="str">
        <f aca="false">IF(J3222&lt;=2,"0-2 days",IF(J3222&lt;=7,"3-7 days",IF(J3222&lt;=14,"8-14 days",IF(J3222&lt;=21,"15-21 days","22+ days"))))</f>
        <v>8-14 days</v>
      </c>
      <c r="P3222" s="0" t="str">
        <f aca="false">IF(VALUE(LEFT(D3222,2))&lt;10,"Early (7-10 AM)",IF(VALUE(LEFT(D3222,2))&lt;14,"Midday (10 AM-2 PM)",IF(VALUE(LEFT(D3222,2))&lt;16,"Afternoon (2-4 PM)","Late (4-6 PM)")))</f>
        <v>Early (7-10 AM)</v>
      </c>
      <c r="Q3222" s="3" t="n">
        <f aca="false">IF(L3222="No-show",1,0)</f>
        <v>1</v>
      </c>
      <c r="R3222" s="29" t="n">
        <f aca="false">IF(L3222="No-show",M3222,0)</f>
        <v>120</v>
      </c>
    </row>
    <row r="3223" customFormat="false" ht="15" hidden="false" customHeight="false" outlineLevel="0" collapsed="false">
      <c r="A3223" s="0" t="s">
        <v>3821</v>
      </c>
      <c r="B3223" s="28" t="n">
        <v>46029</v>
      </c>
      <c r="C3223" s="3" t="s">
        <v>33</v>
      </c>
      <c r="D3223" s="3" t="s">
        <v>142</v>
      </c>
      <c r="E3223" s="3" t="s">
        <v>2740</v>
      </c>
      <c r="F3223" s="3" t="s">
        <v>3</v>
      </c>
      <c r="G3223" s="3" t="s">
        <v>64</v>
      </c>
      <c r="H3223" s="3" t="s">
        <v>54</v>
      </c>
      <c r="I3223" s="3" t="s">
        <v>49</v>
      </c>
      <c r="J3223" s="0" t="n">
        <v>7</v>
      </c>
      <c r="K3223" s="3" t="s">
        <v>29</v>
      </c>
      <c r="L3223" s="3" t="s">
        <v>129</v>
      </c>
      <c r="M3223" s="29" t="n">
        <v>120</v>
      </c>
      <c r="N3223" s="30" t="n">
        <f aca="false">DATE(YEAR(B3223),MONTH(B3223),1)</f>
        <v>46023</v>
      </c>
      <c r="O3223" s="0" t="str">
        <f aca="false">IF(J3223&lt;=2,"0-2 days",IF(J3223&lt;=7,"3-7 days",IF(J3223&lt;=14,"8-14 days",IF(J3223&lt;=21,"15-21 days","22+ days"))))</f>
        <v>3-7 days</v>
      </c>
      <c r="P3223" s="0" t="str">
        <f aca="false">IF(VALUE(LEFT(D3223,2))&lt;10,"Early (7-10 AM)",IF(VALUE(LEFT(D3223,2))&lt;14,"Midday (10 AM-2 PM)",IF(VALUE(LEFT(D3223,2))&lt;16,"Afternoon (2-4 PM)","Late (4-6 PM)")))</f>
        <v>Early (7-10 AM)</v>
      </c>
      <c r="Q3223" s="3" t="n">
        <f aca="false">IF(L3223="No-show",1,0)</f>
        <v>0</v>
      </c>
      <c r="R3223" s="29" t="n">
        <f aca="false">IF(L3223="No-show",M3223,0)</f>
        <v>0</v>
      </c>
    </row>
    <row r="3224" customFormat="false" ht="15" hidden="false" customHeight="false" outlineLevel="0" collapsed="false">
      <c r="A3224" s="0" t="s">
        <v>3822</v>
      </c>
      <c r="B3224" s="28" t="n">
        <v>46029</v>
      </c>
      <c r="C3224" s="3" t="s">
        <v>33</v>
      </c>
      <c r="D3224" s="3" t="s">
        <v>142</v>
      </c>
      <c r="E3224" s="3" t="s">
        <v>3562</v>
      </c>
      <c r="F3224" s="3" t="s">
        <v>8</v>
      </c>
      <c r="G3224" s="3" t="s">
        <v>64</v>
      </c>
      <c r="H3224" s="3" t="s">
        <v>54</v>
      </c>
      <c r="I3224" s="3" t="s">
        <v>59</v>
      </c>
      <c r="J3224" s="0" t="n">
        <v>6</v>
      </c>
      <c r="K3224" s="3" t="s">
        <v>29</v>
      </c>
      <c r="L3224" s="3" t="s">
        <v>121</v>
      </c>
      <c r="M3224" s="29" t="n">
        <v>120</v>
      </c>
      <c r="N3224" s="30" t="n">
        <f aca="false">DATE(YEAR(B3224),MONTH(B3224),1)</f>
        <v>46023</v>
      </c>
      <c r="O3224" s="0" t="str">
        <f aca="false">IF(J3224&lt;=2,"0-2 days",IF(J3224&lt;=7,"3-7 days",IF(J3224&lt;=14,"8-14 days",IF(J3224&lt;=21,"15-21 days","22+ days"))))</f>
        <v>3-7 days</v>
      </c>
      <c r="P3224" s="0" t="str">
        <f aca="false">IF(VALUE(LEFT(D3224,2))&lt;10,"Early (7-10 AM)",IF(VALUE(LEFT(D3224,2))&lt;14,"Midday (10 AM-2 PM)",IF(VALUE(LEFT(D3224,2))&lt;16,"Afternoon (2-4 PM)","Late (4-6 PM)")))</f>
        <v>Early (7-10 AM)</v>
      </c>
      <c r="Q3224" s="3" t="n">
        <f aca="false">IF(L3224="No-show",1,0)</f>
        <v>0</v>
      </c>
      <c r="R3224" s="29" t="n">
        <f aca="false">IF(L3224="No-show",M3224,0)</f>
        <v>0</v>
      </c>
    </row>
    <row r="3225" customFormat="false" ht="15" hidden="false" customHeight="false" outlineLevel="0" collapsed="false">
      <c r="A3225" s="0" t="s">
        <v>3823</v>
      </c>
      <c r="B3225" s="28" t="n">
        <v>46029</v>
      </c>
      <c r="C3225" s="3" t="s">
        <v>33</v>
      </c>
      <c r="D3225" s="3" t="s">
        <v>151</v>
      </c>
      <c r="E3225" s="3" t="s">
        <v>3680</v>
      </c>
      <c r="F3225" s="3" t="s">
        <v>8</v>
      </c>
      <c r="G3225" s="3" t="s">
        <v>64</v>
      </c>
      <c r="H3225" s="3" t="s">
        <v>56</v>
      </c>
      <c r="I3225" s="3" t="s">
        <v>46</v>
      </c>
      <c r="J3225" s="0" t="n">
        <v>4</v>
      </c>
      <c r="K3225" s="3" t="s">
        <v>29</v>
      </c>
      <c r="L3225" s="3" t="s">
        <v>121</v>
      </c>
      <c r="M3225" s="29" t="n">
        <v>115</v>
      </c>
      <c r="N3225" s="30" t="n">
        <f aca="false">DATE(YEAR(B3225),MONTH(B3225),1)</f>
        <v>46023</v>
      </c>
      <c r="O3225" s="0" t="str">
        <f aca="false">IF(J3225&lt;=2,"0-2 days",IF(J3225&lt;=7,"3-7 days",IF(J3225&lt;=14,"8-14 days",IF(J3225&lt;=21,"15-21 days","22+ days"))))</f>
        <v>3-7 days</v>
      </c>
      <c r="P3225" s="0" t="str">
        <f aca="false">IF(VALUE(LEFT(D3225,2))&lt;10,"Early (7-10 AM)",IF(VALUE(LEFT(D3225,2))&lt;14,"Midday (10 AM-2 PM)",IF(VALUE(LEFT(D3225,2))&lt;16,"Afternoon (2-4 PM)","Late (4-6 PM)")))</f>
        <v>Early (7-10 AM)</v>
      </c>
      <c r="Q3225" s="3" t="n">
        <f aca="false">IF(L3225="No-show",1,0)</f>
        <v>0</v>
      </c>
      <c r="R3225" s="29" t="n">
        <f aca="false">IF(L3225="No-show",M3225,0)</f>
        <v>0</v>
      </c>
    </row>
    <row r="3226" customFormat="false" ht="15" hidden="false" customHeight="false" outlineLevel="0" collapsed="false">
      <c r="A3226" s="0" t="s">
        <v>3824</v>
      </c>
      <c r="B3226" s="28" t="n">
        <v>46029</v>
      </c>
      <c r="C3226" s="3" t="s">
        <v>33</v>
      </c>
      <c r="D3226" s="3" t="s">
        <v>154</v>
      </c>
      <c r="E3226" s="3" t="s">
        <v>3748</v>
      </c>
      <c r="F3226" s="3" t="s">
        <v>7</v>
      </c>
      <c r="G3226" s="3" t="s">
        <v>64</v>
      </c>
      <c r="H3226" s="3" t="s">
        <v>58</v>
      </c>
      <c r="I3226" s="3" t="s">
        <v>46</v>
      </c>
      <c r="J3226" s="0" t="n">
        <v>3</v>
      </c>
      <c r="K3226" s="3" t="s">
        <v>29</v>
      </c>
      <c r="L3226" s="3" t="s">
        <v>121</v>
      </c>
      <c r="M3226" s="29" t="n">
        <v>105</v>
      </c>
      <c r="N3226" s="30" t="n">
        <f aca="false">DATE(YEAR(B3226),MONTH(B3226),1)</f>
        <v>46023</v>
      </c>
      <c r="O3226" s="0" t="str">
        <f aca="false">IF(J3226&lt;=2,"0-2 days",IF(J3226&lt;=7,"3-7 days",IF(J3226&lt;=14,"8-14 days",IF(J3226&lt;=21,"15-21 days","22+ days"))))</f>
        <v>3-7 days</v>
      </c>
      <c r="P3226" s="0" t="str">
        <f aca="false">IF(VALUE(LEFT(D3226,2))&lt;10,"Early (7-10 AM)",IF(VALUE(LEFT(D3226,2))&lt;14,"Midday (10 AM-2 PM)",IF(VALUE(LEFT(D3226,2))&lt;16,"Afternoon (2-4 PM)","Late (4-6 PM)")))</f>
        <v>Midday (10 AM-2 PM)</v>
      </c>
      <c r="Q3226" s="3" t="n">
        <f aca="false">IF(L3226="No-show",1,0)</f>
        <v>0</v>
      </c>
      <c r="R3226" s="29" t="n">
        <f aca="false">IF(L3226="No-show",M3226,0)</f>
        <v>0</v>
      </c>
    </row>
    <row r="3227" customFormat="false" ht="15" hidden="false" customHeight="false" outlineLevel="0" collapsed="false">
      <c r="A3227" s="0" t="s">
        <v>3825</v>
      </c>
      <c r="B3227" s="28" t="n">
        <v>46029</v>
      </c>
      <c r="C3227" s="3" t="s">
        <v>33</v>
      </c>
      <c r="D3227" s="3" t="s">
        <v>154</v>
      </c>
      <c r="E3227" s="3" t="s">
        <v>3666</v>
      </c>
      <c r="F3227" s="3" t="s">
        <v>8</v>
      </c>
      <c r="G3227" s="3" t="s">
        <v>64</v>
      </c>
      <c r="H3227" s="3" t="s">
        <v>48</v>
      </c>
      <c r="I3227" s="3" t="s">
        <v>49</v>
      </c>
      <c r="J3227" s="0" t="n">
        <v>5</v>
      </c>
      <c r="K3227" s="3" t="s">
        <v>32</v>
      </c>
      <c r="L3227" s="3" t="s">
        <v>121</v>
      </c>
      <c r="M3227" s="29" t="n">
        <v>118</v>
      </c>
      <c r="N3227" s="30" t="n">
        <f aca="false">DATE(YEAR(B3227),MONTH(B3227),1)</f>
        <v>46023</v>
      </c>
      <c r="O3227" s="0" t="str">
        <f aca="false">IF(J3227&lt;=2,"0-2 days",IF(J3227&lt;=7,"3-7 days",IF(J3227&lt;=14,"8-14 days",IF(J3227&lt;=21,"15-21 days","22+ days"))))</f>
        <v>3-7 days</v>
      </c>
      <c r="P3227" s="0" t="str">
        <f aca="false">IF(VALUE(LEFT(D3227,2))&lt;10,"Early (7-10 AM)",IF(VALUE(LEFT(D3227,2))&lt;14,"Midday (10 AM-2 PM)",IF(VALUE(LEFT(D3227,2))&lt;16,"Afternoon (2-4 PM)","Late (4-6 PM)")))</f>
        <v>Midday (10 AM-2 PM)</v>
      </c>
      <c r="Q3227" s="3" t="n">
        <f aca="false">IF(L3227="No-show",1,0)</f>
        <v>0</v>
      </c>
      <c r="R3227" s="29" t="n">
        <f aca="false">IF(L3227="No-show",M3227,0)</f>
        <v>0</v>
      </c>
    </row>
    <row r="3228" customFormat="false" ht="15" hidden="false" customHeight="false" outlineLevel="0" collapsed="false">
      <c r="A3228" s="0" t="s">
        <v>3826</v>
      </c>
      <c r="B3228" s="28" t="n">
        <v>46029</v>
      </c>
      <c r="C3228" s="3" t="s">
        <v>33</v>
      </c>
      <c r="D3228" s="3" t="s">
        <v>154</v>
      </c>
      <c r="E3228" s="3" t="s">
        <v>3737</v>
      </c>
      <c r="F3228" s="3" t="s">
        <v>4</v>
      </c>
      <c r="G3228" s="3" t="s">
        <v>64</v>
      </c>
      <c r="H3228" s="3" t="s">
        <v>58</v>
      </c>
      <c r="I3228" s="3" t="s">
        <v>43</v>
      </c>
      <c r="J3228" s="0" t="n">
        <v>3</v>
      </c>
      <c r="K3228" s="3" t="s">
        <v>29</v>
      </c>
      <c r="L3228" s="3" t="s">
        <v>121</v>
      </c>
      <c r="M3228" s="29" t="n">
        <v>105</v>
      </c>
      <c r="N3228" s="30" t="n">
        <f aca="false">DATE(YEAR(B3228),MONTH(B3228),1)</f>
        <v>46023</v>
      </c>
      <c r="O3228" s="0" t="str">
        <f aca="false">IF(J3228&lt;=2,"0-2 days",IF(J3228&lt;=7,"3-7 days",IF(J3228&lt;=14,"8-14 days",IF(J3228&lt;=21,"15-21 days","22+ days"))))</f>
        <v>3-7 days</v>
      </c>
      <c r="P3228" s="0" t="str">
        <f aca="false">IF(VALUE(LEFT(D3228,2))&lt;10,"Early (7-10 AM)",IF(VALUE(LEFT(D3228,2))&lt;14,"Midday (10 AM-2 PM)",IF(VALUE(LEFT(D3228,2))&lt;16,"Afternoon (2-4 PM)","Late (4-6 PM)")))</f>
        <v>Midday (10 AM-2 PM)</v>
      </c>
      <c r="Q3228" s="3" t="n">
        <f aca="false">IF(L3228="No-show",1,0)</f>
        <v>0</v>
      </c>
      <c r="R3228" s="29" t="n">
        <f aca="false">IF(L3228="No-show",M3228,0)</f>
        <v>0</v>
      </c>
    </row>
    <row r="3229" customFormat="false" ht="15" hidden="false" customHeight="false" outlineLevel="0" collapsed="false">
      <c r="A3229" s="0" t="s">
        <v>3827</v>
      </c>
      <c r="B3229" s="28" t="n">
        <v>46029</v>
      </c>
      <c r="C3229" s="3" t="s">
        <v>33</v>
      </c>
      <c r="D3229" s="3" t="s">
        <v>154</v>
      </c>
      <c r="E3229" s="3" t="s">
        <v>2235</v>
      </c>
      <c r="F3229" s="3" t="s">
        <v>8</v>
      </c>
      <c r="G3229" s="3" t="s">
        <v>64</v>
      </c>
      <c r="H3229" s="3" t="s">
        <v>54</v>
      </c>
      <c r="I3229" s="3" t="s">
        <v>43</v>
      </c>
      <c r="J3229" s="0" t="n">
        <v>13</v>
      </c>
      <c r="K3229" s="3" t="s">
        <v>32</v>
      </c>
      <c r="L3229" s="3" t="s">
        <v>121</v>
      </c>
      <c r="M3229" s="29" t="n">
        <v>120</v>
      </c>
      <c r="N3229" s="30" t="n">
        <f aca="false">DATE(YEAR(B3229),MONTH(B3229),1)</f>
        <v>46023</v>
      </c>
      <c r="O3229" s="0" t="str">
        <f aca="false">IF(J3229&lt;=2,"0-2 days",IF(J3229&lt;=7,"3-7 days",IF(J3229&lt;=14,"8-14 days",IF(J3229&lt;=21,"15-21 days","22+ days"))))</f>
        <v>8-14 days</v>
      </c>
      <c r="P3229" s="0" t="str">
        <f aca="false">IF(VALUE(LEFT(D3229,2))&lt;10,"Early (7-10 AM)",IF(VALUE(LEFT(D3229,2))&lt;14,"Midday (10 AM-2 PM)",IF(VALUE(LEFT(D3229,2))&lt;16,"Afternoon (2-4 PM)","Late (4-6 PM)")))</f>
        <v>Midday (10 AM-2 PM)</v>
      </c>
      <c r="Q3229" s="3" t="n">
        <f aca="false">IF(L3229="No-show",1,0)</f>
        <v>0</v>
      </c>
      <c r="R3229" s="29" t="n">
        <f aca="false">IF(L3229="No-show",M3229,0)</f>
        <v>0</v>
      </c>
    </row>
    <row r="3230" customFormat="false" ht="15" hidden="false" customHeight="false" outlineLevel="0" collapsed="false">
      <c r="A3230" s="0" t="s">
        <v>3828</v>
      </c>
      <c r="B3230" s="28" t="n">
        <v>46029</v>
      </c>
      <c r="C3230" s="3" t="s">
        <v>33</v>
      </c>
      <c r="D3230" s="3" t="s">
        <v>154</v>
      </c>
      <c r="E3230" s="3" t="s">
        <v>3723</v>
      </c>
      <c r="F3230" s="3" t="s">
        <v>4</v>
      </c>
      <c r="G3230" s="3" t="s">
        <v>64</v>
      </c>
      <c r="H3230" s="3" t="s">
        <v>54</v>
      </c>
      <c r="I3230" s="3" t="s">
        <v>43</v>
      </c>
      <c r="J3230" s="0" t="n">
        <v>21</v>
      </c>
      <c r="K3230" s="3" t="s">
        <v>32</v>
      </c>
      <c r="L3230" s="3" t="s">
        <v>121</v>
      </c>
      <c r="M3230" s="29" t="n">
        <v>120</v>
      </c>
      <c r="N3230" s="30" t="n">
        <f aca="false">DATE(YEAR(B3230),MONTH(B3230),1)</f>
        <v>46023</v>
      </c>
      <c r="O3230" s="0" t="str">
        <f aca="false">IF(J3230&lt;=2,"0-2 days",IF(J3230&lt;=7,"3-7 days",IF(J3230&lt;=14,"8-14 days",IF(J3230&lt;=21,"15-21 days","22+ days"))))</f>
        <v>15-21 days</v>
      </c>
      <c r="P3230" s="0" t="str">
        <f aca="false">IF(VALUE(LEFT(D3230,2))&lt;10,"Early (7-10 AM)",IF(VALUE(LEFT(D3230,2))&lt;14,"Midday (10 AM-2 PM)",IF(VALUE(LEFT(D3230,2))&lt;16,"Afternoon (2-4 PM)","Late (4-6 PM)")))</f>
        <v>Midday (10 AM-2 PM)</v>
      </c>
      <c r="Q3230" s="3" t="n">
        <f aca="false">IF(L3230="No-show",1,0)</f>
        <v>0</v>
      </c>
      <c r="R3230" s="29" t="n">
        <f aca="false">IF(L3230="No-show",M3230,0)</f>
        <v>0</v>
      </c>
    </row>
    <row r="3231" customFormat="false" ht="15" hidden="false" customHeight="false" outlineLevel="0" collapsed="false">
      <c r="A3231" s="0" t="s">
        <v>3829</v>
      </c>
      <c r="B3231" s="28" t="n">
        <v>46029</v>
      </c>
      <c r="C3231" s="3" t="s">
        <v>33</v>
      </c>
      <c r="D3231" s="3" t="s">
        <v>159</v>
      </c>
      <c r="E3231" s="3" t="s">
        <v>2656</v>
      </c>
      <c r="F3231" s="3" t="s">
        <v>8</v>
      </c>
      <c r="G3231" s="3" t="s">
        <v>64</v>
      </c>
      <c r="H3231" s="3" t="s">
        <v>58</v>
      </c>
      <c r="I3231" s="3" t="s">
        <v>52</v>
      </c>
      <c r="J3231" s="0" t="n">
        <v>6</v>
      </c>
      <c r="K3231" s="3" t="s">
        <v>32</v>
      </c>
      <c r="L3231" s="3" t="s">
        <v>121</v>
      </c>
      <c r="M3231" s="29" t="n">
        <v>105</v>
      </c>
      <c r="N3231" s="30" t="n">
        <f aca="false">DATE(YEAR(B3231),MONTH(B3231),1)</f>
        <v>46023</v>
      </c>
      <c r="O3231" s="0" t="str">
        <f aca="false">IF(J3231&lt;=2,"0-2 days",IF(J3231&lt;=7,"3-7 days",IF(J3231&lt;=14,"8-14 days",IF(J3231&lt;=21,"15-21 days","22+ days"))))</f>
        <v>3-7 days</v>
      </c>
      <c r="P3231" s="0" t="str">
        <f aca="false">IF(VALUE(LEFT(D3231,2))&lt;10,"Early (7-10 AM)",IF(VALUE(LEFT(D3231,2))&lt;14,"Midday (10 AM-2 PM)",IF(VALUE(LEFT(D3231,2))&lt;16,"Afternoon (2-4 PM)","Late (4-6 PM)")))</f>
        <v>Midday (10 AM-2 PM)</v>
      </c>
      <c r="Q3231" s="3" t="n">
        <f aca="false">IF(L3231="No-show",1,0)</f>
        <v>0</v>
      </c>
      <c r="R3231" s="29" t="n">
        <f aca="false">IF(L3231="No-show",M3231,0)</f>
        <v>0</v>
      </c>
    </row>
    <row r="3232" customFormat="false" ht="15" hidden="false" customHeight="false" outlineLevel="0" collapsed="false">
      <c r="A3232" s="0" t="s">
        <v>3830</v>
      </c>
      <c r="B3232" s="28" t="n">
        <v>46029</v>
      </c>
      <c r="C3232" s="3" t="s">
        <v>33</v>
      </c>
      <c r="D3232" s="3" t="s">
        <v>159</v>
      </c>
      <c r="E3232" s="3" t="s">
        <v>3553</v>
      </c>
      <c r="F3232" s="3" t="s">
        <v>7</v>
      </c>
      <c r="G3232" s="3" t="s">
        <v>64</v>
      </c>
      <c r="H3232" s="3" t="s">
        <v>54</v>
      </c>
      <c r="I3232" s="3" t="s">
        <v>43</v>
      </c>
      <c r="J3232" s="0" t="n">
        <v>7</v>
      </c>
      <c r="K3232" s="3" t="s">
        <v>32</v>
      </c>
      <c r="L3232" s="3" t="s">
        <v>121</v>
      </c>
      <c r="M3232" s="29" t="n">
        <v>120</v>
      </c>
      <c r="N3232" s="30" t="n">
        <f aca="false">DATE(YEAR(B3232),MONTH(B3232),1)</f>
        <v>46023</v>
      </c>
      <c r="O3232" s="0" t="str">
        <f aca="false">IF(J3232&lt;=2,"0-2 days",IF(J3232&lt;=7,"3-7 days",IF(J3232&lt;=14,"8-14 days",IF(J3232&lt;=21,"15-21 days","22+ days"))))</f>
        <v>3-7 days</v>
      </c>
      <c r="P3232" s="0" t="str">
        <f aca="false">IF(VALUE(LEFT(D3232,2))&lt;10,"Early (7-10 AM)",IF(VALUE(LEFT(D3232,2))&lt;14,"Midday (10 AM-2 PM)",IF(VALUE(LEFT(D3232,2))&lt;16,"Afternoon (2-4 PM)","Late (4-6 PM)")))</f>
        <v>Midday (10 AM-2 PM)</v>
      </c>
      <c r="Q3232" s="3" t="n">
        <f aca="false">IF(L3232="No-show",1,0)</f>
        <v>0</v>
      </c>
      <c r="R3232" s="29" t="n">
        <f aca="false">IF(L3232="No-show",M3232,0)</f>
        <v>0</v>
      </c>
    </row>
    <row r="3233" customFormat="false" ht="15" hidden="false" customHeight="false" outlineLevel="0" collapsed="false">
      <c r="A3233" s="0" t="s">
        <v>3831</v>
      </c>
      <c r="B3233" s="28" t="n">
        <v>46029</v>
      </c>
      <c r="C3233" s="3" t="s">
        <v>33</v>
      </c>
      <c r="D3233" s="3" t="s">
        <v>164</v>
      </c>
      <c r="E3233" s="3" t="s">
        <v>3832</v>
      </c>
      <c r="F3233" s="3" t="s">
        <v>7</v>
      </c>
      <c r="G3233" s="3" t="s">
        <v>63</v>
      </c>
      <c r="H3233" s="3" t="s">
        <v>58</v>
      </c>
      <c r="I3233" s="3" t="s">
        <v>52</v>
      </c>
      <c r="J3233" s="0" t="n">
        <v>11</v>
      </c>
      <c r="K3233" s="3" t="s">
        <v>29</v>
      </c>
      <c r="L3233" s="3" t="s">
        <v>121</v>
      </c>
      <c r="M3233" s="29" t="n">
        <v>168</v>
      </c>
      <c r="N3233" s="30" t="n">
        <f aca="false">DATE(YEAR(B3233),MONTH(B3233),1)</f>
        <v>46023</v>
      </c>
      <c r="O3233" s="0" t="str">
        <f aca="false">IF(J3233&lt;=2,"0-2 days",IF(J3233&lt;=7,"3-7 days",IF(J3233&lt;=14,"8-14 days",IF(J3233&lt;=21,"15-21 days","22+ days"))))</f>
        <v>8-14 days</v>
      </c>
      <c r="P3233" s="0" t="str">
        <f aca="false">IF(VALUE(LEFT(D3233,2))&lt;10,"Early (7-10 AM)",IF(VALUE(LEFT(D3233,2))&lt;14,"Midday (10 AM-2 PM)",IF(VALUE(LEFT(D3233,2))&lt;16,"Afternoon (2-4 PM)","Late (4-6 PM)")))</f>
        <v>Midday (10 AM-2 PM)</v>
      </c>
      <c r="Q3233" s="3" t="n">
        <f aca="false">IF(L3233="No-show",1,0)</f>
        <v>0</v>
      </c>
      <c r="R3233" s="29" t="n">
        <f aca="false">IF(L3233="No-show",M3233,0)</f>
        <v>0</v>
      </c>
    </row>
    <row r="3234" customFormat="false" ht="15" hidden="false" customHeight="false" outlineLevel="0" collapsed="false">
      <c r="A3234" s="0" t="s">
        <v>3833</v>
      </c>
      <c r="B3234" s="28" t="n">
        <v>46029</v>
      </c>
      <c r="C3234" s="3" t="s">
        <v>33</v>
      </c>
      <c r="D3234" s="3" t="s">
        <v>164</v>
      </c>
      <c r="E3234" s="3" t="s">
        <v>2878</v>
      </c>
      <c r="F3234" s="3" t="s">
        <v>4</v>
      </c>
      <c r="G3234" s="3" t="s">
        <v>64</v>
      </c>
      <c r="H3234" s="3" t="s">
        <v>45</v>
      </c>
      <c r="I3234" s="3" t="s">
        <v>43</v>
      </c>
      <c r="J3234" s="0" t="n">
        <v>11</v>
      </c>
      <c r="K3234" s="3" t="s">
        <v>29</v>
      </c>
      <c r="L3234" s="3" t="s">
        <v>217</v>
      </c>
      <c r="M3234" s="29" t="n">
        <v>95</v>
      </c>
      <c r="N3234" s="30" t="n">
        <f aca="false">DATE(YEAR(B3234),MONTH(B3234),1)</f>
        <v>46023</v>
      </c>
      <c r="O3234" s="0" t="str">
        <f aca="false">IF(J3234&lt;=2,"0-2 days",IF(J3234&lt;=7,"3-7 days",IF(J3234&lt;=14,"8-14 days",IF(J3234&lt;=21,"15-21 days","22+ days"))))</f>
        <v>8-14 days</v>
      </c>
      <c r="P3234" s="0" t="str">
        <f aca="false">IF(VALUE(LEFT(D3234,2))&lt;10,"Early (7-10 AM)",IF(VALUE(LEFT(D3234,2))&lt;14,"Midday (10 AM-2 PM)",IF(VALUE(LEFT(D3234,2))&lt;16,"Afternoon (2-4 PM)","Late (4-6 PM)")))</f>
        <v>Midday (10 AM-2 PM)</v>
      </c>
      <c r="Q3234" s="3" t="n">
        <f aca="false">IF(L3234="No-show",1,0)</f>
        <v>1</v>
      </c>
      <c r="R3234" s="29" t="n">
        <f aca="false">IF(L3234="No-show",M3234,0)</f>
        <v>95</v>
      </c>
    </row>
    <row r="3235" customFormat="false" ht="15" hidden="false" customHeight="false" outlineLevel="0" collapsed="false">
      <c r="A3235" s="0" t="s">
        <v>3834</v>
      </c>
      <c r="B3235" s="28" t="n">
        <v>46029</v>
      </c>
      <c r="C3235" s="3" t="s">
        <v>33</v>
      </c>
      <c r="D3235" s="3" t="s">
        <v>164</v>
      </c>
      <c r="E3235" s="3" t="s">
        <v>3569</v>
      </c>
      <c r="F3235" s="3" t="s">
        <v>3</v>
      </c>
      <c r="G3235" s="3" t="s">
        <v>64</v>
      </c>
      <c r="H3235" s="3" t="s">
        <v>42</v>
      </c>
      <c r="I3235" s="3" t="s">
        <v>43</v>
      </c>
      <c r="J3235" s="0" t="n">
        <v>9</v>
      </c>
      <c r="K3235" s="3" t="s">
        <v>32</v>
      </c>
      <c r="L3235" s="3" t="s">
        <v>121</v>
      </c>
      <c r="M3235" s="29" t="n">
        <v>72</v>
      </c>
      <c r="N3235" s="30" t="n">
        <f aca="false">DATE(YEAR(B3235),MONTH(B3235),1)</f>
        <v>46023</v>
      </c>
      <c r="O3235" s="0" t="str">
        <f aca="false">IF(J3235&lt;=2,"0-2 days",IF(J3235&lt;=7,"3-7 days",IF(J3235&lt;=14,"8-14 days",IF(J3235&lt;=21,"15-21 days","22+ days"))))</f>
        <v>8-14 days</v>
      </c>
      <c r="P3235" s="0" t="str">
        <f aca="false">IF(VALUE(LEFT(D3235,2))&lt;10,"Early (7-10 AM)",IF(VALUE(LEFT(D3235,2))&lt;14,"Midday (10 AM-2 PM)",IF(VALUE(LEFT(D3235,2))&lt;16,"Afternoon (2-4 PM)","Late (4-6 PM)")))</f>
        <v>Midday (10 AM-2 PM)</v>
      </c>
      <c r="Q3235" s="3" t="n">
        <f aca="false">IF(L3235="No-show",1,0)</f>
        <v>0</v>
      </c>
      <c r="R3235" s="29" t="n">
        <f aca="false">IF(L3235="No-show",M3235,0)</f>
        <v>0</v>
      </c>
    </row>
    <row r="3236" customFormat="false" ht="15" hidden="false" customHeight="false" outlineLevel="0" collapsed="false">
      <c r="A3236" s="0" t="s">
        <v>3835</v>
      </c>
      <c r="B3236" s="28" t="n">
        <v>46029</v>
      </c>
      <c r="C3236" s="3" t="s">
        <v>33</v>
      </c>
      <c r="D3236" s="3" t="s">
        <v>164</v>
      </c>
      <c r="E3236" s="3" t="s">
        <v>3836</v>
      </c>
      <c r="F3236" s="3" t="s">
        <v>4</v>
      </c>
      <c r="G3236" s="3" t="s">
        <v>63</v>
      </c>
      <c r="H3236" s="3" t="s">
        <v>54</v>
      </c>
      <c r="I3236" s="3" t="s">
        <v>57</v>
      </c>
      <c r="J3236" s="0" t="n">
        <v>12</v>
      </c>
      <c r="K3236" s="3" t="s">
        <v>29</v>
      </c>
      <c r="L3236" s="3" t="s">
        <v>284</v>
      </c>
      <c r="M3236" s="29" t="n">
        <v>192</v>
      </c>
      <c r="N3236" s="30" t="n">
        <f aca="false">DATE(YEAR(B3236),MONTH(B3236),1)</f>
        <v>46023</v>
      </c>
      <c r="O3236" s="0" t="str">
        <f aca="false">IF(J3236&lt;=2,"0-2 days",IF(J3236&lt;=7,"3-7 days",IF(J3236&lt;=14,"8-14 days",IF(J3236&lt;=21,"15-21 days","22+ days"))))</f>
        <v>8-14 days</v>
      </c>
      <c r="P3236" s="0" t="str">
        <f aca="false">IF(VALUE(LEFT(D3236,2))&lt;10,"Early (7-10 AM)",IF(VALUE(LEFT(D3236,2))&lt;14,"Midday (10 AM-2 PM)",IF(VALUE(LEFT(D3236,2))&lt;16,"Afternoon (2-4 PM)","Late (4-6 PM)")))</f>
        <v>Midday (10 AM-2 PM)</v>
      </c>
      <c r="Q3236" s="3" t="n">
        <f aca="false">IF(L3236="No-show",1,0)</f>
        <v>0</v>
      </c>
      <c r="R3236" s="29" t="n">
        <f aca="false">IF(L3236="No-show",M3236,0)</f>
        <v>0</v>
      </c>
    </row>
    <row r="3237" customFormat="false" ht="15" hidden="false" customHeight="false" outlineLevel="0" collapsed="false">
      <c r="A3237" s="0" t="s">
        <v>3837</v>
      </c>
      <c r="B3237" s="28" t="n">
        <v>46029</v>
      </c>
      <c r="C3237" s="3" t="s">
        <v>33</v>
      </c>
      <c r="D3237" s="3" t="s">
        <v>262</v>
      </c>
      <c r="E3237" s="3" t="s">
        <v>3327</v>
      </c>
      <c r="F3237" s="3" t="s">
        <v>8</v>
      </c>
      <c r="G3237" s="3" t="s">
        <v>64</v>
      </c>
      <c r="H3237" s="3" t="s">
        <v>56</v>
      </c>
      <c r="I3237" s="3" t="s">
        <v>43</v>
      </c>
      <c r="J3237" s="0" t="n">
        <v>12</v>
      </c>
      <c r="K3237" s="3" t="s">
        <v>29</v>
      </c>
      <c r="L3237" s="3" t="s">
        <v>217</v>
      </c>
      <c r="M3237" s="29" t="n">
        <v>115</v>
      </c>
      <c r="N3237" s="30" t="n">
        <f aca="false">DATE(YEAR(B3237),MONTH(B3237),1)</f>
        <v>46023</v>
      </c>
      <c r="O3237" s="0" t="str">
        <f aca="false">IF(J3237&lt;=2,"0-2 days",IF(J3237&lt;=7,"3-7 days",IF(J3237&lt;=14,"8-14 days",IF(J3237&lt;=21,"15-21 days","22+ days"))))</f>
        <v>8-14 days</v>
      </c>
      <c r="P3237" s="0" t="str">
        <f aca="false">IF(VALUE(LEFT(D3237,2))&lt;10,"Early (7-10 AM)",IF(VALUE(LEFT(D3237,2))&lt;14,"Midday (10 AM-2 PM)",IF(VALUE(LEFT(D3237,2))&lt;16,"Afternoon (2-4 PM)","Late (4-6 PM)")))</f>
        <v>Midday (10 AM-2 PM)</v>
      </c>
      <c r="Q3237" s="3" t="n">
        <f aca="false">IF(L3237="No-show",1,0)</f>
        <v>1</v>
      </c>
      <c r="R3237" s="29" t="n">
        <f aca="false">IF(L3237="No-show",M3237,0)</f>
        <v>115</v>
      </c>
    </row>
    <row r="3238" customFormat="false" ht="15" hidden="false" customHeight="false" outlineLevel="0" collapsed="false">
      <c r="A3238" s="0" t="s">
        <v>3838</v>
      </c>
      <c r="B3238" s="28" t="n">
        <v>46029</v>
      </c>
      <c r="C3238" s="3" t="s">
        <v>33</v>
      </c>
      <c r="D3238" s="3" t="s">
        <v>262</v>
      </c>
      <c r="E3238" s="3" t="s">
        <v>3655</v>
      </c>
      <c r="F3238" s="3" t="s">
        <v>7</v>
      </c>
      <c r="G3238" s="3" t="s">
        <v>64</v>
      </c>
      <c r="H3238" s="3" t="s">
        <v>54</v>
      </c>
      <c r="I3238" s="3" t="s">
        <v>43</v>
      </c>
      <c r="J3238" s="0" t="n">
        <v>4</v>
      </c>
      <c r="K3238" s="3" t="s">
        <v>29</v>
      </c>
      <c r="L3238" s="3" t="s">
        <v>121</v>
      </c>
      <c r="M3238" s="29" t="n">
        <v>120</v>
      </c>
      <c r="N3238" s="30" t="n">
        <f aca="false">DATE(YEAR(B3238),MONTH(B3238),1)</f>
        <v>46023</v>
      </c>
      <c r="O3238" s="0" t="str">
        <f aca="false">IF(J3238&lt;=2,"0-2 days",IF(J3238&lt;=7,"3-7 days",IF(J3238&lt;=14,"8-14 days",IF(J3238&lt;=21,"15-21 days","22+ days"))))</f>
        <v>3-7 days</v>
      </c>
      <c r="P3238" s="0" t="str">
        <f aca="false">IF(VALUE(LEFT(D3238,2))&lt;10,"Early (7-10 AM)",IF(VALUE(LEFT(D3238,2))&lt;14,"Midday (10 AM-2 PM)",IF(VALUE(LEFT(D3238,2))&lt;16,"Afternoon (2-4 PM)","Late (4-6 PM)")))</f>
        <v>Midday (10 AM-2 PM)</v>
      </c>
      <c r="Q3238" s="3" t="n">
        <f aca="false">IF(L3238="No-show",1,0)</f>
        <v>0</v>
      </c>
      <c r="R3238" s="29" t="n">
        <f aca="false">IF(L3238="No-show",M3238,0)</f>
        <v>0</v>
      </c>
    </row>
    <row r="3239" customFormat="false" ht="15" hidden="false" customHeight="false" outlineLevel="0" collapsed="false">
      <c r="A3239" s="0" t="s">
        <v>3839</v>
      </c>
      <c r="B3239" s="28" t="n">
        <v>46029</v>
      </c>
      <c r="C3239" s="3" t="s">
        <v>33</v>
      </c>
      <c r="D3239" s="3" t="s">
        <v>178</v>
      </c>
      <c r="E3239" s="3" t="s">
        <v>3150</v>
      </c>
      <c r="F3239" s="3" t="s">
        <v>7</v>
      </c>
      <c r="G3239" s="3" t="s">
        <v>64</v>
      </c>
      <c r="H3239" s="3" t="s">
        <v>54</v>
      </c>
      <c r="I3239" s="3" t="s">
        <v>46</v>
      </c>
      <c r="J3239" s="0" t="n">
        <v>8</v>
      </c>
      <c r="K3239" s="3" t="s">
        <v>32</v>
      </c>
      <c r="L3239" s="3" t="s">
        <v>121</v>
      </c>
      <c r="M3239" s="29" t="n">
        <v>120</v>
      </c>
      <c r="N3239" s="30" t="n">
        <f aca="false">DATE(YEAR(B3239),MONTH(B3239),1)</f>
        <v>46023</v>
      </c>
      <c r="O3239" s="0" t="str">
        <f aca="false">IF(J3239&lt;=2,"0-2 days",IF(J3239&lt;=7,"3-7 days",IF(J3239&lt;=14,"8-14 days",IF(J3239&lt;=21,"15-21 days","22+ days"))))</f>
        <v>8-14 days</v>
      </c>
      <c r="P3239" s="0" t="str">
        <f aca="false">IF(VALUE(LEFT(D3239,2))&lt;10,"Early (7-10 AM)",IF(VALUE(LEFT(D3239,2))&lt;14,"Midday (10 AM-2 PM)",IF(VALUE(LEFT(D3239,2))&lt;16,"Afternoon (2-4 PM)","Late (4-6 PM)")))</f>
        <v>Midday (10 AM-2 PM)</v>
      </c>
      <c r="Q3239" s="3" t="n">
        <f aca="false">IF(L3239="No-show",1,0)</f>
        <v>0</v>
      </c>
      <c r="R3239" s="29" t="n">
        <f aca="false">IF(L3239="No-show",M3239,0)</f>
        <v>0</v>
      </c>
    </row>
    <row r="3240" customFormat="false" ht="15" hidden="false" customHeight="false" outlineLevel="0" collapsed="false">
      <c r="A3240" s="0" t="s">
        <v>3840</v>
      </c>
      <c r="B3240" s="28" t="n">
        <v>46029</v>
      </c>
      <c r="C3240" s="3" t="s">
        <v>33</v>
      </c>
      <c r="D3240" s="3" t="s">
        <v>178</v>
      </c>
      <c r="E3240" s="3" t="s">
        <v>2590</v>
      </c>
      <c r="F3240" s="3" t="s">
        <v>7</v>
      </c>
      <c r="G3240" s="3" t="s">
        <v>65</v>
      </c>
      <c r="H3240" s="3" t="s">
        <v>42</v>
      </c>
      <c r="I3240" s="3" t="s">
        <v>52</v>
      </c>
      <c r="J3240" s="0" t="n">
        <v>1</v>
      </c>
      <c r="K3240" s="3" t="s">
        <v>32</v>
      </c>
      <c r="L3240" s="3" t="s">
        <v>217</v>
      </c>
      <c r="M3240" s="29" t="n">
        <v>115.2</v>
      </c>
      <c r="N3240" s="30" t="n">
        <f aca="false">DATE(YEAR(B3240),MONTH(B3240),1)</f>
        <v>46023</v>
      </c>
      <c r="O3240" s="0" t="str">
        <f aca="false">IF(J3240&lt;=2,"0-2 days",IF(J3240&lt;=7,"3-7 days",IF(J3240&lt;=14,"8-14 days",IF(J3240&lt;=21,"15-21 days","22+ days"))))</f>
        <v>0-2 days</v>
      </c>
      <c r="P3240" s="0" t="str">
        <f aca="false">IF(VALUE(LEFT(D3240,2))&lt;10,"Early (7-10 AM)",IF(VALUE(LEFT(D3240,2))&lt;14,"Midday (10 AM-2 PM)",IF(VALUE(LEFT(D3240,2))&lt;16,"Afternoon (2-4 PM)","Late (4-6 PM)")))</f>
        <v>Midday (10 AM-2 PM)</v>
      </c>
      <c r="Q3240" s="3" t="n">
        <f aca="false">IF(L3240="No-show",1,0)</f>
        <v>1</v>
      </c>
      <c r="R3240" s="29" t="n">
        <f aca="false">IF(L3240="No-show",M3240,0)</f>
        <v>115.2</v>
      </c>
    </row>
    <row r="3241" customFormat="false" ht="15" hidden="false" customHeight="false" outlineLevel="0" collapsed="false">
      <c r="A3241" s="0" t="s">
        <v>3841</v>
      </c>
      <c r="B3241" s="28" t="n">
        <v>46029</v>
      </c>
      <c r="C3241" s="3" t="s">
        <v>33</v>
      </c>
      <c r="D3241" s="3" t="s">
        <v>183</v>
      </c>
      <c r="E3241" s="3" t="s">
        <v>3037</v>
      </c>
      <c r="F3241" s="3" t="s">
        <v>8</v>
      </c>
      <c r="G3241" s="3" t="s">
        <v>64</v>
      </c>
      <c r="H3241" s="3" t="s">
        <v>42</v>
      </c>
      <c r="I3241" s="3" t="s">
        <v>52</v>
      </c>
      <c r="J3241" s="0" t="n">
        <v>12</v>
      </c>
      <c r="K3241" s="3" t="s">
        <v>32</v>
      </c>
      <c r="L3241" s="3" t="s">
        <v>121</v>
      </c>
      <c r="M3241" s="29" t="n">
        <v>72</v>
      </c>
      <c r="N3241" s="30" t="n">
        <f aca="false">DATE(YEAR(B3241),MONTH(B3241),1)</f>
        <v>46023</v>
      </c>
      <c r="O3241" s="0" t="str">
        <f aca="false">IF(J3241&lt;=2,"0-2 days",IF(J3241&lt;=7,"3-7 days",IF(J3241&lt;=14,"8-14 days",IF(J3241&lt;=21,"15-21 days","22+ days"))))</f>
        <v>8-14 days</v>
      </c>
      <c r="P3241" s="0" t="str">
        <f aca="false">IF(VALUE(LEFT(D3241,2))&lt;10,"Early (7-10 AM)",IF(VALUE(LEFT(D3241,2))&lt;14,"Midday (10 AM-2 PM)",IF(VALUE(LEFT(D3241,2))&lt;16,"Afternoon (2-4 PM)","Late (4-6 PM)")))</f>
        <v>Midday (10 AM-2 PM)</v>
      </c>
      <c r="Q3241" s="3" t="n">
        <f aca="false">IF(L3241="No-show",1,0)</f>
        <v>0</v>
      </c>
      <c r="R3241" s="29" t="n">
        <f aca="false">IF(L3241="No-show",M3241,0)</f>
        <v>0</v>
      </c>
    </row>
    <row r="3242" customFormat="false" ht="15" hidden="false" customHeight="false" outlineLevel="0" collapsed="false">
      <c r="A3242" s="0" t="s">
        <v>3842</v>
      </c>
      <c r="B3242" s="28" t="n">
        <v>46029</v>
      </c>
      <c r="C3242" s="3" t="s">
        <v>33</v>
      </c>
      <c r="D3242" s="3" t="s">
        <v>194</v>
      </c>
      <c r="E3242" s="3" t="s">
        <v>3843</v>
      </c>
      <c r="F3242" s="3" t="s">
        <v>8</v>
      </c>
      <c r="G3242" s="3" t="s">
        <v>63</v>
      </c>
      <c r="H3242" s="3" t="s">
        <v>54</v>
      </c>
      <c r="I3242" s="3" t="s">
        <v>59</v>
      </c>
      <c r="J3242" s="0" t="n">
        <v>13</v>
      </c>
      <c r="K3242" s="3" t="s">
        <v>29</v>
      </c>
      <c r="L3242" s="3" t="s">
        <v>284</v>
      </c>
      <c r="M3242" s="29" t="n">
        <v>192</v>
      </c>
      <c r="N3242" s="30" t="n">
        <f aca="false">DATE(YEAR(B3242),MONTH(B3242),1)</f>
        <v>46023</v>
      </c>
      <c r="O3242" s="0" t="str">
        <f aca="false">IF(J3242&lt;=2,"0-2 days",IF(J3242&lt;=7,"3-7 days",IF(J3242&lt;=14,"8-14 days",IF(J3242&lt;=21,"15-21 days","22+ days"))))</f>
        <v>8-14 days</v>
      </c>
      <c r="P3242" s="0" t="str">
        <f aca="false">IF(VALUE(LEFT(D3242,2))&lt;10,"Early (7-10 AM)",IF(VALUE(LEFT(D3242,2))&lt;14,"Midday (10 AM-2 PM)",IF(VALUE(LEFT(D3242,2))&lt;16,"Afternoon (2-4 PM)","Late (4-6 PM)")))</f>
        <v>Midday (10 AM-2 PM)</v>
      </c>
      <c r="Q3242" s="3" t="n">
        <f aca="false">IF(L3242="No-show",1,0)</f>
        <v>0</v>
      </c>
      <c r="R3242" s="29" t="n">
        <f aca="false">IF(L3242="No-show",M3242,0)</f>
        <v>0</v>
      </c>
    </row>
    <row r="3243" customFormat="false" ht="15" hidden="false" customHeight="false" outlineLevel="0" collapsed="false">
      <c r="A3243" s="0" t="s">
        <v>3844</v>
      </c>
      <c r="B3243" s="28" t="n">
        <v>46029</v>
      </c>
      <c r="C3243" s="3" t="s">
        <v>33</v>
      </c>
      <c r="D3243" s="3" t="s">
        <v>204</v>
      </c>
      <c r="E3243" s="3" t="s">
        <v>3582</v>
      </c>
      <c r="F3243" s="3" t="s">
        <v>8</v>
      </c>
      <c r="G3243" s="3" t="s">
        <v>64</v>
      </c>
      <c r="H3243" s="3" t="s">
        <v>54</v>
      </c>
      <c r="I3243" s="3" t="s">
        <v>43</v>
      </c>
      <c r="J3243" s="0" t="n">
        <v>15</v>
      </c>
      <c r="K3243" s="3" t="s">
        <v>29</v>
      </c>
      <c r="L3243" s="3" t="s">
        <v>121</v>
      </c>
      <c r="M3243" s="29" t="n">
        <v>120</v>
      </c>
      <c r="N3243" s="30" t="n">
        <f aca="false">DATE(YEAR(B3243),MONTH(B3243),1)</f>
        <v>46023</v>
      </c>
      <c r="O3243" s="0" t="str">
        <f aca="false">IF(J3243&lt;=2,"0-2 days",IF(J3243&lt;=7,"3-7 days",IF(J3243&lt;=14,"8-14 days",IF(J3243&lt;=21,"15-21 days","22+ days"))))</f>
        <v>15-21 days</v>
      </c>
      <c r="P3243" s="0" t="str">
        <f aca="false">IF(VALUE(LEFT(D3243,2))&lt;10,"Early (7-10 AM)",IF(VALUE(LEFT(D3243,2))&lt;14,"Midday (10 AM-2 PM)",IF(VALUE(LEFT(D3243,2))&lt;16,"Afternoon (2-4 PM)","Late (4-6 PM)")))</f>
        <v>Afternoon (2-4 PM)</v>
      </c>
      <c r="Q3243" s="3" t="n">
        <f aca="false">IF(L3243="No-show",1,0)</f>
        <v>0</v>
      </c>
      <c r="R3243" s="29" t="n">
        <f aca="false">IF(L3243="No-show",M3243,0)</f>
        <v>0</v>
      </c>
    </row>
    <row r="3244" customFormat="false" ht="15" hidden="false" customHeight="false" outlineLevel="0" collapsed="false">
      <c r="A3244" s="0" t="s">
        <v>3845</v>
      </c>
      <c r="B3244" s="28" t="n">
        <v>46029</v>
      </c>
      <c r="C3244" s="3" t="s">
        <v>33</v>
      </c>
      <c r="D3244" s="3" t="s">
        <v>204</v>
      </c>
      <c r="E3244" s="3" t="s">
        <v>2758</v>
      </c>
      <c r="F3244" s="3" t="s">
        <v>8</v>
      </c>
      <c r="G3244" s="3" t="s">
        <v>66</v>
      </c>
      <c r="H3244" s="3" t="s">
        <v>58</v>
      </c>
      <c r="I3244" s="3" t="s">
        <v>52</v>
      </c>
      <c r="J3244" s="0" t="n">
        <v>9</v>
      </c>
      <c r="K3244" s="3" t="s">
        <v>29</v>
      </c>
      <c r="L3244" s="3" t="s">
        <v>121</v>
      </c>
      <c r="M3244" s="29" t="n">
        <v>105</v>
      </c>
      <c r="N3244" s="30" t="n">
        <f aca="false">DATE(YEAR(B3244),MONTH(B3244),1)</f>
        <v>46023</v>
      </c>
      <c r="O3244" s="0" t="str">
        <f aca="false">IF(J3244&lt;=2,"0-2 days",IF(J3244&lt;=7,"3-7 days",IF(J3244&lt;=14,"8-14 days",IF(J3244&lt;=21,"15-21 days","22+ days"))))</f>
        <v>8-14 days</v>
      </c>
      <c r="P3244" s="0" t="str">
        <f aca="false">IF(VALUE(LEFT(D3244,2))&lt;10,"Early (7-10 AM)",IF(VALUE(LEFT(D3244,2))&lt;14,"Midday (10 AM-2 PM)",IF(VALUE(LEFT(D3244,2))&lt;16,"Afternoon (2-4 PM)","Late (4-6 PM)")))</f>
        <v>Afternoon (2-4 PM)</v>
      </c>
      <c r="Q3244" s="3" t="n">
        <f aca="false">IF(L3244="No-show",1,0)</f>
        <v>0</v>
      </c>
      <c r="R3244" s="29" t="n">
        <f aca="false">IF(L3244="No-show",M3244,0)</f>
        <v>0</v>
      </c>
    </row>
    <row r="3245" customFormat="false" ht="15" hidden="false" customHeight="false" outlineLevel="0" collapsed="false">
      <c r="A3245" s="0" t="s">
        <v>3846</v>
      </c>
      <c r="B3245" s="28" t="n">
        <v>46029</v>
      </c>
      <c r="C3245" s="3" t="s">
        <v>33</v>
      </c>
      <c r="D3245" s="3" t="s">
        <v>204</v>
      </c>
      <c r="E3245" s="3" t="s">
        <v>2829</v>
      </c>
      <c r="F3245" s="3" t="s">
        <v>7</v>
      </c>
      <c r="G3245" s="3" t="s">
        <v>64</v>
      </c>
      <c r="H3245" s="3" t="s">
        <v>56</v>
      </c>
      <c r="I3245" s="3" t="s">
        <v>57</v>
      </c>
      <c r="J3245" s="0" t="n">
        <v>18</v>
      </c>
      <c r="K3245" s="3" t="s">
        <v>29</v>
      </c>
      <c r="L3245" s="3" t="s">
        <v>121</v>
      </c>
      <c r="M3245" s="29" t="n">
        <v>115</v>
      </c>
      <c r="N3245" s="30" t="n">
        <f aca="false">DATE(YEAR(B3245),MONTH(B3245),1)</f>
        <v>46023</v>
      </c>
      <c r="O3245" s="0" t="str">
        <f aca="false">IF(J3245&lt;=2,"0-2 days",IF(J3245&lt;=7,"3-7 days",IF(J3245&lt;=14,"8-14 days",IF(J3245&lt;=21,"15-21 days","22+ days"))))</f>
        <v>15-21 days</v>
      </c>
      <c r="P3245" s="0" t="str">
        <f aca="false">IF(VALUE(LEFT(D3245,2))&lt;10,"Early (7-10 AM)",IF(VALUE(LEFT(D3245,2))&lt;14,"Midday (10 AM-2 PM)",IF(VALUE(LEFT(D3245,2))&lt;16,"Afternoon (2-4 PM)","Late (4-6 PM)")))</f>
        <v>Afternoon (2-4 PM)</v>
      </c>
      <c r="Q3245" s="3" t="n">
        <f aca="false">IF(L3245="No-show",1,0)</f>
        <v>0</v>
      </c>
      <c r="R3245" s="29" t="n">
        <f aca="false">IF(L3245="No-show",M3245,0)</f>
        <v>0</v>
      </c>
    </row>
    <row r="3246" customFormat="false" ht="15" hidden="false" customHeight="false" outlineLevel="0" collapsed="false">
      <c r="A3246" s="0" t="s">
        <v>3847</v>
      </c>
      <c r="B3246" s="28" t="n">
        <v>46029</v>
      </c>
      <c r="C3246" s="3" t="s">
        <v>33</v>
      </c>
      <c r="D3246" s="3" t="s">
        <v>204</v>
      </c>
      <c r="E3246" s="3" t="s">
        <v>3471</v>
      </c>
      <c r="F3246" s="3" t="s">
        <v>8</v>
      </c>
      <c r="G3246" s="3" t="s">
        <v>64</v>
      </c>
      <c r="H3246" s="3" t="s">
        <v>48</v>
      </c>
      <c r="I3246" s="3" t="s">
        <v>59</v>
      </c>
      <c r="J3246" s="0" t="n">
        <v>5</v>
      </c>
      <c r="K3246" s="3" t="s">
        <v>29</v>
      </c>
      <c r="L3246" s="3" t="s">
        <v>121</v>
      </c>
      <c r="M3246" s="29" t="n">
        <v>118</v>
      </c>
      <c r="N3246" s="30" t="n">
        <f aca="false">DATE(YEAR(B3246),MONTH(B3246),1)</f>
        <v>46023</v>
      </c>
      <c r="O3246" s="0" t="str">
        <f aca="false">IF(J3246&lt;=2,"0-2 days",IF(J3246&lt;=7,"3-7 days",IF(J3246&lt;=14,"8-14 days",IF(J3246&lt;=21,"15-21 days","22+ days"))))</f>
        <v>3-7 days</v>
      </c>
      <c r="P3246" s="0" t="str">
        <f aca="false">IF(VALUE(LEFT(D3246,2))&lt;10,"Early (7-10 AM)",IF(VALUE(LEFT(D3246,2))&lt;14,"Midday (10 AM-2 PM)",IF(VALUE(LEFT(D3246,2))&lt;16,"Afternoon (2-4 PM)","Late (4-6 PM)")))</f>
        <v>Afternoon (2-4 PM)</v>
      </c>
      <c r="Q3246" s="3" t="n">
        <f aca="false">IF(L3246="No-show",1,0)</f>
        <v>0</v>
      </c>
      <c r="R3246" s="29" t="n">
        <f aca="false">IF(L3246="No-show",M3246,0)</f>
        <v>0</v>
      </c>
    </row>
    <row r="3247" customFormat="false" ht="15" hidden="false" customHeight="false" outlineLevel="0" collapsed="false">
      <c r="A3247" s="0" t="s">
        <v>3848</v>
      </c>
      <c r="B3247" s="28" t="n">
        <v>46029</v>
      </c>
      <c r="C3247" s="3" t="s">
        <v>33</v>
      </c>
      <c r="D3247" s="3" t="s">
        <v>204</v>
      </c>
      <c r="E3247" s="3" t="s">
        <v>2906</v>
      </c>
      <c r="F3247" s="3" t="s">
        <v>8</v>
      </c>
      <c r="G3247" s="3" t="s">
        <v>65</v>
      </c>
      <c r="H3247" s="3" t="s">
        <v>58</v>
      </c>
      <c r="I3247" s="3" t="s">
        <v>52</v>
      </c>
      <c r="J3247" s="0" t="n">
        <v>6</v>
      </c>
      <c r="K3247" s="3" t="s">
        <v>29</v>
      </c>
      <c r="L3247" s="3" t="s">
        <v>121</v>
      </c>
      <c r="M3247" s="29" t="n">
        <v>168</v>
      </c>
      <c r="N3247" s="30" t="n">
        <f aca="false">DATE(YEAR(B3247),MONTH(B3247),1)</f>
        <v>46023</v>
      </c>
      <c r="O3247" s="0" t="str">
        <f aca="false">IF(J3247&lt;=2,"0-2 days",IF(J3247&lt;=7,"3-7 days",IF(J3247&lt;=14,"8-14 days",IF(J3247&lt;=21,"15-21 days","22+ days"))))</f>
        <v>3-7 days</v>
      </c>
      <c r="P3247" s="0" t="str">
        <f aca="false">IF(VALUE(LEFT(D3247,2))&lt;10,"Early (7-10 AM)",IF(VALUE(LEFT(D3247,2))&lt;14,"Midday (10 AM-2 PM)",IF(VALUE(LEFT(D3247,2))&lt;16,"Afternoon (2-4 PM)","Late (4-6 PM)")))</f>
        <v>Afternoon (2-4 PM)</v>
      </c>
      <c r="Q3247" s="3" t="n">
        <f aca="false">IF(L3247="No-show",1,0)</f>
        <v>0</v>
      </c>
      <c r="R3247" s="29" t="n">
        <f aca="false">IF(L3247="No-show",M3247,0)</f>
        <v>0</v>
      </c>
    </row>
    <row r="3248" customFormat="false" ht="15" hidden="false" customHeight="false" outlineLevel="0" collapsed="false">
      <c r="A3248" s="0" t="s">
        <v>3849</v>
      </c>
      <c r="B3248" s="28" t="n">
        <v>46029</v>
      </c>
      <c r="C3248" s="3" t="s">
        <v>33</v>
      </c>
      <c r="D3248" s="3" t="s">
        <v>209</v>
      </c>
      <c r="E3248" s="3" t="s">
        <v>3039</v>
      </c>
      <c r="F3248" s="3" t="s">
        <v>4</v>
      </c>
      <c r="G3248" s="3" t="s">
        <v>64</v>
      </c>
      <c r="H3248" s="3" t="s">
        <v>45</v>
      </c>
      <c r="I3248" s="3" t="s">
        <v>57</v>
      </c>
      <c r="J3248" s="0" t="n">
        <v>3</v>
      </c>
      <c r="K3248" s="3" t="s">
        <v>32</v>
      </c>
      <c r="L3248" s="3" t="s">
        <v>121</v>
      </c>
      <c r="M3248" s="29" t="n">
        <v>95</v>
      </c>
      <c r="N3248" s="30" t="n">
        <f aca="false">DATE(YEAR(B3248),MONTH(B3248),1)</f>
        <v>46023</v>
      </c>
      <c r="O3248" s="0" t="str">
        <f aca="false">IF(J3248&lt;=2,"0-2 days",IF(J3248&lt;=7,"3-7 days",IF(J3248&lt;=14,"8-14 days",IF(J3248&lt;=21,"15-21 days","22+ days"))))</f>
        <v>3-7 days</v>
      </c>
      <c r="P3248" s="0" t="str">
        <f aca="false">IF(VALUE(LEFT(D3248,2))&lt;10,"Early (7-10 AM)",IF(VALUE(LEFT(D3248,2))&lt;14,"Midday (10 AM-2 PM)",IF(VALUE(LEFT(D3248,2))&lt;16,"Afternoon (2-4 PM)","Late (4-6 PM)")))</f>
        <v>Afternoon (2-4 PM)</v>
      </c>
      <c r="Q3248" s="3" t="n">
        <f aca="false">IF(L3248="No-show",1,0)</f>
        <v>0</v>
      </c>
      <c r="R3248" s="29" t="n">
        <f aca="false">IF(L3248="No-show",M3248,0)</f>
        <v>0</v>
      </c>
    </row>
    <row r="3249" customFormat="false" ht="15" hidden="false" customHeight="false" outlineLevel="0" collapsed="false">
      <c r="A3249" s="0" t="s">
        <v>3850</v>
      </c>
      <c r="B3249" s="28" t="n">
        <v>46029</v>
      </c>
      <c r="C3249" s="3" t="s">
        <v>33</v>
      </c>
      <c r="D3249" s="3" t="s">
        <v>212</v>
      </c>
      <c r="E3249" s="3" t="s">
        <v>3316</v>
      </c>
      <c r="F3249" s="3" t="s">
        <v>4</v>
      </c>
      <c r="G3249" s="3" t="s">
        <v>64</v>
      </c>
      <c r="H3249" s="3" t="s">
        <v>54</v>
      </c>
      <c r="I3249" s="3" t="s">
        <v>43</v>
      </c>
      <c r="J3249" s="0" t="n">
        <v>2</v>
      </c>
      <c r="K3249" s="3" t="s">
        <v>29</v>
      </c>
      <c r="L3249" s="3" t="s">
        <v>121</v>
      </c>
      <c r="M3249" s="29" t="n">
        <v>120</v>
      </c>
      <c r="N3249" s="30" t="n">
        <f aca="false">DATE(YEAR(B3249),MONTH(B3249),1)</f>
        <v>46023</v>
      </c>
      <c r="O3249" s="0" t="str">
        <f aca="false">IF(J3249&lt;=2,"0-2 days",IF(J3249&lt;=7,"3-7 days",IF(J3249&lt;=14,"8-14 days",IF(J3249&lt;=21,"15-21 days","22+ days"))))</f>
        <v>0-2 days</v>
      </c>
      <c r="P3249" s="0" t="str">
        <f aca="false">IF(VALUE(LEFT(D3249,2))&lt;10,"Early (7-10 AM)",IF(VALUE(LEFT(D3249,2))&lt;14,"Midday (10 AM-2 PM)",IF(VALUE(LEFT(D3249,2))&lt;16,"Afternoon (2-4 PM)","Late (4-6 PM)")))</f>
        <v>Late (4-6 PM)</v>
      </c>
      <c r="Q3249" s="3" t="n">
        <f aca="false">IF(L3249="No-show",1,0)</f>
        <v>0</v>
      </c>
      <c r="R3249" s="29" t="n">
        <f aca="false">IF(L3249="No-show",M3249,0)</f>
        <v>0</v>
      </c>
    </row>
    <row r="3250" customFormat="false" ht="15" hidden="false" customHeight="false" outlineLevel="0" collapsed="false">
      <c r="A3250" s="0" t="s">
        <v>3851</v>
      </c>
      <c r="B3250" s="28" t="n">
        <v>46029</v>
      </c>
      <c r="C3250" s="3" t="s">
        <v>33</v>
      </c>
      <c r="D3250" s="3" t="s">
        <v>212</v>
      </c>
      <c r="E3250" s="3" t="s">
        <v>3313</v>
      </c>
      <c r="F3250" s="3" t="s">
        <v>4</v>
      </c>
      <c r="G3250" s="3" t="s">
        <v>64</v>
      </c>
      <c r="H3250" s="3" t="s">
        <v>54</v>
      </c>
      <c r="I3250" s="3" t="s">
        <v>57</v>
      </c>
      <c r="J3250" s="0" t="n">
        <v>6</v>
      </c>
      <c r="K3250" s="3" t="s">
        <v>32</v>
      </c>
      <c r="L3250" s="3" t="s">
        <v>217</v>
      </c>
      <c r="M3250" s="29" t="n">
        <v>120</v>
      </c>
      <c r="N3250" s="30" t="n">
        <f aca="false">DATE(YEAR(B3250),MONTH(B3250),1)</f>
        <v>46023</v>
      </c>
      <c r="O3250" s="0" t="str">
        <f aca="false">IF(J3250&lt;=2,"0-2 days",IF(J3250&lt;=7,"3-7 days",IF(J3250&lt;=14,"8-14 days",IF(J3250&lt;=21,"15-21 days","22+ days"))))</f>
        <v>3-7 days</v>
      </c>
      <c r="P3250" s="0" t="str">
        <f aca="false">IF(VALUE(LEFT(D3250,2))&lt;10,"Early (7-10 AM)",IF(VALUE(LEFT(D3250,2))&lt;14,"Midday (10 AM-2 PM)",IF(VALUE(LEFT(D3250,2))&lt;16,"Afternoon (2-4 PM)","Late (4-6 PM)")))</f>
        <v>Late (4-6 PM)</v>
      </c>
      <c r="Q3250" s="3" t="n">
        <f aca="false">IF(L3250="No-show",1,0)</f>
        <v>1</v>
      </c>
      <c r="R3250" s="29" t="n">
        <f aca="false">IF(L3250="No-show",M3250,0)</f>
        <v>120</v>
      </c>
    </row>
    <row r="3251" customFormat="false" ht="15" hidden="false" customHeight="false" outlineLevel="0" collapsed="false">
      <c r="A3251" s="0" t="s">
        <v>3852</v>
      </c>
      <c r="B3251" s="28" t="n">
        <v>46029</v>
      </c>
      <c r="C3251" s="3" t="s">
        <v>33</v>
      </c>
      <c r="D3251" s="3" t="s">
        <v>215</v>
      </c>
      <c r="E3251" s="3" t="s">
        <v>3012</v>
      </c>
      <c r="F3251" s="3" t="s">
        <v>3</v>
      </c>
      <c r="G3251" s="3" t="s">
        <v>64</v>
      </c>
      <c r="H3251" s="3" t="s">
        <v>48</v>
      </c>
      <c r="I3251" s="3" t="s">
        <v>46</v>
      </c>
      <c r="J3251" s="0" t="n">
        <v>6</v>
      </c>
      <c r="K3251" s="3" t="s">
        <v>29</v>
      </c>
      <c r="L3251" s="3" t="s">
        <v>121</v>
      </c>
      <c r="M3251" s="29" t="n">
        <v>118</v>
      </c>
      <c r="N3251" s="30" t="n">
        <f aca="false">DATE(YEAR(B3251),MONTH(B3251),1)</f>
        <v>46023</v>
      </c>
      <c r="O3251" s="0" t="str">
        <f aca="false">IF(J3251&lt;=2,"0-2 days",IF(J3251&lt;=7,"3-7 days",IF(J3251&lt;=14,"8-14 days",IF(J3251&lt;=21,"15-21 days","22+ days"))))</f>
        <v>3-7 days</v>
      </c>
      <c r="P3251" s="0" t="str">
        <f aca="false">IF(VALUE(LEFT(D3251,2))&lt;10,"Early (7-10 AM)",IF(VALUE(LEFT(D3251,2))&lt;14,"Midday (10 AM-2 PM)",IF(VALUE(LEFT(D3251,2))&lt;16,"Afternoon (2-4 PM)","Late (4-6 PM)")))</f>
        <v>Late (4-6 PM)</v>
      </c>
      <c r="Q3251" s="3" t="n">
        <f aca="false">IF(L3251="No-show",1,0)</f>
        <v>0</v>
      </c>
      <c r="R3251" s="29" t="n">
        <f aca="false">IF(L3251="No-show",M3251,0)</f>
        <v>0</v>
      </c>
    </row>
    <row r="3252" customFormat="false" ht="15" hidden="false" customHeight="false" outlineLevel="0" collapsed="false">
      <c r="A3252" s="0" t="s">
        <v>3853</v>
      </c>
      <c r="B3252" s="28" t="n">
        <v>46029</v>
      </c>
      <c r="C3252" s="3" t="s">
        <v>33</v>
      </c>
      <c r="D3252" s="3" t="s">
        <v>222</v>
      </c>
      <c r="E3252" s="3" t="s">
        <v>3115</v>
      </c>
      <c r="F3252" s="3" t="s">
        <v>7</v>
      </c>
      <c r="G3252" s="3" t="s">
        <v>64</v>
      </c>
      <c r="H3252" s="3" t="s">
        <v>48</v>
      </c>
      <c r="I3252" s="3" t="s">
        <v>46</v>
      </c>
      <c r="J3252" s="0" t="n">
        <v>8</v>
      </c>
      <c r="K3252" s="3" t="s">
        <v>29</v>
      </c>
      <c r="L3252" s="3" t="s">
        <v>217</v>
      </c>
      <c r="M3252" s="29" t="n">
        <v>118</v>
      </c>
      <c r="N3252" s="30" t="n">
        <f aca="false">DATE(YEAR(B3252),MONTH(B3252),1)</f>
        <v>46023</v>
      </c>
      <c r="O3252" s="0" t="str">
        <f aca="false">IF(J3252&lt;=2,"0-2 days",IF(J3252&lt;=7,"3-7 days",IF(J3252&lt;=14,"8-14 days",IF(J3252&lt;=21,"15-21 days","22+ days"))))</f>
        <v>8-14 days</v>
      </c>
      <c r="P3252" s="0" t="str">
        <f aca="false">IF(VALUE(LEFT(D3252,2))&lt;10,"Early (7-10 AM)",IF(VALUE(LEFT(D3252,2))&lt;14,"Midday (10 AM-2 PM)",IF(VALUE(LEFT(D3252,2))&lt;16,"Afternoon (2-4 PM)","Late (4-6 PM)")))</f>
        <v>Late (4-6 PM)</v>
      </c>
      <c r="Q3252" s="3" t="n">
        <f aca="false">IF(L3252="No-show",1,0)</f>
        <v>1</v>
      </c>
      <c r="R3252" s="29" t="n">
        <f aca="false">IF(L3252="No-show",M3252,0)</f>
        <v>118</v>
      </c>
    </row>
    <row r="3253" customFormat="false" ht="15" hidden="false" customHeight="false" outlineLevel="0" collapsed="false">
      <c r="A3253" s="0" t="s">
        <v>3854</v>
      </c>
      <c r="B3253" s="28" t="n">
        <v>46029</v>
      </c>
      <c r="C3253" s="3" t="s">
        <v>33</v>
      </c>
      <c r="D3253" s="3" t="s">
        <v>222</v>
      </c>
      <c r="E3253" s="3" t="s">
        <v>3147</v>
      </c>
      <c r="F3253" s="3" t="s">
        <v>3</v>
      </c>
      <c r="G3253" s="3" t="s">
        <v>64</v>
      </c>
      <c r="H3253" s="3" t="s">
        <v>54</v>
      </c>
      <c r="I3253" s="3" t="s">
        <v>59</v>
      </c>
      <c r="J3253" s="0" t="n">
        <v>6</v>
      </c>
      <c r="K3253" s="3" t="s">
        <v>29</v>
      </c>
      <c r="L3253" s="3" t="s">
        <v>121</v>
      </c>
      <c r="M3253" s="29" t="n">
        <v>120</v>
      </c>
      <c r="N3253" s="30" t="n">
        <f aca="false">DATE(YEAR(B3253),MONTH(B3253),1)</f>
        <v>46023</v>
      </c>
      <c r="O3253" s="0" t="str">
        <f aca="false">IF(J3253&lt;=2,"0-2 days",IF(J3253&lt;=7,"3-7 days",IF(J3253&lt;=14,"8-14 days",IF(J3253&lt;=21,"15-21 days","22+ days"))))</f>
        <v>3-7 days</v>
      </c>
      <c r="P3253" s="0" t="str">
        <f aca="false">IF(VALUE(LEFT(D3253,2))&lt;10,"Early (7-10 AM)",IF(VALUE(LEFT(D3253,2))&lt;14,"Midday (10 AM-2 PM)",IF(VALUE(LEFT(D3253,2))&lt;16,"Afternoon (2-4 PM)","Late (4-6 PM)")))</f>
        <v>Late (4-6 PM)</v>
      </c>
      <c r="Q3253" s="3" t="n">
        <f aca="false">IF(L3253="No-show",1,0)</f>
        <v>0</v>
      </c>
      <c r="R3253" s="29" t="n">
        <f aca="false">IF(L3253="No-show",M3253,0)</f>
        <v>0</v>
      </c>
    </row>
    <row r="3254" customFormat="false" ht="15" hidden="false" customHeight="false" outlineLevel="0" collapsed="false">
      <c r="A3254" s="0" t="s">
        <v>3855</v>
      </c>
      <c r="B3254" s="28" t="n">
        <v>46029</v>
      </c>
      <c r="C3254" s="3" t="s">
        <v>33</v>
      </c>
      <c r="D3254" s="3" t="s">
        <v>222</v>
      </c>
      <c r="E3254" s="3" t="s">
        <v>2243</v>
      </c>
      <c r="F3254" s="3" t="s">
        <v>8</v>
      </c>
      <c r="G3254" s="3" t="s">
        <v>64</v>
      </c>
      <c r="H3254" s="3" t="s">
        <v>54</v>
      </c>
      <c r="I3254" s="3" t="s">
        <v>43</v>
      </c>
      <c r="J3254" s="0" t="n">
        <v>3</v>
      </c>
      <c r="K3254" s="3" t="s">
        <v>29</v>
      </c>
      <c r="L3254" s="3" t="s">
        <v>217</v>
      </c>
      <c r="M3254" s="29" t="n">
        <v>120</v>
      </c>
      <c r="N3254" s="30" t="n">
        <f aca="false">DATE(YEAR(B3254),MONTH(B3254),1)</f>
        <v>46023</v>
      </c>
      <c r="O3254" s="0" t="str">
        <f aca="false">IF(J3254&lt;=2,"0-2 days",IF(J3254&lt;=7,"3-7 days",IF(J3254&lt;=14,"8-14 days",IF(J3254&lt;=21,"15-21 days","22+ days"))))</f>
        <v>3-7 days</v>
      </c>
      <c r="P3254" s="0" t="str">
        <f aca="false">IF(VALUE(LEFT(D3254,2))&lt;10,"Early (7-10 AM)",IF(VALUE(LEFT(D3254,2))&lt;14,"Midday (10 AM-2 PM)",IF(VALUE(LEFT(D3254,2))&lt;16,"Afternoon (2-4 PM)","Late (4-6 PM)")))</f>
        <v>Late (4-6 PM)</v>
      </c>
      <c r="Q3254" s="3" t="n">
        <f aca="false">IF(L3254="No-show",1,0)</f>
        <v>1</v>
      </c>
      <c r="R3254" s="29" t="n">
        <f aca="false">IF(L3254="No-show",M3254,0)</f>
        <v>120</v>
      </c>
    </row>
    <row r="3255" customFormat="false" ht="15" hidden="false" customHeight="false" outlineLevel="0" collapsed="false">
      <c r="A3255" s="0" t="s">
        <v>3856</v>
      </c>
      <c r="B3255" s="28" t="n">
        <v>46030</v>
      </c>
      <c r="C3255" s="3" t="s">
        <v>35</v>
      </c>
      <c r="D3255" s="3" t="s">
        <v>119</v>
      </c>
      <c r="E3255" s="3" t="s">
        <v>3249</v>
      </c>
      <c r="F3255" s="3" t="s">
        <v>4</v>
      </c>
      <c r="G3255" s="3" t="s">
        <v>64</v>
      </c>
      <c r="H3255" s="3" t="s">
        <v>54</v>
      </c>
      <c r="I3255" s="3" t="s">
        <v>59</v>
      </c>
      <c r="J3255" s="0" t="n">
        <v>3</v>
      </c>
      <c r="K3255" s="3" t="s">
        <v>29</v>
      </c>
      <c r="L3255" s="3" t="s">
        <v>129</v>
      </c>
      <c r="M3255" s="29" t="n">
        <v>120</v>
      </c>
      <c r="N3255" s="30" t="n">
        <f aca="false">DATE(YEAR(B3255),MONTH(B3255),1)</f>
        <v>46023</v>
      </c>
      <c r="O3255" s="0" t="str">
        <f aca="false">IF(J3255&lt;=2,"0-2 days",IF(J3255&lt;=7,"3-7 days",IF(J3255&lt;=14,"8-14 days",IF(J3255&lt;=21,"15-21 days","22+ days"))))</f>
        <v>3-7 days</v>
      </c>
      <c r="P3255" s="0" t="str">
        <f aca="false">IF(VALUE(LEFT(D3255,2))&lt;10,"Early (7-10 AM)",IF(VALUE(LEFT(D3255,2))&lt;14,"Midday (10 AM-2 PM)",IF(VALUE(LEFT(D3255,2))&lt;16,"Afternoon (2-4 PM)","Late (4-6 PM)")))</f>
        <v>Early (7-10 AM)</v>
      </c>
      <c r="Q3255" s="3" t="n">
        <f aca="false">IF(L3255="No-show",1,0)</f>
        <v>0</v>
      </c>
      <c r="R3255" s="29" t="n">
        <f aca="false">IF(L3255="No-show",M3255,0)</f>
        <v>0</v>
      </c>
    </row>
    <row r="3256" customFormat="false" ht="15" hidden="false" customHeight="false" outlineLevel="0" collapsed="false">
      <c r="A3256" s="0" t="s">
        <v>3857</v>
      </c>
      <c r="B3256" s="28" t="n">
        <v>46030</v>
      </c>
      <c r="C3256" s="3" t="s">
        <v>35</v>
      </c>
      <c r="D3256" s="3" t="s">
        <v>119</v>
      </c>
      <c r="E3256" s="3" t="s">
        <v>3740</v>
      </c>
      <c r="F3256" s="3" t="s">
        <v>3</v>
      </c>
      <c r="G3256" s="3" t="s">
        <v>64</v>
      </c>
      <c r="H3256" s="3" t="s">
        <v>58</v>
      </c>
      <c r="I3256" s="3" t="s">
        <v>43</v>
      </c>
      <c r="J3256" s="0" t="n">
        <v>4</v>
      </c>
      <c r="K3256" s="3" t="s">
        <v>29</v>
      </c>
      <c r="L3256" s="3" t="s">
        <v>121</v>
      </c>
      <c r="M3256" s="29" t="n">
        <v>105</v>
      </c>
      <c r="N3256" s="30" t="n">
        <f aca="false">DATE(YEAR(B3256),MONTH(B3256),1)</f>
        <v>46023</v>
      </c>
      <c r="O3256" s="0" t="str">
        <f aca="false">IF(J3256&lt;=2,"0-2 days",IF(J3256&lt;=7,"3-7 days",IF(J3256&lt;=14,"8-14 days",IF(J3256&lt;=21,"15-21 days","22+ days"))))</f>
        <v>3-7 days</v>
      </c>
      <c r="P3256" s="0" t="str">
        <f aca="false">IF(VALUE(LEFT(D3256,2))&lt;10,"Early (7-10 AM)",IF(VALUE(LEFT(D3256,2))&lt;14,"Midday (10 AM-2 PM)",IF(VALUE(LEFT(D3256,2))&lt;16,"Afternoon (2-4 PM)","Late (4-6 PM)")))</f>
        <v>Early (7-10 AM)</v>
      </c>
      <c r="Q3256" s="3" t="n">
        <f aca="false">IF(L3256="No-show",1,0)</f>
        <v>0</v>
      </c>
      <c r="R3256" s="29" t="n">
        <f aca="false">IF(L3256="No-show",M3256,0)</f>
        <v>0</v>
      </c>
    </row>
    <row r="3257" customFormat="false" ht="15" hidden="false" customHeight="false" outlineLevel="0" collapsed="false">
      <c r="A3257" s="0" t="s">
        <v>3858</v>
      </c>
      <c r="B3257" s="28" t="n">
        <v>46030</v>
      </c>
      <c r="C3257" s="3" t="s">
        <v>35</v>
      </c>
      <c r="D3257" s="3" t="s">
        <v>125</v>
      </c>
      <c r="E3257" s="3" t="s">
        <v>2193</v>
      </c>
      <c r="F3257" s="3" t="s">
        <v>4</v>
      </c>
      <c r="G3257" s="3" t="s">
        <v>64</v>
      </c>
      <c r="H3257" s="3" t="s">
        <v>58</v>
      </c>
      <c r="I3257" s="3" t="s">
        <v>43</v>
      </c>
      <c r="J3257" s="0" t="n">
        <v>4</v>
      </c>
      <c r="K3257" s="3" t="s">
        <v>29</v>
      </c>
      <c r="L3257" s="3" t="s">
        <v>121</v>
      </c>
      <c r="M3257" s="29" t="n">
        <v>105</v>
      </c>
      <c r="N3257" s="30" t="n">
        <f aca="false">DATE(YEAR(B3257),MONTH(B3257),1)</f>
        <v>46023</v>
      </c>
      <c r="O3257" s="0" t="str">
        <f aca="false">IF(J3257&lt;=2,"0-2 days",IF(J3257&lt;=7,"3-7 days",IF(J3257&lt;=14,"8-14 days",IF(J3257&lt;=21,"15-21 days","22+ days"))))</f>
        <v>3-7 days</v>
      </c>
      <c r="P3257" s="0" t="str">
        <f aca="false">IF(VALUE(LEFT(D3257,2))&lt;10,"Early (7-10 AM)",IF(VALUE(LEFT(D3257,2))&lt;14,"Midday (10 AM-2 PM)",IF(VALUE(LEFT(D3257,2))&lt;16,"Afternoon (2-4 PM)","Late (4-6 PM)")))</f>
        <v>Early (7-10 AM)</v>
      </c>
      <c r="Q3257" s="3" t="n">
        <f aca="false">IF(L3257="No-show",1,0)</f>
        <v>0</v>
      </c>
      <c r="R3257" s="29" t="n">
        <f aca="false">IF(L3257="No-show",M3257,0)</f>
        <v>0</v>
      </c>
    </row>
    <row r="3258" customFormat="false" ht="15" hidden="false" customHeight="false" outlineLevel="0" collapsed="false">
      <c r="A3258" s="0" t="s">
        <v>3859</v>
      </c>
      <c r="B3258" s="28" t="n">
        <v>46030</v>
      </c>
      <c r="C3258" s="3" t="s">
        <v>35</v>
      </c>
      <c r="D3258" s="3" t="s">
        <v>135</v>
      </c>
      <c r="E3258" s="3" t="s">
        <v>2990</v>
      </c>
      <c r="F3258" s="3" t="s">
        <v>7</v>
      </c>
      <c r="G3258" s="3" t="s">
        <v>64</v>
      </c>
      <c r="H3258" s="3" t="s">
        <v>54</v>
      </c>
      <c r="I3258" s="3" t="s">
        <v>52</v>
      </c>
      <c r="J3258" s="0" t="n">
        <v>6</v>
      </c>
      <c r="K3258" s="3" t="s">
        <v>29</v>
      </c>
      <c r="L3258" s="3" t="s">
        <v>121</v>
      </c>
      <c r="M3258" s="29" t="n">
        <v>120</v>
      </c>
      <c r="N3258" s="30" t="n">
        <f aca="false">DATE(YEAR(B3258),MONTH(B3258),1)</f>
        <v>46023</v>
      </c>
      <c r="O3258" s="0" t="str">
        <f aca="false">IF(J3258&lt;=2,"0-2 days",IF(J3258&lt;=7,"3-7 days",IF(J3258&lt;=14,"8-14 days",IF(J3258&lt;=21,"15-21 days","22+ days"))))</f>
        <v>3-7 days</v>
      </c>
      <c r="P3258" s="0" t="str">
        <f aca="false">IF(VALUE(LEFT(D3258,2))&lt;10,"Early (7-10 AM)",IF(VALUE(LEFT(D3258,2))&lt;14,"Midday (10 AM-2 PM)",IF(VALUE(LEFT(D3258,2))&lt;16,"Afternoon (2-4 PM)","Late (4-6 PM)")))</f>
        <v>Early (7-10 AM)</v>
      </c>
      <c r="Q3258" s="3" t="n">
        <f aca="false">IF(L3258="No-show",1,0)</f>
        <v>0</v>
      </c>
      <c r="R3258" s="29" t="n">
        <f aca="false">IF(L3258="No-show",M3258,0)</f>
        <v>0</v>
      </c>
    </row>
    <row r="3259" customFormat="false" ht="15" hidden="false" customHeight="false" outlineLevel="0" collapsed="false">
      <c r="A3259" s="0" t="s">
        <v>3860</v>
      </c>
      <c r="B3259" s="28" t="n">
        <v>46030</v>
      </c>
      <c r="C3259" s="3" t="s">
        <v>35</v>
      </c>
      <c r="D3259" s="3" t="s">
        <v>235</v>
      </c>
      <c r="E3259" s="3" t="s">
        <v>3524</v>
      </c>
      <c r="F3259" s="3" t="s">
        <v>3</v>
      </c>
      <c r="G3259" s="3" t="s">
        <v>64</v>
      </c>
      <c r="H3259" s="3" t="s">
        <v>58</v>
      </c>
      <c r="I3259" s="3" t="s">
        <v>46</v>
      </c>
      <c r="J3259" s="0" t="n">
        <v>5</v>
      </c>
      <c r="K3259" s="3" t="s">
        <v>29</v>
      </c>
      <c r="L3259" s="3" t="s">
        <v>121</v>
      </c>
      <c r="M3259" s="29" t="n">
        <v>105</v>
      </c>
      <c r="N3259" s="30" t="n">
        <f aca="false">DATE(YEAR(B3259),MONTH(B3259),1)</f>
        <v>46023</v>
      </c>
      <c r="O3259" s="0" t="str">
        <f aca="false">IF(J3259&lt;=2,"0-2 days",IF(J3259&lt;=7,"3-7 days",IF(J3259&lt;=14,"8-14 days",IF(J3259&lt;=21,"15-21 days","22+ days"))))</f>
        <v>3-7 days</v>
      </c>
      <c r="P3259" s="0" t="str">
        <f aca="false">IF(VALUE(LEFT(D3259,2))&lt;10,"Early (7-10 AM)",IF(VALUE(LEFT(D3259,2))&lt;14,"Midday (10 AM-2 PM)",IF(VALUE(LEFT(D3259,2))&lt;16,"Afternoon (2-4 PM)","Late (4-6 PM)")))</f>
        <v>Early (7-10 AM)</v>
      </c>
      <c r="Q3259" s="3" t="n">
        <f aca="false">IF(L3259="No-show",1,0)</f>
        <v>0</v>
      </c>
      <c r="R3259" s="29" t="n">
        <f aca="false">IF(L3259="No-show",M3259,0)</f>
        <v>0</v>
      </c>
    </row>
    <row r="3260" customFormat="false" ht="15" hidden="false" customHeight="false" outlineLevel="0" collapsed="false">
      <c r="A3260" s="0" t="s">
        <v>3861</v>
      </c>
      <c r="B3260" s="28" t="n">
        <v>46030</v>
      </c>
      <c r="C3260" s="3" t="s">
        <v>35</v>
      </c>
      <c r="D3260" s="3" t="s">
        <v>142</v>
      </c>
      <c r="E3260" s="3" t="s">
        <v>3796</v>
      </c>
      <c r="F3260" s="3" t="s">
        <v>8</v>
      </c>
      <c r="G3260" s="3" t="s">
        <v>64</v>
      </c>
      <c r="H3260" s="3" t="s">
        <v>54</v>
      </c>
      <c r="I3260" s="3" t="s">
        <v>59</v>
      </c>
      <c r="J3260" s="0" t="n">
        <v>3</v>
      </c>
      <c r="K3260" s="3" t="s">
        <v>29</v>
      </c>
      <c r="L3260" s="3" t="s">
        <v>121</v>
      </c>
      <c r="M3260" s="29" t="n">
        <v>120</v>
      </c>
      <c r="N3260" s="30" t="n">
        <f aca="false">DATE(YEAR(B3260),MONTH(B3260),1)</f>
        <v>46023</v>
      </c>
      <c r="O3260" s="0" t="str">
        <f aca="false">IF(J3260&lt;=2,"0-2 days",IF(J3260&lt;=7,"3-7 days",IF(J3260&lt;=14,"8-14 days",IF(J3260&lt;=21,"15-21 days","22+ days"))))</f>
        <v>3-7 days</v>
      </c>
      <c r="P3260" s="0" t="str">
        <f aca="false">IF(VALUE(LEFT(D3260,2))&lt;10,"Early (7-10 AM)",IF(VALUE(LEFT(D3260,2))&lt;14,"Midday (10 AM-2 PM)",IF(VALUE(LEFT(D3260,2))&lt;16,"Afternoon (2-4 PM)","Late (4-6 PM)")))</f>
        <v>Early (7-10 AM)</v>
      </c>
      <c r="Q3260" s="3" t="n">
        <f aca="false">IF(L3260="No-show",1,0)</f>
        <v>0</v>
      </c>
      <c r="R3260" s="29" t="n">
        <f aca="false">IF(L3260="No-show",M3260,0)</f>
        <v>0</v>
      </c>
    </row>
    <row r="3261" customFormat="false" ht="15" hidden="false" customHeight="false" outlineLevel="0" collapsed="false">
      <c r="A3261" s="0" t="s">
        <v>3862</v>
      </c>
      <c r="B3261" s="28" t="n">
        <v>46030</v>
      </c>
      <c r="C3261" s="3" t="s">
        <v>35</v>
      </c>
      <c r="D3261" s="3" t="s">
        <v>142</v>
      </c>
      <c r="E3261" s="3" t="s">
        <v>2903</v>
      </c>
      <c r="F3261" s="3" t="s">
        <v>8</v>
      </c>
      <c r="G3261" s="3" t="s">
        <v>64</v>
      </c>
      <c r="H3261" s="3" t="s">
        <v>58</v>
      </c>
      <c r="I3261" s="3" t="s">
        <v>52</v>
      </c>
      <c r="J3261" s="0" t="n">
        <v>6</v>
      </c>
      <c r="K3261" s="3" t="s">
        <v>29</v>
      </c>
      <c r="L3261" s="3" t="s">
        <v>121</v>
      </c>
      <c r="M3261" s="29" t="n">
        <v>105</v>
      </c>
      <c r="N3261" s="30" t="n">
        <f aca="false">DATE(YEAR(B3261),MONTH(B3261),1)</f>
        <v>46023</v>
      </c>
      <c r="O3261" s="0" t="str">
        <f aca="false">IF(J3261&lt;=2,"0-2 days",IF(J3261&lt;=7,"3-7 days",IF(J3261&lt;=14,"8-14 days",IF(J3261&lt;=21,"15-21 days","22+ days"))))</f>
        <v>3-7 days</v>
      </c>
      <c r="P3261" s="0" t="str">
        <f aca="false">IF(VALUE(LEFT(D3261,2))&lt;10,"Early (7-10 AM)",IF(VALUE(LEFT(D3261,2))&lt;14,"Midday (10 AM-2 PM)",IF(VALUE(LEFT(D3261,2))&lt;16,"Afternoon (2-4 PM)","Late (4-6 PM)")))</f>
        <v>Early (7-10 AM)</v>
      </c>
      <c r="Q3261" s="3" t="n">
        <f aca="false">IF(L3261="No-show",1,0)</f>
        <v>0</v>
      </c>
      <c r="R3261" s="29" t="n">
        <f aca="false">IF(L3261="No-show",M3261,0)</f>
        <v>0</v>
      </c>
    </row>
    <row r="3262" customFormat="false" ht="15" hidden="false" customHeight="false" outlineLevel="0" collapsed="false">
      <c r="A3262" s="0" t="s">
        <v>3863</v>
      </c>
      <c r="B3262" s="28" t="n">
        <v>46030</v>
      </c>
      <c r="C3262" s="3" t="s">
        <v>35</v>
      </c>
      <c r="D3262" s="3" t="s">
        <v>151</v>
      </c>
      <c r="E3262" s="3" t="s">
        <v>2542</v>
      </c>
      <c r="F3262" s="3" t="s">
        <v>4</v>
      </c>
      <c r="G3262" s="3" t="s">
        <v>64</v>
      </c>
      <c r="H3262" s="3" t="s">
        <v>56</v>
      </c>
      <c r="I3262" s="3" t="s">
        <v>43</v>
      </c>
      <c r="J3262" s="0" t="n">
        <v>4</v>
      </c>
      <c r="K3262" s="3" t="s">
        <v>29</v>
      </c>
      <c r="L3262" s="3" t="s">
        <v>121</v>
      </c>
      <c r="M3262" s="29" t="n">
        <v>115</v>
      </c>
      <c r="N3262" s="30" t="n">
        <f aca="false">DATE(YEAR(B3262),MONTH(B3262),1)</f>
        <v>46023</v>
      </c>
      <c r="O3262" s="0" t="str">
        <f aca="false">IF(J3262&lt;=2,"0-2 days",IF(J3262&lt;=7,"3-7 days",IF(J3262&lt;=14,"8-14 days",IF(J3262&lt;=21,"15-21 days","22+ days"))))</f>
        <v>3-7 days</v>
      </c>
      <c r="P3262" s="0" t="str">
        <f aca="false">IF(VALUE(LEFT(D3262,2))&lt;10,"Early (7-10 AM)",IF(VALUE(LEFT(D3262,2))&lt;14,"Midday (10 AM-2 PM)",IF(VALUE(LEFT(D3262,2))&lt;16,"Afternoon (2-4 PM)","Late (4-6 PM)")))</f>
        <v>Early (7-10 AM)</v>
      </c>
      <c r="Q3262" s="3" t="n">
        <f aca="false">IF(L3262="No-show",1,0)</f>
        <v>0</v>
      </c>
      <c r="R3262" s="29" t="n">
        <f aca="false">IF(L3262="No-show",M3262,0)</f>
        <v>0</v>
      </c>
    </row>
    <row r="3263" customFormat="false" ht="15" hidden="false" customHeight="false" outlineLevel="0" collapsed="false">
      <c r="A3263" s="0" t="s">
        <v>3864</v>
      </c>
      <c r="B3263" s="28" t="n">
        <v>46030</v>
      </c>
      <c r="C3263" s="3" t="s">
        <v>35</v>
      </c>
      <c r="D3263" s="3" t="s">
        <v>151</v>
      </c>
      <c r="E3263" s="3" t="s">
        <v>3497</v>
      </c>
      <c r="F3263" s="3" t="s">
        <v>8</v>
      </c>
      <c r="G3263" s="3" t="s">
        <v>64</v>
      </c>
      <c r="H3263" s="3" t="s">
        <v>51</v>
      </c>
      <c r="I3263" s="3" t="s">
        <v>52</v>
      </c>
      <c r="J3263" s="0" t="n">
        <v>1</v>
      </c>
      <c r="K3263" s="3" t="s">
        <v>32</v>
      </c>
      <c r="L3263" s="3" t="s">
        <v>121</v>
      </c>
      <c r="M3263" s="29" t="n">
        <v>116</v>
      </c>
      <c r="N3263" s="30" t="n">
        <f aca="false">DATE(YEAR(B3263),MONTH(B3263),1)</f>
        <v>46023</v>
      </c>
      <c r="O3263" s="0" t="str">
        <f aca="false">IF(J3263&lt;=2,"0-2 days",IF(J3263&lt;=7,"3-7 days",IF(J3263&lt;=14,"8-14 days",IF(J3263&lt;=21,"15-21 days","22+ days"))))</f>
        <v>0-2 days</v>
      </c>
      <c r="P3263" s="0" t="str">
        <f aca="false">IF(VALUE(LEFT(D3263,2))&lt;10,"Early (7-10 AM)",IF(VALUE(LEFT(D3263,2))&lt;14,"Midday (10 AM-2 PM)",IF(VALUE(LEFT(D3263,2))&lt;16,"Afternoon (2-4 PM)","Late (4-6 PM)")))</f>
        <v>Early (7-10 AM)</v>
      </c>
      <c r="Q3263" s="3" t="n">
        <f aca="false">IF(L3263="No-show",1,0)</f>
        <v>0</v>
      </c>
      <c r="R3263" s="29" t="n">
        <f aca="false">IF(L3263="No-show",M3263,0)</f>
        <v>0</v>
      </c>
    </row>
    <row r="3264" customFormat="false" ht="15" hidden="false" customHeight="false" outlineLevel="0" collapsed="false">
      <c r="A3264" s="0" t="s">
        <v>3865</v>
      </c>
      <c r="B3264" s="28" t="n">
        <v>46030</v>
      </c>
      <c r="C3264" s="3" t="s">
        <v>35</v>
      </c>
      <c r="D3264" s="3" t="s">
        <v>151</v>
      </c>
      <c r="E3264" s="3" t="s">
        <v>3267</v>
      </c>
      <c r="F3264" s="3" t="s">
        <v>3</v>
      </c>
      <c r="G3264" s="3" t="s">
        <v>66</v>
      </c>
      <c r="H3264" s="3" t="s">
        <v>58</v>
      </c>
      <c r="I3264" s="3" t="s">
        <v>46</v>
      </c>
      <c r="J3264" s="0" t="n">
        <v>2</v>
      </c>
      <c r="K3264" s="3" t="s">
        <v>29</v>
      </c>
      <c r="L3264" s="3" t="s">
        <v>121</v>
      </c>
      <c r="M3264" s="29" t="n">
        <v>105</v>
      </c>
      <c r="N3264" s="30" t="n">
        <f aca="false">DATE(YEAR(B3264),MONTH(B3264),1)</f>
        <v>46023</v>
      </c>
      <c r="O3264" s="0" t="str">
        <f aca="false">IF(J3264&lt;=2,"0-2 days",IF(J3264&lt;=7,"3-7 days",IF(J3264&lt;=14,"8-14 days",IF(J3264&lt;=21,"15-21 days","22+ days"))))</f>
        <v>0-2 days</v>
      </c>
      <c r="P3264" s="0" t="str">
        <f aca="false">IF(VALUE(LEFT(D3264,2))&lt;10,"Early (7-10 AM)",IF(VALUE(LEFT(D3264,2))&lt;14,"Midday (10 AM-2 PM)",IF(VALUE(LEFT(D3264,2))&lt;16,"Afternoon (2-4 PM)","Late (4-6 PM)")))</f>
        <v>Early (7-10 AM)</v>
      </c>
      <c r="Q3264" s="3" t="n">
        <f aca="false">IF(L3264="No-show",1,0)</f>
        <v>0</v>
      </c>
      <c r="R3264" s="29" t="n">
        <f aca="false">IF(L3264="No-show",M3264,0)</f>
        <v>0</v>
      </c>
    </row>
    <row r="3265" customFormat="false" ht="15" hidden="false" customHeight="false" outlineLevel="0" collapsed="false">
      <c r="A3265" s="0" t="s">
        <v>3866</v>
      </c>
      <c r="B3265" s="28" t="n">
        <v>46030</v>
      </c>
      <c r="C3265" s="3" t="s">
        <v>35</v>
      </c>
      <c r="D3265" s="3" t="s">
        <v>151</v>
      </c>
      <c r="E3265" s="3" t="s">
        <v>3491</v>
      </c>
      <c r="F3265" s="3" t="s">
        <v>3</v>
      </c>
      <c r="G3265" s="3" t="s">
        <v>64</v>
      </c>
      <c r="H3265" s="3" t="s">
        <v>58</v>
      </c>
      <c r="I3265" s="3" t="s">
        <v>52</v>
      </c>
      <c r="J3265" s="0" t="n">
        <v>14</v>
      </c>
      <c r="K3265" s="3" t="s">
        <v>29</v>
      </c>
      <c r="L3265" s="3" t="s">
        <v>121</v>
      </c>
      <c r="M3265" s="29" t="n">
        <v>105</v>
      </c>
      <c r="N3265" s="30" t="n">
        <f aca="false">DATE(YEAR(B3265),MONTH(B3265),1)</f>
        <v>46023</v>
      </c>
      <c r="O3265" s="0" t="str">
        <f aca="false">IF(J3265&lt;=2,"0-2 days",IF(J3265&lt;=7,"3-7 days",IF(J3265&lt;=14,"8-14 days",IF(J3265&lt;=21,"15-21 days","22+ days"))))</f>
        <v>8-14 days</v>
      </c>
      <c r="P3265" s="0" t="str">
        <f aca="false">IF(VALUE(LEFT(D3265,2))&lt;10,"Early (7-10 AM)",IF(VALUE(LEFT(D3265,2))&lt;14,"Midday (10 AM-2 PM)",IF(VALUE(LEFT(D3265,2))&lt;16,"Afternoon (2-4 PM)","Late (4-6 PM)")))</f>
        <v>Early (7-10 AM)</v>
      </c>
      <c r="Q3265" s="3" t="n">
        <f aca="false">IF(L3265="No-show",1,0)</f>
        <v>0</v>
      </c>
      <c r="R3265" s="29" t="n">
        <f aca="false">IF(L3265="No-show",M3265,0)</f>
        <v>0</v>
      </c>
    </row>
    <row r="3266" customFormat="false" ht="15" hidden="false" customHeight="false" outlineLevel="0" collapsed="false">
      <c r="A3266" s="0" t="s">
        <v>3867</v>
      </c>
      <c r="B3266" s="28" t="n">
        <v>46030</v>
      </c>
      <c r="C3266" s="3" t="s">
        <v>35</v>
      </c>
      <c r="D3266" s="3" t="s">
        <v>154</v>
      </c>
      <c r="E3266" s="3" t="s">
        <v>3339</v>
      </c>
      <c r="F3266" s="3" t="s">
        <v>3</v>
      </c>
      <c r="G3266" s="3" t="s">
        <v>64</v>
      </c>
      <c r="H3266" s="3" t="s">
        <v>48</v>
      </c>
      <c r="I3266" s="3" t="s">
        <v>43</v>
      </c>
      <c r="J3266" s="0" t="n">
        <v>7</v>
      </c>
      <c r="K3266" s="3" t="s">
        <v>29</v>
      </c>
      <c r="L3266" s="3" t="s">
        <v>121</v>
      </c>
      <c r="M3266" s="29" t="n">
        <v>118</v>
      </c>
      <c r="N3266" s="30" t="n">
        <f aca="false">DATE(YEAR(B3266),MONTH(B3266),1)</f>
        <v>46023</v>
      </c>
      <c r="O3266" s="0" t="str">
        <f aca="false">IF(J3266&lt;=2,"0-2 days",IF(J3266&lt;=7,"3-7 days",IF(J3266&lt;=14,"8-14 days",IF(J3266&lt;=21,"15-21 days","22+ days"))))</f>
        <v>3-7 days</v>
      </c>
      <c r="P3266" s="0" t="str">
        <f aca="false">IF(VALUE(LEFT(D3266,2))&lt;10,"Early (7-10 AM)",IF(VALUE(LEFT(D3266,2))&lt;14,"Midday (10 AM-2 PM)",IF(VALUE(LEFT(D3266,2))&lt;16,"Afternoon (2-4 PM)","Late (4-6 PM)")))</f>
        <v>Midday (10 AM-2 PM)</v>
      </c>
      <c r="Q3266" s="3" t="n">
        <f aca="false">IF(L3266="No-show",1,0)</f>
        <v>0</v>
      </c>
      <c r="R3266" s="29" t="n">
        <f aca="false">IF(L3266="No-show",M3266,0)</f>
        <v>0</v>
      </c>
    </row>
    <row r="3267" customFormat="false" ht="15" hidden="false" customHeight="false" outlineLevel="0" collapsed="false">
      <c r="A3267" s="0" t="s">
        <v>3868</v>
      </c>
      <c r="B3267" s="28" t="n">
        <v>46030</v>
      </c>
      <c r="C3267" s="3" t="s">
        <v>35</v>
      </c>
      <c r="D3267" s="3" t="s">
        <v>154</v>
      </c>
      <c r="E3267" s="3" t="s">
        <v>2686</v>
      </c>
      <c r="F3267" s="3" t="s">
        <v>3</v>
      </c>
      <c r="G3267" s="3" t="s">
        <v>66</v>
      </c>
      <c r="H3267" s="3" t="s">
        <v>42</v>
      </c>
      <c r="I3267" s="3" t="s">
        <v>57</v>
      </c>
      <c r="J3267" s="0" t="n">
        <v>7</v>
      </c>
      <c r="K3267" s="3" t="s">
        <v>29</v>
      </c>
      <c r="L3267" s="3" t="s">
        <v>121</v>
      </c>
      <c r="M3267" s="29" t="n">
        <v>72</v>
      </c>
      <c r="N3267" s="30" t="n">
        <f aca="false">DATE(YEAR(B3267),MONTH(B3267),1)</f>
        <v>46023</v>
      </c>
      <c r="O3267" s="0" t="str">
        <f aca="false">IF(J3267&lt;=2,"0-2 days",IF(J3267&lt;=7,"3-7 days",IF(J3267&lt;=14,"8-14 days",IF(J3267&lt;=21,"15-21 days","22+ days"))))</f>
        <v>3-7 days</v>
      </c>
      <c r="P3267" s="0" t="str">
        <f aca="false">IF(VALUE(LEFT(D3267,2))&lt;10,"Early (7-10 AM)",IF(VALUE(LEFT(D3267,2))&lt;14,"Midday (10 AM-2 PM)",IF(VALUE(LEFT(D3267,2))&lt;16,"Afternoon (2-4 PM)","Late (4-6 PM)")))</f>
        <v>Midday (10 AM-2 PM)</v>
      </c>
      <c r="Q3267" s="3" t="n">
        <f aca="false">IF(L3267="No-show",1,0)</f>
        <v>0</v>
      </c>
      <c r="R3267" s="29" t="n">
        <f aca="false">IF(L3267="No-show",M3267,0)</f>
        <v>0</v>
      </c>
    </row>
    <row r="3268" customFormat="false" ht="15" hidden="false" customHeight="false" outlineLevel="0" collapsed="false">
      <c r="A3268" s="0" t="s">
        <v>3869</v>
      </c>
      <c r="B3268" s="28" t="n">
        <v>46030</v>
      </c>
      <c r="C3268" s="3" t="s">
        <v>35</v>
      </c>
      <c r="D3268" s="3" t="s">
        <v>154</v>
      </c>
      <c r="E3268" s="3" t="s">
        <v>3072</v>
      </c>
      <c r="F3268" s="3" t="s">
        <v>3</v>
      </c>
      <c r="G3268" s="3" t="s">
        <v>64</v>
      </c>
      <c r="H3268" s="3" t="s">
        <v>42</v>
      </c>
      <c r="I3268" s="3" t="s">
        <v>52</v>
      </c>
      <c r="J3268" s="0" t="n">
        <v>3</v>
      </c>
      <c r="K3268" s="3" t="s">
        <v>32</v>
      </c>
      <c r="L3268" s="3" t="s">
        <v>121</v>
      </c>
      <c r="M3268" s="29" t="n">
        <v>72</v>
      </c>
      <c r="N3268" s="30" t="n">
        <f aca="false">DATE(YEAR(B3268),MONTH(B3268),1)</f>
        <v>46023</v>
      </c>
      <c r="O3268" s="0" t="str">
        <f aca="false">IF(J3268&lt;=2,"0-2 days",IF(J3268&lt;=7,"3-7 days",IF(J3268&lt;=14,"8-14 days",IF(J3268&lt;=21,"15-21 days","22+ days"))))</f>
        <v>3-7 days</v>
      </c>
      <c r="P3268" s="0" t="str">
        <f aca="false">IF(VALUE(LEFT(D3268,2))&lt;10,"Early (7-10 AM)",IF(VALUE(LEFT(D3268,2))&lt;14,"Midday (10 AM-2 PM)",IF(VALUE(LEFT(D3268,2))&lt;16,"Afternoon (2-4 PM)","Late (4-6 PM)")))</f>
        <v>Midday (10 AM-2 PM)</v>
      </c>
      <c r="Q3268" s="3" t="n">
        <f aca="false">IF(L3268="No-show",1,0)</f>
        <v>0</v>
      </c>
      <c r="R3268" s="29" t="n">
        <f aca="false">IF(L3268="No-show",M3268,0)</f>
        <v>0</v>
      </c>
    </row>
    <row r="3269" customFormat="false" ht="15" hidden="false" customHeight="false" outlineLevel="0" collapsed="false">
      <c r="A3269" s="0" t="s">
        <v>3870</v>
      </c>
      <c r="B3269" s="28" t="n">
        <v>46030</v>
      </c>
      <c r="C3269" s="3" t="s">
        <v>35</v>
      </c>
      <c r="D3269" s="3" t="s">
        <v>159</v>
      </c>
      <c r="E3269" s="3" t="s">
        <v>3225</v>
      </c>
      <c r="F3269" s="3" t="s">
        <v>4</v>
      </c>
      <c r="G3269" s="3" t="s">
        <v>64</v>
      </c>
      <c r="H3269" s="3" t="s">
        <v>56</v>
      </c>
      <c r="I3269" s="3" t="s">
        <v>57</v>
      </c>
      <c r="J3269" s="0" t="n">
        <v>6</v>
      </c>
      <c r="K3269" s="3" t="s">
        <v>29</v>
      </c>
      <c r="L3269" s="3" t="s">
        <v>121</v>
      </c>
      <c r="M3269" s="29" t="n">
        <v>115</v>
      </c>
      <c r="N3269" s="30" t="n">
        <f aca="false">DATE(YEAR(B3269),MONTH(B3269),1)</f>
        <v>46023</v>
      </c>
      <c r="O3269" s="0" t="str">
        <f aca="false">IF(J3269&lt;=2,"0-2 days",IF(J3269&lt;=7,"3-7 days",IF(J3269&lt;=14,"8-14 days",IF(J3269&lt;=21,"15-21 days","22+ days"))))</f>
        <v>3-7 days</v>
      </c>
      <c r="P3269" s="0" t="str">
        <f aca="false">IF(VALUE(LEFT(D3269,2))&lt;10,"Early (7-10 AM)",IF(VALUE(LEFT(D3269,2))&lt;14,"Midday (10 AM-2 PM)",IF(VALUE(LEFT(D3269,2))&lt;16,"Afternoon (2-4 PM)","Late (4-6 PM)")))</f>
        <v>Midday (10 AM-2 PM)</v>
      </c>
      <c r="Q3269" s="3" t="n">
        <f aca="false">IF(L3269="No-show",1,0)</f>
        <v>0</v>
      </c>
      <c r="R3269" s="29" t="n">
        <f aca="false">IF(L3269="No-show",M3269,0)</f>
        <v>0</v>
      </c>
    </row>
    <row r="3270" customFormat="false" ht="15" hidden="false" customHeight="false" outlineLevel="0" collapsed="false">
      <c r="A3270" s="0" t="s">
        <v>3871</v>
      </c>
      <c r="B3270" s="28" t="n">
        <v>46030</v>
      </c>
      <c r="C3270" s="3" t="s">
        <v>35</v>
      </c>
      <c r="D3270" s="3" t="s">
        <v>164</v>
      </c>
      <c r="E3270" s="3" t="s">
        <v>3508</v>
      </c>
      <c r="F3270" s="3" t="s">
        <v>7</v>
      </c>
      <c r="G3270" s="3" t="s">
        <v>64</v>
      </c>
      <c r="H3270" s="3" t="s">
        <v>42</v>
      </c>
      <c r="I3270" s="3" t="s">
        <v>52</v>
      </c>
      <c r="J3270" s="0" t="n">
        <v>14</v>
      </c>
      <c r="K3270" s="3" t="s">
        <v>29</v>
      </c>
      <c r="L3270" s="3" t="s">
        <v>217</v>
      </c>
      <c r="M3270" s="29" t="n">
        <v>72</v>
      </c>
      <c r="N3270" s="30" t="n">
        <f aca="false">DATE(YEAR(B3270),MONTH(B3270),1)</f>
        <v>46023</v>
      </c>
      <c r="O3270" s="0" t="str">
        <f aca="false">IF(J3270&lt;=2,"0-2 days",IF(J3270&lt;=7,"3-7 days",IF(J3270&lt;=14,"8-14 days",IF(J3270&lt;=21,"15-21 days","22+ days"))))</f>
        <v>8-14 days</v>
      </c>
      <c r="P3270" s="0" t="str">
        <f aca="false">IF(VALUE(LEFT(D3270,2))&lt;10,"Early (7-10 AM)",IF(VALUE(LEFT(D3270,2))&lt;14,"Midday (10 AM-2 PM)",IF(VALUE(LEFT(D3270,2))&lt;16,"Afternoon (2-4 PM)","Late (4-6 PM)")))</f>
        <v>Midday (10 AM-2 PM)</v>
      </c>
      <c r="Q3270" s="3" t="n">
        <f aca="false">IF(L3270="No-show",1,0)</f>
        <v>1</v>
      </c>
      <c r="R3270" s="29" t="n">
        <f aca="false">IF(L3270="No-show",M3270,0)</f>
        <v>72</v>
      </c>
    </row>
    <row r="3271" customFormat="false" ht="15" hidden="false" customHeight="false" outlineLevel="0" collapsed="false">
      <c r="A3271" s="0" t="s">
        <v>3872</v>
      </c>
      <c r="B3271" s="28" t="n">
        <v>46030</v>
      </c>
      <c r="C3271" s="3" t="s">
        <v>35</v>
      </c>
      <c r="D3271" s="3" t="s">
        <v>164</v>
      </c>
      <c r="E3271" s="3" t="s">
        <v>3606</v>
      </c>
      <c r="F3271" s="3" t="s">
        <v>4</v>
      </c>
      <c r="G3271" s="3" t="s">
        <v>64</v>
      </c>
      <c r="H3271" s="3" t="s">
        <v>54</v>
      </c>
      <c r="I3271" s="3" t="s">
        <v>43</v>
      </c>
      <c r="J3271" s="0" t="n">
        <v>7</v>
      </c>
      <c r="K3271" s="3" t="s">
        <v>29</v>
      </c>
      <c r="L3271" s="3" t="s">
        <v>121</v>
      </c>
      <c r="M3271" s="29" t="n">
        <v>120</v>
      </c>
      <c r="N3271" s="30" t="n">
        <f aca="false">DATE(YEAR(B3271),MONTH(B3271),1)</f>
        <v>46023</v>
      </c>
      <c r="O3271" s="0" t="str">
        <f aca="false">IF(J3271&lt;=2,"0-2 days",IF(J3271&lt;=7,"3-7 days",IF(J3271&lt;=14,"8-14 days",IF(J3271&lt;=21,"15-21 days","22+ days"))))</f>
        <v>3-7 days</v>
      </c>
      <c r="P3271" s="0" t="str">
        <f aca="false">IF(VALUE(LEFT(D3271,2))&lt;10,"Early (7-10 AM)",IF(VALUE(LEFT(D3271,2))&lt;14,"Midday (10 AM-2 PM)",IF(VALUE(LEFT(D3271,2))&lt;16,"Afternoon (2-4 PM)","Late (4-6 PM)")))</f>
        <v>Midday (10 AM-2 PM)</v>
      </c>
      <c r="Q3271" s="3" t="n">
        <f aca="false">IF(L3271="No-show",1,0)</f>
        <v>0</v>
      </c>
      <c r="R3271" s="29" t="n">
        <f aca="false">IF(L3271="No-show",M3271,0)</f>
        <v>0</v>
      </c>
    </row>
    <row r="3272" customFormat="false" ht="15" hidden="false" customHeight="false" outlineLevel="0" collapsed="false">
      <c r="A3272" s="0" t="s">
        <v>3873</v>
      </c>
      <c r="B3272" s="28" t="n">
        <v>46030</v>
      </c>
      <c r="C3272" s="3" t="s">
        <v>35</v>
      </c>
      <c r="D3272" s="3" t="s">
        <v>164</v>
      </c>
      <c r="E3272" s="3" t="s">
        <v>2921</v>
      </c>
      <c r="F3272" s="3" t="s">
        <v>7</v>
      </c>
      <c r="G3272" s="3" t="s">
        <v>64</v>
      </c>
      <c r="H3272" s="3" t="s">
        <v>60</v>
      </c>
      <c r="I3272" s="3" t="s">
        <v>52</v>
      </c>
      <c r="J3272" s="0" t="n">
        <v>18</v>
      </c>
      <c r="K3272" s="3" t="s">
        <v>29</v>
      </c>
      <c r="L3272" s="3" t="s">
        <v>121</v>
      </c>
      <c r="M3272" s="29" t="n">
        <v>135</v>
      </c>
      <c r="N3272" s="30" t="n">
        <f aca="false">DATE(YEAR(B3272),MONTH(B3272),1)</f>
        <v>46023</v>
      </c>
      <c r="O3272" s="0" t="str">
        <f aca="false">IF(J3272&lt;=2,"0-2 days",IF(J3272&lt;=7,"3-7 days",IF(J3272&lt;=14,"8-14 days",IF(J3272&lt;=21,"15-21 days","22+ days"))))</f>
        <v>15-21 days</v>
      </c>
      <c r="P3272" s="0" t="str">
        <f aca="false">IF(VALUE(LEFT(D3272,2))&lt;10,"Early (7-10 AM)",IF(VALUE(LEFT(D3272,2))&lt;14,"Midday (10 AM-2 PM)",IF(VALUE(LEFT(D3272,2))&lt;16,"Afternoon (2-4 PM)","Late (4-6 PM)")))</f>
        <v>Midday (10 AM-2 PM)</v>
      </c>
      <c r="Q3272" s="3" t="n">
        <f aca="false">IF(L3272="No-show",1,0)</f>
        <v>0</v>
      </c>
      <c r="R3272" s="29" t="n">
        <f aca="false">IF(L3272="No-show",M3272,0)</f>
        <v>0</v>
      </c>
    </row>
    <row r="3273" customFormat="false" ht="15" hidden="false" customHeight="false" outlineLevel="0" collapsed="false">
      <c r="A3273" s="0" t="s">
        <v>3874</v>
      </c>
      <c r="B3273" s="28" t="n">
        <v>46030</v>
      </c>
      <c r="C3273" s="3" t="s">
        <v>35</v>
      </c>
      <c r="D3273" s="3" t="s">
        <v>164</v>
      </c>
      <c r="E3273" s="3" t="s">
        <v>2065</v>
      </c>
      <c r="F3273" s="3" t="s">
        <v>8</v>
      </c>
      <c r="G3273" s="3" t="s">
        <v>66</v>
      </c>
      <c r="H3273" s="3" t="s">
        <v>54</v>
      </c>
      <c r="I3273" s="3" t="s">
        <v>55</v>
      </c>
      <c r="J3273" s="0" t="n">
        <v>7</v>
      </c>
      <c r="K3273" s="3" t="s">
        <v>29</v>
      </c>
      <c r="L3273" s="3" t="s">
        <v>121</v>
      </c>
      <c r="M3273" s="29" t="n">
        <v>120</v>
      </c>
      <c r="N3273" s="30" t="n">
        <f aca="false">DATE(YEAR(B3273),MONTH(B3273),1)</f>
        <v>46023</v>
      </c>
      <c r="O3273" s="0" t="str">
        <f aca="false">IF(J3273&lt;=2,"0-2 days",IF(J3273&lt;=7,"3-7 days",IF(J3273&lt;=14,"8-14 days",IF(J3273&lt;=21,"15-21 days","22+ days"))))</f>
        <v>3-7 days</v>
      </c>
      <c r="P3273" s="0" t="str">
        <f aca="false">IF(VALUE(LEFT(D3273,2))&lt;10,"Early (7-10 AM)",IF(VALUE(LEFT(D3273,2))&lt;14,"Midday (10 AM-2 PM)",IF(VALUE(LEFT(D3273,2))&lt;16,"Afternoon (2-4 PM)","Late (4-6 PM)")))</f>
        <v>Midday (10 AM-2 PM)</v>
      </c>
      <c r="Q3273" s="3" t="n">
        <f aca="false">IF(L3273="No-show",1,0)</f>
        <v>0</v>
      </c>
      <c r="R3273" s="29" t="n">
        <f aca="false">IF(L3273="No-show",M3273,0)</f>
        <v>0</v>
      </c>
    </row>
    <row r="3274" customFormat="false" ht="15" hidden="false" customHeight="false" outlineLevel="0" collapsed="false">
      <c r="A3274" s="0" t="s">
        <v>3875</v>
      </c>
      <c r="B3274" s="28" t="n">
        <v>46030</v>
      </c>
      <c r="C3274" s="3" t="s">
        <v>35</v>
      </c>
      <c r="D3274" s="3" t="s">
        <v>262</v>
      </c>
      <c r="E3274" s="3" t="s">
        <v>3876</v>
      </c>
      <c r="F3274" s="3" t="s">
        <v>4</v>
      </c>
      <c r="G3274" s="3" t="s">
        <v>63</v>
      </c>
      <c r="H3274" s="3" t="s">
        <v>58</v>
      </c>
      <c r="I3274" s="3" t="s">
        <v>43</v>
      </c>
      <c r="J3274" s="0" t="n">
        <v>5</v>
      </c>
      <c r="K3274" s="3" t="s">
        <v>29</v>
      </c>
      <c r="L3274" s="3" t="s">
        <v>284</v>
      </c>
      <c r="M3274" s="29" t="n">
        <v>168</v>
      </c>
      <c r="N3274" s="30" t="n">
        <f aca="false">DATE(YEAR(B3274),MONTH(B3274),1)</f>
        <v>46023</v>
      </c>
      <c r="O3274" s="0" t="str">
        <f aca="false">IF(J3274&lt;=2,"0-2 days",IF(J3274&lt;=7,"3-7 days",IF(J3274&lt;=14,"8-14 days",IF(J3274&lt;=21,"15-21 days","22+ days"))))</f>
        <v>3-7 days</v>
      </c>
      <c r="P3274" s="0" t="str">
        <f aca="false">IF(VALUE(LEFT(D3274,2))&lt;10,"Early (7-10 AM)",IF(VALUE(LEFT(D3274,2))&lt;14,"Midday (10 AM-2 PM)",IF(VALUE(LEFT(D3274,2))&lt;16,"Afternoon (2-4 PM)","Late (4-6 PM)")))</f>
        <v>Midday (10 AM-2 PM)</v>
      </c>
      <c r="Q3274" s="3" t="n">
        <f aca="false">IF(L3274="No-show",1,0)</f>
        <v>0</v>
      </c>
      <c r="R3274" s="29" t="n">
        <f aca="false">IF(L3274="No-show",M3274,0)</f>
        <v>0</v>
      </c>
    </row>
    <row r="3275" customFormat="false" ht="15" hidden="false" customHeight="false" outlineLevel="0" collapsed="false">
      <c r="A3275" s="0" t="s">
        <v>3877</v>
      </c>
      <c r="B3275" s="28" t="n">
        <v>46030</v>
      </c>
      <c r="C3275" s="3" t="s">
        <v>35</v>
      </c>
      <c r="D3275" s="3" t="s">
        <v>262</v>
      </c>
      <c r="E3275" s="3" t="s">
        <v>3640</v>
      </c>
      <c r="F3275" s="3" t="s">
        <v>8</v>
      </c>
      <c r="G3275" s="3" t="s">
        <v>66</v>
      </c>
      <c r="H3275" s="3" t="s">
        <v>54</v>
      </c>
      <c r="I3275" s="3" t="s">
        <v>52</v>
      </c>
      <c r="J3275" s="0" t="n">
        <v>8</v>
      </c>
      <c r="K3275" s="3" t="s">
        <v>29</v>
      </c>
      <c r="L3275" s="3" t="s">
        <v>121</v>
      </c>
      <c r="M3275" s="29" t="n">
        <v>120</v>
      </c>
      <c r="N3275" s="30" t="n">
        <f aca="false">DATE(YEAR(B3275),MONTH(B3275),1)</f>
        <v>46023</v>
      </c>
      <c r="O3275" s="0" t="str">
        <f aca="false">IF(J3275&lt;=2,"0-2 days",IF(J3275&lt;=7,"3-7 days",IF(J3275&lt;=14,"8-14 days",IF(J3275&lt;=21,"15-21 days","22+ days"))))</f>
        <v>8-14 days</v>
      </c>
      <c r="P3275" s="0" t="str">
        <f aca="false">IF(VALUE(LEFT(D3275,2))&lt;10,"Early (7-10 AM)",IF(VALUE(LEFT(D3275,2))&lt;14,"Midday (10 AM-2 PM)",IF(VALUE(LEFT(D3275,2))&lt;16,"Afternoon (2-4 PM)","Late (4-6 PM)")))</f>
        <v>Midday (10 AM-2 PM)</v>
      </c>
      <c r="Q3275" s="3" t="n">
        <f aca="false">IF(L3275="No-show",1,0)</f>
        <v>0</v>
      </c>
      <c r="R3275" s="29" t="n">
        <f aca="false">IF(L3275="No-show",M3275,0)</f>
        <v>0</v>
      </c>
    </row>
    <row r="3276" customFormat="false" ht="15" hidden="false" customHeight="false" outlineLevel="0" collapsed="false">
      <c r="A3276" s="0" t="s">
        <v>3878</v>
      </c>
      <c r="B3276" s="28" t="n">
        <v>46030</v>
      </c>
      <c r="C3276" s="3" t="s">
        <v>35</v>
      </c>
      <c r="D3276" s="3" t="s">
        <v>262</v>
      </c>
      <c r="E3276" s="3" t="s">
        <v>2995</v>
      </c>
      <c r="F3276" s="3" t="s">
        <v>8</v>
      </c>
      <c r="G3276" s="3" t="s">
        <v>64</v>
      </c>
      <c r="H3276" s="3" t="s">
        <v>48</v>
      </c>
      <c r="I3276" s="3" t="s">
        <v>59</v>
      </c>
      <c r="J3276" s="0" t="n">
        <v>8</v>
      </c>
      <c r="K3276" s="3" t="s">
        <v>29</v>
      </c>
      <c r="L3276" s="3" t="s">
        <v>121</v>
      </c>
      <c r="M3276" s="29" t="n">
        <v>118</v>
      </c>
      <c r="N3276" s="30" t="n">
        <f aca="false">DATE(YEAR(B3276),MONTH(B3276),1)</f>
        <v>46023</v>
      </c>
      <c r="O3276" s="0" t="str">
        <f aca="false">IF(J3276&lt;=2,"0-2 days",IF(J3276&lt;=7,"3-7 days",IF(J3276&lt;=14,"8-14 days",IF(J3276&lt;=21,"15-21 days","22+ days"))))</f>
        <v>8-14 days</v>
      </c>
      <c r="P3276" s="0" t="str">
        <f aca="false">IF(VALUE(LEFT(D3276,2))&lt;10,"Early (7-10 AM)",IF(VALUE(LEFT(D3276,2))&lt;14,"Midday (10 AM-2 PM)",IF(VALUE(LEFT(D3276,2))&lt;16,"Afternoon (2-4 PM)","Late (4-6 PM)")))</f>
        <v>Midday (10 AM-2 PM)</v>
      </c>
      <c r="Q3276" s="3" t="n">
        <f aca="false">IF(L3276="No-show",1,0)</f>
        <v>0</v>
      </c>
      <c r="R3276" s="29" t="n">
        <f aca="false">IF(L3276="No-show",M3276,0)</f>
        <v>0</v>
      </c>
    </row>
    <row r="3277" customFormat="false" ht="15" hidden="false" customHeight="false" outlineLevel="0" collapsed="false">
      <c r="A3277" s="0" t="s">
        <v>3879</v>
      </c>
      <c r="B3277" s="28" t="n">
        <v>46030</v>
      </c>
      <c r="C3277" s="3" t="s">
        <v>35</v>
      </c>
      <c r="D3277" s="3" t="s">
        <v>171</v>
      </c>
      <c r="E3277" s="3" t="s">
        <v>1811</v>
      </c>
      <c r="F3277" s="3" t="s">
        <v>7</v>
      </c>
      <c r="G3277" s="3" t="s">
        <v>66</v>
      </c>
      <c r="H3277" s="3" t="s">
        <v>51</v>
      </c>
      <c r="I3277" s="3" t="s">
        <v>43</v>
      </c>
      <c r="J3277" s="0" t="n">
        <v>9</v>
      </c>
      <c r="K3277" s="3" t="s">
        <v>32</v>
      </c>
      <c r="L3277" s="3" t="s">
        <v>217</v>
      </c>
      <c r="M3277" s="29" t="n">
        <v>116</v>
      </c>
      <c r="N3277" s="30" t="n">
        <f aca="false">DATE(YEAR(B3277),MONTH(B3277),1)</f>
        <v>46023</v>
      </c>
      <c r="O3277" s="0" t="str">
        <f aca="false">IF(J3277&lt;=2,"0-2 days",IF(J3277&lt;=7,"3-7 days",IF(J3277&lt;=14,"8-14 days",IF(J3277&lt;=21,"15-21 days","22+ days"))))</f>
        <v>8-14 days</v>
      </c>
      <c r="P3277" s="0" t="str">
        <f aca="false">IF(VALUE(LEFT(D3277,2))&lt;10,"Early (7-10 AM)",IF(VALUE(LEFT(D3277,2))&lt;14,"Midday (10 AM-2 PM)",IF(VALUE(LEFT(D3277,2))&lt;16,"Afternoon (2-4 PM)","Late (4-6 PM)")))</f>
        <v>Midday (10 AM-2 PM)</v>
      </c>
      <c r="Q3277" s="3" t="n">
        <f aca="false">IF(L3277="No-show",1,0)</f>
        <v>1</v>
      </c>
      <c r="R3277" s="29" t="n">
        <f aca="false">IF(L3277="No-show",M3277,0)</f>
        <v>116</v>
      </c>
    </row>
    <row r="3278" customFormat="false" ht="15" hidden="false" customHeight="false" outlineLevel="0" collapsed="false">
      <c r="A3278" s="0" t="s">
        <v>3880</v>
      </c>
      <c r="B3278" s="28" t="n">
        <v>46030</v>
      </c>
      <c r="C3278" s="3" t="s">
        <v>35</v>
      </c>
      <c r="D3278" s="3" t="s">
        <v>171</v>
      </c>
      <c r="E3278" s="3" t="s">
        <v>2528</v>
      </c>
      <c r="F3278" s="3" t="s">
        <v>4</v>
      </c>
      <c r="G3278" s="3" t="s">
        <v>66</v>
      </c>
      <c r="H3278" s="3" t="s">
        <v>42</v>
      </c>
      <c r="I3278" s="3" t="s">
        <v>52</v>
      </c>
      <c r="J3278" s="0" t="n">
        <v>0</v>
      </c>
      <c r="K3278" s="3" t="s">
        <v>29</v>
      </c>
      <c r="L3278" s="3" t="s">
        <v>121</v>
      </c>
      <c r="M3278" s="29" t="n">
        <v>72</v>
      </c>
      <c r="N3278" s="30" t="n">
        <f aca="false">DATE(YEAR(B3278),MONTH(B3278),1)</f>
        <v>46023</v>
      </c>
      <c r="O3278" s="0" t="str">
        <f aca="false">IF(J3278&lt;=2,"0-2 days",IF(J3278&lt;=7,"3-7 days",IF(J3278&lt;=14,"8-14 days",IF(J3278&lt;=21,"15-21 days","22+ days"))))</f>
        <v>0-2 days</v>
      </c>
      <c r="P3278" s="0" t="str">
        <f aca="false">IF(VALUE(LEFT(D3278,2))&lt;10,"Early (7-10 AM)",IF(VALUE(LEFT(D3278,2))&lt;14,"Midday (10 AM-2 PM)",IF(VALUE(LEFT(D3278,2))&lt;16,"Afternoon (2-4 PM)","Late (4-6 PM)")))</f>
        <v>Midday (10 AM-2 PM)</v>
      </c>
      <c r="Q3278" s="3" t="n">
        <f aca="false">IF(L3278="No-show",1,0)</f>
        <v>0</v>
      </c>
      <c r="R3278" s="29" t="n">
        <f aca="false">IF(L3278="No-show",M3278,0)</f>
        <v>0</v>
      </c>
    </row>
    <row r="3279" customFormat="false" ht="15" hidden="false" customHeight="false" outlineLevel="0" collapsed="false">
      <c r="A3279" s="0" t="s">
        <v>3881</v>
      </c>
      <c r="B3279" s="28" t="n">
        <v>46030</v>
      </c>
      <c r="C3279" s="3" t="s">
        <v>35</v>
      </c>
      <c r="D3279" s="3" t="s">
        <v>171</v>
      </c>
      <c r="E3279" s="3" t="s">
        <v>2926</v>
      </c>
      <c r="F3279" s="3" t="s">
        <v>8</v>
      </c>
      <c r="G3279" s="3" t="s">
        <v>64</v>
      </c>
      <c r="H3279" s="3" t="s">
        <v>42</v>
      </c>
      <c r="I3279" s="3" t="s">
        <v>52</v>
      </c>
      <c r="J3279" s="0" t="n">
        <v>1</v>
      </c>
      <c r="K3279" s="3" t="s">
        <v>29</v>
      </c>
      <c r="L3279" s="3" t="s">
        <v>217</v>
      </c>
      <c r="M3279" s="29" t="n">
        <v>72</v>
      </c>
      <c r="N3279" s="30" t="n">
        <f aca="false">DATE(YEAR(B3279),MONTH(B3279),1)</f>
        <v>46023</v>
      </c>
      <c r="O3279" s="0" t="str">
        <f aca="false">IF(J3279&lt;=2,"0-2 days",IF(J3279&lt;=7,"3-7 days",IF(J3279&lt;=14,"8-14 days",IF(J3279&lt;=21,"15-21 days","22+ days"))))</f>
        <v>0-2 days</v>
      </c>
      <c r="P3279" s="0" t="str">
        <f aca="false">IF(VALUE(LEFT(D3279,2))&lt;10,"Early (7-10 AM)",IF(VALUE(LEFT(D3279,2))&lt;14,"Midday (10 AM-2 PM)",IF(VALUE(LEFT(D3279,2))&lt;16,"Afternoon (2-4 PM)","Late (4-6 PM)")))</f>
        <v>Midday (10 AM-2 PM)</v>
      </c>
      <c r="Q3279" s="3" t="n">
        <f aca="false">IF(L3279="No-show",1,0)</f>
        <v>1</v>
      </c>
      <c r="R3279" s="29" t="n">
        <f aca="false">IF(L3279="No-show",M3279,0)</f>
        <v>72</v>
      </c>
    </row>
    <row r="3280" customFormat="false" ht="15" hidden="false" customHeight="false" outlineLevel="0" collapsed="false">
      <c r="A3280" s="0" t="s">
        <v>3882</v>
      </c>
      <c r="B3280" s="28" t="n">
        <v>46030</v>
      </c>
      <c r="C3280" s="3" t="s">
        <v>35</v>
      </c>
      <c r="D3280" s="3" t="s">
        <v>178</v>
      </c>
      <c r="E3280" s="3" t="s">
        <v>2535</v>
      </c>
      <c r="F3280" s="3" t="s">
        <v>3</v>
      </c>
      <c r="G3280" s="3" t="s">
        <v>64</v>
      </c>
      <c r="H3280" s="3" t="s">
        <v>54</v>
      </c>
      <c r="I3280" s="3" t="s">
        <v>52</v>
      </c>
      <c r="J3280" s="0" t="n">
        <v>2</v>
      </c>
      <c r="K3280" s="3" t="s">
        <v>29</v>
      </c>
      <c r="L3280" s="3" t="s">
        <v>217</v>
      </c>
      <c r="M3280" s="29" t="n">
        <v>120</v>
      </c>
      <c r="N3280" s="30" t="n">
        <f aca="false">DATE(YEAR(B3280),MONTH(B3280),1)</f>
        <v>46023</v>
      </c>
      <c r="O3280" s="0" t="str">
        <f aca="false">IF(J3280&lt;=2,"0-2 days",IF(J3280&lt;=7,"3-7 days",IF(J3280&lt;=14,"8-14 days",IF(J3280&lt;=21,"15-21 days","22+ days"))))</f>
        <v>0-2 days</v>
      </c>
      <c r="P3280" s="0" t="str">
        <f aca="false">IF(VALUE(LEFT(D3280,2))&lt;10,"Early (7-10 AM)",IF(VALUE(LEFT(D3280,2))&lt;14,"Midday (10 AM-2 PM)",IF(VALUE(LEFT(D3280,2))&lt;16,"Afternoon (2-4 PM)","Late (4-6 PM)")))</f>
        <v>Midday (10 AM-2 PM)</v>
      </c>
      <c r="Q3280" s="3" t="n">
        <f aca="false">IF(L3280="No-show",1,0)</f>
        <v>1</v>
      </c>
      <c r="R3280" s="29" t="n">
        <f aca="false">IF(L3280="No-show",M3280,0)</f>
        <v>120</v>
      </c>
    </row>
    <row r="3281" customFormat="false" ht="15" hidden="false" customHeight="false" outlineLevel="0" collapsed="false">
      <c r="A3281" s="0" t="s">
        <v>3883</v>
      </c>
      <c r="B3281" s="28" t="n">
        <v>46030</v>
      </c>
      <c r="C3281" s="3" t="s">
        <v>35</v>
      </c>
      <c r="D3281" s="3" t="s">
        <v>178</v>
      </c>
      <c r="E3281" s="3" t="s">
        <v>3608</v>
      </c>
      <c r="F3281" s="3" t="s">
        <v>4</v>
      </c>
      <c r="G3281" s="3" t="s">
        <v>64</v>
      </c>
      <c r="H3281" s="3" t="s">
        <v>45</v>
      </c>
      <c r="I3281" s="3" t="s">
        <v>55</v>
      </c>
      <c r="J3281" s="0" t="n">
        <v>10</v>
      </c>
      <c r="K3281" s="3" t="s">
        <v>32</v>
      </c>
      <c r="L3281" s="3" t="s">
        <v>121</v>
      </c>
      <c r="M3281" s="29" t="n">
        <v>95</v>
      </c>
      <c r="N3281" s="30" t="n">
        <f aca="false">DATE(YEAR(B3281),MONTH(B3281),1)</f>
        <v>46023</v>
      </c>
      <c r="O3281" s="0" t="str">
        <f aca="false">IF(J3281&lt;=2,"0-2 days",IF(J3281&lt;=7,"3-7 days",IF(J3281&lt;=14,"8-14 days",IF(J3281&lt;=21,"15-21 days","22+ days"))))</f>
        <v>8-14 days</v>
      </c>
      <c r="P3281" s="0" t="str">
        <f aca="false">IF(VALUE(LEFT(D3281,2))&lt;10,"Early (7-10 AM)",IF(VALUE(LEFT(D3281,2))&lt;14,"Midday (10 AM-2 PM)",IF(VALUE(LEFT(D3281,2))&lt;16,"Afternoon (2-4 PM)","Late (4-6 PM)")))</f>
        <v>Midday (10 AM-2 PM)</v>
      </c>
      <c r="Q3281" s="3" t="n">
        <f aca="false">IF(L3281="No-show",1,0)</f>
        <v>0</v>
      </c>
      <c r="R3281" s="29" t="n">
        <f aca="false">IF(L3281="No-show",M3281,0)</f>
        <v>0</v>
      </c>
    </row>
    <row r="3282" customFormat="false" ht="15" hidden="false" customHeight="false" outlineLevel="0" collapsed="false">
      <c r="A3282" s="0" t="s">
        <v>3884</v>
      </c>
      <c r="B3282" s="28" t="n">
        <v>46030</v>
      </c>
      <c r="C3282" s="3" t="s">
        <v>35</v>
      </c>
      <c r="D3282" s="3" t="s">
        <v>183</v>
      </c>
      <c r="E3282" s="3" t="s">
        <v>3719</v>
      </c>
      <c r="F3282" s="3" t="s">
        <v>3</v>
      </c>
      <c r="G3282" s="3" t="s">
        <v>64</v>
      </c>
      <c r="H3282" s="3" t="s">
        <v>54</v>
      </c>
      <c r="I3282" s="3" t="s">
        <v>55</v>
      </c>
      <c r="J3282" s="0" t="n">
        <v>7</v>
      </c>
      <c r="K3282" s="3" t="s">
        <v>29</v>
      </c>
      <c r="L3282" s="3" t="s">
        <v>121</v>
      </c>
      <c r="M3282" s="29" t="n">
        <v>120</v>
      </c>
      <c r="N3282" s="30" t="n">
        <f aca="false">DATE(YEAR(B3282),MONTH(B3282),1)</f>
        <v>46023</v>
      </c>
      <c r="O3282" s="0" t="str">
        <f aca="false">IF(J3282&lt;=2,"0-2 days",IF(J3282&lt;=7,"3-7 days",IF(J3282&lt;=14,"8-14 days",IF(J3282&lt;=21,"15-21 days","22+ days"))))</f>
        <v>3-7 days</v>
      </c>
      <c r="P3282" s="0" t="str">
        <f aca="false">IF(VALUE(LEFT(D3282,2))&lt;10,"Early (7-10 AM)",IF(VALUE(LEFT(D3282,2))&lt;14,"Midday (10 AM-2 PM)",IF(VALUE(LEFT(D3282,2))&lt;16,"Afternoon (2-4 PM)","Late (4-6 PM)")))</f>
        <v>Midday (10 AM-2 PM)</v>
      </c>
      <c r="Q3282" s="3" t="n">
        <f aca="false">IF(L3282="No-show",1,0)</f>
        <v>0</v>
      </c>
      <c r="R3282" s="29" t="n">
        <f aca="false">IF(L3282="No-show",M3282,0)</f>
        <v>0</v>
      </c>
    </row>
    <row r="3283" customFormat="false" ht="15" hidden="false" customHeight="false" outlineLevel="0" collapsed="false">
      <c r="A3283" s="0" t="s">
        <v>3885</v>
      </c>
      <c r="B3283" s="28" t="n">
        <v>46030</v>
      </c>
      <c r="C3283" s="3" t="s">
        <v>35</v>
      </c>
      <c r="D3283" s="3" t="s">
        <v>183</v>
      </c>
      <c r="E3283" s="3" t="s">
        <v>3886</v>
      </c>
      <c r="F3283" s="3" t="s">
        <v>7</v>
      </c>
      <c r="G3283" s="3" t="s">
        <v>63</v>
      </c>
      <c r="H3283" s="3" t="s">
        <v>42</v>
      </c>
      <c r="I3283" s="3" t="s">
        <v>59</v>
      </c>
      <c r="J3283" s="0" t="n">
        <v>11</v>
      </c>
      <c r="K3283" s="3" t="s">
        <v>29</v>
      </c>
      <c r="L3283" s="3" t="s">
        <v>121</v>
      </c>
      <c r="M3283" s="29" t="n">
        <v>115.2</v>
      </c>
      <c r="N3283" s="30" t="n">
        <f aca="false">DATE(YEAR(B3283),MONTH(B3283),1)</f>
        <v>46023</v>
      </c>
      <c r="O3283" s="0" t="str">
        <f aca="false">IF(J3283&lt;=2,"0-2 days",IF(J3283&lt;=7,"3-7 days",IF(J3283&lt;=14,"8-14 days",IF(J3283&lt;=21,"15-21 days","22+ days"))))</f>
        <v>8-14 days</v>
      </c>
      <c r="P3283" s="0" t="str">
        <f aca="false">IF(VALUE(LEFT(D3283,2))&lt;10,"Early (7-10 AM)",IF(VALUE(LEFT(D3283,2))&lt;14,"Midday (10 AM-2 PM)",IF(VALUE(LEFT(D3283,2))&lt;16,"Afternoon (2-4 PM)","Late (4-6 PM)")))</f>
        <v>Midday (10 AM-2 PM)</v>
      </c>
      <c r="Q3283" s="3" t="n">
        <f aca="false">IF(L3283="No-show",1,0)</f>
        <v>0</v>
      </c>
      <c r="R3283" s="29" t="n">
        <f aca="false">IF(L3283="No-show",M3283,0)</f>
        <v>0</v>
      </c>
    </row>
    <row r="3284" customFormat="false" ht="15" hidden="false" customHeight="false" outlineLevel="0" collapsed="false">
      <c r="A3284" s="0" t="s">
        <v>3887</v>
      </c>
      <c r="B3284" s="28" t="n">
        <v>46030</v>
      </c>
      <c r="C3284" s="3" t="s">
        <v>35</v>
      </c>
      <c r="D3284" s="3" t="s">
        <v>183</v>
      </c>
      <c r="E3284" s="3" t="s">
        <v>3270</v>
      </c>
      <c r="F3284" s="3" t="s">
        <v>3</v>
      </c>
      <c r="G3284" s="3" t="s">
        <v>64</v>
      </c>
      <c r="H3284" s="3" t="s">
        <v>54</v>
      </c>
      <c r="I3284" s="3" t="s">
        <v>46</v>
      </c>
      <c r="J3284" s="0" t="n">
        <v>8</v>
      </c>
      <c r="K3284" s="3" t="s">
        <v>29</v>
      </c>
      <c r="L3284" s="3" t="s">
        <v>121</v>
      </c>
      <c r="M3284" s="29" t="n">
        <v>120</v>
      </c>
      <c r="N3284" s="30" t="n">
        <f aca="false">DATE(YEAR(B3284),MONTH(B3284),1)</f>
        <v>46023</v>
      </c>
      <c r="O3284" s="0" t="str">
        <f aca="false">IF(J3284&lt;=2,"0-2 days",IF(J3284&lt;=7,"3-7 days",IF(J3284&lt;=14,"8-14 days",IF(J3284&lt;=21,"15-21 days","22+ days"))))</f>
        <v>8-14 days</v>
      </c>
      <c r="P3284" s="0" t="str">
        <f aca="false">IF(VALUE(LEFT(D3284,2))&lt;10,"Early (7-10 AM)",IF(VALUE(LEFT(D3284,2))&lt;14,"Midday (10 AM-2 PM)",IF(VALUE(LEFT(D3284,2))&lt;16,"Afternoon (2-4 PM)","Late (4-6 PM)")))</f>
        <v>Midday (10 AM-2 PM)</v>
      </c>
      <c r="Q3284" s="3" t="n">
        <f aca="false">IF(L3284="No-show",1,0)</f>
        <v>0</v>
      </c>
      <c r="R3284" s="29" t="n">
        <f aca="false">IF(L3284="No-show",M3284,0)</f>
        <v>0</v>
      </c>
    </row>
    <row r="3285" customFormat="false" ht="15" hidden="false" customHeight="false" outlineLevel="0" collapsed="false">
      <c r="A3285" s="0" t="s">
        <v>3888</v>
      </c>
      <c r="B3285" s="28" t="n">
        <v>46030</v>
      </c>
      <c r="C3285" s="3" t="s">
        <v>35</v>
      </c>
      <c r="D3285" s="3" t="s">
        <v>194</v>
      </c>
      <c r="E3285" s="3" t="s">
        <v>3465</v>
      </c>
      <c r="F3285" s="3" t="s">
        <v>3</v>
      </c>
      <c r="G3285" s="3" t="s">
        <v>64</v>
      </c>
      <c r="H3285" s="3" t="s">
        <v>42</v>
      </c>
      <c r="I3285" s="3" t="s">
        <v>57</v>
      </c>
      <c r="J3285" s="0" t="n">
        <v>12</v>
      </c>
      <c r="K3285" s="3" t="s">
        <v>32</v>
      </c>
      <c r="L3285" s="3" t="s">
        <v>217</v>
      </c>
      <c r="M3285" s="29" t="n">
        <v>72</v>
      </c>
      <c r="N3285" s="30" t="n">
        <f aca="false">DATE(YEAR(B3285),MONTH(B3285),1)</f>
        <v>46023</v>
      </c>
      <c r="O3285" s="0" t="str">
        <f aca="false">IF(J3285&lt;=2,"0-2 days",IF(J3285&lt;=7,"3-7 days",IF(J3285&lt;=14,"8-14 days",IF(J3285&lt;=21,"15-21 days","22+ days"))))</f>
        <v>8-14 days</v>
      </c>
      <c r="P3285" s="0" t="str">
        <f aca="false">IF(VALUE(LEFT(D3285,2))&lt;10,"Early (7-10 AM)",IF(VALUE(LEFT(D3285,2))&lt;14,"Midday (10 AM-2 PM)",IF(VALUE(LEFT(D3285,2))&lt;16,"Afternoon (2-4 PM)","Late (4-6 PM)")))</f>
        <v>Midday (10 AM-2 PM)</v>
      </c>
      <c r="Q3285" s="3" t="n">
        <f aca="false">IF(L3285="No-show",1,0)</f>
        <v>1</v>
      </c>
      <c r="R3285" s="29" t="n">
        <f aca="false">IF(L3285="No-show",M3285,0)</f>
        <v>72</v>
      </c>
    </row>
    <row r="3286" customFormat="false" ht="15" hidden="false" customHeight="false" outlineLevel="0" collapsed="false">
      <c r="A3286" s="0" t="s">
        <v>3889</v>
      </c>
      <c r="B3286" s="28" t="n">
        <v>46030</v>
      </c>
      <c r="C3286" s="3" t="s">
        <v>35</v>
      </c>
      <c r="D3286" s="3" t="s">
        <v>194</v>
      </c>
      <c r="E3286" s="3" t="s">
        <v>3623</v>
      </c>
      <c r="F3286" s="3" t="s">
        <v>3</v>
      </c>
      <c r="G3286" s="3" t="s">
        <v>64</v>
      </c>
      <c r="H3286" s="3" t="s">
        <v>58</v>
      </c>
      <c r="I3286" s="3" t="s">
        <v>43</v>
      </c>
      <c r="J3286" s="0" t="n">
        <v>8</v>
      </c>
      <c r="K3286" s="3" t="s">
        <v>32</v>
      </c>
      <c r="L3286" s="3" t="s">
        <v>121</v>
      </c>
      <c r="M3286" s="29" t="n">
        <v>105</v>
      </c>
      <c r="N3286" s="30" t="n">
        <f aca="false">DATE(YEAR(B3286),MONTH(B3286),1)</f>
        <v>46023</v>
      </c>
      <c r="O3286" s="0" t="str">
        <f aca="false">IF(J3286&lt;=2,"0-2 days",IF(J3286&lt;=7,"3-7 days",IF(J3286&lt;=14,"8-14 days",IF(J3286&lt;=21,"15-21 days","22+ days"))))</f>
        <v>8-14 days</v>
      </c>
      <c r="P3286" s="0" t="str">
        <f aca="false">IF(VALUE(LEFT(D3286,2))&lt;10,"Early (7-10 AM)",IF(VALUE(LEFT(D3286,2))&lt;14,"Midday (10 AM-2 PM)",IF(VALUE(LEFT(D3286,2))&lt;16,"Afternoon (2-4 PM)","Late (4-6 PM)")))</f>
        <v>Midday (10 AM-2 PM)</v>
      </c>
      <c r="Q3286" s="3" t="n">
        <f aca="false">IF(L3286="No-show",1,0)</f>
        <v>0</v>
      </c>
      <c r="R3286" s="29" t="n">
        <f aca="false">IF(L3286="No-show",M3286,0)</f>
        <v>0</v>
      </c>
    </row>
    <row r="3287" customFormat="false" ht="15" hidden="false" customHeight="false" outlineLevel="0" collapsed="false">
      <c r="A3287" s="0" t="s">
        <v>3890</v>
      </c>
      <c r="B3287" s="28" t="n">
        <v>46030</v>
      </c>
      <c r="C3287" s="3" t="s">
        <v>35</v>
      </c>
      <c r="D3287" s="3" t="s">
        <v>194</v>
      </c>
      <c r="E3287" s="3" t="s">
        <v>2717</v>
      </c>
      <c r="F3287" s="3" t="s">
        <v>3</v>
      </c>
      <c r="G3287" s="3" t="s">
        <v>65</v>
      </c>
      <c r="H3287" s="3" t="s">
        <v>48</v>
      </c>
      <c r="I3287" s="3" t="s">
        <v>43</v>
      </c>
      <c r="J3287" s="0" t="n">
        <v>5</v>
      </c>
      <c r="K3287" s="3" t="s">
        <v>29</v>
      </c>
      <c r="L3287" s="3" t="s">
        <v>121</v>
      </c>
      <c r="M3287" s="29" t="n">
        <v>188.8</v>
      </c>
      <c r="N3287" s="30" t="n">
        <f aca="false">DATE(YEAR(B3287),MONTH(B3287),1)</f>
        <v>46023</v>
      </c>
      <c r="O3287" s="0" t="str">
        <f aca="false">IF(J3287&lt;=2,"0-2 days",IF(J3287&lt;=7,"3-7 days",IF(J3287&lt;=14,"8-14 days",IF(J3287&lt;=21,"15-21 days","22+ days"))))</f>
        <v>3-7 days</v>
      </c>
      <c r="P3287" s="0" t="str">
        <f aca="false">IF(VALUE(LEFT(D3287,2))&lt;10,"Early (7-10 AM)",IF(VALUE(LEFT(D3287,2))&lt;14,"Midday (10 AM-2 PM)",IF(VALUE(LEFT(D3287,2))&lt;16,"Afternoon (2-4 PM)","Late (4-6 PM)")))</f>
        <v>Midday (10 AM-2 PM)</v>
      </c>
      <c r="Q3287" s="3" t="n">
        <f aca="false">IF(L3287="No-show",1,0)</f>
        <v>0</v>
      </c>
      <c r="R3287" s="29" t="n">
        <f aca="false">IF(L3287="No-show",M3287,0)</f>
        <v>0</v>
      </c>
    </row>
    <row r="3288" customFormat="false" ht="15" hidden="false" customHeight="false" outlineLevel="0" collapsed="false">
      <c r="A3288" s="0" t="s">
        <v>3891</v>
      </c>
      <c r="B3288" s="28" t="n">
        <v>46030</v>
      </c>
      <c r="C3288" s="3" t="s">
        <v>35</v>
      </c>
      <c r="D3288" s="3" t="s">
        <v>201</v>
      </c>
      <c r="E3288" s="3" t="s">
        <v>3791</v>
      </c>
      <c r="F3288" s="3" t="s">
        <v>8</v>
      </c>
      <c r="G3288" s="3" t="s">
        <v>64</v>
      </c>
      <c r="H3288" s="3" t="s">
        <v>48</v>
      </c>
      <c r="I3288" s="3" t="s">
        <v>43</v>
      </c>
      <c r="J3288" s="0" t="n">
        <v>1</v>
      </c>
      <c r="K3288" s="3" t="s">
        <v>32</v>
      </c>
      <c r="L3288" s="3" t="s">
        <v>121</v>
      </c>
      <c r="M3288" s="29" t="n">
        <v>118</v>
      </c>
      <c r="N3288" s="30" t="n">
        <f aca="false">DATE(YEAR(B3288),MONTH(B3288),1)</f>
        <v>46023</v>
      </c>
      <c r="O3288" s="0" t="str">
        <f aca="false">IF(J3288&lt;=2,"0-2 days",IF(J3288&lt;=7,"3-7 days",IF(J3288&lt;=14,"8-14 days",IF(J3288&lt;=21,"15-21 days","22+ days"))))</f>
        <v>0-2 days</v>
      </c>
      <c r="P3288" s="0" t="str">
        <f aca="false">IF(VALUE(LEFT(D3288,2))&lt;10,"Early (7-10 AM)",IF(VALUE(LEFT(D3288,2))&lt;14,"Midday (10 AM-2 PM)",IF(VALUE(LEFT(D3288,2))&lt;16,"Afternoon (2-4 PM)","Late (4-6 PM)")))</f>
        <v>Afternoon (2-4 PM)</v>
      </c>
      <c r="Q3288" s="3" t="n">
        <f aca="false">IF(L3288="No-show",1,0)</f>
        <v>0</v>
      </c>
      <c r="R3288" s="29" t="n">
        <f aca="false">IF(L3288="No-show",M3288,0)</f>
        <v>0</v>
      </c>
    </row>
    <row r="3289" customFormat="false" ht="15" hidden="false" customHeight="false" outlineLevel="0" collapsed="false">
      <c r="A3289" s="0" t="s">
        <v>3892</v>
      </c>
      <c r="B3289" s="28" t="n">
        <v>46030</v>
      </c>
      <c r="C3289" s="3" t="s">
        <v>35</v>
      </c>
      <c r="D3289" s="3" t="s">
        <v>201</v>
      </c>
      <c r="E3289" s="3" t="s">
        <v>3537</v>
      </c>
      <c r="F3289" s="3" t="s">
        <v>4</v>
      </c>
      <c r="G3289" s="3" t="s">
        <v>66</v>
      </c>
      <c r="H3289" s="3" t="s">
        <v>48</v>
      </c>
      <c r="I3289" s="3" t="s">
        <v>43</v>
      </c>
      <c r="J3289" s="0" t="n">
        <v>10</v>
      </c>
      <c r="K3289" s="3" t="s">
        <v>29</v>
      </c>
      <c r="L3289" s="3" t="s">
        <v>284</v>
      </c>
      <c r="M3289" s="29" t="n">
        <v>118</v>
      </c>
      <c r="N3289" s="30" t="n">
        <f aca="false">DATE(YEAR(B3289),MONTH(B3289),1)</f>
        <v>46023</v>
      </c>
      <c r="O3289" s="0" t="str">
        <f aca="false">IF(J3289&lt;=2,"0-2 days",IF(J3289&lt;=7,"3-7 days",IF(J3289&lt;=14,"8-14 days",IF(J3289&lt;=21,"15-21 days","22+ days"))))</f>
        <v>8-14 days</v>
      </c>
      <c r="P3289" s="0" t="str">
        <f aca="false">IF(VALUE(LEFT(D3289,2))&lt;10,"Early (7-10 AM)",IF(VALUE(LEFT(D3289,2))&lt;14,"Midday (10 AM-2 PM)",IF(VALUE(LEFT(D3289,2))&lt;16,"Afternoon (2-4 PM)","Late (4-6 PM)")))</f>
        <v>Afternoon (2-4 PM)</v>
      </c>
      <c r="Q3289" s="3" t="n">
        <f aca="false">IF(L3289="No-show",1,0)</f>
        <v>0</v>
      </c>
      <c r="R3289" s="29" t="n">
        <f aca="false">IF(L3289="No-show",M3289,0)</f>
        <v>0</v>
      </c>
    </row>
    <row r="3290" customFormat="false" ht="15" hidden="false" customHeight="false" outlineLevel="0" collapsed="false">
      <c r="A3290" s="0" t="s">
        <v>3893</v>
      </c>
      <c r="B3290" s="28" t="n">
        <v>46030</v>
      </c>
      <c r="C3290" s="3" t="s">
        <v>35</v>
      </c>
      <c r="D3290" s="3" t="s">
        <v>201</v>
      </c>
      <c r="E3290" s="3" t="s">
        <v>3245</v>
      </c>
      <c r="F3290" s="3" t="s">
        <v>3</v>
      </c>
      <c r="G3290" s="3" t="s">
        <v>64</v>
      </c>
      <c r="H3290" s="3" t="s">
        <v>56</v>
      </c>
      <c r="I3290" s="3" t="s">
        <v>52</v>
      </c>
      <c r="J3290" s="0" t="n">
        <v>12</v>
      </c>
      <c r="K3290" s="3" t="s">
        <v>29</v>
      </c>
      <c r="L3290" s="3" t="s">
        <v>121</v>
      </c>
      <c r="M3290" s="29" t="n">
        <v>115</v>
      </c>
      <c r="N3290" s="30" t="n">
        <f aca="false">DATE(YEAR(B3290),MONTH(B3290),1)</f>
        <v>46023</v>
      </c>
      <c r="O3290" s="0" t="str">
        <f aca="false">IF(J3290&lt;=2,"0-2 days",IF(J3290&lt;=7,"3-7 days",IF(J3290&lt;=14,"8-14 days",IF(J3290&lt;=21,"15-21 days","22+ days"))))</f>
        <v>8-14 days</v>
      </c>
      <c r="P3290" s="0" t="str">
        <f aca="false">IF(VALUE(LEFT(D3290,2))&lt;10,"Early (7-10 AM)",IF(VALUE(LEFT(D3290,2))&lt;14,"Midday (10 AM-2 PM)",IF(VALUE(LEFT(D3290,2))&lt;16,"Afternoon (2-4 PM)","Late (4-6 PM)")))</f>
        <v>Afternoon (2-4 PM)</v>
      </c>
      <c r="Q3290" s="3" t="n">
        <f aca="false">IF(L3290="No-show",1,0)</f>
        <v>0</v>
      </c>
      <c r="R3290" s="29" t="n">
        <f aca="false">IF(L3290="No-show",M3290,0)</f>
        <v>0</v>
      </c>
    </row>
    <row r="3291" customFormat="false" ht="15" hidden="false" customHeight="false" outlineLevel="0" collapsed="false">
      <c r="A3291" s="0" t="s">
        <v>3894</v>
      </c>
      <c r="B3291" s="28" t="n">
        <v>46030</v>
      </c>
      <c r="C3291" s="3" t="s">
        <v>35</v>
      </c>
      <c r="D3291" s="3" t="s">
        <v>204</v>
      </c>
      <c r="E3291" s="3" t="s">
        <v>2897</v>
      </c>
      <c r="F3291" s="3" t="s">
        <v>8</v>
      </c>
      <c r="G3291" s="3" t="s">
        <v>64</v>
      </c>
      <c r="H3291" s="3" t="s">
        <v>58</v>
      </c>
      <c r="I3291" s="3" t="s">
        <v>59</v>
      </c>
      <c r="J3291" s="0" t="n">
        <v>3</v>
      </c>
      <c r="K3291" s="3" t="s">
        <v>32</v>
      </c>
      <c r="L3291" s="3" t="s">
        <v>121</v>
      </c>
      <c r="M3291" s="29" t="n">
        <v>105</v>
      </c>
      <c r="N3291" s="30" t="n">
        <f aca="false">DATE(YEAR(B3291),MONTH(B3291),1)</f>
        <v>46023</v>
      </c>
      <c r="O3291" s="0" t="str">
        <f aca="false">IF(J3291&lt;=2,"0-2 days",IF(J3291&lt;=7,"3-7 days",IF(J3291&lt;=14,"8-14 days",IF(J3291&lt;=21,"15-21 days","22+ days"))))</f>
        <v>3-7 days</v>
      </c>
      <c r="P3291" s="0" t="str">
        <f aca="false">IF(VALUE(LEFT(D3291,2))&lt;10,"Early (7-10 AM)",IF(VALUE(LEFT(D3291,2))&lt;14,"Midday (10 AM-2 PM)",IF(VALUE(LEFT(D3291,2))&lt;16,"Afternoon (2-4 PM)","Late (4-6 PM)")))</f>
        <v>Afternoon (2-4 PM)</v>
      </c>
      <c r="Q3291" s="3" t="n">
        <f aca="false">IF(L3291="No-show",1,0)</f>
        <v>0</v>
      </c>
      <c r="R3291" s="29" t="n">
        <f aca="false">IF(L3291="No-show",M3291,0)</f>
        <v>0</v>
      </c>
    </row>
    <row r="3292" customFormat="false" ht="15" hidden="false" customHeight="false" outlineLevel="0" collapsed="false">
      <c r="A3292" s="0" t="s">
        <v>3895</v>
      </c>
      <c r="B3292" s="28" t="n">
        <v>46030</v>
      </c>
      <c r="C3292" s="3" t="s">
        <v>35</v>
      </c>
      <c r="D3292" s="3" t="s">
        <v>209</v>
      </c>
      <c r="E3292" s="3" t="s">
        <v>1582</v>
      </c>
      <c r="F3292" s="3" t="s">
        <v>4</v>
      </c>
      <c r="G3292" s="3" t="s">
        <v>66</v>
      </c>
      <c r="H3292" s="3" t="s">
        <v>48</v>
      </c>
      <c r="I3292" s="3" t="s">
        <v>52</v>
      </c>
      <c r="J3292" s="0" t="n">
        <v>3</v>
      </c>
      <c r="K3292" s="3" t="s">
        <v>29</v>
      </c>
      <c r="L3292" s="3" t="s">
        <v>121</v>
      </c>
      <c r="M3292" s="29" t="n">
        <v>118</v>
      </c>
      <c r="N3292" s="30" t="n">
        <f aca="false">DATE(YEAR(B3292),MONTH(B3292),1)</f>
        <v>46023</v>
      </c>
      <c r="O3292" s="0" t="str">
        <f aca="false">IF(J3292&lt;=2,"0-2 days",IF(J3292&lt;=7,"3-7 days",IF(J3292&lt;=14,"8-14 days",IF(J3292&lt;=21,"15-21 days","22+ days"))))</f>
        <v>3-7 days</v>
      </c>
      <c r="P3292" s="0" t="str">
        <f aca="false">IF(VALUE(LEFT(D3292,2))&lt;10,"Early (7-10 AM)",IF(VALUE(LEFT(D3292,2))&lt;14,"Midday (10 AM-2 PM)",IF(VALUE(LEFT(D3292,2))&lt;16,"Afternoon (2-4 PM)","Late (4-6 PM)")))</f>
        <v>Afternoon (2-4 PM)</v>
      </c>
      <c r="Q3292" s="3" t="n">
        <f aca="false">IF(L3292="No-show",1,0)</f>
        <v>0</v>
      </c>
      <c r="R3292" s="29" t="n">
        <f aca="false">IF(L3292="No-show",M3292,0)</f>
        <v>0</v>
      </c>
    </row>
    <row r="3293" customFormat="false" ht="15" hidden="false" customHeight="false" outlineLevel="0" collapsed="false">
      <c r="A3293" s="0" t="s">
        <v>3896</v>
      </c>
      <c r="B3293" s="28" t="n">
        <v>46030</v>
      </c>
      <c r="C3293" s="3" t="s">
        <v>35</v>
      </c>
      <c r="D3293" s="3" t="s">
        <v>298</v>
      </c>
      <c r="E3293" s="3" t="s">
        <v>2916</v>
      </c>
      <c r="F3293" s="3" t="s">
        <v>3</v>
      </c>
      <c r="G3293" s="3" t="s">
        <v>66</v>
      </c>
      <c r="H3293" s="3" t="s">
        <v>56</v>
      </c>
      <c r="I3293" s="3" t="s">
        <v>49</v>
      </c>
      <c r="J3293" s="0" t="n">
        <v>6</v>
      </c>
      <c r="K3293" s="3" t="s">
        <v>29</v>
      </c>
      <c r="L3293" s="3" t="s">
        <v>121</v>
      </c>
      <c r="M3293" s="29" t="n">
        <v>115</v>
      </c>
      <c r="N3293" s="30" t="n">
        <f aca="false">DATE(YEAR(B3293),MONTH(B3293),1)</f>
        <v>46023</v>
      </c>
      <c r="O3293" s="0" t="str">
        <f aca="false">IF(J3293&lt;=2,"0-2 days",IF(J3293&lt;=7,"3-7 days",IF(J3293&lt;=14,"8-14 days",IF(J3293&lt;=21,"15-21 days","22+ days"))))</f>
        <v>3-7 days</v>
      </c>
      <c r="P3293" s="0" t="str">
        <f aca="false">IF(VALUE(LEFT(D3293,2))&lt;10,"Early (7-10 AM)",IF(VALUE(LEFT(D3293,2))&lt;14,"Midday (10 AM-2 PM)",IF(VALUE(LEFT(D3293,2))&lt;16,"Afternoon (2-4 PM)","Late (4-6 PM)")))</f>
        <v>Afternoon (2-4 PM)</v>
      </c>
      <c r="Q3293" s="3" t="n">
        <f aca="false">IF(L3293="No-show",1,0)</f>
        <v>0</v>
      </c>
      <c r="R3293" s="29" t="n">
        <f aca="false">IF(L3293="No-show",M3293,0)</f>
        <v>0</v>
      </c>
    </row>
    <row r="3294" customFormat="false" ht="15" hidden="false" customHeight="false" outlineLevel="0" collapsed="false">
      <c r="A3294" s="0" t="s">
        <v>3897</v>
      </c>
      <c r="B3294" s="28" t="n">
        <v>46030</v>
      </c>
      <c r="C3294" s="3" t="s">
        <v>35</v>
      </c>
      <c r="D3294" s="3" t="s">
        <v>212</v>
      </c>
      <c r="E3294" s="3" t="s">
        <v>3373</v>
      </c>
      <c r="F3294" s="3" t="s">
        <v>8</v>
      </c>
      <c r="G3294" s="3" t="s">
        <v>64</v>
      </c>
      <c r="H3294" s="3" t="s">
        <v>58</v>
      </c>
      <c r="I3294" s="3" t="s">
        <v>52</v>
      </c>
      <c r="J3294" s="0" t="n">
        <v>3</v>
      </c>
      <c r="K3294" s="3" t="s">
        <v>29</v>
      </c>
      <c r="L3294" s="3" t="s">
        <v>121</v>
      </c>
      <c r="M3294" s="29" t="n">
        <v>105</v>
      </c>
      <c r="N3294" s="30" t="n">
        <f aca="false">DATE(YEAR(B3294),MONTH(B3294),1)</f>
        <v>46023</v>
      </c>
      <c r="O3294" s="0" t="str">
        <f aca="false">IF(J3294&lt;=2,"0-2 days",IF(J3294&lt;=7,"3-7 days",IF(J3294&lt;=14,"8-14 days",IF(J3294&lt;=21,"15-21 days","22+ days"))))</f>
        <v>3-7 days</v>
      </c>
      <c r="P3294" s="0" t="str">
        <f aca="false">IF(VALUE(LEFT(D3294,2))&lt;10,"Early (7-10 AM)",IF(VALUE(LEFT(D3294,2))&lt;14,"Midday (10 AM-2 PM)",IF(VALUE(LEFT(D3294,2))&lt;16,"Afternoon (2-4 PM)","Late (4-6 PM)")))</f>
        <v>Late (4-6 PM)</v>
      </c>
      <c r="Q3294" s="3" t="n">
        <f aca="false">IF(L3294="No-show",1,0)</f>
        <v>0</v>
      </c>
      <c r="R3294" s="29" t="n">
        <f aca="false">IF(L3294="No-show",M3294,0)</f>
        <v>0</v>
      </c>
    </row>
    <row r="3295" customFormat="false" ht="15" hidden="false" customHeight="false" outlineLevel="0" collapsed="false">
      <c r="A3295" s="0" t="s">
        <v>3898</v>
      </c>
      <c r="B3295" s="28" t="n">
        <v>46030</v>
      </c>
      <c r="C3295" s="3" t="s">
        <v>35</v>
      </c>
      <c r="D3295" s="3" t="s">
        <v>215</v>
      </c>
      <c r="E3295" s="3" t="s">
        <v>2464</v>
      </c>
      <c r="F3295" s="3" t="s">
        <v>8</v>
      </c>
      <c r="G3295" s="3" t="s">
        <v>66</v>
      </c>
      <c r="H3295" s="3" t="s">
        <v>58</v>
      </c>
      <c r="I3295" s="3" t="s">
        <v>43</v>
      </c>
      <c r="J3295" s="0" t="n">
        <v>10</v>
      </c>
      <c r="K3295" s="3" t="s">
        <v>29</v>
      </c>
      <c r="L3295" s="3" t="s">
        <v>121</v>
      </c>
      <c r="M3295" s="29" t="n">
        <v>105</v>
      </c>
      <c r="N3295" s="30" t="n">
        <f aca="false">DATE(YEAR(B3295),MONTH(B3295),1)</f>
        <v>46023</v>
      </c>
      <c r="O3295" s="0" t="str">
        <f aca="false">IF(J3295&lt;=2,"0-2 days",IF(J3295&lt;=7,"3-7 days",IF(J3295&lt;=14,"8-14 days",IF(J3295&lt;=21,"15-21 days","22+ days"))))</f>
        <v>8-14 days</v>
      </c>
      <c r="P3295" s="0" t="str">
        <f aca="false">IF(VALUE(LEFT(D3295,2))&lt;10,"Early (7-10 AM)",IF(VALUE(LEFT(D3295,2))&lt;14,"Midday (10 AM-2 PM)",IF(VALUE(LEFT(D3295,2))&lt;16,"Afternoon (2-4 PM)","Late (4-6 PM)")))</f>
        <v>Late (4-6 PM)</v>
      </c>
      <c r="Q3295" s="3" t="n">
        <f aca="false">IF(L3295="No-show",1,0)</f>
        <v>0</v>
      </c>
      <c r="R3295" s="29" t="n">
        <f aca="false">IF(L3295="No-show",M3295,0)</f>
        <v>0</v>
      </c>
    </row>
    <row r="3296" customFormat="false" ht="15" hidden="false" customHeight="false" outlineLevel="0" collapsed="false">
      <c r="A3296" s="0" t="s">
        <v>3899</v>
      </c>
      <c r="B3296" s="28" t="n">
        <v>46030</v>
      </c>
      <c r="C3296" s="3" t="s">
        <v>35</v>
      </c>
      <c r="D3296" s="3" t="s">
        <v>215</v>
      </c>
      <c r="E3296" s="3" t="s">
        <v>2418</v>
      </c>
      <c r="F3296" s="3" t="s">
        <v>7</v>
      </c>
      <c r="G3296" s="3" t="s">
        <v>66</v>
      </c>
      <c r="H3296" s="3" t="s">
        <v>54</v>
      </c>
      <c r="I3296" s="3" t="s">
        <v>55</v>
      </c>
      <c r="J3296" s="0" t="n">
        <v>7</v>
      </c>
      <c r="K3296" s="3" t="s">
        <v>32</v>
      </c>
      <c r="L3296" s="3" t="s">
        <v>121</v>
      </c>
      <c r="M3296" s="29" t="n">
        <v>120</v>
      </c>
      <c r="N3296" s="30" t="n">
        <f aca="false">DATE(YEAR(B3296),MONTH(B3296),1)</f>
        <v>46023</v>
      </c>
      <c r="O3296" s="0" t="str">
        <f aca="false">IF(J3296&lt;=2,"0-2 days",IF(J3296&lt;=7,"3-7 days",IF(J3296&lt;=14,"8-14 days",IF(J3296&lt;=21,"15-21 days","22+ days"))))</f>
        <v>3-7 days</v>
      </c>
      <c r="P3296" s="0" t="str">
        <f aca="false">IF(VALUE(LEFT(D3296,2))&lt;10,"Early (7-10 AM)",IF(VALUE(LEFT(D3296,2))&lt;14,"Midday (10 AM-2 PM)",IF(VALUE(LEFT(D3296,2))&lt;16,"Afternoon (2-4 PM)","Late (4-6 PM)")))</f>
        <v>Late (4-6 PM)</v>
      </c>
      <c r="Q3296" s="3" t="n">
        <f aca="false">IF(L3296="No-show",1,0)</f>
        <v>0</v>
      </c>
      <c r="R3296" s="29" t="n">
        <f aca="false">IF(L3296="No-show",M3296,0)</f>
        <v>0</v>
      </c>
    </row>
    <row r="3297" customFormat="false" ht="15" hidden="false" customHeight="false" outlineLevel="0" collapsed="false">
      <c r="A3297" s="0" t="s">
        <v>3900</v>
      </c>
      <c r="B3297" s="28" t="n">
        <v>46030</v>
      </c>
      <c r="C3297" s="3" t="s">
        <v>35</v>
      </c>
      <c r="D3297" s="3" t="s">
        <v>215</v>
      </c>
      <c r="E3297" s="3" t="s">
        <v>3063</v>
      </c>
      <c r="F3297" s="3" t="s">
        <v>3</v>
      </c>
      <c r="G3297" s="3" t="s">
        <v>66</v>
      </c>
      <c r="H3297" s="3" t="s">
        <v>58</v>
      </c>
      <c r="I3297" s="3" t="s">
        <v>46</v>
      </c>
      <c r="J3297" s="0" t="n">
        <v>6</v>
      </c>
      <c r="K3297" s="3" t="s">
        <v>29</v>
      </c>
      <c r="L3297" s="3" t="s">
        <v>121</v>
      </c>
      <c r="M3297" s="29" t="n">
        <v>105</v>
      </c>
      <c r="N3297" s="30" t="n">
        <f aca="false">DATE(YEAR(B3297),MONTH(B3297),1)</f>
        <v>46023</v>
      </c>
      <c r="O3297" s="0" t="str">
        <f aca="false">IF(J3297&lt;=2,"0-2 days",IF(J3297&lt;=7,"3-7 days",IF(J3297&lt;=14,"8-14 days",IF(J3297&lt;=21,"15-21 days","22+ days"))))</f>
        <v>3-7 days</v>
      </c>
      <c r="P3297" s="0" t="str">
        <f aca="false">IF(VALUE(LEFT(D3297,2))&lt;10,"Early (7-10 AM)",IF(VALUE(LEFT(D3297,2))&lt;14,"Midday (10 AM-2 PM)",IF(VALUE(LEFT(D3297,2))&lt;16,"Afternoon (2-4 PM)","Late (4-6 PM)")))</f>
        <v>Late (4-6 PM)</v>
      </c>
      <c r="Q3297" s="3" t="n">
        <f aca="false">IF(L3297="No-show",1,0)</f>
        <v>0</v>
      </c>
      <c r="R3297" s="29" t="n">
        <f aca="false">IF(L3297="No-show",M3297,0)</f>
        <v>0</v>
      </c>
    </row>
    <row r="3298" customFormat="false" ht="15" hidden="false" customHeight="false" outlineLevel="0" collapsed="false">
      <c r="A3298" s="0" t="s">
        <v>3901</v>
      </c>
      <c r="B3298" s="28" t="n">
        <v>46030</v>
      </c>
      <c r="C3298" s="3" t="s">
        <v>35</v>
      </c>
      <c r="D3298" s="3" t="s">
        <v>215</v>
      </c>
      <c r="E3298" s="3" t="s">
        <v>3600</v>
      </c>
      <c r="F3298" s="3" t="s">
        <v>3</v>
      </c>
      <c r="G3298" s="3" t="s">
        <v>64</v>
      </c>
      <c r="H3298" s="3" t="s">
        <v>42</v>
      </c>
      <c r="I3298" s="3" t="s">
        <v>43</v>
      </c>
      <c r="J3298" s="0" t="n">
        <v>17</v>
      </c>
      <c r="K3298" s="3" t="s">
        <v>32</v>
      </c>
      <c r="L3298" s="3" t="s">
        <v>121</v>
      </c>
      <c r="M3298" s="29" t="n">
        <v>72</v>
      </c>
      <c r="N3298" s="30" t="n">
        <f aca="false">DATE(YEAR(B3298),MONTH(B3298),1)</f>
        <v>46023</v>
      </c>
      <c r="O3298" s="0" t="str">
        <f aca="false">IF(J3298&lt;=2,"0-2 days",IF(J3298&lt;=7,"3-7 days",IF(J3298&lt;=14,"8-14 days",IF(J3298&lt;=21,"15-21 days","22+ days"))))</f>
        <v>15-21 days</v>
      </c>
      <c r="P3298" s="0" t="str">
        <f aca="false">IF(VALUE(LEFT(D3298,2))&lt;10,"Early (7-10 AM)",IF(VALUE(LEFT(D3298,2))&lt;14,"Midday (10 AM-2 PM)",IF(VALUE(LEFT(D3298,2))&lt;16,"Afternoon (2-4 PM)","Late (4-6 PM)")))</f>
        <v>Late (4-6 PM)</v>
      </c>
      <c r="Q3298" s="3" t="n">
        <f aca="false">IF(L3298="No-show",1,0)</f>
        <v>0</v>
      </c>
      <c r="R3298" s="29" t="n">
        <f aca="false">IF(L3298="No-show",M3298,0)</f>
        <v>0</v>
      </c>
    </row>
    <row r="3299" customFormat="false" ht="15" hidden="false" customHeight="false" outlineLevel="0" collapsed="false">
      <c r="A3299" s="0" t="s">
        <v>3902</v>
      </c>
      <c r="B3299" s="28" t="n">
        <v>46030</v>
      </c>
      <c r="C3299" s="3" t="s">
        <v>35</v>
      </c>
      <c r="D3299" s="3" t="s">
        <v>222</v>
      </c>
      <c r="E3299" s="3" t="s">
        <v>3443</v>
      </c>
      <c r="F3299" s="3" t="s">
        <v>3</v>
      </c>
      <c r="G3299" s="3" t="s">
        <v>64</v>
      </c>
      <c r="H3299" s="3" t="s">
        <v>56</v>
      </c>
      <c r="I3299" s="3" t="s">
        <v>57</v>
      </c>
      <c r="J3299" s="0" t="n">
        <v>3</v>
      </c>
      <c r="K3299" s="3" t="s">
        <v>29</v>
      </c>
      <c r="L3299" s="3" t="s">
        <v>121</v>
      </c>
      <c r="M3299" s="29" t="n">
        <v>115</v>
      </c>
      <c r="N3299" s="30" t="n">
        <f aca="false">DATE(YEAR(B3299),MONTH(B3299),1)</f>
        <v>46023</v>
      </c>
      <c r="O3299" s="0" t="str">
        <f aca="false">IF(J3299&lt;=2,"0-2 days",IF(J3299&lt;=7,"3-7 days",IF(J3299&lt;=14,"8-14 days",IF(J3299&lt;=21,"15-21 days","22+ days"))))</f>
        <v>3-7 days</v>
      </c>
      <c r="P3299" s="0" t="str">
        <f aca="false">IF(VALUE(LEFT(D3299,2))&lt;10,"Early (7-10 AM)",IF(VALUE(LEFT(D3299,2))&lt;14,"Midday (10 AM-2 PM)",IF(VALUE(LEFT(D3299,2))&lt;16,"Afternoon (2-4 PM)","Late (4-6 PM)")))</f>
        <v>Late (4-6 PM)</v>
      </c>
      <c r="Q3299" s="3" t="n">
        <f aca="false">IF(L3299="No-show",1,0)</f>
        <v>0</v>
      </c>
      <c r="R3299" s="29" t="n">
        <f aca="false">IF(L3299="No-show",M3299,0)</f>
        <v>0</v>
      </c>
    </row>
    <row r="3300" customFormat="false" ht="15" hidden="false" customHeight="false" outlineLevel="0" collapsed="false">
      <c r="A3300" s="0" t="s">
        <v>3903</v>
      </c>
      <c r="B3300" s="28" t="n">
        <v>46030</v>
      </c>
      <c r="C3300" s="3" t="s">
        <v>35</v>
      </c>
      <c r="D3300" s="3" t="s">
        <v>222</v>
      </c>
      <c r="E3300" s="3" t="s">
        <v>2668</v>
      </c>
      <c r="F3300" s="3" t="s">
        <v>3</v>
      </c>
      <c r="G3300" s="3" t="s">
        <v>65</v>
      </c>
      <c r="H3300" s="3" t="s">
        <v>42</v>
      </c>
      <c r="I3300" s="3" t="s">
        <v>43</v>
      </c>
      <c r="J3300" s="0" t="n">
        <v>13</v>
      </c>
      <c r="K3300" s="3" t="s">
        <v>29</v>
      </c>
      <c r="L3300" s="3" t="s">
        <v>284</v>
      </c>
      <c r="M3300" s="29" t="n">
        <v>115.2</v>
      </c>
      <c r="N3300" s="30" t="n">
        <f aca="false">DATE(YEAR(B3300),MONTH(B3300),1)</f>
        <v>46023</v>
      </c>
      <c r="O3300" s="0" t="str">
        <f aca="false">IF(J3300&lt;=2,"0-2 days",IF(J3300&lt;=7,"3-7 days",IF(J3300&lt;=14,"8-14 days",IF(J3300&lt;=21,"15-21 days","22+ days"))))</f>
        <v>8-14 days</v>
      </c>
      <c r="P3300" s="0" t="str">
        <f aca="false">IF(VALUE(LEFT(D3300,2))&lt;10,"Early (7-10 AM)",IF(VALUE(LEFT(D3300,2))&lt;14,"Midday (10 AM-2 PM)",IF(VALUE(LEFT(D3300,2))&lt;16,"Afternoon (2-4 PM)","Late (4-6 PM)")))</f>
        <v>Late (4-6 PM)</v>
      </c>
      <c r="Q3300" s="3" t="n">
        <f aca="false">IF(L3300="No-show",1,0)</f>
        <v>0</v>
      </c>
      <c r="R3300" s="29" t="n">
        <f aca="false">IF(L3300="No-show",M3300,0)</f>
        <v>0</v>
      </c>
    </row>
    <row r="3301" customFormat="false" ht="15" hidden="false" customHeight="false" outlineLevel="0" collapsed="false">
      <c r="A3301" s="0" t="s">
        <v>3904</v>
      </c>
      <c r="B3301" s="28" t="n">
        <v>46030</v>
      </c>
      <c r="C3301" s="3" t="s">
        <v>35</v>
      </c>
      <c r="D3301" s="3" t="s">
        <v>222</v>
      </c>
      <c r="E3301" s="3" t="s">
        <v>3279</v>
      </c>
      <c r="F3301" s="3" t="s">
        <v>8</v>
      </c>
      <c r="G3301" s="3" t="s">
        <v>64</v>
      </c>
      <c r="H3301" s="3" t="s">
        <v>48</v>
      </c>
      <c r="I3301" s="3" t="s">
        <v>43</v>
      </c>
      <c r="J3301" s="0" t="n">
        <v>1</v>
      </c>
      <c r="K3301" s="3" t="s">
        <v>32</v>
      </c>
      <c r="L3301" s="3" t="s">
        <v>121</v>
      </c>
      <c r="M3301" s="29" t="n">
        <v>118</v>
      </c>
      <c r="N3301" s="30" t="n">
        <f aca="false">DATE(YEAR(B3301),MONTH(B3301),1)</f>
        <v>46023</v>
      </c>
      <c r="O3301" s="0" t="str">
        <f aca="false">IF(J3301&lt;=2,"0-2 days",IF(J3301&lt;=7,"3-7 days",IF(J3301&lt;=14,"8-14 days",IF(J3301&lt;=21,"15-21 days","22+ days"))))</f>
        <v>0-2 days</v>
      </c>
      <c r="P3301" s="0" t="str">
        <f aca="false">IF(VALUE(LEFT(D3301,2))&lt;10,"Early (7-10 AM)",IF(VALUE(LEFT(D3301,2))&lt;14,"Midday (10 AM-2 PM)",IF(VALUE(LEFT(D3301,2))&lt;16,"Afternoon (2-4 PM)","Late (4-6 PM)")))</f>
        <v>Late (4-6 PM)</v>
      </c>
      <c r="Q3301" s="3" t="n">
        <f aca="false">IF(L3301="No-show",1,0)</f>
        <v>0</v>
      </c>
      <c r="R3301" s="29" t="n">
        <f aca="false">IF(L3301="No-show",M3301,0)</f>
        <v>0</v>
      </c>
    </row>
    <row r="3302" customFormat="false" ht="15" hidden="false" customHeight="false" outlineLevel="0" collapsed="false">
      <c r="A3302" s="0" t="s">
        <v>3905</v>
      </c>
      <c r="B3302" s="28" t="n">
        <v>46030</v>
      </c>
      <c r="C3302" s="3" t="s">
        <v>35</v>
      </c>
      <c r="D3302" s="3" t="s">
        <v>222</v>
      </c>
      <c r="E3302" s="3" t="s">
        <v>2977</v>
      </c>
      <c r="F3302" s="3" t="s">
        <v>8</v>
      </c>
      <c r="G3302" s="3" t="s">
        <v>64</v>
      </c>
      <c r="H3302" s="3" t="s">
        <v>54</v>
      </c>
      <c r="I3302" s="3" t="s">
        <v>49</v>
      </c>
      <c r="J3302" s="0" t="n">
        <v>6</v>
      </c>
      <c r="K3302" s="3" t="s">
        <v>29</v>
      </c>
      <c r="L3302" s="3" t="s">
        <v>121</v>
      </c>
      <c r="M3302" s="29" t="n">
        <v>120</v>
      </c>
      <c r="N3302" s="30" t="n">
        <f aca="false">DATE(YEAR(B3302),MONTH(B3302),1)</f>
        <v>46023</v>
      </c>
      <c r="O3302" s="0" t="str">
        <f aca="false">IF(J3302&lt;=2,"0-2 days",IF(J3302&lt;=7,"3-7 days",IF(J3302&lt;=14,"8-14 days",IF(J3302&lt;=21,"15-21 days","22+ days"))))</f>
        <v>3-7 days</v>
      </c>
      <c r="P3302" s="0" t="str">
        <f aca="false">IF(VALUE(LEFT(D3302,2))&lt;10,"Early (7-10 AM)",IF(VALUE(LEFT(D3302,2))&lt;14,"Midday (10 AM-2 PM)",IF(VALUE(LEFT(D3302,2))&lt;16,"Afternoon (2-4 PM)","Late (4-6 PM)")))</f>
        <v>Late (4-6 PM)</v>
      </c>
      <c r="Q3302" s="3" t="n">
        <f aca="false">IF(L3302="No-show",1,0)</f>
        <v>0</v>
      </c>
      <c r="R3302" s="29" t="n">
        <f aca="false">IF(L3302="No-show",M3302,0)</f>
        <v>0</v>
      </c>
    </row>
    <row r="3303" customFormat="false" ht="15" hidden="false" customHeight="false" outlineLevel="0" collapsed="false">
      <c r="A3303" s="0" t="s">
        <v>3906</v>
      </c>
      <c r="B3303" s="28" t="n">
        <v>46030</v>
      </c>
      <c r="C3303" s="3" t="s">
        <v>35</v>
      </c>
      <c r="D3303" s="3" t="s">
        <v>222</v>
      </c>
      <c r="E3303" s="3" t="s">
        <v>3907</v>
      </c>
      <c r="F3303" s="3" t="s">
        <v>7</v>
      </c>
      <c r="G3303" s="3" t="s">
        <v>63</v>
      </c>
      <c r="H3303" s="3" t="s">
        <v>54</v>
      </c>
      <c r="I3303" s="3" t="s">
        <v>49</v>
      </c>
      <c r="J3303" s="0" t="n">
        <v>18</v>
      </c>
      <c r="K3303" s="3" t="s">
        <v>29</v>
      </c>
      <c r="L3303" s="3" t="s">
        <v>121</v>
      </c>
      <c r="M3303" s="29" t="n">
        <v>192</v>
      </c>
      <c r="N3303" s="30" t="n">
        <f aca="false">DATE(YEAR(B3303),MONTH(B3303),1)</f>
        <v>46023</v>
      </c>
      <c r="O3303" s="0" t="str">
        <f aca="false">IF(J3303&lt;=2,"0-2 days",IF(J3303&lt;=7,"3-7 days",IF(J3303&lt;=14,"8-14 days",IF(J3303&lt;=21,"15-21 days","22+ days"))))</f>
        <v>15-21 days</v>
      </c>
      <c r="P3303" s="0" t="str">
        <f aca="false">IF(VALUE(LEFT(D3303,2))&lt;10,"Early (7-10 AM)",IF(VALUE(LEFT(D3303,2))&lt;14,"Midday (10 AM-2 PM)",IF(VALUE(LEFT(D3303,2))&lt;16,"Afternoon (2-4 PM)","Late (4-6 PM)")))</f>
        <v>Late (4-6 PM)</v>
      </c>
      <c r="Q3303" s="3" t="n">
        <f aca="false">IF(L3303="No-show",1,0)</f>
        <v>0</v>
      </c>
      <c r="R3303" s="29" t="n">
        <f aca="false">IF(L3303="No-show",M3303,0)</f>
        <v>0</v>
      </c>
    </row>
    <row r="3304" customFormat="false" ht="15" hidden="false" customHeight="false" outlineLevel="0" collapsed="false">
      <c r="A3304" s="0" t="s">
        <v>3908</v>
      </c>
      <c r="B3304" s="28" t="n">
        <v>46031</v>
      </c>
      <c r="C3304" s="3" t="s">
        <v>37</v>
      </c>
      <c r="D3304" s="3" t="s">
        <v>119</v>
      </c>
      <c r="E3304" s="3" t="s">
        <v>3569</v>
      </c>
      <c r="F3304" s="3" t="s">
        <v>3</v>
      </c>
      <c r="G3304" s="3" t="s">
        <v>64</v>
      </c>
      <c r="H3304" s="3" t="s">
        <v>42</v>
      </c>
      <c r="I3304" s="3" t="s">
        <v>43</v>
      </c>
      <c r="J3304" s="0" t="n">
        <v>12</v>
      </c>
      <c r="K3304" s="3" t="s">
        <v>32</v>
      </c>
      <c r="L3304" s="3" t="s">
        <v>121</v>
      </c>
      <c r="M3304" s="29" t="n">
        <v>72</v>
      </c>
      <c r="N3304" s="30" t="n">
        <f aca="false">DATE(YEAR(B3304),MONTH(B3304),1)</f>
        <v>46023</v>
      </c>
      <c r="O3304" s="0" t="str">
        <f aca="false">IF(J3304&lt;=2,"0-2 days",IF(J3304&lt;=7,"3-7 days",IF(J3304&lt;=14,"8-14 days",IF(J3304&lt;=21,"15-21 days","22+ days"))))</f>
        <v>8-14 days</v>
      </c>
      <c r="P3304" s="0" t="str">
        <f aca="false">IF(VALUE(LEFT(D3304,2))&lt;10,"Early (7-10 AM)",IF(VALUE(LEFT(D3304,2))&lt;14,"Midday (10 AM-2 PM)",IF(VALUE(LEFT(D3304,2))&lt;16,"Afternoon (2-4 PM)","Late (4-6 PM)")))</f>
        <v>Early (7-10 AM)</v>
      </c>
      <c r="Q3304" s="3" t="n">
        <f aca="false">IF(L3304="No-show",1,0)</f>
        <v>0</v>
      </c>
      <c r="R3304" s="29" t="n">
        <f aca="false">IF(L3304="No-show",M3304,0)</f>
        <v>0</v>
      </c>
    </row>
    <row r="3305" customFormat="false" ht="15" hidden="false" customHeight="false" outlineLevel="0" collapsed="false">
      <c r="A3305" s="0" t="s">
        <v>3909</v>
      </c>
      <c r="B3305" s="28" t="n">
        <v>46031</v>
      </c>
      <c r="C3305" s="3" t="s">
        <v>37</v>
      </c>
      <c r="D3305" s="3" t="s">
        <v>119</v>
      </c>
      <c r="E3305" s="3" t="s">
        <v>3313</v>
      </c>
      <c r="F3305" s="3" t="s">
        <v>4</v>
      </c>
      <c r="G3305" s="3" t="s">
        <v>64</v>
      </c>
      <c r="H3305" s="3" t="s">
        <v>54</v>
      </c>
      <c r="I3305" s="3" t="s">
        <v>57</v>
      </c>
      <c r="J3305" s="0" t="n">
        <v>3</v>
      </c>
      <c r="K3305" s="3" t="s">
        <v>29</v>
      </c>
      <c r="L3305" s="3" t="s">
        <v>121</v>
      </c>
      <c r="M3305" s="29" t="n">
        <v>120</v>
      </c>
      <c r="N3305" s="30" t="n">
        <f aca="false">DATE(YEAR(B3305),MONTH(B3305),1)</f>
        <v>46023</v>
      </c>
      <c r="O3305" s="0" t="str">
        <f aca="false">IF(J3305&lt;=2,"0-2 days",IF(J3305&lt;=7,"3-7 days",IF(J3305&lt;=14,"8-14 days",IF(J3305&lt;=21,"15-21 days","22+ days"))))</f>
        <v>3-7 days</v>
      </c>
      <c r="P3305" s="0" t="str">
        <f aca="false">IF(VALUE(LEFT(D3305,2))&lt;10,"Early (7-10 AM)",IF(VALUE(LEFT(D3305,2))&lt;14,"Midday (10 AM-2 PM)",IF(VALUE(LEFT(D3305,2))&lt;16,"Afternoon (2-4 PM)","Late (4-6 PM)")))</f>
        <v>Early (7-10 AM)</v>
      </c>
      <c r="Q3305" s="3" t="n">
        <f aca="false">IF(L3305="No-show",1,0)</f>
        <v>0</v>
      </c>
      <c r="R3305" s="29" t="n">
        <f aca="false">IF(L3305="No-show",M3305,0)</f>
        <v>0</v>
      </c>
    </row>
    <row r="3306" customFormat="false" ht="15" hidden="false" customHeight="false" outlineLevel="0" collapsed="false">
      <c r="A3306" s="0" t="s">
        <v>3910</v>
      </c>
      <c r="B3306" s="28" t="n">
        <v>46031</v>
      </c>
      <c r="C3306" s="3" t="s">
        <v>37</v>
      </c>
      <c r="D3306" s="3" t="s">
        <v>135</v>
      </c>
      <c r="E3306" s="3" t="s">
        <v>2235</v>
      </c>
      <c r="F3306" s="3" t="s">
        <v>8</v>
      </c>
      <c r="G3306" s="3" t="s">
        <v>66</v>
      </c>
      <c r="H3306" s="3" t="s">
        <v>54</v>
      </c>
      <c r="I3306" s="3" t="s">
        <v>43</v>
      </c>
      <c r="J3306" s="0" t="n">
        <v>7</v>
      </c>
      <c r="K3306" s="3" t="s">
        <v>32</v>
      </c>
      <c r="L3306" s="3" t="s">
        <v>121</v>
      </c>
      <c r="M3306" s="29" t="n">
        <v>120</v>
      </c>
      <c r="N3306" s="30" t="n">
        <f aca="false">DATE(YEAR(B3306),MONTH(B3306),1)</f>
        <v>46023</v>
      </c>
      <c r="O3306" s="0" t="str">
        <f aca="false">IF(J3306&lt;=2,"0-2 days",IF(J3306&lt;=7,"3-7 days",IF(J3306&lt;=14,"8-14 days",IF(J3306&lt;=21,"15-21 days","22+ days"))))</f>
        <v>3-7 days</v>
      </c>
      <c r="P3306" s="0" t="str">
        <f aca="false">IF(VALUE(LEFT(D3306,2))&lt;10,"Early (7-10 AM)",IF(VALUE(LEFT(D3306,2))&lt;14,"Midday (10 AM-2 PM)",IF(VALUE(LEFT(D3306,2))&lt;16,"Afternoon (2-4 PM)","Late (4-6 PM)")))</f>
        <v>Early (7-10 AM)</v>
      </c>
      <c r="Q3306" s="3" t="n">
        <f aca="false">IF(L3306="No-show",1,0)</f>
        <v>0</v>
      </c>
      <c r="R3306" s="29" t="n">
        <f aca="false">IF(L3306="No-show",M3306,0)</f>
        <v>0</v>
      </c>
    </row>
    <row r="3307" customFormat="false" ht="15" hidden="false" customHeight="false" outlineLevel="0" collapsed="false">
      <c r="A3307" s="0" t="s">
        <v>3911</v>
      </c>
      <c r="B3307" s="28" t="n">
        <v>46031</v>
      </c>
      <c r="C3307" s="3" t="s">
        <v>37</v>
      </c>
      <c r="D3307" s="3" t="s">
        <v>135</v>
      </c>
      <c r="E3307" s="3" t="s">
        <v>3130</v>
      </c>
      <c r="F3307" s="3" t="s">
        <v>8</v>
      </c>
      <c r="G3307" s="3" t="s">
        <v>64</v>
      </c>
      <c r="H3307" s="3" t="s">
        <v>54</v>
      </c>
      <c r="I3307" s="3" t="s">
        <v>43</v>
      </c>
      <c r="J3307" s="0" t="n">
        <v>2</v>
      </c>
      <c r="K3307" s="3" t="s">
        <v>32</v>
      </c>
      <c r="L3307" s="3" t="s">
        <v>121</v>
      </c>
      <c r="M3307" s="29" t="n">
        <v>120</v>
      </c>
      <c r="N3307" s="30" t="n">
        <f aca="false">DATE(YEAR(B3307),MONTH(B3307),1)</f>
        <v>46023</v>
      </c>
      <c r="O3307" s="0" t="str">
        <f aca="false">IF(J3307&lt;=2,"0-2 days",IF(J3307&lt;=7,"3-7 days",IF(J3307&lt;=14,"8-14 days",IF(J3307&lt;=21,"15-21 days","22+ days"))))</f>
        <v>0-2 days</v>
      </c>
      <c r="P3307" s="0" t="str">
        <f aca="false">IF(VALUE(LEFT(D3307,2))&lt;10,"Early (7-10 AM)",IF(VALUE(LEFT(D3307,2))&lt;14,"Midday (10 AM-2 PM)",IF(VALUE(LEFT(D3307,2))&lt;16,"Afternoon (2-4 PM)","Late (4-6 PM)")))</f>
        <v>Early (7-10 AM)</v>
      </c>
      <c r="Q3307" s="3" t="n">
        <f aca="false">IF(L3307="No-show",1,0)</f>
        <v>0</v>
      </c>
      <c r="R3307" s="29" t="n">
        <f aca="false">IF(L3307="No-show",M3307,0)</f>
        <v>0</v>
      </c>
    </row>
    <row r="3308" customFormat="false" ht="15" hidden="false" customHeight="false" outlineLevel="0" collapsed="false">
      <c r="A3308" s="0" t="s">
        <v>3912</v>
      </c>
      <c r="B3308" s="28" t="n">
        <v>46031</v>
      </c>
      <c r="C3308" s="3" t="s">
        <v>37</v>
      </c>
      <c r="D3308" s="3" t="s">
        <v>135</v>
      </c>
      <c r="E3308" s="3" t="s">
        <v>3818</v>
      </c>
      <c r="F3308" s="3" t="s">
        <v>7</v>
      </c>
      <c r="G3308" s="3" t="s">
        <v>64</v>
      </c>
      <c r="H3308" s="3" t="s">
        <v>42</v>
      </c>
      <c r="I3308" s="3" t="s">
        <v>52</v>
      </c>
      <c r="J3308" s="0" t="n">
        <v>6</v>
      </c>
      <c r="K3308" s="3" t="s">
        <v>29</v>
      </c>
      <c r="L3308" s="3" t="s">
        <v>121</v>
      </c>
      <c r="M3308" s="29" t="n">
        <v>72</v>
      </c>
      <c r="N3308" s="30" t="n">
        <f aca="false">DATE(YEAR(B3308),MONTH(B3308),1)</f>
        <v>46023</v>
      </c>
      <c r="O3308" s="0" t="str">
        <f aca="false">IF(J3308&lt;=2,"0-2 days",IF(J3308&lt;=7,"3-7 days",IF(J3308&lt;=14,"8-14 days",IF(J3308&lt;=21,"15-21 days","22+ days"))))</f>
        <v>3-7 days</v>
      </c>
      <c r="P3308" s="0" t="str">
        <f aca="false">IF(VALUE(LEFT(D3308,2))&lt;10,"Early (7-10 AM)",IF(VALUE(LEFT(D3308,2))&lt;14,"Midday (10 AM-2 PM)",IF(VALUE(LEFT(D3308,2))&lt;16,"Afternoon (2-4 PM)","Late (4-6 PM)")))</f>
        <v>Early (7-10 AM)</v>
      </c>
      <c r="Q3308" s="3" t="n">
        <f aca="false">IF(L3308="No-show",1,0)</f>
        <v>0</v>
      </c>
      <c r="R3308" s="29" t="n">
        <f aca="false">IF(L3308="No-show",M3308,0)</f>
        <v>0</v>
      </c>
    </row>
    <row r="3309" customFormat="false" ht="15" hidden="false" customHeight="false" outlineLevel="0" collapsed="false">
      <c r="A3309" s="0" t="s">
        <v>3913</v>
      </c>
      <c r="B3309" s="28" t="n">
        <v>46031</v>
      </c>
      <c r="C3309" s="3" t="s">
        <v>37</v>
      </c>
      <c r="D3309" s="3" t="s">
        <v>135</v>
      </c>
      <c r="E3309" s="3" t="s">
        <v>3143</v>
      </c>
      <c r="F3309" s="3" t="s">
        <v>3</v>
      </c>
      <c r="G3309" s="3" t="s">
        <v>66</v>
      </c>
      <c r="H3309" s="3" t="s">
        <v>51</v>
      </c>
      <c r="I3309" s="3" t="s">
        <v>55</v>
      </c>
      <c r="J3309" s="0" t="n">
        <v>18</v>
      </c>
      <c r="K3309" s="3" t="s">
        <v>29</v>
      </c>
      <c r="L3309" s="3" t="s">
        <v>121</v>
      </c>
      <c r="M3309" s="29" t="n">
        <v>116</v>
      </c>
      <c r="N3309" s="30" t="n">
        <f aca="false">DATE(YEAR(B3309),MONTH(B3309),1)</f>
        <v>46023</v>
      </c>
      <c r="O3309" s="0" t="str">
        <f aca="false">IF(J3309&lt;=2,"0-2 days",IF(J3309&lt;=7,"3-7 days",IF(J3309&lt;=14,"8-14 days",IF(J3309&lt;=21,"15-21 days","22+ days"))))</f>
        <v>15-21 days</v>
      </c>
      <c r="P3309" s="0" t="str">
        <f aca="false">IF(VALUE(LEFT(D3309,2))&lt;10,"Early (7-10 AM)",IF(VALUE(LEFT(D3309,2))&lt;14,"Midday (10 AM-2 PM)",IF(VALUE(LEFT(D3309,2))&lt;16,"Afternoon (2-4 PM)","Late (4-6 PM)")))</f>
        <v>Early (7-10 AM)</v>
      </c>
      <c r="Q3309" s="3" t="n">
        <f aca="false">IF(L3309="No-show",1,0)</f>
        <v>0</v>
      </c>
      <c r="R3309" s="29" t="n">
        <f aca="false">IF(L3309="No-show",M3309,0)</f>
        <v>0</v>
      </c>
    </row>
    <row r="3310" customFormat="false" ht="15" hidden="false" customHeight="false" outlineLevel="0" collapsed="false">
      <c r="A3310" s="0" t="s">
        <v>3914</v>
      </c>
      <c r="B3310" s="28" t="n">
        <v>46031</v>
      </c>
      <c r="C3310" s="3" t="s">
        <v>37</v>
      </c>
      <c r="D3310" s="3" t="s">
        <v>235</v>
      </c>
      <c r="E3310" s="3" t="s">
        <v>2437</v>
      </c>
      <c r="F3310" s="3" t="s">
        <v>3</v>
      </c>
      <c r="G3310" s="3" t="s">
        <v>66</v>
      </c>
      <c r="H3310" s="3" t="s">
        <v>58</v>
      </c>
      <c r="I3310" s="3" t="s">
        <v>59</v>
      </c>
      <c r="J3310" s="0" t="n">
        <v>4</v>
      </c>
      <c r="K3310" s="3" t="s">
        <v>29</v>
      </c>
      <c r="L3310" s="3" t="s">
        <v>121</v>
      </c>
      <c r="M3310" s="29" t="n">
        <v>105</v>
      </c>
      <c r="N3310" s="30" t="n">
        <f aca="false">DATE(YEAR(B3310),MONTH(B3310),1)</f>
        <v>46023</v>
      </c>
      <c r="O3310" s="0" t="str">
        <f aca="false">IF(J3310&lt;=2,"0-2 days",IF(J3310&lt;=7,"3-7 days",IF(J3310&lt;=14,"8-14 days",IF(J3310&lt;=21,"15-21 days","22+ days"))))</f>
        <v>3-7 days</v>
      </c>
      <c r="P3310" s="0" t="str">
        <f aca="false">IF(VALUE(LEFT(D3310,2))&lt;10,"Early (7-10 AM)",IF(VALUE(LEFT(D3310,2))&lt;14,"Midday (10 AM-2 PM)",IF(VALUE(LEFT(D3310,2))&lt;16,"Afternoon (2-4 PM)","Late (4-6 PM)")))</f>
        <v>Early (7-10 AM)</v>
      </c>
      <c r="Q3310" s="3" t="n">
        <f aca="false">IF(L3310="No-show",1,0)</f>
        <v>0</v>
      </c>
      <c r="R3310" s="29" t="n">
        <f aca="false">IF(L3310="No-show",M3310,0)</f>
        <v>0</v>
      </c>
    </row>
    <row r="3311" customFormat="false" ht="15" hidden="false" customHeight="false" outlineLevel="0" collapsed="false">
      <c r="A3311" s="0" t="s">
        <v>3915</v>
      </c>
      <c r="B3311" s="28" t="n">
        <v>46031</v>
      </c>
      <c r="C3311" s="3" t="s">
        <v>37</v>
      </c>
      <c r="D3311" s="3" t="s">
        <v>235</v>
      </c>
      <c r="E3311" s="3" t="s">
        <v>3916</v>
      </c>
      <c r="F3311" s="3" t="s">
        <v>7</v>
      </c>
      <c r="G3311" s="3" t="s">
        <v>63</v>
      </c>
      <c r="H3311" s="3" t="s">
        <v>48</v>
      </c>
      <c r="I3311" s="3" t="s">
        <v>52</v>
      </c>
      <c r="J3311" s="0" t="n">
        <v>17</v>
      </c>
      <c r="K3311" s="3" t="s">
        <v>29</v>
      </c>
      <c r="L3311" s="3" t="s">
        <v>284</v>
      </c>
      <c r="M3311" s="29" t="n">
        <v>188.8</v>
      </c>
      <c r="N3311" s="30" t="n">
        <f aca="false">DATE(YEAR(B3311),MONTH(B3311),1)</f>
        <v>46023</v>
      </c>
      <c r="O3311" s="0" t="str">
        <f aca="false">IF(J3311&lt;=2,"0-2 days",IF(J3311&lt;=7,"3-7 days",IF(J3311&lt;=14,"8-14 days",IF(J3311&lt;=21,"15-21 days","22+ days"))))</f>
        <v>15-21 days</v>
      </c>
      <c r="P3311" s="0" t="str">
        <f aca="false">IF(VALUE(LEFT(D3311,2))&lt;10,"Early (7-10 AM)",IF(VALUE(LEFT(D3311,2))&lt;14,"Midday (10 AM-2 PM)",IF(VALUE(LEFT(D3311,2))&lt;16,"Afternoon (2-4 PM)","Late (4-6 PM)")))</f>
        <v>Early (7-10 AM)</v>
      </c>
      <c r="Q3311" s="3" t="n">
        <f aca="false">IF(L3311="No-show",1,0)</f>
        <v>0</v>
      </c>
      <c r="R3311" s="29" t="n">
        <f aca="false">IF(L3311="No-show",M3311,0)</f>
        <v>0</v>
      </c>
    </row>
    <row r="3312" customFormat="false" ht="15" hidden="false" customHeight="false" outlineLevel="0" collapsed="false">
      <c r="A3312" s="0" t="s">
        <v>3917</v>
      </c>
      <c r="B3312" s="28" t="n">
        <v>46031</v>
      </c>
      <c r="C3312" s="3" t="s">
        <v>37</v>
      </c>
      <c r="D3312" s="3" t="s">
        <v>142</v>
      </c>
      <c r="E3312" s="3" t="s">
        <v>2357</v>
      </c>
      <c r="F3312" s="3" t="s">
        <v>3</v>
      </c>
      <c r="G3312" s="3" t="s">
        <v>64</v>
      </c>
      <c r="H3312" s="3" t="s">
        <v>58</v>
      </c>
      <c r="I3312" s="3" t="s">
        <v>52</v>
      </c>
      <c r="J3312" s="0" t="n">
        <v>7</v>
      </c>
      <c r="K3312" s="3" t="s">
        <v>29</v>
      </c>
      <c r="L3312" s="3" t="s">
        <v>121</v>
      </c>
      <c r="M3312" s="29" t="n">
        <v>105</v>
      </c>
      <c r="N3312" s="30" t="n">
        <f aca="false">DATE(YEAR(B3312),MONTH(B3312),1)</f>
        <v>46023</v>
      </c>
      <c r="O3312" s="0" t="str">
        <f aca="false">IF(J3312&lt;=2,"0-2 days",IF(J3312&lt;=7,"3-7 days",IF(J3312&lt;=14,"8-14 days",IF(J3312&lt;=21,"15-21 days","22+ days"))))</f>
        <v>3-7 days</v>
      </c>
      <c r="P3312" s="0" t="str">
        <f aca="false">IF(VALUE(LEFT(D3312,2))&lt;10,"Early (7-10 AM)",IF(VALUE(LEFT(D3312,2))&lt;14,"Midday (10 AM-2 PM)",IF(VALUE(LEFT(D3312,2))&lt;16,"Afternoon (2-4 PM)","Late (4-6 PM)")))</f>
        <v>Early (7-10 AM)</v>
      </c>
      <c r="Q3312" s="3" t="n">
        <f aca="false">IF(L3312="No-show",1,0)</f>
        <v>0</v>
      </c>
      <c r="R3312" s="29" t="n">
        <f aca="false">IF(L3312="No-show",M3312,0)</f>
        <v>0</v>
      </c>
    </row>
    <row r="3313" customFormat="false" ht="15" hidden="false" customHeight="false" outlineLevel="0" collapsed="false">
      <c r="A3313" s="0" t="s">
        <v>3918</v>
      </c>
      <c r="B3313" s="28" t="n">
        <v>46031</v>
      </c>
      <c r="C3313" s="3" t="s">
        <v>37</v>
      </c>
      <c r="D3313" s="3" t="s">
        <v>151</v>
      </c>
      <c r="E3313" s="3" t="s">
        <v>2740</v>
      </c>
      <c r="F3313" s="3" t="s">
        <v>3</v>
      </c>
      <c r="G3313" s="3" t="s">
        <v>66</v>
      </c>
      <c r="H3313" s="3" t="s">
        <v>54</v>
      </c>
      <c r="I3313" s="3" t="s">
        <v>49</v>
      </c>
      <c r="J3313" s="0" t="n">
        <v>8</v>
      </c>
      <c r="K3313" s="3" t="s">
        <v>32</v>
      </c>
      <c r="L3313" s="3" t="s">
        <v>121</v>
      </c>
      <c r="M3313" s="29" t="n">
        <v>120</v>
      </c>
      <c r="N3313" s="30" t="n">
        <f aca="false">DATE(YEAR(B3313),MONTH(B3313),1)</f>
        <v>46023</v>
      </c>
      <c r="O3313" s="0" t="str">
        <f aca="false">IF(J3313&lt;=2,"0-2 days",IF(J3313&lt;=7,"3-7 days",IF(J3313&lt;=14,"8-14 days",IF(J3313&lt;=21,"15-21 days","22+ days"))))</f>
        <v>8-14 days</v>
      </c>
      <c r="P3313" s="0" t="str">
        <f aca="false">IF(VALUE(LEFT(D3313,2))&lt;10,"Early (7-10 AM)",IF(VALUE(LEFT(D3313,2))&lt;14,"Midday (10 AM-2 PM)",IF(VALUE(LEFT(D3313,2))&lt;16,"Afternoon (2-4 PM)","Late (4-6 PM)")))</f>
        <v>Early (7-10 AM)</v>
      </c>
      <c r="Q3313" s="3" t="n">
        <f aca="false">IF(L3313="No-show",1,0)</f>
        <v>0</v>
      </c>
      <c r="R3313" s="29" t="n">
        <f aca="false">IF(L3313="No-show",M3313,0)</f>
        <v>0</v>
      </c>
    </row>
    <row r="3314" customFormat="false" ht="15" hidden="false" customHeight="false" outlineLevel="0" collapsed="false">
      <c r="A3314" s="0" t="s">
        <v>3919</v>
      </c>
      <c r="B3314" s="28" t="n">
        <v>46031</v>
      </c>
      <c r="C3314" s="3" t="s">
        <v>37</v>
      </c>
      <c r="D3314" s="3" t="s">
        <v>151</v>
      </c>
      <c r="E3314" s="3" t="s">
        <v>3039</v>
      </c>
      <c r="F3314" s="3" t="s">
        <v>4</v>
      </c>
      <c r="G3314" s="3" t="s">
        <v>64</v>
      </c>
      <c r="H3314" s="3" t="s">
        <v>45</v>
      </c>
      <c r="I3314" s="3" t="s">
        <v>57</v>
      </c>
      <c r="J3314" s="0" t="n">
        <v>9</v>
      </c>
      <c r="K3314" s="3" t="s">
        <v>29</v>
      </c>
      <c r="L3314" s="3" t="s">
        <v>121</v>
      </c>
      <c r="M3314" s="29" t="n">
        <v>95</v>
      </c>
      <c r="N3314" s="30" t="n">
        <f aca="false">DATE(YEAR(B3314),MONTH(B3314),1)</f>
        <v>46023</v>
      </c>
      <c r="O3314" s="0" t="str">
        <f aca="false">IF(J3314&lt;=2,"0-2 days",IF(J3314&lt;=7,"3-7 days",IF(J3314&lt;=14,"8-14 days",IF(J3314&lt;=21,"15-21 days","22+ days"))))</f>
        <v>8-14 days</v>
      </c>
      <c r="P3314" s="0" t="str">
        <f aca="false">IF(VALUE(LEFT(D3314,2))&lt;10,"Early (7-10 AM)",IF(VALUE(LEFT(D3314,2))&lt;14,"Midday (10 AM-2 PM)",IF(VALUE(LEFT(D3314,2))&lt;16,"Afternoon (2-4 PM)","Late (4-6 PM)")))</f>
        <v>Early (7-10 AM)</v>
      </c>
      <c r="Q3314" s="3" t="n">
        <f aca="false">IF(L3314="No-show",1,0)</f>
        <v>0</v>
      </c>
      <c r="R3314" s="29" t="n">
        <f aca="false">IF(L3314="No-show",M3314,0)</f>
        <v>0</v>
      </c>
    </row>
    <row r="3315" customFormat="false" ht="15" hidden="false" customHeight="false" outlineLevel="0" collapsed="false">
      <c r="A3315" s="0" t="s">
        <v>3920</v>
      </c>
      <c r="B3315" s="28" t="n">
        <v>46031</v>
      </c>
      <c r="C3315" s="3" t="s">
        <v>37</v>
      </c>
      <c r="D3315" s="3" t="s">
        <v>151</v>
      </c>
      <c r="E3315" s="3" t="s">
        <v>3582</v>
      </c>
      <c r="F3315" s="3" t="s">
        <v>8</v>
      </c>
      <c r="G3315" s="3" t="s">
        <v>64</v>
      </c>
      <c r="H3315" s="3" t="s">
        <v>54</v>
      </c>
      <c r="I3315" s="3" t="s">
        <v>43</v>
      </c>
      <c r="J3315" s="0" t="n">
        <v>3</v>
      </c>
      <c r="K3315" s="3" t="s">
        <v>32</v>
      </c>
      <c r="L3315" s="3" t="s">
        <v>217</v>
      </c>
      <c r="M3315" s="29" t="n">
        <v>120</v>
      </c>
      <c r="N3315" s="30" t="n">
        <f aca="false">DATE(YEAR(B3315),MONTH(B3315),1)</f>
        <v>46023</v>
      </c>
      <c r="O3315" s="0" t="str">
        <f aca="false">IF(J3315&lt;=2,"0-2 days",IF(J3315&lt;=7,"3-7 days",IF(J3315&lt;=14,"8-14 days",IF(J3315&lt;=21,"15-21 days","22+ days"))))</f>
        <v>3-7 days</v>
      </c>
      <c r="P3315" s="0" t="str">
        <f aca="false">IF(VALUE(LEFT(D3315,2))&lt;10,"Early (7-10 AM)",IF(VALUE(LEFT(D3315,2))&lt;14,"Midday (10 AM-2 PM)",IF(VALUE(LEFT(D3315,2))&lt;16,"Afternoon (2-4 PM)","Late (4-6 PM)")))</f>
        <v>Early (7-10 AM)</v>
      </c>
      <c r="Q3315" s="3" t="n">
        <f aca="false">IF(L3315="No-show",1,0)</f>
        <v>1</v>
      </c>
      <c r="R3315" s="29" t="n">
        <f aca="false">IF(L3315="No-show",M3315,0)</f>
        <v>120</v>
      </c>
    </row>
    <row r="3316" customFormat="false" ht="15" hidden="false" customHeight="false" outlineLevel="0" collapsed="false">
      <c r="A3316" s="0" t="s">
        <v>3921</v>
      </c>
      <c r="B3316" s="28" t="n">
        <v>46031</v>
      </c>
      <c r="C3316" s="3" t="s">
        <v>37</v>
      </c>
      <c r="D3316" s="3" t="s">
        <v>151</v>
      </c>
      <c r="E3316" s="3" t="s">
        <v>2878</v>
      </c>
      <c r="F3316" s="3" t="s">
        <v>4</v>
      </c>
      <c r="G3316" s="3" t="s">
        <v>65</v>
      </c>
      <c r="H3316" s="3" t="s">
        <v>45</v>
      </c>
      <c r="I3316" s="3" t="s">
        <v>43</v>
      </c>
      <c r="J3316" s="0" t="n">
        <v>15</v>
      </c>
      <c r="K3316" s="3" t="s">
        <v>32</v>
      </c>
      <c r="L3316" s="3" t="s">
        <v>121</v>
      </c>
      <c r="M3316" s="29" t="n">
        <v>152</v>
      </c>
      <c r="N3316" s="30" t="n">
        <f aca="false">DATE(YEAR(B3316),MONTH(B3316),1)</f>
        <v>46023</v>
      </c>
      <c r="O3316" s="0" t="str">
        <f aca="false">IF(J3316&lt;=2,"0-2 days",IF(J3316&lt;=7,"3-7 days",IF(J3316&lt;=14,"8-14 days",IF(J3316&lt;=21,"15-21 days","22+ days"))))</f>
        <v>15-21 days</v>
      </c>
      <c r="P3316" s="0" t="str">
        <f aca="false">IF(VALUE(LEFT(D3316,2))&lt;10,"Early (7-10 AM)",IF(VALUE(LEFT(D3316,2))&lt;14,"Midday (10 AM-2 PM)",IF(VALUE(LEFT(D3316,2))&lt;16,"Afternoon (2-4 PM)","Late (4-6 PM)")))</f>
        <v>Early (7-10 AM)</v>
      </c>
      <c r="Q3316" s="3" t="n">
        <f aca="false">IF(L3316="No-show",1,0)</f>
        <v>0</v>
      </c>
      <c r="R3316" s="29" t="n">
        <f aca="false">IF(L3316="No-show",M3316,0)</f>
        <v>0</v>
      </c>
    </row>
    <row r="3317" customFormat="false" ht="15" hidden="false" customHeight="false" outlineLevel="0" collapsed="false">
      <c r="A3317" s="0" t="s">
        <v>3922</v>
      </c>
      <c r="B3317" s="28" t="n">
        <v>46031</v>
      </c>
      <c r="C3317" s="3" t="s">
        <v>37</v>
      </c>
      <c r="D3317" s="3" t="s">
        <v>151</v>
      </c>
      <c r="E3317" s="3" t="s">
        <v>3033</v>
      </c>
      <c r="F3317" s="3" t="s">
        <v>3</v>
      </c>
      <c r="G3317" s="3" t="s">
        <v>66</v>
      </c>
      <c r="H3317" s="3" t="s">
        <v>51</v>
      </c>
      <c r="I3317" s="3" t="s">
        <v>43</v>
      </c>
      <c r="J3317" s="0" t="n">
        <v>3</v>
      </c>
      <c r="K3317" s="3" t="s">
        <v>32</v>
      </c>
      <c r="L3317" s="3" t="s">
        <v>121</v>
      </c>
      <c r="M3317" s="29" t="n">
        <v>116</v>
      </c>
      <c r="N3317" s="30" t="n">
        <f aca="false">DATE(YEAR(B3317),MONTH(B3317),1)</f>
        <v>46023</v>
      </c>
      <c r="O3317" s="0" t="str">
        <f aca="false">IF(J3317&lt;=2,"0-2 days",IF(J3317&lt;=7,"3-7 days",IF(J3317&lt;=14,"8-14 days",IF(J3317&lt;=21,"15-21 days","22+ days"))))</f>
        <v>3-7 days</v>
      </c>
      <c r="P3317" s="0" t="str">
        <f aca="false">IF(VALUE(LEFT(D3317,2))&lt;10,"Early (7-10 AM)",IF(VALUE(LEFT(D3317,2))&lt;14,"Midday (10 AM-2 PM)",IF(VALUE(LEFT(D3317,2))&lt;16,"Afternoon (2-4 PM)","Late (4-6 PM)")))</f>
        <v>Early (7-10 AM)</v>
      </c>
      <c r="Q3317" s="3" t="n">
        <f aca="false">IF(L3317="No-show",1,0)</f>
        <v>0</v>
      </c>
      <c r="R3317" s="29" t="n">
        <f aca="false">IF(L3317="No-show",M3317,0)</f>
        <v>0</v>
      </c>
    </row>
    <row r="3318" customFormat="false" ht="15" hidden="false" customHeight="false" outlineLevel="0" collapsed="false">
      <c r="A3318" s="0" t="s">
        <v>3923</v>
      </c>
      <c r="B3318" s="28" t="n">
        <v>46031</v>
      </c>
      <c r="C3318" s="3" t="s">
        <v>37</v>
      </c>
      <c r="D3318" s="3" t="s">
        <v>151</v>
      </c>
      <c r="E3318" s="3" t="s">
        <v>3666</v>
      </c>
      <c r="F3318" s="3" t="s">
        <v>8</v>
      </c>
      <c r="G3318" s="3" t="s">
        <v>64</v>
      </c>
      <c r="H3318" s="3" t="s">
        <v>48</v>
      </c>
      <c r="I3318" s="3" t="s">
        <v>49</v>
      </c>
      <c r="J3318" s="0" t="n">
        <v>7</v>
      </c>
      <c r="K3318" s="3" t="s">
        <v>29</v>
      </c>
      <c r="L3318" s="3" t="s">
        <v>121</v>
      </c>
      <c r="M3318" s="29" t="n">
        <v>118</v>
      </c>
      <c r="N3318" s="30" t="n">
        <f aca="false">DATE(YEAR(B3318),MONTH(B3318),1)</f>
        <v>46023</v>
      </c>
      <c r="O3318" s="0" t="str">
        <f aca="false">IF(J3318&lt;=2,"0-2 days",IF(J3318&lt;=7,"3-7 days",IF(J3318&lt;=14,"8-14 days",IF(J3318&lt;=21,"15-21 days","22+ days"))))</f>
        <v>3-7 days</v>
      </c>
      <c r="P3318" s="0" t="str">
        <f aca="false">IF(VALUE(LEFT(D3318,2))&lt;10,"Early (7-10 AM)",IF(VALUE(LEFT(D3318,2))&lt;14,"Midday (10 AM-2 PM)",IF(VALUE(LEFT(D3318,2))&lt;16,"Afternoon (2-4 PM)","Late (4-6 PM)")))</f>
        <v>Early (7-10 AM)</v>
      </c>
      <c r="Q3318" s="3" t="n">
        <f aca="false">IF(L3318="No-show",1,0)</f>
        <v>0</v>
      </c>
      <c r="R3318" s="29" t="n">
        <f aca="false">IF(L3318="No-show",M3318,0)</f>
        <v>0</v>
      </c>
    </row>
    <row r="3319" customFormat="false" ht="15" hidden="false" customHeight="false" outlineLevel="0" collapsed="false">
      <c r="A3319" s="0" t="s">
        <v>3924</v>
      </c>
      <c r="B3319" s="28" t="n">
        <v>46031</v>
      </c>
      <c r="C3319" s="3" t="s">
        <v>37</v>
      </c>
      <c r="D3319" s="3" t="s">
        <v>151</v>
      </c>
      <c r="E3319" s="3" t="s">
        <v>3147</v>
      </c>
      <c r="F3319" s="3" t="s">
        <v>3</v>
      </c>
      <c r="G3319" s="3" t="s">
        <v>64</v>
      </c>
      <c r="H3319" s="3" t="s">
        <v>54</v>
      </c>
      <c r="I3319" s="3" t="s">
        <v>59</v>
      </c>
      <c r="J3319" s="0" t="n">
        <v>2</v>
      </c>
      <c r="K3319" s="3" t="s">
        <v>29</v>
      </c>
      <c r="L3319" s="3" t="s">
        <v>121</v>
      </c>
      <c r="M3319" s="29" t="n">
        <v>120</v>
      </c>
      <c r="N3319" s="30" t="n">
        <f aca="false">DATE(YEAR(B3319),MONTH(B3319),1)</f>
        <v>46023</v>
      </c>
      <c r="O3319" s="0" t="str">
        <f aca="false">IF(J3319&lt;=2,"0-2 days",IF(J3319&lt;=7,"3-7 days",IF(J3319&lt;=14,"8-14 days",IF(J3319&lt;=21,"15-21 days","22+ days"))))</f>
        <v>0-2 days</v>
      </c>
      <c r="P3319" s="0" t="str">
        <f aca="false">IF(VALUE(LEFT(D3319,2))&lt;10,"Early (7-10 AM)",IF(VALUE(LEFT(D3319,2))&lt;14,"Midday (10 AM-2 PM)",IF(VALUE(LEFT(D3319,2))&lt;16,"Afternoon (2-4 PM)","Late (4-6 PM)")))</f>
        <v>Early (7-10 AM)</v>
      </c>
      <c r="Q3319" s="3" t="n">
        <f aca="false">IF(L3319="No-show",1,0)</f>
        <v>0</v>
      </c>
      <c r="R3319" s="29" t="n">
        <f aca="false">IF(L3319="No-show",M3319,0)</f>
        <v>0</v>
      </c>
    </row>
    <row r="3320" customFormat="false" ht="15" hidden="false" customHeight="false" outlineLevel="0" collapsed="false">
      <c r="A3320" s="0" t="s">
        <v>3925</v>
      </c>
      <c r="B3320" s="28" t="n">
        <v>46031</v>
      </c>
      <c r="C3320" s="3" t="s">
        <v>37</v>
      </c>
      <c r="D3320" s="3" t="s">
        <v>151</v>
      </c>
      <c r="E3320" s="3" t="s">
        <v>3211</v>
      </c>
      <c r="F3320" s="3" t="s">
        <v>8</v>
      </c>
      <c r="G3320" s="3" t="s">
        <v>65</v>
      </c>
      <c r="H3320" s="3" t="s">
        <v>48</v>
      </c>
      <c r="I3320" s="3" t="s">
        <v>49</v>
      </c>
      <c r="J3320" s="0" t="n">
        <v>6</v>
      </c>
      <c r="K3320" s="3" t="s">
        <v>29</v>
      </c>
      <c r="L3320" s="3" t="s">
        <v>121</v>
      </c>
      <c r="M3320" s="29" t="n">
        <v>188.8</v>
      </c>
      <c r="N3320" s="30" t="n">
        <f aca="false">DATE(YEAR(B3320),MONTH(B3320),1)</f>
        <v>46023</v>
      </c>
      <c r="O3320" s="0" t="str">
        <f aca="false">IF(J3320&lt;=2,"0-2 days",IF(J3320&lt;=7,"3-7 days",IF(J3320&lt;=14,"8-14 days",IF(J3320&lt;=21,"15-21 days","22+ days"))))</f>
        <v>3-7 days</v>
      </c>
      <c r="P3320" s="0" t="str">
        <f aca="false">IF(VALUE(LEFT(D3320,2))&lt;10,"Early (7-10 AM)",IF(VALUE(LEFT(D3320,2))&lt;14,"Midday (10 AM-2 PM)",IF(VALUE(LEFT(D3320,2))&lt;16,"Afternoon (2-4 PM)","Late (4-6 PM)")))</f>
        <v>Early (7-10 AM)</v>
      </c>
      <c r="Q3320" s="3" t="n">
        <f aca="false">IF(L3320="No-show",1,0)</f>
        <v>0</v>
      </c>
      <c r="R3320" s="29" t="n">
        <f aca="false">IF(L3320="No-show",M3320,0)</f>
        <v>0</v>
      </c>
    </row>
    <row r="3321" customFormat="false" ht="15" hidden="false" customHeight="false" outlineLevel="0" collapsed="false">
      <c r="A3321" s="0" t="s">
        <v>3926</v>
      </c>
      <c r="B3321" s="28" t="n">
        <v>46031</v>
      </c>
      <c r="C3321" s="3" t="s">
        <v>37</v>
      </c>
      <c r="D3321" s="3" t="s">
        <v>151</v>
      </c>
      <c r="E3321" s="3" t="s">
        <v>3686</v>
      </c>
      <c r="F3321" s="3" t="s">
        <v>3</v>
      </c>
      <c r="G3321" s="3" t="s">
        <v>64</v>
      </c>
      <c r="H3321" s="3" t="s">
        <v>54</v>
      </c>
      <c r="I3321" s="3" t="s">
        <v>52</v>
      </c>
      <c r="J3321" s="0" t="n">
        <v>6</v>
      </c>
      <c r="K3321" s="3" t="s">
        <v>29</v>
      </c>
      <c r="L3321" s="3" t="s">
        <v>121</v>
      </c>
      <c r="M3321" s="29" t="n">
        <v>120</v>
      </c>
      <c r="N3321" s="30" t="n">
        <f aca="false">DATE(YEAR(B3321),MONTH(B3321),1)</f>
        <v>46023</v>
      </c>
      <c r="O3321" s="0" t="str">
        <f aca="false">IF(J3321&lt;=2,"0-2 days",IF(J3321&lt;=7,"3-7 days",IF(J3321&lt;=14,"8-14 days",IF(J3321&lt;=21,"15-21 days","22+ days"))))</f>
        <v>3-7 days</v>
      </c>
      <c r="P3321" s="0" t="str">
        <f aca="false">IF(VALUE(LEFT(D3321,2))&lt;10,"Early (7-10 AM)",IF(VALUE(LEFT(D3321,2))&lt;14,"Midday (10 AM-2 PM)",IF(VALUE(LEFT(D3321,2))&lt;16,"Afternoon (2-4 PM)","Late (4-6 PM)")))</f>
        <v>Early (7-10 AM)</v>
      </c>
      <c r="Q3321" s="3" t="n">
        <f aca="false">IF(L3321="No-show",1,0)</f>
        <v>0</v>
      </c>
      <c r="R3321" s="29" t="n">
        <f aca="false">IF(L3321="No-show",M3321,0)</f>
        <v>0</v>
      </c>
    </row>
    <row r="3322" customFormat="false" ht="15" hidden="false" customHeight="false" outlineLevel="0" collapsed="false">
      <c r="A3322" s="0" t="s">
        <v>3927</v>
      </c>
      <c r="B3322" s="28" t="n">
        <v>46031</v>
      </c>
      <c r="C3322" s="3" t="s">
        <v>37</v>
      </c>
      <c r="D3322" s="3" t="s">
        <v>154</v>
      </c>
      <c r="E3322" s="3" t="s">
        <v>3316</v>
      </c>
      <c r="F3322" s="3" t="s">
        <v>4</v>
      </c>
      <c r="G3322" s="3" t="s">
        <v>64</v>
      </c>
      <c r="H3322" s="3" t="s">
        <v>54</v>
      </c>
      <c r="I3322" s="3" t="s">
        <v>43</v>
      </c>
      <c r="J3322" s="0" t="n">
        <v>6</v>
      </c>
      <c r="K3322" s="3" t="s">
        <v>29</v>
      </c>
      <c r="L3322" s="3" t="s">
        <v>121</v>
      </c>
      <c r="M3322" s="29" t="n">
        <v>120</v>
      </c>
      <c r="N3322" s="30" t="n">
        <f aca="false">DATE(YEAR(B3322),MONTH(B3322),1)</f>
        <v>46023</v>
      </c>
      <c r="O3322" s="0" t="str">
        <f aca="false">IF(J3322&lt;=2,"0-2 days",IF(J3322&lt;=7,"3-7 days",IF(J3322&lt;=14,"8-14 days",IF(J3322&lt;=21,"15-21 days","22+ days"))))</f>
        <v>3-7 days</v>
      </c>
      <c r="P3322" s="0" t="str">
        <f aca="false">IF(VALUE(LEFT(D3322,2))&lt;10,"Early (7-10 AM)",IF(VALUE(LEFT(D3322,2))&lt;14,"Midday (10 AM-2 PM)",IF(VALUE(LEFT(D3322,2))&lt;16,"Afternoon (2-4 PM)","Late (4-6 PM)")))</f>
        <v>Midday (10 AM-2 PM)</v>
      </c>
      <c r="Q3322" s="3" t="n">
        <f aca="false">IF(L3322="No-show",1,0)</f>
        <v>0</v>
      </c>
      <c r="R3322" s="29" t="n">
        <f aca="false">IF(L3322="No-show",M3322,0)</f>
        <v>0</v>
      </c>
    </row>
    <row r="3323" customFormat="false" ht="15" hidden="false" customHeight="false" outlineLevel="0" collapsed="false">
      <c r="A3323" s="0" t="s">
        <v>3928</v>
      </c>
      <c r="B3323" s="28" t="n">
        <v>46031</v>
      </c>
      <c r="C3323" s="3" t="s">
        <v>37</v>
      </c>
      <c r="D3323" s="3" t="s">
        <v>154</v>
      </c>
      <c r="E3323" s="3" t="s">
        <v>3748</v>
      </c>
      <c r="F3323" s="3" t="s">
        <v>7</v>
      </c>
      <c r="G3323" s="3" t="s">
        <v>64</v>
      </c>
      <c r="H3323" s="3" t="s">
        <v>58</v>
      </c>
      <c r="I3323" s="3" t="s">
        <v>46</v>
      </c>
      <c r="J3323" s="0" t="n">
        <v>7</v>
      </c>
      <c r="K3323" s="3" t="s">
        <v>29</v>
      </c>
      <c r="L3323" s="3" t="s">
        <v>121</v>
      </c>
      <c r="M3323" s="29" t="n">
        <v>105</v>
      </c>
      <c r="N3323" s="30" t="n">
        <f aca="false">DATE(YEAR(B3323),MONTH(B3323),1)</f>
        <v>46023</v>
      </c>
      <c r="O3323" s="0" t="str">
        <f aca="false">IF(J3323&lt;=2,"0-2 days",IF(J3323&lt;=7,"3-7 days",IF(J3323&lt;=14,"8-14 days",IF(J3323&lt;=21,"15-21 days","22+ days"))))</f>
        <v>3-7 days</v>
      </c>
      <c r="P3323" s="0" t="str">
        <f aca="false">IF(VALUE(LEFT(D3323,2))&lt;10,"Early (7-10 AM)",IF(VALUE(LEFT(D3323,2))&lt;14,"Midday (10 AM-2 PM)",IF(VALUE(LEFT(D3323,2))&lt;16,"Afternoon (2-4 PM)","Late (4-6 PM)")))</f>
        <v>Midday (10 AM-2 PM)</v>
      </c>
      <c r="Q3323" s="3" t="n">
        <f aca="false">IF(L3323="No-show",1,0)</f>
        <v>0</v>
      </c>
      <c r="R3323" s="29" t="n">
        <f aca="false">IF(L3323="No-show",M3323,0)</f>
        <v>0</v>
      </c>
    </row>
    <row r="3324" customFormat="false" ht="15" hidden="false" customHeight="false" outlineLevel="0" collapsed="false">
      <c r="A3324" s="0" t="s">
        <v>3929</v>
      </c>
      <c r="B3324" s="28" t="n">
        <v>46031</v>
      </c>
      <c r="C3324" s="3" t="s">
        <v>37</v>
      </c>
      <c r="D3324" s="3" t="s">
        <v>159</v>
      </c>
      <c r="E3324" s="3" t="s">
        <v>3104</v>
      </c>
      <c r="F3324" s="3" t="s">
        <v>8</v>
      </c>
      <c r="G3324" s="3" t="s">
        <v>64</v>
      </c>
      <c r="H3324" s="3" t="s">
        <v>54</v>
      </c>
      <c r="I3324" s="3" t="s">
        <v>57</v>
      </c>
      <c r="J3324" s="0" t="n">
        <v>4</v>
      </c>
      <c r="K3324" s="3" t="s">
        <v>29</v>
      </c>
      <c r="L3324" s="3" t="s">
        <v>121</v>
      </c>
      <c r="M3324" s="29" t="n">
        <v>120</v>
      </c>
      <c r="N3324" s="30" t="n">
        <f aca="false">DATE(YEAR(B3324),MONTH(B3324),1)</f>
        <v>46023</v>
      </c>
      <c r="O3324" s="0" t="str">
        <f aca="false">IF(J3324&lt;=2,"0-2 days",IF(J3324&lt;=7,"3-7 days",IF(J3324&lt;=14,"8-14 days",IF(J3324&lt;=21,"15-21 days","22+ days"))))</f>
        <v>3-7 days</v>
      </c>
      <c r="P3324" s="0" t="str">
        <f aca="false">IF(VALUE(LEFT(D3324,2))&lt;10,"Early (7-10 AM)",IF(VALUE(LEFT(D3324,2))&lt;14,"Midday (10 AM-2 PM)",IF(VALUE(LEFT(D3324,2))&lt;16,"Afternoon (2-4 PM)","Late (4-6 PM)")))</f>
        <v>Midday (10 AM-2 PM)</v>
      </c>
      <c r="Q3324" s="3" t="n">
        <f aca="false">IF(L3324="No-show",1,0)</f>
        <v>0</v>
      </c>
      <c r="R3324" s="29" t="n">
        <f aca="false">IF(L3324="No-show",M3324,0)</f>
        <v>0</v>
      </c>
    </row>
    <row r="3325" customFormat="false" ht="15" hidden="false" customHeight="false" outlineLevel="0" collapsed="false">
      <c r="A3325" s="0" t="s">
        <v>3930</v>
      </c>
      <c r="B3325" s="28" t="n">
        <v>46031</v>
      </c>
      <c r="C3325" s="3" t="s">
        <v>37</v>
      </c>
      <c r="D3325" s="3" t="s">
        <v>159</v>
      </c>
      <c r="E3325" s="3" t="s">
        <v>3931</v>
      </c>
      <c r="F3325" s="3" t="s">
        <v>7</v>
      </c>
      <c r="G3325" s="3" t="s">
        <v>63</v>
      </c>
      <c r="H3325" s="3" t="s">
        <v>48</v>
      </c>
      <c r="I3325" s="3" t="s">
        <v>52</v>
      </c>
      <c r="J3325" s="0" t="n">
        <v>17</v>
      </c>
      <c r="K3325" s="3" t="s">
        <v>29</v>
      </c>
      <c r="L3325" s="3" t="s">
        <v>217</v>
      </c>
      <c r="M3325" s="29" t="n">
        <v>188.8</v>
      </c>
      <c r="N3325" s="30" t="n">
        <f aca="false">DATE(YEAR(B3325),MONTH(B3325),1)</f>
        <v>46023</v>
      </c>
      <c r="O3325" s="0" t="str">
        <f aca="false">IF(J3325&lt;=2,"0-2 days",IF(J3325&lt;=7,"3-7 days",IF(J3325&lt;=14,"8-14 days",IF(J3325&lt;=21,"15-21 days","22+ days"))))</f>
        <v>15-21 days</v>
      </c>
      <c r="P3325" s="0" t="str">
        <f aca="false">IF(VALUE(LEFT(D3325,2))&lt;10,"Early (7-10 AM)",IF(VALUE(LEFT(D3325,2))&lt;14,"Midday (10 AM-2 PM)",IF(VALUE(LEFT(D3325,2))&lt;16,"Afternoon (2-4 PM)","Late (4-6 PM)")))</f>
        <v>Midday (10 AM-2 PM)</v>
      </c>
      <c r="Q3325" s="3" t="n">
        <f aca="false">IF(L3325="No-show",1,0)</f>
        <v>1</v>
      </c>
      <c r="R3325" s="29" t="n">
        <f aca="false">IF(L3325="No-show",M3325,0)</f>
        <v>188.8</v>
      </c>
    </row>
    <row r="3326" customFormat="false" ht="15" hidden="false" customHeight="false" outlineLevel="0" collapsed="false">
      <c r="A3326" s="0" t="s">
        <v>3932</v>
      </c>
      <c r="B3326" s="28" t="n">
        <v>46031</v>
      </c>
      <c r="C3326" s="3" t="s">
        <v>37</v>
      </c>
      <c r="D3326" s="3" t="s">
        <v>159</v>
      </c>
      <c r="E3326" s="3" t="s">
        <v>3737</v>
      </c>
      <c r="F3326" s="3" t="s">
        <v>4</v>
      </c>
      <c r="G3326" s="3" t="s">
        <v>64</v>
      </c>
      <c r="H3326" s="3" t="s">
        <v>58</v>
      </c>
      <c r="I3326" s="3" t="s">
        <v>43</v>
      </c>
      <c r="J3326" s="0" t="n">
        <v>12</v>
      </c>
      <c r="K3326" s="3" t="s">
        <v>29</v>
      </c>
      <c r="L3326" s="3" t="s">
        <v>129</v>
      </c>
      <c r="M3326" s="29" t="n">
        <v>105</v>
      </c>
      <c r="N3326" s="30" t="n">
        <f aca="false">DATE(YEAR(B3326),MONTH(B3326),1)</f>
        <v>46023</v>
      </c>
      <c r="O3326" s="0" t="str">
        <f aca="false">IF(J3326&lt;=2,"0-2 days",IF(J3326&lt;=7,"3-7 days",IF(J3326&lt;=14,"8-14 days",IF(J3326&lt;=21,"15-21 days","22+ days"))))</f>
        <v>8-14 days</v>
      </c>
      <c r="P3326" s="0" t="str">
        <f aca="false">IF(VALUE(LEFT(D3326,2))&lt;10,"Early (7-10 AM)",IF(VALUE(LEFT(D3326,2))&lt;14,"Midday (10 AM-2 PM)",IF(VALUE(LEFT(D3326,2))&lt;16,"Afternoon (2-4 PM)","Late (4-6 PM)")))</f>
        <v>Midday (10 AM-2 PM)</v>
      </c>
      <c r="Q3326" s="3" t="n">
        <f aca="false">IF(L3326="No-show",1,0)</f>
        <v>0</v>
      </c>
      <c r="R3326" s="29" t="n">
        <f aca="false">IF(L3326="No-show",M3326,0)</f>
        <v>0</v>
      </c>
    </row>
    <row r="3327" customFormat="false" ht="15" hidden="false" customHeight="false" outlineLevel="0" collapsed="false">
      <c r="A3327" s="0" t="s">
        <v>3933</v>
      </c>
      <c r="B3327" s="28" t="n">
        <v>46031</v>
      </c>
      <c r="C3327" s="3" t="s">
        <v>37</v>
      </c>
      <c r="D3327" s="3" t="s">
        <v>159</v>
      </c>
      <c r="E3327" s="3" t="s">
        <v>2690</v>
      </c>
      <c r="F3327" s="3" t="s">
        <v>4</v>
      </c>
      <c r="G3327" s="3" t="s">
        <v>64</v>
      </c>
      <c r="H3327" s="3" t="s">
        <v>48</v>
      </c>
      <c r="I3327" s="3" t="s">
        <v>43</v>
      </c>
      <c r="J3327" s="0" t="n">
        <v>2</v>
      </c>
      <c r="K3327" s="3" t="s">
        <v>29</v>
      </c>
      <c r="L3327" s="3" t="s">
        <v>121</v>
      </c>
      <c r="M3327" s="29" t="n">
        <v>118</v>
      </c>
      <c r="N3327" s="30" t="n">
        <f aca="false">DATE(YEAR(B3327),MONTH(B3327),1)</f>
        <v>46023</v>
      </c>
      <c r="O3327" s="0" t="str">
        <f aca="false">IF(J3327&lt;=2,"0-2 days",IF(J3327&lt;=7,"3-7 days",IF(J3327&lt;=14,"8-14 days",IF(J3327&lt;=21,"15-21 days","22+ days"))))</f>
        <v>0-2 days</v>
      </c>
      <c r="P3327" s="0" t="str">
        <f aca="false">IF(VALUE(LEFT(D3327,2))&lt;10,"Early (7-10 AM)",IF(VALUE(LEFT(D3327,2))&lt;14,"Midday (10 AM-2 PM)",IF(VALUE(LEFT(D3327,2))&lt;16,"Afternoon (2-4 PM)","Late (4-6 PM)")))</f>
        <v>Midday (10 AM-2 PM)</v>
      </c>
      <c r="Q3327" s="3" t="n">
        <f aca="false">IF(L3327="No-show",1,0)</f>
        <v>0</v>
      </c>
      <c r="R3327" s="29" t="n">
        <f aca="false">IF(L3327="No-show",M3327,0)</f>
        <v>0</v>
      </c>
    </row>
    <row r="3328" customFormat="false" ht="15" hidden="false" customHeight="false" outlineLevel="0" collapsed="false">
      <c r="A3328" s="0" t="s">
        <v>3934</v>
      </c>
      <c r="B3328" s="28" t="n">
        <v>46031</v>
      </c>
      <c r="C3328" s="3" t="s">
        <v>37</v>
      </c>
      <c r="D3328" s="3" t="s">
        <v>262</v>
      </c>
      <c r="E3328" s="3" t="s">
        <v>3553</v>
      </c>
      <c r="F3328" s="3" t="s">
        <v>7</v>
      </c>
      <c r="G3328" s="3" t="s">
        <v>64</v>
      </c>
      <c r="H3328" s="3" t="s">
        <v>54</v>
      </c>
      <c r="I3328" s="3" t="s">
        <v>43</v>
      </c>
      <c r="J3328" s="0" t="n">
        <v>5</v>
      </c>
      <c r="K3328" s="3" t="s">
        <v>29</v>
      </c>
      <c r="L3328" s="3" t="s">
        <v>217</v>
      </c>
      <c r="M3328" s="29" t="n">
        <v>120</v>
      </c>
      <c r="N3328" s="30" t="n">
        <f aca="false">DATE(YEAR(B3328),MONTH(B3328),1)</f>
        <v>46023</v>
      </c>
      <c r="O3328" s="0" t="str">
        <f aca="false">IF(J3328&lt;=2,"0-2 days",IF(J3328&lt;=7,"3-7 days",IF(J3328&lt;=14,"8-14 days",IF(J3328&lt;=21,"15-21 days","22+ days"))))</f>
        <v>3-7 days</v>
      </c>
      <c r="P3328" s="0" t="str">
        <f aca="false">IF(VALUE(LEFT(D3328,2))&lt;10,"Early (7-10 AM)",IF(VALUE(LEFT(D3328,2))&lt;14,"Midday (10 AM-2 PM)",IF(VALUE(LEFT(D3328,2))&lt;16,"Afternoon (2-4 PM)","Late (4-6 PM)")))</f>
        <v>Midday (10 AM-2 PM)</v>
      </c>
      <c r="Q3328" s="3" t="n">
        <f aca="false">IF(L3328="No-show",1,0)</f>
        <v>1</v>
      </c>
      <c r="R3328" s="29" t="n">
        <f aca="false">IF(L3328="No-show",M3328,0)</f>
        <v>120</v>
      </c>
    </row>
    <row r="3329" customFormat="false" ht="15" hidden="false" customHeight="false" outlineLevel="0" collapsed="false">
      <c r="A3329" s="0" t="s">
        <v>3935</v>
      </c>
      <c r="B3329" s="28" t="n">
        <v>46031</v>
      </c>
      <c r="C3329" s="3" t="s">
        <v>37</v>
      </c>
      <c r="D3329" s="3" t="s">
        <v>262</v>
      </c>
      <c r="E3329" s="3" t="s">
        <v>3836</v>
      </c>
      <c r="F3329" s="3" t="s">
        <v>4</v>
      </c>
      <c r="G3329" s="3" t="s">
        <v>64</v>
      </c>
      <c r="H3329" s="3" t="s">
        <v>54</v>
      </c>
      <c r="I3329" s="3" t="s">
        <v>57</v>
      </c>
      <c r="J3329" s="0" t="n">
        <v>7</v>
      </c>
      <c r="K3329" s="3" t="s">
        <v>29</v>
      </c>
      <c r="L3329" s="3" t="s">
        <v>121</v>
      </c>
      <c r="M3329" s="29" t="n">
        <v>120</v>
      </c>
      <c r="N3329" s="30" t="n">
        <f aca="false">DATE(YEAR(B3329),MONTH(B3329),1)</f>
        <v>46023</v>
      </c>
      <c r="O3329" s="0" t="str">
        <f aca="false">IF(J3329&lt;=2,"0-2 days",IF(J3329&lt;=7,"3-7 days",IF(J3329&lt;=14,"8-14 days",IF(J3329&lt;=21,"15-21 days","22+ days"))))</f>
        <v>3-7 days</v>
      </c>
      <c r="P3329" s="0" t="str">
        <f aca="false">IF(VALUE(LEFT(D3329,2))&lt;10,"Early (7-10 AM)",IF(VALUE(LEFT(D3329,2))&lt;14,"Midday (10 AM-2 PM)",IF(VALUE(LEFT(D3329,2))&lt;16,"Afternoon (2-4 PM)","Late (4-6 PM)")))</f>
        <v>Midday (10 AM-2 PM)</v>
      </c>
      <c r="Q3329" s="3" t="n">
        <f aca="false">IF(L3329="No-show",1,0)</f>
        <v>0</v>
      </c>
      <c r="R3329" s="29" t="n">
        <f aca="false">IF(L3329="No-show",M3329,0)</f>
        <v>0</v>
      </c>
    </row>
    <row r="3330" customFormat="false" ht="15" hidden="false" customHeight="false" outlineLevel="0" collapsed="false">
      <c r="A3330" s="0" t="s">
        <v>3936</v>
      </c>
      <c r="B3330" s="28" t="n">
        <v>46031</v>
      </c>
      <c r="C3330" s="3" t="s">
        <v>37</v>
      </c>
      <c r="D3330" s="3" t="s">
        <v>171</v>
      </c>
      <c r="E3330" s="3" t="s">
        <v>3543</v>
      </c>
      <c r="F3330" s="3" t="s">
        <v>7</v>
      </c>
      <c r="G3330" s="3" t="s">
        <v>64</v>
      </c>
      <c r="H3330" s="3" t="s">
        <v>58</v>
      </c>
      <c r="I3330" s="3" t="s">
        <v>46</v>
      </c>
      <c r="J3330" s="0" t="n">
        <v>7</v>
      </c>
      <c r="K3330" s="3" t="s">
        <v>29</v>
      </c>
      <c r="L3330" s="3" t="s">
        <v>217</v>
      </c>
      <c r="M3330" s="29" t="n">
        <v>105</v>
      </c>
      <c r="N3330" s="30" t="n">
        <f aca="false">DATE(YEAR(B3330),MONTH(B3330),1)</f>
        <v>46023</v>
      </c>
      <c r="O3330" s="0" t="str">
        <f aca="false">IF(J3330&lt;=2,"0-2 days",IF(J3330&lt;=7,"3-7 days",IF(J3330&lt;=14,"8-14 days",IF(J3330&lt;=21,"15-21 days","22+ days"))))</f>
        <v>3-7 days</v>
      </c>
      <c r="P3330" s="0" t="str">
        <f aca="false">IF(VALUE(LEFT(D3330,2))&lt;10,"Early (7-10 AM)",IF(VALUE(LEFT(D3330,2))&lt;14,"Midday (10 AM-2 PM)",IF(VALUE(LEFT(D3330,2))&lt;16,"Afternoon (2-4 PM)","Late (4-6 PM)")))</f>
        <v>Midday (10 AM-2 PM)</v>
      </c>
      <c r="Q3330" s="3" t="n">
        <f aca="false">IF(L3330="No-show",1,0)</f>
        <v>1</v>
      </c>
      <c r="R3330" s="29" t="n">
        <f aca="false">IF(L3330="No-show",M3330,0)</f>
        <v>105</v>
      </c>
    </row>
    <row r="3331" customFormat="false" ht="15" hidden="false" customHeight="false" outlineLevel="0" collapsed="false">
      <c r="A3331" s="0" t="s">
        <v>3937</v>
      </c>
      <c r="B3331" s="28" t="n">
        <v>46031</v>
      </c>
      <c r="C3331" s="3" t="s">
        <v>37</v>
      </c>
      <c r="D3331" s="3" t="s">
        <v>171</v>
      </c>
      <c r="E3331" s="3" t="s">
        <v>3327</v>
      </c>
      <c r="F3331" s="3" t="s">
        <v>8</v>
      </c>
      <c r="G3331" s="3" t="s">
        <v>64</v>
      </c>
      <c r="H3331" s="3" t="s">
        <v>56</v>
      </c>
      <c r="I3331" s="3" t="s">
        <v>43</v>
      </c>
      <c r="J3331" s="0" t="n">
        <v>0</v>
      </c>
      <c r="K3331" s="3" t="s">
        <v>29</v>
      </c>
      <c r="L3331" s="3" t="s">
        <v>121</v>
      </c>
      <c r="M3331" s="29" t="n">
        <v>115</v>
      </c>
      <c r="N3331" s="30" t="n">
        <f aca="false">DATE(YEAR(B3331),MONTH(B3331),1)</f>
        <v>46023</v>
      </c>
      <c r="O3331" s="0" t="str">
        <f aca="false">IF(J3331&lt;=2,"0-2 days",IF(J3331&lt;=7,"3-7 days",IF(J3331&lt;=14,"8-14 days",IF(J3331&lt;=21,"15-21 days","22+ days"))))</f>
        <v>0-2 days</v>
      </c>
      <c r="P3331" s="0" t="str">
        <f aca="false">IF(VALUE(LEFT(D3331,2))&lt;10,"Early (7-10 AM)",IF(VALUE(LEFT(D3331,2))&lt;14,"Midday (10 AM-2 PM)",IF(VALUE(LEFT(D3331,2))&lt;16,"Afternoon (2-4 PM)","Late (4-6 PM)")))</f>
        <v>Midday (10 AM-2 PM)</v>
      </c>
      <c r="Q3331" s="3" t="n">
        <f aca="false">IF(L3331="No-show",1,0)</f>
        <v>0</v>
      </c>
      <c r="R3331" s="29" t="n">
        <f aca="false">IF(L3331="No-show",M3331,0)</f>
        <v>0</v>
      </c>
    </row>
    <row r="3332" customFormat="false" ht="15" hidden="false" customHeight="false" outlineLevel="0" collapsed="false">
      <c r="A3332" s="0" t="s">
        <v>3938</v>
      </c>
      <c r="B3332" s="28" t="n">
        <v>46031</v>
      </c>
      <c r="C3332" s="3" t="s">
        <v>37</v>
      </c>
      <c r="D3332" s="3" t="s">
        <v>178</v>
      </c>
      <c r="E3332" s="3" t="s">
        <v>3562</v>
      </c>
      <c r="F3332" s="3" t="s">
        <v>8</v>
      </c>
      <c r="G3332" s="3" t="s">
        <v>64</v>
      </c>
      <c r="H3332" s="3" t="s">
        <v>54</v>
      </c>
      <c r="I3332" s="3" t="s">
        <v>59</v>
      </c>
      <c r="J3332" s="0" t="n">
        <v>25</v>
      </c>
      <c r="K3332" s="3" t="s">
        <v>32</v>
      </c>
      <c r="L3332" s="3" t="s">
        <v>217</v>
      </c>
      <c r="M3332" s="29" t="n">
        <v>120</v>
      </c>
      <c r="N3332" s="30" t="n">
        <f aca="false">DATE(YEAR(B3332),MONTH(B3332),1)</f>
        <v>46023</v>
      </c>
      <c r="O3332" s="0" t="str">
        <f aca="false">IF(J3332&lt;=2,"0-2 days",IF(J3332&lt;=7,"3-7 days",IF(J3332&lt;=14,"8-14 days",IF(J3332&lt;=21,"15-21 days","22+ days"))))</f>
        <v>22+ days</v>
      </c>
      <c r="P3332" s="0" t="str">
        <f aca="false">IF(VALUE(LEFT(D3332,2))&lt;10,"Early (7-10 AM)",IF(VALUE(LEFT(D3332,2))&lt;14,"Midday (10 AM-2 PM)",IF(VALUE(LEFT(D3332,2))&lt;16,"Afternoon (2-4 PM)","Late (4-6 PM)")))</f>
        <v>Midday (10 AM-2 PM)</v>
      </c>
      <c r="Q3332" s="3" t="n">
        <f aca="false">IF(L3332="No-show",1,0)</f>
        <v>1</v>
      </c>
      <c r="R3332" s="29" t="n">
        <f aca="false">IF(L3332="No-show",M3332,0)</f>
        <v>120</v>
      </c>
    </row>
    <row r="3333" customFormat="false" ht="15" hidden="false" customHeight="false" outlineLevel="0" collapsed="false">
      <c r="A3333" s="0" t="s">
        <v>3939</v>
      </c>
      <c r="B3333" s="28" t="n">
        <v>46031</v>
      </c>
      <c r="C3333" s="3" t="s">
        <v>37</v>
      </c>
      <c r="D3333" s="3" t="s">
        <v>178</v>
      </c>
      <c r="E3333" s="3" t="s">
        <v>3012</v>
      </c>
      <c r="F3333" s="3" t="s">
        <v>3</v>
      </c>
      <c r="G3333" s="3" t="s">
        <v>66</v>
      </c>
      <c r="H3333" s="3" t="s">
        <v>48</v>
      </c>
      <c r="I3333" s="3" t="s">
        <v>46</v>
      </c>
      <c r="J3333" s="0" t="n">
        <v>0</v>
      </c>
      <c r="K3333" s="3" t="s">
        <v>29</v>
      </c>
      <c r="L3333" s="3" t="s">
        <v>121</v>
      </c>
      <c r="M3333" s="29" t="n">
        <v>118</v>
      </c>
      <c r="N3333" s="30" t="n">
        <f aca="false">DATE(YEAR(B3333),MONTH(B3333),1)</f>
        <v>46023</v>
      </c>
      <c r="O3333" s="0" t="str">
        <f aca="false">IF(J3333&lt;=2,"0-2 days",IF(J3333&lt;=7,"3-7 days",IF(J3333&lt;=14,"8-14 days",IF(J3333&lt;=21,"15-21 days","22+ days"))))</f>
        <v>0-2 days</v>
      </c>
      <c r="P3333" s="0" t="str">
        <f aca="false">IF(VALUE(LEFT(D3333,2))&lt;10,"Early (7-10 AM)",IF(VALUE(LEFT(D3333,2))&lt;14,"Midday (10 AM-2 PM)",IF(VALUE(LEFT(D3333,2))&lt;16,"Afternoon (2-4 PM)","Late (4-6 PM)")))</f>
        <v>Midday (10 AM-2 PM)</v>
      </c>
      <c r="Q3333" s="3" t="n">
        <f aca="false">IF(L3333="No-show",1,0)</f>
        <v>0</v>
      </c>
      <c r="R3333" s="29" t="n">
        <f aca="false">IF(L3333="No-show",M3333,0)</f>
        <v>0</v>
      </c>
    </row>
    <row r="3334" customFormat="false" ht="15" hidden="false" customHeight="false" outlineLevel="0" collapsed="false">
      <c r="A3334" s="0" t="s">
        <v>3940</v>
      </c>
      <c r="B3334" s="28" t="n">
        <v>46031</v>
      </c>
      <c r="C3334" s="3" t="s">
        <v>37</v>
      </c>
      <c r="D3334" s="3" t="s">
        <v>178</v>
      </c>
      <c r="E3334" s="3" t="s">
        <v>3236</v>
      </c>
      <c r="F3334" s="3" t="s">
        <v>8</v>
      </c>
      <c r="G3334" s="3" t="s">
        <v>66</v>
      </c>
      <c r="H3334" s="3" t="s">
        <v>60</v>
      </c>
      <c r="I3334" s="3" t="s">
        <v>46</v>
      </c>
      <c r="J3334" s="0" t="n">
        <v>4</v>
      </c>
      <c r="K3334" s="3" t="s">
        <v>29</v>
      </c>
      <c r="L3334" s="3" t="s">
        <v>121</v>
      </c>
      <c r="M3334" s="29" t="n">
        <v>135</v>
      </c>
      <c r="N3334" s="30" t="n">
        <f aca="false">DATE(YEAR(B3334),MONTH(B3334),1)</f>
        <v>46023</v>
      </c>
      <c r="O3334" s="0" t="str">
        <f aca="false">IF(J3334&lt;=2,"0-2 days",IF(J3334&lt;=7,"3-7 days",IF(J3334&lt;=14,"8-14 days",IF(J3334&lt;=21,"15-21 days","22+ days"))))</f>
        <v>3-7 days</v>
      </c>
      <c r="P3334" s="0" t="str">
        <f aca="false">IF(VALUE(LEFT(D3334,2))&lt;10,"Early (7-10 AM)",IF(VALUE(LEFT(D3334,2))&lt;14,"Midday (10 AM-2 PM)",IF(VALUE(LEFT(D3334,2))&lt;16,"Afternoon (2-4 PM)","Late (4-6 PM)")))</f>
        <v>Midday (10 AM-2 PM)</v>
      </c>
      <c r="Q3334" s="3" t="n">
        <f aca="false">IF(L3334="No-show",1,0)</f>
        <v>0</v>
      </c>
      <c r="R3334" s="29" t="n">
        <f aca="false">IF(L3334="No-show",M3334,0)</f>
        <v>0</v>
      </c>
    </row>
    <row r="3335" customFormat="false" ht="15" hidden="false" customHeight="false" outlineLevel="0" collapsed="false">
      <c r="A3335" s="0" t="s">
        <v>3941</v>
      </c>
      <c r="B3335" s="28" t="n">
        <v>46031</v>
      </c>
      <c r="C3335" s="3" t="s">
        <v>37</v>
      </c>
      <c r="D3335" s="3" t="s">
        <v>183</v>
      </c>
      <c r="E3335" s="3" t="s">
        <v>2590</v>
      </c>
      <c r="F3335" s="3" t="s">
        <v>7</v>
      </c>
      <c r="G3335" s="3" t="s">
        <v>64</v>
      </c>
      <c r="H3335" s="3" t="s">
        <v>42</v>
      </c>
      <c r="I3335" s="3" t="s">
        <v>52</v>
      </c>
      <c r="J3335" s="0" t="n">
        <v>10</v>
      </c>
      <c r="K3335" s="3" t="s">
        <v>29</v>
      </c>
      <c r="L3335" s="3" t="s">
        <v>121</v>
      </c>
      <c r="M3335" s="29" t="n">
        <v>72</v>
      </c>
      <c r="N3335" s="30" t="n">
        <f aca="false">DATE(YEAR(B3335),MONTH(B3335),1)</f>
        <v>46023</v>
      </c>
      <c r="O3335" s="0" t="str">
        <f aca="false">IF(J3335&lt;=2,"0-2 days",IF(J3335&lt;=7,"3-7 days",IF(J3335&lt;=14,"8-14 days",IF(J3335&lt;=21,"15-21 days","22+ days"))))</f>
        <v>8-14 days</v>
      </c>
      <c r="P3335" s="0" t="str">
        <f aca="false">IF(VALUE(LEFT(D3335,2))&lt;10,"Early (7-10 AM)",IF(VALUE(LEFT(D3335,2))&lt;14,"Midday (10 AM-2 PM)",IF(VALUE(LEFT(D3335,2))&lt;16,"Afternoon (2-4 PM)","Late (4-6 PM)")))</f>
        <v>Midday (10 AM-2 PM)</v>
      </c>
      <c r="Q3335" s="3" t="n">
        <f aca="false">IF(L3335="No-show",1,0)</f>
        <v>0</v>
      </c>
      <c r="R3335" s="29" t="n">
        <f aca="false">IF(L3335="No-show",M3335,0)</f>
        <v>0</v>
      </c>
    </row>
    <row r="3336" customFormat="false" ht="15" hidden="false" customHeight="false" outlineLevel="0" collapsed="false">
      <c r="A3336" s="0" t="s">
        <v>3942</v>
      </c>
      <c r="B3336" s="28" t="n">
        <v>46031</v>
      </c>
      <c r="C3336" s="3" t="s">
        <v>37</v>
      </c>
      <c r="D3336" s="3" t="s">
        <v>183</v>
      </c>
      <c r="E3336" s="3" t="s">
        <v>3319</v>
      </c>
      <c r="F3336" s="3" t="s">
        <v>4</v>
      </c>
      <c r="G3336" s="3" t="s">
        <v>66</v>
      </c>
      <c r="H3336" s="3" t="s">
        <v>54</v>
      </c>
      <c r="I3336" s="3" t="s">
        <v>43</v>
      </c>
      <c r="J3336" s="0" t="n">
        <v>2</v>
      </c>
      <c r="K3336" s="3" t="s">
        <v>32</v>
      </c>
      <c r="L3336" s="3" t="s">
        <v>121</v>
      </c>
      <c r="M3336" s="29" t="n">
        <v>120</v>
      </c>
      <c r="N3336" s="30" t="n">
        <f aca="false">DATE(YEAR(B3336),MONTH(B3336),1)</f>
        <v>46023</v>
      </c>
      <c r="O3336" s="0" t="str">
        <f aca="false">IF(J3336&lt;=2,"0-2 days",IF(J3336&lt;=7,"3-7 days",IF(J3336&lt;=14,"8-14 days",IF(J3336&lt;=21,"15-21 days","22+ days"))))</f>
        <v>0-2 days</v>
      </c>
      <c r="P3336" s="0" t="str">
        <f aca="false">IF(VALUE(LEFT(D3336,2))&lt;10,"Early (7-10 AM)",IF(VALUE(LEFT(D3336,2))&lt;14,"Midday (10 AM-2 PM)",IF(VALUE(LEFT(D3336,2))&lt;16,"Afternoon (2-4 PM)","Late (4-6 PM)")))</f>
        <v>Midday (10 AM-2 PM)</v>
      </c>
      <c r="Q3336" s="3" t="n">
        <f aca="false">IF(L3336="No-show",1,0)</f>
        <v>0</v>
      </c>
      <c r="R3336" s="29" t="n">
        <f aca="false">IF(L3336="No-show",M3336,0)</f>
        <v>0</v>
      </c>
    </row>
    <row r="3337" customFormat="false" ht="15" hidden="false" customHeight="false" outlineLevel="0" collapsed="false">
      <c r="A3337" s="0" t="s">
        <v>3943</v>
      </c>
      <c r="B3337" s="28" t="n">
        <v>46031</v>
      </c>
      <c r="C3337" s="3" t="s">
        <v>37</v>
      </c>
      <c r="D3337" s="3" t="s">
        <v>194</v>
      </c>
      <c r="E3337" s="3" t="s">
        <v>2888</v>
      </c>
      <c r="F3337" s="3" t="s">
        <v>7</v>
      </c>
      <c r="G3337" s="3" t="s">
        <v>66</v>
      </c>
      <c r="H3337" s="3" t="s">
        <v>58</v>
      </c>
      <c r="I3337" s="3" t="s">
        <v>57</v>
      </c>
      <c r="J3337" s="0" t="n">
        <v>9</v>
      </c>
      <c r="K3337" s="3" t="s">
        <v>29</v>
      </c>
      <c r="L3337" s="3" t="s">
        <v>121</v>
      </c>
      <c r="M3337" s="29" t="n">
        <v>105</v>
      </c>
      <c r="N3337" s="30" t="n">
        <f aca="false">DATE(YEAR(B3337),MONTH(B3337),1)</f>
        <v>46023</v>
      </c>
      <c r="O3337" s="0" t="str">
        <f aca="false">IF(J3337&lt;=2,"0-2 days",IF(J3337&lt;=7,"3-7 days",IF(J3337&lt;=14,"8-14 days",IF(J3337&lt;=21,"15-21 days","22+ days"))))</f>
        <v>8-14 days</v>
      </c>
      <c r="P3337" s="0" t="str">
        <f aca="false">IF(VALUE(LEFT(D3337,2))&lt;10,"Early (7-10 AM)",IF(VALUE(LEFT(D3337,2))&lt;14,"Midday (10 AM-2 PM)",IF(VALUE(LEFT(D3337,2))&lt;16,"Afternoon (2-4 PM)","Late (4-6 PM)")))</f>
        <v>Midday (10 AM-2 PM)</v>
      </c>
      <c r="Q3337" s="3" t="n">
        <f aca="false">IF(L3337="No-show",1,0)</f>
        <v>0</v>
      </c>
      <c r="R3337" s="29" t="n">
        <f aca="false">IF(L3337="No-show",M3337,0)</f>
        <v>0</v>
      </c>
    </row>
    <row r="3338" customFormat="false" ht="15" hidden="false" customHeight="false" outlineLevel="0" collapsed="false">
      <c r="A3338" s="0" t="s">
        <v>3944</v>
      </c>
      <c r="B3338" s="28" t="n">
        <v>46031</v>
      </c>
      <c r="C3338" s="3" t="s">
        <v>37</v>
      </c>
      <c r="D3338" s="3" t="s">
        <v>201</v>
      </c>
      <c r="E3338" s="3" t="s">
        <v>3247</v>
      </c>
      <c r="F3338" s="3" t="s">
        <v>3</v>
      </c>
      <c r="G3338" s="3" t="s">
        <v>64</v>
      </c>
      <c r="H3338" s="3" t="s">
        <v>54</v>
      </c>
      <c r="I3338" s="3" t="s">
        <v>43</v>
      </c>
      <c r="J3338" s="0" t="n">
        <v>3</v>
      </c>
      <c r="K3338" s="3" t="s">
        <v>29</v>
      </c>
      <c r="L3338" s="3" t="s">
        <v>121</v>
      </c>
      <c r="M3338" s="29" t="n">
        <v>120</v>
      </c>
      <c r="N3338" s="30" t="n">
        <f aca="false">DATE(YEAR(B3338),MONTH(B3338),1)</f>
        <v>46023</v>
      </c>
      <c r="O3338" s="0" t="str">
        <f aca="false">IF(J3338&lt;=2,"0-2 days",IF(J3338&lt;=7,"3-7 days",IF(J3338&lt;=14,"8-14 days",IF(J3338&lt;=21,"15-21 days","22+ days"))))</f>
        <v>3-7 days</v>
      </c>
      <c r="P3338" s="0" t="str">
        <f aca="false">IF(VALUE(LEFT(D3338,2))&lt;10,"Early (7-10 AM)",IF(VALUE(LEFT(D3338,2))&lt;14,"Midday (10 AM-2 PM)",IF(VALUE(LEFT(D3338,2))&lt;16,"Afternoon (2-4 PM)","Late (4-6 PM)")))</f>
        <v>Afternoon (2-4 PM)</v>
      </c>
      <c r="Q3338" s="3" t="n">
        <f aca="false">IF(L3338="No-show",1,0)</f>
        <v>0</v>
      </c>
      <c r="R3338" s="29" t="n">
        <f aca="false">IF(L3338="No-show",M3338,0)</f>
        <v>0</v>
      </c>
    </row>
    <row r="3339" customFormat="false" ht="15" hidden="false" customHeight="false" outlineLevel="0" collapsed="false">
      <c r="A3339" s="0" t="s">
        <v>3945</v>
      </c>
      <c r="B3339" s="28" t="n">
        <v>46031</v>
      </c>
      <c r="C3339" s="3" t="s">
        <v>37</v>
      </c>
      <c r="D3339" s="3" t="s">
        <v>201</v>
      </c>
      <c r="E3339" s="3" t="s">
        <v>3680</v>
      </c>
      <c r="F3339" s="3" t="s">
        <v>8</v>
      </c>
      <c r="G3339" s="3" t="s">
        <v>64</v>
      </c>
      <c r="H3339" s="3" t="s">
        <v>56</v>
      </c>
      <c r="I3339" s="3" t="s">
        <v>46</v>
      </c>
      <c r="J3339" s="0" t="n">
        <v>6</v>
      </c>
      <c r="K3339" s="3" t="s">
        <v>29</v>
      </c>
      <c r="L3339" s="3" t="s">
        <v>121</v>
      </c>
      <c r="M3339" s="29" t="n">
        <v>115</v>
      </c>
      <c r="N3339" s="30" t="n">
        <f aca="false">DATE(YEAR(B3339),MONTH(B3339),1)</f>
        <v>46023</v>
      </c>
      <c r="O3339" s="0" t="str">
        <f aca="false">IF(J3339&lt;=2,"0-2 days",IF(J3339&lt;=7,"3-7 days",IF(J3339&lt;=14,"8-14 days",IF(J3339&lt;=21,"15-21 days","22+ days"))))</f>
        <v>3-7 days</v>
      </c>
      <c r="P3339" s="0" t="str">
        <f aca="false">IF(VALUE(LEFT(D3339,2))&lt;10,"Early (7-10 AM)",IF(VALUE(LEFT(D3339,2))&lt;14,"Midday (10 AM-2 PM)",IF(VALUE(LEFT(D3339,2))&lt;16,"Afternoon (2-4 PM)","Late (4-6 PM)")))</f>
        <v>Afternoon (2-4 PM)</v>
      </c>
      <c r="Q3339" s="3" t="n">
        <f aca="false">IF(L3339="No-show",1,0)</f>
        <v>0</v>
      </c>
      <c r="R3339" s="29" t="n">
        <f aca="false">IF(L3339="No-show",M3339,0)</f>
        <v>0</v>
      </c>
    </row>
    <row r="3340" customFormat="false" ht="15" hidden="false" customHeight="false" outlineLevel="0" collapsed="false">
      <c r="A3340" s="0" t="s">
        <v>3946</v>
      </c>
      <c r="B3340" s="28" t="n">
        <v>46031</v>
      </c>
      <c r="C3340" s="3" t="s">
        <v>37</v>
      </c>
      <c r="D3340" s="3" t="s">
        <v>201</v>
      </c>
      <c r="E3340" s="3" t="s">
        <v>3228</v>
      </c>
      <c r="F3340" s="3" t="s">
        <v>4</v>
      </c>
      <c r="G3340" s="3" t="s">
        <v>64</v>
      </c>
      <c r="H3340" s="3" t="s">
        <v>45</v>
      </c>
      <c r="I3340" s="3" t="s">
        <v>43</v>
      </c>
      <c r="J3340" s="0" t="n">
        <v>2</v>
      </c>
      <c r="K3340" s="3" t="s">
        <v>32</v>
      </c>
      <c r="L3340" s="3" t="s">
        <v>121</v>
      </c>
      <c r="M3340" s="29" t="n">
        <v>95</v>
      </c>
      <c r="N3340" s="30" t="n">
        <f aca="false">DATE(YEAR(B3340),MONTH(B3340),1)</f>
        <v>46023</v>
      </c>
      <c r="O3340" s="0" t="str">
        <f aca="false">IF(J3340&lt;=2,"0-2 days",IF(J3340&lt;=7,"3-7 days",IF(J3340&lt;=14,"8-14 days",IF(J3340&lt;=21,"15-21 days","22+ days"))))</f>
        <v>0-2 days</v>
      </c>
      <c r="P3340" s="0" t="str">
        <f aca="false">IF(VALUE(LEFT(D3340,2))&lt;10,"Early (7-10 AM)",IF(VALUE(LEFT(D3340,2))&lt;14,"Midday (10 AM-2 PM)",IF(VALUE(LEFT(D3340,2))&lt;16,"Afternoon (2-4 PM)","Late (4-6 PM)")))</f>
        <v>Afternoon (2-4 PM)</v>
      </c>
      <c r="Q3340" s="3" t="n">
        <f aca="false">IF(L3340="No-show",1,0)</f>
        <v>0</v>
      </c>
      <c r="R3340" s="29" t="n">
        <f aca="false">IF(L3340="No-show",M3340,0)</f>
        <v>0</v>
      </c>
    </row>
    <row r="3341" customFormat="false" ht="15" hidden="false" customHeight="false" outlineLevel="0" collapsed="false">
      <c r="A3341" s="0" t="s">
        <v>3947</v>
      </c>
      <c r="B3341" s="28" t="n">
        <v>46031</v>
      </c>
      <c r="C3341" s="3" t="s">
        <v>37</v>
      </c>
      <c r="D3341" s="3" t="s">
        <v>201</v>
      </c>
      <c r="E3341" s="3" t="s">
        <v>3426</v>
      </c>
      <c r="F3341" s="3" t="s">
        <v>7</v>
      </c>
      <c r="G3341" s="3" t="s">
        <v>64</v>
      </c>
      <c r="H3341" s="3" t="s">
        <v>56</v>
      </c>
      <c r="I3341" s="3" t="s">
        <v>43</v>
      </c>
      <c r="J3341" s="0" t="n">
        <v>9</v>
      </c>
      <c r="K3341" s="3" t="s">
        <v>29</v>
      </c>
      <c r="L3341" s="3" t="s">
        <v>121</v>
      </c>
      <c r="M3341" s="29" t="n">
        <v>115</v>
      </c>
      <c r="N3341" s="30" t="n">
        <f aca="false">DATE(YEAR(B3341),MONTH(B3341),1)</f>
        <v>46023</v>
      </c>
      <c r="O3341" s="0" t="str">
        <f aca="false">IF(J3341&lt;=2,"0-2 days",IF(J3341&lt;=7,"3-7 days",IF(J3341&lt;=14,"8-14 days",IF(J3341&lt;=21,"15-21 days","22+ days"))))</f>
        <v>8-14 days</v>
      </c>
      <c r="P3341" s="0" t="str">
        <f aca="false">IF(VALUE(LEFT(D3341,2))&lt;10,"Early (7-10 AM)",IF(VALUE(LEFT(D3341,2))&lt;14,"Midday (10 AM-2 PM)",IF(VALUE(LEFT(D3341,2))&lt;16,"Afternoon (2-4 PM)","Late (4-6 PM)")))</f>
        <v>Afternoon (2-4 PM)</v>
      </c>
      <c r="Q3341" s="3" t="n">
        <f aca="false">IF(L3341="No-show",1,0)</f>
        <v>0</v>
      </c>
      <c r="R3341" s="29" t="n">
        <f aca="false">IF(L3341="No-show",M3341,0)</f>
        <v>0</v>
      </c>
    </row>
    <row r="3342" customFormat="false" ht="15" hidden="false" customHeight="false" outlineLevel="0" collapsed="false">
      <c r="A3342" s="0" t="s">
        <v>3948</v>
      </c>
      <c r="B3342" s="28" t="n">
        <v>46031</v>
      </c>
      <c r="C3342" s="3" t="s">
        <v>37</v>
      </c>
      <c r="D3342" s="3" t="s">
        <v>204</v>
      </c>
      <c r="E3342" s="3" t="s">
        <v>3692</v>
      </c>
      <c r="F3342" s="3" t="s">
        <v>4</v>
      </c>
      <c r="G3342" s="3" t="s">
        <v>64</v>
      </c>
      <c r="H3342" s="3" t="s">
        <v>42</v>
      </c>
      <c r="I3342" s="3" t="s">
        <v>46</v>
      </c>
      <c r="J3342" s="0" t="n">
        <v>2</v>
      </c>
      <c r="K3342" s="3" t="s">
        <v>29</v>
      </c>
      <c r="L3342" s="3" t="s">
        <v>121</v>
      </c>
      <c r="M3342" s="29" t="n">
        <v>72</v>
      </c>
      <c r="N3342" s="30" t="n">
        <f aca="false">DATE(YEAR(B3342),MONTH(B3342),1)</f>
        <v>46023</v>
      </c>
      <c r="O3342" s="0" t="str">
        <f aca="false">IF(J3342&lt;=2,"0-2 days",IF(J3342&lt;=7,"3-7 days",IF(J3342&lt;=14,"8-14 days",IF(J3342&lt;=21,"15-21 days","22+ days"))))</f>
        <v>0-2 days</v>
      </c>
      <c r="P3342" s="0" t="str">
        <f aca="false">IF(VALUE(LEFT(D3342,2))&lt;10,"Early (7-10 AM)",IF(VALUE(LEFT(D3342,2))&lt;14,"Midday (10 AM-2 PM)",IF(VALUE(LEFT(D3342,2))&lt;16,"Afternoon (2-4 PM)","Late (4-6 PM)")))</f>
        <v>Afternoon (2-4 PM)</v>
      </c>
      <c r="Q3342" s="3" t="n">
        <f aca="false">IF(L3342="No-show",1,0)</f>
        <v>0</v>
      </c>
      <c r="R3342" s="29" t="n">
        <f aca="false">IF(L3342="No-show",M3342,0)</f>
        <v>0</v>
      </c>
    </row>
    <row r="3343" customFormat="false" ht="15" hidden="false" customHeight="false" outlineLevel="0" collapsed="false">
      <c r="A3343" s="0" t="s">
        <v>3949</v>
      </c>
      <c r="B3343" s="28" t="n">
        <v>46031</v>
      </c>
      <c r="C3343" s="3" t="s">
        <v>37</v>
      </c>
      <c r="D3343" s="3" t="s">
        <v>204</v>
      </c>
      <c r="E3343" s="3" t="s">
        <v>2881</v>
      </c>
      <c r="F3343" s="3" t="s">
        <v>8</v>
      </c>
      <c r="G3343" s="3" t="s">
        <v>65</v>
      </c>
      <c r="H3343" s="3" t="s">
        <v>58</v>
      </c>
      <c r="I3343" s="3" t="s">
        <v>55</v>
      </c>
      <c r="J3343" s="0" t="n">
        <v>4</v>
      </c>
      <c r="K3343" s="3" t="s">
        <v>32</v>
      </c>
      <c r="L3343" s="3" t="s">
        <v>121</v>
      </c>
      <c r="M3343" s="29" t="n">
        <v>168</v>
      </c>
      <c r="N3343" s="30" t="n">
        <f aca="false">DATE(YEAR(B3343),MONTH(B3343),1)</f>
        <v>46023</v>
      </c>
      <c r="O3343" s="0" t="str">
        <f aca="false">IF(J3343&lt;=2,"0-2 days",IF(J3343&lt;=7,"3-7 days",IF(J3343&lt;=14,"8-14 days",IF(J3343&lt;=21,"15-21 days","22+ days"))))</f>
        <v>3-7 days</v>
      </c>
      <c r="P3343" s="0" t="str">
        <f aca="false">IF(VALUE(LEFT(D3343,2))&lt;10,"Early (7-10 AM)",IF(VALUE(LEFT(D3343,2))&lt;14,"Midday (10 AM-2 PM)",IF(VALUE(LEFT(D3343,2))&lt;16,"Afternoon (2-4 PM)","Late (4-6 PM)")))</f>
        <v>Afternoon (2-4 PM)</v>
      </c>
      <c r="Q3343" s="3" t="n">
        <f aca="false">IF(L3343="No-show",1,0)</f>
        <v>0</v>
      </c>
      <c r="R3343" s="29" t="n">
        <f aca="false">IF(L3343="No-show",M3343,0)</f>
        <v>0</v>
      </c>
    </row>
    <row r="3344" customFormat="false" ht="15" hidden="false" customHeight="false" outlineLevel="0" collapsed="false">
      <c r="A3344" s="0" t="s">
        <v>3950</v>
      </c>
      <c r="B3344" s="28" t="n">
        <v>46031</v>
      </c>
      <c r="C3344" s="3" t="s">
        <v>37</v>
      </c>
      <c r="D3344" s="3" t="s">
        <v>209</v>
      </c>
      <c r="E3344" s="3" t="s">
        <v>3042</v>
      </c>
      <c r="F3344" s="3" t="s">
        <v>4</v>
      </c>
      <c r="G3344" s="3" t="s">
        <v>64</v>
      </c>
      <c r="H3344" s="3" t="s">
        <v>45</v>
      </c>
      <c r="I3344" s="3" t="s">
        <v>43</v>
      </c>
      <c r="J3344" s="0" t="n">
        <v>6</v>
      </c>
      <c r="K3344" s="3" t="s">
        <v>29</v>
      </c>
      <c r="L3344" s="3" t="s">
        <v>121</v>
      </c>
      <c r="M3344" s="29" t="n">
        <v>95</v>
      </c>
      <c r="N3344" s="30" t="n">
        <f aca="false">DATE(YEAR(B3344),MONTH(B3344),1)</f>
        <v>46023</v>
      </c>
      <c r="O3344" s="0" t="str">
        <f aca="false">IF(J3344&lt;=2,"0-2 days",IF(J3344&lt;=7,"3-7 days",IF(J3344&lt;=14,"8-14 days",IF(J3344&lt;=21,"15-21 days","22+ days"))))</f>
        <v>3-7 days</v>
      </c>
      <c r="P3344" s="0" t="str">
        <f aca="false">IF(VALUE(LEFT(D3344,2))&lt;10,"Early (7-10 AM)",IF(VALUE(LEFT(D3344,2))&lt;14,"Midday (10 AM-2 PM)",IF(VALUE(LEFT(D3344,2))&lt;16,"Afternoon (2-4 PM)","Late (4-6 PM)")))</f>
        <v>Afternoon (2-4 PM)</v>
      </c>
      <c r="Q3344" s="3" t="n">
        <f aca="false">IF(L3344="No-show",1,0)</f>
        <v>0</v>
      </c>
      <c r="R3344" s="29" t="n">
        <f aca="false">IF(L3344="No-show",M3344,0)</f>
        <v>0</v>
      </c>
    </row>
    <row r="3345" customFormat="false" ht="15" hidden="false" customHeight="false" outlineLevel="0" collapsed="false">
      <c r="A3345" s="0" t="s">
        <v>3951</v>
      </c>
      <c r="B3345" s="28" t="n">
        <v>46031</v>
      </c>
      <c r="C3345" s="3" t="s">
        <v>37</v>
      </c>
      <c r="D3345" s="3" t="s">
        <v>209</v>
      </c>
      <c r="E3345" s="3" t="s">
        <v>3952</v>
      </c>
      <c r="F3345" s="3" t="s">
        <v>4</v>
      </c>
      <c r="G3345" s="3" t="s">
        <v>63</v>
      </c>
      <c r="H3345" s="3" t="s">
        <v>60</v>
      </c>
      <c r="I3345" s="3" t="s">
        <v>43</v>
      </c>
      <c r="J3345" s="0" t="n">
        <v>5</v>
      </c>
      <c r="K3345" s="3" t="s">
        <v>29</v>
      </c>
      <c r="L3345" s="3" t="s">
        <v>121</v>
      </c>
      <c r="M3345" s="29" t="n">
        <v>216</v>
      </c>
      <c r="N3345" s="30" t="n">
        <f aca="false">DATE(YEAR(B3345),MONTH(B3345),1)</f>
        <v>46023</v>
      </c>
      <c r="O3345" s="0" t="str">
        <f aca="false">IF(J3345&lt;=2,"0-2 days",IF(J3345&lt;=7,"3-7 days",IF(J3345&lt;=14,"8-14 days",IF(J3345&lt;=21,"15-21 days","22+ days"))))</f>
        <v>3-7 days</v>
      </c>
      <c r="P3345" s="0" t="str">
        <f aca="false">IF(VALUE(LEFT(D3345,2))&lt;10,"Early (7-10 AM)",IF(VALUE(LEFT(D3345,2))&lt;14,"Midday (10 AM-2 PM)",IF(VALUE(LEFT(D3345,2))&lt;16,"Afternoon (2-4 PM)","Late (4-6 PM)")))</f>
        <v>Afternoon (2-4 PM)</v>
      </c>
      <c r="Q3345" s="3" t="n">
        <f aca="false">IF(L3345="No-show",1,0)</f>
        <v>0</v>
      </c>
      <c r="R3345" s="29" t="n">
        <f aca="false">IF(L3345="No-show",M3345,0)</f>
        <v>0</v>
      </c>
    </row>
    <row r="3346" customFormat="false" ht="15" hidden="false" customHeight="false" outlineLevel="0" collapsed="false">
      <c r="A3346" s="0" t="s">
        <v>3953</v>
      </c>
      <c r="B3346" s="28" t="n">
        <v>46031</v>
      </c>
      <c r="C3346" s="3" t="s">
        <v>37</v>
      </c>
      <c r="D3346" s="3" t="s">
        <v>298</v>
      </c>
      <c r="E3346" s="3" t="s">
        <v>3954</v>
      </c>
      <c r="F3346" s="3" t="s">
        <v>7</v>
      </c>
      <c r="G3346" s="3" t="s">
        <v>63</v>
      </c>
      <c r="H3346" s="3" t="s">
        <v>54</v>
      </c>
      <c r="I3346" s="3" t="s">
        <v>46</v>
      </c>
      <c r="J3346" s="0" t="n">
        <v>16</v>
      </c>
      <c r="K3346" s="3" t="s">
        <v>29</v>
      </c>
      <c r="L3346" s="3" t="s">
        <v>217</v>
      </c>
      <c r="M3346" s="29" t="n">
        <v>192</v>
      </c>
      <c r="N3346" s="30" t="n">
        <f aca="false">DATE(YEAR(B3346),MONTH(B3346),1)</f>
        <v>46023</v>
      </c>
      <c r="O3346" s="0" t="str">
        <f aca="false">IF(J3346&lt;=2,"0-2 days",IF(J3346&lt;=7,"3-7 days",IF(J3346&lt;=14,"8-14 days",IF(J3346&lt;=21,"15-21 days","22+ days"))))</f>
        <v>15-21 days</v>
      </c>
      <c r="P3346" s="0" t="str">
        <f aca="false">IF(VALUE(LEFT(D3346,2))&lt;10,"Early (7-10 AM)",IF(VALUE(LEFT(D3346,2))&lt;14,"Midday (10 AM-2 PM)",IF(VALUE(LEFT(D3346,2))&lt;16,"Afternoon (2-4 PM)","Late (4-6 PM)")))</f>
        <v>Afternoon (2-4 PM)</v>
      </c>
      <c r="Q3346" s="3" t="n">
        <f aca="false">IF(L3346="No-show",1,0)</f>
        <v>1</v>
      </c>
      <c r="R3346" s="29" t="n">
        <f aca="false">IF(L3346="No-show",M3346,0)</f>
        <v>192</v>
      </c>
    </row>
    <row r="3347" customFormat="false" ht="15" hidden="false" customHeight="false" outlineLevel="0" collapsed="false">
      <c r="A3347" s="0" t="s">
        <v>3955</v>
      </c>
      <c r="B3347" s="28" t="n">
        <v>46031</v>
      </c>
      <c r="C3347" s="3" t="s">
        <v>37</v>
      </c>
      <c r="D3347" s="3" t="s">
        <v>298</v>
      </c>
      <c r="E3347" s="3" t="s">
        <v>3769</v>
      </c>
      <c r="F3347" s="3" t="s">
        <v>8</v>
      </c>
      <c r="G3347" s="3" t="s">
        <v>64</v>
      </c>
      <c r="H3347" s="3" t="s">
        <v>54</v>
      </c>
      <c r="I3347" s="3" t="s">
        <v>59</v>
      </c>
      <c r="J3347" s="0" t="n">
        <v>4</v>
      </c>
      <c r="K3347" s="3" t="s">
        <v>29</v>
      </c>
      <c r="L3347" s="3" t="s">
        <v>121</v>
      </c>
      <c r="M3347" s="29" t="n">
        <v>120</v>
      </c>
      <c r="N3347" s="30" t="n">
        <f aca="false">DATE(YEAR(B3347),MONTH(B3347),1)</f>
        <v>46023</v>
      </c>
      <c r="O3347" s="0" t="str">
        <f aca="false">IF(J3347&lt;=2,"0-2 days",IF(J3347&lt;=7,"3-7 days",IF(J3347&lt;=14,"8-14 days",IF(J3347&lt;=21,"15-21 days","22+ days"))))</f>
        <v>3-7 days</v>
      </c>
      <c r="P3347" s="0" t="str">
        <f aca="false">IF(VALUE(LEFT(D3347,2))&lt;10,"Early (7-10 AM)",IF(VALUE(LEFT(D3347,2))&lt;14,"Midday (10 AM-2 PM)",IF(VALUE(LEFT(D3347,2))&lt;16,"Afternoon (2-4 PM)","Late (4-6 PM)")))</f>
        <v>Afternoon (2-4 PM)</v>
      </c>
      <c r="Q3347" s="3" t="n">
        <f aca="false">IF(L3347="No-show",1,0)</f>
        <v>0</v>
      </c>
      <c r="R3347" s="29" t="n">
        <f aca="false">IF(L3347="No-show",M3347,0)</f>
        <v>0</v>
      </c>
    </row>
    <row r="3348" customFormat="false" ht="15" hidden="false" customHeight="false" outlineLevel="0" collapsed="false">
      <c r="A3348" s="0" t="s">
        <v>3956</v>
      </c>
      <c r="B3348" s="28" t="n">
        <v>46031</v>
      </c>
      <c r="C3348" s="3" t="s">
        <v>37</v>
      </c>
      <c r="D3348" s="3" t="s">
        <v>212</v>
      </c>
      <c r="E3348" s="3" t="s">
        <v>3957</v>
      </c>
      <c r="F3348" s="3" t="s">
        <v>8</v>
      </c>
      <c r="G3348" s="3" t="s">
        <v>63</v>
      </c>
      <c r="H3348" s="3" t="s">
        <v>58</v>
      </c>
      <c r="I3348" s="3" t="s">
        <v>43</v>
      </c>
      <c r="J3348" s="0" t="n">
        <v>16</v>
      </c>
      <c r="K3348" s="3" t="s">
        <v>29</v>
      </c>
      <c r="L3348" s="3" t="s">
        <v>121</v>
      </c>
      <c r="M3348" s="29" t="n">
        <v>168</v>
      </c>
      <c r="N3348" s="30" t="n">
        <f aca="false">DATE(YEAR(B3348),MONTH(B3348),1)</f>
        <v>46023</v>
      </c>
      <c r="O3348" s="0" t="str">
        <f aca="false">IF(J3348&lt;=2,"0-2 days",IF(J3348&lt;=7,"3-7 days",IF(J3348&lt;=14,"8-14 days",IF(J3348&lt;=21,"15-21 days","22+ days"))))</f>
        <v>15-21 days</v>
      </c>
      <c r="P3348" s="0" t="str">
        <f aca="false">IF(VALUE(LEFT(D3348,2))&lt;10,"Early (7-10 AM)",IF(VALUE(LEFT(D3348,2))&lt;14,"Midday (10 AM-2 PM)",IF(VALUE(LEFT(D3348,2))&lt;16,"Afternoon (2-4 PM)","Late (4-6 PM)")))</f>
        <v>Late (4-6 PM)</v>
      </c>
      <c r="Q3348" s="3" t="n">
        <f aca="false">IF(L3348="No-show",1,0)</f>
        <v>0</v>
      </c>
      <c r="R3348" s="29" t="n">
        <f aca="false">IF(L3348="No-show",M3348,0)</f>
        <v>0</v>
      </c>
    </row>
    <row r="3349" customFormat="false" ht="15" hidden="false" customHeight="false" outlineLevel="0" collapsed="false">
      <c r="A3349" s="0" t="s">
        <v>3958</v>
      </c>
      <c r="B3349" s="28" t="n">
        <v>46031</v>
      </c>
      <c r="C3349" s="3" t="s">
        <v>37</v>
      </c>
      <c r="D3349" s="3" t="s">
        <v>212</v>
      </c>
      <c r="E3349" s="3" t="s">
        <v>3655</v>
      </c>
      <c r="F3349" s="3" t="s">
        <v>7</v>
      </c>
      <c r="G3349" s="3" t="s">
        <v>64</v>
      </c>
      <c r="H3349" s="3" t="s">
        <v>54</v>
      </c>
      <c r="I3349" s="3" t="s">
        <v>43</v>
      </c>
      <c r="J3349" s="0" t="n">
        <v>11</v>
      </c>
      <c r="K3349" s="3" t="s">
        <v>32</v>
      </c>
      <c r="L3349" s="3" t="s">
        <v>121</v>
      </c>
      <c r="M3349" s="29" t="n">
        <v>120</v>
      </c>
      <c r="N3349" s="30" t="n">
        <f aca="false">DATE(YEAR(B3349),MONTH(B3349),1)</f>
        <v>46023</v>
      </c>
      <c r="O3349" s="0" t="str">
        <f aca="false">IF(J3349&lt;=2,"0-2 days",IF(J3349&lt;=7,"3-7 days",IF(J3349&lt;=14,"8-14 days",IF(J3349&lt;=21,"15-21 days","22+ days"))))</f>
        <v>8-14 days</v>
      </c>
      <c r="P3349" s="0" t="str">
        <f aca="false">IF(VALUE(LEFT(D3349,2))&lt;10,"Early (7-10 AM)",IF(VALUE(LEFT(D3349,2))&lt;14,"Midday (10 AM-2 PM)",IF(VALUE(LEFT(D3349,2))&lt;16,"Afternoon (2-4 PM)","Late (4-6 PM)")))</f>
        <v>Late (4-6 PM)</v>
      </c>
      <c r="Q3349" s="3" t="n">
        <f aca="false">IF(L3349="No-show",1,0)</f>
        <v>0</v>
      </c>
      <c r="R3349" s="29" t="n">
        <f aca="false">IF(L3349="No-show",M3349,0)</f>
        <v>0</v>
      </c>
    </row>
    <row r="3350" customFormat="false" ht="15" hidden="false" customHeight="false" outlineLevel="0" collapsed="false">
      <c r="A3350" s="0" t="s">
        <v>3959</v>
      </c>
      <c r="B3350" s="28" t="n">
        <v>46031</v>
      </c>
      <c r="C3350" s="3" t="s">
        <v>37</v>
      </c>
      <c r="D3350" s="3" t="s">
        <v>212</v>
      </c>
      <c r="E3350" s="3" t="s">
        <v>2243</v>
      </c>
      <c r="F3350" s="3" t="s">
        <v>8</v>
      </c>
      <c r="G3350" s="3" t="s">
        <v>64</v>
      </c>
      <c r="H3350" s="3" t="s">
        <v>54</v>
      </c>
      <c r="I3350" s="3" t="s">
        <v>43</v>
      </c>
      <c r="J3350" s="0" t="n">
        <v>8</v>
      </c>
      <c r="K3350" s="3" t="s">
        <v>29</v>
      </c>
      <c r="L3350" s="3" t="s">
        <v>129</v>
      </c>
      <c r="M3350" s="29" t="n">
        <v>120</v>
      </c>
      <c r="N3350" s="30" t="n">
        <f aca="false">DATE(YEAR(B3350),MONTH(B3350),1)</f>
        <v>46023</v>
      </c>
      <c r="O3350" s="0" t="str">
        <f aca="false">IF(J3350&lt;=2,"0-2 days",IF(J3350&lt;=7,"3-7 days",IF(J3350&lt;=14,"8-14 days",IF(J3350&lt;=21,"15-21 days","22+ days"))))</f>
        <v>8-14 days</v>
      </c>
      <c r="P3350" s="0" t="str">
        <f aca="false">IF(VALUE(LEFT(D3350,2))&lt;10,"Early (7-10 AM)",IF(VALUE(LEFT(D3350,2))&lt;14,"Midday (10 AM-2 PM)",IF(VALUE(LEFT(D3350,2))&lt;16,"Afternoon (2-4 PM)","Late (4-6 PM)")))</f>
        <v>Late (4-6 PM)</v>
      </c>
      <c r="Q3350" s="3" t="n">
        <f aca="false">IF(L3350="No-show",1,0)</f>
        <v>0</v>
      </c>
      <c r="R3350" s="29" t="n">
        <f aca="false">IF(L3350="No-show",M3350,0)</f>
        <v>0</v>
      </c>
    </row>
    <row r="3351" customFormat="false" ht="15" hidden="false" customHeight="false" outlineLevel="0" collapsed="false">
      <c r="A3351" s="0" t="s">
        <v>3960</v>
      </c>
      <c r="B3351" s="28" t="n">
        <v>46031</v>
      </c>
      <c r="C3351" s="3" t="s">
        <v>37</v>
      </c>
      <c r="D3351" s="3" t="s">
        <v>212</v>
      </c>
      <c r="E3351" s="3" t="s">
        <v>2906</v>
      </c>
      <c r="F3351" s="3" t="s">
        <v>8</v>
      </c>
      <c r="G3351" s="3" t="s">
        <v>66</v>
      </c>
      <c r="H3351" s="3" t="s">
        <v>58</v>
      </c>
      <c r="I3351" s="3" t="s">
        <v>52</v>
      </c>
      <c r="J3351" s="0" t="n">
        <v>12</v>
      </c>
      <c r="K3351" s="3" t="s">
        <v>32</v>
      </c>
      <c r="L3351" s="3" t="s">
        <v>121</v>
      </c>
      <c r="M3351" s="29" t="n">
        <v>105</v>
      </c>
      <c r="N3351" s="30" t="n">
        <f aca="false">DATE(YEAR(B3351),MONTH(B3351),1)</f>
        <v>46023</v>
      </c>
      <c r="O3351" s="0" t="str">
        <f aca="false">IF(J3351&lt;=2,"0-2 days",IF(J3351&lt;=7,"3-7 days",IF(J3351&lt;=14,"8-14 days",IF(J3351&lt;=21,"15-21 days","22+ days"))))</f>
        <v>8-14 days</v>
      </c>
      <c r="P3351" s="0" t="str">
        <f aca="false">IF(VALUE(LEFT(D3351,2))&lt;10,"Early (7-10 AM)",IF(VALUE(LEFT(D3351,2))&lt;14,"Midday (10 AM-2 PM)",IF(VALUE(LEFT(D3351,2))&lt;16,"Afternoon (2-4 PM)","Late (4-6 PM)")))</f>
        <v>Late (4-6 PM)</v>
      </c>
      <c r="Q3351" s="3" t="n">
        <f aca="false">IF(L3351="No-show",1,0)</f>
        <v>0</v>
      </c>
      <c r="R3351" s="29" t="n">
        <f aca="false">IF(L3351="No-show",M3351,0)</f>
        <v>0</v>
      </c>
    </row>
    <row r="3352" customFormat="false" ht="15" hidden="false" customHeight="false" outlineLevel="0" collapsed="false">
      <c r="A3352" s="0" t="s">
        <v>3961</v>
      </c>
      <c r="B3352" s="28" t="n">
        <v>46031</v>
      </c>
      <c r="C3352" s="3" t="s">
        <v>37</v>
      </c>
      <c r="D3352" s="3" t="s">
        <v>215</v>
      </c>
      <c r="E3352" s="3" t="s">
        <v>3471</v>
      </c>
      <c r="F3352" s="3" t="s">
        <v>8</v>
      </c>
      <c r="G3352" s="3" t="s">
        <v>64</v>
      </c>
      <c r="H3352" s="3" t="s">
        <v>48</v>
      </c>
      <c r="I3352" s="3" t="s">
        <v>59</v>
      </c>
      <c r="J3352" s="0" t="n">
        <v>6</v>
      </c>
      <c r="K3352" s="3" t="s">
        <v>29</v>
      </c>
      <c r="L3352" s="3" t="s">
        <v>121</v>
      </c>
      <c r="M3352" s="29" t="n">
        <v>118</v>
      </c>
      <c r="N3352" s="30" t="n">
        <f aca="false">DATE(YEAR(B3352),MONTH(B3352),1)</f>
        <v>46023</v>
      </c>
      <c r="O3352" s="0" t="str">
        <f aca="false">IF(J3352&lt;=2,"0-2 days",IF(J3352&lt;=7,"3-7 days",IF(J3352&lt;=14,"8-14 days",IF(J3352&lt;=21,"15-21 days","22+ days"))))</f>
        <v>3-7 days</v>
      </c>
      <c r="P3352" s="0" t="str">
        <f aca="false">IF(VALUE(LEFT(D3352,2))&lt;10,"Early (7-10 AM)",IF(VALUE(LEFT(D3352,2))&lt;14,"Midday (10 AM-2 PM)",IF(VALUE(LEFT(D3352,2))&lt;16,"Afternoon (2-4 PM)","Late (4-6 PM)")))</f>
        <v>Late (4-6 PM)</v>
      </c>
      <c r="Q3352" s="3" t="n">
        <f aca="false">IF(L3352="No-show",1,0)</f>
        <v>0</v>
      </c>
      <c r="R3352" s="29" t="n">
        <f aca="false">IF(L3352="No-show",M3352,0)</f>
        <v>0</v>
      </c>
    </row>
    <row r="3353" customFormat="false" ht="15" hidden="false" customHeight="false" outlineLevel="0" collapsed="false">
      <c r="A3353" s="0" t="s">
        <v>3962</v>
      </c>
      <c r="B3353" s="28" t="n">
        <v>46031</v>
      </c>
      <c r="C3353" s="3" t="s">
        <v>37</v>
      </c>
      <c r="D3353" s="3" t="s">
        <v>219</v>
      </c>
      <c r="E3353" s="3" t="s">
        <v>3037</v>
      </c>
      <c r="F3353" s="3" t="s">
        <v>8</v>
      </c>
      <c r="G3353" s="3" t="s">
        <v>64</v>
      </c>
      <c r="H3353" s="3" t="s">
        <v>42</v>
      </c>
      <c r="I3353" s="3" t="s">
        <v>52</v>
      </c>
      <c r="J3353" s="0" t="n">
        <v>3</v>
      </c>
      <c r="K3353" s="3" t="s">
        <v>32</v>
      </c>
      <c r="L3353" s="3" t="s">
        <v>121</v>
      </c>
      <c r="M3353" s="29" t="n">
        <v>72</v>
      </c>
      <c r="N3353" s="30" t="n">
        <f aca="false">DATE(YEAR(B3353),MONTH(B3353),1)</f>
        <v>46023</v>
      </c>
      <c r="O3353" s="0" t="str">
        <f aca="false">IF(J3353&lt;=2,"0-2 days",IF(J3353&lt;=7,"3-7 days",IF(J3353&lt;=14,"8-14 days",IF(J3353&lt;=21,"15-21 days","22+ days"))))</f>
        <v>3-7 days</v>
      </c>
      <c r="P3353" s="0" t="str">
        <f aca="false">IF(VALUE(LEFT(D3353,2))&lt;10,"Early (7-10 AM)",IF(VALUE(LEFT(D3353,2))&lt;14,"Midday (10 AM-2 PM)",IF(VALUE(LEFT(D3353,2))&lt;16,"Afternoon (2-4 PM)","Late (4-6 PM)")))</f>
        <v>Late (4-6 PM)</v>
      </c>
      <c r="Q3353" s="3" t="n">
        <f aca="false">IF(L3353="No-show",1,0)</f>
        <v>0</v>
      </c>
      <c r="R3353" s="29" t="n">
        <f aca="false">IF(L3353="No-show",M3353,0)</f>
        <v>0</v>
      </c>
    </row>
    <row r="3354" customFormat="false" ht="15" hidden="false" customHeight="false" outlineLevel="0" collapsed="false">
      <c r="A3354" s="0" t="s">
        <v>3963</v>
      </c>
      <c r="B3354" s="28" t="n">
        <v>46031</v>
      </c>
      <c r="C3354" s="3" t="s">
        <v>37</v>
      </c>
      <c r="D3354" s="3" t="s">
        <v>219</v>
      </c>
      <c r="E3354" s="3" t="s">
        <v>2684</v>
      </c>
      <c r="F3354" s="3" t="s">
        <v>8</v>
      </c>
      <c r="G3354" s="3" t="s">
        <v>64</v>
      </c>
      <c r="H3354" s="3" t="s">
        <v>58</v>
      </c>
      <c r="I3354" s="3" t="s">
        <v>46</v>
      </c>
      <c r="J3354" s="0" t="n">
        <v>7</v>
      </c>
      <c r="K3354" s="3" t="s">
        <v>29</v>
      </c>
      <c r="L3354" s="3" t="s">
        <v>121</v>
      </c>
      <c r="M3354" s="29" t="n">
        <v>105</v>
      </c>
      <c r="N3354" s="30" t="n">
        <f aca="false">DATE(YEAR(B3354),MONTH(B3354),1)</f>
        <v>46023</v>
      </c>
      <c r="O3354" s="0" t="str">
        <f aca="false">IF(J3354&lt;=2,"0-2 days",IF(J3354&lt;=7,"3-7 days",IF(J3354&lt;=14,"8-14 days",IF(J3354&lt;=21,"15-21 days","22+ days"))))</f>
        <v>3-7 days</v>
      </c>
      <c r="P3354" s="0" t="str">
        <f aca="false">IF(VALUE(LEFT(D3354,2))&lt;10,"Early (7-10 AM)",IF(VALUE(LEFT(D3354,2))&lt;14,"Midday (10 AM-2 PM)",IF(VALUE(LEFT(D3354,2))&lt;16,"Afternoon (2-4 PM)","Late (4-6 PM)")))</f>
        <v>Late (4-6 PM)</v>
      </c>
      <c r="Q3354" s="3" t="n">
        <f aca="false">IF(L3354="No-show",1,0)</f>
        <v>0</v>
      </c>
      <c r="R3354" s="29" t="n">
        <f aca="false">IF(L3354="No-show",M3354,0)</f>
        <v>0</v>
      </c>
    </row>
    <row r="3355" customFormat="false" ht="15" hidden="false" customHeight="false" outlineLevel="0" collapsed="false">
      <c r="A3355" s="0" t="s">
        <v>3964</v>
      </c>
      <c r="B3355" s="28" t="n">
        <v>46031</v>
      </c>
      <c r="C3355" s="3" t="s">
        <v>37</v>
      </c>
      <c r="D3355" s="3" t="s">
        <v>219</v>
      </c>
      <c r="E3355" s="3" t="s">
        <v>3025</v>
      </c>
      <c r="F3355" s="3" t="s">
        <v>4</v>
      </c>
      <c r="G3355" s="3" t="s">
        <v>64</v>
      </c>
      <c r="H3355" s="3" t="s">
        <v>42</v>
      </c>
      <c r="I3355" s="3" t="s">
        <v>52</v>
      </c>
      <c r="J3355" s="0" t="n">
        <v>4</v>
      </c>
      <c r="K3355" s="3" t="s">
        <v>29</v>
      </c>
      <c r="L3355" s="3" t="s">
        <v>121</v>
      </c>
      <c r="M3355" s="29" t="n">
        <v>72</v>
      </c>
      <c r="N3355" s="30" t="n">
        <f aca="false">DATE(YEAR(B3355),MONTH(B3355),1)</f>
        <v>46023</v>
      </c>
      <c r="O3355" s="0" t="str">
        <f aca="false">IF(J3355&lt;=2,"0-2 days",IF(J3355&lt;=7,"3-7 days",IF(J3355&lt;=14,"8-14 days",IF(J3355&lt;=21,"15-21 days","22+ days"))))</f>
        <v>3-7 days</v>
      </c>
      <c r="P3355" s="0" t="str">
        <f aca="false">IF(VALUE(LEFT(D3355,2))&lt;10,"Early (7-10 AM)",IF(VALUE(LEFT(D3355,2))&lt;14,"Midday (10 AM-2 PM)",IF(VALUE(LEFT(D3355,2))&lt;16,"Afternoon (2-4 PM)","Late (4-6 PM)")))</f>
        <v>Late (4-6 PM)</v>
      </c>
      <c r="Q3355" s="3" t="n">
        <f aca="false">IF(L3355="No-show",1,0)</f>
        <v>0</v>
      </c>
      <c r="R3355" s="29" t="n">
        <f aca="false">IF(L3355="No-show",M3355,0)</f>
        <v>0</v>
      </c>
    </row>
    <row r="3356" customFormat="false" ht="15" hidden="false" customHeight="false" outlineLevel="0" collapsed="false">
      <c r="A3356" s="0" t="s">
        <v>3965</v>
      </c>
      <c r="B3356" s="28" t="n">
        <v>46031</v>
      </c>
      <c r="C3356" s="3" t="s">
        <v>37</v>
      </c>
      <c r="D3356" s="3" t="s">
        <v>219</v>
      </c>
      <c r="E3356" s="3" t="s">
        <v>3723</v>
      </c>
      <c r="F3356" s="3" t="s">
        <v>4</v>
      </c>
      <c r="G3356" s="3" t="s">
        <v>66</v>
      </c>
      <c r="H3356" s="3" t="s">
        <v>54</v>
      </c>
      <c r="I3356" s="3" t="s">
        <v>43</v>
      </c>
      <c r="J3356" s="0" t="n">
        <v>10</v>
      </c>
      <c r="K3356" s="3" t="s">
        <v>32</v>
      </c>
      <c r="L3356" s="3" t="s">
        <v>217</v>
      </c>
      <c r="M3356" s="29" t="n">
        <v>120</v>
      </c>
      <c r="N3356" s="30" t="n">
        <f aca="false">DATE(YEAR(B3356),MONTH(B3356),1)</f>
        <v>46023</v>
      </c>
      <c r="O3356" s="0" t="str">
        <f aca="false">IF(J3356&lt;=2,"0-2 days",IF(J3356&lt;=7,"3-7 days",IF(J3356&lt;=14,"8-14 days",IF(J3356&lt;=21,"15-21 days","22+ days"))))</f>
        <v>8-14 days</v>
      </c>
      <c r="P3356" s="0" t="str">
        <f aca="false">IF(VALUE(LEFT(D3356,2))&lt;10,"Early (7-10 AM)",IF(VALUE(LEFT(D3356,2))&lt;14,"Midday (10 AM-2 PM)",IF(VALUE(LEFT(D3356,2))&lt;16,"Afternoon (2-4 PM)","Late (4-6 PM)")))</f>
        <v>Late (4-6 PM)</v>
      </c>
      <c r="Q3356" s="3" t="n">
        <f aca="false">IF(L3356="No-show",1,0)</f>
        <v>1</v>
      </c>
      <c r="R3356" s="29" t="n">
        <f aca="false">IF(L3356="No-show",M3356,0)</f>
        <v>120</v>
      </c>
    </row>
    <row r="3357" customFormat="false" ht="15" hidden="false" customHeight="false" outlineLevel="0" collapsed="false">
      <c r="A3357" s="0" t="s">
        <v>3966</v>
      </c>
      <c r="B3357" s="28" t="n">
        <v>46031</v>
      </c>
      <c r="C3357" s="3" t="s">
        <v>37</v>
      </c>
      <c r="D3357" s="3" t="s">
        <v>222</v>
      </c>
      <c r="E3357" s="3" t="s">
        <v>3843</v>
      </c>
      <c r="F3357" s="3" t="s">
        <v>8</v>
      </c>
      <c r="G3357" s="3" t="s">
        <v>64</v>
      </c>
      <c r="H3357" s="3" t="s">
        <v>54</v>
      </c>
      <c r="I3357" s="3" t="s">
        <v>59</v>
      </c>
      <c r="J3357" s="0" t="n">
        <v>2</v>
      </c>
      <c r="K3357" s="3" t="s">
        <v>29</v>
      </c>
      <c r="L3357" s="3" t="s">
        <v>217</v>
      </c>
      <c r="M3357" s="29" t="n">
        <v>120</v>
      </c>
      <c r="N3357" s="30" t="n">
        <f aca="false">DATE(YEAR(B3357),MONTH(B3357),1)</f>
        <v>46023</v>
      </c>
      <c r="O3357" s="0" t="str">
        <f aca="false">IF(J3357&lt;=2,"0-2 days",IF(J3357&lt;=7,"3-7 days",IF(J3357&lt;=14,"8-14 days",IF(J3357&lt;=21,"15-21 days","22+ days"))))</f>
        <v>0-2 days</v>
      </c>
      <c r="P3357" s="0" t="str">
        <f aca="false">IF(VALUE(LEFT(D3357,2))&lt;10,"Early (7-10 AM)",IF(VALUE(LEFT(D3357,2))&lt;14,"Midday (10 AM-2 PM)",IF(VALUE(LEFT(D3357,2))&lt;16,"Afternoon (2-4 PM)","Late (4-6 PM)")))</f>
        <v>Late (4-6 PM)</v>
      </c>
      <c r="Q3357" s="3" t="n">
        <f aca="false">IF(L3357="No-show",1,0)</f>
        <v>1</v>
      </c>
      <c r="R3357" s="29" t="n">
        <f aca="false">IF(L3357="No-show",M3357,0)</f>
        <v>120</v>
      </c>
    </row>
    <row r="3358" customFormat="false" ht="15" hidden="false" customHeight="false" outlineLevel="0" collapsed="false">
      <c r="A3358" s="0" t="s">
        <v>3967</v>
      </c>
      <c r="B3358" s="28" t="n">
        <v>46034</v>
      </c>
      <c r="C3358" s="3" t="s">
        <v>27</v>
      </c>
      <c r="D3358" s="3" t="s">
        <v>119</v>
      </c>
      <c r="E3358" s="3" t="s">
        <v>3968</v>
      </c>
      <c r="F3358" s="3" t="s">
        <v>8</v>
      </c>
      <c r="G3358" s="3" t="s">
        <v>63</v>
      </c>
      <c r="H3358" s="3" t="s">
        <v>58</v>
      </c>
      <c r="I3358" s="3" t="s">
        <v>52</v>
      </c>
      <c r="J3358" s="0" t="n">
        <v>13</v>
      </c>
      <c r="K3358" s="3" t="s">
        <v>32</v>
      </c>
      <c r="L3358" s="3" t="s">
        <v>121</v>
      </c>
      <c r="M3358" s="29" t="n">
        <v>168</v>
      </c>
      <c r="N3358" s="30" t="n">
        <f aca="false">DATE(YEAR(B3358),MONTH(B3358),1)</f>
        <v>46023</v>
      </c>
      <c r="O3358" s="0" t="str">
        <f aca="false">IF(J3358&lt;=2,"0-2 days",IF(J3358&lt;=7,"3-7 days",IF(J3358&lt;=14,"8-14 days",IF(J3358&lt;=21,"15-21 days","22+ days"))))</f>
        <v>8-14 days</v>
      </c>
      <c r="P3358" s="0" t="str">
        <f aca="false">IF(VALUE(LEFT(D3358,2))&lt;10,"Early (7-10 AM)",IF(VALUE(LEFT(D3358,2))&lt;14,"Midday (10 AM-2 PM)",IF(VALUE(LEFT(D3358,2))&lt;16,"Afternoon (2-4 PM)","Late (4-6 PM)")))</f>
        <v>Early (7-10 AM)</v>
      </c>
      <c r="Q3358" s="3" t="n">
        <f aca="false">IF(L3358="No-show",1,0)</f>
        <v>0</v>
      </c>
      <c r="R3358" s="29" t="n">
        <f aca="false">IF(L3358="No-show",M3358,0)</f>
        <v>0</v>
      </c>
    </row>
    <row r="3359" customFormat="false" ht="15" hidden="false" customHeight="false" outlineLevel="0" collapsed="false">
      <c r="A3359" s="0" t="s">
        <v>3969</v>
      </c>
      <c r="B3359" s="28" t="n">
        <v>46034</v>
      </c>
      <c r="C3359" s="3" t="s">
        <v>27</v>
      </c>
      <c r="D3359" s="3" t="s">
        <v>119</v>
      </c>
      <c r="E3359" s="3" t="s">
        <v>3327</v>
      </c>
      <c r="F3359" s="3" t="s">
        <v>8</v>
      </c>
      <c r="G3359" s="3" t="s">
        <v>66</v>
      </c>
      <c r="H3359" s="3" t="s">
        <v>56</v>
      </c>
      <c r="I3359" s="3" t="s">
        <v>43</v>
      </c>
      <c r="J3359" s="0" t="n">
        <v>4</v>
      </c>
      <c r="K3359" s="3" t="s">
        <v>29</v>
      </c>
      <c r="L3359" s="3" t="s">
        <v>217</v>
      </c>
      <c r="M3359" s="29" t="n">
        <v>115</v>
      </c>
      <c r="N3359" s="30" t="n">
        <f aca="false">DATE(YEAR(B3359),MONTH(B3359),1)</f>
        <v>46023</v>
      </c>
      <c r="O3359" s="0" t="str">
        <f aca="false">IF(J3359&lt;=2,"0-2 days",IF(J3359&lt;=7,"3-7 days",IF(J3359&lt;=14,"8-14 days",IF(J3359&lt;=21,"15-21 days","22+ days"))))</f>
        <v>3-7 days</v>
      </c>
      <c r="P3359" s="0" t="str">
        <f aca="false">IF(VALUE(LEFT(D3359,2))&lt;10,"Early (7-10 AM)",IF(VALUE(LEFT(D3359,2))&lt;14,"Midday (10 AM-2 PM)",IF(VALUE(LEFT(D3359,2))&lt;16,"Afternoon (2-4 PM)","Late (4-6 PM)")))</f>
        <v>Early (7-10 AM)</v>
      </c>
      <c r="Q3359" s="3" t="n">
        <f aca="false">IF(L3359="No-show",1,0)</f>
        <v>1</v>
      </c>
      <c r="R3359" s="29" t="n">
        <f aca="false">IF(L3359="No-show",M3359,0)</f>
        <v>115</v>
      </c>
    </row>
    <row r="3360" customFormat="false" ht="15" hidden="false" customHeight="false" outlineLevel="0" collapsed="false">
      <c r="A3360" s="0" t="s">
        <v>3970</v>
      </c>
      <c r="B3360" s="28" t="n">
        <v>46034</v>
      </c>
      <c r="C3360" s="3" t="s">
        <v>27</v>
      </c>
      <c r="D3360" s="3" t="s">
        <v>119</v>
      </c>
      <c r="E3360" s="3" t="s">
        <v>3655</v>
      </c>
      <c r="F3360" s="3" t="s">
        <v>7</v>
      </c>
      <c r="G3360" s="3" t="s">
        <v>64</v>
      </c>
      <c r="H3360" s="3" t="s">
        <v>54</v>
      </c>
      <c r="I3360" s="3" t="s">
        <v>43</v>
      </c>
      <c r="J3360" s="0" t="n">
        <v>4</v>
      </c>
      <c r="K3360" s="3" t="s">
        <v>32</v>
      </c>
      <c r="L3360" s="3" t="s">
        <v>121</v>
      </c>
      <c r="M3360" s="29" t="n">
        <v>120</v>
      </c>
      <c r="N3360" s="30" t="n">
        <f aca="false">DATE(YEAR(B3360),MONTH(B3360),1)</f>
        <v>46023</v>
      </c>
      <c r="O3360" s="0" t="str">
        <f aca="false">IF(J3360&lt;=2,"0-2 days",IF(J3360&lt;=7,"3-7 days",IF(J3360&lt;=14,"8-14 days",IF(J3360&lt;=21,"15-21 days","22+ days"))))</f>
        <v>3-7 days</v>
      </c>
      <c r="P3360" s="0" t="str">
        <f aca="false">IF(VALUE(LEFT(D3360,2))&lt;10,"Early (7-10 AM)",IF(VALUE(LEFT(D3360,2))&lt;14,"Midday (10 AM-2 PM)",IF(VALUE(LEFT(D3360,2))&lt;16,"Afternoon (2-4 PM)","Late (4-6 PM)")))</f>
        <v>Early (7-10 AM)</v>
      </c>
      <c r="Q3360" s="3" t="n">
        <f aca="false">IF(L3360="No-show",1,0)</f>
        <v>0</v>
      </c>
      <c r="R3360" s="29" t="n">
        <f aca="false">IF(L3360="No-show",M3360,0)</f>
        <v>0</v>
      </c>
    </row>
    <row r="3361" customFormat="false" ht="15" hidden="false" customHeight="false" outlineLevel="0" collapsed="false">
      <c r="A3361" s="0" t="s">
        <v>3971</v>
      </c>
      <c r="B3361" s="28" t="n">
        <v>46034</v>
      </c>
      <c r="C3361" s="3" t="s">
        <v>27</v>
      </c>
      <c r="D3361" s="3" t="s">
        <v>119</v>
      </c>
      <c r="E3361" s="3" t="s">
        <v>3836</v>
      </c>
      <c r="F3361" s="3" t="s">
        <v>4</v>
      </c>
      <c r="G3361" s="3" t="s">
        <v>64</v>
      </c>
      <c r="H3361" s="3" t="s">
        <v>54</v>
      </c>
      <c r="I3361" s="3" t="s">
        <v>57</v>
      </c>
      <c r="J3361" s="0" t="n">
        <v>2</v>
      </c>
      <c r="K3361" s="3" t="s">
        <v>29</v>
      </c>
      <c r="L3361" s="3" t="s">
        <v>121</v>
      </c>
      <c r="M3361" s="29" t="n">
        <v>120</v>
      </c>
      <c r="N3361" s="30" t="n">
        <f aca="false">DATE(YEAR(B3361),MONTH(B3361),1)</f>
        <v>46023</v>
      </c>
      <c r="O3361" s="0" t="str">
        <f aca="false">IF(J3361&lt;=2,"0-2 days",IF(J3361&lt;=7,"3-7 days",IF(J3361&lt;=14,"8-14 days",IF(J3361&lt;=21,"15-21 days","22+ days"))))</f>
        <v>0-2 days</v>
      </c>
      <c r="P3361" s="0" t="str">
        <f aca="false">IF(VALUE(LEFT(D3361,2))&lt;10,"Early (7-10 AM)",IF(VALUE(LEFT(D3361,2))&lt;14,"Midday (10 AM-2 PM)",IF(VALUE(LEFT(D3361,2))&lt;16,"Afternoon (2-4 PM)","Late (4-6 PM)")))</f>
        <v>Early (7-10 AM)</v>
      </c>
      <c r="Q3361" s="3" t="n">
        <f aca="false">IF(L3361="No-show",1,0)</f>
        <v>0</v>
      </c>
      <c r="R3361" s="29" t="n">
        <f aca="false">IF(L3361="No-show",M3361,0)</f>
        <v>0</v>
      </c>
    </row>
    <row r="3362" customFormat="false" ht="15" hidden="false" customHeight="false" outlineLevel="0" collapsed="false">
      <c r="A3362" s="0" t="s">
        <v>3972</v>
      </c>
      <c r="B3362" s="28" t="n">
        <v>46034</v>
      </c>
      <c r="C3362" s="3" t="s">
        <v>27</v>
      </c>
      <c r="D3362" s="3" t="s">
        <v>125</v>
      </c>
      <c r="E3362" s="3" t="s">
        <v>3443</v>
      </c>
      <c r="F3362" s="3" t="s">
        <v>3</v>
      </c>
      <c r="G3362" s="3" t="s">
        <v>64</v>
      </c>
      <c r="H3362" s="3" t="s">
        <v>56</v>
      </c>
      <c r="I3362" s="3" t="s">
        <v>57</v>
      </c>
      <c r="J3362" s="0" t="n">
        <v>8</v>
      </c>
      <c r="K3362" s="3" t="s">
        <v>29</v>
      </c>
      <c r="L3362" s="3" t="s">
        <v>121</v>
      </c>
      <c r="M3362" s="29" t="n">
        <v>115</v>
      </c>
      <c r="N3362" s="30" t="n">
        <f aca="false">DATE(YEAR(B3362),MONTH(B3362),1)</f>
        <v>46023</v>
      </c>
      <c r="O3362" s="0" t="str">
        <f aca="false">IF(J3362&lt;=2,"0-2 days",IF(J3362&lt;=7,"3-7 days",IF(J3362&lt;=14,"8-14 days",IF(J3362&lt;=21,"15-21 days","22+ days"))))</f>
        <v>8-14 days</v>
      </c>
      <c r="P3362" s="0" t="str">
        <f aca="false">IF(VALUE(LEFT(D3362,2))&lt;10,"Early (7-10 AM)",IF(VALUE(LEFT(D3362,2))&lt;14,"Midday (10 AM-2 PM)",IF(VALUE(LEFT(D3362,2))&lt;16,"Afternoon (2-4 PM)","Late (4-6 PM)")))</f>
        <v>Early (7-10 AM)</v>
      </c>
      <c r="Q3362" s="3" t="n">
        <f aca="false">IF(L3362="No-show",1,0)</f>
        <v>0</v>
      </c>
      <c r="R3362" s="29" t="n">
        <f aca="false">IF(L3362="No-show",M3362,0)</f>
        <v>0</v>
      </c>
    </row>
    <row r="3363" customFormat="false" ht="15" hidden="false" customHeight="false" outlineLevel="0" collapsed="false">
      <c r="A3363" s="0" t="s">
        <v>3973</v>
      </c>
      <c r="B3363" s="28" t="n">
        <v>46034</v>
      </c>
      <c r="C3363" s="3" t="s">
        <v>27</v>
      </c>
      <c r="D3363" s="3" t="s">
        <v>125</v>
      </c>
      <c r="E3363" s="3" t="s">
        <v>3471</v>
      </c>
      <c r="F3363" s="3" t="s">
        <v>8</v>
      </c>
      <c r="G3363" s="3" t="s">
        <v>64</v>
      </c>
      <c r="H3363" s="3" t="s">
        <v>48</v>
      </c>
      <c r="I3363" s="3" t="s">
        <v>59</v>
      </c>
      <c r="J3363" s="0" t="n">
        <v>4</v>
      </c>
      <c r="K3363" s="3" t="s">
        <v>29</v>
      </c>
      <c r="L3363" s="3" t="s">
        <v>121</v>
      </c>
      <c r="M3363" s="29" t="n">
        <v>118</v>
      </c>
      <c r="N3363" s="30" t="n">
        <f aca="false">DATE(YEAR(B3363),MONTH(B3363),1)</f>
        <v>46023</v>
      </c>
      <c r="O3363" s="0" t="str">
        <f aca="false">IF(J3363&lt;=2,"0-2 days",IF(J3363&lt;=7,"3-7 days",IF(J3363&lt;=14,"8-14 days",IF(J3363&lt;=21,"15-21 days","22+ days"))))</f>
        <v>3-7 days</v>
      </c>
      <c r="P3363" s="0" t="str">
        <f aca="false">IF(VALUE(LEFT(D3363,2))&lt;10,"Early (7-10 AM)",IF(VALUE(LEFT(D3363,2))&lt;14,"Midday (10 AM-2 PM)",IF(VALUE(LEFT(D3363,2))&lt;16,"Afternoon (2-4 PM)","Late (4-6 PM)")))</f>
        <v>Early (7-10 AM)</v>
      </c>
      <c r="Q3363" s="3" t="n">
        <f aca="false">IF(L3363="No-show",1,0)</f>
        <v>0</v>
      </c>
      <c r="R3363" s="29" t="n">
        <f aca="false">IF(L3363="No-show",M3363,0)</f>
        <v>0</v>
      </c>
    </row>
    <row r="3364" customFormat="false" ht="15" hidden="false" customHeight="false" outlineLevel="0" collapsed="false">
      <c r="A3364" s="0" t="s">
        <v>3974</v>
      </c>
      <c r="B3364" s="28" t="n">
        <v>46034</v>
      </c>
      <c r="C3364" s="3" t="s">
        <v>27</v>
      </c>
      <c r="D3364" s="3" t="s">
        <v>235</v>
      </c>
      <c r="E3364" s="3" t="s">
        <v>3876</v>
      </c>
      <c r="F3364" s="3" t="s">
        <v>4</v>
      </c>
      <c r="G3364" s="3" t="s">
        <v>64</v>
      </c>
      <c r="H3364" s="3" t="s">
        <v>58</v>
      </c>
      <c r="I3364" s="3" t="s">
        <v>43</v>
      </c>
      <c r="J3364" s="0" t="n">
        <v>5</v>
      </c>
      <c r="K3364" s="3" t="s">
        <v>29</v>
      </c>
      <c r="L3364" s="3" t="s">
        <v>121</v>
      </c>
      <c r="M3364" s="29" t="n">
        <v>105</v>
      </c>
      <c r="N3364" s="30" t="n">
        <f aca="false">DATE(YEAR(B3364),MONTH(B3364),1)</f>
        <v>46023</v>
      </c>
      <c r="O3364" s="0" t="str">
        <f aca="false">IF(J3364&lt;=2,"0-2 days",IF(J3364&lt;=7,"3-7 days",IF(J3364&lt;=14,"8-14 days",IF(J3364&lt;=21,"15-21 days","22+ days"))))</f>
        <v>3-7 days</v>
      </c>
      <c r="P3364" s="0" t="str">
        <f aca="false">IF(VALUE(LEFT(D3364,2))&lt;10,"Early (7-10 AM)",IF(VALUE(LEFT(D3364,2))&lt;14,"Midday (10 AM-2 PM)",IF(VALUE(LEFT(D3364,2))&lt;16,"Afternoon (2-4 PM)","Late (4-6 PM)")))</f>
        <v>Early (7-10 AM)</v>
      </c>
      <c r="Q3364" s="3" t="n">
        <f aca="false">IF(L3364="No-show",1,0)</f>
        <v>0</v>
      </c>
      <c r="R3364" s="29" t="n">
        <f aca="false">IF(L3364="No-show",M3364,0)</f>
        <v>0</v>
      </c>
    </row>
    <row r="3365" customFormat="false" ht="15" hidden="false" customHeight="false" outlineLevel="0" collapsed="false">
      <c r="A3365" s="0" t="s">
        <v>3975</v>
      </c>
      <c r="B3365" s="28" t="n">
        <v>46034</v>
      </c>
      <c r="C3365" s="3" t="s">
        <v>27</v>
      </c>
      <c r="D3365" s="3" t="s">
        <v>235</v>
      </c>
      <c r="E3365" s="3" t="s">
        <v>3719</v>
      </c>
      <c r="F3365" s="3" t="s">
        <v>3</v>
      </c>
      <c r="G3365" s="3" t="s">
        <v>64</v>
      </c>
      <c r="H3365" s="3" t="s">
        <v>54</v>
      </c>
      <c r="I3365" s="3" t="s">
        <v>55</v>
      </c>
      <c r="J3365" s="0" t="n">
        <v>11</v>
      </c>
      <c r="K3365" s="3" t="s">
        <v>29</v>
      </c>
      <c r="L3365" s="3" t="s">
        <v>121</v>
      </c>
      <c r="M3365" s="29" t="n">
        <v>120</v>
      </c>
      <c r="N3365" s="30" t="n">
        <f aca="false">DATE(YEAR(B3365),MONTH(B3365),1)</f>
        <v>46023</v>
      </c>
      <c r="O3365" s="0" t="str">
        <f aca="false">IF(J3365&lt;=2,"0-2 days",IF(J3365&lt;=7,"3-7 days",IF(J3365&lt;=14,"8-14 days",IF(J3365&lt;=21,"15-21 days","22+ days"))))</f>
        <v>8-14 days</v>
      </c>
      <c r="P3365" s="0" t="str">
        <f aca="false">IF(VALUE(LEFT(D3365,2))&lt;10,"Early (7-10 AM)",IF(VALUE(LEFT(D3365,2))&lt;14,"Midday (10 AM-2 PM)",IF(VALUE(LEFT(D3365,2))&lt;16,"Afternoon (2-4 PM)","Late (4-6 PM)")))</f>
        <v>Early (7-10 AM)</v>
      </c>
      <c r="Q3365" s="3" t="n">
        <f aca="false">IF(L3365="No-show",1,0)</f>
        <v>0</v>
      </c>
      <c r="R3365" s="29" t="n">
        <f aca="false">IF(L3365="No-show",M3365,0)</f>
        <v>0</v>
      </c>
    </row>
    <row r="3366" customFormat="false" ht="15" hidden="false" customHeight="false" outlineLevel="0" collapsed="false">
      <c r="A3366" s="0" t="s">
        <v>3976</v>
      </c>
      <c r="B3366" s="28" t="n">
        <v>46034</v>
      </c>
      <c r="C3366" s="3" t="s">
        <v>27</v>
      </c>
      <c r="D3366" s="3" t="s">
        <v>235</v>
      </c>
      <c r="E3366" s="3" t="s">
        <v>3977</v>
      </c>
      <c r="F3366" s="3" t="s">
        <v>8</v>
      </c>
      <c r="G3366" s="3" t="s">
        <v>63</v>
      </c>
      <c r="H3366" s="3" t="s">
        <v>42</v>
      </c>
      <c r="I3366" s="3" t="s">
        <v>52</v>
      </c>
      <c r="J3366" s="0" t="n">
        <v>6</v>
      </c>
      <c r="K3366" s="3" t="s">
        <v>29</v>
      </c>
      <c r="L3366" s="3" t="s">
        <v>121</v>
      </c>
      <c r="M3366" s="29" t="n">
        <v>115.2</v>
      </c>
      <c r="N3366" s="30" t="n">
        <f aca="false">DATE(YEAR(B3366),MONTH(B3366),1)</f>
        <v>46023</v>
      </c>
      <c r="O3366" s="0" t="str">
        <f aca="false">IF(J3366&lt;=2,"0-2 days",IF(J3366&lt;=7,"3-7 days",IF(J3366&lt;=14,"8-14 days",IF(J3366&lt;=21,"15-21 days","22+ days"))))</f>
        <v>3-7 days</v>
      </c>
      <c r="P3366" s="0" t="str">
        <f aca="false">IF(VALUE(LEFT(D3366,2))&lt;10,"Early (7-10 AM)",IF(VALUE(LEFT(D3366,2))&lt;14,"Midday (10 AM-2 PM)",IF(VALUE(LEFT(D3366,2))&lt;16,"Afternoon (2-4 PM)","Late (4-6 PM)")))</f>
        <v>Early (7-10 AM)</v>
      </c>
      <c r="Q3366" s="3" t="n">
        <f aca="false">IF(L3366="No-show",1,0)</f>
        <v>0</v>
      </c>
      <c r="R3366" s="29" t="n">
        <f aca="false">IF(L3366="No-show",M3366,0)</f>
        <v>0</v>
      </c>
    </row>
    <row r="3367" customFormat="false" ht="15" hidden="false" customHeight="false" outlineLevel="0" collapsed="false">
      <c r="A3367" s="0" t="s">
        <v>3978</v>
      </c>
      <c r="B3367" s="28" t="n">
        <v>46034</v>
      </c>
      <c r="C3367" s="3" t="s">
        <v>27</v>
      </c>
      <c r="D3367" s="3" t="s">
        <v>235</v>
      </c>
      <c r="E3367" s="3" t="s">
        <v>3979</v>
      </c>
      <c r="F3367" s="3" t="s">
        <v>3</v>
      </c>
      <c r="G3367" s="3" t="s">
        <v>63</v>
      </c>
      <c r="H3367" s="3" t="s">
        <v>42</v>
      </c>
      <c r="I3367" s="3" t="s">
        <v>43</v>
      </c>
      <c r="J3367" s="0" t="n">
        <v>17</v>
      </c>
      <c r="K3367" s="3" t="s">
        <v>32</v>
      </c>
      <c r="L3367" s="3" t="s">
        <v>121</v>
      </c>
      <c r="M3367" s="29" t="n">
        <v>115.2</v>
      </c>
      <c r="N3367" s="30" t="n">
        <f aca="false">DATE(YEAR(B3367),MONTH(B3367),1)</f>
        <v>46023</v>
      </c>
      <c r="O3367" s="0" t="str">
        <f aca="false">IF(J3367&lt;=2,"0-2 days",IF(J3367&lt;=7,"3-7 days",IF(J3367&lt;=14,"8-14 days",IF(J3367&lt;=21,"15-21 days","22+ days"))))</f>
        <v>15-21 days</v>
      </c>
      <c r="P3367" s="0" t="str">
        <f aca="false">IF(VALUE(LEFT(D3367,2))&lt;10,"Early (7-10 AM)",IF(VALUE(LEFT(D3367,2))&lt;14,"Midday (10 AM-2 PM)",IF(VALUE(LEFT(D3367,2))&lt;16,"Afternoon (2-4 PM)","Late (4-6 PM)")))</f>
        <v>Early (7-10 AM)</v>
      </c>
      <c r="Q3367" s="3" t="n">
        <f aca="false">IF(L3367="No-show",1,0)</f>
        <v>0</v>
      </c>
      <c r="R3367" s="29" t="n">
        <f aca="false">IF(L3367="No-show",M3367,0)</f>
        <v>0</v>
      </c>
    </row>
    <row r="3368" customFormat="false" ht="15" hidden="false" customHeight="false" outlineLevel="0" collapsed="false">
      <c r="A3368" s="0" t="s">
        <v>3980</v>
      </c>
      <c r="B3368" s="28" t="n">
        <v>46034</v>
      </c>
      <c r="C3368" s="3" t="s">
        <v>27</v>
      </c>
      <c r="D3368" s="3" t="s">
        <v>235</v>
      </c>
      <c r="E3368" s="3" t="s">
        <v>3465</v>
      </c>
      <c r="F3368" s="3" t="s">
        <v>3</v>
      </c>
      <c r="G3368" s="3" t="s">
        <v>64</v>
      </c>
      <c r="H3368" s="3" t="s">
        <v>42</v>
      </c>
      <c r="I3368" s="3" t="s">
        <v>57</v>
      </c>
      <c r="J3368" s="0" t="n">
        <v>5</v>
      </c>
      <c r="K3368" s="3" t="s">
        <v>29</v>
      </c>
      <c r="L3368" s="3" t="s">
        <v>121</v>
      </c>
      <c r="M3368" s="29" t="n">
        <v>72</v>
      </c>
      <c r="N3368" s="30" t="n">
        <f aca="false">DATE(YEAR(B3368),MONTH(B3368),1)</f>
        <v>46023</v>
      </c>
      <c r="O3368" s="0" t="str">
        <f aca="false">IF(J3368&lt;=2,"0-2 days",IF(J3368&lt;=7,"3-7 days",IF(J3368&lt;=14,"8-14 days",IF(J3368&lt;=21,"15-21 days","22+ days"))))</f>
        <v>3-7 days</v>
      </c>
      <c r="P3368" s="0" t="str">
        <f aca="false">IF(VALUE(LEFT(D3368,2))&lt;10,"Early (7-10 AM)",IF(VALUE(LEFT(D3368,2))&lt;14,"Midday (10 AM-2 PM)",IF(VALUE(LEFT(D3368,2))&lt;16,"Afternoon (2-4 PM)","Late (4-6 PM)")))</f>
        <v>Early (7-10 AM)</v>
      </c>
      <c r="Q3368" s="3" t="n">
        <f aca="false">IF(L3368="No-show",1,0)</f>
        <v>0</v>
      </c>
      <c r="R3368" s="29" t="n">
        <f aca="false">IF(L3368="No-show",M3368,0)</f>
        <v>0</v>
      </c>
    </row>
    <row r="3369" customFormat="false" ht="15" hidden="false" customHeight="false" outlineLevel="0" collapsed="false">
      <c r="A3369" s="0" t="s">
        <v>3981</v>
      </c>
      <c r="B3369" s="28" t="n">
        <v>46034</v>
      </c>
      <c r="C3369" s="3" t="s">
        <v>27</v>
      </c>
      <c r="D3369" s="3" t="s">
        <v>235</v>
      </c>
      <c r="E3369" s="3" t="s">
        <v>3818</v>
      </c>
      <c r="F3369" s="3" t="s">
        <v>7</v>
      </c>
      <c r="G3369" s="3" t="s">
        <v>64</v>
      </c>
      <c r="H3369" s="3" t="s">
        <v>42</v>
      </c>
      <c r="I3369" s="3" t="s">
        <v>52</v>
      </c>
      <c r="J3369" s="0" t="n">
        <v>18</v>
      </c>
      <c r="K3369" s="3" t="s">
        <v>32</v>
      </c>
      <c r="L3369" s="3" t="s">
        <v>121</v>
      </c>
      <c r="M3369" s="29" t="n">
        <v>72</v>
      </c>
      <c r="N3369" s="30" t="n">
        <f aca="false">DATE(YEAR(B3369),MONTH(B3369),1)</f>
        <v>46023</v>
      </c>
      <c r="O3369" s="0" t="str">
        <f aca="false">IF(J3369&lt;=2,"0-2 days",IF(J3369&lt;=7,"3-7 days",IF(J3369&lt;=14,"8-14 days",IF(J3369&lt;=21,"15-21 days","22+ days"))))</f>
        <v>15-21 days</v>
      </c>
      <c r="P3369" s="0" t="str">
        <f aca="false">IF(VALUE(LEFT(D3369,2))&lt;10,"Early (7-10 AM)",IF(VALUE(LEFT(D3369,2))&lt;14,"Midday (10 AM-2 PM)",IF(VALUE(LEFT(D3369,2))&lt;16,"Afternoon (2-4 PM)","Late (4-6 PM)")))</f>
        <v>Early (7-10 AM)</v>
      </c>
      <c r="Q3369" s="3" t="n">
        <f aca="false">IF(L3369="No-show",1,0)</f>
        <v>0</v>
      </c>
      <c r="R3369" s="29" t="n">
        <f aca="false">IF(L3369="No-show",M3369,0)</f>
        <v>0</v>
      </c>
    </row>
    <row r="3370" customFormat="false" ht="15" hidden="false" customHeight="false" outlineLevel="0" collapsed="false">
      <c r="A3370" s="0" t="s">
        <v>3982</v>
      </c>
      <c r="B3370" s="28" t="n">
        <v>46034</v>
      </c>
      <c r="C3370" s="3" t="s">
        <v>27</v>
      </c>
      <c r="D3370" s="3" t="s">
        <v>142</v>
      </c>
      <c r="E3370" s="3" t="s">
        <v>3748</v>
      </c>
      <c r="F3370" s="3" t="s">
        <v>7</v>
      </c>
      <c r="G3370" s="3" t="s">
        <v>64</v>
      </c>
      <c r="H3370" s="3" t="s">
        <v>58</v>
      </c>
      <c r="I3370" s="3" t="s">
        <v>46</v>
      </c>
      <c r="J3370" s="0" t="n">
        <v>1</v>
      </c>
      <c r="K3370" s="3" t="s">
        <v>29</v>
      </c>
      <c r="L3370" s="3" t="s">
        <v>121</v>
      </c>
      <c r="M3370" s="29" t="n">
        <v>105</v>
      </c>
      <c r="N3370" s="30" t="n">
        <f aca="false">DATE(YEAR(B3370),MONTH(B3370),1)</f>
        <v>46023</v>
      </c>
      <c r="O3370" s="0" t="str">
        <f aca="false">IF(J3370&lt;=2,"0-2 days",IF(J3370&lt;=7,"3-7 days",IF(J3370&lt;=14,"8-14 days",IF(J3370&lt;=21,"15-21 days","22+ days"))))</f>
        <v>0-2 days</v>
      </c>
      <c r="P3370" s="0" t="str">
        <f aca="false">IF(VALUE(LEFT(D3370,2))&lt;10,"Early (7-10 AM)",IF(VALUE(LEFT(D3370,2))&lt;14,"Midday (10 AM-2 PM)",IF(VALUE(LEFT(D3370,2))&lt;16,"Afternoon (2-4 PM)","Late (4-6 PM)")))</f>
        <v>Early (7-10 AM)</v>
      </c>
      <c r="Q3370" s="3" t="n">
        <f aca="false">IF(L3370="No-show",1,0)</f>
        <v>0</v>
      </c>
      <c r="R3370" s="29" t="n">
        <f aca="false">IF(L3370="No-show",M3370,0)</f>
        <v>0</v>
      </c>
    </row>
    <row r="3371" customFormat="false" ht="15" hidden="false" customHeight="false" outlineLevel="0" collapsed="false">
      <c r="A3371" s="0" t="s">
        <v>3983</v>
      </c>
      <c r="B3371" s="28" t="n">
        <v>46034</v>
      </c>
      <c r="C3371" s="3" t="s">
        <v>27</v>
      </c>
      <c r="D3371" s="3" t="s">
        <v>142</v>
      </c>
      <c r="E3371" s="3" t="s">
        <v>3600</v>
      </c>
      <c r="F3371" s="3" t="s">
        <v>3</v>
      </c>
      <c r="G3371" s="3" t="s">
        <v>64</v>
      </c>
      <c r="H3371" s="3" t="s">
        <v>42</v>
      </c>
      <c r="I3371" s="3" t="s">
        <v>43</v>
      </c>
      <c r="J3371" s="0" t="n">
        <v>14</v>
      </c>
      <c r="K3371" s="3" t="s">
        <v>29</v>
      </c>
      <c r="L3371" s="3" t="s">
        <v>284</v>
      </c>
      <c r="M3371" s="29" t="n">
        <v>72</v>
      </c>
      <c r="N3371" s="30" t="n">
        <f aca="false">DATE(YEAR(B3371),MONTH(B3371),1)</f>
        <v>46023</v>
      </c>
      <c r="O3371" s="0" t="str">
        <f aca="false">IF(J3371&lt;=2,"0-2 days",IF(J3371&lt;=7,"3-7 days",IF(J3371&lt;=14,"8-14 days",IF(J3371&lt;=21,"15-21 days","22+ days"))))</f>
        <v>8-14 days</v>
      </c>
      <c r="P3371" s="0" t="str">
        <f aca="false">IF(VALUE(LEFT(D3371,2))&lt;10,"Early (7-10 AM)",IF(VALUE(LEFT(D3371,2))&lt;14,"Midday (10 AM-2 PM)",IF(VALUE(LEFT(D3371,2))&lt;16,"Afternoon (2-4 PM)","Late (4-6 PM)")))</f>
        <v>Early (7-10 AM)</v>
      </c>
      <c r="Q3371" s="3" t="n">
        <f aca="false">IF(L3371="No-show",1,0)</f>
        <v>0</v>
      </c>
      <c r="R3371" s="29" t="n">
        <f aca="false">IF(L3371="No-show",M3371,0)</f>
        <v>0</v>
      </c>
    </row>
    <row r="3372" customFormat="false" ht="15" hidden="false" customHeight="false" outlineLevel="0" collapsed="false">
      <c r="A3372" s="0" t="s">
        <v>3984</v>
      </c>
      <c r="B3372" s="28" t="n">
        <v>46034</v>
      </c>
      <c r="C3372" s="3" t="s">
        <v>27</v>
      </c>
      <c r="D3372" s="3" t="s">
        <v>151</v>
      </c>
      <c r="E3372" s="3" t="s">
        <v>2921</v>
      </c>
      <c r="F3372" s="3" t="s">
        <v>7</v>
      </c>
      <c r="G3372" s="3" t="s">
        <v>65</v>
      </c>
      <c r="H3372" s="3" t="s">
        <v>60</v>
      </c>
      <c r="I3372" s="3" t="s">
        <v>52</v>
      </c>
      <c r="J3372" s="0" t="n">
        <v>21</v>
      </c>
      <c r="K3372" s="3" t="s">
        <v>29</v>
      </c>
      <c r="L3372" s="3" t="s">
        <v>121</v>
      </c>
      <c r="M3372" s="29" t="n">
        <v>216</v>
      </c>
      <c r="N3372" s="30" t="n">
        <f aca="false">DATE(YEAR(B3372),MONTH(B3372),1)</f>
        <v>46023</v>
      </c>
      <c r="O3372" s="0" t="str">
        <f aca="false">IF(J3372&lt;=2,"0-2 days",IF(J3372&lt;=7,"3-7 days",IF(J3372&lt;=14,"8-14 days",IF(J3372&lt;=21,"15-21 days","22+ days"))))</f>
        <v>15-21 days</v>
      </c>
      <c r="P3372" s="0" t="str">
        <f aca="false">IF(VALUE(LEFT(D3372,2))&lt;10,"Early (7-10 AM)",IF(VALUE(LEFT(D3372,2))&lt;14,"Midday (10 AM-2 PM)",IF(VALUE(LEFT(D3372,2))&lt;16,"Afternoon (2-4 PM)","Late (4-6 PM)")))</f>
        <v>Early (7-10 AM)</v>
      </c>
      <c r="Q3372" s="3" t="n">
        <f aca="false">IF(L3372="No-show",1,0)</f>
        <v>0</v>
      </c>
      <c r="R3372" s="29" t="n">
        <f aca="false">IF(L3372="No-show",M3372,0)</f>
        <v>0</v>
      </c>
    </row>
    <row r="3373" customFormat="false" ht="15" hidden="false" customHeight="false" outlineLevel="0" collapsed="false">
      <c r="A3373" s="0" t="s">
        <v>3985</v>
      </c>
      <c r="B3373" s="28" t="n">
        <v>46034</v>
      </c>
      <c r="C3373" s="3" t="s">
        <v>27</v>
      </c>
      <c r="D3373" s="3" t="s">
        <v>151</v>
      </c>
      <c r="E3373" s="3" t="s">
        <v>3313</v>
      </c>
      <c r="F3373" s="3" t="s">
        <v>4</v>
      </c>
      <c r="G3373" s="3" t="s">
        <v>66</v>
      </c>
      <c r="H3373" s="3" t="s">
        <v>54</v>
      </c>
      <c r="I3373" s="3" t="s">
        <v>57</v>
      </c>
      <c r="J3373" s="0" t="n">
        <v>21</v>
      </c>
      <c r="K3373" s="3" t="s">
        <v>29</v>
      </c>
      <c r="L3373" s="3" t="s">
        <v>217</v>
      </c>
      <c r="M3373" s="29" t="n">
        <v>120</v>
      </c>
      <c r="N3373" s="30" t="n">
        <f aca="false">DATE(YEAR(B3373),MONTH(B3373),1)</f>
        <v>46023</v>
      </c>
      <c r="O3373" s="0" t="str">
        <f aca="false">IF(J3373&lt;=2,"0-2 days",IF(J3373&lt;=7,"3-7 days",IF(J3373&lt;=14,"8-14 days",IF(J3373&lt;=21,"15-21 days","22+ days"))))</f>
        <v>15-21 days</v>
      </c>
      <c r="P3373" s="0" t="str">
        <f aca="false">IF(VALUE(LEFT(D3373,2))&lt;10,"Early (7-10 AM)",IF(VALUE(LEFT(D3373,2))&lt;14,"Midday (10 AM-2 PM)",IF(VALUE(LEFT(D3373,2))&lt;16,"Afternoon (2-4 PM)","Late (4-6 PM)")))</f>
        <v>Early (7-10 AM)</v>
      </c>
      <c r="Q3373" s="3" t="n">
        <f aca="false">IF(L3373="No-show",1,0)</f>
        <v>1</v>
      </c>
      <c r="R3373" s="29" t="n">
        <f aca="false">IF(L3373="No-show",M3373,0)</f>
        <v>120</v>
      </c>
    </row>
    <row r="3374" customFormat="false" ht="15" hidden="false" customHeight="false" outlineLevel="0" collapsed="false">
      <c r="A3374" s="0" t="s">
        <v>3986</v>
      </c>
      <c r="B3374" s="28" t="n">
        <v>46034</v>
      </c>
      <c r="C3374" s="3" t="s">
        <v>27</v>
      </c>
      <c r="D3374" s="3" t="s">
        <v>151</v>
      </c>
      <c r="E3374" s="3" t="s">
        <v>3180</v>
      </c>
      <c r="F3374" s="3" t="s">
        <v>8</v>
      </c>
      <c r="G3374" s="3" t="s">
        <v>64</v>
      </c>
      <c r="H3374" s="3" t="s">
        <v>54</v>
      </c>
      <c r="I3374" s="3" t="s">
        <v>52</v>
      </c>
      <c r="J3374" s="0" t="n">
        <v>14</v>
      </c>
      <c r="K3374" s="3" t="s">
        <v>32</v>
      </c>
      <c r="L3374" s="3" t="s">
        <v>121</v>
      </c>
      <c r="M3374" s="29" t="n">
        <v>120</v>
      </c>
      <c r="N3374" s="30" t="n">
        <f aca="false">DATE(YEAR(B3374),MONTH(B3374),1)</f>
        <v>46023</v>
      </c>
      <c r="O3374" s="0" t="str">
        <f aca="false">IF(J3374&lt;=2,"0-2 days",IF(J3374&lt;=7,"3-7 days",IF(J3374&lt;=14,"8-14 days",IF(J3374&lt;=21,"15-21 days","22+ days"))))</f>
        <v>8-14 days</v>
      </c>
      <c r="P3374" s="0" t="str">
        <f aca="false">IF(VALUE(LEFT(D3374,2))&lt;10,"Early (7-10 AM)",IF(VALUE(LEFT(D3374,2))&lt;14,"Midday (10 AM-2 PM)",IF(VALUE(LEFT(D3374,2))&lt;16,"Afternoon (2-4 PM)","Late (4-6 PM)")))</f>
        <v>Early (7-10 AM)</v>
      </c>
      <c r="Q3374" s="3" t="n">
        <f aca="false">IF(L3374="No-show",1,0)</f>
        <v>0</v>
      </c>
      <c r="R3374" s="29" t="n">
        <f aca="false">IF(L3374="No-show",M3374,0)</f>
        <v>0</v>
      </c>
    </row>
    <row r="3375" customFormat="false" ht="15" hidden="false" customHeight="false" outlineLevel="0" collapsed="false">
      <c r="A3375" s="0" t="s">
        <v>3987</v>
      </c>
      <c r="B3375" s="28" t="n">
        <v>46034</v>
      </c>
      <c r="C3375" s="3" t="s">
        <v>27</v>
      </c>
      <c r="D3375" s="3" t="s">
        <v>154</v>
      </c>
      <c r="E3375" s="3" t="s">
        <v>3553</v>
      </c>
      <c r="F3375" s="3" t="s">
        <v>7</v>
      </c>
      <c r="G3375" s="3" t="s">
        <v>64</v>
      </c>
      <c r="H3375" s="3" t="s">
        <v>54</v>
      </c>
      <c r="I3375" s="3" t="s">
        <v>43</v>
      </c>
      <c r="J3375" s="0" t="n">
        <v>11</v>
      </c>
      <c r="K3375" s="3" t="s">
        <v>29</v>
      </c>
      <c r="L3375" s="3" t="s">
        <v>121</v>
      </c>
      <c r="M3375" s="29" t="n">
        <v>120</v>
      </c>
      <c r="N3375" s="30" t="n">
        <f aca="false">DATE(YEAR(B3375),MONTH(B3375),1)</f>
        <v>46023</v>
      </c>
      <c r="O3375" s="0" t="str">
        <f aca="false">IF(J3375&lt;=2,"0-2 days",IF(J3375&lt;=7,"3-7 days",IF(J3375&lt;=14,"8-14 days",IF(J3375&lt;=21,"15-21 days","22+ days"))))</f>
        <v>8-14 days</v>
      </c>
      <c r="P3375" s="0" t="str">
        <f aca="false">IF(VALUE(LEFT(D3375,2))&lt;10,"Early (7-10 AM)",IF(VALUE(LEFT(D3375,2))&lt;14,"Midday (10 AM-2 PM)",IF(VALUE(LEFT(D3375,2))&lt;16,"Afternoon (2-4 PM)","Late (4-6 PM)")))</f>
        <v>Midday (10 AM-2 PM)</v>
      </c>
      <c r="Q3375" s="3" t="n">
        <f aca="false">IF(L3375="No-show",1,0)</f>
        <v>0</v>
      </c>
      <c r="R3375" s="29" t="n">
        <f aca="false">IF(L3375="No-show",M3375,0)</f>
        <v>0</v>
      </c>
    </row>
    <row r="3376" customFormat="false" ht="15" hidden="false" customHeight="false" outlineLevel="0" collapsed="false">
      <c r="A3376" s="0" t="s">
        <v>3988</v>
      </c>
      <c r="B3376" s="28" t="n">
        <v>46034</v>
      </c>
      <c r="C3376" s="3" t="s">
        <v>27</v>
      </c>
      <c r="D3376" s="3" t="s">
        <v>159</v>
      </c>
      <c r="E3376" s="3" t="s">
        <v>3989</v>
      </c>
      <c r="F3376" s="3" t="s">
        <v>4</v>
      </c>
      <c r="G3376" s="3" t="s">
        <v>63</v>
      </c>
      <c r="H3376" s="3" t="s">
        <v>54</v>
      </c>
      <c r="I3376" s="3" t="s">
        <v>52</v>
      </c>
      <c r="J3376" s="0" t="n">
        <v>16</v>
      </c>
      <c r="K3376" s="3" t="s">
        <v>29</v>
      </c>
      <c r="L3376" s="3" t="s">
        <v>121</v>
      </c>
      <c r="M3376" s="29" t="n">
        <v>192</v>
      </c>
      <c r="N3376" s="30" t="n">
        <f aca="false">DATE(YEAR(B3376),MONTH(B3376),1)</f>
        <v>46023</v>
      </c>
      <c r="O3376" s="0" t="str">
        <f aca="false">IF(J3376&lt;=2,"0-2 days",IF(J3376&lt;=7,"3-7 days",IF(J3376&lt;=14,"8-14 days",IF(J3376&lt;=21,"15-21 days","22+ days"))))</f>
        <v>15-21 days</v>
      </c>
      <c r="P3376" s="0" t="str">
        <f aca="false">IF(VALUE(LEFT(D3376,2))&lt;10,"Early (7-10 AM)",IF(VALUE(LEFT(D3376,2))&lt;14,"Midday (10 AM-2 PM)",IF(VALUE(LEFT(D3376,2))&lt;16,"Afternoon (2-4 PM)","Late (4-6 PM)")))</f>
        <v>Midday (10 AM-2 PM)</v>
      </c>
      <c r="Q3376" s="3" t="n">
        <f aca="false">IF(L3376="No-show",1,0)</f>
        <v>0</v>
      </c>
      <c r="R3376" s="29" t="n">
        <f aca="false">IF(L3376="No-show",M3376,0)</f>
        <v>0</v>
      </c>
    </row>
    <row r="3377" customFormat="false" ht="15" hidden="false" customHeight="false" outlineLevel="0" collapsed="false">
      <c r="A3377" s="0" t="s">
        <v>3990</v>
      </c>
      <c r="B3377" s="28" t="n">
        <v>46034</v>
      </c>
      <c r="C3377" s="3" t="s">
        <v>27</v>
      </c>
      <c r="D3377" s="3" t="s">
        <v>159</v>
      </c>
      <c r="E3377" s="3" t="s">
        <v>3115</v>
      </c>
      <c r="F3377" s="3" t="s">
        <v>7</v>
      </c>
      <c r="G3377" s="3" t="s">
        <v>65</v>
      </c>
      <c r="H3377" s="3" t="s">
        <v>48</v>
      </c>
      <c r="I3377" s="3" t="s">
        <v>46</v>
      </c>
      <c r="J3377" s="0" t="n">
        <v>11</v>
      </c>
      <c r="K3377" s="3" t="s">
        <v>29</v>
      </c>
      <c r="L3377" s="3" t="s">
        <v>121</v>
      </c>
      <c r="M3377" s="29" t="n">
        <v>188.8</v>
      </c>
      <c r="N3377" s="30" t="n">
        <f aca="false">DATE(YEAR(B3377),MONTH(B3377),1)</f>
        <v>46023</v>
      </c>
      <c r="O3377" s="0" t="str">
        <f aca="false">IF(J3377&lt;=2,"0-2 days",IF(J3377&lt;=7,"3-7 days",IF(J3377&lt;=14,"8-14 days",IF(J3377&lt;=21,"15-21 days","22+ days"))))</f>
        <v>8-14 days</v>
      </c>
      <c r="P3377" s="0" t="str">
        <f aca="false">IF(VALUE(LEFT(D3377,2))&lt;10,"Early (7-10 AM)",IF(VALUE(LEFT(D3377,2))&lt;14,"Midday (10 AM-2 PM)",IF(VALUE(LEFT(D3377,2))&lt;16,"Afternoon (2-4 PM)","Late (4-6 PM)")))</f>
        <v>Midday (10 AM-2 PM)</v>
      </c>
      <c r="Q3377" s="3" t="n">
        <f aca="false">IF(L3377="No-show",1,0)</f>
        <v>0</v>
      </c>
      <c r="R3377" s="29" t="n">
        <f aca="false">IF(L3377="No-show",M3377,0)</f>
        <v>0</v>
      </c>
    </row>
    <row r="3378" customFormat="false" ht="15" hidden="false" customHeight="false" outlineLevel="0" collapsed="false">
      <c r="A3378" s="0" t="s">
        <v>3991</v>
      </c>
      <c r="B3378" s="28" t="n">
        <v>46034</v>
      </c>
      <c r="C3378" s="3" t="s">
        <v>27</v>
      </c>
      <c r="D3378" s="3" t="s">
        <v>159</v>
      </c>
      <c r="E3378" s="3" t="s">
        <v>3355</v>
      </c>
      <c r="F3378" s="3" t="s">
        <v>8</v>
      </c>
      <c r="G3378" s="3" t="s">
        <v>64</v>
      </c>
      <c r="H3378" s="3" t="s">
        <v>54</v>
      </c>
      <c r="I3378" s="3" t="s">
        <v>46</v>
      </c>
      <c r="J3378" s="0" t="n">
        <v>8</v>
      </c>
      <c r="K3378" s="3" t="s">
        <v>29</v>
      </c>
      <c r="L3378" s="3" t="s">
        <v>121</v>
      </c>
      <c r="M3378" s="29" t="n">
        <v>120</v>
      </c>
      <c r="N3378" s="30" t="n">
        <f aca="false">DATE(YEAR(B3378),MONTH(B3378),1)</f>
        <v>46023</v>
      </c>
      <c r="O3378" s="0" t="str">
        <f aca="false">IF(J3378&lt;=2,"0-2 days",IF(J3378&lt;=7,"3-7 days",IF(J3378&lt;=14,"8-14 days",IF(J3378&lt;=21,"15-21 days","22+ days"))))</f>
        <v>8-14 days</v>
      </c>
      <c r="P3378" s="0" t="str">
        <f aca="false">IF(VALUE(LEFT(D3378,2))&lt;10,"Early (7-10 AM)",IF(VALUE(LEFT(D3378,2))&lt;14,"Midday (10 AM-2 PM)",IF(VALUE(LEFT(D3378,2))&lt;16,"Afternoon (2-4 PM)","Late (4-6 PM)")))</f>
        <v>Midday (10 AM-2 PM)</v>
      </c>
      <c r="Q3378" s="3" t="n">
        <f aca="false">IF(L3378="No-show",1,0)</f>
        <v>0</v>
      </c>
      <c r="R3378" s="29" t="n">
        <f aca="false">IF(L3378="No-show",M3378,0)</f>
        <v>0</v>
      </c>
    </row>
    <row r="3379" customFormat="false" ht="15" hidden="false" customHeight="false" outlineLevel="0" collapsed="false">
      <c r="A3379" s="0" t="s">
        <v>3992</v>
      </c>
      <c r="B3379" s="28" t="n">
        <v>46034</v>
      </c>
      <c r="C3379" s="3" t="s">
        <v>27</v>
      </c>
      <c r="D3379" s="3" t="s">
        <v>164</v>
      </c>
      <c r="E3379" s="3" t="s">
        <v>3680</v>
      </c>
      <c r="F3379" s="3" t="s">
        <v>8</v>
      </c>
      <c r="G3379" s="3" t="s">
        <v>64</v>
      </c>
      <c r="H3379" s="3" t="s">
        <v>56</v>
      </c>
      <c r="I3379" s="3" t="s">
        <v>46</v>
      </c>
      <c r="J3379" s="0" t="n">
        <v>17</v>
      </c>
      <c r="K3379" s="3" t="s">
        <v>29</v>
      </c>
      <c r="L3379" s="3" t="s">
        <v>217</v>
      </c>
      <c r="M3379" s="29" t="n">
        <v>115</v>
      </c>
      <c r="N3379" s="30" t="n">
        <f aca="false">DATE(YEAR(B3379),MONTH(B3379),1)</f>
        <v>46023</v>
      </c>
      <c r="O3379" s="0" t="str">
        <f aca="false">IF(J3379&lt;=2,"0-2 days",IF(J3379&lt;=7,"3-7 days",IF(J3379&lt;=14,"8-14 days",IF(J3379&lt;=21,"15-21 days","22+ days"))))</f>
        <v>15-21 days</v>
      </c>
      <c r="P3379" s="0" t="str">
        <f aca="false">IF(VALUE(LEFT(D3379,2))&lt;10,"Early (7-10 AM)",IF(VALUE(LEFT(D3379,2))&lt;14,"Midday (10 AM-2 PM)",IF(VALUE(LEFT(D3379,2))&lt;16,"Afternoon (2-4 PM)","Late (4-6 PM)")))</f>
        <v>Midday (10 AM-2 PM)</v>
      </c>
      <c r="Q3379" s="3" t="n">
        <f aca="false">IF(L3379="No-show",1,0)</f>
        <v>1</v>
      </c>
      <c r="R3379" s="29" t="n">
        <f aca="false">IF(L3379="No-show",M3379,0)</f>
        <v>115</v>
      </c>
    </row>
    <row r="3380" customFormat="false" ht="15" hidden="false" customHeight="false" outlineLevel="0" collapsed="false">
      <c r="A3380" s="0" t="s">
        <v>3993</v>
      </c>
      <c r="B3380" s="28" t="n">
        <v>46034</v>
      </c>
      <c r="C3380" s="3" t="s">
        <v>27</v>
      </c>
      <c r="D3380" s="3" t="s">
        <v>262</v>
      </c>
      <c r="E3380" s="3" t="s">
        <v>3843</v>
      </c>
      <c r="F3380" s="3" t="s">
        <v>8</v>
      </c>
      <c r="G3380" s="3" t="s">
        <v>64</v>
      </c>
      <c r="H3380" s="3" t="s">
        <v>54</v>
      </c>
      <c r="I3380" s="3" t="s">
        <v>59</v>
      </c>
      <c r="J3380" s="0" t="n">
        <v>5</v>
      </c>
      <c r="K3380" s="3" t="s">
        <v>32</v>
      </c>
      <c r="L3380" s="3" t="s">
        <v>121</v>
      </c>
      <c r="M3380" s="29" t="n">
        <v>120</v>
      </c>
      <c r="N3380" s="30" t="n">
        <f aca="false">DATE(YEAR(B3380),MONTH(B3380),1)</f>
        <v>46023</v>
      </c>
      <c r="O3380" s="0" t="str">
        <f aca="false">IF(J3380&lt;=2,"0-2 days",IF(J3380&lt;=7,"3-7 days",IF(J3380&lt;=14,"8-14 days",IF(J3380&lt;=21,"15-21 days","22+ days"))))</f>
        <v>3-7 days</v>
      </c>
      <c r="P3380" s="0" t="str">
        <f aca="false">IF(VALUE(LEFT(D3380,2))&lt;10,"Early (7-10 AM)",IF(VALUE(LEFT(D3380,2))&lt;14,"Midday (10 AM-2 PM)",IF(VALUE(LEFT(D3380,2))&lt;16,"Afternoon (2-4 PM)","Late (4-6 PM)")))</f>
        <v>Midday (10 AM-2 PM)</v>
      </c>
      <c r="Q3380" s="3" t="n">
        <f aca="false">IF(L3380="No-show",1,0)</f>
        <v>0</v>
      </c>
      <c r="R3380" s="29" t="n">
        <f aca="false">IF(L3380="No-show",M3380,0)</f>
        <v>0</v>
      </c>
    </row>
    <row r="3381" customFormat="false" ht="15" hidden="false" customHeight="false" outlineLevel="0" collapsed="false">
      <c r="A3381" s="0" t="s">
        <v>3994</v>
      </c>
      <c r="B3381" s="28" t="n">
        <v>46034</v>
      </c>
      <c r="C3381" s="3" t="s">
        <v>27</v>
      </c>
      <c r="D3381" s="3" t="s">
        <v>262</v>
      </c>
      <c r="E3381" s="3" t="s">
        <v>3211</v>
      </c>
      <c r="F3381" s="3" t="s">
        <v>8</v>
      </c>
      <c r="G3381" s="3" t="s">
        <v>66</v>
      </c>
      <c r="H3381" s="3" t="s">
        <v>48</v>
      </c>
      <c r="I3381" s="3" t="s">
        <v>49</v>
      </c>
      <c r="J3381" s="0" t="n">
        <v>4</v>
      </c>
      <c r="K3381" s="3" t="s">
        <v>29</v>
      </c>
      <c r="L3381" s="3" t="s">
        <v>121</v>
      </c>
      <c r="M3381" s="29" t="n">
        <v>118</v>
      </c>
      <c r="N3381" s="30" t="n">
        <f aca="false">DATE(YEAR(B3381),MONTH(B3381),1)</f>
        <v>46023</v>
      </c>
      <c r="O3381" s="0" t="str">
        <f aca="false">IF(J3381&lt;=2,"0-2 days",IF(J3381&lt;=7,"3-7 days",IF(J3381&lt;=14,"8-14 days",IF(J3381&lt;=21,"15-21 days","22+ days"))))</f>
        <v>3-7 days</v>
      </c>
      <c r="P3381" s="0" t="str">
        <f aca="false">IF(VALUE(LEFT(D3381,2))&lt;10,"Early (7-10 AM)",IF(VALUE(LEFT(D3381,2))&lt;14,"Midday (10 AM-2 PM)",IF(VALUE(LEFT(D3381,2))&lt;16,"Afternoon (2-4 PM)","Late (4-6 PM)")))</f>
        <v>Midday (10 AM-2 PM)</v>
      </c>
      <c r="Q3381" s="3" t="n">
        <f aca="false">IF(L3381="No-show",1,0)</f>
        <v>0</v>
      </c>
      <c r="R3381" s="29" t="n">
        <f aca="false">IF(L3381="No-show",M3381,0)</f>
        <v>0</v>
      </c>
    </row>
    <row r="3382" customFormat="false" ht="15" hidden="false" customHeight="false" outlineLevel="0" collapsed="false">
      <c r="A3382" s="0" t="s">
        <v>3995</v>
      </c>
      <c r="B3382" s="28" t="n">
        <v>46034</v>
      </c>
      <c r="C3382" s="3" t="s">
        <v>27</v>
      </c>
      <c r="D3382" s="3" t="s">
        <v>171</v>
      </c>
      <c r="E3382" s="3" t="s">
        <v>3996</v>
      </c>
      <c r="F3382" s="3" t="s">
        <v>3</v>
      </c>
      <c r="G3382" s="3" t="s">
        <v>63</v>
      </c>
      <c r="H3382" s="3" t="s">
        <v>42</v>
      </c>
      <c r="I3382" s="3" t="s">
        <v>43</v>
      </c>
      <c r="J3382" s="0" t="n">
        <v>18</v>
      </c>
      <c r="K3382" s="3" t="s">
        <v>32</v>
      </c>
      <c r="L3382" s="3" t="s">
        <v>121</v>
      </c>
      <c r="M3382" s="29" t="n">
        <v>115.2</v>
      </c>
      <c r="N3382" s="30" t="n">
        <f aca="false">DATE(YEAR(B3382),MONTH(B3382),1)</f>
        <v>46023</v>
      </c>
      <c r="O3382" s="0" t="str">
        <f aca="false">IF(J3382&lt;=2,"0-2 days",IF(J3382&lt;=7,"3-7 days",IF(J3382&lt;=14,"8-14 days",IF(J3382&lt;=21,"15-21 days","22+ days"))))</f>
        <v>15-21 days</v>
      </c>
      <c r="P3382" s="0" t="str">
        <f aca="false">IF(VALUE(LEFT(D3382,2))&lt;10,"Early (7-10 AM)",IF(VALUE(LEFT(D3382,2))&lt;14,"Midday (10 AM-2 PM)",IF(VALUE(LEFT(D3382,2))&lt;16,"Afternoon (2-4 PM)","Late (4-6 PM)")))</f>
        <v>Midday (10 AM-2 PM)</v>
      </c>
      <c r="Q3382" s="3" t="n">
        <f aca="false">IF(L3382="No-show",1,0)</f>
        <v>0</v>
      </c>
      <c r="R3382" s="29" t="n">
        <f aca="false">IF(L3382="No-show",M3382,0)</f>
        <v>0</v>
      </c>
    </row>
    <row r="3383" customFormat="false" ht="15" hidden="false" customHeight="false" outlineLevel="0" collapsed="false">
      <c r="A3383" s="0" t="s">
        <v>3997</v>
      </c>
      <c r="B3383" s="28" t="n">
        <v>46034</v>
      </c>
      <c r="C3383" s="3" t="s">
        <v>27</v>
      </c>
      <c r="D3383" s="3" t="s">
        <v>178</v>
      </c>
      <c r="E3383" s="3" t="s">
        <v>3467</v>
      </c>
      <c r="F3383" s="3" t="s">
        <v>3</v>
      </c>
      <c r="G3383" s="3" t="s">
        <v>64</v>
      </c>
      <c r="H3383" s="3" t="s">
        <v>51</v>
      </c>
      <c r="I3383" s="3" t="s">
        <v>46</v>
      </c>
      <c r="J3383" s="0" t="n">
        <v>8</v>
      </c>
      <c r="K3383" s="3" t="s">
        <v>29</v>
      </c>
      <c r="L3383" s="3" t="s">
        <v>121</v>
      </c>
      <c r="M3383" s="29" t="n">
        <v>116</v>
      </c>
      <c r="N3383" s="30" t="n">
        <f aca="false">DATE(YEAR(B3383),MONTH(B3383),1)</f>
        <v>46023</v>
      </c>
      <c r="O3383" s="0" t="str">
        <f aca="false">IF(J3383&lt;=2,"0-2 days",IF(J3383&lt;=7,"3-7 days",IF(J3383&lt;=14,"8-14 days",IF(J3383&lt;=21,"15-21 days","22+ days"))))</f>
        <v>8-14 days</v>
      </c>
      <c r="P3383" s="0" t="str">
        <f aca="false">IF(VALUE(LEFT(D3383,2))&lt;10,"Early (7-10 AM)",IF(VALUE(LEFT(D3383,2))&lt;14,"Midday (10 AM-2 PM)",IF(VALUE(LEFT(D3383,2))&lt;16,"Afternoon (2-4 PM)","Late (4-6 PM)")))</f>
        <v>Midday (10 AM-2 PM)</v>
      </c>
      <c r="Q3383" s="3" t="n">
        <f aca="false">IF(L3383="No-show",1,0)</f>
        <v>0</v>
      </c>
      <c r="R3383" s="29" t="n">
        <f aca="false">IF(L3383="No-show",M3383,0)</f>
        <v>0</v>
      </c>
    </row>
    <row r="3384" customFormat="false" ht="15" hidden="false" customHeight="false" outlineLevel="0" collapsed="false">
      <c r="A3384" s="0" t="s">
        <v>3998</v>
      </c>
      <c r="B3384" s="28" t="n">
        <v>46034</v>
      </c>
      <c r="C3384" s="3" t="s">
        <v>27</v>
      </c>
      <c r="D3384" s="3" t="s">
        <v>183</v>
      </c>
      <c r="E3384" s="3" t="s">
        <v>3339</v>
      </c>
      <c r="F3384" s="3" t="s">
        <v>3</v>
      </c>
      <c r="G3384" s="3" t="s">
        <v>64</v>
      </c>
      <c r="H3384" s="3" t="s">
        <v>48</v>
      </c>
      <c r="I3384" s="3" t="s">
        <v>43</v>
      </c>
      <c r="J3384" s="0" t="n">
        <v>11</v>
      </c>
      <c r="K3384" s="3" t="s">
        <v>29</v>
      </c>
      <c r="L3384" s="3" t="s">
        <v>121</v>
      </c>
      <c r="M3384" s="29" t="n">
        <v>118</v>
      </c>
      <c r="N3384" s="30" t="n">
        <f aca="false">DATE(YEAR(B3384),MONTH(B3384),1)</f>
        <v>46023</v>
      </c>
      <c r="O3384" s="0" t="str">
        <f aca="false">IF(J3384&lt;=2,"0-2 days",IF(J3384&lt;=7,"3-7 days",IF(J3384&lt;=14,"8-14 days",IF(J3384&lt;=21,"15-21 days","22+ days"))))</f>
        <v>8-14 days</v>
      </c>
      <c r="P3384" s="0" t="str">
        <f aca="false">IF(VALUE(LEFT(D3384,2))&lt;10,"Early (7-10 AM)",IF(VALUE(LEFT(D3384,2))&lt;14,"Midday (10 AM-2 PM)",IF(VALUE(LEFT(D3384,2))&lt;16,"Afternoon (2-4 PM)","Late (4-6 PM)")))</f>
        <v>Midday (10 AM-2 PM)</v>
      </c>
      <c r="Q3384" s="3" t="n">
        <f aca="false">IF(L3384="No-show",1,0)</f>
        <v>0</v>
      </c>
      <c r="R3384" s="29" t="n">
        <f aca="false">IF(L3384="No-show",M3384,0)</f>
        <v>0</v>
      </c>
    </row>
    <row r="3385" customFormat="false" ht="15" hidden="false" customHeight="false" outlineLevel="0" collapsed="false">
      <c r="A3385" s="0" t="s">
        <v>3999</v>
      </c>
      <c r="B3385" s="28" t="n">
        <v>46034</v>
      </c>
      <c r="C3385" s="3" t="s">
        <v>27</v>
      </c>
      <c r="D3385" s="3" t="s">
        <v>201</v>
      </c>
      <c r="E3385" s="3" t="s">
        <v>2829</v>
      </c>
      <c r="F3385" s="3" t="s">
        <v>7</v>
      </c>
      <c r="G3385" s="3" t="s">
        <v>64</v>
      </c>
      <c r="H3385" s="3" t="s">
        <v>56</v>
      </c>
      <c r="I3385" s="3" t="s">
        <v>57</v>
      </c>
      <c r="J3385" s="0" t="n">
        <v>15</v>
      </c>
      <c r="K3385" s="3" t="s">
        <v>29</v>
      </c>
      <c r="L3385" s="3" t="s">
        <v>284</v>
      </c>
      <c r="M3385" s="29" t="n">
        <v>115</v>
      </c>
      <c r="N3385" s="30" t="n">
        <f aca="false">DATE(YEAR(B3385),MONTH(B3385),1)</f>
        <v>46023</v>
      </c>
      <c r="O3385" s="0" t="str">
        <f aca="false">IF(J3385&lt;=2,"0-2 days",IF(J3385&lt;=7,"3-7 days",IF(J3385&lt;=14,"8-14 days",IF(J3385&lt;=21,"15-21 days","22+ days"))))</f>
        <v>15-21 days</v>
      </c>
      <c r="P3385" s="0" t="str">
        <f aca="false">IF(VALUE(LEFT(D3385,2))&lt;10,"Early (7-10 AM)",IF(VALUE(LEFT(D3385,2))&lt;14,"Midday (10 AM-2 PM)",IF(VALUE(LEFT(D3385,2))&lt;16,"Afternoon (2-4 PM)","Late (4-6 PM)")))</f>
        <v>Afternoon (2-4 PM)</v>
      </c>
      <c r="Q3385" s="3" t="n">
        <f aca="false">IF(L3385="No-show",1,0)</f>
        <v>0</v>
      </c>
      <c r="R3385" s="29" t="n">
        <f aca="false">IF(L3385="No-show",M3385,0)</f>
        <v>0</v>
      </c>
    </row>
    <row r="3386" customFormat="false" ht="15" hidden="false" customHeight="false" outlineLevel="0" collapsed="false">
      <c r="A3386" s="0" t="s">
        <v>4000</v>
      </c>
      <c r="B3386" s="28" t="n">
        <v>46034</v>
      </c>
      <c r="C3386" s="3" t="s">
        <v>27</v>
      </c>
      <c r="D3386" s="3" t="s">
        <v>201</v>
      </c>
      <c r="E3386" s="3" t="s">
        <v>3740</v>
      </c>
      <c r="F3386" s="3" t="s">
        <v>3</v>
      </c>
      <c r="G3386" s="3" t="s">
        <v>64</v>
      </c>
      <c r="H3386" s="3" t="s">
        <v>58</v>
      </c>
      <c r="I3386" s="3" t="s">
        <v>43</v>
      </c>
      <c r="J3386" s="0" t="n">
        <v>5</v>
      </c>
      <c r="K3386" s="3" t="s">
        <v>29</v>
      </c>
      <c r="L3386" s="3" t="s">
        <v>121</v>
      </c>
      <c r="M3386" s="29" t="n">
        <v>105</v>
      </c>
      <c r="N3386" s="30" t="n">
        <f aca="false">DATE(YEAR(B3386),MONTH(B3386),1)</f>
        <v>46023</v>
      </c>
      <c r="O3386" s="0" t="str">
        <f aca="false">IF(J3386&lt;=2,"0-2 days",IF(J3386&lt;=7,"3-7 days",IF(J3386&lt;=14,"8-14 days",IF(J3386&lt;=21,"15-21 days","22+ days"))))</f>
        <v>3-7 days</v>
      </c>
      <c r="P3386" s="0" t="str">
        <f aca="false">IF(VALUE(LEFT(D3386,2))&lt;10,"Early (7-10 AM)",IF(VALUE(LEFT(D3386,2))&lt;14,"Midday (10 AM-2 PM)",IF(VALUE(LEFT(D3386,2))&lt;16,"Afternoon (2-4 PM)","Late (4-6 PM)")))</f>
        <v>Afternoon (2-4 PM)</v>
      </c>
      <c r="Q3386" s="3" t="n">
        <f aca="false">IF(L3386="No-show",1,0)</f>
        <v>0</v>
      </c>
      <c r="R3386" s="29" t="n">
        <f aca="false">IF(L3386="No-show",M3386,0)</f>
        <v>0</v>
      </c>
    </row>
    <row r="3387" customFormat="false" ht="15" hidden="false" customHeight="false" outlineLevel="0" collapsed="false">
      <c r="A3387" s="0" t="s">
        <v>4001</v>
      </c>
      <c r="B3387" s="28" t="n">
        <v>46034</v>
      </c>
      <c r="C3387" s="3" t="s">
        <v>27</v>
      </c>
      <c r="D3387" s="3" t="s">
        <v>204</v>
      </c>
      <c r="E3387" s="3" t="s">
        <v>2926</v>
      </c>
      <c r="F3387" s="3" t="s">
        <v>8</v>
      </c>
      <c r="G3387" s="3" t="s">
        <v>66</v>
      </c>
      <c r="H3387" s="3" t="s">
        <v>42</v>
      </c>
      <c r="I3387" s="3" t="s">
        <v>52</v>
      </c>
      <c r="J3387" s="0" t="n">
        <v>6</v>
      </c>
      <c r="K3387" s="3" t="s">
        <v>32</v>
      </c>
      <c r="L3387" s="3" t="s">
        <v>217</v>
      </c>
      <c r="M3387" s="29" t="n">
        <v>72</v>
      </c>
      <c r="N3387" s="30" t="n">
        <f aca="false">DATE(YEAR(B3387),MONTH(B3387),1)</f>
        <v>46023</v>
      </c>
      <c r="O3387" s="0" t="str">
        <f aca="false">IF(J3387&lt;=2,"0-2 days",IF(J3387&lt;=7,"3-7 days",IF(J3387&lt;=14,"8-14 days",IF(J3387&lt;=21,"15-21 days","22+ days"))))</f>
        <v>3-7 days</v>
      </c>
      <c r="P3387" s="0" t="str">
        <f aca="false">IF(VALUE(LEFT(D3387,2))&lt;10,"Early (7-10 AM)",IF(VALUE(LEFT(D3387,2))&lt;14,"Midday (10 AM-2 PM)",IF(VALUE(LEFT(D3387,2))&lt;16,"Afternoon (2-4 PM)","Late (4-6 PM)")))</f>
        <v>Afternoon (2-4 PM)</v>
      </c>
      <c r="Q3387" s="3" t="n">
        <f aca="false">IF(L3387="No-show",1,0)</f>
        <v>1</v>
      </c>
      <c r="R3387" s="29" t="n">
        <f aca="false">IF(L3387="No-show",M3387,0)</f>
        <v>72</v>
      </c>
    </row>
    <row r="3388" customFormat="false" ht="15" hidden="false" customHeight="false" outlineLevel="0" collapsed="false">
      <c r="A3388" s="0" t="s">
        <v>4002</v>
      </c>
      <c r="B3388" s="28" t="n">
        <v>46034</v>
      </c>
      <c r="C3388" s="3" t="s">
        <v>27</v>
      </c>
      <c r="D3388" s="3" t="s">
        <v>209</v>
      </c>
      <c r="E3388" s="3" t="s">
        <v>2903</v>
      </c>
      <c r="F3388" s="3" t="s">
        <v>8</v>
      </c>
      <c r="G3388" s="3" t="s">
        <v>66</v>
      </c>
      <c r="H3388" s="3" t="s">
        <v>58</v>
      </c>
      <c r="I3388" s="3" t="s">
        <v>52</v>
      </c>
      <c r="J3388" s="0" t="n">
        <v>6</v>
      </c>
      <c r="K3388" s="3" t="s">
        <v>29</v>
      </c>
      <c r="L3388" s="3" t="s">
        <v>121</v>
      </c>
      <c r="M3388" s="29" t="n">
        <v>105</v>
      </c>
      <c r="N3388" s="30" t="n">
        <f aca="false">DATE(YEAR(B3388),MONTH(B3388),1)</f>
        <v>46023</v>
      </c>
      <c r="O3388" s="0" t="str">
        <f aca="false">IF(J3388&lt;=2,"0-2 days",IF(J3388&lt;=7,"3-7 days",IF(J3388&lt;=14,"8-14 days",IF(J3388&lt;=21,"15-21 days","22+ days"))))</f>
        <v>3-7 days</v>
      </c>
      <c r="P3388" s="0" t="str">
        <f aca="false">IF(VALUE(LEFT(D3388,2))&lt;10,"Early (7-10 AM)",IF(VALUE(LEFT(D3388,2))&lt;14,"Midday (10 AM-2 PM)",IF(VALUE(LEFT(D3388,2))&lt;16,"Afternoon (2-4 PM)","Late (4-6 PM)")))</f>
        <v>Afternoon (2-4 PM)</v>
      </c>
      <c r="Q3388" s="3" t="n">
        <f aca="false">IF(L3388="No-show",1,0)</f>
        <v>0</v>
      </c>
      <c r="R3388" s="29" t="n">
        <f aca="false">IF(L3388="No-show",M3388,0)</f>
        <v>0</v>
      </c>
    </row>
    <row r="3389" customFormat="false" ht="15" hidden="false" customHeight="false" outlineLevel="0" collapsed="false">
      <c r="A3389" s="0" t="s">
        <v>4003</v>
      </c>
      <c r="B3389" s="28" t="n">
        <v>46034</v>
      </c>
      <c r="C3389" s="3" t="s">
        <v>27</v>
      </c>
      <c r="D3389" s="3" t="s">
        <v>298</v>
      </c>
      <c r="E3389" s="3" t="s">
        <v>2897</v>
      </c>
      <c r="F3389" s="3" t="s">
        <v>8</v>
      </c>
      <c r="G3389" s="3" t="s">
        <v>65</v>
      </c>
      <c r="H3389" s="3" t="s">
        <v>58</v>
      </c>
      <c r="I3389" s="3" t="s">
        <v>59</v>
      </c>
      <c r="J3389" s="0" t="n">
        <v>3</v>
      </c>
      <c r="K3389" s="3" t="s">
        <v>29</v>
      </c>
      <c r="L3389" s="3" t="s">
        <v>121</v>
      </c>
      <c r="M3389" s="29" t="n">
        <v>168</v>
      </c>
      <c r="N3389" s="30" t="n">
        <f aca="false">DATE(YEAR(B3389),MONTH(B3389),1)</f>
        <v>46023</v>
      </c>
      <c r="O3389" s="0" t="str">
        <f aca="false">IF(J3389&lt;=2,"0-2 days",IF(J3389&lt;=7,"3-7 days",IF(J3389&lt;=14,"8-14 days",IF(J3389&lt;=21,"15-21 days","22+ days"))))</f>
        <v>3-7 days</v>
      </c>
      <c r="P3389" s="0" t="str">
        <f aca="false">IF(VALUE(LEFT(D3389,2))&lt;10,"Early (7-10 AM)",IF(VALUE(LEFT(D3389,2))&lt;14,"Midday (10 AM-2 PM)",IF(VALUE(LEFT(D3389,2))&lt;16,"Afternoon (2-4 PM)","Late (4-6 PM)")))</f>
        <v>Afternoon (2-4 PM)</v>
      </c>
      <c r="Q3389" s="3" t="n">
        <f aca="false">IF(L3389="No-show",1,0)</f>
        <v>0</v>
      </c>
      <c r="R3389" s="29" t="n">
        <f aca="false">IF(L3389="No-show",M3389,0)</f>
        <v>0</v>
      </c>
    </row>
    <row r="3390" customFormat="false" ht="15" hidden="false" customHeight="false" outlineLevel="0" collapsed="false">
      <c r="A3390" s="0" t="s">
        <v>4004</v>
      </c>
      <c r="B3390" s="28" t="n">
        <v>46034</v>
      </c>
      <c r="C3390" s="3" t="s">
        <v>27</v>
      </c>
      <c r="D3390" s="3" t="s">
        <v>212</v>
      </c>
      <c r="E3390" s="3" t="s">
        <v>2656</v>
      </c>
      <c r="F3390" s="3" t="s">
        <v>8</v>
      </c>
      <c r="G3390" s="3" t="s">
        <v>64</v>
      </c>
      <c r="H3390" s="3" t="s">
        <v>58</v>
      </c>
      <c r="I3390" s="3" t="s">
        <v>52</v>
      </c>
      <c r="J3390" s="0" t="n">
        <v>2</v>
      </c>
      <c r="K3390" s="3" t="s">
        <v>29</v>
      </c>
      <c r="L3390" s="3" t="s">
        <v>121</v>
      </c>
      <c r="M3390" s="29" t="n">
        <v>105</v>
      </c>
      <c r="N3390" s="30" t="n">
        <f aca="false">DATE(YEAR(B3390),MONTH(B3390),1)</f>
        <v>46023</v>
      </c>
      <c r="O3390" s="0" t="str">
        <f aca="false">IF(J3390&lt;=2,"0-2 days",IF(J3390&lt;=7,"3-7 days",IF(J3390&lt;=14,"8-14 days",IF(J3390&lt;=21,"15-21 days","22+ days"))))</f>
        <v>0-2 days</v>
      </c>
      <c r="P3390" s="0" t="str">
        <f aca="false">IF(VALUE(LEFT(D3390,2))&lt;10,"Early (7-10 AM)",IF(VALUE(LEFT(D3390,2))&lt;14,"Midday (10 AM-2 PM)",IF(VALUE(LEFT(D3390,2))&lt;16,"Afternoon (2-4 PM)","Late (4-6 PM)")))</f>
        <v>Late (4-6 PM)</v>
      </c>
      <c r="Q3390" s="3" t="n">
        <f aca="false">IF(L3390="No-show",1,0)</f>
        <v>0</v>
      </c>
      <c r="R3390" s="29" t="n">
        <f aca="false">IF(L3390="No-show",M3390,0)</f>
        <v>0</v>
      </c>
    </row>
    <row r="3391" customFormat="false" ht="15" hidden="false" customHeight="false" outlineLevel="0" collapsed="false">
      <c r="A3391" s="0" t="s">
        <v>4005</v>
      </c>
      <c r="B3391" s="28" t="n">
        <v>46034</v>
      </c>
      <c r="C3391" s="3" t="s">
        <v>27</v>
      </c>
      <c r="D3391" s="3" t="s">
        <v>212</v>
      </c>
      <c r="E3391" s="3" t="s">
        <v>3606</v>
      </c>
      <c r="F3391" s="3" t="s">
        <v>4</v>
      </c>
      <c r="G3391" s="3" t="s">
        <v>64</v>
      </c>
      <c r="H3391" s="3" t="s">
        <v>54</v>
      </c>
      <c r="I3391" s="3" t="s">
        <v>43</v>
      </c>
      <c r="J3391" s="0" t="n">
        <v>7</v>
      </c>
      <c r="K3391" s="3" t="s">
        <v>29</v>
      </c>
      <c r="L3391" s="3" t="s">
        <v>217</v>
      </c>
      <c r="M3391" s="29" t="n">
        <v>120</v>
      </c>
      <c r="N3391" s="30" t="n">
        <f aca="false">DATE(YEAR(B3391),MONTH(B3391),1)</f>
        <v>46023</v>
      </c>
      <c r="O3391" s="0" t="str">
        <f aca="false">IF(J3391&lt;=2,"0-2 days",IF(J3391&lt;=7,"3-7 days",IF(J3391&lt;=14,"8-14 days",IF(J3391&lt;=21,"15-21 days","22+ days"))))</f>
        <v>3-7 days</v>
      </c>
      <c r="P3391" s="0" t="str">
        <f aca="false">IF(VALUE(LEFT(D3391,2))&lt;10,"Early (7-10 AM)",IF(VALUE(LEFT(D3391,2))&lt;14,"Midday (10 AM-2 PM)",IF(VALUE(LEFT(D3391,2))&lt;16,"Afternoon (2-4 PM)","Late (4-6 PM)")))</f>
        <v>Late (4-6 PM)</v>
      </c>
      <c r="Q3391" s="3" t="n">
        <f aca="false">IF(L3391="No-show",1,0)</f>
        <v>1</v>
      </c>
      <c r="R3391" s="29" t="n">
        <f aca="false">IF(L3391="No-show",M3391,0)</f>
        <v>120</v>
      </c>
    </row>
    <row r="3392" customFormat="false" ht="15" hidden="false" customHeight="false" outlineLevel="0" collapsed="false">
      <c r="A3392" s="0" t="s">
        <v>4006</v>
      </c>
      <c r="B3392" s="28" t="n">
        <v>46034</v>
      </c>
      <c r="C3392" s="3" t="s">
        <v>27</v>
      </c>
      <c r="D3392" s="3" t="s">
        <v>212</v>
      </c>
      <c r="E3392" s="3" t="s">
        <v>3737</v>
      </c>
      <c r="F3392" s="3" t="s">
        <v>4</v>
      </c>
      <c r="G3392" s="3" t="s">
        <v>64</v>
      </c>
      <c r="H3392" s="3" t="s">
        <v>58</v>
      </c>
      <c r="I3392" s="3" t="s">
        <v>43</v>
      </c>
      <c r="J3392" s="0" t="n">
        <v>3</v>
      </c>
      <c r="K3392" s="3" t="s">
        <v>29</v>
      </c>
      <c r="L3392" s="3" t="s">
        <v>121</v>
      </c>
      <c r="M3392" s="29" t="n">
        <v>105</v>
      </c>
      <c r="N3392" s="30" t="n">
        <f aca="false">DATE(YEAR(B3392),MONTH(B3392),1)</f>
        <v>46023</v>
      </c>
      <c r="O3392" s="0" t="str">
        <f aca="false">IF(J3392&lt;=2,"0-2 days",IF(J3392&lt;=7,"3-7 days",IF(J3392&lt;=14,"8-14 days",IF(J3392&lt;=21,"15-21 days","22+ days"))))</f>
        <v>3-7 days</v>
      </c>
      <c r="P3392" s="0" t="str">
        <f aca="false">IF(VALUE(LEFT(D3392,2))&lt;10,"Early (7-10 AM)",IF(VALUE(LEFT(D3392,2))&lt;14,"Midday (10 AM-2 PM)",IF(VALUE(LEFT(D3392,2))&lt;16,"Afternoon (2-4 PM)","Late (4-6 PM)")))</f>
        <v>Late (4-6 PM)</v>
      </c>
      <c r="Q3392" s="3" t="n">
        <f aca="false">IF(L3392="No-show",1,0)</f>
        <v>0</v>
      </c>
      <c r="R3392" s="29" t="n">
        <f aca="false">IF(L3392="No-show",M3392,0)</f>
        <v>0</v>
      </c>
    </row>
    <row r="3393" customFormat="false" ht="15" hidden="false" customHeight="false" outlineLevel="0" collapsed="false">
      <c r="A3393" s="0" t="s">
        <v>4007</v>
      </c>
      <c r="B3393" s="28" t="n">
        <v>46034</v>
      </c>
      <c r="C3393" s="3" t="s">
        <v>27</v>
      </c>
      <c r="D3393" s="3" t="s">
        <v>219</v>
      </c>
      <c r="E3393" s="3" t="s">
        <v>2542</v>
      </c>
      <c r="F3393" s="3" t="s">
        <v>4</v>
      </c>
      <c r="G3393" s="3" t="s">
        <v>64</v>
      </c>
      <c r="H3393" s="3" t="s">
        <v>56</v>
      </c>
      <c r="I3393" s="3" t="s">
        <v>43</v>
      </c>
      <c r="J3393" s="0" t="n">
        <v>7</v>
      </c>
      <c r="K3393" s="3" t="s">
        <v>32</v>
      </c>
      <c r="L3393" s="3" t="s">
        <v>217</v>
      </c>
      <c r="M3393" s="29" t="n">
        <v>115</v>
      </c>
      <c r="N3393" s="30" t="n">
        <f aca="false">DATE(YEAR(B3393),MONTH(B3393),1)</f>
        <v>46023</v>
      </c>
      <c r="O3393" s="0" t="str">
        <f aca="false">IF(J3393&lt;=2,"0-2 days",IF(J3393&lt;=7,"3-7 days",IF(J3393&lt;=14,"8-14 days",IF(J3393&lt;=21,"15-21 days","22+ days"))))</f>
        <v>3-7 days</v>
      </c>
      <c r="P3393" s="0" t="str">
        <f aca="false">IF(VALUE(LEFT(D3393,2))&lt;10,"Early (7-10 AM)",IF(VALUE(LEFT(D3393,2))&lt;14,"Midday (10 AM-2 PM)",IF(VALUE(LEFT(D3393,2))&lt;16,"Afternoon (2-4 PM)","Late (4-6 PM)")))</f>
        <v>Late (4-6 PM)</v>
      </c>
      <c r="Q3393" s="3" t="n">
        <f aca="false">IF(L3393="No-show",1,0)</f>
        <v>1</v>
      </c>
      <c r="R3393" s="29" t="n">
        <f aca="false">IF(L3393="No-show",M3393,0)</f>
        <v>115</v>
      </c>
    </row>
    <row r="3394" customFormat="false" ht="15" hidden="false" customHeight="false" outlineLevel="0" collapsed="false">
      <c r="A3394" s="0" t="s">
        <v>4008</v>
      </c>
      <c r="B3394" s="28" t="n">
        <v>46034</v>
      </c>
      <c r="C3394" s="3" t="s">
        <v>27</v>
      </c>
      <c r="D3394" s="3" t="s">
        <v>219</v>
      </c>
      <c r="E3394" s="3" t="s">
        <v>3150</v>
      </c>
      <c r="F3394" s="3" t="s">
        <v>7</v>
      </c>
      <c r="G3394" s="3" t="s">
        <v>65</v>
      </c>
      <c r="H3394" s="3" t="s">
        <v>54</v>
      </c>
      <c r="I3394" s="3" t="s">
        <v>46</v>
      </c>
      <c r="J3394" s="0" t="n">
        <v>0</v>
      </c>
      <c r="K3394" s="3" t="s">
        <v>29</v>
      </c>
      <c r="L3394" s="3" t="s">
        <v>121</v>
      </c>
      <c r="M3394" s="29" t="n">
        <v>192</v>
      </c>
      <c r="N3394" s="30" t="n">
        <f aca="false">DATE(YEAR(B3394),MONTH(B3394),1)</f>
        <v>46023</v>
      </c>
      <c r="O3394" s="0" t="str">
        <f aca="false">IF(J3394&lt;=2,"0-2 days",IF(J3394&lt;=7,"3-7 days",IF(J3394&lt;=14,"8-14 days",IF(J3394&lt;=21,"15-21 days","22+ days"))))</f>
        <v>0-2 days</v>
      </c>
      <c r="P3394" s="0" t="str">
        <f aca="false">IF(VALUE(LEFT(D3394,2))&lt;10,"Early (7-10 AM)",IF(VALUE(LEFT(D3394,2))&lt;14,"Midday (10 AM-2 PM)",IF(VALUE(LEFT(D3394,2))&lt;16,"Afternoon (2-4 PM)","Late (4-6 PM)")))</f>
        <v>Late (4-6 PM)</v>
      </c>
      <c r="Q3394" s="3" t="n">
        <f aca="false">IF(L3394="No-show",1,0)</f>
        <v>0</v>
      </c>
      <c r="R3394" s="29" t="n">
        <f aca="false">IF(L3394="No-show",M3394,0)</f>
        <v>0</v>
      </c>
    </row>
    <row r="3395" customFormat="false" ht="15" hidden="false" customHeight="false" outlineLevel="0" collapsed="false">
      <c r="A3395" s="0" t="s">
        <v>4009</v>
      </c>
      <c r="B3395" s="28" t="n">
        <v>46034</v>
      </c>
      <c r="C3395" s="3" t="s">
        <v>27</v>
      </c>
      <c r="D3395" s="3" t="s">
        <v>219</v>
      </c>
      <c r="E3395" s="3" t="s">
        <v>3569</v>
      </c>
      <c r="F3395" s="3" t="s">
        <v>3</v>
      </c>
      <c r="G3395" s="3" t="s">
        <v>64</v>
      </c>
      <c r="H3395" s="3" t="s">
        <v>42</v>
      </c>
      <c r="I3395" s="3" t="s">
        <v>43</v>
      </c>
      <c r="J3395" s="0" t="n">
        <v>0</v>
      </c>
      <c r="K3395" s="3" t="s">
        <v>29</v>
      </c>
      <c r="L3395" s="3" t="s">
        <v>121</v>
      </c>
      <c r="M3395" s="29" t="n">
        <v>72</v>
      </c>
      <c r="N3395" s="30" t="n">
        <f aca="false">DATE(YEAR(B3395),MONTH(B3395),1)</f>
        <v>46023</v>
      </c>
      <c r="O3395" s="0" t="str">
        <f aca="false">IF(J3395&lt;=2,"0-2 days",IF(J3395&lt;=7,"3-7 days",IF(J3395&lt;=14,"8-14 days",IF(J3395&lt;=21,"15-21 days","22+ days"))))</f>
        <v>0-2 days</v>
      </c>
      <c r="P3395" s="0" t="str">
        <f aca="false">IF(VALUE(LEFT(D3395,2))&lt;10,"Early (7-10 AM)",IF(VALUE(LEFT(D3395,2))&lt;14,"Midday (10 AM-2 PM)",IF(VALUE(LEFT(D3395,2))&lt;16,"Afternoon (2-4 PM)","Late (4-6 PM)")))</f>
        <v>Late (4-6 PM)</v>
      </c>
      <c r="Q3395" s="3" t="n">
        <f aca="false">IF(L3395="No-show",1,0)</f>
        <v>0</v>
      </c>
      <c r="R3395" s="29" t="n">
        <f aca="false">IF(L3395="No-show",M3395,0)</f>
        <v>0</v>
      </c>
    </row>
    <row r="3396" customFormat="false" ht="15" hidden="false" customHeight="false" outlineLevel="0" collapsed="false">
      <c r="A3396" s="0" t="s">
        <v>4010</v>
      </c>
      <c r="B3396" s="28" t="n">
        <v>46034</v>
      </c>
      <c r="C3396" s="3" t="s">
        <v>27</v>
      </c>
      <c r="D3396" s="3" t="s">
        <v>222</v>
      </c>
      <c r="E3396" s="3" t="s">
        <v>4011</v>
      </c>
      <c r="F3396" s="3" t="s">
        <v>7</v>
      </c>
      <c r="G3396" s="3" t="s">
        <v>63</v>
      </c>
      <c r="H3396" s="3" t="s">
        <v>54</v>
      </c>
      <c r="I3396" s="3" t="s">
        <v>52</v>
      </c>
      <c r="J3396" s="0" t="n">
        <v>16</v>
      </c>
      <c r="K3396" s="3" t="s">
        <v>32</v>
      </c>
      <c r="L3396" s="3" t="s">
        <v>217</v>
      </c>
      <c r="M3396" s="29" t="n">
        <v>192</v>
      </c>
      <c r="N3396" s="30" t="n">
        <f aca="false">DATE(YEAR(B3396),MONTH(B3396),1)</f>
        <v>46023</v>
      </c>
      <c r="O3396" s="0" t="str">
        <f aca="false">IF(J3396&lt;=2,"0-2 days",IF(J3396&lt;=7,"3-7 days",IF(J3396&lt;=14,"8-14 days",IF(J3396&lt;=21,"15-21 days","22+ days"))))</f>
        <v>15-21 days</v>
      </c>
      <c r="P3396" s="0" t="str">
        <f aca="false">IF(VALUE(LEFT(D3396,2))&lt;10,"Early (7-10 AM)",IF(VALUE(LEFT(D3396,2))&lt;14,"Midday (10 AM-2 PM)",IF(VALUE(LEFT(D3396,2))&lt;16,"Afternoon (2-4 PM)","Late (4-6 PM)")))</f>
        <v>Late (4-6 PM)</v>
      </c>
      <c r="Q3396" s="3" t="n">
        <f aca="false">IF(L3396="No-show",1,0)</f>
        <v>1</v>
      </c>
      <c r="R3396" s="29" t="n">
        <f aca="false">IF(L3396="No-show",M3396,0)</f>
        <v>192</v>
      </c>
    </row>
    <row r="3397" customFormat="false" ht="15" hidden="false" customHeight="false" outlineLevel="0" collapsed="false">
      <c r="A3397" s="0" t="s">
        <v>4012</v>
      </c>
      <c r="B3397" s="28" t="n">
        <v>46034</v>
      </c>
      <c r="C3397" s="3" t="s">
        <v>27</v>
      </c>
      <c r="D3397" s="3" t="s">
        <v>222</v>
      </c>
      <c r="E3397" s="3" t="s">
        <v>4013</v>
      </c>
      <c r="F3397" s="3" t="s">
        <v>8</v>
      </c>
      <c r="G3397" s="3" t="s">
        <v>63</v>
      </c>
      <c r="H3397" s="3" t="s">
        <v>58</v>
      </c>
      <c r="I3397" s="3" t="s">
        <v>46</v>
      </c>
      <c r="J3397" s="0" t="n">
        <v>19</v>
      </c>
      <c r="K3397" s="3" t="s">
        <v>29</v>
      </c>
      <c r="L3397" s="3" t="s">
        <v>121</v>
      </c>
      <c r="M3397" s="29" t="n">
        <v>168</v>
      </c>
      <c r="N3397" s="30" t="n">
        <f aca="false">DATE(YEAR(B3397),MONTH(B3397),1)</f>
        <v>46023</v>
      </c>
      <c r="O3397" s="0" t="str">
        <f aca="false">IF(J3397&lt;=2,"0-2 days",IF(J3397&lt;=7,"3-7 days",IF(J3397&lt;=14,"8-14 days",IF(J3397&lt;=21,"15-21 days","22+ days"))))</f>
        <v>15-21 days</v>
      </c>
      <c r="P3397" s="0" t="str">
        <f aca="false">IF(VALUE(LEFT(D3397,2))&lt;10,"Early (7-10 AM)",IF(VALUE(LEFT(D3397,2))&lt;14,"Midday (10 AM-2 PM)",IF(VALUE(LEFT(D3397,2))&lt;16,"Afternoon (2-4 PM)","Late (4-6 PM)")))</f>
        <v>Late (4-6 PM)</v>
      </c>
      <c r="Q3397" s="3" t="n">
        <f aca="false">IF(L3397="No-show",1,0)</f>
        <v>0</v>
      </c>
      <c r="R3397" s="29" t="n">
        <f aca="false">IF(L3397="No-show",M3397,0)</f>
        <v>0</v>
      </c>
    </row>
    <row r="3398" customFormat="false" ht="15" hidden="false" customHeight="false" outlineLevel="0" collapsed="false">
      <c r="A3398" s="0" t="s">
        <v>4014</v>
      </c>
      <c r="B3398" s="28" t="n">
        <v>46035</v>
      </c>
      <c r="C3398" s="3" t="s">
        <v>30</v>
      </c>
      <c r="D3398" s="3" t="s">
        <v>119</v>
      </c>
      <c r="E3398" s="3" t="s">
        <v>3072</v>
      </c>
      <c r="F3398" s="3" t="s">
        <v>3</v>
      </c>
      <c r="G3398" s="3" t="s">
        <v>66</v>
      </c>
      <c r="H3398" s="3" t="s">
        <v>42</v>
      </c>
      <c r="I3398" s="3" t="s">
        <v>52</v>
      </c>
      <c r="J3398" s="0" t="n">
        <v>13</v>
      </c>
      <c r="K3398" s="3" t="s">
        <v>29</v>
      </c>
      <c r="L3398" s="3" t="s">
        <v>121</v>
      </c>
      <c r="M3398" s="29" t="n">
        <v>72</v>
      </c>
      <c r="N3398" s="30" t="n">
        <f aca="false">DATE(YEAR(B3398),MONTH(B3398),1)</f>
        <v>46023</v>
      </c>
      <c r="O3398" s="0" t="str">
        <f aca="false">IF(J3398&lt;=2,"0-2 days",IF(J3398&lt;=7,"3-7 days",IF(J3398&lt;=14,"8-14 days",IF(J3398&lt;=21,"15-21 days","22+ days"))))</f>
        <v>8-14 days</v>
      </c>
      <c r="P3398" s="0" t="str">
        <f aca="false">IF(VALUE(LEFT(D3398,2))&lt;10,"Early (7-10 AM)",IF(VALUE(LEFT(D3398,2))&lt;14,"Midday (10 AM-2 PM)",IF(VALUE(LEFT(D3398,2))&lt;16,"Afternoon (2-4 PM)","Late (4-6 PM)")))</f>
        <v>Early (7-10 AM)</v>
      </c>
      <c r="Q3398" s="3" t="n">
        <f aca="false">IF(L3398="No-show",1,0)</f>
        <v>0</v>
      </c>
      <c r="R3398" s="29" t="n">
        <f aca="false">IF(L3398="No-show",M3398,0)</f>
        <v>0</v>
      </c>
    </row>
    <row r="3399" customFormat="false" ht="15" hidden="false" customHeight="false" outlineLevel="0" collapsed="false">
      <c r="A3399" s="0" t="s">
        <v>4015</v>
      </c>
      <c r="B3399" s="28" t="n">
        <v>46035</v>
      </c>
      <c r="C3399" s="3" t="s">
        <v>30</v>
      </c>
      <c r="D3399" s="3" t="s">
        <v>125</v>
      </c>
      <c r="E3399" s="3" t="s">
        <v>3957</v>
      </c>
      <c r="F3399" s="3" t="s">
        <v>8</v>
      </c>
      <c r="G3399" s="3" t="s">
        <v>64</v>
      </c>
      <c r="H3399" s="3" t="s">
        <v>58</v>
      </c>
      <c r="I3399" s="3" t="s">
        <v>43</v>
      </c>
      <c r="J3399" s="0" t="n">
        <v>13</v>
      </c>
      <c r="K3399" s="3" t="s">
        <v>32</v>
      </c>
      <c r="L3399" s="3" t="s">
        <v>121</v>
      </c>
      <c r="M3399" s="29" t="n">
        <v>105</v>
      </c>
      <c r="N3399" s="30" t="n">
        <f aca="false">DATE(YEAR(B3399),MONTH(B3399),1)</f>
        <v>46023</v>
      </c>
      <c r="O3399" s="0" t="str">
        <f aca="false">IF(J3399&lt;=2,"0-2 days",IF(J3399&lt;=7,"3-7 days",IF(J3399&lt;=14,"8-14 days",IF(J3399&lt;=21,"15-21 days","22+ days"))))</f>
        <v>8-14 days</v>
      </c>
      <c r="P3399" s="0" t="str">
        <f aca="false">IF(VALUE(LEFT(D3399,2))&lt;10,"Early (7-10 AM)",IF(VALUE(LEFT(D3399,2))&lt;14,"Midday (10 AM-2 PM)",IF(VALUE(LEFT(D3399,2))&lt;16,"Afternoon (2-4 PM)","Late (4-6 PM)")))</f>
        <v>Early (7-10 AM)</v>
      </c>
      <c r="Q3399" s="3" t="n">
        <f aca="false">IF(L3399="No-show",1,0)</f>
        <v>0</v>
      </c>
      <c r="R3399" s="29" t="n">
        <f aca="false">IF(L3399="No-show",M3399,0)</f>
        <v>0</v>
      </c>
    </row>
    <row r="3400" customFormat="false" ht="15" hidden="false" customHeight="false" outlineLevel="0" collapsed="false">
      <c r="A3400" s="0" t="s">
        <v>4016</v>
      </c>
      <c r="B3400" s="28" t="n">
        <v>46035</v>
      </c>
      <c r="C3400" s="3" t="s">
        <v>30</v>
      </c>
      <c r="D3400" s="3" t="s">
        <v>135</v>
      </c>
      <c r="E3400" s="3" t="s">
        <v>2535</v>
      </c>
      <c r="F3400" s="3" t="s">
        <v>3</v>
      </c>
      <c r="G3400" s="3" t="s">
        <v>64</v>
      </c>
      <c r="H3400" s="3" t="s">
        <v>54</v>
      </c>
      <c r="I3400" s="3" t="s">
        <v>52</v>
      </c>
      <c r="J3400" s="0" t="n">
        <v>2</v>
      </c>
      <c r="K3400" s="3" t="s">
        <v>29</v>
      </c>
      <c r="L3400" s="3" t="s">
        <v>121</v>
      </c>
      <c r="M3400" s="29" t="n">
        <v>120</v>
      </c>
      <c r="N3400" s="30" t="n">
        <f aca="false">DATE(YEAR(B3400),MONTH(B3400),1)</f>
        <v>46023</v>
      </c>
      <c r="O3400" s="0" t="str">
        <f aca="false">IF(J3400&lt;=2,"0-2 days",IF(J3400&lt;=7,"3-7 days",IF(J3400&lt;=14,"8-14 days",IF(J3400&lt;=21,"15-21 days","22+ days"))))</f>
        <v>0-2 days</v>
      </c>
      <c r="P3400" s="0" t="str">
        <f aca="false">IF(VALUE(LEFT(D3400,2))&lt;10,"Early (7-10 AM)",IF(VALUE(LEFT(D3400,2))&lt;14,"Midday (10 AM-2 PM)",IF(VALUE(LEFT(D3400,2))&lt;16,"Afternoon (2-4 PM)","Late (4-6 PM)")))</f>
        <v>Early (7-10 AM)</v>
      </c>
      <c r="Q3400" s="3" t="n">
        <f aca="false">IF(L3400="No-show",1,0)</f>
        <v>0</v>
      </c>
      <c r="R3400" s="29" t="n">
        <f aca="false">IF(L3400="No-show",M3400,0)</f>
        <v>0</v>
      </c>
    </row>
    <row r="3401" customFormat="false" ht="15" hidden="false" customHeight="false" outlineLevel="0" collapsed="false">
      <c r="A3401" s="0" t="s">
        <v>4017</v>
      </c>
      <c r="B3401" s="28" t="n">
        <v>46035</v>
      </c>
      <c r="C3401" s="3" t="s">
        <v>30</v>
      </c>
      <c r="D3401" s="3" t="s">
        <v>135</v>
      </c>
      <c r="E3401" s="3" t="s">
        <v>3245</v>
      </c>
      <c r="F3401" s="3" t="s">
        <v>3</v>
      </c>
      <c r="G3401" s="3" t="s">
        <v>64</v>
      </c>
      <c r="H3401" s="3" t="s">
        <v>56</v>
      </c>
      <c r="I3401" s="3" t="s">
        <v>52</v>
      </c>
      <c r="J3401" s="0" t="n">
        <v>3</v>
      </c>
      <c r="K3401" s="3" t="s">
        <v>29</v>
      </c>
      <c r="L3401" s="3" t="s">
        <v>121</v>
      </c>
      <c r="M3401" s="29" t="n">
        <v>115</v>
      </c>
      <c r="N3401" s="30" t="n">
        <f aca="false">DATE(YEAR(B3401),MONTH(B3401),1)</f>
        <v>46023</v>
      </c>
      <c r="O3401" s="0" t="str">
        <f aca="false">IF(J3401&lt;=2,"0-2 days",IF(J3401&lt;=7,"3-7 days",IF(J3401&lt;=14,"8-14 days",IF(J3401&lt;=21,"15-21 days","22+ days"))))</f>
        <v>3-7 days</v>
      </c>
      <c r="P3401" s="0" t="str">
        <f aca="false">IF(VALUE(LEFT(D3401,2))&lt;10,"Early (7-10 AM)",IF(VALUE(LEFT(D3401,2))&lt;14,"Midday (10 AM-2 PM)",IF(VALUE(LEFT(D3401,2))&lt;16,"Afternoon (2-4 PM)","Late (4-6 PM)")))</f>
        <v>Early (7-10 AM)</v>
      </c>
      <c r="Q3401" s="3" t="n">
        <f aca="false">IF(L3401="No-show",1,0)</f>
        <v>0</v>
      </c>
      <c r="R3401" s="29" t="n">
        <f aca="false">IF(L3401="No-show",M3401,0)</f>
        <v>0</v>
      </c>
    </row>
    <row r="3402" customFormat="false" ht="15" hidden="false" customHeight="false" outlineLevel="0" collapsed="false">
      <c r="A3402" s="0" t="s">
        <v>4018</v>
      </c>
      <c r="B3402" s="28" t="n">
        <v>46035</v>
      </c>
      <c r="C3402" s="3" t="s">
        <v>30</v>
      </c>
      <c r="D3402" s="3" t="s">
        <v>135</v>
      </c>
      <c r="E3402" s="3" t="s">
        <v>3279</v>
      </c>
      <c r="F3402" s="3" t="s">
        <v>8</v>
      </c>
      <c r="G3402" s="3" t="s">
        <v>64</v>
      </c>
      <c r="H3402" s="3" t="s">
        <v>48</v>
      </c>
      <c r="I3402" s="3" t="s">
        <v>43</v>
      </c>
      <c r="J3402" s="0" t="n">
        <v>26</v>
      </c>
      <c r="K3402" s="3" t="s">
        <v>29</v>
      </c>
      <c r="L3402" s="3" t="s">
        <v>217</v>
      </c>
      <c r="M3402" s="29" t="n">
        <v>118</v>
      </c>
      <c r="N3402" s="30" t="n">
        <f aca="false">DATE(YEAR(B3402),MONTH(B3402),1)</f>
        <v>46023</v>
      </c>
      <c r="O3402" s="0" t="str">
        <f aca="false">IF(J3402&lt;=2,"0-2 days",IF(J3402&lt;=7,"3-7 days",IF(J3402&lt;=14,"8-14 days",IF(J3402&lt;=21,"15-21 days","22+ days"))))</f>
        <v>22+ days</v>
      </c>
      <c r="P3402" s="0" t="str">
        <f aca="false">IF(VALUE(LEFT(D3402,2))&lt;10,"Early (7-10 AM)",IF(VALUE(LEFT(D3402,2))&lt;14,"Midday (10 AM-2 PM)",IF(VALUE(LEFT(D3402,2))&lt;16,"Afternoon (2-4 PM)","Late (4-6 PM)")))</f>
        <v>Early (7-10 AM)</v>
      </c>
      <c r="Q3402" s="3" t="n">
        <f aca="false">IF(L3402="No-show",1,0)</f>
        <v>1</v>
      </c>
      <c r="R3402" s="29" t="n">
        <f aca="false">IF(L3402="No-show",M3402,0)</f>
        <v>118</v>
      </c>
    </row>
    <row r="3403" customFormat="false" ht="15" hidden="false" customHeight="false" outlineLevel="0" collapsed="false">
      <c r="A3403" s="0" t="s">
        <v>4019</v>
      </c>
      <c r="B3403" s="28" t="n">
        <v>46035</v>
      </c>
      <c r="C3403" s="3" t="s">
        <v>30</v>
      </c>
      <c r="D3403" s="3" t="s">
        <v>135</v>
      </c>
      <c r="E3403" s="3" t="s">
        <v>3886</v>
      </c>
      <c r="F3403" s="3" t="s">
        <v>7</v>
      </c>
      <c r="G3403" s="3" t="s">
        <v>64</v>
      </c>
      <c r="H3403" s="3" t="s">
        <v>42</v>
      </c>
      <c r="I3403" s="3" t="s">
        <v>59</v>
      </c>
      <c r="J3403" s="0" t="n">
        <v>7</v>
      </c>
      <c r="K3403" s="3" t="s">
        <v>29</v>
      </c>
      <c r="L3403" s="3" t="s">
        <v>129</v>
      </c>
      <c r="M3403" s="29" t="n">
        <v>72</v>
      </c>
      <c r="N3403" s="30" t="n">
        <f aca="false">DATE(YEAR(B3403),MONTH(B3403),1)</f>
        <v>46023</v>
      </c>
      <c r="O3403" s="0" t="str">
        <f aca="false">IF(J3403&lt;=2,"0-2 days",IF(J3403&lt;=7,"3-7 days",IF(J3403&lt;=14,"8-14 days",IF(J3403&lt;=21,"15-21 days","22+ days"))))</f>
        <v>3-7 days</v>
      </c>
      <c r="P3403" s="0" t="str">
        <f aca="false">IF(VALUE(LEFT(D3403,2))&lt;10,"Early (7-10 AM)",IF(VALUE(LEFT(D3403,2))&lt;14,"Midday (10 AM-2 PM)",IF(VALUE(LEFT(D3403,2))&lt;16,"Afternoon (2-4 PM)","Late (4-6 PM)")))</f>
        <v>Early (7-10 AM)</v>
      </c>
      <c r="Q3403" s="3" t="n">
        <f aca="false">IF(L3403="No-show",1,0)</f>
        <v>0</v>
      </c>
      <c r="R3403" s="29" t="n">
        <f aca="false">IF(L3403="No-show",M3403,0)</f>
        <v>0</v>
      </c>
    </row>
    <row r="3404" customFormat="false" ht="15" hidden="false" customHeight="false" outlineLevel="0" collapsed="false">
      <c r="A3404" s="0" t="s">
        <v>4020</v>
      </c>
      <c r="B3404" s="28" t="n">
        <v>46035</v>
      </c>
      <c r="C3404" s="3" t="s">
        <v>30</v>
      </c>
      <c r="D3404" s="3" t="s">
        <v>135</v>
      </c>
      <c r="E3404" s="3" t="s">
        <v>3228</v>
      </c>
      <c r="F3404" s="3" t="s">
        <v>4</v>
      </c>
      <c r="G3404" s="3" t="s">
        <v>64</v>
      </c>
      <c r="H3404" s="3" t="s">
        <v>45</v>
      </c>
      <c r="I3404" s="3" t="s">
        <v>43</v>
      </c>
      <c r="J3404" s="0" t="n">
        <v>4</v>
      </c>
      <c r="K3404" s="3" t="s">
        <v>29</v>
      </c>
      <c r="L3404" s="3" t="s">
        <v>121</v>
      </c>
      <c r="M3404" s="29" t="n">
        <v>95</v>
      </c>
      <c r="N3404" s="30" t="n">
        <f aca="false">DATE(YEAR(B3404),MONTH(B3404),1)</f>
        <v>46023</v>
      </c>
      <c r="O3404" s="0" t="str">
        <f aca="false">IF(J3404&lt;=2,"0-2 days",IF(J3404&lt;=7,"3-7 days",IF(J3404&lt;=14,"8-14 days",IF(J3404&lt;=21,"15-21 days","22+ days"))))</f>
        <v>3-7 days</v>
      </c>
      <c r="P3404" s="0" t="str">
        <f aca="false">IF(VALUE(LEFT(D3404,2))&lt;10,"Early (7-10 AM)",IF(VALUE(LEFT(D3404,2))&lt;14,"Midday (10 AM-2 PM)",IF(VALUE(LEFT(D3404,2))&lt;16,"Afternoon (2-4 PM)","Late (4-6 PM)")))</f>
        <v>Early (7-10 AM)</v>
      </c>
      <c r="Q3404" s="3" t="n">
        <f aca="false">IF(L3404="No-show",1,0)</f>
        <v>0</v>
      </c>
      <c r="R3404" s="29" t="n">
        <f aca="false">IF(L3404="No-show",M3404,0)</f>
        <v>0</v>
      </c>
    </row>
    <row r="3405" customFormat="false" ht="15" hidden="false" customHeight="false" outlineLevel="0" collapsed="false">
      <c r="A3405" s="0" t="s">
        <v>4021</v>
      </c>
      <c r="B3405" s="28" t="n">
        <v>46035</v>
      </c>
      <c r="C3405" s="3" t="s">
        <v>30</v>
      </c>
      <c r="D3405" s="3" t="s">
        <v>235</v>
      </c>
      <c r="E3405" s="3" t="s">
        <v>3122</v>
      </c>
      <c r="F3405" s="3" t="s">
        <v>7</v>
      </c>
      <c r="G3405" s="3" t="s">
        <v>66</v>
      </c>
      <c r="H3405" s="3" t="s">
        <v>58</v>
      </c>
      <c r="I3405" s="3" t="s">
        <v>59</v>
      </c>
      <c r="J3405" s="0" t="n">
        <v>2</v>
      </c>
      <c r="K3405" s="3" t="s">
        <v>32</v>
      </c>
      <c r="L3405" s="3" t="s">
        <v>284</v>
      </c>
      <c r="M3405" s="29" t="n">
        <v>105</v>
      </c>
      <c r="N3405" s="30" t="n">
        <f aca="false">DATE(YEAR(B3405),MONTH(B3405),1)</f>
        <v>46023</v>
      </c>
      <c r="O3405" s="0" t="str">
        <f aca="false">IF(J3405&lt;=2,"0-2 days",IF(J3405&lt;=7,"3-7 days",IF(J3405&lt;=14,"8-14 days",IF(J3405&lt;=21,"15-21 days","22+ days"))))</f>
        <v>0-2 days</v>
      </c>
      <c r="P3405" s="0" t="str">
        <f aca="false">IF(VALUE(LEFT(D3405,2))&lt;10,"Early (7-10 AM)",IF(VALUE(LEFT(D3405,2))&lt;14,"Midday (10 AM-2 PM)",IF(VALUE(LEFT(D3405,2))&lt;16,"Afternoon (2-4 PM)","Late (4-6 PM)")))</f>
        <v>Early (7-10 AM)</v>
      </c>
      <c r="Q3405" s="3" t="n">
        <f aca="false">IF(L3405="No-show",1,0)</f>
        <v>0</v>
      </c>
      <c r="R3405" s="29" t="n">
        <f aca="false">IF(L3405="No-show",M3405,0)</f>
        <v>0</v>
      </c>
    </row>
    <row r="3406" customFormat="false" ht="15" hidden="false" customHeight="false" outlineLevel="0" collapsed="false">
      <c r="A3406" s="0" t="s">
        <v>4022</v>
      </c>
      <c r="B3406" s="28" t="n">
        <v>46035</v>
      </c>
      <c r="C3406" s="3" t="s">
        <v>30</v>
      </c>
      <c r="D3406" s="3" t="s">
        <v>235</v>
      </c>
      <c r="E3406" s="3" t="s">
        <v>3219</v>
      </c>
      <c r="F3406" s="3" t="s">
        <v>4</v>
      </c>
      <c r="G3406" s="3" t="s">
        <v>64</v>
      </c>
      <c r="H3406" s="3" t="s">
        <v>48</v>
      </c>
      <c r="I3406" s="3" t="s">
        <v>52</v>
      </c>
      <c r="J3406" s="0" t="n">
        <v>7</v>
      </c>
      <c r="K3406" s="3" t="s">
        <v>29</v>
      </c>
      <c r="L3406" s="3" t="s">
        <v>121</v>
      </c>
      <c r="M3406" s="29" t="n">
        <v>118</v>
      </c>
      <c r="N3406" s="30" t="n">
        <f aca="false">DATE(YEAR(B3406),MONTH(B3406),1)</f>
        <v>46023</v>
      </c>
      <c r="O3406" s="0" t="str">
        <f aca="false">IF(J3406&lt;=2,"0-2 days",IF(J3406&lt;=7,"3-7 days",IF(J3406&lt;=14,"8-14 days",IF(J3406&lt;=21,"15-21 days","22+ days"))))</f>
        <v>3-7 days</v>
      </c>
      <c r="P3406" s="0" t="str">
        <f aca="false">IF(VALUE(LEFT(D3406,2))&lt;10,"Early (7-10 AM)",IF(VALUE(LEFT(D3406,2))&lt;14,"Midday (10 AM-2 PM)",IF(VALUE(LEFT(D3406,2))&lt;16,"Afternoon (2-4 PM)","Late (4-6 PM)")))</f>
        <v>Early (7-10 AM)</v>
      </c>
      <c r="Q3406" s="3" t="n">
        <f aca="false">IF(L3406="No-show",1,0)</f>
        <v>0</v>
      </c>
      <c r="R3406" s="29" t="n">
        <f aca="false">IF(L3406="No-show",M3406,0)</f>
        <v>0</v>
      </c>
    </row>
    <row r="3407" customFormat="false" ht="15" hidden="false" customHeight="false" outlineLevel="0" collapsed="false">
      <c r="A3407" s="0" t="s">
        <v>4023</v>
      </c>
      <c r="B3407" s="28" t="n">
        <v>46035</v>
      </c>
      <c r="C3407" s="3" t="s">
        <v>30</v>
      </c>
      <c r="D3407" s="3" t="s">
        <v>142</v>
      </c>
      <c r="E3407" s="3" t="s">
        <v>3264</v>
      </c>
      <c r="F3407" s="3" t="s">
        <v>4</v>
      </c>
      <c r="G3407" s="3" t="s">
        <v>66</v>
      </c>
      <c r="H3407" s="3" t="s">
        <v>58</v>
      </c>
      <c r="I3407" s="3" t="s">
        <v>52</v>
      </c>
      <c r="J3407" s="0" t="n">
        <v>10</v>
      </c>
      <c r="K3407" s="3" t="s">
        <v>29</v>
      </c>
      <c r="L3407" s="3" t="s">
        <v>121</v>
      </c>
      <c r="M3407" s="29" t="n">
        <v>105</v>
      </c>
      <c r="N3407" s="30" t="n">
        <f aca="false">DATE(YEAR(B3407),MONTH(B3407),1)</f>
        <v>46023</v>
      </c>
      <c r="O3407" s="0" t="str">
        <f aca="false">IF(J3407&lt;=2,"0-2 days",IF(J3407&lt;=7,"3-7 days",IF(J3407&lt;=14,"8-14 days",IF(J3407&lt;=21,"15-21 days","22+ days"))))</f>
        <v>8-14 days</v>
      </c>
      <c r="P3407" s="0" t="str">
        <f aca="false">IF(VALUE(LEFT(D3407,2))&lt;10,"Early (7-10 AM)",IF(VALUE(LEFT(D3407,2))&lt;14,"Midday (10 AM-2 PM)",IF(VALUE(LEFT(D3407,2))&lt;16,"Afternoon (2-4 PM)","Late (4-6 PM)")))</f>
        <v>Early (7-10 AM)</v>
      </c>
      <c r="Q3407" s="3" t="n">
        <f aca="false">IF(L3407="No-show",1,0)</f>
        <v>0</v>
      </c>
      <c r="R3407" s="29" t="n">
        <f aca="false">IF(L3407="No-show",M3407,0)</f>
        <v>0</v>
      </c>
    </row>
    <row r="3408" customFormat="false" ht="15" hidden="false" customHeight="false" outlineLevel="0" collapsed="false">
      <c r="A3408" s="0" t="s">
        <v>4024</v>
      </c>
      <c r="B3408" s="28" t="n">
        <v>46035</v>
      </c>
      <c r="C3408" s="3" t="s">
        <v>30</v>
      </c>
      <c r="D3408" s="3" t="s">
        <v>154</v>
      </c>
      <c r="E3408" s="3" t="s">
        <v>3104</v>
      </c>
      <c r="F3408" s="3" t="s">
        <v>8</v>
      </c>
      <c r="G3408" s="3" t="s">
        <v>64</v>
      </c>
      <c r="H3408" s="3" t="s">
        <v>54</v>
      </c>
      <c r="I3408" s="3" t="s">
        <v>57</v>
      </c>
      <c r="J3408" s="0" t="n">
        <v>2</v>
      </c>
      <c r="K3408" s="3" t="s">
        <v>29</v>
      </c>
      <c r="L3408" s="3" t="s">
        <v>129</v>
      </c>
      <c r="M3408" s="29" t="n">
        <v>120</v>
      </c>
      <c r="N3408" s="30" t="n">
        <f aca="false">DATE(YEAR(B3408),MONTH(B3408),1)</f>
        <v>46023</v>
      </c>
      <c r="O3408" s="0" t="str">
        <f aca="false">IF(J3408&lt;=2,"0-2 days",IF(J3408&lt;=7,"3-7 days",IF(J3408&lt;=14,"8-14 days",IF(J3408&lt;=21,"15-21 days","22+ days"))))</f>
        <v>0-2 days</v>
      </c>
      <c r="P3408" s="0" t="str">
        <f aca="false">IF(VALUE(LEFT(D3408,2))&lt;10,"Early (7-10 AM)",IF(VALUE(LEFT(D3408,2))&lt;14,"Midday (10 AM-2 PM)",IF(VALUE(LEFT(D3408,2))&lt;16,"Afternoon (2-4 PM)","Late (4-6 PM)")))</f>
        <v>Midday (10 AM-2 PM)</v>
      </c>
      <c r="Q3408" s="3" t="n">
        <f aca="false">IF(L3408="No-show",1,0)</f>
        <v>0</v>
      </c>
      <c r="R3408" s="29" t="n">
        <f aca="false">IF(L3408="No-show",M3408,0)</f>
        <v>0</v>
      </c>
    </row>
    <row r="3409" customFormat="false" ht="15" hidden="false" customHeight="false" outlineLevel="0" collapsed="false">
      <c r="A3409" s="0" t="s">
        <v>4025</v>
      </c>
      <c r="B3409" s="28" t="n">
        <v>46035</v>
      </c>
      <c r="C3409" s="3" t="s">
        <v>30</v>
      </c>
      <c r="D3409" s="3" t="s">
        <v>154</v>
      </c>
      <c r="E3409" s="3" t="s">
        <v>2990</v>
      </c>
      <c r="F3409" s="3" t="s">
        <v>7</v>
      </c>
      <c r="G3409" s="3" t="s">
        <v>66</v>
      </c>
      <c r="H3409" s="3" t="s">
        <v>54</v>
      </c>
      <c r="I3409" s="3" t="s">
        <v>52</v>
      </c>
      <c r="J3409" s="0" t="n">
        <v>10</v>
      </c>
      <c r="K3409" s="3" t="s">
        <v>29</v>
      </c>
      <c r="L3409" s="3" t="s">
        <v>121</v>
      </c>
      <c r="M3409" s="29" t="n">
        <v>120</v>
      </c>
      <c r="N3409" s="30" t="n">
        <f aca="false">DATE(YEAR(B3409),MONTH(B3409),1)</f>
        <v>46023</v>
      </c>
      <c r="O3409" s="0" t="str">
        <f aca="false">IF(J3409&lt;=2,"0-2 days",IF(J3409&lt;=7,"3-7 days",IF(J3409&lt;=14,"8-14 days",IF(J3409&lt;=21,"15-21 days","22+ days"))))</f>
        <v>8-14 days</v>
      </c>
      <c r="P3409" s="0" t="str">
        <f aca="false">IF(VALUE(LEFT(D3409,2))&lt;10,"Early (7-10 AM)",IF(VALUE(LEFT(D3409,2))&lt;14,"Midday (10 AM-2 PM)",IF(VALUE(LEFT(D3409,2))&lt;16,"Afternoon (2-4 PM)","Late (4-6 PM)")))</f>
        <v>Midday (10 AM-2 PM)</v>
      </c>
      <c r="Q3409" s="3" t="n">
        <f aca="false">IF(L3409="No-show",1,0)</f>
        <v>0</v>
      </c>
      <c r="R3409" s="29" t="n">
        <f aca="false">IF(L3409="No-show",M3409,0)</f>
        <v>0</v>
      </c>
    </row>
    <row r="3410" customFormat="false" ht="15" hidden="false" customHeight="false" outlineLevel="0" collapsed="false">
      <c r="A3410" s="0" t="s">
        <v>4026</v>
      </c>
      <c r="B3410" s="28" t="n">
        <v>46035</v>
      </c>
      <c r="C3410" s="3" t="s">
        <v>30</v>
      </c>
      <c r="D3410" s="3" t="s">
        <v>154</v>
      </c>
      <c r="E3410" s="3" t="s">
        <v>3907</v>
      </c>
      <c r="F3410" s="3" t="s">
        <v>7</v>
      </c>
      <c r="G3410" s="3" t="s">
        <v>64</v>
      </c>
      <c r="H3410" s="3" t="s">
        <v>54</v>
      </c>
      <c r="I3410" s="3" t="s">
        <v>49</v>
      </c>
      <c r="J3410" s="0" t="n">
        <v>17</v>
      </c>
      <c r="K3410" s="3" t="s">
        <v>32</v>
      </c>
      <c r="L3410" s="3" t="s">
        <v>121</v>
      </c>
      <c r="M3410" s="29" t="n">
        <v>120</v>
      </c>
      <c r="N3410" s="30" t="n">
        <f aca="false">DATE(YEAR(B3410),MONTH(B3410),1)</f>
        <v>46023</v>
      </c>
      <c r="O3410" s="0" t="str">
        <f aca="false">IF(J3410&lt;=2,"0-2 days",IF(J3410&lt;=7,"3-7 days",IF(J3410&lt;=14,"8-14 days",IF(J3410&lt;=21,"15-21 days","22+ days"))))</f>
        <v>15-21 days</v>
      </c>
      <c r="P3410" s="0" t="str">
        <f aca="false">IF(VALUE(LEFT(D3410,2))&lt;10,"Early (7-10 AM)",IF(VALUE(LEFT(D3410,2))&lt;14,"Midday (10 AM-2 PM)",IF(VALUE(LEFT(D3410,2))&lt;16,"Afternoon (2-4 PM)","Late (4-6 PM)")))</f>
        <v>Midday (10 AM-2 PM)</v>
      </c>
      <c r="Q3410" s="3" t="n">
        <f aca="false">IF(L3410="No-show",1,0)</f>
        <v>0</v>
      </c>
      <c r="R3410" s="29" t="n">
        <f aca="false">IF(L3410="No-show",M3410,0)</f>
        <v>0</v>
      </c>
    </row>
    <row r="3411" customFormat="false" ht="15" hidden="false" customHeight="false" outlineLevel="0" collapsed="false">
      <c r="A3411" s="0" t="s">
        <v>4027</v>
      </c>
      <c r="B3411" s="28" t="n">
        <v>46035</v>
      </c>
      <c r="C3411" s="3" t="s">
        <v>30</v>
      </c>
      <c r="D3411" s="3" t="s">
        <v>159</v>
      </c>
      <c r="E3411" s="3" t="s">
        <v>3954</v>
      </c>
      <c r="F3411" s="3" t="s">
        <v>7</v>
      </c>
      <c r="G3411" s="3" t="s">
        <v>64</v>
      </c>
      <c r="H3411" s="3" t="s">
        <v>54</v>
      </c>
      <c r="I3411" s="3" t="s">
        <v>46</v>
      </c>
      <c r="J3411" s="0" t="n">
        <v>5</v>
      </c>
      <c r="K3411" s="3" t="s">
        <v>29</v>
      </c>
      <c r="L3411" s="3" t="s">
        <v>121</v>
      </c>
      <c r="M3411" s="29" t="n">
        <v>120</v>
      </c>
      <c r="N3411" s="30" t="n">
        <f aca="false">DATE(YEAR(B3411),MONTH(B3411),1)</f>
        <v>46023</v>
      </c>
      <c r="O3411" s="0" t="str">
        <f aca="false">IF(J3411&lt;=2,"0-2 days",IF(J3411&lt;=7,"3-7 days",IF(J3411&lt;=14,"8-14 days",IF(J3411&lt;=21,"15-21 days","22+ days"))))</f>
        <v>3-7 days</v>
      </c>
      <c r="P3411" s="0" t="str">
        <f aca="false">IF(VALUE(LEFT(D3411,2))&lt;10,"Early (7-10 AM)",IF(VALUE(LEFT(D3411,2))&lt;14,"Midday (10 AM-2 PM)",IF(VALUE(LEFT(D3411,2))&lt;16,"Afternoon (2-4 PM)","Late (4-6 PM)")))</f>
        <v>Midday (10 AM-2 PM)</v>
      </c>
      <c r="Q3411" s="3" t="n">
        <f aca="false">IF(L3411="No-show",1,0)</f>
        <v>0</v>
      </c>
      <c r="R3411" s="29" t="n">
        <f aca="false">IF(L3411="No-show",M3411,0)</f>
        <v>0</v>
      </c>
    </row>
    <row r="3412" customFormat="false" ht="15" hidden="false" customHeight="false" outlineLevel="0" collapsed="false">
      <c r="A3412" s="0" t="s">
        <v>4028</v>
      </c>
      <c r="B3412" s="28" t="n">
        <v>46035</v>
      </c>
      <c r="C3412" s="3" t="s">
        <v>30</v>
      </c>
      <c r="D3412" s="3" t="s">
        <v>159</v>
      </c>
      <c r="E3412" s="3" t="s">
        <v>4029</v>
      </c>
      <c r="F3412" s="3" t="s">
        <v>8</v>
      </c>
      <c r="G3412" s="3" t="s">
        <v>63</v>
      </c>
      <c r="H3412" s="3" t="s">
        <v>58</v>
      </c>
      <c r="I3412" s="3" t="s">
        <v>43</v>
      </c>
      <c r="J3412" s="0" t="n">
        <v>5</v>
      </c>
      <c r="K3412" s="3" t="s">
        <v>29</v>
      </c>
      <c r="L3412" s="3" t="s">
        <v>121</v>
      </c>
      <c r="M3412" s="29" t="n">
        <v>168</v>
      </c>
      <c r="N3412" s="30" t="n">
        <f aca="false">DATE(YEAR(B3412),MONTH(B3412),1)</f>
        <v>46023</v>
      </c>
      <c r="O3412" s="0" t="str">
        <f aca="false">IF(J3412&lt;=2,"0-2 days",IF(J3412&lt;=7,"3-7 days",IF(J3412&lt;=14,"8-14 days",IF(J3412&lt;=21,"15-21 days","22+ days"))))</f>
        <v>3-7 days</v>
      </c>
      <c r="P3412" s="0" t="str">
        <f aca="false">IF(VALUE(LEFT(D3412,2))&lt;10,"Early (7-10 AM)",IF(VALUE(LEFT(D3412,2))&lt;14,"Midday (10 AM-2 PM)",IF(VALUE(LEFT(D3412,2))&lt;16,"Afternoon (2-4 PM)","Late (4-6 PM)")))</f>
        <v>Midday (10 AM-2 PM)</v>
      </c>
      <c r="Q3412" s="3" t="n">
        <f aca="false">IF(L3412="No-show",1,0)</f>
        <v>0</v>
      </c>
      <c r="R3412" s="29" t="n">
        <f aca="false">IF(L3412="No-show",M3412,0)</f>
        <v>0</v>
      </c>
    </row>
    <row r="3413" customFormat="false" ht="15" hidden="false" customHeight="false" outlineLevel="0" collapsed="false">
      <c r="A3413" s="0" t="s">
        <v>4030</v>
      </c>
      <c r="B3413" s="28" t="n">
        <v>46035</v>
      </c>
      <c r="C3413" s="3" t="s">
        <v>30</v>
      </c>
      <c r="D3413" s="3" t="s">
        <v>159</v>
      </c>
      <c r="E3413" s="3" t="s">
        <v>3491</v>
      </c>
      <c r="F3413" s="3" t="s">
        <v>3</v>
      </c>
      <c r="G3413" s="3" t="s">
        <v>64</v>
      </c>
      <c r="H3413" s="3" t="s">
        <v>58</v>
      </c>
      <c r="I3413" s="3" t="s">
        <v>52</v>
      </c>
      <c r="J3413" s="0" t="n">
        <v>13</v>
      </c>
      <c r="K3413" s="3" t="s">
        <v>29</v>
      </c>
      <c r="L3413" s="3" t="s">
        <v>121</v>
      </c>
      <c r="M3413" s="29" t="n">
        <v>105</v>
      </c>
      <c r="N3413" s="30" t="n">
        <f aca="false">DATE(YEAR(B3413),MONTH(B3413),1)</f>
        <v>46023</v>
      </c>
      <c r="O3413" s="0" t="str">
        <f aca="false">IF(J3413&lt;=2,"0-2 days",IF(J3413&lt;=7,"3-7 days",IF(J3413&lt;=14,"8-14 days",IF(J3413&lt;=21,"15-21 days","22+ days"))))</f>
        <v>8-14 days</v>
      </c>
      <c r="P3413" s="0" t="str">
        <f aca="false">IF(VALUE(LEFT(D3413,2))&lt;10,"Early (7-10 AM)",IF(VALUE(LEFT(D3413,2))&lt;14,"Midday (10 AM-2 PM)",IF(VALUE(LEFT(D3413,2))&lt;16,"Afternoon (2-4 PM)","Late (4-6 PM)")))</f>
        <v>Midday (10 AM-2 PM)</v>
      </c>
      <c r="Q3413" s="3" t="n">
        <f aca="false">IF(L3413="No-show",1,0)</f>
        <v>0</v>
      </c>
      <c r="R3413" s="29" t="n">
        <f aca="false">IF(L3413="No-show",M3413,0)</f>
        <v>0</v>
      </c>
    </row>
    <row r="3414" customFormat="false" ht="15" hidden="false" customHeight="false" outlineLevel="0" collapsed="false">
      <c r="A3414" s="0" t="s">
        <v>4031</v>
      </c>
      <c r="B3414" s="28" t="n">
        <v>46035</v>
      </c>
      <c r="C3414" s="3" t="s">
        <v>30</v>
      </c>
      <c r="D3414" s="3" t="s">
        <v>159</v>
      </c>
      <c r="E3414" s="3" t="s">
        <v>3270</v>
      </c>
      <c r="F3414" s="3" t="s">
        <v>3</v>
      </c>
      <c r="G3414" s="3" t="s">
        <v>64</v>
      </c>
      <c r="H3414" s="3" t="s">
        <v>54</v>
      </c>
      <c r="I3414" s="3" t="s">
        <v>46</v>
      </c>
      <c r="J3414" s="0" t="n">
        <v>2</v>
      </c>
      <c r="K3414" s="3" t="s">
        <v>29</v>
      </c>
      <c r="L3414" s="3" t="s">
        <v>121</v>
      </c>
      <c r="M3414" s="29" t="n">
        <v>120</v>
      </c>
      <c r="N3414" s="30" t="n">
        <f aca="false">DATE(YEAR(B3414),MONTH(B3414),1)</f>
        <v>46023</v>
      </c>
      <c r="O3414" s="0" t="str">
        <f aca="false">IF(J3414&lt;=2,"0-2 days",IF(J3414&lt;=7,"3-7 days",IF(J3414&lt;=14,"8-14 days",IF(J3414&lt;=21,"15-21 days","22+ days"))))</f>
        <v>0-2 days</v>
      </c>
      <c r="P3414" s="0" t="str">
        <f aca="false">IF(VALUE(LEFT(D3414,2))&lt;10,"Early (7-10 AM)",IF(VALUE(LEFT(D3414,2))&lt;14,"Midday (10 AM-2 PM)",IF(VALUE(LEFT(D3414,2))&lt;16,"Afternoon (2-4 PM)","Late (4-6 PM)")))</f>
        <v>Midday (10 AM-2 PM)</v>
      </c>
      <c r="Q3414" s="3" t="n">
        <f aca="false">IF(L3414="No-show",1,0)</f>
        <v>0</v>
      </c>
      <c r="R3414" s="29" t="n">
        <f aca="false">IF(L3414="No-show",M3414,0)</f>
        <v>0</v>
      </c>
    </row>
    <row r="3415" customFormat="false" ht="15" hidden="false" customHeight="false" outlineLevel="0" collapsed="false">
      <c r="A3415" s="0" t="s">
        <v>4032</v>
      </c>
      <c r="B3415" s="28" t="n">
        <v>46035</v>
      </c>
      <c r="C3415" s="3" t="s">
        <v>30</v>
      </c>
      <c r="D3415" s="3" t="s">
        <v>164</v>
      </c>
      <c r="E3415" s="3" t="s">
        <v>3508</v>
      </c>
      <c r="F3415" s="3" t="s">
        <v>7</v>
      </c>
      <c r="G3415" s="3" t="s">
        <v>64</v>
      </c>
      <c r="H3415" s="3" t="s">
        <v>42</v>
      </c>
      <c r="I3415" s="3" t="s">
        <v>52</v>
      </c>
      <c r="J3415" s="0" t="n">
        <v>6</v>
      </c>
      <c r="K3415" s="3" t="s">
        <v>29</v>
      </c>
      <c r="L3415" s="3" t="s">
        <v>121</v>
      </c>
      <c r="M3415" s="29" t="n">
        <v>72</v>
      </c>
      <c r="N3415" s="30" t="n">
        <f aca="false">DATE(YEAR(B3415),MONTH(B3415),1)</f>
        <v>46023</v>
      </c>
      <c r="O3415" s="0" t="str">
        <f aca="false">IF(J3415&lt;=2,"0-2 days",IF(J3415&lt;=7,"3-7 days",IF(J3415&lt;=14,"8-14 days",IF(J3415&lt;=21,"15-21 days","22+ days"))))</f>
        <v>3-7 days</v>
      </c>
      <c r="P3415" s="0" t="str">
        <f aca="false">IF(VALUE(LEFT(D3415,2))&lt;10,"Early (7-10 AM)",IF(VALUE(LEFT(D3415,2))&lt;14,"Midday (10 AM-2 PM)",IF(VALUE(LEFT(D3415,2))&lt;16,"Afternoon (2-4 PM)","Late (4-6 PM)")))</f>
        <v>Midday (10 AM-2 PM)</v>
      </c>
      <c r="Q3415" s="3" t="n">
        <f aca="false">IF(L3415="No-show",1,0)</f>
        <v>0</v>
      </c>
      <c r="R3415" s="29" t="n">
        <f aca="false">IF(L3415="No-show",M3415,0)</f>
        <v>0</v>
      </c>
    </row>
    <row r="3416" customFormat="false" ht="15" hidden="false" customHeight="false" outlineLevel="0" collapsed="false">
      <c r="A3416" s="0" t="s">
        <v>4033</v>
      </c>
      <c r="B3416" s="28" t="n">
        <v>46035</v>
      </c>
      <c r="C3416" s="3" t="s">
        <v>30</v>
      </c>
      <c r="D3416" s="3" t="s">
        <v>164</v>
      </c>
      <c r="E3416" s="3" t="s">
        <v>2995</v>
      </c>
      <c r="F3416" s="3" t="s">
        <v>8</v>
      </c>
      <c r="G3416" s="3" t="s">
        <v>64</v>
      </c>
      <c r="H3416" s="3" t="s">
        <v>48</v>
      </c>
      <c r="I3416" s="3" t="s">
        <v>59</v>
      </c>
      <c r="J3416" s="0" t="n">
        <v>0</v>
      </c>
      <c r="K3416" s="3" t="s">
        <v>29</v>
      </c>
      <c r="L3416" s="3" t="s">
        <v>121</v>
      </c>
      <c r="M3416" s="29" t="n">
        <v>118</v>
      </c>
      <c r="N3416" s="30" t="n">
        <f aca="false">DATE(YEAR(B3416),MONTH(B3416),1)</f>
        <v>46023</v>
      </c>
      <c r="O3416" s="0" t="str">
        <f aca="false">IF(J3416&lt;=2,"0-2 days",IF(J3416&lt;=7,"3-7 days",IF(J3416&lt;=14,"8-14 days",IF(J3416&lt;=21,"15-21 days","22+ days"))))</f>
        <v>0-2 days</v>
      </c>
      <c r="P3416" s="0" t="str">
        <f aca="false">IF(VALUE(LEFT(D3416,2))&lt;10,"Early (7-10 AM)",IF(VALUE(LEFT(D3416,2))&lt;14,"Midday (10 AM-2 PM)",IF(VALUE(LEFT(D3416,2))&lt;16,"Afternoon (2-4 PM)","Late (4-6 PM)")))</f>
        <v>Midday (10 AM-2 PM)</v>
      </c>
      <c r="Q3416" s="3" t="n">
        <f aca="false">IF(L3416="No-show",1,0)</f>
        <v>0</v>
      </c>
      <c r="R3416" s="29" t="n">
        <f aca="false">IF(L3416="No-show",M3416,0)</f>
        <v>0</v>
      </c>
    </row>
    <row r="3417" customFormat="false" ht="15" hidden="false" customHeight="false" outlineLevel="0" collapsed="false">
      <c r="A3417" s="0" t="s">
        <v>4034</v>
      </c>
      <c r="B3417" s="28" t="n">
        <v>46035</v>
      </c>
      <c r="C3417" s="3" t="s">
        <v>30</v>
      </c>
      <c r="D3417" s="3" t="s">
        <v>164</v>
      </c>
      <c r="E3417" s="3" t="s">
        <v>3225</v>
      </c>
      <c r="F3417" s="3" t="s">
        <v>4</v>
      </c>
      <c r="G3417" s="3" t="s">
        <v>66</v>
      </c>
      <c r="H3417" s="3" t="s">
        <v>56</v>
      </c>
      <c r="I3417" s="3" t="s">
        <v>57</v>
      </c>
      <c r="J3417" s="0" t="n">
        <v>4</v>
      </c>
      <c r="K3417" s="3" t="s">
        <v>29</v>
      </c>
      <c r="L3417" s="3" t="s">
        <v>121</v>
      </c>
      <c r="M3417" s="29" t="n">
        <v>115</v>
      </c>
      <c r="N3417" s="30" t="n">
        <f aca="false">DATE(YEAR(B3417),MONTH(B3417),1)</f>
        <v>46023</v>
      </c>
      <c r="O3417" s="0" t="str">
        <f aca="false">IF(J3417&lt;=2,"0-2 days",IF(J3417&lt;=7,"3-7 days",IF(J3417&lt;=14,"8-14 days",IF(J3417&lt;=21,"15-21 days","22+ days"))))</f>
        <v>3-7 days</v>
      </c>
      <c r="P3417" s="0" t="str">
        <f aca="false">IF(VALUE(LEFT(D3417,2))&lt;10,"Early (7-10 AM)",IF(VALUE(LEFT(D3417,2))&lt;14,"Midday (10 AM-2 PM)",IF(VALUE(LEFT(D3417,2))&lt;16,"Afternoon (2-4 PM)","Late (4-6 PM)")))</f>
        <v>Midday (10 AM-2 PM)</v>
      </c>
      <c r="Q3417" s="3" t="n">
        <f aca="false">IF(L3417="No-show",1,0)</f>
        <v>0</v>
      </c>
      <c r="R3417" s="29" t="n">
        <f aca="false">IF(L3417="No-show",M3417,0)</f>
        <v>0</v>
      </c>
    </row>
    <row r="3418" customFormat="false" ht="15" hidden="false" customHeight="false" outlineLevel="0" collapsed="false">
      <c r="A3418" s="0" t="s">
        <v>4035</v>
      </c>
      <c r="B3418" s="28" t="n">
        <v>46035</v>
      </c>
      <c r="C3418" s="3" t="s">
        <v>30</v>
      </c>
      <c r="D3418" s="3" t="s">
        <v>262</v>
      </c>
      <c r="E3418" s="3" t="s">
        <v>3686</v>
      </c>
      <c r="F3418" s="3" t="s">
        <v>3</v>
      </c>
      <c r="G3418" s="3" t="s">
        <v>64</v>
      </c>
      <c r="H3418" s="3" t="s">
        <v>54</v>
      </c>
      <c r="I3418" s="3" t="s">
        <v>52</v>
      </c>
      <c r="J3418" s="0" t="n">
        <v>6</v>
      </c>
      <c r="K3418" s="3" t="s">
        <v>32</v>
      </c>
      <c r="L3418" s="3" t="s">
        <v>121</v>
      </c>
      <c r="M3418" s="29" t="n">
        <v>120</v>
      </c>
      <c r="N3418" s="30" t="n">
        <f aca="false">DATE(YEAR(B3418),MONTH(B3418),1)</f>
        <v>46023</v>
      </c>
      <c r="O3418" s="0" t="str">
        <f aca="false">IF(J3418&lt;=2,"0-2 days",IF(J3418&lt;=7,"3-7 days",IF(J3418&lt;=14,"8-14 days",IF(J3418&lt;=21,"15-21 days","22+ days"))))</f>
        <v>3-7 days</v>
      </c>
      <c r="P3418" s="0" t="str">
        <f aca="false">IF(VALUE(LEFT(D3418,2))&lt;10,"Early (7-10 AM)",IF(VALUE(LEFT(D3418,2))&lt;14,"Midday (10 AM-2 PM)",IF(VALUE(LEFT(D3418,2))&lt;16,"Afternoon (2-4 PM)","Late (4-6 PM)")))</f>
        <v>Midday (10 AM-2 PM)</v>
      </c>
      <c r="Q3418" s="3" t="n">
        <f aca="false">IF(L3418="No-show",1,0)</f>
        <v>0</v>
      </c>
      <c r="R3418" s="29" t="n">
        <f aca="false">IF(L3418="No-show",M3418,0)</f>
        <v>0</v>
      </c>
    </row>
    <row r="3419" customFormat="false" ht="15" hidden="false" customHeight="false" outlineLevel="0" collapsed="false">
      <c r="A3419" s="0" t="s">
        <v>4036</v>
      </c>
      <c r="B3419" s="28" t="n">
        <v>46035</v>
      </c>
      <c r="C3419" s="3" t="s">
        <v>30</v>
      </c>
      <c r="D3419" s="3" t="s">
        <v>171</v>
      </c>
      <c r="E3419" s="3" t="s">
        <v>2193</v>
      </c>
      <c r="F3419" s="3" t="s">
        <v>4</v>
      </c>
      <c r="G3419" s="3" t="s">
        <v>64</v>
      </c>
      <c r="H3419" s="3" t="s">
        <v>58</v>
      </c>
      <c r="I3419" s="3" t="s">
        <v>43</v>
      </c>
      <c r="J3419" s="0" t="n">
        <v>5</v>
      </c>
      <c r="K3419" s="3" t="s">
        <v>29</v>
      </c>
      <c r="L3419" s="3" t="s">
        <v>284</v>
      </c>
      <c r="M3419" s="29" t="n">
        <v>105</v>
      </c>
      <c r="N3419" s="30" t="n">
        <f aca="false">DATE(YEAR(B3419),MONTH(B3419),1)</f>
        <v>46023</v>
      </c>
      <c r="O3419" s="0" t="str">
        <f aca="false">IF(J3419&lt;=2,"0-2 days",IF(J3419&lt;=7,"3-7 days",IF(J3419&lt;=14,"8-14 days",IF(J3419&lt;=21,"15-21 days","22+ days"))))</f>
        <v>3-7 days</v>
      </c>
      <c r="P3419" s="0" t="str">
        <f aca="false">IF(VALUE(LEFT(D3419,2))&lt;10,"Early (7-10 AM)",IF(VALUE(LEFT(D3419,2))&lt;14,"Midday (10 AM-2 PM)",IF(VALUE(LEFT(D3419,2))&lt;16,"Afternoon (2-4 PM)","Late (4-6 PM)")))</f>
        <v>Midday (10 AM-2 PM)</v>
      </c>
      <c r="Q3419" s="3" t="n">
        <f aca="false">IF(L3419="No-show",1,0)</f>
        <v>0</v>
      </c>
      <c r="R3419" s="29" t="n">
        <f aca="false">IF(L3419="No-show",M3419,0)</f>
        <v>0</v>
      </c>
    </row>
    <row r="3420" customFormat="false" ht="15" hidden="false" customHeight="false" outlineLevel="0" collapsed="false">
      <c r="A3420" s="0" t="s">
        <v>4037</v>
      </c>
      <c r="B3420" s="28" t="n">
        <v>46035</v>
      </c>
      <c r="C3420" s="3" t="s">
        <v>30</v>
      </c>
      <c r="D3420" s="3" t="s">
        <v>178</v>
      </c>
      <c r="E3420" s="3" t="s">
        <v>3247</v>
      </c>
      <c r="F3420" s="3" t="s">
        <v>3</v>
      </c>
      <c r="G3420" s="3" t="s">
        <v>64</v>
      </c>
      <c r="H3420" s="3" t="s">
        <v>54</v>
      </c>
      <c r="I3420" s="3" t="s">
        <v>43</v>
      </c>
      <c r="J3420" s="0" t="n">
        <v>4</v>
      </c>
      <c r="K3420" s="3" t="s">
        <v>29</v>
      </c>
      <c r="L3420" s="3" t="s">
        <v>121</v>
      </c>
      <c r="M3420" s="29" t="n">
        <v>120</v>
      </c>
      <c r="N3420" s="30" t="n">
        <f aca="false">DATE(YEAR(B3420),MONTH(B3420),1)</f>
        <v>46023</v>
      </c>
      <c r="O3420" s="0" t="str">
        <f aca="false">IF(J3420&lt;=2,"0-2 days",IF(J3420&lt;=7,"3-7 days",IF(J3420&lt;=14,"8-14 days",IF(J3420&lt;=21,"15-21 days","22+ days"))))</f>
        <v>3-7 days</v>
      </c>
      <c r="P3420" s="0" t="str">
        <f aca="false">IF(VALUE(LEFT(D3420,2))&lt;10,"Early (7-10 AM)",IF(VALUE(LEFT(D3420,2))&lt;14,"Midday (10 AM-2 PM)",IF(VALUE(LEFT(D3420,2))&lt;16,"Afternoon (2-4 PM)","Late (4-6 PM)")))</f>
        <v>Midday (10 AM-2 PM)</v>
      </c>
      <c r="Q3420" s="3" t="n">
        <f aca="false">IF(L3420="No-show",1,0)</f>
        <v>0</v>
      </c>
      <c r="R3420" s="29" t="n">
        <f aca="false">IF(L3420="No-show",M3420,0)</f>
        <v>0</v>
      </c>
    </row>
    <row r="3421" customFormat="false" ht="15" hidden="false" customHeight="false" outlineLevel="0" collapsed="false">
      <c r="A3421" s="0" t="s">
        <v>4038</v>
      </c>
      <c r="B3421" s="28" t="n">
        <v>46035</v>
      </c>
      <c r="C3421" s="3" t="s">
        <v>30</v>
      </c>
      <c r="D3421" s="3" t="s">
        <v>178</v>
      </c>
      <c r="E3421" s="3" t="s">
        <v>3524</v>
      </c>
      <c r="F3421" s="3" t="s">
        <v>3</v>
      </c>
      <c r="G3421" s="3" t="s">
        <v>64</v>
      </c>
      <c r="H3421" s="3" t="s">
        <v>58</v>
      </c>
      <c r="I3421" s="3" t="s">
        <v>46</v>
      </c>
      <c r="J3421" s="0" t="n">
        <v>16</v>
      </c>
      <c r="K3421" s="3" t="s">
        <v>29</v>
      </c>
      <c r="L3421" s="3" t="s">
        <v>121</v>
      </c>
      <c r="M3421" s="29" t="n">
        <v>105</v>
      </c>
      <c r="N3421" s="30" t="n">
        <f aca="false">DATE(YEAR(B3421),MONTH(B3421),1)</f>
        <v>46023</v>
      </c>
      <c r="O3421" s="0" t="str">
        <f aca="false">IF(J3421&lt;=2,"0-2 days",IF(J3421&lt;=7,"3-7 days",IF(J3421&lt;=14,"8-14 days",IF(J3421&lt;=21,"15-21 days","22+ days"))))</f>
        <v>15-21 days</v>
      </c>
      <c r="P3421" s="0" t="str">
        <f aca="false">IF(VALUE(LEFT(D3421,2))&lt;10,"Early (7-10 AM)",IF(VALUE(LEFT(D3421,2))&lt;14,"Midday (10 AM-2 PM)",IF(VALUE(LEFT(D3421,2))&lt;16,"Afternoon (2-4 PM)","Late (4-6 PM)")))</f>
        <v>Midday (10 AM-2 PM)</v>
      </c>
      <c r="Q3421" s="3" t="n">
        <f aca="false">IF(L3421="No-show",1,0)</f>
        <v>0</v>
      </c>
      <c r="R3421" s="29" t="n">
        <f aca="false">IF(L3421="No-show",M3421,0)</f>
        <v>0</v>
      </c>
    </row>
    <row r="3422" customFormat="false" ht="15" hidden="false" customHeight="false" outlineLevel="0" collapsed="false">
      <c r="A3422" s="0" t="s">
        <v>4039</v>
      </c>
      <c r="B3422" s="28" t="n">
        <v>46035</v>
      </c>
      <c r="C3422" s="3" t="s">
        <v>30</v>
      </c>
      <c r="D3422" s="3" t="s">
        <v>183</v>
      </c>
      <c r="E3422" s="3" t="s">
        <v>3796</v>
      </c>
      <c r="F3422" s="3" t="s">
        <v>8</v>
      </c>
      <c r="G3422" s="3" t="s">
        <v>64</v>
      </c>
      <c r="H3422" s="3" t="s">
        <v>54</v>
      </c>
      <c r="I3422" s="3" t="s">
        <v>59</v>
      </c>
      <c r="J3422" s="0" t="n">
        <v>7</v>
      </c>
      <c r="K3422" s="3" t="s">
        <v>32</v>
      </c>
      <c r="L3422" s="3" t="s">
        <v>121</v>
      </c>
      <c r="M3422" s="29" t="n">
        <v>120</v>
      </c>
      <c r="N3422" s="30" t="n">
        <f aca="false">DATE(YEAR(B3422),MONTH(B3422),1)</f>
        <v>46023</v>
      </c>
      <c r="O3422" s="0" t="str">
        <f aca="false">IF(J3422&lt;=2,"0-2 days",IF(J3422&lt;=7,"3-7 days",IF(J3422&lt;=14,"8-14 days",IF(J3422&lt;=21,"15-21 days","22+ days"))))</f>
        <v>3-7 days</v>
      </c>
      <c r="P3422" s="0" t="str">
        <f aca="false">IF(VALUE(LEFT(D3422,2))&lt;10,"Early (7-10 AM)",IF(VALUE(LEFT(D3422,2))&lt;14,"Midday (10 AM-2 PM)",IF(VALUE(LEFT(D3422,2))&lt;16,"Afternoon (2-4 PM)","Late (4-6 PM)")))</f>
        <v>Midday (10 AM-2 PM)</v>
      </c>
      <c r="Q3422" s="3" t="n">
        <f aca="false">IF(L3422="No-show",1,0)</f>
        <v>0</v>
      </c>
      <c r="R3422" s="29" t="n">
        <f aca="false">IF(L3422="No-show",M3422,0)</f>
        <v>0</v>
      </c>
    </row>
    <row r="3423" customFormat="false" ht="15" hidden="false" customHeight="false" outlineLevel="0" collapsed="false">
      <c r="A3423" s="0" t="s">
        <v>4040</v>
      </c>
      <c r="B3423" s="28" t="n">
        <v>46035</v>
      </c>
      <c r="C3423" s="3" t="s">
        <v>30</v>
      </c>
      <c r="D3423" s="3" t="s">
        <v>183</v>
      </c>
      <c r="E3423" s="3" t="s">
        <v>2717</v>
      </c>
      <c r="F3423" s="3" t="s">
        <v>3</v>
      </c>
      <c r="G3423" s="3" t="s">
        <v>64</v>
      </c>
      <c r="H3423" s="3" t="s">
        <v>48</v>
      </c>
      <c r="I3423" s="3" t="s">
        <v>43</v>
      </c>
      <c r="J3423" s="0" t="n">
        <v>7</v>
      </c>
      <c r="K3423" s="3" t="s">
        <v>29</v>
      </c>
      <c r="L3423" s="3" t="s">
        <v>121</v>
      </c>
      <c r="M3423" s="29" t="n">
        <v>118</v>
      </c>
      <c r="N3423" s="30" t="n">
        <f aca="false">DATE(YEAR(B3423),MONTH(B3423),1)</f>
        <v>46023</v>
      </c>
      <c r="O3423" s="0" t="str">
        <f aca="false">IF(J3423&lt;=2,"0-2 days",IF(J3423&lt;=7,"3-7 days",IF(J3423&lt;=14,"8-14 days",IF(J3423&lt;=21,"15-21 days","22+ days"))))</f>
        <v>3-7 days</v>
      </c>
      <c r="P3423" s="0" t="str">
        <f aca="false">IF(VALUE(LEFT(D3423,2))&lt;10,"Early (7-10 AM)",IF(VALUE(LEFT(D3423,2))&lt;14,"Midday (10 AM-2 PM)",IF(VALUE(LEFT(D3423,2))&lt;16,"Afternoon (2-4 PM)","Late (4-6 PM)")))</f>
        <v>Midday (10 AM-2 PM)</v>
      </c>
      <c r="Q3423" s="3" t="n">
        <f aca="false">IF(L3423="No-show",1,0)</f>
        <v>0</v>
      </c>
      <c r="R3423" s="29" t="n">
        <f aca="false">IF(L3423="No-show",M3423,0)</f>
        <v>0</v>
      </c>
    </row>
    <row r="3424" customFormat="false" ht="15" hidden="false" customHeight="false" outlineLevel="0" collapsed="false">
      <c r="A3424" s="0" t="s">
        <v>4041</v>
      </c>
      <c r="B3424" s="28" t="n">
        <v>46035</v>
      </c>
      <c r="C3424" s="3" t="s">
        <v>30</v>
      </c>
      <c r="D3424" s="3" t="s">
        <v>194</v>
      </c>
      <c r="E3424" s="3" t="s">
        <v>3497</v>
      </c>
      <c r="F3424" s="3" t="s">
        <v>8</v>
      </c>
      <c r="G3424" s="3" t="s">
        <v>64</v>
      </c>
      <c r="H3424" s="3" t="s">
        <v>51</v>
      </c>
      <c r="I3424" s="3" t="s">
        <v>52</v>
      </c>
      <c r="J3424" s="0" t="n">
        <v>12</v>
      </c>
      <c r="K3424" s="3" t="s">
        <v>32</v>
      </c>
      <c r="L3424" s="3" t="s">
        <v>121</v>
      </c>
      <c r="M3424" s="29" t="n">
        <v>116</v>
      </c>
      <c r="N3424" s="30" t="n">
        <f aca="false">DATE(YEAR(B3424),MONTH(B3424),1)</f>
        <v>46023</v>
      </c>
      <c r="O3424" s="0" t="str">
        <f aca="false">IF(J3424&lt;=2,"0-2 days",IF(J3424&lt;=7,"3-7 days",IF(J3424&lt;=14,"8-14 days",IF(J3424&lt;=21,"15-21 days","22+ days"))))</f>
        <v>8-14 days</v>
      </c>
      <c r="P3424" s="0" t="str">
        <f aca="false">IF(VALUE(LEFT(D3424,2))&lt;10,"Early (7-10 AM)",IF(VALUE(LEFT(D3424,2))&lt;14,"Midday (10 AM-2 PM)",IF(VALUE(LEFT(D3424,2))&lt;16,"Afternoon (2-4 PM)","Late (4-6 PM)")))</f>
        <v>Midday (10 AM-2 PM)</v>
      </c>
      <c r="Q3424" s="3" t="n">
        <f aca="false">IF(L3424="No-show",1,0)</f>
        <v>0</v>
      </c>
      <c r="R3424" s="29" t="n">
        <f aca="false">IF(L3424="No-show",M3424,0)</f>
        <v>0</v>
      </c>
    </row>
    <row r="3425" customFormat="false" ht="15" hidden="false" customHeight="false" outlineLevel="0" collapsed="false">
      <c r="A3425" s="0" t="s">
        <v>4042</v>
      </c>
      <c r="B3425" s="28" t="n">
        <v>46035</v>
      </c>
      <c r="C3425" s="3" t="s">
        <v>30</v>
      </c>
      <c r="D3425" s="3" t="s">
        <v>194</v>
      </c>
      <c r="E3425" s="3" t="s">
        <v>3058</v>
      </c>
      <c r="F3425" s="3" t="s">
        <v>3</v>
      </c>
      <c r="G3425" s="3" t="s">
        <v>64</v>
      </c>
      <c r="H3425" s="3" t="s">
        <v>54</v>
      </c>
      <c r="I3425" s="3" t="s">
        <v>43</v>
      </c>
      <c r="J3425" s="0" t="n">
        <v>14</v>
      </c>
      <c r="K3425" s="3" t="s">
        <v>29</v>
      </c>
      <c r="L3425" s="3" t="s">
        <v>121</v>
      </c>
      <c r="M3425" s="29" t="n">
        <v>120</v>
      </c>
      <c r="N3425" s="30" t="n">
        <f aca="false">DATE(YEAR(B3425),MONTH(B3425),1)</f>
        <v>46023</v>
      </c>
      <c r="O3425" s="0" t="str">
        <f aca="false">IF(J3425&lt;=2,"0-2 days",IF(J3425&lt;=7,"3-7 days",IF(J3425&lt;=14,"8-14 days",IF(J3425&lt;=21,"15-21 days","22+ days"))))</f>
        <v>8-14 days</v>
      </c>
      <c r="P3425" s="0" t="str">
        <f aca="false">IF(VALUE(LEFT(D3425,2))&lt;10,"Early (7-10 AM)",IF(VALUE(LEFT(D3425,2))&lt;14,"Midday (10 AM-2 PM)",IF(VALUE(LEFT(D3425,2))&lt;16,"Afternoon (2-4 PM)","Late (4-6 PM)")))</f>
        <v>Midday (10 AM-2 PM)</v>
      </c>
      <c r="Q3425" s="3" t="n">
        <f aca="false">IF(L3425="No-show",1,0)</f>
        <v>0</v>
      </c>
      <c r="R3425" s="29" t="n">
        <f aca="false">IF(L3425="No-show",M3425,0)</f>
        <v>0</v>
      </c>
    </row>
    <row r="3426" customFormat="false" ht="15" hidden="false" customHeight="false" outlineLevel="0" collapsed="false">
      <c r="A3426" s="0" t="s">
        <v>4043</v>
      </c>
      <c r="B3426" s="28" t="n">
        <v>46035</v>
      </c>
      <c r="C3426" s="3" t="s">
        <v>30</v>
      </c>
      <c r="D3426" s="3" t="s">
        <v>194</v>
      </c>
      <c r="E3426" s="3" t="s">
        <v>4044</v>
      </c>
      <c r="F3426" s="3" t="s">
        <v>7</v>
      </c>
      <c r="G3426" s="3" t="s">
        <v>63</v>
      </c>
      <c r="H3426" s="3" t="s">
        <v>51</v>
      </c>
      <c r="I3426" s="3" t="s">
        <v>49</v>
      </c>
      <c r="J3426" s="0" t="n">
        <v>5</v>
      </c>
      <c r="K3426" s="3" t="s">
        <v>29</v>
      </c>
      <c r="L3426" s="3" t="s">
        <v>121</v>
      </c>
      <c r="M3426" s="29" t="n">
        <v>185.6</v>
      </c>
      <c r="N3426" s="30" t="n">
        <f aca="false">DATE(YEAR(B3426),MONTH(B3426),1)</f>
        <v>46023</v>
      </c>
      <c r="O3426" s="0" t="str">
        <f aca="false">IF(J3426&lt;=2,"0-2 days",IF(J3426&lt;=7,"3-7 days",IF(J3426&lt;=14,"8-14 days",IF(J3426&lt;=21,"15-21 days","22+ days"))))</f>
        <v>3-7 days</v>
      </c>
      <c r="P3426" s="0" t="str">
        <f aca="false">IF(VALUE(LEFT(D3426,2))&lt;10,"Early (7-10 AM)",IF(VALUE(LEFT(D3426,2))&lt;14,"Midday (10 AM-2 PM)",IF(VALUE(LEFT(D3426,2))&lt;16,"Afternoon (2-4 PM)","Late (4-6 PM)")))</f>
        <v>Midday (10 AM-2 PM)</v>
      </c>
      <c r="Q3426" s="3" t="n">
        <f aca="false">IF(L3426="No-show",1,0)</f>
        <v>0</v>
      </c>
      <c r="R3426" s="29" t="n">
        <f aca="false">IF(L3426="No-show",M3426,0)</f>
        <v>0</v>
      </c>
    </row>
    <row r="3427" customFormat="false" ht="15" hidden="false" customHeight="false" outlineLevel="0" collapsed="false">
      <c r="A3427" s="0" t="s">
        <v>4045</v>
      </c>
      <c r="B3427" s="28" t="n">
        <v>46035</v>
      </c>
      <c r="C3427" s="3" t="s">
        <v>30</v>
      </c>
      <c r="D3427" s="3" t="s">
        <v>201</v>
      </c>
      <c r="E3427" s="3" t="s">
        <v>3791</v>
      </c>
      <c r="F3427" s="3" t="s">
        <v>8</v>
      </c>
      <c r="G3427" s="3" t="s">
        <v>64</v>
      </c>
      <c r="H3427" s="3" t="s">
        <v>48</v>
      </c>
      <c r="I3427" s="3" t="s">
        <v>43</v>
      </c>
      <c r="J3427" s="0" t="n">
        <v>13</v>
      </c>
      <c r="K3427" s="3" t="s">
        <v>32</v>
      </c>
      <c r="L3427" s="3" t="s">
        <v>121</v>
      </c>
      <c r="M3427" s="29" t="n">
        <v>118</v>
      </c>
      <c r="N3427" s="30" t="n">
        <f aca="false">DATE(YEAR(B3427),MONTH(B3427),1)</f>
        <v>46023</v>
      </c>
      <c r="O3427" s="0" t="str">
        <f aca="false">IF(J3427&lt;=2,"0-2 days",IF(J3427&lt;=7,"3-7 days",IF(J3427&lt;=14,"8-14 days",IF(J3427&lt;=21,"15-21 days","22+ days"))))</f>
        <v>8-14 days</v>
      </c>
      <c r="P3427" s="0" t="str">
        <f aca="false">IF(VALUE(LEFT(D3427,2))&lt;10,"Early (7-10 AM)",IF(VALUE(LEFT(D3427,2))&lt;14,"Midday (10 AM-2 PM)",IF(VALUE(LEFT(D3427,2))&lt;16,"Afternoon (2-4 PM)","Late (4-6 PM)")))</f>
        <v>Afternoon (2-4 PM)</v>
      </c>
      <c r="Q3427" s="3" t="n">
        <f aca="false">IF(L3427="No-show",1,0)</f>
        <v>0</v>
      </c>
      <c r="R3427" s="29" t="n">
        <f aca="false">IF(L3427="No-show",M3427,0)</f>
        <v>0</v>
      </c>
    </row>
    <row r="3428" customFormat="false" ht="15" hidden="false" customHeight="false" outlineLevel="0" collapsed="false">
      <c r="A3428" s="0" t="s">
        <v>4046</v>
      </c>
      <c r="B3428" s="28" t="n">
        <v>46035</v>
      </c>
      <c r="C3428" s="3" t="s">
        <v>30</v>
      </c>
      <c r="D3428" s="3" t="s">
        <v>201</v>
      </c>
      <c r="E3428" s="3" t="s">
        <v>4047</v>
      </c>
      <c r="F3428" s="3" t="s">
        <v>8</v>
      </c>
      <c r="G3428" s="3" t="s">
        <v>63</v>
      </c>
      <c r="H3428" s="3" t="s">
        <v>51</v>
      </c>
      <c r="I3428" s="3" t="s">
        <v>52</v>
      </c>
      <c r="J3428" s="0" t="n">
        <v>7</v>
      </c>
      <c r="K3428" s="3" t="s">
        <v>29</v>
      </c>
      <c r="L3428" s="3" t="s">
        <v>121</v>
      </c>
      <c r="M3428" s="29" t="n">
        <v>185.6</v>
      </c>
      <c r="N3428" s="30" t="n">
        <f aca="false">DATE(YEAR(B3428),MONTH(B3428),1)</f>
        <v>46023</v>
      </c>
      <c r="O3428" s="0" t="str">
        <f aca="false">IF(J3428&lt;=2,"0-2 days",IF(J3428&lt;=7,"3-7 days",IF(J3428&lt;=14,"8-14 days",IF(J3428&lt;=21,"15-21 days","22+ days"))))</f>
        <v>3-7 days</v>
      </c>
      <c r="P3428" s="0" t="str">
        <f aca="false">IF(VALUE(LEFT(D3428,2))&lt;10,"Early (7-10 AM)",IF(VALUE(LEFT(D3428,2))&lt;14,"Midday (10 AM-2 PM)",IF(VALUE(LEFT(D3428,2))&lt;16,"Afternoon (2-4 PM)","Late (4-6 PM)")))</f>
        <v>Afternoon (2-4 PM)</v>
      </c>
      <c r="Q3428" s="3" t="n">
        <f aca="false">IF(L3428="No-show",1,0)</f>
        <v>0</v>
      </c>
      <c r="R3428" s="29" t="n">
        <f aca="false">IF(L3428="No-show",M3428,0)</f>
        <v>0</v>
      </c>
    </row>
    <row r="3429" customFormat="false" ht="15" hidden="false" customHeight="false" outlineLevel="0" collapsed="false">
      <c r="A3429" s="0" t="s">
        <v>4048</v>
      </c>
      <c r="B3429" s="28" t="n">
        <v>46035</v>
      </c>
      <c r="C3429" s="3" t="s">
        <v>30</v>
      </c>
      <c r="D3429" s="3" t="s">
        <v>201</v>
      </c>
      <c r="E3429" s="3" t="s">
        <v>3623</v>
      </c>
      <c r="F3429" s="3" t="s">
        <v>3</v>
      </c>
      <c r="G3429" s="3" t="s">
        <v>64</v>
      </c>
      <c r="H3429" s="3" t="s">
        <v>58</v>
      </c>
      <c r="I3429" s="3" t="s">
        <v>43</v>
      </c>
      <c r="J3429" s="0" t="n">
        <v>8</v>
      </c>
      <c r="K3429" s="3" t="s">
        <v>29</v>
      </c>
      <c r="L3429" s="3" t="s">
        <v>121</v>
      </c>
      <c r="M3429" s="29" t="n">
        <v>105</v>
      </c>
      <c r="N3429" s="30" t="n">
        <f aca="false">DATE(YEAR(B3429),MONTH(B3429),1)</f>
        <v>46023</v>
      </c>
      <c r="O3429" s="0" t="str">
        <f aca="false">IF(J3429&lt;=2,"0-2 days",IF(J3429&lt;=7,"3-7 days",IF(J3429&lt;=14,"8-14 days",IF(J3429&lt;=21,"15-21 days","22+ days"))))</f>
        <v>8-14 days</v>
      </c>
      <c r="P3429" s="0" t="str">
        <f aca="false">IF(VALUE(LEFT(D3429,2))&lt;10,"Early (7-10 AM)",IF(VALUE(LEFT(D3429,2))&lt;14,"Midday (10 AM-2 PM)",IF(VALUE(LEFT(D3429,2))&lt;16,"Afternoon (2-4 PM)","Late (4-6 PM)")))</f>
        <v>Afternoon (2-4 PM)</v>
      </c>
      <c r="Q3429" s="3" t="n">
        <f aca="false">IF(L3429="No-show",1,0)</f>
        <v>0</v>
      </c>
      <c r="R3429" s="29" t="n">
        <f aca="false">IF(L3429="No-show",M3429,0)</f>
        <v>0</v>
      </c>
    </row>
    <row r="3430" customFormat="false" ht="15" hidden="false" customHeight="false" outlineLevel="0" collapsed="false">
      <c r="A3430" s="0" t="s">
        <v>4049</v>
      </c>
      <c r="B3430" s="28" t="n">
        <v>46035</v>
      </c>
      <c r="C3430" s="3" t="s">
        <v>30</v>
      </c>
      <c r="D3430" s="3" t="s">
        <v>201</v>
      </c>
      <c r="E3430" s="3" t="s">
        <v>3373</v>
      </c>
      <c r="F3430" s="3" t="s">
        <v>8</v>
      </c>
      <c r="G3430" s="3" t="s">
        <v>66</v>
      </c>
      <c r="H3430" s="3" t="s">
        <v>58</v>
      </c>
      <c r="I3430" s="3" t="s">
        <v>52</v>
      </c>
      <c r="J3430" s="0" t="n">
        <v>4</v>
      </c>
      <c r="K3430" s="3" t="s">
        <v>32</v>
      </c>
      <c r="L3430" s="3" t="s">
        <v>121</v>
      </c>
      <c r="M3430" s="29" t="n">
        <v>105</v>
      </c>
      <c r="N3430" s="30" t="n">
        <f aca="false">DATE(YEAR(B3430),MONTH(B3430),1)</f>
        <v>46023</v>
      </c>
      <c r="O3430" s="0" t="str">
        <f aca="false">IF(J3430&lt;=2,"0-2 days",IF(J3430&lt;=7,"3-7 days",IF(J3430&lt;=14,"8-14 days",IF(J3430&lt;=21,"15-21 days","22+ days"))))</f>
        <v>3-7 days</v>
      </c>
      <c r="P3430" s="0" t="str">
        <f aca="false">IF(VALUE(LEFT(D3430,2))&lt;10,"Early (7-10 AM)",IF(VALUE(LEFT(D3430,2))&lt;14,"Midday (10 AM-2 PM)",IF(VALUE(LEFT(D3430,2))&lt;16,"Afternoon (2-4 PM)","Late (4-6 PM)")))</f>
        <v>Afternoon (2-4 PM)</v>
      </c>
      <c r="Q3430" s="3" t="n">
        <f aca="false">IF(L3430="No-show",1,0)</f>
        <v>0</v>
      </c>
      <c r="R3430" s="29" t="n">
        <f aca="false">IF(L3430="No-show",M3430,0)</f>
        <v>0</v>
      </c>
    </row>
    <row r="3431" customFormat="false" ht="15" hidden="false" customHeight="false" outlineLevel="0" collapsed="false">
      <c r="A3431" s="0" t="s">
        <v>4050</v>
      </c>
      <c r="B3431" s="28" t="n">
        <v>46035</v>
      </c>
      <c r="C3431" s="3" t="s">
        <v>30</v>
      </c>
      <c r="D3431" s="3" t="s">
        <v>201</v>
      </c>
      <c r="E3431" s="3" t="s">
        <v>2357</v>
      </c>
      <c r="F3431" s="3" t="s">
        <v>3</v>
      </c>
      <c r="G3431" s="3" t="s">
        <v>66</v>
      </c>
      <c r="H3431" s="3" t="s">
        <v>58</v>
      </c>
      <c r="I3431" s="3" t="s">
        <v>52</v>
      </c>
      <c r="J3431" s="0" t="n">
        <v>8</v>
      </c>
      <c r="K3431" s="3" t="s">
        <v>29</v>
      </c>
      <c r="L3431" s="3" t="s">
        <v>121</v>
      </c>
      <c r="M3431" s="29" t="n">
        <v>105</v>
      </c>
      <c r="N3431" s="30" t="n">
        <f aca="false">DATE(YEAR(B3431),MONTH(B3431),1)</f>
        <v>46023</v>
      </c>
      <c r="O3431" s="0" t="str">
        <f aca="false">IF(J3431&lt;=2,"0-2 days",IF(J3431&lt;=7,"3-7 days",IF(J3431&lt;=14,"8-14 days",IF(J3431&lt;=21,"15-21 days","22+ days"))))</f>
        <v>8-14 days</v>
      </c>
      <c r="P3431" s="0" t="str">
        <f aca="false">IF(VALUE(LEFT(D3431,2))&lt;10,"Early (7-10 AM)",IF(VALUE(LEFT(D3431,2))&lt;14,"Midday (10 AM-2 PM)",IF(VALUE(LEFT(D3431,2))&lt;16,"Afternoon (2-4 PM)","Late (4-6 PM)")))</f>
        <v>Afternoon (2-4 PM)</v>
      </c>
      <c r="Q3431" s="3" t="n">
        <f aca="false">IF(L3431="No-show",1,0)</f>
        <v>0</v>
      </c>
      <c r="R3431" s="29" t="n">
        <f aca="false">IF(L3431="No-show",M3431,0)</f>
        <v>0</v>
      </c>
    </row>
    <row r="3432" customFormat="false" ht="15" hidden="false" customHeight="false" outlineLevel="0" collapsed="false">
      <c r="A3432" s="0" t="s">
        <v>4051</v>
      </c>
      <c r="B3432" s="28" t="n">
        <v>46035</v>
      </c>
      <c r="C3432" s="3" t="s">
        <v>30</v>
      </c>
      <c r="D3432" s="3" t="s">
        <v>204</v>
      </c>
      <c r="E3432" s="3" t="s">
        <v>2668</v>
      </c>
      <c r="F3432" s="3" t="s">
        <v>3</v>
      </c>
      <c r="G3432" s="3" t="s">
        <v>66</v>
      </c>
      <c r="H3432" s="3" t="s">
        <v>42</v>
      </c>
      <c r="I3432" s="3" t="s">
        <v>43</v>
      </c>
      <c r="J3432" s="0" t="n">
        <v>6</v>
      </c>
      <c r="K3432" s="3" t="s">
        <v>29</v>
      </c>
      <c r="L3432" s="3" t="s">
        <v>129</v>
      </c>
      <c r="M3432" s="29" t="n">
        <v>72</v>
      </c>
      <c r="N3432" s="30" t="n">
        <f aca="false">DATE(YEAR(B3432),MONTH(B3432),1)</f>
        <v>46023</v>
      </c>
      <c r="O3432" s="0" t="str">
        <f aca="false">IF(J3432&lt;=2,"0-2 days",IF(J3432&lt;=7,"3-7 days",IF(J3432&lt;=14,"8-14 days",IF(J3432&lt;=21,"15-21 days","22+ days"))))</f>
        <v>3-7 days</v>
      </c>
      <c r="P3432" s="0" t="str">
        <f aca="false">IF(VALUE(LEFT(D3432,2))&lt;10,"Early (7-10 AM)",IF(VALUE(LEFT(D3432,2))&lt;14,"Midday (10 AM-2 PM)",IF(VALUE(LEFT(D3432,2))&lt;16,"Afternoon (2-4 PM)","Late (4-6 PM)")))</f>
        <v>Afternoon (2-4 PM)</v>
      </c>
      <c r="Q3432" s="3" t="n">
        <f aca="false">IF(L3432="No-show",1,0)</f>
        <v>0</v>
      </c>
      <c r="R3432" s="29" t="n">
        <f aca="false">IF(L3432="No-show",M3432,0)</f>
        <v>0</v>
      </c>
    </row>
    <row r="3433" customFormat="false" ht="15" hidden="false" customHeight="false" outlineLevel="0" collapsed="false">
      <c r="A3433" s="0" t="s">
        <v>4052</v>
      </c>
      <c r="B3433" s="28" t="n">
        <v>46035</v>
      </c>
      <c r="C3433" s="3" t="s">
        <v>30</v>
      </c>
      <c r="D3433" s="3" t="s">
        <v>209</v>
      </c>
      <c r="E3433" s="3" t="s">
        <v>3249</v>
      </c>
      <c r="F3433" s="3" t="s">
        <v>4</v>
      </c>
      <c r="G3433" s="3" t="s">
        <v>64</v>
      </c>
      <c r="H3433" s="3" t="s">
        <v>54</v>
      </c>
      <c r="I3433" s="3" t="s">
        <v>59</v>
      </c>
      <c r="J3433" s="0" t="n">
        <v>12</v>
      </c>
      <c r="K3433" s="3" t="s">
        <v>32</v>
      </c>
      <c r="L3433" s="3" t="s">
        <v>217</v>
      </c>
      <c r="M3433" s="29" t="n">
        <v>120</v>
      </c>
      <c r="N3433" s="30" t="n">
        <f aca="false">DATE(YEAR(B3433),MONTH(B3433),1)</f>
        <v>46023</v>
      </c>
      <c r="O3433" s="0" t="str">
        <f aca="false">IF(J3433&lt;=2,"0-2 days",IF(J3433&lt;=7,"3-7 days",IF(J3433&lt;=14,"8-14 days",IF(J3433&lt;=21,"15-21 days","22+ days"))))</f>
        <v>8-14 days</v>
      </c>
      <c r="P3433" s="0" t="str">
        <f aca="false">IF(VALUE(LEFT(D3433,2))&lt;10,"Early (7-10 AM)",IF(VALUE(LEFT(D3433,2))&lt;14,"Midday (10 AM-2 PM)",IF(VALUE(LEFT(D3433,2))&lt;16,"Afternoon (2-4 PM)","Late (4-6 PM)")))</f>
        <v>Afternoon (2-4 PM)</v>
      </c>
      <c r="Q3433" s="3" t="n">
        <f aca="false">IF(L3433="No-show",1,0)</f>
        <v>1</v>
      </c>
      <c r="R3433" s="29" t="n">
        <f aca="false">IF(L3433="No-show",M3433,0)</f>
        <v>120</v>
      </c>
    </row>
    <row r="3434" customFormat="false" ht="15" hidden="false" customHeight="false" outlineLevel="0" collapsed="false">
      <c r="A3434" s="0" t="s">
        <v>4053</v>
      </c>
      <c r="B3434" s="28" t="n">
        <v>46035</v>
      </c>
      <c r="C3434" s="3" t="s">
        <v>30</v>
      </c>
      <c r="D3434" s="3" t="s">
        <v>209</v>
      </c>
      <c r="E3434" s="3" t="s">
        <v>3692</v>
      </c>
      <c r="F3434" s="3" t="s">
        <v>4</v>
      </c>
      <c r="G3434" s="3" t="s">
        <v>64</v>
      </c>
      <c r="H3434" s="3" t="s">
        <v>42</v>
      </c>
      <c r="I3434" s="3" t="s">
        <v>46</v>
      </c>
      <c r="J3434" s="0" t="n">
        <v>9</v>
      </c>
      <c r="K3434" s="3" t="s">
        <v>29</v>
      </c>
      <c r="L3434" s="3" t="s">
        <v>217</v>
      </c>
      <c r="M3434" s="29" t="n">
        <v>72</v>
      </c>
      <c r="N3434" s="30" t="n">
        <f aca="false">DATE(YEAR(B3434),MONTH(B3434),1)</f>
        <v>46023</v>
      </c>
      <c r="O3434" s="0" t="str">
        <f aca="false">IF(J3434&lt;=2,"0-2 days",IF(J3434&lt;=7,"3-7 days",IF(J3434&lt;=14,"8-14 days",IF(J3434&lt;=21,"15-21 days","22+ days"))))</f>
        <v>8-14 days</v>
      </c>
      <c r="P3434" s="0" t="str">
        <f aca="false">IF(VALUE(LEFT(D3434,2))&lt;10,"Early (7-10 AM)",IF(VALUE(LEFT(D3434,2))&lt;14,"Midday (10 AM-2 PM)",IF(VALUE(LEFT(D3434,2))&lt;16,"Afternoon (2-4 PM)","Late (4-6 PM)")))</f>
        <v>Afternoon (2-4 PM)</v>
      </c>
      <c r="Q3434" s="3" t="n">
        <f aca="false">IF(L3434="No-show",1,0)</f>
        <v>1</v>
      </c>
      <c r="R3434" s="29" t="n">
        <f aca="false">IF(L3434="No-show",M3434,0)</f>
        <v>72</v>
      </c>
    </row>
    <row r="3435" customFormat="false" ht="15" hidden="false" customHeight="false" outlineLevel="0" collapsed="false">
      <c r="A3435" s="0" t="s">
        <v>4054</v>
      </c>
      <c r="B3435" s="28" t="n">
        <v>46035</v>
      </c>
      <c r="C3435" s="3" t="s">
        <v>30</v>
      </c>
      <c r="D3435" s="3" t="s">
        <v>298</v>
      </c>
      <c r="E3435" s="3" t="s">
        <v>4055</v>
      </c>
      <c r="F3435" s="3" t="s">
        <v>3</v>
      </c>
      <c r="G3435" s="3" t="s">
        <v>63</v>
      </c>
      <c r="H3435" s="3" t="s">
        <v>58</v>
      </c>
      <c r="I3435" s="3" t="s">
        <v>52</v>
      </c>
      <c r="J3435" s="0" t="n">
        <v>17</v>
      </c>
      <c r="K3435" s="3" t="s">
        <v>32</v>
      </c>
      <c r="L3435" s="3" t="s">
        <v>121</v>
      </c>
      <c r="M3435" s="29" t="n">
        <v>168</v>
      </c>
      <c r="N3435" s="30" t="n">
        <f aca="false">DATE(YEAR(B3435),MONTH(B3435),1)</f>
        <v>46023</v>
      </c>
      <c r="O3435" s="0" t="str">
        <f aca="false">IF(J3435&lt;=2,"0-2 days",IF(J3435&lt;=7,"3-7 days",IF(J3435&lt;=14,"8-14 days",IF(J3435&lt;=21,"15-21 days","22+ days"))))</f>
        <v>15-21 days</v>
      </c>
      <c r="P3435" s="0" t="str">
        <f aca="false">IF(VALUE(LEFT(D3435,2))&lt;10,"Early (7-10 AM)",IF(VALUE(LEFT(D3435,2))&lt;14,"Midday (10 AM-2 PM)",IF(VALUE(LEFT(D3435,2))&lt;16,"Afternoon (2-4 PM)","Late (4-6 PM)")))</f>
        <v>Afternoon (2-4 PM)</v>
      </c>
      <c r="Q3435" s="3" t="n">
        <f aca="false">IF(L3435="No-show",1,0)</f>
        <v>0</v>
      </c>
      <c r="R3435" s="29" t="n">
        <f aca="false">IF(L3435="No-show",M3435,0)</f>
        <v>0</v>
      </c>
    </row>
    <row r="3436" customFormat="false" ht="15" hidden="false" customHeight="false" outlineLevel="0" collapsed="false">
      <c r="A3436" s="0" t="s">
        <v>4056</v>
      </c>
      <c r="B3436" s="28" t="n">
        <v>46035</v>
      </c>
      <c r="C3436" s="3" t="s">
        <v>30</v>
      </c>
      <c r="D3436" s="3" t="s">
        <v>298</v>
      </c>
      <c r="E3436" s="3" t="s">
        <v>3916</v>
      </c>
      <c r="F3436" s="3" t="s">
        <v>7</v>
      </c>
      <c r="G3436" s="3" t="s">
        <v>64</v>
      </c>
      <c r="H3436" s="3" t="s">
        <v>48</v>
      </c>
      <c r="I3436" s="3" t="s">
        <v>52</v>
      </c>
      <c r="J3436" s="0" t="n">
        <v>7</v>
      </c>
      <c r="K3436" s="3" t="s">
        <v>29</v>
      </c>
      <c r="L3436" s="3" t="s">
        <v>217</v>
      </c>
      <c r="M3436" s="29" t="n">
        <v>118</v>
      </c>
      <c r="N3436" s="30" t="n">
        <f aca="false">DATE(YEAR(B3436),MONTH(B3436),1)</f>
        <v>46023</v>
      </c>
      <c r="O3436" s="0" t="str">
        <f aca="false">IF(J3436&lt;=2,"0-2 days",IF(J3436&lt;=7,"3-7 days",IF(J3436&lt;=14,"8-14 days",IF(J3436&lt;=21,"15-21 days","22+ days"))))</f>
        <v>3-7 days</v>
      </c>
      <c r="P3436" s="0" t="str">
        <f aca="false">IF(VALUE(LEFT(D3436,2))&lt;10,"Early (7-10 AM)",IF(VALUE(LEFT(D3436,2))&lt;14,"Midday (10 AM-2 PM)",IF(VALUE(LEFT(D3436,2))&lt;16,"Afternoon (2-4 PM)","Late (4-6 PM)")))</f>
        <v>Afternoon (2-4 PM)</v>
      </c>
      <c r="Q3436" s="3" t="n">
        <f aca="false">IF(L3436="No-show",1,0)</f>
        <v>1</v>
      </c>
      <c r="R3436" s="29" t="n">
        <f aca="false">IF(L3436="No-show",M3436,0)</f>
        <v>118</v>
      </c>
    </row>
    <row r="3437" customFormat="false" ht="15" hidden="false" customHeight="false" outlineLevel="0" collapsed="false">
      <c r="A3437" s="0" t="s">
        <v>4057</v>
      </c>
      <c r="B3437" s="28" t="n">
        <v>46035</v>
      </c>
      <c r="C3437" s="3" t="s">
        <v>30</v>
      </c>
      <c r="D3437" s="3" t="s">
        <v>212</v>
      </c>
      <c r="E3437" s="3" t="s">
        <v>4058</v>
      </c>
      <c r="F3437" s="3" t="s">
        <v>8</v>
      </c>
      <c r="G3437" s="3" t="s">
        <v>63</v>
      </c>
      <c r="H3437" s="3" t="s">
        <v>51</v>
      </c>
      <c r="I3437" s="3" t="s">
        <v>43</v>
      </c>
      <c r="J3437" s="0" t="n">
        <v>6</v>
      </c>
      <c r="K3437" s="3" t="s">
        <v>29</v>
      </c>
      <c r="L3437" s="3" t="s">
        <v>121</v>
      </c>
      <c r="M3437" s="29" t="n">
        <v>185.6</v>
      </c>
      <c r="N3437" s="30" t="n">
        <f aca="false">DATE(YEAR(B3437),MONTH(B3437),1)</f>
        <v>46023</v>
      </c>
      <c r="O3437" s="0" t="str">
        <f aca="false">IF(J3437&lt;=2,"0-2 days",IF(J3437&lt;=7,"3-7 days",IF(J3437&lt;=14,"8-14 days",IF(J3437&lt;=21,"15-21 days","22+ days"))))</f>
        <v>3-7 days</v>
      </c>
      <c r="P3437" s="0" t="str">
        <f aca="false">IF(VALUE(LEFT(D3437,2))&lt;10,"Early (7-10 AM)",IF(VALUE(LEFT(D3437,2))&lt;14,"Midday (10 AM-2 PM)",IF(VALUE(LEFT(D3437,2))&lt;16,"Afternoon (2-4 PM)","Late (4-6 PM)")))</f>
        <v>Late (4-6 PM)</v>
      </c>
      <c r="Q3437" s="3" t="n">
        <f aca="false">IF(L3437="No-show",1,0)</f>
        <v>0</v>
      </c>
      <c r="R3437" s="29" t="n">
        <f aca="false">IF(L3437="No-show",M3437,0)</f>
        <v>0</v>
      </c>
    </row>
    <row r="3438" customFormat="false" ht="15" hidden="false" customHeight="false" outlineLevel="0" collapsed="false">
      <c r="A3438" s="0" t="s">
        <v>4059</v>
      </c>
      <c r="B3438" s="28" t="n">
        <v>46035</v>
      </c>
      <c r="C3438" s="3" t="s">
        <v>30</v>
      </c>
      <c r="D3438" s="3" t="s">
        <v>212</v>
      </c>
      <c r="E3438" s="3" t="s">
        <v>3608</v>
      </c>
      <c r="F3438" s="3" t="s">
        <v>4</v>
      </c>
      <c r="G3438" s="3" t="s">
        <v>64</v>
      </c>
      <c r="H3438" s="3" t="s">
        <v>45</v>
      </c>
      <c r="I3438" s="3" t="s">
        <v>55</v>
      </c>
      <c r="J3438" s="0" t="n">
        <v>2</v>
      </c>
      <c r="K3438" s="3" t="s">
        <v>29</v>
      </c>
      <c r="L3438" s="3" t="s">
        <v>217</v>
      </c>
      <c r="M3438" s="29" t="n">
        <v>95</v>
      </c>
      <c r="N3438" s="30" t="n">
        <f aca="false">DATE(YEAR(B3438),MONTH(B3438),1)</f>
        <v>46023</v>
      </c>
      <c r="O3438" s="0" t="str">
        <f aca="false">IF(J3438&lt;=2,"0-2 days",IF(J3438&lt;=7,"3-7 days",IF(J3438&lt;=14,"8-14 days",IF(J3438&lt;=21,"15-21 days","22+ days"))))</f>
        <v>0-2 days</v>
      </c>
      <c r="P3438" s="0" t="str">
        <f aca="false">IF(VALUE(LEFT(D3438,2))&lt;10,"Early (7-10 AM)",IF(VALUE(LEFT(D3438,2))&lt;14,"Midday (10 AM-2 PM)",IF(VALUE(LEFT(D3438,2))&lt;16,"Afternoon (2-4 PM)","Late (4-6 PM)")))</f>
        <v>Late (4-6 PM)</v>
      </c>
      <c r="Q3438" s="3" t="n">
        <f aca="false">IF(L3438="No-show",1,0)</f>
        <v>1</v>
      </c>
      <c r="R3438" s="29" t="n">
        <f aca="false">IF(L3438="No-show",M3438,0)</f>
        <v>95</v>
      </c>
    </row>
    <row r="3439" customFormat="false" ht="15" hidden="false" customHeight="false" outlineLevel="0" collapsed="false">
      <c r="A3439" s="0" t="s">
        <v>4060</v>
      </c>
      <c r="B3439" s="28" t="n">
        <v>46035</v>
      </c>
      <c r="C3439" s="3" t="s">
        <v>30</v>
      </c>
      <c r="D3439" s="3" t="s">
        <v>212</v>
      </c>
      <c r="E3439" s="3" t="s">
        <v>2977</v>
      </c>
      <c r="F3439" s="3" t="s">
        <v>8</v>
      </c>
      <c r="G3439" s="3" t="s">
        <v>65</v>
      </c>
      <c r="H3439" s="3" t="s">
        <v>54</v>
      </c>
      <c r="I3439" s="3" t="s">
        <v>49</v>
      </c>
      <c r="J3439" s="0" t="n">
        <v>4</v>
      </c>
      <c r="K3439" s="3" t="s">
        <v>29</v>
      </c>
      <c r="L3439" s="3" t="s">
        <v>121</v>
      </c>
      <c r="M3439" s="29" t="n">
        <v>192</v>
      </c>
      <c r="N3439" s="30" t="n">
        <f aca="false">DATE(YEAR(B3439),MONTH(B3439),1)</f>
        <v>46023</v>
      </c>
      <c r="O3439" s="0" t="str">
        <f aca="false">IF(J3439&lt;=2,"0-2 days",IF(J3439&lt;=7,"3-7 days",IF(J3439&lt;=14,"8-14 days",IF(J3439&lt;=21,"15-21 days","22+ days"))))</f>
        <v>3-7 days</v>
      </c>
      <c r="P3439" s="0" t="str">
        <f aca="false">IF(VALUE(LEFT(D3439,2))&lt;10,"Early (7-10 AM)",IF(VALUE(LEFT(D3439,2))&lt;14,"Midday (10 AM-2 PM)",IF(VALUE(LEFT(D3439,2))&lt;16,"Afternoon (2-4 PM)","Late (4-6 PM)")))</f>
        <v>Late (4-6 PM)</v>
      </c>
      <c r="Q3439" s="3" t="n">
        <f aca="false">IF(L3439="No-show",1,0)</f>
        <v>0</v>
      </c>
      <c r="R3439" s="29" t="n">
        <f aca="false">IF(L3439="No-show",M3439,0)</f>
        <v>0</v>
      </c>
    </row>
    <row r="3440" customFormat="false" ht="15" hidden="false" customHeight="false" outlineLevel="0" collapsed="false">
      <c r="A3440" s="0" t="s">
        <v>4061</v>
      </c>
      <c r="B3440" s="28" t="n">
        <v>46035</v>
      </c>
      <c r="C3440" s="3" t="s">
        <v>30</v>
      </c>
      <c r="D3440" s="3" t="s">
        <v>215</v>
      </c>
      <c r="E3440" s="3" t="s">
        <v>3543</v>
      </c>
      <c r="F3440" s="3" t="s">
        <v>7</v>
      </c>
      <c r="G3440" s="3" t="s">
        <v>64</v>
      </c>
      <c r="H3440" s="3" t="s">
        <v>58</v>
      </c>
      <c r="I3440" s="3" t="s">
        <v>46</v>
      </c>
      <c r="J3440" s="0" t="n">
        <v>6</v>
      </c>
      <c r="K3440" s="3" t="s">
        <v>29</v>
      </c>
      <c r="L3440" s="3" t="s">
        <v>121</v>
      </c>
      <c r="M3440" s="29" t="n">
        <v>105</v>
      </c>
      <c r="N3440" s="30" t="n">
        <f aca="false">DATE(YEAR(B3440),MONTH(B3440),1)</f>
        <v>46023</v>
      </c>
      <c r="O3440" s="0" t="str">
        <f aca="false">IF(J3440&lt;=2,"0-2 days",IF(J3440&lt;=7,"3-7 days",IF(J3440&lt;=14,"8-14 days",IF(J3440&lt;=21,"15-21 days","22+ days"))))</f>
        <v>3-7 days</v>
      </c>
      <c r="P3440" s="0" t="str">
        <f aca="false">IF(VALUE(LEFT(D3440,2))&lt;10,"Early (7-10 AM)",IF(VALUE(LEFT(D3440,2))&lt;14,"Midday (10 AM-2 PM)",IF(VALUE(LEFT(D3440,2))&lt;16,"Afternoon (2-4 PM)","Late (4-6 PM)")))</f>
        <v>Late (4-6 PM)</v>
      </c>
      <c r="Q3440" s="3" t="n">
        <f aca="false">IF(L3440="No-show",1,0)</f>
        <v>0</v>
      </c>
      <c r="R3440" s="29" t="n">
        <f aca="false">IF(L3440="No-show",M3440,0)</f>
        <v>0</v>
      </c>
    </row>
    <row r="3441" customFormat="false" ht="15" hidden="false" customHeight="false" outlineLevel="0" collapsed="false">
      <c r="A3441" s="0" t="s">
        <v>4062</v>
      </c>
      <c r="B3441" s="28" t="n">
        <v>46035</v>
      </c>
      <c r="C3441" s="3" t="s">
        <v>30</v>
      </c>
      <c r="D3441" s="3" t="s">
        <v>215</v>
      </c>
      <c r="E3441" s="3" t="s">
        <v>2690</v>
      </c>
      <c r="F3441" s="3" t="s">
        <v>4</v>
      </c>
      <c r="G3441" s="3" t="s">
        <v>64</v>
      </c>
      <c r="H3441" s="3" t="s">
        <v>48</v>
      </c>
      <c r="I3441" s="3" t="s">
        <v>43</v>
      </c>
      <c r="J3441" s="0" t="n">
        <v>14</v>
      </c>
      <c r="K3441" s="3" t="s">
        <v>29</v>
      </c>
      <c r="L3441" s="3" t="s">
        <v>121</v>
      </c>
      <c r="M3441" s="29" t="n">
        <v>118</v>
      </c>
      <c r="N3441" s="30" t="n">
        <f aca="false">DATE(YEAR(B3441),MONTH(B3441),1)</f>
        <v>46023</v>
      </c>
      <c r="O3441" s="0" t="str">
        <f aca="false">IF(J3441&lt;=2,"0-2 days",IF(J3441&lt;=7,"3-7 days",IF(J3441&lt;=14,"8-14 days",IF(J3441&lt;=21,"15-21 days","22+ days"))))</f>
        <v>8-14 days</v>
      </c>
      <c r="P3441" s="0" t="str">
        <f aca="false">IF(VALUE(LEFT(D3441,2))&lt;10,"Early (7-10 AM)",IF(VALUE(LEFT(D3441,2))&lt;14,"Midday (10 AM-2 PM)",IF(VALUE(LEFT(D3441,2))&lt;16,"Afternoon (2-4 PM)","Late (4-6 PM)")))</f>
        <v>Late (4-6 PM)</v>
      </c>
      <c r="Q3441" s="3" t="n">
        <f aca="false">IF(L3441="No-show",1,0)</f>
        <v>0</v>
      </c>
      <c r="R3441" s="29" t="n">
        <f aca="false">IF(L3441="No-show",M3441,0)</f>
        <v>0</v>
      </c>
    </row>
    <row r="3442" customFormat="false" ht="15" hidden="false" customHeight="false" outlineLevel="0" collapsed="false">
      <c r="A3442" s="0" t="s">
        <v>4063</v>
      </c>
      <c r="B3442" s="28" t="n">
        <v>46035</v>
      </c>
      <c r="C3442" s="3" t="s">
        <v>30</v>
      </c>
      <c r="D3442" s="3" t="s">
        <v>215</v>
      </c>
      <c r="E3442" s="3" t="s">
        <v>3769</v>
      </c>
      <c r="F3442" s="3" t="s">
        <v>8</v>
      </c>
      <c r="G3442" s="3" t="s">
        <v>64</v>
      </c>
      <c r="H3442" s="3" t="s">
        <v>54</v>
      </c>
      <c r="I3442" s="3" t="s">
        <v>59</v>
      </c>
      <c r="J3442" s="0" t="n">
        <v>12</v>
      </c>
      <c r="K3442" s="3" t="s">
        <v>29</v>
      </c>
      <c r="L3442" s="3" t="s">
        <v>121</v>
      </c>
      <c r="M3442" s="29" t="n">
        <v>120</v>
      </c>
      <c r="N3442" s="30" t="n">
        <f aca="false">DATE(YEAR(B3442),MONTH(B3442),1)</f>
        <v>46023</v>
      </c>
      <c r="O3442" s="0" t="str">
        <f aca="false">IF(J3442&lt;=2,"0-2 days",IF(J3442&lt;=7,"3-7 days",IF(J3442&lt;=14,"8-14 days",IF(J3442&lt;=21,"15-21 days","22+ days"))))</f>
        <v>8-14 days</v>
      </c>
      <c r="P3442" s="0" t="str">
        <f aca="false">IF(VALUE(LEFT(D3442,2))&lt;10,"Early (7-10 AM)",IF(VALUE(LEFT(D3442,2))&lt;14,"Midday (10 AM-2 PM)",IF(VALUE(LEFT(D3442,2))&lt;16,"Afternoon (2-4 PM)","Late (4-6 PM)")))</f>
        <v>Late (4-6 PM)</v>
      </c>
      <c r="Q3442" s="3" t="n">
        <f aca="false">IF(L3442="No-show",1,0)</f>
        <v>0</v>
      </c>
      <c r="R3442" s="29" t="n">
        <f aca="false">IF(L3442="No-show",M3442,0)</f>
        <v>0</v>
      </c>
    </row>
    <row r="3443" customFormat="false" ht="15" hidden="false" customHeight="false" outlineLevel="0" collapsed="false">
      <c r="A3443" s="0" t="s">
        <v>4064</v>
      </c>
      <c r="B3443" s="28" t="n">
        <v>46035</v>
      </c>
      <c r="C3443" s="3" t="s">
        <v>30</v>
      </c>
      <c r="D3443" s="3" t="s">
        <v>215</v>
      </c>
      <c r="E3443" s="3" t="s">
        <v>3426</v>
      </c>
      <c r="F3443" s="3" t="s">
        <v>7</v>
      </c>
      <c r="G3443" s="3" t="s">
        <v>64</v>
      </c>
      <c r="H3443" s="3" t="s">
        <v>56</v>
      </c>
      <c r="I3443" s="3" t="s">
        <v>43</v>
      </c>
      <c r="J3443" s="0" t="n">
        <v>3</v>
      </c>
      <c r="K3443" s="3" t="s">
        <v>29</v>
      </c>
      <c r="L3443" s="3" t="s">
        <v>121</v>
      </c>
      <c r="M3443" s="29" t="n">
        <v>115</v>
      </c>
      <c r="N3443" s="30" t="n">
        <f aca="false">DATE(YEAR(B3443),MONTH(B3443),1)</f>
        <v>46023</v>
      </c>
      <c r="O3443" s="0" t="str">
        <f aca="false">IF(J3443&lt;=2,"0-2 days",IF(J3443&lt;=7,"3-7 days",IF(J3443&lt;=14,"8-14 days",IF(J3443&lt;=21,"15-21 days","22+ days"))))</f>
        <v>3-7 days</v>
      </c>
      <c r="P3443" s="0" t="str">
        <f aca="false">IF(VALUE(LEFT(D3443,2))&lt;10,"Early (7-10 AM)",IF(VALUE(LEFT(D3443,2))&lt;14,"Midday (10 AM-2 PM)",IF(VALUE(LEFT(D3443,2))&lt;16,"Afternoon (2-4 PM)","Late (4-6 PM)")))</f>
        <v>Late (4-6 PM)</v>
      </c>
      <c r="Q3443" s="3" t="n">
        <f aca="false">IF(L3443="No-show",1,0)</f>
        <v>0</v>
      </c>
      <c r="R3443" s="29" t="n">
        <f aca="false">IF(L3443="No-show",M3443,0)</f>
        <v>0</v>
      </c>
    </row>
    <row r="3444" customFormat="false" ht="15" hidden="false" customHeight="false" outlineLevel="0" collapsed="false">
      <c r="A3444" s="0" t="s">
        <v>4065</v>
      </c>
      <c r="B3444" s="28" t="n">
        <v>46035</v>
      </c>
      <c r="C3444" s="3" t="s">
        <v>30</v>
      </c>
      <c r="D3444" s="3" t="s">
        <v>215</v>
      </c>
      <c r="E3444" s="3" t="s">
        <v>2881</v>
      </c>
      <c r="F3444" s="3" t="s">
        <v>8</v>
      </c>
      <c r="G3444" s="3" t="s">
        <v>64</v>
      </c>
      <c r="H3444" s="3" t="s">
        <v>58</v>
      </c>
      <c r="I3444" s="3" t="s">
        <v>55</v>
      </c>
      <c r="J3444" s="0" t="n">
        <v>1</v>
      </c>
      <c r="K3444" s="3" t="s">
        <v>29</v>
      </c>
      <c r="L3444" s="3" t="s">
        <v>121</v>
      </c>
      <c r="M3444" s="29" t="n">
        <v>105</v>
      </c>
      <c r="N3444" s="30" t="n">
        <f aca="false">DATE(YEAR(B3444),MONTH(B3444),1)</f>
        <v>46023</v>
      </c>
      <c r="O3444" s="0" t="str">
        <f aca="false">IF(J3444&lt;=2,"0-2 days",IF(J3444&lt;=7,"3-7 days",IF(J3444&lt;=14,"8-14 days",IF(J3444&lt;=21,"15-21 days","22+ days"))))</f>
        <v>0-2 days</v>
      </c>
      <c r="P3444" s="0" t="str">
        <f aca="false">IF(VALUE(LEFT(D3444,2))&lt;10,"Early (7-10 AM)",IF(VALUE(LEFT(D3444,2))&lt;14,"Midday (10 AM-2 PM)",IF(VALUE(LEFT(D3444,2))&lt;16,"Afternoon (2-4 PM)","Late (4-6 PM)")))</f>
        <v>Late (4-6 PM)</v>
      </c>
      <c r="Q3444" s="3" t="n">
        <f aca="false">IF(L3444="No-show",1,0)</f>
        <v>0</v>
      </c>
      <c r="R3444" s="29" t="n">
        <f aca="false">IF(L3444="No-show",M3444,0)</f>
        <v>0</v>
      </c>
    </row>
    <row r="3445" customFormat="false" ht="15" hidden="false" customHeight="false" outlineLevel="0" collapsed="false">
      <c r="A3445" s="0" t="s">
        <v>4066</v>
      </c>
      <c r="B3445" s="28" t="n">
        <v>46035</v>
      </c>
      <c r="C3445" s="3" t="s">
        <v>30</v>
      </c>
      <c r="D3445" s="3" t="s">
        <v>219</v>
      </c>
      <c r="E3445" s="3" t="s">
        <v>3130</v>
      </c>
      <c r="F3445" s="3" t="s">
        <v>8</v>
      </c>
      <c r="G3445" s="3" t="s">
        <v>64</v>
      </c>
      <c r="H3445" s="3" t="s">
        <v>54</v>
      </c>
      <c r="I3445" s="3" t="s">
        <v>43</v>
      </c>
      <c r="J3445" s="0" t="n">
        <v>6</v>
      </c>
      <c r="K3445" s="3" t="s">
        <v>29</v>
      </c>
      <c r="L3445" s="3" t="s">
        <v>121</v>
      </c>
      <c r="M3445" s="29" t="n">
        <v>120</v>
      </c>
      <c r="N3445" s="30" t="n">
        <f aca="false">DATE(YEAR(B3445),MONTH(B3445),1)</f>
        <v>46023</v>
      </c>
      <c r="O3445" s="0" t="str">
        <f aca="false">IF(J3445&lt;=2,"0-2 days",IF(J3445&lt;=7,"3-7 days",IF(J3445&lt;=14,"8-14 days",IF(J3445&lt;=21,"15-21 days","22+ days"))))</f>
        <v>3-7 days</v>
      </c>
      <c r="P3445" s="0" t="str">
        <f aca="false">IF(VALUE(LEFT(D3445,2))&lt;10,"Early (7-10 AM)",IF(VALUE(LEFT(D3445,2))&lt;14,"Midday (10 AM-2 PM)",IF(VALUE(LEFT(D3445,2))&lt;16,"Afternoon (2-4 PM)","Late (4-6 PM)")))</f>
        <v>Late (4-6 PM)</v>
      </c>
      <c r="Q3445" s="3" t="n">
        <f aca="false">IF(L3445="No-show",1,0)</f>
        <v>0</v>
      </c>
      <c r="R3445" s="29" t="n">
        <f aca="false">IF(L3445="No-show",M3445,0)</f>
        <v>0</v>
      </c>
    </row>
    <row r="3446" customFormat="false" ht="15" hidden="false" customHeight="false" outlineLevel="0" collapsed="false">
      <c r="A3446" s="0" t="s">
        <v>4067</v>
      </c>
      <c r="B3446" s="28" t="n">
        <v>46035</v>
      </c>
      <c r="C3446" s="3" t="s">
        <v>30</v>
      </c>
      <c r="D3446" s="3" t="s">
        <v>219</v>
      </c>
      <c r="E3446" s="3" t="s">
        <v>4068</v>
      </c>
      <c r="F3446" s="3" t="s">
        <v>4</v>
      </c>
      <c r="G3446" s="3" t="s">
        <v>63</v>
      </c>
      <c r="H3446" s="3" t="s">
        <v>58</v>
      </c>
      <c r="I3446" s="3" t="s">
        <v>52</v>
      </c>
      <c r="J3446" s="0" t="n">
        <v>19</v>
      </c>
      <c r="K3446" s="3" t="s">
        <v>29</v>
      </c>
      <c r="L3446" s="3" t="s">
        <v>121</v>
      </c>
      <c r="M3446" s="29" t="n">
        <v>168</v>
      </c>
      <c r="N3446" s="30" t="n">
        <f aca="false">DATE(YEAR(B3446),MONTH(B3446),1)</f>
        <v>46023</v>
      </c>
      <c r="O3446" s="0" t="str">
        <f aca="false">IF(J3446&lt;=2,"0-2 days",IF(J3446&lt;=7,"3-7 days",IF(J3446&lt;=14,"8-14 days",IF(J3446&lt;=21,"15-21 days","22+ days"))))</f>
        <v>15-21 days</v>
      </c>
      <c r="P3446" s="0" t="str">
        <f aca="false">IF(VALUE(LEFT(D3446,2))&lt;10,"Early (7-10 AM)",IF(VALUE(LEFT(D3446,2))&lt;14,"Midday (10 AM-2 PM)",IF(VALUE(LEFT(D3446,2))&lt;16,"Afternoon (2-4 PM)","Late (4-6 PM)")))</f>
        <v>Late (4-6 PM)</v>
      </c>
      <c r="Q3446" s="3" t="n">
        <f aca="false">IF(L3446="No-show",1,0)</f>
        <v>0</v>
      </c>
      <c r="R3446" s="29" t="n">
        <f aca="false">IF(L3446="No-show",M3446,0)</f>
        <v>0</v>
      </c>
    </row>
    <row r="3447" customFormat="false" ht="15" hidden="false" customHeight="false" outlineLevel="0" collapsed="false">
      <c r="A3447" s="0" t="s">
        <v>4069</v>
      </c>
      <c r="B3447" s="28" t="n">
        <v>46035</v>
      </c>
      <c r="C3447" s="3" t="s">
        <v>30</v>
      </c>
      <c r="D3447" s="3" t="s">
        <v>222</v>
      </c>
      <c r="E3447" s="3" t="s">
        <v>2684</v>
      </c>
      <c r="F3447" s="3" t="s">
        <v>8</v>
      </c>
      <c r="G3447" s="3" t="s">
        <v>66</v>
      </c>
      <c r="H3447" s="3" t="s">
        <v>58</v>
      </c>
      <c r="I3447" s="3" t="s">
        <v>46</v>
      </c>
      <c r="J3447" s="0" t="n">
        <v>6</v>
      </c>
      <c r="K3447" s="3" t="s">
        <v>29</v>
      </c>
      <c r="L3447" s="3" t="s">
        <v>121</v>
      </c>
      <c r="M3447" s="29" t="n">
        <v>105</v>
      </c>
      <c r="N3447" s="30" t="n">
        <f aca="false">DATE(YEAR(B3447),MONTH(B3447),1)</f>
        <v>46023</v>
      </c>
      <c r="O3447" s="0" t="str">
        <f aca="false">IF(J3447&lt;=2,"0-2 days",IF(J3447&lt;=7,"3-7 days",IF(J3447&lt;=14,"8-14 days",IF(J3447&lt;=21,"15-21 days","22+ days"))))</f>
        <v>3-7 days</v>
      </c>
      <c r="P3447" s="0" t="str">
        <f aca="false">IF(VALUE(LEFT(D3447,2))&lt;10,"Early (7-10 AM)",IF(VALUE(LEFT(D3447,2))&lt;14,"Midday (10 AM-2 PM)",IF(VALUE(LEFT(D3447,2))&lt;16,"Afternoon (2-4 PM)","Late (4-6 PM)")))</f>
        <v>Late (4-6 PM)</v>
      </c>
      <c r="Q3447" s="3" t="n">
        <f aca="false">IF(L3447="No-show",1,0)</f>
        <v>0</v>
      </c>
      <c r="R3447" s="29" t="n">
        <f aca="false">IF(L3447="No-show",M3447,0)</f>
        <v>0</v>
      </c>
    </row>
    <row r="3448" customFormat="false" ht="15" hidden="false" customHeight="false" outlineLevel="0" collapsed="false">
      <c r="A3448" s="0" t="s">
        <v>4070</v>
      </c>
      <c r="B3448" s="28" t="n">
        <v>46036</v>
      </c>
      <c r="C3448" s="3" t="s">
        <v>33</v>
      </c>
      <c r="D3448" s="3" t="s">
        <v>119</v>
      </c>
      <c r="E3448" s="3" t="s">
        <v>3582</v>
      </c>
      <c r="F3448" s="3" t="s">
        <v>8</v>
      </c>
      <c r="G3448" s="3" t="s">
        <v>64</v>
      </c>
      <c r="H3448" s="3" t="s">
        <v>54</v>
      </c>
      <c r="I3448" s="3" t="s">
        <v>43</v>
      </c>
      <c r="J3448" s="0" t="n">
        <v>8</v>
      </c>
      <c r="K3448" s="3" t="s">
        <v>32</v>
      </c>
      <c r="L3448" s="3" t="s">
        <v>121</v>
      </c>
      <c r="M3448" s="29" t="n">
        <v>120</v>
      </c>
      <c r="N3448" s="30" t="n">
        <f aca="false">DATE(YEAR(B3448),MONTH(B3448),1)</f>
        <v>46023</v>
      </c>
      <c r="O3448" s="0" t="str">
        <f aca="false">IF(J3448&lt;=2,"0-2 days",IF(J3448&lt;=7,"3-7 days",IF(J3448&lt;=14,"8-14 days",IF(J3448&lt;=21,"15-21 days","22+ days"))))</f>
        <v>8-14 days</v>
      </c>
      <c r="P3448" s="0" t="str">
        <f aca="false">IF(VALUE(LEFT(D3448,2))&lt;10,"Early (7-10 AM)",IF(VALUE(LEFT(D3448,2))&lt;14,"Midday (10 AM-2 PM)",IF(VALUE(LEFT(D3448,2))&lt;16,"Afternoon (2-4 PM)","Late (4-6 PM)")))</f>
        <v>Early (7-10 AM)</v>
      </c>
      <c r="Q3448" s="3" t="n">
        <f aca="false">IF(L3448="No-show",1,0)</f>
        <v>0</v>
      </c>
      <c r="R3448" s="29" t="n">
        <f aca="false">IF(L3448="No-show",M3448,0)</f>
        <v>0</v>
      </c>
    </row>
    <row r="3449" customFormat="false" ht="15" hidden="false" customHeight="false" outlineLevel="0" collapsed="false">
      <c r="A3449" s="0" t="s">
        <v>4071</v>
      </c>
      <c r="B3449" s="28" t="n">
        <v>46036</v>
      </c>
      <c r="C3449" s="3" t="s">
        <v>33</v>
      </c>
      <c r="D3449" s="3" t="s">
        <v>119</v>
      </c>
      <c r="E3449" s="3" t="s">
        <v>3843</v>
      </c>
      <c r="F3449" s="3" t="s">
        <v>8</v>
      </c>
      <c r="G3449" s="3" t="s">
        <v>64</v>
      </c>
      <c r="H3449" s="3" t="s">
        <v>54</v>
      </c>
      <c r="I3449" s="3" t="s">
        <v>59</v>
      </c>
      <c r="J3449" s="0" t="n">
        <v>5</v>
      </c>
      <c r="K3449" s="3" t="s">
        <v>29</v>
      </c>
      <c r="L3449" s="3" t="s">
        <v>121</v>
      </c>
      <c r="M3449" s="29" t="n">
        <v>120</v>
      </c>
      <c r="N3449" s="30" t="n">
        <f aca="false">DATE(YEAR(B3449),MONTH(B3449),1)</f>
        <v>46023</v>
      </c>
      <c r="O3449" s="0" t="str">
        <f aca="false">IF(J3449&lt;=2,"0-2 days",IF(J3449&lt;=7,"3-7 days",IF(J3449&lt;=14,"8-14 days",IF(J3449&lt;=21,"15-21 days","22+ days"))))</f>
        <v>3-7 days</v>
      </c>
      <c r="P3449" s="0" t="str">
        <f aca="false">IF(VALUE(LEFT(D3449,2))&lt;10,"Early (7-10 AM)",IF(VALUE(LEFT(D3449,2))&lt;14,"Midday (10 AM-2 PM)",IF(VALUE(LEFT(D3449,2))&lt;16,"Afternoon (2-4 PM)","Late (4-6 PM)")))</f>
        <v>Early (7-10 AM)</v>
      </c>
      <c r="Q3449" s="3" t="n">
        <f aca="false">IF(L3449="No-show",1,0)</f>
        <v>0</v>
      </c>
      <c r="R3449" s="29" t="n">
        <f aca="false">IF(L3449="No-show",M3449,0)</f>
        <v>0</v>
      </c>
    </row>
    <row r="3450" customFormat="false" ht="15" hidden="false" customHeight="false" outlineLevel="0" collapsed="false">
      <c r="A3450" s="0" t="s">
        <v>4072</v>
      </c>
      <c r="B3450" s="28" t="n">
        <v>46036</v>
      </c>
      <c r="C3450" s="3" t="s">
        <v>33</v>
      </c>
      <c r="D3450" s="3" t="s">
        <v>125</v>
      </c>
      <c r="E3450" s="3" t="s">
        <v>3680</v>
      </c>
      <c r="F3450" s="3" t="s">
        <v>8</v>
      </c>
      <c r="G3450" s="3" t="s">
        <v>66</v>
      </c>
      <c r="H3450" s="3" t="s">
        <v>56</v>
      </c>
      <c r="I3450" s="3" t="s">
        <v>46</v>
      </c>
      <c r="J3450" s="0" t="n">
        <v>16</v>
      </c>
      <c r="K3450" s="3" t="s">
        <v>29</v>
      </c>
      <c r="L3450" s="3" t="s">
        <v>121</v>
      </c>
      <c r="M3450" s="29" t="n">
        <v>115</v>
      </c>
      <c r="N3450" s="30" t="n">
        <f aca="false">DATE(YEAR(B3450),MONTH(B3450),1)</f>
        <v>46023</v>
      </c>
      <c r="O3450" s="0" t="str">
        <f aca="false">IF(J3450&lt;=2,"0-2 days",IF(J3450&lt;=7,"3-7 days",IF(J3450&lt;=14,"8-14 days",IF(J3450&lt;=21,"15-21 days","22+ days"))))</f>
        <v>15-21 days</v>
      </c>
      <c r="P3450" s="0" t="str">
        <f aca="false">IF(VALUE(LEFT(D3450,2))&lt;10,"Early (7-10 AM)",IF(VALUE(LEFT(D3450,2))&lt;14,"Midday (10 AM-2 PM)",IF(VALUE(LEFT(D3450,2))&lt;16,"Afternoon (2-4 PM)","Late (4-6 PM)")))</f>
        <v>Early (7-10 AM)</v>
      </c>
      <c r="Q3450" s="3" t="n">
        <f aca="false">IF(L3450="No-show",1,0)</f>
        <v>0</v>
      </c>
      <c r="R3450" s="29" t="n">
        <f aca="false">IF(L3450="No-show",M3450,0)</f>
        <v>0</v>
      </c>
    </row>
    <row r="3451" customFormat="false" ht="15" hidden="false" customHeight="false" outlineLevel="0" collapsed="false">
      <c r="A3451" s="0" t="s">
        <v>4073</v>
      </c>
      <c r="B3451" s="28" t="n">
        <v>46036</v>
      </c>
      <c r="C3451" s="3" t="s">
        <v>33</v>
      </c>
      <c r="D3451" s="3" t="s">
        <v>125</v>
      </c>
      <c r="E3451" s="3" t="s">
        <v>3818</v>
      </c>
      <c r="F3451" s="3" t="s">
        <v>7</v>
      </c>
      <c r="G3451" s="3" t="s">
        <v>64</v>
      </c>
      <c r="H3451" s="3" t="s">
        <v>42</v>
      </c>
      <c r="I3451" s="3" t="s">
        <v>52</v>
      </c>
      <c r="J3451" s="0" t="n">
        <v>4</v>
      </c>
      <c r="K3451" s="3" t="s">
        <v>29</v>
      </c>
      <c r="L3451" s="3" t="s">
        <v>121</v>
      </c>
      <c r="M3451" s="29" t="n">
        <v>72</v>
      </c>
      <c r="N3451" s="30" t="n">
        <f aca="false">DATE(YEAR(B3451),MONTH(B3451),1)</f>
        <v>46023</v>
      </c>
      <c r="O3451" s="0" t="str">
        <f aca="false">IF(J3451&lt;=2,"0-2 days",IF(J3451&lt;=7,"3-7 days",IF(J3451&lt;=14,"8-14 days",IF(J3451&lt;=21,"15-21 days","22+ days"))))</f>
        <v>3-7 days</v>
      </c>
      <c r="P3451" s="0" t="str">
        <f aca="false">IF(VALUE(LEFT(D3451,2))&lt;10,"Early (7-10 AM)",IF(VALUE(LEFT(D3451,2))&lt;14,"Midday (10 AM-2 PM)",IF(VALUE(LEFT(D3451,2))&lt;16,"Afternoon (2-4 PM)","Late (4-6 PM)")))</f>
        <v>Early (7-10 AM)</v>
      </c>
      <c r="Q3451" s="3" t="n">
        <f aca="false">IF(L3451="No-show",1,0)</f>
        <v>0</v>
      </c>
      <c r="R3451" s="29" t="n">
        <f aca="false">IF(L3451="No-show",M3451,0)</f>
        <v>0</v>
      </c>
    </row>
    <row r="3452" customFormat="false" ht="15" hidden="false" customHeight="false" outlineLevel="0" collapsed="false">
      <c r="A3452" s="0" t="s">
        <v>4074</v>
      </c>
      <c r="B3452" s="28" t="n">
        <v>46036</v>
      </c>
      <c r="C3452" s="3" t="s">
        <v>33</v>
      </c>
      <c r="D3452" s="3" t="s">
        <v>135</v>
      </c>
      <c r="E3452" s="3" t="s">
        <v>2243</v>
      </c>
      <c r="F3452" s="3" t="s">
        <v>8</v>
      </c>
      <c r="G3452" s="3" t="s">
        <v>64</v>
      </c>
      <c r="H3452" s="3" t="s">
        <v>54</v>
      </c>
      <c r="I3452" s="3" t="s">
        <v>43</v>
      </c>
      <c r="J3452" s="0" t="n">
        <v>12</v>
      </c>
      <c r="K3452" s="3" t="s">
        <v>32</v>
      </c>
      <c r="L3452" s="3" t="s">
        <v>121</v>
      </c>
      <c r="M3452" s="29" t="n">
        <v>120</v>
      </c>
      <c r="N3452" s="30" t="n">
        <f aca="false">DATE(YEAR(B3452),MONTH(B3452),1)</f>
        <v>46023</v>
      </c>
      <c r="O3452" s="0" t="str">
        <f aca="false">IF(J3452&lt;=2,"0-2 days",IF(J3452&lt;=7,"3-7 days",IF(J3452&lt;=14,"8-14 days",IF(J3452&lt;=21,"15-21 days","22+ days"))))</f>
        <v>8-14 days</v>
      </c>
      <c r="P3452" s="0" t="str">
        <f aca="false">IF(VALUE(LEFT(D3452,2))&lt;10,"Early (7-10 AM)",IF(VALUE(LEFT(D3452,2))&lt;14,"Midday (10 AM-2 PM)",IF(VALUE(LEFT(D3452,2))&lt;16,"Afternoon (2-4 PM)","Late (4-6 PM)")))</f>
        <v>Early (7-10 AM)</v>
      </c>
      <c r="Q3452" s="3" t="n">
        <f aca="false">IF(L3452="No-show",1,0)</f>
        <v>0</v>
      </c>
      <c r="R3452" s="29" t="n">
        <f aca="false">IF(L3452="No-show",M3452,0)</f>
        <v>0</v>
      </c>
    </row>
    <row r="3453" customFormat="false" ht="15" hidden="false" customHeight="false" outlineLevel="0" collapsed="false">
      <c r="A3453" s="0" t="s">
        <v>4075</v>
      </c>
      <c r="B3453" s="28" t="n">
        <v>46036</v>
      </c>
      <c r="C3453" s="3" t="s">
        <v>33</v>
      </c>
      <c r="D3453" s="3" t="s">
        <v>235</v>
      </c>
      <c r="E3453" s="3" t="s">
        <v>3037</v>
      </c>
      <c r="F3453" s="3" t="s">
        <v>8</v>
      </c>
      <c r="G3453" s="3" t="s">
        <v>65</v>
      </c>
      <c r="H3453" s="3" t="s">
        <v>42</v>
      </c>
      <c r="I3453" s="3" t="s">
        <v>52</v>
      </c>
      <c r="J3453" s="0" t="n">
        <v>2</v>
      </c>
      <c r="K3453" s="3" t="s">
        <v>29</v>
      </c>
      <c r="L3453" s="3" t="s">
        <v>121</v>
      </c>
      <c r="M3453" s="29" t="n">
        <v>115.2</v>
      </c>
      <c r="N3453" s="30" t="n">
        <f aca="false">DATE(YEAR(B3453),MONTH(B3453),1)</f>
        <v>46023</v>
      </c>
      <c r="O3453" s="0" t="str">
        <f aca="false">IF(J3453&lt;=2,"0-2 days",IF(J3453&lt;=7,"3-7 days",IF(J3453&lt;=14,"8-14 days",IF(J3453&lt;=21,"15-21 days","22+ days"))))</f>
        <v>0-2 days</v>
      </c>
      <c r="P3453" s="0" t="str">
        <f aca="false">IF(VALUE(LEFT(D3453,2))&lt;10,"Early (7-10 AM)",IF(VALUE(LEFT(D3453,2))&lt;14,"Midday (10 AM-2 PM)",IF(VALUE(LEFT(D3453,2))&lt;16,"Afternoon (2-4 PM)","Late (4-6 PM)")))</f>
        <v>Early (7-10 AM)</v>
      </c>
      <c r="Q3453" s="3" t="n">
        <f aca="false">IF(L3453="No-show",1,0)</f>
        <v>0</v>
      </c>
      <c r="R3453" s="29" t="n">
        <f aca="false">IF(L3453="No-show",M3453,0)</f>
        <v>0</v>
      </c>
    </row>
    <row r="3454" customFormat="false" ht="15" hidden="false" customHeight="false" outlineLevel="0" collapsed="false">
      <c r="A3454" s="0" t="s">
        <v>4076</v>
      </c>
      <c r="B3454" s="28" t="n">
        <v>46036</v>
      </c>
      <c r="C3454" s="3" t="s">
        <v>33</v>
      </c>
      <c r="D3454" s="3" t="s">
        <v>235</v>
      </c>
      <c r="E3454" s="3" t="s">
        <v>3666</v>
      </c>
      <c r="F3454" s="3" t="s">
        <v>8</v>
      </c>
      <c r="G3454" s="3" t="s">
        <v>64</v>
      </c>
      <c r="H3454" s="3" t="s">
        <v>48</v>
      </c>
      <c r="I3454" s="3" t="s">
        <v>49</v>
      </c>
      <c r="J3454" s="0" t="n">
        <v>8</v>
      </c>
      <c r="K3454" s="3" t="s">
        <v>29</v>
      </c>
      <c r="L3454" s="3" t="s">
        <v>284</v>
      </c>
      <c r="M3454" s="29" t="n">
        <v>118</v>
      </c>
      <c r="N3454" s="30" t="n">
        <f aca="false">DATE(YEAR(B3454),MONTH(B3454),1)</f>
        <v>46023</v>
      </c>
      <c r="O3454" s="0" t="str">
        <f aca="false">IF(J3454&lt;=2,"0-2 days",IF(J3454&lt;=7,"3-7 days",IF(J3454&lt;=14,"8-14 days",IF(J3454&lt;=21,"15-21 days","22+ days"))))</f>
        <v>8-14 days</v>
      </c>
      <c r="P3454" s="0" t="str">
        <f aca="false">IF(VALUE(LEFT(D3454,2))&lt;10,"Early (7-10 AM)",IF(VALUE(LEFT(D3454,2))&lt;14,"Midday (10 AM-2 PM)",IF(VALUE(LEFT(D3454,2))&lt;16,"Afternoon (2-4 PM)","Late (4-6 PM)")))</f>
        <v>Early (7-10 AM)</v>
      </c>
      <c r="Q3454" s="3" t="n">
        <f aca="false">IF(L3454="No-show",1,0)</f>
        <v>0</v>
      </c>
      <c r="R3454" s="29" t="n">
        <f aca="false">IF(L3454="No-show",M3454,0)</f>
        <v>0</v>
      </c>
    </row>
    <row r="3455" customFormat="false" ht="15" hidden="false" customHeight="false" outlineLevel="0" collapsed="false">
      <c r="A3455" s="0" t="s">
        <v>4077</v>
      </c>
      <c r="B3455" s="28" t="n">
        <v>46036</v>
      </c>
      <c r="C3455" s="3" t="s">
        <v>33</v>
      </c>
      <c r="D3455" s="3" t="s">
        <v>235</v>
      </c>
      <c r="E3455" s="3" t="s">
        <v>3553</v>
      </c>
      <c r="F3455" s="3" t="s">
        <v>7</v>
      </c>
      <c r="G3455" s="3" t="s">
        <v>64</v>
      </c>
      <c r="H3455" s="3" t="s">
        <v>54</v>
      </c>
      <c r="I3455" s="3" t="s">
        <v>43</v>
      </c>
      <c r="J3455" s="0" t="n">
        <v>4</v>
      </c>
      <c r="K3455" s="3" t="s">
        <v>29</v>
      </c>
      <c r="L3455" s="3" t="s">
        <v>129</v>
      </c>
      <c r="M3455" s="29" t="n">
        <v>120</v>
      </c>
      <c r="N3455" s="30" t="n">
        <f aca="false">DATE(YEAR(B3455),MONTH(B3455),1)</f>
        <v>46023</v>
      </c>
      <c r="O3455" s="0" t="str">
        <f aca="false">IF(J3455&lt;=2,"0-2 days",IF(J3455&lt;=7,"3-7 days",IF(J3455&lt;=14,"8-14 days",IF(J3455&lt;=21,"15-21 days","22+ days"))))</f>
        <v>3-7 days</v>
      </c>
      <c r="P3455" s="0" t="str">
        <f aca="false">IF(VALUE(LEFT(D3455,2))&lt;10,"Early (7-10 AM)",IF(VALUE(LEFT(D3455,2))&lt;14,"Midday (10 AM-2 PM)",IF(VALUE(LEFT(D3455,2))&lt;16,"Afternoon (2-4 PM)","Late (4-6 PM)")))</f>
        <v>Early (7-10 AM)</v>
      </c>
      <c r="Q3455" s="3" t="n">
        <f aca="false">IF(L3455="No-show",1,0)</f>
        <v>0</v>
      </c>
      <c r="R3455" s="29" t="n">
        <f aca="false">IF(L3455="No-show",M3455,0)</f>
        <v>0</v>
      </c>
    </row>
    <row r="3456" customFormat="false" ht="15" hidden="false" customHeight="false" outlineLevel="0" collapsed="false">
      <c r="A3456" s="0" t="s">
        <v>4078</v>
      </c>
      <c r="B3456" s="28" t="n">
        <v>46036</v>
      </c>
      <c r="C3456" s="3" t="s">
        <v>33</v>
      </c>
      <c r="D3456" s="3" t="s">
        <v>235</v>
      </c>
      <c r="E3456" s="3" t="s">
        <v>4013</v>
      </c>
      <c r="F3456" s="3" t="s">
        <v>8</v>
      </c>
      <c r="G3456" s="3" t="s">
        <v>64</v>
      </c>
      <c r="H3456" s="3" t="s">
        <v>58</v>
      </c>
      <c r="I3456" s="3" t="s">
        <v>46</v>
      </c>
      <c r="J3456" s="0" t="n">
        <v>5</v>
      </c>
      <c r="K3456" s="3" t="s">
        <v>29</v>
      </c>
      <c r="L3456" s="3" t="s">
        <v>284</v>
      </c>
      <c r="M3456" s="29" t="n">
        <v>105</v>
      </c>
      <c r="N3456" s="30" t="n">
        <f aca="false">DATE(YEAR(B3456),MONTH(B3456),1)</f>
        <v>46023</v>
      </c>
      <c r="O3456" s="0" t="str">
        <f aca="false">IF(J3456&lt;=2,"0-2 days",IF(J3456&lt;=7,"3-7 days",IF(J3456&lt;=14,"8-14 days",IF(J3456&lt;=21,"15-21 days","22+ days"))))</f>
        <v>3-7 days</v>
      </c>
      <c r="P3456" s="0" t="str">
        <f aca="false">IF(VALUE(LEFT(D3456,2))&lt;10,"Early (7-10 AM)",IF(VALUE(LEFT(D3456,2))&lt;14,"Midday (10 AM-2 PM)",IF(VALUE(LEFT(D3456,2))&lt;16,"Afternoon (2-4 PM)","Late (4-6 PM)")))</f>
        <v>Early (7-10 AM)</v>
      </c>
      <c r="Q3456" s="3" t="n">
        <f aca="false">IF(L3456="No-show",1,0)</f>
        <v>0</v>
      </c>
      <c r="R3456" s="29" t="n">
        <f aca="false">IF(L3456="No-show",M3456,0)</f>
        <v>0</v>
      </c>
    </row>
    <row r="3457" customFormat="false" ht="15" hidden="false" customHeight="false" outlineLevel="0" collapsed="false">
      <c r="A3457" s="0" t="s">
        <v>4079</v>
      </c>
      <c r="B3457" s="28" t="n">
        <v>46036</v>
      </c>
      <c r="C3457" s="3" t="s">
        <v>33</v>
      </c>
      <c r="D3457" s="3" t="s">
        <v>142</v>
      </c>
      <c r="E3457" s="3" t="s">
        <v>2829</v>
      </c>
      <c r="F3457" s="3" t="s">
        <v>7</v>
      </c>
      <c r="G3457" s="3" t="s">
        <v>64</v>
      </c>
      <c r="H3457" s="3" t="s">
        <v>56</v>
      </c>
      <c r="I3457" s="3" t="s">
        <v>57</v>
      </c>
      <c r="J3457" s="0" t="n">
        <v>6</v>
      </c>
      <c r="K3457" s="3" t="s">
        <v>29</v>
      </c>
      <c r="L3457" s="3" t="s">
        <v>121</v>
      </c>
      <c r="M3457" s="29" t="n">
        <v>115</v>
      </c>
      <c r="N3457" s="30" t="n">
        <f aca="false">DATE(YEAR(B3457),MONTH(B3457),1)</f>
        <v>46023</v>
      </c>
      <c r="O3457" s="0" t="str">
        <f aca="false">IF(J3457&lt;=2,"0-2 days",IF(J3457&lt;=7,"3-7 days",IF(J3457&lt;=14,"8-14 days",IF(J3457&lt;=21,"15-21 days","22+ days"))))</f>
        <v>3-7 days</v>
      </c>
      <c r="P3457" s="0" t="str">
        <f aca="false">IF(VALUE(LEFT(D3457,2))&lt;10,"Early (7-10 AM)",IF(VALUE(LEFT(D3457,2))&lt;14,"Midday (10 AM-2 PM)",IF(VALUE(LEFT(D3457,2))&lt;16,"Afternoon (2-4 PM)","Late (4-6 PM)")))</f>
        <v>Early (7-10 AM)</v>
      </c>
      <c r="Q3457" s="3" t="n">
        <f aca="false">IF(L3457="No-show",1,0)</f>
        <v>0</v>
      </c>
      <c r="R3457" s="29" t="n">
        <f aca="false">IF(L3457="No-show",M3457,0)</f>
        <v>0</v>
      </c>
    </row>
    <row r="3458" customFormat="false" ht="15" hidden="false" customHeight="false" outlineLevel="0" collapsed="false">
      <c r="A3458" s="0" t="s">
        <v>4080</v>
      </c>
      <c r="B3458" s="28" t="n">
        <v>46036</v>
      </c>
      <c r="C3458" s="3" t="s">
        <v>33</v>
      </c>
      <c r="D3458" s="3" t="s">
        <v>151</v>
      </c>
      <c r="E3458" s="3" t="s">
        <v>3316</v>
      </c>
      <c r="F3458" s="3" t="s">
        <v>4</v>
      </c>
      <c r="G3458" s="3" t="s">
        <v>66</v>
      </c>
      <c r="H3458" s="3" t="s">
        <v>54</v>
      </c>
      <c r="I3458" s="3" t="s">
        <v>43</v>
      </c>
      <c r="J3458" s="0" t="n">
        <v>18</v>
      </c>
      <c r="K3458" s="3" t="s">
        <v>29</v>
      </c>
      <c r="L3458" s="3" t="s">
        <v>121</v>
      </c>
      <c r="M3458" s="29" t="n">
        <v>120</v>
      </c>
      <c r="N3458" s="30" t="n">
        <f aca="false">DATE(YEAR(B3458),MONTH(B3458),1)</f>
        <v>46023</v>
      </c>
      <c r="O3458" s="0" t="str">
        <f aca="false">IF(J3458&lt;=2,"0-2 days",IF(J3458&lt;=7,"3-7 days",IF(J3458&lt;=14,"8-14 days",IF(J3458&lt;=21,"15-21 days","22+ days"))))</f>
        <v>15-21 days</v>
      </c>
      <c r="P3458" s="0" t="str">
        <f aca="false">IF(VALUE(LEFT(D3458,2))&lt;10,"Early (7-10 AM)",IF(VALUE(LEFT(D3458,2))&lt;14,"Midday (10 AM-2 PM)",IF(VALUE(LEFT(D3458,2))&lt;16,"Afternoon (2-4 PM)","Late (4-6 PM)")))</f>
        <v>Early (7-10 AM)</v>
      </c>
      <c r="Q3458" s="3" t="n">
        <f aca="false">IF(L3458="No-show",1,0)</f>
        <v>0</v>
      </c>
      <c r="R3458" s="29" t="n">
        <f aca="false">IF(L3458="No-show",M3458,0)</f>
        <v>0</v>
      </c>
    </row>
    <row r="3459" customFormat="false" ht="15" hidden="false" customHeight="false" outlineLevel="0" collapsed="false">
      <c r="A3459" s="0" t="s">
        <v>4081</v>
      </c>
      <c r="B3459" s="28" t="n">
        <v>46036</v>
      </c>
      <c r="C3459" s="3" t="s">
        <v>33</v>
      </c>
      <c r="D3459" s="3" t="s">
        <v>154</v>
      </c>
      <c r="E3459" s="3" t="s">
        <v>2656</v>
      </c>
      <c r="F3459" s="3" t="s">
        <v>8</v>
      </c>
      <c r="G3459" s="3" t="s">
        <v>64</v>
      </c>
      <c r="H3459" s="3" t="s">
        <v>58</v>
      </c>
      <c r="I3459" s="3" t="s">
        <v>52</v>
      </c>
      <c r="J3459" s="0" t="n">
        <v>4</v>
      </c>
      <c r="K3459" s="3" t="s">
        <v>29</v>
      </c>
      <c r="L3459" s="3" t="s">
        <v>284</v>
      </c>
      <c r="M3459" s="29" t="n">
        <v>105</v>
      </c>
      <c r="N3459" s="30" t="n">
        <f aca="false">DATE(YEAR(B3459),MONTH(B3459),1)</f>
        <v>46023</v>
      </c>
      <c r="O3459" s="0" t="str">
        <f aca="false">IF(J3459&lt;=2,"0-2 days",IF(J3459&lt;=7,"3-7 days",IF(J3459&lt;=14,"8-14 days",IF(J3459&lt;=21,"15-21 days","22+ days"))))</f>
        <v>3-7 days</v>
      </c>
      <c r="P3459" s="0" t="str">
        <f aca="false">IF(VALUE(LEFT(D3459,2))&lt;10,"Early (7-10 AM)",IF(VALUE(LEFT(D3459,2))&lt;14,"Midday (10 AM-2 PM)",IF(VALUE(LEFT(D3459,2))&lt;16,"Afternoon (2-4 PM)","Late (4-6 PM)")))</f>
        <v>Midday (10 AM-2 PM)</v>
      </c>
      <c r="Q3459" s="3" t="n">
        <f aca="false">IF(L3459="No-show",1,0)</f>
        <v>0</v>
      </c>
      <c r="R3459" s="29" t="n">
        <f aca="false">IF(L3459="No-show",M3459,0)</f>
        <v>0</v>
      </c>
    </row>
    <row r="3460" customFormat="false" ht="15" hidden="false" customHeight="false" outlineLevel="0" collapsed="false">
      <c r="A3460" s="0" t="s">
        <v>4082</v>
      </c>
      <c r="B3460" s="28" t="n">
        <v>46036</v>
      </c>
      <c r="C3460" s="3" t="s">
        <v>33</v>
      </c>
      <c r="D3460" s="3" t="s">
        <v>159</v>
      </c>
      <c r="E3460" s="3" t="s">
        <v>4083</v>
      </c>
      <c r="F3460" s="3" t="s">
        <v>3</v>
      </c>
      <c r="G3460" s="3" t="s">
        <v>63</v>
      </c>
      <c r="H3460" s="3" t="s">
        <v>58</v>
      </c>
      <c r="I3460" s="3" t="s">
        <v>49</v>
      </c>
      <c r="J3460" s="0" t="n">
        <v>20</v>
      </c>
      <c r="K3460" s="3" t="s">
        <v>29</v>
      </c>
      <c r="L3460" s="3" t="s">
        <v>217</v>
      </c>
      <c r="M3460" s="29" t="n">
        <v>168</v>
      </c>
      <c r="N3460" s="30" t="n">
        <f aca="false">DATE(YEAR(B3460),MONTH(B3460),1)</f>
        <v>46023</v>
      </c>
      <c r="O3460" s="0" t="str">
        <f aca="false">IF(J3460&lt;=2,"0-2 days",IF(J3460&lt;=7,"3-7 days",IF(J3460&lt;=14,"8-14 days",IF(J3460&lt;=21,"15-21 days","22+ days"))))</f>
        <v>15-21 days</v>
      </c>
      <c r="P3460" s="0" t="str">
        <f aca="false">IF(VALUE(LEFT(D3460,2))&lt;10,"Early (7-10 AM)",IF(VALUE(LEFT(D3460,2))&lt;14,"Midday (10 AM-2 PM)",IF(VALUE(LEFT(D3460,2))&lt;16,"Afternoon (2-4 PM)","Late (4-6 PM)")))</f>
        <v>Midday (10 AM-2 PM)</v>
      </c>
      <c r="Q3460" s="3" t="n">
        <f aca="false">IF(L3460="No-show",1,0)</f>
        <v>1</v>
      </c>
      <c r="R3460" s="29" t="n">
        <f aca="false">IF(L3460="No-show",M3460,0)</f>
        <v>168</v>
      </c>
    </row>
    <row r="3461" customFormat="false" ht="15" hidden="false" customHeight="false" outlineLevel="0" collapsed="false">
      <c r="A3461" s="0" t="s">
        <v>4084</v>
      </c>
      <c r="B3461" s="28" t="n">
        <v>46036</v>
      </c>
      <c r="C3461" s="3" t="s">
        <v>33</v>
      </c>
      <c r="D3461" s="3" t="s">
        <v>159</v>
      </c>
      <c r="E3461" s="3" t="s">
        <v>3042</v>
      </c>
      <c r="F3461" s="3" t="s">
        <v>4</v>
      </c>
      <c r="G3461" s="3" t="s">
        <v>64</v>
      </c>
      <c r="H3461" s="3" t="s">
        <v>45</v>
      </c>
      <c r="I3461" s="3" t="s">
        <v>43</v>
      </c>
      <c r="J3461" s="0" t="n">
        <v>1</v>
      </c>
      <c r="K3461" s="3" t="s">
        <v>29</v>
      </c>
      <c r="L3461" s="3" t="s">
        <v>121</v>
      </c>
      <c r="M3461" s="29" t="n">
        <v>95</v>
      </c>
      <c r="N3461" s="30" t="n">
        <f aca="false">DATE(YEAR(B3461),MONTH(B3461),1)</f>
        <v>46023</v>
      </c>
      <c r="O3461" s="0" t="str">
        <f aca="false">IF(J3461&lt;=2,"0-2 days",IF(J3461&lt;=7,"3-7 days",IF(J3461&lt;=14,"8-14 days",IF(J3461&lt;=21,"15-21 days","22+ days"))))</f>
        <v>0-2 days</v>
      </c>
      <c r="P3461" s="0" t="str">
        <f aca="false">IF(VALUE(LEFT(D3461,2))&lt;10,"Early (7-10 AM)",IF(VALUE(LEFT(D3461,2))&lt;14,"Midday (10 AM-2 PM)",IF(VALUE(LEFT(D3461,2))&lt;16,"Afternoon (2-4 PM)","Late (4-6 PM)")))</f>
        <v>Midday (10 AM-2 PM)</v>
      </c>
      <c r="Q3461" s="3" t="n">
        <f aca="false">IF(L3461="No-show",1,0)</f>
        <v>0</v>
      </c>
      <c r="R3461" s="29" t="n">
        <f aca="false">IF(L3461="No-show",M3461,0)</f>
        <v>0</v>
      </c>
    </row>
    <row r="3462" customFormat="false" ht="15" hidden="false" customHeight="false" outlineLevel="0" collapsed="false">
      <c r="A3462" s="0" t="s">
        <v>4085</v>
      </c>
      <c r="B3462" s="28" t="n">
        <v>46036</v>
      </c>
      <c r="C3462" s="3" t="s">
        <v>33</v>
      </c>
      <c r="D3462" s="3" t="s">
        <v>159</v>
      </c>
      <c r="E3462" s="3" t="s">
        <v>3147</v>
      </c>
      <c r="F3462" s="3" t="s">
        <v>3</v>
      </c>
      <c r="G3462" s="3" t="s">
        <v>64</v>
      </c>
      <c r="H3462" s="3" t="s">
        <v>54</v>
      </c>
      <c r="I3462" s="3" t="s">
        <v>59</v>
      </c>
      <c r="J3462" s="0" t="n">
        <v>8</v>
      </c>
      <c r="K3462" s="3" t="s">
        <v>29</v>
      </c>
      <c r="L3462" s="3" t="s">
        <v>121</v>
      </c>
      <c r="M3462" s="29" t="n">
        <v>120</v>
      </c>
      <c r="N3462" s="30" t="n">
        <f aca="false">DATE(YEAR(B3462),MONTH(B3462),1)</f>
        <v>46023</v>
      </c>
      <c r="O3462" s="0" t="str">
        <f aca="false">IF(J3462&lt;=2,"0-2 days",IF(J3462&lt;=7,"3-7 days",IF(J3462&lt;=14,"8-14 days",IF(J3462&lt;=21,"15-21 days","22+ days"))))</f>
        <v>8-14 days</v>
      </c>
      <c r="P3462" s="0" t="str">
        <f aca="false">IF(VALUE(LEFT(D3462,2))&lt;10,"Early (7-10 AM)",IF(VALUE(LEFT(D3462,2))&lt;14,"Midday (10 AM-2 PM)",IF(VALUE(LEFT(D3462,2))&lt;16,"Afternoon (2-4 PM)","Late (4-6 PM)")))</f>
        <v>Midday (10 AM-2 PM)</v>
      </c>
      <c r="Q3462" s="3" t="n">
        <f aca="false">IF(L3462="No-show",1,0)</f>
        <v>0</v>
      </c>
      <c r="R3462" s="29" t="n">
        <f aca="false">IF(L3462="No-show",M3462,0)</f>
        <v>0</v>
      </c>
    </row>
    <row r="3463" customFormat="false" ht="15" hidden="false" customHeight="false" outlineLevel="0" collapsed="false">
      <c r="A3463" s="0" t="s">
        <v>4086</v>
      </c>
      <c r="B3463" s="28" t="n">
        <v>46036</v>
      </c>
      <c r="C3463" s="3" t="s">
        <v>33</v>
      </c>
      <c r="D3463" s="3" t="s">
        <v>164</v>
      </c>
      <c r="E3463" s="3" t="s">
        <v>3977</v>
      </c>
      <c r="F3463" s="3" t="s">
        <v>8</v>
      </c>
      <c r="G3463" s="3" t="s">
        <v>64</v>
      </c>
      <c r="H3463" s="3" t="s">
        <v>42</v>
      </c>
      <c r="I3463" s="3" t="s">
        <v>52</v>
      </c>
      <c r="J3463" s="0" t="n">
        <v>10</v>
      </c>
      <c r="K3463" s="3" t="s">
        <v>29</v>
      </c>
      <c r="L3463" s="3" t="s">
        <v>121</v>
      </c>
      <c r="M3463" s="29" t="n">
        <v>72</v>
      </c>
      <c r="N3463" s="30" t="n">
        <f aca="false">DATE(YEAR(B3463),MONTH(B3463),1)</f>
        <v>46023</v>
      </c>
      <c r="O3463" s="0" t="str">
        <f aca="false">IF(J3463&lt;=2,"0-2 days",IF(J3463&lt;=7,"3-7 days",IF(J3463&lt;=14,"8-14 days",IF(J3463&lt;=21,"15-21 days","22+ days"))))</f>
        <v>8-14 days</v>
      </c>
      <c r="P3463" s="0" t="str">
        <f aca="false">IF(VALUE(LEFT(D3463,2))&lt;10,"Early (7-10 AM)",IF(VALUE(LEFT(D3463,2))&lt;14,"Midday (10 AM-2 PM)",IF(VALUE(LEFT(D3463,2))&lt;16,"Afternoon (2-4 PM)","Late (4-6 PM)")))</f>
        <v>Midday (10 AM-2 PM)</v>
      </c>
      <c r="Q3463" s="3" t="n">
        <f aca="false">IF(L3463="No-show",1,0)</f>
        <v>0</v>
      </c>
      <c r="R3463" s="29" t="n">
        <f aca="false">IF(L3463="No-show",M3463,0)</f>
        <v>0</v>
      </c>
    </row>
    <row r="3464" customFormat="false" ht="15" hidden="false" customHeight="false" outlineLevel="0" collapsed="false">
      <c r="A3464" s="0" t="s">
        <v>4087</v>
      </c>
      <c r="B3464" s="28" t="n">
        <v>46036</v>
      </c>
      <c r="C3464" s="3" t="s">
        <v>33</v>
      </c>
      <c r="D3464" s="3" t="s">
        <v>164</v>
      </c>
      <c r="E3464" s="3" t="s">
        <v>3467</v>
      </c>
      <c r="F3464" s="3" t="s">
        <v>3</v>
      </c>
      <c r="G3464" s="3" t="s">
        <v>66</v>
      </c>
      <c r="H3464" s="3" t="s">
        <v>51</v>
      </c>
      <c r="I3464" s="3" t="s">
        <v>46</v>
      </c>
      <c r="J3464" s="0" t="n">
        <v>10</v>
      </c>
      <c r="K3464" s="3" t="s">
        <v>32</v>
      </c>
      <c r="L3464" s="3" t="s">
        <v>121</v>
      </c>
      <c r="M3464" s="29" t="n">
        <v>116</v>
      </c>
      <c r="N3464" s="30" t="n">
        <f aca="false">DATE(YEAR(B3464),MONTH(B3464),1)</f>
        <v>46023</v>
      </c>
      <c r="O3464" s="0" t="str">
        <f aca="false">IF(J3464&lt;=2,"0-2 days",IF(J3464&lt;=7,"3-7 days",IF(J3464&lt;=14,"8-14 days",IF(J3464&lt;=21,"15-21 days","22+ days"))))</f>
        <v>8-14 days</v>
      </c>
      <c r="P3464" s="0" t="str">
        <f aca="false">IF(VALUE(LEFT(D3464,2))&lt;10,"Early (7-10 AM)",IF(VALUE(LEFT(D3464,2))&lt;14,"Midday (10 AM-2 PM)",IF(VALUE(LEFT(D3464,2))&lt;16,"Afternoon (2-4 PM)","Late (4-6 PM)")))</f>
        <v>Midday (10 AM-2 PM)</v>
      </c>
      <c r="Q3464" s="3" t="n">
        <f aca="false">IF(L3464="No-show",1,0)</f>
        <v>0</v>
      </c>
      <c r="R3464" s="29" t="n">
        <f aca="false">IF(L3464="No-show",M3464,0)</f>
        <v>0</v>
      </c>
    </row>
    <row r="3465" customFormat="false" ht="15" hidden="false" customHeight="false" outlineLevel="0" collapsed="false">
      <c r="A3465" s="0" t="s">
        <v>4088</v>
      </c>
      <c r="B3465" s="28" t="n">
        <v>46036</v>
      </c>
      <c r="C3465" s="3" t="s">
        <v>33</v>
      </c>
      <c r="D3465" s="3" t="s">
        <v>262</v>
      </c>
      <c r="E3465" s="3" t="s">
        <v>3150</v>
      </c>
      <c r="F3465" s="3" t="s">
        <v>7</v>
      </c>
      <c r="G3465" s="3" t="s">
        <v>66</v>
      </c>
      <c r="H3465" s="3" t="s">
        <v>54</v>
      </c>
      <c r="I3465" s="3" t="s">
        <v>46</v>
      </c>
      <c r="J3465" s="0" t="n">
        <v>2</v>
      </c>
      <c r="K3465" s="3" t="s">
        <v>29</v>
      </c>
      <c r="L3465" s="3" t="s">
        <v>121</v>
      </c>
      <c r="M3465" s="29" t="n">
        <v>120</v>
      </c>
      <c r="N3465" s="30" t="n">
        <f aca="false">DATE(YEAR(B3465),MONTH(B3465),1)</f>
        <v>46023</v>
      </c>
      <c r="O3465" s="0" t="str">
        <f aca="false">IF(J3465&lt;=2,"0-2 days",IF(J3465&lt;=7,"3-7 days",IF(J3465&lt;=14,"8-14 days",IF(J3465&lt;=21,"15-21 days","22+ days"))))</f>
        <v>0-2 days</v>
      </c>
      <c r="P3465" s="0" t="str">
        <f aca="false">IF(VALUE(LEFT(D3465,2))&lt;10,"Early (7-10 AM)",IF(VALUE(LEFT(D3465,2))&lt;14,"Midday (10 AM-2 PM)",IF(VALUE(LEFT(D3465,2))&lt;16,"Afternoon (2-4 PM)","Late (4-6 PM)")))</f>
        <v>Midday (10 AM-2 PM)</v>
      </c>
      <c r="Q3465" s="3" t="n">
        <f aca="false">IF(L3465="No-show",1,0)</f>
        <v>0</v>
      </c>
      <c r="R3465" s="29" t="n">
        <f aca="false">IF(L3465="No-show",M3465,0)</f>
        <v>0</v>
      </c>
    </row>
    <row r="3466" customFormat="false" ht="15" hidden="false" customHeight="false" outlineLevel="0" collapsed="false">
      <c r="A3466" s="0" t="s">
        <v>4089</v>
      </c>
      <c r="B3466" s="28" t="n">
        <v>46036</v>
      </c>
      <c r="C3466" s="3" t="s">
        <v>33</v>
      </c>
      <c r="D3466" s="3" t="s">
        <v>171</v>
      </c>
      <c r="E3466" s="3" t="s">
        <v>3737</v>
      </c>
      <c r="F3466" s="3" t="s">
        <v>4</v>
      </c>
      <c r="G3466" s="3" t="s">
        <v>64</v>
      </c>
      <c r="H3466" s="3" t="s">
        <v>58</v>
      </c>
      <c r="I3466" s="3" t="s">
        <v>43</v>
      </c>
      <c r="J3466" s="0" t="n">
        <v>7</v>
      </c>
      <c r="K3466" s="3" t="s">
        <v>29</v>
      </c>
      <c r="L3466" s="3" t="s">
        <v>121</v>
      </c>
      <c r="M3466" s="29" t="n">
        <v>105</v>
      </c>
      <c r="N3466" s="30" t="n">
        <f aca="false">DATE(YEAR(B3466),MONTH(B3466),1)</f>
        <v>46023</v>
      </c>
      <c r="O3466" s="0" t="str">
        <f aca="false">IF(J3466&lt;=2,"0-2 days",IF(J3466&lt;=7,"3-7 days",IF(J3466&lt;=14,"8-14 days",IF(J3466&lt;=21,"15-21 days","22+ days"))))</f>
        <v>3-7 days</v>
      </c>
      <c r="P3466" s="0" t="str">
        <f aca="false">IF(VALUE(LEFT(D3466,2))&lt;10,"Early (7-10 AM)",IF(VALUE(LEFT(D3466,2))&lt;14,"Midday (10 AM-2 PM)",IF(VALUE(LEFT(D3466,2))&lt;16,"Afternoon (2-4 PM)","Late (4-6 PM)")))</f>
        <v>Midday (10 AM-2 PM)</v>
      </c>
      <c r="Q3466" s="3" t="n">
        <f aca="false">IF(L3466="No-show",1,0)</f>
        <v>0</v>
      </c>
      <c r="R3466" s="29" t="n">
        <f aca="false">IF(L3466="No-show",M3466,0)</f>
        <v>0</v>
      </c>
    </row>
    <row r="3467" customFormat="false" ht="15" hidden="false" customHeight="false" outlineLevel="0" collapsed="false">
      <c r="A3467" s="0" t="s">
        <v>4090</v>
      </c>
      <c r="B3467" s="28" t="n">
        <v>46036</v>
      </c>
      <c r="C3467" s="3" t="s">
        <v>33</v>
      </c>
      <c r="D3467" s="3" t="s">
        <v>178</v>
      </c>
      <c r="E3467" s="3" t="s">
        <v>3952</v>
      </c>
      <c r="F3467" s="3" t="s">
        <v>4</v>
      </c>
      <c r="G3467" s="3" t="s">
        <v>64</v>
      </c>
      <c r="H3467" s="3" t="s">
        <v>60</v>
      </c>
      <c r="I3467" s="3" t="s">
        <v>43</v>
      </c>
      <c r="J3467" s="0" t="n">
        <v>14</v>
      </c>
      <c r="K3467" s="3" t="s">
        <v>29</v>
      </c>
      <c r="L3467" s="3" t="s">
        <v>121</v>
      </c>
      <c r="M3467" s="29" t="n">
        <v>135</v>
      </c>
      <c r="N3467" s="30" t="n">
        <f aca="false">DATE(YEAR(B3467),MONTH(B3467),1)</f>
        <v>46023</v>
      </c>
      <c r="O3467" s="0" t="str">
        <f aca="false">IF(J3467&lt;=2,"0-2 days",IF(J3467&lt;=7,"3-7 days",IF(J3467&lt;=14,"8-14 days",IF(J3467&lt;=21,"15-21 days","22+ days"))))</f>
        <v>8-14 days</v>
      </c>
      <c r="P3467" s="0" t="str">
        <f aca="false">IF(VALUE(LEFT(D3467,2))&lt;10,"Early (7-10 AM)",IF(VALUE(LEFT(D3467,2))&lt;14,"Midday (10 AM-2 PM)",IF(VALUE(LEFT(D3467,2))&lt;16,"Afternoon (2-4 PM)","Late (4-6 PM)")))</f>
        <v>Midday (10 AM-2 PM)</v>
      </c>
      <c r="Q3467" s="3" t="n">
        <f aca="false">IF(L3467="No-show",1,0)</f>
        <v>0</v>
      </c>
      <c r="R3467" s="29" t="n">
        <f aca="false">IF(L3467="No-show",M3467,0)</f>
        <v>0</v>
      </c>
    </row>
    <row r="3468" customFormat="false" ht="15" hidden="false" customHeight="false" outlineLevel="0" collapsed="false">
      <c r="A3468" s="0" t="s">
        <v>4091</v>
      </c>
      <c r="B3468" s="28" t="n">
        <v>46036</v>
      </c>
      <c r="C3468" s="3" t="s">
        <v>33</v>
      </c>
      <c r="D3468" s="3" t="s">
        <v>178</v>
      </c>
      <c r="E3468" s="3" t="s">
        <v>4092</v>
      </c>
      <c r="F3468" s="3" t="s">
        <v>8</v>
      </c>
      <c r="G3468" s="3" t="s">
        <v>63</v>
      </c>
      <c r="H3468" s="3" t="s">
        <v>51</v>
      </c>
      <c r="I3468" s="3" t="s">
        <v>46</v>
      </c>
      <c r="J3468" s="0" t="n">
        <v>8</v>
      </c>
      <c r="K3468" s="3" t="s">
        <v>29</v>
      </c>
      <c r="L3468" s="3" t="s">
        <v>121</v>
      </c>
      <c r="M3468" s="29" t="n">
        <v>185.6</v>
      </c>
      <c r="N3468" s="30" t="n">
        <f aca="false">DATE(YEAR(B3468),MONTH(B3468),1)</f>
        <v>46023</v>
      </c>
      <c r="O3468" s="0" t="str">
        <f aca="false">IF(J3468&lt;=2,"0-2 days",IF(J3468&lt;=7,"3-7 days",IF(J3468&lt;=14,"8-14 days",IF(J3468&lt;=21,"15-21 days","22+ days"))))</f>
        <v>8-14 days</v>
      </c>
      <c r="P3468" s="0" t="str">
        <f aca="false">IF(VALUE(LEFT(D3468,2))&lt;10,"Early (7-10 AM)",IF(VALUE(LEFT(D3468,2))&lt;14,"Midday (10 AM-2 PM)",IF(VALUE(LEFT(D3468,2))&lt;16,"Afternoon (2-4 PM)","Late (4-6 PM)")))</f>
        <v>Midday (10 AM-2 PM)</v>
      </c>
      <c r="Q3468" s="3" t="n">
        <f aca="false">IF(L3468="No-show",1,0)</f>
        <v>0</v>
      </c>
      <c r="R3468" s="29" t="n">
        <f aca="false">IF(L3468="No-show",M3468,0)</f>
        <v>0</v>
      </c>
    </row>
    <row r="3469" customFormat="false" ht="15" hidden="false" customHeight="false" outlineLevel="0" collapsed="false">
      <c r="A3469" s="0" t="s">
        <v>4093</v>
      </c>
      <c r="B3469" s="28" t="n">
        <v>46036</v>
      </c>
      <c r="C3469" s="3" t="s">
        <v>33</v>
      </c>
      <c r="D3469" s="3" t="s">
        <v>183</v>
      </c>
      <c r="E3469" s="3" t="s">
        <v>4094</v>
      </c>
      <c r="F3469" s="3" t="s">
        <v>4</v>
      </c>
      <c r="G3469" s="3" t="s">
        <v>63</v>
      </c>
      <c r="H3469" s="3" t="s">
        <v>58</v>
      </c>
      <c r="I3469" s="3" t="s">
        <v>52</v>
      </c>
      <c r="J3469" s="0" t="n">
        <v>5</v>
      </c>
      <c r="K3469" s="3" t="s">
        <v>29</v>
      </c>
      <c r="L3469" s="3" t="s">
        <v>121</v>
      </c>
      <c r="M3469" s="29" t="n">
        <v>168</v>
      </c>
      <c r="N3469" s="30" t="n">
        <f aca="false">DATE(YEAR(B3469),MONTH(B3469),1)</f>
        <v>46023</v>
      </c>
      <c r="O3469" s="0" t="str">
        <f aca="false">IF(J3469&lt;=2,"0-2 days",IF(J3469&lt;=7,"3-7 days",IF(J3469&lt;=14,"8-14 days",IF(J3469&lt;=21,"15-21 days","22+ days"))))</f>
        <v>3-7 days</v>
      </c>
      <c r="P3469" s="0" t="str">
        <f aca="false">IF(VALUE(LEFT(D3469,2))&lt;10,"Early (7-10 AM)",IF(VALUE(LEFT(D3469,2))&lt;14,"Midday (10 AM-2 PM)",IF(VALUE(LEFT(D3469,2))&lt;16,"Afternoon (2-4 PM)","Late (4-6 PM)")))</f>
        <v>Midday (10 AM-2 PM)</v>
      </c>
      <c r="Q3469" s="3" t="n">
        <f aca="false">IF(L3469="No-show",1,0)</f>
        <v>0</v>
      </c>
      <c r="R3469" s="29" t="n">
        <f aca="false">IF(L3469="No-show",M3469,0)</f>
        <v>0</v>
      </c>
    </row>
    <row r="3470" customFormat="false" ht="15" hidden="false" customHeight="false" outlineLevel="0" collapsed="false">
      <c r="A3470" s="0" t="s">
        <v>4095</v>
      </c>
      <c r="B3470" s="28" t="n">
        <v>46036</v>
      </c>
      <c r="C3470" s="3" t="s">
        <v>33</v>
      </c>
      <c r="D3470" s="3" t="s">
        <v>183</v>
      </c>
      <c r="E3470" s="3" t="s">
        <v>4096</v>
      </c>
      <c r="F3470" s="3" t="s">
        <v>7</v>
      </c>
      <c r="G3470" s="3" t="s">
        <v>63</v>
      </c>
      <c r="H3470" s="3" t="s">
        <v>48</v>
      </c>
      <c r="I3470" s="3" t="s">
        <v>57</v>
      </c>
      <c r="J3470" s="0" t="n">
        <v>17</v>
      </c>
      <c r="K3470" s="3" t="s">
        <v>29</v>
      </c>
      <c r="L3470" s="3" t="s">
        <v>121</v>
      </c>
      <c r="M3470" s="29" t="n">
        <v>188.8</v>
      </c>
      <c r="N3470" s="30" t="n">
        <f aca="false">DATE(YEAR(B3470),MONTH(B3470),1)</f>
        <v>46023</v>
      </c>
      <c r="O3470" s="0" t="str">
        <f aca="false">IF(J3470&lt;=2,"0-2 days",IF(J3470&lt;=7,"3-7 days",IF(J3470&lt;=14,"8-14 days",IF(J3470&lt;=21,"15-21 days","22+ days"))))</f>
        <v>15-21 days</v>
      </c>
      <c r="P3470" s="0" t="str">
        <f aca="false">IF(VALUE(LEFT(D3470,2))&lt;10,"Early (7-10 AM)",IF(VALUE(LEFT(D3470,2))&lt;14,"Midday (10 AM-2 PM)",IF(VALUE(LEFT(D3470,2))&lt;16,"Afternoon (2-4 PM)","Late (4-6 PM)")))</f>
        <v>Midday (10 AM-2 PM)</v>
      </c>
      <c r="Q3470" s="3" t="n">
        <f aca="false">IF(L3470="No-show",1,0)</f>
        <v>0</v>
      </c>
      <c r="R3470" s="29" t="n">
        <f aca="false">IF(L3470="No-show",M3470,0)</f>
        <v>0</v>
      </c>
    </row>
    <row r="3471" customFormat="false" ht="15" hidden="false" customHeight="false" outlineLevel="0" collapsed="false">
      <c r="A3471" s="0" t="s">
        <v>4097</v>
      </c>
      <c r="B3471" s="28" t="n">
        <v>46036</v>
      </c>
      <c r="C3471" s="3" t="s">
        <v>33</v>
      </c>
      <c r="D3471" s="3" t="s">
        <v>183</v>
      </c>
      <c r="E3471" s="3" t="s">
        <v>3832</v>
      </c>
      <c r="F3471" s="3" t="s">
        <v>7</v>
      </c>
      <c r="G3471" s="3" t="s">
        <v>64</v>
      </c>
      <c r="H3471" s="3" t="s">
        <v>58</v>
      </c>
      <c r="I3471" s="3" t="s">
        <v>52</v>
      </c>
      <c r="J3471" s="0" t="n">
        <v>8</v>
      </c>
      <c r="K3471" s="3" t="s">
        <v>32</v>
      </c>
      <c r="L3471" s="3" t="s">
        <v>284</v>
      </c>
      <c r="M3471" s="29" t="n">
        <v>105</v>
      </c>
      <c r="N3471" s="30" t="n">
        <f aca="false">DATE(YEAR(B3471),MONTH(B3471),1)</f>
        <v>46023</v>
      </c>
      <c r="O3471" s="0" t="str">
        <f aca="false">IF(J3471&lt;=2,"0-2 days",IF(J3471&lt;=7,"3-7 days",IF(J3471&lt;=14,"8-14 days",IF(J3471&lt;=21,"15-21 days","22+ days"))))</f>
        <v>8-14 days</v>
      </c>
      <c r="P3471" s="0" t="str">
        <f aca="false">IF(VALUE(LEFT(D3471,2))&lt;10,"Early (7-10 AM)",IF(VALUE(LEFT(D3471,2))&lt;14,"Midday (10 AM-2 PM)",IF(VALUE(LEFT(D3471,2))&lt;16,"Afternoon (2-4 PM)","Late (4-6 PM)")))</f>
        <v>Midday (10 AM-2 PM)</v>
      </c>
      <c r="Q3471" s="3" t="n">
        <f aca="false">IF(L3471="No-show",1,0)</f>
        <v>0</v>
      </c>
      <c r="R3471" s="29" t="n">
        <f aca="false">IF(L3471="No-show",M3471,0)</f>
        <v>0</v>
      </c>
    </row>
    <row r="3472" customFormat="false" ht="15" hidden="false" customHeight="false" outlineLevel="0" collapsed="false">
      <c r="A3472" s="0" t="s">
        <v>4098</v>
      </c>
      <c r="B3472" s="28" t="n">
        <v>46036</v>
      </c>
      <c r="C3472" s="3" t="s">
        <v>33</v>
      </c>
      <c r="D3472" s="3" t="s">
        <v>183</v>
      </c>
      <c r="E3472" s="3" t="s">
        <v>2590</v>
      </c>
      <c r="F3472" s="3" t="s">
        <v>7</v>
      </c>
      <c r="G3472" s="3" t="s">
        <v>64</v>
      </c>
      <c r="H3472" s="3" t="s">
        <v>42</v>
      </c>
      <c r="I3472" s="3" t="s">
        <v>52</v>
      </c>
      <c r="J3472" s="0" t="n">
        <v>6</v>
      </c>
      <c r="K3472" s="3" t="s">
        <v>29</v>
      </c>
      <c r="L3472" s="3" t="s">
        <v>121</v>
      </c>
      <c r="M3472" s="29" t="n">
        <v>72</v>
      </c>
      <c r="N3472" s="30" t="n">
        <f aca="false">DATE(YEAR(B3472),MONTH(B3472),1)</f>
        <v>46023</v>
      </c>
      <c r="O3472" s="0" t="str">
        <f aca="false">IF(J3472&lt;=2,"0-2 days",IF(J3472&lt;=7,"3-7 days",IF(J3472&lt;=14,"8-14 days",IF(J3472&lt;=21,"15-21 days","22+ days"))))</f>
        <v>3-7 days</v>
      </c>
      <c r="P3472" s="0" t="str">
        <f aca="false">IF(VALUE(LEFT(D3472,2))&lt;10,"Early (7-10 AM)",IF(VALUE(LEFT(D3472,2))&lt;14,"Midday (10 AM-2 PM)",IF(VALUE(LEFT(D3472,2))&lt;16,"Afternoon (2-4 PM)","Late (4-6 PM)")))</f>
        <v>Midday (10 AM-2 PM)</v>
      </c>
      <c r="Q3472" s="3" t="n">
        <f aca="false">IF(L3472="No-show",1,0)</f>
        <v>0</v>
      </c>
      <c r="R3472" s="29" t="n">
        <f aca="false">IF(L3472="No-show",M3472,0)</f>
        <v>0</v>
      </c>
    </row>
    <row r="3473" customFormat="false" ht="15" hidden="false" customHeight="false" outlineLevel="0" collapsed="false">
      <c r="A3473" s="0" t="s">
        <v>4099</v>
      </c>
      <c r="B3473" s="28" t="n">
        <v>46036</v>
      </c>
      <c r="C3473" s="3" t="s">
        <v>33</v>
      </c>
      <c r="D3473" s="3" t="s">
        <v>183</v>
      </c>
      <c r="E3473" s="3" t="s">
        <v>2878</v>
      </c>
      <c r="F3473" s="3" t="s">
        <v>4</v>
      </c>
      <c r="G3473" s="3" t="s">
        <v>64</v>
      </c>
      <c r="H3473" s="3" t="s">
        <v>45</v>
      </c>
      <c r="I3473" s="3" t="s">
        <v>43</v>
      </c>
      <c r="J3473" s="0" t="n">
        <v>9</v>
      </c>
      <c r="K3473" s="3" t="s">
        <v>29</v>
      </c>
      <c r="L3473" s="3" t="s">
        <v>217</v>
      </c>
      <c r="M3473" s="29" t="n">
        <v>95</v>
      </c>
      <c r="N3473" s="30" t="n">
        <f aca="false">DATE(YEAR(B3473),MONTH(B3473),1)</f>
        <v>46023</v>
      </c>
      <c r="O3473" s="0" t="str">
        <f aca="false">IF(J3473&lt;=2,"0-2 days",IF(J3473&lt;=7,"3-7 days",IF(J3473&lt;=14,"8-14 days",IF(J3473&lt;=21,"15-21 days","22+ days"))))</f>
        <v>8-14 days</v>
      </c>
      <c r="P3473" s="0" t="str">
        <f aca="false">IF(VALUE(LEFT(D3473,2))&lt;10,"Early (7-10 AM)",IF(VALUE(LEFT(D3473,2))&lt;14,"Midday (10 AM-2 PM)",IF(VALUE(LEFT(D3473,2))&lt;16,"Afternoon (2-4 PM)","Late (4-6 PM)")))</f>
        <v>Midday (10 AM-2 PM)</v>
      </c>
      <c r="Q3473" s="3" t="n">
        <f aca="false">IF(L3473="No-show",1,0)</f>
        <v>1</v>
      </c>
      <c r="R3473" s="29" t="n">
        <f aca="false">IF(L3473="No-show",M3473,0)</f>
        <v>95</v>
      </c>
    </row>
    <row r="3474" customFormat="false" ht="15" hidden="false" customHeight="false" outlineLevel="0" collapsed="false">
      <c r="A3474" s="0" t="s">
        <v>4100</v>
      </c>
      <c r="B3474" s="28" t="n">
        <v>46036</v>
      </c>
      <c r="C3474" s="3" t="s">
        <v>33</v>
      </c>
      <c r="D3474" s="3" t="s">
        <v>194</v>
      </c>
      <c r="E3474" s="3" t="s">
        <v>3989</v>
      </c>
      <c r="F3474" s="3" t="s">
        <v>4</v>
      </c>
      <c r="G3474" s="3" t="s">
        <v>64</v>
      </c>
      <c r="H3474" s="3" t="s">
        <v>54</v>
      </c>
      <c r="I3474" s="3" t="s">
        <v>52</v>
      </c>
      <c r="J3474" s="0" t="n">
        <v>10</v>
      </c>
      <c r="K3474" s="3" t="s">
        <v>29</v>
      </c>
      <c r="L3474" s="3" t="s">
        <v>121</v>
      </c>
      <c r="M3474" s="29" t="n">
        <v>120</v>
      </c>
      <c r="N3474" s="30" t="n">
        <f aca="false">DATE(YEAR(B3474),MONTH(B3474),1)</f>
        <v>46023</v>
      </c>
      <c r="O3474" s="0" t="str">
        <f aca="false">IF(J3474&lt;=2,"0-2 days",IF(J3474&lt;=7,"3-7 days",IF(J3474&lt;=14,"8-14 days",IF(J3474&lt;=21,"15-21 days","22+ days"))))</f>
        <v>8-14 days</v>
      </c>
      <c r="P3474" s="0" t="str">
        <f aca="false">IF(VALUE(LEFT(D3474,2))&lt;10,"Early (7-10 AM)",IF(VALUE(LEFT(D3474,2))&lt;14,"Midday (10 AM-2 PM)",IF(VALUE(LEFT(D3474,2))&lt;16,"Afternoon (2-4 PM)","Late (4-6 PM)")))</f>
        <v>Midday (10 AM-2 PM)</v>
      </c>
      <c r="Q3474" s="3" t="n">
        <f aca="false">IF(L3474="No-show",1,0)</f>
        <v>0</v>
      </c>
      <c r="R3474" s="29" t="n">
        <f aca="false">IF(L3474="No-show",M3474,0)</f>
        <v>0</v>
      </c>
    </row>
    <row r="3475" customFormat="false" ht="15" hidden="false" customHeight="false" outlineLevel="0" collapsed="false">
      <c r="A3475" s="0" t="s">
        <v>4101</v>
      </c>
      <c r="B3475" s="28" t="n">
        <v>46036</v>
      </c>
      <c r="C3475" s="3" t="s">
        <v>33</v>
      </c>
      <c r="D3475" s="3" t="s">
        <v>194</v>
      </c>
      <c r="E3475" s="3" t="s">
        <v>3652</v>
      </c>
      <c r="F3475" s="3" t="s">
        <v>7</v>
      </c>
      <c r="G3475" s="3" t="s">
        <v>64</v>
      </c>
      <c r="H3475" s="3" t="s">
        <v>42</v>
      </c>
      <c r="I3475" s="3" t="s">
        <v>57</v>
      </c>
      <c r="J3475" s="0" t="n">
        <v>11</v>
      </c>
      <c r="K3475" s="3" t="s">
        <v>32</v>
      </c>
      <c r="L3475" s="3" t="s">
        <v>129</v>
      </c>
      <c r="M3475" s="29" t="n">
        <v>72</v>
      </c>
      <c r="N3475" s="30" t="n">
        <f aca="false">DATE(YEAR(B3475),MONTH(B3475),1)</f>
        <v>46023</v>
      </c>
      <c r="O3475" s="0" t="str">
        <f aca="false">IF(J3475&lt;=2,"0-2 days",IF(J3475&lt;=7,"3-7 days",IF(J3475&lt;=14,"8-14 days",IF(J3475&lt;=21,"15-21 days","22+ days"))))</f>
        <v>8-14 days</v>
      </c>
      <c r="P3475" s="0" t="str">
        <f aca="false">IF(VALUE(LEFT(D3475,2))&lt;10,"Early (7-10 AM)",IF(VALUE(LEFT(D3475,2))&lt;14,"Midday (10 AM-2 PM)",IF(VALUE(LEFT(D3475,2))&lt;16,"Afternoon (2-4 PM)","Late (4-6 PM)")))</f>
        <v>Midday (10 AM-2 PM)</v>
      </c>
      <c r="Q3475" s="3" t="n">
        <f aca="false">IF(L3475="No-show",1,0)</f>
        <v>0</v>
      </c>
      <c r="R3475" s="29" t="n">
        <f aca="false">IF(L3475="No-show",M3475,0)</f>
        <v>0</v>
      </c>
    </row>
    <row r="3476" customFormat="false" ht="15" hidden="false" customHeight="false" outlineLevel="0" collapsed="false">
      <c r="A3476" s="0" t="s">
        <v>4102</v>
      </c>
      <c r="B3476" s="28" t="n">
        <v>46036</v>
      </c>
      <c r="C3476" s="3" t="s">
        <v>33</v>
      </c>
      <c r="D3476" s="3" t="s">
        <v>201</v>
      </c>
      <c r="E3476" s="3" t="s">
        <v>3748</v>
      </c>
      <c r="F3476" s="3" t="s">
        <v>7</v>
      </c>
      <c r="G3476" s="3" t="s">
        <v>64</v>
      </c>
      <c r="H3476" s="3" t="s">
        <v>58</v>
      </c>
      <c r="I3476" s="3" t="s">
        <v>46</v>
      </c>
      <c r="J3476" s="0" t="n">
        <v>5</v>
      </c>
      <c r="K3476" s="3" t="s">
        <v>29</v>
      </c>
      <c r="L3476" s="3" t="s">
        <v>121</v>
      </c>
      <c r="M3476" s="29" t="n">
        <v>105</v>
      </c>
      <c r="N3476" s="30" t="n">
        <f aca="false">DATE(YEAR(B3476),MONTH(B3476),1)</f>
        <v>46023</v>
      </c>
      <c r="O3476" s="0" t="str">
        <f aca="false">IF(J3476&lt;=2,"0-2 days",IF(J3476&lt;=7,"3-7 days",IF(J3476&lt;=14,"8-14 days",IF(J3476&lt;=21,"15-21 days","22+ days"))))</f>
        <v>3-7 days</v>
      </c>
      <c r="P3476" s="0" t="str">
        <f aca="false">IF(VALUE(LEFT(D3476,2))&lt;10,"Early (7-10 AM)",IF(VALUE(LEFT(D3476,2))&lt;14,"Midday (10 AM-2 PM)",IF(VALUE(LEFT(D3476,2))&lt;16,"Afternoon (2-4 PM)","Late (4-6 PM)")))</f>
        <v>Afternoon (2-4 PM)</v>
      </c>
      <c r="Q3476" s="3" t="n">
        <f aca="false">IF(L3476="No-show",1,0)</f>
        <v>0</v>
      </c>
      <c r="R3476" s="29" t="n">
        <f aca="false">IF(L3476="No-show",M3476,0)</f>
        <v>0</v>
      </c>
    </row>
    <row r="3477" customFormat="false" ht="15" hidden="false" customHeight="false" outlineLevel="0" collapsed="false">
      <c r="A3477" s="0" t="s">
        <v>4103</v>
      </c>
      <c r="B3477" s="28" t="n">
        <v>46036</v>
      </c>
      <c r="C3477" s="3" t="s">
        <v>33</v>
      </c>
      <c r="D3477" s="3" t="s">
        <v>201</v>
      </c>
      <c r="E3477" s="3" t="s">
        <v>3931</v>
      </c>
      <c r="F3477" s="3" t="s">
        <v>7</v>
      </c>
      <c r="G3477" s="3" t="s">
        <v>64</v>
      </c>
      <c r="H3477" s="3" t="s">
        <v>48</v>
      </c>
      <c r="I3477" s="3" t="s">
        <v>52</v>
      </c>
      <c r="J3477" s="0" t="n">
        <v>16</v>
      </c>
      <c r="K3477" s="3" t="s">
        <v>29</v>
      </c>
      <c r="L3477" s="3" t="s">
        <v>217</v>
      </c>
      <c r="M3477" s="29" t="n">
        <v>118</v>
      </c>
      <c r="N3477" s="30" t="n">
        <f aca="false">DATE(YEAR(B3477),MONTH(B3477),1)</f>
        <v>46023</v>
      </c>
      <c r="O3477" s="0" t="str">
        <f aca="false">IF(J3477&lt;=2,"0-2 days",IF(J3477&lt;=7,"3-7 days",IF(J3477&lt;=14,"8-14 days",IF(J3477&lt;=21,"15-21 days","22+ days"))))</f>
        <v>15-21 days</v>
      </c>
      <c r="P3477" s="0" t="str">
        <f aca="false">IF(VALUE(LEFT(D3477,2))&lt;10,"Early (7-10 AM)",IF(VALUE(LEFT(D3477,2))&lt;14,"Midday (10 AM-2 PM)",IF(VALUE(LEFT(D3477,2))&lt;16,"Afternoon (2-4 PM)","Late (4-6 PM)")))</f>
        <v>Afternoon (2-4 PM)</v>
      </c>
      <c r="Q3477" s="3" t="n">
        <f aca="false">IF(L3477="No-show",1,0)</f>
        <v>1</v>
      </c>
      <c r="R3477" s="29" t="n">
        <f aca="false">IF(L3477="No-show",M3477,0)</f>
        <v>118</v>
      </c>
    </row>
    <row r="3478" customFormat="false" ht="15" hidden="false" customHeight="false" outlineLevel="0" collapsed="false">
      <c r="A3478" s="0" t="s">
        <v>4104</v>
      </c>
      <c r="B3478" s="28" t="n">
        <v>46036</v>
      </c>
      <c r="C3478" s="3" t="s">
        <v>33</v>
      </c>
      <c r="D3478" s="3" t="s">
        <v>201</v>
      </c>
      <c r="E3478" s="3" t="s">
        <v>3025</v>
      </c>
      <c r="F3478" s="3" t="s">
        <v>4</v>
      </c>
      <c r="G3478" s="3" t="s">
        <v>65</v>
      </c>
      <c r="H3478" s="3" t="s">
        <v>42</v>
      </c>
      <c r="I3478" s="3" t="s">
        <v>52</v>
      </c>
      <c r="J3478" s="0" t="n">
        <v>6</v>
      </c>
      <c r="K3478" s="3" t="s">
        <v>29</v>
      </c>
      <c r="L3478" s="3" t="s">
        <v>121</v>
      </c>
      <c r="M3478" s="29" t="n">
        <v>115.2</v>
      </c>
      <c r="N3478" s="30" t="n">
        <f aca="false">DATE(YEAR(B3478),MONTH(B3478),1)</f>
        <v>46023</v>
      </c>
      <c r="O3478" s="0" t="str">
        <f aca="false">IF(J3478&lt;=2,"0-2 days",IF(J3478&lt;=7,"3-7 days",IF(J3478&lt;=14,"8-14 days",IF(J3478&lt;=21,"15-21 days","22+ days"))))</f>
        <v>3-7 days</v>
      </c>
      <c r="P3478" s="0" t="str">
        <f aca="false">IF(VALUE(LEFT(D3478,2))&lt;10,"Early (7-10 AM)",IF(VALUE(LEFT(D3478,2))&lt;14,"Midday (10 AM-2 PM)",IF(VALUE(LEFT(D3478,2))&lt;16,"Afternoon (2-4 PM)","Late (4-6 PM)")))</f>
        <v>Afternoon (2-4 PM)</v>
      </c>
      <c r="Q3478" s="3" t="n">
        <f aca="false">IF(L3478="No-show",1,0)</f>
        <v>0</v>
      </c>
      <c r="R3478" s="29" t="n">
        <f aca="false">IF(L3478="No-show",M3478,0)</f>
        <v>0</v>
      </c>
    </row>
    <row r="3479" customFormat="false" ht="15" hidden="false" customHeight="false" outlineLevel="0" collapsed="false">
      <c r="A3479" s="0" t="s">
        <v>4105</v>
      </c>
      <c r="B3479" s="28" t="n">
        <v>46036</v>
      </c>
      <c r="C3479" s="3" t="s">
        <v>33</v>
      </c>
      <c r="D3479" s="3" t="s">
        <v>201</v>
      </c>
      <c r="E3479" s="3" t="s">
        <v>4106</v>
      </c>
      <c r="F3479" s="3" t="s">
        <v>4</v>
      </c>
      <c r="G3479" s="3" t="s">
        <v>63</v>
      </c>
      <c r="H3479" s="3" t="s">
        <v>58</v>
      </c>
      <c r="I3479" s="3" t="s">
        <v>52</v>
      </c>
      <c r="J3479" s="0" t="n">
        <v>5</v>
      </c>
      <c r="K3479" s="3" t="s">
        <v>29</v>
      </c>
      <c r="L3479" s="3" t="s">
        <v>284</v>
      </c>
      <c r="M3479" s="29" t="n">
        <v>168</v>
      </c>
      <c r="N3479" s="30" t="n">
        <f aca="false">DATE(YEAR(B3479),MONTH(B3479),1)</f>
        <v>46023</v>
      </c>
      <c r="O3479" s="0" t="str">
        <f aca="false">IF(J3479&lt;=2,"0-2 days",IF(J3479&lt;=7,"3-7 days",IF(J3479&lt;=14,"8-14 days",IF(J3479&lt;=21,"15-21 days","22+ days"))))</f>
        <v>3-7 days</v>
      </c>
      <c r="P3479" s="0" t="str">
        <f aca="false">IF(VALUE(LEFT(D3479,2))&lt;10,"Early (7-10 AM)",IF(VALUE(LEFT(D3479,2))&lt;14,"Midday (10 AM-2 PM)",IF(VALUE(LEFT(D3479,2))&lt;16,"Afternoon (2-4 PM)","Late (4-6 PM)")))</f>
        <v>Afternoon (2-4 PM)</v>
      </c>
      <c r="Q3479" s="3" t="n">
        <f aca="false">IF(L3479="No-show",1,0)</f>
        <v>0</v>
      </c>
      <c r="R3479" s="29" t="n">
        <f aca="false">IF(L3479="No-show",M3479,0)</f>
        <v>0</v>
      </c>
    </row>
    <row r="3480" customFormat="false" ht="15" hidden="false" customHeight="false" outlineLevel="0" collapsed="false">
      <c r="A3480" s="0" t="s">
        <v>4107</v>
      </c>
      <c r="B3480" s="28" t="n">
        <v>46036</v>
      </c>
      <c r="C3480" s="3" t="s">
        <v>33</v>
      </c>
      <c r="D3480" s="3" t="s">
        <v>209</v>
      </c>
      <c r="E3480" s="3" t="s">
        <v>3115</v>
      </c>
      <c r="F3480" s="3" t="s">
        <v>7</v>
      </c>
      <c r="G3480" s="3" t="s">
        <v>64</v>
      </c>
      <c r="H3480" s="3" t="s">
        <v>48</v>
      </c>
      <c r="I3480" s="3" t="s">
        <v>46</v>
      </c>
      <c r="J3480" s="0" t="n">
        <v>8</v>
      </c>
      <c r="K3480" s="3" t="s">
        <v>29</v>
      </c>
      <c r="L3480" s="3" t="s">
        <v>121</v>
      </c>
      <c r="M3480" s="29" t="n">
        <v>118</v>
      </c>
      <c r="N3480" s="30" t="n">
        <f aca="false">DATE(YEAR(B3480),MONTH(B3480),1)</f>
        <v>46023</v>
      </c>
      <c r="O3480" s="0" t="str">
        <f aca="false">IF(J3480&lt;=2,"0-2 days",IF(J3480&lt;=7,"3-7 days",IF(J3480&lt;=14,"8-14 days",IF(J3480&lt;=21,"15-21 days","22+ days"))))</f>
        <v>8-14 days</v>
      </c>
      <c r="P3480" s="0" t="str">
        <f aca="false">IF(VALUE(LEFT(D3480,2))&lt;10,"Early (7-10 AM)",IF(VALUE(LEFT(D3480,2))&lt;14,"Midday (10 AM-2 PM)",IF(VALUE(LEFT(D3480,2))&lt;16,"Afternoon (2-4 PM)","Late (4-6 PM)")))</f>
        <v>Afternoon (2-4 PM)</v>
      </c>
      <c r="Q3480" s="3" t="n">
        <f aca="false">IF(L3480="No-show",1,0)</f>
        <v>0</v>
      </c>
      <c r="R3480" s="29" t="n">
        <f aca="false">IF(L3480="No-show",M3480,0)</f>
        <v>0</v>
      </c>
    </row>
    <row r="3481" customFormat="false" ht="15" hidden="false" customHeight="false" outlineLevel="0" collapsed="false">
      <c r="A3481" s="0" t="s">
        <v>4108</v>
      </c>
      <c r="B3481" s="28" t="n">
        <v>46036</v>
      </c>
      <c r="C3481" s="3" t="s">
        <v>33</v>
      </c>
      <c r="D3481" s="3" t="s">
        <v>209</v>
      </c>
      <c r="E3481" s="3" t="s">
        <v>3979</v>
      </c>
      <c r="F3481" s="3" t="s">
        <v>3</v>
      </c>
      <c r="G3481" s="3" t="s">
        <v>64</v>
      </c>
      <c r="H3481" s="3" t="s">
        <v>42</v>
      </c>
      <c r="I3481" s="3" t="s">
        <v>43</v>
      </c>
      <c r="J3481" s="0" t="n">
        <v>3</v>
      </c>
      <c r="K3481" s="3" t="s">
        <v>29</v>
      </c>
      <c r="L3481" s="3" t="s">
        <v>121</v>
      </c>
      <c r="M3481" s="29" t="n">
        <v>72</v>
      </c>
      <c r="N3481" s="30" t="n">
        <f aca="false">DATE(YEAR(B3481),MONTH(B3481),1)</f>
        <v>46023</v>
      </c>
      <c r="O3481" s="0" t="str">
        <f aca="false">IF(J3481&lt;=2,"0-2 days",IF(J3481&lt;=7,"3-7 days",IF(J3481&lt;=14,"8-14 days",IF(J3481&lt;=21,"15-21 days","22+ days"))))</f>
        <v>3-7 days</v>
      </c>
      <c r="P3481" s="0" t="str">
        <f aca="false">IF(VALUE(LEFT(D3481,2))&lt;10,"Early (7-10 AM)",IF(VALUE(LEFT(D3481,2))&lt;14,"Midday (10 AM-2 PM)",IF(VALUE(LEFT(D3481,2))&lt;16,"Afternoon (2-4 PM)","Late (4-6 PM)")))</f>
        <v>Afternoon (2-4 PM)</v>
      </c>
      <c r="Q3481" s="3" t="n">
        <f aca="false">IF(L3481="No-show",1,0)</f>
        <v>0</v>
      </c>
      <c r="R3481" s="29" t="n">
        <f aca="false">IF(L3481="No-show",M3481,0)</f>
        <v>0</v>
      </c>
    </row>
    <row r="3482" customFormat="false" ht="15" hidden="false" customHeight="false" outlineLevel="0" collapsed="false">
      <c r="A3482" s="0" t="s">
        <v>4109</v>
      </c>
      <c r="B3482" s="28" t="n">
        <v>46036</v>
      </c>
      <c r="C3482" s="3" t="s">
        <v>33</v>
      </c>
      <c r="D3482" s="3" t="s">
        <v>298</v>
      </c>
      <c r="E3482" s="3" t="s">
        <v>3562</v>
      </c>
      <c r="F3482" s="3" t="s">
        <v>8</v>
      </c>
      <c r="G3482" s="3" t="s">
        <v>64</v>
      </c>
      <c r="H3482" s="3" t="s">
        <v>54</v>
      </c>
      <c r="I3482" s="3" t="s">
        <v>59</v>
      </c>
      <c r="J3482" s="0" t="n">
        <v>5</v>
      </c>
      <c r="K3482" s="3" t="s">
        <v>29</v>
      </c>
      <c r="L3482" s="3" t="s">
        <v>121</v>
      </c>
      <c r="M3482" s="29" t="n">
        <v>120</v>
      </c>
      <c r="N3482" s="30" t="n">
        <f aca="false">DATE(YEAR(B3482),MONTH(B3482),1)</f>
        <v>46023</v>
      </c>
      <c r="O3482" s="0" t="str">
        <f aca="false">IF(J3482&lt;=2,"0-2 days",IF(J3482&lt;=7,"3-7 days",IF(J3482&lt;=14,"8-14 days",IF(J3482&lt;=21,"15-21 days","22+ days"))))</f>
        <v>3-7 days</v>
      </c>
      <c r="P3482" s="0" t="str">
        <f aca="false">IF(VALUE(LEFT(D3482,2))&lt;10,"Early (7-10 AM)",IF(VALUE(LEFT(D3482,2))&lt;14,"Midday (10 AM-2 PM)",IF(VALUE(LEFT(D3482,2))&lt;16,"Afternoon (2-4 PM)","Late (4-6 PM)")))</f>
        <v>Afternoon (2-4 PM)</v>
      </c>
      <c r="Q3482" s="3" t="n">
        <f aca="false">IF(L3482="No-show",1,0)</f>
        <v>0</v>
      </c>
      <c r="R3482" s="29" t="n">
        <f aca="false">IF(L3482="No-show",M3482,0)</f>
        <v>0</v>
      </c>
    </row>
    <row r="3483" customFormat="false" ht="15" hidden="false" customHeight="false" outlineLevel="0" collapsed="false">
      <c r="A3483" s="0" t="s">
        <v>4110</v>
      </c>
      <c r="B3483" s="28" t="n">
        <v>46036</v>
      </c>
      <c r="C3483" s="3" t="s">
        <v>33</v>
      </c>
      <c r="D3483" s="3" t="s">
        <v>212</v>
      </c>
      <c r="E3483" s="3" t="s">
        <v>3569</v>
      </c>
      <c r="F3483" s="3" t="s">
        <v>3</v>
      </c>
      <c r="G3483" s="3" t="s">
        <v>64</v>
      </c>
      <c r="H3483" s="3" t="s">
        <v>42</v>
      </c>
      <c r="I3483" s="3" t="s">
        <v>43</v>
      </c>
      <c r="J3483" s="0" t="n">
        <v>3</v>
      </c>
      <c r="K3483" s="3" t="s">
        <v>32</v>
      </c>
      <c r="L3483" s="3" t="s">
        <v>121</v>
      </c>
      <c r="M3483" s="29" t="n">
        <v>72</v>
      </c>
      <c r="N3483" s="30" t="n">
        <f aca="false">DATE(YEAR(B3483),MONTH(B3483),1)</f>
        <v>46023</v>
      </c>
      <c r="O3483" s="0" t="str">
        <f aca="false">IF(J3483&lt;=2,"0-2 days",IF(J3483&lt;=7,"3-7 days",IF(J3483&lt;=14,"8-14 days",IF(J3483&lt;=21,"15-21 days","22+ days"))))</f>
        <v>3-7 days</v>
      </c>
      <c r="P3483" s="0" t="str">
        <f aca="false">IF(VALUE(LEFT(D3483,2))&lt;10,"Early (7-10 AM)",IF(VALUE(LEFT(D3483,2))&lt;14,"Midday (10 AM-2 PM)",IF(VALUE(LEFT(D3483,2))&lt;16,"Afternoon (2-4 PM)","Late (4-6 PM)")))</f>
        <v>Late (4-6 PM)</v>
      </c>
      <c r="Q3483" s="3" t="n">
        <f aca="false">IF(L3483="No-show",1,0)</f>
        <v>0</v>
      </c>
      <c r="R3483" s="29" t="n">
        <f aca="false">IF(L3483="No-show",M3483,0)</f>
        <v>0</v>
      </c>
    </row>
    <row r="3484" customFormat="false" ht="15" hidden="false" customHeight="false" outlineLevel="0" collapsed="false">
      <c r="A3484" s="0" t="s">
        <v>4111</v>
      </c>
      <c r="B3484" s="28" t="n">
        <v>46036</v>
      </c>
      <c r="C3484" s="3" t="s">
        <v>33</v>
      </c>
      <c r="D3484" s="3" t="s">
        <v>215</v>
      </c>
      <c r="E3484" s="3" t="s">
        <v>3655</v>
      </c>
      <c r="F3484" s="3" t="s">
        <v>7</v>
      </c>
      <c r="G3484" s="3" t="s">
        <v>64</v>
      </c>
      <c r="H3484" s="3" t="s">
        <v>54</v>
      </c>
      <c r="I3484" s="3" t="s">
        <v>43</v>
      </c>
      <c r="J3484" s="0" t="n">
        <v>17</v>
      </c>
      <c r="K3484" s="3" t="s">
        <v>29</v>
      </c>
      <c r="L3484" s="3" t="s">
        <v>121</v>
      </c>
      <c r="M3484" s="29" t="n">
        <v>120</v>
      </c>
      <c r="N3484" s="30" t="n">
        <f aca="false">DATE(YEAR(B3484),MONTH(B3484),1)</f>
        <v>46023</v>
      </c>
      <c r="O3484" s="0" t="str">
        <f aca="false">IF(J3484&lt;=2,"0-2 days",IF(J3484&lt;=7,"3-7 days",IF(J3484&lt;=14,"8-14 days",IF(J3484&lt;=21,"15-21 days","22+ days"))))</f>
        <v>15-21 days</v>
      </c>
      <c r="P3484" s="0" t="str">
        <f aca="false">IF(VALUE(LEFT(D3484,2))&lt;10,"Early (7-10 AM)",IF(VALUE(LEFT(D3484,2))&lt;14,"Midday (10 AM-2 PM)",IF(VALUE(LEFT(D3484,2))&lt;16,"Afternoon (2-4 PM)","Late (4-6 PM)")))</f>
        <v>Late (4-6 PM)</v>
      </c>
      <c r="Q3484" s="3" t="n">
        <f aca="false">IF(L3484="No-show",1,0)</f>
        <v>0</v>
      </c>
      <c r="R3484" s="29" t="n">
        <f aca="false">IF(L3484="No-show",M3484,0)</f>
        <v>0</v>
      </c>
    </row>
    <row r="3485" customFormat="false" ht="15" hidden="false" customHeight="false" outlineLevel="0" collapsed="false">
      <c r="A3485" s="0" t="s">
        <v>4112</v>
      </c>
      <c r="B3485" s="28" t="n">
        <v>46036</v>
      </c>
      <c r="C3485" s="3" t="s">
        <v>33</v>
      </c>
      <c r="D3485" s="3" t="s">
        <v>219</v>
      </c>
      <c r="E3485" s="3" t="s">
        <v>3039</v>
      </c>
      <c r="F3485" s="3" t="s">
        <v>4</v>
      </c>
      <c r="G3485" s="3" t="s">
        <v>65</v>
      </c>
      <c r="H3485" s="3" t="s">
        <v>45</v>
      </c>
      <c r="I3485" s="3" t="s">
        <v>57</v>
      </c>
      <c r="J3485" s="0" t="n">
        <v>5</v>
      </c>
      <c r="K3485" s="3" t="s">
        <v>29</v>
      </c>
      <c r="L3485" s="3" t="s">
        <v>284</v>
      </c>
      <c r="M3485" s="29" t="n">
        <v>152</v>
      </c>
      <c r="N3485" s="30" t="n">
        <f aca="false">DATE(YEAR(B3485),MONTH(B3485),1)</f>
        <v>46023</v>
      </c>
      <c r="O3485" s="0" t="str">
        <f aca="false">IF(J3485&lt;=2,"0-2 days",IF(J3485&lt;=7,"3-7 days",IF(J3485&lt;=14,"8-14 days",IF(J3485&lt;=21,"15-21 days","22+ days"))))</f>
        <v>3-7 days</v>
      </c>
      <c r="P3485" s="0" t="str">
        <f aca="false">IF(VALUE(LEFT(D3485,2))&lt;10,"Early (7-10 AM)",IF(VALUE(LEFT(D3485,2))&lt;14,"Midday (10 AM-2 PM)",IF(VALUE(LEFT(D3485,2))&lt;16,"Afternoon (2-4 PM)","Late (4-6 PM)")))</f>
        <v>Late (4-6 PM)</v>
      </c>
      <c r="Q3485" s="3" t="n">
        <f aca="false">IF(L3485="No-show",1,0)</f>
        <v>0</v>
      </c>
      <c r="R3485" s="29" t="n">
        <f aca="false">IF(L3485="No-show",M3485,0)</f>
        <v>0</v>
      </c>
    </row>
    <row r="3486" customFormat="false" ht="15" hidden="false" customHeight="false" outlineLevel="0" collapsed="false">
      <c r="A3486" s="0" t="s">
        <v>4113</v>
      </c>
      <c r="B3486" s="28" t="n">
        <v>46037</v>
      </c>
      <c r="C3486" s="3" t="s">
        <v>35</v>
      </c>
      <c r="D3486" s="3" t="s">
        <v>119</v>
      </c>
      <c r="E3486" s="3" t="s">
        <v>3249</v>
      </c>
      <c r="F3486" s="3" t="s">
        <v>4</v>
      </c>
      <c r="G3486" s="3" t="s">
        <v>64</v>
      </c>
      <c r="H3486" s="3" t="s">
        <v>54</v>
      </c>
      <c r="I3486" s="3" t="s">
        <v>59</v>
      </c>
      <c r="J3486" s="0" t="n">
        <v>4</v>
      </c>
      <c r="K3486" s="3" t="s">
        <v>29</v>
      </c>
      <c r="L3486" s="3" t="s">
        <v>121</v>
      </c>
      <c r="M3486" s="29" t="n">
        <v>120</v>
      </c>
      <c r="N3486" s="30" t="n">
        <f aca="false">DATE(YEAR(B3486),MONTH(B3486),1)</f>
        <v>46023</v>
      </c>
      <c r="O3486" s="0" t="str">
        <f aca="false">IF(J3486&lt;=2,"0-2 days",IF(J3486&lt;=7,"3-7 days",IF(J3486&lt;=14,"8-14 days",IF(J3486&lt;=21,"15-21 days","22+ days"))))</f>
        <v>3-7 days</v>
      </c>
      <c r="P3486" s="0" t="str">
        <f aca="false">IF(VALUE(LEFT(D3486,2))&lt;10,"Early (7-10 AM)",IF(VALUE(LEFT(D3486,2))&lt;14,"Midday (10 AM-2 PM)",IF(VALUE(LEFT(D3486,2))&lt;16,"Afternoon (2-4 PM)","Late (4-6 PM)")))</f>
        <v>Early (7-10 AM)</v>
      </c>
      <c r="Q3486" s="3" t="n">
        <f aca="false">IF(L3486="No-show",1,0)</f>
        <v>0</v>
      </c>
      <c r="R3486" s="29" t="n">
        <f aca="false">IF(L3486="No-show",M3486,0)</f>
        <v>0</v>
      </c>
    </row>
    <row r="3487" customFormat="false" ht="15" hidden="false" customHeight="false" outlineLevel="0" collapsed="false">
      <c r="A3487" s="0" t="s">
        <v>4114</v>
      </c>
      <c r="B3487" s="28" t="n">
        <v>46037</v>
      </c>
      <c r="C3487" s="3" t="s">
        <v>35</v>
      </c>
      <c r="D3487" s="3" t="s">
        <v>119</v>
      </c>
      <c r="E3487" s="3" t="s">
        <v>4058</v>
      </c>
      <c r="F3487" s="3" t="s">
        <v>8</v>
      </c>
      <c r="G3487" s="3" t="s">
        <v>64</v>
      </c>
      <c r="H3487" s="3" t="s">
        <v>51</v>
      </c>
      <c r="I3487" s="3" t="s">
        <v>43</v>
      </c>
      <c r="J3487" s="0" t="n">
        <v>4</v>
      </c>
      <c r="K3487" s="3" t="s">
        <v>32</v>
      </c>
      <c r="L3487" s="3" t="s">
        <v>121</v>
      </c>
      <c r="M3487" s="29" t="n">
        <v>116</v>
      </c>
      <c r="N3487" s="30" t="n">
        <f aca="false">DATE(YEAR(B3487),MONTH(B3487),1)</f>
        <v>46023</v>
      </c>
      <c r="O3487" s="0" t="str">
        <f aca="false">IF(J3487&lt;=2,"0-2 days",IF(J3487&lt;=7,"3-7 days",IF(J3487&lt;=14,"8-14 days",IF(J3487&lt;=21,"15-21 days","22+ days"))))</f>
        <v>3-7 days</v>
      </c>
      <c r="P3487" s="0" t="str">
        <f aca="false">IF(VALUE(LEFT(D3487,2))&lt;10,"Early (7-10 AM)",IF(VALUE(LEFT(D3487,2))&lt;14,"Midday (10 AM-2 PM)",IF(VALUE(LEFT(D3487,2))&lt;16,"Afternoon (2-4 PM)","Late (4-6 PM)")))</f>
        <v>Early (7-10 AM)</v>
      </c>
      <c r="Q3487" s="3" t="n">
        <f aca="false">IF(L3487="No-show",1,0)</f>
        <v>0</v>
      </c>
      <c r="R3487" s="29" t="n">
        <f aca="false">IF(L3487="No-show",M3487,0)</f>
        <v>0</v>
      </c>
    </row>
    <row r="3488" customFormat="false" ht="15" hidden="false" customHeight="false" outlineLevel="0" collapsed="false">
      <c r="A3488" s="0" t="s">
        <v>4115</v>
      </c>
      <c r="B3488" s="28" t="n">
        <v>46037</v>
      </c>
      <c r="C3488" s="3" t="s">
        <v>35</v>
      </c>
      <c r="D3488" s="3" t="s">
        <v>135</v>
      </c>
      <c r="E3488" s="3" t="s">
        <v>3245</v>
      </c>
      <c r="F3488" s="3" t="s">
        <v>3</v>
      </c>
      <c r="G3488" s="3" t="s">
        <v>66</v>
      </c>
      <c r="H3488" s="3" t="s">
        <v>56</v>
      </c>
      <c r="I3488" s="3" t="s">
        <v>52</v>
      </c>
      <c r="J3488" s="0" t="n">
        <v>12</v>
      </c>
      <c r="K3488" s="3" t="s">
        <v>32</v>
      </c>
      <c r="L3488" s="3" t="s">
        <v>284</v>
      </c>
      <c r="M3488" s="29" t="n">
        <v>115</v>
      </c>
      <c r="N3488" s="30" t="n">
        <f aca="false">DATE(YEAR(B3488),MONTH(B3488),1)</f>
        <v>46023</v>
      </c>
      <c r="O3488" s="0" t="str">
        <f aca="false">IF(J3488&lt;=2,"0-2 days",IF(J3488&lt;=7,"3-7 days",IF(J3488&lt;=14,"8-14 days",IF(J3488&lt;=21,"15-21 days","22+ days"))))</f>
        <v>8-14 days</v>
      </c>
      <c r="P3488" s="0" t="str">
        <f aca="false">IF(VALUE(LEFT(D3488,2))&lt;10,"Early (7-10 AM)",IF(VALUE(LEFT(D3488,2))&lt;14,"Midday (10 AM-2 PM)",IF(VALUE(LEFT(D3488,2))&lt;16,"Afternoon (2-4 PM)","Late (4-6 PM)")))</f>
        <v>Early (7-10 AM)</v>
      </c>
      <c r="Q3488" s="3" t="n">
        <f aca="false">IF(L3488="No-show",1,0)</f>
        <v>0</v>
      </c>
      <c r="R3488" s="29" t="n">
        <f aca="false">IF(L3488="No-show",M3488,0)</f>
        <v>0</v>
      </c>
    </row>
    <row r="3489" customFormat="false" ht="15" hidden="false" customHeight="false" outlineLevel="0" collapsed="false">
      <c r="A3489" s="0" t="s">
        <v>4116</v>
      </c>
      <c r="B3489" s="28" t="n">
        <v>46037</v>
      </c>
      <c r="C3489" s="3" t="s">
        <v>35</v>
      </c>
      <c r="D3489" s="3" t="s">
        <v>235</v>
      </c>
      <c r="E3489" s="3" t="s">
        <v>2193</v>
      </c>
      <c r="F3489" s="3" t="s">
        <v>4</v>
      </c>
      <c r="G3489" s="3" t="s">
        <v>66</v>
      </c>
      <c r="H3489" s="3" t="s">
        <v>58</v>
      </c>
      <c r="I3489" s="3" t="s">
        <v>43</v>
      </c>
      <c r="J3489" s="0" t="n">
        <v>9</v>
      </c>
      <c r="K3489" s="3" t="s">
        <v>29</v>
      </c>
      <c r="L3489" s="3" t="s">
        <v>121</v>
      </c>
      <c r="M3489" s="29" t="n">
        <v>105</v>
      </c>
      <c r="N3489" s="30" t="n">
        <f aca="false">DATE(YEAR(B3489),MONTH(B3489),1)</f>
        <v>46023</v>
      </c>
      <c r="O3489" s="0" t="str">
        <f aca="false">IF(J3489&lt;=2,"0-2 days",IF(J3489&lt;=7,"3-7 days",IF(J3489&lt;=14,"8-14 days",IF(J3489&lt;=21,"15-21 days","22+ days"))))</f>
        <v>8-14 days</v>
      </c>
      <c r="P3489" s="0" t="str">
        <f aca="false">IF(VALUE(LEFT(D3489,2))&lt;10,"Early (7-10 AM)",IF(VALUE(LEFT(D3489,2))&lt;14,"Midday (10 AM-2 PM)",IF(VALUE(LEFT(D3489,2))&lt;16,"Afternoon (2-4 PM)","Late (4-6 PM)")))</f>
        <v>Early (7-10 AM)</v>
      </c>
      <c r="Q3489" s="3" t="n">
        <f aca="false">IF(L3489="No-show",1,0)</f>
        <v>0</v>
      </c>
      <c r="R3489" s="29" t="n">
        <f aca="false">IF(L3489="No-show",M3489,0)</f>
        <v>0</v>
      </c>
    </row>
    <row r="3490" customFormat="false" ht="15" hidden="false" customHeight="false" outlineLevel="0" collapsed="false">
      <c r="A3490" s="0" t="s">
        <v>4117</v>
      </c>
      <c r="B3490" s="28" t="n">
        <v>46037</v>
      </c>
      <c r="C3490" s="3" t="s">
        <v>35</v>
      </c>
      <c r="D3490" s="3" t="s">
        <v>235</v>
      </c>
      <c r="E3490" s="3" t="s">
        <v>3996</v>
      </c>
      <c r="F3490" s="3" t="s">
        <v>3</v>
      </c>
      <c r="G3490" s="3" t="s">
        <v>64</v>
      </c>
      <c r="H3490" s="3" t="s">
        <v>42</v>
      </c>
      <c r="I3490" s="3" t="s">
        <v>43</v>
      </c>
      <c r="J3490" s="0" t="n">
        <v>9</v>
      </c>
      <c r="K3490" s="3" t="s">
        <v>29</v>
      </c>
      <c r="L3490" s="3" t="s">
        <v>121</v>
      </c>
      <c r="M3490" s="29" t="n">
        <v>72</v>
      </c>
      <c r="N3490" s="30" t="n">
        <f aca="false">DATE(YEAR(B3490),MONTH(B3490),1)</f>
        <v>46023</v>
      </c>
      <c r="O3490" s="0" t="str">
        <f aca="false">IF(J3490&lt;=2,"0-2 days",IF(J3490&lt;=7,"3-7 days",IF(J3490&lt;=14,"8-14 days",IF(J3490&lt;=21,"15-21 days","22+ days"))))</f>
        <v>8-14 days</v>
      </c>
      <c r="P3490" s="0" t="str">
        <f aca="false">IF(VALUE(LEFT(D3490,2))&lt;10,"Early (7-10 AM)",IF(VALUE(LEFT(D3490,2))&lt;14,"Midday (10 AM-2 PM)",IF(VALUE(LEFT(D3490,2))&lt;16,"Afternoon (2-4 PM)","Late (4-6 PM)")))</f>
        <v>Early (7-10 AM)</v>
      </c>
      <c r="Q3490" s="3" t="n">
        <f aca="false">IF(L3490="No-show",1,0)</f>
        <v>0</v>
      </c>
      <c r="R3490" s="29" t="n">
        <f aca="false">IF(L3490="No-show",M3490,0)</f>
        <v>0</v>
      </c>
    </row>
    <row r="3491" customFormat="false" ht="15" hidden="false" customHeight="false" outlineLevel="0" collapsed="false">
      <c r="A3491" s="0" t="s">
        <v>4118</v>
      </c>
      <c r="B3491" s="28" t="n">
        <v>46037</v>
      </c>
      <c r="C3491" s="3" t="s">
        <v>35</v>
      </c>
      <c r="D3491" s="3" t="s">
        <v>151</v>
      </c>
      <c r="E3491" s="3" t="s">
        <v>2542</v>
      </c>
      <c r="F3491" s="3" t="s">
        <v>4</v>
      </c>
      <c r="G3491" s="3" t="s">
        <v>64</v>
      </c>
      <c r="H3491" s="3" t="s">
        <v>56</v>
      </c>
      <c r="I3491" s="3" t="s">
        <v>43</v>
      </c>
      <c r="J3491" s="0" t="n">
        <v>8</v>
      </c>
      <c r="K3491" s="3" t="s">
        <v>29</v>
      </c>
      <c r="L3491" s="3" t="s">
        <v>121</v>
      </c>
      <c r="M3491" s="29" t="n">
        <v>115</v>
      </c>
      <c r="N3491" s="30" t="n">
        <f aca="false">DATE(YEAR(B3491),MONTH(B3491),1)</f>
        <v>46023</v>
      </c>
      <c r="O3491" s="0" t="str">
        <f aca="false">IF(J3491&lt;=2,"0-2 days",IF(J3491&lt;=7,"3-7 days",IF(J3491&lt;=14,"8-14 days",IF(J3491&lt;=21,"15-21 days","22+ days"))))</f>
        <v>8-14 days</v>
      </c>
      <c r="P3491" s="0" t="str">
        <f aca="false">IF(VALUE(LEFT(D3491,2))&lt;10,"Early (7-10 AM)",IF(VALUE(LEFT(D3491,2))&lt;14,"Midday (10 AM-2 PM)",IF(VALUE(LEFT(D3491,2))&lt;16,"Afternoon (2-4 PM)","Late (4-6 PM)")))</f>
        <v>Early (7-10 AM)</v>
      </c>
      <c r="Q3491" s="3" t="n">
        <f aca="false">IF(L3491="No-show",1,0)</f>
        <v>0</v>
      </c>
      <c r="R3491" s="29" t="n">
        <f aca="false">IF(L3491="No-show",M3491,0)</f>
        <v>0</v>
      </c>
    </row>
    <row r="3492" customFormat="false" ht="15" hidden="false" customHeight="false" outlineLevel="0" collapsed="false">
      <c r="A3492" s="0" t="s">
        <v>4119</v>
      </c>
      <c r="B3492" s="28" t="n">
        <v>46037</v>
      </c>
      <c r="C3492" s="3" t="s">
        <v>35</v>
      </c>
      <c r="D3492" s="3" t="s">
        <v>151</v>
      </c>
      <c r="E3492" s="3" t="s">
        <v>3907</v>
      </c>
      <c r="F3492" s="3" t="s">
        <v>7</v>
      </c>
      <c r="G3492" s="3" t="s">
        <v>64</v>
      </c>
      <c r="H3492" s="3" t="s">
        <v>54</v>
      </c>
      <c r="I3492" s="3" t="s">
        <v>49</v>
      </c>
      <c r="J3492" s="0" t="n">
        <v>9</v>
      </c>
      <c r="K3492" s="3" t="s">
        <v>29</v>
      </c>
      <c r="L3492" s="3" t="s">
        <v>121</v>
      </c>
      <c r="M3492" s="29" t="n">
        <v>120</v>
      </c>
      <c r="N3492" s="30" t="n">
        <f aca="false">DATE(YEAR(B3492),MONTH(B3492),1)</f>
        <v>46023</v>
      </c>
      <c r="O3492" s="0" t="str">
        <f aca="false">IF(J3492&lt;=2,"0-2 days",IF(J3492&lt;=7,"3-7 days",IF(J3492&lt;=14,"8-14 days",IF(J3492&lt;=21,"15-21 days","22+ days"))))</f>
        <v>8-14 days</v>
      </c>
      <c r="P3492" s="0" t="str">
        <f aca="false">IF(VALUE(LEFT(D3492,2))&lt;10,"Early (7-10 AM)",IF(VALUE(LEFT(D3492,2))&lt;14,"Midday (10 AM-2 PM)",IF(VALUE(LEFT(D3492,2))&lt;16,"Afternoon (2-4 PM)","Late (4-6 PM)")))</f>
        <v>Early (7-10 AM)</v>
      </c>
      <c r="Q3492" s="3" t="n">
        <f aca="false">IF(L3492="No-show",1,0)</f>
        <v>0</v>
      </c>
      <c r="R3492" s="29" t="n">
        <f aca="false">IF(L3492="No-show",M3492,0)</f>
        <v>0</v>
      </c>
    </row>
    <row r="3493" customFormat="false" ht="15" hidden="false" customHeight="false" outlineLevel="0" collapsed="false">
      <c r="A3493" s="0" t="s">
        <v>4120</v>
      </c>
      <c r="B3493" s="28" t="n">
        <v>46037</v>
      </c>
      <c r="C3493" s="3" t="s">
        <v>35</v>
      </c>
      <c r="D3493" s="3" t="s">
        <v>154</v>
      </c>
      <c r="E3493" s="3" t="s">
        <v>3796</v>
      </c>
      <c r="F3493" s="3" t="s">
        <v>8</v>
      </c>
      <c r="G3493" s="3" t="s">
        <v>64</v>
      </c>
      <c r="H3493" s="3" t="s">
        <v>54</v>
      </c>
      <c r="I3493" s="3" t="s">
        <v>59</v>
      </c>
      <c r="J3493" s="0" t="n">
        <v>3</v>
      </c>
      <c r="K3493" s="3" t="s">
        <v>29</v>
      </c>
      <c r="L3493" s="3" t="s">
        <v>121</v>
      </c>
      <c r="M3493" s="29" t="n">
        <v>120</v>
      </c>
      <c r="N3493" s="30" t="n">
        <f aca="false">DATE(YEAR(B3493),MONTH(B3493),1)</f>
        <v>46023</v>
      </c>
      <c r="O3493" s="0" t="str">
        <f aca="false">IF(J3493&lt;=2,"0-2 days",IF(J3493&lt;=7,"3-7 days",IF(J3493&lt;=14,"8-14 days",IF(J3493&lt;=21,"15-21 days","22+ days"))))</f>
        <v>3-7 days</v>
      </c>
      <c r="P3493" s="0" t="str">
        <f aca="false">IF(VALUE(LEFT(D3493,2))&lt;10,"Early (7-10 AM)",IF(VALUE(LEFT(D3493,2))&lt;14,"Midday (10 AM-2 PM)",IF(VALUE(LEFT(D3493,2))&lt;16,"Afternoon (2-4 PM)","Late (4-6 PM)")))</f>
        <v>Midday (10 AM-2 PM)</v>
      </c>
      <c r="Q3493" s="3" t="n">
        <f aca="false">IF(L3493="No-show",1,0)</f>
        <v>0</v>
      </c>
      <c r="R3493" s="29" t="n">
        <f aca="false">IF(L3493="No-show",M3493,0)</f>
        <v>0</v>
      </c>
    </row>
    <row r="3494" customFormat="false" ht="15" hidden="false" customHeight="false" outlineLevel="0" collapsed="false">
      <c r="A3494" s="0" t="s">
        <v>4121</v>
      </c>
      <c r="B3494" s="28" t="n">
        <v>46037</v>
      </c>
      <c r="C3494" s="3" t="s">
        <v>35</v>
      </c>
      <c r="D3494" s="3" t="s">
        <v>154</v>
      </c>
      <c r="E3494" s="3" t="s">
        <v>3355</v>
      </c>
      <c r="F3494" s="3" t="s">
        <v>8</v>
      </c>
      <c r="G3494" s="3" t="s">
        <v>64</v>
      </c>
      <c r="H3494" s="3" t="s">
        <v>54</v>
      </c>
      <c r="I3494" s="3" t="s">
        <v>46</v>
      </c>
      <c r="J3494" s="0" t="n">
        <v>8</v>
      </c>
      <c r="K3494" s="3" t="s">
        <v>29</v>
      </c>
      <c r="L3494" s="3" t="s">
        <v>121</v>
      </c>
      <c r="M3494" s="29" t="n">
        <v>120</v>
      </c>
      <c r="N3494" s="30" t="n">
        <f aca="false">DATE(YEAR(B3494),MONTH(B3494),1)</f>
        <v>46023</v>
      </c>
      <c r="O3494" s="0" t="str">
        <f aca="false">IF(J3494&lt;=2,"0-2 days",IF(J3494&lt;=7,"3-7 days",IF(J3494&lt;=14,"8-14 days",IF(J3494&lt;=21,"15-21 days","22+ days"))))</f>
        <v>8-14 days</v>
      </c>
      <c r="P3494" s="0" t="str">
        <f aca="false">IF(VALUE(LEFT(D3494,2))&lt;10,"Early (7-10 AM)",IF(VALUE(LEFT(D3494,2))&lt;14,"Midday (10 AM-2 PM)",IF(VALUE(LEFT(D3494,2))&lt;16,"Afternoon (2-4 PM)","Late (4-6 PM)")))</f>
        <v>Midday (10 AM-2 PM)</v>
      </c>
      <c r="Q3494" s="3" t="n">
        <f aca="false">IF(L3494="No-show",1,0)</f>
        <v>0</v>
      </c>
      <c r="R3494" s="29" t="n">
        <f aca="false">IF(L3494="No-show",M3494,0)</f>
        <v>0</v>
      </c>
    </row>
    <row r="3495" customFormat="false" ht="15" hidden="false" customHeight="false" outlineLevel="0" collapsed="false">
      <c r="A3495" s="0" t="s">
        <v>4122</v>
      </c>
      <c r="B3495" s="28" t="n">
        <v>46037</v>
      </c>
      <c r="C3495" s="3" t="s">
        <v>35</v>
      </c>
      <c r="D3495" s="3" t="s">
        <v>154</v>
      </c>
      <c r="E3495" s="3" t="s">
        <v>3740</v>
      </c>
      <c r="F3495" s="3" t="s">
        <v>3</v>
      </c>
      <c r="G3495" s="3" t="s">
        <v>64</v>
      </c>
      <c r="H3495" s="3" t="s">
        <v>58</v>
      </c>
      <c r="I3495" s="3" t="s">
        <v>43</v>
      </c>
      <c r="J3495" s="0" t="n">
        <v>10</v>
      </c>
      <c r="K3495" s="3" t="s">
        <v>32</v>
      </c>
      <c r="L3495" s="3" t="s">
        <v>217</v>
      </c>
      <c r="M3495" s="29" t="n">
        <v>105</v>
      </c>
      <c r="N3495" s="30" t="n">
        <f aca="false">DATE(YEAR(B3495),MONTH(B3495),1)</f>
        <v>46023</v>
      </c>
      <c r="O3495" s="0" t="str">
        <f aca="false">IF(J3495&lt;=2,"0-2 days",IF(J3495&lt;=7,"3-7 days",IF(J3495&lt;=14,"8-14 days",IF(J3495&lt;=21,"15-21 days","22+ days"))))</f>
        <v>8-14 days</v>
      </c>
      <c r="P3495" s="0" t="str">
        <f aca="false">IF(VALUE(LEFT(D3495,2))&lt;10,"Early (7-10 AM)",IF(VALUE(LEFT(D3495,2))&lt;14,"Midday (10 AM-2 PM)",IF(VALUE(LEFT(D3495,2))&lt;16,"Afternoon (2-4 PM)","Late (4-6 PM)")))</f>
        <v>Midday (10 AM-2 PM)</v>
      </c>
      <c r="Q3495" s="3" t="n">
        <f aca="false">IF(L3495="No-show",1,0)</f>
        <v>1</v>
      </c>
      <c r="R3495" s="29" t="n">
        <f aca="false">IF(L3495="No-show",M3495,0)</f>
        <v>105</v>
      </c>
    </row>
    <row r="3496" customFormat="false" ht="15" hidden="false" customHeight="false" outlineLevel="0" collapsed="false">
      <c r="A3496" s="0" t="s">
        <v>4123</v>
      </c>
      <c r="B3496" s="28" t="n">
        <v>46037</v>
      </c>
      <c r="C3496" s="3" t="s">
        <v>35</v>
      </c>
      <c r="D3496" s="3" t="s">
        <v>159</v>
      </c>
      <c r="E3496" s="3" t="s">
        <v>2897</v>
      </c>
      <c r="F3496" s="3" t="s">
        <v>8</v>
      </c>
      <c r="G3496" s="3" t="s">
        <v>64</v>
      </c>
      <c r="H3496" s="3" t="s">
        <v>58</v>
      </c>
      <c r="I3496" s="3" t="s">
        <v>59</v>
      </c>
      <c r="J3496" s="0" t="n">
        <v>8</v>
      </c>
      <c r="K3496" s="3" t="s">
        <v>29</v>
      </c>
      <c r="L3496" s="3" t="s">
        <v>121</v>
      </c>
      <c r="M3496" s="29" t="n">
        <v>105</v>
      </c>
      <c r="N3496" s="30" t="n">
        <f aca="false">DATE(YEAR(B3496),MONTH(B3496),1)</f>
        <v>46023</v>
      </c>
      <c r="O3496" s="0" t="str">
        <f aca="false">IF(J3496&lt;=2,"0-2 days",IF(J3496&lt;=7,"3-7 days",IF(J3496&lt;=14,"8-14 days",IF(J3496&lt;=21,"15-21 days","22+ days"))))</f>
        <v>8-14 days</v>
      </c>
      <c r="P3496" s="0" t="str">
        <f aca="false">IF(VALUE(LEFT(D3496,2))&lt;10,"Early (7-10 AM)",IF(VALUE(LEFT(D3496,2))&lt;14,"Midday (10 AM-2 PM)",IF(VALUE(LEFT(D3496,2))&lt;16,"Afternoon (2-4 PM)","Late (4-6 PM)")))</f>
        <v>Midday (10 AM-2 PM)</v>
      </c>
      <c r="Q3496" s="3" t="n">
        <f aca="false">IF(L3496="No-show",1,0)</f>
        <v>0</v>
      </c>
      <c r="R3496" s="29" t="n">
        <f aca="false">IF(L3496="No-show",M3496,0)</f>
        <v>0</v>
      </c>
    </row>
    <row r="3497" customFormat="false" ht="15" hidden="false" customHeight="false" outlineLevel="0" collapsed="false">
      <c r="A3497" s="0" t="s">
        <v>4124</v>
      </c>
      <c r="B3497" s="28" t="n">
        <v>46037</v>
      </c>
      <c r="C3497" s="3" t="s">
        <v>35</v>
      </c>
      <c r="D3497" s="3" t="s">
        <v>159</v>
      </c>
      <c r="E3497" s="3" t="s">
        <v>3443</v>
      </c>
      <c r="F3497" s="3" t="s">
        <v>3</v>
      </c>
      <c r="G3497" s="3" t="s">
        <v>64</v>
      </c>
      <c r="H3497" s="3" t="s">
        <v>56</v>
      </c>
      <c r="I3497" s="3" t="s">
        <v>57</v>
      </c>
      <c r="J3497" s="0" t="n">
        <v>11</v>
      </c>
      <c r="K3497" s="3" t="s">
        <v>29</v>
      </c>
      <c r="L3497" s="3" t="s">
        <v>121</v>
      </c>
      <c r="M3497" s="29" t="n">
        <v>115</v>
      </c>
      <c r="N3497" s="30" t="n">
        <f aca="false">DATE(YEAR(B3497),MONTH(B3497),1)</f>
        <v>46023</v>
      </c>
      <c r="O3497" s="0" t="str">
        <f aca="false">IF(J3497&lt;=2,"0-2 days",IF(J3497&lt;=7,"3-7 days",IF(J3497&lt;=14,"8-14 days",IF(J3497&lt;=21,"15-21 days","22+ days"))))</f>
        <v>8-14 days</v>
      </c>
      <c r="P3497" s="0" t="str">
        <f aca="false">IF(VALUE(LEFT(D3497,2))&lt;10,"Early (7-10 AM)",IF(VALUE(LEFT(D3497,2))&lt;14,"Midday (10 AM-2 PM)",IF(VALUE(LEFT(D3497,2))&lt;16,"Afternoon (2-4 PM)","Late (4-6 PM)")))</f>
        <v>Midday (10 AM-2 PM)</v>
      </c>
      <c r="Q3497" s="3" t="n">
        <f aca="false">IF(L3497="No-show",1,0)</f>
        <v>0</v>
      </c>
      <c r="R3497" s="29" t="n">
        <f aca="false">IF(L3497="No-show",M3497,0)</f>
        <v>0</v>
      </c>
    </row>
    <row r="3498" customFormat="false" ht="15" hidden="false" customHeight="false" outlineLevel="0" collapsed="false">
      <c r="A3498" s="0" t="s">
        <v>4125</v>
      </c>
      <c r="B3498" s="28" t="n">
        <v>46037</v>
      </c>
      <c r="C3498" s="3" t="s">
        <v>35</v>
      </c>
      <c r="D3498" s="3" t="s">
        <v>164</v>
      </c>
      <c r="E3498" s="3" t="s">
        <v>3876</v>
      </c>
      <c r="F3498" s="3" t="s">
        <v>4</v>
      </c>
      <c r="G3498" s="3" t="s">
        <v>64</v>
      </c>
      <c r="H3498" s="3" t="s">
        <v>58</v>
      </c>
      <c r="I3498" s="3" t="s">
        <v>43</v>
      </c>
      <c r="J3498" s="0" t="n">
        <v>7</v>
      </c>
      <c r="K3498" s="3" t="s">
        <v>29</v>
      </c>
      <c r="L3498" s="3" t="s">
        <v>121</v>
      </c>
      <c r="M3498" s="29" t="n">
        <v>105</v>
      </c>
      <c r="N3498" s="30" t="n">
        <f aca="false">DATE(YEAR(B3498),MONTH(B3498),1)</f>
        <v>46023</v>
      </c>
      <c r="O3498" s="0" t="str">
        <f aca="false">IF(J3498&lt;=2,"0-2 days",IF(J3498&lt;=7,"3-7 days",IF(J3498&lt;=14,"8-14 days",IF(J3498&lt;=21,"15-21 days","22+ days"))))</f>
        <v>3-7 days</v>
      </c>
      <c r="P3498" s="0" t="str">
        <f aca="false">IF(VALUE(LEFT(D3498,2))&lt;10,"Early (7-10 AM)",IF(VALUE(LEFT(D3498,2))&lt;14,"Midday (10 AM-2 PM)",IF(VALUE(LEFT(D3498,2))&lt;16,"Afternoon (2-4 PM)","Late (4-6 PM)")))</f>
        <v>Midday (10 AM-2 PM)</v>
      </c>
      <c r="Q3498" s="3" t="n">
        <f aca="false">IF(L3498="No-show",1,0)</f>
        <v>0</v>
      </c>
      <c r="R3498" s="29" t="n">
        <f aca="false">IF(L3498="No-show",M3498,0)</f>
        <v>0</v>
      </c>
    </row>
    <row r="3499" customFormat="false" ht="15" hidden="false" customHeight="false" outlineLevel="0" collapsed="false">
      <c r="A3499" s="0" t="s">
        <v>4126</v>
      </c>
      <c r="B3499" s="28" t="n">
        <v>46037</v>
      </c>
      <c r="C3499" s="3" t="s">
        <v>35</v>
      </c>
      <c r="D3499" s="3" t="s">
        <v>164</v>
      </c>
      <c r="E3499" s="3" t="s">
        <v>4127</v>
      </c>
      <c r="F3499" s="3" t="s">
        <v>4</v>
      </c>
      <c r="G3499" s="3" t="s">
        <v>63</v>
      </c>
      <c r="H3499" s="3" t="s">
        <v>51</v>
      </c>
      <c r="I3499" s="3" t="s">
        <v>43</v>
      </c>
      <c r="J3499" s="0" t="n">
        <v>11</v>
      </c>
      <c r="K3499" s="3" t="s">
        <v>29</v>
      </c>
      <c r="L3499" s="3" t="s">
        <v>217</v>
      </c>
      <c r="M3499" s="29" t="n">
        <v>185.6</v>
      </c>
      <c r="N3499" s="30" t="n">
        <f aca="false">DATE(YEAR(B3499),MONTH(B3499),1)</f>
        <v>46023</v>
      </c>
      <c r="O3499" s="0" t="str">
        <f aca="false">IF(J3499&lt;=2,"0-2 days",IF(J3499&lt;=7,"3-7 days",IF(J3499&lt;=14,"8-14 days",IF(J3499&lt;=21,"15-21 days","22+ days"))))</f>
        <v>8-14 days</v>
      </c>
      <c r="P3499" s="0" t="str">
        <f aca="false">IF(VALUE(LEFT(D3499,2))&lt;10,"Early (7-10 AM)",IF(VALUE(LEFT(D3499,2))&lt;14,"Midday (10 AM-2 PM)",IF(VALUE(LEFT(D3499,2))&lt;16,"Afternoon (2-4 PM)","Late (4-6 PM)")))</f>
        <v>Midday (10 AM-2 PM)</v>
      </c>
      <c r="Q3499" s="3" t="n">
        <f aca="false">IF(L3499="No-show",1,0)</f>
        <v>1</v>
      </c>
      <c r="R3499" s="29" t="n">
        <f aca="false">IF(L3499="No-show",M3499,0)</f>
        <v>185.6</v>
      </c>
    </row>
    <row r="3500" customFormat="false" ht="15" hidden="false" customHeight="false" outlineLevel="0" collapsed="false">
      <c r="A3500" s="0" t="s">
        <v>4128</v>
      </c>
      <c r="B3500" s="28" t="n">
        <v>46037</v>
      </c>
      <c r="C3500" s="3" t="s">
        <v>35</v>
      </c>
      <c r="D3500" s="3" t="s">
        <v>164</v>
      </c>
      <c r="E3500" s="3" t="s">
        <v>3623</v>
      </c>
      <c r="F3500" s="3" t="s">
        <v>3</v>
      </c>
      <c r="G3500" s="3" t="s">
        <v>64</v>
      </c>
      <c r="H3500" s="3" t="s">
        <v>58</v>
      </c>
      <c r="I3500" s="3" t="s">
        <v>43</v>
      </c>
      <c r="J3500" s="0" t="n">
        <v>10</v>
      </c>
      <c r="K3500" s="3" t="s">
        <v>32</v>
      </c>
      <c r="L3500" s="3" t="s">
        <v>284</v>
      </c>
      <c r="M3500" s="29" t="n">
        <v>105</v>
      </c>
      <c r="N3500" s="30" t="n">
        <f aca="false">DATE(YEAR(B3500),MONTH(B3500),1)</f>
        <v>46023</v>
      </c>
      <c r="O3500" s="0" t="str">
        <f aca="false">IF(J3500&lt;=2,"0-2 days",IF(J3500&lt;=7,"3-7 days",IF(J3500&lt;=14,"8-14 days",IF(J3500&lt;=21,"15-21 days","22+ days"))))</f>
        <v>8-14 days</v>
      </c>
      <c r="P3500" s="0" t="str">
        <f aca="false">IF(VALUE(LEFT(D3500,2))&lt;10,"Early (7-10 AM)",IF(VALUE(LEFT(D3500,2))&lt;14,"Midday (10 AM-2 PM)",IF(VALUE(LEFT(D3500,2))&lt;16,"Afternoon (2-4 PM)","Late (4-6 PM)")))</f>
        <v>Midday (10 AM-2 PM)</v>
      </c>
      <c r="Q3500" s="3" t="n">
        <f aca="false">IF(L3500="No-show",1,0)</f>
        <v>0</v>
      </c>
      <c r="R3500" s="29" t="n">
        <f aca="false">IF(L3500="No-show",M3500,0)</f>
        <v>0</v>
      </c>
    </row>
    <row r="3501" customFormat="false" ht="15" hidden="false" customHeight="false" outlineLevel="0" collapsed="false">
      <c r="A3501" s="0" t="s">
        <v>4129</v>
      </c>
      <c r="B3501" s="28" t="n">
        <v>46037</v>
      </c>
      <c r="C3501" s="3" t="s">
        <v>35</v>
      </c>
      <c r="D3501" s="3" t="s">
        <v>164</v>
      </c>
      <c r="E3501" s="3" t="s">
        <v>3279</v>
      </c>
      <c r="F3501" s="3" t="s">
        <v>8</v>
      </c>
      <c r="G3501" s="3" t="s">
        <v>64</v>
      </c>
      <c r="H3501" s="3" t="s">
        <v>48</v>
      </c>
      <c r="I3501" s="3" t="s">
        <v>43</v>
      </c>
      <c r="J3501" s="0" t="n">
        <v>8</v>
      </c>
      <c r="K3501" s="3" t="s">
        <v>29</v>
      </c>
      <c r="L3501" s="3" t="s">
        <v>217</v>
      </c>
      <c r="M3501" s="29" t="n">
        <v>118</v>
      </c>
      <c r="N3501" s="30" t="n">
        <f aca="false">DATE(YEAR(B3501),MONTH(B3501),1)</f>
        <v>46023</v>
      </c>
      <c r="O3501" s="0" t="str">
        <f aca="false">IF(J3501&lt;=2,"0-2 days",IF(J3501&lt;=7,"3-7 days",IF(J3501&lt;=14,"8-14 days",IF(J3501&lt;=21,"15-21 days","22+ days"))))</f>
        <v>8-14 days</v>
      </c>
      <c r="P3501" s="0" t="str">
        <f aca="false">IF(VALUE(LEFT(D3501,2))&lt;10,"Early (7-10 AM)",IF(VALUE(LEFT(D3501,2))&lt;14,"Midday (10 AM-2 PM)",IF(VALUE(LEFT(D3501,2))&lt;16,"Afternoon (2-4 PM)","Late (4-6 PM)")))</f>
        <v>Midday (10 AM-2 PM)</v>
      </c>
      <c r="Q3501" s="3" t="n">
        <f aca="false">IF(L3501="No-show",1,0)</f>
        <v>1</v>
      </c>
      <c r="R3501" s="29" t="n">
        <f aca="false">IF(L3501="No-show",M3501,0)</f>
        <v>118</v>
      </c>
    </row>
    <row r="3502" customFormat="false" ht="15" hidden="false" customHeight="false" outlineLevel="0" collapsed="false">
      <c r="A3502" s="0" t="s">
        <v>4130</v>
      </c>
      <c r="B3502" s="28" t="n">
        <v>46037</v>
      </c>
      <c r="C3502" s="3" t="s">
        <v>35</v>
      </c>
      <c r="D3502" s="3" t="s">
        <v>164</v>
      </c>
      <c r="E3502" s="3" t="s">
        <v>2977</v>
      </c>
      <c r="F3502" s="3" t="s">
        <v>8</v>
      </c>
      <c r="G3502" s="3" t="s">
        <v>64</v>
      </c>
      <c r="H3502" s="3" t="s">
        <v>54</v>
      </c>
      <c r="I3502" s="3" t="s">
        <v>49</v>
      </c>
      <c r="J3502" s="0" t="n">
        <v>17</v>
      </c>
      <c r="K3502" s="3" t="s">
        <v>29</v>
      </c>
      <c r="L3502" s="3" t="s">
        <v>121</v>
      </c>
      <c r="M3502" s="29" t="n">
        <v>120</v>
      </c>
      <c r="N3502" s="30" t="n">
        <f aca="false">DATE(YEAR(B3502),MONTH(B3502),1)</f>
        <v>46023</v>
      </c>
      <c r="O3502" s="0" t="str">
        <f aca="false">IF(J3502&lt;=2,"0-2 days",IF(J3502&lt;=7,"3-7 days",IF(J3502&lt;=14,"8-14 days",IF(J3502&lt;=21,"15-21 days","22+ days"))))</f>
        <v>15-21 days</v>
      </c>
      <c r="P3502" s="0" t="str">
        <f aca="false">IF(VALUE(LEFT(D3502,2))&lt;10,"Early (7-10 AM)",IF(VALUE(LEFT(D3502,2))&lt;14,"Midday (10 AM-2 PM)",IF(VALUE(LEFT(D3502,2))&lt;16,"Afternoon (2-4 PM)","Late (4-6 PM)")))</f>
        <v>Midday (10 AM-2 PM)</v>
      </c>
      <c r="Q3502" s="3" t="n">
        <f aca="false">IF(L3502="No-show",1,0)</f>
        <v>0</v>
      </c>
      <c r="R3502" s="29" t="n">
        <f aca="false">IF(L3502="No-show",M3502,0)</f>
        <v>0</v>
      </c>
    </row>
    <row r="3503" customFormat="false" ht="15" hidden="false" customHeight="false" outlineLevel="0" collapsed="false">
      <c r="A3503" s="0" t="s">
        <v>4131</v>
      </c>
      <c r="B3503" s="28" t="n">
        <v>46037</v>
      </c>
      <c r="C3503" s="3" t="s">
        <v>35</v>
      </c>
      <c r="D3503" s="3" t="s">
        <v>262</v>
      </c>
      <c r="E3503" s="3" t="s">
        <v>3270</v>
      </c>
      <c r="F3503" s="3" t="s">
        <v>3</v>
      </c>
      <c r="G3503" s="3" t="s">
        <v>64</v>
      </c>
      <c r="H3503" s="3" t="s">
        <v>54</v>
      </c>
      <c r="I3503" s="3" t="s">
        <v>46</v>
      </c>
      <c r="J3503" s="0" t="n">
        <v>3</v>
      </c>
      <c r="K3503" s="3" t="s">
        <v>32</v>
      </c>
      <c r="L3503" s="3" t="s">
        <v>121</v>
      </c>
      <c r="M3503" s="29" t="n">
        <v>120</v>
      </c>
      <c r="N3503" s="30" t="n">
        <f aca="false">DATE(YEAR(B3503),MONTH(B3503),1)</f>
        <v>46023</v>
      </c>
      <c r="O3503" s="0" t="str">
        <f aca="false">IF(J3503&lt;=2,"0-2 days",IF(J3503&lt;=7,"3-7 days",IF(J3503&lt;=14,"8-14 days",IF(J3503&lt;=21,"15-21 days","22+ days"))))</f>
        <v>3-7 days</v>
      </c>
      <c r="P3503" s="0" t="str">
        <f aca="false">IF(VALUE(LEFT(D3503,2))&lt;10,"Early (7-10 AM)",IF(VALUE(LEFT(D3503,2))&lt;14,"Midday (10 AM-2 PM)",IF(VALUE(LEFT(D3503,2))&lt;16,"Afternoon (2-4 PM)","Late (4-6 PM)")))</f>
        <v>Midday (10 AM-2 PM)</v>
      </c>
      <c r="Q3503" s="3" t="n">
        <f aca="false">IF(L3503="No-show",1,0)</f>
        <v>0</v>
      </c>
      <c r="R3503" s="29" t="n">
        <f aca="false">IF(L3503="No-show",M3503,0)</f>
        <v>0</v>
      </c>
    </row>
    <row r="3504" customFormat="false" ht="15" hidden="false" customHeight="false" outlineLevel="0" collapsed="false">
      <c r="A3504" s="0" t="s">
        <v>4132</v>
      </c>
      <c r="B3504" s="28" t="n">
        <v>46037</v>
      </c>
      <c r="C3504" s="3" t="s">
        <v>35</v>
      </c>
      <c r="D3504" s="3" t="s">
        <v>171</v>
      </c>
      <c r="E3504" s="3" t="s">
        <v>3465</v>
      </c>
      <c r="F3504" s="3" t="s">
        <v>3</v>
      </c>
      <c r="G3504" s="3" t="s">
        <v>64</v>
      </c>
      <c r="H3504" s="3" t="s">
        <v>42</v>
      </c>
      <c r="I3504" s="3" t="s">
        <v>57</v>
      </c>
      <c r="J3504" s="0" t="n">
        <v>9</v>
      </c>
      <c r="K3504" s="3" t="s">
        <v>29</v>
      </c>
      <c r="L3504" s="3" t="s">
        <v>121</v>
      </c>
      <c r="M3504" s="29" t="n">
        <v>72</v>
      </c>
      <c r="N3504" s="30" t="n">
        <f aca="false">DATE(YEAR(B3504),MONTH(B3504),1)</f>
        <v>46023</v>
      </c>
      <c r="O3504" s="0" t="str">
        <f aca="false">IF(J3504&lt;=2,"0-2 days",IF(J3504&lt;=7,"3-7 days",IF(J3504&lt;=14,"8-14 days",IF(J3504&lt;=21,"15-21 days","22+ days"))))</f>
        <v>8-14 days</v>
      </c>
      <c r="P3504" s="0" t="str">
        <f aca="false">IF(VALUE(LEFT(D3504,2))&lt;10,"Early (7-10 AM)",IF(VALUE(LEFT(D3504,2))&lt;14,"Midday (10 AM-2 PM)",IF(VALUE(LEFT(D3504,2))&lt;16,"Afternoon (2-4 PM)","Late (4-6 PM)")))</f>
        <v>Midday (10 AM-2 PM)</v>
      </c>
      <c r="Q3504" s="3" t="n">
        <f aca="false">IF(L3504="No-show",1,0)</f>
        <v>0</v>
      </c>
      <c r="R3504" s="29" t="n">
        <f aca="false">IF(L3504="No-show",M3504,0)</f>
        <v>0</v>
      </c>
    </row>
    <row r="3505" customFormat="false" ht="15" hidden="false" customHeight="false" outlineLevel="0" collapsed="false">
      <c r="A3505" s="0" t="s">
        <v>4133</v>
      </c>
      <c r="B3505" s="28" t="n">
        <v>46037</v>
      </c>
      <c r="C3505" s="3" t="s">
        <v>35</v>
      </c>
      <c r="D3505" s="3" t="s">
        <v>178</v>
      </c>
      <c r="E3505" s="3" t="s">
        <v>2535</v>
      </c>
      <c r="F3505" s="3" t="s">
        <v>3</v>
      </c>
      <c r="G3505" s="3" t="s">
        <v>66</v>
      </c>
      <c r="H3505" s="3" t="s">
        <v>54</v>
      </c>
      <c r="I3505" s="3" t="s">
        <v>52</v>
      </c>
      <c r="J3505" s="0" t="n">
        <v>4</v>
      </c>
      <c r="K3505" s="3" t="s">
        <v>29</v>
      </c>
      <c r="L3505" s="3" t="s">
        <v>284</v>
      </c>
      <c r="M3505" s="29" t="n">
        <v>120</v>
      </c>
      <c r="N3505" s="30" t="n">
        <f aca="false">DATE(YEAR(B3505),MONTH(B3505),1)</f>
        <v>46023</v>
      </c>
      <c r="O3505" s="0" t="str">
        <f aca="false">IF(J3505&lt;=2,"0-2 days",IF(J3505&lt;=7,"3-7 days",IF(J3505&lt;=14,"8-14 days",IF(J3505&lt;=21,"15-21 days","22+ days"))))</f>
        <v>3-7 days</v>
      </c>
      <c r="P3505" s="0" t="str">
        <f aca="false">IF(VALUE(LEFT(D3505,2))&lt;10,"Early (7-10 AM)",IF(VALUE(LEFT(D3505,2))&lt;14,"Midday (10 AM-2 PM)",IF(VALUE(LEFT(D3505,2))&lt;16,"Afternoon (2-4 PM)","Late (4-6 PM)")))</f>
        <v>Midday (10 AM-2 PM)</v>
      </c>
      <c r="Q3505" s="3" t="n">
        <f aca="false">IF(L3505="No-show",1,0)</f>
        <v>0</v>
      </c>
      <c r="R3505" s="29" t="n">
        <f aca="false">IF(L3505="No-show",M3505,0)</f>
        <v>0</v>
      </c>
    </row>
    <row r="3506" customFormat="false" ht="15" hidden="false" customHeight="false" outlineLevel="0" collapsed="false">
      <c r="A3506" s="0" t="s">
        <v>4134</v>
      </c>
      <c r="B3506" s="28" t="n">
        <v>46037</v>
      </c>
      <c r="C3506" s="3" t="s">
        <v>35</v>
      </c>
      <c r="D3506" s="3" t="s">
        <v>178</v>
      </c>
      <c r="E3506" s="3" t="s">
        <v>2921</v>
      </c>
      <c r="F3506" s="3" t="s">
        <v>7</v>
      </c>
      <c r="G3506" s="3" t="s">
        <v>64</v>
      </c>
      <c r="H3506" s="3" t="s">
        <v>60</v>
      </c>
      <c r="I3506" s="3" t="s">
        <v>52</v>
      </c>
      <c r="J3506" s="0" t="n">
        <v>0</v>
      </c>
      <c r="K3506" s="3" t="s">
        <v>32</v>
      </c>
      <c r="L3506" s="3" t="s">
        <v>129</v>
      </c>
      <c r="M3506" s="29" t="n">
        <v>135</v>
      </c>
      <c r="N3506" s="30" t="n">
        <f aca="false">DATE(YEAR(B3506),MONTH(B3506),1)</f>
        <v>46023</v>
      </c>
      <c r="O3506" s="0" t="str">
        <f aca="false">IF(J3506&lt;=2,"0-2 days",IF(J3506&lt;=7,"3-7 days",IF(J3506&lt;=14,"8-14 days",IF(J3506&lt;=21,"15-21 days","22+ days"))))</f>
        <v>0-2 days</v>
      </c>
      <c r="P3506" s="0" t="str">
        <f aca="false">IF(VALUE(LEFT(D3506,2))&lt;10,"Early (7-10 AM)",IF(VALUE(LEFT(D3506,2))&lt;14,"Midday (10 AM-2 PM)",IF(VALUE(LEFT(D3506,2))&lt;16,"Afternoon (2-4 PM)","Late (4-6 PM)")))</f>
        <v>Midday (10 AM-2 PM)</v>
      </c>
      <c r="Q3506" s="3" t="n">
        <f aca="false">IF(L3506="No-show",1,0)</f>
        <v>0</v>
      </c>
      <c r="R3506" s="29" t="n">
        <f aca="false">IF(L3506="No-show",M3506,0)</f>
        <v>0</v>
      </c>
    </row>
    <row r="3507" customFormat="false" ht="15" hidden="false" customHeight="false" outlineLevel="0" collapsed="false">
      <c r="A3507" s="0" t="s">
        <v>4135</v>
      </c>
      <c r="B3507" s="28" t="n">
        <v>46037</v>
      </c>
      <c r="C3507" s="3" t="s">
        <v>35</v>
      </c>
      <c r="D3507" s="3" t="s">
        <v>178</v>
      </c>
      <c r="E3507" s="3" t="s">
        <v>4029</v>
      </c>
      <c r="F3507" s="3" t="s">
        <v>8</v>
      </c>
      <c r="G3507" s="3" t="s">
        <v>64</v>
      </c>
      <c r="H3507" s="3" t="s">
        <v>58</v>
      </c>
      <c r="I3507" s="3" t="s">
        <v>43</v>
      </c>
      <c r="J3507" s="0" t="n">
        <v>4</v>
      </c>
      <c r="K3507" s="3" t="s">
        <v>29</v>
      </c>
      <c r="L3507" s="3" t="s">
        <v>129</v>
      </c>
      <c r="M3507" s="29" t="n">
        <v>105</v>
      </c>
      <c r="N3507" s="30" t="n">
        <f aca="false">DATE(YEAR(B3507),MONTH(B3507),1)</f>
        <v>46023</v>
      </c>
      <c r="O3507" s="0" t="str">
        <f aca="false">IF(J3507&lt;=2,"0-2 days",IF(J3507&lt;=7,"3-7 days",IF(J3507&lt;=14,"8-14 days",IF(J3507&lt;=21,"15-21 days","22+ days"))))</f>
        <v>3-7 days</v>
      </c>
      <c r="P3507" s="0" t="str">
        <f aca="false">IF(VALUE(LEFT(D3507,2))&lt;10,"Early (7-10 AM)",IF(VALUE(LEFT(D3507,2))&lt;14,"Midday (10 AM-2 PM)",IF(VALUE(LEFT(D3507,2))&lt;16,"Afternoon (2-4 PM)","Late (4-6 PM)")))</f>
        <v>Midday (10 AM-2 PM)</v>
      </c>
      <c r="Q3507" s="3" t="n">
        <f aca="false">IF(L3507="No-show",1,0)</f>
        <v>0</v>
      </c>
      <c r="R3507" s="29" t="n">
        <f aca="false">IF(L3507="No-show",M3507,0)</f>
        <v>0</v>
      </c>
    </row>
    <row r="3508" customFormat="false" ht="15" hidden="false" customHeight="false" outlineLevel="0" collapsed="false">
      <c r="A3508" s="0" t="s">
        <v>4136</v>
      </c>
      <c r="B3508" s="28" t="n">
        <v>46037</v>
      </c>
      <c r="C3508" s="3" t="s">
        <v>35</v>
      </c>
      <c r="D3508" s="3" t="s">
        <v>178</v>
      </c>
      <c r="E3508" s="3" t="s">
        <v>3491</v>
      </c>
      <c r="F3508" s="3" t="s">
        <v>3</v>
      </c>
      <c r="G3508" s="3" t="s">
        <v>64</v>
      </c>
      <c r="H3508" s="3" t="s">
        <v>58</v>
      </c>
      <c r="I3508" s="3" t="s">
        <v>52</v>
      </c>
      <c r="J3508" s="0" t="n">
        <v>9</v>
      </c>
      <c r="K3508" s="3" t="s">
        <v>29</v>
      </c>
      <c r="L3508" s="3" t="s">
        <v>121</v>
      </c>
      <c r="M3508" s="29" t="n">
        <v>105</v>
      </c>
      <c r="N3508" s="30" t="n">
        <f aca="false">DATE(YEAR(B3508),MONTH(B3508),1)</f>
        <v>46023</v>
      </c>
      <c r="O3508" s="0" t="str">
        <f aca="false">IF(J3508&lt;=2,"0-2 days",IF(J3508&lt;=7,"3-7 days",IF(J3508&lt;=14,"8-14 days",IF(J3508&lt;=21,"15-21 days","22+ days"))))</f>
        <v>8-14 days</v>
      </c>
      <c r="P3508" s="0" t="str">
        <f aca="false">IF(VALUE(LEFT(D3508,2))&lt;10,"Early (7-10 AM)",IF(VALUE(LEFT(D3508,2))&lt;14,"Midday (10 AM-2 PM)",IF(VALUE(LEFT(D3508,2))&lt;16,"Afternoon (2-4 PM)","Late (4-6 PM)")))</f>
        <v>Midday (10 AM-2 PM)</v>
      </c>
      <c r="Q3508" s="3" t="n">
        <f aca="false">IF(L3508="No-show",1,0)</f>
        <v>0</v>
      </c>
      <c r="R3508" s="29" t="n">
        <f aca="false">IF(L3508="No-show",M3508,0)</f>
        <v>0</v>
      </c>
    </row>
    <row r="3509" customFormat="false" ht="15" hidden="false" customHeight="false" outlineLevel="0" collapsed="false">
      <c r="A3509" s="0" t="s">
        <v>4137</v>
      </c>
      <c r="B3509" s="28" t="n">
        <v>46037</v>
      </c>
      <c r="C3509" s="3" t="s">
        <v>35</v>
      </c>
      <c r="D3509" s="3" t="s">
        <v>194</v>
      </c>
      <c r="E3509" s="3" t="s">
        <v>3606</v>
      </c>
      <c r="F3509" s="3" t="s">
        <v>4</v>
      </c>
      <c r="G3509" s="3" t="s">
        <v>64</v>
      </c>
      <c r="H3509" s="3" t="s">
        <v>54</v>
      </c>
      <c r="I3509" s="3" t="s">
        <v>43</v>
      </c>
      <c r="J3509" s="0" t="n">
        <v>16</v>
      </c>
      <c r="K3509" s="3" t="s">
        <v>29</v>
      </c>
      <c r="L3509" s="3" t="s">
        <v>121</v>
      </c>
      <c r="M3509" s="29" t="n">
        <v>120</v>
      </c>
      <c r="N3509" s="30" t="n">
        <f aca="false">DATE(YEAR(B3509),MONTH(B3509),1)</f>
        <v>46023</v>
      </c>
      <c r="O3509" s="0" t="str">
        <f aca="false">IF(J3509&lt;=2,"0-2 days",IF(J3509&lt;=7,"3-7 days",IF(J3509&lt;=14,"8-14 days",IF(J3509&lt;=21,"15-21 days","22+ days"))))</f>
        <v>15-21 days</v>
      </c>
      <c r="P3509" s="0" t="str">
        <f aca="false">IF(VALUE(LEFT(D3509,2))&lt;10,"Early (7-10 AM)",IF(VALUE(LEFT(D3509,2))&lt;14,"Midday (10 AM-2 PM)",IF(VALUE(LEFT(D3509,2))&lt;16,"Afternoon (2-4 PM)","Late (4-6 PM)")))</f>
        <v>Midday (10 AM-2 PM)</v>
      </c>
      <c r="Q3509" s="3" t="n">
        <f aca="false">IF(L3509="No-show",1,0)</f>
        <v>0</v>
      </c>
      <c r="R3509" s="29" t="n">
        <f aca="false">IF(L3509="No-show",M3509,0)</f>
        <v>0</v>
      </c>
    </row>
    <row r="3510" customFormat="false" ht="15" hidden="false" customHeight="false" outlineLevel="0" collapsed="false">
      <c r="A3510" s="0" t="s">
        <v>4138</v>
      </c>
      <c r="B3510" s="28" t="n">
        <v>46037</v>
      </c>
      <c r="C3510" s="3" t="s">
        <v>35</v>
      </c>
      <c r="D3510" s="3" t="s">
        <v>201</v>
      </c>
      <c r="E3510" s="3" t="s">
        <v>3524</v>
      </c>
      <c r="F3510" s="3" t="s">
        <v>3</v>
      </c>
      <c r="G3510" s="3" t="s">
        <v>64</v>
      </c>
      <c r="H3510" s="3" t="s">
        <v>58</v>
      </c>
      <c r="I3510" s="3" t="s">
        <v>46</v>
      </c>
      <c r="J3510" s="0" t="n">
        <v>14</v>
      </c>
      <c r="K3510" s="3" t="s">
        <v>29</v>
      </c>
      <c r="L3510" s="3" t="s">
        <v>121</v>
      </c>
      <c r="M3510" s="29" t="n">
        <v>105</v>
      </c>
      <c r="N3510" s="30" t="n">
        <f aca="false">DATE(YEAR(B3510),MONTH(B3510),1)</f>
        <v>46023</v>
      </c>
      <c r="O3510" s="0" t="str">
        <f aca="false">IF(J3510&lt;=2,"0-2 days",IF(J3510&lt;=7,"3-7 days",IF(J3510&lt;=14,"8-14 days",IF(J3510&lt;=21,"15-21 days","22+ days"))))</f>
        <v>8-14 days</v>
      </c>
      <c r="P3510" s="0" t="str">
        <f aca="false">IF(VALUE(LEFT(D3510,2))&lt;10,"Early (7-10 AM)",IF(VALUE(LEFT(D3510,2))&lt;14,"Midday (10 AM-2 PM)",IF(VALUE(LEFT(D3510,2))&lt;16,"Afternoon (2-4 PM)","Late (4-6 PM)")))</f>
        <v>Afternoon (2-4 PM)</v>
      </c>
      <c r="Q3510" s="3" t="n">
        <f aca="false">IF(L3510="No-show",1,0)</f>
        <v>0</v>
      </c>
      <c r="R3510" s="29" t="n">
        <f aca="false">IF(L3510="No-show",M3510,0)</f>
        <v>0</v>
      </c>
    </row>
    <row r="3511" customFormat="false" ht="15" hidden="false" customHeight="false" outlineLevel="0" collapsed="false">
      <c r="A3511" s="0" t="s">
        <v>4139</v>
      </c>
      <c r="B3511" s="28" t="n">
        <v>46037</v>
      </c>
      <c r="C3511" s="3" t="s">
        <v>35</v>
      </c>
      <c r="D3511" s="3" t="s">
        <v>201</v>
      </c>
      <c r="E3511" s="3" t="s">
        <v>3608</v>
      </c>
      <c r="F3511" s="3" t="s">
        <v>4</v>
      </c>
      <c r="G3511" s="3" t="s">
        <v>64</v>
      </c>
      <c r="H3511" s="3" t="s">
        <v>45</v>
      </c>
      <c r="I3511" s="3" t="s">
        <v>55</v>
      </c>
      <c r="J3511" s="0" t="n">
        <v>9</v>
      </c>
      <c r="K3511" s="3" t="s">
        <v>29</v>
      </c>
      <c r="L3511" s="3" t="s">
        <v>121</v>
      </c>
      <c r="M3511" s="29" t="n">
        <v>95</v>
      </c>
      <c r="N3511" s="30" t="n">
        <f aca="false">DATE(YEAR(B3511),MONTH(B3511),1)</f>
        <v>46023</v>
      </c>
      <c r="O3511" s="0" t="str">
        <f aca="false">IF(J3511&lt;=2,"0-2 days",IF(J3511&lt;=7,"3-7 days",IF(J3511&lt;=14,"8-14 days",IF(J3511&lt;=21,"15-21 days","22+ days"))))</f>
        <v>8-14 days</v>
      </c>
      <c r="P3511" s="0" t="str">
        <f aca="false">IF(VALUE(LEFT(D3511,2))&lt;10,"Early (7-10 AM)",IF(VALUE(LEFT(D3511,2))&lt;14,"Midday (10 AM-2 PM)",IF(VALUE(LEFT(D3511,2))&lt;16,"Afternoon (2-4 PM)","Late (4-6 PM)")))</f>
        <v>Afternoon (2-4 PM)</v>
      </c>
      <c r="Q3511" s="3" t="n">
        <f aca="false">IF(L3511="No-show",1,0)</f>
        <v>0</v>
      </c>
      <c r="R3511" s="29" t="n">
        <f aca="false">IF(L3511="No-show",M3511,0)</f>
        <v>0</v>
      </c>
    </row>
    <row r="3512" customFormat="false" ht="15" hidden="false" customHeight="false" outlineLevel="0" collapsed="false">
      <c r="A3512" s="0" t="s">
        <v>4140</v>
      </c>
      <c r="B3512" s="28" t="n">
        <v>46037</v>
      </c>
      <c r="C3512" s="3" t="s">
        <v>35</v>
      </c>
      <c r="D3512" s="3" t="s">
        <v>204</v>
      </c>
      <c r="E3512" s="3" t="s">
        <v>4044</v>
      </c>
      <c r="F3512" s="3" t="s">
        <v>7</v>
      </c>
      <c r="G3512" s="3" t="s">
        <v>64</v>
      </c>
      <c r="H3512" s="3" t="s">
        <v>51</v>
      </c>
      <c r="I3512" s="3" t="s">
        <v>49</v>
      </c>
      <c r="J3512" s="0" t="n">
        <v>9</v>
      </c>
      <c r="K3512" s="3" t="s">
        <v>29</v>
      </c>
      <c r="L3512" s="3" t="s">
        <v>121</v>
      </c>
      <c r="M3512" s="29" t="n">
        <v>116</v>
      </c>
      <c r="N3512" s="30" t="n">
        <f aca="false">DATE(YEAR(B3512),MONTH(B3512),1)</f>
        <v>46023</v>
      </c>
      <c r="O3512" s="0" t="str">
        <f aca="false">IF(J3512&lt;=2,"0-2 days",IF(J3512&lt;=7,"3-7 days",IF(J3512&lt;=14,"8-14 days",IF(J3512&lt;=21,"15-21 days","22+ days"))))</f>
        <v>8-14 days</v>
      </c>
      <c r="P3512" s="0" t="str">
        <f aca="false">IF(VALUE(LEFT(D3512,2))&lt;10,"Early (7-10 AM)",IF(VALUE(LEFT(D3512,2))&lt;14,"Midday (10 AM-2 PM)",IF(VALUE(LEFT(D3512,2))&lt;16,"Afternoon (2-4 PM)","Late (4-6 PM)")))</f>
        <v>Afternoon (2-4 PM)</v>
      </c>
      <c r="Q3512" s="3" t="n">
        <f aca="false">IF(L3512="No-show",1,0)</f>
        <v>0</v>
      </c>
      <c r="R3512" s="29" t="n">
        <f aca="false">IF(L3512="No-show",M3512,0)</f>
        <v>0</v>
      </c>
    </row>
    <row r="3513" customFormat="false" ht="15" hidden="false" customHeight="false" outlineLevel="0" collapsed="false">
      <c r="A3513" s="0" t="s">
        <v>4141</v>
      </c>
      <c r="B3513" s="28" t="n">
        <v>46037</v>
      </c>
      <c r="C3513" s="3" t="s">
        <v>35</v>
      </c>
      <c r="D3513" s="3" t="s">
        <v>209</v>
      </c>
      <c r="E3513" s="3" t="s">
        <v>3719</v>
      </c>
      <c r="F3513" s="3" t="s">
        <v>3</v>
      </c>
      <c r="G3513" s="3" t="s">
        <v>64</v>
      </c>
      <c r="H3513" s="3" t="s">
        <v>54</v>
      </c>
      <c r="I3513" s="3" t="s">
        <v>55</v>
      </c>
      <c r="J3513" s="0" t="n">
        <v>12</v>
      </c>
      <c r="K3513" s="3" t="s">
        <v>29</v>
      </c>
      <c r="L3513" s="3" t="s">
        <v>121</v>
      </c>
      <c r="M3513" s="29" t="n">
        <v>120</v>
      </c>
      <c r="N3513" s="30" t="n">
        <f aca="false">DATE(YEAR(B3513),MONTH(B3513),1)</f>
        <v>46023</v>
      </c>
      <c r="O3513" s="0" t="str">
        <f aca="false">IF(J3513&lt;=2,"0-2 days",IF(J3513&lt;=7,"3-7 days",IF(J3513&lt;=14,"8-14 days",IF(J3513&lt;=21,"15-21 days","22+ days"))))</f>
        <v>8-14 days</v>
      </c>
      <c r="P3513" s="0" t="str">
        <f aca="false">IF(VALUE(LEFT(D3513,2))&lt;10,"Early (7-10 AM)",IF(VALUE(LEFT(D3513,2))&lt;14,"Midday (10 AM-2 PM)",IF(VALUE(LEFT(D3513,2))&lt;16,"Afternoon (2-4 PM)","Late (4-6 PM)")))</f>
        <v>Afternoon (2-4 PM)</v>
      </c>
      <c r="Q3513" s="3" t="n">
        <f aca="false">IF(L3513="No-show",1,0)</f>
        <v>0</v>
      </c>
      <c r="R3513" s="29" t="n">
        <f aca="false">IF(L3513="No-show",M3513,0)</f>
        <v>0</v>
      </c>
    </row>
    <row r="3514" customFormat="false" ht="15" hidden="false" customHeight="false" outlineLevel="0" collapsed="false">
      <c r="A3514" s="0" t="s">
        <v>4142</v>
      </c>
      <c r="B3514" s="28" t="n">
        <v>46037</v>
      </c>
      <c r="C3514" s="3" t="s">
        <v>35</v>
      </c>
      <c r="D3514" s="3" t="s">
        <v>209</v>
      </c>
      <c r="E3514" s="3" t="s">
        <v>3058</v>
      </c>
      <c r="F3514" s="3" t="s">
        <v>3</v>
      </c>
      <c r="G3514" s="3" t="s">
        <v>64</v>
      </c>
      <c r="H3514" s="3" t="s">
        <v>54</v>
      </c>
      <c r="I3514" s="3" t="s">
        <v>43</v>
      </c>
      <c r="J3514" s="0" t="n">
        <v>6</v>
      </c>
      <c r="K3514" s="3" t="s">
        <v>29</v>
      </c>
      <c r="L3514" s="3" t="s">
        <v>217</v>
      </c>
      <c r="M3514" s="29" t="n">
        <v>120</v>
      </c>
      <c r="N3514" s="30" t="n">
        <f aca="false">DATE(YEAR(B3514),MONTH(B3514),1)</f>
        <v>46023</v>
      </c>
      <c r="O3514" s="0" t="str">
        <f aca="false">IF(J3514&lt;=2,"0-2 days",IF(J3514&lt;=7,"3-7 days",IF(J3514&lt;=14,"8-14 days",IF(J3514&lt;=21,"15-21 days","22+ days"))))</f>
        <v>3-7 days</v>
      </c>
      <c r="P3514" s="0" t="str">
        <f aca="false">IF(VALUE(LEFT(D3514,2))&lt;10,"Early (7-10 AM)",IF(VALUE(LEFT(D3514,2))&lt;14,"Midday (10 AM-2 PM)",IF(VALUE(LEFT(D3514,2))&lt;16,"Afternoon (2-4 PM)","Late (4-6 PM)")))</f>
        <v>Afternoon (2-4 PM)</v>
      </c>
      <c r="Q3514" s="3" t="n">
        <f aca="false">IF(L3514="No-show",1,0)</f>
        <v>1</v>
      </c>
      <c r="R3514" s="29" t="n">
        <f aca="false">IF(L3514="No-show",M3514,0)</f>
        <v>120</v>
      </c>
    </row>
    <row r="3515" customFormat="false" ht="15" hidden="false" customHeight="false" outlineLevel="0" collapsed="false">
      <c r="A3515" s="0" t="s">
        <v>4143</v>
      </c>
      <c r="B3515" s="28" t="n">
        <v>46037</v>
      </c>
      <c r="C3515" s="3" t="s">
        <v>35</v>
      </c>
      <c r="D3515" s="3" t="s">
        <v>209</v>
      </c>
      <c r="E3515" s="3" t="s">
        <v>2995</v>
      </c>
      <c r="F3515" s="3" t="s">
        <v>8</v>
      </c>
      <c r="G3515" s="3" t="s">
        <v>65</v>
      </c>
      <c r="H3515" s="3" t="s">
        <v>48</v>
      </c>
      <c r="I3515" s="3" t="s">
        <v>59</v>
      </c>
      <c r="J3515" s="0" t="n">
        <v>9</v>
      </c>
      <c r="K3515" s="3" t="s">
        <v>29</v>
      </c>
      <c r="L3515" s="3" t="s">
        <v>129</v>
      </c>
      <c r="M3515" s="29" t="n">
        <v>188.8</v>
      </c>
      <c r="N3515" s="30" t="n">
        <f aca="false">DATE(YEAR(B3515),MONTH(B3515),1)</f>
        <v>46023</v>
      </c>
      <c r="O3515" s="0" t="str">
        <f aca="false">IF(J3515&lt;=2,"0-2 days",IF(J3515&lt;=7,"3-7 days",IF(J3515&lt;=14,"8-14 days",IF(J3515&lt;=21,"15-21 days","22+ days"))))</f>
        <v>8-14 days</v>
      </c>
      <c r="P3515" s="0" t="str">
        <f aca="false">IF(VALUE(LEFT(D3515,2))&lt;10,"Early (7-10 AM)",IF(VALUE(LEFT(D3515,2))&lt;14,"Midday (10 AM-2 PM)",IF(VALUE(LEFT(D3515,2))&lt;16,"Afternoon (2-4 PM)","Late (4-6 PM)")))</f>
        <v>Afternoon (2-4 PM)</v>
      </c>
      <c r="Q3515" s="3" t="n">
        <f aca="false">IF(L3515="No-show",1,0)</f>
        <v>0</v>
      </c>
      <c r="R3515" s="29" t="n">
        <f aca="false">IF(L3515="No-show",M3515,0)</f>
        <v>0</v>
      </c>
    </row>
    <row r="3516" customFormat="false" ht="15" hidden="false" customHeight="false" outlineLevel="0" collapsed="false">
      <c r="A3516" s="0" t="s">
        <v>4144</v>
      </c>
      <c r="B3516" s="28" t="n">
        <v>46037</v>
      </c>
      <c r="C3516" s="3" t="s">
        <v>35</v>
      </c>
      <c r="D3516" s="3" t="s">
        <v>298</v>
      </c>
      <c r="E3516" s="3" t="s">
        <v>2717</v>
      </c>
      <c r="F3516" s="3" t="s">
        <v>3</v>
      </c>
      <c r="G3516" s="3" t="s">
        <v>64</v>
      </c>
      <c r="H3516" s="3" t="s">
        <v>48</v>
      </c>
      <c r="I3516" s="3" t="s">
        <v>43</v>
      </c>
      <c r="J3516" s="0" t="n">
        <v>6</v>
      </c>
      <c r="K3516" s="3" t="s">
        <v>29</v>
      </c>
      <c r="L3516" s="3" t="s">
        <v>121</v>
      </c>
      <c r="M3516" s="29" t="n">
        <v>118</v>
      </c>
      <c r="N3516" s="30" t="n">
        <f aca="false">DATE(YEAR(B3516),MONTH(B3516),1)</f>
        <v>46023</v>
      </c>
      <c r="O3516" s="0" t="str">
        <f aca="false">IF(J3516&lt;=2,"0-2 days",IF(J3516&lt;=7,"3-7 days",IF(J3516&lt;=14,"8-14 days",IF(J3516&lt;=21,"15-21 days","22+ days"))))</f>
        <v>3-7 days</v>
      </c>
      <c r="P3516" s="0" t="str">
        <f aca="false">IF(VALUE(LEFT(D3516,2))&lt;10,"Early (7-10 AM)",IF(VALUE(LEFT(D3516,2))&lt;14,"Midday (10 AM-2 PM)",IF(VALUE(LEFT(D3516,2))&lt;16,"Afternoon (2-4 PM)","Late (4-6 PM)")))</f>
        <v>Afternoon (2-4 PM)</v>
      </c>
      <c r="Q3516" s="3" t="n">
        <f aca="false">IF(L3516="No-show",1,0)</f>
        <v>0</v>
      </c>
      <c r="R3516" s="29" t="n">
        <f aca="false">IF(L3516="No-show",M3516,0)</f>
        <v>0</v>
      </c>
    </row>
    <row r="3517" customFormat="false" ht="15" hidden="false" customHeight="false" outlineLevel="0" collapsed="false">
      <c r="A3517" s="0" t="s">
        <v>4145</v>
      </c>
      <c r="B3517" s="28" t="n">
        <v>46037</v>
      </c>
      <c r="C3517" s="3" t="s">
        <v>35</v>
      </c>
      <c r="D3517" s="3" t="s">
        <v>212</v>
      </c>
      <c r="E3517" s="3" t="s">
        <v>3180</v>
      </c>
      <c r="F3517" s="3" t="s">
        <v>8</v>
      </c>
      <c r="G3517" s="3" t="s">
        <v>64</v>
      </c>
      <c r="H3517" s="3" t="s">
        <v>54</v>
      </c>
      <c r="I3517" s="3" t="s">
        <v>52</v>
      </c>
      <c r="J3517" s="0" t="n">
        <v>7</v>
      </c>
      <c r="K3517" s="3" t="s">
        <v>29</v>
      </c>
      <c r="L3517" s="3" t="s">
        <v>121</v>
      </c>
      <c r="M3517" s="29" t="n">
        <v>120</v>
      </c>
      <c r="N3517" s="30" t="n">
        <f aca="false">DATE(YEAR(B3517),MONTH(B3517),1)</f>
        <v>46023</v>
      </c>
      <c r="O3517" s="0" t="str">
        <f aca="false">IF(J3517&lt;=2,"0-2 days",IF(J3517&lt;=7,"3-7 days",IF(J3517&lt;=14,"8-14 days",IF(J3517&lt;=21,"15-21 days","22+ days"))))</f>
        <v>3-7 days</v>
      </c>
      <c r="P3517" s="0" t="str">
        <f aca="false">IF(VALUE(LEFT(D3517,2))&lt;10,"Early (7-10 AM)",IF(VALUE(LEFT(D3517,2))&lt;14,"Midday (10 AM-2 PM)",IF(VALUE(LEFT(D3517,2))&lt;16,"Afternoon (2-4 PM)","Late (4-6 PM)")))</f>
        <v>Late (4-6 PM)</v>
      </c>
      <c r="Q3517" s="3" t="n">
        <f aca="false">IF(L3517="No-show",1,0)</f>
        <v>0</v>
      </c>
      <c r="R3517" s="29" t="n">
        <f aca="false">IF(L3517="No-show",M3517,0)</f>
        <v>0</v>
      </c>
    </row>
    <row r="3518" customFormat="false" ht="15" hidden="false" customHeight="false" outlineLevel="0" collapsed="false">
      <c r="A3518" s="0" t="s">
        <v>4146</v>
      </c>
      <c r="B3518" s="28" t="n">
        <v>46037</v>
      </c>
      <c r="C3518" s="3" t="s">
        <v>35</v>
      </c>
      <c r="D3518" s="3" t="s">
        <v>212</v>
      </c>
      <c r="E3518" s="3" t="s">
        <v>3600</v>
      </c>
      <c r="F3518" s="3" t="s">
        <v>3</v>
      </c>
      <c r="G3518" s="3" t="s">
        <v>66</v>
      </c>
      <c r="H3518" s="3" t="s">
        <v>42</v>
      </c>
      <c r="I3518" s="3" t="s">
        <v>43</v>
      </c>
      <c r="J3518" s="0" t="n">
        <v>16</v>
      </c>
      <c r="K3518" s="3" t="s">
        <v>29</v>
      </c>
      <c r="L3518" s="3" t="s">
        <v>121</v>
      </c>
      <c r="M3518" s="29" t="n">
        <v>72</v>
      </c>
      <c r="N3518" s="30" t="n">
        <f aca="false">DATE(YEAR(B3518),MONTH(B3518),1)</f>
        <v>46023</v>
      </c>
      <c r="O3518" s="0" t="str">
        <f aca="false">IF(J3518&lt;=2,"0-2 days",IF(J3518&lt;=7,"3-7 days",IF(J3518&lt;=14,"8-14 days",IF(J3518&lt;=21,"15-21 days","22+ days"))))</f>
        <v>15-21 days</v>
      </c>
      <c r="P3518" s="0" t="str">
        <f aca="false">IF(VALUE(LEFT(D3518,2))&lt;10,"Early (7-10 AM)",IF(VALUE(LEFT(D3518,2))&lt;14,"Midday (10 AM-2 PM)",IF(VALUE(LEFT(D3518,2))&lt;16,"Afternoon (2-4 PM)","Late (4-6 PM)")))</f>
        <v>Late (4-6 PM)</v>
      </c>
      <c r="Q3518" s="3" t="n">
        <f aca="false">IF(L3518="No-show",1,0)</f>
        <v>0</v>
      </c>
      <c r="R3518" s="29" t="n">
        <f aca="false">IF(L3518="No-show",M3518,0)</f>
        <v>0</v>
      </c>
    </row>
    <row r="3519" customFormat="false" ht="15" hidden="false" customHeight="false" outlineLevel="0" collapsed="false">
      <c r="A3519" s="0" t="s">
        <v>4147</v>
      </c>
      <c r="B3519" s="28" t="n">
        <v>46037</v>
      </c>
      <c r="C3519" s="3" t="s">
        <v>35</v>
      </c>
      <c r="D3519" s="3" t="s">
        <v>215</v>
      </c>
      <c r="E3519" s="3" t="s">
        <v>3791</v>
      </c>
      <c r="F3519" s="3" t="s">
        <v>8</v>
      </c>
      <c r="G3519" s="3" t="s">
        <v>66</v>
      </c>
      <c r="H3519" s="3" t="s">
        <v>48</v>
      </c>
      <c r="I3519" s="3" t="s">
        <v>43</v>
      </c>
      <c r="J3519" s="0" t="n">
        <v>1</v>
      </c>
      <c r="K3519" s="3" t="s">
        <v>29</v>
      </c>
      <c r="L3519" s="3" t="s">
        <v>217</v>
      </c>
      <c r="M3519" s="29" t="n">
        <v>118</v>
      </c>
      <c r="N3519" s="30" t="n">
        <f aca="false">DATE(YEAR(B3519),MONTH(B3519),1)</f>
        <v>46023</v>
      </c>
      <c r="O3519" s="0" t="str">
        <f aca="false">IF(J3519&lt;=2,"0-2 days",IF(J3519&lt;=7,"3-7 days",IF(J3519&lt;=14,"8-14 days",IF(J3519&lt;=21,"15-21 days","22+ days"))))</f>
        <v>0-2 days</v>
      </c>
      <c r="P3519" s="0" t="str">
        <f aca="false">IF(VALUE(LEFT(D3519,2))&lt;10,"Early (7-10 AM)",IF(VALUE(LEFT(D3519,2))&lt;14,"Midday (10 AM-2 PM)",IF(VALUE(LEFT(D3519,2))&lt;16,"Afternoon (2-4 PM)","Late (4-6 PM)")))</f>
        <v>Late (4-6 PM)</v>
      </c>
      <c r="Q3519" s="3" t="n">
        <f aca="false">IF(L3519="No-show",1,0)</f>
        <v>1</v>
      </c>
      <c r="R3519" s="29" t="n">
        <f aca="false">IF(L3519="No-show",M3519,0)</f>
        <v>118</v>
      </c>
    </row>
    <row r="3520" customFormat="false" ht="15" hidden="false" customHeight="false" outlineLevel="0" collapsed="false">
      <c r="A3520" s="0" t="s">
        <v>4148</v>
      </c>
      <c r="B3520" s="28" t="n">
        <v>46037</v>
      </c>
      <c r="C3520" s="3" t="s">
        <v>35</v>
      </c>
      <c r="D3520" s="3" t="s">
        <v>215</v>
      </c>
      <c r="E3520" s="3" t="s">
        <v>3508</v>
      </c>
      <c r="F3520" s="3" t="s">
        <v>7</v>
      </c>
      <c r="G3520" s="3" t="s">
        <v>64</v>
      </c>
      <c r="H3520" s="3" t="s">
        <v>42</v>
      </c>
      <c r="I3520" s="3" t="s">
        <v>52</v>
      </c>
      <c r="J3520" s="0" t="n">
        <v>2</v>
      </c>
      <c r="K3520" s="3" t="s">
        <v>29</v>
      </c>
      <c r="L3520" s="3" t="s">
        <v>121</v>
      </c>
      <c r="M3520" s="29" t="n">
        <v>72</v>
      </c>
      <c r="N3520" s="30" t="n">
        <f aca="false">DATE(YEAR(B3520),MONTH(B3520),1)</f>
        <v>46023</v>
      </c>
      <c r="O3520" s="0" t="str">
        <f aca="false">IF(J3520&lt;=2,"0-2 days",IF(J3520&lt;=7,"3-7 days",IF(J3520&lt;=14,"8-14 days",IF(J3520&lt;=21,"15-21 days","22+ days"))))</f>
        <v>0-2 days</v>
      </c>
      <c r="P3520" s="0" t="str">
        <f aca="false">IF(VALUE(LEFT(D3520,2))&lt;10,"Early (7-10 AM)",IF(VALUE(LEFT(D3520,2))&lt;14,"Midday (10 AM-2 PM)",IF(VALUE(LEFT(D3520,2))&lt;16,"Afternoon (2-4 PM)","Late (4-6 PM)")))</f>
        <v>Late (4-6 PM)</v>
      </c>
      <c r="Q3520" s="3" t="n">
        <f aca="false">IF(L3520="No-show",1,0)</f>
        <v>0</v>
      </c>
      <c r="R3520" s="29" t="n">
        <f aca="false">IF(L3520="No-show",M3520,0)</f>
        <v>0</v>
      </c>
    </row>
    <row r="3521" customFormat="false" ht="15" hidden="false" customHeight="false" outlineLevel="0" collapsed="false">
      <c r="A3521" s="0" t="s">
        <v>4149</v>
      </c>
      <c r="B3521" s="28" t="n">
        <v>46038</v>
      </c>
      <c r="C3521" s="3" t="s">
        <v>37</v>
      </c>
      <c r="D3521" s="3" t="s">
        <v>119</v>
      </c>
      <c r="E3521" s="3" t="s">
        <v>4150</v>
      </c>
      <c r="F3521" s="3" t="s">
        <v>8</v>
      </c>
      <c r="G3521" s="3" t="s">
        <v>63</v>
      </c>
      <c r="H3521" s="3" t="s">
        <v>54</v>
      </c>
      <c r="I3521" s="3" t="s">
        <v>49</v>
      </c>
      <c r="J3521" s="0" t="n">
        <v>9</v>
      </c>
      <c r="K3521" s="3" t="s">
        <v>29</v>
      </c>
      <c r="L3521" s="3" t="s">
        <v>121</v>
      </c>
      <c r="M3521" s="29" t="n">
        <v>192</v>
      </c>
      <c r="N3521" s="30" t="n">
        <f aca="false">DATE(YEAR(B3521),MONTH(B3521),1)</f>
        <v>46023</v>
      </c>
      <c r="O3521" s="0" t="str">
        <f aca="false">IF(J3521&lt;=2,"0-2 days",IF(J3521&lt;=7,"3-7 days",IF(J3521&lt;=14,"8-14 days",IF(J3521&lt;=21,"15-21 days","22+ days"))))</f>
        <v>8-14 days</v>
      </c>
      <c r="P3521" s="0" t="str">
        <f aca="false">IF(VALUE(LEFT(D3521,2))&lt;10,"Early (7-10 AM)",IF(VALUE(LEFT(D3521,2))&lt;14,"Midday (10 AM-2 PM)",IF(VALUE(LEFT(D3521,2))&lt;16,"Afternoon (2-4 PM)","Late (4-6 PM)")))</f>
        <v>Early (7-10 AM)</v>
      </c>
      <c r="Q3521" s="3" t="n">
        <f aca="false">IF(L3521="No-show",1,0)</f>
        <v>0</v>
      </c>
      <c r="R3521" s="29" t="n">
        <f aca="false">IF(L3521="No-show",M3521,0)</f>
        <v>0</v>
      </c>
    </row>
    <row r="3522" customFormat="false" ht="15" hidden="false" customHeight="false" outlineLevel="0" collapsed="false">
      <c r="A3522" s="0" t="s">
        <v>4151</v>
      </c>
      <c r="B3522" s="28" t="n">
        <v>46038</v>
      </c>
      <c r="C3522" s="3" t="s">
        <v>37</v>
      </c>
      <c r="D3522" s="3" t="s">
        <v>125</v>
      </c>
      <c r="E3522" s="3" t="s">
        <v>3042</v>
      </c>
      <c r="F3522" s="3" t="s">
        <v>4</v>
      </c>
      <c r="G3522" s="3" t="s">
        <v>66</v>
      </c>
      <c r="H3522" s="3" t="s">
        <v>45</v>
      </c>
      <c r="I3522" s="3" t="s">
        <v>43</v>
      </c>
      <c r="J3522" s="0" t="n">
        <v>6</v>
      </c>
      <c r="K3522" s="3" t="s">
        <v>32</v>
      </c>
      <c r="L3522" s="3" t="s">
        <v>217</v>
      </c>
      <c r="M3522" s="29" t="n">
        <v>95</v>
      </c>
      <c r="N3522" s="30" t="n">
        <f aca="false">DATE(YEAR(B3522),MONTH(B3522),1)</f>
        <v>46023</v>
      </c>
      <c r="O3522" s="0" t="str">
        <f aca="false">IF(J3522&lt;=2,"0-2 days",IF(J3522&lt;=7,"3-7 days",IF(J3522&lt;=14,"8-14 days",IF(J3522&lt;=21,"15-21 days","22+ days"))))</f>
        <v>3-7 days</v>
      </c>
      <c r="P3522" s="0" t="str">
        <f aca="false">IF(VALUE(LEFT(D3522,2))&lt;10,"Early (7-10 AM)",IF(VALUE(LEFT(D3522,2))&lt;14,"Midday (10 AM-2 PM)",IF(VALUE(LEFT(D3522,2))&lt;16,"Afternoon (2-4 PM)","Late (4-6 PM)")))</f>
        <v>Early (7-10 AM)</v>
      </c>
      <c r="Q3522" s="3" t="n">
        <f aca="false">IF(L3522="No-show",1,0)</f>
        <v>1</v>
      </c>
      <c r="R3522" s="29" t="n">
        <f aca="false">IF(L3522="No-show",M3522,0)</f>
        <v>95</v>
      </c>
    </row>
    <row r="3523" customFormat="false" ht="15" hidden="false" customHeight="false" outlineLevel="0" collapsed="false">
      <c r="A3523" s="0" t="s">
        <v>4152</v>
      </c>
      <c r="B3523" s="28" t="n">
        <v>46038</v>
      </c>
      <c r="C3523" s="3" t="s">
        <v>37</v>
      </c>
      <c r="D3523" s="3" t="s">
        <v>125</v>
      </c>
      <c r="E3523" s="3" t="s">
        <v>3843</v>
      </c>
      <c r="F3523" s="3" t="s">
        <v>8</v>
      </c>
      <c r="G3523" s="3" t="s">
        <v>64</v>
      </c>
      <c r="H3523" s="3" t="s">
        <v>54</v>
      </c>
      <c r="I3523" s="3" t="s">
        <v>59</v>
      </c>
      <c r="J3523" s="0" t="n">
        <v>5</v>
      </c>
      <c r="K3523" s="3" t="s">
        <v>29</v>
      </c>
      <c r="L3523" s="3" t="s">
        <v>121</v>
      </c>
      <c r="M3523" s="29" t="n">
        <v>120</v>
      </c>
      <c r="N3523" s="30" t="n">
        <f aca="false">DATE(YEAR(B3523),MONTH(B3523),1)</f>
        <v>46023</v>
      </c>
      <c r="O3523" s="0" t="str">
        <f aca="false">IF(J3523&lt;=2,"0-2 days",IF(J3523&lt;=7,"3-7 days",IF(J3523&lt;=14,"8-14 days",IF(J3523&lt;=21,"15-21 days","22+ days"))))</f>
        <v>3-7 days</v>
      </c>
      <c r="P3523" s="0" t="str">
        <f aca="false">IF(VALUE(LEFT(D3523,2))&lt;10,"Early (7-10 AM)",IF(VALUE(LEFT(D3523,2))&lt;14,"Midday (10 AM-2 PM)",IF(VALUE(LEFT(D3523,2))&lt;16,"Afternoon (2-4 PM)","Late (4-6 PM)")))</f>
        <v>Early (7-10 AM)</v>
      </c>
      <c r="Q3523" s="3" t="n">
        <f aca="false">IF(L3523="No-show",1,0)</f>
        <v>0</v>
      </c>
      <c r="R3523" s="29" t="n">
        <f aca="false">IF(L3523="No-show",M3523,0)</f>
        <v>0</v>
      </c>
    </row>
    <row r="3524" customFormat="false" ht="15" hidden="false" customHeight="false" outlineLevel="0" collapsed="false">
      <c r="A3524" s="0" t="s">
        <v>4153</v>
      </c>
      <c r="B3524" s="28" t="n">
        <v>46038</v>
      </c>
      <c r="C3524" s="3" t="s">
        <v>37</v>
      </c>
      <c r="D3524" s="3" t="s">
        <v>125</v>
      </c>
      <c r="E3524" s="3" t="s">
        <v>3147</v>
      </c>
      <c r="F3524" s="3" t="s">
        <v>3</v>
      </c>
      <c r="G3524" s="3" t="s">
        <v>65</v>
      </c>
      <c r="H3524" s="3" t="s">
        <v>54</v>
      </c>
      <c r="I3524" s="3" t="s">
        <v>59</v>
      </c>
      <c r="J3524" s="0" t="n">
        <v>16</v>
      </c>
      <c r="K3524" s="3" t="s">
        <v>29</v>
      </c>
      <c r="L3524" s="3" t="s">
        <v>121</v>
      </c>
      <c r="M3524" s="29" t="n">
        <v>192</v>
      </c>
      <c r="N3524" s="30" t="n">
        <f aca="false">DATE(YEAR(B3524),MONTH(B3524),1)</f>
        <v>46023</v>
      </c>
      <c r="O3524" s="0" t="str">
        <f aca="false">IF(J3524&lt;=2,"0-2 days",IF(J3524&lt;=7,"3-7 days",IF(J3524&lt;=14,"8-14 days",IF(J3524&lt;=21,"15-21 days","22+ days"))))</f>
        <v>15-21 days</v>
      </c>
      <c r="P3524" s="0" t="str">
        <f aca="false">IF(VALUE(LEFT(D3524,2))&lt;10,"Early (7-10 AM)",IF(VALUE(LEFT(D3524,2))&lt;14,"Midday (10 AM-2 PM)",IF(VALUE(LEFT(D3524,2))&lt;16,"Afternoon (2-4 PM)","Late (4-6 PM)")))</f>
        <v>Early (7-10 AM)</v>
      </c>
      <c r="Q3524" s="3" t="n">
        <f aca="false">IF(L3524="No-show",1,0)</f>
        <v>0</v>
      </c>
      <c r="R3524" s="29" t="n">
        <f aca="false">IF(L3524="No-show",M3524,0)</f>
        <v>0</v>
      </c>
    </row>
    <row r="3525" customFormat="false" ht="15" hidden="false" customHeight="false" outlineLevel="0" collapsed="false">
      <c r="A3525" s="0" t="s">
        <v>4154</v>
      </c>
      <c r="B3525" s="28" t="n">
        <v>46038</v>
      </c>
      <c r="C3525" s="3" t="s">
        <v>37</v>
      </c>
      <c r="D3525" s="3" t="s">
        <v>135</v>
      </c>
      <c r="E3525" s="3" t="s">
        <v>3954</v>
      </c>
      <c r="F3525" s="3" t="s">
        <v>7</v>
      </c>
      <c r="G3525" s="3" t="s">
        <v>64</v>
      </c>
      <c r="H3525" s="3" t="s">
        <v>54</v>
      </c>
      <c r="I3525" s="3" t="s">
        <v>46</v>
      </c>
      <c r="J3525" s="0" t="n">
        <v>2</v>
      </c>
      <c r="K3525" s="3" t="s">
        <v>29</v>
      </c>
      <c r="L3525" s="3" t="s">
        <v>284</v>
      </c>
      <c r="M3525" s="29" t="n">
        <v>120</v>
      </c>
      <c r="N3525" s="30" t="n">
        <f aca="false">DATE(YEAR(B3525),MONTH(B3525),1)</f>
        <v>46023</v>
      </c>
      <c r="O3525" s="0" t="str">
        <f aca="false">IF(J3525&lt;=2,"0-2 days",IF(J3525&lt;=7,"3-7 days",IF(J3525&lt;=14,"8-14 days",IF(J3525&lt;=21,"15-21 days","22+ days"))))</f>
        <v>0-2 days</v>
      </c>
      <c r="P3525" s="0" t="str">
        <f aca="false">IF(VALUE(LEFT(D3525,2))&lt;10,"Early (7-10 AM)",IF(VALUE(LEFT(D3525,2))&lt;14,"Midday (10 AM-2 PM)",IF(VALUE(LEFT(D3525,2))&lt;16,"Afternoon (2-4 PM)","Late (4-6 PM)")))</f>
        <v>Early (7-10 AM)</v>
      </c>
      <c r="Q3525" s="3" t="n">
        <f aca="false">IF(L3525="No-show",1,0)</f>
        <v>0</v>
      </c>
      <c r="R3525" s="29" t="n">
        <f aca="false">IF(L3525="No-show",M3525,0)</f>
        <v>0</v>
      </c>
    </row>
    <row r="3526" customFormat="false" ht="15" hidden="false" customHeight="false" outlineLevel="0" collapsed="false">
      <c r="A3526" s="0" t="s">
        <v>4155</v>
      </c>
      <c r="B3526" s="28" t="n">
        <v>46038</v>
      </c>
      <c r="C3526" s="3" t="s">
        <v>37</v>
      </c>
      <c r="D3526" s="3" t="s">
        <v>135</v>
      </c>
      <c r="E3526" s="3" t="s">
        <v>3836</v>
      </c>
      <c r="F3526" s="3" t="s">
        <v>4</v>
      </c>
      <c r="G3526" s="3" t="s">
        <v>64</v>
      </c>
      <c r="H3526" s="3" t="s">
        <v>54</v>
      </c>
      <c r="I3526" s="3" t="s">
        <v>57</v>
      </c>
      <c r="J3526" s="0" t="n">
        <v>4</v>
      </c>
      <c r="K3526" s="3" t="s">
        <v>29</v>
      </c>
      <c r="L3526" s="3" t="s">
        <v>121</v>
      </c>
      <c r="M3526" s="29" t="n">
        <v>120</v>
      </c>
      <c r="N3526" s="30" t="n">
        <f aca="false">DATE(YEAR(B3526),MONTH(B3526),1)</f>
        <v>46023</v>
      </c>
      <c r="O3526" s="0" t="str">
        <f aca="false">IF(J3526&lt;=2,"0-2 days",IF(J3526&lt;=7,"3-7 days",IF(J3526&lt;=14,"8-14 days",IF(J3526&lt;=21,"15-21 days","22+ days"))))</f>
        <v>3-7 days</v>
      </c>
      <c r="P3526" s="0" t="str">
        <f aca="false">IF(VALUE(LEFT(D3526,2))&lt;10,"Early (7-10 AM)",IF(VALUE(LEFT(D3526,2))&lt;14,"Midday (10 AM-2 PM)",IF(VALUE(LEFT(D3526,2))&lt;16,"Afternoon (2-4 PM)","Late (4-6 PM)")))</f>
        <v>Early (7-10 AM)</v>
      </c>
      <c r="Q3526" s="3" t="n">
        <f aca="false">IF(L3526="No-show",1,0)</f>
        <v>0</v>
      </c>
      <c r="R3526" s="29" t="n">
        <f aca="false">IF(L3526="No-show",M3526,0)</f>
        <v>0</v>
      </c>
    </row>
    <row r="3527" customFormat="false" ht="15" hidden="false" customHeight="false" outlineLevel="0" collapsed="false">
      <c r="A3527" s="0" t="s">
        <v>4156</v>
      </c>
      <c r="B3527" s="28" t="n">
        <v>46038</v>
      </c>
      <c r="C3527" s="3" t="s">
        <v>37</v>
      </c>
      <c r="D3527" s="3" t="s">
        <v>135</v>
      </c>
      <c r="E3527" s="3" t="s">
        <v>3426</v>
      </c>
      <c r="F3527" s="3" t="s">
        <v>7</v>
      </c>
      <c r="G3527" s="3" t="s">
        <v>64</v>
      </c>
      <c r="H3527" s="3" t="s">
        <v>56</v>
      </c>
      <c r="I3527" s="3" t="s">
        <v>43</v>
      </c>
      <c r="J3527" s="0" t="n">
        <v>4</v>
      </c>
      <c r="K3527" s="3" t="s">
        <v>32</v>
      </c>
      <c r="L3527" s="3" t="s">
        <v>129</v>
      </c>
      <c r="M3527" s="29" t="n">
        <v>115</v>
      </c>
      <c r="N3527" s="30" t="n">
        <f aca="false">DATE(YEAR(B3527),MONTH(B3527),1)</f>
        <v>46023</v>
      </c>
      <c r="O3527" s="0" t="str">
        <f aca="false">IF(J3527&lt;=2,"0-2 days",IF(J3527&lt;=7,"3-7 days",IF(J3527&lt;=14,"8-14 days",IF(J3527&lt;=21,"15-21 days","22+ days"))))</f>
        <v>3-7 days</v>
      </c>
      <c r="P3527" s="0" t="str">
        <f aca="false">IF(VALUE(LEFT(D3527,2))&lt;10,"Early (7-10 AM)",IF(VALUE(LEFT(D3527,2))&lt;14,"Midday (10 AM-2 PM)",IF(VALUE(LEFT(D3527,2))&lt;16,"Afternoon (2-4 PM)","Late (4-6 PM)")))</f>
        <v>Early (7-10 AM)</v>
      </c>
      <c r="Q3527" s="3" t="n">
        <f aca="false">IF(L3527="No-show",1,0)</f>
        <v>0</v>
      </c>
      <c r="R3527" s="29" t="n">
        <f aca="false">IF(L3527="No-show",M3527,0)</f>
        <v>0</v>
      </c>
    </row>
    <row r="3528" customFormat="false" ht="15" hidden="false" customHeight="false" outlineLevel="0" collapsed="false">
      <c r="A3528" s="0" t="s">
        <v>4157</v>
      </c>
      <c r="B3528" s="28" t="n">
        <v>46038</v>
      </c>
      <c r="C3528" s="3" t="s">
        <v>37</v>
      </c>
      <c r="D3528" s="3" t="s">
        <v>235</v>
      </c>
      <c r="E3528" s="3" t="s">
        <v>3037</v>
      </c>
      <c r="F3528" s="3" t="s">
        <v>8</v>
      </c>
      <c r="G3528" s="3" t="s">
        <v>64</v>
      </c>
      <c r="H3528" s="3" t="s">
        <v>42</v>
      </c>
      <c r="I3528" s="3" t="s">
        <v>52</v>
      </c>
      <c r="J3528" s="0" t="n">
        <v>9</v>
      </c>
      <c r="K3528" s="3" t="s">
        <v>29</v>
      </c>
      <c r="L3528" s="3" t="s">
        <v>121</v>
      </c>
      <c r="M3528" s="29" t="n">
        <v>72</v>
      </c>
      <c r="N3528" s="30" t="n">
        <f aca="false">DATE(YEAR(B3528),MONTH(B3528),1)</f>
        <v>46023</v>
      </c>
      <c r="O3528" s="0" t="str">
        <f aca="false">IF(J3528&lt;=2,"0-2 days",IF(J3528&lt;=7,"3-7 days",IF(J3528&lt;=14,"8-14 days",IF(J3528&lt;=21,"15-21 days","22+ days"))))</f>
        <v>8-14 days</v>
      </c>
      <c r="P3528" s="0" t="str">
        <f aca="false">IF(VALUE(LEFT(D3528,2))&lt;10,"Early (7-10 AM)",IF(VALUE(LEFT(D3528,2))&lt;14,"Midday (10 AM-2 PM)",IF(VALUE(LEFT(D3528,2))&lt;16,"Afternoon (2-4 PM)","Late (4-6 PM)")))</f>
        <v>Early (7-10 AM)</v>
      </c>
      <c r="Q3528" s="3" t="n">
        <f aca="false">IF(L3528="No-show",1,0)</f>
        <v>0</v>
      </c>
      <c r="R3528" s="29" t="n">
        <f aca="false">IF(L3528="No-show",M3528,0)</f>
        <v>0</v>
      </c>
    </row>
    <row r="3529" customFormat="false" ht="15" hidden="false" customHeight="false" outlineLevel="0" collapsed="false">
      <c r="A3529" s="0" t="s">
        <v>4158</v>
      </c>
      <c r="B3529" s="28" t="n">
        <v>46038</v>
      </c>
      <c r="C3529" s="3" t="s">
        <v>37</v>
      </c>
      <c r="D3529" s="3" t="s">
        <v>235</v>
      </c>
      <c r="E3529" s="3" t="s">
        <v>2690</v>
      </c>
      <c r="F3529" s="3" t="s">
        <v>4</v>
      </c>
      <c r="G3529" s="3" t="s">
        <v>64</v>
      </c>
      <c r="H3529" s="3" t="s">
        <v>48</v>
      </c>
      <c r="I3529" s="3" t="s">
        <v>43</v>
      </c>
      <c r="J3529" s="0" t="n">
        <v>1</v>
      </c>
      <c r="K3529" s="3" t="s">
        <v>29</v>
      </c>
      <c r="L3529" s="3" t="s">
        <v>121</v>
      </c>
      <c r="M3529" s="29" t="n">
        <v>118</v>
      </c>
      <c r="N3529" s="30" t="n">
        <f aca="false">DATE(YEAR(B3529),MONTH(B3529),1)</f>
        <v>46023</v>
      </c>
      <c r="O3529" s="0" t="str">
        <f aca="false">IF(J3529&lt;=2,"0-2 days",IF(J3529&lt;=7,"3-7 days",IF(J3529&lt;=14,"8-14 days",IF(J3529&lt;=21,"15-21 days","22+ days"))))</f>
        <v>0-2 days</v>
      </c>
      <c r="P3529" s="0" t="str">
        <f aca="false">IF(VALUE(LEFT(D3529,2))&lt;10,"Early (7-10 AM)",IF(VALUE(LEFT(D3529,2))&lt;14,"Midday (10 AM-2 PM)",IF(VALUE(LEFT(D3529,2))&lt;16,"Afternoon (2-4 PM)","Late (4-6 PM)")))</f>
        <v>Early (7-10 AM)</v>
      </c>
      <c r="Q3529" s="3" t="n">
        <f aca="false">IF(L3529="No-show",1,0)</f>
        <v>0</v>
      </c>
      <c r="R3529" s="29" t="n">
        <f aca="false">IF(L3529="No-show",M3529,0)</f>
        <v>0</v>
      </c>
    </row>
    <row r="3530" customFormat="false" ht="15" hidden="false" customHeight="false" outlineLevel="0" collapsed="false">
      <c r="A3530" s="0" t="s">
        <v>4159</v>
      </c>
      <c r="B3530" s="28" t="n">
        <v>46038</v>
      </c>
      <c r="C3530" s="3" t="s">
        <v>37</v>
      </c>
      <c r="D3530" s="3" t="s">
        <v>235</v>
      </c>
      <c r="E3530" s="3" t="s">
        <v>4160</v>
      </c>
      <c r="F3530" s="3" t="s">
        <v>4</v>
      </c>
      <c r="G3530" s="3" t="s">
        <v>63</v>
      </c>
      <c r="H3530" s="3" t="s">
        <v>48</v>
      </c>
      <c r="I3530" s="3" t="s">
        <v>49</v>
      </c>
      <c r="J3530" s="0" t="n">
        <v>16</v>
      </c>
      <c r="K3530" s="3" t="s">
        <v>29</v>
      </c>
      <c r="L3530" s="3" t="s">
        <v>121</v>
      </c>
      <c r="M3530" s="29" t="n">
        <v>188.8</v>
      </c>
      <c r="N3530" s="30" t="n">
        <f aca="false">DATE(YEAR(B3530),MONTH(B3530),1)</f>
        <v>46023</v>
      </c>
      <c r="O3530" s="0" t="str">
        <f aca="false">IF(J3530&lt;=2,"0-2 days",IF(J3530&lt;=7,"3-7 days",IF(J3530&lt;=14,"8-14 days",IF(J3530&lt;=21,"15-21 days","22+ days"))))</f>
        <v>15-21 days</v>
      </c>
      <c r="P3530" s="0" t="str">
        <f aca="false">IF(VALUE(LEFT(D3530,2))&lt;10,"Early (7-10 AM)",IF(VALUE(LEFT(D3530,2))&lt;14,"Midday (10 AM-2 PM)",IF(VALUE(LEFT(D3530,2))&lt;16,"Afternoon (2-4 PM)","Late (4-6 PM)")))</f>
        <v>Early (7-10 AM)</v>
      </c>
      <c r="Q3530" s="3" t="n">
        <f aca="false">IF(L3530="No-show",1,0)</f>
        <v>0</v>
      </c>
      <c r="R3530" s="29" t="n">
        <f aca="false">IF(L3530="No-show",M3530,0)</f>
        <v>0</v>
      </c>
    </row>
    <row r="3531" customFormat="false" ht="15" hidden="false" customHeight="false" outlineLevel="0" collapsed="false">
      <c r="A3531" s="0" t="s">
        <v>4161</v>
      </c>
      <c r="B3531" s="28" t="n">
        <v>46038</v>
      </c>
      <c r="C3531" s="3" t="s">
        <v>37</v>
      </c>
      <c r="D3531" s="3" t="s">
        <v>142</v>
      </c>
      <c r="E3531" s="3" t="s">
        <v>3748</v>
      </c>
      <c r="F3531" s="3" t="s">
        <v>7</v>
      </c>
      <c r="G3531" s="3" t="s">
        <v>64</v>
      </c>
      <c r="H3531" s="3" t="s">
        <v>58</v>
      </c>
      <c r="I3531" s="3" t="s">
        <v>46</v>
      </c>
      <c r="J3531" s="0" t="n">
        <v>10</v>
      </c>
      <c r="K3531" s="3" t="s">
        <v>29</v>
      </c>
      <c r="L3531" s="3" t="s">
        <v>121</v>
      </c>
      <c r="M3531" s="29" t="n">
        <v>105</v>
      </c>
      <c r="N3531" s="30" t="n">
        <f aca="false">DATE(YEAR(B3531),MONTH(B3531),1)</f>
        <v>46023</v>
      </c>
      <c r="O3531" s="0" t="str">
        <f aca="false">IF(J3531&lt;=2,"0-2 days",IF(J3531&lt;=7,"3-7 days",IF(J3531&lt;=14,"8-14 days",IF(J3531&lt;=21,"15-21 days","22+ days"))))</f>
        <v>8-14 days</v>
      </c>
      <c r="P3531" s="0" t="str">
        <f aca="false">IF(VALUE(LEFT(D3531,2))&lt;10,"Early (7-10 AM)",IF(VALUE(LEFT(D3531,2))&lt;14,"Midday (10 AM-2 PM)",IF(VALUE(LEFT(D3531,2))&lt;16,"Afternoon (2-4 PM)","Late (4-6 PM)")))</f>
        <v>Early (7-10 AM)</v>
      </c>
      <c r="Q3531" s="3" t="n">
        <f aca="false">IF(L3531="No-show",1,0)</f>
        <v>0</v>
      </c>
      <c r="R3531" s="29" t="n">
        <f aca="false">IF(L3531="No-show",M3531,0)</f>
        <v>0</v>
      </c>
    </row>
    <row r="3532" customFormat="false" ht="15" hidden="false" customHeight="false" outlineLevel="0" collapsed="false">
      <c r="A3532" s="0" t="s">
        <v>4162</v>
      </c>
      <c r="B3532" s="28" t="n">
        <v>46038</v>
      </c>
      <c r="C3532" s="3" t="s">
        <v>37</v>
      </c>
      <c r="D3532" s="3" t="s">
        <v>142</v>
      </c>
      <c r="E3532" s="3" t="s">
        <v>3977</v>
      </c>
      <c r="F3532" s="3" t="s">
        <v>8</v>
      </c>
      <c r="G3532" s="3" t="s">
        <v>64</v>
      </c>
      <c r="H3532" s="3" t="s">
        <v>42</v>
      </c>
      <c r="I3532" s="3" t="s">
        <v>52</v>
      </c>
      <c r="J3532" s="0" t="n">
        <v>3</v>
      </c>
      <c r="K3532" s="3" t="s">
        <v>29</v>
      </c>
      <c r="L3532" s="3" t="s">
        <v>121</v>
      </c>
      <c r="M3532" s="29" t="n">
        <v>72</v>
      </c>
      <c r="N3532" s="30" t="n">
        <f aca="false">DATE(YEAR(B3532),MONTH(B3532),1)</f>
        <v>46023</v>
      </c>
      <c r="O3532" s="0" t="str">
        <f aca="false">IF(J3532&lt;=2,"0-2 days",IF(J3532&lt;=7,"3-7 days",IF(J3532&lt;=14,"8-14 days",IF(J3532&lt;=21,"15-21 days","22+ days"))))</f>
        <v>3-7 days</v>
      </c>
      <c r="P3532" s="0" t="str">
        <f aca="false">IF(VALUE(LEFT(D3532,2))&lt;10,"Early (7-10 AM)",IF(VALUE(LEFT(D3532,2))&lt;14,"Midday (10 AM-2 PM)",IF(VALUE(LEFT(D3532,2))&lt;16,"Afternoon (2-4 PM)","Late (4-6 PM)")))</f>
        <v>Early (7-10 AM)</v>
      </c>
      <c r="Q3532" s="3" t="n">
        <f aca="false">IF(L3532="No-show",1,0)</f>
        <v>0</v>
      </c>
      <c r="R3532" s="29" t="n">
        <f aca="false">IF(L3532="No-show",M3532,0)</f>
        <v>0</v>
      </c>
    </row>
    <row r="3533" customFormat="false" ht="15" hidden="false" customHeight="false" outlineLevel="0" collapsed="false">
      <c r="A3533" s="0" t="s">
        <v>4163</v>
      </c>
      <c r="B3533" s="28" t="n">
        <v>46038</v>
      </c>
      <c r="C3533" s="3" t="s">
        <v>37</v>
      </c>
      <c r="D3533" s="3" t="s">
        <v>142</v>
      </c>
      <c r="E3533" s="3" t="s">
        <v>3979</v>
      </c>
      <c r="F3533" s="3" t="s">
        <v>3</v>
      </c>
      <c r="G3533" s="3" t="s">
        <v>64</v>
      </c>
      <c r="H3533" s="3" t="s">
        <v>42</v>
      </c>
      <c r="I3533" s="3" t="s">
        <v>43</v>
      </c>
      <c r="J3533" s="0" t="n">
        <v>2</v>
      </c>
      <c r="K3533" s="3" t="s">
        <v>32</v>
      </c>
      <c r="L3533" s="3" t="s">
        <v>121</v>
      </c>
      <c r="M3533" s="29" t="n">
        <v>72</v>
      </c>
      <c r="N3533" s="30" t="n">
        <f aca="false">DATE(YEAR(B3533),MONTH(B3533),1)</f>
        <v>46023</v>
      </c>
      <c r="O3533" s="0" t="str">
        <f aca="false">IF(J3533&lt;=2,"0-2 days",IF(J3533&lt;=7,"3-7 days",IF(J3533&lt;=14,"8-14 days",IF(J3533&lt;=21,"15-21 days","22+ days"))))</f>
        <v>0-2 days</v>
      </c>
      <c r="P3533" s="0" t="str">
        <f aca="false">IF(VALUE(LEFT(D3533,2))&lt;10,"Early (7-10 AM)",IF(VALUE(LEFT(D3533,2))&lt;14,"Midday (10 AM-2 PM)",IF(VALUE(LEFT(D3533,2))&lt;16,"Afternoon (2-4 PM)","Late (4-6 PM)")))</f>
        <v>Early (7-10 AM)</v>
      </c>
      <c r="Q3533" s="3" t="n">
        <f aca="false">IF(L3533="No-show",1,0)</f>
        <v>0</v>
      </c>
      <c r="R3533" s="29" t="n">
        <f aca="false">IF(L3533="No-show",M3533,0)</f>
        <v>0</v>
      </c>
    </row>
    <row r="3534" customFormat="false" ht="15" hidden="false" customHeight="false" outlineLevel="0" collapsed="false">
      <c r="A3534" s="0" t="s">
        <v>4164</v>
      </c>
      <c r="B3534" s="28" t="n">
        <v>46038</v>
      </c>
      <c r="C3534" s="3" t="s">
        <v>37</v>
      </c>
      <c r="D3534" s="3" t="s">
        <v>142</v>
      </c>
      <c r="E3534" s="3" t="s">
        <v>3569</v>
      </c>
      <c r="F3534" s="3" t="s">
        <v>3</v>
      </c>
      <c r="G3534" s="3" t="s">
        <v>64</v>
      </c>
      <c r="H3534" s="3" t="s">
        <v>42</v>
      </c>
      <c r="I3534" s="3" t="s">
        <v>43</v>
      </c>
      <c r="J3534" s="0" t="n">
        <v>5</v>
      </c>
      <c r="K3534" s="3" t="s">
        <v>29</v>
      </c>
      <c r="L3534" s="3" t="s">
        <v>217</v>
      </c>
      <c r="M3534" s="29" t="n">
        <v>72</v>
      </c>
      <c r="N3534" s="30" t="n">
        <f aca="false">DATE(YEAR(B3534),MONTH(B3534),1)</f>
        <v>46023</v>
      </c>
      <c r="O3534" s="0" t="str">
        <f aca="false">IF(J3534&lt;=2,"0-2 days",IF(J3534&lt;=7,"3-7 days",IF(J3534&lt;=14,"8-14 days",IF(J3534&lt;=21,"15-21 days","22+ days"))))</f>
        <v>3-7 days</v>
      </c>
      <c r="P3534" s="0" t="str">
        <f aca="false">IF(VALUE(LEFT(D3534,2))&lt;10,"Early (7-10 AM)",IF(VALUE(LEFT(D3534,2))&lt;14,"Midday (10 AM-2 PM)",IF(VALUE(LEFT(D3534,2))&lt;16,"Afternoon (2-4 PM)","Late (4-6 PM)")))</f>
        <v>Early (7-10 AM)</v>
      </c>
      <c r="Q3534" s="3" t="n">
        <f aca="false">IF(L3534="No-show",1,0)</f>
        <v>1</v>
      </c>
      <c r="R3534" s="29" t="n">
        <f aca="false">IF(L3534="No-show",M3534,0)</f>
        <v>72</v>
      </c>
    </row>
    <row r="3535" customFormat="false" ht="15" hidden="false" customHeight="false" outlineLevel="0" collapsed="false">
      <c r="A3535" s="0" t="s">
        <v>4165</v>
      </c>
      <c r="B3535" s="28" t="n">
        <v>46038</v>
      </c>
      <c r="C3535" s="3" t="s">
        <v>37</v>
      </c>
      <c r="D3535" s="3" t="s">
        <v>142</v>
      </c>
      <c r="E3535" s="3" t="s">
        <v>3025</v>
      </c>
      <c r="F3535" s="3" t="s">
        <v>4</v>
      </c>
      <c r="G3535" s="3" t="s">
        <v>64</v>
      </c>
      <c r="H3535" s="3" t="s">
        <v>42</v>
      </c>
      <c r="I3535" s="3" t="s">
        <v>52</v>
      </c>
      <c r="J3535" s="0" t="n">
        <v>8</v>
      </c>
      <c r="K3535" s="3" t="s">
        <v>32</v>
      </c>
      <c r="L3535" s="3" t="s">
        <v>121</v>
      </c>
      <c r="M3535" s="29" t="n">
        <v>72</v>
      </c>
      <c r="N3535" s="30" t="n">
        <f aca="false">DATE(YEAR(B3535),MONTH(B3535),1)</f>
        <v>46023</v>
      </c>
      <c r="O3535" s="0" t="str">
        <f aca="false">IF(J3535&lt;=2,"0-2 days",IF(J3535&lt;=7,"3-7 days",IF(J3535&lt;=14,"8-14 days",IF(J3535&lt;=21,"15-21 days","22+ days"))))</f>
        <v>8-14 days</v>
      </c>
      <c r="P3535" s="0" t="str">
        <f aca="false">IF(VALUE(LEFT(D3535,2))&lt;10,"Early (7-10 AM)",IF(VALUE(LEFT(D3535,2))&lt;14,"Midday (10 AM-2 PM)",IF(VALUE(LEFT(D3535,2))&lt;16,"Afternoon (2-4 PM)","Late (4-6 PM)")))</f>
        <v>Early (7-10 AM)</v>
      </c>
      <c r="Q3535" s="3" t="n">
        <f aca="false">IF(L3535="No-show",1,0)</f>
        <v>0</v>
      </c>
      <c r="R3535" s="29" t="n">
        <f aca="false">IF(L3535="No-show",M3535,0)</f>
        <v>0</v>
      </c>
    </row>
    <row r="3536" customFormat="false" ht="15" hidden="false" customHeight="false" outlineLevel="0" collapsed="false">
      <c r="A3536" s="0" t="s">
        <v>4166</v>
      </c>
      <c r="B3536" s="28" t="n">
        <v>46038</v>
      </c>
      <c r="C3536" s="3" t="s">
        <v>37</v>
      </c>
      <c r="D3536" s="3" t="s">
        <v>142</v>
      </c>
      <c r="E3536" s="3" t="s">
        <v>2881</v>
      </c>
      <c r="F3536" s="3" t="s">
        <v>8</v>
      </c>
      <c r="G3536" s="3" t="s">
        <v>66</v>
      </c>
      <c r="H3536" s="3" t="s">
        <v>58</v>
      </c>
      <c r="I3536" s="3" t="s">
        <v>55</v>
      </c>
      <c r="J3536" s="0" t="n">
        <v>5</v>
      </c>
      <c r="K3536" s="3" t="s">
        <v>29</v>
      </c>
      <c r="L3536" s="3" t="s">
        <v>121</v>
      </c>
      <c r="M3536" s="29" t="n">
        <v>105</v>
      </c>
      <c r="N3536" s="30" t="n">
        <f aca="false">DATE(YEAR(B3536),MONTH(B3536),1)</f>
        <v>46023</v>
      </c>
      <c r="O3536" s="0" t="str">
        <f aca="false">IF(J3536&lt;=2,"0-2 days",IF(J3536&lt;=7,"3-7 days",IF(J3536&lt;=14,"8-14 days",IF(J3536&lt;=21,"15-21 days","22+ days"))))</f>
        <v>3-7 days</v>
      </c>
      <c r="P3536" s="0" t="str">
        <f aca="false">IF(VALUE(LEFT(D3536,2))&lt;10,"Early (7-10 AM)",IF(VALUE(LEFT(D3536,2))&lt;14,"Midday (10 AM-2 PM)",IF(VALUE(LEFT(D3536,2))&lt;16,"Afternoon (2-4 PM)","Late (4-6 PM)")))</f>
        <v>Early (7-10 AM)</v>
      </c>
      <c r="Q3536" s="3" t="n">
        <f aca="false">IF(L3536="No-show",1,0)</f>
        <v>0</v>
      </c>
      <c r="R3536" s="29" t="n">
        <f aca="false">IF(L3536="No-show",M3536,0)</f>
        <v>0</v>
      </c>
    </row>
    <row r="3537" customFormat="false" ht="15" hidden="false" customHeight="false" outlineLevel="0" collapsed="false">
      <c r="A3537" s="0" t="s">
        <v>4167</v>
      </c>
      <c r="B3537" s="28" t="n">
        <v>46038</v>
      </c>
      <c r="C3537" s="3" t="s">
        <v>37</v>
      </c>
      <c r="D3537" s="3" t="s">
        <v>151</v>
      </c>
      <c r="E3537" s="3" t="s">
        <v>3104</v>
      </c>
      <c r="F3537" s="3" t="s">
        <v>8</v>
      </c>
      <c r="G3537" s="3" t="s">
        <v>65</v>
      </c>
      <c r="H3537" s="3" t="s">
        <v>54</v>
      </c>
      <c r="I3537" s="3" t="s">
        <v>57</v>
      </c>
      <c r="J3537" s="0" t="n">
        <v>5</v>
      </c>
      <c r="K3537" s="3" t="s">
        <v>29</v>
      </c>
      <c r="L3537" s="3" t="s">
        <v>121</v>
      </c>
      <c r="M3537" s="29" t="n">
        <v>192</v>
      </c>
      <c r="N3537" s="30" t="n">
        <f aca="false">DATE(YEAR(B3537),MONTH(B3537),1)</f>
        <v>46023</v>
      </c>
      <c r="O3537" s="0" t="str">
        <f aca="false">IF(J3537&lt;=2,"0-2 days",IF(J3537&lt;=7,"3-7 days",IF(J3537&lt;=14,"8-14 days",IF(J3537&lt;=21,"15-21 days","22+ days"))))</f>
        <v>3-7 days</v>
      </c>
      <c r="P3537" s="0" t="str">
        <f aca="false">IF(VALUE(LEFT(D3537,2))&lt;10,"Early (7-10 AM)",IF(VALUE(LEFT(D3537,2))&lt;14,"Midday (10 AM-2 PM)",IF(VALUE(LEFT(D3537,2))&lt;16,"Afternoon (2-4 PM)","Late (4-6 PM)")))</f>
        <v>Early (7-10 AM)</v>
      </c>
      <c r="Q3537" s="3" t="n">
        <f aca="false">IF(L3537="No-show",1,0)</f>
        <v>0</v>
      </c>
      <c r="R3537" s="29" t="n">
        <f aca="false">IF(L3537="No-show",M3537,0)</f>
        <v>0</v>
      </c>
    </row>
    <row r="3538" customFormat="false" ht="15" hidden="false" customHeight="false" outlineLevel="0" collapsed="false">
      <c r="A3538" s="0" t="s">
        <v>4168</v>
      </c>
      <c r="B3538" s="28" t="n">
        <v>46038</v>
      </c>
      <c r="C3538" s="3" t="s">
        <v>37</v>
      </c>
      <c r="D3538" s="3" t="s">
        <v>151</v>
      </c>
      <c r="E3538" s="3" t="s">
        <v>3115</v>
      </c>
      <c r="F3538" s="3" t="s">
        <v>7</v>
      </c>
      <c r="G3538" s="3" t="s">
        <v>64</v>
      </c>
      <c r="H3538" s="3" t="s">
        <v>48</v>
      </c>
      <c r="I3538" s="3" t="s">
        <v>46</v>
      </c>
      <c r="J3538" s="0" t="n">
        <v>17</v>
      </c>
      <c r="K3538" s="3" t="s">
        <v>32</v>
      </c>
      <c r="L3538" s="3" t="s">
        <v>217</v>
      </c>
      <c r="M3538" s="29" t="n">
        <v>118</v>
      </c>
      <c r="N3538" s="30" t="n">
        <f aca="false">DATE(YEAR(B3538),MONTH(B3538),1)</f>
        <v>46023</v>
      </c>
      <c r="O3538" s="0" t="str">
        <f aca="false">IF(J3538&lt;=2,"0-2 days",IF(J3538&lt;=7,"3-7 days",IF(J3538&lt;=14,"8-14 days",IF(J3538&lt;=21,"15-21 days","22+ days"))))</f>
        <v>15-21 days</v>
      </c>
      <c r="P3538" s="0" t="str">
        <f aca="false">IF(VALUE(LEFT(D3538,2))&lt;10,"Early (7-10 AM)",IF(VALUE(LEFT(D3538,2))&lt;14,"Midday (10 AM-2 PM)",IF(VALUE(LEFT(D3538,2))&lt;16,"Afternoon (2-4 PM)","Late (4-6 PM)")))</f>
        <v>Early (7-10 AM)</v>
      </c>
      <c r="Q3538" s="3" t="n">
        <f aca="false">IF(L3538="No-show",1,0)</f>
        <v>1</v>
      </c>
      <c r="R3538" s="29" t="n">
        <f aca="false">IF(L3538="No-show",M3538,0)</f>
        <v>118</v>
      </c>
    </row>
    <row r="3539" customFormat="false" ht="15" hidden="false" customHeight="false" outlineLevel="0" collapsed="false">
      <c r="A3539" s="0" t="s">
        <v>4169</v>
      </c>
      <c r="B3539" s="28" t="n">
        <v>46038</v>
      </c>
      <c r="C3539" s="3" t="s">
        <v>37</v>
      </c>
      <c r="D3539" s="3" t="s">
        <v>151</v>
      </c>
      <c r="E3539" s="3" t="s">
        <v>4083</v>
      </c>
      <c r="F3539" s="3" t="s">
        <v>3</v>
      </c>
      <c r="G3539" s="3" t="s">
        <v>64</v>
      </c>
      <c r="H3539" s="3" t="s">
        <v>58</v>
      </c>
      <c r="I3539" s="3" t="s">
        <v>49</v>
      </c>
      <c r="J3539" s="0" t="n">
        <v>16</v>
      </c>
      <c r="K3539" s="3" t="s">
        <v>29</v>
      </c>
      <c r="L3539" s="3" t="s">
        <v>121</v>
      </c>
      <c r="M3539" s="29" t="n">
        <v>105</v>
      </c>
      <c r="N3539" s="30" t="n">
        <f aca="false">DATE(YEAR(B3539),MONTH(B3539),1)</f>
        <v>46023</v>
      </c>
      <c r="O3539" s="0" t="str">
        <f aca="false">IF(J3539&lt;=2,"0-2 days",IF(J3539&lt;=7,"3-7 days",IF(J3539&lt;=14,"8-14 days",IF(J3539&lt;=21,"15-21 days","22+ days"))))</f>
        <v>15-21 days</v>
      </c>
      <c r="P3539" s="0" t="str">
        <f aca="false">IF(VALUE(LEFT(D3539,2))&lt;10,"Early (7-10 AM)",IF(VALUE(LEFT(D3539,2))&lt;14,"Midday (10 AM-2 PM)",IF(VALUE(LEFT(D3539,2))&lt;16,"Afternoon (2-4 PM)","Late (4-6 PM)")))</f>
        <v>Early (7-10 AM)</v>
      </c>
      <c r="Q3539" s="3" t="n">
        <f aca="false">IF(L3539="No-show",1,0)</f>
        <v>0</v>
      </c>
      <c r="R3539" s="29" t="n">
        <f aca="false">IF(L3539="No-show",M3539,0)</f>
        <v>0</v>
      </c>
    </row>
    <row r="3540" customFormat="false" ht="15" hidden="false" customHeight="false" outlineLevel="0" collapsed="false">
      <c r="A3540" s="0" t="s">
        <v>4170</v>
      </c>
      <c r="B3540" s="28" t="n">
        <v>46038</v>
      </c>
      <c r="C3540" s="3" t="s">
        <v>37</v>
      </c>
      <c r="D3540" s="3" t="s">
        <v>151</v>
      </c>
      <c r="E3540" s="3" t="s">
        <v>3666</v>
      </c>
      <c r="F3540" s="3" t="s">
        <v>8</v>
      </c>
      <c r="G3540" s="3" t="s">
        <v>66</v>
      </c>
      <c r="H3540" s="3" t="s">
        <v>48</v>
      </c>
      <c r="I3540" s="3" t="s">
        <v>49</v>
      </c>
      <c r="J3540" s="0" t="n">
        <v>5</v>
      </c>
      <c r="K3540" s="3" t="s">
        <v>29</v>
      </c>
      <c r="L3540" s="3" t="s">
        <v>217</v>
      </c>
      <c r="M3540" s="29" t="n">
        <v>118</v>
      </c>
      <c r="N3540" s="30" t="n">
        <f aca="false">DATE(YEAR(B3540),MONTH(B3540),1)</f>
        <v>46023</v>
      </c>
      <c r="O3540" s="0" t="str">
        <f aca="false">IF(J3540&lt;=2,"0-2 days",IF(J3540&lt;=7,"3-7 days",IF(J3540&lt;=14,"8-14 days",IF(J3540&lt;=21,"15-21 days","22+ days"))))</f>
        <v>3-7 days</v>
      </c>
      <c r="P3540" s="0" t="str">
        <f aca="false">IF(VALUE(LEFT(D3540,2))&lt;10,"Early (7-10 AM)",IF(VALUE(LEFT(D3540,2))&lt;14,"Midday (10 AM-2 PM)",IF(VALUE(LEFT(D3540,2))&lt;16,"Afternoon (2-4 PM)","Late (4-6 PM)")))</f>
        <v>Early (7-10 AM)</v>
      </c>
      <c r="Q3540" s="3" t="n">
        <f aca="false">IF(L3540="No-show",1,0)</f>
        <v>1</v>
      </c>
      <c r="R3540" s="29" t="n">
        <f aca="false">IF(L3540="No-show",M3540,0)</f>
        <v>118</v>
      </c>
    </row>
    <row r="3541" customFormat="false" ht="15" hidden="false" customHeight="false" outlineLevel="0" collapsed="false">
      <c r="A3541" s="0" t="s">
        <v>4171</v>
      </c>
      <c r="B3541" s="28" t="n">
        <v>46038</v>
      </c>
      <c r="C3541" s="3" t="s">
        <v>37</v>
      </c>
      <c r="D3541" s="3" t="s">
        <v>151</v>
      </c>
      <c r="E3541" s="3" t="s">
        <v>3655</v>
      </c>
      <c r="F3541" s="3" t="s">
        <v>7</v>
      </c>
      <c r="G3541" s="3" t="s">
        <v>64</v>
      </c>
      <c r="H3541" s="3" t="s">
        <v>54</v>
      </c>
      <c r="I3541" s="3" t="s">
        <v>43</v>
      </c>
      <c r="J3541" s="0" t="n">
        <v>8</v>
      </c>
      <c r="K3541" s="3" t="s">
        <v>29</v>
      </c>
      <c r="L3541" s="3" t="s">
        <v>121</v>
      </c>
      <c r="M3541" s="29" t="n">
        <v>120</v>
      </c>
      <c r="N3541" s="30" t="n">
        <f aca="false">DATE(YEAR(B3541),MONTH(B3541),1)</f>
        <v>46023</v>
      </c>
      <c r="O3541" s="0" t="str">
        <f aca="false">IF(J3541&lt;=2,"0-2 days",IF(J3541&lt;=7,"3-7 days",IF(J3541&lt;=14,"8-14 days",IF(J3541&lt;=21,"15-21 days","22+ days"))))</f>
        <v>8-14 days</v>
      </c>
      <c r="P3541" s="0" t="str">
        <f aca="false">IF(VALUE(LEFT(D3541,2))&lt;10,"Early (7-10 AM)",IF(VALUE(LEFT(D3541,2))&lt;14,"Midday (10 AM-2 PM)",IF(VALUE(LEFT(D3541,2))&lt;16,"Afternoon (2-4 PM)","Late (4-6 PM)")))</f>
        <v>Early (7-10 AM)</v>
      </c>
      <c r="Q3541" s="3" t="n">
        <f aca="false">IF(L3541="No-show",1,0)</f>
        <v>0</v>
      </c>
      <c r="R3541" s="29" t="n">
        <f aca="false">IF(L3541="No-show",M3541,0)</f>
        <v>0</v>
      </c>
    </row>
    <row r="3542" customFormat="false" ht="15" hidden="false" customHeight="false" outlineLevel="0" collapsed="false">
      <c r="A3542" s="0" t="s">
        <v>4172</v>
      </c>
      <c r="B3542" s="28" t="n">
        <v>46038</v>
      </c>
      <c r="C3542" s="3" t="s">
        <v>37</v>
      </c>
      <c r="D3542" s="3" t="s">
        <v>151</v>
      </c>
      <c r="E3542" s="3" t="s">
        <v>3769</v>
      </c>
      <c r="F3542" s="3" t="s">
        <v>8</v>
      </c>
      <c r="G3542" s="3" t="s">
        <v>64</v>
      </c>
      <c r="H3542" s="3" t="s">
        <v>54</v>
      </c>
      <c r="I3542" s="3" t="s">
        <v>59</v>
      </c>
      <c r="J3542" s="0" t="n">
        <v>7</v>
      </c>
      <c r="K3542" s="3" t="s">
        <v>32</v>
      </c>
      <c r="L3542" s="3" t="s">
        <v>121</v>
      </c>
      <c r="M3542" s="29" t="n">
        <v>120</v>
      </c>
      <c r="N3542" s="30" t="n">
        <f aca="false">DATE(YEAR(B3542),MONTH(B3542),1)</f>
        <v>46023</v>
      </c>
      <c r="O3542" s="0" t="str">
        <f aca="false">IF(J3542&lt;=2,"0-2 days",IF(J3542&lt;=7,"3-7 days",IF(J3542&lt;=14,"8-14 days",IF(J3542&lt;=21,"15-21 days","22+ days"))))</f>
        <v>3-7 days</v>
      </c>
      <c r="P3542" s="0" t="str">
        <f aca="false">IF(VALUE(LEFT(D3542,2))&lt;10,"Early (7-10 AM)",IF(VALUE(LEFT(D3542,2))&lt;14,"Midday (10 AM-2 PM)",IF(VALUE(LEFT(D3542,2))&lt;16,"Afternoon (2-4 PM)","Late (4-6 PM)")))</f>
        <v>Early (7-10 AM)</v>
      </c>
      <c r="Q3542" s="3" t="n">
        <f aca="false">IF(L3542="No-show",1,0)</f>
        <v>0</v>
      </c>
      <c r="R3542" s="29" t="n">
        <f aca="false">IF(L3542="No-show",M3542,0)</f>
        <v>0</v>
      </c>
    </row>
    <row r="3543" customFormat="false" ht="15" hidden="false" customHeight="false" outlineLevel="0" collapsed="false">
      <c r="A3543" s="0" t="s">
        <v>4173</v>
      </c>
      <c r="B3543" s="28" t="n">
        <v>46038</v>
      </c>
      <c r="C3543" s="3" t="s">
        <v>37</v>
      </c>
      <c r="D3543" s="3" t="s">
        <v>151</v>
      </c>
      <c r="E3543" s="3" t="s">
        <v>4174</v>
      </c>
      <c r="F3543" s="3" t="s">
        <v>3</v>
      </c>
      <c r="G3543" s="3" t="s">
        <v>63</v>
      </c>
      <c r="H3543" s="3" t="s">
        <v>45</v>
      </c>
      <c r="I3543" s="3" t="s">
        <v>59</v>
      </c>
      <c r="J3543" s="0" t="n">
        <v>15</v>
      </c>
      <c r="K3543" s="3" t="s">
        <v>29</v>
      </c>
      <c r="L3543" s="3" t="s">
        <v>217</v>
      </c>
      <c r="M3543" s="29" t="n">
        <v>152</v>
      </c>
      <c r="N3543" s="30" t="n">
        <f aca="false">DATE(YEAR(B3543),MONTH(B3543),1)</f>
        <v>46023</v>
      </c>
      <c r="O3543" s="0" t="str">
        <f aca="false">IF(J3543&lt;=2,"0-2 days",IF(J3543&lt;=7,"3-7 days",IF(J3543&lt;=14,"8-14 days",IF(J3543&lt;=21,"15-21 days","22+ days"))))</f>
        <v>15-21 days</v>
      </c>
      <c r="P3543" s="0" t="str">
        <f aca="false">IF(VALUE(LEFT(D3543,2))&lt;10,"Early (7-10 AM)",IF(VALUE(LEFT(D3543,2))&lt;14,"Midday (10 AM-2 PM)",IF(VALUE(LEFT(D3543,2))&lt;16,"Afternoon (2-4 PM)","Late (4-6 PM)")))</f>
        <v>Early (7-10 AM)</v>
      </c>
      <c r="Q3543" s="3" t="n">
        <f aca="false">IF(L3543="No-show",1,0)</f>
        <v>1</v>
      </c>
      <c r="R3543" s="29" t="n">
        <f aca="false">IF(L3543="No-show",M3543,0)</f>
        <v>152</v>
      </c>
    </row>
    <row r="3544" customFormat="false" ht="15" hidden="false" customHeight="false" outlineLevel="0" collapsed="false">
      <c r="A3544" s="0" t="s">
        <v>4175</v>
      </c>
      <c r="B3544" s="28" t="n">
        <v>46038</v>
      </c>
      <c r="C3544" s="3" t="s">
        <v>37</v>
      </c>
      <c r="D3544" s="3" t="s">
        <v>154</v>
      </c>
      <c r="E3544" s="3" t="s">
        <v>2878</v>
      </c>
      <c r="F3544" s="3" t="s">
        <v>4</v>
      </c>
      <c r="G3544" s="3" t="s">
        <v>64</v>
      </c>
      <c r="H3544" s="3" t="s">
        <v>45</v>
      </c>
      <c r="I3544" s="3" t="s">
        <v>43</v>
      </c>
      <c r="J3544" s="0" t="n">
        <v>10</v>
      </c>
      <c r="K3544" s="3" t="s">
        <v>29</v>
      </c>
      <c r="L3544" s="3" t="s">
        <v>121</v>
      </c>
      <c r="M3544" s="29" t="n">
        <v>95</v>
      </c>
      <c r="N3544" s="30" t="n">
        <f aca="false">DATE(YEAR(B3544),MONTH(B3544),1)</f>
        <v>46023</v>
      </c>
      <c r="O3544" s="0" t="str">
        <f aca="false">IF(J3544&lt;=2,"0-2 days",IF(J3544&lt;=7,"3-7 days",IF(J3544&lt;=14,"8-14 days",IF(J3544&lt;=21,"15-21 days","22+ days"))))</f>
        <v>8-14 days</v>
      </c>
      <c r="P3544" s="0" t="str">
        <f aca="false">IF(VALUE(LEFT(D3544,2))&lt;10,"Early (7-10 AM)",IF(VALUE(LEFT(D3544,2))&lt;14,"Midday (10 AM-2 PM)",IF(VALUE(LEFT(D3544,2))&lt;16,"Afternoon (2-4 PM)","Late (4-6 PM)")))</f>
        <v>Midday (10 AM-2 PM)</v>
      </c>
      <c r="Q3544" s="3" t="n">
        <f aca="false">IF(L3544="No-show",1,0)</f>
        <v>0</v>
      </c>
      <c r="R3544" s="29" t="n">
        <f aca="false">IF(L3544="No-show",M3544,0)</f>
        <v>0</v>
      </c>
    </row>
    <row r="3545" customFormat="false" ht="15" hidden="false" customHeight="false" outlineLevel="0" collapsed="false">
      <c r="A3545" s="0" t="s">
        <v>4176</v>
      </c>
      <c r="B3545" s="28" t="n">
        <v>46038</v>
      </c>
      <c r="C3545" s="3" t="s">
        <v>37</v>
      </c>
      <c r="D3545" s="3" t="s">
        <v>154</v>
      </c>
      <c r="E3545" s="3" t="s">
        <v>3471</v>
      </c>
      <c r="F3545" s="3" t="s">
        <v>8</v>
      </c>
      <c r="G3545" s="3" t="s">
        <v>66</v>
      </c>
      <c r="H3545" s="3" t="s">
        <v>48</v>
      </c>
      <c r="I3545" s="3" t="s">
        <v>59</v>
      </c>
      <c r="J3545" s="0" t="n">
        <v>41</v>
      </c>
      <c r="K3545" s="3" t="s">
        <v>29</v>
      </c>
      <c r="L3545" s="3" t="s">
        <v>121</v>
      </c>
      <c r="M3545" s="29" t="n">
        <v>118</v>
      </c>
      <c r="N3545" s="30" t="n">
        <f aca="false">DATE(YEAR(B3545),MONTH(B3545),1)</f>
        <v>46023</v>
      </c>
      <c r="O3545" s="0" t="str">
        <f aca="false">IF(J3545&lt;=2,"0-2 days",IF(J3545&lt;=7,"3-7 days",IF(J3545&lt;=14,"8-14 days",IF(J3545&lt;=21,"15-21 days","22+ days"))))</f>
        <v>22+ days</v>
      </c>
      <c r="P3545" s="0" t="str">
        <f aca="false">IF(VALUE(LEFT(D3545,2))&lt;10,"Early (7-10 AM)",IF(VALUE(LEFT(D3545,2))&lt;14,"Midday (10 AM-2 PM)",IF(VALUE(LEFT(D3545,2))&lt;16,"Afternoon (2-4 PM)","Late (4-6 PM)")))</f>
        <v>Midday (10 AM-2 PM)</v>
      </c>
      <c r="Q3545" s="3" t="n">
        <f aca="false">IF(L3545="No-show",1,0)</f>
        <v>0</v>
      </c>
      <c r="R3545" s="29" t="n">
        <f aca="false">IF(L3545="No-show",M3545,0)</f>
        <v>0</v>
      </c>
    </row>
    <row r="3546" customFormat="false" ht="15" hidden="false" customHeight="false" outlineLevel="0" collapsed="false">
      <c r="A3546" s="0" t="s">
        <v>4177</v>
      </c>
      <c r="B3546" s="28" t="n">
        <v>46038</v>
      </c>
      <c r="C3546" s="3" t="s">
        <v>37</v>
      </c>
      <c r="D3546" s="3" t="s">
        <v>154</v>
      </c>
      <c r="E3546" s="3" t="s">
        <v>3553</v>
      </c>
      <c r="F3546" s="3" t="s">
        <v>7</v>
      </c>
      <c r="G3546" s="3" t="s">
        <v>64</v>
      </c>
      <c r="H3546" s="3" t="s">
        <v>54</v>
      </c>
      <c r="I3546" s="3" t="s">
        <v>43</v>
      </c>
      <c r="J3546" s="0" t="n">
        <v>6</v>
      </c>
      <c r="K3546" s="3" t="s">
        <v>29</v>
      </c>
      <c r="L3546" s="3" t="s">
        <v>121</v>
      </c>
      <c r="M3546" s="29" t="n">
        <v>120</v>
      </c>
      <c r="N3546" s="30" t="n">
        <f aca="false">DATE(YEAR(B3546),MONTH(B3546),1)</f>
        <v>46023</v>
      </c>
      <c r="O3546" s="0" t="str">
        <f aca="false">IF(J3546&lt;=2,"0-2 days",IF(J3546&lt;=7,"3-7 days",IF(J3546&lt;=14,"8-14 days",IF(J3546&lt;=21,"15-21 days","22+ days"))))</f>
        <v>3-7 days</v>
      </c>
      <c r="P3546" s="0" t="str">
        <f aca="false">IF(VALUE(LEFT(D3546,2))&lt;10,"Early (7-10 AM)",IF(VALUE(LEFT(D3546,2))&lt;14,"Midday (10 AM-2 PM)",IF(VALUE(LEFT(D3546,2))&lt;16,"Afternoon (2-4 PM)","Late (4-6 PM)")))</f>
        <v>Midday (10 AM-2 PM)</v>
      </c>
      <c r="Q3546" s="3" t="n">
        <f aca="false">IF(L3546="No-show",1,0)</f>
        <v>0</v>
      </c>
      <c r="R3546" s="29" t="n">
        <f aca="false">IF(L3546="No-show",M3546,0)</f>
        <v>0</v>
      </c>
    </row>
    <row r="3547" customFormat="false" ht="15" hidden="false" customHeight="false" outlineLevel="0" collapsed="false">
      <c r="A3547" s="0" t="s">
        <v>4178</v>
      </c>
      <c r="B3547" s="28" t="n">
        <v>46038</v>
      </c>
      <c r="C3547" s="3" t="s">
        <v>37</v>
      </c>
      <c r="D3547" s="3" t="s">
        <v>154</v>
      </c>
      <c r="E3547" s="3" t="s">
        <v>3130</v>
      </c>
      <c r="F3547" s="3" t="s">
        <v>8</v>
      </c>
      <c r="G3547" s="3" t="s">
        <v>65</v>
      </c>
      <c r="H3547" s="3" t="s">
        <v>54</v>
      </c>
      <c r="I3547" s="3" t="s">
        <v>43</v>
      </c>
      <c r="J3547" s="0" t="n">
        <v>3</v>
      </c>
      <c r="K3547" s="3" t="s">
        <v>29</v>
      </c>
      <c r="L3547" s="3" t="s">
        <v>217</v>
      </c>
      <c r="M3547" s="29" t="n">
        <v>192</v>
      </c>
      <c r="N3547" s="30" t="n">
        <f aca="false">DATE(YEAR(B3547),MONTH(B3547),1)</f>
        <v>46023</v>
      </c>
      <c r="O3547" s="0" t="str">
        <f aca="false">IF(J3547&lt;=2,"0-2 days",IF(J3547&lt;=7,"3-7 days",IF(J3547&lt;=14,"8-14 days",IF(J3547&lt;=21,"15-21 days","22+ days"))))</f>
        <v>3-7 days</v>
      </c>
      <c r="P3547" s="0" t="str">
        <f aca="false">IF(VALUE(LEFT(D3547,2))&lt;10,"Early (7-10 AM)",IF(VALUE(LEFT(D3547,2))&lt;14,"Midday (10 AM-2 PM)",IF(VALUE(LEFT(D3547,2))&lt;16,"Afternoon (2-4 PM)","Late (4-6 PM)")))</f>
        <v>Midday (10 AM-2 PM)</v>
      </c>
      <c r="Q3547" s="3" t="n">
        <f aca="false">IF(L3547="No-show",1,0)</f>
        <v>1</v>
      </c>
      <c r="R3547" s="29" t="n">
        <f aca="false">IF(L3547="No-show",M3547,0)</f>
        <v>192</v>
      </c>
    </row>
    <row r="3548" customFormat="false" ht="15" hidden="false" customHeight="false" outlineLevel="0" collapsed="false">
      <c r="A3548" s="0" t="s">
        <v>4179</v>
      </c>
      <c r="B3548" s="28" t="n">
        <v>46038</v>
      </c>
      <c r="C3548" s="3" t="s">
        <v>37</v>
      </c>
      <c r="D3548" s="3" t="s">
        <v>164</v>
      </c>
      <c r="E3548" s="3" t="s">
        <v>4180</v>
      </c>
      <c r="F3548" s="3" t="s">
        <v>8</v>
      </c>
      <c r="G3548" s="3" t="s">
        <v>63</v>
      </c>
      <c r="H3548" s="3" t="s">
        <v>51</v>
      </c>
      <c r="I3548" s="3" t="s">
        <v>43</v>
      </c>
      <c r="J3548" s="0" t="n">
        <v>7</v>
      </c>
      <c r="K3548" s="3" t="s">
        <v>29</v>
      </c>
      <c r="L3548" s="3" t="s">
        <v>121</v>
      </c>
      <c r="M3548" s="29" t="n">
        <v>185.6</v>
      </c>
      <c r="N3548" s="30" t="n">
        <f aca="false">DATE(YEAR(B3548),MONTH(B3548),1)</f>
        <v>46023</v>
      </c>
      <c r="O3548" s="0" t="str">
        <f aca="false">IF(J3548&lt;=2,"0-2 days",IF(J3548&lt;=7,"3-7 days",IF(J3548&lt;=14,"8-14 days",IF(J3548&lt;=21,"15-21 days","22+ days"))))</f>
        <v>3-7 days</v>
      </c>
      <c r="P3548" s="0" t="str">
        <f aca="false">IF(VALUE(LEFT(D3548,2))&lt;10,"Early (7-10 AM)",IF(VALUE(LEFT(D3548,2))&lt;14,"Midday (10 AM-2 PM)",IF(VALUE(LEFT(D3548,2))&lt;16,"Afternoon (2-4 PM)","Late (4-6 PM)")))</f>
        <v>Midday (10 AM-2 PM)</v>
      </c>
      <c r="Q3548" s="3" t="n">
        <f aca="false">IF(L3548="No-show",1,0)</f>
        <v>0</v>
      </c>
      <c r="R3548" s="29" t="n">
        <f aca="false">IF(L3548="No-show",M3548,0)</f>
        <v>0</v>
      </c>
    </row>
    <row r="3549" customFormat="false" ht="15" hidden="false" customHeight="false" outlineLevel="0" collapsed="false">
      <c r="A3549" s="0" t="s">
        <v>4181</v>
      </c>
      <c r="B3549" s="28" t="n">
        <v>46038</v>
      </c>
      <c r="C3549" s="3" t="s">
        <v>37</v>
      </c>
      <c r="D3549" s="3" t="s">
        <v>262</v>
      </c>
      <c r="E3549" s="3" t="s">
        <v>2243</v>
      </c>
      <c r="F3549" s="3" t="s">
        <v>8</v>
      </c>
      <c r="G3549" s="3" t="s">
        <v>64</v>
      </c>
      <c r="H3549" s="3" t="s">
        <v>54</v>
      </c>
      <c r="I3549" s="3" t="s">
        <v>43</v>
      </c>
      <c r="J3549" s="0" t="n">
        <v>4</v>
      </c>
      <c r="K3549" s="3" t="s">
        <v>29</v>
      </c>
      <c r="L3549" s="3" t="s">
        <v>121</v>
      </c>
      <c r="M3549" s="29" t="n">
        <v>120</v>
      </c>
      <c r="N3549" s="30" t="n">
        <f aca="false">DATE(YEAR(B3549),MONTH(B3549),1)</f>
        <v>46023</v>
      </c>
      <c r="O3549" s="0" t="str">
        <f aca="false">IF(J3549&lt;=2,"0-2 days",IF(J3549&lt;=7,"3-7 days",IF(J3549&lt;=14,"8-14 days",IF(J3549&lt;=21,"15-21 days","22+ days"))))</f>
        <v>3-7 days</v>
      </c>
      <c r="P3549" s="0" t="str">
        <f aca="false">IF(VALUE(LEFT(D3549,2))&lt;10,"Early (7-10 AM)",IF(VALUE(LEFT(D3549,2))&lt;14,"Midday (10 AM-2 PM)",IF(VALUE(LEFT(D3549,2))&lt;16,"Afternoon (2-4 PM)","Late (4-6 PM)")))</f>
        <v>Midday (10 AM-2 PM)</v>
      </c>
      <c r="Q3549" s="3" t="n">
        <f aca="false">IF(L3549="No-show",1,0)</f>
        <v>0</v>
      </c>
      <c r="R3549" s="29" t="n">
        <f aca="false">IF(L3549="No-show",M3549,0)</f>
        <v>0</v>
      </c>
    </row>
    <row r="3550" customFormat="false" ht="15" hidden="false" customHeight="false" outlineLevel="0" collapsed="false">
      <c r="A3550" s="0" t="s">
        <v>4182</v>
      </c>
      <c r="B3550" s="28" t="n">
        <v>46038</v>
      </c>
      <c r="C3550" s="3" t="s">
        <v>37</v>
      </c>
      <c r="D3550" s="3" t="s">
        <v>262</v>
      </c>
      <c r="E3550" s="3" t="s">
        <v>4013</v>
      </c>
      <c r="F3550" s="3" t="s">
        <v>8</v>
      </c>
      <c r="G3550" s="3" t="s">
        <v>64</v>
      </c>
      <c r="H3550" s="3" t="s">
        <v>58</v>
      </c>
      <c r="I3550" s="3" t="s">
        <v>46</v>
      </c>
      <c r="J3550" s="0" t="n">
        <v>10</v>
      </c>
      <c r="K3550" s="3" t="s">
        <v>29</v>
      </c>
      <c r="L3550" s="3" t="s">
        <v>121</v>
      </c>
      <c r="M3550" s="29" t="n">
        <v>105</v>
      </c>
      <c r="N3550" s="30" t="n">
        <f aca="false">DATE(YEAR(B3550),MONTH(B3550),1)</f>
        <v>46023</v>
      </c>
      <c r="O3550" s="0" t="str">
        <f aca="false">IF(J3550&lt;=2,"0-2 days",IF(J3550&lt;=7,"3-7 days",IF(J3550&lt;=14,"8-14 days",IF(J3550&lt;=21,"15-21 days","22+ days"))))</f>
        <v>8-14 days</v>
      </c>
      <c r="P3550" s="0" t="str">
        <f aca="false">IF(VALUE(LEFT(D3550,2))&lt;10,"Early (7-10 AM)",IF(VALUE(LEFT(D3550,2))&lt;14,"Midday (10 AM-2 PM)",IF(VALUE(LEFT(D3550,2))&lt;16,"Afternoon (2-4 PM)","Late (4-6 PM)")))</f>
        <v>Midday (10 AM-2 PM)</v>
      </c>
      <c r="Q3550" s="3" t="n">
        <f aca="false">IF(L3550="No-show",1,0)</f>
        <v>0</v>
      </c>
      <c r="R3550" s="29" t="n">
        <f aca="false">IF(L3550="No-show",M3550,0)</f>
        <v>0</v>
      </c>
    </row>
    <row r="3551" customFormat="false" ht="15" hidden="false" customHeight="false" outlineLevel="0" collapsed="false">
      <c r="A3551" s="0" t="s">
        <v>4183</v>
      </c>
      <c r="B3551" s="28" t="n">
        <v>46038</v>
      </c>
      <c r="C3551" s="3" t="s">
        <v>37</v>
      </c>
      <c r="D3551" s="3" t="s">
        <v>262</v>
      </c>
      <c r="E3551" s="3" t="s">
        <v>3916</v>
      </c>
      <c r="F3551" s="3" t="s">
        <v>7</v>
      </c>
      <c r="G3551" s="3" t="s">
        <v>64</v>
      </c>
      <c r="H3551" s="3" t="s">
        <v>48</v>
      </c>
      <c r="I3551" s="3" t="s">
        <v>52</v>
      </c>
      <c r="J3551" s="0" t="n">
        <v>18</v>
      </c>
      <c r="K3551" s="3" t="s">
        <v>29</v>
      </c>
      <c r="L3551" s="3" t="s">
        <v>121</v>
      </c>
      <c r="M3551" s="29" t="n">
        <v>118</v>
      </c>
      <c r="N3551" s="30" t="n">
        <f aca="false">DATE(YEAR(B3551),MONTH(B3551),1)</f>
        <v>46023</v>
      </c>
      <c r="O3551" s="0" t="str">
        <f aca="false">IF(J3551&lt;=2,"0-2 days",IF(J3551&lt;=7,"3-7 days",IF(J3551&lt;=14,"8-14 days",IF(J3551&lt;=21,"15-21 days","22+ days"))))</f>
        <v>15-21 days</v>
      </c>
      <c r="P3551" s="0" t="str">
        <f aca="false">IF(VALUE(LEFT(D3551,2))&lt;10,"Early (7-10 AM)",IF(VALUE(LEFT(D3551,2))&lt;14,"Midday (10 AM-2 PM)",IF(VALUE(LEFT(D3551,2))&lt;16,"Afternoon (2-4 PM)","Late (4-6 PM)")))</f>
        <v>Midday (10 AM-2 PM)</v>
      </c>
      <c r="Q3551" s="3" t="n">
        <f aca="false">IF(L3551="No-show",1,0)</f>
        <v>0</v>
      </c>
      <c r="R3551" s="29" t="n">
        <f aca="false">IF(L3551="No-show",M3551,0)</f>
        <v>0</v>
      </c>
    </row>
    <row r="3552" customFormat="false" ht="15" hidden="false" customHeight="false" outlineLevel="0" collapsed="false">
      <c r="A3552" s="0" t="s">
        <v>4184</v>
      </c>
      <c r="B3552" s="28" t="n">
        <v>46038</v>
      </c>
      <c r="C3552" s="3" t="s">
        <v>37</v>
      </c>
      <c r="D3552" s="3" t="s">
        <v>171</v>
      </c>
      <c r="E3552" s="3" t="s">
        <v>3832</v>
      </c>
      <c r="F3552" s="3" t="s">
        <v>7</v>
      </c>
      <c r="G3552" s="3" t="s">
        <v>64</v>
      </c>
      <c r="H3552" s="3" t="s">
        <v>58</v>
      </c>
      <c r="I3552" s="3" t="s">
        <v>52</v>
      </c>
      <c r="J3552" s="0" t="n">
        <v>14</v>
      </c>
      <c r="K3552" s="3" t="s">
        <v>29</v>
      </c>
      <c r="L3552" s="3" t="s">
        <v>121</v>
      </c>
      <c r="M3552" s="29" t="n">
        <v>105</v>
      </c>
      <c r="N3552" s="30" t="n">
        <f aca="false">DATE(YEAR(B3552),MONTH(B3552),1)</f>
        <v>46023</v>
      </c>
      <c r="O3552" s="0" t="str">
        <f aca="false">IF(J3552&lt;=2,"0-2 days",IF(J3552&lt;=7,"3-7 days",IF(J3552&lt;=14,"8-14 days",IF(J3552&lt;=21,"15-21 days","22+ days"))))</f>
        <v>8-14 days</v>
      </c>
      <c r="P3552" s="0" t="str">
        <f aca="false">IF(VALUE(LEFT(D3552,2))&lt;10,"Early (7-10 AM)",IF(VALUE(LEFT(D3552,2))&lt;14,"Midday (10 AM-2 PM)",IF(VALUE(LEFT(D3552,2))&lt;16,"Afternoon (2-4 PM)","Late (4-6 PM)")))</f>
        <v>Midday (10 AM-2 PM)</v>
      </c>
      <c r="Q3552" s="3" t="n">
        <f aca="false">IF(L3552="No-show",1,0)</f>
        <v>0</v>
      </c>
      <c r="R3552" s="29" t="n">
        <f aca="false">IF(L3552="No-show",M3552,0)</f>
        <v>0</v>
      </c>
    </row>
    <row r="3553" customFormat="false" ht="15" hidden="false" customHeight="false" outlineLevel="0" collapsed="false">
      <c r="A3553" s="0" t="s">
        <v>4185</v>
      </c>
      <c r="B3553" s="28" t="n">
        <v>46038</v>
      </c>
      <c r="C3553" s="3" t="s">
        <v>37</v>
      </c>
      <c r="D3553" s="3" t="s">
        <v>171</v>
      </c>
      <c r="E3553" s="3" t="s">
        <v>3582</v>
      </c>
      <c r="F3553" s="3" t="s">
        <v>8</v>
      </c>
      <c r="G3553" s="3" t="s">
        <v>64</v>
      </c>
      <c r="H3553" s="3" t="s">
        <v>54</v>
      </c>
      <c r="I3553" s="3" t="s">
        <v>43</v>
      </c>
      <c r="J3553" s="0" t="n">
        <v>6</v>
      </c>
      <c r="K3553" s="3" t="s">
        <v>29</v>
      </c>
      <c r="L3553" s="3" t="s">
        <v>121</v>
      </c>
      <c r="M3553" s="29" t="n">
        <v>120</v>
      </c>
      <c r="N3553" s="30" t="n">
        <f aca="false">DATE(YEAR(B3553),MONTH(B3553),1)</f>
        <v>46023</v>
      </c>
      <c r="O3553" s="0" t="str">
        <f aca="false">IF(J3553&lt;=2,"0-2 days",IF(J3553&lt;=7,"3-7 days",IF(J3553&lt;=14,"8-14 days",IF(J3553&lt;=21,"15-21 days","22+ days"))))</f>
        <v>3-7 days</v>
      </c>
      <c r="P3553" s="0" t="str">
        <f aca="false">IF(VALUE(LEFT(D3553,2))&lt;10,"Early (7-10 AM)",IF(VALUE(LEFT(D3553,2))&lt;14,"Midday (10 AM-2 PM)",IF(VALUE(LEFT(D3553,2))&lt;16,"Afternoon (2-4 PM)","Late (4-6 PM)")))</f>
        <v>Midday (10 AM-2 PM)</v>
      </c>
      <c r="Q3553" s="3" t="n">
        <f aca="false">IF(L3553="No-show",1,0)</f>
        <v>0</v>
      </c>
      <c r="R3553" s="29" t="n">
        <f aca="false">IF(L3553="No-show",M3553,0)</f>
        <v>0</v>
      </c>
    </row>
    <row r="3554" customFormat="false" ht="15" hidden="false" customHeight="false" outlineLevel="0" collapsed="false">
      <c r="A3554" s="0" t="s">
        <v>4186</v>
      </c>
      <c r="B3554" s="28" t="n">
        <v>46038</v>
      </c>
      <c r="C3554" s="3" t="s">
        <v>37</v>
      </c>
      <c r="D3554" s="3" t="s">
        <v>194</v>
      </c>
      <c r="E3554" s="3" t="s">
        <v>4187</v>
      </c>
      <c r="F3554" s="3" t="s">
        <v>7</v>
      </c>
      <c r="G3554" s="3" t="s">
        <v>63</v>
      </c>
      <c r="H3554" s="3" t="s">
        <v>54</v>
      </c>
      <c r="I3554" s="3" t="s">
        <v>52</v>
      </c>
      <c r="J3554" s="0" t="n">
        <v>7</v>
      </c>
      <c r="K3554" s="3" t="s">
        <v>29</v>
      </c>
      <c r="L3554" s="3" t="s">
        <v>121</v>
      </c>
      <c r="M3554" s="29" t="n">
        <v>192</v>
      </c>
      <c r="N3554" s="30" t="n">
        <f aca="false">DATE(YEAR(B3554),MONTH(B3554),1)</f>
        <v>46023</v>
      </c>
      <c r="O3554" s="0" t="str">
        <f aca="false">IF(J3554&lt;=2,"0-2 days",IF(J3554&lt;=7,"3-7 days",IF(J3554&lt;=14,"8-14 days",IF(J3554&lt;=21,"15-21 days","22+ days"))))</f>
        <v>3-7 days</v>
      </c>
      <c r="P3554" s="0" t="str">
        <f aca="false">IF(VALUE(LEFT(D3554,2))&lt;10,"Early (7-10 AM)",IF(VALUE(LEFT(D3554,2))&lt;14,"Midday (10 AM-2 PM)",IF(VALUE(LEFT(D3554,2))&lt;16,"Afternoon (2-4 PM)","Late (4-6 PM)")))</f>
        <v>Midday (10 AM-2 PM)</v>
      </c>
      <c r="Q3554" s="3" t="n">
        <f aca="false">IF(L3554="No-show",1,0)</f>
        <v>0</v>
      </c>
      <c r="R3554" s="29" t="n">
        <f aca="false">IF(L3554="No-show",M3554,0)</f>
        <v>0</v>
      </c>
    </row>
    <row r="3555" customFormat="false" ht="15" hidden="false" customHeight="false" outlineLevel="0" collapsed="false">
      <c r="A3555" s="0" t="s">
        <v>4188</v>
      </c>
      <c r="B3555" s="28" t="n">
        <v>46038</v>
      </c>
      <c r="C3555" s="3" t="s">
        <v>37</v>
      </c>
      <c r="D3555" s="3" t="s">
        <v>194</v>
      </c>
      <c r="E3555" s="3" t="s">
        <v>4106</v>
      </c>
      <c r="F3555" s="3" t="s">
        <v>4</v>
      </c>
      <c r="G3555" s="3" t="s">
        <v>64</v>
      </c>
      <c r="H3555" s="3" t="s">
        <v>58</v>
      </c>
      <c r="I3555" s="3" t="s">
        <v>52</v>
      </c>
      <c r="J3555" s="0" t="n">
        <v>12</v>
      </c>
      <c r="K3555" s="3" t="s">
        <v>29</v>
      </c>
      <c r="L3555" s="3" t="s">
        <v>217</v>
      </c>
      <c r="M3555" s="29" t="n">
        <v>105</v>
      </c>
      <c r="N3555" s="30" t="n">
        <f aca="false">DATE(YEAR(B3555),MONTH(B3555),1)</f>
        <v>46023</v>
      </c>
      <c r="O3555" s="0" t="str">
        <f aca="false">IF(J3555&lt;=2,"0-2 days",IF(J3555&lt;=7,"3-7 days",IF(J3555&lt;=14,"8-14 days",IF(J3555&lt;=21,"15-21 days","22+ days"))))</f>
        <v>8-14 days</v>
      </c>
      <c r="P3555" s="0" t="str">
        <f aca="false">IF(VALUE(LEFT(D3555,2))&lt;10,"Early (7-10 AM)",IF(VALUE(LEFT(D3555,2))&lt;14,"Midday (10 AM-2 PM)",IF(VALUE(LEFT(D3555,2))&lt;16,"Afternoon (2-4 PM)","Late (4-6 PM)")))</f>
        <v>Midday (10 AM-2 PM)</v>
      </c>
      <c r="Q3555" s="3" t="n">
        <f aca="false">IF(L3555="No-show",1,0)</f>
        <v>1</v>
      </c>
      <c r="R3555" s="29" t="n">
        <f aca="false">IF(L3555="No-show",M3555,0)</f>
        <v>105</v>
      </c>
    </row>
    <row r="3556" customFormat="false" ht="15" hidden="false" customHeight="false" outlineLevel="0" collapsed="false">
      <c r="A3556" s="0" t="s">
        <v>4189</v>
      </c>
      <c r="B3556" s="28" t="n">
        <v>46038</v>
      </c>
      <c r="C3556" s="3" t="s">
        <v>37</v>
      </c>
      <c r="D3556" s="3" t="s">
        <v>201</v>
      </c>
      <c r="E3556" s="3" t="s">
        <v>3652</v>
      </c>
      <c r="F3556" s="3" t="s">
        <v>7</v>
      </c>
      <c r="G3556" s="3" t="s">
        <v>64</v>
      </c>
      <c r="H3556" s="3" t="s">
        <v>42</v>
      </c>
      <c r="I3556" s="3" t="s">
        <v>57</v>
      </c>
      <c r="J3556" s="0" t="n">
        <v>2</v>
      </c>
      <c r="K3556" s="3" t="s">
        <v>29</v>
      </c>
      <c r="L3556" s="3" t="s">
        <v>217</v>
      </c>
      <c r="M3556" s="29" t="n">
        <v>72</v>
      </c>
      <c r="N3556" s="30" t="n">
        <f aca="false">DATE(YEAR(B3556),MONTH(B3556),1)</f>
        <v>46023</v>
      </c>
      <c r="O3556" s="0" t="str">
        <f aca="false">IF(J3556&lt;=2,"0-2 days",IF(J3556&lt;=7,"3-7 days",IF(J3556&lt;=14,"8-14 days",IF(J3556&lt;=21,"15-21 days","22+ days"))))</f>
        <v>0-2 days</v>
      </c>
      <c r="P3556" s="0" t="str">
        <f aca="false">IF(VALUE(LEFT(D3556,2))&lt;10,"Early (7-10 AM)",IF(VALUE(LEFT(D3556,2))&lt;14,"Midday (10 AM-2 PM)",IF(VALUE(LEFT(D3556,2))&lt;16,"Afternoon (2-4 PM)","Late (4-6 PM)")))</f>
        <v>Afternoon (2-4 PM)</v>
      </c>
      <c r="Q3556" s="3" t="n">
        <f aca="false">IF(L3556="No-show",1,0)</f>
        <v>1</v>
      </c>
      <c r="R3556" s="29" t="n">
        <f aca="false">IF(L3556="No-show",M3556,0)</f>
        <v>72</v>
      </c>
    </row>
    <row r="3557" customFormat="false" ht="15" hidden="false" customHeight="false" outlineLevel="0" collapsed="false">
      <c r="A3557" s="0" t="s">
        <v>4190</v>
      </c>
      <c r="B3557" s="28" t="n">
        <v>46038</v>
      </c>
      <c r="C3557" s="3" t="s">
        <v>37</v>
      </c>
      <c r="D3557" s="3" t="s">
        <v>204</v>
      </c>
      <c r="E3557" s="3" t="s">
        <v>3692</v>
      </c>
      <c r="F3557" s="3" t="s">
        <v>4</v>
      </c>
      <c r="G3557" s="3" t="s">
        <v>64</v>
      </c>
      <c r="H3557" s="3" t="s">
        <v>42</v>
      </c>
      <c r="I3557" s="3" t="s">
        <v>46</v>
      </c>
      <c r="J3557" s="0" t="n">
        <v>9</v>
      </c>
      <c r="K3557" s="3" t="s">
        <v>29</v>
      </c>
      <c r="L3557" s="3" t="s">
        <v>121</v>
      </c>
      <c r="M3557" s="29" t="n">
        <v>72</v>
      </c>
      <c r="N3557" s="30" t="n">
        <f aca="false">DATE(YEAR(B3557),MONTH(B3557),1)</f>
        <v>46023</v>
      </c>
      <c r="O3557" s="0" t="str">
        <f aca="false">IF(J3557&lt;=2,"0-2 days",IF(J3557&lt;=7,"3-7 days",IF(J3557&lt;=14,"8-14 days",IF(J3557&lt;=21,"15-21 days","22+ days"))))</f>
        <v>8-14 days</v>
      </c>
      <c r="P3557" s="0" t="str">
        <f aca="false">IF(VALUE(LEFT(D3557,2))&lt;10,"Early (7-10 AM)",IF(VALUE(LEFT(D3557,2))&lt;14,"Midday (10 AM-2 PM)",IF(VALUE(LEFT(D3557,2))&lt;16,"Afternoon (2-4 PM)","Late (4-6 PM)")))</f>
        <v>Afternoon (2-4 PM)</v>
      </c>
      <c r="Q3557" s="3" t="n">
        <f aca="false">IF(L3557="No-show",1,0)</f>
        <v>0</v>
      </c>
      <c r="R3557" s="29" t="n">
        <f aca="false">IF(L3557="No-show",M3557,0)</f>
        <v>0</v>
      </c>
    </row>
    <row r="3558" customFormat="false" ht="15" hidden="false" customHeight="false" outlineLevel="0" collapsed="false">
      <c r="A3558" s="0" t="s">
        <v>4191</v>
      </c>
      <c r="B3558" s="28" t="n">
        <v>46038</v>
      </c>
      <c r="C3558" s="3" t="s">
        <v>37</v>
      </c>
      <c r="D3558" s="3" t="s">
        <v>209</v>
      </c>
      <c r="E3558" s="3" t="s">
        <v>3968</v>
      </c>
      <c r="F3558" s="3" t="s">
        <v>8</v>
      </c>
      <c r="G3558" s="3" t="s">
        <v>64</v>
      </c>
      <c r="H3558" s="3" t="s">
        <v>58</v>
      </c>
      <c r="I3558" s="3" t="s">
        <v>52</v>
      </c>
      <c r="J3558" s="0" t="n">
        <v>9</v>
      </c>
      <c r="K3558" s="3" t="s">
        <v>29</v>
      </c>
      <c r="L3558" s="3" t="s">
        <v>121</v>
      </c>
      <c r="M3558" s="29" t="n">
        <v>105</v>
      </c>
      <c r="N3558" s="30" t="n">
        <f aca="false">DATE(YEAR(B3558),MONTH(B3558),1)</f>
        <v>46023</v>
      </c>
      <c r="O3558" s="0" t="str">
        <f aca="false">IF(J3558&lt;=2,"0-2 days",IF(J3558&lt;=7,"3-7 days",IF(J3558&lt;=14,"8-14 days",IF(J3558&lt;=21,"15-21 days","22+ days"))))</f>
        <v>8-14 days</v>
      </c>
      <c r="P3558" s="0" t="str">
        <f aca="false">IF(VALUE(LEFT(D3558,2))&lt;10,"Early (7-10 AM)",IF(VALUE(LEFT(D3558,2))&lt;14,"Midday (10 AM-2 PM)",IF(VALUE(LEFT(D3558,2))&lt;16,"Afternoon (2-4 PM)","Late (4-6 PM)")))</f>
        <v>Afternoon (2-4 PM)</v>
      </c>
      <c r="Q3558" s="3" t="n">
        <f aca="false">IF(L3558="No-show",1,0)</f>
        <v>0</v>
      </c>
      <c r="R3558" s="29" t="n">
        <f aca="false">IF(L3558="No-show",M3558,0)</f>
        <v>0</v>
      </c>
    </row>
    <row r="3559" customFormat="false" ht="15" hidden="false" customHeight="false" outlineLevel="0" collapsed="false">
      <c r="A3559" s="0" t="s">
        <v>4192</v>
      </c>
      <c r="B3559" s="28" t="n">
        <v>46038</v>
      </c>
      <c r="C3559" s="3" t="s">
        <v>37</v>
      </c>
      <c r="D3559" s="3" t="s">
        <v>209</v>
      </c>
      <c r="E3559" s="3" t="s">
        <v>4047</v>
      </c>
      <c r="F3559" s="3" t="s">
        <v>8</v>
      </c>
      <c r="G3559" s="3" t="s">
        <v>64</v>
      </c>
      <c r="H3559" s="3" t="s">
        <v>51</v>
      </c>
      <c r="I3559" s="3" t="s">
        <v>52</v>
      </c>
      <c r="J3559" s="0" t="n">
        <v>1</v>
      </c>
      <c r="K3559" s="3" t="s">
        <v>29</v>
      </c>
      <c r="L3559" s="3" t="s">
        <v>121</v>
      </c>
      <c r="M3559" s="29" t="n">
        <v>116</v>
      </c>
      <c r="N3559" s="30" t="n">
        <f aca="false">DATE(YEAR(B3559),MONTH(B3559),1)</f>
        <v>46023</v>
      </c>
      <c r="O3559" s="0" t="str">
        <f aca="false">IF(J3559&lt;=2,"0-2 days",IF(J3559&lt;=7,"3-7 days",IF(J3559&lt;=14,"8-14 days",IF(J3559&lt;=21,"15-21 days","22+ days"))))</f>
        <v>0-2 days</v>
      </c>
      <c r="P3559" s="0" t="str">
        <f aca="false">IF(VALUE(LEFT(D3559,2))&lt;10,"Early (7-10 AM)",IF(VALUE(LEFT(D3559,2))&lt;14,"Midday (10 AM-2 PM)",IF(VALUE(LEFT(D3559,2))&lt;16,"Afternoon (2-4 PM)","Late (4-6 PM)")))</f>
        <v>Afternoon (2-4 PM)</v>
      </c>
      <c r="Q3559" s="3" t="n">
        <f aca="false">IF(L3559="No-show",1,0)</f>
        <v>0</v>
      </c>
      <c r="R3559" s="29" t="n">
        <f aca="false">IF(L3559="No-show",M3559,0)</f>
        <v>0</v>
      </c>
    </row>
    <row r="3560" customFormat="false" ht="15" hidden="false" customHeight="false" outlineLevel="0" collapsed="false">
      <c r="A3560" s="0" t="s">
        <v>4193</v>
      </c>
      <c r="B3560" s="28" t="n">
        <v>46038</v>
      </c>
      <c r="C3560" s="3" t="s">
        <v>37</v>
      </c>
      <c r="D3560" s="3" t="s">
        <v>298</v>
      </c>
      <c r="E3560" s="3" t="s">
        <v>4096</v>
      </c>
      <c r="F3560" s="3" t="s">
        <v>7</v>
      </c>
      <c r="G3560" s="3" t="s">
        <v>64</v>
      </c>
      <c r="H3560" s="3" t="s">
        <v>48</v>
      </c>
      <c r="I3560" s="3" t="s">
        <v>57</v>
      </c>
      <c r="J3560" s="0" t="n">
        <v>4</v>
      </c>
      <c r="K3560" s="3" t="s">
        <v>32</v>
      </c>
      <c r="L3560" s="3" t="s">
        <v>217</v>
      </c>
      <c r="M3560" s="29" t="n">
        <v>118</v>
      </c>
      <c r="N3560" s="30" t="n">
        <f aca="false">DATE(YEAR(B3560),MONTH(B3560),1)</f>
        <v>46023</v>
      </c>
      <c r="O3560" s="0" t="str">
        <f aca="false">IF(J3560&lt;=2,"0-2 days",IF(J3560&lt;=7,"3-7 days",IF(J3560&lt;=14,"8-14 days",IF(J3560&lt;=21,"15-21 days","22+ days"))))</f>
        <v>3-7 days</v>
      </c>
      <c r="P3560" s="0" t="str">
        <f aca="false">IF(VALUE(LEFT(D3560,2))&lt;10,"Early (7-10 AM)",IF(VALUE(LEFT(D3560,2))&lt;14,"Midday (10 AM-2 PM)",IF(VALUE(LEFT(D3560,2))&lt;16,"Afternoon (2-4 PM)","Late (4-6 PM)")))</f>
        <v>Afternoon (2-4 PM)</v>
      </c>
      <c r="Q3560" s="3" t="n">
        <f aca="false">IF(L3560="No-show",1,0)</f>
        <v>1</v>
      </c>
      <c r="R3560" s="29" t="n">
        <f aca="false">IF(L3560="No-show",M3560,0)</f>
        <v>118</v>
      </c>
    </row>
    <row r="3561" customFormat="false" ht="15" hidden="false" customHeight="false" outlineLevel="0" collapsed="false">
      <c r="A3561" s="0" t="s">
        <v>4194</v>
      </c>
      <c r="B3561" s="28" t="n">
        <v>46038</v>
      </c>
      <c r="C3561" s="3" t="s">
        <v>37</v>
      </c>
      <c r="D3561" s="3" t="s">
        <v>298</v>
      </c>
      <c r="E3561" s="3" t="s">
        <v>3039</v>
      </c>
      <c r="F3561" s="3" t="s">
        <v>4</v>
      </c>
      <c r="G3561" s="3" t="s">
        <v>66</v>
      </c>
      <c r="H3561" s="3" t="s">
        <v>45</v>
      </c>
      <c r="I3561" s="3" t="s">
        <v>57</v>
      </c>
      <c r="J3561" s="0" t="n">
        <v>9</v>
      </c>
      <c r="K3561" s="3" t="s">
        <v>29</v>
      </c>
      <c r="L3561" s="3" t="s">
        <v>217</v>
      </c>
      <c r="M3561" s="29" t="n">
        <v>95</v>
      </c>
      <c r="N3561" s="30" t="n">
        <f aca="false">DATE(YEAR(B3561),MONTH(B3561),1)</f>
        <v>46023</v>
      </c>
      <c r="O3561" s="0" t="str">
        <f aca="false">IF(J3561&lt;=2,"0-2 days",IF(J3561&lt;=7,"3-7 days",IF(J3561&lt;=14,"8-14 days",IF(J3561&lt;=21,"15-21 days","22+ days"))))</f>
        <v>8-14 days</v>
      </c>
      <c r="P3561" s="0" t="str">
        <f aca="false">IF(VALUE(LEFT(D3561,2))&lt;10,"Early (7-10 AM)",IF(VALUE(LEFT(D3561,2))&lt;14,"Midday (10 AM-2 PM)",IF(VALUE(LEFT(D3561,2))&lt;16,"Afternoon (2-4 PM)","Late (4-6 PM)")))</f>
        <v>Afternoon (2-4 PM)</v>
      </c>
      <c r="Q3561" s="3" t="n">
        <f aca="false">IF(L3561="No-show",1,0)</f>
        <v>1</v>
      </c>
      <c r="R3561" s="29" t="n">
        <f aca="false">IF(L3561="No-show",M3561,0)</f>
        <v>95</v>
      </c>
    </row>
    <row r="3562" customFormat="false" ht="15" hidden="false" customHeight="false" outlineLevel="0" collapsed="false">
      <c r="A3562" s="0" t="s">
        <v>4195</v>
      </c>
      <c r="B3562" s="28" t="n">
        <v>46038</v>
      </c>
      <c r="C3562" s="3" t="s">
        <v>37</v>
      </c>
      <c r="D3562" s="3" t="s">
        <v>298</v>
      </c>
      <c r="E3562" s="3" t="s">
        <v>4196</v>
      </c>
      <c r="F3562" s="3" t="s">
        <v>3</v>
      </c>
      <c r="G3562" s="3" t="s">
        <v>63</v>
      </c>
      <c r="H3562" s="3" t="s">
        <v>56</v>
      </c>
      <c r="I3562" s="3" t="s">
        <v>59</v>
      </c>
      <c r="J3562" s="0" t="n">
        <v>9</v>
      </c>
      <c r="K3562" s="3" t="s">
        <v>29</v>
      </c>
      <c r="L3562" s="3" t="s">
        <v>121</v>
      </c>
      <c r="M3562" s="29" t="n">
        <v>184</v>
      </c>
      <c r="N3562" s="30" t="n">
        <f aca="false">DATE(YEAR(B3562),MONTH(B3562),1)</f>
        <v>46023</v>
      </c>
      <c r="O3562" s="0" t="str">
        <f aca="false">IF(J3562&lt;=2,"0-2 days",IF(J3562&lt;=7,"3-7 days",IF(J3562&lt;=14,"8-14 days",IF(J3562&lt;=21,"15-21 days","22+ days"))))</f>
        <v>8-14 days</v>
      </c>
      <c r="P3562" s="0" t="str">
        <f aca="false">IF(VALUE(LEFT(D3562,2))&lt;10,"Early (7-10 AM)",IF(VALUE(LEFT(D3562,2))&lt;14,"Midday (10 AM-2 PM)",IF(VALUE(LEFT(D3562,2))&lt;16,"Afternoon (2-4 PM)","Late (4-6 PM)")))</f>
        <v>Afternoon (2-4 PM)</v>
      </c>
      <c r="Q3562" s="3" t="n">
        <f aca="false">IF(L3562="No-show",1,0)</f>
        <v>0</v>
      </c>
      <c r="R3562" s="29" t="n">
        <f aca="false">IF(L3562="No-show",M3562,0)</f>
        <v>0</v>
      </c>
    </row>
    <row r="3563" customFormat="false" ht="15" hidden="false" customHeight="false" outlineLevel="0" collapsed="false">
      <c r="A3563" s="0" t="s">
        <v>4197</v>
      </c>
      <c r="B3563" s="28" t="n">
        <v>46038</v>
      </c>
      <c r="C3563" s="3" t="s">
        <v>37</v>
      </c>
      <c r="D3563" s="3" t="s">
        <v>298</v>
      </c>
      <c r="E3563" s="3" t="s">
        <v>4092</v>
      </c>
      <c r="F3563" s="3" t="s">
        <v>8</v>
      </c>
      <c r="G3563" s="3" t="s">
        <v>64</v>
      </c>
      <c r="H3563" s="3" t="s">
        <v>51</v>
      </c>
      <c r="I3563" s="3" t="s">
        <v>46</v>
      </c>
      <c r="J3563" s="0" t="n">
        <v>2</v>
      </c>
      <c r="K3563" s="3" t="s">
        <v>29</v>
      </c>
      <c r="L3563" s="3" t="s">
        <v>129</v>
      </c>
      <c r="M3563" s="29" t="n">
        <v>116</v>
      </c>
      <c r="N3563" s="30" t="n">
        <f aca="false">DATE(YEAR(B3563),MONTH(B3563),1)</f>
        <v>46023</v>
      </c>
      <c r="O3563" s="0" t="str">
        <f aca="false">IF(J3563&lt;=2,"0-2 days",IF(J3563&lt;=7,"3-7 days",IF(J3563&lt;=14,"8-14 days",IF(J3563&lt;=21,"15-21 days","22+ days"))))</f>
        <v>0-2 days</v>
      </c>
      <c r="P3563" s="0" t="str">
        <f aca="false">IF(VALUE(LEFT(D3563,2))&lt;10,"Early (7-10 AM)",IF(VALUE(LEFT(D3563,2))&lt;14,"Midday (10 AM-2 PM)",IF(VALUE(LEFT(D3563,2))&lt;16,"Afternoon (2-4 PM)","Late (4-6 PM)")))</f>
        <v>Afternoon (2-4 PM)</v>
      </c>
      <c r="Q3563" s="3" t="n">
        <f aca="false">IF(L3563="No-show",1,0)</f>
        <v>0</v>
      </c>
      <c r="R3563" s="29" t="n">
        <f aca="false">IF(L3563="No-show",M3563,0)</f>
        <v>0</v>
      </c>
    </row>
    <row r="3564" customFormat="false" ht="15" hidden="false" customHeight="false" outlineLevel="0" collapsed="false">
      <c r="A3564" s="0" t="s">
        <v>4198</v>
      </c>
      <c r="B3564" s="28" t="n">
        <v>46038</v>
      </c>
      <c r="C3564" s="3" t="s">
        <v>37</v>
      </c>
      <c r="D3564" s="3" t="s">
        <v>298</v>
      </c>
      <c r="E3564" s="3" t="s">
        <v>3228</v>
      </c>
      <c r="F3564" s="3" t="s">
        <v>4</v>
      </c>
      <c r="G3564" s="3" t="s">
        <v>66</v>
      </c>
      <c r="H3564" s="3" t="s">
        <v>45</v>
      </c>
      <c r="I3564" s="3" t="s">
        <v>43</v>
      </c>
      <c r="J3564" s="0" t="n">
        <v>13</v>
      </c>
      <c r="K3564" s="3" t="s">
        <v>29</v>
      </c>
      <c r="L3564" s="3" t="s">
        <v>217</v>
      </c>
      <c r="M3564" s="29" t="n">
        <v>95</v>
      </c>
      <c r="N3564" s="30" t="n">
        <f aca="false">DATE(YEAR(B3564),MONTH(B3564),1)</f>
        <v>46023</v>
      </c>
      <c r="O3564" s="0" t="str">
        <f aca="false">IF(J3564&lt;=2,"0-2 days",IF(J3564&lt;=7,"3-7 days",IF(J3564&lt;=14,"8-14 days",IF(J3564&lt;=21,"15-21 days","22+ days"))))</f>
        <v>8-14 days</v>
      </c>
      <c r="P3564" s="0" t="str">
        <f aca="false">IF(VALUE(LEFT(D3564,2))&lt;10,"Early (7-10 AM)",IF(VALUE(LEFT(D3564,2))&lt;14,"Midday (10 AM-2 PM)",IF(VALUE(LEFT(D3564,2))&lt;16,"Afternoon (2-4 PM)","Late (4-6 PM)")))</f>
        <v>Afternoon (2-4 PM)</v>
      </c>
      <c r="Q3564" s="3" t="n">
        <f aca="false">IF(L3564="No-show",1,0)</f>
        <v>1</v>
      </c>
      <c r="R3564" s="29" t="n">
        <f aca="false">IF(L3564="No-show",M3564,0)</f>
        <v>95</v>
      </c>
    </row>
    <row r="3565" customFormat="false" ht="15" hidden="false" customHeight="false" outlineLevel="0" collapsed="false">
      <c r="A3565" s="0" t="s">
        <v>4199</v>
      </c>
      <c r="B3565" s="28" t="n">
        <v>46038</v>
      </c>
      <c r="C3565" s="3" t="s">
        <v>37</v>
      </c>
      <c r="D3565" s="3" t="s">
        <v>212</v>
      </c>
      <c r="E3565" s="3" t="s">
        <v>3989</v>
      </c>
      <c r="F3565" s="3" t="s">
        <v>4</v>
      </c>
      <c r="G3565" s="3" t="s">
        <v>64</v>
      </c>
      <c r="H3565" s="3" t="s">
        <v>54</v>
      </c>
      <c r="I3565" s="3" t="s">
        <v>52</v>
      </c>
      <c r="J3565" s="0" t="n">
        <v>11</v>
      </c>
      <c r="K3565" s="3" t="s">
        <v>29</v>
      </c>
      <c r="L3565" s="3" t="s">
        <v>284</v>
      </c>
      <c r="M3565" s="29" t="n">
        <v>120</v>
      </c>
      <c r="N3565" s="30" t="n">
        <f aca="false">DATE(YEAR(B3565),MONTH(B3565),1)</f>
        <v>46023</v>
      </c>
      <c r="O3565" s="0" t="str">
        <f aca="false">IF(J3565&lt;=2,"0-2 days",IF(J3565&lt;=7,"3-7 days",IF(J3565&lt;=14,"8-14 days",IF(J3565&lt;=21,"15-21 days","22+ days"))))</f>
        <v>8-14 days</v>
      </c>
      <c r="P3565" s="0" t="str">
        <f aca="false">IF(VALUE(LEFT(D3565,2))&lt;10,"Early (7-10 AM)",IF(VALUE(LEFT(D3565,2))&lt;14,"Midday (10 AM-2 PM)",IF(VALUE(LEFT(D3565,2))&lt;16,"Afternoon (2-4 PM)","Late (4-6 PM)")))</f>
        <v>Late (4-6 PM)</v>
      </c>
      <c r="Q3565" s="3" t="n">
        <f aca="false">IF(L3565="No-show",1,0)</f>
        <v>0</v>
      </c>
      <c r="R3565" s="29" t="n">
        <f aca="false">IF(L3565="No-show",M3565,0)</f>
        <v>0</v>
      </c>
    </row>
    <row r="3566" customFormat="false" ht="15" hidden="false" customHeight="false" outlineLevel="0" collapsed="false">
      <c r="A3566" s="0" t="s">
        <v>4200</v>
      </c>
      <c r="B3566" s="28" t="n">
        <v>46038</v>
      </c>
      <c r="C3566" s="3" t="s">
        <v>37</v>
      </c>
      <c r="D3566" s="3" t="s">
        <v>215</v>
      </c>
      <c r="E3566" s="3" t="s">
        <v>3543</v>
      </c>
      <c r="F3566" s="3" t="s">
        <v>7</v>
      </c>
      <c r="G3566" s="3" t="s">
        <v>64</v>
      </c>
      <c r="H3566" s="3" t="s">
        <v>58</v>
      </c>
      <c r="I3566" s="3" t="s">
        <v>46</v>
      </c>
      <c r="J3566" s="0" t="n">
        <v>13</v>
      </c>
      <c r="K3566" s="3" t="s">
        <v>29</v>
      </c>
      <c r="L3566" s="3" t="s">
        <v>121</v>
      </c>
      <c r="M3566" s="29" t="n">
        <v>105</v>
      </c>
      <c r="N3566" s="30" t="n">
        <f aca="false">DATE(YEAR(B3566),MONTH(B3566),1)</f>
        <v>46023</v>
      </c>
      <c r="O3566" s="0" t="str">
        <f aca="false">IF(J3566&lt;=2,"0-2 days",IF(J3566&lt;=7,"3-7 days",IF(J3566&lt;=14,"8-14 days",IF(J3566&lt;=21,"15-21 days","22+ days"))))</f>
        <v>8-14 days</v>
      </c>
      <c r="P3566" s="0" t="str">
        <f aca="false">IF(VALUE(LEFT(D3566,2))&lt;10,"Early (7-10 AM)",IF(VALUE(LEFT(D3566,2))&lt;14,"Midday (10 AM-2 PM)",IF(VALUE(LEFT(D3566,2))&lt;16,"Afternoon (2-4 PM)","Late (4-6 PM)")))</f>
        <v>Late (4-6 PM)</v>
      </c>
      <c r="Q3566" s="3" t="n">
        <f aca="false">IF(L3566="No-show",1,0)</f>
        <v>0</v>
      </c>
      <c r="R3566" s="29" t="n">
        <f aca="false">IF(L3566="No-show",M3566,0)</f>
        <v>0</v>
      </c>
    </row>
    <row r="3567" customFormat="false" ht="15" hidden="false" customHeight="false" outlineLevel="0" collapsed="false">
      <c r="A3567" s="0" t="s">
        <v>4201</v>
      </c>
      <c r="B3567" s="28" t="n">
        <v>46038</v>
      </c>
      <c r="C3567" s="3" t="s">
        <v>37</v>
      </c>
      <c r="D3567" s="3" t="s">
        <v>215</v>
      </c>
      <c r="E3567" s="3" t="s">
        <v>2590</v>
      </c>
      <c r="F3567" s="3" t="s">
        <v>7</v>
      </c>
      <c r="G3567" s="3" t="s">
        <v>64</v>
      </c>
      <c r="H3567" s="3" t="s">
        <v>42</v>
      </c>
      <c r="I3567" s="3" t="s">
        <v>52</v>
      </c>
      <c r="J3567" s="0" t="n">
        <v>8</v>
      </c>
      <c r="K3567" s="3" t="s">
        <v>29</v>
      </c>
      <c r="L3567" s="3" t="s">
        <v>121</v>
      </c>
      <c r="M3567" s="29" t="n">
        <v>72</v>
      </c>
      <c r="N3567" s="30" t="n">
        <f aca="false">DATE(YEAR(B3567),MONTH(B3567),1)</f>
        <v>46023</v>
      </c>
      <c r="O3567" s="0" t="str">
        <f aca="false">IF(J3567&lt;=2,"0-2 days",IF(J3567&lt;=7,"3-7 days",IF(J3567&lt;=14,"8-14 days",IF(J3567&lt;=21,"15-21 days","22+ days"))))</f>
        <v>8-14 days</v>
      </c>
      <c r="P3567" s="0" t="str">
        <f aca="false">IF(VALUE(LEFT(D3567,2))&lt;10,"Early (7-10 AM)",IF(VALUE(LEFT(D3567,2))&lt;14,"Midday (10 AM-2 PM)",IF(VALUE(LEFT(D3567,2))&lt;16,"Afternoon (2-4 PM)","Late (4-6 PM)")))</f>
        <v>Late (4-6 PM)</v>
      </c>
      <c r="Q3567" s="3" t="n">
        <f aca="false">IF(L3567="No-show",1,0)</f>
        <v>0</v>
      </c>
      <c r="R3567" s="29" t="n">
        <f aca="false">IF(L3567="No-show",M3567,0)</f>
        <v>0</v>
      </c>
    </row>
    <row r="3568" customFormat="false" ht="15" hidden="false" customHeight="false" outlineLevel="0" collapsed="false">
      <c r="A3568" s="0" t="s">
        <v>4202</v>
      </c>
      <c r="B3568" s="28" t="n">
        <v>46038</v>
      </c>
      <c r="C3568" s="3" t="s">
        <v>37</v>
      </c>
      <c r="D3568" s="3" t="s">
        <v>215</v>
      </c>
      <c r="E3568" s="3" t="s">
        <v>3562</v>
      </c>
      <c r="F3568" s="3" t="s">
        <v>8</v>
      </c>
      <c r="G3568" s="3" t="s">
        <v>64</v>
      </c>
      <c r="H3568" s="3" t="s">
        <v>54</v>
      </c>
      <c r="I3568" s="3" t="s">
        <v>59</v>
      </c>
      <c r="J3568" s="0" t="n">
        <v>2</v>
      </c>
      <c r="K3568" s="3" t="s">
        <v>29</v>
      </c>
      <c r="L3568" s="3" t="s">
        <v>129</v>
      </c>
      <c r="M3568" s="29" t="n">
        <v>120</v>
      </c>
      <c r="N3568" s="30" t="n">
        <f aca="false">DATE(YEAR(B3568),MONTH(B3568),1)</f>
        <v>46023</v>
      </c>
      <c r="O3568" s="0" t="str">
        <f aca="false">IF(J3568&lt;=2,"0-2 days",IF(J3568&lt;=7,"3-7 days",IF(J3568&lt;=14,"8-14 days",IF(J3568&lt;=21,"15-21 days","22+ days"))))</f>
        <v>0-2 days</v>
      </c>
      <c r="P3568" s="0" t="str">
        <f aca="false">IF(VALUE(LEFT(D3568,2))&lt;10,"Early (7-10 AM)",IF(VALUE(LEFT(D3568,2))&lt;14,"Midday (10 AM-2 PM)",IF(VALUE(LEFT(D3568,2))&lt;16,"Afternoon (2-4 PM)","Late (4-6 PM)")))</f>
        <v>Late (4-6 PM)</v>
      </c>
      <c r="Q3568" s="3" t="n">
        <f aca="false">IF(L3568="No-show",1,0)</f>
        <v>0</v>
      </c>
      <c r="R3568" s="29" t="n">
        <f aca="false">IF(L3568="No-show",M3568,0)</f>
        <v>0</v>
      </c>
    </row>
    <row r="3569" customFormat="false" ht="15" hidden="false" customHeight="false" outlineLevel="0" collapsed="false">
      <c r="A3569" s="0" t="s">
        <v>4203</v>
      </c>
      <c r="B3569" s="28" t="n">
        <v>46038</v>
      </c>
      <c r="C3569" s="3" t="s">
        <v>37</v>
      </c>
      <c r="D3569" s="3" t="s">
        <v>215</v>
      </c>
      <c r="E3569" s="3" t="s">
        <v>3737</v>
      </c>
      <c r="F3569" s="3" t="s">
        <v>4</v>
      </c>
      <c r="G3569" s="3" t="s">
        <v>66</v>
      </c>
      <c r="H3569" s="3" t="s">
        <v>58</v>
      </c>
      <c r="I3569" s="3" t="s">
        <v>43</v>
      </c>
      <c r="J3569" s="0" t="n">
        <v>7</v>
      </c>
      <c r="K3569" s="3" t="s">
        <v>29</v>
      </c>
      <c r="L3569" s="3" t="s">
        <v>121</v>
      </c>
      <c r="M3569" s="29" t="n">
        <v>105</v>
      </c>
      <c r="N3569" s="30" t="n">
        <f aca="false">DATE(YEAR(B3569),MONTH(B3569),1)</f>
        <v>46023</v>
      </c>
      <c r="O3569" s="0" t="str">
        <f aca="false">IF(J3569&lt;=2,"0-2 days",IF(J3569&lt;=7,"3-7 days",IF(J3569&lt;=14,"8-14 days",IF(J3569&lt;=21,"15-21 days","22+ days"))))</f>
        <v>3-7 days</v>
      </c>
      <c r="P3569" s="0" t="str">
        <f aca="false">IF(VALUE(LEFT(D3569,2))&lt;10,"Early (7-10 AM)",IF(VALUE(LEFT(D3569,2))&lt;14,"Midday (10 AM-2 PM)",IF(VALUE(LEFT(D3569,2))&lt;16,"Afternoon (2-4 PM)","Late (4-6 PM)")))</f>
        <v>Late (4-6 PM)</v>
      </c>
      <c r="Q3569" s="3" t="n">
        <f aca="false">IF(L3569="No-show",1,0)</f>
        <v>0</v>
      </c>
      <c r="R3569" s="29" t="n">
        <f aca="false">IF(L3569="No-show",M3569,0)</f>
        <v>0</v>
      </c>
    </row>
    <row r="3570" customFormat="false" ht="15" hidden="false" customHeight="false" outlineLevel="0" collapsed="false">
      <c r="A3570" s="0" t="s">
        <v>4204</v>
      </c>
      <c r="B3570" s="28" t="n">
        <v>46038</v>
      </c>
      <c r="C3570" s="3" t="s">
        <v>37</v>
      </c>
      <c r="D3570" s="3" t="s">
        <v>219</v>
      </c>
      <c r="E3570" s="3" t="s">
        <v>3247</v>
      </c>
      <c r="F3570" s="3" t="s">
        <v>3</v>
      </c>
      <c r="G3570" s="3" t="s">
        <v>64</v>
      </c>
      <c r="H3570" s="3" t="s">
        <v>54</v>
      </c>
      <c r="I3570" s="3" t="s">
        <v>43</v>
      </c>
      <c r="J3570" s="0" t="n">
        <v>1</v>
      </c>
      <c r="K3570" s="3" t="s">
        <v>29</v>
      </c>
      <c r="L3570" s="3" t="s">
        <v>121</v>
      </c>
      <c r="M3570" s="29" t="n">
        <v>120</v>
      </c>
      <c r="N3570" s="30" t="n">
        <f aca="false">DATE(YEAR(B3570),MONTH(B3570),1)</f>
        <v>46023</v>
      </c>
      <c r="O3570" s="0" t="str">
        <f aca="false">IF(J3570&lt;=2,"0-2 days",IF(J3570&lt;=7,"3-7 days",IF(J3570&lt;=14,"8-14 days",IF(J3570&lt;=21,"15-21 days","22+ days"))))</f>
        <v>0-2 days</v>
      </c>
      <c r="P3570" s="0" t="str">
        <f aca="false">IF(VALUE(LEFT(D3570,2))&lt;10,"Early (7-10 AM)",IF(VALUE(LEFT(D3570,2))&lt;14,"Midday (10 AM-2 PM)",IF(VALUE(LEFT(D3570,2))&lt;16,"Afternoon (2-4 PM)","Late (4-6 PM)")))</f>
        <v>Late (4-6 PM)</v>
      </c>
      <c r="Q3570" s="3" t="n">
        <f aca="false">IF(L3570="No-show",1,0)</f>
        <v>0</v>
      </c>
      <c r="R3570" s="29" t="n">
        <f aca="false">IF(L3570="No-show",M3570,0)</f>
        <v>0</v>
      </c>
    </row>
    <row r="3571" customFormat="false" ht="15" hidden="false" customHeight="false" outlineLevel="0" collapsed="false">
      <c r="A3571" s="0" t="s">
        <v>4205</v>
      </c>
      <c r="B3571" s="28" t="n">
        <v>46038</v>
      </c>
      <c r="C3571" s="3" t="s">
        <v>37</v>
      </c>
      <c r="D3571" s="3" t="s">
        <v>219</v>
      </c>
      <c r="E3571" s="3" t="s">
        <v>3957</v>
      </c>
      <c r="F3571" s="3" t="s">
        <v>8</v>
      </c>
      <c r="G3571" s="3" t="s">
        <v>64</v>
      </c>
      <c r="H3571" s="3" t="s">
        <v>58</v>
      </c>
      <c r="I3571" s="3" t="s">
        <v>43</v>
      </c>
      <c r="J3571" s="0" t="n">
        <v>3</v>
      </c>
      <c r="K3571" s="3" t="s">
        <v>32</v>
      </c>
      <c r="L3571" s="3" t="s">
        <v>121</v>
      </c>
      <c r="M3571" s="29" t="n">
        <v>105</v>
      </c>
      <c r="N3571" s="30" t="n">
        <f aca="false">DATE(YEAR(B3571),MONTH(B3571),1)</f>
        <v>46023</v>
      </c>
      <c r="O3571" s="0" t="str">
        <f aca="false">IF(J3571&lt;=2,"0-2 days",IF(J3571&lt;=7,"3-7 days",IF(J3571&lt;=14,"8-14 days",IF(J3571&lt;=21,"15-21 days","22+ days"))))</f>
        <v>3-7 days</v>
      </c>
      <c r="P3571" s="0" t="str">
        <f aca="false">IF(VALUE(LEFT(D3571,2))&lt;10,"Early (7-10 AM)",IF(VALUE(LEFT(D3571,2))&lt;14,"Midday (10 AM-2 PM)",IF(VALUE(LEFT(D3571,2))&lt;16,"Afternoon (2-4 PM)","Late (4-6 PM)")))</f>
        <v>Late (4-6 PM)</v>
      </c>
      <c r="Q3571" s="3" t="n">
        <f aca="false">IF(L3571="No-show",1,0)</f>
        <v>0</v>
      </c>
      <c r="R3571" s="29" t="n">
        <f aca="false">IF(L3571="No-show",M3571,0)</f>
        <v>0</v>
      </c>
    </row>
    <row r="3572" customFormat="false" ht="15" hidden="false" customHeight="false" outlineLevel="0" collapsed="false">
      <c r="A3572" s="0" t="s">
        <v>4206</v>
      </c>
      <c r="B3572" s="28" t="n">
        <v>46038</v>
      </c>
      <c r="C3572" s="3" t="s">
        <v>37</v>
      </c>
      <c r="D3572" s="3" t="s">
        <v>219</v>
      </c>
      <c r="E3572" s="3" t="s">
        <v>3952</v>
      </c>
      <c r="F3572" s="3" t="s">
        <v>4</v>
      </c>
      <c r="G3572" s="3" t="s">
        <v>64</v>
      </c>
      <c r="H3572" s="3" t="s">
        <v>60</v>
      </c>
      <c r="I3572" s="3" t="s">
        <v>43</v>
      </c>
      <c r="J3572" s="0" t="n">
        <v>3</v>
      </c>
      <c r="K3572" s="3" t="s">
        <v>29</v>
      </c>
      <c r="L3572" s="3" t="s">
        <v>121</v>
      </c>
      <c r="M3572" s="29" t="n">
        <v>135</v>
      </c>
      <c r="N3572" s="30" t="n">
        <f aca="false">DATE(YEAR(B3572),MONTH(B3572),1)</f>
        <v>46023</v>
      </c>
      <c r="O3572" s="0" t="str">
        <f aca="false">IF(J3572&lt;=2,"0-2 days",IF(J3572&lt;=7,"3-7 days",IF(J3572&lt;=14,"8-14 days",IF(J3572&lt;=21,"15-21 days","22+ days"))))</f>
        <v>3-7 days</v>
      </c>
      <c r="P3572" s="0" t="str">
        <f aca="false">IF(VALUE(LEFT(D3572,2))&lt;10,"Early (7-10 AM)",IF(VALUE(LEFT(D3572,2))&lt;14,"Midday (10 AM-2 PM)",IF(VALUE(LEFT(D3572,2))&lt;16,"Afternoon (2-4 PM)","Late (4-6 PM)")))</f>
        <v>Late (4-6 PM)</v>
      </c>
      <c r="Q3572" s="3" t="n">
        <f aca="false">IF(L3572="No-show",1,0)</f>
        <v>0</v>
      </c>
      <c r="R3572" s="29" t="n">
        <f aca="false">IF(L3572="No-show",M3572,0)</f>
        <v>0</v>
      </c>
    </row>
    <row r="3573" customFormat="false" ht="15" hidden="false" customHeight="false" outlineLevel="0" collapsed="false">
      <c r="A3573" s="0" t="s">
        <v>4207</v>
      </c>
      <c r="B3573" s="28" t="n">
        <v>46038</v>
      </c>
      <c r="C3573" s="3" t="s">
        <v>37</v>
      </c>
      <c r="D3573" s="3" t="s">
        <v>222</v>
      </c>
      <c r="E3573" s="3" t="s">
        <v>2656</v>
      </c>
      <c r="F3573" s="3" t="s">
        <v>8</v>
      </c>
      <c r="G3573" s="3" t="s">
        <v>64</v>
      </c>
      <c r="H3573" s="3" t="s">
        <v>58</v>
      </c>
      <c r="I3573" s="3" t="s">
        <v>52</v>
      </c>
      <c r="J3573" s="0" t="n">
        <v>19</v>
      </c>
      <c r="K3573" s="3" t="s">
        <v>29</v>
      </c>
      <c r="L3573" s="3" t="s">
        <v>121</v>
      </c>
      <c r="M3573" s="29" t="n">
        <v>105</v>
      </c>
      <c r="N3573" s="30" t="n">
        <f aca="false">DATE(YEAR(B3573),MONTH(B3573),1)</f>
        <v>46023</v>
      </c>
      <c r="O3573" s="0" t="str">
        <f aca="false">IF(J3573&lt;=2,"0-2 days",IF(J3573&lt;=7,"3-7 days",IF(J3573&lt;=14,"8-14 days",IF(J3573&lt;=21,"15-21 days","22+ days"))))</f>
        <v>15-21 days</v>
      </c>
      <c r="P3573" s="0" t="str">
        <f aca="false">IF(VALUE(LEFT(D3573,2))&lt;10,"Early (7-10 AM)",IF(VALUE(LEFT(D3573,2))&lt;14,"Midday (10 AM-2 PM)",IF(VALUE(LEFT(D3573,2))&lt;16,"Afternoon (2-4 PM)","Late (4-6 PM)")))</f>
        <v>Late (4-6 PM)</v>
      </c>
      <c r="Q3573" s="3" t="n">
        <f aca="false">IF(L3573="No-show",1,0)</f>
        <v>0</v>
      </c>
      <c r="R3573" s="29" t="n">
        <f aca="false">IF(L3573="No-show",M3573,0)</f>
        <v>0</v>
      </c>
    </row>
    <row r="3574" customFormat="false" ht="15" hidden="false" customHeight="false" outlineLevel="0" collapsed="false">
      <c r="A3574" s="0" t="s">
        <v>4208</v>
      </c>
      <c r="B3574" s="28" t="n">
        <v>46041</v>
      </c>
      <c r="C3574" s="3" t="s">
        <v>27</v>
      </c>
      <c r="D3574" s="3" t="s">
        <v>119</v>
      </c>
      <c r="E3574" s="3" t="s">
        <v>2656</v>
      </c>
      <c r="F3574" s="3" t="s">
        <v>8</v>
      </c>
      <c r="G3574" s="3" t="s">
        <v>65</v>
      </c>
      <c r="H3574" s="3" t="s">
        <v>58</v>
      </c>
      <c r="I3574" s="3" t="s">
        <v>52</v>
      </c>
      <c r="J3574" s="0" t="n">
        <v>5</v>
      </c>
      <c r="K3574" s="3" t="s">
        <v>29</v>
      </c>
      <c r="L3574" s="3" t="s">
        <v>121</v>
      </c>
      <c r="M3574" s="29" t="n">
        <v>168</v>
      </c>
      <c r="N3574" s="30" t="n">
        <f aca="false">DATE(YEAR(B3574),MONTH(B3574),1)</f>
        <v>46023</v>
      </c>
      <c r="O3574" s="0" t="str">
        <f aca="false">IF(J3574&lt;=2,"0-2 days",IF(J3574&lt;=7,"3-7 days",IF(J3574&lt;=14,"8-14 days",IF(J3574&lt;=21,"15-21 days","22+ days"))))</f>
        <v>3-7 days</v>
      </c>
      <c r="P3574" s="0" t="str">
        <f aca="false">IF(VALUE(LEFT(D3574,2))&lt;10,"Early (7-10 AM)",IF(VALUE(LEFT(D3574,2))&lt;14,"Midday (10 AM-2 PM)",IF(VALUE(LEFT(D3574,2))&lt;16,"Afternoon (2-4 PM)","Late (4-6 PM)")))</f>
        <v>Early (7-10 AM)</v>
      </c>
      <c r="Q3574" s="3" t="n">
        <f aca="false">IF(L3574="No-show",1,0)</f>
        <v>0</v>
      </c>
      <c r="R3574" s="29" t="n">
        <f aca="false">IF(L3574="No-show",M3574,0)</f>
        <v>0</v>
      </c>
    </row>
    <row r="3575" customFormat="false" ht="15" hidden="false" customHeight="false" outlineLevel="0" collapsed="false">
      <c r="A3575" s="0" t="s">
        <v>4209</v>
      </c>
      <c r="B3575" s="28" t="n">
        <v>46041</v>
      </c>
      <c r="C3575" s="3" t="s">
        <v>27</v>
      </c>
      <c r="D3575" s="3" t="s">
        <v>119</v>
      </c>
      <c r="E3575" s="3" t="s">
        <v>4210</v>
      </c>
      <c r="F3575" s="3" t="s">
        <v>8</v>
      </c>
      <c r="G3575" s="3" t="s">
        <v>63</v>
      </c>
      <c r="H3575" s="3" t="s">
        <v>56</v>
      </c>
      <c r="I3575" s="3" t="s">
        <v>52</v>
      </c>
      <c r="J3575" s="0" t="n">
        <v>14</v>
      </c>
      <c r="K3575" s="3" t="s">
        <v>32</v>
      </c>
      <c r="L3575" s="3" t="s">
        <v>121</v>
      </c>
      <c r="M3575" s="29" t="n">
        <v>184</v>
      </c>
      <c r="N3575" s="30" t="n">
        <f aca="false">DATE(YEAR(B3575),MONTH(B3575),1)</f>
        <v>46023</v>
      </c>
      <c r="O3575" s="0" t="str">
        <f aca="false">IF(J3575&lt;=2,"0-2 days",IF(J3575&lt;=7,"3-7 days",IF(J3575&lt;=14,"8-14 days",IF(J3575&lt;=21,"15-21 days","22+ days"))))</f>
        <v>8-14 days</v>
      </c>
      <c r="P3575" s="0" t="str">
        <f aca="false">IF(VALUE(LEFT(D3575,2))&lt;10,"Early (7-10 AM)",IF(VALUE(LEFT(D3575,2))&lt;14,"Midday (10 AM-2 PM)",IF(VALUE(LEFT(D3575,2))&lt;16,"Afternoon (2-4 PM)","Late (4-6 PM)")))</f>
        <v>Early (7-10 AM)</v>
      </c>
      <c r="Q3575" s="3" t="n">
        <f aca="false">IF(L3575="No-show",1,0)</f>
        <v>0</v>
      </c>
      <c r="R3575" s="29" t="n">
        <f aca="false">IF(L3575="No-show",M3575,0)</f>
        <v>0</v>
      </c>
    </row>
    <row r="3576" customFormat="false" ht="15" hidden="false" customHeight="false" outlineLevel="0" collapsed="false">
      <c r="A3576" s="0" t="s">
        <v>4211</v>
      </c>
      <c r="B3576" s="28" t="n">
        <v>46041</v>
      </c>
      <c r="C3576" s="3" t="s">
        <v>27</v>
      </c>
      <c r="D3576" s="3" t="s">
        <v>119</v>
      </c>
      <c r="E3576" s="3" t="s">
        <v>4011</v>
      </c>
      <c r="F3576" s="3" t="s">
        <v>7</v>
      </c>
      <c r="G3576" s="3" t="s">
        <v>64</v>
      </c>
      <c r="H3576" s="3" t="s">
        <v>54</v>
      </c>
      <c r="I3576" s="3" t="s">
        <v>52</v>
      </c>
      <c r="J3576" s="0" t="n">
        <v>3</v>
      </c>
      <c r="K3576" s="3" t="s">
        <v>32</v>
      </c>
      <c r="L3576" s="3" t="s">
        <v>217</v>
      </c>
      <c r="M3576" s="29" t="n">
        <v>120</v>
      </c>
      <c r="N3576" s="30" t="n">
        <f aca="false">DATE(YEAR(B3576),MONTH(B3576),1)</f>
        <v>46023</v>
      </c>
      <c r="O3576" s="0" t="str">
        <f aca="false">IF(J3576&lt;=2,"0-2 days",IF(J3576&lt;=7,"3-7 days",IF(J3576&lt;=14,"8-14 days",IF(J3576&lt;=21,"15-21 days","22+ days"))))</f>
        <v>3-7 days</v>
      </c>
      <c r="P3576" s="0" t="str">
        <f aca="false">IF(VALUE(LEFT(D3576,2))&lt;10,"Early (7-10 AM)",IF(VALUE(LEFT(D3576,2))&lt;14,"Midday (10 AM-2 PM)",IF(VALUE(LEFT(D3576,2))&lt;16,"Afternoon (2-4 PM)","Late (4-6 PM)")))</f>
        <v>Early (7-10 AM)</v>
      </c>
      <c r="Q3576" s="3" t="n">
        <f aca="false">IF(L3576="No-show",1,0)</f>
        <v>1</v>
      </c>
      <c r="R3576" s="29" t="n">
        <f aca="false">IF(L3576="No-show",M3576,0)</f>
        <v>120</v>
      </c>
    </row>
    <row r="3577" customFormat="false" ht="15" hidden="false" customHeight="false" outlineLevel="0" collapsed="false">
      <c r="A3577" s="0" t="s">
        <v>4212</v>
      </c>
      <c r="B3577" s="28" t="n">
        <v>46041</v>
      </c>
      <c r="C3577" s="3" t="s">
        <v>27</v>
      </c>
      <c r="D3577" s="3" t="s">
        <v>125</v>
      </c>
      <c r="E3577" s="3" t="s">
        <v>3968</v>
      </c>
      <c r="F3577" s="3" t="s">
        <v>8</v>
      </c>
      <c r="G3577" s="3" t="s">
        <v>64</v>
      </c>
      <c r="H3577" s="3" t="s">
        <v>58</v>
      </c>
      <c r="I3577" s="3" t="s">
        <v>52</v>
      </c>
      <c r="J3577" s="0" t="n">
        <v>5</v>
      </c>
      <c r="K3577" s="3" t="s">
        <v>29</v>
      </c>
      <c r="L3577" s="3" t="s">
        <v>121</v>
      </c>
      <c r="M3577" s="29" t="n">
        <v>105</v>
      </c>
      <c r="N3577" s="30" t="n">
        <f aca="false">DATE(YEAR(B3577),MONTH(B3577),1)</f>
        <v>46023</v>
      </c>
      <c r="O3577" s="0" t="str">
        <f aca="false">IF(J3577&lt;=2,"0-2 days",IF(J3577&lt;=7,"3-7 days",IF(J3577&lt;=14,"8-14 days",IF(J3577&lt;=21,"15-21 days","22+ days"))))</f>
        <v>3-7 days</v>
      </c>
      <c r="P3577" s="0" t="str">
        <f aca="false">IF(VALUE(LEFT(D3577,2))&lt;10,"Early (7-10 AM)",IF(VALUE(LEFT(D3577,2))&lt;14,"Midday (10 AM-2 PM)",IF(VALUE(LEFT(D3577,2))&lt;16,"Afternoon (2-4 PM)","Late (4-6 PM)")))</f>
        <v>Early (7-10 AM)</v>
      </c>
      <c r="Q3577" s="3" t="n">
        <f aca="false">IF(L3577="No-show",1,0)</f>
        <v>0</v>
      </c>
      <c r="R3577" s="29" t="n">
        <f aca="false">IF(L3577="No-show",M3577,0)</f>
        <v>0</v>
      </c>
    </row>
    <row r="3578" customFormat="false" ht="15" hidden="false" customHeight="false" outlineLevel="0" collapsed="false">
      <c r="A3578" s="0" t="s">
        <v>4213</v>
      </c>
      <c r="B3578" s="28" t="n">
        <v>46041</v>
      </c>
      <c r="C3578" s="3" t="s">
        <v>27</v>
      </c>
      <c r="D3578" s="3" t="s">
        <v>125</v>
      </c>
      <c r="E3578" s="3" t="s">
        <v>3339</v>
      </c>
      <c r="F3578" s="3" t="s">
        <v>3</v>
      </c>
      <c r="G3578" s="3" t="s">
        <v>64</v>
      </c>
      <c r="H3578" s="3" t="s">
        <v>48</v>
      </c>
      <c r="I3578" s="3" t="s">
        <v>43</v>
      </c>
      <c r="J3578" s="0" t="n">
        <v>1</v>
      </c>
      <c r="K3578" s="3" t="s">
        <v>29</v>
      </c>
      <c r="L3578" s="3" t="s">
        <v>121</v>
      </c>
      <c r="M3578" s="29" t="n">
        <v>118</v>
      </c>
      <c r="N3578" s="30" t="n">
        <f aca="false">DATE(YEAR(B3578),MONTH(B3578),1)</f>
        <v>46023</v>
      </c>
      <c r="O3578" s="0" t="str">
        <f aca="false">IF(J3578&lt;=2,"0-2 days",IF(J3578&lt;=7,"3-7 days",IF(J3578&lt;=14,"8-14 days",IF(J3578&lt;=21,"15-21 days","22+ days"))))</f>
        <v>0-2 days</v>
      </c>
      <c r="P3578" s="0" t="str">
        <f aca="false">IF(VALUE(LEFT(D3578,2))&lt;10,"Early (7-10 AM)",IF(VALUE(LEFT(D3578,2))&lt;14,"Midday (10 AM-2 PM)",IF(VALUE(LEFT(D3578,2))&lt;16,"Afternoon (2-4 PM)","Late (4-6 PM)")))</f>
        <v>Early (7-10 AM)</v>
      </c>
      <c r="Q3578" s="3" t="n">
        <f aca="false">IF(L3578="No-show",1,0)</f>
        <v>0</v>
      </c>
      <c r="R3578" s="29" t="n">
        <f aca="false">IF(L3578="No-show",M3578,0)</f>
        <v>0</v>
      </c>
    </row>
    <row r="3579" customFormat="false" ht="15" hidden="false" customHeight="false" outlineLevel="0" collapsed="false">
      <c r="A3579" s="0" t="s">
        <v>4214</v>
      </c>
      <c r="B3579" s="28" t="n">
        <v>46041</v>
      </c>
      <c r="C3579" s="3" t="s">
        <v>27</v>
      </c>
      <c r="D3579" s="3" t="s">
        <v>125</v>
      </c>
      <c r="E3579" s="3" t="s">
        <v>3655</v>
      </c>
      <c r="F3579" s="3" t="s">
        <v>7</v>
      </c>
      <c r="G3579" s="3" t="s">
        <v>66</v>
      </c>
      <c r="H3579" s="3" t="s">
        <v>54</v>
      </c>
      <c r="I3579" s="3" t="s">
        <v>43</v>
      </c>
      <c r="J3579" s="0" t="n">
        <v>9</v>
      </c>
      <c r="K3579" s="3" t="s">
        <v>29</v>
      </c>
      <c r="L3579" s="3" t="s">
        <v>121</v>
      </c>
      <c r="M3579" s="29" t="n">
        <v>120</v>
      </c>
      <c r="N3579" s="30" t="n">
        <f aca="false">DATE(YEAR(B3579),MONTH(B3579),1)</f>
        <v>46023</v>
      </c>
      <c r="O3579" s="0" t="str">
        <f aca="false">IF(J3579&lt;=2,"0-2 days",IF(J3579&lt;=7,"3-7 days",IF(J3579&lt;=14,"8-14 days",IF(J3579&lt;=21,"15-21 days","22+ days"))))</f>
        <v>8-14 days</v>
      </c>
      <c r="P3579" s="0" t="str">
        <f aca="false">IF(VALUE(LEFT(D3579,2))&lt;10,"Early (7-10 AM)",IF(VALUE(LEFT(D3579,2))&lt;14,"Midday (10 AM-2 PM)",IF(VALUE(LEFT(D3579,2))&lt;16,"Afternoon (2-4 PM)","Late (4-6 PM)")))</f>
        <v>Early (7-10 AM)</v>
      </c>
      <c r="Q3579" s="3" t="n">
        <f aca="false">IF(L3579="No-show",1,0)</f>
        <v>0</v>
      </c>
      <c r="R3579" s="29" t="n">
        <f aca="false">IF(L3579="No-show",M3579,0)</f>
        <v>0</v>
      </c>
    </row>
    <row r="3580" customFormat="false" ht="15" hidden="false" customHeight="false" outlineLevel="0" collapsed="false">
      <c r="A3580" s="0" t="s">
        <v>4215</v>
      </c>
      <c r="B3580" s="28" t="n">
        <v>46041</v>
      </c>
      <c r="C3580" s="3" t="s">
        <v>27</v>
      </c>
      <c r="D3580" s="3" t="s">
        <v>125</v>
      </c>
      <c r="E3580" s="3" t="s">
        <v>3843</v>
      </c>
      <c r="F3580" s="3" t="s">
        <v>8</v>
      </c>
      <c r="G3580" s="3" t="s">
        <v>64</v>
      </c>
      <c r="H3580" s="3" t="s">
        <v>54</v>
      </c>
      <c r="I3580" s="3" t="s">
        <v>59</v>
      </c>
      <c r="J3580" s="0" t="n">
        <v>13</v>
      </c>
      <c r="K3580" s="3" t="s">
        <v>29</v>
      </c>
      <c r="L3580" s="3" t="s">
        <v>121</v>
      </c>
      <c r="M3580" s="29" t="n">
        <v>120</v>
      </c>
      <c r="N3580" s="30" t="n">
        <f aca="false">DATE(YEAR(B3580),MONTH(B3580),1)</f>
        <v>46023</v>
      </c>
      <c r="O3580" s="0" t="str">
        <f aca="false">IF(J3580&lt;=2,"0-2 days",IF(J3580&lt;=7,"3-7 days",IF(J3580&lt;=14,"8-14 days",IF(J3580&lt;=21,"15-21 days","22+ days"))))</f>
        <v>8-14 days</v>
      </c>
      <c r="P3580" s="0" t="str">
        <f aca="false">IF(VALUE(LEFT(D3580,2))&lt;10,"Early (7-10 AM)",IF(VALUE(LEFT(D3580,2))&lt;14,"Midday (10 AM-2 PM)",IF(VALUE(LEFT(D3580,2))&lt;16,"Afternoon (2-4 PM)","Late (4-6 PM)")))</f>
        <v>Early (7-10 AM)</v>
      </c>
      <c r="Q3580" s="3" t="n">
        <f aca="false">IF(L3580="No-show",1,0)</f>
        <v>0</v>
      </c>
      <c r="R3580" s="29" t="n">
        <f aca="false">IF(L3580="No-show",M3580,0)</f>
        <v>0</v>
      </c>
    </row>
    <row r="3581" customFormat="false" ht="15" hidden="false" customHeight="false" outlineLevel="0" collapsed="false">
      <c r="A3581" s="0" t="s">
        <v>4216</v>
      </c>
      <c r="B3581" s="28" t="n">
        <v>46041</v>
      </c>
      <c r="C3581" s="3" t="s">
        <v>27</v>
      </c>
      <c r="D3581" s="3" t="s">
        <v>125</v>
      </c>
      <c r="E3581" s="3" t="s">
        <v>2921</v>
      </c>
      <c r="F3581" s="3" t="s">
        <v>7</v>
      </c>
      <c r="G3581" s="3" t="s">
        <v>64</v>
      </c>
      <c r="H3581" s="3" t="s">
        <v>60</v>
      </c>
      <c r="I3581" s="3" t="s">
        <v>52</v>
      </c>
      <c r="J3581" s="0" t="n">
        <v>5</v>
      </c>
      <c r="K3581" s="3" t="s">
        <v>29</v>
      </c>
      <c r="L3581" s="3" t="s">
        <v>121</v>
      </c>
      <c r="M3581" s="29" t="n">
        <v>135</v>
      </c>
      <c r="N3581" s="30" t="n">
        <f aca="false">DATE(YEAR(B3581),MONTH(B3581),1)</f>
        <v>46023</v>
      </c>
      <c r="O3581" s="0" t="str">
        <f aca="false">IF(J3581&lt;=2,"0-2 days",IF(J3581&lt;=7,"3-7 days",IF(J3581&lt;=14,"8-14 days",IF(J3581&lt;=21,"15-21 days","22+ days"))))</f>
        <v>3-7 days</v>
      </c>
      <c r="P3581" s="0" t="str">
        <f aca="false">IF(VALUE(LEFT(D3581,2))&lt;10,"Early (7-10 AM)",IF(VALUE(LEFT(D3581,2))&lt;14,"Midday (10 AM-2 PM)",IF(VALUE(LEFT(D3581,2))&lt;16,"Afternoon (2-4 PM)","Late (4-6 PM)")))</f>
        <v>Early (7-10 AM)</v>
      </c>
      <c r="Q3581" s="3" t="n">
        <f aca="false">IF(L3581="No-show",1,0)</f>
        <v>0</v>
      </c>
      <c r="R3581" s="29" t="n">
        <f aca="false">IF(L3581="No-show",M3581,0)</f>
        <v>0</v>
      </c>
    </row>
    <row r="3582" customFormat="false" ht="15" hidden="false" customHeight="false" outlineLevel="0" collapsed="false">
      <c r="A3582" s="0" t="s">
        <v>4217</v>
      </c>
      <c r="B3582" s="28" t="n">
        <v>46041</v>
      </c>
      <c r="C3582" s="3" t="s">
        <v>27</v>
      </c>
      <c r="D3582" s="3" t="s">
        <v>135</v>
      </c>
      <c r="E3582" s="3" t="s">
        <v>3443</v>
      </c>
      <c r="F3582" s="3" t="s">
        <v>3</v>
      </c>
      <c r="G3582" s="3" t="s">
        <v>66</v>
      </c>
      <c r="H3582" s="3" t="s">
        <v>56</v>
      </c>
      <c r="I3582" s="3" t="s">
        <v>57</v>
      </c>
      <c r="J3582" s="0" t="n">
        <v>6</v>
      </c>
      <c r="K3582" s="3" t="s">
        <v>29</v>
      </c>
      <c r="L3582" s="3" t="s">
        <v>121</v>
      </c>
      <c r="M3582" s="29" t="n">
        <v>115</v>
      </c>
      <c r="N3582" s="30" t="n">
        <f aca="false">DATE(YEAR(B3582),MONTH(B3582),1)</f>
        <v>46023</v>
      </c>
      <c r="O3582" s="0" t="str">
        <f aca="false">IF(J3582&lt;=2,"0-2 days",IF(J3582&lt;=7,"3-7 days",IF(J3582&lt;=14,"8-14 days",IF(J3582&lt;=21,"15-21 days","22+ days"))))</f>
        <v>3-7 days</v>
      </c>
      <c r="P3582" s="0" t="str">
        <f aca="false">IF(VALUE(LEFT(D3582,2))&lt;10,"Early (7-10 AM)",IF(VALUE(LEFT(D3582,2))&lt;14,"Midday (10 AM-2 PM)",IF(VALUE(LEFT(D3582,2))&lt;16,"Afternoon (2-4 PM)","Late (4-6 PM)")))</f>
        <v>Early (7-10 AM)</v>
      </c>
      <c r="Q3582" s="3" t="n">
        <f aca="false">IF(L3582="No-show",1,0)</f>
        <v>0</v>
      </c>
      <c r="R3582" s="29" t="n">
        <f aca="false">IF(L3582="No-show",M3582,0)</f>
        <v>0</v>
      </c>
    </row>
    <row r="3583" customFormat="false" ht="15" hidden="false" customHeight="false" outlineLevel="0" collapsed="false">
      <c r="A3583" s="0" t="s">
        <v>4218</v>
      </c>
      <c r="B3583" s="28" t="n">
        <v>46041</v>
      </c>
      <c r="C3583" s="3" t="s">
        <v>27</v>
      </c>
      <c r="D3583" s="3" t="s">
        <v>135</v>
      </c>
      <c r="E3583" s="3" t="s">
        <v>3606</v>
      </c>
      <c r="F3583" s="3" t="s">
        <v>4</v>
      </c>
      <c r="G3583" s="3" t="s">
        <v>64</v>
      </c>
      <c r="H3583" s="3" t="s">
        <v>54</v>
      </c>
      <c r="I3583" s="3" t="s">
        <v>43</v>
      </c>
      <c r="J3583" s="0" t="n">
        <v>4</v>
      </c>
      <c r="K3583" s="3" t="s">
        <v>29</v>
      </c>
      <c r="L3583" s="3" t="s">
        <v>217</v>
      </c>
      <c r="M3583" s="29" t="n">
        <v>120</v>
      </c>
      <c r="N3583" s="30" t="n">
        <f aca="false">DATE(YEAR(B3583),MONTH(B3583),1)</f>
        <v>46023</v>
      </c>
      <c r="O3583" s="0" t="str">
        <f aca="false">IF(J3583&lt;=2,"0-2 days",IF(J3583&lt;=7,"3-7 days",IF(J3583&lt;=14,"8-14 days",IF(J3583&lt;=21,"15-21 days","22+ days"))))</f>
        <v>3-7 days</v>
      </c>
      <c r="P3583" s="0" t="str">
        <f aca="false">IF(VALUE(LEFT(D3583,2))&lt;10,"Early (7-10 AM)",IF(VALUE(LEFT(D3583,2))&lt;14,"Midday (10 AM-2 PM)",IF(VALUE(LEFT(D3583,2))&lt;16,"Afternoon (2-4 PM)","Late (4-6 PM)")))</f>
        <v>Early (7-10 AM)</v>
      </c>
      <c r="Q3583" s="3" t="n">
        <f aca="false">IF(L3583="No-show",1,0)</f>
        <v>1</v>
      </c>
      <c r="R3583" s="29" t="n">
        <f aca="false">IF(L3583="No-show",M3583,0)</f>
        <v>120</v>
      </c>
    </row>
    <row r="3584" customFormat="false" ht="15" hidden="false" customHeight="false" outlineLevel="0" collapsed="false">
      <c r="A3584" s="0" t="s">
        <v>4219</v>
      </c>
      <c r="B3584" s="28" t="n">
        <v>46041</v>
      </c>
      <c r="C3584" s="3" t="s">
        <v>27</v>
      </c>
      <c r="D3584" s="3" t="s">
        <v>135</v>
      </c>
      <c r="E3584" s="3" t="s">
        <v>3553</v>
      </c>
      <c r="F3584" s="3" t="s">
        <v>7</v>
      </c>
      <c r="G3584" s="3" t="s">
        <v>64</v>
      </c>
      <c r="H3584" s="3" t="s">
        <v>54</v>
      </c>
      <c r="I3584" s="3" t="s">
        <v>43</v>
      </c>
      <c r="J3584" s="0" t="n">
        <v>12</v>
      </c>
      <c r="K3584" s="3" t="s">
        <v>32</v>
      </c>
      <c r="L3584" s="3" t="s">
        <v>121</v>
      </c>
      <c r="M3584" s="29" t="n">
        <v>120</v>
      </c>
      <c r="N3584" s="30" t="n">
        <f aca="false">DATE(YEAR(B3584),MONTH(B3584),1)</f>
        <v>46023</v>
      </c>
      <c r="O3584" s="0" t="str">
        <f aca="false">IF(J3584&lt;=2,"0-2 days",IF(J3584&lt;=7,"3-7 days",IF(J3584&lt;=14,"8-14 days",IF(J3584&lt;=21,"15-21 days","22+ days"))))</f>
        <v>8-14 days</v>
      </c>
      <c r="P3584" s="0" t="str">
        <f aca="false">IF(VALUE(LEFT(D3584,2))&lt;10,"Early (7-10 AM)",IF(VALUE(LEFT(D3584,2))&lt;14,"Midday (10 AM-2 PM)",IF(VALUE(LEFT(D3584,2))&lt;16,"Afternoon (2-4 PM)","Late (4-6 PM)")))</f>
        <v>Early (7-10 AM)</v>
      </c>
      <c r="Q3584" s="3" t="n">
        <f aca="false">IF(L3584="No-show",1,0)</f>
        <v>0</v>
      </c>
      <c r="R3584" s="29" t="n">
        <f aca="false">IF(L3584="No-show",M3584,0)</f>
        <v>0</v>
      </c>
    </row>
    <row r="3585" customFormat="false" ht="15" hidden="false" customHeight="false" outlineLevel="0" collapsed="false">
      <c r="A3585" s="0" t="s">
        <v>4220</v>
      </c>
      <c r="B3585" s="28" t="n">
        <v>46041</v>
      </c>
      <c r="C3585" s="3" t="s">
        <v>27</v>
      </c>
      <c r="D3585" s="3" t="s">
        <v>135</v>
      </c>
      <c r="E3585" s="3" t="s">
        <v>4221</v>
      </c>
      <c r="F3585" s="3" t="s">
        <v>7</v>
      </c>
      <c r="G3585" s="3" t="s">
        <v>63</v>
      </c>
      <c r="H3585" s="3" t="s">
        <v>42</v>
      </c>
      <c r="I3585" s="3" t="s">
        <v>43</v>
      </c>
      <c r="J3585" s="0" t="n">
        <v>11</v>
      </c>
      <c r="K3585" s="3" t="s">
        <v>32</v>
      </c>
      <c r="L3585" s="3" t="s">
        <v>121</v>
      </c>
      <c r="M3585" s="29" t="n">
        <v>115.2</v>
      </c>
      <c r="N3585" s="30" t="n">
        <f aca="false">DATE(YEAR(B3585),MONTH(B3585),1)</f>
        <v>46023</v>
      </c>
      <c r="O3585" s="0" t="str">
        <f aca="false">IF(J3585&lt;=2,"0-2 days",IF(J3585&lt;=7,"3-7 days",IF(J3585&lt;=14,"8-14 days",IF(J3585&lt;=21,"15-21 days","22+ days"))))</f>
        <v>8-14 days</v>
      </c>
      <c r="P3585" s="0" t="str">
        <f aca="false">IF(VALUE(LEFT(D3585,2))&lt;10,"Early (7-10 AM)",IF(VALUE(LEFT(D3585,2))&lt;14,"Midday (10 AM-2 PM)",IF(VALUE(LEFT(D3585,2))&lt;16,"Afternoon (2-4 PM)","Late (4-6 PM)")))</f>
        <v>Early (7-10 AM)</v>
      </c>
      <c r="Q3585" s="3" t="n">
        <f aca="false">IF(L3585="No-show",1,0)</f>
        <v>0</v>
      </c>
      <c r="R3585" s="29" t="n">
        <f aca="false">IF(L3585="No-show",M3585,0)</f>
        <v>0</v>
      </c>
    </row>
    <row r="3586" customFormat="false" ht="15" hidden="false" customHeight="false" outlineLevel="0" collapsed="false">
      <c r="A3586" s="0" t="s">
        <v>4222</v>
      </c>
      <c r="B3586" s="28" t="n">
        <v>46041</v>
      </c>
      <c r="C3586" s="3" t="s">
        <v>27</v>
      </c>
      <c r="D3586" s="3" t="s">
        <v>142</v>
      </c>
      <c r="E3586" s="3" t="s">
        <v>2897</v>
      </c>
      <c r="F3586" s="3" t="s">
        <v>8</v>
      </c>
      <c r="G3586" s="3" t="s">
        <v>64</v>
      </c>
      <c r="H3586" s="3" t="s">
        <v>58</v>
      </c>
      <c r="I3586" s="3" t="s">
        <v>59</v>
      </c>
      <c r="J3586" s="0" t="n">
        <v>6</v>
      </c>
      <c r="K3586" s="3" t="s">
        <v>29</v>
      </c>
      <c r="L3586" s="3" t="s">
        <v>121</v>
      </c>
      <c r="M3586" s="29" t="n">
        <v>105</v>
      </c>
      <c r="N3586" s="30" t="n">
        <f aca="false">DATE(YEAR(B3586),MONTH(B3586),1)</f>
        <v>46023</v>
      </c>
      <c r="O3586" s="0" t="str">
        <f aca="false">IF(J3586&lt;=2,"0-2 days",IF(J3586&lt;=7,"3-7 days",IF(J3586&lt;=14,"8-14 days",IF(J3586&lt;=21,"15-21 days","22+ days"))))</f>
        <v>3-7 days</v>
      </c>
      <c r="P3586" s="0" t="str">
        <f aca="false">IF(VALUE(LEFT(D3586,2))&lt;10,"Early (7-10 AM)",IF(VALUE(LEFT(D3586,2))&lt;14,"Midday (10 AM-2 PM)",IF(VALUE(LEFT(D3586,2))&lt;16,"Afternoon (2-4 PM)","Late (4-6 PM)")))</f>
        <v>Early (7-10 AM)</v>
      </c>
      <c r="Q3586" s="3" t="n">
        <f aca="false">IF(L3586="No-show",1,0)</f>
        <v>0</v>
      </c>
      <c r="R3586" s="29" t="n">
        <f aca="false">IF(L3586="No-show",M3586,0)</f>
        <v>0</v>
      </c>
    </row>
    <row r="3587" customFormat="false" ht="15" hidden="false" customHeight="false" outlineLevel="0" collapsed="false">
      <c r="A3587" s="0" t="s">
        <v>4223</v>
      </c>
      <c r="B3587" s="28" t="n">
        <v>46041</v>
      </c>
      <c r="C3587" s="3" t="s">
        <v>27</v>
      </c>
      <c r="D3587" s="3" t="s">
        <v>142</v>
      </c>
      <c r="E3587" s="3" t="s">
        <v>3115</v>
      </c>
      <c r="F3587" s="3" t="s">
        <v>7</v>
      </c>
      <c r="G3587" s="3" t="s">
        <v>66</v>
      </c>
      <c r="H3587" s="3" t="s">
        <v>48</v>
      </c>
      <c r="I3587" s="3" t="s">
        <v>46</v>
      </c>
      <c r="J3587" s="0" t="n">
        <v>3</v>
      </c>
      <c r="K3587" s="3" t="s">
        <v>29</v>
      </c>
      <c r="L3587" s="3" t="s">
        <v>121</v>
      </c>
      <c r="M3587" s="29" t="n">
        <v>118</v>
      </c>
      <c r="N3587" s="30" t="n">
        <f aca="false">DATE(YEAR(B3587),MONTH(B3587),1)</f>
        <v>46023</v>
      </c>
      <c r="O3587" s="0" t="str">
        <f aca="false">IF(J3587&lt;=2,"0-2 days",IF(J3587&lt;=7,"3-7 days",IF(J3587&lt;=14,"8-14 days",IF(J3587&lt;=21,"15-21 days","22+ days"))))</f>
        <v>3-7 days</v>
      </c>
      <c r="P3587" s="0" t="str">
        <f aca="false">IF(VALUE(LEFT(D3587,2))&lt;10,"Early (7-10 AM)",IF(VALUE(LEFT(D3587,2))&lt;14,"Midday (10 AM-2 PM)",IF(VALUE(LEFT(D3587,2))&lt;16,"Afternoon (2-4 PM)","Late (4-6 PM)")))</f>
        <v>Early (7-10 AM)</v>
      </c>
      <c r="Q3587" s="3" t="n">
        <f aca="false">IF(L3587="No-show",1,0)</f>
        <v>0</v>
      </c>
      <c r="R3587" s="29" t="n">
        <f aca="false">IF(L3587="No-show",M3587,0)</f>
        <v>0</v>
      </c>
    </row>
    <row r="3588" customFormat="false" ht="15" hidden="false" customHeight="false" outlineLevel="0" collapsed="false">
      <c r="A3588" s="0" t="s">
        <v>4224</v>
      </c>
      <c r="B3588" s="28" t="n">
        <v>46041</v>
      </c>
      <c r="C3588" s="3" t="s">
        <v>27</v>
      </c>
      <c r="D3588" s="3" t="s">
        <v>142</v>
      </c>
      <c r="E3588" s="3" t="s">
        <v>2829</v>
      </c>
      <c r="F3588" s="3" t="s">
        <v>7</v>
      </c>
      <c r="G3588" s="3" t="s">
        <v>64</v>
      </c>
      <c r="H3588" s="3" t="s">
        <v>56</v>
      </c>
      <c r="I3588" s="3" t="s">
        <v>57</v>
      </c>
      <c r="J3588" s="0" t="n">
        <v>7</v>
      </c>
      <c r="K3588" s="3" t="s">
        <v>29</v>
      </c>
      <c r="L3588" s="3" t="s">
        <v>121</v>
      </c>
      <c r="M3588" s="29" t="n">
        <v>115</v>
      </c>
      <c r="N3588" s="30" t="n">
        <f aca="false">DATE(YEAR(B3588),MONTH(B3588),1)</f>
        <v>46023</v>
      </c>
      <c r="O3588" s="0" t="str">
        <f aca="false">IF(J3588&lt;=2,"0-2 days",IF(J3588&lt;=7,"3-7 days",IF(J3588&lt;=14,"8-14 days",IF(J3588&lt;=21,"15-21 days","22+ days"))))</f>
        <v>3-7 days</v>
      </c>
      <c r="P3588" s="0" t="str">
        <f aca="false">IF(VALUE(LEFT(D3588,2))&lt;10,"Early (7-10 AM)",IF(VALUE(LEFT(D3588,2))&lt;14,"Midday (10 AM-2 PM)",IF(VALUE(LEFT(D3588,2))&lt;16,"Afternoon (2-4 PM)","Late (4-6 PM)")))</f>
        <v>Early (7-10 AM)</v>
      </c>
      <c r="Q3588" s="3" t="n">
        <f aca="false">IF(L3588="No-show",1,0)</f>
        <v>0</v>
      </c>
      <c r="R3588" s="29" t="n">
        <f aca="false">IF(L3588="No-show",M3588,0)</f>
        <v>0</v>
      </c>
    </row>
    <row r="3589" customFormat="false" ht="15" hidden="false" customHeight="false" outlineLevel="0" collapsed="false">
      <c r="A3589" s="0" t="s">
        <v>4225</v>
      </c>
      <c r="B3589" s="28" t="n">
        <v>46041</v>
      </c>
      <c r="C3589" s="3" t="s">
        <v>27</v>
      </c>
      <c r="D3589" s="3" t="s">
        <v>142</v>
      </c>
      <c r="E3589" s="3" t="s">
        <v>3569</v>
      </c>
      <c r="F3589" s="3" t="s">
        <v>3</v>
      </c>
      <c r="G3589" s="3" t="s">
        <v>64</v>
      </c>
      <c r="H3589" s="3" t="s">
        <v>42</v>
      </c>
      <c r="I3589" s="3" t="s">
        <v>43</v>
      </c>
      <c r="J3589" s="0" t="n">
        <v>19</v>
      </c>
      <c r="K3589" s="3" t="s">
        <v>29</v>
      </c>
      <c r="L3589" s="3" t="s">
        <v>121</v>
      </c>
      <c r="M3589" s="29" t="n">
        <v>72</v>
      </c>
      <c r="N3589" s="30" t="n">
        <f aca="false">DATE(YEAR(B3589),MONTH(B3589),1)</f>
        <v>46023</v>
      </c>
      <c r="O3589" s="0" t="str">
        <f aca="false">IF(J3589&lt;=2,"0-2 days",IF(J3589&lt;=7,"3-7 days",IF(J3589&lt;=14,"8-14 days",IF(J3589&lt;=21,"15-21 days","22+ days"))))</f>
        <v>15-21 days</v>
      </c>
      <c r="P3589" s="0" t="str">
        <f aca="false">IF(VALUE(LEFT(D3589,2))&lt;10,"Early (7-10 AM)",IF(VALUE(LEFT(D3589,2))&lt;14,"Midday (10 AM-2 PM)",IF(VALUE(LEFT(D3589,2))&lt;16,"Afternoon (2-4 PM)","Late (4-6 PM)")))</f>
        <v>Early (7-10 AM)</v>
      </c>
      <c r="Q3589" s="3" t="n">
        <f aca="false">IF(L3589="No-show",1,0)</f>
        <v>0</v>
      </c>
      <c r="R3589" s="29" t="n">
        <f aca="false">IF(L3589="No-show",M3589,0)</f>
        <v>0</v>
      </c>
    </row>
    <row r="3590" customFormat="false" ht="15" hidden="false" customHeight="false" outlineLevel="0" collapsed="false">
      <c r="A3590" s="0" t="s">
        <v>4226</v>
      </c>
      <c r="B3590" s="28" t="n">
        <v>46041</v>
      </c>
      <c r="C3590" s="3" t="s">
        <v>27</v>
      </c>
      <c r="D3590" s="3" t="s">
        <v>142</v>
      </c>
      <c r="E3590" s="3" t="s">
        <v>4160</v>
      </c>
      <c r="F3590" s="3" t="s">
        <v>4</v>
      </c>
      <c r="G3590" s="3" t="s">
        <v>64</v>
      </c>
      <c r="H3590" s="3" t="s">
        <v>48</v>
      </c>
      <c r="I3590" s="3" t="s">
        <v>49</v>
      </c>
      <c r="J3590" s="0" t="n">
        <v>8</v>
      </c>
      <c r="K3590" s="3" t="s">
        <v>29</v>
      </c>
      <c r="L3590" s="3" t="s">
        <v>121</v>
      </c>
      <c r="M3590" s="29" t="n">
        <v>118</v>
      </c>
      <c r="N3590" s="30" t="n">
        <f aca="false">DATE(YEAR(B3590),MONTH(B3590),1)</f>
        <v>46023</v>
      </c>
      <c r="O3590" s="0" t="str">
        <f aca="false">IF(J3590&lt;=2,"0-2 days",IF(J3590&lt;=7,"3-7 days",IF(J3590&lt;=14,"8-14 days",IF(J3590&lt;=21,"15-21 days","22+ days"))))</f>
        <v>8-14 days</v>
      </c>
      <c r="P3590" s="0" t="str">
        <f aca="false">IF(VALUE(LEFT(D3590,2))&lt;10,"Early (7-10 AM)",IF(VALUE(LEFT(D3590,2))&lt;14,"Midday (10 AM-2 PM)",IF(VALUE(LEFT(D3590,2))&lt;16,"Afternoon (2-4 PM)","Late (4-6 PM)")))</f>
        <v>Early (7-10 AM)</v>
      </c>
      <c r="Q3590" s="3" t="n">
        <f aca="false">IF(L3590="No-show",1,0)</f>
        <v>0</v>
      </c>
      <c r="R3590" s="29" t="n">
        <f aca="false">IF(L3590="No-show",M3590,0)</f>
        <v>0</v>
      </c>
    </row>
    <row r="3591" customFormat="false" ht="15" hidden="false" customHeight="false" outlineLevel="0" collapsed="false">
      <c r="A3591" s="0" t="s">
        <v>4227</v>
      </c>
      <c r="B3591" s="28" t="n">
        <v>46041</v>
      </c>
      <c r="C3591" s="3" t="s">
        <v>27</v>
      </c>
      <c r="D3591" s="3" t="s">
        <v>151</v>
      </c>
      <c r="E3591" s="3" t="s">
        <v>4228</v>
      </c>
      <c r="F3591" s="3" t="s">
        <v>4</v>
      </c>
      <c r="G3591" s="3" t="s">
        <v>63</v>
      </c>
      <c r="H3591" s="3" t="s">
        <v>58</v>
      </c>
      <c r="I3591" s="3" t="s">
        <v>43</v>
      </c>
      <c r="J3591" s="0" t="n">
        <v>5</v>
      </c>
      <c r="K3591" s="3" t="s">
        <v>29</v>
      </c>
      <c r="L3591" s="3" t="s">
        <v>284</v>
      </c>
      <c r="M3591" s="29" t="n">
        <v>168</v>
      </c>
      <c r="N3591" s="30" t="n">
        <f aca="false">DATE(YEAR(B3591),MONTH(B3591),1)</f>
        <v>46023</v>
      </c>
      <c r="O3591" s="0" t="str">
        <f aca="false">IF(J3591&lt;=2,"0-2 days",IF(J3591&lt;=7,"3-7 days",IF(J3591&lt;=14,"8-14 days",IF(J3591&lt;=21,"15-21 days","22+ days"))))</f>
        <v>3-7 days</v>
      </c>
      <c r="P3591" s="0" t="str">
        <f aca="false">IF(VALUE(LEFT(D3591,2))&lt;10,"Early (7-10 AM)",IF(VALUE(LEFT(D3591,2))&lt;14,"Midday (10 AM-2 PM)",IF(VALUE(LEFT(D3591,2))&lt;16,"Afternoon (2-4 PM)","Late (4-6 PM)")))</f>
        <v>Early (7-10 AM)</v>
      </c>
      <c r="Q3591" s="3" t="n">
        <f aca="false">IF(L3591="No-show",1,0)</f>
        <v>0</v>
      </c>
      <c r="R3591" s="29" t="n">
        <f aca="false">IF(L3591="No-show",M3591,0)</f>
        <v>0</v>
      </c>
    </row>
    <row r="3592" customFormat="false" ht="15" hidden="false" customHeight="false" outlineLevel="0" collapsed="false">
      <c r="A3592" s="0" t="s">
        <v>4229</v>
      </c>
      <c r="B3592" s="28" t="n">
        <v>46041</v>
      </c>
      <c r="C3592" s="3" t="s">
        <v>27</v>
      </c>
      <c r="D3592" s="3" t="s">
        <v>154</v>
      </c>
      <c r="E3592" s="3" t="s">
        <v>2542</v>
      </c>
      <c r="F3592" s="3" t="s">
        <v>4</v>
      </c>
      <c r="G3592" s="3" t="s">
        <v>64</v>
      </c>
      <c r="H3592" s="3" t="s">
        <v>56</v>
      </c>
      <c r="I3592" s="3" t="s">
        <v>43</v>
      </c>
      <c r="J3592" s="0" t="n">
        <v>2</v>
      </c>
      <c r="K3592" s="3" t="s">
        <v>32</v>
      </c>
      <c r="L3592" s="3" t="s">
        <v>121</v>
      </c>
      <c r="M3592" s="29" t="n">
        <v>115</v>
      </c>
      <c r="N3592" s="30" t="n">
        <f aca="false">DATE(YEAR(B3592),MONTH(B3592),1)</f>
        <v>46023</v>
      </c>
      <c r="O3592" s="0" t="str">
        <f aca="false">IF(J3592&lt;=2,"0-2 days",IF(J3592&lt;=7,"3-7 days",IF(J3592&lt;=14,"8-14 days",IF(J3592&lt;=21,"15-21 days","22+ days"))))</f>
        <v>0-2 days</v>
      </c>
      <c r="P3592" s="0" t="str">
        <f aca="false">IF(VALUE(LEFT(D3592,2))&lt;10,"Early (7-10 AM)",IF(VALUE(LEFT(D3592,2))&lt;14,"Midday (10 AM-2 PM)",IF(VALUE(LEFT(D3592,2))&lt;16,"Afternoon (2-4 PM)","Late (4-6 PM)")))</f>
        <v>Midday (10 AM-2 PM)</v>
      </c>
      <c r="Q3592" s="3" t="n">
        <f aca="false">IF(L3592="No-show",1,0)</f>
        <v>0</v>
      </c>
      <c r="R3592" s="29" t="n">
        <f aca="false">IF(L3592="No-show",M3592,0)</f>
        <v>0</v>
      </c>
    </row>
    <row r="3593" customFormat="false" ht="15" hidden="false" customHeight="false" outlineLevel="0" collapsed="false">
      <c r="A3593" s="0" t="s">
        <v>4230</v>
      </c>
      <c r="B3593" s="28" t="n">
        <v>46041</v>
      </c>
      <c r="C3593" s="3" t="s">
        <v>27</v>
      </c>
      <c r="D3593" s="3" t="s">
        <v>154</v>
      </c>
      <c r="E3593" s="3" t="s">
        <v>4231</v>
      </c>
      <c r="F3593" s="3" t="s">
        <v>7</v>
      </c>
      <c r="G3593" s="3" t="s">
        <v>63</v>
      </c>
      <c r="H3593" s="3" t="s">
        <v>48</v>
      </c>
      <c r="I3593" s="3" t="s">
        <v>43</v>
      </c>
      <c r="J3593" s="0" t="n">
        <v>20</v>
      </c>
      <c r="K3593" s="3" t="s">
        <v>29</v>
      </c>
      <c r="L3593" s="3" t="s">
        <v>284</v>
      </c>
      <c r="M3593" s="29" t="n">
        <v>188.8</v>
      </c>
      <c r="N3593" s="30" t="n">
        <f aca="false">DATE(YEAR(B3593),MONTH(B3593),1)</f>
        <v>46023</v>
      </c>
      <c r="O3593" s="0" t="str">
        <f aca="false">IF(J3593&lt;=2,"0-2 days",IF(J3593&lt;=7,"3-7 days",IF(J3593&lt;=14,"8-14 days",IF(J3593&lt;=21,"15-21 days","22+ days"))))</f>
        <v>15-21 days</v>
      </c>
      <c r="P3593" s="0" t="str">
        <f aca="false">IF(VALUE(LEFT(D3593,2))&lt;10,"Early (7-10 AM)",IF(VALUE(LEFT(D3593,2))&lt;14,"Midday (10 AM-2 PM)",IF(VALUE(LEFT(D3593,2))&lt;16,"Afternoon (2-4 PM)","Late (4-6 PM)")))</f>
        <v>Midday (10 AM-2 PM)</v>
      </c>
      <c r="Q3593" s="3" t="n">
        <f aca="false">IF(L3593="No-show",1,0)</f>
        <v>0</v>
      </c>
      <c r="R3593" s="29" t="n">
        <f aca="false">IF(L3593="No-show",M3593,0)</f>
        <v>0</v>
      </c>
    </row>
    <row r="3594" customFormat="false" ht="15" hidden="false" customHeight="false" outlineLevel="0" collapsed="false">
      <c r="A3594" s="0" t="s">
        <v>4232</v>
      </c>
      <c r="B3594" s="28" t="n">
        <v>46041</v>
      </c>
      <c r="C3594" s="3" t="s">
        <v>27</v>
      </c>
      <c r="D3594" s="3" t="s">
        <v>154</v>
      </c>
      <c r="E3594" s="3" t="s">
        <v>4233</v>
      </c>
      <c r="F3594" s="3" t="s">
        <v>8</v>
      </c>
      <c r="G3594" s="3" t="s">
        <v>63</v>
      </c>
      <c r="H3594" s="3" t="s">
        <v>54</v>
      </c>
      <c r="I3594" s="3" t="s">
        <v>57</v>
      </c>
      <c r="J3594" s="0" t="n">
        <v>5</v>
      </c>
      <c r="K3594" s="3" t="s">
        <v>29</v>
      </c>
      <c r="L3594" s="3" t="s">
        <v>121</v>
      </c>
      <c r="M3594" s="29" t="n">
        <v>192</v>
      </c>
      <c r="N3594" s="30" t="n">
        <f aca="false">DATE(YEAR(B3594),MONTH(B3594),1)</f>
        <v>46023</v>
      </c>
      <c r="O3594" s="0" t="str">
        <f aca="false">IF(J3594&lt;=2,"0-2 days",IF(J3594&lt;=7,"3-7 days",IF(J3594&lt;=14,"8-14 days",IF(J3594&lt;=21,"15-21 days","22+ days"))))</f>
        <v>3-7 days</v>
      </c>
      <c r="P3594" s="0" t="str">
        <f aca="false">IF(VALUE(LEFT(D3594,2))&lt;10,"Early (7-10 AM)",IF(VALUE(LEFT(D3594,2))&lt;14,"Midday (10 AM-2 PM)",IF(VALUE(LEFT(D3594,2))&lt;16,"Afternoon (2-4 PM)","Late (4-6 PM)")))</f>
        <v>Midday (10 AM-2 PM)</v>
      </c>
      <c r="Q3594" s="3" t="n">
        <f aca="false">IF(L3594="No-show",1,0)</f>
        <v>0</v>
      </c>
      <c r="R3594" s="29" t="n">
        <f aca="false">IF(L3594="No-show",M3594,0)</f>
        <v>0</v>
      </c>
    </row>
    <row r="3595" customFormat="false" ht="15" hidden="false" customHeight="false" outlineLevel="0" collapsed="false">
      <c r="A3595" s="0" t="s">
        <v>4234</v>
      </c>
      <c r="B3595" s="28" t="n">
        <v>46041</v>
      </c>
      <c r="C3595" s="3" t="s">
        <v>27</v>
      </c>
      <c r="D3595" s="3" t="s">
        <v>159</v>
      </c>
      <c r="E3595" s="3" t="s">
        <v>3876</v>
      </c>
      <c r="F3595" s="3" t="s">
        <v>4</v>
      </c>
      <c r="G3595" s="3" t="s">
        <v>64</v>
      </c>
      <c r="H3595" s="3" t="s">
        <v>58</v>
      </c>
      <c r="I3595" s="3" t="s">
        <v>43</v>
      </c>
      <c r="J3595" s="0" t="n">
        <v>17</v>
      </c>
      <c r="K3595" s="3" t="s">
        <v>29</v>
      </c>
      <c r="L3595" s="3" t="s">
        <v>121</v>
      </c>
      <c r="M3595" s="29" t="n">
        <v>105</v>
      </c>
      <c r="N3595" s="30" t="n">
        <f aca="false">DATE(YEAR(B3595),MONTH(B3595),1)</f>
        <v>46023</v>
      </c>
      <c r="O3595" s="0" t="str">
        <f aca="false">IF(J3595&lt;=2,"0-2 days",IF(J3595&lt;=7,"3-7 days",IF(J3595&lt;=14,"8-14 days",IF(J3595&lt;=21,"15-21 days","22+ days"))))</f>
        <v>15-21 days</v>
      </c>
      <c r="P3595" s="0" t="str">
        <f aca="false">IF(VALUE(LEFT(D3595,2))&lt;10,"Early (7-10 AM)",IF(VALUE(LEFT(D3595,2))&lt;14,"Midday (10 AM-2 PM)",IF(VALUE(LEFT(D3595,2))&lt;16,"Afternoon (2-4 PM)","Late (4-6 PM)")))</f>
        <v>Midday (10 AM-2 PM)</v>
      </c>
      <c r="Q3595" s="3" t="n">
        <f aca="false">IF(L3595="No-show",1,0)</f>
        <v>0</v>
      </c>
      <c r="R3595" s="29" t="n">
        <f aca="false">IF(L3595="No-show",M3595,0)</f>
        <v>0</v>
      </c>
    </row>
    <row r="3596" customFormat="false" ht="15" hidden="false" customHeight="false" outlineLevel="0" collapsed="false">
      <c r="A3596" s="0" t="s">
        <v>4235</v>
      </c>
      <c r="B3596" s="28" t="n">
        <v>46041</v>
      </c>
      <c r="C3596" s="3" t="s">
        <v>27</v>
      </c>
      <c r="D3596" s="3" t="s">
        <v>164</v>
      </c>
      <c r="E3596" s="3" t="s">
        <v>3355</v>
      </c>
      <c r="F3596" s="3" t="s">
        <v>8</v>
      </c>
      <c r="G3596" s="3" t="s">
        <v>64</v>
      </c>
      <c r="H3596" s="3" t="s">
        <v>54</v>
      </c>
      <c r="I3596" s="3" t="s">
        <v>46</v>
      </c>
      <c r="J3596" s="0" t="n">
        <v>4</v>
      </c>
      <c r="K3596" s="3" t="s">
        <v>32</v>
      </c>
      <c r="L3596" s="3" t="s">
        <v>121</v>
      </c>
      <c r="M3596" s="29" t="n">
        <v>120</v>
      </c>
      <c r="N3596" s="30" t="n">
        <f aca="false">DATE(YEAR(B3596),MONTH(B3596),1)</f>
        <v>46023</v>
      </c>
      <c r="O3596" s="0" t="str">
        <f aca="false">IF(J3596&lt;=2,"0-2 days",IF(J3596&lt;=7,"3-7 days",IF(J3596&lt;=14,"8-14 days",IF(J3596&lt;=21,"15-21 days","22+ days"))))</f>
        <v>3-7 days</v>
      </c>
      <c r="P3596" s="0" t="str">
        <f aca="false">IF(VALUE(LEFT(D3596,2))&lt;10,"Early (7-10 AM)",IF(VALUE(LEFT(D3596,2))&lt;14,"Midday (10 AM-2 PM)",IF(VALUE(LEFT(D3596,2))&lt;16,"Afternoon (2-4 PM)","Late (4-6 PM)")))</f>
        <v>Midday (10 AM-2 PM)</v>
      </c>
      <c r="Q3596" s="3" t="n">
        <f aca="false">IF(L3596="No-show",1,0)</f>
        <v>0</v>
      </c>
      <c r="R3596" s="29" t="n">
        <f aca="false">IF(L3596="No-show",M3596,0)</f>
        <v>0</v>
      </c>
    </row>
    <row r="3597" customFormat="false" ht="15" hidden="false" customHeight="false" outlineLevel="0" collapsed="false">
      <c r="A3597" s="0" t="s">
        <v>4236</v>
      </c>
      <c r="B3597" s="28" t="n">
        <v>46041</v>
      </c>
      <c r="C3597" s="3" t="s">
        <v>27</v>
      </c>
      <c r="D3597" s="3" t="s">
        <v>262</v>
      </c>
      <c r="E3597" s="3" t="s">
        <v>4083</v>
      </c>
      <c r="F3597" s="3" t="s">
        <v>3</v>
      </c>
      <c r="G3597" s="3" t="s">
        <v>64</v>
      </c>
      <c r="H3597" s="3" t="s">
        <v>58</v>
      </c>
      <c r="I3597" s="3" t="s">
        <v>49</v>
      </c>
      <c r="J3597" s="0" t="n">
        <v>4</v>
      </c>
      <c r="K3597" s="3" t="s">
        <v>32</v>
      </c>
      <c r="L3597" s="3" t="s">
        <v>129</v>
      </c>
      <c r="M3597" s="29" t="n">
        <v>105</v>
      </c>
      <c r="N3597" s="30" t="n">
        <f aca="false">DATE(YEAR(B3597),MONTH(B3597),1)</f>
        <v>46023</v>
      </c>
      <c r="O3597" s="0" t="str">
        <f aca="false">IF(J3597&lt;=2,"0-2 days",IF(J3597&lt;=7,"3-7 days",IF(J3597&lt;=14,"8-14 days",IF(J3597&lt;=21,"15-21 days","22+ days"))))</f>
        <v>3-7 days</v>
      </c>
      <c r="P3597" s="0" t="str">
        <f aca="false">IF(VALUE(LEFT(D3597,2))&lt;10,"Early (7-10 AM)",IF(VALUE(LEFT(D3597,2))&lt;14,"Midday (10 AM-2 PM)",IF(VALUE(LEFT(D3597,2))&lt;16,"Afternoon (2-4 PM)","Late (4-6 PM)")))</f>
        <v>Midday (10 AM-2 PM)</v>
      </c>
      <c r="Q3597" s="3" t="n">
        <f aca="false">IF(L3597="No-show",1,0)</f>
        <v>0</v>
      </c>
      <c r="R3597" s="29" t="n">
        <f aca="false">IF(L3597="No-show",M3597,0)</f>
        <v>0</v>
      </c>
    </row>
    <row r="3598" customFormat="false" ht="15" hidden="false" customHeight="false" outlineLevel="0" collapsed="false">
      <c r="A3598" s="0" t="s">
        <v>4237</v>
      </c>
      <c r="B3598" s="28" t="n">
        <v>46041</v>
      </c>
      <c r="C3598" s="3" t="s">
        <v>27</v>
      </c>
      <c r="D3598" s="3" t="s">
        <v>262</v>
      </c>
      <c r="E3598" s="3" t="s">
        <v>3979</v>
      </c>
      <c r="F3598" s="3" t="s">
        <v>3</v>
      </c>
      <c r="G3598" s="3" t="s">
        <v>64</v>
      </c>
      <c r="H3598" s="3" t="s">
        <v>42</v>
      </c>
      <c r="I3598" s="3" t="s">
        <v>43</v>
      </c>
      <c r="J3598" s="0" t="n">
        <v>1</v>
      </c>
      <c r="K3598" s="3" t="s">
        <v>32</v>
      </c>
      <c r="L3598" s="3" t="s">
        <v>121</v>
      </c>
      <c r="M3598" s="29" t="n">
        <v>72</v>
      </c>
      <c r="N3598" s="30" t="n">
        <f aca="false">DATE(YEAR(B3598),MONTH(B3598),1)</f>
        <v>46023</v>
      </c>
      <c r="O3598" s="0" t="str">
        <f aca="false">IF(J3598&lt;=2,"0-2 days",IF(J3598&lt;=7,"3-7 days",IF(J3598&lt;=14,"8-14 days",IF(J3598&lt;=21,"15-21 days","22+ days"))))</f>
        <v>0-2 days</v>
      </c>
      <c r="P3598" s="0" t="str">
        <f aca="false">IF(VALUE(LEFT(D3598,2))&lt;10,"Early (7-10 AM)",IF(VALUE(LEFT(D3598,2))&lt;14,"Midday (10 AM-2 PM)",IF(VALUE(LEFT(D3598,2))&lt;16,"Afternoon (2-4 PM)","Late (4-6 PM)")))</f>
        <v>Midday (10 AM-2 PM)</v>
      </c>
      <c r="Q3598" s="3" t="n">
        <f aca="false">IF(L3598="No-show",1,0)</f>
        <v>0</v>
      </c>
      <c r="R3598" s="29" t="n">
        <f aca="false">IF(L3598="No-show",M3598,0)</f>
        <v>0</v>
      </c>
    </row>
    <row r="3599" customFormat="false" ht="15" hidden="false" customHeight="false" outlineLevel="0" collapsed="false">
      <c r="A3599" s="0" t="s">
        <v>4238</v>
      </c>
      <c r="B3599" s="28" t="n">
        <v>46041</v>
      </c>
      <c r="C3599" s="3" t="s">
        <v>27</v>
      </c>
      <c r="D3599" s="3" t="s">
        <v>171</v>
      </c>
      <c r="E3599" s="3" t="s">
        <v>3989</v>
      </c>
      <c r="F3599" s="3" t="s">
        <v>4</v>
      </c>
      <c r="G3599" s="3" t="s">
        <v>64</v>
      </c>
      <c r="H3599" s="3" t="s">
        <v>54</v>
      </c>
      <c r="I3599" s="3" t="s">
        <v>52</v>
      </c>
      <c r="J3599" s="0" t="n">
        <v>9</v>
      </c>
      <c r="K3599" s="3" t="s">
        <v>29</v>
      </c>
      <c r="L3599" s="3" t="s">
        <v>217</v>
      </c>
      <c r="M3599" s="29" t="n">
        <v>120</v>
      </c>
      <c r="N3599" s="30" t="n">
        <f aca="false">DATE(YEAR(B3599),MONTH(B3599),1)</f>
        <v>46023</v>
      </c>
      <c r="O3599" s="0" t="str">
        <f aca="false">IF(J3599&lt;=2,"0-2 days",IF(J3599&lt;=7,"3-7 days",IF(J3599&lt;=14,"8-14 days",IF(J3599&lt;=21,"15-21 days","22+ days"))))</f>
        <v>8-14 days</v>
      </c>
      <c r="P3599" s="0" t="str">
        <f aca="false">IF(VALUE(LEFT(D3599,2))&lt;10,"Early (7-10 AM)",IF(VALUE(LEFT(D3599,2))&lt;14,"Midday (10 AM-2 PM)",IF(VALUE(LEFT(D3599,2))&lt;16,"Afternoon (2-4 PM)","Late (4-6 PM)")))</f>
        <v>Midday (10 AM-2 PM)</v>
      </c>
      <c r="Q3599" s="3" t="n">
        <f aca="false">IF(L3599="No-show",1,0)</f>
        <v>1</v>
      </c>
      <c r="R3599" s="29" t="n">
        <f aca="false">IF(L3599="No-show",M3599,0)</f>
        <v>120</v>
      </c>
    </row>
    <row r="3600" customFormat="false" ht="15" hidden="false" customHeight="false" outlineLevel="0" collapsed="false">
      <c r="A3600" s="0" t="s">
        <v>4239</v>
      </c>
      <c r="B3600" s="28" t="n">
        <v>46041</v>
      </c>
      <c r="C3600" s="3" t="s">
        <v>27</v>
      </c>
      <c r="D3600" s="3" t="s">
        <v>171</v>
      </c>
      <c r="E3600" s="3" t="s">
        <v>3582</v>
      </c>
      <c r="F3600" s="3" t="s">
        <v>8</v>
      </c>
      <c r="G3600" s="3" t="s">
        <v>64</v>
      </c>
      <c r="H3600" s="3" t="s">
        <v>54</v>
      </c>
      <c r="I3600" s="3" t="s">
        <v>43</v>
      </c>
      <c r="J3600" s="0" t="n">
        <v>13</v>
      </c>
      <c r="K3600" s="3" t="s">
        <v>29</v>
      </c>
      <c r="L3600" s="3" t="s">
        <v>121</v>
      </c>
      <c r="M3600" s="29" t="n">
        <v>120</v>
      </c>
      <c r="N3600" s="30" t="n">
        <f aca="false">DATE(YEAR(B3600),MONTH(B3600),1)</f>
        <v>46023</v>
      </c>
      <c r="O3600" s="0" t="str">
        <f aca="false">IF(J3600&lt;=2,"0-2 days",IF(J3600&lt;=7,"3-7 days",IF(J3600&lt;=14,"8-14 days",IF(J3600&lt;=21,"15-21 days","22+ days"))))</f>
        <v>8-14 days</v>
      </c>
      <c r="P3600" s="0" t="str">
        <f aca="false">IF(VALUE(LEFT(D3600,2))&lt;10,"Early (7-10 AM)",IF(VALUE(LEFT(D3600,2))&lt;14,"Midday (10 AM-2 PM)",IF(VALUE(LEFT(D3600,2))&lt;16,"Afternoon (2-4 PM)","Late (4-6 PM)")))</f>
        <v>Midday (10 AM-2 PM)</v>
      </c>
      <c r="Q3600" s="3" t="n">
        <f aca="false">IF(L3600="No-show",1,0)</f>
        <v>0</v>
      </c>
      <c r="R3600" s="29" t="n">
        <f aca="false">IF(L3600="No-show",M3600,0)</f>
        <v>0</v>
      </c>
    </row>
    <row r="3601" customFormat="false" ht="15" hidden="false" customHeight="false" outlineLevel="0" collapsed="false">
      <c r="A3601" s="0" t="s">
        <v>4240</v>
      </c>
      <c r="B3601" s="28" t="n">
        <v>46041</v>
      </c>
      <c r="C3601" s="3" t="s">
        <v>27</v>
      </c>
      <c r="D3601" s="3" t="s">
        <v>178</v>
      </c>
      <c r="E3601" s="3" t="s">
        <v>4241</v>
      </c>
      <c r="F3601" s="3" t="s">
        <v>3</v>
      </c>
      <c r="G3601" s="3" t="s">
        <v>63</v>
      </c>
      <c r="H3601" s="3" t="s">
        <v>58</v>
      </c>
      <c r="I3601" s="3" t="s">
        <v>52</v>
      </c>
      <c r="J3601" s="0" t="n">
        <v>10</v>
      </c>
      <c r="K3601" s="3" t="s">
        <v>29</v>
      </c>
      <c r="L3601" s="3" t="s">
        <v>121</v>
      </c>
      <c r="M3601" s="29" t="n">
        <v>168</v>
      </c>
      <c r="N3601" s="30" t="n">
        <f aca="false">DATE(YEAR(B3601),MONTH(B3601),1)</f>
        <v>46023</v>
      </c>
      <c r="O3601" s="0" t="str">
        <f aca="false">IF(J3601&lt;=2,"0-2 days",IF(J3601&lt;=7,"3-7 days",IF(J3601&lt;=14,"8-14 days",IF(J3601&lt;=21,"15-21 days","22+ days"))))</f>
        <v>8-14 days</v>
      </c>
      <c r="P3601" s="0" t="str">
        <f aca="false">IF(VALUE(LEFT(D3601,2))&lt;10,"Early (7-10 AM)",IF(VALUE(LEFT(D3601,2))&lt;14,"Midday (10 AM-2 PM)",IF(VALUE(LEFT(D3601,2))&lt;16,"Afternoon (2-4 PM)","Late (4-6 PM)")))</f>
        <v>Midday (10 AM-2 PM)</v>
      </c>
      <c r="Q3601" s="3" t="n">
        <f aca="false">IF(L3601="No-show",1,0)</f>
        <v>0</v>
      </c>
      <c r="R3601" s="29" t="n">
        <f aca="false">IF(L3601="No-show",M3601,0)</f>
        <v>0</v>
      </c>
    </row>
    <row r="3602" customFormat="false" ht="15" hidden="false" customHeight="false" outlineLevel="0" collapsed="false">
      <c r="A3602" s="0" t="s">
        <v>4242</v>
      </c>
      <c r="B3602" s="28" t="n">
        <v>46041</v>
      </c>
      <c r="C3602" s="3" t="s">
        <v>27</v>
      </c>
      <c r="D3602" s="3" t="s">
        <v>183</v>
      </c>
      <c r="E3602" s="3" t="s">
        <v>3818</v>
      </c>
      <c r="F3602" s="3" t="s">
        <v>7</v>
      </c>
      <c r="G3602" s="3" t="s">
        <v>66</v>
      </c>
      <c r="H3602" s="3" t="s">
        <v>42</v>
      </c>
      <c r="I3602" s="3" t="s">
        <v>52</v>
      </c>
      <c r="J3602" s="0" t="n">
        <v>6</v>
      </c>
      <c r="K3602" s="3" t="s">
        <v>29</v>
      </c>
      <c r="L3602" s="3" t="s">
        <v>121</v>
      </c>
      <c r="M3602" s="29" t="n">
        <v>72</v>
      </c>
      <c r="N3602" s="30" t="n">
        <f aca="false">DATE(YEAR(B3602),MONTH(B3602),1)</f>
        <v>46023</v>
      </c>
      <c r="O3602" s="0" t="str">
        <f aca="false">IF(J3602&lt;=2,"0-2 days",IF(J3602&lt;=7,"3-7 days",IF(J3602&lt;=14,"8-14 days",IF(J3602&lt;=21,"15-21 days","22+ days"))))</f>
        <v>3-7 days</v>
      </c>
      <c r="P3602" s="0" t="str">
        <f aca="false">IF(VALUE(LEFT(D3602,2))&lt;10,"Early (7-10 AM)",IF(VALUE(LEFT(D3602,2))&lt;14,"Midday (10 AM-2 PM)",IF(VALUE(LEFT(D3602,2))&lt;16,"Afternoon (2-4 PM)","Late (4-6 PM)")))</f>
        <v>Midday (10 AM-2 PM)</v>
      </c>
      <c r="Q3602" s="3" t="n">
        <f aca="false">IF(L3602="No-show",1,0)</f>
        <v>0</v>
      </c>
      <c r="R3602" s="29" t="n">
        <f aca="false">IF(L3602="No-show",M3602,0)</f>
        <v>0</v>
      </c>
    </row>
    <row r="3603" customFormat="false" ht="15" hidden="false" customHeight="false" outlineLevel="0" collapsed="false">
      <c r="A3603" s="0" t="s">
        <v>4243</v>
      </c>
      <c r="B3603" s="28" t="n">
        <v>46041</v>
      </c>
      <c r="C3603" s="3" t="s">
        <v>27</v>
      </c>
      <c r="D3603" s="3" t="s">
        <v>201</v>
      </c>
      <c r="E3603" s="3" t="s">
        <v>3748</v>
      </c>
      <c r="F3603" s="3" t="s">
        <v>7</v>
      </c>
      <c r="G3603" s="3" t="s">
        <v>64</v>
      </c>
      <c r="H3603" s="3" t="s">
        <v>58</v>
      </c>
      <c r="I3603" s="3" t="s">
        <v>46</v>
      </c>
      <c r="J3603" s="0" t="n">
        <v>4</v>
      </c>
      <c r="K3603" s="3" t="s">
        <v>29</v>
      </c>
      <c r="L3603" s="3" t="s">
        <v>121</v>
      </c>
      <c r="M3603" s="29" t="n">
        <v>105</v>
      </c>
      <c r="N3603" s="30" t="n">
        <f aca="false">DATE(YEAR(B3603),MONTH(B3603),1)</f>
        <v>46023</v>
      </c>
      <c r="O3603" s="0" t="str">
        <f aca="false">IF(J3603&lt;=2,"0-2 days",IF(J3603&lt;=7,"3-7 days",IF(J3603&lt;=14,"8-14 days",IF(J3603&lt;=21,"15-21 days","22+ days"))))</f>
        <v>3-7 days</v>
      </c>
      <c r="P3603" s="0" t="str">
        <f aca="false">IF(VALUE(LEFT(D3603,2))&lt;10,"Early (7-10 AM)",IF(VALUE(LEFT(D3603,2))&lt;14,"Midday (10 AM-2 PM)",IF(VALUE(LEFT(D3603,2))&lt;16,"Afternoon (2-4 PM)","Late (4-6 PM)")))</f>
        <v>Afternoon (2-4 PM)</v>
      </c>
      <c r="Q3603" s="3" t="n">
        <f aca="false">IF(L3603="No-show",1,0)</f>
        <v>0</v>
      </c>
      <c r="R3603" s="29" t="n">
        <f aca="false">IF(L3603="No-show",M3603,0)</f>
        <v>0</v>
      </c>
    </row>
    <row r="3604" customFormat="false" ht="15" hidden="false" customHeight="false" outlineLevel="0" collapsed="false">
      <c r="A3604" s="0" t="s">
        <v>4244</v>
      </c>
      <c r="B3604" s="28" t="n">
        <v>46041</v>
      </c>
      <c r="C3604" s="3" t="s">
        <v>27</v>
      </c>
      <c r="D3604" s="3" t="s">
        <v>201</v>
      </c>
      <c r="E3604" s="3" t="s">
        <v>4106</v>
      </c>
      <c r="F3604" s="3" t="s">
        <v>4</v>
      </c>
      <c r="G3604" s="3" t="s">
        <v>64</v>
      </c>
      <c r="H3604" s="3" t="s">
        <v>58</v>
      </c>
      <c r="I3604" s="3" t="s">
        <v>52</v>
      </c>
      <c r="J3604" s="0" t="n">
        <v>12</v>
      </c>
      <c r="K3604" s="3" t="s">
        <v>29</v>
      </c>
      <c r="L3604" s="3" t="s">
        <v>121</v>
      </c>
      <c r="M3604" s="29" t="n">
        <v>105</v>
      </c>
      <c r="N3604" s="30" t="n">
        <f aca="false">DATE(YEAR(B3604),MONTH(B3604),1)</f>
        <v>46023</v>
      </c>
      <c r="O3604" s="0" t="str">
        <f aca="false">IF(J3604&lt;=2,"0-2 days",IF(J3604&lt;=7,"3-7 days",IF(J3604&lt;=14,"8-14 days",IF(J3604&lt;=21,"15-21 days","22+ days"))))</f>
        <v>8-14 days</v>
      </c>
      <c r="P3604" s="0" t="str">
        <f aca="false">IF(VALUE(LEFT(D3604,2))&lt;10,"Early (7-10 AM)",IF(VALUE(LEFT(D3604,2))&lt;14,"Midday (10 AM-2 PM)",IF(VALUE(LEFT(D3604,2))&lt;16,"Afternoon (2-4 PM)","Late (4-6 PM)")))</f>
        <v>Afternoon (2-4 PM)</v>
      </c>
      <c r="Q3604" s="3" t="n">
        <f aca="false">IF(L3604="No-show",1,0)</f>
        <v>0</v>
      </c>
      <c r="R3604" s="29" t="n">
        <f aca="false">IF(L3604="No-show",M3604,0)</f>
        <v>0</v>
      </c>
    </row>
    <row r="3605" customFormat="false" ht="15" hidden="false" customHeight="false" outlineLevel="0" collapsed="false">
      <c r="A3605" s="0" t="s">
        <v>4245</v>
      </c>
      <c r="B3605" s="28" t="n">
        <v>46041</v>
      </c>
      <c r="C3605" s="3" t="s">
        <v>27</v>
      </c>
      <c r="D3605" s="3" t="s">
        <v>201</v>
      </c>
      <c r="E3605" s="3" t="s">
        <v>3836</v>
      </c>
      <c r="F3605" s="3" t="s">
        <v>4</v>
      </c>
      <c r="G3605" s="3" t="s">
        <v>64</v>
      </c>
      <c r="H3605" s="3" t="s">
        <v>54</v>
      </c>
      <c r="I3605" s="3" t="s">
        <v>57</v>
      </c>
      <c r="J3605" s="0" t="n">
        <v>10</v>
      </c>
      <c r="K3605" s="3" t="s">
        <v>29</v>
      </c>
      <c r="L3605" s="3" t="s">
        <v>121</v>
      </c>
      <c r="M3605" s="29" t="n">
        <v>120</v>
      </c>
      <c r="N3605" s="30" t="n">
        <f aca="false">DATE(YEAR(B3605),MONTH(B3605),1)</f>
        <v>46023</v>
      </c>
      <c r="O3605" s="0" t="str">
        <f aca="false">IF(J3605&lt;=2,"0-2 days",IF(J3605&lt;=7,"3-7 days",IF(J3605&lt;=14,"8-14 days",IF(J3605&lt;=21,"15-21 days","22+ days"))))</f>
        <v>8-14 days</v>
      </c>
      <c r="P3605" s="0" t="str">
        <f aca="false">IF(VALUE(LEFT(D3605,2))&lt;10,"Early (7-10 AM)",IF(VALUE(LEFT(D3605,2))&lt;14,"Midday (10 AM-2 PM)",IF(VALUE(LEFT(D3605,2))&lt;16,"Afternoon (2-4 PM)","Late (4-6 PM)")))</f>
        <v>Afternoon (2-4 PM)</v>
      </c>
      <c r="Q3605" s="3" t="n">
        <f aca="false">IF(L3605="No-show",1,0)</f>
        <v>0</v>
      </c>
      <c r="R3605" s="29" t="n">
        <f aca="false">IF(L3605="No-show",M3605,0)</f>
        <v>0</v>
      </c>
    </row>
    <row r="3606" customFormat="false" ht="15" hidden="false" customHeight="false" outlineLevel="0" collapsed="false">
      <c r="A3606" s="0" t="s">
        <v>4246</v>
      </c>
      <c r="B3606" s="28" t="n">
        <v>46041</v>
      </c>
      <c r="C3606" s="3" t="s">
        <v>27</v>
      </c>
      <c r="D3606" s="3" t="s">
        <v>204</v>
      </c>
      <c r="E3606" s="3" t="s">
        <v>3996</v>
      </c>
      <c r="F3606" s="3" t="s">
        <v>3</v>
      </c>
      <c r="G3606" s="3" t="s">
        <v>64</v>
      </c>
      <c r="H3606" s="3" t="s">
        <v>42</v>
      </c>
      <c r="I3606" s="3" t="s">
        <v>43</v>
      </c>
      <c r="J3606" s="0" t="n">
        <v>18</v>
      </c>
      <c r="K3606" s="3" t="s">
        <v>32</v>
      </c>
      <c r="L3606" s="3" t="s">
        <v>217</v>
      </c>
      <c r="M3606" s="29" t="n">
        <v>72</v>
      </c>
      <c r="N3606" s="30" t="n">
        <f aca="false">DATE(YEAR(B3606),MONTH(B3606),1)</f>
        <v>46023</v>
      </c>
      <c r="O3606" s="0" t="str">
        <f aca="false">IF(J3606&lt;=2,"0-2 days",IF(J3606&lt;=7,"3-7 days",IF(J3606&lt;=14,"8-14 days",IF(J3606&lt;=21,"15-21 days","22+ days"))))</f>
        <v>15-21 days</v>
      </c>
      <c r="P3606" s="0" t="str">
        <f aca="false">IF(VALUE(LEFT(D3606,2))&lt;10,"Early (7-10 AM)",IF(VALUE(LEFT(D3606,2))&lt;14,"Midday (10 AM-2 PM)",IF(VALUE(LEFT(D3606,2))&lt;16,"Afternoon (2-4 PM)","Late (4-6 PM)")))</f>
        <v>Afternoon (2-4 PM)</v>
      </c>
      <c r="Q3606" s="3" t="n">
        <f aca="false">IF(L3606="No-show",1,0)</f>
        <v>1</v>
      </c>
      <c r="R3606" s="29" t="n">
        <f aca="false">IF(L3606="No-show",M3606,0)</f>
        <v>72</v>
      </c>
    </row>
    <row r="3607" customFormat="false" ht="15" hidden="false" customHeight="false" outlineLevel="0" collapsed="false">
      <c r="A3607" s="0" t="s">
        <v>4247</v>
      </c>
      <c r="B3607" s="28" t="n">
        <v>46041</v>
      </c>
      <c r="C3607" s="3" t="s">
        <v>27</v>
      </c>
      <c r="D3607" s="3" t="s">
        <v>209</v>
      </c>
      <c r="E3607" s="3" t="s">
        <v>4248</v>
      </c>
      <c r="F3607" s="3" t="s">
        <v>4</v>
      </c>
      <c r="G3607" s="3" t="s">
        <v>63</v>
      </c>
      <c r="H3607" s="3" t="s">
        <v>54</v>
      </c>
      <c r="I3607" s="3" t="s">
        <v>46</v>
      </c>
      <c r="J3607" s="0" t="n">
        <v>9</v>
      </c>
      <c r="K3607" s="3" t="s">
        <v>32</v>
      </c>
      <c r="L3607" s="3" t="s">
        <v>121</v>
      </c>
      <c r="M3607" s="29" t="n">
        <v>192</v>
      </c>
      <c r="N3607" s="30" t="n">
        <f aca="false">DATE(YEAR(B3607),MONTH(B3607),1)</f>
        <v>46023</v>
      </c>
      <c r="O3607" s="0" t="str">
        <f aca="false">IF(J3607&lt;=2,"0-2 days",IF(J3607&lt;=7,"3-7 days",IF(J3607&lt;=14,"8-14 days",IF(J3607&lt;=21,"15-21 days","22+ days"))))</f>
        <v>8-14 days</v>
      </c>
      <c r="P3607" s="0" t="str">
        <f aca="false">IF(VALUE(LEFT(D3607,2))&lt;10,"Early (7-10 AM)",IF(VALUE(LEFT(D3607,2))&lt;14,"Midday (10 AM-2 PM)",IF(VALUE(LEFT(D3607,2))&lt;16,"Afternoon (2-4 PM)","Late (4-6 PM)")))</f>
        <v>Afternoon (2-4 PM)</v>
      </c>
      <c r="Q3607" s="3" t="n">
        <f aca="false">IF(L3607="No-show",1,0)</f>
        <v>0</v>
      </c>
      <c r="R3607" s="29" t="n">
        <f aca="false">IF(L3607="No-show",M3607,0)</f>
        <v>0</v>
      </c>
    </row>
    <row r="3608" customFormat="false" ht="15" hidden="false" customHeight="false" outlineLevel="0" collapsed="false">
      <c r="A3608" s="0" t="s">
        <v>4249</v>
      </c>
      <c r="B3608" s="28" t="n">
        <v>46041</v>
      </c>
      <c r="C3608" s="3" t="s">
        <v>27</v>
      </c>
      <c r="D3608" s="3" t="s">
        <v>298</v>
      </c>
      <c r="E3608" s="3" t="s">
        <v>4187</v>
      </c>
      <c r="F3608" s="3" t="s">
        <v>7</v>
      </c>
      <c r="G3608" s="3" t="s">
        <v>64</v>
      </c>
      <c r="H3608" s="3" t="s">
        <v>54</v>
      </c>
      <c r="I3608" s="3" t="s">
        <v>52</v>
      </c>
      <c r="J3608" s="0" t="n">
        <v>7</v>
      </c>
      <c r="K3608" s="3" t="s">
        <v>29</v>
      </c>
      <c r="L3608" s="3" t="s">
        <v>121</v>
      </c>
      <c r="M3608" s="29" t="n">
        <v>120</v>
      </c>
      <c r="N3608" s="30" t="n">
        <f aca="false">DATE(YEAR(B3608),MONTH(B3608),1)</f>
        <v>46023</v>
      </c>
      <c r="O3608" s="0" t="str">
        <f aca="false">IF(J3608&lt;=2,"0-2 days",IF(J3608&lt;=7,"3-7 days",IF(J3608&lt;=14,"8-14 days",IF(J3608&lt;=21,"15-21 days","22+ days"))))</f>
        <v>3-7 days</v>
      </c>
      <c r="P3608" s="0" t="str">
        <f aca="false">IF(VALUE(LEFT(D3608,2))&lt;10,"Early (7-10 AM)",IF(VALUE(LEFT(D3608,2))&lt;14,"Midday (10 AM-2 PM)",IF(VALUE(LEFT(D3608,2))&lt;16,"Afternoon (2-4 PM)","Late (4-6 PM)")))</f>
        <v>Afternoon (2-4 PM)</v>
      </c>
      <c r="Q3608" s="3" t="n">
        <f aca="false">IF(L3608="No-show",1,0)</f>
        <v>0</v>
      </c>
      <c r="R3608" s="29" t="n">
        <f aca="false">IF(L3608="No-show",M3608,0)</f>
        <v>0</v>
      </c>
    </row>
    <row r="3609" customFormat="false" ht="15" hidden="false" customHeight="false" outlineLevel="0" collapsed="false">
      <c r="A3609" s="0" t="s">
        <v>4250</v>
      </c>
      <c r="B3609" s="28" t="n">
        <v>46041</v>
      </c>
      <c r="C3609" s="3" t="s">
        <v>27</v>
      </c>
      <c r="D3609" s="3" t="s">
        <v>215</v>
      </c>
      <c r="E3609" s="3" t="s">
        <v>3719</v>
      </c>
      <c r="F3609" s="3" t="s">
        <v>3</v>
      </c>
      <c r="G3609" s="3" t="s">
        <v>64</v>
      </c>
      <c r="H3609" s="3" t="s">
        <v>54</v>
      </c>
      <c r="I3609" s="3" t="s">
        <v>55</v>
      </c>
      <c r="J3609" s="0" t="n">
        <v>12</v>
      </c>
      <c r="K3609" s="3" t="s">
        <v>29</v>
      </c>
      <c r="L3609" s="3" t="s">
        <v>121</v>
      </c>
      <c r="M3609" s="29" t="n">
        <v>120</v>
      </c>
      <c r="N3609" s="30" t="n">
        <f aca="false">DATE(YEAR(B3609),MONTH(B3609),1)</f>
        <v>46023</v>
      </c>
      <c r="O3609" s="0" t="str">
        <f aca="false">IF(J3609&lt;=2,"0-2 days",IF(J3609&lt;=7,"3-7 days",IF(J3609&lt;=14,"8-14 days",IF(J3609&lt;=21,"15-21 days","22+ days"))))</f>
        <v>8-14 days</v>
      </c>
      <c r="P3609" s="0" t="str">
        <f aca="false">IF(VALUE(LEFT(D3609,2))&lt;10,"Early (7-10 AM)",IF(VALUE(LEFT(D3609,2))&lt;14,"Midday (10 AM-2 PM)",IF(VALUE(LEFT(D3609,2))&lt;16,"Afternoon (2-4 PM)","Late (4-6 PM)")))</f>
        <v>Late (4-6 PM)</v>
      </c>
      <c r="Q3609" s="3" t="n">
        <f aca="false">IF(L3609="No-show",1,0)</f>
        <v>0</v>
      </c>
      <c r="R3609" s="29" t="n">
        <f aca="false">IF(L3609="No-show",M3609,0)</f>
        <v>0</v>
      </c>
    </row>
    <row r="3610" customFormat="false" ht="15" hidden="false" customHeight="false" outlineLevel="0" collapsed="false">
      <c r="A3610" s="0" t="s">
        <v>4251</v>
      </c>
      <c r="B3610" s="28" t="n">
        <v>46041</v>
      </c>
      <c r="C3610" s="3" t="s">
        <v>27</v>
      </c>
      <c r="D3610" s="3" t="s">
        <v>215</v>
      </c>
      <c r="E3610" s="3" t="s">
        <v>3740</v>
      </c>
      <c r="F3610" s="3" t="s">
        <v>3</v>
      </c>
      <c r="G3610" s="3" t="s">
        <v>64</v>
      </c>
      <c r="H3610" s="3" t="s">
        <v>58</v>
      </c>
      <c r="I3610" s="3" t="s">
        <v>43</v>
      </c>
      <c r="J3610" s="0" t="n">
        <v>0</v>
      </c>
      <c r="K3610" s="3" t="s">
        <v>29</v>
      </c>
      <c r="L3610" s="3" t="s">
        <v>121</v>
      </c>
      <c r="M3610" s="29" t="n">
        <v>105</v>
      </c>
      <c r="N3610" s="30" t="n">
        <f aca="false">DATE(YEAR(B3610),MONTH(B3610),1)</f>
        <v>46023</v>
      </c>
      <c r="O3610" s="0" t="str">
        <f aca="false">IF(J3610&lt;=2,"0-2 days",IF(J3610&lt;=7,"3-7 days",IF(J3610&lt;=14,"8-14 days",IF(J3610&lt;=21,"15-21 days","22+ days"))))</f>
        <v>0-2 days</v>
      </c>
      <c r="P3610" s="0" t="str">
        <f aca="false">IF(VALUE(LEFT(D3610,2))&lt;10,"Early (7-10 AM)",IF(VALUE(LEFT(D3610,2))&lt;14,"Midday (10 AM-2 PM)",IF(VALUE(LEFT(D3610,2))&lt;16,"Afternoon (2-4 PM)","Late (4-6 PM)")))</f>
        <v>Late (4-6 PM)</v>
      </c>
      <c r="Q3610" s="3" t="n">
        <f aca="false">IF(L3610="No-show",1,0)</f>
        <v>0</v>
      </c>
      <c r="R3610" s="29" t="n">
        <f aca="false">IF(L3610="No-show",M3610,0)</f>
        <v>0</v>
      </c>
    </row>
    <row r="3611" customFormat="false" ht="15" hidden="false" customHeight="false" outlineLevel="0" collapsed="false">
      <c r="A3611" s="0" t="s">
        <v>4252</v>
      </c>
      <c r="B3611" s="28" t="n">
        <v>46041</v>
      </c>
      <c r="C3611" s="3" t="s">
        <v>27</v>
      </c>
      <c r="D3611" s="3" t="s">
        <v>215</v>
      </c>
      <c r="E3611" s="3" t="s">
        <v>4013</v>
      </c>
      <c r="F3611" s="3" t="s">
        <v>8</v>
      </c>
      <c r="G3611" s="3" t="s">
        <v>64</v>
      </c>
      <c r="H3611" s="3" t="s">
        <v>58</v>
      </c>
      <c r="I3611" s="3" t="s">
        <v>46</v>
      </c>
      <c r="J3611" s="0" t="n">
        <v>5</v>
      </c>
      <c r="K3611" s="3" t="s">
        <v>29</v>
      </c>
      <c r="L3611" s="3" t="s">
        <v>121</v>
      </c>
      <c r="M3611" s="29" t="n">
        <v>105</v>
      </c>
      <c r="N3611" s="30" t="n">
        <f aca="false">DATE(YEAR(B3611),MONTH(B3611),1)</f>
        <v>46023</v>
      </c>
      <c r="O3611" s="0" t="str">
        <f aca="false">IF(J3611&lt;=2,"0-2 days",IF(J3611&lt;=7,"3-7 days",IF(J3611&lt;=14,"8-14 days",IF(J3611&lt;=21,"15-21 days","22+ days"))))</f>
        <v>3-7 days</v>
      </c>
      <c r="P3611" s="0" t="str">
        <f aca="false">IF(VALUE(LEFT(D3611,2))&lt;10,"Early (7-10 AM)",IF(VALUE(LEFT(D3611,2))&lt;14,"Midday (10 AM-2 PM)",IF(VALUE(LEFT(D3611,2))&lt;16,"Afternoon (2-4 PM)","Late (4-6 PM)")))</f>
        <v>Late (4-6 PM)</v>
      </c>
      <c r="Q3611" s="3" t="n">
        <f aca="false">IF(L3611="No-show",1,0)</f>
        <v>0</v>
      </c>
      <c r="R3611" s="29" t="n">
        <f aca="false">IF(L3611="No-show",M3611,0)</f>
        <v>0</v>
      </c>
    </row>
    <row r="3612" customFormat="false" ht="15" hidden="false" customHeight="false" outlineLevel="0" collapsed="false">
      <c r="A3612" s="0" t="s">
        <v>4253</v>
      </c>
      <c r="B3612" s="28" t="n">
        <v>46041</v>
      </c>
      <c r="C3612" s="3" t="s">
        <v>27</v>
      </c>
      <c r="D3612" s="3" t="s">
        <v>215</v>
      </c>
      <c r="E3612" s="3" t="s">
        <v>3180</v>
      </c>
      <c r="F3612" s="3" t="s">
        <v>8</v>
      </c>
      <c r="G3612" s="3" t="s">
        <v>66</v>
      </c>
      <c r="H3612" s="3" t="s">
        <v>54</v>
      </c>
      <c r="I3612" s="3" t="s">
        <v>52</v>
      </c>
      <c r="J3612" s="0" t="n">
        <v>10</v>
      </c>
      <c r="K3612" s="3" t="s">
        <v>32</v>
      </c>
      <c r="L3612" s="3" t="s">
        <v>129</v>
      </c>
      <c r="M3612" s="29" t="n">
        <v>120</v>
      </c>
      <c r="N3612" s="30" t="n">
        <f aca="false">DATE(YEAR(B3612),MONTH(B3612),1)</f>
        <v>46023</v>
      </c>
      <c r="O3612" s="0" t="str">
        <f aca="false">IF(J3612&lt;=2,"0-2 days",IF(J3612&lt;=7,"3-7 days",IF(J3612&lt;=14,"8-14 days",IF(J3612&lt;=21,"15-21 days","22+ days"))))</f>
        <v>8-14 days</v>
      </c>
      <c r="P3612" s="0" t="str">
        <f aca="false">IF(VALUE(LEFT(D3612,2))&lt;10,"Early (7-10 AM)",IF(VALUE(LEFT(D3612,2))&lt;14,"Midday (10 AM-2 PM)",IF(VALUE(LEFT(D3612,2))&lt;16,"Afternoon (2-4 PM)","Late (4-6 PM)")))</f>
        <v>Late (4-6 PM)</v>
      </c>
      <c r="Q3612" s="3" t="n">
        <f aca="false">IF(L3612="No-show",1,0)</f>
        <v>0</v>
      </c>
      <c r="R3612" s="29" t="n">
        <f aca="false">IF(L3612="No-show",M3612,0)</f>
        <v>0</v>
      </c>
    </row>
    <row r="3613" customFormat="false" ht="15" hidden="false" customHeight="false" outlineLevel="0" collapsed="false">
      <c r="A3613" s="0" t="s">
        <v>4254</v>
      </c>
      <c r="B3613" s="28" t="n">
        <v>46041</v>
      </c>
      <c r="C3613" s="3" t="s">
        <v>27</v>
      </c>
      <c r="D3613" s="3" t="s">
        <v>219</v>
      </c>
      <c r="E3613" s="3" t="s">
        <v>3465</v>
      </c>
      <c r="F3613" s="3" t="s">
        <v>3</v>
      </c>
      <c r="G3613" s="3" t="s">
        <v>64</v>
      </c>
      <c r="H3613" s="3" t="s">
        <v>42</v>
      </c>
      <c r="I3613" s="3" t="s">
        <v>57</v>
      </c>
      <c r="J3613" s="0" t="n">
        <v>20</v>
      </c>
      <c r="K3613" s="3" t="s">
        <v>29</v>
      </c>
      <c r="L3613" s="3" t="s">
        <v>121</v>
      </c>
      <c r="M3613" s="29" t="n">
        <v>72</v>
      </c>
      <c r="N3613" s="30" t="n">
        <f aca="false">DATE(YEAR(B3613),MONTH(B3613),1)</f>
        <v>46023</v>
      </c>
      <c r="O3613" s="0" t="str">
        <f aca="false">IF(J3613&lt;=2,"0-2 days",IF(J3613&lt;=7,"3-7 days",IF(J3613&lt;=14,"8-14 days",IF(J3613&lt;=21,"15-21 days","22+ days"))))</f>
        <v>15-21 days</v>
      </c>
      <c r="P3613" s="0" t="str">
        <f aca="false">IF(VALUE(LEFT(D3613,2))&lt;10,"Early (7-10 AM)",IF(VALUE(LEFT(D3613,2))&lt;14,"Midday (10 AM-2 PM)",IF(VALUE(LEFT(D3613,2))&lt;16,"Afternoon (2-4 PM)","Late (4-6 PM)")))</f>
        <v>Late (4-6 PM)</v>
      </c>
      <c r="Q3613" s="3" t="n">
        <f aca="false">IF(L3613="No-show",1,0)</f>
        <v>0</v>
      </c>
      <c r="R3613" s="29" t="n">
        <f aca="false">IF(L3613="No-show",M3613,0)</f>
        <v>0</v>
      </c>
    </row>
    <row r="3614" customFormat="false" ht="15" hidden="false" customHeight="false" outlineLevel="0" collapsed="false">
      <c r="A3614" s="0" t="s">
        <v>4255</v>
      </c>
      <c r="B3614" s="28" t="n">
        <v>46041</v>
      </c>
      <c r="C3614" s="3" t="s">
        <v>27</v>
      </c>
      <c r="D3614" s="3" t="s">
        <v>222</v>
      </c>
      <c r="E3614" s="3" t="s">
        <v>3977</v>
      </c>
      <c r="F3614" s="3" t="s">
        <v>8</v>
      </c>
      <c r="G3614" s="3" t="s">
        <v>64</v>
      </c>
      <c r="H3614" s="3" t="s">
        <v>42</v>
      </c>
      <c r="I3614" s="3" t="s">
        <v>52</v>
      </c>
      <c r="J3614" s="0" t="n">
        <v>8</v>
      </c>
      <c r="K3614" s="3" t="s">
        <v>29</v>
      </c>
      <c r="L3614" s="3" t="s">
        <v>284</v>
      </c>
      <c r="M3614" s="29" t="n">
        <v>72</v>
      </c>
      <c r="N3614" s="30" t="n">
        <f aca="false">DATE(YEAR(B3614),MONTH(B3614),1)</f>
        <v>46023</v>
      </c>
      <c r="O3614" s="0" t="str">
        <f aca="false">IF(J3614&lt;=2,"0-2 days",IF(J3614&lt;=7,"3-7 days",IF(J3614&lt;=14,"8-14 days",IF(J3614&lt;=21,"15-21 days","22+ days"))))</f>
        <v>8-14 days</v>
      </c>
      <c r="P3614" s="0" t="str">
        <f aca="false">IF(VALUE(LEFT(D3614,2))&lt;10,"Early (7-10 AM)",IF(VALUE(LEFT(D3614,2))&lt;14,"Midday (10 AM-2 PM)",IF(VALUE(LEFT(D3614,2))&lt;16,"Afternoon (2-4 PM)","Late (4-6 PM)")))</f>
        <v>Late (4-6 PM)</v>
      </c>
      <c r="Q3614" s="3" t="n">
        <f aca="false">IF(L3614="No-show",1,0)</f>
        <v>0</v>
      </c>
      <c r="R3614" s="29" t="n">
        <f aca="false">IF(L3614="No-show",M3614,0)</f>
        <v>0</v>
      </c>
    </row>
    <row r="3615" customFormat="false" ht="15" hidden="false" customHeight="false" outlineLevel="0" collapsed="false">
      <c r="A3615" s="0" t="s">
        <v>4256</v>
      </c>
      <c r="B3615" s="28" t="n">
        <v>46042</v>
      </c>
      <c r="C3615" s="3" t="s">
        <v>30</v>
      </c>
      <c r="D3615" s="3" t="s">
        <v>119</v>
      </c>
      <c r="E3615" s="3" t="s">
        <v>3104</v>
      </c>
      <c r="F3615" s="3" t="s">
        <v>8</v>
      </c>
      <c r="G3615" s="3" t="s">
        <v>64</v>
      </c>
      <c r="H3615" s="3" t="s">
        <v>54</v>
      </c>
      <c r="I3615" s="3" t="s">
        <v>57</v>
      </c>
      <c r="J3615" s="0" t="n">
        <v>15</v>
      </c>
      <c r="K3615" s="3" t="s">
        <v>29</v>
      </c>
      <c r="L3615" s="3" t="s">
        <v>121</v>
      </c>
      <c r="M3615" s="29" t="n">
        <v>120</v>
      </c>
      <c r="N3615" s="30" t="n">
        <f aca="false">DATE(YEAR(B3615),MONTH(B3615),1)</f>
        <v>46023</v>
      </c>
      <c r="O3615" s="0" t="str">
        <f aca="false">IF(J3615&lt;=2,"0-2 days",IF(J3615&lt;=7,"3-7 days",IF(J3615&lt;=14,"8-14 days",IF(J3615&lt;=21,"15-21 days","22+ days"))))</f>
        <v>15-21 days</v>
      </c>
      <c r="P3615" s="0" t="str">
        <f aca="false">IF(VALUE(LEFT(D3615,2))&lt;10,"Early (7-10 AM)",IF(VALUE(LEFT(D3615,2))&lt;14,"Midday (10 AM-2 PM)",IF(VALUE(LEFT(D3615,2))&lt;16,"Afternoon (2-4 PM)","Late (4-6 PM)")))</f>
        <v>Early (7-10 AM)</v>
      </c>
      <c r="Q3615" s="3" t="n">
        <f aca="false">IF(L3615="No-show",1,0)</f>
        <v>0</v>
      </c>
      <c r="R3615" s="29" t="n">
        <f aca="false">IF(L3615="No-show",M3615,0)</f>
        <v>0</v>
      </c>
    </row>
    <row r="3616" customFormat="false" ht="15" hidden="false" customHeight="false" outlineLevel="0" collapsed="false">
      <c r="A3616" s="0" t="s">
        <v>4257</v>
      </c>
      <c r="B3616" s="28" t="n">
        <v>46042</v>
      </c>
      <c r="C3616" s="3" t="s">
        <v>30</v>
      </c>
      <c r="D3616" s="3" t="s">
        <v>119</v>
      </c>
      <c r="E3616" s="3" t="s">
        <v>4047</v>
      </c>
      <c r="F3616" s="3" t="s">
        <v>8</v>
      </c>
      <c r="G3616" s="3" t="s">
        <v>64</v>
      </c>
      <c r="H3616" s="3" t="s">
        <v>51</v>
      </c>
      <c r="I3616" s="3" t="s">
        <v>52</v>
      </c>
      <c r="J3616" s="0" t="n">
        <v>19</v>
      </c>
      <c r="K3616" s="3" t="s">
        <v>29</v>
      </c>
      <c r="L3616" s="3" t="s">
        <v>217</v>
      </c>
      <c r="M3616" s="29" t="n">
        <v>116</v>
      </c>
      <c r="N3616" s="30" t="n">
        <f aca="false">DATE(YEAR(B3616),MONTH(B3616),1)</f>
        <v>46023</v>
      </c>
      <c r="O3616" s="0" t="str">
        <f aca="false">IF(J3616&lt;=2,"0-2 days",IF(J3616&lt;=7,"3-7 days",IF(J3616&lt;=14,"8-14 days",IF(J3616&lt;=21,"15-21 days","22+ days"))))</f>
        <v>15-21 days</v>
      </c>
      <c r="P3616" s="0" t="str">
        <f aca="false">IF(VALUE(LEFT(D3616,2))&lt;10,"Early (7-10 AM)",IF(VALUE(LEFT(D3616,2))&lt;14,"Midday (10 AM-2 PM)",IF(VALUE(LEFT(D3616,2))&lt;16,"Afternoon (2-4 PM)","Late (4-6 PM)")))</f>
        <v>Early (7-10 AM)</v>
      </c>
      <c r="Q3616" s="3" t="n">
        <f aca="false">IF(L3616="No-show",1,0)</f>
        <v>1</v>
      </c>
      <c r="R3616" s="29" t="n">
        <f aca="false">IF(L3616="No-show",M3616,0)</f>
        <v>116</v>
      </c>
    </row>
    <row r="3617" customFormat="false" ht="15" hidden="false" customHeight="false" outlineLevel="0" collapsed="false">
      <c r="A3617" s="0" t="s">
        <v>4258</v>
      </c>
      <c r="B3617" s="28" t="n">
        <v>46042</v>
      </c>
      <c r="C3617" s="3" t="s">
        <v>30</v>
      </c>
      <c r="D3617" s="3" t="s">
        <v>119</v>
      </c>
      <c r="E3617" s="3" t="s">
        <v>3426</v>
      </c>
      <c r="F3617" s="3" t="s">
        <v>7</v>
      </c>
      <c r="G3617" s="3" t="s">
        <v>66</v>
      </c>
      <c r="H3617" s="3" t="s">
        <v>56</v>
      </c>
      <c r="I3617" s="3" t="s">
        <v>43</v>
      </c>
      <c r="J3617" s="0" t="n">
        <v>9</v>
      </c>
      <c r="K3617" s="3" t="s">
        <v>29</v>
      </c>
      <c r="L3617" s="3" t="s">
        <v>121</v>
      </c>
      <c r="M3617" s="29" t="n">
        <v>115</v>
      </c>
      <c r="N3617" s="30" t="n">
        <f aca="false">DATE(YEAR(B3617),MONTH(B3617),1)</f>
        <v>46023</v>
      </c>
      <c r="O3617" s="0" t="str">
        <f aca="false">IF(J3617&lt;=2,"0-2 days",IF(J3617&lt;=7,"3-7 days",IF(J3617&lt;=14,"8-14 days",IF(J3617&lt;=21,"15-21 days","22+ days"))))</f>
        <v>8-14 days</v>
      </c>
      <c r="P3617" s="0" t="str">
        <f aca="false">IF(VALUE(LEFT(D3617,2))&lt;10,"Early (7-10 AM)",IF(VALUE(LEFT(D3617,2))&lt;14,"Midday (10 AM-2 PM)",IF(VALUE(LEFT(D3617,2))&lt;16,"Afternoon (2-4 PM)","Late (4-6 PM)")))</f>
        <v>Early (7-10 AM)</v>
      </c>
      <c r="Q3617" s="3" t="n">
        <f aca="false">IF(L3617="No-show",1,0)</f>
        <v>0</v>
      </c>
      <c r="R3617" s="29" t="n">
        <f aca="false">IF(L3617="No-show",M3617,0)</f>
        <v>0</v>
      </c>
    </row>
    <row r="3618" customFormat="false" ht="15" hidden="false" customHeight="false" outlineLevel="0" collapsed="false">
      <c r="A3618" s="0" t="s">
        <v>4259</v>
      </c>
      <c r="B3618" s="28" t="n">
        <v>46042</v>
      </c>
      <c r="C3618" s="3" t="s">
        <v>30</v>
      </c>
      <c r="D3618" s="3" t="s">
        <v>125</v>
      </c>
      <c r="E3618" s="3" t="s">
        <v>3279</v>
      </c>
      <c r="F3618" s="3" t="s">
        <v>8</v>
      </c>
      <c r="G3618" s="3" t="s">
        <v>65</v>
      </c>
      <c r="H3618" s="3" t="s">
        <v>48</v>
      </c>
      <c r="I3618" s="3" t="s">
        <v>43</v>
      </c>
      <c r="J3618" s="0" t="n">
        <v>9</v>
      </c>
      <c r="K3618" s="3" t="s">
        <v>32</v>
      </c>
      <c r="L3618" s="3" t="s">
        <v>217</v>
      </c>
      <c r="M3618" s="29" t="n">
        <v>188.8</v>
      </c>
      <c r="N3618" s="30" t="n">
        <f aca="false">DATE(YEAR(B3618),MONTH(B3618),1)</f>
        <v>46023</v>
      </c>
      <c r="O3618" s="0" t="str">
        <f aca="false">IF(J3618&lt;=2,"0-2 days",IF(J3618&lt;=7,"3-7 days",IF(J3618&lt;=14,"8-14 days",IF(J3618&lt;=21,"15-21 days","22+ days"))))</f>
        <v>8-14 days</v>
      </c>
      <c r="P3618" s="0" t="str">
        <f aca="false">IF(VALUE(LEFT(D3618,2))&lt;10,"Early (7-10 AM)",IF(VALUE(LEFT(D3618,2))&lt;14,"Midday (10 AM-2 PM)",IF(VALUE(LEFT(D3618,2))&lt;16,"Afternoon (2-4 PM)","Late (4-6 PM)")))</f>
        <v>Early (7-10 AM)</v>
      </c>
      <c r="Q3618" s="3" t="n">
        <f aca="false">IF(L3618="No-show",1,0)</f>
        <v>1</v>
      </c>
      <c r="R3618" s="29" t="n">
        <f aca="false">IF(L3618="No-show",M3618,0)</f>
        <v>188.8</v>
      </c>
    </row>
    <row r="3619" customFormat="false" ht="15" hidden="false" customHeight="false" outlineLevel="0" collapsed="false">
      <c r="A3619" s="0" t="s">
        <v>4260</v>
      </c>
      <c r="B3619" s="28" t="n">
        <v>46042</v>
      </c>
      <c r="C3619" s="3" t="s">
        <v>30</v>
      </c>
      <c r="D3619" s="3" t="s">
        <v>135</v>
      </c>
      <c r="E3619" s="3" t="s">
        <v>4055</v>
      </c>
      <c r="F3619" s="3" t="s">
        <v>3</v>
      </c>
      <c r="G3619" s="3" t="s">
        <v>64</v>
      </c>
      <c r="H3619" s="3" t="s">
        <v>58</v>
      </c>
      <c r="I3619" s="3" t="s">
        <v>52</v>
      </c>
      <c r="J3619" s="0" t="n">
        <v>11</v>
      </c>
      <c r="K3619" s="3" t="s">
        <v>29</v>
      </c>
      <c r="L3619" s="3" t="s">
        <v>121</v>
      </c>
      <c r="M3619" s="29" t="n">
        <v>105</v>
      </c>
      <c r="N3619" s="30" t="n">
        <f aca="false">DATE(YEAR(B3619),MONTH(B3619),1)</f>
        <v>46023</v>
      </c>
      <c r="O3619" s="0" t="str">
        <f aca="false">IF(J3619&lt;=2,"0-2 days",IF(J3619&lt;=7,"3-7 days",IF(J3619&lt;=14,"8-14 days",IF(J3619&lt;=21,"15-21 days","22+ days"))))</f>
        <v>8-14 days</v>
      </c>
      <c r="P3619" s="0" t="str">
        <f aca="false">IF(VALUE(LEFT(D3619,2))&lt;10,"Early (7-10 AM)",IF(VALUE(LEFT(D3619,2))&lt;14,"Midday (10 AM-2 PM)",IF(VALUE(LEFT(D3619,2))&lt;16,"Afternoon (2-4 PM)","Late (4-6 PM)")))</f>
        <v>Early (7-10 AM)</v>
      </c>
      <c r="Q3619" s="3" t="n">
        <f aca="false">IF(L3619="No-show",1,0)</f>
        <v>0</v>
      </c>
      <c r="R3619" s="29" t="n">
        <f aca="false">IF(L3619="No-show",M3619,0)</f>
        <v>0</v>
      </c>
    </row>
    <row r="3620" customFormat="false" ht="15" hidden="false" customHeight="false" outlineLevel="0" collapsed="false">
      <c r="A3620" s="0" t="s">
        <v>4261</v>
      </c>
      <c r="B3620" s="28" t="n">
        <v>46042</v>
      </c>
      <c r="C3620" s="3" t="s">
        <v>30</v>
      </c>
      <c r="D3620" s="3" t="s">
        <v>135</v>
      </c>
      <c r="E3620" s="3" t="s">
        <v>3916</v>
      </c>
      <c r="F3620" s="3" t="s">
        <v>7</v>
      </c>
      <c r="G3620" s="3" t="s">
        <v>64</v>
      </c>
      <c r="H3620" s="3" t="s">
        <v>48</v>
      </c>
      <c r="I3620" s="3" t="s">
        <v>52</v>
      </c>
      <c r="J3620" s="0" t="n">
        <v>3</v>
      </c>
      <c r="K3620" s="3" t="s">
        <v>29</v>
      </c>
      <c r="L3620" s="3" t="s">
        <v>121</v>
      </c>
      <c r="M3620" s="29" t="n">
        <v>118</v>
      </c>
      <c r="N3620" s="30" t="n">
        <f aca="false">DATE(YEAR(B3620),MONTH(B3620),1)</f>
        <v>46023</v>
      </c>
      <c r="O3620" s="0" t="str">
        <f aca="false">IF(J3620&lt;=2,"0-2 days",IF(J3620&lt;=7,"3-7 days",IF(J3620&lt;=14,"8-14 days",IF(J3620&lt;=21,"15-21 days","22+ days"))))</f>
        <v>3-7 days</v>
      </c>
      <c r="P3620" s="0" t="str">
        <f aca="false">IF(VALUE(LEFT(D3620,2))&lt;10,"Early (7-10 AM)",IF(VALUE(LEFT(D3620,2))&lt;14,"Midday (10 AM-2 PM)",IF(VALUE(LEFT(D3620,2))&lt;16,"Afternoon (2-4 PM)","Late (4-6 PM)")))</f>
        <v>Early (7-10 AM)</v>
      </c>
      <c r="Q3620" s="3" t="n">
        <f aca="false">IF(L3620="No-show",1,0)</f>
        <v>0</v>
      </c>
      <c r="R3620" s="29" t="n">
        <f aca="false">IF(L3620="No-show",M3620,0)</f>
        <v>0</v>
      </c>
    </row>
    <row r="3621" customFormat="false" ht="15" hidden="false" customHeight="false" outlineLevel="0" collapsed="false">
      <c r="A3621" s="0" t="s">
        <v>4262</v>
      </c>
      <c r="B3621" s="28" t="n">
        <v>46042</v>
      </c>
      <c r="C3621" s="3" t="s">
        <v>30</v>
      </c>
      <c r="D3621" s="3" t="s">
        <v>235</v>
      </c>
      <c r="E3621" s="3" t="s">
        <v>3796</v>
      </c>
      <c r="F3621" s="3" t="s">
        <v>8</v>
      </c>
      <c r="G3621" s="3" t="s">
        <v>64</v>
      </c>
      <c r="H3621" s="3" t="s">
        <v>54</v>
      </c>
      <c r="I3621" s="3" t="s">
        <v>59</v>
      </c>
      <c r="J3621" s="0" t="n">
        <v>4</v>
      </c>
      <c r="K3621" s="3" t="s">
        <v>29</v>
      </c>
      <c r="L3621" s="3" t="s">
        <v>121</v>
      </c>
      <c r="M3621" s="29" t="n">
        <v>120</v>
      </c>
      <c r="N3621" s="30" t="n">
        <f aca="false">DATE(YEAR(B3621),MONTH(B3621),1)</f>
        <v>46023</v>
      </c>
      <c r="O3621" s="0" t="str">
        <f aca="false">IF(J3621&lt;=2,"0-2 days",IF(J3621&lt;=7,"3-7 days",IF(J3621&lt;=14,"8-14 days",IF(J3621&lt;=21,"15-21 days","22+ days"))))</f>
        <v>3-7 days</v>
      </c>
      <c r="P3621" s="0" t="str">
        <f aca="false">IF(VALUE(LEFT(D3621,2))&lt;10,"Early (7-10 AM)",IF(VALUE(LEFT(D3621,2))&lt;14,"Midday (10 AM-2 PM)",IF(VALUE(LEFT(D3621,2))&lt;16,"Afternoon (2-4 PM)","Late (4-6 PM)")))</f>
        <v>Early (7-10 AM)</v>
      </c>
      <c r="Q3621" s="3" t="n">
        <f aca="false">IF(L3621="No-show",1,0)</f>
        <v>0</v>
      </c>
      <c r="R3621" s="29" t="n">
        <f aca="false">IF(L3621="No-show",M3621,0)</f>
        <v>0</v>
      </c>
    </row>
    <row r="3622" customFormat="false" ht="15" hidden="false" customHeight="false" outlineLevel="0" collapsed="false">
      <c r="A3622" s="0" t="s">
        <v>4263</v>
      </c>
      <c r="B3622" s="28" t="n">
        <v>46042</v>
      </c>
      <c r="C3622" s="3" t="s">
        <v>30</v>
      </c>
      <c r="D3622" s="3" t="s">
        <v>235</v>
      </c>
      <c r="E3622" s="3" t="s">
        <v>3543</v>
      </c>
      <c r="F3622" s="3" t="s">
        <v>7</v>
      </c>
      <c r="G3622" s="3" t="s">
        <v>66</v>
      </c>
      <c r="H3622" s="3" t="s">
        <v>58</v>
      </c>
      <c r="I3622" s="3" t="s">
        <v>46</v>
      </c>
      <c r="J3622" s="0" t="n">
        <v>9</v>
      </c>
      <c r="K3622" s="3" t="s">
        <v>29</v>
      </c>
      <c r="L3622" s="3" t="s">
        <v>121</v>
      </c>
      <c r="M3622" s="29" t="n">
        <v>105</v>
      </c>
      <c r="N3622" s="30" t="n">
        <f aca="false">DATE(YEAR(B3622),MONTH(B3622),1)</f>
        <v>46023</v>
      </c>
      <c r="O3622" s="0" t="str">
        <f aca="false">IF(J3622&lt;=2,"0-2 days",IF(J3622&lt;=7,"3-7 days",IF(J3622&lt;=14,"8-14 days",IF(J3622&lt;=21,"15-21 days","22+ days"))))</f>
        <v>8-14 days</v>
      </c>
      <c r="P3622" s="0" t="str">
        <f aca="false">IF(VALUE(LEFT(D3622,2))&lt;10,"Early (7-10 AM)",IF(VALUE(LEFT(D3622,2))&lt;14,"Midday (10 AM-2 PM)",IF(VALUE(LEFT(D3622,2))&lt;16,"Afternoon (2-4 PM)","Late (4-6 PM)")))</f>
        <v>Early (7-10 AM)</v>
      </c>
      <c r="Q3622" s="3" t="n">
        <f aca="false">IF(L3622="No-show",1,0)</f>
        <v>0</v>
      </c>
      <c r="R3622" s="29" t="n">
        <f aca="false">IF(L3622="No-show",M3622,0)</f>
        <v>0</v>
      </c>
    </row>
    <row r="3623" customFormat="false" ht="15" hidden="false" customHeight="false" outlineLevel="0" collapsed="false">
      <c r="A3623" s="0" t="s">
        <v>4264</v>
      </c>
      <c r="B3623" s="28" t="n">
        <v>46042</v>
      </c>
      <c r="C3623" s="3" t="s">
        <v>30</v>
      </c>
      <c r="D3623" s="3" t="s">
        <v>235</v>
      </c>
      <c r="E3623" s="3" t="s">
        <v>3058</v>
      </c>
      <c r="F3623" s="3" t="s">
        <v>3</v>
      </c>
      <c r="G3623" s="3" t="s">
        <v>65</v>
      </c>
      <c r="H3623" s="3" t="s">
        <v>54</v>
      </c>
      <c r="I3623" s="3" t="s">
        <v>43</v>
      </c>
      <c r="J3623" s="0" t="n">
        <v>14</v>
      </c>
      <c r="K3623" s="3" t="s">
        <v>32</v>
      </c>
      <c r="L3623" s="3" t="s">
        <v>217</v>
      </c>
      <c r="M3623" s="29" t="n">
        <v>192</v>
      </c>
      <c r="N3623" s="30" t="n">
        <f aca="false">DATE(YEAR(B3623),MONTH(B3623),1)</f>
        <v>46023</v>
      </c>
      <c r="O3623" s="0" t="str">
        <f aca="false">IF(J3623&lt;=2,"0-2 days",IF(J3623&lt;=7,"3-7 days",IF(J3623&lt;=14,"8-14 days",IF(J3623&lt;=21,"15-21 days","22+ days"))))</f>
        <v>8-14 days</v>
      </c>
      <c r="P3623" s="0" t="str">
        <f aca="false">IF(VALUE(LEFT(D3623,2))&lt;10,"Early (7-10 AM)",IF(VALUE(LEFT(D3623,2))&lt;14,"Midday (10 AM-2 PM)",IF(VALUE(LEFT(D3623,2))&lt;16,"Afternoon (2-4 PM)","Late (4-6 PM)")))</f>
        <v>Early (7-10 AM)</v>
      </c>
      <c r="Q3623" s="3" t="n">
        <f aca="false">IF(L3623="No-show",1,0)</f>
        <v>1</v>
      </c>
      <c r="R3623" s="29" t="n">
        <f aca="false">IF(L3623="No-show",M3623,0)</f>
        <v>192</v>
      </c>
    </row>
    <row r="3624" customFormat="false" ht="15" hidden="false" customHeight="false" outlineLevel="0" collapsed="false">
      <c r="A3624" s="0" t="s">
        <v>4265</v>
      </c>
      <c r="B3624" s="28" t="n">
        <v>46042</v>
      </c>
      <c r="C3624" s="3" t="s">
        <v>30</v>
      </c>
      <c r="D3624" s="3" t="s">
        <v>142</v>
      </c>
      <c r="E3624" s="3" t="s">
        <v>4266</v>
      </c>
      <c r="F3624" s="3" t="s">
        <v>8</v>
      </c>
      <c r="G3624" s="3" t="s">
        <v>63</v>
      </c>
      <c r="H3624" s="3" t="s">
        <v>56</v>
      </c>
      <c r="I3624" s="3" t="s">
        <v>52</v>
      </c>
      <c r="J3624" s="0" t="n">
        <v>13</v>
      </c>
      <c r="K3624" s="3" t="s">
        <v>29</v>
      </c>
      <c r="L3624" s="3" t="s">
        <v>121</v>
      </c>
      <c r="M3624" s="29" t="n">
        <v>184</v>
      </c>
      <c r="N3624" s="30" t="n">
        <f aca="false">DATE(YEAR(B3624),MONTH(B3624),1)</f>
        <v>46023</v>
      </c>
      <c r="O3624" s="0" t="str">
        <f aca="false">IF(J3624&lt;=2,"0-2 days",IF(J3624&lt;=7,"3-7 days",IF(J3624&lt;=14,"8-14 days",IF(J3624&lt;=21,"15-21 days","22+ days"))))</f>
        <v>8-14 days</v>
      </c>
      <c r="P3624" s="0" t="str">
        <f aca="false">IF(VALUE(LEFT(D3624,2))&lt;10,"Early (7-10 AM)",IF(VALUE(LEFT(D3624,2))&lt;14,"Midday (10 AM-2 PM)",IF(VALUE(LEFT(D3624,2))&lt;16,"Afternoon (2-4 PM)","Late (4-6 PM)")))</f>
        <v>Early (7-10 AM)</v>
      </c>
      <c r="Q3624" s="3" t="n">
        <f aca="false">IF(L3624="No-show",1,0)</f>
        <v>0</v>
      </c>
      <c r="R3624" s="29" t="n">
        <f aca="false">IF(L3624="No-show",M3624,0)</f>
        <v>0</v>
      </c>
    </row>
    <row r="3625" customFormat="false" ht="15" hidden="false" customHeight="false" outlineLevel="0" collapsed="false">
      <c r="A3625" s="0" t="s">
        <v>4267</v>
      </c>
      <c r="B3625" s="28" t="n">
        <v>46042</v>
      </c>
      <c r="C3625" s="3" t="s">
        <v>30</v>
      </c>
      <c r="D3625" s="3" t="s">
        <v>142</v>
      </c>
      <c r="E3625" s="3" t="s">
        <v>2690</v>
      </c>
      <c r="F3625" s="3" t="s">
        <v>4</v>
      </c>
      <c r="G3625" s="3" t="s">
        <v>64</v>
      </c>
      <c r="H3625" s="3" t="s">
        <v>48</v>
      </c>
      <c r="I3625" s="3" t="s">
        <v>43</v>
      </c>
      <c r="J3625" s="0" t="n">
        <v>2</v>
      </c>
      <c r="K3625" s="3" t="s">
        <v>29</v>
      </c>
      <c r="L3625" s="3" t="s">
        <v>121</v>
      </c>
      <c r="M3625" s="29" t="n">
        <v>118</v>
      </c>
      <c r="N3625" s="30" t="n">
        <f aca="false">DATE(YEAR(B3625),MONTH(B3625),1)</f>
        <v>46023</v>
      </c>
      <c r="O3625" s="0" t="str">
        <f aca="false">IF(J3625&lt;=2,"0-2 days",IF(J3625&lt;=7,"3-7 days",IF(J3625&lt;=14,"8-14 days",IF(J3625&lt;=21,"15-21 days","22+ days"))))</f>
        <v>0-2 days</v>
      </c>
      <c r="P3625" s="0" t="str">
        <f aca="false">IF(VALUE(LEFT(D3625,2))&lt;10,"Early (7-10 AM)",IF(VALUE(LEFT(D3625,2))&lt;14,"Midday (10 AM-2 PM)",IF(VALUE(LEFT(D3625,2))&lt;16,"Afternoon (2-4 PM)","Late (4-6 PM)")))</f>
        <v>Early (7-10 AM)</v>
      </c>
      <c r="Q3625" s="3" t="n">
        <f aca="false">IF(L3625="No-show",1,0)</f>
        <v>0</v>
      </c>
      <c r="R3625" s="29" t="n">
        <f aca="false">IF(L3625="No-show",M3625,0)</f>
        <v>0</v>
      </c>
    </row>
    <row r="3626" customFormat="false" ht="15" hidden="false" customHeight="false" outlineLevel="0" collapsed="false">
      <c r="A3626" s="0" t="s">
        <v>4268</v>
      </c>
      <c r="B3626" s="28" t="n">
        <v>46042</v>
      </c>
      <c r="C3626" s="3" t="s">
        <v>30</v>
      </c>
      <c r="D3626" s="3" t="s">
        <v>142</v>
      </c>
      <c r="E3626" s="3" t="s">
        <v>3608</v>
      </c>
      <c r="F3626" s="3" t="s">
        <v>4</v>
      </c>
      <c r="G3626" s="3" t="s">
        <v>64</v>
      </c>
      <c r="H3626" s="3" t="s">
        <v>45</v>
      </c>
      <c r="I3626" s="3" t="s">
        <v>55</v>
      </c>
      <c r="J3626" s="0" t="n">
        <v>4</v>
      </c>
      <c r="K3626" s="3" t="s">
        <v>29</v>
      </c>
      <c r="L3626" s="3" t="s">
        <v>121</v>
      </c>
      <c r="M3626" s="29" t="n">
        <v>95</v>
      </c>
      <c r="N3626" s="30" t="n">
        <f aca="false">DATE(YEAR(B3626),MONTH(B3626),1)</f>
        <v>46023</v>
      </c>
      <c r="O3626" s="0" t="str">
        <f aca="false">IF(J3626&lt;=2,"0-2 days",IF(J3626&lt;=7,"3-7 days",IF(J3626&lt;=14,"8-14 days",IF(J3626&lt;=21,"15-21 days","22+ days"))))</f>
        <v>3-7 days</v>
      </c>
      <c r="P3626" s="0" t="str">
        <f aca="false">IF(VALUE(LEFT(D3626,2))&lt;10,"Early (7-10 AM)",IF(VALUE(LEFT(D3626,2))&lt;14,"Midday (10 AM-2 PM)",IF(VALUE(LEFT(D3626,2))&lt;16,"Afternoon (2-4 PM)","Late (4-6 PM)")))</f>
        <v>Early (7-10 AM)</v>
      </c>
      <c r="Q3626" s="3" t="n">
        <f aca="false">IF(L3626="No-show",1,0)</f>
        <v>0</v>
      </c>
      <c r="R3626" s="29" t="n">
        <f aca="false">IF(L3626="No-show",M3626,0)</f>
        <v>0</v>
      </c>
    </row>
    <row r="3627" customFormat="false" ht="15" hidden="false" customHeight="false" outlineLevel="0" collapsed="false">
      <c r="A3627" s="0" t="s">
        <v>4269</v>
      </c>
      <c r="B3627" s="28" t="n">
        <v>46042</v>
      </c>
      <c r="C3627" s="3" t="s">
        <v>30</v>
      </c>
      <c r="D3627" s="3" t="s">
        <v>142</v>
      </c>
      <c r="E3627" s="3" t="s">
        <v>3886</v>
      </c>
      <c r="F3627" s="3" t="s">
        <v>7</v>
      </c>
      <c r="G3627" s="3" t="s">
        <v>64</v>
      </c>
      <c r="H3627" s="3" t="s">
        <v>42</v>
      </c>
      <c r="I3627" s="3" t="s">
        <v>59</v>
      </c>
      <c r="J3627" s="0" t="n">
        <v>8</v>
      </c>
      <c r="K3627" s="3" t="s">
        <v>29</v>
      </c>
      <c r="L3627" s="3" t="s">
        <v>121</v>
      </c>
      <c r="M3627" s="29" t="n">
        <v>72</v>
      </c>
      <c r="N3627" s="30" t="n">
        <f aca="false">DATE(YEAR(B3627),MONTH(B3627),1)</f>
        <v>46023</v>
      </c>
      <c r="O3627" s="0" t="str">
        <f aca="false">IF(J3627&lt;=2,"0-2 days",IF(J3627&lt;=7,"3-7 days",IF(J3627&lt;=14,"8-14 days",IF(J3627&lt;=21,"15-21 days","22+ days"))))</f>
        <v>8-14 days</v>
      </c>
      <c r="P3627" s="0" t="str">
        <f aca="false">IF(VALUE(LEFT(D3627,2))&lt;10,"Early (7-10 AM)",IF(VALUE(LEFT(D3627,2))&lt;14,"Midday (10 AM-2 PM)",IF(VALUE(LEFT(D3627,2))&lt;16,"Afternoon (2-4 PM)","Late (4-6 PM)")))</f>
        <v>Early (7-10 AM)</v>
      </c>
      <c r="Q3627" s="3" t="n">
        <f aca="false">IF(L3627="No-show",1,0)</f>
        <v>0</v>
      </c>
      <c r="R3627" s="29" t="n">
        <f aca="false">IF(L3627="No-show",M3627,0)</f>
        <v>0</v>
      </c>
    </row>
    <row r="3628" customFormat="false" ht="15" hidden="false" customHeight="false" outlineLevel="0" collapsed="false">
      <c r="A3628" s="0" t="s">
        <v>4270</v>
      </c>
      <c r="B3628" s="28" t="n">
        <v>46042</v>
      </c>
      <c r="C3628" s="3" t="s">
        <v>30</v>
      </c>
      <c r="D3628" s="3" t="s">
        <v>151</v>
      </c>
      <c r="E3628" s="3" t="s">
        <v>3219</v>
      </c>
      <c r="F3628" s="3" t="s">
        <v>4</v>
      </c>
      <c r="G3628" s="3" t="s">
        <v>64</v>
      </c>
      <c r="H3628" s="3" t="s">
        <v>48</v>
      </c>
      <c r="I3628" s="3" t="s">
        <v>52</v>
      </c>
      <c r="J3628" s="0" t="n">
        <v>1</v>
      </c>
      <c r="K3628" s="3" t="s">
        <v>29</v>
      </c>
      <c r="L3628" s="3" t="s">
        <v>121</v>
      </c>
      <c r="M3628" s="29" t="n">
        <v>118</v>
      </c>
      <c r="N3628" s="30" t="n">
        <f aca="false">DATE(YEAR(B3628),MONTH(B3628),1)</f>
        <v>46023</v>
      </c>
      <c r="O3628" s="0" t="str">
        <f aca="false">IF(J3628&lt;=2,"0-2 days",IF(J3628&lt;=7,"3-7 days",IF(J3628&lt;=14,"8-14 days",IF(J3628&lt;=21,"15-21 days","22+ days"))))</f>
        <v>0-2 days</v>
      </c>
      <c r="P3628" s="0" t="str">
        <f aca="false">IF(VALUE(LEFT(D3628,2))&lt;10,"Early (7-10 AM)",IF(VALUE(LEFT(D3628,2))&lt;14,"Midday (10 AM-2 PM)",IF(VALUE(LEFT(D3628,2))&lt;16,"Afternoon (2-4 PM)","Late (4-6 PM)")))</f>
        <v>Early (7-10 AM)</v>
      </c>
      <c r="Q3628" s="3" t="n">
        <f aca="false">IF(L3628="No-show",1,0)</f>
        <v>0</v>
      </c>
      <c r="R3628" s="29" t="n">
        <f aca="false">IF(L3628="No-show",M3628,0)</f>
        <v>0</v>
      </c>
    </row>
    <row r="3629" customFormat="false" ht="15" hidden="false" customHeight="false" outlineLevel="0" collapsed="false">
      <c r="A3629" s="0" t="s">
        <v>4271</v>
      </c>
      <c r="B3629" s="28" t="n">
        <v>46042</v>
      </c>
      <c r="C3629" s="3" t="s">
        <v>30</v>
      </c>
      <c r="D3629" s="3" t="s">
        <v>151</v>
      </c>
      <c r="E3629" s="3" t="s">
        <v>2977</v>
      </c>
      <c r="F3629" s="3" t="s">
        <v>8</v>
      </c>
      <c r="G3629" s="3" t="s">
        <v>64</v>
      </c>
      <c r="H3629" s="3" t="s">
        <v>54</v>
      </c>
      <c r="I3629" s="3" t="s">
        <v>49</v>
      </c>
      <c r="J3629" s="0" t="n">
        <v>9</v>
      </c>
      <c r="K3629" s="3" t="s">
        <v>32</v>
      </c>
      <c r="L3629" s="3" t="s">
        <v>284</v>
      </c>
      <c r="M3629" s="29" t="n">
        <v>120</v>
      </c>
      <c r="N3629" s="30" t="n">
        <f aca="false">DATE(YEAR(B3629),MONTH(B3629),1)</f>
        <v>46023</v>
      </c>
      <c r="O3629" s="0" t="str">
        <f aca="false">IF(J3629&lt;=2,"0-2 days",IF(J3629&lt;=7,"3-7 days",IF(J3629&lt;=14,"8-14 days",IF(J3629&lt;=21,"15-21 days","22+ days"))))</f>
        <v>8-14 days</v>
      </c>
      <c r="P3629" s="0" t="str">
        <f aca="false">IF(VALUE(LEFT(D3629,2))&lt;10,"Early (7-10 AM)",IF(VALUE(LEFT(D3629,2))&lt;14,"Midday (10 AM-2 PM)",IF(VALUE(LEFT(D3629,2))&lt;16,"Afternoon (2-4 PM)","Late (4-6 PM)")))</f>
        <v>Early (7-10 AM)</v>
      </c>
      <c r="Q3629" s="3" t="n">
        <f aca="false">IF(L3629="No-show",1,0)</f>
        <v>0</v>
      </c>
      <c r="R3629" s="29" t="n">
        <f aca="false">IF(L3629="No-show",M3629,0)</f>
        <v>0</v>
      </c>
    </row>
    <row r="3630" customFormat="false" ht="15" hidden="false" customHeight="false" outlineLevel="0" collapsed="false">
      <c r="A3630" s="0" t="s">
        <v>4272</v>
      </c>
      <c r="B3630" s="28" t="n">
        <v>46042</v>
      </c>
      <c r="C3630" s="3" t="s">
        <v>30</v>
      </c>
      <c r="D3630" s="3" t="s">
        <v>151</v>
      </c>
      <c r="E3630" s="3" t="s">
        <v>3491</v>
      </c>
      <c r="F3630" s="3" t="s">
        <v>3</v>
      </c>
      <c r="G3630" s="3" t="s">
        <v>64</v>
      </c>
      <c r="H3630" s="3" t="s">
        <v>58</v>
      </c>
      <c r="I3630" s="3" t="s">
        <v>52</v>
      </c>
      <c r="J3630" s="0" t="n">
        <v>3</v>
      </c>
      <c r="K3630" s="3" t="s">
        <v>29</v>
      </c>
      <c r="L3630" s="3" t="s">
        <v>121</v>
      </c>
      <c r="M3630" s="29" t="n">
        <v>105</v>
      </c>
      <c r="N3630" s="30" t="n">
        <f aca="false">DATE(YEAR(B3630),MONTH(B3630),1)</f>
        <v>46023</v>
      </c>
      <c r="O3630" s="0" t="str">
        <f aca="false">IF(J3630&lt;=2,"0-2 days",IF(J3630&lt;=7,"3-7 days",IF(J3630&lt;=14,"8-14 days",IF(J3630&lt;=21,"15-21 days","22+ days"))))</f>
        <v>3-7 days</v>
      </c>
      <c r="P3630" s="0" t="str">
        <f aca="false">IF(VALUE(LEFT(D3630,2))&lt;10,"Early (7-10 AM)",IF(VALUE(LEFT(D3630,2))&lt;14,"Midday (10 AM-2 PM)",IF(VALUE(LEFT(D3630,2))&lt;16,"Afternoon (2-4 PM)","Late (4-6 PM)")))</f>
        <v>Early (7-10 AM)</v>
      </c>
      <c r="Q3630" s="3" t="n">
        <f aca="false">IF(L3630="No-show",1,0)</f>
        <v>0</v>
      </c>
      <c r="R3630" s="29" t="n">
        <f aca="false">IF(L3630="No-show",M3630,0)</f>
        <v>0</v>
      </c>
    </row>
    <row r="3631" customFormat="false" ht="15" hidden="false" customHeight="false" outlineLevel="0" collapsed="false">
      <c r="A3631" s="0" t="s">
        <v>4273</v>
      </c>
      <c r="B3631" s="28" t="n">
        <v>46042</v>
      </c>
      <c r="C3631" s="3" t="s">
        <v>30</v>
      </c>
      <c r="D3631" s="3" t="s">
        <v>151</v>
      </c>
      <c r="E3631" s="3" t="s">
        <v>3907</v>
      </c>
      <c r="F3631" s="3" t="s">
        <v>7</v>
      </c>
      <c r="G3631" s="3" t="s">
        <v>64</v>
      </c>
      <c r="H3631" s="3" t="s">
        <v>54</v>
      </c>
      <c r="I3631" s="3" t="s">
        <v>49</v>
      </c>
      <c r="J3631" s="0" t="n">
        <v>1</v>
      </c>
      <c r="K3631" s="3" t="s">
        <v>29</v>
      </c>
      <c r="L3631" s="3" t="s">
        <v>121</v>
      </c>
      <c r="M3631" s="29" t="n">
        <v>120</v>
      </c>
      <c r="N3631" s="30" t="n">
        <f aca="false">DATE(YEAR(B3631),MONTH(B3631),1)</f>
        <v>46023</v>
      </c>
      <c r="O3631" s="0" t="str">
        <f aca="false">IF(J3631&lt;=2,"0-2 days",IF(J3631&lt;=7,"3-7 days",IF(J3631&lt;=14,"8-14 days",IF(J3631&lt;=21,"15-21 days","22+ days"))))</f>
        <v>0-2 days</v>
      </c>
      <c r="P3631" s="0" t="str">
        <f aca="false">IF(VALUE(LEFT(D3631,2))&lt;10,"Early (7-10 AM)",IF(VALUE(LEFT(D3631,2))&lt;14,"Midday (10 AM-2 PM)",IF(VALUE(LEFT(D3631,2))&lt;16,"Afternoon (2-4 PM)","Late (4-6 PM)")))</f>
        <v>Early (7-10 AM)</v>
      </c>
      <c r="Q3631" s="3" t="n">
        <f aca="false">IF(L3631="No-show",1,0)</f>
        <v>0</v>
      </c>
      <c r="R3631" s="29" t="n">
        <f aca="false">IF(L3631="No-show",M3631,0)</f>
        <v>0</v>
      </c>
    </row>
    <row r="3632" customFormat="false" ht="15" hidden="false" customHeight="false" outlineLevel="0" collapsed="false">
      <c r="A3632" s="0" t="s">
        <v>4274</v>
      </c>
      <c r="B3632" s="28" t="n">
        <v>46042</v>
      </c>
      <c r="C3632" s="3" t="s">
        <v>30</v>
      </c>
      <c r="D3632" s="3" t="s">
        <v>159</v>
      </c>
      <c r="E3632" s="3" t="s">
        <v>4196</v>
      </c>
      <c r="F3632" s="3" t="s">
        <v>3</v>
      </c>
      <c r="G3632" s="3" t="s">
        <v>64</v>
      </c>
      <c r="H3632" s="3" t="s">
        <v>56</v>
      </c>
      <c r="I3632" s="3" t="s">
        <v>59</v>
      </c>
      <c r="J3632" s="0" t="n">
        <v>3</v>
      </c>
      <c r="K3632" s="3" t="s">
        <v>32</v>
      </c>
      <c r="L3632" s="3" t="s">
        <v>121</v>
      </c>
      <c r="M3632" s="29" t="n">
        <v>115</v>
      </c>
      <c r="N3632" s="30" t="n">
        <f aca="false">DATE(YEAR(B3632),MONTH(B3632),1)</f>
        <v>46023</v>
      </c>
      <c r="O3632" s="0" t="str">
        <f aca="false">IF(J3632&lt;=2,"0-2 days",IF(J3632&lt;=7,"3-7 days",IF(J3632&lt;=14,"8-14 days",IF(J3632&lt;=21,"15-21 days","22+ days"))))</f>
        <v>3-7 days</v>
      </c>
      <c r="P3632" s="0" t="str">
        <f aca="false">IF(VALUE(LEFT(D3632,2))&lt;10,"Early (7-10 AM)",IF(VALUE(LEFT(D3632,2))&lt;14,"Midday (10 AM-2 PM)",IF(VALUE(LEFT(D3632,2))&lt;16,"Afternoon (2-4 PM)","Late (4-6 PM)")))</f>
        <v>Midday (10 AM-2 PM)</v>
      </c>
      <c r="Q3632" s="3" t="n">
        <f aca="false">IF(L3632="No-show",1,0)</f>
        <v>0</v>
      </c>
      <c r="R3632" s="29" t="n">
        <f aca="false">IF(L3632="No-show",M3632,0)</f>
        <v>0</v>
      </c>
    </row>
    <row r="3633" customFormat="false" ht="15" hidden="false" customHeight="false" outlineLevel="0" collapsed="false">
      <c r="A3633" s="0" t="s">
        <v>4275</v>
      </c>
      <c r="B3633" s="28" t="n">
        <v>46042</v>
      </c>
      <c r="C3633" s="3" t="s">
        <v>30</v>
      </c>
      <c r="D3633" s="3" t="s">
        <v>159</v>
      </c>
      <c r="E3633" s="3" t="s">
        <v>3769</v>
      </c>
      <c r="F3633" s="3" t="s">
        <v>8</v>
      </c>
      <c r="G3633" s="3" t="s">
        <v>64</v>
      </c>
      <c r="H3633" s="3" t="s">
        <v>54</v>
      </c>
      <c r="I3633" s="3" t="s">
        <v>59</v>
      </c>
      <c r="J3633" s="0" t="n">
        <v>16</v>
      </c>
      <c r="K3633" s="3" t="s">
        <v>29</v>
      </c>
      <c r="L3633" s="3" t="s">
        <v>121</v>
      </c>
      <c r="M3633" s="29" t="n">
        <v>120</v>
      </c>
      <c r="N3633" s="30" t="n">
        <f aca="false">DATE(YEAR(B3633),MONTH(B3633),1)</f>
        <v>46023</v>
      </c>
      <c r="O3633" s="0" t="str">
        <f aca="false">IF(J3633&lt;=2,"0-2 days",IF(J3633&lt;=7,"3-7 days",IF(J3633&lt;=14,"8-14 days",IF(J3633&lt;=21,"15-21 days","22+ days"))))</f>
        <v>15-21 days</v>
      </c>
      <c r="P3633" s="0" t="str">
        <f aca="false">IF(VALUE(LEFT(D3633,2))&lt;10,"Early (7-10 AM)",IF(VALUE(LEFT(D3633,2))&lt;14,"Midday (10 AM-2 PM)",IF(VALUE(LEFT(D3633,2))&lt;16,"Afternoon (2-4 PM)","Late (4-6 PM)")))</f>
        <v>Midday (10 AM-2 PM)</v>
      </c>
      <c r="Q3633" s="3" t="n">
        <f aca="false">IF(L3633="No-show",1,0)</f>
        <v>0</v>
      </c>
      <c r="R3633" s="29" t="n">
        <f aca="false">IF(L3633="No-show",M3633,0)</f>
        <v>0</v>
      </c>
    </row>
    <row r="3634" customFormat="false" ht="15" hidden="false" customHeight="false" outlineLevel="0" collapsed="false">
      <c r="A3634" s="0" t="s">
        <v>4276</v>
      </c>
      <c r="B3634" s="28" t="n">
        <v>46042</v>
      </c>
      <c r="C3634" s="3" t="s">
        <v>30</v>
      </c>
      <c r="D3634" s="3" t="s">
        <v>164</v>
      </c>
      <c r="E3634" s="3" t="s">
        <v>4277</v>
      </c>
      <c r="F3634" s="3" t="s">
        <v>4</v>
      </c>
      <c r="G3634" s="3" t="s">
        <v>63</v>
      </c>
      <c r="H3634" s="3" t="s">
        <v>51</v>
      </c>
      <c r="I3634" s="3" t="s">
        <v>52</v>
      </c>
      <c r="J3634" s="0" t="n">
        <v>6</v>
      </c>
      <c r="K3634" s="3" t="s">
        <v>32</v>
      </c>
      <c r="L3634" s="3" t="s">
        <v>121</v>
      </c>
      <c r="M3634" s="29" t="n">
        <v>185.6</v>
      </c>
      <c r="N3634" s="30" t="n">
        <f aca="false">DATE(YEAR(B3634),MONTH(B3634),1)</f>
        <v>46023</v>
      </c>
      <c r="O3634" s="0" t="str">
        <f aca="false">IF(J3634&lt;=2,"0-2 days",IF(J3634&lt;=7,"3-7 days",IF(J3634&lt;=14,"8-14 days",IF(J3634&lt;=21,"15-21 days","22+ days"))))</f>
        <v>3-7 days</v>
      </c>
      <c r="P3634" s="0" t="str">
        <f aca="false">IF(VALUE(LEFT(D3634,2))&lt;10,"Early (7-10 AM)",IF(VALUE(LEFT(D3634,2))&lt;14,"Midday (10 AM-2 PM)",IF(VALUE(LEFT(D3634,2))&lt;16,"Afternoon (2-4 PM)","Late (4-6 PM)")))</f>
        <v>Midday (10 AM-2 PM)</v>
      </c>
      <c r="Q3634" s="3" t="n">
        <f aca="false">IF(L3634="No-show",1,0)</f>
        <v>0</v>
      </c>
      <c r="R3634" s="29" t="n">
        <f aca="false">IF(L3634="No-show",M3634,0)</f>
        <v>0</v>
      </c>
    </row>
    <row r="3635" customFormat="false" ht="15" hidden="false" customHeight="false" outlineLevel="0" collapsed="false">
      <c r="A3635" s="0" t="s">
        <v>4278</v>
      </c>
      <c r="B3635" s="28" t="n">
        <v>46042</v>
      </c>
      <c r="C3635" s="3" t="s">
        <v>30</v>
      </c>
      <c r="D3635" s="3" t="s">
        <v>164</v>
      </c>
      <c r="E3635" s="3" t="s">
        <v>4044</v>
      </c>
      <c r="F3635" s="3" t="s">
        <v>7</v>
      </c>
      <c r="G3635" s="3" t="s">
        <v>64</v>
      </c>
      <c r="H3635" s="3" t="s">
        <v>51</v>
      </c>
      <c r="I3635" s="3" t="s">
        <v>49</v>
      </c>
      <c r="J3635" s="0" t="n">
        <v>6</v>
      </c>
      <c r="K3635" s="3" t="s">
        <v>29</v>
      </c>
      <c r="L3635" s="3" t="s">
        <v>217</v>
      </c>
      <c r="M3635" s="29" t="n">
        <v>116</v>
      </c>
      <c r="N3635" s="30" t="n">
        <f aca="false">DATE(YEAR(B3635),MONTH(B3635),1)</f>
        <v>46023</v>
      </c>
      <c r="O3635" s="0" t="str">
        <f aca="false">IF(J3635&lt;=2,"0-2 days",IF(J3635&lt;=7,"3-7 days",IF(J3635&lt;=14,"8-14 days",IF(J3635&lt;=21,"15-21 days","22+ days"))))</f>
        <v>3-7 days</v>
      </c>
      <c r="P3635" s="0" t="str">
        <f aca="false">IF(VALUE(LEFT(D3635,2))&lt;10,"Early (7-10 AM)",IF(VALUE(LEFT(D3635,2))&lt;14,"Midday (10 AM-2 PM)",IF(VALUE(LEFT(D3635,2))&lt;16,"Afternoon (2-4 PM)","Late (4-6 PM)")))</f>
        <v>Midday (10 AM-2 PM)</v>
      </c>
      <c r="Q3635" s="3" t="n">
        <f aca="false">IF(L3635="No-show",1,0)</f>
        <v>1</v>
      </c>
      <c r="R3635" s="29" t="n">
        <f aca="false">IF(L3635="No-show",M3635,0)</f>
        <v>116</v>
      </c>
    </row>
    <row r="3636" customFormat="false" ht="15" hidden="false" customHeight="false" outlineLevel="0" collapsed="false">
      <c r="A3636" s="0" t="s">
        <v>4279</v>
      </c>
      <c r="B3636" s="28" t="n">
        <v>46042</v>
      </c>
      <c r="C3636" s="3" t="s">
        <v>30</v>
      </c>
      <c r="D3636" s="3" t="s">
        <v>164</v>
      </c>
      <c r="E3636" s="3" t="s">
        <v>4280</v>
      </c>
      <c r="F3636" s="3" t="s">
        <v>8</v>
      </c>
      <c r="G3636" s="3" t="s">
        <v>63</v>
      </c>
      <c r="H3636" s="3" t="s">
        <v>56</v>
      </c>
      <c r="I3636" s="3" t="s">
        <v>49</v>
      </c>
      <c r="J3636" s="0" t="n">
        <v>20</v>
      </c>
      <c r="K3636" s="3" t="s">
        <v>29</v>
      </c>
      <c r="L3636" s="3" t="s">
        <v>121</v>
      </c>
      <c r="M3636" s="29" t="n">
        <v>184</v>
      </c>
      <c r="N3636" s="30" t="n">
        <f aca="false">DATE(YEAR(B3636),MONTH(B3636),1)</f>
        <v>46023</v>
      </c>
      <c r="O3636" s="0" t="str">
        <f aca="false">IF(J3636&lt;=2,"0-2 days",IF(J3636&lt;=7,"3-7 days",IF(J3636&lt;=14,"8-14 days",IF(J3636&lt;=21,"15-21 days","22+ days"))))</f>
        <v>15-21 days</v>
      </c>
      <c r="P3636" s="0" t="str">
        <f aca="false">IF(VALUE(LEFT(D3636,2))&lt;10,"Early (7-10 AM)",IF(VALUE(LEFT(D3636,2))&lt;14,"Midday (10 AM-2 PM)",IF(VALUE(LEFT(D3636,2))&lt;16,"Afternoon (2-4 PM)","Late (4-6 PM)")))</f>
        <v>Midday (10 AM-2 PM)</v>
      </c>
      <c r="Q3636" s="3" t="n">
        <f aca="false">IF(L3636="No-show",1,0)</f>
        <v>0</v>
      </c>
      <c r="R3636" s="29" t="n">
        <f aca="false">IF(L3636="No-show",M3636,0)</f>
        <v>0</v>
      </c>
    </row>
    <row r="3637" customFormat="false" ht="15" hidden="false" customHeight="false" outlineLevel="0" collapsed="false">
      <c r="A3637" s="0" t="s">
        <v>4281</v>
      </c>
      <c r="B3637" s="28" t="n">
        <v>46042</v>
      </c>
      <c r="C3637" s="3" t="s">
        <v>30</v>
      </c>
      <c r="D3637" s="3" t="s">
        <v>164</v>
      </c>
      <c r="E3637" s="3" t="s">
        <v>3524</v>
      </c>
      <c r="F3637" s="3" t="s">
        <v>3</v>
      </c>
      <c r="G3637" s="3" t="s">
        <v>64</v>
      </c>
      <c r="H3637" s="3" t="s">
        <v>58</v>
      </c>
      <c r="I3637" s="3" t="s">
        <v>46</v>
      </c>
      <c r="J3637" s="0" t="n">
        <v>1</v>
      </c>
      <c r="K3637" s="3" t="s">
        <v>32</v>
      </c>
      <c r="L3637" s="3" t="s">
        <v>129</v>
      </c>
      <c r="M3637" s="29" t="n">
        <v>105</v>
      </c>
      <c r="N3637" s="30" t="n">
        <f aca="false">DATE(YEAR(B3637),MONTH(B3637),1)</f>
        <v>46023</v>
      </c>
      <c r="O3637" s="0" t="str">
        <f aca="false">IF(J3637&lt;=2,"0-2 days",IF(J3637&lt;=7,"3-7 days",IF(J3637&lt;=14,"8-14 days",IF(J3637&lt;=21,"15-21 days","22+ days"))))</f>
        <v>0-2 days</v>
      </c>
      <c r="P3637" s="0" t="str">
        <f aca="false">IF(VALUE(LEFT(D3637,2))&lt;10,"Early (7-10 AM)",IF(VALUE(LEFT(D3637,2))&lt;14,"Midday (10 AM-2 PM)",IF(VALUE(LEFT(D3637,2))&lt;16,"Afternoon (2-4 PM)","Late (4-6 PM)")))</f>
        <v>Midday (10 AM-2 PM)</v>
      </c>
      <c r="Q3637" s="3" t="n">
        <f aca="false">IF(L3637="No-show",1,0)</f>
        <v>0</v>
      </c>
      <c r="R3637" s="29" t="n">
        <f aca="false">IF(L3637="No-show",M3637,0)</f>
        <v>0</v>
      </c>
    </row>
    <row r="3638" customFormat="false" ht="15" hidden="false" customHeight="false" outlineLevel="0" collapsed="false">
      <c r="A3638" s="0" t="s">
        <v>4282</v>
      </c>
      <c r="B3638" s="28" t="n">
        <v>46042</v>
      </c>
      <c r="C3638" s="3" t="s">
        <v>30</v>
      </c>
      <c r="D3638" s="3" t="s">
        <v>262</v>
      </c>
      <c r="E3638" s="3" t="s">
        <v>4283</v>
      </c>
      <c r="F3638" s="3" t="s">
        <v>4</v>
      </c>
      <c r="G3638" s="3" t="s">
        <v>63</v>
      </c>
      <c r="H3638" s="3" t="s">
        <v>54</v>
      </c>
      <c r="I3638" s="3" t="s">
        <v>43</v>
      </c>
      <c r="J3638" s="0" t="n">
        <v>7</v>
      </c>
      <c r="K3638" s="3" t="s">
        <v>32</v>
      </c>
      <c r="L3638" s="3" t="s">
        <v>121</v>
      </c>
      <c r="M3638" s="29" t="n">
        <v>192</v>
      </c>
      <c r="N3638" s="30" t="n">
        <f aca="false">DATE(YEAR(B3638),MONTH(B3638),1)</f>
        <v>46023</v>
      </c>
      <c r="O3638" s="0" t="str">
        <f aca="false">IF(J3638&lt;=2,"0-2 days",IF(J3638&lt;=7,"3-7 days",IF(J3638&lt;=14,"8-14 days",IF(J3638&lt;=21,"15-21 days","22+ days"))))</f>
        <v>3-7 days</v>
      </c>
      <c r="P3638" s="0" t="str">
        <f aca="false">IF(VALUE(LEFT(D3638,2))&lt;10,"Early (7-10 AM)",IF(VALUE(LEFT(D3638,2))&lt;14,"Midday (10 AM-2 PM)",IF(VALUE(LEFT(D3638,2))&lt;16,"Afternoon (2-4 PM)","Late (4-6 PM)")))</f>
        <v>Midday (10 AM-2 PM)</v>
      </c>
      <c r="Q3638" s="3" t="n">
        <f aca="false">IF(L3638="No-show",1,0)</f>
        <v>0</v>
      </c>
      <c r="R3638" s="29" t="n">
        <f aca="false">IF(L3638="No-show",M3638,0)</f>
        <v>0</v>
      </c>
    </row>
    <row r="3639" customFormat="false" ht="15" hidden="false" customHeight="false" outlineLevel="0" collapsed="false">
      <c r="A3639" s="0" t="s">
        <v>4284</v>
      </c>
      <c r="B3639" s="28" t="n">
        <v>46042</v>
      </c>
      <c r="C3639" s="3" t="s">
        <v>30</v>
      </c>
      <c r="D3639" s="3" t="s">
        <v>262</v>
      </c>
      <c r="E3639" s="3" t="s">
        <v>3957</v>
      </c>
      <c r="F3639" s="3" t="s">
        <v>8</v>
      </c>
      <c r="G3639" s="3" t="s">
        <v>64</v>
      </c>
      <c r="H3639" s="3" t="s">
        <v>58</v>
      </c>
      <c r="I3639" s="3" t="s">
        <v>43</v>
      </c>
      <c r="J3639" s="0" t="n">
        <v>5</v>
      </c>
      <c r="K3639" s="3" t="s">
        <v>32</v>
      </c>
      <c r="L3639" s="3" t="s">
        <v>217</v>
      </c>
      <c r="M3639" s="29" t="n">
        <v>105</v>
      </c>
      <c r="N3639" s="30" t="n">
        <f aca="false">DATE(YEAR(B3639),MONTH(B3639),1)</f>
        <v>46023</v>
      </c>
      <c r="O3639" s="0" t="str">
        <f aca="false">IF(J3639&lt;=2,"0-2 days",IF(J3639&lt;=7,"3-7 days",IF(J3639&lt;=14,"8-14 days",IF(J3639&lt;=21,"15-21 days","22+ days"))))</f>
        <v>3-7 days</v>
      </c>
      <c r="P3639" s="0" t="str">
        <f aca="false">IF(VALUE(LEFT(D3639,2))&lt;10,"Early (7-10 AM)",IF(VALUE(LEFT(D3639,2))&lt;14,"Midday (10 AM-2 PM)",IF(VALUE(LEFT(D3639,2))&lt;16,"Afternoon (2-4 PM)","Late (4-6 PM)")))</f>
        <v>Midday (10 AM-2 PM)</v>
      </c>
      <c r="Q3639" s="3" t="n">
        <f aca="false">IF(L3639="No-show",1,0)</f>
        <v>1</v>
      </c>
      <c r="R3639" s="29" t="n">
        <f aca="false">IF(L3639="No-show",M3639,0)</f>
        <v>105</v>
      </c>
    </row>
    <row r="3640" customFormat="false" ht="15" hidden="false" customHeight="false" outlineLevel="0" collapsed="false">
      <c r="A3640" s="0" t="s">
        <v>4285</v>
      </c>
      <c r="B3640" s="28" t="n">
        <v>46042</v>
      </c>
      <c r="C3640" s="3" t="s">
        <v>30</v>
      </c>
      <c r="D3640" s="3" t="s">
        <v>171</v>
      </c>
      <c r="E3640" s="3" t="s">
        <v>4180</v>
      </c>
      <c r="F3640" s="3" t="s">
        <v>8</v>
      </c>
      <c r="G3640" s="3" t="s">
        <v>64</v>
      </c>
      <c r="H3640" s="3" t="s">
        <v>51</v>
      </c>
      <c r="I3640" s="3" t="s">
        <v>43</v>
      </c>
      <c r="J3640" s="0" t="n">
        <v>10</v>
      </c>
      <c r="K3640" s="3" t="s">
        <v>32</v>
      </c>
      <c r="L3640" s="3" t="s">
        <v>121</v>
      </c>
      <c r="M3640" s="29" t="n">
        <v>116</v>
      </c>
      <c r="N3640" s="30" t="n">
        <f aca="false">DATE(YEAR(B3640),MONTH(B3640),1)</f>
        <v>46023</v>
      </c>
      <c r="O3640" s="0" t="str">
        <f aca="false">IF(J3640&lt;=2,"0-2 days",IF(J3640&lt;=7,"3-7 days",IF(J3640&lt;=14,"8-14 days",IF(J3640&lt;=21,"15-21 days","22+ days"))))</f>
        <v>8-14 days</v>
      </c>
      <c r="P3640" s="0" t="str">
        <f aca="false">IF(VALUE(LEFT(D3640,2))&lt;10,"Early (7-10 AM)",IF(VALUE(LEFT(D3640,2))&lt;14,"Midday (10 AM-2 PM)",IF(VALUE(LEFT(D3640,2))&lt;16,"Afternoon (2-4 PM)","Late (4-6 PM)")))</f>
        <v>Midday (10 AM-2 PM)</v>
      </c>
      <c r="Q3640" s="3" t="n">
        <f aca="false">IF(L3640="No-show",1,0)</f>
        <v>0</v>
      </c>
      <c r="R3640" s="29" t="n">
        <f aca="false">IF(L3640="No-show",M3640,0)</f>
        <v>0</v>
      </c>
    </row>
    <row r="3641" customFormat="false" ht="15" hidden="false" customHeight="false" outlineLevel="0" collapsed="false">
      <c r="A3641" s="0" t="s">
        <v>4286</v>
      </c>
      <c r="B3641" s="28" t="n">
        <v>46042</v>
      </c>
      <c r="C3641" s="3" t="s">
        <v>30</v>
      </c>
      <c r="D3641" s="3" t="s">
        <v>178</v>
      </c>
      <c r="E3641" s="3" t="s">
        <v>2717</v>
      </c>
      <c r="F3641" s="3" t="s">
        <v>3</v>
      </c>
      <c r="G3641" s="3" t="s">
        <v>66</v>
      </c>
      <c r="H3641" s="3" t="s">
        <v>48</v>
      </c>
      <c r="I3641" s="3" t="s">
        <v>43</v>
      </c>
      <c r="J3641" s="0" t="n">
        <v>7</v>
      </c>
      <c r="K3641" s="3" t="s">
        <v>29</v>
      </c>
      <c r="L3641" s="3" t="s">
        <v>121</v>
      </c>
      <c r="M3641" s="29" t="n">
        <v>118</v>
      </c>
      <c r="N3641" s="30" t="n">
        <f aca="false">DATE(YEAR(B3641),MONTH(B3641),1)</f>
        <v>46023</v>
      </c>
      <c r="O3641" s="0" t="str">
        <f aca="false">IF(J3641&lt;=2,"0-2 days",IF(J3641&lt;=7,"3-7 days",IF(J3641&lt;=14,"8-14 days",IF(J3641&lt;=21,"15-21 days","22+ days"))))</f>
        <v>3-7 days</v>
      </c>
      <c r="P3641" s="0" t="str">
        <f aca="false">IF(VALUE(LEFT(D3641,2))&lt;10,"Early (7-10 AM)",IF(VALUE(LEFT(D3641,2))&lt;14,"Midday (10 AM-2 PM)",IF(VALUE(LEFT(D3641,2))&lt;16,"Afternoon (2-4 PM)","Late (4-6 PM)")))</f>
        <v>Midday (10 AM-2 PM)</v>
      </c>
      <c r="Q3641" s="3" t="n">
        <f aca="false">IF(L3641="No-show",1,0)</f>
        <v>0</v>
      </c>
      <c r="R3641" s="29" t="n">
        <f aca="false">IF(L3641="No-show",M3641,0)</f>
        <v>0</v>
      </c>
    </row>
    <row r="3642" customFormat="false" ht="15" hidden="false" customHeight="false" outlineLevel="0" collapsed="false">
      <c r="A3642" s="0" t="s">
        <v>4287</v>
      </c>
      <c r="B3642" s="28" t="n">
        <v>46042</v>
      </c>
      <c r="C3642" s="3" t="s">
        <v>30</v>
      </c>
      <c r="D3642" s="3" t="s">
        <v>183</v>
      </c>
      <c r="E3642" s="3" t="s">
        <v>4029</v>
      </c>
      <c r="F3642" s="3" t="s">
        <v>8</v>
      </c>
      <c r="G3642" s="3" t="s">
        <v>64</v>
      </c>
      <c r="H3642" s="3" t="s">
        <v>58</v>
      </c>
      <c r="I3642" s="3" t="s">
        <v>43</v>
      </c>
      <c r="J3642" s="0" t="n">
        <v>2</v>
      </c>
      <c r="K3642" s="3" t="s">
        <v>29</v>
      </c>
      <c r="L3642" s="3" t="s">
        <v>121</v>
      </c>
      <c r="M3642" s="29" t="n">
        <v>105</v>
      </c>
      <c r="N3642" s="30" t="n">
        <f aca="false">DATE(YEAR(B3642),MONTH(B3642),1)</f>
        <v>46023</v>
      </c>
      <c r="O3642" s="0" t="str">
        <f aca="false">IF(J3642&lt;=2,"0-2 days",IF(J3642&lt;=7,"3-7 days",IF(J3642&lt;=14,"8-14 days",IF(J3642&lt;=21,"15-21 days","22+ days"))))</f>
        <v>0-2 days</v>
      </c>
      <c r="P3642" s="0" t="str">
        <f aca="false">IF(VALUE(LEFT(D3642,2))&lt;10,"Early (7-10 AM)",IF(VALUE(LEFT(D3642,2))&lt;14,"Midday (10 AM-2 PM)",IF(VALUE(LEFT(D3642,2))&lt;16,"Afternoon (2-4 PM)","Late (4-6 PM)")))</f>
        <v>Midday (10 AM-2 PM)</v>
      </c>
      <c r="Q3642" s="3" t="n">
        <f aca="false">IF(L3642="No-show",1,0)</f>
        <v>0</v>
      </c>
      <c r="R3642" s="29" t="n">
        <f aca="false">IF(L3642="No-show",M3642,0)</f>
        <v>0</v>
      </c>
    </row>
    <row r="3643" customFormat="false" ht="15" hidden="false" customHeight="false" outlineLevel="0" collapsed="false">
      <c r="A3643" s="0" t="s">
        <v>4288</v>
      </c>
      <c r="B3643" s="28" t="n">
        <v>46042</v>
      </c>
      <c r="C3643" s="3" t="s">
        <v>30</v>
      </c>
      <c r="D3643" s="3" t="s">
        <v>194</v>
      </c>
      <c r="E3643" s="3" t="s">
        <v>3247</v>
      </c>
      <c r="F3643" s="3" t="s">
        <v>3</v>
      </c>
      <c r="G3643" s="3" t="s">
        <v>64</v>
      </c>
      <c r="H3643" s="3" t="s">
        <v>54</v>
      </c>
      <c r="I3643" s="3" t="s">
        <v>43</v>
      </c>
      <c r="J3643" s="0" t="n">
        <v>4</v>
      </c>
      <c r="K3643" s="3" t="s">
        <v>29</v>
      </c>
      <c r="L3643" s="3" t="s">
        <v>121</v>
      </c>
      <c r="M3643" s="29" t="n">
        <v>120</v>
      </c>
      <c r="N3643" s="30" t="n">
        <f aca="false">DATE(YEAR(B3643),MONTH(B3643),1)</f>
        <v>46023</v>
      </c>
      <c r="O3643" s="0" t="str">
        <f aca="false">IF(J3643&lt;=2,"0-2 days",IF(J3643&lt;=7,"3-7 days",IF(J3643&lt;=14,"8-14 days",IF(J3643&lt;=21,"15-21 days","22+ days"))))</f>
        <v>3-7 days</v>
      </c>
      <c r="P3643" s="0" t="str">
        <f aca="false">IF(VALUE(LEFT(D3643,2))&lt;10,"Early (7-10 AM)",IF(VALUE(LEFT(D3643,2))&lt;14,"Midday (10 AM-2 PM)",IF(VALUE(LEFT(D3643,2))&lt;16,"Afternoon (2-4 PM)","Late (4-6 PM)")))</f>
        <v>Midday (10 AM-2 PM)</v>
      </c>
      <c r="Q3643" s="3" t="n">
        <f aca="false">IF(L3643="No-show",1,0)</f>
        <v>0</v>
      </c>
      <c r="R3643" s="29" t="n">
        <f aca="false">IF(L3643="No-show",M3643,0)</f>
        <v>0</v>
      </c>
    </row>
    <row r="3644" customFormat="false" ht="15" hidden="false" customHeight="false" outlineLevel="0" collapsed="false">
      <c r="A3644" s="0" t="s">
        <v>4289</v>
      </c>
      <c r="B3644" s="28" t="n">
        <v>46042</v>
      </c>
      <c r="C3644" s="3" t="s">
        <v>30</v>
      </c>
      <c r="D3644" s="3" t="s">
        <v>194</v>
      </c>
      <c r="E3644" s="3" t="s">
        <v>3686</v>
      </c>
      <c r="F3644" s="3" t="s">
        <v>3</v>
      </c>
      <c r="G3644" s="3" t="s">
        <v>64</v>
      </c>
      <c r="H3644" s="3" t="s">
        <v>54</v>
      </c>
      <c r="I3644" s="3" t="s">
        <v>52</v>
      </c>
      <c r="J3644" s="0" t="n">
        <v>2</v>
      </c>
      <c r="K3644" s="3" t="s">
        <v>29</v>
      </c>
      <c r="L3644" s="3" t="s">
        <v>121</v>
      </c>
      <c r="M3644" s="29" t="n">
        <v>120</v>
      </c>
      <c r="N3644" s="30" t="n">
        <f aca="false">DATE(YEAR(B3644),MONTH(B3644),1)</f>
        <v>46023</v>
      </c>
      <c r="O3644" s="0" t="str">
        <f aca="false">IF(J3644&lt;=2,"0-2 days",IF(J3644&lt;=7,"3-7 days",IF(J3644&lt;=14,"8-14 days",IF(J3644&lt;=21,"15-21 days","22+ days"))))</f>
        <v>0-2 days</v>
      </c>
      <c r="P3644" s="0" t="str">
        <f aca="false">IF(VALUE(LEFT(D3644,2))&lt;10,"Early (7-10 AM)",IF(VALUE(LEFT(D3644,2))&lt;14,"Midday (10 AM-2 PM)",IF(VALUE(LEFT(D3644,2))&lt;16,"Afternoon (2-4 PM)","Late (4-6 PM)")))</f>
        <v>Midday (10 AM-2 PM)</v>
      </c>
      <c r="Q3644" s="3" t="n">
        <f aca="false">IF(L3644="No-show",1,0)</f>
        <v>0</v>
      </c>
      <c r="R3644" s="29" t="n">
        <f aca="false">IF(L3644="No-show",M3644,0)</f>
        <v>0</v>
      </c>
    </row>
    <row r="3645" customFormat="false" ht="15" hidden="false" customHeight="false" outlineLevel="0" collapsed="false">
      <c r="A3645" s="0" t="s">
        <v>4290</v>
      </c>
      <c r="B3645" s="28" t="n">
        <v>46042</v>
      </c>
      <c r="C3645" s="3" t="s">
        <v>30</v>
      </c>
      <c r="D3645" s="3" t="s">
        <v>201</v>
      </c>
      <c r="E3645" s="3" t="s">
        <v>4058</v>
      </c>
      <c r="F3645" s="3" t="s">
        <v>8</v>
      </c>
      <c r="G3645" s="3" t="s">
        <v>64</v>
      </c>
      <c r="H3645" s="3" t="s">
        <v>51</v>
      </c>
      <c r="I3645" s="3" t="s">
        <v>43</v>
      </c>
      <c r="J3645" s="0" t="n">
        <v>4</v>
      </c>
      <c r="K3645" s="3" t="s">
        <v>29</v>
      </c>
      <c r="L3645" s="3" t="s">
        <v>121</v>
      </c>
      <c r="M3645" s="29" t="n">
        <v>116</v>
      </c>
      <c r="N3645" s="30" t="n">
        <f aca="false">DATE(YEAR(B3645),MONTH(B3645),1)</f>
        <v>46023</v>
      </c>
      <c r="O3645" s="0" t="str">
        <f aca="false">IF(J3645&lt;=2,"0-2 days",IF(J3645&lt;=7,"3-7 days",IF(J3645&lt;=14,"8-14 days",IF(J3645&lt;=21,"15-21 days","22+ days"))))</f>
        <v>3-7 days</v>
      </c>
      <c r="P3645" s="0" t="str">
        <f aca="false">IF(VALUE(LEFT(D3645,2))&lt;10,"Early (7-10 AM)",IF(VALUE(LEFT(D3645,2))&lt;14,"Midday (10 AM-2 PM)",IF(VALUE(LEFT(D3645,2))&lt;16,"Afternoon (2-4 PM)","Late (4-6 PM)")))</f>
        <v>Afternoon (2-4 PM)</v>
      </c>
      <c r="Q3645" s="3" t="n">
        <f aca="false">IF(L3645="No-show",1,0)</f>
        <v>0</v>
      </c>
      <c r="R3645" s="29" t="n">
        <f aca="false">IF(L3645="No-show",M3645,0)</f>
        <v>0</v>
      </c>
    </row>
    <row r="3646" customFormat="false" ht="15" hidden="false" customHeight="false" outlineLevel="0" collapsed="false">
      <c r="A3646" s="0" t="s">
        <v>4291</v>
      </c>
      <c r="B3646" s="28" t="n">
        <v>46042</v>
      </c>
      <c r="C3646" s="3" t="s">
        <v>30</v>
      </c>
      <c r="D3646" s="3" t="s">
        <v>204</v>
      </c>
      <c r="E3646" s="3" t="s">
        <v>4292</v>
      </c>
      <c r="F3646" s="3" t="s">
        <v>4</v>
      </c>
      <c r="G3646" s="3" t="s">
        <v>63</v>
      </c>
      <c r="H3646" s="3" t="s">
        <v>48</v>
      </c>
      <c r="I3646" s="3" t="s">
        <v>43</v>
      </c>
      <c r="J3646" s="0" t="n">
        <v>8</v>
      </c>
      <c r="K3646" s="3" t="s">
        <v>32</v>
      </c>
      <c r="L3646" s="3" t="s">
        <v>121</v>
      </c>
      <c r="M3646" s="29" t="n">
        <v>188.8</v>
      </c>
      <c r="N3646" s="30" t="n">
        <f aca="false">DATE(YEAR(B3646),MONTH(B3646),1)</f>
        <v>46023</v>
      </c>
      <c r="O3646" s="0" t="str">
        <f aca="false">IF(J3646&lt;=2,"0-2 days",IF(J3646&lt;=7,"3-7 days",IF(J3646&lt;=14,"8-14 days",IF(J3646&lt;=21,"15-21 days","22+ days"))))</f>
        <v>8-14 days</v>
      </c>
      <c r="P3646" s="0" t="str">
        <f aca="false">IF(VALUE(LEFT(D3646,2))&lt;10,"Early (7-10 AM)",IF(VALUE(LEFT(D3646,2))&lt;14,"Midday (10 AM-2 PM)",IF(VALUE(LEFT(D3646,2))&lt;16,"Afternoon (2-4 PM)","Late (4-6 PM)")))</f>
        <v>Afternoon (2-4 PM)</v>
      </c>
      <c r="Q3646" s="3" t="n">
        <f aca="false">IF(L3646="No-show",1,0)</f>
        <v>0</v>
      </c>
      <c r="R3646" s="29" t="n">
        <f aca="false">IF(L3646="No-show",M3646,0)</f>
        <v>0</v>
      </c>
    </row>
    <row r="3647" customFormat="false" ht="15" hidden="false" customHeight="false" outlineLevel="0" collapsed="false">
      <c r="A3647" s="0" t="s">
        <v>4293</v>
      </c>
      <c r="B3647" s="28" t="n">
        <v>46042</v>
      </c>
      <c r="C3647" s="3" t="s">
        <v>30</v>
      </c>
      <c r="D3647" s="3" t="s">
        <v>204</v>
      </c>
      <c r="E3647" s="3" t="s">
        <v>3508</v>
      </c>
      <c r="F3647" s="3" t="s">
        <v>7</v>
      </c>
      <c r="G3647" s="3" t="s">
        <v>64</v>
      </c>
      <c r="H3647" s="3" t="s">
        <v>42</v>
      </c>
      <c r="I3647" s="3" t="s">
        <v>52</v>
      </c>
      <c r="J3647" s="0" t="n">
        <v>6</v>
      </c>
      <c r="K3647" s="3" t="s">
        <v>29</v>
      </c>
      <c r="L3647" s="3" t="s">
        <v>121</v>
      </c>
      <c r="M3647" s="29" t="n">
        <v>72</v>
      </c>
      <c r="N3647" s="30" t="n">
        <f aca="false">DATE(YEAR(B3647),MONTH(B3647),1)</f>
        <v>46023</v>
      </c>
      <c r="O3647" s="0" t="str">
        <f aca="false">IF(J3647&lt;=2,"0-2 days",IF(J3647&lt;=7,"3-7 days",IF(J3647&lt;=14,"8-14 days",IF(J3647&lt;=21,"15-21 days","22+ days"))))</f>
        <v>3-7 days</v>
      </c>
      <c r="P3647" s="0" t="str">
        <f aca="false">IF(VALUE(LEFT(D3647,2))&lt;10,"Early (7-10 AM)",IF(VALUE(LEFT(D3647,2))&lt;14,"Midday (10 AM-2 PM)",IF(VALUE(LEFT(D3647,2))&lt;16,"Afternoon (2-4 PM)","Late (4-6 PM)")))</f>
        <v>Afternoon (2-4 PM)</v>
      </c>
      <c r="Q3647" s="3" t="n">
        <f aca="false">IF(L3647="No-show",1,0)</f>
        <v>0</v>
      </c>
      <c r="R3647" s="29" t="n">
        <f aca="false">IF(L3647="No-show",M3647,0)</f>
        <v>0</v>
      </c>
    </row>
    <row r="3648" customFormat="false" ht="15" hidden="false" customHeight="false" outlineLevel="0" collapsed="false">
      <c r="A3648" s="0" t="s">
        <v>4294</v>
      </c>
      <c r="B3648" s="28" t="n">
        <v>46042</v>
      </c>
      <c r="C3648" s="3" t="s">
        <v>30</v>
      </c>
      <c r="D3648" s="3" t="s">
        <v>204</v>
      </c>
      <c r="E3648" s="3" t="s">
        <v>3954</v>
      </c>
      <c r="F3648" s="3" t="s">
        <v>7</v>
      </c>
      <c r="G3648" s="3" t="s">
        <v>64</v>
      </c>
      <c r="H3648" s="3" t="s">
        <v>54</v>
      </c>
      <c r="I3648" s="3" t="s">
        <v>46</v>
      </c>
      <c r="J3648" s="0" t="n">
        <v>8</v>
      </c>
      <c r="K3648" s="3" t="s">
        <v>29</v>
      </c>
      <c r="L3648" s="3" t="s">
        <v>121</v>
      </c>
      <c r="M3648" s="29" t="n">
        <v>120</v>
      </c>
      <c r="N3648" s="30" t="n">
        <f aca="false">DATE(YEAR(B3648),MONTH(B3648),1)</f>
        <v>46023</v>
      </c>
      <c r="O3648" s="0" t="str">
        <f aca="false">IF(J3648&lt;=2,"0-2 days",IF(J3648&lt;=7,"3-7 days",IF(J3648&lt;=14,"8-14 days",IF(J3648&lt;=21,"15-21 days","22+ days"))))</f>
        <v>8-14 days</v>
      </c>
      <c r="P3648" s="0" t="str">
        <f aca="false">IF(VALUE(LEFT(D3648,2))&lt;10,"Early (7-10 AM)",IF(VALUE(LEFT(D3648,2))&lt;14,"Midday (10 AM-2 PM)",IF(VALUE(LEFT(D3648,2))&lt;16,"Afternoon (2-4 PM)","Late (4-6 PM)")))</f>
        <v>Afternoon (2-4 PM)</v>
      </c>
      <c r="Q3648" s="3" t="n">
        <f aca="false">IF(L3648="No-show",1,0)</f>
        <v>0</v>
      </c>
      <c r="R3648" s="29" t="n">
        <f aca="false">IF(L3648="No-show",M3648,0)</f>
        <v>0</v>
      </c>
    </row>
    <row r="3649" customFormat="false" ht="15" hidden="false" customHeight="false" outlineLevel="0" collapsed="false">
      <c r="A3649" s="0" t="s">
        <v>4295</v>
      </c>
      <c r="B3649" s="28" t="n">
        <v>46042</v>
      </c>
      <c r="C3649" s="3" t="s">
        <v>30</v>
      </c>
      <c r="D3649" s="3" t="s">
        <v>209</v>
      </c>
      <c r="E3649" s="3" t="s">
        <v>3623</v>
      </c>
      <c r="F3649" s="3" t="s">
        <v>3</v>
      </c>
      <c r="G3649" s="3" t="s">
        <v>64</v>
      </c>
      <c r="H3649" s="3" t="s">
        <v>58</v>
      </c>
      <c r="I3649" s="3" t="s">
        <v>43</v>
      </c>
      <c r="J3649" s="0" t="n">
        <v>7</v>
      </c>
      <c r="K3649" s="3" t="s">
        <v>29</v>
      </c>
      <c r="L3649" s="3" t="s">
        <v>121</v>
      </c>
      <c r="M3649" s="29" t="n">
        <v>105</v>
      </c>
      <c r="N3649" s="30" t="n">
        <f aca="false">DATE(YEAR(B3649),MONTH(B3649),1)</f>
        <v>46023</v>
      </c>
      <c r="O3649" s="0" t="str">
        <f aca="false">IF(J3649&lt;=2,"0-2 days",IF(J3649&lt;=7,"3-7 days",IF(J3649&lt;=14,"8-14 days",IF(J3649&lt;=21,"15-21 days","22+ days"))))</f>
        <v>3-7 days</v>
      </c>
      <c r="P3649" s="0" t="str">
        <f aca="false">IF(VALUE(LEFT(D3649,2))&lt;10,"Early (7-10 AM)",IF(VALUE(LEFT(D3649,2))&lt;14,"Midday (10 AM-2 PM)",IF(VALUE(LEFT(D3649,2))&lt;16,"Afternoon (2-4 PM)","Late (4-6 PM)")))</f>
        <v>Afternoon (2-4 PM)</v>
      </c>
      <c r="Q3649" s="3" t="n">
        <f aca="false">IF(L3649="No-show",1,0)</f>
        <v>0</v>
      </c>
      <c r="R3649" s="29" t="n">
        <f aca="false">IF(L3649="No-show",M3649,0)</f>
        <v>0</v>
      </c>
    </row>
    <row r="3650" customFormat="false" ht="15" hidden="false" customHeight="false" outlineLevel="0" collapsed="false">
      <c r="A3650" s="0" t="s">
        <v>4296</v>
      </c>
      <c r="B3650" s="28" t="n">
        <v>46042</v>
      </c>
      <c r="C3650" s="3" t="s">
        <v>30</v>
      </c>
      <c r="D3650" s="3" t="s">
        <v>298</v>
      </c>
      <c r="E3650" s="3" t="s">
        <v>3130</v>
      </c>
      <c r="F3650" s="3" t="s">
        <v>8</v>
      </c>
      <c r="G3650" s="3" t="s">
        <v>64</v>
      </c>
      <c r="H3650" s="3" t="s">
        <v>54</v>
      </c>
      <c r="I3650" s="3" t="s">
        <v>43</v>
      </c>
      <c r="J3650" s="0" t="n">
        <v>8</v>
      </c>
      <c r="K3650" s="3" t="s">
        <v>29</v>
      </c>
      <c r="L3650" s="3" t="s">
        <v>121</v>
      </c>
      <c r="M3650" s="29" t="n">
        <v>120</v>
      </c>
      <c r="N3650" s="30" t="n">
        <f aca="false">DATE(YEAR(B3650),MONTH(B3650),1)</f>
        <v>46023</v>
      </c>
      <c r="O3650" s="0" t="str">
        <f aca="false">IF(J3650&lt;=2,"0-2 days",IF(J3650&lt;=7,"3-7 days",IF(J3650&lt;=14,"8-14 days",IF(J3650&lt;=21,"15-21 days","22+ days"))))</f>
        <v>8-14 days</v>
      </c>
      <c r="P3650" s="0" t="str">
        <f aca="false">IF(VALUE(LEFT(D3650,2))&lt;10,"Early (7-10 AM)",IF(VALUE(LEFT(D3650,2))&lt;14,"Midday (10 AM-2 PM)",IF(VALUE(LEFT(D3650,2))&lt;16,"Afternoon (2-4 PM)","Late (4-6 PM)")))</f>
        <v>Afternoon (2-4 PM)</v>
      </c>
      <c r="Q3650" s="3" t="n">
        <f aca="false">IF(L3650="No-show",1,0)</f>
        <v>0</v>
      </c>
      <c r="R3650" s="29" t="n">
        <f aca="false">IF(L3650="No-show",M3650,0)</f>
        <v>0</v>
      </c>
    </row>
    <row r="3651" customFormat="false" ht="15" hidden="false" customHeight="false" outlineLevel="0" collapsed="false">
      <c r="A3651" s="0" t="s">
        <v>4297</v>
      </c>
      <c r="B3651" s="28" t="n">
        <v>46042</v>
      </c>
      <c r="C3651" s="3" t="s">
        <v>30</v>
      </c>
      <c r="D3651" s="3" t="s">
        <v>212</v>
      </c>
      <c r="E3651" s="3" t="s">
        <v>3497</v>
      </c>
      <c r="F3651" s="3" t="s">
        <v>8</v>
      </c>
      <c r="G3651" s="3" t="s">
        <v>64</v>
      </c>
      <c r="H3651" s="3" t="s">
        <v>51</v>
      </c>
      <c r="I3651" s="3" t="s">
        <v>52</v>
      </c>
      <c r="J3651" s="0" t="n">
        <v>16</v>
      </c>
      <c r="K3651" s="3" t="s">
        <v>29</v>
      </c>
      <c r="L3651" s="3" t="s">
        <v>217</v>
      </c>
      <c r="M3651" s="29" t="n">
        <v>116</v>
      </c>
      <c r="N3651" s="30" t="n">
        <f aca="false">DATE(YEAR(B3651),MONTH(B3651),1)</f>
        <v>46023</v>
      </c>
      <c r="O3651" s="0" t="str">
        <f aca="false">IF(J3651&lt;=2,"0-2 days",IF(J3651&lt;=7,"3-7 days",IF(J3651&lt;=14,"8-14 days",IF(J3651&lt;=21,"15-21 days","22+ days"))))</f>
        <v>15-21 days</v>
      </c>
      <c r="P3651" s="0" t="str">
        <f aca="false">IF(VALUE(LEFT(D3651,2))&lt;10,"Early (7-10 AM)",IF(VALUE(LEFT(D3651,2))&lt;14,"Midday (10 AM-2 PM)",IF(VALUE(LEFT(D3651,2))&lt;16,"Afternoon (2-4 PM)","Late (4-6 PM)")))</f>
        <v>Late (4-6 PM)</v>
      </c>
      <c r="Q3651" s="3" t="n">
        <f aca="false">IF(L3651="No-show",1,0)</f>
        <v>1</v>
      </c>
      <c r="R3651" s="29" t="n">
        <f aca="false">IF(L3651="No-show",M3651,0)</f>
        <v>116</v>
      </c>
    </row>
    <row r="3652" customFormat="false" ht="15" hidden="false" customHeight="false" outlineLevel="0" collapsed="false">
      <c r="A3652" s="0" t="s">
        <v>4298</v>
      </c>
      <c r="B3652" s="28" t="n">
        <v>46042</v>
      </c>
      <c r="C3652" s="3" t="s">
        <v>30</v>
      </c>
      <c r="D3652" s="3" t="s">
        <v>212</v>
      </c>
      <c r="E3652" s="3" t="s">
        <v>4299</v>
      </c>
      <c r="F3652" s="3" t="s">
        <v>8</v>
      </c>
      <c r="G3652" s="3" t="s">
        <v>63</v>
      </c>
      <c r="H3652" s="3" t="s">
        <v>54</v>
      </c>
      <c r="I3652" s="3" t="s">
        <v>46</v>
      </c>
      <c r="J3652" s="0" t="n">
        <v>9</v>
      </c>
      <c r="K3652" s="3" t="s">
        <v>32</v>
      </c>
      <c r="L3652" s="3" t="s">
        <v>121</v>
      </c>
      <c r="M3652" s="29" t="n">
        <v>192</v>
      </c>
      <c r="N3652" s="30" t="n">
        <f aca="false">DATE(YEAR(B3652),MONTH(B3652),1)</f>
        <v>46023</v>
      </c>
      <c r="O3652" s="0" t="str">
        <f aca="false">IF(J3652&lt;=2,"0-2 days",IF(J3652&lt;=7,"3-7 days",IF(J3652&lt;=14,"8-14 days",IF(J3652&lt;=21,"15-21 days","22+ days"))))</f>
        <v>8-14 days</v>
      </c>
      <c r="P3652" s="0" t="str">
        <f aca="false">IF(VALUE(LEFT(D3652,2))&lt;10,"Early (7-10 AM)",IF(VALUE(LEFT(D3652,2))&lt;14,"Midday (10 AM-2 PM)",IF(VALUE(LEFT(D3652,2))&lt;16,"Afternoon (2-4 PM)","Late (4-6 PM)")))</f>
        <v>Late (4-6 PM)</v>
      </c>
      <c r="Q3652" s="3" t="n">
        <f aca="false">IF(L3652="No-show",1,0)</f>
        <v>0</v>
      </c>
      <c r="R3652" s="29" t="n">
        <f aca="false">IF(L3652="No-show",M3652,0)</f>
        <v>0</v>
      </c>
    </row>
    <row r="3653" customFormat="false" ht="15" hidden="false" customHeight="false" outlineLevel="0" collapsed="false">
      <c r="A3653" s="0" t="s">
        <v>4300</v>
      </c>
      <c r="B3653" s="28" t="n">
        <v>46042</v>
      </c>
      <c r="C3653" s="3" t="s">
        <v>30</v>
      </c>
      <c r="D3653" s="3" t="s">
        <v>215</v>
      </c>
      <c r="E3653" s="3" t="s">
        <v>4127</v>
      </c>
      <c r="F3653" s="3" t="s">
        <v>4</v>
      </c>
      <c r="G3653" s="3" t="s">
        <v>64</v>
      </c>
      <c r="H3653" s="3" t="s">
        <v>51</v>
      </c>
      <c r="I3653" s="3" t="s">
        <v>43</v>
      </c>
      <c r="J3653" s="0" t="n">
        <v>4</v>
      </c>
      <c r="K3653" s="3" t="s">
        <v>29</v>
      </c>
      <c r="L3653" s="3" t="s">
        <v>129</v>
      </c>
      <c r="M3653" s="29" t="n">
        <v>116</v>
      </c>
      <c r="N3653" s="30" t="n">
        <f aca="false">DATE(YEAR(B3653),MONTH(B3653),1)</f>
        <v>46023</v>
      </c>
      <c r="O3653" s="0" t="str">
        <f aca="false">IF(J3653&lt;=2,"0-2 days",IF(J3653&lt;=7,"3-7 days",IF(J3653&lt;=14,"8-14 days",IF(J3653&lt;=21,"15-21 days","22+ days"))))</f>
        <v>3-7 days</v>
      </c>
      <c r="P3653" s="0" t="str">
        <f aca="false">IF(VALUE(LEFT(D3653,2))&lt;10,"Early (7-10 AM)",IF(VALUE(LEFT(D3653,2))&lt;14,"Midday (10 AM-2 PM)",IF(VALUE(LEFT(D3653,2))&lt;16,"Afternoon (2-4 PM)","Late (4-6 PM)")))</f>
        <v>Late (4-6 PM)</v>
      </c>
      <c r="Q3653" s="3" t="n">
        <f aca="false">IF(L3653="No-show",1,0)</f>
        <v>0</v>
      </c>
      <c r="R3653" s="29" t="n">
        <f aca="false">IF(L3653="No-show",M3653,0)</f>
        <v>0</v>
      </c>
    </row>
    <row r="3654" customFormat="false" ht="15" hidden="false" customHeight="false" outlineLevel="0" collapsed="false">
      <c r="A3654" s="0" t="s">
        <v>4301</v>
      </c>
      <c r="B3654" s="28" t="n">
        <v>46042</v>
      </c>
      <c r="C3654" s="3" t="s">
        <v>30</v>
      </c>
      <c r="D3654" s="3" t="s">
        <v>215</v>
      </c>
      <c r="E3654" s="3" t="s">
        <v>4068</v>
      </c>
      <c r="F3654" s="3" t="s">
        <v>4</v>
      </c>
      <c r="G3654" s="3" t="s">
        <v>64</v>
      </c>
      <c r="H3654" s="3" t="s">
        <v>58</v>
      </c>
      <c r="I3654" s="3" t="s">
        <v>52</v>
      </c>
      <c r="J3654" s="0" t="n">
        <v>4</v>
      </c>
      <c r="K3654" s="3" t="s">
        <v>29</v>
      </c>
      <c r="L3654" s="3" t="s">
        <v>121</v>
      </c>
      <c r="M3654" s="29" t="n">
        <v>105</v>
      </c>
      <c r="N3654" s="30" t="n">
        <f aca="false">DATE(YEAR(B3654),MONTH(B3654),1)</f>
        <v>46023</v>
      </c>
      <c r="O3654" s="0" t="str">
        <f aca="false">IF(J3654&lt;=2,"0-2 days",IF(J3654&lt;=7,"3-7 days",IF(J3654&lt;=14,"8-14 days",IF(J3654&lt;=21,"15-21 days","22+ days"))))</f>
        <v>3-7 days</v>
      </c>
      <c r="P3654" s="0" t="str">
        <f aca="false">IF(VALUE(LEFT(D3654,2))&lt;10,"Early (7-10 AM)",IF(VALUE(LEFT(D3654,2))&lt;14,"Midday (10 AM-2 PM)",IF(VALUE(LEFT(D3654,2))&lt;16,"Afternoon (2-4 PM)","Late (4-6 PM)")))</f>
        <v>Late (4-6 PM)</v>
      </c>
      <c r="Q3654" s="3" t="n">
        <f aca="false">IF(L3654="No-show",1,0)</f>
        <v>0</v>
      </c>
      <c r="R3654" s="29" t="n">
        <f aca="false">IF(L3654="No-show",M3654,0)</f>
        <v>0</v>
      </c>
    </row>
    <row r="3655" customFormat="false" ht="15" hidden="false" customHeight="false" outlineLevel="0" collapsed="false">
      <c r="A3655" s="0" t="s">
        <v>4302</v>
      </c>
      <c r="B3655" s="28" t="n">
        <v>46042</v>
      </c>
      <c r="C3655" s="3" t="s">
        <v>30</v>
      </c>
      <c r="D3655" s="3" t="s">
        <v>215</v>
      </c>
      <c r="E3655" s="3" t="s">
        <v>3270</v>
      </c>
      <c r="F3655" s="3" t="s">
        <v>3</v>
      </c>
      <c r="G3655" s="3" t="s">
        <v>65</v>
      </c>
      <c r="H3655" s="3" t="s">
        <v>54</v>
      </c>
      <c r="I3655" s="3" t="s">
        <v>46</v>
      </c>
      <c r="J3655" s="0" t="n">
        <v>11</v>
      </c>
      <c r="K3655" s="3" t="s">
        <v>29</v>
      </c>
      <c r="L3655" s="3" t="s">
        <v>121</v>
      </c>
      <c r="M3655" s="29" t="n">
        <v>192</v>
      </c>
      <c r="N3655" s="30" t="n">
        <f aca="false">DATE(YEAR(B3655),MONTH(B3655),1)</f>
        <v>46023</v>
      </c>
      <c r="O3655" s="0" t="str">
        <f aca="false">IF(J3655&lt;=2,"0-2 days",IF(J3655&lt;=7,"3-7 days",IF(J3655&lt;=14,"8-14 days",IF(J3655&lt;=21,"15-21 days","22+ days"))))</f>
        <v>8-14 days</v>
      </c>
      <c r="P3655" s="0" t="str">
        <f aca="false">IF(VALUE(LEFT(D3655,2))&lt;10,"Early (7-10 AM)",IF(VALUE(LEFT(D3655,2))&lt;14,"Midday (10 AM-2 PM)",IF(VALUE(LEFT(D3655,2))&lt;16,"Afternoon (2-4 PM)","Late (4-6 PM)")))</f>
        <v>Late (4-6 PM)</v>
      </c>
      <c r="Q3655" s="3" t="n">
        <f aca="false">IF(L3655="No-show",1,0)</f>
        <v>0</v>
      </c>
      <c r="R3655" s="29" t="n">
        <f aca="false">IF(L3655="No-show",M3655,0)</f>
        <v>0</v>
      </c>
    </row>
    <row r="3656" customFormat="false" ht="15" hidden="false" customHeight="false" outlineLevel="0" collapsed="false">
      <c r="A3656" s="0" t="s">
        <v>4303</v>
      </c>
      <c r="B3656" s="28" t="n">
        <v>46042</v>
      </c>
      <c r="C3656" s="3" t="s">
        <v>30</v>
      </c>
      <c r="D3656" s="3" t="s">
        <v>222</v>
      </c>
      <c r="E3656" s="3" t="s">
        <v>3249</v>
      </c>
      <c r="F3656" s="3" t="s">
        <v>4</v>
      </c>
      <c r="G3656" s="3" t="s">
        <v>65</v>
      </c>
      <c r="H3656" s="3" t="s">
        <v>54</v>
      </c>
      <c r="I3656" s="3" t="s">
        <v>59</v>
      </c>
      <c r="J3656" s="0" t="n">
        <v>3</v>
      </c>
      <c r="K3656" s="3" t="s">
        <v>29</v>
      </c>
      <c r="L3656" s="3" t="s">
        <v>121</v>
      </c>
      <c r="M3656" s="29" t="n">
        <v>192</v>
      </c>
      <c r="N3656" s="30" t="n">
        <f aca="false">DATE(YEAR(B3656),MONTH(B3656),1)</f>
        <v>46023</v>
      </c>
      <c r="O3656" s="0" t="str">
        <f aca="false">IF(J3656&lt;=2,"0-2 days",IF(J3656&lt;=7,"3-7 days",IF(J3656&lt;=14,"8-14 days",IF(J3656&lt;=21,"15-21 days","22+ days"))))</f>
        <v>3-7 days</v>
      </c>
      <c r="P3656" s="0" t="str">
        <f aca="false">IF(VALUE(LEFT(D3656,2))&lt;10,"Early (7-10 AM)",IF(VALUE(LEFT(D3656,2))&lt;14,"Midday (10 AM-2 PM)",IF(VALUE(LEFT(D3656,2))&lt;16,"Afternoon (2-4 PM)","Late (4-6 PM)")))</f>
        <v>Late (4-6 PM)</v>
      </c>
      <c r="Q3656" s="3" t="n">
        <f aca="false">IF(L3656="No-show",1,0)</f>
        <v>0</v>
      </c>
      <c r="R3656" s="29" t="n">
        <f aca="false">IF(L3656="No-show",M3656,0)</f>
        <v>0</v>
      </c>
    </row>
    <row r="3657" customFormat="false" ht="15" hidden="false" customHeight="false" outlineLevel="0" collapsed="false">
      <c r="A3657" s="0" t="s">
        <v>4304</v>
      </c>
      <c r="B3657" s="28" t="n">
        <v>46042</v>
      </c>
      <c r="C3657" s="3" t="s">
        <v>30</v>
      </c>
      <c r="D3657" s="3" t="s">
        <v>222</v>
      </c>
      <c r="E3657" s="3" t="s">
        <v>3692</v>
      </c>
      <c r="F3657" s="3" t="s">
        <v>4</v>
      </c>
      <c r="G3657" s="3" t="s">
        <v>64</v>
      </c>
      <c r="H3657" s="3" t="s">
        <v>42</v>
      </c>
      <c r="I3657" s="3" t="s">
        <v>46</v>
      </c>
      <c r="J3657" s="0" t="n">
        <v>10</v>
      </c>
      <c r="K3657" s="3" t="s">
        <v>29</v>
      </c>
      <c r="L3657" s="3" t="s">
        <v>217</v>
      </c>
      <c r="M3657" s="29" t="n">
        <v>72</v>
      </c>
      <c r="N3657" s="30" t="n">
        <f aca="false">DATE(YEAR(B3657),MONTH(B3657),1)</f>
        <v>46023</v>
      </c>
      <c r="O3657" s="0" t="str">
        <f aca="false">IF(J3657&lt;=2,"0-2 days",IF(J3657&lt;=7,"3-7 days",IF(J3657&lt;=14,"8-14 days",IF(J3657&lt;=21,"15-21 days","22+ days"))))</f>
        <v>8-14 days</v>
      </c>
      <c r="P3657" s="0" t="str">
        <f aca="false">IF(VALUE(LEFT(D3657,2))&lt;10,"Early (7-10 AM)",IF(VALUE(LEFT(D3657,2))&lt;14,"Midday (10 AM-2 PM)",IF(VALUE(LEFT(D3657,2))&lt;16,"Afternoon (2-4 PM)","Late (4-6 PM)")))</f>
        <v>Late (4-6 PM)</v>
      </c>
      <c r="Q3657" s="3" t="n">
        <f aca="false">IF(L3657="No-show",1,0)</f>
        <v>1</v>
      </c>
      <c r="R3657" s="29" t="n">
        <f aca="false">IF(L3657="No-show",M3657,0)</f>
        <v>72</v>
      </c>
    </row>
    <row r="3658" customFormat="false" ht="15" hidden="false" customHeight="false" outlineLevel="0" collapsed="false">
      <c r="A3658" s="0" t="s">
        <v>4305</v>
      </c>
      <c r="B3658" s="28" t="n">
        <v>46042</v>
      </c>
      <c r="C3658" s="3" t="s">
        <v>30</v>
      </c>
      <c r="D3658" s="3" t="s">
        <v>222</v>
      </c>
      <c r="E3658" s="3" t="s">
        <v>2995</v>
      </c>
      <c r="F3658" s="3" t="s">
        <v>8</v>
      </c>
      <c r="G3658" s="3" t="s">
        <v>64</v>
      </c>
      <c r="H3658" s="3" t="s">
        <v>48</v>
      </c>
      <c r="I3658" s="3" t="s">
        <v>59</v>
      </c>
      <c r="J3658" s="0" t="n">
        <v>8</v>
      </c>
      <c r="K3658" s="3" t="s">
        <v>32</v>
      </c>
      <c r="L3658" s="3" t="s">
        <v>121</v>
      </c>
      <c r="M3658" s="29" t="n">
        <v>118</v>
      </c>
      <c r="N3658" s="30" t="n">
        <f aca="false">DATE(YEAR(B3658),MONTH(B3658),1)</f>
        <v>46023</v>
      </c>
      <c r="O3658" s="0" t="str">
        <f aca="false">IF(J3658&lt;=2,"0-2 days",IF(J3658&lt;=7,"3-7 days",IF(J3658&lt;=14,"8-14 days",IF(J3658&lt;=21,"15-21 days","22+ days"))))</f>
        <v>8-14 days</v>
      </c>
      <c r="P3658" s="0" t="str">
        <f aca="false">IF(VALUE(LEFT(D3658,2))&lt;10,"Early (7-10 AM)",IF(VALUE(LEFT(D3658,2))&lt;14,"Midday (10 AM-2 PM)",IF(VALUE(LEFT(D3658,2))&lt;16,"Afternoon (2-4 PM)","Late (4-6 PM)")))</f>
        <v>Late (4-6 PM)</v>
      </c>
      <c r="Q3658" s="3" t="n">
        <f aca="false">IF(L3658="No-show",1,0)</f>
        <v>0</v>
      </c>
      <c r="R3658" s="29" t="n">
        <f aca="false">IF(L3658="No-show",M3658,0)</f>
        <v>0</v>
      </c>
    </row>
    <row r="3659" customFormat="false" ht="15" hidden="false" customHeight="false" outlineLevel="0" collapsed="false">
      <c r="A3659" s="0" t="s">
        <v>4306</v>
      </c>
      <c r="B3659" s="28" t="n">
        <v>46042</v>
      </c>
      <c r="C3659" s="3" t="s">
        <v>30</v>
      </c>
      <c r="D3659" s="3" t="s">
        <v>222</v>
      </c>
      <c r="E3659" s="3" t="s">
        <v>4174</v>
      </c>
      <c r="F3659" s="3" t="s">
        <v>3</v>
      </c>
      <c r="G3659" s="3" t="s">
        <v>64</v>
      </c>
      <c r="H3659" s="3" t="s">
        <v>45</v>
      </c>
      <c r="I3659" s="3" t="s">
        <v>59</v>
      </c>
      <c r="J3659" s="0" t="n">
        <v>1</v>
      </c>
      <c r="K3659" s="3" t="s">
        <v>29</v>
      </c>
      <c r="L3659" s="3" t="s">
        <v>217</v>
      </c>
      <c r="M3659" s="29" t="n">
        <v>95</v>
      </c>
      <c r="N3659" s="30" t="n">
        <f aca="false">DATE(YEAR(B3659),MONTH(B3659),1)</f>
        <v>46023</v>
      </c>
      <c r="O3659" s="0" t="str">
        <f aca="false">IF(J3659&lt;=2,"0-2 days",IF(J3659&lt;=7,"3-7 days",IF(J3659&lt;=14,"8-14 days",IF(J3659&lt;=21,"15-21 days","22+ days"))))</f>
        <v>0-2 days</v>
      </c>
      <c r="P3659" s="0" t="str">
        <f aca="false">IF(VALUE(LEFT(D3659,2))&lt;10,"Early (7-10 AM)",IF(VALUE(LEFT(D3659,2))&lt;14,"Midday (10 AM-2 PM)",IF(VALUE(LEFT(D3659,2))&lt;16,"Afternoon (2-4 PM)","Late (4-6 PM)")))</f>
        <v>Late (4-6 PM)</v>
      </c>
      <c r="Q3659" s="3" t="n">
        <f aca="false">IF(L3659="No-show",1,0)</f>
        <v>1</v>
      </c>
      <c r="R3659" s="29" t="n">
        <f aca="false">IF(L3659="No-show",M3659,0)</f>
        <v>95</v>
      </c>
    </row>
    <row r="3660" customFormat="false" ht="15" hidden="false" customHeight="false" outlineLevel="0" collapsed="false">
      <c r="A3660" s="0" t="s">
        <v>4307</v>
      </c>
      <c r="B3660" s="28" t="n">
        <v>46043</v>
      </c>
      <c r="C3660" s="3" t="s">
        <v>33</v>
      </c>
      <c r="D3660" s="3" t="s">
        <v>119</v>
      </c>
      <c r="E3660" s="3" t="s">
        <v>3569</v>
      </c>
      <c r="F3660" s="3" t="s">
        <v>3</v>
      </c>
      <c r="G3660" s="3" t="s">
        <v>66</v>
      </c>
      <c r="H3660" s="3" t="s">
        <v>42</v>
      </c>
      <c r="I3660" s="3" t="s">
        <v>43</v>
      </c>
      <c r="J3660" s="0" t="n">
        <v>7</v>
      </c>
      <c r="K3660" s="3" t="s">
        <v>29</v>
      </c>
      <c r="L3660" s="3" t="s">
        <v>121</v>
      </c>
      <c r="M3660" s="29" t="n">
        <v>72</v>
      </c>
      <c r="N3660" s="30" t="n">
        <f aca="false">DATE(YEAR(B3660),MONTH(B3660),1)</f>
        <v>46023</v>
      </c>
      <c r="O3660" s="0" t="str">
        <f aca="false">IF(J3660&lt;=2,"0-2 days",IF(J3660&lt;=7,"3-7 days",IF(J3660&lt;=14,"8-14 days",IF(J3660&lt;=21,"15-21 days","22+ days"))))</f>
        <v>3-7 days</v>
      </c>
      <c r="P3660" s="0" t="str">
        <f aca="false">IF(VALUE(LEFT(D3660,2))&lt;10,"Early (7-10 AM)",IF(VALUE(LEFT(D3660,2))&lt;14,"Midday (10 AM-2 PM)",IF(VALUE(LEFT(D3660,2))&lt;16,"Afternoon (2-4 PM)","Late (4-6 PM)")))</f>
        <v>Early (7-10 AM)</v>
      </c>
      <c r="Q3660" s="3" t="n">
        <f aca="false">IF(L3660="No-show",1,0)</f>
        <v>0</v>
      </c>
      <c r="R3660" s="29" t="n">
        <f aca="false">IF(L3660="No-show",M3660,0)</f>
        <v>0</v>
      </c>
    </row>
    <row r="3661" customFormat="false" ht="15" hidden="false" customHeight="false" outlineLevel="0" collapsed="false">
      <c r="A3661" s="0" t="s">
        <v>4308</v>
      </c>
      <c r="B3661" s="28" t="n">
        <v>46043</v>
      </c>
      <c r="C3661" s="3" t="s">
        <v>33</v>
      </c>
      <c r="D3661" s="3" t="s">
        <v>125</v>
      </c>
      <c r="E3661" s="3" t="s">
        <v>3147</v>
      </c>
      <c r="F3661" s="3" t="s">
        <v>3</v>
      </c>
      <c r="G3661" s="3" t="s">
        <v>64</v>
      </c>
      <c r="H3661" s="3" t="s">
        <v>54</v>
      </c>
      <c r="I3661" s="3" t="s">
        <v>59</v>
      </c>
      <c r="J3661" s="0" t="n">
        <v>6</v>
      </c>
      <c r="K3661" s="3" t="s">
        <v>32</v>
      </c>
      <c r="L3661" s="3" t="s">
        <v>217</v>
      </c>
      <c r="M3661" s="29" t="n">
        <v>120</v>
      </c>
      <c r="N3661" s="30" t="n">
        <f aca="false">DATE(YEAR(B3661),MONTH(B3661),1)</f>
        <v>46023</v>
      </c>
      <c r="O3661" s="0" t="str">
        <f aca="false">IF(J3661&lt;=2,"0-2 days",IF(J3661&lt;=7,"3-7 days",IF(J3661&lt;=14,"8-14 days",IF(J3661&lt;=21,"15-21 days","22+ days"))))</f>
        <v>3-7 days</v>
      </c>
      <c r="P3661" s="0" t="str">
        <f aca="false">IF(VALUE(LEFT(D3661,2))&lt;10,"Early (7-10 AM)",IF(VALUE(LEFT(D3661,2))&lt;14,"Midday (10 AM-2 PM)",IF(VALUE(LEFT(D3661,2))&lt;16,"Afternoon (2-4 PM)","Late (4-6 PM)")))</f>
        <v>Early (7-10 AM)</v>
      </c>
      <c r="Q3661" s="3" t="n">
        <f aca="false">IF(L3661="No-show",1,0)</f>
        <v>1</v>
      </c>
      <c r="R3661" s="29" t="n">
        <f aca="false">IF(L3661="No-show",M3661,0)</f>
        <v>120</v>
      </c>
    </row>
    <row r="3662" customFormat="false" ht="15" hidden="false" customHeight="false" outlineLevel="0" collapsed="false">
      <c r="A3662" s="0" t="s">
        <v>4309</v>
      </c>
      <c r="B3662" s="28" t="n">
        <v>46043</v>
      </c>
      <c r="C3662" s="3" t="s">
        <v>33</v>
      </c>
      <c r="D3662" s="3" t="s">
        <v>135</v>
      </c>
      <c r="E3662" s="3" t="s">
        <v>3843</v>
      </c>
      <c r="F3662" s="3" t="s">
        <v>8</v>
      </c>
      <c r="G3662" s="3" t="s">
        <v>64</v>
      </c>
      <c r="H3662" s="3" t="s">
        <v>54</v>
      </c>
      <c r="I3662" s="3" t="s">
        <v>59</v>
      </c>
      <c r="J3662" s="0" t="n">
        <v>1</v>
      </c>
      <c r="K3662" s="3" t="s">
        <v>29</v>
      </c>
      <c r="L3662" s="3" t="s">
        <v>121</v>
      </c>
      <c r="M3662" s="29" t="n">
        <v>120</v>
      </c>
      <c r="N3662" s="30" t="n">
        <f aca="false">DATE(YEAR(B3662),MONTH(B3662),1)</f>
        <v>46023</v>
      </c>
      <c r="O3662" s="0" t="str">
        <f aca="false">IF(J3662&lt;=2,"0-2 days",IF(J3662&lt;=7,"3-7 days",IF(J3662&lt;=14,"8-14 days",IF(J3662&lt;=21,"15-21 days","22+ days"))))</f>
        <v>0-2 days</v>
      </c>
      <c r="P3662" s="0" t="str">
        <f aca="false">IF(VALUE(LEFT(D3662,2))&lt;10,"Early (7-10 AM)",IF(VALUE(LEFT(D3662,2))&lt;14,"Midday (10 AM-2 PM)",IF(VALUE(LEFT(D3662,2))&lt;16,"Afternoon (2-4 PM)","Late (4-6 PM)")))</f>
        <v>Early (7-10 AM)</v>
      </c>
      <c r="Q3662" s="3" t="n">
        <f aca="false">IF(L3662="No-show",1,0)</f>
        <v>0</v>
      </c>
      <c r="R3662" s="29" t="n">
        <f aca="false">IF(L3662="No-show",M3662,0)</f>
        <v>0</v>
      </c>
    </row>
    <row r="3663" customFormat="false" ht="15" hidden="false" customHeight="false" outlineLevel="0" collapsed="false">
      <c r="A3663" s="0" t="s">
        <v>4310</v>
      </c>
      <c r="B3663" s="28" t="n">
        <v>46043</v>
      </c>
      <c r="C3663" s="3" t="s">
        <v>33</v>
      </c>
      <c r="D3663" s="3" t="s">
        <v>235</v>
      </c>
      <c r="E3663" s="3" t="s">
        <v>2656</v>
      </c>
      <c r="F3663" s="3" t="s">
        <v>8</v>
      </c>
      <c r="G3663" s="3" t="s">
        <v>66</v>
      </c>
      <c r="H3663" s="3" t="s">
        <v>58</v>
      </c>
      <c r="I3663" s="3" t="s">
        <v>52</v>
      </c>
      <c r="J3663" s="0" t="n">
        <v>5</v>
      </c>
      <c r="K3663" s="3" t="s">
        <v>29</v>
      </c>
      <c r="L3663" s="3" t="s">
        <v>121</v>
      </c>
      <c r="M3663" s="29" t="n">
        <v>105</v>
      </c>
      <c r="N3663" s="30" t="n">
        <f aca="false">DATE(YEAR(B3663),MONTH(B3663),1)</f>
        <v>46023</v>
      </c>
      <c r="O3663" s="0" t="str">
        <f aca="false">IF(J3663&lt;=2,"0-2 days",IF(J3663&lt;=7,"3-7 days",IF(J3663&lt;=14,"8-14 days",IF(J3663&lt;=21,"15-21 days","22+ days"))))</f>
        <v>3-7 days</v>
      </c>
      <c r="P3663" s="0" t="str">
        <f aca="false">IF(VALUE(LEFT(D3663,2))&lt;10,"Early (7-10 AM)",IF(VALUE(LEFT(D3663,2))&lt;14,"Midday (10 AM-2 PM)",IF(VALUE(LEFT(D3663,2))&lt;16,"Afternoon (2-4 PM)","Late (4-6 PM)")))</f>
        <v>Early (7-10 AM)</v>
      </c>
      <c r="Q3663" s="3" t="n">
        <f aca="false">IF(L3663="No-show",1,0)</f>
        <v>0</v>
      </c>
      <c r="R3663" s="29" t="n">
        <f aca="false">IF(L3663="No-show",M3663,0)</f>
        <v>0</v>
      </c>
    </row>
    <row r="3664" customFormat="false" ht="15" hidden="false" customHeight="false" outlineLevel="0" collapsed="false">
      <c r="A3664" s="0" t="s">
        <v>4311</v>
      </c>
      <c r="B3664" s="28" t="n">
        <v>46043</v>
      </c>
      <c r="C3664" s="3" t="s">
        <v>33</v>
      </c>
      <c r="D3664" s="3" t="s">
        <v>235</v>
      </c>
      <c r="E3664" s="3" t="s">
        <v>3832</v>
      </c>
      <c r="F3664" s="3" t="s">
        <v>7</v>
      </c>
      <c r="G3664" s="3" t="s">
        <v>64</v>
      </c>
      <c r="H3664" s="3" t="s">
        <v>58</v>
      </c>
      <c r="I3664" s="3" t="s">
        <v>52</v>
      </c>
      <c r="J3664" s="0" t="n">
        <v>5</v>
      </c>
      <c r="K3664" s="3" t="s">
        <v>29</v>
      </c>
      <c r="L3664" s="3" t="s">
        <v>121</v>
      </c>
      <c r="M3664" s="29" t="n">
        <v>105</v>
      </c>
      <c r="N3664" s="30" t="n">
        <f aca="false">DATE(YEAR(B3664),MONTH(B3664),1)</f>
        <v>46023</v>
      </c>
      <c r="O3664" s="0" t="str">
        <f aca="false">IF(J3664&lt;=2,"0-2 days",IF(J3664&lt;=7,"3-7 days",IF(J3664&lt;=14,"8-14 days",IF(J3664&lt;=21,"15-21 days","22+ days"))))</f>
        <v>3-7 days</v>
      </c>
      <c r="P3664" s="0" t="str">
        <f aca="false">IF(VALUE(LEFT(D3664,2))&lt;10,"Early (7-10 AM)",IF(VALUE(LEFT(D3664,2))&lt;14,"Midday (10 AM-2 PM)",IF(VALUE(LEFT(D3664,2))&lt;16,"Afternoon (2-4 PM)","Late (4-6 PM)")))</f>
        <v>Early (7-10 AM)</v>
      </c>
      <c r="Q3664" s="3" t="n">
        <f aca="false">IF(L3664="No-show",1,0)</f>
        <v>0</v>
      </c>
      <c r="R3664" s="29" t="n">
        <f aca="false">IF(L3664="No-show",M3664,0)</f>
        <v>0</v>
      </c>
    </row>
    <row r="3665" customFormat="false" ht="15" hidden="false" customHeight="false" outlineLevel="0" collapsed="false">
      <c r="A3665" s="0" t="s">
        <v>4312</v>
      </c>
      <c r="B3665" s="28" t="n">
        <v>46043</v>
      </c>
      <c r="C3665" s="3" t="s">
        <v>33</v>
      </c>
      <c r="D3665" s="3" t="s">
        <v>142</v>
      </c>
      <c r="E3665" s="3" t="s">
        <v>4210</v>
      </c>
      <c r="F3665" s="3" t="s">
        <v>8</v>
      </c>
      <c r="G3665" s="3" t="s">
        <v>64</v>
      </c>
      <c r="H3665" s="3" t="s">
        <v>56</v>
      </c>
      <c r="I3665" s="3" t="s">
        <v>52</v>
      </c>
      <c r="J3665" s="0" t="n">
        <v>3</v>
      </c>
      <c r="K3665" s="3" t="s">
        <v>29</v>
      </c>
      <c r="L3665" s="3" t="s">
        <v>121</v>
      </c>
      <c r="M3665" s="29" t="n">
        <v>115</v>
      </c>
      <c r="N3665" s="30" t="n">
        <f aca="false">DATE(YEAR(B3665),MONTH(B3665),1)</f>
        <v>46023</v>
      </c>
      <c r="O3665" s="0" t="str">
        <f aca="false">IF(J3665&lt;=2,"0-2 days",IF(J3665&lt;=7,"3-7 days",IF(J3665&lt;=14,"8-14 days",IF(J3665&lt;=21,"15-21 days","22+ days"))))</f>
        <v>3-7 days</v>
      </c>
      <c r="P3665" s="0" t="str">
        <f aca="false">IF(VALUE(LEFT(D3665,2))&lt;10,"Early (7-10 AM)",IF(VALUE(LEFT(D3665,2))&lt;14,"Midday (10 AM-2 PM)",IF(VALUE(LEFT(D3665,2))&lt;16,"Afternoon (2-4 PM)","Late (4-6 PM)")))</f>
        <v>Early (7-10 AM)</v>
      </c>
      <c r="Q3665" s="3" t="n">
        <f aca="false">IF(L3665="No-show",1,0)</f>
        <v>0</v>
      </c>
      <c r="R3665" s="29" t="n">
        <f aca="false">IF(L3665="No-show",M3665,0)</f>
        <v>0</v>
      </c>
    </row>
    <row r="3666" customFormat="false" ht="15" hidden="false" customHeight="false" outlineLevel="0" collapsed="false">
      <c r="A3666" s="0" t="s">
        <v>4313</v>
      </c>
      <c r="B3666" s="28" t="n">
        <v>46043</v>
      </c>
      <c r="C3666" s="3" t="s">
        <v>33</v>
      </c>
      <c r="D3666" s="3" t="s">
        <v>142</v>
      </c>
      <c r="E3666" s="3" t="s">
        <v>4228</v>
      </c>
      <c r="F3666" s="3" t="s">
        <v>4</v>
      </c>
      <c r="G3666" s="3" t="s">
        <v>64</v>
      </c>
      <c r="H3666" s="3" t="s">
        <v>58</v>
      </c>
      <c r="I3666" s="3" t="s">
        <v>43</v>
      </c>
      <c r="J3666" s="0" t="n">
        <v>3</v>
      </c>
      <c r="K3666" s="3" t="s">
        <v>29</v>
      </c>
      <c r="L3666" s="3" t="s">
        <v>121</v>
      </c>
      <c r="M3666" s="29" t="n">
        <v>105</v>
      </c>
      <c r="N3666" s="30" t="n">
        <f aca="false">DATE(YEAR(B3666),MONTH(B3666),1)</f>
        <v>46023</v>
      </c>
      <c r="O3666" s="0" t="str">
        <f aca="false">IF(J3666&lt;=2,"0-2 days",IF(J3666&lt;=7,"3-7 days",IF(J3666&lt;=14,"8-14 days",IF(J3666&lt;=21,"15-21 days","22+ days"))))</f>
        <v>3-7 days</v>
      </c>
      <c r="P3666" s="0" t="str">
        <f aca="false">IF(VALUE(LEFT(D3666,2))&lt;10,"Early (7-10 AM)",IF(VALUE(LEFT(D3666,2))&lt;14,"Midday (10 AM-2 PM)",IF(VALUE(LEFT(D3666,2))&lt;16,"Afternoon (2-4 PM)","Late (4-6 PM)")))</f>
        <v>Early (7-10 AM)</v>
      </c>
      <c r="Q3666" s="3" t="n">
        <f aca="false">IF(L3666="No-show",1,0)</f>
        <v>0</v>
      </c>
      <c r="R3666" s="29" t="n">
        <f aca="false">IF(L3666="No-show",M3666,0)</f>
        <v>0</v>
      </c>
    </row>
    <row r="3667" customFormat="false" ht="15" hidden="false" customHeight="false" outlineLevel="0" collapsed="false">
      <c r="A3667" s="0" t="s">
        <v>4314</v>
      </c>
      <c r="B3667" s="28" t="n">
        <v>46043</v>
      </c>
      <c r="C3667" s="3" t="s">
        <v>33</v>
      </c>
      <c r="D3667" s="3" t="s">
        <v>142</v>
      </c>
      <c r="E3667" s="3" t="s">
        <v>3952</v>
      </c>
      <c r="F3667" s="3" t="s">
        <v>4</v>
      </c>
      <c r="G3667" s="3" t="s">
        <v>64</v>
      </c>
      <c r="H3667" s="3" t="s">
        <v>60</v>
      </c>
      <c r="I3667" s="3" t="s">
        <v>43</v>
      </c>
      <c r="J3667" s="0" t="n">
        <v>6</v>
      </c>
      <c r="K3667" s="3" t="s">
        <v>29</v>
      </c>
      <c r="L3667" s="3" t="s">
        <v>121</v>
      </c>
      <c r="M3667" s="29" t="n">
        <v>135</v>
      </c>
      <c r="N3667" s="30" t="n">
        <f aca="false">DATE(YEAR(B3667),MONTH(B3667),1)</f>
        <v>46023</v>
      </c>
      <c r="O3667" s="0" t="str">
        <f aca="false">IF(J3667&lt;=2,"0-2 days",IF(J3667&lt;=7,"3-7 days",IF(J3667&lt;=14,"8-14 days",IF(J3667&lt;=21,"15-21 days","22+ days"))))</f>
        <v>3-7 days</v>
      </c>
      <c r="P3667" s="0" t="str">
        <f aca="false">IF(VALUE(LEFT(D3667,2))&lt;10,"Early (7-10 AM)",IF(VALUE(LEFT(D3667,2))&lt;14,"Midday (10 AM-2 PM)",IF(VALUE(LEFT(D3667,2))&lt;16,"Afternoon (2-4 PM)","Late (4-6 PM)")))</f>
        <v>Early (7-10 AM)</v>
      </c>
      <c r="Q3667" s="3" t="n">
        <f aca="false">IF(L3667="No-show",1,0)</f>
        <v>0</v>
      </c>
      <c r="R3667" s="29" t="n">
        <f aca="false">IF(L3667="No-show",M3667,0)</f>
        <v>0</v>
      </c>
    </row>
    <row r="3668" customFormat="false" ht="15" hidden="false" customHeight="false" outlineLevel="0" collapsed="false">
      <c r="A3668" s="0" t="s">
        <v>4315</v>
      </c>
      <c r="B3668" s="28" t="n">
        <v>46043</v>
      </c>
      <c r="C3668" s="3" t="s">
        <v>33</v>
      </c>
      <c r="D3668" s="3" t="s">
        <v>142</v>
      </c>
      <c r="E3668" s="3" t="s">
        <v>4316</v>
      </c>
      <c r="F3668" s="3" t="s">
        <v>7</v>
      </c>
      <c r="G3668" s="3" t="s">
        <v>63</v>
      </c>
      <c r="H3668" s="3" t="s">
        <v>45</v>
      </c>
      <c r="I3668" s="3" t="s">
        <v>43</v>
      </c>
      <c r="J3668" s="0" t="n">
        <v>7</v>
      </c>
      <c r="K3668" s="3" t="s">
        <v>29</v>
      </c>
      <c r="L3668" s="3" t="s">
        <v>129</v>
      </c>
      <c r="M3668" s="29" t="n">
        <v>152</v>
      </c>
      <c r="N3668" s="30" t="n">
        <f aca="false">DATE(YEAR(B3668),MONTH(B3668),1)</f>
        <v>46023</v>
      </c>
      <c r="O3668" s="0" t="str">
        <f aca="false">IF(J3668&lt;=2,"0-2 days",IF(J3668&lt;=7,"3-7 days",IF(J3668&lt;=14,"8-14 days",IF(J3668&lt;=21,"15-21 days","22+ days"))))</f>
        <v>3-7 days</v>
      </c>
      <c r="P3668" s="0" t="str">
        <f aca="false">IF(VALUE(LEFT(D3668,2))&lt;10,"Early (7-10 AM)",IF(VALUE(LEFT(D3668,2))&lt;14,"Midday (10 AM-2 PM)",IF(VALUE(LEFT(D3668,2))&lt;16,"Afternoon (2-4 PM)","Late (4-6 PM)")))</f>
        <v>Early (7-10 AM)</v>
      </c>
      <c r="Q3668" s="3" t="n">
        <f aca="false">IF(L3668="No-show",1,0)</f>
        <v>0</v>
      </c>
      <c r="R3668" s="29" t="n">
        <f aca="false">IF(L3668="No-show",M3668,0)</f>
        <v>0</v>
      </c>
    </row>
    <row r="3669" customFormat="false" ht="15" hidden="false" customHeight="false" outlineLevel="0" collapsed="false">
      <c r="A3669" s="0" t="s">
        <v>4317</v>
      </c>
      <c r="B3669" s="28" t="n">
        <v>46043</v>
      </c>
      <c r="C3669" s="3" t="s">
        <v>33</v>
      </c>
      <c r="D3669" s="3" t="s">
        <v>142</v>
      </c>
      <c r="E3669" s="3" t="s">
        <v>2243</v>
      </c>
      <c r="F3669" s="3" t="s">
        <v>8</v>
      </c>
      <c r="G3669" s="3" t="s">
        <v>66</v>
      </c>
      <c r="H3669" s="3" t="s">
        <v>54</v>
      </c>
      <c r="I3669" s="3" t="s">
        <v>43</v>
      </c>
      <c r="J3669" s="0" t="n">
        <v>0</v>
      </c>
      <c r="K3669" s="3" t="s">
        <v>29</v>
      </c>
      <c r="L3669" s="3" t="s">
        <v>121</v>
      </c>
      <c r="M3669" s="29" t="n">
        <v>120</v>
      </c>
      <c r="N3669" s="30" t="n">
        <f aca="false">DATE(YEAR(B3669),MONTH(B3669),1)</f>
        <v>46023</v>
      </c>
      <c r="O3669" s="0" t="str">
        <f aca="false">IF(J3669&lt;=2,"0-2 days",IF(J3669&lt;=7,"3-7 days",IF(J3669&lt;=14,"8-14 days",IF(J3669&lt;=21,"15-21 days","22+ days"))))</f>
        <v>0-2 days</v>
      </c>
      <c r="P3669" s="0" t="str">
        <f aca="false">IF(VALUE(LEFT(D3669,2))&lt;10,"Early (7-10 AM)",IF(VALUE(LEFT(D3669,2))&lt;14,"Midday (10 AM-2 PM)",IF(VALUE(LEFT(D3669,2))&lt;16,"Afternoon (2-4 PM)","Late (4-6 PM)")))</f>
        <v>Early (7-10 AM)</v>
      </c>
      <c r="Q3669" s="3" t="n">
        <f aca="false">IF(L3669="No-show",1,0)</f>
        <v>0</v>
      </c>
      <c r="R3669" s="29" t="n">
        <f aca="false">IF(L3669="No-show",M3669,0)</f>
        <v>0</v>
      </c>
    </row>
    <row r="3670" customFormat="false" ht="15" hidden="false" customHeight="false" outlineLevel="0" collapsed="false">
      <c r="A3670" s="0" t="s">
        <v>4318</v>
      </c>
      <c r="B3670" s="28" t="n">
        <v>46043</v>
      </c>
      <c r="C3670" s="3" t="s">
        <v>33</v>
      </c>
      <c r="D3670" s="3" t="s">
        <v>154</v>
      </c>
      <c r="E3670" s="3" t="s">
        <v>4233</v>
      </c>
      <c r="F3670" s="3" t="s">
        <v>8</v>
      </c>
      <c r="G3670" s="3" t="s">
        <v>64</v>
      </c>
      <c r="H3670" s="3" t="s">
        <v>54</v>
      </c>
      <c r="I3670" s="3" t="s">
        <v>57</v>
      </c>
      <c r="J3670" s="0" t="n">
        <v>7</v>
      </c>
      <c r="K3670" s="3" t="s">
        <v>32</v>
      </c>
      <c r="L3670" s="3" t="s">
        <v>121</v>
      </c>
      <c r="M3670" s="29" t="n">
        <v>120</v>
      </c>
      <c r="N3670" s="30" t="n">
        <f aca="false">DATE(YEAR(B3670),MONTH(B3670),1)</f>
        <v>46023</v>
      </c>
      <c r="O3670" s="0" t="str">
        <f aca="false">IF(J3670&lt;=2,"0-2 days",IF(J3670&lt;=7,"3-7 days",IF(J3670&lt;=14,"8-14 days",IF(J3670&lt;=21,"15-21 days","22+ days"))))</f>
        <v>3-7 days</v>
      </c>
      <c r="P3670" s="0" t="str">
        <f aca="false">IF(VALUE(LEFT(D3670,2))&lt;10,"Early (7-10 AM)",IF(VALUE(LEFT(D3670,2))&lt;14,"Midday (10 AM-2 PM)",IF(VALUE(LEFT(D3670,2))&lt;16,"Afternoon (2-4 PM)","Late (4-6 PM)")))</f>
        <v>Midday (10 AM-2 PM)</v>
      </c>
      <c r="Q3670" s="3" t="n">
        <f aca="false">IF(L3670="No-show",1,0)</f>
        <v>0</v>
      </c>
      <c r="R3670" s="29" t="n">
        <f aca="false">IF(L3670="No-show",M3670,0)</f>
        <v>0</v>
      </c>
    </row>
    <row r="3671" customFormat="false" ht="15" hidden="false" customHeight="false" outlineLevel="0" collapsed="false">
      <c r="A3671" s="0" t="s">
        <v>4319</v>
      </c>
      <c r="B3671" s="28" t="n">
        <v>46043</v>
      </c>
      <c r="C3671" s="3" t="s">
        <v>33</v>
      </c>
      <c r="D3671" s="3" t="s">
        <v>154</v>
      </c>
      <c r="E3671" s="3" t="s">
        <v>3652</v>
      </c>
      <c r="F3671" s="3" t="s">
        <v>7</v>
      </c>
      <c r="G3671" s="3" t="s">
        <v>64</v>
      </c>
      <c r="H3671" s="3" t="s">
        <v>42</v>
      </c>
      <c r="I3671" s="3" t="s">
        <v>57</v>
      </c>
      <c r="J3671" s="0" t="n">
        <v>9</v>
      </c>
      <c r="K3671" s="3" t="s">
        <v>32</v>
      </c>
      <c r="L3671" s="3" t="s">
        <v>217</v>
      </c>
      <c r="M3671" s="29" t="n">
        <v>72</v>
      </c>
      <c r="N3671" s="30" t="n">
        <f aca="false">DATE(YEAR(B3671),MONTH(B3671),1)</f>
        <v>46023</v>
      </c>
      <c r="O3671" s="0" t="str">
        <f aca="false">IF(J3671&lt;=2,"0-2 days",IF(J3671&lt;=7,"3-7 days",IF(J3671&lt;=14,"8-14 days",IF(J3671&lt;=21,"15-21 days","22+ days"))))</f>
        <v>8-14 days</v>
      </c>
      <c r="P3671" s="0" t="str">
        <f aca="false">IF(VALUE(LEFT(D3671,2))&lt;10,"Early (7-10 AM)",IF(VALUE(LEFT(D3671,2))&lt;14,"Midday (10 AM-2 PM)",IF(VALUE(LEFT(D3671,2))&lt;16,"Afternoon (2-4 PM)","Late (4-6 PM)")))</f>
        <v>Midday (10 AM-2 PM)</v>
      </c>
      <c r="Q3671" s="3" t="n">
        <f aca="false">IF(L3671="No-show",1,0)</f>
        <v>1</v>
      </c>
      <c r="R3671" s="29" t="n">
        <f aca="false">IF(L3671="No-show",M3671,0)</f>
        <v>72</v>
      </c>
    </row>
    <row r="3672" customFormat="false" ht="15" hidden="false" customHeight="false" outlineLevel="0" collapsed="false">
      <c r="A3672" s="0" t="s">
        <v>4320</v>
      </c>
      <c r="B3672" s="28" t="n">
        <v>46043</v>
      </c>
      <c r="C3672" s="3" t="s">
        <v>33</v>
      </c>
      <c r="D3672" s="3" t="s">
        <v>164</v>
      </c>
      <c r="E3672" s="3" t="s">
        <v>4321</v>
      </c>
      <c r="F3672" s="3" t="s">
        <v>7</v>
      </c>
      <c r="G3672" s="3" t="s">
        <v>63</v>
      </c>
      <c r="H3672" s="3" t="s">
        <v>51</v>
      </c>
      <c r="I3672" s="3" t="s">
        <v>43</v>
      </c>
      <c r="J3672" s="0" t="n">
        <v>18</v>
      </c>
      <c r="K3672" s="3" t="s">
        <v>29</v>
      </c>
      <c r="L3672" s="3" t="s">
        <v>121</v>
      </c>
      <c r="M3672" s="29" t="n">
        <v>185.6</v>
      </c>
      <c r="N3672" s="30" t="n">
        <f aca="false">DATE(YEAR(B3672),MONTH(B3672),1)</f>
        <v>46023</v>
      </c>
      <c r="O3672" s="0" t="str">
        <f aca="false">IF(J3672&lt;=2,"0-2 days",IF(J3672&lt;=7,"3-7 days",IF(J3672&lt;=14,"8-14 days",IF(J3672&lt;=21,"15-21 days","22+ days"))))</f>
        <v>15-21 days</v>
      </c>
      <c r="P3672" s="0" t="str">
        <f aca="false">IF(VALUE(LEFT(D3672,2))&lt;10,"Early (7-10 AM)",IF(VALUE(LEFT(D3672,2))&lt;14,"Midday (10 AM-2 PM)",IF(VALUE(LEFT(D3672,2))&lt;16,"Afternoon (2-4 PM)","Late (4-6 PM)")))</f>
        <v>Midday (10 AM-2 PM)</v>
      </c>
      <c r="Q3672" s="3" t="n">
        <f aca="false">IF(L3672="No-show",1,0)</f>
        <v>0</v>
      </c>
      <c r="R3672" s="29" t="n">
        <f aca="false">IF(L3672="No-show",M3672,0)</f>
        <v>0</v>
      </c>
    </row>
    <row r="3673" customFormat="false" ht="15" hidden="false" customHeight="false" outlineLevel="0" collapsed="false">
      <c r="A3673" s="0" t="s">
        <v>4322</v>
      </c>
      <c r="B3673" s="28" t="n">
        <v>46043</v>
      </c>
      <c r="C3673" s="3" t="s">
        <v>33</v>
      </c>
      <c r="D3673" s="3" t="s">
        <v>164</v>
      </c>
      <c r="E3673" s="3" t="s">
        <v>3562</v>
      </c>
      <c r="F3673" s="3" t="s">
        <v>8</v>
      </c>
      <c r="G3673" s="3" t="s">
        <v>64</v>
      </c>
      <c r="H3673" s="3" t="s">
        <v>54</v>
      </c>
      <c r="I3673" s="3" t="s">
        <v>59</v>
      </c>
      <c r="J3673" s="0" t="n">
        <v>3</v>
      </c>
      <c r="K3673" s="3" t="s">
        <v>29</v>
      </c>
      <c r="L3673" s="3" t="s">
        <v>121</v>
      </c>
      <c r="M3673" s="29" t="n">
        <v>120</v>
      </c>
      <c r="N3673" s="30" t="n">
        <f aca="false">DATE(YEAR(B3673),MONTH(B3673),1)</f>
        <v>46023</v>
      </c>
      <c r="O3673" s="0" t="str">
        <f aca="false">IF(J3673&lt;=2,"0-2 days",IF(J3673&lt;=7,"3-7 days",IF(J3673&lt;=14,"8-14 days",IF(J3673&lt;=21,"15-21 days","22+ days"))))</f>
        <v>3-7 days</v>
      </c>
      <c r="P3673" s="0" t="str">
        <f aca="false">IF(VALUE(LEFT(D3673,2))&lt;10,"Early (7-10 AM)",IF(VALUE(LEFT(D3673,2))&lt;14,"Midday (10 AM-2 PM)",IF(VALUE(LEFT(D3673,2))&lt;16,"Afternoon (2-4 PM)","Late (4-6 PM)")))</f>
        <v>Midday (10 AM-2 PM)</v>
      </c>
      <c r="Q3673" s="3" t="n">
        <f aca="false">IF(L3673="No-show",1,0)</f>
        <v>0</v>
      </c>
      <c r="R3673" s="29" t="n">
        <f aca="false">IF(L3673="No-show",M3673,0)</f>
        <v>0</v>
      </c>
    </row>
    <row r="3674" customFormat="false" ht="15" hidden="false" customHeight="false" outlineLevel="0" collapsed="false">
      <c r="A3674" s="0" t="s">
        <v>4323</v>
      </c>
      <c r="B3674" s="28" t="n">
        <v>46043</v>
      </c>
      <c r="C3674" s="3" t="s">
        <v>33</v>
      </c>
      <c r="D3674" s="3" t="s">
        <v>164</v>
      </c>
      <c r="E3674" s="3" t="s">
        <v>4231</v>
      </c>
      <c r="F3674" s="3" t="s">
        <v>7</v>
      </c>
      <c r="G3674" s="3" t="s">
        <v>64</v>
      </c>
      <c r="H3674" s="3" t="s">
        <v>48</v>
      </c>
      <c r="I3674" s="3" t="s">
        <v>43</v>
      </c>
      <c r="J3674" s="0" t="n">
        <v>8</v>
      </c>
      <c r="K3674" s="3" t="s">
        <v>29</v>
      </c>
      <c r="L3674" s="3" t="s">
        <v>121</v>
      </c>
      <c r="M3674" s="29" t="n">
        <v>118</v>
      </c>
      <c r="N3674" s="30" t="n">
        <f aca="false">DATE(YEAR(B3674),MONTH(B3674),1)</f>
        <v>46023</v>
      </c>
      <c r="O3674" s="0" t="str">
        <f aca="false">IF(J3674&lt;=2,"0-2 days",IF(J3674&lt;=7,"3-7 days",IF(J3674&lt;=14,"8-14 days",IF(J3674&lt;=21,"15-21 days","22+ days"))))</f>
        <v>8-14 days</v>
      </c>
      <c r="P3674" s="0" t="str">
        <f aca="false">IF(VALUE(LEFT(D3674,2))&lt;10,"Early (7-10 AM)",IF(VALUE(LEFT(D3674,2))&lt;14,"Midday (10 AM-2 PM)",IF(VALUE(LEFT(D3674,2))&lt;16,"Afternoon (2-4 PM)","Late (4-6 PM)")))</f>
        <v>Midday (10 AM-2 PM)</v>
      </c>
      <c r="Q3674" s="3" t="n">
        <f aca="false">IF(L3674="No-show",1,0)</f>
        <v>0</v>
      </c>
      <c r="R3674" s="29" t="n">
        <f aca="false">IF(L3674="No-show",M3674,0)</f>
        <v>0</v>
      </c>
    </row>
    <row r="3675" customFormat="false" ht="15" hidden="false" customHeight="false" outlineLevel="0" collapsed="false">
      <c r="A3675" s="0" t="s">
        <v>4324</v>
      </c>
      <c r="B3675" s="28" t="n">
        <v>46043</v>
      </c>
      <c r="C3675" s="3" t="s">
        <v>33</v>
      </c>
      <c r="D3675" s="3" t="s">
        <v>164</v>
      </c>
      <c r="E3675" s="3" t="s">
        <v>4248</v>
      </c>
      <c r="F3675" s="3" t="s">
        <v>4</v>
      </c>
      <c r="G3675" s="3" t="s">
        <v>64</v>
      </c>
      <c r="H3675" s="3" t="s">
        <v>54</v>
      </c>
      <c r="I3675" s="3" t="s">
        <v>46</v>
      </c>
      <c r="J3675" s="0" t="n">
        <v>5</v>
      </c>
      <c r="K3675" s="3" t="s">
        <v>32</v>
      </c>
      <c r="L3675" s="3" t="s">
        <v>121</v>
      </c>
      <c r="M3675" s="29" t="n">
        <v>120</v>
      </c>
      <c r="N3675" s="30" t="n">
        <f aca="false">DATE(YEAR(B3675),MONTH(B3675),1)</f>
        <v>46023</v>
      </c>
      <c r="O3675" s="0" t="str">
        <f aca="false">IF(J3675&lt;=2,"0-2 days",IF(J3675&lt;=7,"3-7 days",IF(J3675&lt;=14,"8-14 days",IF(J3675&lt;=21,"15-21 days","22+ days"))))</f>
        <v>3-7 days</v>
      </c>
      <c r="P3675" s="0" t="str">
        <f aca="false">IF(VALUE(LEFT(D3675,2))&lt;10,"Early (7-10 AM)",IF(VALUE(LEFT(D3675,2))&lt;14,"Midday (10 AM-2 PM)",IF(VALUE(LEFT(D3675,2))&lt;16,"Afternoon (2-4 PM)","Late (4-6 PM)")))</f>
        <v>Midday (10 AM-2 PM)</v>
      </c>
      <c r="Q3675" s="3" t="n">
        <f aca="false">IF(L3675="No-show",1,0)</f>
        <v>0</v>
      </c>
      <c r="R3675" s="29" t="n">
        <f aca="false">IF(L3675="No-show",M3675,0)</f>
        <v>0</v>
      </c>
    </row>
    <row r="3676" customFormat="false" ht="15" hidden="false" customHeight="false" outlineLevel="0" collapsed="false">
      <c r="A3676" s="0" t="s">
        <v>4325</v>
      </c>
      <c r="B3676" s="28" t="n">
        <v>46043</v>
      </c>
      <c r="C3676" s="3" t="s">
        <v>33</v>
      </c>
      <c r="D3676" s="3" t="s">
        <v>262</v>
      </c>
      <c r="E3676" s="3" t="s">
        <v>2829</v>
      </c>
      <c r="F3676" s="3" t="s">
        <v>7</v>
      </c>
      <c r="G3676" s="3" t="s">
        <v>64</v>
      </c>
      <c r="H3676" s="3" t="s">
        <v>56</v>
      </c>
      <c r="I3676" s="3" t="s">
        <v>57</v>
      </c>
      <c r="J3676" s="0" t="n">
        <v>7</v>
      </c>
      <c r="K3676" s="3" t="s">
        <v>29</v>
      </c>
      <c r="L3676" s="3" t="s">
        <v>121</v>
      </c>
      <c r="M3676" s="29" t="n">
        <v>115</v>
      </c>
      <c r="N3676" s="30" t="n">
        <f aca="false">DATE(YEAR(B3676),MONTH(B3676),1)</f>
        <v>46023</v>
      </c>
      <c r="O3676" s="0" t="str">
        <f aca="false">IF(J3676&lt;=2,"0-2 days",IF(J3676&lt;=7,"3-7 days",IF(J3676&lt;=14,"8-14 days",IF(J3676&lt;=21,"15-21 days","22+ days"))))</f>
        <v>3-7 days</v>
      </c>
      <c r="P3676" s="0" t="str">
        <f aca="false">IF(VALUE(LEFT(D3676,2))&lt;10,"Early (7-10 AM)",IF(VALUE(LEFT(D3676,2))&lt;14,"Midday (10 AM-2 PM)",IF(VALUE(LEFT(D3676,2))&lt;16,"Afternoon (2-4 PM)","Late (4-6 PM)")))</f>
        <v>Midday (10 AM-2 PM)</v>
      </c>
      <c r="Q3676" s="3" t="n">
        <f aca="false">IF(L3676="No-show",1,0)</f>
        <v>0</v>
      </c>
      <c r="R3676" s="29" t="n">
        <f aca="false">IF(L3676="No-show",M3676,0)</f>
        <v>0</v>
      </c>
    </row>
    <row r="3677" customFormat="false" ht="15" hidden="false" customHeight="false" outlineLevel="0" collapsed="false">
      <c r="A3677" s="0" t="s">
        <v>4326</v>
      </c>
      <c r="B3677" s="28" t="n">
        <v>46043</v>
      </c>
      <c r="C3677" s="3" t="s">
        <v>33</v>
      </c>
      <c r="D3677" s="3" t="s">
        <v>171</v>
      </c>
      <c r="E3677" s="3" t="s">
        <v>4096</v>
      </c>
      <c r="F3677" s="3" t="s">
        <v>7</v>
      </c>
      <c r="G3677" s="3" t="s">
        <v>64</v>
      </c>
      <c r="H3677" s="3" t="s">
        <v>48</v>
      </c>
      <c r="I3677" s="3" t="s">
        <v>57</v>
      </c>
      <c r="J3677" s="0" t="n">
        <v>11</v>
      </c>
      <c r="K3677" s="3" t="s">
        <v>29</v>
      </c>
      <c r="L3677" s="3" t="s">
        <v>121</v>
      </c>
      <c r="M3677" s="29" t="n">
        <v>118</v>
      </c>
      <c r="N3677" s="30" t="n">
        <f aca="false">DATE(YEAR(B3677),MONTH(B3677),1)</f>
        <v>46023</v>
      </c>
      <c r="O3677" s="0" t="str">
        <f aca="false">IF(J3677&lt;=2,"0-2 days",IF(J3677&lt;=7,"3-7 days",IF(J3677&lt;=14,"8-14 days",IF(J3677&lt;=21,"15-21 days","22+ days"))))</f>
        <v>8-14 days</v>
      </c>
      <c r="P3677" s="0" t="str">
        <f aca="false">IF(VALUE(LEFT(D3677,2))&lt;10,"Early (7-10 AM)",IF(VALUE(LEFT(D3677,2))&lt;14,"Midday (10 AM-2 PM)",IF(VALUE(LEFT(D3677,2))&lt;16,"Afternoon (2-4 PM)","Late (4-6 PM)")))</f>
        <v>Midday (10 AM-2 PM)</v>
      </c>
      <c r="Q3677" s="3" t="n">
        <f aca="false">IF(L3677="No-show",1,0)</f>
        <v>0</v>
      </c>
      <c r="R3677" s="29" t="n">
        <f aca="false">IF(L3677="No-show",M3677,0)</f>
        <v>0</v>
      </c>
    </row>
    <row r="3678" customFormat="false" ht="15" hidden="false" customHeight="false" outlineLevel="0" collapsed="false">
      <c r="A3678" s="0" t="s">
        <v>4327</v>
      </c>
      <c r="B3678" s="28" t="n">
        <v>46043</v>
      </c>
      <c r="C3678" s="3" t="s">
        <v>33</v>
      </c>
      <c r="D3678" s="3" t="s">
        <v>171</v>
      </c>
      <c r="E3678" s="3" t="s">
        <v>4150</v>
      </c>
      <c r="F3678" s="3" t="s">
        <v>8</v>
      </c>
      <c r="G3678" s="3" t="s">
        <v>64</v>
      </c>
      <c r="H3678" s="3" t="s">
        <v>54</v>
      </c>
      <c r="I3678" s="3" t="s">
        <v>49</v>
      </c>
      <c r="J3678" s="0" t="n">
        <v>7</v>
      </c>
      <c r="K3678" s="3" t="s">
        <v>29</v>
      </c>
      <c r="L3678" s="3" t="s">
        <v>121</v>
      </c>
      <c r="M3678" s="29" t="n">
        <v>120</v>
      </c>
      <c r="N3678" s="30" t="n">
        <f aca="false">DATE(YEAR(B3678),MONTH(B3678),1)</f>
        <v>46023</v>
      </c>
      <c r="O3678" s="0" t="str">
        <f aca="false">IF(J3678&lt;=2,"0-2 days",IF(J3678&lt;=7,"3-7 days",IF(J3678&lt;=14,"8-14 days",IF(J3678&lt;=21,"15-21 days","22+ days"))))</f>
        <v>3-7 days</v>
      </c>
      <c r="P3678" s="0" t="str">
        <f aca="false">IF(VALUE(LEFT(D3678,2))&lt;10,"Early (7-10 AM)",IF(VALUE(LEFT(D3678,2))&lt;14,"Midday (10 AM-2 PM)",IF(VALUE(LEFT(D3678,2))&lt;16,"Afternoon (2-4 PM)","Late (4-6 PM)")))</f>
        <v>Midday (10 AM-2 PM)</v>
      </c>
      <c r="Q3678" s="3" t="n">
        <f aca="false">IF(L3678="No-show",1,0)</f>
        <v>0</v>
      </c>
      <c r="R3678" s="29" t="n">
        <f aca="false">IF(L3678="No-show",M3678,0)</f>
        <v>0</v>
      </c>
    </row>
    <row r="3679" customFormat="false" ht="15" hidden="false" customHeight="false" outlineLevel="0" collapsed="false">
      <c r="A3679" s="0" t="s">
        <v>4328</v>
      </c>
      <c r="B3679" s="28" t="n">
        <v>46043</v>
      </c>
      <c r="C3679" s="3" t="s">
        <v>33</v>
      </c>
      <c r="D3679" s="3" t="s">
        <v>178</v>
      </c>
      <c r="E3679" s="3" t="s">
        <v>3748</v>
      </c>
      <c r="F3679" s="3" t="s">
        <v>7</v>
      </c>
      <c r="G3679" s="3" t="s">
        <v>66</v>
      </c>
      <c r="H3679" s="3" t="s">
        <v>58</v>
      </c>
      <c r="I3679" s="3" t="s">
        <v>46</v>
      </c>
      <c r="J3679" s="0" t="n">
        <v>10</v>
      </c>
      <c r="K3679" s="3" t="s">
        <v>32</v>
      </c>
      <c r="L3679" s="3" t="s">
        <v>121</v>
      </c>
      <c r="M3679" s="29" t="n">
        <v>105</v>
      </c>
      <c r="N3679" s="30" t="n">
        <f aca="false">DATE(YEAR(B3679),MONTH(B3679),1)</f>
        <v>46023</v>
      </c>
      <c r="O3679" s="0" t="str">
        <f aca="false">IF(J3679&lt;=2,"0-2 days",IF(J3679&lt;=7,"3-7 days",IF(J3679&lt;=14,"8-14 days",IF(J3679&lt;=21,"15-21 days","22+ days"))))</f>
        <v>8-14 days</v>
      </c>
      <c r="P3679" s="0" t="str">
        <f aca="false">IF(VALUE(LEFT(D3679,2))&lt;10,"Early (7-10 AM)",IF(VALUE(LEFT(D3679,2))&lt;14,"Midday (10 AM-2 PM)",IF(VALUE(LEFT(D3679,2))&lt;16,"Afternoon (2-4 PM)","Late (4-6 PM)")))</f>
        <v>Midday (10 AM-2 PM)</v>
      </c>
      <c r="Q3679" s="3" t="n">
        <f aca="false">IF(L3679="No-show",1,0)</f>
        <v>0</v>
      </c>
      <c r="R3679" s="29" t="n">
        <f aca="false">IF(L3679="No-show",M3679,0)</f>
        <v>0</v>
      </c>
    </row>
    <row r="3680" customFormat="false" ht="15" hidden="false" customHeight="false" outlineLevel="0" collapsed="false">
      <c r="A3680" s="0" t="s">
        <v>4329</v>
      </c>
      <c r="B3680" s="28" t="n">
        <v>46043</v>
      </c>
      <c r="C3680" s="3" t="s">
        <v>33</v>
      </c>
      <c r="D3680" s="3" t="s">
        <v>178</v>
      </c>
      <c r="E3680" s="3" t="s">
        <v>4083</v>
      </c>
      <c r="F3680" s="3" t="s">
        <v>3</v>
      </c>
      <c r="G3680" s="3" t="s">
        <v>64</v>
      </c>
      <c r="H3680" s="3" t="s">
        <v>58</v>
      </c>
      <c r="I3680" s="3" t="s">
        <v>49</v>
      </c>
      <c r="J3680" s="0" t="n">
        <v>7</v>
      </c>
      <c r="K3680" s="3" t="s">
        <v>32</v>
      </c>
      <c r="L3680" s="3" t="s">
        <v>217</v>
      </c>
      <c r="M3680" s="29" t="n">
        <v>105</v>
      </c>
      <c r="N3680" s="30" t="n">
        <f aca="false">DATE(YEAR(B3680),MONTH(B3680),1)</f>
        <v>46023</v>
      </c>
      <c r="O3680" s="0" t="str">
        <f aca="false">IF(J3680&lt;=2,"0-2 days",IF(J3680&lt;=7,"3-7 days",IF(J3680&lt;=14,"8-14 days",IF(J3680&lt;=21,"15-21 days","22+ days"))))</f>
        <v>3-7 days</v>
      </c>
      <c r="P3680" s="0" t="str">
        <f aca="false">IF(VALUE(LEFT(D3680,2))&lt;10,"Early (7-10 AM)",IF(VALUE(LEFT(D3680,2))&lt;14,"Midday (10 AM-2 PM)",IF(VALUE(LEFT(D3680,2))&lt;16,"Afternoon (2-4 PM)","Late (4-6 PM)")))</f>
        <v>Midday (10 AM-2 PM)</v>
      </c>
      <c r="Q3680" s="3" t="n">
        <f aca="false">IF(L3680="No-show",1,0)</f>
        <v>1</v>
      </c>
      <c r="R3680" s="29" t="n">
        <f aca="false">IF(L3680="No-show",M3680,0)</f>
        <v>105</v>
      </c>
    </row>
    <row r="3681" customFormat="false" ht="15" hidden="false" customHeight="false" outlineLevel="0" collapsed="false">
      <c r="A3681" s="0" t="s">
        <v>4330</v>
      </c>
      <c r="B3681" s="28" t="n">
        <v>46043</v>
      </c>
      <c r="C3681" s="3" t="s">
        <v>33</v>
      </c>
      <c r="D3681" s="3" t="s">
        <v>183</v>
      </c>
      <c r="E3681" s="3" t="s">
        <v>4160</v>
      </c>
      <c r="F3681" s="3" t="s">
        <v>4</v>
      </c>
      <c r="G3681" s="3" t="s">
        <v>64</v>
      </c>
      <c r="H3681" s="3" t="s">
        <v>48</v>
      </c>
      <c r="I3681" s="3" t="s">
        <v>49</v>
      </c>
      <c r="J3681" s="0" t="n">
        <v>7</v>
      </c>
      <c r="K3681" s="3" t="s">
        <v>29</v>
      </c>
      <c r="L3681" s="3" t="s">
        <v>121</v>
      </c>
      <c r="M3681" s="29" t="n">
        <v>118</v>
      </c>
      <c r="N3681" s="30" t="n">
        <f aca="false">DATE(YEAR(B3681),MONTH(B3681),1)</f>
        <v>46023</v>
      </c>
      <c r="O3681" s="0" t="str">
        <f aca="false">IF(J3681&lt;=2,"0-2 days",IF(J3681&lt;=7,"3-7 days",IF(J3681&lt;=14,"8-14 days",IF(J3681&lt;=21,"15-21 days","22+ days"))))</f>
        <v>3-7 days</v>
      </c>
      <c r="P3681" s="0" t="str">
        <f aca="false">IF(VALUE(LEFT(D3681,2))&lt;10,"Early (7-10 AM)",IF(VALUE(LEFT(D3681,2))&lt;14,"Midday (10 AM-2 PM)",IF(VALUE(LEFT(D3681,2))&lt;16,"Afternoon (2-4 PM)","Late (4-6 PM)")))</f>
        <v>Midday (10 AM-2 PM)</v>
      </c>
      <c r="Q3681" s="3" t="n">
        <f aca="false">IF(L3681="No-show",1,0)</f>
        <v>0</v>
      </c>
      <c r="R3681" s="29" t="n">
        <f aca="false">IF(L3681="No-show",M3681,0)</f>
        <v>0</v>
      </c>
    </row>
    <row r="3682" customFormat="false" ht="15" hidden="false" customHeight="false" outlineLevel="0" collapsed="false">
      <c r="A3682" s="0" t="s">
        <v>4331</v>
      </c>
      <c r="B3682" s="28" t="n">
        <v>46043</v>
      </c>
      <c r="C3682" s="3" t="s">
        <v>33</v>
      </c>
      <c r="D3682" s="3" t="s">
        <v>194</v>
      </c>
      <c r="E3682" s="3" t="s">
        <v>3968</v>
      </c>
      <c r="F3682" s="3" t="s">
        <v>8</v>
      </c>
      <c r="G3682" s="3" t="s">
        <v>64</v>
      </c>
      <c r="H3682" s="3" t="s">
        <v>58</v>
      </c>
      <c r="I3682" s="3" t="s">
        <v>52</v>
      </c>
      <c r="J3682" s="0" t="n">
        <v>2</v>
      </c>
      <c r="K3682" s="3" t="s">
        <v>29</v>
      </c>
      <c r="L3682" s="3" t="s">
        <v>121</v>
      </c>
      <c r="M3682" s="29" t="n">
        <v>105</v>
      </c>
      <c r="N3682" s="30" t="n">
        <f aca="false">DATE(YEAR(B3682),MONTH(B3682),1)</f>
        <v>46023</v>
      </c>
      <c r="O3682" s="0" t="str">
        <f aca="false">IF(J3682&lt;=2,"0-2 days",IF(J3682&lt;=7,"3-7 days",IF(J3682&lt;=14,"8-14 days",IF(J3682&lt;=21,"15-21 days","22+ days"))))</f>
        <v>0-2 days</v>
      </c>
      <c r="P3682" s="0" t="str">
        <f aca="false">IF(VALUE(LEFT(D3682,2))&lt;10,"Early (7-10 AM)",IF(VALUE(LEFT(D3682,2))&lt;14,"Midday (10 AM-2 PM)",IF(VALUE(LEFT(D3682,2))&lt;16,"Afternoon (2-4 PM)","Late (4-6 PM)")))</f>
        <v>Midday (10 AM-2 PM)</v>
      </c>
      <c r="Q3682" s="3" t="n">
        <f aca="false">IF(L3682="No-show",1,0)</f>
        <v>0</v>
      </c>
      <c r="R3682" s="29" t="n">
        <f aca="false">IF(L3682="No-show",M3682,0)</f>
        <v>0</v>
      </c>
    </row>
    <row r="3683" customFormat="false" ht="15" hidden="false" customHeight="false" outlineLevel="0" collapsed="false">
      <c r="A3683" s="0" t="s">
        <v>4332</v>
      </c>
      <c r="B3683" s="28" t="n">
        <v>46043</v>
      </c>
      <c r="C3683" s="3" t="s">
        <v>33</v>
      </c>
      <c r="D3683" s="3" t="s">
        <v>201</v>
      </c>
      <c r="E3683" s="3" t="s">
        <v>3025</v>
      </c>
      <c r="F3683" s="3" t="s">
        <v>4</v>
      </c>
      <c r="G3683" s="3" t="s">
        <v>64</v>
      </c>
      <c r="H3683" s="3" t="s">
        <v>42</v>
      </c>
      <c r="I3683" s="3" t="s">
        <v>52</v>
      </c>
      <c r="J3683" s="0" t="n">
        <v>3</v>
      </c>
      <c r="K3683" s="3" t="s">
        <v>32</v>
      </c>
      <c r="L3683" s="3" t="s">
        <v>284</v>
      </c>
      <c r="M3683" s="29" t="n">
        <v>72</v>
      </c>
      <c r="N3683" s="30" t="n">
        <f aca="false">DATE(YEAR(B3683),MONTH(B3683),1)</f>
        <v>46023</v>
      </c>
      <c r="O3683" s="0" t="str">
        <f aca="false">IF(J3683&lt;=2,"0-2 days",IF(J3683&lt;=7,"3-7 days",IF(J3683&lt;=14,"8-14 days",IF(J3683&lt;=21,"15-21 days","22+ days"))))</f>
        <v>3-7 days</v>
      </c>
      <c r="P3683" s="0" t="str">
        <f aca="false">IF(VALUE(LEFT(D3683,2))&lt;10,"Early (7-10 AM)",IF(VALUE(LEFT(D3683,2))&lt;14,"Midday (10 AM-2 PM)",IF(VALUE(LEFT(D3683,2))&lt;16,"Afternoon (2-4 PM)","Late (4-6 PM)")))</f>
        <v>Afternoon (2-4 PM)</v>
      </c>
      <c r="Q3683" s="3" t="n">
        <f aca="false">IF(L3683="No-show",1,0)</f>
        <v>0</v>
      </c>
      <c r="R3683" s="29" t="n">
        <f aca="false">IF(L3683="No-show",M3683,0)</f>
        <v>0</v>
      </c>
    </row>
    <row r="3684" customFormat="false" ht="15" hidden="false" customHeight="false" outlineLevel="0" collapsed="false">
      <c r="A3684" s="0" t="s">
        <v>4333</v>
      </c>
      <c r="B3684" s="28" t="n">
        <v>46043</v>
      </c>
      <c r="C3684" s="3" t="s">
        <v>33</v>
      </c>
      <c r="D3684" s="3" t="s">
        <v>204</v>
      </c>
      <c r="E3684" s="3" t="s">
        <v>4187</v>
      </c>
      <c r="F3684" s="3" t="s">
        <v>7</v>
      </c>
      <c r="G3684" s="3" t="s">
        <v>64</v>
      </c>
      <c r="H3684" s="3" t="s">
        <v>54</v>
      </c>
      <c r="I3684" s="3" t="s">
        <v>52</v>
      </c>
      <c r="J3684" s="0" t="n">
        <v>10</v>
      </c>
      <c r="K3684" s="3" t="s">
        <v>29</v>
      </c>
      <c r="L3684" s="3" t="s">
        <v>121</v>
      </c>
      <c r="M3684" s="29" t="n">
        <v>120</v>
      </c>
      <c r="N3684" s="30" t="n">
        <f aca="false">DATE(YEAR(B3684),MONTH(B3684),1)</f>
        <v>46023</v>
      </c>
      <c r="O3684" s="0" t="str">
        <f aca="false">IF(J3684&lt;=2,"0-2 days",IF(J3684&lt;=7,"3-7 days",IF(J3684&lt;=14,"8-14 days",IF(J3684&lt;=21,"15-21 days","22+ days"))))</f>
        <v>8-14 days</v>
      </c>
      <c r="P3684" s="0" t="str">
        <f aca="false">IF(VALUE(LEFT(D3684,2))&lt;10,"Early (7-10 AM)",IF(VALUE(LEFT(D3684,2))&lt;14,"Midday (10 AM-2 PM)",IF(VALUE(LEFT(D3684,2))&lt;16,"Afternoon (2-4 PM)","Late (4-6 PM)")))</f>
        <v>Afternoon (2-4 PM)</v>
      </c>
      <c r="Q3684" s="3" t="n">
        <f aca="false">IF(L3684="No-show",1,0)</f>
        <v>0</v>
      </c>
      <c r="R3684" s="29" t="n">
        <f aca="false">IF(L3684="No-show",M3684,0)</f>
        <v>0</v>
      </c>
    </row>
    <row r="3685" customFormat="false" ht="15" hidden="false" customHeight="false" outlineLevel="0" collapsed="false">
      <c r="A3685" s="0" t="s">
        <v>4334</v>
      </c>
      <c r="B3685" s="28" t="n">
        <v>46043</v>
      </c>
      <c r="C3685" s="3" t="s">
        <v>33</v>
      </c>
      <c r="D3685" s="3" t="s">
        <v>209</v>
      </c>
      <c r="E3685" s="3" t="s">
        <v>3582</v>
      </c>
      <c r="F3685" s="3" t="s">
        <v>8</v>
      </c>
      <c r="G3685" s="3" t="s">
        <v>65</v>
      </c>
      <c r="H3685" s="3" t="s">
        <v>54</v>
      </c>
      <c r="I3685" s="3" t="s">
        <v>43</v>
      </c>
      <c r="J3685" s="0" t="n">
        <v>8</v>
      </c>
      <c r="K3685" s="3" t="s">
        <v>29</v>
      </c>
      <c r="L3685" s="3" t="s">
        <v>121</v>
      </c>
      <c r="M3685" s="29" t="n">
        <v>192</v>
      </c>
      <c r="N3685" s="30" t="n">
        <f aca="false">DATE(YEAR(B3685),MONTH(B3685),1)</f>
        <v>46023</v>
      </c>
      <c r="O3685" s="0" t="str">
        <f aca="false">IF(J3685&lt;=2,"0-2 days",IF(J3685&lt;=7,"3-7 days",IF(J3685&lt;=14,"8-14 days",IF(J3685&lt;=21,"15-21 days","22+ days"))))</f>
        <v>8-14 days</v>
      </c>
      <c r="P3685" s="0" t="str">
        <f aca="false">IF(VALUE(LEFT(D3685,2))&lt;10,"Early (7-10 AM)",IF(VALUE(LEFT(D3685,2))&lt;14,"Midday (10 AM-2 PM)",IF(VALUE(LEFT(D3685,2))&lt;16,"Afternoon (2-4 PM)","Late (4-6 PM)")))</f>
        <v>Afternoon (2-4 PM)</v>
      </c>
      <c r="Q3685" s="3" t="n">
        <f aca="false">IF(L3685="No-show",1,0)</f>
        <v>0</v>
      </c>
      <c r="R3685" s="29" t="n">
        <f aca="false">IF(L3685="No-show",M3685,0)</f>
        <v>0</v>
      </c>
    </row>
    <row r="3686" customFormat="false" ht="15" hidden="false" customHeight="false" outlineLevel="0" collapsed="false">
      <c r="A3686" s="0" t="s">
        <v>4335</v>
      </c>
      <c r="B3686" s="28" t="n">
        <v>46043</v>
      </c>
      <c r="C3686" s="3" t="s">
        <v>33</v>
      </c>
      <c r="D3686" s="3" t="s">
        <v>209</v>
      </c>
      <c r="E3686" s="3" t="s">
        <v>2878</v>
      </c>
      <c r="F3686" s="3" t="s">
        <v>4</v>
      </c>
      <c r="G3686" s="3" t="s">
        <v>64</v>
      </c>
      <c r="H3686" s="3" t="s">
        <v>45</v>
      </c>
      <c r="I3686" s="3" t="s">
        <v>43</v>
      </c>
      <c r="J3686" s="0" t="n">
        <v>8</v>
      </c>
      <c r="K3686" s="3" t="s">
        <v>29</v>
      </c>
      <c r="L3686" s="3" t="s">
        <v>121</v>
      </c>
      <c r="M3686" s="29" t="n">
        <v>95</v>
      </c>
      <c r="N3686" s="30" t="n">
        <f aca="false">DATE(YEAR(B3686),MONTH(B3686),1)</f>
        <v>46023</v>
      </c>
      <c r="O3686" s="0" t="str">
        <f aca="false">IF(J3686&lt;=2,"0-2 days",IF(J3686&lt;=7,"3-7 days",IF(J3686&lt;=14,"8-14 days",IF(J3686&lt;=21,"15-21 days","22+ days"))))</f>
        <v>8-14 days</v>
      </c>
      <c r="P3686" s="0" t="str">
        <f aca="false">IF(VALUE(LEFT(D3686,2))&lt;10,"Early (7-10 AM)",IF(VALUE(LEFT(D3686,2))&lt;14,"Midday (10 AM-2 PM)",IF(VALUE(LEFT(D3686,2))&lt;16,"Afternoon (2-4 PM)","Late (4-6 PM)")))</f>
        <v>Afternoon (2-4 PM)</v>
      </c>
      <c r="Q3686" s="3" t="n">
        <f aca="false">IF(L3686="No-show",1,0)</f>
        <v>0</v>
      </c>
      <c r="R3686" s="29" t="n">
        <f aca="false">IF(L3686="No-show",M3686,0)</f>
        <v>0</v>
      </c>
    </row>
    <row r="3687" customFormat="false" ht="15" hidden="false" customHeight="false" outlineLevel="0" collapsed="false">
      <c r="A3687" s="0" t="s">
        <v>4336</v>
      </c>
      <c r="B3687" s="28" t="n">
        <v>46043</v>
      </c>
      <c r="C3687" s="3" t="s">
        <v>33</v>
      </c>
      <c r="D3687" s="3" t="s">
        <v>209</v>
      </c>
      <c r="E3687" s="3" t="s">
        <v>3836</v>
      </c>
      <c r="F3687" s="3" t="s">
        <v>4</v>
      </c>
      <c r="G3687" s="3" t="s">
        <v>64</v>
      </c>
      <c r="H3687" s="3" t="s">
        <v>54</v>
      </c>
      <c r="I3687" s="3" t="s">
        <v>57</v>
      </c>
      <c r="J3687" s="0" t="n">
        <v>8</v>
      </c>
      <c r="K3687" s="3" t="s">
        <v>29</v>
      </c>
      <c r="L3687" s="3" t="s">
        <v>121</v>
      </c>
      <c r="M3687" s="29" t="n">
        <v>120</v>
      </c>
      <c r="N3687" s="30" t="n">
        <f aca="false">DATE(YEAR(B3687),MONTH(B3687),1)</f>
        <v>46023</v>
      </c>
      <c r="O3687" s="0" t="str">
        <f aca="false">IF(J3687&lt;=2,"0-2 days",IF(J3687&lt;=7,"3-7 days",IF(J3687&lt;=14,"8-14 days",IF(J3687&lt;=21,"15-21 days","22+ days"))))</f>
        <v>8-14 days</v>
      </c>
      <c r="P3687" s="0" t="str">
        <f aca="false">IF(VALUE(LEFT(D3687,2))&lt;10,"Early (7-10 AM)",IF(VALUE(LEFT(D3687,2))&lt;14,"Midday (10 AM-2 PM)",IF(VALUE(LEFT(D3687,2))&lt;16,"Afternoon (2-4 PM)","Late (4-6 PM)")))</f>
        <v>Afternoon (2-4 PM)</v>
      </c>
      <c r="Q3687" s="3" t="n">
        <f aca="false">IF(L3687="No-show",1,0)</f>
        <v>0</v>
      </c>
      <c r="R3687" s="29" t="n">
        <f aca="false">IF(L3687="No-show",M3687,0)</f>
        <v>0</v>
      </c>
    </row>
    <row r="3688" customFormat="false" ht="15" hidden="false" customHeight="false" outlineLevel="0" collapsed="false">
      <c r="A3688" s="0" t="s">
        <v>4337</v>
      </c>
      <c r="B3688" s="28" t="n">
        <v>46043</v>
      </c>
      <c r="C3688" s="3" t="s">
        <v>33</v>
      </c>
      <c r="D3688" s="3" t="s">
        <v>298</v>
      </c>
      <c r="E3688" s="3" t="s">
        <v>4338</v>
      </c>
      <c r="F3688" s="3" t="s">
        <v>3</v>
      </c>
      <c r="G3688" s="3" t="s">
        <v>63</v>
      </c>
      <c r="H3688" s="3" t="s">
        <v>60</v>
      </c>
      <c r="I3688" s="3" t="s">
        <v>43</v>
      </c>
      <c r="J3688" s="0" t="n">
        <v>13</v>
      </c>
      <c r="K3688" s="3" t="s">
        <v>29</v>
      </c>
      <c r="L3688" s="3" t="s">
        <v>121</v>
      </c>
      <c r="M3688" s="29" t="n">
        <v>216</v>
      </c>
      <c r="N3688" s="30" t="n">
        <f aca="false">DATE(YEAR(B3688),MONTH(B3688),1)</f>
        <v>46023</v>
      </c>
      <c r="O3688" s="0" t="str">
        <f aca="false">IF(J3688&lt;=2,"0-2 days",IF(J3688&lt;=7,"3-7 days",IF(J3688&lt;=14,"8-14 days",IF(J3688&lt;=21,"15-21 days","22+ days"))))</f>
        <v>8-14 days</v>
      </c>
      <c r="P3688" s="0" t="str">
        <f aca="false">IF(VALUE(LEFT(D3688,2))&lt;10,"Early (7-10 AM)",IF(VALUE(LEFT(D3688,2))&lt;14,"Midday (10 AM-2 PM)",IF(VALUE(LEFT(D3688,2))&lt;16,"Afternoon (2-4 PM)","Late (4-6 PM)")))</f>
        <v>Afternoon (2-4 PM)</v>
      </c>
      <c r="Q3688" s="3" t="n">
        <f aca="false">IF(L3688="No-show",1,0)</f>
        <v>0</v>
      </c>
      <c r="R3688" s="29" t="n">
        <f aca="false">IF(L3688="No-show",M3688,0)</f>
        <v>0</v>
      </c>
    </row>
    <row r="3689" customFormat="false" ht="15" hidden="false" customHeight="false" outlineLevel="0" collapsed="false">
      <c r="A3689" s="0" t="s">
        <v>4339</v>
      </c>
      <c r="B3689" s="28" t="n">
        <v>46043</v>
      </c>
      <c r="C3689" s="3" t="s">
        <v>33</v>
      </c>
      <c r="D3689" s="3" t="s">
        <v>298</v>
      </c>
      <c r="E3689" s="3" t="s">
        <v>4092</v>
      </c>
      <c r="F3689" s="3" t="s">
        <v>8</v>
      </c>
      <c r="G3689" s="3" t="s">
        <v>64</v>
      </c>
      <c r="H3689" s="3" t="s">
        <v>51</v>
      </c>
      <c r="I3689" s="3" t="s">
        <v>46</v>
      </c>
      <c r="J3689" s="0" t="n">
        <v>7</v>
      </c>
      <c r="K3689" s="3" t="s">
        <v>32</v>
      </c>
      <c r="L3689" s="3" t="s">
        <v>121</v>
      </c>
      <c r="M3689" s="29" t="n">
        <v>116</v>
      </c>
      <c r="N3689" s="30" t="n">
        <f aca="false">DATE(YEAR(B3689),MONTH(B3689),1)</f>
        <v>46023</v>
      </c>
      <c r="O3689" s="0" t="str">
        <f aca="false">IF(J3689&lt;=2,"0-2 days",IF(J3689&lt;=7,"3-7 days",IF(J3689&lt;=14,"8-14 days",IF(J3689&lt;=21,"15-21 days","22+ days"))))</f>
        <v>3-7 days</v>
      </c>
      <c r="P3689" s="0" t="str">
        <f aca="false">IF(VALUE(LEFT(D3689,2))&lt;10,"Early (7-10 AM)",IF(VALUE(LEFT(D3689,2))&lt;14,"Midday (10 AM-2 PM)",IF(VALUE(LEFT(D3689,2))&lt;16,"Afternoon (2-4 PM)","Late (4-6 PM)")))</f>
        <v>Afternoon (2-4 PM)</v>
      </c>
      <c r="Q3689" s="3" t="n">
        <f aca="false">IF(L3689="No-show",1,0)</f>
        <v>0</v>
      </c>
      <c r="R3689" s="29" t="n">
        <f aca="false">IF(L3689="No-show",M3689,0)</f>
        <v>0</v>
      </c>
    </row>
    <row r="3690" customFormat="false" ht="15" hidden="false" customHeight="false" outlineLevel="0" collapsed="false">
      <c r="A3690" s="0" t="s">
        <v>4340</v>
      </c>
      <c r="B3690" s="28" t="n">
        <v>46043</v>
      </c>
      <c r="C3690" s="3" t="s">
        <v>33</v>
      </c>
      <c r="D3690" s="3" t="s">
        <v>212</v>
      </c>
      <c r="E3690" s="3" t="s">
        <v>3037</v>
      </c>
      <c r="F3690" s="3" t="s">
        <v>8</v>
      </c>
      <c r="G3690" s="3" t="s">
        <v>64</v>
      </c>
      <c r="H3690" s="3" t="s">
        <v>42</v>
      </c>
      <c r="I3690" s="3" t="s">
        <v>52</v>
      </c>
      <c r="J3690" s="0" t="n">
        <v>12</v>
      </c>
      <c r="K3690" s="3" t="s">
        <v>29</v>
      </c>
      <c r="L3690" s="3" t="s">
        <v>121</v>
      </c>
      <c r="M3690" s="29" t="n">
        <v>72</v>
      </c>
      <c r="N3690" s="30" t="n">
        <f aca="false">DATE(YEAR(B3690),MONTH(B3690),1)</f>
        <v>46023</v>
      </c>
      <c r="O3690" s="0" t="str">
        <f aca="false">IF(J3690&lt;=2,"0-2 days",IF(J3690&lt;=7,"3-7 days",IF(J3690&lt;=14,"8-14 days",IF(J3690&lt;=21,"15-21 days","22+ days"))))</f>
        <v>8-14 days</v>
      </c>
      <c r="P3690" s="0" t="str">
        <f aca="false">IF(VALUE(LEFT(D3690,2))&lt;10,"Early (7-10 AM)",IF(VALUE(LEFT(D3690,2))&lt;14,"Midday (10 AM-2 PM)",IF(VALUE(LEFT(D3690,2))&lt;16,"Afternoon (2-4 PM)","Late (4-6 PM)")))</f>
        <v>Late (4-6 PM)</v>
      </c>
      <c r="Q3690" s="3" t="n">
        <f aca="false">IF(L3690="No-show",1,0)</f>
        <v>0</v>
      </c>
      <c r="R3690" s="29" t="n">
        <f aca="false">IF(L3690="No-show",M3690,0)</f>
        <v>0</v>
      </c>
    </row>
    <row r="3691" customFormat="false" ht="15" hidden="false" customHeight="false" outlineLevel="0" collapsed="false">
      <c r="A3691" s="0" t="s">
        <v>4341</v>
      </c>
      <c r="B3691" s="28" t="n">
        <v>46043</v>
      </c>
      <c r="C3691" s="3" t="s">
        <v>33</v>
      </c>
      <c r="D3691" s="3" t="s">
        <v>212</v>
      </c>
      <c r="E3691" s="3" t="s">
        <v>4342</v>
      </c>
      <c r="F3691" s="3" t="s">
        <v>4</v>
      </c>
      <c r="G3691" s="3" t="s">
        <v>63</v>
      </c>
      <c r="H3691" s="3" t="s">
        <v>58</v>
      </c>
      <c r="I3691" s="3" t="s">
        <v>59</v>
      </c>
      <c r="J3691" s="0" t="n">
        <v>19</v>
      </c>
      <c r="K3691" s="3" t="s">
        <v>29</v>
      </c>
      <c r="L3691" s="3" t="s">
        <v>129</v>
      </c>
      <c r="M3691" s="29" t="n">
        <v>168</v>
      </c>
      <c r="N3691" s="30" t="n">
        <f aca="false">DATE(YEAR(B3691),MONTH(B3691),1)</f>
        <v>46023</v>
      </c>
      <c r="O3691" s="0" t="str">
        <f aca="false">IF(J3691&lt;=2,"0-2 days",IF(J3691&lt;=7,"3-7 days",IF(J3691&lt;=14,"8-14 days",IF(J3691&lt;=21,"15-21 days","22+ days"))))</f>
        <v>15-21 days</v>
      </c>
      <c r="P3691" s="0" t="str">
        <f aca="false">IF(VALUE(LEFT(D3691,2))&lt;10,"Early (7-10 AM)",IF(VALUE(LEFT(D3691,2))&lt;14,"Midday (10 AM-2 PM)",IF(VALUE(LEFT(D3691,2))&lt;16,"Afternoon (2-4 PM)","Late (4-6 PM)")))</f>
        <v>Late (4-6 PM)</v>
      </c>
      <c r="Q3691" s="3" t="n">
        <f aca="false">IF(L3691="No-show",1,0)</f>
        <v>0</v>
      </c>
      <c r="R3691" s="29" t="n">
        <f aca="false">IF(L3691="No-show",M3691,0)</f>
        <v>0</v>
      </c>
    </row>
    <row r="3692" customFormat="false" ht="15" hidden="false" customHeight="false" outlineLevel="0" collapsed="false">
      <c r="A3692" s="0" t="s">
        <v>4343</v>
      </c>
      <c r="B3692" s="28" t="n">
        <v>46043</v>
      </c>
      <c r="C3692" s="3" t="s">
        <v>33</v>
      </c>
      <c r="D3692" s="3" t="s">
        <v>212</v>
      </c>
      <c r="E3692" s="3" t="s">
        <v>3977</v>
      </c>
      <c r="F3692" s="3" t="s">
        <v>8</v>
      </c>
      <c r="G3692" s="3" t="s">
        <v>64</v>
      </c>
      <c r="H3692" s="3" t="s">
        <v>42</v>
      </c>
      <c r="I3692" s="3" t="s">
        <v>52</v>
      </c>
      <c r="J3692" s="0" t="n">
        <v>13</v>
      </c>
      <c r="K3692" s="3" t="s">
        <v>32</v>
      </c>
      <c r="L3692" s="3" t="s">
        <v>121</v>
      </c>
      <c r="M3692" s="29" t="n">
        <v>72</v>
      </c>
      <c r="N3692" s="30" t="n">
        <f aca="false">DATE(YEAR(B3692),MONTH(B3692),1)</f>
        <v>46023</v>
      </c>
      <c r="O3692" s="0" t="str">
        <f aca="false">IF(J3692&lt;=2,"0-2 days",IF(J3692&lt;=7,"3-7 days",IF(J3692&lt;=14,"8-14 days",IF(J3692&lt;=21,"15-21 days","22+ days"))))</f>
        <v>8-14 days</v>
      </c>
      <c r="P3692" s="0" t="str">
        <f aca="false">IF(VALUE(LEFT(D3692,2))&lt;10,"Early (7-10 AM)",IF(VALUE(LEFT(D3692,2))&lt;14,"Midday (10 AM-2 PM)",IF(VALUE(LEFT(D3692,2))&lt;16,"Afternoon (2-4 PM)","Late (4-6 PM)")))</f>
        <v>Late (4-6 PM)</v>
      </c>
      <c r="Q3692" s="3" t="n">
        <f aca="false">IF(L3692="No-show",1,0)</f>
        <v>0</v>
      </c>
      <c r="R3692" s="29" t="n">
        <f aca="false">IF(L3692="No-show",M3692,0)</f>
        <v>0</v>
      </c>
    </row>
    <row r="3693" customFormat="false" ht="15" hidden="false" customHeight="false" outlineLevel="0" collapsed="false">
      <c r="A3693" s="0" t="s">
        <v>4344</v>
      </c>
      <c r="B3693" s="28" t="n">
        <v>46043</v>
      </c>
      <c r="C3693" s="3" t="s">
        <v>33</v>
      </c>
      <c r="D3693" s="3" t="s">
        <v>212</v>
      </c>
      <c r="E3693" s="3" t="s">
        <v>4345</v>
      </c>
      <c r="F3693" s="3" t="s">
        <v>3</v>
      </c>
      <c r="G3693" s="3" t="s">
        <v>63</v>
      </c>
      <c r="H3693" s="3" t="s">
        <v>42</v>
      </c>
      <c r="I3693" s="3" t="s">
        <v>43</v>
      </c>
      <c r="J3693" s="0" t="n">
        <v>13</v>
      </c>
      <c r="K3693" s="3" t="s">
        <v>29</v>
      </c>
      <c r="L3693" s="3" t="s">
        <v>129</v>
      </c>
      <c r="M3693" s="29" t="n">
        <v>115.2</v>
      </c>
      <c r="N3693" s="30" t="n">
        <f aca="false">DATE(YEAR(B3693),MONTH(B3693),1)</f>
        <v>46023</v>
      </c>
      <c r="O3693" s="0" t="str">
        <f aca="false">IF(J3693&lt;=2,"0-2 days",IF(J3693&lt;=7,"3-7 days",IF(J3693&lt;=14,"8-14 days",IF(J3693&lt;=21,"15-21 days","22+ days"))))</f>
        <v>8-14 days</v>
      </c>
      <c r="P3693" s="0" t="str">
        <f aca="false">IF(VALUE(LEFT(D3693,2))&lt;10,"Early (7-10 AM)",IF(VALUE(LEFT(D3693,2))&lt;14,"Midday (10 AM-2 PM)",IF(VALUE(LEFT(D3693,2))&lt;16,"Afternoon (2-4 PM)","Late (4-6 PM)")))</f>
        <v>Late (4-6 PM)</v>
      </c>
      <c r="Q3693" s="3" t="n">
        <f aca="false">IF(L3693="No-show",1,0)</f>
        <v>0</v>
      </c>
      <c r="R3693" s="29" t="n">
        <f aca="false">IF(L3693="No-show",M3693,0)</f>
        <v>0</v>
      </c>
    </row>
    <row r="3694" customFormat="false" ht="15" hidden="false" customHeight="false" outlineLevel="0" collapsed="false">
      <c r="A3694" s="0" t="s">
        <v>4346</v>
      </c>
      <c r="B3694" s="28" t="n">
        <v>46043</v>
      </c>
      <c r="C3694" s="3" t="s">
        <v>33</v>
      </c>
      <c r="D3694" s="3" t="s">
        <v>212</v>
      </c>
      <c r="E3694" s="3" t="s">
        <v>3553</v>
      </c>
      <c r="F3694" s="3" t="s">
        <v>7</v>
      </c>
      <c r="G3694" s="3" t="s">
        <v>65</v>
      </c>
      <c r="H3694" s="3" t="s">
        <v>54</v>
      </c>
      <c r="I3694" s="3" t="s">
        <v>43</v>
      </c>
      <c r="J3694" s="0" t="n">
        <v>15</v>
      </c>
      <c r="K3694" s="3" t="s">
        <v>32</v>
      </c>
      <c r="L3694" s="3" t="s">
        <v>217</v>
      </c>
      <c r="M3694" s="29" t="n">
        <v>192</v>
      </c>
      <c r="N3694" s="30" t="n">
        <f aca="false">DATE(YEAR(B3694),MONTH(B3694),1)</f>
        <v>46023</v>
      </c>
      <c r="O3694" s="0" t="str">
        <f aca="false">IF(J3694&lt;=2,"0-2 days",IF(J3694&lt;=7,"3-7 days",IF(J3694&lt;=14,"8-14 days",IF(J3694&lt;=21,"15-21 days","22+ days"))))</f>
        <v>15-21 days</v>
      </c>
      <c r="P3694" s="0" t="str">
        <f aca="false">IF(VALUE(LEFT(D3694,2))&lt;10,"Early (7-10 AM)",IF(VALUE(LEFT(D3694,2))&lt;14,"Midday (10 AM-2 PM)",IF(VALUE(LEFT(D3694,2))&lt;16,"Afternoon (2-4 PM)","Late (4-6 PM)")))</f>
        <v>Late (4-6 PM)</v>
      </c>
      <c r="Q3694" s="3" t="n">
        <f aca="false">IF(L3694="No-show",1,0)</f>
        <v>1</v>
      </c>
      <c r="R3694" s="29" t="n">
        <f aca="false">IF(L3694="No-show",M3694,0)</f>
        <v>192</v>
      </c>
    </row>
    <row r="3695" customFormat="false" ht="15" hidden="false" customHeight="false" outlineLevel="0" collapsed="false">
      <c r="A3695" s="0" t="s">
        <v>4347</v>
      </c>
      <c r="B3695" s="28" t="n">
        <v>46043</v>
      </c>
      <c r="C3695" s="3" t="s">
        <v>33</v>
      </c>
      <c r="D3695" s="3" t="s">
        <v>212</v>
      </c>
      <c r="E3695" s="3" t="s">
        <v>4013</v>
      </c>
      <c r="F3695" s="3" t="s">
        <v>8</v>
      </c>
      <c r="G3695" s="3" t="s">
        <v>64</v>
      </c>
      <c r="H3695" s="3" t="s">
        <v>58</v>
      </c>
      <c r="I3695" s="3" t="s">
        <v>46</v>
      </c>
      <c r="J3695" s="0" t="n">
        <v>13</v>
      </c>
      <c r="K3695" s="3" t="s">
        <v>29</v>
      </c>
      <c r="L3695" s="3" t="s">
        <v>217</v>
      </c>
      <c r="M3695" s="29" t="n">
        <v>105</v>
      </c>
      <c r="N3695" s="30" t="n">
        <f aca="false">DATE(YEAR(B3695),MONTH(B3695),1)</f>
        <v>46023</v>
      </c>
      <c r="O3695" s="0" t="str">
        <f aca="false">IF(J3695&lt;=2,"0-2 days",IF(J3695&lt;=7,"3-7 days",IF(J3695&lt;=14,"8-14 days",IF(J3695&lt;=21,"15-21 days","22+ days"))))</f>
        <v>8-14 days</v>
      </c>
      <c r="P3695" s="0" t="str">
        <f aca="false">IF(VALUE(LEFT(D3695,2))&lt;10,"Early (7-10 AM)",IF(VALUE(LEFT(D3695,2))&lt;14,"Midday (10 AM-2 PM)",IF(VALUE(LEFT(D3695,2))&lt;16,"Afternoon (2-4 PM)","Late (4-6 PM)")))</f>
        <v>Late (4-6 PM)</v>
      </c>
      <c r="Q3695" s="3" t="n">
        <f aca="false">IF(L3695="No-show",1,0)</f>
        <v>1</v>
      </c>
      <c r="R3695" s="29" t="n">
        <f aca="false">IF(L3695="No-show",M3695,0)</f>
        <v>105</v>
      </c>
    </row>
    <row r="3696" customFormat="false" ht="15" hidden="false" customHeight="false" outlineLevel="0" collapsed="false">
      <c r="A3696" s="0" t="s">
        <v>4348</v>
      </c>
      <c r="B3696" s="28" t="n">
        <v>46043</v>
      </c>
      <c r="C3696" s="3" t="s">
        <v>33</v>
      </c>
      <c r="D3696" s="3" t="s">
        <v>215</v>
      </c>
      <c r="E3696" s="3" t="s">
        <v>3931</v>
      </c>
      <c r="F3696" s="3" t="s">
        <v>7</v>
      </c>
      <c r="G3696" s="3" t="s">
        <v>64</v>
      </c>
      <c r="H3696" s="3" t="s">
        <v>48</v>
      </c>
      <c r="I3696" s="3" t="s">
        <v>52</v>
      </c>
      <c r="J3696" s="0" t="n">
        <v>5</v>
      </c>
      <c r="K3696" s="3" t="s">
        <v>29</v>
      </c>
      <c r="L3696" s="3" t="s">
        <v>121</v>
      </c>
      <c r="M3696" s="29" t="n">
        <v>118</v>
      </c>
      <c r="N3696" s="30" t="n">
        <f aca="false">DATE(YEAR(B3696),MONTH(B3696),1)</f>
        <v>46023</v>
      </c>
      <c r="O3696" s="0" t="str">
        <f aca="false">IF(J3696&lt;=2,"0-2 days",IF(J3696&lt;=7,"3-7 days",IF(J3696&lt;=14,"8-14 days",IF(J3696&lt;=21,"15-21 days","22+ days"))))</f>
        <v>3-7 days</v>
      </c>
      <c r="P3696" s="0" t="str">
        <f aca="false">IF(VALUE(LEFT(D3696,2))&lt;10,"Early (7-10 AM)",IF(VALUE(LEFT(D3696,2))&lt;14,"Midday (10 AM-2 PM)",IF(VALUE(LEFT(D3696,2))&lt;16,"Afternoon (2-4 PM)","Late (4-6 PM)")))</f>
        <v>Late (4-6 PM)</v>
      </c>
      <c r="Q3696" s="3" t="n">
        <f aca="false">IF(L3696="No-show",1,0)</f>
        <v>0</v>
      </c>
      <c r="R3696" s="29" t="n">
        <f aca="false">IF(L3696="No-show",M3696,0)</f>
        <v>0</v>
      </c>
    </row>
    <row r="3697" customFormat="false" ht="15" hidden="false" customHeight="false" outlineLevel="0" collapsed="false">
      <c r="A3697" s="0" t="s">
        <v>4349</v>
      </c>
      <c r="B3697" s="28" t="n">
        <v>46043</v>
      </c>
      <c r="C3697" s="3" t="s">
        <v>33</v>
      </c>
      <c r="D3697" s="3" t="s">
        <v>215</v>
      </c>
      <c r="E3697" s="3" t="s">
        <v>3979</v>
      </c>
      <c r="F3697" s="3" t="s">
        <v>3</v>
      </c>
      <c r="G3697" s="3" t="s">
        <v>64</v>
      </c>
      <c r="H3697" s="3" t="s">
        <v>42</v>
      </c>
      <c r="I3697" s="3" t="s">
        <v>43</v>
      </c>
      <c r="J3697" s="0" t="n">
        <v>1</v>
      </c>
      <c r="K3697" s="3" t="s">
        <v>29</v>
      </c>
      <c r="L3697" s="3" t="s">
        <v>121</v>
      </c>
      <c r="M3697" s="29" t="n">
        <v>72</v>
      </c>
      <c r="N3697" s="30" t="n">
        <f aca="false">DATE(YEAR(B3697),MONTH(B3697),1)</f>
        <v>46023</v>
      </c>
      <c r="O3697" s="0" t="str">
        <f aca="false">IF(J3697&lt;=2,"0-2 days",IF(J3697&lt;=7,"3-7 days",IF(J3697&lt;=14,"8-14 days",IF(J3697&lt;=21,"15-21 days","22+ days"))))</f>
        <v>0-2 days</v>
      </c>
      <c r="P3697" s="0" t="str">
        <f aca="false">IF(VALUE(LEFT(D3697,2))&lt;10,"Early (7-10 AM)",IF(VALUE(LEFT(D3697,2))&lt;14,"Midday (10 AM-2 PM)",IF(VALUE(LEFT(D3697,2))&lt;16,"Afternoon (2-4 PM)","Late (4-6 PM)")))</f>
        <v>Late (4-6 PM)</v>
      </c>
      <c r="Q3697" s="3" t="n">
        <f aca="false">IF(L3697="No-show",1,0)</f>
        <v>0</v>
      </c>
      <c r="R3697" s="29" t="n">
        <f aca="false">IF(L3697="No-show",M3697,0)</f>
        <v>0</v>
      </c>
    </row>
    <row r="3698" customFormat="false" ht="15" hidden="false" customHeight="false" outlineLevel="0" collapsed="false">
      <c r="A3698" s="0" t="s">
        <v>4350</v>
      </c>
      <c r="B3698" s="28" t="n">
        <v>46043</v>
      </c>
      <c r="C3698" s="3" t="s">
        <v>33</v>
      </c>
      <c r="D3698" s="3" t="s">
        <v>219</v>
      </c>
      <c r="E3698" s="3" t="s">
        <v>2590</v>
      </c>
      <c r="F3698" s="3" t="s">
        <v>7</v>
      </c>
      <c r="G3698" s="3" t="s">
        <v>64</v>
      </c>
      <c r="H3698" s="3" t="s">
        <v>42</v>
      </c>
      <c r="I3698" s="3" t="s">
        <v>52</v>
      </c>
      <c r="J3698" s="0" t="n">
        <v>8</v>
      </c>
      <c r="K3698" s="3" t="s">
        <v>32</v>
      </c>
      <c r="L3698" s="3" t="s">
        <v>217</v>
      </c>
      <c r="M3698" s="29" t="n">
        <v>72</v>
      </c>
      <c r="N3698" s="30" t="n">
        <f aca="false">DATE(YEAR(B3698),MONTH(B3698),1)</f>
        <v>46023</v>
      </c>
      <c r="O3698" s="0" t="str">
        <f aca="false">IF(J3698&lt;=2,"0-2 days",IF(J3698&lt;=7,"3-7 days",IF(J3698&lt;=14,"8-14 days",IF(J3698&lt;=21,"15-21 days","22+ days"))))</f>
        <v>8-14 days</v>
      </c>
      <c r="P3698" s="0" t="str">
        <f aca="false">IF(VALUE(LEFT(D3698,2))&lt;10,"Early (7-10 AM)",IF(VALUE(LEFT(D3698,2))&lt;14,"Midday (10 AM-2 PM)",IF(VALUE(LEFT(D3698,2))&lt;16,"Afternoon (2-4 PM)","Late (4-6 PM)")))</f>
        <v>Late (4-6 PM)</v>
      </c>
      <c r="Q3698" s="3" t="n">
        <f aca="false">IF(L3698="No-show",1,0)</f>
        <v>1</v>
      </c>
      <c r="R3698" s="29" t="n">
        <f aca="false">IF(L3698="No-show",M3698,0)</f>
        <v>72</v>
      </c>
    </row>
    <row r="3699" customFormat="false" ht="15" hidden="false" customHeight="false" outlineLevel="0" collapsed="false">
      <c r="A3699" s="0" t="s">
        <v>4351</v>
      </c>
      <c r="B3699" s="28" t="n">
        <v>46043</v>
      </c>
      <c r="C3699" s="3" t="s">
        <v>33</v>
      </c>
      <c r="D3699" s="3" t="s">
        <v>219</v>
      </c>
      <c r="E3699" s="3" t="s">
        <v>4106</v>
      </c>
      <c r="F3699" s="3" t="s">
        <v>4</v>
      </c>
      <c r="G3699" s="3" t="s">
        <v>64</v>
      </c>
      <c r="H3699" s="3" t="s">
        <v>58</v>
      </c>
      <c r="I3699" s="3" t="s">
        <v>52</v>
      </c>
      <c r="J3699" s="0" t="n">
        <v>1</v>
      </c>
      <c r="K3699" s="3" t="s">
        <v>32</v>
      </c>
      <c r="L3699" s="3" t="s">
        <v>121</v>
      </c>
      <c r="M3699" s="29" t="n">
        <v>105</v>
      </c>
      <c r="N3699" s="30" t="n">
        <f aca="false">DATE(YEAR(B3699),MONTH(B3699),1)</f>
        <v>46023</v>
      </c>
      <c r="O3699" s="0" t="str">
        <f aca="false">IF(J3699&lt;=2,"0-2 days",IF(J3699&lt;=7,"3-7 days",IF(J3699&lt;=14,"8-14 days",IF(J3699&lt;=21,"15-21 days","22+ days"))))</f>
        <v>0-2 days</v>
      </c>
      <c r="P3699" s="0" t="str">
        <f aca="false">IF(VALUE(LEFT(D3699,2))&lt;10,"Early (7-10 AM)",IF(VALUE(LEFT(D3699,2))&lt;14,"Midday (10 AM-2 PM)",IF(VALUE(LEFT(D3699,2))&lt;16,"Afternoon (2-4 PM)","Late (4-6 PM)")))</f>
        <v>Late (4-6 PM)</v>
      </c>
      <c r="Q3699" s="3" t="n">
        <f aca="false">IF(L3699="No-show",1,0)</f>
        <v>0</v>
      </c>
      <c r="R3699" s="29" t="n">
        <f aca="false">IF(L3699="No-show",M3699,0)</f>
        <v>0</v>
      </c>
    </row>
    <row r="3700" customFormat="false" ht="15" hidden="false" customHeight="false" outlineLevel="0" collapsed="false">
      <c r="A3700" s="0" t="s">
        <v>4352</v>
      </c>
      <c r="B3700" s="28" t="n">
        <v>46043</v>
      </c>
      <c r="C3700" s="3" t="s">
        <v>33</v>
      </c>
      <c r="D3700" s="3" t="s">
        <v>222</v>
      </c>
      <c r="E3700" s="3" t="s">
        <v>4094</v>
      </c>
      <c r="F3700" s="3" t="s">
        <v>4</v>
      </c>
      <c r="G3700" s="3" t="s">
        <v>64</v>
      </c>
      <c r="H3700" s="3" t="s">
        <v>58</v>
      </c>
      <c r="I3700" s="3" t="s">
        <v>52</v>
      </c>
      <c r="J3700" s="0" t="n">
        <v>5</v>
      </c>
      <c r="K3700" s="3" t="s">
        <v>32</v>
      </c>
      <c r="L3700" s="3" t="s">
        <v>121</v>
      </c>
      <c r="M3700" s="29" t="n">
        <v>105</v>
      </c>
      <c r="N3700" s="30" t="n">
        <f aca="false">DATE(YEAR(B3700),MONTH(B3700),1)</f>
        <v>46023</v>
      </c>
      <c r="O3700" s="0" t="str">
        <f aca="false">IF(J3700&lt;=2,"0-2 days",IF(J3700&lt;=7,"3-7 days",IF(J3700&lt;=14,"8-14 days",IF(J3700&lt;=21,"15-21 days","22+ days"))))</f>
        <v>3-7 days</v>
      </c>
      <c r="P3700" s="0" t="str">
        <f aca="false">IF(VALUE(LEFT(D3700,2))&lt;10,"Early (7-10 AM)",IF(VALUE(LEFT(D3700,2))&lt;14,"Midday (10 AM-2 PM)",IF(VALUE(LEFT(D3700,2))&lt;16,"Afternoon (2-4 PM)","Late (4-6 PM)")))</f>
        <v>Late (4-6 PM)</v>
      </c>
      <c r="Q3700" s="3" t="n">
        <f aca="false">IF(L3700="No-show",1,0)</f>
        <v>0</v>
      </c>
      <c r="R3700" s="29" t="n">
        <f aca="false">IF(L3700="No-show",M3700,0)</f>
        <v>0</v>
      </c>
    </row>
    <row r="3701" customFormat="false" ht="15" hidden="false" customHeight="false" outlineLevel="0" collapsed="false">
      <c r="A3701" s="0" t="s">
        <v>4353</v>
      </c>
      <c r="B3701" s="28" t="n">
        <v>46044</v>
      </c>
      <c r="C3701" s="3" t="s">
        <v>35</v>
      </c>
      <c r="D3701" s="3" t="s">
        <v>119</v>
      </c>
      <c r="E3701" s="3" t="s">
        <v>3796</v>
      </c>
      <c r="F3701" s="3" t="s">
        <v>8</v>
      </c>
      <c r="G3701" s="3" t="s">
        <v>64</v>
      </c>
      <c r="H3701" s="3" t="s">
        <v>54</v>
      </c>
      <c r="I3701" s="3" t="s">
        <v>59</v>
      </c>
      <c r="J3701" s="0" t="n">
        <v>14</v>
      </c>
      <c r="K3701" s="3" t="s">
        <v>32</v>
      </c>
      <c r="L3701" s="3" t="s">
        <v>121</v>
      </c>
      <c r="M3701" s="29" t="n">
        <v>120</v>
      </c>
      <c r="N3701" s="30" t="n">
        <f aca="false">DATE(YEAR(B3701),MONTH(B3701),1)</f>
        <v>46023</v>
      </c>
      <c r="O3701" s="0" t="str">
        <f aca="false">IF(J3701&lt;=2,"0-2 days",IF(J3701&lt;=7,"3-7 days",IF(J3701&lt;=14,"8-14 days",IF(J3701&lt;=21,"15-21 days","22+ days"))))</f>
        <v>8-14 days</v>
      </c>
      <c r="P3701" s="0" t="str">
        <f aca="false">IF(VALUE(LEFT(D3701,2))&lt;10,"Early (7-10 AM)",IF(VALUE(LEFT(D3701,2))&lt;14,"Midday (10 AM-2 PM)",IF(VALUE(LEFT(D3701,2))&lt;16,"Afternoon (2-4 PM)","Late (4-6 PM)")))</f>
        <v>Early (7-10 AM)</v>
      </c>
      <c r="Q3701" s="3" t="n">
        <f aca="false">IF(L3701="No-show",1,0)</f>
        <v>0</v>
      </c>
      <c r="R3701" s="29" t="n">
        <f aca="false">IF(L3701="No-show",M3701,0)</f>
        <v>0</v>
      </c>
    </row>
    <row r="3702" customFormat="false" ht="15" hidden="false" customHeight="false" outlineLevel="0" collapsed="false">
      <c r="A3702" s="0" t="s">
        <v>4354</v>
      </c>
      <c r="B3702" s="28" t="n">
        <v>46044</v>
      </c>
      <c r="C3702" s="3" t="s">
        <v>35</v>
      </c>
      <c r="D3702" s="3" t="s">
        <v>125</v>
      </c>
      <c r="E3702" s="3" t="s">
        <v>2897</v>
      </c>
      <c r="F3702" s="3" t="s">
        <v>8</v>
      </c>
      <c r="G3702" s="3" t="s">
        <v>66</v>
      </c>
      <c r="H3702" s="3" t="s">
        <v>58</v>
      </c>
      <c r="I3702" s="3" t="s">
        <v>59</v>
      </c>
      <c r="J3702" s="0" t="n">
        <v>5</v>
      </c>
      <c r="K3702" s="3" t="s">
        <v>29</v>
      </c>
      <c r="L3702" s="3" t="s">
        <v>121</v>
      </c>
      <c r="M3702" s="29" t="n">
        <v>105</v>
      </c>
      <c r="N3702" s="30" t="n">
        <f aca="false">DATE(YEAR(B3702),MONTH(B3702),1)</f>
        <v>46023</v>
      </c>
      <c r="O3702" s="0" t="str">
        <f aca="false">IF(J3702&lt;=2,"0-2 days",IF(J3702&lt;=7,"3-7 days",IF(J3702&lt;=14,"8-14 days",IF(J3702&lt;=21,"15-21 days","22+ days"))))</f>
        <v>3-7 days</v>
      </c>
      <c r="P3702" s="0" t="str">
        <f aca="false">IF(VALUE(LEFT(D3702,2))&lt;10,"Early (7-10 AM)",IF(VALUE(LEFT(D3702,2))&lt;14,"Midday (10 AM-2 PM)",IF(VALUE(LEFT(D3702,2))&lt;16,"Afternoon (2-4 PM)","Late (4-6 PM)")))</f>
        <v>Early (7-10 AM)</v>
      </c>
      <c r="Q3702" s="3" t="n">
        <f aca="false">IF(L3702="No-show",1,0)</f>
        <v>0</v>
      </c>
      <c r="R3702" s="29" t="n">
        <f aca="false">IF(L3702="No-show",M3702,0)</f>
        <v>0</v>
      </c>
    </row>
    <row r="3703" customFormat="false" ht="15" hidden="false" customHeight="false" outlineLevel="0" collapsed="false">
      <c r="A3703" s="0" t="s">
        <v>4355</v>
      </c>
      <c r="B3703" s="28" t="n">
        <v>46044</v>
      </c>
      <c r="C3703" s="3" t="s">
        <v>35</v>
      </c>
      <c r="D3703" s="3" t="s">
        <v>125</v>
      </c>
      <c r="E3703" s="3" t="s">
        <v>4356</v>
      </c>
      <c r="F3703" s="3" t="s">
        <v>4</v>
      </c>
      <c r="G3703" s="3" t="s">
        <v>63</v>
      </c>
      <c r="H3703" s="3" t="s">
        <v>51</v>
      </c>
      <c r="I3703" s="3" t="s">
        <v>52</v>
      </c>
      <c r="J3703" s="0" t="n">
        <v>7</v>
      </c>
      <c r="K3703" s="3" t="s">
        <v>29</v>
      </c>
      <c r="L3703" s="3" t="s">
        <v>121</v>
      </c>
      <c r="M3703" s="29" t="n">
        <v>185.6</v>
      </c>
      <c r="N3703" s="30" t="n">
        <f aca="false">DATE(YEAR(B3703),MONTH(B3703),1)</f>
        <v>46023</v>
      </c>
      <c r="O3703" s="0" t="str">
        <f aca="false">IF(J3703&lt;=2,"0-2 days",IF(J3703&lt;=7,"3-7 days",IF(J3703&lt;=14,"8-14 days",IF(J3703&lt;=21,"15-21 days","22+ days"))))</f>
        <v>3-7 days</v>
      </c>
      <c r="P3703" s="0" t="str">
        <f aca="false">IF(VALUE(LEFT(D3703,2))&lt;10,"Early (7-10 AM)",IF(VALUE(LEFT(D3703,2))&lt;14,"Midday (10 AM-2 PM)",IF(VALUE(LEFT(D3703,2))&lt;16,"Afternoon (2-4 PM)","Late (4-6 PM)")))</f>
        <v>Early (7-10 AM)</v>
      </c>
      <c r="Q3703" s="3" t="n">
        <f aca="false">IF(L3703="No-show",1,0)</f>
        <v>0</v>
      </c>
      <c r="R3703" s="29" t="n">
        <f aca="false">IF(L3703="No-show",M3703,0)</f>
        <v>0</v>
      </c>
    </row>
    <row r="3704" customFormat="false" ht="15" hidden="false" customHeight="false" outlineLevel="0" collapsed="false">
      <c r="A3704" s="0" t="s">
        <v>4357</v>
      </c>
      <c r="B3704" s="28" t="n">
        <v>46044</v>
      </c>
      <c r="C3704" s="3" t="s">
        <v>35</v>
      </c>
      <c r="D3704" s="3" t="s">
        <v>125</v>
      </c>
      <c r="E3704" s="3" t="s">
        <v>3740</v>
      </c>
      <c r="F3704" s="3" t="s">
        <v>3</v>
      </c>
      <c r="G3704" s="3" t="s">
        <v>64</v>
      </c>
      <c r="H3704" s="3" t="s">
        <v>58</v>
      </c>
      <c r="I3704" s="3" t="s">
        <v>43</v>
      </c>
      <c r="J3704" s="0" t="n">
        <v>10</v>
      </c>
      <c r="K3704" s="3" t="s">
        <v>29</v>
      </c>
      <c r="L3704" s="3" t="s">
        <v>121</v>
      </c>
      <c r="M3704" s="29" t="n">
        <v>105</v>
      </c>
      <c r="N3704" s="30" t="n">
        <f aca="false">DATE(YEAR(B3704),MONTH(B3704),1)</f>
        <v>46023</v>
      </c>
      <c r="O3704" s="0" t="str">
        <f aca="false">IF(J3704&lt;=2,"0-2 days",IF(J3704&lt;=7,"3-7 days",IF(J3704&lt;=14,"8-14 days",IF(J3704&lt;=21,"15-21 days","22+ days"))))</f>
        <v>8-14 days</v>
      </c>
      <c r="P3704" s="0" t="str">
        <f aca="false">IF(VALUE(LEFT(D3704,2))&lt;10,"Early (7-10 AM)",IF(VALUE(LEFT(D3704,2))&lt;14,"Midday (10 AM-2 PM)",IF(VALUE(LEFT(D3704,2))&lt;16,"Afternoon (2-4 PM)","Late (4-6 PM)")))</f>
        <v>Early (7-10 AM)</v>
      </c>
      <c r="Q3704" s="3" t="n">
        <f aca="false">IF(L3704="No-show",1,0)</f>
        <v>0</v>
      </c>
      <c r="R3704" s="29" t="n">
        <f aca="false">IF(L3704="No-show",M3704,0)</f>
        <v>0</v>
      </c>
    </row>
    <row r="3705" customFormat="false" ht="15" hidden="false" customHeight="false" outlineLevel="0" collapsed="false">
      <c r="A3705" s="0" t="s">
        <v>4358</v>
      </c>
      <c r="B3705" s="28" t="n">
        <v>46044</v>
      </c>
      <c r="C3705" s="3" t="s">
        <v>35</v>
      </c>
      <c r="D3705" s="3" t="s">
        <v>125</v>
      </c>
      <c r="E3705" s="3" t="s">
        <v>3886</v>
      </c>
      <c r="F3705" s="3" t="s">
        <v>7</v>
      </c>
      <c r="G3705" s="3" t="s">
        <v>64</v>
      </c>
      <c r="H3705" s="3" t="s">
        <v>42</v>
      </c>
      <c r="I3705" s="3" t="s">
        <v>59</v>
      </c>
      <c r="J3705" s="0" t="n">
        <v>6</v>
      </c>
      <c r="K3705" s="3" t="s">
        <v>29</v>
      </c>
      <c r="L3705" s="3" t="s">
        <v>121</v>
      </c>
      <c r="M3705" s="29" t="n">
        <v>72</v>
      </c>
      <c r="N3705" s="30" t="n">
        <f aca="false">DATE(YEAR(B3705),MONTH(B3705),1)</f>
        <v>46023</v>
      </c>
      <c r="O3705" s="0" t="str">
        <f aca="false">IF(J3705&lt;=2,"0-2 days",IF(J3705&lt;=7,"3-7 days",IF(J3705&lt;=14,"8-14 days",IF(J3705&lt;=21,"15-21 days","22+ days"))))</f>
        <v>3-7 days</v>
      </c>
      <c r="P3705" s="0" t="str">
        <f aca="false">IF(VALUE(LEFT(D3705,2))&lt;10,"Early (7-10 AM)",IF(VALUE(LEFT(D3705,2))&lt;14,"Midday (10 AM-2 PM)",IF(VALUE(LEFT(D3705,2))&lt;16,"Afternoon (2-4 PM)","Late (4-6 PM)")))</f>
        <v>Early (7-10 AM)</v>
      </c>
      <c r="Q3705" s="3" t="n">
        <f aca="false">IF(L3705="No-show",1,0)</f>
        <v>0</v>
      </c>
      <c r="R3705" s="29" t="n">
        <f aca="false">IF(L3705="No-show",M3705,0)</f>
        <v>0</v>
      </c>
    </row>
    <row r="3706" customFormat="false" ht="15" hidden="false" customHeight="false" outlineLevel="0" collapsed="false">
      <c r="A3706" s="0" t="s">
        <v>4359</v>
      </c>
      <c r="B3706" s="28" t="n">
        <v>46044</v>
      </c>
      <c r="C3706" s="3" t="s">
        <v>35</v>
      </c>
      <c r="D3706" s="3" t="s">
        <v>135</v>
      </c>
      <c r="E3706" s="3" t="s">
        <v>4292</v>
      </c>
      <c r="F3706" s="3" t="s">
        <v>4</v>
      </c>
      <c r="G3706" s="3" t="s">
        <v>64</v>
      </c>
      <c r="H3706" s="3" t="s">
        <v>48</v>
      </c>
      <c r="I3706" s="3" t="s">
        <v>43</v>
      </c>
      <c r="J3706" s="0" t="n">
        <v>1</v>
      </c>
      <c r="K3706" s="3" t="s">
        <v>29</v>
      </c>
      <c r="L3706" s="3" t="s">
        <v>121</v>
      </c>
      <c r="M3706" s="29" t="n">
        <v>118</v>
      </c>
      <c r="N3706" s="30" t="n">
        <f aca="false">DATE(YEAR(B3706),MONTH(B3706),1)</f>
        <v>46023</v>
      </c>
      <c r="O3706" s="0" t="str">
        <f aca="false">IF(J3706&lt;=2,"0-2 days",IF(J3706&lt;=7,"3-7 days",IF(J3706&lt;=14,"8-14 days",IF(J3706&lt;=21,"15-21 days","22+ days"))))</f>
        <v>0-2 days</v>
      </c>
      <c r="P3706" s="0" t="str">
        <f aca="false">IF(VALUE(LEFT(D3706,2))&lt;10,"Early (7-10 AM)",IF(VALUE(LEFT(D3706,2))&lt;14,"Midday (10 AM-2 PM)",IF(VALUE(LEFT(D3706,2))&lt;16,"Afternoon (2-4 PM)","Late (4-6 PM)")))</f>
        <v>Early (7-10 AM)</v>
      </c>
      <c r="Q3706" s="3" t="n">
        <f aca="false">IF(L3706="No-show",1,0)</f>
        <v>0</v>
      </c>
      <c r="R3706" s="29" t="n">
        <f aca="false">IF(L3706="No-show",M3706,0)</f>
        <v>0</v>
      </c>
    </row>
    <row r="3707" customFormat="false" ht="15" hidden="false" customHeight="false" outlineLevel="0" collapsed="false">
      <c r="A3707" s="0" t="s">
        <v>4360</v>
      </c>
      <c r="B3707" s="28" t="n">
        <v>46044</v>
      </c>
      <c r="C3707" s="3" t="s">
        <v>35</v>
      </c>
      <c r="D3707" s="3" t="s">
        <v>135</v>
      </c>
      <c r="E3707" s="3" t="s">
        <v>4361</v>
      </c>
      <c r="F3707" s="3" t="s">
        <v>4</v>
      </c>
      <c r="G3707" s="3" t="s">
        <v>63</v>
      </c>
      <c r="H3707" s="3" t="s">
        <v>58</v>
      </c>
      <c r="I3707" s="3" t="s">
        <v>43</v>
      </c>
      <c r="J3707" s="0" t="n">
        <v>5</v>
      </c>
      <c r="K3707" s="3" t="s">
        <v>29</v>
      </c>
      <c r="L3707" s="3" t="s">
        <v>121</v>
      </c>
      <c r="M3707" s="29" t="n">
        <v>168</v>
      </c>
      <c r="N3707" s="30" t="n">
        <f aca="false">DATE(YEAR(B3707),MONTH(B3707),1)</f>
        <v>46023</v>
      </c>
      <c r="O3707" s="0" t="str">
        <f aca="false">IF(J3707&lt;=2,"0-2 days",IF(J3707&lt;=7,"3-7 days",IF(J3707&lt;=14,"8-14 days",IF(J3707&lt;=21,"15-21 days","22+ days"))))</f>
        <v>3-7 days</v>
      </c>
      <c r="P3707" s="0" t="str">
        <f aca="false">IF(VALUE(LEFT(D3707,2))&lt;10,"Early (7-10 AM)",IF(VALUE(LEFT(D3707,2))&lt;14,"Midday (10 AM-2 PM)",IF(VALUE(LEFT(D3707,2))&lt;16,"Afternoon (2-4 PM)","Late (4-6 PM)")))</f>
        <v>Early (7-10 AM)</v>
      </c>
      <c r="Q3707" s="3" t="n">
        <f aca="false">IF(L3707="No-show",1,0)</f>
        <v>0</v>
      </c>
      <c r="R3707" s="29" t="n">
        <f aca="false">IF(L3707="No-show",M3707,0)</f>
        <v>0</v>
      </c>
    </row>
    <row r="3708" customFormat="false" ht="15" hidden="false" customHeight="false" outlineLevel="0" collapsed="false">
      <c r="A3708" s="0" t="s">
        <v>4362</v>
      </c>
      <c r="B3708" s="28" t="n">
        <v>46044</v>
      </c>
      <c r="C3708" s="3" t="s">
        <v>35</v>
      </c>
      <c r="D3708" s="3" t="s">
        <v>135</v>
      </c>
      <c r="E3708" s="3" t="s">
        <v>4029</v>
      </c>
      <c r="F3708" s="3" t="s">
        <v>8</v>
      </c>
      <c r="G3708" s="3" t="s">
        <v>64</v>
      </c>
      <c r="H3708" s="3" t="s">
        <v>58</v>
      </c>
      <c r="I3708" s="3" t="s">
        <v>43</v>
      </c>
      <c r="J3708" s="0" t="n">
        <v>8</v>
      </c>
      <c r="K3708" s="3" t="s">
        <v>29</v>
      </c>
      <c r="L3708" s="3" t="s">
        <v>121</v>
      </c>
      <c r="M3708" s="29" t="n">
        <v>105</v>
      </c>
      <c r="N3708" s="30" t="n">
        <f aca="false">DATE(YEAR(B3708),MONTH(B3708),1)</f>
        <v>46023</v>
      </c>
      <c r="O3708" s="0" t="str">
        <f aca="false">IF(J3708&lt;=2,"0-2 days",IF(J3708&lt;=7,"3-7 days",IF(J3708&lt;=14,"8-14 days",IF(J3708&lt;=21,"15-21 days","22+ days"))))</f>
        <v>8-14 days</v>
      </c>
      <c r="P3708" s="0" t="str">
        <f aca="false">IF(VALUE(LEFT(D3708,2))&lt;10,"Early (7-10 AM)",IF(VALUE(LEFT(D3708,2))&lt;14,"Midday (10 AM-2 PM)",IF(VALUE(LEFT(D3708,2))&lt;16,"Afternoon (2-4 PM)","Late (4-6 PM)")))</f>
        <v>Early (7-10 AM)</v>
      </c>
      <c r="Q3708" s="3" t="n">
        <f aca="false">IF(L3708="No-show",1,0)</f>
        <v>0</v>
      </c>
      <c r="R3708" s="29" t="n">
        <f aca="false">IF(L3708="No-show",M3708,0)</f>
        <v>0</v>
      </c>
    </row>
    <row r="3709" customFormat="false" ht="15" hidden="false" customHeight="false" outlineLevel="0" collapsed="false">
      <c r="A3709" s="0" t="s">
        <v>4363</v>
      </c>
      <c r="B3709" s="28" t="n">
        <v>46044</v>
      </c>
      <c r="C3709" s="3" t="s">
        <v>35</v>
      </c>
      <c r="D3709" s="3" t="s">
        <v>135</v>
      </c>
      <c r="E3709" s="3" t="s">
        <v>3524</v>
      </c>
      <c r="F3709" s="3" t="s">
        <v>3</v>
      </c>
      <c r="G3709" s="3" t="s">
        <v>64</v>
      </c>
      <c r="H3709" s="3" t="s">
        <v>58</v>
      </c>
      <c r="I3709" s="3" t="s">
        <v>46</v>
      </c>
      <c r="J3709" s="0" t="n">
        <v>12</v>
      </c>
      <c r="K3709" s="3" t="s">
        <v>29</v>
      </c>
      <c r="L3709" s="3" t="s">
        <v>121</v>
      </c>
      <c r="M3709" s="29" t="n">
        <v>105</v>
      </c>
      <c r="N3709" s="30" t="n">
        <f aca="false">DATE(YEAR(B3709),MONTH(B3709),1)</f>
        <v>46023</v>
      </c>
      <c r="O3709" s="0" t="str">
        <f aca="false">IF(J3709&lt;=2,"0-2 days",IF(J3709&lt;=7,"3-7 days",IF(J3709&lt;=14,"8-14 days",IF(J3709&lt;=21,"15-21 days","22+ days"))))</f>
        <v>8-14 days</v>
      </c>
      <c r="P3709" s="0" t="str">
        <f aca="false">IF(VALUE(LEFT(D3709,2))&lt;10,"Early (7-10 AM)",IF(VALUE(LEFT(D3709,2))&lt;14,"Midday (10 AM-2 PM)",IF(VALUE(LEFT(D3709,2))&lt;16,"Afternoon (2-4 PM)","Late (4-6 PM)")))</f>
        <v>Early (7-10 AM)</v>
      </c>
      <c r="Q3709" s="3" t="n">
        <f aca="false">IF(L3709="No-show",1,0)</f>
        <v>0</v>
      </c>
      <c r="R3709" s="29" t="n">
        <f aca="false">IF(L3709="No-show",M3709,0)</f>
        <v>0</v>
      </c>
    </row>
    <row r="3710" customFormat="false" ht="15" hidden="false" customHeight="false" outlineLevel="0" collapsed="false">
      <c r="A3710" s="0" t="s">
        <v>4364</v>
      </c>
      <c r="B3710" s="28" t="n">
        <v>46044</v>
      </c>
      <c r="C3710" s="3" t="s">
        <v>35</v>
      </c>
      <c r="D3710" s="3" t="s">
        <v>135</v>
      </c>
      <c r="E3710" s="3" t="s">
        <v>4221</v>
      </c>
      <c r="F3710" s="3" t="s">
        <v>7</v>
      </c>
      <c r="G3710" s="3" t="s">
        <v>64</v>
      </c>
      <c r="H3710" s="3" t="s">
        <v>42</v>
      </c>
      <c r="I3710" s="3" t="s">
        <v>43</v>
      </c>
      <c r="J3710" s="0" t="n">
        <v>16</v>
      </c>
      <c r="K3710" s="3" t="s">
        <v>29</v>
      </c>
      <c r="L3710" s="3" t="s">
        <v>121</v>
      </c>
      <c r="M3710" s="29" t="n">
        <v>72</v>
      </c>
      <c r="N3710" s="30" t="n">
        <f aca="false">DATE(YEAR(B3710),MONTH(B3710),1)</f>
        <v>46023</v>
      </c>
      <c r="O3710" s="0" t="str">
        <f aca="false">IF(J3710&lt;=2,"0-2 days",IF(J3710&lt;=7,"3-7 days",IF(J3710&lt;=14,"8-14 days",IF(J3710&lt;=21,"15-21 days","22+ days"))))</f>
        <v>15-21 days</v>
      </c>
      <c r="P3710" s="0" t="str">
        <f aca="false">IF(VALUE(LEFT(D3710,2))&lt;10,"Early (7-10 AM)",IF(VALUE(LEFT(D3710,2))&lt;14,"Midday (10 AM-2 PM)",IF(VALUE(LEFT(D3710,2))&lt;16,"Afternoon (2-4 PM)","Late (4-6 PM)")))</f>
        <v>Early (7-10 AM)</v>
      </c>
      <c r="Q3710" s="3" t="n">
        <f aca="false">IF(L3710="No-show",1,0)</f>
        <v>0</v>
      </c>
      <c r="R3710" s="29" t="n">
        <f aca="false">IF(L3710="No-show",M3710,0)</f>
        <v>0</v>
      </c>
    </row>
    <row r="3711" customFormat="false" ht="15" hidden="false" customHeight="false" outlineLevel="0" collapsed="false">
      <c r="A3711" s="0" t="s">
        <v>4365</v>
      </c>
      <c r="B3711" s="28" t="n">
        <v>46044</v>
      </c>
      <c r="C3711" s="3" t="s">
        <v>35</v>
      </c>
      <c r="D3711" s="3" t="s">
        <v>235</v>
      </c>
      <c r="E3711" s="3" t="s">
        <v>4055</v>
      </c>
      <c r="F3711" s="3" t="s">
        <v>3</v>
      </c>
      <c r="G3711" s="3" t="s">
        <v>64</v>
      </c>
      <c r="H3711" s="3" t="s">
        <v>58</v>
      </c>
      <c r="I3711" s="3" t="s">
        <v>52</v>
      </c>
      <c r="J3711" s="0" t="n">
        <v>3</v>
      </c>
      <c r="K3711" s="3" t="s">
        <v>29</v>
      </c>
      <c r="L3711" s="3" t="s">
        <v>121</v>
      </c>
      <c r="M3711" s="29" t="n">
        <v>105</v>
      </c>
      <c r="N3711" s="30" t="n">
        <f aca="false">DATE(YEAR(B3711),MONTH(B3711),1)</f>
        <v>46023</v>
      </c>
      <c r="O3711" s="0" t="str">
        <f aca="false">IF(J3711&lt;=2,"0-2 days",IF(J3711&lt;=7,"3-7 days",IF(J3711&lt;=14,"8-14 days",IF(J3711&lt;=21,"15-21 days","22+ days"))))</f>
        <v>3-7 days</v>
      </c>
      <c r="P3711" s="0" t="str">
        <f aca="false">IF(VALUE(LEFT(D3711,2))&lt;10,"Early (7-10 AM)",IF(VALUE(LEFT(D3711,2))&lt;14,"Midday (10 AM-2 PM)",IF(VALUE(LEFT(D3711,2))&lt;16,"Afternoon (2-4 PM)","Late (4-6 PM)")))</f>
        <v>Early (7-10 AM)</v>
      </c>
      <c r="Q3711" s="3" t="n">
        <f aca="false">IF(L3711="No-show",1,0)</f>
        <v>0</v>
      </c>
      <c r="R3711" s="29" t="n">
        <f aca="false">IF(L3711="No-show",M3711,0)</f>
        <v>0</v>
      </c>
    </row>
    <row r="3712" customFormat="false" ht="15" hidden="false" customHeight="false" outlineLevel="0" collapsed="false">
      <c r="A3712" s="0" t="s">
        <v>4366</v>
      </c>
      <c r="B3712" s="28" t="n">
        <v>46044</v>
      </c>
      <c r="C3712" s="3" t="s">
        <v>35</v>
      </c>
      <c r="D3712" s="3" t="s">
        <v>142</v>
      </c>
      <c r="E3712" s="3" t="s">
        <v>3719</v>
      </c>
      <c r="F3712" s="3" t="s">
        <v>3</v>
      </c>
      <c r="G3712" s="3" t="s">
        <v>64</v>
      </c>
      <c r="H3712" s="3" t="s">
        <v>54</v>
      </c>
      <c r="I3712" s="3" t="s">
        <v>55</v>
      </c>
      <c r="J3712" s="0" t="n">
        <v>6</v>
      </c>
      <c r="K3712" s="3" t="s">
        <v>29</v>
      </c>
      <c r="L3712" s="3" t="s">
        <v>217</v>
      </c>
      <c r="M3712" s="29" t="n">
        <v>120</v>
      </c>
      <c r="N3712" s="30" t="n">
        <f aca="false">DATE(YEAR(B3712),MONTH(B3712),1)</f>
        <v>46023</v>
      </c>
      <c r="O3712" s="0" t="str">
        <f aca="false">IF(J3712&lt;=2,"0-2 days",IF(J3712&lt;=7,"3-7 days",IF(J3712&lt;=14,"8-14 days",IF(J3712&lt;=21,"15-21 days","22+ days"))))</f>
        <v>3-7 days</v>
      </c>
      <c r="P3712" s="0" t="str">
        <f aca="false">IF(VALUE(LEFT(D3712,2))&lt;10,"Early (7-10 AM)",IF(VALUE(LEFT(D3712,2))&lt;14,"Midday (10 AM-2 PM)",IF(VALUE(LEFT(D3712,2))&lt;16,"Afternoon (2-4 PM)","Late (4-6 PM)")))</f>
        <v>Early (7-10 AM)</v>
      </c>
      <c r="Q3712" s="3" t="n">
        <f aca="false">IF(L3712="No-show",1,0)</f>
        <v>1</v>
      </c>
      <c r="R3712" s="29" t="n">
        <f aca="false">IF(L3712="No-show",M3712,0)</f>
        <v>120</v>
      </c>
    </row>
    <row r="3713" customFormat="false" ht="15" hidden="false" customHeight="false" outlineLevel="0" collapsed="false">
      <c r="A3713" s="0" t="s">
        <v>4367</v>
      </c>
      <c r="B3713" s="28" t="n">
        <v>46044</v>
      </c>
      <c r="C3713" s="3" t="s">
        <v>35</v>
      </c>
      <c r="D3713" s="3" t="s">
        <v>151</v>
      </c>
      <c r="E3713" s="3" t="s">
        <v>4127</v>
      </c>
      <c r="F3713" s="3" t="s">
        <v>4</v>
      </c>
      <c r="G3713" s="3" t="s">
        <v>64</v>
      </c>
      <c r="H3713" s="3" t="s">
        <v>51</v>
      </c>
      <c r="I3713" s="3" t="s">
        <v>43</v>
      </c>
      <c r="J3713" s="0" t="n">
        <v>1</v>
      </c>
      <c r="K3713" s="3" t="s">
        <v>29</v>
      </c>
      <c r="L3713" s="3" t="s">
        <v>121</v>
      </c>
      <c r="M3713" s="29" t="n">
        <v>116</v>
      </c>
      <c r="N3713" s="30" t="n">
        <f aca="false">DATE(YEAR(B3713),MONTH(B3713),1)</f>
        <v>46023</v>
      </c>
      <c r="O3713" s="0" t="str">
        <f aca="false">IF(J3713&lt;=2,"0-2 days",IF(J3713&lt;=7,"3-7 days",IF(J3713&lt;=14,"8-14 days",IF(J3713&lt;=21,"15-21 days","22+ days"))))</f>
        <v>0-2 days</v>
      </c>
      <c r="P3713" s="0" t="str">
        <f aca="false">IF(VALUE(LEFT(D3713,2))&lt;10,"Early (7-10 AM)",IF(VALUE(LEFT(D3713,2))&lt;14,"Midday (10 AM-2 PM)",IF(VALUE(LEFT(D3713,2))&lt;16,"Afternoon (2-4 PM)","Late (4-6 PM)")))</f>
        <v>Early (7-10 AM)</v>
      </c>
      <c r="Q3713" s="3" t="n">
        <f aca="false">IF(L3713="No-show",1,0)</f>
        <v>0</v>
      </c>
      <c r="R3713" s="29" t="n">
        <f aca="false">IF(L3713="No-show",M3713,0)</f>
        <v>0</v>
      </c>
    </row>
    <row r="3714" customFormat="false" ht="15" hidden="false" customHeight="false" outlineLevel="0" collapsed="false">
      <c r="A3714" s="0" t="s">
        <v>4368</v>
      </c>
      <c r="B3714" s="28" t="n">
        <v>46044</v>
      </c>
      <c r="C3714" s="3" t="s">
        <v>35</v>
      </c>
      <c r="D3714" s="3" t="s">
        <v>151</v>
      </c>
      <c r="E3714" s="3" t="s">
        <v>4241</v>
      </c>
      <c r="F3714" s="3" t="s">
        <v>3</v>
      </c>
      <c r="G3714" s="3" t="s">
        <v>64</v>
      </c>
      <c r="H3714" s="3" t="s">
        <v>58</v>
      </c>
      <c r="I3714" s="3" t="s">
        <v>52</v>
      </c>
      <c r="J3714" s="0" t="n">
        <v>1</v>
      </c>
      <c r="K3714" s="3" t="s">
        <v>29</v>
      </c>
      <c r="L3714" s="3" t="s">
        <v>121</v>
      </c>
      <c r="M3714" s="29" t="n">
        <v>105</v>
      </c>
      <c r="N3714" s="30" t="n">
        <f aca="false">DATE(YEAR(B3714),MONTH(B3714),1)</f>
        <v>46023</v>
      </c>
      <c r="O3714" s="0" t="str">
        <f aca="false">IF(J3714&lt;=2,"0-2 days",IF(J3714&lt;=7,"3-7 days",IF(J3714&lt;=14,"8-14 days",IF(J3714&lt;=21,"15-21 days","22+ days"))))</f>
        <v>0-2 days</v>
      </c>
      <c r="P3714" s="0" t="str">
        <f aca="false">IF(VALUE(LEFT(D3714,2))&lt;10,"Early (7-10 AM)",IF(VALUE(LEFT(D3714,2))&lt;14,"Midday (10 AM-2 PM)",IF(VALUE(LEFT(D3714,2))&lt;16,"Afternoon (2-4 PM)","Late (4-6 PM)")))</f>
        <v>Early (7-10 AM)</v>
      </c>
      <c r="Q3714" s="3" t="n">
        <f aca="false">IF(L3714="No-show",1,0)</f>
        <v>0</v>
      </c>
      <c r="R3714" s="29" t="n">
        <f aca="false">IF(L3714="No-show",M3714,0)</f>
        <v>0</v>
      </c>
    </row>
    <row r="3715" customFormat="false" ht="15" hidden="false" customHeight="false" outlineLevel="0" collapsed="false">
      <c r="A3715" s="0" t="s">
        <v>4369</v>
      </c>
      <c r="B3715" s="28" t="n">
        <v>46044</v>
      </c>
      <c r="C3715" s="3" t="s">
        <v>35</v>
      </c>
      <c r="D3715" s="3" t="s">
        <v>151</v>
      </c>
      <c r="E3715" s="3" t="s">
        <v>4068</v>
      </c>
      <c r="F3715" s="3" t="s">
        <v>4</v>
      </c>
      <c r="G3715" s="3" t="s">
        <v>64</v>
      </c>
      <c r="H3715" s="3" t="s">
        <v>58</v>
      </c>
      <c r="I3715" s="3" t="s">
        <v>52</v>
      </c>
      <c r="J3715" s="0" t="n">
        <v>9</v>
      </c>
      <c r="K3715" s="3" t="s">
        <v>29</v>
      </c>
      <c r="L3715" s="3" t="s">
        <v>121</v>
      </c>
      <c r="M3715" s="29" t="n">
        <v>105</v>
      </c>
      <c r="N3715" s="30" t="n">
        <f aca="false">DATE(YEAR(B3715),MONTH(B3715),1)</f>
        <v>46023</v>
      </c>
      <c r="O3715" s="0" t="str">
        <f aca="false">IF(J3715&lt;=2,"0-2 days",IF(J3715&lt;=7,"3-7 days",IF(J3715&lt;=14,"8-14 days",IF(J3715&lt;=21,"15-21 days","22+ days"))))</f>
        <v>8-14 days</v>
      </c>
      <c r="P3715" s="0" t="str">
        <f aca="false">IF(VALUE(LEFT(D3715,2))&lt;10,"Early (7-10 AM)",IF(VALUE(LEFT(D3715,2))&lt;14,"Midday (10 AM-2 PM)",IF(VALUE(LEFT(D3715,2))&lt;16,"Afternoon (2-4 PM)","Late (4-6 PM)")))</f>
        <v>Early (7-10 AM)</v>
      </c>
      <c r="Q3715" s="3" t="n">
        <f aca="false">IF(L3715="No-show",1,0)</f>
        <v>0</v>
      </c>
      <c r="R3715" s="29" t="n">
        <f aca="false">IF(L3715="No-show",M3715,0)</f>
        <v>0</v>
      </c>
    </row>
    <row r="3716" customFormat="false" ht="15" hidden="false" customHeight="false" outlineLevel="0" collapsed="false">
      <c r="A3716" s="0" t="s">
        <v>4370</v>
      </c>
      <c r="B3716" s="28" t="n">
        <v>46044</v>
      </c>
      <c r="C3716" s="3" t="s">
        <v>35</v>
      </c>
      <c r="D3716" s="3" t="s">
        <v>159</v>
      </c>
      <c r="E3716" s="3" t="s">
        <v>3491</v>
      </c>
      <c r="F3716" s="3" t="s">
        <v>3</v>
      </c>
      <c r="G3716" s="3" t="s">
        <v>64</v>
      </c>
      <c r="H3716" s="3" t="s">
        <v>58</v>
      </c>
      <c r="I3716" s="3" t="s">
        <v>52</v>
      </c>
      <c r="J3716" s="0" t="n">
        <v>1</v>
      </c>
      <c r="K3716" s="3" t="s">
        <v>29</v>
      </c>
      <c r="L3716" s="3" t="s">
        <v>121</v>
      </c>
      <c r="M3716" s="29" t="n">
        <v>105</v>
      </c>
      <c r="N3716" s="30" t="n">
        <f aca="false">DATE(YEAR(B3716),MONTH(B3716),1)</f>
        <v>46023</v>
      </c>
      <c r="O3716" s="0" t="str">
        <f aca="false">IF(J3716&lt;=2,"0-2 days",IF(J3716&lt;=7,"3-7 days",IF(J3716&lt;=14,"8-14 days",IF(J3716&lt;=21,"15-21 days","22+ days"))))</f>
        <v>0-2 days</v>
      </c>
      <c r="P3716" s="0" t="str">
        <f aca="false">IF(VALUE(LEFT(D3716,2))&lt;10,"Early (7-10 AM)",IF(VALUE(LEFT(D3716,2))&lt;14,"Midday (10 AM-2 PM)",IF(VALUE(LEFT(D3716,2))&lt;16,"Afternoon (2-4 PM)","Late (4-6 PM)")))</f>
        <v>Midday (10 AM-2 PM)</v>
      </c>
      <c r="Q3716" s="3" t="n">
        <f aca="false">IF(L3716="No-show",1,0)</f>
        <v>0</v>
      </c>
      <c r="R3716" s="29" t="n">
        <f aca="false">IF(L3716="No-show",M3716,0)</f>
        <v>0</v>
      </c>
    </row>
    <row r="3717" customFormat="false" ht="15" hidden="false" customHeight="false" outlineLevel="0" collapsed="false">
      <c r="A3717" s="0" t="s">
        <v>4371</v>
      </c>
      <c r="B3717" s="28" t="n">
        <v>46044</v>
      </c>
      <c r="C3717" s="3" t="s">
        <v>35</v>
      </c>
      <c r="D3717" s="3" t="s">
        <v>159</v>
      </c>
      <c r="E3717" s="3" t="s">
        <v>3907</v>
      </c>
      <c r="F3717" s="3" t="s">
        <v>7</v>
      </c>
      <c r="G3717" s="3" t="s">
        <v>64</v>
      </c>
      <c r="H3717" s="3" t="s">
        <v>54</v>
      </c>
      <c r="I3717" s="3" t="s">
        <v>49</v>
      </c>
      <c r="J3717" s="0" t="n">
        <v>6</v>
      </c>
      <c r="K3717" s="3" t="s">
        <v>29</v>
      </c>
      <c r="L3717" s="3" t="s">
        <v>121</v>
      </c>
      <c r="M3717" s="29" t="n">
        <v>120</v>
      </c>
      <c r="N3717" s="30" t="n">
        <f aca="false">DATE(YEAR(B3717),MONTH(B3717),1)</f>
        <v>46023</v>
      </c>
      <c r="O3717" s="0" t="str">
        <f aca="false">IF(J3717&lt;=2,"0-2 days",IF(J3717&lt;=7,"3-7 days",IF(J3717&lt;=14,"8-14 days",IF(J3717&lt;=21,"15-21 days","22+ days"))))</f>
        <v>3-7 days</v>
      </c>
      <c r="P3717" s="0" t="str">
        <f aca="false">IF(VALUE(LEFT(D3717,2))&lt;10,"Early (7-10 AM)",IF(VALUE(LEFT(D3717,2))&lt;14,"Midday (10 AM-2 PM)",IF(VALUE(LEFT(D3717,2))&lt;16,"Afternoon (2-4 PM)","Late (4-6 PM)")))</f>
        <v>Midday (10 AM-2 PM)</v>
      </c>
      <c r="Q3717" s="3" t="n">
        <f aca="false">IF(L3717="No-show",1,0)</f>
        <v>0</v>
      </c>
      <c r="R3717" s="29" t="n">
        <f aca="false">IF(L3717="No-show",M3717,0)</f>
        <v>0</v>
      </c>
    </row>
    <row r="3718" customFormat="false" ht="15" hidden="false" customHeight="false" outlineLevel="0" collapsed="false">
      <c r="A3718" s="0" t="s">
        <v>4372</v>
      </c>
      <c r="B3718" s="28" t="n">
        <v>46044</v>
      </c>
      <c r="C3718" s="3" t="s">
        <v>35</v>
      </c>
      <c r="D3718" s="3" t="s">
        <v>164</v>
      </c>
      <c r="E3718" s="3" t="s">
        <v>3270</v>
      </c>
      <c r="F3718" s="3" t="s">
        <v>3</v>
      </c>
      <c r="G3718" s="3" t="s">
        <v>64</v>
      </c>
      <c r="H3718" s="3" t="s">
        <v>54</v>
      </c>
      <c r="I3718" s="3" t="s">
        <v>46</v>
      </c>
      <c r="J3718" s="0" t="n">
        <v>11</v>
      </c>
      <c r="K3718" s="3" t="s">
        <v>29</v>
      </c>
      <c r="L3718" s="3" t="s">
        <v>121</v>
      </c>
      <c r="M3718" s="29" t="n">
        <v>120</v>
      </c>
      <c r="N3718" s="30" t="n">
        <f aca="false">DATE(YEAR(B3718),MONTH(B3718),1)</f>
        <v>46023</v>
      </c>
      <c r="O3718" s="0" t="str">
        <f aca="false">IF(J3718&lt;=2,"0-2 days",IF(J3718&lt;=7,"3-7 days",IF(J3718&lt;=14,"8-14 days",IF(J3718&lt;=21,"15-21 days","22+ days"))))</f>
        <v>8-14 days</v>
      </c>
      <c r="P3718" s="0" t="str">
        <f aca="false">IF(VALUE(LEFT(D3718,2))&lt;10,"Early (7-10 AM)",IF(VALUE(LEFT(D3718,2))&lt;14,"Midday (10 AM-2 PM)",IF(VALUE(LEFT(D3718,2))&lt;16,"Afternoon (2-4 PM)","Late (4-6 PM)")))</f>
        <v>Midday (10 AM-2 PM)</v>
      </c>
      <c r="Q3718" s="3" t="n">
        <f aca="false">IF(L3718="No-show",1,0)</f>
        <v>0</v>
      </c>
      <c r="R3718" s="29" t="n">
        <f aca="false">IF(L3718="No-show",M3718,0)</f>
        <v>0</v>
      </c>
    </row>
    <row r="3719" customFormat="false" ht="15" hidden="false" customHeight="false" outlineLevel="0" collapsed="false">
      <c r="A3719" s="0" t="s">
        <v>4373</v>
      </c>
      <c r="B3719" s="28" t="n">
        <v>46044</v>
      </c>
      <c r="C3719" s="3" t="s">
        <v>35</v>
      </c>
      <c r="D3719" s="3" t="s">
        <v>262</v>
      </c>
      <c r="E3719" s="3" t="s">
        <v>3606</v>
      </c>
      <c r="F3719" s="3" t="s">
        <v>4</v>
      </c>
      <c r="G3719" s="3" t="s">
        <v>64</v>
      </c>
      <c r="H3719" s="3" t="s">
        <v>54</v>
      </c>
      <c r="I3719" s="3" t="s">
        <v>43</v>
      </c>
      <c r="J3719" s="0" t="n">
        <v>9</v>
      </c>
      <c r="K3719" s="3" t="s">
        <v>29</v>
      </c>
      <c r="L3719" s="3" t="s">
        <v>217</v>
      </c>
      <c r="M3719" s="29" t="n">
        <v>120</v>
      </c>
      <c r="N3719" s="30" t="n">
        <f aca="false">DATE(YEAR(B3719),MONTH(B3719),1)</f>
        <v>46023</v>
      </c>
      <c r="O3719" s="0" t="str">
        <f aca="false">IF(J3719&lt;=2,"0-2 days",IF(J3719&lt;=7,"3-7 days",IF(J3719&lt;=14,"8-14 days",IF(J3719&lt;=21,"15-21 days","22+ days"))))</f>
        <v>8-14 days</v>
      </c>
      <c r="P3719" s="0" t="str">
        <f aca="false">IF(VALUE(LEFT(D3719,2))&lt;10,"Early (7-10 AM)",IF(VALUE(LEFT(D3719,2))&lt;14,"Midday (10 AM-2 PM)",IF(VALUE(LEFT(D3719,2))&lt;16,"Afternoon (2-4 PM)","Late (4-6 PM)")))</f>
        <v>Midday (10 AM-2 PM)</v>
      </c>
      <c r="Q3719" s="3" t="n">
        <f aca="false">IF(L3719="No-show",1,0)</f>
        <v>1</v>
      </c>
      <c r="R3719" s="29" t="n">
        <f aca="false">IF(L3719="No-show",M3719,0)</f>
        <v>120</v>
      </c>
    </row>
    <row r="3720" customFormat="false" ht="15" hidden="false" customHeight="false" outlineLevel="0" collapsed="false">
      <c r="A3720" s="0" t="s">
        <v>4374</v>
      </c>
      <c r="B3720" s="28" t="n">
        <v>46044</v>
      </c>
      <c r="C3720" s="3" t="s">
        <v>35</v>
      </c>
      <c r="D3720" s="3" t="s">
        <v>262</v>
      </c>
      <c r="E3720" s="3" t="s">
        <v>2921</v>
      </c>
      <c r="F3720" s="3" t="s">
        <v>7</v>
      </c>
      <c r="G3720" s="3" t="s">
        <v>64</v>
      </c>
      <c r="H3720" s="3" t="s">
        <v>60</v>
      </c>
      <c r="I3720" s="3" t="s">
        <v>52</v>
      </c>
      <c r="J3720" s="0" t="n">
        <v>2</v>
      </c>
      <c r="K3720" s="3" t="s">
        <v>29</v>
      </c>
      <c r="L3720" s="3" t="s">
        <v>121</v>
      </c>
      <c r="M3720" s="29" t="n">
        <v>135</v>
      </c>
      <c r="N3720" s="30" t="n">
        <f aca="false">DATE(YEAR(B3720),MONTH(B3720),1)</f>
        <v>46023</v>
      </c>
      <c r="O3720" s="0" t="str">
        <f aca="false">IF(J3720&lt;=2,"0-2 days",IF(J3720&lt;=7,"3-7 days",IF(J3720&lt;=14,"8-14 days",IF(J3720&lt;=21,"15-21 days","22+ days"))))</f>
        <v>0-2 days</v>
      </c>
      <c r="P3720" s="0" t="str">
        <f aca="false">IF(VALUE(LEFT(D3720,2))&lt;10,"Early (7-10 AM)",IF(VALUE(LEFT(D3720,2))&lt;14,"Midday (10 AM-2 PM)",IF(VALUE(LEFT(D3720,2))&lt;16,"Afternoon (2-4 PM)","Late (4-6 PM)")))</f>
        <v>Midday (10 AM-2 PM)</v>
      </c>
      <c r="Q3720" s="3" t="n">
        <f aca="false">IF(L3720="No-show",1,0)</f>
        <v>0</v>
      </c>
      <c r="R3720" s="29" t="n">
        <f aca="false">IF(L3720="No-show",M3720,0)</f>
        <v>0</v>
      </c>
    </row>
    <row r="3721" customFormat="false" ht="15" hidden="false" customHeight="false" outlineLevel="0" collapsed="false">
      <c r="A3721" s="0" t="s">
        <v>4375</v>
      </c>
      <c r="B3721" s="28" t="n">
        <v>46044</v>
      </c>
      <c r="C3721" s="3" t="s">
        <v>35</v>
      </c>
      <c r="D3721" s="3" t="s">
        <v>262</v>
      </c>
      <c r="E3721" s="3" t="s">
        <v>4299</v>
      </c>
      <c r="F3721" s="3" t="s">
        <v>8</v>
      </c>
      <c r="G3721" s="3" t="s">
        <v>64</v>
      </c>
      <c r="H3721" s="3" t="s">
        <v>54</v>
      </c>
      <c r="I3721" s="3" t="s">
        <v>46</v>
      </c>
      <c r="J3721" s="0" t="n">
        <v>2</v>
      </c>
      <c r="K3721" s="3" t="s">
        <v>29</v>
      </c>
      <c r="L3721" s="3" t="s">
        <v>121</v>
      </c>
      <c r="M3721" s="29" t="n">
        <v>120</v>
      </c>
      <c r="N3721" s="30" t="n">
        <f aca="false">DATE(YEAR(B3721),MONTH(B3721),1)</f>
        <v>46023</v>
      </c>
      <c r="O3721" s="0" t="str">
        <f aca="false">IF(J3721&lt;=2,"0-2 days",IF(J3721&lt;=7,"3-7 days",IF(J3721&lt;=14,"8-14 days",IF(J3721&lt;=21,"15-21 days","22+ days"))))</f>
        <v>0-2 days</v>
      </c>
      <c r="P3721" s="0" t="str">
        <f aca="false">IF(VALUE(LEFT(D3721,2))&lt;10,"Early (7-10 AM)",IF(VALUE(LEFT(D3721,2))&lt;14,"Midday (10 AM-2 PM)",IF(VALUE(LEFT(D3721,2))&lt;16,"Afternoon (2-4 PM)","Late (4-6 PM)")))</f>
        <v>Midday (10 AM-2 PM)</v>
      </c>
      <c r="Q3721" s="3" t="n">
        <f aca="false">IF(L3721="No-show",1,0)</f>
        <v>0</v>
      </c>
      <c r="R3721" s="29" t="n">
        <f aca="false">IF(L3721="No-show",M3721,0)</f>
        <v>0</v>
      </c>
    </row>
    <row r="3722" customFormat="false" ht="15" hidden="false" customHeight="false" outlineLevel="0" collapsed="false">
      <c r="A3722" s="0" t="s">
        <v>4376</v>
      </c>
      <c r="B3722" s="28" t="n">
        <v>46044</v>
      </c>
      <c r="C3722" s="3" t="s">
        <v>35</v>
      </c>
      <c r="D3722" s="3" t="s">
        <v>178</v>
      </c>
      <c r="E3722" s="3" t="s">
        <v>4283</v>
      </c>
      <c r="F3722" s="3" t="s">
        <v>4</v>
      </c>
      <c r="G3722" s="3" t="s">
        <v>64</v>
      </c>
      <c r="H3722" s="3" t="s">
        <v>54</v>
      </c>
      <c r="I3722" s="3" t="s">
        <v>43</v>
      </c>
      <c r="J3722" s="0" t="n">
        <v>10</v>
      </c>
      <c r="K3722" s="3" t="s">
        <v>29</v>
      </c>
      <c r="L3722" s="3" t="s">
        <v>121</v>
      </c>
      <c r="M3722" s="29" t="n">
        <v>120</v>
      </c>
      <c r="N3722" s="30" t="n">
        <f aca="false">DATE(YEAR(B3722),MONTH(B3722),1)</f>
        <v>46023</v>
      </c>
      <c r="O3722" s="0" t="str">
        <f aca="false">IF(J3722&lt;=2,"0-2 days",IF(J3722&lt;=7,"3-7 days",IF(J3722&lt;=14,"8-14 days",IF(J3722&lt;=21,"15-21 days","22+ days"))))</f>
        <v>8-14 days</v>
      </c>
      <c r="P3722" s="0" t="str">
        <f aca="false">IF(VALUE(LEFT(D3722,2))&lt;10,"Early (7-10 AM)",IF(VALUE(LEFT(D3722,2))&lt;14,"Midday (10 AM-2 PM)",IF(VALUE(LEFT(D3722,2))&lt;16,"Afternoon (2-4 PM)","Late (4-6 PM)")))</f>
        <v>Midday (10 AM-2 PM)</v>
      </c>
      <c r="Q3722" s="3" t="n">
        <f aca="false">IF(L3722="No-show",1,0)</f>
        <v>0</v>
      </c>
      <c r="R3722" s="29" t="n">
        <f aca="false">IF(L3722="No-show",M3722,0)</f>
        <v>0</v>
      </c>
    </row>
    <row r="3723" customFormat="false" ht="15" hidden="false" customHeight="false" outlineLevel="0" collapsed="false">
      <c r="A3723" s="0" t="s">
        <v>4377</v>
      </c>
      <c r="B3723" s="28" t="n">
        <v>46044</v>
      </c>
      <c r="C3723" s="3" t="s">
        <v>35</v>
      </c>
      <c r="D3723" s="3" t="s">
        <v>178</v>
      </c>
      <c r="E3723" s="3" t="s">
        <v>3508</v>
      </c>
      <c r="F3723" s="3" t="s">
        <v>7</v>
      </c>
      <c r="G3723" s="3" t="s">
        <v>64</v>
      </c>
      <c r="H3723" s="3" t="s">
        <v>42</v>
      </c>
      <c r="I3723" s="3" t="s">
        <v>52</v>
      </c>
      <c r="J3723" s="0" t="n">
        <v>5</v>
      </c>
      <c r="K3723" s="3" t="s">
        <v>32</v>
      </c>
      <c r="L3723" s="3" t="s">
        <v>121</v>
      </c>
      <c r="M3723" s="29" t="n">
        <v>72</v>
      </c>
      <c r="N3723" s="30" t="n">
        <f aca="false">DATE(YEAR(B3723),MONTH(B3723),1)</f>
        <v>46023</v>
      </c>
      <c r="O3723" s="0" t="str">
        <f aca="false">IF(J3723&lt;=2,"0-2 days",IF(J3723&lt;=7,"3-7 days",IF(J3723&lt;=14,"8-14 days",IF(J3723&lt;=21,"15-21 days","22+ days"))))</f>
        <v>3-7 days</v>
      </c>
      <c r="P3723" s="0" t="str">
        <f aca="false">IF(VALUE(LEFT(D3723,2))&lt;10,"Early (7-10 AM)",IF(VALUE(LEFT(D3723,2))&lt;14,"Midday (10 AM-2 PM)",IF(VALUE(LEFT(D3723,2))&lt;16,"Afternoon (2-4 PM)","Late (4-6 PM)")))</f>
        <v>Midday (10 AM-2 PM)</v>
      </c>
      <c r="Q3723" s="3" t="n">
        <f aca="false">IF(L3723="No-show",1,0)</f>
        <v>0</v>
      </c>
      <c r="R3723" s="29" t="n">
        <f aca="false">IF(L3723="No-show",M3723,0)</f>
        <v>0</v>
      </c>
    </row>
    <row r="3724" customFormat="false" ht="15" hidden="false" customHeight="false" outlineLevel="0" collapsed="false">
      <c r="A3724" s="0" t="s">
        <v>4378</v>
      </c>
      <c r="B3724" s="28" t="n">
        <v>46044</v>
      </c>
      <c r="C3724" s="3" t="s">
        <v>35</v>
      </c>
      <c r="D3724" s="3" t="s">
        <v>178</v>
      </c>
      <c r="E3724" s="3" t="s">
        <v>4280</v>
      </c>
      <c r="F3724" s="3" t="s">
        <v>8</v>
      </c>
      <c r="G3724" s="3" t="s">
        <v>64</v>
      </c>
      <c r="H3724" s="3" t="s">
        <v>56</v>
      </c>
      <c r="I3724" s="3" t="s">
        <v>49</v>
      </c>
      <c r="J3724" s="0" t="n">
        <v>3</v>
      </c>
      <c r="K3724" s="3" t="s">
        <v>29</v>
      </c>
      <c r="L3724" s="3" t="s">
        <v>121</v>
      </c>
      <c r="M3724" s="29" t="n">
        <v>115</v>
      </c>
      <c r="N3724" s="30" t="n">
        <f aca="false">DATE(YEAR(B3724),MONTH(B3724),1)</f>
        <v>46023</v>
      </c>
      <c r="O3724" s="0" t="str">
        <f aca="false">IF(J3724&lt;=2,"0-2 days",IF(J3724&lt;=7,"3-7 days",IF(J3724&lt;=14,"8-14 days",IF(J3724&lt;=21,"15-21 days","22+ days"))))</f>
        <v>3-7 days</v>
      </c>
      <c r="P3724" s="0" t="str">
        <f aca="false">IF(VALUE(LEFT(D3724,2))&lt;10,"Early (7-10 AM)",IF(VALUE(LEFT(D3724,2))&lt;14,"Midday (10 AM-2 PM)",IF(VALUE(LEFT(D3724,2))&lt;16,"Afternoon (2-4 PM)","Late (4-6 PM)")))</f>
        <v>Midday (10 AM-2 PM)</v>
      </c>
      <c r="Q3724" s="3" t="n">
        <f aca="false">IF(L3724="No-show",1,0)</f>
        <v>0</v>
      </c>
      <c r="R3724" s="29" t="n">
        <f aca="false">IF(L3724="No-show",M3724,0)</f>
        <v>0</v>
      </c>
    </row>
    <row r="3725" customFormat="false" ht="15" hidden="false" customHeight="false" outlineLevel="0" collapsed="false">
      <c r="A3725" s="0" t="s">
        <v>4379</v>
      </c>
      <c r="B3725" s="28" t="n">
        <v>46044</v>
      </c>
      <c r="C3725" s="3" t="s">
        <v>35</v>
      </c>
      <c r="D3725" s="3" t="s">
        <v>178</v>
      </c>
      <c r="E3725" s="3" t="s">
        <v>2977</v>
      </c>
      <c r="F3725" s="3" t="s">
        <v>8</v>
      </c>
      <c r="G3725" s="3" t="s">
        <v>64</v>
      </c>
      <c r="H3725" s="3" t="s">
        <v>54</v>
      </c>
      <c r="I3725" s="3" t="s">
        <v>49</v>
      </c>
      <c r="J3725" s="0" t="n">
        <v>7</v>
      </c>
      <c r="K3725" s="3" t="s">
        <v>32</v>
      </c>
      <c r="L3725" s="3" t="s">
        <v>129</v>
      </c>
      <c r="M3725" s="29" t="n">
        <v>120</v>
      </c>
      <c r="N3725" s="30" t="n">
        <f aca="false">DATE(YEAR(B3725),MONTH(B3725),1)</f>
        <v>46023</v>
      </c>
      <c r="O3725" s="0" t="str">
        <f aca="false">IF(J3725&lt;=2,"0-2 days",IF(J3725&lt;=7,"3-7 days",IF(J3725&lt;=14,"8-14 days",IF(J3725&lt;=21,"15-21 days","22+ days"))))</f>
        <v>3-7 days</v>
      </c>
      <c r="P3725" s="0" t="str">
        <f aca="false">IF(VALUE(LEFT(D3725,2))&lt;10,"Early (7-10 AM)",IF(VALUE(LEFT(D3725,2))&lt;14,"Midday (10 AM-2 PM)",IF(VALUE(LEFT(D3725,2))&lt;16,"Afternoon (2-4 PM)","Late (4-6 PM)")))</f>
        <v>Midday (10 AM-2 PM)</v>
      </c>
      <c r="Q3725" s="3" t="n">
        <f aca="false">IF(L3725="No-show",1,0)</f>
        <v>0</v>
      </c>
      <c r="R3725" s="29" t="n">
        <f aca="false">IF(L3725="No-show",M3725,0)</f>
        <v>0</v>
      </c>
    </row>
    <row r="3726" customFormat="false" ht="15" hidden="false" customHeight="false" outlineLevel="0" collapsed="false">
      <c r="A3726" s="0" t="s">
        <v>4380</v>
      </c>
      <c r="B3726" s="28" t="n">
        <v>46044</v>
      </c>
      <c r="C3726" s="3" t="s">
        <v>35</v>
      </c>
      <c r="D3726" s="3" t="s">
        <v>178</v>
      </c>
      <c r="E3726" s="3" t="s">
        <v>3996</v>
      </c>
      <c r="F3726" s="3" t="s">
        <v>3</v>
      </c>
      <c r="G3726" s="3" t="s">
        <v>64</v>
      </c>
      <c r="H3726" s="3" t="s">
        <v>42</v>
      </c>
      <c r="I3726" s="3" t="s">
        <v>43</v>
      </c>
      <c r="J3726" s="0" t="n">
        <v>7</v>
      </c>
      <c r="K3726" s="3" t="s">
        <v>29</v>
      </c>
      <c r="L3726" s="3" t="s">
        <v>217</v>
      </c>
      <c r="M3726" s="29" t="n">
        <v>72</v>
      </c>
      <c r="N3726" s="30" t="n">
        <f aca="false">DATE(YEAR(B3726),MONTH(B3726),1)</f>
        <v>46023</v>
      </c>
      <c r="O3726" s="0" t="str">
        <f aca="false">IF(J3726&lt;=2,"0-2 days",IF(J3726&lt;=7,"3-7 days",IF(J3726&lt;=14,"8-14 days",IF(J3726&lt;=21,"15-21 days","22+ days"))))</f>
        <v>3-7 days</v>
      </c>
      <c r="P3726" s="0" t="str">
        <f aca="false">IF(VALUE(LEFT(D3726,2))&lt;10,"Early (7-10 AM)",IF(VALUE(LEFT(D3726,2))&lt;14,"Midday (10 AM-2 PM)",IF(VALUE(LEFT(D3726,2))&lt;16,"Afternoon (2-4 PM)","Late (4-6 PM)")))</f>
        <v>Midday (10 AM-2 PM)</v>
      </c>
      <c r="Q3726" s="3" t="n">
        <f aca="false">IF(L3726="No-show",1,0)</f>
        <v>1</v>
      </c>
      <c r="R3726" s="29" t="n">
        <f aca="false">IF(L3726="No-show",M3726,0)</f>
        <v>72</v>
      </c>
    </row>
    <row r="3727" customFormat="false" ht="15" hidden="false" customHeight="false" outlineLevel="0" collapsed="false">
      <c r="A3727" s="0" t="s">
        <v>4381</v>
      </c>
      <c r="B3727" s="28" t="n">
        <v>46044</v>
      </c>
      <c r="C3727" s="3" t="s">
        <v>35</v>
      </c>
      <c r="D3727" s="3" t="s">
        <v>183</v>
      </c>
      <c r="E3727" s="3" t="s">
        <v>2995</v>
      </c>
      <c r="F3727" s="3" t="s">
        <v>8</v>
      </c>
      <c r="G3727" s="3" t="s">
        <v>66</v>
      </c>
      <c r="H3727" s="3" t="s">
        <v>48</v>
      </c>
      <c r="I3727" s="3" t="s">
        <v>59</v>
      </c>
      <c r="J3727" s="0" t="n">
        <v>10</v>
      </c>
      <c r="K3727" s="3" t="s">
        <v>29</v>
      </c>
      <c r="L3727" s="3" t="s">
        <v>121</v>
      </c>
      <c r="M3727" s="29" t="n">
        <v>118</v>
      </c>
      <c r="N3727" s="30" t="n">
        <f aca="false">DATE(YEAR(B3727),MONTH(B3727),1)</f>
        <v>46023</v>
      </c>
      <c r="O3727" s="0" t="str">
        <f aca="false">IF(J3727&lt;=2,"0-2 days",IF(J3727&lt;=7,"3-7 days",IF(J3727&lt;=14,"8-14 days",IF(J3727&lt;=21,"15-21 days","22+ days"))))</f>
        <v>8-14 days</v>
      </c>
      <c r="P3727" s="0" t="str">
        <f aca="false">IF(VALUE(LEFT(D3727,2))&lt;10,"Early (7-10 AM)",IF(VALUE(LEFT(D3727,2))&lt;14,"Midday (10 AM-2 PM)",IF(VALUE(LEFT(D3727,2))&lt;16,"Afternoon (2-4 PM)","Late (4-6 PM)")))</f>
        <v>Midday (10 AM-2 PM)</v>
      </c>
      <c r="Q3727" s="3" t="n">
        <f aca="false">IF(L3727="No-show",1,0)</f>
        <v>0</v>
      </c>
      <c r="R3727" s="29" t="n">
        <f aca="false">IF(L3727="No-show",M3727,0)</f>
        <v>0</v>
      </c>
    </row>
    <row r="3728" customFormat="false" ht="15" hidden="false" customHeight="false" outlineLevel="0" collapsed="false">
      <c r="A3728" s="0" t="s">
        <v>4382</v>
      </c>
      <c r="B3728" s="28" t="n">
        <v>46044</v>
      </c>
      <c r="C3728" s="3" t="s">
        <v>35</v>
      </c>
      <c r="D3728" s="3" t="s">
        <v>201</v>
      </c>
      <c r="E3728" s="3" t="s">
        <v>3608</v>
      </c>
      <c r="F3728" s="3" t="s">
        <v>4</v>
      </c>
      <c r="G3728" s="3" t="s">
        <v>64</v>
      </c>
      <c r="H3728" s="3" t="s">
        <v>45</v>
      </c>
      <c r="I3728" s="3" t="s">
        <v>55</v>
      </c>
      <c r="J3728" s="0" t="n">
        <v>0</v>
      </c>
      <c r="K3728" s="3" t="s">
        <v>29</v>
      </c>
      <c r="L3728" s="3" t="s">
        <v>121</v>
      </c>
      <c r="M3728" s="29" t="n">
        <v>95</v>
      </c>
      <c r="N3728" s="30" t="n">
        <f aca="false">DATE(YEAR(B3728),MONTH(B3728),1)</f>
        <v>46023</v>
      </c>
      <c r="O3728" s="0" t="str">
        <f aca="false">IF(J3728&lt;=2,"0-2 days",IF(J3728&lt;=7,"3-7 days",IF(J3728&lt;=14,"8-14 days",IF(J3728&lt;=21,"15-21 days","22+ days"))))</f>
        <v>0-2 days</v>
      </c>
      <c r="P3728" s="0" t="str">
        <f aca="false">IF(VALUE(LEFT(D3728,2))&lt;10,"Early (7-10 AM)",IF(VALUE(LEFT(D3728,2))&lt;14,"Midday (10 AM-2 PM)",IF(VALUE(LEFT(D3728,2))&lt;16,"Afternoon (2-4 PM)","Late (4-6 PM)")))</f>
        <v>Afternoon (2-4 PM)</v>
      </c>
      <c r="Q3728" s="3" t="n">
        <f aca="false">IF(L3728="No-show",1,0)</f>
        <v>0</v>
      </c>
      <c r="R3728" s="29" t="n">
        <f aca="false">IF(L3728="No-show",M3728,0)</f>
        <v>0</v>
      </c>
    </row>
    <row r="3729" customFormat="false" ht="15" hidden="false" customHeight="false" outlineLevel="0" collapsed="false">
      <c r="A3729" s="0" t="s">
        <v>4383</v>
      </c>
      <c r="B3729" s="28" t="n">
        <v>46044</v>
      </c>
      <c r="C3729" s="3" t="s">
        <v>35</v>
      </c>
      <c r="D3729" s="3" t="s">
        <v>204</v>
      </c>
      <c r="E3729" s="3" t="s">
        <v>3249</v>
      </c>
      <c r="F3729" s="3" t="s">
        <v>4</v>
      </c>
      <c r="G3729" s="3" t="s">
        <v>64</v>
      </c>
      <c r="H3729" s="3" t="s">
        <v>54</v>
      </c>
      <c r="I3729" s="3" t="s">
        <v>59</v>
      </c>
      <c r="J3729" s="0" t="n">
        <v>8</v>
      </c>
      <c r="K3729" s="3" t="s">
        <v>29</v>
      </c>
      <c r="L3729" s="3" t="s">
        <v>121</v>
      </c>
      <c r="M3729" s="29" t="n">
        <v>120</v>
      </c>
      <c r="N3729" s="30" t="n">
        <f aca="false">DATE(YEAR(B3729),MONTH(B3729),1)</f>
        <v>46023</v>
      </c>
      <c r="O3729" s="0" t="str">
        <f aca="false">IF(J3729&lt;=2,"0-2 days",IF(J3729&lt;=7,"3-7 days",IF(J3729&lt;=14,"8-14 days",IF(J3729&lt;=21,"15-21 days","22+ days"))))</f>
        <v>8-14 days</v>
      </c>
      <c r="P3729" s="0" t="str">
        <f aca="false">IF(VALUE(LEFT(D3729,2))&lt;10,"Early (7-10 AM)",IF(VALUE(LEFT(D3729,2))&lt;14,"Midday (10 AM-2 PM)",IF(VALUE(LEFT(D3729,2))&lt;16,"Afternoon (2-4 PM)","Late (4-6 PM)")))</f>
        <v>Afternoon (2-4 PM)</v>
      </c>
      <c r="Q3729" s="3" t="n">
        <f aca="false">IF(L3729="No-show",1,0)</f>
        <v>0</v>
      </c>
      <c r="R3729" s="29" t="n">
        <f aca="false">IF(L3729="No-show",M3729,0)</f>
        <v>0</v>
      </c>
    </row>
    <row r="3730" customFormat="false" ht="15" hidden="false" customHeight="false" outlineLevel="0" collapsed="false">
      <c r="A3730" s="0" t="s">
        <v>4384</v>
      </c>
      <c r="B3730" s="28" t="n">
        <v>46044</v>
      </c>
      <c r="C3730" s="3" t="s">
        <v>35</v>
      </c>
      <c r="D3730" s="3" t="s">
        <v>204</v>
      </c>
      <c r="E3730" s="3" t="s">
        <v>3058</v>
      </c>
      <c r="F3730" s="3" t="s">
        <v>3</v>
      </c>
      <c r="G3730" s="3" t="s">
        <v>66</v>
      </c>
      <c r="H3730" s="3" t="s">
        <v>54</v>
      </c>
      <c r="I3730" s="3" t="s">
        <v>43</v>
      </c>
      <c r="J3730" s="0" t="n">
        <v>4</v>
      </c>
      <c r="K3730" s="3" t="s">
        <v>29</v>
      </c>
      <c r="L3730" s="3" t="s">
        <v>284</v>
      </c>
      <c r="M3730" s="29" t="n">
        <v>120</v>
      </c>
      <c r="N3730" s="30" t="n">
        <f aca="false">DATE(YEAR(B3730),MONTH(B3730),1)</f>
        <v>46023</v>
      </c>
      <c r="O3730" s="0" t="str">
        <f aca="false">IF(J3730&lt;=2,"0-2 days",IF(J3730&lt;=7,"3-7 days",IF(J3730&lt;=14,"8-14 days",IF(J3730&lt;=21,"15-21 days","22+ days"))))</f>
        <v>3-7 days</v>
      </c>
      <c r="P3730" s="0" t="str">
        <f aca="false">IF(VALUE(LEFT(D3730,2))&lt;10,"Early (7-10 AM)",IF(VALUE(LEFT(D3730,2))&lt;14,"Midday (10 AM-2 PM)",IF(VALUE(LEFT(D3730,2))&lt;16,"Afternoon (2-4 PM)","Late (4-6 PM)")))</f>
        <v>Afternoon (2-4 PM)</v>
      </c>
      <c r="Q3730" s="3" t="n">
        <f aca="false">IF(L3730="No-show",1,0)</f>
        <v>0</v>
      </c>
      <c r="R3730" s="29" t="n">
        <f aca="false">IF(L3730="No-show",M3730,0)</f>
        <v>0</v>
      </c>
    </row>
    <row r="3731" customFormat="false" ht="15" hidden="false" customHeight="false" outlineLevel="0" collapsed="false">
      <c r="A3731" s="0" t="s">
        <v>4385</v>
      </c>
      <c r="B3731" s="28" t="n">
        <v>46044</v>
      </c>
      <c r="C3731" s="3" t="s">
        <v>35</v>
      </c>
      <c r="D3731" s="3" t="s">
        <v>204</v>
      </c>
      <c r="E3731" s="3" t="s">
        <v>3279</v>
      </c>
      <c r="F3731" s="3" t="s">
        <v>8</v>
      </c>
      <c r="G3731" s="3" t="s">
        <v>64</v>
      </c>
      <c r="H3731" s="3" t="s">
        <v>48</v>
      </c>
      <c r="I3731" s="3" t="s">
        <v>43</v>
      </c>
      <c r="J3731" s="0" t="n">
        <v>4</v>
      </c>
      <c r="K3731" s="3" t="s">
        <v>29</v>
      </c>
      <c r="L3731" s="3" t="s">
        <v>129</v>
      </c>
      <c r="M3731" s="29" t="n">
        <v>118</v>
      </c>
      <c r="N3731" s="30" t="n">
        <f aca="false">DATE(YEAR(B3731),MONTH(B3731),1)</f>
        <v>46023</v>
      </c>
      <c r="O3731" s="0" t="str">
        <f aca="false">IF(J3731&lt;=2,"0-2 days",IF(J3731&lt;=7,"3-7 days",IF(J3731&lt;=14,"8-14 days",IF(J3731&lt;=21,"15-21 days","22+ days"))))</f>
        <v>3-7 days</v>
      </c>
      <c r="P3731" s="0" t="str">
        <f aca="false">IF(VALUE(LEFT(D3731,2))&lt;10,"Early (7-10 AM)",IF(VALUE(LEFT(D3731,2))&lt;14,"Midday (10 AM-2 PM)",IF(VALUE(LEFT(D3731,2))&lt;16,"Afternoon (2-4 PM)","Late (4-6 PM)")))</f>
        <v>Afternoon (2-4 PM)</v>
      </c>
      <c r="Q3731" s="3" t="n">
        <f aca="false">IF(L3731="No-show",1,0)</f>
        <v>0</v>
      </c>
      <c r="R3731" s="29" t="n">
        <f aca="false">IF(L3731="No-show",M3731,0)</f>
        <v>0</v>
      </c>
    </row>
    <row r="3732" customFormat="false" ht="15" hidden="false" customHeight="false" outlineLevel="0" collapsed="false">
      <c r="A3732" s="0" t="s">
        <v>4386</v>
      </c>
      <c r="B3732" s="28" t="n">
        <v>46044</v>
      </c>
      <c r="C3732" s="3" t="s">
        <v>35</v>
      </c>
      <c r="D3732" s="3" t="s">
        <v>298</v>
      </c>
      <c r="E3732" s="3" t="s">
        <v>3355</v>
      </c>
      <c r="F3732" s="3" t="s">
        <v>8</v>
      </c>
      <c r="G3732" s="3" t="s">
        <v>64</v>
      </c>
      <c r="H3732" s="3" t="s">
        <v>54</v>
      </c>
      <c r="I3732" s="3" t="s">
        <v>46</v>
      </c>
      <c r="J3732" s="0" t="n">
        <v>4</v>
      </c>
      <c r="K3732" s="3" t="s">
        <v>29</v>
      </c>
      <c r="L3732" s="3" t="s">
        <v>121</v>
      </c>
      <c r="M3732" s="29" t="n">
        <v>120</v>
      </c>
      <c r="N3732" s="30" t="n">
        <f aca="false">DATE(YEAR(B3732),MONTH(B3732),1)</f>
        <v>46023</v>
      </c>
      <c r="O3732" s="0" t="str">
        <f aca="false">IF(J3732&lt;=2,"0-2 days",IF(J3732&lt;=7,"3-7 days",IF(J3732&lt;=14,"8-14 days",IF(J3732&lt;=21,"15-21 days","22+ days"))))</f>
        <v>3-7 days</v>
      </c>
      <c r="P3732" s="0" t="str">
        <f aca="false">IF(VALUE(LEFT(D3732,2))&lt;10,"Early (7-10 AM)",IF(VALUE(LEFT(D3732,2))&lt;14,"Midday (10 AM-2 PM)",IF(VALUE(LEFT(D3732,2))&lt;16,"Afternoon (2-4 PM)","Late (4-6 PM)")))</f>
        <v>Afternoon (2-4 PM)</v>
      </c>
      <c r="Q3732" s="3" t="n">
        <f aca="false">IF(L3732="No-show",1,0)</f>
        <v>0</v>
      </c>
      <c r="R3732" s="29" t="n">
        <f aca="false">IF(L3732="No-show",M3732,0)</f>
        <v>0</v>
      </c>
    </row>
    <row r="3733" customFormat="false" ht="15" hidden="false" customHeight="false" outlineLevel="0" collapsed="false">
      <c r="A3733" s="0" t="s">
        <v>4387</v>
      </c>
      <c r="B3733" s="28" t="n">
        <v>46044</v>
      </c>
      <c r="C3733" s="3" t="s">
        <v>35</v>
      </c>
      <c r="D3733" s="3" t="s">
        <v>298</v>
      </c>
      <c r="E3733" s="3" t="s">
        <v>3465</v>
      </c>
      <c r="F3733" s="3" t="s">
        <v>3</v>
      </c>
      <c r="G3733" s="3" t="s">
        <v>64</v>
      </c>
      <c r="H3733" s="3" t="s">
        <v>42</v>
      </c>
      <c r="I3733" s="3" t="s">
        <v>57</v>
      </c>
      <c r="J3733" s="0" t="n">
        <v>15</v>
      </c>
      <c r="K3733" s="3" t="s">
        <v>29</v>
      </c>
      <c r="L3733" s="3" t="s">
        <v>121</v>
      </c>
      <c r="M3733" s="29" t="n">
        <v>72</v>
      </c>
      <c r="N3733" s="30" t="n">
        <f aca="false">DATE(YEAR(B3733),MONTH(B3733),1)</f>
        <v>46023</v>
      </c>
      <c r="O3733" s="0" t="str">
        <f aca="false">IF(J3733&lt;=2,"0-2 days",IF(J3733&lt;=7,"3-7 days",IF(J3733&lt;=14,"8-14 days",IF(J3733&lt;=21,"15-21 days","22+ days"))))</f>
        <v>15-21 days</v>
      </c>
      <c r="P3733" s="0" t="str">
        <f aca="false">IF(VALUE(LEFT(D3733,2))&lt;10,"Early (7-10 AM)",IF(VALUE(LEFT(D3733,2))&lt;14,"Midday (10 AM-2 PM)",IF(VALUE(LEFT(D3733,2))&lt;16,"Afternoon (2-4 PM)","Late (4-6 PM)")))</f>
        <v>Afternoon (2-4 PM)</v>
      </c>
      <c r="Q3733" s="3" t="n">
        <f aca="false">IF(L3733="No-show",1,0)</f>
        <v>0</v>
      </c>
      <c r="R3733" s="29" t="n">
        <f aca="false">IF(L3733="No-show",M3733,0)</f>
        <v>0</v>
      </c>
    </row>
    <row r="3734" customFormat="false" ht="15" hidden="false" customHeight="false" outlineLevel="0" collapsed="false">
      <c r="A3734" s="0" t="s">
        <v>4388</v>
      </c>
      <c r="B3734" s="28" t="n">
        <v>46044</v>
      </c>
      <c r="C3734" s="3" t="s">
        <v>35</v>
      </c>
      <c r="D3734" s="3" t="s">
        <v>212</v>
      </c>
      <c r="E3734" s="3" t="s">
        <v>4011</v>
      </c>
      <c r="F3734" s="3" t="s">
        <v>7</v>
      </c>
      <c r="G3734" s="3" t="s">
        <v>64</v>
      </c>
      <c r="H3734" s="3" t="s">
        <v>54</v>
      </c>
      <c r="I3734" s="3" t="s">
        <v>52</v>
      </c>
      <c r="J3734" s="0" t="n">
        <v>5</v>
      </c>
      <c r="K3734" s="3" t="s">
        <v>32</v>
      </c>
      <c r="L3734" s="3" t="s">
        <v>121</v>
      </c>
      <c r="M3734" s="29" t="n">
        <v>120</v>
      </c>
      <c r="N3734" s="30" t="n">
        <f aca="false">DATE(YEAR(B3734),MONTH(B3734),1)</f>
        <v>46023</v>
      </c>
      <c r="O3734" s="0" t="str">
        <f aca="false">IF(J3734&lt;=2,"0-2 days",IF(J3734&lt;=7,"3-7 days",IF(J3734&lt;=14,"8-14 days",IF(J3734&lt;=21,"15-21 days","22+ days"))))</f>
        <v>3-7 days</v>
      </c>
      <c r="P3734" s="0" t="str">
        <f aca="false">IF(VALUE(LEFT(D3734,2))&lt;10,"Early (7-10 AM)",IF(VALUE(LEFT(D3734,2))&lt;14,"Midday (10 AM-2 PM)",IF(VALUE(LEFT(D3734,2))&lt;16,"Afternoon (2-4 PM)","Late (4-6 PM)")))</f>
        <v>Late (4-6 PM)</v>
      </c>
      <c r="Q3734" s="3" t="n">
        <f aca="false">IF(L3734="No-show",1,0)</f>
        <v>0</v>
      </c>
      <c r="R3734" s="29" t="n">
        <f aca="false">IF(L3734="No-show",M3734,0)</f>
        <v>0</v>
      </c>
    </row>
    <row r="3735" customFormat="false" ht="15" hidden="false" customHeight="false" outlineLevel="0" collapsed="false">
      <c r="A3735" s="0" t="s">
        <v>4389</v>
      </c>
      <c r="B3735" s="28" t="n">
        <v>46044</v>
      </c>
      <c r="C3735" s="3" t="s">
        <v>35</v>
      </c>
      <c r="D3735" s="3" t="s">
        <v>215</v>
      </c>
      <c r="E3735" s="3" t="s">
        <v>2542</v>
      </c>
      <c r="F3735" s="3" t="s">
        <v>4</v>
      </c>
      <c r="G3735" s="3" t="s">
        <v>66</v>
      </c>
      <c r="H3735" s="3" t="s">
        <v>56</v>
      </c>
      <c r="I3735" s="3" t="s">
        <v>43</v>
      </c>
      <c r="J3735" s="0" t="n">
        <v>6</v>
      </c>
      <c r="K3735" s="3" t="s">
        <v>29</v>
      </c>
      <c r="L3735" s="3" t="s">
        <v>121</v>
      </c>
      <c r="M3735" s="29" t="n">
        <v>115</v>
      </c>
      <c r="N3735" s="30" t="n">
        <f aca="false">DATE(YEAR(B3735),MONTH(B3735),1)</f>
        <v>46023</v>
      </c>
      <c r="O3735" s="0" t="str">
        <f aca="false">IF(J3735&lt;=2,"0-2 days",IF(J3735&lt;=7,"3-7 days",IF(J3735&lt;=14,"8-14 days",IF(J3735&lt;=21,"15-21 days","22+ days"))))</f>
        <v>3-7 days</v>
      </c>
      <c r="P3735" s="0" t="str">
        <f aca="false">IF(VALUE(LEFT(D3735,2))&lt;10,"Early (7-10 AM)",IF(VALUE(LEFT(D3735,2))&lt;14,"Midday (10 AM-2 PM)",IF(VALUE(LEFT(D3735,2))&lt;16,"Afternoon (2-4 PM)","Late (4-6 PM)")))</f>
        <v>Late (4-6 PM)</v>
      </c>
      <c r="Q3735" s="3" t="n">
        <f aca="false">IF(L3735="No-show",1,0)</f>
        <v>0</v>
      </c>
      <c r="R3735" s="29" t="n">
        <f aca="false">IF(L3735="No-show",M3735,0)</f>
        <v>0</v>
      </c>
    </row>
    <row r="3736" customFormat="false" ht="15" hidden="false" customHeight="false" outlineLevel="0" collapsed="false">
      <c r="A3736" s="0" t="s">
        <v>4390</v>
      </c>
      <c r="B3736" s="28" t="n">
        <v>46044</v>
      </c>
      <c r="C3736" s="3" t="s">
        <v>35</v>
      </c>
      <c r="D3736" s="3" t="s">
        <v>215</v>
      </c>
      <c r="E3736" s="3" t="s">
        <v>3876</v>
      </c>
      <c r="F3736" s="3" t="s">
        <v>4</v>
      </c>
      <c r="G3736" s="3" t="s">
        <v>64</v>
      </c>
      <c r="H3736" s="3" t="s">
        <v>58</v>
      </c>
      <c r="I3736" s="3" t="s">
        <v>43</v>
      </c>
      <c r="J3736" s="0" t="n">
        <v>11</v>
      </c>
      <c r="K3736" s="3" t="s">
        <v>29</v>
      </c>
      <c r="L3736" s="3" t="s">
        <v>121</v>
      </c>
      <c r="M3736" s="29" t="n">
        <v>105</v>
      </c>
      <c r="N3736" s="30" t="n">
        <f aca="false">DATE(YEAR(B3736),MONTH(B3736),1)</f>
        <v>46023</v>
      </c>
      <c r="O3736" s="0" t="str">
        <f aca="false">IF(J3736&lt;=2,"0-2 days",IF(J3736&lt;=7,"3-7 days",IF(J3736&lt;=14,"8-14 days",IF(J3736&lt;=21,"15-21 days","22+ days"))))</f>
        <v>8-14 days</v>
      </c>
      <c r="P3736" s="0" t="str">
        <f aca="false">IF(VALUE(LEFT(D3736,2))&lt;10,"Early (7-10 AM)",IF(VALUE(LEFT(D3736,2))&lt;14,"Midday (10 AM-2 PM)",IF(VALUE(LEFT(D3736,2))&lt;16,"Afternoon (2-4 PM)","Late (4-6 PM)")))</f>
        <v>Late (4-6 PM)</v>
      </c>
      <c r="Q3736" s="3" t="n">
        <f aca="false">IF(L3736="No-show",1,0)</f>
        <v>0</v>
      </c>
      <c r="R3736" s="29" t="n">
        <f aca="false">IF(L3736="No-show",M3736,0)</f>
        <v>0</v>
      </c>
    </row>
    <row r="3737" customFormat="false" ht="15" hidden="false" customHeight="false" outlineLevel="0" collapsed="false">
      <c r="A3737" s="0" t="s">
        <v>4391</v>
      </c>
      <c r="B3737" s="28" t="n">
        <v>46044</v>
      </c>
      <c r="C3737" s="3" t="s">
        <v>35</v>
      </c>
      <c r="D3737" s="3" t="s">
        <v>215</v>
      </c>
      <c r="E3737" s="3" t="s">
        <v>3339</v>
      </c>
      <c r="F3737" s="3" t="s">
        <v>3</v>
      </c>
      <c r="G3737" s="3" t="s">
        <v>66</v>
      </c>
      <c r="H3737" s="3" t="s">
        <v>48</v>
      </c>
      <c r="I3737" s="3" t="s">
        <v>43</v>
      </c>
      <c r="J3737" s="0" t="n">
        <v>2</v>
      </c>
      <c r="K3737" s="3" t="s">
        <v>29</v>
      </c>
      <c r="L3737" s="3" t="s">
        <v>121</v>
      </c>
      <c r="M3737" s="29" t="n">
        <v>118</v>
      </c>
      <c r="N3737" s="30" t="n">
        <f aca="false">DATE(YEAR(B3737),MONTH(B3737),1)</f>
        <v>46023</v>
      </c>
      <c r="O3737" s="0" t="str">
        <f aca="false">IF(J3737&lt;=2,"0-2 days",IF(J3737&lt;=7,"3-7 days",IF(J3737&lt;=14,"8-14 days",IF(J3737&lt;=21,"15-21 days","22+ days"))))</f>
        <v>0-2 days</v>
      </c>
      <c r="P3737" s="0" t="str">
        <f aca="false">IF(VALUE(LEFT(D3737,2))&lt;10,"Early (7-10 AM)",IF(VALUE(LEFT(D3737,2))&lt;14,"Midday (10 AM-2 PM)",IF(VALUE(LEFT(D3737,2))&lt;16,"Afternoon (2-4 PM)","Late (4-6 PM)")))</f>
        <v>Late (4-6 PM)</v>
      </c>
      <c r="Q3737" s="3" t="n">
        <f aca="false">IF(L3737="No-show",1,0)</f>
        <v>0</v>
      </c>
      <c r="R3737" s="29" t="n">
        <f aca="false">IF(L3737="No-show",M3737,0)</f>
        <v>0</v>
      </c>
    </row>
    <row r="3738" customFormat="false" ht="15" hidden="false" customHeight="false" outlineLevel="0" collapsed="false">
      <c r="A3738" s="0" t="s">
        <v>4392</v>
      </c>
      <c r="B3738" s="28" t="n">
        <v>46044</v>
      </c>
      <c r="C3738" s="3" t="s">
        <v>35</v>
      </c>
      <c r="D3738" s="3" t="s">
        <v>215</v>
      </c>
      <c r="E3738" s="3" t="s">
        <v>4393</v>
      </c>
      <c r="F3738" s="3" t="s">
        <v>3</v>
      </c>
      <c r="G3738" s="3" t="s">
        <v>63</v>
      </c>
      <c r="H3738" s="3" t="s">
        <v>58</v>
      </c>
      <c r="I3738" s="3" t="s">
        <v>46</v>
      </c>
      <c r="J3738" s="0" t="n">
        <v>10</v>
      </c>
      <c r="K3738" s="3" t="s">
        <v>29</v>
      </c>
      <c r="L3738" s="3" t="s">
        <v>121</v>
      </c>
      <c r="M3738" s="29" t="n">
        <v>168</v>
      </c>
      <c r="N3738" s="30" t="n">
        <f aca="false">DATE(YEAR(B3738),MONTH(B3738),1)</f>
        <v>46023</v>
      </c>
      <c r="O3738" s="0" t="str">
        <f aca="false">IF(J3738&lt;=2,"0-2 days",IF(J3738&lt;=7,"3-7 days",IF(J3738&lt;=14,"8-14 days",IF(J3738&lt;=21,"15-21 days","22+ days"))))</f>
        <v>8-14 days</v>
      </c>
      <c r="P3738" s="0" t="str">
        <f aca="false">IF(VALUE(LEFT(D3738,2))&lt;10,"Early (7-10 AM)",IF(VALUE(LEFT(D3738,2))&lt;14,"Midday (10 AM-2 PM)",IF(VALUE(LEFT(D3738,2))&lt;16,"Afternoon (2-4 PM)","Late (4-6 PM)")))</f>
        <v>Late (4-6 PM)</v>
      </c>
      <c r="Q3738" s="3" t="n">
        <f aca="false">IF(L3738="No-show",1,0)</f>
        <v>0</v>
      </c>
      <c r="R3738" s="29" t="n">
        <f aca="false">IF(L3738="No-show",M3738,0)</f>
        <v>0</v>
      </c>
    </row>
    <row r="3739" customFormat="false" ht="15" hidden="false" customHeight="false" outlineLevel="0" collapsed="false">
      <c r="A3739" s="0" t="s">
        <v>4394</v>
      </c>
      <c r="B3739" s="28" t="n">
        <v>46044</v>
      </c>
      <c r="C3739" s="3" t="s">
        <v>35</v>
      </c>
      <c r="D3739" s="3" t="s">
        <v>219</v>
      </c>
      <c r="E3739" s="3" t="s">
        <v>4266</v>
      </c>
      <c r="F3739" s="3" t="s">
        <v>8</v>
      </c>
      <c r="G3739" s="3" t="s">
        <v>64</v>
      </c>
      <c r="H3739" s="3" t="s">
        <v>56</v>
      </c>
      <c r="I3739" s="3" t="s">
        <v>52</v>
      </c>
      <c r="J3739" s="0" t="n">
        <v>10</v>
      </c>
      <c r="K3739" s="3" t="s">
        <v>29</v>
      </c>
      <c r="L3739" s="3" t="s">
        <v>121</v>
      </c>
      <c r="M3739" s="29" t="n">
        <v>115</v>
      </c>
      <c r="N3739" s="30" t="n">
        <f aca="false">DATE(YEAR(B3739),MONTH(B3739),1)</f>
        <v>46023</v>
      </c>
      <c r="O3739" s="0" t="str">
        <f aca="false">IF(J3739&lt;=2,"0-2 days",IF(J3739&lt;=7,"3-7 days",IF(J3739&lt;=14,"8-14 days",IF(J3739&lt;=21,"15-21 days","22+ days"))))</f>
        <v>8-14 days</v>
      </c>
      <c r="P3739" s="0" t="str">
        <f aca="false">IF(VALUE(LEFT(D3739,2))&lt;10,"Early (7-10 AM)",IF(VALUE(LEFT(D3739,2))&lt;14,"Midday (10 AM-2 PM)",IF(VALUE(LEFT(D3739,2))&lt;16,"Afternoon (2-4 PM)","Late (4-6 PM)")))</f>
        <v>Late (4-6 PM)</v>
      </c>
      <c r="Q3739" s="3" t="n">
        <f aca="false">IF(L3739="No-show",1,0)</f>
        <v>0</v>
      </c>
      <c r="R3739" s="29" t="n">
        <f aca="false">IF(L3739="No-show",M3739,0)</f>
        <v>0</v>
      </c>
    </row>
    <row r="3740" customFormat="false" ht="15" hidden="false" customHeight="false" outlineLevel="0" collapsed="false">
      <c r="A3740" s="0" t="s">
        <v>4395</v>
      </c>
      <c r="B3740" s="28" t="n">
        <v>46044</v>
      </c>
      <c r="C3740" s="3" t="s">
        <v>35</v>
      </c>
      <c r="D3740" s="3" t="s">
        <v>222</v>
      </c>
      <c r="E3740" s="3" t="s">
        <v>4058</v>
      </c>
      <c r="F3740" s="3" t="s">
        <v>8</v>
      </c>
      <c r="G3740" s="3" t="s">
        <v>64</v>
      </c>
      <c r="H3740" s="3" t="s">
        <v>51</v>
      </c>
      <c r="I3740" s="3" t="s">
        <v>43</v>
      </c>
      <c r="J3740" s="0" t="n">
        <v>2</v>
      </c>
      <c r="K3740" s="3" t="s">
        <v>29</v>
      </c>
      <c r="L3740" s="3" t="s">
        <v>121</v>
      </c>
      <c r="M3740" s="29" t="n">
        <v>116</v>
      </c>
      <c r="N3740" s="30" t="n">
        <f aca="false">DATE(YEAR(B3740),MONTH(B3740),1)</f>
        <v>46023</v>
      </c>
      <c r="O3740" s="0" t="str">
        <f aca="false">IF(J3740&lt;=2,"0-2 days",IF(J3740&lt;=7,"3-7 days",IF(J3740&lt;=14,"8-14 days",IF(J3740&lt;=21,"15-21 days","22+ days"))))</f>
        <v>0-2 days</v>
      </c>
      <c r="P3740" s="0" t="str">
        <f aca="false">IF(VALUE(LEFT(D3740,2))&lt;10,"Early (7-10 AM)",IF(VALUE(LEFT(D3740,2))&lt;14,"Midday (10 AM-2 PM)",IF(VALUE(LEFT(D3740,2))&lt;16,"Afternoon (2-4 PM)","Late (4-6 PM)")))</f>
        <v>Late (4-6 PM)</v>
      </c>
      <c r="Q3740" s="3" t="n">
        <f aca="false">IF(L3740="No-show",1,0)</f>
        <v>0</v>
      </c>
      <c r="R3740" s="29" t="n">
        <f aca="false">IF(L3740="No-show",M3740,0)</f>
        <v>0</v>
      </c>
    </row>
    <row r="3741" customFormat="false" ht="15" hidden="false" customHeight="false" outlineLevel="0" collapsed="false">
      <c r="A3741" s="0" t="s">
        <v>4396</v>
      </c>
      <c r="B3741" s="28" t="n">
        <v>46044</v>
      </c>
      <c r="C3741" s="3" t="s">
        <v>35</v>
      </c>
      <c r="D3741" s="3" t="s">
        <v>222</v>
      </c>
      <c r="E3741" s="3" t="s">
        <v>4044</v>
      </c>
      <c r="F3741" s="3" t="s">
        <v>7</v>
      </c>
      <c r="G3741" s="3" t="s">
        <v>64</v>
      </c>
      <c r="H3741" s="3" t="s">
        <v>51</v>
      </c>
      <c r="I3741" s="3" t="s">
        <v>49</v>
      </c>
      <c r="J3741" s="0" t="n">
        <v>9</v>
      </c>
      <c r="K3741" s="3" t="s">
        <v>29</v>
      </c>
      <c r="L3741" s="3" t="s">
        <v>121</v>
      </c>
      <c r="M3741" s="29" t="n">
        <v>116</v>
      </c>
      <c r="N3741" s="30" t="n">
        <f aca="false">DATE(YEAR(B3741),MONTH(B3741),1)</f>
        <v>46023</v>
      </c>
      <c r="O3741" s="0" t="str">
        <f aca="false">IF(J3741&lt;=2,"0-2 days",IF(J3741&lt;=7,"3-7 days",IF(J3741&lt;=14,"8-14 days",IF(J3741&lt;=21,"15-21 days","22+ days"))))</f>
        <v>8-14 days</v>
      </c>
      <c r="P3741" s="0" t="str">
        <f aca="false">IF(VALUE(LEFT(D3741,2))&lt;10,"Early (7-10 AM)",IF(VALUE(LEFT(D3741,2))&lt;14,"Midday (10 AM-2 PM)",IF(VALUE(LEFT(D3741,2))&lt;16,"Afternoon (2-4 PM)","Late (4-6 PM)")))</f>
        <v>Late (4-6 PM)</v>
      </c>
      <c r="Q3741" s="3" t="n">
        <f aca="false">IF(L3741="No-show",1,0)</f>
        <v>0</v>
      </c>
      <c r="R3741" s="29" t="n">
        <f aca="false">IF(L3741="No-show",M3741,0)</f>
        <v>0</v>
      </c>
    </row>
    <row r="3742" customFormat="false" ht="15" hidden="false" customHeight="false" outlineLevel="0" collapsed="false">
      <c r="A3742" s="0" t="s">
        <v>4397</v>
      </c>
      <c r="B3742" s="28" t="n">
        <v>46045</v>
      </c>
      <c r="C3742" s="3" t="s">
        <v>37</v>
      </c>
      <c r="D3742" s="3" t="s">
        <v>119</v>
      </c>
      <c r="E3742" s="3" t="s">
        <v>3104</v>
      </c>
      <c r="F3742" s="3" t="s">
        <v>8</v>
      </c>
      <c r="G3742" s="3" t="s">
        <v>64</v>
      </c>
      <c r="H3742" s="3" t="s">
        <v>54</v>
      </c>
      <c r="I3742" s="3" t="s">
        <v>57</v>
      </c>
      <c r="J3742" s="0" t="n">
        <v>6</v>
      </c>
      <c r="K3742" s="3" t="s">
        <v>29</v>
      </c>
      <c r="L3742" s="3" t="s">
        <v>121</v>
      </c>
      <c r="M3742" s="29" t="n">
        <v>120</v>
      </c>
      <c r="N3742" s="30" t="n">
        <f aca="false">DATE(YEAR(B3742),MONTH(B3742),1)</f>
        <v>46023</v>
      </c>
      <c r="O3742" s="0" t="str">
        <f aca="false">IF(J3742&lt;=2,"0-2 days",IF(J3742&lt;=7,"3-7 days",IF(J3742&lt;=14,"8-14 days",IF(J3742&lt;=21,"15-21 days","22+ days"))))</f>
        <v>3-7 days</v>
      </c>
      <c r="P3742" s="0" t="str">
        <f aca="false">IF(VALUE(LEFT(D3742,2))&lt;10,"Early (7-10 AM)",IF(VALUE(LEFT(D3742,2))&lt;14,"Midday (10 AM-2 PM)",IF(VALUE(LEFT(D3742,2))&lt;16,"Afternoon (2-4 PM)","Late (4-6 PM)")))</f>
        <v>Early (7-10 AM)</v>
      </c>
      <c r="Q3742" s="3" t="n">
        <f aca="false">IF(L3742="No-show",1,0)</f>
        <v>0</v>
      </c>
      <c r="R3742" s="29" t="n">
        <f aca="false">IF(L3742="No-show",M3742,0)</f>
        <v>0</v>
      </c>
    </row>
    <row r="3743" customFormat="false" ht="15" hidden="false" customHeight="false" outlineLevel="0" collapsed="false">
      <c r="A3743" s="0" t="s">
        <v>4398</v>
      </c>
      <c r="B3743" s="28" t="n">
        <v>46045</v>
      </c>
      <c r="C3743" s="3" t="s">
        <v>37</v>
      </c>
      <c r="D3743" s="3" t="s">
        <v>119</v>
      </c>
      <c r="E3743" s="3" t="s">
        <v>4096</v>
      </c>
      <c r="F3743" s="3" t="s">
        <v>7</v>
      </c>
      <c r="G3743" s="3" t="s">
        <v>64</v>
      </c>
      <c r="H3743" s="3" t="s">
        <v>48</v>
      </c>
      <c r="I3743" s="3" t="s">
        <v>57</v>
      </c>
      <c r="J3743" s="0" t="n">
        <v>14</v>
      </c>
      <c r="K3743" s="3" t="s">
        <v>29</v>
      </c>
      <c r="L3743" s="3" t="s">
        <v>121</v>
      </c>
      <c r="M3743" s="29" t="n">
        <v>118</v>
      </c>
      <c r="N3743" s="30" t="n">
        <f aca="false">DATE(YEAR(B3743),MONTH(B3743),1)</f>
        <v>46023</v>
      </c>
      <c r="O3743" s="0" t="str">
        <f aca="false">IF(J3743&lt;=2,"0-2 days",IF(J3743&lt;=7,"3-7 days",IF(J3743&lt;=14,"8-14 days",IF(J3743&lt;=21,"15-21 days","22+ days"))))</f>
        <v>8-14 days</v>
      </c>
      <c r="P3743" s="0" t="str">
        <f aca="false">IF(VALUE(LEFT(D3743,2))&lt;10,"Early (7-10 AM)",IF(VALUE(LEFT(D3743,2))&lt;14,"Midday (10 AM-2 PM)",IF(VALUE(LEFT(D3743,2))&lt;16,"Afternoon (2-4 PM)","Late (4-6 PM)")))</f>
        <v>Early (7-10 AM)</v>
      </c>
      <c r="Q3743" s="3" t="n">
        <f aca="false">IF(L3743="No-show",1,0)</f>
        <v>0</v>
      </c>
      <c r="R3743" s="29" t="n">
        <f aca="false">IF(L3743="No-show",M3743,0)</f>
        <v>0</v>
      </c>
    </row>
    <row r="3744" customFormat="false" ht="15" hidden="false" customHeight="false" outlineLevel="0" collapsed="false">
      <c r="A3744" s="0" t="s">
        <v>4399</v>
      </c>
      <c r="B3744" s="28" t="n">
        <v>46045</v>
      </c>
      <c r="C3744" s="3" t="s">
        <v>37</v>
      </c>
      <c r="D3744" s="3" t="s">
        <v>119</v>
      </c>
      <c r="E3744" s="3" t="s">
        <v>3582</v>
      </c>
      <c r="F3744" s="3" t="s">
        <v>8</v>
      </c>
      <c r="G3744" s="3" t="s">
        <v>66</v>
      </c>
      <c r="H3744" s="3" t="s">
        <v>54</v>
      </c>
      <c r="I3744" s="3" t="s">
        <v>43</v>
      </c>
      <c r="J3744" s="0" t="n">
        <v>11</v>
      </c>
      <c r="K3744" s="3" t="s">
        <v>29</v>
      </c>
      <c r="L3744" s="3" t="s">
        <v>121</v>
      </c>
      <c r="M3744" s="29" t="n">
        <v>120</v>
      </c>
      <c r="N3744" s="30" t="n">
        <f aca="false">DATE(YEAR(B3744),MONTH(B3744),1)</f>
        <v>46023</v>
      </c>
      <c r="O3744" s="0" t="str">
        <f aca="false">IF(J3744&lt;=2,"0-2 days",IF(J3744&lt;=7,"3-7 days",IF(J3744&lt;=14,"8-14 days",IF(J3744&lt;=21,"15-21 days","22+ days"))))</f>
        <v>8-14 days</v>
      </c>
      <c r="P3744" s="0" t="str">
        <f aca="false">IF(VALUE(LEFT(D3744,2))&lt;10,"Early (7-10 AM)",IF(VALUE(LEFT(D3744,2))&lt;14,"Midday (10 AM-2 PM)",IF(VALUE(LEFT(D3744,2))&lt;16,"Afternoon (2-4 PM)","Late (4-6 PM)")))</f>
        <v>Early (7-10 AM)</v>
      </c>
      <c r="Q3744" s="3" t="n">
        <f aca="false">IF(L3744="No-show",1,0)</f>
        <v>0</v>
      </c>
      <c r="R3744" s="29" t="n">
        <f aca="false">IF(L3744="No-show",M3744,0)</f>
        <v>0</v>
      </c>
    </row>
    <row r="3745" customFormat="false" ht="15" hidden="false" customHeight="false" outlineLevel="0" collapsed="false">
      <c r="A3745" s="0" t="s">
        <v>4400</v>
      </c>
      <c r="B3745" s="28" t="n">
        <v>46045</v>
      </c>
      <c r="C3745" s="3" t="s">
        <v>37</v>
      </c>
      <c r="D3745" s="3" t="s">
        <v>125</v>
      </c>
      <c r="E3745" s="3" t="s">
        <v>4210</v>
      </c>
      <c r="F3745" s="3" t="s">
        <v>8</v>
      </c>
      <c r="G3745" s="3" t="s">
        <v>64</v>
      </c>
      <c r="H3745" s="3" t="s">
        <v>56</v>
      </c>
      <c r="I3745" s="3" t="s">
        <v>52</v>
      </c>
      <c r="J3745" s="0" t="n">
        <v>3</v>
      </c>
      <c r="K3745" s="3" t="s">
        <v>32</v>
      </c>
      <c r="L3745" s="3" t="s">
        <v>121</v>
      </c>
      <c r="M3745" s="29" t="n">
        <v>115</v>
      </c>
      <c r="N3745" s="30" t="n">
        <f aca="false">DATE(YEAR(B3745),MONTH(B3745),1)</f>
        <v>46023</v>
      </c>
      <c r="O3745" s="0" t="str">
        <f aca="false">IF(J3745&lt;=2,"0-2 days",IF(J3745&lt;=7,"3-7 days",IF(J3745&lt;=14,"8-14 days",IF(J3745&lt;=21,"15-21 days","22+ days"))))</f>
        <v>3-7 days</v>
      </c>
      <c r="P3745" s="0" t="str">
        <f aca="false">IF(VALUE(LEFT(D3745,2))&lt;10,"Early (7-10 AM)",IF(VALUE(LEFT(D3745,2))&lt;14,"Midday (10 AM-2 PM)",IF(VALUE(LEFT(D3745,2))&lt;16,"Afternoon (2-4 PM)","Late (4-6 PM)")))</f>
        <v>Early (7-10 AM)</v>
      </c>
      <c r="Q3745" s="3" t="n">
        <f aca="false">IF(L3745="No-show",1,0)</f>
        <v>0</v>
      </c>
      <c r="R3745" s="29" t="n">
        <f aca="false">IF(L3745="No-show",M3745,0)</f>
        <v>0</v>
      </c>
    </row>
    <row r="3746" customFormat="false" ht="15" hidden="false" customHeight="false" outlineLevel="0" collapsed="false">
      <c r="A3746" s="0" t="s">
        <v>4401</v>
      </c>
      <c r="B3746" s="28" t="n">
        <v>46045</v>
      </c>
      <c r="C3746" s="3" t="s">
        <v>37</v>
      </c>
      <c r="D3746" s="3" t="s">
        <v>125</v>
      </c>
      <c r="E3746" s="3" t="s">
        <v>3977</v>
      </c>
      <c r="F3746" s="3" t="s">
        <v>8</v>
      </c>
      <c r="G3746" s="3" t="s">
        <v>64</v>
      </c>
      <c r="H3746" s="3" t="s">
        <v>42</v>
      </c>
      <c r="I3746" s="3" t="s">
        <v>52</v>
      </c>
      <c r="J3746" s="0" t="n">
        <v>7</v>
      </c>
      <c r="K3746" s="3" t="s">
        <v>29</v>
      </c>
      <c r="L3746" s="3" t="s">
        <v>121</v>
      </c>
      <c r="M3746" s="29" t="n">
        <v>72</v>
      </c>
      <c r="N3746" s="30" t="n">
        <f aca="false">DATE(YEAR(B3746),MONTH(B3746),1)</f>
        <v>46023</v>
      </c>
      <c r="O3746" s="0" t="str">
        <f aca="false">IF(J3746&lt;=2,"0-2 days",IF(J3746&lt;=7,"3-7 days",IF(J3746&lt;=14,"8-14 days",IF(J3746&lt;=21,"15-21 days","22+ days"))))</f>
        <v>3-7 days</v>
      </c>
      <c r="P3746" s="0" t="str">
        <f aca="false">IF(VALUE(LEFT(D3746,2))&lt;10,"Early (7-10 AM)",IF(VALUE(LEFT(D3746,2))&lt;14,"Midday (10 AM-2 PM)",IF(VALUE(LEFT(D3746,2))&lt;16,"Afternoon (2-4 PM)","Late (4-6 PM)")))</f>
        <v>Early (7-10 AM)</v>
      </c>
      <c r="Q3746" s="3" t="n">
        <f aca="false">IF(L3746="No-show",1,0)</f>
        <v>0</v>
      </c>
      <c r="R3746" s="29" t="n">
        <f aca="false">IF(L3746="No-show",M3746,0)</f>
        <v>0</v>
      </c>
    </row>
    <row r="3747" customFormat="false" ht="15" hidden="false" customHeight="false" outlineLevel="0" collapsed="false">
      <c r="A3747" s="0" t="s">
        <v>4402</v>
      </c>
      <c r="B3747" s="28" t="n">
        <v>46045</v>
      </c>
      <c r="C3747" s="3" t="s">
        <v>37</v>
      </c>
      <c r="D3747" s="3" t="s">
        <v>125</v>
      </c>
      <c r="E3747" s="3" t="s">
        <v>3836</v>
      </c>
      <c r="F3747" s="3" t="s">
        <v>4</v>
      </c>
      <c r="G3747" s="3" t="s">
        <v>64</v>
      </c>
      <c r="H3747" s="3" t="s">
        <v>54</v>
      </c>
      <c r="I3747" s="3" t="s">
        <v>57</v>
      </c>
      <c r="J3747" s="0" t="n">
        <v>4</v>
      </c>
      <c r="K3747" s="3" t="s">
        <v>29</v>
      </c>
      <c r="L3747" s="3" t="s">
        <v>121</v>
      </c>
      <c r="M3747" s="29" t="n">
        <v>120</v>
      </c>
      <c r="N3747" s="30" t="n">
        <f aca="false">DATE(YEAR(B3747),MONTH(B3747),1)</f>
        <v>46023</v>
      </c>
      <c r="O3747" s="0" t="str">
        <f aca="false">IF(J3747&lt;=2,"0-2 days",IF(J3747&lt;=7,"3-7 days",IF(J3747&lt;=14,"8-14 days",IF(J3747&lt;=21,"15-21 days","22+ days"))))</f>
        <v>3-7 days</v>
      </c>
      <c r="P3747" s="0" t="str">
        <f aca="false">IF(VALUE(LEFT(D3747,2))&lt;10,"Early (7-10 AM)",IF(VALUE(LEFT(D3747,2))&lt;14,"Midday (10 AM-2 PM)",IF(VALUE(LEFT(D3747,2))&lt;16,"Afternoon (2-4 PM)","Late (4-6 PM)")))</f>
        <v>Early (7-10 AM)</v>
      </c>
      <c r="Q3747" s="3" t="n">
        <f aca="false">IF(L3747="No-show",1,0)</f>
        <v>0</v>
      </c>
      <c r="R3747" s="29" t="n">
        <f aca="false">IF(L3747="No-show",M3747,0)</f>
        <v>0</v>
      </c>
    </row>
    <row r="3748" customFormat="false" ht="15" hidden="false" customHeight="false" outlineLevel="0" collapsed="false">
      <c r="A3748" s="0" t="s">
        <v>4403</v>
      </c>
      <c r="B3748" s="28" t="n">
        <v>46045</v>
      </c>
      <c r="C3748" s="3" t="s">
        <v>37</v>
      </c>
      <c r="D3748" s="3" t="s">
        <v>125</v>
      </c>
      <c r="E3748" s="3" t="s">
        <v>3916</v>
      </c>
      <c r="F3748" s="3" t="s">
        <v>7</v>
      </c>
      <c r="G3748" s="3" t="s">
        <v>64</v>
      </c>
      <c r="H3748" s="3" t="s">
        <v>48</v>
      </c>
      <c r="I3748" s="3" t="s">
        <v>52</v>
      </c>
      <c r="J3748" s="0" t="n">
        <v>6</v>
      </c>
      <c r="K3748" s="3" t="s">
        <v>29</v>
      </c>
      <c r="L3748" s="3" t="s">
        <v>121</v>
      </c>
      <c r="M3748" s="29" t="n">
        <v>118</v>
      </c>
      <c r="N3748" s="30" t="n">
        <f aca="false">DATE(YEAR(B3748),MONTH(B3748),1)</f>
        <v>46023</v>
      </c>
      <c r="O3748" s="0" t="str">
        <f aca="false">IF(J3748&lt;=2,"0-2 days",IF(J3748&lt;=7,"3-7 days",IF(J3748&lt;=14,"8-14 days",IF(J3748&lt;=21,"15-21 days","22+ days"))))</f>
        <v>3-7 days</v>
      </c>
      <c r="P3748" s="0" t="str">
        <f aca="false">IF(VALUE(LEFT(D3748,2))&lt;10,"Early (7-10 AM)",IF(VALUE(LEFT(D3748,2))&lt;14,"Midday (10 AM-2 PM)",IF(VALUE(LEFT(D3748,2))&lt;16,"Afternoon (2-4 PM)","Late (4-6 PM)")))</f>
        <v>Early (7-10 AM)</v>
      </c>
      <c r="Q3748" s="3" t="n">
        <f aca="false">IF(L3748="No-show",1,0)</f>
        <v>0</v>
      </c>
      <c r="R3748" s="29" t="n">
        <f aca="false">IF(L3748="No-show",M3748,0)</f>
        <v>0</v>
      </c>
    </row>
    <row r="3749" customFormat="false" ht="15" hidden="false" customHeight="false" outlineLevel="0" collapsed="false">
      <c r="A3749" s="0" t="s">
        <v>4404</v>
      </c>
      <c r="B3749" s="28" t="n">
        <v>46045</v>
      </c>
      <c r="C3749" s="3" t="s">
        <v>37</v>
      </c>
      <c r="D3749" s="3" t="s">
        <v>135</v>
      </c>
      <c r="E3749" s="3" t="s">
        <v>3989</v>
      </c>
      <c r="F3749" s="3" t="s">
        <v>4</v>
      </c>
      <c r="G3749" s="3" t="s">
        <v>64</v>
      </c>
      <c r="H3749" s="3" t="s">
        <v>54</v>
      </c>
      <c r="I3749" s="3" t="s">
        <v>52</v>
      </c>
      <c r="J3749" s="0" t="n">
        <v>2</v>
      </c>
      <c r="K3749" s="3" t="s">
        <v>29</v>
      </c>
      <c r="L3749" s="3" t="s">
        <v>129</v>
      </c>
      <c r="M3749" s="29" t="n">
        <v>120</v>
      </c>
      <c r="N3749" s="30" t="n">
        <f aca="false">DATE(YEAR(B3749),MONTH(B3749),1)</f>
        <v>46023</v>
      </c>
      <c r="O3749" s="0" t="str">
        <f aca="false">IF(J3749&lt;=2,"0-2 days",IF(J3749&lt;=7,"3-7 days",IF(J3749&lt;=14,"8-14 days",IF(J3749&lt;=21,"15-21 days","22+ days"))))</f>
        <v>0-2 days</v>
      </c>
      <c r="P3749" s="0" t="str">
        <f aca="false">IF(VALUE(LEFT(D3749,2))&lt;10,"Early (7-10 AM)",IF(VALUE(LEFT(D3749,2))&lt;14,"Midday (10 AM-2 PM)",IF(VALUE(LEFT(D3749,2))&lt;16,"Afternoon (2-4 PM)","Late (4-6 PM)")))</f>
        <v>Early (7-10 AM)</v>
      </c>
      <c r="Q3749" s="3" t="n">
        <f aca="false">IF(L3749="No-show",1,0)</f>
        <v>0</v>
      </c>
      <c r="R3749" s="29" t="n">
        <f aca="false">IF(L3749="No-show",M3749,0)</f>
        <v>0</v>
      </c>
    </row>
    <row r="3750" customFormat="false" ht="15" hidden="false" customHeight="false" outlineLevel="0" collapsed="false">
      <c r="A3750" s="0" t="s">
        <v>4405</v>
      </c>
      <c r="B3750" s="28" t="n">
        <v>46045</v>
      </c>
      <c r="C3750" s="3" t="s">
        <v>37</v>
      </c>
      <c r="D3750" s="3" t="s">
        <v>235</v>
      </c>
      <c r="E3750" s="3" t="s">
        <v>4406</v>
      </c>
      <c r="F3750" s="3" t="s">
        <v>8</v>
      </c>
      <c r="G3750" s="3" t="s">
        <v>63</v>
      </c>
      <c r="H3750" s="3" t="s">
        <v>56</v>
      </c>
      <c r="I3750" s="3" t="s">
        <v>43</v>
      </c>
      <c r="J3750" s="0" t="n">
        <v>16</v>
      </c>
      <c r="K3750" s="3" t="s">
        <v>29</v>
      </c>
      <c r="L3750" s="3" t="s">
        <v>129</v>
      </c>
      <c r="M3750" s="29" t="n">
        <v>184</v>
      </c>
      <c r="N3750" s="30" t="n">
        <f aca="false">DATE(YEAR(B3750),MONTH(B3750),1)</f>
        <v>46023</v>
      </c>
      <c r="O3750" s="0" t="str">
        <f aca="false">IF(J3750&lt;=2,"0-2 days",IF(J3750&lt;=7,"3-7 days",IF(J3750&lt;=14,"8-14 days",IF(J3750&lt;=21,"15-21 days","22+ days"))))</f>
        <v>15-21 days</v>
      </c>
      <c r="P3750" s="0" t="str">
        <f aca="false">IF(VALUE(LEFT(D3750,2))&lt;10,"Early (7-10 AM)",IF(VALUE(LEFT(D3750,2))&lt;14,"Midday (10 AM-2 PM)",IF(VALUE(LEFT(D3750,2))&lt;16,"Afternoon (2-4 PM)","Late (4-6 PM)")))</f>
        <v>Early (7-10 AM)</v>
      </c>
      <c r="Q3750" s="3" t="n">
        <f aca="false">IF(L3750="No-show",1,0)</f>
        <v>0</v>
      </c>
      <c r="R3750" s="29" t="n">
        <f aca="false">IF(L3750="No-show",M3750,0)</f>
        <v>0</v>
      </c>
    </row>
    <row r="3751" customFormat="false" ht="15" hidden="false" customHeight="false" outlineLevel="0" collapsed="false">
      <c r="A3751" s="0" t="s">
        <v>4407</v>
      </c>
      <c r="B3751" s="28" t="n">
        <v>46045</v>
      </c>
      <c r="C3751" s="3" t="s">
        <v>37</v>
      </c>
      <c r="D3751" s="3" t="s">
        <v>235</v>
      </c>
      <c r="E3751" s="3" t="s">
        <v>4160</v>
      </c>
      <c r="F3751" s="3" t="s">
        <v>4</v>
      </c>
      <c r="G3751" s="3" t="s">
        <v>64</v>
      </c>
      <c r="H3751" s="3" t="s">
        <v>48</v>
      </c>
      <c r="I3751" s="3" t="s">
        <v>49</v>
      </c>
      <c r="J3751" s="0" t="n">
        <v>4</v>
      </c>
      <c r="K3751" s="3" t="s">
        <v>32</v>
      </c>
      <c r="L3751" s="3" t="s">
        <v>121</v>
      </c>
      <c r="M3751" s="29" t="n">
        <v>118</v>
      </c>
      <c r="N3751" s="30" t="n">
        <f aca="false">DATE(YEAR(B3751),MONTH(B3751),1)</f>
        <v>46023</v>
      </c>
      <c r="O3751" s="0" t="str">
        <f aca="false">IF(J3751&lt;=2,"0-2 days",IF(J3751&lt;=7,"3-7 days",IF(J3751&lt;=14,"8-14 days",IF(J3751&lt;=21,"15-21 days","22+ days"))))</f>
        <v>3-7 days</v>
      </c>
      <c r="P3751" s="0" t="str">
        <f aca="false">IF(VALUE(LEFT(D3751,2))&lt;10,"Early (7-10 AM)",IF(VALUE(LEFT(D3751,2))&lt;14,"Midday (10 AM-2 PM)",IF(VALUE(LEFT(D3751,2))&lt;16,"Afternoon (2-4 PM)","Late (4-6 PM)")))</f>
        <v>Early (7-10 AM)</v>
      </c>
      <c r="Q3751" s="3" t="n">
        <f aca="false">IF(L3751="No-show",1,0)</f>
        <v>0</v>
      </c>
      <c r="R3751" s="29" t="n">
        <f aca="false">IF(L3751="No-show",M3751,0)</f>
        <v>0</v>
      </c>
    </row>
    <row r="3752" customFormat="false" ht="15" hidden="false" customHeight="false" outlineLevel="0" collapsed="false">
      <c r="A3752" s="0" t="s">
        <v>4408</v>
      </c>
      <c r="B3752" s="28" t="n">
        <v>46045</v>
      </c>
      <c r="C3752" s="3" t="s">
        <v>37</v>
      </c>
      <c r="D3752" s="3" t="s">
        <v>142</v>
      </c>
      <c r="E3752" s="3" t="s">
        <v>3957</v>
      </c>
      <c r="F3752" s="3" t="s">
        <v>8</v>
      </c>
      <c r="G3752" s="3" t="s">
        <v>64</v>
      </c>
      <c r="H3752" s="3" t="s">
        <v>58</v>
      </c>
      <c r="I3752" s="3" t="s">
        <v>43</v>
      </c>
      <c r="J3752" s="0" t="n">
        <v>3</v>
      </c>
      <c r="K3752" s="3" t="s">
        <v>29</v>
      </c>
      <c r="L3752" s="3" t="s">
        <v>121</v>
      </c>
      <c r="M3752" s="29" t="n">
        <v>105</v>
      </c>
      <c r="N3752" s="30" t="n">
        <f aca="false">DATE(YEAR(B3752),MONTH(B3752),1)</f>
        <v>46023</v>
      </c>
      <c r="O3752" s="0" t="str">
        <f aca="false">IF(J3752&lt;=2,"0-2 days",IF(J3752&lt;=7,"3-7 days",IF(J3752&lt;=14,"8-14 days",IF(J3752&lt;=21,"15-21 days","22+ days"))))</f>
        <v>3-7 days</v>
      </c>
      <c r="P3752" s="0" t="str">
        <f aca="false">IF(VALUE(LEFT(D3752,2))&lt;10,"Early (7-10 AM)",IF(VALUE(LEFT(D3752,2))&lt;14,"Midday (10 AM-2 PM)",IF(VALUE(LEFT(D3752,2))&lt;16,"Afternoon (2-4 PM)","Late (4-6 PM)")))</f>
        <v>Early (7-10 AM)</v>
      </c>
      <c r="Q3752" s="3" t="n">
        <f aca="false">IF(L3752="No-show",1,0)</f>
        <v>0</v>
      </c>
      <c r="R3752" s="29" t="n">
        <f aca="false">IF(L3752="No-show",M3752,0)</f>
        <v>0</v>
      </c>
    </row>
    <row r="3753" customFormat="false" ht="15" hidden="false" customHeight="false" outlineLevel="0" collapsed="false">
      <c r="A3753" s="0" t="s">
        <v>4409</v>
      </c>
      <c r="B3753" s="28" t="n">
        <v>46045</v>
      </c>
      <c r="C3753" s="3" t="s">
        <v>37</v>
      </c>
      <c r="D3753" s="3" t="s">
        <v>142</v>
      </c>
      <c r="E3753" s="3" t="s">
        <v>2829</v>
      </c>
      <c r="F3753" s="3" t="s">
        <v>7</v>
      </c>
      <c r="G3753" s="3" t="s">
        <v>64</v>
      </c>
      <c r="H3753" s="3" t="s">
        <v>56</v>
      </c>
      <c r="I3753" s="3" t="s">
        <v>57</v>
      </c>
      <c r="J3753" s="0" t="n">
        <v>5</v>
      </c>
      <c r="K3753" s="3" t="s">
        <v>29</v>
      </c>
      <c r="L3753" s="3" t="s">
        <v>129</v>
      </c>
      <c r="M3753" s="29" t="n">
        <v>115</v>
      </c>
      <c r="N3753" s="30" t="n">
        <f aca="false">DATE(YEAR(B3753),MONTH(B3753),1)</f>
        <v>46023</v>
      </c>
      <c r="O3753" s="0" t="str">
        <f aca="false">IF(J3753&lt;=2,"0-2 days",IF(J3753&lt;=7,"3-7 days",IF(J3753&lt;=14,"8-14 days",IF(J3753&lt;=21,"15-21 days","22+ days"))))</f>
        <v>3-7 days</v>
      </c>
      <c r="P3753" s="0" t="str">
        <f aca="false">IF(VALUE(LEFT(D3753,2))&lt;10,"Early (7-10 AM)",IF(VALUE(LEFT(D3753,2))&lt;14,"Midday (10 AM-2 PM)",IF(VALUE(LEFT(D3753,2))&lt;16,"Afternoon (2-4 PM)","Late (4-6 PM)")))</f>
        <v>Early (7-10 AM)</v>
      </c>
      <c r="Q3753" s="3" t="n">
        <f aca="false">IF(L3753="No-show",1,0)</f>
        <v>0</v>
      </c>
      <c r="R3753" s="29" t="n">
        <f aca="false">IF(L3753="No-show",M3753,0)</f>
        <v>0</v>
      </c>
    </row>
    <row r="3754" customFormat="false" ht="15" hidden="false" customHeight="false" outlineLevel="0" collapsed="false">
      <c r="A3754" s="0" t="s">
        <v>4410</v>
      </c>
      <c r="B3754" s="28" t="n">
        <v>46045</v>
      </c>
      <c r="C3754" s="3" t="s">
        <v>37</v>
      </c>
      <c r="D3754" s="3" t="s">
        <v>151</v>
      </c>
      <c r="E3754" s="3" t="s">
        <v>3954</v>
      </c>
      <c r="F3754" s="3" t="s">
        <v>7</v>
      </c>
      <c r="G3754" s="3" t="s">
        <v>64</v>
      </c>
      <c r="H3754" s="3" t="s">
        <v>54</v>
      </c>
      <c r="I3754" s="3" t="s">
        <v>46</v>
      </c>
      <c r="J3754" s="0" t="n">
        <v>4</v>
      </c>
      <c r="K3754" s="3" t="s">
        <v>29</v>
      </c>
      <c r="L3754" s="3" t="s">
        <v>121</v>
      </c>
      <c r="M3754" s="29" t="n">
        <v>120</v>
      </c>
      <c r="N3754" s="30" t="n">
        <f aca="false">DATE(YEAR(B3754),MONTH(B3754),1)</f>
        <v>46023</v>
      </c>
      <c r="O3754" s="0" t="str">
        <f aca="false">IF(J3754&lt;=2,"0-2 days",IF(J3754&lt;=7,"3-7 days",IF(J3754&lt;=14,"8-14 days",IF(J3754&lt;=21,"15-21 days","22+ days"))))</f>
        <v>3-7 days</v>
      </c>
      <c r="P3754" s="0" t="str">
        <f aca="false">IF(VALUE(LEFT(D3754,2))&lt;10,"Early (7-10 AM)",IF(VALUE(LEFT(D3754,2))&lt;14,"Midday (10 AM-2 PM)",IF(VALUE(LEFT(D3754,2))&lt;16,"Afternoon (2-4 PM)","Late (4-6 PM)")))</f>
        <v>Early (7-10 AM)</v>
      </c>
      <c r="Q3754" s="3" t="n">
        <f aca="false">IF(L3754="No-show",1,0)</f>
        <v>0</v>
      </c>
      <c r="R3754" s="29" t="n">
        <f aca="false">IF(L3754="No-show",M3754,0)</f>
        <v>0</v>
      </c>
    </row>
    <row r="3755" customFormat="false" ht="15" hidden="false" customHeight="false" outlineLevel="0" collapsed="false">
      <c r="A3755" s="0" t="s">
        <v>4411</v>
      </c>
      <c r="B3755" s="28" t="n">
        <v>46045</v>
      </c>
      <c r="C3755" s="3" t="s">
        <v>37</v>
      </c>
      <c r="D3755" s="3" t="s">
        <v>154</v>
      </c>
      <c r="E3755" s="3" t="s">
        <v>3037</v>
      </c>
      <c r="F3755" s="3" t="s">
        <v>8</v>
      </c>
      <c r="G3755" s="3" t="s">
        <v>64</v>
      </c>
      <c r="H3755" s="3" t="s">
        <v>42</v>
      </c>
      <c r="I3755" s="3" t="s">
        <v>52</v>
      </c>
      <c r="J3755" s="0" t="n">
        <v>6</v>
      </c>
      <c r="K3755" s="3" t="s">
        <v>29</v>
      </c>
      <c r="L3755" s="3" t="s">
        <v>121</v>
      </c>
      <c r="M3755" s="29" t="n">
        <v>72</v>
      </c>
      <c r="N3755" s="30" t="n">
        <f aca="false">DATE(YEAR(B3755),MONTH(B3755),1)</f>
        <v>46023</v>
      </c>
      <c r="O3755" s="0" t="str">
        <f aca="false">IF(J3755&lt;=2,"0-2 days",IF(J3755&lt;=7,"3-7 days",IF(J3755&lt;=14,"8-14 days",IF(J3755&lt;=21,"15-21 days","22+ days"))))</f>
        <v>3-7 days</v>
      </c>
      <c r="P3755" s="0" t="str">
        <f aca="false">IF(VALUE(LEFT(D3755,2))&lt;10,"Early (7-10 AM)",IF(VALUE(LEFT(D3755,2))&lt;14,"Midday (10 AM-2 PM)",IF(VALUE(LEFT(D3755,2))&lt;16,"Afternoon (2-4 PM)","Late (4-6 PM)")))</f>
        <v>Midday (10 AM-2 PM)</v>
      </c>
      <c r="Q3755" s="3" t="n">
        <f aca="false">IF(L3755="No-show",1,0)</f>
        <v>0</v>
      </c>
      <c r="R3755" s="29" t="n">
        <f aca="false">IF(L3755="No-show",M3755,0)</f>
        <v>0</v>
      </c>
    </row>
    <row r="3756" customFormat="false" ht="15" hidden="false" customHeight="false" outlineLevel="0" collapsed="false">
      <c r="A3756" s="0" t="s">
        <v>4412</v>
      </c>
      <c r="B3756" s="28" t="n">
        <v>46045</v>
      </c>
      <c r="C3756" s="3" t="s">
        <v>37</v>
      </c>
      <c r="D3756" s="3" t="s">
        <v>154</v>
      </c>
      <c r="E3756" s="3" t="s">
        <v>4316</v>
      </c>
      <c r="F3756" s="3" t="s">
        <v>7</v>
      </c>
      <c r="G3756" s="3" t="s">
        <v>64</v>
      </c>
      <c r="H3756" s="3" t="s">
        <v>45</v>
      </c>
      <c r="I3756" s="3" t="s">
        <v>43</v>
      </c>
      <c r="J3756" s="0" t="n">
        <v>5</v>
      </c>
      <c r="K3756" s="3" t="s">
        <v>29</v>
      </c>
      <c r="L3756" s="3" t="s">
        <v>121</v>
      </c>
      <c r="M3756" s="29" t="n">
        <v>95</v>
      </c>
      <c r="N3756" s="30" t="n">
        <f aca="false">DATE(YEAR(B3756),MONTH(B3756),1)</f>
        <v>46023</v>
      </c>
      <c r="O3756" s="0" t="str">
        <f aca="false">IF(J3756&lt;=2,"0-2 days",IF(J3756&lt;=7,"3-7 days",IF(J3756&lt;=14,"8-14 days",IF(J3756&lt;=21,"15-21 days","22+ days"))))</f>
        <v>3-7 days</v>
      </c>
      <c r="P3756" s="0" t="str">
        <f aca="false">IF(VALUE(LEFT(D3756,2))&lt;10,"Early (7-10 AM)",IF(VALUE(LEFT(D3756,2))&lt;14,"Midday (10 AM-2 PM)",IF(VALUE(LEFT(D3756,2))&lt;16,"Afternoon (2-4 PM)","Late (4-6 PM)")))</f>
        <v>Midday (10 AM-2 PM)</v>
      </c>
      <c r="Q3756" s="3" t="n">
        <f aca="false">IF(L3756="No-show",1,0)</f>
        <v>0</v>
      </c>
      <c r="R3756" s="29" t="n">
        <f aca="false">IF(L3756="No-show",M3756,0)</f>
        <v>0</v>
      </c>
    </row>
    <row r="3757" customFormat="false" ht="15" hidden="false" customHeight="false" outlineLevel="0" collapsed="false">
      <c r="A3757" s="0" t="s">
        <v>4413</v>
      </c>
      <c r="B3757" s="28" t="n">
        <v>46045</v>
      </c>
      <c r="C3757" s="3" t="s">
        <v>37</v>
      </c>
      <c r="D3757" s="3" t="s">
        <v>154</v>
      </c>
      <c r="E3757" s="3" t="s">
        <v>4106</v>
      </c>
      <c r="F3757" s="3" t="s">
        <v>4</v>
      </c>
      <c r="G3757" s="3" t="s">
        <v>64</v>
      </c>
      <c r="H3757" s="3" t="s">
        <v>58</v>
      </c>
      <c r="I3757" s="3" t="s">
        <v>52</v>
      </c>
      <c r="J3757" s="0" t="n">
        <v>15</v>
      </c>
      <c r="K3757" s="3" t="s">
        <v>29</v>
      </c>
      <c r="L3757" s="3" t="s">
        <v>121</v>
      </c>
      <c r="M3757" s="29" t="n">
        <v>105</v>
      </c>
      <c r="N3757" s="30" t="n">
        <f aca="false">DATE(YEAR(B3757),MONTH(B3757),1)</f>
        <v>46023</v>
      </c>
      <c r="O3757" s="0" t="str">
        <f aca="false">IF(J3757&lt;=2,"0-2 days",IF(J3757&lt;=7,"3-7 days",IF(J3757&lt;=14,"8-14 days",IF(J3757&lt;=21,"15-21 days","22+ days"))))</f>
        <v>15-21 days</v>
      </c>
      <c r="P3757" s="0" t="str">
        <f aca="false">IF(VALUE(LEFT(D3757,2))&lt;10,"Early (7-10 AM)",IF(VALUE(LEFT(D3757,2))&lt;14,"Midday (10 AM-2 PM)",IF(VALUE(LEFT(D3757,2))&lt;16,"Afternoon (2-4 PM)","Late (4-6 PM)")))</f>
        <v>Midday (10 AM-2 PM)</v>
      </c>
      <c r="Q3757" s="3" t="n">
        <f aca="false">IF(L3757="No-show",1,0)</f>
        <v>0</v>
      </c>
      <c r="R3757" s="29" t="n">
        <f aca="false">IF(L3757="No-show",M3757,0)</f>
        <v>0</v>
      </c>
    </row>
    <row r="3758" customFormat="false" ht="15" hidden="false" customHeight="false" outlineLevel="0" collapsed="false">
      <c r="A3758" s="0" t="s">
        <v>4414</v>
      </c>
      <c r="B3758" s="28" t="n">
        <v>46045</v>
      </c>
      <c r="C3758" s="3" t="s">
        <v>37</v>
      </c>
      <c r="D3758" s="3" t="s">
        <v>159</v>
      </c>
      <c r="E3758" s="3" t="s">
        <v>3968</v>
      </c>
      <c r="F3758" s="3" t="s">
        <v>8</v>
      </c>
      <c r="G3758" s="3" t="s">
        <v>64</v>
      </c>
      <c r="H3758" s="3" t="s">
        <v>58</v>
      </c>
      <c r="I3758" s="3" t="s">
        <v>52</v>
      </c>
      <c r="J3758" s="0" t="n">
        <v>7</v>
      </c>
      <c r="K3758" s="3" t="s">
        <v>29</v>
      </c>
      <c r="L3758" s="3" t="s">
        <v>121</v>
      </c>
      <c r="M3758" s="29" t="n">
        <v>105</v>
      </c>
      <c r="N3758" s="30" t="n">
        <f aca="false">DATE(YEAR(B3758),MONTH(B3758),1)</f>
        <v>46023</v>
      </c>
      <c r="O3758" s="0" t="str">
        <f aca="false">IF(J3758&lt;=2,"0-2 days",IF(J3758&lt;=7,"3-7 days",IF(J3758&lt;=14,"8-14 days",IF(J3758&lt;=21,"15-21 days","22+ days"))))</f>
        <v>3-7 days</v>
      </c>
      <c r="P3758" s="0" t="str">
        <f aca="false">IF(VALUE(LEFT(D3758,2))&lt;10,"Early (7-10 AM)",IF(VALUE(LEFT(D3758,2))&lt;14,"Midday (10 AM-2 PM)",IF(VALUE(LEFT(D3758,2))&lt;16,"Afternoon (2-4 PM)","Late (4-6 PM)")))</f>
        <v>Midday (10 AM-2 PM)</v>
      </c>
      <c r="Q3758" s="3" t="n">
        <f aca="false">IF(L3758="No-show",1,0)</f>
        <v>0</v>
      </c>
      <c r="R3758" s="29" t="n">
        <f aca="false">IF(L3758="No-show",M3758,0)</f>
        <v>0</v>
      </c>
    </row>
    <row r="3759" customFormat="false" ht="15" hidden="false" customHeight="false" outlineLevel="0" collapsed="false">
      <c r="A3759" s="0" t="s">
        <v>4415</v>
      </c>
      <c r="B3759" s="28" t="n">
        <v>46045</v>
      </c>
      <c r="C3759" s="3" t="s">
        <v>37</v>
      </c>
      <c r="D3759" s="3" t="s">
        <v>159</v>
      </c>
      <c r="E3759" s="3" t="s">
        <v>4013</v>
      </c>
      <c r="F3759" s="3" t="s">
        <v>8</v>
      </c>
      <c r="G3759" s="3" t="s">
        <v>64</v>
      </c>
      <c r="H3759" s="3" t="s">
        <v>58</v>
      </c>
      <c r="I3759" s="3" t="s">
        <v>46</v>
      </c>
      <c r="J3759" s="0" t="n">
        <v>10</v>
      </c>
      <c r="K3759" s="3" t="s">
        <v>29</v>
      </c>
      <c r="L3759" s="3" t="s">
        <v>121</v>
      </c>
      <c r="M3759" s="29" t="n">
        <v>105</v>
      </c>
      <c r="N3759" s="30" t="n">
        <f aca="false">DATE(YEAR(B3759),MONTH(B3759),1)</f>
        <v>46023</v>
      </c>
      <c r="O3759" s="0" t="str">
        <f aca="false">IF(J3759&lt;=2,"0-2 days",IF(J3759&lt;=7,"3-7 days",IF(J3759&lt;=14,"8-14 days",IF(J3759&lt;=21,"15-21 days","22+ days"))))</f>
        <v>8-14 days</v>
      </c>
      <c r="P3759" s="0" t="str">
        <f aca="false">IF(VALUE(LEFT(D3759,2))&lt;10,"Early (7-10 AM)",IF(VALUE(LEFT(D3759,2))&lt;14,"Midday (10 AM-2 PM)",IF(VALUE(LEFT(D3759,2))&lt;16,"Afternoon (2-4 PM)","Late (4-6 PM)")))</f>
        <v>Midday (10 AM-2 PM)</v>
      </c>
      <c r="Q3759" s="3" t="n">
        <f aca="false">IF(L3759="No-show",1,0)</f>
        <v>0</v>
      </c>
      <c r="R3759" s="29" t="n">
        <f aca="false">IF(L3759="No-show",M3759,0)</f>
        <v>0</v>
      </c>
    </row>
    <row r="3760" customFormat="false" ht="15" hidden="false" customHeight="false" outlineLevel="0" collapsed="false">
      <c r="A3760" s="0" t="s">
        <v>4416</v>
      </c>
      <c r="B3760" s="28" t="n">
        <v>46045</v>
      </c>
      <c r="C3760" s="3" t="s">
        <v>37</v>
      </c>
      <c r="D3760" s="3" t="s">
        <v>164</v>
      </c>
      <c r="E3760" s="3" t="s">
        <v>2878</v>
      </c>
      <c r="F3760" s="3" t="s">
        <v>4</v>
      </c>
      <c r="G3760" s="3" t="s">
        <v>64</v>
      </c>
      <c r="H3760" s="3" t="s">
        <v>45</v>
      </c>
      <c r="I3760" s="3" t="s">
        <v>43</v>
      </c>
      <c r="J3760" s="0" t="n">
        <v>1</v>
      </c>
      <c r="K3760" s="3" t="s">
        <v>29</v>
      </c>
      <c r="L3760" s="3" t="s">
        <v>121</v>
      </c>
      <c r="M3760" s="29" t="n">
        <v>95</v>
      </c>
      <c r="N3760" s="30" t="n">
        <f aca="false">DATE(YEAR(B3760),MONTH(B3760),1)</f>
        <v>46023</v>
      </c>
      <c r="O3760" s="0" t="str">
        <f aca="false">IF(J3760&lt;=2,"0-2 days",IF(J3760&lt;=7,"3-7 days",IF(J3760&lt;=14,"8-14 days",IF(J3760&lt;=21,"15-21 days","22+ days"))))</f>
        <v>0-2 days</v>
      </c>
      <c r="P3760" s="0" t="str">
        <f aca="false">IF(VALUE(LEFT(D3760,2))&lt;10,"Early (7-10 AM)",IF(VALUE(LEFT(D3760,2))&lt;14,"Midday (10 AM-2 PM)",IF(VALUE(LEFT(D3760,2))&lt;16,"Afternoon (2-4 PM)","Late (4-6 PM)")))</f>
        <v>Midday (10 AM-2 PM)</v>
      </c>
      <c r="Q3760" s="3" t="n">
        <f aca="false">IF(L3760="No-show",1,0)</f>
        <v>0</v>
      </c>
      <c r="R3760" s="29" t="n">
        <f aca="false">IF(L3760="No-show",M3760,0)</f>
        <v>0</v>
      </c>
    </row>
    <row r="3761" customFormat="false" ht="15" hidden="false" customHeight="false" outlineLevel="0" collapsed="false">
      <c r="A3761" s="0" t="s">
        <v>4417</v>
      </c>
      <c r="B3761" s="28" t="n">
        <v>46045</v>
      </c>
      <c r="C3761" s="3" t="s">
        <v>37</v>
      </c>
      <c r="D3761" s="3" t="s">
        <v>262</v>
      </c>
      <c r="E3761" s="3" t="s">
        <v>3979</v>
      </c>
      <c r="F3761" s="3" t="s">
        <v>3</v>
      </c>
      <c r="G3761" s="3" t="s">
        <v>64</v>
      </c>
      <c r="H3761" s="3" t="s">
        <v>42</v>
      </c>
      <c r="I3761" s="3" t="s">
        <v>43</v>
      </c>
      <c r="J3761" s="0" t="n">
        <v>5</v>
      </c>
      <c r="K3761" s="3" t="s">
        <v>32</v>
      </c>
      <c r="L3761" s="3" t="s">
        <v>217</v>
      </c>
      <c r="M3761" s="29" t="n">
        <v>72</v>
      </c>
      <c r="N3761" s="30" t="n">
        <f aca="false">DATE(YEAR(B3761),MONTH(B3761),1)</f>
        <v>46023</v>
      </c>
      <c r="O3761" s="0" t="str">
        <f aca="false">IF(J3761&lt;=2,"0-2 days",IF(J3761&lt;=7,"3-7 days",IF(J3761&lt;=14,"8-14 days",IF(J3761&lt;=21,"15-21 days","22+ days"))))</f>
        <v>3-7 days</v>
      </c>
      <c r="P3761" s="0" t="str">
        <f aca="false">IF(VALUE(LEFT(D3761,2))&lt;10,"Early (7-10 AM)",IF(VALUE(LEFT(D3761,2))&lt;14,"Midday (10 AM-2 PM)",IF(VALUE(LEFT(D3761,2))&lt;16,"Afternoon (2-4 PM)","Late (4-6 PM)")))</f>
        <v>Midday (10 AM-2 PM)</v>
      </c>
      <c r="Q3761" s="3" t="n">
        <f aca="false">IF(L3761="No-show",1,0)</f>
        <v>1</v>
      </c>
      <c r="R3761" s="29" t="n">
        <f aca="false">IF(L3761="No-show",M3761,0)</f>
        <v>72</v>
      </c>
    </row>
    <row r="3762" customFormat="false" ht="15" hidden="false" customHeight="false" outlineLevel="0" collapsed="false">
      <c r="A3762" s="0" t="s">
        <v>4418</v>
      </c>
      <c r="B3762" s="28" t="n">
        <v>46045</v>
      </c>
      <c r="C3762" s="3" t="s">
        <v>37</v>
      </c>
      <c r="D3762" s="3" t="s">
        <v>262</v>
      </c>
      <c r="E3762" s="3" t="s">
        <v>4345</v>
      </c>
      <c r="F3762" s="3" t="s">
        <v>3</v>
      </c>
      <c r="G3762" s="3" t="s">
        <v>64</v>
      </c>
      <c r="H3762" s="3" t="s">
        <v>42</v>
      </c>
      <c r="I3762" s="3" t="s">
        <v>43</v>
      </c>
      <c r="J3762" s="0" t="n">
        <v>1</v>
      </c>
      <c r="K3762" s="3" t="s">
        <v>29</v>
      </c>
      <c r="L3762" s="3" t="s">
        <v>129</v>
      </c>
      <c r="M3762" s="29" t="n">
        <v>72</v>
      </c>
      <c r="N3762" s="30" t="n">
        <f aca="false">DATE(YEAR(B3762),MONTH(B3762),1)</f>
        <v>46023</v>
      </c>
      <c r="O3762" s="0" t="str">
        <f aca="false">IF(J3762&lt;=2,"0-2 days",IF(J3762&lt;=7,"3-7 days",IF(J3762&lt;=14,"8-14 days",IF(J3762&lt;=21,"15-21 days","22+ days"))))</f>
        <v>0-2 days</v>
      </c>
      <c r="P3762" s="0" t="str">
        <f aca="false">IF(VALUE(LEFT(D3762,2))&lt;10,"Early (7-10 AM)",IF(VALUE(LEFT(D3762,2))&lt;14,"Midday (10 AM-2 PM)",IF(VALUE(LEFT(D3762,2))&lt;16,"Afternoon (2-4 PM)","Late (4-6 PM)")))</f>
        <v>Midday (10 AM-2 PM)</v>
      </c>
      <c r="Q3762" s="3" t="n">
        <f aca="false">IF(L3762="No-show",1,0)</f>
        <v>0</v>
      </c>
      <c r="R3762" s="29" t="n">
        <f aca="false">IF(L3762="No-show",M3762,0)</f>
        <v>0</v>
      </c>
    </row>
    <row r="3763" customFormat="false" ht="15" hidden="false" customHeight="false" outlineLevel="0" collapsed="false">
      <c r="A3763" s="0" t="s">
        <v>4419</v>
      </c>
      <c r="B3763" s="28" t="n">
        <v>46045</v>
      </c>
      <c r="C3763" s="3" t="s">
        <v>37</v>
      </c>
      <c r="D3763" s="3" t="s">
        <v>171</v>
      </c>
      <c r="E3763" s="3" t="s">
        <v>4321</v>
      </c>
      <c r="F3763" s="3" t="s">
        <v>7</v>
      </c>
      <c r="G3763" s="3" t="s">
        <v>64</v>
      </c>
      <c r="H3763" s="3" t="s">
        <v>51</v>
      </c>
      <c r="I3763" s="3" t="s">
        <v>43</v>
      </c>
      <c r="J3763" s="0" t="n">
        <v>4</v>
      </c>
      <c r="K3763" s="3" t="s">
        <v>29</v>
      </c>
      <c r="L3763" s="3" t="s">
        <v>121</v>
      </c>
      <c r="M3763" s="29" t="n">
        <v>116</v>
      </c>
      <c r="N3763" s="30" t="n">
        <f aca="false">DATE(YEAR(B3763),MONTH(B3763),1)</f>
        <v>46023</v>
      </c>
      <c r="O3763" s="0" t="str">
        <f aca="false">IF(J3763&lt;=2,"0-2 days",IF(J3763&lt;=7,"3-7 days",IF(J3763&lt;=14,"8-14 days",IF(J3763&lt;=21,"15-21 days","22+ days"))))</f>
        <v>3-7 days</v>
      </c>
      <c r="P3763" s="0" t="str">
        <f aca="false">IF(VALUE(LEFT(D3763,2))&lt;10,"Early (7-10 AM)",IF(VALUE(LEFT(D3763,2))&lt;14,"Midday (10 AM-2 PM)",IF(VALUE(LEFT(D3763,2))&lt;16,"Afternoon (2-4 PM)","Late (4-6 PM)")))</f>
        <v>Midday (10 AM-2 PM)</v>
      </c>
      <c r="Q3763" s="3" t="n">
        <f aca="false">IF(L3763="No-show",1,0)</f>
        <v>0</v>
      </c>
      <c r="R3763" s="29" t="n">
        <f aca="false">IF(L3763="No-show",M3763,0)</f>
        <v>0</v>
      </c>
    </row>
    <row r="3764" customFormat="false" ht="15" hidden="false" customHeight="false" outlineLevel="0" collapsed="false">
      <c r="A3764" s="0" t="s">
        <v>4420</v>
      </c>
      <c r="B3764" s="28" t="n">
        <v>46045</v>
      </c>
      <c r="C3764" s="3" t="s">
        <v>37</v>
      </c>
      <c r="D3764" s="3" t="s">
        <v>171</v>
      </c>
      <c r="E3764" s="3" t="s">
        <v>4187</v>
      </c>
      <c r="F3764" s="3" t="s">
        <v>7</v>
      </c>
      <c r="G3764" s="3" t="s">
        <v>64</v>
      </c>
      <c r="H3764" s="3" t="s">
        <v>54</v>
      </c>
      <c r="I3764" s="3" t="s">
        <v>52</v>
      </c>
      <c r="J3764" s="0" t="n">
        <v>5</v>
      </c>
      <c r="K3764" s="3" t="s">
        <v>29</v>
      </c>
      <c r="L3764" s="3" t="s">
        <v>129</v>
      </c>
      <c r="M3764" s="29" t="n">
        <v>120</v>
      </c>
      <c r="N3764" s="30" t="n">
        <f aca="false">DATE(YEAR(B3764),MONTH(B3764),1)</f>
        <v>46023</v>
      </c>
      <c r="O3764" s="0" t="str">
        <f aca="false">IF(J3764&lt;=2,"0-2 days",IF(J3764&lt;=7,"3-7 days",IF(J3764&lt;=14,"8-14 days",IF(J3764&lt;=21,"15-21 days","22+ days"))))</f>
        <v>3-7 days</v>
      </c>
      <c r="P3764" s="0" t="str">
        <f aca="false">IF(VALUE(LEFT(D3764,2))&lt;10,"Early (7-10 AM)",IF(VALUE(LEFT(D3764,2))&lt;14,"Midday (10 AM-2 PM)",IF(VALUE(LEFT(D3764,2))&lt;16,"Afternoon (2-4 PM)","Late (4-6 PM)")))</f>
        <v>Midday (10 AM-2 PM)</v>
      </c>
      <c r="Q3764" s="3" t="n">
        <f aca="false">IF(L3764="No-show",1,0)</f>
        <v>0</v>
      </c>
      <c r="R3764" s="29" t="n">
        <f aca="false">IF(L3764="No-show",M3764,0)</f>
        <v>0</v>
      </c>
    </row>
    <row r="3765" customFormat="false" ht="15" hidden="false" customHeight="false" outlineLevel="0" collapsed="false">
      <c r="A3765" s="0" t="s">
        <v>4421</v>
      </c>
      <c r="B3765" s="28" t="n">
        <v>46045</v>
      </c>
      <c r="C3765" s="3" t="s">
        <v>37</v>
      </c>
      <c r="D3765" s="3" t="s">
        <v>171</v>
      </c>
      <c r="E3765" s="3" t="s">
        <v>4422</v>
      </c>
      <c r="F3765" s="3" t="s">
        <v>8</v>
      </c>
      <c r="G3765" s="3" t="s">
        <v>63</v>
      </c>
      <c r="H3765" s="3" t="s">
        <v>58</v>
      </c>
      <c r="I3765" s="3" t="s">
        <v>46</v>
      </c>
      <c r="J3765" s="0" t="n">
        <v>12</v>
      </c>
      <c r="K3765" s="3" t="s">
        <v>32</v>
      </c>
      <c r="L3765" s="3" t="s">
        <v>121</v>
      </c>
      <c r="M3765" s="29" t="n">
        <v>168</v>
      </c>
      <c r="N3765" s="30" t="n">
        <f aca="false">DATE(YEAR(B3765),MONTH(B3765),1)</f>
        <v>46023</v>
      </c>
      <c r="O3765" s="0" t="str">
        <f aca="false">IF(J3765&lt;=2,"0-2 days",IF(J3765&lt;=7,"3-7 days",IF(J3765&lt;=14,"8-14 days",IF(J3765&lt;=21,"15-21 days","22+ days"))))</f>
        <v>8-14 days</v>
      </c>
      <c r="P3765" s="0" t="str">
        <f aca="false">IF(VALUE(LEFT(D3765,2))&lt;10,"Early (7-10 AM)",IF(VALUE(LEFT(D3765,2))&lt;14,"Midday (10 AM-2 PM)",IF(VALUE(LEFT(D3765,2))&lt;16,"Afternoon (2-4 PM)","Late (4-6 PM)")))</f>
        <v>Midday (10 AM-2 PM)</v>
      </c>
      <c r="Q3765" s="3" t="n">
        <f aca="false">IF(L3765="No-show",1,0)</f>
        <v>0</v>
      </c>
      <c r="R3765" s="29" t="n">
        <f aca="false">IF(L3765="No-show",M3765,0)</f>
        <v>0</v>
      </c>
    </row>
    <row r="3766" customFormat="false" ht="15" hidden="false" customHeight="false" outlineLevel="0" collapsed="false">
      <c r="A3766" s="0" t="s">
        <v>4423</v>
      </c>
      <c r="B3766" s="28" t="n">
        <v>46045</v>
      </c>
      <c r="C3766" s="3" t="s">
        <v>37</v>
      </c>
      <c r="D3766" s="3" t="s">
        <v>171</v>
      </c>
      <c r="E3766" s="3" t="s">
        <v>3686</v>
      </c>
      <c r="F3766" s="3" t="s">
        <v>3</v>
      </c>
      <c r="G3766" s="3" t="s">
        <v>64</v>
      </c>
      <c r="H3766" s="3" t="s">
        <v>54</v>
      </c>
      <c r="I3766" s="3" t="s">
        <v>52</v>
      </c>
      <c r="J3766" s="0" t="n">
        <v>9</v>
      </c>
      <c r="K3766" s="3" t="s">
        <v>29</v>
      </c>
      <c r="L3766" s="3" t="s">
        <v>121</v>
      </c>
      <c r="M3766" s="29" t="n">
        <v>120</v>
      </c>
      <c r="N3766" s="30" t="n">
        <f aca="false">DATE(YEAR(B3766),MONTH(B3766),1)</f>
        <v>46023</v>
      </c>
      <c r="O3766" s="0" t="str">
        <f aca="false">IF(J3766&lt;=2,"0-2 days",IF(J3766&lt;=7,"3-7 days",IF(J3766&lt;=14,"8-14 days",IF(J3766&lt;=21,"15-21 days","22+ days"))))</f>
        <v>8-14 days</v>
      </c>
      <c r="P3766" s="0" t="str">
        <f aca="false">IF(VALUE(LEFT(D3766,2))&lt;10,"Early (7-10 AM)",IF(VALUE(LEFT(D3766,2))&lt;14,"Midday (10 AM-2 PM)",IF(VALUE(LEFT(D3766,2))&lt;16,"Afternoon (2-4 PM)","Late (4-6 PM)")))</f>
        <v>Midday (10 AM-2 PM)</v>
      </c>
      <c r="Q3766" s="3" t="n">
        <f aca="false">IF(L3766="No-show",1,0)</f>
        <v>0</v>
      </c>
      <c r="R3766" s="29" t="n">
        <f aca="false">IF(L3766="No-show",M3766,0)</f>
        <v>0</v>
      </c>
    </row>
    <row r="3767" customFormat="false" ht="15" hidden="false" customHeight="false" outlineLevel="0" collapsed="false">
      <c r="A3767" s="0" t="s">
        <v>4424</v>
      </c>
      <c r="B3767" s="28" t="n">
        <v>46045</v>
      </c>
      <c r="C3767" s="3" t="s">
        <v>37</v>
      </c>
      <c r="D3767" s="3" t="s">
        <v>178</v>
      </c>
      <c r="E3767" s="3" t="s">
        <v>3553</v>
      </c>
      <c r="F3767" s="3" t="s">
        <v>7</v>
      </c>
      <c r="G3767" s="3" t="s">
        <v>64</v>
      </c>
      <c r="H3767" s="3" t="s">
        <v>54</v>
      </c>
      <c r="I3767" s="3" t="s">
        <v>43</v>
      </c>
      <c r="J3767" s="0" t="n">
        <v>5</v>
      </c>
      <c r="K3767" s="3" t="s">
        <v>29</v>
      </c>
      <c r="L3767" s="3" t="s">
        <v>284</v>
      </c>
      <c r="M3767" s="29" t="n">
        <v>120</v>
      </c>
      <c r="N3767" s="30" t="n">
        <f aca="false">DATE(YEAR(B3767),MONTH(B3767),1)</f>
        <v>46023</v>
      </c>
      <c r="O3767" s="0" t="str">
        <f aca="false">IF(J3767&lt;=2,"0-2 days",IF(J3767&lt;=7,"3-7 days",IF(J3767&lt;=14,"8-14 days",IF(J3767&lt;=21,"15-21 days","22+ days"))))</f>
        <v>3-7 days</v>
      </c>
      <c r="P3767" s="0" t="str">
        <f aca="false">IF(VALUE(LEFT(D3767,2))&lt;10,"Early (7-10 AM)",IF(VALUE(LEFT(D3767,2))&lt;14,"Midday (10 AM-2 PM)",IF(VALUE(LEFT(D3767,2))&lt;16,"Afternoon (2-4 PM)","Late (4-6 PM)")))</f>
        <v>Midday (10 AM-2 PM)</v>
      </c>
      <c r="Q3767" s="3" t="n">
        <f aca="false">IF(L3767="No-show",1,0)</f>
        <v>0</v>
      </c>
      <c r="R3767" s="29" t="n">
        <f aca="false">IF(L3767="No-show",M3767,0)</f>
        <v>0</v>
      </c>
    </row>
    <row r="3768" customFormat="false" ht="15" hidden="false" customHeight="false" outlineLevel="0" collapsed="false">
      <c r="A3768" s="0" t="s">
        <v>4425</v>
      </c>
      <c r="B3768" s="28" t="n">
        <v>46045</v>
      </c>
      <c r="C3768" s="3" t="s">
        <v>37</v>
      </c>
      <c r="D3768" s="3" t="s">
        <v>178</v>
      </c>
      <c r="E3768" s="3" t="s">
        <v>4426</v>
      </c>
      <c r="F3768" s="3" t="s">
        <v>4</v>
      </c>
      <c r="G3768" s="3" t="s">
        <v>63</v>
      </c>
      <c r="H3768" s="3" t="s">
        <v>58</v>
      </c>
      <c r="I3768" s="3" t="s">
        <v>46</v>
      </c>
      <c r="J3768" s="0" t="n">
        <v>5</v>
      </c>
      <c r="K3768" s="3" t="s">
        <v>29</v>
      </c>
      <c r="L3768" s="3" t="s">
        <v>121</v>
      </c>
      <c r="M3768" s="29" t="n">
        <v>168</v>
      </c>
      <c r="N3768" s="30" t="n">
        <f aca="false">DATE(YEAR(B3768),MONTH(B3768),1)</f>
        <v>46023</v>
      </c>
      <c r="O3768" s="0" t="str">
        <f aca="false">IF(J3768&lt;=2,"0-2 days",IF(J3768&lt;=7,"3-7 days",IF(J3768&lt;=14,"8-14 days",IF(J3768&lt;=21,"15-21 days","22+ days"))))</f>
        <v>3-7 days</v>
      </c>
      <c r="P3768" s="0" t="str">
        <f aca="false">IF(VALUE(LEFT(D3768,2))&lt;10,"Early (7-10 AM)",IF(VALUE(LEFT(D3768,2))&lt;14,"Midday (10 AM-2 PM)",IF(VALUE(LEFT(D3768,2))&lt;16,"Afternoon (2-4 PM)","Late (4-6 PM)")))</f>
        <v>Midday (10 AM-2 PM)</v>
      </c>
      <c r="Q3768" s="3" t="n">
        <f aca="false">IF(L3768="No-show",1,0)</f>
        <v>0</v>
      </c>
      <c r="R3768" s="29" t="n">
        <f aca="false">IF(L3768="No-show",M3768,0)</f>
        <v>0</v>
      </c>
    </row>
    <row r="3769" customFormat="false" ht="15" hidden="false" customHeight="false" outlineLevel="0" collapsed="false">
      <c r="A3769" s="0" t="s">
        <v>4427</v>
      </c>
      <c r="B3769" s="28" t="n">
        <v>46045</v>
      </c>
      <c r="C3769" s="3" t="s">
        <v>37</v>
      </c>
      <c r="D3769" s="3" t="s">
        <v>183</v>
      </c>
      <c r="E3769" s="3" t="s">
        <v>4231</v>
      </c>
      <c r="F3769" s="3" t="s">
        <v>7</v>
      </c>
      <c r="G3769" s="3" t="s">
        <v>66</v>
      </c>
      <c r="H3769" s="3" t="s">
        <v>48</v>
      </c>
      <c r="I3769" s="3" t="s">
        <v>43</v>
      </c>
      <c r="J3769" s="0" t="n">
        <v>6</v>
      </c>
      <c r="K3769" s="3" t="s">
        <v>29</v>
      </c>
      <c r="L3769" s="3" t="s">
        <v>121</v>
      </c>
      <c r="M3769" s="29" t="n">
        <v>118</v>
      </c>
      <c r="N3769" s="30" t="n">
        <f aca="false">DATE(YEAR(B3769),MONTH(B3769),1)</f>
        <v>46023</v>
      </c>
      <c r="O3769" s="0" t="str">
        <f aca="false">IF(J3769&lt;=2,"0-2 days",IF(J3769&lt;=7,"3-7 days",IF(J3769&lt;=14,"8-14 days",IF(J3769&lt;=21,"15-21 days","22+ days"))))</f>
        <v>3-7 days</v>
      </c>
      <c r="P3769" s="0" t="str">
        <f aca="false">IF(VALUE(LEFT(D3769,2))&lt;10,"Early (7-10 AM)",IF(VALUE(LEFT(D3769,2))&lt;14,"Midday (10 AM-2 PM)",IF(VALUE(LEFT(D3769,2))&lt;16,"Afternoon (2-4 PM)","Late (4-6 PM)")))</f>
        <v>Midday (10 AM-2 PM)</v>
      </c>
      <c r="Q3769" s="3" t="n">
        <f aca="false">IF(L3769="No-show",1,0)</f>
        <v>0</v>
      </c>
      <c r="R3769" s="29" t="n">
        <f aca="false">IF(L3769="No-show",M3769,0)</f>
        <v>0</v>
      </c>
    </row>
    <row r="3770" customFormat="false" ht="15" hidden="false" customHeight="false" outlineLevel="0" collapsed="false">
      <c r="A3770" s="0" t="s">
        <v>4428</v>
      </c>
      <c r="B3770" s="28" t="n">
        <v>46045</v>
      </c>
      <c r="C3770" s="3" t="s">
        <v>37</v>
      </c>
      <c r="D3770" s="3" t="s">
        <v>183</v>
      </c>
      <c r="E3770" s="3" t="s">
        <v>3952</v>
      </c>
      <c r="F3770" s="3" t="s">
        <v>4</v>
      </c>
      <c r="G3770" s="3" t="s">
        <v>64</v>
      </c>
      <c r="H3770" s="3" t="s">
        <v>60</v>
      </c>
      <c r="I3770" s="3" t="s">
        <v>43</v>
      </c>
      <c r="J3770" s="0" t="n">
        <v>20</v>
      </c>
      <c r="K3770" s="3" t="s">
        <v>32</v>
      </c>
      <c r="L3770" s="3" t="s">
        <v>121</v>
      </c>
      <c r="M3770" s="29" t="n">
        <v>135</v>
      </c>
      <c r="N3770" s="30" t="n">
        <f aca="false">DATE(YEAR(B3770),MONTH(B3770),1)</f>
        <v>46023</v>
      </c>
      <c r="O3770" s="0" t="str">
        <f aca="false">IF(J3770&lt;=2,"0-2 days",IF(J3770&lt;=7,"3-7 days",IF(J3770&lt;=14,"8-14 days",IF(J3770&lt;=21,"15-21 days","22+ days"))))</f>
        <v>15-21 days</v>
      </c>
      <c r="P3770" s="0" t="str">
        <f aca="false">IF(VALUE(LEFT(D3770,2))&lt;10,"Early (7-10 AM)",IF(VALUE(LEFT(D3770,2))&lt;14,"Midday (10 AM-2 PM)",IF(VALUE(LEFT(D3770,2))&lt;16,"Afternoon (2-4 PM)","Late (4-6 PM)")))</f>
        <v>Midday (10 AM-2 PM)</v>
      </c>
      <c r="Q3770" s="3" t="n">
        <f aca="false">IF(L3770="No-show",1,0)</f>
        <v>0</v>
      </c>
      <c r="R3770" s="29" t="n">
        <f aca="false">IF(L3770="No-show",M3770,0)</f>
        <v>0</v>
      </c>
    </row>
    <row r="3771" customFormat="false" ht="15" hidden="false" customHeight="false" outlineLevel="0" collapsed="false">
      <c r="A3771" s="0" t="s">
        <v>4429</v>
      </c>
      <c r="B3771" s="28" t="n">
        <v>46045</v>
      </c>
      <c r="C3771" s="3" t="s">
        <v>37</v>
      </c>
      <c r="D3771" s="3" t="s">
        <v>183</v>
      </c>
      <c r="E3771" s="3" t="s">
        <v>4248</v>
      </c>
      <c r="F3771" s="3" t="s">
        <v>4</v>
      </c>
      <c r="G3771" s="3" t="s">
        <v>64</v>
      </c>
      <c r="H3771" s="3" t="s">
        <v>54</v>
      </c>
      <c r="I3771" s="3" t="s">
        <v>46</v>
      </c>
      <c r="J3771" s="0" t="n">
        <v>8</v>
      </c>
      <c r="K3771" s="3" t="s">
        <v>29</v>
      </c>
      <c r="L3771" s="3" t="s">
        <v>121</v>
      </c>
      <c r="M3771" s="29" t="n">
        <v>120</v>
      </c>
      <c r="N3771" s="30" t="n">
        <f aca="false">DATE(YEAR(B3771),MONTH(B3771),1)</f>
        <v>46023</v>
      </c>
      <c r="O3771" s="0" t="str">
        <f aca="false">IF(J3771&lt;=2,"0-2 days",IF(J3771&lt;=7,"3-7 days",IF(J3771&lt;=14,"8-14 days",IF(J3771&lt;=21,"15-21 days","22+ days"))))</f>
        <v>8-14 days</v>
      </c>
      <c r="P3771" s="0" t="str">
        <f aca="false">IF(VALUE(LEFT(D3771,2))&lt;10,"Early (7-10 AM)",IF(VALUE(LEFT(D3771,2))&lt;14,"Midday (10 AM-2 PM)",IF(VALUE(LEFT(D3771,2))&lt;16,"Afternoon (2-4 PM)","Late (4-6 PM)")))</f>
        <v>Midday (10 AM-2 PM)</v>
      </c>
      <c r="Q3771" s="3" t="n">
        <f aca="false">IF(L3771="No-show",1,0)</f>
        <v>0</v>
      </c>
      <c r="R3771" s="29" t="n">
        <f aca="false">IF(L3771="No-show",M3771,0)</f>
        <v>0</v>
      </c>
    </row>
    <row r="3772" customFormat="false" ht="15" hidden="false" customHeight="false" outlineLevel="0" collapsed="false">
      <c r="A3772" s="0" t="s">
        <v>4430</v>
      </c>
      <c r="B3772" s="28" t="n">
        <v>46045</v>
      </c>
      <c r="C3772" s="3" t="s">
        <v>37</v>
      </c>
      <c r="D3772" s="3" t="s">
        <v>194</v>
      </c>
      <c r="E3772" s="3" t="s">
        <v>3832</v>
      </c>
      <c r="F3772" s="3" t="s">
        <v>7</v>
      </c>
      <c r="G3772" s="3" t="s">
        <v>64</v>
      </c>
      <c r="H3772" s="3" t="s">
        <v>58</v>
      </c>
      <c r="I3772" s="3" t="s">
        <v>52</v>
      </c>
      <c r="J3772" s="0" t="n">
        <v>15</v>
      </c>
      <c r="K3772" s="3" t="s">
        <v>29</v>
      </c>
      <c r="L3772" s="3" t="s">
        <v>121</v>
      </c>
      <c r="M3772" s="29" t="n">
        <v>105</v>
      </c>
      <c r="N3772" s="30" t="n">
        <f aca="false">DATE(YEAR(B3772),MONTH(B3772),1)</f>
        <v>46023</v>
      </c>
      <c r="O3772" s="0" t="str">
        <f aca="false">IF(J3772&lt;=2,"0-2 days",IF(J3772&lt;=7,"3-7 days",IF(J3772&lt;=14,"8-14 days",IF(J3772&lt;=21,"15-21 days","22+ days"))))</f>
        <v>15-21 days</v>
      </c>
      <c r="P3772" s="0" t="str">
        <f aca="false">IF(VALUE(LEFT(D3772,2))&lt;10,"Early (7-10 AM)",IF(VALUE(LEFT(D3772,2))&lt;14,"Midday (10 AM-2 PM)",IF(VALUE(LEFT(D3772,2))&lt;16,"Afternoon (2-4 PM)","Late (4-6 PM)")))</f>
        <v>Midday (10 AM-2 PM)</v>
      </c>
      <c r="Q3772" s="3" t="n">
        <f aca="false">IF(L3772="No-show",1,0)</f>
        <v>0</v>
      </c>
      <c r="R3772" s="29" t="n">
        <f aca="false">IF(L3772="No-show",M3772,0)</f>
        <v>0</v>
      </c>
    </row>
    <row r="3773" customFormat="false" ht="15" hidden="false" customHeight="false" outlineLevel="0" collapsed="false">
      <c r="A3773" s="0" t="s">
        <v>4431</v>
      </c>
      <c r="B3773" s="28" t="n">
        <v>46045</v>
      </c>
      <c r="C3773" s="3" t="s">
        <v>37</v>
      </c>
      <c r="D3773" s="3" t="s">
        <v>194</v>
      </c>
      <c r="E3773" s="3" t="s">
        <v>4228</v>
      </c>
      <c r="F3773" s="3" t="s">
        <v>4</v>
      </c>
      <c r="G3773" s="3" t="s">
        <v>64</v>
      </c>
      <c r="H3773" s="3" t="s">
        <v>58</v>
      </c>
      <c r="I3773" s="3" t="s">
        <v>43</v>
      </c>
      <c r="J3773" s="0" t="n">
        <v>2</v>
      </c>
      <c r="K3773" s="3" t="s">
        <v>29</v>
      </c>
      <c r="L3773" s="3" t="s">
        <v>121</v>
      </c>
      <c r="M3773" s="29" t="n">
        <v>105</v>
      </c>
      <c r="N3773" s="30" t="n">
        <f aca="false">DATE(YEAR(B3773),MONTH(B3773),1)</f>
        <v>46023</v>
      </c>
      <c r="O3773" s="0" t="str">
        <f aca="false">IF(J3773&lt;=2,"0-2 days",IF(J3773&lt;=7,"3-7 days",IF(J3773&lt;=14,"8-14 days",IF(J3773&lt;=21,"15-21 days","22+ days"))))</f>
        <v>0-2 days</v>
      </c>
      <c r="P3773" s="0" t="str">
        <f aca="false">IF(VALUE(LEFT(D3773,2))&lt;10,"Early (7-10 AM)",IF(VALUE(LEFT(D3773,2))&lt;14,"Midday (10 AM-2 PM)",IF(VALUE(LEFT(D3773,2))&lt;16,"Afternoon (2-4 PM)","Late (4-6 PM)")))</f>
        <v>Midday (10 AM-2 PM)</v>
      </c>
      <c r="Q3773" s="3" t="n">
        <f aca="false">IF(L3773="No-show",1,0)</f>
        <v>0</v>
      </c>
      <c r="R3773" s="29" t="n">
        <f aca="false">IF(L3773="No-show",M3773,0)</f>
        <v>0</v>
      </c>
    </row>
    <row r="3774" customFormat="false" ht="15" hidden="false" customHeight="false" outlineLevel="0" collapsed="false">
      <c r="A3774" s="0" t="s">
        <v>4432</v>
      </c>
      <c r="B3774" s="28" t="n">
        <v>46045</v>
      </c>
      <c r="C3774" s="3" t="s">
        <v>37</v>
      </c>
      <c r="D3774" s="3" t="s">
        <v>194</v>
      </c>
      <c r="E3774" s="3" t="s">
        <v>4433</v>
      </c>
      <c r="F3774" s="3" t="s">
        <v>8</v>
      </c>
      <c r="G3774" s="3" t="s">
        <v>63</v>
      </c>
      <c r="H3774" s="3" t="s">
        <v>42</v>
      </c>
      <c r="I3774" s="3" t="s">
        <v>46</v>
      </c>
      <c r="J3774" s="0" t="n">
        <v>15</v>
      </c>
      <c r="K3774" s="3" t="s">
        <v>29</v>
      </c>
      <c r="L3774" s="3" t="s">
        <v>217</v>
      </c>
      <c r="M3774" s="29" t="n">
        <v>115.2</v>
      </c>
      <c r="N3774" s="30" t="n">
        <f aca="false">DATE(YEAR(B3774),MONTH(B3774),1)</f>
        <v>46023</v>
      </c>
      <c r="O3774" s="0" t="str">
        <f aca="false">IF(J3774&lt;=2,"0-2 days",IF(J3774&lt;=7,"3-7 days",IF(J3774&lt;=14,"8-14 days",IF(J3774&lt;=21,"15-21 days","22+ days"))))</f>
        <v>15-21 days</v>
      </c>
      <c r="P3774" s="0" t="str">
        <f aca="false">IF(VALUE(LEFT(D3774,2))&lt;10,"Early (7-10 AM)",IF(VALUE(LEFT(D3774,2))&lt;14,"Midday (10 AM-2 PM)",IF(VALUE(LEFT(D3774,2))&lt;16,"Afternoon (2-4 PM)","Late (4-6 PM)")))</f>
        <v>Midday (10 AM-2 PM)</v>
      </c>
      <c r="Q3774" s="3" t="n">
        <f aca="false">IF(L3774="No-show",1,0)</f>
        <v>1</v>
      </c>
      <c r="R3774" s="29" t="n">
        <f aca="false">IF(L3774="No-show",M3774,0)</f>
        <v>115.2</v>
      </c>
    </row>
    <row r="3775" customFormat="false" ht="15" hidden="false" customHeight="false" outlineLevel="0" collapsed="false">
      <c r="A3775" s="0" t="s">
        <v>4434</v>
      </c>
      <c r="B3775" s="28" t="n">
        <v>46045</v>
      </c>
      <c r="C3775" s="3" t="s">
        <v>37</v>
      </c>
      <c r="D3775" s="3" t="s">
        <v>194</v>
      </c>
      <c r="E3775" s="3" t="s">
        <v>4174</v>
      </c>
      <c r="F3775" s="3" t="s">
        <v>3</v>
      </c>
      <c r="G3775" s="3" t="s">
        <v>64</v>
      </c>
      <c r="H3775" s="3" t="s">
        <v>45</v>
      </c>
      <c r="I3775" s="3" t="s">
        <v>59</v>
      </c>
      <c r="J3775" s="0" t="n">
        <v>5</v>
      </c>
      <c r="K3775" s="3" t="s">
        <v>29</v>
      </c>
      <c r="L3775" s="3" t="s">
        <v>217</v>
      </c>
      <c r="M3775" s="29" t="n">
        <v>95</v>
      </c>
      <c r="N3775" s="30" t="n">
        <f aca="false">DATE(YEAR(B3775),MONTH(B3775),1)</f>
        <v>46023</v>
      </c>
      <c r="O3775" s="0" t="str">
        <f aca="false">IF(J3775&lt;=2,"0-2 days",IF(J3775&lt;=7,"3-7 days",IF(J3775&lt;=14,"8-14 days",IF(J3775&lt;=21,"15-21 days","22+ days"))))</f>
        <v>3-7 days</v>
      </c>
      <c r="P3775" s="0" t="str">
        <f aca="false">IF(VALUE(LEFT(D3775,2))&lt;10,"Early (7-10 AM)",IF(VALUE(LEFT(D3775,2))&lt;14,"Midday (10 AM-2 PM)",IF(VALUE(LEFT(D3775,2))&lt;16,"Afternoon (2-4 PM)","Late (4-6 PM)")))</f>
        <v>Midday (10 AM-2 PM)</v>
      </c>
      <c r="Q3775" s="3" t="n">
        <f aca="false">IF(L3775="No-show",1,0)</f>
        <v>1</v>
      </c>
      <c r="R3775" s="29" t="n">
        <f aca="false">IF(L3775="No-show",M3775,0)</f>
        <v>95</v>
      </c>
    </row>
    <row r="3776" customFormat="false" ht="15" hidden="false" customHeight="false" outlineLevel="0" collapsed="false">
      <c r="A3776" s="0" t="s">
        <v>4435</v>
      </c>
      <c r="B3776" s="28" t="n">
        <v>46045</v>
      </c>
      <c r="C3776" s="3" t="s">
        <v>37</v>
      </c>
      <c r="D3776" s="3" t="s">
        <v>201</v>
      </c>
      <c r="E3776" s="3" t="s">
        <v>3843</v>
      </c>
      <c r="F3776" s="3" t="s">
        <v>8</v>
      </c>
      <c r="G3776" s="3" t="s">
        <v>64</v>
      </c>
      <c r="H3776" s="3" t="s">
        <v>54</v>
      </c>
      <c r="I3776" s="3" t="s">
        <v>59</v>
      </c>
      <c r="J3776" s="0" t="n">
        <v>9</v>
      </c>
      <c r="K3776" s="3" t="s">
        <v>32</v>
      </c>
      <c r="L3776" s="3" t="s">
        <v>121</v>
      </c>
      <c r="M3776" s="29" t="n">
        <v>120</v>
      </c>
      <c r="N3776" s="30" t="n">
        <f aca="false">DATE(YEAR(B3776),MONTH(B3776),1)</f>
        <v>46023</v>
      </c>
      <c r="O3776" s="0" t="str">
        <f aca="false">IF(J3776&lt;=2,"0-2 days",IF(J3776&lt;=7,"3-7 days",IF(J3776&lt;=14,"8-14 days",IF(J3776&lt;=21,"15-21 days","22+ days"))))</f>
        <v>8-14 days</v>
      </c>
      <c r="P3776" s="0" t="str">
        <f aca="false">IF(VALUE(LEFT(D3776,2))&lt;10,"Early (7-10 AM)",IF(VALUE(LEFT(D3776,2))&lt;14,"Midday (10 AM-2 PM)",IF(VALUE(LEFT(D3776,2))&lt;16,"Afternoon (2-4 PM)","Late (4-6 PM)")))</f>
        <v>Afternoon (2-4 PM)</v>
      </c>
      <c r="Q3776" s="3" t="n">
        <f aca="false">IF(L3776="No-show",1,0)</f>
        <v>0</v>
      </c>
      <c r="R3776" s="29" t="n">
        <f aca="false">IF(L3776="No-show",M3776,0)</f>
        <v>0</v>
      </c>
    </row>
    <row r="3777" customFormat="false" ht="15" hidden="false" customHeight="false" outlineLevel="0" collapsed="false">
      <c r="A3777" s="0" t="s">
        <v>4436</v>
      </c>
      <c r="B3777" s="28" t="n">
        <v>46045</v>
      </c>
      <c r="C3777" s="3" t="s">
        <v>37</v>
      </c>
      <c r="D3777" s="3" t="s">
        <v>204</v>
      </c>
      <c r="E3777" s="3" t="s">
        <v>4047</v>
      </c>
      <c r="F3777" s="3" t="s">
        <v>8</v>
      </c>
      <c r="G3777" s="3" t="s">
        <v>64</v>
      </c>
      <c r="H3777" s="3" t="s">
        <v>51</v>
      </c>
      <c r="I3777" s="3" t="s">
        <v>52</v>
      </c>
      <c r="J3777" s="0" t="n">
        <v>10</v>
      </c>
      <c r="K3777" s="3" t="s">
        <v>29</v>
      </c>
      <c r="L3777" s="3" t="s">
        <v>284</v>
      </c>
      <c r="M3777" s="29" t="n">
        <v>116</v>
      </c>
      <c r="N3777" s="30" t="n">
        <f aca="false">DATE(YEAR(B3777),MONTH(B3777),1)</f>
        <v>46023</v>
      </c>
      <c r="O3777" s="0" t="str">
        <f aca="false">IF(J3777&lt;=2,"0-2 days",IF(J3777&lt;=7,"3-7 days",IF(J3777&lt;=14,"8-14 days",IF(J3777&lt;=21,"15-21 days","22+ days"))))</f>
        <v>8-14 days</v>
      </c>
      <c r="P3777" s="0" t="str">
        <f aca="false">IF(VALUE(LEFT(D3777,2))&lt;10,"Early (7-10 AM)",IF(VALUE(LEFT(D3777,2))&lt;14,"Midday (10 AM-2 PM)",IF(VALUE(LEFT(D3777,2))&lt;16,"Afternoon (2-4 PM)","Late (4-6 PM)")))</f>
        <v>Afternoon (2-4 PM)</v>
      </c>
      <c r="Q3777" s="3" t="n">
        <f aca="false">IF(L3777="No-show",1,0)</f>
        <v>0</v>
      </c>
      <c r="R3777" s="29" t="n">
        <f aca="false">IF(L3777="No-show",M3777,0)</f>
        <v>0</v>
      </c>
    </row>
    <row r="3778" customFormat="false" ht="15" hidden="false" customHeight="false" outlineLevel="0" collapsed="false">
      <c r="A3778" s="0" t="s">
        <v>4437</v>
      </c>
      <c r="B3778" s="28" t="n">
        <v>46045</v>
      </c>
      <c r="C3778" s="3" t="s">
        <v>37</v>
      </c>
      <c r="D3778" s="3" t="s">
        <v>204</v>
      </c>
      <c r="E3778" s="3" t="s">
        <v>4338</v>
      </c>
      <c r="F3778" s="3" t="s">
        <v>3</v>
      </c>
      <c r="G3778" s="3" t="s">
        <v>64</v>
      </c>
      <c r="H3778" s="3" t="s">
        <v>60</v>
      </c>
      <c r="I3778" s="3" t="s">
        <v>43</v>
      </c>
      <c r="J3778" s="0" t="n">
        <v>6</v>
      </c>
      <c r="K3778" s="3" t="s">
        <v>29</v>
      </c>
      <c r="L3778" s="3" t="s">
        <v>121</v>
      </c>
      <c r="M3778" s="29" t="n">
        <v>135</v>
      </c>
      <c r="N3778" s="30" t="n">
        <f aca="false">DATE(YEAR(B3778),MONTH(B3778),1)</f>
        <v>46023</v>
      </c>
      <c r="O3778" s="0" t="str">
        <f aca="false">IF(J3778&lt;=2,"0-2 days",IF(J3778&lt;=7,"3-7 days",IF(J3778&lt;=14,"8-14 days",IF(J3778&lt;=21,"15-21 days","22+ days"))))</f>
        <v>3-7 days</v>
      </c>
      <c r="P3778" s="0" t="str">
        <f aca="false">IF(VALUE(LEFT(D3778,2))&lt;10,"Early (7-10 AM)",IF(VALUE(LEFT(D3778,2))&lt;14,"Midday (10 AM-2 PM)",IF(VALUE(LEFT(D3778,2))&lt;16,"Afternoon (2-4 PM)","Late (4-6 PM)")))</f>
        <v>Afternoon (2-4 PM)</v>
      </c>
      <c r="Q3778" s="3" t="n">
        <f aca="false">IF(L3778="No-show",1,0)</f>
        <v>0</v>
      </c>
      <c r="R3778" s="29" t="n">
        <f aca="false">IF(L3778="No-show",M3778,0)</f>
        <v>0</v>
      </c>
    </row>
    <row r="3779" customFormat="false" ht="15" hidden="false" customHeight="false" outlineLevel="0" collapsed="false">
      <c r="A3779" s="0" t="s">
        <v>4438</v>
      </c>
      <c r="B3779" s="28" t="n">
        <v>46045</v>
      </c>
      <c r="C3779" s="3" t="s">
        <v>37</v>
      </c>
      <c r="D3779" s="3" t="s">
        <v>204</v>
      </c>
      <c r="E3779" s="3" t="s">
        <v>4233</v>
      </c>
      <c r="F3779" s="3" t="s">
        <v>8</v>
      </c>
      <c r="G3779" s="3" t="s">
        <v>64</v>
      </c>
      <c r="H3779" s="3" t="s">
        <v>54</v>
      </c>
      <c r="I3779" s="3" t="s">
        <v>57</v>
      </c>
      <c r="J3779" s="0" t="n">
        <v>8</v>
      </c>
      <c r="K3779" s="3" t="s">
        <v>29</v>
      </c>
      <c r="L3779" s="3" t="s">
        <v>121</v>
      </c>
      <c r="M3779" s="29" t="n">
        <v>120</v>
      </c>
      <c r="N3779" s="30" t="n">
        <f aca="false">DATE(YEAR(B3779),MONTH(B3779),1)</f>
        <v>46023</v>
      </c>
      <c r="O3779" s="0" t="str">
        <f aca="false">IF(J3779&lt;=2,"0-2 days",IF(J3779&lt;=7,"3-7 days",IF(J3779&lt;=14,"8-14 days",IF(J3779&lt;=21,"15-21 days","22+ days"))))</f>
        <v>8-14 days</v>
      </c>
      <c r="P3779" s="0" t="str">
        <f aca="false">IF(VALUE(LEFT(D3779,2))&lt;10,"Early (7-10 AM)",IF(VALUE(LEFT(D3779,2))&lt;14,"Midday (10 AM-2 PM)",IF(VALUE(LEFT(D3779,2))&lt;16,"Afternoon (2-4 PM)","Late (4-6 PM)")))</f>
        <v>Afternoon (2-4 PM)</v>
      </c>
      <c r="Q3779" s="3" t="n">
        <f aca="false">IF(L3779="No-show",1,0)</f>
        <v>0</v>
      </c>
      <c r="R3779" s="29" t="n">
        <f aca="false">IF(L3779="No-show",M3779,0)</f>
        <v>0</v>
      </c>
    </row>
    <row r="3780" customFormat="false" ht="15" hidden="false" customHeight="false" outlineLevel="0" collapsed="false">
      <c r="A3780" s="0" t="s">
        <v>4439</v>
      </c>
      <c r="B3780" s="28" t="n">
        <v>46045</v>
      </c>
      <c r="C3780" s="3" t="s">
        <v>37</v>
      </c>
      <c r="D3780" s="3" t="s">
        <v>209</v>
      </c>
      <c r="E3780" s="3" t="s">
        <v>2590</v>
      </c>
      <c r="F3780" s="3" t="s">
        <v>7</v>
      </c>
      <c r="G3780" s="3" t="s">
        <v>64</v>
      </c>
      <c r="H3780" s="3" t="s">
        <v>42</v>
      </c>
      <c r="I3780" s="3" t="s">
        <v>52</v>
      </c>
      <c r="J3780" s="0" t="n">
        <v>1</v>
      </c>
      <c r="K3780" s="3" t="s">
        <v>29</v>
      </c>
      <c r="L3780" s="3" t="s">
        <v>129</v>
      </c>
      <c r="M3780" s="29" t="n">
        <v>72</v>
      </c>
      <c r="N3780" s="30" t="n">
        <f aca="false">DATE(YEAR(B3780),MONTH(B3780),1)</f>
        <v>46023</v>
      </c>
      <c r="O3780" s="0" t="str">
        <f aca="false">IF(J3780&lt;=2,"0-2 days",IF(J3780&lt;=7,"3-7 days",IF(J3780&lt;=14,"8-14 days",IF(J3780&lt;=21,"15-21 days","22+ days"))))</f>
        <v>0-2 days</v>
      </c>
      <c r="P3780" s="0" t="str">
        <f aca="false">IF(VALUE(LEFT(D3780,2))&lt;10,"Early (7-10 AM)",IF(VALUE(LEFT(D3780,2))&lt;14,"Midday (10 AM-2 PM)",IF(VALUE(LEFT(D3780,2))&lt;16,"Afternoon (2-4 PM)","Late (4-6 PM)")))</f>
        <v>Afternoon (2-4 PM)</v>
      </c>
      <c r="Q3780" s="3" t="n">
        <f aca="false">IF(L3780="No-show",1,0)</f>
        <v>0</v>
      </c>
      <c r="R3780" s="29" t="n">
        <f aca="false">IF(L3780="No-show",M3780,0)</f>
        <v>0</v>
      </c>
    </row>
    <row r="3781" customFormat="false" ht="15" hidden="false" customHeight="false" outlineLevel="0" collapsed="false">
      <c r="A3781" s="0" t="s">
        <v>4440</v>
      </c>
      <c r="B3781" s="28" t="n">
        <v>46045</v>
      </c>
      <c r="C3781" s="3" t="s">
        <v>37</v>
      </c>
      <c r="D3781" s="3" t="s">
        <v>209</v>
      </c>
      <c r="E3781" s="3" t="s">
        <v>3562</v>
      </c>
      <c r="F3781" s="3" t="s">
        <v>8</v>
      </c>
      <c r="G3781" s="3" t="s">
        <v>64</v>
      </c>
      <c r="H3781" s="3" t="s">
        <v>54</v>
      </c>
      <c r="I3781" s="3" t="s">
        <v>59</v>
      </c>
      <c r="J3781" s="0" t="n">
        <v>15</v>
      </c>
      <c r="K3781" s="3" t="s">
        <v>29</v>
      </c>
      <c r="L3781" s="3" t="s">
        <v>121</v>
      </c>
      <c r="M3781" s="29" t="n">
        <v>120</v>
      </c>
      <c r="N3781" s="30" t="n">
        <f aca="false">DATE(YEAR(B3781),MONTH(B3781),1)</f>
        <v>46023</v>
      </c>
      <c r="O3781" s="0" t="str">
        <f aca="false">IF(J3781&lt;=2,"0-2 days",IF(J3781&lt;=7,"3-7 days",IF(J3781&lt;=14,"8-14 days",IF(J3781&lt;=21,"15-21 days","22+ days"))))</f>
        <v>15-21 days</v>
      </c>
      <c r="P3781" s="0" t="str">
        <f aca="false">IF(VALUE(LEFT(D3781,2))&lt;10,"Early (7-10 AM)",IF(VALUE(LEFT(D3781,2))&lt;14,"Midday (10 AM-2 PM)",IF(VALUE(LEFT(D3781,2))&lt;16,"Afternoon (2-4 PM)","Late (4-6 PM)")))</f>
        <v>Afternoon (2-4 PM)</v>
      </c>
      <c r="Q3781" s="3" t="n">
        <f aca="false">IF(L3781="No-show",1,0)</f>
        <v>0</v>
      </c>
      <c r="R3781" s="29" t="n">
        <f aca="false">IF(L3781="No-show",M3781,0)</f>
        <v>0</v>
      </c>
    </row>
    <row r="3782" customFormat="false" ht="15" hidden="false" customHeight="false" outlineLevel="0" collapsed="false">
      <c r="A3782" s="0" t="s">
        <v>4441</v>
      </c>
      <c r="B3782" s="28" t="n">
        <v>46045</v>
      </c>
      <c r="C3782" s="3" t="s">
        <v>37</v>
      </c>
      <c r="D3782" s="3" t="s">
        <v>209</v>
      </c>
      <c r="E3782" s="3" t="s">
        <v>4180</v>
      </c>
      <c r="F3782" s="3" t="s">
        <v>8</v>
      </c>
      <c r="G3782" s="3" t="s">
        <v>64</v>
      </c>
      <c r="H3782" s="3" t="s">
        <v>51</v>
      </c>
      <c r="I3782" s="3" t="s">
        <v>43</v>
      </c>
      <c r="J3782" s="0" t="n">
        <v>2</v>
      </c>
      <c r="K3782" s="3" t="s">
        <v>32</v>
      </c>
      <c r="L3782" s="3" t="s">
        <v>121</v>
      </c>
      <c r="M3782" s="29" t="n">
        <v>116</v>
      </c>
      <c r="N3782" s="30" t="n">
        <f aca="false">DATE(YEAR(B3782),MONTH(B3782),1)</f>
        <v>46023</v>
      </c>
      <c r="O3782" s="0" t="str">
        <f aca="false">IF(J3782&lt;=2,"0-2 days",IF(J3782&lt;=7,"3-7 days",IF(J3782&lt;=14,"8-14 days",IF(J3782&lt;=21,"15-21 days","22+ days"))))</f>
        <v>0-2 days</v>
      </c>
      <c r="P3782" s="0" t="str">
        <f aca="false">IF(VALUE(LEFT(D3782,2))&lt;10,"Early (7-10 AM)",IF(VALUE(LEFT(D3782,2))&lt;14,"Midday (10 AM-2 PM)",IF(VALUE(LEFT(D3782,2))&lt;16,"Afternoon (2-4 PM)","Late (4-6 PM)")))</f>
        <v>Afternoon (2-4 PM)</v>
      </c>
      <c r="Q3782" s="3" t="n">
        <f aca="false">IF(L3782="No-show",1,0)</f>
        <v>0</v>
      </c>
      <c r="R3782" s="29" t="n">
        <f aca="false">IF(L3782="No-show",M3782,0)</f>
        <v>0</v>
      </c>
    </row>
    <row r="3783" customFormat="false" ht="15" hidden="false" customHeight="false" outlineLevel="0" collapsed="false">
      <c r="A3783" s="0" t="s">
        <v>4442</v>
      </c>
      <c r="B3783" s="28" t="n">
        <v>46045</v>
      </c>
      <c r="C3783" s="3" t="s">
        <v>37</v>
      </c>
      <c r="D3783" s="3" t="s">
        <v>212</v>
      </c>
      <c r="E3783" s="3" t="s">
        <v>4094</v>
      </c>
      <c r="F3783" s="3" t="s">
        <v>4</v>
      </c>
      <c r="G3783" s="3" t="s">
        <v>64</v>
      </c>
      <c r="H3783" s="3" t="s">
        <v>58</v>
      </c>
      <c r="I3783" s="3" t="s">
        <v>52</v>
      </c>
      <c r="J3783" s="0" t="n">
        <v>9</v>
      </c>
      <c r="K3783" s="3" t="s">
        <v>29</v>
      </c>
      <c r="L3783" s="3" t="s">
        <v>121</v>
      </c>
      <c r="M3783" s="29" t="n">
        <v>105</v>
      </c>
      <c r="N3783" s="30" t="n">
        <f aca="false">DATE(YEAR(B3783),MONTH(B3783),1)</f>
        <v>46023</v>
      </c>
      <c r="O3783" s="0" t="str">
        <f aca="false">IF(J3783&lt;=2,"0-2 days",IF(J3783&lt;=7,"3-7 days",IF(J3783&lt;=14,"8-14 days",IF(J3783&lt;=21,"15-21 days","22+ days"))))</f>
        <v>8-14 days</v>
      </c>
      <c r="P3783" s="0" t="str">
        <f aca="false">IF(VALUE(LEFT(D3783,2))&lt;10,"Early (7-10 AM)",IF(VALUE(LEFT(D3783,2))&lt;14,"Midday (10 AM-2 PM)",IF(VALUE(LEFT(D3783,2))&lt;16,"Afternoon (2-4 PM)","Late (4-6 PM)")))</f>
        <v>Late (4-6 PM)</v>
      </c>
      <c r="Q3783" s="3" t="n">
        <f aca="false">IF(L3783="No-show",1,0)</f>
        <v>0</v>
      </c>
      <c r="R3783" s="29" t="n">
        <f aca="false">IF(L3783="No-show",M3783,0)</f>
        <v>0</v>
      </c>
    </row>
    <row r="3784" customFormat="false" ht="15" hidden="false" customHeight="false" outlineLevel="0" collapsed="false">
      <c r="A3784" s="0" t="s">
        <v>4443</v>
      </c>
      <c r="B3784" s="28" t="n">
        <v>46045</v>
      </c>
      <c r="C3784" s="3" t="s">
        <v>37</v>
      </c>
      <c r="D3784" s="3" t="s">
        <v>212</v>
      </c>
      <c r="E3784" s="3" t="s">
        <v>4444</v>
      </c>
      <c r="F3784" s="3" t="s">
        <v>3</v>
      </c>
      <c r="G3784" s="3" t="s">
        <v>63</v>
      </c>
      <c r="H3784" s="3" t="s">
        <v>56</v>
      </c>
      <c r="I3784" s="3" t="s">
        <v>52</v>
      </c>
      <c r="J3784" s="0" t="n">
        <v>20</v>
      </c>
      <c r="K3784" s="3" t="s">
        <v>32</v>
      </c>
      <c r="L3784" s="3" t="s">
        <v>129</v>
      </c>
      <c r="M3784" s="29" t="n">
        <v>184</v>
      </c>
      <c r="N3784" s="30" t="n">
        <f aca="false">DATE(YEAR(B3784),MONTH(B3784),1)</f>
        <v>46023</v>
      </c>
      <c r="O3784" s="0" t="str">
        <f aca="false">IF(J3784&lt;=2,"0-2 days",IF(J3784&lt;=7,"3-7 days",IF(J3784&lt;=14,"8-14 days",IF(J3784&lt;=21,"15-21 days","22+ days"))))</f>
        <v>15-21 days</v>
      </c>
      <c r="P3784" s="0" t="str">
        <f aca="false">IF(VALUE(LEFT(D3784,2))&lt;10,"Early (7-10 AM)",IF(VALUE(LEFT(D3784,2))&lt;14,"Midday (10 AM-2 PM)",IF(VALUE(LEFT(D3784,2))&lt;16,"Afternoon (2-4 PM)","Late (4-6 PM)")))</f>
        <v>Late (4-6 PM)</v>
      </c>
      <c r="Q3784" s="3" t="n">
        <f aca="false">IF(L3784="No-show",1,0)</f>
        <v>0</v>
      </c>
      <c r="R3784" s="29" t="n">
        <f aca="false">IF(L3784="No-show",M3784,0)</f>
        <v>0</v>
      </c>
    </row>
    <row r="3785" customFormat="false" ht="15" hidden="false" customHeight="false" outlineLevel="0" collapsed="false">
      <c r="A3785" s="0" t="s">
        <v>4445</v>
      </c>
      <c r="B3785" s="28" t="n">
        <v>46045</v>
      </c>
      <c r="C3785" s="3" t="s">
        <v>37</v>
      </c>
      <c r="D3785" s="3" t="s">
        <v>219</v>
      </c>
      <c r="E3785" s="3" t="s">
        <v>3247</v>
      </c>
      <c r="F3785" s="3" t="s">
        <v>3</v>
      </c>
      <c r="G3785" s="3" t="s">
        <v>66</v>
      </c>
      <c r="H3785" s="3" t="s">
        <v>54</v>
      </c>
      <c r="I3785" s="3" t="s">
        <v>43</v>
      </c>
      <c r="J3785" s="0" t="n">
        <v>4</v>
      </c>
      <c r="K3785" s="3" t="s">
        <v>32</v>
      </c>
      <c r="L3785" s="3" t="s">
        <v>217</v>
      </c>
      <c r="M3785" s="29" t="n">
        <v>120</v>
      </c>
      <c r="N3785" s="30" t="n">
        <f aca="false">DATE(YEAR(B3785),MONTH(B3785),1)</f>
        <v>46023</v>
      </c>
      <c r="O3785" s="0" t="str">
        <f aca="false">IF(J3785&lt;=2,"0-2 days",IF(J3785&lt;=7,"3-7 days",IF(J3785&lt;=14,"8-14 days",IF(J3785&lt;=21,"15-21 days","22+ days"))))</f>
        <v>3-7 days</v>
      </c>
      <c r="P3785" s="0" t="str">
        <f aca="false">IF(VALUE(LEFT(D3785,2))&lt;10,"Early (7-10 AM)",IF(VALUE(LEFT(D3785,2))&lt;14,"Midday (10 AM-2 PM)",IF(VALUE(LEFT(D3785,2))&lt;16,"Afternoon (2-4 PM)","Late (4-6 PM)")))</f>
        <v>Late (4-6 PM)</v>
      </c>
      <c r="Q3785" s="3" t="n">
        <f aca="false">IF(L3785="No-show",1,0)</f>
        <v>1</v>
      </c>
      <c r="R3785" s="29" t="n">
        <f aca="false">IF(L3785="No-show",M3785,0)</f>
        <v>120</v>
      </c>
    </row>
    <row r="3786" customFormat="false" ht="15" hidden="false" customHeight="false" outlineLevel="0" collapsed="false">
      <c r="A3786" s="0" t="s">
        <v>4446</v>
      </c>
      <c r="B3786" s="28" t="n">
        <v>46045</v>
      </c>
      <c r="C3786" s="3" t="s">
        <v>37</v>
      </c>
      <c r="D3786" s="3" t="s">
        <v>219</v>
      </c>
      <c r="E3786" s="3" t="s">
        <v>2690</v>
      </c>
      <c r="F3786" s="3" t="s">
        <v>4</v>
      </c>
      <c r="G3786" s="3" t="s">
        <v>64</v>
      </c>
      <c r="H3786" s="3" t="s">
        <v>48</v>
      </c>
      <c r="I3786" s="3" t="s">
        <v>43</v>
      </c>
      <c r="J3786" s="0" t="n">
        <v>10</v>
      </c>
      <c r="K3786" s="3" t="s">
        <v>29</v>
      </c>
      <c r="L3786" s="3" t="s">
        <v>217</v>
      </c>
      <c r="M3786" s="29" t="n">
        <v>118</v>
      </c>
      <c r="N3786" s="30" t="n">
        <f aca="false">DATE(YEAR(B3786),MONTH(B3786),1)</f>
        <v>46023</v>
      </c>
      <c r="O3786" s="0" t="str">
        <f aca="false">IF(J3786&lt;=2,"0-2 days",IF(J3786&lt;=7,"3-7 days",IF(J3786&lt;=14,"8-14 days",IF(J3786&lt;=21,"15-21 days","22+ days"))))</f>
        <v>8-14 days</v>
      </c>
      <c r="P3786" s="0" t="str">
        <f aca="false">IF(VALUE(LEFT(D3786,2))&lt;10,"Early (7-10 AM)",IF(VALUE(LEFT(D3786,2))&lt;14,"Midday (10 AM-2 PM)",IF(VALUE(LEFT(D3786,2))&lt;16,"Afternoon (2-4 PM)","Late (4-6 PM)")))</f>
        <v>Late (4-6 PM)</v>
      </c>
      <c r="Q3786" s="3" t="n">
        <f aca="false">IF(L3786="No-show",1,0)</f>
        <v>1</v>
      </c>
      <c r="R3786" s="29" t="n">
        <f aca="false">IF(L3786="No-show",M3786,0)</f>
        <v>118</v>
      </c>
    </row>
    <row r="3787" customFormat="false" ht="15" hidden="false" customHeight="false" outlineLevel="0" collapsed="false">
      <c r="A3787" s="0" t="s">
        <v>4447</v>
      </c>
      <c r="B3787" s="28" t="n">
        <v>46045</v>
      </c>
      <c r="C3787" s="3" t="s">
        <v>37</v>
      </c>
      <c r="D3787" s="3" t="s">
        <v>219</v>
      </c>
      <c r="E3787" s="3" t="s">
        <v>3652</v>
      </c>
      <c r="F3787" s="3" t="s">
        <v>7</v>
      </c>
      <c r="G3787" s="3" t="s">
        <v>64</v>
      </c>
      <c r="H3787" s="3" t="s">
        <v>42</v>
      </c>
      <c r="I3787" s="3" t="s">
        <v>57</v>
      </c>
      <c r="J3787" s="0" t="n">
        <v>2</v>
      </c>
      <c r="K3787" s="3" t="s">
        <v>32</v>
      </c>
      <c r="L3787" s="3" t="s">
        <v>217</v>
      </c>
      <c r="M3787" s="29" t="n">
        <v>72</v>
      </c>
      <c r="N3787" s="30" t="n">
        <f aca="false">DATE(YEAR(B3787),MONTH(B3787),1)</f>
        <v>46023</v>
      </c>
      <c r="O3787" s="0" t="str">
        <f aca="false">IF(J3787&lt;=2,"0-2 days",IF(J3787&lt;=7,"3-7 days",IF(J3787&lt;=14,"8-14 days",IF(J3787&lt;=21,"15-21 days","22+ days"))))</f>
        <v>0-2 days</v>
      </c>
      <c r="P3787" s="0" t="str">
        <f aca="false">IF(VALUE(LEFT(D3787,2))&lt;10,"Early (7-10 AM)",IF(VALUE(LEFT(D3787,2))&lt;14,"Midday (10 AM-2 PM)",IF(VALUE(LEFT(D3787,2))&lt;16,"Afternoon (2-4 PM)","Late (4-6 PM)")))</f>
        <v>Late (4-6 PM)</v>
      </c>
      <c r="Q3787" s="3" t="n">
        <f aca="false">IF(L3787="No-show",1,0)</f>
        <v>1</v>
      </c>
      <c r="R3787" s="29" t="n">
        <f aca="false">IF(L3787="No-show",M3787,0)</f>
        <v>72</v>
      </c>
    </row>
    <row r="3788" customFormat="false" ht="15" hidden="false" customHeight="false" outlineLevel="0" collapsed="false">
      <c r="A3788" s="0" t="s">
        <v>4448</v>
      </c>
      <c r="B3788" s="28" t="n">
        <v>46045</v>
      </c>
      <c r="C3788" s="3" t="s">
        <v>37</v>
      </c>
      <c r="D3788" s="3" t="s">
        <v>222</v>
      </c>
      <c r="E3788" s="3" t="s">
        <v>3931</v>
      </c>
      <c r="F3788" s="3" t="s">
        <v>7</v>
      </c>
      <c r="G3788" s="3" t="s">
        <v>64</v>
      </c>
      <c r="H3788" s="3" t="s">
        <v>48</v>
      </c>
      <c r="I3788" s="3" t="s">
        <v>52</v>
      </c>
      <c r="J3788" s="0" t="n">
        <v>9</v>
      </c>
      <c r="K3788" s="3" t="s">
        <v>32</v>
      </c>
      <c r="L3788" s="3" t="s">
        <v>121</v>
      </c>
      <c r="M3788" s="29" t="n">
        <v>118</v>
      </c>
      <c r="N3788" s="30" t="n">
        <f aca="false">DATE(YEAR(B3788),MONTH(B3788),1)</f>
        <v>46023</v>
      </c>
      <c r="O3788" s="0" t="str">
        <f aca="false">IF(J3788&lt;=2,"0-2 days",IF(J3788&lt;=7,"3-7 days",IF(J3788&lt;=14,"8-14 days",IF(J3788&lt;=21,"15-21 days","22+ days"))))</f>
        <v>8-14 days</v>
      </c>
      <c r="P3788" s="0" t="str">
        <f aca="false">IF(VALUE(LEFT(D3788,2))&lt;10,"Early (7-10 AM)",IF(VALUE(LEFT(D3788,2))&lt;14,"Midday (10 AM-2 PM)",IF(VALUE(LEFT(D3788,2))&lt;16,"Afternoon (2-4 PM)","Late (4-6 PM)")))</f>
        <v>Late (4-6 PM)</v>
      </c>
      <c r="Q3788" s="3" t="n">
        <f aca="false">IF(L3788="No-show",1,0)</f>
        <v>0</v>
      </c>
      <c r="R3788" s="29" t="n">
        <f aca="false">IF(L3788="No-show",M3788,0)</f>
        <v>0</v>
      </c>
    </row>
    <row r="3789" customFormat="false" ht="15" hidden="false" customHeight="false" outlineLevel="0" collapsed="false">
      <c r="A3789" s="0" t="s">
        <v>4449</v>
      </c>
      <c r="B3789" s="28" t="n">
        <v>46045</v>
      </c>
      <c r="C3789" s="3" t="s">
        <v>37</v>
      </c>
      <c r="D3789" s="3" t="s">
        <v>222</v>
      </c>
      <c r="E3789" s="3" t="s">
        <v>4450</v>
      </c>
      <c r="F3789" s="3" t="s">
        <v>3</v>
      </c>
      <c r="G3789" s="3" t="s">
        <v>63</v>
      </c>
      <c r="H3789" s="3" t="s">
        <v>54</v>
      </c>
      <c r="I3789" s="3" t="s">
        <v>57</v>
      </c>
      <c r="J3789" s="0" t="n">
        <v>10</v>
      </c>
      <c r="K3789" s="3" t="s">
        <v>29</v>
      </c>
      <c r="L3789" s="3" t="s">
        <v>121</v>
      </c>
      <c r="M3789" s="29" t="n">
        <v>192</v>
      </c>
      <c r="N3789" s="30" t="n">
        <f aca="false">DATE(YEAR(B3789),MONTH(B3789),1)</f>
        <v>46023</v>
      </c>
      <c r="O3789" s="0" t="str">
        <f aca="false">IF(J3789&lt;=2,"0-2 days",IF(J3789&lt;=7,"3-7 days",IF(J3789&lt;=14,"8-14 days",IF(J3789&lt;=21,"15-21 days","22+ days"))))</f>
        <v>8-14 days</v>
      </c>
      <c r="P3789" s="0" t="str">
        <f aca="false">IF(VALUE(LEFT(D3789,2))&lt;10,"Early (7-10 AM)",IF(VALUE(LEFT(D3789,2))&lt;14,"Midday (10 AM-2 PM)",IF(VALUE(LEFT(D3789,2))&lt;16,"Afternoon (2-4 PM)","Late (4-6 PM)")))</f>
        <v>Late (4-6 PM)</v>
      </c>
      <c r="Q3789" s="3" t="n">
        <f aca="false">IF(L3789="No-show",1,0)</f>
        <v>0</v>
      </c>
      <c r="R3789" s="29" t="n">
        <f aca="false">IF(L3789="No-show",M3789,0)</f>
        <v>0</v>
      </c>
    </row>
    <row r="3790" customFormat="false" ht="15" hidden="false" customHeight="false" outlineLevel="0" collapsed="false">
      <c r="A3790" s="0" t="s">
        <v>4451</v>
      </c>
      <c r="B3790" s="28" t="n">
        <v>46045</v>
      </c>
      <c r="C3790" s="3" t="s">
        <v>37</v>
      </c>
      <c r="D3790" s="3" t="s">
        <v>222</v>
      </c>
      <c r="E3790" s="3" t="s">
        <v>4083</v>
      </c>
      <c r="F3790" s="3" t="s">
        <v>3</v>
      </c>
      <c r="G3790" s="3" t="s">
        <v>64</v>
      </c>
      <c r="H3790" s="3" t="s">
        <v>58</v>
      </c>
      <c r="I3790" s="3" t="s">
        <v>49</v>
      </c>
      <c r="J3790" s="0" t="n">
        <v>4</v>
      </c>
      <c r="K3790" s="3" t="s">
        <v>29</v>
      </c>
      <c r="L3790" s="3" t="s">
        <v>284</v>
      </c>
      <c r="M3790" s="29" t="n">
        <v>105</v>
      </c>
      <c r="N3790" s="30" t="n">
        <f aca="false">DATE(YEAR(B3790),MONTH(B3790),1)</f>
        <v>46023</v>
      </c>
      <c r="O3790" s="0" t="str">
        <f aca="false">IF(J3790&lt;=2,"0-2 days",IF(J3790&lt;=7,"3-7 days",IF(J3790&lt;=14,"8-14 days",IF(J3790&lt;=21,"15-21 days","22+ days"))))</f>
        <v>3-7 days</v>
      </c>
      <c r="P3790" s="0" t="str">
        <f aca="false">IF(VALUE(LEFT(D3790,2))&lt;10,"Early (7-10 AM)",IF(VALUE(LEFT(D3790,2))&lt;14,"Midday (10 AM-2 PM)",IF(VALUE(LEFT(D3790,2))&lt;16,"Afternoon (2-4 PM)","Late (4-6 PM)")))</f>
        <v>Late (4-6 PM)</v>
      </c>
      <c r="Q3790" s="3" t="n">
        <f aca="false">IF(L3790="No-show",1,0)</f>
        <v>0</v>
      </c>
      <c r="R3790" s="29" t="n">
        <f aca="false">IF(L3790="No-show",M3790,0)</f>
        <v>0</v>
      </c>
    </row>
    <row r="3791" customFormat="false" ht="15" hidden="false" customHeight="false" outlineLevel="0" collapsed="false">
      <c r="A3791" s="0" t="s">
        <v>4452</v>
      </c>
      <c r="B3791" s="28" t="n">
        <v>46045</v>
      </c>
      <c r="C3791" s="3" t="s">
        <v>37</v>
      </c>
      <c r="D3791" s="3" t="s">
        <v>222</v>
      </c>
      <c r="E3791" s="3" t="s">
        <v>3130</v>
      </c>
      <c r="F3791" s="3" t="s">
        <v>8</v>
      </c>
      <c r="G3791" s="3" t="s">
        <v>64</v>
      </c>
      <c r="H3791" s="3" t="s">
        <v>54</v>
      </c>
      <c r="I3791" s="3" t="s">
        <v>43</v>
      </c>
      <c r="J3791" s="0" t="n">
        <v>12</v>
      </c>
      <c r="K3791" s="3" t="s">
        <v>29</v>
      </c>
      <c r="L3791" s="3" t="s">
        <v>121</v>
      </c>
      <c r="M3791" s="29" t="n">
        <v>120</v>
      </c>
      <c r="N3791" s="30" t="n">
        <f aca="false">DATE(YEAR(B3791),MONTH(B3791),1)</f>
        <v>46023</v>
      </c>
      <c r="O3791" s="0" t="str">
        <f aca="false">IF(J3791&lt;=2,"0-2 days",IF(J3791&lt;=7,"3-7 days",IF(J3791&lt;=14,"8-14 days",IF(J3791&lt;=21,"15-21 days","22+ days"))))</f>
        <v>8-14 days</v>
      </c>
      <c r="P3791" s="0" t="str">
        <f aca="false">IF(VALUE(LEFT(D3791,2))&lt;10,"Early (7-10 AM)",IF(VALUE(LEFT(D3791,2))&lt;14,"Midday (10 AM-2 PM)",IF(VALUE(LEFT(D3791,2))&lt;16,"Afternoon (2-4 PM)","Late (4-6 PM)")))</f>
        <v>Late (4-6 PM)</v>
      </c>
      <c r="Q3791" s="3" t="n">
        <f aca="false">IF(L3791="No-show",1,0)</f>
        <v>0</v>
      </c>
      <c r="R3791" s="29" t="n">
        <f aca="false">IF(L3791="No-show",M3791,0)</f>
        <v>0</v>
      </c>
    </row>
    <row r="3792" customFormat="false" ht="15" hidden="false" customHeight="false" outlineLevel="0" collapsed="false">
      <c r="A3792" s="0" t="s">
        <v>4453</v>
      </c>
      <c r="B3792" s="28" t="n">
        <v>46048</v>
      </c>
      <c r="C3792" s="3" t="s">
        <v>27</v>
      </c>
      <c r="D3792" s="3" t="s">
        <v>119</v>
      </c>
      <c r="E3792" s="3" t="s">
        <v>4221</v>
      </c>
      <c r="F3792" s="3" t="s">
        <v>7</v>
      </c>
      <c r="G3792" s="3" t="s">
        <v>64</v>
      </c>
      <c r="H3792" s="3" t="s">
        <v>42</v>
      </c>
      <c r="I3792" s="3" t="s">
        <v>43</v>
      </c>
      <c r="J3792" s="0" t="n">
        <v>15</v>
      </c>
      <c r="K3792" s="3" t="s">
        <v>29</v>
      </c>
      <c r="L3792" s="3" t="s">
        <v>121</v>
      </c>
      <c r="M3792" s="29" t="n">
        <v>72</v>
      </c>
      <c r="N3792" s="30" t="n">
        <f aca="false">DATE(YEAR(B3792),MONTH(B3792),1)</f>
        <v>46023</v>
      </c>
      <c r="O3792" s="0" t="str">
        <f aca="false">IF(J3792&lt;=2,"0-2 days",IF(J3792&lt;=7,"3-7 days",IF(J3792&lt;=14,"8-14 days",IF(J3792&lt;=21,"15-21 days","22+ days"))))</f>
        <v>15-21 days</v>
      </c>
      <c r="P3792" s="0" t="str">
        <f aca="false">IF(VALUE(LEFT(D3792,2))&lt;10,"Early (7-10 AM)",IF(VALUE(LEFT(D3792,2))&lt;14,"Midday (10 AM-2 PM)",IF(VALUE(LEFT(D3792,2))&lt;16,"Afternoon (2-4 PM)","Late (4-6 PM)")))</f>
        <v>Early (7-10 AM)</v>
      </c>
      <c r="Q3792" s="3" t="n">
        <f aca="false">IF(L3792="No-show",1,0)</f>
        <v>0</v>
      </c>
      <c r="R3792" s="29" t="n">
        <f aca="false">IF(L3792="No-show",M3792,0)</f>
        <v>0</v>
      </c>
    </row>
    <row r="3793" customFormat="false" ht="15" hidden="false" customHeight="false" outlineLevel="0" collapsed="false">
      <c r="A3793" s="0" t="s">
        <v>4454</v>
      </c>
      <c r="B3793" s="28" t="n">
        <v>46048</v>
      </c>
      <c r="C3793" s="3" t="s">
        <v>27</v>
      </c>
      <c r="D3793" s="3" t="s">
        <v>125</v>
      </c>
      <c r="E3793" s="3" t="s">
        <v>4160</v>
      </c>
      <c r="F3793" s="3" t="s">
        <v>4</v>
      </c>
      <c r="G3793" s="3" t="s">
        <v>64</v>
      </c>
      <c r="H3793" s="3" t="s">
        <v>48</v>
      </c>
      <c r="I3793" s="3" t="s">
        <v>49</v>
      </c>
      <c r="J3793" s="0" t="n">
        <v>7</v>
      </c>
      <c r="K3793" s="3" t="s">
        <v>32</v>
      </c>
      <c r="L3793" s="3" t="s">
        <v>217</v>
      </c>
      <c r="M3793" s="29" t="n">
        <v>118</v>
      </c>
      <c r="N3793" s="30" t="n">
        <f aca="false">DATE(YEAR(B3793),MONTH(B3793),1)</f>
        <v>46023</v>
      </c>
      <c r="O3793" s="0" t="str">
        <f aca="false">IF(J3793&lt;=2,"0-2 days",IF(J3793&lt;=7,"3-7 days",IF(J3793&lt;=14,"8-14 days",IF(J3793&lt;=21,"15-21 days","22+ days"))))</f>
        <v>3-7 days</v>
      </c>
      <c r="P3793" s="0" t="str">
        <f aca="false">IF(VALUE(LEFT(D3793,2))&lt;10,"Early (7-10 AM)",IF(VALUE(LEFT(D3793,2))&lt;14,"Midday (10 AM-2 PM)",IF(VALUE(LEFT(D3793,2))&lt;16,"Afternoon (2-4 PM)","Late (4-6 PM)")))</f>
        <v>Early (7-10 AM)</v>
      </c>
      <c r="Q3793" s="3" t="n">
        <f aca="false">IF(L3793="No-show",1,0)</f>
        <v>1</v>
      </c>
      <c r="R3793" s="29" t="n">
        <f aca="false">IF(L3793="No-show",M3793,0)</f>
        <v>118</v>
      </c>
    </row>
    <row r="3794" customFormat="false" ht="15" hidden="false" customHeight="false" outlineLevel="0" collapsed="false">
      <c r="A3794" s="0" t="s">
        <v>4455</v>
      </c>
      <c r="B3794" s="28" t="n">
        <v>46048</v>
      </c>
      <c r="C3794" s="3" t="s">
        <v>27</v>
      </c>
      <c r="D3794" s="3" t="s">
        <v>135</v>
      </c>
      <c r="E3794" s="3" t="s">
        <v>3989</v>
      </c>
      <c r="F3794" s="3" t="s">
        <v>4</v>
      </c>
      <c r="G3794" s="3" t="s">
        <v>64</v>
      </c>
      <c r="H3794" s="3" t="s">
        <v>54</v>
      </c>
      <c r="I3794" s="3" t="s">
        <v>52</v>
      </c>
      <c r="J3794" s="0" t="n">
        <v>4</v>
      </c>
      <c r="K3794" s="3" t="s">
        <v>29</v>
      </c>
      <c r="L3794" s="3" t="s">
        <v>121</v>
      </c>
      <c r="M3794" s="29" t="n">
        <v>120</v>
      </c>
      <c r="N3794" s="30" t="n">
        <f aca="false">DATE(YEAR(B3794),MONTH(B3794),1)</f>
        <v>46023</v>
      </c>
      <c r="O3794" s="0" t="str">
        <f aca="false">IF(J3794&lt;=2,"0-2 days",IF(J3794&lt;=7,"3-7 days",IF(J3794&lt;=14,"8-14 days",IF(J3794&lt;=21,"15-21 days","22+ days"))))</f>
        <v>3-7 days</v>
      </c>
      <c r="P3794" s="0" t="str">
        <f aca="false">IF(VALUE(LEFT(D3794,2))&lt;10,"Early (7-10 AM)",IF(VALUE(LEFT(D3794,2))&lt;14,"Midday (10 AM-2 PM)",IF(VALUE(LEFT(D3794,2))&lt;16,"Afternoon (2-4 PM)","Late (4-6 PM)")))</f>
        <v>Early (7-10 AM)</v>
      </c>
      <c r="Q3794" s="3" t="n">
        <f aca="false">IF(L3794="No-show",1,0)</f>
        <v>0</v>
      </c>
      <c r="R3794" s="29" t="n">
        <f aca="false">IF(L3794="No-show",M3794,0)</f>
        <v>0</v>
      </c>
    </row>
    <row r="3795" customFormat="false" ht="15" hidden="false" customHeight="false" outlineLevel="0" collapsed="false">
      <c r="A3795" s="0" t="s">
        <v>4456</v>
      </c>
      <c r="B3795" s="28" t="n">
        <v>46048</v>
      </c>
      <c r="C3795" s="3" t="s">
        <v>27</v>
      </c>
      <c r="D3795" s="3" t="s">
        <v>235</v>
      </c>
      <c r="E3795" s="3" t="s">
        <v>4092</v>
      </c>
      <c r="F3795" s="3" t="s">
        <v>8</v>
      </c>
      <c r="G3795" s="3" t="s">
        <v>64</v>
      </c>
      <c r="H3795" s="3" t="s">
        <v>51</v>
      </c>
      <c r="I3795" s="3" t="s">
        <v>46</v>
      </c>
      <c r="J3795" s="0" t="n">
        <v>8</v>
      </c>
      <c r="K3795" s="3" t="s">
        <v>29</v>
      </c>
      <c r="L3795" s="3" t="s">
        <v>121</v>
      </c>
      <c r="M3795" s="29" t="n">
        <v>116</v>
      </c>
      <c r="N3795" s="30" t="n">
        <f aca="false">DATE(YEAR(B3795),MONTH(B3795),1)</f>
        <v>46023</v>
      </c>
      <c r="O3795" s="0" t="str">
        <f aca="false">IF(J3795&lt;=2,"0-2 days",IF(J3795&lt;=7,"3-7 days",IF(J3795&lt;=14,"8-14 days",IF(J3795&lt;=21,"15-21 days","22+ days"))))</f>
        <v>8-14 days</v>
      </c>
      <c r="P3795" s="0" t="str">
        <f aca="false">IF(VALUE(LEFT(D3795,2))&lt;10,"Early (7-10 AM)",IF(VALUE(LEFT(D3795,2))&lt;14,"Midday (10 AM-2 PM)",IF(VALUE(LEFT(D3795,2))&lt;16,"Afternoon (2-4 PM)","Late (4-6 PM)")))</f>
        <v>Early (7-10 AM)</v>
      </c>
      <c r="Q3795" s="3" t="n">
        <f aca="false">IF(L3795="No-show",1,0)</f>
        <v>0</v>
      </c>
      <c r="R3795" s="29" t="n">
        <f aca="false">IF(L3795="No-show",M3795,0)</f>
        <v>0</v>
      </c>
    </row>
    <row r="3796" customFormat="false" ht="15" hidden="false" customHeight="false" outlineLevel="0" collapsed="false">
      <c r="A3796" s="0" t="s">
        <v>4457</v>
      </c>
      <c r="B3796" s="28" t="n">
        <v>46048</v>
      </c>
      <c r="C3796" s="3" t="s">
        <v>27</v>
      </c>
      <c r="D3796" s="3" t="s">
        <v>235</v>
      </c>
      <c r="E3796" s="3" t="s">
        <v>4458</v>
      </c>
      <c r="F3796" s="3" t="s">
        <v>8</v>
      </c>
      <c r="G3796" s="3" t="s">
        <v>63</v>
      </c>
      <c r="H3796" s="3" t="s">
        <v>45</v>
      </c>
      <c r="I3796" s="3" t="s">
        <v>57</v>
      </c>
      <c r="J3796" s="0" t="n">
        <v>13</v>
      </c>
      <c r="K3796" s="3" t="s">
        <v>29</v>
      </c>
      <c r="L3796" s="3" t="s">
        <v>121</v>
      </c>
      <c r="M3796" s="29" t="n">
        <v>152</v>
      </c>
      <c r="N3796" s="30" t="n">
        <f aca="false">DATE(YEAR(B3796),MONTH(B3796),1)</f>
        <v>46023</v>
      </c>
      <c r="O3796" s="0" t="str">
        <f aca="false">IF(J3796&lt;=2,"0-2 days",IF(J3796&lt;=7,"3-7 days",IF(J3796&lt;=14,"8-14 days",IF(J3796&lt;=21,"15-21 days","22+ days"))))</f>
        <v>8-14 days</v>
      </c>
      <c r="P3796" s="0" t="str">
        <f aca="false">IF(VALUE(LEFT(D3796,2))&lt;10,"Early (7-10 AM)",IF(VALUE(LEFT(D3796,2))&lt;14,"Midday (10 AM-2 PM)",IF(VALUE(LEFT(D3796,2))&lt;16,"Afternoon (2-4 PM)","Late (4-6 PM)")))</f>
        <v>Early (7-10 AM)</v>
      </c>
      <c r="Q3796" s="3" t="n">
        <f aca="false">IF(L3796="No-show",1,0)</f>
        <v>0</v>
      </c>
      <c r="R3796" s="29" t="n">
        <f aca="false">IF(L3796="No-show",M3796,0)</f>
        <v>0</v>
      </c>
    </row>
    <row r="3797" customFormat="false" ht="15" hidden="false" customHeight="false" outlineLevel="0" collapsed="false">
      <c r="A3797" s="0" t="s">
        <v>4459</v>
      </c>
      <c r="B3797" s="28" t="n">
        <v>46048</v>
      </c>
      <c r="C3797" s="3" t="s">
        <v>27</v>
      </c>
      <c r="D3797" s="3" t="s">
        <v>151</v>
      </c>
      <c r="E3797" s="3" t="s">
        <v>4083</v>
      </c>
      <c r="F3797" s="3" t="s">
        <v>3</v>
      </c>
      <c r="G3797" s="3" t="s">
        <v>64</v>
      </c>
      <c r="H3797" s="3" t="s">
        <v>58</v>
      </c>
      <c r="I3797" s="3" t="s">
        <v>49</v>
      </c>
      <c r="J3797" s="0" t="n">
        <v>2</v>
      </c>
      <c r="K3797" s="3" t="s">
        <v>29</v>
      </c>
      <c r="L3797" s="3" t="s">
        <v>217</v>
      </c>
      <c r="M3797" s="29" t="n">
        <v>105</v>
      </c>
      <c r="N3797" s="30" t="n">
        <f aca="false">DATE(YEAR(B3797),MONTH(B3797),1)</f>
        <v>46023</v>
      </c>
      <c r="O3797" s="0" t="str">
        <f aca="false">IF(J3797&lt;=2,"0-2 days",IF(J3797&lt;=7,"3-7 days",IF(J3797&lt;=14,"8-14 days",IF(J3797&lt;=21,"15-21 days","22+ days"))))</f>
        <v>0-2 days</v>
      </c>
      <c r="P3797" s="0" t="str">
        <f aca="false">IF(VALUE(LEFT(D3797,2))&lt;10,"Early (7-10 AM)",IF(VALUE(LEFT(D3797,2))&lt;14,"Midday (10 AM-2 PM)",IF(VALUE(LEFT(D3797,2))&lt;16,"Afternoon (2-4 PM)","Late (4-6 PM)")))</f>
        <v>Early (7-10 AM)</v>
      </c>
      <c r="Q3797" s="3" t="n">
        <f aca="false">IF(L3797="No-show",1,0)</f>
        <v>1</v>
      </c>
      <c r="R3797" s="29" t="n">
        <f aca="false">IF(L3797="No-show",M3797,0)</f>
        <v>105</v>
      </c>
    </row>
    <row r="3798" customFormat="false" ht="15" hidden="false" customHeight="false" outlineLevel="0" collapsed="false">
      <c r="A3798" s="0" t="s">
        <v>4460</v>
      </c>
      <c r="B3798" s="28" t="n">
        <v>46048</v>
      </c>
      <c r="C3798" s="3" t="s">
        <v>27</v>
      </c>
      <c r="D3798" s="3" t="s">
        <v>151</v>
      </c>
      <c r="E3798" s="3" t="s">
        <v>3553</v>
      </c>
      <c r="F3798" s="3" t="s">
        <v>7</v>
      </c>
      <c r="G3798" s="3" t="s">
        <v>66</v>
      </c>
      <c r="H3798" s="3" t="s">
        <v>54</v>
      </c>
      <c r="I3798" s="3" t="s">
        <v>43</v>
      </c>
      <c r="J3798" s="0" t="n">
        <v>5</v>
      </c>
      <c r="K3798" s="3" t="s">
        <v>29</v>
      </c>
      <c r="L3798" s="3" t="s">
        <v>121</v>
      </c>
      <c r="M3798" s="29" t="n">
        <v>120</v>
      </c>
      <c r="N3798" s="30" t="n">
        <f aca="false">DATE(YEAR(B3798),MONTH(B3798),1)</f>
        <v>46023</v>
      </c>
      <c r="O3798" s="0" t="str">
        <f aca="false">IF(J3798&lt;=2,"0-2 days",IF(J3798&lt;=7,"3-7 days",IF(J3798&lt;=14,"8-14 days",IF(J3798&lt;=21,"15-21 days","22+ days"))))</f>
        <v>3-7 days</v>
      </c>
      <c r="P3798" s="0" t="str">
        <f aca="false">IF(VALUE(LEFT(D3798,2))&lt;10,"Early (7-10 AM)",IF(VALUE(LEFT(D3798,2))&lt;14,"Midday (10 AM-2 PM)",IF(VALUE(LEFT(D3798,2))&lt;16,"Afternoon (2-4 PM)","Late (4-6 PM)")))</f>
        <v>Early (7-10 AM)</v>
      </c>
      <c r="Q3798" s="3" t="n">
        <f aca="false">IF(L3798="No-show",1,0)</f>
        <v>0</v>
      </c>
      <c r="R3798" s="29" t="n">
        <f aca="false">IF(L3798="No-show",M3798,0)</f>
        <v>0</v>
      </c>
    </row>
    <row r="3799" customFormat="false" ht="15" hidden="false" customHeight="false" outlineLevel="0" collapsed="false">
      <c r="A3799" s="0" t="s">
        <v>4461</v>
      </c>
      <c r="B3799" s="28" t="n">
        <v>46048</v>
      </c>
      <c r="C3799" s="3" t="s">
        <v>27</v>
      </c>
      <c r="D3799" s="3" t="s">
        <v>154</v>
      </c>
      <c r="E3799" s="3" t="s">
        <v>4187</v>
      </c>
      <c r="F3799" s="3" t="s">
        <v>7</v>
      </c>
      <c r="G3799" s="3" t="s">
        <v>64</v>
      </c>
      <c r="H3799" s="3" t="s">
        <v>54</v>
      </c>
      <c r="I3799" s="3" t="s">
        <v>52</v>
      </c>
      <c r="J3799" s="0" t="n">
        <v>4</v>
      </c>
      <c r="K3799" s="3" t="s">
        <v>29</v>
      </c>
      <c r="L3799" s="3" t="s">
        <v>121</v>
      </c>
      <c r="M3799" s="29" t="n">
        <v>120</v>
      </c>
      <c r="N3799" s="30" t="n">
        <f aca="false">DATE(YEAR(B3799),MONTH(B3799),1)</f>
        <v>46023</v>
      </c>
      <c r="O3799" s="0" t="str">
        <f aca="false">IF(J3799&lt;=2,"0-2 days",IF(J3799&lt;=7,"3-7 days",IF(J3799&lt;=14,"8-14 days",IF(J3799&lt;=21,"15-21 days","22+ days"))))</f>
        <v>3-7 days</v>
      </c>
      <c r="P3799" s="0" t="str">
        <f aca="false">IF(VALUE(LEFT(D3799,2))&lt;10,"Early (7-10 AM)",IF(VALUE(LEFT(D3799,2))&lt;14,"Midday (10 AM-2 PM)",IF(VALUE(LEFT(D3799,2))&lt;16,"Afternoon (2-4 PM)","Late (4-6 PM)")))</f>
        <v>Midday (10 AM-2 PM)</v>
      </c>
      <c r="Q3799" s="3" t="n">
        <f aca="false">IF(L3799="No-show",1,0)</f>
        <v>0</v>
      </c>
      <c r="R3799" s="29" t="n">
        <f aca="false">IF(L3799="No-show",M3799,0)</f>
        <v>0</v>
      </c>
    </row>
    <row r="3800" customFormat="false" ht="15" hidden="false" customHeight="false" outlineLevel="0" collapsed="false">
      <c r="A3800" s="0" t="s">
        <v>4462</v>
      </c>
      <c r="B3800" s="28" t="n">
        <v>46048</v>
      </c>
      <c r="C3800" s="3" t="s">
        <v>27</v>
      </c>
      <c r="D3800" s="3" t="s">
        <v>154</v>
      </c>
      <c r="E3800" s="3" t="s">
        <v>4106</v>
      </c>
      <c r="F3800" s="3" t="s">
        <v>4</v>
      </c>
      <c r="G3800" s="3" t="s">
        <v>64</v>
      </c>
      <c r="H3800" s="3" t="s">
        <v>58</v>
      </c>
      <c r="I3800" s="3" t="s">
        <v>52</v>
      </c>
      <c r="J3800" s="0" t="n">
        <v>5</v>
      </c>
      <c r="K3800" s="3" t="s">
        <v>32</v>
      </c>
      <c r="L3800" s="3" t="s">
        <v>121</v>
      </c>
      <c r="M3800" s="29" t="n">
        <v>105</v>
      </c>
      <c r="N3800" s="30" t="n">
        <f aca="false">DATE(YEAR(B3800),MONTH(B3800),1)</f>
        <v>46023</v>
      </c>
      <c r="O3800" s="0" t="str">
        <f aca="false">IF(J3800&lt;=2,"0-2 days",IF(J3800&lt;=7,"3-7 days",IF(J3800&lt;=14,"8-14 days",IF(J3800&lt;=21,"15-21 days","22+ days"))))</f>
        <v>3-7 days</v>
      </c>
      <c r="P3800" s="0" t="str">
        <f aca="false">IF(VALUE(LEFT(D3800,2))&lt;10,"Early (7-10 AM)",IF(VALUE(LEFT(D3800,2))&lt;14,"Midday (10 AM-2 PM)",IF(VALUE(LEFT(D3800,2))&lt;16,"Afternoon (2-4 PM)","Late (4-6 PM)")))</f>
        <v>Midday (10 AM-2 PM)</v>
      </c>
      <c r="Q3800" s="3" t="n">
        <f aca="false">IF(L3800="No-show",1,0)</f>
        <v>0</v>
      </c>
      <c r="R3800" s="29" t="n">
        <f aca="false">IF(L3800="No-show",M3800,0)</f>
        <v>0</v>
      </c>
    </row>
    <row r="3801" customFormat="false" ht="15" hidden="false" customHeight="false" outlineLevel="0" collapsed="false">
      <c r="A3801" s="0" t="s">
        <v>4463</v>
      </c>
      <c r="B3801" s="28" t="n">
        <v>46048</v>
      </c>
      <c r="C3801" s="3" t="s">
        <v>27</v>
      </c>
      <c r="D3801" s="3" t="s">
        <v>154</v>
      </c>
      <c r="E3801" s="3" t="s">
        <v>4464</v>
      </c>
      <c r="F3801" s="3" t="s">
        <v>3</v>
      </c>
      <c r="G3801" s="3" t="s">
        <v>63</v>
      </c>
      <c r="H3801" s="3" t="s">
        <v>58</v>
      </c>
      <c r="I3801" s="3" t="s">
        <v>43</v>
      </c>
      <c r="J3801" s="0" t="n">
        <v>10</v>
      </c>
      <c r="K3801" s="3" t="s">
        <v>29</v>
      </c>
      <c r="L3801" s="3" t="s">
        <v>121</v>
      </c>
      <c r="M3801" s="29" t="n">
        <v>168</v>
      </c>
      <c r="N3801" s="30" t="n">
        <f aca="false">DATE(YEAR(B3801),MONTH(B3801),1)</f>
        <v>46023</v>
      </c>
      <c r="O3801" s="0" t="str">
        <f aca="false">IF(J3801&lt;=2,"0-2 days",IF(J3801&lt;=7,"3-7 days",IF(J3801&lt;=14,"8-14 days",IF(J3801&lt;=21,"15-21 days","22+ days"))))</f>
        <v>8-14 days</v>
      </c>
      <c r="P3801" s="0" t="str">
        <f aca="false">IF(VALUE(LEFT(D3801,2))&lt;10,"Early (7-10 AM)",IF(VALUE(LEFT(D3801,2))&lt;14,"Midday (10 AM-2 PM)",IF(VALUE(LEFT(D3801,2))&lt;16,"Afternoon (2-4 PM)","Late (4-6 PM)")))</f>
        <v>Midday (10 AM-2 PM)</v>
      </c>
      <c r="Q3801" s="3" t="n">
        <f aca="false">IF(L3801="No-show",1,0)</f>
        <v>0</v>
      </c>
      <c r="R3801" s="29" t="n">
        <f aca="false">IF(L3801="No-show",M3801,0)</f>
        <v>0</v>
      </c>
    </row>
    <row r="3802" customFormat="false" ht="15" hidden="false" customHeight="false" outlineLevel="0" collapsed="false">
      <c r="A3802" s="0" t="s">
        <v>4465</v>
      </c>
      <c r="B3802" s="28" t="n">
        <v>46048</v>
      </c>
      <c r="C3802" s="3" t="s">
        <v>27</v>
      </c>
      <c r="D3802" s="3" t="s">
        <v>159</v>
      </c>
      <c r="E3802" s="3" t="s">
        <v>2829</v>
      </c>
      <c r="F3802" s="3" t="s">
        <v>7</v>
      </c>
      <c r="G3802" s="3" t="s">
        <v>66</v>
      </c>
      <c r="H3802" s="3" t="s">
        <v>56</v>
      </c>
      <c r="I3802" s="3" t="s">
        <v>57</v>
      </c>
      <c r="J3802" s="0" t="n">
        <v>12</v>
      </c>
      <c r="K3802" s="3" t="s">
        <v>29</v>
      </c>
      <c r="L3802" s="3" t="s">
        <v>121</v>
      </c>
      <c r="M3802" s="29" t="n">
        <v>115</v>
      </c>
      <c r="N3802" s="30" t="n">
        <f aca="false">DATE(YEAR(B3802),MONTH(B3802),1)</f>
        <v>46023</v>
      </c>
      <c r="O3802" s="0" t="str">
        <f aca="false">IF(J3802&lt;=2,"0-2 days",IF(J3802&lt;=7,"3-7 days",IF(J3802&lt;=14,"8-14 days",IF(J3802&lt;=21,"15-21 days","22+ days"))))</f>
        <v>8-14 days</v>
      </c>
      <c r="P3802" s="0" t="str">
        <f aca="false">IF(VALUE(LEFT(D3802,2))&lt;10,"Early (7-10 AM)",IF(VALUE(LEFT(D3802,2))&lt;14,"Midday (10 AM-2 PM)",IF(VALUE(LEFT(D3802,2))&lt;16,"Afternoon (2-4 PM)","Late (4-6 PM)")))</f>
        <v>Midday (10 AM-2 PM)</v>
      </c>
      <c r="Q3802" s="3" t="n">
        <f aca="false">IF(L3802="No-show",1,0)</f>
        <v>0</v>
      </c>
      <c r="R3802" s="29" t="n">
        <f aca="false">IF(L3802="No-show",M3802,0)</f>
        <v>0</v>
      </c>
    </row>
    <row r="3803" customFormat="false" ht="15" hidden="false" customHeight="false" outlineLevel="0" collapsed="false">
      <c r="A3803" s="0" t="s">
        <v>4466</v>
      </c>
      <c r="B3803" s="28" t="n">
        <v>46048</v>
      </c>
      <c r="C3803" s="3" t="s">
        <v>27</v>
      </c>
      <c r="D3803" s="3" t="s">
        <v>159</v>
      </c>
      <c r="E3803" s="3" t="s">
        <v>4467</v>
      </c>
      <c r="F3803" s="3" t="s">
        <v>7</v>
      </c>
      <c r="G3803" s="3" t="s">
        <v>63</v>
      </c>
      <c r="H3803" s="3" t="s">
        <v>60</v>
      </c>
      <c r="I3803" s="3" t="s">
        <v>46</v>
      </c>
      <c r="J3803" s="0" t="n">
        <v>16</v>
      </c>
      <c r="K3803" s="3" t="s">
        <v>29</v>
      </c>
      <c r="L3803" s="3" t="s">
        <v>121</v>
      </c>
      <c r="M3803" s="29" t="n">
        <v>216</v>
      </c>
      <c r="N3803" s="30" t="n">
        <f aca="false">DATE(YEAR(B3803),MONTH(B3803),1)</f>
        <v>46023</v>
      </c>
      <c r="O3803" s="0" t="str">
        <f aca="false">IF(J3803&lt;=2,"0-2 days",IF(J3803&lt;=7,"3-7 days",IF(J3803&lt;=14,"8-14 days",IF(J3803&lt;=21,"15-21 days","22+ days"))))</f>
        <v>15-21 days</v>
      </c>
      <c r="P3803" s="0" t="str">
        <f aca="false">IF(VALUE(LEFT(D3803,2))&lt;10,"Early (7-10 AM)",IF(VALUE(LEFT(D3803,2))&lt;14,"Midday (10 AM-2 PM)",IF(VALUE(LEFT(D3803,2))&lt;16,"Afternoon (2-4 PM)","Late (4-6 PM)")))</f>
        <v>Midday (10 AM-2 PM)</v>
      </c>
      <c r="Q3803" s="3" t="n">
        <f aca="false">IF(L3803="No-show",1,0)</f>
        <v>0</v>
      </c>
      <c r="R3803" s="29" t="n">
        <f aca="false">IF(L3803="No-show",M3803,0)</f>
        <v>0</v>
      </c>
    </row>
    <row r="3804" customFormat="false" ht="15" hidden="false" customHeight="false" outlineLevel="0" collapsed="false">
      <c r="A3804" s="0" t="s">
        <v>4468</v>
      </c>
      <c r="B3804" s="28" t="n">
        <v>46048</v>
      </c>
      <c r="C3804" s="3" t="s">
        <v>27</v>
      </c>
      <c r="D3804" s="3" t="s">
        <v>164</v>
      </c>
      <c r="E3804" s="3" t="s">
        <v>4345</v>
      </c>
      <c r="F3804" s="3" t="s">
        <v>3</v>
      </c>
      <c r="G3804" s="3" t="s">
        <v>64</v>
      </c>
      <c r="H3804" s="3" t="s">
        <v>42</v>
      </c>
      <c r="I3804" s="3" t="s">
        <v>43</v>
      </c>
      <c r="J3804" s="0" t="n">
        <v>14</v>
      </c>
      <c r="K3804" s="3" t="s">
        <v>29</v>
      </c>
      <c r="L3804" s="3" t="s">
        <v>217</v>
      </c>
      <c r="M3804" s="29" t="n">
        <v>72</v>
      </c>
      <c r="N3804" s="30" t="n">
        <f aca="false">DATE(YEAR(B3804),MONTH(B3804),1)</f>
        <v>46023</v>
      </c>
      <c r="O3804" s="0" t="str">
        <f aca="false">IF(J3804&lt;=2,"0-2 days",IF(J3804&lt;=7,"3-7 days",IF(J3804&lt;=14,"8-14 days",IF(J3804&lt;=21,"15-21 days","22+ days"))))</f>
        <v>8-14 days</v>
      </c>
      <c r="P3804" s="0" t="str">
        <f aca="false">IF(VALUE(LEFT(D3804,2))&lt;10,"Early (7-10 AM)",IF(VALUE(LEFT(D3804,2))&lt;14,"Midday (10 AM-2 PM)",IF(VALUE(LEFT(D3804,2))&lt;16,"Afternoon (2-4 PM)","Late (4-6 PM)")))</f>
        <v>Midday (10 AM-2 PM)</v>
      </c>
      <c r="Q3804" s="3" t="n">
        <f aca="false">IF(L3804="No-show",1,0)</f>
        <v>1</v>
      </c>
      <c r="R3804" s="29" t="n">
        <f aca="false">IF(L3804="No-show",M3804,0)</f>
        <v>72</v>
      </c>
    </row>
    <row r="3805" customFormat="false" ht="15" hidden="false" customHeight="false" outlineLevel="0" collapsed="false">
      <c r="A3805" s="0" t="s">
        <v>4469</v>
      </c>
      <c r="B3805" s="28" t="n">
        <v>46048</v>
      </c>
      <c r="C3805" s="3" t="s">
        <v>27</v>
      </c>
      <c r="D3805" s="3" t="s">
        <v>164</v>
      </c>
      <c r="E3805" s="3" t="s">
        <v>3836</v>
      </c>
      <c r="F3805" s="3" t="s">
        <v>4</v>
      </c>
      <c r="G3805" s="3" t="s">
        <v>64</v>
      </c>
      <c r="H3805" s="3" t="s">
        <v>54</v>
      </c>
      <c r="I3805" s="3" t="s">
        <v>57</v>
      </c>
      <c r="J3805" s="0" t="n">
        <v>15</v>
      </c>
      <c r="K3805" s="3" t="s">
        <v>29</v>
      </c>
      <c r="L3805" s="3" t="s">
        <v>121</v>
      </c>
      <c r="M3805" s="29" t="n">
        <v>120</v>
      </c>
      <c r="N3805" s="30" t="n">
        <f aca="false">DATE(YEAR(B3805),MONTH(B3805),1)</f>
        <v>46023</v>
      </c>
      <c r="O3805" s="0" t="str">
        <f aca="false">IF(J3805&lt;=2,"0-2 days",IF(J3805&lt;=7,"3-7 days",IF(J3805&lt;=14,"8-14 days",IF(J3805&lt;=21,"15-21 days","22+ days"))))</f>
        <v>15-21 days</v>
      </c>
      <c r="P3805" s="0" t="str">
        <f aca="false">IF(VALUE(LEFT(D3805,2))&lt;10,"Early (7-10 AM)",IF(VALUE(LEFT(D3805,2))&lt;14,"Midday (10 AM-2 PM)",IF(VALUE(LEFT(D3805,2))&lt;16,"Afternoon (2-4 PM)","Late (4-6 PM)")))</f>
        <v>Midday (10 AM-2 PM)</v>
      </c>
      <c r="Q3805" s="3" t="n">
        <f aca="false">IF(L3805="No-show",1,0)</f>
        <v>0</v>
      </c>
      <c r="R3805" s="29" t="n">
        <f aca="false">IF(L3805="No-show",M3805,0)</f>
        <v>0</v>
      </c>
    </row>
    <row r="3806" customFormat="false" ht="15" hidden="false" customHeight="false" outlineLevel="0" collapsed="false">
      <c r="A3806" s="0" t="s">
        <v>4470</v>
      </c>
      <c r="B3806" s="28" t="n">
        <v>46048</v>
      </c>
      <c r="C3806" s="3" t="s">
        <v>27</v>
      </c>
      <c r="D3806" s="3" t="s">
        <v>262</v>
      </c>
      <c r="E3806" s="3" t="s">
        <v>3876</v>
      </c>
      <c r="F3806" s="3" t="s">
        <v>4</v>
      </c>
      <c r="G3806" s="3" t="s">
        <v>64</v>
      </c>
      <c r="H3806" s="3" t="s">
        <v>58</v>
      </c>
      <c r="I3806" s="3" t="s">
        <v>43</v>
      </c>
      <c r="J3806" s="0" t="n">
        <v>6</v>
      </c>
      <c r="K3806" s="3" t="s">
        <v>29</v>
      </c>
      <c r="L3806" s="3" t="s">
        <v>121</v>
      </c>
      <c r="M3806" s="29" t="n">
        <v>105</v>
      </c>
      <c r="N3806" s="30" t="n">
        <f aca="false">DATE(YEAR(B3806),MONTH(B3806),1)</f>
        <v>46023</v>
      </c>
      <c r="O3806" s="0" t="str">
        <f aca="false">IF(J3806&lt;=2,"0-2 days",IF(J3806&lt;=7,"3-7 days",IF(J3806&lt;=14,"8-14 days",IF(J3806&lt;=21,"15-21 days","22+ days"))))</f>
        <v>3-7 days</v>
      </c>
      <c r="P3806" s="0" t="str">
        <f aca="false">IF(VALUE(LEFT(D3806,2))&lt;10,"Early (7-10 AM)",IF(VALUE(LEFT(D3806,2))&lt;14,"Midday (10 AM-2 PM)",IF(VALUE(LEFT(D3806,2))&lt;16,"Afternoon (2-4 PM)","Late (4-6 PM)")))</f>
        <v>Midday (10 AM-2 PM)</v>
      </c>
      <c r="Q3806" s="3" t="n">
        <f aca="false">IF(L3806="No-show",1,0)</f>
        <v>0</v>
      </c>
      <c r="R3806" s="29" t="n">
        <f aca="false">IF(L3806="No-show",M3806,0)</f>
        <v>0</v>
      </c>
    </row>
    <row r="3807" customFormat="false" ht="15" hidden="false" customHeight="false" outlineLevel="0" collapsed="false">
      <c r="A3807" s="0" t="s">
        <v>4471</v>
      </c>
      <c r="B3807" s="28" t="n">
        <v>46048</v>
      </c>
      <c r="C3807" s="3" t="s">
        <v>27</v>
      </c>
      <c r="D3807" s="3" t="s">
        <v>262</v>
      </c>
      <c r="E3807" s="3" t="s">
        <v>3968</v>
      </c>
      <c r="F3807" s="3" t="s">
        <v>8</v>
      </c>
      <c r="G3807" s="3" t="s">
        <v>64</v>
      </c>
      <c r="H3807" s="3" t="s">
        <v>58</v>
      </c>
      <c r="I3807" s="3" t="s">
        <v>52</v>
      </c>
      <c r="J3807" s="0" t="n">
        <v>1</v>
      </c>
      <c r="K3807" s="3" t="s">
        <v>32</v>
      </c>
      <c r="L3807" s="3" t="s">
        <v>121</v>
      </c>
      <c r="M3807" s="29" t="n">
        <v>105</v>
      </c>
      <c r="N3807" s="30" t="n">
        <f aca="false">DATE(YEAR(B3807),MONTH(B3807),1)</f>
        <v>46023</v>
      </c>
      <c r="O3807" s="0" t="str">
        <f aca="false">IF(J3807&lt;=2,"0-2 days",IF(J3807&lt;=7,"3-7 days",IF(J3807&lt;=14,"8-14 days",IF(J3807&lt;=21,"15-21 days","22+ days"))))</f>
        <v>0-2 days</v>
      </c>
      <c r="P3807" s="0" t="str">
        <f aca="false">IF(VALUE(LEFT(D3807,2))&lt;10,"Early (7-10 AM)",IF(VALUE(LEFT(D3807,2))&lt;14,"Midday (10 AM-2 PM)",IF(VALUE(LEFT(D3807,2))&lt;16,"Afternoon (2-4 PM)","Late (4-6 PM)")))</f>
        <v>Midday (10 AM-2 PM)</v>
      </c>
      <c r="Q3807" s="3" t="n">
        <f aca="false">IF(L3807="No-show",1,0)</f>
        <v>0</v>
      </c>
      <c r="R3807" s="29" t="n">
        <f aca="false">IF(L3807="No-show",M3807,0)</f>
        <v>0</v>
      </c>
    </row>
    <row r="3808" customFormat="false" ht="15" hidden="false" customHeight="false" outlineLevel="0" collapsed="false">
      <c r="A3808" s="0" t="s">
        <v>4472</v>
      </c>
      <c r="B3808" s="28" t="n">
        <v>46048</v>
      </c>
      <c r="C3808" s="3" t="s">
        <v>27</v>
      </c>
      <c r="D3808" s="3" t="s">
        <v>262</v>
      </c>
      <c r="E3808" s="3" t="s">
        <v>2921</v>
      </c>
      <c r="F3808" s="3" t="s">
        <v>7</v>
      </c>
      <c r="G3808" s="3" t="s">
        <v>64</v>
      </c>
      <c r="H3808" s="3" t="s">
        <v>60</v>
      </c>
      <c r="I3808" s="3" t="s">
        <v>52</v>
      </c>
      <c r="J3808" s="0" t="n">
        <v>6</v>
      </c>
      <c r="K3808" s="3" t="s">
        <v>29</v>
      </c>
      <c r="L3808" s="3" t="s">
        <v>121</v>
      </c>
      <c r="M3808" s="29" t="n">
        <v>135</v>
      </c>
      <c r="N3808" s="30" t="n">
        <f aca="false">DATE(YEAR(B3808),MONTH(B3808),1)</f>
        <v>46023</v>
      </c>
      <c r="O3808" s="0" t="str">
        <f aca="false">IF(J3808&lt;=2,"0-2 days",IF(J3808&lt;=7,"3-7 days",IF(J3808&lt;=14,"8-14 days",IF(J3808&lt;=21,"15-21 days","22+ days"))))</f>
        <v>3-7 days</v>
      </c>
      <c r="P3808" s="0" t="str">
        <f aca="false">IF(VALUE(LEFT(D3808,2))&lt;10,"Early (7-10 AM)",IF(VALUE(LEFT(D3808,2))&lt;14,"Midday (10 AM-2 PM)",IF(VALUE(LEFT(D3808,2))&lt;16,"Afternoon (2-4 PM)","Late (4-6 PM)")))</f>
        <v>Midday (10 AM-2 PM)</v>
      </c>
      <c r="Q3808" s="3" t="n">
        <f aca="false">IF(L3808="No-show",1,0)</f>
        <v>0</v>
      </c>
      <c r="R3808" s="29" t="n">
        <f aca="false">IF(L3808="No-show",M3808,0)</f>
        <v>0</v>
      </c>
    </row>
    <row r="3809" customFormat="false" ht="15" hidden="false" customHeight="false" outlineLevel="0" collapsed="false">
      <c r="A3809" s="0" t="s">
        <v>4473</v>
      </c>
      <c r="B3809" s="28" t="n">
        <v>46048</v>
      </c>
      <c r="C3809" s="3" t="s">
        <v>27</v>
      </c>
      <c r="D3809" s="3" t="s">
        <v>171</v>
      </c>
      <c r="E3809" s="3" t="s">
        <v>4474</v>
      </c>
      <c r="F3809" s="3" t="s">
        <v>3</v>
      </c>
      <c r="G3809" s="3" t="s">
        <v>63</v>
      </c>
      <c r="H3809" s="3" t="s">
        <v>60</v>
      </c>
      <c r="I3809" s="3" t="s">
        <v>43</v>
      </c>
      <c r="J3809" s="0" t="n">
        <v>8</v>
      </c>
      <c r="K3809" s="3" t="s">
        <v>29</v>
      </c>
      <c r="L3809" s="3" t="s">
        <v>129</v>
      </c>
      <c r="M3809" s="29" t="n">
        <v>216</v>
      </c>
      <c r="N3809" s="30" t="n">
        <f aca="false">DATE(YEAR(B3809),MONTH(B3809),1)</f>
        <v>46023</v>
      </c>
      <c r="O3809" s="0" t="str">
        <f aca="false">IF(J3809&lt;=2,"0-2 days",IF(J3809&lt;=7,"3-7 days",IF(J3809&lt;=14,"8-14 days",IF(J3809&lt;=21,"15-21 days","22+ days"))))</f>
        <v>8-14 days</v>
      </c>
      <c r="P3809" s="0" t="str">
        <f aca="false">IF(VALUE(LEFT(D3809,2))&lt;10,"Early (7-10 AM)",IF(VALUE(LEFT(D3809,2))&lt;14,"Midday (10 AM-2 PM)",IF(VALUE(LEFT(D3809,2))&lt;16,"Afternoon (2-4 PM)","Late (4-6 PM)")))</f>
        <v>Midday (10 AM-2 PM)</v>
      </c>
      <c r="Q3809" s="3" t="n">
        <f aca="false">IF(L3809="No-show",1,0)</f>
        <v>0</v>
      </c>
      <c r="R3809" s="29" t="n">
        <f aca="false">IF(L3809="No-show",M3809,0)</f>
        <v>0</v>
      </c>
    </row>
    <row r="3810" customFormat="false" ht="15" hidden="false" customHeight="false" outlineLevel="0" collapsed="false">
      <c r="A3810" s="0" t="s">
        <v>4475</v>
      </c>
      <c r="B3810" s="28" t="n">
        <v>46048</v>
      </c>
      <c r="C3810" s="3" t="s">
        <v>27</v>
      </c>
      <c r="D3810" s="3" t="s">
        <v>178</v>
      </c>
      <c r="E3810" s="3" t="s">
        <v>3719</v>
      </c>
      <c r="F3810" s="3" t="s">
        <v>3</v>
      </c>
      <c r="G3810" s="3" t="s">
        <v>64</v>
      </c>
      <c r="H3810" s="3" t="s">
        <v>54</v>
      </c>
      <c r="I3810" s="3" t="s">
        <v>55</v>
      </c>
      <c r="J3810" s="0" t="n">
        <v>6</v>
      </c>
      <c r="K3810" s="3" t="s">
        <v>29</v>
      </c>
      <c r="L3810" s="3" t="s">
        <v>121</v>
      </c>
      <c r="M3810" s="29" t="n">
        <v>120</v>
      </c>
      <c r="N3810" s="30" t="n">
        <f aca="false">DATE(YEAR(B3810),MONTH(B3810),1)</f>
        <v>46023</v>
      </c>
      <c r="O3810" s="0" t="str">
        <f aca="false">IF(J3810&lt;=2,"0-2 days",IF(J3810&lt;=7,"3-7 days",IF(J3810&lt;=14,"8-14 days",IF(J3810&lt;=21,"15-21 days","22+ days"))))</f>
        <v>3-7 days</v>
      </c>
      <c r="P3810" s="0" t="str">
        <f aca="false">IF(VALUE(LEFT(D3810,2))&lt;10,"Early (7-10 AM)",IF(VALUE(LEFT(D3810,2))&lt;14,"Midday (10 AM-2 PM)",IF(VALUE(LEFT(D3810,2))&lt;16,"Afternoon (2-4 PM)","Late (4-6 PM)")))</f>
        <v>Midday (10 AM-2 PM)</v>
      </c>
      <c r="Q3810" s="3" t="n">
        <f aca="false">IF(L3810="No-show",1,0)</f>
        <v>0</v>
      </c>
      <c r="R3810" s="29" t="n">
        <f aca="false">IF(L3810="No-show",M3810,0)</f>
        <v>0</v>
      </c>
    </row>
    <row r="3811" customFormat="false" ht="15" hidden="false" customHeight="false" outlineLevel="0" collapsed="false">
      <c r="A3811" s="0" t="s">
        <v>4476</v>
      </c>
      <c r="B3811" s="28" t="n">
        <v>46048</v>
      </c>
      <c r="C3811" s="3" t="s">
        <v>27</v>
      </c>
      <c r="D3811" s="3" t="s">
        <v>183</v>
      </c>
      <c r="E3811" s="3" t="s">
        <v>4477</v>
      </c>
      <c r="F3811" s="3" t="s">
        <v>4</v>
      </c>
      <c r="G3811" s="3" t="s">
        <v>63</v>
      </c>
      <c r="H3811" s="3" t="s">
        <v>42</v>
      </c>
      <c r="I3811" s="3" t="s">
        <v>49</v>
      </c>
      <c r="J3811" s="0" t="n">
        <v>16</v>
      </c>
      <c r="K3811" s="3" t="s">
        <v>29</v>
      </c>
      <c r="L3811" s="3" t="s">
        <v>121</v>
      </c>
      <c r="M3811" s="29" t="n">
        <v>115.2</v>
      </c>
      <c r="N3811" s="30" t="n">
        <f aca="false">DATE(YEAR(B3811),MONTH(B3811),1)</f>
        <v>46023</v>
      </c>
      <c r="O3811" s="0" t="str">
        <f aca="false">IF(J3811&lt;=2,"0-2 days",IF(J3811&lt;=7,"3-7 days",IF(J3811&lt;=14,"8-14 days",IF(J3811&lt;=21,"15-21 days","22+ days"))))</f>
        <v>15-21 days</v>
      </c>
      <c r="P3811" s="0" t="str">
        <f aca="false">IF(VALUE(LEFT(D3811,2))&lt;10,"Early (7-10 AM)",IF(VALUE(LEFT(D3811,2))&lt;14,"Midday (10 AM-2 PM)",IF(VALUE(LEFT(D3811,2))&lt;16,"Afternoon (2-4 PM)","Late (4-6 PM)")))</f>
        <v>Midday (10 AM-2 PM)</v>
      </c>
      <c r="Q3811" s="3" t="n">
        <f aca="false">IF(L3811="No-show",1,0)</f>
        <v>0</v>
      </c>
      <c r="R3811" s="29" t="n">
        <f aca="false">IF(L3811="No-show",M3811,0)</f>
        <v>0</v>
      </c>
    </row>
    <row r="3812" customFormat="false" ht="15" hidden="false" customHeight="false" outlineLevel="0" collapsed="false">
      <c r="A3812" s="0" t="s">
        <v>4478</v>
      </c>
      <c r="B3812" s="28" t="n">
        <v>46048</v>
      </c>
      <c r="C3812" s="3" t="s">
        <v>27</v>
      </c>
      <c r="D3812" s="3" t="s">
        <v>183</v>
      </c>
      <c r="E3812" s="3" t="s">
        <v>4426</v>
      </c>
      <c r="F3812" s="3" t="s">
        <v>4</v>
      </c>
      <c r="G3812" s="3" t="s">
        <v>64</v>
      </c>
      <c r="H3812" s="3" t="s">
        <v>58</v>
      </c>
      <c r="I3812" s="3" t="s">
        <v>46</v>
      </c>
      <c r="J3812" s="0" t="n">
        <v>6</v>
      </c>
      <c r="K3812" s="3" t="s">
        <v>29</v>
      </c>
      <c r="L3812" s="3" t="s">
        <v>217</v>
      </c>
      <c r="M3812" s="29" t="n">
        <v>105</v>
      </c>
      <c r="N3812" s="30" t="n">
        <f aca="false">DATE(YEAR(B3812),MONTH(B3812),1)</f>
        <v>46023</v>
      </c>
      <c r="O3812" s="0" t="str">
        <f aca="false">IF(J3812&lt;=2,"0-2 days",IF(J3812&lt;=7,"3-7 days",IF(J3812&lt;=14,"8-14 days",IF(J3812&lt;=21,"15-21 days","22+ days"))))</f>
        <v>3-7 days</v>
      </c>
      <c r="P3812" s="0" t="str">
        <f aca="false">IF(VALUE(LEFT(D3812,2))&lt;10,"Early (7-10 AM)",IF(VALUE(LEFT(D3812,2))&lt;14,"Midday (10 AM-2 PM)",IF(VALUE(LEFT(D3812,2))&lt;16,"Afternoon (2-4 PM)","Late (4-6 PM)")))</f>
        <v>Midday (10 AM-2 PM)</v>
      </c>
      <c r="Q3812" s="3" t="n">
        <f aca="false">IF(L3812="No-show",1,0)</f>
        <v>1</v>
      </c>
      <c r="R3812" s="29" t="n">
        <f aca="false">IF(L3812="No-show",M3812,0)</f>
        <v>105</v>
      </c>
    </row>
    <row r="3813" customFormat="false" ht="15" hidden="false" customHeight="false" outlineLevel="0" collapsed="false">
      <c r="A3813" s="0" t="s">
        <v>4479</v>
      </c>
      <c r="B3813" s="28" t="n">
        <v>46048</v>
      </c>
      <c r="C3813" s="3" t="s">
        <v>27</v>
      </c>
      <c r="D3813" s="3" t="s">
        <v>194</v>
      </c>
      <c r="E3813" s="3" t="s">
        <v>4480</v>
      </c>
      <c r="F3813" s="3" t="s">
        <v>3</v>
      </c>
      <c r="G3813" s="3" t="s">
        <v>63</v>
      </c>
      <c r="H3813" s="3" t="s">
        <v>56</v>
      </c>
      <c r="I3813" s="3" t="s">
        <v>52</v>
      </c>
      <c r="J3813" s="0" t="n">
        <v>8</v>
      </c>
      <c r="K3813" s="3" t="s">
        <v>29</v>
      </c>
      <c r="L3813" s="3" t="s">
        <v>121</v>
      </c>
      <c r="M3813" s="29" t="n">
        <v>184</v>
      </c>
      <c r="N3813" s="30" t="n">
        <f aca="false">DATE(YEAR(B3813),MONTH(B3813),1)</f>
        <v>46023</v>
      </c>
      <c r="O3813" s="0" t="str">
        <f aca="false">IF(J3813&lt;=2,"0-2 days",IF(J3813&lt;=7,"3-7 days",IF(J3813&lt;=14,"8-14 days",IF(J3813&lt;=21,"15-21 days","22+ days"))))</f>
        <v>8-14 days</v>
      </c>
      <c r="P3813" s="0" t="str">
        <f aca="false">IF(VALUE(LEFT(D3813,2))&lt;10,"Early (7-10 AM)",IF(VALUE(LEFT(D3813,2))&lt;14,"Midday (10 AM-2 PM)",IF(VALUE(LEFT(D3813,2))&lt;16,"Afternoon (2-4 PM)","Late (4-6 PM)")))</f>
        <v>Midday (10 AM-2 PM)</v>
      </c>
      <c r="Q3813" s="3" t="n">
        <f aca="false">IF(L3813="No-show",1,0)</f>
        <v>0</v>
      </c>
      <c r="R3813" s="29" t="n">
        <f aca="false">IF(L3813="No-show",M3813,0)</f>
        <v>0</v>
      </c>
    </row>
    <row r="3814" customFormat="false" ht="15" hidden="false" customHeight="false" outlineLevel="0" collapsed="false">
      <c r="A3814" s="0" t="s">
        <v>4481</v>
      </c>
      <c r="B3814" s="28" t="n">
        <v>46048</v>
      </c>
      <c r="C3814" s="3" t="s">
        <v>27</v>
      </c>
      <c r="D3814" s="3" t="s">
        <v>201</v>
      </c>
      <c r="E3814" s="3" t="s">
        <v>3355</v>
      </c>
      <c r="F3814" s="3" t="s">
        <v>8</v>
      </c>
      <c r="G3814" s="3" t="s">
        <v>66</v>
      </c>
      <c r="H3814" s="3" t="s">
        <v>54</v>
      </c>
      <c r="I3814" s="3" t="s">
        <v>46</v>
      </c>
      <c r="J3814" s="0" t="n">
        <v>9</v>
      </c>
      <c r="K3814" s="3" t="s">
        <v>29</v>
      </c>
      <c r="L3814" s="3" t="s">
        <v>121</v>
      </c>
      <c r="M3814" s="29" t="n">
        <v>120</v>
      </c>
      <c r="N3814" s="30" t="n">
        <f aca="false">DATE(YEAR(B3814),MONTH(B3814),1)</f>
        <v>46023</v>
      </c>
      <c r="O3814" s="0" t="str">
        <f aca="false">IF(J3814&lt;=2,"0-2 days",IF(J3814&lt;=7,"3-7 days",IF(J3814&lt;=14,"8-14 days",IF(J3814&lt;=21,"15-21 days","22+ days"))))</f>
        <v>8-14 days</v>
      </c>
      <c r="P3814" s="0" t="str">
        <f aca="false">IF(VALUE(LEFT(D3814,2))&lt;10,"Early (7-10 AM)",IF(VALUE(LEFT(D3814,2))&lt;14,"Midday (10 AM-2 PM)",IF(VALUE(LEFT(D3814,2))&lt;16,"Afternoon (2-4 PM)","Late (4-6 PM)")))</f>
        <v>Afternoon (2-4 PM)</v>
      </c>
      <c r="Q3814" s="3" t="n">
        <f aca="false">IF(L3814="No-show",1,0)</f>
        <v>0</v>
      </c>
      <c r="R3814" s="29" t="n">
        <f aca="false">IF(L3814="No-show",M3814,0)</f>
        <v>0</v>
      </c>
    </row>
    <row r="3815" customFormat="false" ht="15" hidden="false" customHeight="false" outlineLevel="0" collapsed="false">
      <c r="A3815" s="0" t="s">
        <v>4482</v>
      </c>
      <c r="B3815" s="28" t="n">
        <v>46048</v>
      </c>
      <c r="C3815" s="3" t="s">
        <v>27</v>
      </c>
      <c r="D3815" s="3" t="s">
        <v>204</v>
      </c>
      <c r="E3815" s="3" t="s">
        <v>4361</v>
      </c>
      <c r="F3815" s="3" t="s">
        <v>4</v>
      </c>
      <c r="G3815" s="3" t="s">
        <v>64</v>
      </c>
      <c r="H3815" s="3" t="s">
        <v>58</v>
      </c>
      <c r="I3815" s="3" t="s">
        <v>43</v>
      </c>
      <c r="J3815" s="0" t="n">
        <v>15</v>
      </c>
      <c r="K3815" s="3" t="s">
        <v>32</v>
      </c>
      <c r="L3815" s="3" t="s">
        <v>121</v>
      </c>
      <c r="M3815" s="29" t="n">
        <v>105</v>
      </c>
      <c r="N3815" s="30" t="n">
        <f aca="false">DATE(YEAR(B3815),MONTH(B3815),1)</f>
        <v>46023</v>
      </c>
      <c r="O3815" s="0" t="str">
        <f aca="false">IF(J3815&lt;=2,"0-2 days",IF(J3815&lt;=7,"3-7 days",IF(J3815&lt;=14,"8-14 days",IF(J3815&lt;=21,"15-21 days","22+ days"))))</f>
        <v>15-21 days</v>
      </c>
      <c r="P3815" s="0" t="str">
        <f aca="false">IF(VALUE(LEFT(D3815,2))&lt;10,"Early (7-10 AM)",IF(VALUE(LEFT(D3815,2))&lt;14,"Midday (10 AM-2 PM)",IF(VALUE(LEFT(D3815,2))&lt;16,"Afternoon (2-4 PM)","Late (4-6 PM)")))</f>
        <v>Afternoon (2-4 PM)</v>
      </c>
      <c r="Q3815" s="3" t="n">
        <f aca="false">IF(L3815="No-show",1,0)</f>
        <v>0</v>
      </c>
      <c r="R3815" s="29" t="n">
        <f aca="false">IF(L3815="No-show",M3815,0)</f>
        <v>0</v>
      </c>
    </row>
    <row r="3816" customFormat="false" ht="15" hidden="false" customHeight="false" outlineLevel="0" collapsed="false">
      <c r="A3816" s="0" t="s">
        <v>4483</v>
      </c>
      <c r="B3816" s="28" t="n">
        <v>46048</v>
      </c>
      <c r="C3816" s="3" t="s">
        <v>27</v>
      </c>
      <c r="D3816" s="3" t="s">
        <v>209</v>
      </c>
      <c r="E3816" s="3" t="s">
        <v>3843</v>
      </c>
      <c r="F3816" s="3" t="s">
        <v>8</v>
      </c>
      <c r="G3816" s="3" t="s">
        <v>65</v>
      </c>
      <c r="H3816" s="3" t="s">
        <v>54</v>
      </c>
      <c r="I3816" s="3" t="s">
        <v>59</v>
      </c>
      <c r="J3816" s="0" t="n">
        <v>4</v>
      </c>
      <c r="K3816" s="3" t="s">
        <v>32</v>
      </c>
      <c r="L3816" s="3" t="s">
        <v>121</v>
      </c>
      <c r="M3816" s="29" t="n">
        <v>192</v>
      </c>
      <c r="N3816" s="30" t="n">
        <f aca="false">DATE(YEAR(B3816),MONTH(B3816),1)</f>
        <v>46023</v>
      </c>
      <c r="O3816" s="0" t="str">
        <f aca="false">IF(J3816&lt;=2,"0-2 days",IF(J3816&lt;=7,"3-7 days",IF(J3816&lt;=14,"8-14 days",IF(J3816&lt;=21,"15-21 days","22+ days"))))</f>
        <v>3-7 days</v>
      </c>
      <c r="P3816" s="0" t="str">
        <f aca="false">IF(VALUE(LEFT(D3816,2))&lt;10,"Early (7-10 AM)",IF(VALUE(LEFT(D3816,2))&lt;14,"Midday (10 AM-2 PM)",IF(VALUE(LEFT(D3816,2))&lt;16,"Afternoon (2-4 PM)","Late (4-6 PM)")))</f>
        <v>Afternoon (2-4 PM)</v>
      </c>
      <c r="Q3816" s="3" t="n">
        <f aca="false">IF(L3816="No-show",1,0)</f>
        <v>0</v>
      </c>
      <c r="R3816" s="29" t="n">
        <f aca="false">IF(L3816="No-show",M3816,0)</f>
        <v>0</v>
      </c>
    </row>
    <row r="3817" customFormat="false" ht="15" hidden="false" customHeight="false" outlineLevel="0" collapsed="false">
      <c r="A3817" s="0" t="s">
        <v>4484</v>
      </c>
      <c r="B3817" s="28" t="n">
        <v>46048</v>
      </c>
      <c r="C3817" s="3" t="s">
        <v>27</v>
      </c>
      <c r="D3817" s="3" t="s">
        <v>209</v>
      </c>
      <c r="E3817" s="3" t="s">
        <v>3740</v>
      </c>
      <c r="F3817" s="3" t="s">
        <v>3</v>
      </c>
      <c r="G3817" s="3" t="s">
        <v>66</v>
      </c>
      <c r="H3817" s="3" t="s">
        <v>58</v>
      </c>
      <c r="I3817" s="3" t="s">
        <v>43</v>
      </c>
      <c r="J3817" s="0" t="n">
        <v>1</v>
      </c>
      <c r="K3817" s="3" t="s">
        <v>29</v>
      </c>
      <c r="L3817" s="3" t="s">
        <v>217</v>
      </c>
      <c r="M3817" s="29" t="n">
        <v>105</v>
      </c>
      <c r="N3817" s="30" t="n">
        <f aca="false">DATE(YEAR(B3817),MONTH(B3817),1)</f>
        <v>46023</v>
      </c>
      <c r="O3817" s="0" t="str">
        <f aca="false">IF(J3817&lt;=2,"0-2 days",IF(J3817&lt;=7,"3-7 days",IF(J3817&lt;=14,"8-14 days",IF(J3817&lt;=21,"15-21 days","22+ days"))))</f>
        <v>0-2 days</v>
      </c>
      <c r="P3817" s="0" t="str">
        <f aca="false">IF(VALUE(LEFT(D3817,2))&lt;10,"Early (7-10 AM)",IF(VALUE(LEFT(D3817,2))&lt;14,"Midday (10 AM-2 PM)",IF(VALUE(LEFT(D3817,2))&lt;16,"Afternoon (2-4 PM)","Late (4-6 PM)")))</f>
        <v>Afternoon (2-4 PM)</v>
      </c>
      <c r="Q3817" s="3" t="n">
        <f aca="false">IF(L3817="No-show",1,0)</f>
        <v>1</v>
      </c>
      <c r="R3817" s="29" t="n">
        <f aca="false">IF(L3817="No-show",M3817,0)</f>
        <v>105</v>
      </c>
    </row>
    <row r="3818" customFormat="false" ht="15" hidden="false" customHeight="false" outlineLevel="0" collapsed="false">
      <c r="A3818" s="0" t="s">
        <v>4485</v>
      </c>
      <c r="B3818" s="28" t="n">
        <v>46048</v>
      </c>
      <c r="C3818" s="3" t="s">
        <v>27</v>
      </c>
      <c r="D3818" s="3" t="s">
        <v>298</v>
      </c>
      <c r="E3818" s="3" t="s">
        <v>3606</v>
      </c>
      <c r="F3818" s="3" t="s">
        <v>4</v>
      </c>
      <c r="G3818" s="3" t="s">
        <v>64</v>
      </c>
      <c r="H3818" s="3" t="s">
        <v>54</v>
      </c>
      <c r="I3818" s="3" t="s">
        <v>43</v>
      </c>
      <c r="J3818" s="0" t="n">
        <v>15</v>
      </c>
      <c r="K3818" s="3" t="s">
        <v>29</v>
      </c>
      <c r="L3818" s="3" t="s">
        <v>121</v>
      </c>
      <c r="M3818" s="29" t="n">
        <v>120</v>
      </c>
      <c r="N3818" s="30" t="n">
        <f aca="false">DATE(YEAR(B3818),MONTH(B3818),1)</f>
        <v>46023</v>
      </c>
      <c r="O3818" s="0" t="str">
        <f aca="false">IF(J3818&lt;=2,"0-2 days",IF(J3818&lt;=7,"3-7 days",IF(J3818&lt;=14,"8-14 days",IF(J3818&lt;=21,"15-21 days","22+ days"))))</f>
        <v>15-21 days</v>
      </c>
      <c r="P3818" s="0" t="str">
        <f aca="false">IF(VALUE(LEFT(D3818,2))&lt;10,"Early (7-10 AM)",IF(VALUE(LEFT(D3818,2))&lt;14,"Midday (10 AM-2 PM)",IF(VALUE(LEFT(D3818,2))&lt;16,"Afternoon (2-4 PM)","Late (4-6 PM)")))</f>
        <v>Afternoon (2-4 PM)</v>
      </c>
      <c r="Q3818" s="3" t="n">
        <f aca="false">IF(L3818="No-show",1,0)</f>
        <v>0</v>
      </c>
      <c r="R3818" s="29" t="n">
        <f aca="false">IF(L3818="No-show",M3818,0)</f>
        <v>0</v>
      </c>
    </row>
    <row r="3819" customFormat="false" ht="15" hidden="false" customHeight="false" outlineLevel="0" collapsed="false">
      <c r="A3819" s="0" t="s">
        <v>4486</v>
      </c>
      <c r="B3819" s="28" t="n">
        <v>46048</v>
      </c>
      <c r="C3819" s="3" t="s">
        <v>27</v>
      </c>
      <c r="D3819" s="3" t="s">
        <v>298</v>
      </c>
      <c r="E3819" s="3" t="s">
        <v>3465</v>
      </c>
      <c r="F3819" s="3" t="s">
        <v>3</v>
      </c>
      <c r="G3819" s="3" t="s">
        <v>64</v>
      </c>
      <c r="H3819" s="3" t="s">
        <v>42</v>
      </c>
      <c r="I3819" s="3" t="s">
        <v>57</v>
      </c>
      <c r="J3819" s="0" t="n">
        <v>26</v>
      </c>
      <c r="K3819" s="3" t="s">
        <v>29</v>
      </c>
      <c r="L3819" s="3" t="s">
        <v>121</v>
      </c>
      <c r="M3819" s="29" t="n">
        <v>72</v>
      </c>
      <c r="N3819" s="30" t="n">
        <f aca="false">DATE(YEAR(B3819),MONTH(B3819),1)</f>
        <v>46023</v>
      </c>
      <c r="O3819" s="0" t="str">
        <f aca="false">IF(J3819&lt;=2,"0-2 days",IF(J3819&lt;=7,"3-7 days",IF(J3819&lt;=14,"8-14 days",IF(J3819&lt;=21,"15-21 days","22+ days"))))</f>
        <v>22+ days</v>
      </c>
      <c r="P3819" s="0" t="str">
        <f aca="false">IF(VALUE(LEFT(D3819,2))&lt;10,"Early (7-10 AM)",IF(VALUE(LEFT(D3819,2))&lt;14,"Midday (10 AM-2 PM)",IF(VALUE(LEFT(D3819,2))&lt;16,"Afternoon (2-4 PM)","Late (4-6 PM)")))</f>
        <v>Afternoon (2-4 PM)</v>
      </c>
      <c r="Q3819" s="3" t="n">
        <f aca="false">IF(L3819="No-show",1,0)</f>
        <v>0</v>
      </c>
      <c r="R3819" s="29" t="n">
        <f aca="false">IF(L3819="No-show",M3819,0)</f>
        <v>0</v>
      </c>
    </row>
    <row r="3820" customFormat="false" ht="15" hidden="false" customHeight="false" outlineLevel="0" collapsed="false">
      <c r="A3820" s="0" t="s">
        <v>4487</v>
      </c>
      <c r="B3820" s="28" t="n">
        <v>46048</v>
      </c>
      <c r="C3820" s="3" t="s">
        <v>27</v>
      </c>
      <c r="D3820" s="3" t="s">
        <v>298</v>
      </c>
      <c r="E3820" s="3" t="s">
        <v>4241</v>
      </c>
      <c r="F3820" s="3" t="s">
        <v>3</v>
      </c>
      <c r="G3820" s="3" t="s">
        <v>64</v>
      </c>
      <c r="H3820" s="3" t="s">
        <v>58</v>
      </c>
      <c r="I3820" s="3" t="s">
        <v>52</v>
      </c>
      <c r="J3820" s="0" t="n">
        <v>4</v>
      </c>
      <c r="K3820" s="3" t="s">
        <v>29</v>
      </c>
      <c r="L3820" s="3" t="s">
        <v>121</v>
      </c>
      <c r="M3820" s="29" t="n">
        <v>105</v>
      </c>
      <c r="N3820" s="30" t="n">
        <f aca="false">DATE(YEAR(B3820),MONTH(B3820),1)</f>
        <v>46023</v>
      </c>
      <c r="O3820" s="0" t="str">
        <f aca="false">IF(J3820&lt;=2,"0-2 days",IF(J3820&lt;=7,"3-7 days",IF(J3820&lt;=14,"8-14 days",IF(J3820&lt;=21,"15-21 days","22+ days"))))</f>
        <v>3-7 days</v>
      </c>
      <c r="P3820" s="0" t="str">
        <f aca="false">IF(VALUE(LEFT(D3820,2))&lt;10,"Early (7-10 AM)",IF(VALUE(LEFT(D3820,2))&lt;14,"Midday (10 AM-2 PM)",IF(VALUE(LEFT(D3820,2))&lt;16,"Afternoon (2-4 PM)","Late (4-6 PM)")))</f>
        <v>Afternoon (2-4 PM)</v>
      </c>
      <c r="Q3820" s="3" t="n">
        <f aca="false">IF(L3820="No-show",1,0)</f>
        <v>0</v>
      </c>
      <c r="R3820" s="29" t="n">
        <f aca="false">IF(L3820="No-show",M3820,0)</f>
        <v>0</v>
      </c>
    </row>
    <row r="3821" customFormat="false" ht="15" hidden="false" customHeight="false" outlineLevel="0" collapsed="false">
      <c r="A3821" s="0" t="s">
        <v>4488</v>
      </c>
      <c r="B3821" s="28" t="n">
        <v>46048</v>
      </c>
      <c r="C3821" s="3" t="s">
        <v>27</v>
      </c>
      <c r="D3821" s="3" t="s">
        <v>212</v>
      </c>
      <c r="E3821" s="3" t="s">
        <v>3996</v>
      </c>
      <c r="F3821" s="3" t="s">
        <v>3</v>
      </c>
      <c r="G3821" s="3" t="s">
        <v>66</v>
      </c>
      <c r="H3821" s="3" t="s">
        <v>42</v>
      </c>
      <c r="I3821" s="3" t="s">
        <v>43</v>
      </c>
      <c r="J3821" s="0" t="n">
        <v>2</v>
      </c>
      <c r="K3821" s="3" t="s">
        <v>29</v>
      </c>
      <c r="L3821" s="3" t="s">
        <v>217</v>
      </c>
      <c r="M3821" s="29" t="n">
        <v>72</v>
      </c>
      <c r="N3821" s="30" t="n">
        <f aca="false">DATE(YEAR(B3821),MONTH(B3821),1)</f>
        <v>46023</v>
      </c>
      <c r="O3821" s="0" t="str">
        <f aca="false">IF(J3821&lt;=2,"0-2 days",IF(J3821&lt;=7,"3-7 days",IF(J3821&lt;=14,"8-14 days",IF(J3821&lt;=21,"15-21 days","22+ days"))))</f>
        <v>0-2 days</v>
      </c>
      <c r="P3821" s="0" t="str">
        <f aca="false">IF(VALUE(LEFT(D3821,2))&lt;10,"Early (7-10 AM)",IF(VALUE(LEFT(D3821,2))&lt;14,"Midday (10 AM-2 PM)",IF(VALUE(LEFT(D3821,2))&lt;16,"Afternoon (2-4 PM)","Late (4-6 PM)")))</f>
        <v>Late (4-6 PM)</v>
      </c>
      <c r="Q3821" s="3" t="n">
        <f aca="false">IF(L3821="No-show",1,0)</f>
        <v>1</v>
      </c>
      <c r="R3821" s="29" t="n">
        <f aca="false">IF(L3821="No-show",M3821,0)</f>
        <v>72</v>
      </c>
    </row>
    <row r="3822" customFormat="false" ht="15" hidden="false" customHeight="false" outlineLevel="0" collapsed="false">
      <c r="A3822" s="0" t="s">
        <v>4489</v>
      </c>
      <c r="B3822" s="28" t="n">
        <v>46048</v>
      </c>
      <c r="C3822" s="3" t="s">
        <v>27</v>
      </c>
      <c r="D3822" s="3" t="s">
        <v>215</v>
      </c>
      <c r="E3822" s="3" t="s">
        <v>4444</v>
      </c>
      <c r="F3822" s="3" t="s">
        <v>3</v>
      </c>
      <c r="G3822" s="3" t="s">
        <v>64</v>
      </c>
      <c r="H3822" s="3" t="s">
        <v>56</v>
      </c>
      <c r="I3822" s="3" t="s">
        <v>52</v>
      </c>
      <c r="J3822" s="0" t="n">
        <v>2</v>
      </c>
      <c r="K3822" s="3" t="s">
        <v>29</v>
      </c>
      <c r="L3822" s="3" t="s">
        <v>121</v>
      </c>
      <c r="M3822" s="29" t="n">
        <v>115</v>
      </c>
      <c r="N3822" s="30" t="n">
        <f aca="false">DATE(YEAR(B3822),MONTH(B3822),1)</f>
        <v>46023</v>
      </c>
      <c r="O3822" s="0" t="str">
        <f aca="false">IF(J3822&lt;=2,"0-2 days",IF(J3822&lt;=7,"3-7 days",IF(J3822&lt;=14,"8-14 days",IF(J3822&lt;=21,"15-21 days","22+ days"))))</f>
        <v>0-2 days</v>
      </c>
      <c r="P3822" s="0" t="str">
        <f aca="false">IF(VALUE(LEFT(D3822,2))&lt;10,"Early (7-10 AM)",IF(VALUE(LEFT(D3822,2))&lt;14,"Midday (10 AM-2 PM)",IF(VALUE(LEFT(D3822,2))&lt;16,"Afternoon (2-4 PM)","Late (4-6 PM)")))</f>
        <v>Late (4-6 PM)</v>
      </c>
      <c r="Q3822" s="3" t="n">
        <f aca="false">IF(L3822="No-show",1,0)</f>
        <v>0</v>
      </c>
      <c r="R3822" s="29" t="n">
        <f aca="false">IF(L3822="No-show",M3822,0)</f>
        <v>0</v>
      </c>
    </row>
    <row r="3823" customFormat="false" ht="15" hidden="false" customHeight="false" outlineLevel="0" collapsed="false">
      <c r="A3823" s="0" t="s">
        <v>4490</v>
      </c>
      <c r="B3823" s="28" t="n">
        <v>46048</v>
      </c>
      <c r="C3823" s="3" t="s">
        <v>27</v>
      </c>
      <c r="D3823" s="3" t="s">
        <v>215</v>
      </c>
      <c r="E3823" s="3" t="s">
        <v>4233</v>
      </c>
      <c r="F3823" s="3" t="s">
        <v>8</v>
      </c>
      <c r="G3823" s="3" t="s">
        <v>64</v>
      </c>
      <c r="H3823" s="3" t="s">
        <v>54</v>
      </c>
      <c r="I3823" s="3" t="s">
        <v>57</v>
      </c>
      <c r="J3823" s="0" t="n">
        <v>1</v>
      </c>
      <c r="K3823" s="3" t="s">
        <v>32</v>
      </c>
      <c r="L3823" s="3" t="s">
        <v>121</v>
      </c>
      <c r="M3823" s="29" t="n">
        <v>120</v>
      </c>
      <c r="N3823" s="30" t="n">
        <f aca="false">DATE(YEAR(B3823),MONTH(B3823),1)</f>
        <v>46023</v>
      </c>
      <c r="O3823" s="0" t="str">
        <f aca="false">IF(J3823&lt;=2,"0-2 days",IF(J3823&lt;=7,"3-7 days",IF(J3823&lt;=14,"8-14 days",IF(J3823&lt;=21,"15-21 days","22+ days"))))</f>
        <v>0-2 days</v>
      </c>
      <c r="P3823" s="0" t="str">
        <f aca="false">IF(VALUE(LEFT(D3823,2))&lt;10,"Early (7-10 AM)",IF(VALUE(LEFT(D3823,2))&lt;14,"Midday (10 AM-2 PM)",IF(VALUE(LEFT(D3823,2))&lt;16,"Afternoon (2-4 PM)","Late (4-6 PM)")))</f>
        <v>Late (4-6 PM)</v>
      </c>
      <c r="Q3823" s="3" t="n">
        <f aca="false">IF(L3823="No-show",1,0)</f>
        <v>0</v>
      </c>
      <c r="R3823" s="29" t="n">
        <f aca="false">IF(L3823="No-show",M3823,0)</f>
        <v>0</v>
      </c>
    </row>
    <row r="3824" customFormat="false" ht="15" hidden="false" customHeight="false" outlineLevel="0" collapsed="false">
      <c r="A3824" s="0" t="s">
        <v>4491</v>
      </c>
      <c r="B3824" s="28" t="n">
        <v>46048</v>
      </c>
      <c r="C3824" s="3" t="s">
        <v>27</v>
      </c>
      <c r="D3824" s="3" t="s">
        <v>219</v>
      </c>
      <c r="E3824" s="3" t="s">
        <v>3979</v>
      </c>
      <c r="F3824" s="3" t="s">
        <v>3</v>
      </c>
      <c r="G3824" s="3" t="s">
        <v>64</v>
      </c>
      <c r="H3824" s="3" t="s">
        <v>42</v>
      </c>
      <c r="I3824" s="3" t="s">
        <v>43</v>
      </c>
      <c r="J3824" s="0" t="n">
        <v>18</v>
      </c>
      <c r="K3824" s="3" t="s">
        <v>29</v>
      </c>
      <c r="L3824" s="3" t="s">
        <v>121</v>
      </c>
      <c r="M3824" s="29" t="n">
        <v>72</v>
      </c>
      <c r="N3824" s="30" t="n">
        <f aca="false">DATE(YEAR(B3824),MONTH(B3824),1)</f>
        <v>46023</v>
      </c>
      <c r="O3824" s="0" t="str">
        <f aca="false">IF(J3824&lt;=2,"0-2 days",IF(J3824&lt;=7,"3-7 days",IF(J3824&lt;=14,"8-14 days",IF(J3824&lt;=21,"15-21 days","22+ days"))))</f>
        <v>15-21 days</v>
      </c>
      <c r="P3824" s="0" t="str">
        <f aca="false">IF(VALUE(LEFT(D3824,2))&lt;10,"Early (7-10 AM)",IF(VALUE(LEFT(D3824,2))&lt;14,"Midday (10 AM-2 PM)",IF(VALUE(LEFT(D3824,2))&lt;16,"Afternoon (2-4 PM)","Late (4-6 PM)")))</f>
        <v>Late (4-6 PM)</v>
      </c>
      <c r="Q3824" s="3" t="n">
        <f aca="false">IF(L3824="No-show",1,0)</f>
        <v>0</v>
      </c>
      <c r="R3824" s="29" t="n">
        <f aca="false">IF(L3824="No-show",M3824,0)</f>
        <v>0</v>
      </c>
    </row>
    <row r="3825" customFormat="false" ht="15" hidden="false" customHeight="false" outlineLevel="0" collapsed="false">
      <c r="A3825" s="0" t="s">
        <v>4492</v>
      </c>
      <c r="B3825" s="28" t="n">
        <v>46048</v>
      </c>
      <c r="C3825" s="3" t="s">
        <v>27</v>
      </c>
      <c r="D3825" s="3" t="s">
        <v>222</v>
      </c>
      <c r="E3825" s="3" t="s">
        <v>4493</v>
      </c>
      <c r="F3825" s="3" t="s">
        <v>8</v>
      </c>
      <c r="G3825" s="3" t="s">
        <v>63</v>
      </c>
      <c r="H3825" s="3" t="s">
        <v>58</v>
      </c>
      <c r="I3825" s="3" t="s">
        <v>43</v>
      </c>
      <c r="J3825" s="0" t="n">
        <v>17</v>
      </c>
      <c r="K3825" s="3" t="s">
        <v>29</v>
      </c>
      <c r="L3825" s="3" t="s">
        <v>121</v>
      </c>
      <c r="M3825" s="29" t="n">
        <v>168</v>
      </c>
      <c r="N3825" s="30" t="n">
        <f aca="false">DATE(YEAR(B3825),MONTH(B3825),1)</f>
        <v>46023</v>
      </c>
      <c r="O3825" s="0" t="str">
        <f aca="false">IF(J3825&lt;=2,"0-2 days",IF(J3825&lt;=7,"3-7 days",IF(J3825&lt;=14,"8-14 days",IF(J3825&lt;=21,"15-21 days","22+ days"))))</f>
        <v>15-21 days</v>
      </c>
      <c r="P3825" s="0" t="str">
        <f aca="false">IF(VALUE(LEFT(D3825,2))&lt;10,"Early (7-10 AM)",IF(VALUE(LEFT(D3825,2))&lt;14,"Midday (10 AM-2 PM)",IF(VALUE(LEFT(D3825,2))&lt;16,"Afternoon (2-4 PM)","Late (4-6 PM)")))</f>
        <v>Late (4-6 PM)</v>
      </c>
      <c r="Q3825" s="3" t="n">
        <f aca="false">IF(L3825="No-show",1,0)</f>
        <v>0</v>
      </c>
      <c r="R3825" s="29" t="n">
        <f aca="false">IF(L3825="No-show",M3825,0)</f>
        <v>0</v>
      </c>
    </row>
    <row r="3826" customFormat="false" ht="15" hidden="false" customHeight="false" outlineLevel="0" collapsed="false">
      <c r="A3826" s="0" t="s">
        <v>4494</v>
      </c>
      <c r="B3826" s="28" t="n">
        <v>46048</v>
      </c>
      <c r="C3826" s="3" t="s">
        <v>27</v>
      </c>
      <c r="D3826" s="3" t="s">
        <v>222</v>
      </c>
      <c r="E3826" s="3" t="s">
        <v>4422</v>
      </c>
      <c r="F3826" s="3" t="s">
        <v>8</v>
      </c>
      <c r="G3826" s="3" t="s">
        <v>64</v>
      </c>
      <c r="H3826" s="3" t="s">
        <v>58</v>
      </c>
      <c r="I3826" s="3" t="s">
        <v>46</v>
      </c>
      <c r="J3826" s="0" t="n">
        <v>12</v>
      </c>
      <c r="K3826" s="3" t="s">
        <v>29</v>
      </c>
      <c r="L3826" s="3" t="s">
        <v>121</v>
      </c>
      <c r="M3826" s="29" t="n">
        <v>105</v>
      </c>
      <c r="N3826" s="30" t="n">
        <f aca="false">DATE(YEAR(B3826),MONTH(B3826),1)</f>
        <v>46023</v>
      </c>
      <c r="O3826" s="0" t="str">
        <f aca="false">IF(J3826&lt;=2,"0-2 days",IF(J3826&lt;=7,"3-7 days",IF(J3826&lt;=14,"8-14 days",IF(J3826&lt;=21,"15-21 days","22+ days"))))</f>
        <v>8-14 days</v>
      </c>
      <c r="P3826" s="0" t="str">
        <f aca="false">IF(VALUE(LEFT(D3826,2))&lt;10,"Early (7-10 AM)",IF(VALUE(LEFT(D3826,2))&lt;14,"Midday (10 AM-2 PM)",IF(VALUE(LEFT(D3826,2))&lt;16,"Afternoon (2-4 PM)","Late (4-6 PM)")))</f>
        <v>Late (4-6 PM)</v>
      </c>
      <c r="Q3826" s="3" t="n">
        <f aca="false">IF(L3826="No-show",1,0)</f>
        <v>0</v>
      </c>
      <c r="R3826" s="29" t="n">
        <f aca="false">IF(L3826="No-show",M3826,0)</f>
        <v>0</v>
      </c>
    </row>
    <row r="3827" customFormat="false" ht="15" hidden="false" customHeight="false" outlineLevel="0" collapsed="false">
      <c r="A3827" s="0" t="s">
        <v>4495</v>
      </c>
      <c r="B3827" s="28" t="n">
        <v>46048</v>
      </c>
      <c r="C3827" s="3" t="s">
        <v>27</v>
      </c>
      <c r="D3827" s="3" t="s">
        <v>222</v>
      </c>
      <c r="E3827" s="3" t="s">
        <v>4011</v>
      </c>
      <c r="F3827" s="3" t="s">
        <v>7</v>
      </c>
      <c r="G3827" s="3" t="s">
        <v>64</v>
      </c>
      <c r="H3827" s="3" t="s">
        <v>54</v>
      </c>
      <c r="I3827" s="3" t="s">
        <v>52</v>
      </c>
      <c r="J3827" s="0" t="n">
        <v>8</v>
      </c>
      <c r="K3827" s="3" t="s">
        <v>29</v>
      </c>
      <c r="L3827" s="3" t="s">
        <v>129</v>
      </c>
      <c r="M3827" s="29" t="n">
        <v>120</v>
      </c>
      <c r="N3827" s="30" t="n">
        <f aca="false">DATE(YEAR(B3827),MONTH(B3827),1)</f>
        <v>46023</v>
      </c>
      <c r="O3827" s="0" t="str">
        <f aca="false">IF(J3827&lt;=2,"0-2 days",IF(J3827&lt;=7,"3-7 days",IF(J3827&lt;=14,"8-14 days",IF(J3827&lt;=21,"15-21 days","22+ days"))))</f>
        <v>8-14 days</v>
      </c>
      <c r="P3827" s="0" t="str">
        <f aca="false">IF(VALUE(LEFT(D3827,2))&lt;10,"Early (7-10 AM)",IF(VALUE(LEFT(D3827,2))&lt;14,"Midday (10 AM-2 PM)",IF(VALUE(LEFT(D3827,2))&lt;16,"Afternoon (2-4 PM)","Late (4-6 PM)")))</f>
        <v>Late (4-6 PM)</v>
      </c>
      <c r="Q3827" s="3" t="n">
        <f aca="false">IF(L3827="No-show",1,0)</f>
        <v>0</v>
      </c>
      <c r="R3827" s="29" t="n">
        <f aca="false">IF(L3827="No-show",M3827,0)</f>
        <v>0</v>
      </c>
    </row>
    <row r="3828" customFormat="false" ht="15" hidden="false" customHeight="false" outlineLevel="0" collapsed="false">
      <c r="A3828" s="0" t="s">
        <v>4496</v>
      </c>
      <c r="B3828" s="28" t="n">
        <v>46049</v>
      </c>
      <c r="C3828" s="3" t="s">
        <v>30</v>
      </c>
      <c r="D3828" s="3" t="s">
        <v>119</v>
      </c>
      <c r="E3828" s="3" t="s">
        <v>4497</v>
      </c>
      <c r="F3828" s="3" t="s">
        <v>4</v>
      </c>
      <c r="G3828" s="3" t="s">
        <v>63</v>
      </c>
      <c r="H3828" s="3" t="s">
        <v>56</v>
      </c>
      <c r="I3828" s="3" t="s">
        <v>52</v>
      </c>
      <c r="J3828" s="0" t="n">
        <v>13</v>
      </c>
      <c r="K3828" s="3" t="s">
        <v>29</v>
      </c>
      <c r="L3828" s="3" t="s">
        <v>129</v>
      </c>
      <c r="M3828" s="29" t="n">
        <v>184</v>
      </c>
      <c r="N3828" s="30" t="n">
        <f aca="false">DATE(YEAR(B3828),MONTH(B3828),1)</f>
        <v>46023</v>
      </c>
      <c r="O3828" s="0" t="str">
        <f aca="false">IF(J3828&lt;=2,"0-2 days",IF(J3828&lt;=7,"3-7 days",IF(J3828&lt;=14,"8-14 days",IF(J3828&lt;=21,"15-21 days","22+ days"))))</f>
        <v>8-14 days</v>
      </c>
      <c r="P3828" s="0" t="str">
        <f aca="false">IF(VALUE(LEFT(D3828,2))&lt;10,"Early (7-10 AM)",IF(VALUE(LEFT(D3828,2))&lt;14,"Midday (10 AM-2 PM)",IF(VALUE(LEFT(D3828,2))&lt;16,"Afternoon (2-4 PM)","Late (4-6 PM)")))</f>
        <v>Early (7-10 AM)</v>
      </c>
      <c r="Q3828" s="3" t="n">
        <f aca="false">IF(L3828="No-show",1,0)</f>
        <v>0</v>
      </c>
      <c r="R3828" s="29" t="n">
        <f aca="false">IF(L3828="No-show",M3828,0)</f>
        <v>0</v>
      </c>
    </row>
    <row r="3829" customFormat="false" ht="15" hidden="false" customHeight="false" outlineLevel="0" collapsed="false">
      <c r="A3829" s="0" t="s">
        <v>4498</v>
      </c>
      <c r="B3829" s="28" t="n">
        <v>46049</v>
      </c>
      <c r="C3829" s="3" t="s">
        <v>30</v>
      </c>
      <c r="D3829" s="3" t="s">
        <v>119</v>
      </c>
      <c r="E3829" s="3" t="s">
        <v>3608</v>
      </c>
      <c r="F3829" s="3" t="s">
        <v>4</v>
      </c>
      <c r="G3829" s="3" t="s">
        <v>64</v>
      </c>
      <c r="H3829" s="3" t="s">
        <v>45</v>
      </c>
      <c r="I3829" s="3" t="s">
        <v>55</v>
      </c>
      <c r="J3829" s="0" t="n">
        <v>8</v>
      </c>
      <c r="K3829" s="3" t="s">
        <v>29</v>
      </c>
      <c r="L3829" s="3" t="s">
        <v>121</v>
      </c>
      <c r="M3829" s="29" t="n">
        <v>95</v>
      </c>
      <c r="N3829" s="30" t="n">
        <f aca="false">DATE(YEAR(B3829),MONTH(B3829),1)</f>
        <v>46023</v>
      </c>
      <c r="O3829" s="0" t="str">
        <f aca="false">IF(J3829&lt;=2,"0-2 days",IF(J3829&lt;=7,"3-7 days",IF(J3829&lt;=14,"8-14 days",IF(J3829&lt;=21,"15-21 days","22+ days"))))</f>
        <v>8-14 days</v>
      </c>
      <c r="P3829" s="0" t="str">
        <f aca="false">IF(VALUE(LEFT(D3829,2))&lt;10,"Early (7-10 AM)",IF(VALUE(LEFT(D3829,2))&lt;14,"Midday (10 AM-2 PM)",IF(VALUE(LEFT(D3829,2))&lt;16,"Afternoon (2-4 PM)","Late (4-6 PM)")))</f>
        <v>Early (7-10 AM)</v>
      </c>
      <c r="Q3829" s="3" t="n">
        <f aca="false">IF(L3829="No-show",1,0)</f>
        <v>0</v>
      </c>
      <c r="R3829" s="29" t="n">
        <f aca="false">IF(L3829="No-show",M3829,0)</f>
        <v>0</v>
      </c>
    </row>
    <row r="3830" customFormat="false" ht="15" hidden="false" customHeight="false" outlineLevel="0" collapsed="false">
      <c r="A3830" s="0" t="s">
        <v>4499</v>
      </c>
      <c r="B3830" s="28" t="n">
        <v>46049</v>
      </c>
      <c r="C3830" s="3" t="s">
        <v>30</v>
      </c>
      <c r="D3830" s="3" t="s">
        <v>119</v>
      </c>
      <c r="E3830" s="3" t="s">
        <v>3907</v>
      </c>
      <c r="F3830" s="3" t="s">
        <v>7</v>
      </c>
      <c r="G3830" s="3" t="s">
        <v>64</v>
      </c>
      <c r="H3830" s="3" t="s">
        <v>54</v>
      </c>
      <c r="I3830" s="3" t="s">
        <v>49</v>
      </c>
      <c r="J3830" s="0" t="n">
        <v>3</v>
      </c>
      <c r="K3830" s="3" t="s">
        <v>32</v>
      </c>
      <c r="L3830" s="3" t="s">
        <v>217</v>
      </c>
      <c r="M3830" s="29" t="n">
        <v>120</v>
      </c>
      <c r="N3830" s="30" t="n">
        <f aca="false">DATE(YEAR(B3830),MONTH(B3830),1)</f>
        <v>46023</v>
      </c>
      <c r="O3830" s="0" t="str">
        <f aca="false">IF(J3830&lt;=2,"0-2 days",IF(J3830&lt;=7,"3-7 days",IF(J3830&lt;=14,"8-14 days",IF(J3830&lt;=21,"15-21 days","22+ days"))))</f>
        <v>3-7 days</v>
      </c>
      <c r="P3830" s="0" t="str">
        <f aca="false">IF(VALUE(LEFT(D3830,2))&lt;10,"Early (7-10 AM)",IF(VALUE(LEFT(D3830,2))&lt;14,"Midday (10 AM-2 PM)",IF(VALUE(LEFT(D3830,2))&lt;16,"Afternoon (2-4 PM)","Late (4-6 PM)")))</f>
        <v>Early (7-10 AM)</v>
      </c>
      <c r="Q3830" s="3" t="n">
        <f aca="false">IF(L3830="No-show",1,0)</f>
        <v>1</v>
      </c>
      <c r="R3830" s="29" t="n">
        <f aca="false">IF(L3830="No-show",M3830,0)</f>
        <v>120</v>
      </c>
    </row>
    <row r="3831" customFormat="false" ht="15" hidden="false" customHeight="false" outlineLevel="0" collapsed="false">
      <c r="A3831" s="0" t="s">
        <v>4500</v>
      </c>
      <c r="B3831" s="28" t="n">
        <v>46049</v>
      </c>
      <c r="C3831" s="3" t="s">
        <v>30</v>
      </c>
      <c r="D3831" s="3" t="s">
        <v>125</v>
      </c>
      <c r="E3831" s="3" t="s">
        <v>4047</v>
      </c>
      <c r="F3831" s="3" t="s">
        <v>8</v>
      </c>
      <c r="G3831" s="3" t="s">
        <v>64</v>
      </c>
      <c r="H3831" s="3" t="s">
        <v>51</v>
      </c>
      <c r="I3831" s="3" t="s">
        <v>52</v>
      </c>
      <c r="J3831" s="0" t="n">
        <v>1</v>
      </c>
      <c r="K3831" s="3" t="s">
        <v>29</v>
      </c>
      <c r="L3831" s="3" t="s">
        <v>121</v>
      </c>
      <c r="M3831" s="29" t="n">
        <v>116</v>
      </c>
      <c r="N3831" s="30" t="n">
        <f aca="false">DATE(YEAR(B3831),MONTH(B3831),1)</f>
        <v>46023</v>
      </c>
      <c r="O3831" s="0" t="str">
        <f aca="false">IF(J3831&lt;=2,"0-2 days",IF(J3831&lt;=7,"3-7 days",IF(J3831&lt;=14,"8-14 days",IF(J3831&lt;=21,"15-21 days","22+ days"))))</f>
        <v>0-2 days</v>
      </c>
      <c r="P3831" s="0" t="str">
        <f aca="false">IF(VALUE(LEFT(D3831,2))&lt;10,"Early (7-10 AM)",IF(VALUE(LEFT(D3831,2))&lt;14,"Midday (10 AM-2 PM)",IF(VALUE(LEFT(D3831,2))&lt;16,"Afternoon (2-4 PM)","Late (4-6 PM)")))</f>
        <v>Early (7-10 AM)</v>
      </c>
      <c r="Q3831" s="3" t="n">
        <f aca="false">IF(L3831="No-show",1,0)</f>
        <v>0</v>
      </c>
      <c r="R3831" s="29" t="n">
        <f aca="false">IF(L3831="No-show",M3831,0)</f>
        <v>0</v>
      </c>
    </row>
    <row r="3832" customFormat="false" ht="15" hidden="false" customHeight="false" outlineLevel="0" collapsed="false">
      <c r="A3832" s="0" t="s">
        <v>4501</v>
      </c>
      <c r="B3832" s="28" t="n">
        <v>46049</v>
      </c>
      <c r="C3832" s="3" t="s">
        <v>30</v>
      </c>
      <c r="D3832" s="3" t="s">
        <v>125</v>
      </c>
      <c r="E3832" s="3" t="s">
        <v>3491</v>
      </c>
      <c r="F3832" s="3" t="s">
        <v>3</v>
      </c>
      <c r="G3832" s="3" t="s">
        <v>64</v>
      </c>
      <c r="H3832" s="3" t="s">
        <v>58</v>
      </c>
      <c r="I3832" s="3" t="s">
        <v>52</v>
      </c>
      <c r="J3832" s="0" t="n">
        <v>4</v>
      </c>
      <c r="K3832" s="3" t="s">
        <v>29</v>
      </c>
      <c r="L3832" s="3" t="s">
        <v>121</v>
      </c>
      <c r="M3832" s="29" t="n">
        <v>105</v>
      </c>
      <c r="N3832" s="30" t="n">
        <f aca="false">DATE(YEAR(B3832),MONTH(B3832),1)</f>
        <v>46023</v>
      </c>
      <c r="O3832" s="0" t="str">
        <f aca="false">IF(J3832&lt;=2,"0-2 days",IF(J3832&lt;=7,"3-7 days",IF(J3832&lt;=14,"8-14 days",IF(J3832&lt;=21,"15-21 days","22+ days"))))</f>
        <v>3-7 days</v>
      </c>
      <c r="P3832" s="0" t="str">
        <f aca="false">IF(VALUE(LEFT(D3832,2))&lt;10,"Early (7-10 AM)",IF(VALUE(LEFT(D3832,2))&lt;14,"Midday (10 AM-2 PM)",IF(VALUE(LEFT(D3832,2))&lt;16,"Afternoon (2-4 PM)","Late (4-6 PM)")))</f>
        <v>Early (7-10 AM)</v>
      </c>
      <c r="Q3832" s="3" t="n">
        <f aca="false">IF(L3832="No-show",1,0)</f>
        <v>0</v>
      </c>
      <c r="R3832" s="29" t="n">
        <f aca="false">IF(L3832="No-show",M3832,0)</f>
        <v>0</v>
      </c>
    </row>
    <row r="3833" customFormat="false" ht="15" hidden="false" customHeight="false" outlineLevel="0" collapsed="false">
      <c r="A3833" s="0" t="s">
        <v>4502</v>
      </c>
      <c r="B3833" s="28" t="n">
        <v>46049</v>
      </c>
      <c r="C3833" s="3" t="s">
        <v>30</v>
      </c>
      <c r="D3833" s="3" t="s">
        <v>125</v>
      </c>
      <c r="E3833" s="3" t="s">
        <v>3769</v>
      </c>
      <c r="F3833" s="3" t="s">
        <v>8</v>
      </c>
      <c r="G3833" s="3" t="s">
        <v>64</v>
      </c>
      <c r="H3833" s="3" t="s">
        <v>54</v>
      </c>
      <c r="I3833" s="3" t="s">
        <v>59</v>
      </c>
      <c r="J3833" s="0" t="n">
        <v>8</v>
      </c>
      <c r="K3833" s="3" t="s">
        <v>29</v>
      </c>
      <c r="L3833" s="3" t="s">
        <v>121</v>
      </c>
      <c r="M3833" s="29" t="n">
        <v>120</v>
      </c>
      <c r="N3833" s="30" t="n">
        <f aca="false">DATE(YEAR(B3833),MONTH(B3833),1)</f>
        <v>46023</v>
      </c>
      <c r="O3833" s="0" t="str">
        <f aca="false">IF(J3833&lt;=2,"0-2 days",IF(J3833&lt;=7,"3-7 days",IF(J3833&lt;=14,"8-14 days",IF(J3833&lt;=21,"15-21 days","22+ days"))))</f>
        <v>8-14 days</v>
      </c>
      <c r="P3833" s="0" t="str">
        <f aca="false">IF(VALUE(LEFT(D3833,2))&lt;10,"Early (7-10 AM)",IF(VALUE(LEFT(D3833,2))&lt;14,"Midday (10 AM-2 PM)",IF(VALUE(LEFT(D3833,2))&lt;16,"Afternoon (2-4 PM)","Late (4-6 PM)")))</f>
        <v>Early (7-10 AM)</v>
      </c>
      <c r="Q3833" s="3" t="n">
        <f aca="false">IF(L3833="No-show",1,0)</f>
        <v>0</v>
      </c>
      <c r="R3833" s="29" t="n">
        <f aca="false">IF(L3833="No-show",M3833,0)</f>
        <v>0</v>
      </c>
    </row>
    <row r="3834" customFormat="false" ht="15" hidden="false" customHeight="false" outlineLevel="0" collapsed="false">
      <c r="A3834" s="0" t="s">
        <v>4503</v>
      </c>
      <c r="B3834" s="28" t="n">
        <v>46049</v>
      </c>
      <c r="C3834" s="3" t="s">
        <v>30</v>
      </c>
      <c r="D3834" s="3" t="s">
        <v>135</v>
      </c>
      <c r="E3834" s="3" t="s">
        <v>3270</v>
      </c>
      <c r="F3834" s="3" t="s">
        <v>3</v>
      </c>
      <c r="G3834" s="3" t="s">
        <v>64</v>
      </c>
      <c r="H3834" s="3" t="s">
        <v>54</v>
      </c>
      <c r="I3834" s="3" t="s">
        <v>46</v>
      </c>
      <c r="J3834" s="0" t="n">
        <v>3</v>
      </c>
      <c r="K3834" s="3" t="s">
        <v>29</v>
      </c>
      <c r="L3834" s="3" t="s">
        <v>121</v>
      </c>
      <c r="M3834" s="29" t="n">
        <v>120</v>
      </c>
      <c r="N3834" s="30" t="n">
        <f aca="false">DATE(YEAR(B3834),MONTH(B3834),1)</f>
        <v>46023</v>
      </c>
      <c r="O3834" s="0" t="str">
        <f aca="false">IF(J3834&lt;=2,"0-2 days",IF(J3834&lt;=7,"3-7 days",IF(J3834&lt;=14,"8-14 days",IF(J3834&lt;=21,"15-21 days","22+ days"))))</f>
        <v>3-7 days</v>
      </c>
      <c r="P3834" s="0" t="str">
        <f aca="false">IF(VALUE(LEFT(D3834,2))&lt;10,"Early (7-10 AM)",IF(VALUE(LEFT(D3834,2))&lt;14,"Midday (10 AM-2 PM)",IF(VALUE(LEFT(D3834,2))&lt;16,"Afternoon (2-4 PM)","Late (4-6 PM)")))</f>
        <v>Early (7-10 AM)</v>
      </c>
      <c r="Q3834" s="3" t="n">
        <f aca="false">IF(L3834="No-show",1,0)</f>
        <v>0</v>
      </c>
      <c r="R3834" s="29" t="n">
        <f aca="false">IF(L3834="No-show",M3834,0)</f>
        <v>0</v>
      </c>
    </row>
    <row r="3835" customFormat="false" ht="15" hidden="false" customHeight="false" outlineLevel="0" collapsed="false">
      <c r="A3835" s="0" t="s">
        <v>4504</v>
      </c>
      <c r="B3835" s="28" t="n">
        <v>46049</v>
      </c>
      <c r="C3835" s="3" t="s">
        <v>30</v>
      </c>
      <c r="D3835" s="3" t="s">
        <v>142</v>
      </c>
      <c r="E3835" s="3" t="s">
        <v>3954</v>
      </c>
      <c r="F3835" s="3" t="s">
        <v>7</v>
      </c>
      <c r="G3835" s="3" t="s">
        <v>64</v>
      </c>
      <c r="H3835" s="3" t="s">
        <v>54</v>
      </c>
      <c r="I3835" s="3" t="s">
        <v>46</v>
      </c>
      <c r="J3835" s="0" t="n">
        <v>20</v>
      </c>
      <c r="K3835" s="3" t="s">
        <v>32</v>
      </c>
      <c r="L3835" s="3" t="s">
        <v>121</v>
      </c>
      <c r="M3835" s="29" t="n">
        <v>120</v>
      </c>
      <c r="N3835" s="30" t="n">
        <f aca="false">DATE(YEAR(B3835),MONTH(B3835),1)</f>
        <v>46023</v>
      </c>
      <c r="O3835" s="0" t="str">
        <f aca="false">IF(J3835&lt;=2,"0-2 days",IF(J3835&lt;=7,"3-7 days",IF(J3835&lt;=14,"8-14 days",IF(J3835&lt;=21,"15-21 days","22+ days"))))</f>
        <v>15-21 days</v>
      </c>
      <c r="P3835" s="0" t="str">
        <f aca="false">IF(VALUE(LEFT(D3835,2))&lt;10,"Early (7-10 AM)",IF(VALUE(LEFT(D3835,2))&lt;14,"Midday (10 AM-2 PM)",IF(VALUE(LEFT(D3835,2))&lt;16,"Afternoon (2-4 PM)","Late (4-6 PM)")))</f>
        <v>Early (7-10 AM)</v>
      </c>
      <c r="Q3835" s="3" t="n">
        <f aca="false">IF(L3835="No-show",1,0)</f>
        <v>0</v>
      </c>
      <c r="R3835" s="29" t="n">
        <f aca="false">IF(L3835="No-show",M3835,0)</f>
        <v>0</v>
      </c>
    </row>
    <row r="3836" customFormat="false" ht="15" hidden="false" customHeight="false" outlineLevel="0" collapsed="false">
      <c r="A3836" s="0" t="s">
        <v>4505</v>
      </c>
      <c r="B3836" s="28" t="n">
        <v>46049</v>
      </c>
      <c r="C3836" s="3" t="s">
        <v>30</v>
      </c>
      <c r="D3836" s="3" t="s">
        <v>151</v>
      </c>
      <c r="E3836" s="3" t="s">
        <v>4356</v>
      </c>
      <c r="F3836" s="3" t="s">
        <v>4</v>
      </c>
      <c r="G3836" s="3" t="s">
        <v>64</v>
      </c>
      <c r="H3836" s="3" t="s">
        <v>51</v>
      </c>
      <c r="I3836" s="3" t="s">
        <v>52</v>
      </c>
      <c r="J3836" s="0" t="n">
        <v>14</v>
      </c>
      <c r="K3836" s="3" t="s">
        <v>29</v>
      </c>
      <c r="L3836" s="3" t="s">
        <v>121</v>
      </c>
      <c r="M3836" s="29" t="n">
        <v>116</v>
      </c>
      <c r="N3836" s="30" t="n">
        <f aca="false">DATE(YEAR(B3836),MONTH(B3836),1)</f>
        <v>46023</v>
      </c>
      <c r="O3836" s="0" t="str">
        <f aca="false">IF(J3836&lt;=2,"0-2 days",IF(J3836&lt;=7,"3-7 days",IF(J3836&lt;=14,"8-14 days",IF(J3836&lt;=21,"15-21 days","22+ days"))))</f>
        <v>8-14 days</v>
      </c>
      <c r="P3836" s="0" t="str">
        <f aca="false">IF(VALUE(LEFT(D3836,2))&lt;10,"Early (7-10 AM)",IF(VALUE(LEFT(D3836,2))&lt;14,"Midday (10 AM-2 PM)",IF(VALUE(LEFT(D3836,2))&lt;16,"Afternoon (2-4 PM)","Late (4-6 PM)")))</f>
        <v>Early (7-10 AM)</v>
      </c>
      <c r="Q3836" s="3" t="n">
        <f aca="false">IF(L3836="No-show",1,0)</f>
        <v>0</v>
      </c>
      <c r="R3836" s="29" t="n">
        <f aca="false">IF(L3836="No-show",M3836,0)</f>
        <v>0</v>
      </c>
    </row>
    <row r="3837" customFormat="false" ht="15" hidden="false" customHeight="false" outlineLevel="0" collapsed="false">
      <c r="A3837" s="0" t="s">
        <v>4506</v>
      </c>
      <c r="B3837" s="28" t="n">
        <v>46049</v>
      </c>
      <c r="C3837" s="3" t="s">
        <v>30</v>
      </c>
      <c r="D3837" s="3" t="s">
        <v>151</v>
      </c>
      <c r="E3837" s="3" t="s">
        <v>4058</v>
      </c>
      <c r="F3837" s="3" t="s">
        <v>8</v>
      </c>
      <c r="G3837" s="3" t="s">
        <v>64</v>
      </c>
      <c r="H3837" s="3" t="s">
        <v>51</v>
      </c>
      <c r="I3837" s="3" t="s">
        <v>43</v>
      </c>
      <c r="J3837" s="0" t="n">
        <v>1</v>
      </c>
      <c r="K3837" s="3" t="s">
        <v>29</v>
      </c>
      <c r="L3837" s="3" t="s">
        <v>129</v>
      </c>
      <c r="M3837" s="29" t="n">
        <v>116</v>
      </c>
      <c r="N3837" s="30" t="n">
        <f aca="false">DATE(YEAR(B3837),MONTH(B3837),1)</f>
        <v>46023</v>
      </c>
      <c r="O3837" s="0" t="str">
        <f aca="false">IF(J3837&lt;=2,"0-2 days",IF(J3837&lt;=7,"3-7 days",IF(J3837&lt;=14,"8-14 days",IF(J3837&lt;=21,"15-21 days","22+ days"))))</f>
        <v>0-2 days</v>
      </c>
      <c r="P3837" s="0" t="str">
        <f aca="false">IF(VALUE(LEFT(D3837,2))&lt;10,"Early (7-10 AM)",IF(VALUE(LEFT(D3837,2))&lt;14,"Midday (10 AM-2 PM)",IF(VALUE(LEFT(D3837,2))&lt;16,"Afternoon (2-4 PM)","Late (4-6 PM)")))</f>
        <v>Early (7-10 AM)</v>
      </c>
      <c r="Q3837" s="3" t="n">
        <f aca="false">IF(L3837="No-show",1,0)</f>
        <v>0</v>
      </c>
      <c r="R3837" s="29" t="n">
        <f aca="false">IF(L3837="No-show",M3837,0)</f>
        <v>0</v>
      </c>
    </row>
    <row r="3838" customFormat="false" ht="15" hidden="false" customHeight="false" outlineLevel="0" collapsed="false">
      <c r="A3838" s="0" t="s">
        <v>4507</v>
      </c>
      <c r="B3838" s="28" t="n">
        <v>46049</v>
      </c>
      <c r="C3838" s="3" t="s">
        <v>30</v>
      </c>
      <c r="D3838" s="3" t="s">
        <v>151</v>
      </c>
      <c r="E3838" s="3" t="s">
        <v>4450</v>
      </c>
      <c r="F3838" s="3" t="s">
        <v>3</v>
      </c>
      <c r="G3838" s="3" t="s">
        <v>66</v>
      </c>
      <c r="H3838" s="3" t="s">
        <v>54</v>
      </c>
      <c r="I3838" s="3" t="s">
        <v>57</v>
      </c>
      <c r="J3838" s="0" t="n">
        <v>22</v>
      </c>
      <c r="K3838" s="3" t="s">
        <v>32</v>
      </c>
      <c r="L3838" s="3" t="s">
        <v>121</v>
      </c>
      <c r="M3838" s="29" t="n">
        <v>120</v>
      </c>
      <c r="N3838" s="30" t="n">
        <f aca="false">DATE(YEAR(B3838),MONTH(B3838),1)</f>
        <v>46023</v>
      </c>
      <c r="O3838" s="0" t="str">
        <f aca="false">IF(J3838&lt;=2,"0-2 days",IF(J3838&lt;=7,"3-7 days",IF(J3838&lt;=14,"8-14 days",IF(J3838&lt;=21,"15-21 days","22+ days"))))</f>
        <v>22+ days</v>
      </c>
      <c r="P3838" s="0" t="str">
        <f aca="false">IF(VALUE(LEFT(D3838,2))&lt;10,"Early (7-10 AM)",IF(VALUE(LEFT(D3838,2))&lt;14,"Midday (10 AM-2 PM)",IF(VALUE(LEFT(D3838,2))&lt;16,"Afternoon (2-4 PM)","Late (4-6 PM)")))</f>
        <v>Early (7-10 AM)</v>
      </c>
      <c r="Q3838" s="3" t="n">
        <f aca="false">IF(L3838="No-show",1,0)</f>
        <v>0</v>
      </c>
      <c r="R3838" s="29" t="n">
        <f aca="false">IF(L3838="No-show",M3838,0)</f>
        <v>0</v>
      </c>
    </row>
    <row r="3839" customFormat="false" ht="15" hidden="false" customHeight="false" outlineLevel="0" collapsed="false">
      <c r="A3839" s="0" t="s">
        <v>4508</v>
      </c>
      <c r="B3839" s="28" t="n">
        <v>46049</v>
      </c>
      <c r="C3839" s="3" t="s">
        <v>30</v>
      </c>
      <c r="D3839" s="3" t="s">
        <v>151</v>
      </c>
      <c r="E3839" s="3" t="s">
        <v>4433</v>
      </c>
      <c r="F3839" s="3" t="s">
        <v>8</v>
      </c>
      <c r="G3839" s="3" t="s">
        <v>64</v>
      </c>
      <c r="H3839" s="3" t="s">
        <v>42</v>
      </c>
      <c r="I3839" s="3" t="s">
        <v>46</v>
      </c>
      <c r="J3839" s="0" t="n">
        <v>6</v>
      </c>
      <c r="K3839" s="3" t="s">
        <v>29</v>
      </c>
      <c r="L3839" s="3" t="s">
        <v>121</v>
      </c>
      <c r="M3839" s="29" t="n">
        <v>72</v>
      </c>
      <c r="N3839" s="30" t="n">
        <f aca="false">DATE(YEAR(B3839),MONTH(B3839),1)</f>
        <v>46023</v>
      </c>
      <c r="O3839" s="0" t="str">
        <f aca="false">IF(J3839&lt;=2,"0-2 days",IF(J3839&lt;=7,"3-7 days",IF(J3839&lt;=14,"8-14 days",IF(J3839&lt;=21,"15-21 days","22+ days"))))</f>
        <v>3-7 days</v>
      </c>
      <c r="P3839" s="0" t="str">
        <f aca="false">IF(VALUE(LEFT(D3839,2))&lt;10,"Early (7-10 AM)",IF(VALUE(LEFT(D3839,2))&lt;14,"Midday (10 AM-2 PM)",IF(VALUE(LEFT(D3839,2))&lt;16,"Afternoon (2-4 PM)","Late (4-6 PM)")))</f>
        <v>Early (7-10 AM)</v>
      </c>
      <c r="Q3839" s="3" t="n">
        <f aca="false">IF(L3839="No-show",1,0)</f>
        <v>0</v>
      </c>
      <c r="R3839" s="29" t="n">
        <f aca="false">IF(L3839="No-show",M3839,0)</f>
        <v>0</v>
      </c>
    </row>
    <row r="3840" customFormat="false" ht="15" hidden="false" customHeight="false" outlineLevel="0" collapsed="false">
      <c r="A3840" s="0" t="s">
        <v>4509</v>
      </c>
      <c r="B3840" s="28" t="n">
        <v>46049</v>
      </c>
      <c r="C3840" s="3" t="s">
        <v>30</v>
      </c>
      <c r="D3840" s="3" t="s">
        <v>151</v>
      </c>
      <c r="E3840" s="3" t="s">
        <v>4029</v>
      </c>
      <c r="F3840" s="3" t="s">
        <v>8</v>
      </c>
      <c r="G3840" s="3" t="s">
        <v>66</v>
      </c>
      <c r="H3840" s="3" t="s">
        <v>58</v>
      </c>
      <c r="I3840" s="3" t="s">
        <v>43</v>
      </c>
      <c r="J3840" s="0" t="n">
        <v>19</v>
      </c>
      <c r="K3840" s="3" t="s">
        <v>32</v>
      </c>
      <c r="L3840" s="3" t="s">
        <v>121</v>
      </c>
      <c r="M3840" s="29" t="n">
        <v>105</v>
      </c>
      <c r="N3840" s="30" t="n">
        <f aca="false">DATE(YEAR(B3840),MONTH(B3840),1)</f>
        <v>46023</v>
      </c>
      <c r="O3840" s="0" t="str">
        <f aca="false">IF(J3840&lt;=2,"0-2 days",IF(J3840&lt;=7,"3-7 days",IF(J3840&lt;=14,"8-14 days",IF(J3840&lt;=21,"15-21 days","22+ days"))))</f>
        <v>15-21 days</v>
      </c>
      <c r="P3840" s="0" t="str">
        <f aca="false">IF(VALUE(LEFT(D3840,2))&lt;10,"Early (7-10 AM)",IF(VALUE(LEFT(D3840,2))&lt;14,"Midday (10 AM-2 PM)",IF(VALUE(LEFT(D3840,2))&lt;16,"Afternoon (2-4 PM)","Late (4-6 PM)")))</f>
        <v>Early (7-10 AM)</v>
      </c>
      <c r="Q3840" s="3" t="n">
        <f aca="false">IF(L3840="No-show",1,0)</f>
        <v>0</v>
      </c>
      <c r="R3840" s="29" t="n">
        <f aca="false">IF(L3840="No-show",M3840,0)</f>
        <v>0</v>
      </c>
    </row>
    <row r="3841" customFormat="false" ht="15" hidden="false" customHeight="false" outlineLevel="0" collapsed="false">
      <c r="A3841" s="0" t="s">
        <v>4510</v>
      </c>
      <c r="B3841" s="28" t="n">
        <v>46049</v>
      </c>
      <c r="C3841" s="3" t="s">
        <v>30</v>
      </c>
      <c r="D3841" s="3" t="s">
        <v>154</v>
      </c>
      <c r="E3841" s="3" t="s">
        <v>4292</v>
      </c>
      <c r="F3841" s="3" t="s">
        <v>4</v>
      </c>
      <c r="G3841" s="3" t="s">
        <v>64</v>
      </c>
      <c r="H3841" s="3" t="s">
        <v>48</v>
      </c>
      <c r="I3841" s="3" t="s">
        <v>43</v>
      </c>
      <c r="J3841" s="0" t="n">
        <v>23</v>
      </c>
      <c r="K3841" s="3" t="s">
        <v>29</v>
      </c>
      <c r="L3841" s="3" t="s">
        <v>121</v>
      </c>
      <c r="M3841" s="29" t="n">
        <v>118</v>
      </c>
      <c r="N3841" s="30" t="n">
        <f aca="false">DATE(YEAR(B3841),MONTH(B3841),1)</f>
        <v>46023</v>
      </c>
      <c r="O3841" s="0" t="str">
        <f aca="false">IF(J3841&lt;=2,"0-2 days",IF(J3841&lt;=7,"3-7 days",IF(J3841&lt;=14,"8-14 days",IF(J3841&lt;=21,"15-21 days","22+ days"))))</f>
        <v>22+ days</v>
      </c>
      <c r="P3841" s="0" t="str">
        <f aca="false">IF(VALUE(LEFT(D3841,2))&lt;10,"Early (7-10 AM)",IF(VALUE(LEFT(D3841,2))&lt;14,"Midday (10 AM-2 PM)",IF(VALUE(LEFT(D3841,2))&lt;16,"Afternoon (2-4 PM)","Late (4-6 PM)")))</f>
        <v>Midday (10 AM-2 PM)</v>
      </c>
      <c r="Q3841" s="3" t="n">
        <f aca="false">IF(L3841="No-show",1,0)</f>
        <v>0</v>
      </c>
      <c r="R3841" s="29" t="n">
        <f aca="false">IF(L3841="No-show",M3841,0)</f>
        <v>0</v>
      </c>
    </row>
    <row r="3842" customFormat="false" ht="15" hidden="false" customHeight="false" outlineLevel="0" collapsed="false">
      <c r="A3842" s="0" t="s">
        <v>4511</v>
      </c>
      <c r="B3842" s="28" t="n">
        <v>46049</v>
      </c>
      <c r="C3842" s="3" t="s">
        <v>30</v>
      </c>
      <c r="D3842" s="3" t="s">
        <v>154</v>
      </c>
      <c r="E3842" s="3" t="s">
        <v>4266</v>
      </c>
      <c r="F3842" s="3" t="s">
        <v>8</v>
      </c>
      <c r="G3842" s="3" t="s">
        <v>64</v>
      </c>
      <c r="H3842" s="3" t="s">
        <v>56</v>
      </c>
      <c r="I3842" s="3" t="s">
        <v>52</v>
      </c>
      <c r="J3842" s="0" t="n">
        <v>2</v>
      </c>
      <c r="K3842" s="3" t="s">
        <v>29</v>
      </c>
      <c r="L3842" s="3" t="s">
        <v>121</v>
      </c>
      <c r="M3842" s="29" t="n">
        <v>115</v>
      </c>
      <c r="N3842" s="30" t="n">
        <f aca="false">DATE(YEAR(B3842),MONTH(B3842),1)</f>
        <v>46023</v>
      </c>
      <c r="O3842" s="0" t="str">
        <f aca="false">IF(J3842&lt;=2,"0-2 days",IF(J3842&lt;=7,"3-7 days",IF(J3842&lt;=14,"8-14 days",IF(J3842&lt;=21,"15-21 days","22+ days"))))</f>
        <v>0-2 days</v>
      </c>
      <c r="P3842" s="0" t="str">
        <f aca="false">IF(VALUE(LEFT(D3842,2))&lt;10,"Early (7-10 AM)",IF(VALUE(LEFT(D3842,2))&lt;14,"Midday (10 AM-2 PM)",IF(VALUE(LEFT(D3842,2))&lt;16,"Afternoon (2-4 PM)","Late (4-6 PM)")))</f>
        <v>Midday (10 AM-2 PM)</v>
      </c>
      <c r="Q3842" s="3" t="n">
        <f aca="false">IF(L3842="No-show",1,0)</f>
        <v>0</v>
      </c>
      <c r="R3842" s="29" t="n">
        <f aca="false">IF(L3842="No-show",M3842,0)</f>
        <v>0</v>
      </c>
    </row>
    <row r="3843" customFormat="false" ht="15" hidden="false" customHeight="false" outlineLevel="0" collapsed="false">
      <c r="A3843" s="0" t="s">
        <v>4512</v>
      </c>
      <c r="B3843" s="28" t="n">
        <v>46049</v>
      </c>
      <c r="C3843" s="3" t="s">
        <v>30</v>
      </c>
      <c r="D3843" s="3" t="s">
        <v>154</v>
      </c>
      <c r="E3843" s="3" t="s">
        <v>3219</v>
      </c>
      <c r="F3843" s="3" t="s">
        <v>4</v>
      </c>
      <c r="G3843" s="3" t="s">
        <v>64</v>
      </c>
      <c r="H3843" s="3" t="s">
        <v>48</v>
      </c>
      <c r="I3843" s="3" t="s">
        <v>52</v>
      </c>
      <c r="J3843" s="0" t="n">
        <v>5</v>
      </c>
      <c r="K3843" s="3" t="s">
        <v>29</v>
      </c>
      <c r="L3843" s="3" t="s">
        <v>121</v>
      </c>
      <c r="M3843" s="29" t="n">
        <v>118</v>
      </c>
      <c r="N3843" s="30" t="n">
        <f aca="false">DATE(YEAR(B3843),MONTH(B3843),1)</f>
        <v>46023</v>
      </c>
      <c r="O3843" s="0" t="str">
        <f aca="false">IF(J3843&lt;=2,"0-2 days",IF(J3843&lt;=7,"3-7 days",IF(J3843&lt;=14,"8-14 days",IF(J3843&lt;=21,"15-21 days","22+ days"))))</f>
        <v>3-7 days</v>
      </c>
      <c r="P3843" s="0" t="str">
        <f aca="false">IF(VALUE(LEFT(D3843,2))&lt;10,"Early (7-10 AM)",IF(VALUE(LEFT(D3843,2))&lt;14,"Midday (10 AM-2 PM)",IF(VALUE(LEFT(D3843,2))&lt;16,"Afternoon (2-4 PM)","Late (4-6 PM)")))</f>
        <v>Midday (10 AM-2 PM)</v>
      </c>
      <c r="Q3843" s="3" t="n">
        <f aca="false">IF(L3843="No-show",1,0)</f>
        <v>0</v>
      </c>
      <c r="R3843" s="29" t="n">
        <f aca="false">IF(L3843="No-show",M3843,0)</f>
        <v>0</v>
      </c>
    </row>
    <row r="3844" customFormat="false" ht="15" hidden="false" customHeight="false" outlineLevel="0" collapsed="false">
      <c r="A3844" s="0" t="s">
        <v>4513</v>
      </c>
      <c r="B3844" s="28" t="n">
        <v>46049</v>
      </c>
      <c r="C3844" s="3" t="s">
        <v>30</v>
      </c>
      <c r="D3844" s="3" t="s">
        <v>159</v>
      </c>
      <c r="E3844" s="3" t="s">
        <v>4283</v>
      </c>
      <c r="F3844" s="3" t="s">
        <v>4</v>
      </c>
      <c r="G3844" s="3" t="s">
        <v>64</v>
      </c>
      <c r="H3844" s="3" t="s">
        <v>54</v>
      </c>
      <c r="I3844" s="3" t="s">
        <v>43</v>
      </c>
      <c r="J3844" s="0" t="n">
        <v>6</v>
      </c>
      <c r="K3844" s="3" t="s">
        <v>29</v>
      </c>
      <c r="L3844" s="3" t="s">
        <v>121</v>
      </c>
      <c r="M3844" s="29" t="n">
        <v>120</v>
      </c>
      <c r="N3844" s="30" t="n">
        <f aca="false">DATE(YEAR(B3844),MONTH(B3844),1)</f>
        <v>46023</v>
      </c>
      <c r="O3844" s="0" t="str">
        <f aca="false">IF(J3844&lt;=2,"0-2 days",IF(J3844&lt;=7,"3-7 days",IF(J3844&lt;=14,"8-14 days",IF(J3844&lt;=21,"15-21 days","22+ days"))))</f>
        <v>3-7 days</v>
      </c>
      <c r="P3844" s="0" t="str">
        <f aca="false">IF(VALUE(LEFT(D3844,2))&lt;10,"Early (7-10 AM)",IF(VALUE(LEFT(D3844,2))&lt;14,"Midday (10 AM-2 PM)",IF(VALUE(LEFT(D3844,2))&lt;16,"Afternoon (2-4 PM)","Late (4-6 PM)")))</f>
        <v>Midday (10 AM-2 PM)</v>
      </c>
      <c r="Q3844" s="3" t="n">
        <f aca="false">IF(L3844="No-show",1,0)</f>
        <v>0</v>
      </c>
      <c r="R3844" s="29" t="n">
        <f aca="false">IF(L3844="No-show",M3844,0)</f>
        <v>0</v>
      </c>
    </row>
    <row r="3845" customFormat="false" ht="15" hidden="false" customHeight="false" outlineLevel="0" collapsed="false">
      <c r="A3845" s="0" t="s">
        <v>4514</v>
      </c>
      <c r="B3845" s="28" t="n">
        <v>46049</v>
      </c>
      <c r="C3845" s="3" t="s">
        <v>30</v>
      </c>
      <c r="D3845" s="3" t="s">
        <v>159</v>
      </c>
      <c r="E3845" s="3" t="s">
        <v>3249</v>
      </c>
      <c r="F3845" s="3" t="s">
        <v>4</v>
      </c>
      <c r="G3845" s="3" t="s">
        <v>64</v>
      </c>
      <c r="H3845" s="3" t="s">
        <v>54</v>
      </c>
      <c r="I3845" s="3" t="s">
        <v>59</v>
      </c>
      <c r="J3845" s="0" t="n">
        <v>14</v>
      </c>
      <c r="K3845" s="3" t="s">
        <v>32</v>
      </c>
      <c r="L3845" s="3" t="s">
        <v>284</v>
      </c>
      <c r="M3845" s="29" t="n">
        <v>120</v>
      </c>
      <c r="N3845" s="30" t="n">
        <f aca="false">DATE(YEAR(B3845),MONTH(B3845),1)</f>
        <v>46023</v>
      </c>
      <c r="O3845" s="0" t="str">
        <f aca="false">IF(J3845&lt;=2,"0-2 days",IF(J3845&lt;=7,"3-7 days",IF(J3845&lt;=14,"8-14 days",IF(J3845&lt;=21,"15-21 days","22+ days"))))</f>
        <v>8-14 days</v>
      </c>
      <c r="P3845" s="0" t="str">
        <f aca="false">IF(VALUE(LEFT(D3845,2))&lt;10,"Early (7-10 AM)",IF(VALUE(LEFT(D3845,2))&lt;14,"Midday (10 AM-2 PM)",IF(VALUE(LEFT(D3845,2))&lt;16,"Afternoon (2-4 PM)","Late (4-6 PM)")))</f>
        <v>Midday (10 AM-2 PM)</v>
      </c>
      <c r="Q3845" s="3" t="n">
        <f aca="false">IF(L3845="No-show",1,0)</f>
        <v>0</v>
      </c>
      <c r="R3845" s="29" t="n">
        <f aca="false">IF(L3845="No-show",M3845,0)</f>
        <v>0</v>
      </c>
    </row>
    <row r="3846" customFormat="false" ht="15" hidden="false" customHeight="false" outlineLevel="0" collapsed="false">
      <c r="A3846" s="0" t="s">
        <v>4515</v>
      </c>
      <c r="B3846" s="28" t="n">
        <v>46049</v>
      </c>
      <c r="C3846" s="3" t="s">
        <v>30</v>
      </c>
      <c r="D3846" s="3" t="s">
        <v>159</v>
      </c>
      <c r="E3846" s="3" t="s">
        <v>4055</v>
      </c>
      <c r="F3846" s="3" t="s">
        <v>3</v>
      </c>
      <c r="G3846" s="3" t="s">
        <v>64</v>
      </c>
      <c r="H3846" s="3" t="s">
        <v>58</v>
      </c>
      <c r="I3846" s="3" t="s">
        <v>52</v>
      </c>
      <c r="J3846" s="0" t="n">
        <v>3</v>
      </c>
      <c r="K3846" s="3" t="s">
        <v>29</v>
      </c>
      <c r="L3846" s="3" t="s">
        <v>121</v>
      </c>
      <c r="M3846" s="29" t="n">
        <v>105</v>
      </c>
      <c r="N3846" s="30" t="n">
        <f aca="false">DATE(YEAR(B3846),MONTH(B3846),1)</f>
        <v>46023</v>
      </c>
      <c r="O3846" s="0" t="str">
        <f aca="false">IF(J3846&lt;=2,"0-2 days",IF(J3846&lt;=7,"3-7 days",IF(J3846&lt;=14,"8-14 days",IF(J3846&lt;=21,"15-21 days","22+ days"))))</f>
        <v>3-7 days</v>
      </c>
      <c r="P3846" s="0" t="str">
        <f aca="false">IF(VALUE(LEFT(D3846,2))&lt;10,"Early (7-10 AM)",IF(VALUE(LEFT(D3846,2))&lt;14,"Midday (10 AM-2 PM)",IF(VALUE(LEFT(D3846,2))&lt;16,"Afternoon (2-4 PM)","Late (4-6 PM)")))</f>
        <v>Midday (10 AM-2 PM)</v>
      </c>
      <c r="Q3846" s="3" t="n">
        <f aca="false">IF(L3846="No-show",1,0)</f>
        <v>0</v>
      </c>
      <c r="R3846" s="29" t="n">
        <f aca="false">IF(L3846="No-show",M3846,0)</f>
        <v>0</v>
      </c>
    </row>
    <row r="3847" customFormat="false" ht="15" hidden="false" customHeight="false" outlineLevel="0" collapsed="false">
      <c r="A3847" s="0" t="s">
        <v>4516</v>
      </c>
      <c r="B3847" s="28" t="n">
        <v>46049</v>
      </c>
      <c r="C3847" s="3" t="s">
        <v>30</v>
      </c>
      <c r="D3847" s="3" t="s">
        <v>159</v>
      </c>
      <c r="E3847" s="3" t="s">
        <v>3497</v>
      </c>
      <c r="F3847" s="3" t="s">
        <v>8</v>
      </c>
      <c r="G3847" s="3" t="s">
        <v>64</v>
      </c>
      <c r="H3847" s="3" t="s">
        <v>51</v>
      </c>
      <c r="I3847" s="3" t="s">
        <v>52</v>
      </c>
      <c r="J3847" s="0" t="n">
        <v>11</v>
      </c>
      <c r="K3847" s="3" t="s">
        <v>29</v>
      </c>
      <c r="L3847" s="3" t="s">
        <v>121</v>
      </c>
      <c r="M3847" s="29" t="n">
        <v>116</v>
      </c>
      <c r="N3847" s="30" t="n">
        <f aca="false">DATE(YEAR(B3847),MONTH(B3847),1)</f>
        <v>46023</v>
      </c>
      <c r="O3847" s="0" t="str">
        <f aca="false">IF(J3847&lt;=2,"0-2 days",IF(J3847&lt;=7,"3-7 days",IF(J3847&lt;=14,"8-14 days",IF(J3847&lt;=21,"15-21 days","22+ days"))))</f>
        <v>8-14 days</v>
      </c>
      <c r="P3847" s="0" t="str">
        <f aca="false">IF(VALUE(LEFT(D3847,2))&lt;10,"Early (7-10 AM)",IF(VALUE(LEFT(D3847,2))&lt;14,"Midday (10 AM-2 PM)",IF(VALUE(LEFT(D3847,2))&lt;16,"Afternoon (2-4 PM)","Late (4-6 PM)")))</f>
        <v>Midday (10 AM-2 PM)</v>
      </c>
      <c r="Q3847" s="3" t="n">
        <f aca="false">IF(L3847="No-show",1,0)</f>
        <v>0</v>
      </c>
      <c r="R3847" s="29" t="n">
        <f aca="false">IF(L3847="No-show",M3847,0)</f>
        <v>0</v>
      </c>
    </row>
    <row r="3848" customFormat="false" ht="15" hidden="false" customHeight="false" outlineLevel="0" collapsed="false">
      <c r="A3848" s="0" t="s">
        <v>4517</v>
      </c>
      <c r="B3848" s="28" t="n">
        <v>46049</v>
      </c>
      <c r="C3848" s="3" t="s">
        <v>30</v>
      </c>
      <c r="D3848" s="3" t="s">
        <v>159</v>
      </c>
      <c r="E3848" s="3" t="s">
        <v>2690</v>
      </c>
      <c r="F3848" s="3" t="s">
        <v>4</v>
      </c>
      <c r="G3848" s="3" t="s">
        <v>64</v>
      </c>
      <c r="H3848" s="3" t="s">
        <v>48</v>
      </c>
      <c r="I3848" s="3" t="s">
        <v>43</v>
      </c>
      <c r="J3848" s="0" t="n">
        <v>11</v>
      </c>
      <c r="K3848" s="3" t="s">
        <v>29</v>
      </c>
      <c r="L3848" s="3" t="s">
        <v>121</v>
      </c>
      <c r="M3848" s="29" t="n">
        <v>118</v>
      </c>
      <c r="N3848" s="30" t="n">
        <f aca="false">DATE(YEAR(B3848),MONTH(B3848),1)</f>
        <v>46023</v>
      </c>
      <c r="O3848" s="0" t="str">
        <f aca="false">IF(J3848&lt;=2,"0-2 days",IF(J3848&lt;=7,"3-7 days",IF(J3848&lt;=14,"8-14 days",IF(J3848&lt;=21,"15-21 days","22+ days"))))</f>
        <v>8-14 days</v>
      </c>
      <c r="P3848" s="0" t="str">
        <f aca="false">IF(VALUE(LEFT(D3848,2))&lt;10,"Early (7-10 AM)",IF(VALUE(LEFT(D3848,2))&lt;14,"Midday (10 AM-2 PM)",IF(VALUE(LEFT(D3848,2))&lt;16,"Afternoon (2-4 PM)","Late (4-6 PM)")))</f>
        <v>Midday (10 AM-2 PM)</v>
      </c>
      <c r="Q3848" s="3" t="n">
        <f aca="false">IF(L3848="No-show",1,0)</f>
        <v>0</v>
      </c>
      <c r="R3848" s="29" t="n">
        <f aca="false">IF(L3848="No-show",M3848,0)</f>
        <v>0</v>
      </c>
    </row>
    <row r="3849" customFormat="false" ht="15" hidden="false" customHeight="false" outlineLevel="0" collapsed="false">
      <c r="A3849" s="0" t="s">
        <v>4518</v>
      </c>
      <c r="B3849" s="28" t="n">
        <v>46049</v>
      </c>
      <c r="C3849" s="3" t="s">
        <v>30</v>
      </c>
      <c r="D3849" s="3" t="s">
        <v>159</v>
      </c>
      <c r="E3849" s="3" t="s">
        <v>4519</v>
      </c>
      <c r="F3849" s="3" t="s">
        <v>4</v>
      </c>
      <c r="G3849" s="3" t="s">
        <v>63</v>
      </c>
      <c r="H3849" s="3" t="s">
        <v>51</v>
      </c>
      <c r="I3849" s="3" t="s">
        <v>43</v>
      </c>
      <c r="J3849" s="0" t="n">
        <v>10</v>
      </c>
      <c r="K3849" s="3" t="s">
        <v>29</v>
      </c>
      <c r="L3849" s="3" t="s">
        <v>121</v>
      </c>
      <c r="M3849" s="29" t="n">
        <v>185.6</v>
      </c>
      <c r="N3849" s="30" t="n">
        <f aca="false">DATE(YEAR(B3849),MONTH(B3849),1)</f>
        <v>46023</v>
      </c>
      <c r="O3849" s="0" t="str">
        <f aca="false">IF(J3849&lt;=2,"0-2 days",IF(J3849&lt;=7,"3-7 days",IF(J3849&lt;=14,"8-14 days",IF(J3849&lt;=21,"15-21 days","22+ days"))))</f>
        <v>8-14 days</v>
      </c>
      <c r="P3849" s="0" t="str">
        <f aca="false">IF(VALUE(LEFT(D3849,2))&lt;10,"Early (7-10 AM)",IF(VALUE(LEFT(D3849,2))&lt;14,"Midday (10 AM-2 PM)",IF(VALUE(LEFT(D3849,2))&lt;16,"Afternoon (2-4 PM)","Late (4-6 PM)")))</f>
        <v>Midday (10 AM-2 PM)</v>
      </c>
      <c r="Q3849" s="3" t="n">
        <f aca="false">IF(L3849="No-show",1,0)</f>
        <v>0</v>
      </c>
      <c r="R3849" s="29" t="n">
        <f aca="false">IF(L3849="No-show",M3849,0)</f>
        <v>0</v>
      </c>
    </row>
    <row r="3850" customFormat="false" ht="15" hidden="false" customHeight="false" outlineLevel="0" collapsed="false">
      <c r="A3850" s="0" t="s">
        <v>4520</v>
      </c>
      <c r="B3850" s="28" t="n">
        <v>46049</v>
      </c>
      <c r="C3850" s="3" t="s">
        <v>30</v>
      </c>
      <c r="D3850" s="3" t="s">
        <v>164</v>
      </c>
      <c r="E3850" s="3" t="s">
        <v>4180</v>
      </c>
      <c r="F3850" s="3" t="s">
        <v>8</v>
      </c>
      <c r="G3850" s="3" t="s">
        <v>64</v>
      </c>
      <c r="H3850" s="3" t="s">
        <v>51</v>
      </c>
      <c r="I3850" s="3" t="s">
        <v>43</v>
      </c>
      <c r="J3850" s="0" t="n">
        <v>13</v>
      </c>
      <c r="K3850" s="3" t="s">
        <v>29</v>
      </c>
      <c r="L3850" s="3" t="s">
        <v>121</v>
      </c>
      <c r="M3850" s="29" t="n">
        <v>116</v>
      </c>
      <c r="N3850" s="30" t="n">
        <f aca="false">DATE(YEAR(B3850),MONTH(B3850),1)</f>
        <v>46023</v>
      </c>
      <c r="O3850" s="0" t="str">
        <f aca="false">IF(J3850&lt;=2,"0-2 days",IF(J3850&lt;=7,"3-7 days",IF(J3850&lt;=14,"8-14 days",IF(J3850&lt;=21,"15-21 days","22+ days"))))</f>
        <v>8-14 days</v>
      </c>
      <c r="P3850" s="0" t="str">
        <f aca="false">IF(VALUE(LEFT(D3850,2))&lt;10,"Early (7-10 AM)",IF(VALUE(LEFT(D3850,2))&lt;14,"Midday (10 AM-2 PM)",IF(VALUE(LEFT(D3850,2))&lt;16,"Afternoon (2-4 PM)","Late (4-6 PM)")))</f>
        <v>Midday (10 AM-2 PM)</v>
      </c>
      <c r="Q3850" s="3" t="n">
        <f aca="false">IF(L3850="No-show",1,0)</f>
        <v>0</v>
      </c>
      <c r="R3850" s="29" t="n">
        <f aca="false">IF(L3850="No-show",M3850,0)</f>
        <v>0</v>
      </c>
    </row>
    <row r="3851" customFormat="false" ht="15" hidden="false" customHeight="false" outlineLevel="0" collapsed="false">
      <c r="A3851" s="0" t="s">
        <v>4521</v>
      </c>
      <c r="B3851" s="28" t="n">
        <v>46049</v>
      </c>
      <c r="C3851" s="3" t="s">
        <v>30</v>
      </c>
      <c r="D3851" s="3" t="s">
        <v>164</v>
      </c>
      <c r="E3851" s="3" t="s">
        <v>4174</v>
      </c>
      <c r="F3851" s="3" t="s">
        <v>3</v>
      </c>
      <c r="G3851" s="3" t="s">
        <v>64</v>
      </c>
      <c r="H3851" s="3" t="s">
        <v>45</v>
      </c>
      <c r="I3851" s="3" t="s">
        <v>59</v>
      </c>
      <c r="J3851" s="0" t="n">
        <v>5</v>
      </c>
      <c r="K3851" s="3" t="s">
        <v>29</v>
      </c>
      <c r="L3851" s="3" t="s">
        <v>121</v>
      </c>
      <c r="M3851" s="29" t="n">
        <v>95</v>
      </c>
      <c r="N3851" s="30" t="n">
        <f aca="false">DATE(YEAR(B3851),MONTH(B3851),1)</f>
        <v>46023</v>
      </c>
      <c r="O3851" s="0" t="str">
        <f aca="false">IF(J3851&lt;=2,"0-2 days",IF(J3851&lt;=7,"3-7 days",IF(J3851&lt;=14,"8-14 days",IF(J3851&lt;=21,"15-21 days","22+ days"))))</f>
        <v>3-7 days</v>
      </c>
      <c r="P3851" s="0" t="str">
        <f aca="false">IF(VALUE(LEFT(D3851,2))&lt;10,"Early (7-10 AM)",IF(VALUE(LEFT(D3851,2))&lt;14,"Midday (10 AM-2 PM)",IF(VALUE(LEFT(D3851,2))&lt;16,"Afternoon (2-4 PM)","Late (4-6 PM)")))</f>
        <v>Midday (10 AM-2 PM)</v>
      </c>
      <c r="Q3851" s="3" t="n">
        <f aca="false">IF(L3851="No-show",1,0)</f>
        <v>0</v>
      </c>
      <c r="R3851" s="29" t="n">
        <f aca="false">IF(L3851="No-show",M3851,0)</f>
        <v>0</v>
      </c>
    </row>
    <row r="3852" customFormat="false" ht="15" hidden="false" customHeight="false" outlineLevel="0" collapsed="false">
      <c r="A3852" s="0" t="s">
        <v>4522</v>
      </c>
      <c r="B3852" s="28" t="n">
        <v>46049</v>
      </c>
      <c r="C3852" s="3" t="s">
        <v>30</v>
      </c>
      <c r="D3852" s="3" t="s">
        <v>262</v>
      </c>
      <c r="E3852" s="3" t="s">
        <v>3692</v>
      </c>
      <c r="F3852" s="3" t="s">
        <v>4</v>
      </c>
      <c r="G3852" s="3" t="s">
        <v>66</v>
      </c>
      <c r="H3852" s="3" t="s">
        <v>42</v>
      </c>
      <c r="I3852" s="3" t="s">
        <v>46</v>
      </c>
      <c r="J3852" s="0" t="n">
        <v>3</v>
      </c>
      <c r="K3852" s="3" t="s">
        <v>32</v>
      </c>
      <c r="L3852" s="3" t="s">
        <v>121</v>
      </c>
      <c r="M3852" s="29" t="n">
        <v>72</v>
      </c>
      <c r="N3852" s="30" t="n">
        <f aca="false">DATE(YEAR(B3852),MONTH(B3852),1)</f>
        <v>46023</v>
      </c>
      <c r="O3852" s="0" t="str">
        <f aca="false">IF(J3852&lt;=2,"0-2 days",IF(J3852&lt;=7,"3-7 days",IF(J3852&lt;=14,"8-14 days",IF(J3852&lt;=21,"15-21 days","22+ days"))))</f>
        <v>3-7 days</v>
      </c>
      <c r="P3852" s="0" t="str">
        <f aca="false">IF(VALUE(LEFT(D3852,2))&lt;10,"Early (7-10 AM)",IF(VALUE(LEFT(D3852,2))&lt;14,"Midday (10 AM-2 PM)",IF(VALUE(LEFT(D3852,2))&lt;16,"Afternoon (2-4 PM)","Late (4-6 PM)")))</f>
        <v>Midday (10 AM-2 PM)</v>
      </c>
      <c r="Q3852" s="3" t="n">
        <f aca="false">IF(L3852="No-show",1,0)</f>
        <v>0</v>
      </c>
      <c r="R3852" s="29" t="n">
        <f aca="false">IF(L3852="No-show",M3852,0)</f>
        <v>0</v>
      </c>
    </row>
    <row r="3853" customFormat="false" ht="15" hidden="false" customHeight="false" outlineLevel="0" collapsed="false">
      <c r="A3853" s="0" t="s">
        <v>4523</v>
      </c>
      <c r="B3853" s="28" t="n">
        <v>46049</v>
      </c>
      <c r="C3853" s="3" t="s">
        <v>30</v>
      </c>
      <c r="D3853" s="3" t="s">
        <v>171</v>
      </c>
      <c r="E3853" s="3" t="s">
        <v>3957</v>
      </c>
      <c r="F3853" s="3" t="s">
        <v>8</v>
      </c>
      <c r="G3853" s="3" t="s">
        <v>64</v>
      </c>
      <c r="H3853" s="3" t="s">
        <v>58</v>
      </c>
      <c r="I3853" s="3" t="s">
        <v>43</v>
      </c>
      <c r="J3853" s="0" t="n">
        <v>1</v>
      </c>
      <c r="K3853" s="3" t="s">
        <v>29</v>
      </c>
      <c r="L3853" s="3" t="s">
        <v>121</v>
      </c>
      <c r="M3853" s="29" t="n">
        <v>105</v>
      </c>
      <c r="N3853" s="30" t="n">
        <f aca="false">DATE(YEAR(B3853),MONTH(B3853),1)</f>
        <v>46023</v>
      </c>
      <c r="O3853" s="0" t="str">
        <f aca="false">IF(J3853&lt;=2,"0-2 days",IF(J3853&lt;=7,"3-7 days",IF(J3853&lt;=14,"8-14 days",IF(J3853&lt;=21,"15-21 days","22+ days"))))</f>
        <v>0-2 days</v>
      </c>
      <c r="P3853" s="0" t="str">
        <f aca="false">IF(VALUE(LEFT(D3853,2))&lt;10,"Early (7-10 AM)",IF(VALUE(LEFT(D3853,2))&lt;14,"Midday (10 AM-2 PM)",IF(VALUE(LEFT(D3853,2))&lt;16,"Afternoon (2-4 PM)","Late (4-6 PM)")))</f>
        <v>Midday (10 AM-2 PM)</v>
      </c>
      <c r="Q3853" s="3" t="n">
        <f aca="false">IF(L3853="No-show",1,0)</f>
        <v>0</v>
      </c>
      <c r="R3853" s="29" t="n">
        <f aca="false">IF(L3853="No-show",M3853,0)</f>
        <v>0</v>
      </c>
    </row>
    <row r="3854" customFormat="false" ht="15" hidden="false" customHeight="false" outlineLevel="0" collapsed="false">
      <c r="A3854" s="0" t="s">
        <v>4524</v>
      </c>
      <c r="B3854" s="28" t="n">
        <v>46049</v>
      </c>
      <c r="C3854" s="3" t="s">
        <v>30</v>
      </c>
      <c r="D3854" s="3" t="s">
        <v>171</v>
      </c>
      <c r="E3854" s="3" t="s">
        <v>4277</v>
      </c>
      <c r="F3854" s="3" t="s">
        <v>4</v>
      </c>
      <c r="G3854" s="3" t="s">
        <v>64</v>
      </c>
      <c r="H3854" s="3" t="s">
        <v>51</v>
      </c>
      <c r="I3854" s="3" t="s">
        <v>52</v>
      </c>
      <c r="J3854" s="0" t="n">
        <v>1</v>
      </c>
      <c r="K3854" s="3" t="s">
        <v>29</v>
      </c>
      <c r="L3854" s="3" t="s">
        <v>121</v>
      </c>
      <c r="M3854" s="29" t="n">
        <v>116</v>
      </c>
      <c r="N3854" s="30" t="n">
        <f aca="false">DATE(YEAR(B3854),MONTH(B3854),1)</f>
        <v>46023</v>
      </c>
      <c r="O3854" s="0" t="str">
        <f aca="false">IF(J3854&lt;=2,"0-2 days",IF(J3854&lt;=7,"3-7 days",IF(J3854&lt;=14,"8-14 days",IF(J3854&lt;=21,"15-21 days","22+ days"))))</f>
        <v>0-2 days</v>
      </c>
      <c r="P3854" s="0" t="str">
        <f aca="false">IF(VALUE(LEFT(D3854,2))&lt;10,"Early (7-10 AM)",IF(VALUE(LEFT(D3854,2))&lt;14,"Midday (10 AM-2 PM)",IF(VALUE(LEFT(D3854,2))&lt;16,"Afternoon (2-4 PM)","Late (4-6 PM)")))</f>
        <v>Midday (10 AM-2 PM)</v>
      </c>
      <c r="Q3854" s="3" t="n">
        <f aca="false">IF(L3854="No-show",1,0)</f>
        <v>0</v>
      </c>
      <c r="R3854" s="29" t="n">
        <f aca="false">IF(L3854="No-show",M3854,0)</f>
        <v>0</v>
      </c>
    </row>
    <row r="3855" customFormat="false" ht="15" hidden="false" customHeight="false" outlineLevel="0" collapsed="false">
      <c r="A3855" s="0" t="s">
        <v>4525</v>
      </c>
      <c r="B3855" s="28" t="n">
        <v>46049</v>
      </c>
      <c r="C3855" s="3" t="s">
        <v>30</v>
      </c>
      <c r="D3855" s="3" t="s">
        <v>171</v>
      </c>
      <c r="E3855" s="3" t="s">
        <v>4127</v>
      </c>
      <c r="F3855" s="3" t="s">
        <v>4</v>
      </c>
      <c r="G3855" s="3" t="s">
        <v>64</v>
      </c>
      <c r="H3855" s="3" t="s">
        <v>51</v>
      </c>
      <c r="I3855" s="3" t="s">
        <v>43</v>
      </c>
      <c r="J3855" s="0" t="n">
        <v>9</v>
      </c>
      <c r="K3855" s="3" t="s">
        <v>32</v>
      </c>
      <c r="L3855" s="3" t="s">
        <v>121</v>
      </c>
      <c r="M3855" s="29" t="n">
        <v>116</v>
      </c>
      <c r="N3855" s="30" t="n">
        <f aca="false">DATE(YEAR(B3855),MONTH(B3855),1)</f>
        <v>46023</v>
      </c>
      <c r="O3855" s="0" t="str">
        <f aca="false">IF(J3855&lt;=2,"0-2 days",IF(J3855&lt;=7,"3-7 days",IF(J3855&lt;=14,"8-14 days",IF(J3855&lt;=21,"15-21 days","22+ days"))))</f>
        <v>8-14 days</v>
      </c>
      <c r="P3855" s="0" t="str">
        <f aca="false">IF(VALUE(LEFT(D3855,2))&lt;10,"Early (7-10 AM)",IF(VALUE(LEFT(D3855,2))&lt;14,"Midday (10 AM-2 PM)",IF(VALUE(LEFT(D3855,2))&lt;16,"Afternoon (2-4 PM)","Late (4-6 PM)")))</f>
        <v>Midday (10 AM-2 PM)</v>
      </c>
      <c r="Q3855" s="3" t="n">
        <f aca="false">IF(L3855="No-show",1,0)</f>
        <v>0</v>
      </c>
      <c r="R3855" s="29" t="n">
        <f aca="false">IF(L3855="No-show",M3855,0)</f>
        <v>0</v>
      </c>
    </row>
    <row r="3856" customFormat="false" ht="15" hidden="false" customHeight="false" outlineLevel="0" collapsed="false">
      <c r="A3856" s="0" t="s">
        <v>4526</v>
      </c>
      <c r="B3856" s="28" t="n">
        <v>46049</v>
      </c>
      <c r="C3856" s="3" t="s">
        <v>30</v>
      </c>
      <c r="D3856" s="3" t="s">
        <v>178</v>
      </c>
      <c r="E3856" s="3" t="s">
        <v>3104</v>
      </c>
      <c r="F3856" s="3" t="s">
        <v>8</v>
      </c>
      <c r="G3856" s="3" t="s">
        <v>64</v>
      </c>
      <c r="H3856" s="3" t="s">
        <v>54</v>
      </c>
      <c r="I3856" s="3" t="s">
        <v>57</v>
      </c>
      <c r="J3856" s="0" t="n">
        <v>15</v>
      </c>
      <c r="K3856" s="3" t="s">
        <v>32</v>
      </c>
      <c r="L3856" s="3" t="s">
        <v>121</v>
      </c>
      <c r="M3856" s="29" t="n">
        <v>120</v>
      </c>
      <c r="N3856" s="30" t="n">
        <f aca="false">DATE(YEAR(B3856),MONTH(B3856),1)</f>
        <v>46023</v>
      </c>
      <c r="O3856" s="0" t="str">
        <f aca="false">IF(J3856&lt;=2,"0-2 days",IF(J3856&lt;=7,"3-7 days",IF(J3856&lt;=14,"8-14 days",IF(J3856&lt;=21,"15-21 days","22+ days"))))</f>
        <v>15-21 days</v>
      </c>
      <c r="P3856" s="0" t="str">
        <f aca="false">IF(VALUE(LEFT(D3856,2))&lt;10,"Early (7-10 AM)",IF(VALUE(LEFT(D3856,2))&lt;14,"Midday (10 AM-2 PM)",IF(VALUE(LEFT(D3856,2))&lt;16,"Afternoon (2-4 PM)","Late (4-6 PM)")))</f>
        <v>Midday (10 AM-2 PM)</v>
      </c>
      <c r="Q3856" s="3" t="n">
        <f aca="false">IF(L3856="No-show",1,0)</f>
        <v>0</v>
      </c>
      <c r="R3856" s="29" t="n">
        <f aca="false">IF(L3856="No-show",M3856,0)</f>
        <v>0</v>
      </c>
    </row>
    <row r="3857" customFormat="false" ht="15" hidden="false" customHeight="false" outlineLevel="0" collapsed="false">
      <c r="A3857" s="0" t="s">
        <v>4527</v>
      </c>
      <c r="B3857" s="28" t="n">
        <v>46049</v>
      </c>
      <c r="C3857" s="3" t="s">
        <v>30</v>
      </c>
      <c r="D3857" s="3" t="s">
        <v>178</v>
      </c>
      <c r="E3857" s="3" t="s">
        <v>3916</v>
      </c>
      <c r="F3857" s="3" t="s">
        <v>7</v>
      </c>
      <c r="G3857" s="3" t="s">
        <v>64</v>
      </c>
      <c r="H3857" s="3" t="s">
        <v>48</v>
      </c>
      <c r="I3857" s="3" t="s">
        <v>52</v>
      </c>
      <c r="J3857" s="0" t="n">
        <v>6</v>
      </c>
      <c r="K3857" s="3" t="s">
        <v>29</v>
      </c>
      <c r="L3857" s="3" t="s">
        <v>121</v>
      </c>
      <c r="M3857" s="29" t="n">
        <v>118</v>
      </c>
      <c r="N3857" s="30" t="n">
        <f aca="false">DATE(YEAR(B3857),MONTH(B3857),1)</f>
        <v>46023</v>
      </c>
      <c r="O3857" s="0" t="str">
        <f aca="false">IF(J3857&lt;=2,"0-2 days",IF(J3857&lt;=7,"3-7 days",IF(J3857&lt;=14,"8-14 days",IF(J3857&lt;=21,"15-21 days","22+ days"))))</f>
        <v>3-7 days</v>
      </c>
      <c r="P3857" s="0" t="str">
        <f aca="false">IF(VALUE(LEFT(D3857,2))&lt;10,"Early (7-10 AM)",IF(VALUE(LEFT(D3857,2))&lt;14,"Midday (10 AM-2 PM)",IF(VALUE(LEFT(D3857,2))&lt;16,"Afternoon (2-4 PM)","Late (4-6 PM)")))</f>
        <v>Midday (10 AM-2 PM)</v>
      </c>
      <c r="Q3857" s="3" t="n">
        <f aca="false">IF(L3857="No-show",1,0)</f>
        <v>0</v>
      </c>
      <c r="R3857" s="29" t="n">
        <f aca="false">IF(L3857="No-show",M3857,0)</f>
        <v>0</v>
      </c>
    </row>
    <row r="3858" customFormat="false" ht="15" hidden="false" customHeight="false" outlineLevel="0" collapsed="false">
      <c r="A3858" s="0" t="s">
        <v>4528</v>
      </c>
      <c r="B3858" s="28" t="n">
        <v>46049</v>
      </c>
      <c r="C3858" s="3" t="s">
        <v>30</v>
      </c>
      <c r="D3858" s="3" t="s">
        <v>178</v>
      </c>
      <c r="E3858" s="3" t="s">
        <v>2977</v>
      </c>
      <c r="F3858" s="3" t="s">
        <v>8</v>
      </c>
      <c r="G3858" s="3" t="s">
        <v>66</v>
      </c>
      <c r="H3858" s="3" t="s">
        <v>54</v>
      </c>
      <c r="I3858" s="3" t="s">
        <v>49</v>
      </c>
      <c r="J3858" s="0" t="n">
        <v>7</v>
      </c>
      <c r="K3858" s="3" t="s">
        <v>29</v>
      </c>
      <c r="L3858" s="3" t="s">
        <v>121</v>
      </c>
      <c r="M3858" s="29" t="n">
        <v>120</v>
      </c>
      <c r="N3858" s="30" t="n">
        <f aca="false">DATE(YEAR(B3858),MONTH(B3858),1)</f>
        <v>46023</v>
      </c>
      <c r="O3858" s="0" t="str">
        <f aca="false">IF(J3858&lt;=2,"0-2 days",IF(J3858&lt;=7,"3-7 days",IF(J3858&lt;=14,"8-14 days",IF(J3858&lt;=21,"15-21 days","22+ days"))))</f>
        <v>3-7 days</v>
      </c>
      <c r="P3858" s="0" t="str">
        <f aca="false">IF(VALUE(LEFT(D3858,2))&lt;10,"Early (7-10 AM)",IF(VALUE(LEFT(D3858,2))&lt;14,"Midday (10 AM-2 PM)",IF(VALUE(LEFT(D3858,2))&lt;16,"Afternoon (2-4 PM)","Late (4-6 PM)")))</f>
        <v>Midday (10 AM-2 PM)</v>
      </c>
      <c r="Q3858" s="3" t="n">
        <f aca="false">IF(L3858="No-show",1,0)</f>
        <v>0</v>
      </c>
      <c r="R3858" s="29" t="n">
        <f aca="false">IF(L3858="No-show",M3858,0)</f>
        <v>0</v>
      </c>
    </row>
    <row r="3859" customFormat="false" ht="15" hidden="false" customHeight="false" outlineLevel="0" collapsed="false">
      <c r="A3859" s="0" t="s">
        <v>4529</v>
      </c>
      <c r="B3859" s="28" t="n">
        <v>46049</v>
      </c>
      <c r="C3859" s="3" t="s">
        <v>30</v>
      </c>
      <c r="D3859" s="3" t="s">
        <v>183</v>
      </c>
      <c r="E3859" s="3" t="s">
        <v>4393</v>
      </c>
      <c r="F3859" s="3" t="s">
        <v>3</v>
      </c>
      <c r="G3859" s="3" t="s">
        <v>64</v>
      </c>
      <c r="H3859" s="3" t="s">
        <v>58</v>
      </c>
      <c r="I3859" s="3" t="s">
        <v>46</v>
      </c>
      <c r="J3859" s="0" t="n">
        <v>4</v>
      </c>
      <c r="K3859" s="3" t="s">
        <v>29</v>
      </c>
      <c r="L3859" s="3" t="s">
        <v>121</v>
      </c>
      <c r="M3859" s="29" t="n">
        <v>105</v>
      </c>
      <c r="N3859" s="30" t="n">
        <f aca="false">DATE(YEAR(B3859),MONTH(B3859),1)</f>
        <v>46023</v>
      </c>
      <c r="O3859" s="0" t="str">
        <f aca="false">IF(J3859&lt;=2,"0-2 days",IF(J3859&lt;=7,"3-7 days",IF(J3859&lt;=14,"8-14 days",IF(J3859&lt;=21,"15-21 days","22+ days"))))</f>
        <v>3-7 days</v>
      </c>
      <c r="P3859" s="0" t="str">
        <f aca="false">IF(VALUE(LEFT(D3859,2))&lt;10,"Early (7-10 AM)",IF(VALUE(LEFT(D3859,2))&lt;14,"Midday (10 AM-2 PM)",IF(VALUE(LEFT(D3859,2))&lt;16,"Afternoon (2-4 PM)","Late (4-6 PM)")))</f>
        <v>Midday (10 AM-2 PM)</v>
      </c>
      <c r="Q3859" s="3" t="n">
        <f aca="false">IF(L3859="No-show",1,0)</f>
        <v>0</v>
      </c>
      <c r="R3859" s="29" t="n">
        <f aca="false">IF(L3859="No-show",M3859,0)</f>
        <v>0</v>
      </c>
    </row>
    <row r="3860" customFormat="false" ht="15" hidden="false" customHeight="false" outlineLevel="0" collapsed="false">
      <c r="A3860" s="0" t="s">
        <v>4530</v>
      </c>
      <c r="B3860" s="28" t="n">
        <v>46049</v>
      </c>
      <c r="C3860" s="3" t="s">
        <v>30</v>
      </c>
      <c r="D3860" s="3" t="s">
        <v>183</v>
      </c>
      <c r="E3860" s="3" t="s">
        <v>4068</v>
      </c>
      <c r="F3860" s="3" t="s">
        <v>4</v>
      </c>
      <c r="G3860" s="3" t="s">
        <v>64</v>
      </c>
      <c r="H3860" s="3" t="s">
        <v>58</v>
      </c>
      <c r="I3860" s="3" t="s">
        <v>52</v>
      </c>
      <c r="J3860" s="0" t="n">
        <v>7</v>
      </c>
      <c r="K3860" s="3" t="s">
        <v>32</v>
      </c>
      <c r="L3860" s="3" t="s">
        <v>129</v>
      </c>
      <c r="M3860" s="29" t="n">
        <v>105</v>
      </c>
      <c r="N3860" s="30" t="n">
        <f aca="false">DATE(YEAR(B3860),MONTH(B3860),1)</f>
        <v>46023</v>
      </c>
      <c r="O3860" s="0" t="str">
        <f aca="false">IF(J3860&lt;=2,"0-2 days",IF(J3860&lt;=7,"3-7 days",IF(J3860&lt;=14,"8-14 days",IF(J3860&lt;=21,"15-21 days","22+ days"))))</f>
        <v>3-7 days</v>
      </c>
      <c r="P3860" s="0" t="str">
        <f aca="false">IF(VALUE(LEFT(D3860,2))&lt;10,"Early (7-10 AM)",IF(VALUE(LEFT(D3860,2))&lt;14,"Midday (10 AM-2 PM)",IF(VALUE(LEFT(D3860,2))&lt;16,"Afternoon (2-4 PM)","Late (4-6 PM)")))</f>
        <v>Midday (10 AM-2 PM)</v>
      </c>
      <c r="Q3860" s="3" t="n">
        <f aca="false">IF(L3860="No-show",1,0)</f>
        <v>0</v>
      </c>
      <c r="R3860" s="29" t="n">
        <f aca="false">IF(L3860="No-show",M3860,0)</f>
        <v>0</v>
      </c>
    </row>
    <row r="3861" customFormat="false" ht="15" hidden="false" customHeight="false" outlineLevel="0" collapsed="false">
      <c r="A3861" s="0" t="s">
        <v>4531</v>
      </c>
      <c r="B3861" s="28" t="n">
        <v>46049</v>
      </c>
      <c r="C3861" s="3" t="s">
        <v>30</v>
      </c>
      <c r="D3861" s="3" t="s">
        <v>194</v>
      </c>
      <c r="E3861" s="3" t="s">
        <v>4196</v>
      </c>
      <c r="F3861" s="3" t="s">
        <v>3</v>
      </c>
      <c r="G3861" s="3" t="s">
        <v>66</v>
      </c>
      <c r="H3861" s="3" t="s">
        <v>56</v>
      </c>
      <c r="I3861" s="3" t="s">
        <v>59</v>
      </c>
      <c r="J3861" s="0" t="n">
        <v>7</v>
      </c>
      <c r="K3861" s="3" t="s">
        <v>29</v>
      </c>
      <c r="L3861" s="3" t="s">
        <v>121</v>
      </c>
      <c r="M3861" s="29" t="n">
        <v>115</v>
      </c>
      <c r="N3861" s="30" t="n">
        <f aca="false">DATE(YEAR(B3861),MONTH(B3861),1)</f>
        <v>46023</v>
      </c>
      <c r="O3861" s="0" t="str">
        <f aca="false">IF(J3861&lt;=2,"0-2 days",IF(J3861&lt;=7,"3-7 days",IF(J3861&lt;=14,"8-14 days",IF(J3861&lt;=21,"15-21 days","22+ days"))))</f>
        <v>3-7 days</v>
      </c>
      <c r="P3861" s="0" t="str">
        <f aca="false">IF(VALUE(LEFT(D3861,2))&lt;10,"Early (7-10 AM)",IF(VALUE(LEFT(D3861,2))&lt;14,"Midday (10 AM-2 PM)",IF(VALUE(LEFT(D3861,2))&lt;16,"Afternoon (2-4 PM)","Late (4-6 PM)")))</f>
        <v>Midday (10 AM-2 PM)</v>
      </c>
      <c r="Q3861" s="3" t="n">
        <f aca="false">IF(L3861="No-show",1,0)</f>
        <v>0</v>
      </c>
      <c r="R3861" s="29" t="n">
        <f aca="false">IF(L3861="No-show",M3861,0)</f>
        <v>0</v>
      </c>
    </row>
    <row r="3862" customFormat="false" ht="15" hidden="false" customHeight="false" outlineLevel="0" collapsed="false">
      <c r="A3862" s="0" t="s">
        <v>4532</v>
      </c>
      <c r="B3862" s="28" t="n">
        <v>46049</v>
      </c>
      <c r="C3862" s="3" t="s">
        <v>30</v>
      </c>
      <c r="D3862" s="3" t="s">
        <v>194</v>
      </c>
      <c r="E3862" s="3" t="s">
        <v>4280</v>
      </c>
      <c r="F3862" s="3" t="s">
        <v>8</v>
      </c>
      <c r="G3862" s="3" t="s">
        <v>64</v>
      </c>
      <c r="H3862" s="3" t="s">
        <v>56</v>
      </c>
      <c r="I3862" s="3" t="s">
        <v>49</v>
      </c>
      <c r="J3862" s="0" t="n">
        <v>28</v>
      </c>
      <c r="K3862" s="3" t="s">
        <v>29</v>
      </c>
      <c r="L3862" s="3" t="s">
        <v>121</v>
      </c>
      <c r="M3862" s="29" t="n">
        <v>115</v>
      </c>
      <c r="N3862" s="30" t="n">
        <f aca="false">DATE(YEAR(B3862),MONTH(B3862),1)</f>
        <v>46023</v>
      </c>
      <c r="O3862" s="0" t="str">
        <f aca="false">IF(J3862&lt;=2,"0-2 days",IF(J3862&lt;=7,"3-7 days",IF(J3862&lt;=14,"8-14 days",IF(J3862&lt;=21,"15-21 days","22+ days"))))</f>
        <v>22+ days</v>
      </c>
      <c r="P3862" s="0" t="str">
        <f aca="false">IF(VALUE(LEFT(D3862,2))&lt;10,"Early (7-10 AM)",IF(VALUE(LEFT(D3862,2))&lt;14,"Midday (10 AM-2 PM)",IF(VALUE(LEFT(D3862,2))&lt;16,"Afternoon (2-4 PM)","Late (4-6 PM)")))</f>
        <v>Midday (10 AM-2 PM)</v>
      </c>
      <c r="Q3862" s="3" t="n">
        <f aca="false">IF(L3862="No-show",1,0)</f>
        <v>0</v>
      </c>
      <c r="R3862" s="29" t="n">
        <f aca="false">IF(L3862="No-show",M3862,0)</f>
        <v>0</v>
      </c>
    </row>
    <row r="3863" customFormat="false" ht="15" hidden="false" customHeight="false" outlineLevel="0" collapsed="false">
      <c r="A3863" s="0" t="s">
        <v>4533</v>
      </c>
      <c r="B3863" s="28" t="n">
        <v>46049</v>
      </c>
      <c r="C3863" s="3" t="s">
        <v>30</v>
      </c>
      <c r="D3863" s="3" t="s">
        <v>194</v>
      </c>
      <c r="E3863" s="3" t="s">
        <v>3130</v>
      </c>
      <c r="F3863" s="3" t="s">
        <v>8</v>
      </c>
      <c r="G3863" s="3" t="s">
        <v>64</v>
      </c>
      <c r="H3863" s="3" t="s">
        <v>54</v>
      </c>
      <c r="I3863" s="3" t="s">
        <v>43</v>
      </c>
      <c r="J3863" s="0" t="n">
        <v>6</v>
      </c>
      <c r="K3863" s="3" t="s">
        <v>32</v>
      </c>
      <c r="L3863" s="3" t="s">
        <v>121</v>
      </c>
      <c r="M3863" s="29" t="n">
        <v>120</v>
      </c>
      <c r="N3863" s="30" t="n">
        <f aca="false">DATE(YEAR(B3863),MONTH(B3863),1)</f>
        <v>46023</v>
      </c>
      <c r="O3863" s="0" t="str">
        <f aca="false">IF(J3863&lt;=2,"0-2 days",IF(J3863&lt;=7,"3-7 days",IF(J3863&lt;=14,"8-14 days",IF(J3863&lt;=21,"15-21 days","22+ days"))))</f>
        <v>3-7 days</v>
      </c>
      <c r="P3863" s="0" t="str">
        <f aca="false">IF(VALUE(LEFT(D3863,2))&lt;10,"Early (7-10 AM)",IF(VALUE(LEFT(D3863,2))&lt;14,"Midday (10 AM-2 PM)",IF(VALUE(LEFT(D3863,2))&lt;16,"Afternoon (2-4 PM)","Late (4-6 PM)")))</f>
        <v>Midday (10 AM-2 PM)</v>
      </c>
      <c r="Q3863" s="3" t="n">
        <f aca="false">IF(L3863="No-show",1,0)</f>
        <v>0</v>
      </c>
      <c r="R3863" s="29" t="n">
        <f aca="false">IF(L3863="No-show",M3863,0)</f>
        <v>0</v>
      </c>
    </row>
    <row r="3864" customFormat="false" ht="15" hidden="false" customHeight="false" outlineLevel="0" collapsed="false">
      <c r="A3864" s="0" t="s">
        <v>4534</v>
      </c>
      <c r="B3864" s="28" t="n">
        <v>46049</v>
      </c>
      <c r="C3864" s="3" t="s">
        <v>30</v>
      </c>
      <c r="D3864" s="3" t="s">
        <v>201</v>
      </c>
      <c r="E3864" s="3" t="s">
        <v>3796</v>
      </c>
      <c r="F3864" s="3" t="s">
        <v>8</v>
      </c>
      <c r="G3864" s="3" t="s">
        <v>64</v>
      </c>
      <c r="H3864" s="3" t="s">
        <v>54</v>
      </c>
      <c r="I3864" s="3" t="s">
        <v>59</v>
      </c>
      <c r="J3864" s="0" t="n">
        <v>11</v>
      </c>
      <c r="K3864" s="3" t="s">
        <v>29</v>
      </c>
      <c r="L3864" s="3" t="s">
        <v>217</v>
      </c>
      <c r="M3864" s="29" t="n">
        <v>120</v>
      </c>
      <c r="N3864" s="30" t="n">
        <f aca="false">DATE(YEAR(B3864),MONTH(B3864),1)</f>
        <v>46023</v>
      </c>
      <c r="O3864" s="0" t="str">
        <f aca="false">IF(J3864&lt;=2,"0-2 days",IF(J3864&lt;=7,"3-7 days",IF(J3864&lt;=14,"8-14 days",IF(J3864&lt;=21,"15-21 days","22+ days"))))</f>
        <v>8-14 days</v>
      </c>
      <c r="P3864" s="0" t="str">
        <f aca="false">IF(VALUE(LEFT(D3864,2))&lt;10,"Early (7-10 AM)",IF(VALUE(LEFT(D3864,2))&lt;14,"Midday (10 AM-2 PM)",IF(VALUE(LEFT(D3864,2))&lt;16,"Afternoon (2-4 PM)","Late (4-6 PM)")))</f>
        <v>Afternoon (2-4 PM)</v>
      </c>
      <c r="Q3864" s="3" t="n">
        <f aca="false">IF(L3864="No-show",1,0)</f>
        <v>1</v>
      </c>
      <c r="R3864" s="29" t="n">
        <f aca="false">IF(L3864="No-show",M3864,0)</f>
        <v>120</v>
      </c>
    </row>
    <row r="3865" customFormat="false" ht="15" hidden="false" customHeight="false" outlineLevel="0" collapsed="false">
      <c r="A3865" s="0" t="s">
        <v>4535</v>
      </c>
      <c r="B3865" s="28" t="n">
        <v>46049</v>
      </c>
      <c r="C3865" s="3" t="s">
        <v>30</v>
      </c>
      <c r="D3865" s="3" t="s">
        <v>201</v>
      </c>
      <c r="E3865" s="3" t="s">
        <v>3686</v>
      </c>
      <c r="F3865" s="3" t="s">
        <v>3</v>
      </c>
      <c r="G3865" s="3" t="s">
        <v>64</v>
      </c>
      <c r="H3865" s="3" t="s">
        <v>54</v>
      </c>
      <c r="I3865" s="3" t="s">
        <v>52</v>
      </c>
      <c r="J3865" s="0" t="n">
        <v>13</v>
      </c>
      <c r="K3865" s="3" t="s">
        <v>29</v>
      </c>
      <c r="L3865" s="3" t="s">
        <v>121</v>
      </c>
      <c r="M3865" s="29" t="n">
        <v>120</v>
      </c>
      <c r="N3865" s="30" t="n">
        <f aca="false">DATE(YEAR(B3865),MONTH(B3865),1)</f>
        <v>46023</v>
      </c>
      <c r="O3865" s="0" t="str">
        <f aca="false">IF(J3865&lt;=2,"0-2 days",IF(J3865&lt;=7,"3-7 days",IF(J3865&lt;=14,"8-14 days",IF(J3865&lt;=21,"15-21 days","22+ days"))))</f>
        <v>8-14 days</v>
      </c>
      <c r="P3865" s="0" t="str">
        <f aca="false">IF(VALUE(LEFT(D3865,2))&lt;10,"Early (7-10 AM)",IF(VALUE(LEFT(D3865,2))&lt;14,"Midday (10 AM-2 PM)",IF(VALUE(LEFT(D3865,2))&lt;16,"Afternoon (2-4 PM)","Late (4-6 PM)")))</f>
        <v>Afternoon (2-4 PM)</v>
      </c>
      <c r="Q3865" s="3" t="n">
        <f aca="false">IF(L3865="No-show",1,0)</f>
        <v>0</v>
      </c>
      <c r="R3865" s="29" t="n">
        <f aca="false">IF(L3865="No-show",M3865,0)</f>
        <v>0</v>
      </c>
    </row>
    <row r="3866" customFormat="false" ht="15" hidden="false" customHeight="false" outlineLevel="0" collapsed="false">
      <c r="A3866" s="0" t="s">
        <v>4536</v>
      </c>
      <c r="B3866" s="28" t="n">
        <v>46049</v>
      </c>
      <c r="C3866" s="3" t="s">
        <v>30</v>
      </c>
      <c r="D3866" s="3" t="s">
        <v>209</v>
      </c>
      <c r="E3866" s="3" t="s">
        <v>4299</v>
      </c>
      <c r="F3866" s="3" t="s">
        <v>8</v>
      </c>
      <c r="G3866" s="3" t="s">
        <v>64</v>
      </c>
      <c r="H3866" s="3" t="s">
        <v>54</v>
      </c>
      <c r="I3866" s="3" t="s">
        <v>46</v>
      </c>
      <c r="J3866" s="0" t="n">
        <v>8</v>
      </c>
      <c r="K3866" s="3" t="s">
        <v>32</v>
      </c>
      <c r="L3866" s="3" t="s">
        <v>121</v>
      </c>
      <c r="M3866" s="29" t="n">
        <v>120</v>
      </c>
      <c r="N3866" s="30" t="n">
        <f aca="false">DATE(YEAR(B3866),MONTH(B3866),1)</f>
        <v>46023</v>
      </c>
      <c r="O3866" s="0" t="str">
        <f aca="false">IF(J3866&lt;=2,"0-2 days",IF(J3866&lt;=7,"3-7 days",IF(J3866&lt;=14,"8-14 days",IF(J3866&lt;=21,"15-21 days","22+ days"))))</f>
        <v>8-14 days</v>
      </c>
      <c r="P3866" s="0" t="str">
        <f aca="false">IF(VALUE(LEFT(D3866,2))&lt;10,"Early (7-10 AM)",IF(VALUE(LEFT(D3866,2))&lt;14,"Midday (10 AM-2 PM)",IF(VALUE(LEFT(D3866,2))&lt;16,"Afternoon (2-4 PM)","Late (4-6 PM)")))</f>
        <v>Afternoon (2-4 PM)</v>
      </c>
      <c r="Q3866" s="3" t="n">
        <f aca="false">IF(L3866="No-show",1,0)</f>
        <v>0</v>
      </c>
      <c r="R3866" s="29" t="n">
        <f aca="false">IF(L3866="No-show",M3866,0)</f>
        <v>0</v>
      </c>
    </row>
    <row r="3867" customFormat="false" ht="15" hidden="false" customHeight="false" outlineLevel="0" collapsed="false">
      <c r="A3867" s="0" t="s">
        <v>4537</v>
      </c>
      <c r="B3867" s="28" t="n">
        <v>46049</v>
      </c>
      <c r="C3867" s="3" t="s">
        <v>30</v>
      </c>
      <c r="D3867" s="3" t="s">
        <v>209</v>
      </c>
      <c r="E3867" s="3" t="s">
        <v>3279</v>
      </c>
      <c r="F3867" s="3" t="s">
        <v>8</v>
      </c>
      <c r="G3867" s="3" t="s">
        <v>64</v>
      </c>
      <c r="H3867" s="3" t="s">
        <v>48</v>
      </c>
      <c r="I3867" s="3" t="s">
        <v>43</v>
      </c>
      <c r="J3867" s="0" t="n">
        <v>4</v>
      </c>
      <c r="K3867" s="3" t="s">
        <v>32</v>
      </c>
      <c r="L3867" s="3" t="s">
        <v>121</v>
      </c>
      <c r="M3867" s="29" t="n">
        <v>118</v>
      </c>
      <c r="N3867" s="30" t="n">
        <f aca="false">DATE(YEAR(B3867),MONTH(B3867),1)</f>
        <v>46023</v>
      </c>
      <c r="O3867" s="0" t="str">
        <f aca="false">IF(J3867&lt;=2,"0-2 days",IF(J3867&lt;=7,"3-7 days",IF(J3867&lt;=14,"8-14 days",IF(J3867&lt;=21,"15-21 days","22+ days"))))</f>
        <v>3-7 days</v>
      </c>
      <c r="P3867" s="0" t="str">
        <f aca="false">IF(VALUE(LEFT(D3867,2))&lt;10,"Early (7-10 AM)",IF(VALUE(LEFT(D3867,2))&lt;14,"Midday (10 AM-2 PM)",IF(VALUE(LEFT(D3867,2))&lt;16,"Afternoon (2-4 PM)","Late (4-6 PM)")))</f>
        <v>Afternoon (2-4 PM)</v>
      </c>
      <c r="Q3867" s="3" t="n">
        <f aca="false">IF(L3867="No-show",1,0)</f>
        <v>0</v>
      </c>
      <c r="R3867" s="29" t="n">
        <f aca="false">IF(L3867="No-show",M3867,0)</f>
        <v>0</v>
      </c>
    </row>
    <row r="3868" customFormat="false" ht="15" hidden="false" customHeight="false" outlineLevel="0" collapsed="false">
      <c r="A3868" s="0" t="s">
        <v>4538</v>
      </c>
      <c r="B3868" s="28" t="n">
        <v>46049</v>
      </c>
      <c r="C3868" s="3" t="s">
        <v>30</v>
      </c>
      <c r="D3868" s="3" t="s">
        <v>298</v>
      </c>
      <c r="E3868" s="3" t="s">
        <v>3508</v>
      </c>
      <c r="F3868" s="3" t="s">
        <v>7</v>
      </c>
      <c r="G3868" s="3" t="s">
        <v>65</v>
      </c>
      <c r="H3868" s="3" t="s">
        <v>42</v>
      </c>
      <c r="I3868" s="3" t="s">
        <v>52</v>
      </c>
      <c r="J3868" s="0" t="n">
        <v>7</v>
      </c>
      <c r="K3868" s="3" t="s">
        <v>29</v>
      </c>
      <c r="L3868" s="3" t="s">
        <v>121</v>
      </c>
      <c r="M3868" s="29" t="n">
        <v>115.2</v>
      </c>
      <c r="N3868" s="30" t="n">
        <f aca="false">DATE(YEAR(B3868),MONTH(B3868),1)</f>
        <v>46023</v>
      </c>
      <c r="O3868" s="0" t="str">
        <f aca="false">IF(J3868&lt;=2,"0-2 days",IF(J3868&lt;=7,"3-7 days",IF(J3868&lt;=14,"8-14 days",IF(J3868&lt;=21,"15-21 days","22+ days"))))</f>
        <v>3-7 days</v>
      </c>
      <c r="P3868" s="0" t="str">
        <f aca="false">IF(VALUE(LEFT(D3868,2))&lt;10,"Early (7-10 AM)",IF(VALUE(LEFT(D3868,2))&lt;14,"Midday (10 AM-2 PM)",IF(VALUE(LEFT(D3868,2))&lt;16,"Afternoon (2-4 PM)","Late (4-6 PM)")))</f>
        <v>Afternoon (2-4 PM)</v>
      </c>
      <c r="Q3868" s="3" t="n">
        <f aca="false">IF(L3868="No-show",1,0)</f>
        <v>0</v>
      </c>
      <c r="R3868" s="29" t="n">
        <f aca="false">IF(L3868="No-show",M3868,0)</f>
        <v>0</v>
      </c>
    </row>
    <row r="3869" customFormat="false" ht="15" hidden="false" customHeight="false" outlineLevel="0" collapsed="false">
      <c r="A3869" s="0" t="s">
        <v>4539</v>
      </c>
      <c r="B3869" s="28" t="n">
        <v>46049</v>
      </c>
      <c r="C3869" s="3" t="s">
        <v>30</v>
      </c>
      <c r="D3869" s="3" t="s">
        <v>298</v>
      </c>
      <c r="E3869" s="3" t="s">
        <v>4044</v>
      </c>
      <c r="F3869" s="3" t="s">
        <v>7</v>
      </c>
      <c r="G3869" s="3" t="s">
        <v>64</v>
      </c>
      <c r="H3869" s="3" t="s">
        <v>51</v>
      </c>
      <c r="I3869" s="3" t="s">
        <v>49</v>
      </c>
      <c r="J3869" s="0" t="n">
        <v>7</v>
      </c>
      <c r="K3869" s="3" t="s">
        <v>32</v>
      </c>
      <c r="L3869" s="3" t="s">
        <v>121</v>
      </c>
      <c r="M3869" s="29" t="n">
        <v>116</v>
      </c>
      <c r="N3869" s="30" t="n">
        <f aca="false">DATE(YEAR(B3869),MONTH(B3869),1)</f>
        <v>46023</v>
      </c>
      <c r="O3869" s="0" t="str">
        <f aca="false">IF(J3869&lt;=2,"0-2 days",IF(J3869&lt;=7,"3-7 days",IF(J3869&lt;=14,"8-14 days",IF(J3869&lt;=21,"15-21 days","22+ days"))))</f>
        <v>3-7 days</v>
      </c>
      <c r="P3869" s="0" t="str">
        <f aca="false">IF(VALUE(LEFT(D3869,2))&lt;10,"Early (7-10 AM)",IF(VALUE(LEFT(D3869,2))&lt;14,"Midday (10 AM-2 PM)",IF(VALUE(LEFT(D3869,2))&lt;16,"Afternoon (2-4 PM)","Late (4-6 PM)")))</f>
        <v>Afternoon (2-4 PM)</v>
      </c>
      <c r="Q3869" s="3" t="n">
        <f aca="false">IF(L3869="No-show",1,0)</f>
        <v>0</v>
      </c>
      <c r="R3869" s="29" t="n">
        <f aca="false">IF(L3869="No-show",M3869,0)</f>
        <v>0</v>
      </c>
    </row>
    <row r="3870" customFormat="false" ht="15" hidden="false" customHeight="false" outlineLevel="0" collapsed="false">
      <c r="A3870" s="0" t="s">
        <v>4540</v>
      </c>
      <c r="B3870" s="28" t="n">
        <v>46049</v>
      </c>
      <c r="C3870" s="3" t="s">
        <v>30</v>
      </c>
      <c r="D3870" s="3" t="s">
        <v>212</v>
      </c>
      <c r="E3870" s="3" t="s">
        <v>3886</v>
      </c>
      <c r="F3870" s="3" t="s">
        <v>7</v>
      </c>
      <c r="G3870" s="3" t="s">
        <v>64</v>
      </c>
      <c r="H3870" s="3" t="s">
        <v>42</v>
      </c>
      <c r="I3870" s="3" t="s">
        <v>59</v>
      </c>
      <c r="J3870" s="0" t="n">
        <v>5</v>
      </c>
      <c r="K3870" s="3" t="s">
        <v>29</v>
      </c>
      <c r="L3870" s="3" t="s">
        <v>129</v>
      </c>
      <c r="M3870" s="29" t="n">
        <v>72</v>
      </c>
      <c r="N3870" s="30" t="n">
        <f aca="false">DATE(YEAR(B3870),MONTH(B3870),1)</f>
        <v>46023</v>
      </c>
      <c r="O3870" s="0" t="str">
        <f aca="false">IF(J3870&lt;=2,"0-2 days",IF(J3870&lt;=7,"3-7 days",IF(J3870&lt;=14,"8-14 days",IF(J3870&lt;=21,"15-21 days","22+ days"))))</f>
        <v>3-7 days</v>
      </c>
      <c r="P3870" s="0" t="str">
        <f aca="false">IF(VALUE(LEFT(D3870,2))&lt;10,"Early (7-10 AM)",IF(VALUE(LEFT(D3870,2))&lt;14,"Midday (10 AM-2 PM)",IF(VALUE(LEFT(D3870,2))&lt;16,"Afternoon (2-4 PM)","Late (4-6 PM)")))</f>
        <v>Late (4-6 PM)</v>
      </c>
      <c r="Q3870" s="3" t="n">
        <f aca="false">IF(L3870="No-show",1,0)</f>
        <v>0</v>
      </c>
      <c r="R3870" s="29" t="n">
        <f aca="false">IF(L3870="No-show",M3870,0)</f>
        <v>0</v>
      </c>
    </row>
    <row r="3871" customFormat="false" ht="15" hidden="false" customHeight="false" outlineLevel="0" collapsed="false">
      <c r="A3871" s="0" t="s">
        <v>4541</v>
      </c>
      <c r="B3871" s="28" t="n">
        <v>46049</v>
      </c>
      <c r="C3871" s="3" t="s">
        <v>30</v>
      </c>
      <c r="D3871" s="3" t="s">
        <v>219</v>
      </c>
      <c r="E3871" s="3" t="s">
        <v>3524</v>
      </c>
      <c r="F3871" s="3" t="s">
        <v>3</v>
      </c>
      <c r="G3871" s="3" t="s">
        <v>65</v>
      </c>
      <c r="H3871" s="3" t="s">
        <v>58</v>
      </c>
      <c r="I3871" s="3" t="s">
        <v>46</v>
      </c>
      <c r="J3871" s="0" t="n">
        <v>1</v>
      </c>
      <c r="K3871" s="3" t="s">
        <v>29</v>
      </c>
      <c r="L3871" s="3" t="s">
        <v>121</v>
      </c>
      <c r="M3871" s="29" t="n">
        <v>168</v>
      </c>
      <c r="N3871" s="30" t="n">
        <f aca="false">DATE(YEAR(B3871),MONTH(B3871),1)</f>
        <v>46023</v>
      </c>
      <c r="O3871" s="0" t="str">
        <f aca="false">IF(J3871&lt;=2,"0-2 days",IF(J3871&lt;=7,"3-7 days",IF(J3871&lt;=14,"8-14 days",IF(J3871&lt;=21,"15-21 days","22+ days"))))</f>
        <v>0-2 days</v>
      </c>
      <c r="P3871" s="0" t="str">
        <f aca="false">IF(VALUE(LEFT(D3871,2))&lt;10,"Early (7-10 AM)",IF(VALUE(LEFT(D3871,2))&lt;14,"Midday (10 AM-2 PM)",IF(VALUE(LEFT(D3871,2))&lt;16,"Afternoon (2-4 PM)","Late (4-6 PM)")))</f>
        <v>Late (4-6 PM)</v>
      </c>
      <c r="Q3871" s="3" t="n">
        <f aca="false">IF(L3871="No-show",1,0)</f>
        <v>0</v>
      </c>
      <c r="R3871" s="29" t="n">
        <f aca="false">IF(L3871="No-show",M3871,0)</f>
        <v>0</v>
      </c>
    </row>
    <row r="3872" customFormat="false" ht="15" hidden="false" customHeight="false" outlineLevel="0" collapsed="false">
      <c r="A3872" s="0" t="s">
        <v>4542</v>
      </c>
      <c r="B3872" s="28" t="n">
        <v>46049</v>
      </c>
      <c r="C3872" s="3" t="s">
        <v>30</v>
      </c>
      <c r="D3872" s="3" t="s">
        <v>222</v>
      </c>
      <c r="E3872" s="3" t="s">
        <v>3623</v>
      </c>
      <c r="F3872" s="3" t="s">
        <v>3</v>
      </c>
      <c r="G3872" s="3" t="s">
        <v>66</v>
      </c>
      <c r="H3872" s="3" t="s">
        <v>58</v>
      </c>
      <c r="I3872" s="3" t="s">
        <v>43</v>
      </c>
      <c r="J3872" s="0" t="n">
        <v>2</v>
      </c>
      <c r="K3872" s="3" t="s">
        <v>29</v>
      </c>
      <c r="L3872" s="3" t="s">
        <v>121</v>
      </c>
      <c r="M3872" s="29" t="n">
        <v>105</v>
      </c>
      <c r="N3872" s="30" t="n">
        <f aca="false">DATE(YEAR(B3872),MONTH(B3872),1)</f>
        <v>46023</v>
      </c>
      <c r="O3872" s="0" t="str">
        <f aca="false">IF(J3872&lt;=2,"0-2 days",IF(J3872&lt;=7,"3-7 days",IF(J3872&lt;=14,"8-14 days",IF(J3872&lt;=21,"15-21 days","22+ days"))))</f>
        <v>0-2 days</v>
      </c>
      <c r="P3872" s="0" t="str">
        <f aca="false">IF(VALUE(LEFT(D3872,2))&lt;10,"Early (7-10 AM)",IF(VALUE(LEFT(D3872,2))&lt;14,"Midday (10 AM-2 PM)",IF(VALUE(LEFT(D3872,2))&lt;16,"Afternoon (2-4 PM)","Late (4-6 PM)")))</f>
        <v>Late (4-6 PM)</v>
      </c>
      <c r="Q3872" s="3" t="n">
        <f aca="false">IF(L3872="No-show",1,0)</f>
        <v>0</v>
      </c>
      <c r="R3872" s="29" t="n">
        <f aca="false">IF(L3872="No-show",M3872,0)</f>
        <v>0</v>
      </c>
    </row>
    <row r="3873" customFormat="false" ht="15" hidden="false" customHeight="false" outlineLevel="0" collapsed="false">
      <c r="A3873" s="0" t="s">
        <v>4543</v>
      </c>
      <c r="B3873" s="28" t="n">
        <v>46050</v>
      </c>
      <c r="C3873" s="3" t="s">
        <v>33</v>
      </c>
      <c r="D3873" s="3" t="s">
        <v>119</v>
      </c>
      <c r="E3873" s="3" t="s">
        <v>4444</v>
      </c>
      <c r="F3873" s="3" t="s">
        <v>3</v>
      </c>
      <c r="G3873" s="3" t="s">
        <v>64</v>
      </c>
      <c r="H3873" s="3" t="s">
        <v>56</v>
      </c>
      <c r="I3873" s="3" t="s">
        <v>52</v>
      </c>
      <c r="J3873" s="0" t="n">
        <v>4</v>
      </c>
      <c r="K3873" s="3" t="s">
        <v>32</v>
      </c>
      <c r="L3873" s="3" t="s">
        <v>217</v>
      </c>
      <c r="M3873" s="29" t="n">
        <v>115</v>
      </c>
      <c r="N3873" s="30" t="n">
        <f aca="false">DATE(YEAR(B3873),MONTH(B3873),1)</f>
        <v>46023</v>
      </c>
      <c r="O3873" s="0" t="str">
        <f aca="false">IF(J3873&lt;=2,"0-2 days",IF(J3873&lt;=7,"3-7 days",IF(J3873&lt;=14,"8-14 days",IF(J3873&lt;=21,"15-21 days","22+ days"))))</f>
        <v>3-7 days</v>
      </c>
      <c r="P3873" s="0" t="str">
        <f aca="false">IF(VALUE(LEFT(D3873,2))&lt;10,"Early (7-10 AM)",IF(VALUE(LEFT(D3873,2))&lt;14,"Midday (10 AM-2 PM)",IF(VALUE(LEFT(D3873,2))&lt;16,"Afternoon (2-4 PM)","Late (4-6 PM)")))</f>
        <v>Early (7-10 AM)</v>
      </c>
      <c r="Q3873" s="3" t="n">
        <f aca="false">IF(L3873="No-show",1,0)</f>
        <v>1</v>
      </c>
      <c r="R3873" s="29" t="n">
        <f aca="false">IF(L3873="No-show",M3873,0)</f>
        <v>115</v>
      </c>
    </row>
    <row r="3874" customFormat="false" ht="15" hidden="false" customHeight="false" outlineLevel="0" collapsed="false">
      <c r="A3874" s="0" t="s">
        <v>4544</v>
      </c>
      <c r="B3874" s="28" t="n">
        <v>46050</v>
      </c>
      <c r="C3874" s="3" t="s">
        <v>33</v>
      </c>
      <c r="D3874" s="3" t="s">
        <v>119</v>
      </c>
      <c r="E3874" s="3" t="s">
        <v>4228</v>
      </c>
      <c r="F3874" s="3" t="s">
        <v>4</v>
      </c>
      <c r="G3874" s="3" t="s">
        <v>64</v>
      </c>
      <c r="H3874" s="3" t="s">
        <v>58</v>
      </c>
      <c r="I3874" s="3" t="s">
        <v>43</v>
      </c>
      <c r="J3874" s="0" t="n">
        <v>21</v>
      </c>
      <c r="K3874" s="3" t="s">
        <v>32</v>
      </c>
      <c r="L3874" s="3" t="s">
        <v>121</v>
      </c>
      <c r="M3874" s="29" t="n">
        <v>105</v>
      </c>
      <c r="N3874" s="30" t="n">
        <f aca="false">DATE(YEAR(B3874),MONTH(B3874),1)</f>
        <v>46023</v>
      </c>
      <c r="O3874" s="0" t="str">
        <f aca="false">IF(J3874&lt;=2,"0-2 days",IF(J3874&lt;=7,"3-7 days",IF(J3874&lt;=14,"8-14 days",IF(J3874&lt;=21,"15-21 days","22+ days"))))</f>
        <v>15-21 days</v>
      </c>
      <c r="P3874" s="0" t="str">
        <f aca="false">IF(VALUE(LEFT(D3874,2))&lt;10,"Early (7-10 AM)",IF(VALUE(LEFT(D3874,2))&lt;14,"Midday (10 AM-2 PM)",IF(VALUE(LEFT(D3874,2))&lt;16,"Afternoon (2-4 PM)","Late (4-6 PM)")))</f>
        <v>Early (7-10 AM)</v>
      </c>
      <c r="Q3874" s="3" t="n">
        <f aca="false">IF(L3874="No-show",1,0)</f>
        <v>0</v>
      </c>
      <c r="R3874" s="29" t="n">
        <f aca="false">IF(L3874="No-show",M3874,0)</f>
        <v>0</v>
      </c>
    </row>
    <row r="3875" customFormat="false" ht="15" hidden="false" customHeight="false" outlineLevel="0" collapsed="false">
      <c r="A3875" s="0" t="s">
        <v>4545</v>
      </c>
      <c r="B3875" s="28" t="n">
        <v>46050</v>
      </c>
      <c r="C3875" s="3" t="s">
        <v>33</v>
      </c>
      <c r="D3875" s="3" t="s">
        <v>119</v>
      </c>
      <c r="E3875" s="3" t="s">
        <v>4092</v>
      </c>
      <c r="F3875" s="3" t="s">
        <v>8</v>
      </c>
      <c r="G3875" s="3" t="s">
        <v>64</v>
      </c>
      <c r="H3875" s="3" t="s">
        <v>51</v>
      </c>
      <c r="I3875" s="3" t="s">
        <v>46</v>
      </c>
      <c r="J3875" s="0" t="n">
        <v>11</v>
      </c>
      <c r="K3875" s="3" t="s">
        <v>29</v>
      </c>
      <c r="L3875" s="3" t="s">
        <v>121</v>
      </c>
      <c r="M3875" s="29" t="n">
        <v>116</v>
      </c>
      <c r="N3875" s="30" t="n">
        <f aca="false">DATE(YEAR(B3875),MONTH(B3875),1)</f>
        <v>46023</v>
      </c>
      <c r="O3875" s="0" t="str">
        <f aca="false">IF(J3875&lt;=2,"0-2 days",IF(J3875&lt;=7,"3-7 days",IF(J3875&lt;=14,"8-14 days",IF(J3875&lt;=21,"15-21 days","22+ days"))))</f>
        <v>8-14 days</v>
      </c>
      <c r="P3875" s="0" t="str">
        <f aca="false">IF(VALUE(LEFT(D3875,2))&lt;10,"Early (7-10 AM)",IF(VALUE(LEFT(D3875,2))&lt;14,"Midday (10 AM-2 PM)",IF(VALUE(LEFT(D3875,2))&lt;16,"Afternoon (2-4 PM)","Late (4-6 PM)")))</f>
        <v>Early (7-10 AM)</v>
      </c>
      <c r="Q3875" s="3" t="n">
        <f aca="false">IF(L3875="No-show",1,0)</f>
        <v>0</v>
      </c>
      <c r="R3875" s="29" t="n">
        <f aca="false">IF(L3875="No-show",M3875,0)</f>
        <v>0</v>
      </c>
    </row>
    <row r="3876" customFormat="false" ht="15" hidden="false" customHeight="false" outlineLevel="0" collapsed="false">
      <c r="A3876" s="0" t="s">
        <v>4546</v>
      </c>
      <c r="B3876" s="28" t="n">
        <v>46050</v>
      </c>
      <c r="C3876" s="3" t="s">
        <v>33</v>
      </c>
      <c r="D3876" s="3" t="s">
        <v>125</v>
      </c>
      <c r="E3876" s="3" t="s">
        <v>4094</v>
      </c>
      <c r="F3876" s="3" t="s">
        <v>4</v>
      </c>
      <c r="G3876" s="3" t="s">
        <v>64</v>
      </c>
      <c r="H3876" s="3" t="s">
        <v>58</v>
      </c>
      <c r="I3876" s="3" t="s">
        <v>52</v>
      </c>
      <c r="J3876" s="0" t="n">
        <v>0</v>
      </c>
      <c r="K3876" s="3" t="s">
        <v>29</v>
      </c>
      <c r="L3876" s="3" t="s">
        <v>217</v>
      </c>
      <c r="M3876" s="29" t="n">
        <v>105</v>
      </c>
      <c r="N3876" s="30" t="n">
        <f aca="false">DATE(YEAR(B3876),MONTH(B3876),1)</f>
        <v>46023</v>
      </c>
      <c r="O3876" s="0" t="str">
        <f aca="false">IF(J3876&lt;=2,"0-2 days",IF(J3876&lt;=7,"3-7 days",IF(J3876&lt;=14,"8-14 days",IF(J3876&lt;=21,"15-21 days","22+ days"))))</f>
        <v>0-2 days</v>
      </c>
      <c r="P3876" s="0" t="str">
        <f aca="false">IF(VALUE(LEFT(D3876,2))&lt;10,"Early (7-10 AM)",IF(VALUE(LEFT(D3876,2))&lt;14,"Midday (10 AM-2 PM)",IF(VALUE(LEFT(D3876,2))&lt;16,"Afternoon (2-4 PM)","Late (4-6 PM)")))</f>
        <v>Early (7-10 AM)</v>
      </c>
      <c r="Q3876" s="3" t="n">
        <f aca="false">IF(L3876="No-show",1,0)</f>
        <v>1</v>
      </c>
      <c r="R3876" s="29" t="n">
        <f aca="false">IF(L3876="No-show",M3876,0)</f>
        <v>105</v>
      </c>
    </row>
    <row r="3877" customFormat="false" ht="15" hidden="false" customHeight="false" outlineLevel="0" collapsed="false">
      <c r="A3877" s="0" t="s">
        <v>4547</v>
      </c>
      <c r="B3877" s="28" t="n">
        <v>46050</v>
      </c>
      <c r="C3877" s="3" t="s">
        <v>33</v>
      </c>
      <c r="D3877" s="3" t="s">
        <v>125</v>
      </c>
      <c r="E3877" s="3" t="s">
        <v>4248</v>
      </c>
      <c r="F3877" s="3" t="s">
        <v>4</v>
      </c>
      <c r="G3877" s="3" t="s">
        <v>64</v>
      </c>
      <c r="H3877" s="3" t="s">
        <v>54</v>
      </c>
      <c r="I3877" s="3" t="s">
        <v>46</v>
      </c>
      <c r="J3877" s="0" t="n">
        <v>4</v>
      </c>
      <c r="K3877" s="3" t="s">
        <v>29</v>
      </c>
      <c r="L3877" s="3" t="s">
        <v>284</v>
      </c>
      <c r="M3877" s="29" t="n">
        <v>120</v>
      </c>
      <c r="N3877" s="30" t="n">
        <f aca="false">DATE(YEAR(B3877),MONTH(B3877),1)</f>
        <v>46023</v>
      </c>
      <c r="O3877" s="0" t="str">
        <f aca="false">IF(J3877&lt;=2,"0-2 days",IF(J3877&lt;=7,"3-7 days",IF(J3877&lt;=14,"8-14 days",IF(J3877&lt;=21,"15-21 days","22+ days"))))</f>
        <v>3-7 days</v>
      </c>
      <c r="P3877" s="0" t="str">
        <f aca="false">IF(VALUE(LEFT(D3877,2))&lt;10,"Early (7-10 AM)",IF(VALUE(LEFT(D3877,2))&lt;14,"Midday (10 AM-2 PM)",IF(VALUE(LEFT(D3877,2))&lt;16,"Afternoon (2-4 PM)","Late (4-6 PM)")))</f>
        <v>Early (7-10 AM)</v>
      </c>
      <c r="Q3877" s="3" t="n">
        <f aca="false">IF(L3877="No-show",1,0)</f>
        <v>0</v>
      </c>
      <c r="R3877" s="29" t="n">
        <f aca="false">IF(L3877="No-show",M3877,0)</f>
        <v>0</v>
      </c>
    </row>
    <row r="3878" customFormat="false" ht="15" hidden="false" customHeight="false" outlineLevel="0" collapsed="false">
      <c r="A3878" s="0" t="s">
        <v>4548</v>
      </c>
      <c r="B3878" s="28" t="n">
        <v>46050</v>
      </c>
      <c r="C3878" s="3" t="s">
        <v>33</v>
      </c>
      <c r="D3878" s="3" t="s">
        <v>135</v>
      </c>
      <c r="E3878" s="3" t="s">
        <v>4474</v>
      </c>
      <c r="F3878" s="3" t="s">
        <v>3</v>
      </c>
      <c r="G3878" s="3" t="s">
        <v>64</v>
      </c>
      <c r="H3878" s="3" t="s">
        <v>60</v>
      </c>
      <c r="I3878" s="3" t="s">
        <v>43</v>
      </c>
      <c r="J3878" s="0" t="n">
        <v>2</v>
      </c>
      <c r="K3878" s="3" t="s">
        <v>29</v>
      </c>
      <c r="L3878" s="3" t="s">
        <v>121</v>
      </c>
      <c r="M3878" s="29" t="n">
        <v>135</v>
      </c>
      <c r="N3878" s="30" t="n">
        <f aca="false">DATE(YEAR(B3878),MONTH(B3878),1)</f>
        <v>46023</v>
      </c>
      <c r="O3878" s="0" t="str">
        <f aca="false">IF(J3878&lt;=2,"0-2 days",IF(J3878&lt;=7,"3-7 days",IF(J3878&lt;=14,"8-14 days",IF(J3878&lt;=21,"15-21 days","22+ days"))))</f>
        <v>0-2 days</v>
      </c>
      <c r="P3878" s="0" t="str">
        <f aca="false">IF(VALUE(LEFT(D3878,2))&lt;10,"Early (7-10 AM)",IF(VALUE(LEFT(D3878,2))&lt;14,"Midday (10 AM-2 PM)",IF(VALUE(LEFT(D3878,2))&lt;16,"Afternoon (2-4 PM)","Late (4-6 PM)")))</f>
        <v>Early (7-10 AM)</v>
      </c>
      <c r="Q3878" s="3" t="n">
        <f aca="false">IF(L3878="No-show",1,0)</f>
        <v>0</v>
      </c>
      <c r="R3878" s="29" t="n">
        <f aca="false">IF(L3878="No-show",M3878,0)</f>
        <v>0</v>
      </c>
    </row>
    <row r="3879" customFormat="false" ht="15" hidden="false" customHeight="false" outlineLevel="0" collapsed="false">
      <c r="A3879" s="0" t="s">
        <v>4549</v>
      </c>
      <c r="B3879" s="28" t="n">
        <v>46050</v>
      </c>
      <c r="C3879" s="3" t="s">
        <v>33</v>
      </c>
      <c r="D3879" s="3" t="s">
        <v>142</v>
      </c>
      <c r="E3879" s="3" t="s">
        <v>4550</v>
      </c>
      <c r="F3879" s="3" t="s">
        <v>4</v>
      </c>
      <c r="G3879" s="3" t="s">
        <v>63</v>
      </c>
      <c r="H3879" s="3" t="s">
        <v>42</v>
      </c>
      <c r="I3879" s="3" t="s">
        <v>57</v>
      </c>
      <c r="J3879" s="0" t="n">
        <v>20</v>
      </c>
      <c r="K3879" s="3" t="s">
        <v>32</v>
      </c>
      <c r="L3879" s="3" t="s">
        <v>217</v>
      </c>
      <c r="M3879" s="29" t="n">
        <v>115.2</v>
      </c>
      <c r="N3879" s="30" t="n">
        <f aca="false">DATE(YEAR(B3879),MONTH(B3879),1)</f>
        <v>46023</v>
      </c>
      <c r="O3879" s="0" t="str">
        <f aca="false">IF(J3879&lt;=2,"0-2 days",IF(J3879&lt;=7,"3-7 days",IF(J3879&lt;=14,"8-14 days",IF(J3879&lt;=21,"15-21 days","22+ days"))))</f>
        <v>15-21 days</v>
      </c>
      <c r="P3879" s="0" t="str">
        <f aca="false">IF(VALUE(LEFT(D3879,2))&lt;10,"Early (7-10 AM)",IF(VALUE(LEFT(D3879,2))&lt;14,"Midday (10 AM-2 PM)",IF(VALUE(LEFT(D3879,2))&lt;16,"Afternoon (2-4 PM)","Late (4-6 PM)")))</f>
        <v>Early (7-10 AM)</v>
      </c>
      <c r="Q3879" s="3" t="n">
        <f aca="false">IF(L3879="No-show",1,0)</f>
        <v>1</v>
      </c>
      <c r="R3879" s="29" t="n">
        <f aca="false">IF(L3879="No-show",M3879,0)</f>
        <v>115.2</v>
      </c>
    </row>
    <row r="3880" customFormat="false" ht="15" hidden="false" customHeight="false" outlineLevel="0" collapsed="false">
      <c r="A3880" s="0" t="s">
        <v>4551</v>
      </c>
      <c r="B3880" s="28" t="n">
        <v>46050</v>
      </c>
      <c r="C3880" s="3" t="s">
        <v>33</v>
      </c>
      <c r="D3880" s="3" t="s">
        <v>142</v>
      </c>
      <c r="E3880" s="3" t="s">
        <v>3968</v>
      </c>
      <c r="F3880" s="3" t="s">
        <v>8</v>
      </c>
      <c r="G3880" s="3" t="s">
        <v>66</v>
      </c>
      <c r="H3880" s="3" t="s">
        <v>58</v>
      </c>
      <c r="I3880" s="3" t="s">
        <v>52</v>
      </c>
      <c r="J3880" s="0" t="n">
        <v>6</v>
      </c>
      <c r="K3880" s="3" t="s">
        <v>29</v>
      </c>
      <c r="L3880" s="3" t="s">
        <v>121</v>
      </c>
      <c r="M3880" s="29" t="n">
        <v>105</v>
      </c>
      <c r="N3880" s="30" t="n">
        <f aca="false">DATE(YEAR(B3880),MONTH(B3880),1)</f>
        <v>46023</v>
      </c>
      <c r="O3880" s="0" t="str">
        <f aca="false">IF(J3880&lt;=2,"0-2 days",IF(J3880&lt;=7,"3-7 days",IF(J3880&lt;=14,"8-14 days",IF(J3880&lt;=21,"15-21 days","22+ days"))))</f>
        <v>3-7 days</v>
      </c>
      <c r="P3880" s="0" t="str">
        <f aca="false">IF(VALUE(LEFT(D3880,2))&lt;10,"Early (7-10 AM)",IF(VALUE(LEFT(D3880,2))&lt;14,"Midday (10 AM-2 PM)",IF(VALUE(LEFT(D3880,2))&lt;16,"Afternoon (2-4 PM)","Late (4-6 PM)")))</f>
        <v>Early (7-10 AM)</v>
      </c>
      <c r="Q3880" s="3" t="n">
        <f aca="false">IF(L3880="No-show",1,0)</f>
        <v>0</v>
      </c>
      <c r="R3880" s="29" t="n">
        <f aca="false">IF(L3880="No-show",M3880,0)</f>
        <v>0</v>
      </c>
    </row>
    <row r="3881" customFormat="false" ht="15" hidden="false" customHeight="false" outlineLevel="0" collapsed="false">
      <c r="A3881" s="0" t="s">
        <v>4552</v>
      </c>
      <c r="B3881" s="28" t="n">
        <v>46050</v>
      </c>
      <c r="C3881" s="3" t="s">
        <v>33</v>
      </c>
      <c r="D3881" s="3" t="s">
        <v>142</v>
      </c>
      <c r="E3881" s="3" t="s">
        <v>3979</v>
      </c>
      <c r="F3881" s="3" t="s">
        <v>3</v>
      </c>
      <c r="G3881" s="3" t="s">
        <v>64</v>
      </c>
      <c r="H3881" s="3" t="s">
        <v>42</v>
      </c>
      <c r="I3881" s="3" t="s">
        <v>43</v>
      </c>
      <c r="J3881" s="0" t="n">
        <v>5</v>
      </c>
      <c r="K3881" s="3" t="s">
        <v>32</v>
      </c>
      <c r="L3881" s="3" t="s">
        <v>129</v>
      </c>
      <c r="M3881" s="29" t="n">
        <v>72</v>
      </c>
      <c r="N3881" s="30" t="n">
        <f aca="false">DATE(YEAR(B3881),MONTH(B3881),1)</f>
        <v>46023</v>
      </c>
      <c r="O3881" s="0" t="str">
        <f aca="false">IF(J3881&lt;=2,"0-2 days",IF(J3881&lt;=7,"3-7 days",IF(J3881&lt;=14,"8-14 days",IF(J3881&lt;=21,"15-21 days","22+ days"))))</f>
        <v>3-7 days</v>
      </c>
      <c r="P3881" s="0" t="str">
        <f aca="false">IF(VALUE(LEFT(D3881,2))&lt;10,"Early (7-10 AM)",IF(VALUE(LEFT(D3881,2))&lt;14,"Midday (10 AM-2 PM)",IF(VALUE(LEFT(D3881,2))&lt;16,"Afternoon (2-4 PM)","Late (4-6 PM)")))</f>
        <v>Early (7-10 AM)</v>
      </c>
      <c r="Q3881" s="3" t="n">
        <f aca="false">IF(L3881="No-show",1,0)</f>
        <v>0</v>
      </c>
      <c r="R3881" s="29" t="n">
        <f aca="false">IF(L3881="No-show",M3881,0)</f>
        <v>0</v>
      </c>
    </row>
    <row r="3882" customFormat="false" ht="15" hidden="false" customHeight="false" outlineLevel="0" collapsed="false">
      <c r="A3882" s="0" t="s">
        <v>4553</v>
      </c>
      <c r="B3882" s="28" t="n">
        <v>46050</v>
      </c>
      <c r="C3882" s="3" t="s">
        <v>33</v>
      </c>
      <c r="D3882" s="3" t="s">
        <v>151</v>
      </c>
      <c r="E3882" s="3" t="s">
        <v>4150</v>
      </c>
      <c r="F3882" s="3" t="s">
        <v>8</v>
      </c>
      <c r="G3882" s="3" t="s">
        <v>64</v>
      </c>
      <c r="H3882" s="3" t="s">
        <v>54</v>
      </c>
      <c r="I3882" s="3" t="s">
        <v>49</v>
      </c>
      <c r="J3882" s="0" t="n">
        <v>0</v>
      </c>
      <c r="K3882" s="3" t="s">
        <v>29</v>
      </c>
      <c r="L3882" s="3" t="s">
        <v>129</v>
      </c>
      <c r="M3882" s="29" t="n">
        <v>120</v>
      </c>
      <c r="N3882" s="30" t="n">
        <f aca="false">DATE(YEAR(B3882),MONTH(B3882),1)</f>
        <v>46023</v>
      </c>
      <c r="O3882" s="0" t="str">
        <f aca="false">IF(J3882&lt;=2,"0-2 days",IF(J3882&lt;=7,"3-7 days",IF(J3882&lt;=14,"8-14 days",IF(J3882&lt;=21,"15-21 days","22+ days"))))</f>
        <v>0-2 days</v>
      </c>
      <c r="P3882" s="0" t="str">
        <f aca="false">IF(VALUE(LEFT(D3882,2))&lt;10,"Early (7-10 AM)",IF(VALUE(LEFT(D3882,2))&lt;14,"Midday (10 AM-2 PM)",IF(VALUE(LEFT(D3882,2))&lt;16,"Afternoon (2-4 PM)","Late (4-6 PM)")))</f>
        <v>Early (7-10 AM)</v>
      </c>
      <c r="Q3882" s="3" t="n">
        <f aca="false">IF(L3882="No-show",1,0)</f>
        <v>0</v>
      </c>
      <c r="R3882" s="29" t="n">
        <f aca="false">IF(L3882="No-show",M3882,0)</f>
        <v>0</v>
      </c>
    </row>
    <row r="3883" customFormat="false" ht="15" hidden="false" customHeight="false" outlineLevel="0" collapsed="false">
      <c r="A3883" s="0" t="s">
        <v>4554</v>
      </c>
      <c r="B3883" s="28" t="n">
        <v>46050</v>
      </c>
      <c r="C3883" s="3" t="s">
        <v>33</v>
      </c>
      <c r="D3883" s="3" t="s">
        <v>154</v>
      </c>
      <c r="E3883" s="3" t="s">
        <v>4406</v>
      </c>
      <c r="F3883" s="3" t="s">
        <v>8</v>
      </c>
      <c r="G3883" s="3" t="s">
        <v>64</v>
      </c>
      <c r="H3883" s="3" t="s">
        <v>56</v>
      </c>
      <c r="I3883" s="3" t="s">
        <v>43</v>
      </c>
      <c r="J3883" s="0" t="n">
        <v>11</v>
      </c>
      <c r="K3883" s="3" t="s">
        <v>29</v>
      </c>
      <c r="L3883" s="3" t="s">
        <v>121</v>
      </c>
      <c r="M3883" s="29" t="n">
        <v>115</v>
      </c>
      <c r="N3883" s="30" t="n">
        <f aca="false">DATE(YEAR(B3883),MONTH(B3883),1)</f>
        <v>46023</v>
      </c>
      <c r="O3883" s="0" t="str">
        <f aca="false">IF(J3883&lt;=2,"0-2 days",IF(J3883&lt;=7,"3-7 days",IF(J3883&lt;=14,"8-14 days",IF(J3883&lt;=21,"15-21 days","22+ days"))))</f>
        <v>8-14 days</v>
      </c>
      <c r="P3883" s="0" t="str">
        <f aca="false">IF(VALUE(LEFT(D3883,2))&lt;10,"Early (7-10 AM)",IF(VALUE(LEFT(D3883,2))&lt;14,"Midday (10 AM-2 PM)",IF(VALUE(LEFT(D3883,2))&lt;16,"Afternoon (2-4 PM)","Late (4-6 PM)")))</f>
        <v>Midday (10 AM-2 PM)</v>
      </c>
      <c r="Q3883" s="3" t="n">
        <f aca="false">IF(L3883="No-show",1,0)</f>
        <v>0</v>
      </c>
      <c r="R3883" s="29" t="n">
        <f aca="false">IF(L3883="No-show",M3883,0)</f>
        <v>0</v>
      </c>
    </row>
    <row r="3884" customFormat="false" ht="15" hidden="false" customHeight="false" outlineLevel="0" collapsed="false">
      <c r="A3884" s="0" t="s">
        <v>4555</v>
      </c>
      <c r="B3884" s="28" t="n">
        <v>46050</v>
      </c>
      <c r="C3884" s="3" t="s">
        <v>33</v>
      </c>
      <c r="D3884" s="3" t="s">
        <v>159</v>
      </c>
      <c r="E3884" s="3" t="s">
        <v>3037</v>
      </c>
      <c r="F3884" s="3" t="s">
        <v>8</v>
      </c>
      <c r="G3884" s="3" t="s">
        <v>64</v>
      </c>
      <c r="H3884" s="3" t="s">
        <v>42</v>
      </c>
      <c r="I3884" s="3" t="s">
        <v>52</v>
      </c>
      <c r="J3884" s="0" t="n">
        <v>5</v>
      </c>
      <c r="K3884" s="3" t="s">
        <v>29</v>
      </c>
      <c r="L3884" s="3" t="s">
        <v>217</v>
      </c>
      <c r="M3884" s="29" t="n">
        <v>72</v>
      </c>
      <c r="N3884" s="30" t="n">
        <f aca="false">DATE(YEAR(B3884),MONTH(B3884),1)</f>
        <v>46023</v>
      </c>
      <c r="O3884" s="0" t="str">
        <f aca="false">IF(J3884&lt;=2,"0-2 days",IF(J3884&lt;=7,"3-7 days",IF(J3884&lt;=14,"8-14 days",IF(J3884&lt;=21,"15-21 days","22+ days"))))</f>
        <v>3-7 days</v>
      </c>
      <c r="P3884" s="0" t="str">
        <f aca="false">IF(VALUE(LEFT(D3884,2))&lt;10,"Early (7-10 AM)",IF(VALUE(LEFT(D3884,2))&lt;14,"Midday (10 AM-2 PM)",IF(VALUE(LEFT(D3884,2))&lt;16,"Afternoon (2-4 PM)","Late (4-6 PM)")))</f>
        <v>Midday (10 AM-2 PM)</v>
      </c>
      <c r="Q3884" s="3" t="n">
        <f aca="false">IF(L3884="No-show",1,0)</f>
        <v>1</v>
      </c>
      <c r="R3884" s="29" t="n">
        <f aca="false">IF(L3884="No-show",M3884,0)</f>
        <v>72</v>
      </c>
    </row>
    <row r="3885" customFormat="false" ht="15" hidden="false" customHeight="false" outlineLevel="0" collapsed="false">
      <c r="A3885" s="0" t="s">
        <v>4556</v>
      </c>
      <c r="B3885" s="28" t="n">
        <v>46050</v>
      </c>
      <c r="C3885" s="3" t="s">
        <v>33</v>
      </c>
      <c r="D3885" s="3" t="s">
        <v>164</v>
      </c>
      <c r="E3885" s="3" t="s">
        <v>3832</v>
      </c>
      <c r="F3885" s="3" t="s">
        <v>7</v>
      </c>
      <c r="G3885" s="3" t="s">
        <v>64</v>
      </c>
      <c r="H3885" s="3" t="s">
        <v>58</v>
      </c>
      <c r="I3885" s="3" t="s">
        <v>52</v>
      </c>
      <c r="J3885" s="0" t="n">
        <v>7</v>
      </c>
      <c r="K3885" s="3" t="s">
        <v>29</v>
      </c>
      <c r="L3885" s="3" t="s">
        <v>217</v>
      </c>
      <c r="M3885" s="29" t="n">
        <v>105</v>
      </c>
      <c r="N3885" s="30" t="n">
        <f aca="false">DATE(YEAR(B3885),MONTH(B3885),1)</f>
        <v>46023</v>
      </c>
      <c r="O3885" s="0" t="str">
        <f aca="false">IF(J3885&lt;=2,"0-2 days",IF(J3885&lt;=7,"3-7 days",IF(J3885&lt;=14,"8-14 days",IF(J3885&lt;=21,"15-21 days","22+ days"))))</f>
        <v>3-7 days</v>
      </c>
      <c r="P3885" s="0" t="str">
        <f aca="false">IF(VALUE(LEFT(D3885,2))&lt;10,"Early (7-10 AM)",IF(VALUE(LEFT(D3885,2))&lt;14,"Midday (10 AM-2 PM)",IF(VALUE(LEFT(D3885,2))&lt;16,"Afternoon (2-4 PM)","Late (4-6 PM)")))</f>
        <v>Midday (10 AM-2 PM)</v>
      </c>
      <c r="Q3885" s="3" t="n">
        <f aca="false">IF(L3885="No-show",1,0)</f>
        <v>1</v>
      </c>
      <c r="R3885" s="29" t="n">
        <f aca="false">IF(L3885="No-show",M3885,0)</f>
        <v>105</v>
      </c>
    </row>
    <row r="3886" customFormat="false" ht="15" hidden="false" customHeight="false" outlineLevel="0" collapsed="false">
      <c r="A3886" s="0" t="s">
        <v>4557</v>
      </c>
      <c r="B3886" s="28" t="n">
        <v>46050</v>
      </c>
      <c r="C3886" s="3" t="s">
        <v>33</v>
      </c>
      <c r="D3886" s="3" t="s">
        <v>164</v>
      </c>
      <c r="E3886" s="3" t="s">
        <v>4210</v>
      </c>
      <c r="F3886" s="3" t="s">
        <v>8</v>
      </c>
      <c r="G3886" s="3" t="s">
        <v>64</v>
      </c>
      <c r="H3886" s="3" t="s">
        <v>56</v>
      </c>
      <c r="I3886" s="3" t="s">
        <v>52</v>
      </c>
      <c r="J3886" s="0" t="n">
        <v>6</v>
      </c>
      <c r="K3886" s="3" t="s">
        <v>29</v>
      </c>
      <c r="L3886" s="3" t="s">
        <v>121</v>
      </c>
      <c r="M3886" s="29" t="n">
        <v>115</v>
      </c>
      <c r="N3886" s="30" t="n">
        <f aca="false">DATE(YEAR(B3886),MONTH(B3886),1)</f>
        <v>46023</v>
      </c>
      <c r="O3886" s="0" t="str">
        <f aca="false">IF(J3886&lt;=2,"0-2 days",IF(J3886&lt;=7,"3-7 days",IF(J3886&lt;=14,"8-14 days",IF(J3886&lt;=21,"15-21 days","22+ days"))))</f>
        <v>3-7 days</v>
      </c>
      <c r="P3886" s="0" t="str">
        <f aca="false">IF(VALUE(LEFT(D3886,2))&lt;10,"Early (7-10 AM)",IF(VALUE(LEFT(D3886,2))&lt;14,"Midday (10 AM-2 PM)",IF(VALUE(LEFT(D3886,2))&lt;16,"Afternoon (2-4 PM)","Late (4-6 PM)")))</f>
        <v>Midday (10 AM-2 PM)</v>
      </c>
      <c r="Q3886" s="3" t="n">
        <f aca="false">IF(L3886="No-show",1,0)</f>
        <v>0</v>
      </c>
      <c r="R3886" s="29" t="n">
        <f aca="false">IF(L3886="No-show",M3886,0)</f>
        <v>0</v>
      </c>
    </row>
    <row r="3887" customFormat="false" ht="15" hidden="false" customHeight="false" outlineLevel="0" collapsed="false">
      <c r="A3887" s="0" t="s">
        <v>4558</v>
      </c>
      <c r="B3887" s="28" t="n">
        <v>46050</v>
      </c>
      <c r="C3887" s="3" t="s">
        <v>33</v>
      </c>
      <c r="D3887" s="3" t="s">
        <v>164</v>
      </c>
      <c r="E3887" s="3" t="s">
        <v>3952</v>
      </c>
      <c r="F3887" s="3" t="s">
        <v>4</v>
      </c>
      <c r="G3887" s="3" t="s">
        <v>66</v>
      </c>
      <c r="H3887" s="3" t="s">
        <v>60</v>
      </c>
      <c r="I3887" s="3" t="s">
        <v>43</v>
      </c>
      <c r="J3887" s="0" t="n">
        <v>15</v>
      </c>
      <c r="K3887" s="3" t="s">
        <v>29</v>
      </c>
      <c r="L3887" s="3" t="s">
        <v>121</v>
      </c>
      <c r="M3887" s="29" t="n">
        <v>135</v>
      </c>
      <c r="N3887" s="30" t="n">
        <f aca="false">DATE(YEAR(B3887),MONTH(B3887),1)</f>
        <v>46023</v>
      </c>
      <c r="O3887" s="0" t="str">
        <f aca="false">IF(J3887&lt;=2,"0-2 days",IF(J3887&lt;=7,"3-7 days",IF(J3887&lt;=14,"8-14 days",IF(J3887&lt;=21,"15-21 days","22+ days"))))</f>
        <v>15-21 days</v>
      </c>
      <c r="P3887" s="0" t="str">
        <f aca="false">IF(VALUE(LEFT(D3887,2))&lt;10,"Early (7-10 AM)",IF(VALUE(LEFT(D3887,2))&lt;14,"Midday (10 AM-2 PM)",IF(VALUE(LEFT(D3887,2))&lt;16,"Afternoon (2-4 PM)","Late (4-6 PM)")))</f>
        <v>Midday (10 AM-2 PM)</v>
      </c>
      <c r="Q3887" s="3" t="n">
        <f aca="false">IF(L3887="No-show",1,0)</f>
        <v>0</v>
      </c>
      <c r="R3887" s="29" t="n">
        <f aca="false">IF(L3887="No-show",M3887,0)</f>
        <v>0</v>
      </c>
    </row>
    <row r="3888" customFormat="false" ht="15" hidden="false" customHeight="false" outlineLevel="0" collapsed="false">
      <c r="A3888" s="0" t="s">
        <v>4559</v>
      </c>
      <c r="B3888" s="28" t="n">
        <v>46050</v>
      </c>
      <c r="C3888" s="3" t="s">
        <v>33</v>
      </c>
      <c r="D3888" s="3" t="s">
        <v>164</v>
      </c>
      <c r="E3888" s="3" t="s">
        <v>4316</v>
      </c>
      <c r="F3888" s="3" t="s">
        <v>7</v>
      </c>
      <c r="G3888" s="3" t="s">
        <v>64</v>
      </c>
      <c r="H3888" s="3" t="s">
        <v>45</v>
      </c>
      <c r="I3888" s="3" t="s">
        <v>43</v>
      </c>
      <c r="J3888" s="0" t="n">
        <v>8</v>
      </c>
      <c r="K3888" s="3" t="s">
        <v>29</v>
      </c>
      <c r="L3888" s="3" t="s">
        <v>121</v>
      </c>
      <c r="M3888" s="29" t="n">
        <v>95</v>
      </c>
      <c r="N3888" s="30" t="n">
        <f aca="false">DATE(YEAR(B3888),MONTH(B3888),1)</f>
        <v>46023</v>
      </c>
      <c r="O3888" s="0" t="str">
        <f aca="false">IF(J3888&lt;=2,"0-2 days",IF(J3888&lt;=7,"3-7 days",IF(J3888&lt;=14,"8-14 days",IF(J3888&lt;=21,"15-21 days","22+ days"))))</f>
        <v>8-14 days</v>
      </c>
      <c r="P3888" s="0" t="str">
        <f aca="false">IF(VALUE(LEFT(D3888,2))&lt;10,"Early (7-10 AM)",IF(VALUE(LEFT(D3888,2))&lt;14,"Midday (10 AM-2 PM)",IF(VALUE(LEFT(D3888,2))&lt;16,"Afternoon (2-4 PM)","Late (4-6 PM)")))</f>
        <v>Midday (10 AM-2 PM)</v>
      </c>
      <c r="Q3888" s="3" t="n">
        <f aca="false">IF(L3888="No-show",1,0)</f>
        <v>0</v>
      </c>
      <c r="R3888" s="29" t="n">
        <f aca="false">IF(L3888="No-show",M3888,0)</f>
        <v>0</v>
      </c>
    </row>
    <row r="3889" customFormat="false" ht="15" hidden="false" customHeight="false" outlineLevel="0" collapsed="false">
      <c r="A3889" s="0" t="s">
        <v>4560</v>
      </c>
      <c r="B3889" s="28" t="n">
        <v>46050</v>
      </c>
      <c r="C3889" s="3" t="s">
        <v>33</v>
      </c>
      <c r="D3889" s="3" t="s">
        <v>164</v>
      </c>
      <c r="E3889" s="3" t="s">
        <v>4233</v>
      </c>
      <c r="F3889" s="3" t="s">
        <v>8</v>
      </c>
      <c r="G3889" s="3" t="s">
        <v>64</v>
      </c>
      <c r="H3889" s="3" t="s">
        <v>54</v>
      </c>
      <c r="I3889" s="3" t="s">
        <v>57</v>
      </c>
      <c r="J3889" s="0" t="n">
        <v>5</v>
      </c>
      <c r="K3889" s="3" t="s">
        <v>29</v>
      </c>
      <c r="L3889" s="3" t="s">
        <v>121</v>
      </c>
      <c r="M3889" s="29" t="n">
        <v>120</v>
      </c>
      <c r="N3889" s="30" t="n">
        <f aca="false">DATE(YEAR(B3889),MONTH(B3889),1)</f>
        <v>46023</v>
      </c>
      <c r="O3889" s="0" t="str">
        <f aca="false">IF(J3889&lt;=2,"0-2 days",IF(J3889&lt;=7,"3-7 days",IF(J3889&lt;=14,"8-14 days",IF(J3889&lt;=21,"15-21 days","22+ days"))))</f>
        <v>3-7 days</v>
      </c>
      <c r="P3889" s="0" t="str">
        <f aca="false">IF(VALUE(LEFT(D3889,2))&lt;10,"Early (7-10 AM)",IF(VALUE(LEFT(D3889,2))&lt;14,"Midday (10 AM-2 PM)",IF(VALUE(LEFT(D3889,2))&lt;16,"Afternoon (2-4 PM)","Late (4-6 PM)")))</f>
        <v>Midday (10 AM-2 PM)</v>
      </c>
      <c r="Q3889" s="3" t="n">
        <f aca="false">IF(L3889="No-show",1,0)</f>
        <v>0</v>
      </c>
      <c r="R3889" s="29" t="n">
        <f aca="false">IF(L3889="No-show",M3889,0)</f>
        <v>0</v>
      </c>
    </row>
    <row r="3890" customFormat="false" ht="15" hidden="false" customHeight="false" outlineLevel="0" collapsed="false">
      <c r="A3890" s="0" t="s">
        <v>4561</v>
      </c>
      <c r="B3890" s="28" t="n">
        <v>46050</v>
      </c>
      <c r="C3890" s="3" t="s">
        <v>33</v>
      </c>
      <c r="D3890" s="3" t="s">
        <v>262</v>
      </c>
      <c r="E3890" s="3" t="s">
        <v>4562</v>
      </c>
      <c r="F3890" s="3" t="s">
        <v>7</v>
      </c>
      <c r="G3890" s="3" t="s">
        <v>63</v>
      </c>
      <c r="H3890" s="3" t="s">
        <v>45</v>
      </c>
      <c r="I3890" s="3" t="s">
        <v>43</v>
      </c>
      <c r="J3890" s="0" t="n">
        <v>9</v>
      </c>
      <c r="K3890" s="3" t="s">
        <v>29</v>
      </c>
      <c r="L3890" s="3" t="s">
        <v>121</v>
      </c>
      <c r="M3890" s="29" t="n">
        <v>152</v>
      </c>
      <c r="N3890" s="30" t="n">
        <f aca="false">DATE(YEAR(B3890),MONTH(B3890),1)</f>
        <v>46023</v>
      </c>
      <c r="O3890" s="0" t="str">
        <f aca="false">IF(J3890&lt;=2,"0-2 days",IF(J3890&lt;=7,"3-7 days",IF(J3890&lt;=14,"8-14 days",IF(J3890&lt;=21,"15-21 days","22+ days"))))</f>
        <v>8-14 days</v>
      </c>
      <c r="P3890" s="0" t="str">
        <f aca="false">IF(VALUE(LEFT(D3890,2))&lt;10,"Early (7-10 AM)",IF(VALUE(LEFT(D3890,2))&lt;14,"Midday (10 AM-2 PM)",IF(VALUE(LEFT(D3890,2))&lt;16,"Afternoon (2-4 PM)","Late (4-6 PM)")))</f>
        <v>Midday (10 AM-2 PM)</v>
      </c>
      <c r="Q3890" s="3" t="n">
        <f aca="false">IF(L3890="No-show",1,0)</f>
        <v>0</v>
      </c>
      <c r="R3890" s="29" t="n">
        <f aca="false">IF(L3890="No-show",M3890,0)</f>
        <v>0</v>
      </c>
    </row>
    <row r="3891" customFormat="false" ht="15" hidden="false" customHeight="false" outlineLevel="0" collapsed="false">
      <c r="A3891" s="0" t="s">
        <v>4563</v>
      </c>
      <c r="B3891" s="28" t="n">
        <v>46050</v>
      </c>
      <c r="C3891" s="3" t="s">
        <v>33</v>
      </c>
      <c r="D3891" s="3" t="s">
        <v>262</v>
      </c>
      <c r="E3891" s="3" t="s">
        <v>4106</v>
      </c>
      <c r="F3891" s="3" t="s">
        <v>4</v>
      </c>
      <c r="G3891" s="3" t="s">
        <v>66</v>
      </c>
      <c r="H3891" s="3" t="s">
        <v>58</v>
      </c>
      <c r="I3891" s="3" t="s">
        <v>52</v>
      </c>
      <c r="J3891" s="0" t="n">
        <v>4</v>
      </c>
      <c r="K3891" s="3" t="s">
        <v>29</v>
      </c>
      <c r="L3891" s="3" t="s">
        <v>121</v>
      </c>
      <c r="M3891" s="29" t="n">
        <v>105</v>
      </c>
      <c r="N3891" s="30" t="n">
        <f aca="false">DATE(YEAR(B3891),MONTH(B3891),1)</f>
        <v>46023</v>
      </c>
      <c r="O3891" s="0" t="str">
        <f aca="false">IF(J3891&lt;=2,"0-2 days",IF(J3891&lt;=7,"3-7 days",IF(J3891&lt;=14,"8-14 days",IF(J3891&lt;=21,"15-21 days","22+ days"))))</f>
        <v>3-7 days</v>
      </c>
      <c r="P3891" s="0" t="str">
        <f aca="false">IF(VALUE(LEFT(D3891,2))&lt;10,"Early (7-10 AM)",IF(VALUE(LEFT(D3891,2))&lt;14,"Midday (10 AM-2 PM)",IF(VALUE(LEFT(D3891,2))&lt;16,"Afternoon (2-4 PM)","Late (4-6 PM)")))</f>
        <v>Midday (10 AM-2 PM)</v>
      </c>
      <c r="Q3891" s="3" t="n">
        <f aca="false">IF(L3891="No-show",1,0)</f>
        <v>0</v>
      </c>
      <c r="R3891" s="29" t="n">
        <f aca="false">IF(L3891="No-show",M3891,0)</f>
        <v>0</v>
      </c>
    </row>
    <row r="3892" customFormat="false" ht="15" hidden="false" customHeight="false" outlineLevel="0" collapsed="false">
      <c r="A3892" s="0" t="s">
        <v>4564</v>
      </c>
      <c r="B3892" s="28" t="n">
        <v>46050</v>
      </c>
      <c r="C3892" s="3" t="s">
        <v>33</v>
      </c>
      <c r="D3892" s="3" t="s">
        <v>171</v>
      </c>
      <c r="E3892" s="3" t="s">
        <v>4096</v>
      </c>
      <c r="F3892" s="3" t="s">
        <v>7</v>
      </c>
      <c r="G3892" s="3" t="s">
        <v>64</v>
      </c>
      <c r="H3892" s="3" t="s">
        <v>48</v>
      </c>
      <c r="I3892" s="3" t="s">
        <v>57</v>
      </c>
      <c r="J3892" s="0" t="n">
        <v>7</v>
      </c>
      <c r="K3892" s="3" t="s">
        <v>29</v>
      </c>
      <c r="L3892" s="3" t="s">
        <v>121</v>
      </c>
      <c r="M3892" s="29" t="n">
        <v>118</v>
      </c>
      <c r="N3892" s="30" t="n">
        <f aca="false">DATE(YEAR(B3892),MONTH(B3892),1)</f>
        <v>46023</v>
      </c>
      <c r="O3892" s="0" t="str">
        <f aca="false">IF(J3892&lt;=2,"0-2 days",IF(J3892&lt;=7,"3-7 days",IF(J3892&lt;=14,"8-14 days",IF(J3892&lt;=21,"15-21 days","22+ days"))))</f>
        <v>3-7 days</v>
      </c>
      <c r="P3892" s="0" t="str">
        <f aca="false">IF(VALUE(LEFT(D3892,2))&lt;10,"Early (7-10 AM)",IF(VALUE(LEFT(D3892,2))&lt;14,"Midday (10 AM-2 PM)",IF(VALUE(LEFT(D3892,2))&lt;16,"Afternoon (2-4 PM)","Late (4-6 PM)")))</f>
        <v>Midday (10 AM-2 PM)</v>
      </c>
      <c r="Q3892" s="3" t="n">
        <f aca="false">IF(L3892="No-show",1,0)</f>
        <v>0</v>
      </c>
      <c r="R3892" s="29" t="n">
        <f aca="false">IF(L3892="No-show",M3892,0)</f>
        <v>0</v>
      </c>
    </row>
    <row r="3893" customFormat="false" ht="15" hidden="false" customHeight="false" outlineLevel="0" collapsed="false">
      <c r="A3893" s="0" t="s">
        <v>4565</v>
      </c>
      <c r="B3893" s="28" t="n">
        <v>46050</v>
      </c>
      <c r="C3893" s="3" t="s">
        <v>33</v>
      </c>
      <c r="D3893" s="3" t="s">
        <v>171</v>
      </c>
      <c r="E3893" s="3" t="s">
        <v>4566</v>
      </c>
      <c r="F3893" s="3" t="s">
        <v>8</v>
      </c>
      <c r="G3893" s="3" t="s">
        <v>63</v>
      </c>
      <c r="H3893" s="3" t="s">
        <v>54</v>
      </c>
      <c r="I3893" s="3" t="s">
        <v>57</v>
      </c>
      <c r="J3893" s="0" t="n">
        <v>13</v>
      </c>
      <c r="K3893" s="3" t="s">
        <v>29</v>
      </c>
      <c r="L3893" s="3" t="s">
        <v>217</v>
      </c>
      <c r="M3893" s="29" t="n">
        <v>192</v>
      </c>
      <c r="N3893" s="30" t="n">
        <f aca="false">DATE(YEAR(B3893),MONTH(B3893),1)</f>
        <v>46023</v>
      </c>
      <c r="O3893" s="0" t="str">
        <f aca="false">IF(J3893&lt;=2,"0-2 days",IF(J3893&lt;=7,"3-7 days",IF(J3893&lt;=14,"8-14 days",IF(J3893&lt;=21,"15-21 days","22+ days"))))</f>
        <v>8-14 days</v>
      </c>
      <c r="P3893" s="0" t="str">
        <f aca="false">IF(VALUE(LEFT(D3893,2))&lt;10,"Early (7-10 AM)",IF(VALUE(LEFT(D3893,2))&lt;14,"Midday (10 AM-2 PM)",IF(VALUE(LEFT(D3893,2))&lt;16,"Afternoon (2-4 PM)","Late (4-6 PM)")))</f>
        <v>Midday (10 AM-2 PM)</v>
      </c>
      <c r="Q3893" s="3" t="n">
        <f aca="false">IF(L3893="No-show",1,0)</f>
        <v>1</v>
      </c>
      <c r="R3893" s="29" t="n">
        <f aca="false">IF(L3893="No-show",M3893,0)</f>
        <v>192</v>
      </c>
    </row>
    <row r="3894" customFormat="false" ht="15" hidden="false" customHeight="false" outlineLevel="0" collapsed="false">
      <c r="A3894" s="0" t="s">
        <v>4567</v>
      </c>
      <c r="B3894" s="28" t="n">
        <v>46050</v>
      </c>
      <c r="C3894" s="3" t="s">
        <v>33</v>
      </c>
      <c r="D3894" s="3" t="s">
        <v>171</v>
      </c>
      <c r="E3894" s="3" t="s">
        <v>3025</v>
      </c>
      <c r="F3894" s="3" t="s">
        <v>4</v>
      </c>
      <c r="G3894" s="3" t="s">
        <v>64</v>
      </c>
      <c r="H3894" s="3" t="s">
        <v>42</v>
      </c>
      <c r="I3894" s="3" t="s">
        <v>52</v>
      </c>
      <c r="J3894" s="0" t="n">
        <v>9</v>
      </c>
      <c r="K3894" s="3" t="s">
        <v>29</v>
      </c>
      <c r="L3894" s="3" t="s">
        <v>121</v>
      </c>
      <c r="M3894" s="29" t="n">
        <v>72</v>
      </c>
      <c r="N3894" s="30" t="n">
        <f aca="false">DATE(YEAR(B3894),MONTH(B3894),1)</f>
        <v>46023</v>
      </c>
      <c r="O3894" s="0" t="str">
        <f aca="false">IF(J3894&lt;=2,"0-2 days",IF(J3894&lt;=7,"3-7 days",IF(J3894&lt;=14,"8-14 days",IF(J3894&lt;=21,"15-21 days","22+ days"))))</f>
        <v>8-14 days</v>
      </c>
      <c r="P3894" s="0" t="str">
        <f aca="false">IF(VALUE(LEFT(D3894,2))&lt;10,"Early (7-10 AM)",IF(VALUE(LEFT(D3894,2))&lt;14,"Midday (10 AM-2 PM)",IF(VALUE(LEFT(D3894,2))&lt;16,"Afternoon (2-4 PM)","Late (4-6 PM)")))</f>
        <v>Midday (10 AM-2 PM)</v>
      </c>
      <c r="Q3894" s="3" t="n">
        <f aca="false">IF(L3894="No-show",1,0)</f>
        <v>0</v>
      </c>
      <c r="R3894" s="29" t="n">
        <f aca="false">IF(L3894="No-show",M3894,0)</f>
        <v>0</v>
      </c>
    </row>
    <row r="3895" customFormat="false" ht="15" hidden="false" customHeight="false" outlineLevel="0" collapsed="false">
      <c r="A3895" s="0" t="s">
        <v>4568</v>
      </c>
      <c r="B3895" s="28" t="n">
        <v>46050</v>
      </c>
      <c r="C3895" s="3" t="s">
        <v>33</v>
      </c>
      <c r="D3895" s="3" t="s">
        <v>171</v>
      </c>
      <c r="E3895" s="3" t="s">
        <v>4338</v>
      </c>
      <c r="F3895" s="3" t="s">
        <v>3</v>
      </c>
      <c r="G3895" s="3" t="s">
        <v>64</v>
      </c>
      <c r="H3895" s="3" t="s">
        <v>60</v>
      </c>
      <c r="I3895" s="3" t="s">
        <v>43</v>
      </c>
      <c r="J3895" s="0" t="n">
        <v>2</v>
      </c>
      <c r="K3895" s="3" t="s">
        <v>29</v>
      </c>
      <c r="L3895" s="3" t="s">
        <v>129</v>
      </c>
      <c r="M3895" s="29" t="n">
        <v>135</v>
      </c>
      <c r="N3895" s="30" t="n">
        <f aca="false">DATE(YEAR(B3895),MONTH(B3895),1)</f>
        <v>46023</v>
      </c>
      <c r="O3895" s="0" t="str">
        <f aca="false">IF(J3895&lt;=2,"0-2 days",IF(J3895&lt;=7,"3-7 days",IF(J3895&lt;=14,"8-14 days",IF(J3895&lt;=21,"15-21 days","22+ days"))))</f>
        <v>0-2 days</v>
      </c>
      <c r="P3895" s="0" t="str">
        <f aca="false">IF(VALUE(LEFT(D3895,2))&lt;10,"Early (7-10 AM)",IF(VALUE(LEFT(D3895,2))&lt;14,"Midday (10 AM-2 PM)",IF(VALUE(LEFT(D3895,2))&lt;16,"Afternoon (2-4 PM)","Late (4-6 PM)")))</f>
        <v>Midday (10 AM-2 PM)</v>
      </c>
      <c r="Q3895" s="3" t="n">
        <f aca="false">IF(L3895="No-show",1,0)</f>
        <v>0</v>
      </c>
      <c r="R3895" s="29" t="n">
        <f aca="false">IF(L3895="No-show",M3895,0)</f>
        <v>0</v>
      </c>
    </row>
    <row r="3896" customFormat="false" ht="15" hidden="false" customHeight="false" outlineLevel="0" collapsed="false">
      <c r="A3896" s="0" t="s">
        <v>4569</v>
      </c>
      <c r="B3896" s="28" t="n">
        <v>46050</v>
      </c>
      <c r="C3896" s="3" t="s">
        <v>33</v>
      </c>
      <c r="D3896" s="3" t="s">
        <v>171</v>
      </c>
      <c r="E3896" s="3" t="s">
        <v>4426</v>
      </c>
      <c r="F3896" s="3" t="s">
        <v>4</v>
      </c>
      <c r="G3896" s="3" t="s">
        <v>64</v>
      </c>
      <c r="H3896" s="3" t="s">
        <v>58</v>
      </c>
      <c r="I3896" s="3" t="s">
        <v>46</v>
      </c>
      <c r="J3896" s="0" t="n">
        <v>5</v>
      </c>
      <c r="K3896" s="3" t="s">
        <v>29</v>
      </c>
      <c r="L3896" s="3" t="s">
        <v>284</v>
      </c>
      <c r="M3896" s="29" t="n">
        <v>105</v>
      </c>
      <c r="N3896" s="30" t="n">
        <f aca="false">DATE(YEAR(B3896),MONTH(B3896),1)</f>
        <v>46023</v>
      </c>
      <c r="O3896" s="0" t="str">
        <f aca="false">IF(J3896&lt;=2,"0-2 days",IF(J3896&lt;=7,"3-7 days",IF(J3896&lt;=14,"8-14 days",IF(J3896&lt;=21,"15-21 days","22+ days"))))</f>
        <v>3-7 days</v>
      </c>
      <c r="P3896" s="0" t="str">
        <f aca="false">IF(VALUE(LEFT(D3896,2))&lt;10,"Early (7-10 AM)",IF(VALUE(LEFT(D3896,2))&lt;14,"Midday (10 AM-2 PM)",IF(VALUE(LEFT(D3896,2))&lt;16,"Afternoon (2-4 PM)","Late (4-6 PM)")))</f>
        <v>Midday (10 AM-2 PM)</v>
      </c>
      <c r="Q3896" s="3" t="n">
        <f aca="false">IF(L3896="No-show",1,0)</f>
        <v>0</v>
      </c>
      <c r="R3896" s="29" t="n">
        <f aca="false">IF(L3896="No-show",M3896,0)</f>
        <v>0</v>
      </c>
    </row>
    <row r="3897" customFormat="false" ht="15" hidden="false" customHeight="false" outlineLevel="0" collapsed="false">
      <c r="A3897" s="0" t="s">
        <v>4570</v>
      </c>
      <c r="B3897" s="28" t="n">
        <v>46050</v>
      </c>
      <c r="C3897" s="3" t="s">
        <v>33</v>
      </c>
      <c r="D3897" s="3" t="s">
        <v>183</v>
      </c>
      <c r="E3897" s="3" t="s">
        <v>4321</v>
      </c>
      <c r="F3897" s="3" t="s">
        <v>7</v>
      </c>
      <c r="G3897" s="3" t="s">
        <v>64</v>
      </c>
      <c r="H3897" s="3" t="s">
        <v>51</v>
      </c>
      <c r="I3897" s="3" t="s">
        <v>43</v>
      </c>
      <c r="J3897" s="0" t="n">
        <v>0</v>
      </c>
      <c r="K3897" s="3" t="s">
        <v>29</v>
      </c>
      <c r="L3897" s="3" t="s">
        <v>121</v>
      </c>
      <c r="M3897" s="29" t="n">
        <v>116</v>
      </c>
      <c r="N3897" s="30" t="n">
        <f aca="false">DATE(YEAR(B3897),MONTH(B3897),1)</f>
        <v>46023</v>
      </c>
      <c r="O3897" s="0" t="str">
        <f aca="false">IF(J3897&lt;=2,"0-2 days",IF(J3897&lt;=7,"3-7 days",IF(J3897&lt;=14,"8-14 days",IF(J3897&lt;=21,"15-21 days","22+ days"))))</f>
        <v>0-2 days</v>
      </c>
      <c r="P3897" s="0" t="str">
        <f aca="false">IF(VALUE(LEFT(D3897,2))&lt;10,"Early (7-10 AM)",IF(VALUE(LEFT(D3897,2))&lt;14,"Midday (10 AM-2 PM)",IF(VALUE(LEFT(D3897,2))&lt;16,"Afternoon (2-4 PM)","Late (4-6 PM)")))</f>
        <v>Midday (10 AM-2 PM)</v>
      </c>
      <c r="Q3897" s="3" t="n">
        <f aca="false">IF(L3897="No-show",1,0)</f>
        <v>0</v>
      </c>
      <c r="R3897" s="29" t="n">
        <f aca="false">IF(L3897="No-show",M3897,0)</f>
        <v>0</v>
      </c>
    </row>
    <row r="3898" customFormat="false" ht="15" hidden="false" customHeight="false" outlineLevel="0" collapsed="false">
      <c r="A3898" s="0" t="s">
        <v>4571</v>
      </c>
      <c r="B3898" s="28" t="n">
        <v>46050</v>
      </c>
      <c r="C3898" s="3" t="s">
        <v>33</v>
      </c>
      <c r="D3898" s="3" t="s">
        <v>183</v>
      </c>
      <c r="E3898" s="3" t="s">
        <v>4345</v>
      </c>
      <c r="F3898" s="3" t="s">
        <v>3</v>
      </c>
      <c r="G3898" s="3" t="s">
        <v>66</v>
      </c>
      <c r="H3898" s="3" t="s">
        <v>42</v>
      </c>
      <c r="I3898" s="3" t="s">
        <v>43</v>
      </c>
      <c r="J3898" s="0" t="n">
        <v>12</v>
      </c>
      <c r="K3898" s="3" t="s">
        <v>32</v>
      </c>
      <c r="L3898" s="3" t="s">
        <v>217</v>
      </c>
      <c r="M3898" s="29" t="n">
        <v>72</v>
      </c>
      <c r="N3898" s="30" t="n">
        <f aca="false">DATE(YEAR(B3898),MONTH(B3898),1)</f>
        <v>46023</v>
      </c>
      <c r="O3898" s="0" t="str">
        <f aca="false">IF(J3898&lt;=2,"0-2 days",IF(J3898&lt;=7,"3-7 days",IF(J3898&lt;=14,"8-14 days",IF(J3898&lt;=21,"15-21 days","22+ days"))))</f>
        <v>8-14 days</v>
      </c>
      <c r="P3898" s="0" t="str">
        <f aca="false">IF(VALUE(LEFT(D3898,2))&lt;10,"Early (7-10 AM)",IF(VALUE(LEFT(D3898,2))&lt;14,"Midday (10 AM-2 PM)",IF(VALUE(LEFT(D3898,2))&lt;16,"Afternoon (2-4 PM)","Late (4-6 PM)")))</f>
        <v>Midday (10 AM-2 PM)</v>
      </c>
      <c r="Q3898" s="3" t="n">
        <f aca="false">IF(L3898="No-show",1,0)</f>
        <v>1</v>
      </c>
      <c r="R3898" s="29" t="n">
        <f aca="false">IF(L3898="No-show",M3898,0)</f>
        <v>72</v>
      </c>
    </row>
    <row r="3899" customFormat="false" ht="15" hidden="false" customHeight="false" outlineLevel="0" collapsed="false">
      <c r="A3899" s="0" t="s">
        <v>4572</v>
      </c>
      <c r="B3899" s="28" t="n">
        <v>46050</v>
      </c>
      <c r="C3899" s="3" t="s">
        <v>33</v>
      </c>
      <c r="D3899" s="3" t="s">
        <v>194</v>
      </c>
      <c r="E3899" s="3" t="s">
        <v>3147</v>
      </c>
      <c r="F3899" s="3" t="s">
        <v>3</v>
      </c>
      <c r="G3899" s="3" t="s">
        <v>66</v>
      </c>
      <c r="H3899" s="3" t="s">
        <v>54</v>
      </c>
      <c r="I3899" s="3" t="s">
        <v>59</v>
      </c>
      <c r="J3899" s="0" t="n">
        <v>18</v>
      </c>
      <c r="K3899" s="3" t="s">
        <v>29</v>
      </c>
      <c r="L3899" s="3" t="s">
        <v>121</v>
      </c>
      <c r="M3899" s="29" t="n">
        <v>120</v>
      </c>
      <c r="N3899" s="30" t="n">
        <f aca="false">DATE(YEAR(B3899),MONTH(B3899),1)</f>
        <v>46023</v>
      </c>
      <c r="O3899" s="0" t="str">
        <f aca="false">IF(J3899&lt;=2,"0-2 days",IF(J3899&lt;=7,"3-7 days",IF(J3899&lt;=14,"8-14 days",IF(J3899&lt;=21,"15-21 days","22+ days"))))</f>
        <v>15-21 days</v>
      </c>
      <c r="P3899" s="0" t="str">
        <f aca="false">IF(VALUE(LEFT(D3899,2))&lt;10,"Early (7-10 AM)",IF(VALUE(LEFT(D3899,2))&lt;14,"Midday (10 AM-2 PM)",IF(VALUE(LEFT(D3899,2))&lt;16,"Afternoon (2-4 PM)","Late (4-6 PM)")))</f>
        <v>Midday (10 AM-2 PM)</v>
      </c>
      <c r="Q3899" s="3" t="n">
        <f aca="false">IF(L3899="No-show",1,0)</f>
        <v>0</v>
      </c>
      <c r="R3899" s="29" t="n">
        <f aca="false">IF(L3899="No-show",M3899,0)</f>
        <v>0</v>
      </c>
    </row>
    <row r="3900" customFormat="false" ht="15" hidden="false" customHeight="false" outlineLevel="0" collapsed="false">
      <c r="A3900" s="0" t="s">
        <v>4573</v>
      </c>
      <c r="B3900" s="28" t="n">
        <v>46050</v>
      </c>
      <c r="C3900" s="3" t="s">
        <v>33</v>
      </c>
      <c r="D3900" s="3" t="s">
        <v>201</v>
      </c>
      <c r="E3900" s="3" t="s">
        <v>4574</v>
      </c>
      <c r="F3900" s="3" t="s">
        <v>7</v>
      </c>
      <c r="G3900" s="3" t="s">
        <v>63</v>
      </c>
      <c r="H3900" s="3" t="s">
        <v>56</v>
      </c>
      <c r="I3900" s="3" t="s">
        <v>52</v>
      </c>
      <c r="J3900" s="0" t="n">
        <v>14</v>
      </c>
      <c r="K3900" s="3" t="s">
        <v>29</v>
      </c>
      <c r="L3900" s="3" t="s">
        <v>121</v>
      </c>
      <c r="M3900" s="29" t="n">
        <v>184</v>
      </c>
      <c r="N3900" s="30" t="n">
        <f aca="false">DATE(YEAR(B3900),MONTH(B3900),1)</f>
        <v>46023</v>
      </c>
      <c r="O3900" s="0" t="str">
        <f aca="false">IF(J3900&lt;=2,"0-2 days",IF(J3900&lt;=7,"3-7 days",IF(J3900&lt;=14,"8-14 days",IF(J3900&lt;=21,"15-21 days","22+ days"))))</f>
        <v>8-14 days</v>
      </c>
      <c r="P3900" s="0" t="str">
        <f aca="false">IF(VALUE(LEFT(D3900,2))&lt;10,"Early (7-10 AM)",IF(VALUE(LEFT(D3900,2))&lt;14,"Midday (10 AM-2 PM)",IF(VALUE(LEFT(D3900,2))&lt;16,"Afternoon (2-4 PM)","Late (4-6 PM)")))</f>
        <v>Afternoon (2-4 PM)</v>
      </c>
      <c r="Q3900" s="3" t="n">
        <f aca="false">IF(L3900="No-show",1,0)</f>
        <v>0</v>
      </c>
      <c r="R3900" s="29" t="n">
        <f aca="false">IF(L3900="No-show",M3900,0)</f>
        <v>0</v>
      </c>
    </row>
    <row r="3901" customFormat="false" ht="15" hidden="false" customHeight="false" outlineLevel="0" collapsed="false">
      <c r="A3901" s="0" t="s">
        <v>4575</v>
      </c>
      <c r="B3901" s="28" t="n">
        <v>46050</v>
      </c>
      <c r="C3901" s="3" t="s">
        <v>33</v>
      </c>
      <c r="D3901" s="3" t="s">
        <v>204</v>
      </c>
      <c r="E3901" s="3" t="s">
        <v>4422</v>
      </c>
      <c r="F3901" s="3" t="s">
        <v>8</v>
      </c>
      <c r="G3901" s="3" t="s">
        <v>64</v>
      </c>
      <c r="H3901" s="3" t="s">
        <v>58</v>
      </c>
      <c r="I3901" s="3" t="s">
        <v>46</v>
      </c>
      <c r="J3901" s="0" t="n">
        <v>16</v>
      </c>
      <c r="K3901" s="3" t="s">
        <v>29</v>
      </c>
      <c r="L3901" s="3" t="s">
        <v>121</v>
      </c>
      <c r="M3901" s="29" t="n">
        <v>105</v>
      </c>
      <c r="N3901" s="30" t="n">
        <f aca="false">DATE(YEAR(B3901),MONTH(B3901),1)</f>
        <v>46023</v>
      </c>
      <c r="O3901" s="0" t="str">
        <f aca="false">IF(J3901&lt;=2,"0-2 days",IF(J3901&lt;=7,"3-7 days",IF(J3901&lt;=14,"8-14 days",IF(J3901&lt;=21,"15-21 days","22+ days"))))</f>
        <v>15-21 days</v>
      </c>
      <c r="P3901" s="0" t="str">
        <f aca="false">IF(VALUE(LEFT(D3901,2))&lt;10,"Early (7-10 AM)",IF(VALUE(LEFT(D3901,2))&lt;14,"Midday (10 AM-2 PM)",IF(VALUE(LEFT(D3901,2))&lt;16,"Afternoon (2-4 PM)","Late (4-6 PM)")))</f>
        <v>Afternoon (2-4 PM)</v>
      </c>
      <c r="Q3901" s="3" t="n">
        <f aca="false">IF(L3901="No-show",1,0)</f>
        <v>0</v>
      </c>
      <c r="R3901" s="29" t="n">
        <f aca="false">IF(L3901="No-show",M3901,0)</f>
        <v>0</v>
      </c>
    </row>
    <row r="3902" customFormat="false" ht="15" hidden="false" customHeight="false" outlineLevel="0" collapsed="false">
      <c r="A3902" s="0" t="s">
        <v>4576</v>
      </c>
      <c r="B3902" s="28" t="n">
        <v>46050</v>
      </c>
      <c r="C3902" s="3" t="s">
        <v>33</v>
      </c>
      <c r="D3902" s="3" t="s">
        <v>209</v>
      </c>
      <c r="E3902" s="3" t="s">
        <v>3931</v>
      </c>
      <c r="F3902" s="3" t="s">
        <v>7</v>
      </c>
      <c r="G3902" s="3" t="s">
        <v>64</v>
      </c>
      <c r="H3902" s="3" t="s">
        <v>48</v>
      </c>
      <c r="I3902" s="3" t="s">
        <v>52</v>
      </c>
      <c r="J3902" s="0" t="n">
        <v>7</v>
      </c>
      <c r="K3902" s="3" t="s">
        <v>29</v>
      </c>
      <c r="L3902" s="3" t="s">
        <v>121</v>
      </c>
      <c r="M3902" s="29" t="n">
        <v>118</v>
      </c>
      <c r="N3902" s="30" t="n">
        <f aca="false">DATE(YEAR(B3902),MONTH(B3902),1)</f>
        <v>46023</v>
      </c>
      <c r="O3902" s="0" t="str">
        <f aca="false">IF(J3902&lt;=2,"0-2 days",IF(J3902&lt;=7,"3-7 days",IF(J3902&lt;=14,"8-14 days",IF(J3902&lt;=21,"15-21 days","22+ days"))))</f>
        <v>3-7 days</v>
      </c>
      <c r="P3902" s="0" t="str">
        <f aca="false">IF(VALUE(LEFT(D3902,2))&lt;10,"Early (7-10 AM)",IF(VALUE(LEFT(D3902,2))&lt;14,"Midday (10 AM-2 PM)",IF(VALUE(LEFT(D3902,2))&lt;16,"Afternoon (2-4 PM)","Late (4-6 PM)")))</f>
        <v>Afternoon (2-4 PM)</v>
      </c>
      <c r="Q3902" s="3" t="n">
        <f aca="false">IF(L3902="No-show",1,0)</f>
        <v>0</v>
      </c>
      <c r="R3902" s="29" t="n">
        <f aca="false">IF(L3902="No-show",M3902,0)</f>
        <v>0</v>
      </c>
    </row>
    <row r="3903" customFormat="false" ht="15" hidden="false" customHeight="false" outlineLevel="0" collapsed="false">
      <c r="A3903" s="0" t="s">
        <v>4577</v>
      </c>
      <c r="B3903" s="28" t="n">
        <v>46050</v>
      </c>
      <c r="C3903" s="3" t="s">
        <v>33</v>
      </c>
      <c r="D3903" s="3" t="s">
        <v>209</v>
      </c>
      <c r="E3903" s="3" t="s">
        <v>4083</v>
      </c>
      <c r="F3903" s="3" t="s">
        <v>3</v>
      </c>
      <c r="G3903" s="3" t="s">
        <v>64</v>
      </c>
      <c r="H3903" s="3" t="s">
        <v>58</v>
      </c>
      <c r="I3903" s="3" t="s">
        <v>49</v>
      </c>
      <c r="J3903" s="0" t="n">
        <v>28</v>
      </c>
      <c r="K3903" s="3" t="s">
        <v>29</v>
      </c>
      <c r="L3903" s="3" t="s">
        <v>121</v>
      </c>
      <c r="M3903" s="29" t="n">
        <v>105</v>
      </c>
      <c r="N3903" s="30" t="n">
        <f aca="false">DATE(YEAR(B3903),MONTH(B3903),1)</f>
        <v>46023</v>
      </c>
      <c r="O3903" s="0" t="str">
        <f aca="false">IF(J3903&lt;=2,"0-2 days",IF(J3903&lt;=7,"3-7 days",IF(J3903&lt;=14,"8-14 days",IF(J3903&lt;=21,"15-21 days","22+ days"))))</f>
        <v>22+ days</v>
      </c>
      <c r="P3903" s="0" t="str">
        <f aca="false">IF(VALUE(LEFT(D3903,2))&lt;10,"Early (7-10 AM)",IF(VALUE(LEFT(D3903,2))&lt;14,"Midday (10 AM-2 PM)",IF(VALUE(LEFT(D3903,2))&lt;16,"Afternoon (2-4 PM)","Late (4-6 PM)")))</f>
        <v>Afternoon (2-4 PM)</v>
      </c>
      <c r="Q3903" s="3" t="n">
        <f aca="false">IF(L3903="No-show",1,0)</f>
        <v>0</v>
      </c>
      <c r="R3903" s="29" t="n">
        <f aca="false">IF(L3903="No-show",M3903,0)</f>
        <v>0</v>
      </c>
    </row>
    <row r="3904" customFormat="false" ht="15" hidden="false" customHeight="false" outlineLevel="0" collapsed="false">
      <c r="A3904" s="0" t="s">
        <v>4578</v>
      </c>
      <c r="B3904" s="28" t="n">
        <v>46050</v>
      </c>
      <c r="C3904" s="3" t="s">
        <v>33</v>
      </c>
      <c r="D3904" s="3" t="s">
        <v>298</v>
      </c>
      <c r="E3904" s="3" t="s">
        <v>2590</v>
      </c>
      <c r="F3904" s="3" t="s">
        <v>7</v>
      </c>
      <c r="G3904" s="3" t="s">
        <v>66</v>
      </c>
      <c r="H3904" s="3" t="s">
        <v>42</v>
      </c>
      <c r="I3904" s="3" t="s">
        <v>52</v>
      </c>
      <c r="J3904" s="0" t="n">
        <v>21</v>
      </c>
      <c r="K3904" s="3" t="s">
        <v>29</v>
      </c>
      <c r="L3904" s="3" t="s">
        <v>121</v>
      </c>
      <c r="M3904" s="29" t="n">
        <v>72</v>
      </c>
      <c r="N3904" s="30" t="n">
        <f aca="false">DATE(YEAR(B3904),MONTH(B3904),1)</f>
        <v>46023</v>
      </c>
      <c r="O3904" s="0" t="str">
        <f aca="false">IF(J3904&lt;=2,"0-2 days",IF(J3904&lt;=7,"3-7 days",IF(J3904&lt;=14,"8-14 days",IF(J3904&lt;=21,"15-21 days","22+ days"))))</f>
        <v>15-21 days</v>
      </c>
      <c r="P3904" s="0" t="str">
        <f aca="false">IF(VALUE(LEFT(D3904,2))&lt;10,"Early (7-10 AM)",IF(VALUE(LEFT(D3904,2))&lt;14,"Midday (10 AM-2 PM)",IF(VALUE(LEFT(D3904,2))&lt;16,"Afternoon (2-4 PM)","Late (4-6 PM)")))</f>
        <v>Afternoon (2-4 PM)</v>
      </c>
      <c r="Q3904" s="3" t="n">
        <f aca="false">IF(L3904="No-show",1,0)</f>
        <v>0</v>
      </c>
      <c r="R3904" s="29" t="n">
        <f aca="false">IF(L3904="No-show",M3904,0)</f>
        <v>0</v>
      </c>
    </row>
    <row r="3905" customFormat="false" ht="15" hidden="false" customHeight="false" outlineLevel="0" collapsed="false">
      <c r="A3905" s="0" t="s">
        <v>4579</v>
      </c>
      <c r="B3905" s="28" t="n">
        <v>46050</v>
      </c>
      <c r="C3905" s="3" t="s">
        <v>33</v>
      </c>
      <c r="D3905" s="3" t="s">
        <v>298</v>
      </c>
      <c r="E3905" s="3" t="s">
        <v>4342</v>
      </c>
      <c r="F3905" s="3" t="s">
        <v>4</v>
      </c>
      <c r="G3905" s="3" t="s">
        <v>64</v>
      </c>
      <c r="H3905" s="3" t="s">
        <v>58</v>
      </c>
      <c r="I3905" s="3" t="s">
        <v>59</v>
      </c>
      <c r="J3905" s="0" t="n">
        <v>16</v>
      </c>
      <c r="K3905" s="3" t="s">
        <v>29</v>
      </c>
      <c r="L3905" s="3" t="s">
        <v>121</v>
      </c>
      <c r="M3905" s="29" t="n">
        <v>105</v>
      </c>
      <c r="N3905" s="30" t="n">
        <f aca="false">DATE(YEAR(B3905),MONTH(B3905),1)</f>
        <v>46023</v>
      </c>
      <c r="O3905" s="0" t="str">
        <f aca="false">IF(J3905&lt;=2,"0-2 days",IF(J3905&lt;=7,"3-7 days",IF(J3905&lt;=14,"8-14 days",IF(J3905&lt;=21,"15-21 days","22+ days"))))</f>
        <v>15-21 days</v>
      </c>
      <c r="P3905" s="0" t="str">
        <f aca="false">IF(VALUE(LEFT(D3905,2))&lt;10,"Early (7-10 AM)",IF(VALUE(LEFT(D3905,2))&lt;14,"Midday (10 AM-2 PM)",IF(VALUE(LEFT(D3905,2))&lt;16,"Afternoon (2-4 PM)","Late (4-6 PM)")))</f>
        <v>Afternoon (2-4 PM)</v>
      </c>
      <c r="Q3905" s="3" t="n">
        <f aca="false">IF(L3905="No-show",1,0)</f>
        <v>0</v>
      </c>
      <c r="R3905" s="29" t="n">
        <f aca="false">IF(L3905="No-show",M3905,0)</f>
        <v>0</v>
      </c>
    </row>
    <row r="3906" customFormat="false" ht="15" hidden="false" customHeight="false" outlineLevel="0" collapsed="false">
      <c r="A3906" s="0" t="s">
        <v>4580</v>
      </c>
      <c r="B3906" s="28" t="n">
        <v>46050</v>
      </c>
      <c r="C3906" s="3" t="s">
        <v>33</v>
      </c>
      <c r="D3906" s="3" t="s">
        <v>298</v>
      </c>
      <c r="E3906" s="3" t="s">
        <v>3836</v>
      </c>
      <c r="F3906" s="3" t="s">
        <v>4</v>
      </c>
      <c r="G3906" s="3" t="s">
        <v>65</v>
      </c>
      <c r="H3906" s="3" t="s">
        <v>54</v>
      </c>
      <c r="I3906" s="3" t="s">
        <v>57</v>
      </c>
      <c r="J3906" s="0" t="n">
        <v>4</v>
      </c>
      <c r="K3906" s="3" t="s">
        <v>32</v>
      </c>
      <c r="L3906" s="3" t="s">
        <v>121</v>
      </c>
      <c r="M3906" s="29" t="n">
        <v>192</v>
      </c>
      <c r="N3906" s="30" t="n">
        <f aca="false">DATE(YEAR(B3906),MONTH(B3906),1)</f>
        <v>46023</v>
      </c>
      <c r="O3906" s="0" t="str">
        <f aca="false">IF(J3906&lt;=2,"0-2 days",IF(J3906&lt;=7,"3-7 days",IF(J3906&lt;=14,"8-14 days",IF(J3906&lt;=21,"15-21 days","22+ days"))))</f>
        <v>3-7 days</v>
      </c>
      <c r="P3906" s="0" t="str">
        <f aca="false">IF(VALUE(LEFT(D3906,2))&lt;10,"Early (7-10 AM)",IF(VALUE(LEFT(D3906,2))&lt;14,"Midday (10 AM-2 PM)",IF(VALUE(LEFT(D3906,2))&lt;16,"Afternoon (2-4 PM)","Late (4-6 PM)")))</f>
        <v>Afternoon (2-4 PM)</v>
      </c>
      <c r="Q3906" s="3" t="n">
        <f aca="false">IF(L3906="No-show",1,0)</f>
        <v>0</v>
      </c>
      <c r="R3906" s="29" t="n">
        <f aca="false">IF(L3906="No-show",M3906,0)</f>
        <v>0</v>
      </c>
    </row>
    <row r="3907" customFormat="false" ht="15" hidden="false" customHeight="false" outlineLevel="0" collapsed="false">
      <c r="A3907" s="0" t="s">
        <v>4581</v>
      </c>
      <c r="B3907" s="28" t="n">
        <v>46050</v>
      </c>
      <c r="C3907" s="3" t="s">
        <v>33</v>
      </c>
      <c r="D3907" s="3" t="s">
        <v>215</v>
      </c>
      <c r="E3907" s="3" t="s">
        <v>3989</v>
      </c>
      <c r="F3907" s="3" t="s">
        <v>4</v>
      </c>
      <c r="G3907" s="3" t="s">
        <v>66</v>
      </c>
      <c r="H3907" s="3" t="s">
        <v>54</v>
      </c>
      <c r="I3907" s="3" t="s">
        <v>52</v>
      </c>
      <c r="J3907" s="0" t="n">
        <v>0</v>
      </c>
      <c r="K3907" s="3" t="s">
        <v>29</v>
      </c>
      <c r="L3907" s="3" t="s">
        <v>121</v>
      </c>
      <c r="M3907" s="29" t="n">
        <v>120</v>
      </c>
      <c r="N3907" s="30" t="n">
        <f aca="false">DATE(YEAR(B3907),MONTH(B3907),1)</f>
        <v>46023</v>
      </c>
      <c r="O3907" s="0" t="str">
        <f aca="false">IF(J3907&lt;=2,"0-2 days",IF(J3907&lt;=7,"3-7 days",IF(J3907&lt;=14,"8-14 days",IF(J3907&lt;=21,"15-21 days","22+ days"))))</f>
        <v>0-2 days</v>
      </c>
      <c r="P3907" s="0" t="str">
        <f aca="false">IF(VALUE(LEFT(D3907,2))&lt;10,"Early (7-10 AM)",IF(VALUE(LEFT(D3907,2))&lt;14,"Midday (10 AM-2 PM)",IF(VALUE(LEFT(D3907,2))&lt;16,"Afternoon (2-4 PM)","Late (4-6 PM)")))</f>
        <v>Late (4-6 PM)</v>
      </c>
      <c r="Q3907" s="3" t="n">
        <f aca="false">IF(L3907="No-show",1,0)</f>
        <v>0</v>
      </c>
      <c r="R3907" s="29" t="n">
        <f aca="false">IF(L3907="No-show",M3907,0)</f>
        <v>0</v>
      </c>
    </row>
    <row r="3908" customFormat="false" ht="15" hidden="false" customHeight="false" outlineLevel="0" collapsed="false">
      <c r="A3908" s="0" t="s">
        <v>4582</v>
      </c>
      <c r="B3908" s="28" t="n">
        <v>46050</v>
      </c>
      <c r="C3908" s="3" t="s">
        <v>33</v>
      </c>
      <c r="D3908" s="3" t="s">
        <v>215</v>
      </c>
      <c r="E3908" s="3" t="s">
        <v>2878</v>
      </c>
      <c r="F3908" s="3" t="s">
        <v>4</v>
      </c>
      <c r="G3908" s="3" t="s">
        <v>64</v>
      </c>
      <c r="H3908" s="3" t="s">
        <v>45</v>
      </c>
      <c r="I3908" s="3" t="s">
        <v>43</v>
      </c>
      <c r="J3908" s="0" t="n">
        <v>5</v>
      </c>
      <c r="K3908" s="3" t="s">
        <v>29</v>
      </c>
      <c r="L3908" s="3" t="s">
        <v>121</v>
      </c>
      <c r="M3908" s="29" t="n">
        <v>95</v>
      </c>
      <c r="N3908" s="30" t="n">
        <f aca="false">DATE(YEAR(B3908),MONTH(B3908),1)</f>
        <v>46023</v>
      </c>
      <c r="O3908" s="0" t="str">
        <f aca="false">IF(J3908&lt;=2,"0-2 days",IF(J3908&lt;=7,"3-7 days",IF(J3908&lt;=14,"8-14 days",IF(J3908&lt;=21,"15-21 days","22+ days"))))</f>
        <v>3-7 days</v>
      </c>
      <c r="P3908" s="0" t="str">
        <f aca="false">IF(VALUE(LEFT(D3908,2))&lt;10,"Early (7-10 AM)",IF(VALUE(LEFT(D3908,2))&lt;14,"Midday (10 AM-2 PM)",IF(VALUE(LEFT(D3908,2))&lt;16,"Afternoon (2-4 PM)","Late (4-6 PM)")))</f>
        <v>Late (4-6 PM)</v>
      </c>
      <c r="Q3908" s="3" t="n">
        <f aca="false">IF(L3908="No-show",1,0)</f>
        <v>0</v>
      </c>
      <c r="R3908" s="29" t="n">
        <f aca="false">IF(L3908="No-show",M3908,0)</f>
        <v>0</v>
      </c>
    </row>
    <row r="3909" customFormat="false" ht="15" hidden="false" customHeight="false" outlineLevel="0" collapsed="false">
      <c r="A3909" s="0" t="s">
        <v>4583</v>
      </c>
      <c r="B3909" s="28" t="n">
        <v>46050</v>
      </c>
      <c r="C3909" s="3" t="s">
        <v>33</v>
      </c>
      <c r="D3909" s="3" t="s">
        <v>215</v>
      </c>
      <c r="E3909" s="3" t="s">
        <v>4477</v>
      </c>
      <c r="F3909" s="3" t="s">
        <v>4</v>
      </c>
      <c r="G3909" s="3" t="s">
        <v>64</v>
      </c>
      <c r="H3909" s="3" t="s">
        <v>42</v>
      </c>
      <c r="I3909" s="3" t="s">
        <v>49</v>
      </c>
      <c r="J3909" s="0" t="n">
        <v>2</v>
      </c>
      <c r="K3909" s="3" t="s">
        <v>32</v>
      </c>
      <c r="L3909" s="3" t="s">
        <v>121</v>
      </c>
      <c r="M3909" s="29" t="n">
        <v>72</v>
      </c>
      <c r="N3909" s="30" t="n">
        <f aca="false">DATE(YEAR(B3909),MONTH(B3909),1)</f>
        <v>46023</v>
      </c>
      <c r="O3909" s="0" t="str">
        <f aca="false">IF(J3909&lt;=2,"0-2 days",IF(J3909&lt;=7,"3-7 days",IF(J3909&lt;=14,"8-14 days",IF(J3909&lt;=21,"15-21 days","22+ days"))))</f>
        <v>0-2 days</v>
      </c>
      <c r="P3909" s="0" t="str">
        <f aca="false">IF(VALUE(LEFT(D3909,2))&lt;10,"Early (7-10 AM)",IF(VALUE(LEFT(D3909,2))&lt;14,"Midday (10 AM-2 PM)",IF(VALUE(LEFT(D3909,2))&lt;16,"Afternoon (2-4 PM)","Late (4-6 PM)")))</f>
        <v>Late (4-6 PM)</v>
      </c>
      <c r="Q3909" s="3" t="n">
        <f aca="false">IF(L3909="No-show",1,0)</f>
        <v>0</v>
      </c>
      <c r="R3909" s="29" t="n">
        <f aca="false">IF(L3909="No-show",M3909,0)</f>
        <v>0</v>
      </c>
    </row>
    <row r="3910" customFormat="false" ht="15" hidden="false" customHeight="false" outlineLevel="0" collapsed="false">
      <c r="A3910" s="0" t="s">
        <v>4584</v>
      </c>
      <c r="B3910" s="28" t="n">
        <v>46050</v>
      </c>
      <c r="C3910" s="3" t="s">
        <v>33</v>
      </c>
      <c r="D3910" s="3" t="s">
        <v>215</v>
      </c>
      <c r="E3910" s="3" t="s">
        <v>3843</v>
      </c>
      <c r="F3910" s="3" t="s">
        <v>8</v>
      </c>
      <c r="G3910" s="3" t="s">
        <v>66</v>
      </c>
      <c r="H3910" s="3" t="s">
        <v>54</v>
      </c>
      <c r="I3910" s="3" t="s">
        <v>59</v>
      </c>
      <c r="J3910" s="0" t="n">
        <v>3</v>
      </c>
      <c r="K3910" s="3" t="s">
        <v>32</v>
      </c>
      <c r="L3910" s="3" t="s">
        <v>121</v>
      </c>
      <c r="M3910" s="29" t="n">
        <v>120</v>
      </c>
      <c r="N3910" s="30" t="n">
        <f aca="false">DATE(YEAR(B3910),MONTH(B3910),1)</f>
        <v>46023</v>
      </c>
      <c r="O3910" s="0" t="str">
        <f aca="false">IF(J3910&lt;=2,"0-2 days",IF(J3910&lt;=7,"3-7 days",IF(J3910&lt;=14,"8-14 days",IF(J3910&lt;=21,"15-21 days","22+ days"))))</f>
        <v>3-7 days</v>
      </c>
      <c r="P3910" s="0" t="str">
        <f aca="false">IF(VALUE(LEFT(D3910,2))&lt;10,"Early (7-10 AM)",IF(VALUE(LEFT(D3910,2))&lt;14,"Midday (10 AM-2 PM)",IF(VALUE(LEFT(D3910,2))&lt;16,"Afternoon (2-4 PM)","Late (4-6 PM)")))</f>
        <v>Late (4-6 PM)</v>
      </c>
      <c r="Q3910" s="3" t="n">
        <f aca="false">IF(L3910="No-show",1,0)</f>
        <v>0</v>
      </c>
      <c r="R3910" s="29" t="n">
        <f aca="false">IF(L3910="No-show",M3910,0)</f>
        <v>0</v>
      </c>
    </row>
    <row r="3911" customFormat="false" ht="15" hidden="false" customHeight="false" outlineLevel="0" collapsed="false">
      <c r="A3911" s="0" t="s">
        <v>4585</v>
      </c>
      <c r="B3911" s="28" t="n">
        <v>46050</v>
      </c>
      <c r="C3911" s="3" t="s">
        <v>33</v>
      </c>
      <c r="D3911" s="3" t="s">
        <v>215</v>
      </c>
      <c r="E3911" s="3" t="s">
        <v>4586</v>
      </c>
      <c r="F3911" s="3" t="s">
        <v>7</v>
      </c>
      <c r="G3911" s="3" t="s">
        <v>63</v>
      </c>
      <c r="H3911" s="3" t="s">
        <v>48</v>
      </c>
      <c r="I3911" s="3" t="s">
        <v>43</v>
      </c>
      <c r="J3911" s="0" t="n">
        <v>6</v>
      </c>
      <c r="K3911" s="3" t="s">
        <v>29</v>
      </c>
      <c r="L3911" s="3" t="s">
        <v>121</v>
      </c>
      <c r="M3911" s="29" t="n">
        <v>188.8</v>
      </c>
      <c r="N3911" s="30" t="n">
        <f aca="false">DATE(YEAR(B3911),MONTH(B3911),1)</f>
        <v>46023</v>
      </c>
      <c r="O3911" s="0" t="str">
        <f aca="false">IF(J3911&lt;=2,"0-2 days",IF(J3911&lt;=7,"3-7 days",IF(J3911&lt;=14,"8-14 days",IF(J3911&lt;=21,"15-21 days","22+ days"))))</f>
        <v>3-7 days</v>
      </c>
      <c r="P3911" s="0" t="str">
        <f aca="false">IF(VALUE(LEFT(D3911,2))&lt;10,"Early (7-10 AM)",IF(VALUE(LEFT(D3911,2))&lt;14,"Midday (10 AM-2 PM)",IF(VALUE(LEFT(D3911,2))&lt;16,"Afternoon (2-4 PM)","Late (4-6 PM)")))</f>
        <v>Late (4-6 PM)</v>
      </c>
      <c r="Q3911" s="3" t="n">
        <f aca="false">IF(L3911="No-show",1,0)</f>
        <v>0</v>
      </c>
      <c r="R3911" s="29" t="n">
        <f aca="false">IF(L3911="No-show",M3911,0)</f>
        <v>0</v>
      </c>
    </row>
    <row r="3912" customFormat="false" ht="15" hidden="false" customHeight="false" outlineLevel="0" collapsed="false">
      <c r="A3912" s="0" t="s">
        <v>4587</v>
      </c>
      <c r="B3912" s="28" t="n">
        <v>46050</v>
      </c>
      <c r="C3912" s="3" t="s">
        <v>33</v>
      </c>
      <c r="D3912" s="3" t="s">
        <v>215</v>
      </c>
      <c r="E3912" s="3" t="s">
        <v>4160</v>
      </c>
      <c r="F3912" s="3" t="s">
        <v>4</v>
      </c>
      <c r="G3912" s="3" t="s">
        <v>64</v>
      </c>
      <c r="H3912" s="3" t="s">
        <v>48</v>
      </c>
      <c r="I3912" s="3" t="s">
        <v>49</v>
      </c>
      <c r="J3912" s="0" t="n">
        <v>12</v>
      </c>
      <c r="K3912" s="3" t="s">
        <v>29</v>
      </c>
      <c r="L3912" s="3" t="s">
        <v>121</v>
      </c>
      <c r="M3912" s="29" t="n">
        <v>118</v>
      </c>
      <c r="N3912" s="30" t="n">
        <f aca="false">DATE(YEAR(B3912),MONTH(B3912),1)</f>
        <v>46023</v>
      </c>
      <c r="O3912" s="0" t="str">
        <f aca="false">IF(J3912&lt;=2,"0-2 days",IF(J3912&lt;=7,"3-7 days",IF(J3912&lt;=14,"8-14 days",IF(J3912&lt;=21,"15-21 days","22+ days"))))</f>
        <v>8-14 days</v>
      </c>
      <c r="P3912" s="0" t="str">
        <f aca="false">IF(VALUE(LEFT(D3912,2))&lt;10,"Early (7-10 AM)",IF(VALUE(LEFT(D3912,2))&lt;14,"Midday (10 AM-2 PM)",IF(VALUE(LEFT(D3912,2))&lt;16,"Afternoon (2-4 PM)","Late (4-6 PM)")))</f>
        <v>Late (4-6 PM)</v>
      </c>
      <c r="Q3912" s="3" t="n">
        <f aca="false">IF(L3912="No-show",1,0)</f>
        <v>0</v>
      </c>
      <c r="R3912" s="29" t="n">
        <f aca="false">IF(L3912="No-show",M3912,0)</f>
        <v>0</v>
      </c>
    </row>
    <row r="3913" customFormat="false" ht="15" hidden="false" customHeight="false" outlineLevel="0" collapsed="false">
      <c r="A3913" s="0" t="s">
        <v>4588</v>
      </c>
      <c r="B3913" s="28" t="n">
        <v>46050</v>
      </c>
      <c r="C3913" s="3" t="s">
        <v>33</v>
      </c>
      <c r="D3913" s="3" t="s">
        <v>215</v>
      </c>
      <c r="E3913" s="3" t="s">
        <v>3652</v>
      </c>
      <c r="F3913" s="3" t="s">
        <v>7</v>
      </c>
      <c r="G3913" s="3" t="s">
        <v>66</v>
      </c>
      <c r="H3913" s="3" t="s">
        <v>42</v>
      </c>
      <c r="I3913" s="3" t="s">
        <v>57</v>
      </c>
      <c r="J3913" s="0" t="n">
        <v>6</v>
      </c>
      <c r="K3913" s="3" t="s">
        <v>32</v>
      </c>
      <c r="L3913" s="3" t="s">
        <v>217</v>
      </c>
      <c r="M3913" s="29" t="n">
        <v>72</v>
      </c>
      <c r="N3913" s="30" t="n">
        <f aca="false">DATE(YEAR(B3913),MONTH(B3913),1)</f>
        <v>46023</v>
      </c>
      <c r="O3913" s="0" t="str">
        <f aca="false">IF(J3913&lt;=2,"0-2 days",IF(J3913&lt;=7,"3-7 days",IF(J3913&lt;=14,"8-14 days",IF(J3913&lt;=21,"15-21 days","22+ days"))))</f>
        <v>3-7 days</v>
      </c>
      <c r="P3913" s="0" t="str">
        <f aca="false">IF(VALUE(LEFT(D3913,2))&lt;10,"Early (7-10 AM)",IF(VALUE(LEFT(D3913,2))&lt;14,"Midday (10 AM-2 PM)",IF(VALUE(LEFT(D3913,2))&lt;16,"Afternoon (2-4 PM)","Late (4-6 PM)")))</f>
        <v>Late (4-6 PM)</v>
      </c>
      <c r="Q3913" s="3" t="n">
        <f aca="false">IF(L3913="No-show",1,0)</f>
        <v>1</v>
      </c>
      <c r="R3913" s="29" t="n">
        <f aca="false">IF(L3913="No-show",M3913,0)</f>
        <v>72</v>
      </c>
    </row>
    <row r="3914" customFormat="false" ht="15" hidden="false" customHeight="false" outlineLevel="0" collapsed="false">
      <c r="A3914" s="0" t="s">
        <v>4589</v>
      </c>
      <c r="B3914" s="28" t="n">
        <v>46050</v>
      </c>
      <c r="C3914" s="3" t="s">
        <v>33</v>
      </c>
      <c r="D3914" s="3" t="s">
        <v>219</v>
      </c>
      <c r="E3914" s="3" t="s">
        <v>4187</v>
      </c>
      <c r="F3914" s="3" t="s">
        <v>7</v>
      </c>
      <c r="G3914" s="3" t="s">
        <v>64</v>
      </c>
      <c r="H3914" s="3" t="s">
        <v>54</v>
      </c>
      <c r="I3914" s="3" t="s">
        <v>52</v>
      </c>
      <c r="J3914" s="0" t="n">
        <v>5</v>
      </c>
      <c r="K3914" s="3" t="s">
        <v>29</v>
      </c>
      <c r="L3914" s="3" t="s">
        <v>121</v>
      </c>
      <c r="M3914" s="29" t="n">
        <v>120</v>
      </c>
      <c r="N3914" s="30" t="n">
        <f aca="false">DATE(YEAR(B3914),MONTH(B3914),1)</f>
        <v>46023</v>
      </c>
      <c r="O3914" s="0" t="str">
        <f aca="false">IF(J3914&lt;=2,"0-2 days",IF(J3914&lt;=7,"3-7 days",IF(J3914&lt;=14,"8-14 days",IF(J3914&lt;=21,"15-21 days","22+ days"))))</f>
        <v>3-7 days</v>
      </c>
      <c r="P3914" s="0" t="str">
        <f aca="false">IF(VALUE(LEFT(D3914,2))&lt;10,"Early (7-10 AM)",IF(VALUE(LEFT(D3914,2))&lt;14,"Midday (10 AM-2 PM)",IF(VALUE(LEFT(D3914,2))&lt;16,"Afternoon (2-4 PM)","Late (4-6 PM)")))</f>
        <v>Late (4-6 PM)</v>
      </c>
      <c r="Q3914" s="3" t="n">
        <f aca="false">IF(L3914="No-show",1,0)</f>
        <v>0</v>
      </c>
      <c r="R3914" s="29" t="n">
        <f aca="false">IF(L3914="No-show",M3914,0)</f>
        <v>0</v>
      </c>
    </row>
    <row r="3915" customFormat="false" ht="15" hidden="false" customHeight="false" outlineLevel="0" collapsed="false">
      <c r="A3915" s="0" t="s">
        <v>4590</v>
      </c>
      <c r="B3915" s="28" t="n">
        <v>46050</v>
      </c>
      <c r="C3915" s="3" t="s">
        <v>33</v>
      </c>
      <c r="D3915" s="3" t="s">
        <v>219</v>
      </c>
      <c r="E3915" s="3" t="s">
        <v>4013</v>
      </c>
      <c r="F3915" s="3" t="s">
        <v>8</v>
      </c>
      <c r="G3915" s="3" t="s">
        <v>64</v>
      </c>
      <c r="H3915" s="3" t="s">
        <v>58</v>
      </c>
      <c r="I3915" s="3" t="s">
        <v>46</v>
      </c>
      <c r="J3915" s="0" t="n">
        <v>3</v>
      </c>
      <c r="K3915" s="3" t="s">
        <v>29</v>
      </c>
      <c r="L3915" s="3" t="s">
        <v>121</v>
      </c>
      <c r="M3915" s="29" t="n">
        <v>105</v>
      </c>
      <c r="N3915" s="30" t="n">
        <f aca="false">DATE(YEAR(B3915),MONTH(B3915),1)</f>
        <v>46023</v>
      </c>
      <c r="O3915" s="0" t="str">
        <f aca="false">IF(J3915&lt;=2,"0-2 days",IF(J3915&lt;=7,"3-7 days",IF(J3915&lt;=14,"8-14 days",IF(J3915&lt;=21,"15-21 days","22+ days"))))</f>
        <v>3-7 days</v>
      </c>
      <c r="P3915" s="0" t="str">
        <f aca="false">IF(VALUE(LEFT(D3915,2))&lt;10,"Early (7-10 AM)",IF(VALUE(LEFT(D3915,2))&lt;14,"Midday (10 AM-2 PM)",IF(VALUE(LEFT(D3915,2))&lt;16,"Afternoon (2-4 PM)","Late (4-6 PM)")))</f>
        <v>Late (4-6 PM)</v>
      </c>
      <c r="Q3915" s="3" t="n">
        <f aca="false">IF(L3915="No-show",1,0)</f>
        <v>0</v>
      </c>
      <c r="R3915" s="29" t="n">
        <f aca="false">IF(L3915="No-show",M3915,0)</f>
        <v>0</v>
      </c>
    </row>
    <row r="3916" customFormat="false" ht="15" hidden="false" customHeight="false" outlineLevel="0" collapsed="false">
      <c r="A3916" s="0" t="s">
        <v>4591</v>
      </c>
      <c r="B3916" s="28" t="n">
        <v>46050</v>
      </c>
      <c r="C3916" s="3" t="s">
        <v>33</v>
      </c>
      <c r="D3916" s="3" t="s">
        <v>219</v>
      </c>
      <c r="E3916" s="3" t="s">
        <v>4467</v>
      </c>
      <c r="F3916" s="3" t="s">
        <v>7</v>
      </c>
      <c r="G3916" s="3" t="s">
        <v>64</v>
      </c>
      <c r="H3916" s="3" t="s">
        <v>60</v>
      </c>
      <c r="I3916" s="3" t="s">
        <v>46</v>
      </c>
      <c r="J3916" s="0" t="n">
        <v>17</v>
      </c>
      <c r="K3916" s="3" t="s">
        <v>29</v>
      </c>
      <c r="L3916" s="3" t="s">
        <v>121</v>
      </c>
      <c r="M3916" s="29" t="n">
        <v>135</v>
      </c>
      <c r="N3916" s="30" t="n">
        <f aca="false">DATE(YEAR(B3916),MONTH(B3916),1)</f>
        <v>46023</v>
      </c>
      <c r="O3916" s="0" t="str">
        <f aca="false">IF(J3916&lt;=2,"0-2 days",IF(J3916&lt;=7,"3-7 days",IF(J3916&lt;=14,"8-14 days",IF(J3916&lt;=21,"15-21 days","22+ days"))))</f>
        <v>15-21 days</v>
      </c>
      <c r="P3916" s="0" t="str">
        <f aca="false">IF(VALUE(LEFT(D3916,2))&lt;10,"Early (7-10 AM)",IF(VALUE(LEFT(D3916,2))&lt;14,"Midday (10 AM-2 PM)",IF(VALUE(LEFT(D3916,2))&lt;16,"Afternoon (2-4 PM)","Late (4-6 PM)")))</f>
        <v>Late (4-6 PM)</v>
      </c>
      <c r="Q3916" s="3" t="n">
        <f aca="false">IF(L3916="No-show",1,0)</f>
        <v>0</v>
      </c>
      <c r="R3916" s="29" t="n">
        <f aca="false">IF(L3916="No-show",M3916,0)</f>
        <v>0</v>
      </c>
    </row>
    <row r="3917" customFormat="false" ht="15" hidden="false" customHeight="false" outlineLevel="0" collapsed="false">
      <c r="A3917" s="0" t="s">
        <v>4592</v>
      </c>
      <c r="B3917" s="28" t="n">
        <v>46050</v>
      </c>
      <c r="C3917" s="3" t="s">
        <v>33</v>
      </c>
      <c r="D3917" s="3" t="s">
        <v>222</v>
      </c>
      <c r="E3917" s="3" t="s">
        <v>3977</v>
      </c>
      <c r="F3917" s="3" t="s">
        <v>8</v>
      </c>
      <c r="G3917" s="3" t="s">
        <v>64</v>
      </c>
      <c r="H3917" s="3" t="s">
        <v>42</v>
      </c>
      <c r="I3917" s="3" t="s">
        <v>52</v>
      </c>
      <c r="J3917" s="0" t="n">
        <v>9</v>
      </c>
      <c r="K3917" s="3" t="s">
        <v>29</v>
      </c>
      <c r="L3917" s="3" t="s">
        <v>121</v>
      </c>
      <c r="M3917" s="29" t="n">
        <v>72</v>
      </c>
      <c r="N3917" s="30" t="n">
        <f aca="false">DATE(YEAR(B3917),MONTH(B3917),1)</f>
        <v>46023</v>
      </c>
      <c r="O3917" s="0" t="str">
        <f aca="false">IF(J3917&lt;=2,"0-2 days",IF(J3917&lt;=7,"3-7 days",IF(J3917&lt;=14,"8-14 days",IF(J3917&lt;=21,"15-21 days","22+ days"))))</f>
        <v>8-14 days</v>
      </c>
      <c r="P3917" s="0" t="str">
        <f aca="false">IF(VALUE(LEFT(D3917,2))&lt;10,"Early (7-10 AM)",IF(VALUE(LEFT(D3917,2))&lt;14,"Midday (10 AM-2 PM)",IF(VALUE(LEFT(D3917,2))&lt;16,"Afternoon (2-4 PM)","Late (4-6 PM)")))</f>
        <v>Late (4-6 PM)</v>
      </c>
      <c r="Q3917" s="3" t="n">
        <f aca="false">IF(L3917="No-show",1,0)</f>
        <v>0</v>
      </c>
      <c r="R3917" s="29" t="n">
        <f aca="false">IF(L3917="No-show",M3917,0)</f>
        <v>0</v>
      </c>
    </row>
    <row r="3918" customFormat="false" ht="15" hidden="false" customHeight="false" outlineLevel="0" collapsed="false">
      <c r="A3918" s="0" t="s">
        <v>4593</v>
      </c>
      <c r="B3918" s="28" t="n">
        <v>46050</v>
      </c>
      <c r="C3918" s="3" t="s">
        <v>33</v>
      </c>
      <c r="D3918" s="3" t="s">
        <v>222</v>
      </c>
      <c r="E3918" s="3" t="s">
        <v>3562</v>
      </c>
      <c r="F3918" s="3" t="s">
        <v>8</v>
      </c>
      <c r="G3918" s="3" t="s">
        <v>65</v>
      </c>
      <c r="H3918" s="3" t="s">
        <v>54</v>
      </c>
      <c r="I3918" s="3" t="s">
        <v>59</v>
      </c>
      <c r="J3918" s="0" t="n">
        <v>8</v>
      </c>
      <c r="K3918" s="3" t="s">
        <v>29</v>
      </c>
      <c r="L3918" s="3" t="s">
        <v>121</v>
      </c>
      <c r="M3918" s="29" t="n">
        <v>192</v>
      </c>
      <c r="N3918" s="30" t="n">
        <f aca="false">DATE(YEAR(B3918),MONTH(B3918),1)</f>
        <v>46023</v>
      </c>
      <c r="O3918" s="0" t="str">
        <f aca="false">IF(J3918&lt;=2,"0-2 days",IF(J3918&lt;=7,"3-7 days",IF(J3918&lt;=14,"8-14 days",IF(J3918&lt;=21,"15-21 days","22+ days"))))</f>
        <v>8-14 days</v>
      </c>
      <c r="P3918" s="0" t="str">
        <f aca="false">IF(VALUE(LEFT(D3918,2))&lt;10,"Early (7-10 AM)",IF(VALUE(LEFT(D3918,2))&lt;14,"Midday (10 AM-2 PM)",IF(VALUE(LEFT(D3918,2))&lt;16,"Afternoon (2-4 PM)","Late (4-6 PM)")))</f>
        <v>Late (4-6 PM)</v>
      </c>
      <c r="Q3918" s="3" t="n">
        <f aca="false">IF(L3918="No-show",1,0)</f>
        <v>0</v>
      </c>
      <c r="R3918" s="29" t="n">
        <f aca="false">IF(L3918="No-show",M3918,0)</f>
        <v>0</v>
      </c>
    </row>
    <row r="3919" customFormat="false" ht="15" hidden="false" customHeight="false" outlineLevel="0" collapsed="false">
      <c r="A3919" s="0" t="s">
        <v>4594</v>
      </c>
      <c r="B3919" s="28" t="n">
        <v>46051</v>
      </c>
      <c r="C3919" s="3" t="s">
        <v>35</v>
      </c>
      <c r="D3919" s="3" t="s">
        <v>119</v>
      </c>
      <c r="E3919" s="3" t="s">
        <v>4493</v>
      </c>
      <c r="F3919" s="3" t="s">
        <v>8</v>
      </c>
      <c r="G3919" s="3" t="s">
        <v>64</v>
      </c>
      <c r="H3919" s="3" t="s">
        <v>58</v>
      </c>
      <c r="I3919" s="3" t="s">
        <v>43</v>
      </c>
      <c r="J3919" s="0" t="n">
        <v>9</v>
      </c>
      <c r="K3919" s="3" t="s">
        <v>29</v>
      </c>
      <c r="L3919" s="3" t="s">
        <v>121</v>
      </c>
      <c r="M3919" s="29" t="n">
        <v>105</v>
      </c>
      <c r="N3919" s="30" t="n">
        <f aca="false">DATE(YEAR(B3919),MONTH(B3919),1)</f>
        <v>46023</v>
      </c>
      <c r="O3919" s="0" t="str">
        <f aca="false">IF(J3919&lt;=2,"0-2 days",IF(J3919&lt;=7,"3-7 days",IF(J3919&lt;=14,"8-14 days",IF(J3919&lt;=21,"15-21 days","22+ days"))))</f>
        <v>8-14 days</v>
      </c>
      <c r="P3919" s="0" t="str">
        <f aca="false">IF(VALUE(LEFT(D3919,2))&lt;10,"Early (7-10 AM)",IF(VALUE(LEFT(D3919,2))&lt;14,"Midday (10 AM-2 PM)",IF(VALUE(LEFT(D3919,2))&lt;16,"Afternoon (2-4 PM)","Late (4-6 PM)")))</f>
        <v>Early (7-10 AM)</v>
      </c>
      <c r="Q3919" s="3" t="n">
        <f aca="false">IF(L3919="No-show",1,0)</f>
        <v>0</v>
      </c>
      <c r="R3919" s="29" t="n">
        <f aca="false">IF(L3919="No-show",M3919,0)</f>
        <v>0</v>
      </c>
    </row>
    <row r="3920" customFormat="false" ht="15" hidden="false" customHeight="false" outlineLevel="0" collapsed="false">
      <c r="A3920" s="0" t="s">
        <v>4595</v>
      </c>
      <c r="B3920" s="28" t="n">
        <v>46051</v>
      </c>
      <c r="C3920" s="3" t="s">
        <v>35</v>
      </c>
      <c r="D3920" s="3" t="s">
        <v>119</v>
      </c>
      <c r="E3920" s="3" t="s">
        <v>3508</v>
      </c>
      <c r="F3920" s="3" t="s">
        <v>7</v>
      </c>
      <c r="G3920" s="3" t="s">
        <v>64</v>
      </c>
      <c r="H3920" s="3" t="s">
        <v>42</v>
      </c>
      <c r="I3920" s="3" t="s">
        <v>52</v>
      </c>
      <c r="J3920" s="0" t="n">
        <v>8</v>
      </c>
      <c r="K3920" s="3" t="s">
        <v>29</v>
      </c>
      <c r="L3920" s="3" t="s">
        <v>121</v>
      </c>
      <c r="M3920" s="29" t="n">
        <v>72</v>
      </c>
      <c r="N3920" s="30" t="n">
        <f aca="false">DATE(YEAR(B3920),MONTH(B3920),1)</f>
        <v>46023</v>
      </c>
      <c r="O3920" s="0" t="str">
        <f aca="false">IF(J3920&lt;=2,"0-2 days",IF(J3920&lt;=7,"3-7 days",IF(J3920&lt;=14,"8-14 days",IF(J3920&lt;=21,"15-21 days","22+ days"))))</f>
        <v>8-14 days</v>
      </c>
      <c r="P3920" s="0" t="str">
        <f aca="false">IF(VALUE(LEFT(D3920,2))&lt;10,"Early (7-10 AM)",IF(VALUE(LEFT(D3920,2))&lt;14,"Midday (10 AM-2 PM)",IF(VALUE(LEFT(D3920,2))&lt;16,"Afternoon (2-4 PM)","Late (4-6 PM)")))</f>
        <v>Early (7-10 AM)</v>
      </c>
      <c r="Q3920" s="3" t="n">
        <f aca="false">IF(L3920="No-show",1,0)</f>
        <v>0</v>
      </c>
      <c r="R3920" s="29" t="n">
        <f aca="false">IF(L3920="No-show",M3920,0)</f>
        <v>0</v>
      </c>
    </row>
    <row r="3921" customFormat="false" ht="15" hidden="false" customHeight="false" outlineLevel="0" collapsed="false">
      <c r="A3921" s="0" t="s">
        <v>4596</v>
      </c>
      <c r="B3921" s="28" t="n">
        <v>46051</v>
      </c>
      <c r="C3921" s="3" t="s">
        <v>35</v>
      </c>
      <c r="D3921" s="3" t="s">
        <v>119</v>
      </c>
      <c r="E3921" s="3" t="s">
        <v>3219</v>
      </c>
      <c r="F3921" s="3" t="s">
        <v>4</v>
      </c>
      <c r="G3921" s="3" t="s">
        <v>64</v>
      </c>
      <c r="H3921" s="3" t="s">
        <v>48</v>
      </c>
      <c r="I3921" s="3" t="s">
        <v>52</v>
      </c>
      <c r="J3921" s="0" t="n">
        <v>10</v>
      </c>
      <c r="K3921" s="3" t="s">
        <v>29</v>
      </c>
      <c r="L3921" s="3" t="s">
        <v>121</v>
      </c>
      <c r="M3921" s="29" t="n">
        <v>118</v>
      </c>
      <c r="N3921" s="30" t="n">
        <f aca="false">DATE(YEAR(B3921),MONTH(B3921),1)</f>
        <v>46023</v>
      </c>
      <c r="O3921" s="0" t="str">
        <f aca="false">IF(J3921&lt;=2,"0-2 days",IF(J3921&lt;=7,"3-7 days",IF(J3921&lt;=14,"8-14 days",IF(J3921&lt;=21,"15-21 days","22+ days"))))</f>
        <v>8-14 days</v>
      </c>
      <c r="P3921" s="0" t="str">
        <f aca="false">IF(VALUE(LEFT(D3921,2))&lt;10,"Early (7-10 AM)",IF(VALUE(LEFT(D3921,2))&lt;14,"Midday (10 AM-2 PM)",IF(VALUE(LEFT(D3921,2))&lt;16,"Afternoon (2-4 PM)","Late (4-6 PM)")))</f>
        <v>Early (7-10 AM)</v>
      </c>
      <c r="Q3921" s="3" t="n">
        <f aca="false">IF(L3921="No-show",1,0)</f>
        <v>0</v>
      </c>
      <c r="R3921" s="29" t="n">
        <f aca="false">IF(L3921="No-show",M3921,0)</f>
        <v>0</v>
      </c>
    </row>
    <row r="3922" customFormat="false" ht="15" hidden="false" customHeight="false" outlineLevel="0" collapsed="false">
      <c r="A3922" s="0" t="s">
        <v>4597</v>
      </c>
      <c r="B3922" s="28" t="n">
        <v>46051</v>
      </c>
      <c r="C3922" s="3" t="s">
        <v>35</v>
      </c>
      <c r="D3922" s="3" t="s">
        <v>119</v>
      </c>
      <c r="E3922" s="3" t="s">
        <v>4598</v>
      </c>
      <c r="F3922" s="3" t="s">
        <v>4</v>
      </c>
      <c r="G3922" s="3" t="s">
        <v>63</v>
      </c>
      <c r="H3922" s="3" t="s">
        <v>58</v>
      </c>
      <c r="I3922" s="3" t="s">
        <v>57</v>
      </c>
      <c r="J3922" s="0" t="n">
        <v>17</v>
      </c>
      <c r="K3922" s="3" t="s">
        <v>29</v>
      </c>
      <c r="L3922" s="3" t="s">
        <v>121</v>
      </c>
      <c r="M3922" s="29" t="n">
        <v>168</v>
      </c>
      <c r="N3922" s="30" t="n">
        <f aca="false">DATE(YEAR(B3922),MONTH(B3922),1)</f>
        <v>46023</v>
      </c>
      <c r="O3922" s="0" t="str">
        <f aca="false">IF(J3922&lt;=2,"0-2 days",IF(J3922&lt;=7,"3-7 days",IF(J3922&lt;=14,"8-14 days",IF(J3922&lt;=21,"15-21 days","22+ days"))))</f>
        <v>15-21 days</v>
      </c>
      <c r="P3922" s="0" t="str">
        <f aca="false">IF(VALUE(LEFT(D3922,2))&lt;10,"Early (7-10 AM)",IF(VALUE(LEFT(D3922,2))&lt;14,"Midday (10 AM-2 PM)",IF(VALUE(LEFT(D3922,2))&lt;16,"Afternoon (2-4 PM)","Late (4-6 PM)")))</f>
        <v>Early (7-10 AM)</v>
      </c>
      <c r="Q3922" s="3" t="n">
        <f aca="false">IF(L3922="No-show",1,0)</f>
        <v>0</v>
      </c>
      <c r="R3922" s="29" t="n">
        <f aca="false">IF(L3922="No-show",M3922,0)</f>
        <v>0</v>
      </c>
    </row>
    <row r="3923" customFormat="false" ht="15" hidden="false" customHeight="false" outlineLevel="0" collapsed="false">
      <c r="A3923" s="0" t="s">
        <v>4599</v>
      </c>
      <c r="B3923" s="28" t="n">
        <v>46051</v>
      </c>
      <c r="C3923" s="3" t="s">
        <v>35</v>
      </c>
      <c r="D3923" s="3" t="s">
        <v>125</v>
      </c>
      <c r="E3923" s="3" t="s">
        <v>4058</v>
      </c>
      <c r="F3923" s="3" t="s">
        <v>8</v>
      </c>
      <c r="G3923" s="3" t="s">
        <v>64</v>
      </c>
      <c r="H3923" s="3" t="s">
        <v>51</v>
      </c>
      <c r="I3923" s="3" t="s">
        <v>43</v>
      </c>
      <c r="J3923" s="0" t="n">
        <v>5</v>
      </c>
      <c r="K3923" s="3" t="s">
        <v>29</v>
      </c>
      <c r="L3923" s="3" t="s">
        <v>121</v>
      </c>
      <c r="M3923" s="29" t="n">
        <v>116</v>
      </c>
      <c r="N3923" s="30" t="n">
        <f aca="false">DATE(YEAR(B3923),MONTH(B3923),1)</f>
        <v>46023</v>
      </c>
      <c r="O3923" s="0" t="str">
        <f aca="false">IF(J3923&lt;=2,"0-2 days",IF(J3923&lt;=7,"3-7 days",IF(J3923&lt;=14,"8-14 days",IF(J3923&lt;=21,"15-21 days","22+ days"))))</f>
        <v>3-7 days</v>
      </c>
      <c r="P3923" s="0" t="str">
        <f aca="false">IF(VALUE(LEFT(D3923,2))&lt;10,"Early (7-10 AM)",IF(VALUE(LEFT(D3923,2))&lt;14,"Midday (10 AM-2 PM)",IF(VALUE(LEFT(D3923,2))&lt;16,"Afternoon (2-4 PM)","Late (4-6 PM)")))</f>
        <v>Early (7-10 AM)</v>
      </c>
      <c r="Q3923" s="3" t="n">
        <f aca="false">IF(L3923="No-show",1,0)</f>
        <v>0</v>
      </c>
      <c r="R3923" s="29" t="n">
        <f aca="false">IF(L3923="No-show",M3923,0)</f>
        <v>0</v>
      </c>
    </row>
    <row r="3924" customFormat="false" ht="15" hidden="false" customHeight="false" outlineLevel="0" collapsed="false">
      <c r="A3924" s="0" t="s">
        <v>4600</v>
      </c>
      <c r="B3924" s="28" t="n">
        <v>46051</v>
      </c>
      <c r="C3924" s="3" t="s">
        <v>35</v>
      </c>
      <c r="D3924" s="3" t="s">
        <v>125</v>
      </c>
      <c r="E3924" s="3" t="s">
        <v>4464</v>
      </c>
      <c r="F3924" s="3" t="s">
        <v>3</v>
      </c>
      <c r="G3924" s="3" t="s">
        <v>64</v>
      </c>
      <c r="H3924" s="3" t="s">
        <v>58</v>
      </c>
      <c r="I3924" s="3" t="s">
        <v>43</v>
      </c>
      <c r="J3924" s="0" t="n">
        <v>7</v>
      </c>
      <c r="K3924" s="3" t="s">
        <v>29</v>
      </c>
      <c r="L3924" s="3" t="s">
        <v>121</v>
      </c>
      <c r="M3924" s="29" t="n">
        <v>105</v>
      </c>
      <c r="N3924" s="30" t="n">
        <f aca="false">DATE(YEAR(B3924),MONTH(B3924),1)</f>
        <v>46023</v>
      </c>
      <c r="O3924" s="0" t="str">
        <f aca="false">IF(J3924&lt;=2,"0-2 days",IF(J3924&lt;=7,"3-7 days",IF(J3924&lt;=14,"8-14 days",IF(J3924&lt;=21,"15-21 days","22+ days"))))</f>
        <v>3-7 days</v>
      </c>
      <c r="P3924" s="0" t="str">
        <f aca="false">IF(VALUE(LEFT(D3924,2))&lt;10,"Early (7-10 AM)",IF(VALUE(LEFT(D3924,2))&lt;14,"Midday (10 AM-2 PM)",IF(VALUE(LEFT(D3924,2))&lt;16,"Afternoon (2-4 PM)","Late (4-6 PM)")))</f>
        <v>Early (7-10 AM)</v>
      </c>
      <c r="Q3924" s="3" t="n">
        <f aca="false">IF(L3924="No-show",1,0)</f>
        <v>0</v>
      </c>
      <c r="R3924" s="29" t="n">
        <f aca="false">IF(L3924="No-show",M3924,0)</f>
        <v>0</v>
      </c>
    </row>
    <row r="3925" customFormat="false" ht="15" hidden="false" customHeight="false" outlineLevel="0" collapsed="false">
      <c r="A3925" s="0" t="s">
        <v>4601</v>
      </c>
      <c r="B3925" s="28" t="n">
        <v>46051</v>
      </c>
      <c r="C3925" s="3" t="s">
        <v>35</v>
      </c>
      <c r="D3925" s="3" t="s">
        <v>235</v>
      </c>
      <c r="E3925" s="3" t="s">
        <v>4356</v>
      </c>
      <c r="F3925" s="3" t="s">
        <v>4</v>
      </c>
      <c r="G3925" s="3" t="s">
        <v>64</v>
      </c>
      <c r="H3925" s="3" t="s">
        <v>51</v>
      </c>
      <c r="I3925" s="3" t="s">
        <v>52</v>
      </c>
      <c r="J3925" s="0" t="n">
        <v>5</v>
      </c>
      <c r="K3925" s="3" t="s">
        <v>29</v>
      </c>
      <c r="L3925" s="3" t="s">
        <v>121</v>
      </c>
      <c r="M3925" s="29" t="n">
        <v>116</v>
      </c>
      <c r="N3925" s="30" t="n">
        <f aca="false">DATE(YEAR(B3925),MONTH(B3925),1)</f>
        <v>46023</v>
      </c>
      <c r="O3925" s="0" t="str">
        <f aca="false">IF(J3925&lt;=2,"0-2 days",IF(J3925&lt;=7,"3-7 days",IF(J3925&lt;=14,"8-14 days",IF(J3925&lt;=21,"15-21 days","22+ days"))))</f>
        <v>3-7 days</v>
      </c>
      <c r="P3925" s="0" t="str">
        <f aca="false">IF(VALUE(LEFT(D3925,2))&lt;10,"Early (7-10 AM)",IF(VALUE(LEFT(D3925,2))&lt;14,"Midday (10 AM-2 PM)",IF(VALUE(LEFT(D3925,2))&lt;16,"Afternoon (2-4 PM)","Late (4-6 PM)")))</f>
        <v>Early (7-10 AM)</v>
      </c>
      <c r="Q3925" s="3" t="n">
        <f aca="false">IF(L3925="No-show",1,0)</f>
        <v>0</v>
      </c>
      <c r="R3925" s="29" t="n">
        <f aca="false">IF(L3925="No-show",M3925,0)</f>
        <v>0</v>
      </c>
    </row>
    <row r="3926" customFormat="false" ht="15" hidden="false" customHeight="false" outlineLevel="0" collapsed="false">
      <c r="A3926" s="0" t="s">
        <v>4602</v>
      </c>
      <c r="B3926" s="28" t="n">
        <v>46051</v>
      </c>
      <c r="C3926" s="3" t="s">
        <v>35</v>
      </c>
      <c r="D3926" s="3" t="s">
        <v>235</v>
      </c>
      <c r="E3926" s="3" t="s">
        <v>4393</v>
      </c>
      <c r="F3926" s="3" t="s">
        <v>3</v>
      </c>
      <c r="G3926" s="3" t="s">
        <v>64</v>
      </c>
      <c r="H3926" s="3" t="s">
        <v>58</v>
      </c>
      <c r="I3926" s="3" t="s">
        <v>46</v>
      </c>
      <c r="J3926" s="0" t="n">
        <v>9</v>
      </c>
      <c r="K3926" s="3" t="s">
        <v>29</v>
      </c>
      <c r="L3926" s="3" t="s">
        <v>121</v>
      </c>
      <c r="M3926" s="29" t="n">
        <v>105</v>
      </c>
      <c r="N3926" s="30" t="n">
        <f aca="false">DATE(YEAR(B3926),MONTH(B3926),1)</f>
        <v>46023</v>
      </c>
      <c r="O3926" s="0" t="str">
        <f aca="false">IF(J3926&lt;=2,"0-2 days",IF(J3926&lt;=7,"3-7 days",IF(J3926&lt;=14,"8-14 days",IF(J3926&lt;=21,"15-21 days","22+ days"))))</f>
        <v>8-14 days</v>
      </c>
      <c r="P3926" s="0" t="str">
        <f aca="false">IF(VALUE(LEFT(D3926,2))&lt;10,"Early (7-10 AM)",IF(VALUE(LEFT(D3926,2))&lt;14,"Midday (10 AM-2 PM)",IF(VALUE(LEFT(D3926,2))&lt;16,"Afternoon (2-4 PM)","Late (4-6 PM)")))</f>
        <v>Early (7-10 AM)</v>
      </c>
      <c r="Q3926" s="3" t="n">
        <f aca="false">IF(L3926="No-show",1,0)</f>
        <v>0</v>
      </c>
      <c r="R3926" s="29" t="n">
        <f aca="false">IF(L3926="No-show",M3926,0)</f>
        <v>0</v>
      </c>
    </row>
    <row r="3927" customFormat="false" ht="15" hidden="false" customHeight="false" outlineLevel="0" collapsed="false">
      <c r="A3927" s="0" t="s">
        <v>4603</v>
      </c>
      <c r="B3927" s="28" t="n">
        <v>46051</v>
      </c>
      <c r="C3927" s="3" t="s">
        <v>35</v>
      </c>
      <c r="D3927" s="3" t="s">
        <v>235</v>
      </c>
      <c r="E3927" s="3" t="s">
        <v>3886</v>
      </c>
      <c r="F3927" s="3" t="s">
        <v>7</v>
      </c>
      <c r="G3927" s="3" t="s">
        <v>64</v>
      </c>
      <c r="H3927" s="3" t="s">
        <v>42</v>
      </c>
      <c r="I3927" s="3" t="s">
        <v>59</v>
      </c>
      <c r="J3927" s="0" t="n">
        <v>5</v>
      </c>
      <c r="K3927" s="3" t="s">
        <v>29</v>
      </c>
      <c r="L3927" s="3" t="s">
        <v>121</v>
      </c>
      <c r="M3927" s="29" t="n">
        <v>72</v>
      </c>
      <c r="N3927" s="30" t="n">
        <f aca="false">DATE(YEAR(B3927),MONTH(B3927),1)</f>
        <v>46023</v>
      </c>
      <c r="O3927" s="0" t="str">
        <f aca="false">IF(J3927&lt;=2,"0-2 days",IF(J3927&lt;=7,"3-7 days",IF(J3927&lt;=14,"8-14 days",IF(J3927&lt;=21,"15-21 days","22+ days"))))</f>
        <v>3-7 days</v>
      </c>
      <c r="P3927" s="0" t="str">
        <f aca="false">IF(VALUE(LEFT(D3927,2))&lt;10,"Early (7-10 AM)",IF(VALUE(LEFT(D3927,2))&lt;14,"Midday (10 AM-2 PM)",IF(VALUE(LEFT(D3927,2))&lt;16,"Afternoon (2-4 PM)","Late (4-6 PM)")))</f>
        <v>Early (7-10 AM)</v>
      </c>
      <c r="Q3927" s="3" t="n">
        <f aca="false">IF(L3927="No-show",1,0)</f>
        <v>0</v>
      </c>
      <c r="R3927" s="29" t="n">
        <f aca="false">IF(L3927="No-show",M3927,0)</f>
        <v>0</v>
      </c>
    </row>
    <row r="3928" customFormat="false" ht="15" hidden="false" customHeight="false" outlineLevel="0" collapsed="false">
      <c r="A3928" s="0" t="s">
        <v>4604</v>
      </c>
      <c r="B3928" s="28" t="n">
        <v>46051</v>
      </c>
      <c r="C3928" s="3" t="s">
        <v>35</v>
      </c>
      <c r="D3928" s="3" t="s">
        <v>142</v>
      </c>
      <c r="E3928" s="3" t="s">
        <v>4266</v>
      </c>
      <c r="F3928" s="3" t="s">
        <v>8</v>
      </c>
      <c r="G3928" s="3" t="s">
        <v>64</v>
      </c>
      <c r="H3928" s="3" t="s">
        <v>56</v>
      </c>
      <c r="I3928" s="3" t="s">
        <v>52</v>
      </c>
      <c r="J3928" s="0" t="n">
        <v>8</v>
      </c>
      <c r="K3928" s="3" t="s">
        <v>29</v>
      </c>
      <c r="L3928" s="3" t="s">
        <v>217</v>
      </c>
      <c r="M3928" s="29" t="n">
        <v>115</v>
      </c>
      <c r="N3928" s="30" t="n">
        <f aca="false">DATE(YEAR(B3928),MONTH(B3928),1)</f>
        <v>46023</v>
      </c>
      <c r="O3928" s="0" t="str">
        <f aca="false">IF(J3928&lt;=2,"0-2 days",IF(J3928&lt;=7,"3-7 days",IF(J3928&lt;=14,"8-14 days",IF(J3928&lt;=21,"15-21 days","22+ days"))))</f>
        <v>8-14 days</v>
      </c>
      <c r="P3928" s="0" t="str">
        <f aca="false">IF(VALUE(LEFT(D3928,2))&lt;10,"Early (7-10 AM)",IF(VALUE(LEFT(D3928,2))&lt;14,"Midday (10 AM-2 PM)",IF(VALUE(LEFT(D3928,2))&lt;16,"Afternoon (2-4 PM)","Late (4-6 PM)")))</f>
        <v>Early (7-10 AM)</v>
      </c>
      <c r="Q3928" s="3" t="n">
        <f aca="false">IF(L3928="No-show",1,0)</f>
        <v>1</v>
      </c>
      <c r="R3928" s="29" t="n">
        <f aca="false">IF(L3928="No-show",M3928,0)</f>
        <v>115</v>
      </c>
    </row>
    <row r="3929" customFormat="false" ht="15" hidden="false" customHeight="false" outlineLevel="0" collapsed="false">
      <c r="A3929" s="0" t="s">
        <v>4605</v>
      </c>
      <c r="B3929" s="28" t="n">
        <v>46051</v>
      </c>
      <c r="C3929" s="3" t="s">
        <v>35</v>
      </c>
      <c r="D3929" s="3" t="s">
        <v>142</v>
      </c>
      <c r="E3929" s="3" t="s">
        <v>4606</v>
      </c>
      <c r="F3929" s="3" t="s">
        <v>4</v>
      </c>
      <c r="G3929" s="3" t="s">
        <v>63</v>
      </c>
      <c r="H3929" s="3" t="s">
        <v>48</v>
      </c>
      <c r="I3929" s="3" t="s">
        <v>43</v>
      </c>
      <c r="J3929" s="0" t="n">
        <v>12</v>
      </c>
      <c r="K3929" s="3" t="s">
        <v>29</v>
      </c>
      <c r="L3929" s="3" t="s">
        <v>217</v>
      </c>
      <c r="M3929" s="29" t="n">
        <v>188.8</v>
      </c>
      <c r="N3929" s="30" t="n">
        <f aca="false">DATE(YEAR(B3929),MONTH(B3929),1)</f>
        <v>46023</v>
      </c>
      <c r="O3929" s="0" t="str">
        <f aca="false">IF(J3929&lt;=2,"0-2 days",IF(J3929&lt;=7,"3-7 days",IF(J3929&lt;=14,"8-14 days",IF(J3929&lt;=21,"15-21 days","22+ days"))))</f>
        <v>8-14 days</v>
      </c>
      <c r="P3929" s="0" t="str">
        <f aca="false">IF(VALUE(LEFT(D3929,2))&lt;10,"Early (7-10 AM)",IF(VALUE(LEFT(D3929,2))&lt;14,"Midday (10 AM-2 PM)",IF(VALUE(LEFT(D3929,2))&lt;16,"Afternoon (2-4 PM)","Late (4-6 PM)")))</f>
        <v>Early (7-10 AM)</v>
      </c>
      <c r="Q3929" s="3" t="n">
        <f aca="false">IF(L3929="No-show",1,0)</f>
        <v>1</v>
      </c>
      <c r="R3929" s="29" t="n">
        <f aca="false">IF(L3929="No-show",M3929,0)</f>
        <v>188.8</v>
      </c>
    </row>
    <row r="3930" customFormat="false" ht="15" hidden="false" customHeight="false" outlineLevel="0" collapsed="false">
      <c r="A3930" s="0" t="s">
        <v>4607</v>
      </c>
      <c r="B3930" s="28" t="n">
        <v>46051</v>
      </c>
      <c r="C3930" s="3" t="s">
        <v>35</v>
      </c>
      <c r="D3930" s="3" t="s">
        <v>151</v>
      </c>
      <c r="E3930" s="3" t="s">
        <v>2921</v>
      </c>
      <c r="F3930" s="3" t="s">
        <v>7</v>
      </c>
      <c r="G3930" s="3" t="s">
        <v>66</v>
      </c>
      <c r="H3930" s="3" t="s">
        <v>60</v>
      </c>
      <c r="I3930" s="3" t="s">
        <v>52</v>
      </c>
      <c r="J3930" s="0" t="n">
        <v>6</v>
      </c>
      <c r="K3930" s="3" t="s">
        <v>29</v>
      </c>
      <c r="L3930" s="3" t="s">
        <v>121</v>
      </c>
      <c r="M3930" s="29" t="n">
        <v>135</v>
      </c>
      <c r="N3930" s="30" t="n">
        <f aca="false">DATE(YEAR(B3930),MONTH(B3930),1)</f>
        <v>46023</v>
      </c>
      <c r="O3930" s="0" t="str">
        <f aca="false">IF(J3930&lt;=2,"0-2 days",IF(J3930&lt;=7,"3-7 days",IF(J3930&lt;=14,"8-14 days",IF(J3930&lt;=21,"15-21 days","22+ days"))))</f>
        <v>3-7 days</v>
      </c>
      <c r="P3930" s="0" t="str">
        <f aca="false">IF(VALUE(LEFT(D3930,2))&lt;10,"Early (7-10 AM)",IF(VALUE(LEFT(D3930,2))&lt;14,"Midday (10 AM-2 PM)",IF(VALUE(LEFT(D3930,2))&lt;16,"Afternoon (2-4 PM)","Late (4-6 PM)")))</f>
        <v>Early (7-10 AM)</v>
      </c>
      <c r="Q3930" s="3" t="n">
        <f aca="false">IF(L3930="No-show",1,0)</f>
        <v>0</v>
      </c>
      <c r="R3930" s="29" t="n">
        <f aca="false">IF(L3930="No-show",M3930,0)</f>
        <v>0</v>
      </c>
    </row>
    <row r="3931" customFormat="false" ht="15" hidden="false" customHeight="false" outlineLevel="0" collapsed="false">
      <c r="A3931" s="0" t="s">
        <v>4608</v>
      </c>
      <c r="B3931" s="28" t="n">
        <v>46051</v>
      </c>
      <c r="C3931" s="3" t="s">
        <v>35</v>
      </c>
      <c r="D3931" s="3" t="s">
        <v>159</v>
      </c>
      <c r="E3931" s="3" t="s">
        <v>4497</v>
      </c>
      <c r="F3931" s="3" t="s">
        <v>4</v>
      </c>
      <c r="G3931" s="3" t="s">
        <v>64</v>
      </c>
      <c r="H3931" s="3" t="s">
        <v>56</v>
      </c>
      <c r="I3931" s="3" t="s">
        <v>52</v>
      </c>
      <c r="J3931" s="0" t="n">
        <v>1</v>
      </c>
      <c r="K3931" s="3" t="s">
        <v>29</v>
      </c>
      <c r="L3931" s="3" t="s">
        <v>121</v>
      </c>
      <c r="M3931" s="29" t="n">
        <v>115</v>
      </c>
      <c r="N3931" s="30" t="n">
        <f aca="false">DATE(YEAR(B3931),MONTH(B3931),1)</f>
        <v>46023</v>
      </c>
      <c r="O3931" s="0" t="str">
        <f aca="false">IF(J3931&lt;=2,"0-2 days",IF(J3931&lt;=7,"3-7 days",IF(J3931&lt;=14,"8-14 days",IF(J3931&lt;=21,"15-21 days","22+ days"))))</f>
        <v>0-2 days</v>
      </c>
      <c r="P3931" s="0" t="str">
        <f aca="false">IF(VALUE(LEFT(D3931,2))&lt;10,"Early (7-10 AM)",IF(VALUE(LEFT(D3931,2))&lt;14,"Midday (10 AM-2 PM)",IF(VALUE(LEFT(D3931,2))&lt;16,"Afternoon (2-4 PM)","Late (4-6 PM)")))</f>
        <v>Midday (10 AM-2 PM)</v>
      </c>
      <c r="Q3931" s="3" t="n">
        <f aca="false">IF(L3931="No-show",1,0)</f>
        <v>0</v>
      </c>
      <c r="R3931" s="29" t="n">
        <f aca="false">IF(L3931="No-show",M3931,0)</f>
        <v>0</v>
      </c>
    </row>
    <row r="3932" customFormat="false" ht="15" hidden="false" customHeight="false" outlineLevel="0" collapsed="false">
      <c r="A3932" s="0" t="s">
        <v>4609</v>
      </c>
      <c r="B3932" s="28" t="n">
        <v>46051</v>
      </c>
      <c r="C3932" s="3" t="s">
        <v>35</v>
      </c>
      <c r="D3932" s="3" t="s">
        <v>159</v>
      </c>
      <c r="E3932" s="3" t="s">
        <v>3249</v>
      </c>
      <c r="F3932" s="3" t="s">
        <v>4</v>
      </c>
      <c r="G3932" s="3" t="s">
        <v>66</v>
      </c>
      <c r="H3932" s="3" t="s">
        <v>54</v>
      </c>
      <c r="I3932" s="3" t="s">
        <v>59</v>
      </c>
      <c r="J3932" s="0" t="n">
        <v>7</v>
      </c>
      <c r="K3932" s="3" t="s">
        <v>29</v>
      </c>
      <c r="L3932" s="3" t="s">
        <v>284</v>
      </c>
      <c r="M3932" s="29" t="n">
        <v>120</v>
      </c>
      <c r="N3932" s="30" t="n">
        <f aca="false">DATE(YEAR(B3932),MONTH(B3932),1)</f>
        <v>46023</v>
      </c>
      <c r="O3932" s="0" t="str">
        <f aca="false">IF(J3932&lt;=2,"0-2 days",IF(J3932&lt;=7,"3-7 days",IF(J3932&lt;=14,"8-14 days",IF(J3932&lt;=21,"15-21 days","22+ days"))))</f>
        <v>3-7 days</v>
      </c>
      <c r="P3932" s="0" t="str">
        <f aca="false">IF(VALUE(LEFT(D3932,2))&lt;10,"Early (7-10 AM)",IF(VALUE(LEFT(D3932,2))&lt;14,"Midday (10 AM-2 PM)",IF(VALUE(LEFT(D3932,2))&lt;16,"Afternoon (2-4 PM)","Late (4-6 PM)")))</f>
        <v>Midday (10 AM-2 PM)</v>
      </c>
      <c r="Q3932" s="3" t="n">
        <f aca="false">IF(L3932="No-show",1,0)</f>
        <v>0</v>
      </c>
      <c r="R3932" s="29" t="n">
        <f aca="false">IF(L3932="No-show",M3932,0)</f>
        <v>0</v>
      </c>
    </row>
    <row r="3933" customFormat="false" ht="15" hidden="false" customHeight="false" outlineLevel="0" collapsed="false">
      <c r="A3933" s="0" t="s">
        <v>4610</v>
      </c>
      <c r="B3933" s="28" t="n">
        <v>46051</v>
      </c>
      <c r="C3933" s="3" t="s">
        <v>35</v>
      </c>
      <c r="D3933" s="3" t="s">
        <v>159</v>
      </c>
      <c r="E3933" s="3" t="s">
        <v>4611</v>
      </c>
      <c r="F3933" s="3" t="s">
        <v>8</v>
      </c>
      <c r="G3933" s="3" t="s">
        <v>63</v>
      </c>
      <c r="H3933" s="3" t="s">
        <v>60</v>
      </c>
      <c r="I3933" s="3" t="s">
        <v>52</v>
      </c>
      <c r="J3933" s="0" t="n">
        <v>14</v>
      </c>
      <c r="K3933" s="3" t="s">
        <v>29</v>
      </c>
      <c r="L3933" s="3" t="s">
        <v>121</v>
      </c>
      <c r="M3933" s="29" t="n">
        <v>216</v>
      </c>
      <c r="N3933" s="30" t="n">
        <f aca="false">DATE(YEAR(B3933),MONTH(B3933),1)</f>
        <v>46023</v>
      </c>
      <c r="O3933" s="0" t="str">
        <f aca="false">IF(J3933&lt;=2,"0-2 days",IF(J3933&lt;=7,"3-7 days",IF(J3933&lt;=14,"8-14 days",IF(J3933&lt;=21,"15-21 days","22+ days"))))</f>
        <v>8-14 days</v>
      </c>
      <c r="P3933" s="0" t="str">
        <f aca="false">IF(VALUE(LEFT(D3933,2))&lt;10,"Early (7-10 AM)",IF(VALUE(LEFT(D3933,2))&lt;14,"Midday (10 AM-2 PM)",IF(VALUE(LEFT(D3933,2))&lt;16,"Afternoon (2-4 PM)","Late (4-6 PM)")))</f>
        <v>Midday (10 AM-2 PM)</v>
      </c>
      <c r="Q3933" s="3" t="n">
        <f aca="false">IF(L3933="No-show",1,0)</f>
        <v>0</v>
      </c>
      <c r="R3933" s="29" t="n">
        <f aca="false">IF(L3933="No-show",M3933,0)</f>
        <v>0</v>
      </c>
    </row>
    <row r="3934" customFormat="false" ht="15" hidden="false" customHeight="false" outlineLevel="0" collapsed="false">
      <c r="A3934" s="0" t="s">
        <v>4612</v>
      </c>
      <c r="B3934" s="28" t="n">
        <v>46051</v>
      </c>
      <c r="C3934" s="3" t="s">
        <v>35</v>
      </c>
      <c r="D3934" s="3" t="s">
        <v>159</v>
      </c>
      <c r="E3934" s="3" t="s">
        <v>4613</v>
      </c>
      <c r="F3934" s="3" t="s">
        <v>4</v>
      </c>
      <c r="G3934" s="3" t="s">
        <v>63</v>
      </c>
      <c r="H3934" s="3" t="s">
        <v>60</v>
      </c>
      <c r="I3934" s="3" t="s">
        <v>57</v>
      </c>
      <c r="J3934" s="0" t="n">
        <v>14</v>
      </c>
      <c r="K3934" s="3" t="s">
        <v>29</v>
      </c>
      <c r="L3934" s="3" t="s">
        <v>121</v>
      </c>
      <c r="M3934" s="29" t="n">
        <v>216</v>
      </c>
      <c r="N3934" s="30" t="n">
        <f aca="false">DATE(YEAR(B3934),MONTH(B3934),1)</f>
        <v>46023</v>
      </c>
      <c r="O3934" s="0" t="str">
        <f aca="false">IF(J3934&lt;=2,"0-2 days",IF(J3934&lt;=7,"3-7 days",IF(J3934&lt;=14,"8-14 days",IF(J3934&lt;=21,"15-21 days","22+ days"))))</f>
        <v>8-14 days</v>
      </c>
      <c r="P3934" s="0" t="str">
        <f aca="false">IF(VALUE(LEFT(D3934,2))&lt;10,"Early (7-10 AM)",IF(VALUE(LEFT(D3934,2))&lt;14,"Midday (10 AM-2 PM)",IF(VALUE(LEFT(D3934,2))&lt;16,"Afternoon (2-4 PM)","Late (4-6 PM)")))</f>
        <v>Midday (10 AM-2 PM)</v>
      </c>
      <c r="Q3934" s="3" t="n">
        <f aca="false">IF(L3934="No-show",1,0)</f>
        <v>0</v>
      </c>
      <c r="R3934" s="29" t="n">
        <f aca="false">IF(L3934="No-show",M3934,0)</f>
        <v>0</v>
      </c>
    </row>
    <row r="3935" customFormat="false" ht="15" hidden="false" customHeight="false" outlineLevel="0" collapsed="false">
      <c r="A3935" s="0" t="s">
        <v>4614</v>
      </c>
      <c r="B3935" s="28" t="n">
        <v>46051</v>
      </c>
      <c r="C3935" s="3" t="s">
        <v>35</v>
      </c>
      <c r="D3935" s="3" t="s">
        <v>164</v>
      </c>
      <c r="E3935" s="3" t="s">
        <v>4127</v>
      </c>
      <c r="F3935" s="3" t="s">
        <v>4</v>
      </c>
      <c r="G3935" s="3" t="s">
        <v>64</v>
      </c>
      <c r="H3935" s="3" t="s">
        <v>51</v>
      </c>
      <c r="I3935" s="3" t="s">
        <v>43</v>
      </c>
      <c r="J3935" s="0" t="n">
        <v>6</v>
      </c>
      <c r="K3935" s="3" t="s">
        <v>29</v>
      </c>
      <c r="L3935" s="3" t="s">
        <v>121</v>
      </c>
      <c r="M3935" s="29" t="n">
        <v>116</v>
      </c>
      <c r="N3935" s="30" t="n">
        <f aca="false">DATE(YEAR(B3935),MONTH(B3935),1)</f>
        <v>46023</v>
      </c>
      <c r="O3935" s="0" t="str">
        <f aca="false">IF(J3935&lt;=2,"0-2 days",IF(J3935&lt;=7,"3-7 days",IF(J3935&lt;=14,"8-14 days",IF(J3935&lt;=21,"15-21 days","22+ days"))))</f>
        <v>3-7 days</v>
      </c>
      <c r="P3935" s="0" t="str">
        <f aca="false">IF(VALUE(LEFT(D3935,2))&lt;10,"Early (7-10 AM)",IF(VALUE(LEFT(D3935,2))&lt;14,"Midday (10 AM-2 PM)",IF(VALUE(LEFT(D3935,2))&lt;16,"Afternoon (2-4 PM)","Late (4-6 PM)")))</f>
        <v>Midday (10 AM-2 PM)</v>
      </c>
      <c r="Q3935" s="3" t="n">
        <f aca="false">IF(L3935="No-show",1,0)</f>
        <v>0</v>
      </c>
      <c r="R3935" s="29" t="n">
        <f aca="false">IF(L3935="No-show",M3935,0)</f>
        <v>0</v>
      </c>
    </row>
    <row r="3936" customFormat="false" ht="15" hidden="false" customHeight="false" outlineLevel="0" collapsed="false">
      <c r="A3936" s="0" t="s">
        <v>4615</v>
      </c>
      <c r="B3936" s="28" t="n">
        <v>46051</v>
      </c>
      <c r="C3936" s="3" t="s">
        <v>35</v>
      </c>
      <c r="D3936" s="3" t="s">
        <v>262</v>
      </c>
      <c r="E3936" s="3" t="s">
        <v>3491</v>
      </c>
      <c r="F3936" s="3" t="s">
        <v>3</v>
      </c>
      <c r="G3936" s="3" t="s">
        <v>66</v>
      </c>
      <c r="H3936" s="3" t="s">
        <v>58</v>
      </c>
      <c r="I3936" s="3" t="s">
        <v>52</v>
      </c>
      <c r="J3936" s="0" t="n">
        <v>5</v>
      </c>
      <c r="K3936" s="3" t="s">
        <v>29</v>
      </c>
      <c r="L3936" s="3" t="s">
        <v>121</v>
      </c>
      <c r="M3936" s="29" t="n">
        <v>105</v>
      </c>
      <c r="N3936" s="30" t="n">
        <f aca="false">DATE(YEAR(B3936),MONTH(B3936),1)</f>
        <v>46023</v>
      </c>
      <c r="O3936" s="0" t="str">
        <f aca="false">IF(J3936&lt;=2,"0-2 days",IF(J3936&lt;=7,"3-7 days",IF(J3936&lt;=14,"8-14 days",IF(J3936&lt;=21,"15-21 days","22+ days"))))</f>
        <v>3-7 days</v>
      </c>
      <c r="P3936" s="0" t="str">
        <f aca="false">IF(VALUE(LEFT(D3936,2))&lt;10,"Early (7-10 AM)",IF(VALUE(LEFT(D3936,2))&lt;14,"Midday (10 AM-2 PM)",IF(VALUE(LEFT(D3936,2))&lt;16,"Afternoon (2-4 PM)","Late (4-6 PM)")))</f>
        <v>Midday (10 AM-2 PM)</v>
      </c>
      <c r="Q3936" s="3" t="n">
        <f aca="false">IF(L3936="No-show",1,0)</f>
        <v>0</v>
      </c>
      <c r="R3936" s="29" t="n">
        <f aca="false">IF(L3936="No-show",M3936,0)</f>
        <v>0</v>
      </c>
    </row>
    <row r="3937" customFormat="false" ht="15" hidden="false" customHeight="false" outlineLevel="0" collapsed="false">
      <c r="A3937" s="0" t="s">
        <v>4616</v>
      </c>
      <c r="B3937" s="28" t="n">
        <v>46051</v>
      </c>
      <c r="C3937" s="3" t="s">
        <v>35</v>
      </c>
      <c r="D3937" s="3" t="s">
        <v>171</v>
      </c>
      <c r="E3937" s="3" t="s">
        <v>4055</v>
      </c>
      <c r="F3937" s="3" t="s">
        <v>3</v>
      </c>
      <c r="G3937" s="3" t="s">
        <v>66</v>
      </c>
      <c r="H3937" s="3" t="s">
        <v>58</v>
      </c>
      <c r="I3937" s="3" t="s">
        <v>52</v>
      </c>
      <c r="J3937" s="0" t="n">
        <v>8</v>
      </c>
      <c r="K3937" s="3" t="s">
        <v>29</v>
      </c>
      <c r="L3937" s="3" t="s">
        <v>121</v>
      </c>
      <c r="M3937" s="29" t="n">
        <v>105</v>
      </c>
      <c r="N3937" s="30" t="n">
        <f aca="false">DATE(YEAR(B3937),MONTH(B3937),1)</f>
        <v>46023</v>
      </c>
      <c r="O3937" s="0" t="str">
        <f aca="false">IF(J3937&lt;=2,"0-2 days",IF(J3937&lt;=7,"3-7 days",IF(J3937&lt;=14,"8-14 days",IF(J3937&lt;=21,"15-21 days","22+ days"))))</f>
        <v>8-14 days</v>
      </c>
      <c r="P3937" s="0" t="str">
        <f aca="false">IF(VALUE(LEFT(D3937,2))&lt;10,"Early (7-10 AM)",IF(VALUE(LEFT(D3937,2))&lt;14,"Midday (10 AM-2 PM)",IF(VALUE(LEFT(D3937,2))&lt;16,"Afternoon (2-4 PM)","Late (4-6 PM)")))</f>
        <v>Midday (10 AM-2 PM)</v>
      </c>
      <c r="Q3937" s="3" t="n">
        <f aca="false">IF(L3937="No-show",1,0)</f>
        <v>0</v>
      </c>
      <c r="R3937" s="29" t="n">
        <f aca="false">IF(L3937="No-show",M3937,0)</f>
        <v>0</v>
      </c>
    </row>
    <row r="3938" customFormat="false" ht="15" hidden="false" customHeight="false" outlineLevel="0" collapsed="false">
      <c r="A3938" s="0" t="s">
        <v>4617</v>
      </c>
      <c r="B3938" s="28" t="n">
        <v>46051</v>
      </c>
      <c r="C3938" s="3" t="s">
        <v>35</v>
      </c>
      <c r="D3938" s="3" t="s">
        <v>171</v>
      </c>
      <c r="E3938" s="3" t="s">
        <v>4280</v>
      </c>
      <c r="F3938" s="3" t="s">
        <v>8</v>
      </c>
      <c r="G3938" s="3" t="s">
        <v>64</v>
      </c>
      <c r="H3938" s="3" t="s">
        <v>56</v>
      </c>
      <c r="I3938" s="3" t="s">
        <v>49</v>
      </c>
      <c r="J3938" s="0" t="n">
        <v>3</v>
      </c>
      <c r="K3938" s="3" t="s">
        <v>29</v>
      </c>
      <c r="L3938" s="3" t="s">
        <v>121</v>
      </c>
      <c r="M3938" s="29" t="n">
        <v>115</v>
      </c>
      <c r="N3938" s="30" t="n">
        <f aca="false">DATE(YEAR(B3938),MONTH(B3938),1)</f>
        <v>46023</v>
      </c>
      <c r="O3938" s="0" t="str">
        <f aca="false">IF(J3938&lt;=2,"0-2 days",IF(J3938&lt;=7,"3-7 days",IF(J3938&lt;=14,"8-14 days",IF(J3938&lt;=21,"15-21 days","22+ days"))))</f>
        <v>3-7 days</v>
      </c>
      <c r="P3938" s="0" t="str">
        <f aca="false">IF(VALUE(LEFT(D3938,2))&lt;10,"Early (7-10 AM)",IF(VALUE(LEFT(D3938,2))&lt;14,"Midday (10 AM-2 PM)",IF(VALUE(LEFT(D3938,2))&lt;16,"Afternoon (2-4 PM)","Late (4-6 PM)")))</f>
        <v>Midday (10 AM-2 PM)</v>
      </c>
      <c r="Q3938" s="3" t="n">
        <f aca="false">IF(L3938="No-show",1,0)</f>
        <v>0</v>
      </c>
      <c r="R3938" s="29" t="n">
        <f aca="false">IF(L3938="No-show",M3938,0)</f>
        <v>0</v>
      </c>
    </row>
    <row r="3939" customFormat="false" ht="15" hidden="false" customHeight="false" outlineLevel="0" collapsed="false">
      <c r="A3939" s="0" t="s">
        <v>4618</v>
      </c>
      <c r="B3939" s="28" t="n">
        <v>46051</v>
      </c>
      <c r="C3939" s="3" t="s">
        <v>35</v>
      </c>
      <c r="D3939" s="3" t="s">
        <v>178</v>
      </c>
      <c r="E3939" s="3" t="s">
        <v>4361</v>
      </c>
      <c r="F3939" s="3" t="s">
        <v>4</v>
      </c>
      <c r="G3939" s="3" t="s">
        <v>64</v>
      </c>
      <c r="H3939" s="3" t="s">
        <v>58</v>
      </c>
      <c r="I3939" s="3" t="s">
        <v>43</v>
      </c>
      <c r="J3939" s="0" t="n">
        <v>13</v>
      </c>
      <c r="K3939" s="3" t="s">
        <v>29</v>
      </c>
      <c r="L3939" s="3" t="s">
        <v>121</v>
      </c>
      <c r="M3939" s="29" t="n">
        <v>105</v>
      </c>
      <c r="N3939" s="30" t="n">
        <f aca="false">DATE(YEAR(B3939),MONTH(B3939),1)</f>
        <v>46023</v>
      </c>
      <c r="O3939" s="0" t="str">
        <f aca="false">IF(J3939&lt;=2,"0-2 days",IF(J3939&lt;=7,"3-7 days",IF(J3939&lt;=14,"8-14 days",IF(J3939&lt;=21,"15-21 days","22+ days"))))</f>
        <v>8-14 days</v>
      </c>
      <c r="P3939" s="0" t="str">
        <f aca="false">IF(VALUE(LEFT(D3939,2))&lt;10,"Early (7-10 AM)",IF(VALUE(LEFT(D3939,2))&lt;14,"Midday (10 AM-2 PM)",IF(VALUE(LEFT(D3939,2))&lt;16,"Afternoon (2-4 PM)","Late (4-6 PM)")))</f>
        <v>Midday (10 AM-2 PM)</v>
      </c>
      <c r="Q3939" s="3" t="n">
        <f aca="false">IF(L3939="No-show",1,0)</f>
        <v>0</v>
      </c>
      <c r="R3939" s="29" t="n">
        <f aca="false">IF(L3939="No-show",M3939,0)</f>
        <v>0</v>
      </c>
    </row>
    <row r="3940" customFormat="false" ht="15" hidden="false" customHeight="false" outlineLevel="0" collapsed="false">
      <c r="A3940" s="0" t="s">
        <v>4619</v>
      </c>
      <c r="B3940" s="28" t="n">
        <v>46051</v>
      </c>
      <c r="C3940" s="3" t="s">
        <v>35</v>
      </c>
      <c r="D3940" s="3" t="s">
        <v>183</v>
      </c>
      <c r="E3940" s="3" t="s">
        <v>3796</v>
      </c>
      <c r="F3940" s="3" t="s">
        <v>8</v>
      </c>
      <c r="G3940" s="3" t="s">
        <v>66</v>
      </c>
      <c r="H3940" s="3" t="s">
        <v>54</v>
      </c>
      <c r="I3940" s="3" t="s">
        <v>59</v>
      </c>
      <c r="J3940" s="0" t="n">
        <v>9</v>
      </c>
      <c r="K3940" s="3" t="s">
        <v>32</v>
      </c>
      <c r="L3940" s="3" t="s">
        <v>217</v>
      </c>
      <c r="M3940" s="29" t="n">
        <v>120</v>
      </c>
      <c r="N3940" s="30" t="n">
        <f aca="false">DATE(YEAR(B3940),MONTH(B3940),1)</f>
        <v>46023</v>
      </c>
      <c r="O3940" s="0" t="str">
        <f aca="false">IF(J3940&lt;=2,"0-2 days",IF(J3940&lt;=7,"3-7 days",IF(J3940&lt;=14,"8-14 days",IF(J3940&lt;=21,"15-21 days","22+ days"))))</f>
        <v>8-14 days</v>
      </c>
      <c r="P3940" s="0" t="str">
        <f aca="false">IF(VALUE(LEFT(D3940,2))&lt;10,"Early (7-10 AM)",IF(VALUE(LEFT(D3940,2))&lt;14,"Midday (10 AM-2 PM)",IF(VALUE(LEFT(D3940,2))&lt;16,"Afternoon (2-4 PM)","Late (4-6 PM)")))</f>
        <v>Midday (10 AM-2 PM)</v>
      </c>
      <c r="Q3940" s="3" t="n">
        <f aca="false">IF(L3940="No-show",1,0)</f>
        <v>1</v>
      </c>
      <c r="R3940" s="29" t="n">
        <f aca="false">IF(L3940="No-show",M3940,0)</f>
        <v>120</v>
      </c>
    </row>
    <row r="3941" customFormat="false" ht="15" hidden="false" customHeight="false" outlineLevel="0" collapsed="false">
      <c r="A3941" s="0" t="s">
        <v>4620</v>
      </c>
      <c r="B3941" s="28" t="n">
        <v>46051</v>
      </c>
      <c r="C3941" s="3" t="s">
        <v>35</v>
      </c>
      <c r="D3941" s="3" t="s">
        <v>183</v>
      </c>
      <c r="E3941" s="3" t="s">
        <v>3876</v>
      </c>
      <c r="F3941" s="3" t="s">
        <v>4</v>
      </c>
      <c r="G3941" s="3" t="s">
        <v>64</v>
      </c>
      <c r="H3941" s="3" t="s">
        <v>58</v>
      </c>
      <c r="I3941" s="3" t="s">
        <v>43</v>
      </c>
      <c r="J3941" s="0" t="n">
        <v>5</v>
      </c>
      <c r="K3941" s="3" t="s">
        <v>29</v>
      </c>
      <c r="L3941" s="3" t="s">
        <v>121</v>
      </c>
      <c r="M3941" s="29" t="n">
        <v>105</v>
      </c>
      <c r="N3941" s="30" t="n">
        <f aca="false">DATE(YEAR(B3941),MONTH(B3941),1)</f>
        <v>46023</v>
      </c>
      <c r="O3941" s="0" t="str">
        <f aca="false">IF(J3941&lt;=2,"0-2 days",IF(J3941&lt;=7,"3-7 days",IF(J3941&lt;=14,"8-14 days",IF(J3941&lt;=21,"15-21 days","22+ days"))))</f>
        <v>3-7 days</v>
      </c>
      <c r="P3941" s="0" t="str">
        <f aca="false">IF(VALUE(LEFT(D3941,2))&lt;10,"Early (7-10 AM)",IF(VALUE(LEFT(D3941,2))&lt;14,"Midday (10 AM-2 PM)",IF(VALUE(LEFT(D3941,2))&lt;16,"Afternoon (2-4 PM)","Late (4-6 PM)")))</f>
        <v>Midday (10 AM-2 PM)</v>
      </c>
      <c r="Q3941" s="3" t="n">
        <f aca="false">IF(L3941="No-show",1,0)</f>
        <v>0</v>
      </c>
      <c r="R3941" s="29" t="n">
        <f aca="false">IF(L3941="No-show",M3941,0)</f>
        <v>0</v>
      </c>
    </row>
    <row r="3942" customFormat="false" ht="15" hidden="false" customHeight="false" outlineLevel="0" collapsed="false">
      <c r="A3942" s="0" t="s">
        <v>4621</v>
      </c>
      <c r="B3942" s="28" t="n">
        <v>46051</v>
      </c>
      <c r="C3942" s="3" t="s">
        <v>35</v>
      </c>
      <c r="D3942" s="3" t="s">
        <v>194</v>
      </c>
      <c r="E3942" s="3" t="s">
        <v>4011</v>
      </c>
      <c r="F3942" s="3" t="s">
        <v>7</v>
      </c>
      <c r="G3942" s="3" t="s">
        <v>64</v>
      </c>
      <c r="H3942" s="3" t="s">
        <v>54</v>
      </c>
      <c r="I3942" s="3" t="s">
        <v>52</v>
      </c>
      <c r="J3942" s="0" t="n">
        <v>2</v>
      </c>
      <c r="K3942" s="3" t="s">
        <v>29</v>
      </c>
      <c r="L3942" s="3" t="s">
        <v>129</v>
      </c>
      <c r="M3942" s="29" t="n">
        <v>120</v>
      </c>
      <c r="N3942" s="30" t="n">
        <f aca="false">DATE(YEAR(B3942),MONTH(B3942),1)</f>
        <v>46023</v>
      </c>
      <c r="O3942" s="0" t="str">
        <f aca="false">IF(J3942&lt;=2,"0-2 days",IF(J3942&lt;=7,"3-7 days",IF(J3942&lt;=14,"8-14 days",IF(J3942&lt;=21,"15-21 days","22+ days"))))</f>
        <v>0-2 days</v>
      </c>
      <c r="P3942" s="0" t="str">
        <f aca="false">IF(VALUE(LEFT(D3942,2))&lt;10,"Early (7-10 AM)",IF(VALUE(LEFT(D3942,2))&lt;14,"Midday (10 AM-2 PM)",IF(VALUE(LEFT(D3942,2))&lt;16,"Afternoon (2-4 PM)","Late (4-6 PM)")))</f>
        <v>Midday (10 AM-2 PM)</v>
      </c>
      <c r="Q3942" s="3" t="n">
        <f aca="false">IF(L3942="No-show",1,0)</f>
        <v>0</v>
      </c>
      <c r="R3942" s="29" t="n">
        <f aca="false">IF(L3942="No-show",M3942,0)</f>
        <v>0</v>
      </c>
    </row>
    <row r="3943" customFormat="false" ht="15" hidden="false" customHeight="false" outlineLevel="0" collapsed="false">
      <c r="A3943" s="0" t="s">
        <v>4622</v>
      </c>
      <c r="B3943" s="28" t="n">
        <v>46051</v>
      </c>
      <c r="C3943" s="3" t="s">
        <v>35</v>
      </c>
      <c r="D3943" s="3" t="s">
        <v>194</v>
      </c>
      <c r="E3943" s="3" t="s">
        <v>4519</v>
      </c>
      <c r="F3943" s="3" t="s">
        <v>4</v>
      </c>
      <c r="G3943" s="3" t="s">
        <v>64</v>
      </c>
      <c r="H3943" s="3" t="s">
        <v>51</v>
      </c>
      <c r="I3943" s="3" t="s">
        <v>43</v>
      </c>
      <c r="J3943" s="0" t="n">
        <v>4</v>
      </c>
      <c r="K3943" s="3" t="s">
        <v>29</v>
      </c>
      <c r="L3943" s="3" t="s">
        <v>217</v>
      </c>
      <c r="M3943" s="29" t="n">
        <v>116</v>
      </c>
      <c r="N3943" s="30" t="n">
        <f aca="false">DATE(YEAR(B3943),MONTH(B3943),1)</f>
        <v>46023</v>
      </c>
      <c r="O3943" s="0" t="str">
        <f aca="false">IF(J3943&lt;=2,"0-2 days",IF(J3943&lt;=7,"3-7 days",IF(J3943&lt;=14,"8-14 days",IF(J3943&lt;=21,"15-21 days","22+ days"))))</f>
        <v>3-7 days</v>
      </c>
      <c r="P3943" s="0" t="str">
        <f aca="false">IF(VALUE(LEFT(D3943,2))&lt;10,"Early (7-10 AM)",IF(VALUE(LEFT(D3943,2))&lt;14,"Midday (10 AM-2 PM)",IF(VALUE(LEFT(D3943,2))&lt;16,"Afternoon (2-4 PM)","Late (4-6 PM)")))</f>
        <v>Midday (10 AM-2 PM)</v>
      </c>
      <c r="Q3943" s="3" t="n">
        <f aca="false">IF(L3943="No-show",1,0)</f>
        <v>1</v>
      </c>
      <c r="R3943" s="29" t="n">
        <f aca="false">IF(L3943="No-show",M3943,0)</f>
        <v>116</v>
      </c>
    </row>
    <row r="3944" customFormat="false" ht="15" hidden="false" customHeight="false" outlineLevel="0" collapsed="false">
      <c r="A3944" s="0" t="s">
        <v>4623</v>
      </c>
      <c r="B3944" s="28" t="n">
        <v>46051</v>
      </c>
      <c r="C3944" s="3" t="s">
        <v>35</v>
      </c>
      <c r="D3944" s="3" t="s">
        <v>204</v>
      </c>
      <c r="E3944" s="3" t="s">
        <v>4624</v>
      </c>
      <c r="F3944" s="3" t="s">
        <v>8</v>
      </c>
      <c r="G3944" s="3" t="s">
        <v>63</v>
      </c>
      <c r="H3944" s="3" t="s">
        <v>58</v>
      </c>
      <c r="I3944" s="3" t="s">
        <v>52</v>
      </c>
      <c r="J3944" s="0" t="n">
        <v>19</v>
      </c>
      <c r="K3944" s="3" t="s">
        <v>29</v>
      </c>
      <c r="L3944" s="3" t="s">
        <v>121</v>
      </c>
      <c r="M3944" s="29" t="n">
        <v>168</v>
      </c>
      <c r="N3944" s="30" t="n">
        <f aca="false">DATE(YEAR(B3944),MONTH(B3944),1)</f>
        <v>46023</v>
      </c>
      <c r="O3944" s="0" t="str">
        <f aca="false">IF(J3944&lt;=2,"0-2 days",IF(J3944&lt;=7,"3-7 days",IF(J3944&lt;=14,"8-14 days",IF(J3944&lt;=21,"15-21 days","22+ days"))))</f>
        <v>15-21 days</v>
      </c>
      <c r="P3944" s="0" t="str">
        <f aca="false">IF(VALUE(LEFT(D3944,2))&lt;10,"Early (7-10 AM)",IF(VALUE(LEFT(D3944,2))&lt;14,"Midday (10 AM-2 PM)",IF(VALUE(LEFT(D3944,2))&lt;16,"Afternoon (2-4 PM)","Late (4-6 PM)")))</f>
        <v>Afternoon (2-4 PM)</v>
      </c>
      <c r="Q3944" s="3" t="n">
        <f aca="false">IF(L3944="No-show",1,0)</f>
        <v>0</v>
      </c>
      <c r="R3944" s="29" t="n">
        <f aca="false">IF(L3944="No-show",M3944,0)</f>
        <v>0</v>
      </c>
    </row>
    <row r="3945" customFormat="false" ht="15" hidden="false" customHeight="false" outlineLevel="0" collapsed="false">
      <c r="A3945" s="0" t="s">
        <v>4625</v>
      </c>
      <c r="B3945" s="28" t="n">
        <v>46051</v>
      </c>
      <c r="C3945" s="3" t="s">
        <v>35</v>
      </c>
      <c r="D3945" s="3" t="s">
        <v>204</v>
      </c>
      <c r="E3945" s="3" t="s">
        <v>4068</v>
      </c>
      <c r="F3945" s="3" t="s">
        <v>4</v>
      </c>
      <c r="G3945" s="3" t="s">
        <v>64</v>
      </c>
      <c r="H3945" s="3" t="s">
        <v>58</v>
      </c>
      <c r="I3945" s="3" t="s">
        <v>52</v>
      </c>
      <c r="J3945" s="0" t="n">
        <v>13</v>
      </c>
      <c r="K3945" s="3" t="s">
        <v>29</v>
      </c>
      <c r="L3945" s="3" t="s">
        <v>121</v>
      </c>
      <c r="M3945" s="29" t="n">
        <v>105</v>
      </c>
      <c r="N3945" s="30" t="n">
        <f aca="false">DATE(YEAR(B3945),MONTH(B3945),1)</f>
        <v>46023</v>
      </c>
      <c r="O3945" s="0" t="str">
        <f aca="false">IF(J3945&lt;=2,"0-2 days",IF(J3945&lt;=7,"3-7 days",IF(J3945&lt;=14,"8-14 days",IF(J3945&lt;=21,"15-21 days","22+ days"))))</f>
        <v>8-14 days</v>
      </c>
      <c r="P3945" s="0" t="str">
        <f aca="false">IF(VALUE(LEFT(D3945,2))&lt;10,"Early (7-10 AM)",IF(VALUE(LEFT(D3945,2))&lt;14,"Midday (10 AM-2 PM)",IF(VALUE(LEFT(D3945,2))&lt;16,"Afternoon (2-4 PM)","Late (4-6 PM)")))</f>
        <v>Afternoon (2-4 PM)</v>
      </c>
      <c r="Q3945" s="3" t="n">
        <f aca="false">IF(L3945="No-show",1,0)</f>
        <v>0</v>
      </c>
      <c r="R3945" s="29" t="n">
        <f aca="false">IF(L3945="No-show",M3945,0)</f>
        <v>0</v>
      </c>
    </row>
    <row r="3946" customFormat="false" ht="15" hidden="false" customHeight="false" outlineLevel="0" collapsed="false">
      <c r="A3946" s="0" t="s">
        <v>4626</v>
      </c>
      <c r="B3946" s="28" t="n">
        <v>46051</v>
      </c>
      <c r="C3946" s="3" t="s">
        <v>35</v>
      </c>
      <c r="D3946" s="3" t="s">
        <v>209</v>
      </c>
      <c r="E3946" s="3" t="s">
        <v>3608</v>
      </c>
      <c r="F3946" s="3" t="s">
        <v>4</v>
      </c>
      <c r="G3946" s="3" t="s">
        <v>65</v>
      </c>
      <c r="H3946" s="3" t="s">
        <v>45</v>
      </c>
      <c r="I3946" s="3" t="s">
        <v>55</v>
      </c>
      <c r="J3946" s="0" t="n">
        <v>17</v>
      </c>
      <c r="K3946" s="3" t="s">
        <v>32</v>
      </c>
      <c r="L3946" s="3" t="s">
        <v>121</v>
      </c>
      <c r="M3946" s="29" t="n">
        <v>152</v>
      </c>
      <c r="N3946" s="30" t="n">
        <f aca="false">DATE(YEAR(B3946),MONTH(B3946),1)</f>
        <v>46023</v>
      </c>
      <c r="O3946" s="0" t="str">
        <f aca="false">IF(J3946&lt;=2,"0-2 days",IF(J3946&lt;=7,"3-7 days",IF(J3946&lt;=14,"8-14 days",IF(J3946&lt;=21,"15-21 days","22+ days"))))</f>
        <v>15-21 days</v>
      </c>
      <c r="P3946" s="0" t="str">
        <f aca="false">IF(VALUE(LEFT(D3946,2))&lt;10,"Early (7-10 AM)",IF(VALUE(LEFT(D3946,2))&lt;14,"Midday (10 AM-2 PM)",IF(VALUE(LEFT(D3946,2))&lt;16,"Afternoon (2-4 PM)","Late (4-6 PM)")))</f>
        <v>Afternoon (2-4 PM)</v>
      </c>
      <c r="Q3946" s="3" t="n">
        <f aca="false">IF(L3946="No-show",1,0)</f>
        <v>0</v>
      </c>
      <c r="R3946" s="29" t="n">
        <f aca="false">IF(L3946="No-show",M3946,0)</f>
        <v>0</v>
      </c>
    </row>
    <row r="3947" customFormat="false" ht="15" hidden="false" customHeight="false" outlineLevel="0" collapsed="false">
      <c r="A3947" s="0" t="s">
        <v>4627</v>
      </c>
      <c r="B3947" s="28" t="n">
        <v>46051</v>
      </c>
      <c r="C3947" s="3" t="s">
        <v>35</v>
      </c>
      <c r="D3947" s="3" t="s">
        <v>298</v>
      </c>
      <c r="E3947" s="3" t="s">
        <v>3606</v>
      </c>
      <c r="F3947" s="3" t="s">
        <v>4</v>
      </c>
      <c r="G3947" s="3" t="s">
        <v>65</v>
      </c>
      <c r="H3947" s="3" t="s">
        <v>54</v>
      </c>
      <c r="I3947" s="3" t="s">
        <v>43</v>
      </c>
      <c r="J3947" s="0" t="n">
        <v>9</v>
      </c>
      <c r="K3947" s="3" t="s">
        <v>32</v>
      </c>
      <c r="L3947" s="3" t="s">
        <v>217</v>
      </c>
      <c r="M3947" s="29" t="n">
        <v>192</v>
      </c>
      <c r="N3947" s="30" t="n">
        <f aca="false">DATE(YEAR(B3947),MONTH(B3947),1)</f>
        <v>46023</v>
      </c>
      <c r="O3947" s="0" t="str">
        <f aca="false">IF(J3947&lt;=2,"0-2 days",IF(J3947&lt;=7,"3-7 days",IF(J3947&lt;=14,"8-14 days",IF(J3947&lt;=21,"15-21 days","22+ days"))))</f>
        <v>8-14 days</v>
      </c>
      <c r="P3947" s="0" t="str">
        <f aca="false">IF(VALUE(LEFT(D3947,2))&lt;10,"Early (7-10 AM)",IF(VALUE(LEFT(D3947,2))&lt;14,"Midday (10 AM-2 PM)",IF(VALUE(LEFT(D3947,2))&lt;16,"Afternoon (2-4 PM)","Late (4-6 PM)")))</f>
        <v>Afternoon (2-4 PM)</v>
      </c>
      <c r="Q3947" s="3" t="n">
        <f aca="false">IF(L3947="No-show",1,0)</f>
        <v>1</v>
      </c>
      <c r="R3947" s="29" t="n">
        <f aca="false">IF(L3947="No-show",M3947,0)</f>
        <v>192</v>
      </c>
    </row>
    <row r="3948" customFormat="false" ht="15" hidden="false" customHeight="false" outlineLevel="0" collapsed="false">
      <c r="A3948" s="0" t="s">
        <v>4628</v>
      </c>
      <c r="B3948" s="28" t="n">
        <v>46051</v>
      </c>
      <c r="C3948" s="3" t="s">
        <v>35</v>
      </c>
      <c r="D3948" s="3" t="s">
        <v>298</v>
      </c>
      <c r="E3948" s="3" t="s">
        <v>3465</v>
      </c>
      <c r="F3948" s="3" t="s">
        <v>3</v>
      </c>
      <c r="G3948" s="3" t="s">
        <v>66</v>
      </c>
      <c r="H3948" s="3" t="s">
        <v>42</v>
      </c>
      <c r="I3948" s="3" t="s">
        <v>57</v>
      </c>
      <c r="J3948" s="0" t="n">
        <v>7</v>
      </c>
      <c r="K3948" s="3" t="s">
        <v>29</v>
      </c>
      <c r="L3948" s="3" t="s">
        <v>121</v>
      </c>
      <c r="M3948" s="29" t="n">
        <v>72</v>
      </c>
      <c r="N3948" s="30" t="n">
        <f aca="false">DATE(YEAR(B3948),MONTH(B3948),1)</f>
        <v>46023</v>
      </c>
      <c r="O3948" s="0" t="str">
        <f aca="false">IF(J3948&lt;=2,"0-2 days",IF(J3948&lt;=7,"3-7 days",IF(J3948&lt;=14,"8-14 days",IF(J3948&lt;=21,"15-21 days","22+ days"))))</f>
        <v>3-7 days</v>
      </c>
      <c r="P3948" s="0" t="str">
        <f aca="false">IF(VALUE(LEFT(D3948,2))&lt;10,"Early (7-10 AM)",IF(VALUE(LEFT(D3948,2))&lt;14,"Midday (10 AM-2 PM)",IF(VALUE(LEFT(D3948,2))&lt;16,"Afternoon (2-4 PM)","Late (4-6 PM)")))</f>
        <v>Afternoon (2-4 PM)</v>
      </c>
      <c r="Q3948" s="3" t="n">
        <f aca="false">IF(L3948="No-show",1,0)</f>
        <v>0</v>
      </c>
      <c r="R3948" s="29" t="n">
        <f aca="false">IF(L3948="No-show",M3948,0)</f>
        <v>0</v>
      </c>
    </row>
    <row r="3949" customFormat="false" ht="15" hidden="false" customHeight="false" outlineLevel="0" collapsed="false">
      <c r="A3949" s="0" t="s">
        <v>4629</v>
      </c>
      <c r="B3949" s="28" t="n">
        <v>46051</v>
      </c>
      <c r="C3949" s="3" t="s">
        <v>35</v>
      </c>
      <c r="D3949" s="3" t="s">
        <v>212</v>
      </c>
      <c r="E3949" s="3" t="s">
        <v>4630</v>
      </c>
      <c r="F3949" s="3" t="s">
        <v>3</v>
      </c>
      <c r="G3949" s="3" t="s">
        <v>63</v>
      </c>
      <c r="H3949" s="3" t="s">
        <v>58</v>
      </c>
      <c r="I3949" s="3" t="s">
        <v>52</v>
      </c>
      <c r="J3949" s="0" t="n">
        <v>17</v>
      </c>
      <c r="K3949" s="3" t="s">
        <v>29</v>
      </c>
      <c r="L3949" s="3" t="s">
        <v>121</v>
      </c>
      <c r="M3949" s="29" t="n">
        <v>168</v>
      </c>
      <c r="N3949" s="30" t="n">
        <f aca="false">DATE(YEAR(B3949),MONTH(B3949),1)</f>
        <v>46023</v>
      </c>
      <c r="O3949" s="0" t="str">
        <f aca="false">IF(J3949&lt;=2,"0-2 days",IF(J3949&lt;=7,"3-7 days",IF(J3949&lt;=14,"8-14 days",IF(J3949&lt;=21,"15-21 days","22+ days"))))</f>
        <v>15-21 days</v>
      </c>
      <c r="P3949" s="0" t="str">
        <f aca="false">IF(VALUE(LEFT(D3949,2))&lt;10,"Early (7-10 AM)",IF(VALUE(LEFT(D3949,2))&lt;14,"Midday (10 AM-2 PM)",IF(VALUE(LEFT(D3949,2))&lt;16,"Afternoon (2-4 PM)","Late (4-6 PM)")))</f>
        <v>Late (4-6 PM)</v>
      </c>
      <c r="Q3949" s="3" t="n">
        <f aca="false">IF(L3949="No-show",1,0)</f>
        <v>0</v>
      </c>
      <c r="R3949" s="29" t="n">
        <f aca="false">IF(L3949="No-show",M3949,0)</f>
        <v>0</v>
      </c>
    </row>
    <row r="3950" customFormat="false" ht="15" hidden="false" customHeight="false" outlineLevel="0" collapsed="false">
      <c r="A3950" s="0" t="s">
        <v>4631</v>
      </c>
      <c r="B3950" s="28" t="n">
        <v>46051</v>
      </c>
      <c r="C3950" s="3" t="s">
        <v>35</v>
      </c>
      <c r="D3950" s="3" t="s">
        <v>212</v>
      </c>
      <c r="E3950" s="3" t="s">
        <v>4299</v>
      </c>
      <c r="F3950" s="3" t="s">
        <v>8</v>
      </c>
      <c r="G3950" s="3" t="s">
        <v>64</v>
      </c>
      <c r="H3950" s="3" t="s">
        <v>54</v>
      </c>
      <c r="I3950" s="3" t="s">
        <v>46</v>
      </c>
      <c r="J3950" s="0" t="n">
        <v>9</v>
      </c>
      <c r="K3950" s="3" t="s">
        <v>29</v>
      </c>
      <c r="L3950" s="3" t="s">
        <v>121</v>
      </c>
      <c r="M3950" s="29" t="n">
        <v>120</v>
      </c>
      <c r="N3950" s="30" t="n">
        <f aca="false">DATE(YEAR(B3950),MONTH(B3950),1)</f>
        <v>46023</v>
      </c>
      <c r="O3950" s="0" t="str">
        <f aca="false">IF(J3950&lt;=2,"0-2 days",IF(J3950&lt;=7,"3-7 days",IF(J3950&lt;=14,"8-14 days",IF(J3950&lt;=21,"15-21 days","22+ days"))))</f>
        <v>8-14 days</v>
      </c>
      <c r="P3950" s="0" t="str">
        <f aca="false">IF(VALUE(LEFT(D3950,2))&lt;10,"Early (7-10 AM)",IF(VALUE(LEFT(D3950,2))&lt;14,"Midday (10 AM-2 PM)",IF(VALUE(LEFT(D3950,2))&lt;16,"Afternoon (2-4 PM)","Late (4-6 PM)")))</f>
        <v>Late (4-6 PM)</v>
      </c>
      <c r="Q3950" s="3" t="n">
        <f aca="false">IF(L3950="No-show",1,0)</f>
        <v>0</v>
      </c>
      <c r="R3950" s="29" t="n">
        <f aca="false">IF(L3950="No-show",M3950,0)</f>
        <v>0</v>
      </c>
    </row>
    <row r="3951" customFormat="false" ht="15" hidden="false" customHeight="false" outlineLevel="0" collapsed="false">
      <c r="A3951" s="0" t="s">
        <v>4632</v>
      </c>
      <c r="B3951" s="28" t="n">
        <v>46051</v>
      </c>
      <c r="C3951" s="3" t="s">
        <v>35</v>
      </c>
      <c r="D3951" s="3" t="s">
        <v>212</v>
      </c>
      <c r="E3951" s="3" t="s">
        <v>4458</v>
      </c>
      <c r="F3951" s="3" t="s">
        <v>8</v>
      </c>
      <c r="G3951" s="3" t="s">
        <v>64</v>
      </c>
      <c r="H3951" s="3" t="s">
        <v>45</v>
      </c>
      <c r="I3951" s="3" t="s">
        <v>57</v>
      </c>
      <c r="J3951" s="0" t="n">
        <v>8</v>
      </c>
      <c r="K3951" s="3" t="s">
        <v>32</v>
      </c>
      <c r="L3951" s="3" t="s">
        <v>121</v>
      </c>
      <c r="M3951" s="29" t="n">
        <v>95</v>
      </c>
      <c r="N3951" s="30" t="n">
        <f aca="false">DATE(YEAR(B3951),MONTH(B3951),1)</f>
        <v>46023</v>
      </c>
      <c r="O3951" s="0" t="str">
        <f aca="false">IF(J3951&lt;=2,"0-2 days",IF(J3951&lt;=7,"3-7 days",IF(J3951&lt;=14,"8-14 days",IF(J3951&lt;=21,"15-21 days","22+ days"))))</f>
        <v>8-14 days</v>
      </c>
      <c r="P3951" s="0" t="str">
        <f aca="false">IF(VALUE(LEFT(D3951,2))&lt;10,"Early (7-10 AM)",IF(VALUE(LEFT(D3951,2))&lt;14,"Midday (10 AM-2 PM)",IF(VALUE(LEFT(D3951,2))&lt;16,"Afternoon (2-4 PM)","Late (4-6 PM)")))</f>
        <v>Late (4-6 PM)</v>
      </c>
      <c r="Q3951" s="3" t="n">
        <f aca="false">IF(L3951="No-show",1,0)</f>
        <v>0</v>
      </c>
      <c r="R3951" s="29" t="n">
        <f aca="false">IF(L3951="No-show",M3951,0)</f>
        <v>0</v>
      </c>
    </row>
    <row r="3952" customFormat="false" ht="15" hidden="false" customHeight="false" outlineLevel="0" collapsed="false">
      <c r="A3952" s="0" t="s">
        <v>4633</v>
      </c>
      <c r="B3952" s="28" t="n">
        <v>46051</v>
      </c>
      <c r="C3952" s="3" t="s">
        <v>35</v>
      </c>
      <c r="D3952" s="3" t="s">
        <v>215</v>
      </c>
      <c r="E3952" s="3" t="s">
        <v>4292</v>
      </c>
      <c r="F3952" s="3" t="s">
        <v>4</v>
      </c>
      <c r="G3952" s="3" t="s">
        <v>64</v>
      </c>
      <c r="H3952" s="3" t="s">
        <v>48</v>
      </c>
      <c r="I3952" s="3" t="s">
        <v>43</v>
      </c>
      <c r="J3952" s="0" t="n">
        <v>4</v>
      </c>
      <c r="K3952" s="3" t="s">
        <v>29</v>
      </c>
      <c r="L3952" s="3" t="s">
        <v>121</v>
      </c>
      <c r="M3952" s="29" t="n">
        <v>118</v>
      </c>
      <c r="N3952" s="30" t="n">
        <f aca="false">DATE(YEAR(B3952),MONTH(B3952),1)</f>
        <v>46023</v>
      </c>
      <c r="O3952" s="0" t="str">
        <f aca="false">IF(J3952&lt;=2,"0-2 days",IF(J3952&lt;=7,"3-7 days",IF(J3952&lt;=14,"8-14 days",IF(J3952&lt;=21,"15-21 days","22+ days"))))</f>
        <v>3-7 days</v>
      </c>
      <c r="P3952" s="0" t="str">
        <f aca="false">IF(VALUE(LEFT(D3952,2))&lt;10,"Early (7-10 AM)",IF(VALUE(LEFT(D3952,2))&lt;14,"Midday (10 AM-2 PM)",IF(VALUE(LEFT(D3952,2))&lt;16,"Afternoon (2-4 PM)","Late (4-6 PM)")))</f>
        <v>Late (4-6 PM)</v>
      </c>
      <c r="Q3952" s="3" t="n">
        <f aca="false">IF(L3952="No-show",1,0)</f>
        <v>0</v>
      </c>
      <c r="R3952" s="29" t="n">
        <f aca="false">IF(L3952="No-show",M3952,0)</f>
        <v>0</v>
      </c>
    </row>
    <row r="3953" customFormat="false" ht="15" hidden="false" customHeight="false" outlineLevel="0" collapsed="false">
      <c r="A3953" s="0" t="s">
        <v>4634</v>
      </c>
      <c r="B3953" s="28" t="n">
        <v>46051</v>
      </c>
      <c r="C3953" s="3" t="s">
        <v>35</v>
      </c>
      <c r="D3953" s="3" t="s">
        <v>219</v>
      </c>
      <c r="E3953" s="3" t="s">
        <v>4635</v>
      </c>
      <c r="F3953" s="3" t="s">
        <v>3</v>
      </c>
      <c r="G3953" s="3" t="s">
        <v>63</v>
      </c>
      <c r="H3953" s="3" t="s">
        <v>42</v>
      </c>
      <c r="I3953" s="3" t="s">
        <v>43</v>
      </c>
      <c r="J3953" s="0" t="n">
        <v>13</v>
      </c>
      <c r="K3953" s="3" t="s">
        <v>29</v>
      </c>
      <c r="L3953" s="3" t="s">
        <v>217</v>
      </c>
      <c r="M3953" s="29" t="n">
        <v>115.2</v>
      </c>
      <c r="N3953" s="30" t="n">
        <f aca="false">DATE(YEAR(B3953),MONTH(B3953),1)</f>
        <v>46023</v>
      </c>
      <c r="O3953" s="0" t="str">
        <f aca="false">IF(J3953&lt;=2,"0-2 days",IF(J3953&lt;=7,"3-7 days",IF(J3953&lt;=14,"8-14 days",IF(J3953&lt;=21,"15-21 days","22+ days"))))</f>
        <v>8-14 days</v>
      </c>
      <c r="P3953" s="0" t="str">
        <f aca="false">IF(VALUE(LEFT(D3953,2))&lt;10,"Early (7-10 AM)",IF(VALUE(LEFT(D3953,2))&lt;14,"Midday (10 AM-2 PM)",IF(VALUE(LEFT(D3953,2))&lt;16,"Afternoon (2-4 PM)","Late (4-6 PM)")))</f>
        <v>Late (4-6 PM)</v>
      </c>
      <c r="Q3953" s="3" t="n">
        <f aca="false">IF(L3953="No-show",1,0)</f>
        <v>1</v>
      </c>
      <c r="R3953" s="29" t="n">
        <f aca="false">IF(L3953="No-show",M3953,0)</f>
        <v>115.2</v>
      </c>
    </row>
    <row r="3954" customFormat="false" ht="15" hidden="false" customHeight="false" outlineLevel="0" collapsed="false">
      <c r="A3954" s="0" t="s">
        <v>4636</v>
      </c>
      <c r="B3954" s="28" t="n">
        <v>46051</v>
      </c>
      <c r="C3954" s="3" t="s">
        <v>35</v>
      </c>
      <c r="D3954" s="3" t="s">
        <v>219</v>
      </c>
      <c r="E3954" s="3" t="s">
        <v>4221</v>
      </c>
      <c r="F3954" s="3" t="s">
        <v>7</v>
      </c>
      <c r="G3954" s="3" t="s">
        <v>64</v>
      </c>
      <c r="H3954" s="3" t="s">
        <v>42</v>
      </c>
      <c r="I3954" s="3" t="s">
        <v>43</v>
      </c>
      <c r="J3954" s="0" t="n">
        <v>9</v>
      </c>
      <c r="K3954" s="3" t="s">
        <v>29</v>
      </c>
      <c r="L3954" s="3" t="s">
        <v>217</v>
      </c>
      <c r="M3954" s="29" t="n">
        <v>72</v>
      </c>
      <c r="N3954" s="30" t="n">
        <f aca="false">DATE(YEAR(B3954),MONTH(B3954),1)</f>
        <v>46023</v>
      </c>
      <c r="O3954" s="0" t="str">
        <f aca="false">IF(J3954&lt;=2,"0-2 days",IF(J3954&lt;=7,"3-7 days",IF(J3954&lt;=14,"8-14 days",IF(J3954&lt;=21,"15-21 days","22+ days"))))</f>
        <v>8-14 days</v>
      </c>
      <c r="P3954" s="0" t="str">
        <f aca="false">IF(VALUE(LEFT(D3954,2))&lt;10,"Early (7-10 AM)",IF(VALUE(LEFT(D3954,2))&lt;14,"Midday (10 AM-2 PM)",IF(VALUE(LEFT(D3954,2))&lt;16,"Afternoon (2-4 PM)","Late (4-6 PM)")))</f>
        <v>Late (4-6 PM)</v>
      </c>
      <c r="Q3954" s="3" t="n">
        <f aca="false">IF(L3954="No-show",1,0)</f>
        <v>1</v>
      </c>
      <c r="R3954" s="29" t="n">
        <f aca="false">IF(L3954="No-show",M3954,0)</f>
        <v>72</v>
      </c>
    </row>
    <row r="3955" customFormat="false" ht="15" hidden="false" customHeight="false" outlineLevel="0" collapsed="false">
      <c r="A3955" s="0" t="s">
        <v>4637</v>
      </c>
      <c r="B3955" s="28" t="n">
        <v>46051</v>
      </c>
      <c r="C3955" s="3" t="s">
        <v>35</v>
      </c>
      <c r="D3955" s="3" t="s">
        <v>222</v>
      </c>
      <c r="E3955" s="3" t="s">
        <v>3719</v>
      </c>
      <c r="F3955" s="3" t="s">
        <v>3</v>
      </c>
      <c r="G3955" s="3" t="s">
        <v>64</v>
      </c>
      <c r="H3955" s="3" t="s">
        <v>54</v>
      </c>
      <c r="I3955" s="3" t="s">
        <v>55</v>
      </c>
      <c r="J3955" s="0" t="n">
        <v>6</v>
      </c>
      <c r="K3955" s="3" t="s">
        <v>29</v>
      </c>
      <c r="L3955" s="3" t="s">
        <v>121</v>
      </c>
      <c r="M3955" s="29" t="n">
        <v>120</v>
      </c>
      <c r="N3955" s="30" t="n">
        <f aca="false">DATE(YEAR(B3955),MONTH(B3955),1)</f>
        <v>46023</v>
      </c>
      <c r="O3955" s="0" t="str">
        <f aca="false">IF(J3955&lt;=2,"0-2 days",IF(J3955&lt;=7,"3-7 days",IF(J3955&lt;=14,"8-14 days",IF(J3955&lt;=21,"15-21 days","22+ days"))))</f>
        <v>3-7 days</v>
      </c>
      <c r="P3955" s="0" t="str">
        <f aca="false">IF(VALUE(LEFT(D3955,2))&lt;10,"Early (7-10 AM)",IF(VALUE(LEFT(D3955,2))&lt;14,"Midday (10 AM-2 PM)",IF(VALUE(LEFT(D3955,2))&lt;16,"Afternoon (2-4 PM)","Late (4-6 PM)")))</f>
        <v>Late (4-6 PM)</v>
      </c>
      <c r="Q3955" s="3" t="n">
        <f aca="false">IF(L3955="No-show",1,0)</f>
        <v>0</v>
      </c>
      <c r="R3955" s="29" t="n">
        <f aca="false">IF(L3955="No-show",M3955,0)</f>
        <v>0</v>
      </c>
    </row>
    <row r="3956" customFormat="false" ht="15" hidden="false" customHeight="false" outlineLevel="0" collapsed="false">
      <c r="A3956" s="0" t="s">
        <v>4638</v>
      </c>
      <c r="B3956" s="28" t="n">
        <v>46051</v>
      </c>
      <c r="C3956" s="3" t="s">
        <v>35</v>
      </c>
      <c r="D3956" s="3" t="s">
        <v>222</v>
      </c>
      <c r="E3956" s="3" t="s">
        <v>3279</v>
      </c>
      <c r="F3956" s="3" t="s">
        <v>8</v>
      </c>
      <c r="G3956" s="3" t="s">
        <v>66</v>
      </c>
      <c r="H3956" s="3" t="s">
        <v>48</v>
      </c>
      <c r="I3956" s="3" t="s">
        <v>43</v>
      </c>
      <c r="J3956" s="0" t="n">
        <v>5</v>
      </c>
      <c r="K3956" s="3" t="s">
        <v>29</v>
      </c>
      <c r="L3956" s="3" t="s">
        <v>121</v>
      </c>
      <c r="M3956" s="29" t="n">
        <v>118</v>
      </c>
      <c r="N3956" s="30" t="n">
        <f aca="false">DATE(YEAR(B3956),MONTH(B3956),1)</f>
        <v>46023</v>
      </c>
      <c r="O3956" s="0" t="str">
        <f aca="false">IF(J3956&lt;=2,"0-2 days",IF(J3956&lt;=7,"3-7 days",IF(J3956&lt;=14,"8-14 days",IF(J3956&lt;=21,"15-21 days","22+ days"))))</f>
        <v>3-7 days</v>
      </c>
      <c r="P3956" s="0" t="str">
        <f aca="false">IF(VALUE(LEFT(D3956,2))&lt;10,"Early (7-10 AM)",IF(VALUE(LEFT(D3956,2))&lt;14,"Midday (10 AM-2 PM)",IF(VALUE(LEFT(D3956,2))&lt;16,"Afternoon (2-4 PM)","Late (4-6 PM)")))</f>
        <v>Late (4-6 PM)</v>
      </c>
      <c r="Q3956" s="3" t="n">
        <f aca="false">IF(L3956="No-show",1,0)</f>
        <v>0</v>
      </c>
      <c r="R3956" s="29" t="n">
        <f aca="false">IF(L3956="No-show",M3956,0)</f>
        <v>0</v>
      </c>
    </row>
    <row r="3957" customFormat="false" ht="15" hidden="false" customHeight="false" outlineLevel="0" collapsed="false">
      <c r="A3957" s="0" t="s">
        <v>4639</v>
      </c>
      <c r="B3957" s="28" t="n">
        <v>46052</v>
      </c>
      <c r="C3957" s="3" t="s">
        <v>37</v>
      </c>
      <c r="D3957" s="3" t="s">
        <v>119</v>
      </c>
      <c r="E3957" s="3" t="s">
        <v>4094</v>
      </c>
      <c r="F3957" s="3" t="s">
        <v>4</v>
      </c>
      <c r="G3957" s="3" t="s">
        <v>64</v>
      </c>
      <c r="H3957" s="3" t="s">
        <v>58</v>
      </c>
      <c r="I3957" s="3" t="s">
        <v>52</v>
      </c>
      <c r="J3957" s="0" t="n">
        <v>1</v>
      </c>
      <c r="K3957" s="3" t="s">
        <v>29</v>
      </c>
      <c r="L3957" s="3" t="s">
        <v>121</v>
      </c>
      <c r="M3957" s="29" t="n">
        <v>105</v>
      </c>
      <c r="N3957" s="30" t="n">
        <f aca="false">DATE(YEAR(B3957),MONTH(B3957),1)</f>
        <v>46023</v>
      </c>
      <c r="O3957" s="0" t="str">
        <f aca="false">IF(J3957&lt;=2,"0-2 days",IF(J3957&lt;=7,"3-7 days",IF(J3957&lt;=14,"8-14 days",IF(J3957&lt;=21,"15-21 days","22+ days"))))</f>
        <v>0-2 days</v>
      </c>
      <c r="P3957" s="0" t="str">
        <f aca="false">IF(VALUE(LEFT(D3957,2))&lt;10,"Early (7-10 AM)",IF(VALUE(LEFT(D3957,2))&lt;14,"Midday (10 AM-2 PM)",IF(VALUE(LEFT(D3957,2))&lt;16,"Afternoon (2-4 PM)","Late (4-6 PM)")))</f>
        <v>Early (7-10 AM)</v>
      </c>
      <c r="Q3957" s="3" t="n">
        <f aca="false">IF(L3957="No-show",1,0)</f>
        <v>0</v>
      </c>
      <c r="R3957" s="29" t="n">
        <f aca="false">IF(L3957="No-show",M3957,0)</f>
        <v>0</v>
      </c>
    </row>
    <row r="3958" customFormat="false" ht="15" hidden="false" customHeight="false" outlineLevel="0" collapsed="false">
      <c r="A3958" s="0" t="s">
        <v>4640</v>
      </c>
      <c r="B3958" s="28" t="n">
        <v>46052</v>
      </c>
      <c r="C3958" s="3" t="s">
        <v>37</v>
      </c>
      <c r="D3958" s="3" t="s">
        <v>119</v>
      </c>
      <c r="E3958" s="3" t="s">
        <v>4187</v>
      </c>
      <c r="F3958" s="3" t="s">
        <v>7</v>
      </c>
      <c r="G3958" s="3" t="s">
        <v>66</v>
      </c>
      <c r="H3958" s="3" t="s">
        <v>54</v>
      </c>
      <c r="I3958" s="3" t="s">
        <v>52</v>
      </c>
      <c r="J3958" s="0" t="n">
        <v>6</v>
      </c>
      <c r="K3958" s="3" t="s">
        <v>29</v>
      </c>
      <c r="L3958" s="3" t="s">
        <v>121</v>
      </c>
      <c r="M3958" s="29" t="n">
        <v>120</v>
      </c>
      <c r="N3958" s="30" t="n">
        <f aca="false">DATE(YEAR(B3958),MONTH(B3958),1)</f>
        <v>46023</v>
      </c>
      <c r="O3958" s="0" t="str">
        <f aca="false">IF(J3958&lt;=2,"0-2 days",IF(J3958&lt;=7,"3-7 days",IF(J3958&lt;=14,"8-14 days",IF(J3958&lt;=21,"15-21 days","22+ days"))))</f>
        <v>3-7 days</v>
      </c>
      <c r="P3958" s="0" t="str">
        <f aca="false">IF(VALUE(LEFT(D3958,2))&lt;10,"Early (7-10 AM)",IF(VALUE(LEFT(D3958,2))&lt;14,"Midday (10 AM-2 PM)",IF(VALUE(LEFT(D3958,2))&lt;16,"Afternoon (2-4 PM)","Late (4-6 PM)")))</f>
        <v>Early (7-10 AM)</v>
      </c>
      <c r="Q3958" s="3" t="n">
        <f aca="false">IF(L3958="No-show",1,0)</f>
        <v>0</v>
      </c>
      <c r="R3958" s="29" t="n">
        <f aca="false">IF(L3958="No-show",M3958,0)</f>
        <v>0</v>
      </c>
    </row>
    <row r="3959" customFormat="false" ht="15" hidden="false" customHeight="false" outlineLevel="0" collapsed="false">
      <c r="A3959" s="0" t="s">
        <v>4641</v>
      </c>
      <c r="B3959" s="28" t="n">
        <v>46052</v>
      </c>
      <c r="C3959" s="3" t="s">
        <v>37</v>
      </c>
      <c r="D3959" s="3" t="s">
        <v>125</v>
      </c>
      <c r="E3959" s="3" t="s">
        <v>4342</v>
      </c>
      <c r="F3959" s="3" t="s">
        <v>4</v>
      </c>
      <c r="G3959" s="3" t="s">
        <v>64</v>
      </c>
      <c r="H3959" s="3" t="s">
        <v>58</v>
      </c>
      <c r="I3959" s="3" t="s">
        <v>59</v>
      </c>
      <c r="J3959" s="0" t="n">
        <v>7</v>
      </c>
      <c r="K3959" s="3" t="s">
        <v>29</v>
      </c>
      <c r="L3959" s="3" t="s">
        <v>121</v>
      </c>
      <c r="M3959" s="29" t="n">
        <v>105</v>
      </c>
      <c r="N3959" s="30" t="n">
        <f aca="false">DATE(YEAR(B3959),MONTH(B3959),1)</f>
        <v>46023</v>
      </c>
      <c r="O3959" s="0" t="str">
        <f aca="false">IF(J3959&lt;=2,"0-2 days",IF(J3959&lt;=7,"3-7 days",IF(J3959&lt;=14,"8-14 days",IF(J3959&lt;=21,"15-21 days","22+ days"))))</f>
        <v>3-7 days</v>
      </c>
      <c r="P3959" s="0" t="str">
        <f aca="false">IF(VALUE(LEFT(D3959,2))&lt;10,"Early (7-10 AM)",IF(VALUE(LEFT(D3959,2))&lt;14,"Midday (10 AM-2 PM)",IF(VALUE(LEFT(D3959,2))&lt;16,"Afternoon (2-4 PM)","Late (4-6 PM)")))</f>
        <v>Early (7-10 AM)</v>
      </c>
      <c r="Q3959" s="3" t="n">
        <f aca="false">IF(L3959="No-show",1,0)</f>
        <v>0</v>
      </c>
      <c r="R3959" s="29" t="n">
        <f aca="false">IF(L3959="No-show",M3959,0)</f>
        <v>0</v>
      </c>
    </row>
    <row r="3960" customFormat="false" ht="15" hidden="false" customHeight="false" outlineLevel="0" collapsed="false">
      <c r="A3960" s="0" t="s">
        <v>4642</v>
      </c>
      <c r="B3960" s="28" t="n">
        <v>46052</v>
      </c>
      <c r="C3960" s="3" t="s">
        <v>37</v>
      </c>
      <c r="D3960" s="3" t="s">
        <v>125</v>
      </c>
      <c r="E3960" s="3" t="s">
        <v>3025</v>
      </c>
      <c r="F3960" s="3" t="s">
        <v>4</v>
      </c>
      <c r="G3960" s="3" t="s">
        <v>64</v>
      </c>
      <c r="H3960" s="3" t="s">
        <v>42</v>
      </c>
      <c r="I3960" s="3" t="s">
        <v>52</v>
      </c>
      <c r="J3960" s="0" t="n">
        <v>21</v>
      </c>
      <c r="K3960" s="3" t="s">
        <v>29</v>
      </c>
      <c r="L3960" s="3" t="s">
        <v>217</v>
      </c>
      <c r="M3960" s="29" t="n">
        <v>72</v>
      </c>
      <c r="N3960" s="30" t="n">
        <f aca="false">DATE(YEAR(B3960),MONTH(B3960),1)</f>
        <v>46023</v>
      </c>
      <c r="O3960" s="0" t="str">
        <f aca="false">IF(J3960&lt;=2,"0-2 days",IF(J3960&lt;=7,"3-7 days",IF(J3960&lt;=14,"8-14 days",IF(J3960&lt;=21,"15-21 days","22+ days"))))</f>
        <v>15-21 days</v>
      </c>
      <c r="P3960" s="0" t="str">
        <f aca="false">IF(VALUE(LEFT(D3960,2))&lt;10,"Early (7-10 AM)",IF(VALUE(LEFT(D3960,2))&lt;14,"Midday (10 AM-2 PM)",IF(VALUE(LEFT(D3960,2))&lt;16,"Afternoon (2-4 PM)","Late (4-6 PM)")))</f>
        <v>Early (7-10 AM)</v>
      </c>
      <c r="Q3960" s="3" t="n">
        <f aca="false">IF(L3960="No-show",1,0)</f>
        <v>1</v>
      </c>
      <c r="R3960" s="29" t="n">
        <f aca="false">IF(L3960="No-show",M3960,0)</f>
        <v>72</v>
      </c>
    </row>
    <row r="3961" customFormat="false" ht="15" hidden="false" customHeight="false" outlineLevel="0" collapsed="false">
      <c r="A3961" s="0" t="s">
        <v>4643</v>
      </c>
      <c r="B3961" s="28" t="n">
        <v>46052</v>
      </c>
      <c r="C3961" s="3" t="s">
        <v>37</v>
      </c>
      <c r="D3961" s="3" t="s">
        <v>125</v>
      </c>
      <c r="E3961" s="3" t="s">
        <v>4574</v>
      </c>
      <c r="F3961" s="3" t="s">
        <v>7</v>
      </c>
      <c r="G3961" s="3" t="s">
        <v>64</v>
      </c>
      <c r="H3961" s="3" t="s">
        <v>56</v>
      </c>
      <c r="I3961" s="3" t="s">
        <v>52</v>
      </c>
      <c r="J3961" s="0" t="n">
        <v>6</v>
      </c>
      <c r="K3961" s="3" t="s">
        <v>29</v>
      </c>
      <c r="L3961" s="3" t="s">
        <v>121</v>
      </c>
      <c r="M3961" s="29" t="n">
        <v>115</v>
      </c>
      <c r="N3961" s="30" t="n">
        <f aca="false">DATE(YEAR(B3961),MONTH(B3961),1)</f>
        <v>46023</v>
      </c>
      <c r="O3961" s="0" t="str">
        <f aca="false">IF(J3961&lt;=2,"0-2 days",IF(J3961&lt;=7,"3-7 days",IF(J3961&lt;=14,"8-14 days",IF(J3961&lt;=21,"15-21 days","22+ days"))))</f>
        <v>3-7 days</v>
      </c>
      <c r="P3961" s="0" t="str">
        <f aca="false">IF(VALUE(LEFT(D3961,2))&lt;10,"Early (7-10 AM)",IF(VALUE(LEFT(D3961,2))&lt;14,"Midday (10 AM-2 PM)",IF(VALUE(LEFT(D3961,2))&lt;16,"Afternoon (2-4 PM)","Late (4-6 PM)")))</f>
        <v>Early (7-10 AM)</v>
      </c>
      <c r="Q3961" s="3" t="n">
        <f aca="false">IF(L3961="No-show",1,0)</f>
        <v>0</v>
      </c>
      <c r="R3961" s="29" t="n">
        <f aca="false">IF(L3961="No-show",M3961,0)</f>
        <v>0</v>
      </c>
    </row>
    <row r="3962" customFormat="false" ht="15" hidden="false" customHeight="false" outlineLevel="0" collapsed="false">
      <c r="A3962" s="0" t="s">
        <v>4644</v>
      </c>
      <c r="B3962" s="28" t="n">
        <v>46052</v>
      </c>
      <c r="C3962" s="3" t="s">
        <v>37</v>
      </c>
      <c r="D3962" s="3" t="s">
        <v>135</v>
      </c>
      <c r="E3962" s="3" t="s">
        <v>4586</v>
      </c>
      <c r="F3962" s="3" t="s">
        <v>7</v>
      </c>
      <c r="G3962" s="3" t="s">
        <v>64</v>
      </c>
      <c r="H3962" s="3" t="s">
        <v>48</v>
      </c>
      <c r="I3962" s="3" t="s">
        <v>43</v>
      </c>
      <c r="J3962" s="0" t="n">
        <v>7</v>
      </c>
      <c r="K3962" s="3" t="s">
        <v>32</v>
      </c>
      <c r="L3962" s="3" t="s">
        <v>121</v>
      </c>
      <c r="M3962" s="29" t="n">
        <v>118</v>
      </c>
      <c r="N3962" s="30" t="n">
        <f aca="false">DATE(YEAR(B3962),MONTH(B3962),1)</f>
        <v>46023</v>
      </c>
      <c r="O3962" s="0" t="str">
        <f aca="false">IF(J3962&lt;=2,"0-2 days",IF(J3962&lt;=7,"3-7 days",IF(J3962&lt;=14,"8-14 days",IF(J3962&lt;=21,"15-21 days","22+ days"))))</f>
        <v>3-7 days</v>
      </c>
      <c r="P3962" s="0" t="str">
        <f aca="false">IF(VALUE(LEFT(D3962,2))&lt;10,"Early (7-10 AM)",IF(VALUE(LEFT(D3962,2))&lt;14,"Midday (10 AM-2 PM)",IF(VALUE(LEFT(D3962,2))&lt;16,"Afternoon (2-4 PM)","Late (4-6 PM)")))</f>
        <v>Early (7-10 AM)</v>
      </c>
      <c r="Q3962" s="3" t="n">
        <f aca="false">IF(L3962="No-show",1,0)</f>
        <v>0</v>
      </c>
      <c r="R3962" s="29" t="n">
        <f aca="false">IF(L3962="No-show",M3962,0)</f>
        <v>0</v>
      </c>
    </row>
    <row r="3963" customFormat="false" ht="15" hidden="false" customHeight="false" outlineLevel="0" collapsed="false">
      <c r="A3963" s="0" t="s">
        <v>4645</v>
      </c>
      <c r="B3963" s="28" t="n">
        <v>46052</v>
      </c>
      <c r="C3963" s="3" t="s">
        <v>37</v>
      </c>
      <c r="D3963" s="3" t="s">
        <v>135</v>
      </c>
      <c r="E3963" s="3" t="s">
        <v>4426</v>
      </c>
      <c r="F3963" s="3" t="s">
        <v>4</v>
      </c>
      <c r="G3963" s="3" t="s">
        <v>64</v>
      </c>
      <c r="H3963" s="3" t="s">
        <v>58</v>
      </c>
      <c r="I3963" s="3" t="s">
        <v>46</v>
      </c>
      <c r="J3963" s="0" t="n">
        <v>10</v>
      </c>
      <c r="K3963" s="3" t="s">
        <v>29</v>
      </c>
      <c r="L3963" s="3" t="s">
        <v>121</v>
      </c>
      <c r="M3963" s="29" t="n">
        <v>105</v>
      </c>
      <c r="N3963" s="30" t="n">
        <f aca="false">DATE(YEAR(B3963),MONTH(B3963),1)</f>
        <v>46023</v>
      </c>
      <c r="O3963" s="0" t="str">
        <f aca="false">IF(J3963&lt;=2,"0-2 days",IF(J3963&lt;=7,"3-7 days",IF(J3963&lt;=14,"8-14 days",IF(J3963&lt;=21,"15-21 days","22+ days"))))</f>
        <v>8-14 days</v>
      </c>
      <c r="P3963" s="0" t="str">
        <f aca="false">IF(VALUE(LEFT(D3963,2))&lt;10,"Early (7-10 AM)",IF(VALUE(LEFT(D3963,2))&lt;14,"Midday (10 AM-2 PM)",IF(VALUE(LEFT(D3963,2))&lt;16,"Afternoon (2-4 PM)","Late (4-6 PM)")))</f>
        <v>Early (7-10 AM)</v>
      </c>
      <c r="Q3963" s="3" t="n">
        <f aca="false">IF(L3963="No-show",1,0)</f>
        <v>0</v>
      </c>
      <c r="R3963" s="29" t="n">
        <f aca="false">IF(L3963="No-show",M3963,0)</f>
        <v>0</v>
      </c>
    </row>
    <row r="3964" customFormat="false" ht="15" hidden="false" customHeight="false" outlineLevel="0" collapsed="false">
      <c r="A3964" s="0" t="s">
        <v>4646</v>
      </c>
      <c r="B3964" s="28" t="n">
        <v>46052</v>
      </c>
      <c r="C3964" s="3" t="s">
        <v>37</v>
      </c>
      <c r="D3964" s="3" t="s">
        <v>142</v>
      </c>
      <c r="E3964" s="3" t="s">
        <v>3832</v>
      </c>
      <c r="F3964" s="3" t="s">
        <v>7</v>
      </c>
      <c r="G3964" s="3" t="s">
        <v>64</v>
      </c>
      <c r="H3964" s="3" t="s">
        <v>58</v>
      </c>
      <c r="I3964" s="3" t="s">
        <v>52</v>
      </c>
      <c r="J3964" s="0" t="n">
        <v>7</v>
      </c>
      <c r="K3964" s="3" t="s">
        <v>29</v>
      </c>
      <c r="L3964" s="3" t="s">
        <v>121</v>
      </c>
      <c r="M3964" s="29" t="n">
        <v>105</v>
      </c>
      <c r="N3964" s="30" t="n">
        <f aca="false">DATE(YEAR(B3964),MONTH(B3964),1)</f>
        <v>46023</v>
      </c>
      <c r="O3964" s="0" t="str">
        <f aca="false">IF(J3964&lt;=2,"0-2 days",IF(J3964&lt;=7,"3-7 days",IF(J3964&lt;=14,"8-14 days",IF(J3964&lt;=21,"15-21 days","22+ days"))))</f>
        <v>3-7 days</v>
      </c>
      <c r="P3964" s="0" t="str">
        <f aca="false">IF(VALUE(LEFT(D3964,2))&lt;10,"Early (7-10 AM)",IF(VALUE(LEFT(D3964,2))&lt;14,"Midday (10 AM-2 PM)",IF(VALUE(LEFT(D3964,2))&lt;16,"Afternoon (2-4 PM)","Late (4-6 PM)")))</f>
        <v>Early (7-10 AM)</v>
      </c>
      <c r="Q3964" s="3" t="n">
        <f aca="false">IF(L3964="No-show",1,0)</f>
        <v>0</v>
      </c>
      <c r="R3964" s="29" t="n">
        <f aca="false">IF(L3964="No-show",M3964,0)</f>
        <v>0</v>
      </c>
    </row>
    <row r="3965" customFormat="false" ht="15" hidden="false" customHeight="false" outlineLevel="0" collapsed="false">
      <c r="A3965" s="0" t="s">
        <v>4647</v>
      </c>
      <c r="B3965" s="28" t="n">
        <v>46052</v>
      </c>
      <c r="C3965" s="3" t="s">
        <v>37</v>
      </c>
      <c r="D3965" s="3" t="s">
        <v>142</v>
      </c>
      <c r="E3965" s="3" t="s">
        <v>4248</v>
      </c>
      <c r="F3965" s="3" t="s">
        <v>4</v>
      </c>
      <c r="G3965" s="3" t="s">
        <v>64</v>
      </c>
      <c r="H3965" s="3" t="s">
        <v>54</v>
      </c>
      <c r="I3965" s="3" t="s">
        <v>46</v>
      </c>
      <c r="J3965" s="0" t="n">
        <v>2</v>
      </c>
      <c r="K3965" s="3" t="s">
        <v>29</v>
      </c>
      <c r="L3965" s="3" t="s">
        <v>121</v>
      </c>
      <c r="M3965" s="29" t="n">
        <v>120</v>
      </c>
      <c r="N3965" s="30" t="n">
        <f aca="false">DATE(YEAR(B3965),MONTH(B3965),1)</f>
        <v>46023</v>
      </c>
      <c r="O3965" s="0" t="str">
        <f aca="false">IF(J3965&lt;=2,"0-2 days",IF(J3965&lt;=7,"3-7 days",IF(J3965&lt;=14,"8-14 days",IF(J3965&lt;=21,"15-21 days","22+ days"))))</f>
        <v>0-2 days</v>
      </c>
      <c r="P3965" s="0" t="str">
        <f aca="false">IF(VALUE(LEFT(D3965,2))&lt;10,"Early (7-10 AM)",IF(VALUE(LEFT(D3965,2))&lt;14,"Midday (10 AM-2 PM)",IF(VALUE(LEFT(D3965,2))&lt;16,"Afternoon (2-4 PM)","Late (4-6 PM)")))</f>
        <v>Early (7-10 AM)</v>
      </c>
      <c r="Q3965" s="3" t="n">
        <f aca="false">IF(L3965="No-show",1,0)</f>
        <v>0</v>
      </c>
      <c r="R3965" s="29" t="n">
        <f aca="false">IF(L3965="No-show",M3965,0)</f>
        <v>0</v>
      </c>
    </row>
    <row r="3966" customFormat="false" ht="15" hidden="false" customHeight="false" outlineLevel="0" collapsed="false">
      <c r="A3966" s="0" t="s">
        <v>4648</v>
      </c>
      <c r="B3966" s="28" t="n">
        <v>46052</v>
      </c>
      <c r="C3966" s="3" t="s">
        <v>37</v>
      </c>
      <c r="D3966" s="3" t="s">
        <v>151</v>
      </c>
      <c r="E3966" s="3" t="s">
        <v>4150</v>
      </c>
      <c r="F3966" s="3" t="s">
        <v>8</v>
      </c>
      <c r="G3966" s="3" t="s">
        <v>64</v>
      </c>
      <c r="H3966" s="3" t="s">
        <v>54</v>
      </c>
      <c r="I3966" s="3" t="s">
        <v>49</v>
      </c>
      <c r="J3966" s="0" t="n">
        <v>1</v>
      </c>
      <c r="K3966" s="3" t="s">
        <v>29</v>
      </c>
      <c r="L3966" s="3" t="s">
        <v>121</v>
      </c>
      <c r="M3966" s="29" t="n">
        <v>120</v>
      </c>
      <c r="N3966" s="30" t="n">
        <f aca="false">DATE(YEAR(B3966),MONTH(B3966),1)</f>
        <v>46023</v>
      </c>
      <c r="O3966" s="0" t="str">
        <f aca="false">IF(J3966&lt;=2,"0-2 days",IF(J3966&lt;=7,"3-7 days",IF(J3966&lt;=14,"8-14 days",IF(J3966&lt;=21,"15-21 days","22+ days"))))</f>
        <v>0-2 days</v>
      </c>
      <c r="P3966" s="0" t="str">
        <f aca="false">IF(VALUE(LEFT(D3966,2))&lt;10,"Early (7-10 AM)",IF(VALUE(LEFT(D3966,2))&lt;14,"Midday (10 AM-2 PM)",IF(VALUE(LEFT(D3966,2))&lt;16,"Afternoon (2-4 PM)","Late (4-6 PM)")))</f>
        <v>Early (7-10 AM)</v>
      </c>
      <c r="Q3966" s="3" t="n">
        <f aca="false">IF(L3966="No-show",1,0)</f>
        <v>0</v>
      </c>
      <c r="R3966" s="29" t="n">
        <f aca="false">IF(L3966="No-show",M3966,0)</f>
        <v>0</v>
      </c>
    </row>
    <row r="3967" customFormat="false" ht="15" hidden="false" customHeight="false" outlineLevel="0" collapsed="false">
      <c r="A3967" s="0" t="s">
        <v>4649</v>
      </c>
      <c r="B3967" s="28" t="n">
        <v>46052</v>
      </c>
      <c r="C3967" s="3" t="s">
        <v>37</v>
      </c>
      <c r="D3967" s="3" t="s">
        <v>154</v>
      </c>
      <c r="E3967" s="3" t="s">
        <v>4474</v>
      </c>
      <c r="F3967" s="3" t="s">
        <v>3</v>
      </c>
      <c r="G3967" s="3" t="s">
        <v>64</v>
      </c>
      <c r="H3967" s="3" t="s">
        <v>60</v>
      </c>
      <c r="I3967" s="3" t="s">
        <v>43</v>
      </c>
      <c r="J3967" s="0" t="n">
        <v>2</v>
      </c>
      <c r="K3967" s="3" t="s">
        <v>29</v>
      </c>
      <c r="L3967" s="3" t="s">
        <v>121</v>
      </c>
      <c r="M3967" s="29" t="n">
        <v>135</v>
      </c>
      <c r="N3967" s="30" t="n">
        <f aca="false">DATE(YEAR(B3967),MONTH(B3967),1)</f>
        <v>46023</v>
      </c>
      <c r="O3967" s="0" t="str">
        <f aca="false">IF(J3967&lt;=2,"0-2 days",IF(J3967&lt;=7,"3-7 days",IF(J3967&lt;=14,"8-14 days",IF(J3967&lt;=21,"15-21 days","22+ days"))))</f>
        <v>0-2 days</v>
      </c>
      <c r="P3967" s="0" t="str">
        <f aca="false">IF(VALUE(LEFT(D3967,2))&lt;10,"Early (7-10 AM)",IF(VALUE(LEFT(D3967,2))&lt;14,"Midday (10 AM-2 PM)",IF(VALUE(LEFT(D3967,2))&lt;16,"Afternoon (2-4 PM)","Late (4-6 PM)")))</f>
        <v>Midday (10 AM-2 PM)</v>
      </c>
      <c r="Q3967" s="3" t="n">
        <f aca="false">IF(L3967="No-show",1,0)</f>
        <v>0</v>
      </c>
      <c r="R3967" s="29" t="n">
        <f aca="false">IF(L3967="No-show",M3967,0)</f>
        <v>0</v>
      </c>
    </row>
    <row r="3968" customFormat="false" ht="15" hidden="false" customHeight="false" outlineLevel="0" collapsed="false">
      <c r="A3968" s="0" t="s">
        <v>4650</v>
      </c>
      <c r="B3968" s="28" t="n">
        <v>46052</v>
      </c>
      <c r="C3968" s="3" t="s">
        <v>37</v>
      </c>
      <c r="D3968" s="3" t="s">
        <v>154</v>
      </c>
      <c r="E3968" s="3" t="s">
        <v>3954</v>
      </c>
      <c r="F3968" s="3" t="s">
        <v>7</v>
      </c>
      <c r="G3968" s="3" t="s">
        <v>64</v>
      </c>
      <c r="H3968" s="3" t="s">
        <v>54</v>
      </c>
      <c r="I3968" s="3" t="s">
        <v>46</v>
      </c>
      <c r="J3968" s="0" t="n">
        <v>4</v>
      </c>
      <c r="K3968" s="3" t="s">
        <v>29</v>
      </c>
      <c r="L3968" s="3" t="s">
        <v>121</v>
      </c>
      <c r="M3968" s="29" t="n">
        <v>120</v>
      </c>
      <c r="N3968" s="30" t="n">
        <f aca="false">DATE(YEAR(B3968),MONTH(B3968),1)</f>
        <v>46023</v>
      </c>
      <c r="O3968" s="0" t="str">
        <f aca="false">IF(J3968&lt;=2,"0-2 days",IF(J3968&lt;=7,"3-7 days",IF(J3968&lt;=14,"8-14 days",IF(J3968&lt;=21,"15-21 days","22+ days"))))</f>
        <v>3-7 days</v>
      </c>
      <c r="P3968" s="0" t="str">
        <f aca="false">IF(VALUE(LEFT(D3968,2))&lt;10,"Early (7-10 AM)",IF(VALUE(LEFT(D3968,2))&lt;14,"Midday (10 AM-2 PM)",IF(VALUE(LEFT(D3968,2))&lt;16,"Afternoon (2-4 PM)","Late (4-6 PM)")))</f>
        <v>Midday (10 AM-2 PM)</v>
      </c>
      <c r="Q3968" s="3" t="n">
        <f aca="false">IF(L3968="No-show",1,0)</f>
        <v>0</v>
      </c>
      <c r="R3968" s="29" t="n">
        <f aca="false">IF(L3968="No-show",M3968,0)</f>
        <v>0</v>
      </c>
    </row>
    <row r="3969" customFormat="false" ht="15" hidden="false" customHeight="false" outlineLevel="0" collapsed="false">
      <c r="A3969" s="0" t="s">
        <v>4651</v>
      </c>
      <c r="B3969" s="28" t="n">
        <v>46052</v>
      </c>
      <c r="C3969" s="3" t="s">
        <v>37</v>
      </c>
      <c r="D3969" s="3" t="s">
        <v>154</v>
      </c>
      <c r="E3969" s="3" t="s">
        <v>4480</v>
      </c>
      <c r="F3969" s="3" t="s">
        <v>3</v>
      </c>
      <c r="G3969" s="3" t="s">
        <v>64</v>
      </c>
      <c r="H3969" s="3" t="s">
        <v>56</v>
      </c>
      <c r="I3969" s="3" t="s">
        <v>52</v>
      </c>
      <c r="J3969" s="0" t="n">
        <v>7</v>
      </c>
      <c r="K3969" s="3" t="s">
        <v>29</v>
      </c>
      <c r="L3969" s="3" t="s">
        <v>284</v>
      </c>
      <c r="M3969" s="29" t="n">
        <v>115</v>
      </c>
      <c r="N3969" s="30" t="n">
        <f aca="false">DATE(YEAR(B3969),MONTH(B3969),1)</f>
        <v>46023</v>
      </c>
      <c r="O3969" s="0" t="str">
        <f aca="false">IF(J3969&lt;=2,"0-2 days",IF(J3969&lt;=7,"3-7 days",IF(J3969&lt;=14,"8-14 days",IF(J3969&lt;=21,"15-21 days","22+ days"))))</f>
        <v>3-7 days</v>
      </c>
      <c r="P3969" s="0" t="str">
        <f aca="false">IF(VALUE(LEFT(D3969,2))&lt;10,"Early (7-10 AM)",IF(VALUE(LEFT(D3969,2))&lt;14,"Midday (10 AM-2 PM)",IF(VALUE(LEFT(D3969,2))&lt;16,"Afternoon (2-4 PM)","Late (4-6 PM)")))</f>
        <v>Midday (10 AM-2 PM)</v>
      </c>
      <c r="Q3969" s="3" t="n">
        <f aca="false">IF(L3969="No-show",1,0)</f>
        <v>0</v>
      </c>
      <c r="R3969" s="29" t="n">
        <f aca="false">IF(L3969="No-show",M3969,0)</f>
        <v>0</v>
      </c>
    </row>
    <row r="3970" customFormat="false" ht="15" hidden="false" customHeight="false" outlineLevel="0" collapsed="false">
      <c r="A3970" s="0" t="s">
        <v>4652</v>
      </c>
      <c r="B3970" s="28" t="n">
        <v>46052</v>
      </c>
      <c r="C3970" s="3" t="s">
        <v>37</v>
      </c>
      <c r="D3970" s="3" t="s">
        <v>159</v>
      </c>
      <c r="E3970" s="3" t="s">
        <v>3931</v>
      </c>
      <c r="F3970" s="3" t="s">
        <v>7</v>
      </c>
      <c r="G3970" s="3" t="s">
        <v>64</v>
      </c>
      <c r="H3970" s="3" t="s">
        <v>48</v>
      </c>
      <c r="I3970" s="3" t="s">
        <v>52</v>
      </c>
      <c r="J3970" s="0" t="n">
        <v>12</v>
      </c>
      <c r="K3970" s="3" t="s">
        <v>29</v>
      </c>
      <c r="L3970" s="3" t="s">
        <v>284</v>
      </c>
      <c r="M3970" s="29" t="n">
        <v>118</v>
      </c>
      <c r="N3970" s="30" t="n">
        <f aca="false">DATE(YEAR(B3970),MONTH(B3970),1)</f>
        <v>46023</v>
      </c>
      <c r="O3970" s="0" t="str">
        <f aca="false">IF(J3970&lt;=2,"0-2 days",IF(J3970&lt;=7,"3-7 days",IF(J3970&lt;=14,"8-14 days",IF(J3970&lt;=21,"15-21 days","22+ days"))))</f>
        <v>8-14 days</v>
      </c>
      <c r="P3970" s="0" t="str">
        <f aca="false">IF(VALUE(LEFT(D3970,2))&lt;10,"Early (7-10 AM)",IF(VALUE(LEFT(D3970,2))&lt;14,"Midday (10 AM-2 PM)",IF(VALUE(LEFT(D3970,2))&lt;16,"Afternoon (2-4 PM)","Late (4-6 PM)")))</f>
        <v>Midday (10 AM-2 PM)</v>
      </c>
      <c r="Q3970" s="3" t="n">
        <f aca="false">IF(L3970="No-show",1,0)</f>
        <v>0</v>
      </c>
      <c r="R3970" s="29" t="n">
        <f aca="false">IF(L3970="No-show",M3970,0)</f>
        <v>0</v>
      </c>
    </row>
    <row r="3971" customFormat="false" ht="15" hidden="false" customHeight="false" outlineLevel="0" collapsed="false">
      <c r="A3971" s="0" t="s">
        <v>4653</v>
      </c>
      <c r="B3971" s="28" t="n">
        <v>46052</v>
      </c>
      <c r="C3971" s="3" t="s">
        <v>37</v>
      </c>
      <c r="D3971" s="3" t="s">
        <v>164</v>
      </c>
      <c r="E3971" s="3" t="s">
        <v>4047</v>
      </c>
      <c r="F3971" s="3" t="s">
        <v>8</v>
      </c>
      <c r="G3971" s="3" t="s">
        <v>66</v>
      </c>
      <c r="H3971" s="3" t="s">
        <v>51</v>
      </c>
      <c r="I3971" s="3" t="s">
        <v>52</v>
      </c>
      <c r="J3971" s="0" t="n">
        <v>8</v>
      </c>
      <c r="K3971" s="3" t="s">
        <v>29</v>
      </c>
      <c r="L3971" s="3" t="s">
        <v>217</v>
      </c>
      <c r="M3971" s="29" t="n">
        <v>116</v>
      </c>
      <c r="N3971" s="30" t="n">
        <f aca="false">DATE(YEAR(B3971),MONTH(B3971),1)</f>
        <v>46023</v>
      </c>
      <c r="O3971" s="0" t="str">
        <f aca="false">IF(J3971&lt;=2,"0-2 days",IF(J3971&lt;=7,"3-7 days",IF(J3971&lt;=14,"8-14 days",IF(J3971&lt;=21,"15-21 days","22+ days"))))</f>
        <v>8-14 days</v>
      </c>
      <c r="P3971" s="0" t="str">
        <f aca="false">IF(VALUE(LEFT(D3971,2))&lt;10,"Early (7-10 AM)",IF(VALUE(LEFT(D3971,2))&lt;14,"Midday (10 AM-2 PM)",IF(VALUE(LEFT(D3971,2))&lt;16,"Afternoon (2-4 PM)","Late (4-6 PM)")))</f>
        <v>Midday (10 AM-2 PM)</v>
      </c>
      <c r="Q3971" s="3" t="n">
        <f aca="false">IF(L3971="No-show",1,0)</f>
        <v>1</v>
      </c>
      <c r="R3971" s="29" t="n">
        <f aca="false">IF(L3971="No-show",M3971,0)</f>
        <v>116</v>
      </c>
    </row>
    <row r="3972" customFormat="false" ht="15" hidden="false" customHeight="false" outlineLevel="0" collapsed="false">
      <c r="A3972" s="0" t="s">
        <v>4654</v>
      </c>
      <c r="B3972" s="28" t="n">
        <v>46052</v>
      </c>
      <c r="C3972" s="3" t="s">
        <v>37</v>
      </c>
      <c r="D3972" s="3" t="s">
        <v>164</v>
      </c>
      <c r="E3972" s="3" t="s">
        <v>4316</v>
      </c>
      <c r="F3972" s="3" t="s">
        <v>7</v>
      </c>
      <c r="G3972" s="3" t="s">
        <v>64</v>
      </c>
      <c r="H3972" s="3" t="s">
        <v>45</v>
      </c>
      <c r="I3972" s="3" t="s">
        <v>43</v>
      </c>
      <c r="J3972" s="0" t="n">
        <v>14</v>
      </c>
      <c r="K3972" s="3" t="s">
        <v>29</v>
      </c>
      <c r="L3972" s="3" t="s">
        <v>121</v>
      </c>
      <c r="M3972" s="29" t="n">
        <v>95</v>
      </c>
      <c r="N3972" s="30" t="n">
        <f aca="false">DATE(YEAR(B3972),MONTH(B3972),1)</f>
        <v>46023</v>
      </c>
      <c r="O3972" s="0" t="str">
        <f aca="false">IF(J3972&lt;=2,"0-2 days",IF(J3972&lt;=7,"3-7 days",IF(J3972&lt;=14,"8-14 days",IF(J3972&lt;=21,"15-21 days","22+ days"))))</f>
        <v>8-14 days</v>
      </c>
      <c r="P3972" s="0" t="str">
        <f aca="false">IF(VALUE(LEFT(D3972,2))&lt;10,"Early (7-10 AM)",IF(VALUE(LEFT(D3972,2))&lt;14,"Midday (10 AM-2 PM)",IF(VALUE(LEFT(D3972,2))&lt;16,"Afternoon (2-4 PM)","Late (4-6 PM)")))</f>
        <v>Midday (10 AM-2 PM)</v>
      </c>
      <c r="Q3972" s="3" t="n">
        <f aca="false">IF(L3972="No-show",1,0)</f>
        <v>0</v>
      </c>
      <c r="R3972" s="29" t="n">
        <f aca="false">IF(L3972="No-show",M3972,0)</f>
        <v>0</v>
      </c>
    </row>
    <row r="3973" customFormat="false" ht="15" hidden="false" customHeight="false" outlineLevel="0" collapsed="false">
      <c r="A3973" s="0" t="s">
        <v>4655</v>
      </c>
      <c r="B3973" s="28" t="n">
        <v>46052</v>
      </c>
      <c r="C3973" s="3" t="s">
        <v>37</v>
      </c>
      <c r="D3973" s="3" t="s">
        <v>164</v>
      </c>
      <c r="E3973" s="3" t="s">
        <v>4160</v>
      </c>
      <c r="F3973" s="3" t="s">
        <v>4</v>
      </c>
      <c r="G3973" s="3" t="s">
        <v>66</v>
      </c>
      <c r="H3973" s="3" t="s">
        <v>48</v>
      </c>
      <c r="I3973" s="3" t="s">
        <v>49</v>
      </c>
      <c r="J3973" s="0" t="n">
        <v>3</v>
      </c>
      <c r="K3973" s="3" t="s">
        <v>32</v>
      </c>
      <c r="L3973" s="3" t="s">
        <v>121</v>
      </c>
      <c r="M3973" s="29" t="n">
        <v>118</v>
      </c>
      <c r="N3973" s="30" t="n">
        <f aca="false">DATE(YEAR(B3973),MONTH(B3973),1)</f>
        <v>46023</v>
      </c>
      <c r="O3973" s="0" t="str">
        <f aca="false">IF(J3973&lt;=2,"0-2 days",IF(J3973&lt;=7,"3-7 days",IF(J3973&lt;=14,"8-14 days",IF(J3973&lt;=21,"15-21 days","22+ days"))))</f>
        <v>3-7 days</v>
      </c>
      <c r="P3973" s="0" t="str">
        <f aca="false">IF(VALUE(LEFT(D3973,2))&lt;10,"Early (7-10 AM)",IF(VALUE(LEFT(D3973,2))&lt;14,"Midday (10 AM-2 PM)",IF(VALUE(LEFT(D3973,2))&lt;16,"Afternoon (2-4 PM)","Late (4-6 PM)")))</f>
        <v>Midday (10 AM-2 PM)</v>
      </c>
      <c r="Q3973" s="3" t="n">
        <f aca="false">IF(L3973="No-show",1,0)</f>
        <v>0</v>
      </c>
      <c r="R3973" s="29" t="n">
        <f aca="false">IF(L3973="No-show",M3973,0)</f>
        <v>0</v>
      </c>
    </row>
    <row r="3974" customFormat="false" ht="15" hidden="false" customHeight="false" outlineLevel="0" collapsed="false">
      <c r="A3974" s="0" t="s">
        <v>4656</v>
      </c>
      <c r="B3974" s="28" t="n">
        <v>46052</v>
      </c>
      <c r="C3974" s="3" t="s">
        <v>37</v>
      </c>
      <c r="D3974" s="3" t="s">
        <v>164</v>
      </c>
      <c r="E3974" s="3" t="s">
        <v>3769</v>
      </c>
      <c r="F3974" s="3" t="s">
        <v>8</v>
      </c>
      <c r="G3974" s="3" t="s">
        <v>64</v>
      </c>
      <c r="H3974" s="3" t="s">
        <v>54</v>
      </c>
      <c r="I3974" s="3" t="s">
        <v>59</v>
      </c>
      <c r="J3974" s="0" t="n">
        <v>10</v>
      </c>
      <c r="K3974" s="3" t="s">
        <v>32</v>
      </c>
      <c r="L3974" s="3" t="s">
        <v>129</v>
      </c>
      <c r="M3974" s="29" t="n">
        <v>120</v>
      </c>
      <c r="N3974" s="30" t="n">
        <f aca="false">DATE(YEAR(B3974),MONTH(B3974),1)</f>
        <v>46023</v>
      </c>
      <c r="O3974" s="0" t="str">
        <f aca="false">IF(J3974&lt;=2,"0-2 days",IF(J3974&lt;=7,"3-7 days",IF(J3974&lt;=14,"8-14 days",IF(J3974&lt;=21,"15-21 days","22+ days"))))</f>
        <v>8-14 days</v>
      </c>
      <c r="P3974" s="0" t="str">
        <f aca="false">IF(VALUE(LEFT(D3974,2))&lt;10,"Early (7-10 AM)",IF(VALUE(LEFT(D3974,2))&lt;14,"Midday (10 AM-2 PM)",IF(VALUE(LEFT(D3974,2))&lt;16,"Afternoon (2-4 PM)","Late (4-6 PM)")))</f>
        <v>Midday (10 AM-2 PM)</v>
      </c>
      <c r="Q3974" s="3" t="n">
        <f aca="false">IF(L3974="No-show",1,0)</f>
        <v>0</v>
      </c>
      <c r="R3974" s="29" t="n">
        <f aca="false">IF(L3974="No-show",M3974,0)</f>
        <v>0</v>
      </c>
    </row>
    <row r="3975" customFormat="false" ht="15" hidden="false" customHeight="false" outlineLevel="0" collapsed="false">
      <c r="A3975" s="0" t="s">
        <v>4657</v>
      </c>
      <c r="B3975" s="28" t="n">
        <v>46052</v>
      </c>
      <c r="C3975" s="3" t="s">
        <v>37</v>
      </c>
      <c r="D3975" s="3" t="s">
        <v>262</v>
      </c>
      <c r="E3975" s="3" t="s">
        <v>3562</v>
      </c>
      <c r="F3975" s="3" t="s">
        <v>8</v>
      </c>
      <c r="G3975" s="3" t="s">
        <v>64</v>
      </c>
      <c r="H3975" s="3" t="s">
        <v>54</v>
      </c>
      <c r="I3975" s="3" t="s">
        <v>59</v>
      </c>
      <c r="J3975" s="0" t="n">
        <v>9</v>
      </c>
      <c r="K3975" s="3" t="s">
        <v>29</v>
      </c>
      <c r="L3975" s="3" t="s">
        <v>121</v>
      </c>
      <c r="M3975" s="29" t="n">
        <v>120</v>
      </c>
      <c r="N3975" s="30" t="n">
        <f aca="false">DATE(YEAR(B3975),MONTH(B3975),1)</f>
        <v>46023</v>
      </c>
      <c r="O3975" s="0" t="str">
        <f aca="false">IF(J3975&lt;=2,"0-2 days",IF(J3975&lt;=7,"3-7 days",IF(J3975&lt;=14,"8-14 days",IF(J3975&lt;=21,"15-21 days","22+ days"))))</f>
        <v>8-14 days</v>
      </c>
      <c r="P3975" s="0" t="str">
        <f aca="false">IF(VALUE(LEFT(D3975,2))&lt;10,"Early (7-10 AM)",IF(VALUE(LEFT(D3975,2))&lt;14,"Midday (10 AM-2 PM)",IF(VALUE(LEFT(D3975,2))&lt;16,"Afternoon (2-4 PM)","Late (4-6 PM)")))</f>
        <v>Midday (10 AM-2 PM)</v>
      </c>
      <c r="Q3975" s="3" t="n">
        <f aca="false">IF(L3975="No-show",1,0)</f>
        <v>0</v>
      </c>
      <c r="R3975" s="29" t="n">
        <f aca="false">IF(L3975="No-show",M3975,0)</f>
        <v>0</v>
      </c>
    </row>
    <row r="3976" customFormat="false" ht="15" hidden="false" customHeight="false" outlineLevel="0" collapsed="false">
      <c r="A3976" s="0" t="s">
        <v>4658</v>
      </c>
      <c r="B3976" s="28" t="n">
        <v>46052</v>
      </c>
      <c r="C3976" s="3" t="s">
        <v>37</v>
      </c>
      <c r="D3976" s="3" t="s">
        <v>262</v>
      </c>
      <c r="E3976" s="3" t="s">
        <v>4659</v>
      </c>
      <c r="F3976" s="3" t="s">
        <v>7</v>
      </c>
      <c r="G3976" s="3" t="s">
        <v>63</v>
      </c>
      <c r="H3976" s="3" t="s">
        <v>58</v>
      </c>
      <c r="I3976" s="3" t="s">
        <v>46</v>
      </c>
      <c r="J3976" s="0" t="n">
        <v>17</v>
      </c>
      <c r="K3976" s="3" t="s">
        <v>29</v>
      </c>
      <c r="L3976" s="3" t="s">
        <v>217</v>
      </c>
      <c r="M3976" s="29" t="n">
        <v>168</v>
      </c>
      <c r="N3976" s="30" t="n">
        <f aca="false">DATE(YEAR(B3976),MONTH(B3976),1)</f>
        <v>46023</v>
      </c>
      <c r="O3976" s="0" t="str">
        <f aca="false">IF(J3976&lt;=2,"0-2 days",IF(J3976&lt;=7,"3-7 days",IF(J3976&lt;=14,"8-14 days",IF(J3976&lt;=21,"15-21 days","22+ days"))))</f>
        <v>15-21 days</v>
      </c>
      <c r="P3976" s="0" t="str">
        <f aca="false">IF(VALUE(LEFT(D3976,2))&lt;10,"Early (7-10 AM)",IF(VALUE(LEFT(D3976,2))&lt;14,"Midday (10 AM-2 PM)",IF(VALUE(LEFT(D3976,2))&lt;16,"Afternoon (2-4 PM)","Late (4-6 PM)")))</f>
        <v>Midday (10 AM-2 PM)</v>
      </c>
      <c r="Q3976" s="3" t="n">
        <f aca="false">IF(L3976="No-show",1,0)</f>
        <v>1</v>
      </c>
      <c r="R3976" s="29" t="n">
        <f aca="false">IF(L3976="No-show",M3976,0)</f>
        <v>168</v>
      </c>
    </row>
    <row r="3977" customFormat="false" ht="15" hidden="false" customHeight="false" outlineLevel="0" collapsed="false">
      <c r="A3977" s="0" t="s">
        <v>4660</v>
      </c>
      <c r="B3977" s="28" t="n">
        <v>46052</v>
      </c>
      <c r="C3977" s="3" t="s">
        <v>37</v>
      </c>
      <c r="D3977" s="3" t="s">
        <v>262</v>
      </c>
      <c r="E3977" s="3" t="s">
        <v>4566</v>
      </c>
      <c r="F3977" s="3" t="s">
        <v>8</v>
      </c>
      <c r="G3977" s="3" t="s">
        <v>64</v>
      </c>
      <c r="H3977" s="3" t="s">
        <v>54</v>
      </c>
      <c r="I3977" s="3" t="s">
        <v>57</v>
      </c>
      <c r="J3977" s="0" t="n">
        <v>4</v>
      </c>
      <c r="K3977" s="3" t="s">
        <v>29</v>
      </c>
      <c r="L3977" s="3" t="s">
        <v>121</v>
      </c>
      <c r="M3977" s="29" t="n">
        <v>120</v>
      </c>
      <c r="N3977" s="30" t="n">
        <f aca="false">DATE(YEAR(B3977),MONTH(B3977),1)</f>
        <v>46023</v>
      </c>
      <c r="O3977" s="0" t="str">
        <f aca="false">IF(J3977&lt;=2,"0-2 days",IF(J3977&lt;=7,"3-7 days",IF(J3977&lt;=14,"8-14 days",IF(J3977&lt;=21,"15-21 days","22+ days"))))</f>
        <v>3-7 days</v>
      </c>
      <c r="P3977" s="0" t="str">
        <f aca="false">IF(VALUE(LEFT(D3977,2))&lt;10,"Early (7-10 AM)",IF(VALUE(LEFT(D3977,2))&lt;14,"Midday (10 AM-2 PM)",IF(VALUE(LEFT(D3977,2))&lt;16,"Afternoon (2-4 PM)","Late (4-6 PM)")))</f>
        <v>Midday (10 AM-2 PM)</v>
      </c>
      <c r="Q3977" s="3" t="n">
        <f aca="false">IF(L3977="No-show",1,0)</f>
        <v>0</v>
      </c>
      <c r="R3977" s="29" t="n">
        <f aca="false">IF(L3977="No-show",M3977,0)</f>
        <v>0</v>
      </c>
    </row>
    <row r="3978" customFormat="false" ht="15" hidden="false" customHeight="false" outlineLevel="0" collapsed="false">
      <c r="A3978" s="0" t="s">
        <v>4661</v>
      </c>
      <c r="B3978" s="28" t="n">
        <v>46052</v>
      </c>
      <c r="C3978" s="3" t="s">
        <v>37</v>
      </c>
      <c r="D3978" s="3" t="s">
        <v>171</v>
      </c>
      <c r="E3978" s="3" t="s">
        <v>3977</v>
      </c>
      <c r="F3978" s="3" t="s">
        <v>8</v>
      </c>
      <c r="G3978" s="3" t="s">
        <v>64</v>
      </c>
      <c r="H3978" s="3" t="s">
        <v>42</v>
      </c>
      <c r="I3978" s="3" t="s">
        <v>52</v>
      </c>
      <c r="J3978" s="0" t="n">
        <v>6</v>
      </c>
      <c r="K3978" s="3" t="s">
        <v>29</v>
      </c>
      <c r="L3978" s="3" t="s">
        <v>121</v>
      </c>
      <c r="M3978" s="29" t="n">
        <v>72</v>
      </c>
      <c r="N3978" s="30" t="n">
        <f aca="false">DATE(YEAR(B3978),MONTH(B3978),1)</f>
        <v>46023</v>
      </c>
      <c r="O3978" s="0" t="str">
        <f aca="false">IF(J3978&lt;=2,"0-2 days",IF(J3978&lt;=7,"3-7 days",IF(J3978&lt;=14,"8-14 days",IF(J3978&lt;=21,"15-21 days","22+ days"))))</f>
        <v>3-7 days</v>
      </c>
      <c r="P3978" s="0" t="str">
        <f aca="false">IF(VALUE(LEFT(D3978,2))&lt;10,"Early (7-10 AM)",IF(VALUE(LEFT(D3978,2))&lt;14,"Midday (10 AM-2 PM)",IF(VALUE(LEFT(D3978,2))&lt;16,"Afternoon (2-4 PM)","Late (4-6 PM)")))</f>
        <v>Midday (10 AM-2 PM)</v>
      </c>
      <c r="Q3978" s="3" t="n">
        <f aca="false">IF(L3978="No-show",1,0)</f>
        <v>0</v>
      </c>
      <c r="R3978" s="29" t="n">
        <f aca="false">IF(L3978="No-show",M3978,0)</f>
        <v>0</v>
      </c>
    </row>
    <row r="3979" customFormat="false" ht="15" hidden="false" customHeight="false" outlineLevel="0" collapsed="false">
      <c r="A3979" s="0" t="s">
        <v>4662</v>
      </c>
      <c r="B3979" s="28" t="n">
        <v>46052</v>
      </c>
      <c r="C3979" s="3" t="s">
        <v>37</v>
      </c>
      <c r="D3979" s="3" t="s">
        <v>171</v>
      </c>
      <c r="E3979" s="3" t="s">
        <v>4433</v>
      </c>
      <c r="F3979" s="3" t="s">
        <v>8</v>
      </c>
      <c r="G3979" s="3" t="s">
        <v>64</v>
      </c>
      <c r="H3979" s="3" t="s">
        <v>42</v>
      </c>
      <c r="I3979" s="3" t="s">
        <v>46</v>
      </c>
      <c r="J3979" s="0" t="n">
        <v>7</v>
      </c>
      <c r="K3979" s="3" t="s">
        <v>29</v>
      </c>
      <c r="L3979" s="3" t="s">
        <v>217</v>
      </c>
      <c r="M3979" s="29" t="n">
        <v>72</v>
      </c>
      <c r="N3979" s="30" t="n">
        <f aca="false">DATE(YEAR(B3979),MONTH(B3979),1)</f>
        <v>46023</v>
      </c>
      <c r="O3979" s="0" t="str">
        <f aca="false">IF(J3979&lt;=2,"0-2 days",IF(J3979&lt;=7,"3-7 days",IF(J3979&lt;=14,"8-14 days",IF(J3979&lt;=21,"15-21 days","22+ days"))))</f>
        <v>3-7 days</v>
      </c>
      <c r="P3979" s="0" t="str">
        <f aca="false">IF(VALUE(LEFT(D3979,2))&lt;10,"Early (7-10 AM)",IF(VALUE(LEFT(D3979,2))&lt;14,"Midday (10 AM-2 PM)",IF(VALUE(LEFT(D3979,2))&lt;16,"Afternoon (2-4 PM)","Late (4-6 PM)")))</f>
        <v>Midday (10 AM-2 PM)</v>
      </c>
      <c r="Q3979" s="3" t="n">
        <f aca="false">IF(L3979="No-show",1,0)</f>
        <v>1</v>
      </c>
      <c r="R3979" s="29" t="n">
        <f aca="false">IF(L3979="No-show",M3979,0)</f>
        <v>72</v>
      </c>
    </row>
    <row r="3980" customFormat="false" ht="15" hidden="false" customHeight="false" outlineLevel="0" collapsed="false">
      <c r="A3980" s="0" t="s">
        <v>4663</v>
      </c>
      <c r="B3980" s="28" t="n">
        <v>46052</v>
      </c>
      <c r="C3980" s="3" t="s">
        <v>37</v>
      </c>
      <c r="D3980" s="3" t="s">
        <v>171</v>
      </c>
      <c r="E3980" s="3" t="s">
        <v>3979</v>
      </c>
      <c r="F3980" s="3" t="s">
        <v>3</v>
      </c>
      <c r="G3980" s="3" t="s">
        <v>65</v>
      </c>
      <c r="H3980" s="3" t="s">
        <v>42</v>
      </c>
      <c r="I3980" s="3" t="s">
        <v>43</v>
      </c>
      <c r="J3980" s="0" t="n">
        <v>2</v>
      </c>
      <c r="K3980" s="3" t="s">
        <v>29</v>
      </c>
      <c r="L3980" s="3" t="s">
        <v>284</v>
      </c>
      <c r="M3980" s="29" t="n">
        <v>115.2</v>
      </c>
      <c r="N3980" s="30" t="n">
        <f aca="false">DATE(YEAR(B3980),MONTH(B3980),1)</f>
        <v>46023</v>
      </c>
      <c r="O3980" s="0" t="str">
        <f aca="false">IF(J3980&lt;=2,"0-2 days",IF(J3980&lt;=7,"3-7 days",IF(J3980&lt;=14,"8-14 days",IF(J3980&lt;=21,"15-21 days","22+ days"))))</f>
        <v>0-2 days</v>
      </c>
      <c r="P3980" s="0" t="str">
        <f aca="false">IF(VALUE(LEFT(D3980,2))&lt;10,"Early (7-10 AM)",IF(VALUE(LEFT(D3980,2))&lt;14,"Midday (10 AM-2 PM)",IF(VALUE(LEFT(D3980,2))&lt;16,"Afternoon (2-4 PM)","Late (4-6 PM)")))</f>
        <v>Midday (10 AM-2 PM)</v>
      </c>
      <c r="Q3980" s="3" t="n">
        <f aca="false">IF(L3980="No-show",1,0)</f>
        <v>0</v>
      </c>
      <c r="R3980" s="29" t="n">
        <f aca="false">IF(L3980="No-show",M3980,0)</f>
        <v>0</v>
      </c>
    </row>
    <row r="3981" customFormat="false" ht="15" hidden="false" customHeight="false" outlineLevel="0" collapsed="false">
      <c r="A3981" s="0" t="s">
        <v>4664</v>
      </c>
      <c r="B3981" s="28" t="n">
        <v>46052</v>
      </c>
      <c r="C3981" s="3" t="s">
        <v>37</v>
      </c>
      <c r="D3981" s="3" t="s">
        <v>171</v>
      </c>
      <c r="E3981" s="3" t="s">
        <v>4467</v>
      </c>
      <c r="F3981" s="3" t="s">
        <v>7</v>
      </c>
      <c r="G3981" s="3" t="s">
        <v>64</v>
      </c>
      <c r="H3981" s="3" t="s">
        <v>60</v>
      </c>
      <c r="I3981" s="3" t="s">
        <v>46</v>
      </c>
      <c r="J3981" s="0" t="n">
        <v>8</v>
      </c>
      <c r="K3981" s="3" t="s">
        <v>29</v>
      </c>
      <c r="L3981" s="3" t="s">
        <v>121</v>
      </c>
      <c r="M3981" s="29" t="n">
        <v>135</v>
      </c>
      <c r="N3981" s="30" t="n">
        <f aca="false">DATE(YEAR(B3981),MONTH(B3981),1)</f>
        <v>46023</v>
      </c>
      <c r="O3981" s="0" t="str">
        <f aca="false">IF(J3981&lt;=2,"0-2 days",IF(J3981&lt;=7,"3-7 days",IF(J3981&lt;=14,"8-14 days",IF(J3981&lt;=21,"15-21 days","22+ days"))))</f>
        <v>8-14 days</v>
      </c>
      <c r="P3981" s="0" t="str">
        <f aca="false">IF(VALUE(LEFT(D3981,2))&lt;10,"Early (7-10 AM)",IF(VALUE(LEFT(D3981,2))&lt;14,"Midday (10 AM-2 PM)",IF(VALUE(LEFT(D3981,2))&lt;16,"Afternoon (2-4 PM)","Late (4-6 PM)")))</f>
        <v>Midday (10 AM-2 PM)</v>
      </c>
      <c r="Q3981" s="3" t="n">
        <f aca="false">IF(L3981="No-show",1,0)</f>
        <v>0</v>
      </c>
      <c r="R3981" s="29" t="n">
        <f aca="false">IF(L3981="No-show",M3981,0)</f>
        <v>0</v>
      </c>
    </row>
    <row r="3982" customFormat="false" ht="15" hidden="false" customHeight="false" outlineLevel="0" collapsed="false">
      <c r="A3982" s="0" t="s">
        <v>4665</v>
      </c>
      <c r="B3982" s="28" t="n">
        <v>46052</v>
      </c>
      <c r="C3982" s="3" t="s">
        <v>37</v>
      </c>
      <c r="D3982" s="3" t="s">
        <v>178</v>
      </c>
      <c r="E3982" s="3" t="s">
        <v>4422</v>
      </c>
      <c r="F3982" s="3" t="s">
        <v>8</v>
      </c>
      <c r="G3982" s="3" t="s">
        <v>64</v>
      </c>
      <c r="H3982" s="3" t="s">
        <v>58</v>
      </c>
      <c r="I3982" s="3" t="s">
        <v>46</v>
      </c>
      <c r="J3982" s="0" t="n">
        <v>4</v>
      </c>
      <c r="K3982" s="3" t="s">
        <v>32</v>
      </c>
      <c r="L3982" s="3" t="s">
        <v>121</v>
      </c>
      <c r="M3982" s="29" t="n">
        <v>105</v>
      </c>
      <c r="N3982" s="30" t="n">
        <f aca="false">DATE(YEAR(B3982),MONTH(B3982),1)</f>
        <v>46023</v>
      </c>
      <c r="O3982" s="0" t="str">
        <f aca="false">IF(J3982&lt;=2,"0-2 days",IF(J3982&lt;=7,"3-7 days",IF(J3982&lt;=14,"8-14 days",IF(J3982&lt;=21,"15-21 days","22+ days"))))</f>
        <v>3-7 days</v>
      </c>
      <c r="P3982" s="0" t="str">
        <f aca="false">IF(VALUE(LEFT(D3982,2))&lt;10,"Early (7-10 AM)",IF(VALUE(LEFT(D3982,2))&lt;14,"Midday (10 AM-2 PM)",IF(VALUE(LEFT(D3982,2))&lt;16,"Afternoon (2-4 PM)","Late (4-6 PM)")))</f>
        <v>Midday (10 AM-2 PM)</v>
      </c>
      <c r="Q3982" s="3" t="n">
        <f aca="false">IF(L3982="No-show",1,0)</f>
        <v>0</v>
      </c>
      <c r="R3982" s="29" t="n">
        <f aca="false">IF(L3982="No-show",M3982,0)</f>
        <v>0</v>
      </c>
    </row>
    <row r="3983" customFormat="false" ht="15" hidden="false" customHeight="false" outlineLevel="0" collapsed="false">
      <c r="A3983" s="0" t="s">
        <v>4666</v>
      </c>
      <c r="B3983" s="28" t="n">
        <v>46052</v>
      </c>
      <c r="C3983" s="3" t="s">
        <v>37</v>
      </c>
      <c r="D3983" s="3" t="s">
        <v>178</v>
      </c>
      <c r="E3983" s="3" t="s">
        <v>4667</v>
      </c>
      <c r="F3983" s="3" t="s">
        <v>4</v>
      </c>
      <c r="G3983" s="3" t="s">
        <v>63</v>
      </c>
      <c r="H3983" s="3" t="s">
        <v>54</v>
      </c>
      <c r="I3983" s="3" t="s">
        <v>43</v>
      </c>
      <c r="J3983" s="0" t="n">
        <v>8</v>
      </c>
      <c r="K3983" s="3" t="s">
        <v>29</v>
      </c>
      <c r="L3983" s="3" t="s">
        <v>121</v>
      </c>
      <c r="M3983" s="29" t="n">
        <v>192</v>
      </c>
      <c r="N3983" s="30" t="n">
        <f aca="false">DATE(YEAR(B3983),MONTH(B3983),1)</f>
        <v>46023</v>
      </c>
      <c r="O3983" s="0" t="str">
        <f aca="false">IF(J3983&lt;=2,"0-2 days",IF(J3983&lt;=7,"3-7 days",IF(J3983&lt;=14,"8-14 days",IF(J3983&lt;=21,"15-21 days","22+ days"))))</f>
        <v>8-14 days</v>
      </c>
      <c r="P3983" s="0" t="str">
        <f aca="false">IF(VALUE(LEFT(D3983,2))&lt;10,"Early (7-10 AM)",IF(VALUE(LEFT(D3983,2))&lt;14,"Midday (10 AM-2 PM)",IF(VALUE(LEFT(D3983,2))&lt;16,"Afternoon (2-4 PM)","Late (4-6 PM)")))</f>
        <v>Midday (10 AM-2 PM)</v>
      </c>
      <c r="Q3983" s="3" t="n">
        <f aca="false">IF(L3983="No-show",1,0)</f>
        <v>0</v>
      </c>
      <c r="R3983" s="29" t="n">
        <f aca="false">IF(L3983="No-show",M3983,0)</f>
        <v>0</v>
      </c>
    </row>
    <row r="3984" customFormat="false" ht="15" hidden="false" customHeight="false" outlineLevel="0" collapsed="false">
      <c r="A3984" s="0" t="s">
        <v>4668</v>
      </c>
      <c r="B3984" s="28" t="n">
        <v>46052</v>
      </c>
      <c r="C3984" s="3" t="s">
        <v>37</v>
      </c>
      <c r="D3984" s="3" t="s">
        <v>178</v>
      </c>
      <c r="E3984" s="3" t="s">
        <v>4338</v>
      </c>
      <c r="F3984" s="3" t="s">
        <v>3</v>
      </c>
      <c r="G3984" s="3" t="s">
        <v>64</v>
      </c>
      <c r="H3984" s="3" t="s">
        <v>60</v>
      </c>
      <c r="I3984" s="3" t="s">
        <v>43</v>
      </c>
      <c r="J3984" s="0" t="n">
        <v>2</v>
      </c>
      <c r="K3984" s="3" t="s">
        <v>29</v>
      </c>
      <c r="L3984" s="3" t="s">
        <v>121</v>
      </c>
      <c r="M3984" s="29" t="n">
        <v>135</v>
      </c>
      <c r="N3984" s="30" t="n">
        <f aca="false">DATE(YEAR(B3984),MONTH(B3984),1)</f>
        <v>46023</v>
      </c>
      <c r="O3984" s="0" t="str">
        <f aca="false">IF(J3984&lt;=2,"0-2 days",IF(J3984&lt;=7,"3-7 days",IF(J3984&lt;=14,"8-14 days",IF(J3984&lt;=21,"15-21 days","22+ days"))))</f>
        <v>0-2 days</v>
      </c>
      <c r="P3984" s="0" t="str">
        <f aca="false">IF(VALUE(LEFT(D3984,2))&lt;10,"Early (7-10 AM)",IF(VALUE(LEFT(D3984,2))&lt;14,"Midday (10 AM-2 PM)",IF(VALUE(LEFT(D3984,2))&lt;16,"Afternoon (2-4 PM)","Late (4-6 PM)")))</f>
        <v>Midday (10 AM-2 PM)</v>
      </c>
      <c r="Q3984" s="3" t="n">
        <f aca="false">IF(L3984="No-show",1,0)</f>
        <v>0</v>
      </c>
      <c r="R3984" s="29" t="n">
        <f aca="false">IF(L3984="No-show",M3984,0)</f>
        <v>0</v>
      </c>
    </row>
    <row r="3985" customFormat="false" ht="15" hidden="false" customHeight="false" outlineLevel="0" collapsed="false">
      <c r="A3985" s="0" t="s">
        <v>4669</v>
      </c>
      <c r="B3985" s="28" t="n">
        <v>46052</v>
      </c>
      <c r="C3985" s="3" t="s">
        <v>37</v>
      </c>
      <c r="D3985" s="3" t="s">
        <v>178</v>
      </c>
      <c r="E3985" s="3" t="s">
        <v>4180</v>
      </c>
      <c r="F3985" s="3" t="s">
        <v>8</v>
      </c>
      <c r="G3985" s="3" t="s">
        <v>66</v>
      </c>
      <c r="H3985" s="3" t="s">
        <v>51</v>
      </c>
      <c r="I3985" s="3" t="s">
        <v>43</v>
      </c>
      <c r="J3985" s="0" t="n">
        <v>7</v>
      </c>
      <c r="K3985" s="3" t="s">
        <v>29</v>
      </c>
      <c r="L3985" s="3" t="s">
        <v>121</v>
      </c>
      <c r="M3985" s="29" t="n">
        <v>116</v>
      </c>
      <c r="N3985" s="30" t="n">
        <f aca="false">DATE(YEAR(B3985),MONTH(B3985),1)</f>
        <v>46023</v>
      </c>
      <c r="O3985" s="0" t="str">
        <f aca="false">IF(J3985&lt;=2,"0-2 days",IF(J3985&lt;=7,"3-7 days",IF(J3985&lt;=14,"8-14 days",IF(J3985&lt;=21,"15-21 days","22+ days"))))</f>
        <v>3-7 days</v>
      </c>
      <c r="P3985" s="0" t="str">
        <f aca="false">IF(VALUE(LEFT(D3985,2))&lt;10,"Early (7-10 AM)",IF(VALUE(LEFT(D3985,2))&lt;14,"Midday (10 AM-2 PM)",IF(VALUE(LEFT(D3985,2))&lt;16,"Afternoon (2-4 PM)","Late (4-6 PM)")))</f>
        <v>Midday (10 AM-2 PM)</v>
      </c>
      <c r="Q3985" s="3" t="n">
        <f aca="false">IF(L3985="No-show",1,0)</f>
        <v>0</v>
      </c>
      <c r="R3985" s="29" t="n">
        <f aca="false">IF(L3985="No-show",M3985,0)</f>
        <v>0</v>
      </c>
    </row>
    <row r="3986" customFormat="false" ht="15" hidden="false" customHeight="false" outlineLevel="0" collapsed="false">
      <c r="A3986" s="0" t="s">
        <v>4670</v>
      </c>
      <c r="B3986" s="28" t="n">
        <v>46052</v>
      </c>
      <c r="C3986" s="3" t="s">
        <v>37</v>
      </c>
      <c r="D3986" s="3" t="s">
        <v>178</v>
      </c>
      <c r="E3986" s="3" t="s">
        <v>4092</v>
      </c>
      <c r="F3986" s="3" t="s">
        <v>8</v>
      </c>
      <c r="G3986" s="3" t="s">
        <v>64</v>
      </c>
      <c r="H3986" s="3" t="s">
        <v>51</v>
      </c>
      <c r="I3986" s="3" t="s">
        <v>46</v>
      </c>
      <c r="J3986" s="0" t="n">
        <v>8</v>
      </c>
      <c r="K3986" s="3" t="s">
        <v>29</v>
      </c>
      <c r="L3986" s="3" t="s">
        <v>121</v>
      </c>
      <c r="M3986" s="29" t="n">
        <v>116</v>
      </c>
      <c r="N3986" s="30" t="n">
        <f aca="false">DATE(YEAR(B3986),MONTH(B3986),1)</f>
        <v>46023</v>
      </c>
      <c r="O3986" s="0" t="str">
        <f aca="false">IF(J3986&lt;=2,"0-2 days",IF(J3986&lt;=7,"3-7 days",IF(J3986&lt;=14,"8-14 days",IF(J3986&lt;=21,"15-21 days","22+ days"))))</f>
        <v>8-14 days</v>
      </c>
      <c r="P3986" s="0" t="str">
        <f aca="false">IF(VALUE(LEFT(D3986,2))&lt;10,"Early (7-10 AM)",IF(VALUE(LEFT(D3986,2))&lt;14,"Midday (10 AM-2 PM)",IF(VALUE(LEFT(D3986,2))&lt;16,"Afternoon (2-4 PM)","Late (4-6 PM)")))</f>
        <v>Midday (10 AM-2 PM)</v>
      </c>
      <c r="Q3986" s="3" t="n">
        <f aca="false">IF(L3986="No-show",1,0)</f>
        <v>0</v>
      </c>
      <c r="R3986" s="29" t="n">
        <f aca="false">IF(L3986="No-show",M3986,0)</f>
        <v>0</v>
      </c>
    </row>
    <row r="3987" customFormat="false" ht="15" hidden="false" customHeight="false" outlineLevel="0" collapsed="false">
      <c r="A3987" s="0" t="s">
        <v>4671</v>
      </c>
      <c r="B3987" s="28" t="n">
        <v>46052</v>
      </c>
      <c r="C3987" s="3" t="s">
        <v>37</v>
      </c>
      <c r="D3987" s="3" t="s">
        <v>183</v>
      </c>
      <c r="E3987" s="3" t="s">
        <v>3957</v>
      </c>
      <c r="F3987" s="3" t="s">
        <v>8</v>
      </c>
      <c r="G3987" s="3" t="s">
        <v>66</v>
      </c>
      <c r="H3987" s="3" t="s">
        <v>58</v>
      </c>
      <c r="I3987" s="3" t="s">
        <v>43</v>
      </c>
      <c r="J3987" s="0" t="n">
        <v>4</v>
      </c>
      <c r="K3987" s="3" t="s">
        <v>29</v>
      </c>
      <c r="L3987" s="3" t="s">
        <v>121</v>
      </c>
      <c r="M3987" s="29" t="n">
        <v>105</v>
      </c>
      <c r="N3987" s="30" t="n">
        <f aca="false">DATE(YEAR(B3987),MONTH(B3987),1)</f>
        <v>46023</v>
      </c>
      <c r="O3987" s="0" t="str">
        <f aca="false">IF(J3987&lt;=2,"0-2 days",IF(J3987&lt;=7,"3-7 days",IF(J3987&lt;=14,"8-14 days",IF(J3987&lt;=21,"15-21 days","22+ days"))))</f>
        <v>3-7 days</v>
      </c>
      <c r="P3987" s="0" t="str">
        <f aca="false">IF(VALUE(LEFT(D3987,2))&lt;10,"Early (7-10 AM)",IF(VALUE(LEFT(D3987,2))&lt;14,"Midday (10 AM-2 PM)",IF(VALUE(LEFT(D3987,2))&lt;16,"Afternoon (2-4 PM)","Late (4-6 PM)")))</f>
        <v>Midday (10 AM-2 PM)</v>
      </c>
      <c r="Q3987" s="3" t="n">
        <f aca="false">IF(L3987="No-show",1,0)</f>
        <v>0</v>
      </c>
      <c r="R3987" s="29" t="n">
        <f aca="false">IF(L3987="No-show",M3987,0)</f>
        <v>0</v>
      </c>
    </row>
    <row r="3988" customFormat="false" ht="15" hidden="false" customHeight="false" outlineLevel="0" collapsed="false">
      <c r="A3988" s="0" t="s">
        <v>4672</v>
      </c>
      <c r="B3988" s="28" t="n">
        <v>46052</v>
      </c>
      <c r="C3988" s="3" t="s">
        <v>37</v>
      </c>
      <c r="D3988" s="3" t="s">
        <v>183</v>
      </c>
      <c r="E3988" s="3" t="s">
        <v>4277</v>
      </c>
      <c r="F3988" s="3" t="s">
        <v>4</v>
      </c>
      <c r="G3988" s="3" t="s">
        <v>64</v>
      </c>
      <c r="H3988" s="3" t="s">
        <v>51</v>
      </c>
      <c r="I3988" s="3" t="s">
        <v>52</v>
      </c>
      <c r="J3988" s="0" t="n">
        <v>9</v>
      </c>
      <c r="K3988" s="3" t="s">
        <v>29</v>
      </c>
      <c r="L3988" s="3" t="s">
        <v>121</v>
      </c>
      <c r="M3988" s="29" t="n">
        <v>116</v>
      </c>
      <c r="N3988" s="30" t="n">
        <f aca="false">DATE(YEAR(B3988),MONTH(B3988),1)</f>
        <v>46023</v>
      </c>
      <c r="O3988" s="0" t="str">
        <f aca="false">IF(J3988&lt;=2,"0-2 days",IF(J3988&lt;=7,"3-7 days",IF(J3988&lt;=14,"8-14 days",IF(J3988&lt;=21,"15-21 days","22+ days"))))</f>
        <v>8-14 days</v>
      </c>
      <c r="P3988" s="0" t="str">
        <f aca="false">IF(VALUE(LEFT(D3988,2))&lt;10,"Early (7-10 AM)",IF(VALUE(LEFT(D3988,2))&lt;14,"Midday (10 AM-2 PM)",IF(VALUE(LEFT(D3988,2))&lt;16,"Afternoon (2-4 PM)","Late (4-6 PM)")))</f>
        <v>Midday (10 AM-2 PM)</v>
      </c>
      <c r="Q3988" s="3" t="n">
        <f aca="false">IF(L3988="No-show",1,0)</f>
        <v>0</v>
      </c>
      <c r="R3988" s="29" t="n">
        <f aca="false">IF(L3988="No-show",M3988,0)</f>
        <v>0</v>
      </c>
    </row>
    <row r="3989" customFormat="false" ht="15" hidden="false" customHeight="false" outlineLevel="0" collapsed="false">
      <c r="A3989" s="0" t="s">
        <v>4673</v>
      </c>
      <c r="B3989" s="28" t="n">
        <v>46052</v>
      </c>
      <c r="C3989" s="3" t="s">
        <v>37</v>
      </c>
      <c r="D3989" s="3" t="s">
        <v>183</v>
      </c>
      <c r="E3989" s="3" t="s">
        <v>4174</v>
      </c>
      <c r="F3989" s="3" t="s">
        <v>3</v>
      </c>
      <c r="G3989" s="3" t="s">
        <v>64</v>
      </c>
      <c r="H3989" s="3" t="s">
        <v>45</v>
      </c>
      <c r="I3989" s="3" t="s">
        <v>59</v>
      </c>
      <c r="J3989" s="0" t="n">
        <v>16</v>
      </c>
      <c r="K3989" s="3" t="s">
        <v>29</v>
      </c>
      <c r="L3989" s="3" t="s">
        <v>217</v>
      </c>
      <c r="M3989" s="29" t="n">
        <v>95</v>
      </c>
      <c r="N3989" s="30" t="n">
        <f aca="false">DATE(YEAR(B3989),MONTH(B3989),1)</f>
        <v>46023</v>
      </c>
      <c r="O3989" s="0" t="str">
        <f aca="false">IF(J3989&lt;=2,"0-2 days",IF(J3989&lt;=7,"3-7 days",IF(J3989&lt;=14,"8-14 days",IF(J3989&lt;=21,"15-21 days","22+ days"))))</f>
        <v>15-21 days</v>
      </c>
      <c r="P3989" s="0" t="str">
        <f aca="false">IF(VALUE(LEFT(D3989,2))&lt;10,"Early (7-10 AM)",IF(VALUE(LEFT(D3989,2))&lt;14,"Midday (10 AM-2 PM)",IF(VALUE(LEFT(D3989,2))&lt;16,"Afternoon (2-4 PM)","Late (4-6 PM)")))</f>
        <v>Midday (10 AM-2 PM)</v>
      </c>
      <c r="Q3989" s="3" t="n">
        <f aca="false">IF(L3989="No-show",1,0)</f>
        <v>1</v>
      </c>
      <c r="R3989" s="29" t="n">
        <f aca="false">IF(L3989="No-show",M3989,0)</f>
        <v>95</v>
      </c>
    </row>
    <row r="3990" customFormat="false" ht="15" hidden="false" customHeight="false" outlineLevel="0" collapsed="false">
      <c r="A3990" s="0" t="s">
        <v>4674</v>
      </c>
      <c r="B3990" s="28" t="n">
        <v>46052</v>
      </c>
      <c r="C3990" s="3" t="s">
        <v>37</v>
      </c>
      <c r="D3990" s="3" t="s">
        <v>194</v>
      </c>
      <c r="E3990" s="3" t="s">
        <v>4210</v>
      </c>
      <c r="F3990" s="3" t="s">
        <v>8</v>
      </c>
      <c r="G3990" s="3" t="s">
        <v>66</v>
      </c>
      <c r="H3990" s="3" t="s">
        <v>56</v>
      </c>
      <c r="I3990" s="3" t="s">
        <v>52</v>
      </c>
      <c r="J3990" s="0" t="n">
        <v>10</v>
      </c>
      <c r="K3990" s="3" t="s">
        <v>29</v>
      </c>
      <c r="L3990" s="3" t="s">
        <v>217</v>
      </c>
      <c r="M3990" s="29" t="n">
        <v>115</v>
      </c>
      <c r="N3990" s="30" t="n">
        <f aca="false">DATE(YEAR(B3990),MONTH(B3990),1)</f>
        <v>46023</v>
      </c>
      <c r="O3990" s="0" t="str">
        <f aca="false">IF(J3990&lt;=2,"0-2 days",IF(J3990&lt;=7,"3-7 days",IF(J3990&lt;=14,"8-14 days",IF(J3990&lt;=21,"15-21 days","22+ days"))))</f>
        <v>8-14 days</v>
      </c>
      <c r="P3990" s="0" t="str">
        <f aca="false">IF(VALUE(LEFT(D3990,2))&lt;10,"Early (7-10 AM)",IF(VALUE(LEFT(D3990,2))&lt;14,"Midday (10 AM-2 PM)",IF(VALUE(LEFT(D3990,2))&lt;16,"Afternoon (2-4 PM)","Late (4-6 PM)")))</f>
        <v>Midday (10 AM-2 PM)</v>
      </c>
      <c r="Q3990" s="3" t="n">
        <f aca="false">IF(L3990="No-show",1,0)</f>
        <v>1</v>
      </c>
      <c r="R3990" s="29" t="n">
        <f aca="false">IF(L3990="No-show",M3990,0)</f>
        <v>115</v>
      </c>
    </row>
    <row r="3991" customFormat="false" ht="15" hidden="false" customHeight="false" outlineLevel="0" collapsed="false">
      <c r="A3991" s="0" t="s">
        <v>4675</v>
      </c>
      <c r="B3991" s="28" t="n">
        <v>46052</v>
      </c>
      <c r="C3991" s="3" t="s">
        <v>37</v>
      </c>
      <c r="D3991" s="3" t="s">
        <v>201</v>
      </c>
      <c r="E3991" s="3" t="s">
        <v>4676</v>
      </c>
      <c r="F3991" s="3" t="s">
        <v>4</v>
      </c>
      <c r="G3991" s="3" t="s">
        <v>63</v>
      </c>
      <c r="H3991" s="3" t="s">
        <v>58</v>
      </c>
      <c r="I3991" s="3" t="s">
        <v>46</v>
      </c>
      <c r="J3991" s="0" t="n">
        <v>20</v>
      </c>
      <c r="K3991" s="3" t="s">
        <v>29</v>
      </c>
      <c r="L3991" s="3" t="s">
        <v>121</v>
      </c>
      <c r="M3991" s="29" t="n">
        <v>168</v>
      </c>
      <c r="N3991" s="30" t="n">
        <f aca="false">DATE(YEAR(B3991),MONTH(B3991),1)</f>
        <v>46023</v>
      </c>
      <c r="O3991" s="0" t="str">
        <f aca="false">IF(J3991&lt;=2,"0-2 days",IF(J3991&lt;=7,"3-7 days",IF(J3991&lt;=14,"8-14 days",IF(J3991&lt;=21,"15-21 days","22+ days"))))</f>
        <v>15-21 days</v>
      </c>
      <c r="P3991" s="0" t="str">
        <f aca="false">IF(VALUE(LEFT(D3991,2))&lt;10,"Early (7-10 AM)",IF(VALUE(LEFT(D3991,2))&lt;14,"Midday (10 AM-2 PM)",IF(VALUE(LEFT(D3991,2))&lt;16,"Afternoon (2-4 PM)","Late (4-6 PM)")))</f>
        <v>Afternoon (2-4 PM)</v>
      </c>
      <c r="Q3991" s="3" t="n">
        <f aca="false">IF(L3991="No-show",1,0)</f>
        <v>0</v>
      </c>
      <c r="R3991" s="29" t="n">
        <f aca="false">IF(L3991="No-show",M3991,0)</f>
        <v>0</v>
      </c>
    </row>
    <row r="3992" customFormat="false" ht="15" hidden="false" customHeight="false" outlineLevel="0" collapsed="false">
      <c r="A3992" s="0" t="s">
        <v>4677</v>
      </c>
      <c r="B3992" s="28" t="n">
        <v>46052</v>
      </c>
      <c r="C3992" s="3" t="s">
        <v>37</v>
      </c>
      <c r="D3992" s="3" t="s">
        <v>201</v>
      </c>
      <c r="E3992" s="3" t="s">
        <v>2690</v>
      </c>
      <c r="F3992" s="3" t="s">
        <v>4</v>
      </c>
      <c r="G3992" s="3" t="s">
        <v>66</v>
      </c>
      <c r="H3992" s="3" t="s">
        <v>48</v>
      </c>
      <c r="I3992" s="3" t="s">
        <v>43</v>
      </c>
      <c r="J3992" s="0" t="n">
        <v>8</v>
      </c>
      <c r="K3992" s="3" t="s">
        <v>29</v>
      </c>
      <c r="L3992" s="3" t="s">
        <v>121</v>
      </c>
      <c r="M3992" s="29" t="n">
        <v>118</v>
      </c>
      <c r="N3992" s="30" t="n">
        <f aca="false">DATE(YEAR(B3992),MONTH(B3992),1)</f>
        <v>46023</v>
      </c>
      <c r="O3992" s="0" t="str">
        <f aca="false">IF(J3992&lt;=2,"0-2 days",IF(J3992&lt;=7,"3-7 days",IF(J3992&lt;=14,"8-14 days",IF(J3992&lt;=21,"15-21 days","22+ days"))))</f>
        <v>8-14 days</v>
      </c>
      <c r="P3992" s="0" t="str">
        <f aca="false">IF(VALUE(LEFT(D3992,2))&lt;10,"Early (7-10 AM)",IF(VALUE(LEFT(D3992,2))&lt;14,"Midday (10 AM-2 PM)",IF(VALUE(LEFT(D3992,2))&lt;16,"Afternoon (2-4 PM)","Late (4-6 PM)")))</f>
        <v>Afternoon (2-4 PM)</v>
      </c>
      <c r="Q3992" s="3" t="n">
        <f aca="false">IF(L3992="No-show",1,0)</f>
        <v>0</v>
      </c>
      <c r="R3992" s="29" t="n">
        <f aca="false">IF(L3992="No-show",M3992,0)</f>
        <v>0</v>
      </c>
    </row>
    <row r="3993" customFormat="false" ht="15" hidden="false" customHeight="false" outlineLevel="0" collapsed="false">
      <c r="A3993" s="0" t="s">
        <v>4678</v>
      </c>
      <c r="B3993" s="28" t="n">
        <v>46052</v>
      </c>
      <c r="C3993" s="3" t="s">
        <v>37</v>
      </c>
      <c r="D3993" s="3" t="s">
        <v>201</v>
      </c>
      <c r="E3993" s="3" t="s">
        <v>4679</v>
      </c>
      <c r="F3993" s="3" t="s">
        <v>7</v>
      </c>
      <c r="G3993" s="3" t="s">
        <v>63</v>
      </c>
      <c r="H3993" s="3" t="s">
        <v>56</v>
      </c>
      <c r="I3993" s="3" t="s">
        <v>52</v>
      </c>
      <c r="J3993" s="0" t="n">
        <v>10</v>
      </c>
      <c r="K3993" s="3" t="s">
        <v>32</v>
      </c>
      <c r="L3993" s="3" t="s">
        <v>121</v>
      </c>
      <c r="M3993" s="29" t="n">
        <v>184</v>
      </c>
      <c r="N3993" s="30" t="n">
        <f aca="false">DATE(YEAR(B3993),MONTH(B3993),1)</f>
        <v>46023</v>
      </c>
      <c r="O3993" s="0" t="str">
        <f aca="false">IF(J3993&lt;=2,"0-2 days",IF(J3993&lt;=7,"3-7 days",IF(J3993&lt;=14,"8-14 days",IF(J3993&lt;=21,"15-21 days","22+ days"))))</f>
        <v>8-14 days</v>
      </c>
      <c r="P3993" s="0" t="str">
        <f aca="false">IF(VALUE(LEFT(D3993,2))&lt;10,"Early (7-10 AM)",IF(VALUE(LEFT(D3993,2))&lt;14,"Midday (10 AM-2 PM)",IF(VALUE(LEFT(D3993,2))&lt;16,"Afternoon (2-4 PM)","Late (4-6 PM)")))</f>
        <v>Afternoon (2-4 PM)</v>
      </c>
      <c r="Q3993" s="3" t="n">
        <f aca="false">IF(L3993="No-show",1,0)</f>
        <v>0</v>
      </c>
      <c r="R3993" s="29" t="n">
        <f aca="false">IF(L3993="No-show",M3993,0)</f>
        <v>0</v>
      </c>
    </row>
    <row r="3994" customFormat="false" ht="15" hidden="false" customHeight="false" outlineLevel="0" collapsed="false">
      <c r="A3994" s="0" t="s">
        <v>4680</v>
      </c>
      <c r="B3994" s="28" t="n">
        <v>46052</v>
      </c>
      <c r="C3994" s="3" t="s">
        <v>37</v>
      </c>
      <c r="D3994" s="3" t="s">
        <v>201</v>
      </c>
      <c r="E3994" s="3" t="s">
        <v>3686</v>
      </c>
      <c r="F3994" s="3" t="s">
        <v>3</v>
      </c>
      <c r="G3994" s="3" t="s">
        <v>64</v>
      </c>
      <c r="H3994" s="3" t="s">
        <v>54</v>
      </c>
      <c r="I3994" s="3" t="s">
        <v>52</v>
      </c>
      <c r="J3994" s="0" t="n">
        <v>3</v>
      </c>
      <c r="K3994" s="3" t="s">
        <v>32</v>
      </c>
      <c r="L3994" s="3" t="s">
        <v>217</v>
      </c>
      <c r="M3994" s="29" t="n">
        <v>120</v>
      </c>
      <c r="N3994" s="30" t="n">
        <f aca="false">DATE(YEAR(B3994),MONTH(B3994),1)</f>
        <v>46023</v>
      </c>
      <c r="O3994" s="0" t="str">
        <f aca="false">IF(J3994&lt;=2,"0-2 days",IF(J3994&lt;=7,"3-7 days",IF(J3994&lt;=14,"8-14 days",IF(J3994&lt;=21,"15-21 days","22+ days"))))</f>
        <v>3-7 days</v>
      </c>
      <c r="P3994" s="0" t="str">
        <f aca="false">IF(VALUE(LEFT(D3994,2))&lt;10,"Early (7-10 AM)",IF(VALUE(LEFT(D3994,2))&lt;14,"Midday (10 AM-2 PM)",IF(VALUE(LEFT(D3994,2))&lt;16,"Afternoon (2-4 PM)","Late (4-6 PM)")))</f>
        <v>Afternoon (2-4 PM)</v>
      </c>
      <c r="Q3994" s="3" t="n">
        <f aca="false">IF(L3994="No-show",1,0)</f>
        <v>1</v>
      </c>
      <c r="R3994" s="29" t="n">
        <f aca="false">IF(L3994="No-show",M3994,0)</f>
        <v>120</v>
      </c>
    </row>
    <row r="3995" customFormat="false" ht="15" hidden="false" customHeight="false" outlineLevel="0" collapsed="false">
      <c r="A3995" s="0" t="s">
        <v>4681</v>
      </c>
      <c r="B3995" s="28" t="n">
        <v>46052</v>
      </c>
      <c r="C3995" s="3" t="s">
        <v>37</v>
      </c>
      <c r="D3995" s="3" t="s">
        <v>204</v>
      </c>
      <c r="E3995" s="3" t="s">
        <v>4083</v>
      </c>
      <c r="F3995" s="3" t="s">
        <v>3</v>
      </c>
      <c r="G3995" s="3" t="s">
        <v>64</v>
      </c>
      <c r="H3995" s="3" t="s">
        <v>58</v>
      </c>
      <c r="I3995" s="3" t="s">
        <v>49</v>
      </c>
      <c r="J3995" s="0" t="n">
        <v>5</v>
      </c>
      <c r="K3995" s="3" t="s">
        <v>32</v>
      </c>
      <c r="L3995" s="3" t="s">
        <v>217</v>
      </c>
      <c r="M3995" s="29" t="n">
        <v>105</v>
      </c>
      <c r="N3995" s="30" t="n">
        <f aca="false">DATE(YEAR(B3995),MONTH(B3995),1)</f>
        <v>46023</v>
      </c>
      <c r="O3995" s="0" t="str">
        <f aca="false">IF(J3995&lt;=2,"0-2 days",IF(J3995&lt;=7,"3-7 days",IF(J3995&lt;=14,"8-14 days",IF(J3995&lt;=21,"15-21 days","22+ days"))))</f>
        <v>3-7 days</v>
      </c>
      <c r="P3995" s="0" t="str">
        <f aca="false">IF(VALUE(LEFT(D3995,2))&lt;10,"Early (7-10 AM)",IF(VALUE(LEFT(D3995,2))&lt;14,"Midday (10 AM-2 PM)",IF(VALUE(LEFT(D3995,2))&lt;16,"Afternoon (2-4 PM)","Late (4-6 PM)")))</f>
        <v>Afternoon (2-4 PM)</v>
      </c>
      <c r="Q3995" s="3" t="n">
        <f aca="false">IF(L3995="No-show",1,0)</f>
        <v>1</v>
      </c>
      <c r="R3995" s="29" t="n">
        <f aca="false">IF(L3995="No-show",M3995,0)</f>
        <v>105</v>
      </c>
    </row>
    <row r="3996" customFormat="false" ht="15" hidden="false" customHeight="false" outlineLevel="0" collapsed="false">
      <c r="A3996" s="0" t="s">
        <v>4682</v>
      </c>
      <c r="B3996" s="28" t="n">
        <v>46052</v>
      </c>
      <c r="C3996" s="3" t="s">
        <v>37</v>
      </c>
      <c r="D3996" s="3" t="s">
        <v>298</v>
      </c>
      <c r="E3996" s="3" t="s">
        <v>2878</v>
      </c>
      <c r="F3996" s="3" t="s">
        <v>4</v>
      </c>
      <c r="G3996" s="3" t="s">
        <v>64</v>
      </c>
      <c r="H3996" s="3" t="s">
        <v>45</v>
      </c>
      <c r="I3996" s="3" t="s">
        <v>43</v>
      </c>
      <c r="J3996" s="0" t="n">
        <v>4</v>
      </c>
      <c r="K3996" s="3" t="s">
        <v>29</v>
      </c>
      <c r="L3996" s="3" t="s">
        <v>121</v>
      </c>
      <c r="M3996" s="29" t="n">
        <v>95</v>
      </c>
      <c r="N3996" s="30" t="n">
        <f aca="false">DATE(YEAR(B3996),MONTH(B3996),1)</f>
        <v>46023</v>
      </c>
      <c r="O3996" s="0" t="str">
        <f aca="false">IF(J3996&lt;=2,"0-2 days",IF(J3996&lt;=7,"3-7 days",IF(J3996&lt;=14,"8-14 days",IF(J3996&lt;=21,"15-21 days","22+ days"))))</f>
        <v>3-7 days</v>
      </c>
      <c r="P3996" s="0" t="str">
        <f aca="false">IF(VALUE(LEFT(D3996,2))&lt;10,"Early (7-10 AM)",IF(VALUE(LEFT(D3996,2))&lt;14,"Midday (10 AM-2 PM)",IF(VALUE(LEFT(D3996,2))&lt;16,"Afternoon (2-4 PM)","Late (4-6 PM)")))</f>
        <v>Afternoon (2-4 PM)</v>
      </c>
      <c r="Q3996" s="3" t="n">
        <f aca="false">IF(L3996="No-show",1,0)</f>
        <v>0</v>
      </c>
      <c r="R3996" s="29" t="n">
        <f aca="false">IF(L3996="No-show",M3996,0)</f>
        <v>0</v>
      </c>
    </row>
    <row r="3997" customFormat="false" ht="15" hidden="false" customHeight="false" outlineLevel="0" collapsed="false">
      <c r="A3997" s="0" t="s">
        <v>4683</v>
      </c>
      <c r="B3997" s="28" t="n">
        <v>46052</v>
      </c>
      <c r="C3997" s="3" t="s">
        <v>37</v>
      </c>
      <c r="D3997" s="3" t="s">
        <v>212</v>
      </c>
      <c r="E3997" s="3" t="s">
        <v>4321</v>
      </c>
      <c r="F3997" s="3" t="s">
        <v>7</v>
      </c>
      <c r="G3997" s="3" t="s">
        <v>64</v>
      </c>
      <c r="H3997" s="3" t="s">
        <v>51</v>
      </c>
      <c r="I3997" s="3" t="s">
        <v>43</v>
      </c>
      <c r="J3997" s="0" t="n">
        <v>5</v>
      </c>
      <c r="K3997" s="3" t="s">
        <v>32</v>
      </c>
      <c r="L3997" s="3" t="s">
        <v>121</v>
      </c>
      <c r="M3997" s="29" t="n">
        <v>116</v>
      </c>
      <c r="N3997" s="30" t="n">
        <f aca="false">DATE(YEAR(B3997),MONTH(B3997),1)</f>
        <v>46023</v>
      </c>
      <c r="O3997" s="0" t="str">
        <f aca="false">IF(J3997&lt;=2,"0-2 days",IF(J3997&lt;=7,"3-7 days",IF(J3997&lt;=14,"8-14 days",IF(J3997&lt;=21,"15-21 days","22+ days"))))</f>
        <v>3-7 days</v>
      </c>
      <c r="P3997" s="0" t="str">
        <f aca="false">IF(VALUE(LEFT(D3997,2))&lt;10,"Early (7-10 AM)",IF(VALUE(LEFT(D3997,2))&lt;14,"Midday (10 AM-2 PM)",IF(VALUE(LEFT(D3997,2))&lt;16,"Afternoon (2-4 PM)","Late (4-6 PM)")))</f>
        <v>Late (4-6 PM)</v>
      </c>
      <c r="Q3997" s="3" t="n">
        <f aca="false">IF(L3997="No-show",1,0)</f>
        <v>0</v>
      </c>
      <c r="R3997" s="29" t="n">
        <f aca="false">IF(L3997="No-show",M3997,0)</f>
        <v>0</v>
      </c>
    </row>
    <row r="3998" customFormat="false" ht="15" hidden="false" customHeight="false" outlineLevel="0" collapsed="false">
      <c r="A3998" s="0" t="s">
        <v>4684</v>
      </c>
      <c r="B3998" s="28" t="n">
        <v>46052</v>
      </c>
      <c r="C3998" s="3" t="s">
        <v>37</v>
      </c>
      <c r="D3998" s="3" t="s">
        <v>212</v>
      </c>
      <c r="E3998" s="3" t="s">
        <v>4228</v>
      </c>
      <c r="F3998" s="3" t="s">
        <v>4</v>
      </c>
      <c r="G3998" s="3" t="s">
        <v>64</v>
      </c>
      <c r="H3998" s="3" t="s">
        <v>58</v>
      </c>
      <c r="I3998" s="3" t="s">
        <v>43</v>
      </c>
      <c r="J3998" s="0" t="n">
        <v>4</v>
      </c>
      <c r="K3998" s="3" t="s">
        <v>29</v>
      </c>
      <c r="L3998" s="3" t="s">
        <v>129</v>
      </c>
      <c r="M3998" s="29" t="n">
        <v>105</v>
      </c>
      <c r="N3998" s="30" t="n">
        <f aca="false">DATE(YEAR(B3998),MONTH(B3998),1)</f>
        <v>46023</v>
      </c>
      <c r="O3998" s="0" t="str">
        <f aca="false">IF(J3998&lt;=2,"0-2 days",IF(J3998&lt;=7,"3-7 days",IF(J3998&lt;=14,"8-14 days",IF(J3998&lt;=21,"15-21 days","22+ days"))))</f>
        <v>3-7 days</v>
      </c>
      <c r="P3998" s="0" t="str">
        <f aca="false">IF(VALUE(LEFT(D3998,2))&lt;10,"Early (7-10 AM)",IF(VALUE(LEFT(D3998,2))&lt;14,"Midday (10 AM-2 PM)",IF(VALUE(LEFT(D3998,2))&lt;16,"Afternoon (2-4 PM)","Late (4-6 PM)")))</f>
        <v>Late (4-6 PM)</v>
      </c>
      <c r="Q3998" s="3" t="n">
        <f aca="false">IF(L3998="No-show",1,0)</f>
        <v>0</v>
      </c>
      <c r="R3998" s="29" t="n">
        <f aca="false">IF(L3998="No-show",M3998,0)</f>
        <v>0</v>
      </c>
    </row>
    <row r="3999" customFormat="false" ht="15" hidden="false" customHeight="false" outlineLevel="0" collapsed="false">
      <c r="A3999" s="0" t="s">
        <v>4685</v>
      </c>
      <c r="B3999" s="28" t="n">
        <v>46052</v>
      </c>
      <c r="C3999" s="3" t="s">
        <v>37</v>
      </c>
      <c r="D3999" s="3" t="s">
        <v>212</v>
      </c>
      <c r="E3999" s="3" t="s">
        <v>3836</v>
      </c>
      <c r="F3999" s="3" t="s">
        <v>4</v>
      </c>
      <c r="G3999" s="3" t="s">
        <v>66</v>
      </c>
      <c r="H3999" s="3" t="s">
        <v>54</v>
      </c>
      <c r="I3999" s="3" t="s">
        <v>57</v>
      </c>
      <c r="J3999" s="0" t="n">
        <v>12</v>
      </c>
      <c r="K3999" s="3" t="s">
        <v>29</v>
      </c>
      <c r="L3999" s="3" t="s">
        <v>121</v>
      </c>
      <c r="M3999" s="29" t="n">
        <v>120</v>
      </c>
      <c r="N3999" s="30" t="n">
        <f aca="false">DATE(YEAR(B3999),MONTH(B3999),1)</f>
        <v>46023</v>
      </c>
      <c r="O3999" s="0" t="str">
        <f aca="false">IF(J3999&lt;=2,"0-2 days",IF(J3999&lt;=7,"3-7 days",IF(J3999&lt;=14,"8-14 days",IF(J3999&lt;=21,"15-21 days","22+ days"))))</f>
        <v>8-14 days</v>
      </c>
      <c r="P3999" s="0" t="str">
        <f aca="false">IF(VALUE(LEFT(D3999,2))&lt;10,"Early (7-10 AM)",IF(VALUE(LEFT(D3999,2))&lt;14,"Midday (10 AM-2 PM)",IF(VALUE(LEFT(D3999,2))&lt;16,"Afternoon (2-4 PM)","Late (4-6 PM)")))</f>
        <v>Late (4-6 PM)</v>
      </c>
      <c r="Q3999" s="3" t="n">
        <f aca="false">IF(L3999="No-show",1,0)</f>
        <v>0</v>
      </c>
      <c r="R3999" s="29" t="n">
        <f aca="false">IF(L3999="No-show",M3999,0)</f>
        <v>0</v>
      </c>
    </row>
    <row r="4000" customFormat="false" ht="15" hidden="false" customHeight="false" outlineLevel="0" collapsed="false">
      <c r="A4000" s="0" t="s">
        <v>4686</v>
      </c>
      <c r="B4000" s="28" t="n">
        <v>46052</v>
      </c>
      <c r="C4000" s="3" t="s">
        <v>37</v>
      </c>
      <c r="D4000" s="3" t="s">
        <v>215</v>
      </c>
      <c r="E4000" s="3" t="s">
        <v>3916</v>
      </c>
      <c r="F4000" s="3" t="s">
        <v>7</v>
      </c>
      <c r="G4000" s="3" t="s">
        <v>64</v>
      </c>
      <c r="H4000" s="3" t="s">
        <v>48</v>
      </c>
      <c r="I4000" s="3" t="s">
        <v>52</v>
      </c>
      <c r="J4000" s="0" t="n">
        <v>1</v>
      </c>
      <c r="K4000" s="3" t="s">
        <v>29</v>
      </c>
      <c r="L4000" s="3" t="s">
        <v>121</v>
      </c>
      <c r="M4000" s="29" t="n">
        <v>118</v>
      </c>
      <c r="N4000" s="30" t="n">
        <f aca="false">DATE(YEAR(B4000),MONTH(B4000),1)</f>
        <v>46023</v>
      </c>
      <c r="O4000" s="0" t="str">
        <f aca="false">IF(J4000&lt;=2,"0-2 days",IF(J4000&lt;=7,"3-7 days",IF(J4000&lt;=14,"8-14 days",IF(J4000&lt;=21,"15-21 days","22+ days"))))</f>
        <v>0-2 days</v>
      </c>
      <c r="P4000" s="0" t="str">
        <f aca="false">IF(VALUE(LEFT(D4000,2))&lt;10,"Early (7-10 AM)",IF(VALUE(LEFT(D4000,2))&lt;14,"Midday (10 AM-2 PM)",IF(VALUE(LEFT(D4000,2))&lt;16,"Afternoon (2-4 PM)","Late (4-6 PM)")))</f>
        <v>Late (4-6 PM)</v>
      </c>
      <c r="Q4000" s="3" t="n">
        <f aca="false">IF(L4000="No-show",1,0)</f>
        <v>0</v>
      </c>
      <c r="R4000" s="29" t="n">
        <f aca="false">IF(L4000="No-show",M4000,0)</f>
        <v>0</v>
      </c>
    </row>
    <row r="4001" customFormat="false" ht="15" hidden="false" customHeight="false" outlineLevel="0" collapsed="false">
      <c r="A4001" s="0" t="s">
        <v>4687</v>
      </c>
      <c r="B4001" s="28" t="n">
        <v>46052</v>
      </c>
      <c r="C4001" s="3" t="s">
        <v>37</v>
      </c>
      <c r="D4001" s="3" t="s">
        <v>215</v>
      </c>
      <c r="E4001" s="3" t="s">
        <v>4233</v>
      </c>
      <c r="F4001" s="3" t="s">
        <v>8</v>
      </c>
      <c r="G4001" s="3" t="s">
        <v>64</v>
      </c>
      <c r="H4001" s="3" t="s">
        <v>54</v>
      </c>
      <c r="I4001" s="3" t="s">
        <v>57</v>
      </c>
      <c r="J4001" s="0" t="n">
        <v>17</v>
      </c>
      <c r="K4001" s="3" t="s">
        <v>32</v>
      </c>
      <c r="L4001" s="3" t="s">
        <v>217</v>
      </c>
      <c r="M4001" s="29" t="n">
        <v>120</v>
      </c>
      <c r="N4001" s="30" t="n">
        <f aca="false">DATE(YEAR(B4001),MONTH(B4001),1)</f>
        <v>46023</v>
      </c>
      <c r="O4001" s="0" t="str">
        <f aca="false">IF(J4001&lt;=2,"0-2 days",IF(J4001&lt;=7,"3-7 days",IF(J4001&lt;=14,"8-14 days",IF(J4001&lt;=21,"15-21 days","22+ days"))))</f>
        <v>15-21 days</v>
      </c>
      <c r="P4001" s="0" t="str">
        <f aca="false">IF(VALUE(LEFT(D4001,2))&lt;10,"Early (7-10 AM)",IF(VALUE(LEFT(D4001,2))&lt;14,"Midday (10 AM-2 PM)",IF(VALUE(LEFT(D4001,2))&lt;16,"Afternoon (2-4 PM)","Late (4-6 PM)")))</f>
        <v>Late (4-6 PM)</v>
      </c>
      <c r="Q4001" s="3" t="n">
        <f aca="false">IF(L4001="No-show",1,0)</f>
        <v>1</v>
      </c>
      <c r="R4001" s="29" t="n">
        <f aca="false">IF(L4001="No-show",M4001,0)</f>
        <v>120</v>
      </c>
    </row>
    <row r="4002" customFormat="false" ht="15" hidden="false" customHeight="false" outlineLevel="0" collapsed="false">
      <c r="A4002" s="0" t="s">
        <v>4688</v>
      </c>
      <c r="B4002" s="28" t="n">
        <v>46052</v>
      </c>
      <c r="C4002" s="3" t="s">
        <v>37</v>
      </c>
      <c r="D4002" s="3" t="s">
        <v>219</v>
      </c>
      <c r="E4002" s="3" t="s">
        <v>4562</v>
      </c>
      <c r="F4002" s="3" t="s">
        <v>7</v>
      </c>
      <c r="G4002" s="3" t="s">
        <v>64</v>
      </c>
      <c r="H4002" s="3" t="s">
        <v>45</v>
      </c>
      <c r="I4002" s="3" t="s">
        <v>43</v>
      </c>
      <c r="J4002" s="0" t="n">
        <v>10</v>
      </c>
      <c r="K4002" s="3" t="s">
        <v>29</v>
      </c>
      <c r="L4002" s="3" t="s">
        <v>284</v>
      </c>
      <c r="M4002" s="29" t="n">
        <v>95</v>
      </c>
      <c r="N4002" s="30" t="n">
        <f aca="false">DATE(YEAR(B4002),MONTH(B4002),1)</f>
        <v>46023</v>
      </c>
      <c r="O4002" s="0" t="str">
        <f aca="false">IF(J4002&lt;=2,"0-2 days",IF(J4002&lt;=7,"3-7 days",IF(J4002&lt;=14,"8-14 days",IF(J4002&lt;=21,"15-21 days","22+ days"))))</f>
        <v>8-14 days</v>
      </c>
      <c r="P4002" s="0" t="str">
        <f aca="false">IF(VALUE(LEFT(D4002,2))&lt;10,"Early (7-10 AM)",IF(VALUE(LEFT(D4002,2))&lt;14,"Midday (10 AM-2 PM)",IF(VALUE(LEFT(D4002,2))&lt;16,"Afternoon (2-4 PM)","Late (4-6 PM)")))</f>
        <v>Late (4-6 PM)</v>
      </c>
      <c r="Q4002" s="3" t="n">
        <f aca="false">IF(L4002="No-show",1,0)</f>
        <v>0</v>
      </c>
      <c r="R4002" s="29" t="n">
        <f aca="false">IF(L4002="No-show",M4002,0)</f>
        <v>0</v>
      </c>
    </row>
    <row r="4003" customFormat="false" ht="15" hidden="false" customHeight="false" outlineLevel="0" collapsed="false">
      <c r="A4003" s="0" t="s">
        <v>4689</v>
      </c>
      <c r="B4003" s="28" t="n">
        <v>46052</v>
      </c>
      <c r="C4003" s="3" t="s">
        <v>37</v>
      </c>
      <c r="D4003" s="3" t="s">
        <v>222</v>
      </c>
      <c r="E4003" s="3" t="s">
        <v>3130</v>
      </c>
      <c r="F4003" s="3" t="s">
        <v>8</v>
      </c>
      <c r="G4003" s="3" t="s">
        <v>64</v>
      </c>
      <c r="H4003" s="3" t="s">
        <v>54</v>
      </c>
      <c r="I4003" s="3" t="s">
        <v>43</v>
      </c>
      <c r="J4003" s="0" t="n">
        <v>6</v>
      </c>
      <c r="K4003" s="3" t="s">
        <v>29</v>
      </c>
      <c r="L4003" s="3" t="s">
        <v>121</v>
      </c>
      <c r="M4003" s="29" t="n">
        <v>120</v>
      </c>
      <c r="N4003" s="30" t="n">
        <f aca="false">DATE(YEAR(B4003),MONTH(B4003),1)</f>
        <v>46023</v>
      </c>
      <c r="O4003" s="0" t="str">
        <f aca="false">IF(J4003&lt;=2,"0-2 days",IF(J4003&lt;=7,"3-7 days",IF(J4003&lt;=14,"8-14 days",IF(J4003&lt;=21,"15-21 days","22+ days"))))</f>
        <v>3-7 days</v>
      </c>
      <c r="P4003" s="0" t="str">
        <f aca="false">IF(VALUE(LEFT(D4003,2))&lt;10,"Early (7-10 AM)",IF(VALUE(LEFT(D4003,2))&lt;14,"Midday (10 AM-2 PM)",IF(VALUE(LEFT(D4003,2))&lt;16,"Afternoon (2-4 PM)","Late (4-6 PM)")))</f>
        <v>Late (4-6 PM)</v>
      </c>
      <c r="Q4003" s="3" t="n">
        <f aca="false">IF(L4003="No-show",1,0)</f>
        <v>0</v>
      </c>
      <c r="R4003" s="29" t="n">
        <f aca="false">IF(L4003="No-show",M4003,0)</f>
        <v>0</v>
      </c>
    </row>
    <row r="4004" customFormat="false" ht="15" hidden="false" customHeight="false" outlineLevel="0" collapsed="false">
      <c r="A4004" s="0" t="s">
        <v>4690</v>
      </c>
      <c r="B4004" s="28" t="n">
        <v>46055</v>
      </c>
      <c r="C4004" s="3" t="s">
        <v>27</v>
      </c>
      <c r="D4004" s="3" t="s">
        <v>119</v>
      </c>
      <c r="E4004" s="3" t="s">
        <v>4241</v>
      </c>
      <c r="F4004" s="3" t="s">
        <v>3</v>
      </c>
      <c r="G4004" s="3" t="s">
        <v>64</v>
      </c>
      <c r="H4004" s="3" t="s">
        <v>58</v>
      </c>
      <c r="I4004" s="3" t="s">
        <v>52</v>
      </c>
      <c r="J4004" s="0" t="n">
        <v>13</v>
      </c>
      <c r="K4004" s="3" t="s">
        <v>32</v>
      </c>
      <c r="L4004" s="3" t="s">
        <v>129</v>
      </c>
      <c r="M4004" s="29" t="n">
        <v>105</v>
      </c>
      <c r="N4004" s="30" t="n">
        <f aca="false">DATE(YEAR(B4004),MONTH(B4004),1)</f>
        <v>46054</v>
      </c>
      <c r="O4004" s="0" t="str">
        <f aca="false">IF(J4004&lt;=2,"0-2 days",IF(J4004&lt;=7,"3-7 days",IF(J4004&lt;=14,"8-14 days",IF(J4004&lt;=21,"15-21 days","22+ days"))))</f>
        <v>8-14 days</v>
      </c>
      <c r="P4004" s="0" t="str">
        <f aca="false">IF(VALUE(LEFT(D4004,2))&lt;10,"Early (7-10 AM)",IF(VALUE(LEFT(D4004,2))&lt;14,"Midday (10 AM-2 PM)",IF(VALUE(LEFT(D4004,2))&lt;16,"Afternoon (2-4 PM)","Late (4-6 PM)")))</f>
        <v>Early (7-10 AM)</v>
      </c>
      <c r="Q4004" s="3" t="n">
        <f aca="false">IF(L4004="No-show",1,0)</f>
        <v>0</v>
      </c>
      <c r="R4004" s="29" t="n">
        <f aca="false">IF(L4004="No-show",M4004,0)</f>
        <v>0</v>
      </c>
    </row>
    <row r="4005" customFormat="false" ht="15" hidden="false" customHeight="false" outlineLevel="0" collapsed="false">
      <c r="A4005" s="0" t="s">
        <v>4691</v>
      </c>
      <c r="B4005" s="28" t="n">
        <v>46055</v>
      </c>
      <c r="C4005" s="3" t="s">
        <v>27</v>
      </c>
      <c r="D4005" s="3" t="s">
        <v>125</v>
      </c>
      <c r="E4005" s="3" t="s">
        <v>4493</v>
      </c>
      <c r="F4005" s="3" t="s">
        <v>8</v>
      </c>
      <c r="G4005" s="3" t="s">
        <v>66</v>
      </c>
      <c r="H4005" s="3" t="s">
        <v>58</v>
      </c>
      <c r="I4005" s="3" t="s">
        <v>43</v>
      </c>
      <c r="J4005" s="0" t="n">
        <v>0</v>
      </c>
      <c r="K4005" s="3" t="s">
        <v>29</v>
      </c>
      <c r="L4005" s="3" t="s">
        <v>121</v>
      </c>
      <c r="M4005" s="29" t="n">
        <v>105</v>
      </c>
      <c r="N4005" s="30" t="n">
        <f aca="false">DATE(YEAR(B4005),MONTH(B4005),1)</f>
        <v>46054</v>
      </c>
      <c r="O4005" s="0" t="str">
        <f aca="false">IF(J4005&lt;=2,"0-2 days",IF(J4005&lt;=7,"3-7 days",IF(J4005&lt;=14,"8-14 days",IF(J4005&lt;=21,"15-21 days","22+ days"))))</f>
        <v>0-2 days</v>
      </c>
      <c r="P4005" s="0" t="str">
        <f aca="false">IF(VALUE(LEFT(D4005,2))&lt;10,"Early (7-10 AM)",IF(VALUE(LEFT(D4005,2))&lt;14,"Midday (10 AM-2 PM)",IF(VALUE(LEFT(D4005,2))&lt;16,"Afternoon (2-4 PM)","Late (4-6 PM)")))</f>
        <v>Early (7-10 AM)</v>
      </c>
      <c r="Q4005" s="3" t="n">
        <f aca="false">IF(L4005="No-show",1,0)</f>
        <v>0</v>
      </c>
      <c r="R4005" s="29" t="n">
        <f aca="false">IF(L4005="No-show",M4005,0)</f>
        <v>0</v>
      </c>
    </row>
    <row r="4006" customFormat="false" ht="15" hidden="false" customHeight="false" outlineLevel="0" collapsed="false">
      <c r="A4006" s="0" t="s">
        <v>4692</v>
      </c>
      <c r="B4006" s="28" t="n">
        <v>46055</v>
      </c>
      <c r="C4006" s="3" t="s">
        <v>27</v>
      </c>
      <c r="D4006" s="3" t="s">
        <v>125</v>
      </c>
      <c r="E4006" s="3" t="s">
        <v>3876</v>
      </c>
      <c r="F4006" s="3" t="s">
        <v>4</v>
      </c>
      <c r="G4006" s="3" t="s">
        <v>64</v>
      </c>
      <c r="H4006" s="3" t="s">
        <v>58</v>
      </c>
      <c r="I4006" s="3" t="s">
        <v>43</v>
      </c>
      <c r="J4006" s="0" t="n">
        <v>24</v>
      </c>
      <c r="K4006" s="3" t="s">
        <v>29</v>
      </c>
      <c r="L4006" s="3" t="s">
        <v>121</v>
      </c>
      <c r="M4006" s="29" t="n">
        <v>105</v>
      </c>
      <c r="N4006" s="30" t="n">
        <f aca="false">DATE(YEAR(B4006),MONTH(B4006),1)</f>
        <v>46054</v>
      </c>
      <c r="O4006" s="0" t="str">
        <f aca="false">IF(J4006&lt;=2,"0-2 days",IF(J4006&lt;=7,"3-7 days",IF(J4006&lt;=14,"8-14 days",IF(J4006&lt;=21,"15-21 days","22+ days"))))</f>
        <v>22+ days</v>
      </c>
      <c r="P4006" s="0" t="str">
        <f aca="false">IF(VALUE(LEFT(D4006,2))&lt;10,"Early (7-10 AM)",IF(VALUE(LEFT(D4006,2))&lt;14,"Midday (10 AM-2 PM)",IF(VALUE(LEFT(D4006,2))&lt;16,"Afternoon (2-4 PM)","Late (4-6 PM)")))</f>
        <v>Early (7-10 AM)</v>
      </c>
      <c r="Q4006" s="3" t="n">
        <f aca="false">IF(L4006="No-show",1,0)</f>
        <v>0</v>
      </c>
      <c r="R4006" s="29" t="n">
        <f aca="false">IF(L4006="No-show",M4006,0)</f>
        <v>0</v>
      </c>
    </row>
    <row r="4007" customFormat="false" ht="15" hidden="false" customHeight="false" outlineLevel="0" collapsed="false">
      <c r="A4007" s="0" t="s">
        <v>4693</v>
      </c>
      <c r="B4007" s="28" t="n">
        <v>46055</v>
      </c>
      <c r="C4007" s="3" t="s">
        <v>27</v>
      </c>
      <c r="D4007" s="3" t="s">
        <v>125</v>
      </c>
      <c r="E4007" s="3" t="s">
        <v>4694</v>
      </c>
      <c r="F4007" s="3" t="s">
        <v>3</v>
      </c>
      <c r="G4007" s="3" t="s">
        <v>63</v>
      </c>
      <c r="H4007" s="3" t="s">
        <v>54</v>
      </c>
      <c r="I4007" s="3" t="s">
        <v>43</v>
      </c>
      <c r="J4007" s="0" t="n">
        <v>8</v>
      </c>
      <c r="K4007" s="3" t="s">
        <v>29</v>
      </c>
      <c r="L4007" s="3" t="s">
        <v>121</v>
      </c>
      <c r="M4007" s="29" t="n">
        <v>192</v>
      </c>
      <c r="N4007" s="30" t="n">
        <f aca="false">DATE(YEAR(B4007),MONTH(B4007),1)</f>
        <v>46054</v>
      </c>
      <c r="O4007" s="0" t="str">
        <f aca="false">IF(J4007&lt;=2,"0-2 days",IF(J4007&lt;=7,"3-7 days",IF(J4007&lt;=14,"8-14 days",IF(J4007&lt;=21,"15-21 days","22+ days"))))</f>
        <v>8-14 days</v>
      </c>
      <c r="P4007" s="0" t="str">
        <f aca="false">IF(VALUE(LEFT(D4007,2))&lt;10,"Early (7-10 AM)",IF(VALUE(LEFT(D4007,2))&lt;14,"Midday (10 AM-2 PM)",IF(VALUE(LEFT(D4007,2))&lt;16,"Afternoon (2-4 PM)","Late (4-6 PM)")))</f>
        <v>Early (7-10 AM)</v>
      </c>
      <c r="Q4007" s="3" t="n">
        <f aca="false">IF(L4007="No-show",1,0)</f>
        <v>0</v>
      </c>
      <c r="R4007" s="29" t="n">
        <f aca="false">IF(L4007="No-show",M4007,0)</f>
        <v>0</v>
      </c>
    </row>
    <row r="4008" customFormat="false" ht="15" hidden="false" customHeight="false" outlineLevel="0" collapsed="false">
      <c r="A4008" s="0" t="s">
        <v>4695</v>
      </c>
      <c r="B4008" s="28" t="n">
        <v>46055</v>
      </c>
      <c r="C4008" s="3" t="s">
        <v>27</v>
      </c>
      <c r="D4008" s="3" t="s">
        <v>125</v>
      </c>
      <c r="E4008" s="3" t="s">
        <v>4361</v>
      </c>
      <c r="F4008" s="3" t="s">
        <v>4</v>
      </c>
      <c r="G4008" s="3" t="s">
        <v>64</v>
      </c>
      <c r="H4008" s="3" t="s">
        <v>58</v>
      </c>
      <c r="I4008" s="3" t="s">
        <v>43</v>
      </c>
      <c r="J4008" s="0" t="n">
        <v>11</v>
      </c>
      <c r="K4008" s="3" t="s">
        <v>29</v>
      </c>
      <c r="L4008" s="3" t="s">
        <v>121</v>
      </c>
      <c r="M4008" s="29" t="n">
        <v>105</v>
      </c>
      <c r="N4008" s="30" t="n">
        <f aca="false">DATE(YEAR(B4008),MONTH(B4008),1)</f>
        <v>46054</v>
      </c>
      <c r="O4008" s="0" t="str">
        <f aca="false">IF(J4008&lt;=2,"0-2 days",IF(J4008&lt;=7,"3-7 days",IF(J4008&lt;=14,"8-14 days",IF(J4008&lt;=21,"15-21 days","22+ days"))))</f>
        <v>8-14 days</v>
      </c>
      <c r="P4008" s="0" t="str">
        <f aca="false">IF(VALUE(LEFT(D4008,2))&lt;10,"Early (7-10 AM)",IF(VALUE(LEFT(D4008,2))&lt;14,"Midday (10 AM-2 PM)",IF(VALUE(LEFT(D4008,2))&lt;16,"Afternoon (2-4 PM)","Late (4-6 PM)")))</f>
        <v>Early (7-10 AM)</v>
      </c>
      <c r="Q4008" s="3" t="n">
        <f aca="false">IF(L4008="No-show",1,0)</f>
        <v>0</v>
      </c>
      <c r="R4008" s="29" t="n">
        <f aca="false">IF(L4008="No-show",M4008,0)</f>
        <v>0</v>
      </c>
    </row>
    <row r="4009" customFormat="false" ht="15" hidden="false" customHeight="false" outlineLevel="0" collapsed="false">
      <c r="A4009" s="0" t="s">
        <v>4696</v>
      </c>
      <c r="B4009" s="28" t="n">
        <v>46055</v>
      </c>
      <c r="C4009" s="3" t="s">
        <v>27</v>
      </c>
      <c r="D4009" s="3" t="s">
        <v>125</v>
      </c>
      <c r="E4009" s="3" t="s">
        <v>4697</v>
      </c>
      <c r="F4009" s="3" t="s">
        <v>3</v>
      </c>
      <c r="G4009" s="3" t="s">
        <v>63</v>
      </c>
      <c r="H4009" s="3" t="s">
        <v>58</v>
      </c>
      <c r="I4009" s="3" t="s">
        <v>46</v>
      </c>
      <c r="J4009" s="0" t="n">
        <v>12</v>
      </c>
      <c r="K4009" s="3" t="s">
        <v>29</v>
      </c>
      <c r="L4009" s="3" t="s">
        <v>121</v>
      </c>
      <c r="M4009" s="29" t="n">
        <v>168</v>
      </c>
      <c r="N4009" s="30" t="n">
        <f aca="false">DATE(YEAR(B4009),MONTH(B4009),1)</f>
        <v>46054</v>
      </c>
      <c r="O4009" s="0" t="str">
        <f aca="false">IF(J4009&lt;=2,"0-2 days",IF(J4009&lt;=7,"3-7 days",IF(J4009&lt;=14,"8-14 days",IF(J4009&lt;=21,"15-21 days","22+ days"))))</f>
        <v>8-14 days</v>
      </c>
      <c r="P4009" s="0" t="str">
        <f aca="false">IF(VALUE(LEFT(D4009,2))&lt;10,"Early (7-10 AM)",IF(VALUE(LEFT(D4009,2))&lt;14,"Midday (10 AM-2 PM)",IF(VALUE(LEFT(D4009,2))&lt;16,"Afternoon (2-4 PM)","Late (4-6 PM)")))</f>
        <v>Early (7-10 AM)</v>
      </c>
      <c r="Q4009" s="3" t="n">
        <f aca="false">IF(L4009="No-show",1,0)</f>
        <v>0</v>
      </c>
      <c r="R4009" s="29" t="n">
        <f aca="false">IF(L4009="No-show",M4009,0)</f>
        <v>0</v>
      </c>
    </row>
    <row r="4010" customFormat="false" ht="15" hidden="false" customHeight="false" outlineLevel="0" collapsed="false">
      <c r="A4010" s="0" t="s">
        <v>4698</v>
      </c>
      <c r="B4010" s="28" t="n">
        <v>46055</v>
      </c>
      <c r="C4010" s="3" t="s">
        <v>27</v>
      </c>
      <c r="D4010" s="3" t="s">
        <v>125</v>
      </c>
      <c r="E4010" s="3" t="s">
        <v>4566</v>
      </c>
      <c r="F4010" s="3" t="s">
        <v>8</v>
      </c>
      <c r="G4010" s="3" t="s">
        <v>64</v>
      </c>
      <c r="H4010" s="3" t="s">
        <v>54</v>
      </c>
      <c r="I4010" s="3" t="s">
        <v>57</v>
      </c>
      <c r="J4010" s="0" t="n">
        <v>16</v>
      </c>
      <c r="K4010" s="3" t="s">
        <v>29</v>
      </c>
      <c r="L4010" s="3" t="s">
        <v>121</v>
      </c>
      <c r="M4010" s="29" t="n">
        <v>120</v>
      </c>
      <c r="N4010" s="30" t="n">
        <f aca="false">DATE(YEAR(B4010),MONTH(B4010),1)</f>
        <v>46054</v>
      </c>
      <c r="O4010" s="0" t="str">
        <f aca="false">IF(J4010&lt;=2,"0-2 days",IF(J4010&lt;=7,"3-7 days",IF(J4010&lt;=14,"8-14 days",IF(J4010&lt;=21,"15-21 days","22+ days"))))</f>
        <v>15-21 days</v>
      </c>
      <c r="P4010" s="0" t="str">
        <f aca="false">IF(VALUE(LEFT(D4010,2))&lt;10,"Early (7-10 AM)",IF(VALUE(LEFT(D4010,2))&lt;14,"Midday (10 AM-2 PM)",IF(VALUE(LEFT(D4010,2))&lt;16,"Afternoon (2-4 PM)","Late (4-6 PM)")))</f>
        <v>Early (7-10 AM)</v>
      </c>
      <c r="Q4010" s="3" t="n">
        <f aca="false">IF(L4010="No-show",1,0)</f>
        <v>0</v>
      </c>
      <c r="R4010" s="29" t="n">
        <f aca="false">IF(L4010="No-show",M4010,0)</f>
        <v>0</v>
      </c>
    </row>
    <row r="4011" customFormat="false" ht="15" hidden="false" customHeight="false" outlineLevel="0" collapsed="false">
      <c r="A4011" s="0" t="s">
        <v>4699</v>
      </c>
      <c r="B4011" s="28" t="n">
        <v>46055</v>
      </c>
      <c r="C4011" s="3" t="s">
        <v>27</v>
      </c>
      <c r="D4011" s="3" t="s">
        <v>135</v>
      </c>
      <c r="E4011" s="3" t="s">
        <v>3977</v>
      </c>
      <c r="F4011" s="3" t="s">
        <v>8</v>
      </c>
      <c r="G4011" s="3" t="s">
        <v>65</v>
      </c>
      <c r="H4011" s="3" t="s">
        <v>42</v>
      </c>
      <c r="I4011" s="3" t="s">
        <v>52</v>
      </c>
      <c r="J4011" s="0" t="n">
        <v>4</v>
      </c>
      <c r="K4011" s="3" t="s">
        <v>29</v>
      </c>
      <c r="L4011" s="3" t="s">
        <v>284</v>
      </c>
      <c r="M4011" s="29" t="n">
        <v>115.2</v>
      </c>
      <c r="N4011" s="30" t="n">
        <f aca="false">DATE(YEAR(B4011),MONTH(B4011),1)</f>
        <v>46054</v>
      </c>
      <c r="O4011" s="0" t="str">
        <f aca="false">IF(J4011&lt;=2,"0-2 days",IF(J4011&lt;=7,"3-7 days",IF(J4011&lt;=14,"8-14 days",IF(J4011&lt;=21,"15-21 days","22+ days"))))</f>
        <v>3-7 days</v>
      </c>
      <c r="P4011" s="0" t="str">
        <f aca="false">IF(VALUE(LEFT(D4011,2))&lt;10,"Early (7-10 AM)",IF(VALUE(LEFT(D4011,2))&lt;14,"Midday (10 AM-2 PM)",IF(VALUE(LEFT(D4011,2))&lt;16,"Afternoon (2-4 PM)","Late (4-6 PM)")))</f>
        <v>Early (7-10 AM)</v>
      </c>
      <c r="Q4011" s="3" t="n">
        <f aca="false">IF(L4011="No-show",1,0)</f>
        <v>0</v>
      </c>
      <c r="R4011" s="29" t="n">
        <f aca="false">IF(L4011="No-show",M4011,0)</f>
        <v>0</v>
      </c>
    </row>
    <row r="4012" customFormat="false" ht="15" hidden="false" customHeight="false" outlineLevel="0" collapsed="false">
      <c r="A4012" s="0" t="s">
        <v>4700</v>
      </c>
      <c r="B4012" s="28" t="n">
        <v>46055</v>
      </c>
      <c r="C4012" s="3" t="s">
        <v>27</v>
      </c>
      <c r="D4012" s="3" t="s">
        <v>135</v>
      </c>
      <c r="E4012" s="3" t="s">
        <v>3606</v>
      </c>
      <c r="F4012" s="3" t="s">
        <v>4</v>
      </c>
      <c r="G4012" s="3" t="s">
        <v>64</v>
      </c>
      <c r="H4012" s="3" t="s">
        <v>54</v>
      </c>
      <c r="I4012" s="3" t="s">
        <v>43</v>
      </c>
      <c r="J4012" s="0" t="n">
        <v>5</v>
      </c>
      <c r="K4012" s="3" t="s">
        <v>29</v>
      </c>
      <c r="L4012" s="3" t="s">
        <v>121</v>
      </c>
      <c r="M4012" s="29" t="n">
        <v>120</v>
      </c>
      <c r="N4012" s="30" t="n">
        <f aca="false">DATE(YEAR(B4012),MONTH(B4012),1)</f>
        <v>46054</v>
      </c>
      <c r="O4012" s="0" t="str">
        <f aca="false">IF(J4012&lt;=2,"0-2 days",IF(J4012&lt;=7,"3-7 days",IF(J4012&lt;=14,"8-14 days",IF(J4012&lt;=21,"15-21 days","22+ days"))))</f>
        <v>3-7 days</v>
      </c>
      <c r="P4012" s="0" t="str">
        <f aca="false">IF(VALUE(LEFT(D4012,2))&lt;10,"Early (7-10 AM)",IF(VALUE(LEFT(D4012,2))&lt;14,"Midday (10 AM-2 PM)",IF(VALUE(LEFT(D4012,2))&lt;16,"Afternoon (2-4 PM)","Late (4-6 PM)")))</f>
        <v>Early (7-10 AM)</v>
      </c>
      <c r="Q4012" s="3" t="n">
        <f aca="false">IF(L4012="No-show",1,0)</f>
        <v>0</v>
      </c>
      <c r="R4012" s="29" t="n">
        <f aca="false">IF(L4012="No-show",M4012,0)</f>
        <v>0</v>
      </c>
    </row>
    <row r="4013" customFormat="false" ht="15" hidden="false" customHeight="false" outlineLevel="0" collapsed="false">
      <c r="A4013" s="0" t="s">
        <v>4701</v>
      </c>
      <c r="B4013" s="28" t="n">
        <v>46055</v>
      </c>
      <c r="C4013" s="3" t="s">
        <v>27</v>
      </c>
      <c r="D4013" s="3" t="s">
        <v>135</v>
      </c>
      <c r="E4013" s="3" t="s">
        <v>4464</v>
      </c>
      <c r="F4013" s="3" t="s">
        <v>3</v>
      </c>
      <c r="G4013" s="3" t="s">
        <v>64</v>
      </c>
      <c r="H4013" s="3" t="s">
        <v>58</v>
      </c>
      <c r="I4013" s="3" t="s">
        <v>43</v>
      </c>
      <c r="J4013" s="0" t="n">
        <v>7</v>
      </c>
      <c r="K4013" s="3" t="s">
        <v>29</v>
      </c>
      <c r="L4013" s="3" t="s">
        <v>121</v>
      </c>
      <c r="M4013" s="29" t="n">
        <v>105</v>
      </c>
      <c r="N4013" s="30" t="n">
        <f aca="false">DATE(YEAR(B4013),MONTH(B4013),1)</f>
        <v>46054</v>
      </c>
      <c r="O4013" s="0" t="str">
        <f aca="false">IF(J4013&lt;=2,"0-2 days",IF(J4013&lt;=7,"3-7 days",IF(J4013&lt;=14,"8-14 days",IF(J4013&lt;=21,"15-21 days","22+ days"))))</f>
        <v>3-7 days</v>
      </c>
      <c r="P4013" s="0" t="str">
        <f aca="false">IF(VALUE(LEFT(D4013,2))&lt;10,"Early (7-10 AM)",IF(VALUE(LEFT(D4013,2))&lt;14,"Midday (10 AM-2 PM)",IF(VALUE(LEFT(D4013,2))&lt;16,"Afternoon (2-4 PM)","Late (4-6 PM)")))</f>
        <v>Early (7-10 AM)</v>
      </c>
      <c r="Q4013" s="3" t="n">
        <f aca="false">IF(L4013="No-show",1,0)</f>
        <v>0</v>
      </c>
      <c r="R4013" s="29" t="n">
        <f aca="false">IF(L4013="No-show",M4013,0)</f>
        <v>0</v>
      </c>
    </row>
    <row r="4014" customFormat="false" ht="15" hidden="false" customHeight="false" outlineLevel="0" collapsed="false">
      <c r="A4014" s="0" t="s">
        <v>4702</v>
      </c>
      <c r="B4014" s="28" t="n">
        <v>46055</v>
      </c>
      <c r="C4014" s="3" t="s">
        <v>27</v>
      </c>
      <c r="D4014" s="3" t="s">
        <v>235</v>
      </c>
      <c r="E4014" s="3" t="s">
        <v>4467</v>
      </c>
      <c r="F4014" s="3" t="s">
        <v>7</v>
      </c>
      <c r="G4014" s="3" t="s">
        <v>64</v>
      </c>
      <c r="H4014" s="3" t="s">
        <v>60</v>
      </c>
      <c r="I4014" s="3" t="s">
        <v>46</v>
      </c>
      <c r="J4014" s="0" t="n">
        <v>11</v>
      </c>
      <c r="K4014" s="3" t="s">
        <v>29</v>
      </c>
      <c r="L4014" s="3" t="s">
        <v>121</v>
      </c>
      <c r="M4014" s="29" t="n">
        <v>135</v>
      </c>
      <c r="N4014" s="30" t="n">
        <f aca="false">DATE(YEAR(B4014),MONTH(B4014),1)</f>
        <v>46054</v>
      </c>
      <c r="O4014" s="0" t="str">
        <f aca="false">IF(J4014&lt;=2,"0-2 days",IF(J4014&lt;=7,"3-7 days",IF(J4014&lt;=14,"8-14 days",IF(J4014&lt;=21,"15-21 days","22+ days"))))</f>
        <v>8-14 days</v>
      </c>
      <c r="P4014" s="0" t="str">
        <f aca="false">IF(VALUE(LEFT(D4014,2))&lt;10,"Early (7-10 AM)",IF(VALUE(LEFT(D4014,2))&lt;14,"Midday (10 AM-2 PM)",IF(VALUE(LEFT(D4014,2))&lt;16,"Afternoon (2-4 PM)","Late (4-6 PM)")))</f>
        <v>Early (7-10 AM)</v>
      </c>
      <c r="Q4014" s="3" t="n">
        <f aca="false">IF(L4014="No-show",1,0)</f>
        <v>0</v>
      </c>
      <c r="R4014" s="29" t="n">
        <f aca="false">IF(L4014="No-show",M4014,0)</f>
        <v>0</v>
      </c>
    </row>
    <row r="4015" customFormat="false" ht="15" hidden="false" customHeight="false" outlineLevel="0" collapsed="false">
      <c r="A4015" s="0" t="s">
        <v>4703</v>
      </c>
      <c r="B4015" s="28" t="n">
        <v>46055</v>
      </c>
      <c r="C4015" s="3" t="s">
        <v>27</v>
      </c>
      <c r="D4015" s="3" t="s">
        <v>142</v>
      </c>
      <c r="E4015" s="3" t="s">
        <v>4444</v>
      </c>
      <c r="F4015" s="3" t="s">
        <v>3</v>
      </c>
      <c r="G4015" s="3" t="s">
        <v>64</v>
      </c>
      <c r="H4015" s="3" t="s">
        <v>56</v>
      </c>
      <c r="I4015" s="3" t="s">
        <v>52</v>
      </c>
      <c r="J4015" s="0" t="n">
        <v>5</v>
      </c>
      <c r="K4015" s="3" t="s">
        <v>32</v>
      </c>
      <c r="L4015" s="3" t="s">
        <v>217</v>
      </c>
      <c r="M4015" s="29" t="n">
        <v>115</v>
      </c>
      <c r="N4015" s="30" t="n">
        <f aca="false">DATE(YEAR(B4015),MONTH(B4015),1)</f>
        <v>46054</v>
      </c>
      <c r="O4015" s="0" t="str">
        <f aca="false">IF(J4015&lt;=2,"0-2 days",IF(J4015&lt;=7,"3-7 days",IF(J4015&lt;=14,"8-14 days",IF(J4015&lt;=21,"15-21 days","22+ days"))))</f>
        <v>3-7 days</v>
      </c>
      <c r="P4015" s="0" t="str">
        <f aca="false">IF(VALUE(LEFT(D4015,2))&lt;10,"Early (7-10 AM)",IF(VALUE(LEFT(D4015,2))&lt;14,"Midday (10 AM-2 PM)",IF(VALUE(LEFT(D4015,2))&lt;16,"Afternoon (2-4 PM)","Late (4-6 PM)")))</f>
        <v>Early (7-10 AM)</v>
      </c>
      <c r="Q4015" s="3" t="n">
        <f aca="false">IF(L4015="No-show",1,0)</f>
        <v>1</v>
      </c>
      <c r="R4015" s="29" t="n">
        <f aca="false">IF(L4015="No-show",M4015,0)</f>
        <v>115</v>
      </c>
    </row>
    <row r="4016" customFormat="false" ht="15" hidden="false" customHeight="false" outlineLevel="0" collapsed="false">
      <c r="A4016" s="0" t="s">
        <v>4704</v>
      </c>
      <c r="B4016" s="28" t="n">
        <v>46055</v>
      </c>
      <c r="C4016" s="3" t="s">
        <v>27</v>
      </c>
      <c r="D4016" s="3" t="s">
        <v>154</v>
      </c>
      <c r="E4016" s="3" t="s">
        <v>4011</v>
      </c>
      <c r="F4016" s="3" t="s">
        <v>7</v>
      </c>
      <c r="G4016" s="3" t="s">
        <v>64</v>
      </c>
      <c r="H4016" s="3" t="s">
        <v>54</v>
      </c>
      <c r="I4016" s="3" t="s">
        <v>52</v>
      </c>
      <c r="J4016" s="0" t="n">
        <v>4</v>
      </c>
      <c r="K4016" s="3" t="s">
        <v>32</v>
      </c>
      <c r="L4016" s="3" t="s">
        <v>121</v>
      </c>
      <c r="M4016" s="29" t="n">
        <v>120</v>
      </c>
      <c r="N4016" s="30" t="n">
        <f aca="false">DATE(YEAR(B4016),MONTH(B4016),1)</f>
        <v>46054</v>
      </c>
      <c r="O4016" s="0" t="str">
        <f aca="false">IF(J4016&lt;=2,"0-2 days",IF(J4016&lt;=7,"3-7 days",IF(J4016&lt;=14,"8-14 days",IF(J4016&lt;=21,"15-21 days","22+ days"))))</f>
        <v>3-7 days</v>
      </c>
      <c r="P4016" s="0" t="str">
        <f aca="false">IF(VALUE(LEFT(D4016,2))&lt;10,"Early (7-10 AM)",IF(VALUE(LEFT(D4016,2))&lt;14,"Midday (10 AM-2 PM)",IF(VALUE(LEFT(D4016,2))&lt;16,"Afternoon (2-4 PM)","Late (4-6 PM)")))</f>
        <v>Midday (10 AM-2 PM)</v>
      </c>
      <c r="Q4016" s="3" t="n">
        <f aca="false">IF(L4016="No-show",1,0)</f>
        <v>0</v>
      </c>
      <c r="R4016" s="29" t="n">
        <f aca="false">IF(L4016="No-show",M4016,0)</f>
        <v>0</v>
      </c>
    </row>
    <row r="4017" customFormat="false" ht="15" hidden="false" customHeight="false" outlineLevel="0" collapsed="false">
      <c r="A4017" s="0" t="s">
        <v>4705</v>
      </c>
      <c r="B4017" s="28" t="n">
        <v>46055</v>
      </c>
      <c r="C4017" s="3" t="s">
        <v>27</v>
      </c>
      <c r="D4017" s="3" t="s">
        <v>154</v>
      </c>
      <c r="E4017" s="3" t="s">
        <v>4013</v>
      </c>
      <c r="F4017" s="3" t="s">
        <v>8</v>
      </c>
      <c r="G4017" s="3" t="s">
        <v>64</v>
      </c>
      <c r="H4017" s="3" t="s">
        <v>58</v>
      </c>
      <c r="I4017" s="3" t="s">
        <v>46</v>
      </c>
      <c r="J4017" s="0" t="n">
        <v>4</v>
      </c>
      <c r="K4017" s="3" t="s">
        <v>29</v>
      </c>
      <c r="L4017" s="3" t="s">
        <v>121</v>
      </c>
      <c r="M4017" s="29" t="n">
        <v>105</v>
      </c>
      <c r="N4017" s="30" t="n">
        <f aca="false">DATE(YEAR(B4017),MONTH(B4017),1)</f>
        <v>46054</v>
      </c>
      <c r="O4017" s="0" t="str">
        <f aca="false">IF(J4017&lt;=2,"0-2 days",IF(J4017&lt;=7,"3-7 days",IF(J4017&lt;=14,"8-14 days",IF(J4017&lt;=21,"15-21 days","22+ days"))))</f>
        <v>3-7 days</v>
      </c>
      <c r="P4017" s="0" t="str">
        <f aca="false">IF(VALUE(LEFT(D4017,2))&lt;10,"Early (7-10 AM)",IF(VALUE(LEFT(D4017,2))&lt;14,"Midday (10 AM-2 PM)",IF(VALUE(LEFT(D4017,2))&lt;16,"Afternoon (2-4 PM)","Late (4-6 PM)")))</f>
        <v>Midday (10 AM-2 PM)</v>
      </c>
      <c r="Q4017" s="3" t="n">
        <f aca="false">IF(L4017="No-show",1,0)</f>
        <v>0</v>
      </c>
      <c r="R4017" s="29" t="n">
        <f aca="false">IF(L4017="No-show",M4017,0)</f>
        <v>0</v>
      </c>
    </row>
    <row r="4018" customFormat="false" ht="15" hidden="false" customHeight="false" outlineLevel="0" collapsed="false">
      <c r="A4018" s="0" t="s">
        <v>4706</v>
      </c>
      <c r="B4018" s="28" t="n">
        <v>46055</v>
      </c>
      <c r="C4018" s="3" t="s">
        <v>27</v>
      </c>
      <c r="D4018" s="3" t="s">
        <v>164</v>
      </c>
      <c r="E4018" s="3" t="s">
        <v>4477</v>
      </c>
      <c r="F4018" s="3" t="s">
        <v>4</v>
      </c>
      <c r="G4018" s="3" t="s">
        <v>64</v>
      </c>
      <c r="H4018" s="3" t="s">
        <v>42</v>
      </c>
      <c r="I4018" s="3" t="s">
        <v>49</v>
      </c>
      <c r="J4018" s="0" t="n">
        <v>7</v>
      </c>
      <c r="K4018" s="3" t="s">
        <v>32</v>
      </c>
      <c r="L4018" s="3" t="s">
        <v>121</v>
      </c>
      <c r="M4018" s="29" t="n">
        <v>72</v>
      </c>
      <c r="N4018" s="30" t="n">
        <f aca="false">DATE(YEAR(B4018),MONTH(B4018),1)</f>
        <v>46054</v>
      </c>
      <c r="O4018" s="0" t="str">
        <f aca="false">IF(J4018&lt;=2,"0-2 days",IF(J4018&lt;=7,"3-7 days",IF(J4018&lt;=14,"8-14 days",IF(J4018&lt;=21,"15-21 days","22+ days"))))</f>
        <v>3-7 days</v>
      </c>
      <c r="P4018" s="0" t="str">
        <f aca="false">IF(VALUE(LEFT(D4018,2))&lt;10,"Early (7-10 AM)",IF(VALUE(LEFT(D4018,2))&lt;14,"Midday (10 AM-2 PM)",IF(VALUE(LEFT(D4018,2))&lt;16,"Afternoon (2-4 PM)","Late (4-6 PM)")))</f>
        <v>Midday (10 AM-2 PM)</v>
      </c>
      <c r="Q4018" s="3" t="n">
        <f aca="false">IF(L4018="No-show",1,0)</f>
        <v>0</v>
      </c>
      <c r="R4018" s="29" t="n">
        <f aca="false">IF(L4018="No-show",M4018,0)</f>
        <v>0</v>
      </c>
    </row>
    <row r="4019" customFormat="false" ht="15" hidden="false" customHeight="false" outlineLevel="0" collapsed="false">
      <c r="A4019" s="0" t="s">
        <v>4707</v>
      </c>
      <c r="B4019" s="28" t="n">
        <v>46055</v>
      </c>
      <c r="C4019" s="3" t="s">
        <v>27</v>
      </c>
      <c r="D4019" s="3" t="s">
        <v>164</v>
      </c>
      <c r="E4019" s="3" t="s">
        <v>4458</v>
      </c>
      <c r="F4019" s="3" t="s">
        <v>8</v>
      </c>
      <c r="G4019" s="3" t="s">
        <v>64</v>
      </c>
      <c r="H4019" s="3" t="s">
        <v>45</v>
      </c>
      <c r="I4019" s="3" t="s">
        <v>57</v>
      </c>
      <c r="J4019" s="0" t="n">
        <v>3</v>
      </c>
      <c r="K4019" s="3" t="s">
        <v>29</v>
      </c>
      <c r="L4019" s="3" t="s">
        <v>121</v>
      </c>
      <c r="M4019" s="29" t="n">
        <v>95</v>
      </c>
      <c r="N4019" s="30" t="n">
        <f aca="false">DATE(YEAR(B4019),MONTH(B4019),1)</f>
        <v>46054</v>
      </c>
      <c r="O4019" s="0" t="str">
        <f aca="false">IF(J4019&lt;=2,"0-2 days",IF(J4019&lt;=7,"3-7 days",IF(J4019&lt;=14,"8-14 days",IF(J4019&lt;=21,"15-21 days","22+ days"))))</f>
        <v>3-7 days</v>
      </c>
      <c r="P4019" s="0" t="str">
        <f aca="false">IF(VALUE(LEFT(D4019,2))&lt;10,"Early (7-10 AM)",IF(VALUE(LEFT(D4019,2))&lt;14,"Midday (10 AM-2 PM)",IF(VALUE(LEFT(D4019,2))&lt;16,"Afternoon (2-4 PM)","Late (4-6 PM)")))</f>
        <v>Midday (10 AM-2 PM)</v>
      </c>
      <c r="Q4019" s="3" t="n">
        <f aca="false">IF(L4019="No-show",1,0)</f>
        <v>0</v>
      </c>
      <c r="R4019" s="29" t="n">
        <f aca="false">IF(L4019="No-show",M4019,0)</f>
        <v>0</v>
      </c>
    </row>
    <row r="4020" customFormat="false" ht="15" hidden="false" customHeight="false" outlineLevel="0" collapsed="false">
      <c r="A4020" s="0" t="s">
        <v>4708</v>
      </c>
      <c r="B4020" s="28" t="n">
        <v>46055</v>
      </c>
      <c r="C4020" s="3" t="s">
        <v>27</v>
      </c>
      <c r="D4020" s="3" t="s">
        <v>262</v>
      </c>
      <c r="E4020" s="3" t="s">
        <v>4228</v>
      </c>
      <c r="F4020" s="3" t="s">
        <v>4</v>
      </c>
      <c r="G4020" s="3" t="s">
        <v>64</v>
      </c>
      <c r="H4020" s="3" t="s">
        <v>58</v>
      </c>
      <c r="I4020" s="3" t="s">
        <v>43</v>
      </c>
      <c r="J4020" s="0" t="n">
        <v>1</v>
      </c>
      <c r="K4020" s="3" t="s">
        <v>29</v>
      </c>
      <c r="L4020" s="3" t="s">
        <v>121</v>
      </c>
      <c r="M4020" s="29" t="n">
        <v>105</v>
      </c>
      <c r="N4020" s="30" t="n">
        <f aca="false">DATE(YEAR(B4020),MONTH(B4020),1)</f>
        <v>46054</v>
      </c>
      <c r="O4020" s="0" t="str">
        <f aca="false">IF(J4020&lt;=2,"0-2 days",IF(J4020&lt;=7,"3-7 days",IF(J4020&lt;=14,"8-14 days",IF(J4020&lt;=21,"15-21 days","22+ days"))))</f>
        <v>0-2 days</v>
      </c>
      <c r="P4020" s="0" t="str">
        <f aca="false">IF(VALUE(LEFT(D4020,2))&lt;10,"Early (7-10 AM)",IF(VALUE(LEFT(D4020,2))&lt;14,"Midday (10 AM-2 PM)",IF(VALUE(LEFT(D4020,2))&lt;16,"Afternoon (2-4 PM)","Late (4-6 PM)")))</f>
        <v>Midday (10 AM-2 PM)</v>
      </c>
      <c r="Q4020" s="3" t="n">
        <f aca="false">IF(L4020="No-show",1,0)</f>
        <v>0</v>
      </c>
      <c r="R4020" s="29" t="n">
        <f aca="false">IF(L4020="No-show",M4020,0)</f>
        <v>0</v>
      </c>
    </row>
    <row r="4021" customFormat="false" ht="15" hidden="false" customHeight="false" outlineLevel="0" collapsed="false">
      <c r="A4021" s="0" t="s">
        <v>4709</v>
      </c>
      <c r="B4021" s="28" t="n">
        <v>46055</v>
      </c>
      <c r="C4021" s="3" t="s">
        <v>27</v>
      </c>
      <c r="D4021" s="3" t="s">
        <v>262</v>
      </c>
      <c r="E4021" s="3" t="s">
        <v>4630</v>
      </c>
      <c r="F4021" s="3" t="s">
        <v>3</v>
      </c>
      <c r="G4021" s="3" t="s">
        <v>64</v>
      </c>
      <c r="H4021" s="3" t="s">
        <v>58</v>
      </c>
      <c r="I4021" s="3" t="s">
        <v>52</v>
      </c>
      <c r="J4021" s="0" t="n">
        <v>6</v>
      </c>
      <c r="K4021" s="3" t="s">
        <v>29</v>
      </c>
      <c r="L4021" s="3" t="s">
        <v>121</v>
      </c>
      <c r="M4021" s="29" t="n">
        <v>105</v>
      </c>
      <c r="N4021" s="30" t="n">
        <f aca="false">DATE(YEAR(B4021),MONTH(B4021),1)</f>
        <v>46054</v>
      </c>
      <c r="O4021" s="0" t="str">
        <f aca="false">IF(J4021&lt;=2,"0-2 days",IF(J4021&lt;=7,"3-7 days",IF(J4021&lt;=14,"8-14 days",IF(J4021&lt;=21,"15-21 days","22+ days"))))</f>
        <v>3-7 days</v>
      </c>
      <c r="P4021" s="0" t="str">
        <f aca="false">IF(VALUE(LEFT(D4021,2))&lt;10,"Early (7-10 AM)",IF(VALUE(LEFT(D4021,2))&lt;14,"Midday (10 AM-2 PM)",IF(VALUE(LEFT(D4021,2))&lt;16,"Afternoon (2-4 PM)","Late (4-6 PM)")))</f>
        <v>Midday (10 AM-2 PM)</v>
      </c>
      <c r="Q4021" s="3" t="n">
        <f aca="false">IF(L4021="No-show",1,0)</f>
        <v>0</v>
      </c>
      <c r="R4021" s="29" t="n">
        <f aca="false">IF(L4021="No-show",M4021,0)</f>
        <v>0</v>
      </c>
    </row>
    <row r="4022" customFormat="false" ht="15" hidden="false" customHeight="false" outlineLevel="0" collapsed="false">
      <c r="A4022" s="0" t="s">
        <v>4710</v>
      </c>
      <c r="B4022" s="28" t="n">
        <v>46055</v>
      </c>
      <c r="C4022" s="3" t="s">
        <v>27</v>
      </c>
      <c r="D4022" s="3" t="s">
        <v>171</v>
      </c>
      <c r="E4022" s="3" t="s">
        <v>4679</v>
      </c>
      <c r="F4022" s="3" t="s">
        <v>7</v>
      </c>
      <c r="G4022" s="3" t="s">
        <v>64</v>
      </c>
      <c r="H4022" s="3" t="s">
        <v>56</v>
      </c>
      <c r="I4022" s="3" t="s">
        <v>52</v>
      </c>
      <c r="J4022" s="0" t="n">
        <v>8</v>
      </c>
      <c r="K4022" s="3" t="s">
        <v>29</v>
      </c>
      <c r="L4022" s="3" t="s">
        <v>121</v>
      </c>
      <c r="M4022" s="29" t="n">
        <v>115</v>
      </c>
      <c r="N4022" s="30" t="n">
        <f aca="false">DATE(YEAR(B4022),MONTH(B4022),1)</f>
        <v>46054</v>
      </c>
      <c r="O4022" s="0" t="str">
        <f aca="false">IF(J4022&lt;=2,"0-2 days",IF(J4022&lt;=7,"3-7 days",IF(J4022&lt;=14,"8-14 days",IF(J4022&lt;=21,"15-21 days","22+ days"))))</f>
        <v>8-14 days</v>
      </c>
      <c r="P4022" s="0" t="str">
        <f aca="false">IF(VALUE(LEFT(D4022,2))&lt;10,"Early (7-10 AM)",IF(VALUE(LEFT(D4022,2))&lt;14,"Midday (10 AM-2 PM)",IF(VALUE(LEFT(D4022,2))&lt;16,"Afternoon (2-4 PM)","Late (4-6 PM)")))</f>
        <v>Midday (10 AM-2 PM)</v>
      </c>
      <c r="Q4022" s="3" t="n">
        <f aca="false">IF(L4022="No-show",1,0)</f>
        <v>0</v>
      </c>
      <c r="R4022" s="29" t="n">
        <f aca="false">IF(L4022="No-show",M4022,0)</f>
        <v>0</v>
      </c>
    </row>
    <row r="4023" customFormat="false" ht="15" hidden="false" customHeight="false" outlineLevel="0" collapsed="false">
      <c r="A4023" s="0" t="s">
        <v>4711</v>
      </c>
      <c r="B4023" s="28" t="n">
        <v>46055</v>
      </c>
      <c r="C4023" s="3" t="s">
        <v>27</v>
      </c>
      <c r="D4023" s="3" t="s">
        <v>178</v>
      </c>
      <c r="E4023" s="3" t="s">
        <v>4635</v>
      </c>
      <c r="F4023" s="3" t="s">
        <v>3</v>
      </c>
      <c r="G4023" s="3" t="s">
        <v>64</v>
      </c>
      <c r="H4023" s="3" t="s">
        <v>42</v>
      </c>
      <c r="I4023" s="3" t="s">
        <v>43</v>
      </c>
      <c r="J4023" s="0" t="n">
        <v>6</v>
      </c>
      <c r="K4023" s="3" t="s">
        <v>29</v>
      </c>
      <c r="L4023" s="3" t="s">
        <v>121</v>
      </c>
      <c r="M4023" s="29" t="n">
        <v>72</v>
      </c>
      <c r="N4023" s="30" t="n">
        <f aca="false">DATE(YEAR(B4023),MONTH(B4023),1)</f>
        <v>46054</v>
      </c>
      <c r="O4023" s="0" t="str">
        <f aca="false">IF(J4023&lt;=2,"0-2 days",IF(J4023&lt;=7,"3-7 days",IF(J4023&lt;=14,"8-14 days",IF(J4023&lt;=21,"15-21 days","22+ days"))))</f>
        <v>3-7 days</v>
      </c>
      <c r="P4023" s="0" t="str">
        <f aca="false">IF(VALUE(LEFT(D4023,2))&lt;10,"Early (7-10 AM)",IF(VALUE(LEFT(D4023,2))&lt;14,"Midday (10 AM-2 PM)",IF(VALUE(LEFT(D4023,2))&lt;16,"Afternoon (2-4 PM)","Late (4-6 PM)")))</f>
        <v>Midday (10 AM-2 PM)</v>
      </c>
      <c r="Q4023" s="3" t="n">
        <f aca="false">IF(L4023="No-show",1,0)</f>
        <v>0</v>
      </c>
      <c r="R4023" s="29" t="n">
        <f aca="false">IF(L4023="No-show",M4023,0)</f>
        <v>0</v>
      </c>
    </row>
    <row r="4024" customFormat="false" ht="15" hidden="false" customHeight="false" outlineLevel="0" collapsed="false">
      <c r="A4024" s="0" t="s">
        <v>4712</v>
      </c>
      <c r="B4024" s="28" t="n">
        <v>46055</v>
      </c>
      <c r="C4024" s="3" t="s">
        <v>27</v>
      </c>
      <c r="D4024" s="3" t="s">
        <v>178</v>
      </c>
      <c r="E4024" s="3" t="s">
        <v>4713</v>
      </c>
      <c r="F4024" s="3" t="s">
        <v>3</v>
      </c>
      <c r="G4024" s="3" t="s">
        <v>63</v>
      </c>
      <c r="H4024" s="3" t="s">
        <v>42</v>
      </c>
      <c r="I4024" s="3" t="s">
        <v>49</v>
      </c>
      <c r="J4024" s="0" t="n">
        <v>19</v>
      </c>
      <c r="K4024" s="3" t="s">
        <v>29</v>
      </c>
      <c r="L4024" s="3" t="s">
        <v>121</v>
      </c>
      <c r="M4024" s="29" t="n">
        <v>115.2</v>
      </c>
      <c r="N4024" s="30" t="n">
        <f aca="false">DATE(YEAR(B4024),MONTH(B4024),1)</f>
        <v>46054</v>
      </c>
      <c r="O4024" s="0" t="str">
        <f aca="false">IF(J4024&lt;=2,"0-2 days",IF(J4024&lt;=7,"3-7 days",IF(J4024&lt;=14,"8-14 days",IF(J4024&lt;=21,"15-21 days","22+ days"))))</f>
        <v>15-21 days</v>
      </c>
      <c r="P4024" s="0" t="str">
        <f aca="false">IF(VALUE(LEFT(D4024,2))&lt;10,"Early (7-10 AM)",IF(VALUE(LEFT(D4024,2))&lt;14,"Midday (10 AM-2 PM)",IF(VALUE(LEFT(D4024,2))&lt;16,"Afternoon (2-4 PM)","Late (4-6 PM)")))</f>
        <v>Midday (10 AM-2 PM)</v>
      </c>
      <c r="Q4024" s="3" t="n">
        <f aca="false">IF(L4024="No-show",1,0)</f>
        <v>0</v>
      </c>
      <c r="R4024" s="29" t="n">
        <f aca="false">IF(L4024="No-show",M4024,0)</f>
        <v>0</v>
      </c>
    </row>
    <row r="4025" customFormat="false" ht="15" hidden="false" customHeight="false" outlineLevel="0" collapsed="false">
      <c r="A4025" s="0" t="s">
        <v>4714</v>
      </c>
      <c r="B4025" s="28" t="n">
        <v>46055</v>
      </c>
      <c r="C4025" s="3" t="s">
        <v>27</v>
      </c>
      <c r="D4025" s="3" t="s">
        <v>183</v>
      </c>
      <c r="E4025" s="3" t="s">
        <v>4474</v>
      </c>
      <c r="F4025" s="3" t="s">
        <v>3</v>
      </c>
      <c r="G4025" s="3" t="s">
        <v>64</v>
      </c>
      <c r="H4025" s="3" t="s">
        <v>60</v>
      </c>
      <c r="I4025" s="3" t="s">
        <v>43</v>
      </c>
      <c r="J4025" s="0" t="n">
        <v>5</v>
      </c>
      <c r="K4025" s="3" t="s">
        <v>29</v>
      </c>
      <c r="L4025" s="3" t="s">
        <v>121</v>
      </c>
      <c r="M4025" s="29" t="n">
        <v>135</v>
      </c>
      <c r="N4025" s="30" t="n">
        <f aca="false">DATE(YEAR(B4025),MONTH(B4025),1)</f>
        <v>46054</v>
      </c>
      <c r="O4025" s="0" t="str">
        <f aca="false">IF(J4025&lt;=2,"0-2 days",IF(J4025&lt;=7,"3-7 days",IF(J4025&lt;=14,"8-14 days",IF(J4025&lt;=21,"15-21 days","22+ days"))))</f>
        <v>3-7 days</v>
      </c>
      <c r="P4025" s="0" t="str">
        <f aca="false">IF(VALUE(LEFT(D4025,2))&lt;10,"Early (7-10 AM)",IF(VALUE(LEFT(D4025,2))&lt;14,"Midday (10 AM-2 PM)",IF(VALUE(LEFT(D4025,2))&lt;16,"Afternoon (2-4 PM)","Late (4-6 PM)")))</f>
        <v>Midday (10 AM-2 PM)</v>
      </c>
      <c r="Q4025" s="3" t="n">
        <f aca="false">IF(L4025="No-show",1,0)</f>
        <v>0</v>
      </c>
      <c r="R4025" s="29" t="n">
        <f aca="false">IF(L4025="No-show",M4025,0)</f>
        <v>0</v>
      </c>
    </row>
    <row r="4026" customFormat="false" ht="15" hidden="false" customHeight="false" outlineLevel="0" collapsed="false">
      <c r="A4026" s="0" t="s">
        <v>4715</v>
      </c>
      <c r="B4026" s="28" t="n">
        <v>46055</v>
      </c>
      <c r="C4026" s="3" t="s">
        <v>27</v>
      </c>
      <c r="D4026" s="3" t="s">
        <v>183</v>
      </c>
      <c r="E4026" s="3" t="s">
        <v>4611</v>
      </c>
      <c r="F4026" s="3" t="s">
        <v>8</v>
      </c>
      <c r="G4026" s="3" t="s">
        <v>64</v>
      </c>
      <c r="H4026" s="3" t="s">
        <v>60</v>
      </c>
      <c r="I4026" s="3" t="s">
        <v>52</v>
      </c>
      <c r="J4026" s="0" t="n">
        <v>6</v>
      </c>
      <c r="K4026" s="3" t="s">
        <v>29</v>
      </c>
      <c r="L4026" s="3" t="s">
        <v>121</v>
      </c>
      <c r="M4026" s="29" t="n">
        <v>135</v>
      </c>
      <c r="N4026" s="30" t="n">
        <f aca="false">DATE(YEAR(B4026),MONTH(B4026),1)</f>
        <v>46054</v>
      </c>
      <c r="O4026" s="0" t="str">
        <f aca="false">IF(J4026&lt;=2,"0-2 days",IF(J4026&lt;=7,"3-7 days",IF(J4026&lt;=14,"8-14 days",IF(J4026&lt;=21,"15-21 days","22+ days"))))</f>
        <v>3-7 days</v>
      </c>
      <c r="P4026" s="0" t="str">
        <f aca="false">IF(VALUE(LEFT(D4026,2))&lt;10,"Early (7-10 AM)",IF(VALUE(LEFT(D4026,2))&lt;14,"Midday (10 AM-2 PM)",IF(VALUE(LEFT(D4026,2))&lt;16,"Afternoon (2-4 PM)","Late (4-6 PM)")))</f>
        <v>Midday (10 AM-2 PM)</v>
      </c>
      <c r="Q4026" s="3" t="n">
        <f aca="false">IF(L4026="No-show",1,0)</f>
        <v>0</v>
      </c>
      <c r="R4026" s="29" t="n">
        <f aca="false">IF(L4026="No-show",M4026,0)</f>
        <v>0</v>
      </c>
    </row>
    <row r="4027" customFormat="false" ht="15" hidden="false" customHeight="false" outlineLevel="0" collapsed="false">
      <c r="A4027" s="0" t="s">
        <v>4716</v>
      </c>
      <c r="B4027" s="28" t="n">
        <v>46055</v>
      </c>
      <c r="C4027" s="3" t="s">
        <v>27</v>
      </c>
      <c r="D4027" s="3" t="s">
        <v>194</v>
      </c>
      <c r="E4027" s="3" t="s">
        <v>4422</v>
      </c>
      <c r="F4027" s="3" t="s">
        <v>8</v>
      </c>
      <c r="G4027" s="3" t="s">
        <v>64</v>
      </c>
      <c r="H4027" s="3" t="s">
        <v>58</v>
      </c>
      <c r="I4027" s="3" t="s">
        <v>46</v>
      </c>
      <c r="J4027" s="0" t="n">
        <v>2</v>
      </c>
      <c r="K4027" s="3" t="s">
        <v>29</v>
      </c>
      <c r="L4027" s="3" t="s">
        <v>217</v>
      </c>
      <c r="M4027" s="29" t="n">
        <v>105</v>
      </c>
      <c r="N4027" s="30" t="n">
        <f aca="false">DATE(YEAR(B4027),MONTH(B4027),1)</f>
        <v>46054</v>
      </c>
      <c r="O4027" s="0" t="str">
        <f aca="false">IF(J4027&lt;=2,"0-2 days",IF(J4027&lt;=7,"3-7 days",IF(J4027&lt;=14,"8-14 days",IF(J4027&lt;=21,"15-21 days","22+ days"))))</f>
        <v>0-2 days</v>
      </c>
      <c r="P4027" s="0" t="str">
        <f aca="false">IF(VALUE(LEFT(D4027,2))&lt;10,"Early (7-10 AM)",IF(VALUE(LEFT(D4027,2))&lt;14,"Midday (10 AM-2 PM)",IF(VALUE(LEFT(D4027,2))&lt;16,"Afternoon (2-4 PM)","Late (4-6 PM)")))</f>
        <v>Midday (10 AM-2 PM)</v>
      </c>
      <c r="Q4027" s="3" t="n">
        <f aca="false">IF(L4027="No-show",1,0)</f>
        <v>1</v>
      </c>
      <c r="R4027" s="29" t="n">
        <f aca="false">IF(L4027="No-show",M4027,0)</f>
        <v>105</v>
      </c>
    </row>
    <row r="4028" customFormat="false" ht="15" hidden="false" customHeight="false" outlineLevel="0" collapsed="false">
      <c r="A4028" s="0" t="s">
        <v>4717</v>
      </c>
      <c r="B4028" s="28" t="n">
        <v>46055</v>
      </c>
      <c r="C4028" s="3" t="s">
        <v>27</v>
      </c>
      <c r="D4028" s="3" t="s">
        <v>194</v>
      </c>
      <c r="E4028" s="3" t="s">
        <v>4083</v>
      </c>
      <c r="F4028" s="3" t="s">
        <v>3</v>
      </c>
      <c r="G4028" s="3" t="s">
        <v>66</v>
      </c>
      <c r="H4028" s="3" t="s">
        <v>58</v>
      </c>
      <c r="I4028" s="3" t="s">
        <v>49</v>
      </c>
      <c r="J4028" s="0" t="n">
        <v>9</v>
      </c>
      <c r="K4028" s="3" t="s">
        <v>29</v>
      </c>
      <c r="L4028" s="3" t="s">
        <v>121</v>
      </c>
      <c r="M4028" s="29" t="n">
        <v>105</v>
      </c>
      <c r="N4028" s="30" t="n">
        <f aca="false">DATE(YEAR(B4028),MONTH(B4028),1)</f>
        <v>46054</v>
      </c>
      <c r="O4028" s="0" t="str">
        <f aca="false">IF(J4028&lt;=2,"0-2 days",IF(J4028&lt;=7,"3-7 days",IF(J4028&lt;=14,"8-14 days",IF(J4028&lt;=21,"15-21 days","22+ days"))))</f>
        <v>8-14 days</v>
      </c>
      <c r="P4028" s="0" t="str">
        <f aca="false">IF(VALUE(LEFT(D4028,2))&lt;10,"Early (7-10 AM)",IF(VALUE(LEFT(D4028,2))&lt;14,"Midday (10 AM-2 PM)",IF(VALUE(LEFT(D4028,2))&lt;16,"Afternoon (2-4 PM)","Late (4-6 PM)")))</f>
        <v>Midday (10 AM-2 PM)</v>
      </c>
      <c r="Q4028" s="3" t="n">
        <f aca="false">IF(L4028="No-show",1,0)</f>
        <v>0</v>
      </c>
      <c r="R4028" s="29" t="n">
        <f aca="false">IF(L4028="No-show",M4028,0)</f>
        <v>0</v>
      </c>
    </row>
    <row r="4029" customFormat="false" ht="15" hidden="false" customHeight="false" outlineLevel="0" collapsed="false">
      <c r="A4029" s="0" t="s">
        <v>4718</v>
      </c>
      <c r="B4029" s="28" t="n">
        <v>46055</v>
      </c>
      <c r="C4029" s="3" t="s">
        <v>27</v>
      </c>
      <c r="D4029" s="3" t="s">
        <v>194</v>
      </c>
      <c r="E4029" s="3" t="s">
        <v>3979</v>
      </c>
      <c r="F4029" s="3" t="s">
        <v>3</v>
      </c>
      <c r="G4029" s="3" t="s">
        <v>66</v>
      </c>
      <c r="H4029" s="3" t="s">
        <v>42</v>
      </c>
      <c r="I4029" s="3" t="s">
        <v>43</v>
      </c>
      <c r="J4029" s="0" t="n">
        <v>4</v>
      </c>
      <c r="K4029" s="3" t="s">
        <v>29</v>
      </c>
      <c r="L4029" s="3" t="s">
        <v>217</v>
      </c>
      <c r="M4029" s="29" t="n">
        <v>72</v>
      </c>
      <c r="N4029" s="30" t="n">
        <f aca="false">DATE(YEAR(B4029),MONTH(B4029),1)</f>
        <v>46054</v>
      </c>
      <c r="O4029" s="0" t="str">
        <f aca="false">IF(J4029&lt;=2,"0-2 days",IF(J4029&lt;=7,"3-7 days",IF(J4029&lt;=14,"8-14 days",IF(J4029&lt;=21,"15-21 days","22+ days"))))</f>
        <v>3-7 days</v>
      </c>
      <c r="P4029" s="0" t="str">
        <f aca="false">IF(VALUE(LEFT(D4029,2))&lt;10,"Early (7-10 AM)",IF(VALUE(LEFT(D4029,2))&lt;14,"Midday (10 AM-2 PM)",IF(VALUE(LEFT(D4029,2))&lt;16,"Afternoon (2-4 PM)","Late (4-6 PM)")))</f>
        <v>Midday (10 AM-2 PM)</v>
      </c>
      <c r="Q4029" s="3" t="n">
        <f aca="false">IF(L4029="No-show",1,0)</f>
        <v>1</v>
      </c>
      <c r="R4029" s="29" t="n">
        <f aca="false">IF(L4029="No-show",M4029,0)</f>
        <v>72</v>
      </c>
    </row>
    <row r="4030" customFormat="false" ht="15" hidden="false" customHeight="false" outlineLevel="0" collapsed="false">
      <c r="A4030" s="0" t="s">
        <v>4719</v>
      </c>
      <c r="B4030" s="28" t="n">
        <v>46055</v>
      </c>
      <c r="C4030" s="3" t="s">
        <v>27</v>
      </c>
      <c r="D4030" s="3" t="s">
        <v>194</v>
      </c>
      <c r="E4030" s="3" t="s">
        <v>4659</v>
      </c>
      <c r="F4030" s="3" t="s">
        <v>7</v>
      </c>
      <c r="G4030" s="3" t="s">
        <v>64</v>
      </c>
      <c r="H4030" s="3" t="s">
        <v>58</v>
      </c>
      <c r="I4030" s="3" t="s">
        <v>46</v>
      </c>
      <c r="J4030" s="0" t="n">
        <v>10</v>
      </c>
      <c r="K4030" s="3" t="s">
        <v>32</v>
      </c>
      <c r="L4030" s="3" t="s">
        <v>217</v>
      </c>
      <c r="M4030" s="29" t="n">
        <v>105</v>
      </c>
      <c r="N4030" s="30" t="n">
        <f aca="false">DATE(YEAR(B4030),MONTH(B4030),1)</f>
        <v>46054</v>
      </c>
      <c r="O4030" s="0" t="str">
        <f aca="false">IF(J4030&lt;=2,"0-2 days",IF(J4030&lt;=7,"3-7 days",IF(J4030&lt;=14,"8-14 days",IF(J4030&lt;=21,"15-21 days","22+ days"))))</f>
        <v>8-14 days</v>
      </c>
      <c r="P4030" s="0" t="str">
        <f aca="false">IF(VALUE(LEFT(D4030,2))&lt;10,"Early (7-10 AM)",IF(VALUE(LEFT(D4030,2))&lt;14,"Midday (10 AM-2 PM)",IF(VALUE(LEFT(D4030,2))&lt;16,"Afternoon (2-4 PM)","Late (4-6 PM)")))</f>
        <v>Midday (10 AM-2 PM)</v>
      </c>
      <c r="Q4030" s="3" t="n">
        <f aca="false">IF(L4030="No-show",1,0)</f>
        <v>1</v>
      </c>
      <c r="R4030" s="29" t="n">
        <f aca="false">IF(L4030="No-show",M4030,0)</f>
        <v>105</v>
      </c>
    </row>
    <row r="4031" customFormat="false" ht="15" hidden="false" customHeight="false" outlineLevel="0" collapsed="false">
      <c r="A4031" s="0" t="s">
        <v>4720</v>
      </c>
      <c r="B4031" s="28" t="n">
        <v>46055</v>
      </c>
      <c r="C4031" s="3" t="s">
        <v>27</v>
      </c>
      <c r="D4031" s="3" t="s">
        <v>194</v>
      </c>
      <c r="E4031" s="3" t="s">
        <v>4248</v>
      </c>
      <c r="F4031" s="3" t="s">
        <v>4</v>
      </c>
      <c r="G4031" s="3" t="s">
        <v>64</v>
      </c>
      <c r="H4031" s="3" t="s">
        <v>54</v>
      </c>
      <c r="I4031" s="3" t="s">
        <v>46</v>
      </c>
      <c r="J4031" s="0" t="n">
        <v>13</v>
      </c>
      <c r="K4031" s="3" t="s">
        <v>32</v>
      </c>
      <c r="L4031" s="3" t="s">
        <v>284</v>
      </c>
      <c r="M4031" s="29" t="n">
        <v>120</v>
      </c>
      <c r="N4031" s="30" t="n">
        <f aca="false">DATE(YEAR(B4031),MONTH(B4031),1)</f>
        <v>46054</v>
      </c>
      <c r="O4031" s="0" t="str">
        <f aca="false">IF(J4031&lt;=2,"0-2 days",IF(J4031&lt;=7,"3-7 days",IF(J4031&lt;=14,"8-14 days",IF(J4031&lt;=21,"15-21 days","22+ days"))))</f>
        <v>8-14 days</v>
      </c>
      <c r="P4031" s="0" t="str">
        <f aca="false">IF(VALUE(LEFT(D4031,2))&lt;10,"Early (7-10 AM)",IF(VALUE(LEFT(D4031,2))&lt;14,"Midday (10 AM-2 PM)",IF(VALUE(LEFT(D4031,2))&lt;16,"Afternoon (2-4 PM)","Late (4-6 PM)")))</f>
        <v>Midday (10 AM-2 PM)</v>
      </c>
      <c r="Q4031" s="3" t="n">
        <f aca="false">IF(L4031="No-show",1,0)</f>
        <v>0</v>
      </c>
      <c r="R4031" s="29" t="n">
        <f aca="false">IF(L4031="No-show",M4031,0)</f>
        <v>0</v>
      </c>
    </row>
    <row r="4032" customFormat="false" ht="15" hidden="false" customHeight="false" outlineLevel="0" collapsed="false">
      <c r="A4032" s="0" t="s">
        <v>4721</v>
      </c>
      <c r="B4032" s="28" t="n">
        <v>46055</v>
      </c>
      <c r="C4032" s="3" t="s">
        <v>27</v>
      </c>
      <c r="D4032" s="3" t="s">
        <v>201</v>
      </c>
      <c r="E4032" s="3" t="s">
        <v>4722</v>
      </c>
      <c r="F4032" s="3" t="s">
        <v>4</v>
      </c>
      <c r="G4032" s="3" t="s">
        <v>63</v>
      </c>
      <c r="H4032" s="3" t="s">
        <v>54</v>
      </c>
      <c r="I4032" s="3" t="s">
        <v>52</v>
      </c>
      <c r="J4032" s="0" t="n">
        <v>18</v>
      </c>
      <c r="K4032" s="3" t="s">
        <v>29</v>
      </c>
      <c r="L4032" s="3" t="s">
        <v>217</v>
      </c>
      <c r="M4032" s="29" t="n">
        <v>192</v>
      </c>
      <c r="N4032" s="30" t="n">
        <f aca="false">DATE(YEAR(B4032),MONTH(B4032),1)</f>
        <v>46054</v>
      </c>
      <c r="O4032" s="0" t="str">
        <f aca="false">IF(J4032&lt;=2,"0-2 days",IF(J4032&lt;=7,"3-7 days",IF(J4032&lt;=14,"8-14 days",IF(J4032&lt;=21,"15-21 days","22+ days"))))</f>
        <v>15-21 days</v>
      </c>
      <c r="P4032" s="0" t="str">
        <f aca="false">IF(VALUE(LEFT(D4032,2))&lt;10,"Early (7-10 AM)",IF(VALUE(LEFT(D4032,2))&lt;14,"Midday (10 AM-2 PM)",IF(VALUE(LEFT(D4032,2))&lt;16,"Afternoon (2-4 PM)","Late (4-6 PM)")))</f>
        <v>Afternoon (2-4 PM)</v>
      </c>
      <c r="Q4032" s="3" t="n">
        <f aca="false">IF(L4032="No-show",1,0)</f>
        <v>1</v>
      </c>
      <c r="R4032" s="29" t="n">
        <f aca="false">IF(L4032="No-show",M4032,0)</f>
        <v>192</v>
      </c>
    </row>
    <row r="4033" customFormat="false" ht="15" hidden="false" customHeight="false" outlineLevel="0" collapsed="false">
      <c r="A4033" s="0" t="s">
        <v>4723</v>
      </c>
      <c r="B4033" s="28" t="n">
        <v>46055</v>
      </c>
      <c r="C4033" s="3" t="s">
        <v>27</v>
      </c>
      <c r="D4033" s="3" t="s">
        <v>209</v>
      </c>
      <c r="E4033" s="3" t="s">
        <v>4480</v>
      </c>
      <c r="F4033" s="3" t="s">
        <v>3</v>
      </c>
      <c r="G4033" s="3" t="s">
        <v>64</v>
      </c>
      <c r="H4033" s="3" t="s">
        <v>56</v>
      </c>
      <c r="I4033" s="3" t="s">
        <v>52</v>
      </c>
      <c r="J4033" s="0" t="n">
        <v>14</v>
      </c>
      <c r="K4033" s="3" t="s">
        <v>29</v>
      </c>
      <c r="L4033" s="3" t="s">
        <v>121</v>
      </c>
      <c r="M4033" s="29" t="n">
        <v>115</v>
      </c>
      <c r="N4033" s="30" t="n">
        <f aca="false">DATE(YEAR(B4033),MONTH(B4033),1)</f>
        <v>46054</v>
      </c>
      <c r="O4033" s="0" t="str">
        <f aca="false">IF(J4033&lt;=2,"0-2 days",IF(J4033&lt;=7,"3-7 days",IF(J4033&lt;=14,"8-14 days",IF(J4033&lt;=21,"15-21 days","22+ days"))))</f>
        <v>8-14 days</v>
      </c>
      <c r="P4033" s="0" t="str">
        <f aca="false">IF(VALUE(LEFT(D4033,2))&lt;10,"Early (7-10 AM)",IF(VALUE(LEFT(D4033,2))&lt;14,"Midday (10 AM-2 PM)",IF(VALUE(LEFT(D4033,2))&lt;16,"Afternoon (2-4 PM)","Late (4-6 PM)")))</f>
        <v>Afternoon (2-4 PM)</v>
      </c>
      <c r="Q4033" s="3" t="n">
        <f aca="false">IF(L4033="No-show",1,0)</f>
        <v>0</v>
      </c>
      <c r="R4033" s="29" t="n">
        <f aca="false">IF(L4033="No-show",M4033,0)</f>
        <v>0</v>
      </c>
    </row>
    <row r="4034" customFormat="false" ht="15" hidden="false" customHeight="false" outlineLevel="0" collapsed="false">
      <c r="A4034" s="0" t="s">
        <v>4724</v>
      </c>
      <c r="B4034" s="28" t="n">
        <v>46055</v>
      </c>
      <c r="C4034" s="3" t="s">
        <v>27</v>
      </c>
      <c r="D4034" s="3" t="s">
        <v>209</v>
      </c>
      <c r="E4034" s="3" t="s">
        <v>4092</v>
      </c>
      <c r="F4034" s="3" t="s">
        <v>8</v>
      </c>
      <c r="G4034" s="3" t="s">
        <v>64</v>
      </c>
      <c r="H4034" s="3" t="s">
        <v>51</v>
      </c>
      <c r="I4034" s="3" t="s">
        <v>46</v>
      </c>
      <c r="J4034" s="0" t="n">
        <v>3</v>
      </c>
      <c r="K4034" s="3" t="s">
        <v>29</v>
      </c>
      <c r="L4034" s="3" t="s">
        <v>121</v>
      </c>
      <c r="M4034" s="29" t="n">
        <v>116</v>
      </c>
      <c r="N4034" s="30" t="n">
        <f aca="false">DATE(YEAR(B4034),MONTH(B4034),1)</f>
        <v>46054</v>
      </c>
      <c r="O4034" s="0" t="str">
        <f aca="false">IF(J4034&lt;=2,"0-2 days",IF(J4034&lt;=7,"3-7 days",IF(J4034&lt;=14,"8-14 days",IF(J4034&lt;=21,"15-21 days","22+ days"))))</f>
        <v>3-7 days</v>
      </c>
      <c r="P4034" s="0" t="str">
        <f aca="false">IF(VALUE(LEFT(D4034,2))&lt;10,"Early (7-10 AM)",IF(VALUE(LEFT(D4034,2))&lt;14,"Midday (10 AM-2 PM)",IF(VALUE(LEFT(D4034,2))&lt;16,"Afternoon (2-4 PM)","Late (4-6 PM)")))</f>
        <v>Afternoon (2-4 PM)</v>
      </c>
      <c r="Q4034" s="3" t="n">
        <f aca="false">IF(L4034="No-show",1,0)</f>
        <v>0</v>
      </c>
      <c r="R4034" s="29" t="n">
        <f aca="false">IF(L4034="No-show",M4034,0)</f>
        <v>0</v>
      </c>
    </row>
    <row r="4035" customFormat="false" ht="15" hidden="false" customHeight="false" outlineLevel="0" collapsed="false">
      <c r="A4035" s="0" t="s">
        <v>4725</v>
      </c>
      <c r="B4035" s="28" t="n">
        <v>46055</v>
      </c>
      <c r="C4035" s="3" t="s">
        <v>27</v>
      </c>
      <c r="D4035" s="3" t="s">
        <v>298</v>
      </c>
      <c r="E4035" s="3" t="s">
        <v>4221</v>
      </c>
      <c r="F4035" s="3" t="s">
        <v>7</v>
      </c>
      <c r="G4035" s="3" t="s">
        <v>64</v>
      </c>
      <c r="H4035" s="3" t="s">
        <v>42</v>
      </c>
      <c r="I4035" s="3" t="s">
        <v>43</v>
      </c>
      <c r="J4035" s="0" t="n">
        <v>7</v>
      </c>
      <c r="K4035" s="3" t="s">
        <v>29</v>
      </c>
      <c r="L4035" s="3" t="s">
        <v>217</v>
      </c>
      <c r="M4035" s="29" t="n">
        <v>72</v>
      </c>
      <c r="N4035" s="30" t="n">
        <f aca="false">DATE(YEAR(B4035),MONTH(B4035),1)</f>
        <v>46054</v>
      </c>
      <c r="O4035" s="0" t="str">
        <f aca="false">IF(J4035&lt;=2,"0-2 days",IF(J4035&lt;=7,"3-7 days",IF(J4035&lt;=14,"8-14 days",IF(J4035&lt;=21,"15-21 days","22+ days"))))</f>
        <v>3-7 days</v>
      </c>
      <c r="P4035" s="0" t="str">
        <f aca="false">IF(VALUE(LEFT(D4035,2))&lt;10,"Early (7-10 AM)",IF(VALUE(LEFT(D4035,2))&lt;14,"Midday (10 AM-2 PM)",IF(VALUE(LEFT(D4035,2))&lt;16,"Afternoon (2-4 PM)","Late (4-6 PM)")))</f>
        <v>Afternoon (2-4 PM)</v>
      </c>
      <c r="Q4035" s="3" t="n">
        <f aca="false">IF(L4035="No-show",1,0)</f>
        <v>1</v>
      </c>
      <c r="R4035" s="29" t="n">
        <f aca="false">IF(L4035="No-show",M4035,0)</f>
        <v>72</v>
      </c>
    </row>
    <row r="4036" customFormat="false" ht="15" hidden="false" customHeight="false" outlineLevel="0" collapsed="false">
      <c r="A4036" s="0" t="s">
        <v>4726</v>
      </c>
      <c r="B4036" s="28" t="n">
        <v>46055</v>
      </c>
      <c r="C4036" s="3" t="s">
        <v>27</v>
      </c>
      <c r="D4036" s="3" t="s">
        <v>298</v>
      </c>
      <c r="E4036" s="3" t="s">
        <v>4727</v>
      </c>
      <c r="F4036" s="3" t="s">
        <v>7</v>
      </c>
      <c r="G4036" s="3" t="s">
        <v>63</v>
      </c>
      <c r="H4036" s="3" t="s">
        <v>58</v>
      </c>
      <c r="I4036" s="3" t="s">
        <v>43</v>
      </c>
      <c r="J4036" s="0" t="n">
        <v>15</v>
      </c>
      <c r="K4036" s="3" t="s">
        <v>29</v>
      </c>
      <c r="L4036" s="3" t="s">
        <v>121</v>
      </c>
      <c r="M4036" s="29" t="n">
        <v>168</v>
      </c>
      <c r="N4036" s="30" t="n">
        <f aca="false">DATE(YEAR(B4036),MONTH(B4036),1)</f>
        <v>46054</v>
      </c>
      <c r="O4036" s="0" t="str">
        <f aca="false">IF(J4036&lt;=2,"0-2 days",IF(J4036&lt;=7,"3-7 days",IF(J4036&lt;=14,"8-14 days",IF(J4036&lt;=21,"15-21 days","22+ days"))))</f>
        <v>15-21 days</v>
      </c>
      <c r="P4036" s="0" t="str">
        <f aca="false">IF(VALUE(LEFT(D4036,2))&lt;10,"Early (7-10 AM)",IF(VALUE(LEFT(D4036,2))&lt;14,"Midday (10 AM-2 PM)",IF(VALUE(LEFT(D4036,2))&lt;16,"Afternoon (2-4 PM)","Late (4-6 PM)")))</f>
        <v>Afternoon (2-4 PM)</v>
      </c>
      <c r="Q4036" s="3" t="n">
        <f aca="false">IF(L4036="No-show",1,0)</f>
        <v>0</v>
      </c>
      <c r="R4036" s="29" t="n">
        <f aca="false">IF(L4036="No-show",M4036,0)</f>
        <v>0</v>
      </c>
    </row>
    <row r="4037" customFormat="false" ht="15" hidden="false" customHeight="false" outlineLevel="0" collapsed="false">
      <c r="A4037" s="0" t="s">
        <v>4728</v>
      </c>
      <c r="B4037" s="28" t="n">
        <v>46055</v>
      </c>
      <c r="C4037" s="3" t="s">
        <v>27</v>
      </c>
      <c r="D4037" s="3" t="s">
        <v>212</v>
      </c>
      <c r="E4037" s="3" t="s">
        <v>3719</v>
      </c>
      <c r="F4037" s="3" t="s">
        <v>3</v>
      </c>
      <c r="G4037" s="3" t="s">
        <v>65</v>
      </c>
      <c r="H4037" s="3" t="s">
        <v>54</v>
      </c>
      <c r="I4037" s="3" t="s">
        <v>55</v>
      </c>
      <c r="J4037" s="0" t="n">
        <v>4</v>
      </c>
      <c r="K4037" s="3" t="s">
        <v>29</v>
      </c>
      <c r="L4037" s="3" t="s">
        <v>217</v>
      </c>
      <c r="M4037" s="29" t="n">
        <v>192</v>
      </c>
      <c r="N4037" s="30" t="n">
        <f aca="false">DATE(YEAR(B4037),MONTH(B4037),1)</f>
        <v>46054</v>
      </c>
      <c r="O4037" s="0" t="str">
        <f aca="false">IF(J4037&lt;=2,"0-2 days",IF(J4037&lt;=7,"3-7 days",IF(J4037&lt;=14,"8-14 days",IF(J4037&lt;=21,"15-21 days","22+ days"))))</f>
        <v>3-7 days</v>
      </c>
      <c r="P4037" s="0" t="str">
        <f aca="false">IF(VALUE(LEFT(D4037,2))&lt;10,"Early (7-10 AM)",IF(VALUE(LEFT(D4037,2))&lt;14,"Midday (10 AM-2 PM)",IF(VALUE(LEFT(D4037,2))&lt;16,"Afternoon (2-4 PM)","Late (4-6 PM)")))</f>
        <v>Late (4-6 PM)</v>
      </c>
      <c r="Q4037" s="3" t="n">
        <f aca="false">IF(L4037="No-show",1,0)</f>
        <v>1</v>
      </c>
      <c r="R4037" s="29" t="n">
        <f aca="false">IF(L4037="No-show",M4037,0)</f>
        <v>192</v>
      </c>
    </row>
    <row r="4038" customFormat="false" ht="15" hidden="false" customHeight="false" outlineLevel="0" collapsed="false">
      <c r="A4038" s="0" t="s">
        <v>4729</v>
      </c>
      <c r="B4038" s="28" t="n">
        <v>46055</v>
      </c>
      <c r="C4038" s="3" t="s">
        <v>27</v>
      </c>
      <c r="D4038" s="3" t="s">
        <v>212</v>
      </c>
      <c r="E4038" s="3" t="s">
        <v>4233</v>
      </c>
      <c r="F4038" s="3" t="s">
        <v>8</v>
      </c>
      <c r="G4038" s="3" t="s">
        <v>64</v>
      </c>
      <c r="H4038" s="3" t="s">
        <v>54</v>
      </c>
      <c r="I4038" s="3" t="s">
        <v>57</v>
      </c>
      <c r="J4038" s="0" t="n">
        <v>3</v>
      </c>
      <c r="K4038" s="3" t="s">
        <v>32</v>
      </c>
      <c r="L4038" s="3" t="s">
        <v>121</v>
      </c>
      <c r="M4038" s="29" t="n">
        <v>120</v>
      </c>
      <c r="N4038" s="30" t="n">
        <f aca="false">DATE(YEAR(B4038),MONTH(B4038),1)</f>
        <v>46054</v>
      </c>
      <c r="O4038" s="0" t="str">
        <f aca="false">IF(J4038&lt;=2,"0-2 days",IF(J4038&lt;=7,"3-7 days",IF(J4038&lt;=14,"8-14 days",IF(J4038&lt;=21,"15-21 days","22+ days"))))</f>
        <v>3-7 days</v>
      </c>
      <c r="P4038" s="0" t="str">
        <f aca="false">IF(VALUE(LEFT(D4038,2))&lt;10,"Early (7-10 AM)",IF(VALUE(LEFT(D4038,2))&lt;14,"Midday (10 AM-2 PM)",IF(VALUE(LEFT(D4038,2))&lt;16,"Afternoon (2-4 PM)","Late (4-6 PM)")))</f>
        <v>Late (4-6 PM)</v>
      </c>
      <c r="Q4038" s="3" t="n">
        <f aca="false">IF(L4038="No-show",1,0)</f>
        <v>0</v>
      </c>
      <c r="R4038" s="29" t="n">
        <f aca="false">IF(L4038="No-show",M4038,0)</f>
        <v>0</v>
      </c>
    </row>
    <row r="4039" customFormat="false" ht="15" hidden="false" customHeight="false" outlineLevel="0" collapsed="false">
      <c r="A4039" s="0" t="s">
        <v>4730</v>
      </c>
      <c r="B4039" s="28" t="n">
        <v>46055</v>
      </c>
      <c r="C4039" s="3" t="s">
        <v>27</v>
      </c>
      <c r="D4039" s="3" t="s">
        <v>215</v>
      </c>
      <c r="E4039" s="3" t="s">
        <v>4731</v>
      </c>
      <c r="F4039" s="3" t="s">
        <v>7</v>
      </c>
      <c r="G4039" s="3" t="s">
        <v>63</v>
      </c>
      <c r="H4039" s="3" t="s">
        <v>58</v>
      </c>
      <c r="I4039" s="3" t="s">
        <v>52</v>
      </c>
      <c r="J4039" s="0" t="n">
        <v>13</v>
      </c>
      <c r="K4039" s="3" t="s">
        <v>29</v>
      </c>
      <c r="L4039" s="3" t="s">
        <v>121</v>
      </c>
      <c r="M4039" s="29" t="n">
        <v>168</v>
      </c>
      <c r="N4039" s="30" t="n">
        <f aca="false">DATE(YEAR(B4039),MONTH(B4039),1)</f>
        <v>46054</v>
      </c>
      <c r="O4039" s="0" t="str">
        <f aca="false">IF(J4039&lt;=2,"0-2 days",IF(J4039&lt;=7,"3-7 days",IF(J4039&lt;=14,"8-14 days",IF(J4039&lt;=21,"15-21 days","22+ days"))))</f>
        <v>8-14 days</v>
      </c>
      <c r="P4039" s="0" t="str">
        <f aca="false">IF(VALUE(LEFT(D4039,2))&lt;10,"Early (7-10 AM)",IF(VALUE(LEFT(D4039,2))&lt;14,"Midday (10 AM-2 PM)",IF(VALUE(LEFT(D4039,2))&lt;16,"Afternoon (2-4 PM)","Late (4-6 PM)")))</f>
        <v>Late (4-6 PM)</v>
      </c>
      <c r="Q4039" s="3" t="n">
        <f aca="false">IF(L4039="No-show",1,0)</f>
        <v>0</v>
      </c>
      <c r="R4039" s="29" t="n">
        <f aca="false">IF(L4039="No-show",M4039,0)</f>
        <v>0</v>
      </c>
    </row>
    <row r="4040" customFormat="false" ht="15" hidden="false" customHeight="false" outlineLevel="0" collapsed="false">
      <c r="A4040" s="0" t="s">
        <v>4732</v>
      </c>
      <c r="B4040" s="28" t="n">
        <v>46055</v>
      </c>
      <c r="C4040" s="3" t="s">
        <v>27</v>
      </c>
      <c r="D4040" s="3" t="s">
        <v>219</v>
      </c>
      <c r="E4040" s="3" t="s">
        <v>4550</v>
      </c>
      <c r="F4040" s="3" t="s">
        <v>4</v>
      </c>
      <c r="G4040" s="3" t="s">
        <v>64</v>
      </c>
      <c r="H4040" s="3" t="s">
        <v>42</v>
      </c>
      <c r="I4040" s="3" t="s">
        <v>57</v>
      </c>
      <c r="J4040" s="0" t="n">
        <v>3</v>
      </c>
      <c r="K4040" s="3" t="s">
        <v>29</v>
      </c>
      <c r="L4040" s="3" t="s">
        <v>121</v>
      </c>
      <c r="M4040" s="29" t="n">
        <v>72</v>
      </c>
      <c r="N4040" s="30" t="n">
        <f aca="false">DATE(YEAR(B4040),MONTH(B4040),1)</f>
        <v>46054</v>
      </c>
      <c r="O4040" s="0" t="str">
        <f aca="false">IF(J4040&lt;=2,"0-2 days",IF(J4040&lt;=7,"3-7 days",IF(J4040&lt;=14,"8-14 days",IF(J4040&lt;=21,"15-21 days","22+ days"))))</f>
        <v>3-7 days</v>
      </c>
      <c r="P4040" s="0" t="str">
        <f aca="false">IF(VALUE(LEFT(D4040,2))&lt;10,"Early (7-10 AM)",IF(VALUE(LEFT(D4040,2))&lt;14,"Midday (10 AM-2 PM)",IF(VALUE(LEFT(D4040,2))&lt;16,"Afternoon (2-4 PM)","Late (4-6 PM)")))</f>
        <v>Late (4-6 PM)</v>
      </c>
      <c r="Q4040" s="3" t="n">
        <f aca="false">IF(L4040="No-show",1,0)</f>
        <v>0</v>
      </c>
      <c r="R4040" s="29" t="n">
        <f aca="false">IF(L4040="No-show",M4040,0)</f>
        <v>0</v>
      </c>
    </row>
    <row r="4041" customFormat="false" ht="15" hidden="false" customHeight="false" outlineLevel="0" collapsed="false">
      <c r="A4041" s="0" t="s">
        <v>4733</v>
      </c>
      <c r="B4041" s="28" t="n">
        <v>46055</v>
      </c>
      <c r="C4041" s="3" t="s">
        <v>27</v>
      </c>
      <c r="D4041" s="3" t="s">
        <v>219</v>
      </c>
      <c r="E4041" s="3" t="s">
        <v>4734</v>
      </c>
      <c r="F4041" s="3" t="s">
        <v>8</v>
      </c>
      <c r="G4041" s="3" t="s">
        <v>63</v>
      </c>
      <c r="H4041" s="3" t="s">
        <v>48</v>
      </c>
      <c r="I4041" s="3" t="s">
        <v>52</v>
      </c>
      <c r="J4041" s="0" t="n">
        <v>16</v>
      </c>
      <c r="K4041" s="3" t="s">
        <v>29</v>
      </c>
      <c r="L4041" s="3" t="s">
        <v>217</v>
      </c>
      <c r="M4041" s="29" t="n">
        <v>188.8</v>
      </c>
      <c r="N4041" s="30" t="n">
        <f aca="false">DATE(YEAR(B4041),MONTH(B4041),1)</f>
        <v>46054</v>
      </c>
      <c r="O4041" s="0" t="str">
        <f aca="false">IF(J4041&lt;=2,"0-2 days",IF(J4041&lt;=7,"3-7 days",IF(J4041&lt;=14,"8-14 days",IF(J4041&lt;=21,"15-21 days","22+ days"))))</f>
        <v>15-21 days</v>
      </c>
      <c r="P4041" s="0" t="str">
        <f aca="false">IF(VALUE(LEFT(D4041,2))&lt;10,"Early (7-10 AM)",IF(VALUE(LEFT(D4041,2))&lt;14,"Midday (10 AM-2 PM)",IF(VALUE(LEFT(D4041,2))&lt;16,"Afternoon (2-4 PM)","Late (4-6 PM)")))</f>
        <v>Late (4-6 PM)</v>
      </c>
      <c r="Q4041" s="3" t="n">
        <f aca="false">IF(L4041="No-show",1,0)</f>
        <v>1</v>
      </c>
      <c r="R4041" s="29" t="n">
        <f aca="false">IF(L4041="No-show",M4041,0)</f>
        <v>188.8</v>
      </c>
    </row>
    <row r="4042" customFormat="false" ht="15" hidden="false" customHeight="false" outlineLevel="0" collapsed="false">
      <c r="A4042" s="0" t="s">
        <v>4735</v>
      </c>
      <c r="B4042" s="28" t="n">
        <v>46055</v>
      </c>
      <c r="C4042" s="3" t="s">
        <v>27</v>
      </c>
      <c r="D4042" s="3" t="s">
        <v>219</v>
      </c>
      <c r="E4042" s="3" t="s">
        <v>4613</v>
      </c>
      <c r="F4042" s="3" t="s">
        <v>4</v>
      </c>
      <c r="G4042" s="3" t="s">
        <v>64</v>
      </c>
      <c r="H4042" s="3" t="s">
        <v>60</v>
      </c>
      <c r="I4042" s="3" t="s">
        <v>57</v>
      </c>
      <c r="J4042" s="0" t="n">
        <v>5</v>
      </c>
      <c r="K4042" s="3" t="s">
        <v>29</v>
      </c>
      <c r="L4042" s="3" t="s">
        <v>121</v>
      </c>
      <c r="M4042" s="29" t="n">
        <v>135</v>
      </c>
      <c r="N4042" s="30" t="n">
        <f aca="false">DATE(YEAR(B4042),MONTH(B4042),1)</f>
        <v>46054</v>
      </c>
      <c r="O4042" s="0" t="str">
        <f aca="false">IF(J4042&lt;=2,"0-2 days",IF(J4042&lt;=7,"3-7 days",IF(J4042&lt;=14,"8-14 days",IF(J4042&lt;=21,"15-21 days","22+ days"))))</f>
        <v>3-7 days</v>
      </c>
      <c r="P4042" s="0" t="str">
        <f aca="false">IF(VALUE(LEFT(D4042,2))&lt;10,"Early (7-10 AM)",IF(VALUE(LEFT(D4042,2))&lt;14,"Midday (10 AM-2 PM)",IF(VALUE(LEFT(D4042,2))&lt;16,"Afternoon (2-4 PM)","Late (4-6 PM)")))</f>
        <v>Late (4-6 PM)</v>
      </c>
      <c r="Q4042" s="3" t="n">
        <f aca="false">IF(L4042="No-show",1,0)</f>
        <v>0</v>
      </c>
      <c r="R4042" s="29" t="n">
        <f aca="false">IF(L4042="No-show",M4042,0)</f>
        <v>0</v>
      </c>
    </row>
    <row r="4043" customFormat="false" ht="15" hidden="false" customHeight="false" outlineLevel="0" collapsed="false">
      <c r="A4043" s="0" t="s">
        <v>4736</v>
      </c>
      <c r="B4043" s="28" t="n">
        <v>46056</v>
      </c>
      <c r="C4043" s="3" t="s">
        <v>30</v>
      </c>
      <c r="D4043" s="3" t="s">
        <v>119</v>
      </c>
      <c r="E4043" s="3" t="s">
        <v>4266</v>
      </c>
      <c r="F4043" s="3" t="s">
        <v>8</v>
      </c>
      <c r="G4043" s="3" t="s">
        <v>64</v>
      </c>
      <c r="H4043" s="3" t="s">
        <v>56</v>
      </c>
      <c r="I4043" s="3" t="s">
        <v>52</v>
      </c>
      <c r="J4043" s="0" t="n">
        <v>3</v>
      </c>
      <c r="K4043" s="3" t="s">
        <v>29</v>
      </c>
      <c r="L4043" s="3" t="s">
        <v>121</v>
      </c>
      <c r="M4043" s="29" t="n">
        <v>115</v>
      </c>
      <c r="N4043" s="30" t="n">
        <f aca="false">DATE(YEAR(B4043),MONTH(B4043),1)</f>
        <v>46054</v>
      </c>
      <c r="O4043" s="0" t="str">
        <f aca="false">IF(J4043&lt;=2,"0-2 days",IF(J4043&lt;=7,"3-7 days",IF(J4043&lt;=14,"8-14 days",IF(J4043&lt;=21,"15-21 days","22+ days"))))</f>
        <v>3-7 days</v>
      </c>
      <c r="P4043" s="0" t="str">
        <f aca="false">IF(VALUE(LEFT(D4043,2))&lt;10,"Early (7-10 AM)",IF(VALUE(LEFT(D4043,2))&lt;14,"Midday (10 AM-2 PM)",IF(VALUE(LEFT(D4043,2))&lt;16,"Afternoon (2-4 PM)","Late (4-6 PM)")))</f>
        <v>Early (7-10 AM)</v>
      </c>
      <c r="Q4043" s="3" t="n">
        <f aca="false">IF(L4043="No-show",1,0)</f>
        <v>0</v>
      </c>
      <c r="R4043" s="29" t="n">
        <f aca="false">IF(L4043="No-show",M4043,0)</f>
        <v>0</v>
      </c>
    </row>
    <row r="4044" customFormat="false" ht="15" hidden="false" customHeight="false" outlineLevel="0" collapsed="false">
      <c r="A4044" s="0" t="s">
        <v>4737</v>
      </c>
      <c r="B4044" s="28" t="n">
        <v>46056</v>
      </c>
      <c r="C4044" s="3" t="s">
        <v>30</v>
      </c>
      <c r="D4044" s="3" t="s">
        <v>119</v>
      </c>
      <c r="E4044" s="3" t="s">
        <v>4277</v>
      </c>
      <c r="F4044" s="3" t="s">
        <v>4</v>
      </c>
      <c r="G4044" s="3" t="s">
        <v>64</v>
      </c>
      <c r="H4044" s="3" t="s">
        <v>51</v>
      </c>
      <c r="I4044" s="3" t="s">
        <v>52</v>
      </c>
      <c r="J4044" s="0" t="n">
        <v>10</v>
      </c>
      <c r="K4044" s="3" t="s">
        <v>29</v>
      </c>
      <c r="L4044" s="3" t="s">
        <v>121</v>
      </c>
      <c r="M4044" s="29" t="n">
        <v>116</v>
      </c>
      <c r="N4044" s="30" t="n">
        <f aca="false">DATE(YEAR(B4044),MONTH(B4044),1)</f>
        <v>46054</v>
      </c>
      <c r="O4044" s="0" t="str">
        <f aca="false">IF(J4044&lt;=2,"0-2 days",IF(J4044&lt;=7,"3-7 days",IF(J4044&lt;=14,"8-14 days",IF(J4044&lt;=21,"15-21 days","22+ days"))))</f>
        <v>8-14 days</v>
      </c>
      <c r="P4044" s="0" t="str">
        <f aca="false">IF(VALUE(LEFT(D4044,2))&lt;10,"Early (7-10 AM)",IF(VALUE(LEFT(D4044,2))&lt;14,"Midday (10 AM-2 PM)",IF(VALUE(LEFT(D4044,2))&lt;16,"Afternoon (2-4 PM)","Late (4-6 PM)")))</f>
        <v>Early (7-10 AM)</v>
      </c>
      <c r="Q4044" s="3" t="n">
        <f aca="false">IF(L4044="No-show",1,0)</f>
        <v>0</v>
      </c>
      <c r="R4044" s="29" t="n">
        <f aca="false">IF(L4044="No-show",M4044,0)</f>
        <v>0</v>
      </c>
    </row>
    <row r="4045" customFormat="false" ht="15" hidden="false" customHeight="false" outlineLevel="0" collapsed="false">
      <c r="A4045" s="0" t="s">
        <v>4738</v>
      </c>
      <c r="B4045" s="28" t="n">
        <v>46056</v>
      </c>
      <c r="C4045" s="3" t="s">
        <v>30</v>
      </c>
      <c r="D4045" s="3" t="s">
        <v>119</v>
      </c>
      <c r="E4045" s="3" t="s">
        <v>3130</v>
      </c>
      <c r="F4045" s="3" t="s">
        <v>8</v>
      </c>
      <c r="G4045" s="3" t="s">
        <v>64</v>
      </c>
      <c r="H4045" s="3" t="s">
        <v>54</v>
      </c>
      <c r="I4045" s="3" t="s">
        <v>43</v>
      </c>
      <c r="J4045" s="0" t="n">
        <v>4</v>
      </c>
      <c r="K4045" s="3" t="s">
        <v>29</v>
      </c>
      <c r="L4045" s="3" t="s">
        <v>121</v>
      </c>
      <c r="M4045" s="29" t="n">
        <v>120</v>
      </c>
      <c r="N4045" s="30" t="n">
        <f aca="false">DATE(YEAR(B4045),MONTH(B4045),1)</f>
        <v>46054</v>
      </c>
      <c r="O4045" s="0" t="str">
        <f aca="false">IF(J4045&lt;=2,"0-2 days",IF(J4045&lt;=7,"3-7 days",IF(J4045&lt;=14,"8-14 days",IF(J4045&lt;=21,"15-21 days","22+ days"))))</f>
        <v>3-7 days</v>
      </c>
      <c r="P4045" s="0" t="str">
        <f aca="false">IF(VALUE(LEFT(D4045,2))&lt;10,"Early (7-10 AM)",IF(VALUE(LEFT(D4045,2))&lt;14,"Midday (10 AM-2 PM)",IF(VALUE(LEFT(D4045,2))&lt;16,"Afternoon (2-4 PM)","Late (4-6 PM)")))</f>
        <v>Early (7-10 AM)</v>
      </c>
      <c r="Q4045" s="3" t="n">
        <f aca="false">IF(L4045="No-show",1,0)</f>
        <v>0</v>
      </c>
      <c r="R4045" s="29" t="n">
        <f aca="false">IF(L4045="No-show",M4045,0)</f>
        <v>0</v>
      </c>
    </row>
    <row r="4046" customFormat="false" ht="15" hidden="false" customHeight="false" outlineLevel="0" collapsed="false">
      <c r="A4046" s="0" t="s">
        <v>4739</v>
      </c>
      <c r="B4046" s="28" t="n">
        <v>46056</v>
      </c>
      <c r="C4046" s="3" t="s">
        <v>30</v>
      </c>
      <c r="D4046" s="3" t="s">
        <v>119</v>
      </c>
      <c r="E4046" s="3" t="s">
        <v>3916</v>
      </c>
      <c r="F4046" s="3" t="s">
        <v>7</v>
      </c>
      <c r="G4046" s="3" t="s">
        <v>64</v>
      </c>
      <c r="H4046" s="3" t="s">
        <v>48</v>
      </c>
      <c r="I4046" s="3" t="s">
        <v>52</v>
      </c>
      <c r="J4046" s="0" t="n">
        <v>12</v>
      </c>
      <c r="K4046" s="3" t="s">
        <v>29</v>
      </c>
      <c r="L4046" s="3" t="s">
        <v>217</v>
      </c>
      <c r="M4046" s="29" t="n">
        <v>118</v>
      </c>
      <c r="N4046" s="30" t="n">
        <f aca="false">DATE(YEAR(B4046),MONTH(B4046),1)</f>
        <v>46054</v>
      </c>
      <c r="O4046" s="0" t="str">
        <f aca="false">IF(J4046&lt;=2,"0-2 days",IF(J4046&lt;=7,"3-7 days",IF(J4046&lt;=14,"8-14 days",IF(J4046&lt;=21,"15-21 days","22+ days"))))</f>
        <v>8-14 days</v>
      </c>
      <c r="P4046" s="0" t="str">
        <f aca="false">IF(VALUE(LEFT(D4046,2))&lt;10,"Early (7-10 AM)",IF(VALUE(LEFT(D4046,2))&lt;14,"Midday (10 AM-2 PM)",IF(VALUE(LEFT(D4046,2))&lt;16,"Afternoon (2-4 PM)","Late (4-6 PM)")))</f>
        <v>Early (7-10 AM)</v>
      </c>
      <c r="Q4046" s="3" t="n">
        <f aca="false">IF(L4046="No-show",1,0)</f>
        <v>1</v>
      </c>
      <c r="R4046" s="29" t="n">
        <f aca="false">IF(L4046="No-show",M4046,0)</f>
        <v>118</v>
      </c>
    </row>
    <row r="4047" customFormat="false" ht="15" hidden="false" customHeight="false" outlineLevel="0" collapsed="false">
      <c r="A4047" s="0" t="s">
        <v>4740</v>
      </c>
      <c r="B4047" s="28" t="n">
        <v>46056</v>
      </c>
      <c r="C4047" s="3" t="s">
        <v>30</v>
      </c>
      <c r="D4047" s="3" t="s">
        <v>125</v>
      </c>
      <c r="E4047" s="3" t="s">
        <v>3104</v>
      </c>
      <c r="F4047" s="3" t="s">
        <v>8</v>
      </c>
      <c r="G4047" s="3" t="s">
        <v>64</v>
      </c>
      <c r="H4047" s="3" t="s">
        <v>54</v>
      </c>
      <c r="I4047" s="3" t="s">
        <v>57</v>
      </c>
      <c r="J4047" s="0" t="n">
        <v>13</v>
      </c>
      <c r="K4047" s="3" t="s">
        <v>29</v>
      </c>
      <c r="L4047" s="3" t="s">
        <v>121</v>
      </c>
      <c r="M4047" s="29" t="n">
        <v>120</v>
      </c>
      <c r="N4047" s="30" t="n">
        <f aca="false">DATE(YEAR(B4047),MONTH(B4047),1)</f>
        <v>46054</v>
      </c>
      <c r="O4047" s="0" t="str">
        <f aca="false">IF(J4047&lt;=2,"0-2 days",IF(J4047&lt;=7,"3-7 days",IF(J4047&lt;=14,"8-14 days",IF(J4047&lt;=21,"15-21 days","22+ days"))))</f>
        <v>8-14 days</v>
      </c>
      <c r="P4047" s="0" t="str">
        <f aca="false">IF(VALUE(LEFT(D4047,2))&lt;10,"Early (7-10 AM)",IF(VALUE(LEFT(D4047,2))&lt;14,"Midday (10 AM-2 PM)",IF(VALUE(LEFT(D4047,2))&lt;16,"Afternoon (2-4 PM)","Late (4-6 PM)")))</f>
        <v>Early (7-10 AM)</v>
      </c>
      <c r="Q4047" s="3" t="n">
        <f aca="false">IF(L4047="No-show",1,0)</f>
        <v>0</v>
      </c>
      <c r="R4047" s="29" t="n">
        <f aca="false">IF(L4047="No-show",M4047,0)</f>
        <v>0</v>
      </c>
    </row>
    <row r="4048" customFormat="false" ht="15" hidden="false" customHeight="false" outlineLevel="0" collapsed="false">
      <c r="A4048" s="0" t="s">
        <v>4741</v>
      </c>
      <c r="B4048" s="28" t="n">
        <v>46056</v>
      </c>
      <c r="C4048" s="3" t="s">
        <v>30</v>
      </c>
      <c r="D4048" s="3" t="s">
        <v>125</v>
      </c>
      <c r="E4048" s="3" t="s">
        <v>3270</v>
      </c>
      <c r="F4048" s="3" t="s">
        <v>3</v>
      </c>
      <c r="G4048" s="3" t="s">
        <v>64</v>
      </c>
      <c r="H4048" s="3" t="s">
        <v>54</v>
      </c>
      <c r="I4048" s="3" t="s">
        <v>46</v>
      </c>
      <c r="J4048" s="0" t="n">
        <v>2</v>
      </c>
      <c r="K4048" s="3" t="s">
        <v>29</v>
      </c>
      <c r="L4048" s="3" t="s">
        <v>121</v>
      </c>
      <c r="M4048" s="29" t="n">
        <v>120</v>
      </c>
      <c r="N4048" s="30" t="n">
        <f aca="false">DATE(YEAR(B4048),MONTH(B4048),1)</f>
        <v>46054</v>
      </c>
      <c r="O4048" s="0" t="str">
        <f aca="false">IF(J4048&lt;=2,"0-2 days",IF(J4048&lt;=7,"3-7 days",IF(J4048&lt;=14,"8-14 days",IF(J4048&lt;=21,"15-21 days","22+ days"))))</f>
        <v>0-2 days</v>
      </c>
      <c r="P4048" s="0" t="str">
        <f aca="false">IF(VALUE(LEFT(D4048,2))&lt;10,"Early (7-10 AM)",IF(VALUE(LEFT(D4048,2))&lt;14,"Midday (10 AM-2 PM)",IF(VALUE(LEFT(D4048,2))&lt;16,"Afternoon (2-4 PM)","Late (4-6 PM)")))</f>
        <v>Early (7-10 AM)</v>
      </c>
      <c r="Q4048" s="3" t="n">
        <f aca="false">IF(L4048="No-show",1,0)</f>
        <v>0</v>
      </c>
      <c r="R4048" s="29" t="n">
        <f aca="false">IF(L4048="No-show",M4048,0)</f>
        <v>0</v>
      </c>
    </row>
    <row r="4049" customFormat="false" ht="15" hidden="false" customHeight="false" outlineLevel="0" collapsed="false">
      <c r="A4049" s="0" t="s">
        <v>4742</v>
      </c>
      <c r="B4049" s="28" t="n">
        <v>46056</v>
      </c>
      <c r="C4049" s="3" t="s">
        <v>30</v>
      </c>
      <c r="D4049" s="3" t="s">
        <v>125</v>
      </c>
      <c r="E4049" s="3" t="s">
        <v>3907</v>
      </c>
      <c r="F4049" s="3" t="s">
        <v>7</v>
      </c>
      <c r="G4049" s="3" t="s">
        <v>64</v>
      </c>
      <c r="H4049" s="3" t="s">
        <v>54</v>
      </c>
      <c r="I4049" s="3" t="s">
        <v>49</v>
      </c>
      <c r="J4049" s="0" t="n">
        <v>1</v>
      </c>
      <c r="K4049" s="3" t="s">
        <v>29</v>
      </c>
      <c r="L4049" s="3" t="s">
        <v>121</v>
      </c>
      <c r="M4049" s="29" t="n">
        <v>120</v>
      </c>
      <c r="N4049" s="30" t="n">
        <f aca="false">DATE(YEAR(B4049),MONTH(B4049),1)</f>
        <v>46054</v>
      </c>
      <c r="O4049" s="0" t="str">
        <f aca="false">IF(J4049&lt;=2,"0-2 days",IF(J4049&lt;=7,"3-7 days",IF(J4049&lt;=14,"8-14 days",IF(J4049&lt;=21,"15-21 days","22+ days"))))</f>
        <v>0-2 days</v>
      </c>
      <c r="P4049" s="0" t="str">
        <f aca="false">IF(VALUE(LEFT(D4049,2))&lt;10,"Early (7-10 AM)",IF(VALUE(LEFT(D4049,2))&lt;14,"Midday (10 AM-2 PM)",IF(VALUE(LEFT(D4049,2))&lt;16,"Afternoon (2-4 PM)","Late (4-6 PM)")))</f>
        <v>Early (7-10 AM)</v>
      </c>
      <c r="Q4049" s="3" t="n">
        <f aca="false">IF(L4049="No-show",1,0)</f>
        <v>0</v>
      </c>
      <c r="R4049" s="29" t="n">
        <f aca="false">IF(L4049="No-show",M4049,0)</f>
        <v>0</v>
      </c>
    </row>
    <row r="4050" customFormat="false" ht="15" hidden="false" customHeight="false" outlineLevel="0" collapsed="false">
      <c r="A4050" s="0" t="s">
        <v>4743</v>
      </c>
      <c r="B4050" s="28" t="n">
        <v>46056</v>
      </c>
      <c r="C4050" s="3" t="s">
        <v>30</v>
      </c>
      <c r="D4050" s="3" t="s">
        <v>135</v>
      </c>
      <c r="E4050" s="3" t="s">
        <v>4744</v>
      </c>
      <c r="F4050" s="3" t="s">
        <v>8</v>
      </c>
      <c r="G4050" s="3" t="s">
        <v>63</v>
      </c>
      <c r="H4050" s="3" t="s">
        <v>51</v>
      </c>
      <c r="I4050" s="3" t="s">
        <v>43</v>
      </c>
      <c r="J4050" s="0" t="n">
        <v>12</v>
      </c>
      <c r="K4050" s="3" t="s">
        <v>29</v>
      </c>
      <c r="L4050" s="3" t="s">
        <v>217</v>
      </c>
      <c r="M4050" s="29" t="n">
        <v>185.6</v>
      </c>
      <c r="N4050" s="30" t="n">
        <f aca="false">DATE(YEAR(B4050),MONTH(B4050),1)</f>
        <v>46054</v>
      </c>
      <c r="O4050" s="0" t="str">
        <f aca="false">IF(J4050&lt;=2,"0-2 days",IF(J4050&lt;=7,"3-7 days",IF(J4050&lt;=14,"8-14 days",IF(J4050&lt;=21,"15-21 days","22+ days"))))</f>
        <v>8-14 days</v>
      </c>
      <c r="P4050" s="0" t="str">
        <f aca="false">IF(VALUE(LEFT(D4050,2))&lt;10,"Early (7-10 AM)",IF(VALUE(LEFT(D4050,2))&lt;14,"Midday (10 AM-2 PM)",IF(VALUE(LEFT(D4050,2))&lt;16,"Afternoon (2-4 PM)","Late (4-6 PM)")))</f>
        <v>Early (7-10 AM)</v>
      </c>
      <c r="Q4050" s="3" t="n">
        <f aca="false">IF(L4050="No-show",1,0)</f>
        <v>1</v>
      </c>
      <c r="R4050" s="29" t="n">
        <f aca="false">IF(L4050="No-show",M4050,0)</f>
        <v>185.6</v>
      </c>
    </row>
    <row r="4051" customFormat="false" ht="15" hidden="false" customHeight="false" outlineLevel="0" collapsed="false">
      <c r="A4051" s="0" t="s">
        <v>4745</v>
      </c>
      <c r="B4051" s="28" t="n">
        <v>46056</v>
      </c>
      <c r="C4051" s="3" t="s">
        <v>30</v>
      </c>
      <c r="D4051" s="3" t="s">
        <v>235</v>
      </c>
      <c r="E4051" s="3" t="s">
        <v>4746</v>
      </c>
      <c r="F4051" s="3" t="s">
        <v>4</v>
      </c>
      <c r="G4051" s="3" t="s">
        <v>63</v>
      </c>
      <c r="H4051" s="3" t="s">
        <v>48</v>
      </c>
      <c r="I4051" s="3" t="s">
        <v>49</v>
      </c>
      <c r="J4051" s="0" t="n">
        <v>11</v>
      </c>
      <c r="K4051" s="3" t="s">
        <v>29</v>
      </c>
      <c r="L4051" s="3" t="s">
        <v>121</v>
      </c>
      <c r="M4051" s="29" t="n">
        <v>188.8</v>
      </c>
      <c r="N4051" s="30" t="n">
        <f aca="false">DATE(YEAR(B4051),MONTH(B4051),1)</f>
        <v>46054</v>
      </c>
      <c r="O4051" s="0" t="str">
        <f aca="false">IF(J4051&lt;=2,"0-2 days",IF(J4051&lt;=7,"3-7 days",IF(J4051&lt;=14,"8-14 days",IF(J4051&lt;=21,"15-21 days","22+ days"))))</f>
        <v>8-14 days</v>
      </c>
      <c r="P4051" s="0" t="str">
        <f aca="false">IF(VALUE(LEFT(D4051,2))&lt;10,"Early (7-10 AM)",IF(VALUE(LEFT(D4051,2))&lt;14,"Midday (10 AM-2 PM)",IF(VALUE(LEFT(D4051,2))&lt;16,"Afternoon (2-4 PM)","Late (4-6 PM)")))</f>
        <v>Early (7-10 AM)</v>
      </c>
      <c r="Q4051" s="3" t="n">
        <f aca="false">IF(L4051="No-show",1,0)</f>
        <v>0</v>
      </c>
      <c r="R4051" s="29" t="n">
        <f aca="false">IF(L4051="No-show",M4051,0)</f>
        <v>0</v>
      </c>
    </row>
    <row r="4052" customFormat="false" ht="15" hidden="false" customHeight="false" outlineLevel="0" collapsed="false">
      <c r="A4052" s="0" t="s">
        <v>4747</v>
      </c>
      <c r="B4052" s="28" t="n">
        <v>46056</v>
      </c>
      <c r="C4052" s="3" t="s">
        <v>30</v>
      </c>
      <c r="D4052" s="3" t="s">
        <v>235</v>
      </c>
      <c r="E4052" s="3" t="s">
        <v>4280</v>
      </c>
      <c r="F4052" s="3" t="s">
        <v>8</v>
      </c>
      <c r="G4052" s="3" t="s">
        <v>64</v>
      </c>
      <c r="H4052" s="3" t="s">
        <v>56</v>
      </c>
      <c r="I4052" s="3" t="s">
        <v>49</v>
      </c>
      <c r="J4052" s="0" t="n">
        <v>9</v>
      </c>
      <c r="K4052" s="3" t="s">
        <v>29</v>
      </c>
      <c r="L4052" s="3" t="s">
        <v>121</v>
      </c>
      <c r="M4052" s="29" t="n">
        <v>115</v>
      </c>
      <c r="N4052" s="30" t="n">
        <f aca="false">DATE(YEAR(B4052),MONTH(B4052),1)</f>
        <v>46054</v>
      </c>
      <c r="O4052" s="0" t="str">
        <f aca="false">IF(J4052&lt;=2,"0-2 days",IF(J4052&lt;=7,"3-7 days",IF(J4052&lt;=14,"8-14 days",IF(J4052&lt;=21,"15-21 days","22+ days"))))</f>
        <v>8-14 days</v>
      </c>
      <c r="P4052" s="0" t="str">
        <f aca="false">IF(VALUE(LEFT(D4052,2))&lt;10,"Early (7-10 AM)",IF(VALUE(LEFT(D4052,2))&lt;14,"Midday (10 AM-2 PM)",IF(VALUE(LEFT(D4052,2))&lt;16,"Afternoon (2-4 PM)","Late (4-6 PM)")))</f>
        <v>Early (7-10 AM)</v>
      </c>
      <c r="Q4052" s="3" t="n">
        <f aca="false">IF(L4052="No-show",1,0)</f>
        <v>0</v>
      </c>
      <c r="R4052" s="29" t="n">
        <f aca="false">IF(L4052="No-show",M4052,0)</f>
        <v>0</v>
      </c>
    </row>
    <row r="4053" customFormat="false" ht="15" hidden="false" customHeight="false" outlineLevel="0" collapsed="false">
      <c r="A4053" s="0" t="s">
        <v>4748</v>
      </c>
      <c r="B4053" s="28" t="n">
        <v>46056</v>
      </c>
      <c r="C4053" s="3" t="s">
        <v>30</v>
      </c>
      <c r="D4053" s="3" t="s">
        <v>235</v>
      </c>
      <c r="E4053" s="3" t="s">
        <v>3686</v>
      </c>
      <c r="F4053" s="3" t="s">
        <v>3</v>
      </c>
      <c r="G4053" s="3" t="s">
        <v>65</v>
      </c>
      <c r="H4053" s="3" t="s">
        <v>54</v>
      </c>
      <c r="I4053" s="3" t="s">
        <v>52</v>
      </c>
      <c r="J4053" s="0" t="n">
        <v>10</v>
      </c>
      <c r="K4053" s="3" t="s">
        <v>29</v>
      </c>
      <c r="L4053" s="3" t="s">
        <v>121</v>
      </c>
      <c r="M4053" s="29" t="n">
        <v>192</v>
      </c>
      <c r="N4053" s="30" t="n">
        <f aca="false">DATE(YEAR(B4053),MONTH(B4053),1)</f>
        <v>46054</v>
      </c>
      <c r="O4053" s="0" t="str">
        <f aca="false">IF(J4053&lt;=2,"0-2 days",IF(J4053&lt;=7,"3-7 days",IF(J4053&lt;=14,"8-14 days",IF(J4053&lt;=21,"15-21 days","22+ days"))))</f>
        <v>8-14 days</v>
      </c>
      <c r="P4053" s="0" t="str">
        <f aca="false">IF(VALUE(LEFT(D4053,2))&lt;10,"Early (7-10 AM)",IF(VALUE(LEFT(D4053,2))&lt;14,"Midday (10 AM-2 PM)",IF(VALUE(LEFT(D4053,2))&lt;16,"Afternoon (2-4 PM)","Late (4-6 PM)")))</f>
        <v>Early (7-10 AM)</v>
      </c>
      <c r="Q4053" s="3" t="n">
        <f aca="false">IF(L4053="No-show",1,0)</f>
        <v>0</v>
      </c>
      <c r="R4053" s="29" t="n">
        <f aca="false">IF(L4053="No-show",M4053,0)</f>
        <v>0</v>
      </c>
    </row>
    <row r="4054" customFormat="false" ht="15" hidden="false" customHeight="false" outlineLevel="0" collapsed="false">
      <c r="A4054" s="0" t="s">
        <v>4749</v>
      </c>
      <c r="B4054" s="28" t="n">
        <v>46056</v>
      </c>
      <c r="C4054" s="3" t="s">
        <v>30</v>
      </c>
      <c r="D4054" s="3" t="s">
        <v>142</v>
      </c>
      <c r="E4054" s="3" t="s">
        <v>4497</v>
      </c>
      <c r="F4054" s="3" t="s">
        <v>4</v>
      </c>
      <c r="G4054" s="3" t="s">
        <v>64</v>
      </c>
      <c r="H4054" s="3" t="s">
        <v>56</v>
      </c>
      <c r="I4054" s="3" t="s">
        <v>52</v>
      </c>
      <c r="J4054" s="0" t="n">
        <v>1</v>
      </c>
      <c r="K4054" s="3" t="s">
        <v>29</v>
      </c>
      <c r="L4054" s="3" t="s">
        <v>121</v>
      </c>
      <c r="M4054" s="29" t="n">
        <v>115</v>
      </c>
      <c r="N4054" s="30" t="n">
        <f aca="false">DATE(YEAR(B4054),MONTH(B4054),1)</f>
        <v>46054</v>
      </c>
      <c r="O4054" s="0" t="str">
        <f aca="false">IF(J4054&lt;=2,"0-2 days",IF(J4054&lt;=7,"3-7 days",IF(J4054&lt;=14,"8-14 days",IF(J4054&lt;=21,"15-21 days","22+ days"))))</f>
        <v>0-2 days</v>
      </c>
      <c r="P4054" s="0" t="str">
        <f aca="false">IF(VALUE(LEFT(D4054,2))&lt;10,"Early (7-10 AM)",IF(VALUE(LEFT(D4054,2))&lt;14,"Midday (10 AM-2 PM)",IF(VALUE(LEFT(D4054,2))&lt;16,"Afternoon (2-4 PM)","Late (4-6 PM)")))</f>
        <v>Early (7-10 AM)</v>
      </c>
      <c r="Q4054" s="3" t="n">
        <f aca="false">IF(L4054="No-show",1,0)</f>
        <v>0</v>
      </c>
      <c r="R4054" s="29" t="n">
        <f aca="false">IF(L4054="No-show",M4054,0)</f>
        <v>0</v>
      </c>
    </row>
    <row r="4055" customFormat="false" ht="15" hidden="false" customHeight="false" outlineLevel="0" collapsed="false">
      <c r="A4055" s="0" t="s">
        <v>4750</v>
      </c>
      <c r="B4055" s="28" t="n">
        <v>46056</v>
      </c>
      <c r="C4055" s="3" t="s">
        <v>30</v>
      </c>
      <c r="D4055" s="3" t="s">
        <v>154</v>
      </c>
      <c r="E4055" s="3" t="s">
        <v>4751</v>
      </c>
      <c r="F4055" s="3" t="s">
        <v>8</v>
      </c>
      <c r="G4055" s="3" t="s">
        <v>63</v>
      </c>
      <c r="H4055" s="3" t="s">
        <v>56</v>
      </c>
      <c r="I4055" s="3" t="s">
        <v>46</v>
      </c>
      <c r="J4055" s="0" t="n">
        <v>14</v>
      </c>
      <c r="K4055" s="3" t="s">
        <v>29</v>
      </c>
      <c r="L4055" s="3" t="s">
        <v>121</v>
      </c>
      <c r="M4055" s="29" t="n">
        <v>184</v>
      </c>
      <c r="N4055" s="30" t="n">
        <f aca="false">DATE(YEAR(B4055),MONTH(B4055),1)</f>
        <v>46054</v>
      </c>
      <c r="O4055" s="0" t="str">
        <f aca="false">IF(J4055&lt;=2,"0-2 days",IF(J4055&lt;=7,"3-7 days",IF(J4055&lt;=14,"8-14 days",IF(J4055&lt;=21,"15-21 days","22+ days"))))</f>
        <v>8-14 days</v>
      </c>
      <c r="P4055" s="0" t="str">
        <f aca="false">IF(VALUE(LEFT(D4055,2))&lt;10,"Early (7-10 AM)",IF(VALUE(LEFT(D4055,2))&lt;14,"Midday (10 AM-2 PM)",IF(VALUE(LEFT(D4055,2))&lt;16,"Afternoon (2-4 PM)","Late (4-6 PM)")))</f>
        <v>Midday (10 AM-2 PM)</v>
      </c>
      <c r="Q4055" s="3" t="n">
        <f aca="false">IF(L4055="No-show",1,0)</f>
        <v>0</v>
      </c>
      <c r="R4055" s="29" t="n">
        <f aca="false">IF(L4055="No-show",M4055,0)</f>
        <v>0</v>
      </c>
    </row>
    <row r="4056" customFormat="false" ht="15" hidden="false" customHeight="false" outlineLevel="0" collapsed="false">
      <c r="A4056" s="0" t="s">
        <v>4752</v>
      </c>
      <c r="B4056" s="28" t="n">
        <v>46056</v>
      </c>
      <c r="C4056" s="3" t="s">
        <v>30</v>
      </c>
      <c r="D4056" s="3" t="s">
        <v>154</v>
      </c>
      <c r="E4056" s="3" t="s">
        <v>4433</v>
      </c>
      <c r="F4056" s="3" t="s">
        <v>8</v>
      </c>
      <c r="G4056" s="3" t="s">
        <v>64</v>
      </c>
      <c r="H4056" s="3" t="s">
        <v>42</v>
      </c>
      <c r="I4056" s="3" t="s">
        <v>46</v>
      </c>
      <c r="J4056" s="0" t="n">
        <v>10</v>
      </c>
      <c r="K4056" s="3" t="s">
        <v>32</v>
      </c>
      <c r="L4056" s="3" t="s">
        <v>121</v>
      </c>
      <c r="M4056" s="29" t="n">
        <v>72</v>
      </c>
      <c r="N4056" s="30" t="n">
        <f aca="false">DATE(YEAR(B4056),MONTH(B4056),1)</f>
        <v>46054</v>
      </c>
      <c r="O4056" s="0" t="str">
        <f aca="false">IF(J4056&lt;=2,"0-2 days",IF(J4056&lt;=7,"3-7 days",IF(J4056&lt;=14,"8-14 days",IF(J4056&lt;=21,"15-21 days","22+ days"))))</f>
        <v>8-14 days</v>
      </c>
      <c r="P4056" s="0" t="str">
        <f aca="false">IF(VALUE(LEFT(D4056,2))&lt;10,"Early (7-10 AM)",IF(VALUE(LEFT(D4056,2))&lt;14,"Midday (10 AM-2 PM)",IF(VALUE(LEFT(D4056,2))&lt;16,"Afternoon (2-4 PM)","Late (4-6 PM)")))</f>
        <v>Midday (10 AM-2 PM)</v>
      </c>
      <c r="Q4056" s="3" t="n">
        <f aca="false">IF(L4056="No-show",1,0)</f>
        <v>0</v>
      </c>
      <c r="R4056" s="29" t="n">
        <f aca="false">IF(L4056="No-show",M4056,0)</f>
        <v>0</v>
      </c>
    </row>
    <row r="4057" customFormat="false" ht="15" hidden="false" customHeight="false" outlineLevel="0" collapsed="false">
      <c r="A4057" s="0" t="s">
        <v>4753</v>
      </c>
      <c r="B4057" s="28" t="n">
        <v>46056</v>
      </c>
      <c r="C4057" s="3" t="s">
        <v>30</v>
      </c>
      <c r="D4057" s="3" t="s">
        <v>159</v>
      </c>
      <c r="E4057" s="3" t="s">
        <v>4598</v>
      </c>
      <c r="F4057" s="3" t="s">
        <v>4</v>
      </c>
      <c r="G4057" s="3" t="s">
        <v>64</v>
      </c>
      <c r="H4057" s="3" t="s">
        <v>58</v>
      </c>
      <c r="I4057" s="3" t="s">
        <v>57</v>
      </c>
      <c r="J4057" s="0" t="n">
        <v>5</v>
      </c>
      <c r="K4057" s="3" t="s">
        <v>32</v>
      </c>
      <c r="L4057" s="3" t="s">
        <v>121</v>
      </c>
      <c r="M4057" s="29" t="n">
        <v>105</v>
      </c>
      <c r="N4057" s="30" t="n">
        <f aca="false">DATE(YEAR(B4057),MONTH(B4057),1)</f>
        <v>46054</v>
      </c>
      <c r="O4057" s="0" t="str">
        <f aca="false">IF(J4057&lt;=2,"0-2 days",IF(J4057&lt;=7,"3-7 days",IF(J4057&lt;=14,"8-14 days",IF(J4057&lt;=21,"15-21 days","22+ days"))))</f>
        <v>3-7 days</v>
      </c>
      <c r="P4057" s="0" t="str">
        <f aca="false">IF(VALUE(LEFT(D4057,2))&lt;10,"Early (7-10 AM)",IF(VALUE(LEFT(D4057,2))&lt;14,"Midday (10 AM-2 PM)",IF(VALUE(LEFT(D4057,2))&lt;16,"Afternoon (2-4 PM)","Late (4-6 PM)")))</f>
        <v>Midday (10 AM-2 PM)</v>
      </c>
      <c r="Q4057" s="3" t="n">
        <f aca="false">IF(L4057="No-show",1,0)</f>
        <v>0</v>
      </c>
      <c r="R4057" s="29" t="n">
        <f aca="false">IF(L4057="No-show",M4057,0)</f>
        <v>0</v>
      </c>
    </row>
    <row r="4058" customFormat="false" ht="15" hidden="false" customHeight="false" outlineLevel="0" collapsed="false">
      <c r="A4058" s="0" t="s">
        <v>4754</v>
      </c>
      <c r="B4058" s="28" t="n">
        <v>46056</v>
      </c>
      <c r="C4058" s="3" t="s">
        <v>30</v>
      </c>
      <c r="D4058" s="3" t="s">
        <v>164</v>
      </c>
      <c r="E4058" s="3" t="s">
        <v>4624</v>
      </c>
      <c r="F4058" s="3" t="s">
        <v>8</v>
      </c>
      <c r="G4058" s="3" t="s">
        <v>64</v>
      </c>
      <c r="H4058" s="3" t="s">
        <v>58</v>
      </c>
      <c r="I4058" s="3" t="s">
        <v>52</v>
      </c>
      <c r="J4058" s="0" t="n">
        <v>3</v>
      </c>
      <c r="K4058" s="3" t="s">
        <v>29</v>
      </c>
      <c r="L4058" s="3" t="s">
        <v>121</v>
      </c>
      <c r="M4058" s="29" t="n">
        <v>105</v>
      </c>
      <c r="N4058" s="30" t="n">
        <f aca="false">DATE(YEAR(B4058),MONTH(B4058),1)</f>
        <v>46054</v>
      </c>
      <c r="O4058" s="0" t="str">
        <f aca="false">IF(J4058&lt;=2,"0-2 days",IF(J4058&lt;=7,"3-7 days",IF(J4058&lt;=14,"8-14 days",IF(J4058&lt;=21,"15-21 days","22+ days"))))</f>
        <v>3-7 days</v>
      </c>
      <c r="P4058" s="0" t="str">
        <f aca="false">IF(VALUE(LEFT(D4058,2))&lt;10,"Early (7-10 AM)",IF(VALUE(LEFT(D4058,2))&lt;14,"Midday (10 AM-2 PM)",IF(VALUE(LEFT(D4058,2))&lt;16,"Afternoon (2-4 PM)","Late (4-6 PM)")))</f>
        <v>Midday (10 AM-2 PM)</v>
      </c>
      <c r="Q4058" s="3" t="n">
        <f aca="false">IF(L4058="No-show",1,0)</f>
        <v>0</v>
      </c>
      <c r="R4058" s="29" t="n">
        <f aca="false">IF(L4058="No-show",M4058,0)</f>
        <v>0</v>
      </c>
    </row>
    <row r="4059" customFormat="false" ht="15" hidden="false" customHeight="false" outlineLevel="0" collapsed="false">
      <c r="A4059" s="0" t="s">
        <v>4755</v>
      </c>
      <c r="B4059" s="28" t="n">
        <v>46056</v>
      </c>
      <c r="C4059" s="3" t="s">
        <v>30</v>
      </c>
      <c r="D4059" s="3" t="s">
        <v>262</v>
      </c>
      <c r="E4059" s="3" t="s">
        <v>4756</v>
      </c>
      <c r="F4059" s="3" t="s">
        <v>4</v>
      </c>
      <c r="G4059" s="3" t="s">
        <v>63</v>
      </c>
      <c r="H4059" s="3" t="s">
        <v>48</v>
      </c>
      <c r="I4059" s="3" t="s">
        <v>46</v>
      </c>
      <c r="J4059" s="0" t="n">
        <v>8</v>
      </c>
      <c r="K4059" s="3" t="s">
        <v>29</v>
      </c>
      <c r="L4059" s="3" t="s">
        <v>121</v>
      </c>
      <c r="M4059" s="29" t="n">
        <v>188.8</v>
      </c>
      <c r="N4059" s="30" t="n">
        <f aca="false">DATE(YEAR(B4059),MONTH(B4059),1)</f>
        <v>46054</v>
      </c>
      <c r="O4059" s="0" t="str">
        <f aca="false">IF(J4059&lt;=2,"0-2 days",IF(J4059&lt;=7,"3-7 days",IF(J4059&lt;=14,"8-14 days",IF(J4059&lt;=21,"15-21 days","22+ days"))))</f>
        <v>8-14 days</v>
      </c>
      <c r="P4059" s="0" t="str">
        <f aca="false">IF(VALUE(LEFT(D4059,2))&lt;10,"Early (7-10 AM)",IF(VALUE(LEFT(D4059,2))&lt;14,"Midday (10 AM-2 PM)",IF(VALUE(LEFT(D4059,2))&lt;16,"Afternoon (2-4 PM)","Late (4-6 PM)")))</f>
        <v>Midday (10 AM-2 PM)</v>
      </c>
      <c r="Q4059" s="3" t="n">
        <f aca="false">IF(L4059="No-show",1,0)</f>
        <v>0</v>
      </c>
      <c r="R4059" s="29" t="n">
        <f aca="false">IF(L4059="No-show",M4059,0)</f>
        <v>0</v>
      </c>
    </row>
    <row r="4060" customFormat="false" ht="15" hidden="false" customHeight="false" outlineLevel="0" collapsed="false">
      <c r="A4060" s="0" t="s">
        <v>4757</v>
      </c>
      <c r="B4060" s="28" t="n">
        <v>46056</v>
      </c>
      <c r="C4060" s="3" t="s">
        <v>30</v>
      </c>
      <c r="D4060" s="3" t="s">
        <v>171</v>
      </c>
      <c r="E4060" s="3" t="s">
        <v>4758</v>
      </c>
      <c r="F4060" s="3" t="s">
        <v>8</v>
      </c>
      <c r="G4060" s="3" t="s">
        <v>63</v>
      </c>
      <c r="H4060" s="3" t="s">
        <v>54</v>
      </c>
      <c r="I4060" s="3" t="s">
        <v>46</v>
      </c>
      <c r="J4060" s="0" t="n">
        <v>10</v>
      </c>
      <c r="K4060" s="3" t="s">
        <v>29</v>
      </c>
      <c r="L4060" s="3" t="s">
        <v>217</v>
      </c>
      <c r="M4060" s="29" t="n">
        <v>192</v>
      </c>
      <c r="N4060" s="30" t="n">
        <f aca="false">DATE(YEAR(B4060),MONTH(B4060),1)</f>
        <v>46054</v>
      </c>
      <c r="O4060" s="0" t="str">
        <f aca="false">IF(J4060&lt;=2,"0-2 days",IF(J4060&lt;=7,"3-7 days",IF(J4060&lt;=14,"8-14 days",IF(J4060&lt;=21,"15-21 days","22+ days"))))</f>
        <v>8-14 days</v>
      </c>
      <c r="P4060" s="0" t="str">
        <f aca="false">IF(VALUE(LEFT(D4060,2))&lt;10,"Early (7-10 AM)",IF(VALUE(LEFT(D4060,2))&lt;14,"Midday (10 AM-2 PM)",IF(VALUE(LEFT(D4060,2))&lt;16,"Afternoon (2-4 PM)","Late (4-6 PM)")))</f>
        <v>Midday (10 AM-2 PM)</v>
      </c>
      <c r="Q4060" s="3" t="n">
        <f aca="false">IF(L4060="No-show",1,0)</f>
        <v>1</v>
      </c>
      <c r="R4060" s="29" t="n">
        <f aca="false">IF(L4060="No-show",M4060,0)</f>
        <v>192</v>
      </c>
    </row>
    <row r="4061" customFormat="false" ht="15" hidden="false" customHeight="false" outlineLevel="0" collapsed="false">
      <c r="A4061" s="0" t="s">
        <v>4759</v>
      </c>
      <c r="B4061" s="28" t="n">
        <v>46056</v>
      </c>
      <c r="C4061" s="3" t="s">
        <v>30</v>
      </c>
      <c r="D4061" s="3" t="s">
        <v>178</v>
      </c>
      <c r="E4061" s="3" t="s">
        <v>3954</v>
      </c>
      <c r="F4061" s="3" t="s">
        <v>7</v>
      </c>
      <c r="G4061" s="3" t="s">
        <v>64</v>
      </c>
      <c r="H4061" s="3" t="s">
        <v>54</v>
      </c>
      <c r="I4061" s="3" t="s">
        <v>46</v>
      </c>
      <c r="J4061" s="0" t="n">
        <v>4</v>
      </c>
      <c r="K4061" s="3" t="s">
        <v>32</v>
      </c>
      <c r="L4061" s="3" t="s">
        <v>121</v>
      </c>
      <c r="M4061" s="29" t="n">
        <v>120</v>
      </c>
      <c r="N4061" s="30" t="n">
        <f aca="false">DATE(YEAR(B4061),MONTH(B4061),1)</f>
        <v>46054</v>
      </c>
      <c r="O4061" s="0" t="str">
        <f aca="false">IF(J4061&lt;=2,"0-2 days",IF(J4061&lt;=7,"3-7 days",IF(J4061&lt;=14,"8-14 days",IF(J4061&lt;=21,"15-21 days","22+ days"))))</f>
        <v>3-7 days</v>
      </c>
      <c r="P4061" s="0" t="str">
        <f aca="false">IF(VALUE(LEFT(D4061,2))&lt;10,"Early (7-10 AM)",IF(VALUE(LEFT(D4061,2))&lt;14,"Midday (10 AM-2 PM)",IF(VALUE(LEFT(D4061,2))&lt;16,"Afternoon (2-4 PM)","Late (4-6 PM)")))</f>
        <v>Midday (10 AM-2 PM)</v>
      </c>
      <c r="Q4061" s="3" t="n">
        <f aca="false">IF(L4061="No-show",1,0)</f>
        <v>0</v>
      </c>
      <c r="R4061" s="29" t="n">
        <f aca="false">IF(L4061="No-show",M4061,0)</f>
        <v>0</v>
      </c>
    </row>
    <row r="4062" customFormat="false" ht="15" hidden="false" customHeight="false" outlineLevel="0" collapsed="false">
      <c r="A4062" s="0" t="s">
        <v>4760</v>
      </c>
      <c r="B4062" s="28" t="n">
        <v>46056</v>
      </c>
      <c r="C4062" s="3" t="s">
        <v>30</v>
      </c>
      <c r="D4062" s="3" t="s">
        <v>178</v>
      </c>
      <c r="E4062" s="3" t="s">
        <v>4606</v>
      </c>
      <c r="F4062" s="3" t="s">
        <v>4</v>
      </c>
      <c r="G4062" s="3" t="s">
        <v>64</v>
      </c>
      <c r="H4062" s="3" t="s">
        <v>48</v>
      </c>
      <c r="I4062" s="3" t="s">
        <v>43</v>
      </c>
      <c r="J4062" s="0" t="n">
        <v>0</v>
      </c>
      <c r="K4062" s="3" t="s">
        <v>32</v>
      </c>
      <c r="L4062" s="3" t="s">
        <v>217</v>
      </c>
      <c r="M4062" s="29" t="n">
        <v>118</v>
      </c>
      <c r="N4062" s="30" t="n">
        <f aca="false">DATE(YEAR(B4062),MONTH(B4062),1)</f>
        <v>46054</v>
      </c>
      <c r="O4062" s="0" t="str">
        <f aca="false">IF(J4062&lt;=2,"0-2 days",IF(J4062&lt;=7,"3-7 days",IF(J4062&lt;=14,"8-14 days",IF(J4062&lt;=21,"15-21 days","22+ days"))))</f>
        <v>0-2 days</v>
      </c>
      <c r="P4062" s="0" t="str">
        <f aca="false">IF(VALUE(LEFT(D4062,2))&lt;10,"Early (7-10 AM)",IF(VALUE(LEFT(D4062,2))&lt;14,"Midday (10 AM-2 PM)",IF(VALUE(LEFT(D4062,2))&lt;16,"Afternoon (2-4 PM)","Late (4-6 PM)")))</f>
        <v>Midday (10 AM-2 PM)</v>
      </c>
      <c r="Q4062" s="3" t="n">
        <f aca="false">IF(L4062="No-show",1,0)</f>
        <v>1</v>
      </c>
      <c r="R4062" s="29" t="n">
        <f aca="false">IF(L4062="No-show",M4062,0)</f>
        <v>118</v>
      </c>
    </row>
    <row r="4063" customFormat="false" ht="15" hidden="false" customHeight="false" outlineLevel="0" collapsed="false">
      <c r="A4063" s="0" t="s">
        <v>4761</v>
      </c>
      <c r="B4063" s="28" t="n">
        <v>46056</v>
      </c>
      <c r="C4063" s="3" t="s">
        <v>30</v>
      </c>
      <c r="D4063" s="3" t="s">
        <v>178</v>
      </c>
      <c r="E4063" s="3" t="s">
        <v>3769</v>
      </c>
      <c r="F4063" s="3" t="s">
        <v>8</v>
      </c>
      <c r="G4063" s="3" t="s">
        <v>64</v>
      </c>
      <c r="H4063" s="3" t="s">
        <v>54</v>
      </c>
      <c r="I4063" s="3" t="s">
        <v>59</v>
      </c>
      <c r="J4063" s="0" t="n">
        <v>9</v>
      </c>
      <c r="K4063" s="3" t="s">
        <v>29</v>
      </c>
      <c r="L4063" s="3" t="s">
        <v>121</v>
      </c>
      <c r="M4063" s="29" t="n">
        <v>120</v>
      </c>
      <c r="N4063" s="30" t="n">
        <f aca="false">DATE(YEAR(B4063),MONTH(B4063),1)</f>
        <v>46054</v>
      </c>
      <c r="O4063" s="0" t="str">
        <f aca="false">IF(J4063&lt;=2,"0-2 days",IF(J4063&lt;=7,"3-7 days",IF(J4063&lt;=14,"8-14 days",IF(J4063&lt;=21,"15-21 days","22+ days"))))</f>
        <v>8-14 days</v>
      </c>
      <c r="P4063" s="0" t="str">
        <f aca="false">IF(VALUE(LEFT(D4063,2))&lt;10,"Early (7-10 AM)",IF(VALUE(LEFT(D4063,2))&lt;14,"Midday (10 AM-2 PM)",IF(VALUE(LEFT(D4063,2))&lt;16,"Afternoon (2-4 PM)","Late (4-6 PM)")))</f>
        <v>Midday (10 AM-2 PM)</v>
      </c>
      <c r="Q4063" s="3" t="n">
        <f aca="false">IF(L4063="No-show",1,0)</f>
        <v>0</v>
      </c>
      <c r="R4063" s="29" t="n">
        <f aca="false">IF(L4063="No-show",M4063,0)</f>
        <v>0</v>
      </c>
    </row>
    <row r="4064" customFormat="false" ht="15" hidden="false" customHeight="false" outlineLevel="0" collapsed="false">
      <c r="A4064" s="0" t="s">
        <v>4762</v>
      </c>
      <c r="B4064" s="28" t="n">
        <v>46056</v>
      </c>
      <c r="C4064" s="3" t="s">
        <v>30</v>
      </c>
      <c r="D4064" s="3" t="s">
        <v>194</v>
      </c>
      <c r="E4064" s="3" t="s">
        <v>4068</v>
      </c>
      <c r="F4064" s="3" t="s">
        <v>4</v>
      </c>
      <c r="G4064" s="3" t="s">
        <v>64</v>
      </c>
      <c r="H4064" s="3" t="s">
        <v>58</v>
      </c>
      <c r="I4064" s="3" t="s">
        <v>52</v>
      </c>
      <c r="J4064" s="0" t="n">
        <v>5</v>
      </c>
      <c r="K4064" s="3" t="s">
        <v>29</v>
      </c>
      <c r="L4064" s="3" t="s">
        <v>121</v>
      </c>
      <c r="M4064" s="29" t="n">
        <v>105</v>
      </c>
      <c r="N4064" s="30" t="n">
        <f aca="false">DATE(YEAR(B4064),MONTH(B4064),1)</f>
        <v>46054</v>
      </c>
      <c r="O4064" s="0" t="str">
        <f aca="false">IF(J4064&lt;=2,"0-2 days",IF(J4064&lt;=7,"3-7 days",IF(J4064&lt;=14,"8-14 days",IF(J4064&lt;=21,"15-21 days","22+ days"))))</f>
        <v>3-7 days</v>
      </c>
      <c r="P4064" s="0" t="str">
        <f aca="false">IF(VALUE(LEFT(D4064,2))&lt;10,"Early (7-10 AM)",IF(VALUE(LEFT(D4064,2))&lt;14,"Midday (10 AM-2 PM)",IF(VALUE(LEFT(D4064,2))&lt;16,"Afternoon (2-4 PM)","Late (4-6 PM)")))</f>
        <v>Midday (10 AM-2 PM)</v>
      </c>
      <c r="Q4064" s="3" t="n">
        <f aca="false">IF(L4064="No-show",1,0)</f>
        <v>0</v>
      </c>
      <c r="R4064" s="29" t="n">
        <f aca="false">IF(L4064="No-show",M4064,0)</f>
        <v>0</v>
      </c>
    </row>
    <row r="4065" customFormat="false" ht="15" hidden="false" customHeight="false" outlineLevel="0" collapsed="false">
      <c r="A4065" s="0" t="s">
        <v>4763</v>
      </c>
      <c r="B4065" s="28" t="n">
        <v>46056</v>
      </c>
      <c r="C4065" s="3" t="s">
        <v>30</v>
      </c>
      <c r="D4065" s="3" t="s">
        <v>201</v>
      </c>
      <c r="E4065" s="3" t="s">
        <v>3524</v>
      </c>
      <c r="F4065" s="3" t="s">
        <v>3</v>
      </c>
      <c r="G4065" s="3" t="s">
        <v>66</v>
      </c>
      <c r="H4065" s="3" t="s">
        <v>58</v>
      </c>
      <c r="I4065" s="3" t="s">
        <v>46</v>
      </c>
      <c r="J4065" s="0" t="n">
        <v>6</v>
      </c>
      <c r="K4065" s="3" t="s">
        <v>29</v>
      </c>
      <c r="L4065" s="3" t="s">
        <v>121</v>
      </c>
      <c r="M4065" s="29" t="n">
        <v>105</v>
      </c>
      <c r="N4065" s="30" t="n">
        <f aca="false">DATE(YEAR(B4065),MONTH(B4065),1)</f>
        <v>46054</v>
      </c>
      <c r="O4065" s="0" t="str">
        <f aca="false">IF(J4065&lt;=2,"0-2 days",IF(J4065&lt;=7,"3-7 days",IF(J4065&lt;=14,"8-14 days",IF(J4065&lt;=21,"15-21 days","22+ days"))))</f>
        <v>3-7 days</v>
      </c>
      <c r="P4065" s="0" t="str">
        <f aca="false">IF(VALUE(LEFT(D4065,2))&lt;10,"Early (7-10 AM)",IF(VALUE(LEFT(D4065,2))&lt;14,"Midday (10 AM-2 PM)",IF(VALUE(LEFT(D4065,2))&lt;16,"Afternoon (2-4 PM)","Late (4-6 PM)")))</f>
        <v>Afternoon (2-4 PM)</v>
      </c>
      <c r="Q4065" s="3" t="n">
        <f aca="false">IF(L4065="No-show",1,0)</f>
        <v>0</v>
      </c>
      <c r="R4065" s="29" t="n">
        <f aca="false">IF(L4065="No-show",M4065,0)</f>
        <v>0</v>
      </c>
    </row>
    <row r="4066" customFormat="false" ht="15" hidden="false" customHeight="false" outlineLevel="0" collapsed="false">
      <c r="A4066" s="0" t="s">
        <v>4764</v>
      </c>
      <c r="B4066" s="28" t="n">
        <v>46056</v>
      </c>
      <c r="C4066" s="3" t="s">
        <v>30</v>
      </c>
      <c r="D4066" s="3" t="s">
        <v>204</v>
      </c>
      <c r="E4066" s="3" t="s">
        <v>4283</v>
      </c>
      <c r="F4066" s="3" t="s">
        <v>4</v>
      </c>
      <c r="G4066" s="3" t="s">
        <v>64</v>
      </c>
      <c r="H4066" s="3" t="s">
        <v>54</v>
      </c>
      <c r="I4066" s="3" t="s">
        <v>43</v>
      </c>
      <c r="J4066" s="0" t="n">
        <v>7</v>
      </c>
      <c r="K4066" s="3" t="s">
        <v>29</v>
      </c>
      <c r="L4066" s="3" t="s">
        <v>121</v>
      </c>
      <c r="M4066" s="29" t="n">
        <v>120</v>
      </c>
      <c r="N4066" s="30" t="n">
        <f aca="false">DATE(YEAR(B4066),MONTH(B4066),1)</f>
        <v>46054</v>
      </c>
      <c r="O4066" s="0" t="str">
        <f aca="false">IF(J4066&lt;=2,"0-2 days",IF(J4066&lt;=7,"3-7 days",IF(J4066&lt;=14,"8-14 days",IF(J4066&lt;=21,"15-21 days","22+ days"))))</f>
        <v>3-7 days</v>
      </c>
      <c r="P4066" s="0" t="str">
        <f aca="false">IF(VALUE(LEFT(D4066,2))&lt;10,"Early (7-10 AM)",IF(VALUE(LEFT(D4066,2))&lt;14,"Midday (10 AM-2 PM)",IF(VALUE(LEFT(D4066,2))&lt;16,"Afternoon (2-4 PM)","Late (4-6 PM)")))</f>
        <v>Afternoon (2-4 PM)</v>
      </c>
      <c r="Q4066" s="3" t="n">
        <f aca="false">IF(L4066="No-show",1,0)</f>
        <v>0</v>
      </c>
      <c r="R4066" s="29" t="n">
        <f aca="false">IF(L4066="No-show",M4066,0)</f>
        <v>0</v>
      </c>
    </row>
    <row r="4067" customFormat="false" ht="15" hidden="false" customHeight="false" outlineLevel="0" collapsed="false">
      <c r="A4067" s="0" t="s">
        <v>4765</v>
      </c>
      <c r="B4067" s="28" t="n">
        <v>46056</v>
      </c>
      <c r="C4067" s="3" t="s">
        <v>30</v>
      </c>
      <c r="D4067" s="3" t="s">
        <v>204</v>
      </c>
      <c r="E4067" s="3" t="s">
        <v>4292</v>
      </c>
      <c r="F4067" s="3" t="s">
        <v>4</v>
      </c>
      <c r="G4067" s="3" t="s">
        <v>64</v>
      </c>
      <c r="H4067" s="3" t="s">
        <v>48</v>
      </c>
      <c r="I4067" s="3" t="s">
        <v>43</v>
      </c>
      <c r="J4067" s="0" t="n">
        <v>10</v>
      </c>
      <c r="K4067" s="3" t="s">
        <v>32</v>
      </c>
      <c r="L4067" s="3" t="s">
        <v>121</v>
      </c>
      <c r="M4067" s="29" t="n">
        <v>118</v>
      </c>
      <c r="N4067" s="30" t="n">
        <f aca="false">DATE(YEAR(B4067),MONTH(B4067),1)</f>
        <v>46054</v>
      </c>
      <c r="O4067" s="0" t="str">
        <f aca="false">IF(J4067&lt;=2,"0-2 days",IF(J4067&lt;=7,"3-7 days",IF(J4067&lt;=14,"8-14 days",IF(J4067&lt;=21,"15-21 days","22+ days"))))</f>
        <v>8-14 days</v>
      </c>
      <c r="P4067" s="0" t="str">
        <f aca="false">IF(VALUE(LEFT(D4067,2))&lt;10,"Early (7-10 AM)",IF(VALUE(LEFT(D4067,2))&lt;14,"Midday (10 AM-2 PM)",IF(VALUE(LEFT(D4067,2))&lt;16,"Afternoon (2-4 PM)","Late (4-6 PM)")))</f>
        <v>Afternoon (2-4 PM)</v>
      </c>
      <c r="Q4067" s="3" t="n">
        <f aca="false">IF(L4067="No-show",1,0)</f>
        <v>0</v>
      </c>
      <c r="R4067" s="29" t="n">
        <f aca="false">IF(L4067="No-show",M4067,0)</f>
        <v>0</v>
      </c>
    </row>
    <row r="4068" customFormat="false" ht="15" hidden="false" customHeight="false" outlineLevel="0" collapsed="false">
      <c r="A4068" s="0" t="s">
        <v>4766</v>
      </c>
      <c r="B4068" s="28" t="n">
        <v>46056</v>
      </c>
      <c r="C4068" s="3" t="s">
        <v>30</v>
      </c>
      <c r="D4068" s="3" t="s">
        <v>204</v>
      </c>
      <c r="E4068" s="3" t="s">
        <v>3497</v>
      </c>
      <c r="F4068" s="3" t="s">
        <v>8</v>
      </c>
      <c r="G4068" s="3" t="s">
        <v>64</v>
      </c>
      <c r="H4068" s="3" t="s">
        <v>51</v>
      </c>
      <c r="I4068" s="3" t="s">
        <v>52</v>
      </c>
      <c r="J4068" s="0" t="n">
        <v>7</v>
      </c>
      <c r="K4068" s="3" t="s">
        <v>32</v>
      </c>
      <c r="L4068" s="3" t="s">
        <v>121</v>
      </c>
      <c r="M4068" s="29" t="n">
        <v>116</v>
      </c>
      <c r="N4068" s="30" t="n">
        <f aca="false">DATE(YEAR(B4068),MONTH(B4068),1)</f>
        <v>46054</v>
      </c>
      <c r="O4068" s="0" t="str">
        <f aca="false">IF(J4068&lt;=2,"0-2 days",IF(J4068&lt;=7,"3-7 days",IF(J4068&lt;=14,"8-14 days",IF(J4068&lt;=21,"15-21 days","22+ days"))))</f>
        <v>3-7 days</v>
      </c>
      <c r="P4068" s="0" t="str">
        <f aca="false">IF(VALUE(LEFT(D4068,2))&lt;10,"Early (7-10 AM)",IF(VALUE(LEFT(D4068,2))&lt;14,"Midday (10 AM-2 PM)",IF(VALUE(LEFT(D4068,2))&lt;16,"Afternoon (2-4 PM)","Late (4-6 PM)")))</f>
        <v>Afternoon (2-4 PM)</v>
      </c>
      <c r="Q4068" s="3" t="n">
        <f aca="false">IF(L4068="No-show",1,0)</f>
        <v>0</v>
      </c>
      <c r="R4068" s="29" t="n">
        <f aca="false">IF(L4068="No-show",M4068,0)</f>
        <v>0</v>
      </c>
    </row>
    <row r="4069" customFormat="false" ht="15" hidden="false" customHeight="false" outlineLevel="0" collapsed="false">
      <c r="A4069" s="0" t="s">
        <v>4767</v>
      </c>
      <c r="B4069" s="28" t="n">
        <v>46056</v>
      </c>
      <c r="C4069" s="3" t="s">
        <v>30</v>
      </c>
      <c r="D4069" s="3" t="s">
        <v>204</v>
      </c>
      <c r="E4069" s="3" t="s">
        <v>4393</v>
      </c>
      <c r="F4069" s="3" t="s">
        <v>3</v>
      </c>
      <c r="G4069" s="3" t="s">
        <v>64</v>
      </c>
      <c r="H4069" s="3" t="s">
        <v>58</v>
      </c>
      <c r="I4069" s="3" t="s">
        <v>46</v>
      </c>
      <c r="J4069" s="0" t="n">
        <v>7</v>
      </c>
      <c r="K4069" s="3" t="s">
        <v>29</v>
      </c>
      <c r="L4069" s="3" t="s">
        <v>217</v>
      </c>
      <c r="M4069" s="29" t="n">
        <v>105</v>
      </c>
      <c r="N4069" s="30" t="n">
        <f aca="false">DATE(YEAR(B4069),MONTH(B4069),1)</f>
        <v>46054</v>
      </c>
      <c r="O4069" s="0" t="str">
        <f aca="false">IF(J4069&lt;=2,"0-2 days",IF(J4069&lt;=7,"3-7 days",IF(J4069&lt;=14,"8-14 days",IF(J4069&lt;=21,"15-21 days","22+ days"))))</f>
        <v>3-7 days</v>
      </c>
      <c r="P4069" s="0" t="str">
        <f aca="false">IF(VALUE(LEFT(D4069,2))&lt;10,"Early (7-10 AM)",IF(VALUE(LEFT(D4069,2))&lt;14,"Midday (10 AM-2 PM)",IF(VALUE(LEFT(D4069,2))&lt;16,"Afternoon (2-4 PM)","Late (4-6 PM)")))</f>
        <v>Afternoon (2-4 PM)</v>
      </c>
      <c r="Q4069" s="3" t="n">
        <f aca="false">IF(L4069="No-show",1,0)</f>
        <v>1</v>
      </c>
      <c r="R4069" s="29" t="n">
        <f aca="false">IF(L4069="No-show",M4069,0)</f>
        <v>105</v>
      </c>
    </row>
    <row r="4070" customFormat="false" ht="15" hidden="false" customHeight="false" outlineLevel="0" collapsed="false">
      <c r="A4070" s="0" t="s">
        <v>4768</v>
      </c>
      <c r="B4070" s="28" t="n">
        <v>46056</v>
      </c>
      <c r="C4070" s="3" t="s">
        <v>30</v>
      </c>
      <c r="D4070" s="3" t="s">
        <v>204</v>
      </c>
      <c r="E4070" s="3" t="s">
        <v>3219</v>
      </c>
      <c r="F4070" s="3" t="s">
        <v>4</v>
      </c>
      <c r="G4070" s="3" t="s">
        <v>66</v>
      </c>
      <c r="H4070" s="3" t="s">
        <v>48</v>
      </c>
      <c r="I4070" s="3" t="s">
        <v>52</v>
      </c>
      <c r="J4070" s="0" t="n">
        <v>6</v>
      </c>
      <c r="K4070" s="3" t="s">
        <v>29</v>
      </c>
      <c r="L4070" s="3" t="s">
        <v>121</v>
      </c>
      <c r="M4070" s="29" t="n">
        <v>118</v>
      </c>
      <c r="N4070" s="30" t="n">
        <f aca="false">DATE(YEAR(B4070),MONTH(B4070),1)</f>
        <v>46054</v>
      </c>
      <c r="O4070" s="0" t="str">
        <f aca="false">IF(J4070&lt;=2,"0-2 days",IF(J4070&lt;=7,"3-7 days",IF(J4070&lt;=14,"8-14 days",IF(J4070&lt;=21,"15-21 days","22+ days"))))</f>
        <v>3-7 days</v>
      </c>
      <c r="P4070" s="0" t="str">
        <f aca="false">IF(VALUE(LEFT(D4070,2))&lt;10,"Early (7-10 AM)",IF(VALUE(LEFT(D4070,2))&lt;14,"Midday (10 AM-2 PM)",IF(VALUE(LEFT(D4070,2))&lt;16,"Afternoon (2-4 PM)","Late (4-6 PM)")))</f>
        <v>Afternoon (2-4 PM)</v>
      </c>
      <c r="Q4070" s="3" t="n">
        <f aca="false">IF(L4070="No-show",1,0)</f>
        <v>0</v>
      </c>
      <c r="R4070" s="29" t="n">
        <f aca="false">IF(L4070="No-show",M4070,0)</f>
        <v>0</v>
      </c>
    </row>
    <row r="4071" customFormat="false" ht="15" hidden="false" customHeight="false" outlineLevel="0" collapsed="false">
      <c r="A4071" s="0" t="s">
        <v>4769</v>
      </c>
      <c r="B4071" s="28" t="n">
        <v>46056</v>
      </c>
      <c r="C4071" s="3" t="s">
        <v>30</v>
      </c>
      <c r="D4071" s="3" t="s">
        <v>204</v>
      </c>
      <c r="E4071" s="3" t="s">
        <v>4519</v>
      </c>
      <c r="F4071" s="3" t="s">
        <v>4</v>
      </c>
      <c r="G4071" s="3" t="s">
        <v>64</v>
      </c>
      <c r="H4071" s="3" t="s">
        <v>51</v>
      </c>
      <c r="I4071" s="3" t="s">
        <v>43</v>
      </c>
      <c r="J4071" s="0" t="n">
        <v>8</v>
      </c>
      <c r="K4071" s="3" t="s">
        <v>29</v>
      </c>
      <c r="L4071" s="3" t="s">
        <v>217</v>
      </c>
      <c r="M4071" s="29" t="n">
        <v>116</v>
      </c>
      <c r="N4071" s="30" t="n">
        <f aca="false">DATE(YEAR(B4071),MONTH(B4071),1)</f>
        <v>46054</v>
      </c>
      <c r="O4071" s="0" t="str">
        <f aca="false">IF(J4071&lt;=2,"0-2 days",IF(J4071&lt;=7,"3-7 days",IF(J4071&lt;=14,"8-14 days",IF(J4071&lt;=21,"15-21 days","22+ days"))))</f>
        <v>8-14 days</v>
      </c>
      <c r="P4071" s="0" t="str">
        <f aca="false">IF(VALUE(LEFT(D4071,2))&lt;10,"Early (7-10 AM)",IF(VALUE(LEFT(D4071,2))&lt;14,"Midday (10 AM-2 PM)",IF(VALUE(LEFT(D4071,2))&lt;16,"Afternoon (2-4 PM)","Late (4-6 PM)")))</f>
        <v>Afternoon (2-4 PM)</v>
      </c>
      <c r="Q4071" s="3" t="n">
        <f aca="false">IF(L4071="No-show",1,0)</f>
        <v>1</v>
      </c>
      <c r="R4071" s="29" t="n">
        <f aca="false">IF(L4071="No-show",M4071,0)</f>
        <v>116</v>
      </c>
    </row>
    <row r="4072" customFormat="false" ht="15" hidden="false" customHeight="false" outlineLevel="0" collapsed="false">
      <c r="A4072" s="0" t="s">
        <v>4770</v>
      </c>
      <c r="B4072" s="28" t="n">
        <v>46056</v>
      </c>
      <c r="C4072" s="3" t="s">
        <v>30</v>
      </c>
      <c r="D4072" s="3" t="s">
        <v>209</v>
      </c>
      <c r="E4072" s="3" t="s">
        <v>4771</v>
      </c>
      <c r="F4072" s="3" t="s">
        <v>3</v>
      </c>
      <c r="G4072" s="3" t="s">
        <v>63</v>
      </c>
      <c r="H4072" s="3" t="s">
        <v>51</v>
      </c>
      <c r="I4072" s="3" t="s">
        <v>55</v>
      </c>
      <c r="J4072" s="0" t="n">
        <v>16</v>
      </c>
      <c r="K4072" s="3" t="s">
        <v>29</v>
      </c>
      <c r="L4072" s="3" t="s">
        <v>121</v>
      </c>
      <c r="M4072" s="29" t="n">
        <v>185.6</v>
      </c>
      <c r="N4072" s="30" t="n">
        <f aca="false">DATE(YEAR(B4072),MONTH(B4072),1)</f>
        <v>46054</v>
      </c>
      <c r="O4072" s="0" t="str">
        <f aca="false">IF(J4072&lt;=2,"0-2 days",IF(J4072&lt;=7,"3-7 days",IF(J4072&lt;=14,"8-14 days",IF(J4072&lt;=21,"15-21 days","22+ days"))))</f>
        <v>15-21 days</v>
      </c>
      <c r="P4072" s="0" t="str">
        <f aca="false">IF(VALUE(LEFT(D4072,2))&lt;10,"Early (7-10 AM)",IF(VALUE(LEFT(D4072,2))&lt;14,"Midday (10 AM-2 PM)",IF(VALUE(LEFT(D4072,2))&lt;16,"Afternoon (2-4 PM)","Late (4-6 PM)")))</f>
        <v>Afternoon (2-4 PM)</v>
      </c>
      <c r="Q4072" s="3" t="n">
        <f aca="false">IF(L4072="No-show",1,0)</f>
        <v>0</v>
      </c>
      <c r="R4072" s="29" t="n">
        <f aca="false">IF(L4072="No-show",M4072,0)</f>
        <v>0</v>
      </c>
    </row>
    <row r="4073" customFormat="false" ht="15" hidden="false" customHeight="false" outlineLevel="0" collapsed="false">
      <c r="A4073" s="0" t="s">
        <v>4772</v>
      </c>
      <c r="B4073" s="28" t="n">
        <v>46056</v>
      </c>
      <c r="C4073" s="3" t="s">
        <v>30</v>
      </c>
      <c r="D4073" s="3" t="s">
        <v>209</v>
      </c>
      <c r="E4073" s="3" t="s">
        <v>3886</v>
      </c>
      <c r="F4073" s="3" t="s">
        <v>7</v>
      </c>
      <c r="G4073" s="3" t="s">
        <v>66</v>
      </c>
      <c r="H4073" s="3" t="s">
        <v>42</v>
      </c>
      <c r="I4073" s="3" t="s">
        <v>59</v>
      </c>
      <c r="J4073" s="0" t="n">
        <v>2</v>
      </c>
      <c r="K4073" s="3" t="s">
        <v>29</v>
      </c>
      <c r="L4073" s="3" t="s">
        <v>284</v>
      </c>
      <c r="M4073" s="29" t="n">
        <v>72</v>
      </c>
      <c r="N4073" s="30" t="n">
        <f aca="false">DATE(YEAR(B4073),MONTH(B4073),1)</f>
        <v>46054</v>
      </c>
      <c r="O4073" s="0" t="str">
        <f aca="false">IF(J4073&lt;=2,"0-2 days",IF(J4073&lt;=7,"3-7 days",IF(J4073&lt;=14,"8-14 days",IF(J4073&lt;=21,"15-21 days","22+ days"))))</f>
        <v>0-2 days</v>
      </c>
      <c r="P4073" s="0" t="str">
        <f aca="false">IF(VALUE(LEFT(D4073,2))&lt;10,"Early (7-10 AM)",IF(VALUE(LEFT(D4073,2))&lt;14,"Midday (10 AM-2 PM)",IF(VALUE(LEFT(D4073,2))&lt;16,"Afternoon (2-4 PM)","Late (4-6 PM)")))</f>
        <v>Afternoon (2-4 PM)</v>
      </c>
      <c r="Q4073" s="3" t="n">
        <f aca="false">IF(L4073="No-show",1,0)</f>
        <v>0</v>
      </c>
      <c r="R4073" s="29" t="n">
        <f aca="false">IF(L4073="No-show",M4073,0)</f>
        <v>0</v>
      </c>
    </row>
    <row r="4074" customFormat="false" ht="15" hidden="false" customHeight="false" outlineLevel="0" collapsed="false">
      <c r="A4074" s="0" t="s">
        <v>4773</v>
      </c>
      <c r="B4074" s="28" t="n">
        <v>46056</v>
      </c>
      <c r="C4074" s="3" t="s">
        <v>30</v>
      </c>
      <c r="D4074" s="3" t="s">
        <v>298</v>
      </c>
      <c r="E4074" s="3" t="s">
        <v>4058</v>
      </c>
      <c r="F4074" s="3" t="s">
        <v>8</v>
      </c>
      <c r="G4074" s="3" t="s">
        <v>66</v>
      </c>
      <c r="H4074" s="3" t="s">
        <v>51</v>
      </c>
      <c r="I4074" s="3" t="s">
        <v>43</v>
      </c>
      <c r="J4074" s="0" t="n">
        <v>5</v>
      </c>
      <c r="K4074" s="3" t="s">
        <v>32</v>
      </c>
      <c r="L4074" s="3" t="s">
        <v>121</v>
      </c>
      <c r="M4074" s="29" t="n">
        <v>116</v>
      </c>
      <c r="N4074" s="30" t="n">
        <f aca="false">DATE(YEAR(B4074),MONTH(B4074),1)</f>
        <v>46054</v>
      </c>
      <c r="O4074" s="0" t="str">
        <f aca="false">IF(J4074&lt;=2,"0-2 days",IF(J4074&lt;=7,"3-7 days",IF(J4074&lt;=14,"8-14 days",IF(J4074&lt;=21,"15-21 days","22+ days"))))</f>
        <v>3-7 days</v>
      </c>
      <c r="P4074" s="0" t="str">
        <f aca="false">IF(VALUE(LEFT(D4074,2))&lt;10,"Early (7-10 AM)",IF(VALUE(LEFT(D4074,2))&lt;14,"Midday (10 AM-2 PM)",IF(VALUE(LEFT(D4074,2))&lt;16,"Afternoon (2-4 PM)","Late (4-6 PM)")))</f>
        <v>Afternoon (2-4 PM)</v>
      </c>
      <c r="Q4074" s="3" t="n">
        <f aca="false">IF(L4074="No-show",1,0)</f>
        <v>0</v>
      </c>
      <c r="R4074" s="29" t="n">
        <f aca="false">IF(L4074="No-show",M4074,0)</f>
        <v>0</v>
      </c>
    </row>
    <row r="4075" customFormat="false" ht="15" hidden="false" customHeight="false" outlineLevel="0" collapsed="false">
      <c r="A4075" s="0" t="s">
        <v>4774</v>
      </c>
      <c r="B4075" s="28" t="n">
        <v>46056</v>
      </c>
      <c r="C4075" s="3" t="s">
        <v>30</v>
      </c>
      <c r="D4075" s="3" t="s">
        <v>298</v>
      </c>
      <c r="E4075" s="3" t="s">
        <v>4044</v>
      </c>
      <c r="F4075" s="3" t="s">
        <v>7</v>
      </c>
      <c r="G4075" s="3" t="s">
        <v>64</v>
      </c>
      <c r="H4075" s="3" t="s">
        <v>51</v>
      </c>
      <c r="I4075" s="3" t="s">
        <v>49</v>
      </c>
      <c r="J4075" s="0" t="n">
        <v>15</v>
      </c>
      <c r="K4075" s="3" t="s">
        <v>29</v>
      </c>
      <c r="L4075" s="3" t="s">
        <v>121</v>
      </c>
      <c r="M4075" s="29" t="n">
        <v>116</v>
      </c>
      <c r="N4075" s="30" t="n">
        <f aca="false">DATE(YEAR(B4075),MONTH(B4075),1)</f>
        <v>46054</v>
      </c>
      <c r="O4075" s="0" t="str">
        <f aca="false">IF(J4075&lt;=2,"0-2 days",IF(J4075&lt;=7,"3-7 days",IF(J4075&lt;=14,"8-14 days",IF(J4075&lt;=21,"15-21 days","22+ days"))))</f>
        <v>15-21 days</v>
      </c>
      <c r="P4075" s="0" t="str">
        <f aca="false">IF(VALUE(LEFT(D4075,2))&lt;10,"Early (7-10 AM)",IF(VALUE(LEFT(D4075,2))&lt;14,"Midday (10 AM-2 PM)",IF(VALUE(LEFT(D4075,2))&lt;16,"Afternoon (2-4 PM)","Late (4-6 PM)")))</f>
        <v>Afternoon (2-4 PM)</v>
      </c>
      <c r="Q4075" s="3" t="n">
        <f aca="false">IF(L4075="No-show",1,0)</f>
        <v>0</v>
      </c>
      <c r="R4075" s="29" t="n">
        <f aca="false">IF(L4075="No-show",M4075,0)</f>
        <v>0</v>
      </c>
    </row>
    <row r="4076" customFormat="false" ht="15" hidden="false" customHeight="false" outlineLevel="0" collapsed="false">
      <c r="A4076" s="0" t="s">
        <v>4775</v>
      </c>
      <c r="B4076" s="28" t="n">
        <v>46056</v>
      </c>
      <c r="C4076" s="3" t="s">
        <v>30</v>
      </c>
      <c r="D4076" s="3" t="s">
        <v>298</v>
      </c>
      <c r="E4076" s="3" t="s">
        <v>4127</v>
      </c>
      <c r="F4076" s="3" t="s">
        <v>4</v>
      </c>
      <c r="G4076" s="3" t="s">
        <v>64</v>
      </c>
      <c r="H4076" s="3" t="s">
        <v>51</v>
      </c>
      <c r="I4076" s="3" t="s">
        <v>43</v>
      </c>
      <c r="J4076" s="0" t="n">
        <v>6</v>
      </c>
      <c r="K4076" s="3" t="s">
        <v>29</v>
      </c>
      <c r="L4076" s="3" t="s">
        <v>121</v>
      </c>
      <c r="M4076" s="29" t="n">
        <v>116</v>
      </c>
      <c r="N4076" s="30" t="n">
        <f aca="false">DATE(YEAR(B4076),MONTH(B4076),1)</f>
        <v>46054</v>
      </c>
      <c r="O4076" s="0" t="str">
        <f aca="false">IF(J4076&lt;=2,"0-2 days",IF(J4076&lt;=7,"3-7 days",IF(J4076&lt;=14,"8-14 days",IF(J4076&lt;=21,"15-21 days","22+ days"))))</f>
        <v>3-7 days</v>
      </c>
      <c r="P4076" s="0" t="str">
        <f aca="false">IF(VALUE(LEFT(D4076,2))&lt;10,"Early (7-10 AM)",IF(VALUE(LEFT(D4076,2))&lt;14,"Midday (10 AM-2 PM)",IF(VALUE(LEFT(D4076,2))&lt;16,"Afternoon (2-4 PM)","Late (4-6 PM)")))</f>
        <v>Afternoon (2-4 PM)</v>
      </c>
      <c r="Q4076" s="3" t="n">
        <f aca="false">IF(L4076="No-show",1,0)</f>
        <v>0</v>
      </c>
      <c r="R4076" s="29" t="n">
        <f aca="false">IF(L4076="No-show",M4076,0)</f>
        <v>0</v>
      </c>
    </row>
    <row r="4077" customFormat="false" ht="15" hidden="false" customHeight="false" outlineLevel="0" collapsed="false">
      <c r="A4077" s="0" t="s">
        <v>4776</v>
      </c>
      <c r="B4077" s="28" t="n">
        <v>46056</v>
      </c>
      <c r="C4077" s="3" t="s">
        <v>30</v>
      </c>
      <c r="D4077" s="3" t="s">
        <v>212</v>
      </c>
      <c r="E4077" s="3" t="s">
        <v>4356</v>
      </c>
      <c r="F4077" s="3" t="s">
        <v>4</v>
      </c>
      <c r="G4077" s="3" t="s">
        <v>64</v>
      </c>
      <c r="H4077" s="3" t="s">
        <v>51</v>
      </c>
      <c r="I4077" s="3" t="s">
        <v>52</v>
      </c>
      <c r="J4077" s="0" t="n">
        <v>15</v>
      </c>
      <c r="K4077" s="3" t="s">
        <v>29</v>
      </c>
      <c r="L4077" s="3" t="s">
        <v>121</v>
      </c>
      <c r="M4077" s="29" t="n">
        <v>116</v>
      </c>
      <c r="N4077" s="30" t="n">
        <f aca="false">DATE(YEAR(B4077),MONTH(B4077),1)</f>
        <v>46054</v>
      </c>
      <c r="O4077" s="0" t="str">
        <f aca="false">IF(J4077&lt;=2,"0-2 days",IF(J4077&lt;=7,"3-7 days",IF(J4077&lt;=14,"8-14 days",IF(J4077&lt;=21,"15-21 days","22+ days"))))</f>
        <v>15-21 days</v>
      </c>
      <c r="P4077" s="0" t="str">
        <f aca="false">IF(VALUE(LEFT(D4077,2))&lt;10,"Early (7-10 AM)",IF(VALUE(LEFT(D4077,2))&lt;14,"Midday (10 AM-2 PM)",IF(VALUE(LEFT(D4077,2))&lt;16,"Afternoon (2-4 PM)","Late (4-6 PM)")))</f>
        <v>Late (4-6 PM)</v>
      </c>
      <c r="Q4077" s="3" t="n">
        <f aca="false">IF(L4077="No-show",1,0)</f>
        <v>0</v>
      </c>
      <c r="R4077" s="29" t="n">
        <f aca="false">IF(L4077="No-show",M4077,0)</f>
        <v>0</v>
      </c>
    </row>
    <row r="4078" customFormat="false" ht="15" hidden="false" customHeight="false" outlineLevel="0" collapsed="false">
      <c r="A4078" s="0" t="s">
        <v>4777</v>
      </c>
      <c r="B4078" s="28" t="n">
        <v>46056</v>
      </c>
      <c r="C4078" s="3" t="s">
        <v>30</v>
      </c>
      <c r="D4078" s="3" t="s">
        <v>212</v>
      </c>
      <c r="E4078" s="3" t="s">
        <v>3508</v>
      </c>
      <c r="F4078" s="3" t="s">
        <v>7</v>
      </c>
      <c r="G4078" s="3" t="s">
        <v>66</v>
      </c>
      <c r="H4078" s="3" t="s">
        <v>42</v>
      </c>
      <c r="I4078" s="3" t="s">
        <v>52</v>
      </c>
      <c r="J4078" s="0" t="n">
        <v>3</v>
      </c>
      <c r="K4078" s="3" t="s">
        <v>29</v>
      </c>
      <c r="L4078" s="3" t="s">
        <v>121</v>
      </c>
      <c r="M4078" s="29" t="n">
        <v>72</v>
      </c>
      <c r="N4078" s="30" t="n">
        <f aca="false">DATE(YEAR(B4078),MONTH(B4078),1)</f>
        <v>46054</v>
      </c>
      <c r="O4078" s="0" t="str">
        <f aca="false">IF(J4078&lt;=2,"0-2 days",IF(J4078&lt;=7,"3-7 days",IF(J4078&lt;=14,"8-14 days",IF(J4078&lt;=21,"15-21 days","22+ days"))))</f>
        <v>3-7 days</v>
      </c>
      <c r="P4078" s="0" t="str">
        <f aca="false">IF(VALUE(LEFT(D4078,2))&lt;10,"Early (7-10 AM)",IF(VALUE(LEFT(D4078,2))&lt;14,"Midday (10 AM-2 PM)",IF(VALUE(LEFT(D4078,2))&lt;16,"Afternoon (2-4 PM)","Late (4-6 PM)")))</f>
        <v>Late (4-6 PM)</v>
      </c>
      <c r="Q4078" s="3" t="n">
        <f aca="false">IF(L4078="No-show",1,0)</f>
        <v>0</v>
      </c>
      <c r="R4078" s="29" t="n">
        <f aca="false">IF(L4078="No-show",M4078,0)</f>
        <v>0</v>
      </c>
    </row>
    <row r="4079" customFormat="false" ht="15" hidden="false" customHeight="false" outlineLevel="0" collapsed="false">
      <c r="A4079" s="0" t="s">
        <v>4778</v>
      </c>
      <c r="B4079" s="28" t="n">
        <v>46056</v>
      </c>
      <c r="C4079" s="3" t="s">
        <v>30</v>
      </c>
      <c r="D4079" s="3" t="s">
        <v>212</v>
      </c>
      <c r="E4079" s="3" t="s">
        <v>4299</v>
      </c>
      <c r="F4079" s="3" t="s">
        <v>8</v>
      </c>
      <c r="G4079" s="3" t="s">
        <v>64</v>
      </c>
      <c r="H4079" s="3" t="s">
        <v>54</v>
      </c>
      <c r="I4079" s="3" t="s">
        <v>46</v>
      </c>
      <c r="J4079" s="0" t="n">
        <v>11</v>
      </c>
      <c r="K4079" s="3" t="s">
        <v>29</v>
      </c>
      <c r="L4079" s="3" t="s">
        <v>121</v>
      </c>
      <c r="M4079" s="29" t="n">
        <v>120</v>
      </c>
      <c r="N4079" s="30" t="n">
        <f aca="false">DATE(YEAR(B4079),MONTH(B4079),1)</f>
        <v>46054</v>
      </c>
      <c r="O4079" s="0" t="str">
        <f aca="false">IF(J4079&lt;=2,"0-2 days",IF(J4079&lt;=7,"3-7 days",IF(J4079&lt;=14,"8-14 days",IF(J4079&lt;=21,"15-21 days","22+ days"))))</f>
        <v>8-14 days</v>
      </c>
      <c r="P4079" s="0" t="str">
        <f aca="false">IF(VALUE(LEFT(D4079,2))&lt;10,"Early (7-10 AM)",IF(VALUE(LEFT(D4079,2))&lt;14,"Midday (10 AM-2 PM)",IF(VALUE(LEFT(D4079,2))&lt;16,"Afternoon (2-4 PM)","Late (4-6 PM)")))</f>
        <v>Late (4-6 PM)</v>
      </c>
      <c r="Q4079" s="3" t="n">
        <f aca="false">IF(L4079="No-show",1,0)</f>
        <v>0</v>
      </c>
      <c r="R4079" s="29" t="n">
        <f aca="false">IF(L4079="No-show",M4079,0)</f>
        <v>0</v>
      </c>
    </row>
    <row r="4080" customFormat="false" ht="15" hidden="false" customHeight="false" outlineLevel="0" collapsed="false">
      <c r="A4080" s="0" t="s">
        <v>4779</v>
      </c>
      <c r="B4080" s="28" t="n">
        <v>46056</v>
      </c>
      <c r="C4080" s="3" t="s">
        <v>30</v>
      </c>
      <c r="D4080" s="3" t="s">
        <v>212</v>
      </c>
      <c r="E4080" s="3" t="s">
        <v>4174</v>
      </c>
      <c r="F4080" s="3" t="s">
        <v>3</v>
      </c>
      <c r="G4080" s="3" t="s">
        <v>64</v>
      </c>
      <c r="H4080" s="3" t="s">
        <v>45</v>
      </c>
      <c r="I4080" s="3" t="s">
        <v>59</v>
      </c>
      <c r="J4080" s="0" t="n">
        <v>13</v>
      </c>
      <c r="K4080" s="3" t="s">
        <v>29</v>
      </c>
      <c r="L4080" s="3" t="s">
        <v>217</v>
      </c>
      <c r="M4080" s="29" t="n">
        <v>95</v>
      </c>
      <c r="N4080" s="30" t="n">
        <f aca="false">DATE(YEAR(B4080),MONTH(B4080),1)</f>
        <v>46054</v>
      </c>
      <c r="O4080" s="0" t="str">
        <f aca="false">IF(J4080&lt;=2,"0-2 days",IF(J4080&lt;=7,"3-7 days",IF(J4080&lt;=14,"8-14 days",IF(J4080&lt;=21,"15-21 days","22+ days"))))</f>
        <v>8-14 days</v>
      </c>
      <c r="P4080" s="0" t="str">
        <f aca="false">IF(VALUE(LEFT(D4080,2))&lt;10,"Early (7-10 AM)",IF(VALUE(LEFT(D4080,2))&lt;14,"Midday (10 AM-2 PM)",IF(VALUE(LEFT(D4080,2))&lt;16,"Afternoon (2-4 PM)","Late (4-6 PM)")))</f>
        <v>Late (4-6 PM)</v>
      </c>
      <c r="Q4080" s="3" t="n">
        <f aca="false">IF(L4080="No-show",1,0)</f>
        <v>1</v>
      </c>
      <c r="R4080" s="29" t="n">
        <f aca="false">IF(L4080="No-show",M4080,0)</f>
        <v>95</v>
      </c>
    </row>
    <row r="4081" customFormat="false" ht="15" hidden="false" customHeight="false" outlineLevel="0" collapsed="false">
      <c r="A4081" s="0" t="s">
        <v>4780</v>
      </c>
      <c r="B4081" s="28" t="n">
        <v>46056</v>
      </c>
      <c r="C4081" s="3" t="s">
        <v>30</v>
      </c>
      <c r="D4081" s="3" t="s">
        <v>215</v>
      </c>
      <c r="E4081" s="3" t="s">
        <v>3608</v>
      </c>
      <c r="F4081" s="3" t="s">
        <v>4</v>
      </c>
      <c r="G4081" s="3" t="s">
        <v>64</v>
      </c>
      <c r="H4081" s="3" t="s">
        <v>45</v>
      </c>
      <c r="I4081" s="3" t="s">
        <v>55</v>
      </c>
      <c r="J4081" s="0" t="n">
        <v>8</v>
      </c>
      <c r="K4081" s="3" t="s">
        <v>29</v>
      </c>
      <c r="L4081" s="3" t="s">
        <v>284</v>
      </c>
      <c r="M4081" s="29" t="n">
        <v>95</v>
      </c>
      <c r="N4081" s="30" t="n">
        <f aca="false">DATE(YEAR(B4081),MONTH(B4081),1)</f>
        <v>46054</v>
      </c>
      <c r="O4081" s="0" t="str">
        <f aca="false">IF(J4081&lt;=2,"0-2 days",IF(J4081&lt;=7,"3-7 days",IF(J4081&lt;=14,"8-14 days",IF(J4081&lt;=21,"15-21 days","22+ days"))))</f>
        <v>8-14 days</v>
      </c>
      <c r="P4081" s="0" t="str">
        <f aca="false">IF(VALUE(LEFT(D4081,2))&lt;10,"Early (7-10 AM)",IF(VALUE(LEFT(D4081,2))&lt;14,"Midday (10 AM-2 PM)",IF(VALUE(LEFT(D4081,2))&lt;16,"Afternoon (2-4 PM)","Late (4-6 PM)")))</f>
        <v>Late (4-6 PM)</v>
      </c>
      <c r="Q4081" s="3" t="n">
        <f aca="false">IF(L4081="No-show",1,0)</f>
        <v>0</v>
      </c>
      <c r="R4081" s="29" t="n">
        <f aca="false">IF(L4081="No-show",M4081,0)</f>
        <v>0</v>
      </c>
    </row>
    <row r="4082" customFormat="false" ht="15" hidden="false" customHeight="false" outlineLevel="0" collapsed="false">
      <c r="A4082" s="0" t="s">
        <v>4781</v>
      </c>
      <c r="B4082" s="28" t="n">
        <v>46056</v>
      </c>
      <c r="C4082" s="3" t="s">
        <v>30</v>
      </c>
      <c r="D4082" s="3" t="s">
        <v>215</v>
      </c>
      <c r="E4082" s="3" t="s">
        <v>4782</v>
      </c>
      <c r="F4082" s="3" t="s">
        <v>7</v>
      </c>
      <c r="G4082" s="3" t="s">
        <v>63</v>
      </c>
      <c r="H4082" s="3" t="s">
        <v>54</v>
      </c>
      <c r="I4082" s="3" t="s">
        <v>43</v>
      </c>
      <c r="J4082" s="0" t="n">
        <v>8</v>
      </c>
      <c r="K4082" s="3" t="s">
        <v>32</v>
      </c>
      <c r="L4082" s="3" t="s">
        <v>121</v>
      </c>
      <c r="M4082" s="29" t="n">
        <v>192</v>
      </c>
      <c r="N4082" s="30" t="n">
        <f aca="false">DATE(YEAR(B4082),MONTH(B4082),1)</f>
        <v>46054</v>
      </c>
      <c r="O4082" s="0" t="str">
        <f aca="false">IF(J4082&lt;=2,"0-2 days",IF(J4082&lt;=7,"3-7 days",IF(J4082&lt;=14,"8-14 days",IF(J4082&lt;=21,"15-21 days","22+ days"))))</f>
        <v>8-14 days</v>
      </c>
      <c r="P4082" s="0" t="str">
        <f aca="false">IF(VALUE(LEFT(D4082,2))&lt;10,"Early (7-10 AM)",IF(VALUE(LEFT(D4082,2))&lt;14,"Midday (10 AM-2 PM)",IF(VALUE(LEFT(D4082,2))&lt;16,"Afternoon (2-4 PM)","Late (4-6 PM)")))</f>
        <v>Late (4-6 PM)</v>
      </c>
      <c r="Q4082" s="3" t="n">
        <f aca="false">IF(L4082="No-show",1,0)</f>
        <v>0</v>
      </c>
      <c r="R4082" s="29" t="n">
        <f aca="false">IF(L4082="No-show",M4082,0)</f>
        <v>0</v>
      </c>
    </row>
    <row r="4083" customFormat="false" ht="15" hidden="false" customHeight="false" outlineLevel="0" collapsed="false">
      <c r="A4083" s="0" t="s">
        <v>4783</v>
      </c>
      <c r="B4083" s="28" t="n">
        <v>46056</v>
      </c>
      <c r="C4083" s="3" t="s">
        <v>30</v>
      </c>
      <c r="D4083" s="3" t="s">
        <v>222</v>
      </c>
      <c r="E4083" s="3" t="s">
        <v>4676</v>
      </c>
      <c r="F4083" s="3" t="s">
        <v>4</v>
      </c>
      <c r="G4083" s="3" t="s">
        <v>64</v>
      </c>
      <c r="H4083" s="3" t="s">
        <v>58</v>
      </c>
      <c r="I4083" s="3" t="s">
        <v>46</v>
      </c>
      <c r="J4083" s="0" t="n">
        <v>10</v>
      </c>
      <c r="K4083" s="3" t="s">
        <v>32</v>
      </c>
      <c r="L4083" s="3" t="s">
        <v>284</v>
      </c>
      <c r="M4083" s="29" t="n">
        <v>105</v>
      </c>
      <c r="N4083" s="30" t="n">
        <f aca="false">DATE(YEAR(B4083),MONTH(B4083),1)</f>
        <v>46054</v>
      </c>
      <c r="O4083" s="0" t="str">
        <f aca="false">IF(J4083&lt;=2,"0-2 days",IF(J4083&lt;=7,"3-7 days",IF(J4083&lt;=14,"8-14 days",IF(J4083&lt;=21,"15-21 days","22+ days"))))</f>
        <v>8-14 days</v>
      </c>
      <c r="P4083" s="0" t="str">
        <f aca="false">IF(VALUE(LEFT(D4083,2))&lt;10,"Early (7-10 AM)",IF(VALUE(LEFT(D4083,2))&lt;14,"Midday (10 AM-2 PM)",IF(VALUE(LEFT(D4083,2))&lt;16,"Afternoon (2-4 PM)","Late (4-6 PM)")))</f>
        <v>Late (4-6 PM)</v>
      </c>
      <c r="Q4083" s="3" t="n">
        <f aca="false">IF(L4083="No-show",1,0)</f>
        <v>0</v>
      </c>
      <c r="R4083" s="29" t="n">
        <f aca="false">IF(L4083="No-show",M4083,0)</f>
        <v>0</v>
      </c>
    </row>
    <row r="4084" customFormat="false" ht="15" hidden="false" customHeight="false" outlineLevel="0" collapsed="false">
      <c r="A4084" s="0" t="s">
        <v>4784</v>
      </c>
      <c r="B4084" s="28" t="n">
        <v>46057</v>
      </c>
      <c r="C4084" s="3" t="s">
        <v>33</v>
      </c>
      <c r="D4084" s="3" t="s">
        <v>119</v>
      </c>
      <c r="E4084" s="3" t="s">
        <v>4444</v>
      </c>
      <c r="F4084" s="3" t="s">
        <v>3</v>
      </c>
      <c r="G4084" s="3" t="s">
        <v>64</v>
      </c>
      <c r="H4084" s="3" t="s">
        <v>56</v>
      </c>
      <c r="I4084" s="3" t="s">
        <v>52</v>
      </c>
      <c r="J4084" s="0" t="n">
        <v>11</v>
      </c>
      <c r="K4084" s="3" t="s">
        <v>29</v>
      </c>
      <c r="L4084" s="3" t="s">
        <v>121</v>
      </c>
      <c r="M4084" s="29" t="n">
        <v>115</v>
      </c>
      <c r="N4084" s="30" t="n">
        <f aca="false">DATE(YEAR(B4084),MONTH(B4084),1)</f>
        <v>46054</v>
      </c>
      <c r="O4084" s="0" t="str">
        <f aca="false">IF(J4084&lt;=2,"0-2 days",IF(J4084&lt;=7,"3-7 days",IF(J4084&lt;=14,"8-14 days",IF(J4084&lt;=21,"15-21 days","22+ days"))))</f>
        <v>8-14 days</v>
      </c>
      <c r="P4084" s="0" t="str">
        <f aca="false">IF(VALUE(LEFT(D4084,2))&lt;10,"Early (7-10 AM)",IF(VALUE(LEFT(D4084,2))&lt;14,"Midday (10 AM-2 PM)",IF(VALUE(LEFT(D4084,2))&lt;16,"Afternoon (2-4 PM)","Late (4-6 PM)")))</f>
        <v>Early (7-10 AM)</v>
      </c>
      <c r="Q4084" s="3" t="n">
        <f aca="false">IF(L4084="No-show",1,0)</f>
        <v>0</v>
      </c>
      <c r="R4084" s="29" t="n">
        <f aca="false">IF(L4084="No-show",M4084,0)</f>
        <v>0</v>
      </c>
    </row>
    <row r="4085" customFormat="false" ht="15" hidden="false" customHeight="false" outlineLevel="0" collapsed="false">
      <c r="A4085" s="0" t="s">
        <v>4785</v>
      </c>
      <c r="B4085" s="28" t="n">
        <v>46057</v>
      </c>
      <c r="C4085" s="3" t="s">
        <v>33</v>
      </c>
      <c r="D4085" s="3" t="s">
        <v>119</v>
      </c>
      <c r="E4085" s="3" t="s">
        <v>4562</v>
      </c>
      <c r="F4085" s="3" t="s">
        <v>7</v>
      </c>
      <c r="G4085" s="3" t="s">
        <v>64</v>
      </c>
      <c r="H4085" s="3" t="s">
        <v>45</v>
      </c>
      <c r="I4085" s="3" t="s">
        <v>43</v>
      </c>
      <c r="J4085" s="0" t="n">
        <v>5</v>
      </c>
      <c r="K4085" s="3" t="s">
        <v>29</v>
      </c>
      <c r="L4085" s="3" t="s">
        <v>121</v>
      </c>
      <c r="M4085" s="29" t="n">
        <v>95</v>
      </c>
      <c r="N4085" s="30" t="n">
        <f aca="false">DATE(YEAR(B4085),MONTH(B4085),1)</f>
        <v>46054</v>
      </c>
      <c r="O4085" s="0" t="str">
        <f aca="false">IF(J4085&lt;=2,"0-2 days",IF(J4085&lt;=7,"3-7 days",IF(J4085&lt;=14,"8-14 days",IF(J4085&lt;=21,"15-21 days","22+ days"))))</f>
        <v>3-7 days</v>
      </c>
      <c r="P4085" s="0" t="str">
        <f aca="false">IF(VALUE(LEFT(D4085,2))&lt;10,"Early (7-10 AM)",IF(VALUE(LEFT(D4085,2))&lt;14,"Midday (10 AM-2 PM)",IF(VALUE(LEFT(D4085,2))&lt;16,"Afternoon (2-4 PM)","Late (4-6 PM)")))</f>
        <v>Early (7-10 AM)</v>
      </c>
      <c r="Q4085" s="3" t="n">
        <f aca="false">IF(L4085="No-show",1,0)</f>
        <v>0</v>
      </c>
      <c r="R4085" s="29" t="n">
        <f aca="false">IF(L4085="No-show",M4085,0)</f>
        <v>0</v>
      </c>
    </row>
    <row r="4086" customFormat="false" ht="15" hidden="false" customHeight="false" outlineLevel="0" collapsed="false">
      <c r="A4086" s="0" t="s">
        <v>4786</v>
      </c>
      <c r="B4086" s="28" t="n">
        <v>46057</v>
      </c>
      <c r="C4086" s="3" t="s">
        <v>33</v>
      </c>
      <c r="D4086" s="3" t="s">
        <v>125</v>
      </c>
      <c r="E4086" s="3" t="s">
        <v>4694</v>
      </c>
      <c r="F4086" s="3" t="s">
        <v>3</v>
      </c>
      <c r="G4086" s="3" t="s">
        <v>64</v>
      </c>
      <c r="H4086" s="3" t="s">
        <v>54</v>
      </c>
      <c r="I4086" s="3" t="s">
        <v>43</v>
      </c>
      <c r="J4086" s="0" t="n">
        <v>5</v>
      </c>
      <c r="K4086" s="3" t="s">
        <v>32</v>
      </c>
      <c r="L4086" s="3" t="s">
        <v>121</v>
      </c>
      <c r="M4086" s="29" t="n">
        <v>120</v>
      </c>
      <c r="N4086" s="30" t="n">
        <f aca="false">DATE(YEAR(B4086),MONTH(B4086),1)</f>
        <v>46054</v>
      </c>
      <c r="O4086" s="0" t="str">
        <f aca="false">IF(J4086&lt;=2,"0-2 days",IF(J4086&lt;=7,"3-7 days",IF(J4086&lt;=14,"8-14 days",IF(J4086&lt;=21,"15-21 days","22+ days"))))</f>
        <v>3-7 days</v>
      </c>
      <c r="P4086" s="0" t="str">
        <f aca="false">IF(VALUE(LEFT(D4086,2))&lt;10,"Early (7-10 AM)",IF(VALUE(LEFT(D4086,2))&lt;14,"Midday (10 AM-2 PM)",IF(VALUE(LEFT(D4086,2))&lt;16,"Afternoon (2-4 PM)","Late (4-6 PM)")))</f>
        <v>Early (7-10 AM)</v>
      </c>
      <c r="Q4086" s="3" t="n">
        <f aca="false">IF(L4086="No-show",1,0)</f>
        <v>0</v>
      </c>
      <c r="R4086" s="29" t="n">
        <f aca="false">IF(L4086="No-show",M4086,0)</f>
        <v>0</v>
      </c>
    </row>
    <row r="4087" customFormat="false" ht="15" hidden="false" customHeight="false" outlineLevel="0" collapsed="false">
      <c r="A4087" s="0" t="s">
        <v>4787</v>
      </c>
      <c r="B4087" s="28" t="n">
        <v>46057</v>
      </c>
      <c r="C4087" s="3" t="s">
        <v>33</v>
      </c>
      <c r="D4087" s="3" t="s">
        <v>125</v>
      </c>
      <c r="E4087" s="3" t="s">
        <v>4566</v>
      </c>
      <c r="F4087" s="3" t="s">
        <v>8</v>
      </c>
      <c r="G4087" s="3" t="s">
        <v>64</v>
      </c>
      <c r="H4087" s="3" t="s">
        <v>54</v>
      </c>
      <c r="I4087" s="3" t="s">
        <v>57</v>
      </c>
      <c r="J4087" s="0" t="n">
        <v>4</v>
      </c>
      <c r="K4087" s="3" t="s">
        <v>29</v>
      </c>
      <c r="L4087" s="3" t="s">
        <v>121</v>
      </c>
      <c r="M4087" s="29" t="n">
        <v>120</v>
      </c>
      <c r="N4087" s="30" t="n">
        <f aca="false">DATE(YEAR(B4087),MONTH(B4087),1)</f>
        <v>46054</v>
      </c>
      <c r="O4087" s="0" t="str">
        <f aca="false">IF(J4087&lt;=2,"0-2 days",IF(J4087&lt;=7,"3-7 days",IF(J4087&lt;=14,"8-14 days",IF(J4087&lt;=21,"15-21 days","22+ days"))))</f>
        <v>3-7 days</v>
      </c>
      <c r="P4087" s="0" t="str">
        <f aca="false">IF(VALUE(LEFT(D4087,2))&lt;10,"Early (7-10 AM)",IF(VALUE(LEFT(D4087,2))&lt;14,"Midday (10 AM-2 PM)",IF(VALUE(LEFT(D4087,2))&lt;16,"Afternoon (2-4 PM)","Late (4-6 PM)")))</f>
        <v>Early (7-10 AM)</v>
      </c>
      <c r="Q4087" s="3" t="n">
        <f aca="false">IF(L4087="No-show",1,0)</f>
        <v>0</v>
      </c>
      <c r="R4087" s="29" t="n">
        <f aca="false">IF(L4087="No-show",M4087,0)</f>
        <v>0</v>
      </c>
    </row>
    <row r="4088" customFormat="false" ht="15" hidden="false" customHeight="false" outlineLevel="0" collapsed="false">
      <c r="A4088" s="0" t="s">
        <v>4788</v>
      </c>
      <c r="B4088" s="28" t="n">
        <v>46057</v>
      </c>
      <c r="C4088" s="3" t="s">
        <v>33</v>
      </c>
      <c r="D4088" s="3" t="s">
        <v>135</v>
      </c>
      <c r="E4088" s="3" t="s">
        <v>3931</v>
      </c>
      <c r="F4088" s="3" t="s">
        <v>7</v>
      </c>
      <c r="G4088" s="3" t="s">
        <v>64</v>
      </c>
      <c r="H4088" s="3" t="s">
        <v>48</v>
      </c>
      <c r="I4088" s="3" t="s">
        <v>52</v>
      </c>
      <c r="J4088" s="0" t="n">
        <v>13</v>
      </c>
      <c r="K4088" s="3" t="s">
        <v>29</v>
      </c>
      <c r="L4088" s="3" t="s">
        <v>217</v>
      </c>
      <c r="M4088" s="29" t="n">
        <v>118</v>
      </c>
      <c r="N4088" s="30" t="n">
        <f aca="false">DATE(YEAR(B4088),MONTH(B4088),1)</f>
        <v>46054</v>
      </c>
      <c r="O4088" s="0" t="str">
        <f aca="false">IF(J4088&lt;=2,"0-2 days",IF(J4088&lt;=7,"3-7 days",IF(J4088&lt;=14,"8-14 days",IF(J4088&lt;=21,"15-21 days","22+ days"))))</f>
        <v>8-14 days</v>
      </c>
      <c r="P4088" s="0" t="str">
        <f aca="false">IF(VALUE(LEFT(D4088,2))&lt;10,"Early (7-10 AM)",IF(VALUE(LEFT(D4088,2))&lt;14,"Midday (10 AM-2 PM)",IF(VALUE(LEFT(D4088,2))&lt;16,"Afternoon (2-4 PM)","Late (4-6 PM)")))</f>
        <v>Early (7-10 AM)</v>
      </c>
      <c r="Q4088" s="3" t="n">
        <f aca="false">IF(L4088="No-show",1,0)</f>
        <v>1</v>
      </c>
      <c r="R4088" s="29" t="n">
        <f aca="false">IF(L4088="No-show",M4088,0)</f>
        <v>118</v>
      </c>
    </row>
    <row r="4089" customFormat="false" ht="15" hidden="false" customHeight="false" outlineLevel="0" collapsed="false">
      <c r="A4089" s="0" t="s">
        <v>4789</v>
      </c>
      <c r="B4089" s="28" t="n">
        <v>46057</v>
      </c>
      <c r="C4089" s="3" t="s">
        <v>33</v>
      </c>
      <c r="D4089" s="3" t="s">
        <v>135</v>
      </c>
      <c r="E4089" s="3" t="s">
        <v>4574</v>
      </c>
      <c r="F4089" s="3" t="s">
        <v>7</v>
      </c>
      <c r="G4089" s="3" t="s">
        <v>64</v>
      </c>
      <c r="H4089" s="3" t="s">
        <v>56</v>
      </c>
      <c r="I4089" s="3" t="s">
        <v>52</v>
      </c>
      <c r="J4089" s="0" t="n">
        <v>9</v>
      </c>
      <c r="K4089" s="3" t="s">
        <v>29</v>
      </c>
      <c r="L4089" s="3" t="s">
        <v>121</v>
      </c>
      <c r="M4089" s="29" t="n">
        <v>115</v>
      </c>
      <c r="N4089" s="30" t="n">
        <f aca="false">DATE(YEAR(B4089),MONTH(B4089),1)</f>
        <v>46054</v>
      </c>
      <c r="O4089" s="0" t="str">
        <f aca="false">IF(J4089&lt;=2,"0-2 days",IF(J4089&lt;=7,"3-7 days",IF(J4089&lt;=14,"8-14 days",IF(J4089&lt;=21,"15-21 days","22+ days"))))</f>
        <v>8-14 days</v>
      </c>
      <c r="P4089" s="0" t="str">
        <f aca="false">IF(VALUE(LEFT(D4089,2))&lt;10,"Early (7-10 AM)",IF(VALUE(LEFT(D4089,2))&lt;14,"Midday (10 AM-2 PM)",IF(VALUE(LEFT(D4089,2))&lt;16,"Afternoon (2-4 PM)","Late (4-6 PM)")))</f>
        <v>Early (7-10 AM)</v>
      </c>
      <c r="Q4089" s="3" t="n">
        <f aca="false">IF(L4089="No-show",1,0)</f>
        <v>0</v>
      </c>
      <c r="R4089" s="29" t="n">
        <f aca="false">IF(L4089="No-show",M4089,0)</f>
        <v>0</v>
      </c>
    </row>
    <row r="4090" customFormat="false" ht="15" hidden="false" customHeight="false" outlineLevel="0" collapsed="false">
      <c r="A4090" s="0" t="s">
        <v>4790</v>
      </c>
      <c r="B4090" s="28" t="n">
        <v>46057</v>
      </c>
      <c r="C4090" s="3" t="s">
        <v>33</v>
      </c>
      <c r="D4090" s="3" t="s">
        <v>135</v>
      </c>
      <c r="E4090" s="3" t="s">
        <v>4092</v>
      </c>
      <c r="F4090" s="3" t="s">
        <v>8</v>
      </c>
      <c r="G4090" s="3" t="s">
        <v>64</v>
      </c>
      <c r="H4090" s="3" t="s">
        <v>51</v>
      </c>
      <c r="I4090" s="3" t="s">
        <v>46</v>
      </c>
      <c r="J4090" s="0" t="n">
        <v>12</v>
      </c>
      <c r="K4090" s="3" t="s">
        <v>29</v>
      </c>
      <c r="L4090" s="3" t="s">
        <v>121</v>
      </c>
      <c r="M4090" s="29" t="n">
        <v>116</v>
      </c>
      <c r="N4090" s="30" t="n">
        <f aca="false">DATE(YEAR(B4090),MONTH(B4090),1)</f>
        <v>46054</v>
      </c>
      <c r="O4090" s="0" t="str">
        <f aca="false">IF(J4090&lt;=2,"0-2 days",IF(J4090&lt;=7,"3-7 days",IF(J4090&lt;=14,"8-14 days",IF(J4090&lt;=21,"15-21 days","22+ days"))))</f>
        <v>8-14 days</v>
      </c>
      <c r="P4090" s="0" t="str">
        <f aca="false">IF(VALUE(LEFT(D4090,2))&lt;10,"Early (7-10 AM)",IF(VALUE(LEFT(D4090,2))&lt;14,"Midday (10 AM-2 PM)",IF(VALUE(LEFT(D4090,2))&lt;16,"Afternoon (2-4 PM)","Late (4-6 PM)")))</f>
        <v>Early (7-10 AM)</v>
      </c>
      <c r="Q4090" s="3" t="n">
        <f aca="false">IF(L4090="No-show",1,0)</f>
        <v>0</v>
      </c>
      <c r="R4090" s="29" t="n">
        <f aca="false">IF(L4090="No-show",M4090,0)</f>
        <v>0</v>
      </c>
    </row>
    <row r="4091" customFormat="false" ht="15" hidden="false" customHeight="false" outlineLevel="0" collapsed="false">
      <c r="A4091" s="0" t="s">
        <v>4791</v>
      </c>
      <c r="B4091" s="28" t="n">
        <v>46057</v>
      </c>
      <c r="C4091" s="3" t="s">
        <v>33</v>
      </c>
      <c r="D4091" s="3" t="s">
        <v>135</v>
      </c>
      <c r="E4091" s="3" t="s">
        <v>4467</v>
      </c>
      <c r="F4091" s="3" t="s">
        <v>7</v>
      </c>
      <c r="G4091" s="3" t="s">
        <v>64</v>
      </c>
      <c r="H4091" s="3" t="s">
        <v>60</v>
      </c>
      <c r="I4091" s="3" t="s">
        <v>46</v>
      </c>
      <c r="J4091" s="0" t="n">
        <v>1</v>
      </c>
      <c r="K4091" s="3" t="s">
        <v>29</v>
      </c>
      <c r="L4091" s="3" t="s">
        <v>129</v>
      </c>
      <c r="M4091" s="29" t="n">
        <v>135</v>
      </c>
      <c r="N4091" s="30" t="n">
        <f aca="false">DATE(YEAR(B4091),MONTH(B4091),1)</f>
        <v>46054</v>
      </c>
      <c r="O4091" s="0" t="str">
        <f aca="false">IF(J4091&lt;=2,"0-2 days",IF(J4091&lt;=7,"3-7 days",IF(J4091&lt;=14,"8-14 days",IF(J4091&lt;=21,"15-21 days","22+ days"))))</f>
        <v>0-2 days</v>
      </c>
      <c r="P4091" s="0" t="str">
        <f aca="false">IF(VALUE(LEFT(D4091,2))&lt;10,"Early (7-10 AM)",IF(VALUE(LEFT(D4091,2))&lt;14,"Midday (10 AM-2 PM)",IF(VALUE(LEFT(D4091,2))&lt;16,"Afternoon (2-4 PM)","Late (4-6 PM)")))</f>
        <v>Early (7-10 AM)</v>
      </c>
      <c r="Q4091" s="3" t="n">
        <f aca="false">IF(L4091="No-show",1,0)</f>
        <v>0</v>
      </c>
      <c r="R4091" s="29" t="n">
        <f aca="false">IF(L4091="No-show",M4091,0)</f>
        <v>0</v>
      </c>
    </row>
    <row r="4092" customFormat="false" ht="15" hidden="false" customHeight="false" outlineLevel="0" collapsed="false">
      <c r="A4092" s="0" t="s">
        <v>4792</v>
      </c>
      <c r="B4092" s="28" t="n">
        <v>46057</v>
      </c>
      <c r="C4092" s="3" t="s">
        <v>33</v>
      </c>
      <c r="D4092" s="3" t="s">
        <v>142</v>
      </c>
      <c r="E4092" s="3" t="s">
        <v>4793</v>
      </c>
      <c r="F4092" s="3" t="s">
        <v>7</v>
      </c>
      <c r="G4092" s="3" t="s">
        <v>63</v>
      </c>
      <c r="H4092" s="3" t="s">
        <v>51</v>
      </c>
      <c r="I4092" s="3" t="s">
        <v>46</v>
      </c>
      <c r="J4092" s="0" t="n">
        <v>11</v>
      </c>
      <c r="K4092" s="3" t="s">
        <v>29</v>
      </c>
      <c r="L4092" s="3" t="s">
        <v>121</v>
      </c>
      <c r="M4092" s="29" t="n">
        <v>185.6</v>
      </c>
      <c r="N4092" s="30" t="n">
        <f aca="false">DATE(YEAR(B4092),MONTH(B4092),1)</f>
        <v>46054</v>
      </c>
      <c r="O4092" s="0" t="str">
        <f aca="false">IF(J4092&lt;=2,"0-2 days",IF(J4092&lt;=7,"3-7 days",IF(J4092&lt;=14,"8-14 days",IF(J4092&lt;=21,"15-21 days","22+ days"))))</f>
        <v>8-14 days</v>
      </c>
      <c r="P4092" s="0" t="str">
        <f aca="false">IF(VALUE(LEFT(D4092,2))&lt;10,"Early (7-10 AM)",IF(VALUE(LEFT(D4092,2))&lt;14,"Midday (10 AM-2 PM)",IF(VALUE(LEFT(D4092,2))&lt;16,"Afternoon (2-4 PM)","Late (4-6 PM)")))</f>
        <v>Early (7-10 AM)</v>
      </c>
      <c r="Q4092" s="3" t="n">
        <f aca="false">IF(L4092="No-show",1,0)</f>
        <v>0</v>
      </c>
      <c r="R4092" s="29" t="n">
        <f aca="false">IF(L4092="No-show",M4092,0)</f>
        <v>0</v>
      </c>
    </row>
    <row r="4093" customFormat="false" ht="15" hidden="false" customHeight="false" outlineLevel="0" collapsed="false">
      <c r="A4093" s="0" t="s">
        <v>4794</v>
      </c>
      <c r="B4093" s="28" t="n">
        <v>46057</v>
      </c>
      <c r="C4093" s="3" t="s">
        <v>33</v>
      </c>
      <c r="D4093" s="3" t="s">
        <v>151</v>
      </c>
      <c r="E4093" s="3" t="s">
        <v>4727</v>
      </c>
      <c r="F4093" s="3" t="s">
        <v>7</v>
      </c>
      <c r="G4093" s="3" t="s">
        <v>64</v>
      </c>
      <c r="H4093" s="3" t="s">
        <v>58</v>
      </c>
      <c r="I4093" s="3" t="s">
        <v>43</v>
      </c>
      <c r="J4093" s="0" t="n">
        <v>6</v>
      </c>
      <c r="K4093" s="3" t="s">
        <v>32</v>
      </c>
      <c r="L4093" s="3" t="s">
        <v>121</v>
      </c>
      <c r="M4093" s="29" t="n">
        <v>105</v>
      </c>
      <c r="N4093" s="30" t="n">
        <f aca="false">DATE(YEAR(B4093),MONTH(B4093),1)</f>
        <v>46054</v>
      </c>
      <c r="O4093" s="0" t="str">
        <f aca="false">IF(J4093&lt;=2,"0-2 days",IF(J4093&lt;=7,"3-7 days",IF(J4093&lt;=14,"8-14 days",IF(J4093&lt;=21,"15-21 days","22+ days"))))</f>
        <v>3-7 days</v>
      </c>
      <c r="P4093" s="0" t="str">
        <f aca="false">IF(VALUE(LEFT(D4093,2))&lt;10,"Early (7-10 AM)",IF(VALUE(LEFT(D4093,2))&lt;14,"Midday (10 AM-2 PM)",IF(VALUE(LEFT(D4093,2))&lt;16,"Afternoon (2-4 PM)","Late (4-6 PM)")))</f>
        <v>Early (7-10 AM)</v>
      </c>
      <c r="Q4093" s="3" t="n">
        <f aca="false">IF(L4093="No-show",1,0)</f>
        <v>0</v>
      </c>
      <c r="R4093" s="29" t="n">
        <f aca="false">IF(L4093="No-show",M4093,0)</f>
        <v>0</v>
      </c>
    </row>
    <row r="4094" customFormat="false" ht="15" hidden="false" customHeight="false" outlineLevel="0" collapsed="false">
      <c r="A4094" s="0" t="s">
        <v>4795</v>
      </c>
      <c r="B4094" s="28" t="n">
        <v>46057</v>
      </c>
      <c r="C4094" s="3" t="s">
        <v>33</v>
      </c>
      <c r="D4094" s="3" t="s">
        <v>154</v>
      </c>
      <c r="E4094" s="3" t="s">
        <v>4796</v>
      </c>
      <c r="F4094" s="3" t="s">
        <v>8</v>
      </c>
      <c r="G4094" s="3" t="s">
        <v>63</v>
      </c>
      <c r="H4094" s="3" t="s">
        <v>56</v>
      </c>
      <c r="I4094" s="3" t="s">
        <v>43</v>
      </c>
      <c r="J4094" s="0" t="n">
        <v>8</v>
      </c>
      <c r="K4094" s="3" t="s">
        <v>29</v>
      </c>
      <c r="L4094" s="3" t="s">
        <v>121</v>
      </c>
      <c r="M4094" s="29" t="n">
        <v>184</v>
      </c>
      <c r="N4094" s="30" t="n">
        <f aca="false">DATE(YEAR(B4094),MONTH(B4094),1)</f>
        <v>46054</v>
      </c>
      <c r="O4094" s="0" t="str">
        <f aca="false">IF(J4094&lt;=2,"0-2 days",IF(J4094&lt;=7,"3-7 days",IF(J4094&lt;=14,"8-14 days",IF(J4094&lt;=21,"15-21 days","22+ days"))))</f>
        <v>8-14 days</v>
      </c>
      <c r="P4094" s="0" t="str">
        <f aca="false">IF(VALUE(LEFT(D4094,2))&lt;10,"Early (7-10 AM)",IF(VALUE(LEFT(D4094,2))&lt;14,"Midday (10 AM-2 PM)",IF(VALUE(LEFT(D4094,2))&lt;16,"Afternoon (2-4 PM)","Late (4-6 PM)")))</f>
        <v>Midday (10 AM-2 PM)</v>
      </c>
      <c r="Q4094" s="3" t="n">
        <f aca="false">IF(L4094="No-show",1,0)</f>
        <v>0</v>
      </c>
      <c r="R4094" s="29" t="n">
        <f aca="false">IF(L4094="No-show",M4094,0)</f>
        <v>0</v>
      </c>
    </row>
    <row r="4095" customFormat="false" ht="15" hidden="false" customHeight="false" outlineLevel="0" collapsed="false">
      <c r="A4095" s="0" t="s">
        <v>4797</v>
      </c>
      <c r="B4095" s="28" t="n">
        <v>46057</v>
      </c>
      <c r="C4095" s="3" t="s">
        <v>33</v>
      </c>
      <c r="D4095" s="3" t="s">
        <v>154</v>
      </c>
      <c r="E4095" s="3" t="s">
        <v>4316</v>
      </c>
      <c r="F4095" s="3" t="s">
        <v>7</v>
      </c>
      <c r="G4095" s="3" t="s">
        <v>64</v>
      </c>
      <c r="H4095" s="3" t="s">
        <v>45</v>
      </c>
      <c r="I4095" s="3" t="s">
        <v>43</v>
      </c>
      <c r="J4095" s="0" t="n">
        <v>3</v>
      </c>
      <c r="K4095" s="3" t="s">
        <v>29</v>
      </c>
      <c r="L4095" s="3" t="s">
        <v>121</v>
      </c>
      <c r="M4095" s="29" t="n">
        <v>95</v>
      </c>
      <c r="N4095" s="30" t="n">
        <f aca="false">DATE(YEAR(B4095),MONTH(B4095),1)</f>
        <v>46054</v>
      </c>
      <c r="O4095" s="0" t="str">
        <f aca="false">IF(J4095&lt;=2,"0-2 days",IF(J4095&lt;=7,"3-7 days",IF(J4095&lt;=14,"8-14 days",IF(J4095&lt;=21,"15-21 days","22+ days"))))</f>
        <v>3-7 days</v>
      </c>
      <c r="P4095" s="0" t="str">
        <f aca="false">IF(VALUE(LEFT(D4095,2))&lt;10,"Early (7-10 AM)",IF(VALUE(LEFT(D4095,2))&lt;14,"Midday (10 AM-2 PM)",IF(VALUE(LEFT(D4095,2))&lt;16,"Afternoon (2-4 PM)","Late (4-6 PM)")))</f>
        <v>Midday (10 AM-2 PM)</v>
      </c>
      <c r="Q4095" s="3" t="n">
        <f aca="false">IF(L4095="No-show",1,0)</f>
        <v>0</v>
      </c>
      <c r="R4095" s="29" t="n">
        <f aca="false">IF(L4095="No-show",M4095,0)</f>
        <v>0</v>
      </c>
    </row>
    <row r="4096" customFormat="false" ht="15" hidden="false" customHeight="false" outlineLevel="0" collapsed="false">
      <c r="A4096" s="0" t="s">
        <v>4798</v>
      </c>
      <c r="B4096" s="28" t="n">
        <v>46057</v>
      </c>
      <c r="C4096" s="3" t="s">
        <v>33</v>
      </c>
      <c r="D4096" s="3" t="s">
        <v>154</v>
      </c>
      <c r="E4096" s="3" t="s">
        <v>4150</v>
      </c>
      <c r="F4096" s="3" t="s">
        <v>8</v>
      </c>
      <c r="G4096" s="3" t="s">
        <v>64</v>
      </c>
      <c r="H4096" s="3" t="s">
        <v>54</v>
      </c>
      <c r="I4096" s="3" t="s">
        <v>49</v>
      </c>
      <c r="J4096" s="0" t="n">
        <v>4</v>
      </c>
      <c r="K4096" s="3" t="s">
        <v>29</v>
      </c>
      <c r="L4096" s="3" t="s">
        <v>121</v>
      </c>
      <c r="M4096" s="29" t="n">
        <v>120</v>
      </c>
      <c r="N4096" s="30" t="n">
        <f aca="false">DATE(YEAR(B4096),MONTH(B4096),1)</f>
        <v>46054</v>
      </c>
      <c r="O4096" s="0" t="str">
        <f aca="false">IF(J4096&lt;=2,"0-2 days",IF(J4096&lt;=7,"3-7 days",IF(J4096&lt;=14,"8-14 days",IF(J4096&lt;=21,"15-21 days","22+ days"))))</f>
        <v>3-7 days</v>
      </c>
      <c r="P4096" s="0" t="str">
        <f aca="false">IF(VALUE(LEFT(D4096,2))&lt;10,"Early (7-10 AM)",IF(VALUE(LEFT(D4096,2))&lt;14,"Midday (10 AM-2 PM)",IF(VALUE(LEFT(D4096,2))&lt;16,"Afternoon (2-4 PM)","Late (4-6 PM)")))</f>
        <v>Midday (10 AM-2 PM)</v>
      </c>
      <c r="Q4096" s="3" t="n">
        <f aca="false">IF(L4096="No-show",1,0)</f>
        <v>0</v>
      </c>
      <c r="R4096" s="29" t="n">
        <f aca="false">IF(L4096="No-show",M4096,0)</f>
        <v>0</v>
      </c>
    </row>
    <row r="4097" customFormat="false" ht="15" hidden="false" customHeight="false" outlineLevel="0" collapsed="false">
      <c r="A4097" s="0" t="s">
        <v>4799</v>
      </c>
      <c r="B4097" s="28" t="n">
        <v>46057</v>
      </c>
      <c r="C4097" s="3" t="s">
        <v>33</v>
      </c>
      <c r="D4097" s="3" t="s">
        <v>159</v>
      </c>
      <c r="E4097" s="3" t="s">
        <v>4321</v>
      </c>
      <c r="F4097" s="3" t="s">
        <v>7</v>
      </c>
      <c r="G4097" s="3" t="s">
        <v>64</v>
      </c>
      <c r="H4097" s="3" t="s">
        <v>51</v>
      </c>
      <c r="I4097" s="3" t="s">
        <v>43</v>
      </c>
      <c r="J4097" s="0" t="n">
        <v>4</v>
      </c>
      <c r="K4097" s="3" t="s">
        <v>29</v>
      </c>
      <c r="L4097" s="3" t="s">
        <v>121</v>
      </c>
      <c r="M4097" s="29" t="n">
        <v>116</v>
      </c>
      <c r="N4097" s="30" t="n">
        <f aca="false">DATE(YEAR(B4097),MONTH(B4097),1)</f>
        <v>46054</v>
      </c>
      <c r="O4097" s="0" t="str">
        <f aca="false">IF(J4097&lt;=2,"0-2 days",IF(J4097&lt;=7,"3-7 days",IF(J4097&lt;=14,"8-14 days",IF(J4097&lt;=21,"15-21 days","22+ days"))))</f>
        <v>3-7 days</v>
      </c>
      <c r="P4097" s="0" t="str">
        <f aca="false">IF(VALUE(LEFT(D4097,2))&lt;10,"Early (7-10 AM)",IF(VALUE(LEFT(D4097,2))&lt;14,"Midday (10 AM-2 PM)",IF(VALUE(LEFT(D4097,2))&lt;16,"Afternoon (2-4 PM)","Late (4-6 PM)")))</f>
        <v>Midday (10 AM-2 PM)</v>
      </c>
      <c r="Q4097" s="3" t="n">
        <f aca="false">IF(L4097="No-show",1,0)</f>
        <v>0</v>
      </c>
      <c r="R4097" s="29" t="n">
        <f aca="false">IF(L4097="No-show",M4097,0)</f>
        <v>0</v>
      </c>
    </row>
    <row r="4098" customFormat="false" ht="15" hidden="false" customHeight="false" outlineLevel="0" collapsed="false">
      <c r="A4098" s="0" t="s">
        <v>4800</v>
      </c>
      <c r="B4098" s="28" t="n">
        <v>46057</v>
      </c>
      <c r="C4098" s="3" t="s">
        <v>33</v>
      </c>
      <c r="D4098" s="3" t="s">
        <v>159</v>
      </c>
      <c r="E4098" s="3" t="s">
        <v>4659</v>
      </c>
      <c r="F4098" s="3" t="s">
        <v>7</v>
      </c>
      <c r="G4098" s="3" t="s">
        <v>64</v>
      </c>
      <c r="H4098" s="3" t="s">
        <v>58</v>
      </c>
      <c r="I4098" s="3" t="s">
        <v>46</v>
      </c>
      <c r="J4098" s="0" t="n">
        <v>4</v>
      </c>
      <c r="K4098" s="3" t="s">
        <v>29</v>
      </c>
      <c r="L4098" s="3" t="s">
        <v>121</v>
      </c>
      <c r="M4098" s="29" t="n">
        <v>105</v>
      </c>
      <c r="N4098" s="30" t="n">
        <f aca="false">DATE(YEAR(B4098),MONTH(B4098),1)</f>
        <v>46054</v>
      </c>
      <c r="O4098" s="0" t="str">
        <f aca="false">IF(J4098&lt;=2,"0-2 days",IF(J4098&lt;=7,"3-7 days",IF(J4098&lt;=14,"8-14 days",IF(J4098&lt;=21,"15-21 days","22+ days"))))</f>
        <v>3-7 days</v>
      </c>
      <c r="P4098" s="0" t="str">
        <f aca="false">IF(VALUE(LEFT(D4098,2))&lt;10,"Early (7-10 AM)",IF(VALUE(LEFT(D4098,2))&lt;14,"Midday (10 AM-2 PM)",IF(VALUE(LEFT(D4098,2))&lt;16,"Afternoon (2-4 PM)","Late (4-6 PM)")))</f>
        <v>Midday (10 AM-2 PM)</v>
      </c>
      <c r="Q4098" s="3" t="n">
        <f aca="false">IF(L4098="No-show",1,0)</f>
        <v>0</v>
      </c>
      <c r="R4098" s="29" t="n">
        <f aca="false">IF(L4098="No-show",M4098,0)</f>
        <v>0</v>
      </c>
    </row>
    <row r="4099" customFormat="false" ht="15" hidden="false" customHeight="false" outlineLevel="0" collapsed="false">
      <c r="A4099" s="0" t="s">
        <v>4801</v>
      </c>
      <c r="B4099" s="28" t="n">
        <v>46057</v>
      </c>
      <c r="C4099" s="3" t="s">
        <v>33</v>
      </c>
      <c r="D4099" s="3" t="s">
        <v>159</v>
      </c>
      <c r="E4099" s="3" t="s">
        <v>4480</v>
      </c>
      <c r="F4099" s="3" t="s">
        <v>3</v>
      </c>
      <c r="G4099" s="3" t="s">
        <v>64</v>
      </c>
      <c r="H4099" s="3" t="s">
        <v>56</v>
      </c>
      <c r="I4099" s="3" t="s">
        <v>52</v>
      </c>
      <c r="J4099" s="0" t="n">
        <v>13</v>
      </c>
      <c r="K4099" s="3" t="s">
        <v>29</v>
      </c>
      <c r="L4099" s="3" t="s">
        <v>121</v>
      </c>
      <c r="M4099" s="29" t="n">
        <v>115</v>
      </c>
      <c r="N4099" s="30" t="n">
        <f aca="false">DATE(YEAR(B4099),MONTH(B4099),1)</f>
        <v>46054</v>
      </c>
      <c r="O4099" s="0" t="str">
        <f aca="false">IF(J4099&lt;=2,"0-2 days",IF(J4099&lt;=7,"3-7 days",IF(J4099&lt;=14,"8-14 days",IF(J4099&lt;=21,"15-21 days","22+ days"))))</f>
        <v>8-14 days</v>
      </c>
      <c r="P4099" s="0" t="str">
        <f aca="false">IF(VALUE(LEFT(D4099,2))&lt;10,"Early (7-10 AM)",IF(VALUE(LEFT(D4099,2))&lt;14,"Midday (10 AM-2 PM)",IF(VALUE(LEFT(D4099,2))&lt;16,"Afternoon (2-4 PM)","Late (4-6 PM)")))</f>
        <v>Midday (10 AM-2 PM)</v>
      </c>
      <c r="Q4099" s="3" t="n">
        <f aca="false">IF(L4099="No-show",1,0)</f>
        <v>0</v>
      </c>
      <c r="R4099" s="29" t="n">
        <f aca="false">IF(L4099="No-show",M4099,0)</f>
        <v>0</v>
      </c>
    </row>
    <row r="4100" customFormat="false" ht="15" hidden="false" customHeight="false" outlineLevel="0" collapsed="false">
      <c r="A4100" s="0" t="s">
        <v>4802</v>
      </c>
      <c r="B4100" s="28" t="n">
        <v>46057</v>
      </c>
      <c r="C4100" s="3" t="s">
        <v>33</v>
      </c>
      <c r="D4100" s="3" t="s">
        <v>164</v>
      </c>
      <c r="E4100" s="3" t="s">
        <v>4550</v>
      </c>
      <c r="F4100" s="3" t="s">
        <v>4</v>
      </c>
      <c r="G4100" s="3" t="s">
        <v>64</v>
      </c>
      <c r="H4100" s="3" t="s">
        <v>42</v>
      </c>
      <c r="I4100" s="3" t="s">
        <v>57</v>
      </c>
      <c r="J4100" s="0" t="n">
        <v>2</v>
      </c>
      <c r="K4100" s="3" t="s">
        <v>29</v>
      </c>
      <c r="L4100" s="3" t="s">
        <v>121</v>
      </c>
      <c r="M4100" s="29" t="n">
        <v>72</v>
      </c>
      <c r="N4100" s="30" t="n">
        <f aca="false">DATE(YEAR(B4100),MONTH(B4100),1)</f>
        <v>46054</v>
      </c>
      <c r="O4100" s="0" t="str">
        <f aca="false">IF(J4100&lt;=2,"0-2 days",IF(J4100&lt;=7,"3-7 days",IF(J4100&lt;=14,"8-14 days",IF(J4100&lt;=21,"15-21 days","22+ days"))))</f>
        <v>0-2 days</v>
      </c>
      <c r="P4100" s="0" t="str">
        <f aca="false">IF(VALUE(LEFT(D4100,2))&lt;10,"Early (7-10 AM)",IF(VALUE(LEFT(D4100,2))&lt;14,"Midday (10 AM-2 PM)",IF(VALUE(LEFT(D4100,2))&lt;16,"Afternoon (2-4 PM)","Late (4-6 PM)")))</f>
        <v>Midday (10 AM-2 PM)</v>
      </c>
      <c r="Q4100" s="3" t="n">
        <f aca="false">IF(L4100="No-show",1,0)</f>
        <v>0</v>
      </c>
      <c r="R4100" s="29" t="n">
        <f aca="false">IF(L4100="No-show",M4100,0)</f>
        <v>0</v>
      </c>
    </row>
    <row r="4101" customFormat="false" ht="15" hidden="false" customHeight="false" outlineLevel="0" collapsed="false">
      <c r="A4101" s="0" t="s">
        <v>4803</v>
      </c>
      <c r="B4101" s="28" t="n">
        <v>46057</v>
      </c>
      <c r="C4101" s="3" t="s">
        <v>33</v>
      </c>
      <c r="D4101" s="3" t="s">
        <v>164</v>
      </c>
      <c r="E4101" s="3" t="s">
        <v>4094</v>
      </c>
      <c r="F4101" s="3" t="s">
        <v>4</v>
      </c>
      <c r="G4101" s="3" t="s">
        <v>64</v>
      </c>
      <c r="H4101" s="3" t="s">
        <v>58</v>
      </c>
      <c r="I4101" s="3" t="s">
        <v>52</v>
      </c>
      <c r="J4101" s="0" t="n">
        <v>5</v>
      </c>
      <c r="K4101" s="3" t="s">
        <v>32</v>
      </c>
      <c r="L4101" s="3" t="s">
        <v>284</v>
      </c>
      <c r="M4101" s="29" t="n">
        <v>105</v>
      </c>
      <c r="N4101" s="30" t="n">
        <f aca="false">DATE(YEAR(B4101),MONTH(B4101),1)</f>
        <v>46054</v>
      </c>
      <c r="O4101" s="0" t="str">
        <f aca="false">IF(J4101&lt;=2,"0-2 days",IF(J4101&lt;=7,"3-7 days",IF(J4101&lt;=14,"8-14 days",IF(J4101&lt;=21,"15-21 days","22+ days"))))</f>
        <v>3-7 days</v>
      </c>
      <c r="P4101" s="0" t="str">
        <f aca="false">IF(VALUE(LEFT(D4101,2))&lt;10,"Early (7-10 AM)",IF(VALUE(LEFT(D4101,2))&lt;14,"Midday (10 AM-2 PM)",IF(VALUE(LEFT(D4101,2))&lt;16,"Afternoon (2-4 PM)","Late (4-6 PM)")))</f>
        <v>Midday (10 AM-2 PM)</v>
      </c>
      <c r="Q4101" s="3" t="n">
        <f aca="false">IF(L4101="No-show",1,0)</f>
        <v>0</v>
      </c>
      <c r="R4101" s="29" t="n">
        <f aca="false">IF(L4101="No-show",M4101,0)</f>
        <v>0</v>
      </c>
    </row>
    <row r="4102" customFormat="false" ht="15" hidden="false" customHeight="false" outlineLevel="0" collapsed="false">
      <c r="A4102" s="0" t="s">
        <v>4804</v>
      </c>
      <c r="B4102" s="28" t="n">
        <v>46057</v>
      </c>
      <c r="C4102" s="3" t="s">
        <v>33</v>
      </c>
      <c r="D4102" s="3" t="s">
        <v>164</v>
      </c>
      <c r="E4102" s="3" t="s">
        <v>4805</v>
      </c>
      <c r="F4102" s="3" t="s">
        <v>3</v>
      </c>
      <c r="G4102" s="3" t="s">
        <v>63</v>
      </c>
      <c r="H4102" s="3" t="s">
        <v>42</v>
      </c>
      <c r="I4102" s="3" t="s">
        <v>43</v>
      </c>
      <c r="J4102" s="0" t="n">
        <v>14</v>
      </c>
      <c r="K4102" s="3" t="s">
        <v>32</v>
      </c>
      <c r="L4102" s="3" t="s">
        <v>121</v>
      </c>
      <c r="M4102" s="29" t="n">
        <v>115.2</v>
      </c>
      <c r="N4102" s="30" t="n">
        <f aca="false">DATE(YEAR(B4102),MONTH(B4102),1)</f>
        <v>46054</v>
      </c>
      <c r="O4102" s="0" t="str">
        <f aca="false">IF(J4102&lt;=2,"0-2 days",IF(J4102&lt;=7,"3-7 days",IF(J4102&lt;=14,"8-14 days",IF(J4102&lt;=21,"15-21 days","22+ days"))))</f>
        <v>8-14 days</v>
      </c>
      <c r="P4102" s="0" t="str">
        <f aca="false">IF(VALUE(LEFT(D4102,2))&lt;10,"Early (7-10 AM)",IF(VALUE(LEFT(D4102,2))&lt;14,"Midday (10 AM-2 PM)",IF(VALUE(LEFT(D4102,2))&lt;16,"Afternoon (2-4 PM)","Late (4-6 PM)")))</f>
        <v>Midday (10 AM-2 PM)</v>
      </c>
      <c r="Q4102" s="3" t="n">
        <f aca="false">IF(L4102="No-show",1,0)</f>
        <v>0</v>
      </c>
      <c r="R4102" s="29" t="n">
        <f aca="false">IF(L4102="No-show",M4102,0)</f>
        <v>0</v>
      </c>
    </row>
    <row r="4103" customFormat="false" ht="15" hidden="false" customHeight="false" outlineLevel="0" collapsed="false">
      <c r="A4103" s="0" t="s">
        <v>4806</v>
      </c>
      <c r="B4103" s="28" t="n">
        <v>46057</v>
      </c>
      <c r="C4103" s="3" t="s">
        <v>33</v>
      </c>
      <c r="D4103" s="3" t="s">
        <v>262</v>
      </c>
      <c r="E4103" s="3" t="s">
        <v>3977</v>
      </c>
      <c r="F4103" s="3" t="s">
        <v>8</v>
      </c>
      <c r="G4103" s="3" t="s">
        <v>64</v>
      </c>
      <c r="H4103" s="3" t="s">
        <v>42</v>
      </c>
      <c r="I4103" s="3" t="s">
        <v>52</v>
      </c>
      <c r="J4103" s="0" t="n">
        <v>17</v>
      </c>
      <c r="K4103" s="3" t="s">
        <v>29</v>
      </c>
      <c r="L4103" s="3" t="s">
        <v>121</v>
      </c>
      <c r="M4103" s="29" t="n">
        <v>72</v>
      </c>
      <c r="N4103" s="30" t="n">
        <f aca="false">DATE(YEAR(B4103),MONTH(B4103),1)</f>
        <v>46054</v>
      </c>
      <c r="O4103" s="0" t="str">
        <f aca="false">IF(J4103&lt;=2,"0-2 days",IF(J4103&lt;=7,"3-7 days",IF(J4103&lt;=14,"8-14 days",IF(J4103&lt;=21,"15-21 days","22+ days"))))</f>
        <v>15-21 days</v>
      </c>
      <c r="P4103" s="0" t="str">
        <f aca="false">IF(VALUE(LEFT(D4103,2))&lt;10,"Early (7-10 AM)",IF(VALUE(LEFT(D4103,2))&lt;14,"Midday (10 AM-2 PM)",IF(VALUE(LEFT(D4103,2))&lt;16,"Afternoon (2-4 PM)","Late (4-6 PM)")))</f>
        <v>Midday (10 AM-2 PM)</v>
      </c>
      <c r="Q4103" s="3" t="n">
        <f aca="false">IF(L4103="No-show",1,0)</f>
        <v>0</v>
      </c>
      <c r="R4103" s="29" t="n">
        <f aca="false">IF(L4103="No-show",M4103,0)</f>
        <v>0</v>
      </c>
    </row>
    <row r="4104" customFormat="false" ht="15" hidden="false" customHeight="false" outlineLevel="0" collapsed="false">
      <c r="A4104" s="0" t="s">
        <v>4807</v>
      </c>
      <c r="B4104" s="28" t="n">
        <v>46057</v>
      </c>
      <c r="C4104" s="3" t="s">
        <v>33</v>
      </c>
      <c r="D4104" s="3" t="s">
        <v>171</v>
      </c>
      <c r="E4104" s="3" t="s">
        <v>4406</v>
      </c>
      <c r="F4104" s="3" t="s">
        <v>8</v>
      </c>
      <c r="G4104" s="3" t="s">
        <v>64</v>
      </c>
      <c r="H4104" s="3" t="s">
        <v>56</v>
      </c>
      <c r="I4104" s="3" t="s">
        <v>43</v>
      </c>
      <c r="J4104" s="0" t="n">
        <v>7</v>
      </c>
      <c r="K4104" s="3" t="s">
        <v>29</v>
      </c>
      <c r="L4104" s="3" t="s">
        <v>121</v>
      </c>
      <c r="M4104" s="29" t="n">
        <v>115</v>
      </c>
      <c r="N4104" s="30" t="n">
        <f aca="false">DATE(YEAR(B4104),MONTH(B4104),1)</f>
        <v>46054</v>
      </c>
      <c r="O4104" s="0" t="str">
        <f aca="false">IF(J4104&lt;=2,"0-2 days",IF(J4104&lt;=7,"3-7 days",IF(J4104&lt;=14,"8-14 days",IF(J4104&lt;=21,"15-21 days","22+ days"))))</f>
        <v>3-7 days</v>
      </c>
      <c r="P4104" s="0" t="str">
        <f aca="false">IF(VALUE(LEFT(D4104,2))&lt;10,"Early (7-10 AM)",IF(VALUE(LEFT(D4104,2))&lt;14,"Midday (10 AM-2 PM)",IF(VALUE(LEFT(D4104,2))&lt;16,"Afternoon (2-4 PM)","Late (4-6 PM)")))</f>
        <v>Midday (10 AM-2 PM)</v>
      </c>
      <c r="Q4104" s="3" t="n">
        <f aca="false">IF(L4104="No-show",1,0)</f>
        <v>0</v>
      </c>
      <c r="R4104" s="29" t="n">
        <f aca="false">IF(L4104="No-show",M4104,0)</f>
        <v>0</v>
      </c>
    </row>
    <row r="4105" customFormat="false" ht="15" hidden="false" customHeight="false" outlineLevel="0" collapsed="false">
      <c r="A4105" s="0" t="s">
        <v>4808</v>
      </c>
      <c r="B4105" s="28" t="n">
        <v>46057</v>
      </c>
      <c r="C4105" s="3" t="s">
        <v>33</v>
      </c>
      <c r="D4105" s="3" t="s">
        <v>171</v>
      </c>
      <c r="E4105" s="3" t="s">
        <v>4096</v>
      </c>
      <c r="F4105" s="3" t="s">
        <v>7</v>
      </c>
      <c r="G4105" s="3" t="s">
        <v>66</v>
      </c>
      <c r="H4105" s="3" t="s">
        <v>48</v>
      </c>
      <c r="I4105" s="3" t="s">
        <v>57</v>
      </c>
      <c r="J4105" s="0" t="n">
        <v>4</v>
      </c>
      <c r="K4105" s="3" t="s">
        <v>29</v>
      </c>
      <c r="L4105" s="3" t="s">
        <v>121</v>
      </c>
      <c r="M4105" s="29" t="n">
        <v>118</v>
      </c>
      <c r="N4105" s="30" t="n">
        <f aca="false">DATE(YEAR(B4105),MONTH(B4105),1)</f>
        <v>46054</v>
      </c>
      <c r="O4105" s="0" t="str">
        <f aca="false">IF(J4105&lt;=2,"0-2 days",IF(J4105&lt;=7,"3-7 days",IF(J4105&lt;=14,"8-14 days",IF(J4105&lt;=21,"15-21 days","22+ days"))))</f>
        <v>3-7 days</v>
      </c>
      <c r="P4105" s="0" t="str">
        <f aca="false">IF(VALUE(LEFT(D4105,2))&lt;10,"Early (7-10 AM)",IF(VALUE(LEFT(D4105,2))&lt;14,"Midday (10 AM-2 PM)",IF(VALUE(LEFT(D4105,2))&lt;16,"Afternoon (2-4 PM)","Late (4-6 PM)")))</f>
        <v>Midday (10 AM-2 PM)</v>
      </c>
      <c r="Q4105" s="3" t="n">
        <f aca="false">IF(L4105="No-show",1,0)</f>
        <v>0</v>
      </c>
      <c r="R4105" s="29" t="n">
        <f aca="false">IF(L4105="No-show",M4105,0)</f>
        <v>0</v>
      </c>
    </row>
    <row r="4106" customFormat="false" ht="15" hidden="false" customHeight="false" outlineLevel="0" collapsed="false">
      <c r="A4106" s="0" t="s">
        <v>4809</v>
      </c>
      <c r="B4106" s="28" t="n">
        <v>46057</v>
      </c>
      <c r="C4106" s="3" t="s">
        <v>33</v>
      </c>
      <c r="D4106" s="3" t="s">
        <v>171</v>
      </c>
      <c r="E4106" s="3" t="s">
        <v>4474</v>
      </c>
      <c r="F4106" s="3" t="s">
        <v>3</v>
      </c>
      <c r="G4106" s="3" t="s">
        <v>64</v>
      </c>
      <c r="H4106" s="3" t="s">
        <v>60</v>
      </c>
      <c r="I4106" s="3" t="s">
        <v>43</v>
      </c>
      <c r="J4106" s="0" t="n">
        <v>3</v>
      </c>
      <c r="K4106" s="3" t="s">
        <v>29</v>
      </c>
      <c r="L4106" s="3" t="s">
        <v>121</v>
      </c>
      <c r="M4106" s="29" t="n">
        <v>135</v>
      </c>
      <c r="N4106" s="30" t="n">
        <f aca="false">DATE(YEAR(B4106),MONTH(B4106),1)</f>
        <v>46054</v>
      </c>
      <c r="O4106" s="0" t="str">
        <f aca="false">IF(J4106&lt;=2,"0-2 days",IF(J4106&lt;=7,"3-7 days",IF(J4106&lt;=14,"8-14 days",IF(J4106&lt;=21,"15-21 days","22+ days"))))</f>
        <v>3-7 days</v>
      </c>
      <c r="P4106" s="0" t="str">
        <f aca="false">IF(VALUE(LEFT(D4106,2))&lt;10,"Early (7-10 AM)",IF(VALUE(LEFT(D4106,2))&lt;14,"Midday (10 AM-2 PM)",IF(VALUE(LEFT(D4106,2))&lt;16,"Afternoon (2-4 PM)","Late (4-6 PM)")))</f>
        <v>Midday (10 AM-2 PM)</v>
      </c>
      <c r="Q4106" s="3" t="n">
        <f aca="false">IF(L4106="No-show",1,0)</f>
        <v>0</v>
      </c>
      <c r="R4106" s="29" t="n">
        <f aca="false">IF(L4106="No-show",M4106,0)</f>
        <v>0</v>
      </c>
    </row>
    <row r="4107" customFormat="false" ht="15" hidden="false" customHeight="false" outlineLevel="0" collapsed="false">
      <c r="A4107" s="0" t="s">
        <v>4810</v>
      </c>
      <c r="B4107" s="28" t="n">
        <v>46057</v>
      </c>
      <c r="C4107" s="3" t="s">
        <v>33</v>
      </c>
      <c r="D4107" s="3" t="s">
        <v>171</v>
      </c>
      <c r="E4107" s="3" t="s">
        <v>4811</v>
      </c>
      <c r="F4107" s="3" t="s">
        <v>8</v>
      </c>
      <c r="G4107" s="3" t="s">
        <v>63</v>
      </c>
      <c r="H4107" s="3" t="s">
        <v>56</v>
      </c>
      <c r="I4107" s="3" t="s">
        <v>49</v>
      </c>
      <c r="J4107" s="0" t="n">
        <v>11</v>
      </c>
      <c r="K4107" s="3" t="s">
        <v>29</v>
      </c>
      <c r="L4107" s="3" t="s">
        <v>217</v>
      </c>
      <c r="M4107" s="29" t="n">
        <v>184</v>
      </c>
      <c r="N4107" s="30" t="n">
        <f aca="false">DATE(YEAR(B4107),MONTH(B4107),1)</f>
        <v>46054</v>
      </c>
      <c r="O4107" s="0" t="str">
        <f aca="false">IF(J4107&lt;=2,"0-2 days",IF(J4107&lt;=7,"3-7 days",IF(J4107&lt;=14,"8-14 days",IF(J4107&lt;=21,"15-21 days","22+ days"))))</f>
        <v>8-14 days</v>
      </c>
      <c r="P4107" s="0" t="str">
        <f aca="false">IF(VALUE(LEFT(D4107,2))&lt;10,"Early (7-10 AM)",IF(VALUE(LEFT(D4107,2))&lt;14,"Midday (10 AM-2 PM)",IF(VALUE(LEFT(D4107,2))&lt;16,"Afternoon (2-4 PM)","Late (4-6 PM)")))</f>
        <v>Midday (10 AM-2 PM)</v>
      </c>
      <c r="Q4107" s="3" t="n">
        <f aca="false">IF(L4107="No-show",1,0)</f>
        <v>1</v>
      </c>
      <c r="R4107" s="29" t="n">
        <f aca="false">IF(L4107="No-show",M4107,0)</f>
        <v>184</v>
      </c>
    </row>
    <row r="4108" customFormat="false" ht="15" hidden="false" customHeight="false" outlineLevel="0" collapsed="false">
      <c r="A4108" s="0" t="s">
        <v>4812</v>
      </c>
      <c r="B4108" s="28" t="n">
        <v>46057</v>
      </c>
      <c r="C4108" s="3" t="s">
        <v>33</v>
      </c>
      <c r="D4108" s="3" t="s">
        <v>171</v>
      </c>
      <c r="E4108" s="3" t="s">
        <v>4233</v>
      </c>
      <c r="F4108" s="3" t="s">
        <v>8</v>
      </c>
      <c r="G4108" s="3" t="s">
        <v>66</v>
      </c>
      <c r="H4108" s="3" t="s">
        <v>54</v>
      </c>
      <c r="I4108" s="3" t="s">
        <v>57</v>
      </c>
      <c r="J4108" s="0" t="n">
        <v>8</v>
      </c>
      <c r="K4108" s="3" t="s">
        <v>29</v>
      </c>
      <c r="L4108" s="3" t="s">
        <v>121</v>
      </c>
      <c r="M4108" s="29" t="n">
        <v>120</v>
      </c>
      <c r="N4108" s="30" t="n">
        <f aca="false">DATE(YEAR(B4108),MONTH(B4108),1)</f>
        <v>46054</v>
      </c>
      <c r="O4108" s="0" t="str">
        <f aca="false">IF(J4108&lt;=2,"0-2 days",IF(J4108&lt;=7,"3-7 days",IF(J4108&lt;=14,"8-14 days",IF(J4108&lt;=21,"15-21 days","22+ days"))))</f>
        <v>8-14 days</v>
      </c>
      <c r="P4108" s="0" t="str">
        <f aca="false">IF(VALUE(LEFT(D4108,2))&lt;10,"Early (7-10 AM)",IF(VALUE(LEFT(D4108,2))&lt;14,"Midday (10 AM-2 PM)",IF(VALUE(LEFT(D4108,2))&lt;16,"Afternoon (2-4 PM)","Late (4-6 PM)")))</f>
        <v>Midday (10 AM-2 PM)</v>
      </c>
      <c r="Q4108" s="3" t="n">
        <f aca="false">IF(L4108="No-show",1,0)</f>
        <v>0</v>
      </c>
      <c r="R4108" s="29" t="n">
        <f aca="false">IF(L4108="No-show",M4108,0)</f>
        <v>0</v>
      </c>
    </row>
    <row r="4109" customFormat="false" ht="15" hidden="false" customHeight="false" outlineLevel="0" collapsed="false">
      <c r="A4109" s="0" t="s">
        <v>4813</v>
      </c>
      <c r="B4109" s="28" t="n">
        <v>46057</v>
      </c>
      <c r="C4109" s="3" t="s">
        <v>33</v>
      </c>
      <c r="D4109" s="3" t="s">
        <v>171</v>
      </c>
      <c r="E4109" s="3" t="s">
        <v>4679</v>
      </c>
      <c r="F4109" s="3" t="s">
        <v>7</v>
      </c>
      <c r="G4109" s="3" t="s">
        <v>64</v>
      </c>
      <c r="H4109" s="3" t="s">
        <v>56</v>
      </c>
      <c r="I4109" s="3" t="s">
        <v>52</v>
      </c>
      <c r="J4109" s="0" t="n">
        <v>17</v>
      </c>
      <c r="K4109" s="3" t="s">
        <v>29</v>
      </c>
      <c r="L4109" s="3" t="s">
        <v>121</v>
      </c>
      <c r="M4109" s="29" t="n">
        <v>115</v>
      </c>
      <c r="N4109" s="30" t="n">
        <f aca="false">DATE(YEAR(B4109),MONTH(B4109),1)</f>
        <v>46054</v>
      </c>
      <c r="O4109" s="0" t="str">
        <f aca="false">IF(J4109&lt;=2,"0-2 days",IF(J4109&lt;=7,"3-7 days",IF(J4109&lt;=14,"8-14 days",IF(J4109&lt;=21,"15-21 days","22+ days"))))</f>
        <v>15-21 days</v>
      </c>
      <c r="P4109" s="0" t="str">
        <f aca="false">IF(VALUE(LEFT(D4109,2))&lt;10,"Early (7-10 AM)",IF(VALUE(LEFT(D4109,2))&lt;14,"Midday (10 AM-2 PM)",IF(VALUE(LEFT(D4109,2))&lt;16,"Afternoon (2-4 PM)","Late (4-6 PM)")))</f>
        <v>Midday (10 AM-2 PM)</v>
      </c>
      <c r="Q4109" s="3" t="n">
        <f aca="false">IF(L4109="No-show",1,0)</f>
        <v>0</v>
      </c>
      <c r="R4109" s="29" t="n">
        <f aca="false">IF(L4109="No-show",M4109,0)</f>
        <v>0</v>
      </c>
    </row>
    <row r="4110" customFormat="false" ht="15" hidden="false" customHeight="false" outlineLevel="0" collapsed="false">
      <c r="A4110" s="0" t="s">
        <v>4814</v>
      </c>
      <c r="B4110" s="28" t="n">
        <v>46057</v>
      </c>
      <c r="C4110" s="3" t="s">
        <v>33</v>
      </c>
      <c r="D4110" s="3" t="s">
        <v>178</v>
      </c>
      <c r="E4110" s="3" t="s">
        <v>3037</v>
      </c>
      <c r="F4110" s="3" t="s">
        <v>8</v>
      </c>
      <c r="G4110" s="3" t="s">
        <v>64</v>
      </c>
      <c r="H4110" s="3" t="s">
        <v>42</v>
      </c>
      <c r="I4110" s="3" t="s">
        <v>52</v>
      </c>
      <c r="J4110" s="0" t="n">
        <v>2</v>
      </c>
      <c r="K4110" s="3" t="s">
        <v>32</v>
      </c>
      <c r="L4110" s="3" t="s">
        <v>121</v>
      </c>
      <c r="M4110" s="29" t="n">
        <v>72</v>
      </c>
      <c r="N4110" s="30" t="n">
        <f aca="false">DATE(YEAR(B4110),MONTH(B4110),1)</f>
        <v>46054</v>
      </c>
      <c r="O4110" s="0" t="str">
        <f aca="false">IF(J4110&lt;=2,"0-2 days",IF(J4110&lt;=7,"3-7 days",IF(J4110&lt;=14,"8-14 days",IF(J4110&lt;=21,"15-21 days","22+ days"))))</f>
        <v>0-2 days</v>
      </c>
      <c r="P4110" s="0" t="str">
        <f aca="false">IF(VALUE(LEFT(D4110,2))&lt;10,"Early (7-10 AM)",IF(VALUE(LEFT(D4110,2))&lt;14,"Midday (10 AM-2 PM)",IF(VALUE(LEFT(D4110,2))&lt;16,"Afternoon (2-4 PM)","Late (4-6 PM)")))</f>
        <v>Midday (10 AM-2 PM)</v>
      </c>
      <c r="Q4110" s="3" t="n">
        <f aca="false">IF(L4110="No-show",1,0)</f>
        <v>0</v>
      </c>
      <c r="R4110" s="29" t="n">
        <f aca="false">IF(L4110="No-show",M4110,0)</f>
        <v>0</v>
      </c>
    </row>
    <row r="4111" customFormat="false" ht="15" hidden="false" customHeight="false" outlineLevel="0" collapsed="false">
      <c r="A4111" s="0" t="s">
        <v>4815</v>
      </c>
      <c r="B4111" s="28" t="n">
        <v>46057</v>
      </c>
      <c r="C4111" s="3" t="s">
        <v>33</v>
      </c>
      <c r="D4111" s="3" t="s">
        <v>178</v>
      </c>
      <c r="E4111" s="3" t="s">
        <v>4816</v>
      </c>
      <c r="F4111" s="3" t="s">
        <v>3</v>
      </c>
      <c r="G4111" s="3" t="s">
        <v>63</v>
      </c>
      <c r="H4111" s="3" t="s">
        <v>54</v>
      </c>
      <c r="I4111" s="3" t="s">
        <v>46</v>
      </c>
      <c r="J4111" s="0" t="n">
        <v>18</v>
      </c>
      <c r="K4111" s="3" t="s">
        <v>32</v>
      </c>
      <c r="L4111" s="3" t="s">
        <v>121</v>
      </c>
      <c r="M4111" s="29" t="n">
        <v>192</v>
      </c>
      <c r="N4111" s="30" t="n">
        <f aca="false">DATE(YEAR(B4111),MONTH(B4111),1)</f>
        <v>46054</v>
      </c>
      <c r="O4111" s="0" t="str">
        <f aca="false">IF(J4111&lt;=2,"0-2 days",IF(J4111&lt;=7,"3-7 days",IF(J4111&lt;=14,"8-14 days",IF(J4111&lt;=21,"15-21 days","22+ days"))))</f>
        <v>15-21 days</v>
      </c>
      <c r="P4111" s="0" t="str">
        <f aca="false">IF(VALUE(LEFT(D4111,2))&lt;10,"Early (7-10 AM)",IF(VALUE(LEFT(D4111,2))&lt;14,"Midday (10 AM-2 PM)",IF(VALUE(LEFT(D4111,2))&lt;16,"Afternoon (2-4 PM)","Late (4-6 PM)")))</f>
        <v>Midday (10 AM-2 PM)</v>
      </c>
      <c r="Q4111" s="3" t="n">
        <f aca="false">IF(L4111="No-show",1,0)</f>
        <v>0</v>
      </c>
      <c r="R4111" s="29" t="n">
        <f aca="false">IF(L4111="No-show",M4111,0)</f>
        <v>0</v>
      </c>
    </row>
    <row r="4112" customFormat="false" ht="15" hidden="false" customHeight="false" outlineLevel="0" collapsed="false">
      <c r="A4112" s="0" t="s">
        <v>4817</v>
      </c>
      <c r="B4112" s="28" t="n">
        <v>46057</v>
      </c>
      <c r="C4112" s="3" t="s">
        <v>33</v>
      </c>
      <c r="D4112" s="3" t="s">
        <v>183</v>
      </c>
      <c r="E4112" s="3" t="s">
        <v>4731</v>
      </c>
      <c r="F4112" s="3" t="s">
        <v>7</v>
      </c>
      <c r="G4112" s="3" t="s">
        <v>64</v>
      </c>
      <c r="H4112" s="3" t="s">
        <v>58</v>
      </c>
      <c r="I4112" s="3" t="s">
        <v>52</v>
      </c>
      <c r="J4112" s="0" t="n">
        <v>13</v>
      </c>
      <c r="K4112" s="3" t="s">
        <v>29</v>
      </c>
      <c r="L4112" s="3" t="s">
        <v>121</v>
      </c>
      <c r="M4112" s="29" t="n">
        <v>105</v>
      </c>
      <c r="N4112" s="30" t="n">
        <f aca="false">DATE(YEAR(B4112),MONTH(B4112),1)</f>
        <v>46054</v>
      </c>
      <c r="O4112" s="0" t="str">
        <f aca="false">IF(J4112&lt;=2,"0-2 days",IF(J4112&lt;=7,"3-7 days",IF(J4112&lt;=14,"8-14 days",IF(J4112&lt;=21,"15-21 days","22+ days"))))</f>
        <v>8-14 days</v>
      </c>
      <c r="P4112" s="0" t="str">
        <f aca="false">IF(VALUE(LEFT(D4112,2))&lt;10,"Early (7-10 AM)",IF(VALUE(LEFT(D4112,2))&lt;14,"Midday (10 AM-2 PM)",IF(VALUE(LEFT(D4112,2))&lt;16,"Afternoon (2-4 PM)","Late (4-6 PM)")))</f>
        <v>Midday (10 AM-2 PM)</v>
      </c>
      <c r="Q4112" s="3" t="n">
        <f aca="false">IF(L4112="No-show",1,0)</f>
        <v>0</v>
      </c>
      <c r="R4112" s="29" t="n">
        <f aca="false">IF(L4112="No-show",M4112,0)</f>
        <v>0</v>
      </c>
    </row>
    <row r="4113" customFormat="false" ht="15" hidden="false" customHeight="false" outlineLevel="0" collapsed="false">
      <c r="A4113" s="0" t="s">
        <v>4818</v>
      </c>
      <c r="B4113" s="28" t="n">
        <v>46057</v>
      </c>
      <c r="C4113" s="3" t="s">
        <v>33</v>
      </c>
      <c r="D4113" s="3" t="s">
        <v>183</v>
      </c>
      <c r="E4113" s="3" t="s">
        <v>4342</v>
      </c>
      <c r="F4113" s="3" t="s">
        <v>4</v>
      </c>
      <c r="G4113" s="3" t="s">
        <v>64</v>
      </c>
      <c r="H4113" s="3" t="s">
        <v>58</v>
      </c>
      <c r="I4113" s="3" t="s">
        <v>59</v>
      </c>
      <c r="J4113" s="0" t="n">
        <v>8</v>
      </c>
      <c r="K4113" s="3" t="s">
        <v>32</v>
      </c>
      <c r="L4113" s="3" t="s">
        <v>284</v>
      </c>
      <c r="M4113" s="29" t="n">
        <v>105</v>
      </c>
      <c r="N4113" s="30" t="n">
        <f aca="false">DATE(YEAR(B4113),MONTH(B4113),1)</f>
        <v>46054</v>
      </c>
      <c r="O4113" s="0" t="str">
        <f aca="false">IF(J4113&lt;=2,"0-2 days",IF(J4113&lt;=7,"3-7 days",IF(J4113&lt;=14,"8-14 days",IF(J4113&lt;=21,"15-21 days","22+ days"))))</f>
        <v>8-14 days</v>
      </c>
      <c r="P4113" s="0" t="str">
        <f aca="false">IF(VALUE(LEFT(D4113,2))&lt;10,"Early (7-10 AM)",IF(VALUE(LEFT(D4113,2))&lt;14,"Midday (10 AM-2 PM)",IF(VALUE(LEFT(D4113,2))&lt;16,"Afternoon (2-4 PM)","Late (4-6 PM)")))</f>
        <v>Midday (10 AM-2 PM)</v>
      </c>
      <c r="Q4113" s="3" t="n">
        <f aca="false">IF(L4113="No-show",1,0)</f>
        <v>0</v>
      </c>
      <c r="R4113" s="29" t="n">
        <f aca="false">IF(L4113="No-show",M4113,0)</f>
        <v>0</v>
      </c>
    </row>
    <row r="4114" customFormat="false" ht="15" hidden="false" customHeight="false" outlineLevel="0" collapsed="false">
      <c r="A4114" s="0" t="s">
        <v>4819</v>
      </c>
      <c r="B4114" s="28" t="n">
        <v>46057</v>
      </c>
      <c r="C4114" s="3" t="s">
        <v>33</v>
      </c>
      <c r="D4114" s="3" t="s">
        <v>194</v>
      </c>
      <c r="E4114" s="3" t="s">
        <v>3562</v>
      </c>
      <c r="F4114" s="3" t="s">
        <v>8</v>
      </c>
      <c r="G4114" s="3" t="s">
        <v>66</v>
      </c>
      <c r="H4114" s="3" t="s">
        <v>54</v>
      </c>
      <c r="I4114" s="3" t="s">
        <v>59</v>
      </c>
      <c r="J4114" s="0" t="n">
        <v>13</v>
      </c>
      <c r="K4114" s="3" t="s">
        <v>29</v>
      </c>
      <c r="L4114" s="3" t="s">
        <v>121</v>
      </c>
      <c r="M4114" s="29" t="n">
        <v>120</v>
      </c>
      <c r="N4114" s="30" t="n">
        <f aca="false">DATE(YEAR(B4114),MONTH(B4114),1)</f>
        <v>46054</v>
      </c>
      <c r="O4114" s="0" t="str">
        <f aca="false">IF(J4114&lt;=2,"0-2 days",IF(J4114&lt;=7,"3-7 days",IF(J4114&lt;=14,"8-14 days",IF(J4114&lt;=21,"15-21 days","22+ days"))))</f>
        <v>8-14 days</v>
      </c>
      <c r="P4114" s="0" t="str">
        <f aca="false">IF(VALUE(LEFT(D4114,2))&lt;10,"Early (7-10 AM)",IF(VALUE(LEFT(D4114,2))&lt;14,"Midday (10 AM-2 PM)",IF(VALUE(LEFT(D4114,2))&lt;16,"Afternoon (2-4 PM)","Late (4-6 PM)")))</f>
        <v>Midday (10 AM-2 PM)</v>
      </c>
      <c r="Q4114" s="3" t="n">
        <f aca="false">IF(L4114="No-show",1,0)</f>
        <v>0</v>
      </c>
      <c r="R4114" s="29" t="n">
        <f aca="false">IF(L4114="No-show",M4114,0)</f>
        <v>0</v>
      </c>
    </row>
    <row r="4115" customFormat="false" ht="15" hidden="false" customHeight="false" outlineLevel="0" collapsed="false">
      <c r="A4115" s="0" t="s">
        <v>4820</v>
      </c>
      <c r="B4115" s="28" t="n">
        <v>46057</v>
      </c>
      <c r="C4115" s="3" t="s">
        <v>33</v>
      </c>
      <c r="D4115" s="3" t="s">
        <v>194</v>
      </c>
      <c r="E4115" s="3" t="s">
        <v>4821</v>
      </c>
      <c r="F4115" s="3" t="s">
        <v>3</v>
      </c>
      <c r="G4115" s="3" t="s">
        <v>63</v>
      </c>
      <c r="H4115" s="3" t="s">
        <v>42</v>
      </c>
      <c r="I4115" s="3" t="s">
        <v>43</v>
      </c>
      <c r="J4115" s="0" t="n">
        <v>7</v>
      </c>
      <c r="K4115" s="3" t="s">
        <v>29</v>
      </c>
      <c r="L4115" s="3" t="s">
        <v>284</v>
      </c>
      <c r="M4115" s="29" t="n">
        <v>115.2</v>
      </c>
      <c r="N4115" s="30" t="n">
        <f aca="false">DATE(YEAR(B4115),MONTH(B4115),1)</f>
        <v>46054</v>
      </c>
      <c r="O4115" s="0" t="str">
        <f aca="false">IF(J4115&lt;=2,"0-2 days",IF(J4115&lt;=7,"3-7 days",IF(J4115&lt;=14,"8-14 days",IF(J4115&lt;=21,"15-21 days","22+ days"))))</f>
        <v>3-7 days</v>
      </c>
      <c r="P4115" s="0" t="str">
        <f aca="false">IF(VALUE(LEFT(D4115,2))&lt;10,"Early (7-10 AM)",IF(VALUE(LEFT(D4115,2))&lt;14,"Midday (10 AM-2 PM)",IF(VALUE(LEFT(D4115,2))&lt;16,"Afternoon (2-4 PM)","Late (4-6 PM)")))</f>
        <v>Midday (10 AM-2 PM)</v>
      </c>
      <c r="Q4115" s="3" t="n">
        <f aca="false">IF(L4115="No-show",1,0)</f>
        <v>0</v>
      </c>
      <c r="R4115" s="29" t="n">
        <f aca="false">IF(L4115="No-show",M4115,0)</f>
        <v>0</v>
      </c>
    </row>
    <row r="4116" customFormat="false" ht="15" hidden="false" customHeight="false" outlineLevel="0" collapsed="false">
      <c r="A4116" s="0" t="s">
        <v>4822</v>
      </c>
      <c r="B4116" s="28" t="n">
        <v>46057</v>
      </c>
      <c r="C4116" s="3" t="s">
        <v>33</v>
      </c>
      <c r="D4116" s="3" t="s">
        <v>194</v>
      </c>
      <c r="E4116" s="3" t="s">
        <v>4248</v>
      </c>
      <c r="F4116" s="3" t="s">
        <v>4</v>
      </c>
      <c r="G4116" s="3" t="s">
        <v>64</v>
      </c>
      <c r="H4116" s="3" t="s">
        <v>54</v>
      </c>
      <c r="I4116" s="3" t="s">
        <v>46</v>
      </c>
      <c r="J4116" s="0" t="n">
        <v>3</v>
      </c>
      <c r="K4116" s="3" t="s">
        <v>32</v>
      </c>
      <c r="L4116" s="3" t="s">
        <v>121</v>
      </c>
      <c r="M4116" s="29" t="n">
        <v>120</v>
      </c>
      <c r="N4116" s="30" t="n">
        <f aca="false">DATE(YEAR(B4116),MONTH(B4116),1)</f>
        <v>46054</v>
      </c>
      <c r="O4116" s="0" t="str">
        <f aca="false">IF(J4116&lt;=2,"0-2 days",IF(J4116&lt;=7,"3-7 days",IF(J4116&lt;=14,"8-14 days",IF(J4116&lt;=21,"15-21 days","22+ days"))))</f>
        <v>3-7 days</v>
      </c>
      <c r="P4116" s="0" t="str">
        <f aca="false">IF(VALUE(LEFT(D4116,2))&lt;10,"Early (7-10 AM)",IF(VALUE(LEFT(D4116,2))&lt;14,"Midday (10 AM-2 PM)",IF(VALUE(LEFT(D4116,2))&lt;16,"Afternoon (2-4 PM)","Late (4-6 PM)")))</f>
        <v>Midday (10 AM-2 PM)</v>
      </c>
      <c r="Q4116" s="3" t="n">
        <f aca="false">IF(L4116="No-show",1,0)</f>
        <v>0</v>
      </c>
      <c r="R4116" s="29" t="n">
        <f aca="false">IF(L4116="No-show",M4116,0)</f>
        <v>0</v>
      </c>
    </row>
    <row r="4117" customFormat="false" ht="15" hidden="false" customHeight="false" outlineLevel="0" collapsed="false">
      <c r="A4117" s="0" t="s">
        <v>4823</v>
      </c>
      <c r="B4117" s="28" t="n">
        <v>46057</v>
      </c>
      <c r="C4117" s="3" t="s">
        <v>33</v>
      </c>
      <c r="D4117" s="3" t="s">
        <v>201</v>
      </c>
      <c r="E4117" s="3" t="s">
        <v>2878</v>
      </c>
      <c r="F4117" s="3" t="s">
        <v>4</v>
      </c>
      <c r="G4117" s="3" t="s">
        <v>64</v>
      </c>
      <c r="H4117" s="3" t="s">
        <v>45</v>
      </c>
      <c r="I4117" s="3" t="s">
        <v>43</v>
      </c>
      <c r="J4117" s="0" t="n">
        <v>7</v>
      </c>
      <c r="K4117" s="3" t="s">
        <v>29</v>
      </c>
      <c r="L4117" s="3" t="s">
        <v>121</v>
      </c>
      <c r="M4117" s="29" t="n">
        <v>95</v>
      </c>
      <c r="N4117" s="30" t="n">
        <f aca="false">DATE(YEAR(B4117),MONTH(B4117),1)</f>
        <v>46054</v>
      </c>
      <c r="O4117" s="0" t="str">
        <f aca="false">IF(J4117&lt;=2,"0-2 days",IF(J4117&lt;=7,"3-7 days",IF(J4117&lt;=14,"8-14 days",IF(J4117&lt;=21,"15-21 days","22+ days"))))</f>
        <v>3-7 days</v>
      </c>
      <c r="P4117" s="0" t="str">
        <f aca="false">IF(VALUE(LEFT(D4117,2))&lt;10,"Early (7-10 AM)",IF(VALUE(LEFT(D4117,2))&lt;14,"Midday (10 AM-2 PM)",IF(VALUE(LEFT(D4117,2))&lt;16,"Afternoon (2-4 PM)","Late (4-6 PM)")))</f>
        <v>Afternoon (2-4 PM)</v>
      </c>
      <c r="Q4117" s="3" t="n">
        <f aca="false">IF(L4117="No-show",1,0)</f>
        <v>0</v>
      </c>
      <c r="R4117" s="29" t="n">
        <f aca="false">IF(L4117="No-show",M4117,0)</f>
        <v>0</v>
      </c>
    </row>
    <row r="4118" customFormat="false" ht="15" hidden="false" customHeight="false" outlineLevel="0" collapsed="false">
      <c r="A4118" s="0" t="s">
        <v>4824</v>
      </c>
      <c r="B4118" s="28" t="n">
        <v>46057</v>
      </c>
      <c r="C4118" s="3" t="s">
        <v>33</v>
      </c>
      <c r="D4118" s="3" t="s">
        <v>201</v>
      </c>
      <c r="E4118" s="3" t="s">
        <v>4713</v>
      </c>
      <c r="F4118" s="3" t="s">
        <v>3</v>
      </c>
      <c r="G4118" s="3" t="s">
        <v>64</v>
      </c>
      <c r="H4118" s="3" t="s">
        <v>42</v>
      </c>
      <c r="I4118" s="3" t="s">
        <v>49</v>
      </c>
      <c r="J4118" s="0" t="n">
        <v>5</v>
      </c>
      <c r="K4118" s="3" t="s">
        <v>29</v>
      </c>
      <c r="L4118" s="3" t="s">
        <v>217</v>
      </c>
      <c r="M4118" s="29" t="n">
        <v>72</v>
      </c>
      <c r="N4118" s="30" t="n">
        <f aca="false">DATE(YEAR(B4118),MONTH(B4118),1)</f>
        <v>46054</v>
      </c>
      <c r="O4118" s="0" t="str">
        <f aca="false">IF(J4118&lt;=2,"0-2 days",IF(J4118&lt;=7,"3-7 days",IF(J4118&lt;=14,"8-14 days",IF(J4118&lt;=21,"15-21 days","22+ days"))))</f>
        <v>3-7 days</v>
      </c>
      <c r="P4118" s="0" t="str">
        <f aca="false">IF(VALUE(LEFT(D4118,2))&lt;10,"Early (7-10 AM)",IF(VALUE(LEFT(D4118,2))&lt;14,"Midday (10 AM-2 PM)",IF(VALUE(LEFT(D4118,2))&lt;16,"Afternoon (2-4 PM)","Late (4-6 PM)")))</f>
        <v>Afternoon (2-4 PM)</v>
      </c>
      <c r="Q4118" s="3" t="n">
        <f aca="false">IF(L4118="No-show",1,0)</f>
        <v>1</v>
      </c>
      <c r="R4118" s="29" t="n">
        <f aca="false">IF(L4118="No-show",M4118,0)</f>
        <v>72</v>
      </c>
    </row>
    <row r="4119" customFormat="false" ht="15" hidden="false" customHeight="false" outlineLevel="0" collapsed="false">
      <c r="A4119" s="0" t="s">
        <v>4825</v>
      </c>
      <c r="B4119" s="28" t="n">
        <v>46057</v>
      </c>
      <c r="C4119" s="3" t="s">
        <v>33</v>
      </c>
      <c r="D4119" s="3" t="s">
        <v>204</v>
      </c>
      <c r="E4119" s="3" t="s">
        <v>3832</v>
      </c>
      <c r="F4119" s="3" t="s">
        <v>7</v>
      </c>
      <c r="G4119" s="3" t="s">
        <v>64</v>
      </c>
      <c r="H4119" s="3" t="s">
        <v>58</v>
      </c>
      <c r="I4119" s="3" t="s">
        <v>52</v>
      </c>
      <c r="J4119" s="0" t="n">
        <v>14</v>
      </c>
      <c r="K4119" s="3" t="s">
        <v>29</v>
      </c>
      <c r="L4119" s="3" t="s">
        <v>121</v>
      </c>
      <c r="M4119" s="29" t="n">
        <v>105</v>
      </c>
      <c r="N4119" s="30" t="n">
        <f aca="false">DATE(YEAR(B4119),MONTH(B4119),1)</f>
        <v>46054</v>
      </c>
      <c r="O4119" s="0" t="str">
        <f aca="false">IF(J4119&lt;=2,"0-2 days",IF(J4119&lt;=7,"3-7 days",IF(J4119&lt;=14,"8-14 days",IF(J4119&lt;=21,"15-21 days","22+ days"))))</f>
        <v>8-14 days</v>
      </c>
      <c r="P4119" s="0" t="str">
        <f aca="false">IF(VALUE(LEFT(D4119,2))&lt;10,"Early (7-10 AM)",IF(VALUE(LEFT(D4119,2))&lt;14,"Midday (10 AM-2 PM)",IF(VALUE(LEFT(D4119,2))&lt;16,"Afternoon (2-4 PM)","Late (4-6 PM)")))</f>
        <v>Afternoon (2-4 PM)</v>
      </c>
      <c r="Q4119" s="3" t="n">
        <f aca="false">IF(L4119="No-show",1,0)</f>
        <v>0</v>
      </c>
      <c r="R4119" s="29" t="n">
        <f aca="false">IF(L4119="No-show",M4119,0)</f>
        <v>0</v>
      </c>
    </row>
    <row r="4120" customFormat="false" ht="15" hidden="false" customHeight="false" outlineLevel="0" collapsed="false">
      <c r="A4120" s="0" t="s">
        <v>4826</v>
      </c>
      <c r="B4120" s="28" t="n">
        <v>46057</v>
      </c>
      <c r="C4120" s="3" t="s">
        <v>33</v>
      </c>
      <c r="D4120" s="3" t="s">
        <v>209</v>
      </c>
      <c r="E4120" s="3" t="s">
        <v>4667</v>
      </c>
      <c r="F4120" s="3" t="s">
        <v>4</v>
      </c>
      <c r="G4120" s="3" t="s">
        <v>64</v>
      </c>
      <c r="H4120" s="3" t="s">
        <v>54</v>
      </c>
      <c r="I4120" s="3" t="s">
        <v>43</v>
      </c>
      <c r="J4120" s="0" t="n">
        <v>11</v>
      </c>
      <c r="K4120" s="3" t="s">
        <v>29</v>
      </c>
      <c r="L4120" s="3" t="s">
        <v>129</v>
      </c>
      <c r="M4120" s="29" t="n">
        <v>120</v>
      </c>
      <c r="N4120" s="30" t="n">
        <f aca="false">DATE(YEAR(B4120),MONTH(B4120),1)</f>
        <v>46054</v>
      </c>
      <c r="O4120" s="0" t="str">
        <f aca="false">IF(J4120&lt;=2,"0-2 days",IF(J4120&lt;=7,"3-7 days",IF(J4120&lt;=14,"8-14 days",IF(J4120&lt;=21,"15-21 days","22+ days"))))</f>
        <v>8-14 days</v>
      </c>
      <c r="P4120" s="0" t="str">
        <f aca="false">IF(VALUE(LEFT(D4120,2))&lt;10,"Early (7-10 AM)",IF(VALUE(LEFT(D4120,2))&lt;14,"Midday (10 AM-2 PM)",IF(VALUE(LEFT(D4120,2))&lt;16,"Afternoon (2-4 PM)","Late (4-6 PM)")))</f>
        <v>Afternoon (2-4 PM)</v>
      </c>
      <c r="Q4120" s="3" t="n">
        <f aca="false">IF(L4120="No-show",1,0)</f>
        <v>0</v>
      </c>
      <c r="R4120" s="29" t="n">
        <f aca="false">IF(L4120="No-show",M4120,0)</f>
        <v>0</v>
      </c>
    </row>
    <row r="4121" customFormat="false" ht="15" hidden="false" customHeight="false" outlineLevel="0" collapsed="false">
      <c r="A4121" s="0" t="s">
        <v>4827</v>
      </c>
      <c r="B4121" s="28" t="n">
        <v>46057</v>
      </c>
      <c r="C4121" s="3" t="s">
        <v>33</v>
      </c>
      <c r="D4121" s="3" t="s">
        <v>209</v>
      </c>
      <c r="E4121" s="3" t="s">
        <v>4586</v>
      </c>
      <c r="F4121" s="3" t="s">
        <v>7</v>
      </c>
      <c r="G4121" s="3" t="s">
        <v>64</v>
      </c>
      <c r="H4121" s="3" t="s">
        <v>48</v>
      </c>
      <c r="I4121" s="3" t="s">
        <v>43</v>
      </c>
      <c r="J4121" s="0" t="n">
        <v>8</v>
      </c>
      <c r="K4121" s="3" t="s">
        <v>29</v>
      </c>
      <c r="L4121" s="3" t="s">
        <v>121</v>
      </c>
      <c r="M4121" s="29" t="n">
        <v>118</v>
      </c>
      <c r="N4121" s="30" t="n">
        <f aca="false">DATE(YEAR(B4121),MONTH(B4121),1)</f>
        <v>46054</v>
      </c>
      <c r="O4121" s="0" t="str">
        <f aca="false">IF(J4121&lt;=2,"0-2 days",IF(J4121&lt;=7,"3-7 days",IF(J4121&lt;=14,"8-14 days",IF(J4121&lt;=21,"15-21 days","22+ days"))))</f>
        <v>8-14 days</v>
      </c>
      <c r="P4121" s="0" t="str">
        <f aca="false">IF(VALUE(LEFT(D4121,2))&lt;10,"Early (7-10 AM)",IF(VALUE(LEFT(D4121,2))&lt;14,"Midday (10 AM-2 PM)",IF(VALUE(LEFT(D4121,2))&lt;16,"Afternoon (2-4 PM)","Late (4-6 PM)")))</f>
        <v>Afternoon (2-4 PM)</v>
      </c>
      <c r="Q4121" s="3" t="n">
        <f aca="false">IF(L4121="No-show",1,0)</f>
        <v>0</v>
      </c>
      <c r="R4121" s="29" t="n">
        <f aca="false">IF(L4121="No-show",M4121,0)</f>
        <v>0</v>
      </c>
    </row>
    <row r="4122" customFormat="false" ht="15" hidden="false" customHeight="false" outlineLevel="0" collapsed="false">
      <c r="A4122" s="0" t="s">
        <v>4828</v>
      </c>
      <c r="B4122" s="28" t="n">
        <v>46057</v>
      </c>
      <c r="C4122" s="3" t="s">
        <v>33</v>
      </c>
      <c r="D4122" s="3" t="s">
        <v>212</v>
      </c>
      <c r="E4122" s="3" t="s">
        <v>4338</v>
      </c>
      <c r="F4122" s="3" t="s">
        <v>3</v>
      </c>
      <c r="G4122" s="3" t="s">
        <v>64</v>
      </c>
      <c r="H4122" s="3" t="s">
        <v>60</v>
      </c>
      <c r="I4122" s="3" t="s">
        <v>43</v>
      </c>
      <c r="J4122" s="0" t="n">
        <v>5</v>
      </c>
      <c r="K4122" s="3" t="s">
        <v>29</v>
      </c>
      <c r="L4122" s="3" t="s">
        <v>121</v>
      </c>
      <c r="M4122" s="29" t="n">
        <v>135</v>
      </c>
      <c r="N4122" s="30" t="n">
        <f aca="false">DATE(YEAR(B4122),MONTH(B4122),1)</f>
        <v>46054</v>
      </c>
      <c r="O4122" s="0" t="str">
        <f aca="false">IF(J4122&lt;=2,"0-2 days",IF(J4122&lt;=7,"3-7 days",IF(J4122&lt;=14,"8-14 days",IF(J4122&lt;=21,"15-21 days","22+ days"))))</f>
        <v>3-7 days</v>
      </c>
      <c r="P4122" s="0" t="str">
        <f aca="false">IF(VALUE(LEFT(D4122,2))&lt;10,"Early (7-10 AM)",IF(VALUE(LEFT(D4122,2))&lt;14,"Midday (10 AM-2 PM)",IF(VALUE(LEFT(D4122,2))&lt;16,"Afternoon (2-4 PM)","Late (4-6 PM)")))</f>
        <v>Late (4-6 PM)</v>
      </c>
      <c r="Q4122" s="3" t="n">
        <f aca="false">IF(L4122="No-show",1,0)</f>
        <v>0</v>
      </c>
      <c r="R4122" s="29" t="n">
        <f aca="false">IF(L4122="No-show",M4122,0)</f>
        <v>0</v>
      </c>
    </row>
    <row r="4123" customFormat="false" ht="15" hidden="false" customHeight="false" outlineLevel="0" collapsed="false">
      <c r="A4123" s="0" t="s">
        <v>4829</v>
      </c>
      <c r="B4123" s="28" t="n">
        <v>46057</v>
      </c>
      <c r="C4123" s="3" t="s">
        <v>33</v>
      </c>
      <c r="D4123" s="3" t="s">
        <v>212</v>
      </c>
      <c r="E4123" s="3" t="s">
        <v>4013</v>
      </c>
      <c r="F4123" s="3" t="s">
        <v>8</v>
      </c>
      <c r="G4123" s="3" t="s">
        <v>66</v>
      </c>
      <c r="H4123" s="3" t="s">
        <v>58</v>
      </c>
      <c r="I4123" s="3" t="s">
        <v>46</v>
      </c>
      <c r="J4123" s="0" t="n">
        <v>0</v>
      </c>
      <c r="K4123" s="3" t="s">
        <v>29</v>
      </c>
      <c r="L4123" s="3" t="s">
        <v>121</v>
      </c>
      <c r="M4123" s="29" t="n">
        <v>105</v>
      </c>
      <c r="N4123" s="30" t="n">
        <f aca="false">DATE(YEAR(B4123),MONTH(B4123),1)</f>
        <v>46054</v>
      </c>
      <c r="O4123" s="0" t="str">
        <f aca="false">IF(J4123&lt;=2,"0-2 days",IF(J4123&lt;=7,"3-7 days",IF(J4123&lt;=14,"8-14 days",IF(J4123&lt;=21,"15-21 days","22+ days"))))</f>
        <v>0-2 days</v>
      </c>
      <c r="P4123" s="0" t="str">
        <f aca="false">IF(VALUE(LEFT(D4123,2))&lt;10,"Early (7-10 AM)",IF(VALUE(LEFT(D4123,2))&lt;14,"Midday (10 AM-2 PM)",IF(VALUE(LEFT(D4123,2))&lt;16,"Afternoon (2-4 PM)","Late (4-6 PM)")))</f>
        <v>Late (4-6 PM)</v>
      </c>
      <c r="Q4123" s="3" t="n">
        <f aca="false">IF(L4123="No-show",1,0)</f>
        <v>0</v>
      </c>
      <c r="R4123" s="29" t="n">
        <f aca="false">IF(L4123="No-show",M4123,0)</f>
        <v>0</v>
      </c>
    </row>
    <row r="4124" customFormat="false" ht="15" hidden="false" customHeight="false" outlineLevel="0" collapsed="false">
      <c r="A4124" s="0" t="s">
        <v>4830</v>
      </c>
      <c r="B4124" s="28" t="n">
        <v>46057</v>
      </c>
      <c r="C4124" s="3" t="s">
        <v>33</v>
      </c>
      <c r="D4124" s="3" t="s">
        <v>215</v>
      </c>
      <c r="E4124" s="3" t="s">
        <v>4831</v>
      </c>
      <c r="F4124" s="3" t="s">
        <v>7</v>
      </c>
      <c r="G4124" s="3" t="s">
        <v>63</v>
      </c>
      <c r="H4124" s="3" t="s">
        <v>42</v>
      </c>
      <c r="I4124" s="3" t="s">
        <v>43</v>
      </c>
      <c r="J4124" s="0" t="n">
        <v>14</v>
      </c>
      <c r="K4124" s="3" t="s">
        <v>29</v>
      </c>
      <c r="L4124" s="3" t="s">
        <v>217</v>
      </c>
      <c r="M4124" s="29" t="n">
        <v>115.2</v>
      </c>
      <c r="N4124" s="30" t="n">
        <f aca="false">DATE(YEAR(B4124),MONTH(B4124),1)</f>
        <v>46054</v>
      </c>
      <c r="O4124" s="0" t="str">
        <f aca="false">IF(J4124&lt;=2,"0-2 days",IF(J4124&lt;=7,"3-7 days",IF(J4124&lt;=14,"8-14 days",IF(J4124&lt;=21,"15-21 days","22+ days"))))</f>
        <v>8-14 days</v>
      </c>
      <c r="P4124" s="0" t="str">
        <f aca="false">IF(VALUE(LEFT(D4124,2))&lt;10,"Early (7-10 AM)",IF(VALUE(LEFT(D4124,2))&lt;14,"Midday (10 AM-2 PM)",IF(VALUE(LEFT(D4124,2))&lt;16,"Afternoon (2-4 PM)","Late (4-6 PM)")))</f>
        <v>Late (4-6 PM)</v>
      </c>
      <c r="Q4124" s="3" t="n">
        <f aca="false">IF(L4124="No-show",1,0)</f>
        <v>1</v>
      </c>
      <c r="R4124" s="29" t="n">
        <f aca="false">IF(L4124="No-show",M4124,0)</f>
        <v>115.2</v>
      </c>
    </row>
    <row r="4125" customFormat="false" ht="15" hidden="false" customHeight="false" outlineLevel="0" collapsed="false">
      <c r="A4125" s="0" t="s">
        <v>4832</v>
      </c>
      <c r="B4125" s="28" t="n">
        <v>46057</v>
      </c>
      <c r="C4125" s="3" t="s">
        <v>33</v>
      </c>
      <c r="D4125" s="3" t="s">
        <v>215</v>
      </c>
      <c r="E4125" s="3" t="s">
        <v>3025</v>
      </c>
      <c r="F4125" s="3" t="s">
        <v>4</v>
      </c>
      <c r="G4125" s="3" t="s">
        <v>64</v>
      </c>
      <c r="H4125" s="3" t="s">
        <v>42</v>
      </c>
      <c r="I4125" s="3" t="s">
        <v>52</v>
      </c>
      <c r="J4125" s="0" t="n">
        <v>11</v>
      </c>
      <c r="K4125" s="3" t="s">
        <v>29</v>
      </c>
      <c r="L4125" s="3" t="s">
        <v>121</v>
      </c>
      <c r="M4125" s="29" t="n">
        <v>72</v>
      </c>
      <c r="N4125" s="30" t="n">
        <f aca="false">DATE(YEAR(B4125),MONTH(B4125),1)</f>
        <v>46054</v>
      </c>
      <c r="O4125" s="0" t="str">
        <f aca="false">IF(J4125&lt;=2,"0-2 days",IF(J4125&lt;=7,"3-7 days",IF(J4125&lt;=14,"8-14 days",IF(J4125&lt;=21,"15-21 days","22+ days"))))</f>
        <v>8-14 days</v>
      </c>
      <c r="P4125" s="0" t="str">
        <f aca="false">IF(VALUE(LEFT(D4125,2))&lt;10,"Early (7-10 AM)",IF(VALUE(LEFT(D4125,2))&lt;14,"Midday (10 AM-2 PM)",IF(VALUE(LEFT(D4125,2))&lt;16,"Afternoon (2-4 PM)","Late (4-6 PM)")))</f>
        <v>Late (4-6 PM)</v>
      </c>
      <c r="Q4125" s="3" t="n">
        <f aca="false">IF(L4125="No-show",1,0)</f>
        <v>0</v>
      </c>
      <c r="R4125" s="29" t="n">
        <f aca="false">IF(L4125="No-show",M4125,0)</f>
        <v>0</v>
      </c>
    </row>
    <row r="4126" customFormat="false" ht="15" hidden="false" customHeight="false" outlineLevel="0" collapsed="false">
      <c r="A4126" s="0" t="s">
        <v>4833</v>
      </c>
      <c r="B4126" s="28" t="n">
        <v>46057</v>
      </c>
      <c r="C4126" s="3" t="s">
        <v>33</v>
      </c>
      <c r="D4126" s="3" t="s">
        <v>222</v>
      </c>
      <c r="E4126" s="3" t="s">
        <v>4697</v>
      </c>
      <c r="F4126" s="3" t="s">
        <v>3</v>
      </c>
      <c r="G4126" s="3" t="s">
        <v>64</v>
      </c>
      <c r="H4126" s="3" t="s">
        <v>58</v>
      </c>
      <c r="I4126" s="3" t="s">
        <v>46</v>
      </c>
      <c r="J4126" s="0" t="n">
        <v>6</v>
      </c>
      <c r="K4126" s="3" t="s">
        <v>29</v>
      </c>
      <c r="L4126" s="3" t="s">
        <v>121</v>
      </c>
      <c r="M4126" s="29" t="n">
        <v>105</v>
      </c>
      <c r="N4126" s="30" t="n">
        <f aca="false">DATE(YEAR(B4126),MONTH(B4126),1)</f>
        <v>46054</v>
      </c>
      <c r="O4126" s="0" t="str">
        <f aca="false">IF(J4126&lt;=2,"0-2 days",IF(J4126&lt;=7,"3-7 days",IF(J4126&lt;=14,"8-14 days",IF(J4126&lt;=21,"15-21 days","22+ days"))))</f>
        <v>3-7 days</v>
      </c>
      <c r="P4126" s="0" t="str">
        <f aca="false">IF(VALUE(LEFT(D4126,2))&lt;10,"Early (7-10 AM)",IF(VALUE(LEFT(D4126,2))&lt;14,"Midday (10 AM-2 PM)",IF(VALUE(LEFT(D4126,2))&lt;16,"Afternoon (2-4 PM)","Late (4-6 PM)")))</f>
        <v>Late (4-6 PM)</v>
      </c>
      <c r="Q4126" s="3" t="n">
        <f aca="false">IF(L4126="No-show",1,0)</f>
        <v>0</v>
      </c>
      <c r="R4126" s="29" t="n">
        <f aca="false">IF(L4126="No-show",M4126,0)</f>
        <v>0</v>
      </c>
    </row>
    <row r="4127" customFormat="false" ht="15" hidden="false" customHeight="false" outlineLevel="0" collapsed="false">
      <c r="A4127" s="0" t="s">
        <v>4834</v>
      </c>
      <c r="B4127" s="28" t="n">
        <v>46057</v>
      </c>
      <c r="C4127" s="3" t="s">
        <v>33</v>
      </c>
      <c r="D4127" s="3" t="s">
        <v>222</v>
      </c>
      <c r="E4127" s="3" t="s">
        <v>4477</v>
      </c>
      <c r="F4127" s="3" t="s">
        <v>4</v>
      </c>
      <c r="G4127" s="3" t="s">
        <v>64</v>
      </c>
      <c r="H4127" s="3" t="s">
        <v>42</v>
      </c>
      <c r="I4127" s="3" t="s">
        <v>49</v>
      </c>
      <c r="J4127" s="0" t="n">
        <v>7</v>
      </c>
      <c r="K4127" s="3" t="s">
        <v>29</v>
      </c>
      <c r="L4127" s="3" t="s">
        <v>284</v>
      </c>
      <c r="M4127" s="29" t="n">
        <v>72</v>
      </c>
      <c r="N4127" s="30" t="n">
        <f aca="false">DATE(YEAR(B4127),MONTH(B4127),1)</f>
        <v>46054</v>
      </c>
      <c r="O4127" s="0" t="str">
        <f aca="false">IF(J4127&lt;=2,"0-2 days",IF(J4127&lt;=7,"3-7 days",IF(J4127&lt;=14,"8-14 days",IF(J4127&lt;=21,"15-21 days","22+ days"))))</f>
        <v>3-7 days</v>
      </c>
      <c r="P4127" s="0" t="str">
        <f aca="false">IF(VALUE(LEFT(D4127,2))&lt;10,"Early (7-10 AM)",IF(VALUE(LEFT(D4127,2))&lt;14,"Midday (10 AM-2 PM)",IF(VALUE(LEFT(D4127,2))&lt;16,"Afternoon (2-4 PM)","Late (4-6 PM)")))</f>
        <v>Late (4-6 PM)</v>
      </c>
      <c r="Q4127" s="3" t="n">
        <f aca="false">IF(L4127="No-show",1,0)</f>
        <v>0</v>
      </c>
      <c r="R4127" s="29" t="n">
        <f aca="false">IF(L4127="No-show",M4127,0)</f>
        <v>0</v>
      </c>
    </row>
    <row r="4128" customFormat="false" ht="15" hidden="false" customHeight="false" outlineLevel="0" collapsed="false">
      <c r="A4128" s="0" t="s">
        <v>4835</v>
      </c>
      <c r="B4128" s="28" t="n">
        <v>46057</v>
      </c>
      <c r="C4128" s="3" t="s">
        <v>33</v>
      </c>
      <c r="D4128" s="3" t="s">
        <v>222</v>
      </c>
      <c r="E4128" s="3" t="s">
        <v>4426</v>
      </c>
      <c r="F4128" s="3" t="s">
        <v>4</v>
      </c>
      <c r="G4128" s="3" t="s">
        <v>64</v>
      </c>
      <c r="H4128" s="3" t="s">
        <v>58</v>
      </c>
      <c r="I4128" s="3" t="s">
        <v>46</v>
      </c>
      <c r="J4128" s="0" t="n">
        <v>4</v>
      </c>
      <c r="K4128" s="3" t="s">
        <v>29</v>
      </c>
      <c r="L4128" s="3" t="s">
        <v>121</v>
      </c>
      <c r="M4128" s="29" t="n">
        <v>105</v>
      </c>
      <c r="N4128" s="30" t="n">
        <f aca="false">DATE(YEAR(B4128),MONTH(B4128),1)</f>
        <v>46054</v>
      </c>
      <c r="O4128" s="0" t="str">
        <f aca="false">IF(J4128&lt;=2,"0-2 days",IF(J4128&lt;=7,"3-7 days",IF(J4128&lt;=14,"8-14 days",IF(J4128&lt;=21,"15-21 days","22+ days"))))</f>
        <v>3-7 days</v>
      </c>
      <c r="P4128" s="0" t="str">
        <f aca="false">IF(VALUE(LEFT(D4128,2))&lt;10,"Early (7-10 AM)",IF(VALUE(LEFT(D4128,2))&lt;14,"Midday (10 AM-2 PM)",IF(VALUE(LEFT(D4128,2))&lt;16,"Afternoon (2-4 PM)","Late (4-6 PM)")))</f>
        <v>Late (4-6 PM)</v>
      </c>
      <c r="Q4128" s="3" t="n">
        <f aca="false">IF(L4128="No-show",1,0)</f>
        <v>0</v>
      </c>
      <c r="R4128" s="29" t="n">
        <f aca="false">IF(L4128="No-show",M4128,0)</f>
        <v>0</v>
      </c>
    </row>
    <row r="4129" customFormat="false" ht="15" hidden="false" customHeight="false" outlineLevel="0" collapsed="false">
      <c r="A4129" s="0" t="s">
        <v>4836</v>
      </c>
      <c r="B4129" s="28" t="n">
        <v>46058</v>
      </c>
      <c r="C4129" s="3" t="s">
        <v>35</v>
      </c>
      <c r="D4129" s="3" t="s">
        <v>119</v>
      </c>
      <c r="E4129" s="3" t="s">
        <v>4011</v>
      </c>
      <c r="F4129" s="3" t="s">
        <v>7</v>
      </c>
      <c r="G4129" s="3" t="s">
        <v>64</v>
      </c>
      <c r="H4129" s="3" t="s">
        <v>54</v>
      </c>
      <c r="I4129" s="3" t="s">
        <v>52</v>
      </c>
      <c r="J4129" s="0" t="n">
        <v>2</v>
      </c>
      <c r="K4129" s="3" t="s">
        <v>29</v>
      </c>
      <c r="L4129" s="3" t="s">
        <v>129</v>
      </c>
      <c r="M4129" s="29" t="n">
        <v>120</v>
      </c>
      <c r="N4129" s="30" t="n">
        <f aca="false">DATE(YEAR(B4129),MONTH(B4129),1)</f>
        <v>46054</v>
      </c>
      <c r="O4129" s="0" t="str">
        <f aca="false">IF(J4129&lt;=2,"0-2 days",IF(J4129&lt;=7,"3-7 days",IF(J4129&lt;=14,"8-14 days",IF(J4129&lt;=21,"15-21 days","22+ days"))))</f>
        <v>0-2 days</v>
      </c>
      <c r="P4129" s="0" t="str">
        <f aca="false">IF(VALUE(LEFT(D4129,2))&lt;10,"Early (7-10 AM)",IF(VALUE(LEFT(D4129,2))&lt;14,"Midday (10 AM-2 PM)",IF(VALUE(LEFT(D4129,2))&lt;16,"Afternoon (2-4 PM)","Late (4-6 PM)")))</f>
        <v>Early (7-10 AM)</v>
      </c>
      <c r="Q4129" s="3" t="n">
        <f aca="false">IF(L4129="No-show",1,0)</f>
        <v>0</v>
      </c>
      <c r="R4129" s="29" t="n">
        <f aca="false">IF(L4129="No-show",M4129,0)</f>
        <v>0</v>
      </c>
    </row>
    <row r="4130" customFormat="false" ht="15" hidden="false" customHeight="false" outlineLevel="0" collapsed="false">
      <c r="A4130" s="0" t="s">
        <v>4837</v>
      </c>
      <c r="B4130" s="28" t="n">
        <v>46058</v>
      </c>
      <c r="C4130" s="3" t="s">
        <v>35</v>
      </c>
      <c r="D4130" s="3" t="s">
        <v>119</v>
      </c>
      <c r="E4130" s="3" t="s">
        <v>4241</v>
      </c>
      <c r="F4130" s="3" t="s">
        <v>3</v>
      </c>
      <c r="G4130" s="3" t="s">
        <v>64</v>
      </c>
      <c r="H4130" s="3" t="s">
        <v>58</v>
      </c>
      <c r="I4130" s="3" t="s">
        <v>52</v>
      </c>
      <c r="J4130" s="0" t="n">
        <v>6</v>
      </c>
      <c r="K4130" s="3" t="s">
        <v>32</v>
      </c>
      <c r="L4130" s="3" t="s">
        <v>121</v>
      </c>
      <c r="M4130" s="29" t="n">
        <v>105</v>
      </c>
      <c r="N4130" s="30" t="n">
        <f aca="false">DATE(YEAR(B4130),MONTH(B4130),1)</f>
        <v>46054</v>
      </c>
      <c r="O4130" s="0" t="str">
        <f aca="false">IF(J4130&lt;=2,"0-2 days",IF(J4130&lt;=7,"3-7 days",IF(J4130&lt;=14,"8-14 days",IF(J4130&lt;=21,"15-21 days","22+ days"))))</f>
        <v>3-7 days</v>
      </c>
      <c r="P4130" s="0" t="str">
        <f aca="false">IF(VALUE(LEFT(D4130,2))&lt;10,"Early (7-10 AM)",IF(VALUE(LEFT(D4130,2))&lt;14,"Midday (10 AM-2 PM)",IF(VALUE(LEFT(D4130,2))&lt;16,"Afternoon (2-4 PM)","Late (4-6 PM)")))</f>
        <v>Early (7-10 AM)</v>
      </c>
      <c r="Q4130" s="3" t="n">
        <f aca="false">IF(L4130="No-show",1,0)</f>
        <v>0</v>
      </c>
      <c r="R4130" s="29" t="n">
        <f aca="false">IF(L4130="No-show",M4130,0)</f>
        <v>0</v>
      </c>
    </row>
    <row r="4131" customFormat="false" ht="15" hidden="false" customHeight="false" outlineLevel="0" collapsed="false">
      <c r="A4131" s="0" t="s">
        <v>4838</v>
      </c>
      <c r="B4131" s="28" t="n">
        <v>46058</v>
      </c>
      <c r="C4131" s="3" t="s">
        <v>35</v>
      </c>
      <c r="D4131" s="3" t="s">
        <v>125</v>
      </c>
      <c r="E4131" s="3" t="s">
        <v>3270</v>
      </c>
      <c r="F4131" s="3" t="s">
        <v>3</v>
      </c>
      <c r="G4131" s="3" t="s">
        <v>66</v>
      </c>
      <c r="H4131" s="3" t="s">
        <v>54</v>
      </c>
      <c r="I4131" s="3" t="s">
        <v>46</v>
      </c>
      <c r="J4131" s="0" t="n">
        <v>3</v>
      </c>
      <c r="K4131" s="3" t="s">
        <v>29</v>
      </c>
      <c r="L4131" s="3" t="s">
        <v>121</v>
      </c>
      <c r="M4131" s="29" t="n">
        <v>120</v>
      </c>
      <c r="N4131" s="30" t="n">
        <f aca="false">DATE(YEAR(B4131),MONTH(B4131),1)</f>
        <v>46054</v>
      </c>
      <c r="O4131" s="0" t="str">
        <f aca="false">IF(J4131&lt;=2,"0-2 days",IF(J4131&lt;=7,"3-7 days",IF(J4131&lt;=14,"8-14 days",IF(J4131&lt;=21,"15-21 days","22+ days"))))</f>
        <v>3-7 days</v>
      </c>
      <c r="P4131" s="0" t="str">
        <f aca="false">IF(VALUE(LEFT(D4131,2))&lt;10,"Early (7-10 AM)",IF(VALUE(LEFT(D4131,2))&lt;14,"Midday (10 AM-2 PM)",IF(VALUE(LEFT(D4131,2))&lt;16,"Afternoon (2-4 PM)","Late (4-6 PM)")))</f>
        <v>Early (7-10 AM)</v>
      </c>
      <c r="Q4131" s="3" t="n">
        <f aca="false">IF(L4131="No-show",1,0)</f>
        <v>0</v>
      </c>
      <c r="R4131" s="29" t="n">
        <f aca="false">IF(L4131="No-show",M4131,0)</f>
        <v>0</v>
      </c>
    </row>
    <row r="4132" customFormat="false" ht="15" hidden="false" customHeight="false" outlineLevel="0" collapsed="false">
      <c r="A4132" s="0" t="s">
        <v>4839</v>
      </c>
      <c r="B4132" s="28" t="n">
        <v>46058</v>
      </c>
      <c r="C4132" s="3" t="s">
        <v>35</v>
      </c>
      <c r="D4132" s="3" t="s">
        <v>135</v>
      </c>
      <c r="E4132" s="3" t="s">
        <v>4840</v>
      </c>
      <c r="F4132" s="3" t="s">
        <v>4</v>
      </c>
      <c r="G4132" s="3" t="s">
        <v>63</v>
      </c>
      <c r="H4132" s="3" t="s">
        <v>48</v>
      </c>
      <c r="I4132" s="3" t="s">
        <v>49</v>
      </c>
      <c r="J4132" s="0" t="n">
        <v>8</v>
      </c>
      <c r="K4132" s="3" t="s">
        <v>32</v>
      </c>
      <c r="L4132" s="3" t="s">
        <v>121</v>
      </c>
      <c r="M4132" s="29" t="n">
        <v>188.8</v>
      </c>
      <c r="N4132" s="30" t="n">
        <f aca="false">DATE(YEAR(B4132),MONTH(B4132),1)</f>
        <v>46054</v>
      </c>
      <c r="O4132" s="0" t="str">
        <f aca="false">IF(J4132&lt;=2,"0-2 days",IF(J4132&lt;=7,"3-7 days",IF(J4132&lt;=14,"8-14 days",IF(J4132&lt;=21,"15-21 days","22+ days"))))</f>
        <v>8-14 days</v>
      </c>
      <c r="P4132" s="0" t="str">
        <f aca="false">IF(VALUE(LEFT(D4132,2))&lt;10,"Early (7-10 AM)",IF(VALUE(LEFT(D4132,2))&lt;14,"Midday (10 AM-2 PM)",IF(VALUE(LEFT(D4132,2))&lt;16,"Afternoon (2-4 PM)","Late (4-6 PM)")))</f>
        <v>Early (7-10 AM)</v>
      </c>
      <c r="Q4132" s="3" t="n">
        <f aca="false">IF(L4132="No-show",1,0)</f>
        <v>0</v>
      </c>
      <c r="R4132" s="29" t="n">
        <f aca="false">IF(L4132="No-show",M4132,0)</f>
        <v>0</v>
      </c>
    </row>
    <row r="4133" customFormat="false" ht="15" hidden="false" customHeight="false" outlineLevel="0" collapsed="false">
      <c r="A4133" s="0" t="s">
        <v>4841</v>
      </c>
      <c r="B4133" s="28" t="n">
        <v>46058</v>
      </c>
      <c r="C4133" s="3" t="s">
        <v>35</v>
      </c>
      <c r="D4133" s="3" t="s">
        <v>235</v>
      </c>
      <c r="E4133" s="3" t="s">
        <v>4624</v>
      </c>
      <c r="F4133" s="3" t="s">
        <v>8</v>
      </c>
      <c r="G4133" s="3" t="s">
        <v>66</v>
      </c>
      <c r="H4133" s="3" t="s">
        <v>58</v>
      </c>
      <c r="I4133" s="3" t="s">
        <v>52</v>
      </c>
      <c r="J4133" s="0" t="n">
        <v>3</v>
      </c>
      <c r="K4133" s="3" t="s">
        <v>29</v>
      </c>
      <c r="L4133" s="3" t="s">
        <v>121</v>
      </c>
      <c r="M4133" s="29" t="n">
        <v>105</v>
      </c>
      <c r="N4133" s="30" t="n">
        <f aca="false">DATE(YEAR(B4133),MONTH(B4133),1)</f>
        <v>46054</v>
      </c>
      <c r="O4133" s="0" t="str">
        <f aca="false">IF(J4133&lt;=2,"0-2 days",IF(J4133&lt;=7,"3-7 days",IF(J4133&lt;=14,"8-14 days",IF(J4133&lt;=21,"15-21 days","22+ days"))))</f>
        <v>3-7 days</v>
      </c>
      <c r="P4133" s="0" t="str">
        <f aca="false">IF(VALUE(LEFT(D4133,2))&lt;10,"Early (7-10 AM)",IF(VALUE(LEFT(D4133,2))&lt;14,"Midday (10 AM-2 PM)",IF(VALUE(LEFT(D4133,2))&lt;16,"Afternoon (2-4 PM)","Late (4-6 PM)")))</f>
        <v>Early (7-10 AM)</v>
      </c>
      <c r="Q4133" s="3" t="n">
        <f aca="false">IF(L4133="No-show",1,0)</f>
        <v>0</v>
      </c>
      <c r="R4133" s="29" t="n">
        <f aca="false">IF(L4133="No-show",M4133,0)</f>
        <v>0</v>
      </c>
    </row>
    <row r="4134" customFormat="false" ht="15" hidden="false" customHeight="false" outlineLevel="0" collapsed="false">
      <c r="A4134" s="0" t="s">
        <v>4842</v>
      </c>
      <c r="B4134" s="28" t="n">
        <v>46058</v>
      </c>
      <c r="C4134" s="3" t="s">
        <v>35</v>
      </c>
      <c r="D4134" s="3" t="s">
        <v>142</v>
      </c>
      <c r="E4134" s="3" t="s">
        <v>4356</v>
      </c>
      <c r="F4134" s="3" t="s">
        <v>4</v>
      </c>
      <c r="G4134" s="3" t="s">
        <v>64</v>
      </c>
      <c r="H4134" s="3" t="s">
        <v>51</v>
      </c>
      <c r="I4134" s="3" t="s">
        <v>52</v>
      </c>
      <c r="J4134" s="0" t="n">
        <v>7</v>
      </c>
      <c r="K4134" s="3" t="s">
        <v>29</v>
      </c>
      <c r="L4134" s="3" t="s">
        <v>121</v>
      </c>
      <c r="M4134" s="29" t="n">
        <v>116</v>
      </c>
      <c r="N4134" s="30" t="n">
        <f aca="false">DATE(YEAR(B4134),MONTH(B4134),1)</f>
        <v>46054</v>
      </c>
      <c r="O4134" s="0" t="str">
        <f aca="false">IF(J4134&lt;=2,"0-2 days",IF(J4134&lt;=7,"3-7 days",IF(J4134&lt;=14,"8-14 days",IF(J4134&lt;=21,"15-21 days","22+ days"))))</f>
        <v>3-7 days</v>
      </c>
      <c r="P4134" s="0" t="str">
        <f aca="false">IF(VALUE(LEFT(D4134,2))&lt;10,"Early (7-10 AM)",IF(VALUE(LEFT(D4134,2))&lt;14,"Midday (10 AM-2 PM)",IF(VALUE(LEFT(D4134,2))&lt;16,"Afternoon (2-4 PM)","Late (4-6 PM)")))</f>
        <v>Early (7-10 AM)</v>
      </c>
      <c r="Q4134" s="3" t="n">
        <f aca="false">IF(L4134="No-show",1,0)</f>
        <v>0</v>
      </c>
      <c r="R4134" s="29" t="n">
        <f aca="false">IF(L4134="No-show",M4134,0)</f>
        <v>0</v>
      </c>
    </row>
    <row r="4135" customFormat="false" ht="15" hidden="false" customHeight="false" outlineLevel="0" collapsed="false">
      <c r="A4135" s="0" t="s">
        <v>4843</v>
      </c>
      <c r="B4135" s="28" t="n">
        <v>46058</v>
      </c>
      <c r="C4135" s="3" t="s">
        <v>35</v>
      </c>
      <c r="D4135" s="3" t="s">
        <v>142</v>
      </c>
      <c r="E4135" s="3" t="s">
        <v>4393</v>
      </c>
      <c r="F4135" s="3" t="s">
        <v>3</v>
      </c>
      <c r="G4135" s="3" t="s">
        <v>64</v>
      </c>
      <c r="H4135" s="3" t="s">
        <v>58</v>
      </c>
      <c r="I4135" s="3" t="s">
        <v>46</v>
      </c>
      <c r="J4135" s="0" t="n">
        <v>1</v>
      </c>
      <c r="K4135" s="3" t="s">
        <v>29</v>
      </c>
      <c r="L4135" s="3" t="s">
        <v>121</v>
      </c>
      <c r="M4135" s="29" t="n">
        <v>105</v>
      </c>
      <c r="N4135" s="30" t="n">
        <f aca="false">DATE(YEAR(B4135),MONTH(B4135),1)</f>
        <v>46054</v>
      </c>
      <c r="O4135" s="0" t="str">
        <f aca="false">IF(J4135&lt;=2,"0-2 days",IF(J4135&lt;=7,"3-7 days",IF(J4135&lt;=14,"8-14 days",IF(J4135&lt;=21,"15-21 days","22+ days"))))</f>
        <v>0-2 days</v>
      </c>
      <c r="P4135" s="0" t="str">
        <f aca="false">IF(VALUE(LEFT(D4135,2))&lt;10,"Early (7-10 AM)",IF(VALUE(LEFT(D4135,2))&lt;14,"Midday (10 AM-2 PM)",IF(VALUE(LEFT(D4135,2))&lt;16,"Afternoon (2-4 PM)","Late (4-6 PM)")))</f>
        <v>Early (7-10 AM)</v>
      </c>
      <c r="Q4135" s="3" t="n">
        <f aca="false">IF(L4135="No-show",1,0)</f>
        <v>0</v>
      </c>
      <c r="R4135" s="29" t="n">
        <f aca="false">IF(L4135="No-show",M4135,0)</f>
        <v>0</v>
      </c>
    </row>
    <row r="4136" customFormat="false" ht="15" hidden="false" customHeight="false" outlineLevel="0" collapsed="false">
      <c r="A4136" s="0" t="s">
        <v>4844</v>
      </c>
      <c r="B4136" s="28" t="n">
        <v>46058</v>
      </c>
      <c r="C4136" s="3" t="s">
        <v>35</v>
      </c>
      <c r="D4136" s="3" t="s">
        <v>151</v>
      </c>
      <c r="E4136" s="3" t="s">
        <v>4280</v>
      </c>
      <c r="F4136" s="3" t="s">
        <v>8</v>
      </c>
      <c r="G4136" s="3" t="s">
        <v>64</v>
      </c>
      <c r="H4136" s="3" t="s">
        <v>56</v>
      </c>
      <c r="I4136" s="3" t="s">
        <v>49</v>
      </c>
      <c r="J4136" s="0" t="n">
        <v>12</v>
      </c>
      <c r="K4136" s="3" t="s">
        <v>29</v>
      </c>
      <c r="L4136" s="3" t="s">
        <v>121</v>
      </c>
      <c r="M4136" s="29" t="n">
        <v>115</v>
      </c>
      <c r="N4136" s="30" t="n">
        <f aca="false">DATE(YEAR(B4136),MONTH(B4136),1)</f>
        <v>46054</v>
      </c>
      <c r="O4136" s="0" t="str">
        <f aca="false">IF(J4136&lt;=2,"0-2 days",IF(J4136&lt;=7,"3-7 days",IF(J4136&lt;=14,"8-14 days",IF(J4136&lt;=21,"15-21 days","22+ days"))))</f>
        <v>8-14 days</v>
      </c>
      <c r="P4136" s="0" t="str">
        <f aca="false">IF(VALUE(LEFT(D4136,2))&lt;10,"Early (7-10 AM)",IF(VALUE(LEFT(D4136,2))&lt;14,"Midday (10 AM-2 PM)",IF(VALUE(LEFT(D4136,2))&lt;16,"Afternoon (2-4 PM)","Late (4-6 PM)")))</f>
        <v>Early (7-10 AM)</v>
      </c>
      <c r="Q4136" s="3" t="n">
        <f aca="false">IF(L4136="No-show",1,0)</f>
        <v>0</v>
      </c>
      <c r="R4136" s="29" t="n">
        <f aca="false">IF(L4136="No-show",M4136,0)</f>
        <v>0</v>
      </c>
    </row>
    <row r="4137" customFormat="false" ht="15" hidden="false" customHeight="false" outlineLevel="0" collapsed="false">
      <c r="A4137" s="0" t="s">
        <v>4845</v>
      </c>
      <c r="B4137" s="28" t="n">
        <v>46058</v>
      </c>
      <c r="C4137" s="3" t="s">
        <v>35</v>
      </c>
      <c r="D4137" s="3" t="s">
        <v>151</v>
      </c>
      <c r="E4137" s="3" t="s">
        <v>4519</v>
      </c>
      <c r="F4137" s="3" t="s">
        <v>4</v>
      </c>
      <c r="G4137" s="3" t="s">
        <v>64</v>
      </c>
      <c r="H4137" s="3" t="s">
        <v>51</v>
      </c>
      <c r="I4137" s="3" t="s">
        <v>43</v>
      </c>
      <c r="J4137" s="0" t="n">
        <v>12</v>
      </c>
      <c r="K4137" s="3" t="s">
        <v>32</v>
      </c>
      <c r="L4137" s="3" t="s">
        <v>121</v>
      </c>
      <c r="M4137" s="29" t="n">
        <v>116</v>
      </c>
      <c r="N4137" s="30" t="n">
        <f aca="false">DATE(YEAR(B4137),MONTH(B4137),1)</f>
        <v>46054</v>
      </c>
      <c r="O4137" s="0" t="str">
        <f aca="false">IF(J4137&lt;=2,"0-2 days",IF(J4137&lt;=7,"3-7 days",IF(J4137&lt;=14,"8-14 days",IF(J4137&lt;=21,"15-21 days","22+ days"))))</f>
        <v>8-14 days</v>
      </c>
      <c r="P4137" s="0" t="str">
        <f aca="false">IF(VALUE(LEFT(D4137,2))&lt;10,"Early (7-10 AM)",IF(VALUE(LEFT(D4137,2))&lt;14,"Midday (10 AM-2 PM)",IF(VALUE(LEFT(D4137,2))&lt;16,"Afternoon (2-4 PM)","Late (4-6 PM)")))</f>
        <v>Early (7-10 AM)</v>
      </c>
      <c r="Q4137" s="3" t="n">
        <f aca="false">IF(L4137="No-show",1,0)</f>
        <v>0</v>
      </c>
      <c r="R4137" s="29" t="n">
        <f aca="false">IF(L4137="No-show",M4137,0)</f>
        <v>0</v>
      </c>
    </row>
    <row r="4138" customFormat="false" ht="15" hidden="false" customHeight="false" outlineLevel="0" collapsed="false">
      <c r="A4138" s="0" t="s">
        <v>4846</v>
      </c>
      <c r="B4138" s="28" t="n">
        <v>46058</v>
      </c>
      <c r="C4138" s="3" t="s">
        <v>35</v>
      </c>
      <c r="D4138" s="3" t="s">
        <v>151</v>
      </c>
      <c r="E4138" s="3" t="s">
        <v>4068</v>
      </c>
      <c r="F4138" s="3" t="s">
        <v>4</v>
      </c>
      <c r="G4138" s="3" t="s">
        <v>64</v>
      </c>
      <c r="H4138" s="3" t="s">
        <v>58</v>
      </c>
      <c r="I4138" s="3" t="s">
        <v>52</v>
      </c>
      <c r="J4138" s="0" t="n">
        <v>4</v>
      </c>
      <c r="K4138" s="3" t="s">
        <v>29</v>
      </c>
      <c r="L4138" s="3" t="s">
        <v>121</v>
      </c>
      <c r="M4138" s="29" t="n">
        <v>105</v>
      </c>
      <c r="N4138" s="30" t="n">
        <f aca="false">DATE(YEAR(B4138),MONTH(B4138),1)</f>
        <v>46054</v>
      </c>
      <c r="O4138" s="0" t="str">
        <f aca="false">IF(J4138&lt;=2,"0-2 days",IF(J4138&lt;=7,"3-7 days",IF(J4138&lt;=14,"8-14 days",IF(J4138&lt;=21,"15-21 days","22+ days"))))</f>
        <v>3-7 days</v>
      </c>
      <c r="P4138" s="0" t="str">
        <f aca="false">IF(VALUE(LEFT(D4138,2))&lt;10,"Early (7-10 AM)",IF(VALUE(LEFT(D4138,2))&lt;14,"Midday (10 AM-2 PM)",IF(VALUE(LEFT(D4138,2))&lt;16,"Afternoon (2-4 PM)","Late (4-6 PM)")))</f>
        <v>Early (7-10 AM)</v>
      </c>
      <c r="Q4138" s="3" t="n">
        <f aca="false">IF(L4138="No-show",1,0)</f>
        <v>0</v>
      </c>
      <c r="R4138" s="29" t="n">
        <f aca="false">IF(L4138="No-show",M4138,0)</f>
        <v>0</v>
      </c>
    </row>
    <row r="4139" customFormat="false" ht="15" hidden="false" customHeight="false" outlineLevel="0" collapsed="false">
      <c r="A4139" s="0" t="s">
        <v>4847</v>
      </c>
      <c r="B4139" s="28" t="n">
        <v>46058</v>
      </c>
      <c r="C4139" s="3" t="s">
        <v>35</v>
      </c>
      <c r="D4139" s="3" t="s">
        <v>151</v>
      </c>
      <c r="E4139" s="3" t="s">
        <v>4848</v>
      </c>
      <c r="F4139" s="3" t="s">
        <v>7</v>
      </c>
      <c r="G4139" s="3" t="s">
        <v>63</v>
      </c>
      <c r="H4139" s="3" t="s">
        <v>42</v>
      </c>
      <c r="I4139" s="3" t="s">
        <v>52</v>
      </c>
      <c r="J4139" s="0" t="n">
        <v>19</v>
      </c>
      <c r="K4139" s="3" t="s">
        <v>29</v>
      </c>
      <c r="L4139" s="3" t="s">
        <v>217</v>
      </c>
      <c r="M4139" s="29" t="n">
        <v>115.2</v>
      </c>
      <c r="N4139" s="30" t="n">
        <f aca="false">DATE(YEAR(B4139),MONTH(B4139),1)</f>
        <v>46054</v>
      </c>
      <c r="O4139" s="0" t="str">
        <f aca="false">IF(J4139&lt;=2,"0-2 days",IF(J4139&lt;=7,"3-7 days",IF(J4139&lt;=14,"8-14 days",IF(J4139&lt;=21,"15-21 days","22+ days"))))</f>
        <v>15-21 days</v>
      </c>
      <c r="P4139" s="0" t="str">
        <f aca="false">IF(VALUE(LEFT(D4139,2))&lt;10,"Early (7-10 AM)",IF(VALUE(LEFT(D4139,2))&lt;14,"Midday (10 AM-2 PM)",IF(VALUE(LEFT(D4139,2))&lt;16,"Afternoon (2-4 PM)","Late (4-6 PM)")))</f>
        <v>Early (7-10 AM)</v>
      </c>
      <c r="Q4139" s="3" t="n">
        <f aca="false">IF(L4139="No-show",1,0)</f>
        <v>1</v>
      </c>
      <c r="R4139" s="29" t="n">
        <f aca="false">IF(L4139="No-show",M4139,0)</f>
        <v>115.2</v>
      </c>
    </row>
    <row r="4140" customFormat="false" ht="15" hidden="false" customHeight="false" outlineLevel="0" collapsed="false">
      <c r="A4140" s="0" t="s">
        <v>4849</v>
      </c>
      <c r="B4140" s="28" t="n">
        <v>46058</v>
      </c>
      <c r="C4140" s="3" t="s">
        <v>35</v>
      </c>
      <c r="D4140" s="3" t="s">
        <v>262</v>
      </c>
      <c r="E4140" s="3" t="s">
        <v>3876</v>
      </c>
      <c r="F4140" s="3" t="s">
        <v>4</v>
      </c>
      <c r="G4140" s="3" t="s">
        <v>65</v>
      </c>
      <c r="H4140" s="3" t="s">
        <v>58</v>
      </c>
      <c r="I4140" s="3" t="s">
        <v>43</v>
      </c>
      <c r="J4140" s="0" t="n">
        <v>7</v>
      </c>
      <c r="K4140" s="3" t="s">
        <v>29</v>
      </c>
      <c r="L4140" s="3" t="s">
        <v>121</v>
      </c>
      <c r="M4140" s="29" t="n">
        <v>168</v>
      </c>
      <c r="N4140" s="30" t="n">
        <f aca="false">DATE(YEAR(B4140),MONTH(B4140),1)</f>
        <v>46054</v>
      </c>
      <c r="O4140" s="0" t="str">
        <f aca="false">IF(J4140&lt;=2,"0-2 days",IF(J4140&lt;=7,"3-7 days",IF(J4140&lt;=14,"8-14 days",IF(J4140&lt;=21,"15-21 days","22+ days"))))</f>
        <v>3-7 days</v>
      </c>
      <c r="P4140" s="0" t="str">
        <f aca="false">IF(VALUE(LEFT(D4140,2))&lt;10,"Early (7-10 AM)",IF(VALUE(LEFT(D4140,2))&lt;14,"Midday (10 AM-2 PM)",IF(VALUE(LEFT(D4140,2))&lt;16,"Afternoon (2-4 PM)","Late (4-6 PM)")))</f>
        <v>Midday (10 AM-2 PM)</v>
      </c>
      <c r="Q4140" s="3" t="n">
        <f aca="false">IF(L4140="No-show",1,0)</f>
        <v>0</v>
      </c>
      <c r="R4140" s="29" t="n">
        <f aca="false">IF(L4140="No-show",M4140,0)</f>
        <v>0</v>
      </c>
    </row>
    <row r="4141" customFormat="false" ht="15" hidden="false" customHeight="false" outlineLevel="0" collapsed="false">
      <c r="A4141" s="0" t="s">
        <v>4850</v>
      </c>
      <c r="B4141" s="28" t="n">
        <v>46058</v>
      </c>
      <c r="C4141" s="3" t="s">
        <v>35</v>
      </c>
      <c r="D4141" s="3" t="s">
        <v>262</v>
      </c>
      <c r="E4141" s="3" t="s">
        <v>4606</v>
      </c>
      <c r="F4141" s="3" t="s">
        <v>4</v>
      </c>
      <c r="G4141" s="3" t="s">
        <v>64</v>
      </c>
      <c r="H4141" s="3" t="s">
        <v>48</v>
      </c>
      <c r="I4141" s="3" t="s">
        <v>43</v>
      </c>
      <c r="J4141" s="0" t="n">
        <v>10</v>
      </c>
      <c r="K4141" s="3" t="s">
        <v>29</v>
      </c>
      <c r="L4141" s="3" t="s">
        <v>217</v>
      </c>
      <c r="M4141" s="29" t="n">
        <v>118</v>
      </c>
      <c r="N4141" s="30" t="n">
        <f aca="false">DATE(YEAR(B4141),MONTH(B4141),1)</f>
        <v>46054</v>
      </c>
      <c r="O4141" s="0" t="str">
        <f aca="false">IF(J4141&lt;=2,"0-2 days",IF(J4141&lt;=7,"3-7 days",IF(J4141&lt;=14,"8-14 days",IF(J4141&lt;=21,"15-21 days","22+ days"))))</f>
        <v>8-14 days</v>
      </c>
      <c r="P4141" s="0" t="str">
        <f aca="false">IF(VALUE(LEFT(D4141,2))&lt;10,"Early (7-10 AM)",IF(VALUE(LEFT(D4141,2))&lt;14,"Midday (10 AM-2 PM)",IF(VALUE(LEFT(D4141,2))&lt;16,"Afternoon (2-4 PM)","Late (4-6 PM)")))</f>
        <v>Midday (10 AM-2 PM)</v>
      </c>
      <c r="Q4141" s="3" t="n">
        <f aca="false">IF(L4141="No-show",1,0)</f>
        <v>1</v>
      </c>
      <c r="R4141" s="29" t="n">
        <f aca="false">IF(L4141="No-show",M4141,0)</f>
        <v>118</v>
      </c>
    </row>
    <row r="4142" customFormat="false" ht="15" hidden="false" customHeight="false" outlineLevel="0" collapsed="false">
      <c r="A4142" s="0" t="s">
        <v>4851</v>
      </c>
      <c r="B4142" s="28" t="n">
        <v>46058</v>
      </c>
      <c r="C4142" s="3" t="s">
        <v>35</v>
      </c>
      <c r="D4142" s="3" t="s">
        <v>171</v>
      </c>
      <c r="E4142" s="3" t="s">
        <v>3606</v>
      </c>
      <c r="F4142" s="3" t="s">
        <v>4</v>
      </c>
      <c r="G4142" s="3" t="s">
        <v>64</v>
      </c>
      <c r="H4142" s="3" t="s">
        <v>54</v>
      </c>
      <c r="I4142" s="3" t="s">
        <v>43</v>
      </c>
      <c r="J4142" s="0" t="n">
        <v>8</v>
      </c>
      <c r="K4142" s="3" t="s">
        <v>29</v>
      </c>
      <c r="L4142" s="3" t="s">
        <v>284</v>
      </c>
      <c r="M4142" s="29" t="n">
        <v>120</v>
      </c>
      <c r="N4142" s="30" t="n">
        <f aca="false">DATE(YEAR(B4142),MONTH(B4142),1)</f>
        <v>46054</v>
      </c>
      <c r="O4142" s="0" t="str">
        <f aca="false">IF(J4142&lt;=2,"0-2 days",IF(J4142&lt;=7,"3-7 days",IF(J4142&lt;=14,"8-14 days",IF(J4142&lt;=21,"15-21 days","22+ days"))))</f>
        <v>8-14 days</v>
      </c>
      <c r="P4142" s="0" t="str">
        <f aca="false">IF(VALUE(LEFT(D4142,2))&lt;10,"Early (7-10 AM)",IF(VALUE(LEFT(D4142,2))&lt;14,"Midday (10 AM-2 PM)",IF(VALUE(LEFT(D4142,2))&lt;16,"Afternoon (2-4 PM)","Late (4-6 PM)")))</f>
        <v>Midday (10 AM-2 PM)</v>
      </c>
      <c r="Q4142" s="3" t="n">
        <f aca="false">IF(L4142="No-show",1,0)</f>
        <v>0</v>
      </c>
      <c r="R4142" s="29" t="n">
        <f aca="false">IF(L4142="No-show",M4142,0)</f>
        <v>0</v>
      </c>
    </row>
    <row r="4143" customFormat="false" ht="15" hidden="false" customHeight="false" outlineLevel="0" collapsed="false">
      <c r="A4143" s="0" t="s">
        <v>4852</v>
      </c>
      <c r="B4143" s="28" t="n">
        <v>46058</v>
      </c>
      <c r="C4143" s="3" t="s">
        <v>35</v>
      </c>
      <c r="D4143" s="3" t="s">
        <v>171</v>
      </c>
      <c r="E4143" s="3" t="s">
        <v>4630</v>
      </c>
      <c r="F4143" s="3" t="s">
        <v>3</v>
      </c>
      <c r="G4143" s="3" t="s">
        <v>64</v>
      </c>
      <c r="H4143" s="3" t="s">
        <v>58</v>
      </c>
      <c r="I4143" s="3" t="s">
        <v>52</v>
      </c>
      <c r="J4143" s="0" t="n">
        <v>12</v>
      </c>
      <c r="K4143" s="3" t="s">
        <v>29</v>
      </c>
      <c r="L4143" s="3" t="s">
        <v>121</v>
      </c>
      <c r="M4143" s="29" t="n">
        <v>105</v>
      </c>
      <c r="N4143" s="30" t="n">
        <f aca="false">DATE(YEAR(B4143),MONTH(B4143),1)</f>
        <v>46054</v>
      </c>
      <c r="O4143" s="0" t="str">
        <f aca="false">IF(J4143&lt;=2,"0-2 days",IF(J4143&lt;=7,"3-7 days",IF(J4143&lt;=14,"8-14 days",IF(J4143&lt;=21,"15-21 days","22+ days"))))</f>
        <v>8-14 days</v>
      </c>
      <c r="P4143" s="0" t="str">
        <f aca="false">IF(VALUE(LEFT(D4143,2))&lt;10,"Early (7-10 AM)",IF(VALUE(LEFT(D4143,2))&lt;14,"Midday (10 AM-2 PM)",IF(VALUE(LEFT(D4143,2))&lt;16,"Afternoon (2-4 PM)","Late (4-6 PM)")))</f>
        <v>Midday (10 AM-2 PM)</v>
      </c>
      <c r="Q4143" s="3" t="n">
        <f aca="false">IF(L4143="No-show",1,0)</f>
        <v>0</v>
      </c>
      <c r="R4143" s="29" t="n">
        <f aca="false">IF(L4143="No-show",M4143,0)</f>
        <v>0</v>
      </c>
    </row>
    <row r="4144" customFormat="false" ht="15" hidden="false" customHeight="false" outlineLevel="0" collapsed="false">
      <c r="A4144" s="0" t="s">
        <v>4853</v>
      </c>
      <c r="B4144" s="28" t="n">
        <v>46058</v>
      </c>
      <c r="C4144" s="3" t="s">
        <v>35</v>
      </c>
      <c r="D4144" s="3" t="s">
        <v>171</v>
      </c>
      <c r="E4144" s="3" t="s">
        <v>4221</v>
      </c>
      <c r="F4144" s="3" t="s">
        <v>7</v>
      </c>
      <c r="G4144" s="3" t="s">
        <v>64</v>
      </c>
      <c r="H4144" s="3" t="s">
        <v>42</v>
      </c>
      <c r="I4144" s="3" t="s">
        <v>43</v>
      </c>
      <c r="J4144" s="0" t="n">
        <v>7</v>
      </c>
      <c r="K4144" s="3" t="s">
        <v>29</v>
      </c>
      <c r="L4144" s="3" t="s">
        <v>121</v>
      </c>
      <c r="M4144" s="29" t="n">
        <v>72</v>
      </c>
      <c r="N4144" s="30" t="n">
        <f aca="false">DATE(YEAR(B4144),MONTH(B4144),1)</f>
        <v>46054</v>
      </c>
      <c r="O4144" s="0" t="str">
        <f aca="false">IF(J4144&lt;=2,"0-2 days",IF(J4144&lt;=7,"3-7 days",IF(J4144&lt;=14,"8-14 days",IF(J4144&lt;=21,"15-21 days","22+ days"))))</f>
        <v>3-7 days</v>
      </c>
      <c r="P4144" s="0" t="str">
        <f aca="false">IF(VALUE(LEFT(D4144,2))&lt;10,"Early (7-10 AM)",IF(VALUE(LEFT(D4144,2))&lt;14,"Midday (10 AM-2 PM)",IF(VALUE(LEFT(D4144,2))&lt;16,"Afternoon (2-4 PM)","Late (4-6 PM)")))</f>
        <v>Midday (10 AM-2 PM)</v>
      </c>
      <c r="Q4144" s="3" t="n">
        <f aca="false">IF(L4144="No-show",1,0)</f>
        <v>0</v>
      </c>
      <c r="R4144" s="29" t="n">
        <f aca="false">IF(L4144="No-show",M4144,0)</f>
        <v>0</v>
      </c>
    </row>
    <row r="4145" customFormat="false" ht="15" hidden="false" customHeight="false" outlineLevel="0" collapsed="false">
      <c r="A4145" s="0" t="s">
        <v>4854</v>
      </c>
      <c r="B4145" s="28" t="n">
        <v>46058</v>
      </c>
      <c r="C4145" s="3" t="s">
        <v>35</v>
      </c>
      <c r="D4145" s="3" t="s">
        <v>178</v>
      </c>
      <c r="E4145" s="3" t="s">
        <v>3608</v>
      </c>
      <c r="F4145" s="3" t="s">
        <v>4</v>
      </c>
      <c r="G4145" s="3" t="s">
        <v>64</v>
      </c>
      <c r="H4145" s="3" t="s">
        <v>45</v>
      </c>
      <c r="I4145" s="3" t="s">
        <v>55</v>
      </c>
      <c r="J4145" s="0" t="n">
        <v>4</v>
      </c>
      <c r="K4145" s="3" t="s">
        <v>32</v>
      </c>
      <c r="L4145" s="3" t="s">
        <v>121</v>
      </c>
      <c r="M4145" s="29" t="n">
        <v>95</v>
      </c>
      <c r="N4145" s="30" t="n">
        <f aca="false">DATE(YEAR(B4145),MONTH(B4145),1)</f>
        <v>46054</v>
      </c>
      <c r="O4145" s="0" t="str">
        <f aca="false">IF(J4145&lt;=2,"0-2 days",IF(J4145&lt;=7,"3-7 days",IF(J4145&lt;=14,"8-14 days",IF(J4145&lt;=21,"15-21 days","22+ days"))))</f>
        <v>3-7 days</v>
      </c>
      <c r="P4145" s="0" t="str">
        <f aca="false">IF(VALUE(LEFT(D4145,2))&lt;10,"Early (7-10 AM)",IF(VALUE(LEFT(D4145,2))&lt;14,"Midday (10 AM-2 PM)",IF(VALUE(LEFT(D4145,2))&lt;16,"Afternoon (2-4 PM)","Late (4-6 PM)")))</f>
        <v>Midday (10 AM-2 PM)</v>
      </c>
      <c r="Q4145" s="3" t="n">
        <f aca="false">IF(L4145="No-show",1,0)</f>
        <v>0</v>
      </c>
      <c r="R4145" s="29" t="n">
        <f aca="false">IF(L4145="No-show",M4145,0)</f>
        <v>0</v>
      </c>
    </row>
    <row r="4146" customFormat="false" ht="15" hidden="false" customHeight="false" outlineLevel="0" collapsed="false">
      <c r="A4146" s="0" t="s">
        <v>4855</v>
      </c>
      <c r="B4146" s="28" t="n">
        <v>46058</v>
      </c>
      <c r="C4146" s="3" t="s">
        <v>35</v>
      </c>
      <c r="D4146" s="3" t="s">
        <v>178</v>
      </c>
      <c r="E4146" s="3" t="s">
        <v>4598</v>
      </c>
      <c r="F4146" s="3" t="s">
        <v>4</v>
      </c>
      <c r="G4146" s="3" t="s">
        <v>64</v>
      </c>
      <c r="H4146" s="3" t="s">
        <v>58</v>
      </c>
      <c r="I4146" s="3" t="s">
        <v>57</v>
      </c>
      <c r="J4146" s="0" t="n">
        <v>11</v>
      </c>
      <c r="K4146" s="3" t="s">
        <v>29</v>
      </c>
      <c r="L4146" s="3" t="s">
        <v>121</v>
      </c>
      <c r="M4146" s="29" t="n">
        <v>105</v>
      </c>
      <c r="N4146" s="30" t="n">
        <f aca="false">DATE(YEAR(B4146),MONTH(B4146),1)</f>
        <v>46054</v>
      </c>
      <c r="O4146" s="0" t="str">
        <f aca="false">IF(J4146&lt;=2,"0-2 days",IF(J4146&lt;=7,"3-7 days",IF(J4146&lt;=14,"8-14 days",IF(J4146&lt;=21,"15-21 days","22+ days"))))</f>
        <v>8-14 days</v>
      </c>
      <c r="P4146" s="0" t="str">
        <f aca="false">IF(VALUE(LEFT(D4146,2))&lt;10,"Early (7-10 AM)",IF(VALUE(LEFT(D4146,2))&lt;14,"Midday (10 AM-2 PM)",IF(VALUE(LEFT(D4146,2))&lt;16,"Afternoon (2-4 PM)","Late (4-6 PM)")))</f>
        <v>Midday (10 AM-2 PM)</v>
      </c>
      <c r="Q4146" s="3" t="n">
        <f aca="false">IF(L4146="No-show",1,0)</f>
        <v>0</v>
      </c>
      <c r="R4146" s="29" t="n">
        <f aca="false">IF(L4146="No-show",M4146,0)</f>
        <v>0</v>
      </c>
    </row>
    <row r="4147" customFormat="false" ht="15" hidden="false" customHeight="false" outlineLevel="0" collapsed="false">
      <c r="A4147" s="0" t="s">
        <v>4856</v>
      </c>
      <c r="B4147" s="28" t="n">
        <v>46058</v>
      </c>
      <c r="C4147" s="3" t="s">
        <v>35</v>
      </c>
      <c r="D4147" s="3" t="s">
        <v>183</v>
      </c>
      <c r="E4147" s="3" t="s">
        <v>3719</v>
      </c>
      <c r="F4147" s="3" t="s">
        <v>3</v>
      </c>
      <c r="G4147" s="3" t="s">
        <v>66</v>
      </c>
      <c r="H4147" s="3" t="s">
        <v>54</v>
      </c>
      <c r="I4147" s="3" t="s">
        <v>55</v>
      </c>
      <c r="J4147" s="0" t="n">
        <v>28</v>
      </c>
      <c r="K4147" s="3" t="s">
        <v>29</v>
      </c>
      <c r="L4147" s="3" t="s">
        <v>121</v>
      </c>
      <c r="M4147" s="29" t="n">
        <v>120</v>
      </c>
      <c r="N4147" s="30" t="n">
        <f aca="false">DATE(YEAR(B4147),MONTH(B4147),1)</f>
        <v>46054</v>
      </c>
      <c r="O4147" s="0" t="str">
        <f aca="false">IF(J4147&lt;=2,"0-2 days",IF(J4147&lt;=7,"3-7 days",IF(J4147&lt;=14,"8-14 days",IF(J4147&lt;=21,"15-21 days","22+ days"))))</f>
        <v>22+ days</v>
      </c>
      <c r="P4147" s="0" t="str">
        <f aca="false">IF(VALUE(LEFT(D4147,2))&lt;10,"Early (7-10 AM)",IF(VALUE(LEFT(D4147,2))&lt;14,"Midday (10 AM-2 PM)",IF(VALUE(LEFT(D4147,2))&lt;16,"Afternoon (2-4 PM)","Late (4-6 PM)")))</f>
        <v>Midday (10 AM-2 PM)</v>
      </c>
      <c r="Q4147" s="3" t="n">
        <f aca="false">IF(L4147="No-show",1,0)</f>
        <v>0</v>
      </c>
      <c r="R4147" s="29" t="n">
        <f aca="false">IF(L4147="No-show",M4147,0)</f>
        <v>0</v>
      </c>
    </row>
    <row r="4148" customFormat="false" ht="15" hidden="false" customHeight="false" outlineLevel="0" collapsed="false">
      <c r="A4148" s="0" t="s">
        <v>4857</v>
      </c>
      <c r="B4148" s="28" t="n">
        <v>46058</v>
      </c>
      <c r="C4148" s="3" t="s">
        <v>35</v>
      </c>
      <c r="D4148" s="3" t="s">
        <v>183</v>
      </c>
      <c r="E4148" s="3" t="s">
        <v>4292</v>
      </c>
      <c r="F4148" s="3" t="s">
        <v>4</v>
      </c>
      <c r="G4148" s="3" t="s">
        <v>64</v>
      </c>
      <c r="H4148" s="3" t="s">
        <v>48</v>
      </c>
      <c r="I4148" s="3" t="s">
        <v>43</v>
      </c>
      <c r="J4148" s="0" t="n">
        <v>7</v>
      </c>
      <c r="K4148" s="3" t="s">
        <v>32</v>
      </c>
      <c r="L4148" s="3" t="s">
        <v>121</v>
      </c>
      <c r="M4148" s="29" t="n">
        <v>118</v>
      </c>
      <c r="N4148" s="30" t="n">
        <f aca="false">DATE(YEAR(B4148),MONTH(B4148),1)</f>
        <v>46054</v>
      </c>
      <c r="O4148" s="0" t="str">
        <f aca="false">IF(J4148&lt;=2,"0-2 days",IF(J4148&lt;=7,"3-7 days",IF(J4148&lt;=14,"8-14 days",IF(J4148&lt;=21,"15-21 days","22+ days"))))</f>
        <v>3-7 days</v>
      </c>
      <c r="P4148" s="0" t="str">
        <f aca="false">IF(VALUE(LEFT(D4148,2))&lt;10,"Early (7-10 AM)",IF(VALUE(LEFT(D4148,2))&lt;14,"Midday (10 AM-2 PM)",IF(VALUE(LEFT(D4148,2))&lt;16,"Afternoon (2-4 PM)","Late (4-6 PM)")))</f>
        <v>Midday (10 AM-2 PM)</v>
      </c>
      <c r="Q4148" s="3" t="n">
        <f aca="false">IF(L4148="No-show",1,0)</f>
        <v>0</v>
      </c>
      <c r="R4148" s="29" t="n">
        <f aca="false">IF(L4148="No-show",M4148,0)</f>
        <v>0</v>
      </c>
    </row>
    <row r="4149" customFormat="false" ht="15" hidden="false" customHeight="false" outlineLevel="0" collapsed="false">
      <c r="A4149" s="0" t="s">
        <v>4858</v>
      </c>
      <c r="B4149" s="28" t="n">
        <v>46058</v>
      </c>
      <c r="C4149" s="3" t="s">
        <v>35</v>
      </c>
      <c r="D4149" s="3" t="s">
        <v>183</v>
      </c>
      <c r="E4149" s="3" t="s">
        <v>3907</v>
      </c>
      <c r="F4149" s="3" t="s">
        <v>7</v>
      </c>
      <c r="G4149" s="3" t="s">
        <v>64</v>
      </c>
      <c r="H4149" s="3" t="s">
        <v>54</v>
      </c>
      <c r="I4149" s="3" t="s">
        <v>49</v>
      </c>
      <c r="J4149" s="0" t="n">
        <v>9</v>
      </c>
      <c r="K4149" s="3" t="s">
        <v>29</v>
      </c>
      <c r="L4149" s="3" t="s">
        <v>129</v>
      </c>
      <c r="M4149" s="29" t="n">
        <v>120</v>
      </c>
      <c r="N4149" s="30" t="n">
        <f aca="false">DATE(YEAR(B4149),MONTH(B4149),1)</f>
        <v>46054</v>
      </c>
      <c r="O4149" s="0" t="str">
        <f aca="false">IF(J4149&lt;=2,"0-2 days",IF(J4149&lt;=7,"3-7 days",IF(J4149&lt;=14,"8-14 days",IF(J4149&lt;=21,"15-21 days","22+ days"))))</f>
        <v>8-14 days</v>
      </c>
      <c r="P4149" s="0" t="str">
        <f aca="false">IF(VALUE(LEFT(D4149,2))&lt;10,"Early (7-10 AM)",IF(VALUE(LEFT(D4149,2))&lt;14,"Midday (10 AM-2 PM)",IF(VALUE(LEFT(D4149,2))&lt;16,"Afternoon (2-4 PM)","Late (4-6 PM)")))</f>
        <v>Midday (10 AM-2 PM)</v>
      </c>
      <c r="Q4149" s="3" t="n">
        <f aca="false">IF(L4149="No-show",1,0)</f>
        <v>0</v>
      </c>
      <c r="R4149" s="29" t="n">
        <f aca="false">IF(L4149="No-show",M4149,0)</f>
        <v>0</v>
      </c>
    </row>
    <row r="4150" customFormat="false" ht="15" hidden="false" customHeight="false" outlineLevel="0" collapsed="false">
      <c r="A4150" s="0" t="s">
        <v>4859</v>
      </c>
      <c r="B4150" s="28" t="n">
        <v>46058</v>
      </c>
      <c r="C4150" s="3" t="s">
        <v>35</v>
      </c>
      <c r="D4150" s="3" t="s">
        <v>194</v>
      </c>
      <c r="E4150" s="3" t="s">
        <v>4722</v>
      </c>
      <c r="F4150" s="3" t="s">
        <v>4</v>
      </c>
      <c r="G4150" s="3" t="s">
        <v>64</v>
      </c>
      <c r="H4150" s="3" t="s">
        <v>54</v>
      </c>
      <c r="I4150" s="3" t="s">
        <v>52</v>
      </c>
      <c r="J4150" s="0" t="n">
        <v>18</v>
      </c>
      <c r="K4150" s="3" t="s">
        <v>29</v>
      </c>
      <c r="L4150" s="3" t="s">
        <v>121</v>
      </c>
      <c r="M4150" s="29" t="n">
        <v>120</v>
      </c>
      <c r="N4150" s="30" t="n">
        <f aca="false">DATE(YEAR(B4150),MONTH(B4150),1)</f>
        <v>46054</v>
      </c>
      <c r="O4150" s="0" t="str">
        <f aca="false">IF(J4150&lt;=2,"0-2 days",IF(J4150&lt;=7,"3-7 days",IF(J4150&lt;=14,"8-14 days",IF(J4150&lt;=21,"15-21 days","22+ days"))))</f>
        <v>15-21 days</v>
      </c>
      <c r="P4150" s="0" t="str">
        <f aca="false">IF(VALUE(LEFT(D4150,2))&lt;10,"Early (7-10 AM)",IF(VALUE(LEFT(D4150,2))&lt;14,"Midday (10 AM-2 PM)",IF(VALUE(LEFT(D4150,2))&lt;16,"Afternoon (2-4 PM)","Late (4-6 PM)")))</f>
        <v>Midday (10 AM-2 PM)</v>
      </c>
      <c r="Q4150" s="3" t="n">
        <f aca="false">IF(L4150="No-show",1,0)</f>
        <v>0</v>
      </c>
      <c r="R4150" s="29" t="n">
        <f aca="false">IF(L4150="No-show",M4150,0)</f>
        <v>0</v>
      </c>
    </row>
    <row r="4151" customFormat="false" ht="15" hidden="false" customHeight="false" outlineLevel="0" collapsed="false">
      <c r="A4151" s="0" t="s">
        <v>4860</v>
      </c>
      <c r="B4151" s="28" t="n">
        <v>46058</v>
      </c>
      <c r="C4151" s="3" t="s">
        <v>35</v>
      </c>
      <c r="D4151" s="3" t="s">
        <v>201</v>
      </c>
      <c r="E4151" s="3" t="s">
        <v>3497</v>
      </c>
      <c r="F4151" s="3" t="s">
        <v>8</v>
      </c>
      <c r="G4151" s="3" t="s">
        <v>65</v>
      </c>
      <c r="H4151" s="3" t="s">
        <v>51</v>
      </c>
      <c r="I4151" s="3" t="s">
        <v>52</v>
      </c>
      <c r="J4151" s="0" t="n">
        <v>0</v>
      </c>
      <c r="K4151" s="3" t="s">
        <v>29</v>
      </c>
      <c r="L4151" s="3" t="s">
        <v>121</v>
      </c>
      <c r="M4151" s="29" t="n">
        <v>185.6</v>
      </c>
      <c r="N4151" s="30" t="n">
        <f aca="false">DATE(YEAR(B4151),MONTH(B4151),1)</f>
        <v>46054</v>
      </c>
      <c r="O4151" s="0" t="str">
        <f aca="false">IF(J4151&lt;=2,"0-2 days",IF(J4151&lt;=7,"3-7 days",IF(J4151&lt;=14,"8-14 days",IF(J4151&lt;=21,"15-21 days","22+ days"))))</f>
        <v>0-2 days</v>
      </c>
      <c r="P4151" s="0" t="str">
        <f aca="false">IF(VALUE(LEFT(D4151,2))&lt;10,"Early (7-10 AM)",IF(VALUE(LEFT(D4151,2))&lt;14,"Midday (10 AM-2 PM)",IF(VALUE(LEFT(D4151,2))&lt;16,"Afternoon (2-4 PM)","Late (4-6 PM)")))</f>
        <v>Afternoon (2-4 PM)</v>
      </c>
      <c r="Q4151" s="3" t="n">
        <f aca="false">IF(L4151="No-show",1,0)</f>
        <v>0</v>
      </c>
      <c r="R4151" s="29" t="n">
        <f aca="false">IF(L4151="No-show",M4151,0)</f>
        <v>0</v>
      </c>
    </row>
    <row r="4152" customFormat="false" ht="15" hidden="false" customHeight="false" outlineLevel="0" collapsed="false">
      <c r="A4152" s="0" t="s">
        <v>4861</v>
      </c>
      <c r="B4152" s="28" t="n">
        <v>46058</v>
      </c>
      <c r="C4152" s="3" t="s">
        <v>35</v>
      </c>
      <c r="D4152" s="3" t="s">
        <v>204</v>
      </c>
      <c r="E4152" s="3" t="s">
        <v>4266</v>
      </c>
      <c r="F4152" s="3" t="s">
        <v>8</v>
      </c>
      <c r="G4152" s="3" t="s">
        <v>64</v>
      </c>
      <c r="H4152" s="3" t="s">
        <v>56</v>
      </c>
      <c r="I4152" s="3" t="s">
        <v>52</v>
      </c>
      <c r="J4152" s="0" t="n">
        <v>3</v>
      </c>
      <c r="K4152" s="3" t="s">
        <v>29</v>
      </c>
      <c r="L4152" s="3" t="s">
        <v>121</v>
      </c>
      <c r="M4152" s="29" t="n">
        <v>115</v>
      </c>
      <c r="N4152" s="30" t="n">
        <f aca="false">DATE(YEAR(B4152),MONTH(B4152),1)</f>
        <v>46054</v>
      </c>
      <c r="O4152" s="0" t="str">
        <f aca="false">IF(J4152&lt;=2,"0-2 days",IF(J4152&lt;=7,"3-7 days",IF(J4152&lt;=14,"8-14 days",IF(J4152&lt;=21,"15-21 days","22+ days"))))</f>
        <v>3-7 days</v>
      </c>
      <c r="P4152" s="0" t="str">
        <f aca="false">IF(VALUE(LEFT(D4152,2))&lt;10,"Early (7-10 AM)",IF(VALUE(LEFT(D4152,2))&lt;14,"Midday (10 AM-2 PM)",IF(VALUE(LEFT(D4152,2))&lt;16,"Afternoon (2-4 PM)","Late (4-6 PM)")))</f>
        <v>Afternoon (2-4 PM)</v>
      </c>
      <c r="Q4152" s="3" t="n">
        <f aca="false">IF(L4152="No-show",1,0)</f>
        <v>0</v>
      </c>
      <c r="R4152" s="29" t="n">
        <f aca="false">IF(L4152="No-show",M4152,0)</f>
        <v>0</v>
      </c>
    </row>
    <row r="4153" customFormat="false" ht="15" hidden="false" customHeight="false" outlineLevel="0" collapsed="false">
      <c r="A4153" s="0" t="s">
        <v>4862</v>
      </c>
      <c r="B4153" s="28" t="n">
        <v>46058</v>
      </c>
      <c r="C4153" s="3" t="s">
        <v>35</v>
      </c>
      <c r="D4153" s="3" t="s">
        <v>204</v>
      </c>
      <c r="E4153" s="3" t="s">
        <v>4299</v>
      </c>
      <c r="F4153" s="3" t="s">
        <v>8</v>
      </c>
      <c r="G4153" s="3" t="s">
        <v>64</v>
      </c>
      <c r="H4153" s="3" t="s">
        <v>54</v>
      </c>
      <c r="I4153" s="3" t="s">
        <v>46</v>
      </c>
      <c r="J4153" s="0" t="n">
        <v>2</v>
      </c>
      <c r="K4153" s="3" t="s">
        <v>29</v>
      </c>
      <c r="L4153" s="3" t="s">
        <v>121</v>
      </c>
      <c r="M4153" s="29" t="n">
        <v>120</v>
      </c>
      <c r="N4153" s="30" t="n">
        <f aca="false">DATE(YEAR(B4153),MONTH(B4153),1)</f>
        <v>46054</v>
      </c>
      <c r="O4153" s="0" t="str">
        <f aca="false">IF(J4153&lt;=2,"0-2 days",IF(J4153&lt;=7,"3-7 days",IF(J4153&lt;=14,"8-14 days",IF(J4153&lt;=21,"15-21 days","22+ days"))))</f>
        <v>0-2 days</v>
      </c>
      <c r="P4153" s="0" t="str">
        <f aca="false">IF(VALUE(LEFT(D4153,2))&lt;10,"Early (7-10 AM)",IF(VALUE(LEFT(D4153,2))&lt;14,"Midday (10 AM-2 PM)",IF(VALUE(LEFT(D4153,2))&lt;16,"Afternoon (2-4 PM)","Late (4-6 PM)")))</f>
        <v>Afternoon (2-4 PM)</v>
      </c>
      <c r="Q4153" s="3" t="n">
        <f aca="false">IF(L4153="No-show",1,0)</f>
        <v>0</v>
      </c>
      <c r="R4153" s="29" t="n">
        <f aca="false">IF(L4153="No-show",M4153,0)</f>
        <v>0</v>
      </c>
    </row>
    <row r="4154" customFormat="false" ht="15" hidden="false" customHeight="false" outlineLevel="0" collapsed="false">
      <c r="A4154" s="0" t="s">
        <v>4863</v>
      </c>
      <c r="B4154" s="28" t="n">
        <v>46058</v>
      </c>
      <c r="C4154" s="3" t="s">
        <v>35</v>
      </c>
      <c r="D4154" s="3" t="s">
        <v>209</v>
      </c>
      <c r="E4154" s="3" t="s">
        <v>4751</v>
      </c>
      <c r="F4154" s="3" t="s">
        <v>8</v>
      </c>
      <c r="G4154" s="3" t="s">
        <v>64</v>
      </c>
      <c r="H4154" s="3" t="s">
        <v>56</v>
      </c>
      <c r="I4154" s="3" t="s">
        <v>46</v>
      </c>
      <c r="J4154" s="0" t="n">
        <v>4</v>
      </c>
      <c r="K4154" s="3" t="s">
        <v>29</v>
      </c>
      <c r="L4154" s="3" t="s">
        <v>284</v>
      </c>
      <c r="M4154" s="29" t="n">
        <v>115</v>
      </c>
      <c r="N4154" s="30" t="n">
        <f aca="false">DATE(YEAR(B4154),MONTH(B4154),1)</f>
        <v>46054</v>
      </c>
      <c r="O4154" s="0" t="str">
        <f aca="false">IF(J4154&lt;=2,"0-2 days",IF(J4154&lt;=7,"3-7 days",IF(J4154&lt;=14,"8-14 days",IF(J4154&lt;=21,"15-21 days","22+ days"))))</f>
        <v>3-7 days</v>
      </c>
      <c r="P4154" s="0" t="str">
        <f aca="false">IF(VALUE(LEFT(D4154,2))&lt;10,"Early (7-10 AM)",IF(VALUE(LEFT(D4154,2))&lt;14,"Midday (10 AM-2 PM)",IF(VALUE(LEFT(D4154,2))&lt;16,"Afternoon (2-4 PM)","Late (4-6 PM)")))</f>
        <v>Afternoon (2-4 PM)</v>
      </c>
      <c r="Q4154" s="3" t="n">
        <f aca="false">IF(L4154="No-show",1,0)</f>
        <v>0</v>
      </c>
      <c r="R4154" s="29" t="n">
        <f aca="false">IF(L4154="No-show",M4154,0)</f>
        <v>0</v>
      </c>
    </row>
    <row r="4155" customFormat="false" ht="15" hidden="false" customHeight="false" outlineLevel="0" collapsed="false">
      <c r="A4155" s="0" t="s">
        <v>4864</v>
      </c>
      <c r="B4155" s="28" t="n">
        <v>46058</v>
      </c>
      <c r="C4155" s="3" t="s">
        <v>35</v>
      </c>
      <c r="D4155" s="3" t="s">
        <v>298</v>
      </c>
      <c r="E4155" s="3" t="s">
        <v>4283</v>
      </c>
      <c r="F4155" s="3" t="s">
        <v>4</v>
      </c>
      <c r="G4155" s="3" t="s">
        <v>64</v>
      </c>
      <c r="H4155" s="3" t="s">
        <v>54</v>
      </c>
      <c r="I4155" s="3" t="s">
        <v>43</v>
      </c>
      <c r="J4155" s="0" t="n">
        <v>4</v>
      </c>
      <c r="K4155" s="3" t="s">
        <v>29</v>
      </c>
      <c r="L4155" s="3" t="s">
        <v>121</v>
      </c>
      <c r="M4155" s="29" t="n">
        <v>120</v>
      </c>
      <c r="N4155" s="30" t="n">
        <f aca="false">DATE(YEAR(B4155),MONTH(B4155),1)</f>
        <v>46054</v>
      </c>
      <c r="O4155" s="0" t="str">
        <f aca="false">IF(J4155&lt;=2,"0-2 days",IF(J4155&lt;=7,"3-7 days",IF(J4155&lt;=14,"8-14 days",IF(J4155&lt;=21,"15-21 days","22+ days"))))</f>
        <v>3-7 days</v>
      </c>
      <c r="P4155" s="0" t="str">
        <f aca="false">IF(VALUE(LEFT(D4155,2))&lt;10,"Early (7-10 AM)",IF(VALUE(LEFT(D4155,2))&lt;14,"Midday (10 AM-2 PM)",IF(VALUE(LEFT(D4155,2))&lt;16,"Afternoon (2-4 PM)","Late (4-6 PM)")))</f>
        <v>Afternoon (2-4 PM)</v>
      </c>
      <c r="Q4155" s="3" t="n">
        <f aca="false">IF(L4155="No-show",1,0)</f>
        <v>0</v>
      </c>
      <c r="R4155" s="29" t="n">
        <f aca="false">IF(L4155="No-show",M4155,0)</f>
        <v>0</v>
      </c>
    </row>
    <row r="4156" customFormat="false" ht="15" hidden="false" customHeight="false" outlineLevel="0" collapsed="false">
      <c r="A4156" s="0" t="s">
        <v>4865</v>
      </c>
      <c r="B4156" s="28" t="n">
        <v>46058</v>
      </c>
      <c r="C4156" s="3" t="s">
        <v>35</v>
      </c>
      <c r="D4156" s="3" t="s">
        <v>298</v>
      </c>
      <c r="E4156" s="3" t="s">
        <v>4044</v>
      </c>
      <c r="F4156" s="3" t="s">
        <v>7</v>
      </c>
      <c r="G4156" s="3" t="s">
        <v>64</v>
      </c>
      <c r="H4156" s="3" t="s">
        <v>51</v>
      </c>
      <c r="I4156" s="3" t="s">
        <v>49</v>
      </c>
      <c r="J4156" s="0" t="n">
        <v>8</v>
      </c>
      <c r="K4156" s="3" t="s">
        <v>29</v>
      </c>
      <c r="L4156" s="3" t="s">
        <v>121</v>
      </c>
      <c r="M4156" s="29" t="n">
        <v>116</v>
      </c>
      <c r="N4156" s="30" t="n">
        <f aca="false">DATE(YEAR(B4156),MONTH(B4156),1)</f>
        <v>46054</v>
      </c>
      <c r="O4156" s="0" t="str">
        <f aca="false">IF(J4156&lt;=2,"0-2 days",IF(J4156&lt;=7,"3-7 days",IF(J4156&lt;=14,"8-14 days",IF(J4156&lt;=21,"15-21 days","22+ days"))))</f>
        <v>8-14 days</v>
      </c>
      <c r="P4156" s="0" t="str">
        <f aca="false">IF(VALUE(LEFT(D4156,2))&lt;10,"Early (7-10 AM)",IF(VALUE(LEFT(D4156,2))&lt;14,"Midday (10 AM-2 PM)",IF(VALUE(LEFT(D4156,2))&lt;16,"Afternoon (2-4 PM)","Late (4-6 PM)")))</f>
        <v>Afternoon (2-4 PM)</v>
      </c>
      <c r="Q4156" s="3" t="n">
        <f aca="false">IF(L4156="No-show",1,0)</f>
        <v>0</v>
      </c>
      <c r="R4156" s="29" t="n">
        <f aca="false">IF(L4156="No-show",M4156,0)</f>
        <v>0</v>
      </c>
    </row>
    <row r="4157" customFormat="false" ht="15" hidden="false" customHeight="false" outlineLevel="0" collapsed="false">
      <c r="A4157" s="0" t="s">
        <v>4866</v>
      </c>
      <c r="B4157" s="28" t="n">
        <v>46058</v>
      </c>
      <c r="C4157" s="3" t="s">
        <v>35</v>
      </c>
      <c r="D4157" s="3" t="s">
        <v>212</v>
      </c>
      <c r="E4157" s="3" t="s">
        <v>4464</v>
      </c>
      <c r="F4157" s="3" t="s">
        <v>3</v>
      </c>
      <c r="G4157" s="3" t="s">
        <v>64</v>
      </c>
      <c r="H4157" s="3" t="s">
        <v>58</v>
      </c>
      <c r="I4157" s="3" t="s">
        <v>43</v>
      </c>
      <c r="J4157" s="0" t="n">
        <v>2</v>
      </c>
      <c r="K4157" s="3" t="s">
        <v>32</v>
      </c>
      <c r="L4157" s="3" t="s">
        <v>121</v>
      </c>
      <c r="M4157" s="29" t="n">
        <v>105</v>
      </c>
      <c r="N4157" s="30" t="n">
        <f aca="false">DATE(YEAR(B4157),MONTH(B4157),1)</f>
        <v>46054</v>
      </c>
      <c r="O4157" s="0" t="str">
        <f aca="false">IF(J4157&lt;=2,"0-2 days",IF(J4157&lt;=7,"3-7 days",IF(J4157&lt;=14,"8-14 days",IF(J4157&lt;=21,"15-21 days","22+ days"))))</f>
        <v>0-2 days</v>
      </c>
      <c r="P4157" s="0" t="str">
        <f aca="false">IF(VALUE(LEFT(D4157,2))&lt;10,"Early (7-10 AM)",IF(VALUE(LEFT(D4157,2))&lt;14,"Midday (10 AM-2 PM)",IF(VALUE(LEFT(D4157,2))&lt;16,"Afternoon (2-4 PM)","Late (4-6 PM)")))</f>
        <v>Late (4-6 PM)</v>
      </c>
      <c r="Q4157" s="3" t="n">
        <f aca="false">IF(L4157="No-show",1,0)</f>
        <v>0</v>
      </c>
      <c r="R4157" s="29" t="n">
        <f aca="false">IF(L4157="No-show",M4157,0)</f>
        <v>0</v>
      </c>
    </row>
    <row r="4158" customFormat="false" ht="15" hidden="false" customHeight="false" outlineLevel="0" collapsed="false">
      <c r="A4158" s="0" t="s">
        <v>4867</v>
      </c>
      <c r="B4158" s="28" t="n">
        <v>46058</v>
      </c>
      <c r="C4158" s="3" t="s">
        <v>35</v>
      </c>
      <c r="D4158" s="3" t="s">
        <v>215</v>
      </c>
      <c r="E4158" s="3" t="s">
        <v>4497</v>
      </c>
      <c r="F4158" s="3" t="s">
        <v>4</v>
      </c>
      <c r="G4158" s="3" t="s">
        <v>64</v>
      </c>
      <c r="H4158" s="3" t="s">
        <v>56</v>
      </c>
      <c r="I4158" s="3" t="s">
        <v>52</v>
      </c>
      <c r="J4158" s="0" t="n">
        <v>6</v>
      </c>
      <c r="K4158" s="3" t="s">
        <v>29</v>
      </c>
      <c r="L4158" s="3" t="s">
        <v>121</v>
      </c>
      <c r="M4158" s="29" t="n">
        <v>115</v>
      </c>
      <c r="N4158" s="30" t="n">
        <f aca="false">DATE(YEAR(B4158),MONTH(B4158),1)</f>
        <v>46054</v>
      </c>
      <c r="O4158" s="0" t="str">
        <f aca="false">IF(J4158&lt;=2,"0-2 days",IF(J4158&lt;=7,"3-7 days",IF(J4158&lt;=14,"8-14 days",IF(J4158&lt;=21,"15-21 days","22+ days"))))</f>
        <v>3-7 days</v>
      </c>
      <c r="P4158" s="0" t="str">
        <f aca="false">IF(VALUE(LEFT(D4158,2))&lt;10,"Early (7-10 AM)",IF(VALUE(LEFT(D4158,2))&lt;14,"Midday (10 AM-2 PM)",IF(VALUE(LEFT(D4158,2))&lt;16,"Afternoon (2-4 PM)","Late (4-6 PM)")))</f>
        <v>Late (4-6 PM)</v>
      </c>
      <c r="Q4158" s="3" t="n">
        <f aca="false">IF(L4158="No-show",1,0)</f>
        <v>0</v>
      </c>
      <c r="R4158" s="29" t="n">
        <f aca="false">IF(L4158="No-show",M4158,0)</f>
        <v>0</v>
      </c>
    </row>
    <row r="4159" customFormat="false" ht="15" hidden="false" customHeight="false" outlineLevel="0" collapsed="false">
      <c r="A4159" s="0" t="s">
        <v>4868</v>
      </c>
      <c r="B4159" s="28" t="n">
        <v>46058</v>
      </c>
      <c r="C4159" s="3" t="s">
        <v>35</v>
      </c>
      <c r="D4159" s="3" t="s">
        <v>215</v>
      </c>
      <c r="E4159" s="3" t="s">
        <v>4127</v>
      </c>
      <c r="F4159" s="3" t="s">
        <v>4</v>
      </c>
      <c r="G4159" s="3" t="s">
        <v>64</v>
      </c>
      <c r="H4159" s="3" t="s">
        <v>51</v>
      </c>
      <c r="I4159" s="3" t="s">
        <v>43</v>
      </c>
      <c r="J4159" s="0" t="n">
        <v>4</v>
      </c>
      <c r="K4159" s="3" t="s">
        <v>29</v>
      </c>
      <c r="L4159" s="3" t="s">
        <v>121</v>
      </c>
      <c r="M4159" s="29" t="n">
        <v>116</v>
      </c>
      <c r="N4159" s="30" t="n">
        <f aca="false">DATE(YEAR(B4159),MONTH(B4159),1)</f>
        <v>46054</v>
      </c>
      <c r="O4159" s="0" t="str">
        <f aca="false">IF(J4159&lt;=2,"0-2 days",IF(J4159&lt;=7,"3-7 days",IF(J4159&lt;=14,"8-14 days",IF(J4159&lt;=21,"15-21 days","22+ days"))))</f>
        <v>3-7 days</v>
      </c>
      <c r="P4159" s="0" t="str">
        <f aca="false">IF(VALUE(LEFT(D4159,2))&lt;10,"Early (7-10 AM)",IF(VALUE(LEFT(D4159,2))&lt;14,"Midday (10 AM-2 PM)",IF(VALUE(LEFT(D4159,2))&lt;16,"Afternoon (2-4 PM)","Late (4-6 PM)")))</f>
        <v>Late (4-6 PM)</v>
      </c>
      <c r="Q4159" s="3" t="n">
        <f aca="false">IF(L4159="No-show",1,0)</f>
        <v>0</v>
      </c>
      <c r="R4159" s="29" t="n">
        <f aca="false">IF(L4159="No-show",M4159,0)</f>
        <v>0</v>
      </c>
    </row>
    <row r="4160" customFormat="false" ht="15" hidden="false" customHeight="false" outlineLevel="0" collapsed="false">
      <c r="A4160" s="0" t="s">
        <v>4869</v>
      </c>
      <c r="B4160" s="28" t="n">
        <v>46058</v>
      </c>
      <c r="C4160" s="3" t="s">
        <v>35</v>
      </c>
      <c r="D4160" s="3" t="s">
        <v>215</v>
      </c>
      <c r="E4160" s="3" t="s">
        <v>4771</v>
      </c>
      <c r="F4160" s="3" t="s">
        <v>3</v>
      </c>
      <c r="G4160" s="3" t="s">
        <v>64</v>
      </c>
      <c r="H4160" s="3" t="s">
        <v>51</v>
      </c>
      <c r="I4160" s="3" t="s">
        <v>55</v>
      </c>
      <c r="J4160" s="0" t="n">
        <v>3</v>
      </c>
      <c r="K4160" s="3" t="s">
        <v>29</v>
      </c>
      <c r="L4160" s="3" t="s">
        <v>121</v>
      </c>
      <c r="M4160" s="29" t="n">
        <v>116</v>
      </c>
      <c r="N4160" s="30" t="n">
        <f aca="false">DATE(YEAR(B4160),MONTH(B4160),1)</f>
        <v>46054</v>
      </c>
      <c r="O4160" s="0" t="str">
        <f aca="false">IF(J4160&lt;=2,"0-2 days",IF(J4160&lt;=7,"3-7 days",IF(J4160&lt;=14,"8-14 days",IF(J4160&lt;=21,"15-21 days","22+ days"))))</f>
        <v>3-7 days</v>
      </c>
      <c r="P4160" s="0" t="str">
        <f aca="false">IF(VALUE(LEFT(D4160,2))&lt;10,"Early (7-10 AM)",IF(VALUE(LEFT(D4160,2))&lt;14,"Midday (10 AM-2 PM)",IF(VALUE(LEFT(D4160,2))&lt;16,"Afternoon (2-4 PM)","Late (4-6 PM)")))</f>
        <v>Late (4-6 PM)</v>
      </c>
      <c r="Q4160" s="3" t="n">
        <f aca="false">IF(L4160="No-show",1,0)</f>
        <v>0</v>
      </c>
      <c r="R4160" s="29" t="n">
        <f aca="false">IF(L4160="No-show",M4160,0)</f>
        <v>0</v>
      </c>
    </row>
    <row r="4161" customFormat="false" ht="15" hidden="false" customHeight="false" outlineLevel="0" collapsed="false">
      <c r="A4161" s="0" t="s">
        <v>4870</v>
      </c>
      <c r="B4161" s="28" t="n">
        <v>46058</v>
      </c>
      <c r="C4161" s="3" t="s">
        <v>35</v>
      </c>
      <c r="D4161" s="3" t="s">
        <v>219</v>
      </c>
      <c r="E4161" s="3" t="s">
        <v>4734</v>
      </c>
      <c r="F4161" s="3" t="s">
        <v>8</v>
      </c>
      <c r="G4161" s="3" t="s">
        <v>64</v>
      </c>
      <c r="H4161" s="3" t="s">
        <v>48</v>
      </c>
      <c r="I4161" s="3" t="s">
        <v>52</v>
      </c>
      <c r="J4161" s="0" t="n">
        <v>4</v>
      </c>
      <c r="K4161" s="3" t="s">
        <v>29</v>
      </c>
      <c r="L4161" s="3" t="s">
        <v>121</v>
      </c>
      <c r="M4161" s="29" t="n">
        <v>118</v>
      </c>
      <c r="N4161" s="30" t="n">
        <f aca="false">DATE(YEAR(B4161),MONTH(B4161),1)</f>
        <v>46054</v>
      </c>
      <c r="O4161" s="0" t="str">
        <f aca="false">IF(J4161&lt;=2,"0-2 days",IF(J4161&lt;=7,"3-7 days",IF(J4161&lt;=14,"8-14 days",IF(J4161&lt;=21,"15-21 days","22+ days"))))</f>
        <v>3-7 days</v>
      </c>
      <c r="P4161" s="0" t="str">
        <f aca="false">IF(VALUE(LEFT(D4161,2))&lt;10,"Early (7-10 AM)",IF(VALUE(LEFT(D4161,2))&lt;14,"Midday (10 AM-2 PM)",IF(VALUE(LEFT(D4161,2))&lt;16,"Afternoon (2-4 PM)","Late (4-6 PM)")))</f>
        <v>Late (4-6 PM)</v>
      </c>
      <c r="Q4161" s="3" t="n">
        <f aca="false">IF(L4161="No-show",1,0)</f>
        <v>0</v>
      </c>
      <c r="R4161" s="29" t="n">
        <f aca="false">IF(L4161="No-show",M4161,0)</f>
        <v>0</v>
      </c>
    </row>
    <row r="4162" customFormat="false" ht="15" hidden="false" customHeight="false" outlineLevel="0" collapsed="false">
      <c r="A4162" s="0" t="s">
        <v>4871</v>
      </c>
      <c r="B4162" s="28" t="n">
        <v>46058</v>
      </c>
      <c r="C4162" s="3" t="s">
        <v>35</v>
      </c>
      <c r="D4162" s="3" t="s">
        <v>219</v>
      </c>
      <c r="E4162" s="3" t="s">
        <v>4613</v>
      </c>
      <c r="F4162" s="3" t="s">
        <v>4</v>
      </c>
      <c r="G4162" s="3" t="s">
        <v>64</v>
      </c>
      <c r="H4162" s="3" t="s">
        <v>60</v>
      </c>
      <c r="I4162" s="3" t="s">
        <v>57</v>
      </c>
      <c r="J4162" s="0" t="n">
        <v>3</v>
      </c>
      <c r="K4162" s="3" t="s">
        <v>29</v>
      </c>
      <c r="L4162" s="3" t="s">
        <v>121</v>
      </c>
      <c r="M4162" s="29" t="n">
        <v>135</v>
      </c>
      <c r="N4162" s="30" t="n">
        <f aca="false">DATE(YEAR(B4162),MONTH(B4162),1)</f>
        <v>46054</v>
      </c>
      <c r="O4162" s="0" t="str">
        <f aca="false">IF(J4162&lt;=2,"0-2 days",IF(J4162&lt;=7,"3-7 days",IF(J4162&lt;=14,"8-14 days",IF(J4162&lt;=21,"15-21 days","22+ days"))))</f>
        <v>3-7 days</v>
      </c>
      <c r="P4162" s="0" t="str">
        <f aca="false">IF(VALUE(LEFT(D4162,2))&lt;10,"Early (7-10 AM)",IF(VALUE(LEFT(D4162,2))&lt;14,"Midday (10 AM-2 PM)",IF(VALUE(LEFT(D4162,2))&lt;16,"Afternoon (2-4 PM)","Late (4-6 PM)")))</f>
        <v>Late (4-6 PM)</v>
      </c>
      <c r="Q4162" s="3" t="n">
        <f aca="false">IF(L4162="No-show",1,0)</f>
        <v>0</v>
      </c>
      <c r="R4162" s="29" t="n">
        <f aca="false">IF(L4162="No-show",M4162,0)</f>
        <v>0</v>
      </c>
    </row>
    <row r="4163" customFormat="false" ht="15" hidden="false" customHeight="false" outlineLevel="0" collapsed="false">
      <c r="A4163" s="0" t="s">
        <v>4872</v>
      </c>
      <c r="B4163" s="28" t="n">
        <v>46058</v>
      </c>
      <c r="C4163" s="3" t="s">
        <v>35</v>
      </c>
      <c r="D4163" s="3" t="s">
        <v>219</v>
      </c>
      <c r="E4163" s="3" t="s">
        <v>4458</v>
      </c>
      <c r="F4163" s="3" t="s">
        <v>8</v>
      </c>
      <c r="G4163" s="3" t="s">
        <v>64</v>
      </c>
      <c r="H4163" s="3" t="s">
        <v>45</v>
      </c>
      <c r="I4163" s="3" t="s">
        <v>57</v>
      </c>
      <c r="J4163" s="0" t="n">
        <v>3</v>
      </c>
      <c r="K4163" s="3" t="s">
        <v>32</v>
      </c>
      <c r="L4163" s="3" t="s">
        <v>121</v>
      </c>
      <c r="M4163" s="29" t="n">
        <v>95</v>
      </c>
      <c r="N4163" s="30" t="n">
        <f aca="false">DATE(YEAR(B4163),MONTH(B4163),1)</f>
        <v>46054</v>
      </c>
      <c r="O4163" s="0" t="str">
        <f aca="false">IF(J4163&lt;=2,"0-2 days",IF(J4163&lt;=7,"3-7 days",IF(J4163&lt;=14,"8-14 days",IF(J4163&lt;=21,"15-21 days","22+ days"))))</f>
        <v>3-7 days</v>
      </c>
      <c r="P4163" s="0" t="str">
        <f aca="false">IF(VALUE(LEFT(D4163,2))&lt;10,"Early (7-10 AM)",IF(VALUE(LEFT(D4163,2))&lt;14,"Midday (10 AM-2 PM)",IF(VALUE(LEFT(D4163,2))&lt;16,"Afternoon (2-4 PM)","Late (4-6 PM)")))</f>
        <v>Late (4-6 PM)</v>
      </c>
      <c r="Q4163" s="3" t="n">
        <f aca="false">IF(L4163="No-show",1,0)</f>
        <v>0</v>
      </c>
      <c r="R4163" s="29" t="n">
        <f aca="false">IF(L4163="No-show",M4163,0)</f>
        <v>0</v>
      </c>
    </row>
    <row r="4164" customFormat="false" ht="15" hidden="false" customHeight="false" outlineLevel="0" collapsed="false">
      <c r="A4164" s="0" t="s">
        <v>4873</v>
      </c>
      <c r="B4164" s="28" t="n">
        <v>46058</v>
      </c>
      <c r="C4164" s="3" t="s">
        <v>35</v>
      </c>
      <c r="D4164" s="3" t="s">
        <v>219</v>
      </c>
      <c r="E4164" s="3" t="s">
        <v>4782</v>
      </c>
      <c r="F4164" s="3" t="s">
        <v>7</v>
      </c>
      <c r="G4164" s="3" t="s">
        <v>64</v>
      </c>
      <c r="H4164" s="3" t="s">
        <v>54</v>
      </c>
      <c r="I4164" s="3" t="s">
        <v>43</v>
      </c>
      <c r="J4164" s="0" t="n">
        <v>10</v>
      </c>
      <c r="K4164" s="3" t="s">
        <v>29</v>
      </c>
      <c r="L4164" s="3" t="s">
        <v>121</v>
      </c>
      <c r="M4164" s="29" t="n">
        <v>120</v>
      </c>
      <c r="N4164" s="30" t="n">
        <f aca="false">DATE(YEAR(B4164),MONTH(B4164),1)</f>
        <v>46054</v>
      </c>
      <c r="O4164" s="0" t="str">
        <f aca="false">IF(J4164&lt;=2,"0-2 days",IF(J4164&lt;=7,"3-7 days",IF(J4164&lt;=14,"8-14 days",IF(J4164&lt;=21,"15-21 days","22+ days"))))</f>
        <v>8-14 days</v>
      </c>
      <c r="P4164" s="0" t="str">
        <f aca="false">IF(VALUE(LEFT(D4164,2))&lt;10,"Early (7-10 AM)",IF(VALUE(LEFT(D4164,2))&lt;14,"Midday (10 AM-2 PM)",IF(VALUE(LEFT(D4164,2))&lt;16,"Afternoon (2-4 PM)","Late (4-6 PM)")))</f>
        <v>Late (4-6 PM)</v>
      </c>
      <c r="Q4164" s="3" t="n">
        <f aca="false">IF(L4164="No-show",1,0)</f>
        <v>0</v>
      </c>
      <c r="R4164" s="29" t="n">
        <f aca="false">IF(L4164="No-show",M4164,0)</f>
        <v>0</v>
      </c>
    </row>
    <row r="4165" customFormat="false" ht="15" hidden="false" customHeight="false" outlineLevel="0" collapsed="false">
      <c r="A4165" s="0" t="s">
        <v>4874</v>
      </c>
      <c r="B4165" s="28" t="n">
        <v>46058</v>
      </c>
      <c r="C4165" s="3" t="s">
        <v>35</v>
      </c>
      <c r="D4165" s="3" t="s">
        <v>222</v>
      </c>
      <c r="E4165" s="3" t="s">
        <v>4361</v>
      </c>
      <c r="F4165" s="3" t="s">
        <v>4</v>
      </c>
      <c r="G4165" s="3" t="s">
        <v>64</v>
      </c>
      <c r="H4165" s="3" t="s">
        <v>58</v>
      </c>
      <c r="I4165" s="3" t="s">
        <v>43</v>
      </c>
      <c r="J4165" s="0" t="n">
        <v>6</v>
      </c>
      <c r="K4165" s="3" t="s">
        <v>29</v>
      </c>
      <c r="L4165" s="3" t="s">
        <v>284</v>
      </c>
      <c r="M4165" s="29" t="n">
        <v>105</v>
      </c>
      <c r="N4165" s="30" t="n">
        <f aca="false">DATE(YEAR(B4165),MONTH(B4165),1)</f>
        <v>46054</v>
      </c>
      <c r="O4165" s="0" t="str">
        <f aca="false">IF(J4165&lt;=2,"0-2 days",IF(J4165&lt;=7,"3-7 days",IF(J4165&lt;=14,"8-14 days",IF(J4165&lt;=21,"15-21 days","22+ days"))))</f>
        <v>3-7 days</v>
      </c>
      <c r="P4165" s="0" t="str">
        <f aca="false">IF(VALUE(LEFT(D4165,2))&lt;10,"Early (7-10 AM)",IF(VALUE(LEFT(D4165,2))&lt;14,"Midday (10 AM-2 PM)",IF(VALUE(LEFT(D4165,2))&lt;16,"Afternoon (2-4 PM)","Late (4-6 PM)")))</f>
        <v>Late (4-6 PM)</v>
      </c>
      <c r="Q4165" s="3" t="n">
        <f aca="false">IF(L4165="No-show",1,0)</f>
        <v>0</v>
      </c>
      <c r="R4165" s="29" t="n">
        <f aca="false">IF(L4165="No-show",M4165,0)</f>
        <v>0</v>
      </c>
    </row>
    <row r="4166" customFormat="false" ht="15" hidden="false" customHeight="false" outlineLevel="0" collapsed="false">
      <c r="A4166" s="0" t="s">
        <v>4875</v>
      </c>
      <c r="B4166" s="28" t="n">
        <v>46059</v>
      </c>
      <c r="C4166" s="3" t="s">
        <v>37</v>
      </c>
      <c r="D4166" s="3" t="s">
        <v>119</v>
      </c>
      <c r="E4166" s="3" t="s">
        <v>4876</v>
      </c>
      <c r="F4166" s="3" t="s">
        <v>3</v>
      </c>
      <c r="G4166" s="3" t="s">
        <v>63</v>
      </c>
      <c r="H4166" s="3" t="s">
        <v>54</v>
      </c>
      <c r="I4166" s="3" t="s">
        <v>57</v>
      </c>
      <c r="J4166" s="0" t="n">
        <v>15</v>
      </c>
      <c r="K4166" s="3" t="s">
        <v>29</v>
      </c>
      <c r="L4166" s="3" t="s">
        <v>121</v>
      </c>
      <c r="M4166" s="29" t="n">
        <v>192</v>
      </c>
      <c r="N4166" s="30" t="n">
        <f aca="false">DATE(YEAR(B4166),MONTH(B4166),1)</f>
        <v>46054</v>
      </c>
      <c r="O4166" s="0" t="str">
        <f aca="false">IF(J4166&lt;=2,"0-2 days",IF(J4166&lt;=7,"3-7 days",IF(J4166&lt;=14,"8-14 days",IF(J4166&lt;=21,"15-21 days","22+ days"))))</f>
        <v>15-21 days</v>
      </c>
      <c r="P4166" s="0" t="str">
        <f aca="false">IF(VALUE(LEFT(D4166,2))&lt;10,"Early (7-10 AM)",IF(VALUE(LEFT(D4166,2))&lt;14,"Midday (10 AM-2 PM)",IF(VALUE(LEFT(D4166,2))&lt;16,"Afternoon (2-4 PM)","Late (4-6 PM)")))</f>
        <v>Early (7-10 AM)</v>
      </c>
      <c r="Q4166" s="3" t="n">
        <f aca="false">IF(L4166="No-show",1,0)</f>
        <v>0</v>
      </c>
      <c r="R4166" s="29" t="n">
        <f aca="false">IF(L4166="No-show",M4166,0)</f>
        <v>0</v>
      </c>
    </row>
    <row r="4167" customFormat="false" ht="15" hidden="false" customHeight="false" outlineLevel="0" collapsed="false">
      <c r="A4167" s="0" t="s">
        <v>4877</v>
      </c>
      <c r="B4167" s="28" t="n">
        <v>46059</v>
      </c>
      <c r="C4167" s="3" t="s">
        <v>37</v>
      </c>
      <c r="D4167" s="3" t="s">
        <v>119</v>
      </c>
      <c r="E4167" s="3" t="s">
        <v>3916</v>
      </c>
      <c r="F4167" s="3" t="s">
        <v>7</v>
      </c>
      <c r="G4167" s="3" t="s">
        <v>65</v>
      </c>
      <c r="H4167" s="3" t="s">
        <v>48</v>
      </c>
      <c r="I4167" s="3" t="s">
        <v>52</v>
      </c>
      <c r="J4167" s="0" t="n">
        <v>4</v>
      </c>
      <c r="K4167" s="3" t="s">
        <v>29</v>
      </c>
      <c r="L4167" s="3" t="s">
        <v>121</v>
      </c>
      <c r="M4167" s="29" t="n">
        <v>188.8</v>
      </c>
      <c r="N4167" s="30" t="n">
        <f aca="false">DATE(YEAR(B4167),MONTH(B4167),1)</f>
        <v>46054</v>
      </c>
      <c r="O4167" s="0" t="str">
        <f aca="false">IF(J4167&lt;=2,"0-2 days",IF(J4167&lt;=7,"3-7 days",IF(J4167&lt;=14,"8-14 days",IF(J4167&lt;=21,"15-21 days","22+ days"))))</f>
        <v>3-7 days</v>
      </c>
      <c r="P4167" s="0" t="str">
        <f aca="false">IF(VALUE(LEFT(D4167,2))&lt;10,"Early (7-10 AM)",IF(VALUE(LEFT(D4167,2))&lt;14,"Midday (10 AM-2 PM)",IF(VALUE(LEFT(D4167,2))&lt;16,"Afternoon (2-4 PM)","Late (4-6 PM)")))</f>
        <v>Early (7-10 AM)</v>
      </c>
      <c r="Q4167" s="3" t="n">
        <f aca="false">IF(L4167="No-show",1,0)</f>
        <v>0</v>
      </c>
      <c r="R4167" s="29" t="n">
        <f aca="false">IF(L4167="No-show",M4167,0)</f>
        <v>0</v>
      </c>
    </row>
    <row r="4168" customFormat="false" ht="15" hidden="false" customHeight="false" outlineLevel="0" collapsed="false">
      <c r="A4168" s="0" t="s">
        <v>4878</v>
      </c>
      <c r="B4168" s="28" t="n">
        <v>46059</v>
      </c>
      <c r="C4168" s="3" t="s">
        <v>37</v>
      </c>
      <c r="D4168" s="3" t="s">
        <v>125</v>
      </c>
      <c r="E4168" s="3" t="s">
        <v>4793</v>
      </c>
      <c r="F4168" s="3" t="s">
        <v>7</v>
      </c>
      <c r="G4168" s="3" t="s">
        <v>64</v>
      </c>
      <c r="H4168" s="3" t="s">
        <v>51</v>
      </c>
      <c r="I4168" s="3" t="s">
        <v>46</v>
      </c>
      <c r="J4168" s="0" t="n">
        <v>9</v>
      </c>
      <c r="K4168" s="3" t="s">
        <v>29</v>
      </c>
      <c r="L4168" s="3" t="s">
        <v>217</v>
      </c>
      <c r="M4168" s="29" t="n">
        <v>116</v>
      </c>
      <c r="N4168" s="30" t="n">
        <f aca="false">DATE(YEAR(B4168),MONTH(B4168),1)</f>
        <v>46054</v>
      </c>
      <c r="O4168" s="0" t="str">
        <f aca="false">IF(J4168&lt;=2,"0-2 days",IF(J4168&lt;=7,"3-7 days",IF(J4168&lt;=14,"8-14 days",IF(J4168&lt;=21,"15-21 days","22+ days"))))</f>
        <v>8-14 days</v>
      </c>
      <c r="P4168" s="0" t="str">
        <f aca="false">IF(VALUE(LEFT(D4168,2))&lt;10,"Early (7-10 AM)",IF(VALUE(LEFT(D4168,2))&lt;14,"Midday (10 AM-2 PM)",IF(VALUE(LEFT(D4168,2))&lt;16,"Afternoon (2-4 PM)","Late (4-6 PM)")))</f>
        <v>Early (7-10 AM)</v>
      </c>
      <c r="Q4168" s="3" t="n">
        <f aca="false">IF(L4168="No-show",1,0)</f>
        <v>1</v>
      </c>
      <c r="R4168" s="29" t="n">
        <f aca="false">IF(L4168="No-show",M4168,0)</f>
        <v>116</v>
      </c>
    </row>
    <row r="4169" customFormat="false" ht="15" hidden="false" customHeight="false" outlineLevel="0" collapsed="false">
      <c r="A4169" s="0" t="s">
        <v>4879</v>
      </c>
      <c r="B4169" s="28" t="n">
        <v>46059</v>
      </c>
      <c r="C4169" s="3" t="s">
        <v>37</v>
      </c>
      <c r="D4169" s="3" t="s">
        <v>125</v>
      </c>
      <c r="E4169" s="3" t="s">
        <v>4679</v>
      </c>
      <c r="F4169" s="3" t="s">
        <v>7</v>
      </c>
      <c r="G4169" s="3" t="s">
        <v>64</v>
      </c>
      <c r="H4169" s="3" t="s">
        <v>56</v>
      </c>
      <c r="I4169" s="3" t="s">
        <v>52</v>
      </c>
      <c r="J4169" s="0" t="n">
        <v>3</v>
      </c>
      <c r="K4169" s="3" t="s">
        <v>29</v>
      </c>
      <c r="L4169" s="3" t="s">
        <v>121</v>
      </c>
      <c r="M4169" s="29" t="n">
        <v>115</v>
      </c>
      <c r="N4169" s="30" t="n">
        <f aca="false">DATE(YEAR(B4169),MONTH(B4169),1)</f>
        <v>46054</v>
      </c>
      <c r="O4169" s="0" t="str">
        <f aca="false">IF(J4169&lt;=2,"0-2 days",IF(J4169&lt;=7,"3-7 days",IF(J4169&lt;=14,"8-14 days",IF(J4169&lt;=21,"15-21 days","22+ days"))))</f>
        <v>3-7 days</v>
      </c>
      <c r="P4169" s="0" t="str">
        <f aca="false">IF(VALUE(LEFT(D4169,2))&lt;10,"Early (7-10 AM)",IF(VALUE(LEFT(D4169,2))&lt;14,"Midday (10 AM-2 PM)",IF(VALUE(LEFT(D4169,2))&lt;16,"Afternoon (2-4 PM)","Late (4-6 PM)")))</f>
        <v>Early (7-10 AM)</v>
      </c>
      <c r="Q4169" s="3" t="n">
        <f aca="false">IF(L4169="No-show",1,0)</f>
        <v>0</v>
      </c>
      <c r="R4169" s="29" t="n">
        <f aca="false">IF(L4169="No-show",M4169,0)</f>
        <v>0</v>
      </c>
    </row>
    <row r="4170" customFormat="false" ht="15" hidden="false" customHeight="false" outlineLevel="0" collapsed="false">
      <c r="A4170" s="0" t="s">
        <v>4880</v>
      </c>
      <c r="B4170" s="28" t="n">
        <v>46059</v>
      </c>
      <c r="C4170" s="3" t="s">
        <v>37</v>
      </c>
      <c r="D4170" s="3" t="s">
        <v>135</v>
      </c>
      <c r="E4170" s="3" t="s">
        <v>3104</v>
      </c>
      <c r="F4170" s="3" t="s">
        <v>8</v>
      </c>
      <c r="G4170" s="3" t="s">
        <v>66</v>
      </c>
      <c r="H4170" s="3" t="s">
        <v>54</v>
      </c>
      <c r="I4170" s="3" t="s">
        <v>57</v>
      </c>
      <c r="J4170" s="0" t="n">
        <v>13</v>
      </c>
      <c r="K4170" s="3" t="s">
        <v>29</v>
      </c>
      <c r="L4170" s="3" t="s">
        <v>217</v>
      </c>
      <c r="M4170" s="29" t="n">
        <v>120</v>
      </c>
      <c r="N4170" s="30" t="n">
        <f aca="false">DATE(YEAR(B4170),MONTH(B4170),1)</f>
        <v>46054</v>
      </c>
      <c r="O4170" s="0" t="str">
        <f aca="false">IF(J4170&lt;=2,"0-2 days",IF(J4170&lt;=7,"3-7 days",IF(J4170&lt;=14,"8-14 days",IF(J4170&lt;=21,"15-21 days","22+ days"))))</f>
        <v>8-14 days</v>
      </c>
      <c r="P4170" s="0" t="str">
        <f aca="false">IF(VALUE(LEFT(D4170,2))&lt;10,"Early (7-10 AM)",IF(VALUE(LEFT(D4170,2))&lt;14,"Midday (10 AM-2 PM)",IF(VALUE(LEFT(D4170,2))&lt;16,"Afternoon (2-4 PM)","Late (4-6 PM)")))</f>
        <v>Early (7-10 AM)</v>
      </c>
      <c r="Q4170" s="3" t="n">
        <f aca="false">IF(L4170="No-show",1,0)</f>
        <v>1</v>
      </c>
      <c r="R4170" s="29" t="n">
        <f aca="false">IF(L4170="No-show",M4170,0)</f>
        <v>120</v>
      </c>
    </row>
    <row r="4171" customFormat="false" ht="15" hidden="false" customHeight="false" outlineLevel="0" collapsed="false">
      <c r="A4171" s="0" t="s">
        <v>4881</v>
      </c>
      <c r="B4171" s="28" t="n">
        <v>46059</v>
      </c>
      <c r="C4171" s="3" t="s">
        <v>37</v>
      </c>
      <c r="D4171" s="3" t="s">
        <v>135</v>
      </c>
      <c r="E4171" s="3" t="s">
        <v>4477</v>
      </c>
      <c r="F4171" s="3" t="s">
        <v>4</v>
      </c>
      <c r="G4171" s="3" t="s">
        <v>64</v>
      </c>
      <c r="H4171" s="3" t="s">
        <v>42</v>
      </c>
      <c r="I4171" s="3" t="s">
        <v>49</v>
      </c>
      <c r="J4171" s="0" t="n">
        <v>8</v>
      </c>
      <c r="K4171" s="3" t="s">
        <v>29</v>
      </c>
      <c r="L4171" s="3" t="s">
        <v>217</v>
      </c>
      <c r="M4171" s="29" t="n">
        <v>72</v>
      </c>
      <c r="N4171" s="30" t="n">
        <f aca="false">DATE(YEAR(B4171),MONTH(B4171),1)</f>
        <v>46054</v>
      </c>
      <c r="O4171" s="0" t="str">
        <f aca="false">IF(J4171&lt;=2,"0-2 days",IF(J4171&lt;=7,"3-7 days",IF(J4171&lt;=14,"8-14 days",IF(J4171&lt;=21,"15-21 days","22+ days"))))</f>
        <v>8-14 days</v>
      </c>
      <c r="P4171" s="0" t="str">
        <f aca="false">IF(VALUE(LEFT(D4171,2))&lt;10,"Early (7-10 AM)",IF(VALUE(LEFT(D4171,2))&lt;14,"Midday (10 AM-2 PM)",IF(VALUE(LEFT(D4171,2))&lt;16,"Afternoon (2-4 PM)","Late (4-6 PM)")))</f>
        <v>Early (7-10 AM)</v>
      </c>
      <c r="Q4171" s="3" t="n">
        <f aca="false">IF(L4171="No-show",1,0)</f>
        <v>1</v>
      </c>
      <c r="R4171" s="29" t="n">
        <f aca="false">IF(L4171="No-show",M4171,0)</f>
        <v>72</v>
      </c>
    </row>
    <row r="4172" customFormat="false" ht="15" hidden="false" customHeight="false" outlineLevel="0" collapsed="false">
      <c r="A4172" s="0" t="s">
        <v>4882</v>
      </c>
      <c r="B4172" s="28" t="n">
        <v>46059</v>
      </c>
      <c r="C4172" s="3" t="s">
        <v>37</v>
      </c>
      <c r="D4172" s="3" t="s">
        <v>235</v>
      </c>
      <c r="E4172" s="3" t="s">
        <v>4444</v>
      </c>
      <c r="F4172" s="3" t="s">
        <v>3</v>
      </c>
      <c r="G4172" s="3" t="s">
        <v>66</v>
      </c>
      <c r="H4172" s="3" t="s">
        <v>56</v>
      </c>
      <c r="I4172" s="3" t="s">
        <v>52</v>
      </c>
      <c r="J4172" s="0" t="n">
        <v>2</v>
      </c>
      <c r="K4172" s="3" t="s">
        <v>29</v>
      </c>
      <c r="L4172" s="3" t="s">
        <v>121</v>
      </c>
      <c r="M4172" s="29" t="n">
        <v>115</v>
      </c>
      <c r="N4172" s="30" t="n">
        <f aca="false">DATE(YEAR(B4172),MONTH(B4172),1)</f>
        <v>46054</v>
      </c>
      <c r="O4172" s="0" t="str">
        <f aca="false">IF(J4172&lt;=2,"0-2 days",IF(J4172&lt;=7,"3-7 days",IF(J4172&lt;=14,"8-14 days",IF(J4172&lt;=21,"15-21 days","22+ days"))))</f>
        <v>0-2 days</v>
      </c>
      <c r="P4172" s="0" t="str">
        <f aca="false">IF(VALUE(LEFT(D4172,2))&lt;10,"Early (7-10 AM)",IF(VALUE(LEFT(D4172,2))&lt;14,"Midday (10 AM-2 PM)",IF(VALUE(LEFT(D4172,2))&lt;16,"Afternoon (2-4 PM)","Late (4-6 PM)")))</f>
        <v>Early (7-10 AM)</v>
      </c>
      <c r="Q4172" s="3" t="n">
        <f aca="false">IF(L4172="No-show",1,0)</f>
        <v>0</v>
      </c>
      <c r="R4172" s="29" t="n">
        <f aca="false">IF(L4172="No-show",M4172,0)</f>
        <v>0</v>
      </c>
    </row>
    <row r="4173" customFormat="false" ht="15" hidden="false" customHeight="false" outlineLevel="0" collapsed="false">
      <c r="A4173" s="0" t="s">
        <v>4883</v>
      </c>
      <c r="B4173" s="28" t="n">
        <v>46059</v>
      </c>
      <c r="C4173" s="3" t="s">
        <v>37</v>
      </c>
      <c r="D4173" s="3" t="s">
        <v>235</v>
      </c>
      <c r="E4173" s="3" t="s">
        <v>4321</v>
      </c>
      <c r="F4173" s="3" t="s">
        <v>7</v>
      </c>
      <c r="G4173" s="3" t="s">
        <v>64</v>
      </c>
      <c r="H4173" s="3" t="s">
        <v>51</v>
      </c>
      <c r="I4173" s="3" t="s">
        <v>43</v>
      </c>
      <c r="J4173" s="0" t="n">
        <v>9</v>
      </c>
      <c r="K4173" s="3" t="s">
        <v>29</v>
      </c>
      <c r="L4173" s="3" t="s">
        <v>121</v>
      </c>
      <c r="M4173" s="29" t="n">
        <v>116</v>
      </c>
      <c r="N4173" s="30" t="n">
        <f aca="false">DATE(YEAR(B4173),MONTH(B4173),1)</f>
        <v>46054</v>
      </c>
      <c r="O4173" s="0" t="str">
        <f aca="false">IF(J4173&lt;=2,"0-2 days",IF(J4173&lt;=7,"3-7 days",IF(J4173&lt;=14,"8-14 days",IF(J4173&lt;=21,"15-21 days","22+ days"))))</f>
        <v>8-14 days</v>
      </c>
      <c r="P4173" s="0" t="str">
        <f aca="false">IF(VALUE(LEFT(D4173,2))&lt;10,"Early (7-10 AM)",IF(VALUE(LEFT(D4173,2))&lt;14,"Midday (10 AM-2 PM)",IF(VALUE(LEFT(D4173,2))&lt;16,"Afternoon (2-4 PM)","Late (4-6 PM)")))</f>
        <v>Early (7-10 AM)</v>
      </c>
      <c r="Q4173" s="3" t="n">
        <f aca="false">IF(L4173="No-show",1,0)</f>
        <v>0</v>
      </c>
      <c r="R4173" s="29" t="n">
        <f aca="false">IF(L4173="No-show",M4173,0)</f>
        <v>0</v>
      </c>
    </row>
    <row r="4174" customFormat="false" ht="15" hidden="false" customHeight="false" outlineLevel="0" collapsed="false">
      <c r="A4174" s="0" t="s">
        <v>4884</v>
      </c>
      <c r="B4174" s="28" t="n">
        <v>46059</v>
      </c>
      <c r="C4174" s="3" t="s">
        <v>37</v>
      </c>
      <c r="D4174" s="3" t="s">
        <v>235</v>
      </c>
      <c r="E4174" s="3" t="s">
        <v>4474</v>
      </c>
      <c r="F4174" s="3" t="s">
        <v>3</v>
      </c>
      <c r="G4174" s="3" t="s">
        <v>64</v>
      </c>
      <c r="H4174" s="3" t="s">
        <v>60</v>
      </c>
      <c r="I4174" s="3" t="s">
        <v>43</v>
      </c>
      <c r="J4174" s="0" t="n">
        <v>3</v>
      </c>
      <c r="K4174" s="3" t="s">
        <v>32</v>
      </c>
      <c r="L4174" s="3" t="s">
        <v>121</v>
      </c>
      <c r="M4174" s="29" t="n">
        <v>135</v>
      </c>
      <c r="N4174" s="30" t="n">
        <f aca="false">DATE(YEAR(B4174),MONTH(B4174),1)</f>
        <v>46054</v>
      </c>
      <c r="O4174" s="0" t="str">
        <f aca="false">IF(J4174&lt;=2,"0-2 days",IF(J4174&lt;=7,"3-7 days",IF(J4174&lt;=14,"8-14 days",IF(J4174&lt;=21,"15-21 days","22+ days"))))</f>
        <v>3-7 days</v>
      </c>
      <c r="P4174" s="0" t="str">
        <f aca="false">IF(VALUE(LEFT(D4174,2))&lt;10,"Early (7-10 AM)",IF(VALUE(LEFT(D4174,2))&lt;14,"Midday (10 AM-2 PM)",IF(VALUE(LEFT(D4174,2))&lt;16,"Afternoon (2-4 PM)","Late (4-6 PM)")))</f>
        <v>Early (7-10 AM)</v>
      </c>
      <c r="Q4174" s="3" t="n">
        <f aca="false">IF(L4174="No-show",1,0)</f>
        <v>0</v>
      </c>
      <c r="R4174" s="29" t="n">
        <f aca="false">IF(L4174="No-show",M4174,0)</f>
        <v>0</v>
      </c>
    </row>
    <row r="4175" customFormat="false" ht="15" hidden="false" customHeight="false" outlineLevel="0" collapsed="false">
      <c r="A4175" s="0" t="s">
        <v>4885</v>
      </c>
      <c r="B4175" s="28" t="n">
        <v>46059</v>
      </c>
      <c r="C4175" s="3" t="s">
        <v>37</v>
      </c>
      <c r="D4175" s="3" t="s">
        <v>142</v>
      </c>
      <c r="E4175" s="3" t="s">
        <v>4796</v>
      </c>
      <c r="F4175" s="3" t="s">
        <v>8</v>
      </c>
      <c r="G4175" s="3" t="s">
        <v>64</v>
      </c>
      <c r="H4175" s="3" t="s">
        <v>56</v>
      </c>
      <c r="I4175" s="3" t="s">
        <v>43</v>
      </c>
      <c r="J4175" s="0" t="n">
        <v>10</v>
      </c>
      <c r="K4175" s="3" t="s">
        <v>29</v>
      </c>
      <c r="L4175" s="3" t="s">
        <v>121</v>
      </c>
      <c r="M4175" s="29" t="n">
        <v>115</v>
      </c>
      <c r="N4175" s="30" t="n">
        <f aca="false">DATE(YEAR(B4175),MONTH(B4175),1)</f>
        <v>46054</v>
      </c>
      <c r="O4175" s="0" t="str">
        <f aca="false">IF(J4175&lt;=2,"0-2 days",IF(J4175&lt;=7,"3-7 days",IF(J4175&lt;=14,"8-14 days",IF(J4175&lt;=21,"15-21 days","22+ days"))))</f>
        <v>8-14 days</v>
      </c>
      <c r="P4175" s="0" t="str">
        <f aca="false">IF(VALUE(LEFT(D4175,2))&lt;10,"Early (7-10 AM)",IF(VALUE(LEFT(D4175,2))&lt;14,"Midday (10 AM-2 PM)",IF(VALUE(LEFT(D4175,2))&lt;16,"Afternoon (2-4 PM)","Late (4-6 PM)")))</f>
        <v>Early (7-10 AM)</v>
      </c>
      <c r="Q4175" s="3" t="n">
        <f aca="false">IF(L4175="No-show",1,0)</f>
        <v>0</v>
      </c>
      <c r="R4175" s="29" t="n">
        <f aca="false">IF(L4175="No-show",M4175,0)</f>
        <v>0</v>
      </c>
    </row>
    <row r="4176" customFormat="false" ht="15" hidden="false" customHeight="false" outlineLevel="0" collapsed="false">
      <c r="A4176" s="0" t="s">
        <v>4886</v>
      </c>
      <c r="B4176" s="28" t="n">
        <v>46059</v>
      </c>
      <c r="C4176" s="3" t="s">
        <v>37</v>
      </c>
      <c r="D4176" s="3" t="s">
        <v>142</v>
      </c>
      <c r="E4176" s="3" t="s">
        <v>4422</v>
      </c>
      <c r="F4176" s="3" t="s">
        <v>8</v>
      </c>
      <c r="G4176" s="3" t="s">
        <v>64</v>
      </c>
      <c r="H4176" s="3" t="s">
        <v>58</v>
      </c>
      <c r="I4176" s="3" t="s">
        <v>46</v>
      </c>
      <c r="J4176" s="0" t="n">
        <v>14</v>
      </c>
      <c r="K4176" s="3" t="s">
        <v>29</v>
      </c>
      <c r="L4176" s="3" t="s">
        <v>121</v>
      </c>
      <c r="M4176" s="29" t="n">
        <v>105</v>
      </c>
      <c r="N4176" s="30" t="n">
        <f aca="false">DATE(YEAR(B4176),MONTH(B4176),1)</f>
        <v>46054</v>
      </c>
      <c r="O4176" s="0" t="str">
        <f aca="false">IF(J4176&lt;=2,"0-2 days",IF(J4176&lt;=7,"3-7 days",IF(J4176&lt;=14,"8-14 days",IF(J4176&lt;=21,"15-21 days","22+ days"))))</f>
        <v>8-14 days</v>
      </c>
      <c r="P4176" s="0" t="str">
        <f aca="false">IF(VALUE(LEFT(D4176,2))&lt;10,"Early (7-10 AM)",IF(VALUE(LEFT(D4176,2))&lt;14,"Midday (10 AM-2 PM)",IF(VALUE(LEFT(D4176,2))&lt;16,"Afternoon (2-4 PM)","Late (4-6 PM)")))</f>
        <v>Early (7-10 AM)</v>
      </c>
      <c r="Q4176" s="3" t="n">
        <f aca="false">IF(L4176="No-show",1,0)</f>
        <v>0</v>
      </c>
      <c r="R4176" s="29" t="n">
        <f aca="false">IF(L4176="No-show",M4176,0)</f>
        <v>0</v>
      </c>
    </row>
    <row r="4177" customFormat="false" ht="15" hidden="false" customHeight="false" outlineLevel="0" collapsed="false">
      <c r="A4177" s="0" t="s">
        <v>4887</v>
      </c>
      <c r="B4177" s="28" t="n">
        <v>46059</v>
      </c>
      <c r="C4177" s="3" t="s">
        <v>37</v>
      </c>
      <c r="D4177" s="3" t="s">
        <v>142</v>
      </c>
      <c r="E4177" s="3" t="s">
        <v>4174</v>
      </c>
      <c r="F4177" s="3" t="s">
        <v>3</v>
      </c>
      <c r="G4177" s="3" t="s">
        <v>64</v>
      </c>
      <c r="H4177" s="3" t="s">
        <v>45</v>
      </c>
      <c r="I4177" s="3" t="s">
        <v>59</v>
      </c>
      <c r="J4177" s="0" t="n">
        <v>7</v>
      </c>
      <c r="K4177" s="3" t="s">
        <v>29</v>
      </c>
      <c r="L4177" s="3" t="s">
        <v>121</v>
      </c>
      <c r="M4177" s="29" t="n">
        <v>95</v>
      </c>
      <c r="N4177" s="30" t="n">
        <f aca="false">DATE(YEAR(B4177),MONTH(B4177),1)</f>
        <v>46054</v>
      </c>
      <c r="O4177" s="0" t="str">
        <f aca="false">IF(J4177&lt;=2,"0-2 days",IF(J4177&lt;=7,"3-7 days",IF(J4177&lt;=14,"8-14 days",IF(J4177&lt;=21,"15-21 days","22+ days"))))</f>
        <v>3-7 days</v>
      </c>
      <c r="P4177" s="0" t="str">
        <f aca="false">IF(VALUE(LEFT(D4177,2))&lt;10,"Early (7-10 AM)",IF(VALUE(LEFT(D4177,2))&lt;14,"Midday (10 AM-2 PM)",IF(VALUE(LEFT(D4177,2))&lt;16,"Afternoon (2-4 PM)","Late (4-6 PM)")))</f>
        <v>Early (7-10 AM)</v>
      </c>
      <c r="Q4177" s="3" t="n">
        <f aca="false">IF(L4177="No-show",1,0)</f>
        <v>0</v>
      </c>
      <c r="R4177" s="29" t="n">
        <f aca="false">IF(L4177="No-show",M4177,0)</f>
        <v>0</v>
      </c>
    </row>
    <row r="4178" customFormat="false" ht="15" hidden="false" customHeight="false" outlineLevel="0" collapsed="false">
      <c r="A4178" s="0" t="s">
        <v>4888</v>
      </c>
      <c r="B4178" s="28" t="n">
        <v>46059</v>
      </c>
      <c r="C4178" s="3" t="s">
        <v>37</v>
      </c>
      <c r="D4178" s="3" t="s">
        <v>151</v>
      </c>
      <c r="E4178" s="3" t="s">
        <v>4831</v>
      </c>
      <c r="F4178" s="3" t="s">
        <v>7</v>
      </c>
      <c r="G4178" s="3" t="s">
        <v>64</v>
      </c>
      <c r="H4178" s="3" t="s">
        <v>42</v>
      </c>
      <c r="I4178" s="3" t="s">
        <v>43</v>
      </c>
      <c r="J4178" s="0" t="n">
        <v>3</v>
      </c>
      <c r="K4178" s="3" t="s">
        <v>29</v>
      </c>
      <c r="L4178" s="3" t="s">
        <v>121</v>
      </c>
      <c r="M4178" s="29" t="n">
        <v>72</v>
      </c>
      <c r="N4178" s="30" t="n">
        <f aca="false">DATE(YEAR(B4178),MONTH(B4178),1)</f>
        <v>46054</v>
      </c>
      <c r="O4178" s="0" t="str">
        <f aca="false">IF(J4178&lt;=2,"0-2 days",IF(J4178&lt;=7,"3-7 days",IF(J4178&lt;=14,"8-14 days",IF(J4178&lt;=21,"15-21 days","22+ days"))))</f>
        <v>3-7 days</v>
      </c>
      <c r="P4178" s="0" t="str">
        <f aca="false">IF(VALUE(LEFT(D4178,2))&lt;10,"Early (7-10 AM)",IF(VALUE(LEFT(D4178,2))&lt;14,"Midday (10 AM-2 PM)",IF(VALUE(LEFT(D4178,2))&lt;16,"Afternoon (2-4 PM)","Late (4-6 PM)")))</f>
        <v>Early (7-10 AM)</v>
      </c>
      <c r="Q4178" s="3" t="n">
        <f aca="false">IF(L4178="No-show",1,0)</f>
        <v>0</v>
      </c>
      <c r="R4178" s="29" t="n">
        <f aca="false">IF(L4178="No-show",M4178,0)</f>
        <v>0</v>
      </c>
    </row>
    <row r="4179" customFormat="false" ht="15" hidden="false" customHeight="false" outlineLevel="0" collapsed="false">
      <c r="A4179" s="0" t="s">
        <v>4889</v>
      </c>
      <c r="B4179" s="28" t="n">
        <v>46059</v>
      </c>
      <c r="C4179" s="3" t="s">
        <v>37</v>
      </c>
      <c r="D4179" s="3" t="s">
        <v>154</v>
      </c>
      <c r="E4179" s="3" t="s">
        <v>3025</v>
      </c>
      <c r="F4179" s="3" t="s">
        <v>4</v>
      </c>
      <c r="G4179" s="3" t="s">
        <v>66</v>
      </c>
      <c r="H4179" s="3" t="s">
        <v>42</v>
      </c>
      <c r="I4179" s="3" t="s">
        <v>52</v>
      </c>
      <c r="J4179" s="0" t="n">
        <v>6</v>
      </c>
      <c r="K4179" s="3" t="s">
        <v>29</v>
      </c>
      <c r="L4179" s="3" t="s">
        <v>121</v>
      </c>
      <c r="M4179" s="29" t="n">
        <v>72</v>
      </c>
      <c r="N4179" s="30" t="n">
        <f aca="false">DATE(YEAR(B4179),MONTH(B4179),1)</f>
        <v>46054</v>
      </c>
      <c r="O4179" s="0" t="str">
        <f aca="false">IF(J4179&lt;=2,"0-2 days",IF(J4179&lt;=7,"3-7 days",IF(J4179&lt;=14,"8-14 days",IF(J4179&lt;=21,"15-21 days","22+ days"))))</f>
        <v>3-7 days</v>
      </c>
      <c r="P4179" s="0" t="str">
        <f aca="false">IF(VALUE(LEFT(D4179,2))&lt;10,"Early (7-10 AM)",IF(VALUE(LEFT(D4179,2))&lt;14,"Midday (10 AM-2 PM)",IF(VALUE(LEFT(D4179,2))&lt;16,"Afternoon (2-4 PM)","Late (4-6 PM)")))</f>
        <v>Midday (10 AM-2 PM)</v>
      </c>
      <c r="Q4179" s="3" t="n">
        <f aca="false">IF(L4179="No-show",1,0)</f>
        <v>0</v>
      </c>
      <c r="R4179" s="29" t="n">
        <f aca="false">IF(L4179="No-show",M4179,0)</f>
        <v>0</v>
      </c>
    </row>
    <row r="4180" customFormat="false" ht="15" hidden="false" customHeight="false" outlineLevel="0" collapsed="false">
      <c r="A4180" s="0" t="s">
        <v>4890</v>
      </c>
      <c r="B4180" s="28" t="n">
        <v>46059</v>
      </c>
      <c r="C4180" s="3" t="s">
        <v>37</v>
      </c>
      <c r="D4180" s="3" t="s">
        <v>159</v>
      </c>
      <c r="E4180" s="3" t="s">
        <v>3832</v>
      </c>
      <c r="F4180" s="3" t="s">
        <v>7</v>
      </c>
      <c r="G4180" s="3" t="s">
        <v>65</v>
      </c>
      <c r="H4180" s="3" t="s">
        <v>58</v>
      </c>
      <c r="I4180" s="3" t="s">
        <v>52</v>
      </c>
      <c r="J4180" s="0" t="n">
        <v>3</v>
      </c>
      <c r="K4180" s="3" t="s">
        <v>29</v>
      </c>
      <c r="L4180" s="3" t="s">
        <v>121</v>
      </c>
      <c r="M4180" s="29" t="n">
        <v>168</v>
      </c>
      <c r="N4180" s="30" t="n">
        <f aca="false">DATE(YEAR(B4180),MONTH(B4180),1)</f>
        <v>46054</v>
      </c>
      <c r="O4180" s="0" t="str">
        <f aca="false">IF(J4180&lt;=2,"0-2 days",IF(J4180&lt;=7,"3-7 days",IF(J4180&lt;=14,"8-14 days",IF(J4180&lt;=21,"15-21 days","22+ days"))))</f>
        <v>3-7 days</v>
      </c>
      <c r="P4180" s="0" t="str">
        <f aca="false">IF(VALUE(LEFT(D4180,2))&lt;10,"Early (7-10 AM)",IF(VALUE(LEFT(D4180,2))&lt;14,"Midday (10 AM-2 PM)",IF(VALUE(LEFT(D4180,2))&lt;16,"Afternoon (2-4 PM)","Late (4-6 PM)")))</f>
        <v>Midday (10 AM-2 PM)</v>
      </c>
      <c r="Q4180" s="3" t="n">
        <f aca="false">IF(L4180="No-show",1,0)</f>
        <v>0</v>
      </c>
      <c r="R4180" s="29" t="n">
        <f aca="false">IF(L4180="No-show",M4180,0)</f>
        <v>0</v>
      </c>
    </row>
    <row r="4181" customFormat="false" ht="15" hidden="false" customHeight="false" outlineLevel="0" collapsed="false">
      <c r="A4181" s="0" t="s">
        <v>4891</v>
      </c>
      <c r="B4181" s="28" t="n">
        <v>46059</v>
      </c>
      <c r="C4181" s="3" t="s">
        <v>37</v>
      </c>
      <c r="D4181" s="3" t="s">
        <v>159</v>
      </c>
      <c r="E4181" s="3" t="s">
        <v>4228</v>
      </c>
      <c r="F4181" s="3" t="s">
        <v>4</v>
      </c>
      <c r="G4181" s="3" t="s">
        <v>64</v>
      </c>
      <c r="H4181" s="3" t="s">
        <v>58</v>
      </c>
      <c r="I4181" s="3" t="s">
        <v>43</v>
      </c>
      <c r="J4181" s="0" t="n">
        <v>6</v>
      </c>
      <c r="K4181" s="3" t="s">
        <v>29</v>
      </c>
      <c r="L4181" s="3" t="s">
        <v>121</v>
      </c>
      <c r="M4181" s="29" t="n">
        <v>105</v>
      </c>
      <c r="N4181" s="30" t="n">
        <f aca="false">DATE(YEAR(B4181),MONTH(B4181),1)</f>
        <v>46054</v>
      </c>
      <c r="O4181" s="0" t="str">
        <f aca="false">IF(J4181&lt;=2,"0-2 days",IF(J4181&lt;=7,"3-7 days",IF(J4181&lt;=14,"8-14 days",IF(J4181&lt;=21,"15-21 days","22+ days"))))</f>
        <v>3-7 days</v>
      </c>
      <c r="P4181" s="0" t="str">
        <f aca="false">IF(VALUE(LEFT(D4181,2))&lt;10,"Early (7-10 AM)",IF(VALUE(LEFT(D4181,2))&lt;14,"Midday (10 AM-2 PM)",IF(VALUE(LEFT(D4181,2))&lt;16,"Afternoon (2-4 PM)","Late (4-6 PM)")))</f>
        <v>Midday (10 AM-2 PM)</v>
      </c>
      <c r="Q4181" s="3" t="n">
        <f aca="false">IF(L4181="No-show",1,0)</f>
        <v>0</v>
      </c>
      <c r="R4181" s="29" t="n">
        <f aca="false">IF(L4181="No-show",M4181,0)</f>
        <v>0</v>
      </c>
    </row>
    <row r="4182" customFormat="false" ht="15" hidden="false" customHeight="false" outlineLevel="0" collapsed="false">
      <c r="A4182" s="0" t="s">
        <v>4892</v>
      </c>
      <c r="B4182" s="28" t="n">
        <v>46059</v>
      </c>
      <c r="C4182" s="3" t="s">
        <v>37</v>
      </c>
      <c r="D4182" s="3" t="s">
        <v>159</v>
      </c>
      <c r="E4182" s="3" t="s">
        <v>4426</v>
      </c>
      <c r="F4182" s="3" t="s">
        <v>4</v>
      </c>
      <c r="G4182" s="3" t="s">
        <v>64</v>
      </c>
      <c r="H4182" s="3" t="s">
        <v>58</v>
      </c>
      <c r="I4182" s="3" t="s">
        <v>46</v>
      </c>
      <c r="J4182" s="0" t="n">
        <v>7</v>
      </c>
      <c r="K4182" s="3" t="s">
        <v>29</v>
      </c>
      <c r="L4182" s="3" t="s">
        <v>121</v>
      </c>
      <c r="M4182" s="29" t="n">
        <v>105</v>
      </c>
      <c r="N4182" s="30" t="n">
        <f aca="false">DATE(YEAR(B4182),MONTH(B4182),1)</f>
        <v>46054</v>
      </c>
      <c r="O4182" s="0" t="str">
        <f aca="false">IF(J4182&lt;=2,"0-2 days",IF(J4182&lt;=7,"3-7 days",IF(J4182&lt;=14,"8-14 days",IF(J4182&lt;=21,"15-21 days","22+ days"))))</f>
        <v>3-7 days</v>
      </c>
      <c r="P4182" s="0" t="str">
        <f aca="false">IF(VALUE(LEFT(D4182,2))&lt;10,"Early (7-10 AM)",IF(VALUE(LEFT(D4182,2))&lt;14,"Midday (10 AM-2 PM)",IF(VALUE(LEFT(D4182,2))&lt;16,"Afternoon (2-4 PM)","Late (4-6 PM)")))</f>
        <v>Midday (10 AM-2 PM)</v>
      </c>
      <c r="Q4182" s="3" t="n">
        <f aca="false">IF(L4182="No-show",1,0)</f>
        <v>0</v>
      </c>
      <c r="R4182" s="29" t="n">
        <f aca="false">IF(L4182="No-show",M4182,0)</f>
        <v>0</v>
      </c>
    </row>
    <row r="4183" customFormat="false" ht="15" hidden="false" customHeight="false" outlineLevel="0" collapsed="false">
      <c r="A4183" s="0" t="s">
        <v>4893</v>
      </c>
      <c r="B4183" s="28" t="n">
        <v>46059</v>
      </c>
      <c r="C4183" s="3" t="s">
        <v>37</v>
      </c>
      <c r="D4183" s="3" t="s">
        <v>159</v>
      </c>
      <c r="E4183" s="3" t="s">
        <v>4713</v>
      </c>
      <c r="F4183" s="3" t="s">
        <v>3</v>
      </c>
      <c r="G4183" s="3" t="s">
        <v>64</v>
      </c>
      <c r="H4183" s="3" t="s">
        <v>42</v>
      </c>
      <c r="I4183" s="3" t="s">
        <v>49</v>
      </c>
      <c r="J4183" s="0" t="n">
        <v>10</v>
      </c>
      <c r="K4183" s="3" t="s">
        <v>29</v>
      </c>
      <c r="L4183" s="3" t="s">
        <v>284</v>
      </c>
      <c r="M4183" s="29" t="n">
        <v>72</v>
      </c>
      <c r="N4183" s="30" t="n">
        <f aca="false">DATE(YEAR(B4183),MONTH(B4183),1)</f>
        <v>46054</v>
      </c>
      <c r="O4183" s="0" t="str">
        <f aca="false">IF(J4183&lt;=2,"0-2 days",IF(J4183&lt;=7,"3-7 days",IF(J4183&lt;=14,"8-14 days",IF(J4183&lt;=21,"15-21 days","22+ days"))))</f>
        <v>8-14 days</v>
      </c>
      <c r="P4183" s="0" t="str">
        <f aca="false">IF(VALUE(LEFT(D4183,2))&lt;10,"Early (7-10 AM)",IF(VALUE(LEFT(D4183,2))&lt;14,"Midday (10 AM-2 PM)",IF(VALUE(LEFT(D4183,2))&lt;16,"Afternoon (2-4 PM)","Late (4-6 PM)")))</f>
        <v>Midday (10 AM-2 PM)</v>
      </c>
      <c r="Q4183" s="3" t="n">
        <f aca="false">IF(L4183="No-show",1,0)</f>
        <v>0</v>
      </c>
      <c r="R4183" s="29" t="n">
        <f aca="false">IF(L4183="No-show",M4183,0)</f>
        <v>0</v>
      </c>
    </row>
    <row r="4184" customFormat="false" ht="15" hidden="false" customHeight="false" outlineLevel="0" collapsed="false">
      <c r="A4184" s="0" t="s">
        <v>4894</v>
      </c>
      <c r="B4184" s="28" t="n">
        <v>46059</v>
      </c>
      <c r="C4184" s="3" t="s">
        <v>37</v>
      </c>
      <c r="D4184" s="3" t="s">
        <v>171</v>
      </c>
      <c r="E4184" s="3" t="s">
        <v>4895</v>
      </c>
      <c r="F4184" s="3" t="s">
        <v>7</v>
      </c>
      <c r="G4184" s="3" t="s">
        <v>63</v>
      </c>
      <c r="H4184" s="3" t="s">
        <v>54</v>
      </c>
      <c r="I4184" s="3" t="s">
        <v>52</v>
      </c>
      <c r="J4184" s="0" t="n">
        <v>5</v>
      </c>
      <c r="K4184" s="3" t="s">
        <v>32</v>
      </c>
      <c r="L4184" s="3" t="s">
        <v>121</v>
      </c>
      <c r="M4184" s="29" t="n">
        <v>192</v>
      </c>
      <c r="N4184" s="30" t="n">
        <f aca="false">DATE(YEAR(B4184),MONTH(B4184),1)</f>
        <v>46054</v>
      </c>
      <c r="O4184" s="0" t="str">
        <f aca="false">IF(J4184&lt;=2,"0-2 days",IF(J4184&lt;=7,"3-7 days",IF(J4184&lt;=14,"8-14 days",IF(J4184&lt;=21,"15-21 days","22+ days"))))</f>
        <v>3-7 days</v>
      </c>
      <c r="P4184" s="0" t="str">
        <f aca="false">IF(VALUE(LEFT(D4184,2))&lt;10,"Early (7-10 AM)",IF(VALUE(LEFT(D4184,2))&lt;14,"Midday (10 AM-2 PM)",IF(VALUE(LEFT(D4184,2))&lt;16,"Afternoon (2-4 PM)","Late (4-6 PM)")))</f>
        <v>Midday (10 AM-2 PM)</v>
      </c>
      <c r="Q4184" s="3" t="n">
        <f aca="false">IF(L4184="No-show",1,0)</f>
        <v>0</v>
      </c>
      <c r="R4184" s="29" t="n">
        <f aca="false">IF(L4184="No-show",M4184,0)</f>
        <v>0</v>
      </c>
    </row>
    <row r="4185" customFormat="false" ht="15" hidden="false" customHeight="false" outlineLevel="0" collapsed="false">
      <c r="A4185" s="0" t="s">
        <v>4896</v>
      </c>
      <c r="B4185" s="28" t="n">
        <v>46059</v>
      </c>
      <c r="C4185" s="3" t="s">
        <v>37</v>
      </c>
      <c r="D4185" s="3" t="s">
        <v>171</v>
      </c>
      <c r="E4185" s="3" t="s">
        <v>4821</v>
      </c>
      <c r="F4185" s="3" t="s">
        <v>3</v>
      </c>
      <c r="G4185" s="3" t="s">
        <v>64</v>
      </c>
      <c r="H4185" s="3" t="s">
        <v>42</v>
      </c>
      <c r="I4185" s="3" t="s">
        <v>43</v>
      </c>
      <c r="J4185" s="0" t="n">
        <v>13</v>
      </c>
      <c r="K4185" s="3" t="s">
        <v>32</v>
      </c>
      <c r="L4185" s="3" t="s">
        <v>121</v>
      </c>
      <c r="M4185" s="29" t="n">
        <v>72</v>
      </c>
      <c r="N4185" s="30" t="n">
        <f aca="false">DATE(YEAR(B4185),MONTH(B4185),1)</f>
        <v>46054</v>
      </c>
      <c r="O4185" s="0" t="str">
        <f aca="false">IF(J4185&lt;=2,"0-2 days",IF(J4185&lt;=7,"3-7 days",IF(J4185&lt;=14,"8-14 days",IF(J4185&lt;=21,"15-21 days","22+ days"))))</f>
        <v>8-14 days</v>
      </c>
      <c r="P4185" s="0" t="str">
        <f aca="false">IF(VALUE(LEFT(D4185,2))&lt;10,"Early (7-10 AM)",IF(VALUE(LEFT(D4185,2))&lt;14,"Midday (10 AM-2 PM)",IF(VALUE(LEFT(D4185,2))&lt;16,"Afternoon (2-4 PM)","Late (4-6 PM)")))</f>
        <v>Midday (10 AM-2 PM)</v>
      </c>
      <c r="Q4185" s="3" t="n">
        <f aca="false">IF(L4185="No-show",1,0)</f>
        <v>0</v>
      </c>
      <c r="R4185" s="29" t="n">
        <f aca="false">IF(L4185="No-show",M4185,0)</f>
        <v>0</v>
      </c>
    </row>
    <row r="4186" customFormat="false" ht="15" hidden="false" customHeight="false" outlineLevel="0" collapsed="false">
      <c r="A4186" s="0" t="s">
        <v>4897</v>
      </c>
      <c r="B4186" s="28" t="n">
        <v>46059</v>
      </c>
      <c r="C4186" s="3" t="s">
        <v>37</v>
      </c>
      <c r="D4186" s="3" t="s">
        <v>171</v>
      </c>
      <c r="E4186" s="3" t="s">
        <v>4811</v>
      </c>
      <c r="F4186" s="3" t="s">
        <v>8</v>
      </c>
      <c r="G4186" s="3" t="s">
        <v>64</v>
      </c>
      <c r="H4186" s="3" t="s">
        <v>56</v>
      </c>
      <c r="I4186" s="3" t="s">
        <v>49</v>
      </c>
      <c r="J4186" s="0" t="n">
        <v>4</v>
      </c>
      <c r="K4186" s="3" t="s">
        <v>29</v>
      </c>
      <c r="L4186" s="3" t="s">
        <v>121</v>
      </c>
      <c r="M4186" s="29" t="n">
        <v>115</v>
      </c>
      <c r="N4186" s="30" t="n">
        <f aca="false">DATE(YEAR(B4186),MONTH(B4186),1)</f>
        <v>46054</v>
      </c>
      <c r="O4186" s="0" t="str">
        <f aca="false">IF(J4186&lt;=2,"0-2 days",IF(J4186&lt;=7,"3-7 days",IF(J4186&lt;=14,"8-14 days",IF(J4186&lt;=21,"15-21 days","22+ days"))))</f>
        <v>3-7 days</v>
      </c>
      <c r="P4186" s="0" t="str">
        <f aca="false">IF(VALUE(LEFT(D4186,2))&lt;10,"Early (7-10 AM)",IF(VALUE(LEFT(D4186,2))&lt;14,"Midday (10 AM-2 PM)",IF(VALUE(LEFT(D4186,2))&lt;16,"Afternoon (2-4 PM)","Late (4-6 PM)")))</f>
        <v>Midday (10 AM-2 PM)</v>
      </c>
      <c r="Q4186" s="3" t="n">
        <f aca="false">IF(L4186="No-show",1,0)</f>
        <v>0</v>
      </c>
      <c r="R4186" s="29" t="n">
        <f aca="false">IF(L4186="No-show",M4186,0)</f>
        <v>0</v>
      </c>
    </row>
    <row r="4187" customFormat="false" ht="15" hidden="false" customHeight="false" outlineLevel="0" collapsed="false">
      <c r="A4187" s="0" t="s">
        <v>4898</v>
      </c>
      <c r="B4187" s="28" t="n">
        <v>46059</v>
      </c>
      <c r="C4187" s="3" t="s">
        <v>37</v>
      </c>
      <c r="D4187" s="3" t="s">
        <v>178</v>
      </c>
      <c r="E4187" s="3" t="s">
        <v>4406</v>
      </c>
      <c r="F4187" s="3" t="s">
        <v>8</v>
      </c>
      <c r="G4187" s="3" t="s">
        <v>64</v>
      </c>
      <c r="H4187" s="3" t="s">
        <v>56</v>
      </c>
      <c r="I4187" s="3" t="s">
        <v>43</v>
      </c>
      <c r="J4187" s="0" t="n">
        <v>3</v>
      </c>
      <c r="K4187" s="3" t="s">
        <v>32</v>
      </c>
      <c r="L4187" s="3" t="s">
        <v>121</v>
      </c>
      <c r="M4187" s="29" t="n">
        <v>115</v>
      </c>
      <c r="N4187" s="30" t="n">
        <f aca="false">DATE(YEAR(B4187),MONTH(B4187),1)</f>
        <v>46054</v>
      </c>
      <c r="O4187" s="0" t="str">
        <f aca="false">IF(J4187&lt;=2,"0-2 days",IF(J4187&lt;=7,"3-7 days",IF(J4187&lt;=14,"8-14 days",IF(J4187&lt;=21,"15-21 days","22+ days"))))</f>
        <v>3-7 days</v>
      </c>
      <c r="P4187" s="0" t="str">
        <f aca="false">IF(VALUE(LEFT(D4187,2))&lt;10,"Early (7-10 AM)",IF(VALUE(LEFT(D4187,2))&lt;14,"Midday (10 AM-2 PM)",IF(VALUE(LEFT(D4187,2))&lt;16,"Afternoon (2-4 PM)","Late (4-6 PM)")))</f>
        <v>Midday (10 AM-2 PM)</v>
      </c>
      <c r="Q4187" s="3" t="n">
        <f aca="false">IF(L4187="No-show",1,0)</f>
        <v>0</v>
      </c>
      <c r="R4187" s="29" t="n">
        <f aca="false">IF(L4187="No-show",M4187,0)</f>
        <v>0</v>
      </c>
    </row>
    <row r="4188" customFormat="false" ht="15" hidden="false" customHeight="false" outlineLevel="0" collapsed="false">
      <c r="A4188" s="0" t="s">
        <v>4899</v>
      </c>
      <c r="B4188" s="28" t="n">
        <v>46059</v>
      </c>
      <c r="C4188" s="3" t="s">
        <v>37</v>
      </c>
      <c r="D4188" s="3" t="s">
        <v>178</v>
      </c>
      <c r="E4188" s="3" t="s">
        <v>4277</v>
      </c>
      <c r="F4188" s="3" t="s">
        <v>4</v>
      </c>
      <c r="G4188" s="3" t="s">
        <v>64</v>
      </c>
      <c r="H4188" s="3" t="s">
        <v>51</v>
      </c>
      <c r="I4188" s="3" t="s">
        <v>52</v>
      </c>
      <c r="J4188" s="0" t="n">
        <v>10</v>
      </c>
      <c r="K4188" s="3" t="s">
        <v>29</v>
      </c>
      <c r="L4188" s="3" t="s">
        <v>121</v>
      </c>
      <c r="M4188" s="29" t="n">
        <v>116</v>
      </c>
      <c r="N4188" s="30" t="n">
        <f aca="false">DATE(YEAR(B4188),MONTH(B4188),1)</f>
        <v>46054</v>
      </c>
      <c r="O4188" s="0" t="str">
        <f aca="false">IF(J4188&lt;=2,"0-2 days",IF(J4188&lt;=7,"3-7 days",IF(J4188&lt;=14,"8-14 days",IF(J4188&lt;=21,"15-21 days","22+ days"))))</f>
        <v>8-14 days</v>
      </c>
      <c r="P4188" s="0" t="str">
        <f aca="false">IF(VALUE(LEFT(D4188,2))&lt;10,"Early (7-10 AM)",IF(VALUE(LEFT(D4188,2))&lt;14,"Midday (10 AM-2 PM)",IF(VALUE(LEFT(D4188,2))&lt;16,"Afternoon (2-4 PM)","Late (4-6 PM)")))</f>
        <v>Midday (10 AM-2 PM)</v>
      </c>
      <c r="Q4188" s="3" t="n">
        <f aca="false">IF(L4188="No-show",1,0)</f>
        <v>0</v>
      </c>
      <c r="R4188" s="29" t="n">
        <f aca="false">IF(L4188="No-show",M4188,0)</f>
        <v>0</v>
      </c>
    </row>
    <row r="4189" customFormat="false" ht="15" hidden="false" customHeight="false" outlineLevel="0" collapsed="false">
      <c r="A4189" s="0" t="s">
        <v>4900</v>
      </c>
      <c r="B4189" s="28" t="n">
        <v>46059</v>
      </c>
      <c r="C4189" s="3" t="s">
        <v>37</v>
      </c>
      <c r="D4189" s="3" t="s">
        <v>178</v>
      </c>
      <c r="E4189" s="3" t="s">
        <v>4092</v>
      </c>
      <c r="F4189" s="3" t="s">
        <v>8</v>
      </c>
      <c r="G4189" s="3" t="s">
        <v>65</v>
      </c>
      <c r="H4189" s="3" t="s">
        <v>51</v>
      </c>
      <c r="I4189" s="3" t="s">
        <v>46</v>
      </c>
      <c r="J4189" s="0" t="n">
        <v>3</v>
      </c>
      <c r="K4189" s="3" t="s">
        <v>32</v>
      </c>
      <c r="L4189" s="3" t="s">
        <v>121</v>
      </c>
      <c r="M4189" s="29" t="n">
        <v>185.6</v>
      </c>
      <c r="N4189" s="30" t="n">
        <f aca="false">DATE(YEAR(B4189),MONTH(B4189),1)</f>
        <v>46054</v>
      </c>
      <c r="O4189" s="0" t="str">
        <f aca="false">IF(J4189&lt;=2,"0-2 days",IF(J4189&lt;=7,"3-7 days",IF(J4189&lt;=14,"8-14 days",IF(J4189&lt;=21,"15-21 days","22+ days"))))</f>
        <v>3-7 days</v>
      </c>
      <c r="P4189" s="0" t="str">
        <f aca="false">IF(VALUE(LEFT(D4189,2))&lt;10,"Early (7-10 AM)",IF(VALUE(LEFT(D4189,2))&lt;14,"Midday (10 AM-2 PM)",IF(VALUE(LEFT(D4189,2))&lt;16,"Afternoon (2-4 PM)","Late (4-6 PM)")))</f>
        <v>Midday (10 AM-2 PM)</v>
      </c>
      <c r="Q4189" s="3" t="n">
        <f aca="false">IF(L4189="No-show",1,0)</f>
        <v>0</v>
      </c>
      <c r="R4189" s="29" t="n">
        <f aca="false">IF(L4189="No-show",M4189,0)</f>
        <v>0</v>
      </c>
    </row>
    <row r="4190" customFormat="false" ht="15" hidden="false" customHeight="false" outlineLevel="0" collapsed="false">
      <c r="A4190" s="0" t="s">
        <v>4901</v>
      </c>
      <c r="B4190" s="28" t="n">
        <v>46059</v>
      </c>
      <c r="C4190" s="3" t="s">
        <v>37</v>
      </c>
      <c r="D4190" s="3" t="s">
        <v>178</v>
      </c>
      <c r="E4190" s="3" t="s">
        <v>4816</v>
      </c>
      <c r="F4190" s="3" t="s">
        <v>3</v>
      </c>
      <c r="G4190" s="3" t="s">
        <v>64</v>
      </c>
      <c r="H4190" s="3" t="s">
        <v>54</v>
      </c>
      <c r="I4190" s="3" t="s">
        <v>46</v>
      </c>
      <c r="J4190" s="0" t="n">
        <v>3</v>
      </c>
      <c r="K4190" s="3" t="s">
        <v>32</v>
      </c>
      <c r="L4190" s="3" t="s">
        <v>121</v>
      </c>
      <c r="M4190" s="29" t="n">
        <v>120</v>
      </c>
      <c r="N4190" s="30" t="n">
        <f aca="false">DATE(YEAR(B4190),MONTH(B4190),1)</f>
        <v>46054</v>
      </c>
      <c r="O4190" s="0" t="str">
        <f aca="false">IF(J4190&lt;=2,"0-2 days",IF(J4190&lt;=7,"3-7 days",IF(J4190&lt;=14,"8-14 days",IF(J4190&lt;=21,"15-21 days","22+ days"))))</f>
        <v>3-7 days</v>
      </c>
      <c r="P4190" s="0" t="str">
        <f aca="false">IF(VALUE(LEFT(D4190,2))&lt;10,"Early (7-10 AM)",IF(VALUE(LEFT(D4190,2))&lt;14,"Midday (10 AM-2 PM)",IF(VALUE(LEFT(D4190,2))&lt;16,"Afternoon (2-4 PM)","Late (4-6 PM)")))</f>
        <v>Midday (10 AM-2 PM)</v>
      </c>
      <c r="Q4190" s="3" t="n">
        <f aca="false">IF(L4190="No-show",1,0)</f>
        <v>0</v>
      </c>
      <c r="R4190" s="29" t="n">
        <f aca="false">IF(L4190="No-show",M4190,0)</f>
        <v>0</v>
      </c>
    </row>
    <row r="4191" customFormat="false" ht="15" hidden="false" customHeight="false" outlineLevel="0" collapsed="false">
      <c r="A4191" s="0" t="s">
        <v>4902</v>
      </c>
      <c r="B4191" s="28" t="n">
        <v>46059</v>
      </c>
      <c r="C4191" s="3" t="s">
        <v>37</v>
      </c>
      <c r="D4191" s="3" t="s">
        <v>183</v>
      </c>
      <c r="E4191" s="3" t="s">
        <v>3977</v>
      </c>
      <c r="F4191" s="3" t="s">
        <v>8</v>
      </c>
      <c r="G4191" s="3" t="s">
        <v>64</v>
      </c>
      <c r="H4191" s="3" t="s">
        <v>42</v>
      </c>
      <c r="I4191" s="3" t="s">
        <v>52</v>
      </c>
      <c r="J4191" s="0" t="n">
        <v>5</v>
      </c>
      <c r="K4191" s="3" t="s">
        <v>29</v>
      </c>
      <c r="L4191" s="3" t="s">
        <v>129</v>
      </c>
      <c r="M4191" s="29" t="n">
        <v>72</v>
      </c>
      <c r="N4191" s="30" t="n">
        <f aca="false">DATE(YEAR(B4191),MONTH(B4191),1)</f>
        <v>46054</v>
      </c>
      <c r="O4191" s="0" t="str">
        <f aca="false">IF(J4191&lt;=2,"0-2 days",IF(J4191&lt;=7,"3-7 days",IF(J4191&lt;=14,"8-14 days",IF(J4191&lt;=21,"15-21 days","22+ days"))))</f>
        <v>3-7 days</v>
      </c>
      <c r="P4191" s="0" t="str">
        <f aca="false">IF(VALUE(LEFT(D4191,2))&lt;10,"Early (7-10 AM)",IF(VALUE(LEFT(D4191,2))&lt;14,"Midday (10 AM-2 PM)",IF(VALUE(LEFT(D4191,2))&lt;16,"Afternoon (2-4 PM)","Late (4-6 PM)")))</f>
        <v>Midday (10 AM-2 PM)</v>
      </c>
      <c r="Q4191" s="3" t="n">
        <f aca="false">IF(L4191="No-show",1,0)</f>
        <v>0</v>
      </c>
      <c r="R4191" s="29" t="n">
        <f aca="false">IF(L4191="No-show",M4191,0)</f>
        <v>0</v>
      </c>
    </row>
    <row r="4192" customFormat="false" ht="15" hidden="false" customHeight="false" outlineLevel="0" collapsed="false">
      <c r="A4192" s="0" t="s">
        <v>4903</v>
      </c>
      <c r="B4192" s="28" t="n">
        <v>46059</v>
      </c>
      <c r="C4192" s="3" t="s">
        <v>37</v>
      </c>
      <c r="D4192" s="3" t="s">
        <v>194</v>
      </c>
      <c r="E4192" s="3" t="s">
        <v>3037</v>
      </c>
      <c r="F4192" s="3" t="s">
        <v>8</v>
      </c>
      <c r="G4192" s="3" t="s">
        <v>66</v>
      </c>
      <c r="H4192" s="3" t="s">
        <v>42</v>
      </c>
      <c r="I4192" s="3" t="s">
        <v>52</v>
      </c>
      <c r="J4192" s="0" t="n">
        <v>3</v>
      </c>
      <c r="K4192" s="3" t="s">
        <v>32</v>
      </c>
      <c r="L4192" s="3" t="s">
        <v>121</v>
      </c>
      <c r="M4192" s="29" t="n">
        <v>72</v>
      </c>
      <c r="N4192" s="30" t="n">
        <f aca="false">DATE(YEAR(B4192),MONTH(B4192),1)</f>
        <v>46054</v>
      </c>
      <c r="O4192" s="0" t="str">
        <f aca="false">IF(J4192&lt;=2,"0-2 days",IF(J4192&lt;=7,"3-7 days",IF(J4192&lt;=14,"8-14 days",IF(J4192&lt;=21,"15-21 days","22+ days"))))</f>
        <v>3-7 days</v>
      </c>
      <c r="P4192" s="0" t="str">
        <f aca="false">IF(VALUE(LEFT(D4192,2))&lt;10,"Early (7-10 AM)",IF(VALUE(LEFT(D4192,2))&lt;14,"Midday (10 AM-2 PM)",IF(VALUE(LEFT(D4192,2))&lt;16,"Afternoon (2-4 PM)","Late (4-6 PM)")))</f>
        <v>Midday (10 AM-2 PM)</v>
      </c>
      <c r="Q4192" s="3" t="n">
        <f aca="false">IF(L4192="No-show",1,0)</f>
        <v>0</v>
      </c>
      <c r="R4192" s="29" t="n">
        <f aca="false">IF(L4192="No-show",M4192,0)</f>
        <v>0</v>
      </c>
    </row>
    <row r="4193" customFormat="false" ht="15" hidden="false" customHeight="false" outlineLevel="0" collapsed="false">
      <c r="A4193" s="0" t="s">
        <v>4904</v>
      </c>
      <c r="B4193" s="28" t="n">
        <v>46059</v>
      </c>
      <c r="C4193" s="3" t="s">
        <v>37</v>
      </c>
      <c r="D4193" s="3" t="s">
        <v>201</v>
      </c>
      <c r="E4193" s="3" t="s">
        <v>4694</v>
      </c>
      <c r="F4193" s="3" t="s">
        <v>3</v>
      </c>
      <c r="G4193" s="3" t="s">
        <v>64</v>
      </c>
      <c r="H4193" s="3" t="s">
        <v>54</v>
      </c>
      <c r="I4193" s="3" t="s">
        <v>43</v>
      </c>
      <c r="J4193" s="0" t="n">
        <v>10</v>
      </c>
      <c r="K4193" s="3" t="s">
        <v>29</v>
      </c>
      <c r="L4193" s="3" t="s">
        <v>217</v>
      </c>
      <c r="M4193" s="29" t="n">
        <v>120</v>
      </c>
      <c r="N4193" s="30" t="n">
        <f aca="false">DATE(YEAR(B4193),MONTH(B4193),1)</f>
        <v>46054</v>
      </c>
      <c r="O4193" s="0" t="str">
        <f aca="false">IF(J4193&lt;=2,"0-2 days",IF(J4193&lt;=7,"3-7 days",IF(J4193&lt;=14,"8-14 days",IF(J4193&lt;=21,"15-21 days","22+ days"))))</f>
        <v>8-14 days</v>
      </c>
      <c r="P4193" s="0" t="str">
        <f aca="false">IF(VALUE(LEFT(D4193,2))&lt;10,"Early (7-10 AM)",IF(VALUE(LEFT(D4193,2))&lt;14,"Midday (10 AM-2 PM)",IF(VALUE(LEFT(D4193,2))&lt;16,"Afternoon (2-4 PM)","Late (4-6 PM)")))</f>
        <v>Afternoon (2-4 PM)</v>
      </c>
      <c r="Q4193" s="3" t="n">
        <f aca="false">IF(L4193="No-show",1,0)</f>
        <v>1</v>
      </c>
      <c r="R4193" s="29" t="n">
        <f aca="false">IF(L4193="No-show",M4193,0)</f>
        <v>120</v>
      </c>
    </row>
    <row r="4194" customFormat="false" ht="15" hidden="false" customHeight="false" outlineLevel="0" collapsed="false">
      <c r="A4194" s="0" t="s">
        <v>4905</v>
      </c>
      <c r="B4194" s="28" t="n">
        <v>46059</v>
      </c>
      <c r="C4194" s="3" t="s">
        <v>37</v>
      </c>
      <c r="D4194" s="3" t="s">
        <v>201</v>
      </c>
      <c r="E4194" s="3" t="s">
        <v>4667</v>
      </c>
      <c r="F4194" s="3" t="s">
        <v>4</v>
      </c>
      <c r="G4194" s="3" t="s">
        <v>64</v>
      </c>
      <c r="H4194" s="3" t="s">
        <v>54</v>
      </c>
      <c r="I4194" s="3" t="s">
        <v>43</v>
      </c>
      <c r="J4194" s="0" t="n">
        <v>6</v>
      </c>
      <c r="K4194" s="3" t="s">
        <v>29</v>
      </c>
      <c r="L4194" s="3" t="s">
        <v>121</v>
      </c>
      <c r="M4194" s="29" t="n">
        <v>120</v>
      </c>
      <c r="N4194" s="30" t="n">
        <f aca="false">DATE(YEAR(B4194),MONTH(B4194),1)</f>
        <v>46054</v>
      </c>
      <c r="O4194" s="0" t="str">
        <f aca="false">IF(J4194&lt;=2,"0-2 days",IF(J4194&lt;=7,"3-7 days",IF(J4194&lt;=14,"8-14 days",IF(J4194&lt;=21,"15-21 days","22+ days"))))</f>
        <v>3-7 days</v>
      </c>
      <c r="P4194" s="0" t="str">
        <f aca="false">IF(VALUE(LEFT(D4194,2))&lt;10,"Early (7-10 AM)",IF(VALUE(LEFT(D4194,2))&lt;14,"Midday (10 AM-2 PM)",IF(VALUE(LEFT(D4194,2))&lt;16,"Afternoon (2-4 PM)","Late (4-6 PM)")))</f>
        <v>Afternoon (2-4 PM)</v>
      </c>
      <c r="Q4194" s="3" t="n">
        <f aca="false">IF(L4194="No-show",1,0)</f>
        <v>0</v>
      </c>
      <c r="R4194" s="29" t="n">
        <f aca="false">IF(L4194="No-show",M4194,0)</f>
        <v>0</v>
      </c>
    </row>
    <row r="4195" customFormat="false" ht="15" hidden="false" customHeight="false" outlineLevel="0" collapsed="false">
      <c r="A4195" s="0" t="s">
        <v>4906</v>
      </c>
      <c r="B4195" s="28" t="n">
        <v>46059</v>
      </c>
      <c r="C4195" s="3" t="s">
        <v>37</v>
      </c>
      <c r="D4195" s="3" t="s">
        <v>201</v>
      </c>
      <c r="E4195" s="3" t="s">
        <v>4316</v>
      </c>
      <c r="F4195" s="3" t="s">
        <v>7</v>
      </c>
      <c r="G4195" s="3" t="s">
        <v>64</v>
      </c>
      <c r="H4195" s="3" t="s">
        <v>45</v>
      </c>
      <c r="I4195" s="3" t="s">
        <v>43</v>
      </c>
      <c r="J4195" s="0" t="n">
        <v>1</v>
      </c>
      <c r="K4195" s="3" t="s">
        <v>29</v>
      </c>
      <c r="L4195" s="3" t="s">
        <v>121</v>
      </c>
      <c r="M4195" s="29" t="n">
        <v>95</v>
      </c>
      <c r="N4195" s="30" t="n">
        <f aca="false">DATE(YEAR(B4195),MONTH(B4195),1)</f>
        <v>46054</v>
      </c>
      <c r="O4195" s="0" t="str">
        <f aca="false">IF(J4195&lt;=2,"0-2 days",IF(J4195&lt;=7,"3-7 days",IF(J4195&lt;=14,"8-14 days",IF(J4195&lt;=21,"15-21 days","22+ days"))))</f>
        <v>0-2 days</v>
      </c>
      <c r="P4195" s="0" t="str">
        <f aca="false">IF(VALUE(LEFT(D4195,2))&lt;10,"Early (7-10 AM)",IF(VALUE(LEFT(D4195,2))&lt;14,"Midday (10 AM-2 PM)",IF(VALUE(LEFT(D4195,2))&lt;16,"Afternoon (2-4 PM)","Late (4-6 PM)")))</f>
        <v>Afternoon (2-4 PM)</v>
      </c>
      <c r="Q4195" s="3" t="n">
        <f aca="false">IF(L4195="No-show",1,0)</f>
        <v>0</v>
      </c>
      <c r="R4195" s="29" t="n">
        <f aca="false">IF(L4195="No-show",M4195,0)</f>
        <v>0</v>
      </c>
    </row>
    <row r="4196" customFormat="false" ht="15" hidden="false" customHeight="false" outlineLevel="0" collapsed="false">
      <c r="A4196" s="0" t="s">
        <v>4907</v>
      </c>
      <c r="B4196" s="28" t="n">
        <v>46059</v>
      </c>
      <c r="C4196" s="3" t="s">
        <v>37</v>
      </c>
      <c r="D4196" s="3" t="s">
        <v>201</v>
      </c>
      <c r="E4196" s="3" t="s">
        <v>4908</v>
      </c>
      <c r="F4196" s="3" t="s">
        <v>7</v>
      </c>
      <c r="G4196" s="3" t="s">
        <v>63</v>
      </c>
      <c r="H4196" s="3" t="s">
        <v>58</v>
      </c>
      <c r="I4196" s="3" t="s">
        <v>43</v>
      </c>
      <c r="J4196" s="0" t="n">
        <v>6</v>
      </c>
      <c r="K4196" s="3" t="s">
        <v>29</v>
      </c>
      <c r="L4196" s="3" t="s">
        <v>121</v>
      </c>
      <c r="M4196" s="29" t="n">
        <v>168</v>
      </c>
      <c r="N4196" s="30" t="n">
        <f aca="false">DATE(YEAR(B4196),MONTH(B4196),1)</f>
        <v>46054</v>
      </c>
      <c r="O4196" s="0" t="str">
        <f aca="false">IF(J4196&lt;=2,"0-2 days",IF(J4196&lt;=7,"3-7 days",IF(J4196&lt;=14,"8-14 days",IF(J4196&lt;=21,"15-21 days","22+ days"))))</f>
        <v>3-7 days</v>
      </c>
      <c r="P4196" s="0" t="str">
        <f aca="false">IF(VALUE(LEFT(D4196,2))&lt;10,"Early (7-10 AM)",IF(VALUE(LEFT(D4196,2))&lt;14,"Midday (10 AM-2 PM)",IF(VALUE(LEFT(D4196,2))&lt;16,"Afternoon (2-4 PM)","Late (4-6 PM)")))</f>
        <v>Afternoon (2-4 PM)</v>
      </c>
      <c r="Q4196" s="3" t="n">
        <f aca="false">IF(L4196="No-show",1,0)</f>
        <v>0</v>
      </c>
      <c r="R4196" s="29" t="n">
        <f aca="false">IF(L4196="No-show",M4196,0)</f>
        <v>0</v>
      </c>
    </row>
    <row r="4197" customFormat="false" ht="15" hidden="false" customHeight="false" outlineLevel="0" collapsed="false">
      <c r="A4197" s="0" t="s">
        <v>4909</v>
      </c>
      <c r="B4197" s="28" t="n">
        <v>46059</v>
      </c>
      <c r="C4197" s="3" t="s">
        <v>37</v>
      </c>
      <c r="D4197" s="3" t="s">
        <v>204</v>
      </c>
      <c r="E4197" s="3" t="s">
        <v>4338</v>
      </c>
      <c r="F4197" s="3" t="s">
        <v>3</v>
      </c>
      <c r="G4197" s="3" t="s">
        <v>64</v>
      </c>
      <c r="H4197" s="3" t="s">
        <v>60</v>
      </c>
      <c r="I4197" s="3" t="s">
        <v>43</v>
      </c>
      <c r="J4197" s="0" t="n">
        <v>4</v>
      </c>
      <c r="K4197" s="3" t="s">
        <v>29</v>
      </c>
      <c r="L4197" s="3" t="s">
        <v>121</v>
      </c>
      <c r="M4197" s="29" t="n">
        <v>135</v>
      </c>
      <c r="N4197" s="30" t="n">
        <f aca="false">DATE(YEAR(B4197),MONTH(B4197),1)</f>
        <v>46054</v>
      </c>
      <c r="O4197" s="0" t="str">
        <f aca="false">IF(J4197&lt;=2,"0-2 days",IF(J4197&lt;=7,"3-7 days",IF(J4197&lt;=14,"8-14 days",IF(J4197&lt;=21,"15-21 days","22+ days"))))</f>
        <v>3-7 days</v>
      </c>
      <c r="P4197" s="0" t="str">
        <f aca="false">IF(VALUE(LEFT(D4197,2))&lt;10,"Early (7-10 AM)",IF(VALUE(LEFT(D4197,2))&lt;14,"Midday (10 AM-2 PM)",IF(VALUE(LEFT(D4197,2))&lt;16,"Afternoon (2-4 PM)","Late (4-6 PM)")))</f>
        <v>Afternoon (2-4 PM)</v>
      </c>
      <c r="Q4197" s="3" t="n">
        <f aca="false">IF(L4197="No-show",1,0)</f>
        <v>0</v>
      </c>
      <c r="R4197" s="29" t="n">
        <f aca="false">IF(L4197="No-show",M4197,0)</f>
        <v>0</v>
      </c>
    </row>
    <row r="4198" customFormat="false" ht="15" hidden="false" customHeight="false" outlineLevel="0" collapsed="false">
      <c r="A4198" s="0" t="s">
        <v>4910</v>
      </c>
      <c r="B4198" s="28" t="n">
        <v>46059</v>
      </c>
      <c r="C4198" s="3" t="s">
        <v>37</v>
      </c>
      <c r="D4198" s="3" t="s">
        <v>204</v>
      </c>
      <c r="E4198" s="3" t="s">
        <v>4911</v>
      </c>
      <c r="F4198" s="3" t="s">
        <v>3</v>
      </c>
      <c r="G4198" s="3" t="s">
        <v>63</v>
      </c>
      <c r="H4198" s="3" t="s">
        <v>54</v>
      </c>
      <c r="I4198" s="3" t="s">
        <v>52</v>
      </c>
      <c r="J4198" s="0" t="n">
        <v>20</v>
      </c>
      <c r="K4198" s="3" t="s">
        <v>29</v>
      </c>
      <c r="L4198" s="3" t="s">
        <v>121</v>
      </c>
      <c r="M4198" s="29" t="n">
        <v>192</v>
      </c>
      <c r="N4198" s="30" t="n">
        <f aca="false">DATE(YEAR(B4198),MONTH(B4198),1)</f>
        <v>46054</v>
      </c>
      <c r="O4198" s="0" t="str">
        <f aca="false">IF(J4198&lt;=2,"0-2 days",IF(J4198&lt;=7,"3-7 days",IF(J4198&lt;=14,"8-14 days",IF(J4198&lt;=21,"15-21 days","22+ days"))))</f>
        <v>15-21 days</v>
      </c>
      <c r="P4198" s="0" t="str">
        <f aca="false">IF(VALUE(LEFT(D4198,2))&lt;10,"Early (7-10 AM)",IF(VALUE(LEFT(D4198,2))&lt;14,"Midday (10 AM-2 PM)",IF(VALUE(LEFT(D4198,2))&lt;16,"Afternoon (2-4 PM)","Late (4-6 PM)")))</f>
        <v>Afternoon (2-4 PM)</v>
      </c>
      <c r="Q4198" s="3" t="n">
        <f aca="false">IF(L4198="No-show",1,0)</f>
        <v>0</v>
      </c>
      <c r="R4198" s="29" t="n">
        <f aca="false">IF(L4198="No-show",M4198,0)</f>
        <v>0</v>
      </c>
    </row>
    <row r="4199" customFormat="false" ht="15" hidden="false" customHeight="false" outlineLevel="0" collapsed="false">
      <c r="A4199" s="0" t="s">
        <v>4912</v>
      </c>
      <c r="B4199" s="28" t="n">
        <v>46059</v>
      </c>
      <c r="C4199" s="3" t="s">
        <v>37</v>
      </c>
      <c r="D4199" s="3" t="s">
        <v>204</v>
      </c>
      <c r="E4199" s="3" t="s">
        <v>3686</v>
      </c>
      <c r="F4199" s="3" t="s">
        <v>3</v>
      </c>
      <c r="G4199" s="3" t="s">
        <v>64</v>
      </c>
      <c r="H4199" s="3" t="s">
        <v>54</v>
      </c>
      <c r="I4199" s="3" t="s">
        <v>52</v>
      </c>
      <c r="J4199" s="0" t="n">
        <v>6</v>
      </c>
      <c r="K4199" s="3" t="s">
        <v>32</v>
      </c>
      <c r="L4199" s="3" t="s">
        <v>121</v>
      </c>
      <c r="M4199" s="29" t="n">
        <v>120</v>
      </c>
      <c r="N4199" s="30" t="n">
        <f aca="false">DATE(YEAR(B4199),MONTH(B4199),1)</f>
        <v>46054</v>
      </c>
      <c r="O4199" s="0" t="str">
        <f aca="false">IF(J4199&lt;=2,"0-2 days",IF(J4199&lt;=7,"3-7 days",IF(J4199&lt;=14,"8-14 days",IF(J4199&lt;=21,"15-21 days","22+ days"))))</f>
        <v>3-7 days</v>
      </c>
      <c r="P4199" s="0" t="str">
        <f aca="false">IF(VALUE(LEFT(D4199,2))&lt;10,"Early (7-10 AM)",IF(VALUE(LEFT(D4199,2))&lt;14,"Midday (10 AM-2 PM)",IF(VALUE(LEFT(D4199,2))&lt;16,"Afternoon (2-4 PM)","Late (4-6 PM)")))</f>
        <v>Afternoon (2-4 PM)</v>
      </c>
      <c r="Q4199" s="3" t="n">
        <f aca="false">IF(L4199="No-show",1,0)</f>
        <v>0</v>
      </c>
      <c r="R4199" s="29" t="n">
        <f aca="false">IF(L4199="No-show",M4199,0)</f>
        <v>0</v>
      </c>
    </row>
    <row r="4200" customFormat="false" ht="15" hidden="false" customHeight="false" outlineLevel="0" collapsed="false">
      <c r="A4200" s="0" t="s">
        <v>4913</v>
      </c>
      <c r="B4200" s="28" t="n">
        <v>46059</v>
      </c>
      <c r="C4200" s="3" t="s">
        <v>37</v>
      </c>
      <c r="D4200" s="3" t="s">
        <v>209</v>
      </c>
      <c r="E4200" s="3" t="s">
        <v>4342</v>
      </c>
      <c r="F4200" s="3" t="s">
        <v>4</v>
      </c>
      <c r="G4200" s="3" t="s">
        <v>64</v>
      </c>
      <c r="H4200" s="3" t="s">
        <v>58</v>
      </c>
      <c r="I4200" s="3" t="s">
        <v>59</v>
      </c>
      <c r="J4200" s="0" t="n">
        <v>1</v>
      </c>
      <c r="K4200" s="3" t="s">
        <v>32</v>
      </c>
      <c r="L4200" s="3" t="s">
        <v>217</v>
      </c>
      <c r="M4200" s="29" t="n">
        <v>105</v>
      </c>
      <c r="N4200" s="30" t="n">
        <f aca="false">DATE(YEAR(B4200),MONTH(B4200),1)</f>
        <v>46054</v>
      </c>
      <c r="O4200" s="0" t="str">
        <f aca="false">IF(J4200&lt;=2,"0-2 days",IF(J4200&lt;=7,"3-7 days",IF(J4200&lt;=14,"8-14 days",IF(J4200&lt;=21,"15-21 days","22+ days"))))</f>
        <v>0-2 days</v>
      </c>
      <c r="P4200" s="0" t="str">
        <f aca="false">IF(VALUE(LEFT(D4200,2))&lt;10,"Early (7-10 AM)",IF(VALUE(LEFT(D4200,2))&lt;14,"Midday (10 AM-2 PM)",IF(VALUE(LEFT(D4200,2))&lt;16,"Afternoon (2-4 PM)","Late (4-6 PM)")))</f>
        <v>Afternoon (2-4 PM)</v>
      </c>
      <c r="Q4200" s="3" t="n">
        <f aca="false">IF(L4200="No-show",1,0)</f>
        <v>1</v>
      </c>
      <c r="R4200" s="29" t="n">
        <f aca="false">IF(L4200="No-show",M4200,0)</f>
        <v>105</v>
      </c>
    </row>
    <row r="4201" customFormat="false" ht="15" hidden="false" customHeight="false" outlineLevel="0" collapsed="false">
      <c r="A4201" s="0" t="s">
        <v>4914</v>
      </c>
      <c r="B4201" s="28" t="n">
        <v>46059</v>
      </c>
      <c r="C4201" s="3" t="s">
        <v>37</v>
      </c>
      <c r="D4201" s="3" t="s">
        <v>209</v>
      </c>
      <c r="E4201" s="3" t="s">
        <v>4659</v>
      </c>
      <c r="F4201" s="3" t="s">
        <v>7</v>
      </c>
      <c r="G4201" s="3" t="s">
        <v>64</v>
      </c>
      <c r="H4201" s="3" t="s">
        <v>58</v>
      </c>
      <c r="I4201" s="3" t="s">
        <v>46</v>
      </c>
      <c r="J4201" s="0" t="n">
        <v>6</v>
      </c>
      <c r="K4201" s="3" t="s">
        <v>29</v>
      </c>
      <c r="L4201" s="3" t="s">
        <v>284</v>
      </c>
      <c r="M4201" s="29" t="n">
        <v>105</v>
      </c>
      <c r="N4201" s="30" t="n">
        <f aca="false">DATE(YEAR(B4201),MONTH(B4201),1)</f>
        <v>46054</v>
      </c>
      <c r="O4201" s="0" t="str">
        <f aca="false">IF(J4201&lt;=2,"0-2 days",IF(J4201&lt;=7,"3-7 days",IF(J4201&lt;=14,"8-14 days",IF(J4201&lt;=21,"15-21 days","22+ days"))))</f>
        <v>3-7 days</v>
      </c>
      <c r="P4201" s="0" t="str">
        <f aca="false">IF(VALUE(LEFT(D4201,2))&lt;10,"Early (7-10 AM)",IF(VALUE(LEFT(D4201,2))&lt;14,"Midday (10 AM-2 PM)",IF(VALUE(LEFT(D4201,2))&lt;16,"Afternoon (2-4 PM)","Late (4-6 PM)")))</f>
        <v>Afternoon (2-4 PM)</v>
      </c>
      <c r="Q4201" s="3" t="n">
        <f aca="false">IF(L4201="No-show",1,0)</f>
        <v>0</v>
      </c>
      <c r="R4201" s="29" t="n">
        <f aca="false">IF(L4201="No-show",M4201,0)</f>
        <v>0</v>
      </c>
    </row>
    <row r="4202" customFormat="false" ht="15" hidden="false" customHeight="false" outlineLevel="0" collapsed="false">
      <c r="A4202" s="0" t="s">
        <v>4915</v>
      </c>
      <c r="B4202" s="28" t="n">
        <v>46059</v>
      </c>
      <c r="C4202" s="3" t="s">
        <v>37</v>
      </c>
      <c r="D4202" s="3" t="s">
        <v>209</v>
      </c>
      <c r="E4202" s="3" t="s">
        <v>4566</v>
      </c>
      <c r="F4202" s="3" t="s">
        <v>8</v>
      </c>
      <c r="G4202" s="3" t="s">
        <v>64</v>
      </c>
      <c r="H4202" s="3" t="s">
        <v>54</v>
      </c>
      <c r="I4202" s="3" t="s">
        <v>57</v>
      </c>
      <c r="J4202" s="0" t="n">
        <v>2</v>
      </c>
      <c r="K4202" s="3" t="s">
        <v>29</v>
      </c>
      <c r="L4202" s="3" t="s">
        <v>121</v>
      </c>
      <c r="M4202" s="29" t="n">
        <v>120</v>
      </c>
      <c r="N4202" s="30" t="n">
        <f aca="false">DATE(YEAR(B4202),MONTH(B4202),1)</f>
        <v>46054</v>
      </c>
      <c r="O4202" s="0" t="str">
        <f aca="false">IF(J4202&lt;=2,"0-2 days",IF(J4202&lt;=7,"3-7 days",IF(J4202&lt;=14,"8-14 days",IF(J4202&lt;=21,"15-21 days","22+ days"))))</f>
        <v>0-2 days</v>
      </c>
      <c r="P4202" s="0" t="str">
        <f aca="false">IF(VALUE(LEFT(D4202,2))&lt;10,"Early (7-10 AM)",IF(VALUE(LEFT(D4202,2))&lt;14,"Midday (10 AM-2 PM)",IF(VALUE(LEFT(D4202,2))&lt;16,"Afternoon (2-4 PM)","Late (4-6 PM)")))</f>
        <v>Afternoon (2-4 PM)</v>
      </c>
      <c r="Q4202" s="3" t="n">
        <f aca="false">IF(L4202="No-show",1,0)</f>
        <v>0</v>
      </c>
      <c r="R4202" s="29" t="n">
        <f aca="false">IF(L4202="No-show",M4202,0)</f>
        <v>0</v>
      </c>
    </row>
    <row r="4203" customFormat="false" ht="15" hidden="false" customHeight="false" outlineLevel="0" collapsed="false">
      <c r="A4203" s="0" t="s">
        <v>4916</v>
      </c>
      <c r="B4203" s="28" t="n">
        <v>46059</v>
      </c>
      <c r="C4203" s="3" t="s">
        <v>37</v>
      </c>
      <c r="D4203" s="3" t="s">
        <v>209</v>
      </c>
      <c r="E4203" s="3" t="s">
        <v>4574</v>
      </c>
      <c r="F4203" s="3" t="s">
        <v>7</v>
      </c>
      <c r="G4203" s="3" t="s">
        <v>64</v>
      </c>
      <c r="H4203" s="3" t="s">
        <v>56</v>
      </c>
      <c r="I4203" s="3" t="s">
        <v>52</v>
      </c>
      <c r="J4203" s="0" t="n">
        <v>11</v>
      </c>
      <c r="K4203" s="3" t="s">
        <v>29</v>
      </c>
      <c r="L4203" s="3" t="s">
        <v>129</v>
      </c>
      <c r="M4203" s="29" t="n">
        <v>115</v>
      </c>
      <c r="N4203" s="30" t="n">
        <f aca="false">DATE(YEAR(B4203),MONTH(B4203),1)</f>
        <v>46054</v>
      </c>
      <c r="O4203" s="0" t="str">
        <f aca="false">IF(J4203&lt;=2,"0-2 days",IF(J4203&lt;=7,"3-7 days",IF(J4203&lt;=14,"8-14 days",IF(J4203&lt;=21,"15-21 days","22+ days"))))</f>
        <v>8-14 days</v>
      </c>
      <c r="P4203" s="0" t="str">
        <f aca="false">IF(VALUE(LEFT(D4203,2))&lt;10,"Early (7-10 AM)",IF(VALUE(LEFT(D4203,2))&lt;14,"Midday (10 AM-2 PM)",IF(VALUE(LEFT(D4203,2))&lt;16,"Afternoon (2-4 PM)","Late (4-6 PM)")))</f>
        <v>Afternoon (2-4 PM)</v>
      </c>
      <c r="Q4203" s="3" t="n">
        <f aca="false">IF(L4203="No-show",1,0)</f>
        <v>0</v>
      </c>
      <c r="R4203" s="29" t="n">
        <f aca="false">IF(L4203="No-show",M4203,0)</f>
        <v>0</v>
      </c>
    </row>
    <row r="4204" customFormat="false" ht="15" hidden="false" customHeight="false" outlineLevel="0" collapsed="false">
      <c r="A4204" s="0" t="s">
        <v>4917</v>
      </c>
      <c r="B4204" s="28" t="n">
        <v>46059</v>
      </c>
      <c r="C4204" s="3" t="s">
        <v>37</v>
      </c>
      <c r="D4204" s="3" t="s">
        <v>209</v>
      </c>
      <c r="E4204" s="3" t="s">
        <v>4480</v>
      </c>
      <c r="F4204" s="3" t="s">
        <v>3</v>
      </c>
      <c r="G4204" s="3" t="s">
        <v>64</v>
      </c>
      <c r="H4204" s="3" t="s">
        <v>56</v>
      </c>
      <c r="I4204" s="3" t="s">
        <v>52</v>
      </c>
      <c r="J4204" s="0" t="n">
        <v>3</v>
      </c>
      <c r="K4204" s="3" t="s">
        <v>29</v>
      </c>
      <c r="L4204" s="3" t="s">
        <v>217</v>
      </c>
      <c r="M4204" s="29" t="n">
        <v>115</v>
      </c>
      <c r="N4204" s="30" t="n">
        <f aca="false">DATE(YEAR(B4204),MONTH(B4204),1)</f>
        <v>46054</v>
      </c>
      <c r="O4204" s="0" t="str">
        <f aca="false">IF(J4204&lt;=2,"0-2 days",IF(J4204&lt;=7,"3-7 days",IF(J4204&lt;=14,"8-14 days",IF(J4204&lt;=21,"15-21 days","22+ days"))))</f>
        <v>3-7 days</v>
      </c>
      <c r="P4204" s="0" t="str">
        <f aca="false">IF(VALUE(LEFT(D4204,2))&lt;10,"Early (7-10 AM)",IF(VALUE(LEFT(D4204,2))&lt;14,"Midday (10 AM-2 PM)",IF(VALUE(LEFT(D4204,2))&lt;16,"Afternoon (2-4 PM)","Late (4-6 PM)")))</f>
        <v>Afternoon (2-4 PM)</v>
      </c>
      <c r="Q4204" s="3" t="n">
        <f aca="false">IF(L4204="No-show",1,0)</f>
        <v>1</v>
      </c>
      <c r="R4204" s="29" t="n">
        <f aca="false">IF(L4204="No-show",M4204,0)</f>
        <v>115</v>
      </c>
    </row>
    <row r="4205" customFormat="false" ht="15" hidden="false" customHeight="false" outlineLevel="0" collapsed="false">
      <c r="A4205" s="0" t="s">
        <v>4918</v>
      </c>
      <c r="B4205" s="28" t="n">
        <v>46059</v>
      </c>
      <c r="C4205" s="3" t="s">
        <v>37</v>
      </c>
      <c r="D4205" s="3" t="s">
        <v>298</v>
      </c>
      <c r="E4205" s="3" t="s">
        <v>4697</v>
      </c>
      <c r="F4205" s="3" t="s">
        <v>3</v>
      </c>
      <c r="G4205" s="3" t="s">
        <v>64</v>
      </c>
      <c r="H4205" s="3" t="s">
        <v>58</v>
      </c>
      <c r="I4205" s="3" t="s">
        <v>46</v>
      </c>
      <c r="J4205" s="0" t="n">
        <v>13</v>
      </c>
      <c r="K4205" s="3" t="s">
        <v>32</v>
      </c>
      <c r="L4205" s="3" t="s">
        <v>129</v>
      </c>
      <c r="M4205" s="29" t="n">
        <v>105</v>
      </c>
      <c r="N4205" s="30" t="n">
        <f aca="false">DATE(YEAR(B4205),MONTH(B4205),1)</f>
        <v>46054</v>
      </c>
      <c r="O4205" s="0" t="str">
        <f aca="false">IF(J4205&lt;=2,"0-2 days",IF(J4205&lt;=7,"3-7 days",IF(J4205&lt;=14,"8-14 days",IF(J4205&lt;=21,"15-21 days","22+ days"))))</f>
        <v>8-14 days</v>
      </c>
      <c r="P4205" s="0" t="str">
        <f aca="false">IF(VALUE(LEFT(D4205,2))&lt;10,"Early (7-10 AM)",IF(VALUE(LEFT(D4205,2))&lt;14,"Midday (10 AM-2 PM)",IF(VALUE(LEFT(D4205,2))&lt;16,"Afternoon (2-4 PM)","Late (4-6 PM)")))</f>
        <v>Afternoon (2-4 PM)</v>
      </c>
      <c r="Q4205" s="3" t="n">
        <f aca="false">IF(L4205="No-show",1,0)</f>
        <v>0</v>
      </c>
      <c r="R4205" s="29" t="n">
        <f aca="false">IF(L4205="No-show",M4205,0)</f>
        <v>0</v>
      </c>
    </row>
    <row r="4206" customFormat="false" ht="15" hidden="false" customHeight="false" outlineLevel="0" collapsed="false">
      <c r="A4206" s="0" t="s">
        <v>4919</v>
      </c>
      <c r="B4206" s="28" t="n">
        <v>46059</v>
      </c>
      <c r="C4206" s="3" t="s">
        <v>37</v>
      </c>
      <c r="D4206" s="3" t="s">
        <v>298</v>
      </c>
      <c r="E4206" s="3" t="s">
        <v>3954</v>
      </c>
      <c r="F4206" s="3" t="s">
        <v>7</v>
      </c>
      <c r="G4206" s="3" t="s">
        <v>66</v>
      </c>
      <c r="H4206" s="3" t="s">
        <v>54</v>
      </c>
      <c r="I4206" s="3" t="s">
        <v>46</v>
      </c>
      <c r="J4206" s="0" t="n">
        <v>8</v>
      </c>
      <c r="K4206" s="3" t="s">
        <v>32</v>
      </c>
      <c r="L4206" s="3" t="s">
        <v>129</v>
      </c>
      <c r="M4206" s="29" t="n">
        <v>120</v>
      </c>
      <c r="N4206" s="30" t="n">
        <f aca="false">DATE(YEAR(B4206),MONTH(B4206),1)</f>
        <v>46054</v>
      </c>
      <c r="O4206" s="0" t="str">
        <f aca="false">IF(J4206&lt;=2,"0-2 days",IF(J4206&lt;=7,"3-7 days",IF(J4206&lt;=14,"8-14 days",IF(J4206&lt;=21,"15-21 days","22+ days"))))</f>
        <v>8-14 days</v>
      </c>
      <c r="P4206" s="0" t="str">
        <f aca="false">IF(VALUE(LEFT(D4206,2))&lt;10,"Early (7-10 AM)",IF(VALUE(LEFT(D4206,2))&lt;14,"Midday (10 AM-2 PM)",IF(VALUE(LEFT(D4206,2))&lt;16,"Afternoon (2-4 PM)","Late (4-6 PM)")))</f>
        <v>Afternoon (2-4 PM)</v>
      </c>
      <c r="Q4206" s="3" t="n">
        <f aca="false">IF(L4206="No-show",1,0)</f>
        <v>0</v>
      </c>
      <c r="R4206" s="29" t="n">
        <f aca="false">IF(L4206="No-show",M4206,0)</f>
        <v>0</v>
      </c>
    </row>
    <row r="4207" customFormat="false" ht="15" hidden="false" customHeight="false" outlineLevel="0" collapsed="false">
      <c r="A4207" s="0" t="s">
        <v>4920</v>
      </c>
      <c r="B4207" s="28" t="n">
        <v>46059</v>
      </c>
      <c r="C4207" s="3" t="s">
        <v>37</v>
      </c>
      <c r="D4207" s="3" t="s">
        <v>298</v>
      </c>
      <c r="E4207" s="3" t="s">
        <v>4676</v>
      </c>
      <c r="F4207" s="3" t="s">
        <v>4</v>
      </c>
      <c r="G4207" s="3" t="s">
        <v>64</v>
      </c>
      <c r="H4207" s="3" t="s">
        <v>58</v>
      </c>
      <c r="I4207" s="3" t="s">
        <v>46</v>
      </c>
      <c r="J4207" s="0" t="n">
        <v>4</v>
      </c>
      <c r="K4207" s="3" t="s">
        <v>29</v>
      </c>
      <c r="L4207" s="3" t="s">
        <v>121</v>
      </c>
      <c r="M4207" s="29" t="n">
        <v>105</v>
      </c>
      <c r="N4207" s="30" t="n">
        <f aca="false">DATE(YEAR(B4207),MONTH(B4207),1)</f>
        <v>46054</v>
      </c>
      <c r="O4207" s="0" t="str">
        <f aca="false">IF(J4207&lt;=2,"0-2 days",IF(J4207&lt;=7,"3-7 days",IF(J4207&lt;=14,"8-14 days",IF(J4207&lt;=21,"15-21 days","22+ days"))))</f>
        <v>3-7 days</v>
      </c>
      <c r="P4207" s="0" t="str">
        <f aca="false">IF(VALUE(LEFT(D4207,2))&lt;10,"Early (7-10 AM)",IF(VALUE(LEFT(D4207,2))&lt;14,"Midday (10 AM-2 PM)",IF(VALUE(LEFT(D4207,2))&lt;16,"Afternoon (2-4 PM)","Late (4-6 PM)")))</f>
        <v>Afternoon (2-4 PM)</v>
      </c>
      <c r="Q4207" s="3" t="n">
        <f aca="false">IF(L4207="No-show",1,0)</f>
        <v>0</v>
      </c>
      <c r="R4207" s="29" t="n">
        <f aca="false">IF(L4207="No-show",M4207,0)</f>
        <v>0</v>
      </c>
    </row>
    <row r="4208" customFormat="false" ht="15" hidden="false" customHeight="false" outlineLevel="0" collapsed="false">
      <c r="A4208" s="0" t="s">
        <v>4921</v>
      </c>
      <c r="B4208" s="28" t="n">
        <v>46059</v>
      </c>
      <c r="C4208" s="3" t="s">
        <v>37</v>
      </c>
      <c r="D4208" s="3" t="s">
        <v>298</v>
      </c>
      <c r="E4208" s="3" t="s">
        <v>4922</v>
      </c>
      <c r="F4208" s="3" t="s">
        <v>4</v>
      </c>
      <c r="G4208" s="3" t="s">
        <v>63</v>
      </c>
      <c r="H4208" s="3" t="s">
        <v>51</v>
      </c>
      <c r="I4208" s="3" t="s">
        <v>59</v>
      </c>
      <c r="J4208" s="0" t="n">
        <v>13</v>
      </c>
      <c r="K4208" s="3" t="s">
        <v>29</v>
      </c>
      <c r="L4208" s="3" t="s">
        <v>129</v>
      </c>
      <c r="M4208" s="29" t="n">
        <v>185.6</v>
      </c>
      <c r="N4208" s="30" t="n">
        <f aca="false">DATE(YEAR(B4208),MONTH(B4208),1)</f>
        <v>46054</v>
      </c>
      <c r="O4208" s="0" t="str">
        <f aca="false">IF(J4208&lt;=2,"0-2 days",IF(J4208&lt;=7,"3-7 days",IF(J4208&lt;=14,"8-14 days",IF(J4208&lt;=21,"15-21 days","22+ days"))))</f>
        <v>8-14 days</v>
      </c>
      <c r="P4208" s="0" t="str">
        <f aca="false">IF(VALUE(LEFT(D4208,2))&lt;10,"Early (7-10 AM)",IF(VALUE(LEFT(D4208,2))&lt;14,"Midday (10 AM-2 PM)",IF(VALUE(LEFT(D4208,2))&lt;16,"Afternoon (2-4 PM)","Late (4-6 PM)")))</f>
        <v>Afternoon (2-4 PM)</v>
      </c>
      <c r="Q4208" s="3" t="n">
        <f aca="false">IF(L4208="No-show",1,0)</f>
        <v>0</v>
      </c>
      <c r="R4208" s="29" t="n">
        <f aca="false">IF(L4208="No-show",M4208,0)</f>
        <v>0</v>
      </c>
    </row>
    <row r="4209" customFormat="false" ht="15" hidden="false" customHeight="false" outlineLevel="0" collapsed="false">
      <c r="A4209" s="0" t="s">
        <v>4923</v>
      </c>
      <c r="B4209" s="28" t="n">
        <v>46059</v>
      </c>
      <c r="C4209" s="3" t="s">
        <v>37</v>
      </c>
      <c r="D4209" s="3" t="s">
        <v>298</v>
      </c>
      <c r="E4209" s="3" t="s">
        <v>4467</v>
      </c>
      <c r="F4209" s="3" t="s">
        <v>7</v>
      </c>
      <c r="G4209" s="3" t="s">
        <v>64</v>
      </c>
      <c r="H4209" s="3" t="s">
        <v>60</v>
      </c>
      <c r="I4209" s="3" t="s">
        <v>46</v>
      </c>
      <c r="J4209" s="0" t="n">
        <v>13</v>
      </c>
      <c r="K4209" s="3" t="s">
        <v>29</v>
      </c>
      <c r="L4209" s="3" t="s">
        <v>121</v>
      </c>
      <c r="M4209" s="29" t="n">
        <v>135</v>
      </c>
      <c r="N4209" s="30" t="n">
        <f aca="false">DATE(YEAR(B4209),MONTH(B4209),1)</f>
        <v>46054</v>
      </c>
      <c r="O4209" s="0" t="str">
        <f aca="false">IF(J4209&lt;=2,"0-2 days",IF(J4209&lt;=7,"3-7 days",IF(J4209&lt;=14,"8-14 days",IF(J4209&lt;=21,"15-21 days","22+ days"))))</f>
        <v>8-14 days</v>
      </c>
      <c r="P4209" s="0" t="str">
        <f aca="false">IF(VALUE(LEFT(D4209,2))&lt;10,"Early (7-10 AM)",IF(VALUE(LEFT(D4209,2))&lt;14,"Midday (10 AM-2 PM)",IF(VALUE(LEFT(D4209,2))&lt;16,"Afternoon (2-4 PM)","Late (4-6 PM)")))</f>
        <v>Afternoon (2-4 PM)</v>
      </c>
      <c r="Q4209" s="3" t="n">
        <f aca="false">IF(L4209="No-show",1,0)</f>
        <v>0</v>
      </c>
      <c r="R4209" s="29" t="n">
        <f aca="false">IF(L4209="No-show",M4209,0)</f>
        <v>0</v>
      </c>
    </row>
    <row r="4210" customFormat="false" ht="15" hidden="false" customHeight="false" outlineLevel="0" collapsed="false">
      <c r="A4210" s="0" t="s">
        <v>4924</v>
      </c>
      <c r="B4210" s="28" t="n">
        <v>46059</v>
      </c>
      <c r="C4210" s="3" t="s">
        <v>37</v>
      </c>
      <c r="D4210" s="3" t="s">
        <v>298</v>
      </c>
      <c r="E4210" s="3" t="s">
        <v>4150</v>
      </c>
      <c r="F4210" s="3" t="s">
        <v>8</v>
      </c>
      <c r="G4210" s="3" t="s">
        <v>64</v>
      </c>
      <c r="H4210" s="3" t="s">
        <v>54</v>
      </c>
      <c r="I4210" s="3" t="s">
        <v>49</v>
      </c>
      <c r="J4210" s="0" t="n">
        <v>11</v>
      </c>
      <c r="K4210" s="3" t="s">
        <v>32</v>
      </c>
      <c r="L4210" s="3" t="s">
        <v>217</v>
      </c>
      <c r="M4210" s="29" t="n">
        <v>120</v>
      </c>
      <c r="N4210" s="30" t="n">
        <f aca="false">DATE(YEAR(B4210),MONTH(B4210),1)</f>
        <v>46054</v>
      </c>
      <c r="O4210" s="0" t="str">
        <f aca="false">IF(J4210&lt;=2,"0-2 days",IF(J4210&lt;=7,"3-7 days",IF(J4210&lt;=14,"8-14 days",IF(J4210&lt;=21,"15-21 days","22+ days"))))</f>
        <v>8-14 days</v>
      </c>
      <c r="P4210" s="0" t="str">
        <f aca="false">IF(VALUE(LEFT(D4210,2))&lt;10,"Early (7-10 AM)",IF(VALUE(LEFT(D4210,2))&lt;14,"Midday (10 AM-2 PM)",IF(VALUE(LEFT(D4210,2))&lt;16,"Afternoon (2-4 PM)","Late (4-6 PM)")))</f>
        <v>Afternoon (2-4 PM)</v>
      </c>
      <c r="Q4210" s="3" t="n">
        <f aca="false">IF(L4210="No-show",1,0)</f>
        <v>1</v>
      </c>
      <c r="R4210" s="29" t="n">
        <f aca="false">IF(L4210="No-show",M4210,0)</f>
        <v>120</v>
      </c>
    </row>
    <row r="4211" customFormat="false" ht="15" hidden="false" customHeight="false" outlineLevel="0" collapsed="false">
      <c r="A4211" s="0" t="s">
        <v>4925</v>
      </c>
      <c r="B4211" s="28" t="n">
        <v>46059</v>
      </c>
      <c r="C4211" s="3" t="s">
        <v>37</v>
      </c>
      <c r="D4211" s="3" t="s">
        <v>212</v>
      </c>
      <c r="E4211" s="3" t="s">
        <v>4562</v>
      </c>
      <c r="F4211" s="3" t="s">
        <v>7</v>
      </c>
      <c r="G4211" s="3" t="s">
        <v>64</v>
      </c>
      <c r="H4211" s="3" t="s">
        <v>45</v>
      </c>
      <c r="I4211" s="3" t="s">
        <v>43</v>
      </c>
      <c r="J4211" s="0" t="n">
        <v>12</v>
      </c>
      <c r="K4211" s="3" t="s">
        <v>32</v>
      </c>
      <c r="L4211" s="3" t="s">
        <v>217</v>
      </c>
      <c r="M4211" s="29" t="n">
        <v>95</v>
      </c>
      <c r="N4211" s="30" t="n">
        <f aca="false">DATE(YEAR(B4211),MONTH(B4211),1)</f>
        <v>46054</v>
      </c>
      <c r="O4211" s="0" t="str">
        <f aca="false">IF(J4211&lt;=2,"0-2 days",IF(J4211&lt;=7,"3-7 days",IF(J4211&lt;=14,"8-14 days",IF(J4211&lt;=21,"15-21 days","22+ days"))))</f>
        <v>8-14 days</v>
      </c>
      <c r="P4211" s="0" t="str">
        <f aca="false">IF(VALUE(LEFT(D4211,2))&lt;10,"Early (7-10 AM)",IF(VALUE(LEFT(D4211,2))&lt;14,"Midday (10 AM-2 PM)",IF(VALUE(LEFT(D4211,2))&lt;16,"Afternoon (2-4 PM)","Late (4-6 PM)")))</f>
        <v>Late (4-6 PM)</v>
      </c>
      <c r="Q4211" s="3" t="n">
        <f aca="false">IF(L4211="No-show",1,0)</f>
        <v>1</v>
      </c>
      <c r="R4211" s="29" t="n">
        <f aca="false">IF(L4211="No-show",M4211,0)</f>
        <v>95</v>
      </c>
    </row>
    <row r="4212" customFormat="false" ht="15" hidden="false" customHeight="false" outlineLevel="0" collapsed="false">
      <c r="A4212" s="0" t="s">
        <v>4926</v>
      </c>
      <c r="B4212" s="28" t="n">
        <v>46059</v>
      </c>
      <c r="C4212" s="3" t="s">
        <v>37</v>
      </c>
      <c r="D4212" s="3" t="s">
        <v>212</v>
      </c>
      <c r="E4212" s="3" t="s">
        <v>4248</v>
      </c>
      <c r="F4212" s="3" t="s">
        <v>4</v>
      </c>
      <c r="G4212" s="3" t="s">
        <v>64</v>
      </c>
      <c r="H4212" s="3" t="s">
        <v>54</v>
      </c>
      <c r="I4212" s="3" t="s">
        <v>46</v>
      </c>
      <c r="J4212" s="0" t="n">
        <v>15</v>
      </c>
      <c r="K4212" s="3" t="s">
        <v>32</v>
      </c>
      <c r="L4212" s="3" t="s">
        <v>121</v>
      </c>
      <c r="M4212" s="29" t="n">
        <v>120</v>
      </c>
      <c r="N4212" s="30" t="n">
        <f aca="false">DATE(YEAR(B4212),MONTH(B4212),1)</f>
        <v>46054</v>
      </c>
      <c r="O4212" s="0" t="str">
        <f aca="false">IF(J4212&lt;=2,"0-2 days",IF(J4212&lt;=7,"3-7 days",IF(J4212&lt;=14,"8-14 days",IF(J4212&lt;=21,"15-21 days","22+ days"))))</f>
        <v>15-21 days</v>
      </c>
      <c r="P4212" s="0" t="str">
        <f aca="false">IF(VALUE(LEFT(D4212,2))&lt;10,"Early (7-10 AM)",IF(VALUE(LEFT(D4212,2))&lt;14,"Midday (10 AM-2 PM)",IF(VALUE(LEFT(D4212,2))&lt;16,"Afternoon (2-4 PM)","Late (4-6 PM)")))</f>
        <v>Late (4-6 PM)</v>
      </c>
      <c r="Q4212" s="3" t="n">
        <f aca="false">IF(L4212="No-show",1,0)</f>
        <v>0</v>
      </c>
      <c r="R4212" s="29" t="n">
        <f aca="false">IF(L4212="No-show",M4212,0)</f>
        <v>0</v>
      </c>
    </row>
    <row r="4213" customFormat="false" ht="15" hidden="false" customHeight="false" outlineLevel="0" collapsed="false">
      <c r="A4213" s="0" t="s">
        <v>4927</v>
      </c>
      <c r="B4213" s="28" t="n">
        <v>46059</v>
      </c>
      <c r="C4213" s="3" t="s">
        <v>37</v>
      </c>
      <c r="D4213" s="3" t="s">
        <v>212</v>
      </c>
      <c r="E4213" s="3" t="s">
        <v>3769</v>
      </c>
      <c r="F4213" s="3" t="s">
        <v>8</v>
      </c>
      <c r="G4213" s="3" t="s">
        <v>65</v>
      </c>
      <c r="H4213" s="3" t="s">
        <v>54</v>
      </c>
      <c r="I4213" s="3" t="s">
        <v>59</v>
      </c>
      <c r="J4213" s="0" t="n">
        <v>13</v>
      </c>
      <c r="K4213" s="3" t="s">
        <v>29</v>
      </c>
      <c r="L4213" s="3" t="s">
        <v>121</v>
      </c>
      <c r="M4213" s="29" t="n">
        <v>192</v>
      </c>
      <c r="N4213" s="30" t="n">
        <f aca="false">DATE(YEAR(B4213),MONTH(B4213),1)</f>
        <v>46054</v>
      </c>
      <c r="O4213" s="0" t="str">
        <f aca="false">IF(J4213&lt;=2,"0-2 days",IF(J4213&lt;=7,"3-7 days",IF(J4213&lt;=14,"8-14 days",IF(J4213&lt;=21,"15-21 days","22+ days"))))</f>
        <v>8-14 days</v>
      </c>
      <c r="P4213" s="0" t="str">
        <f aca="false">IF(VALUE(LEFT(D4213,2))&lt;10,"Early (7-10 AM)",IF(VALUE(LEFT(D4213,2))&lt;14,"Midday (10 AM-2 PM)",IF(VALUE(LEFT(D4213,2))&lt;16,"Afternoon (2-4 PM)","Late (4-6 PM)")))</f>
        <v>Late (4-6 PM)</v>
      </c>
      <c r="Q4213" s="3" t="n">
        <f aca="false">IF(L4213="No-show",1,0)</f>
        <v>0</v>
      </c>
      <c r="R4213" s="29" t="n">
        <f aca="false">IF(L4213="No-show",M4213,0)</f>
        <v>0</v>
      </c>
    </row>
    <row r="4214" customFormat="false" ht="15" hidden="false" customHeight="false" outlineLevel="0" collapsed="false">
      <c r="A4214" s="0" t="s">
        <v>4928</v>
      </c>
      <c r="B4214" s="28" t="n">
        <v>46059</v>
      </c>
      <c r="C4214" s="3" t="s">
        <v>37</v>
      </c>
      <c r="D4214" s="3" t="s">
        <v>215</v>
      </c>
      <c r="E4214" s="3" t="s">
        <v>4433</v>
      </c>
      <c r="F4214" s="3" t="s">
        <v>8</v>
      </c>
      <c r="G4214" s="3" t="s">
        <v>64</v>
      </c>
      <c r="H4214" s="3" t="s">
        <v>42</v>
      </c>
      <c r="I4214" s="3" t="s">
        <v>46</v>
      </c>
      <c r="J4214" s="0" t="n">
        <v>1</v>
      </c>
      <c r="K4214" s="3" t="s">
        <v>29</v>
      </c>
      <c r="L4214" s="3" t="s">
        <v>284</v>
      </c>
      <c r="M4214" s="29" t="n">
        <v>72</v>
      </c>
      <c r="N4214" s="30" t="n">
        <f aca="false">DATE(YEAR(B4214),MONTH(B4214),1)</f>
        <v>46054</v>
      </c>
      <c r="O4214" s="0" t="str">
        <f aca="false">IF(J4214&lt;=2,"0-2 days",IF(J4214&lt;=7,"3-7 days",IF(J4214&lt;=14,"8-14 days",IF(J4214&lt;=21,"15-21 days","22+ days"))))</f>
        <v>0-2 days</v>
      </c>
      <c r="P4214" s="0" t="str">
        <f aca="false">IF(VALUE(LEFT(D4214,2))&lt;10,"Early (7-10 AM)",IF(VALUE(LEFT(D4214,2))&lt;14,"Midday (10 AM-2 PM)",IF(VALUE(LEFT(D4214,2))&lt;16,"Afternoon (2-4 PM)","Late (4-6 PM)")))</f>
        <v>Late (4-6 PM)</v>
      </c>
      <c r="Q4214" s="3" t="n">
        <f aca="false">IF(L4214="No-show",1,0)</f>
        <v>0</v>
      </c>
      <c r="R4214" s="29" t="n">
        <f aca="false">IF(L4214="No-show",M4214,0)</f>
        <v>0</v>
      </c>
    </row>
    <row r="4215" customFormat="false" ht="15" hidden="false" customHeight="false" outlineLevel="0" collapsed="false">
      <c r="A4215" s="0" t="s">
        <v>4929</v>
      </c>
      <c r="B4215" s="28" t="n">
        <v>46059</v>
      </c>
      <c r="C4215" s="3" t="s">
        <v>37</v>
      </c>
      <c r="D4215" s="3" t="s">
        <v>215</v>
      </c>
      <c r="E4215" s="3" t="s">
        <v>4586</v>
      </c>
      <c r="F4215" s="3" t="s">
        <v>7</v>
      </c>
      <c r="G4215" s="3" t="s">
        <v>64</v>
      </c>
      <c r="H4215" s="3" t="s">
        <v>48</v>
      </c>
      <c r="I4215" s="3" t="s">
        <v>43</v>
      </c>
      <c r="J4215" s="0" t="n">
        <v>9</v>
      </c>
      <c r="K4215" s="3" t="s">
        <v>29</v>
      </c>
      <c r="L4215" s="3" t="s">
        <v>217</v>
      </c>
      <c r="M4215" s="29" t="n">
        <v>118</v>
      </c>
      <c r="N4215" s="30" t="n">
        <f aca="false">DATE(YEAR(B4215),MONTH(B4215),1)</f>
        <v>46054</v>
      </c>
      <c r="O4215" s="0" t="str">
        <f aca="false">IF(J4215&lt;=2,"0-2 days",IF(J4215&lt;=7,"3-7 days",IF(J4215&lt;=14,"8-14 days",IF(J4215&lt;=21,"15-21 days","22+ days"))))</f>
        <v>8-14 days</v>
      </c>
      <c r="P4215" s="0" t="str">
        <f aca="false">IF(VALUE(LEFT(D4215,2))&lt;10,"Early (7-10 AM)",IF(VALUE(LEFT(D4215,2))&lt;14,"Midday (10 AM-2 PM)",IF(VALUE(LEFT(D4215,2))&lt;16,"Afternoon (2-4 PM)","Late (4-6 PM)")))</f>
        <v>Late (4-6 PM)</v>
      </c>
      <c r="Q4215" s="3" t="n">
        <f aca="false">IF(L4215="No-show",1,0)</f>
        <v>1</v>
      </c>
      <c r="R4215" s="29" t="n">
        <f aca="false">IF(L4215="No-show",M4215,0)</f>
        <v>118</v>
      </c>
    </row>
    <row r="4216" customFormat="false" ht="15" hidden="false" customHeight="false" outlineLevel="0" collapsed="false">
      <c r="A4216" s="0" t="s">
        <v>4930</v>
      </c>
      <c r="B4216" s="28" t="n">
        <v>46059</v>
      </c>
      <c r="C4216" s="3" t="s">
        <v>37</v>
      </c>
      <c r="D4216" s="3" t="s">
        <v>215</v>
      </c>
      <c r="E4216" s="3" t="s">
        <v>4727</v>
      </c>
      <c r="F4216" s="3" t="s">
        <v>7</v>
      </c>
      <c r="G4216" s="3" t="s">
        <v>64</v>
      </c>
      <c r="H4216" s="3" t="s">
        <v>58</v>
      </c>
      <c r="I4216" s="3" t="s">
        <v>43</v>
      </c>
      <c r="J4216" s="0" t="n">
        <v>5</v>
      </c>
      <c r="K4216" s="3" t="s">
        <v>32</v>
      </c>
      <c r="L4216" s="3" t="s">
        <v>121</v>
      </c>
      <c r="M4216" s="29" t="n">
        <v>105</v>
      </c>
      <c r="N4216" s="30" t="n">
        <f aca="false">DATE(YEAR(B4216),MONTH(B4216),1)</f>
        <v>46054</v>
      </c>
      <c r="O4216" s="0" t="str">
        <f aca="false">IF(J4216&lt;=2,"0-2 days",IF(J4216&lt;=7,"3-7 days",IF(J4216&lt;=14,"8-14 days",IF(J4216&lt;=21,"15-21 days","22+ days"))))</f>
        <v>3-7 days</v>
      </c>
      <c r="P4216" s="0" t="str">
        <f aca="false">IF(VALUE(LEFT(D4216,2))&lt;10,"Early (7-10 AM)",IF(VALUE(LEFT(D4216,2))&lt;14,"Midday (10 AM-2 PM)",IF(VALUE(LEFT(D4216,2))&lt;16,"Afternoon (2-4 PM)","Late (4-6 PM)")))</f>
        <v>Late (4-6 PM)</v>
      </c>
      <c r="Q4216" s="3" t="n">
        <f aca="false">IF(L4216="No-show",1,0)</f>
        <v>0</v>
      </c>
      <c r="R4216" s="29" t="n">
        <f aca="false">IF(L4216="No-show",M4216,0)</f>
        <v>0</v>
      </c>
    </row>
    <row r="4217" customFormat="false" ht="15" hidden="false" customHeight="false" outlineLevel="0" collapsed="false">
      <c r="A4217" s="0" t="s">
        <v>4931</v>
      </c>
      <c r="B4217" s="28" t="n">
        <v>46059</v>
      </c>
      <c r="C4217" s="3" t="s">
        <v>37</v>
      </c>
      <c r="D4217" s="3" t="s">
        <v>219</v>
      </c>
      <c r="E4217" s="3" t="s">
        <v>4550</v>
      </c>
      <c r="F4217" s="3" t="s">
        <v>4</v>
      </c>
      <c r="G4217" s="3" t="s">
        <v>64</v>
      </c>
      <c r="H4217" s="3" t="s">
        <v>42</v>
      </c>
      <c r="I4217" s="3" t="s">
        <v>57</v>
      </c>
      <c r="J4217" s="0" t="n">
        <v>2</v>
      </c>
      <c r="K4217" s="3" t="s">
        <v>29</v>
      </c>
      <c r="L4217" s="3" t="s">
        <v>121</v>
      </c>
      <c r="M4217" s="29" t="n">
        <v>72</v>
      </c>
      <c r="N4217" s="30" t="n">
        <f aca="false">DATE(YEAR(B4217),MONTH(B4217),1)</f>
        <v>46054</v>
      </c>
      <c r="O4217" s="0" t="str">
        <f aca="false">IF(J4217&lt;=2,"0-2 days",IF(J4217&lt;=7,"3-7 days",IF(J4217&lt;=14,"8-14 days",IF(J4217&lt;=21,"15-21 days","22+ days"))))</f>
        <v>0-2 days</v>
      </c>
      <c r="P4217" s="0" t="str">
        <f aca="false">IF(VALUE(LEFT(D4217,2))&lt;10,"Early (7-10 AM)",IF(VALUE(LEFT(D4217,2))&lt;14,"Midday (10 AM-2 PM)",IF(VALUE(LEFT(D4217,2))&lt;16,"Afternoon (2-4 PM)","Late (4-6 PM)")))</f>
        <v>Late (4-6 PM)</v>
      </c>
      <c r="Q4217" s="3" t="n">
        <f aca="false">IF(L4217="No-show",1,0)</f>
        <v>0</v>
      </c>
      <c r="R4217" s="29" t="n">
        <f aca="false">IF(L4217="No-show",M4217,0)</f>
        <v>0</v>
      </c>
    </row>
    <row r="4218" customFormat="false" ht="15" hidden="false" customHeight="false" outlineLevel="0" collapsed="false">
      <c r="A4218" s="0" t="s">
        <v>4932</v>
      </c>
      <c r="B4218" s="28" t="n">
        <v>46059</v>
      </c>
      <c r="C4218" s="3" t="s">
        <v>37</v>
      </c>
      <c r="D4218" s="3" t="s">
        <v>219</v>
      </c>
      <c r="E4218" s="3" t="s">
        <v>4758</v>
      </c>
      <c r="F4218" s="3" t="s">
        <v>8</v>
      </c>
      <c r="G4218" s="3" t="s">
        <v>64</v>
      </c>
      <c r="H4218" s="3" t="s">
        <v>54</v>
      </c>
      <c r="I4218" s="3" t="s">
        <v>46</v>
      </c>
      <c r="J4218" s="0" t="n">
        <v>5</v>
      </c>
      <c r="K4218" s="3" t="s">
        <v>29</v>
      </c>
      <c r="L4218" s="3" t="s">
        <v>121</v>
      </c>
      <c r="M4218" s="29" t="n">
        <v>120</v>
      </c>
      <c r="N4218" s="30" t="n">
        <f aca="false">DATE(YEAR(B4218),MONTH(B4218),1)</f>
        <v>46054</v>
      </c>
      <c r="O4218" s="0" t="str">
        <f aca="false">IF(J4218&lt;=2,"0-2 days",IF(J4218&lt;=7,"3-7 days",IF(J4218&lt;=14,"8-14 days",IF(J4218&lt;=21,"15-21 days","22+ days"))))</f>
        <v>3-7 days</v>
      </c>
      <c r="P4218" s="0" t="str">
        <f aca="false">IF(VALUE(LEFT(D4218,2))&lt;10,"Early (7-10 AM)",IF(VALUE(LEFT(D4218,2))&lt;14,"Midday (10 AM-2 PM)",IF(VALUE(LEFT(D4218,2))&lt;16,"Afternoon (2-4 PM)","Late (4-6 PM)")))</f>
        <v>Late (4-6 PM)</v>
      </c>
      <c r="Q4218" s="3" t="n">
        <f aca="false">IF(L4218="No-show",1,0)</f>
        <v>0</v>
      </c>
      <c r="R4218" s="29" t="n">
        <f aca="false">IF(L4218="No-show",M4218,0)</f>
        <v>0</v>
      </c>
    </row>
    <row r="4219" customFormat="false" ht="15" hidden="false" customHeight="false" outlineLevel="0" collapsed="false">
      <c r="A4219" s="0" t="s">
        <v>4933</v>
      </c>
      <c r="B4219" s="28" t="n">
        <v>46059</v>
      </c>
      <c r="C4219" s="3" t="s">
        <v>37</v>
      </c>
      <c r="D4219" s="3" t="s">
        <v>222</v>
      </c>
      <c r="E4219" s="3" t="s">
        <v>4094</v>
      </c>
      <c r="F4219" s="3" t="s">
        <v>4</v>
      </c>
      <c r="G4219" s="3" t="s">
        <v>64</v>
      </c>
      <c r="H4219" s="3" t="s">
        <v>58</v>
      </c>
      <c r="I4219" s="3" t="s">
        <v>52</v>
      </c>
      <c r="J4219" s="0" t="n">
        <v>3</v>
      </c>
      <c r="K4219" s="3" t="s">
        <v>32</v>
      </c>
      <c r="L4219" s="3" t="s">
        <v>217</v>
      </c>
      <c r="M4219" s="29" t="n">
        <v>105</v>
      </c>
      <c r="N4219" s="30" t="n">
        <f aca="false">DATE(YEAR(B4219),MONTH(B4219),1)</f>
        <v>46054</v>
      </c>
      <c r="O4219" s="0" t="str">
        <f aca="false">IF(J4219&lt;=2,"0-2 days",IF(J4219&lt;=7,"3-7 days",IF(J4219&lt;=14,"8-14 days",IF(J4219&lt;=21,"15-21 days","22+ days"))))</f>
        <v>3-7 days</v>
      </c>
      <c r="P4219" s="0" t="str">
        <f aca="false">IF(VALUE(LEFT(D4219,2))&lt;10,"Early (7-10 AM)",IF(VALUE(LEFT(D4219,2))&lt;14,"Midday (10 AM-2 PM)",IF(VALUE(LEFT(D4219,2))&lt;16,"Afternoon (2-4 PM)","Late (4-6 PM)")))</f>
        <v>Late (4-6 PM)</v>
      </c>
      <c r="Q4219" s="3" t="n">
        <f aca="false">IF(L4219="No-show",1,0)</f>
        <v>1</v>
      </c>
      <c r="R4219" s="29" t="n">
        <f aca="false">IF(L4219="No-show",M4219,0)</f>
        <v>105</v>
      </c>
    </row>
    <row r="4220" customFormat="false" ht="15" hidden="false" customHeight="false" outlineLevel="0" collapsed="false">
      <c r="A4220" s="0" t="s">
        <v>4934</v>
      </c>
      <c r="B4220" s="28" t="n">
        <v>46062</v>
      </c>
      <c r="C4220" s="3" t="s">
        <v>27</v>
      </c>
      <c r="D4220" s="3" t="s">
        <v>119</v>
      </c>
      <c r="E4220" s="3" t="s">
        <v>4811</v>
      </c>
      <c r="F4220" s="3" t="s">
        <v>8</v>
      </c>
      <c r="G4220" s="3" t="s">
        <v>64</v>
      </c>
      <c r="H4220" s="3" t="s">
        <v>56</v>
      </c>
      <c r="I4220" s="3" t="s">
        <v>49</v>
      </c>
      <c r="J4220" s="0" t="n">
        <v>5</v>
      </c>
      <c r="K4220" s="3" t="s">
        <v>29</v>
      </c>
      <c r="L4220" s="3" t="s">
        <v>121</v>
      </c>
      <c r="M4220" s="29" t="n">
        <v>115</v>
      </c>
      <c r="N4220" s="30" t="n">
        <f aca="false">DATE(YEAR(B4220),MONTH(B4220),1)</f>
        <v>46054</v>
      </c>
      <c r="O4220" s="0" t="str">
        <f aca="false">IF(J4220&lt;=2,"0-2 days",IF(J4220&lt;=7,"3-7 days",IF(J4220&lt;=14,"8-14 days",IF(J4220&lt;=21,"15-21 days","22+ days"))))</f>
        <v>3-7 days</v>
      </c>
      <c r="P4220" s="0" t="str">
        <f aca="false">IF(VALUE(LEFT(D4220,2))&lt;10,"Early (7-10 AM)",IF(VALUE(LEFT(D4220,2))&lt;14,"Midday (10 AM-2 PM)",IF(VALUE(LEFT(D4220,2))&lt;16,"Afternoon (2-4 PM)","Late (4-6 PM)")))</f>
        <v>Early (7-10 AM)</v>
      </c>
      <c r="Q4220" s="3" t="n">
        <f aca="false">IF(L4220="No-show",1,0)</f>
        <v>0</v>
      </c>
      <c r="R4220" s="29" t="n">
        <f aca="false">IF(L4220="No-show",M4220,0)</f>
        <v>0</v>
      </c>
    </row>
    <row r="4221" customFormat="false" ht="15" hidden="false" customHeight="false" outlineLevel="0" collapsed="false">
      <c r="A4221" s="0" t="s">
        <v>4935</v>
      </c>
      <c r="B4221" s="28" t="n">
        <v>46062</v>
      </c>
      <c r="C4221" s="3" t="s">
        <v>27</v>
      </c>
      <c r="D4221" s="3" t="s">
        <v>119</v>
      </c>
      <c r="E4221" s="3" t="s">
        <v>4936</v>
      </c>
      <c r="F4221" s="3" t="s">
        <v>8</v>
      </c>
      <c r="G4221" s="3" t="s">
        <v>63</v>
      </c>
      <c r="H4221" s="3" t="s">
        <v>48</v>
      </c>
      <c r="I4221" s="3" t="s">
        <v>43</v>
      </c>
      <c r="J4221" s="0" t="n">
        <v>20</v>
      </c>
      <c r="K4221" s="3" t="s">
        <v>29</v>
      </c>
      <c r="L4221" s="3" t="s">
        <v>121</v>
      </c>
      <c r="M4221" s="29" t="n">
        <v>188.8</v>
      </c>
      <c r="N4221" s="30" t="n">
        <f aca="false">DATE(YEAR(B4221),MONTH(B4221),1)</f>
        <v>46054</v>
      </c>
      <c r="O4221" s="0" t="str">
        <f aca="false">IF(J4221&lt;=2,"0-2 days",IF(J4221&lt;=7,"3-7 days",IF(J4221&lt;=14,"8-14 days",IF(J4221&lt;=21,"15-21 days","22+ days"))))</f>
        <v>15-21 days</v>
      </c>
      <c r="P4221" s="0" t="str">
        <f aca="false">IF(VALUE(LEFT(D4221,2))&lt;10,"Early (7-10 AM)",IF(VALUE(LEFT(D4221,2))&lt;14,"Midday (10 AM-2 PM)",IF(VALUE(LEFT(D4221,2))&lt;16,"Afternoon (2-4 PM)","Late (4-6 PM)")))</f>
        <v>Early (7-10 AM)</v>
      </c>
      <c r="Q4221" s="3" t="n">
        <f aca="false">IF(L4221="No-show",1,0)</f>
        <v>0</v>
      </c>
      <c r="R4221" s="29" t="n">
        <f aca="false">IF(L4221="No-show",M4221,0)</f>
        <v>0</v>
      </c>
    </row>
    <row r="4222" customFormat="false" ht="15" hidden="false" customHeight="false" outlineLevel="0" collapsed="false">
      <c r="A4222" s="0" t="s">
        <v>4937</v>
      </c>
      <c r="B4222" s="28" t="n">
        <v>46062</v>
      </c>
      <c r="C4222" s="3" t="s">
        <v>27</v>
      </c>
      <c r="D4222" s="3" t="s">
        <v>119</v>
      </c>
      <c r="E4222" s="3" t="s">
        <v>4562</v>
      </c>
      <c r="F4222" s="3" t="s">
        <v>7</v>
      </c>
      <c r="G4222" s="3" t="s">
        <v>64</v>
      </c>
      <c r="H4222" s="3" t="s">
        <v>45</v>
      </c>
      <c r="I4222" s="3" t="s">
        <v>43</v>
      </c>
      <c r="J4222" s="0" t="n">
        <v>1</v>
      </c>
      <c r="K4222" s="3" t="s">
        <v>29</v>
      </c>
      <c r="L4222" s="3" t="s">
        <v>121</v>
      </c>
      <c r="M4222" s="29" t="n">
        <v>95</v>
      </c>
      <c r="N4222" s="30" t="n">
        <f aca="false">DATE(YEAR(B4222),MONTH(B4222),1)</f>
        <v>46054</v>
      </c>
      <c r="O4222" s="0" t="str">
        <f aca="false">IF(J4222&lt;=2,"0-2 days",IF(J4222&lt;=7,"3-7 days",IF(J4222&lt;=14,"8-14 days",IF(J4222&lt;=21,"15-21 days","22+ days"))))</f>
        <v>0-2 days</v>
      </c>
      <c r="P4222" s="0" t="str">
        <f aca="false">IF(VALUE(LEFT(D4222,2))&lt;10,"Early (7-10 AM)",IF(VALUE(LEFT(D4222,2))&lt;14,"Midday (10 AM-2 PM)",IF(VALUE(LEFT(D4222,2))&lt;16,"Afternoon (2-4 PM)","Late (4-6 PM)")))</f>
        <v>Early (7-10 AM)</v>
      </c>
      <c r="Q4222" s="3" t="n">
        <f aca="false">IF(L4222="No-show",1,0)</f>
        <v>0</v>
      </c>
      <c r="R4222" s="29" t="n">
        <f aca="false">IF(L4222="No-show",M4222,0)</f>
        <v>0</v>
      </c>
    </row>
    <row r="4223" customFormat="false" ht="15" hidden="false" customHeight="false" outlineLevel="0" collapsed="false">
      <c r="A4223" s="0" t="s">
        <v>4938</v>
      </c>
      <c r="B4223" s="28" t="n">
        <v>46062</v>
      </c>
      <c r="C4223" s="3" t="s">
        <v>27</v>
      </c>
      <c r="D4223" s="3" t="s">
        <v>119</v>
      </c>
      <c r="E4223" s="3" t="s">
        <v>4221</v>
      </c>
      <c r="F4223" s="3" t="s">
        <v>7</v>
      </c>
      <c r="G4223" s="3" t="s">
        <v>64</v>
      </c>
      <c r="H4223" s="3" t="s">
        <v>42</v>
      </c>
      <c r="I4223" s="3" t="s">
        <v>43</v>
      </c>
      <c r="J4223" s="0" t="n">
        <v>4</v>
      </c>
      <c r="K4223" s="3" t="s">
        <v>32</v>
      </c>
      <c r="L4223" s="3" t="s">
        <v>121</v>
      </c>
      <c r="M4223" s="29" t="n">
        <v>72</v>
      </c>
      <c r="N4223" s="30" t="n">
        <f aca="false">DATE(YEAR(B4223),MONTH(B4223),1)</f>
        <v>46054</v>
      </c>
      <c r="O4223" s="0" t="str">
        <f aca="false">IF(J4223&lt;=2,"0-2 days",IF(J4223&lt;=7,"3-7 days",IF(J4223&lt;=14,"8-14 days",IF(J4223&lt;=21,"15-21 days","22+ days"))))</f>
        <v>3-7 days</v>
      </c>
      <c r="P4223" s="0" t="str">
        <f aca="false">IF(VALUE(LEFT(D4223,2))&lt;10,"Early (7-10 AM)",IF(VALUE(LEFT(D4223,2))&lt;14,"Midday (10 AM-2 PM)",IF(VALUE(LEFT(D4223,2))&lt;16,"Afternoon (2-4 PM)","Late (4-6 PM)")))</f>
        <v>Early (7-10 AM)</v>
      </c>
      <c r="Q4223" s="3" t="n">
        <f aca="false">IF(L4223="No-show",1,0)</f>
        <v>0</v>
      </c>
      <c r="R4223" s="29" t="n">
        <f aca="false">IF(L4223="No-show",M4223,0)</f>
        <v>0</v>
      </c>
    </row>
    <row r="4224" customFormat="false" ht="15" hidden="false" customHeight="false" outlineLevel="0" collapsed="false">
      <c r="A4224" s="0" t="s">
        <v>4939</v>
      </c>
      <c r="B4224" s="28" t="n">
        <v>46062</v>
      </c>
      <c r="C4224" s="3" t="s">
        <v>27</v>
      </c>
      <c r="D4224" s="3" t="s">
        <v>125</v>
      </c>
      <c r="E4224" s="3" t="s">
        <v>4694</v>
      </c>
      <c r="F4224" s="3" t="s">
        <v>3</v>
      </c>
      <c r="G4224" s="3" t="s">
        <v>64</v>
      </c>
      <c r="H4224" s="3" t="s">
        <v>54</v>
      </c>
      <c r="I4224" s="3" t="s">
        <v>43</v>
      </c>
      <c r="J4224" s="0" t="n">
        <v>12</v>
      </c>
      <c r="K4224" s="3" t="s">
        <v>29</v>
      </c>
      <c r="L4224" s="3" t="s">
        <v>121</v>
      </c>
      <c r="M4224" s="29" t="n">
        <v>120</v>
      </c>
      <c r="N4224" s="30" t="n">
        <f aca="false">DATE(YEAR(B4224),MONTH(B4224),1)</f>
        <v>46054</v>
      </c>
      <c r="O4224" s="0" t="str">
        <f aca="false">IF(J4224&lt;=2,"0-2 days",IF(J4224&lt;=7,"3-7 days",IF(J4224&lt;=14,"8-14 days",IF(J4224&lt;=21,"15-21 days","22+ days"))))</f>
        <v>8-14 days</v>
      </c>
      <c r="P4224" s="0" t="str">
        <f aca="false">IF(VALUE(LEFT(D4224,2))&lt;10,"Early (7-10 AM)",IF(VALUE(LEFT(D4224,2))&lt;14,"Midday (10 AM-2 PM)",IF(VALUE(LEFT(D4224,2))&lt;16,"Afternoon (2-4 PM)","Late (4-6 PM)")))</f>
        <v>Early (7-10 AM)</v>
      </c>
      <c r="Q4224" s="3" t="n">
        <f aca="false">IF(L4224="No-show",1,0)</f>
        <v>0</v>
      </c>
      <c r="R4224" s="29" t="n">
        <f aca="false">IF(L4224="No-show",M4224,0)</f>
        <v>0</v>
      </c>
    </row>
    <row r="4225" customFormat="false" ht="15" hidden="false" customHeight="false" outlineLevel="0" collapsed="false">
      <c r="A4225" s="0" t="s">
        <v>4940</v>
      </c>
      <c r="B4225" s="28" t="n">
        <v>46062</v>
      </c>
      <c r="C4225" s="3" t="s">
        <v>27</v>
      </c>
      <c r="D4225" s="3" t="s">
        <v>125</v>
      </c>
      <c r="E4225" s="3" t="s">
        <v>4679</v>
      </c>
      <c r="F4225" s="3" t="s">
        <v>7</v>
      </c>
      <c r="G4225" s="3" t="s">
        <v>64</v>
      </c>
      <c r="H4225" s="3" t="s">
        <v>56</v>
      </c>
      <c r="I4225" s="3" t="s">
        <v>52</v>
      </c>
      <c r="J4225" s="0" t="n">
        <v>22</v>
      </c>
      <c r="K4225" s="3" t="s">
        <v>29</v>
      </c>
      <c r="L4225" s="3" t="s">
        <v>121</v>
      </c>
      <c r="M4225" s="29" t="n">
        <v>115</v>
      </c>
      <c r="N4225" s="30" t="n">
        <f aca="false">DATE(YEAR(B4225),MONTH(B4225),1)</f>
        <v>46054</v>
      </c>
      <c r="O4225" s="0" t="str">
        <f aca="false">IF(J4225&lt;=2,"0-2 days",IF(J4225&lt;=7,"3-7 days",IF(J4225&lt;=14,"8-14 days",IF(J4225&lt;=21,"15-21 days","22+ days"))))</f>
        <v>22+ days</v>
      </c>
      <c r="P4225" s="0" t="str">
        <f aca="false">IF(VALUE(LEFT(D4225,2))&lt;10,"Early (7-10 AM)",IF(VALUE(LEFT(D4225,2))&lt;14,"Midday (10 AM-2 PM)",IF(VALUE(LEFT(D4225,2))&lt;16,"Afternoon (2-4 PM)","Late (4-6 PM)")))</f>
        <v>Early (7-10 AM)</v>
      </c>
      <c r="Q4225" s="3" t="n">
        <f aca="false">IF(L4225="No-show",1,0)</f>
        <v>0</v>
      </c>
      <c r="R4225" s="29" t="n">
        <f aca="false">IF(L4225="No-show",M4225,0)</f>
        <v>0</v>
      </c>
    </row>
    <row r="4226" customFormat="false" ht="15" hidden="false" customHeight="false" outlineLevel="0" collapsed="false">
      <c r="A4226" s="0" t="s">
        <v>4941</v>
      </c>
      <c r="B4226" s="28" t="n">
        <v>46062</v>
      </c>
      <c r="C4226" s="3" t="s">
        <v>27</v>
      </c>
      <c r="D4226" s="3" t="s">
        <v>135</v>
      </c>
      <c r="E4226" s="3" t="s">
        <v>4942</v>
      </c>
      <c r="F4226" s="3" t="s">
        <v>8</v>
      </c>
      <c r="G4226" s="3" t="s">
        <v>63</v>
      </c>
      <c r="H4226" s="3" t="s">
        <v>60</v>
      </c>
      <c r="I4226" s="3" t="s">
        <v>43</v>
      </c>
      <c r="J4226" s="0" t="n">
        <v>7</v>
      </c>
      <c r="K4226" s="3" t="s">
        <v>29</v>
      </c>
      <c r="L4226" s="3" t="s">
        <v>121</v>
      </c>
      <c r="M4226" s="29" t="n">
        <v>216</v>
      </c>
      <c r="N4226" s="30" t="n">
        <f aca="false">DATE(YEAR(B4226),MONTH(B4226),1)</f>
        <v>46054</v>
      </c>
      <c r="O4226" s="0" t="str">
        <f aca="false">IF(J4226&lt;=2,"0-2 days",IF(J4226&lt;=7,"3-7 days",IF(J4226&lt;=14,"8-14 days",IF(J4226&lt;=21,"15-21 days","22+ days"))))</f>
        <v>3-7 days</v>
      </c>
      <c r="P4226" s="0" t="str">
        <f aca="false">IF(VALUE(LEFT(D4226,2))&lt;10,"Early (7-10 AM)",IF(VALUE(LEFT(D4226,2))&lt;14,"Midday (10 AM-2 PM)",IF(VALUE(LEFT(D4226,2))&lt;16,"Afternoon (2-4 PM)","Late (4-6 PM)")))</f>
        <v>Early (7-10 AM)</v>
      </c>
      <c r="Q4226" s="3" t="n">
        <f aca="false">IF(L4226="No-show",1,0)</f>
        <v>0</v>
      </c>
      <c r="R4226" s="29" t="n">
        <f aca="false">IF(L4226="No-show",M4226,0)</f>
        <v>0</v>
      </c>
    </row>
    <row r="4227" customFormat="false" ht="15" hidden="false" customHeight="false" outlineLevel="0" collapsed="false">
      <c r="A4227" s="0" t="s">
        <v>4943</v>
      </c>
      <c r="B4227" s="28" t="n">
        <v>46062</v>
      </c>
      <c r="C4227" s="3" t="s">
        <v>27</v>
      </c>
      <c r="D4227" s="3" t="s">
        <v>135</v>
      </c>
      <c r="E4227" s="3" t="s">
        <v>4697</v>
      </c>
      <c r="F4227" s="3" t="s">
        <v>3</v>
      </c>
      <c r="G4227" s="3" t="s">
        <v>64</v>
      </c>
      <c r="H4227" s="3" t="s">
        <v>58</v>
      </c>
      <c r="I4227" s="3" t="s">
        <v>46</v>
      </c>
      <c r="J4227" s="0" t="n">
        <v>18</v>
      </c>
      <c r="K4227" s="3" t="s">
        <v>29</v>
      </c>
      <c r="L4227" s="3" t="s">
        <v>121</v>
      </c>
      <c r="M4227" s="29" t="n">
        <v>105</v>
      </c>
      <c r="N4227" s="30" t="n">
        <f aca="false">DATE(YEAR(B4227),MONTH(B4227),1)</f>
        <v>46054</v>
      </c>
      <c r="O4227" s="0" t="str">
        <f aca="false">IF(J4227&lt;=2,"0-2 days",IF(J4227&lt;=7,"3-7 days",IF(J4227&lt;=14,"8-14 days",IF(J4227&lt;=21,"15-21 days","22+ days"))))</f>
        <v>15-21 days</v>
      </c>
      <c r="P4227" s="0" t="str">
        <f aca="false">IF(VALUE(LEFT(D4227,2))&lt;10,"Early (7-10 AM)",IF(VALUE(LEFT(D4227,2))&lt;14,"Midday (10 AM-2 PM)",IF(VALUE(LEFT(D4227,2))&lt;16,"Afternoon (2-4 PM)","Late (4-6 PM)")))</f>
        <v>Early (7-10 AM)</v>
      </c>
      <c r="Q4227" s="3" t="n">
        <f aca="false">IF(L4227="No-show",1,0)</f>
        <v>0</v>
      </c>
      <c r="R4227" s="29" t="n">
        <f aca="false">IF(L4227="No-show",M4227,0)</f>
        <v>0</v>
      </c>
    </row>
    <row r="4228" customFormat="false" ht="15" hidden="false" customHeight="false" outlineLevel="0" collapsed="false">
      <c r="A4228" s="0" t="s">
        <v>4944</v>
      </c>
      <c r="B4228" s="28" t="n">
        <v>46062</v>
      </c>
      <c r="C4228" s="3" t="s">
        <v>27</v>
      </c>
      <c r="D4228" s="3" t="s">
        <v>135</v>
      </c>
      <c r="E4228" s="3" t="s">
        <v>4635</v>
      </c>
      <c r="F4228" s="3" t="s">
        <v>3</v>
      </c>
      <c r="G4228" s="3" t="s">
        <v>64</v>
      </c>
      <c r="H4228" s="3" t="s">
        <v>42</v>
      </c>
      <c r="I4228" s="3" t="s">
        <v>43</v>
      </c>
      <c r="J4228" s="0" t="n">
        <v>8</v>
      </c>
      <c r="K4228" s="3" t="s">
        <v>29</v>
      </c>
      <c r="L4228" s="3" t="s">
        <v>121</v>
      </c>
      <c r="M4228" s="29" t="n">
        <v>72</v>
      </c>
      <c r="N4228" s="30" t="n">
        <f aca="false">DATE(YEAR(B4228),MONTH(B4228),1)</f>
        <v>46054</v>
      </c>
      <c r="O4228" s="0" t="str">
        <f aca="false">IF(J4228&lt;=2,"0-2 days",IF(J4228&lt;=7,"3-7 days",IF(J4228&lt;=14,"8-14 days",IF(J4228&lt;=21,"15-21 days","22+ days"))))</f>
        <v>8-14 days</v>
      </c>
      <c r="P4228" s="0" t="str">
        <f aca="false">IF(VALUE(LEFT(D4228,2))&lt;10,"Early (7-10 AM)",IF(VALUE(LEFT(D4228,2))&lt;14,"Midday (10 AM-2 PM)",IF(VALUE(LEFT(D4228,2))&lt;16,"Afternoon (2-4 PM)","Late (4-6 PM)")))</f>
        <v>Early (7-10 AM)</v>
      </c>
      <c r="Q4228" s="3" t="n">
        <f aca="false">IF(L4228="No-show",1,0)</f>
        <v>0</v>
      </c>
      <c r="R4228" s="29" t="n">
        <f aca="false">IF(L4228="No-show",M4228,0)</f>
        <v>0</v>
      </c>
    </row>
    <row r="4229" customFormat="false" ht="15" hidden="false" customHeight="false" outlineLevel="0" collapsed="false">
      <c r="A4229" s="0" t="s">
        <v>4945</v>
      </c>
      <c r="B4229" s="28" t="n">
        <v>46062</v>
      </c>
      <c r="C4229" s="3" t="s">
        <v>27</v>
      </c>
      <c r="D4229" s="3" t="s">
        <v>235</v>
      </c>
      <c r="E4229" s="3" t="s">
        <v>4876</v>
      </c>
      <c r="F4229" s="3" t="s">
        <v>3</v>
      </c>
      <c r="G4229" s="3" t="s">
        <v>64</v>
      </c>
      <c r="H4229" s="3" t="s">
        <v>54</v>
      </c>
      <c r="I4229" s="3" t="s">
        <v>57</v>
      </c>
      <c r="J4229" s="0" t="n">
        <v>5</v>
      </c>
      <c r="K4229" s="3" t="s">
        <v>29</v>
      </c>
      <c r="L4229" s="3" t="s">
        <v>121</v>
      </c>
      <c r="M4229" s="29" t="n">
        <v>120</v>
      </c>
      <c r="N4229" s="30" t="n">
        <f aca="false">DATE(YEAR(B4229),MONTH(B4229),1)</f>
        <v>46054</v>
      </c>
      <c r="O4229" s="0" t="str">
        <f aca="false">IF(J4229&lt;=2,"0-2 days",IF(J4229&lt;=7,"3-7 days",IF(J4229&lt;=14,"8-14 days",IF(J4229&lt;=21,"15-21 days","22+ days"))))</f>
        <v>3-7 days</v>
      </c>
      <c r="P4229" s="0" t="str">
        <f aca="false">IF(VALUE(LEFT(D4229,2))&lt;10,"Early (7-10 AM)",IF(VALUE(LEFT(D4229,2))&lt;14,"Midday (10 AM-2 PM)",IF(VALUE(LEFT(D4229,2))&lt;16,"Afternoon (2-4 PM)","Late (4-6 PM)")))</f>
        <v>Early (7-10 AM)</v>
      </c>
      <c r="Q4229" s="3" t="n">
        <f aca="false">IF(L4229="No-show",1,0)</f>
        <v>0</v>
      </c>
      <c r="R4229" s="29" t="n">
        <f aca="false">IF(L4229="No-show",M4229,0)</f>
        <v>0</v>
      </c>
    </row>
    <row r="4230" customFormat="false" ht="15" hidden="false" customHeight="false" outlineLevel="0" collapsed="false">
      <c r="A4230" s="0" t="s">
        <v>4946</v>
      </c>
      <c r="B4230" s="28" t="n">
        <v>46062</v>
      </c>
      <c r="C4230" s="3" t="s">
        <v>27</v>
      </c>
      <c r="D4230" s="3" t="s">
        <v>235</v>
      </c>
      <c r="E4230" s="3" t="s">
        <v>4011</v>
      </c>
      <c r="F4230" s="3" t="s">
        <v>7</v>
      </c>
      <c r="G4230" s="3" t="s">
        <v>64</v>
      </c>
      <c r="H4230" s="3" t="s">
        <v>54</v>
      </c>
      <c r="I4230" s="3" t="s">
        <v>52</v>
      </c>
      <c r="J4230" s="0" t="n">
        <v>4</v>
      </c>
      <c r="K4230" s="3" t="s">
        <v>29</v>
      </c>
      <c r="L4230" s="3" t="s">
        <v>121</v>
      </c>
      <c r="M4230" s="29" t="n">
        <v>120</v>
      </c>
      <c r="N4230" s="30" t="n">
        <f aca="false">DATE(YEAR(B4230),MONTH(B4230),1)</f>
        <v>46054</v>
      </c>
      <c r="O4230" s="0" t="str">
        <f aca="false">IF(J4230&lt;=2,"0-2 days",IF(J4230&lt;=7,"3-7 days",IF(J4230&lt;=14,"8-14 days",IF(J4230&lt;=21,"15-21 days","22+ days"))))</f>
        <v>3-7 days</v>
      </c>
      <c r="P4230" s="0" t="str">
        <f aca="false">IF(VALUE(LEFT(D4230,2))&lt;10,"Early (7-10 AM)",IF(VALUE(LEFT(D4230,2))&lt;14,"Midday (10 AM-2 PM)",IF(VALUE(LEFT(D4230,2))&lt;16,"Afternoon (2-4 PM)","Late (4-6 PM)")))</f>
        <v>Early (7-10 AM)</v>
      </c>
      <c r="Q4230" s="3" t="n">
        <f aca="false">IF(L4230="No-show",1,0)</f>
        <v>0</v>
      </c>
      <c r="R4230" s="29" t="n">
        <f aca="false">IF(L4230="No-show",M4230,0)</f>
        <v>0</v>
      </c>
    </row>
    <row r="4231" customFormat="false" ht="15" hidden="false" customHeight="false" outlineLevel="0" collapsed="false">
      <c r="A4231" s="0" t="s">
        <v>4947</v>
      </c>
      <c r="B4231" s="28" t="n">
        <v>46062</v>
      </c>
      <c r="C4231" s="3" t="s">
        <v>27</v>
      </c>
      <c r="D4231" s="3" t="s">
        <v>235</v>
      </c>
      <c r="E4231" s="3" t="s">
        <v>4241</v>
      </c>
      <c r="F4231" s="3" t="s">
        <v>3</v>
      </c>
      <c r="G4231" s="3" t="s">
        <v>64</v>
      </c>
      <c r="H4231" s="3" t="s">
        <v>58</v>
      </c>
      <c r="I4231" s="3" t="s">
        <v>52</v>
      </c>
      <c r="J4231" s="0" t="n">
        <v>7</v>
      </c>
      <c r="K4231" s="3" t="s">
        <v>29</v>
      </c>
      <c r="L4231" s="3" t="s">
        <v>217</v>
      </c>
      <c r="M4231" s="29" t="n">
        <v>105</v>
      </c>
      <c r="N4231" s="30" t="n">
        <f aca="false">DATE(YEAR(B4231),MONTH(B4231),1)</f>
        <v>46054</v>
      </c>
      <c r="O4231" s="0" t="str">
        <f aca="false">IF(J4231&lt;=2,"0-2 days",IF(J4231&lt;=7,"3-7 days",IF(J4231&lt;=14,"8-14 days",IF(J4231&lt;=21,"15-21 days","22+ days"))))</f>
        <v>3-7 days</v>
      </c>
      <c r="P4231" s="0" t="str">
        <f aca="false">IF(VALUE(LEFT(D4231,2))&lt;10,"Early (7-10 AM)",IF(VALUE(LEFT(D4231,2))&lt;14,"Midday (10 AM-2 PM)",IF(VALUE(LEFT(D4231,2))&lt;16,"Afternoon (2-4 PM)","Late (4-6 PM)")))</f>
        <v>Early (7-10 AM)</v>
      </c>
      <c r="Q4231" s="3" t="n">
        <f aca="false">IF(L4231="No-show",1,0)</f>
        <v>1</v>
      </c>
      <c r="R4231" s="29" t="n">
        <f aca="false">IF(L4231="No-show",M4231,0)</f>
        <v>105</v>
      </c>
    </row>
    <row r="4232" customFormat="false" ht="15" hidden="false" customHeight="false" outlineLevel="0" collapsed="false">
      <c r="A4232" s="0" t="s">
        <v>4948</v>
      </c>
      <c r="B4232" s="28" t="n">
        <v>46062</v>
      </c>
      <c r="C4232" s="3" t="s">
        <v>27</v>
      </c>
      <c r="D4232" s="3" t="s">
        <v>142</v>
      </c>
      <c r="E4232" s="3" t="s">
        <v>4550</v>
      </c>
      <c r="F4232" s="3" t="s">
        <v>4</v>
      </c>
      <c r="G4232" s="3" t="s">
        <v>64</v>
      </c>
      <c r="H4232" s="3" t="s">
        <v>42</v>
      </c>
      <c r="I4232" s="3" t="s">
        <v>57</v>
      </c>
      <c r="J4232" s="0" t="n">
        <v>15</v>
      </c>
      <c r="K4232" s="3" t="s">
        <v>29</v>
      </c>
      <c r="L4232" s="3" t="s">
        <v>217</v>
      </c>
      <c r="M4232" s="29" t="n">
        <v>72</v>
      </c>
      <c r="N4232" s="30" t="n">
        <f aca="false">DATE(YEAR(B4232),MONTH(B4232),1)</f>
        <v>46054</v>
      </c>
      <c r="O4232" s="0" t="str">
        <f aca="false">IF(J4232&lt;=2,"0-2 days",IF(J4232&lt;=7,"3-7 days",IF(J4232&lt;=14,"8-14 days",IF(J4232&lt;=21,"15-21 days","22+ days"))))</f>
        <v>15-21 days</v>
      </c>
      <c r="P4232" s="0" t="str">
        <f aca="false">IF(VALUE(LEFT(D4232,2))&lt;10,"Early (7-10 AM)",IF(VALUE(LEFT(D4232,2))&lt;14,"Midday (10 AM-2 PM)",IF(VALUE(LEFT(D4232,2))&lt;16,"Afternoon (2-4 PM)","Late (4-6 PM)")))</f>
        <v>Early (7-10 AM)</v>
      </c>
      <c r="Q4232" s="3" t="n">
        <f aca="false">IF(L4232="No-show",1,0)</f>
        <v>1</v>
      </c>
      <c r="R4232" s="29" t="n">
        <f aca="false">IF(L4232="No-show",M4232,0)</f>
        <v>72</v>
      </c>
    </row>
    <row r="4233" customFormat="false" ht="15" hidden="false" customHeight="false" outlineLevel="0" collapsed="false">
      <c r="A4233" s="0" t="s">
        <v>4949</v>
      </c>
      <c r="B4233" s="28" t="n">
        <v>46062</v>
      </c>
      <c r="C4233" s="3" t="s">
        <v>27</v>
      </c>
      <c r="D4233" s="3" t="s">
        <v>142</v>
      </c>
      <c r="E4233" s="3" t="s">
        <v>4422</v>
      </c>
      <c r="F4233" s="3" t="s">
        <v>8</v>
      </c>
      <c r="G4233" s="3" t="s">
        <v>64</v>
      </c>
      <c r="H4233" s="3" t="s">
        <v>58</v>
      </c>
      <c r="I4233" s="3" t="s">
        <v>46</v>
      </c>
      <c r="J4233" s="0" t="n">
        <v>3</v>
      </c>
      <c r="K4233" s="3" t="s">
        <v>32</v>
      </c>
      <c r="L4233" s="3" t="s">
        <v>129</v>
      </c>
      <c r="M4233" s="29" t="n">
        <v>105</v>
      </c>
      <c r="N4233" s="30" t="n">
        <f aca="false">DATE(YEAR(B4233),MONTH(B4233),1)</f>
        <v>46054</v>
      </c>
      <c r="O4233" s="0" t="str">
        <f aca="false">IF(J4233&lt;=2,"0-2 days",IF(J4233&lt;=7,"3-7 days",IF(J4233&lt;=14,"8-14 days",IF(J4233&lt;=21,"15-21 days","22+ days"))))</f>
        <v>3-7 days</v>
      </c>
      <c r="P4233" s="0" t="str">
        <f aca="false">IF(VALUE(LEFT(D4233,2))&lt;10,"Early (7-10 AM)",IF(VALUE(LEFT(D4233,2))&lt;14,"Midday (10 AM-2 PM)",IF(VALUE(LEFT(D4233,2))&lt;16,"Afternoon (2-4 PM)","Late (4-6 PM)")))</f>
        <v>Early (7-10 AM)</v>
      </c>
      <c r="Q4233" s="3" t="n">
        <f aca="false">IF(L4233="No-show",1,0)</f>
        <v>0</v>
      </c>
      <c r="R4233" s="29" t="n">
        <f aca="false">IF(L4233="No-show",M4233,0)</f>
        <v>0</v>
      </c>
    </row>
    <row r="4234" customFormat="false" ht="15" hidden="false" customHeight="false" outlineLevel="0" collapsed="false">
      <c r="A4234" s="0" t="s">
        <v>4950</v>
      </c>
      <c r="B4234" s="28" t="n">
        <v>46062</v>
      </c>
      <c r="C4234" s="3" t="s">
        <v>27</v>
      </c>
      <c r="D4234" s="3" t="s">
        <v>142</v>
      </c>
      <c r="E4234" s="3" t="s">
        <v>4722</v>
      </c>
      <c r="F4234" s="3" t="s">
        <v>4</v>
      </c>
      <c r="G4234" s="3" t="s">
        <v>64</v>
      </c>
      <c r="H4234" s="3" t="s">
        <v>54</v>
      </c>
      <c r="I4234" s="3" t="s">
        <v>52</v>
      </c>
      <c r="J4234" s="0" t="n">
        <v>4</v>
      </c>
      <c r="K4234" s="3" t="s">
        <v>29</v>
      </c>
      <c r="L4234" s="3" t="s">
        <v>129</v>
      </c>
      <c r="M4234" s="29" t="n">
        <v>120</v>
      </c>
      <c r="N4234" s="30" t="n">
        <f aca="false">DATE(YEAR(B4234),MONTH(B4234),1)</f>
        <v>46054</v>
      </c>
      <c r="O4234" s="0" t="str">
        <f aca="false">IF(J4234&lt;=2,"0-2 days",IF(J4234&lt;=7,"3-7 days",IF(J4234&lt;=14,"8-14 days",IF(J4234&lt;=21,"15-21 days","22+ days"))))</f>
        <v>3-7 days</v>
      </c>
      <c r="P4234" s="0" t="str">
        <f aca="false">IF(VALUE(LEFT(D4234,2))&lt;10,"Early (7-10 AM)",IF(VALUE(LEFT(D4234,2))&lt;14,"Midday (10 AM-2 PM)",IF(VALUE(LEFT(D4234,2))&lt;16,"Afternoon (2-4 PM)","Late (4-6 PM)")))</f>
        <v>Early (7-10 AM)</v>
      </c>
      <c r="Q4234" s="3" t="n">
        <f aca="false">IF(L4234="No-show",1,0)</f>
        <v>0</v>
      </c>
      <c r="R4234" s="29" t="n">
        <f aca="false">IF(L4234="No-show",M4234,0)</f>
        <v>0</v>
      </c>
    </row>
    <row r="4235" customFormat="false" ht="15" hidden="false" customHeight="false" outlineLevel="0" collapsed="false">
      <c r="A4235" s="0" t="s">
        <v>4951</v>
      </c>
      <c r="B4235" s="28" t="n">
        <v>46062</v>
      </c>
      <c r="C4235" s="3" t="s">
        <v>27</v>
      </c>
      <c r="D4235" s="3" t="s">
        <v>151</v>
      </c>
      <c r="E4235" s="3" t="s">
        <v>4952</v>
      </c>
      <c r="F4235" s="3" t="s">
        <v>8</v>
      </c>
      <c r="G4235" s="3" t="s">
        <v>63</v>
      </c>
      <c r="H4235" s="3" t="s">
        <v>58</v>
      </c>
      <c r="I4235" s="3" t="s">
        <v>59</v>
      </c>
      <c r="J4235" s="0" t="n">
        <v>18</v>
      </c>
      <c r="K4235" s="3" t="s">
        <v>29</v>
      </c>
      <c r="L4235" s="3" t="s">
        <v>121</v>
      </c>
      <c r="M4235" s="29" t="n">
        <v>168</v>
      </c>
      <c r="N4235" s="30" t="n">
        <f aca="false">DATE(YEAR(B4235),MONTH(B4235),1)</f>
        <v>46054</v>
      </c>
      <c r="O4235" s="0" t="str">
        <f aca="false">IF(J4235&lt;=2,"0-2 days",IF(J4235&lt;=7,"3-7 days",IF(J4235&lt;=14,"8-14 days",IF(J4235&lt;=21,"15-21 days","22+ days"))))</f>
        <v>15-21 days</v>
      </c>
      <c r="P4235" s="0" t="str">
        <f aca="false">IF(VALUE(LEFT(D4235,2))&lt;10,"Early (7-10 AM)",IF(VALUE(LEFT(D4235,2))&lt;14,"Midday (10 AM-2 PM)",IF(VALUE(LEFT(D4235,2))&lt;16,"Afternoon (2-4 PM)","Late (4-6 PM)")))</f>
        <v>Early (7-10 AM)</v>
      </c>
      <c r="Q4235" s="3" t="n">
        <f aca="false">IF(L4235="No-show",1,0)</f>
        <v>0</v>
      </c>
      <c r="R4235" s="29" t="n">
        <f aca="false">IF(L4235="No-show",M4235,0)</f>
        <v>0</v>
      </c>
    </row>
    <row r="4236" customFormat="false" ht="15" hidden="false" customHeight="false" outlineLevel="0" collapsed="false">
      <c r="A4236" s="0" t="s">
        <v>4953</v>
      </c>
      <c r="B4236" s="28" t="n">
        <v>46062</v>
      </c>
      <c r="C4236" s="3" t="s">
        <v>27</v>
      </c>
      <c r="D4236" s="3" t="s">
        <v>151</v>
      </c>
      <c r="E4236" s="3" t="s">
        <v>4630</v>
      </c>
      <c r="F4236" s="3" t="s">
        <v>3</v>
      </c>
      <c r="G4236" s="3" t="s">
        <v>64</v>
      </c>
      <c r="H4236" s="3" t="s">
        <v>58</v>
      </c>
      <c r="I4236" s="3" t="s">
        <v>52</v>
      </c>
      <c r="J4236" s="0" t="n">
        <v>1</v>
      </c>
      <c r="K4236" s="3" t="s">
        <v>29</v>
      </c>
      <c r="L4236" s="3" t="s">
        <v>121</v>
      </c>
      <c r="M4236" s="29" t="n">
        <v>105</v>
      </c>
      <c r="N4236" s="30" t="n">
        <f aca="false">DATE(YEAR(B4236),MONTH(B4236),1)</f>
        <v>46054</v>
      </c>
      <c r="O4236" s="0" t="str">
        <f aca="false">IF(J4236&lt;=2,"0-2 days",IF(J4236&lt;=7,"3-7 days",IF(J4236&lt;=14,"8-14 days",IF(J4236&lt;=21,"15-21 days","22+ days"))))</f>
        <v>0-2 days</v>
      </c>
      <c r="P4236" s="0" t="str">
        <f aca="false">IF(VALUE(LEFT(D4236,2))&lt;10,"Early (7-10 AM)",IF(VALUE(LEFT(D4236,2))&lt;14,"Midday (10 AM-2 PM)",IF(VALUE(LEFT(D4236,2))&lt;16,"Afternoon (2-4 PM)","Late (4-6 PM)")))</f>
        <v>Early (7-10 AM)</v>
      </c>
      <c r="Q4236" s="3" t="n">
        <f aca="false">IF(L4236="No-show",1,0)</f>
        <v>0</v>
      </c>
      <c r="R4236" s="29" t="n">
        <f aca="false">IF(L4236="No-show",M4236,0)</f>
        <v>0</v>
      </c>
    </row>
    <row r="4237" customFormat="false" ht="15" hidden="false" customHeight="false" outlineLevel="0" collapsed="false">
      <c r="A4237" s="0" t="s">
        <v>4954</v>
      </c>
      <c r="B4237" s="28" t="n">
        <v>46062</v>
      </c>
      <c r="C4237" s="3" t="s">
        <v>27</v>
      </c>
      <c r="D4237" s="3" t="s">
        <v>154</v>
      </c>
      <c r="E4237" s="3" t="s">
        <v>4955</v>
      </c>
      <c r="F4237" s="3" t="s">
        <v>7</v>
      </c>
      <c r="G4237" s="3" t="s">
        <v>63</v>
      </c>
      <c r="H4237" s="3" t="s">
        <v>54</v>
      </c>
      <c r="I4237" s="3" t="s">
        <v>43</v>
      </c>
      <c r="J4237" s="0" t="n">
        <v>6</v>
      </c>
      <c r="K4237" s="3" t="s">
        <v>29</v>
      </c>
      <c r="L4237" s="3" t="s">
        <v>284</v>
      </c>
      <c r="M4237" s="29" t="n">
        <v>192</v>
      </c>
      <c r="N4237" s="30" t="n">
        <f aca="false">DATE(YEAR(B4237),MONTH(B4237),1)</f>
        <v>46054</v>
      </c>
      <c r="O4237" s="0" t="str">
        <f aca="false">IF(J4237&lt;=2,"0-2 days",IF(J4237&lt;=7,"3-7 days",IF(J4237&lt;=14,"8-14 days",IF(J4237&lt;=21,"15-21 days","22+ days"))))</f>
        <v>3-7 days</v>
      </c>
      <c r="P4237" s="0" t="str">
        <f aca="false">IF(VALUE(LEFT(D4237,2))&lt;10,"Early (7-10 AM)",IF(VALUE(LEFT(D4237,2))&lt;14,"Midday (10 AM-2 PM)",IF(VALUE(LEFT(D4237,2))&lt;16,"Afternoon (2-4 PM)","Late (4-6 PM)")))</f>
        <v>Midday (10 AM-2 PM)</v>
      </c>
      <c r="Q4237" s="3" t="n">
        <f aca="false">IF(L4237="No-show",1,0)</f>
        <v>0</v>
      </c>
      <c r="R4237" s="29" t="n">
        <f aca="false">IF(L4237="No-show",M4237,0)</f>
        <v>0</v>
      </c>
    </row>
    <row r="4238" customFormat="false" ht="15" hidden="false" customHeight="false" outlineLevel="0" collapsed="false">
      <c r="A4238" s="0" t="s">
        <v>4956</v>
      </c>
      <c r="B4238" s="28" t="n">
        <v>46062</v>
      </c>
      <c r="C4238" s="3" t="s">
        <v>27</v>
      </c>
      <c r="D4238" s="3" t="s">
        <v>154</v>
      </c>
      <c r="E4238" s="3" t="s">
        <v>4474</v>
      </c>
      <c r="F4238" s="3" t="s">
        <v>3</v>
      </c>
      <c r="G4238" s="3" t="s">
        <v>64</v>
      </c>
      <c r="H4238" s="3" t="s">
        <v>60</v>
      </c>
      <c r="I4238" s="3" t="s">
        <v>43</v>
      </c>
      <c r="J4238" s="0" t="n">
        <v>12</v>
      </c>
      <c r="K4238" s="3" t="s">
        <v>29</v>
      </c>
      <c r="L4238" s="3" t="s">
        <v>121</v>
      </c>
      <c r="M4238" s="29" t="n">
        <v>135</v>
      </c>
      <c r="N4238" s="30" t="n">
        <f aca="false">DATE(YEAR(B4238),MONTH(B4238),1)</f>
        <v>46054</v>
      </c>
      <c r="O4238" s="0" t="str">
        <f aca="false">IF(J4238&lt;=2,"0-2 days",IF(J4238&lt;=7,"3-7 days",IF(J4238&lt;=14,"8-14 days",IF(J4238&lt;=21,"15-21 days","22+ days"))))</f>
        <v>8-14 days</v>
      </c>
      <c r="P4238" s="0" t="str">
        <f aca="false">IF(VALUE(LEFT(D4238,2))&lt;10,"Early (7-10 AM)",IF(VALUE(LEFT(D4238,2))&lt;14,"Midday (10 AM-2 PM)",IF(VALUE(LEFT(D4238,2))&lt;16,"Afternoon (2-4 PM)","Late (4-6 PM)")))</f>
        <v>Midday (10 AM-2 PM)</v>
      </c>
      <c r="Q4238" s="3" t="n">
        <f aca="false">IF(L4238="No-show",1,0)</f>
        <v>0</v>
      </c>
      <c r="R4238" s="29" t="n">
        <f aca="false">IF(L4238="No-show",M4238,0)</f>
        <v>0</v>
      </c>
    </row>
    <row r="4239" customFormat="false" ht="15" hidden="false" customHeight="false" outlineLevel="0" collapsed="false">
      <c r="A4239" s="0" t="s">
        <v>4957</v>
      </c>
      <c r="B4239" s="28" t="n">
        <v>46062</v>
      </c>
      <c r="C4239" s="3" t="s">
        <v>27</v>
      </c>
      <c r="D4239" s="3" t="s">
        <v>154</v>
      </c>
      <c r="E4239" s="3" t="s">
        <v>3606</v>
      </c>
      <c r="F4239" s="3" t="s">
        <v>4</v>
      </c>
      <c r="G4239" s="3" t="s">
        <v>64</v>
      </c>
      <c r="H4239" s="3" t="s">
        <v>54</v>
      </c>
      <c r="I4239" s="3" t="s">
        <v>43</v>
      </c>
      <c r="J4239" s="0" t="n">
        <v>6</v>
      </c>
      <c r="K4239" s="3" t="s">
        <v>29</v>
      </c>
      <c r="L4239" s="3" t="s">
        <v>121</v>
      </c>
      <c r="M4239" s="29" t="n">
        <v>120</v>
      </c>
      <c r="N4239" s="30" t="n">
        <f aca="false">DATE(YEAR(B4239),MONTH(B4239),1)</f>
        <v>46054</v>
      </c>
      <c r="O4239" s="0" t="str">
        <f aca="false">IF(J4239&lt;=2,"0-2 days",IF(J4239&lt;=7,"3-7 days",IF(J4239&lt;=14,"8-14 days",IF(J4239&lt;=21,"15-21 days","22+ days"))))</f>
        <v>3-7 days</v>
      </c>
      <c r="P4239" s="0" t="str">
        <f aca="false">IF(VALUE(LEFT(D4239,2))&lt;10,"Early (7-10 AM)",IF(VALUE(LEFT(D4239,2))&lt;14,"Midday (10 AM-2 PM)",IF(VALUE(LEFT(D4239,2))&lt;16,"Afternoon (2-4 PM)","Late (4-6 PM)")))</f>
        <v>Midday (10 AM-2 PM)</v>
      </c>
      <c r="Q4239" s="3" t="n">
        <f aca="false">IF(L4239="No-show",1,0)</f>
        <v>0</v>
      </c>
      <c r="R4239" s="29" t="n">
        <f aca="false">IF(L4239="No-show",M4239,0)</f>
        <v>0</v>
      </c>
    </row>
    <row r="4240" customFormat="false" ht="15" hidden="false" customHeight="false" outlineLevel="0" collapsed="false">
      <c r="A4240" s="0" t="s">
        <v>4958</v>
      </c>
      <c r="B4240" s="28" t="n">
        <v>46062</v>
      </c>
      <c r="C4240" s="3" t="s">
        <v>27</v>
      </c>
      <c r="D4240" s="3" t="s">
        <v>154</v>
      </c>
      <c r="E4240" s="3" t="s">
        <v>4477</v>
      </c>
      <c r="F4240" s="3" t="s">
        <v>4</v>
      </c>
      <c r="G4240" s="3" t="s">
        <v>64</v>
      </c>
      <c r="H4240" s="3" t="s">
        <v>42</v>
      </c>
      <c r="I4240" s="3" t="s">
        <v>49</v>
      </c>
      <c r="J4240" s="0" t="n">
        <v>3</v>
      </c>
      <c r="K4240" s="3" t="s">
        <v>29</v>
      </c>
      <c r="L4240" s="3" t="s">
        <v>121</v>
      </c>
      <c r="M4240" s="29" t="n">
        <v>72</v>
      </c>
      <c r="N4240" s="30" t="n">
        <f aca="false">DATE(YEAR(B4240),MONTH(B4240),1)</f>
        <v>46054</v>
      </c>
      <c r="O4240" s="0" t="str">
        <f aca="false">IF(J4240&lt;=2,"0-2 days",IF(J4240&lt;=7,"3-7 days",IF(J4240&lt;=14,"8-14 days",IF(J4240&lt;=21,"15-21 days","22+ days"))))</f>
        <v>3-7 days</v>
      </c>
      <c r="P4240" s="0" t="str">
        <f aca="false">IF(VALUE(LEFT(D4240,2))&lt;10,"Early (7-10 AM)",IF(VALUE(LEFT(D4240,2))&lt;14,"Midday (10 AM-2 PM)",IF(VALUE(LEFT(D4240,2))&lt;16,"Afternoon (2-4 PM)","Late (4-6 PM)")))</f>
        <v>Midday (10 AM-2 PM)</v>
      </c>
      <c r="Q4240" s="3" t="n">
        <f aca="false">IF(L4240="No-show",1,0)</f>
        <v>0</v>
      </c>
      <c r="R4240" s="29" t="n">
        <f aca="false">IF(L4240="No-show",M4240,0)</f>
        <v>0</v>
      </c>
    </row>
    <row r="4241" customFormat="false" ht="15" hidden="false" customHeight="false" outlineLevel="0" collapsed="false">
      <c r="A4241" s="0" t="s">
        <v>4959</v>
      </c>
      <c r="B4241" s="28" t="n">
        <v>46062</v>
      </c>
      <c r="C4241" s="3" t="s">
        <v>27</v>
      </c>
      <c r="D4241" s="3" t="s">
        <v>159</v>
      </c>
      <c r="E4241" s="3" t="s">
        <v>4821</v>
      </c>
      <c r="F4241" s="3" t="s">
        <v>3</v>
      </c>
      <c r="G4241" s="3" t="s">
        <v>64</v>
      </c>
      <c r="H4241" s="3" t="s">
        <v>42</v>
      </c>
      <c r="I4241" s="3" t="s">
        <v>43</v>
      </c>
      <c r="J4241" s="0" t="n">
        <v>7</v>
      </c>
      <c r="K4241" s="3" t="s">
        <v>32</v>
      </c>
      <c r="L4241" s="3" t="s">
        <v>217</v>
      </c>
      <c r="M4241" s="29" t="n">
        <v>72</v>
      </c>
      <c r="N4241" s="30" t="n">
        <f aca="false">DATE(YEAR(B4241),MONTH(B4241),1)</f>
        <v>46054</v>
      </c>
      <c r="O4241" s="0" t="str">
        <f aca="false">IF(J4241&lt;=2,"0-2 days",IF(J4241&lt;=7,"3-7 days",IF(J4241&lt;=14,"8-14 days",IF(J4241&lt;=21,"15-21 days","22+ days"))))</f>
        <v>3-7 days</v>
      </c>
      <c r="P4241" s="0" t="str">
        <f aca="false">IF(VALUE(LEFT(D4241,2))&lt;10,"Early (7-10 AM)",IF(VALUE(LEFT(D4241,2))&lt;14,"Midday (10 AM-2 PM)",IF(VALUE(LEFT(D4241,2))&lt;16,"Afternoon (2-4 PM)","Late (4-6 PM)")))</f>
        <v>Midday (10 AM-2 PM)</v>
      </c>
      <c r="Q4241" s="3" t="n">
        <f aca="false">IF(L4241="No-show",1,0)</f>
        <v>1</v>
      </c>
      <c r="R4241" s="29" t="n">
        <f aca="false">IF(L4241="No-show",M4241,0)</f>
        <v>72</v>
      </c>
    </row>
    <row r="4242" customFormat="false" ht="15" hidden="false" customHeight="false" outlineLevel="0" collapsed="false">
      <c r="A4242" s="0" t="s">
        <v>4960</v>
      </c>
      <c r="B4242" s="28" t="n">
        <v>46062</v>
      </c>
      <c r="C4242" s="3" t="s">
        <v>27</v>
      </c>
      <c r="D4242" s="3" t="s">
        <v>159</v>
      </c>
      <c r="E4242" s="3" t="s">
        <v>4961</v>
      </c>
      <c r="F4242" s="3" t="s">
        <v>3</v>
      </c>
      <c r="G4242" s="3" t="s">
        <v>63</v>
      </c>
      <c r="H4242" s="3" t="s">
        <v>58</v>
      </c>
      <c r="I4242" s="3" t="s">
        <v>55</v>
      </c>
      <c r="J4242" s="0" t="n">
        <v>16</v>
      </c>
      <c r="K4242" s="3" t="s">
        <v>29</v>
      </c>
      <c r="L4242" s="3" t="s">
        <v>121</v>
      </c>
      <c r="M4242" s="29" t="n">
        <v>168</v>
      </c>
      <c r="N4242" s="30" t="n">
        <f aca="false">DATE(YEAR(B4242),MONTH(B4242),1)</f>
        <v>46054</v>
      </c>
      <c r="O4242" s="0" t="str">
        <f aca="false">IF(J4242&lt;=2,"0-2 days",IF(J4242&lt;=7,"3-7 days",IF(J4242&lt;=14,"8-14 days",IF(J4242&lt;=21,"15-21 days","22+ days"))))</f>
        <v>15-21 days</v>
      </c>
      <c r="P4242" s="0" t="str">
        <f aca="false">IF(VALUE(LEFT(D4242,2))&lt;10,"Early (7-10 AM)",IF(VALUE(LEFT(D4242,2))&lt;14,"Midday (10 AM-2 PM)",IF(VALUE(LEFT(D4242,2))&lt;16,"Afternoon (2-4 PM)","Late (4-6 PM)")))</f>
        <v>Midday (10 AM-2 PM)</v>
      </c>
      <c r="Q4242" s="3" t="n">
        <f aca="false">IF(L4242="No-show",1,0)</f>
        <v>0</v>
      </c>
      <c r="R4242" s="29" t="n">
        <f aca="false">IF(L4242="No-show",M4242,0)</f>
        <v>0</v>
      </c>
    </row>
    <row r="4243" customFormat="false" ht="15" hidden="false" customHeight="false" outlineLevel="0" collapsed="false">
      <c r="A4243" s="0" t="s">
        <v>4962</v>
      </c>
      <c r="B4243" s="28" t="n">
        <v>46062</v>
      </c>
      <c r="C4243" s="3" t="s">
        <v>27</v>
      </c>
      <c r="D4243" s="3" t="s">
        <v>159</v>
      </c>
      <c r="E4243" s="3" t="s">
        <v>4467</v>
      </c>
      <c r="F4243" s="3" t="s">
        <v>7</v>
      </c>
      <c r="G4243" s="3" t="s">
        <v>64</v>
      </c>
      <c r="H4243" s="3" t="s">
        <v>60</v>
      </c>
      <c r="I4243" s="3" t="s">
        <v>46</v>
      </c>
      <c r="J4243" s="0" t="n">
        <v>4</v>
      </c>
      <c r="K4243" s="3" t="s">
        <v>29</v>
      </c>
      <c r="L4243" s="3" t="s">
        <v>121</v>
      </c>
      <c r="M4243" s="29" t="n">
        <v>135</v>
      </c>
      <c r="N4243" s="30" t="n">
        <f aca="false">DATE(YEAR(B4243),MONTH(B4243),1)</f>
        <v>46054</v>
      </c>
      <c r="O4243" s="0" t="str">
        <f aca="false">IF(J4243&lt;=2,"0-2 days",IF(J4243&lt;=7,"3-7 days",IF(J4243&lt;=14,"8-14 days",IF(J4243&lt;=21,"15-21 days","22+ days"))))</f>
        <v>3-7 days</v>
      </c>
      <c r="P4243" s="0" t="str">
        <f aca="false">IF(VALUE(LEFT(D4243,2))&lt;10,"Early (7-10 AM)",IF(VALUE(LEFT(D4243,2))&lt;14,"Midday (10 AM-2 PM)",IF(VALUE(LEFT(D4243,2))&lt;16,"Afternoon (2-4 PM)","Late (4-6 PM)")))</f>
        <v>Midday (10 AM-2 PM)</v>
      </c>
      <c r="Q4243" s="3" t="n">
        <f aca="false">IF(L4243="No-show",1,0)</f>
        <v>0</v>
      </c>
      <c r="R4243" s="29" t="n">
        <f aca="false">IF(L4243="No-show",M4243,0)</f>
        <v>0</v>
      </c>
    </row>
    <row r="4244" customFormat="false" ht="15" hidden="false" customHeight="false" outlineLevel="0" collapsed="false">
      <c r="A4244" s="0" t="s">
        <v>4963</v>
      </c>
      <c r="B4244" s="28" t="n">
        <v>46062</v>
      </c>
      <c r="C4244" s="3" t="s">
        <v>27</v>
      </c>
      <c r="D4244" s="3" t="s">
        <v>159</v>
      </c>
      <c r="E4244" s="3" t="s">
        <v>4464</v>
      </c>
      <c r="F4244" s="3" t="s">
        <v>3</v>
      </c>
      <c r="G4244" s="3" t="s">
        <v>64</v>
      </c>
      <c r="H4244" s="3" t="s">
        <v>58</v>
      </c>
      <c r="I4244" s="3" t="s">
        <v>43</v>
      </c>
      <c r="J4244" s="0" t="n">
        <v>7</v>
      </c>
      <c r="K4244" s="3" t="s">
        <v>32</v>
      </c>
      <c r="L4244" s="3" t="s">
        <v>217</v>
      </c>
      <c r="M4244" s="29" t="n">
        <v>105</v>
      </c>
      <c r="N4244" s="30" t="n">
        <f aca="false">DATE(YEAR(B4244),MONTH(B4244),1)</f>
        <v>46054</v>
      </c>
      <c r="O4244" s="0" t="str">
        <f aca="false">IF(J4244&lt;=2,"0-2 days",IF(J4244&lt;=7,"3-7 days",IF(J4244&lt;=14,"8-14 days",IF(J4244&lt;=21,"15-21 days","22+ days"))))</f>
        <v>3-7 days</v>
      </c>
      <c r="P4244" s="0" t="str">
        <f aca="false">IF(VALUE(LEFT(D4244,2))&lt;10,"Early (7-10 AM)",IF(VALUE(LEFT(D4244,2))&lt;14,"Midday (10 AM-2 PM)",IF(VALUE(LEFT(D4244,2))&lt;16,"Afternoon (2-4 PM)","Late (4-6 PM)")))</f>
        <v>Midday (10 AM-2 PM)</v>
      </c>
      <c r="Q4244" s="3" t="n">
        <f aca="false">IF(L4244="No-show",1,0)</f>
        <v>1</v>
      </c>
      <c r="R4244" s="29" t="n">
        <f aca="false">IF(L4244="No-show",M4244,0)</f>
        <v>105</v>
      </c>
    </row>
    <row r="4245" customFormat="false" ht="15" hidden="false" customHeight="false" outlineLevel="0" collapsed="false">
      <c r="A4245" s="0" t="s">
        <v>4964</v>
      </c>
      <c r="B4245" s="28" t="n">
        <v>46062</v>
      </c>
      <c r="C4245" s="3" t="s">
        <v>27</v>
      </c>
      <c r="D4245" s="3" t="s">
        <v>164</v>
      </c>
      <c r="E4245" s="3" t="s">
        <v>4734</v>
      </c>
      <c r="F4245" s="3" t="s">
        <v>8</v>
      </c>
      <c r="G4245" s="3" t="s">
        <v>64</v>
      </c>
      <c r="H4245" s="3" t="s">
        <v>48</v>
      </c>
      <c r="I4245" s="3" t="s">
        <v>52</v>
      </c>
      <c r="J4245" s="0" t="n">
        <v>17</v>
      </c>
      <c r="K4245" s="3" t="s">
        <v>29</v>
      </c>
      <c r="L4245" s="3" t="s">
        <v>121</v>
      </c>
      <c r="M4245" s="29" t="n">
        <v>118</v>
      </c>
      <c r="N4245" s="30" t="n">
        <f aca="false">DATE(YEAR(B4245),MONTH(B4245),1)</f>
        <v>46054</v>
      </c>
      <c r="O4245" s="0" t="str">
        <f aca="false">IF(J4245&lt;=2,"0-2 days",IF(J4245&lt;=7,"3-7 days",IF(J4245&lt;=14,"8-14 days",IF(J4245&lt;=21,"15-21 days","22+ days"))))</f>
        <v>15-21 days</v>
      </c>
      <c r="P4245" s="0" t="str">
        <f aca="false">IF(VALUE(LEFT(D4245,2))&lt;10,"Early (7-10 AM)",IF(VALUE(LEFT(D4245,2))&lt;14,"Midday (10 AM-2 PM)",IF(VALUE(LEFT(D4245,2))&lt;16,"Afternoon (2-4 PM)","Late (4-6 PM)")))</f>
        <v>Midday (10 AM-2 PM)</v>
      </c>
      <c r="Q4245" s="3" t="n">
        <f aca="false">IF(L4245="No-show",1,0)</f>
        <v>0</v>
      </c>
      <c r="R4245" s="29" t="n">
        <f aca="false">IF(L4245="No-show",M4245,0)</f>
        <v>0</v>
      </c>
    </row>
    <row r="4246" customFormat="false" ht="15" hidden="false" customHeight="false" outlineLevel="0" collapsed="false">
      <c r="A4246" s="0" t="s">
        <v>4965</v>
      </c>
      <c r="B4246" s="28" t="n">
        <v>46062</v>
      </c>
      <c r="C4246" s="3" t="s">
        <v>27</v>
      </c>
      <c r="D4246" s="3" t="s">
        <v>164</v>
      </c>
      <c r="E4246" s="3" t="s">
        <v>4361</v>
      </c>
      <c r="F4246" s="3" t="s">
        <v>4</v>
      </c>
      <c r="G4246" s="3" t="s">
        <v>64</v>
      </c>
      <c r="H4246" s="3" t="s">
        <v>58</v>
      </c>
      <c r="I4246" s="3" t="s">
        <v>43</v>
      </c>
      <c r="J4246" s="0" t="n">
        <v>3</v>
      </c>
      <c r="K4246" s="3" t="s">
        <v>29</v>
      </c>
      <c r="L4246" s="3" t="s">
        <v>121</v>
      </c>
      <c r="M4246" s="29" t="n">
        <v>105</v>
      </c>
      <c r="N4246" s="30" t="n">
        <f aca="false">DATE(YEAR(B4246),MONTH(B4246),1)</f>
        <v>46054</v>
      </c>
      <c r="O4246" s="0" t="str">
        <f aca="false">IF(J4246&lt;=2,"0-2 days",IF(J4246&lt;=7,"3-7 days",IF(J4246&lt;=14,"8-14 days",IF(J4246&lt;=21,"15-21 days","22+ days"))))</f>
        <v>3-7 days</v>
      </c>
      <c r="P4246" s="0" t="str">
        <f aca="false">IF(VALUE(LEFT(D4246,2))&lt;10,"Early (7-10 AM)",IF(VALUE(LEFT(D4246,2))&lt;14,"Midday (10 AM-2 PM)",IF(VALUE(LEFT(D4246,2))&lt;16,"Afternoon (2-4 PM)","Late (4-6 PM)")))</f>
        <v>Midday (10 AM-2 PM)</v>
      </c>
      <c r="Q4246" s="3" t="n">
        <f aca="false">IF(L4246="No-show",1,0)</f>
        <v>0</v>
      </c>
      <c r="R4246" s="29" t="n">
        <f aca="false">IF(L4246="No-show",M4246,0)</f>
        <v>0</v>
      </c>
    </row>
    <row r="4247" customFormat="false" ht="15" hidden="false" customHeight="false" outlineLevel="0" collapsed="false">
      <c r="A4247" s="0" t="s">
        <v>4966</v>
      </c>
      <c r="B4247" s="28" t="n">
        <v>46062</v>
      </c>
      <c r="C4247" s="3" t="s">
        <v>27</v>
      </c>
      <c r="D4247" s="3" t="s">
        <v>164</v>
      </c>
      <c r="E4247" s="3" t="s">
        <v>4426</v>
      </c>
      <c r="F4247" s="3" t="s">
        <v>4</v>
      </c>
      <c r="G4247" s="3" t="s">
        <v>64</v>
      </c>
      <c r="H4247" s="3" t="s">
        <v>58</v>
      </c>
      <c r="I4247" s="3" t="s">
        <v>46</v>
      </c>
      <c r="J4247" s="0" t="n">
        <v>2</v>
      </c>
      <c r="K4247" s="3" t="s">
        <v>29</v>
      </c>
      <c r="L4247" s="3" t="s">
        <v>121</v>
      </c>
      <c r="M4247" s="29" t="n">
        <v>105</v>
      </c>
      <c r="N4247" s="30" t="n">
        <f aca="false">DATE(YEAR(B4247),MONTH(B4247),1)</f>
        <v>46054</v>
      </c>
      <c r="O4247" s="0" t="str">
        <f aca="false">IF(J4247&lt;=2,"0-2 days",IF(J4247&lt;=7,"3-7 days",IF(J4247&lt;=14,"8-14 days",IF(J4247&lt;=21,"15-21 days","22+ days"))))</f>
        <v>0-2 days</v>
      </c>
      <c r="P4247" s="0" t="str">
        <f aca="false">IF(VALUE(LEFT(D4247,2))&lt;10,"Early (7-10 AM)",IF(VALUE(LEFT(D4247,2))&lt;14,"Midday (10 AM-2 PM)",IF(VALUE(LEFT(D4247,2))&lt;16,"Afternoon (2-4 PM)","Late (4-6 PM)")))</f>
        <v>Midday (10 AM-2 PM)</v>
      </c>
      <c r="Q4247" s="3" t="n">
        <f aca="false">IF(L4247="No-show",1,0)</f>
        <v>0</v>
      </c>
      <c r="R4247" s="29" t="n">
        <f aca="false">IF(L4247="No-show",M4247,0)</f>
        <v>0</v>
      </c>
    </row>
    <row r="4248" customFormat="false" ht="15" hidden="false" customHeight="false" outlineLevel="0" collapsed="false">
      <c r="A4248" s="0" t="s">
        <v>4967</v>
      </c>
      <c r="B4248" s="28" t="n">
        <v>46062</v>
      </c>
      <c r="C4248" s="3" t="s">
        <v>27</v>
      </c>
      <c r="D4248" s="3" t="s">
        <v>262</v>
      </c>
      <c r="E4248" s="3" t="s">
        <v>4458</v>
      </c>
      <c r="F4248" s="3" t="s">
        <v>8</v>
      </c>
      <c r="G4248" s="3" t="s">
        <v>64</v>
      </c>
      <c r="H4248" s="3" t="s">
        <v>45</v>
      </c>
      <c r="I4248" s="3" t="s">
        <v>57</v>
      </c>
      <c r="J4248" s="0" t="n">
        <v>2</v>
      </c>
      <c r="K4248" s="3" t="s">
        <v>29</v>
      </c>
      <c r="L4248" s="3" t="s">
        <v>121</v>
      </c>
      <c r="M4248" s="29" t="n">
        <v>95</v>
      </c>
      <c r="N4248" s="30" t="n">
        <f aca="false">DATE(YEAR(B4248),MONTH(B4248),1)</f>
        <v>46054</v>
      </c>
      <c r="O4248" s="0" t="str">
        <f aca="false">IF(J4248&lt;=2,"0-2 days",IF(J4248&lt;=7,"3-7 days",IF(J4248&lt;=14,"8-14 days",IF(J4248&lt;=21,"15-21 days","22+ days"))))</f>
        <v>0-2 days</v>
      </c>
      <c r="P4248" s="0" t="str">
        <f aca="false">IF(VALUE(LEFT(D4248,2))&lt;10,"Early (7-10 AM)",IF(VALUE(LEFT(D4248,2))&lt;14,"Midday (10 AM-2 PM)",IF(VALUE(LEFT(D4248,2))&lt;16,"Afternoon (2-4 PM)","Late (4-6 PM)")))</f>
        <v>Midday (10 AM-2 PM)</v>
      </c>
      <c r="Q4248" s="3" t="n">
        <f aca="false">IF(L4248="No-show",1,0)</f>
        <v>0</v>
      </c>
      <c r="R4248" s="29" t="n">
        <f aca="false">IF(L4248="No-show",M4248,0)</f>
        <v>0</v>
      </c>
    </row>
    <row r="4249" customFormat="false" ht="15" hidden="false" customHeight="false" outlineLevel="0" collapsed="false">
      <c r="A4249" s="0" t="s">
        <v>4968</v>
      </c>
      <c r="B4249" s="28" t="n">
        <v>46062</v>
      </c>
      <c r="C4249" s="3" t="s">
        <v>27</v>
      </c>
      <c r="D4249" s="3" t="s">
        <v>178</v>
      </c>
      <c r="E4249" s="3" t="s">
        <v>3876</v>
      </c>
      <c r="F4249" s="3" t="s">
        <v>4</v>
      </c>
      <c r="G4249" s="3" t="s">
        <v>64</v>
      </c>
      <c r="H4249" s="3" t="s">
        <v>58</v>
      </c>
      <c r="I4249" s="3" t="s">
        <v>43</v>
      </c>
      <c r="J4249" s="0" t="n">
        <v>0</v>
      </c>
      <c r="K4249" s="3" t="s">
        <v>29</v>
      </c>
      <c r="L4249" s="3" t="s">
        <v>121</v>
      </c>
      <c r="M4249" s="29" t="n">
        <v>105</v>
      </c>
      <c r="N4249" s="30" t="n">
        <f aca="false">DATE(YEAR(B4249),MONTH(B4249),1)</f>
        <v>46054</v>
      </c>
      <c r="O4249" s="0" t="str">
        <f aca="false">IF(J4249&lt;=2,"0-2 days",IF(J4249&lt;=7,"3-7 days",IF(J4249&lt;=14,"8-14 days",IF(J4249&lt;=21,"15-21 days","22+ days"))))</f>
        <v>0-2 days</v>
      </c>
      <c r="P4249" s="0" t="str">
        <f aca="false">IF(VALUE(LEFT(D4249,2))&lt;10,"Early (7-10 AM)",IF(VALUE(LEFT(D4249,2))&lt;14,"Midday (10 AM-2 PM)",IF(VALUE(LEFT(D4249,2))&lt;16,"Afternoon (2-4 PM)","Late (4-6 PM)")))</f>
        <v>Midday (10 AM-2 PM)</v>
      </c>
      <c r="Q4249" s="3" t="n">
        <f aca="false">IF(L4249="No-show",1,0)</f>
        <v>0</v>
      </c>
      <c r="R4249" s="29" t="n">
        <f aca="false">IF(L4249="No-show",M4249,0)</f>
        <v>0</v>
      </c>
    </row>
    <row r="4250" customFormat="false" ht="15" hidden="false" customHeight="false" outlineLevel="0" collapsed="false">
      <c r="A4250" s="0" t="s">
        <v>4969</v>
      </c>
      <c r="B4250" s="28" t="n">
        <v>46062</v>
      </c>
      <c r="C4250" s="3" t="s">
        <v>27</v>
      </c>
      <c r="D4250" s="3" t="s">
        <v>183</v>
      </c>
      <c r="E4250" s="3" t="s">
        <v>4228</v>
      </c>
      <c r="F4250" s="3" t="s">
        <v>4</v>
      </c>
      <c r="G4250" s="3" t="s">
        <v>64</v>
      </c>
      <c r="H4250" s="3" t="s">
        <v>58</v>
      </c>
      <c r="I4250" s="3" t="s">
        <v>43</v>
      </c>
      <c r="J4250" s="0" t="n">
        <v>9</v>
      </c>
      <c r="K4250" s="3" t="s">
        <v>29</v>
      </c>
      <c r="L4250" s="3" t="s">
        <v>121</v>
      </c>
      <c r="M4250" s="29" t="n">
        <v>105</v>
      </c>
      <c r="N4250" s="30" t="n">
        <f aca="false">DATE(YEAR(B4250),MONTH(B4250),1)</f>
        <v>46054</v>
      </c>
      <c r="O4250" s="0" t="str">
        <f aca="false">IF(J4250&lt;=2,"0-2 days",IF(J4250&lt;=7,"3-7 days",IF(J4250&lt;=14,"8-14 days",IF(J4250&lt;=21,"15-21 days","22+ days"))))</f>
        <v>8-14 days</v>
      </c>
      <c r="P4250" s="0" t="str">
        <f aca="false">IF(VALUE(LEFT(D4250,2))&lt;10,"Early (7-10 AM)",IF(VALUE(LEFT(D4250,2))&lt;14,"Midday (10 AM-2 PM)",IF(VALUE(LEFT(D4250,2))&lt;16,"Afternoon (2-4 PM)","Late (4-6 PM)")))</f>
        <v>Midday (10 AM-2 PM)</v>
      </c>
      <c r="Q4250" s="3" t="n">
        <f aca="false">IF(L4250="No-show",1,0)</f>
        <v>0</v>
      </c>
      <c r="R4250" s="29" t="n">
        <f aca="false">IF(L4250="No-show",M4250,0)</f>
        <v>0</v>
      </c>
    </row>
    <row r="4251" customFormat="false" ht="15" hidden="false" customHeight="false" outlineLevel="0" collapsed="false">
      <c r="A4251" s="0" t="s">
        <v>4970</v>
      </c>
      <c r="B4251" s="28" t="n">
        <v>46062</v>
      </c>
      <c r="C4251" s="3" t="s">
        <v>27</v>
      </c>
      <c r="D4251" s="3" t="s">
        <v>183</v>
      </c>
      <c r="E4251" s="3" t="s">
        <v>4566</v>
      </c>
      <c r="F4251" s="3" t="s">
        <v>8</v>
      </c>
      <c r="G4251" s="3" t="s">
        <v>64</v>
      </c>
      <c r="H4251" s="3" t="s">
        <v>54</v>
      </c>
      <c r="I4251" s="3" t="s">
        <v>57</v>
      </c>
      <c r="J4251" s="0" t="n">
        <v>3</v>
      </c>
      <c r="K4251" s="3" t="s">
        <v>29</v>
      </c>
      <c r="L4251" s="3" t="s">
        <v>121</v>
      </c>
      <c r="M4251" s="29" t="n">
        <v>120</v>
      </c>
      <c r="N4251" s="30" t="n">
        <f aca="false">DATE(YEAR(B4251),MONTH(B4251),1)</f>
        <v>46054</v>
      </c>
      <c r="O4251" s="0" t="str">
        <f aca="false">IF(J4251&lt;=2,"0-2 days",IF(J4251&lt;=7,"3-7 days",IF(J4251&lt;=14,"8-14 days",IF(J4251&lt;=21,"15-21 days","22+ days"))))</f>
        <v>3-7 days</v>
      </c>
      <c r="P4251" s="0" t="str">
        <f aca="false">IF(VALUE(LEFT(D4251,2))&lt;10,"Early (7-10 AM)",IF(VALUE(LEFT(D4251,2))&lt;14,"Midday (10 AM-2 PM)",IF(VALUE(LEFT(D4251,2))&lt;16,"Afternoon (2-4 PM)","Late (4-6 PM)")))</f>
        <v>Midday (10 AM-2 PM)</v>
      </c>
      <c r="Q4251" s="3" t="n">
        <f aca="false">IF(L4251="No-show",1,0)</f>
        <v>0</v>
      </c>
      <c r="R4251" s="29" t="n">
        <f aca="false">IF(L4251="No-show",M4251,0)</f>
        <v>0</v>
      </c>
    </row>
    <row r="4252" customFormat="false" ht="15" hidden="false" customHeight="false" outlineLevel="0" collapsed="false">
      <c r="A4252" s="0" t="s">
        <v>4971</v>
      </c>
      <c r="B4252" s="28" t="n">
        <v>46062</v>
      </c>
      <c r="C4252" s="3" t="s">
        <v>27</v>
      </c>
      <c r="D4252" s="3" t="s">
        <v>183</v>
      </c>
      <c r="E4252" s="3" t="s">
        <v>4727</v>
      </c>
      <c r="F4252" s="3" t="s">
        <v>7</v>
      </c>
      <c r="G4252" s="3" t="s">
        <v>64</v>
      </c>
      <c r="H4252" s="3" t="s">
        <v>58</v>
      </c>
      <c r="I4252" s="3" t="s">
        <v>43</v>
      </c>
      <c r="J4252" s="0" t="n">
        <v>12</v>
      </c>
      <c r="K4252" s="3" t="s">
        <v>32</v>
      </c>
      <c r="L4252" s="3" t="s">
        <v>121</v>
      </c>
      <c r="M4252" s="29" t="n">
        <v>105</v>
      </c>
      <c r="N4252" s="30" t="n">
        <f aca="false">DATE(YEAR(B4252),MONTH(B4252),1)</f>
        <v>46054</v>
      </c>
      <c r="O4252" s="0" t="str">
        <f aca="false">IF(J4252&lt;=2,"0-2 days",IF(J4252&lt;=7,"3-7 days",IF(J4252&lt;=14,"8-14 days",IF(J4252&lt;=21,"15-21 days","22+ days"))))</f>
        <v>8-14 days</v>
      </c>
      <c r="P4252" s="0" t="str">
        <f aca="false">IF(VALUE(LEFT(D4252,2))&lt;10,"Early (7-10 AM)",IF(VALUE(LEFT(D4252,2))&lt;14,"Midday (10 AM-2 PM)",IF(VALUE(LEFT(D4252,2))&lt;16,"Afternoon (2-4 PM)","Late (4-6 PM)")))</f>
        <v>Midday (10 AM-2 PM)</v>
      </c>
      <c r="Q4252" s="3" t="n">
        <f aca="false">IF(L4252="No-show",1,0)</f>
        <v>0</v>
      </c>
      <c r="R4252" s="29" t="n">
        <f aca="false">IF(L4252="No-show",M4252,0)</f>
        <v>0</v>
      </c>
    </row>
    <row r="4253" customFormat="false" ht="15" hidden="false" customHeight="false" outlineLevel="0" collapsed="false">
      <c r="A4253" s="0" t="s">
        <v>4972</v>
      </c>
      <c r="B4253" s="28" t="n">
        <v>46062</v>
      </c>
      <c r="C4253" s="3" t="s">
        <v>27</v>
      </c>
      <c r="D4253" s="3" t="s">
        <v>194</v>
      </c>
      <c r="E4253" s="3" t="s">
        <v>3977</v>
      </c>
      <c r="F4253" s="3" t="s">
        <v>8</v>
      </c>
      <c r="G4253" s="3" t="s">
        <v>64</v>
      </c>
      <c r="H4253" s="3" t="s">
        <v>42</v>
      </c>
      <c r="I4253" s="3" t="s">
        <v>52</v>
      </c>
      <c r="J4253" s="0" t="n">
        <v>6</v>
      </c>
      <c r="K4253" s="3" t="s">
        <v>29</v>
      </c>
      <c r="L4253" s="3" t="s">
        <v>121</v>
      </c>
      <c r="M4253" s="29" t="n">
        <v>72</v>
      </c>
      <c r="N4253" s="30" t="n">
        <f aca="false">DATE(YEAR(B4253),MONTH(B4253),1)</f>
        <v>46054</v>
      </c>
      <c r="O4253" s="0" t="str">
        <f aca="false">IF(J4253&lt;=2,"0-2 days",IF(J4253&lt;=7,"3-7 days",IF(J4253&lt;=14,"8-14 days",IF(J4253&lt;=21,"15-21 days","22+ days"))))</f>
        <v>3-7 days</v>
      </c>
      <c r="P4253" s="0" t="str">
        <f aca="false">IF(VALUE(LEFT(D4253,2))&lt;10,"Early (7-10 AM)",IF(VALUE(LEFT(D4253,2))&lt;14,"Midday (10 AM-2 PM)",IF(VALUE(LEFT(D4253,2))&lt;16,"Afternoon (2-4 PM)","Late (4-6 PM)")))</f>
        <v>Midday (10 AM-2 PM)</v>
      </c>
      <c r="Q4253" s="3" t="n">
        <f aca="false">IF(L4253="No-show",1,0)</f>
        <v>0</v>
      </c>
      <c r="R4253" s="29" t="n">
        <f aca="false">IF(L4253="No-show",M4253,0)</f>
        <v>0</v>
      </c>
    </row>
    <row r="4254" customFormat="false" ht="15" hidden="false" customHeight="false" outlineLevel="0" collapsed="false">
      <c r="A4254" s="0" t="s">
        <v>4973</v>
      </c>
      <c r="B4254" s="28" t="n">
        <v>46062</v>
      </c>
      <c r="C4254" s="3" t="s">
        <v>27</v>
      </c>
      <c r="D4254" s="3" t="s">
        <v>194</v>
      </c>
      <c r="E4254" s="3" t="s">
        <v>4922</v>
      </c>
      <c r="F4254" s="3" t="s">
        <v>4</v>
      </c>
      <c r="G4254" s="3" t="s">
        <v>64</v>
      </c>
      <c r="H4254" s="3" t="s">
        <v>51</v>
      </c>
      <c r="I4254" s="3" t="s">
        <v>59</v>
      </c>
      <c r="J4254" s="0" t="n">
        <v>12</v>
      </c>
      <c r="K4254" s="3" t="s">
        <v>29</v>
      </c>
      <c r="L4254" s="3" t="s">
        <v>121</v>
      </c>
      <c r="M4254" s="29" t="n">
        <v>116</v>
      </c>
      <c r="N4254" s="30" t="n">
        <f aca="false">DATE(YEAR(B4254),MONTH(B4254),1)</f>
        <v>46054</v>
      </c>
      <c r="O4254" s="0" t="str">
        <f aca="false">IF(J4254&lt;=2,"0-2 days",IF(J4254&lt;=7,"3-7 days",IF(J4254&lt;=14,"8-14 days",IF(J4254&lt;=21,"15-21 days","22+ days"))))</f>
        <v>8-14 days</v>
      </c>
      <c r="P4254" s="0" t="str">
        <f aca="false">IF(VALUE(LEFT(D4254,2))&lt;10,"Early (7-10 AM)",IF(VALUE(LEFT(D4254,2))&lt;14,"Midday (10 AM-2 PM)",IF(VALUE(LEFT(D4254,2))&lt;16,"Afternoon (2-4 PM)","Late (4-6 PM)")))</f>
        <v>Midday (10 AM-2 PM)</v>
      </c>
      <c r="Q4254" s="3" t="n">
        <f aca="false">IF(L4254="No-show",1,0)</f>
        <v>0</v>
      </c>
      <c r="R4254" s="29" t="n">
        <f aca="false">IF(L4254="No-show",M4254,0)</f>
        <v>0</v>
      </c>
    </row>
    <row r="4255" customFormat="false" ht="15" hidden="false" customHeight="false" outlineLevel="0" collapsed="false">
      <c r="A4255" s="0" t="s">
        <v>4974</v>
      </c>
      <c r="B4255" s="28" t="n">
        <v>46062</v>
      </c>
      <c r="C4255" s="3" t="s">
        <v>27</v>
      </c>
      <c r="D4255" s="3" t="s">
        <v>194</v>
      </c>
      <c r="E4255" s="3" t="s">
        <v>4092</v>
      </c>
      <c r="F4255" s="3" t="s">
        <v>8</v>
      </c>
      <c r="G4255" s="3" t="s">
        <v>64</v>
      </c>
      <c r="H4255" s="3" t="s">
        <v>51</v>
      </c>
      <c r="I4255" s="3" t="s">
        <v>46</v>
      </c>
      <c r="J4255" s="0" t="n">
        <v>5</v>
      </c>
      <c r="K4255" s="3" t="s">
        <v>29</v>
      </c>
      <c r="L4255" s="3" t="s">
        <v>121</v>
      </c>
      <c r="M4255" s="29" t="n">
        <v>116</v>
      </c>
      <c r="N4255" s="30" t="n">
        <f aca="false">DATE(YEAR(B4255),MONTH(B4255),1)</f>
        <v>46054</v>
      </c>
      <c r="O4255" s="0" t="str">
        <f aca="false">IF(J4255&lt;=2,"0-2 days",IF(J4255&lt;=7,"3-7 days",IF(J4255&lt;=14,"8-14 days",IF(J4255&lt;=21,"15-21 days","22+ days"))))</f>
        <v>3-7 days</v>
      </c>
      <c r="P4255" s="0" t="str">
        <f aca="false">IF(VALUE(LEFT(D4255,2))&lt;10,"Early (7-10 AM)",IF(VALUE(LEFT(D4255,2))&lt;14,"Midday (10 AM-2 PM)",IF(VALUE(LEFT(D4255,2))&lt;16,"Afternoon (2-4 PM)","Late (4-6 PM)")))</f>
        <v>Midday (10 AM-2 PM)</v>
      </c>
      <c r="Q4255" s="3" t="n">
        <f aca="false">IF(L4255="No-show",1,0)</f>
        <v>0</v>
      </c>
      <c r="R4255" s="29" t="n">
        <f aca="false">IF(L4255="No-show",M4255,0)</f>
        <v>0</v>
      </c>
    </row>
    <row r="4256" customFormat="false" ht="15" hidden="false" customHeight="false" outlineLevel="0" collapsed="false">
      <c r="A4256" s="0" t="s">
        <v>4975</v>
      </c>
      <c r="B4256" s="28" t="n">
        <v>46062</v>
      </c>
      <c r="C4256" s="3" t="s">
        <v>27</v>
      </c>
      <c r="D4256" s="3" t="s">
        <v>204</v>
      </c>
      <c r="E4256" s="3" t="s">
        <v>4611</v>
      </c>
      <c r="F4256" s="3" t="s">
        <v>8</v>
      </c>
      <c r="G4256" s="3" t="s">
        <v>64</v>
      </c>
      <c r="H4256" s="3" t="s">
        <v>60</v>
      </c>
      <c r="I4256" s="3" t="s">
        <v>52</v>
      </c>
      <c r="J4256" s="0" t="n">
        <v>1</v>
      </c>
      <c r="K4256" s="3" t="s">
        <v>29</v>
      </c>
      <c r="L4256" s="3" t="s">
        <v>284</v>
      </c>
      <c r="M4256" s="29" t="n">
        <v>135</v>
      </c>
      <c r="N4256" s="30" t="n">
        <f aca="false">DATE(YEAR(B4256),MONTH(B4256),1)</f>
        <v>46054</v>
      </c>
      <c r="O4256" s="0" t="str">
        <f aca="false">IF(J4256&lt;=2,"0-2 days",IF(J4256&lt;=7,"3-7 days",IF(J4256&lt;=14,"8-14 days",IF(J4256&lt;=21,"15-21 days","22+ days"))))</f>
        <v>0-2 days</v>
      </c>
      <c r="P4256" s="0" t="str">
        <f aca="false">IF(VALUE(LEFT(D4256,2))&lt;10,"Early (7-10 AM)",IF(VALUE(LEFT(D4256,2))&lt;14,"Midday (10 AM-2 PM)",IF(VALUE(LEFT(D4256,2))&lt;16,"Afternoon (2-4 PM)","Late (4-6 PM)")))</f>
        <v>Afternoon (2-4 PM)</v>
      </c>
      <c r="Q4256" s="3" t="n">
        <f aca="false">IF(L4256="No-show",1,0)</f>
        <v>0</v>
      </c>
      <c r="R4256" s="29" t="n">
        <f aca="false">IF(L4256="No-show",M4256,0)</f>
        <v>0</v>
      </c>
    </row>
    <row r="4257" customFormat="false" ht="15" hidden="false" customHeight="false" outlineLevel="0" collapsed="false">
      <c r="A4257" s="0" t="s">
        <v>4976</v>
      </c>
      <c r="B4257" s="28" t="n">
        <v>46062</v>
      </c>
      <c r="C4257" s="3" t="s">
        <v>27</v>
      </c>
      <c r="D4257" s="3" t="s">
        <v>204</v>
      </c>
      <c r="E4257" s="3" t="s">
        <v>4977</v>
      </c>
      <c r="F4257" s="3" t="s">
        <v>8</v>
      </c>
      <c r="G4257" s="3" t="s">
        <v>63</v>
      </c>
      <c r="H4257" s="3" t="s">
        <v>58</v>
      </c>
      <c r="I4257" s="3" t="s">
        <v>46</v>
      </c>
      <c r="J4257" s="0" t="n">
        <v>11</v>
      </c>
      <c r="K4257" s="3" t="s">
        <v>29</v>
      </c>
      <c r="L4257" s="3" t="s">
        <v>121</v>
      </c>
      <c r="M4257" s="29" t="n">
        <v>168</v>
      </c>
      <c r="N4257" s="30" t="n">
        <f aca="false">DATE(YEAR(B4257),MONTH(B4257),1)</f>
        <v>46054</v>
      </c>
      <c r="O4257" s="0" t="str">
        <f aca="false">IF(J4257&lt;=2,"0-2 days",IF(J4257&lt;=7,"3-7 days",IF(J4257&lt;=14,"8-14 days",IF(J4257&lt;=21,"15-21 days","22+ days"))))</f>
        <v>8-14 days</v>
      </c>
      <c r="P4257" s="0" t="str">
        <f aca="false">IF(VALUE(LEFT(D4257,2))&lt;10,"Early (7-10 AM)",IF(VALUE(LEFT(D4257,2))&lt;14,"Midday (10 AM-2 PM)",IF(VALUE(LEFT(D4257,2))&lt;16,"Afternoon (2-4 PM)","Late (4-6 PM)")))</f>
        <v>Afternoon (2-4 PM)</v>
      </c>
      <c r="Q4257" s="3" t="n">
        <f aca="false">IF(L4257="No-show",1,0)</f>
        <v>0</v>
      </c>
      <c r="R4257" s="29" t="n">
        <f aca="false">IF(L4257="No-show",M4257,0)</f>
        <v>0</v>
      </c>
    </row>
    <row r="4258" customFormat="false" ht="15" hidden="false" customHeight="false" outlineLevel="0" collapsed="false">
      <c r="A4258" s="0" t="s">
        <v>4978</v>
      </c>
      <c r="B4258" s="28" t="n">
        <v>46062</v>
      </c>
      <c r="C4258" s="3" t="s">
        <v>27</v>
      </c>
      <c r="D4258" s="3" t="s">
        <v>212</v>
      </c>
      <c r="E4258" s="3" t="s">
        <v>4979</v>
      </c>
      <c r="F4258" s="3" t="s">
        <v>3</v>
      </c>
      <c r="G4258" s="3" t="s">
        <v>63</v>
      </c>
      <c r="H4258" s="3" t="s">
        <v>60</v>
      </c>
      <c r="I4258" s="3" t="s">
        <v>43</v>
      </c>
      <c r="J4258" s="0" t="n">
        <v>20</v>
      </c>
      <c r="K4258" s="3" t="s">
        <v>29</v>
      </c>
      <c r="L4258" s="3" t="s">
        <v>121</v>
      </c>
      <c r="M4258" s="29" t="n">
        <v>216</v>
      </c>
      <c r="N4258" s="30" t="n">
        <f aca="false">DATE(YEAR(B4258),MONTH(B4258),1)</f>
        <v>46054</v>
      </c>
      <c r="O4258" s="0" t="str">
        <f aca="false">IF(J4258&lt;=2,"0-2 days",IF(J4258&lt;=7,"3-7 days",IF(J4258&lt;=14,"8-14 days",IF(J4258&lt;=21,"15-21 days","22+ days"))))</f>
        <v>15-21 days</v>
      </c>
      <c r="P4258" s="0" t="str">
        <f aca="false">IF(VALUE(LEFT(D4258,2))&lt;10,"Early (7-10 AM)",IF(VALUE(LEFT(D4258,2))&lt;14,"Midday (10 AM-2 PM)",IF(VALUE(LEFT(D4258,2))&lt;16,"Afternoon (2-4 PM)","Late (4-6 PM)")))</f>
        <v>Late (4-6 PM)</v>
      </c>
      <c r="Q4258" s="3" t="n">
        <f aca="false">IF(L4258="No-show",1,0)</f>
        <v>0</v>
      </c>
      <c r="R4258" s="29" t="n">
        <f aca="false">IF(L4258="No-show",M4258,0)</f>
        <v>0</v>
      </c>
    </row>
    <row r="4259" customFormat="false" ht="15" hidden="false" customHeight="false" outlineLevel="0" collapsed="false">
      <c r="A4259" s="0" t="s">
        <v>4980</v>
      </c>
      <c r="B4259" s="28" t="n">
        <v>46062</v>
      </c>
      <c r="C4259" s="3" t="s">
        <v>27</v>
      </c>
      <c r="D4259" s="3" t="s">
        <v>215</v>
      </c>
      <c r="E4259" s="3" t="s">
        <v>4731</v>
      </c>
      <c r="F4259" s="3" t="s">
        <v>7</v>
      </c>
      <c r="G4259" s="3" t="s">
        <v>64</v>
      </c>
      <c r="H4259" s="3" t="s">
        <v>58</v>
      </c>
      <c r="I4259" s="3" t="s">
        <v>52</v>
      </c>
      <c r="J4259" s="0" t="n">
        <v>15</v>
      </c>
      <c r="K4259" s="3" t="s">
        <v>29</v>
      </c>
      <c r="L4259" s="3" t="s">
        <v>121</v>
      </c>
      <c r="M4259" s="29" t="n">
        <v>105</v>
      </c>
      <c r="N4259" s="30" t="n">
        <f aca="false">DATE(YEAR(B4259),MONTH(B4259),1)</f>
        <v>46054</v>
      </c>
      <c r="O4259" s="0" t="str">
        <f aca="false">IF(J4259&lt;=2,"0-2 days",IF(J4259&lt;=7,"3-7 days",IF(J4259&lt;=14,"8-14 days",IF(J4259&lt;=21,"15-21 days","22+ days"))))</f>
        <v>15-21 days</v>
      </c>
      <c r="P4259" s="0" t="str">
        <f aca="false">IF(VALUE(LEFT(D4259,2))&lt;10,"Early (7-10 AM)",IF(VALUE(LEFT(D4259,2))&lt;14,"Midday (10 AM-2 PM)",IF(VALUE(LEFT(D4259,2))&lt;16,"Afternoon (2-4 PM)","Late (4-6 PM)")))</f>
        <v>Late (4-6 PM)</v>
      </c>
      <c r="Q4259" s="3" t="n">
        <f aca="false">IF(L4259="No-show",1,0)</f>
        <v>0</v>
      </c>
      <c r="R4259" s="29" t="n">
        <f aca="false">IF(L4259="No-show",M4259,0)</f>
        <v>0</v>
      </c>
    </row>
    <row r="4260" customFormat="false" ht="15" hidden="false" customHeight="false" outlineLevel="0" collapsed="false">
      <c r="A4260" s="0" t="s">
        <v>4981</v>
      </c>
      <c r="B4260" s="28" t="n">
        <v>46062</v>
      </c>
      <c r="C4260" s="3" t="s">
        <v>27</v>
      </c>
      <c r="D4260" s="3" t="s">
        <v>215</v>
      </c>
      <c r="E4260" s="3" t="s">
        <v>4982</v>
      </c>
      <c r="F4260" s="3" t="s">
        <v>8</v>
      </c>
      <c r="G4260" s="3" t="s">
        <v>63</v>
      </c>
      <c r="H4260" s="3" t="s">
        <v>58</v>
      </c>
      <c r="I4260" s="3" t="s">
        <v>57</v>
      </c>
      <c r="J4260" s="0" t="n">
        <v>9</v>
      </c>
      <c r="K4260" s="3" t="s">
        <v>32</v>
      </c>
      <c r="L4260" s="3" t="s">
        <v>121</v>
      </c>
      <c r="M4260" s="29" t="n">
        <v>168</v>
      </c>
      <c r="N4260" s="30" t="n">
        <f aca="false">DATE(YEAR(B4260),MONTH(B4260),1)</f>
        <v>46054</v>
      </c>
      <c r="O4260" s="0" t="str">
        <f aca="false">IF(J4260&lt;=2,"0-2 days",IF(J4260&lt;=7,"3-7 days",IF(J4260&lt;=14,"8-14 days",IF(J4260&lt;=21,"15-21 days","22+ days"))))</f>
        <v>8-14 days</v>
      </c>
      <c r="P4260" s="0" t="str">
        <f aca="false">IF(VALUE(LEFT(D4260,2))&lt;10,"Early (7-10 AM)",IF(VALUE(LEFT(D4260,2))&lt;14,"Midday (10 AM-2 PM)",IF(VALUE(LEFT(D4260,2))&lt;16,"Afternoon (2-4 PM)","Late (4-6 PM)")))</f>
        <v>Late (4-6 PM)</v>
      </c>
      <c r="Q4260" s="3" t="n">
        <f aca="false">IF(L4260="No-show",1,0)</f>
        <v>0</v>
      </c>
      <c r="R4260" s="29" t="n">
        <f aca="false">IF(L4260="No-show",M4260,0)</f>
        <v>0</v>
      </c>
    </row>
    <row r="4261" customFormat="false" ht="15" hidden="false" customHeight="false" outlineLevel="0" collapsed="false">
      <c r="A4261" s="0" t="s">
        <v>4983</v>
      </c>
      <c r="B4261" s="28" t="n">
        <v>46062</v>
      </c>
      <c r="C4261" s="3" t="s">
        <v>27</v>
      </c>
      <c r="D4261" s="3" t="s">
        <v>215</v>
      </c>
      <c r="E4261" s="3" t="s">
        <v>4480</v>
      </c>
      <c r="F4261" s="3" t="s">
        <v>3</v>
      </c>
      <c r="G4261" s="3" t="s">
        <v>64</v>
      </c>
      <c r="H4261" s="3" t="s">
        <v>56</v>
      </c>
      <c r="I4261" s="3" t="s">
        <v>52</v>
      </c>
      <c r="J4261" s="0" t="n">
        <v>10</v>
      </c>
      <c r="K4261" s="3" t="s">
        <v>29</v>
      </c>
      <c r="L4261" s="3" t="s">
        <v>217</v>
      </c>
      <c r="M4261" s="29" t="n">
        <v>115</v>
      </c>
      <c r="N4261" s="30" t="n">
        <f aca="false">DATE(YEAR(B4261),MONTH(B4261),1)</f>
        <v>46054</v>
      </c>
      <c r="O4261" s="0" t="str">
        <f aca="false">IF(J4261&lt;=2,"0-2 days",IF(J4261&lt;=7,"3-7 days",IF(J4261&lt;=14,"8-14 days",IF(J4261&lt;=21,"15-21 days","22+ days"))))</f>
        <v>8-14 days</v>
      </c>
      <c r="P4261" s="0" t="str">
        <f aca="false">IF(VALUE(LEFT(D4261,2))&lt;10,"Early (7-10 AM)",IF(VALUE(LEFT(D4261,2))&lt;14,"Midday (10 AM-2 PM)",IF(VALUE(LEFT(D4261,2))&lt;16,"Afternoon (2-4 PM)","Late (4-6 PM)")))</f>
        <v>Late (4-6 PM)</v>
      </c>
      <c r="Q4261" s="3" t="n">
        <f aca="false">IF(L4261="No-show",1,0)</f>
        <v>1</v>
      </c>
      <c r="R4261" s="29" t="n">
        <f aca="false">IF(L4261="No-show",M4261,0)</f>
        <v>115</v>
      </c>
    </row>
    <row r="4262" customFormat="false" ht="15" hidden="false" customHeight="false" outlineLevel="0" collapsed="false">
      <c r="A4262" s="0" t="s">
        <v>4984</v>
      </c>
      <c r="B4262" s="28" t="n">
        <v>46062</v>
      </c>
      <c r="C4262" s="3" t="s">
        <v>27</v>
      </c>
      <c r="D4262" s="3" t="s">
        <v>219</v>
      </c>
      <c r="E4262" s="3" t="s">
        <v>4613</v>
      </c>
      <c r="F4262" s="3" t="s">
        <v>4</v>
      </c>
      <c r="G4262" s="3" t="s">
        <v>64</v>
      </c>
      <c r="H4262" s="3" t="s">
        <v>60</v>
      </c>
      <c r="I4262" s="3" t="s">
        <v>57</v>
      </c>
      <c r="J4262" s="0" t="n">
        <v>1</v>
      </c>
      <c r="K4262" s="3" t="s">
        <v>32</v>
      </c>
      <c r="L4262" s="3" t="s">
        <v>121</v>
      </c>
      <c r="M4262" s="29" t="n">
        <v>135</v>
      </c>
      <c r="N4262" s="30" t="n">
        <f aca="false">DATE(YEAR(B4262),MONTH(B4262),1)</f>
        <v>46054</v>
      </c>
      <c r="O4262" s="0" t="str">
        <f aca="false">IF(J4262&lt;=2,"0-2 days",IF(J4262&lt;=7,"3-7 days",IF(J4262&lt;=14,"8-14 days",IF(J4262&lt;=21,"15-21 days","22+ days"))))</f>
        <v>0-2 days</v>
      </c>
      <c r="P4262" s="0" t="str">
        <f aca="false">IF(VALUE(LEFT(D4262,2))&lt;10,"Early (7-10 AM)",IF(VALUE(LEFT(D4262,2))&lt;14,"Midday (10 AM-2 PM)",IF(VALUE(LEFT(D4262,2))&lt;16,"Afternoon (2-4 PM)","Late (4-6 PM)")))</f>
        <v>Late (4-6 PM)</v>
      </c>
      <c r="Q4262" s="3" t="n">
        <f aca="false">IF(L4262="No-show",1,0)</f>
        <v>0</v>
      </c>
      <c r="R4262" s="29" t="n">
        <f aca="false">IF(L4262="No-show",M4262,0)</f>
        <v>0</v>
      </c>
    </row>
    <row r="4263" customFormat="false" ht="15" hidden="false" customHeight="false" outlineLevel="0" collapsed="false">
      <c r="A4263" s="0" t="s">
        <v>4985</v>
      </c>
      <c r="B4263" s="28" t="n">
        <v>46063</v>
      </c>
      <c r="C4263" s="3" t="s">
        <v>30</v>
      </c>
      <c r="D4263" s="3" t="s">
        <v>119</v>
      </c>
      <c r="E4263" s="3" t="s">
        <v>4299</v>
      </c>
      <c r="F4263" s="3" t="s">
        <v>8</v>
      </c>
      <c r="G4263" s="3" t="s">
        <v>64</v>
      </c>
      <c r="H4263" s="3" t="s">
        <v>54</v>
      </c>
      <c r="I4263" s="3" t="s">
        <v>46</v>
      </c>
      <c r="J4263" s="0" t="n">
        <v>5</v>
      </c>
      <c r="K4263" s="3" t="s">
        <v>32</v>
      </c>
      <c r="L4263" s="3" t="s">
        <v>121</v>
      </c>
      <c r="M4263" s="29" t="n">
        <v>120</v>
      </c>
      <c r="N4263" s="30" t="n">
        <f aca="false">DATE(YEAR(B4263),MONTH(B4263),1)</f>
        <v>46054</v>
      </c>
      <c r="O4263" s="0" t="str">
        <f aca="false">IF(J4263&lt;=2,"0-2 days",IF(J4263&lt;=7,"3-7 days",IF(J4263&lt;=14,"8-14 days",IF(J4263&lt;=21,"15-21 days","22+ days"))))</f>
        <v>3-7 days</v>
      </c>
      <c r="P4263" s="0" t="str">
        <f aca="false">IF(VALUE(LEFT(D4263,2))&lt;10,"Early (7-10 AM)",IF(VALUE(LEFT(D4263,2))&lt;14,"Midday (10 AM-2 PM)",IF(VALUE(LEFT(D4263,2))&lt;16,"Afternoon (2-4 PM)","Late (4-6 PM)")))</f>
        <v>Early (7-10 AM)</v>
      </c>
      <c r="Q4263" s="3" t="n">
        <f aca="false">IF(L4263="No-show",1,0)</f>
        <v>0</v>
      </c>
      <c r="R4263" s="29" t="n">
        <f aca="false">IF(L4263="No-show",M4263,0)</f>
        <v>0</v>
      </c>
    </row>
    <row r="4264" customFormat="false" ht="15" hidden="false" customHeight="false" outlineLevel="0" collapsed="false">
      <c r="A4264" s="0" t="s">
        <v>4986</v>
      </c>
      <c r="B4264" s="28" t="n">
        <v>46063</v>
      </c>
      <c r="C4264" s="3" t="s">
        <v>30</v>
      </c>
      <c r="D4264" s="3" t="s">
        <v>125</v>
      </c>
      <c r="E4264" s="3" t="s">
        <v>4292</v>
      </c>
      <c r="F4264" s="3" t="s">
        <v>4</v>
      </c>
      <c r="G4264" s="3" t="s">
        <v>64</v>
      </c>
      <c r="H4264" s="3" t="s">
        <v>48</v>
      </c>
      <c r="I4264" s="3" t="s">
        <v>43</v>
      </c>
      <c r="J4264" s="0" t="n">
        <v>3</v>
      </c>
      <c r="K4264" s="3" t="s">
        <v>29</v>
      </c>
      <c r="L4264" s="3" t="s">
        <v>121</v>
      </c>
      <c r="M4264" s="29" t="n">
        <v>118</v>
      </c>
      <c r="N4264" s="30" t="n">
        <f aca="false">DATE(YEAR(B4264),MONTH(B4264),1)</f>
        <v>46054</v>
      </c>
      <c r="O4264" s="0" t="str">
        <f aca="false">IF(J4264&lt;=2,"0-2 days",IF(J4264&lt;=7,"3-7 days",IF(J4264&lt;=14,"8-14 days",IF(J4264&lt;=21,"15-21 days","22+ days"))))</f>
        <v>3-7 days</v>
      </c>
      <c r="P4264" s="0" t="str">
        <f aca="false">IF(VALUE(LEFT(D4264,2))&lt;10,"Early (7-10 AM)",IF(VALUE(LEFT(D4264,2))&lt;14,"Midday (10 AM-2 PM)",IF(VALUE(LEFT(D4264,2))&lt;16,"Afternoon (2-4 PM)","Late (4-6 PM)")))</f>
        <v>Early (7-10 AM)</v>
      </c>
      <c r="Q4264" s="3" t="n">
        <f aca="false">IF(L4264="No-show",1,0)</f>
        <v>0</v>
      </c>
      <c r="R4264" s="29" t="n">
        <f aca="false">IF(L4264="No-show",M4264,0)</f>
        <v>0</v>
      </c>
    </row>
    <row r="4265" customFormat="false" ht="15" hidden="false" customHeight="false" outlineLevel="0" collapsed="false">
      <c r="A4265" s="0" t="s">
        <v>4987</v>
      </c>
      <c r="B4265" s="28" t="n">
        <v>46063</v>
      </c>
      <c r="C4265" s="3" t="s">
        <v>30</v>
      </c>
      <c r="D4265" s="3" t="s">
        <v>125</v>
      </c>
      <c r="E4265" s="3" t="s">
        <v>4127</v>
      </c>
      <c r="F4265" s="3" t="s">
        <v>4</v>
      </c>
      <c r="G4265" s="3" t="s">
        <v>64</v>
      </c>
      <c r="H4265" s="3" t="s">
        <v>51</v>
      </c>
      <c r="I4265" s="3" t="s">
        <v>43</v>
      </c>
      <c r="J4265" s="0" t="n">
        <v>5</v>
      </c>
      <c r="K4265" s="3" t="s">
        <v>32</v>
      </c>
      <c r="L4265" s="3" t="s">
        <v>129</v>
      </c>
      <c r="M4265" s="29" t="n">
        <v>116</v>
      </c>
      <c r="N4265" s="30" t="n">
        <f aca="false">DATE(YEAR(B4265),MONTH(B4265),1)</f>
        <v>46054</v>
      </c>
      <c r="O4265" s="0" t="str">
        <f aca="false">IF(J4265&lt;=2,"0-2 days",IF(J4265&lt;=7,"3-7 days",IF(J4265&lt;=14,"8-14 days",IF(J4265&lt;=21,"15-21 days","22+ days"))))</f>
        <v>3-7 days</v>
      </c>
      <c r="P4265" s="0" t="str">
        <f aca="false">IF(VALUE(LEFT(D4265,2))&lt;10,"Early (7-10 AM)",IF(VALUE(LEFT(D4265,2))&lt;14,"Midday (10 AM-2 PM)",IF(VALUE(LEFT(D4265,2))&lt;16,"Afternoon (2-4 PM)","Late (4-6 PM)")))</f>
        <v>Early (7-10 AM)</v>
      </c>
      <c r="Q4265" s="3" t="n">
        <f aca="false">IF(L4265="No-show",1,0)</f>
        <v>0</v>
      </c>
      <c r="R4265" s="29" t="n">
        <f aca="false">IF(L4265="No-show",M4265,0)</f>
        <v>0</v>
      </c>
    </row>
    <row r="4266" customFormat="false" ht="15" hidden="false" customHeight="false" outlineLevel="0" collapsed="false">
      <c r="A4266" s="0" t="s">
        <v>4988</v>
      </c>
      <c r="B4266" s="28" t="n">
        <v>46063</v>
      </c>
      <c r="C4266" s="3" t="s">
        <v>30</v>
      </c>
      <c r="D4266" s="3" t="s">
        <v>125</v>
      </c>
      <c r="E4266" s="3" t="s">
        <v>4989</v>
      </c>
      <c r="F4266" s="3" t="s">
        <v>8</v>
      </c>
      <c r="G4266" s="3" t="s">
        <v>63</v>
      </c>
      <c r="H4266" s="3" t="s">
        <v>58</v>
      </c>
      <c r="I4266" s="3" t="s">
        <v>43</v>
      </c>
      <c r="J4266" s="0" t="n">
        <v>14</v>
      </c>
      <c r="K4266" s="3" t="s">
        <v>29</v>
      </c>
      <c r="L4266" s="3" t="s">
        <v>284</v>
      </c>
      <c r="M4266" s="29" t="n">
        <v>168</v>
      </c>
      <c r="N4266" s="30" t="n">
        <f aca="false">DATE(YEAR(B4266),MONTH(B4266),1)</f>
        <v>46054</v>
      </c>
      <c r="O4266" s="0" t="str">
        <f aca="false">IF(J4266&lt;=2,"0-2 days",IF(J4266&lt;=7,"3-7 days",IF(J4266&lt;=14,"8-14 days",IF(J4266&lt;=21,"15-21 days","22+ days"))))</f>
        <v>8-14 days</v>
      </c>
      <c r="P4266" s="0" t="str">
        <f aca="false">IF(VALUE(LEFT(D4266,2))&lt;10,"Early (7-10 AM)",IF(VALUE(LEFT(D4266,2))&lt;14,"Midday (10 AM-2 PM)",IF(VALUE(LEFT(D4266,2))&lt;16,"Afternoon (2-4 PM)","Late (4-6 PM)")))</f>
        <v>Early (7-10 AM)</v>
      </c>
      <c r="Q4266" s="3" t="n">
        <f aca="false">IF(L4266="No-show",1,0)</f>
        <v>0</v>
      </c>
      <c r="R4266" s="29" t="n">
        <f aca="false">IF(L4266="No-show",M4266,0)</f>
        <v>0</v>
      </c>
    </row>
    <row r="4267" customFormat="false" ht="15" hidden="false" customHeight="false" outlineLevel="0" collapsed="false">
      <c r="A4267" s="0" t="s">
        <v>4990</v>
      </c>
      <c r="B4267" s="28" t="n">
        <v>46063</v>
      </c>
      <c r="C4267" s="3" t="s">
        <v>30</v>
      </c>
      <c r="D4267" s="3" t="s">
        <v>125</v>
      </c>
      <c r="E4267" s="3" t="s">
        <v>4991</v>
      </c>
      <c r="F4267" s="3" t="s">
        <v>3</v>
      </c>
      <c r="G4267" s="3" t="s">
        <v>63</v>
      </c>
      <c r="H4267" s="3" t="s">
        <v>48</v>
      </c>
      <c r="I4267" s="3" t="s">
        <v>55</v>
      </c>
      <c r="J4267" s="0" t="n">
        <v>18</v>
      </c>
      <c r="K4267" s="3" t="s">
        <v>29</v>
      </c>
      <c r="L4267" s="3" t="s">
        <v>121</v>
      </c>
      <c r="M4267" s="29" t="n">
        <v>188.8</v>
      </c>
      <c r="N4267" s="30" t="n">
        <f aca="false">DATE(YEAR(B4267),MONTH(B4267),1)</f>
        <v>46054</v>
      </c>
      <c r="O4267" s="0" t="str">
        <f aca="false">IF(J4267&lt;=2,"0-2 days",IF(J4267&lt;=7,"3-7 days",IF(J4267&lt;=14,"8-14 days",IF(J4267&lt;=21,"15-21 days","22+ days"))))</f>
        <v>15-21 days</v>
      </c>
      <c r="P4267" s="0" t="str">
        <f aca="false">IF(VALUE(LEFT(D4267,2))&lt;10,"Early (7-10 AM)",IF(VALUE(LEFT(D4267,2))&lt;14,"Midday (10 AM-2 PM)",IF(VALUE(LEFT(D4267,2))&lt;16,"Afternoon (2-4 PM)","Late (4-6 PM)")))</f>
        <v>Early (7-10 AM)</v>
      </c>
      <c r="Q4267" s="3" t="n">
        <f aca="false">IF(L4267="No-show",1,0)</f>
        <v>0</v>
      </c>
      <c r="R4267" s="29" t="n">
        <f aca="false">IF(L4267="No-show",M4267,0)</f>
        <v>0</v>
      </c>
    </row>
    <row r="4268" customFormat="false" ht="15" hidden="false" customHeight="false" outlineLevel="0" collapsed="false">
      <c r="A4268" s="0" t="s">
        <v>4992</v>
      </c>
      <c r="B4268" s="28" t="n">
        <v>46063</v>
      </c>
      <c r="C4268" s="3" t="s">
        <v>30</v>
      </c>
      <c r="D4268" s="3" t="s">
        <v>135</v>
      </c>
      <c r="E4268" s="3" t="s">
        <v>4993</v>
      </c>
      <c r="F4268" s="3" t="s">
        <v>3</v>
      </c>
      <c r="G4268" s="3" t="s">
        <v>63</v>
      </c>
      <c r="H4268" s="3" t="s">
        <v>42</v>
      </c>
      <c r="I4268" s="3" t="s">
        <v>52</v>
      </c>
      <c r="J4268" s="0" t="n">
        <v>7</v>
      </c>
      <c r="K4268" s="3" t="s">
        <v>29</v>
      </c>
      <c r="L4268" s="3" t="s">
        <v>121</v>
      </c>
      <c r="M4268" s="29" t="n">
        <v>115.2</v>
      </c>
      <c r="N4268" s="30" t="n">
        <f aca="false">DATE(YEAR(B4268),MONTH(B4268),1)</f>
        <v>46054</v>
      </c>
      <c r="O4268" s="0" t="str">
        <f aca="false">IF(J4268&lt;=2,"0-2 days",IF(J4268&lt;=7,"3-7 days",IF(J4268&lt;=14,"8-14 days",IF(J4268&lt;=21,"15-21 days","22+ days"))))</f>
        <v>3-7 days</v>
      </c>
      <c r="P4268" s="0" t="str">
        <f aca="false">IF(VALUE(LEFT(D4268,2))&lt;10,"Early (7-10 AM)",IF(VALUE(LEFT(D4268,2))&lt;14,"Midday (10 AM-2 PM)",IF(VALUE(LEFT(D4268,2))&lt;16,"Afternoon (2-4 PM)","Late (4-6 PM)")))</f>
        <v>Early (7-10 AM)</v>
      </c>
      <c r="Q4268" s="3" t="n">
        <f aca="false">IF(L4268="No-show",1,0)</f>
        <v>0</v>
      </c>
      <c r="R4268" s="29" t="n">
        <f aca="false">IF(L4268="No-show",M4268,0)</f>
        <v>0</v>
      </c>
    </row>
    <row r="4269" customFormat="false" ht="15" hidden="false" customHeight="false" outlineLevel="0" collapsed="false">
      <c r="A4269" s="0" t="s">
        <v>4994</v>
      </c>
      <c r="B4269" s="28" t="n">
        <v>46063</v>
      </c>
      <c r="C4269" s="3" t="s">
        <v>30</v>
      </c>
      <c r="D4269" s="3" t="s">
        <v>135</v>
      </c>
      <c r="E4269" s="3" t="s">
        <v>3497</v>
      </c>
      <c r="F4269" s="3" t="s">
        <v>8</v>
      </c>
      <c r="G4269" s="3" t="s">
        <v>64</v>
      </c>
      <c r="H4269" s="3" t="s">
        <v>51</v>
      </c>
      <c r="I4269" s="3" t="s">
        <v>52</v>
      </c>
      <c r="J4269" s="0" t="n">
        <v>7</v>
      </c>
      <c r="K4269" s="3" t="s">
        <v>29</v>
      </c>
      <c r="L4269" s="3" t="s">
        <v>121</v>
      </c>
      <c r="M4269" s="29" t="n">
        <v>116</v>
      </c>
      <c r="N4269" s="30" t="n">
        <f aca="false">DATE(YEAR(B4269),MONTH(B4269),1)</f>
        <v>46054</v>
      </c>
      <c r="O4269" s="0" t="str">
        <f aca="false">IF(J4269&lt;=2,"0-2 days",IF(J4269&lt;=7,"3-7 days",IF(J4269&lt;=14,"8-14 days",IF(J4269&lt;=21,"15-21 days","22+ days"))))</f>
        <v>3-7 days</v>
      </c>
      <c r="P4269" s="0" t="str">
        <f aca="false">IF(VALUE(LEFT(D4269,2))&lt;10,"Early (7-10 AM)",IF(VALUE(LEFT(D4269,2))&lt;14,"Midday (10 AM-2 PM)",IF(VALUE(LEFT(D4269,2))&lt;16,"Afternoon (2-4 PM)","Late (4-6 PM)")))</f>
        <v>Early (7-10 AM)</v>
      </c>
      <c r="Q4269" s="3" t="n">
        <f aca="false">IF(L4269="No-show",1,0)</f>
        <v>0</v>
      </c>
      <c r="R4269" s="29" t="n">
        <f aca="false">IF(L4269="No-show",M4269,0)</f>
        <v>0</v>
      </c>
    </row>
    <row r="4270" customFormat="false" ht="15" hidden="false" customHeight="false" outlineLevel="0" collapsed="false">
      <c r="A4270" s="0" t="s">
        <v>4995</v>
      </c>
      <c r="B4270" s="28" t="n">
        <v>46063</v>
      </c>
      <c r="C4270" s="3" t="s">
        <v>30</v>
      </c>
      <c r="D4270" s="3" t="s">
        <v>135</v>
      </c>
      <c r="E4270" s="3" t="s">
        <v>4044</v>
      </c>
      <c r="F4270" s="3" t="s">
        <v>7</v>
      </c>
      <c r="G4270" s="3" t="s">
        <v>64</v>
      </c>
      <c r="H4270" s="3" t="s">
        <v>51</v>
      </c>
      <c r="I4270" s="3" t="s">
        <v>49</v>
      </c>
      <c r="J4270" s="0" t="n">
        <v>19</v>
      </c>
      <c r="K4270" s="3" t="s">
        <v>29</v>
      </c>
      <c r="L4270" s="3" t="s">
        <v>121</v>
      </c>
      <c r="M4270" s="29" t="n">
        <v>116</v>
      </c>
      <c r="N4270" s="30" t="n">
        <f aca="false">DATE(YEAR(B4270),MONTH(B4270),1)</f>
        <v>46054</v>
      </c>
      <c r="O4270" s="0" t="str">
        <f aca="false">IF(J4270&lt;=2,"0-2 days",IF(J4270&lt;=7,"3-7 days",IF(J4270&lt;=14,"8-14 days",IF(J4270&lt;=21,"15-21 days","22+ days"))))</f>
        <v>15-21 days</v>
      </c>
      <c r="P4270" s="0" t="str">
        <f aca="false">IF(VALUE(LEFT(D4270,2))&lt;10,"Early (7-10 AM)",IF(VALUE(LEFT(D4270,2))&lt;14,"Midday (10 AM-2 PM)",IF(VALUE(LEFT(D4270,2))&lt;16,"Afternoon (2-4 PM)","Late (4-6 PM)")))</f>
        <v>Early (7-10 AM)</v>
      </c>
      <c r="Q4270" s="3" t="n">
        <f aca="false">IF(L4270="No-show",1,0)</f>
        <v>0</v>
      </c>
      <c r="R4270" s="29" t="n">
        <f aca="false">IF(L4270="No-show",M4270,0)</f>
        <v>0</v>
      </c>
    </row>
    <row r="4271" customFormat="false" ht="15" hidden="false" customHeight="false" outlineLevel="0" collapsed="false">
      <c r="A4271" s="0" t="s">
        <v>4996</v>
      </c>
      <c r="B4271" s="28" t="n">
        <v>46063</v>
      </c>
      <c r="C4271" s="3" t="s">
        <v>30</v>
      </c>
      <c r="D4271" s="3" t="s">
        <v>135</v>
      </c>
      <c r="E4271" s="3" t="s">
        <v>4771</v>
      </c>
      <c r="F4271" s="3" t="s">
        <v>3</v>
      </c>
      <c r="G4271" s="3" t="s">
        <v>64</v>
      </c>
      <c r="H4271" s="3" t="s">
        <v>51</v>
      </c>
      <c r="I4271" s="3" t="s">
        <v>55</v>
      </c>
      <c r="J4271" s="0" t="n">
        <v>6</v>
      </c>
      <c r="K4271" s="3" t="s">
        <v>29</v>
      </c>
      <c r="L4271" s="3" t="s">
        <v>121</v>
      </c>
      <c r="M4271" s="29" t="n">
        <v>116</v>
      </c>
      <c r="N4271" s="30" t="n">
        <f aca="false">DATE(YEAR(B4271),MONTH(B4271),1)</f>
        <v>46054</v>
      </c>
      <c r="O4271" s="0" t="str">
        <f aca="false">IF(J4271&lt;=2,"0-2 days",IF(J4271&lt;=7,"3-7 days",IF(J4271&lt;=14,"8-14 days",IF(J4271&lt;=21,"15-21 days","22+ days"))))</f>
        <v>3-7 days</v>
      </c>
      <c r="P4271" s="0" t="str">
        <f aca="false">IF(VALUE(LEFT(D4271,2))&lt;10,"Early (7-10 AM)",IF(VALUE(LEFT(D4271,2))&lt;14,"Midday (10 AM-2 PM)",IF(VALUE(LEFT(D4271,2))&lt;16,"Afternoon (2-4 PM)","Late (4-6 PM)")))</f>
        <v>Early (7-10 AM)</v>
      </c>
      <c r="Q4271" s="3" t="n">
        <f aca="false">IF(L4271="No-show",1,0)</f>
        <v>0</v>
      </c>
      <c r="R4271" s="29" t="n">
        <f aca="false">IF(L4271="No-show",M4271,0)</f>
        <v>0</v>
      </c>
    </row>
    <row r="4272" customFormat="false" ht="15" hidden="false" customHeight="false" outlineLevel="0" collapsed="false">
      <c r="A4272" s="0" t="s">
        <v>4997</v>
      </c>
      <c r="B4272" s="28" t="n">
        <v>46063</v>
      </c>
      <c r="C4272" s="3" t="s">
        <v>30</v>
      </c>
      <c r="D4272" s="3" t="s">
        <v>235</v>
      </c>
      <c r="E4272" s="3" t="s">
        <v>4756</v>
      </c>
      <c r="F4272" s="3" t="s">
        <v>4</v>
      </c>
      <c r="G4272" s="3" t="s">
        <v>64</v>
      </c>
      <c r="H4272" s="3" t="s">
        <v>48</v>
      </c>
      <c r="I4272" s="3" t="s">
        <v>46</v>
      </c>
      <c r="J4272" s="0" t="n">
        <v>6</v>
      </c>
      <c r="K4272" s="3" t="s">
        <v>29</v>
      </c>
      <c r="L4272" s="3" t="s">
        <v>121</v>
      </c>
      <c r="M4272" s="29" t="n">
        <v>118</v>
      </c>
      <c r="N4272" s="30" t="n">
        <f aca="false">DATE(YEAR(B4272),MONTH(B4272),1)</f>
        <v>46054</v>
      </c>
      <c r="O4272" s="0" t="str">
        <f aca="false">IF(J4272&lt;=2,"0-2 days",IF(J4272&lt;=7,"3-7 days",IF(J4272&lt;=14,"8-14 days",IF(J4272&lt;=21,"15-21 days","22+ days"))))</f>
        <v>3-7 days</v>
      </c>
      <c r="P4272" s="0" t="str">
        <f aca="false">IF(VALUE(LEFT(D4272,2))&lt;10,"Early (7-10 AM)",IF(VALUE(LEFT(D4272,2))&lt;14,"Midday (10 AM-2 PM)",IF(VALUE(LEFT(D4272,2))&lt;16,"Afternoon (2-4 PM)","Late (4-6 PM)")))</f>
        <v>Early (7-10 AM)</v>
      </c>
      <c r="Q4272" s="3" t="n">
        <f aca="false">IF(L4272="No-show",1,0)</f>
        <v>0</v>
      </c>
      <c r="R4272" s="29" t="n">
        <f aca="false">IF(L4272="No-show",M4272,0)</f>
        <v>0</v>
      </c>
    </row>
    <row r="4273" customFormat="false" ht="15" hidden="false" customHeight="false" outlineLevel="0" collapsed="false">
      <c r="A4273" s="0" t="s">
        <v>4998</v>
      </c>
      <c r="B4273" s="28" t="n">
        <v>46063</v>
      </c>
      <c r="C4273" s="3" t="s">
        <v>30</v>
      </c>
      <c r="D4273" s="3" t="s">
        <v>235</v>
      </c>
      <c r="E4273" s="3" t="s">
        <v>4744</v>
      </c>
      <c r="F4273" s="3" t="s">
        <v>8</v>
      </c>
      <c r="G4273" s="3" t="s">
        <v>64</v>
      </c>
      <c r="H4273" s="3" t="s">
        <v>51</v>
      </c>
      <c r="I4273" s="3" t="s">
        <v>43</v>
      </c>
      <c r="J4273" s="0" t="n">
        <v>7</v>
      </c>
      <c r="K4273" s="3" t="s">
        <v>29</v>
      </c>
      <c r="L4273" s="3" t="s">
        <v>121</v>
      </c>
      <c r="M4273" s="29" t="n">
        <v>116</v>
      </c>
      <c r="N4273" s="30" t="n">
        <f aca="false">DATE(YEAR(B4273),MONTH(B4273),1)</f>
        <v>46054</v>
      </c>
      <c r="O4273" s="0" t="str">
        <f aca="false">IF(J4273&lt;=2,"0-2 days",IF(J4273&lt;=7,"3-7 days",IF(J4273&lt;=14,"8-14 days",IF(J4273&lt;=21,"15-21 days","22+ days"))))</f>
        <v>3-7 days</v>
      </c>
      <c r="P4273" s="0" t="str">
        <f aca="false">IF(VALUE(LEFT(D4273,2))&lt;10,"Early (7-10 AM)",IF(VALUE(LEFT(D4273,2))&lt;14,"Midday (10 AM-2 PM)",IF(VALUE(LEFT(D4273,2))&lt;16,"Afternoon (2-4 PM)","Late (4-6 PM)")))</f>
        <v>Early (7-10 AM)</v>
      </c>
      <c r="Q4273" s="3" t="n">
        <f aca="false">IF(L4273="No-show",1,0)</f>
        <v>0</v>
      </c>
      <c r="R4273" s="29" t="n">
        <f aca="false">IF(L4273="No-show",M4273,0)</f>
        <v>0</v>
      </c>
    </row>
    <row r="4274" customFormat="false" ht="15" hidden="false" customHeight="false" outlineLevel="0" collapsed="false">
      <c r="A4274" s="0" t="s">
        <v>4999</v>
      </c>
      <c r="B4274" s="28" t="n">
        <v>46063</v>
      </c>
      <c r="C4274" s="3" t="s">
        <v>30</v>
      </c>
      <c r="D4274" s="3" t="s">
        <v>235</v>
      </c>
      <c r="E4274" s="3" t="s">
        <v>4606</v>
      </c>
      <c r="F4274" s="3" t="s">
        <v>4</v>
      </c>
      <c r="G4274" s="3" t="s">
        <v>64</v>
      </c>
      <c r="H4274" s="3" t="s">
        <v>48</v>
      </c>
      <c r="I4274" s="3" t="s">
        <v>43</v>
      </c>
      <c r="J4274" s="0" t="n">
        <v>8</v>
      </c>
      <c r="K4274" s="3" t="s">
        <v>29</v>
      </c>
      <c r="L4274" s="3" t="s">
        <v>217</v>
      </c>
      <c r="M4274" s="29" t="n">
        <v>118</v>
      </c>
      <c r="N4274" s="30" t="n">
        <f aca="false">DATE(YEAR(B4274),MONTH(B4274),1)</f>
        <v>46054</v>
      </c>
      <c r="O4274" s="0" t="str">
        <f aca="false">IF(J4274&lt;=2,"0-2 days",IF(J4274&lt;=7,"3-7 days",IF(J4274&lt;=14,"8-14 days",IF(J4274&lt;=21,"15-21 days","22+ days"))))</f>
        <v>8-14 days</v>
      </c>
      <c r="P4274" s="0" t="str">
        <f aca="false">IF(VALUE(LEFT(D4274,2))&lt;10,"Early (7-10 AM)",IF(VALUE(LEFT(D4274,2))&lt;14,"Midday (10 AM-2 PM)",IF(VALUE(LEFT(D4274,2))&lt;16,"Afternoon (2-4 PM)","Late (4-6 PM)")))</f>
        <v>Early (7-10 AM)</v>
      </c>
      <c r="Q4274" s="3" t="n">
        <f aca="false">IF(L4274="No-show",1,0)</f>
        <v>1</v>
      </c>
      <c r="R4274" s="29" t="n">
        <f aca="false">IF(L4274="No-show",M4274,0)</f>
        <v>118</v>
      </c>
    </row>
    <row r="4275" customFormat="false" ht="15" hidden="false" customHeight="false" outlineLevel="0" collapsed="false">
      <c r="A4275" s="0" t="s">
        <v>5000</v>
      </c>
      <c r="B4275" s="28" t="n">
        <v>46063</v>
      </c>
      <c r="C4275" s="3" t="s">
        <v>30</v>
      </c>
      <c r="D4275" s="3" t="s">
        <v>142</v>
      </c>
      <c r="E4275" s="3" t="s">
        <v>4895</v>
      </c>
      <c r="F4275" s="3" t="s">
        <v>7</v>
      </c>
      <c r="G4275" s="3" t="s">
        <v>64</v>
      </c>
      <c r="H4275" s="3" t="s">
        <v>54</v>
      </c>
      <c r="I4275" s="3" t="s">
        <v>52</v>
      </c>
      <c r="J4275" s="0" t="n">
        <v>5</v>
      </c>
      <c r="K4275" s="3" t="s">
        <v>32</v>
      </c>
      <c r="L4275" s="3" t="s">
        <v>121</v>
      </c>
      <c r="M4275" s="29" t="n">
        <v>120</v>
      </c>
      <c r="N4275" s="30" t="n">
        <f aca="false">DATE(YEAR(B4275),MONTH(B4275),1)</f>
        <v>46054</v>
      </c>
      <c r="O4275" s="0" t="str">
        <f aca="false">IF(J4275&lt;=2,"0-2 days",IF(J4275&lt;=7,"3-7 days",IF(J4275&lt;=14,"8-14 days",IF(J4275&lt;=21,"15-21 days","22+ days"))))</f>
        <v>3-7 days</v>
      </c>
      <c r="P4275" s="0" t="str">
        <f aca="false">IF(VALUE(LEFT(D4275,2))&lt;10,"Early (7-10 AM)",IF(VALUE(LEFT(D4275,2))&lt;14,"Midday (10 AM-2 PM)",IF(VALUE(LEFT(D4275,2))&lt;16,"Afternoon (2-4 PM)","Late (4-6 PM)")))</f>
        <v>Early (7-10 AM)</v>
      </c>
      <c r="Q4275" s="3" t="n">
        <f aca="false">IF(L4275="No-show",1,0)</f>
        <v>0</v>
      </c>
      <c r="R4275" s="29" t="n">
        <f aca="false">IF(L4275="No-show",M4275,0)</f>
        <v>0</v>
      </c>
    </row>
    <row r="4276" customFormat="false" ht="15" hidden="false" customHeight="false" outlineLevel="0" collapsed="false">
      <c r="A4276" s="0" t="s">
        <v>5001</v>
      </c>
      <c r="B4276" s="28" t="n">
        <v>46063</v>
      </c>
      <c r="C4276" s="3" t="s">
        <v>30</v>
      </c>
      <c r="D4276" s="3" t="s">
        <v>151</v>
      </c>
      <c r="E4276" s="3" t="s">
        <v>5002</v>
      </c>
      <c r="F4276" s="3" t="s">
        <v>7</v>
      </c>
      <c r="G4276" s="3" t="s">
        <v>63</v>
      </c>
      <c r="H4276" s="3" t="s">
        <v>42</v>
      </c>
      <c r="I4276" s="3" t="s">
        <v>43</v>
      </c>
      <c r="J4276" s="0" t="n">
        <v>11</v>
      </c>
      <c r="K4276" s="3" t="s">
        <v>29</v>
      </c>
      <c r="L4276" s="3" t="s">
        <v>121</v>
      </c>
      <c r="M4276" s="29" t="n">
        <v>115.2</v>
      </c>
      <c r="N4276" s="30" t="n">
        <f aca="false">DATE(YEAR(B4276),MONTH(B4276),1)</f>
        <v>46054</v>
      </c>
      <c r="O4276" s="0" t="str">
        <f aca="false">IF(J4276&lt;=2,"0-2 days",IF(J4276&lt;=7,"3-7 days",IF(J4276&lt;=14,"8-14 days",IF(J4276&lt;=21,"15-21 days","22+ days"))))</f>
        <v>8-14 days</v>
      </c>
      <c r="P4276" s="0" t="str">
        <f aca="false">IF(VALUE(LEFT(D4276,2))&lt;10,"Early (7-10 AM)",IF(VALUE(LEFT(D4276,2))&lt;14,"Midday (10 AM-2 PM)",IF(VALUE(LEFT(D4276,2))&lt;16,"Afternoon (2-4 PM)","Late (4-6 PM)")))</f>
        <v>Early (7-10 AM)</v>
      </c>
      <c r="Q4276" s="3" t="n">
        <f aca="false">IF(L4276="No-show",1,0)</f>
        <v>0</v>
      </c>
      <c r="R4276" s="29" t="n">
        <f aca="false">IF(L4276="No-show",M4276,0)</f>
        <v>0</v>
      </c>
    </row>
    <row r="4277" customFormat="false" ht="15" hidden="false" customHeight="false" outlineLevel="0" collapsed="false">
      <c r="A4277" s="0" t="s">
        <v>5003</v>
      </c>
      <c r="B4277" s="28" t="n">
        <v>46063</v>
      </c>
      <c r="C4277" s="3" t="s">
        <v>30</v>
      </c>
      <c r="D4277" s="3" t="s">
        <v>151</v>
      </c>
      <c r="E4277" s="3" t="s">
        <v>4266</v>
      </c>
      <c r="F4277" s="3" t="s">
        <v>8</v>
      </c>
      <c r="G4277" s="3" t="s">
        <v>64</v>
      </c>
      <c r="H4277" s="3" t="s">
        <v>56</v>
      </c>
      <c r="I4277" s="3" t="s">
        <v>52</v>
      </c>
      <c r="J4277" s="0" t="n">
        <v>18</v>
      </c>
      <c r="K4277" s="3" t="s">
        <v>32</v>
      </c>
      <c r="L4277" s="3" t="s">
        <v>121</v>
      </c>
      <c r="M4277" s="29" t="n">
        <v>115</v>
      </c>
      <c r="N4277" s="30" t="n">
        <f aca="false">DATE(YEAR(B4277),MONTH(B4277),1)</f>
        <v>46054</v>
      </c>
      <c r="O4277" s="0" t="str">
        <f aca="false">IF(J4277&lt;=2,"0-2 days",IF(J4277&lt;=7,"3-7 days",IF(J4277&lt;=14,"8-14 days",IF(J4277&lt;=21,"15-21 days","22+ days"))))</f>
        <v>15-21 days</v>
      </c>
      <c r="P4277" s="0" t="str">
        <f aca="false">IF(VALUE(LEFT(D4277,2))&lt;10,"Early (7-10 AM)",IF(VALUE(LEFT(D4277,2))&lt;14,"Midday (10 AM-2 PM)",IF(VALUE(LEFT(D4277,2))&lt;16,"Afternoon (2-4 PM)","Late (4-6 PM)")))</f>
        <v>Early (7-10 AM)</v>
      </c>
      <c r="Q4277" s="3" t="n">
        <f aca="false">IF(L4277="No-show",1,0)</f>
        <v>0</v>
      </c>
      <c r="R4277" s="29" t="n">
        <f aca="false">IF(L4277="No-show",M4277,0)</f>
        <v>0</v>
      </c>
    </row>
    <row r="4278" customFormat="false" ht="15" hidden="false" customHeight="false" outlineLevel="0" collapsed="false">
      <c r="A4278" s="0" t="s">
        <v>5004</v>
      </c>
      <c r="B4278" s="28" t="n">
        <v>46063</v>
      </c>
      <c r="C4278" s="3" t="s">
        <v>30</v>
      </c>
      <c r="D4278" s="3" t="s">
        <v>151</v>
      </c>
      <c r="E4278" s="3" t="s">
        <v>4758</v>
      </c>
      <c r="F4278" s="3" t="s">
        <v>8</v>
      </c>
      <c r="G4278" s="3" t="s">
        <v>64</v>
      </c>
      <c r="H4278" s="3" t="s">
        <v>54</v>
      </c>
      <c r="I4278" s="3" t="s">
        <v>46</v>
      </c>
      <c r="J4278" s="0" t="n">
        <v>20</v>
      </c>
      <c r="K4278" s="3" t="s">
        <v>29</v>
      </c>
      <c r="L4278" s="3" t="s">
        <v>121</v>
      </c>
      <c r="M4278" s="29" t="n">
        <v>120</v>
      </c>
      <c r="N4278" s="30" t="n">
        <f aca="false">DATE(YEAR(B4278),MONTH(B4278),1)</f>
        <v>46054</v>
      </c>
      <c r="O4278" s="0" t="str">
        <f aca="false">IF(J4278&lt;=2,"0-2 days",IF(J4278&lt;=7,"3-7 days",IF(J4278&lt;=14,"8-14 days",IF(J4278&lt;=21,"15-21 days","22+ days"))))</f>
        <v>15-21 days</v>
      </c>
      <c r="P4278" s="0" t="str">
        <f aca="false">IF(VALUE(LEFT(D4278,2))&lt;10,"Early (7-10 AM)",IF(VALUE(LEFT(D4278,2))&lt;14,"Midday (10 AM-2 PM)",IF(VALUE(LEFT(D4278,2))&lt;16,"Afternoon (2-4 PM)","Late (4-6 PM)")))</f>
        <v>Early (7-10 AM)</v>
      </c>
      <c r="Q4278" s="3" t="n">
        <f aca="false">IF(L4278="No-show",1,0)</f>
        <v>0</v>
      </c>
      <c r="R4278" s="29" t="n">
        <f aca="false">IF(L4278="No-show",M4278,0)</f>
        <v>0</v>
      </c>
    </row>
    <row r="4279" customFormat="false" ht="15" hidden="false" customHeight="false" outlineLevel="0" collapsed="false">
      <c r="A4279" s="0" t="s">
        <v>5005</v>
      </c>
      <c r="B4279" s="28" t="n">
        <v>46063</v>
      </c>
      <c r="C4279" s="3" t="s">
        <v>30</v>
      </c>
      <c r="D4279" s="3" t="s">
        <v>151</v>
      </c>
      <c r="E4279" s="3" t="s">
        <v>4782</v>
      </c>
      <c r="F4279" s="3" t="s">
        <v>7</v>
      </c>
      <c r="G4279" s="3" t="s">
        <v>64</v>
      </c>
      <c r="H4279" s="3" t="s">
        <v>54</v>
      </c>
      <c r="I4279" s="3" t="s">
        <v>43</v>
      </c>
      <c r="J4279" s="0" t="n">
        <v>2</v>
      </c>
      <c r="K4279" s="3" t="s">
        <v>29</v>
      </c>
      <c r="L4279" s="3" t="s">
        <v>121</v>
      </c>
      <c r="M4279" s="29" t="n">
        <v>120</v>
      </c>
      <c r="N4279" s="30" t="n">
        <f aca="false">DATE(YEAR(B4279),MONTH(B4279),1)</f>
        <v>46054</v>
      </c>
      <c r="O4279" s="0" t="str">
        <f aca="false">IF(J4279&lt;=2,"0-2 days",IF(J4279&lt;=7,"3-7 days",IF(J4279&lt;=14,"8-14 days",IF(J4279&lt;=21,"15-21 days","22+ days"))))</f>
        <v>0-2 days</v>
      </c>
      <c r="P4279" s="0" t="str">
        <f aca="false">IF(VALUE(LEFT(D4279,2))&lt;10,"Early (7-10 AM)",IF(VALUE(LEFT(D4279,2))&lt;14,"Midday (10 AM-2 PM)",IF(VALUE(LEFT(D4279,2))&lt;16,"Afternoon (2-4 PM)","Late (4-6 PM)")))</f>
        <v>Early (7-10 AM)</v>
      </c>
      <c r="Q4279" s="3" t="n">
        <f aca="false">IF(L4279="No-show",1,0)</f>
        <v>0</v>
      </c>
      <c r="R4279" s="29" t="n">
        <f aca="false">IF(L4279="No-show",M4279,0)</f>
        <v>0</v>
      </c>
    </row>
    <row r="4280" customFormat="false" ht="15" hidden="false" customHeight="false" outlineLevel="0" collapsed="false">
      <c r="A4280" s="0" t="s">
        <v>5006</v>
      </c>
      <c r="B4280" s="28" t="n">
        <v>46063</v>
      </c>
      <c r="C4280" s="3" t="s">
        <v>30</v>
      </c>
      <c r="D4280" s="3" t="s">
        <v>154</v>
      </c>
      <c r="E4280" s="3" t="s">
        <v>4751</v>
      </c>
      <c r="F4280" s="3" t="s">
        <v>8</v>
      </c>
      <c r="G4280" s="3" t="s">
        <v>64</v>
      </c>
      <c r="H4280" s="3" t="s">
        <v>56</v>
      </c>
      <c r="I4280" s="3" t="s">
        <v>46</v>
      </c>
      <c r="J4280" s="0" t="n">
        <v>8</v>
      </c>
      <c r="K4280" s="3" t="s">
        <v>29</v>
      </c>
      <c r="L4280" s="3" t="s">
        <v>121</v>
      </c>
      <c r="M4280" s="29" t="n">
        <v>115</v>
      </c>
      <c r="N4280" s="30" t="n">
        <f aca="false">DATE(YEAR(B4280),MONTH(B4280),1)</f>
        <v>46054</v>
      </c>
      <c r="O4280" s="0" t="str">
        <f aca="false">IF(J4280&lt;=2,"0-2 days",IF(J4280&lt;=7,"3-7 days",IF(J4280&lt;=14,"8-14 days",IF(J4280&lt;=21,"15-21 days","22+ days"))))</f>
        <v>8-14 days</v>
      </c>
      <c r="P4280" s="0" t="str">
        <f aca="false">IF(VALUE(LEFT(D4280,2))&lt;10,"Early (7-10 AM)",IF(VALUE(LEFT(D4280,2))&lt;14,"Midday (10 AM-2 PM)",IF(VALUE(LEFT(D4280,2))&lt;16,"Afternoon (2-4 PM)","Late (4-6 PM)")))</f>
        <v>Midday (10 AM-2 PM)</v>
      </c>
      <c r="Q4280" s="3" t="n">
        <f aca="false">IF(L4280="No-show",1,0)</f>
        <v>0</v>
      </c>
      <c r="R4280" s="29" t="n">
        <f aca="false">IF(L4280="No-show",M4280,0)</f>
        <v>0</v>
      </c>
    </row>
    <row r="4281" customFormat="false" ht="15" hidden="false" customHeight="false" outlineLevel="0" collapsed="false">
      <c r="A4281" s="0" t="s">
        <v>5007</v>
      </c>
      <c r="B4281" s="28" t="n">
        <v>46063</v>
      </c>
      <c r="C4281" s="3" t="s">
        <v>30</v>
      </c>
      <c r="D4281" s="3" t="s">
        <v>159</v>
      </c>
      <c r="E4281" s="3" t="s">
        <v>3130</v>
      </c>
      <c r="F4281" s="3" t="s">
        <v>8</v>
      </c>
      <c r="G4281" s="3" t="s">
        <v>64</v>
      </c>
      <c r="H4281" s="3" t="s">
        <v>54</v>
      </c>
      <c r="I4281" s="3" t="s">
        <v>43</v>
      </c>
      <c r="J4281" s="0" t="n">
        <v>8</v>
      </c>
      <c r="K4281" s="3" t="s">
        <v>29</v>
      </c>
      <c r="L4281" s="3" t="s">
        <v>217</v>
      </c>
      <c r="M4281" s="29" t="n">
        <v>120</v>
      </c>
      <c r="N4281" s="30" t="n">
        <f aca="false">DATE(YEAR(B4281),MONTH(B4281),1)</f>
        <v>46054</v>
      </c>
      <c r="O4281" s="0" t="str">
        <f aca="false">IF(J4281&lt;=2,"0-2 days",IF(J4281&lt;=7,"3-7 days",IF(J4281&lt;=14,"8-14 days",IF(J4281&lt;=21,"15-21 days","22+ days"))))</f>
        <v>8-14 days</v>
      </c>
      <c r="P4281" s="0" t="str">
        <f aca="false">IF(VALUE(LEFT(D4281,2))&lt;10,"Early (7-10 AM)",IF(VALUE(LEFT(D4281,2))&lt;14,"Midday (10 AM-2 PM)",IF(VALUE(LEFT(D4281,2))&lt;16,"Afternoon (2-4 PM)","Late (4-6 PM)")))</f>
        <v>Midday (10 AM-2 PM)</v>
      </c>
      <c r="Q4281" s="3" t="n">
        <f aca="false">IF(L4281="No-show",1,0)</f>
        <v>1</v>
      </c>
      <c r="R4281" s="29" t="n">
        <f aca="false">IF(L4281="No-show",M4281,0)</f>
        <v>120</v>
      </c>
    </row>
    <row r="4282" customFormat="false" ht="15" hidden="false" customHeight="false" outlineLevel="0" collapsed="false">
      <c r="A4282" s="0" t="s">
        <v>5008</v>
      </c>
      <c r="B4282" s="28" t="n">
        <v>46063</v>
      </c>
      <c r="C4282" s="3" t="s">
        <v>30</v>
      </c>
      <c r="D4282" s="3" t="s">
        <v>159</v>
      </c>
      <c r="E4282" s="3" t="s">
        <v>3769</v>
      </c>
      <c r="F4282" s="3" t="s">
        <v>8</v>
      </c>
      <c r="G4282" s="3" t="s">
        <v>64</v>
      </c>
      <c r="H4282" s="3" t="s">
        <v>54</v>
      </c>
      <c r="I4282" s="3" t="s">
        <v>59</v>
      </c>
      <c r="J4282" s="0" t="n">
        <v>4</v>
      </c>
      <c r="K4282" s="3" t="s">
        <v>29</v>
      </c>
      <c r="L4282" s="3" t="s">
        <v>121</v>
      </c>
      <c r="M4282" s="29" t="n">
        <v>120</v>
      </c>
      <c r="N4282" s="30" t="n">
        <f aca="false">DATE(YEAR(B4282),MONTH(B4282),1)</f>
        <v>46054</v>
      </c>
      <c r="O4282" s="0" t="str">
        <f aca="false">IF(J4282&lt;=2,"0-2 days",IF(J4282&lt;=7,"3-7 days",IF(J4282&lt;=14,"8-14 days",IF(J4282&lt;=21,"15-21 days","22+ days"))))</f>
        <v>3-7 days</v>
      </c>
      <c r="P4282" s="0" t="str">
        <f aca="false">IF(VALUE(LEFT(D4282,2))&lt;10,"Early (7-10 AM)",IF(VALUE(LEFT(D4282,2))&lt;14,"Midday (10 AM-2 PM)",IF(VALUE(LEFT(D4282,2))&lt;16,"Afternoon (2-4 PM)","Late (4-6 PM)")))</f>
        <v>Midday (10 AM-2 PM)</v>
      </c>
      <c r="Q4282" s="3" t="n">
        <f aca="false">IF(L4282="No-show",1,0)</f>
        <v>0</v>
      </c>
      <c r="R4282" s="29" t="n">
        <f aca="false">IF(L4282="No-show",M4282,0)</f>
        <v>0</v>
      </c>
    </row>
    <row r="4283" customFormat="false" ht="15" hidden="false" customHeight="false" outlineLevel="0" collapsed="false">
      <c r="A4283" s="0" t="s">
        <v>5009</v>
      </c>
      <c r="B4283" s="28" t="n">
        <v>46063</v>
      </c>
      <c r="C4283" s="3" t="s">
        <v>30</v>
      </c>
      <c r="D4283" s="3" t="s">
        <v>164</v>
      </c>
      <c r="E4283" s="3" t="s">
        <v>5010</v>
      </c>
      <c r="F4283" s="3" t="s">
        <v>8</v>
      </c>
      <c r="G4283" s="3" t="s">
        <v>63</v>
      </c>
      <c r="H4283" s="3" t="s">
        <v>54</v>
      </c>
      <c r="I4283" s="3" t="s">
        <v>49</v>
      </c>
      <c r="J4283" s="0" t="n">
        <v>12</v>
      </c>
      <c r="K4283" s="3" t="s">
        <v>29</v>
      </c>
      <c r="L4283" s="3" t="s">
        <v>129</v>
      </c>
      <c r="M4283" s="29" t="n">
        <v>192</v>
      </c>
      <c r="N4283" s="30" t="n">
        <f aca="false">DATE(YEAR(B4283),MONTH(B4283),1)</f>
        <v>46054</v>
      </c>
      <c r="O4283" s="0" t="str">
        <f aca="false">IF(J4283&lt;=2,"0-2 days",IF(J4283&lt;=7,"3-7 days",IF(J4283&lt;=14,"8-14 days",IF(J4283&lt;=21,"15-21 days","22+ days"))))</f>
        <v>8-14 days</v>
      </c>
      <c r="P4283" s="0" t="str">
        <f aca="false">IF(VALUE(LEFT(D4283,2))&lt;10,"Early (7-10 AM)",IF(VALUE(LEFT(D4283,2))&lt;14,"Midday (10 AM-2 PM)",IF(VALUE(LEFT(D4283,2))&lt;16,"Afternoon (2-4 PM)","Late (4-6 PM)")))</f>
        <v>Midday (10 AM-2 PM)</v>
      </c>
      <c r="Q4283" s="3" t="n">
        <f aca="false">IF(L4283="No-show",1,0)</f>
        <v>0</v>
      </c>
      <c r="R4283" s="29" t="n">
        <f aca="false">IF(L4283="No-show",M4283,0)</f>
        <v>0</v>
      </c>
    </row>
    <row r="4284" customFormat="false" ht="15" hidden="false" customHeight="false" outlineLevel="0" collapsed="false">
      <c r="A4284" s="0" t="s">
        <v>5011</v>
      </c>
      <c r="B4284" s="28" t="n">
        <v>46063</v>
      </c>
      <c r="C4284" s="3" t="s">
        <v>30</v>
      </c>
      <c r="D4284" s="3" t="s">
        <v>164</v>
      </c>
      <c r="E4284" s="3" t="s">
        <v>4519</v>
      </c>
      <c r="F4284" s="3" t="s">
        <v>4</v>
      </c>
      <c r="G4284" s="3" t="s">
        <v>64</v>
      </c>
      <c r="H4284" s="3" t="s">
        <v>51</v>
      </c>
      <c r="I4284" s="3" t="s">
        <v>43</v>
      </c>
      <c r="J4284" s="0" t="n">
        <v>2</v>
      </c>
      <c r="K4284" s="3" t="s">
        <v>29</v>
      </c>
      <c r="L4284" s="3" t="s">
        <v>129</v>
      </c>
      <c r="M4284" s="29" t="n">
        <v>116</v>
      </c>
      <c r="N4284" s="30" t="n">
        <f aca="false">DATE(YEAR(B4284),MONTH(B4284),1)</f>
        <v>46054</v>
      </c>
      <c r="O4284" s="0" t="str">
        <f aca="false">IF(J4284&lt;=2,"0-2 days",IF(J4284&lt;=7,"3-7 days",IF(J4284&lt;=14,"8-14 days",IF(J4284&lt;=21,"15-21 days","22+ days"))))</f>
        <v>0-2 days</v>
      </c>
      <c r="P4284" s="0" t="str">
        <f aca="false">IF(VALUE(LEFT(D4284,2))&lt;10,"Early (7-10 AM)",IF(VALUE(LEFT(D4284,2))&lt;14,"Midday (10 AM-2 PM)",IF(VALUE(LEFT(D4284,2))&lt;16,"Afternoon (2-4 PM)","Late (4-6 PM)")))</f>
        <v>Midday (10 AM-2 PM)</v>
      </c>
      <c r="Q4284" s="3" t="n">
        <f aca="false">IF(L4284="No-show",1,0)</f>
        <v>0</v>
      </c>
      <c r="R4284" s="29" t="n">
        <f aca="false">IF(L4284="No-show",M4284,0)</f>
        <v>0</v>
      </c>
    </row>
    <row r="4285" customFormat="false" ht="15" hidden="false" customHeight="false" outlineLevel="0" collapsed="false">
      <c r="A4285" s="0" t="s">
        <v>5012</v>
      </c>
      <c r="B4285" s="28" t="n">
        <v>46063</v>
      </c>
      <c r="C4285" s="3" t="s">
        <v>30</v>
      </c>
      <c r="D4285" s="3" t="s">
        <v>262</v>
      </c>
      <c r="E4285" s="3" t="s">
        <v>4283</v>
      </c>
      <c r="F4285" s="3" t="s">
        <v>4</v>
      </c>
      <c r="G4285" s="3" t="s">
        <v>64</v>
      </c>
      <c r="H4285" s="3" t="s">
        <v>54</v>
      </c>
      <c r="I4285" s="3" t="s">
        <v>43</v>
      </c>
      <c r="J4285" s="0" t="n">
        <v>5</v>
      </c>
      <c r="K4285" s="3" t="s">
        <v>32</v>
      </c>
      <c r="L4285" s="3" t="s">
        <v>284</v>
      </c>
      <c r="M4285" s="29" t="n">
        <v>120</v>
      </c>
      <c r="N4285" s="30" t="n">
        <f aca="false">DATE(YEAR(B4285),MONTH(B4285),1)</f>
        <v>46054</v>
      </c>
      <c r="O4285" s="0" t="str">
        <f aca="false">IF(J4285&lt;=2,"0-2 days",IF(J4285&lt;=7,"3-7 days",IF(J4285&lt;=14,"8-14 days",IF(J4285&lt;=21,"15-21 days","22+ days"))))</f>
        <v>3-7 days</v>
      </c>
      <c r="P4285" s="0" t="str">
        <f aca="false">IF(VALUE(LEFT(D4285,2))&lt;10,"Early (7-10 AM)",IF(VALUE(LEFT(D4285,2))&lt;14,"Midday (10 AM-2 PM)",IF(VALUE(LEFT(D4285,2))&lt;16,"Afternoon (2-4 PM)","Late (4-6 PM)")))</f>
        <v>Midday (10 AM-2 PM)</v>
      </c>
      <c r="Q4285" s="3" t="n">
        <f aca="false">IF(L4285="No-show",1,0)</f>
        <v>0</v>
      </c>
      <c r="R4285" s="29" t="n">
        <f aca="false">IF(L4285="No-show",M4285,0)</f>
        <v>0</v>
      </c>
    </row>
    <row r="4286" customFormat="false" ht="15" hidden="false" customHeight="false" outlineLevel="0" collapsed="false">
      <c r="A4286" s="0" t="s">
        <v>5013</v>
      </c>
      <c r="B4286" s="28" t="n">
        <v>46063</v>
      </c>
      <c r="C4286" s="3" t="s">
        <v>30</v>
      </c>
      <c r="D4286" s="3" t="s">
        <v>262</v>
      </c>
      <c r="E4286" s="3" t="s">
        <v>4497</v>
      </c>
      <c r="F4286" s="3" t="s">
        <v>4</v>
      </c>
      <c r="G4286" s="3" t="s">
        <v>64</v>
      </c>
      <c r="H4286" s="3" t="s">
        <v>56</v>
      </c>
      <c r="I4286" s="3" t="s">
        <v>52</v>
      </c>
      <c r="J4286" s="0" t="n">
        <v>10</v>
      </c>
      <c r="K4286" s="3" t="s">
        <v>32</v>
      </c>
      <c r="L4286" s="3" t="s">
        <v>121</v>
      </c>
      <c r="M4286" s="29" t="n">
        <v>115</v>
      </c>
      <c r="N4286" s="30" t="n">
        <f aca="false">DATE(YEAR(B4286),MONTH(B4286),1)</f>
        <v>46054</v>
      </c>
      <c r="O4286" s="0" t="str">
        <f aca="false">IF(J4286&lt;=2,"0-2 days",IF(J4286&lt;=7,"3-7 days",IF(J4286&lt;=14,"8-14 days",IF(J4286&lt;=21,"15-21 days","22+ days"))))</f>
        <v>8-14 days</v>
      </c>
      <c r="P4286" s="0" t="str">
        <f aca="false">IF(VALUE(LEFT(D4286,2))&lt;10,"Early (7-10 AM)",IF(VALUE(LEFT(D4286,2))&lt;14,"Midday (10 AM-2 PM)",IF(VALUE(LEFT(D4286,2))&lt;16,"Afternoon (2-4 PM)","Late (4-6 PM)")))</f>
        <v>Midday (10 AM-2 PM)</v>
      </c>
      <c r="Q4286" s="3" t="n">
        <f aca="false">IF(L4286="No-show",1,0)</f>
        <v>0</v>
      </c>
      <c r="R4286" s="29" t="n">
        <f aca="false">IF(L4286="No-show",M4286,0)</f>
        <v>0</v>
      </c>
    </row>
    <row r="4287" customFormat="false" ht="15" hidden="false" customHeight="false" outlineLevel="0" collapsed="false">
      <c r="A4287" s="0" t="s">
        <v>5014</v>
      </c>
      <c r="B4287" s="28" t="n">
        <v>46063</v>
      </c>
      <c r="C4287" s="3" t="s">
        <v>30</v>
      </c>
      <c r="D4287" s="3" t="s">
        <v>262</v>
      </c>
      <c r="E4287" s="3" t="s">
        <v>5015</v>
      </c>
      <c r="F4287" s="3" t="s">
        <v>8</v>
      </c>
      <c r="G4287" s="3" t="s">
        <v>63</v>
      </c>
      <c r="H4287" s="3" t="s">
        <v>45</v>
      </c>
      <c r="I4287" s="3" t="s">
        <v>52</v>
      </c>
      <c r="J4287" s="0" t="n">
        <v>5</v>
      </c>
      <c r="K4287" s="3" t="s">
        <v>29</v>
      </c>
      <c r="L4287" s="3" t="s">
        <v>121</v>
      </c>
      <c r="M4287" s="29" t="n">
        <v>152</v>
      </c>
      <c r="N4287" s="30" t="n">
        <f aca="false">DATE(YEAR(B4287),MONTH(B4287),1)</f>
        <v>46054</v>
      </c>
      <c r="O4287" s="0" t="str">
        <f aca="false">IF(J4287&lt;=2,"0-2 days",IF(J4287&lt;=7,"3-7 days",IF(J4287&lt;=14,"8-14 days",IF(J4287&lt;=21,"15-21 days","22+ days"))))</f>
        <v>3-7 days</v>
      </c>
      <c r="P4287" s="0" t="str">
        <f aca="false">IF(VALUE(LEFT(D4287,2))&lt;10,"Early (7-10 AM)",IF(VALUE(LEFT(D4287,2))&lt;14,"Midday (10 AM-2 PM)",IF(VALUE(LEFT(D4287,2))&lt;16,"Afternoon (2-4 PM)","Late (4-6 PM)")))</f>
        <v>Midday (10 AM-2 PM)</v>
      </c>
      <c r="Q4287" s="3" t="n">
        <f aca="false">IF(L4287="No-show",1,0)</f>
        <v>0</v>
      </c>
      <c r="R4287" s="29" t="n">
        <f aca="false">IF(L4287="No-show",M4287,0)</f>
        <v>0</v>
      </c>
    </row>
    <row r="4288" customFormat="false" ht="15" hidden="false" customHeight="false" outlineLevel="0" collapsed="false">
      <c r="A4288" s="0" t="s">
        <v>5016</v>
      </c>
      <c r="B4288" s="28" t="n">
        <v>46063</v>
      </c>
      <c r="C4288" s="3" t="s">
        <v>30</v>
      </c>
      <c r="D4288" s="3" t="s">
        <v>262</v>
      </c>
      <c r="E4288" s="3" t="s">
        <v>5017</v>
      </c>
      <c r="F4288" s="3" t="s">
        <v>7</v>
      </c>
      <c r="G4288" s="3" t="s">
        <v>63</v>
      </c>
      <c r="H4288" s="3" t="s">
        <v>60</v>
      </c>
      <c r="I4288" s="3" t="s">
        <v>52</v>
      </c>
      <c r="J4288" s="0" t="n">
        <v>20</v>
      </c>
      <c r="K4288" s="3" t="s">
        <v>29</v>
      </c>
      <c r="L4288" s="3" t="s">
        <v>121</v>
      </c>
      <c r="M4288" s="29" t="n">
        <v>216</v>
      </c>
      <c r="N4288" s="30" t="n">
        <f aca="false">DATE(YEAR(B4288),MONTH(B4288),1)</f>
        <v>46054</v>
      </c>
      <c r="O4288" s="0" t="str">
        <f aca="false">IF(J4288&lt;=2,"0-2 days",IF(J4288&lt;=7,"3-7 days",IF(J4288&lt;=14,"8-14 days",IF(J4288&lt;=21,"15-21 days","22+ days"))))</f>
        <v>15-21 days</v>
      </c>
      <c r="P4288" s="0" t="str">
        <f aca="false">IF(VALUE(LEFT(D4288,2))&lt;10,"Early (7-10 AM)",IF(VALUE(LEFT(D4288,2))&lt;14,"Midday (10 AM-2 PM)",IF(VALUE(LEFT(D4288,2))&lt;16,"Afternoon (2-4 PM)","Late (4-6 PM)")))</f>
        <v>Midday (10 AM-2 PM)</v>
      </c>
      <c r="Q4288" s="3" t="n">
        <f aca="false">IF(L4288="No-show",1,0)</f>
        <v>0</v>
      </c>
      <c r="R4288" s="29" t="n">
        <f aca="false">IF(L4288="No-show",M4288,0)</f>
        <v>0</v>
      </c>
    </row>
    <row r="4289" customFormat="false" ht="15" hidden="false" customHeight="false" outlineLevel="0" collapsed="false">
      <c r="A4289" s="0" t="s">
        <v>5018</v>
      </c>
      <c r="B4289" s="28" t="n">
        <v>46063</v>
      </c>
      <c r="C4289" s="3" t="s">
        <v>30</v>
      </c>
      <c r="D4289" s="3" t="s">
        <v>171</v>
      </c>
      <c r="E4289" s="3" t="s">
        <v>5019</v>
      </c>
      <c r="F4289" s="3" t="s">
        <v>8</v>
      </c>
      <c r="G4289" s="3" t="s">
        <v>63</v>
      </c>
      <c r="H4289" s="3" t="s">
        <v>42</v>
      </c>
      <c r="I4289" s="3" t="s">
        <v>52</v>
      </c>
      <c r="J4289" s="0" t="n">
        <v>15</v>
      </c>
      <c r="K4289" s="3" t="s">
        <v>29</v>
      </c>
      <c r="L4289" s="3" t="s">
        <v>121</v>
      </c>
      <c r="M4289" s="29" t="n">
        <v>115.2</v>
      </c>
      <c r="N4289" s="30" t="n">
        <f aca="false">DATE(YEAR(B4289),MONTH(B4289),1)</f>
        <v>46054</v>
      </c>
      <c r="O4289" s="0" t="str">
        <f aca="false">IF(J4289&lt;=2,"0-2 days",IF(J4289&lt;=7,"3-7 days",IF(J4289&lt;=14,"8-14 days",IF(J4289&lt;=21,"15-21 days","22+ days"))))</f>
        <v>15-21 days</v>
      </c>
      <c r="P4289" s="0" t="str">
        <f aca="false">IF(VALUE(LEFT(D4289,2))&lt;10,"Early (7-10 AM)",IF(VALUE(LEFT(D4289,2))&lt;14,"Midday (10 AM-2 PM)",IF(VALUE(LEFT(D4289,2))&lt;16,"Afternoon (2-4 PM)","Late (4-6 PM)")))</f>
        <v>Midday (10 AM-2 PM)</v>
      </c>
      <c r="Q4289" s="3" t="n">
        <f aca="false">IF(L4289="No-show",1,0)</f>
        <v>0</v>
      </c>
      <c r="R4289" s="29" t="n">
        <f aca="false">IF(L4289="No-show",M4289,0)</f>
        <v>0</v>
      </c>
    </row>
    <row r="4290" customFormat="false" ht="15" hidden="false" customHeight="false" outlineLevel="0" collapsed="false">
      <c r="A4290" s="0" t="s">
        <v>5020</v>
      </c>
      <c r="B4290" s="28" t="n">
        <v>46063</v>
      </c>
      <c r="C4290" s="3" t="s">
        <v>30</v>
      </c>
      <c r="D4290" s="3" t="s">
        <v>171</v>
      </c>
      <c r="E4290" s="3" t="s">
        <v>4393</v>
      </c>
      <c r="F4290" s="3" t="s">
        <v>3</v>
      </c>
      <c r="G4290" s="3" t="s">
        <v>64</v>
      </c>
      <c r="H4290" s="3" t="s">
        <v>58</v>
      </c>
      <c r="I4290" s="3" t="s">
        <v>46</v>
      </c>
      <c r="J4290" s="0" t="n">
        <v>6</v>
      </c>
      <c r="K4290" s="3" t="s">
        <v>29</v>
      </c>
      <c r="L4290" s="3" t="s">
        <v>121</v>
      </c>
      <c r="M4290" s="29" t="n">
        <v>105</v>
      </c>
      <c r="N4290" s="30" t="n">
        <f aca="false">DATE(YEAR(B4290),MONTH(B4290),1)</f>
        <v>46054</v>
      </c>
      <c r="O4290" s="0" t="str">
        <f aca="false">IF(J4290&lt;=2,"0-2 days",IF(J4290&lt;=7,"3-7 days",IF(J4290&lt;=14,"8-14 days",IF(J4290&lt;=21,"15-21 days","22+ days"))))</f>
        <v>3-7 days</v>
      </c>
      <c r="P4290" s="0" t="str">
        <f aca="false">IF(VALUE(LEFT(D4290,2))&lt;10,"Early (7-10 AM)",IF(VALUE(LEFT(D4290,2))&lt;14,"Midday (10 AM-2 PM)",IF(VALUE(LEFT(D4290,2))&lt;16,"Afternoon (2-4 PM)","Late (4-6 PM)")))</f>
        <v>Midday (10 AM-2 PM)</v>
      </c>
      <c r="Q4290" s="3" t="n">
        <f aca="false">IF(L4290="No-show",1,0)</f>
        <v>0</v>
      </c>
      <c r="R4290" s="29" t="n">
        <f aca="false">IF(L4290="No-show",M4290,0)</f>
        <v>0</v>
      </c>
    </row>
    <row r="4291" customFormat="false" ht="15" hidden="false" customHeight="false" outlineLevel="0" collapsed="false">
      <c r="A4291" s="0" t="s">
        <v>5021</v>
      </c>
      <c r="B4291" s="28" t="n">
        <v>46063</v>
      </c>
      <c r="C4291" s="3" t="s">
        <v>30</v>
      </c>
      <c r="D4291" s="3" t="s">
        <v>171</v>
      </c>
      <c r="E4291" s="3" t="s">
        <v>3916</v>
      </c>
      <c r="F4291" s="3" t="s">
        <v>7</v>
      </c>
      <c r="G4291" s="3" t="s">
        <v>64</v>
      </c>
      <c r="H4291" s="3" t="s">
        <v>48</v>
      </c>
      <c r="I4291" s="3" t="s">
        <v>52</v>
      </c>
      <c r="J4291" s="0" t="n">
        <v>15</v>
      </c>
      <c r="K4291" s="3" t="s">
        <v>29</v>
      </c>
      <c r="L4291" s="3" t="s">
        <v>121</v>
      </c>
      <c r="M4291" s="29" t="n">
        <v>118</v>
      </c>
      <c r="N4291" s="30" t="n">
        <f aca="false">DATE(YEAR(B4291),MONTH(B4291),1)</f>
        <v>46054</v>
      </c>
      <c r="O4291" s="0" t="str">
        <f aca="false">IF(J4291&lt;=2,"0-2 days",IF(J4291&lt;=7,"3-7 days",IF(J4291&lt;=14,"8-14 days",IF(J4291&lt;=21,"15-21 days","22+ days"))))</f>
        <v>15-21 days</v>
      </c>
      <c r="P4291" s="0" t="str">
        <f aca="false">IF(VALUE(LEFT(D4291,2))&lt;10,"Early (7-10 AM)",IF(VALUE(LEFT(D4291,2))&lt;14,"Midday (10 AM-2 PM)",IF(VALUE(LEFT(D4291,2))&lt;16,"Afternoon (2-4 PM)","Late (4-6 PM)")))</f>
        <v>Midday (10 AM-2 PM)</v>
      </c>
      <c r="Q4291" s="3" t="n">
        <f aca="false">IF(L4291="No-show",1,0)</f>
        <v>0</v>
      </c>
      <c r="R4291" s="29" t="n">
        <f aca="false">IF(L4291="No-show",M4291,0)</f>
        <v>0</v>
      </c>
    </row>
    <row r="4292" customFormat="false" ht="15" hidden="false" customHeight="false" outlineLevel="0" collapsed="false">
      <c r="A4292" s="0" t="s">
        <v>5022</v>
      </c>
      <c r="B4292" s="28" t="n">
        <v>46063</v>
      </c>
      <c r="C4292" s="3" t="s">
        <v>30</v>
      </c>
      <c r="D4292" s="3" t="s">
        <v>178</v>
      </c>
      <c r="E4292" s="3" t="s">
        <v>4277</v>
      </c>
      <c r="F4292" s="3" t="s">
        <v>4</v>
      </c>
      <c r="G4292" s="3" t="s">
        <v>64</v>
      </c>
      <c r="H4292" s="3" t="s">
        <v>51</v>
      </c>
      <c r="I4292" s="3" t="s">
        <v>52</v>
      </c>
      <c r="J4292" s="0" t="n">
        <v>2</v>
      </c>
      <c r="K4292" s="3" t="s">
        <v>29</v>
      </c>
      <c r="L4292" s="3" t="s">
        <v>121</v>
      </c>
      <c r="M4292" s="29" t="n">
        <v>116</v>
      </c>
      <c r="N4292" s="30" t="n">
        <f aca="false">DATE(YEAR(B4292),MONTH(B4292),1)</f>
        <v>46054</v>
      </c>
      <c r="O4292" s="0" t="str">
        <f aca="false">IF(J4292&lt;=2,"0-2 days",IF(J4292&lt;=7,"3-7 days",IF(J4292&lt;=14,"8-14 days",IF(J4292&lt;=21,"15-21 days","22+ days"))))</f>
        <v>0-2 days</v>
      </c>
      <c r="P4292" s="0" t="str">
        <f aca="false">IF(VALUE(LEFT(D4292,2))&lt;10,"Early (7-10 AM)",IF(VALUE(LEFT(D4292,2))&lt;14,"Midday (10 AM-2 PM)",IF(VALUE(LEFT(D4292,2))&lt;16,"Afternoon (2-4 PM)","Late (4-6 PM)")))</f>
        <v>Midday (10 AM-2 PM)</v>
      </c>
      <c r="Q4292" s="3" t="n">
        <f aca="false">IF(L4292="No-show",1,0)</f>
        <v>0</v>
      </c>
      <c r="R4292" s="29" t="n">
        <f aca="false">IF(L4292="No-show",M4292,0)</f>
        <v>0</v>
      </c>
    </row>
    <row r="4293" customFormat="false" ht="15" hidden="false" customHeight="false" outlineLevel="0" collapsed="false">
      <c r="A4293" s="0" t="s">
        <v>5023</v>
      </c>
      <c r="B4293" s="28" t="n">
        <v>46063</v>
      </c>
      <c r="C4293" s="3" t="s">
        <v>30</v>
      </c>
      <c r="D4293" s="3" t="s">
        <v>183</v>
      </c>
      <c r="E4293" s="3" t="s">
        <v>4848</v>
      </c>
      <c r="F4293" s="3" t="s">
        <v>7</v>
      </c>
      <c r="G4293" s="3" t="s">
        <v>64</v>
      </c>
      <c r="H4293" s="3" t="s">
        <v>42</v>
      </c>
      <c r="I4293" s="3" t="s">
        <v>52</v>
      </c>
      <c r="J4293" s="0" t="n">
        <v>3</v>
      </c>
      <c r="K4293" s="3" t="s">
        <v>29</v>
      </c>
      <c r="L4293" s="3" t="s">
        <v>217</v>
      </c>
      <c r="M4293" s="29" t="n">
        <v>72</v>
      </c>
      <c r="N4293" s="30" t="n">
        <f aca="false">DATE(YEAR(B4293),MONTH(B4293),1)</f>
        <v>46054</v>
      </c>
      <c r="O4293" s="0" t="str">
        <f aca="false">IF(J4293&lt;=2,"0-2 days",IF(J4293&lt;=7,"3-7 days",IF(J4293&lt;=14,"8-14 days",IF(J4293&lt;=21,"15-21 days","22+ days"))))</f>
        <v>3-7 days</v>
      </c>
      <c r="P4293" s="0" t="str">
        <f aca="false">IF(VALUE(LEFT(D4293,2))&lt;10,"Early (7-10 AM)",IF(VALUE(LEFT(D4293,2))&lt;14,"Midday (10 AM-2 PM)",IF(VALUE(LEFT(D4293,2))&lt;16,"Afternoon (2-4 PM)","Late (4-6 PM)")))</f>
        <v>Midday (10 AM-2 PM)</v>
      </c>
      <c r="Q4293" s="3" t="n">
        <f aca="false">IF(L4293="No-show",1,0)</f>
        <v>1</v>
      </c>
      <c r="R4293" s="29" t="n">
        <f aca="false">IF(L4293="No-show",M4293,0)</f>
        <v>72</v>
      </c>
    </row>
    <row r="4294" customFormat="false" ht="15" hidden="false" customHeight="false" outlineLevel="0" collapsed="false">
      <c r="A4294" s="0" t="s">
        <v>5024</v>
      </c>
      <c r="B4294" s="28" t="n">
        <v>46063</v>
      </c>
      <c r="C4294" s="3" t="s">
        <v>30</v>
      </c>
      <c r="D4294" s="3" t="s">
        <v>201</v>
      </c>
      <c r="E4294" s="3" t="s">
        <v>4676</v>
      </c>
      <c r="F4294" s="3" t="s">
        <v>4</v>
      </c>
      <c r="G4294" s="3" t="s">
        <v>64</v>
      </c>
      <c r="H4294" s="3" t="s">
        <v>58</v>
      </c>
      <c r="I4294" s="3" t="s">
        <v>46</v>
      </c>
      <c r="J4294" s="0" t="n">
        <v>2</v>
      </c>
      <c r="K4294" s="3" t="s">
        <v>29</v>
      </c>
      <c r="L4294" s="3" t="s">
        <v>121</v>
      </c>
      <c r="M4294" s="29" t="n">
        <v>105</v>
      </c>
      <c r="N4294" s="30" t="n">
        <f aca="false">DATE(YEAR(B4294),MONTH(B4294),1)</f>
        <v>46054</v>
      </c>
      <c r="O4294" s="0" t="str">
        <f aca="false">IF(J4294&lt;=2,"0-2 days",IF(J4294&lt;=7,"3-7 days",IF(J4294&lt;=14,"8-14 days",IF(J4294&lt;=21,"15-21 days","22+ days"))))</f>
        <v>0-2 days</v>
      </c>
      <c r="P4294" s="0" t="str">
        <f aca="false">IF(VALUE(LEFT(D4294,2))&lt;10,"Early (7-10 AM)",IF(VALUE(LEFT(D4294,2))&lt;14,"Midday (10 AM-2 PM)",IF(VALUE(LEFT(D4294,2))&lt;16,"Afternoon (2-4 PM)","Late (4-6 PM)")))</f>
        <v>Afternoon (2-4 PM)</v>
      </c>
      <c r="Q4294" s="3" t="n">
        <f aca="false">IF(L4294="No-show",1,0)</f>
        <v>0</v>
      </c>
      <c r="R4294" s="29" t="n">
        <f aca="false">IF(L4294="No-show",M4294,0)</f>
        <v>0</v>
      </c>
    </row>
    <row r="4295" customFormat="false" ht="15" hidden="false" customHeight="false" outlineLevel="0" collapsed="false">
      <c r="A4295" s="0" t="s">
        <v>5025</v>
      </c>
      <c r="B4295" s="28" t="n">
        <v>46063</v>
      </c>
      <c r="C4295" s="3" t="s">
        <v>30</v>
      </c>
      <c r="D4295" s="3" t="s">
        <v>201</v>
      </c>
      <c r="E4295" s="3" t="s">
        <v>4068</v>
      </c>
      <c r="F4295" s="3" t="s">
        <v>4</v>
      </c>
      <c r="G4295" s="3" t="s">
        <v>64</v>
      </c>
      <c r="H4295" s="3" t="s">
        <v>58</v>
      </c>
      <c r="I4295" s="3" t="s">
        <v>52</v>
      </c>
      <c r="J4295" s="0" t="n">
        <v>13</v>
      </c>
      <c r="K4295" s="3" t="s">
        <v>29</v>
      </c>
      <c r="L4295" s="3" t="s">
        <v>121</v>
      </c>
      <c r="M4295" s="29" t="n">
        <v>105</v>
      </c>
      <c r="N4295" s="30" t="n">
        <f aca="false">DATE(YEAR(B4295),MONTH(B4295),1)</f>
        <v>46054</v>
      </c>
      <c r="O4295" s="0" t="str">
        <f aca="false">IF(J4295&lt;=2,"0-2 days",IF(J4295&lt;=7,"3-7 days",IF(J4295&lt;=14,"8-14 days",IF(J4295&lt;=21,"15-21 days","22+ days"))))</f>
        <v>8-14 days</v>
      </c>
      <c r="P4295" s="0" t="str">
        <f aca="false">IF(VALUE(LEFT(D4295,2))&lt;10,"Early (7-10 AM)",IF(VALUE(LEFT(D4295,2))&lt;14,"Midday (10 AM-2 PM)",IF(VALUE(LEFT(D4295,2))&lt;16,"Afternoon (2-4 PM)","Late (4-6 PM)")))</f>
        <v>Afternoon (2-4 PM)</v>
      </c>
      <c r="Q4295" s="3" t="n">
        <f aca="false">IF(L4295="No-show",1,0)</f>
        <v>0</v>
      </c>
      <c r="R4295" s="29" t="n">
        <f aca="false">IF(L4295="No-show",M4295,0)</f>
        <v>0</v>
      </c>
    </row>
    <row r="4296" customFormat="false" ht="15" hidden="false" customHeight="false" outlineLevel="0" collapsed="false">
      <c r="A4296" s="0" t="s">
        <v>5026</v>
      </c>
      <c r="B4296" s="28" t="n">
        <v>46063</v>
      </c>
      <c r="C4296" s="3" t="s">
        <v>30</v>
      </c>
      <c r="D4296" s="3" t="s">
        <v>201</v>
      </c>
      <c r="E4296" s="3" t="s">
        <v>3907</v>
      </c>
      <c r="F4296" s="3" t="s">
        <v>7</v>
      </c>
      <c r="G4296" s="3" t="s">
        <v>66</v>
      </c>
      <c r="H4296" s="3" t="s">
        <v>54</v>
      </c>
      <c r="I4296" s="3" t="s">
        <v>49</v>
      </c>
      <c r="J4296" s="0" t="n">
        <v>9</v>
      </c>
      <c r="K4296" s="3" t="s">
        <v>32</v>
      </c>
      <c r="L4296" s="3" t="s">
        <v>121</v>
      </c>
      <c r="M4296" s="29" t="n">
        <v>120</v>
      </c>
      <c r="N4296" s="30" t="n">
        <f aca="false">DATE(YEAR(B4296),MONTH(B4296),1)</f>
        <v>46054</v>
      </c>
      <c r="O4296" s="0" t="str">
        <f aca="false">IF(J4296&lt;=2,"0-2 days",IF(J4296&lt;=7,"3-7 days",IF(J4296&lt;=14,"8-14 days",IF(J4296&lt;=21,"15-21 days","22+ days"))))</f>
        <v>8-14 days</v>
      </c>
      <c r="P4296" s="0" t="str">
        <f aca="false">IF(VALUE(LEFT(D4296,2))&lt;10,"Early (7-10 AM)",IF(VALUE(LEFT(D4296,2))&lt;14,"Midday (10 AM-2 PM)",IF(VALUE(LEFT(D4296,2))&lt;16,"Afternoon (2-4 PM)","Late (4-6 PM)")))</f>
        <v>Afternoon (2-4 PM)</v>
      </c>
      <c r="Q4296" s="3" t="n">
        <f aca="false">IF(L4296="No-show",1,0)</f>
        <v>0</v>
      </c>
      <c r="R4296" s="29" t="n">
        <f aca="false">IF(L4296="No-show",M4296,0)</f>
        <v>0</v>
      </c>
    </row>
    <row r="4297" customFormat="false" ht="15" hidden="false" customHeight="false" outlineLevel="0" collapsed="false">
      <c r="A4297" s="0" t="s">
        <v>5027</v>
      </c>
      <c r="B4297" s="28" t="n">
        <v>46063</v>
      </c>
      <c r="C4297" s="3" t="s">
        <v>30</v>
      </c>
      <c r="D4297" s="3" t="s">
        <v>204</v>
      </c>
      <c r="E4297" s="3" t="s">
        <v>4356</v>
      </c>
      <c r="F4297" s="3" t="s">
        <v>4</v>
      </c>
      <c r="G4297" s="3" t="s">
        <v>64</v>
      </c>
      <c r="H4297" s="3" t="s">
        <v>51</v>
      </c>
      <c r="I4297" s="3" t="s">
        <v>52</v>
      </c>
      <c r="J4297" s="0" t="n">
        <v>29</v>
      </c>
      <c r="K4297" s="3" t="s">
        <v>29</v>
      </c>
      <c r="L4297" s="3" t="s">
        <v>121</v>
      </c>
      <c r="M4297" s="29" t="n">
        <v>116</v>
      </c>
      <c r="N4297" s="30" t="n">
        <f aca="false">DATE(YEAR(B4297),MONTH(B4297),1)</f>
        <v>46054</v>
      </c>
      <c r="O4297" s="0" t="str">
        <f aca="false">IF(J4297&lt;=2,"0-2 days",IF(J4297&lt;=7,"3-7 days",IF(J4297&lt;=14,"8-14 days",IF(J4297&lt;=21,"15-21 days","22+ days"))))</f>
        <v>22+ days</v>
      </c>
      <c r="P4297" s="0" t="str">
        <f aca="false">IF(VALUE(LEFT(D4297,2))&lt;10,"Early (7-10 AM)",IF(VALUE(LEFT(D4297,2))&lt;14,"Midday (10 AM-2 PM)",IF(VALUE(LEFT(D4297,2))&lt;16,"Afternoon (2-4 PM)","Late (4-6 PM)")))</f>
        <v>Afternoon (2-4 PM)</v>
      </c>
      <c r="Q4297" s="3" t="n">
        <f aca="false">IF(L4297="No-show",1,0)</f>
        <v>0</v>
      </c>
      <c r="R4297" s="29" t="n">
        <f aca="false">IF(L4297="No-show",M4297,0)</f>
        <v>0</v>
      </c>
    </row>
    <row r="4298" customFormat="false" ht="15" hidden="false" customHeight="false" outlineLevel="0" collapsed="false">
      <c r="A4298" s="0" t="s">
        <v>5028</v>
      </c>
      <c r="B4298" s="28" t="n">
        <v>46063</v>
      </c>
      <c r="C4298" s="3" t="s">
        <v>30</v>
      </c>
      <c r="D4298" s="3" t="s">
        <v>204</v>
      </c>
      <c r="E4298" s="3" t="s">
        <v>4280</v>
      </c>
      <c r="F4298" s="3" t="s">
        <v>8</v>
      </c>
      <c r="G4298" s="3" t="s">
        <v>64</v>
      </c>
      <c r="H4298" s="3" t="s">
        <v>56</v>
      </c>
      <c r="I4298" s="3" t="s">
        <v>49</v>
      </c>
      <c r="J4298" s="0" t="n">
        <v>3</v>
      </c>
      <c r="K4298" s="3" t="s">
        <v>29</v>
      </c>
      <c r="L4298" s="3" t="s">
        <v>129</v>
      </c>
      <c r="M4298" s="29" t="n">
        <v>115</v>
      </c>
      <c r="N4298" s="30" t="n">
        <f aca="false">DATE(YEAR(B4298),MONTH(B4298),1)</f>
        <v>46054</v>
      </c>
      <c r="O4298" s="0" t="str">
        <f aca="false">IF(J4298&lt;=2,"0-2 days",IF(J4298&lt;=7,"3-7 days",IF(J4298&lt;=14,"8-14 days",IF(J4298&lt;=21,"15-21 days","22+ days"))))</f>
        <v>3-7 days</v>
      </c>
      <c r="P4298" s="0" t="str">
        <f aca="false">IF(VALUE(LEFT(D4298,2))&lt;10,"Early (7-10 AM)",IF(VALUE(LEFT(D4298,2))&lt;14,"Midday (10 AM-2 PM)",IF(VALUE(LEFT(D4298,2))&lt;16,"Afternoon (2-4 PM)","Late (4-6 PM)")))</f>
        <v>Afternoon (2-4 PM)</v>
      </c>
      <c r="Q4298" s="3" t="n">
        <f aca="false">IF(L4298="No-show",1,0)</f>
        <v>0</v>
      </c>
      <c r="R4298" s="29" t="n">
        <f aca="false">IF(L4298="No-show",M4298,0)</f>
        <v>0</v>
      </c>
    </row>
    <row r="4299" customFormat="false" ht="15" hidden="false" customHeight="false" outlineLevel="0" collapsed="false">
      <c r="A4299" s="0" t="s">
        <v>5029</v>
      </c>
      <c r="B4299" s="28" t="n">
        <v>46063</v>
      </c>
      <c r="C4299" s="3" t="s">
        <v>30</v>
      </c>
      <c r="D4299" s="3" t="s">
        <v>204</v>
      </c>
      <c r="E4299" s="3" t="s">
        <v>5030</v>
      </c>
      <c r="F4299" s="3" t="s">
        <v>8</v>
      </c>
      <c r="G4299" s="3" t="s">
        <v>63</v>
      </c>
      <c r="H4299" s="3" t="s">
        <v>45</v>
      </c>
      <c r="I4299" s="3" t="s">
        <v>59</v>
      </c>
      <c r="J4299" s="0" t="n">
        <v>8</v>
      </c>
      <c r="K4299" s="3" t="s">
        <v>29</v>
      </c>
      <c r="L4299" s="3" t="s">
        <v>121</v>
      </c>
      <c r="M4299" s="29" t="n">
        <v>152</v>
      </c>
      <c r="N4299" s="30" t="n">
        <f aca="false">DATE(YEAR(B4299),MONTH(B4299),1)</f>
        <v>46054</v>
      </c>
      <c r="O4299" s="0" t="str">
        <f aca="false">IF(J4299&lt;=2,"0-2 days",IF(J4299&lt;=7,"3-7 days",IF(J4299&lt;=14,"8-14 days",IF(J4299&lt;=21,"15-21 days","22+ days"))))</f>
        <v>8-14 days</v>
      </c>
      <c r="P4299" s="0" t="str">
        <f aca="false">IF(VALUE(LEFT(D4299,2))&lt;10,"Early (7-10 AM)",IF(VALUE(LEFT(D4299,2))&lt;14,"Midday (10 AM-2 PM)",IF(VALUE(LEFT(D4299,2))&lt;16,"Afternoon (2-4 PM)","Late (4-6 PM)")))</f>
        <v>Afternoon (2-4 PM)</v>
      </c>
      <c r="Q4299" s="3" t="n">
        <f aca="false">IF(L4299="No-show",1,0)</f>
        <v>0</v>
      </c>
      <c r="R4299" s="29" t="n">
        <f aca="false">IF(L4299="No-show",M4299,0)</f>
        <v>0</v>
      </c>
    </row>
    <row r="4300" customFormat="false" ht="15" hidden="false" customHeight="false" outlineLevel="0" collapsed="false">
      <c r="A4300" s="0" t="s">
        <v>5031</v>
      </c>
      <c r="B4300" s="28" t="n">
        <v>46063</v>
      </c>
      <c r="C4300" s="3" t="s">
        <v>30</v>
      </c>
      <c r="D4300" s="3" t="s">
        <v>209</v>
      </c>
      <c r="E4300" s="3" t="s">
        <v>4840</v>
      </c>
      <c r="F4300" s="3" t="s">
        <v>4</v>
      </c>
      <c r="G4300" s="3" t="s">
        <v>64</v>
      </c>
      <c r="H4300" s="3" t="s">
        <v>48</v>
      </c>
      <c r="I4300" s="3" t="s">
        <v>49</v>
      </c>
      <c r="J4300" s="0" t="n">
        <v>16</v>
      </c>
      <c r="K4300" s="3" t="s">
        <v>29</v>
      </c>
      <c r="L4300" s="3" t="s">
        <v>121</v>
      </c>
      <c r="M4300" s="29" t="n">
        <v>118</v>
      </c>
      <c r="N4300" s="30" t="n">
        <f aca="false">DATE(YEAR(B4300),MONTH(B4300),1)</f>
        <v>46054</v>
      </c>
      <c r="O4300" s="0" t="str">
        <f aca="false">IF(J4300&lt;=2,"0-2 days",IF(J4300&lt;=7,"3-7 days",IF(J4300&lt;=14,"8-14 days",IF(J4300&lt;=21,"15-21 days","22+ days"))))</f>
        <v>15-21 days</v>
      </c>
      <c r="P4300" s="0" t="str">
        <f aca="false">IF(VALUE(LEFT(D4300,2))&lt;10,"Early (7-10 AM)",IF(VALUE(LEFT(D4300,2))&lt;14,"Midday (10 AM-2 PM)",IF(VALUE(LEFT(D4300,2))&lt;16,"Afternoon (2-4 PM)","Late (4-6 PM)")))</f>
        <v>Afternoon (2-4 PM)</v>
      </c>
      <c r="Q4300" s="3" t="n">
        <f aca="false">IF(L4300="No-show",1,0)</f>
        <v>0</v>
      </c>
      <c r="R4300" s="29" t="n">
        <f aca="false">IF(L4300="No-show",M4300,0)</f>
        <v>0</v>
      </c>
    </row>
    <row r="4301" customFormat="false" ht="15" hidden="false" customHeight="false" outlineLevel="0" collapsed="false">
      <c r="A4301" s="0" t="s">
        <v>5032</v>
      </c>
      <c r="B4301" s="28" t="n">
        <v>46063</v>
      </c>
      <c r="C4301" s="3" t="s">
        <v>30</v>
      </c>
      <c r="D4301" s="3" t="s">
        <v>298</v>
      </c>
      <c r="E4301" s="3" t="s">
        <v>3608</v>
      </c>
      <c r="F4301" s="3" t="s">
        <v>4</v>
      </c>
      <c r="G4301" s="3" t="s">
        <v>64</v>
      </c>
      <c r="H4301" s="3" t="s">
        <v>45</v>
      </c>
      <c r="I4301" s="3" t="s">
        <v>55</v>
      </c>
      <c r="J4301" s="0" t="n">
        <v>2</v>
      </c>
      <c r="K4301" s="3" t="s">
        <v>32</v>
      </c>
      <c r="L4301" s="3" t="s">
        <v>121</v>
      </c>
      <c r="M4301" s="29" t="n">
        <v>95</v>
      </c>
      <c r="N4301" s="30" t="n">
        <f aca="false">DATE(YEAR(B4301),MONTH(B4301),1)</f>
        <v>46054</v>
      </c>
      <c r="O4301" s="0" t="str">
        <f aca="false">IF(J4301&lt;=2,"0-2 days",IF(J4301&lt;=7,"3-7 days",IF(J4301&lt;=14,"8-14 days",IF(J4301&lt;=21,"15-21 days","22+ days"))))</f>
        <v>0-2 days</v>
      </c>
      <c r="P4301" s="0" t="str">
        <f aca="false">IF(VALUE(LEFT(D4301,2))&lt;10,"Early (7-10 AM)",IF(VALUE(LEFT(D4301,2))&lt;14,"Midday (10 AM-2 PM)",IF(VALUE(LEFT(D4301,2))&lt;16,"Afternoon (2-4 PM)","Late (4-6 PM)")))</f>
        <v>Afternoon (2-4 PM)</v>
      </c>
      <c r="Q4301" s="3" t="n">
        <f aca="false">IF(L4301="No-show",1,0)</f>
        <v>0</v>
      </c>
      <c r="R4301" s="29" t="n">
        <f aca="false">IF(L4301="No-show",M4301,0)</f>
        <v>0</v>
      </c>
    </row>
    <row r="4302" customFormat="false" ht="15" hidden="false" customHeight="false" outlineLevel="0" collapsed="false">
      <c r="A4302" s="0" t="s">
        <v>5033</v>
      </c>
      <c r="B4302" s="28" t="n">
        <v>46063</v>
      </c>
      <c r="C4302" s="3" t="s">
        <v>30</v>
      </c>
      <c r="D4302" s="3" t="s">
        <v>298</v>
      </c>
      <c r="E4302" s="3" t="s">
        <v>4598</v>
      </c>
      <c r="F4302" s="3" t="s">
        <v>4</v>
      </c>
      <c r="G4302" s="3" t="s">
        <v>64</v>
      </c>
      <c r="H4302" s="3" t="s">
        <v>58</v>
      </c>
      <c r="I4302" s="3" t="s">
        <v>57</v>
      </c>
      <c r="J4302" s="0" t="n">
        <v>7</v>
      </c>
      <c r="K4302" s="3" t="s">
        <v>29</v>
      </c>
      <c r="L4302" s="3" t="s">
        <v>121</v>
      </c>
      <c r="M4302" s="29" t="n">
        <v>105</v>
      </c>
      <c r="N4302" s="30" t="n">
        <f aca="false">DATE(YEAR(B4302),MONTH(B4302),1)</f>
        <v>46054</v>
      </c>
      <c r="O4302" s="0" t="str">
        <f aca="false">IF(J4302&lt;=2,"0-2 days",IF(J4302&lt;=7,"3-7 days",IF(J4302&lt;=14,"8-14 days",IF(J4302&lt;=21,"15-21 days","22+ days"))))</f>
        <v>3-7 days</v>
      </c>
      <c r="P4302" s="0" t="str">
        <f aca="false">IF(VALUE(LEFT(D4302,2))&lt;10,"Early (7-10 AM)",IF(VALUE(LEFT(D4302,2))&lt;14,"Midday (10 AM-2 PM)",IF(VALUE(LEFT(D4302,2))&lt;16,"Afternoon (2-4 PM)","Late (4-6 PM)")))</f>
        <v>Afternoon (2-4 PM)</v>
      </c>
      <c r="Q4302" s="3" t="n">
        <f aca="false">IF(L4302="No-show",1,0)</f>
        <v>0</v>
      </c>
      <c r="R4302" s="29" t="n">
        <f aca="false">IF(L4302="No-show",M4302,0)</f>
        <v>0</v>
      </c>
    </row>
    <row r="4303" customFormat="false" ht="15" hidden="false" customHeight="false" outlineLevel="0" collapsed="false">
      <c r="A4303" s="0" t="s">
        <v>5034</v>
      </c>
      <c r="B4303" s="28" t="n">
        <v>46063</v>
      </c>
      <c r="C4303" s="3" t="s">
        <v>30</v>
      </c>
      <c r="D4303" s="3" t="s">
        <v>212</v>
      </c>
      <c r="E4303" s="3" t="s">
        <v>3686</v>
      </c>
      <c r="F4303" s="3" t="s">
        <v>3</v>
      </c>
      <c r="G4303" s="3" t="s">
        <v>64</v>
      </c>
      <c r="H4303" s="3" t="s">
        <v>54</v>
      </c>
      <c r="I4303" s="3" t="s">
        <v>52</v>
      </c>
      <c r="J4303" s="0" t="n">
        <v>11</v>
      </c>
      <c r="K4303" s="3" t="s">
        <v>29</v>
      </c>
      <c r="L4303" s="3" t="s">
        <v>121</v>
      </c>
      <c r="M4303" s="29" t="n">
        <v>120</v>
      </c>
      <c r="N4303" s="30" t="n">
        <f aca="false">DATE(YEAR(B4303),MONTH(B4303),1)</f>
        <v>46054</v>
      </c>
      <c r="O4303" s="0" t="str">
        <f aca="false">IF(J4303&lt;=2,"0-2 days",IF(J4303&lt;=7,"3-7 days",IF(J4303&lt;=14,"8-14 days",IF(J4303&lt;=21,"15-21 days","22+ days"))))</f>
        <v>8-14 days</v>
      </c>
      <c r="P4303" s="0" t="str">
        <f aca="false">IF(VALUE(LEFT(D4303,2))&lt;10,"Early (7-10 AM)",IF(VALUE(LEFT(D4303,2))&lt;14,"Midday (10 AM-2 PM)",IF(VALUE(LEFT(D4303,2))&lt;16,"Afternoon (2-4 PM)","Late (4-6 PM)")))</f>
        <v>Late (4-6 PM)</v>
      </c>
      <c r="Q4303" s="3" t="n">
        <f aca="false">IF(L4303="No-show",1,0)</f>
        <v>0</v>
      </c>
      <c r="R4303" s="29" t="n">
        <f aca="false">IF(L4303="No-show",M4303,0)</f>
        <v>0</v>
      </c>
    </row>
    <row r="4304" customFormat="false" ht="15" hidden="false" customHeight="false" outlineLevel="0" collapsed="false">
      <c r="A4304" s="0" t="s">
        <v>5035</v>
      </c>
      <c r="B4304" s="28" t="n">
        <v>46063</v>
      </c>
      <c r="C4304" s="3" t="s">
        <v>30</v>
      </c>
      <c r="D4304" s="3" t="s">
        <v>215</v>
      </c>
      <c r="E4304" s="3" t="s">
        <v>4174</v>
      </c>
      <c r="F4304" s="3" t="s">
        <v>3</v>
      </c>
      <c r="G4304" s="3" t="s">
        <v>64</v>
      </c>
      <c r="H4304" s="3" t="s">
        <v>45</v>
      </c>
      <c r="I4304" s="3" t="s">
        <v>59</v>
      </c>
      <c r="J4304" s="0" t="n">
        <v>4</v>
      </c>
      <c r="K4304" s="3" t="s">
        <v>29</v>
      </c>
      <c r="L4304" s="3" t="s">
        <v>121</v>
      </c>
      <c r="M4304" s="29" t="n">
        <v>95</v>
      </c>
      <c r="N4304" s="30" t="n">
        <f aca="false">DATE(YEAR(B4304),MONTH(B4304),1)</f>
        <v>46054</v>
      </c>
      <c r="O4304" s="0" t="str">
        <f aca="false">IF(J4304&lt;=2,"0-2 days",IF(J4304&lt;=7,"3-7 days",IF(J4304&lt;=14,"8-14 days",IF(J4304&lt;=21,"15-21 days","22+ days"))))</f>
        <v>3-7 days</v>
      </c>
      <c r="P4304" s="0" t="str">
        <f aca="false">IF(VALUE(LEFT(D4304,2))&lt;10,"Early (7-10 AM)",IF(VALUE(LEFT(D4304,2))&lt;14,"Midday (10 AM-2 PM)",IF(VALUE(LEFT(D4304,2))&lt;16,"Afternoon (2-4 PM)","Late (4-6 PM)")))</f>
        <v>Late (4-6 PM)</v>
      </c>
      <c r="Q4304" s="3" t="n">
        <f aca="false">IF(L4304="No-show",1,0)</f>
        <v>0</v>
      </c>
      <c r="R4304" s="29" t="n">
        <f aca="false">IF(L4304="No-show",M4304,0)</f>
        <v>0</v>
      </c>
    </row>
    <row r="4305" customFormat="false" ht="15" hidden="false" customHeight="false" outlineLevel="0" collapsed="false">
      <c r="A4305" s="0" t="s">
        <v>5036</v>
      </c>
      <c r="B4305" s="28" t="n">
        <v>46063</v>
      </c>
      <c r="C4305" s="3" t="s">
        <v>30</v>
      </c>
      <c r="D4305" s="3" t="s">
        <v>219</v>
      </c>
      <c r="E4305" s="3" t="s">
        <v>5037</v>
      </c>
      <c r="F4305" s="3" t="s">
        <v>4</v>
      </c>
      <c r="G4305" s="3" t="s">
        <v>63</v>
      </c>
      <c r="H4305" s="3" t="s">
        <v>45</v>
      </c>
      <c r="I4305" s="3" t="s">
        <v>52</v>
      </c>
      <c r="J4305" s="0" t="n">
        <v>19</v>
      </c>
      <c r="K4305" s="3" t="s">
        <v>29</v>
      </c>
      <c r="L4305" s="3" t="s">
        <v>121</v>
      </c>
      <c r="M4305" s="29" t="n">
        <v>152</v>
      </c>
      <c r="N4305" s="30" t="n">
        <f aca="false">DATE(YEAR(B4305),MONTH(B4305),1)</f>
        <v>46054</v>
      </c>
      <c r="O4305" s="0" t="str">
        <f aca="false">IF(J4305&lt;=2,"0-2 days",IF(J4305&lt;=7,"3-7 days",IF(J4305&lt;=14,"8-14 days",IF(J4305&lt;=21,"15-21 days","22+ days"))))</f>
        <v>15-21 days</v>
      </c>
      <c r="P4305" s="0" t="str">
        <f aca="false">IF(VALUE(LEFT(D4305,2))&lt;10,"Early (7-10 AM)",IF(VALUE(LEFT(D4305,2))&lt;14,"Midday (10 AM-2 PM)",IF(VALUE(LEFT(D4305,2))&lt;16,"Afternoon (2-4 PM)","Late (4-6 PM)")))</f>
        <v>Late (4-6 PM)</v>
      </c>
      <c r="Q4305" s="3" t="n">
        <f aca="false">IF(L4305="No-show",1,0)</f>
        <v>0</v>
      </c>
      <c r="R4305" s="29" t="n">
        <f aca="false">IF(L4305="No-show",M4305,0)</f>
        <v>0</v>
      </c>
    </row>
    <row r="4306" customFormat="false" ht="15" hidden="false" customHeight="false" outlineLevel="0" collapsed="false">
      <c r="A4306" s="0" t="s">
        <v>5038</v>
      </c>
      <c r="B4306" s="28" t="n">
        <v>46063</v>
      </c>
      <c r="C4306" s="3" t="s">
        <v>30</v>
      </c>
      <c r="D4306" s="3" t="s">
        <v>219</v>
      </c>
      <c r="E4306" s="3" t="s">
        <v>4746</v>
      </c>
      <c r="F4306" s="3" t="s">
        <v>4</v>
      </c>
      <c r="G4306" s="3" t="s">
        <v>64</v>
      </c>
      <c r="H4306" s="3" t="s">
        <v>48</v>
      </c>
      <c r="I4306" s="3" t="s">
        <v>49</v>
      </c>
      <c r="J4306" s="0" t="n">
        <v>0</v>
      </c>
      <c r="K4306" s="3" t="s">
        <v>29</v>
      </c>
      <c r="L4306" s="3" t="s">
        <v>121</v>
      </c>
      <c r="M4306" s="29" t="n">
        <v>118</v>
      </c>
      <c r="N4306" s="30" t="n">
        <f aca="false">DATE(YEAR(B4306),MONTH(B4306),1)</f>
        <v>46054</v>
      </c>
      <c r="O4306" s="0" t="str">
        <f aca="false">IF(J4306&lt;=2,"0-2 days",IF(J4306&lt;=7,"3-7 days",IF(J4306&lt;=14,"8-14 days",IF(J4306&lt;=21,"15-21 days","22+ days"))))</f>
        <v>0-2 days</v>
      </c>
      <c r="P4306" s="0" t="str">
        <f aca="false">IF(VALUE(LEFT(D4306,2))&lt;10,"Early (7-10 AM)",IF(VALUE(LEFT(D4306,2))&lt;14,"Midday (10 AM-2 PM)",IF(VALUE(LEFT(D4306,2))&lt;16,"Afternoon (2-4 PM)","Late (4-6 PM)")))</f>
        <v>Late (4-6 PM)</v>
      </c>
      <c r="Q4306" s="3" t="n">
        <f aca="false">IF(L4306="No-show",1,0)</f>
        <v>0</v>
      </c>
      <c r="R4306" s="29" t="n">
        <f aca="false">IF(L4306="No-show",M4306,0)</f>
        <v>0</v>
      </c>
    </row>
    <row r="4307" customFormat="false" ht="15" hidden="false" customHeight="false" outlineLevel="0" collapsed="false">
      <c r="A4307" s="0" t="s">
        <v>5039</v>
      </c>
      <c r="B4307" s="28" t="n">
        <v>46063</v>
      </c>
      <c r="C4307" s="3" t="s">
        <v>30</v>
      </c>
      <c r="D4307" s="3" t="s">
        <v>222</v>
      </c>
      <c r="E4307" s="3" t="s">
        <v>4433</v>
      </c>
      <c r="F4307" s="3" t="s">
        <v>8</v>
      </c>
      <c r="G4307" s="3" t="s">
        <v>64</v>
      </c>
      <c r="H4307" s="3" t="s">
        <v>42</v>
      </c>
      <c r="I4307" s="3" t="s">
        <v>46</v>
      </c>
      <c r="J4307" s="0" t="n">
        <v>5</v>
      </c>
      <c r="K4307" s="3" t="s">
        <v>29</v>
      </c>
      <c r="L4307" s="3" t="s">
        <v>284</v>
      </c>
      <c r="M4307" s="29" t="n">
        <v>72</v>
      </c>
      <c r="N4307" s="30" t="n">
        <f aca="false">DATE(YEAR(B4307),MONTH(B4307),1)</f>
        <v>46054</v>
      </c>
      <c r="O4307" s="0" t="str">
        <f aca="false">IF(J4307&lt;=2,"0-2 days",IF(J4307&lt;=7,"3-7 days",IF(J4307&lt;=14,"8-14 days",IF(J4307&lt;=21,"15-21 days","22+ days"))))</f>
        <v>3-7 days</v>
      </c>
      <c r="P4307" s="0" t="str">
        <f aca="false">IF(VALUE(LEFT(D4307,2))&lt;10,"Early (7-10 AM)",IF(VALUE(LEFT(D4307,2))&lt;14,"Midday (10 AM-2 PM)",IF(VALUE(LEFT(D4307,2))&lt;16,"Afternoon (2-4 PM)","Late (4-6 PM)")))</f>
        <v>Late (4-6 PM)</v>
      </c>
      <c r="Q4307" s="3" t="n">
        <f aca="false">IF(L4307="No-show",1,0)</f>
        <v>0</v>
      </c>
      <c r="R4307" s="29" t="n">
        <f aca="false">IF(L4307="No-show",M4307,0)</f>
        <v>0</v>
      </c>
    </row>
    <row r="4308" customFormat="false" ht="15" hidden="false" customHeight="false" outlineLevel="0" collapsed="false">
      <c r="A4308" s="0" t="s">
        <v>5040</v>
      </c>
      <c r="B4308" s="28" t="n">
        <v>46064</v>
      </c>
      <c r="C4308" s="3" t="s">
        <v>33</v>
      </c>
      <c r="D4308" s="3" t="s">
        <v>119</v>
      </c>
      <c r="E4308" s="3" t="s">
        <v>2878</v>
      </c>
      <c r="F4308" s="3" t="s">
        <v>4</v>
      </c>
      <c r="G4308" s="3" t="s">
        <v>66</v>
      </c>
      <c r="H4308" s="3" t="s">
        <v>45</v>
      </c>
      <c r="I4308" s="3" t="s">
        <v>43</v>
      </c>
      <c r="J4308" s="0" t="n">
        <v>22</v>
      </c>
      <c r="K4308" s="3" t="s">
        <v>32</v>
      </c>
      <c r="L4308" s="3" t="s">
        <v>121</v>
      </c>
      <c r="M4308" s="29" t="n">
        <v>95</v>
      </c>
      <c r="N4308" s="30" t="n">
        <f aca="false">DATE(YEAR(B4308),MONTH(B4308),1)</f>
        <v>46054</v>
      </c>
      <c r="O4308" s="0" t="str">
        <f aca="false">IF(J4308&lt;=2,"0-2 days",IF(J4308&lt;=7,"3-7 days",IF(J4308&lt;=14,"8-14 days",IF(J4308&lt;=21,"15-21 days","22+ days"))))</f>
        <v>22+ days</v>
      </c>
      <c r="P4308" s="0" t="str">
        <f aca="false">IF(VALUE(LEFT(D4308,2))&lt;10,"Early (7-10 AM)",IF(VALUE(LEFT(D4308,2))&lt;14,"Midday (10 AM-2 PM)",IF(VALUE(LEFT(D4308,2))&lt;16,"Afternoon (2-4 PM)","Late (4-6 PM)")))</f>
        <v>Early (7-10 AM)</v>
      </c>
      <c r="Q4308" s="3" t="n">
        <f aca="false">IF(L4308="No-show",1,0)</f>
        <v>0</v>
      </c>
      <c r="R4308" s="29" t="n">
        <f aca="false">IF(L4308="No-show",M4308,0)</f>
        <v>0</v>
      </c>
    </row>
    <row r="4309" customFormat="false" ht="15" hidden="false" customHeight="false" outlineLevel="0" collapsed="false">
      <c r="A4309" s="0" t="s">
        <v>5041</v>
      </c>
      <c r="B4309" s="28" t="n">
        <v>46064</v>
      </c>
      <c r="C4309" s="3" t="s">
        <v>33</v>
      </c>
      <c r="D4309" s="3" t="s">
        <v>119</v>
      </c>
      <c r="E4309" s="3" t="s">
        <v>4727</v>
      </c>
      <c r="F4309" s="3" t="s">
        <v>7</v>
      </c>
      <c r="G4309" s="3" t="s">
        <v>64</v>
      </c>
      <c r="H4309" s="3" t="s">
        <v>58</v>
      </c>
      <c r="I4309" s="3" t="s">
        <v>43</v>
      </c>
      <c r="J4309" s="0" t="n">
        <v>3</v>
      </c>
      <c r="K4309" s="3" t="s">
        <v>32</v>
      </c>
      <c r="L4309" s="3" t="s">
        <v>121</v>
      </c>
      <c r="M4309" s="29" t="n">
        <v>105</v>
      </c>
      <c r="N4309" s="30" t="n">
        <f aca="false">DATE(YEAR(B4309),MONTH(B4309),1)</f>
        <v>46054</v>
      </c>
      <c r="O4309" s="0" t="str">
        <f aca="false">IF(J4309&lt;=2,"0-2 days",IF(J4309&lt;=7,"3-7 days",IF(J4309&lt;=14,"8-14 days",IF(J4309&lt;=21,"15-21 days","22+ days"))))</f>
        <v>3-7 days</v>
      </c>
      <c r="P4309" s="0" t="str">
        <f aca="false">IF(VALUE(LEFT(D4309,2))&lt;10,"Early (7-10 AM)",IF(VALUE(LEFT(D4309,2))&lt;14,"Midday (10 AM-2 PM)",IF(VALUE(LEFT(D4309,2))&lt;16,"Afternoon (2-4 PM)","Late (4-6 PM)")))</f>
        <v>Early (7-10 AM)</v>
      </c>
      <c r="Q4309" s="3" t="n">
        <f aca="false">IF(L4309="No-show",1,0)</f>
        <v>0</v>
      </c>
      <c r="R4309" s="29" t="n">
        <f aca="false">IF(L4309="No-show",M4309,0)</f>
        <v>0</v>
      </c>
    </row>
    <row r="4310" customFormat="false" ht="15" hidden="false" customHeight="false" outlineLevel="0" collapsed="false">
      <c r="A4310" s="0" t="s">
        <v>5042</v>
      </c>
      <c r="B4310" s="28" t="n">
        <v>46064</v>
      </c>
      <c r="C4310" s="3" t="s">
        <v>33</v>
      </c>
      <c r="D4310" s="3" t="s">
        <v>135</v>
      </c>
      <c r="E4310" s="3" t="s">
        <v>4586</v>
      </c>
      <c r="F4310" s="3" t="s">
        <v>7</v>
      </c>
      <c r="G4310" s="3" t="s">
        <v>64</v>
      </c>
      <c r="H4310" s="3" t="s">
        <v>48</v>
      </c>
      <c r="I4310" s="3" t="s">
        <v>43</v>
      </c>
      <c r="J4310" s="0" t="n">
        <v>4</v>
      </c>
      <c r="K4310" s="3" t="s">
        <v>29</v>
      </c>
      <c r="L4310" s="3" t="s">
        <v>121</v>
      </c>
      <c r="M4310" s="29" t="n">
        <v>118</v>
      </c>
      <c r="N4310" s="30" t="n">
        <f aca="false">DATE(YEAR(B4310),MONTH(B4310),1)</f>
        <v>46054</v>
      </c>
      <c r="O4310" s="0" t="str">
        <f aca="false">IF(J4310&lt;=2,"0-2 days",IF(J4310&lt;=7,"3-7 days",IF(J4310&lt;=14,"8-14 days",IF(J4310&lt;=21,"15-21 days","22+ days"))))</f>
        <v>3-7 days</v>
      </c>
      <c r="P4310" s="0" t="str">
        <f aca="false">IF(VALUE(LEFT(D4310,2))&lt;10,"Early (7-10 AM)",IF(VALUE(LEFT(D4310,2))&lt;14,"Midday (10 AM-2 PM)",IF(VALUE(LEFT(D4310,2))&lt;16,"Afternoon (2-4 PM)","Late (4-6 PM)")))</f>
        <v>Early (7-10 AM)</v>
      </c>
      <c r="Q4310" s="3" t="n">
        <f aca="false">IF(L4310="No-show",1,0)</f>
        <v>0</v>
      </c>
      <c r="R4310" s="29" t="n">
        <f aca="false">IF(L4310="No-show",M4310,0)</f>
        <v>0</v>
      </c>
    </row>
    <row r="4311" customFormat="false" ht="15" hidden="false" customHeight="false" outlineLevel="0" collapsed="false">
      <c r="A4311" s="0" t="s">
        <v>5043</v>
      </c>
      <c r="B4311" s="28" t="n">
        <v>46064</v>
      </c>
      <c r="C4311" s="3" t="s">
        <v>33</v>
      </c>
      <c r="D4311" s="3" t="s">
        <v>235</v>
      </c>
      <c r="E4311" s="3" t="s">
        <v>4406</v>
      </c>
      <c r="F4311" s="3" t="s">
        <v>8</v>
      </c>
      <c r="G4311" s="3" t="s">
        <v>64</v>
      </c>
      <c r="H4311" s="3" t="s">
        <v>56</v>
      </c>
      <c r="I4311" s="3" t="s">
        <v>43</v>
      </c>
      <c r="J4311" s="0" t="n">
        <v>1</v>
      </c>
      <c r="K4311" s="3" t="s">
        <v>29</v>
      </c>
      <c r="L4311" s="3" t="s">
        <v>121</v>
      </c>
      <c r="M4311" s="29" t="n">
        <v>115</v>
      </c>
      <c r="N4311" s="30" t="n">
        <f aca="false">DATE(YEAR(B4311),MONTH(B4311),1)</f>
        <v>46054</v>
      </c>
      <c r="O4311" s="0" t="str">
        <f aca="false">IF(J4311&lt;=2,"0-2 days",IF(J4311&lt;=7,"3-7 days",IF(J4311&lt;=14,"8-14 days",IF(J4311&lt;=21,"15-21 days","22+ days"))))</f>
        <v>0-2 days</v>
      </c>
      <c r="P4311" s="0" t="str">
        <f aca="false">IF(VALUE(LEFT(D4311,2))&lt;10,"Early (7-10 AM)",IF(VALUE(LEFT(D4311,2))&lt;14,"Midday (10 AM-2 PM)",IF(VALUE(LEFT(D4311,2))&lt;16,"Afternoon (2-4 PM)","Late (4-6 PM)")))</f>
        <v>Early (7-10 AM)</v>
      </c>
      <c r="Q4311" s="3" t="n">
        <f aca="false">IF(L4311="No-show",1,0)</f>
        <v>0</v>
      </c>
      <c r="R4311" s="29" t="n">
        <f aca="false">IF(L4311="No-show",M4311,0)</f>
        <v>0</v>
      </c>
    </row>
    <row r="4312" customFormat="false" ht="15" hidden="false" customHeight="false" outlineLevel="0" collapsed="false">
      <c r="A4312" s="0" t="s">
        <v>5044</v>
      </c>
      <c r="B4312" s="28" t="n">
        <v>46064</v>
      </c>
      <c r="C4312" s="3" t="s">
        <v>33</v>
      </c>
      <c r="D4312" s="3" t="s">
        <v>235</v>
      </c>
      <c r="E4312" s="3" t="s">
        <v>3832</v>
      </c>
      <c r="F4312" s="3" t="s">
        <v>7</v>
      </c>
      <c r="G4312" s="3" t="s">
        <v>64</v>
      </c>
      <c r="H4312" s="3" t="s">
        <v>58</v>
      </c>
      <c r="I4312" s="3" t="s">
        <v>52</v>
      </c>
      <c r="J4312" s="0" t="n">
        <v>3</v>
      </c>
      <c r="K4312" s="3" t="s">
        <v>29</v>
      </c>
      <c r="L4312" s="3" t="s">
        <v>121</v>
      </c>
      <c r="M4312" s="29" t="n">
        <v>105</v>
      </c>
      <c r="N4312" s="30" t="n">
        <f aca="false">DATE(YEAR(B4312),MONTH(B4312),1)</f>
        <v>46054</v>
      </c>
      <c r="O4312" s="0" t="str">
        <f aca="false">IF(J4312&lt;=2,"0-2 days",IF(J4312&lt;=7,"3-7 days",IF(J4312&lt;=14,"8-14 days",IF(J4312&lt;=21,"15-21 days","22+ days"))))</f>
        <v>3-7 days</v>
      </c>
      <c r="P4312" s="0" t="str">
        <f aca="false">IF(VALUE(LEFT(D4312,2))&lt;10,"Early (7-10 AM)",IF(VALUE(LEFT(D4312,2))&lt;14,"Midday (10 AM-2 PM)",IF(VALUE(LEFT(D4312,2))&lt;16,"Afternoon (2-4 PM)","Late (4-6 PM)")))</f>
        <v>Early (7-10 AM)</v>
      </c>
      <c r="Q4312" s="3" t="n">
        <f aca="false">IF(L4312="No-show",1,0)</f>
        <v>0</v>
      </c>
      <c r="R4312" s="29" t="n">
        <f aca="false">IF(L4312="No-show",M4312,0)</f>
        <v>0</v>
      </c>
    </row>
    <row r="4313" customFormat="false" ht="15" hidden="false" customHeight="false" outlineLevel="0" collapsed="false">
      <c r="A4313" s="0" t="s">
        <v>5045</v>
      </c>
      <c r="B4313" s="28" t="n">
        <v>46064</v>
      </c>
      <c r="C4313" s="3" t="s">
        <v>33</v>
      </c>
      <c r="D4313" s="3" t="s">
        <v>235</v>
      </c>
      <c r="E4313" s="3" t="s">
        <v>4831</v>
      </c>
      <c r="F4313" s="3" t="s">
        <v>7</v>
      </c>
      <c r="G4313" s="3" t="s">
        <v>64</v>
      </c>
      <c r="H4313" s="3" t="s">
        <v>42</v>
      </c>
      <c r="I4313" s="3" t="s">
        <v>43</v>
      </c>
      <c r="J4313" s="0" t="n">
        <v>5</v>
      </c>
      <c r="K4313" s="3" t="s">
        <v>29</v>
      </c>
      <c r="L4313" s="3" t="s">
        <v>121</v>
      </c>
      <c r="M4313" s="29" t="n">
        <v>72</v>
      </c>
      <c r="N4313" s="30" t="n">
        <f aca="false">DATE(YEAR(B4313),MONTH(B4313),1)</f>
        <v>46054</v>
      </c>
      <c r="O4313" s="0" t="str">
        <f aca="false">IF(J4313&lt;=2,"0-2 days",IF(J4313&lt;=7,"3-7 days",IF(J4313&lt;=14,"8-14 days",IF(J4313&lt;=21,"15-21 days","22+ days"))))</f>
        <v>3-7 days</v>
      </c>
      <c r="P4313" s="0" t="str">
        <f aca="false">IF(VALUE(LEFT(D4313,2))&lt;10,"Early (7-10 AM)",IF(VALUE(LEFT(D4313,2))&lt;14,"Midday (10 AM-2 PM)",IF(VALUE(LEFT(D4313,2))&lt;16,"Afternoon (2-4 PM)","Late (4-6 PM)")))</f>
        <v>Early (7-10 AM)</v>
      </c>
      <c r="Q4313" s="3" t="n">
        <f aca="false">IF(L4313="No-show",1,0)</f>
        <v>0</v>
      </c>
      <c r="R4313" s="29" t="n">
        <f aca="false">IF(L4313="No-show",M4313,0)</f>
        <v>0</v>
      </c>
    </row>
    <row r="4314" customFormat="false" ht="15" hidden="false" customHeight="false" outlineLevel="0" collapsed="false">
      <c r="A4314" s="0" t="s">
        <v>5046</v>
      </c>
      <c r="B4314" s="28" t="n">
        <v>46064</v>
      </c>
      <c r="C4314" s="3" t="s">
        <v>33</v>
      </c>
      <c r="D4314" s="3" t="s">
        <v>235</v>
      </c>
      <c r="E4314" s="3" t="s">
        <v>4811</v>
      </c>
      <c r="F4314" s="3" t="s">
        <v>8</v>
      </c>
      <c r="G4314" s="3" t="s">
        <v>64</v>
      </c>
      <c r="H4314" s="3" t="s">
        <v>56</v>
      </c>
      <c r="I4314" s="3" t="s">
        <v>49</v>
      </c>
      <c r="J4314" s="0" t="n">
        <v>5</v>
      </c>
      <c r="K4314" s="3" t="s">
        <v>32</v>
      </c>
      <c r="L4314" s="3" t="s">
        <v>121</v>
      </c>
      <c r="M4314" s="29" t="n">
        <v>115</v>
      </c>
      <c r="N4314" s="30" t="n">
        <f aca="false">DATE(YEAR(B4314),MONTH(B4314),1)</f>
        <v>46054</v>
      </c>
      <c r="O4314" s="0" t="str">
        <f aca="false">IF(J4314&lt;=2,"0-2 days",IF(J4314&lt;=7,"3-7 days",IF(J4314&lt;=14,"8-14 days",IF(J4314&lt;=21,"15-21 days","22+ days"))))</f>
        <v>3-7 days</v>
      </c>
      <c r="P4314" s="0" t="str">
        <f aca="false">IF(VALUE(LEFT(D4314,2))&lt;10,"Early (7-10 AM)",IF(VALUE(LEFT(D4314,2))&lt;14,"Midday (10 AM-2 PM)",IF(VALUE(LEFT(D4314,2))&lt;16,"Afternoon (2-4 PM)","Late (4-6 PM)")))</f>
        <v>Early (7-10 AM)</v>
      </c>
      <c r="Q4314" s="3" t="n">
        <f aca="false">IF(L4314="No-show",1,0)</f>
        <v>0</v>
      </c>
      <c r="R4314" s="29" t="n">
        <f aca="false">IF(L4314="No-show",M4314,0)</f>
        <v>0</v>
      </c>
    </row>
    <row r="4315" customFormat="false" ht="15" hidden="false" customHeight="false" outlineLevel="0" collapsed="false">
      <c r="A4315" s="0" t="s">
        <v>5047</v>
      </c>
      <c r="B4315" s="28" t="n">
        <v>46064</v>
      </c>
      <c r="C4315" s="3" t="s">
        <v>33</v>
      </c>
      <c r="D4315" s="3" t="s">
        <v>235</v>
      </c>
      <c r="E4315" s="3" t="s">
        <v>4248</v>
      </c>
      <c r="F4315" s="3" t="s">
        <v>4</v>
      </c>
      <c r="G4315" s="3" t="s">
        <v>65</v>
      </c>
      <c r="H4315" s="3" t="s">
        <v>54</v>
      </c>
      <c r="I4315" s="3" t="s">
        <v>46</v>
      </c>
      <c r="J4315" s="0" t="n">
        <v>30</v>
      </c>
      <c r="K4315" s="3" t="s">
        <v>32</v>
      </c>
      <c r="L4315" s="3" t="s">
        <v>121</v>
      </c>
      <c r="M4315" s="29" t="n">
        <v>192</v>
      </c>
      <c r="N4315" s="30" t="n">
        <f aca="false">DATE(YEAR(B4315),MONTH(B4315),1)</f>
        <v>46054</v>
      </c>
      <c r="O4315" s="0" t="str">
        <f aca="false">IF(J4315&lt;=2,"0-2 days",IF(J4315&lt;=7,"3-7 days",IF(J4315&lt;=14,"8-14 days",IF(J4315&lt;=21,"15-21 days","22+ days"))))</f>
        <v>22+ days</v>
      </c>
      <c r="P4315" s="0" t="str">
        <f aca="false">IF(VALUE(LEFT(D4315,2))&lt;10,"Early (7-10 AM)",IF(VALUE(LEFT(D4315,2))&lt;14,"Midday (10 AM-2 PM)",IF(VALUE(LEFT(D4315,2))&lt;16,"Afternoon (2-4 PM)","Late (4-6 PM)")))</f>
        <v>Early (7-10 AM)</v>
      </c>
      <c r="Q4315" s="3" t="n">
        <f aca="false">IF(L4315="No-show",1,0)</f>
        <v>0</v>
      </c>
      <c r="R4315" s="29" t="n">
        <f aca="false">IF(L4315="No-show",M4315,0)</f>
        <v>0</v>
      </c>
    </row>
    <row r="4316" customFormat="false" ht="15" hidden="false" customHeight="false" outlineLevel="0" collapsed="false">
      <c r="A4316" s="0" t="s">
        <v>5048</v>
      </c>
      <c r="B4316" s="28" t="n">
        <v>46064</v>
      </c>
      <c r="C4316" s="3" t="s">
        <v>33</v>
      </c>
      <c r="D4316" s="3" t="s">
        <v>142</v>
      </c>
      <c r="E4316" s="3" t="s">
        <v>4952</v>
      </c>
      <c r="F4316" s="3" t="s">
        <v>8</v>
      </c>
      <c r="G4316" s="3" t="s">
        <v>64</v>
      </c>
      <c r="H4316" s="3" t="s">
        <v>58</v>
      </c>
      <c r="I4316" s="3" t="s">
        <v>59</v>
      </c>
      <c r="J4316" s="0" t="n">
        <v>9</v>
      </c>
      <c r="K4316" s="3" t="s">
        <v>32</v>
      </c>
      <c r="L4316" s="3" t="s">
        <v>121</v>
      </c>
      <c r="M4316" s="29" t="n">
        <v>105</v>
      </c>
      <c r="N4316" s="30" t="n">
        <f aca="false">DATE(YEAR(B4316),MONTH(B4316),1)</f>
        <v>46054</v>
      </c>
      <c r="O4316" s="0" t="str">
        <f aca="false">IF(J4316&lt;=2,"0-2 days",IF(J4316&lt;=7,"3-7 days",IF(J4316&lt;=14,"8-14 days",IF(J4316&lt;=21,"15-21 days","22+ days"))))</f>
        <v>8-14 days</v>
      </c>
      <c r="P4316" s="0" t="str">
        <f aca="false">IF(VALUE(LEFT(D4316,2))&lt;10,"Early (7-10 AM)",IF(VALUE(LEFT(D4316,2))&lt;14,"Midday (10 AM-2 PM)",IF(VALUE(LEFT(D4316,2))&lt;16,"Afternoon (2-4 PM)","Late (4-6 PM)")))</f>
        <v>Early (7-10 AM)</v>
      </c>
      <c r="Q4316" s="3" t="n">
        <f aca="false">IF(L4316="No-show",1,0)</f>
        <v>0</v>
      </c>
      <c r="R4316" s="29" t="n">
        <f aca="false">IF(L4316="No-show",M4316,0)</f>
        <v>0</v>
      </c>
    </row>
    <row r="4317" customFormat="false" ht="15" hidden="false" customHeight="false" outlineLevel="0" collapsed="false">
      <c r="A4317" s="0" t="s">
        <v>5049</v>
      </c>
      <c r="B4317" s="28" t="n">
        <v>46064</v>
      </c>
      <c r="C4317" s="3" t="s">
        <v>33</v>
      </c>
      <c r="D4317" s="3" t="s">
        <v>142</v>
      </c>
      <c r="E4317" s="3" t="s">
        <v>4316</v>
      </c>
      <c r="F4317" s="3" t="s">
        <v>7</v>
      </c>
      <c r="G4317" s="3" t="s">
        <v>64</v>
      </c>
      <c r="H4317" s="3" t="s">
        <v>45</v>
      </c>
      <c r="I4317" s="3" t="s">
        <v>43</v>
      </c>
      <c r="J4317" s="0" t="n">
        <v>4</v>
      </c>
      <c r="K4317" s="3" t="s">
        <v>32</v>
      </c>
      <c r="L4317" s="3" t="s">
        <v>121</v>
      </c>
      <c r="M4317" s="29" t="n">
        <v>95</v>
      </c>
      <c r="N4317" s="30" t="n">
        <f aca="false">DATE(YEAR(B4317),MONTH(B4317),1)</f>
        <v>46054</v>
      </c>
      <c r="O4317" s="0" t="str">
        <f aca="false">IF(J4317&lt;=2,"0-2 days",IF(J4317&lt;=7,"3-7 days",IF(J4317&lt;=14,"8-14 days",IF(J4317&lt;=21,"15-21 days","22+ days"))))</f>
        <v>3-7 days</v>
      </c>
      <c r="P4317" s="0" t="str">
        <f aca="false">IF(VALUE(LEFT(D4317,2))&lt;10,"Early (7-10 AM)",IF(VALUE(LEFT(D4317,2))&lt;14,"Midday (10 AM-2 PM)",IF(VALUE(LEFT(D4317,2))&lt;16,"Afternoon (2-4 PM)","Late (4-6 PM)")))</f>
        <v>Early (7-10 AM)</v>
      </c>
      <c r="Q4317" s="3" t="n">
        <f aca="false">IF(L4317="No-show",1,0)</f>
        <v>0</v>
      </c>
      <c r="R4317" s="29" t="n">
        <f aca="false">IF(L4317="No-show",M4317,0)</f>
        <v>0</v>
      </c>
    </row>
    <row r="4318" customFormat="false" ht="15" hidden="false" customHeight="false" outlineLevel="0" collapsed="false">
      <c r="A4318" s="0" t="s">
        <v>5050</v>
      </c>
      <c r="B4318" s="28" t="n">
        <v>46064</v>
      </c>
      <c r="C4318" s="3" t="s">
        <v>33</v>
      </c>
      <c r="D4318" s="3" t="s">
        <v>142</v>
      </c>
      <c r="E4318" s="3" t="s">
        <v>4574</v>
      </c>
      <c r="F4318" s="3" t="s">
        <v>7</v>
      </c>
      <c r="G4318" s="3" t="s">
        <v>64</v>
      </c>
      <c r="H4318" s="3" t="s">
        <v>56</v>
      </c>
      <c r="I4318" s="3" t="s">
        <v>52</v>
      </c>
      <c r="J4318" s="0" t="n">
        <v>9</v>
      </c>
      <c r="K4318" s="3" t="s">
        <v>29</v>
      </c>
      <c r="L4318" s="3" t="s">
        <v>121</v>
      </c>
      <c r="M4318" s="29" t="n">
        <v>115</v>
      </c>
      <c r="N4318" s="30" t="n">
        <f aca="false">DATE(YEAR(B4318),MONTH(B4318),1)</f>
        <v>46054</v>
      </c>
      <c r="O4318" s="0" t="str">
        <f aca="false">IF(J4318&lt;=2,"0-2 days",IF(J4318&lt;=7,"3-7 days",IF(J4318&lt;=14,"8-14 days",IF(J4318&lt;=21,"15-21 days","22+ days"))))</f>
        <v>8-14 days</v>
      </c>
      <c r="P4318" s="0" t="str">
        <f aca="false">IF(VALUE(LEFT(D4318,2))&lt;10,"Early (7-10 AM)",IF(VALUE(LEFT(D4318,2))&lt;14,"Midday (10 AM-2 PM)",IF(VALUE(LEFT(D4318,2))&lt;16,"Afternoon (2-4 PM)","Late (4-6 PM)")))</f>
        <v>Early (7-10 AM)</v>
      </c>
      <c r="Q4318" s="3" t="n">
        <f aca="false">IF(L4318="No-show",1,0)</f>
        <v>0</v>
      </c>
      <c r="R4318" s="29" t="n">
        <f aca="false">IF(L4318="No-show",M4318,0)</f>
        <v>0</v>
      </c>
    </row>
    <row r="4319" customFormat="false" ht="15" hidden="false" customHeight="false" outlineLevel="0" collapsed="false">
      <c r="A4319" s="0" t="s">
        <v>5051</v>
      </c>
      <c r="B4319" s="28" t="n">
        <v>46064</v>
      </c>
      <c r="C4319" s="3" t="s">
        <v>33</v>
      </c>
      <c r="D4319" s="3" t="s">
        <v>142</v>
      </c>
      <c r="E4319" s="3" t="s">
        <v>4713</v>
      </c>
      <c r="F4319" s="3" t="s">
        <v>3</v>
      </c>
      <c r="G4319" s="3" t="s">
        <v>64</v>
      </c>
      <c r="H4319" s="3" t="s">
        <v>42</v>
      </c>
      <c r="I4319" s="3" t="s">
        <v>49</v>
      </c>
      <c r="J4319" s="0" t="n">
        <v>2</v>
      </c>
      <c r="K4319" s="3" t="s">
        <v>29</v>
      </c>
      <c r="L4319" s="3" t="s">
        <v>121</v>
      </c>
      <c r="M4319" s="29" t="n">
        <v>72</v>
      </c>
      <c r="N4319" s="30" t="n">
        <f aca="false">DATE(YEAR(B4319),MONTH(B4319),1)</f>
        <v>46054</v>
      </c>
      <c r="O4319" s="0" t="str">
        <f aca="false">IF(J4319&lt;=2,"0-2 days",IF(J4319&lt;=7,"3-7 days",IF(J4319&lt;=14,"8-14 days",IF(J4319&lt;=21,"15-21 days","22+ days"))))</f>
        <v>0-2 days</v>
      </c>
      <c r="P4319" s="0" t="str">
        <f aca="false">IF(VALUE(LEFT(D4319,2))&lt;10,"Early (7-10 AM)",IF(VALUE(LEFT(D4319,2))&lt;14,"Midday (10 AM-2 PM)",IF(VALUE(LEFT(D4319,2))&lt;16,"Afternoon (2-4 PM)","Late (4-6 PM)")))</f>
        <v>Early (7-10 AM)</v>
      </c>
      <c r="Q4319" s="3" t="n">
        <f aca="false">IF(L4319="No-show",1,0)</f>
        <v>0</v>
      </c>
      <c r="R4319" s="29" t="n">
        <f aca="false">IF(L4319="No-show",M4319,0)</f>
        <v>0</v>
      </c>
    </row>
    <row r="4320" customFormat="false" ht="15" hidden="false" customHeight="false" outlineLevel="0" collapsed="false">
      <c r="A4320" s="0" t="s">
        <v>5052</v>
      </c>
      <c r="B4320" s="28" t="n">
        <v>46064</v>
      </c>
      <c r="C4320" s="3" t="s">
        <v>33</v>
      </c>
      <c r="D4320" s="3" t="s">
        <v>151</v>
      </c>
      <c r="E4320" s="3" t="s">
        <v>4821</v>
      </c>
      <c r="F4320" s="3" t="s">
        <v>3</v>
      </c>
      <c r="G4320" s="3" t="s">
        <v>64</v>
      </c>
      <c r="H4320" s="3" t="s">
        <v>42</v>
      </c>
      <c r="I4320" s="3" t="s">
        <v>43</v>
      </c>
      <c r="J4320" s="0" t="n">
        <v>9</v>
      </c>
      <c r="K4320" s="3" t="s">
        <v>29</v>
      </c>
      <c r="L4320" s="3" t="s">
        <v>121</v>
      </c>
      <c r="M4320" s="29" t="n">
        <v>72</v>
      </c>
      <c r="N4320" s="30" t="n">
        <f aca="false">DATE(YEAR(B4320),MONTH(B4320),1)</f>
        <v>46054</v>
      </c>
      <c r="O4320" s="0" t="str">
        <f aca="false">IF(J4320&lt;=2,"0-2 days",IF(J4320&lt;=7,"3-7 days",IF(J4320&lt;=14,"8-14 days",IF(J4320&lt;=21,"15-21 days","22+ days"))))</f>
        <v>8-14 days</v>
      </c>
      <c r="P4320" s="0" t="str">
        <f aca="false">IF(VALUE(LEFT(D4320,2))&lt;10,"Early (7-10 AM)",IF(VALUE(LEFT(D4320,2))&lt;14,"Midday (10 AM-2 PM)",IF(VALUE(LEFT(D4320,2))&lt;16,"Afternoon (2-4 PM)","Late (4-6 PM)")))</f>
        <v>Early (7-10 AM)</v>
      </c>
      <c r="Q4320" s="3" t="n">
        <f aca="false">IF(L4320="No-show",1,0)</f>
        <v>0</v>
      </c>
      <c r="R4320" s="29" t="n">
        <f aca="false">IF(L4320="No-show",M4320,0)</f>
        <v>0</v>
      </c>
    </row>
    <row r="4321" customFormat="false" ht="15" hidden="false" customHeight="false" outlineLevel="0" collapsed="false">
      <c r="A4321" s="0" t="s">
        <v>5053</v>
      </c>
      <c r="B4321" s="28" t="n">
        <v>46064</v>
      </c>
      <c r="C4321" s="3" t="s">
        <v>33</v>
      </c>
      <c r="D4321" s="3" t="s">
        <v>151</v>
      </c>
      <c r="E4321" s="3" t="s">
        <v>4477</v>
      </c>
      <c r="F4321" s="3" t="s">
        <v>4</v>
      </c>
      <c r="G4321" s="3" t="s">
        <v>64</v>
      </c>
      <c r="H4321" s="3" t="s">
        <v>42</v>
      </c>
      <c r="I4321" s="3" t="s">
        <v>49</v>
      </c>
      <c r="J4321" s="0" t="n">
        <v>6</v>
      </c>
      <c r="K4321" s="3" t="s">
        <v>29</v>
      </c>
      <c r="L4321" s="3" t="s">
        <v>121</v>
      </c>
      <c r="M4321" s="29" t="n">
        <v>72</v>
      </c>
      <c r="N4321" s="30" t="n">
        <f aca="false">DATE(YEAR(B4321),MONTH(B4321),1)</f>
        <v>46054</v>
      </c>
      <c r="O4321" s="0" t="str">
        <f aca="false">IF(J4321&lt;=2,"0-2 days",IF(J4321&lt;=7,"3-7 days",IF(J4321&lt;=14,"8-14 days",IF(J4321&lt;=21,"15-21 days","22+ days"))))</f>
        <v>3-7 days</v>
      </c>
      <c r="P4321" s="0" t="str">
        <f aca="false">IF(VALUE(LEFT(D4321,2))&lt;10,"Early (7-10 AM)",IF(VALUE(LEFT(D4321,2))&lt;14,"Midday (10 AM-2 PM)",IF(VALUE(LEFT(D4321,2))&lt;16,"Afternoon (2-4 PM)","Late (4-6 PM)")))</f>
        <v>Early (7-10 AM)</v>
      </c>
      <c r="Q4321" s="3" t="n">
        <f aca="false">IF(L4321="No-show",1,0)</f>
        <v>0</v>
      </c>
      <c r="R4321" s="29" t="n">
        <f aca="false">IF(L4321="No-show",M4321,0)</f>
        <v>0</v>
      </c>
    </row>
    <row r="4322" customFormat="false" ht="15" hidden="false" customHeight="false" outlineLevel="0" collapsed="false">
      <c r="A4322" s="0" t="s">
        <v>5054</v>
      </c>
      <c r="B4322" s="28" t="n">
        <v>46064</v>
      </c>
      <c r="C4322" s="3" t="s">
        <v>33</v>
      </c>
      <c r="D4322" s="3" t="s">
        <v>154</v>
      </c>
      <c r="E4322" s="3" t="s">
        <v>4480</v>
      </c>
      <c r="F4322" s="3" t="s">
        <v>3</v>
      </c>
      <c r="G4322" s="3" t="s">
        <v>64</v>
      </c>
      <c r="H4322" s="3" t="s">
        <v>56</v>
      </c>
      <c r="I4322" s="3" t="s">
        <v>52</v>
      </c>
      <c r="J4322" s="0" t="n">
        <v>15</v>
      </c>
      <c r="K4322" s="3" t="s">
        <v>32</v>
      </c>
      <c r="L4322" s="3" t="s">
        <v>121</v>
      </c>
      <c r="M4322" s="29" t="n">
        <v>115</v>
      </c>
      <c r="N4322" s="30" t="n">
        <f aca="false">DATE(YEAR(B4322),MONTH(B4322),1)</f>
        <v>46054</v>
      </c>
      <c r="O4322" s="0" t="str">
        <f aca="false">IF(J4322&lt;=2,"0-2 days",IF(J4322&lt;=7,"3-7 days",IF(J4322&lt;=14,"8-14 days",IF(J4322&lt;=21,"15-21 days","22+ days"))))</f>
        <v>15-21 days</v>
      </c>
      <c r="P4322" s="0" t="str">
        <f aca="false">IF(VALUE(LEFT(D4322,2))&lt;10,"Early (7-10 AM)",IF(VALUE(LEFT(D4322,2))&lt;14,"Midday (10 AM-2 PM)",IF(VALUE(LEFT(D4322,2))&lt;16,"Afternoon (2-4 PM)","Late (4-6 PM)")))</f>
        <v>Midday (10 AM-2 PM)</v>
      </c>
      <c r="Q4322" s="3" t="n">
        <f aca="false">IF(L4322="No-show",1,0)</f>
        <v>0</v>
      </c>
      <c r="R4322" s="29" t="n">
        <f aca="false">IF(L4322="No-show",M4322,0)</f>
        <v>0</v>
      </c>
    </row>
    <row r="4323" customFormat="false" ht="15" hidden="false" customHeight="false" outlineLevel="0" collapsed="false">
      <c r="A4323" s="0" t="s">
        <v>5055</v>
      </c>
      <c r="B4323" s="28" t="n">
        <v>46064</v>
      </c>
      <c r="C4323" s="3" t="s">
        <v>33</v>
      </c>
      <c r="D4323" s="3" t="s">
        <v>154</v>
      </c>
      <c r="E4323" s="3" t="s">
        <v>5056</v>
      </c>
      <c r="F4323" s="3" t="s">
        <v>3</v>
      </c>
      <c r="G4323" s="3" t="s">
        <v>63</v>
      </c>
      <c r="H4323" s="3" t="s">
        <v>58</v>
      </c>
      <c r="I4323" s="3" t="s">
        <v>59</v>
      </c>
      <c r="J4323" s="0" t="n">
        <v>11</v>
      </c>
      <c r="K4323" s="3" t="s">
        <v>29</v>
      </c>
      <c r="L4323" s="3" t="s">
        <v>121</v>
      </c>
      <c r="M4323" s="29" t="n">
        <v>168</v>
      </c>
      <c r="N4323" s="30" t="n">
        <f aca="false">DATE(YEAR(B4323),MONTH(B4323),1)</f>
        <v>46054</v>
      </c>
      <c r="O4323" s="0" t="str">
        <f aca="false">IF(J4323&lt;=2,"0-2 days",IF(J4323&lt;=7,"3-7 days",IF(J4323&lt;=14,"8-14 days",IF(J4323&lt;=21,"15-21 days","22+ days"))))</f>
        <v>8-14 days</v>
      </c>
      <c r="P4323" s="0" t="str">
        <f aca="false">IF(VALUE(LEFT(D4323,2))&lt;10,"Early (7-10 AM)",IF(VALUE(LEFT(D4323,2))&lt;14,"Midday (10 AM-2 PM)",IF(VALUE(LEFT(D4323,2))&lt;16,"Afternoon (2-4 PM)","Late (4-6 PM)")))</f>
        <v>Midday (10 AM-2 PM)</v>
      </c>
      <c r="Q4323" s="3" t="n">
        <f aca="false">IF(L4323="No-show",1,0)</f>
        <v>0</v>
      </c>
      <c r="R4323" s="29" t="n">
        <f aca="false">IF(L4323="No-show",M4323,0)</f>
        <v>0</v>
      </c>
    </row>
    <row r="4324" customFormat="false" ht="15" hidden="false" customHeight="false" outlineLevel="0" collapsed="false">
      <c r="A4324" s="0" t="s">
        <v>5057</v>
      </c>
      <c r="B4324" s="28" t="n">
        <v>46064</v>
      </c>
      <c r="C4324" s="3" t="s">
        <v>33</v>
      </c>
      <c r="D4324" s="3" t="s">
        <v>159</v>
      </c>
      <c r="E4324" s="3" t="s">
        <v>4550</v>
      </c>
      <c r="F4324" s="3" t="s">
        <v>4</v>
      </c>
      <c r="G4324" s="3" t="s">
        <v>66</v>
      </c>
      <c r="H4324" s="3" t="s">
        <v>42</v>
      </c>
      <c r="I4324" s="3" t="s">
        <v>57</v>
      </c>
      <c r="J4324" s="0" t="n">
        <v>16</v>
      </c>
      <c r="K4324" s="3" t="s">
        <v>29</v>
      </c>
      <c r="L4324" s="3" t="s">
        <v>121</v>
      </c>
      <c r="M4324" s="29" t="n">
        <v>72</v>
      </c>
      <c r="N4324" s="30" t="n">
        <f aca="false">DATE(YEAR(B4324),MONTH(B4324),1)</f>
        <v>46054</v>
      </c>
      <c r="O4324" s="0" t="str">
        <f aca="false">IF(J4324&lt;=2,"0-2 days",IF(J4324&lt;=7,"3-7 days",IF(J4324&lt;=14,"8-14 days",IF(J4324&lt;=21,"15-21 days","22+ days"))))</f>
        <v>15-21 days</v>
      </c>
      <c r="P4324" s="0" t="str">
        <f aca="false">IF(VALUE(LEFT(D4324,2))&lt;10,"Early (7-10 AM)",IF(VALUE(LEFT(D4324,2))&lt;14,"Midday (10 AM-2 PM)",IF(VALUE(LEFT(D4324,2))&lt;16,"Afternoon (2-4 PM)","Late (4-6 PM)")))</f>
        <v>Midday (10 AM-2 PM)</v>
      </c>
      <c r="Q4324" s="3" t="n">
        <f aca="false">IF(L4324="No-show",1,0)</f>
        <v>0</v>
      </c>
      <c r="R4324" s="29" t="n">
        <f aca="false">IF(L4324="No-show",M4324,0)</f>
        <v>0</v>
      </c>
    </row>
    <row r="4325" customFormat="false" ht="15" hidden="false" customHeight="false" outlineLevel="0" collapsed="false">
      <c r="A4325" s="0" t="s">
        <v>5058</v>
      </c>
      <c r="B4325" s="28" t="n">
        <v>46064</v>
      </c>
      <c r="C4325" s="3" t="s">
        <v>33</v>
      </c>
      <c r="D4325" s="3" t="s">
        <v>159</v>
      </c>
      <c r="E4325" s="3" t="s">
        <v>5059</v>
      </c>
      <c r="F4325" s="3" t="s">
        <v>4</v>
      </c>
      <c r="G4325" s="3" t="s">
        <v>63</v>
      </c>
      <c r="H4325" s="3" t="s">
        <v>54</v>
      </c>
      <c r="I4325" s="3" t="s">
        <v>52</v>
      </c>
      <c r="J4325" s="0" t="n">
        <v>7</v>
      </c>
      <c r="K4325" s="3" t="s">
        <v>29</v>
      </c>
      <c r="L4325" s="3" t="s">
        <v>217</v>
      </c>
      <c r="M4325" s="29" t="n">
        <v>192</v>
      </c>
      <c r="N4325" s="30" t="n">
        <f aca="false">DATE(YEAR(B4325),MONTH(B4325),1)</f>
        <v>46054</v>
      </c>
      <c r="O4325" s="0" t="str">
        <f aca="false">IF(J4325&lt;=2,"0-2 days",IF(J4325&lt;=7,"3-7 days",IF(J4325&lt;=14,"8-14 days",IF(J4325&lt;=21,"15-21 days","22+ days"))))</f>
        <v>3-7 days</v>
      </c>
      <c r="P4325" s="0" t="str">
        <f aca="false">IF(VALUE(LEFT(D4325,2))&lt;10,"Early (7-10 AM)",IF(VALUE(LEFT(D4325,2))&lt;14,"Midday (10 AM-2 PM)",IF(VALUE(LEFT(D4325,2))&lt;16,"Afternoon (2-4 PM)","Late (4-6 PM)")))</f>
        <v>Midday (10 AM-2 PM)</v>
      </c>
      <c r="Q4325" s="3" t="n">
        <f aca="false">IF(L4325="No-show",1,0)</f>
        <v>1</v>
      </c>
      <c r="R4325" s="29" t="n">
        <f aca="false">IF(L4325="No-show",M4325,0)</f>
        <v>192</v>
      </c>
    </row>
    <row r="4326" customFormat="false" ht="15" hidden="false" customHeight="false" outlineLevel="0" collapsed="false">
      <c r="A4326" s="0" t="s">
        <v>5060</v>
      </c>
      <c r="B4326" s="28" t="n">
        <v>46064</v>
      </c>
      <c r="C4326" s="3" t="s">
        <v>33</v>
      </c>
      <c r="D4326" s="3" t="s">
        <v>159</v>
      </c>
      <c r="E4326" s="3" t="s">
        <v>4228</v>
      </c>
      <c r="F4326" s="3" t="s">
        <v>4</v>
      </c>
      <c r="G4326" s="3" t="s">
        <v>65</v>
      </c>
      <c r="H4326" s="3" t="s">
        <v>58</v>
      </c>
      <c r="I4326" s="3" t="s">
        <v>43</v>
      </c>
      <c r="J4326" s="0" t="n">
        <v>9</v>
      </c>
      <c r="K4326" s="3" t="s">
        <v>29</v>
      </c>
      <c r="L4326" s="3" t="s">
        <v>121</v>
      </c>
      <c r="M4326" s="29" t="n">
        <v>168</v>
      </c>
      <c r="N4326" s="30" t="n">
        <f aca="false">DATE(YEAR(B4326),MONTH(B4326),1)</f>
        <v>46054</v>
      </c>
      <c r="O4326" s="0" t="str">
        <f aca="false">IF(J4326&lt;=2,"0-2 days",IF(J4326&lt;=7,"3-7 days",IF(J4326&lt;=14,"8-14 days",IF(J4326&lt;=21,"15-21 days","22+ days"))))</f>
        <v>8-14 days</v>
      </c>
      <c r="P4326" s="0" t="str">
        <f aca="false">IF(VALUE(LEFT(D4326,2))&lt;10,"Early (7-10 AM)",IF(VALUE(LEFT(D4326,2))&lt;14,"Midday (10 AM-2 PM)",IF(VALUE(LEFT(D4326,2))&lt;16,"Afternoon (2-4 PM)","Late (4-6 PM)")))</f>
        <v>Midday (10 AM-2 PM)</v>
      </c>
      <c r="Q4326" s="3" t="n">
        <f aca="false">IF(L4326="No-show",1,0)</f>
        <v>0</v>
      </c>
      <c r="R4326" s="29" t="n">
        <f aca="false">IF(L4326="No-show",M4326,0)</f>
        <v>0</v>
      </c>
    </row>
    <row r="4327" customFormat="false" ht="15" hidden="false" customHeight="false" outlineLevel="0" collapsed="false">
      <c r="A4327" s="0" t="s">
        <v>5061</v>
      </c>
      <c r="B4327" s="28" t="n">
        <v>46064</v>
      </c>
      <c r="C4327" s="3" t="s">
        <v>33</v>
      </c>
      <c r="D4327" s="3" t="s">
        <v>159</v>
      </c>
      <c r="E4327" s="3" t="s">
        <v>5062</v>
      </c>
      <c r="F4327" s="3" t="s">
        <v>8</v>
      </c>
      <c r="G4327" s="3" t="s">
        <v>63</v>
      </c>
      <c r="H4327" s="3" t="s">
        <v>56</v>
      </c>
      <c r="I4327" s="3" t="s">
        <v>43</v>
      </c>
      <c r="J4327" s="0" t="n">
        <v>18</v>
      </c>
      <c r="K4327" s="3" t="s">
        <v>32</v>
      </c>
      <c r="L4327" s="3" t="s">
        <v>121</v>
      </c>
      <c r="M4327" s="29" t="n">
        <v>184</v>
      </c>
      <c r="N4327" s="30" t="n">
        <f aca="false">DATE(YEAR(B4327),MONTH(B4327),1)</f>
        <v>46054</v>
      </c>
      <c r="O4327" s="0" t="str">
        <f aca="false">IF(J4327&lt;=2,"0-2 days",IF(J4327&lt;=7,"3-7 days",IF(J4327&lt;=14,"8-14 days",IF(J4327&lt;=21,"15-21 days","22+ days"))))</f>
        <v>15-21 days</v>
      </c>
      <c r="P4327" s="0" t="str">
        <f aca="false">IF(VALUE(LEFT(D4327,2))&lt;10,"Early (7-10 AM)",IF(VALUE(LEFT(D4327,2))&lt;14,"Midday (10 AM-2 PM)",IF(VALUE(LEFT(D4327,2))&lt;16,"Afternoon (2-4 PM)","Late (4-6 PM)")))</f>
        <v>Midday (10 AM-2 PM)</v>
      </c>
      <c r="Q4327" s="3" t="n">
        <f aca="false">IF(L4327="No-show",1,0)</f>
        <v>0</v>
      </c>
      <c r="R4327" s="29" t="n">
        <f aca="false">IF(L4327="No-show",M4327,0)</f>
        <v>0</v>
      </c>
    </row>
    <row r="4328" customFormat="false" ht="15" hidden="false" customHeight="false" outlineLevel="0" collapsed="false">
      <c r="A4328" s="0" t="s">
        <v>5063</v>
      </c>
      <c r="B4328" s="28" t="n">
        <v>46064</v>
      </c>
      <c r="C4328" s="3" t="s">
        <v>33</v>
      </c>
      <c r="D4328" s="3" t="s">
        <v>159</v>
      </c>
      <c r="E4328" s="3" t="s">
        <v>4659</v>
      </c>
      <c r="F4328" s="3" t="s">
        <v>7</v>
      </c>
      <c r="G4328" s="3" t="s">
        <v>64</v>
      </c>
      <c r="H4328" s="3" t="s">
        <v>58</v>
      </c>
      <c r="I4328" s="3" t="s">
        <v>46</v>
      </c>
      <c r="J4328" s="0" t="n">
        <v>8</v>
      </c>
      <c r="K4328" s="3" t="s">
        <v>29</v>
      </c>
      <c r="L4328" s="3" t="s">
        <v>121</v>
      </c>
      <c r="M4328" s="29" t="n">
        <v>105</v>
      </c>
      <c r="N4328" s="30" t="n">
        <f aca="false">DATE(YEAR(B4328),MONTH(B4328),1)</f>
        <v>46054</v>
      </c>
      <c r="O4328" s="0" t="str">
        <f aca="false">IF(J4328&lt;=2,"0-2 days",IF(J4328&lt;=7,"3-7 days",IF(J4328&lt;=14,"8-14 days",IF(J4328&lt;=21,"15-21 days","22+ days"))))</f>
        <v>8-14 days</v>
      </c>
      <c r="P4328" s="0" t="str">
        <f aca="false">IF(VALUE(LEFT(D4328,2))&lt;10,"Early (7-10 AM)",IF(VALUE(LEFT(D4328,2))&lt;14,"Midday (10 AM-2 PM)",IF(VALUE(LEFT(D4328,2))&lt;16,"Afternoon (2-4 PM)","Late (4-6 PM)")))</f>
        <v>Midday (10 AM-2 PM)</v>
      </c>
      <c r="Q4328" s="3" t="n">
        <f aca="false">IF(L4328="No-show",1,0)</f>
        <v>0</v>
      </c>
      <c r="R4328" s="29" t="n">
        <f aca="false">IF(L4328="No-show",M4328,0)</f>
        <v>0</v>
      </c>
    </row>
    <row r="4329" customFormat="false" ht="15" hidden="false" customHeight="false" outlineLevel="0" collapsed="false">
      <c r="A4329" s="0" t="s">
        <v>5064</v>
      </c>
      <c r="B4329" s="28" t="n">
        <v>46064</v>
      </c>
      <c r="C4329" s="3" t="s">
        <v>33</v>
      </c>
      <c r="D4329" s="3" t="s">
        <v>159</v>
      </c>
      <c r="E4329" s="3" t="s">
        <v>4793</v>
      </c>
      <c r="F4329" s="3" t="s">
        <v>7</v>
      </c>
      <c r="G4329" s="3" t="s">
        <v>64</v>
      </c>
      <c r="H4329" s="3" t="s">
        <v>51</v>
      </c>
      <c r="I4329" s="3" t="s">
        <v>46</v>
      </c>
      <c r="J4329" s="0" t="n">
        <v>10</v>
      </c>
      <c r="K4329" s="3" t="s">
        <v>32</v>
      </c>
      <c r="L4329" s="3" t="s">
        <v>121</v>
      </c>
      <c r="M4329" s="29" t="n">
        <v>116</v>
      </c>
      <c r="N4329" s="30" t="n">
        <f aca="false">DATE(YEAR(B4329),MONTH(B4329),1)</f>
        <v>46054</v>
      </c>
      <c r="O4329" s="0" t="str">
        <f aca="false">IF(J4329&lt;=2,"0-2 days",IF(J4329&lt;=7,"3-7 days",IF(J4329&lt;=14,"8-14 days",IF(J4329&lt;=21,"15-21 days","22+ days"))))</f>
        <v>8-14 days</v>
      </c>
      <c r="P4329" s="0" t="str">
        <f aca="false">IF(VALUE(LEFT(D4329,2))&lt;10,"Early (7-10 AM)",IF(VALUE(LEFT(D4329,2))&lt;14,"Midday (10 AM-2 PM)",IF(VALUE(LEFT(D4329,2))&lt;16,"Afternoon (2-4 PM)","Late (4-6 PM)")))</f>
        <v>Midday (10 AM-2 PM)</v>
      </c>
      <c r="Q4329" s="3" t="n">
        <f aca="false">IF(L4329="No-show",1,0)</f>
        <v>0</v>
      </c>
      <c r="R4329" s="29" t="n">
        <f aca="false">IF(L4329="No-show",M4329,0)</f>
        <v>0</v>
      </c>
    </row>
    <row r="4330" customFormat="false" ht="15" hidden="false" customHeight="false" outlineLevel="0" collapsed="false">
      <c r="A4330" s="0" t="s">
        <v>5065</v>
      </c>
      <c r="B4330" s="28" t="n">
        <v>46064</v>
      </c>
      <c r="C4330" s="3" t="s">
        <v>33</v>
      </c>
      <c r="D4330" s="3" t="s">
        <v>164</v>
      </c>
      <c r="E4330" s="3" t="s">
        <v>4094</v>
      </c>
      <c r="F4330" s="3" t="s">
        <v>4</v>
      </c>
      <c r="G4330" s="3" t="s">
        <v>64</v>
      </c>
      <c r="H4330" s="3" t="s">
        <v>58</v>
      </c>
      <c r="I4330" s="3" t="s">
        <v>52</v>
      </c>
      <c r="J4330" s="0" t="n">
        <v>6</v>
      </c>
      <c r="K4330" s="3" t="s">
        <v>32</v>
      </c>
      <c r="L4330" s="3" t="s">
        <v>121</v>
      </c>
      <c r="M4330" s="29" t="n">
        <v>105</v>
      </c>
      <c r="N4330" s="30" t="n">
        <f aca="false">DATE(YEAR(B4330),MONTH(B4330),1)</f>
        <v>46054</v>
      </c>
      <c r="O4330" s="0" t="str">
        <f aca="false">IF(J4330&lt;=2,"0-2 days",IF(J4330&lt;=7,"3-7 days",IF(J4330&lt;=14,"8-14 days",IF(J4330&lt;=21,"15-21 days","22+ days"))))</f>
        <v>3-7 days</v>
      </c>
      <c r="P4330" s="0" t="str">
        <f aca="false">IF(VALUE(LEFT(D4330,2))&lt;10,"Early (7-10 AM)",IF(VALUE(LEFT(D4330,2))&lt;14,"Midday (10 AM-2 PM)",IF(VALUE(LEFT(D4330,2))&lt;16,"Afternoon (2-4 PM)","Late (4-6 PM)")))</f>
        <v>Midday (10 AM-2 PM)</v>
      </c>
      <c r="Q4330" s="3" t="n">
        <f aca="false">IF(L4330="No-show",1,0)</f>
        <v>0</v>
      </c>
      <c r="R4330" s="29" t="n">
        <f aca="false">IF(L4330="No-show",M4330,0)</f>
        <v>0</v>
      </c>
    </row>
    <row r="4331" customFormat="false" ht="15" hidden="false" customHeight="false" outlineLevel="0" collapsed="false">
      <c r="A4331" s="0" t="s">
        <v>5066</v>
      </c>
      <c r="B4331" s="28" t="n">
        <v>46064</v>
      </c>
      <c r="C4331" s="3" t="s">
        <v>33</v>
      </c>
      <c r="D4331" s="3" t="s">
        <v>164</v>
      </c>
      <c r="E4331" s="3" t="s">
        <v>5067</v>
      </c>
      <c r="F4331" s="3" t="s">
        <v>3</v>
      </c>
      <c r="G4331" s="3" t="s">
        <v>63</v>
      </c>
      <c r="H4331" s="3" t="s">
        <v>56</v>
      </c>
      <c r="I4331" s="3" t="s">
        <v>43</v>
      </c>
      <c r="J4331" s="0" t="n">
        <v>17</v>
      </c>
      <c r="K4331" s="3" t="s">
        <v>29</v>
      </c>
      <c r="L4331" s="3" t="s">
        <v>121</v>
      </c>
      <c r="M4331" s="29" t="n">
        <v>184</v>
      </c>
      <c r="N4331" s="30" t="n">
        <f aca="false">DATE(YEAR(B4331),MONTH(B4331),1)</f>
        <v>46054</v>
      </c>
      <c r="O4331" s="0" t="str">
        <f aca="false">IF(J4331&lt;=2,"0-2 days",IF(J4331&lt;=7,"3-7 days",IF(J4331&lt;=14,"8-14 days",IF(J4331&lt;=21,"15-21 days","22+ days"))))</f>
        <v>15-21 days</v>
      </c>
      <c r="P4331" s="0" t="str">
        <f aca="false">IF(VALUE(LEFT(D4331,2))&lt;10,"Early (7-10 AM)",IF(VALUE(LEFT(D4331,2))&lt;14,"Midday (10 AM-2 PM)",IF(VALUE(LEFT(D4331,2))&lt;16,"Afternoon (2-4 PM)","Late (4-6 PM)")))</f>
        <v>Midday (10 AM-2 PM)</v>
      </c>
      <c r="Q4331" s="3" t="n">
        <f aca="false">IF(L4331="No-show",1,0)</f>
        <v>0</v>
      </c>
      <c r="R4331" s="29" t="n">
        <f aca="false">IF(L4331="No-show",M4331,0)</f>
        <v>0</v>
      </c>
    </row>
    <row r="4332" customFormat="false" ht="15" hidden="false" customHeight="false" outlineLevel="0" collapsed="false">
      <c r="A4332" s="0" t="s">
        <v>5068</v>
      </c>
      <c r="B4332" s="28" t="n">
        <v>46064</v>
      </c>
      <c r="C4332" s="3" t="s">
        <v>33</v>
      </c>
      <c r="D4332" s="3" t="s">
        <v>164</v>
      </c>
      <c r="E4332" s="3" t="s">
        <v>4474</v>
      </c>
      <c r="F4332" s="3" t="s">
        <v>3</v>
      </c>
      <c r="G4332" s="3" t="s">
        <v>64</v>
      </c>
      <c r="H4332" s="3" t="s">
        <v>60</v>
      </c>
      <c r="I4332" s="3" t="s">
        <v>43</v>
      </c>
      <c r="J4332" s="0" t="n">
        <v>4</v>
      </c>
      <c r="K4332" s="3" t="s">
        <v>29</v>
      </c>
      <c r="L4332" s="3" t="s">
        <v>121</v>
      </c>
      <c r="M4332" s="29" t="n">
        <v>135</v>
      </c>
      <c r="N4332" s="30" t="n">
        <f aca="false">DATE(YEAR(B4332),MONTH(B4332),1)</f>
        <v>46054</v>
      </c>
      <c r="O4332" s="0" t="str">
        <f aca="false">IF(J4332&lt;=2,"0-2 days",IF(J4332&lt;=7,"3-7 days",IF(J4332&lt;=14,"8-14 days",IF(J4332&lt;=21,"15-21 days","22+ days"))))</f>
        <v>3-7 days</v>
      </c>
      <c r="P4332" s="0" t="str">
        <f aca="false">IF(VALUE(LEFT(D4332,2))&lt;10,"Early (7-10 AM)",IF(VALUE(LEFT(D4332,2))&lt;14,"Midday (10 AM-2 PM)",IF(VALUE(LEFT(D4332,2))&lt;16,"Afternoon (2-4 PM)","Late (4-6 PM)")))</f>
        <v>Midday (10 AM-2 PM)</v>
      </c>
      <c r="Q4332" s="3" t="n">
        <f aca="false">IF(L4332="No-show",1,0)</f>
        <v>0</v>
      </c>
      <c r="R4332" s="29" t="n">
        <f aca="false">IF(L4332="No-show",M4332,0)</f>
        <v>0</v>
      </c>
    </row>
    <row r="4333" customFormat="false" ht="15" hidden="false" customHeight="false" outlineLevel="0" collapsed="false">
      <c r="A4333" s="0" t="s">
        <v>5069</v>
      </c>
      <c r="B4333" s="28" t="n">
        <v>46064</v>
      </c>
      <c r="C4333" s="3" t="s">
        <v>33</v>
      </c>
      <c r="D4333" s="3" t="s">
        <v>164</v>
      </c>
      <c r="E4333" s="3" t="s">
        <v>3977</v>
      </c>
      <c r="F4333" s="3" t="s">
        <v>8</v>
      </c>
      <c r="G4333" s="3" t="s">
        <v>64</v>
      </c>
      <c r="H4333" s="3" t="s">
        <v>42</v>
      </c>
      <c r="I4333" s="3" t="s">
        <v>52</v>
      </c>
      <c r="J4333" s="0" t="n">
        <v>8</v>
      </c>
      <c r="K4333" s="3" t="s">
        <v>32</v>
      </c>
      <c r="L4333" s="3" t="s">
        <v>121</v>
      </c>
      <c r="M4333" s="29" t="n">
        <v>72</v>
      </c>
      <c r="N4333" s="30" t="n">
        <f aca="false">DATE(YEAR(B4333),MONTH(B4333),1)</f>
        <v>46054</v>
      </c>
      <c r="O4333" s="0" t="str">
        <f aca="false">IF(J4333&lt;=2,"0-2 days",IF(J4333&lt;=7,"3-7 days",IF(J4333&lt;=14,"8-14 days",IF(J4333&lt;=21,"15-21 days","22+ days"))))</f>
        <v>8-14 days</v>
      </c>
      <c r="P4333" s="0" t="str">
        <f aca="false">IF(VALUE(LEFT(D4333,2))&lt;10,"Early (7-10 AM)",IF(VALUE(LEFT(D4333,2))&lt;14,"Midday (10 AM-2 PM)",IF(VALUE(LEFT(D4333,2))&lt;16,"Afternoon (2-4 PM)","Late (4-6 PM)")))</f>
        <v>Midday (10 AM-2 PM)</v>
      </c>
      <c r="Q4333" s="3" t="n">
        <f aca="false">IF(L4333="No-show",1,0)</f>
        <v>0</v>
      </c>
      <c r="R4333" s="29" t="n">
        <f aca="false">IF(L4333="No-show",M4333,0)</f>
        <v>0</v>
      </c>
    </row>
    <row r="4334" customFormat="false" ht="15" hidden="false" customHeight="false" outlineLevel="0" collapsed="false">
      <c r="A4334" s="0" t="s">
        <v>5070</v>
      </c>
      <c r="B4334" s="28" t="n">
        <v>46064</v>
      </c>
      <c r="C4334" s="3" t="s">
        <v>33</v>
      </c>
      <c r="D4334" s="3" t="s">
        <v>164</v>
      </c>
      <c r="E4334" s="3" t="s">
        <v>4566</v>
      </c>
      <c r="F4334" s="3" t="s">
        <v>8</v>
      </c>
      <c r="G4334" s="3" t="s">
        <v>64</v>
      </c>
      <c r="H4334" s="3" t="s">
        <v>54</v>
      </c>
      <c r="I4334" s="3" t="s">
        <v>57</v>
      </c>
      <c r="J4334" s="0" t="n">
        <v>5</v>
      </c>
      <c r="K4334" s="3" t="s">
        <v>29</v>
      </c>
      <c r="L4334" s="3" t="s">
        <v>121</v>
      </c>
      <c r="M4334" s="29" t="n">
        <v>120</v>
      </c>
      <c r="N4334" s="30" t="n">
        <f aca="false">DATE(YEAR(B4334),MONTH(B4334),1)</f>
        <v>46054</v>
      </c>
      <c r="O4334" s="0" t="str">
        <f aca="false">IF(J4334&lt;=2,"0-2 days",IF(J4334&lt;=7,"3-7 days",IF(J4334&lt;=14,"8-14 days",IF(J4334&lt;=21,"15-21 days","22+ days"))))</f>
        <v>3-7 days</v>
      </c>
      <c r="P4334" s="0" t="str">
        <f aca="false">IF(VALUE(LEFT(D4334,2))&lt;10,"Early (7-10 AM)",IF(VALUE(LEFT(D4334,2))&lt;14,"Midday (10 AM-2 PM)",IF(VALUE(LEFT(D4334,2))&lt;16,"Afternoon (2-4 PM)","Late (4-6 PM)")))</f>
        <v>Midday (10 AM-2 PM)</v>
      </c>
      <c r="Q4334" s="3" t="n">
        <f aca="false">IF(L4334="No-show",1,0)</f>
        <v>0</v>
      </c>
      <c r="R4334" s="29" t="n">
        <f aca="false">IF(L4334="No-show",M4334,0)</f>
        <v>0</v>
      </c>
    </row>
    <row r="4335" customFormat="false" ht="15" hidden="false" customHeight="false" outlineLevel="0" collapsed="false">
      <c r="A4335" s="0" t="s">
        <v>5071</v>
      </c>
      <c r="B4335" s="28" t="n">
        <v>46064</v>
      </c>
      <c r="C4335" s="3" t="s">
        <v>33</v>
      </c>
      <c r="D4335" s="3" t="s">
        <v>164</v>
      </c>
      <c r="E4335" s="3" t="s">
        <v>4426</v>
      </c>
      <c r="F4335" s="3" t="s">
        <v>4</v>
      </c>
      <c r="G4335" s="3" t="s">
        <v>64</v>
      </c>
      <c r="H4335" s="3" t="s">
        <v>58</v>
      </c>
      <c r="I4335" s="3" t="s">
        <v>46</v>
      </c>
      <c r="J4335" s="0" t="n">
        <v>3</v>
      </c>
      <c r="K4335" s="3" t="s">
        <v>29</v>
      </c>
      <c r="L4335" s="3" t="s">
        <v>217</v>
      </c>
      <c r="M4335" s="29" t="n">
        <v>105</v>
      </c>
      <c r="N4335" s="30" t="n">
        <f aca="false">DATE(YEAR(B4335),MONTH(B4335),1)</f>
        <v>46054</v>
      </c>
      <c r="O4335" s="0" t="str">
        <f aca="false">IF(J4335&lt;=2,"0-2 days",IF(J4335&lt;=7,"3-7 days",IF(J4335&lt;=14,"8-14 days",IF(J4335&lt;=21,"15-21 days","22+ days"))))</f>
        <v>3-7 days</v>
      </c>
      <c r="P4335" s="0" t="str">
        <f aca="false">IF(VALUE(LEFT(D4335,2))&lt;10,"Early (7-10 AM)",IF(VALUE(LEFT(D4335,2))&lt;14,"Midday (10 AM-2 PM)",IF(VALUE(LEFT(D4335,2))&lt;16,"Afternoon (2-4 PM)","Late (4-6 PM)")))</f>
        <v>Midday (10 AM-2 PM)</v>
      </c>
      <c r="Q4335" s="3" t="n">
        <f aca="false">IF(L4335="No-show",1,0)</f>
        <v>1</v>
      </c>
      <c r="R4335" s="29" t="n">
        <f aca="false">IF(L4335="No-show",M4335,0)</f>
        <v>105</v>
      </c>
    </row>
    <row r="4336" customFormat="false" ht="15" hidden="false" customHeight="false" outlineLevel="0" collapsed="false">
      <c r="A4336" s="0" t="s">
        <v>5072</v>
      </c>
      <c r="B4336" s="28" t="n">
        <v>46064</v>
      </c>
      <c r="C4336" s="3" t="s">
        <v>33</v>
      </c>
      <c r="D4336" s="3" t="s">
        <v>262</v>
      </c>
      <c r="E4336" s="3" t="s">
        <v>4667</v>
      </c>
      <c r="F4336" s="3" t="s">
        <v>4</v>
      </c>
      <c r="G4336" s="3" t="s">
        <v>64</v>
      </c>
      <c r="H4336" s="3" t="s">
        <v>54</v>
      </c>
      <c r="I4336" s="3" t="s">
        <v>43</v>
      </c>
      <c r="J4336" s="0" t="n">
        <v>5</v>
      </c>
      <c r="K4336" s="3" t="s">
        <v>29</v>
      </c>
      <c r="L4336" s="3" t="s">
        <v>121</v>
      </c>
      <c r="M4336" s="29" t="n">
        <v>120</v>
      </c>
      <c r="N4336" s="30" t="n">
        <f aca="false">DATE(YEAR(B4336),MONTH(B4336),1)</f>
        <v>46054</v>
      </c>
      <c r="O4336" s="0" t="str">
        <f aca="false">IF(J4336&lt;=2,"0-2 days",IF(J4336&lt;=7,"3-7 days",IF(J4336&lt;=14,"8-14 days",IF(J4336&lt;=21,"15-21 days","22+ days"))))</f>
        <v>3-7 days</v>
      </c>
      <c r="P4336" s="0" t="str">
        <f aca="false">IF(VALUE(LEFT(D4336,2))&lt;10,"Early (7-10 AM)",IF(VALUE(LEFT(D4336,2))&lt;14,"Midday (10 AM-2 PM)",IF(VALUE(LEFT(D4336,2))&lt;16,"Afternoon (2-4 PM)","Late (4-6 PM)")))</f>
        <v>Midday (10 AM-2 PM)</v>
      </c>
      <c r="Q4336" s="3" t="n">
        <f aca="false">IF(L4336="No-show",1,0)</f>
        <v>0</v>
      </c>
      <c r="R4336" s="29" t="n">
        <f aca="false">IF(L4336="No-show",M4336,0)</f>
        <v>0</v>
      </c>
    </row>
    <row r="4337" customFormat="false" ht="15" hidden="false" customHeight="false" outlineLevel="0" collapsed="false">
      <c r="A4337" s="0" t="s">
        <v>5073</v>
      </c>
      <c r="B4337" s="28" t="n">
        <v>46064</v>
      </c>
      <c r="C4337" s="3" t="s">
        <v>33</v>
      </c>
      <c r="D4337" s="3" t="s">
        <v>262</v>
      </c>
      <c r="E4337" s="3" t="s">
        <v>4150</v>
      </c>
      <c r="F4337" s="3" t="s">
        <v>8</v>
      </c>
      <c r="G4337" s="3" t="s">
        <v>64</v>
      </c>
      <c r="H4337" s="3" t="s">
        <v>54</v>
      </c>
      <c r="I4337" s="3" t="s">
        <v>49</v>
      </c>
      <c r="J4337" s="0" t="n">
        <v>0</v>
      </c>
      <c r="K4337" s="3" t="s">
        <v>29</v>
      </c>
      <c r="L4337" s="3" t="s">
        <v>121</v>
      </c>
      <c r="M4337" s="29" t="n">
        <v>120</v>
      </c>
      <c r="N4337" s="30" t="n">
        <f aca="false">DATE(YEAR(B4337),MONTH(B4337),1)</f>
        <v>46054</v>
      </c>
      <c r="O4337" s="0" t="str">
        <f aca="false">IF(J4337&lt;=2,"0-2 days",IF(J4337&lt;=7,"3-7 days",IF(J4337&lt;=14,"8-14 days",IF(J4337&lt;=21,"15-21 days","22+ days"))))</f>
        <v>0-2 days</v>
      </c>
      <c r="P4337" s="0" t="str">
        <f aca="false">IF(VALUE(LEFT(D4337,2))&lt;10,"Early (7-10 AM)",IF(VALUE(LEFT(D4337,2))&lt;14,"Midday (10 AM-2 PM)",IF(VALUE(LEFT(D4337,2))&lt;16,"Afternoon (2-4 PM)","Late (4-6 PM)")))</f>
        <v>Midday (10 AM-2 PM)</v>
      </c>
      <c r="Q4337" s="3" t="n">
        <f aca="false">IF(L4337="No-show",1,0)</f>
        <v>0</v>
      </c>
      <c r="R4337" s="29" t="n">
        <f aca="false">IF(L4337="No-show",M4337,0)</f>
        <v>0</v>
      </c>
    </row>
    <row r="4338" customFormat="false" ht="15" hidden="false" customHeight="false" outlineLevel="0" collapsed="false">
      <c r="A4338" s="0" t="s">
        <v>5074</v>
      </c>
      <c r="B4338" s="28" t="n">
        <v>46064</v>
      </c>
      <c r="C4338" s="3" t="s">
        <v>33</v>
      </c>
      <c r="D4338" s="3" t="s">
        <v>262</v>
      </c>
      <c r="E4338" s="3" t="s">
        <v>4679</v>
      </c>
      <c r="F4338" s="3" t="s">
        <v>7</v>
      </c>
      <c r="G4338" s="3" t="s">
        <v>64</v>
      </c>
      <c r="H4338" s="3" t="s">
        <v>56</v>
      </c>
      <c r="I4338" s="3" t="s">
        <v>52</v>
      </c>
      <c r="J4338" s="0" t="n">
        <v>13</v>
      </c>
      <c r="K4338" s="3" t="s">
        <v>29</v>
      </c>
      <c r="L4338" s="3" t="s">
        <v>121</v>
      </c>
      <c r="M4338" s="29" t="n">
        <v>115</v>
      </c>
      <c r="N4338" s="30" t="n">
        <f aca="false">DATE(YEAR(B4338),MONTH(B4338),1)</f>
        <v>46054</v>
      </c>
      <c r="O4338" s="0" t="str">
        <f aca="false">IF(J4338&lt;=2,"0-2 days",IF(J4338&lt;=7,"3-7 days",IF(J4338&lt;=14,"8-14 days",IF(J4338&lt;=21,"15-21 days","22+ days"))))</f>
        <v>8-14 days</v>
      </c>
      <c r="P4338" s="0" t="str">
        <f aca="false">IF(VALUE(LEFT(D4338,2))&lt;10,"Early (7-10 AM)",IF(VALUE(LEFT(D4338,2))&lt;14,"Midday (10 AM-2 PM)",IF(VALUE(LEFT(D4338,2))&lt;16,"Afternoon (2-4 PM)","Late (4-6 PM)")))</f>
        <v>Midday (10 AM-2 PM)</v>
      </c>
      <c r="Q4338" s="3" t="n">
        <f aca="false">IF(L4338="No-show",1,0)</f>
        <v>0</v>
      </c>
      <c r="R4338" s="29" t="n">
        <f aca="false">IF(L4338="No-show",M4338,0)</f>
        <v>0</v>
      </c>
    </row>
    <row r="4339" customFormat="false" ht="15" hidden="false" customHeight="false" outlineLevel="0" collapsed="false">
      <c r="A4339" s="0" t="s">
        <v>5075</v>
      </c>
      <c r="B4339" s="28" t="n">
        <v>46064</v>
      </c>
      <c r="C4339" s="3" t="s">
        <v>33</v>
      </c>
      <c r="D4339" s="3" t="s">
        <v>183</v>
      </c>
      <c r="E4339" s="3" t="s">
        <v>4796</v>
      </c>
      <c r="F4339" s="3" t="s">
        <v>8</v>
      </c>
      <c r="G4339" s="3" t="s">
        <v>64</v>
      </c>
      <c r="H4339" s="3" t="s">
        <v>56</v>
      </c>
      <c r="I4339" s="3" t="s">
        <v>43</v>
      </c>
      <c r="J4339" s="0" t="n">
        <v>10</v>
      </c>
      <c r="K4339" s="3" t="s">
        <v>29</v>
      </c>
      <c r="L4339" s="3" t="s">
        <v>121</v>
      </c>
      <c r="M4339" s="29" t="n">
        <v>115</v>
      </c>
      <c r="N4339" s="30" t="n">
        <f aca="false">DATE(YEAR(B4339),MONTH(B4339),1)</f>
        <v>46054</v>
      </c>
      <c r="O4339" s="0" t="str">
        <f aca="false">IF(J4339&lt;=2,"0-2 days",IF(J4339&lt;=7,"3-7 days",IF(J4339&lt;=14,"8-14 days",IF(J4339&lt;=21,"15-21 days","22+ days"))))</f>
        <v>8-14 days</v>
      </c>
      <c r="P4339" s="0" t="str">
        <f aca="false">IF(VALUE(LEFT(D4339,2))&lt;10,"Early (7-10 AM)",IF(VALUE(LEFT(D4339,2))&lt;14,"Midday (10 AM-2 PM)",IF(VALUE(LEFT(D4339,2))&lt;16,"Afternoon (2-4 PM)","Late (4-6 PM)")))</f>
        <v>Midday (10 AM-2 PM)</v>
      </c>
      <c r="Q4339" s="3" t="n">
        <f aca="false">IF(L4339="No-show",1,0)</f>
        <v>0</v>
      </c>
      <c r="R4339" s="29" t="n">
        <f aca="false">IF(L4339="No-show",M4339,0)</f>
        <v>0</v>
      </c>
    </row>
    <row r="4340" customFormat="false" ht="15" hidden="false" customHeight="false" outlineLevel="0" collapsed="false">
      <c r="A4340" s="0" t="s">
        <v>5076</v>
      </c>
      <c r="B4340" s="28" t="n">
        <v>46064</v>
      </c>
      <c r="C4340" s="3" t="s">
        <v>33</v>
      </c>
      <c r="D4340" s="3" t="s">
        <v>183</v>
      </c>
      <c r="E4340" s="3" t="s">
        <v>4342</v>
      </c>
      <c r="F4340" s="3" t="s">
        <v>4</v>
      </c>
      <c r="G4340" s="3" t="s">
        <v>64</v>
      </c>
      <c r="H4340" s="3" t="s">
        <v>58</v>
      </c>
      <c r="I4340" s="3" t="s">
        <v>59</v>
      </c>
      <c r="J4340" s="0" t="n">
        <v>9</v>
      </c>
      <c r="K4340" s="3" t="s">
        <v>32</v>
      </c>
      <c r="L4340" s="3" t="s">
        <v>121</v>
      </c>
      <c r="M4340" s="29" t="n">
        <v>105</v>
      </c>
      <c r="N4340" s="30" t="n">
        <f aca="false">DATE(YEAR(B4340),MONTH(B4340),1)</f>
        <v>46054</v>
      </c>
      <c r="O4340" s="0" t="str">
        <f aca="false">IF(J4340&lt;=2,"0-2 days",IF(J4340&lt;=7,"3-7 days",IF(J4340&lt;=14,"8-14 days",IF(J4340&lt;=21,"15-21 days","22+ days"))))</f>
        <v>8-14 days</v>
      </c>
      <c r="P4340" s="0" t="str">
        <f aca="false">IF(VALUE(LEFT(D4340,2))&lt;10,"Early (7-10 AM)",IF(VALUE(LEFT(D4340,2))&lt;14,"Midday (10 AM-2 PM)",IF(VALUE(LEFT(D4340,2))&lt;16,"Afternoon (2-4 PM)","Late (4-6 PM)")))</f>
        <v>Midday (10 AM-2 PM)</v>
      </c>
      <c r="Q4340" s="3" t="n">
        <f aca="false">IF(L4340="No-show",1,0)</f>
        <v>0</v>
      </c>
      <c r="R4340" s="29" t="n">
        <f aca="false">IF(L4340="No-show",M4340,0)</f>
        <v>0</v>
      </c>
    </row>
    <row r="4341" customFormat="false" ht="15" hidden="false" customHeight="false" outlineLevel="0" collapsed="false">
      <c r="A4341" s="0" t="s">
        <v>5077</v>
      </c>
      <c r="B4341" s="28" t="n">
        <v>46064</v>
      </c>
      <c r="C4341" s="3" t="s">
        <v>33</v>
      </c>
      <c r="D4341" s="3" t="s">
        <v>183</v>
      </c>
      <c r="E4341" s="3" t="s">
        <v>4936</v>
      </c>
      <c r="F4341" s="3" t="s">
        <v>8</v>
      </c>
      <c r="G4341" s="3" t="s">
        <v>64</v>
      </c>
      <c r="H4341" s="3" t="s">
        <v>48</v>
      </c>
      <c r="I4341" s="3" t="s">
        <v>43</v>
      </c>
      <c r="J4341" s="0" t="n">
        <v>2</v>
      </c>
      <c r="K4341" s="3" t="s">
        <v>29</v>
      </c>
      <c r="L4341" s="3" t="s">
        <v>121</v>
      </c>
      <c r="M4341" s="29" t="n">
        <v>118</v>
      </c>
      <c r="N4341" s="30" t="n">
        <f aca="false">DATE(YEAR(B4341),MONTH(B4341),1)</f>
        <v>46054</v>
      </c>
      <c r="O4341" s="0" t="str">
        <f aca="false">IF(J4341&lt;=2,"0-2 days",IF(J4341&lt;=7,"3-7 days",IF(J4341&lt;=14,"8-14 days",IF(J4341&lt;=21,"15-21 days","22+ days"))))</f>
        <v>0-2 days</v>
      </c>
      <c r="P4341" s="0" t="str">
        <f aca="false">IF(VALUE(LEFT(D4341,2))&lt;10,"Early (7-10 AM)",IF(VALUE(LEFT(D4341,2))&lt;14,"Midday (10 AM-2 PM)",IF(VALUE(LEFT(D4341,2))&lt;16,"Afternoon (2-4 PM)","Late (4-6 PM)")))</f>
        <v>Midday (10 AM-2 PM)</v>
      </c>
      <c r="Q4341" s="3" t="n">
        <f aca="false">IF(L4341="No-show",1,0)</f>
        <v>0</v>
      </c>
      <c r="R4341" s="29" t="n">
        <f aca="false">IF(L4341="No-show",M4341,0)</f>
        <v>0</v>
      </c>
    </row>
    <row r="4342" customFormat="false" ht="15" hidden="false" customHeight="false" outlineLevel="0" collapsed="false">
      <c r="A4342" s="0" t="s">
        <v>5078</v>
      </c>
      <c r="B4342" s="28" t="n">
        <v>46064</v>
      </c>
      <c r="C4342" s="3" t="s">
        <v>33</v>
      </c>
      <c r="D4342" s="3" t="s">
        <v>183</v>
      </c>
      <c r="E4342" s="3" t="s">
        <v>4922</v>
      </c>
      <c r="F4342" s="3" t="s">
        <v>4</v>
      </c>
      <c r="G4342" s="3" t="s">
        <v>64</v>
      </c>
      <c r="H4342" s="3" t="s">
        <v>51</v>
      </c>
      <c r="I4342" s="3" t="s">
        <v>59</v>
      </c>
      <c r="J4342" s="0" t="n">
        <v>5</v>
      </c>
      <c r="K4342" s="3" t="s">
        <v>29</v>
      </c>
      <c r="L4342" s="3" t="s">
        <v>121</v>
      </c>
      <c r="M4342" s="29" t="n">
        <v>116</v>
      </c>
      <c r="N4342" s="30" t="n">
        <f aca="false">DATE(YEAR(B4342),MONTH(B4342),1)</f>
        <v>46054</v>
      </c>
      <c r="O4342" s="0" t="str">
        <f aca="false">IF(J4342&lt;=2,"0-2 days",IF(J4342&lt;=7,"3-7 days",IF(J4342&lt;=14,"8-14 days",IF(J4342&lt;=21,"15-21 days","22+ days"))))</f>
        <v>3-7 days</v>
      </c>
      <c r="P4342" s="0" t="str">
        <f aca="false">IF(VALUE(LEFT(D4342,2))&lt;10,"Early (7-10 AM)",IF(VALUE(LEFT(D4342,2))&lt;14,"Midday (10 AM-2 PM)",IF(VALUE(LEFT(D4342,2))&lt;16,"Afternoon (2-4 PM)","Late (4-6 PM)")))</f>
        <v>Midday (10 AM-2 PM)</v>
      </c>
      <c r="Q4342" s="3" t="n">
        <f aca="false">IF(L4342="No-show",1,0)</f>
        <v>0</v>
      </c>
      <c r="R4342" s="29" t="n">
        <f aca="false">IF(L4342="No-show",M4342,0)</f>
        <v>0</v>
      </c>
    </row>
    <row r="4343" customFormat="false" ht="15" hidden="false" customHeight="false" outlineLevel="0" collapsed="false">
      <c r="A4343" s="0" t="s">
        <v>5079</v>
      </c>
      <c r="B4343" s="28" t="n">
        <v>46064</v>
      </c>
      <c r="C4343" s="3" t="s">
        <v>33</v>
      </c>
      <c r="D4343" s="3" t="s">
        <v>194</v>
      </c>
      <c r="E4343" s="3" t="s">
        <v>4816</v>
      </c>
      <c r="F4343" s="3" t="s">
        <v>3</v>
      </c>
      <c r="G4343" s="3" t="s">
        <v>64</v>
      </c>
      <c r="H4343" s="3" t="s">
        <v>54</v>
      </c>
      <c r="I4343" s="3" t="s">
        <v>46</v>
      </c>
      <c r="J4343" s="0" t="n">
        <v>6</v>
      </c>
      <c r="K4343" s="3" t="s">
        <v>29</v>
      </c>
      <c r="L4343" s="3" t="s">
        <v>121</v>
      </c>
      <c r="M4343" s="29" t="n">
        <v>120</v>
      </c>
      <c r="N4343" s="30" t="n">
        <f aca="false">DATE(YEAR(B4343),MONTH(B4343),1)</f>
        <v>46054</v>
      </c>
      <c r="O4343" s="0" t="str">
        <f aca="false">IF(J4343&lt;=2,"0-2 days",IF(J4343&lt;=7,"3-7 days",IF(J4343&lt;=14,"8-14 days",IF(J4343&lt;=21,"15-21 days","22+ days"))))</f>
        <v>3-7 days</v>
      </c>
      <c r="P4343" s="0" t="str">
        <f aca="false">IF(VALUE(LEFT(D4343,2))&lt;10,"Early (7-10 AM)",IF(VALUE(LEFT(D4343,2))&lt;14,"Midday (10 AM-2 PM)",IF(VALUE(LEFT(D4343,2))&lt;16,"Afternoon (2-4 PM)","Late (4-6 PM)")))</f>
        <v>Midday (10 AM-2 PM)</v>
      </c>
      <c r="Q4343" s="3" t="n">
        <f aca="false">IF(L4343="No-show",1,0)</f>
        <v>0</v>
      </c>
      <c r="R4343" s="29" t="n">
        <f aca="false">IF(L4343="No-show",M4343,0)</f>
        <v>0</v>
      </c>
    </row>
    <row r="4344" customFormat="false" ht="15" hidden="false" customHeight="false" outlineLevel="0" collapsed="false">
      <c r="A4344" s="0" t="s">
        <v>5080</v>
      </c>
      <c r="B4344" s="28" t="n">
        <v>46064</v>
      </c>
      <c r="C4344" s="3" t="s">
        <v>33</v>
      </c>
      <c r="D4344" s="3" t="s">
        <v>201</v>
      </c>
      <c r="E4344" s="3" t="s">
        <v>4092</v>
      </c>
      <c r="F4344" s="3" t="s">
        <v>8</v>
      </c>
      <c r="G4344" s="3" t="s">
        <v>66</v>
      </c>
      <c r="H4344" s="3" t="s">
        <v>51</v>
      </c>
      <c r="I4344" s="3" t="s">
        <v>46</v>
      </c>
      <c r="J4344" s="0" t="n">
        <v>4</v>
      </c>
      <c r="K4344" s="3" t="s">
        <v>32</v>
      </c>
      <c r="L4344" s="3" t="s">
        <v>217</v>
      </c>
      <c r="M4344" s="29" t="n">
        <v>116</v>
      </c>
      <c r="N4344" s="30" t="n">
        <f aca="false">DATE(YEAR(B4344),MONTH(B4344),1)</f>
        <v>46054</v>
      </c>
      <c r="O4344" s="0" t="str">
        <f aca="false">IF(J4344&lt;=2,"0-2 days",IF(J4344&lt;=7,"3-7 days",IF(J4344&lt;=14,"8-14 days",IF(J4344&lt;=21,"15-21 days","22+ days"))))</f>
        <v>3-7 days</v>
      </c>
      <c r="P4344" s="0" t="str">
        <f aca="false">IF(VALUE(LEFT(D4344,2))&lt;10,"Early (7-10 AM)",IF(VALUE(LEFT(D4344,2))&lt;14,"Midday (10 AM-2 PM)",IF(VALUE(LEFT(D4344,2))&lt;16,"Afternoon (2-4 PM)","Late (4-6 PM)")))</f>
        <v>Afternoon (2-4 PM)</v>
      </c>
      <c r="Q4344" s="3" t="n">
        <f aca="false">IF(L4344="No-show",1,0)</f>
        <v>1</v>
      </c>
      <c r="R4344" s="29" t="n">
        <f aca="false">IF(L4344="No-show",M4344,0)</f>
        <v>116</v>
      </c>
    </row>
    <row r="4345" customFormat="false" ht="15" hidden="false" customHeight="false" outlineLevel="0" collapsed="false">
      <c r="A4345" s="0" t="s">
        <v>5081</v>
      </c>
      <c r="B4345" s="28" t="n">
        <v>46064</v>
      </c>
      <c r="C4345" s="3" t="s">
        <v>33</v>
      </c>
      <c r="D4345" s="3" t="s">
        <v>201</v>
      </c>
      <c r="E4345" s="3" t="s">
        <v>4805</v>
      </c>
      <c r="F4345" s="3" t="s">
        <v>3</v>
      </c>
      <c r="G4345" s="3" t="s">
        <v>64</v>
      </c>
      <c r="H4345" s="3" t="s">
        <v>42</v>
      </c>
      <c r="I4345" s="3" t="s">
        <v>43</v>
      </c>
      <c r="J4345" s="0" t="n">
        <v>12</v>
      </c>
      <c r="K4345" s="3" t="s">
        <v>29</v>
      </c>
      <c r="L4345" s="3" t="s">
        <v>217</v>
      </c>
      <c r="M4345" s="29" t="n">
        <v>72</v>
      </c>
      <c r="N4345" s="30" t="n">
        <f aca="false">DATE(YEAR(B4345),MONTH(B4345),1)</f>
        <v>46054</v>
      </c>
      <c r="O4345" s="0" t="str">
        <f aca="false">IF(J4345&lt;=2,"0-2 days",IF(J4345&lt;=7,"3-7 days",IF(J4345&lt;=14,"8-14 days",IF(J4345&lt;=21,"15-21 days","22+ days"))))</f>
        <v>8-14 days</v>
      </c>
      <c r="P4345" s="0" t="str">
        <f aca="false">IF(VALUE(LEFT(D4345,2))&lt;10,"Early (7-10 AM)",IF(VALUE(LEFT(D4345,2))&lt;14,"Midday (10 AM-2 PM)",IF(VALUE(LEFT(D4345,2))&lt;16,"Afternoon (2-4 PM)","Late (4-6 PM)")))</f>
        <v>Afternoon (2-4 PM)</v>
      </c>
      <c r="Q4345" s="3" t="n">
        <f aca="false">IF(L4345="No-show",1,0)</f>
        <v>1</v>
      </c>
      <c r="R4345" s="29" t="n">
        <f aca="false">IF(L4345="No-show",M4345,0)</f>
        <v>72</v>
      </c>
    </row>
    <row r="4346" customFormat="false" ht="15" hidden="false" customHeight="false" outlineLevel="0" collapsed="false">
      <c r="A4346" s="0" t="s">
        <v>5082</v>
      </c>
      <c r="B4346" s="28" t="n">
        <v>46064</v>
      </c>
      <c r="C4346" s="3" t="s">
        <v>33</v>
      </c>
      <c r="D4346" s="3" t="s">
        <v>204</v>
      </c>
      <c r="E4346" s="3" t="s">
        <v>4697</v>
      </c>
      <c r="F4346" s="3" t="s">
        <v>3</v>
      </c>
      <c r="G4346" s="3" t="s">
        <v>64</v>
      </c>
      <c r="H4346" s="3" t="s">
        <v>58</v>
      </c>
      <c r="I4346" s="3" t="s">
        <v>46</v>
      </c>
      <c r="J4346" s="0" t="n">
        <v>8</v>
      </c>
      <c r="K4346" s="3" t="s">
        <v>29</v>
      </c>
      <c r="L4346" s="3" t="s">
        <v>121</v>
      </c>
      <c r="M4346" s="29" t="n">
        <v>105</v>
      </c>
      <c r="N4346" s="30" t="n">
        <f aca="false">DATE(YEAR(B4346),MONTH(B4346),1)</f>
        <v>46054</v>
      </c>
      <c r="O4346" s="0" t="str">
        <f aca="false">IF(J4346&lt;=2,"0-2 days",IF(J4346&lt;=7,"3-7 days",IF(J4346&lt;=14,"8-14 days",IF(J4346&lt;=21,"15-21 days","22+ days"))))</f>
        <v>8-14 days</v>
      </c>
      <c r="P4346" s="0" t="str">
        <f aca="false">IF(VALUE(LEFT(D4346,2))&lt;10,"Early (7-10 AM)",IF(VALUE(LEFT(D4346,2))&lt;14,"Midday (10 AM-2 PM)",IF(VALUE(LEFT(D4346,2))&lt;16,"Afternoon (2-4 PM)","Late (4-6 PM)")))</f>
        <v>Afternoon (2-4 PM)</v>
      </c>
      <c r="Q4346" s="3" t="n">
        <f aca="false">IF(L4346="No-show",1,0)</f>
        <v>0</v>
      </c>
      <c r="R4346" s="29" t="n">
        <f aca="false">IF(L4346="No-show",M4346,0)</f>
        <v>0</v>
      </c>
    </row>
    <row r="4347" customFormat="false" ht="15" hidden="false" customHeight="false" outlineLevel="0" collapsed="false">
      <c r="A4347" s="0" t="s">
        <v>5083</v>
      </c>
      <c r="B4347" s="28" t="n">
        <v>46064</v>
      </c>
      <c r="C4347" s="3" t="s">
        <v>33</v>
      </c>
      <c r="D4347" s="3" t="s">
        <v>209</v>
      </c>
      <c r="E4347" s="3" t="s">
        <v>4982</v>
      </c>
      <c r="F4347" s="3" t="s">
        <v>8</v>
      </c>
      <c r="G4347" s="3" t="s">
        <v>64</v>
      </c>
      <c r="H4347" s="3" t="s">
        <v>58</v>
      </c>
      <c r="I4347" s="3" t="s">
        <v>57</v>
      </c>
      <c r="J4347" s="0" t="n">
        <v>6</v>
      </c>
      <c r="K4347" s="3" t="s">
        <v>29</v>
      </c>
      <c r="L4347" s="3" t="s">
        <v>121</v>
      </c>
      <c r="M4347" s="29" t="n">
        <v>105</v>
      </c>
      <c r="N4347" s="30" t="n">
        <f aca="false">DATE(YEAR(B4347),MONTH(B4347),1)</f>
        <v>46054</v>
      </c>
      <c r="O4347" s="0" t="str">
        <f aca="false">IF(J4347&lt;=2,"0-2 days",IF(J4347&lt;=7,"3-7 days",IF(J4347&lt;=14,"8-14 days",IF(J4347&lt;=21,"15-21 days","22+ days"))))</f>
        <v>3-7 days</v>
      </c>
      <c r="P4347" s="0" t="str">
        <f aca="false">IF(VALUE(LEFT(D4347,2))&lt;10,"Early (7-10 AM)",IF(VALUE(LEFT(D4347,2))&lt;14,"Midday (10 AM-2 PM)",IF(VALUE(LEFT(D4347,2))&lt;16,"Afternoon (2-4 PM)","Late (4-6 PM)")))</f>
        <v>Afternoon (2-4 PM)</v>
      </c>
      <c r="Q4347" s="3" t="n">
        <f aca="false">IF(L4347="No-show",1,0)</f>
        <v>0</v>
      </c>
      <c r="R4347" s="29" t="n">
        <f aca="false">IF(L4347="No-show",M4347,0)</f>
        <v>0</v>
      </c>
    </row>
    <row r="4348" customFormat="false" ht="15" hidden="false" customHeight="false" outlineLevel="0" collapsed="false">
      <c r="A4348" s="0" t="s">
        <v>5084</v>
      </c>
      <c r="B4348" s="28" t="n">
        <v>46064</v>
      </c>
      <c r="C4348" s="3" t="s">
        <v>33</v>
      </c>
      <c r="D4348" s="3" t="s">
        <v>209</v>
      </c>
      <c r="E4348" s="3" t="s">
        <v>4338</v>
      </c>
      <c r="F4348" s="3" t="s">
        <v>3</v>
      </c>
      <c r="G4348" s="3" t="s">
        <v>64</v>
      </c>
      <c r="H4348" s="3" t="s">
        <v>60</v>
      </c>
      <c r="I4348" s="3" t="s">
        <v>43</v>
      </c>
      <c r="J4348" s="0" t="n">
        <v>3</v>
      </c>
      <c r="K4348" s="3" t="s">
        <v>29</v>
      </c>
      <c r="L4348" s="3" t="s">
        <v>121</v>
      </c>
      <c r="M4348" s="29" t="n">
        <v>135</v>
      </c>
      <c r="N4348" s="30" t="n">
        <f aca="false">DATE(YEAR(B4348),MONTH(B4348),1)</f>
        <v>46054</v>
      </c>
      <c r="O4348" s="0" t="str">
        <f aca="false">IF(J4348&lt;=2,"0-2 days",IF(J4348&lt;=7,"3-7 days",IF(J4348&lt;=14,"8-14 days",IF(J4348&lt;=21,"15-21 days","22+ days"))))</f>
        <v>3-7 days</v>
      </c>
      <c r="P4348" s="0" t="str">
        <f aca="false">IF(VALUE(LEFT(D4348,2))&lt;10,"Early (7-10 AM)",IF(VALUE(LEFT(D4348,2))&lt;14,"Midday (10 AM-2 PM)",IF(VALUE(LEFT(D4348,2))&lt;16,"Afternoon (2-4 PM)","Late (4-6 PM)")))</f>
        <v>Afternoon (2-4 PM)</v>
      </c>
      <c r="Q4348" s="3" t="n">
        <f aca="false">IF(L4348="No-show",1,0)</f>
        <v>0</v>
      </c>
      <c r="R4348" s="29" t="n">
        <f aca="false">IF(L4348="No-show",M4348,0)</f>
        <v>0</v>
      </c>
    </row>
    <row r="4349" customFormat="false" ht="15" hidden="false" customHeight="false" outlineLevel="0" collapsed="false">
      <c r="A4349" s="0" t="s">
        <v>5085</v>
      </c>
      <c r="B4349" s="28" t="n">
        <v>46064</v>
      </c>
      <c r="C4349" s="3" t="s">
        <v>33</v>
      </c>
      <c r="D4349" s="3" t="s">
        <v>209</v>
      </c>
      <c r="E4349" s="3" t="s">
        <v>5086</v>
      </c>
      <c r="F4349" s="3" t="s">
        <v>8</v>
      </c>
      <c r="G4349" s="3" t="s">
        <v>63</v>
      </c>
      <c r="H4349" s="3" t="s">
        <v>58</v>
      </c>
      <c r="I4349" s="3" t="s">
        <v>52</v>
      </c>
      <c r="J4349" s="0" t="n">
        <v>13</v>
      </c>
      <c r="K4349" s="3" t="s">
        <v>29</v>
      </c>
      <c r="L4349" s="3" t="s">
        <v>121</v>
      </c>
      <c r="M4349" s="29" t="n">
        <v>168</v>
      </c>
      <c r="N4349" s="30" t="n">
        <f aca="false">DATE(YEAR(B4349),MONTH(B4349),1)</f>
        <v>46054</v>
      </c>
      <c r="O4349" s="0" t="str">
        <f aca="false">IF(J4349&lt;=2,"0-2 days",IF(J4349&lt;=7,"3-7 days",IF(J4349&lt;=14,"8-14 days",IF(J4349&lt;=21,"15-21 days","22+ days"))))</f>
        <v>8-14 days</v>
      </c>
      <c r="P4349" s="0" t="str">
        <f aca="false">IF(VALUE(LEFT(D4349,2))&lt;10,"Early (7-10 AM)",IF(VALUE(LEFT(D4349,2))&lt;14,"Midday (10 AM-2 PM)",IF(VALUE(LEFT(D4349,2))&lt;16,"Afternoon (2-4 PM)","Late (4-6 PM)")))</f>
        <v>Afternoon (2-4 PM)</v>
      </c>
      <c r="Q4349" s="3" t="n">
        <f aca="false">IF(L4349="No-show",1,0)</f>
        <v>0</v>
      </c>
      <c r="R4349" s="29" t="n">
        <f aca="false">IF(L4349="No-show",M4349,0)</f>
        <v>0</v>
      </c>
    </row>
    <row r="4350" customFormat="false" ht="15" hidden="false" customHeight="false" outlineLevel="0" collapsed="false">
      <c r="A4350" s="0" t="s">
        <v>5087</v>
      </c>
      <c r="B4350" s="28" t="n">
        <v>46064</v>
      </c>
      <c r="C4350" s="3" t="s">
        <v>33</v>
      </c>
      <c r="D4350" s="3" t="s">
        <v>298</v>
      </c>
      <c r="E4350" s="3" t="s">
        <v>4977</v>
      </c>
      <c r="F4350" s="3" t="s">
        <v>8</v>
      </c>
      <c r="G4350" s="3" t="s">
        <v>64</v>
      </c>
      <c r="H4350" s="3" t="s">
        <v>58</v>
      </c>
      <c r="I4350" s="3" t="s">
        <v>46</v>
      </c>
      <c r="J4350" s="0" t="n">
        <v>3</v>
      </c>
      <c r="K4350" s="3" t="s">
        <v>32</v>
      </c>
      <c r="L4350" s="3" t="s">
        <v>129</v>
      </c>
      <c r="M4350" s="29" t="n">
        <v>105</v>
      </c>
      <c r="N4350" s="30" t="n">
        <f aca="false">DATE(YEAR(B4350),MONTH(B4350),1)</f>
        <v>46054</v>
      </c>
      <c r="O4350" s="0" t="str">
        <f aca="false">IF(J4350&lt;=2,"0-2 days",IF(J4350&lt;=7,"3-7 days",IF(J4350&lt;=14,"8-14 days",IF(J4350&lt;=21,"15-21 days","22+ days"))))</f>
        <v>3-7 days</v>
      </c>
      <c r="P4350" s="0" t="str">
        <f aca="false">IF(VALUE(LEFT(D4350,2))&lt;10,"Early (7-10 AM)",IF(VALUE(LEFT(D4350,2))&lt;14,"Midday (10 AM-2 PM)",IF(VALUE(LEFT(D4350,2))&lt;16,"Afternoon (2-4 PM)","Late (4-6 PM)")))</f>
        <v>Afternoon (2-4 PM)</v>
      </c>
      <c r="Q4350" s="3" t="n">
        <f aca="false">IF(L4350="No-show",1,0)</f>
        <v>0</v>
      </c>
      <c r="R4350" s="29" t="n">
        <f aca="false">IF(L4350="No-show",M4350,0)</f>
        <v>0</v>
      </c>
    </row>
    <row r="4351" customFormat="false" ht="15" hidden="false" customHeight="false" outlineLevel="0" collapsed="false">
      <c r="A4351" s="0" t="s">
        <v>5088</v>
      </c>
      <c r="B4351" s="28" t="n">
        <v>46064</v>
      </c>
      <c r="C4351" s="3" t="s">
        <v>33</v>
      </c>
      <c r="D4351" s="3" t="s">
        <v>212</v>
      </c>
      <c r="E4351" s="3" t="s">
        <v>3931</v>
      </c>
      <c r="F4351" s="3" t="s">
        <v>7</v>
      </c>
      <c r="G4351" s="3" t="s">
        <v>64</v>
      </c>
      <c r="H4351" s="3" t="s">
        <v>48</v>
      </c>
      <c r="I4351" s="3" t="s">
        <v>52</v>
      </c>
      <c r="J4351" s="0" t="n">
        <v>2</v>
      </c>
      <c r="K4351" s="3" t="s">
        <v>29</v>
      </c>
      <c r="L4351" s="3" t="s">
        <v>121</v>
      </c>
      <c r="M4351" s="29" t="n">
        <v>118</v>
      </c>
      <c r="N4351" s="30" t="n">
        <f aca="false">DATE(YEAR(B4351),MONTH(B4351),1)</f>
        <v>46054</v>
      </c>
      <c r="O4351" s="0" t="str">
        <f aca="false">IF(J4351&lt;=2,"0-2 days",IF(J4351&lt;=7,"3-7 days",IF(J4351&lt;=14,"8-14 days",IF(J4351&lt;=21,"15-21 days","22+ days"))))</f>
        <v>0-2 days</v>
      </c>
      <c r="P4351" s="0" t="str">
        <f aca="false">IF(VALUE(LEFT(D4351,2))&lt;10,"Early (7-10 AM)",IF(VALUE(LEFT(D4351,2))&lt;14,"Midday (10 AM-2 PM)",IF(VALUE(LEFT(D4351,2))&lt;16,"Afternoon (2-4 PM)","Late (4-6 PM)")))</f>
        <v>Late (4-6 PM)</v>
      </c>
      <c r="Q4351" s="3" t="n">
        <f aca="false">IF(L4351="No-show",1,0)</f>
        <v>0</v>
      </c>
      <c r="R4351" s="29" t="n">
        <f aca="false">IF(L4351="No-show",M4351,0)</f>
        <v>0</v>
      </c>
    </row>
    <row r="4352" customFormat="false" ht="15" hidden="false" customHeight="false" outlineLevel="0" collapsed="false">
      <c r="A4352" s="0" t="s">
        <v>5089</v>
      </c>
      <c r="B4352" s="28" t="n">
        <v>46064</v>
      </c>
      <c r="C4352" s="3" t="s">
        <v>33</v>
      </c>
      <c r="D4352" s="3" t="s">
        <v>212</v>
      </c>
      <c r="E4352" s="3" t="s">
        <v>4321</v>
      </c>
      <c r="F4352" s="3" t="s">
        <v>7</v>
      </c>
      <c r="G4352" s="3" t="s">
        <v>64</v>
      </c>
      <c r="H4352" s="3" t="s">
        <v>51</v>
      </c>
      <c r="I4352" s="3" t="s">
        <v>43</v>
      </c>
      <c r="J4352" s="0" t="n">
        <v>4</v>
      </c>
      <c r="K4352" s="3" t="s">
        <v>29</v>
      </c>
      <c r="L4352" s="3" t="s">
        <v>129</v>
      </c>
      <c r="M4352" s="29" t="n">
        <v>116</v>
      </c>
      <c r="N4352" s="30" t="n">
        <f aca="false">DATE(YEAR(B4352),MONTH(B4352),1)</f>
        <v>46054</v>
      </c>
      <c r="O4352" s="0" t="str">
        <f aca="false">IF(J4352&lt;=2,"0-2 days",IF(J4352&lt;=7,"3-7 days",IF(J4352&lt;=14,"8-14 days",IF(J4352&lt;=21,"15-21 days","22+ days"))))</f>
        <v>3-7 days</v>
      </c>
      <c r="P4352" s="0" t="str">
        <f aca="false">IF(VALUE(LEFT(D4352,2))&lt;10,"Early (7-10 AM)",IF(VALUE(LEFT(D4352,2))&lt;14,"Midday (10 AM-2 PM)",IF(VALUE(LEFT(D4352,2))&lt;16,"Afternoon (2-4 PM)","Late (4-6 PM)")))</f>
        <v>Late (4-6 PM)</v>
      </c>
      <c r="Q4352" s="3" t="n">
        <f aca="false">IF(L4352="No-show",1,0)</f>
        <v>0</v>
      </c>
      <c r="R4352" s="29" t="n">
        <f aca="false">IF(L4352="No-show",M4352,0)</f>
        <v>0</v>
      </c>
    </row>
    <row r="4353" customFormat="false" ht="15" hidden="false" customHeight="false" outlineLevel="0" collapsed="false">
      <c r="A4353" s="0" t="s">
        <v>5090</v>
      </c>
      <c r="B4353" s="28" t="n">
        <v>46064</v>
      </c>
      <c r="C4353" s="3" t="s">
        <v>33</v>
      </c>
      <c r="D4353" s="3" t="s">
        <v>212</v>
      </c>
      <c r="E4353" s="3" t="s">
        <v>4908</v>
      </c>
      <c r="F4353" s="3" t="s">
        <v>7</v>
      </c>
      <c r="G4353" s="3" t="s">
        <v>64</v>
      </c>
      <c r="H4353" s="3" t="s">
        <v>58</v>
      </c>
      <c r="I4353" s="3" t="s">
        <v>43</v>
      </c>
      <c r="J4353" s="0" t="n">
        <v>7</v>
      </c>
      <c r="K4353" s="3" t="s">
        <v>29</v>
      </c>
      <c r="L4353" s="3" t="s">
        <v>121</v>
      </c>
      <c r="M4353" s="29" t="n">
        <v>105</v>
      </c>
      <c r="N4353" s="30" t="n">
        <f aca="false">DATE(YEAR(B4353),MONTH(B4353),1)</f>
        <v>46054</v>
      </c>
      <c r="O4353" s="0" t="str">
        <f aca="false">IF(J4353&lt;=2,"0-2 days",IF(J4353&lt;=7,"3-7 days",IF(J4353&lt;=14,"8-14 days",IF(J4353&lt;=21,"15-21 days","22+ days"))))</f>
        <v>3-7 days</v>
      </c>
      <c r="P4353" s="0" t="str">
        <f aca="false">IF(VALUE(LEFT(D4353,2))&lt;10,"Early (7-10 AM)",IF(VALUE(LEFT(D4353,2))&lt;14,"Midday (10 AM-2 PM)",IF(VALUE(LEFT(D4353,2))&lt;16,"Afternoon (2-4 PM)","Late (4-6 PM)")))</f>
        <v>Late (4-6 PM)</v>
      </c>
      <c r="Q4353" s="3" t="n">
        <f aca="false">IF(L4353="No-show",1,0)</f>
        <v>0</v>
      </c>
      <c r="R4353" s="29" t="n">
        <f aca="false">IF(L4353="No-show",M4353,0)</f>
        <v>0</v>
      </c>
    </row>
    <row r="4354" customFormat="false" ht="15" hidden="false" customHeight="false" outlineLevel="0" collapsed="false">
      <c r="A4354" s="0" t="s">
        <v>5091</v>
      </c>
      <c r="B4354" s="28" t="n">
        <v>46064</v>
      </c>
      <c r="C4354" s="3" t="s">
        <v>33</v>
      </c>
      <c r="D4354" s="3" t="s">
        <v>212</v>
      </c>
      <c r="E4354" s="3" t="s">
        <v>5092</v>
      </c>
      <c r="F4354" s="3" t="s">
        <v>3</v>
      </c>
      <c r="G4354" s="3" t="s">
        <v>63</v>
      </c>
      <c r="H4354" s="3" t="s">
        <v>45</v>
      </c>
      <c r="I4354" s="3" t="s">
        <v>43</v>
      </c>
      <c r="J4354" s="0" t="n">
        <v>19</v>
      </c>
      <c r="K4354" s="3" t="s">
        <v>29</v>
      </c>
      <c r="L4354" s="3" t="s">
        <v>217</v>
      </c>
      <c r="M4354" s="29" t="n">
        <v>152</v>
      </c>
      <c r="N4354" s="30" t="n">
        <f aca="false">DATE(YEAR(B4354),MONTH(B4354),1)</f>
        <v>46054</v>
      </c>
      <c r="O4354" s="0" t="str">
        <f aca="false">IF(J4354&lt;=2,"0-2 days",IF(J4354&lt;=7,"3-7 days",IF(J4354&lt;=14,"8-14 days",IF(J4354&lt;=21,"15-21 days","22+ days"))))</f>
        <v>15-21 days</v>
      </c>
      <c r="P4354" s="0" t="str">
        <f aca="false">IF(VALUE(LEFT(D4354,2))&lt;10,"Early (7-10 AM)",IF(VALUE(LEFT(D4354,2))&lt;14,"Midday (10 AM-2 PM)",IF(VALUE(LEFT(D4354,2))&lt;16,"Afternoon (2-4 PM)","Late (4-6 PM)")))</f>
        <v>Late (4-6 PM)</v>
      </c>
      <c r="Q4354" s="3" t="n">
        <f aca="false">IF(L4354="No-show",1,0)</f>
        <v>1</v>
      </c>
      <c r="R4354" s="29" t="n">
        <f aca="false">IF(L4354="No-show",M4354,0)</f>
        <v>152</v>
      </c>
    </row>
    <row r="4355" customFormat="false" ht="15" hidden="false" customHeight="false" outlineLevel="0" collapsed="false">
      <c r="A4355" s="0" t="s">
        <v>5093</v>
      </c>
      <c r="B4355" s="28" t="n">
        <v>46064</v>
      </c>
      <c r="C4355" s="3" t="s">
        <v>33</v>
      </c>
      <c r="D4355" s="3" t="s">
        <v>215</v>
      </c>
      <c r="E4355" s="3" t="s">
        <v>4731</v>
      </c>
      <c r="F4355" s="3" t="s">
        <v>7</v>
      </c>
      <c r="G4355" s="3" t="s">
        <v>64</v>
      </c>
      <c r="H4355" s="3" t="s">
        <v>58</v>
      </c>
      <c r="I4355" s="3" t="s">
        <v>52</v>
      </c>
      <c r="J4355" s="0" t="n">
        <v>6</v>
      </c>
      <c r="K4355" s="3" t="s">
        <v>29</v>
      </c>
      <c r="L4355" s="3" t="s">
        <v>121</v>
      </c>
      <c r="M4355" s="29" t="n">
        <v>105</v>
      </c>
      <c r="N4355" s="30" t="n">
        <f aca="false">DATE(YEAR(B4355),MONTH(B4355),1)</f>
        <v>46054</v>
      </c>
      <c r="O4355" s="0" t="str">
        <f aca="false">IF(J4355&lt;=2,"0-2 days",IF(J4355&lt;=7,"3-7 days",IF(J4355&lt;=14,"8-14 days",IF(J4355&lt;=21,"15-21 days","22+ days"))))</f>
        <v>3-7 days</v>
      </c>
      <c r="P4355" s="0" t="str">
        <f aca="false">IF(VALUE(LEFT(D4355,2))&lt;10,"Early (7-10 AM)",IF(VALUE(LEFT(D4355,2))&lt;14,"Midday (10 AM-2 PM)",IF(VALUE(LEFT(D4355,2))&lt;16,"Afternoon (2-4 PM)","Late (4-6 PM)")))</f>
        <v>Late (4-6 PM)</v>
      </c>
      <c r="Q4355" s="3" t="n">
        <f aca="false">IF(L4355="No-show",1,0)</f>
        <v>0</v>
      </c>
      <c r="R4355" s="29" t="n">
        <f aca="false">IF(L4355="No-show",M4355,0)</f>
        <v>0</v>
      </c>
    </row>
    <row r="4356" customFormat="false" ht="15" hidden="false" customHeight="false" outlineLevel="0" collapsed="false">
      <c r="A4356" s="0" t="s">
        <v>5094</v>
      </c>
      <c r="B4356" s="28" t="n">
        <v>46064</v>
      </c>
      <c r="C4356" s="3" t="s">
        <v>33</v>
      </c>
      <c r="D4356" s="3" t="s">
        <v>219</v>
      </c>
      <c r="E4356" s="3" t="s">
        <v>4562</v>
      </c>
      <c r="F4356" s="3" t="s">
        <v>7</v>
      </c>
      <c r="G4356" s="3" t="s">
        <v>64</v>
      </c>
      <c r="H4356" s="3" t="s">
        <v>45</v>
      </c>
      <c r="I4356" s="3" t="s">
        <v>43</v>
      </c>
      <c r="J4356" s="0" t="n">
        <v>8</v>
      </c>
      <c r="K4356" s="3" t="s">
        <v>32</v>
      </c>
      <c r="L4356" s="3" t="s">
        <v>217</v>
      </c>
      <c r="M4356" s="29" t="n">
        <v>95</v>
      </c>
      <c r="N4356" s="30" t="n">
        <f aca="false">DATE(YEAR(B4356),MONTH(B4356),1)</f>
        <v>46054</v>
      </c>
      <c r="O4356" s="0" t="str">
        <f aca="false">IF(J4356&lt;=2,"0-2 days",IF(J4356&lt;=7,"3-7 days",IF(J4356&lt;=14,"8-14 days",IF(J4356&lt;=21,"15-21 days","22+ days"))))</f>
        <v>8-14 days</v>
      </c>
      <c r="P4356" s="0" t="str">
        <f aca="false">IF(VALUE(LEFT(D4356,2))&lt;10,"Early (7-10 AM)",IF(VALUE(LEFT(D4356,2))&lt;14,"Midday (10 AM-2 PM)",IF(VALUE(LEFT(D4356,2))&lt;16,"Afternoon (2-4 PM)","Late (4-6 PM)")))</f>
        <v>Late (4-6 PM)</v>
      </c>
      <c r="Q4356" s="3" t="n">
        <f aca="false">IF(L4356="No-show",1,0)</f>
        <v>1</v>
      </c>
      <c r="R4356" s="29" t="n">
        <f aca="false">IF(L4356="No-show",M4356,0)</f>
        <v>95</v>
      </c>
    </row>
    <row r="4357" customFormat="false" ht="15" hidden="false" customHeight="false" outlineLevel="0" collapsed="false">
      <c r="A4357" s="0" t="s">
        <v>5095</v>
      </c>
      <c r="B4357" s="28" t="n">
        <v>46064</v>
      </c>
      <c r="C4357" s="3" t="s">
        <v>33</v>
      </c>
      <c r="D4357" s="3" t="s">
        <v>222</v>
      </c>
      <c r="E4357" s="3" t="s">
        <v>4911</v>
      </c>
      <c r="F4357" s="3" t="s">
        <v>3</v>
      </c>
      <c r="G4357" s="3" t="s">
        <v>64</v>
      </c>
      <c r="H4357" s="3" t="s">
        <v>54</v>
      </c>
      <c r="I4357" s="3" t="s">
        <v>52</v>
      </c>
      <c r="J4357" s="0" t="n">
        <v>6</v>
      </c>
      <c r="K4357" s="3" t="s">
        <v>32</v>
      </c>
      <c r="L4357" s="3" t="s">
        <v>284</v>
      </c>
      <c r="M4357" s="29" t="n">
        <v>120</v>
      </c>
      <c r="N4357" s="30" t="n">
        <f aca="false">DATE(YEAR(B4357),MONTH(B4357),1)</f>
        <v>46054</v>
      </c>
      <c r="O4357" s="0" t="str">
        <f aca="false">IF(J4357&lt;=2,"0-2 days",IF(J4357&lt;=7,"3-7 days",IF(J4357&lt;=14,"8-14 days",IF(J4357&lt;=21,"15-21 days","22+ days"))))</f>
        <v>3-7 days</v>
      </c>
      <c r="P4357" s="0" t="str">
        <f aca="false">IF(VALUE(LEFT(D4357,2))&lt;10,"Early (7-10 AM)",IF(VALUE(LEFT(D4357,2))&lt;14,"Midday (10 AM-2 PM)",IF(VALUE(LEFT(D4357,2))&lt;16,"Afternoon (2-4 PM)","Late (4-6 PM)")))</f>
        <v>Late (4-6 PM)</v>
      </c>
      <c r="Q4357" s="3" t="n">
        <f aca="false">IF(L4357="No-show",1,0)</f>
        <v>0</v>
      </c>
      <c r="R4357" s="29" t="n">
        <f aca="false">IF(L4357="No-show",M4357,0)</f>
        <v>0</v>
      </c>
    </row>
    <row r="4358" customFormat="false" ht="15" hidden="false" customHeight="false" outlineLevel="0" collapsed="false">
      <c r="A4358" s="0" t="s">
        <v>5096</v>
      </c>
      <c r="B4358" s="28" t="n">
        <v>46065</v>
      </c>
      <c r="C4358" s="3" t="s">
        <v>35</v>
      </c>
      <c r="D4358" s="3" t="s">
        <v>119</v>
      </c>
      <c r="E4358" s="3" t="s">
        <v>4942</v>
      </c>
      <c r="F4358" s="3" t="s">
        <v>8</v>
      </c>
      <c r="G4358" s="3" t="s">
        <v>64</v>
      </c>
      <c r="H4358" s="3" t="s">
        <v>60</v>
      </c>
      <c r="I4358" s="3" t="s">
        <v>43</v>
      </c>
      <c r="J4358" s="0" t="n">
        <v>10</v>
      </c>
      <c r="K4358" s="3" t="s">
        <v>29</v>
      </c>
      <c r="L4358" s="3" t="s">
        <v>121</v>
      </c>
      <c r="M4358" s="29" t="n">
        <v>135</v>
      </c>
      <c r="N4358" s="30" t="n">
        <f aca="false">DATE(YEAR(B4358),MONTH(B4358),1)</f>
        <v>46054</v>
      </c>
      <c r="O4358" s="0" t="str">
        <f aca="false">IF(J4358&lt;=2,"0-2 days",IF(J4358&lt;=7,"3-7 days",IF(J4358&lt;=14,"8-14 days",IF(J4358&lt;=21,"15-21 days","22+ days"))))</f>
        <v>8-14 days</v>
      </c>
      <c r="P4358" s="0" t="str">
        <f aca="false">IF(VALUE(LEFT(D4358,2))&lt;10,"Early (7-10 AM)",IF(VALUE(LEFT(D4358,2))&lt;14,"Midday (10 AM-2 PM)",IF(VALUE(LEFT(D4358,2))&lt;16,"Afternoon (2-4 PM)","Late (4-6 PM)")))</f>
        <v>Early (7-10 AM)</v>
      </c>
      <c r="Q4358" s="3" t="n">
        <f aca="false">IF(L4358="No-show",1,0)</f>
        <v>0</v>
      </c>
      <c r="R4358" s="29" t="n">
        <f aca="false">IF(L4358="No-show",M4358,0)</f>
        <v>0</v>
      </c>
    </row>
    <row r="4359" customFormat="false" ht="15" hidden="false" customHeight="false" outlineLevel="0" collapsed="false">
      <c r="A4359" s="0" t="s">
        <v>5097</v>
      </c>
      <c r="B4359" s="28" t="n">
        <v>46065</v>
      </c>
      <c r="C4359" s="3" t="s">
        <v>35</v>
      </c>
      <c r="D4359" s="3" t="s">
        <v>125</v>
      </c>
      <c r="E4359" s="3" t="s">
        <v>4280</v>
      </c>
      <c r="F4359" s="3" t="s">
        <v>8</v>
      </c>
      <c r="G4359" s="3" t="s">
        <v>66</v>
      </c>
      <c r="H4359" s="3" t="s">
        <v>56</v>
      </c>
      <c r="I4359" s="3" t="s">
        <v>49</v>
      </c>
      <c r="J4359" s="0" t="n">
        <v>8</v>
      </c>
      <c r="K4359" s="3" t="s">
        <v>29</v>
      </c>
      <c r="L4359" s="3" t="s">
        <v>121</v>
      </c>
      <c r="M4359" s="29" t="n">
        <v>115</v>
      </c>
      <c r="N4359" s="30" t="n">
        <f aca="false">DATE(YEAR(B4359),MONTH(B4359),1)</f>
        <v>46054</v>
      </c>
      <c r="O4359" s="0" t="str">
        <f aca="false">IF(J4359&lt;=2,"0-2 days",IF(J4359&lt;=7,"3-7 days",IF(J4359&lt;=14,"8-14 days",IF(J4359&lt;=21,"15-21 days","22+ days"))))</f>
        <v>8-14 days</v>
      </c>
      <c r="P4359" s="0" t="str">
        <f aca="false">IF(VALUE(LEFT(D4359,2))&lt;10,"Early (7-10 AM)",IF(VALUE(LEFT(D4359,2))&lt;14,"Midday (10 AM-2 PM)",IF(VALUE(LEFT(D4359,2))&lt;16,"Afternoon (2-4 PM)","Late (4-6 PM)")))</f>
        <v>Early (7-10 AM)</v>
      </c>
      <c r="Q4359" s="3" t="n">
        <f aca="false">IF(L4359="No-show",1,0)</f>
        <v>0</v>
      </c>
      <c r="R4359" s="29" t="n">
        <f aca="false">IF(L4359="No-show",M4359,0)</f>
        <v>0</v>
      </c>
    </row>
    <row r="4360" customFormat="false" ht="15" hidden="false" customHeight="false" outlineLevel="0" collapsed="false">
      <c r="A4360" s="0" t="s">
        <v>5098</v>
      </c>
      <c r="B4360" s="28" t="n">
        <v>46065</v>
      </c>
      <c r="C4360" s="3" t="s">
        <v>35</v>
      </c>
      <c r="D4360" s="3" t="s">
        <v>142</v>
      </c>
      <c r="E4360" s="3" t="s">
        <v>4611</v>
      </c>
      <c r="F4360" s="3" t="s">
        <v>8</v>
      </c>
      <c r="G4360" s="3" t="s">
        <v>64</v>
      </c>
      <c r="H4360" s="3" t="s">
        <v>60</v>
      </c>
      <c r="I4360" s="3" t="s">
        <v>52</v>
      </c>
      <c r="J4360" s="0" t="n">
        <v>3</v>
      </c>
      <c r="K4360" s="3" t="s">
        <v>29</v>
      </c>
      <c r="L4360" s="3" t="s">
        <v>121</v>
      </c>
      <c r="M4360" s="29" t="n">
        <v>135</v>
      </c>
      <c r="N4360" s="30" t="n">
        <f aca="false">DATE(YEAR(B4360),MONTH(B4360),1)</f>
        <v>46054</v>
      </c>
      <c r="O4360" s="0" t="str">
        <f aca="false">IF(J4360&lt;=2,"0-2 days",IF(J4360&lt;=7,"3-7 days",IF(J4360&lt;=14,"8-14 days",IF(J4360&lt;=21,"15-21 days","22+ days"))))</f>
        <v>3-7 days</v>
      </c>
      <c r="P4360" s="0" t="str">
        <f aca="false">IF(VALUE(LEFT(D4360,2))&lt;10,"Early (7-10 AM)",IF(VALUE(LEFT(D4360,2))&lt;14,"Midday (10 AM-2 PM)",IF(VALUE(LEFT(D4360,2))&lt;16,"Afternoon (2-4 PM)","Late (4-6 PM)")))</f>
        <v>Early (7-10 AM)</v>
      </c>
      <c r="Q4360" s="3" t="n">
        <f aca="false">IF(L4360="No-show",1,0)</f>
        <v>0</v>
      </c>
      <c r="R4360" s="29" t="n">
        <f aca="false">IF(L4360="No-show",M4360,0)</f>
        <v>0</v>
      </c>
    </row>
    <row r="4361" customFormat="false" ht="15" hidden="false" customHeight="false" outlineLevel="0" collapsed="false">
      <c r="A4361" s="0" t="s">
        <v>5099</v>
      </c>
      <c r="B4361" s="28" t="n">
        <v>46065</v>
      </c>
      <c r="C4361" s="3" t="s">
        <v>35</v>
      </c>
      <c r="D4361" s="3" t="s">
        <v>142</v>
      </c>
      <c r="E4361" s="3" t="s">
        <v>4011</v>
      </c>
      <c r="F4361" s="3" t="s">
        <v>7</v>
      </c>
      <c r="G4361" s="3" t="s">
        <v>65</v>
      </c>
      <c r="H4361" s="3" t="s">
        <v>54</v>
      </c>
      <c r="I4361" s="3" t="s">
        <v>52</v>
      </c>
      <c r="J4361" s="0" t="n">
        <v>8</v>
      </c>
      <c r="K4361" s="3" t="s">
        <v>29</v>
      </c>
      <c r="L4361" s="3" t="s">
        <v>121</v>
      </c>
      <c r="M4361" s="29" t="n">
        <v>192</v>
      </c>
      <c r="N4361" s="30" t="n">
        <f aca="false">DATE(YEAR(B4361),MONTH(B4361),1)</f>
        <v>46054</v>
      </c>
      <c r="O4361" s="0" t="str">
        <f aca="false">IF(J4361&lt;=2,"0-2 days",IF(J4361&lt;=7,"3-7 days",IF(J4361&lt;=14,"8-14 days",IF(J4361&lt;=21,"15-21 days","22+ days"))))</f>
        <v>8-14 days</v>
      </c>
      <c r="P4361" s="0" t="str">
        <f aca="false">IF(VALUE(LEFT(D4361,2))&lt;10,"Early (7-10 AM)",IF(VALUE(LEFT(D4361,2))&lt;14,"Midday (10 AM-2 PM)",IF(VALUE(LEFT(D4361,2))&lt;16,"Afternoon (2-4 PM)","Late (4-6 PM)")))</f>
        <v>Early (7-10 AM)</v>
      </c>
      <c r="Q4361" s="3" t="n">
        <f aca="false">IF(L4361="No-show",1,0)</f>
        <v>0</v>
      </c>
      <c r="R4361" s="29" t="n">
        <f aca="false">IF(L4361="No-show",M4361,0)</f>
        <v>0</v>
      </c>
    </row>
    <row r="4362" customFormat="false" ht="15" hidden="false" customHeight="false" outlineLevel="0" collapsed="false">
      <c r="A4362" s="0" t="s">
        <v>5100</v>
      </c>
      <c r="B4362" s="28" t="n">
        <v>46065</v>
      </c>
      <c r="C4362" s="3" t="s">
        <v>35</v>
      </c>
      <c r="D4362" s="3" t="s">
        <v>151</v>
      </c>
      <c r="E4362" s="3" t="s">
        <v>5010</v>
      </c>
      <c r="F4362" s="3" t="s">
        <v>8</v>
      </c>
      <c r="G4362" s="3" t="s">
        <v>64</v>
      </c>
      <c r="H4362" s="3" t="s">
        <v>54</v>
      </c>
      <c r="I4362" s="3" t="s">
        <v>49</v>
      </c>
      <c r="J4362" s="0" t="n">
        <v>4</v>
      </c>
      <c r="K4362" s="3" t="s">
        <v>32</v>
      </c>
      <c r="L4362" s="3" t="s">
        <v>121</v>
      </c>
      <c r="M4362" s="29" t="n">
        <v>120</v>
      </c>
      <c r="N4362" s="30" t="n">
        <f aca="false">DATE(YEAR(B4362),MONTH(B4362),1)</f>
        <v>46054</v>
      </c>
      <c r="O4362" s="0" t="str">
        <f aca="false">IF(J4362&lt;=2,"0-2 days",IF(J4362&lt;=7,"3-7 days",IF(J4362&lt;=14,"8-14 days",IF(J4362&lt;=21,"15-21 days","22+ days"))))</f>
        <v>3-7 days</v>
      </c>
      <c r="P4362" s="0" t="str">
        <f aca="false">IF(VALUE(LEFT(D4362,2))&lt;10,"Early (7-10 AM)",IF(VALUE(LEFT(D4362,2))&lt;14,"Midday (10 AM-2 PM)",IF(VALUE(LEFT(D4362,2))&lt;16,"Afternoon (2-4 PM)","Late (4-6 PM)")))</f>
        <v>Early (7-10 AM)</v>
      </c>
      <c r="Q4362" s="3" t="n">
        <f aca="false">IF(L4362="No-show",1,0)</f>
        <v>0</v>
      </c>
      <c r="R4362" s="29" t="n">
        <f aca="false">IF(L4362="No-show",M4362,0)</f>
        <v>0</v>
      </c>
    </row>
    <row r="4363" customFormat="false" ht="15" hidden="false" customHeight="false" outlineLevel="0" collapsed="false">
      <c r="A4363" s="0" t="s">
        <v>5101</v>
      </c>
      <c r="B4363" s="28" t="n">
        <v>46065</v>
      </c>
      <c r="C4363" s="3" t="s">
        <v>35</v>
      </c>
      <c r="D4363" s="3" t="s">
        <v>151</v>
      </c>
      <c r="E4363" s="3" t="s">
        <v>4044</v>
      </c>
      <c r="F4363" s="3" t="s">
        <v>7</v>
      </c>
      <c r="G4363" s="3" t="s">
        <v>65</v>
      </c>
      <c r="H4363" s="3" t="s">
        <v>51</v>
      </c>
      <c r="I4363" s="3" t="s">
        <v>49</v>
      </c>
      <c r="J4363" s="0" t="n">
        <v>20</v>
      </c>
      <c r="K4363" s="3" t="s">
        <v>29</v>
      </c>
      <c r="L4363" s="3" t="s">
        <v>121</v>
      </c>
      <c r="M4363" s="29" t="n">
        <v>185.6</v>
      </c>
      <c r="N4363" s="30" t="n">
        <f aca="false">DATE(YEAR(B4363),MONTH(B4363),1)</f>
        <v>46054</v>
      </c>
      <c r="O4363" s="0" t="str">
        <f aca="false">IF(J4363&lt;=2,"0-2 days",IF(J4363&lt;=7,"3-7 days",IF(J4363&lt;=14,"8-14 days",IF(J4363&lt;=21,"15-21 days","22+ days"))))</f>
        <v>15-21 days</v>
      </c>
      <c r="P4363" s="0" t="str">
        <f aca="false">IF(VALUE(LEFT(D4363,2))&lt;10,"Early (7-10 AM)",IF(VALUE(LEFT(D4363,2))&lt;14,"Midday (10 AM-2 PM)",IF(VALUE(LEFT(D4363,2))&lt;16,"Afternoon (2-4 PM)","Late (4-6 PM)")))</f>
        <v>Early (7-10 AM)</v>
      </c>
      <c r="Q4363" s="3" t="n">
        <f aca="false">IF(L4363="No-show",1,0)</f>
        <v>0</v>
      </c>
      <c r="R4363" s="29" t="n">
        <f aca="false">IF(L4363="No-show",M4363,0)</f>
        <v>0</v>
      </c>
    </row>
    <row r="4364" customFormat="false" ht="15" hidden="false" customHeight="false" outlineLevel="0" collapsed="false">
      <c r="A4364" s="0" t="s">
        <v>5102</v>
      </c>
      <c r="B4364" s="28" t="n">
        <v>46065</v>
      </c>
      <c r="C4364" s="3" t="s">
        <v>35</v>
      </c>
      <c r="D4364" s="3" t="s">
        <v>151</v>
      </c>
      <c r="E4364" s="3" t="s">
        <v>4458</v>
      </c>
      <c r="F4364" s="3" t="s">
        <v>8</v>
      </c>
      <c r="G4364" s="3" t="s">
        <v>64</v>
      </c>
      <c r="H4364" s="3" t="s">
        <v>45</v>
      </c>
      <c r="I4364" s="3" t="s">
        <v>57</v>
      </c>
      <c r="J4364" s="0" t="n">
        <v>34</v>
      </c>
      <c r="K4364" s="3" t="s">
        <v>29</v>
      </c>
      <c r="L4364" s="3" t="s">
        <v>217</v>
      </c>
      <c r="M4364" s="29" t="n">
        <v>95</v>
      </c>
      <c r="N4364" s="30" t="n">
        <f aca="false">DATE(YEAR(B4364),MONTH(B4364),1)</f>
        <v>46054</v>
      </c>
      <c r="O4364" s="0" t="str">
        <f aca="false">IF(J4364&lt;=2,"0-2 days",IF(J4364&lt;=7,"3-7 days",IF(J4364&lt;=14,"8-14 days",IF(J4364&lt;=21,"15-21 days","22+ days"))))</f>
        <v>22+ days</v>
      </c>
      <c r="P4364" s="0" t="str">
        <f aca="false">IF(VALUE(LEFT(D4364,2))&lt;10,"Early (7-10 AM)",IF(VALUE(LEFT(D4364,2))&lt;14,"Midday (10 AM-2 PM)",IF(VALUE(LEFT(D4364,2))&lt;16,"Afternoon (2-4 PM)","Late (4-6 PM)")))</f>
        <v>Early (7-10 AM)</v>
      </c>
      <c r="Q4364" s="3" t="n">
        <f aca="false">IF(L4364="No-show",1,0)</f>
        <v>1</v>
      </c>
      <c r="R4364" s="29" t="n">
        <f aca="false">IF(L4364="No-show",M4364,0)</f>
        <v>95</v>
      </c>
    </row>
    <row r="4365" customFormat="false" ht="15" hidden="false" customHeight="false" outlineLevel="0" collapsed="false">
      <c r="A4365" s="0" t="s">
        <v>5103</v>
      </c>
      <c r="B4365" s="28" t="n">
        <v>46065</v>
      </c>
      <c r="C4365" s="3" t="s">
        <v>35</v>
      </c>
      <c r="D4365" s="3" t="s">
        <v>154</v>
      </c>
      <c r="E4365" s="3" t="s">
        <v>5019</v>
      </c>
      <c r="F4365" s="3" t="s">
        <v>8</v>
      </c>
      <c r="G4365" s="3" t="s">
        <v>64</v>
      </c>
      <c r="H4365" s="3" t="s">
        <v>42</v>
      </c>
      <c r="I4365" s="3" t="s">
        <v>52</v>
      </c>
      <c r="J4365" s="0" t="n">
        <v>11</v>
      </c>
      <c r="K4365" s="3" t="s">
        <v>29</v>
      </c>
      <c r="L4365" s="3" t="s">
        <v>121</v>
      </c>
      <c r="M4365" s="29" t="n">
        <v>72</v>
      </c>
      <c r="N4365" s="30" t="n">
        <f aca="false">DATE(YEAR(B4365),MONTH(B4365),1)</f>
        <v>46054</v>
      </c>
      <c r="O4365" s="0" t="str">
        <f aca="false">IF(J4365&lt;=2,"0-2 days",IF(J4365&lt;=7,"3-7 days",IF(J4365&lt;=14,"8-14 days",IF(J4365&lt;=21,"15-21 days","22+ days"))))</f>
        <v>8-14 days</v>
      </c>
      <c r="P4365" s="0" t="str">
        <f aca="false">IF(VALUE(LEFT(D4365,2))&lt;10,"Early (7-10 AM)",IF(VALUE(LEFT(D4365,2))&lt;14,"Midday (10 AM-2 PM)",IF(VALUE(LEFT(D4365,2))&lt;16,"Afternoon (2-4 PM)","Late (4-6 PM)")))</f>
        <v>Midday (10 AM-2 PM)</v>
      </c>
      <c r="Q4365" s="3" t="n">
        <f aca="false">IF(L4365="No-show",1,0)</f>
        <v>0</v>
      </c>
      <c r="R4365" s="29" t="n">
        <f aca="false">IF(L4365="No-show",M4365,0)</f>
        <v>0</v>
      </c>
    </row>
    <row r="4366" customFormat="false" ht="15" hidden="false" customHeight="false" outlineLevel="0" collapsed="false">
      <c r="A4366" s="0" t="s">
        <v>5104</v>
      </c>
      <c r="B4366" s="28" t="n">
        <v>46065</v>
      </c>
      <c r="C4366" s="3" t="s">
        <v>35</v>
      </c>
      <c r="D4366" s="3" t="s">
        <v>154</v>
      </c>
      <c r="E4366" s="3" t="s">
        <v>5105</v>
      </c>
      <c r="F4366" s="3" t="s">
        <v>3</v>
      </c>
      <c r="G4366" s="3" t="s">
        <v>63</v>
      </c>
      <c r="H4366" s="3" t="s">
        <v>42</v>
      </c>
      <c r="I4366" s="3" t="s">
        <v>57</v>
      </c>
      <c r="J4366" s="0" t="n">
        <v>10</v>
      </c>
      <c r="K4366" s="3" t="s">
        <v>29</v>
      </c>
      <c r="L4366" s="3" t="s">
        <v>121</v>
      </c>
      <c r="M4366" s="29" t="n">
        <v>115.2</v>
      </c>
      <c r="N4366" s="30" t="n">
        <f aca="false">DATE(YEAR(B4366),MONTH(B4366),1)</f>
        <v>46054</v>
      </c>
      <c r="O4366" s="0" t="str">
        <f aca="false">IF(J4366&lt;=2,"0-2 days",IF(J4366&lt;=7,"3-7 days",IF(J4366&lt;=14,"8-14 days",IF(J4366&lt;=21,"15-21 days","22+ days"))))</f>
        <v>8-14 days</v>
      </c>
      <c r="P4366" s="0" t="str">
        <f aca="false">IF(VALUE(LEFT(D4366,2))&lt;10,"Early (7-10 AM)",IF(VALUE(LEFT(D4366,2))&lt;14,"Midday (10 AM-2 PM)",IF(VALUE(LEFT(D4366,2))&lt;16,"Afternoon (2-4 PM)","Late (4-6 PM)")))</f>
        <v>Midday (10 AM-2 PM)</v>
      </c>
      <c r="Q4366" s="3" t="n">
        <f aca="false">IF(L4366="No-show",1,0)</f>
        <v>0</v>
      </c>
      <c r="R4366" s="29" t="n">
        <f aca="false">IF(L4366="No-show",M4366,0)</f>
        <v>0</v>
      </c>
    </row>
    <row r="4367" customFormat="false" ht="15" hidden="false" customHeight="false" outlineLevel="0" collapsed="false">
      <c r="A4367" s="0" t="s">
        <v>5106</v>
      </c>
      <c r="B4367" s="28" t="n">
        <v>46065</v>
      </c>
      <c r="C4367" s="3" t="s">
        <v>35</v>
      </c>
      <c r="D4367" s="3" t="s">
        <v>154</v>
      </c>
      <c r="E4367" s="3" t="s">
        <v>4744</v>
      </c>
      <c r="F4367" s="3" t="s">
        <v>8</v>
      </c>
      <c r="G4367" s="3" t="s">
        <v>64</v>
      </c>
      <c r="H4367" s="3" t="s">
        <v>51</v>
      </c>
      <c r="I4367" s="3" t="s">
        <v>43</v>
      </c>
      <c r="J4367" s="0" t="n">
        <v>2</v>
      </c>
      <c r="K4367" s="3" t="s">
        <v>29</v>
      </c>
      <c r="L4367" s="3" t="s">
        <v>121</v>
      </c>
      <c r="M4367" s="29" t="n">
        <v>116</v>
      </c>
      <c r="N4367" s="30" t="n">
        <f aca="false">DATE(YEAR(B4367),MONTH(B4367),1)</f>
        <v>46054</v>
      </c>
      <c r="O4367" s="0" t="str">
        <f aca="false">IF(J4367&lt;=2,"0-2 days",IF(J4367&lt;=7,"3-7 days",IF(J4367&lt;=14,"8-14 days",IF(J4367&lt;=21,"15-21 days","22+ days"))))</f>
        <v>0-2 days</v>
      </c>
      <c r="P4367" s="0" t="str">
        <f aca="false">IF(VALUE(LEFT(D4367,2))&lt;10,"Early (7-10 AM)",IF(VALUE(LEFT(D4367,2))&lt;14,"Midday (10 AM-2 PM)",IF(VALUE(LEFT(D4367,2))&lt;16,"Afternoon (2-4 PM)","Late (4-6 PM)")))</f>
        <v>Midday (10 AM-2 PM)</v>
      </c>
      <c r="Q4367" s="3" t="n">
        <f aca="false">IF(L4367="No-show",1,0)</f>
        <v>0</v>
      </c>
      <c r="R4367" s="29" t="n">
        <f aca="false">IF(L4367="No-show",M4367,0)</f>
        <v>0</v>
      </c>
    </row>
    <row r="4368" customFormat="false" ht="15" hidden="false" customHeight="false" outlineLevel="0" collapsed="false">
      <c r="A4368" s="0" t="s">
        <v>5107</v>
      </c>
      <c r="B4368" s="28" t="n">
        <v>46065</v>
      </c>
      <c r="C4368" s="3" t="s">
        <v>35</v>
      </c>
      <c r="D4368" s="3" t="s">
        <v>154</v>
      </c>
      <c r="E4368" s="3" t="s">
        <v>4771</v>
      </c>
      <c r="F4368" s="3" t="s">
        <v>3</v>
      </c>
      <c r="G4368" s="3" t="s">
        <v>64</v>
      </c>
      <c r="H4368" s="3" t="s">
        <v>51</v>
      </c>
      <c r="I4368" s="3" t="s">
        <v>55</v>
      </c>
      <c r="J4368" s="0" t="n">
        <v>1</v>
      </c>
      <c r="K4368" s="3" t="s">
        <v>32</v>
      </c>
      <c r="L4368" s="3" t="s">
        <v>121</v>
      </c>
      <c r="M4368" s="29" t="n">
        <v>116</v>
      </c>
      <c r="N4368" s="30" t="n">
        <f aca="false">DATE(YEAR(B4368),MONTH(B4368),1)</f>
        <v>46054</v>
      </c>
      <c r="O4368" s="0" t="str">
        <f aca="false">IF(J4368&lt;=2,"0-2 days",IF(J4368&lt;=7,"3-7 days",IF(J4368&lt;=14,"8-14 days",IF(J4368&lt;=21,"15-21 days","22+ days"))))</f>
        <v>0-2 days</v>
      </c>
      <c r="P4368" s="0" t="str">
        <f aca="false">IF(VALUE(LEFT(D4368,2))&lt;10,"Early (7-10 AM)",IF(VALUE(LEFT(D4368,2))&lt;14,"Midday (10 AM-2 PM)",IF(VALUE(LEFT(D4368,2))&lt;16,"Afternoon (2-4 PM)","Late (4-6 PM)")))</f>
        <v>Midday (10 AM-2 PM)</v>
      </c>
      <c r="Q4368" s="3" t="n">
        <f aca="false">IF(L4368="No-show",1,0)</f>
        <v>0</v>
      </c>
      <c r="R4368" s="29" t="n">
        <f aca="false">IF(L4368="No-show",M4368,0)</f>
        <v>0</v>
      </c>
    </row>
    <row r="4369" customFormat="false" ht="15" hidden="false" customHeight="false" outlineLevel="0" collapsed="false">
      <c r="A4369" s="0" t="s">
        <v>5108</v>
      </c>
      <c r="B4369" s="28" t="n">
        <v>46065</v>
      </c>
      <c r="C4369" s="3" t="s">
        <v>35</v>
      </c>
      <c r="D4369" s="3" t="s">
        <v>159</v>
      </c>
      <c r="E4369" s="3" t="s">
        <v>4283</v>
      </c>
      <c r="F4369" s="3" t="s">
        <v>4</v>
      </c>
      <c r="G4369" s="3" t="s">
        <v>64</v>
      </c>
      <c r="H4369" s="3" t="s">
        <v>54</v>
      </c>
      <c r="I4369" s="3" t="s">
        <v>43</v>
      </c>
      <c r="J4369" s="0" t="n">
        <v>4</v>
      </c>
      <c r="K4369" s="3" t="s">
        <v>32</v>
      </c>
      <c r="L4369" s="3" t="s">
        <v>217</v>
      </c>
      <c r="M4369" s="29" t="n">
        <v>120</v>
      </c>
      <c r="N4369" s="30" t="n">
        <f aca="false">DATE(YEAR(B4369),MONTH(B4369),1)</f>
        <v>46054</v>
      </c>
      <c r="O4369" s="0" t="str">
        <f aca="false">IF(J4369&lt;=2,"0-2 days",IF(J4369&lt;=7,"3-7 days",IF(J4369&lt;=14,"8-14 days",IF(J4369&lt;=21,"15-21 days","22+ days"))))</f>
        <v>3-7 days</v>
      </c>
      <c r="P4369" s="0" t="str">
        <f aca="false">IF(VALUE(LEFT(D4369,2))&lt;10,"Early (7-10 AM)",IF(VALUE(LEFT(D4369,2))&lt;14,"Midday (10 AM-2 PM)",IF(VALUE(LEFT(D4369,2))&lt;16,"Afternoon (2-4 PM)","Late (4-6 PM)")))</f>
        <v>Midday (10 AM-2 PM)</v>
      </c>
      <c r="Q4369" s="3" t="n">
        <f aca="false">IF(L4369="No-show",1,0)</f>
        <v>1</v>
      </c>
      <c r="R4369" s="29" t="n">
        <f aca="false">IF(L4369="No-show",M4369,0)</f>
        <v>120</v>
      </c>
    </row>
    <row r="4370" customFormat="false" ht="15" hidden="false" customHeight="false" outlineLevel="0" collapsed="false">
      <c r="A4370" s="0" t="s">
        <v>5109</v>
      </c>
      <c r="B4370" s="28" t="n">
        <v>46065</v>
      </c>
      <c r="C4370" s="3" t="s">
        <v>35</v>
      </c>
      <c r="D4370" s="3" t="s">
        <v>164</v>
      </c>
      <c r="E4370" s="3" t="s">
        <v>5110</v>
      </c>
      <c r="F4370" s="3" t="s">
        <v>4</v>
      </c>
      <c r="G4370" s="3" t="s">
        <v>63</v>
      </c>
      <c r="H4370" s="3" t="s">
        <v>58</v>
      </c>
      <c r="I4370" s="3" t="s">
        <v>46</v>
      </c>
      <c r="J4370" s="0" t="n">
        <v>6</v>
      </c>
      <c r="K4370" s="3" t="s">
        <v>29</v>
      </c>
      <c r="L4370" s="3" t="s">
        <v>121</v>
      </c>
      <c r="M4370" s="29" t="n">
        <v>168</v>
      </c>
      <c r="N4370" s="30" t="n">
        <f aca="false">DATE(YEAR(B4370),MONTH(B4370),1)</f>
        <v>46054</v>
      </c>
      <c r="O4370" s="0" t="str">
        <f aca="false">IF(J4370&lt;=2,"0-2 days",IF(J4370&lt;=7,"3-7 days",IF(J4370&lt;=14,"8-14 days",IF(J4370&lt;=21,"15-21 days","22+ days"))))</f>
        <v>3-7 days</v>
      </c>
      <c r="P4370" s="0" t="str">
        <f aca="false">IF(VALUE(LEFT(D4370,2))&lt;10,"Early (7-10 AM)",IF(VALUE(LEFT(D4370,2))&lt;14,"Midday (10 AM-2 PM)",IF(VALUE(LEFT(D4370,2))&lt;16,"Afternoon (2-4 PM)","Late (4-6 PM)")))</f>
        <v>Midday (10 AM-2 PM)</v>
      </c>
      <c r="Q4370" s="3" t="n">
        <f aca="false">IF(L4370="No-show",1,0)</f>
        <v>0</v>
      </c>
      <c r="R4370" s="29" t="n">
        <f aca="false">IF(L4370="No-show",M4370,0)</f>
        <v>0</v>
      </c>
    </row>
    <row r="4371" customFormat="false" ht="15" hidden="false" customHeight="false" outlineLevel="0" collapsed="false">
      <c r="A4371" s="0" t="s">
        <v>5111</v>
      </c>
      <c r="B4371" s="28" t="n">
        <v>46065</v>
      </c>
      <c r="C4371" s="3" t="s">
        <v>35</v>
      </c>
      <c r="D4371" s="3" t="s">
        <v>164</v>
      </c>
      <c r="E4371" s="3" t="s">
        <v>4299</v>
      </c>
      <c r="F4371" s="3" t="s">
        <v>8</v>
      </c>
      <c r="G4371" s="3" t="s">
        <v>66</v>
      </c>
      <c r="H4371" s="3" t="s">
        <v>54</v>
      </c>
      <c r="I4371" s="3" t="s">
        <v>46</v>
      </c>
      <c r="J4371" s="0" t="n">
        <v>3</v>
      </c>
      <c r="K4371" s="3" t="s">
        <v>29</v>
      </c>
      <c r="L4371" s="3" t="s">
        <v>121</v>
      </c>
      <c r="M4371" s="29" t="n">
        <v>120</v>
      </c>
      <c r="N4371" s="30" t="n">
        <f aca="false">DATE(YEAR(B4371),MONTH(B4371),1)</f>
        <v>46054</v>
      </c>
      <c r="O4371" s="0" t="str">
        <f aca="false">IF(J4371&lt;=2,"0-2 days",IF(J4371&lt;=7,"3-7 days",IF(J4371&lt;=14,"8-14 days",IF(J4371&lt;=21,"15-21 days","22+ days"))))</f>
        <v>3-7 days</v>
      </c>
      <c r="P4371" s="0" t="str">
        <f aca="false">IF(VALUE(LEFT(D4371,2))&lt;10,"Early (7-10 AM)",IF(VALUE(LEFT(D4371,2))&lt;14,"Midday (10 AM-2 PM)",IF(VALUE(LEFT(D4371,2))&lt;16,"Afternoon (2-4 PM)","Late (4-6 PM)")))</f>
        <v>Midday (10 AM-2 PM)</v>
      </c>
      <c r="Q4371" s="3" t="n">
        <f aca="false">IF(L4371="No-show",1,0)</f>
        <v>0</v>
      </c>
      <c r="R4371" s="29" t="n">
        <f aca="false">IF(L4371="No-show",M4371,0)</f>
        <v>0</v>
      </c>
    </row>
    <row r="4372" customFormat="false" ht="15" hidden="false" customHeight="false" outlineLevel="0" collapsed="false">
      <c r="A4372" s="0" t="s">
        <v>5112</v>
      </c>
      <c r="B4372" s="28" t="n">
        <v>46065</v>
      </c>
      <c r="C4372" s="3" t="s">
        <v>35</v>
      </c>
      <c r="D4372" s="3" t="s">
        <v>262</v>
      </c>
      <c r="E4372" s="3" t="s">
        <v>4393</v>
      </c>
      <c r="F4372" s="3" t="s">
        <v>3</v>
      </c>
      <c r="G4372" s="3" t="s">
        <v>64</v>
      </c>
      <c r="H4372" s="3" t="s">
        <v>58</v>
      </c>
      <c r="I4372" s="3" t="s">
        <v>46</v>
      </c>
      <c r="J4372" s="0" t="n">
        <v>9</v>
      </c>
      <c r="K4372" s="3" t="s">
        <v>29</v>
      </c>
      <c r="L4372" s="3" t="s">
        <v>284</v>
      </c>
      <c r="M4372" s="29" t="n">
        <v>105</v>
      </c>
      <c r="N4372" s="30" t="n">
        <f aca="false">DATE(YEAR(B4372),MONTH(B4372),1)</f>
        <v>46054</v>
      </c>
      <c r="O4372" s="0" t="str">
        <f aca="false">IF(J4372&lt;=2,"0-2 days",IF(J4372&lt;=7,"3-7 days",IF(J4372&lt;=14,"8-14 days",IF(J4372&lt;=21,"15-21 days","22+ days"))))</f>
        <v>8-14 days</v>
      </c>
      <c r="P4372" s="0" t="str">
        <f aca="false">IF(VALUE(LEFT(D4372,2))&lt;10,"Early (7-10 AM)",IF(VALUE(LEFT(D4372,2))&lt;14,"Midday (10 AM-2 PM)",IF(VALUE(LEFT(D4372,2))&lt;16,"Afternoon (2-4 PM)","Late (4-6 PM)")))</f>
        <v>Midday (10 AM-2 PM)</v>
      </c>
      <c r="Q4372" s="3" t="n">
        <f aca="false">IF(L4372="No-show",1,0)</f>
        <v>0</v>
      </c>
      <c r="R4372" s="29" t="n">
        <f aca="false">IF(L4372="No-show",M4372,0)</f>
        <v>0</v>
      </c>
    </row>
    <row r="4373" customFormat="false" ht="15" hidden="false" customHeight="false" outlineLevel="0" collapsed="false">
      <c r="A4373" s="0" t="s">
        <v>5113</v>
      </c>
      <c r="B4373" s="28" t="n">
        <v>46065</v>
      </c>
      <c r="C4373" s="3" t="s">
        <v>35</v>
      </c>
      <c r="D4373" s="3" t="s">
        <v>262</v>
      </c>
      <c r="E4373" s="3" t="s">
        <v>5114</v>
      </c>
      <c r="F4373" s="3" t="s">
        <v>3</v>
      </c>
      <c r="G4373" s="3" t="s">
        <v>63</v>
      </c>
      <c r="H4373" s="3" t="s">
        <v>58</v>
      </c>
      <c r="I4373" s="3" t="s">
        <v>57</v>
      </c>
      <c r="J4373" s="0" t="n">
        <v>14</v>
      </c>
      <c r="K4373" s="3" t="s">
        <v>29</v>
      </c>
      <c r="L4373" s="3" t="s">
        <v>217</v>
      </c>
      <c r="M4373" s="29" t="n">
        <v>168</v>
      </c>
      <c r="N4373" s="30" t="n">
        <f aca="false">DATE(YEAR(B4373),MONTH(B4373),1)</f>
        <v>46054</v>
      </c>
      <c r="O4373" s="0" t="str">
        <f aca="false">IF(J4373&lt;=2,"0-2 days",IF(J4373&lt;=7,"3-7 days",IF(J4373&lt;=14,"8-14 days",IF(J4373&lt;=21,"15-21 days","22+ days"))))</f>
        <v>8-14 days</v>
      </c>
      <c r="P4373" s="0" t="str">
        <f aca="false">IF(VALUE(LEFT(D4373,2))&lt;10,"Early (7-10 AM)",IF(VALUE(LEFT(D4373,2))&lt;14,"Midday (10 AM-2 PM)",IF(VALUE(LEFT(D4373,2))&lt;16,"Afternoon (2-4 PM)","Late (4-6 PM)")))</f>
        <v>Midday (10 AM-2 PM)</v>
      </c>
      <c r="Q4373" s="3" t="n">
        <f aca="false">IF(L4373="No-show",1,0)</f>
        <v>1</v>
      </c>
      <c r="R4373" s="29" t="n">
        <f aca="false">IF(L4373="No-show",M4373,0)</f>
        <v>168</v>
      </c>
    </row>
    <row r="4374" customFormat="false" ht="15" hidden="false" customHeight="false" outlineLevel="0" collapsed="false">
      <c r="A4374" s="0" t="s">
        <v>5115</v>
      </c>
      <c r="B4374" s="28" t="n">
        <v>46065</v>
      </c>
      <c r="C4374" s="3" t="s">
        <v>35</v>
      </c>
      <c r="D4374" s="3" t="s">
        <v>262</v>
      </c>
      <c r="E4374" s="3" t="s">
        <v>4722</v>
      </c>
      <c r="F4374" s="3" t="s">
        <v>4</v>
      </c>
      <c r="G4374" s="3" t="s">
        <v>64</v>
      </c>
      <c r="H4374" s="3" t="s">
        <v>54</v>
      </c>
      <c r="I4374" s="3" t="s">
        <v>52</v>
      </c>
      <c r="J4374" s="0" t="n">
        <v>1</v>
      </c>
      <c r="K4374" s="3" t="s">
        <v>29</v>
      </c>
      <c r="L4374" s="3" t="s">
        <v>121</v>
      </c>
      <c r="M4374" s="29" t="n">
        <v>120</v>
      </c>
      <c r="N4374" s="30" t="n">
        <f aca="false">DATE(YEAR(B4374),MONTH(B4374),1)</f>
        <v>46054</v>
      </c>
      <c r="O4374" s="0" t="str">
        <f aca="false">IF(J4374&lt;=2,"0-2 days",IF(J4374&lt;=7,"3-7 days",IF(J4374&lt;=14,"8-14 days",IF(J4374&lt;=21,"15-21 days","22+ days"))))</f>
        <v>0-2 days</v>
      </c>
      <c r="P4374" s="0" t="str">
        <f aca="false">IF(VALUE(LEFT(D4374,2))&lt;10,"Early (7-10 AM)",IF(VALUE(LEFT(D4374,2))&lt;14,"Midday (10 AM-2 PM)",IF(VALUE(LEFT(D4374,2))&lt;16,"Afternoon (2-4 PM)","Late (4-6 PM)")))</f>
        <v>Midday (10 AM-2 PM)</v>
      </c>
      <c r="Q4374" s="3" t="n">
        <f aca="false">IF(L4374="No-show",1,0)</f>
        <v>0</v>
      </c>
      <c r="R4374" s="29" t="n">
        <f aca="false">IF(L4374="No-show",M4374,0)</f>
        <v>0</v>
      </c>
    </row>
    <row r="4375" customFormat="false" ht="15" hidden="false" customHeight="false" outlineLevel="0" collapsed="false">
      <c r="A4375" s="0" t="s">
        <v>5116</v>
      </c>
      <c r="B4375" s="28" t="n">
        <v>46065</v>
      </c>
      <c r="C4375" s="3" t="s">
        <v>35</v>
      </c>
      <c r="D4375" s="3" t="s">
        <v>171</v>
      </c>
      <c r="E4375" s="3" t="s">
        <v>5015</v>
      </c>
      <c r="F4375" s="3" t="s">
        <v>8</v>
      </c>
      <c r="G4375" s="3" t="s">
        <v>64</v>
      </c>
      <c r="H4375" s="3" t="s">
        <v>45</v>
      </c>
      <c r="I4375" s="3" t="s">
        <v>52</v>
      </c>
      <c r="J4375" s="0" t="n">
        <v>14</v>
      </c>
      <c r="K4375" s="3" t="s">
        <v>29</v>
      </c>
      <c r="L4375" s="3" t="s">
        <v>121</v>
      </c>
      <c r="M4375" s="29" t="n">
        <v>95</v>
      </c>
      <c r="N4375" s="30" t="n">
        <f aca="false">DATE(YEAR(B4375),MONTH(B4375),1)</f>
        <v>46054</v>
      </c>
      <c r="O4375" s="0" t="str">
        <f aca="false">IF(J4375&lt;=2,"0-2 days",IF(J4375&lt;=7,"3-7 days",IF(J4375&lt;=14,"8-14 days",IF(J4375&lt;=21,"15-21 days","22+ days"))))</f>
        <v>8-14 days</v>
      </c>
      <c r="P4375" s="0" t="str">
        <f aca="false">IF(VALUE(LEFT(D4375,2))&lt;10,"Early (7-10 AM)",IF(VALUE(LEFT(D4375,2))&lt;14,"Midday (10 AM-2 PM)",IF(VALUE(LEFT(D4375,2))&lt;16,"Afternoon (2-4 PM)","Late (4-6 PM)")))</f>
        <v>Midday (10 AM-2 PM)</v>
      </c>
      <c r="Q4375" s="3" t="n">
        <f aca="false">IF(L4375="No-show",1,0)</f>
        <v>0</v>
      </c>
      <c r="R4375" s="29" t="n">
        <f aca="false">IF(L4375="No-show",M4375,0)</f>
        <v>0</v>
      </c>
    </row>
    <row r="4376" customFormat="false" ht="15" hidden="false" customHeight="false" outlineLevel="0" collapsed="false">
      <c r="A4376" s="0" t="s">
        <v>5117</v>
      </c>
      <c r="B4376" s="28" t="n">
        <v>46065</v>
      </c>
      <c r="C4376" s="3" t="s">
        <v>35</v>
      </c>
      <c r="D4376" s="3" t="s">
        <v>178</v>
      </c>
      <c r="E4376" s="3" t="s">
        <v>4751</v>
      </c>
      <c r="F4376" s="3" t="s">
        <v>8</v>
      </c>
      <c r="G4376" s="3" t="s">
        <v>64</v>
      </c>
      <c r="H4376" s="3" t="s">
        <v>56</v>
      </c>
      <c r="I4376" s="3" t="s">
        <v>46</v>
      </c>
      <c r="J4376" s="0" t="n">
        <v>6</v>
      </c>
      <c r="K4376" s="3" t="s">
        <v>29</v>
      </c>
      <c r="L4376" s="3" t="s">
        <v>121</v>
      </c>
      <c r="M4376" s="29" t="n">
        <v>115</v>
      </c>
      <c r="N4376" s="30" t="n">
        <f aca="false">DATE(YEAR(B4376),MONTH(B4376),1)</f>
        <v>46054</v>
      </c>
      <c r="O4376" s="0" t="str">
        <f aca="false">IF(J4376&lt;=2,"0-2 days",IF(J4376&lt;=7,"3-7 days",IF(J4376&lt;=14,"8-14 days",IF(J4376&lt;=21,"15-21 days","22+ days"))))</f>
        <v>3-7 days</v>
      </c>
      <c r="P4376" s="0" t="str">
        <f aca="false">IF(VALUE(LEFT(D4376,2))&lt;10,"Early (7-10 AM)",IF(VALUE(LEFT(D4376,2))&lt;14,"Midday (10 AM-2 PM)",IF(VALUE(LEFT(D4376,2))&lt;16,"Afternoon (2-4 PM)","Late (4-6 PM)")))</f>
        <v>Midday (10 AM-2 PM)</v>
      </c>
      <c r="Q4376" s="3" t="n">
        <f aca="false">IF(L4376="No-show",1,0)</f>
        <v>0</v>
      </c>
      <c r="R4376" s="29" t="n">
        <f aca="false">IF(L4376="No-show",M4376,0)</f>
        <v>0</v>
      </c>
    </row>
    <row r="4377" customFormat="false" ht="15" hidden="false" customHeight="false" outlineLevel="0" collapsed="false">
      <c r="A4377" s="0" t="s">
        <v>5118</v>
      </c>
      <c r="B4377" s="28" t="n">
        <v>46065</v>
      </c>
      <c r="C4377" s="3" t="s">
        <v>35</v>
      </c>
      <c r="D4377" s="3" t="s">
        <v>178</v>
      </c>
      <c r="E4377" s="3" t="s">
        <v>4955</v>
      </c>
      <c r="F4377" s="3" t="s">
        <v>7</v>
      </c>
      <c r="G4377" s="3" t="s">
        <v>64</v>
      </c>
      <c r="H4377" s="3" t="s">
        <v>54</v>
      </c>
      <c r="I4377" s="3" t="s">
        <v>43</v>
      </c>
      <c r="J4377" s="0" t="n">
        <v>16</v>
      </c>
      <c r="K4377" s="3" t="s">
        <v>29</v>
      </c>
      <c r="L4377" s="3" t="s">
        <v>121</v>
      </c>
      <c r="M4377" s="29" t="n">
        <v>120</v>
      </c>
      <c r="N4377" s="30" t="n">
        <f aca="false">DATE(YEAR(B4377),MONTH(B4377),1)</f>
        <v>46054</v>
      </c>
      <c r="O4377" s="0" t="str">
        <f aca="false">IF(J4377&lt;=2,"0-2 days",IF(J4377&lt;=7,"3-7 days",IF(J4377&lt;=14,"8-14 days",IF(J4377&lt;=21,"15-21 days","22+ days"))))</f>
        <v>15-21 days</v>
      </c>
      <c r="P4377" s="0" t="str">
        <f aca="false">IF(VALUE(LEFT(D4377,2))&lt;10,"Early (7-10 AM)",IF(VALUE(LEFT(D4377,2))&lt;14,"Midday (10 AM-2 PM)",IF(VALUE(LEFT(D4377,2))&lt;16,"Afternoon (2-4 PM)","Late (4-6 PM)")))</f>
        <v>Midday (10 AM-2 PM)</v>
      </c>
      <c r="Q4377" s="3" t="n">
        <f aca="false">IF(L4377="No-show",1,0)</f>
        <v>0</v>
      </c>
      <c r="R4377" s="29" t="n">
        <f aca="false">IF(L4377="No-show",M4377,0)</f>
        <v>0</v>
      </c>
    </row>
    <row r="4378" customFormat="false" ht="15" hidden="false" customHeight="false" outlineLevel="0" collapsed="false">
      <c r="A4378" s="0" t="s">
        <v>5119</v>
      </c>
      <c r="B4378" s="28" t="n">
        <v>46065</v>
      </c>
      <c r="C4378" s="3" t="s">
        <v>35</v>
      </c>
      <c r="D4378" s="3" t="s">
        <v>178</v>
      </c>
      <c r="E4378" s="3" t="s">
        <v>4241</v>
      </c>
      <c r="F4378" s="3" t="s">
        <v>3</v>
      </c>
      <c r="G4378" s="3" t="s">
        <v>66</v>
      </c>
      <c r="H4378" s="3" t="s">
        <v>58</v>
      </c>
      <c r="I4378" s="3" t="s">
        <v>52</v>
      </c>
      <c r="J4378" s="0" t="n">
        <v>12</v>
      </c>
      <c r="K4378" s="3" t="s">
        <v>29</v>
      </c>
      <c r="L4378" s="3" t="s">
        <v>121</v>
      </c>
      <c r="M4378" s="29" t="n">
        <v>105</v>
      </c>
      <c r="N4378" s="30" t="n">
        <f aca="false">DATE(YEAR(B4378),MONTH(B4378),1)</f>
        <v>46054</v>
      </c>
      <c r="O4378" s="0" t="str">
        <f aca="false">IF(J4378&lt;=2,"0-2 days",IF(J4378&lt;=7,"3-7 days",IF(J4378&lt;=14,"8-14 days",IF(J4378&lt;=21,"15-21 days","22+ days"))))</f>
        <v>8-14 days</v>
      </c>
      <c r="P4378" s="0" t="str">
        <f aca="false">IF(VALUE(LEFT(D4378,2))&lt;10,"Early (7-10 AM)",IF(VALUE(LEFT(D4378,2))&lt;14,"Midday (10 AM-2 PM)",IF(VALUE(LEFT(D4378,2))&lt;16,"Afternoon (2-4 PM)","Late (4-6 PM)")))</f>
        <v>Midday (10 AM-2 PM)</v>
      </c>
      <c r="Q4378" s="3" t="n">
        <f aca="false">IF(L4378="No-show",1,0)</f>
        <v>0</v>
      </c>
      <c r="R4378" s="29" t="n">
        <f aca="false">IF(L4378="No-show",M4378,0)</f>
        <v>0</v>
      </c>
    </row>
    <row r="4379" customFormat="false" ht="15" hidden="false" customHeight="false" outlineLevel="0" collapsed="false">
      <c r="A4379" s="0" t="s">
        <v>5120</v>
      </c>
      <c r="B4379" s="28" t="n">
        <v>46065</v>
      </c>
      <c r="C4379" s="3" t="s">
        <v>35</v>
      </c>
      <c r="D4379" s="3" t="s">
        <v>178</v>
      </c>
      <c r="E4379" s="3" t="s">
        <v>4989</v>
      </c>
      <c r="F4379" s="3" t="s">
        <v>8</v>
      </c>
      <c r="G4379" s="3" t="s">
        <v>64</v>
      </c>
      <c r="H4379" s="3" t="s">
        <v>58</v>
      </c>
      <c r="I4379" s="3" t="s">
        <v>43</v>
      </c>
      <c r="J4379" s="0" t="n">
        <v>16</v>
      </c>
      <c r="K4379" s="3" t="s">
        <v>29</v>
      </c>
      <c r="L4379" s="3" t="s">
        <v>121</v>
      </c>
      <c r="M4379" s="29" t="n">
        <v>105</v>
      </c>
      <c r="N4379" s="30" t="n">
        <f aca="false">DATE(YEAR(B4379),MONTH(B4379),1)</f>
        <v>46054</v>
      </c>
      <c r="O4379" s="0" t="str">
        <f aca="false">IF(J4379&lt;=2,"0-2 days",IF(J4379&lt;=7,"3-7 days",IF(J4379&lt;=14,"8-14 days",IF(J4379&lt;=21,"15-21 days","22+ days"))))</f>
        <v>15-21 days</v>
      </c>
      <c r="P4379" s="0" t="str">
        <f aca="false">IF(VALUE(LEFT(D4379,2))&lt;10,"Early (7-10 AM)",IF(VALUE(LEFT(D4379,2))&lt;14,"Midday (10 AM-2 PM)",IF(VALUE(LEFT(D4379,2))&lt;16,"Afternoon (2-4 PM)","Late (4-6 PM)")))</f>
        <v>Midday (10 AM-2 PM)</v>
      </c>
      <c r="Q4379" s="3" t="n">
        <f aca="false">IF(L4379="No-show",1,0)</f>
        <v>0</v>
      </c>
      <c r="R4379" s="29" t="n">
        <f aca="false">IF(L4379="No-show",M4379,0)</f>
        <v>0</v>
      </c>
    </row>
    <row r="4380" customFormat="false" ht="15" hidden="false" customHeight="false" outlineLevel="0" collapsed="false">
      <c r="A4380" s="0" t="s">
        <v>5121</v>
      </c>
      <c r="B4380" s="28" t="n">
        <v>46065</v>
      </c>
      <c r="C4380" s="3" t="s">
        <v>35</v>
      </c>
      <c r="D4380" s="3" t="s">
        <v>178</v>
      </c>
      <c r="E4380" s="3" t="s">
        <v>4848</v>
      </c>
      <c r="F4380" s="3" t="s">
        <v>7</v>
      </c>
      <c r="G4380" s="3" t="s">
        <v>64</v>
      </c>
      <c r="H4380" s="3" t="s">
        <v>42</v>
      </c>
      <c r="I4380" s="3" t="s">
        <v>52</v>
      </c>
      <c r="J4380" s="0" t="n">
        <v>7</v>
      </c>
      <c r="K4380" s="3" t="s">
        <v>29</v>
      </c>
      <c r="L4380" s="3" t="s">
        <v>121</v>
      </c>
      <c r="M4380" s="29" t="n">
        <v>72</v>
      </c>
      <c r="N4380" s="30" t="n">
        <f aca="false">DATE(YEAR(B4380),MONTH(B4380),1)</f>
        <v>46054</v>
      </c>
      <c r="O4380" s="0" t="str">
        <f aca="false">IF(J4380&lt;=2,"0-2 days",IF(J4380&lt;=7,"3-7 days",IF(J4380&lt;=14,"8-14 days",IF(J4380&lt;=21,"15-21 days","22+ days"))))</f>
        <v>3-7 days</v>
      </c>
      <c r="P4380" s="0" t="str">
        <f aca="false">IF(VALUE(LEFT(D4380,2))&lt;10,"Early (7-10 AM)",IF(VALUE(LEFT(D4380,2))&lt;14,"Midday (10 AM-2 PM)",IF(VALUE(LEFT(D4380,2))&lt;16,"Afternoon (2-4 PM)","Late (4-6 PM)")))</f>
        <v>Midday (10 AM-2 PM)</v>
      </c>
      <c r="Q4380" s="3" t="n">
        <f aca="false">IF(L4380="No-show",1,0)</f>
        <v>0</v>
      </c>
      <c r="R4380" s="29" t="n">
        <f aca="false">IF(L4380="No-show",M4380,0)</f>
        <v>0</v>
      </c>
    </row>
    <row r="4381" customFormat="false" ht="15" hidden="false" customHeight="false" outlineLevel="0" collapsed="false">
      <c r="A4381" s="0" t="s">
        <v>5122</v>
      </c>
      <c r="B4381" s="28" t="n">
        <v>46065</v>
      </c>
      <c r="C4381" s="3" t="s">
        <v>35</v>
      </c>
      <c r="D4381" s="3" t="s">
        <v>183</v>
      </c>
      <c r="E4381" s="3" t="s">
        <v>3876</v>
      </c>
      <c r="F4381" s="3" t="s">
        <v>4</v>
      </c>
      <c r="G4381" s="3" t="s">
        <v>64</v>
      </c>
      <c r="H4381" s="3" t="s">
        <v>58</v>
      </c>
      <c r="I4381" s="3" t="s">
        <v>43</v>
      </c>
      <c r="J4381" s="0" t="n">
        <v>5</v>
      </c>
      <c r="K4381" s="3" t="s">
        <v>29</v>
      </c>
      <c r="L4381" s="3" t="s">
        <v>121</v>
      </c>
      <c r="M4381" s="29" t="n">
        <v>105</v>
      </c>
      <c r="N4381" s="30" t="n">
        <f aca="false">DATE(YEAR(B4381),MONTH(B4381),1)</f>
        <v>46054</v>
      </c>
      <c r="O4381" s="0" t="str">
        <f aca="false">IF(J4381&lt;=2,"0-2 days",IF(J4381&lt;=7,"3-7 days",IF(J4381&lt;=14,"8-14 days",IF(J4381&lt;=21,"15-21 days","22+ days"))))</f>
        <v>3-7 days</v>
      </c>
      <c r="P4381" s="0" t="str">
        <f aca="false">IF(VALUE(LEFT(D4381,2))&lt;10,"Early (7-10 AM)",IF(VALUE(LEFT(D4381,2))&lt;14,"Midday (10 AM-2 PM)",IF(VALUE(LEFT(D4381,2))&lt;16,"Afternoon (2-4 PM)","Late (4-6 PM)")))</f>
        <v>Midday (10 AM-2 PM)</v>
      </c>
      <c r="Q4381" s="3" t="n">
        <f aca="false">IF(L4381="No-show",1,0)</f>
        <v>0</v>
      </c>
      <c r="R4381" s="29" t="n">
        <f aca="false">IF(L4381="No-show",M4381,0)</f>
        <v>0</v>
      </c>
    </row>
    <row r="4382" customFormat="false" ht="15" hidden="false" customHeight="false" outlineLevel="0" collapsed="false">
      <c r="A4382" s="0" t="s">
        <v>5123</v>
      </c>
      <c r="B4382" s="28" t="n">
        <v>46065</v>
      </c>
      <c r="C4382" s="3" t="s">
        <v>35</v>
      </c>
      <c r="D4382" s="3" t="s">
        <v>183</v>
      </c>
      <c r="E4382" s="3" t="s">
        <v>4756</v>
      </c>
      <c r="F4382" s="3" t="s">
        <v>4</v>
      </c>
      <c r="G4382" s="3" t="s">
        <v>64</v>
      </c>
      <c r="H4382" s="3" t="s">
        <v>48</v>
      </c>
      <c r="I4382" s="3" t="s">
        <v>46</v>
      </c>
      <c r="J4382" s="0" t="n">
        <v>3</v>
      </c>
      <c r="K4382" s="3" t="s">
        <v>29</v>
      </c>
      <c r="L4382" s="3" t="s">
        <v>121</v>
      </c>
      <c r="M4382" s="29" t="n">
        <v>118</v>
      </c>
      <c r="N4382" s="30" t="n">
        <f aca="false">DATE(YEAR(B4382),MONTH(B4382),1)</f>
        <v>46054</v>
      </c>
      <c r="O4382" s="0" t="str">
        <f aca="false">IF(J4382&lt;=2,"0-2 days",IF(J4382&lt;=7,"3-7 days",IF(J4382&lt;=14,"8-14 days",IF(J4382&lt;=21,"15-21 days","22+ days"))))</f>
        <v>3-7 days</v>
      </c>
      <c r="P4382" s="0" t="str">
        <f aca="false">IF(VALUE(LEFT(D4382,2))&lt;10,"Early (7-10 AM)",IF(VALUE(LEFT(D4382,2))&lt;14,"Midday (10 AM-2 PM)",IF(VALUE(LEFT(D4382,2))&lt;16,"Afternoon (2-4 PM)","Late (4-6 PM)")))</f>
        <v>Midday (10 AM-2 PM)</v>
      </c>
      <c r="Q4382" s="3" t="n">
        <f aca="false">IF(L4382="No-show",1,0)</f>
        <v>0</v>
      </c>
      <c r="R4382" s="29" t="n">
        <f aca="false">IF(L4382="No-show",M4382,0)</f>
        <v>0</v>
      </c>
    </row>
    <row r="4383" customFormat="false" ht="15" hidden="false" customHeight="false" outlineLevel="0" collapsed="false">
      <c r="A4383" s="0" t="s">
        <v>5124</v>
      </c>
      <c r="B4383" s="28" t="n">
        <v>46065</v>
      </c>
      <c r="C4383" s="3" t="s">
        <v>35</v>
      </c>
      <c r="D4383" s="3" t="s">
        <v>183</v>
      </c>
      <c r="E4383" s="3" t="s">
        <v>3608</v>
      </c>
      <c r="F4383" s="3" t="s">
        <v>4</v>
      </c>
      <c r="G4383" s="3" t="s">
        <v>64</v>
      </c>
      <c r="H4383" s="3" t="s">
        <v>45</v>
      </c>
      <c r="I4383" s="3" t="s">
        <v>55</v>
      </c>
      <c r="J4383" s="0" t="n">
        <v>2</v>
      </c>
      <c r="K4383" s="3" t="s">
        <v>29</v>
      </c>
      <c r="L4383" s="3" t="s">
        <v>121</v>
      </c>
      <c r="M4383" s="29" t="n">
        <v>95</v>
      </c>
      <c r="N4383" s="30" t="n">
        <f aca="false">DATE(YEAR(B4383),MONTH(B4383),1)</f>
        <v>46054</v>
      </c>
      <c r="O4383" s="0" t="str">
        <f aca="false">IF(J4383&lt;=2,"0-2 days",IF(J4383&lt;=7,"3-7 days",IF(J4383&lt;=14,"8-14 days",IF(J4383&lt;=21,"15-21 days","22+ days"))))</f>
        <v>0-2 days</v>
      </c>
      <c r="P4383" s="0" t="str">
        <f aca="false">IF(VALUE(LEFT(D4383,2))&lt;10,"Early (7-10 AM)",IF(VALUE(LEFT(D4383,2))&lt;14,"Midday (10 AM-2 PM)",IF(VALUE(LEFT(D4383,2))&lt;16,"Afternoon (2-4 PM)","Late (4-6 PM)")))</f>
        <v>Midday (10 AM-2 PM)</v>
      </c>
      <c r="Q4383" s="3" t="n">
        <f aca="false">IF(L4383="No-show",1,0)</f>
        <v>0</v>
      </c>
      <c r="R4383" s="29" t="n">
        <f aca="false">IF(L4383="No-show",M4383,0)</f>
        <v>0</v>
      </c>
    </row>
    <row r="4384" customFormat="false" ht="15" hidden="false" customHeight="false" outlineLevel="0" collapsed="false">
      <c r="A4384" s="0" t="s">
        <v>5125</v>
      </c>
      <c r="B4384" s="28" t="n">
        <v>46065</v>
      </c>
      <c r="C4384" s="3" t="s">
        <v>35</v>
      </c>
      <c r="D4384" s="3" t="s">
        <v>194</v>
      </c>
      <c r="E4384" s="3" t="s">
        <v>4734</v>
      </c>
      <c r="F4384" s="3" t="s">
        <v>8</v>
      </c>
      <c r="G4384" s="3" t="s">
        <v>64</v>
      </c>
      <c r="H4384" s="3" t="s">
        <v>48</v>
      </c>
      <c r="I4384" s="3" t="s">
        <v>52</v>
      </c>
      <c r="J4384" s="0" t="n">
        <v>6</v>
      </c>
      <c r="K4384" s="3" t="s">
        <v>32</v>
      </c>
      <c r="L4384" s="3" t="s">
        <v>121</v>
      </c>
      <c r="M4384" s="29" t="n">
        <v>118</v>
      </c>
      <c r="N4384" s="30" t="n">
        <f aca="false">DATE(YEAR(B4384),MONTH(B4384),1)</f>
        <v>46054</v>
      </c>
      <c r="O4384" s="0" t="str">
        <f aca="false">IF(J4384&lt;=2,"0-2 days",IF(J4384&lt;=7,"3-7 days",IF(J4384&lt;=14,"8-14 days",IF(J4384&lt;=21,"15-21 days","22+ days"))))</f>
        <v>3-7 days</v>
      </c>
      <c r="P4384" s="0" t="str">
        <f aca="false">IF(VALUE(LEFT(D4384,2))&lt;10,"Early (7-10 AM)",IF(VALUE(LEFT(D4384,2))&lt;14,"Midday (10 AM-2 PM)",IF(VALUE(LEFT(D4384,2))&lt;16,"Afternoon (2-4 PM)","Late (4-6 PM)")))</f>
        <v>Midday (10 AM-2 PM)</v>
      </c>
      <c r="Q4384" s="3" t="n">
        <f aca="false">IF(L4384="No-show",1,0)</f>
        <v>0</v>
      </c>
      <c r="R4384" s="29" t="n">
        <f aca="false">IF(L4384="No-show",M4384,0)</f>
        <v>0</v>
      </c>
    </row>
    <row r="4385" customFormat="false" ht="15" hidden="false" customHeight="false" outlineLevel="0" collapsed="false">
      <c r="A4385" s="0" t="s">
        <v>5126</v>
      </c>
      <c r="B4385" s="28" t="n">
        <v>46065</v>
      </c>
      <c r="C4385" s="3" t="s">
        <v>35</v>
      </c>
      <c r="D4385" s="3" t="s">
        <v>194</v>
      </c>
      <c r="E4385" s="3" t="s">
        <v>5127</v>
      </c>
      <c r="F4385" s="3" t="s">
        <v>3</v>
      </c>
      <c r="G4385" s="3" t="s">
        <v>63</v>
      </c>
      <c r="H4385" s="3" t="s">
        <v>54</v>
      </c>
      <c r="I4385" s="3" t="s">
        <v>46</v>
      </c>
      <c r="J4385" s="0" t="n">
        <v>12</v>
      </c>
      <c r="K4385" s="3" t="s">
        <v>29</v>
      </c>
      <c r="L4385" s="3" t="s">
        <v>121</v>
      </c>
      <c r="M4385" s="29" t="n">
        <v>192</v>
      </c>
      <c r="N4385" s="30" t="n">
        <f aca="false">DATE(YEAR(B4385),MONTH(B4385),1)</f>
        <v>46054</v>
      </c>
      <c r="O4385" s="0" t="str">
        <f aca="false">IF(J4385&lt;=2,"0-2 days",IF(J4385&lt;=7,"3-7 days",IF(J4385&lt;=14,"8-14 days",IF(J4385&lt;=21,"15-21 days","22+ days"))))</f>
        <v>8-14 days</v>
      </c>
      <c r="P4385" s="0" t="str">
        <f aca="false">IF(VALUE(LEFT(D4385,2))&lt;10,"Early (7-10 AM)",IF(VALUE(LEFT(D4385,2))&lt;14,"Midday (10 AM-2 PM)",IF(VALUE(LEFT(D4385,2))&lt;16,"Afternoon (2-4 PM)","Late (4-6 PM)")))</f>
        <v>Midday (10 AM-2 PM)</v>
      </c>
      <c r="Q4385" s="3" t="n">
        <f aca="false">IF(L4385="No-show",1,0)</f>
        <v>0</v>
      </c>
      <c r="R4385" s="29" t="n">
        <f aca="false">IF(L4385="No-show",M4385,0)</f>
        <v>0</v>
      </c>
    </row>
    <row r="4386" customFormat="false" ht="15" hidden="false" customHeight="false" outlineLevel="0" collapsed="false">
      <c r="A4386" s="0" t="s">
        <v>5128</v>
      </c>
      <c r="B4386" s="28" t="n">
        <v>46065</v>
      </c>
      <c r="C4386" s="3" t="s">
        <v>35</v>
      </c>
      <c r="D4386" s="3" t="s">
        <v>194</v>
      </c>
      <c r="E4386" s="3" t="s">
        <v>4221</v>
      </c>
      <c r="F4386" s="3" t="s">
        <v>7</v>
      </c>
      <c r="G4386" s="3" t="s">
        <v>64</v>
      </c>
      <c r="H4386" s="3" t="s">
        <v>42</v>
      </c>
      <c r="I4386" s="3" t="s">
        <v>43</v>
      </c>
      <c r="J4386" s="0" t="n">
        <v>7</v>
      </c>
      <c r="K4386" s="3" t="s">
        <v>29</v>
      </c>
      <c r="L4386" s="3" t="s">
        <v>284</v>
      </c>
      <c r="M4386" s="29" t="n">
        <v>72</v>
      </c>
      <c r="N4386" s="30" t="n">
        <f aca="false">DATE(YEAR(B4386),MONTH(B4386),1)</f>
        <v>46054</v>
      </c>
      <c r="O4386" s="0" t="str">
        <f aca="false">IF(J4386&lt;=2,"0-2 days",IF(J4386&lt;=7,"3-7 days",IF(J4386&lt;=14,"8-14 days",IF(J4386&lt;=21,"15-21 days","22+ days"))))</f>
        <v>3-7 days</v>
      </c>
      <c r="P4386" s="0" t="str">
        <f aca="false">IF(VALUE(LEFT(D4386,2))&lt;10,"Early (7-10 AM)",IF(VALUE(LEFT(D4386,2))&lt;14,"Midday (10 AM-2 PM)",IF(VALUE(LEFT(D4386,2))&lt;16,"Afternoon (2-4 PM)","Late (4-6 PM)")))</f>
        <v>Midday (10 AM-2 PM)</v>
      </c>
      <c r="Q4386" s="3" t="n">
        <f aca="false">IF(L4386="No-show",1,0)</f>
        <v>0</v>
      </c>
      <c r="R4386" s="29" t="n">
        <f aca="false">IF(L4386="No-show",M4386,0)</f>
        <v>0</v>
      </c>
    </row>
    <row r="4387" customFormat="false" ht="15" hidden="false" customHeight="false" outlineLevel="0" collapsed="false">
      <c r="A4387" s="0" t="s">
        <v>5129</v>
      </c>
      <c r="B4387" s="28" t="n">
        <v>46065</v>
      </c>
      <c r="C4387" s="3" t="s">
        <v>35</v>
      </c>
      <c r="D4387" s="3" t="s">
        <v>194</v>
      </c>
      <c r="E4387" s="3" t="s">
        <v>4979</v>
      </c>
      <c r="F4387" s="3" t="s">
        <v>3</v>
      </c>
      <c r="G4387" s="3" t="s">
        <v>64</v>
      </c>
      <c r="H4387" s="3" t="s">
        <v>60</v>
      </c>
      <c r="I4387" s="3" t="s">
        <v>43</v>
      </c>
      <c r="J4387" s="0" t="n">
        <v>9</v>
      </c>
      <c r="K4387" s="3" t="s">
        <v>29</v>
      </c>
      <c r="L4387" s="3" t="s">
        <v>121</v>
      </c>
      <c r="M4387" s="29" t="n">
        <v>135</v>
      </c>
      <c r="N4387" s="30" t="n">
        <f aca="false">DATE(YEAR(B4387),MONTH(B4387),1)</f>
        <v>46054</v>
      </c>
      <c r="O4387" s="0" t="str">
        <f aca="false">IF(J4387&lt;=2,"0-2 days",IF(J4387&lt;=7,"3-7 days",IF(J4387&lt;=14,"8-14 days",IF(J4387&lt;=21,"15-21 days","22+ days"))))</f>
        <v>8-14 days</v>
      </c>
      <c r="P4387" s="0" t="str">
        <f aca="false">IF(VALUE(LEFT(D4387,2))&lt;10,"Early (7-10 AM)",IF(VALUE(LEFT(D4387,2))&lt;14,"Midday (10 AM-2 PM)",IF(VALUE(LEFT(D4387,2))&lt;16,"Afternoon (2-4 PM)","Late (4-6 PM)")))</f>
        <v>Midday (10 AM-2 PM)</v>
      </c>
      <c r="Q4387" s="3" t="n">
        <f aca="false">IF(L4387="No-show",1,0)</f>
        <v>0</v>
      </c>
      <c r="R4387" s="29" t="n">
        <f aca="false">IF(L4387="No-show",M4387,0)</f>
        <v>0</v>
      </c>
    </row>
    <row r="4388" customFormat="false" ht="15" hidden="false" customHeight="false" outlineLevel="0" collapsed="false">
      <c r="A4388" s="0" t="s">
        <v>5130</v>
      </c>
      <c r="B4388" s="28" t="n">
        <v>46065</v>
      </c>
      <c r="C4388" s="3" t="s">
        <v>35</v>
      </c>
      <c r="D4388" s="3" t="s">
        <v>204</v>
      </c>
      <c r="E4388" s="3" t="s">
        <v>4613</v>
      </c>
      <c r="F4388" s="3" t="s">
        <v>4</v>
      </c>
      <c r="G4388" s="3" t="s">
        <v>64</v>
      </c>
      <c r="H4388" s="3" t="s">
        <v>60</v>
      </c>
      <c r="I4388" s="3" t="s">
        <v>57</v>
      </c>
      <c r="J4388" s="0" t="n">
        <v>5</v>
      </c>
      <c r="K4388" s="3" t="s">
        <v>29</v>
      </c>
      <c r="L4388" s="3" t="s">
        <v>284</v>
      </c>
      <c r="M4388" s="29" t="n">
        <v>135</v>
      </c>
      <c r="N4388" s="30" t="n">
        <f aca="false">DATE(YEAR(B4388),MONTH(B4388),1)</f>
        <v>46054</v>
      </c>
      <c r="O4388" s="0" t="str">
        <f aca="false">IF(J4388&lt;=2,"0-2 days",IF(J4388&lt;=7,"3-7 days",IF(J4388&lt;=14,"8-14 days",IF(J4388&lt;=21,"15-21 days","22+ days"))))</f>
        <v>3-7 days</v>
      </c>
      <c r="P4388" s="0" t="str">
        <f aca="false">IF(VALUE(LEFT(D4388,2))&lt;10,"Early (7-10 AM)",IF(VALUE(LEFT(D4388,2))&lt;14,"Midday (10 AM-2 PM)",IF(VALUE(LEFT(D4388,2))&lt;16,"Afternoon (2-4 PM)","Late (4-6 PM)")))</f>
        <v>Afternoon (2-4 PM)</v>
      </c>
      <c r="Q4388" s="3" t="n">
        <f aca="false">IF(L4388="No-show",1,0)</f>
        <v>0</v>
      </c>
      <c r="R4388" s="29" t="n">
        <f aca="false">IF(L4388="No-show",M4388,0)</f>
        <v>0</v>
      </c>
    </row>
    <row r="4389" customFormat="false" ht="15" hidden="false" customHeight="false" outlineLevel="0" collapsed="false">
      <c r="A4389" s="0" t="s">
        <v>5131</v>
      </c>
      <c r="B4389" s="28" t="n">
        <v>46065</v>
      </c>
      <c r="C4389" s="3" t="s">
        <v>35</v>
      </c>
      <c r="D4389" s="3" t="s">
        <v>209</v>
      </c>
      <c r="E4389" s="3" t="s">
        <v>4782</v>
      </c>
      <c r="F4389" s="3" t="s">
        <v>7</v>
      </c>
      <c r="G4389" s="3" t="s">
        <v>64</v>
      </c>
      <c r="H4389" s="3" t="s">
        <v>54</v>
      </c>
      <c r="I4389" s="3" t="s">
        <v>43</v>
      </c>
      <c r="J4389" s="0" t="n">
        <v>4</v>
      </c>
      <c r="K4389" s="3" t="s">
        <v>29</v>
      </c>
      <c r="L4389" s="3" t="s">
        <v>121</v>
      </c>
      <c r="M4389" s="29" t="n">
        <v>120</v>
      </c>
      <c r="N4389" s="30" t="n">
        <f aca="false">DATE(YEAR(B4389),MONTH(B4389),1)</f>
        <v>46054</v>
      </c>
      <c r="O4389" s="0" t="str">
        <f aca="false">IF(J4389&lt;=2,"0-2 days",IF(J4389&lt;=7,"3-7 days",IF(J4389&lt;=14,"8-14 days",IF(J4389&lt;=21,"15-21 days","22+ days"))))</f>
        <v>3-7 days</v>
      </c>
      <c r="P4389" s="0" t="str">
        <f aca="false">IF(VALUE(LEFT(D4389,2))&lt;10,"Early (7-10 AM)",IF(VALUE(LEFT(D4389,2))&lt;14,"Midday (10 AM-2 PM)",IF(VALUE(LEFT(D4389,2))&lt;16,"Afternoon (2-4 PM)","Late (4-6 PM)")))</f>
        <v>Afternoon (2-4 PM)</v>
      </c>
      <c r="Q4389" s="3" t="n">
        <f aca="false">IF(L4389="No-show",1,0)</f>
        <v>0</v>
      </c>
      <c r="R4389" s="29" t="n">
        <f aca="false">IF(L4389="No-show",M4389,0)</f>
        <v>0</v>
      </c>
    </row>
    <row r="4390" customFormat="false" ht="15" hidden="false" customHeight="false" outlineLevel="0" collapsed="false">
      <c r="A4390" s="0" t="s">
        <v>5132</v>
      </c>
      <c r="B4390" s="28" t="n">
        <v>46065</v>
      </c>
      <c r="C4390" s="3" t="s">
        <v>35</v>
      </c>
      <c r="D4390" s="3" t="s">
        <v>298</v>
      </c>
      <c r="E4390" s="3" t="s">
        <v>4630</v>
      </c>
      <c r="F4390" s="3" t="s">
        <v>3</v>
      </c>
      <c r="G4390" s="3" t="s">
        <v>64</v>
      </c>
      <c r="H4390" s="3" t="s">
        <v>58</v>
      </c>
      <c r="I4390" s="3" t="s">
        <v>52</v>
      </c>
      <c r="J4390" s="0" t="n">
        <v>9</v>
      </c>
      <c r="K4390" s="3" t="s">
        <v>29</v>
      </c>
      <c r="L4390" s="3" t="s">
        <v>121</v>
      </c>
      <c r="M4390" s="29" t="n">
        <v>105</v>
      </c>
      <c r="N4390" s="30" t="n">
        <f aca="false">DATE(YEAR(B4390),MONTH(B4390),1)</f>
        <v>46054</v>
      </c>
      <c r="O4390" s="0" t="str">
        <f aca="false">IF(J4390&lt;=2,"0-2 days",IF(J4390&lt;=7,"3-7 days",IF(J4390&lt;=14,"8-14 days",IF(J4390&lt;=21,"15-21 days","22+ days"))))</f>
        <v>8-14 days</v>
      </c>
      <c r="P4390" s="0" t="str">
        <f aca="false">IF(VALUE(LEFT(D4390,2))&lt;10,"Early (7-10 AM)",IF(VALUE(LEFT(D4390,2))&lt;14,"Midday (10 AM-2 PM)",IF(VALUE(LEFT(D4390,2))&lt;16,"Afternoon (2-4 PM)","Late (4-6 PM)")))</f>
        <v>Afternoon (2-4 PM)</v>
      </c>
      <c r="Q4390" s="3" t="n">
        <f aca="false">IF(L4390="No-show",1,0)</f>
        <v>0</v>
      </c>
      <c r="R4390" s="29" t="n">
        <f aca="false">IF(L4390="No-show",M4390,0)</f>
        <v>0</v>
      </c>
    </row>
    <row r="4391" customFormat="false" ht="15" hidden="false" customHeight="false" outlineLevel="0" collapsed="false">
      <c r="A4391" s="0" t="s">
        <v>5133</v>
      </c>
      <c r="B4391" s="28" t="n">
        <v>46065</v>
      </c>
      <c r="C4391" s="3" t="s">
        <v>35</v>
      </c>
      <c r="D4391" s="3" t="s">
        <v>298</v>
      </c>
      <c r="E4391" s="3" t="s">
        <v>4606</v>
      </c>
      <c r="F4391" s="3" t="s">
        <v>4</v>
      </c>
      <c r="G4391" s="3" t="s">
        <v>64</v>
      </c>
      <c r="H4391" s="3" t="s">
        <v>48</v>
      </c>
      <c r="I4391" s="3" t="s">
        <v>43</v>
      </c>
      <c r="J4391" s="0" t="n">
        <v>6</v>
      </c>
      <c r="K4391" s="3" t="s">
        <v>29</v>
      </c>
      <c r="L4391" s="3" t="s">
        <v>284</v>
      </c>
      <c r="M4391" s="29" t="n">
        <v>118</v>
      </c>
      <c r="N4391" s="30" t="n">
        <f aca="false">DATE(YEAR(B4391),MONTH(B4391),1)</f>
        <v>46054</v>
      </c>
      <c r="O4391" s="0" t="str">
        <f aca="false">IF(J4391&lt;=2,"0-2 days",IF(J4391&lt;=7,"3-7 days",IF(J4391&lt;=14,"8-14 days",IF(J4391&lt;=21,"15-21 days","22+ days"))))</f>
        <v>3-7 days</v>
      </c>
      <c r="P4391" s="0" t="str">
        <f aca="false">IF(VALUE(LEFT(D4391,2))&lt;10,"Early (7-10 AM)",IF(VALUE(LEFT(D4391,2))&lt;14,"Midday (10 AM-2 PM)",IF(VALUE(LEFT(D4391,2))&lt;16,"Afternoon (2-4 PM)","Late (4-6 PM)")))</f>
        <v>Afternoon (2-4 PM)</v>
      </c>
      <c r="Q4391" s="3" t="n">
        <f aca="false">IF(L4391="No-show",1,0)</f>
        <v>0</v>
      </c>
      <c r="R4391" s="29" t="n">
        <f aca="false">IF(L4391="No-show",M4391,0)</f>
        <v>0</v>
      </c>
    </row>
    <row r="4392" customFormat="false" ht="15" hidden="false" customHeight="false" outlineLevel="0" collapsed="false">
      <c r="A4392" s="0" t="s">
        <v>5134</v>
      </c>
      <c r="B4392" s="28" t="n">
        <v>46065</v>
      </c>
      <c r="C4392" s="3" t="s">
        <v>35</v>
      </c>
      <c r="D4392" s="3" t="s">
        <v>212</v>
      </c>
      <c r="E4392" s="3" t="s">
        <v>3497</v>
      </c>
      <c r="F4392" s="3" t="s">
        <v>8</v>
      </c>
      <c r="G4392" s="3" t="s">
        <v>64</v>
      </c>
      <c r="H4392" s="3" t="s">
        <v>51</v>
      </c>
      <c r="I4392" s="3" t="s">
        <v>52</v>
      </c>
      <c r="J4392" s="0" t="n">
        <v>12</v>
      </c>
      <c r="K4392" s="3" t="s">
        <v>32</v>
      </c>
      <c r="L4392" s="3" t="s">
        <v>121</v>
      </c>
      <c r="M4392" s="29" t="n">
        <v>116</v>
      </c>
      <c r="N4392" s="30" t="n">
        <f aca="false">DATE(YEAR(B4392),MONTH(B4392),1)</f>
        <v>46054</v>
      </c>
      <c r="O4392" s="0" t="str">
        <f aca="false">IF(J4392&lt;=2,"0-2 days",IF(J4392&lt;=7,"3-7 days",IF(J4392&lt;=14,"8-14 days",IF(J4392&lt;=21,"15-21 days","22+ days"))))</f>
        <v>8-14 days</v>
      </c>
      <c r="P4392" s="0" t="str">
        <f aca="false">IF(VALUE(LEFT(D4392,2))&lt;10,"Early (7-10 AM)",IF(VALUE(LEFT(D4392,2))&lt;14,"Midday (10 AM-2 PM)",IF(VALUE(LEFT(D4392,2))&lt;16,"Afternoon (2-4 PM)","Late (4-6 PM)")))</f>
        <v>Late (4-6 PM)</v>
      </c>
      <c r="Q4392" s="3" t="n">
        <f aca="false">IF(L4392="No-show",1,0)</f>
        <v>0</v>
      </c>
      <c r="R4392" s="29" t="n">
        <f aca="false">IF(L4392="No-show",M4392,0)</f>
        <v>0</v>
      </c>
    </row>
    <row r="4393" customFormat="false" ht="15" hidden="false" customHeight="false" outlineLevel="0" collapsed="false">
      <c r="A4393" s="0" t="s">
        <v>5135</v>
      </c>
      <c r="B4393" s="28" t="n">
        <v>46065</v>
      </c>
      <c r="C4393" s="3" t="s">
        <v>35</v>
      </c>
      <c r="D4393" s="3" t="s">
        <v>212</v>
      </c>
      <c r="E4393" s="3" t="s">
        <v>4127</v>
      </c>
      <c r="F4393" s="3" t="s">
        <v>4</v>
      </c>
      <c r="G4393" s="3" t="s">
        <v>65</v>
      </c>
      <c r="H4393" s="3" t="s">
        <v>51</v>
      </c>
      <c r="I4393" s="3" t="s">
        <v>43</v>
      </c>
      <c r="J4393" s="0" t="n">
        <v>6</v>
      </c>
      <c r="K4393" s="3" t="s">
        <v>29</v>
      </c>
      <c r="L4393" s="3" t="s">
        <v>121</v>
      </c>
      <c r="M4393" s="29" t="n">
        <v>185.6</v>
      </c>
      <c r="N4393" s="30" t="n">
        <f aca="false">DATE(YEAR(B4393),MONTH(B4393),1)</f>
        <v>46054</v>
      </c>
      <c r="O4393" s="0" t="str">
        <f aca="false">IF(J4393&lt;=2,"0-2 days",IF(J4393&lt;=7,"3-7 days",IF(J4393&lt;=14,"8-14 days",IF(J4393&lt;=21,"15-21 days","22+ days"))))</f>
        <v>3-7 days</v>
      </c>
      <c r="P4393" s="0" t="str">
        <f aca="false">IF(VALUE(LEFT(D4393,2))&lt;10,"Early (7-10 AM)",IF(VALUE(LEFT(D4393,2))&lt;14,"Midday (10 AM-2 PM)",IF(VALUE(LEFT(D4393,2))&lt;16,"Afternoon (2-4 PM)","Late (4-6 PM)")))</f>
        <v>Late (4-6 PM)</v>
      </c>
      <c r="Q4393" s="3" t="n">
        <f aca="false">IF(L4393="No-show",1,0)</f>
        <v>0</v>
      </c>
      <c r="R4393" s="29" t="n">
        <f aca="false">IF(L4393="No-show",M4393,0)</f>
        <v>0</v>
      </c>
    </row>
    <row r="4394" customFormat="false" ht="15" hidden="false" customHeight="false" outlineLevel="0" collapsed="false">
      <c r="A4394" s="0" t="s">
        <v>5136</v>
      </c>
      <c r="B4394" s="28" t="n">
        <v>46065</v>
      </c>
      <c r="C4394" s="3" t="s">
        <v>35</v>
      </c>
      <c r="D4394" s="3" t="s">
        <v>215</v>
      </c>
      <c r="E4394" s="3" t="s">
        <v>4497</v>
      </c>
      <c r="F4394" s="3" t="s">
        <v>4</v>
      </c>
      <c r="G4394" s="3" t="s">
        <v>64</v>
      </c>
      <c r="H4394" s="3" t="s">
        <v>56</v>
      </c>
      <c r="I4394" s="3" t="s">
        <v>52</v>
      </c>
      <c r="J4394" s="0" t="n">
        <v>3</v>
      </c>
      <c r="K4394" s="3" t="s">
        <v>29</v>
      </c>
      <c r="L4394" s="3" t="s">
        <v>121</v>
      </c>
      <c r="M4394" s="29" t="n">
        <v>115</v>
      </c>
      <c r="N4394" s="30" t="n">
        <f aca="false">DATE(YEAR(B4394),MONTH(B4394),1)</f>
        <v>46054</v>
      </c>
      <c r="O4394" s="0" t="str">
        <f aca="false">IF(J4394&lt;=2,"0-2 days",IF(J4394&lt;=7,"3-7 days",IF(J4394&lt;=14,"8-14 days",IF(J4394&lt;=21,"15-21 days","22+ days"))))</f>
        <v>3-7 days</v>
      </c>
      <c r="P4394" s="0" t="str">
        <f aca="false">IF(VALUE(LEFT(D4394,2))&lt;10,"Early (7-10 AM)",IF(VALUE(LEFT(D4394,2))&lt;14,"Midday (10 AM-2 PM)",IF(VALUE(LEFT(D4394,2))&lt;16,"Afternoon (2-4 PM)","Late (4-6 PM)")))</f>
        <v>Late (4-6 PM)</v>
      </c>
      <c r="Q4394" s="3" t="n">
        <f aca="false">IF(L4394="No-show",1,0)</f>
        <v>0</v>
      </c>
      <c r="R4394" s="29" t="n">
        <f aca="false">IF(L4394="No-show",M4394,0)</f>
        <v>0</v>
      </c>
    </row>
    <row r="4395" customFormat="false" ht="15" hidden="false" customHeight="false" outlineLevel="0" collapsed="false">
      <c r="A4395" s="0" t="s">
        <v>5137</v>
      </c>
      <c r="B4395" s="28" t="n">
        <v>46065</v>
      </c>
      <c r="C4395" s="3" t="s">
        <v>35</v>
      </c>
      <c r="D4395" s="3" t="s">
        <v>215</v>
      </c>
      <c r="E4395" s="3" t="s">
        <v>4840</v>
      </c>
      <c r="F4395" s="3" t="s">
        <v>4</v>
      </c>
      <c r="G4395" s="3" t="s">
        <v>64</v>
      </c>
      <c r="H4395" s="3" t="s">
        <v>48</v>
      </c>
      <c r="I4395" s="3" t="s">
        <v>49</v>
      </c>
      <c r="J4395" s="0" t="n">
        <v>5</v>
      </c>
      <c r="K4395" s="3" t="s">
        <v>29</v>
      </c>
      <c r="L4395" s="3" t="s">
        <v>121</v>
      </c>
      <c r="M4395" s="29" t="n">
        <v>118</v>
      </c>
      <c r="N4395" s="30" t="n">
        <f aca="false">DATE(YEAR(B4395),MONTH(B4395),1)</f>
        <v>46054</v>
      </c>
      <c r="O4395" s="0" t="str">
        <f aca="false">IF(J4395&lt;=2,"0-2 days",IF(J4395&lt;=7,"3-7 days",IF(J4395&lt;=14,"8-14 days",IF(J4395&lt;=21,"15-21 days","22+ days"))))</f>
        <v>3-7 days</v>
      </c>
      <c r="P4395" s="0" t="str">
        <f aca="false">IF(VALUE(LEFT(D4395,2))&lt;10,"Early (7-10 AM)",IF(VALUE(LEFT(D4395,2))&lt;14,"Midday (10 AM-2 PM)",IF(VALUE(LEFT(D4395,2))&lt;16,"Afternoon (2-4 PM)","Late (4-6 PM)")))</f>
        <v>Late (4-6 PM)</v>
      </c>
      <c r="Q4395" s="3" t="n">
        <f aca="false">IF(L4395="No-show",1,0)</f>
        <v>0</v>
      </c>
      <c r="R4395" s="29" t="n">
        <f aca="false">IF(L4395="No-show",M4395,0)</f>
        <v>0</v>
      </c>
    </row>
    <row r="4396" customFormat="false" ht="15" hidden="false" customHeight="false" outlineLevel="0" collapsed="false">
      <c r="A4396" s="0" t="s">
        <v>5138</v>
      </c>
      <c r="B4396" s="28" t="n">
        <v>46065</v>
      </c>
      <c r="C4396" s="3" t="s">
        <v>35</v>
      </c>
      <c r="D4396" s="3" t="s">
        <v>215</v>
      </c>
      <c r="E4396" s="3" t="s">
        <v>4519</v>
      </c>
      <c r="F4396" s="3" t="s">
        <v>4</v>
      </c>
      <c r="G4396" s="3" t="s">
        <v>64</v>
      </c>
      <c r="H4396" s="3" t="s">
        <v>51</v>
      </c>
      <c r="I4396" s="3" t="s">
        <v>43</v>
      </c>
      <c r="J4396" s="0" t="n">
        <v>9</v>
      </c>
      <c r="K4396" s="3" t="s">
        <v>29</v>
      </c>
      <c r="L4396" s="3" t="s">
        <v>121</v>
      </c>
      <c r="M4396" s="29" t="n">
        <v>116</v>
      </c>
      <c r="N4396" s="30" t="n">
        <f aca="false">DATE(YEAR(B4396),MONTH(B4396),1)</f>
        <v>46054</v>
      </c>
      <c r="O4396" s="0" t="str">
        <f aca="false">IF(J4396&lt;=2,"0-2 days",IF(J4396&lt;=7,"3-7 days",IF(J4396&lt;=14,"8-14 days",IF(J4396&lt;=21,"15-21 days","22+ days"))))</f>
        <v>8-14 days</v>
      </c>
      <c r="P4396" s="0" t="str">
        <f aca="false">IF(VALUE(LEFT(D4396,2))&lt;10,"Early (7-10 AM)",IF(VALUE(LEFT(D4396,2))&lt;14,"Midday (10 AM-2 PM)",IF(VALUE(LEFT(D4396,2))&lt;16,"Afternoon (2-4 PM)","Late (4-6 PM)")))</f>
        <v>Late (4-6 PM)</v>
      </c>
      <c r="Q4396" s="3" t="n">
        <f aca="false">IF(L4396="No-show",1,0)</f>
        <v>0</v>
      </c>
      <c r="R4396" s="29" t="n">
        <f aca="false">IF(L4396="No-show",M4396,0)</f>
        <v>0</v>
      </c>
    </row>
    <row r="4397" customFormat="false" ht="15" hidden="false" customHeight="false" outlineLevel="0" collapsed="false">
      <c r="A4397" s="0" t="s">
        <v>5139</v>
      </c>
      <c r="B4397" s="28" t="n">
        <v>46065</v>
      </c>
      <c r="C4397" s="3" t="s">
        <v>35</v>
      </c>
      <c r="D4397" s="3" t="s">
        <v>215</v>
      </c>
      <c r="E4397" s="3" t="s">
        <v>4068</v>
      </c>
      <c r="F4397" s="3" t="s">
        <v>4</v>
      </c>
      <c r="G4397" s="3" t="s">
        <v>65</v>
      </c>
      <c r="H4397" s="3" t="s">
        <v>58</v>
      </c>
      <c r="I4397" s="3" t="s">
        <v>52</v>
      </c>
      <c r="J4397" s="0" t="n">
        <v>16</v>
      </c>
      <c r="K4397" s="3" t="s">
        <v>29</v>
      </c>
      <c r="L4397" s="3" t="s">
        <v>121</v>
      </c>
      <c r="M4397" s="29" t="n">
        <v>168</v>
      </c>
      <c r="N4397" s="30" t="n">
        <f aca="false">DATE(YEAR(B4397),MONTH(B4397),1)</f>
        <v>46054</v>
      </c>
      <c r="O4397" s="0" t="str">
        <f aca="false">IF(J4397&lt;=2,"0-2 days",IF(J4397&lt;=7,"3-7 days",IF(J4397&lt;=14,"8-14 days",IF(J4397&lt;=21,"15-21 days","22+ days"))))</f>
        <v>15-21 days</v>
      </c>
      <c r="P4397" s="0" t="str">
        <f aca="false">IF(VALUE(LEFT(D4397,2))&lt;10,"Early (7-10 AM)",IF(VALUE(LEFT(D4397,2))&lt;14,"Midday (10 AM-2 PM)",IF(VALUE(LEFT(D4397,2))&lt;16,"Afternoon (2-4 PM)","Late (4-6 PM)")))</f>
        <v>Late (4-6 PM)</v>
      </c>
      <c r="Q4397" s="3" t="n">
        <f aca="false">IF(L4397="No-show",1,0)</f>
        <v>0</v>
      </c>
      <c r="R4397" s="29" t="n">
        <f aca="false">IF(L4397="No-show",M4397,0)</f>
        <v>0</v>
      </c>
    </row>
    <row r="4398" customFormat="false" ht="15" hidden="false" customHeight="false" outlineLevel="0" collapsed="false">
      <c r="A4398" s="0" t="s">
        <v>5140</v>
      </c>
      <c r="B4398" s="28" t="n">
        <v>46065</v>
      </c>
      <c r="C4398" s="3" t="s">
        <v>35</v>
      </c>
      <c r="D4398" s="3" t="s">
        <v>219</v>
      </c>
      <c r="E4398" s="3" t="s">
        <v>4356</v>
      </c>
      <c r="F4398" s="3" t="s">
        <v>4</v>
      </c>
      <c r="G4398" s="3" t="s">
        <v>64</v>
      </c>
      <c r="H4398" s="3" t="s">
        <v>51</v>
      </c>
      <c r="I4398" s="3" t="s">
        <v>52</v>
      </c>
      <c r="J4398" s="0" t="n">
        <v>3</v>
      </c>
      <c r="K4398" s="3" t="s">
        <v>29</v>
      </c>
      <c r="L4398" s="3" t="s">
        <v>121</v>
      </c>
      <c r="M4398" s="29" t="n">
        <v>116</v>
      </c>
      <c r="N4398" s="30" t="n">
        <f aca="false">DATE(YEAR(B4398),MONTH(B4398),1)</f>
        <v>46054</v>
      </c>
      <c r="O4398" s="0" t="str">
        <f aca="false">IF(J4398&lt;=2,"0-2 days",IF(J4398&lt;=7,"3-7 days",IF(J4398&lt;=14,"8-14 days",IF(J4398&lt;=21,"15-21 days","22+ days"))))</f>
        <v>3-7 days</v>
      </c>
      <c r="P4398" s="0" t="str">
        <f aca="false">IF(VALUE(LEFT(D4398,2))&lt;10,"Early (7-10 AM)",IF(VALUE(LEFT(D4398,2))&lt;14,"Midday (10 AM-2 PM)",IF(VALUE(LEFT(D4398,2))&lt;16,"Afternoon (2-4 PM)","Late (4-6 PM)")))</f>
        <v>Late (4-6 PM)</v>
      </c>
      <c r="Q4398" s="3" t="n">
        <f aca="false">IF(L4398="No-show",1,0)</f>
        <v>0</v>
      </c>
      <c r="R4398" s="29" t="n">
        <f aca="false">IF(L4398="No-show",M4398,0)</f>
        <v>0</v>
      </c>
    </row>
    <row r="4399" customFormat="false" ht="15" hidden="false" customHeight="false" outlineLevel="0" collapsed="false">
      <c r="A4399" s="0" t="s">
        <v>5141</v>
      </c>
      <c r="B4399" s="28" t="n">
        <v>46065</v>
      </c>
      <c r="C4399" s="3" t="s">
        <v>35</v>
      </c>
      <c r="D4399" s="3" t="s">
        <v>219</v>
      </c>
      <c r="E4399" s="3" t="s">
        <v>3606</v>
      </c>
      <c r="F4399" s="3" t="s">
        <v>4</v>
      </c>
      <c r="G4399" s="3" t="s">
        <v>64</v>
      </c>
      <c r="H4399" s="3" t="s">
        <v>54</v>
      </c>
      <c r="I4399" s="3" t="s">
        <v>43</v>
      </c>
      <c r="J4399" s="0" t="n">
        <v>12</v>
      </c>
      <c r="K4399" s="3" t="s">
        <v>32</v>
      </c>
      <c r="L4399" s="3" t="s">
        <v>121</v>
      </c>
      <c r="M4399" s="29" t="n">
        <v>120</v>
      </c>
      <c r="N4399" s="30" t="n">
        <f aca="false">DATE(YEAR(B4399),MONTH(B4399),1)</f>
        <v>46054</v>
      </c>
      <c r="O4399" s="0" t="str">
        <f aca="false">IF(J4399&lt;=2,"0-2 days",IF(J4399&lt;=7,"3-7 days",IF(J4399&lt;=14,"8-14 days",IF(J4399&lt;=21,"15-21 days","22+ days"))))</f>
        <v>8-14 days</v>
      </c>
      <c r="P4399" s="0" t="str">
        <f aca="false">IF(VALUE(LEFT(D4399,2))&lt;10,"Early (7-10 AM)",IF(VALUE(LEFT(D4399,2))&lt;14,"Midday (10 AM-2 PM)",IF(VALUE(LEFT(D4399,2))&lt;16,"Afternoon (2-4 PM)","Late (4-6 PM)")))</f>
        <v>Late (4-6 PM)</v>
      </c>
      <c r="Q4399" s="3" t="n">
        <f aca="false">IF(L4399="No-show",1,0)</f>
        <v>0</v>
      </c>
      <c r="R4399" s="29" t="n">
        <f aca="false">IF(L4399="No-show",M4399,0)</f>
        <v>0</v>
      </c>
    </row>
    <row r="4400" customFormat="false" ht="15" hidden="false" customHeight="false" outlineLevel="0" collapsed="false">
      <c r="A4400" s="0" t="s">
        <v>5142</v>
      </c>
      <c r="B4400" s="28" t="n">
        <v>46065</v>
      </c>
      <c r="C4400" s="3" t="s">
        <v>35</v>
      </c>
      <c r="D4400" s="3" t="s">
        <v>222</v>
      </c>
      <c r="E4400" s="3" t="s">
        <v>4292</v>
      </c>
      <c r="F4400" s="3" t="s">
        <v>4</v>
      </c>
      <c r="G4400" s="3" t="s">
        <v>64</v>
      </c>
      <c r="H4400" s="3" t="s">
        <v>48</v>
      </c>
      <c r="I4400" s="3" t="s">
        <v>43</v>
      </c>
      <c r="J4400" s="0" t="n">
        <v>19</v>
      </c>
      <c r="K4400" s="3" t="s">
        <v>29</v>
      </c>
      <c r="L4400" s="3" t="s">
        <v>121</v>
      </c>
      <c r="M4400" s="29" t="n">
        <v>118</v>
      </c>
      <c r="N4400" s="30" t="n">
        <f aca="false">DATE(YEAR(B4400),MONTH(B4400),1)</f>
        <v>46054</v>
      </c>
      <c r="O4400" s="0" t="str">
        <f aca="false">IF(J4400&lt;=2,"0-2 days",IF(J4400&lt;=7,"3-7 days",IF(J4400&lt;=14,"8-14 days",IF(J4400&lt;=21,"15-21 days","22+ days"))))</f>
        <v>15-21 days</v>
      </c>
      <c r="P4400" s="0" t="str">
        <f aca="false">IF(VALUE(LEFT(D4400,2))&lt;10,"Early (7-10 AM)",IF(VALUE(LEFT(D4400,2))&lt;14,"Midday (10 AM-2 PM)",IF(VALUE(LEFT(D4400,2))&lt;16,"Afternoon (2-4 PM)","Late (4-6 PM)")))</f>
        <v>Late (4-6 PM)</v>
      </c>
      <c r="Q4400" s="3" t="n">
        <f aca="false">IF(L4400="No-show",1,0)</f>
        <v>0</v>
      </c>
      <c r="R4400" s="29" t="n">
        <f aca="false">IF(L4400="No-show",M4400,0)</f>
        <v>0</v>
      </c>
    </row>
    <row r="4401" customFormat="false" ht="15" hidden="false" customHeight="false" outlineLevel="0" collapsed="false">
      <c r="A4401" s="0" t="s">
        <v>5143</v>
      </c>
      <c r="B4401" s="28" t="n">
        <v>46065</v>
      </c>
      <c r="C4401" s="3" t="s">
        <v>35</v>
      </c>
      <c r="D4401" s="3" t="s">
        <v>222</v>
      </c>
      <c r="E4401" s="3" t="s">
        <v>4266</v>
      </c>
      <c r="F4401" s="3" t="s">
        <v>8</v>
      </c>
      <c r="G4401" s="3" t="s">
        <v>66</v>
      </c>
      <c r="H4401" s="3" t="s">
        <v>56</v>
      </c>
      <c r="I4401" s="3" t="s">
        <v>52</v>
      </c>
      <c r="J4401" s="0" t="n">
        <v>2</v>
      </c>
      <c r="K4401" s="3" t="s">
        <v>29</v>
      </c>
      <c r="L4401" s="3" t="s">
        <v>217</v>
      </c>
      <c r="M4401" s="29" t="n">
        <v>115</v>
      </c>
      <c r="N4401" s="30" t="n">
        <f aca="false">DATE(YEAR(B4401),MONTH(B4401),1)</f>
        <v>46054</v>
      </c>
      <c r="O4401" s="0" t="str">
        <f aca="false">IF(J4401&lt;=2,"0-2 days",IF(J4401&lt;=7,"3-7 days",IF(J4401&lt;=14,"8-14 days",IF(J4401&lt;=21,"15-21 days","22+ days"))))</f>
        <v>0-2 days</v>
      </c>
      <c r="P4401" s="0" t="str">
        <f aca="false">IF(VALUE(LEFT(D4401,2))&lt;10,"Early (7-10 AM)",IF(VALUE(LEFT(D4401,2))&lt;14,"Midday (10 AM-2 PM)",IF(VALUE(LEFT(D4401,2))&lt;16,"Afternoon (2-4 PM)","Late (4-6 PM)")))</f>
        <v>Late (4-6 PM)</v>
      </c>
      <c r="Q4401" s="3" t="n">
        <f aca="false">IF(L4401="No-show",1,0)</f>
        <v>1</v>
      </c>
      <c r="R4401" s="29" t="n">
        <f aca="false">IF(L4401="No-show",M4401,0)</f>
        <v>115</v>
      </c>
    </row>
    <row r="4402" customFormat="false" ht="15" hidden="false" customHeight="false" outlineLevel="0" collapsed="false">
      <c r="A4402" s="0" t="s">
        <v>5144</v>
      </c>
      <c r="B4402" s="28" t="n">
        <v>46065</v>
      </c>
      <c r="C4402" s="3" t="s">
        <v>35</v>
      </c>
      <c r="D4402" s="3" t="s">
        <v>222</v>
      </c>
      <c r="E4402" s="3" t="s">
        <v>4598</v>
      </c>
      <c r="F4402" s="3" t="s">
        <v>4</v>
      </c>
      <c r="G4402" s="3" t="s">
        <v>66</v>
      </c>
      <c r="H4402" s="3" t="s">
        <v>58</v>
      </c>
      <c r="I4402" s="3" t="s">
        <v>57</v>
      </c>
      <c r="J4402" s="0" t="n">
        <v>10</v>
      </c>
      <c r="K4402" s="3" t="s">
        <v>29</v>
      </c>
      <c r="L4402" s="3" t="s">
        <v>121</v>
      </c>
      <c r="M4402" s="29" t="n">
        <v>105</v>
      </c>
      <c r="N4402" s="30" t="n">
        <f aca="false">DATE(YEAR(B4402),MONTH(B4402),1)</f>
        <v>46054</v>
      </c>
      <c r="O4402" s="0" t="str">
        <f aca="false">IF(J4402&lt;=2,"0-2 days",IF(J4402&lt;=7,"3-7 days",IF(J4402&lt;=14,"8-14 days",IF(J4402&lt;=21,"15-21 days","22+ days"))))</f>
        <v>8-14 days</v>
      </c>
      <c r="P4402" s="0" t="str">
        <f aca="false">IF(VALUE(LEFT(D4402,2))&lt;10,"Early (7-10 AM)",IF(VALUE(LEFT(D4402,2))&lt;14,"Midday (10 AM-2 PM)",IF(VALUE(LEFT(D4402,2))&lt;16,"Afternoon (2-4 PM)","Late (4-6 PM)")))</f>
        <v>Late (4-6 PM)</v>
      </c>
      <c r="Q4402" s="3" t="n">
        <f aca="false">IF(L4402="No-show",1,0)</f>
        <v>0</v>
      </c>
      <c r="R4402" s="29" t="n">
        <f aca="false">IF(L4402="No-show",M4402,0)</f>
        <v>0</v>
      </c>
    </row>
    <row r="4403" customFormat="false" ht="15" hidden="false" customHeight="false" outlineLevel="0" collapsed="false">
      <c r="A4403" s="0" t="s">
        <v>5145</v>
      </c>
      <c r="B4403" s="28" t="n">
        <v>46066</v>
      </c>
      <c r="C4403" s="3" t="s">
        <v>37</v>
      </c>
      <c r="D4403" s="3" t="s">
        <v>119</v>
      </c>
      <c r="E4403" s="3" t="s">
        <v>4094</v>
      </c>
      <c r="F4403" s="3" t="s">
        <v>4</v>
      </c>
      <c r="G4403" s="3" t="s">
        <v>65</v>
      </c>
      <c r="H4403" s="3" t="s">
        <v>58</v>
      </c>
      <c r="I4403" s="3" t="s">
        <v>52</v>
      </c>
      <c r="J4403" s="0" t="n">
        <v>7</v>
      </c>
      <c r="K4403" s="3" t="s">
        <v>29</v>
      </c>
      <c r="L4403" s="3" t="s">
        <v>121</v>
      </c>
      <c r="M4403" s="29" t="n">
        <v>168</v>
      </c>
      <c r="N4403" s="30" t="n">
        <f aca="false">DATE(YEAR(B4403),MONTH(B4403),1)</f>
        <v>46054</v>
      </c>
      <c r="O4403" s="0" t="str">
        <f aca="false">IF(J4403&lt;=2,"0-2 days",IF(J4403&lt;=7,"3-7 days",IF(J4403&lt;=14,"8-14 days",IF(J4403&lt;=21,"15-21 days","22+ days"))))</f>
        <v>3-7 days</v>
      </c>
      <c r="P4403" s="0" t="str">
        <f aca="false">IF(VALUE(LEFT(D4403,2))&lt;10,"Early (7-10 AM)",IF(VALUE(LEFT(D4403,2))&lt;14,"Midday (10 AM-2 PM)",IF(VALUE(LEFT(D4403,2))&lt;16,"Afternoon (2-4 PM)","Late (4-6 PM)")))</f>
        <v>Early (7-10 AM)</v>
      </c>
      <c r="Q4403" s="3" t="n">
        <f aca="false">IF(L4403="No-show",1,0)</f>
        <v>0</v>
      </c>
      <c r="R4403" s="29" t="n">
        <f aca="false">IF(L4403="No-show",M4403,0)</f>
        <v>0</v>
      </c>
    </row>
    <row r="4404" customFormat="false" ht="15" hidden="false" customHeight="false" outlineLevel="0" collapsed="false">
      <c r="A4404" s="0" t="s">
        <v>5146</v>
      </c>
      <c r="B4404" s="28" t="n">
        <v>46066</v>
      </c>
      <c r="C4404" s="3" t="s">
        <v>37</v>
      </c>
      <c r="D4404" s="3" t="s">
        <v>119</v>
      </c>
      <c r="E4404" s="3" t="s">
        <v>5017</v>
      </c>
      <c r="F4404" s="3" t="s">
        <v>7</v>
      </c>
      <c r="G4404" s="3" t="s">
        <v>64</v>
      </c>
      <c r="H4404" s="3" t="s">
        <v>60</v>
      </c>
      <c r="I4404" s="3" t="s">
        <v>52</v>
      </c>
      <c r="J4404" s="0" t="n">
        <v>2</v>
      </c>
      <c r="K4404" s="3" t="s">
        <v>32</v>
      </c>
      <c r="L4404" s="3" t="s">
        <v>121</v>
      </c>
      <c r="M4404" s="29" t="n">
        <v>135</v>
      </c>
      <c r="N4404" s="30" t="n">
        <f aca="false">DATE(YEAR(B4404),MONTH(B4404),1)</f>
        <v>46054</v>
      </c>
      <c r="O4404" s="0" t="str">
        <f aca="false">IF(J4404&lt;=2,"0-2 days",IF(J4404&lt;=7,"3-7 days",IF(J4404&lt;=14,"8-14 days",IF(J4404&lt;=21,"15-21 days","22+ days"))))</f>
        <v>0-2 days</v>
      </c>
      <c r="P4404" s="0" t="str">
        <f aca="false">IF(VALUE(LEFT(D4404,2))&lt;10,"Early (7-10 AM)",IF(VALUE(LEFT(D4404,2))&lt;14,"Midday (10 AM-2 PM)",IF(VALUE(LEFT(D4404,2))&lt;16,"Afternoon (2-4 PM)","Late (4-6 PM)")))</f>
        <v>Early (7-10 AM)</v>
      </c>
      <c r="Q4404" s="3" t="n">
        <f aca="false">IF(L4404="No-show",1,0)</f>
        <v>0</v>
      </c>
      <c r="R4404" s="29" t="n">
        <f aca="false">IF(L4404="No-show",M4404,0)</f>
        <v>0</v>
      </c>
    </row>
    <row r="4405" customFormat="false" ht="15" hidden="false" customHeight="false" outlineLevel="0" collapsed="false">
      <c r="A4405" s="0" t="s">
        <v>5147</v>
      </c>
      <c r="B4405" s="28" t="n">
        <v>46066</v>
      </c>
      <c r="C4405" s="3" t="s">
        <v>37</v>
      </c>
      <c r="D4405" s="3" t="s">
        <v>119</v>
      </c>
      <c r="E4405" s="3" t="s">
        <v>3769</v>
      </c>
      <c r="F4405" s="3" t="s">
        <v>8</v>
      </c>
      <c r="G4405" s="3" t="s">
        <v>64</v>
      </c>
      <c r="H4405" s="3" t="s">
        <v>54</v>
      </c>
      <c r="I4405" s="3" t="s">
        <v>59</v>
      </c>
      <c r="J4405" s="0" t="n">
        <v>7</v>
      </c>
      <c r="K4405" s="3" t="s">
        <v>29</v>
      </c>
      <c r="L4405" s="3" t="s">
        <v>121</v>
      </c>
      <c r="M4405" s="29" t="n">
        <v>120</v>
      </c>
      <c r="N4405" s="30" t="n">
        <f aca="false">DATE(YEAR(B4405),MONTH(B4405),1)</f>
        <v>46054</v>
      </c>
      <c r="O4405" s="0" t="str">
        <f aca="false">IF(J4405&lt;=2,"0-2 days",IF(J4405&lt;=7,"3-7 days",IF(J4405&lt;=14,"8-14 days",IF(J4405&lt;=21,"15-21 days","22+ days"))))</f>
        <v>3-7 days</v>
      </c>
      <c r="P4405" s="0" t="str">
        <f aca="false">IF(VALUE(LEFT(D4405,2))&lt;10,"Early (7-10 AM)",IF(VALUE(LEFT(D4405,2))&lt;14,"Midday (10 AM-2 PM)",IF(VALUE(LEFT(D4405,2))&lt;16,"Afternoon (2-4 PM)","Late (4-6 PM)")))</f>
        <v>Early (7-10 AM)</v>
      </c>
      <c r="Q4405" s="3" t="n">
        <f aca="false">IF(L4405="No-show",1,0)</f>
        <v>0</v>
      </c>
      <c r="R4405" s="29" t="n">
        <f aca="false">IF(L4405="No-show",M4405,0)</f>
        <v>0</v>
      </c>
    </row>
    <row r="4406" customFormat="false" ht="15" hidden="false" customHeight="false" outlineLevel="0" collapsed="false">
      <c r="A4406" s="0" t="s">
        <v>5148</v>
      </c>
      <c r="B4406" s="28" t="n">
        <v>46066</v>
      </c>
      <c r="C4406" s="3" t="s">
        <v>37</v>
      </c>
      <c r="D4406" s="3" t="s">
        <v>125</v>
      </c>
      <c r="E4406" s="3" t="s">
        <v>4248</v>
      </c>
      <c r="F4406" s="3" t="s">
        <v>4</v>
      </c>
      <c r="G4406" s="3" t="s">
        <v>66</v>
      </c>
      <c r="H4406" s="3" t="s">
        <v>54</v>
      </c>
      <c r="I4406" s="3" t="s">
        <v>46</v>
      </c>
      <c r="J4406" s="0" t="n">
        <v>17</v>
      </c>
      <c r="K4406" s="3" t="s">
        <v>29</v>
      </c>
      <c r="L4406" s="3" t="s">
        <v>121</v>
      </c>
      <c r="M4406" s="29" t="n">
        <v>120</v>
      </c>
      <c r="N4406" s="30" t="n">
        <f aca="false">DATE(YEAR(B4406),MONTH(B4406),1)</f>
        <v>46054</v>
      </c>
      <c r="O4406" s="0" t="str">
        <f aca="false">IF(J4406&lt;=2,"0-2 days",IF(J4406&lt;=7,"3-7 days",IF(J4406&lt;=14,"8-14 days",IF(J4406&lt;=21,"15-21 days","22+ days"))))</f>
        <v>15-21 days</v>
      </c>
      <c r="P4406" s="0" t="str">
        <f aca="false">IF(VALUE(LEFT(D4406,2))&lt;10,"Early (7-10 AM)",IF(VALUE(LEFT(D4406,2))&lt;14,"Midday (10 AM-2 PM)",IF(VALUE(LEFT(D4406,2))&lt;16,"Afternoon (2-4 PM)","Late (4-6 PM)")))</f>
        <v>Early (7-10 AM)</v>
      </c>
      <c r="Q4406" s="3" t="n">
        <f aca="false">IF(L4406="No-show",1,0)</f>
        <v>0</v>
      </c>
      <c r="R4406" s="29" t="n">
        <f aca="false">IF(L4406="No-show",M4406,0)</f>
        <v>0</v>
      </c>
    </row>
    <row r="4407" customFormat="false" ht="15" hidden="false" customHeight="false" outlineLevel="0" collapsed="false">
      <c r="A4407" s="0" t="s">
        <v>5149</v>
      </c>
      <c r="B4407" s="28" t="n">
        <v>46066</v>
      </c>
      <c r="C4407" s="3" t="s">
        <v>37</v>
      </c>
      <c r="D4407" s="3" t="s">
        <v>125</v>
      </c>
      <c r="E4407" s="3" t="s">
        <v>4174</v>
      </c>
      <c r="F4407" s="3" t="s">
        <v>3</v>
      </c>
      <c r="G4407" s="3" t="s">
        <v>65</v>
      </c>
      <c r="H4407" s="3" t="s">
        <v>45</v>
      </c>
      <c r="I4407" s="3" t="s">
        <v>59</v>
      </c>
      <c r="J4407" s="0" t="n">
        <v>3</v>
      </c>
      <c r="K4407" s="3" t="s">
        <v>29</v>
      </c>
      <c r="L4407" s="3" t="s">
        <v>129</v>
      </c>
      <c r="M4407" s="29" t="n">
        <v>152</v>
      </c>
      <c r="N4407" s="30" t="n">
        <f aca="false">DATE(YEAR(B4407),MONTH(B4407),1)</f>
        <v>46054</v>
      </c>
      <c r="O4407" s="0" t="str">
        <f aca="false">IF(J4407&lt;=2,"0-2 days",IF(J4407&lt;=7,"3-7 days",IF(J4407&lt;=14,"8-14 days",IF(J4407&lt;=21,"15-21 days","22+ days"))))</f>
        <v>3-7 days</v>
      </c>
      <c r="P4407" s="0" t="str">
        <f aca="false">IF(VALUE(LEFT(D4407,2))&lt;10,"Early (7-10 AM)",IF(VALUE(LEFT(D4407,2))&lt;14,"Midday (10 AM-2 PM)",IF(VALUE(LEFT(D4407,2))&lt;16,"Afternoon (2-4 PM)","Late (4-6 PM)")))</f>
        <v>Early (7-10 AM)</v>
      </c>
      <c r="Q4407" s="3" t="n">
        <f aca="false">IF(L4407="No-show",1,0)</f>
        <v>0</v>
      </c>
      <c r="R4407" s="29" t="n">
        <f aca="false">IF(L4407="No-show",M4407,0)</f>
        <v>0</v>
      </c>
    </row>
    <row r="4408" customFormat="false" ht="15" hidden="false" customHeight="false" outlineLevel="0" collapsed="false">
      <c r="A4408" s="0" t="s">
        <v>5150</v>
      </c>
      <c r="B4408" s="28" t="n">
        <v>46066</v>
      </c>
      <c r="C4408" s="3" t="s">
        <v>37</v>
      </c>
      <c r="D4408" s="3" t="s">
        <v>235</v>
      </c>
      <c r="E4408" s="3" t="s">
        <v>4406</v>
      </c>
      <c r="F4408" s="3" t="s">
        <v>8</v>
      </c>
      <c r="G4408" s="3" t="s">
        <v>64</v>
      </c>
      <c r="H4408" s="3" t="s">
        <v>56</v>
      </c>
      <c r="I4408" s="3" t="s">
        <v>43</v>
      </c>
      <c r="J4408" s="0" t="n">
        <v>2</v>
      </c>
      <c r="K4408" s="3" t="s">
        <v>29</v>
      </c>
      <c r="L4408" s="3" t="s">
        <v>121</v>
      </c>
      <c r="M4408" s="29" t="n">
        <v>115</v>
      </c>
      <c r="N4408" s="30" t="n">
        <f aca="false">DATE(YEAR(B4408),MONTH(B4408),1)</f>
        <v>46054</v>
      </c>
      <c r="O4408" s="0" t="str">
        <f aca="false">IF(J4408&lt;=2,"0-2 days",IF(J4408&lt;=7,"3-7 days",IF(J4408&lt;=14,"8-14 days",IF(J4408&lt;=21,"15-21 days","22+ days"))))</f>
        <v>0-2 days</v>
      </c>
      <c r="P4408" s="0" t="str">
        <f aca="false">IF(VALUE(LEFT(D4408,2))&lt;10,"Early (7-10 AM)",IF(VALUE(LEFT(D4408,2))&lt;14,"Midday (10 AM-2 PM)",IF(VALUE(LEFT(D4408,2))&lt;16,"Afternoon (2-4 PM)","Late (4-6 PM)")))</f>
        <v>Early (7-10 AM)</v>
      </c>
      <c r="Q4408" s="3" t="n">
        <f aca="false">IF(L4408="No-show",1,0)</f>
        <v>0</v>
      </c>
      <c r="R4408" s="29" t="n">
        <f aca="false">IF(L4408="No-show",M4408,0)</f>
        <v>0</v>
      </c>
    </row>
    <row r="4409" customFormat="false" ht="15" hidden="false" customHeight="false" outlineLevel="0" collapsed="false">
      <c r="A4409" s="0" t="s">
        <v>5151</v>
      </c>
      <c r="B4409" s="28" t="n">
        <v>46066</v>
      </c>
      <c r="C4409" s="3" t="s">
        <v>37</v>
      </c>
      <c r="D4409" s="3" t="s">
        <v>235</v>
      </c>
      <c r="E4409" s="3" t="s">
        <v>4228</v>
      </c>
      <c r="F4409" s="3" t="s">
        <v>4</v>
      </c>
      <c r="G4409" s="3" t="s">
        <v>64</v>
      </c>
      <c r="H4409" s="3" t="s">
        <v>58</v>
      </c>
      <c r="I4409" s="3" t="s">
        <v>43</v>
      </c>
      <c r="J4409" s="0" t="n">
        <v>4</v>
      </c>
      <c r="K4409" s="3" t="s">
        <v>29</v>
      </c>
      <c r="L4409" s="3" t="s">
        <v>121</v>
      </c>
      <c r="M4409" s="29" t="n">
        <v>105</v>
      </c>
      <c r="N4409" s="30" t="n">
        <f aca="false">DATE(YEAR(B4409),MONTH(B4409),1)</f>
        <v>46054</v>
      </c>
      <c r="O4409" s="0" t="str">
        <f aca="false">IF(J4409&lt;=2,"0-2 days",IF(J4409&lt;=7,"3-7 days",IF(J4409&lt;=14,"8-14 days",IF(J4409&lt;=21,"15-21 days","22+ days"))))</f>
        <v>3-7 days</v>
      </c>
      <c r="P4409" s="0" t="str">
        <f aca="false">IF(VALUE(LEFT(D4409,2))&lt;10,"Early (7-10 AM)",IF(VALUE(LEFT(D4409,2))&lt;14,"Midday (10 AM-2 PM)",IF(VALUE(LEFT(D4409,2))&lt;16,"Afternoon (2-4 PM)","Late (4-6 PM)")))</f>
        <v>Early (7-10 AM)</v>
      </c>
      <c r="Q4409" s="3" t="n">
        <f aca="false">IF(L4409="No-show",1,0)</f>
        <v>0</v>
      </c>
      <c r="R4409" s="29" t="n">
        <f aca="false">IF(L4409="No-show",M4409,0)</f>
        <v>0</v>
      </c>
    </row>
    <row r="4410" customFormat="false" ht="15" hidden="false" customHeight="false" outlineLevel="0" collapsed="false">
      <c r="A4410" s="0" t="s">
        <v>5152</v>
      </c>
      <c r="B4410" s="28" t="n">
        <v>46066</v>
      </c>
      <c r="C4410" s="3" t="s">
        <v>37</v>
      </c>
      <c r="D4410" s="3" t="s">
        <v>235</v>
      </c>
      <c r="E4410" s="3" t="s">
        <v>5153</v>
      </c>
      <c r="F4410" s="3" t="s">
        <v>3</v>
      </c>
      <c r="G4410" s="3" t="s">
        <v>63</v>
      </c>
      <c r="H4410" s="3" t="s">
        <v>51</v>
      </c>
      <c r="I4410" s="3" t="s">
        <v>52</v>
      </c>
      <c r="J4410" s="0" t="n">
        <v>18</v>
      </c>
      <c r="K4410" s="3" t="s">
        <v>29</v>
      </c>
      <c r="L4410" s="3" t="s">
        <v>121</v>
      </c>
      <c r="M4410" s="29" t="n">
        <v>185.6</v>
      </c>
      <c r="N4410" s="30" t="n">
        <f aca="false">DATE(YEAR(B4410),MONTH(B4410),1)</f>
        <v>46054</v>
      </c>
      <c r="O4410" s="0" t="str">
        <f aca="false">IF(J4410&lt;=2,"0-2 days",IF(J4410&lt;=7,"3-7 days",IF(J4410&lt;=14,"8-14 days",IF(J4410&lt;=21,"15-21 days","22+ days"))))</f>
        <v>15-21 days</v>
      </c>
      <c r="P4410" s="0" t="str">
        <f aca="false">IF(VALUE(LEFT(D4410,2))&lt;10,"Early (7-10 AM)",IF(VALUE(LEFT(D4410,2))&lt;14,"Midday (10 AM-2 PM)",IF(VALUE(LEFT(D4410,2))&lt;16,"Afternoon (2-4 PM)","Late (4-6 PM)")))</f>
        <v>Early (7-10 AM)</v>
      </c>
      <c r="Q4410" s="3" t="n">
        <f aca="false">IF(L4410="No-show",1,0)</f>
        <v>0</v>
      </c>
      <c r="R4410" s="29" t="n">
        <f aca="false">IF(L4410="No-show",M4410,0)</f>
        <v>0</v>
      </c>
    </row>
    <row r="4411" customFormat="false" ht="15" hidden="false" customHeight="false" outlineLevel="0" collapsed="false">
      <c r="A4411" s="0" t="s">
        <v>5154</v>
      </c>
      <c r="B4411" s="28" t="n">
        <v>46066</v>
      </c>
      <c r="C4411" s="3" t="s">
        <v>37</v>
      </c>
      <c r="D4411" s="3" t="s">
        <v>142</v>
      </c>
      <c r="E4411" s="3" t="s">
        <v>4805</v>
      </c>
      <c r="F4411" s="3" t="s">
        <v>3</v>
      </c>
      <c r="G4411" s="3" t="s">
        <v>64</v>
      </c>
      <c r="H4411" s="3" t="s">
        <v>42</v>
      </c>
      <c r="I4411" s="3" t="s">
        <v>43</v>
      </c>
      <c r="J4411" s="0" t="n">
        <v>5</v>
      </c>
      <c r="K4411" s="3" t="s">
        <v>29</v>
      </c>
      <c r="L4411" s="3" t="s">
        <v>121</v>
      </c>
      <c r="M4411" s="29" t="n">
        <v>72</v>
      </c>
      <c r="N4411" s="30" t="n">
        <f aca="false">DATE(YEAR(B4411),MONTH(B4411),1)</f>
        <v>46054</v>
      </c>
      <c r="O4411" s="0" t="str">
        <f aca="false">IF(J4411&lt;=2,"0-2 days",IF(J4411&lt;=7,"3-7 days",IF(J4411&lt;=14,"8-14 days",IF(J4411&lt;=21,"15-21 days","22+ days"))))</f>
        <v>3-7 days</v>
      </c>
      <c r="P4411" s="0" t="str">
        <f aca="false">IF(VALUE(LEFT(D4411,2))&lt;10,"Early (7-10 AM)",IF(VALUE(LEFT(D4411,2))&lt;14,"Midday (10 AM-2 PM)",IF(VALUE(LEFT(D4411,2))&lt;16,"Afternoon (2-4 PM)","Late (4-6 PM)")))</f>
        <v>Early (7-10 AM)</v>
      </c>
      <c r="Q4411" s="3" t="n">
        <f aca="false">IF(L4411="No-show",1,0)</f>
        <v>0</v>
      </c>
      <c r="R4411" s="29" t="n">
        <f aca="false">IF(L4411="No-show",M4411,0)</f>
        <v>0</v>
      </c>
    </row>
    <row r="4412" customFormat="false" ht="15" hidden="false" customHeight="false" outlineLevel="0" collapsed="false">
      <c r="A4412" s="0" t="s">
        <v>5155</v>
      </c>
      <c r="B4412" s="28" t="n">
        <v>46066</v>
      </c>
      <c r="C4412" s="3" t="s">
        <v>37</v>
      </c>
      <c r="D4412" s="3" t="s">
        <v>142</v>
      </c>
      <c r="E4412" s="3" t="s">
        <v>4713</v>
      </c>
      <c r="F4412" s="3" t="s">
        <v>3</v>
      </c>
      <c r="G4412" s="3" t="s">
        <v>64</v>
      </c>
      <c r="H4412" s="3" t="s">
        <v>42</v>
      </c>
      <c r="I4412" s="3" t="s">
        <v>49</v>
      </c>
      <c r="J4412" s="0" t="n">
        <v>8</v>
      </c>
      <c r="K4412" s="3" t="s">
        <v>32</v>
      </c>
      <c r="L4412" s="3" t="s">
        <v>121</v>
      </c>
      <c r="M4412" s="29" t="n">
        <v>72</v>
      </c>
      <c r="N4412" s="30" t="n">
        <f aca="false">DATE(YEAR(B4412),MONTH(B4412),1)</f>
        <v>46054</v>
      </c>
      <c r="O4412" s="0" t="str">
        <f aca="false">IF(J4412&lt;=2,"0-2 days",IF(J4412&lt;=7,"3-7 days",IF(J4412&lt;=14,"8-14 days",IF(J4412&lt;=21,"15-21 days","22+ days"))))</f>
        <v>8-14 days</v>
      </c>
      <c r="P4412" s="0" t="str">
        <f aca="false">IF(VALUE(LEFT(D4412,2))&lt;10,"Early (7-10 AM)",IF(VALUE(LEFT(D4412,2))&lt;14,"Midday (10 AM-2 PM)",IF(VALUE(LEFT(D4412,2))&lt;16,"Afternoon (2-4 PM)","Late (4-6 PM)")))</f>
        <v>Early (7-10 AM)</v>
      </c>
      <c r="Q4412" s="3" t="n">
        <f aca="false">IF(L4412="No-show",1,0)</f>
        <v>0</v>
      </c>
      <c r="R4412" s="29" t="n">
        <f aca="false">IF(L4412="No-show",M4412,0)</f>
        <v>0</v>
      </c>
    </row>
    <row r="4413" customFormat="false" ht="15" hidden="false" customHeight="false" outlineLevel="0" collapsed="false">
      <c r="A4413" s="0" t="s">
        <v>5156</v>
      </c>
      <c r="B4413" s="28" t="n">
        <v>46066</v>
      </c>
      <c r="C4413" s="3" t="s">
        <v>37</v>
      </c>
      <c r="D4413" s="3" t="s">
        <v>151</v>
      </c>
      <c r="E4413" s="3" t="s">
        <v>4321</v>
      </c>
      <c r="F4413" s="3" t="s">
        <v>7</v>
      </c>
      <c r="G4413" s="3" t="s">
        <v>64</v>
      </c>
      <c r="H4413" s="3" t="s">
        <v>51</v>
      </c>
      <c r="I4413" s="3" t="s">
        <v>43</v>
      </c>
      <c r="J4413" s="0" t="n">
        <v>12</v>
      </c>
      <c r="K4413" s="3" t="s">
        <v>29</v>
      </c>
      <c r="L4413" s="3" t="s">
        <v>121</v>
      </c>
      <c r="M4413" s="29" t="n">
        <v>116</v>
      </c>
      <c r="N4413" s="30" t="n">
        <f aca="false">DATE(YEAR(B4413),MONTH(B4413),1)</f>
        <v>46054</v>
      </c>
      <c r="O4413" s="0" t="str">
        <f aca="false">IF(J4413&lt;=2,"0-2 days",IF(J4413&lt;=7,"3-7 days",IF(J4413&lt;=14,"8-14 days",IF(J4413&lt;=21,"15-21 days","22+ days"))))</f>
        <v>8-14 days</v>
      </c>
      <c r="P4413" s="0" t="str">
        <f aca="false">IF(VALUE(LEFT(D4413,2))&lt;10,"Early (7-10 AM)",IF(VALUE(LEFT(D4413,2))&lt;14,"Midday (10 AM-2 PM)",IF(VALUE(LEFT(D4413,2))&lt;16,"Afternoon (2-4 PM)","Late (4-6 PM)")))</f>
        <v>Early (7-10 AM)</v>
      </c>
      <c r="Q4413" s="3" t="n">
        <f aca="false">IF(L4413="No-show",1,0)</f>
        <v>0</v>
      </c>
      <c r="R4413" s="29" t="n">
        <f aca="false">IF(L4413="No-show",M4413,0)</f>
        <v>0</v>
      </c>
    </row>
    <row r="4414" customFormat="false" ht="15" hidden="false" customHeight="false" outlineLevel="0" collapsed="false">
      <c r="A4414" s="0" t="s">
        <v>5157</v>
      </c>
      <c r="B4414" s="28" t="n">
        <v>46066</v>
      </c>
      <c r="C4414" s="3" t="s">
        <v>37</v>
      </c>
      <c r="D4414" s="3" t="s">
        <v>151</v>
      </c>
      <c r="E4414" s="3" t="s">
        <v>5030</v>
      </c>
      <c r="F4414" s="3" t="s">
        <v>8</v>
      </c>
      <c r="G4414" s="3" t="s">
        <v>64</v>
      </c>
      <c r="H4414" s="3" t="s">
        <v>45</v>
      </c>
      <c r="I4414" s="3" t="s">
        <v>59</v>
      </c>
      <c r="J4414" s="0" t="n">
        <v>4</v>
      </c>
      <c r="K4414" s="3" t="s">
        <v>29</v>
      </c>
      <c r="L4414" s="3" t="s">
        <v>284</v>
      </c>
      <c r="M4414" s="29" t="n">
        <v>95</v>
      </c>
      <c r="N4414" s="30" t="n">
        <f aca="false">DATE(YEAR(B4414),MONTH(B4414),1)</f>
        <v>46054</v>
      </c>
      <c r="O4414" s="0" t="str">
        <f aca="false">IF(J4414&lt;=2,"0-2 days",IF(J4414&lt;=7,"3-7 days",IF(J4414&lt;=14,"8-14 days",IF(J4414&lt;=21,"15-21 days","22+ days"))))</f>
        <v>3-7 days</v>
      </c>
      <c r="P4414" s="0" t="str">
        <f aca="false">IF(VALUE(LEFT(D4414,2))&lt;10,"Early (7-10 AM)",IF(VALUE(LEFT(D4414,2))&lt;14,"Midday (10 AM-2 PM)",IF(VALUE(LEFT(D4414,2))&lt;16,"Afternoon (2-4 PM)","Late (4-6 PM)")))</f>
        <v>Early (7-10 AM)</v>
      </c>
      <c r="Q4414" s="3" t="n">
        <f aca="false">IF(L4414="No-show",1,0)</f>
        <v>0</v>
      </c>
      <c r="R4414" s="29" t="n">
        <f aca="false">IF(L4414="No-show",M4414,0)</f>
        <v>0</v>
      </c>
    </row>
    <row r="4415" customFormat="false" ht="15" hidden="false" customHeight="false" outlineLevel="0" collapsed="false">
      <c r="A4415" s="0" t="s">
        <v>5158</v>
      </c>
      <c r="B4415" s="28" t="n">
        <v>46066</v>
      </c>
      <c r="C4415" s="3" t="s">
        <v>37</v>
      </c>
      <c r="D4415" s="3" t="s">
        <v>159</v>
      </c>
      <c r="E4415" s="3" t="s">
        <v>4566</v>
      </c>
      <c r="F4415" s="3" t="s">
        <v>8</v>
      </c>
      <c r="G4415" s="3" t="s">
        <v>64</v>
      </c>
      <c r="H4415" s="3" t="s">
        <v>54</v>
      </c>
      <c r="I4415" s="3" t="s">
        <v>57</v>
      </c>
      <c r="J4415" s="0" t="n">
        <v>2</v>
      </c>
      <c r="K4415" s="3" t="s">
        <v>29</v>
      </c>
      <c r="L4415" s="3" t="s">
        <v>121</v>
      </c>
      <c r="M4415" s="29" t="n">
        <v>120</v>
      </c>
      <c r="N4415" s="30" t="n">
        <f aca="false">DATE(YEAR(B4415),MONTH(B4415),1)</f>
        <v>46054</v>
      </c>
      <c r="O4415" s="0" t="str">
        <f aca="false">IF(J4415&lt;=2,"0-2 days",IF(J4415&lt;=7,"3-7 days",IF(J4415&lt;=14,"8-14 days",IF(J4415&lt;=21,"15-21 days","22+ days"))))</f>
        <v>0-2 days</v>
      </c>
      <c r="P4415" s="0" t="str">
        <f aca="false">IF(VALUE(LEFT(D4415,2))&lt;10,"Early (7-10 AM)",IF(VALUE(LEFT(D4415,2))&lt;14,"Midday (10 AM-2 PM)",IF(VALUE(LEFT(D4415,2))&lt;16,"Afternoon (2-4 PM)","Late (4-6 PM)")))</f>
        <v>Midday (10 AM-2 PM)</v>
      </c>
      <c r="Q4415" s="3" t="n">
        <f aca="false">IF(L4415="No-show",1,0)</f>
        <v>0</v>
      </c>
      <c r="R4415" s="29" t="n">
        <f aca="false">IF(L4415="No-show",M4415,0)</f>
        <v>0</v>
      </c>
    </row>
    <row r="4416" customFormat="false" ht="15" hidden="false" customHeight="false" outlineLevel="0" collapsed="false">
      <c r="A4416" s="0" t="s">
        <v>5159</v>
      </c>
      <c r="B4416" s="28" t="n">
        <v>46066</v>
      </c>
      <c r="C4416" s="3" t="s">
        <v>37</v>
      </c>
      <c r="D4416" s="3" t="s">
        <v>159</v>
      </c>
      <c r="E4416" s="3" t="s">
        <v>3130</v>
      </c>
      <c r="F4416" s="3" t="s">
        <v>8</v>
      </c>
      <c r="G4416" s="3" t="s">
        <v>66</v>
      </c>
      <c r="H4416" s="3" t="s">
        <v>54</v>
      </c>
      <c r="I4416" s="3" t="s">
        <v>43</v>
      </c>
      <c r="J4416" s="0" t="n">
        <v>5</v>
      </c>
      <c r="K4416" s="3" t="s">
        <v>29</v>
      </c>
      <c r="L4416" s="3" t="s">
        <v>121</v>
      </c>
      <c r="M4416" s="29" t="n">
        <v>120</v>
      </c>
      <c r="N4416" s="30" t="n">
        <f aca="false">DATE(YEAR(B4416),MONTH(B4416),1)</f>
        <v>46054</v>
      </c>
      <c r="O4416" s="0" t="str">
        <f aca="false">IF(J4416&lt;=2,"0-2 days",IF(J4416&lt;=7,"3-7 days",IF(J4416&lt;=14,"8-14 days",IF(J4416&lt;=21,"15-21 days","22+ days"))))</f>
        <v>3-7 days</v>
      </c>
      <c r="P4416" s="0" t="str">
        <f aca="false">IF(VALUE(LEFT(D4416,2))&lt;10,"Early (7-10 AM)",IF(VALUE(LEFT(D4416,2))&lt;14,"Midday (10 AM-2 PM)",IF(VALUE(LEFT(D4416,2))&lt;16,"Afternoon (2-4 PM)","Late (4-6 PM)")))</f>
        <v>Midday (10 AM-2 PM)</v>
      </c>
      <c r="Q4416" s="3" t="n">
        <f aca="false">IF(L4416="No-show",1,0)</f>
        <v>0</v>
      </c>
      <c r="R4416" s="29" t="n">
        <f aca="false">IF(L4416="No-show",M4416,0)</f>
        <v>0</v>
      </c>
    </row>
    <row r="4417" customFormat="false" ht="15" hidden="false" customHeight="false" outlineLevel="0" collapsed="false">
      <c r="A4417" s="0" t="s">
        <v>5160</v>
      </c>
      <c r="B4417" s="28" t="n">
        <v>46066</v>
      </c>
      <c r="C4417" s="3" t="s">
        <v>37</v>
      </c>
      <c r="D4417" s="3" t="s">
        <v>159</v>
      </c>
      <c r="E4417" s="3" t="s">
        <v>4480</v>
      </c>
      <c r="F4417" s="3" t="s">
        <v>3</v>
      </c>
      <c r="G4417" s="3" t="s">
        <v>64</v>
      </c>
      <c r="H4417" s="3" t="s">
        <v>56</v>
      </c>
      <c r="I4417" s="3" t="s">
        <v>52</v>
      </c>
      <c r="J4417" s="0" t="n">
        <v>8</v>
      </c>
      <c r="K4417" s="3" t="s">
        <v>29</v>
      </c>
      <c r="L4417" s="3" t="s">
        <v>121</v>
      </c>
      <c r="M4417" s="29" t="n">
        <v>115</v>
      </c>
      <c r="N4417" s="30" t="n">
        <f aca="false">DATE(YEAR(B4417),MONTH(B4417),1)</f>
        <v>46054</v>
      </c>
      <c r="O4417" s="0" t="str">
        <f aca="false">IF(J4417&lt;=2,"0-2 days",IF(J4417&lt;=7,"3-7 days",IF(J4417&lt;=14,"8-14 days",IF(J4417&lt;=21,"15-21 days","22+ days"))))</f>
        <v>8-14 days</v>
      </c>
      <c r="P4417" s="0" t="str">
        <f aca="false">IF(VALUE(LEFT(D4417,2))&lt;10,"Early (7-10 AM)",IF(VALUE(LEFT(D4417,2))&lt;14,"Midday (10 AM-2 PM)",IF(VALUE(LEFT(D4417,2))&lt;16,"Afternoon (2-4 PM)","Late (4-6 PM)")))</f>
        <v>Midday (10 AM-2 PM)</v>
      </c>
      <c r="Q4417" s="3" t="n">
        <f aca="false">IF(L4417="No-show",1,0)</f>
        <v>0</v>
      </c>
      <c r="R4417" s="29" t="n">
        <f aca="false">IF(L4417="No-show",M4417,0)</f>
        <v>0</v>
      </c>
    </row>
    <row r="4418" customFormat="false" ht="15" hidden="false" customHeight="false" outlineLevel="0" collapsed="false">
      <c r="A4418" s="0" t="s">
        <v>5161</v>
      </c>
      <c r="B4418" s="28" t="n">
        <v>46066</v>
      </c>
      <c r="C4418" s="3" t="s">
        <v>37</v>
      </c>
      <c r="D4418" s="3" t="s">
        <v>159</v>
      </c>
      <c r="E4418" s="3" t="s">
        <v>5086</v>
      </c>
      <c r="F4418" s="3" t="s">
        <v>8</v>
      </c>
      <c r="G4418" s="3" t="s">
        <v>64</v>
      </c>
      <c r="H4418" s="3" t="s">
        <v>58</v>
      </c>
      <c r="I4418" s="3" t="s">
        <v>52</v>
      </c>
      <c r="J4418" s="0" t="n">
        <v>10</v>
      </c>
      <c r="K4418" s="3" t="s">
        <v>29</v>
      </c>
      <c r="L4418" s="3" t="s">
        <v>121</v>
      </c>
      <c r="M4418" s="29" t="n">
        <v>105</v>
      </c>
      <c r="N4418" s="30" t="n">
        <f aca="false">DATE(YEAR(B4418),MONTH(B4418),1)</f>
        <v>46054</v>
      </c>
      <c r="O4418" s="0" t="str">
        <f aca="false">IF(J4418&lt;=2,"0-2 days",IF(J4418&lt;=7,"3-7 days",IF(J4418&lt;=14,"8-14 days",IF(J4418&lt;=21,"15-21 days","22+ days"))))</f>
        <v>8-14 days</v>
      </c>
      <c r="P4418" s="0" t="str">
        <f aca="false">IF(VALUE(LEFT(D4418,2))&lt;10,"Early (7-10 AM)",IF(VALUE(LEFT(D4418,2))&lt;14,"Midday (10 AM-2 PM)",IF(VALUE(LEFT(D4418,2))&lt;16,"Afternoon (2-4 PM)","Late (4-6 PM)")))</f>
        <v>Midday (10 AM-2 PM)</v>
      </c>
      <c r="Q4418" s="3" t="n">
        <f aca="false">IF(L4418="No-show",1,0)</f>
        <v>0</v>
      </c>
      <c r="R4418" s="29" t="n">
        <f aca="false">IF(L4418="No-show",M4418,0)</f>
        <v>0</v>
      </c>
    </row>
    <row r="4419" customFormat="false" ht="15" hidden="false" customHeight="false" outlineLevel="0" collapsed="false">
      <c r="A4419" s="0" t="s">
        <v>5162</v>
      </c>
      <c r="B4419" s="28" t="n">
        <v>46066</v>
      </c>
      <c r="C4419" s="3" t="s">
        <v>37</v>
      </c>
      <c r="D4419" s="3" t="s">
        <v>164</v>
      </c>
      <c r="E4419" s="3" t="s">
        <v>5059</v>
      </c>
      <c r="F4419" s="3" t="s">
        <v>4</v>
      </c>
      <c r="G4419" s="3" t="s">
        <v>64</v>
      </c>
      <c r="H4419" s="3" t="s">
        <v>54</v>
      </c>
      <c r="I4419" s="3" t="s">
        <v>52</v>
      </c>
      <c r="J4419" s="0" t="n">
        <v>2</v>
      </c>
      <c r="K4419" s="3" t="s">
        <v>32</v>
      </c>
      <c r="L4419" s="3" t="s">
        <v>121</v>
      </c>
      <c r="M4419" s="29" t="n">
        <v>120</v>
      </c>
      <c r="N4419" s="30" t="n">
        <f aca="false">DATE(YEAR(B4419),MONTH(B4419),1)</f>
        <v>46054</v>
      </c>
      <c r="O4419" s="0" t="str">
        <f aca="false">IF(J4419&lt;=2,"0-2 days",IF(J4419&lt;=7,"3-7 days",IF(J4419&lt;=14,"8-14 days",IF(J4419&lt;=21,"15-21 days","22+ days"))))</f>
        <v>0-2 days</v>
      </c>
      <c r="P4419" s="0" t="str">
        <f aca="false">IF(VALUE(LEFT(D4419,2))&lt;10,"Early (7-10 AM)",IF(VALUE(LEFT(D4419,2))&lt;14,"Midday (10 AM-2 PM)",IF(VALUE(LEFT(D4419,2))&lt;16,"Afternoon (2-4 PM)","Late (4-6 PM)")))</f>
        <v>Midday (10 AM-2 PM)</v>
      </c>
      <c r="Q4419" s="3" t="n">
        <f aca="false">IF(L4419="No-show",1,0)</f>
        <v>0</v>
      </c>
      <c r="R4419" s="29" t="n">
        <f aca="false">IF(L4419="No-show",M4419,0)</f>
        <v>0</v>
      </c>
    </row>
    <row r="4420" customFormat="false" ht="15" hidden="false" customHeight="false" outlineLevel="0" collapsed="false">
      <c r="A4420" s="0" t="s">
        <v>5163</v>
      </c>
      <c r="B4420" s="28" t="n">
        <v>46066</v>
      </c>
      <c r="C4420" s="3" t="s">
        <v>37</v>
      </c>
      <c r="D4420" s="3" t="s">
        <v>164</v>
      </c>
      <c r="E4420" s="3" t="s">
        <v>3977</v>
      </c>
      <c r="F4420" s="3" t="s">
        <v>8</v>
      </c>
      <c r="G4420" s="3" t="s">
        <v>66</v>
      </c>
      <c r="H4420" s="3" t="s">
        <v>42</v>
      </c>
      <c r="I4420" s="3" t="s">
        <v>52</v>
      </c>
      <c r="J4420" s="0" t="n">
        <v>18</v>
      </c>
      <c r="K4420" s="3" t="s">
        <v>32</v>
      </c>
      <c r="L4420" s="3" t="s">
        <v>121</v>
      </c>
      <c r="M4420" s="29" t="n">
        <v>72</v>
      </c>
      <c r="N4420" s="30" t="n">
        <f aca="false">DATE(YEAR(B4420),MONTH(B4420),1)</f>
        <v>46054</v>
      </c>
      <c r="O4420" s="0" t="str">
        <f aca="false">IF(J4420&lt;=2,"0-2 days",IF(J4420&lt;=7,"3-7 days",IF(J4420&lt;=14,"8-14 days",IF(J4420&lt;=21,"15-21 days","22+ days"))))</f>
        <v>15-21 days</v>
      </c>
      <c r="P4420" s="0" t="str">
        <f aca="false">IF(VALUE(LEFT(D4420,2))&lt;10,"Early (7-10 AM)",IF(VALUE(LEFT(D4420,2))&lt;14,"Midday (10 AM-2 PM)",IF(VALUE(LEFT(D4420,2))&lt;16,"Afternoon (2-4 PM)","Late (4-6 PM)")))</f>
        <v>Midday (10 AM-2 PM)</v>
      </c>
      <c r="Q4420" s="3" t="n">
        <f aca="false">IF(L4420="No-show",1,0)</f>
        <v>0</v>
      </c>
      <c r="R4420" s="29" t="n">
        <f aca="false">IF(L4420="No-show",M4420,0)</f>
        <v>0</v>
      </c>
    </row>
    <row r="4421" customFormat="false" ht="15" hidden="false" customHeight="false" outlineLevel="0" collapsed="false">
      <c r="A4421" s="0" t="s">
        <v>5164</v>
      </c>
      <c r="B4421" s="28" t="n">
        <v>46066</v>
      </c>
      <c r="C4421" s="3" t="s">
        <v>37</v>
      </c>
      <c r="D4421" s="3" t="s">
        <v>164</v>
      </c>
      <c r="E4421" s="3" t="s">
        <v>5056</v>
      </c>
      <c r="F4421" s="3" t="s">
        <v>3</v>
      </c>
      <c r="G4421" s="3" t="s">
        <v>64</v>
      </c>
      <c r="H4421" s="3" t="s">
        <v>58</v>
      </c>
      <c r="I4421" s="3" t="s">
        <v>59</v>
      </c>
      <c r="J4421" s="0" t="n">
        <v>7</v>
      </c>
      <c r="K4421" s="3" t="s">
        <v>29</v>
      </c>
      <c r="L4421" s="3" t="s">
        <v>121</v>
      </c>
      <c r="M4421" s="29" t="n">
        <v>105</v>
      </c>
      <c r="N4421" s="30" t="n">
        <f aca="false">DATE(YEAR(B4421),MONTH(B4421),1)</f>
        <v>46054</v>
      </c>
      <c r="O4421" s="0" t="str">
        <f aca="false">IF(J4421&lt;=2,"0-2 days",IF(J4421&lt;=7,"3-7 days",IF(J4421&lt;=14,"8-14 days",IF(J4421&lt;=21,"15-21 days","22+ days"))))</f>
        <v>3-7 days</v>
      </c>
      <c r="P4421" s="0" t="str">
        <f aca="false">IF(VALUE(LEFT(D4421,2))&lt;10,"Early (7-10 AM)",IF(VALUE(LEFT(D4421,2))&lt;14,"Midday (10 AM-2 PM)",IF(VALUE(LEFT(D4421,2))&lt;16,"Afternoon (2-4 PM)","Late (4-6 PM)")))</f>
        <v>Midday (10 AM-2 PM)</v>
      </c>
      <c r="Q4421" s="3" t="n">
        <f aca="false">IF(L4421="No-show",1,0)</f>
        <v>0</v>
      </c>
      <c r="R4421" s="29" t="n">
        <f aca="false">IF(L4421="No-show",M4421,0)</f>
        <v>0</v>
      </c>
    </row>
    <row r="4422" customFormat="false" ht="15" hidden="false" customHeight="false" outlineLevel="0" collapsed="false">
      <c r="A4422" s="0" t="s">
        <v>5165</v>
      </c>
      <c r="B4422" s="28" t="n">
        <v>46066</v>
      </c>
      <c r="C4422" s="3" t="s">
        <v>37</v>
      </c>
      <c r="D4422" s="3" t="s">
        <v>262</v>
      </c>
      <c r="E4422" s="3" t="s">
        <v>3931</v>
      </c>
      <c r="F4422" s="3" t="s">
        <v>7</v>
      </c>
      <c r="G4422" s="3" t="s">
        <v>66</v>
      </c>
      <c r="H4422" s="3" t="s">
        <v>48</v>
      </c>
      <c r="I4422" s="3" t="s">
        <v>52</v>
      </c>
      <c r="J4422" s="0" t="n">
        <v>7</v>
      </c>
      <c r="K4422" s="3" t="s">
        <v>29</v>
      </c>
      <c r="L4422" s="3" t="s">
        <v>217</v>
      </c>
      <c r="M4422" s="29" t="n">
        <v>118</v>
      </c>
      <c r="N4422" s="30" t="n">
        <f aca="false">DATE(YEAR(B4422),MONTH(B4422),1)</f>
        <v>46054</v>
      </c>
      <c r="O4422" s="0" t="str">
        <f aca="false">IF(J4422&lt;=2,"0-2 days",IF(J4422&lt;=7,"3-7 days",IF(J4422&lt;=14,"8-14 days",IF(J4422&lt;=21,"15-21 days","22+ days"))))</f>
        <v>3-7 days</v>
      </c>
      <c r="P4422" s="0" t="str">
        <f aca="false">IF(VALUE(LEFT(D4422,2))&lt;10,"Early (7-10 AM)",IF(VALUE(LEFT(D4422,2))&lt;14,"Midday (10 AM-2 PM)",IF(VALUE(LEFT(D4422,2))&lt;16,"Afternoon (2-4 PM)","Late (4-6 PM)")))</f>
        <v>Midday (10 AM-2 PM)</v>
      </c>
      <c r="Q4422" s="3" t="n">
        <f aca="false">IF(L4422="No-show",1,0)</f>
        <v>1</v>
      </c>
      <c r="R4422" s="29" t="n">
        <f aca="false">IF(L4422="No-show",M4422,0)</f>
        <v>118</v>
      </c>
    </row>
    <row r="4423" customFormat="false" ht="15" hidden="false" customHeight="false" outlineLevel="0" collapsed="false">
      <c r="A4423" s="0" t="s">
        <v>5166</v>
      </c>
      <c r="B4423" s="28" t="n">
        <v>46066</v>
      </c>
      <c r="C4423" s="3" t="s">
        <v>37</v>
      </c>
      <c r="D4423" s="3" t="s">
        <v>262</v>
      </c>
      <c r="E4423" s="3" t="s">
        <v>4746</v>
      </c>
      <c r="F4423" s="3" t="s">
        <v>4</v>
      </c>
      <c r="G4423" s="3" t="s">
        <v>64</v>
      </c>
      <c r="H4423" s="3" t="s">
        <v>48</v>
      </c>
      <c r="I4423" s="3" t="s">
        <v>49</v>
      </c>
      <c r="J4423" s="0" t="n">
        <v>12</v>
      </c>
      <c r="K4423" s="3" t="s">
        <v>29</v>
      </c>
      <c r="L4423" s="3" t="s">
        <v>121</v>
      </c>
      <c r="M4423" s="29" t="n">
        <v>118</v>
      </c>
      <c r="N4423" s="30" t="n">
        <f aca="false">DATE(YEAR(B4423),MONTH(B4423),1)</f>
        <v>46054</v>
      </c>
      <c r="O4423" s="0" t="str">
        <f aca="false">IF(J4423&lt;=2,"0-2 days",IF(J4423&lt;=7,"3-7 days",IF(J4423&lt;=14,"8-14 days",IF(J4423&lt;=21,"15-21 days","22+ days"))))</f>
        <v>8-14 days</v>
      </c>
      <c r="P4423" s="0" t="str">
        <f aca="false">IF(VALUE(LEFT(D4423,2))&lt;10,"Early (7-10 AM)",IF(VALUE(LEFT(D4423,2))&lt;14,"Midday (10 AM-2 PM)",IF(VALUE(LEFT(D4423,2))&lt;16,"Afternoon (2-4 PM)","Late (4-6 PM)")))</f>
        <v>Midday (10 AM-2 PM)</v>
      </c>
      <c r="Q4423" s="3" t="n">
        <f aca="false">IF(L4423="No-show",1,0)</f>
        <v>0</v>
      </c>
      <c r="R4423" s="29" t="n">
        <f aca="false">IF(L4423="No-show",M4423,0)</f>
        <v>0</v>
      </c>
    </row>
    <row r="4424" customFormat="false" ht="15" hidden="false" customHeight="false" outlineLevel="0" collapsed="false">
      <c r="A4424" s="0" t="s">
        <v>5167</v>
      </c>
      <c r="B4424" s="28" t="n">
        <v>46066</v>
      </c>
      <c r="C4424" s="3" t="s">
        <v>37</v>
      </c>
      <c r="D4424" s="3" t="s">
        <v>262</v>
      </c>
      <c r="E4424" s="3" t="s">
        <v>4467</v>
      </c>
      <c r="F4424" s="3" t="s">
        <v>7</v>
      </c>
      <c r="G4424" s="3" t="s">
        <v>64</v>
      </c>
      <c r="H4424" s="3" t="s">
        <v>60</v>
      </c>
      <c r="I4424" s="3" t="s">
        <v>46</v>
      </c>
      <c r="J4424" s="0" t="n">
        <v>6</v>
      </c>
      <c r="K4424" s="3" t="s">
        <v>29</v>
      </c>
      <c r="L4424" s="3" t="s">
        <v>121</v>
      </c>
      <c r="M4424" s="29" t="n">
        <v>135</v>
      </c>
      <c r="N4424" s="30" t="n">
        <f aca="false">DATE(YEAR(B4424),MONTH(B4424),1)</f>
        <v>46054</v>
      </c>
      <c r="O4424" s="0" t="str">
        <f aca="false">IF(J4424&lt;=2,"0-2 days",IF(J4424&lt;=7,"3-7 days",IF(J4424&lt;=14,"8-14 days",IF(J4424&lt;=21,"15-21 days","22+ days"))))</f>
        <v>3-7 days</v>
      </c>
      <c r="P4424" s="0" t="str">
        <f aca="false">IF(VALUE(LEFT(D4424,2))&lt;10,"Early (7-10 AM)",IF(VALUE(LEFT(D4424,2))&lt;14,"Midday (10 AM-2 PM)",IF(VALUE(LEFT(D4424,2))&lt;16,"Afternoon (2-4 PM)","Late (4-6 PM)")))</f>
        <v>Midday (10 AM-2 PM)</v>
      </c>
      <c r="Q4424" s="3" t="n">
        <f aca="false">IF(L4424="No-show",1,0)</f>
        <v>0</v>
      </c>
      <c r="R4424" s="29" t="n">
        <f aca="false">IF(L4424="No-show",M4424,0)</f>
        <v>0</v>
      </c>
    </row>
    <row r="4425" customFormat="false" ht="15" hidden="false" customHeight="false" outlineLevel="0" collapsed="false">
      <c r="A4425" s="0" t="s">
        <v>5168</v>
      </c>
      <c r="B4425" s="28" t="n">
        <v>46066</v>
      </c>
      <c r="C4425" s="3" t="s">
        <v>37</v>
      </c>
      <c r="D4425" s="3" t="s">
        <v>262</v>
      </c>
      <c r="E4425" s="3" t="s">
        <v>4991</v>
      </c>
      <c r="F4425" s="3" t="s">
        <v>3</v>
      </c>
      <c r="G4425" s="3" t="s">
        <v>64</v>
      </c>
      <c r="H4425" s="3" t="s">
        <v>48</v>
      </c>
      <c r="I4425" s="3" t="s">
        <v>55</v>
      </c>
      <c r="J4425" s="0" t="n">
        <v>19</v>
      </c>
      <c r="K4425" s="3" t="s">
        <v>29</v>
      </c>
      <c r="L4425" s="3" t="s">
        <v>121</v>
      </c>
      <c r="M4425" s="29" t="n">
        <v>118</v>
      </c>
      <c r="N4425" s="30" t="n">
        <f aca="false">DATE(YEAR(B4425),MONTH(B4425),1)</f>
        <v>46054</v>
      </c>
      <c r="O4425" s="0" t="str">
        <f aca="false">IF(J4425&lt;=2,"0-2 days",IF(J4425&lt;=7,"3-7 days",IF(J4425&lt;=14,"8-14 days",IF(J4425&lt;=21,"15-21 days","22+ days"))))</f>
        <v>15-21 days</v>
      </c>
      <c r="P4425" s="0" t="str">
        <f aca="false">IF(VALUE(LEFT(D4425,2))&lt;10,"Early (7-10 AM)",IF(VALUE(LEFT(D4425,2))&lt;14,"Midday (10 AM-2 PM)",IF(VALUE(LEFT(D4425,2))&lt;16,"Afternoon (2-4 PM)","Late (4-6 PM)")))</f>
        <v>Midday (10 AM-2 PM)</v>
      </c>
      <c r="Q4425" s="3" t="n">
        <f aca="false">IF(L4425="No-show",1,0)</f>
        <v>0</v>
      </c>
      <c r="R4425" s="29" t="n">
        <f aca="false">IF(L4425="No-show",M4425,0)</f>
        <v>0</v>
      </c>
    </row>
    <row r="4426" customFormat="false" ht="15" hidden="false" customHeight="false" outlineLevel="0" collapsed="false">
      <c r="A4426" s="0" t="s">
        <v>5169</v>
      </c>
      <c r="B4426" s="28" t="n">
        <v>46066</v>
      </c>
      <c r="C4426" s="3" t="s">
        <v>37</v>
      </c>
      <c r="D4426" s="3" t="s">
        <v>171</v>
      </c>
      <c r="E4426" s="3" t="s">
        <v>4667</v>
      </c>
      <c r="F4426" s="3" t="s">
        <v>4</v>
      </c>
      <c r="G4426" s="3" t="s">
        <v>64</v>
      </c>
      <c r="H4426" s="3" t="s">
        <v>54</v>
      </c>
      <c r="I4426" s="3" t="s">
        <v>43</v>
      </c>
      <c r="J4426" s="0" t="n">
        <v>3</v>
      </c>
      <c r="K4426" s="3" t="s">
        <v>29</v>
      </c>
      <c r="L4426" s="3" t="s">
        <v>121</v>
      </c>
      <c r="M4426" s="29" t="n">
        <v>120</v>
      </c>
      <c r="N4426" s="30" t="n">
        <f aca="false">DATE(YEAR(B4426),MONTH(B4426),1)</f>
        <v>46054</v>
      </c>
      <c r="O4426" s="0" t="str">
        <f aca="false">IF(J4426&lt;=2,"0-2 days",IF(J4426&lt;=7,"3-7 days",IF(J4426&lt;=14,"8-14 days",IF(J4426&lt;=21,"15-21 days","22+ days"))))</f>
        <v>3-7 days</v>
      </c>
      <c r="P4426" s="0" t="str">
        <f aca="false">IF(VALUE(LEFT(D4426,2))&lt;10,"Early (7-10 AM)",IF(VALUE(LEFT(D4426,2))&lt;14,"Midday (10 AM-2 PM)",IF(VALUE(LEFT(D4426,2))&lt;16,"Afternoon (2-4 PM)","Late (4-6 PM)")))</f>
        <v>Midday (10 AM-2 PM)</v>
      </c>
      <c r="Q4426" s="3" t="n">
        <f aca="false">IF(L4426="No-show",1,0)</f>
        <v>0</v>
      </c>
      <c r="R4426" s="29" t="n">
        <f aca="false">IF(L4426="No-show",M4426,0)</f>
        <v>0</v>
      </c>
    </row>
    <row r="4427" customFormat="false" ht="15" hidden="false" customHeight="false" outlineLevel="0" collapsed="false">
      <c r="A4427" s="0" t="s">
        <v>5170</v>
      </c>
      <c r="B4427" s="28" t="n">
        <v>46066</v>
      </c>
      <c r="C4427" s="3" t="s">
        <v>37</v>
      </c>
      <c r="D4427" s="3" t="s">
        <v>171</v>
      </c>
      <c r="E4427" s="3" t="s">
        <v>5171</v>
      </c>
      <c r="F4427" s="3" t="s">
        <v>3</v>
      </c>
      <c r="G4427" s="3" t="s">
        <v>63</v>
      </c>
      <c r="H4427" s="3" t="s">
        <v>42</v>
      </c>
      <c r="I4427" s="3" t="s">
        <v>52</v>
      </c>
      <c r="J4427" s="0" t="n">
        <v>14</v>
      </c>
      <c r="K4427" s="3" t="s">
        <v>32</v>
      </c>
      <c r="L4427" s="3" t="s">
        <v>121</v>
      </c>
      <c r="M4427" s="29" t="n">
        <v>115.2</v>
      </c>
      <c r="N4427" s="30" t="n">
        <f aca="false">DATE(YEAR(B4427),MONTH(B4427),1)</f>
        <v>46054</v>
      </c>
      <c r="O4427" s="0" t="str">
        <f aca="false">IF(J4427&lt;=2,"0-2 days",IF(J4427&lt;=7,"3-7 days",IF(J4427&lt;=14,"8-14 days",IF(J4427&lt;=21,"15-21 days","22+ days"))))</f>
        <v>8-14 days</v>
      </c>
      <c r="P4427" s="0" t="str">
        <f aca="false">IF(VALUE(LEFT(D4427,2))&lt;10,"Early (7-10 AM)",IF(VALUE(LEFT(D4427,2))&lt;14,"Midday (10 AM-2 PM)",IF(VALUE(LEFT(D4427,2))&lt;16,"Afternoon (2-4 PM)","Late (4-6 PM)")))</f>
        <v>Midday (10 AM-2 PM)</v>
      </c>
      <c r="Q4427" s="3" t="n">
        <f aca="false">IF(L4427="No-show",1,0)</f>
        <v>0</v>
      </c>
      <c r="R4427" s="29" t="n">
        <f aca="false">IF(L4427="No-show",M4427,0)</f>
        <v>0</v>
      </c>
    </row>
    <row r="4428" customFormat="false" ht="15" hidden="false" customHeight="false" outlineLevel="0" collapsed="false">
      <c r="A4428" s="0" t="s">
        <v>5172</v>
      </c>
      <c r="B4428" s="28" t="n">
        <v>46066</v>
      </c>
      <c r="C4428" s="3" t="s">
        <v>37</v>
      </c>
      <c r="D4428" s="3" t="s">
        <v>171</v>
      </c>
      <c r="E4428" s="3" t="s">
        <v>4150</v>
      </c>
      <c r="F4428" s="3" t="s">
        <v>8</v>
      </c>
      <c r="G4428" s="3" t="s">
        <v>66</v>
      </c>
      <c r="H4428" s="3" t="s">
        <v>54</v>
      </c>
      <c r="I4428" s="3" t="s">
        <v>49</v>
      </c>
      <c r="J4428" s="0" t="n">
        <v>10</v>
      </c>
      <c r="K4428" s="3" t="s">
        <v>29</v>
      </c>
      <c r="L4428" s="3" t="s">
        <v>121</v>
      </c>
      <c r="M4428" s="29" t="n">
        <v>120</v>
      </c>
      <c r="N4428" s="30" t="n">
        <f aca="false">DATE(YEAR(B4428),MONTH(B4428),1)</f>
        <v>46054</v>
      </c>
      <c r="O4428" s="0" t="str">
        <f aca="false">IF(J4428&lt;=2,"0-2 days",IF(J4428&lt;=7,"3-7 days",IF(J4428&lt;=14,"8-14 days",IF(J4428&lt;=21,"15-21 days","22+ days"))))</f>
        <v>8-14 days</v>
      </c>
      <c r="P4428" s="0" t="str">
        <f aca="false">IF(VALUE(LEFT(D4428,2))&lt;10,"Early (7-10 AM)",IF(VALUE(LEFT(D4428,2))&lt;14,"Midday (10 AM-2 PM)",IF(VALUE(LEFT(D4428,2))&lt;16,"Afternoon (2-4 PM)","Late (4-6 PM)")))</f>
        <v>Midday (10 AM-2 PM)</v>
      </c>
      <c r="Q4428" s="3" t="n">
        <f aca="false">IF(L4428="No-show",1,0)</f>
        <v>0</v>
      </c>
      <c r="R4428" s="29" t="n">
        <f aca="false">IF(L4428="No-show",M4428,0)</f>
        <v>0</v>
      </c>
    </row>
    <row r="4429" customFormat="false" ht="15" hidden="false" customHeight="false" outlineLevel="0" collapsed="false">
      <c r="A4429" s="0" t="s">
        <v>5173</v>
      </c>
      <c r="B4429" s="28" t="n">
        <v>46066</v>
      </c>
      <c r="C4429" s="3" t="s">
        <v>37</v>
      </c>
      <c r="D4429" s="3" t="s">
        <v>178</v>
      </c>
      <c r="E4429" s="3" t="s">
        <v>5174</v>
      </c>
      <c r="F4429" s="3" t="s">
        <v>8</v>
      </c>
      <c r="G4429" s="3" t="s">
        <v>63</v>
      </c>
      <c r="H4429" s="3" t="s">
        <v>56</v>
      </c>
      <c r="I4429" s="3" t="s">
        <v>57</v>
      </c>
      <c r="J4429" s="0" t="n">
        <v>12</v>
      </c>
      <c r="K4429" s="3" t="s">
        <v>32</v>
      </c>
      <c r="L4429" s="3" t="s">
        <v>121</v>
      </c>
      <c r="M4429" s="29" t="n">
        <v>184</v>
      </c>
      <c r="N4429" s="30" t="n">
        <f aca="false">DATE(YEAR(B4429),MONTH(B4429),1)</f>
        <v>46054</v>
      </c>
      <c r="O4429" s="0" t="str">
        <f aca="false">IF(J4429&lt;=2,"0-2 days",IF(J4429&lt;=7,"3-7 days",IF(J4429&lt;=14,"8-14 days",IF(J4429&lt;=21,"15-21 days","22+ days"))))</f>
        <v>8-14 days</v>
      </c>
      <c r="P4429" s="0" t="str">
        <f aca="false">IF(VALUE(LEFT(D4429,2))&lt;10,"Early (7-10 AM)",IF(VALUE(LEFT(D4429,2))&lt;14,"Midday (10 AM-2 PM)",IF(VALUE(LEFT(D4429,2))&lt;16,"Afternoon (2-4 PM)","Late (4-6 PM)")))</f>
        <v>Midday (10 AM-2 PM)</v>
      </c>
      <c r="Q4429" s="3" t="n">
        <f aca="false">IF(L4429="No-show",1,0)</f>
        <v>0</v>
      </c>
      <c r="R4429" s="29" t="n">
        <f aca="false">IF(L4429="No-show",M4429,0)</f>
        <v>0</v>
      </c>
    </row>
    <row r="4430" customFormat="false" ht="15" hidden="false" customHeight="false" outlineLevel="0" collapsed="false">
      <c r="A4430" s="0" t="s">
        <v>5175</v>
      </c>
      <c r="B4430" s="28" t="n">
        <v>46066</v>
      </c>
      <c r="C4430" s="3" t="s">
        <v>37</v>
      </c>
      <c r="D4430" s="3" t="s">
        <v>178</v>
      </c>
      <c r="E4430" s="3" t="s">
        <v>4697</v>
      </c>
      <c r="F4430" s="3" t="s">
        <v>3</v>
      </c>
      <c r="G4430" s="3" t="s">
        <v>64</v>
      </c>
      <c r="H4430" s="3" t="s">
        <v>58</v>
      </c>
      <c r="I4430" s="3" t="s">
        <v>46</v>
      </c>
      <c r="J4430" s="0" t="n">
        <v>7</v>
      </c>
      <c r="K4430" s="3" t="s">
        <v>29</v>
      </c>
      <c r="L4430" s="3" t="s">
        <v>121</v>
      </c>
      <c r="M4430" s="29" t="n">
        <v>105</v>
      </c>
      <c r="N4430" s="30" t="n">
        <f aca="false">DATE(YEAR(B4430),MONTH(B4430),1)</f>
        <v>46054</v>
      </c>
      <c r="O4430" s="0" t="str">
        <f aca="false">IF(J4430&lt;=2,"0-2 days",IF(J4430&lt;=7,"3-7 days",IF(J4430&lt;=14,"8-14 days",IF(J4430&lt;=21,"15-21 days","22+ days"))))</f>
        <v>3-7 days</v>
      </c>
      <c r="P4430" s="0" t="str">
        <f aca="false">IF(VALUE(LEFT(D4430,2))&lt;10,"Early (7-10 AM)",IF(VALUE(LEFT(D4430,2))&lt;14,"Midday (10 AM-2 PM)",IF(VALUE(LEFT(D4430,2))&lt;16,"Afternoon (2-4 PM)","Late (4-6 PM)")))</f>
        <v>Midday (10 AM-2 PM)</v>
      </c>
      <c r="Q4430" s="3" t="n">
        <f aca="false">IF(L4430="No-show",1,0)</f>
        <v>0</v>
      </c>
      <c r="R4430" s="29" t="n">
        <f aca="false">IF(L4430="No-show",M4430,0)</f>
        <v>0</v>
      </c>
    </row>
    <row r="4431" customFormat="false" ht="15" hidden="false" customHeight="false" outlineLevel="0" collapsed="false">
      <c r="A4431" s="0" t="s">
        <v>5176</v>
      </c>
      <c r="B4431" s="28" t="n">
        <v>46066</v>
      </c>
      <c r="C4431" s="3" t="s">
        <v>37</v>
      </c>
      <c r="D4431" s="3" t="s">
        <v>178</v>
      </c>
      <c r="E4431" s="3" t="s">
        <v>4876</v>
      </c>
      <c r="F4431" s="3" t="s">
        <v>3</v>
      </c>
      <c r="G4431" s="3" t="s">
        <v>64</v>
      </c>
      <c r="H4431" s="3" t="s">
        <v>54</v>
      </c>
      <c r="I4431" s="3" t="s">
        <v>57</v>
      </c>
      <c r="J4431" s="0" t="n">
        <v>2</v>
      </c>
      <c r="K4431" s="3" t="s">
        <v>29</v>
      </c>
      <c r="L4431" s="3" t="s">
        <v>121</v>
      </c>
      <c r="M4431" s="29" t="n">
        <v>120</v>
      </c>
      <c r="N4431" s="30" t="n">
        <f aca="false">DATE(YEAR(B4431),MONTH(B4431),1)</f>
        <v>46054</v>
      </c>
      <c r="O4431" s="0" t="str">
        <f aca="false">IF(J4431&lt;=2,"0-2 days",IF(J4431&lt;=7,"3-7 days",IF(J4431&lt;=14,"8-14 days",IF(J4431&lt;=21,"15-21 days","22+ days"))))</f>
        <v>0-2 days</v>
      </c>
      <c r="P4431" s="0" t="str">
        <f aca="false">IF(VALUE(LEFT(D4431,2))&lt;10,"Early (7-10 AM)",IF(VALUE(LEFT(D4431,2))&lt;14,"Midday (10 AM-2 PM)",IF(VALUE(LEFT(D4431,2))&lt;16,"Afternoon (2-4 PM)","Late (4-6 PM)")))</f>
        <v>Midday (10 AM-2 PM)</v>
      </c>
      <c r="Q4431" s="3" t="n">
        <f aca="false">IF(L4431="No-show",1,0)</f>
        <v>0</v>
      </c>
      <c r="R4431" s="29" t="n">
        <f aca="false">IF(L4431="No-show",M4431,0)</f>
        <v>0</v>
      </c>
    </row>
    <row r="4432" customFormat="false" ht="15" hidden="false" customHeight="false" outlineLevel="0" collapsed="false">
      <c r="A4432" s="0" t="s">
        <v>5177</v>
      </c>
      <c r="B4432" s="28" t="n">
        <v>46066</v>
      </c>
      <c r="C4432" s="3" t="s">
        <v>37</v>
      </c>
      <c r="D4432" s="3" t="s">
        <v>178</v>
      </c>
      <c r="E4432" s="3" t="s">
        <v>4936</v>
      </c>
      <c r="F4432" s="3" t="s">
        <v>8</v>
      </c>
      <c r="G4432" s="3" t="s">
        <v>64</v>
      </c>
      <c r="H4432" s="3" t="s">
        <v>48</v>
      </c>
      <c r="I4432" s="3" t="s">
        <v>43</v>
      </c>
      <c r="J4432" s="0" t="n">
        <v>5</v>
      </c>
      <c r="K4432" s="3" t="s">
        <v>29</v>
      </c>
      <c r="L4432" s="3" t="s">
        <v>121</v>
      </c>
      <c r="M4432" s="29" t="n">
        <v>118</v>
      </c>
      <c r="N4432" s="30" t="n">
        <f aca="false">DATE(YEAR(B4432),MONTH(B4432),1)</f>
        <v>46054</v>
      </c>
      <c r="O4432" s="0" t="str">
        <f aca="false">IF(J4432&lt;=2,"0-2 days",IF(J4432&lt;=7,"3-7 days",IF(J4432&lt;=14,"8-14 days",IF(J4432&lt;=21,"15-21 days","22+ days"))))</f>
        <v>3-7 days</v>
      </c>
      <c r="P4432" s="0" t="str">
        <f aca="false">IF(VALUE(LEFT(D4432,2))&lt;10,"Early (7-10 AM)",IF(VALUE(LEFT(D4432,2))&lt;14,"Midday (10 AM-2 PM)",IF(VALUE(LEFT(D4432,2))&lt;16,"Afternoon (2-4 PM)","Late (4-6 PM)")))</f>
        <v>Midday (10 AM-2 PM)</v>
      </c>
      <c r="Q4432" s="3" t="n">
        <f aca="false">IF(L4432="No-show",1,0)</f>
        <v>0</v>
      </c>
      <c r="R4432" s="29" t="n">
        <f aca="false">IF(L4432="No-show",M4432,0)</f>
        <v>0</v>
      </c>
    </row>
    <row r="4433" customFormat="false" ht="15" hidden="false" customHeight="false" outlineLevel="0" collapsed="false">
      <c r="A4433" s="0" t="s">
        <v>5178</v>
      </c>
      <c r="B4433" s="28" t="n">
        <v>46066</v>
      </c>
      <c r="C4433" s="3" t="s">
        <v>37</v>
      </c>
      <c r="D4433" s="3" t="s">
        <v>178</v>
      </c>
      <c r="E4433" s="3" t="s">
        <v>4908</v>
      </c>
      <c r="F4433" s="3" t="s">
        <v>7</v>
      </c>
      <c r="G4433" s="3" t="s">
        <v>64</v>
      </c>
      <c r="H4433" s="3" t="s">
        <v>58</v>
      </c>
      <c r="I4433" s="3" t="s">
        <v>43</v>
      </c>
      <c r="J4433" s="0" t="n">
        <v>3</v>
      </c>
      <c r="K4433" s="3" t="s">
        <v>32</v>
      </c>
      <c r="L4433" s="3" t="s">
        <v>217</v>
      </c>
      <c r="M4433" s="29" t="n">
        <v>105</v>
      </c>
      <c r="N4433" s="30" t="n">
        <f aca="false">DATE(YEAR(B4433),MONTH(B4433),1)</f>
        <v>46054</v>
      </c>
      <c r="O4433" s="0" t="str">
        <f aca="false">IF(J4433&lt;=2,"0-2 days",IF(J4433&lt;=7,"3-7 days",IF(J4433&lt;=14,"8-14 days",IF(J4433&lt;=21,"15-21 days","22+ days"))))</f>
        <v>3-7 days</v>
      </c>
      <c r="P4433" s="0" t="str">
        <f aca="false">IF(VALUE(LEFT(D4433,2))&lt;10,"Early (7-10 AM)",IF(VALUE(LEFT(D4433,2))&lt;14,"Midday (10 AM-2 PM)",IF(VALUE(LEFT(D4433,2))&lt;16,"Afternoon (2-4 PM)","Late (4-6 PM)")))</f>
        <v>Midday (10 AM-2 PM)</v>
      </c>
      <c r="Q4433" s="3" t="n">
        <f aca="false">IF(L4433="No-show",1,0)</f>
        <v>1</v>
      </c>
      <c r="R4433" s="29" t="n">
        <f aca="false">IF(L4433="No-show",M4433,0)</f>
        <v>105</v>
      </c>
    </row>
    <row r="4434" customFormat="false" ht="15" hidden="false" customHeight="false" outlineLevel="0" collapsed="false">
      <c r="A4434" s="0" t="s">
        <v>5179</v>
      </c>
      <c r="B4434" s="28" t="n">
        <v>46066</v>
      </c>
      <c r="C4434" s="3" t="s">
        <v>37</v>
      </c>
      <c r="D4434" s="3" t="s">
        <v>183</v>
      </c>
      <c r="E4434" s="3" t="s">
        <v>4433</v>
      </c>
      <c r="F4434" s="3" t="s">
        <v>8</v>
      </c>
      <c r="G4434" s="3" t="s">
        <v>64</v>
      </c>
      <c r="H4434" s="3" t="s">
        <v>42</v>
      </c>
      <c r="I4434" s="3" t="s">
        <v>46</v>
      </c>
      <c r="J4434" s="0" t="n">
        <v>15</v>
      </c>
      <c r="K4434" s="3" t="s">
        <v>29</v>
      </c>
      <c r="L4434" s="3" t="s">
        <v>129</v>
      </c>
      <c r="M4434" s="29" t="n">
        <v>72</v>
      </c>
      <c r="N4434" s="30" t="n">
        <f aca="false">DATE(YEAR(B4434),MONTH(B4434),1)</f>
        <v>46054</v>
      </c>
      <c r="O4434" s="0" t="str">
        <f aca="false">IF(J4434&lt;=2,"0-2 days",IF(J4434&lt;=7,"3-7 days",IF(J4434&lt;=14,"8-14 days",IF(J4434&lt;=21,"15-21 days","22+ days"))))</f>
        <v>15-21 days</v>
      </c>
      <c r="P4434" s="0" t="str">
        <f aca="false">IF(VALUE(LEFT(D4434,2))&lt;10,"Early (7-10 AM)",IF(VALUE(LEFT(D4434,2))&lt;14,"Midday (10 AM-2 PM)",IF(VALUE(LEFT(D4434,2))&lt;16,"Afternoon (2-4 PM)","Late (4-6 PM)")))</f>
        <v>Midday (10 AM-2 PM)</v>
      </c>
      <c r="Q4434" s="3" t="n">
        <f aca="false">IF(L4434="No-show",1,0)</f>
        <v>0</v>
      </c>
      <c r="R4434" s="29" t="n">
        <f aca="false">IF(L4434="No-show",M4434,0)</f>
        <v>0</v>
      </c>
    </row>
    <row r="4435" customFormat="false" ht="15" hidden="false" customHeight="false" outlineLevel="0" collapsed="false">
      <c r="A4435" s="0" t="s">
        <v>5180</v>
      </c>
      <c r="B4435" s="28" t="n">
        <v>46066</v>
      </c>
      <c r="C4435" s="3" t="s">
        <v>37</v>
      </c>
      <c r="D4435" s="3" t="s">
        <v>183</v>
      </c>
      <c r="E4435" s="3" t="s">
        <v>4659</v>
      </c>
      <c r="F4435" s="3" t="s">
        <v>7</v>
      </c>
      <c r="G4435" s="3" t="s">
        <v>64</v>
      </c>
      <c r="H4435" s="3" t="s">
        <v>58</v>
      </c>
      <c r="I4435" s="3" t="s">
        <v>46</v>
      </c>
      <c r="J4435" s="0" t="n">
        <v>1</v>
      </c>
      <c r="K4435" s="3" t="s">
        <v>29</v>
      </c>
      <c r="L4435" s="3" t="s">
        <v>217</v>
      </c>
      <c r="M4435" s="29" t="n">
        <v>105</v>
      </c>
      <c r="N4435" s="30" t="n">
        <f aca="false">DATE(YEAR(B4435),MONTH(B4435),1)</f>
        <v>46054</v>
      </c>
      <c r="O4435" s="0" t="str">
        <f aca="false">IF(J4435&lt;=2,"0-2 days",IF(J4435&lt;=7,"3-7 days",IF(J4435&lt;=14,"8-14 days",IF(J4435&lt;=21,"15-21 days","22+ days"))))</f>
        <v>0-2 days</v>
      </c>
      <c r="P4435" s="0" t="str">
        <f aca="false">IF(VALUE(LEFT(D4435,2))&lt;10,"Early (7-10 AM)",IF(VALUE(LEFT(D4435,2))&lt;14,"Midday (10 AM-2 PM)",IF(VALUE(LEFT(D4435,2))&lt;16,"Afternoon (2-4 PM)","Late (4-6 PM)")))</f>
        <v>Midday (10 AM-2 PM)</v>
      </c>
      <c r="Q4435" s="3" t="n">
        <f aca="false">IF(L4435="No-show",1,0)</f>
        <v>1</v>
      </c>
      <c r="R4435" s="29" t="n">
        <f aca="false">IF(L4435="No-show",M4435,0)</f>
        <v>105</v>
      </c>
    </row>
    <row r="4436" customFormat="false" ht="15" hidden="false" customHeight="false" outlineLevel="0" collapsed="false">
      <c r="A4436" s="0" t="s">
        <v>5181</v>
      </c>
      <c r="B4436" s="28" t="n">
        <v>46066</v>
      </c>
      <c r="C4436" s="3" t="s">
        <v>37</v>
      </c>
      <c r="D4436" s="3" t="s">
        <v>194</v>
      </c>
      <c r="E4436" s="3" t="s">
        <v>4338</v>
      </c>
      <c r="F4436" s="3" t="s">
        <v>3</v>
      </c>
      <c r="G4436" s="3" t="s">
        <v>64</v>
      </c>
      <c r="H4436" s="3" t="s">
        <v>60</v>
      </c>
      <c r="I4436" s="3" t="s">
        <v>43</v>
      </c>
      <c r="J4436" s="0" t="n">
        <v>5</v>
      </c>
      <c r="K4436" s="3" t="s">
        <v>29</v>
      </c>
      <c r="L4436" s="3" t="s">
        <v>217</v>
      </c>
      <c r="M4436" s="29" t="n">
        <v>135</v>
      </c>
      <c r="N4436" s="30" t="n">
        <f aca="false">DATE(YEAR(B4436),MONTH(B4436),1)</f>
        <v>46054</v>
      </c>
      <c r="O4436" s="0" t="str">
        <f aca="false">IF(J4436&lt;=2,"0-2 days",IF(J4436&lt;=7,"3-7 days",IF(J4436&lt;=14,"8-14 days",IF(J4436&lt;=21,"15-21 days","22+ days"))))</f>
        <v>3-7 days</v>
      </c>
      <c r="P4436" s="0" t="str">
        <f aca="false">IF(VALUE(LEFT(D4436,2))&lt;10,"Early (7-10 AM)",IF(VALUE(LEFT(D4436,2))&lt;14,"Midday (10 AM-2 PM)",IF(VALUE(LEFT(D4436,2))&lt;16,"Afternoon (2-4 PM)","Late (4-6 PM)")))</f>
        <v>Midday (10 AM-2 PM)</v>
      </c>
      <c r="Q4436" s="3" t="n">
        <f aca="false">IF(L4436="No-show",1,0)</f>
        <v>1</v>
      </c>
      <c r="R4436" s="29" t="n">
        <f aca="false">IF(L4436="No-show",M4436,0)</f>
        <v>135</v>
      </c>
    </row>
    <row r="4437" customFormat="false" ht="15" hidden="false" customHeight="false" outlineLevel="0" collapsed="false">
      <c r="A4437" s="0" t="s">
        <v>5182</v>
      </c>
      <c r="B4437" s="28" t="n">
        <v>46066</v>
      </c>
      <c r="C4437" s="3" t="s">
        <v>37</v>
      </c>
      <c r="D4437" s="3" t="s">
        <v>201</v>
      </c>
      <c r="E4437" s="3" t="s">
        <v>4342</v>
      </c>
      <c r="F4437" s="3" t="s">
        <v>4</v>
      </c>
      <c r="G4437" s="3" t="s">
        <v>64</v>
      </c>
      <c r="H4437" s="3" t="s">
        <v>58</v>
      </c>
      <c r="I4437" s="3" t="s">
        <v>59</v>
      </c>
      <c r="J4437" s="0" t="n">
        <v>6</v>
      </c>
      <c r="K4437" s="3" t="s">
        <v>29</v>
      </c>
      <c r="L4437" s="3" t="s">
        <v>129</v>
      </c>
      <c r="M4437" s="29" t="n">
        <v>105</v>
      </c>
      <c r="N4437" s="30" t="n">
        <f aca="false">DATE(YEAR(B4437),MONTH(B4437),1)</f>
        <v>46054</v>
      </c>
      <c r="O4437" s="0" t="str">
        <f aca="false">IF(J4437&lt;=2,"0-2 days",IF(J4437&lt;=7,"3-7 days",IF(J4437&lt;=14,"8-14 days",IF(J4437&lt;=21,"15-21 days","22+ days"))))</f>
        <v>3-7 days</v>
      </c>
      <c r="P4437" s="0" t="str">
        <f aca="false">IF(VALUE(LEFT(D4437,2))&lt;10,"Early (7-10 AM)",IF(VALUE(LEFT(D4437,2))&lt;14,"Midday (10 AM-2 PM)",IF(VALUE(LEFT(D4437,2))&lt;16,"Afternoon (2-4 PM)","Late (4-6 PM)")))</f>
        <v>Afternoon (2-4 PM)</v>
      </c>
      <c r="Q4437" s="3" t="n">
        <f aca="false">IF(L4437="No-show",1,0)</f>
        <v>0</v>
      </c>
      <c r="R4437" s="29" t="n">
        <f aca="false">IF(L4437="No-show",M4437,0)</f>
        <v>0</v>
      </c>
    </row>
    <row r="4438" customFormat="false" ht="15" hidden="false" customHeight="false" outlineLevel="0" collapsed="false">
      <c r="A4438" s="0" t="s">
        <v>5183</v>
      </c>
      <c r="B4438" s="28" t="n">
        <v>46066</v>
      </c>
      <c r="C4438" s="3" t="s">
        <v>37</v>
      </c>
      <c r="D4438" s="3" t="s">
        <v>201</v>
      </c>
      <c r="E4438" s="3" t="s">
        <v>5062</v>
      </c>
      <c r="F4438" s="3" t="s">
        <v>8</v>
      </c>
      <c r="G4438" s="3" t="s">
        <v>64</v>
      </c>
      <c r="H4438" s="3" t="s">
        <v>56</v>
      </c>
      <c r="I4438" s="3" t="s">
        <v>43</v>
      </c>
      <c r="J4438" s="0" t="n">
        <v>3</v>
      </c>
      <c r="K4438" s="3" t="s">
        <v>29</v>
      </c>
      <c r="L4438" s="3" t="s">
        <v>121</v>
      </c>
      <c r="M4438" s="29" t="n">
        <v>115</v>
      </c>
      <c r="N4438" s="30" t="n">
        <f aca="false">DATE(YEAR(B4438),MONTH(B4438),1)</f>
        <v>46054</v>
      </c>
      <c r="O4438" s="0" t="str">
        <f aca="false">IF(J4438&lt;=2,"0-2 days",IF(J4438&lt;=7,"3-7 days",IF(J4438&lt;=14,"8-14 days",IF(J4438&lt;=21,"15-21 days","22+ days"))))</f>
        <v>3-7 days</v>
      </c>
      <c r="P4438" s="0" t="str">
        <f aca="false">IF(VALUE(LEFT(D4438,2))&lt;10,"Early (7-10 AM)",IF(VALUE(LEFT(D4438,2))&lt;14,"Midday (10 AM-2 PM)",IF(VALUE(LEFT(D4438,2))&lt;16,"Afternoon (2-4 PM)","Late (4-6 PM)")))</f>
        <v>Afternoon (2-4 PM)</v>
      </c>
      <c r="Q4438" s="3" t="n">
        <f aca="false">IF(L4438="No-show",1,0)</f>
        <v>0</v>
      </c>
      <c r="R4438" s="29" t="n">
        <f aca="false">IF(L4438="No-show",M4438,0)</f>
        <v>0</v>
      </c>
    </row>
    <row r="4439" customFormat="false" ht="15" hidden="false" customHeight="false" outlineLevel="0" collapsed="false">
      <c r="A4439" s="0" t="s">
        <v>5184</v>
      </c>
      <c r="B4439" s="28" t="n">
        <v>46066</v>
      </c>
      <c r="C4439" s="3" t="s">
        <v>37</v>
      </c>
      <c r="D4439" s="3" t="s">
        <v>201</v>
      </c>
      <c r="E4439" s="3" t="s">
        <v>4793</v>
      </c>
      <c r="F4439" s="3" t="s">
        <v>7</v>
      </c>
      <c r="G4439" s="3" t="s">
        <v>64</v>
      </c>
      <c r="H4439" s="3" t="s">
        <v>51</v>
      </c>
      <c r="I4439" s="3" t="s">
        <v>46</v>
      </c>
      <c r="J4439" s="0" t="n">
        <v>5</v>
      </c>
      <c r="K4439" s="3" t="s">
        <v>32</v>
      </c>
      <c r="L4439" s="3" t="s">
        <v>121</v>
      </c>
      <c r="M4439" s="29" t="n">
        <v>116</v>
      </c>
      <c r="N4439" s="30" t="n">
        <f aca="false">DATE(YEAR(B4439),MONTH(B4439),1)</f>
        <v>46054</v>
      </c>
      <c r="O4439" s="0" t="str">
        <f aca="false">IF(J4439&lt;=2,"0-2 days",IF(J4439&lt;=7,"3-7 days",IF(J4439&lt;=14,"8-14 days",IF(J4439&lt;=21,"15-21 days","22+ days"))))</f>
        <v>3-7 days</v>
      </c>
      <c r="P4439" s="0" t="str">
        <f aca="false">IF(VALUE(LEFT(D4439,2))&lt;10,"Early (7-10 AM)",IF(VALUE(LEFT(D4439,2))&lt;14,"Midday (10 AM-2 PM)",IF(VALUE(LEFT(D4439,2))&lt;16,"Afternoon (2-4 PM)","Late (4-6 PM)")))</f>
        <v>Afternoon (2-4 PM)</v>
      </c>
      <c r="Q4439" s="3" t="n">
        <f aca="false">IF(L4439="No-show",1,0)</f>
        <v>0</v>
      </c>
      <c r="R4439" s="29" t="n">
        <f aca="false">IF(L4439="No-show",M4439,0)</f>
        <v>0</v>
      </c>
    </row>
    <row r="4440" customFormat="false" ht="15" hidden="false" customHeight="false" outlineLevel="0" collapsed="false">
      <c r="A4440" s="0" t="s">
        <v>5185</v>
      </c>
      <c r="B4440" s="28" t="n">
        <v>46066</v>
      </c>
      <c r="C4440" s="3" t="s">
        <v>37</v>
      </c>
      <c r="D4440" s="3" t="s">
        <v>201</v>
      </c>
      <c r="E4440" s="3" t="s">
        <v>4562</v>
      </c>
      <c r="F4440" s="3" t="s">
        <v>7</v>
      </c>
      <c r="G4440" s="3" t="s">
        <v>64</v>
      </c>
      <c r="H4440" s="3" t="s">
        <v>45</v>
      </c>
      <c r="I4440" s="3" t="s">
        <v>43</v>
      </c>
      <c r="J4440" s="0" t="n">
        <v>8</v>
      </c>
      <c r="K4440" s="3" t="s">
        <v>29</v>
      </c>
      <c r="L4440" s="3" t="s">
        <v>121</v>
      </c>
      <c r="M4440" s="29" t="n">
        <v>95</v>
      </c>
      <c r="N4440" s="30" t="n">
        <f aca="false">DATE(YEAR(B4440),MONTH(B4440),1)</f>
        <v>46054</v>
      </c>
      <c r="O4440" s="0" t="str">
        <f aca="false">IF(J4440&lt;=2,"0-2 days",IF(J4440&lt;=7,"3-7 days",IF(J4440&lt;=14,"8-14 days",IF(J4440&lt;=21,"15-21 days","22+ days"))))</f>
        <v>8-14 days</v>
      </c>
      <c r="P4440" s="0" t="str">
        <f aca="false">IF(VALUE(LEFT(D4440,2))&lt;10,"Early (7-10 AM)",IF(VALUE(LEFT(D4440,2))&lt;14,"Midday (10 AM-2 PM)",IF(VALUE(LEFT(D4440,2))&lt;16,"Afternoon (2-4 PM)","Late (4-6 PM)")))</f>
        <v>Afternoon (2-4 PM)</v>
      </c>
      <c r="Q4440" s="3" t="n">
        <f aca="false">IF(L4440="No-show",1,0)</f>
        <v>0</v>
      </c>
      <c r="R4440" s="29" t="n">
        <f aca="false">IF(L4440="No-show",M4440,0)</f>
        <v>0</v>
      </c>
    </row>
    <row r="4441" customFormat="false" ht="15" hidden="false" customHeight="false" outlineLevel="0" collapsed="false">
      <c r="A4441" s="0" t="s">
        <v>5186</v>
      </c>
      <c r="B4441" s="28" t="n">
        <v>46066</v>
      </c>
      <c r="C4441" s="3" t="s">
        <v>37</v>
      </c>
      <c r="D4441" s="3" t="s">
        <v>201</v>
      </c>
      <c r="E4441" s="3" t="s">
        <v>4679</v>
      </c>
      <c r="F4441" s="3" t="s">
        <v>7</v>
      </c>
      <c r="G4441" s="3" t="s">
        <v>64</v>
      </c>
      <c r="H4441" s="3" t="s">
        <v>56</v>
      </c>
      <c r="I4441" s="3" t="s">
        <v>52</v>
      </c>
      <c r="J4441" s="0" t="n">
        <v>4</v>
      </c>
      <c r="K4441" s="3" t="s">
        <v>32</v>
      </c>
      <c r="L4441" s="3" t="s">
        <v>121</v>
      </c>
      <c r="M4441" s="29" t="n">
        <v>115</v>
      </c>
      <c r="N4441" s="30" t="n">
        <f aca="false">DATE(YEAR(B4441),MONTH(B4441),1)</f>
        <v>46054</v>
      </c>
      <c r="O4441" s="0" t="str">
        <f aca="false">IF(J4441&lt;=2,"0-2 days",IF(J4441&lt;=7,"3-7 days",IF(J4441&lt;=14,"8-14 days",IF(J4441&lt;=21,"15-21 days","22+ days"))))</f>
        <v>3-7 days</v>
      </c>
      <c r="P4441" s="0" t="str">
        <f aca="false">IF(VALUE(LEFT(D4441,2))&lt;10,"Early (7-10 AM)",IF(VALUE(LEFT(D4441,2))&lt;14,"Midday (10 AM-2 PM)",IF(VALUE(LEFT(D4441,2))&lt;16,"Afternoon (2-4 PM)","Late (4-6 PM)")))</f>
        <v>Afternoon (2-4 PM)</v>
      </c>
      <c r="Q4441" s="3" t="n">
        <f aca="false">IF(L4441="No-show",1,0)</f>
        <v>0</v>
      </c>
      <c r="R4441" s="29" t="n">
        <f aca="false">IF(L4441="No-show",M4441,0)</f>
        <v>0</v>
      </c>
    </row>
    <row r="4442" customFormat="false" ht="15" hidden="false" customHeight="false" outlineLevel="0" collapsed="false">
      <c r="A4442" s="0" t="s">
        <v>5187</v>
      </c>
      <c r="B4442" s="28" t="n">
        <v>46066</v>
      </c>
      <c r="C4442" s="3" t="s">
        <v>37</v>
      </c>
      <c r="D4442" s="3" t="s">
        <v>204</v>
      </c>
      <c r="E4442" s="3" t="s">
        <v>5188</v>
      </c>
      <c r="F4442" s="3" t="s">
        <v>7</v>
      </c>
      <c r="G4442" s="3" t="s">
        <v>63</v>
      </c>
      <c r="H4442" s="3" t="s">
        <v>56</v>
      </c>
      <c r="I4442" s="3" t="s">
        <v>57</v>
      </c>
      <c r="J4442" s="0" t="n">
        <v>9</v>
      </c>
      <c r="K4442" s="3" t="s">
        <v>29</v>
      </c>
      <c r="L4442" s="3" t="s">
        <v>121</v>
      </c>
      <c r="M4442" s="29" t="n">
        <v>184</v>
      </c>
      <c r="N4442" s="30" t="n">
        <f aca="false">DATE(YEAR(B4442),MONTH(B4442),1)</f>
        <v>46054</v>
      </c>
      <c r="O4442" s="0" t="str">
        <f aca="false">IF(J4442&lt;=2,"0-2 days",IF(J4442&lt;=7,"3-7 days",IF(J4442&lt;=14,"8-14 days",IF(J4442&lt;=21,"15-21 days","22+ days"))))</f>
        <v>8-14 days</v>
      </c>
      <c r="P4442" s="0" t="str">
        <f aca="false">IF(VALUE(LEFT(D4442,2))&lt;10,"Early (7-10 AM)",IF(VALUE(LEFT(D4442,2))&lt;14,"Midday (10 AM-2 PM)",IF(VALUE(LEFT(D4442,2))&lt;16,"Afternoon (2-4 PM)","Late (4-6 PM)")))</f>
        <v>Afternoon (2-4 PM)</v>
      </c>
      <c r="Q4442" s="3" t="n">
        <f aca="false">IF(L4442="No-show",1,0)</f>
        <v>0</v>
      </c>
      <c r="R4442" s="29" t="n">
        <f aca="false">IF(L4442="No-show",M4442,0)</f>
        <v>0</v>
      </c>
    </row>
    <row r="4443" customFormat="false" ht="15" hidden="false" customHeight="false" outlineLevel="0" collapsed="false">
      <c r="A4443" s="0" t="s">
        <v>5189</v>
      </c>
      <c r="B4443" s="28" t="n">
        <v>46066</v>
      </c>
      <c r="C4443" s="3" t="s">
        <v>37</v>
      </c>
      <c r="D4443" s="3" t="s">
        <v>204</v>
      </c>
      <c r="E4443" s="3" t="s">
        <v>5190</v>
      </c>
      <c r="F4443" s="3" t="s">
        <v>7</v>
      </c>
      <c r="G4443" s="3" t="s">
        <v>63</v>
      </c>
      <c r="H4443" s="3" t="s">
        <v>42</v>
      </c>
      <c r="I4443" s="3" t="s">
        <v>52</v>
      </c>
      <c r="J4443" s="0" t="n">
        <v>15</v>
      </c>
      <c r="K4443" s="3" t="s">
        <v>29</v>
      </c>
      <c r="L4443" s="3" t="s">
        <v>217</v>
      </c>
      <c r="M4443" s="29" t="n">
        <v>115.2</v>
      </c>
      <c r="N4443" s="30" t="n">
        <f aca="false">DATE(YEAR(B4443),MONTH(B4443),1)</f>
        <v>46054</v>
      </c>
      <c r="O4443" s="0" t="str">
        <f aca="false">IF(J4443&lt;=2,"0-2 days",IF(J4443&lt;=7,"3-7 days",IF(J4443&lt;=14,"8-14 days",IF(J4443&lt;=21,"15-21 days","22+ days"))))</f>
        <v>15-21 days</v>
      </c>
      <c r="P4443" s="0" t="str">
        <f aca="false">IF(VALUE(LEFT(D4443,2))&lt;10,"Early (7-10 AM)",IF(VALUE(LEFT(D4443,2))&lt;14,"Midday (10 AM-2 PM)",IF(VALUE(LEFT(D4443,2))&lt;16,"Afternoon (2-4 PM)","Late (4-6 PM)")))</f>
        <v>Afternoon (2-4 PM)</v>
      </c>
      <c r="Q4443" s="3" t="n">
        <f aca="false">IF(L4443="No-show",1,0)</f>
        <v>1</v>
      </c>
      <c r="R4443" s="29" t="n">
        <f aca="false">IF(L4443="No-show",M4443,0)</f>
        <v>115.2</v>
      </c>
    </row>
    <row r="4444" customFormat="false" ht="15" hidden="false" customHeight="false" outlineLevel="0" collapsed="false">
      <c r="A4444" s="0" t="s">
        <v>5191</v>
      </c>
      <c r="B4444" s="28" t="n">
        <v>46066</v>
      </c>
      <c r="C4444" s="3" t="s">
        <v>37</v>
      </c>
      <c r="D4444" s="3" t="s">
        <v>204</v>
      </c>
      <c r="E4444" s="3" t="s">
        <v>4277</v>
      </c>
      <c r="F4444" s="3" t="s">
        <v>4</v>
      </c>
      <c r="G4444" s="3" t="s">
        <v>64</v>
      </c>
      <c r="H4444" s="3" t="s">
        <v>51</v>
      </c>
      <c r="I4444" s="3" t="s">
        <v>52</v>
      </c>
      <c r="J4444" s="0" t="n">
        <v>3</v>
      </c>
      <c r="K4444" s="3" t="s">
        <v>29</v>
      </c>
      <c r="L4444" s="3" t="s">
        <v>121</v>
      </c>
      <c r="M4444" s="29" t="n">
        <v>116</v>
      </c>
      <c r="N4444" s="30" t="n">
        <f aca="false">DATE(YEAR(B4444),MONTH(B4444),1)</f>
        <v>46054</v>
      </c>
      <c r="O4444" s="0" t="str">
        <f aca="false">IF(J4444&lt;=2,"0-2 days",IF(J4444&lt;=7,"3-7 days",IF(J4444&lt;=14,"8-14 days",IF(J4444&lt;=21,"15-21 days","22+ days"))))</f>
        <v>3-7 days</v>
      </c>
      <c r="P4444" s="0" t="str">
        <f aca="false">IF(VALUE(LEFT(D4444,2))&lt;10,"Early (7-10 AM)",IF(VALUE(LEFT(D4444,2))&lt;14,"Midday (10 AM-2 PM)",IF(VALUE(LEFT(D4444,2))&lt;16,"Afternoon (2-4 PM)","Late (4-6 PM)")))</f>
        <v>Afternoon (2-4 PM)</v>
      </c>
      <c r="Q4444" s="3" t="n">
        <f aca="false">IF(L4444="No-show",1,0)</f>
        <v>0</v>
      </c>
      <c r="R4444" s="29" t="n">
        <f aca="false">IF(L4444="No-show",M4444,0)</f>
        <v>0</v>
      </c>
    </row>
    <row r="4445" customFormat="false" ht="15" hidden="false" customHeight="false" outlineLevel="0" collapsed="false">
      <c r="A4445" s="0" t="s">
        <v>5192</v>
      </c>
      <c r="B4445" s="28" t="n">
        <v>46066</v>
      </c>
      <c r="C4445" s="3" t="s">
        <v>37</v>
      </c>
      <c r="D4445" s="3" t="s">
        <v>204</v>
      </c>
      <c r="E4445" s="3" t="s">
        <v>4477</v>
      </c>
      <c r="F4445" s="3" t="s">
        <v>4</v>
      </c>
      <c r="G4445" s="3" t="s">
        <v>64</v>
      </c>
      <c r="H4445" s="3" t="s">
        <v>42</v>
      </c>
      <c r="I4445" s="3" t="s">
        <v>49</v>
      </c>
      <c r="J4445" s="0" t="n">
        <v>10</v>
      </c>
      <c r="K4445" s="3" t="s">
        <v>32</v>
      </c>
      <c r="L4445" s="3" t="s">
        <v>217</v>
      </c>
      <c r="M4445" s="29" t="n">
        <v>72</v>
      </c>
      <c r="N4445" s="30" t="n">
        <f aca="false">DATE(YEAR(B4445),MONTH(B4445),1)</f>
        <v>46054</v>
      </c>
      <c r="O4445" s="0" t="str">
        <f aca="false">IF(J4445&lt;=2,"0-2 days",IF(J4445&lt;=7,"3-7 days",IF(J4445&lt;=14,"8-14 days",IF(J4445&lt;=21,"15-21 days","22+ days"))))</f>
        <v>8-14 days</v>
      </c>
      <c r="P4445" s="0" t="str">
        <f aca="false">IF(VALUE(LEFT(D4445,2))&lt;10,"Early (7-10 AM)",IF(VALUE(LEFT(D4445,2))&lt;14,"Midday (10 AM-2 PM)",IF(VALUE(LEFT(D4445,2))&lt;16,"Afternoon (2-4 PM)","Late (4-6 PM)")))</f>
        <v>Afternoon (2-4 PM)</v>
      </c>
      <c r="Q4445" s="3" t="n">
        <f aca="false">IF(L4445="No-show",1,0)</f>
        <v>1</v>
      </c>
      <c r="R4445" s="29" t="n">
        <f aca="false">IF(L4445="No-show",M4445,0)</f>
        <v>72</v>
      </c>
    </row>
    <row r="4446" customFormat="false" ht="15" hidden="false" customHeight="false" outlineLevel="0" collapsed="false">
      <c r="A4446" s="0" t="s">
        <v>5193</v>
      </c>
      <c r="B4446" s="28" t="n">
        <v>46066</v>
      </c>
      <c r="C4446" s="3" t="s">
        <v>37</v>
      </c>
      <c r="D4446" s="3" t="s">
        <v>204</v>
      </c>
      <c r="E4446" s="3" t="s">
        <v>4316</v>
      </c>
      <c r="F4446" s="3" t="s">
        <v>7</v>
      </c>
      <c r="G4446" s="3" t="s">
        <v>64</v>
      </c>
      <c r="H4446" s="3" t="s">
        <v>45</v>
      </c>
      <c r="I4446" s="3" t="s">
        <v>43</v>
      </c>
      <c r="J4446" s="0" t="n">
        <v>9</v>
      </c>
      <c r="K4446" s="3" t="s">
        <v>29</v>
      </c>
      <c r="L4446" s="3" t="s">
        <v>121</v>
      </c>
      <c r="M4446" s="29" t="n">
        <v>95</v>
      </c>
      <c r="N4446" s="30" t="n">
        <f aca="false">DATE(YEAR(B4446),MONTH(B4446),1)</f>
        <v>46054</v>
      </c>
      <c r="O4446" s="0" t="str">
        <f aca="false">IF(J4446&lt;=2,"0-2 days",IF(J4446&lt;=7,"3-7 days",IF(J4446&lt;=14,"8-14 days",IF(J4446&lt;=21,"15-21 days","22+ days"))))</f>
        <v>8-14 days</v>
      </c>
      <c r="P4446" s="0" t="str">
        <f aca="false">IF(VALUE(LEFT(D4446,2))&lt;10,"Early (7-10 AM)",IF(VALUE(LEFT(D4446,2))&lt;14,"Midday (10 AM-2 PM)",IF(VALUE(LEFT(D4446,2))&lt;16,"Afternoon (2-4 PM)","Late (4-6 PM)")))</f>
        <v>Afternoon (2-4 PM)</v>
      </c>
      <c r="Q4446" s="3" t="n">
        <f aca="false">IF(L4446="No-show",1,0)</f>
        <v>0</v>
      </c>
      <c r="R4446" s="29" t="n">
        <f aca="false">IF(L4446="No-show",M4446,0)</f>
        <v>0</v>
      </c>
    </row>
    <row r="4447" customFormat="false" ht="15" hidden="false" customHeight="false" outlineLevel="0" collapsed="false">
      <c r="A4447" s="0" t="s">
        <v>5194</v>
      </c>
      <c r="B4447" s="28" t="n">
        <v>46066</v>
      </c>
      <c r="C4447" s="3" t="s">
        <v>37</v>
      </c>
      <c r="D4447" s="3" t="s">
        <v>209</v>
      </c>
      <c r="E4447" s="3" t="s">
        <v>4731</v>
      </c>
      <c r="F4447" s="3" t="s">
        <v>7</v>
      </c>
      <c r="G4447" s="3" t="s">
        <v>64</v>
      </c>
      <c r="H4447" s="3" t="s">
        <v>58</v>
      </c>
      <c r="I4447" s="3" t="s">
        <v>52</v>
      </c>
      <c r="J4447" s="0" t="n">
        <v>11</v>
      </c>
      <c r="K4447" s="3" t="s">
        <v>32</v>
      </c>
      <c r="L4447" s="3" t="s">
        <v>121</v>
      </c>
      <c r="M4447" s="29" t="n">
        <v>105</v>
      </c>
      <c r="N4447" s="30" t="n">
        <f aca="false">DATE(YEAR(B4447),MONTH(B4447),1)</f>
        <v>46054</v>
      </c>
      <c r="O4447" s="0" t="str">
        <f aca="false">IF(J4447&lt;=2,"0-2 days",IF(J4447&lt;=7,"3-7 days",IF(J4447&lt;=14,"8-14 days",IF(J4447&lt;=21,"15-21 days","22+ days"))))</f>
        <v>8-14 days</v>
      </c>
      <c r="P4447" s="0" t="str">
        <f aca="false">IF(VALUE(LEFT(D4447,2))&lt;10,"Early (7-10 AM)",IF(VALUE(LEFT(D4447,2))&lt;14,"Midday (10 AM-2 PM)",IF(VALUE(LEFT(D4447,2))&lt;16,"Afternoon (2-4 PM)","Late (4-6 PM)")))</f>
        <v>Afternoon (2-4 PM)</v>
      </c>
      <c r="Q4447" s="3" t="n">
        <f aca="false">IF(L4447="No-show",1,0)</f>
        <v>0</v>
      </c>
      <c r="R4447" s="29" t="n">
        <f aca="false">IF(L4447="No-show",M4447,0)</f>
        <v>0</v>
      </c>
    </row>
    <row r="4448" customFormat="false" ht="15" hidden="false" customHeight="false" outlineLevel="0" collapsed="false">
      <c r="A4448" s="0" t="s">
        <v>5195</v>
      </c>
      <c r="B4448" s="28" t="n">
        <v>46066</v>
      </c>
      <c r="C4448" s="3" t="s">
        <v>37</v>
      </c>
      <c r="D4448" s="3" t="s">
        <v>209</v>
      </c>
      <c r="E4448" s="3" t="s">
        <v>4694</v>
      </c>
      <c r="F4448" s="3" t="s">
        <v>3</v>
      </c>
      <c r="G4448" s="3" t="s">
        <v>64</v>
      </c>
      <c r="H4448" s="3" t="s">
        <v>54</v>
      </c>
      <c r="I4448" s="3" t="s">
        <v>43</v>
      </c>
      <c r="J4448" s="0" t="n">
        <v>12</v>
      </c>
      <c r="K4448" s="3" t="s">
        <v>29</v>
      </c>
      <c r="L4448" s="3" t="s">
        <v>121</v>
      </c>
      <c r="M4448" s="29" t="n">
        <v>120</v>
      </c>
      <c r="N4448" s="30" t="n">
        <f aca="false">DATE(YEAR(B4448),MONTH(B4448),1)</f>
        <v>46054</v>
      </c>
      <c r="O4448" s="0" t="str">
        <f aca="false">IF(J4448&lt;=2,"0-2 days",IF(J4448&lt;=7,"3-7 days",IF(J4448&lt;=14,"8-14 days",IF(J4448&lt;=21,"15-21 days","22+ days"))))</f>
        <v>8-14 days</v>
      </c>
      <c r="P4448" s="0" t="str">
        <f aca="false">IF(VALUE(LEFT(D4448,2))&lt;10,"Early (7-10 AM)",IF(VALUE(LEFT(D4448,2))&lt;14,"Midday (10 AM-2 PM)",IF(VALUE(LEFT(D4448,2))&lt;16,"Afternoon (2-4 PM)","Late (4-6 PM)")))</f>
        <v>Afternoon (2-4 PM)</v>
      </c>
      <c r="Q4448" s="3" t="n">
        <f aca="false">IF(L4448="No-show",1,0)</f>
        <v>0</v>
      </c>
      <c r="R4448" s="29" t="n">
        <f aca="false">IF(L4448="No-show",M4448,0)</f>
        <v>0</v>
      </c>
    </row>
    <row r="4449" customFormat="false" ht="15" hidden="false" customHeight="false" outlineLevel="0" collapsed="false">
      <c r="A4449" s="0" t="s">
        <v>5196</v>
      </c>
      <c r="B4449" s="28" t="n">
        <v>46066</v>
      </c>
      <c r="C4449" s="3" t="s">
        <v>37</v>
      </c>
      <c r="D4449" s="3" t="s">
        <v>209</v>
      </c>
      <c r="E4449" s="3" t="s">
        <v>4952</v>
      </c>
      <c r="F4449" s="3" t="s">
        <v>8</v>
      </c>
      <c r="G4449" s="3" t="s">
        <v>64</v>
      </c>
      <c r="H4449" s="3" t="s">
        <v>58</v>
      </c>
      <c r="I4449" s="3" t="s">
        <v>59</v>
      </c>
      <c r="J4449" s="0" t="n">
        <v>11</v>
      </c>
      <c r="K4449" s="3" t="s">
        <v>29</v>
      </c>
      <c r="L4449" s="3" t="s">
        <v>121</v>
      </c>
      <c r="M4449" s="29" t="n">
        <v>105</v>
      </c>
      <c r="N4449" s="30" t="n">
        <f aca="false">DATE(YEAR(B4449),MONTH(B4449),1)</f>
        <v>46054</v>
      </c>
      <c r="O4449" s="0" t="str">
        <f aca="false">IF(J4449&lt;=2,"0-2 days",IF(J4449&lt;=7,"3-7 days",IF(J4449&lt;=14,"8-14 days",IF(J4449&lt;=21,"15-21 days","22+ days"))))</f>
        <v>8-14 days</v>
      </c>
      <c r="P4449" s="0" t="str">
        <f aca="false">IF(VALUE(LEFT(D4449,2))&lt;10,"Early (7-10 AM)",IF(VALUE(LEFT(D4449,2))&lt;14,"Midday (10 AM-2 PM)",IF(VALUE(LEFT(D4449,2))&lt;16,"Afternoon (2-4 PM)","Late (4-6 PM)")))</f>
        <v>Afternoon (2-4 PM)</v>
      </c>
      <c r="Q4449" s="3" t="n">
        <f aca="false">IF(L4449="No-show",1,0)</f>
        <v>0</v>
      </c>
      <c r="R4449" s="29" t="n">
        <f aca="false">IF(L4449="No-show",M4449,0)</f>
        <v>0</v>
      </c>
    </row>
    <row r="4450" customFormat="false" ht="15" hidden="false" customHeight="false" outlineLevel="0" collapsed="false">
      <c r="A4450" s="0" t="s">
        <v>5197</v>
      </c>
      <c r="B4450" s="28" t="n">
        <v>46066</v>
      </c>
      <c r="C4450" s="3" t="s">
        <v>37</v>
      </c>
      <c r="D4450" s="3" t="s">
        <v>209</v>
      </c>
      <c r="E4450" s="3" t="s">
        <v>4821</v>
      </c>
      <c r="F4450" s="3" t="s">
        <v>3</v>
      </c>
      <c r="G4450" s="3" t="s">
        <v>64</v>
      </c>
      <c r="H4450" s="3" t="s">
        <v>42</v>
      </c>
      <c r="I4450" s="3" t="s">
        <v>43</v>
      </c>
      <c r="J4450" s="0" t="n">
        <v>1</v>
      </c>
      <c r="K4450" s="3" t="s">
        <v>32</v>
      </c>
      <c r="L4450" s="3" t="s">
        <v>121</v>
      </c>
      <c r="M4450" s="29" t="n">
        <v>72</v>
      </c>
      <c r="N4450" s="30" t="n">
        <f aca="false">DATE(YEAR(B4450),MONTH(B4450),1)</f>
        <v>46054</v>
      </c>
      <c r="O4450" s="0" t="str">
        <f aca="false">IF(J4450&lt;=2,"0-2 days",IF(J4450&lt;=7,"3-7 days",IF(J4450&lt;=14,"8-14 days",IF(J4450&lt;=21,"15-21 days","22+ days"))))</f>
        <v>0-2 days</v>
      </c>
      <c r="P4450" s="0" t="str">
        <f aca="false">IF(VALUE(LEFT(D4450,2))&lt;10,"Early (7-10 AM)",IF(VALUE(LEFT(D4450,2))&lt;14,"Midday (10 AM-2 PM)",IF(VALUE(LEFT(D4450,2))&lt;16,"Afternoon (2-4 PM)","Late (4-6 PM)")))</f>
        <v>Afternoon (2-4 PM)</v>
      </c>
      <c r="Q4450" s="3" t="n">
        <f aca="false">IF(L4450="No-show",1,0)</f>
        <v>0</v>
      </c>
      <c r="R4450" s="29" t="n">
        <f aca="false">IF(L4450="No-show",M4450,0)</f>
        <v>0</v>
      </c>
    </row>
    <row r="4451" customFormat="false" ht="15" hidden="false" customHeight="false" outlineLevel="0" collapsed="false">
      <c r="A4451" s="0" t="s">
        <v>5198</v>
      </c>
      <c r="B4451" s="28" t="n">
        <v>46066</v>
      </c>
      <c r="C4451" s="3" t="s">
        <v>37</v>
      </c>
      <c r="D4451" s="3" t="s">
        <v>209</v>
      </c>
      <c r="E4451" s="3" t="s">
        <v>4811</v>
      </c>
      <c r="F4451" s="3" t="s">
        <v>8</v>
      </c>
      <c r="G4451" s="3" t="s">
        <v>66</v>
      </c>
      <c r="H4451" s="3" t="s">
        <v>56</v>
      </c>
      <c r="I4451" s="3" t="s">
        <v>49</v>
      </c>
      <c r="J4451" s="0" t="n">
        <v>4</v>
      </c>
      <c r="K4451" s="3" t="s">
        <v>29</v>
      </c>
      <c r="L4451" s="3" t="s">
        <v>121</v>
      </c>
      <c r="M4451" s="29" t="n">
        <v>115</v>
      </c>
      <c r="N4451" s="30" t="n">
        <f aca="false">DATE(YEAR(B4451),MONTH(B4451),1)</f>
        <v>46054</v>
      </c>
      <c r="O4451" s="0" t="str">
        <f aca="false">IF(J4451&lt;=2,"0-2 days",IF(J4451&lt;=7,"3-7 days",IF(J4451&lt;=14,"8-14 days",IF(J4451&lt;=21,"15-21 days","22+ days"))))</f>
        <v>3-7 days</v>
      </c>
      <c r="P4451" s="0" t="str">
        <f aca="false">IF(VALUE(LEFT(D4451,2))&lt;10,"Early (7-10 AM)",IF(VALUE(LEFT(D4451,2))&lt;14,"Midday (10 AM-2 PM)",IF(VALUE(LEFT(D4451,2))&lt;16,"Afternoon (2-4 PM)","Late (4-6 PM)")))</f>
        <v>Afternoon (2-4 PM)</v>
      </c>
      <c r="Q4451" s="3" t="n">
        <f aca="false">IF(L4451="No-show",1,0)</f>
        <v>0</v>
      </c>
      <c r="R4451" s="29" t="n">
        <f aca="false">IF(L4451="No-show",M4451,0)</f>
        <v>0</v>
      </c>
    </row>
    <row r="4452" customFormat="false" ht="15" hidden="false" customHeight="false" outlineLevel="0" collapsed="false">
      <c r="A4452" s="0" t="s">
        <v>5199</v>
      </c>
      <c r="B4452" s="28" t="n">
        <v>46066</v>
      </c>
      <c r="C4452" s="3" t="s">
        <v>37</v>
      </c>
      <c r="D4452" s="3" t="s">
        <v>209</v>
      </c>
      <c r="E4452" s="3" t="s">
        <v>4574</v>
      </c>
      <c r="F4452" s="3" t="s">
        <v>7</v>
      </c>
      <c r="G4452" s="3" t="s">
        <v>64</v>
      </c>
      <c r="H4452" s="3" t="s">
        <v>56</v>
      </c>
      <c r="I4452" s="3" t="s">
        <v>52</v>
      </c>
      <c r="J4452" s="0" t="n">
        <v>7</v>
      </c>
      <c r="K4452" s="3" t="s">
        <v>32</v>
      </c>
      <c r="L4452" s="3" t="s">
        <v>217</v>
      </c>
      <c r="M4452" s="29" t="n">
        <v>115</v>
      </c>
      <c r="N4452" s="30" t="n">
        <f aca="false">DATE(YEAR(B4452),MONTH(B4452),1)</f>
        <v>46054</v>
      </c>
      <c r="O4452" s="0" t="str">
        <f aca="false">IF(J4452&lt;=2,"0-2 days",IF(J4452&lt;=7,"3-7 days",IF(J4452&lt;=14,"8-14 days",IF(J4452&lt;=21,"15-21 days","22+ days"))))</f>
        <v>3-7 days</v>
      </c>
      <c r="P4452" s="0" t="str">
        <f aca="false">IF(VALUE(LEFT(D4452,2))&lt;10,"Early (7-10 AM)",IF(VALUE(LEFT(D4452,2))&lt;14,"Midday (10 AM-2 PM)",IF(VALUE(LEFT(D4452,2))&lt;16,"Afternoon (2-4 PM)","Late (4-6 PM)")))</f>
        <v>Afternoon (2-4 PM)</v>
      </c>
      <c r="Q4452" s="3" t="n">
        <f aca="false">IF(L4452="No-show",1,0)</f>
        <v>1</v>
      </c>
      <c r="R4452" s="29" t="n">
        <f aca="false">IF(L4452="No-show",M4452,0)</f>
        <v>115</v>
      </c>
    </row>
    <row r="4453" customFormat="false" ht="15" hidden="false" customHeight="false" outlineLevel="0" collapsed="false">
      <c r="A4453" s="0" t="s">
        <v>5200</v>
      </c>
      <c r="B4453" s="28" t="n">
        <v>46066</v>
      </c>
      <c r="C4453" s="3" t="s">
        <v>37</v>
      </c>
      <c r="D4453" s="3" t="s">
        <v>209</v>
      </c>
      <c r="E4453" s="3" t="s">
        <v>5201</v>
      </c>
      <c r="F4453" s="3" t="s">
        <v>7</v>
      </c>
      <c r="G4453" s="3" t="s">
        <v>63</v>
      </c>
      <c r="H4453" s="3" t="s">
        <v>56</v>
      </c>
      <c r="I4453" s="3" t="s">
        <v>46</v>
      </c>
      <c r="J4453" s="0" t="n">
        <v>13</v>
      </c>
      <c r="K4453" s="3" t="s">
        <v>32</v>
      </c>
      <c r="L4453" s="3" t="s">
        <v>217</v>
      </c>
      <c r="M4453" s="29" t="n">
        <v>184</v>
      </c>
      <c r="N4453" s="30" t="n">
        <f aca="false">DATE(YEAR(B4453),MONTH(B4453),1)</f>
        <v>46054</v>
      </c>
      <c r="O4453" s="0" t="str">
        <f aca="false">IF(J4453&lt;=2,"0-2 days",IF(J4453&lt;=7,"3-7 days",IF(J4453&lt;=14,"8-14 days",IF(J4453&lt;=21,"15-21 days","22+ days"))))</f>
        <v>8-14 days</v>
      </c>
      <c r="P4453" s="0" t="str">
        <f aca="false">IF(VALUE(LEFT(D4453,2))&lt;10,"Early (7-10 AM)",IF(VALUE(LEFT(D4453,2))&lt;14,"Midday (10 AM-2 PM)",IF(VALUE(LEFT(D4453,2))&lt;16,"Afternoon (2-4 PM)","Late (4-6 PM)")))</f>
        <v>Afternoon (2-4 PM)</v>
      </c>
      <c r="Q4453" s="3" t="n">
        <f aca="false">IF(L4453="No-show",1,0)</f>
        <v>1</v>
      </c>
      <c r="R4453" s="29" t="n">
        <f aca="false">IF(L4453="No-show",M4453,0)</f>
        <v>184</v>
      </c>
    </row>
    <row r="4454" customFormat="false" ht="15" hidden="false" customHeight="false" outlineLevel="0" collapsed="false">
      <c r="A4454" s="0" t="s">
        <v>5202</v>
      </c>
      <c r="B4454" s="28" t="n">
        <v>46066</v>
      </c>
      <c r="C4454" s="3" t="s">
        <v>37</v>
      </c>
      <c r="D4454" s="3" t="s">
        <v>298</v>
      </c>
      <c r="E4454" s="3" t="s">
        <v>3916</v>
      </c>
      <c r="F4454" s="3" t="s">
        <v>7</v>
      </c>
      <c r="G4454" s="3" t="s">
        <v>66</v>
      </c>
      <c r="H4454" s="3" t="s">
        <v>48</v>
      </c>
      <c r="I4454" s="3" t="s">
        <v>52</v>
      </c>
      <c r="J4454" s="0" t="n">
        <v>4</v>
      </c>
      <c r="K4454" s="3" t="s">
        <v>29</v>
      </c>
      <c r="L4454" s="3" t="s">
        <v>121</v>
      </c>
      <c r="M4454" s="29" t="n">
        <v>118</v>
      </c>
      <c r="N4454" s="30" t="n">
        <f aca="false">DATE(YEAR(B4454),MONTH(B4454),1)</f>
        <v>46054</v>
      </c>
      <c r="O4454" s="0" t="str">
        <f aca="false">IF(J4454&lt;=2,"0-2 days",IF(J4454&lt;=7,"3-7 days",IF(J4454&lt;=14,"8-14 days",IF(J4454&lt;=21,"15-21 days","22+ days"))))</f>
        <v>3-7 days</v>
      </c>
      <c r="P4454" s="0" t="str">
        <f aca="false">IF(VALUE(LEFT(D4454,2))&lt;10,"Early (7-10 AM)",IF(VALUE(LEFT(D4454,2))&lt;14,"Midday (10 AM-2 PM)",IF(VALUE(LEFT(D4454,2))&lt;16,"Afternoon (2-4 PM)","Late (4-6 PM)")))</f>
        <v>Afternoon (2-4 PM)</v>
      </c>
      <c r="Q4454" s="3" t="n">
        <f aca="false">IF(L4454="No-show",1,0)</f>
        <v>0</v>
      </c>
      <c r="R4454" s="29" t="n">
        <f aca="false">IF(L4454="No-show",M4454,0)</f>
        <v>0</v>
      </c>
    </row>
    <row r="4455" customFormat="false" ht="15" hidden="false" customHeight="false" outlineLevel="0" collapsed="false">
      <c r="A4455" s="0" t="s">
        <v>5203</v>
      </c>
      <c r="B4455" s="28" t="n">
        <v>46066</v>
      </c>
      <c r="C4455" s="3" t="s">
        <v>37</v>
      </c>
      <c r="D4455" s="3" t="s">
        <v>298</v>
      </c>
      <c r="E4455" s="3" t="s">
        <v>4816</v>
      </c>
      <c r="F4455" s="3" t="s">
        <v>3</v>
      </c>
      <c r="G4455" s="3" t="s">
        <v>64</v>
      </c>
      <c r="H4455" s="3" t="s">
        <v>54</v>
      </c>
      <c r="I4455" s="3" t="s">
        <v>46</v>
      </c>
      <c r="J4455" s="0" t="n">
        <v>7</v>
      </c>
      <c r="K4455" s="3" t="s">
        <v>32</v>
      </c>
      <c r="L4455" s="3" t="s">
        <v>121</v>
      </c>
      <c r="M4455" s="29" t="n">
        <v>120</v>
      </c>
      <c r="N4455" s="30" t="n">
        <f aca="false">DATE(YEAR(B4455),MONTH(B4455),1)</f>
        <v>46054</v>
      </c>
      <c r="O4455" s="0" t="str">
        <f aca="false">IF(J4455&lt;=2,"0-2 days",IF(J4455&lt;=7,"3-7 days",IF(J4455&lt;=14,"8-14 days",IF(J4455&lt;=21,"15-21 days","22+ days"))))</f>
        <v>3-7 days</v>
      </c>
      <c r="P4455" s="0" t="str">
        <f aca="false">IF(VALUE(LEFT(D4455,2))&lt;10,"Early (7-10 AM)",IF(VALUE(LEFT(D4455,2))&lt;14,"Midday (10 AM-2 PM)",IF(VALUE(LEFT(D4455,2))&lt;16,"Afternoon (2-4 PM)","Late (4-6 PM)")))</f>
        <v>Afternoon (2-4 PM)</v>
      </c>
      <c r="Q4455" s="3" t="n">
        <f aca="false">IF(L4455="No-show",1,0)</f>
        <v>0</v>
      </c>
      <c r="R4455" s="29" t="n">
        <f aca="false">IF(L4455="No-show",M4455,0)</f>
        <v>0</v>
      </c>
    </row>
    <row r="4456" customFormat="false" ht="15" hidden="false" customHeight="false" outlineLevel="0" collapsed="false">
      <c r="A4456" s="0" t="s">
        <v>5204</v>
      </c>
      <c r="B4456" s="28" t="n">
        <v>46066</v>
      </c>
      <c r="C4456" s="3" t="s">
        <v>37</v>
      </c>
      <c r="D4456" s="3" t="s">
        <v>298</v>
      </c>
      <c r="E4456" s="3" t="s">
        <v>5205</v>
      </c>
      <c r="F4456" s="3" t="s">
        <v>8</v>
      </c>
      <c r="G4456" s="3" t="s">
        <v>63</v>
      </c>
      <c r="H4456" s="3" t="s">
        <v>58</v>
      </c>
      <c r="I4456" s="3" t="s">
        <v>43</v>
      </c>
      <c r="J4456" s="0" t="n">
        <v>13</v>
      </c>
      <c r="K4456" s="3" t="s">
        <v>29</v>
      </c>
      <c r="L4456" s="3" t="s">
        <v>217</v>
      </c>
      <c r="M4456" s="29" t="n">
        <v>168</v>
      </c>
      <c r="N4456" s="30" t="n">
        <f aca="false">DATE(YEAR(B4456),MONTH(B4456),1)</f>
        <v>46054</v>
      </c>
      <c r="O4456" s="0" t="str">
        <f aca="false">IF(J4456&lt;=2,"0-2 days",IF(J4456&lt;=7,"3-7 days",IF(J4456&lt;=14,"8-14 days",IF(J4456&lt;=21,"15-21 days","22+ days"))))</f>
        <v>8-14 days</v>
      </c>
      <c r="P4456" s="0" t="str">
        <f aca="false">IF(VALUE(LEFT(D4456,2))&lt;10,"Early (7-10 AM)",IF(VALUE(LEFT(D4456,2))&lt;14,"Midday (10 AM-2 PM)",IF(VALUE(LEFT(D4456,2))&lt;16,"Afternoon (2-4 PM)","Late (4-6 PM)")))</f>
        <v>Afternoon (2-4 PM)</v>
      </c>
      <c r="Q4456" s="3" t="n">
        <f aca="false">IF(L4456="No-show",1,0)</f>
        <v>1</v>
      </c>
      <c r="R4456" s="29" t="n">
        <f aca="false">IF(L4456="No-show",M4456,0)</f>
        <v>168</v>
      </c>
    </row>
    <row r="4457" customFormat="false" ht="15" hidden="false" customHeight="false" outlineLevel="0" collapsed="false">
      <c r="A4457" s="0" t="s">
        <v>5206</v>
      </c>
      <c r="B4457" s="28" t="n">
        <v>46066</v>
      </c>
      <c r="C4457" s="3" t="s">
        <v>37</v>
      </c>
      <c r="D4457" s="3" t="s">
        <v>212</v>
      </c>
      <c r="E4457" s="3" t="s">
        <v>4831</v>
      </c>
      <c r="F4457" s="3" t="s">
        <v>7</v>
      </c>
      <c r="G4457" s="3" t="s">
        <v>64</v>
      </c>
      <c r="H4457" s="3" t="s">
        <v>42</v>
      </c>
      <c r="I4457" s="3" t="s">
        <v>43</v>
      </c>
      <c r="J4457" s="0" t="n">
        <v>4</v>
      </c>
      <c r="K4457" s="3" t="s">
        <v>32</v>
      </c>
      <c r="L4457" s="3" t="s">
        <v>217</v>
      </c>
      <c r="M4457" s="29" t="n">
        <v>72</v>
      </c>
      <c r="N4457" s="30" t="n">
        <f aca="false">DATE(YEAR(B4457),MONTH(B4457),1)</f>
        <v>46054</v>
      </c>
      <c r="O4457" s="0" t="str">
        <f aca="false">IF(J4457&lt;=2,"0-2 days",IF(J4457&lt;=7,"3-7 days",IF(J4457&lt;=14,"8-14 days",IF(J4457&lt;=21,"15-21 days","22+ days"))))</f>
        <v>3-7 days</v>
      </c>
      <c r="P4457" s="0" t="str">
        <f aca="false">IF(VALUE(LEFT(D4457,2))&lt;10,"Early (7-10 AM)",IF(VALUE(LEFT(D4457,2))&lt;14,"Midday (10 AM-2 PM)",IF(VALUE(LEFT(D4457,2))&lt;16,"Afternoon (2-4 PM)","Late (4-6 PM)")))</f>
        <v>Late (4-6 PM)</v>
      </c>
      <c r="Q4457" s="3" t="n">
        <f aca="false">IF(L4457="No-show",1,0)</f>
        <v>1</v>
      </c>
      <c r="R4457" s="29" t="n">
        <f aca="false">IF(L4457="No-show",M4457,0)</f>
        <v>72</v>
      </c>
    </row>
    <row r="4458" customFormat="false" ht="15" hidden="false" customHeight="false" outlineLevel="0" collapsed="false">
      <c r="A4458" s="0" t="s">
        <v>5207</v>
      </c>
      <c r="B4458" s="28" t="n">
        <v>46066</v>
      </c>
      <c r="C4458" s="3" t="s">
        <v>37</v>
      </c>
      <c r="D4458" s="3" t="s">
        <v>212</v>
      </c>
      <c r="E4458" s="3" t="s">
        <v>4422</v>
      </c>
      <c r="F4458" s="3" t="s">
        <v>8</v>
      </c>
      <c r="G4458" s="3" t="s">
        <v>66</v>
      </c>
      <c r="H4458" s="3" t="s">
        <v>58</v>
      </c>
      <c r="I4458" s="3" t="s">
        <v>46</v>
      </c>
      <c r="J4458" s="0" t="n">
        <v>2</v>
      </c>
      <c r="K4458" s="3" t="s">
        <v>32</v>
      </c>
      <c r="L4458" s="3" t="s">
        <v>121</v>
      </c>
      <c r="M4458" s="29" t="n">
        <v>105</v>
      </c>
      <c r="N4458" s="30" t="n">
        <f aca="false">DATE(YEAR(B4458),MONTH(B4458),1)</f>
        <v>46054</v>
      </c>
      <c r="O4458" s="0" t="str">
        <f aca="false">IF(J4458&lt;=2,"0-2 days",IF(J4458&lt;=7,"3-7 days",IF(J4458&lt;=14,"8-14 days",IF(J4458&lt;=21,"15-21 days","22+ days"))))</f>
        <v>0-2 days</v>
      </c>
      <c r="P4458" s="0" t="str">
        <f aca="false">IF(VALUE(LEFT(D4458,2))&lt;10,"Early (7-10 AM)",IF(VALUE(LEFT(D4458,2))&lt;14,"Midday (10 AM-2 PM)",IF(VALUE(LEFT(D4458,2))&lt;16,"Afternoon (2-4 PM)","Late (4-6 PM)")))</f>
        <v>Late (4-6 PM)</v>
      </c>
      <c r="Q4458" s="3" t="n">
        <f aca="false">IF(L4458="No-show",1,0)</f>
        <v>0</v>
      </c>
      <c r="R4458" s="29" t="n">
        <f aca="false">IF(L4458="No-show",M4458,0)</f>
        <v>0</v>
      </c>
    </row>
    <row r="4459" customFormat="false" ht="15" hidden="false" customHeight="false" outlineLevel="0" collapsed="false">
      <c r="A4459" s="0" t="s">
        <v>5208</v>
      </c>
      <c r="B4459" s="28" t="n">
        <v>46066</v>
      </c>
      <c r="C4459" s="3" t="s">
        <v>37</v>
      </c>
      <c r="D4459" s="3" t="s">
        <v>212</v>
      </c>
      <c r="E4459" s="3" t="s">
        <v>4758</v>
      </c>
      <c r="F4459" s="3" t="s">
        <v>8</v>
      </c>
      <c r="G4459" s="3" t="s">
        <v>64</v>
      </c>
      <c r="H4459" s="3" t="s">
        <v>54</v>
      </c>
      <c r="I4459" s="3" t="s">
        <v>46</v>
      </c>
      <c r="J4459" s="0" t="n">
        <v>11</v>
      </c>
      <c r="K4459" s="3" t="s">
        <v>29</v>
      </c>
      <c r="L4459" s="3" t="s">
        <v>121</v>
      </c>
      <c r="M4459" s="29" t="n">
        <v>120</v>
      </c>
      <c r="N4459" s="30" t="n">
        <f aca="false">DATE(YEAR(B4459),MONTH(B4459),1)</f>
        <v>46054</v>
      </c>
      <c r="O4459" s="0" t="str">
        <f aca="false">IF(J4459&lt;=2,"0-2 days",IF(J4459&lt;=7,"3-7 days",IF(J4459&lt;=14,"8-14 days",IF(J4459&lt;=21,"15-21 days","22+ days"))))</f>
        <v>8-14 days</v>
      </c>
      <c r="P4459" s="0" t="str">
        <f aca="false">IF(VALUE(LEFT(D4459,2))&lt;10,"Early (7-10 AM)",IF(VALUE(LEFT(D4459,2))&lt;14,"Midday (10 AM-2 PM)",IF(VALUE(LEFT(D4459,2))&lt;16,"Afternoon (2-4 PM)","Late (4-6 PM)")))</f>
        <v>Late (4-6 PM)</v>
      </c>
      <c r="Q4459" s="3" t="n">
        <f aca="false">IF(L4459="No-show",1,0)</f>
        <v>0</v>
      </c>
      <c r="R4459" s="29" t="n">
        <f aca="false">IF(L4459="No-show",M4459,0)</f>
        <v>0</v>
      </c>
    </row>
    <row r="4460" customFormat="false" ht="15" hidden="false" customHeight="false" outlineLevel="0" collapsed="false">
      <c r="A4460" s="0" t="s">
        <v>5209</v>
      </c>
      <c r="B4460" s="28" t="n">
        <v>46066</v>
      </c>
      <c r="C4460" s="3" t="s">
        <v>37</v>
      </c>
      <c r="D4460" s="3" t="s">
        <v>215</v>
      </c>
      <c r="E4460" s="3" t="s">
        <v>3832</v>
      </c>
      <c r="F4460" s="3" t="s">
        <v>7</v>
      </c>
      <c r="G4460" s="3" t="s">
        <v>64</v>
      </c>
      <c r="H4460" s="3" t="s">
        <v>58</v>
      </c>
      <c r="I4460" s="3" t="s">
        <v>52</v>
      </c>
      <c r="J4460" s="0" t="n">
        <v>13</v>
      </c>
      <c r="K4460" s="3" t="s">
        <v>29</v>
      </c>
      <c r="L4460" s="3" t="s">
        <v>217</v>
      </c>
      <c r="M4460" s="29" t="n">
        <v>105</v>
      </c>
      <c r="N4460" s="30" t="n">
        <f aca="false">DATE(YEAR(B4460),MONTH(B4460),1)</f>
        <v>46054</v>
      </c>
      <c r="O4460" s="0" t="str">
        <f aca="false">IF(J4460&lt;=2,"0-2 days",IF(J4460&lt;=7,"3-7 days",IF(J4460&lt;=14,"8-14 days",IF(J4460&lt;=21,"15-21 days","22+ days"))))</f>
        <v>8-14 days</v>
      </c>
      <c r="P4460" s="0" t="str">
        <f aca="false">IF(VALUE(LEFT(D4460,2))&lt;10,"Early (7-10 AM)",IF(VALUE(LEFT(D4460,2))&lt;14,"Midday (10 AM-2 PM)",IF(VALUE(LEFT(D4460,2))&lt;16,"Afternoon (2-4 PM)","Late (4-6 PM)")))</f>
        <v>Late (4-6 PM)</v>
      </c>
      <c r="Q4460" s="3" t="n">
        <f aca="false">IF(L4460="No-show",1,0)</f>
        <v>1</v>
      </c>
      <c r="R4460" s="29" t="n">
        <f aca="false">IF(L4460="No-show",M4460,0)</f>
        <v>105</v>
      </c>
    </row>
    <row r="4461" customFormat="false" ht="15" hidden="false" customHeight="false" outlineLevel="0" collapsed="false">
      <c r="A4461" s="0" t="s">
        <v>5210</v>
      </c>
      <c r="B4461" s="28" t="n">
        <v>46066</v>
      </c>
      <c r="C4461" s="3" t="s">
        <v>37</v>
      </c>
      <c r="D4461" s="3" t="s">
        <v>215</v>
      </c>
      <c r="E4461" s="3" t="s">
        <v>4982</v>
      </c>
      <c r="F4461" s="3" t="s">
        <v>8</v>
      </c>
      <c r="G4461" s="3" t="s">
        <v>64</v>
      </c>
      <c r="H4461" s="3" t="s">
        <v>58</v>
      </c>
      <c r="I4461" s="3" t="s">
        <v>57</v>
      </c>
      <c r="J4461" s="0" t="n">
        <v>1</v>
      </c>
      <c r="K4461" s="3" t="s">
        <v>29</v>
      </c>
      <c r="L4461" s="3" t="s">
        <v>121</v>
      </c>
      <c r="M4461" s="29" t="n">
        <v>105</v>
      </c>
      <c r="N4461" s="30" t="n">
        <f aca="false">DATE(YEAR(B4461),MONTH(B4461),1)</f>
        <v>46054</v>
      </c>
      <c r="O4461" s="0" t="str">
        <f aca="false">IF(J4461&lt;=2,"0-2 days",IF(J4461&lt;=7,"3-7 days",IF(J4461&lt;=14,"8-14 days",IF(J4461&lt;=21,"15-21 days","22+ days"))))</f>
        <v>0-2 days</v>
      </c>
      <c r="P4461" s="0" t="str">
        <f aca="false">IF(VALUE(LEFT(D4461,2))&lt;10,"Early (7-10 AM)",IF(VALUE(LEFT(D4461,2))&lt;14,"Midday (10 AM-2 PM)",IF(VALUE(LEFT(D4461,2))&lt;16,"Afternoon (2-4 PM)","Late (4-6 PM)")))</f>
        <v>Late (4-6 PM)</v>
      </c>
      <c r="Q4461" s="3" t="n">
        <f aca="false">IF(L4461="No-show",1,0)</f>
        <v>0</v>
      </c>
      <c r="R4461" s="29" t="n">
        <f aca="false">IF(L4461="No-show",M4461,0)</f>
        <v>0</v>
      </c>
    </row>
    <row r="4462" customFormat="false" ht="15" hidden="false" customHeight="false" outlineLevel="0" collapsed="false">
      <c r="A4462" s="0" t="s">
        <v>5211</v>
      </c>
      <c r="B4462" s="28" t="n">
        <v>46066</v>
      </c>
      <c r="C4462" s="3" t="s">
        <v>37</v>
      </c>
      <c r="D4462" s="3" t="s">
        <v>215</v>
      </c>
      <c r="E4462" s="3" t="s">
        <v>5002</v>
      </c>
      <c r="F4462" s="3" t="s">
        <v>7</v>
      </c>
      <c r="G4462" s="3" t="s">
        <v>64</v>
      </c>
      <c r="H4462" s="3" t="s">
        <v>42</v>
      </c>
      <c r="I4462" s="3" t="s">
        <v>43</v>
      </c>
      <c r="J4462" s="0" t="n">
        <v>8</v>
      </c>
      <c r="K4462" s="3" t="s">
        <v>29</v>
      </c>
      <c r="L4462" s="3" t="s">
        <v>121</v>
      </c>
      <c r="M4462" s="29" t="n">
        <v>72</v>
      </c>
      <c r="N4462" s="30" t="n">
        <f aca="false">DATE(YEAR(B4462),MONTH(B4462),1)</f>
        <v>46054</v>
      </c>
      <c r="O4462" s="0" t="str">
        <f aca="false">IF(J4462&lt;=2,"0-2 days",IF(J4462&lt;=7,"3-7 days",IF(J4462&lt;=14,"8-14 days",IF(J4462&lt;=21,"15-21 days","22+ days"))))</f>
        <v>8-14 days</v>
      </c>
      <c r="P4462" s="0" t="str">
        <f aca="false">IF(VALUE(LEFT(D4462,2))&lt;10,"Early (7-10 AM)",IF(VALUE(LEFT(D4462,2))&lt;14,"Midday (10 AM-2 PM)",IF(VALUE(LEFT(D4462,2))&lt;16,"Afternoon (2-4 PM)","Late (4-6 PM)")))</f>
        <v>Late (4-6 PM)</v>
      </c>
      <c r="Q4462" s="3" t="n">
        <f aca="false">IF(L4462="No-show",1,0)</f>
        <v>0</v>
      </c>
      <c r="R4462" s="29" t="n">
        <f aca="false">IF(L4462="No-show",M4462,0)</f>
        <v>0</v>
      </c>
    </row>
    <row r="4463" customFormat="false" ht="15" hidden="false" customHeight="false" outlineLevel="0" collapsed="false">
      <c r="A4463" s="0" t="s">
        <v>5212</v>
      </c>
      <c r="B4463" s="28" t="n">
        <v>46066</v>
      </c>
      <c r="C4463" s="3" t="s">
        <v>37</v>
      </c>
      <c r="D4463" s="3" t="s">
        <v>219</v>
      </c>
      <c r="E4463" s="3" t="s">
        <v>4474</v>
      </c>
      <c r="F4463" s="3" t="s">
        <v>3</v>
      </c>
      <c r="G4463" s="3" t="s">
        <v>65</v>
      </c>
      <c r="H4463" s="3" t="s">
        <v>60</v>
      </c>
      <c r="I4463" s="3" t="s">
        <v>43</v>
      </c>
      <c r="J4463" s="0" t="n">
        <v>2</v>
      </c>
      <c r="K4463" s="3" t="s">
        <v>29</v>
      </c>
      <c r="L4463" s="3" t="s">
        <v>121</v>
      </c>
      <c r="M4463" s="29" t="n">
        <v>216</v>
      </c>
      <c r="N4463" s="30" t="n">
        <f aca="false">DATE(YEAR(B4463),MONTH(B4463),1)</f>
        <v>46054</v>
      </c>
      <c r="O4463" s="0" t="str">
        <f aca="false">IF(J4463&lt;=2,"0-2 days",IF(J4463&lt;=7,"3-7 days",IF(J4463&lt;=14,"8-14 days",IF(J4463&lt;=21,"15-21 days","22+ days"))))</f>
        <v>0-2 days</v>
      </c>
      <c r="P4463" s="0" t="str">
        <f aca="false">IF(VALUE(LEFT(D4463,2))&lt;10,"Early (7-10 AM)",IF(VALUE(LEFT(D4463,2))&lt;14,"Midday (10 AM-2 PM)",IF(VALUE(LEFT(D4463,2))&lt;16,"Afternoon (2-4 PM)","Late (4-6 PM)")))</f>
        <v>Late (4-6 PM)</v>
      </c>
      <c r="Q4463" s="3" t="n">
        <f aca="false">IF(L4463="No-show",1,0)</f>
        <v>0</v>
      </c>
      <c r="R4463" s="29" t="n">
        <f aca="false">IF(L4463="No-show",M4463,0)</f>
        <v>0</v>
      </c>
    </row>
    <row r="4464" customFormat="false" ht="15" hidden="false" customHeight="false" outlineLevel="0" collapsed="false">
      <c r="A4464" s="0" t="s">
        <v>5213</v>
      </c>
      <c r="B4464" s="28" t="n">
        <v>46066</v>
      </c>
      <c r="C4464" s="3" t="s">
        <v>37</v>
      </c>
      <c r="D4464" s="3" t="s">
        <v>222</v>
      </c>
      <c r="E4464" s="3" t="s">
        <v>5214</v>
      </c>
      <c r="F4464" s="3" t="s">
        <v>7</v>
      </c>
      <c r="G4464" s="3" t="s">
        <v>63</v>
      </c>
      <c r="H4464" s="3" t="s">
        <v>58</v>
      </c>
      <c r="I4464" s="3" t="s">
        <v>57</v>
      </c>
      <c r="J4464" s="0" t="n">
        <v>5</v>
      </c>
      <c r="K4464" s="3" t="s">
        <v>29</v>
      </c>
      <c r="L4464" s="3" t="s">
        <v>121</v>
      </c>
      <c r="M4464" s="29" t="n">
        <v>168</v>
      </c>
      <c r="N4464" s="30" t="n">
        <f aca="false">DATE(YEAR(B4464),MONTH(B4464),1)</f>
        <v>46054</v>
      </c>
      <c r="O4464" s="0" t="str">
        <f aca="false">IF(J4464&lt;=2,"0-2 days",IF(J4464&lt;=7,"3-7 days",IF(J4464&lt;=14,"8-14 days",IF(J4464&lt;=21,"15-21 days","22+ days"))))</f>
        <v>3-7 days</v>
      </c>
      <c r="P4464" s="0" t="str">
        <f aca="false">IF(VALUE(LEFT(D4464,2))&lt;10,"Early (7-10 AM)",IF(VALUE(LEFT(D4464,2))&lt;14,"Midday (10 AM-2 PM)",IF(VALUE(LEFT(D4464,2))&lt;16,"Afternoon (2-4 PM)","Late (4-6 PM)")))</f>
        <v>Late (4-6 PM)</v>
      </c>
      <c r="Q4464" s="3" t="n">
        <f aca="false">IF(L4464="No-show",1,0)</f>
        <v>0</v>
      </c>
      <c r="R4464" s="29" t="n">
        <f aca="false">IF(L4464="No-show",M4464,0)</f>
        <v>0</v>
      </c>
    </row>
    <row r="4465" customFormat="false" ht="15" hidden="false" customHeight="false" outlineLevel="0" collapsed="false">
      <c r="A4465" s="0" t="s">
        <v>5215</v>
      </c>
      <c r="B4465" s="28" t="n">
        <v>46066</v>
      </c>
      <c r="C4465" s="3" t="s">
        <v>37</v>
      </c>
      <c r="D4465" s="3" t="s">
        <v>222</v>
      </c>
      <c r="E4465" s="3" t="s">
        <v>4586</v>
      </c>
      <c r="F4465" s="3" t="s">
        <v>7</v>
      </c>
      <c r="G4465" s="3" t="s">
        <v>64</v>
      </c>
      <c r="H4465" s="3" t="s">
        <v>48</v>
      </c>
      <c r="I4465" s="3" t="s">
        <v>43</v>
      </c>
      <c r="J4465" s="0" t="n">
        <v>3</v>
      </c>
      <c r="K4465" s="3" t="s">
        <v>29</v>
      </c>
      <c r="L4465" s="3" t="s">
        <v>121</v>
      </c>
      <c r="M4465" s="29" t="n">
        <v>118</v>
      </c>
      <c r="N4465" s="30" t="n">
        <f aca="false">DATE(YEAR(B4465),MONTH(B4465),1)</f>
        <v>46054</v>
      </c>
      <c r="O4465" s="0" t="str">
        <f aca="false">IF(J4465&lt;=2,"0-2 days",IF(J4465&lt;=7,"3-7 days",IF(J4465&lt;=14,"8-14 days",IF(J4465&lt;=21,"15-21 days","22+ days"))))</f>
        <v>3-7 days</v>
      </c>
      <c r="P4465" s="0" t="str">
        <f aca="false">IF(VALUE(LEFT(D4465,2))&lt;10,"Early (7-10 AM)",IF(VALUE(LEFT(D4465,2))&lt;14,"Midday (10 AM-2 PM)",IF(VALUE(LEFT(D4465,2))&lt;16,"Afternoon (2-4 PM)","Late (4-6 PM)")))</f>
        <v>Late (4-6 PM)</v>
      </c>
      <c r="Q4465" s="3" t="n">
        <f aca="false">IF(L4465="No-show",1,0)</f>
        <v>0</v>
      </c>
      <c r="R4465" s="29" t="n">
        <f aca="false">IF(L4465="No-show",M4465,0)</f>
        <v>0</v>
      </c>
    </row>
    <row r="4466" customFormat="false" ht="15" hidden="false" customHeight="false" outlineLevel="0" collapsed="false">
      <c r="A4466" s="0" t="s">
        <v>5216</v>
      </c>
      <c r="B4466" s="28" t="n">
        <v>46066</v>
      </c>
      <c r="C4466" s="3" t="s">
        <v>37</v>
      </c>
      <c r="D4466" s="3" t="s">
        <v>222</v>
      </c>
      <c r="E4466" s="3" t="s">
        <v>4977</v>
      </c>
      <c r="F4466" s="3" t="s">
        <v>8</v>
      </c>
      <c r="G4466" s="3" t="s">
        <v>64</v>
      </c>
      <c r="H4466" s="3" t="s">
        <v>58</v>
      </c>
      <c r="I4466" s="3" t="s">
        <v>46</v>
      </c>
      <c r="J4466" s="0" t="n">
        <v>5</v>
      </c>
      <c r="K4466" s="3" t="s">
        <v>32</v>
      </c>
      <c r="L4466" s="3" t="s">
        <v>121</v>
      </c>
      <c r="M4466" s="29" t="n">
        <v>105</v>
      </c>
      <c r="N4466" s="30" t="n">
        <f aca="false">DATE(YEAR(B4466),MONTH(B4466),1)</f>
        <v>46054</v>
      </c>
      <c r="O4466" s="0" t="str">
        <f aca="false">IF(J4466&lt;=2,"0-2 days",IF(J4466&lt;=7,"3-7 days",IF(J4466&lt;=14,"8-14 days",IF(J4466&lt;=21,"15-21 days","22+ days"))))</f>
        <v>3-7 days</v>
      </c>
      <c r="P4466" s="0" t="str">
        <f aca="false">IF(VALUE(LEFT(D4466,2))&lt;10,"Early (7-10 AM)",IF(VALUE(LEFT(D4466,2))&lt;14,"Midday (10 AM-2 PM)",IF(VALUE(LEFT(D4466,2))&lt;16,"Afternoon (2-4 PM)","Late (4-6 PM)")))</f>
        <v>Late (4-6 PM)</v>
      </c>
      <c r="Q4466" s="3" t="n">
        <f aca="false">IF(L4466="No-show",1,0)</f>
        <v>0</v>
      </c>
      <c r="R4466" s="29" t="n">
        <f aca="false">IF(L4466="No-show",M4466,0)</f>
        <v>0</v>
      </c>
    </row>
    <row r="4467" customFormat="false" ht="15" hidden="false" customHeight="false" outlineLevel="0" collapsed="false">
      <c r="A4467" s="0" t="s">
        <v>5217</v>
      </c>
      <c r="B4467" s="28" t="n">
        <v>46066</v>
      </c>
      <c r="C4467" s="3" t="s">
        <v>37</v>
      </c>
      <c r="D4467" s="3" t="s">
        <v>222</v>
      </c>
      <c r="E4467" s="3" t="s">
        <v>4922</v>
      </c>
      <c r="F4467" s="3" t="s">
        <v>4</v>
      </c>
      <c r="G4467" s="3" t="s">
        <v>64</v>
      </c>
      <c r="H4467" s="3" t="s">
        <v>51</v>
      </c>
      <c r="I4467" s="3" t="s">
        <v>59</v>
      </c>
      <c r="J4467" s="0" t="n">
        <v>12</v>
      </c>
      <c r="K4467" s="3" t="s">
        <v>29</v>
      </c>
      <c r="L4467" s="3" t="s">
        <v>121</v>
      </c>
      <c r="M4467" s="29" t="n">
        <v>116</v>
      </c>
      <c r="N4467" s="30" t="n">
        <f aca="false">DATE(YEAR(B4467),MONTH(B4467),1)</f>
        <v>46054</v>
      </c>
      <c r="O4467" s="0" t="str">
        <f aca="false">IF(J4467&lt;=2,"0-2 days",IF(J4467&lt;=7,"3-7 days",IF(J4467&lt;=14,"8-14 days",IF(J4467&lt;=21,"15-21 days","22+ days"))))</f>
        <v>8-14 days</v>
      </c>
      <c r="P4467" s="0" t="str">
        <f aca="false">IF(VALUE(LEFT(D4467,2))&lt;10,"Early (7-10 AM)",IF(VALUE(LEFT(D4467,2))&lt;14,"Midday (10 AM-2 PM)",IF(VALUE(LEFT(D4467,2))&lt;16,"Afternoon (2-4 PM)","Late (4-6 PM)")))</f>
        <v>Late (4-6 PM)</v>
      </c>
      <c r="Q4467" s="3" t="n">
        <f aca="false">IF(L4467="No-show",1,0)</f>
        <v>0</v>
      </c>
      <c r="R4467" s="29" t="n">
        <f aca="false">IF(L4467="No-show",M4467,0)</f>
        <v>0</v>
      </c>
    </row>
    <row r="4468" customFormat="false" ht="15" hidden="false" customHeight="false" outlineLevel="0" collapsed="false">
      <c r="A4468" s="0" t="s">
        <v>5218</v>
      </c>
      <c r="B4468" s="28" t="n">
        <v>46066</v>
      </c>
      <c r="C4468" s="3" t="s">
        <v>37</v>
      </c>
      <c r="D4468" s="3" t="s">
        <v>222</v>
      </c>
      <c r="E4468" s="3" t="s">
        <v>4911</v>
      </c>
      <c r="F4468" s="3" t="s">
        <v>3</v>
      </c>
      <c r="G4468" s="3" t="s">
        <v>64</v>
      </c>
      <c r="H4468" s="3" t="s">
        <v>54</v>
      </c>
      <c r="I4468" s="3" t="s">
        <v>52</v>
      </c>
      <c r="J4468" s="0" t="n">
        <v>13</v>
      </c>
      <c r="K4468" s="3" t="s">
        <v>29</v>
      </c>
      <c r="L4468" s="3" t="s">
        <v>121</v>
      </c>
      <c r="M4468" s="29" t="n">
        <v>120</v>
      </c>
      <c r="N4468" s="30" t="n">
        <f aca="false">DATE(YEAR(B4468),MONTH(B4468),1)</f>
        <v>46054</v>
      </c>
      <c r="O4468" s="0" t="str">
        <f aca="false">IF(J4468&lt;=2,"0-2 days",IF(J4468&lt;=7,"3-7 days",IF(J4468&lt;=14,"8-14 days",IF(J4468&lt;=21,"15-21 days","22+ days"))))</f>
        <v>8-14 days</v>
      </c>
      <c r="P4468" s="0" t="str">
        <f aca="false">IF(VALUE(LEFT(D4468,2))&lt;10,"Early (7-10 AM)",IF(VALUE(LEFT(D4468,2))&lt;14,"Midday (10 AM-2 PM)",IF(VALUE(LEFT(D4468,2))&lt;16,"Afternoon (2-4 PM)","Late (4-6 PM)")))</f>
        <v>Late (4-6 PM)</v>
      </c>
      <c r="Q4468" s="3" t="n">
        <f aca="false">IF(L4468="No-show",1,0)</f>
        <v>0</v>
      </c>
      <c r="R4468" s="29" t="n">
        <f aca="false">IF(L4468="No-show",M4468,0)</f>
        <v>0</v>
      </c>
    </row>
    <row r="4469" customFormat="false" ht="15" hidden="false" customHeight="false" outlineLevel="0" collapsed="false">
      <c r="A4469" s="0" t="s">
        <v>5219</v>
      </c>
      <c r="B4469" s="28" t="n">
        <v>46066</v>
      </c>
      <c r="C4469" s="3" t="s">
        <v>37</v>
      </c>
      <c r="D4469" s="3" t="s">
        <v>222</v>
      </c>
      <c r="E4469" s="3" t="s">
        <v>3686</v>
      </c>
      <c r="F4469" s="3" t="s">
        <v>3</v>
      </c>
      <c r="G4469" s="3" t="s">
        <v>66</v>
      </c>
      <c r="H4469" s="3" t="s">
        <v>54</v>
      </c>
      <c r="I4469" s="3" t="s">
        <v>52</v>
      </c>
      <c r="J4469" s="0" t="n">
        <v>7</v>
      </c>
      <c r="K4469" s="3" t="s">
        <v>32</v>
      </c>
      <c r="L4469" s="3" t="s">
        <v>121</v>
      </c>
      <c r="M4469" s="29" t="n">
        <v>120</v>
      </c>
      <c r="N4469" s="30" t="n">
        <f aca="false">DATE(YEAR(B4469),MONTH(B4469),1)</f>
        <v>46054</v>
      </c>
      <c r="O4469" s="0" t="str">
        <f aca="false">IF(J4469&lt;=2,"0-2 days",IF(J4469&lt;=7,"3-7 days",IF(J4469&lt;=14,"8-14 days",IF(J4469&lt;=21,"15-21 days","22+ days"))))</f>
        <v>3-7 days</v>
      </c>
      <c r="P4469" s="0" t="str">
        <f aca="false">IF(VALUE(LEFT(D4469,2))&lt;10,"Early (7-10 AM)",IF(VALUE(LEFT(D4469,2))&lt;14,"Midday (10 AM-2 PM)",IF(VALUE(LEFT(D4469,2))&lt;16,"Afternoon (2-4 PM)","Late (4-6 PM)")))</f>
        <v>Late (4-6 PM)</v>
      </c>
      <c r="Q4469" s="3" t="n">
        <f aca="false">IF(L4469="No-show",1,0)</f>
        <v>0</v>
      </c>
      <c r="R4469" s="29" t="n">
        <f aca="false">IF(L4469="No-show",M4469,0)</f>
        <v>0</v>
      </c>
    </row>
    <row r="4470" customFormat="false" ht="15" hidden="false" customHeight="false" outlineLevel="0" collapsed="false">
      <c r="A4470" s="0" t="s">
        <v>5220</v>
      </c>
      <c r="B4470" s="28" t="n">
        <v>46069</v>
      </c>
      <c r="C4470" s="3" t="s">
        <v>27</v>
      </c>
      <c r="D4470" s="3" t="s">
        <v>119</v>
      </c>
      <c r="E4470" s="3" t="s">
        <v>4942</v>
      </c>
      <c r="F4470" s="3" t="s">
        <v>8</v>
      </c>
      <c r="G4470" s="3" t="s">
        <v>64</v>
      </c>
      <c r="H4470" s="3" t="s">
        <v>60</v>
      </c>
      <c r="I4470" s="3" t="s">
        <v>43</v>
      </c>
      <c r="J4470" s="0" t="n">
        <v>5</v>
      </c>
      <c r="K4470" s="3" t="s">
        <v>29</v>
      </c>
      <c r="L4470" s="3" t="s">
        <v>217</v>
      </c>
      <c r="M4470" s="29" t="n">
        <v>135</v>
      </c>
      <c r="N4470" s="30" t="n">
        <f aca="false">DATE(YEAR(B4470),MONTH(B4470),1)</f>
        <v>46054</v>
      </c>
      <c r="O4470" s="0" t="str">
        <f aca="false">IF(J4470&lt;=2,"0-2 days",IF(J4470&lt;=7,"3-7 days",IF(J4470&lt;=14,"8-14 days",IF(J4470&lt;=21,"15-21 days","22+ days"))))</f>
        <v>3-7 days</v>
      </c>
      <c r="P4470" s="0" t="str">
        <f aca="false">IF(VALUE(LEFT(D4470,2))&lt;10,"Early (7-10 AM)",IF(VALUE(LEFT(D4470,2))&lt;14,"Midday (10 AM-2 PM)",IF(VALUE(LEFT(D4470,2))&lt;16,"Afternoon (2-4 PM)","Late (4-6 PM)")))</f>
        <v>Early (7-10 AM)</v>
      </c>
      <c r="Q4470" s="3" t="n">
        <f aca="false">IF(L4470="No-show",1,0)</f>
        <v>1</v>
      </c>
      <c r="R4470" s="29" t="n">
        <f aca="false">IF(L4470="No-show",M4470,0)</f>
        <v>135</v>
      </c>
    </row>
    <row r="4471" customFormat="false" ht="15" hidden="false" customHeight="false" outlineLevel="0" collapsed="false">
      <c r="A4471" s="0" t="s">
        <v>5221</v>
      </c>
      <c r="B4471" s="28" t="n">
        <v>46069</v>
      </c>
      <c r="C4471" s="3" t="s">
        <v>27</v>
      </c>
      <c r="D4471" s="3" t="s">
        <v>119</v>
      </c>
      <c r="E4471" s="3" t="s">
        <v>5222</v>
      </c>
      <c r="F4471" s="3" t="s">
        <v>7</v>
      </c>
      <c r="G4471" s="3" t="s">
        <v>63</v>
      </c>
      <c r="H4471" s="3" t="s">
        <v>51</v>
      </c>
      <c r="I4471" s="3" t="s">
        <v>43</v>
      </c>
      <c r="J4471" s="0" t="n">
        <v>18</v>
      </c>
      <c r="K4471" s="3" t="s">
        <v>32</v>
      </c>
      <c r="L4471" s="3" t="s">
        <v>121</v>
      </c>
      <c r="M4471" s="29" t="n">
        <v>185.6</v>
      </c>
      <c r="N4471" s="30" t="n">
        <f aca="false">DATE(YEAR(B4471),MONTH(B4471),1)</f>
        <v>46054</v>
      </c>
      <c r="O4471" s="0" t="str">
        <f aca="false">IF(J4471&lt;=2,"0-2 days",IF(J4471&lt;=7,"3-7 days",IF(J4471&lt;=14,"8-14 days",IF(J4471&lt;=21,"15-21 days","22+ days"))))</f>
        <v>15-21 days</v>
      </c>
      <c r="P4471" s="0" t="str">
        <f aca="false">IF(VALUE(LEFT(D4471,2))&lt;10,"Early (7-10 AM)",IF(VALUE(LEFT(D4471,2))&lt;14,"Midday (10 AM-2 PM)",IF(VALUE(LEFT(D4471,2))&lt;16,"Afternoon (2-4 PM)","Late (4-6 PM)")))</f>
        <v>Early (7-10 AM)</v>
      </c>
      <c r="Q4471" s="3" t="n">
        <f aca="false">IF(L4471="No-show",1,0)</f>
        <v>0</v>
      </c>
      <c r="R4471" s="29" t="n">
        <f aca="false">IF(L4471="No-show",M4471,0)</f>
        <v>0</v>
      </c>
    </row>
    <row r="4472" customFormat="false" ht="15" hidden="false" customHeight="false" outlineLevel="0" collapsed="false">
      <c r="A4472" s="0" t="s">
        <v>5223</v>
      </c>
      <c r="B4472" s="28" t="n">
        <v>46069</v>
      </c>
      <c r="C4472" s="3" t="s">
        <v>27</v>
      </c>
      <c r="D4472" s="3" t="s">
        <v>119</v>
      </c>
      <c r="E4472" s="3" t="s">
        <v>4630</v>
      </c>
      <c r="F4472" s="3" t="s">
        <v>3</v>
      </c>
      <c r="G4472" s="3" t="s">
        <v>66</v>
      </c>
      <c r="H4472" s="3" t="s">
        <v>58</v>
      </c>
      <c r="I4472" s="3" t="s">
        <v>52</v>
      </c>
      <c r="J4472" s="0" t="n">
        <v>10</v>
      </c>
      <c r="K4472" s="3" t="s">
        <v>29</v>
      </c>
      <c r="L4472" s="3" t="s">
        <v>121</v>
      </c>
      <c r="M4472" s="29" t="n">
        <v>105</v>
      </c>
      <c r="N4472" s="30" t="n">
        <f aca="false">DATE(YEAR(B4472),MONTH(B4472),1)</f>
        <v>46054</v>
      </c>
      <c r="O4472" s="0" t="str">
        <f aca="false">IF(J4472&lt;=2,"0-2 days",IF(J4472&lt;=7,"3-7 days",IF(J4472&lt;=14,"8-14 days",IF(J4472&lt;=21,"15-21 days","22+ days"))))</f>
        <v>8-14 days</v>
      </c>
      <c r="P4472" s="0" t="str">
        <f aca="false">IF(VALUE(LEFT(D4472,2))&lt;10,"Early (7-10 AM)",IF(VALUE(LEFT(D4472,2))&lt;14,"Midday (10 AM-2 PM)",IF(VALUE(LEFT(D4472,2))&lt;16,"Afternoon (2-4 PM)","Late (4-6 PM)")))</f>
        <v>Early (7-10 AM)</v>
      </c>
      <c r="Q4472" s="3" t="n">
        <f aca="false">IF(L4472="No-show",1,0)</f>
        <v>0</v>
      </c>
      <c r="R4472" s="29" t="n">
        <f aca="false">IF(L4472="No-show",M4472,0)</f>
        <v>0</v>
      </c>
    </row>
    <row r="4473" customFormat="false" ht="15" hidden="false" customHeight="false" outlineLevel="0" collapsed="false">
      <c r="A4473" s="0" t="s">
        <v>5224</v>
      </c>
      <c r="B4473" s="28" t="n">
        <v>46069</v>
      </c>
      <c r="C4473" s="3" t="s">
        <v>27</v>
      </c>
      <c r="D4473" s="3" t="s">
        <v>119</v>
      </c>
      <c r="E4473" s="3" t="s">
        <v>4426</v>
      </c>
      <c r="F4473" s="3" t="s">
        <v>4</v>
      </c>
      <c r="G4473" s="3" t="s">
        <v>65</v>
      </c>
      <c r="H4473" s="3" t="s">
        <v>58</v>
      </c>
      <c r="I4473" s="3" t="s">
        <v>46</v>
      </c>
      <c r="J4473" s="0" t="n">
        <v>7</v>
      </c>
      <c r="K4473" s="3" t="s">
        <v>29</v>
      </c>
      <c r="L4473" s="3" t="s">
        <v>121</v>
      </c>
      <c r="M4473" s="29" t="n">
        <v>168</v>
      </c>
      <c r="N4473" s="30" t="n">
        <f aca="false">DATE(YEAR(B4473),MONTH(B4473),1)</f>
        <v>46054</v>
      </c>
      <c r="O4473" s="0" t="str">
        <f aca="false">IF(J4473&lt;=2,"0-2 days",IF(J4473&lt;=7,"3-7 days",IF(J4473&lt;=14,"8-14 days",IF(J4473&lt;=21,"15-21 days","22+ days"))))</f>
        <v>3-7 days</v>
      </c>
      <c r="P4473" s="0" t="str">
        <f aca="false">IF(VALUE(LEFT(D4473,2))&lt;10,"Early (7-10 AM)",IF(VALUE(LEFT(D4473,2))&lt;14,"Midday (10 AM-2 PM)",IF(VALUE(LEFT(D4473,2))&lt;16,"Afternoon (2-4 PM)","Late (4-6 PM)")))</f>
        <v>Early (7-10 AM)</v>
      </c>
      <c r="Q4473" s="3" t="n">
        <f aca="false">IF(L4473="No-show",1,0)</f>
        <v>0</v>
      </c>
      <c r="R4473" s="29" t="n">
        <f aca="false">IF(L4473="No-show",M4473,0)</f>
        <v>0</v>
      </c>
    </row>
    <row r="4474" customFormat="false" ht="15" hidden="false" customHeight="false" outlineLevel="0" collapsed="false">
      <c r="A4474" s="0" t="s">
        <v>5225</v>
      </c>
      <c r="B4474" s="28" t="n">
        <v>46069</v>
      </c>
      <c r="C4474" s="3" t="s">
        <v>27</v>
      </c>
      <c r="D4474" s="3" t="s">
        <v>125</v>
      </c>
      <c r="E4474" s="3" t="s">
        <v>4977</v>
      </c>
      <c r="F4474" s="3" t="s">
        <v>8</v>
      </c>
      <c r="G4474" s="3" t="s">
        <v>64</v>
      </c>
      <c r="H4474" s="3" t="s">
        <v>58</v>
      </c>
      <c r="I4474" s="3" t="s">
        <v>46</v>
      </c>
      <c r="J4474" s="0" t="n">
        <v>4</v>
      </c>
      <c r="K4474" s="3" t="s">
        <v>29</v>
      </c>
      <c r="L4474" s="3" t="s">
        <v>121</v>
      </c>
      <c r="M4474" s="29" t="n">
        <v>105</v>
      </c>
      <c r="N4474" s="30" t="n">
        <f aca="false">DATE(YEAR(B4474),MONTH(B4474),1)</f>
        <v>46054</v>
      </c>
      <c r="O4474" s="0" t="str">
        <f aca="false">IF(J4474&lt;=2,"0-2 days",IF(J4474&lt;=7,"3-7 days",IF(J4474&lt;=14,"8-14 days",IF(J4474&lt;=21,"15-21 days","22+ days"))))</f>
        <v>3-7 days</v>
      </c>
      <c r="P4474" s="0" t="str">
        <f aca="false">IF(VALUE(LEFT(D4474,2))&lt;10,"Early (7-10 AM)",IF(VALUE(LEFT(D4474,2))&lt;14,"Midday (10 AM-2 PM)",IF(VALUE(LEFT(D4474,2))&lt;16,"Afternoon (2-4 PM)","Late (4-6 PM)")))</f>
        <v>Early (7-10 AM)</v>
      </c>
      <c r="Q4474" s="3" t="n">
        <f aca="false">IF(L4474="No-show",1,0)</f>
        <v>0</v>
      </c>
      <c r="R4474" s="29" t="n">
        <f aca="false">IF(L4474="No-show",M4474,0)</f>
        <v>0</v>
      </c>
    </row>
    <row r="4475" customFormat="false" ht="15" hidden="false" customHeight="false" outlineLevel="0" collapsed="false">
      <c r="A4475" s="0" t="s">
        <v>5226</v>
      </c>
      <c r="B4475" s="28" t="n">
        <v>46069</v>
      </c>
      <c r="C4475" s="3" t="s">
        <v>27</v>
      </c>
      <c r="D4475" s="3" t="s">
        <v>125</v>
      </c>
      <c r="E4475" s="3" t="s">
        <v>4635</v>
      </c>
      <c r="F4475" s="3" t="s">
        <v>3</v>
      </c>
      <c r="G4475" s="3" t="s">
        <v>64</v>
      </c>
      <c r="H4475" s="3" t="s">
        <v>42</v>
      </c>
      <c r="I4475" s="3" t="s">
        <v>43</v>
      </c>
      <c r="J4475" s="0" t="n">
        <v>1</v>
      </c>
      <c r="K4475" s="3" t="s">
        <v>29</v>
      </c>
      <c r="L4475" s="3" t="s">
        <v>121</v>
      </c>
      <c r="M4475" s="29" t="n">
        <v>72</v>
      </c>
      <c r="N4475" s="30" t="n">
        <f aca="false">DATE(YEAR(B4475),MONTH(B4475),1)</f>
        <v>46054</v>
      </c>
      <c r="O4475" s="0" t="str">
        <f aca="false">IF(J4475&lt;=2,"0-2 days",IF(J4475&lt;=7,"3-7 days",IF(J4475&lt;=14,"8-14 days",IF(J4475&lt;=21,"15-21 days","22+ days"))))</f>
        <v>0-2 days</v>
      </c>
      <c r="P4475" s="0" t="str">
        <f aca="false">IF(VALUE(LEFT(D4475,2))&lt;10,"Early (7-10 AM)",IF(VALUE(LEFT(D4475,2))&lt;14,"Midday (10 AM-2 PM)",IF(VALUE(LEFT(D4475,2))&lt;16,"Afternoon (2-4 PM)","Late (4-6 PM)")))</f>
        <v>Early (7-10 AM)</v>
      </c>
      <c r="Q4475" s="3" t="n">
        <f aca="false">IF(L4475="No-show",1,0)</f>
        <v>0</v>
      </c>
      <c r="R4475" s="29" t="n">
        <f aca="false">IF(L4475="No-show",M4475,0)</f>
        <v>0</v>
      </c>
    </row>
    <row r="4476" customFormat="false" ht="15" hidden="false" customHeight="false" outlineLevel="0" collapsed="false">
      <c r="A4476" s="0" t="s">
        <v>5227</v>
      </c>
      <c r="B4476" s="28" t="n">
        <v>46069</v>
      </c>
      <c r="C4476" s="3" t="s">
        <v>27</v>
      </c>
      <c r="D4476" s="3" t="s">
        <v>125</v>
      </c>
      <c r="E4476" s="3" t="s">
        <v>4464</v>
      </c>
      <c r="F4476" s="3" t="s">
        <v>3</v>
      </c>
      <c r="G4476" s="3" t="s">
        <v>64</v>
      </c>
      <c r="H4476" s="3" t="s">
        <v>58</v>
      </c>
      <c r="I4476" s="3" t="s">
        <v>43</v>
      </c>
      <c r="J4476" s="0" t="n">
        <v>6</v>
      </c>
      <c r="K4476" s="3" t="s">
        <v>29</v>
      </c>
      <c r="L4476" s="3" t="s">
        <v>121</v>
      </c>
      <c r="M4476" s="29" t="n">
        <v>105</v>
      </c>
      <c r="N4476" s="30" t="n">
        <f aca="false">DATE(YEAR(B4476),MONTH(B4476),1)</f>
        <v>46054</v>
      </c>
      <c r="O4476" s="0" t="str">
        <f aca="false">IF(J4476&lt;=2,"0-2 days",IF(J4476&lt;=7,"3-7 days",IF(J4476&lt;=14,"8-14 days",IF(J4476&lt;=21,"15-21 days","22+ days"))))</f>
        <v>3-7 days</v>
      </c>
      <c r="P4476" s="0" t="str">
        <f aca="false">IF(VALUE(LEFT(D4476,2))&lt;10,"Early (7-10 AM)",IF(VALUE(LEFT(D4476,2))&lt;14,"Midday (10 AM-2 PM)",IF(VALUE(LEFT(D4476,2))&lt;16,"Afternoon (2-4 PM)","Late (4-6 PM)")))</f>
        <v>Early (7-10 AM)</v>
      </c>
      <c r="Q4476" s="3" t="n">
        <f aca="false">IF(L4476="No-show",1,0)</f>
        <v>0</v>
      </c>
      <c r="R4476" s="29" t="n">
        <f aca="false">IF(L4476="No-show",M4476,0)</f>
        <v>0</v>
      </c>
    </row>
    <row r="4477" customFormat="false" ht="15" hidden="false" customHeight="false" outlineLevel="0" collapsed="false">
      <c r="A4477" s="0" t="s">
        <v>5228</v>
      </c>
      <c r="B4477" s="28" t="n">
        <v>46069</v>
      </c>
      <c r="C4477" s="3" t="s">
        <v>27</v>
      </c>
      <c r="D4477" s="3" t="s">
        <v>135</v>
      </c>
      <c r="E4477" s="3" t="s">
        <v>3876</v>
      </c>
      <c r="F4477" s="3" t="s">
        <v>4</v>
      </c>
      <c r="G4477" s="3" t="s">
        <v>66</v>
      </c>
      <c r="H4477" s="3" t="s">
        <v>58</v>
      </c>
      <c r="I4477" s="3" t="s">
        <v>43</v>
      </c>
      <c r="J4477" s="0" t="n">
        <v>3</v>
      </c>
      <c r="K4477" s="3" t="s">
        <v>29</v>
      </c>
      <c r="L4477" s="3" t="s">
        <v>129</v>
      </c>
      <c r="M4477" s="29" t="n">
        <v>105</v>
      </c>
      <c r="N4477" s="30" t="n">
        <f aca="false">DATE(YEAR(B4477),MONTH(B4477),1)</f>
        <v>46054</v>
      </c>
      <c r="O4477" s="0" t="str">
        <f aca="false">IF(J4477&lt;=2,"0-2 days",IF(J4477&lt;=7,"3-7 days",IF(J4477&lt;=14,"8-14 days",IF(J4477&lt;=21,"15-21 days","22+ days"))))</f>
        <v>3-7 days</v>
      </c>
      <c r="P4477" s="0" t="str">
        <f aca="false">IF(VALUE(LEFT(D4477,2))&lt;10,"Early (7-10 AM)",IF(VALUE(LEFT(D4477,2))&lt;14,"Midday (10 AM-2 PM)",IF(VALUE(LEFT(D4477,2))&lt;16,"Afternoon (2-4 PM)","Late (4-6 PM)")))</f>
        <v>Early (7-10 AM)</v>
      </c>
      <c r="Q4477" s="3" t="n">
        <f aca="false">IF(L4477="No-show",1,0)</f>
        <v>0</v>
      </c>
      <c r="R4477" s="29" t="n">
        <f aca="false">IF(L4477="No-show",M4477,0)</f>
        <v>0</v>
      </c>
    </row>
    <row r="4478" customFormat="false" ht="15" hidden="false" customHeight="false" outlineLevel="0" collapsed="false">
      <c r="A4478" s="0" t="s">
        <v>5229</v>
      </c>
      <c r="B4478" s="28" t="n">
        <v>46069</v>
      </c>
      <c r="C4478" s="3" t="s">
        <v>27</v>
      </c>
      <c r="D4478" s="3" t="s">
        <v>135</v>
      </c>
      <c r="E4478" s="3" t="s">
        <v>5188</v>
      </c>
      <c r="F4478" s="3" t="s">
        <v>7</v>
      </c>
      <c r="G4478" s="3" t="s">
        <v>64</v>
      </c>
      <c r="H4478" s="3" t="s">
        <v>56</v>
      </c>
      <c r="I4478" s="3" t="s">
        <v>57</v>
      </c>
      <c r="J4478" s="0" t="n">
        <v>0</v>
      </c>
      <c r="K4478" s="3" t="s">
        <v>32</v>
      </c>
      <c r="L4478" s="3" t="s">
        <v>121</v>
      </c>
      <c r="M4478" s="29" t="n">
        <v>115</v>
      </c>
      <c r="N4478" s="30" t="n">
        <f aca="false">DATE(YEAR(B4478),MONTH(B4478),1)</f>
        <v>46054</v>
      </c>
      <c r="O4478" s="0" t="str">
        <f aca="false">IF(J4478&lt;=2,"0-2 days",IF(J4478&lt;=7,"3-7 days",IF(J4478&lt;=14,"8-14 days",IF(J4478&lt;=21,"15-21 days","22+ days"))))</f>
        <v>0-2 days</v>
      </c>
      <c r="P4478" s="0" t="str">
        <f aca="false">IF(VALUE(LEFT(D4478,2))&lt;10,"Early (7-10 AM)",IF(VALUE(LEFT(D4478,2))&lt;14,"Midday (10 AM-2 PM)",IF(VALUE(LEFT(D4478,2))&lt;16,"Afternoon (2-4 PM)","Late (4-6 PM)")))</f>
        <v>Early (7-10 AM)</v>
      </c>
      <c r="Q4478" s="3" t="n">
        <f aca="false">IF(L4478="No-show",1,0)</f>
        <v>0</v>
      </c>
      <c r="R4478" s="29" t="n">
        <f aca="false">IF(L4478="No-show",M4478,0)</f>
        <v>0</v>
      </c>
    </row>
    <row r="4479" customFormat="false" ht="15" hidden="false" customHeight="false" outlineLevel="0" collapsed="false">
      <c r="A4479" s="0" t="s">
        <v>5230</v>
      </c>
      <c r="B4479" s="28" t="n">
        <v>46069</v>
      </c>
      <c r="C4479" s="3" t="s">
        <v>27</v>
      </c>
      <c r="D4479" s="3" t="s">
        <v>135</v>
      </c>
      <c r="E4479" s="3" t="s">
        <v>4228</v>
      </c>
      <c r="F4479" s="3" t="s">
        <v>4</v>
      </c>
      <c r="G4479" s="3" t="s">
        <v>66</v>
      </c>
      <c r="H4479" s="3" t="s">
        <v>58</v>
      </c>
      <c r="I4479" s="3" t="s">
        <v>43</v>
      </c>
      <c r="J4479" s="0" t="n">
        <v>5</v>
      </c>
      <c r="K4479" s="3" t="s">
        <v>29</v>
      </c>
      <c r="L4479" s="3" t="s">
        <v>121</v>
      </c>
      <c r="M4479" s="29" t="n">
        <v>105</v>
      </c>
      <c r="N4479" s="30" t="n">
        <f aca="false">DATE(YEAR(B4479),MONTH(B4479),1)</f>
        <v>46054</v>
      </c>
      <c r="O4479" s="0" t="str">
        <f aca="false">IF(J4479&lt;=2,"0-2 days",IF(J4479&lt;=7,"3-7 days",IF(J4479&lt;=14,"8-14 days",IF(J4479&lt;=21,"15-21 days","22+ days"))))</f>
        <v>3-7 days</v>
      </c>
      <c r="P4479" s="0" t="str">
        <f aca="false">IF(VALUE(LEFT(D4479,2))&lt;10,"Early (7-10 AM)",IF(VALUE(LEFT(D4479,2))&lt;14,"Midday (10 AM-2 PM)",IF(VALUE(LEFT(D4479,2))&lt;16,"Afternoon (2-4 PM)","Late (4-6 PM)")))</f>
        <v>Early (7-10 AM)</v>
      </c>
      <c r="Q4479" s="3" t="n">
        <f aca="false">IF(L4479="No-show",1,0)</f>
        <v>0</v>
      </c>
      <c r="R4479" s="29" t="n">
        <f aca="false">IF(L4479="No-show",M4479,0)</f>
        <v>0</v>
      </c>
    </row>
    <row r="4480" customFormat="false" ht="15" hidden="false" customHeight="false" outlineLevel="0" collapsed="false">
      <c r="A4480" s="0" t="s">
        <v>5231</v>
      </c>
      <c r="B4480" s="28" t="n">
        <v>46069</v>
      </c>
      <c r="C4480" s="3" t="s">
        <v>27</v>
      </c>
      <c r="D4480" s="3" t="s">
        <v>135</v>
      </c>
      <c r="E4480" s="3" t="s">
        <v>4697</v>
      </c>
      <c r="F4480" s="3" t="s">
        <v>3</v>
      </c>
      <c r="G4480" s="3" t="s">
        <v>64</v>
      </c>
      <c r="H4480" s="3" t="s">
        <v>58</v>
      </c>
      <c r="I4480" s="3" t="s">
        <v>46</v>
      </c>
      <c r="J4480" s="0" t="n">
        <v>4</v>
      </c>
      <c r="K4480" s="3" t="s">
        <v>29</v>
      </c>
      <c r="L4480" s="3" t="s">
        <v>121</v>
      </c>
      <c r="M4480" s="29" t="n">
        <v>105</v>
      </c>
      <c r="N4480" s="30" t="n">
        <f aca="false">DATE(YEAR(B4480),MONTH(B4480),1)</f>
        <v>46054</v>
      </c>
      <c r="O4480" s="0" t="str">
        <f aca="false">IF(J4480&lt;=2,"0-2 days",IF(J4480&lt;=7,"3-7 days",IF(J4480&lt;=14,"8-14 days",IF(J4480&lt;=21,"15-21 days","22+ days"))))</f>
        <v>3-7 days</v>
      </c>
      <c r="P4480" s="0" t="str">
        <f aca="false">IF(VALUE(LEFT(D4480,2))&lt;10,"Early (7-10 AM)",IF(VALUE(LEFT(D4480,2))&lt;14,"Midday (10 AM-2 PM)",IF(VALUE(LEFT(D4480,2))&lt;16,"Afternoon (2-4 PM)","Late (4-6 PM)")))</f>
        <v>Early (7-10 AM)</v>
      </c>
      <c r="Q4480" s="3" t="n">
        <f aca="false">IF(L4480="No-show",1,0)</f>
        <v>0</v>
      </c>
      <c r="R4480" s="29" t="n">
        <f aca="false">IF(L4480="No-show",M4480,0)</f>
        <v>0</v>
      </c>
    </row>
    <row r="4481" customFormat="false" ht="15" hidden="false" customHeight="false" outlineLevel="0" collapsed="false">
      <c r="A4481" s="0" t="s">
        <v>5232</v>
      </c>
      <c r="B4481" s="28" t="n">
        <v>46069</v>
      </c>
      <c r="C4481" s="3" t="s">
        <v>27</v>
      </c>
      <c r="D4481" s="3" t="s">
        <v>135</v>
      </c>
      <c r="E4481" s="3" t="s">
        <v>4982</v>
      </c>
      <c r="F4481" s="3" t="s">
        <v>8</v>
      </c>
      <c r="G4481" s="3" t="s">
        <v>64</v>
      </c>
      <c r="H4481" s="3" t="s">
        <v>58</v>
      </c>
      <c r="I4481" s="3" t="s">
        <v>57</v>
      </c>
      <c r="J4481" s="0" t="n">
        <v>7</v>
      </c>
      <c r="K4481" s="3" t="s">
        <v>29</v>
      </c>
      <c r="L4481" s="3" t="s">
        <v>121</v>
      </c>
      <c r="M4481" s="29" t="n">
        <v>105</v>
      </c>
      <c r="N4481" s="30" t="n">
        <f aca="false">DATE(YEAR(B4481),MONTH(B4481),1)</f>
        <v>46054</v>
      </c>
      <c r="O4481" s="0" t="str">
        <f aca="false">IF(J4481&lt;=2,"0-2 days",IF(J4481&lt;=7,"3-7 days",IF(J4481&lt;=14,"8-14 days",IF(J4481&lt;=21,"15-21 days","22+ days"))))</f>
        <v>3-7 days</v>
      </c>
      <c r="P4481" s="0" t="str">
        <f aca="false">IF(VALUE(LEFT(D4481,2))&lt;10,"Early (7-10 AM)",IF(VALUE(LEFT(D4481,2))&lt;14,"Midday (10 AM-2 PM)",IF(VALUE(LEFT(D4481,2))&lt;16,"Afternoon (2-4 PM)","Late (4-6 PM)")))</f>
        <v>Early (7-10 AM)</v>
      </c>
      <c r="Q4481" s="3" t="n">
        <f aca="false">IF(L4481="No-show",1,0)</f>
        <v>0</v>
      </c>
      <c r="R4481" s="29" t="n">
        <f aca="false">IF(L4481="No-show",M4481,0)</f>
        <v>0</v>
      </c>
    </row>
    <row r="4482" customFormat="false" ht="15" hidden="false" customHeight="false" outlineLevel="0" collapsed="false">
      <c r="A4482" s="0" t="s">
        <v>5233</v>
      </c>
      <c r="B4482" s="28" t="n">
        <v>46069</v>
      </c>
      <c r="C4482" s="3" t="s">
        <v>27</v>
      </c>
      <c r="D4482" s="3" t="s">
        <v>235</v>
      </c>
      <c r="E4482" s="3" t="s">
        <v>4611</v>
      </c>
      <c r="F4482" s="3" t="s">
        <v>8</v>
      </c>
      <c r="G4482" s="3" t="s">
        <v>64</v>
      </c>
      <c r="H4482" s="3" t="s">
        <v>60</v>
      </c>
      <c r="I4482" s="3" t="s">
        <v>52</v>
      </c>
      <c r="J4482" s="0" t="n">
        <v>9</v>
      </c>
      <c r="K4482" s="3" t="s">
        <v>29</v>
      </c>
      <c r="L4482" s="3" t="s">
        <v>121</v>
      </c>
      <c r="M4482" s="29" t="n">
        <v>135</v>
      </c>
      <c r="N4482" s="30" t="n">
        <f aca="false">DATE(YEAR(B4482),MONTH(B4482),1)</f>
        <v>46054</v>
      </c>
      <c r="O4482" s="0" t="str">
        <f aca="false">IF(J4482&lt;=2,"0-2 days",IF(J4482&lt;=7,"3-7 days",IF(J4482&lt;=14,"8-14 days",IF(J4482&lt;=21,"15-21 days","22+ days"))))</f>
        <v>8-14 days</v>
      </c>
      <c r="P4482" s="0" t="str">
        <f aca="false">IF(VALUE(LEFT(D4482,2))&lt;10,"Early (7-10 AM)",IF(VALUE(LEFT(D4482,2))&lt;14,"Midday (10 AM-2 PM)",IF(VALUE(LEFT(D4482,2))&lt;16,"Afternoon (2-4 PM)","Late (4-6 PM)")))</f>
        <v>Early (7-10 AM)</v>
      </c>
      <c r="Q4482" s="3" t="n">
        <f aca="false">IF(L4482="No-show",1,0)</f>
        <v>0</v>
      </c>
      <c r="R4482" s="29" t="n">
        <f aca="false">IF(L4482="No-show",M4482,0)</f>
        <v>0</v>
      </c>
    </row>
    <row r="4483" customFormat="false" ht="15" hidden="false" customHeight="false" outlineLevel="0" collapsed="false">
      <c r="A4483" s="0" t="s">
        <v>5234</v>
      </c>
      <c r="B4483" s="28" t="n">
        <v>46069</v>
      </c>
      <c r="C4483" s="3" t="s">
        <v>27</v>
      </c>
      <c r="D4483" s="3" t="s">
        <v>151</v>
      </c>
      <c r="E4483" s="3" t="s">
        <v>4731</v>
      </c>
      <c r="F4483" s="3" t="s">
        <v>7</v>
      </c>
      <c r="G4483" s="3" t="s">
        <v>66</v>
      </c>
      <c r="H4483" s="3" t="s">
        <v>58</v>
      </c>
      <c r="I4483" s="3" t="s">
        <v>52</v>
      </c>
      <c r="J4483" s="0" t="n">
        <v>10</v>
      </c>
      <c r="K4483" s="3" t="s">
        <v>29</v>
      </c>
      <c r="L4483" s="3" t="s">
        <v>121</v>
      </c>
      <c r="M4483" s="29" t="n">
        <v>105</v>
      </c>
      <c r="N4483" s="30" t="n">
        <f aca="false">DATE(YEAR(B4483),MONTH(B4483),1)</f>
        <v>46054</v>
      </c>
      <c r="O4483" s="0" t="str">
        <f aca="false">IF(J4483&lt;=2,"0-2 days",IF(J4483&lt;=7,"3-7 days",IF(J4483&lt;=14,"8-14 days",IF(J4483&lt;=21,"15-21 days","22+ days"))))</f>
        <v>8-14 days</v>
      </c>
      <c r="P4483" s="0" t="str">
        <f aca="false">IF(VALUE(LEFT(D4483,2))&lt;10,"Early (7-10 AM)",IF(VALUE(LEFT(D4483,2))&lt;14,"Midday (10 AM-2 PM)",IF(VALUE(LEFT(D4483,2))&lt;16,"Afternoon (2-4 PM)","Late (4-6 PM)")))</f>
        <v>Early (7-10 AM)</v>
      </c>
      <c r="Q4483" s="3" t="n">
        <f aca="false">IF(L4483="No-show",1,0)</f>
        <v>0</v>
      </c>
      <c r="R4483" s="29" t="n">
        <f aca="false">IF(L4483="No-show",M4483,0)</f>
        <v>0</v>
      </c>
    </row>
    <row r="4484" customFormat="false" ht="15" hidden="false" customHeight="false" outlineLevel="0" collapsed="false">
      <c r="A4484" s="0" t="s">
        <v>5235</v>
      </c>
      <c r="B4484" s="28" t="n">
        <v>46069</v>
      </c>
      <c r="C4484" s="3" t="s">
        <v>27</v>
      </c>
      <c r="D4484" s="3" t="s">
        <v>151</v>
      </c>
      <c r="E4484" s="3" t="s">
        <v>4694</v>
      </c>
      <c r="F4484" s="3" t="s">
        <v>3</v>
      </c>
      <c r="G4484" s="3" t="s">
        <v>64</v>
      </c>
      <c r="H4484" s="3" t="s">
        <v>54</v>
      </c>
      <c r="I4484" s="3" t="s">
        <v>43</v>
      </c>
      <c r="J4484" s="0" t="n">
        <v>5</v>
      </c>
      <c r="K4484" s="3" t="s">
        <v>32</v>
      </c>
      <c r="L4484" s="3" t="s">
        <v>121</v>
      </c>
      <c r="M4484" s="29" t="n">
        <v>120</v>
      </c>
      <c r="N4484" s="30" t="n">
        <f aca="false">DATE(YEAR(B4484),MONTH(B4484),1)</f>
        <v>46054</v>
      </c>
      <c r="O4484" s="0" t="str">
        <f aca="false">IF(J4484&lt;=2,"0-2 days",IF(J4484&lt;=7,"3-7 days",IF(J4484&lt;=14,"8-14 days",IF(J4484&lt;=21,"15-21 days","22+ days"))))</f>
        <v>3-7 days</v>
      </c>
      <c r="P4484" s="0" t="str">
        <f aca="false">IF(VALUE(LEFT(D4484,2))&lt;10,"Early (7-10 AM)",IF(VALUE(LEFT(D4484,2))&lt;14,"Midday (10 AM-2 PM)",IF(VALUE(LEFT(D4484,2))&lt;16,"Afternoon (2-4 PM)","Late (4-6 PM)")))</f>
        <v>Early (7-10 AM)</v>
      </c>
      <c r="Q4484" s="3" t="n">
        <f aca="false">IF(L4484="No-show",1,0)</f>
        <v>0</v>
      </c>
      <c r="R4484" s="29" t="n">
        <f aca="false">IF(L4484="No-show",M4484,0)</f>
        <v>0</v>
      </c>
    </row>
    <row r="4485" customFormat="false" ht="15" hidden="false" customHeight="false" outlineLevel="0" collapsed="false">
      <c r="A4485" s="0" t="s">
        <v>5236</v>
      </c>
      <c r="B4485" s="28" t="n">
        <v>46069</v>
      </c>
      <c r="C4485" s="3" t="s">
        <v>27</v>
      </c>
      <c r="D4485" s="3" t="s">
        <v>151</v>
      </c>
      <c r="E4485" s="3" t="s">
        <v>4821</v>
      </c>
      <c r="F4485" s="3" t="s">
        <v>3</v>
      </c>
      <c r="G4485" s="3" t="s">
        <v>64</v>
      </c>
      <c r="H4485" s="3" t="s">
        <v>42</v>
      </c>
      <c r="I4485" s="3" t="s">
        <v>43</v>
      </c>
      <c r="J4485" s="0" t="n">
        <v>0</v>
      </c>
      <c r="K4485" s="3" t="s">
        <v>29</v>
      </c>
      <c r="L4485" s="3" t="s">
        <v>121</v>
      </c>
      <c r="M4485" s="29" t="n">
        <v>72</v>
      </c>
      <c r="N4485" s="30" t="n">
        <f aca="false">DATE(YEAR(B4485),MONTH(B4485),1)</f>
        <v>46054</v>
      </c>
      <c r="O4485" s="0" t="str">
        <f aca="false">IF(J4485&lt;=2,"0-2 days",IF(J4485&lt;=7,"3-7 days",IF(J4485&lt;=14,"8-14 days",IF(J4485&lt;=21,"15-21 days","22+ days"))))</f>
        <v>0-2 days</v>
      </c>
      <c r="P4485" s="0" t="str">
        <f aca="false">IF(VALUE(LEFT(D4485,2))&lt;10,"Early (7-10 AM)",IF(VALUE(LEFT(D4485,2))&lt;14,"Midday (10 AM-2 PM)",IF(VALUE(LEFT(D4485,2))&lt;16,"Afternoon (2-4 PM)","Late (4-6 PM)")))</f>
        <v>Early (7-10 AM)</v>
      </c>
      <c r="Q4485" s="3" t="n">
        <f aca="false">IF(L4485="No-show",1,0)</f>
        <v>0</v>
      </c>
      <c r="R4485" s="29" t="n">
        <f aca="false">IF(L4485="No-show",M4485,0)</f>
        <v>0</v>
      </c>
    </row>
    <row r="4486" customFormat="false" ht="15" hidden="false" customHeight="false" outlineLevel="0" collapsed="false">
      <c r="A4486" s="0" t="s">
        <v>5237</v>
      </c>
      <c r="B4486" s="28" t="n">
        <v>46069</v>
      </c>
      <c r="C4486" s="3" t="s">
        <v>27</v>
      </c>
      <c r="D4486" s="3" t="s">
        <v>151</v>
      </c>
      <c r="E4486" s="3" t="s">
        <v>5171</v>
      </c>
      <c r="F4486" s="3" t="s">
        <v>3</v>
      </c>
      <c r="G4486" s="3" t="s">
        <v>64</v>
      </c>
      <c r="H4486" s="3" t="s">
        <v>42</v>
      </c>
      <c r="I4486" s="3" t="s">
        <v>52</v>
      </c>
      <c r="J4486" s="0" t="n">
        <v>15</v>
      </c>
      <c r="K4486" s="3" t="s">
        <v>29</v>
      </c>
      <c r="L4486" s="3" t="s">
        <v>121</v>
      </c>
      <c r="M4486" s="29" t="n">
        <v>72</v>
      </c>
      <c r="N4486" s="30" t="n">
        <f aca="false">DATE(YEAR(B4486),MONTH(B4486),1)</f>
        <v>46054</v>
      </c>
      <c r="O4486" s="0" t="str">
        <f aca="false">IF(J4486&lt;=2,"0-2 days",IF(J4486&lt;=7,"3-7 days",IF(J4486&lt;=14,"8-14 days",IF(J4486&lt;=21,"15-21 days","22+ days"))))</f>
        <v>15-21 days</v>
      </c>
      <c r="P4486" s="0" t="str">
        <f aca="false">IF(VALUE(LEFT(D4486,2))&lt;10,"Early (7-10 AM)",IF(VALUE(LEFT(D4486,2))&lt;14,"Midday (10 AM-2 PM)",IF(VALUE(LEFT(D4486,2))&lt;16,"Afternoon (2-4 PM)","Late (4-6 PM)")))</f>
        <v>Early (7-10 AM)</v>
      </c>
      <c r="Q4486" s="3" t="n">
        <f aca="false">IF(L4486="No-show",1,0)</f>
        <v>0</v>
      </c>
      <c r="R4486" s="29" t="n">
        <f aca="false">IF(L4486="No-show",M4486,0)</f>
        <v>0</v>
      </c>
    </row>
    <row r="4487" customFormat="false" ht="15" hidden="false" customHeight="false" outlineLevel="0" collapsed="false">
      <c r="A4487" s="0" t="s">
        <v>5238</v>
      </c>
      <c r="B4487" s="28" t="n">
        <v>46069</v>
      </c>
      <c r="C4487" s="3" t="s">
        <v>27</v>
      </c>
      <c r="D4487" s="3" t="s">
        <v>151</v>
      </c>
      <c r="E4487" s="3" t="s">
        <v>4480</v>
      </c>
      <c r="F4487" s="3" t="s">
        <v>3</v>
      </c>
      <c r="G4487" s="3" t="s">
        <v>66</v>
      </c>
      <c r="H4487" s="3" t="s">
        <v>56</v>
      </c>
      <c r="I4487" s="3" t="s">
        <v>52</v>
      </c>
      <c r="J4487" s="0" t="n">
        <v>8</v>
      </c>
      <c r="K4487" s="3" t="s">
        <v>29</v>
      </c>
      <c r="L4487" s="3" t="s">
        <v>121</v>
      </c>
      <c r="M4487" s="29" t="n">
        <v>115</v>
      </c>
      <c r="N4487" s="30" t="n">
        <f aca="false">DATE(YEAR(B4487),MONTH(B4487),1)</f>
        <v>46054</v>
      </c>
      <c r="O4487" s="0" t="str">
        <f aca="false">IF(J4487&lt;=2,"0-2 days",IF(J4487&lt;=7,"3-7 days",IF(J4487&lt;=14,"8-14 days",IF(J4487&lt;=21,"15-21 days","22+ days"))))</f>
        <v>8-14 days</v>
      </c>
      <c r="P4487" s="0" t="str">
        <f aca="false">IF(VALUE(LEFT(D4487,2))&lt;10,"Early (7-10 AM)",IF(VALUE(LEFT(D4487,2))&lt;14,"Midday (10 AM-2 PM)",IF(VALUE(LEFT(D4487,2))&lt;16,"Afternoon (2-4 PM)","Late (4-6 PM)")))</f>
        <v>Early (7-10 AM)</v>
      </c>
      <c r="Q4487" s="3" t="n">
        <f aca="false">IF(L4487="No-show",1,0)</f>
        <v>0</v>
      </c>
      <c r="R4487" s="29" t="n">
        <f aca="false">IF(L4487="No-show",M4487,0)</f>
        <v>0</v>
      </c>
    </row>
    <row r="4488" customFormat="false" ht="15" hidden="false" customHeight="false" outlineLevel="0" collapsed="false">
      <c r="A4488" s="0" t="s">
        <v>5239</v>
      </c>
      <c r="B4488" s="28" t="n">
        <v>46069</v>
      </c>
      <c r="C4488" s="3" t="s">
        <v>27</v>
      </c>
      <c r="D4488" s="3" t="s">
        <v>151</v>
      </c>
      <c r="E4488" s="3" t="s">
        <v>5240</v>
      </c>
      <c r="F4488" s="3" t="s">
        <v>8</v>
      </c>
      <c r="G4488" s="3" t="s">
        <v>63</v>
      </c>
      <c r="H4488" s="3" t="s">
        <v>54</v>
      </c>
      <c r="I4488" s="3" t="s">
        <v>55</v>
      </c>
      <c r="J4488" s="0" t="n">
        <v>7</v>
      </c>
      <c r="K4488" s="3" t="s">
        <v>29</v>
      </c>
      <c r="L4488" s="3" t="s">
        <v>121</v>
      </c>
      <c r="M4488" s="29" t="n">
        <v>192</v>
      </c>
      <c r="N4488" s="30" t="n">
        <f aca="false">DATE(YEAR(B4488),MONTH(B4488),1)</f>
        <v>46054</v>
      </c>
      <c r="O4488" s="0" t="str">
        <f aca="false">IF(J4488&lt;=2,"0-2 days",IF(J4488&lt;=7,"3-7 days",IF(J4488&lt;=14,"8-14 days",IF(J4488&lt;=21,"15-21 days","22+ days"))))</f>
        <v>3-7 days</v>
      </c>
      <c r="P4488" s="0" t="str">
        <f aca="false">IF(VALUE(LEFT(D4488,2))&lt;10,"Early (7-10 AM)",IF(VALUE(LEFT(D4488,2))&lt;14,"Midday (10 AM-2 PM)",IF(VALUE(LEFT(D4488,2))&lt;16,"Afternoon (2-4 PM)","Late (4-6 PM)")))</f>
        <v>Early (7-10 AM)</v>
      </c>
      <c r="Q4488" s="3" t="n">
        <f aca="false">IF(L4488="No-show",1,0)</f>
        <v>0</v>
      </c>
      <c r="R4488" s="29" t="n">
        <f aca="false">IF(L4488="No-show",M4488,0)</f>
        <v>0</v>
      </c>
    </row>
    <row r="4489" customFormat="false" ht="15" hidden="false" customHeight="false" outlineLevel="0" collapsed="false">
      <c r="A4489" s="0" t="s">
        <v>5241</v>
      </c>
      <c r="B4489" s="28" t="n">
        <v>46069</v>
      </c>
      <c r="C4489" s="3" t="s">
        <v>27</v>
      </c>
      <c r="D4489" s="3" t="s">
        <v>154</v>
      </c>
      <c r="E4489" s="3" t="s">
        <v>4361</v>
      </c>
      <c r="F4489" s="3" t="s">
        <v>4</v>
      </c>
      <c r="G4489" s="3" t="s">
        <v>64</v>
      </c>
      <c r="H4489" s="3" t="s">
        <v>58</v>
      </c>
      <c r="I4489" s="3" t="s">
        <v>43</v>
      </c>
      <c r="J4489" s="0" t="n">
        <v>12</v>
      </c>
      <c r="K4489" s="3" t="s">
        <v>32</v>
      </c>
      <c r="L4489" s="3" t="s">
        <v>284</v>
      </c>
      <c r="M4489" s="29" t="n">
        <v>105</v>
      </c>
      <c r="N4489" s="30" t="n">
        <f aca="false">DATE(YEAR(B4489),MONTH(B4489),1)</f>
        <v>46054</v>
      </c>
      <c r="O4489" s="0" t="str">
        <f aca="false">IF(J4489&lt;=2,"0-2 days",IF(J4489&lt;=7,"3-7 days",IF(J4489&lt;=14,"8-14 days",IF(J4489&lt;=21,"15-21 days","22+ days"))))</f>
        <v>8-14 days</v>
      </c>
      <c r="P4489" s="0" t="str">
        <f aca="false">IF(VALUE(LEFT(D4489,2))&lt;10,"Early (7-10 AM)",IF(VALUE(LEFT(D4489,2))&lt;14,"Midday (10 AM-2 PM)",IF(VALUE(LEFT(D4489,2))&lt;16,"Afternoon (2-4 PM)","Late (4-6 PM)")))</f>
        <v>Midday (10 AM-2 PM)</v>
      </c>
      <c r="Q4489" s="3" t="n">
        <f aca="false">IF(L4489="No-show",1,0)</f>
        <v>0</v>
      </c>
      <c r="R4489" s="29" t="n">
        <f aca="false">IF(L4489="No-show",M4489,0)</f>
        <v>0</v>
      </c>
    </row>
    <row r="4490" customFormat="false" ht="15" hidden="false" customHeight="false" outlineLevel="0" collapsed="false">
      <c r="A4490" s="0" t="s">
        <v>5242</v>
      </c>
      <c r="B4490" s="28" t="n">
        <v>46069</v>
      </c>
      <c r="C4490" s="3" t="s">
        <v>27</v>
      </c>
      <c r="D4490" s="3" t="s">
        <v>154</v>
      </c>
      <c r="E4490" s="3" t="s">
        <v>4221</v>
      </c>
      <c r="F4490" s="3" t="s">
        <v>7</v>
      </c>
      <c r="G4490" s="3" t="s">
        <v>65</v>
      </c>
      <c r="H4490" s="3" t="s">
        <v>42</v>
      </c>
      <c r="I4490" s="3" t="s">
        <v>43</v>
      </c>
      <c r="J4490" s="0" t="n">
        <v>8</v>
      </c>
      <c r="K4490" s="3" t="s">
        <v>32</v>
      </c>
      <c r="L4490" s="3" t="s">
        <v>217</v>
      </c>
      <c r="M4490" s="29" t="n">
        <v>115.2</v>
      </c>
      <c r="N4490" s="30" t="n">
        <f aca="false">DATE(YEAR(B4490),MONTH(B4490),1)</f>
        <v>46054</v>
      </c>
      <c r="O4490" s="0" t="str">
        <f aca="false">IF(J4490&lt;=2,"0-2 days",IF(J4490&lt;=7,"3-7 days",IF(J4490&lt;=14,"8-14 days",IF(J4490&lt;=21,"15-21 days","22+ days"))))</f>
        <v>8-14 days</v>
      </c>
      <c r="P4490" s="0" t="str">
        <f aca="false">IF(VALUE(LEFT(D4490,2))&lt;10,"Early (7-10 AM)",IF(VALUE(LEFT(D4490,2))&lt;14,"Midday (10 AM-2 PM)",IF(VALUE(LEFT(D4490,2))&lt;16,"Afternoon (2-4 PM)","Late (4-6 PM)")))</f>
        <v>Midday (10 AM-2 PM)</v>
      </c>
      <c r="Q4490" s="3" t="n">
        <f aca="false">IF(L4490="No-show",1,0)</f>
        <v>1</v>
      </c>
      <c r="R4490" s="29" t="n">
        <f aca="false">IF(L4490="No-show",M4490,0)</f>
        <v>115.2</v>
      </c>
    </row>
    <row r="4491" customFormat="false" ht="15" hidden="false" customHeight="false" outlineLevel="0" collapsed="false">
      <c r="A4491" s="0" t="s">
        <v>5243</v>
      </c>
      <c r="B4491" s="28" t="n">
        <v>46069</v>
      </c>
      <c r="C4491" s="3" t="s">
        <v>27</v>
      </c>
      <c r="D4491" s="3" t="s">
        <v>159</v>
      </c>
      <c r="E4491" s="3" t="s">
        <v>4477</v>
      </c>
      <c r="F4491" s="3" t="s">
        <v>4</v>
      </c>
      <c r="G4491" s="3" t="s">
        <v>66</v>
      </c>
      <c r="H4491" s="3" t="s">
        <v>42</v>
      </c>
      <c r="I4491" s="3" t="s">
        <v>49</v>
      </c>
      <c r="J4491" s="0" t="n">
        <v>8</v>
      </c>
      <c r="K4491" s="3" t="s">
        <v>29</v>
      </c>
      <c r="L4491" s="3" t="s">
        <v>217</v>
      </c>
      <c r="M4491" s="29" t="n">
        <v>72</v>
      </c>
      <c r="N4491" s="30" t="n">
        <f aca="false">DATE(YEAR(B4491),MONTH(B4491),1)</f>
        <v>46054</v>
      </c>
      <c r="O4491" s="0" t="str">
        <f aca="false">IF(J4491&lt;=2,"0-2 days",IF(J4491&lt;=7,"3-7 days",IF(J4491&lt;=14,"8-14 days",IF(J4491&lt;=21,"15-21 days","22+ days"))))</f>
        <v>8-14 days</v>
      </c>
      <c r="P4491" s="0" t="str">
        <f aca="false">IF(VALUE(LEFT(D4491,2))&lt;10,"Early (7-10 AM)",IF(VALUE(LEFT(D4491,2))&lt;14,"Midday (10 AM-2 PM)",IF(VALUE(LEFT(D4491,2))&lt;16,"Afternoon (2-4 PM)","Late (4-6 PM)")))</f>
        <v>Midday (10 AM-2 PM)</v>
      </c>
      <c r="Q4491" s="3" t="n">
        <f aca="false">IF(L4491="No-show",1,0)</f>
        <v>1</v>
      </c>
      <c r="R4491" s="29" t="n">
        <f aca="false">IF(L4491="No-show",M4491,0)</f>
        <v>72</v>
      </c>
    </row>
    <row r="4492" customFormat="false" ht="15" hidden="false" customHeight="false" outlineLevel="0" collapsed="false">
      <c r="A4492" s="0" t="s">
        <v>5244</v>
      </c>
      <c r="B4492" s="28" t="n">
        <v>46069</v>
      </c>
      <c r="C4492" s="3" t="s">
        <v>27</v>
      </c>
      <c r="D4492" s="3" t="s">
        <v>159</v>
      </c>
      <c r="E4492" s="3" t="s">
        <v>4011</v>
      </c>
      <c r="F4492" s="3" t="s">
        <v>7</v>
      </c>
      <c r="G4492" s="3" t="s">
        <v>64</v>
      </c>
      <c r="H4492" s="3" t="s">
        <v>54</v>
      </c>
      <c r="I4492" s="3" t="s">
        <v>52</v>
      </c>
      <c r="J4492" s="0" t="n">
        <v>6</v>
      </c>
      <c r="K4492" s="3" t="s">
        <v>29</v>
      </c>
      <c r="L4492" s="3" t="s">
        <v>121</v>
      </c>
      <c r="M4492" s="29" t="n">
        <v>120</v>
      </c>
      <c r="N4492" s="30" t="n">
        <f aca="false">DATE(YEAR(B4492),MONTH(B4492),1)</f>
        <v>46054</v>
      </c>
      <c r="O4492" s="0" t="str">
        <f aca="false">IF(J4492&lt;=2,"0-2 days",IF(J4492&lt;=7,"3-7 days",IF(J4492&lt;=14,"8-14 days",IF(J4492&lt;=21,"15-21 days","22+ days"))))</f>
        <v>3-7 days</v>
      </c>
      <c r="P4492" s="0" t="str">
        <f aca="false">IF(VALUE(LEFT(D4492,2))&lt;10,"Early (7-10 AM)",IF(VALUE(LEFT(D4492,2))&lt;14,"Midday (10 AM-2 PM)",IF(VALUE(LEFT(D4492,2))&lt;16,"Afternoon (2-4 PM)","Late (4-6 PM)")))</f>
        <v>Midday (10 AM-2 PM)</v>
      </c>
      <c r="Q4492" s="3" t="n">
        <f aca="false">IF(L4492="No-show",1,0)</f>
        <v>0</v>
      </c>
      <c r="R4492" s="29" t="n">
        <f aca="false">IF(L4492="No-show",M4492,0)</f>
        <v>0</v>
      </c>
    </row>
    <row r="4493" customFormat="false" ht="15" hidden="false" customHeight="false" outlineLevel="0" collapsed="false">
      <c r="A4493" s="0" t="s">
        <v>5245</v>
      </c>
      <c r="B4493" s="28" t="n">
        <v>46069</v>
      </c>
      <c r="C4493" s="3" t="s">
        <v>27</v>
      </c>
      <c r="D4493" s="3" t="s">
        <v>164</v>
      </c>
      <c r="E4493" s="3" t="s">
        <v>4474</v>
      </c>
      <c r="F4493" s="3" t="s">
        <v>3</v>
      </c>
      <c r="G4493" s="3" t="s">
        <v>66</v>
      </c>
      <c r="H4493" s="3" t="s">
        <v>60</v>
      </c>
      <c r="I4493" s="3" t="s">
        <v>43</v>
      </c>
      <c r="J4493" s="0" t="n">
        <v>5</v>
      </c>
      <c r="K4493" s="3" t="s">
        <v>29</v>
      </c>
      <c r="L4493" s="3" t="s">
        <v>121</v>
      </c>
      <c r="M4493" s="29" t="n">
        <v>135</v>
      </c>
      <c r="N4493" s="30" t="n">
        <f aca="false">DATE(YEAR(B4493),MONTH(B4493),1)</f>
        <v>46054</v>
      </c>
      <c r="O4493" s="0" t="str">
        <f aca="false">IF(J4493&lt;=2,"0-2 days",IF(J4493&lt;=7,"3-7 days",IF(J4493&lt;=14,"8-14 days",IF(J4493&lt;=21,"15-21 days","22+ days"))))</f>
        <v>3-7 days</v>
      </c>
      <c r="P4493" s="0" t="str">
        <f aca="false">IF(VALUE(LEFT(D4493,2))&lt;10,"Early (7-10 AM)",IF(VALUE(LEFT(D4493,2))&lt;14,"Midday (10 AM-2 PM)",IF(VALUE(LEFT(D4493,2))&lt;16,"Afternoon (2-4 PM)","Late (4-6 PM)")))</f>
        <v>Midday (10 AM-2 PM)</v>
      </c>
      <c r="Q4493" s="3" t="n">
        <f aca="false">IF(L4493="No-show",1,0)</f>
        <v>0</v>
      </c>
      <c r="R4493" s="29" t="n">
        <f aca="false">IF(L4493="No-show",M4493,0)</f>
        <v>0</v>
      </c>
    </row>
    <row r="4494" customFormat="false" ht="15" hidden="false" customHeight="false" outlineLevel="0" collapsed="false">
      <c r="A4494" s="0" t="s">
        <v>5246</v>
      </c>
      <c r="B4494" s="28" t="n">
        <v>46069</v>
      </c>
      <c r="C4494" s="3" t="s">
        <v>27</v>
      </c>
      <c r="D4494" s="3" t="s">
        <v>164</v>
      </c>
      <c r="E4494" s="3" t="s">
        <v>4659</v>
      </c>
      <c r="F4494" s="3" t="s">
        <v>7</v>
      </c>
      <c r="G4494" s="3" t="s">
        <v>66</v>
      </c>
      <c r="H4494" s="3" t="s">
        <v>58</v>
      </c>
      <c r="I4494" s="3" t="s">
        <v>46</v>
      </c>
      <c r="J4494" s="0" t="n">
        <v>8</v>
      </c>
      <c r="K4494" s="3" t="s">
        <v>32</v>
      </c>
      <c r="L4494" s="3" t="s">
        <v>121</v>
      </c>
      <c r="M4494" s="29" t="n">
        <v>105</v>
      </c>
      <c r="N4494" s="30" t="n">
        <f aca="false">DATE(YEAR(B4494),MONTH(B4494),1)</f>
        <v>46054</v>
      </c>
      <c r="O4494" s="0" t="str">
        <f aca="false">IF(J4494&lt;=2,"0-2 days",IF(J4494&lt;=7,"3-7 days",IF(J4494&lt;=14,"8-14 days",IF(J4494&lt;=21,"15-21 days","22+ days"))))</f>
        <v>8-14 days</v>
      </c>
      <c r="P4494" s="0" t="str">
        <f aca="false">IF(VALUE(LEFT(D4494,2))&lt;10,"Early (7-10 AM)",IF(VALUE(LEFT(D4494,2))&lt;14,"Midday (10 AM-2 PM)",IF(VALUE(LEFT(D4494,2))&lt;16,"Afternoon (2-4 PM)","Late (4-6 PM)")))</f>
        <v>Midday (10 AM-2 PM)</v>
      </c>
      <c r="Q4494" s="3" t="n">
        <f aca="false">IF(L4494="No-show",1,0)</f>
        <v>0</v>
      </c>
      <c r="R4494" s="29" t="n">
        <f aca="false">IF(L4494="No-show",M4494,0)</f>
        <v>0</v>
      </c>
    </row>
    <row r="4495" customFormat="false" ht="15" hidden="false" customHeight="false" outlineLevel="0" collapsed="false">
      <c r="A4495" s="0" t="s">
        <v>5247</v>
      </c>
      <c r="B4495" s="28" t="n">
        <v>46069</v>
      </c>
      <c r="C4495" s="3" t="s">
        <v>27</v>
      </c>
      <c r="D4495" s="3" t="s">
        <v>164</v>
      </c>
      <c r="E4495" s="3" t="s">
        <v>4458</v>
      </c>
      <c r="F4495" s="3" t="s">
        <v>8</v>
      </c>
      <c r="G4495" s="3" t="s">
        <v>64</v>
      </c>
      <c r="H4495" s="3" t="s">
        <v>45</v>
      </c>
      <c r="I4495" s="3" t="s">
        <v>57</v>
      </c>
      <c r="J4495" s="0" t="n">
        <v>12</v>
      </c>
      <c r="K4495" s="3" t="s">
        <v>29</v>
      </c>
      <c r="L4495" s="3" t="s">
        <v>121</v>
      </c>
      <c r="M4495" s="29" t="n">
        <v>95</v>
      </c>
      <c r="N4495" s="30" t="n">
        <f aca="false">DATE(YEAR(B4495),MONTH(B4495),1)</f>
        <v>46054</v>
      </c>
      <c r="O4495" s="0" t="str">
        <f aca="false">IF(J4495&lt;=2,"0-2 days",IF(J4495&lt;=7,"3-7 days",IF(J4495&lt;=14,"8-14 days",IF(J4495&lt;=21,"15-21 days","22+ days"))))</f>
        <v>8-14 days</v>
      </c>
      <c r="P4495" s="0" t="str">
        <f aca="false">IF(VALUE(LEFT(D4495,2))&lt;10,"Early (7-10 AM)",IF(VALUE(LEFT(D4495,2))&lt;14,"Midday (10 AM-2 PM)",IF(VALUE(LEFT(D4495,2))&lt;16,"Afternoon (2-4 PM)","Late (4-6 PM)")))</f>
        <v>Midday (10 AM-2 PM)</v>
      </c>
      <c r="Q4495" s="3" t="n">
        <f aca="false">IF(L4495="No-show",1,0)</f>
        <v>0</v>
      </c>
      <c r="R4495" s="29" t="n">
        <f aca="false">IF(L4495="No-show",M4495,0)</f>
        <v>0</v>
      </c>
    </row>
    <row r="4496" customFormat="false" ht="15" hidden="false" customHeight="false" outlineLevel="0" collapsed="false">
      <c r="A4496" s="0" t="s">
        <v>5248</v>
      </c>
      <c r="B4496" s="28" t="n">
        <v>46069</v>
      </c>
      <c r="C4496" s="3" t="s">
        <v>27</v>
      </c>
      <c r="D4496" s="3" t="s">
        <v>171</v>
      </c>
      <c r="E4496" s="3" t="s">
        <v>4679</v>
      </c>
      <c r="F4496" s="3" t="s">
        <v>7</v>
      </c>
      <c r="G4496" s="3" t="s">
        <v>64</v>
      </c>
      <c r="H4496" s="3" t="s">
        <v>56</v>
      </c>
      <c r="I4496" s="3" t="s">
        <v>52</v>
      </c>
      <c r="J4496" s="0" t="n">
        <v>11</v>
      </c>
      <c r="K4496" s="3" t="s">
        <v>32</v>
      </c>
      <c r="L4496" s="3" t="s">
        <v>121</v>
      </c>
      <c r="M4496" s="29" t="n">
        <v>115</v>
      </c>
      <c r="N4496" s="30" t="n">
        <f aca="false">DATE(YEAR(B4496),MONTH(B4496),1)</f>
        <v>46054</v>
      </c>
      <c r="O4496" s="0" t="str">
        <f aca="false">IF(J4496&lt;=2,"0-2 days",IF(J4496&lt;=7,"3-7 days",IF(J4496&lt;=14,"8-14 days",IF(J4496&lt;=21,"15-21 days","22+ days"))))</f>
        <v>8-14 days</v>
      </c>
      <c r="P4496" s="0" t="str">
        <f aca="false">IF(VALUE(LEFT(D4496,2))&lt;10,"Early (7-10 AM)",IF(VALUE(LEFT(D4496,2))&lt;14,"Midday (10 AM-2 PM)",IF(VALUE(LEFT(D4496,2))&lt;16,"Afternoon (2-4 PM)","Late (4-6 PM)")))</f>
        <v>Midday (10 AM-2 PM)</v>
      </c>
      <c r="Q4496" s="3" t="n">
        <f aca="false">IF(L4496="No-show",1,0)</f>
        <v>0</v>
      </c>
      <c r="R4496" s="29" t="n">
        <f aca="false">IF(L4496="No-show",M4496,0)</f>
        <v>0</v>
      </c>
    </row>
    <row r="4497" customFormat="false" ht="15" hidden="false" customHeight="false" outlineLevel="0" collapsed="false">
      <c r="A4497" s="0" t="s">
        <v>5249</v>
      </c>
      <c r="B4497" s="28" t="n">
        <v>46069</v>
      </c>
      <c r="C4497" s="3" t="s">
        <v>27</v>
      </c>
      <c r="D4497" s="3" t="s">
        <v>178</v>
      </c>
      <c r="E4497" s="3" t="s">
        <v>5250</v>
      </c>
      <c r="F4497" s="3" t="s">
        <v>8</v>
      </c>
      <c r="G4497" s="3" t="s">
        <v>63</v>
      </c>
      <c r="H4497" s="3" t="s">
        <v>48</v>
      </c>
      <c r="I4497" s="3" t="s">
        <v>57</v>
      </c>
      <c r="J4497" s="0" t="n">
        <v>20</v>
      </c>
      <c r="K4497" s="3" t="s">
        <v>29</v>
      </c>
      <c r="L4497" s="3" t="s">
        <v>121</v>
      </c>
      <c r="M4497" s="29" t="n">
        <v>188.8</v>
      </c>
      <c r="N4497" s="30" t="n">
        <f aca="false">DATE(YEAR(B4497),MONTH(B4497),1)</f>
        <v>46054</v>
      </c>
      <c r="O4497" s="0" t="str">
        <f aca="false">IF(J4497&lt;=2,"0-2 days",IF(J4497&lt;=7,"3-7 days",IF(J4497&lt;=14,"8-14 days",IF(J4497&lt;=21,"15-21 days","22+ days"))))</f>
        <v>15-21 days</v>
      </c>
      <c r="P4497" s="0" t="str">
        <f aca="false">IF(VALUE(LEFT(D4497,2))&lt;10,"Early (7-10 AM)",IF(VALUE(LEFT(D4497,2))&lt;14,"Midday (10 AM-2 PM)",IF(VALUE(LEFT(D4497,2))&lt;16,"Afternoon (2-4 PM)","Late (4-6 PM)")))</f>
        <v>Midday (10 AM-2 PM)</v>
      </c>
      <c r="Q4497" s="3" t="n">
        <f aca="false">IF(L4497="No-show",1,0)</f>
        <v>0</v>
      </c>
      <c r="R4497" s="29" t="n">
        <f aca="false">IF(L4497="No-show",M4497,0)</f>
        <v>0</v>
      </c>
    </row>
    <row r="4498" customFormat="false" ht="15" hidden="false" customHeight="false" outlineLevel="0" collapsed="false">
      <c r="A4498" s="0" t="s">
        <v>5251</v>
      </c>
      <c r="B4498" s="28" t="n">
        <v>46069</v>
      </c>
      <c r="C4498" s="3" t="s">
        <v>27</v>
      </c>
      <c r="D4498" s="3" t="s">
        <v>183</v>
      </c>
      <c r="E4498" s="3" t="s">
        <v>4562</v>
      </c>
      <c r="F4498" s="3" t="s">
        <v>7</v>
      </c>
      <c r="G4498" s="3" t="s">
        <v>64</v>
      </c>
      <c r="H4498" s="3" t="s">
        <v>45</v>
      </c>
      <c r="I4498" s="3" t="s">
        <v>43</v>
      </c>
      <c r="J4498" s="0" t="n">
        <v>5</v>
      </c>
      <c r="K4498" s="3" t="s">
        <v>29</v>
      </c>
      <c r="L4498" s="3" t="s">
        <v>121</v>
      </c>
      <c r="M4498" s="29" t="n">
        <v>95</v>
      </c>
      <c r="N4498" s="30" t="n">
        <f aca="false">DATE(YEAR(B4498),MONTH(B4498),1)</f>
        <v>46054</v>
      </c>
      <c r="O4498" s="0" t="str">
        <f aca="false">IF(J4498&lt;=2,"0-2 days",IF(J4498&lt;=7,"3-7 days",IF(J4498&lt;=14,"8-14 days",IF(J4498&lt;=21,"15-21 days","22+ days"))))</f>
        <v>3-7 days</v>
      </c>
      <c r="P4498" s="0" t="str">
        <f aca="false">IF(VALUE(LEFT(D4498,2))&lt;10,"Early (7-10 AM)",IF(VALUE(LEFT(D4498,2))&lt;14,"Midday (10 AM-2 PM)",IF(VALUE(LEFT(D4498,2))&lt;16,"Afternoon (2-4 PM)","Late (4-6 PM)")))</f>
        <v>Midday (10 AM-2 PM)</v>
      </c>
      <c r="Q4498" s="3" t="n">
        <f aca="false">IF(L4498="No-show",1,0)</f>
        <v>0</v>
      </c>
      <c r="R4498" s="29" t="n">
        <f aca="false">IF(L4498="No-show",M4498,0)</f>
        <v>0</v>
      </c>
    </row>
    <row r="4499" customFormat="false" ht="15" hidden="false" customHeight="false" outlineLevel="0" collapsed="false">
      <c r="A4499" s="0" t="s">
        <v>5252</v>
      </c>
      <c r="B4499" s="28" t="n">
        <v>46069</v>
      </c>
      <c r="C4499" s="3" t="s">
        <v>27</v>
      </c>
      <c r="D4499" s="3" t="s">
        <v>194</v>
      </c>
      <c r="E4499" s="3" t="s">
        <v>4613</v>
      </c>
      <c r="F4499" s="3" t="s">
        <v>4</v>
      </c>
      <c r="G4499" s="3" t="s">
        <v>64</v>
      </c>
      <c r="H4499" s="3" t="s">
        <v>60</v>
      </c>
      <c r="I4499" s="3" t="s">
        <v>57</v>
      </c>
      <c r="J4499" s="0" t="n">
        <v>2</v>
      </c>
      <c r="K4499" s="3" t="s">
        <v>29</v>
      </c>
      <c r="L4499" s="3" t="s">
        <v>121</v>
      </c>
      <c r="M4499" s="29" t="n">
        <v>135</v>
      </c>
      <c r="N4499" s="30" t="n">
        <f aca="false">DATE(YEAR(B4499),MONTH(B4499),1)</f>
        <v>46054</v>
      </c>
      <c r="O4499" s="0" t="str">
        <f aca="false">IF(J4499&lt;=2,"0-2 days",IF(J4499&lt;=7,"3-7 days",IF(J4499&lt;=14,"8-14 days",IF(J4499&lt;=21,"15-21 days","22+ days"))))</f>
        <v>0-2 days</v>
      </c>
      <c r="P4499" s="0" t="str">
        <f aca="false">IF(VALUE(LEFT(D4499,2))&lt;10,"Early (7-10 AM)",IF(VALUE(LEFT(D4499,2))&lt;14,"Midday (10 AM-2 PM)",IF(VALUE(LEFT(D4499,2))&lt;16,"Afternoon (2-4 PM)","Late (4-6 PM)")))</f>
        <v>Midday (10 AM-2 PM)</v>
      </c>
      <c r="Q4499" s="3" t="n">
        <f aca="false">IF(L4499="No-show",1,0)</f>
        <v>0</v>
      </c>
      <c r="R4499" s="29" t="n">
        <f aca="false">IF(L4499="No-show",M4499,0)</f>
        <v>0</v>
      </c>
    </row>
    <row r="4500" customFormat="false" ht="15" hidden="false" customHeight="false" outlineLevel="0" collapsed="false">
      <c r="A4500" s="0" t="s">
        <v>5253</v>
      </c>
      <c r="B4500" s="28" t="n">
        <v>46069</v>
      </c>
      <c r="C4500" s="3" t="s">
        <v>27</v>
      </c>
      <c r="D4500" s="3" t="s">
        <v>194</v>
      </c>
      <c r="E4500" s="3" t="s">
        <v>4722</v>
      </c>
      <c r="F4500" s="3" t="s">
        <v>4</v>
      </c>
      <c r="G4500" s="3" t="s">
        <v>64</v>
      </c>
      <c r="H4500" s="3" t="s">
        <v>54</v>
      </c>
      <c r="I4500" s="3" t="s">
        <v>52</v>
      </c>
      <c r="J4500" s="0" t="n">
        <v>7</v>
      </c>
      <c r="K4500" s="3" t="s">
        <v>29</v>
      </c>
      <c r="L4500" s="3" t="s">
        <v>129</v>
      </c>
      <c r="M4500" s="29" t="n">
        <v>120</v>
      </c>
      <c r="N4500" s="30" t="n">
        <f aca="false">DATE(YEAR(B4500),MONTH(B4500),1)</f>
        <v>46054</v>
      </c>
      <c r="O4500" s="0" t="str">
        <f aca="false">IF(J4500&lt;=2,"0-2 days",IF(J4500&lt;=7,"3-7 days",IF(J4500&lt;=14,"8-14 days",IF(J4500&lt;=21,"15-21 days","22+ days"))))</f>
        <v>3-7 days</v>
      </c>
      <c r="P4500" s="0" t="str">
        <f aca="false">IF(VALUE(LEFT(D4500,2))&lt;10,"Early (7-10 AM)",IF(VALUE(LEFT(D4500,2))&lt;14,"Midday (10 AM-2 PM)",IF(VALUE(LEFT(D4500,2))&lt;16,"Afternoon (2-4 PM)","Late (4-6 PM)")))</f>
        <v>Midday (10 AM-2 PM)</v>
      </c>
      <c r="Q4500" s="3" t="n">
        <f aca="false">IF(L4500="No-show",1,0)</f>
        <v>0</v>
      </c>
      <c r="R4500" s="29" t="n">
        <f aca="false">IF(L4500="No-show",M4500,0)</f>
        <v>0</v>
      </c>
    </row>
    <row r="4501" customFormat="false" ht="15" hidden="false" customHeight="false" outlineLevel="0" collapsed="false">
      <c r="A4501" s="0" t="s">
        <v>5254</v>
      </c>
      <c r="B4501" s="28" t="n">
        <v>46069</v>
      </c>
      <c r="C4501" s="3" t="s">
        <v>27</v>
      </c>
      <c r="D4501" s="3" t="s">
        <v>204</v>
      </c>
      <c r="E4501" s="3" t="s">
        <v>5105</v>
      </c>
      <c r="F4501" s="3" t="s">
        <v>3</v>
      </c>
      <c r="G4501" s="3" t="s">
        <v>66</v>
      </c>
      <c r="H4501" s="3" t="s">
        <v>42</v>
      </c>
      <c r="I4501" s="3" t="s">
        <v>57</v>
      </c>
      <c r="J4501" s="0" t="n">
        <v>12</v>
      </c>
      <c r="K4501" s="3" t="s">
        <v>29</v>
      </c>
      <c r="L4501" s="3" t="s">
        <v>121</v>
      </c>
      <c r="M4501" s="29" t="n">
        <v>72</v>
      </c>
      <c r="N4501" s="30" t="n">
        <f aca="false">DATE(YEAR(B4501),MONTH(B4501),1)</f>
        <v>46054</v>
      </c>
      <c r="O4501" s="0" t="str">
        <f aca="false">IF(J4501&lt;=2,"0-2 days",IF(J4501&lt;=7,"3-7 days",IF(J4501&lt;=14,"8-14 days",IF(J4501&lt;=21,"15-21 days","22+ days"))))</f>
        <v>8-14 days</v>
      </c>
      <c r="P4501" s="0" t="str">
        <f aca="false">IF(VALUE(LEFT(D4501,2))&lt;10,"Early (7-10 AM)",IF(VALUE(LEFT(D4501,2))&lt;14,"Midday (10 AM-2 PM)",IF(VALUE(LEFT(D4501,2))&lt;16,"Afternoon (2-4 PM)","Late (4-6 PM)")))</f>
        <v>Afternoon (2-4 PM)</v>
      </c>
      <c r="Q4501" s="3" t="n">
        <f aca="false">IF(L4501="No-show",1,0)</f>
        <v>0</v>
      </c>
      <c r="R4501" s="29" t="n">
        <f aca="false">IF(L4501="No-show",M4501,0)</f>
        <v>0</v>
      </c>
    </row>
    <row r="4502" customFormat="false" ht="15" hidden="false" customHeight="false" outlineLevel="0" collapsed="false">
      <c r="A4502" s="0" t="s">
        <v>5255</v>
      </c>
      <c r="B4502" s="28" t="n">
        <v>46069</v>
      </c>
      <c r="C4502" s="3" t="s">
        <v>27</v>
      </c>
      <c r="D4502" s="3" t="s">
        <v>204</v>
      </c>
      <c r="E4502" s="3" t="s">
        <v>4961</v>
      </c>
      <c r="F4502" s="3" t="s">
        <v>3</v>
      </c>
      <c r="G4502" s="3" t="s">
        <v>64</v>
      </c>
      <c r="H4502" s="3" t="s">
        <v>58</v>
      </c>
      <c r="I4502" s="3" t="s">
        <v>55</v>
      </c>
      <c r="J4502" s="0" t="n">
        <v>34</v>
      </c>
      <c r="K4502" s="3" t="s">
        <v>32</v>
      </c>
      <c r="L4502" s="3" t="s">
        <v>121</v>
      </c>
      <c r="M4502" s="29" t="n">
        <v>105</v>
      </c>
      <c r="N4502" s="30" t="n">
        <f aca="false">DATE(YEAR(B4502),MONTH(B4502),1)</f>
        <v>46054</v>
      </c>
      <c r="O4502" s="0" t="str">
        <f aca="false">IF(J4502&lt;=2,"0-2 days",IF(J4502&lt;=7,"3-7 days",IF(J4502&lt;=14,"8-14 days",IF(J4502&lt;=21,"15-21 days","22+ days"))))</f>
        <v>22+ days</v>
      </c>
      <c r="P4502" s="0" t="str">
        <f aca="false">IF(VALUE(LEFT(D4502,2))&lt;10,"Early (7-10 AM)",IF(VALUE(LEFT(D4502,2))&lt;14,"Midday (10 AM-2 PM)",IF(VALUE(LEFT(D4502,2))&lt;16,"Afternoon (2-4 PM)","Late (4-6 PM)")))</f>
        <v>Afternoon (2-4 PM)</v>
      </c>
      <c r="Q4502" s="3" t="n">
        <f aca="false">IF(L4502="No-show",1,0)</f>
        <v>0</v>
      </c>
      <c r="R4502" s="29" t="n">
        <f aca="false">IF(L4502="No-show",M4502,0)</f>
        <v>0</v>
      </c>
    </row>
    <row r="4503" customFormat="false" ht="15" hidden="false" customHeight="false" outlineLevel="0" collapsed="false">
      <c r="A4503" s="0" t="s">
        <v>5256</v>
      </c>
      <c r="B4503" s="28" t="n">
        <v>46069</v>
      </c>
      <c r="C4503" s="3" t="s">
        <v>27</v>
      </c>
      <c r="D4503" s="3" t="s">
        <v>209</v>
      </c>
      <c r="E4503" s="3" t="s">
        <v>5114</v>
      </c>
      <c r="F4503" s="3" t="s">
        <v>3</v>
      </c>
      <c r="G4503" s="3" t="s">
        <v>64</v>
      </c>
      <c r="H4503" s="3" t="s">
        <v>58</v>
      </c>
      <c r="I4503" s="3" t="s">
        <v>57</v>
      </c>
      <c r="J4503" s="0" t="n">
        <v>8</v>
      </c>
      <c r="K4503" s="3" t="s">
        <v>29</v>
      </c>
      <c r="L4503" s="3" t="s">
        <v>121</v>
      </c>
      <c r="M4503" s="29" t="n">
        <v>105</v>
      </c>
      <c r="N4503" s="30" t="n">
        <f aca="false">DATE(YEAR(B4503),MONTH(B4503),1)</f>
        <v>46054</v>
      </c>
      <c r="O4503" s="0" t="str">
        <f aca="false">IF(J4503&lt;=2,"0-2 days",IF(J4503&lt;=7,"3-7 days",IF(J4503&lt;=14,"8-14 days",IF(J4503&lt;=21,"15-21 days","22+ days"))))</f>
        <v>8-14 days</v>
      </c>
      <c r="P4503" s="0" t="str">
        <f aca="false">IF(VALUE(LEFT(D4503,2))&lt;10,"Early (7-10 AM)",IF(VALUE(LEFT(D4503,2))&lt;14,"Midday (10 AM-2 PM)",IF(VALUE(LEFT(D4503,2))&lt;16,"Afternoon (2-4 PM)","Late (4-6 PM)")))</f>
        <v>Afternoon (2-4 PM)</v>
      </c>
      <c r="Q4503" s="3" t="n">
        <f aca="false">IF(L4503="No-show",1,0)</f>
        <v>0</v>
      </c>
      <c r="R4503" s="29" t="n">
        <f aca="false">IF(L4503="No-show",M4503,0)</f>
        <v>0</v>
      </c>
    </row>
    <row r="4504" customFormat="false" ht="15" hidden="false" customHeight="false" outlineLevel="0" collapsed="false">
      <c r="A4504" s="0" t="s">
        <v>5257</v>
      </c>
      <c r="B4504" s="28" t="n">
        <v>46069</v>
      </c>
      <c r="C4504" s="3" t="s">
        <v>27</v>
      </c>
      <c r="D4504" s="3" t="s">
        <v>298</v>
      </c>
      <c r="E4504" s="3" t="s">
        <v>4734</v>
      </c>
      <c r="F4504" s="3" t="s">
        <v>8</v>
      </c>
      <c r="G4504" s="3" t="s">
        <v>64</v>
      </c>
      <c r="H4504" s="3" t="s">
        <v>48</v>
      </c>
      <c r="I4504" s="3" t="s">
        <v>52</v>
      </c>
      <c r="J4504" s="0" t="n">
        <v>5</v>
      </c>
      <c r="K4504" s="3" t="s">
        <v>29</v>
      </c>
      <c r="L4504" s="3" t="s">
        <v>121</v>
      </c>
      <c r="M4504" s="29" t="n">
        <v>118</v>
      </c>
      <c r="N4504" s="30" t="n">
        <f aca="false">DATE(YEAR(B4504),MONTH(B4504),1)</f>
        <v>46054</v>
      </c>
      <c r="O4504" s="0" t="str">
        <f aca="false">IF(J4504&lt;=2,"0-2 days",IF(J4504&lt;=7,"3-7 days",IF(J4504&lt;=14,"8-14 days",IF(J4504&lt;=21,"15-21 days","22+ days"))))</f>
        <v>3-7 days</v>
      </c>
      <c r="P4504" s="0" t="str">
        <f aca="false">IF(VALUE(LEFT(D4504,2))&lt;10,"Early (7-10 AM)",IF(VALUE(LEFT(D4504,2))&lt;14,"Midday (10 AM-2 PM)",IF(VALUE(LEFT(D4504,2))&lt;16,"Afternoon (2-4 PM)","Late (4-6 PM)")))</f>
        <v>Afternoon (2-4 PM)</v>
      </c>
      <c r="Q4504" s="3" t="n">
        <f aca="false">IF(L4504="No-show",1,0)</f>
        <v>0</v>
      </c>
      <c r="R4504" s="29" t="n">
        <f aca="false">IF(L4504="No-show",M4504,0)</f>
        <v>0</v>
      </c>
    </row>
    <row r="4505" customFormat="false" ht="15" hidden="false" customHeight="false" outlineLevel="0" collapsed="false">
      <c r="A4505" s="0" t="s">
        <v>5258</v>
      </c>
      <c r="B4505" s="28" t="n">
        <v>46069</v>
      </c>
      <c r="C4505" s="3" t="s">
        <v>27</v>
      </c>
      <c r="D4505" s="3" t="s">
        <v>298</v>
      </c>
      <c r="E4505" s="3" t="s">
        <v>3606</v>
      </c>
      <c r="F4505" s="3" t="s">
        <v>4</v>
      </c>
      <c r="G4505" s="3" t="s">
        <v>66</v>
      </c>
      <c r="H4505" s="3" t="s">
        <v>54</v>
      </c>
      <c r="I4505" s="3" t="s">
        <v>43</v>
      </c>
      <c r="J4505" s="0" t="n">
        <v>8</v>
      </c>
      <c r="K4505" s="3" t="s">
        <v>29</v>
      </c>
      <c r="L4505" s="3" t="s">
        <v>217</v>
      </c>
      <c r="M4505" s="29" t="n">
        <v>120</v>
      </c>
      <c r="N4505" s="30" t="n">
        <f aca="false">DATE(YEAR(B4505),MONTH(B4505),1)</f>
        <v>46054</v>
      </c>
      <c r="O4505" s="0" t="str">
        <f aca="false">IF(J4505&lt;=2,"0-2 days",IF(J4505&lt;=7,"3-7 days",IF(J4505&lt;=14,"8-14 days",IF(J4505&lt;=21,"15-21 days","22+ days"))))</f>
        <v>8-14 days</v>
      </c>
      <c r="P4505" s="0" t="str">
        <f aca="false">IF(VALUE(LEFT(D4505,2))&lt;10,"Early (7-10 AM)",IF(VALUE(LEFT(D4505,2))&lt;14,"Midday (10 AM-2 PM)",IF(VALUE(LEFT(D4505,2))&lt;16,"Afternoon (2-4 PM)","Late (4-6 PM)")))</f>
        <v>Afternoon (2-4 PM)</v>
      </c>
      <c r="Q4505" s="3" t="n">
        <f aca="false">IF(L4505="No-show",1,0)</f>
        <v>1</v>
      </c>
      <c r="R4505" s="29" t="n">
        <f aca="false">IF(L4505="No-show",M4505,0)</f>
        <v>120</v>
      </c>
    </row>
    <row r="4506" customFormat="false" ht="15" hidden="false" customHeight="false" outlineLevel="0" collapsed="false">
      <c r="A4506" s="0" t="s">
        <v>5259</v>
      </c>
      <c r="B4506" s="28" t="n">
        <v>46069</v>
      </c>
      <c r="C4506" s="3" t="s">
        <v>27</v>
      </c>
      <c r="D4506" s="3" t="s">
        <v>298</v>
      </c>
      <c r="E4506" s="3" t="s">
        <v>5201</v>
      </c>
      <c r="F4506" s="3" t="s">
        <v>7</v>
      </c>
      <c r="G4506" s="3" t="s">
        <v>64</v>
      </c>
      <c r="H4506" s="3" t="s">
        <v>56</v>
      </c>
      <c r="I4506" s="3" t="s">
        <v>46</v>
      </c>
      <c r="J4506" s="0" t="n">
        <v>5</v>
      </c>
      <c r="K4506" s="3" t="s">
        <v>29</v>
      </c>
      <c r="L4506" s="3" t="s">
        <v>129</v>
      </c>
      <c r="M4506" s="29" t="n">
        <v>115</v>
      </c>
      <c r="N4506" s="30" t="n">
        <f aca="false">DATE(YEAR(B4506),MONTH(B4506),1)</f>
        <v>46054</v>
      </c>
      <c r="O4506" s="0" t="str">
        <f aca="false">IF(J4506&lt;=2,"0-2 days",IF(J4506&lt;=7,"3-7 days",IF(J4506&lt;=14,"8-14 days",IF(J4506&lt;=21,"15-21 days","22+ days"))))</f>
        <v>3-7 days</v>
      </c>
      <c r="P4506" s="0" t="str">
        <f aca="false">IF(VALUE(LEFT(D4506,2))&lt;10,"Early (7-10 AM)",IF(VALUE(LEFT(D4506,2))&lt;14,"Midday (10 AM-2 PM)",IF(VALUE(LEFT(D4506,2))&lt;16,"Afternoon (2-4 PM)","Late (4-6 PM)")))</f>
        <v>Afternoon (2-4 PM)</v>
      </c>
      <c r="Q4506" s="3" t="n">
        <f aca="false">IF(L4506="No-show",1,0)</f>
        <v>0</v>
      </c>
      <c r="R4506" s="29" t="n">
        <f aca="false">IF(L4506="No-show",M4506,0)</f>
        <v>0</v>
      </c>
    </row>
    <row r="4507" customFormat="false" ht="15" hidden="false" customHeight="false" outlineLevel="0" collapsed="false">
      <c r="A4507" s="0" t="s">
        <v>5260</v>
      </c>
      <c r="B4507" s="28" t="n">
        <v>46069</v>
      </c>
      <c r="C4507" s="3" t="s">
        <v>27</v>
      </c>
      <c r="D4507" s="3" t="s">
        <v>212</v>
      </c>
      <c r="E4507" s="3" t="s">
        <v>5261</v>
      </c>
      <c r="F4507" s="3" t="s">
        <v>8</v>
      </c>
      <c r="G4507" s="3" t="s">
        <v>63</v>
      </c>
      <c r="H4507" s="3" t="s">
        <v>58</v>
      </c>
      <c r="I4507" s="3" t="s">
        <v>43</v>
      </c>
      <c r="J4507" s="0" t="n">
        <v>5</v>
      </c>
      <c r="K4507" s="3" t="s">
        <v>32</v>
      </c>
      <c r="L4507" s="3" t="s">
        <v>121</v>
      </c>
      <c r="M4507" s="29" t="n">
        <v>168</v>
      </c>
      <c r="N4507" s="30" t="n">
        <f aca="false">DATE(YEAR(B4507),MONTH(B4507),1)</f>
        <v>46054</v>
      </c>
      <c r="O4507" s="0" t="str">
        <f aca="false">IF(J4507&lt;=2,"0-2 days",IF(J4507&lt;=7,"3-7 days",IF(J4507&lt;=14,"8-14 days",IF(J4507&lt;=21,"15-21 days","22+ days"))))</f>
        <v>3-7 days</v>
      </c>
      <c r="P4507" s="0" t="str">
        <f aca="false">IF(VALUE(LEFT(D4507,2))&lt;10,"Early (7-10 AM)",IF(VALUE(LEFT(D4507,2))&lt;14,"Midday (10 AM-2 PM)",IF(VALUE(LEFT(D4507,2))&lt;16,"Afternoon (2-4 PM)","Late (4-6 PM)")))</f>
        <v>Late (4-6 PM)</v>
      </c>
      <c r="Q4507" s="3" t="n">
        <f aca="false">IF(L4507="No-show",1,0)</f>
        <v>0</v>
      </c>
      <c r="R4507" s="29" t="n">
        <f aca="false">IF(L4507="No-show",M4507,0)</f>
        <v>0</v>
      </c>
    </row>
    <row r="4508" customFormat="false" ht="15" hidden="false" customHeight="false" outlineLevel="0" collapsed="false">
      <c r="A4508" s="0" t="s">
        <v>5262</v>
      </c>
      <c r="B4508" s="28" t="n">
        <v>46069</v>
      </c>
      <c r="C4508" s="3" t="s">
        <v>27</v>
      </c>
      <c r="D4508" s="3" t="s">
        <v>212</v>
      </c>
      <c r="E4508" s="3" t="s">
        <v>4727</v>
      </c>
      <c r="F4508" s="3" t="s">
        <v>7</v>
      </c>
      <c r="G4508" s="3" t="s">
        <v>64</v>
      </c>
      <c r="H4508" s="3" t="s">
        <v>58</v>
      </c>
      <c r="I4508" s="3" t="s">
        <v>43</v>
      </c>
      <c r="J4508" s="0" t="n">
        <v>8</v>
      </c>
      <c r="K4508" s="3" t="s">
        <v>29</v>
      </c>
      <c r="L4508" s="3" t="s">
        <v>121</v>
      </c>
      <c r="M4508" s="29" t="n">
        <v>105</v>
      </c>
      <c r="N4508" s="30" t="n">
        <f aca="false">DATE(YEAR(B4508),MONTH(B4508),1)</f>
        <v>46054</v>
      </c>
      <c r="O4508" s="0" t="str">
        <f aca="false">IF(J4508&lt;=2,"0-2 days",IF(J4508&lt;=7,"3-7 days",IF(J4508&lt;=14,"8-14 days",IF(J4508&lt;=21,"15-21 days","22+ days"))))</f>
        <v>8-14 days</v>
      </c>
      <c r="P4508" s="0" t="str">
        <f aca="false">IF(VALUE(LEFT(D4508,2))&lt;10,"Early (7-10 AM)",IF(VALUE(LEFT(D4508,2))&lt;14,"Midday (10 AM-2 PM)",IF(VALUE(LEFT(D4508,2))&lt;16,"Afternoon (2-4 PM)","Late (4-6 PM)")))</f>
        <v>Late (4-6 PM)</v>
      </c>
      <c r="Q4508" s="3" t="n">
        <f aca="false">IF(L4508="No-show",1,0)</f>
        <v>0</v>
      </c>
      <c r="R4508" s="29" t="n">
        <f aca="false">IF(L4508="No-show",M4508,0)</f>
        <v>0</v>
      </c>
    </row>
    <row r="4509" customFormat="false" ht="15" hidden="false" customHeight="false" outlineLevel="0" collapsed="false">
      <c r="A4509" s="0" t="s">
        <v>5263</v>
      </c>
      <c r="B4509" s="28" t="n">
        <v>46069</v>
      </c>
      <c r="C4509" s="3" t="s">
        <v>27</v>
      </c>
      <c r="D4509" s="3" t="s">
        <v>215</v>
      </c>
      <c r="E4509" s="3" t="s">
        <v>4955</v>
      </c>
      <c r="F4509" s="3" t="s">
        <v>7</v>
      </c>
      <c r="G4509" s="3" t="s">
        <v>64</v>
      </c>
      <c r="H4509" s="3" t="s">
        <v>54</v>
      </c>
      <c r="I4509" s="3" t="s">
        <v>43</v>
      </c>
      <c r="J4509" s="0" t="n">
        <v>15</v>
      </c>
      <c r="K4509" s="3" t="s">
        <v>29</v>
      </c>
      <c r="L4509" s="3" t="s">
        <v>217</v>
      </c>
      <c r="M4509" s="29" t="n">
        <v>120</v>
      </c>
      <c r="N4509" s="30" t="n">
        <f aca="false">DATE(YEAR(B4509),MONTH(B4509),1)</f>
        <v>46054</v>
      </c>
      <c r="O4509" s="0" t="str">
        <f aca="false">IF(J4509&lt;=2,"0-2 days",IF(J4509&lt;=7,"3-7 days",IF(J4509&lt;=14,"8-14 days",IF(J4509&lt;=21,"15-21 days","22+ days"))))</f>
        <v>15-21 days</v>
      </c>
      <c r="P4509" s="0" t="str">
        <f aca="false">IF(VALUE(LEFT(D4509,2))&lt;10,"Early (7-10 AM)",IF(VALUE(LEFT(D4509,2))&lt;14,"Midday (10 AM-2 PM)",IF(VALUE(LEFT(D4509,2))&lt;16,"Afternoon (2-4 PM)","Late (4-6 PM)")))</f>
        <v>Late (4-6 PM)</v>
      </c>
      <c r="Q4509" s="3" t="n">
        <f aca="false">IF(L4509="No-show",1,0)</f>
        <v>1</v>
      </c>
      <c r="R4509" s="29" t="n">
        <f aca="false">IF(L4509="No-show",M4509,0)</f>
        <v>120</v>
      </c>
    </row>
    <row r="4510" customFormat="false" ht="15" hidden="false" customHeight="false" outlineLevel="0" collapsed="false">
      <c r="A4510" s="0" t="s">
        <v>5264</v>
      </c>
      <c r="B4510" s="28" t="n">
        <v>46069</v>
      </c>
      <c r="C4510" s="3" t="s">
        <v>27</v>
      </c>
      <c r="D4510" s="3" t="s">
        <v>215</v>
      </c>
      <c r="E4510" s="3" t="s">
        <v>4936</v>
      </c>
      <c r="F4510" s="3" t="s">
        <v>8</v>
      </c>
      <c r="G4510" s="3" t="s">
        <v>64</v>
      </c>
      <c r="H4510" s="3" t="s">
        <v>48</v>
      </c>
      <c r="I4510" s="3" t="s">
        <v>43</v>
      </c>
      <c r="J4510" s="0" t="n">
        <v>5</v>
      </c>
      <c r="K4510" s="3" t="s">
        <v>29</v>
      </c>
      <c r="L4510" s="3" t="s">
        <v>121</v>
      </c>
      <c r="M4510" s="29" t="n">
        <v>118</v>
      </c>
      <c r="N4510" s="30" t="n">
        <f aca="false">DATE(YEAR(B4510),MONTH(B4510),1)</f>
        <v>46054</v>
      </c>
      <c r="O4510" s="0" t="str">
        <f aca="false">IF(J4510&lt;=2,"0-2 days",IF(J4510&lt;=7,"3-7 days",IF(J4510&lt;=14,"8-14 days",IF(J4510&lt;=21,"15-21 days","22+ days"))))</f>
        <v>3-7 days</v>
      </c>
      <c r="P4510" s="0" t="str">
        <f aca="false">IF(VALUE(LEFT(D4510,2))&lt;10,"Early (7-10 AM)",IF(VALUE(LEFT(D4510,2))&lt;14,"Midday (10 AM-2 PM)",IF(VALUE(LEFT(D4510,2))&lt;16,"Afternoon (2-4 PM)","Late (4-6 PM)")))</f>
        <v>Late (4-6 PM)</v>
      </c>
      <c r="Q4510" s="3" t="n">
        <f aca="false">IF(L4510="No-show",1,0)</f>
        <v>0</v>
      </c>
      <c r="R4510" s="29" t="n">
        <f aca="false">IF(L4510="No-show",M4510,0)</f>
        <v>0</v>
      </c>
    </row>
    <row r="4511" customFormat="false" ht="15" hidden="false" customHeight="false" outlineLevel="0" collapsed="false">
      <c r="A4511" s="0" t="s">
        <v>5265</v>
      </c>
      <c r="B4511" s="28" t="n">
        <v>46069</v>
      </c>
      <c r="C4511" s="3" t="s">
        <v>27</v>
      </c>
      <c r="D4511" s="3" t="s">
        <v>219</v>
      </c>
      <c r="E4511" s="3" t="s">
        <v>5059</v>
      </c>
      <c r="F4511" s="3" t="s">
        <v>4</v>
      </c>
      <c r="G4511" s="3" t="s">
        <v>64</v>
      </c>
      <c r="H4511" s="3" t="s">
        <v>54</v>
      </c>
      <c r="I4511" s="3" t="s">
        <v>52</v>
      </c>
      <c r="J4511" s="0" t="n">
        <v>15</v>
      </c>
      <c r="K4511" s="3" t="s">
        <v>32</v>
      </c>
      <c r="L4511" s="3" t="s">
        <v>121</v>
      </c>
      <c r="M4511" s="29" t="n">
        <v>120</v>
      </c>
      <c r="N4511" s="30" t="n">
        <f aca="false">DATE(YEAR(B4511),MONTH(B4511),1)</f>
        <v>46054</v>
      </c>
      <c r="O4511" s="0" t="str">
        <f aca="false">IF(J4511&lt;=2,"0-2 days",IF(J4511&lt;=7,"3-7 days",IF(J4511&lt;=14,"8-14 days",IF(J4511&lt;=21,"15-21 days","22+ days"))))</f>
        <v>15-21 days</v>
      </c>
      <c r="P4511" s="0" t="str">
        <f aca="false">IF(VALUE(LEFT(D4511,2))&lt;10,"Early (7-10 AM)",IF(VALUE(LEFT(D4511,2))&lt;14,"Midday (10 AM-2 PM)",IF(VALUE(LEFT(D4511,2))&lt;16,"Afternoon (2-4 PM)","Late (4-6 PM)")))</f>
        <v>Late (4-6 PM)</v>
      </c>
      <c r="Q4511" s="3" t="n">
        <f aca="false">IF(L4511="No-show",1,0)</f>
        <v>0</v>
      </c>
      <c r="R4511" s="29" t="n">
        <f aca="false">IF(L4511="No-show",M4511,0)</f>
        <v>0</v>
      </c>
    </row>
    <row r="4512" customFormat="false" ht="15" hidden="false" customHeight="false" outlineLevel="0" collapsed="false">
      <c r="A4512" s="0" t="s">
        <v>5266</v>
      </c>
      <c r="B4512" s="28" t="n">
        <v>46069</v>
      </c>
      <c r="C4512" s="3" t="s">
        <v>27</v>
      </c>
      <c r="D4512" s="3" t="s">
        <v>219</v>
      </c>
      <c r="E4512" s="3" t="s">
        <v>4796</v>
      </c>
      <c r="F4512" s="3" t="s">
        <v>8</v>
      </c>
      <c r="G4512" s="3" t="s">
        <v>64</v>
      </c>
      <c r="H4512" s="3" t="s">
        <v>56</v>
      </c>
      <c r="I4512" s="3" t="s">
        <v>43</v>
      </c>
      <c r="J4512" s="0" t="n">
        <v>4</v>
      </c>
      <c r="K4512" s="3" t="s">
        <v>29</v>
      </c>
      <c r="L4512" s="3" t="s">
        <v>121</v>
      </c>
      <c r="M4512" s="29" t="n">
        <v>115</v>
      </c>
      <c r="N4512" s="30" t="n">
        <f aca="false">DATE(YEAR(B4512),MONTH(B4512),1)</f>
        <v>46054</v>
      </c>
      <c r="O4512" s="0" t="str">
        <f aca="false">IF(J4512&lt;=2,"0-2 days",IF(J4512&lt;=7,"3-7 days",IF(J4512&lt;=14,"8-14 days",IF(J4512&lt;=21,"15-21 days","22+ days"))))</f>
        <v>3-7 days</v>
      </c>
      <c r="P4512" s="0" t="str">
        <f aca="false">IF(VALUE(LEFT(D4512,2))&lt;10,"Early (7-10 AM)",IF(VALUE(LEFT(D4512,2))&lt;14,"Midday (10 AM-2 PM)",IF(VALUE(LEFT(D4512,2))&lt;16,"Afternoon (2-4 PM)","Late (4-6 PM)")))</f>
        <v>Late (4-6 PM)</v>
      </c>
      <c r="Q4512" s="3" t="n">
        <f aca="false">IF(L4512="No-show",1,0)</f>
        <v>0</v>
      </c>
      <c r="R4512" s="29" t="n">
        <f aca="false">IF(L4512="No-show",M4512,0)</f>
        <v>0</v>
      </c>
    </row>
    <row r="4513" customFormat="false" ht="15" hidden="false" customHeight="false" outlineLevel="0" collapsed="false">
      <c r="A4513" s="0" t="s">
        <v>5267</v>
      </c>
      <c r="B4513" s="28" t="n">
        <v>46069</v>
      </c>
      <c r="C4513" s="3" t="s">
        <v>27</v>
      </c>
      <c r="D4513" s="3" t="s">
        <v>219</v>
      </c>
      <c r="E4513" s="3" t="s">
        <v>4467</v>
      </c>
      <c r="F4513" s="3" t="s">
        <v>7</v>
      </c>
      <c r="G4513" s="3" t="s">
        <v>65</v>
      </c>
      <c r="H4513" s="3" t="s">
        <v>60</v>
      </c>
      <c r="I4513" s="3" t="s">
        <v>46</v>
      </c>
      <c r="J4513" s="0" t="n">
        <v>3</v>
      </c>
      <c r="K4513" s="3" t="s">
        <v>29</v>
      </c>
      <c r="L4513" s="3" t="s">
        <v>121</v>
      </c>
      <c r="M4513" s="29" t="n">
        <v>216</v>
      </c>
      <c r="N4513" s="30" t="n">
        <f aca="false">DATE(YEAR(B4513),MONTH(B4513),1)</f>
        <v>46054</v>
      </c>
      <c r="O4513" s="0" t="str">
        <f aca="false">IF(J4513&lt;=2,"0-2 days",IF(J4513&lt;=7,"3-7 days",IF(J4513&lt;=14,"8-14 days",IF(J4513&lt;=21,"15-21 days","22+ days"))))</f>
        <v>3-7 days</v>
      </c>
      <c r="P4513" s="0" t="str">
        <f aca="false">IF(VALUE(LEFT(D4513,2))&lt;10,"Early (7-10 AM)",IF(VALUE(LEFT(D4513,2))&lt;14,"Midday (10 AM-2 PM)",IF(VALUE(LEFT(D4513,2))&lt;16,"Afternoon (2-4 PM)","Late (4-6 PM)")))</f>
        <v>Late (4-6 PM)</v>
      </c>
      <c r="Q4513" s="3" t="n">
        <f aca="false">IF(L4513="No-show",1,0)</f>
        <v>0</v>
      </c>
      <c r="R4513" s="29" t="n">
        <f aca="false">IF(L4513="No-show",M4513,0)</f>
        <v>0</v>
      </c>
    </row>
    <row r="4514" customFormat="false" ht="15" hidden="false" customHeight="false" outlineLevel="0" collapsed="false">
      <c r="A4514" s="0" t="s">
        <v>5268</v>
      </c>
      <c r="B4514" s="28" t="n">
        <v>46069</v>
      </c>
      <c r="C4514" s="3" t="s">
        <v>27</v>
      </c>
      <c r="D4514" s="3" t="s">
        <v>219</v>
      </c>
      <c r="E4514" s="3" t="s">
        <v>5092</v>
      </c>
      <c r="F4514" s="3" t="s">
        <v>3</v>
      </c>
      <c r="G4514" s="3" t="s">
        <v>64</v>
      </c>
      <c r="H4514" s="3" t="s">
        <v>45</v>
      </c>
      <c r="I4514" s="3" t="s">
        <v>43</v>
      </c>
      <c r="J4514" s="0" t="n">
        <v>16</v>
      </c>
      <c r="K4514" s="3" t="s">
        <v>29</v>
      </c>
      <c r="L4514" s="3" t="s">
        <v>217</v>
      </c>
      <c r="M4514" s="29" t="n">
        <v>95</v>
      </c>
      <c r="N4514" s="30" t="n">
        <f aca="false">DATE(YEAR(B4514),MONTH(B4514),1)</f>
        <v>46054</v>
      </c>
      <c r="O4514" s="0" t="str">
        <f aca="false">IF(J4514&lt;=2,"0-2 days",IF(J4514&lt;=7,"3-7 days",IF(J4514&lt;=14,"8-14 days",IF(J4514&lt;=21,"15-21 days","22+ days"))))</f>
        <v>15-21 days</v>
      </c>
      <c r="P4514" s="0" t="str">
        <f aca="false">IF(VALUE(LEFT(D4514,2))&lt;10,"Early (7-10 AM)",IF(VALUE(LEFT(D4514,2))&lt;14,"Midday (10 AM-2 PM)",IF(VALUE(LEFT(D4514,2))&lt;16,"Afternoon (2-4 PM)","Late (4-6 PM)")))</f>
        <v>Late (4-6 PM)</v>
      </c>
      <c r="Q4514" s="3" t="n">
        <f aca="false">IF(L4514="No-show",1,0)</f>
        <v>1</v>
      </c>
      <c r="R4514" s="29" t="n">
        <f aca="false">IF(L4514="No-show",M4514,0)</f>
        <v>95</v>
      </c>
    </row>
    <row r="4515" customFormat="false" ht="15" hidden="false" customHeight="false" outlineLevel="0" collapsed="false">
      <c r="A4515" s="0" t="s">
        <v>5269</v>
      </c>
      <c r="B4515" s="28" t="n">
        <v>46069</v>
      </c>
      <c r="C4515" s="3" t="s">
        <v>27</v>
      </c>
      <c r="D4515" s="3" t="s">
        <v>219</v>
      </c>
      <c r="E4515" s="3" t="s">
        <v>4979</v>
      </c>
      <c r="F4515" s="3" t="s">
        <v>3</v>
      </c>
      <c r="G4515" s="3" t="s">
        <v>64</v>
      </c>
      <c r="H4515" s="3" t="s">
        <v>60</v>
      </c>
      <c r="I4515" s="3" t="s">
        <v>43</v>
      </c>
      <c r="J4515" s="0" t="n">
        <v>7</v>
      </c>
      <c r="K4515" s="3" t="s">
        <v>29</v>
      </c>
      <c r="L4515" s="3" t="s">
        <v>121</v>
      </c>
      <c r="M4515" s="29" t="n">
        <v>135</v>
      </c>
      <c r="N4515" s="30" t="n">
        <f aca="false">DATE(YEAR(B4515),MONTH(B4515),1)</f>
        <v>46054</v>
      </c>
      <c r="O4515" s="0" t="str">
        <f aca="false">IF(J4515&lt;=2,"0-2 days",IF(J4515&lt;=7,"3-7 days",IF(J4515&lt;=14,"8-14 days",IF(J4515&lt;=21,"15-21 days","22+ days"))))</f>
        <v>3-7 days</v>
      </c>
      <c r="P4515" s="0" t="str">
        <f aca="false">IF(VALUE(LEFT(D4515,2))&lt;10,"Early (7-10 AM)",IF(VALUE(LEFT(D4515,2))&lt;14,"Midday (10 AM-2 PM)",IF(VALUE(LEFT(D4515,2))&lt;16,"Afternoon (2-4 PM)","Late (4-6 PM)")))</f>
        <v>Late (4-6 PM)</v>
      </c>
      <c r="Q4515" s="3" t="n">
        <f aca="false">IF(L4515="No-show",1,0)</f>
        <v>0</v>
      </c>
      <c r="R4515" s="29" t="n">
        <f aca="false">IF(L4515="No-show",M4515,0)</f>
        <v>0</v>
      </c>
    </row>
    <row r="4516" customFormat="false" ht="15" hidden="false" customHeight="false" outlineLevel="0" collapsed="false">
      <c r="A4516" s="0" t="s">
        <v>5270</v>
      </c>
      <c r="B4516" s="28" t="n">
        <v>46069</v>
      </c>
      <c r="C4516" s="3" t="s">
        <v>27</v>
      </c>
      <c r="D4516" s="3" t="s">
        <v>222</v>
      </c>
      <c r="E4516" s="3" t="s">
        <v>5067</v>
      </c>
      <c r="F4516" s="3" t="s">
        <v>3</v>
      </c>
      <c r="G4516" s="3" t="s">
        <v>64</v>
      </c>
      <c r="H4516" s="3" t="s">
        <v>56</v>
      </c>
      <c r="I4516" s="3" t="s">
        <v>43</v>
      </c>
      <c r="J4516" s="0" t="n">
        <v>9</v>
      </c>
      <c r="K4516" s="3" t="s">
        <v>29</v>
      </c>
      <c r="L4516" s="3" t="s">
        <v>121</v>
      </c>
      <c r="M4516" s="29" t="n">
        <v>115</v>
      </c>
      <c r="N4516" s="30" t="n">
        <f aca="false">DATE(YEAR(B4516),MONTH(B4516),1)</f>
        <v>46054</v>
      </c>
      <c r="O4516" s="0" t="str">
        <f aca="false">IF(J4516&lt;=2,"0-2 days",IF(J4516&lt;=7,"3-7 days",IF(J4516&lt;=14,"8-14 days",IF(J4516&lt;=21,"15-21 days","22+ days"))))</f>
        <v>8-14 days</v>
      </c>
      <c r="P4516" s="0" t="str">
        <f aca="false">IF(VALUE(LEFT(D4516,2))&lt;10,"Early (7-10 AM)",IF(VALUE(LEFT(D4516,2))&lt;14,"Midday (10 AM-2 PM)",IF(VALUE(LEFT(D4516,2))&lt;16,"Afternoon (2-4 PM)","Late (4-6 PM)")))</f>
        <v>Late (4-6 PM)</v>
      </c>
      <c r="Q4516" s="3" t="n">
        <f aca="false">IF(L4516="No-show",1,0)</f>
        <v>0</v>
      </c>
      <c r="R4516" s="29" t="n">
        <f aca="false">IF(L4516="No-show",M4516,0)</f>
        <v>0</v>
      </c>
    </row>
    <row r="4517" customFormat="false" ht="15" hidden="false" customHeight="false" outlineLevel="0" collapsed="false">
      <c r="A4517" s="0" t="s">
        <v>5271</v>
      </c>
      <c r="B4517" s="28" t="n">
        <v>46069</v>
      </c>
      <c r="C4517" s="3" t="s">
        <v>27</v>
      </c>
      <c r="D4517" s="3" t="s">
        <v>222</v>
      </c>
      <c r="E4517" s="3" t="s">
        <v>4713</v>
      </c>
      <c r="F4517" s="3" t="s">
        <v>3</v>
      </c>
      <c r="G4517" s="3" t="s">
        <v>64</v>
      </c>
      <c r="H4517" s="3" t="s">
        <v>42</v>
      </c>
      <c r="I4517" s="3" t="s">
        <v>49</v>
      </c>
      <c r="J4517" s="0" t="n">
        <v>7</v>
      </c>
      <c r="K4517" s="3" t="s">
        <v>29</v>
      </c>
      <c r="L4517" s="3" t="s">
        <v>217</v>
      </c>
      <c r="M4517" s="29" t="n">
        <v>72</v>
      </c>
      <c r="N4517" s="30" t="n">
        <f aca="false">DATE(YEAR(B4517),MONTH(B4517),1)</f>
        <v>46054</v>
      </c>
      <c r="O4517" s="0" t="str">
        <f aca="false">IF(J4517&lt;=2,"0-2 days",IF(J4517&lt;=7,"3-7 days",IF(J4517&lt;=14,"8-14 days",IF(J4517&lt;=21,"15-21 days","22+ days"))))</f>
        <v>3-7 days</v>
      </c>
      <c r="P4517" s="0" t="str">
        <f aca="false">IF(VALUE(LEFT(D4517,2))&lt;10,"Early (7-10 AM)",IF(VALUE(LEFT(D4517,2))&lt;14,"Midday (10 AM-2 PM)",IF(VALUE(LEFT(D4517,2))&lt;16,"Afternoon (2-4 PM)","Late (4-6 PM)")))</f>
        <v>Late (4-6 PM)</v>
      </c>
      <c r="Q4517" s="3" t="n">
        <f aca="false">IF(L4517="No-show",1,0)</f>
        <v>1</v>
      </c>
      <c r="R4517" s="29" t="n">
        <f aca="false">IF(L4517="No-show",M4517,0)</f>
        <v>72</v>
      </c>
    </row>
    <row r="4518" customFormat="false" ht="15" hidden="false" customHeight="false" outlineLevel="0" collapsed="false">
      <c r="A4518" s="0" t="s">
        <v>5272</v>
      </c>
      <c r="B4518" s="28" t="n">
        <v>46070</v>
      </c>
      <c r="C4518" s="3" t="s">
        <v>30</v>
      </c>
      <c r="D4518" s="3" t="s">
        <v>119</v>
      </c>
      <c r="E4518" s="3" t="s">
        <v>5190</v>
      </c>
      <c r="F4518" s="3" t="s">
        <v>7</v>
      </c>
      <c r="G4518" s="3" t="s">
        <v>64</v>
      </c>
      <c r="H4518" s="3" t="s">
        <v>42</v>
      </c>
      <c r="I4518" s="3" t="s">
        <v>52</v>
      </c>
      <c r="J4518" s="0" t="n">
        <v>3</v>
      </c>
      <c r="K4518" s="3" t="s">
        <v>29</v>
      </c>
      <c r="L4518" s="3" t="s">
        <v>121</v>
      </c>
      <c r="M4518" s="29" t="n">
        <v>72</v>
      </c>
      <c r="N4518" s="30" t="n">
        <f aca="false">DATE(YEAR(B4518),MONTH(B4518),1)</f>
        <v>46054</v>
      </c>
      <c r="O4518" s="0" t="str">
        <f aca="false">IF(J4518&lt;=2,"0-2 days",IF(J4518&lt;=7,"3-7 days",IF(J4518&lt;=14,"8-14 days",IF(J4518&lt;=21,"15-21 days","22+ days"))))</f>
        <v>3-7 days</v>
      </c>
      <c r="P4518" s="0" t="str">
        <f aca="false">IF(VALUE(LEFT(D4518,2))&lt;10,"Early (7-10 AM)",IF(VALUE(LEFT(D4518,2))&lt;14,"Midday (10 AM-2 PM)",IF(VALUE(LEFT(D4518,2))&lt;16,"Afternoon (2-4 PM)","Late (4-6 PM)")))</f>
        <v>Early (7-10 AM)</v>
      </c>
      <c r="Q4518" s="3" t="n">
        <f aca="false">IF(L4518="No-show",1,0)</f>
        <v>0</v>
      </c>
      <c r="R4518" s="29" t="n">
        <f aca="false">IF(L4518="No-show",M4518,0)</f>
        <v>0</v>
      </c>
    </row>
    <row r="4519" customFormat="false" ht="15" hidden="false" customHeight="false" outlineLevel="0" collapsed="false">
      <c r="A4519" s="0" t="s">
        <v>5273</v>
      </c>
      <c r="B4519" s="28" t="n">
        <v>46070</v>
      </c>
      <c r="C4519" s="3" t="s">
        <v>30</v>
      </c>
      <c r="D4519" s="3" t="s">
        <v>119</v>
      </c>
      <c r="E4519" s="3" t="s">
        <v>5030</v>
      </c>
      <c r="F4519" s="3" t="s">
        <v>8</v>
      </c>
      <c r="G4519" s="3" t="s">
        <v>64</v>
      </c>
      <c r="H4519" s="3" t="s">
        <v>45</v>
      </c>
      <c r="I4519" s="3" t="s">
        <v>59</v>
      </c>
      <c r="J4519" s="0" t="n">
        <v>6</v>
      </c>
      <c r="K4519" s="3" t="s">
        <v>29</v>
      </c>
      <c r="L4519" s="3" t="s">
        <v>121</v>
      </c>
      <c r="M4519" s="29" t="n">
        <v>95</v>
      </c>
      <c r="N4519" s="30" t="n">
        <f aca="false">DATE(YEAR(B4519),MONTH(B4519),1)</f>
        <v>46054</v>
      </c>
      <c r="O4519" s="0" t="str">
        <f aca="false">IF(J4519&lt;=2,"0-2 days",IF(J4519&lt;=7,"3-7 days",IF(J4519&lt;=14,"8-14 days",IF(J4519&lt;=21,"15-21 days","22+ days"))))</f>
        <v>3-7 days</v>
      </c>
      <c r="P4519" s="0" t="str">
        <f aca="false">IF(VALUE(LEFT(D4519,2))&lt;10,"Early (7-10 AM)",IF(VALUE(LEFT(D4519,2))&lt;14,"Midday (10 AM-2 PM)",IF(VALUE(LEFT(D4519,2))&lt;16,"Afternoon (2-4 PM)","Late (4-6 PM)")))</f>
        <v>Early (7-10 AM)</v>
      </c>
      <c r="Q4519" s="3" t="n">
        <f aca="false">IF(L4519="No-show",1,0)</f>
        <v>0</v>
      </c>
      <c r="R4519" s="29" t="n">
        <f aca="false">IF(L4519="No-show",M4519,0)</f>
        <v>0</v>
      </c>
    </row>
    <row r="4520" customFormat="false" ht="15" hidden="false" customHeight="false" outlineLevel="0" collapsed="false">
      <c r="A4520" s="0" t="s">
        <v>5274</v>
      </c>
      <c r="B4520" s="28" t="n">
        <v>46070</v>
      </c>
      <c r="C4520" s="3" t="s">
        <v>30</v>
      </c>
      <c r="D4520" s="3" t="s">
        <v>119</v>
      </c>
      <c r="E4520" s="3" t="s">
        <v>5205</v>
      </c>
      <c r="F4520" s="3" t="s">
        <v>8</v>
      </c>
      <c r="G4520" s="3" t="s">
        <v>64</v>
      </c>
      <c r="H4520" s="3" t="s">
        <v>58</v>
      </c>
      <c r="I4520" s="3" t="s">
        <v>43</v>
      </c>
      <c r="J4520" s="0" t="n">
        <v>9</v>
      </c>
      <c r="K4520" s="3" t="s">
        <v>32</v>
      </c>
      <c r="L4520" s="3" t="s">
        <v>217</v>
      </c>
      <c r="M4520" s="29" t="n">
        <v>105</v>
      </c>
      <c r="N4520" s="30" t="n">
        <f aca="false">DATE(YEAR(B4520),MONTH(B4520),1)</f>
        <v>46054</v>
      </c>
      <c r="O4520" s="0" t="str">
        <f aca="false">IF(J4520&lt;=2,"0-2 days",IF(J4520&lt;=7,"3-7 days",IF(J4520&lt;=14,"8-14 days",IF(J4520&lt;=21,"15-21 days","22+ days"))))</f>
        <v>8-14 days</v>
      </c>
      <c r="P4520" s="0" t="str">
        <f aca="false">IF(VALUE(LEFT(D4520,2))&lt;10,"Early (7-10 AM)",IF(VALUE(LEFT(D4520,2))&lt;14,"Midday (10 AM-2 PM)",IF(VALUE(LEFT(D4520,2))&lt;16,"Afternoon (2-4 PM)","Late (4-6 PM)")))</f>
        <v>Early (7-10 AM)</v>
      </c>
      <c r="Q4520" s="3" t="n">
        <f aca="false">IF(L4520="No-show",1,0)</f>
        <v>1</v>
      </c>
      <c r="R4520" s="29" t="n">
        <f aca="false">IF(L4520="No-show",M4520,0)</f>
        <v>105</v>
      </c>
    </row>
    <row r="4521" customFormat="false" ht="15" hidden="false" customHeight="false" outlineLevel="0" collapsed="false">
      <c r="A4521" s="0" t="s">
        <v>5275</v>
      </c>
      <c r="B4521" s="28" t="n">
        <v>46070</v>
      </c>
      <c r="C4521" s="3" t="s">
        <v>30</v>
      </c>
      <c r="D4521" s="3" t="s">
        <v>119</v>
      </c>
      <c r="E4521" s="3" t="s">
        <v>3769</v>
      </c>
      <c r="F4521" s="3" t="s">
        <v>8</v>
      </c>
      <c r="G4521" s="3" t="s">
        <v>66</v>
      </c>
      <c r="H4521" s="3" t="s">
        <v>54</v>
      </c>
      <c r="I4521" s="3" t="s">
        <v>59</v>
      </c>
      <c r="J4521" s="0" t="n">
        <v>2</v>
      </c>
      <c r="K4521" s="3" t="s">
        <v>32</v>
      </c>
      <c r="L4521" s="3" t="s">
        <v>121</v>
      </c>
      <c r="M4521" s="29" t="n">
        <v>120</v>
      </c>
      <c r="N4521" s="30" t="n">
        <f aca="false">DATE(YEAR(B4521),MONTH(B4521),1)</f>
        <v>46054</v>
      </c>
      <c r="O4521" s="0" t="str">
        <f aca="false">IF(J4521&lt;=2,"0-2 days",IF(J4521&lt;=7,"3-7 days",IF(J4521&lt;=14,"8-14 days",IF(J4521&lt;=21,"15-21 days","22+ days"))))</f>
        <v>0-2 days</v>
      </c>
      <c r="P4521" s="0" t="str">
        <f aca="false">IF(VALUE(LEFT(D4521,2))&lt;10,"Early (7-10 AM)",IF(VALUE(LEFT(D4521,2))&lt;14,"Midday (10 AM-2 PM)",IF(VALUE(LEFT(D4521,2))&lt;16,"Afternoon (2-4 PM)","Late (4-6 PM)")))</f>
        <v>Early (7-10 AM)</v>
      </c>
      <c r="Q4521" s="3" t="n">
        <f aca="false">IF(L4521="No-show",1,0)</f>
        <v>0</v>
      </c>
      <c r="R4521" s="29" t="n">
        <f aca="false">IF(L4521="No-show",M4521,0)</f>
        <v>0</v>
      </c>
    </row>
    <row r="4522" customFormat="false" ht="15" hidden="false" customHeight="false" outlineLevel="0" collapsed="false">
      <c r="A4522" s="0" t="s">
        <v>5276</v>
      </c>
      <c r="B4522" s="28" t="n">
        <v>46070</v>
      </c>
      <c r="C4522" s="3" t="s">
        <v>30</v>
      </c>
      <c r="D4522" s="3" t="s">
        <v>125</v>
      </c>
      <c r="E4522" s="3" t="s">
        <v>5277</v>
      </c>
      <c r="F4522" s="3" t="s">
        <v>3</v>
      </c>
      <c r="G4522" s="3" t="s">
        <v>63</v>
      </c>
      <c r="H4522" s="3" t="s">
        <v>56</v>
      </c>
      <c r="I4522" s="3" t="s">
        <v>43</v>
      </c>
      <c r="J4522" s="0" t="n">
        <v>15</v>
      </c>
      <c r="K4522" s="3" t="s">
        <v>32</v>
      </c>
      <c r="L4522" s="3" t="s">
        <v>217</v>
      </c>
      <c r="M4522" s="29" t="n">
        <v>184</v>
      </c>
      <c r="N4522" s="30" t="n">
        <f aca="false">DATE(YEAR(B4522),MONTH(B4522),1)</f>
        <v>46054</v>
      </c>
      <c r="O4522" s="0" t="str">
        <f aca="false">IF(J4522&lt;=2,"0-2 days",IF(J4522&lt;=7,"3-7 days",IF(J4522&lt;=14,"8-14 days",IF(J4522&lt;=21,"15-21 days","22+ days"))))</f>
        <v>15-21 days</v>
      </c>
      <c r="P4522" s="0" t="str">
        <f aca="false">IF(VALUE(LEFT(D4522,2))&lt;10,"Early (7-10 AM)",IF(VALUE(LEFT(D4522,2))&lt;14,"Midday (10 AM-2 PM)",IF(VALUE(LEFT(D4522,2))&lt;16,"Afternoon (2-4 PM)","Late (4-6 PM)")))</f>
        <v>Early (7-10 AM)</v>
      </c>
      <c r="Q4522" s="3" t="n">
        <f aca="false">IF(L4522="No-show",1,0)</f>
        <v>1</v>
      </c>
      <c r="R4522" s="29" t="n">
        <f aca="false">IF(L4522="No-show",M4522,0)</f>
        <v>184</v>
      </c>
    </row>
    <row r="4523" customFormat="false" ht="15" hidden="false" customHeight="false" outlineLevel="0" collapsed="false">
      <c r="A4523" s="0" t="s">
        <v>5278</v>
      </c>
      <c r="B4523" s="28" t="n">
        <v>46070</v>
      </c>
      <c r="C4523" s="3" t="s">
        <v>30</v>
      </c>
      <c r="D4523" s="3" t="s">
        <v>125</v>
      </c>
      <c r="E4523" s="3" t="s">
        <v>4277</v>
      </c>
      <c r="F4523" s="3" t="s">
        <v>4</v>
      </c>
      <c r="G4523" s="3" t="s">
        <v>64</v>
      </c>
      <c r="H4523" s="3" t="s">
        <v>51</v>
      </c>
      <c r="I4523" s="3" t="s">
        <v>52</v>
      </c>
      <c r="J4523" s="0" t="n">
        <v>7</v>
      </c>
      <c r="K4523" s="3" t="s">
        <v>29</v>
      </c>
      <c r="L4523" s="3" t="s">
        <v>284</v>
      </c>
      <c r="M4523" s="29" t="n">
        <v>116</v>
      </c>
      <c r="N4523" s="30" t="n">
        <f aca="false">DATE(YEAR(B4523),MONTH(B4523),1)</f>
        <v>46054</v>
      </c>
      <c r="O4523" s="0" t="str">
        <f aca="false">IF(J4523&lt;=2,"0-2 days",IF(J4523&lt;=7,"3-7 days",IF(J4523&lt;=14,"8-14 days",IF(J4523&lt;=21,"15-21 days","22+ days"))))</f>
        <v>3-7 days</v>
      </c>
      <c r="P4523" s="0" t="str">
        <f aca="false">IF(VALUE(LEFT(D4523,2))&lt;10,"Early (7-10 AM)",IF(VALUE(LEFT(D4523,2))&lt;14,"Midday (10 AM-2 PM)",IF(VALUE(LEFT(D4523,2))&lt;16,"Afternoon (2-4 PM)","Late (4-6 PM)")))</f>
        <v>Early (7-10 AM)</v>
      </c>
      <c r="Q4523" s="3" t="n">
        <f aca="false">IF(L4523="No-show",1,0)</f>
        <v>0</v>
      </c>
      <c r="R4523" s="29" t="n">
        <f aca="false">IF(L4523="No-show",M4523,0)</f>
        <v>0</v>
      </c>
    </row>
    <row r="4524" customFormat="false" ht="15" hidden="false" customHeight="false" outlineLevel="0" collapsed="false">
      <c r="A4524" s="0" t="s">
        <v>5279</v>
      </c>
      <c r="B4524" s="28" t="n">
        <v>46070</v>
      </c>
      <c r="C4524" s="3" t="s">
        <v>30</v>
      </c>
      <c r="D4524" s="3" t="s">
        <v>135</v>
      </c>
      <c r="E4524" s="3" t="s">
        <v>4895</v>
      </c>
      <c r="F4524" s="3" t="s">
        <v>7</v>
      </c>
      <c r="G4524" s="3" t="s">
        <v>64</v>
      </c>
      <c r="H4524" s="3" t="s">
        <v>54</v>
      </c>
      <c r="I4524" s="3" t="s">
        <v>52</v>
      </c>
      <c r="J4524" s="0" t="n">
        <v>9</v>
      </c>
      <c r="K4524" s="3" t="s">
        <v>32</v>
      </c>
      <c r="L4524" s="3" t="s">
        <v>217</v>
      </c>
      <c r="M4524" s="29" t="n">
        <v>120</v>
      </c>
      <c r="N4524" s="30" t="n">
        <f aca="false">DATE(YEAR(B4524),MONTH(B4524),1)</f>
        <v>46054</v>
      </c>
      <c r="O4524" s="0" t="str">
        <f aca="false">IF(J4524&lt;=2,"0-2 days",IF(J4524&lt;=7,"3-7 days",IF(J4524&lt;=14,"8-14 days",IF(J4524&lt;=21,"15-21 days","22+ days"))))</f>
        <v>8-14 days</v>
      </c>
      <c r="P4524" s="0" t="str">
        <f aca="false">IF(VALUE(LEFT(D4524,2))&lt;10,"Early (7-10 AM)",IF(VALUE(LEFT(D4524,2))&lt;14,"Midday (10 AM-2 PM)",IF(VALUE(LEFT(D4524,2))&lt;16,"Afternoon (2-4 PM)","Late (4-6 PM)")))</f>
        <v>Early (7-10 AM)</v>
      </c>
      <c r="Q4524" s="3" t="n">
        <f aca="false">IF(L4524="No-show",1,0)</f>
        <v>1</v>
      </c>
      <c r="R4524" s="29" t="n">
        <f aca="false">IF(L4524="No-show",M4524,0)</f>
        <v>120</v>
      </c>
    </row>
    <row r="4525" customFormat="false" ht="15" hidden="false" customHeight="false" outlineLevel="0" collapsed="false">
      <c r="A4525" s="0" t="s">
        <v>5280</v>
      </c>
      <c r="B4525" s="28" t="n">
        <v>46070</v>
      </c>
      <c r="C4525" s="3" t="s">
        <v>30</v>
      </c>
      <c r="D4525" s="3" t="s">
        <v>135</v>
      </c>
      <c r="E4525" s="3" t="s">
        <v>4756</v>
      </c>
      <c r="F4525" s="3" t="s">
        <v>4</v>
      </c>
      <c r="G4525" s="3" t="s">
        <v>64</v>
      </c>
      <c r="H4525" s="3" t="s">
        <v>48</v>
      </c>
      <c r="I4525" s="3" t="s">
        <v>46</v>
      </c>
      <c r="J4525" s="0" t="n">
        <v>4</v>
      </c>
      <c r="K4525" s="3" t="s">
        <v>29</v>
      </c>
      <c r="L4525" s="3" t="s">
        <v>121</v>
      </c>
      <c r="M4525" s="29" t="n">
        <v>118</v>
      </c>
      <c r="N4525" s="30" t="n">
        <f aca="false">DATE(YEAR(B4525),MONTH(B4525),1)</f>
        <v>46054</v>
      </c>
      <c r="O4525" s="0" t="str">
        <f aca="false">IF(J4525&lt;=2,"0-2 days",IF(J4525&lt;=7,"3-7 days",IF(J4525&lt;=14,"8-14 days",IF(J4525&lt;=21,"15-21 days","22+ days"))))</f>
        <v>3-7 days</v>
      </c>
      <c r="P4525" s="0" t="str">
        <f aca="false">IF(VALUE(LEFT(D4525,2))&lt;10,"Early (7-10 AM)",IF(VALUE(LEFT(D4525,2))&lt;14,"Midday (10 AM-2 PM)",IF(VALUE(LEFT(D4525,2))&lt;16,"Afternoon (2-4 PM)","Late (4-6 PM)")))</f>
        <v>Early (7-10 AM)</v>
      </c>
      <c r="Q4525" s="3" t="n">
        <f aca="false">IF(L4525="No-show",1,0)</f>
        <v>0</v>
      </c>
      <c r="R4525" s="29" t="n">
        <f aca="false">IF(L4525="No-show",M4525,0)</f>
        <v>0</v>
      </c>
    </row>
    <row r="4526" customFormat="false" ht="15" hidden="false" customHeight="false" outlineLevel="0" collapsed="false">
      <c r="A4526" s="0" t="s">
        <v>5281</v>
      </c>
      <c r="B4526" s="28" t="n">
        <v>46070</v>
      </c>
      <c r="C4526" s="3" t="s">
        <v>30</v>
      </c>
      <c r="D4526" s="3" t="s">
        <v>135</v>
      </c>
      <c r="E4526" s="3" t="s">
        <v>4356</v>
      </c>
      <c r="F4526" s="3" t="s">
        <v>4</v>
      </c>
      <c r="G4526" s="3" t="s">
        <v>64</v>
      </c>
      <c r="H4526" s="3" t="s">
        <v>51</v>
      </c>
      <c r="I4526" s="3" t="s">
        <v>52</v>
      </c>
      <c r="J4526" s="0" t="n">
        <v>9</v>
      </c>
      <c r="K4526" s="3" t="s">
        <v>29</v>
      </c>
      <c r="L4526" s="3" t="s">
        <v>217</v>
      </c>
      <c r="M4526" s="29" t="n">
        <v>116</v>
      </c>
      <c r="N4526" s="30" t="n">
        <f aca="false">DATE(YEAR(B4526),MONTH(B4526),1)</f>
        <v>46054</v>
      </c>
      <c r="O4526" s="0" t="str">
        <f aca="false">IF(J4526&lt;=2,"0-2 days",IF(J4526&lt;=7,"3-7 days",IF(J4526&lt;=14,"8-14 days",IF(J4526&lt;=21,"15-21 days","22+ days"))))</f>
        <v>8-14 days</v>
      </c>
      <c r="P4526" s="0" t="str">
        <f aca="false">IF(VALUE(LEFT(D4526,2))&lt;10,"Early (7-10 AM)",IF(VALUE(LEFT(D4526,2))&lt;14,"Midday (10 AM-2 PM)",IF(VALUE(LEFT(D4526,2))&lt;16,"Afternoon (2-4 PM)","Late (4-6 PM)")))</f>
        <v>Early (7-10 AM)</v>
      </c>
      <c r="Q4526" s="3" t="n">
        <f aca="false">IF(L4526="No-show",1,0)</f>
        <v>1</v>
      </c>
      <c r="R4526" s="29" t="n">
        <f aca="false">IF(L4526="No-show",M4526,0)</f>
        <v>116</v>
      </c>
    </row>
    <row r="4527" customFormat="false" ht="15" hidden="false" customHeight="false" outlineLevel="0" collapsed="false">
      <c r="A4527" s="0" t="s">
        <v>5282</v>
      </c>
      <c r="B4527" s="28" t="n">
        <v>46070</v>
      </c>
      <c r="C4527" s="3" t="s">
        <v>30</v>
      </c>
      <c r="D4527" s="3" t="s">
        <v>135</v>
      </c>
      <c r="E4527" s="3" t="s">
        <v>5037</v>
      </c>
      <c r="F4527" s="3" t="s">
        <v>4</v>
      </c>
      <c r="G4527" s="3" t="s">
        <v>64</v>
      </c>
      <c r="H4527" s="3" t="s">
        <v>45</v>
      </c>
      <c r="I4527" s="3" t="s">
        <v>52</v>
      </c>
      <c r="J4527" s="0" t="n">
        <v>4</v>
      </c>
      <c r="K4527" s="3" t="s">
        <v>29</v>
      </c>
      <c r="L4527" s="3" t="s">
        <v>121</v>
      </c>
      <c r="M4527" s="29" t="n">
        <v>95</v>
      </c>
      <c r="N4527" s="30" t="n">
        <f aca="false">DATE(YEAR(B4527),MONTH(B4527),1)</f>
        <v>46054</v>
      </c>
      <c r="O4527" s="0" t="str">
        <f aca="false">IF(J4527&lt;=2,"0-2 days",IF(J4527&lt;=7,"3-7 days",IF(J4527&lt;=14,"8-14 days",IF(J4527&lt;=21,"15-21 days","22+ days"))))</f>
        <v>3-7 days</v>
      </c>
      <c r="P4527" s="0" t="str">
        <f aca="false">IF(VALUE(LEFT(D4527,2))&lt;10,"Early (7-10 AM)",IF(VALUE(LEFT(D4527,2))&lt;14,"Midday (10 AM-2 PM)",IF(VALUE(LEFT(D4527,2))&lt;16,"Afternoon (2-4 PM)","Late (4-6 PM)")))</f>
        <v>Early (7-10 AM)</v>
      </c>
      <c r="Q4527" s="3" t="n">
        <f aca="false">IF(L4527="No-show",1,0)</f>
        <v>0</v>
      </c>
      <c r="R4527" s="29" t="n">
        <f aca="false">IF(L4527="No-show",M4527,0)</f>
        <v>0</v>
      </c>
    </row>
    <row r="4528" customFormat="false" ht="15" hidden="false" customHeight="false" outlineLevel="0" collapsed="false">
      <c r="A4528" s="0" t="s">
        <v>5283</v>
      </c>
      <c r="B4528" s="28" t="n">
        <v>46070</v>
      </c>
      <c r="C4528" s="3" t="s">
        <v>30</v>
      </c>
      <c r="D4528" s="3" t="s">
        <v>135</v>
      </c>
      <c r="E4528" s="3" t="s">
        <v>5015</v>
      </c>
      <c r="F4528" s="3" t="s">
        <v>8</v>
      </c>
      <c r="G4528" s="3" t="s">
        <v>64</v>
      </c>
      <c r="H4528" s="3" t="s">
        <v>45</v>
      </c>
      <c r="I4528" s="3" t="s">
        <v>52</v>
      </c>
      <c r="J4528" s="0" t="n">
        <v>3</v>
      </c>
      <c r="K4528" s="3" t="s">
        <v>29</v>
      </c>
      <c r="L4528" s="3" t="s">
        <v>121</v>
      </c>
      <c r="M4528" s="29" t="n">
        <v>95</v>
      </c>
      <c r="N4528" s="30" t="n">
        <f aca="false">DATE(YEAR(B4528),MONTH(B4528),1)</f>
        <v>46054</v>
      </c>
      <c r="O4528" s="0" t="str">
        <f aca="false">IF(J4528&lt;=2,"0-2 days",IF(J4528&lt;=7,"3-7 days",IF(J4528&lt;=14,"8-14 days",IF(J4528&lt;=21,"15-21 days","22+ days"))))</f>
        <v>3-7 days</v>
      </c>
      <c r="P4528" s="0" t="str">
        <f aca="false">IF(VALUE(LEFT(D4528,2))&lt;10,"Early (7-10 AM)",IF(VALUE(LEFT(D4528,2))&lt;14,"Midday (10 AM-2 PM)",IF(VALUE(LEFT(D4528,2))&lt;16,"Afternoon (2-4 PM)","Late (4-6 PM)")))</f>
        <v>Early (7-10 AM)</v>
      </c>
      <c r="Q4528" s="3" t="n">
        <f aca="false">IF(L4528="No-show",1,0)</f>
        <v>0</v>
      </c>
      <c r="R4528" s="29" t="n">
        <f aca="false">IF(L4528="No-show",M4528,0)</f>
        <v>0</v>
      </c>
    </row>
    <row r="4529" customFormat="false" ht="15" hidden="false" customHeight="false" outlineLevel="0" collapsed="false">
      <c r="A4529" s="0" t="s">
        <v>5284</v>
      </c>
      <c r="B4529" s="28" t="n">
        <v>46070</v>
      </c>
      <c r="C4529" s="3" t="s">
        <v>30</v>
      </c>
      <c r="D4529" s="3" t="s">
        <v>135</v>
      </c>
      <c r="E4529" s="3" t="s">
        <v>4606</v>
      </c>
      <c r="F4529" s="3" t="s">
        <v>4</v>
      </c>
      <c r="G4529" s="3" t="s">
        <v>64</v>
      </c>
      <c r="H4529" s="3" t="s">
        <v>48</v>
      </c>
      <c r="I4529" s="3" t="s">
        <v>43</v>
      </c>
      <c r="J4529" s="0" t="n">
        <v>7</v>
      </c>
      <c r="K4529" s="3" t="s">
        <v>29</v>
      </c>
      <c r="L4529" s="3" t="s">
        <v>217</v>
      </c>
      <c r="M4529" s="29" t="n">
        <v>118</v>
      </c>
      <c r="N4529" s="30" t="n">
        <f aca="false">DATE(YEAR(B4529),MONTH(B4529),1)</f>
        <v>46054</v>
      </c>
      <c r="O4529" s="0" t="str">
        <f aca="false">IF(J4529&lt;=2,"0-2 days",IF(J4529&lt;=7,"3-7 days",IF(J4529&lt;=14,"8-14 days",IF(J4529&lt;=21,"15-21 days","22+ days"))))</f>
        <v>3-7 days</v>
      </c>
      <c r="P4529" s="0" t="str">
        <f aca="false">IF(VALUE(LEFT(D4529,2))&lt;10,"Early (7-10 AM)",IF(VALUE(LEFT(D4529,2))&lt;14,"Midday (10 AM-2 PM)",IF(VALUE(LEFT(D4529,2))&lt;16,"Afternoon (2-4 PM)","Late (4-6 PM)")))</f>
        <v>Early (7-10 AM)</v>
      </c>
      <c r="Q4529" s="3" t="n">
        <f aca="false">IF(L4529="No-show",1,0)</f>
        <v>1</v>
      </c>
      <c r="R4529" s="29" t="n">
        <f aca="false">IF(L4529="No-show",M4529,0)</f>
        <v>118</v>
      </c>
    </row>
    <row r="4530" customFormat="false" ht="15" hidden="false" customHeight="false" outlineLevel="0" collapsed="false">
      <c r="A4530" s="0" t="s">
        <v>5285</v>
      </c>
      <c r="B4530" s="28" t="n">
        <v>46070</v>
      </c>
      <c r="C4530" s="3" t="s">
        <v>30</v>
      </c>
      <c r="D4530" s="3" t="s">
        <v>142</v>
      </c>
      <c r="E4530" s="3" t="s">
        <v>5286</v>
      </c>
      <c r="F4530" s="3" t="s">
        <v>3</v>
      </c>
      <c r="G4530" s="3" t="s">
        <v>63</v>
      </c>
      <c r="H4530" s="3" t="s">
        <v>56</v>
      </c>
      <c r="I4530" s="3" t="s">
        <v>46</v>
      </c>
      <c r="J4530" s="0" t="n">
        <v>12</v>
      </c>
      <c r="K4530" s="3" t="s">
        <v>32</v>
      </c>
      <c r="L4530" s="3" t="s">
        <v>121</v>
      </c>
      <c r="M4530" s="29" t="n">
        <v>184</v>
      </c>
      <c r="N4530" s="30" t="n">
        <f aca="false">DATE(YEAR(B4530),MONTH(B4530),1)</f>
        <v>46054</v>
      </c>
      <c r="O4530" s="0" t="str">
        <f aca="false">IF(J4530&lt;=2,"0-2 days",IF(J4530&lt;=7,"3-7 days",IF(J4530&lt;=14,"8-14 days",IF(J4530&lt;=21,"15-21 days","22+ days"))))</f>
        <v>8-14 days</v>
      </c>
      <c r="P4530" s="0" t="str">
        <f aca="false">IF(VALUE(LEFT(D4530,2))&lt;10,"Early (7-10 AM)",IF(VALUE(LEFT(D4530,2))&lt;14,"Midday (10 AM-2 PM)",IF(VALUE(LEFT(D4530,2))&lt;16,"Afternoon (2-4 PM)","Late (4-6 PM)")))</f>
        <v>Early (7-10 AM)</v>
      </c>
      <c r="Q4530" s="3" t="n">
        <f aca="false">IF(L4530="No-show",1,0)</f>
        <v>0</v>
      </c>
      <c r="R4530" s="29" t="n">
        <f aca="false">IF(L4530="No-show",M4530,0)</f>
        <v>0</v>
      </c>
    </row>
    <row r="4531" customFormat="false" ht="15" hidden="false" customHeight="false" outlineLevel="0" collapsed="false">
      <c r="A4531" s="0" t="s">
        <v>5287</v>
      </c>
      <c r="B4531" s="28" t="n">
        <v>46070</v>
      </c>
      <c r="C4531" s="3" t="s">
        <v>30</v>
      </c>
      <c r="D4531" s="3" t="s">
        <v>142</v>
      </c>
      <c r="E4531" s="3" t="s">
        <v>5002</v>
      </c>
      <c r="F4531" s="3" t="s">
        <v>7</v>
      </c>
      <c r="G4531" s="3" t="s">
        <v>64</v>
      </c>
      <c r="H4531" s="3" t="s">
        <v>42</v>
      </c>
      <c r="I4531" s="3" t="s">
        <v>43</v>
      </c>
      <c r="J4531" s="0" t="n">
        <v>5</v>
      </c>
      <c r="K4531" s="3" t="s">
        <v>32</v>
      </c>
      <c r="L4531" s="3" t="s">
        <v>121</v>
      </c>
      <c r="M4531" s="29" t="n">
        <v>72</v>
      </c>
      <c r="N4531" s="30" t="n">
        <f aca="false">DATE(YEAR(B4531),MONTH(B4531),1)</f>
        <v>46054</v>
      </c>
      <c r="O4531" s="0" t="str">
        <f aca="false">IF(J4531&lt;=2,"0-2 days",IF(J4531&lt;=7,"3-7 days",IF(J4531&lt;=14,"8-14 days",IF(J4531&lt;=21,"15-21 days","22+ days"))))</f>
        <v>3-7 days</v>
      </c>
      <c r="P4531" s="0" t="str">
        <f aca="false">IF(VALUE(LEFT(D4531,2))&lt;10,"Early (7-10 AM)",IF(VALUE(LEFT(D4531,2))&lt;14,"Midday (10 AM-2 PM)",IF(VALUE(LEFT(D4531,2))&lt;16,"Afternoon (2-4 PM)","Late (4-6 PM)")))</f>
        <v>Early (7-10 AM)</v>
      </c>
      <c r="Q4531" s="3" t="n">
        <f aca="false">IF(L4531="No-show",1,0)</f>
        <v>0</v>
      </c>
      <c r="R4531" s="29" t="n">
        <f aca="false">IF(L4531="No-show",M4531,0)</f>
        <v>0</v>
      </c>
    </row>
    <row r="4532" customFormat="false" ht="15" hidden="false" customHeight="false" outlineLevel="0" collapsed="false">
      <c r="A4532" s="0" t="s">
        <v>5288</v>
      </c>
      <c r="B4532" s="28" t="n">
        <v>46070</v>
      </c>
      <c r="C4532" s="3" t="s">
        <v>30</v>
      </c>
      <c r="D4532" s="3" t="s">
        <v>142</v>
      </c>
      <c r="E4532" s="3" t="s">
        <v>5019</v>
      </c>
      <c r="F4532" s="3" t="s">
        <v>8</v>
      </c>
      <c r="G4532" s="3" t="s">
        <v>64</v>
      </c>
      <c r="H4532" s="3" t="s">
        <v>42</v>
      </c>
      <c r="I4532" s="3" t="s">
        <v>52</v>
      </c>
      <c r="J4532" s="0" t="n">
        <v>18</v>
      </c>
      <c r="K4532" s="3" t="s">
        <v>29</v>
      </c>
      <c r="L4532" s="3" t="s">
        <v>121</v>
      </c>
      <c r="M4532" s="29" t="n">
        <v>72</v>
      </c>
      <c r="N4532" s="30" t="n">
        <f aca="false">DATE(YEAR(B4532),MONTH(B4532),1)</f>
        <v>46054</v>
      </c>
      <c r="O4532" s="0" t="str">
        <f aca="false">IF(J4532&lt;=2,"0-2 days",IF(J4532&lt;=7,"3-7 days",IF(J4532&lt;=14,"8-14 days",IF(J4532&lt;=21,"15-21 days","22+ days"))))</f>
        <v>15-21 days</v>
      </c>
      <c r="P4532" s="0" t="str">
        <f aca="false">IF(VALUE(LEFT(D4532,2))&lt;10,"Early (7-10 AM)",IF(VALUE(LEFT(D4532,2))&lt;14,"Midday (10 AM-2 PM)",IF(VALUE(LEFT(D4532,2))&lt;16,"Afternoon (2-4 PM)","Late (4-6 PM)")))</f>
        <v>Early (7-10 AM)</v>
      </c>
      <c r="Q4532" s="3" t="n">
        <f aca="false">IF(L4532="No-show",1,0)</f>
        <v>0</v>
      </c>
      <c r="R4532" s="29" t="n">
        <f aca="false">IF(L4532="No-show",M4532,0)</f>
        <v>0</v>
      </c>
    </row>
    <row r="4533" customFormat="false" ht="15" hidden="false" customHeight="false" outlineLevel="0" collapsed="false">
      <c r="A4533" s="0" t="s">
        <v>5289</v>
      </c>
      <c r="B4533" s="28" t="n">
        <v>46070</v>
      </c>
      <c r="C4533" s="3" t="s">
        <v>30</v>
      </c>
      <c r="D4533" s="3" t="s">
        <v>142</v>
      </c>
      <c r="E4533" s="3" t="s">
        <v>3608</v>
      </c>
      <c r="F4533" s="3" t="s">
        <v>4</v>
      </c>
      <c r="G4533" s="3" t="s">
        <v>66</v>
      </c>
      <c r="H4533" s="3" t="s">
        <v>45</v>
      </c>
      <c r="I4533" s="3" t="s">
        <v>55</v>
      </c>
      <c r="J4533" s="0" t="n">
        <v>4</v>
      </c>
      <c r="K4533" s="3" t="s">
        <v>29</v>
      </c>
      <c r="L4533" s="3" t="s">
        <v>121</v>
      </c>
      <c r="M4533" s="29" t="n">
        <v>95</v>
      </c>
      <c r="N4533" s="30" t="n">
        <f aca="false">DATE(YEAR(B4533),MONTH(B4533),1)</f>
        <v>46054</v>
      </c>
      <c r="O4533" s="0" t="str">
        <f aca="false">IF(J4533&lt;=2,"0-2 days",IF(J4533&lt;=7,"3-7 days",IF(J4533&lt;=14,"8-14 days",IF(J4533&lt;=21,"15-21 days","22+ days"))))</f>
        <v>3-7 days</v>
      </c>
      <c r="P4533" s="0" t="str">
        <f aca="false">IF(VALUE(LEFT(D4533,2))&lt;10,"Early (7-10 AM)",IF(VALUE(LEFT(D4533,2))&lt;14,"Midday (10 AM-2 PM)",IF(VALUE(LEFT(D4533,2))&lt;16,"Afternoon (2-4 PM)","Late (4-6 PM)")))</f>
        <v>Early (7-10 AM)</v>
      </c>
      <c r="Q4533" s="3" t="n">
        <f aca="false">IF(L4533="No-show",1,0)</f>
        <v>0</v>
      </c>
      <c r="R4533" s="29" t="n">
        <f aca="false">IF(L4533="No-show",M4533,0)</f>
        <v>0</v>
      </c>
    </row>
    <row r="4534" customFormat="false" ht="15" hidden="false" customHeight="false" outlineLevel="0" collapsed="false">
      <c r="A4534" s="0" t="s">
        <v>5290</v>
      </c>
      <c r="B4534" s="28" t="n">
        <v>46070</v>
      </c>
      <c r="C4534" s="3" t="s">
        <v>30</v>
      </c>
      <c r="D4534" s="3" t="s">
        <v>151</v>
      </c>
      <c r="E4534" s="3" t="s">
        <v>5291</v>
      </c>
      <c r="F4534" s="3" t="s">
        <v>7</v>
      </c>
      <c r="G4534" s="3" t="s">
        <v>63</v>
      </c>
      <c r="H4534" s="3" t="s">
        <v>48</v>
      </c>
      <c r="I4534" s="3" t="s">
        <v>57</v>
      </c>
      <c r="J4534" s="0" t="n">
        <v>12</v>
      </c>
      <c r="K4534" s="3" t="s">
        <v>29</v>
      </c>
      <c r="L4534" s="3" t="s">
        <v>217</v>
      </c>
      <c r="M4534" s="29" t="n">
        <v>188.8</v>
      </c>
      <c r="N4534" s="30" t="n">
        <f aca="false">DATE(YEAR(B4534),MONTH(B4534),1)</f>
        <v>46054</v>
      </c>
      <c r="O4534" s="0" t="str">
        <f aca="false">IF(J4534&lt;=2,"0-2 days",IF(J4534&lt;=7,"3-7 days",IF(J4534&lt;=14,"8-14 days",IF(J4534&lt;=21,"15-21 days","22+ days"))))</f>
        <v>8-14 days</v>
      </c>
      <c r="P4534" s="0" t="str">
        <f aca="false">IF(VALUE(LEFT(D4534,2))&lt;10,"Early (7-10 AM)",IF(VALUE(LEFT(D4534,2))&lt;14,"Midday (10 AM-2 PM)",IF(VALUE(LEFT(D4534,2))&lt;16,"Afternoon (2-4 PM)","Late (4-6 PM)")))</f>
        <v>Early (7-10 AM)</v>
      </c>
      <c r="Q4534" s="3" t="n">
        <f aca="false">IF(L4534="No-show",1,0)</f>
        <v>1</v>
      </c>
      <c r="R4534" s="29" t="n">
        <f aca="false">IF(L4534="No-show",M4534,0)</f>
        <v>188.8</v>
      </c>
    </row>
    <row r="4535" customFormat="false" ht="15" hidden="false" customHeight="false" outlineLevel="0" collapsed="false">
      <c r="A4535" s="0" t="s">
        <v>5292</v>
      </c>
      <c r="B4535" s="28" t="n">
        <v>46070</v>
      </c>
      <c r="C4535" s="3" t="s">
        <v>30</v>
      </c>
      <c r="D4535" s="3" t="s">
        <v>151</v>
      </c>
      <c r="E4535" s="3" t="s">
        <v>5293</v>
      </c>
      <c r="F4535" s="3" t="s">
        <v>7</v>
      </c>
      <c r="G4535" s="3" t="s">
        <v>63</v>
      </c>
      <c r="H4535" s="3" t="s">
        <v>54</v>
      </c>
      <c r="I4535" s="3" t="s">
        <v>57</v>
      </c>
      <c r="J4535" s="0" t="n">
        <v>14</v>
      </c>
      <c r="K4535" s="3" t="s">
        <v>29</v>
      </c>
      <c r="L4535" s="3" t="s">
        <v>121</v>
      </c>
      <c r="M4535" s="29" t="n">
        <v>192</v>
      </c>
      <c r="N4535" s="30" t="n">
        <f aca="false">DATE(YEAR(B4535),MONTH(B4535),1)</f>
        <v>46054</v>
      </c>
      <c r="O4535" s="0" t="str">
        <f aca="false">IF(J4535&lt;=2,"0-2 days",IF(J4535&lt;=7,"3-7 days",IF(J4535&lt;=14,"8-14 days",IF(J4535&lt;=21,"15-21 days","22+ days"))))</f>
        <v>8-14 days</v>
      </c>
      <c r="P4535" s="0" t="str">
        <f aca="false">IF(VALUE(LEFT(D4535,2))&lt;10,"Early (7-10 AM)",IF(VALUE(LEFT(D4535,2))&lt;14,"Midday (10 AM-2 PM)",IF(VALUE(LEFT(D4535,2))&lt;16,"Afternoon (2-4 PM)","Late (4-6 PM)")))</f>
        <v>Early (7-10 AM)</v>
      </c>
      <c r="Q4535" s="3" t="n">
        <f aca="false">IF(L4535="No-show",1,0)</f>
        <v>0</v>
      </c>
      <c r="R4535" s="29" t="n">
        <f aca="false">IF(L4535="No-show",M4535,0)</f>
        <v>0</v>
      </c>
    </row>
    <row r="4536" customFormat="false" ht="15" hidden="false" customHeight="false" outlineLevel="0" collapsed="false">
      <c r="A4536" s="0" t="s">
        <v>5294</v>
      </c>
      <c r="B4536" s="28" t="n">
        <v>46070</v>
      </c>
      <c r="C4536" s="3" t="s">
        <v>30</v>
      </c>
      <c r="D4536" s="3" t="s">
        <v>154</v>
      </c>
      <c r="E4536" s="3" t="s">
        <v>4068</v>
      </c>
      <c r="F4536" s="3" t="s">
        <v>4</v>
      </c>
      <c r="G4536" s="3" t="s">
        <v>64</v>
      </c>
      <c r="H4536" s="3" t="s">
        <v>58</v>
      </c>
      <c r="I4536" s="3" t="s">
        <v>52</v>
      </c>
      <c r="J4536" s="0" t="n">
        <v>13</v>
      </c>
      <c r="K4536" s="3" t="s">
        <v>29</v>
      </c>
      <c r="L4536" s="3" t="s">
        <v>121</v>
      </c>
      <c r="M4536" s="29" t="n">
        <v>105</v>
      </c>
      <c r="N4536" s="30" t="n">
        <f aca="false">DATE(YEAR(B4536),MONTH(B4536),1)</f>
        <v>46054</v>
      </c>
      <c r="O4536" s="0" t="str">
        <f aca="false">IF(J4536&lt;=2,"0-2 days",IF(J4536&lt;=7,"3-7 days",IF(J4536&lt;=14,"8-14 days",IF(J4536&lt;=21,"15-21 days","22+ days"))))</f>
        <v>8-14 days</v>
      </c>
      <c r="P4536" s="0" t="str">
        <f aca="false">IF(VALUE(LEFT(D4536,2))&lt;10,"Early (7-10 AM)",IF(VALUE(LEFT(D4536,2))&lt;14,"Midday (10 AM-2 PM)",IF(VALUE(LEFT(D4536,2))&lt;16,"Afternoon (2-4 PM)","Late (4-6 PM)")))</f>
        <v>Midday (10 AM-2 PM)</v>
      </c>
      <c r="Q4536" s="3" t="n">
        <f aca="false">IF(L4536="No-show",1,0)</f>
        <v>0</v>
      </c>
      <c r="R4536" s="29" t="n">
        <f aca="false">IF(L4536="No-show",M4536,0)</f>
        <v>0</v>
      </c>
    </row>
    <row r="4537" customFormat="false" ht="15" hidden="false" customHeight="false" outlineLevel="0" collapsed="false">
      <c r="A4537" s="0" t="s">
        <v>5295</v>
      </c>
      <c r="B4537" s="28" t="n">
        <v>46070</v>
      </c>
      <c r="C4537" s="3" t="s">
        <v>30</v>
      </c>
      <c r="D4537" s="3" t="s">
        <v>164</v>
      </c>
      <c r="E4537" s="3" t="s">
        <v>5296</v>
      </c>
      <c r="F4537" s="3" t="s">
        <v>8</v>
      </c>
      <c r="G4537" s="3" t="s">
        <v>63</v>
      </c>
      <c r="H4537" s="3" t="s">
        <v>54</v>
      </c>
      <c r="I4537" s="3" t="s">
        <v>52</v>
      </c>
      <c r="J4537" s="0" t="n">
        <v>17</v>
      </c>
      <c r="K4537" s="3" t="s">
        <v>29</v>
      </c>
      <c r="L4537" s="3" t="s">
        <v>121</v>
      </c>
      <c r="M4537" s="29" t="n">
        <v>192</v>
      </c>
      <c r="N4537" s="30" t="n">
        <f aca="false">DATE(YEAR(B4537),MONTH(B4537),1)</f>
        <v>46054</v>
      </c>
      <c r="O4537" s="0" t="str">
        <f aca="false">IF(J4537&lt;=2,"0-2 days",IF(J4537&lt;=7,"3-7 days",IF(J4537&lt;=14,"8-14 days",IF(J4537&lt;=21,"15-21 days","22+ days"))))</f>
        <v>15-21 days</v>
      </c>
      <c r="P4537" s="0" t="str">
        <f aca="false">IF(VALUE(LEFT(D4537,2))&lt;10,"Early (7-10 AM)",IF(VALUE(LEFT(D4537,2))&lt;14,"Midday (10 AM-2 PM)",IF(VALUE(LEFT(D4537,2))&lt;16,"Afternoon (2-4 PM)","Late (4-6 PM)")))</f>
        <v>Midday (10 AM-2 PM)</v>
      </c>
      <c r="Q4537" s="3" t="n">
        <f aca="false">IF(L4537="No-show",1,0)</f>
        <v>0</v>
      </c>
      <c r="R4537" s="29" t="n">
        <f aca="false">IF(L4537="No-show",M4537,0)</f>
        <v>0</v>
      </c>
    </row>
    <row r="4538" customFormat="false" ht="15" hidden="false" customHeight="false" outlineLevel="0" collapsed="false">
      <c r="A4538" s="0" t="s">
        <v>5297</v>
      </c>
      <c r="B4538" s="28" t="n">
        <v>46070</v>
      </c>
      <c r="C4538" s="3" t="s">
        <v>30</v>
      </c>
      <c r="D4538" s="3" t="s">
        <v>164</v>
      </c>
      <c r="E4538" s="3" t="s">
        <v>4497</v>
      </c>
      <c r="F4538" s="3" t="s">
        <v>4</v>
      </c>
      <c r="G4538" s="3" t="s">
        <v>64</v>
      </c>
      <c r="H4538" s="3" t="s">
        <v>56</v>
      </c>
      <c r="I4538" s="3" t="s">
        <v>52</v>
      </c>
      <c r="J4538" s="0" t="n">
        <v>24</v>
      </c>
      <c r="K4538" s="3" t="s">
        <v>29</v>
      </c>
      <c r="L4538" s="3" t="s">
        <v>121</v>
      </c>
      <c r="M4538" s="29" t="n">
        <v>115</v>
      </c>
      <c r="N4538" s="30" t="n">
        <f aca="false">DATE(YEAR(B4538),MONTH(B4538),1)</f>
        <v>46054</v>
      </c>
      <c r="O4538" s="0" t="str">
        <f aca="false">IF(J4538&lt;=2,"0-2 days",IF(J4538&lt;=7,"3-7 days",IF(J4538&lt;=14,"8-14 days",IF(J4538&lt;=21,"15-21 days","22+ days"))))</f>
        <v>22+ days</v>
      </c>
      <c r="P4538" s="0" t="str">
        <f aca="false">IF(VALUE(LEFT(D4538,2))&lt;10,"Early (7-10 AM)",IF(VALUE(LEFT(D4538,2))&lt;14,"Midday (10 AM-2 PM)",IF(VALUE(LEFT(D4538,2))&lt;16,"Afternoon (2-4 PM)","Late (4-6 PM)")))</f>
        <v>Midday (10 AM-2 PM)</v>
      </c>
      <c r="Q4538" s="3" t="n">
        <f aca="false">IF(L4538="No-show",1,0)</f>
        <v>0</v>
      </c>
      <c r="R4538" s="29" t="n">
        <f aca="false">IF(L4538="No-show",M4538,0)</f>
        <v>0</v>
      </c>
    </row>
    <row r="4539" customFormat="false" ht="15" hidden="false" customHeight="false" outlineLevel="0" collapsed="false">
      <c r="A4539" s="0" t="s">
        <v>5298</v>
      </c>
      <c r="B4539" s="28" t="n">
        <v>46070</v>
      </c>
      <c r="C4539" s="3" t="s">
        <v>30</v>
      </c>
      <c r="D4539" s="3" t="s">
        <v>262</v>
      </c>
      <c r="E4539" s="3" t="s">
        <v>5299</v>
      </c>
      <c r="F4539" s="3" t="s">
        <v>7</v>
      </c>
      <c r="G4539" s="3" t="s">
        <v>63</v>
      </c>
      <c r="H4539" s="3" t="s">
        <v>42</v>
      </c>
      <c r="I4539" s="3" t="s">
        <v>55</v>
      </c>
      <c r="J4539" s="0" t="n">
        <v>20</v>
      </c>
      <c r="K4539" s="3" t="s">
        <v>29</v>
      </c>
      <c r="L4539" s="3" t="s">
        <v>121</v>
      </c>
      <c r="M4539" s="29" t="n">
        <v>115.2</v>
      </c>
      <c r="N4539" s="30" t="n">
        <f aca="false">DATE(YEAR(B4539),MONTH(B4539),1)</f>
        <v>46054</v>
      </c>
      <c r="O4539" s="0" t="str">
        <f aca="false">IF(J4539&lt;=2,"0-2 days",IF(J4539&lt;=7,"3-7 days",IF(J4539&lt;=14,"8-14 days",IF(J4539&lt;=21,"15-21 days","22+ days"))))</f>
        <v>15-21 days</v>
      </c>
      <c r="P4539" s="0" t="str">
        <f aca="false">IF(VALUE(LEFT(D4539,2))&lt;10,"Early (7-10 AM)",IF(VALUE(LEFT(D4539,2))&lt;14,"Midday (10 AM-2 PM)",IF(VALUE(LEFT(D4539,2))&lt;16,"Afternoon (2-4 PM)","Late (4-6 PM)")))</f>
        <v>Midday (10 AM-2 PM)</v>
      </c>
      <c r="Q4539" s="3" t="n">
        <f aca="false">IF(L4539="No-show",1,0)</f>
        <v>0</v>
      </c>
      <c r="R4539" s="29" t="n">
        <f aca="false">IF(L4539="No-show",M4539,0)</f>
        <v>0</v>
      </c>
    </row>
    <row r="4540" customFormat="false" ht="15" hidden="false" customHeight="false" outlineLevel="0" collapsed="false">
      <c r="A4540" s="0" t="s">
        <v>5300</v>
      </c>
      <c r="B4540" s="28" t="n">
        <v>46070</v>
      </c>
      <c r="C4540" s="3" t="s">
        <v>30</v>
      </c>
      <c r="D4540" s="3" t="s">
        <v>262</v>
      </c>
      <c r="E4540" s="3" t="s">
        <v>4744</v>
      </c>
      <c r="F4540" s="3" t="s">
        <v>8</v>
      </c>
      <c r="G4540" s="3" t="s">
        <v>64</v>
      </c>
      <c r="H4540" s="3" t="s">
        <v>51</v>
      </c>
      <c r="I4540" s="3" t="s">
        <v>43</v>
      </c>
      <c r="J4540" s="0" t="n">
        <v>16</v>
      </c>
      <c r="K4540" s="3" t="s">
        <v>32</v>
      </c>
      <c r="L4540" s="3" t="s">
        <v>121</v>
      </c>
      <c r="M4540" s="29" t="n">
        <v>116</v>
      </c>
      <c r="N4540" s="30" t="n">
        <f aca="false">DATE(YEAR(B4540),MONTH(B4540),1)</f>
        <v>46054</v>
      </c>
      <c r="O4540" s="0" t="str">
        <f aca="false">IF(J4540&lt;=2,"0-2 days",IF(J4540&lt;=7,"3-7 days",IF(J4540&lt;=14,"8-14 days",IF(J4540&lt;=21,"15-21 days","22+ days"))))</f>
        <v>15-21 days</v>
      </c>
      <c r="P4540" s="0" t="str">
        <f aca="false">IF(VALUE(LEFT(D4540,2))&lt;10,"Early (7-10 AM)",IF(VALUE(LEFT(D4540,2))&lt;14,"Midday (10 AM-2 PM)",IF(VALUE(LEFT(D4540,2))&lt;16,"Afternoon (2-4 PM)","Late (4-6 PM)")))</f>
        <v>Midday (10 AM-2 PM)</v>
      </c>
      <c r="Q4540" s="3" t="n">
        <f aca="false">IF(L4540="No-show",1,0)</f>
        <v>0</v>
      </c>
      <c r="R4540" s="29" t="n">
        <f aca="false">IF(L4540="No-show",M4540,0)</f>
        <v>0</v>
      </c>
    </row>
    <row r="4541" customFormat="false" ht="15" hidden="false" customHeight="false" outlineLevel="0" collapsed="false">
      <c r="A4541" s="0" t="s">
        <v>5301</v>
      </c>
      <c r="B4541" s="28" t="n">
        <v>46070</v>
      </c>
      <c r="C4541" s="3" t="s">
        <v>30</v>
      </c>
      <c r="D4541" s="3" t="s">
        <v>262</v>
      </c>
      <c r="E4541" s="3" t="s">
        <v>4519</v>
      </c>
      <c r="F4541" s="3" t="s">
        <v>4</v>
      </c>
      <c r="G4541" s="3" t="s">
        <v>64</v>
      </c>
      <c r="H4541" s="3" t="s">
        <v>51</v>
      </c>
      <c r="I4541" s="3" t="s">
        <v>43</v>
      </c>
      <c r="J4541" s="0" t="n">
        <v>0</v>
      </c>
      <c r="K4541" s="3" t="s">
        <v>29</v>
      </c>
      <c r="L4541" s="3" t="s">
        <v>121</v>
      </c>
      <c r="M4541" s="29" t="n">
        <v>116</v>
      </c>
      <c r="N4541" s="30" t="n">
        <f aca="false">DATE(YEAR(B4541),MONTH(B4541),1)</f>
        <v>46054</v>
      </c>
      <c r="O4541" s="0" t="str">
        <f aca="false">IF(J4541&lt;=2,"0-2 days",IF(J4541&lt;=7,"3-7 days",IF(J4541&lt;=14,"8-14 days",IF(J4541&lt;=21,"15-21 days","22+ days"))))</f>
        <v>0-2 days</v>
      </c>
      <c r="P4541" s="0" t="str">
        <f aca="false">IF(VALUE(LEFT(D4541,2))&lt;10,"Early (7-10 AM)",IF(VALUE(LEFT(D4541,2))&lt;14,"Midday (10 AM-2 PM)",IF(VALUE(LEFT(D4541,2))&lt;16,"Afternoon (2-4 PM)","Late (4-6 PM)")))</f>
        <v>Midday (10 AM-2 PM)</v>
      </c>
      <c r="Q4541" s="3" t="n">
        <f aca="false">IF(L4541="No-show",1,0)</f>
        <v>0</v>
      </c>
      <c r="R4541" s="29" t="n">
        <f aca="false">IF(L4541="No-show",M4541,0)</f>
        <v>0</v>
      </c>
    </row>
    <row r="4542" customFormat="false" ht="15" hidden="false" customHeight="false" outlineLevel="0" collapsed="false">
      <c r="A4542" s="0" t="s">
        <v>5302</v>
      </c>
      <c r="B4542" s="28" t="n">
        <v>46070</v>
      </c>
      <c r="C4542" s="3" t="s">
        <v>30</v>
      </c>
      <c r="D4542" s="3" t="s">
        <v>171</v>
      </c>
      <c r="E4542" s="3" t="s">
        <v>5214</v>
      </c>
      <c r="F4542" s="3" t="s">
        <v>7</v>
      </c>
      <c r="G4542" s="3" t="s">
        <v>64</v>
      </c>
      <c r="H4542" s="3" t="s">
        <v>58</v>
      </c>
      <c r="I4542" s="3" t="s">
        <v>57</v>
      </c>
      <c r="J4542" s="0" t="n">
        <v>11</v>
      </c>
      <c r="K4542" s="3" t="s">
        <v>32</v>
      </c>
      <c r="L4542" s="3" t="s">
        <v>121</v>
      </c>
      <c r="M4542" s="29" t="n">
        <v>105</v>
      </c>
      <c r="N4542" s="30" t="n">
        <f aca="false">DATE(YEAR(B4542),MONTH(B4542),1)</f>
        <v>46054</v>
      </c>
      <c r="O4542" s="0" t="str">
        <f aca="false">IF(J4542&lt;=2,"0-2 days",IF(J4542&lt;=7,"3-7 days",IF(J4542&lt;=14,"8-14 days",IF(J4542&lt;=21,"15-21 days","22+ days"))))</f>
        <v>8-14 days</v>
      </c>
      <c r="P4542" s="0" t="str">
        <f aca="false">IF(VALUE(LEFT(D4542,2))&lt;10,"Early (7-10 AM)",IF(VALUE(LEFT(D4542,2))&lt;14,"Midday (10 AM-2 PM)",IF(VALUE(LEFT(D4542,2))&lt;16,"Afternoon (2-4 PM)","Late (4-6 PM)")))</f>
        <v>Midday (10 AM-2 PM)</v>
      </c>
      <c r="Q4542" s="3" t="n">
        <f aca="false">IF(L4542="No-show",1,0)</f>
        <v>0</v>
      </c>
      <c r="R4542" s="29" t="n">
        <f aca="false">IF(L4542="No-show",M4542,0)</f>
        <v>0</v>
      </c>
    </row>
    <row r="4543" customFormat="false" ht="15" hidden="false" customHeight="false" outlineLevel="0" collapsed="false">
      <c r="A4543" s="0" t="s">
        <v>5303</v>
      </c>
      <c r="B4543" s="28" t="n">
        <v>46070</v>
      </c>
      <c r="C4543" s="3" t="s">
        <v>30</v>
      </c>
      <c r="D4543" s="3" t="s">
        <v>171</v>
      </c>
      <c r="E4543" s="3" t="s">
        <v>5127</v>
      </c>
      <c r="F4543" s="3" t="s">
        <v>3</v>
      </c>
      <c r="G4543" s="3" t="s">
        <v>64</v>
      </c>
      <c r="H4543" s="3" t="s">
        <v>54</v>
      </c>
      <c r="I4543" s="3" t="s">
        <v>46</v>
      </c>
      <c r="J4543" s="0" t="n">
        <v>2</v>
      </c>
      <c r="K4543" s="3" t="s">
        <v>29</v>
      </c>
      <c r="L4543" s="3" t="s">
        <v>121</v>
      </c>
      <c r="M4543" s="29" t="n">
        <v>120</v>
      </c>
      <c r="N4543" s="30" t="n">
        <f aca="false">DATE(YEAR(B4543),MONTH(B4543),1)</f>
        <v>46054</v>
      </c>
      <c r="O4543" s="0" t="str">
        <f aca="false">IF(J4543&lt;=2,"0-2 days",IF(J4543&lt;=7,"3-7 days",IF(J4543&lt;=14,"8-14 days",IF(J4543&lt;=21,"15-21 days","22+ days"))))</f>
        <v>0-2 days</v>
      </c>
      <c r="P4543" s="0" t="str">
        <f aca="false">IF(VALUE(LEFT(D4543,2))&lt;10,"Early (7-10 AM)",IF(VALUE(LEFT(D4543,2))&lt;14,"Midday (10 AM-2 PM)",IF(VALUE(LEFT(D4543,2))&lt;16,"Afternoon (2-4 PM)","Late (4-6 PM)")))</f>
        <v>Midday (10 AM-2 PM)</v>
      </c>
      <c r="Q4543" s="3" t="n">
        <f aca="false">IF(L4543="No-show",1,0)</f>
        <v>0</v>
      </c>
      <c r="R4543" s="29" t="n">
        <f aca="false">IF(L4543="No-show",M4543,0)</f>
        <v>0</v>
      </c>
    </row>
    <row r="4544" customFormat="false" ht="15" hidden="false" customHeight="false" outlineLevel="0" collapsed="false">
      <c r="A4544" s="0" t="s">
        <v>5304</v>
      </c>
      <c r="B4544" s="28" t="n">
        <v>46070</v>
      </c>
      <c r="C4544" s="3" t="s">
        <v>30</v>
      </c>
      <c r="D4544" s="3" t="s">
        <v>178</v>
      </c>
      <c r="E4544" s="3" t="s">
        <v>4840</v>
      </c>
      <c r="F4544" s="3" t="s">
        <v>4</v>
      </c>
      <c r="G4544" s="3" t="s">
        <v>64</v>
      </c>
      <c r="H4544" s="3" t="s">
        <v>48</v>
      </c>
      <c r="I4544" s="3" t="s">
        <v>49</v>
      </c>
      <c r="J4544" s="0" t="n">
        <v>1</v>
      </c>
      <c r="K4544" s="3" t="s">
        <v>29</v>
      </c>
      <c r="L4544" s="3" t="s">
        <v>121</v>
      </c>
      <c r="M4544" s="29" t="n">
        <v>118</v>
      </c>
      <c r="N4544" s="30" t="n">
        <f aca="false">DATE(YEAR(B4544),MONTH(B4544),1)</f>
        <v>46054</v>
      </c>
      <c r="O4544" s="0" t="str">
        <f aca="false">IF(J4544&lt;=2,"0-2 days",IF(J4544&lt;=7,"3-7 days",IF(J4544&lt;=14,"8-14 days",IF(J4544&lt;=21,"15-21 days","22+ days"))))</f>
        <v>0-2 days</v>
      </c>
      <c r="P4544" s="0" t="str">
        <f aca="false">IF(VALUE(LEFT(D4544,2))&lt;10,"Early (7-10 AM)",IF(VALUE(LEFT(D4544,2))&lt;14,"Midday (10 AM-2 PM)",IF(VALUE(LEFT(D4544,2))&lt;16,"Afternoon (2-4 PM)","Late (4-6 PM)")))</f>
        <v>Midday (10 AM-2 PM)</v>
      </c>
      <c r="Q4544" s="3" t="n">
        <f aca="false">IF(L4544="No-show",1,0)</f>
        <v>0</v>
      </c>
      <c r="R4544" s="29" t="n">
        <f aca="false">IF(L4544="No-show",M4544,0)</f>
        <v>0</v>
      </c>
    </row>
    <row r="4545" customFormat="false" ht="15" hidden="false" customHeight="false" outlineLevel="0" collapsed="false">
      <c r="A4545" s="0" t="s">
        <v>5305</v>
      </c>
      <c r="B4545" s="28" t="n">
        <v>46070</v>
      </c>
      <c r="C4545" s="3" t="s">
        <v>30</v>
      </c>
      <c r="D4545" s="3" t="s">
        <v>183</v>
      </c>
      <c r="E4545" s="3" t="s">
        <v>4751</v>
      </c>
      <c r="F4545" s="3" t="s">
        <v>8</v>
      </c>
      <c r="G4545" s="3" t="s">
        <v>64</v>
      </c>
      <c r="H4545" s="3" t="s">
        <v>56</v>
      </c>
      <c r="I4545" s="3" t="s">
        <v>46</v>
      </c>
      <c r="J4545" s="0" t="n">
        <v>18</v>
      </c>
      <c r="K4545" s="3" t="s">
        <v>29</v>
      </c>
      <c r="L4545" s="3" t="s">
        <v>129</v>
      </c>
      <c r="M4545" s="29" t="n">
        <v>115</v>
      </c>
      <c r="N4545" s="30" t="n">
        <f aca="false">DATE(YEAR(B4545),MONTH(B4545),1)</f>
        <v>46054</v>
      </c>
      <c r="O4545" s="0" t="str">
        <f aca="false">IF(J4545&lt;=2,"0-2 days",IF(J4545&lt;=7,"3-7 days",IF(J4545&lt;=14,"8-14 days",IF(J4545&lt;=21,"15-21 days","22+ days"))))</f>
        <v>15-21 days</v>
      </c>
      <c r="P4545" s="0" t="str">
        <f aca="false">IF(VALUE(LEFT(D4545,2))&lt;10,"Early (7-10 AM)",IF(VALUE(LEFT(D4545,2))&lt;14,"Midday (10 AM-2 PM)",IF(VALUE(LEFT(D4545,2))&lt;16,"Afternoon (2-4 PM)","Late (4-6 PM)")))</f>
        <v>Midday (10 AM-2 PM)</v>
      </c>
      <c r="Q4545" s="3" t="n">
        <f aca="false">IF(L4545="No-show",1,0)</f>
        <v>0</v>
      </c>
      <c r="R4545" s="29" t="n">
        <f aca="false">IF(L4545="No-show",M4545,0)</f>
        <v>0</v>
      </c>
    </row>
    <row r="4546" customFormat="false" ht="15" hidden="false" customHeight="false" outlineLevel="0" collapsed="false">
      <c r="A4546" s="0" t="s">
        <v>5306</v>
      </c>
      <c r="B4546" s="28" t="n">
        <v>46070</v>
      </c>
      <c r="C4546" s="3" t="s">
        <v>30</v>
      </c>
      <c r="D4546" s="3" t="s">
        <v>183</v>
      </c>
      <c r="E4546" s="3" t="s">
        <v>4993</v>
      </c>
      <c r="F4546" s="3" t="s">
        <v>3</v>
      </c>
      <c r="G4546" s="3" t="s">
        <v>64</v>
      </c>
      <c r="H4546" s="3" t="s">
        <v>42</v>
      </c>
      <c r="I4546" s="3" t="s">
        <v>52</v>
      </c>
      <c r="J4546" s="0" t="n">
        <v>9</v>
      </c>
      <c r="K4546" s="3" t="s">
        <v>29</v>
      </c>
      <c r="L4546" s="3" t="s">
        <v>121</v>
      </c>
      <c r="M4546" s="29" t="n">
        <v>72</v>
      </c>
      <c r="N4546" s="30" t="n">
        <f aca="false">DATE(YEAR(B4546),MONTH(B4546),1)</f>
        <v>46054</v>
      </c>
      <c r="O4546" s="0" t="str">
        <f aca="false">IF(J4546&lt;=2,"0-2 days",IF(J4546&lt;=7,"3-7 days",IF(J4546&lt;=14,"8-14 days",IF(J4546&lt;=21,"15-21 days","22+ days"))))</f>
        <v>8-14 days</v>
      </c>
      <c r="P4546" s="0" t="str">
        <f aca="false">IF(VALUE(LEFT(D4546,2))&lt;10,"Early (7-10 AM)",IF(VALUE(LEFT(D4546,2))&lt;14,"Midday (10 AM-2 PM)",IF(VALUE(LEFT(D4546,2))&lt;16,"Afternoon (2-4 PM)","Late (4-6 PM)")))</f>
        <v>Midday (10 AM-2 PM)</v>
      </c>
      <c r="Q4546" s="3" t="n">
        <f aca="false">IF(L4546="No-show",1,0)</f>
        <v>0</v>
      </c>
      <c r="R4546" s="29" t="n">
        <f aca="false">IF(L4546="No-show",M4546,0)</f>
        <v>0</v>
      </c>
    </row>
    <row r="4547" customFormat="false" ht="15" hidden="false" customHeight="false" outlineLevel="0" collapsed="false">
      <c r="A4547" s="0" t="s">
        <v>5307</v>
      </c>
      <c r="B4547" s="28" t="n">
        <v>46070</v>
      </c>
      <c r="C4547" s="3" t="s">
        <v>30</v>
      </c>
      <c r="D4547" s="3" t="s">
        <v>183</v>
      </c>
      <c r="E4547" s="3" t="s">
        <v>4433</v>
      </c>
      <c r="F4547" s="3" t="s">
        <v>8</v>
      </c>
      <c r="G4547" s="3" t="s">
        <v>64</v>
      </c>
      <c r="H4547" s="3" t="s">
        <v>42</v>
      </c>
      <c r="I4547" s="3" t="s">
        <v>46</v>
      </c>
      <c r="J4547" s="0" t="n">
        <v>25</v>
      </c>
      <c r="K4547" s="3" t="s">
        <v>29</v>
      </c>
      <c r="L4547" s="3" t="s">
        <v>217</v>
      </c>
      <c r="M4547" s="29" t="n">
        <v>72</v>
      </c>
      <c r="N4547" s="30" t="n">
        <f aca="false">DATE(YEAR(B4547),MONTH(B4547),1)</f>
        <v>46054</v>
      </c>
      <c r="O4547" s="0" t="str">
        <f aca="false">IF(J4547&lt;=2,"0-2 days",IF(J4547&lt;=7,"3-7 days",IF(J4547&lt;=14,"8-14 days",IF(J4547&lt;=21,"15-21 days","22+ days"))))</f>
        <v>22+ days</v>
      </c>
      <c r="P4547" s="0" t="str">
        <f aca="false">IF(VALUE(LEFT(D4547,2))&lt;10,"Early (7-10 AM)",IF(VALUE(LEFT(D4547,2))&lt;14,"Midday (10 AM-2 PM)",IF(VALUE(LEFT(D4547,2))&lt;16,"Afternoon (2-4 PM)","Late (4-6 PM)")))</f>
        <v>Midday (10 AM-2 PM)</v>
      </c>
      <c r="Q4547" s="3" t="n">
        <f aca="false">IF(L4547="No-show",1,0)</f>
        <v>1</v>
      </c>
      <c r="R4547" s="29" t="n">
        <f aca="false">IF(L4547="No-show",M4547,0)</f>
        <v>72</v>
      </c>
    </row>
    <row r="4548" customFormat="false" ht="15" hidden="false" customHeight="false" outlineLevel="0" collapsed="false">
      <c r="A4548" s="0" t="s">
        <v>5308</v>
      </c>
      <c r="B4548" s="28" t="n">
        <v>46070</v>
      </c>
      <c r="C4548" s="3" t="s">
        <v>30</v>
      </c>
      <c r="D4548" s="3" t="s">
        <v>183</v>
      </c>
      <c r="E4548" s="3" t="s">
        <v>5153</v>
      </c>
      <c r="F4548" s="3" t="s">
        <v>3</v>
      </c>
      <c r="G4548" s="3" t="s">
        <v>64</v>
      </c>
      <c r="H4548" s="3" t="s">
        <v>51</v>
      </c>
      <c r="I4548" s="3" t="s">
        <v>52</v>
      </c>
      <c r="J4548" s="0" t="n">
        <v>9</v>
      </c>
      <c r="K4548" s="3" t="s">
        <v>29</v>
      </c>
      <c r="L4548" s="3" t="s">
        <v>121</v>
      </c>
      <c r="M4548" s="29" t="n">
        <v>116</v>
      </c>
      <c r="N4548" s="30" t="n">
        <f aca="false">DATE(YEAR(B4548),MONTH(B4548),1)</f>
        <v>46054</v>
      </c>
      <c r="O4548" s="0" t="str">
        <f aca="false">IF(J4548&lt;=2,"0-2 days",IF(J4548&lt;=7,"3-7 days",IF(J4548&lt;=14,"8-14 days",IF(J4548&lt;=21,"15-21 days","22+ days"))))</f>
        <v>8-14 days</v>
      </c>
      <c r="P4548" s="0" t="str">
        <f aca="false">IF(VALUE(LEFT(D4548,2))&lt;10,"Early (7-10 AM)",IF(VALUE(LEFT(D4548,2))&lt;14,"Midday (10 AM-2 PM)",IF(VALUE(LEFT(D4548,2))&lt;16,"Afternoon (2-4 PM)","Late (4-6 PM)")))</f>
        <v>Midday (10 AM-2 PM)</v>
      </c>
      <c r="Q4548" s="3" t="n">
        <f aca="false">IF(L4548="No-show",1,0)</f>
        <v>0</v>
      </c>
      <c r="R4548" s="29" t="n">
        <f aca="false">IF(L4548="No-show",M4548,0)</f>
        <v>0</v>
      </c>
    </row>
    <row r="4549" customFormat="false" ht="15" hidden="false" customHeight="false" outlineLevel="0" collapsed="false">
      <c r="A4549" s="0" t="s">
        <v>5309</v>
      </c>
      <c r="B4549" s="28" t="n">
        <v>46070</v>
      </c>
      <c r="C4549" s="3" t="s">
        <v>30</v>
      </c>
      <c r="D4549" s="3" t="s">
        <v>183</v>
      </c>
      <c r="E4549" s="3" t="s">
        <v>4848</v>
      </c>
      <c r="F4549" s="3" t="s">
        <v>7</v>
      </c>
      <c r="G4549" s="3" t="s">
        <v>64</v>
      </c>
      <c r="H4549" s="3" t="s">
        <v>42</v>
      </c>
      <c r="I4549" s="3" t="s">
        <v>52</v>
      </c>
      <c r="J4549" s="0" t="n">
        <v>6</v>
      </c>
      <c r="K4549" s="3" t="s">
        <v>32</v>
      </c>
      <c r="L4549" s="3" t="s">
        <v>284</v>
      </c>
      <c r="M4549" s="29" t="n">
        <v>72</v>
      </c>
      <c r="N4549" s="30" t="n">
        <f aca="false">DATE(YEAR(B4549),MONTH(B4549),1)</f>
        <v>46054</v>
      </c>
      <c r="O4549" s="0" t="str">
        <f aca="false">IF(J4549&lt;=2,"0-2 days",IF(J4549&lt;=7,"3-7 days",IF(J4549&lt;=14,"8-14 days",IF(J4549&lt;=21,"15-21 days","22+ days"))))</f>
        <v>3-7 days</v>
      </c>
      <c r="P4549" s="0" t="str">
        <f aca="false">IF(VALUE(LEFT(D4549,2))&lt;10,"Early (7-10 AM)",IF(VALUE(LEFT(D4549,2))&lt;14,"Midday (10 AM-2 PM)",IF(VALUE(LEFT(D4549,2))&lt;16,"Afternoon (2-4 PM)","Late (4-6 PM)")))</f>
        <v>Midday (10 AM-2 PM)</v>
      </c>
      <c r="Q4549" s="3" t="n">
        <f aca="false">IF(L4549="No-show",1,0)</f>
        <v>0</v>
      </c>
      <c r="R4549" s="29" t="n">
        <f aca="false">IF(L4549="No-show",M4549,0)</f>
        <v>0</v>
      </c>
    </row>
    <row r="4550" customFormat="false" ht="15" hidden="false" customHeight="false" outlineLevel="0" collapsed="false">
      <c r="A4550" s="0" t="s">
        <v>5310</v>
      </c>
      <c r="B4550" s="28" t="n">
        <v>46070</v>
      </c>
      <c r="C4550" s="3" t="s">
        <v>30</v>
      </c>
      <c r="D4550" s="3" t="s">
        <v>194</v>
      </c>
      <c r="E4550" s="3" t="s">
        <v>4676</v>
      </c>
      <c r="F4550" s="3" t="s">
        <v>4</v>
      </c>
      <c r="G4550" s="3" t="s">
        <v>64</v>
      </c>
      <c r="H4550" s="3" t="s">
        <v>58</v>
      </c>
      <c r="I4550" s="3" t="s">
        <v>46</v>
      </c>
      <c r="J4550" s="0" t="n">
        <v>9</v>
      </c>
      <c r="K4550" s="3" t="s">
        <v>29</v>
      </c>
      <c r="L4550" s="3" t="s">
        <v>121</v>
      </c>
      <c r="M4550" s="29" t="n">
        <v>105</v>
      </c>
      <c r="N4550" s="30" t="n">
        <f aca="false">DATE(YEAR(B4550),MONTH(B4550),1)</f>
        <v>46054</v>
      </c>
      <c r="O4550" s="0" t="str">
        <f aca="false">IF(J4550&lt;=2,"0-2 days",IF(J4550&lt;=7,"3-7 days",IF(J4550&lt;=14,"8-14 days",IF(J4550&lt;=21,"15-21 days","22+ days"))))</f>
        <v>8-14 days</v>
      </c>
      <c r="P4550" s="0" t="str">
        <f aca="false">IF(VALUE(LEFT(D4550,2))&lt;10,"Early (7-10 AM)",IF(VALUE(LEFT(D4550,2))&lt;14,"Midday (10 AM-2 PM)",IF(VALUE(LEFT(D4550,2))&lt;16,"Afternoon (2-4 PM)","Late (4-6 PM)")))</f>
        <v>Midday (10 AM-2 PM)</v>
      </c>
      <c r="Q4550" s="3" t="n">
        <f aca="false">IF(L4550="No-show",1,0)</f>
        <v>0</v>
      </c>
      <c r="R4550" s="29" t="n">
        <f aca="false">IF(L4550="No-show",M4550,0)</f>
        <v>0</v>
      </c>
    </row>
    <row r="4551" customFormat="false" ht="15" hidden="false" customHeight="false" outlineLevel="0" collapsed="false">
      <c r="A4551" s="0" t="s">
        <v>5311</v>
      </c>
      <c r="B4551" s="28" t="n">
        <v>46070</v>
      </c>
      <c r="C4551" s="3" t="s">
        <v>30</v>
      </c>
      <c r="D4551" s="3" t="s">
        <v>194</v>
      </c>
      <c r="E4551" s="3" t="s">
        <v>5312</v>
      </c>
      <c r="F4551" s="3" t="s">
        <v>7</v>
      </c>
      <c r="G4551" s="3" t="s">
        <v>63</v>
      </c>
      <c r="H4551" s="3" t="s">
        <v>58</v>
      </c>
      <c r="I4551" s="3" t="s">
        <v>52</v>
      </c>
      <c r="J4551" s="0" t="n">
        <v>10</v>
      </c>
      <c r="K4551" s="3" t="s">
        <v>29</v>
      </c>
      <c r="L4551" s="3" t="s">
        <v>121</v>
      </c>
      <c r="M4551" s="29" t="n">
        <v>168</v>
      </c>
      <c r="N4551" s="30" t="n">
        <f aca="false">DATE(YEAR(B4551),MONTH(B4551),1)</f>
        <v>46054</v>
      </c>
      <c r="O4551" s="0" t="str">
        <f aca="false">IF(J4551&lt;=2,"0-2 days",IF(J4551&lt;=7,"3-7 days",IF(J4551&lt;=14,"8-14 days",IF(J4551&lt;=21,"15-21 days","22+ days"))))</f>
        <v>8-14 days</v>
      </c>
      <c r="P4551" s="0" t="str">
        <f aca="false">IF(VALUE(LEFT(D4551,2))&lt;10,"Early (7-10 AM)",IF(VALUE(LEFT(D4551,2))&lt;14,"Midday (10 AM-2 PM)",IF(VALUE(LEFT(D4551,2))&lt;16,"Afternoon (2-4 PM)","Late (4-6 PM)")))</f>
        <v>Midday (10 AM-2 PM)</v>
      </c>
      <c r="Q4551" s="3" t="n">
        <f aca="false">IF(L4551="No-show",1,0)</f>
        <v>0</v>
      </c>
      <c r="R4551" s="29" t="n">
        <f aca="false">IF(L4551="No-show",M4551,0)</f>
        <v>0</v>
      </c>
    </row>
    <row r="4552" customFormat="false" ht="15" hidden="false" customHeight="false" outlineLevel="0" collapsed="false">
      <c r="A4552" s="0" t="s">
        <v>5313</v>
      </c>
      <c r="B4552" s="28" t="n">
        <v>46070</v>
      </c>
      <c r="C4552" s="3" t="s">
        <v>30</v>
      </c>
      <c r="D4552" s="3" t="s">
        <v>204</v>
      </c>
      <c r="E4552" s="3" t="s">
        <v>4746</v>
      </c>
      <c r="F4552" s="3" t="s">
        <v>4</v>
      </c>
      <c r="G4552" s="3" t="s">
        <v>64</v>
      </c>
      <c r="H4552" s="3" t="s">
        <v>48</v>
      </c>
      <c r="I4552" s="3" t="s">
        <v>49</v>
      </c>
      <c r="J4552" s="0" t="n">
        <v>5</v>
      </c>
      <c r="K4552" s="3" t="s">
        <v>32</v>
      </c>
      <c r="L4552" s="3" t="s">
        <v>121</v>
      </c>
      <c r="M4552" s="29" t="n">
        <v>118</v>
      </c>
      <c r="N4552" s="30" t="n">
        <f aca="false">DATE(YEAR(B4552),MONTH(B4552),1)</f>
        <v>46054</v>
      </c>
      <c r="O4552" s="0" t="str">
        <f aca="false">IF(J4552&lt;=2,"0-2 days",IF(J4552&lt;=7,"3-7 days",IF(J4552&lt;=14,"8-14 days",IF(J4552&lt;=21,"15-21 days","22+ days"))))</f>
        <v>3-7 days</v>
      </c>
      <c r="P4552" s="0" t="str">
        <f aca="false">IF(VALUE(LEFT(D4552,2))&lt;10,"Early (7-10 AM)",IF(VALUE(LEFT(D4552,2))&lt;14,"Midday (10 AM-2 PM)",IF(VALUE(LEFT(D4552,2))&lt;16,"Afternoon (2-4 PM)","Late (4-6 PM)")))</f>
        <v>Afternoon (2-4 PM)</v>
      </c>
      <c r="Q4552" s="3" t="n">
        <f aca="false">IF(L4552="No-show",1,0)</f>
        <v>0</v>
      </c>
      <c r="R4552" s="29" t="n">
        <f aca="false">IF(L4552="No-show",M4552,0)</f>
        <v>0</v>
      </c>
    </row>
    <row r="4553" customFormat="false" ht="15" hidden="false" customHeight="false" outlineLevel="0" collapsed="false">
      <c r="A4553" s="0" t="s">
        <v>5314</v>
      </c>
      <c r="B4553" s="28" t="n">
        <v>46070</v>
      </c>
      <c r="C4553" s="3" t="s">
        <v>30</v>
      </c>
      <c r="D4553" s="3" t="s">
        <v>209</v>
      </c>
      <c r="E4553" s="3" t="s">
        <v>4782</v>
      </c>
      <c r="F4553" s="3" t="s">
        <v>7</v>
      </c>
      <c r="G4553" s="3" t="s">
        <v>64</v>
      </c>
      <c r="H4553" s="3" t="s">
        <v>54</v>
      </c>
      <c r="I4553" s="3" t="s">
        <v>43</v>
      </c>
      <c r="J4553" s="0" t="n">
        <v>13</v>
      </c>
      <c r="K4553" s="3" t="s">
        <v>29</v>
      </c>
      <c r="L4553" s="3" t="s">
        <v>121</v>
      </c>
      <c r="M4553" s="29" t="n">
        <v>120</v>
      </c>
      <c r="N4553" s="30" t="n">
        <f aca="false">DATE(YEAR(B4553),MONTH(B4553),1)</f>
        <v>46054</v>
      </c>
      <c r="O4553" s="0" t="str">
        <f aca="false">IF(J4553&lt;=2,"0-2 days",IF(J4553&lt;=7,"3-7 days",IF(J4553&lt;=14,"8-14 days",IF(J4553&lt;=21,"15-21 days","22+ days"))))</f>
        <v>8-14 days</v>
      </c>
      <c r="P4553" s="0" t="str">
        <f aca="false">IF(VALUE(LEFT(D4553,2))&lt;10,"Early (7-10 AM)",IF(VALUE(LEFT(D4553,2))&lt;14,"Midday (10 AM-2 PM)",IF(VALUE(LEFT(D4553,2))&lt;16,"Afternoon (2-4 PM)","Late (4-6 PM)")))</f>
        <v>Afternoon (2-4 PM)</v>
      </c>
      <c r="Q4553" s="3" t="n">
        <f aca="false">IF(L4553="No-show",1,0)</f>
        <v>0</v>
      </c>
      <c r="R4553" s="29" t="n">
        <f aca="false">IF(L4553="No-show",M4553,0)</f>
        <v>0</v>
      </c>
    </row>
    <row r="4554" customFormat="false" ht="15" hidden="false" customHeight="false" outlineLevel="0" collapsed="false">
      <c r="A4554" s="0" t="s">
        <v>5315</v>
      </c>
      <c r="B4554" s="28" t="n">
        <v>46070</v>
      </c>
      <c r="C4554" s="3" t="s">
        <v>30</v>
      </c>
      <c r="D4554" s="3" t="s">
        <v>298</v>
      </c>
      <c r="E4554" s="3" t="s">
        <v>5174</v>
      </c>
      <c r="F4554" s="3" t="s">
        <v>8</v>
      </c>
      <c r="G4554" s="3" t="s">
        <v>64</v>
      </c>
      <c r="H4554" s="3" t="s">
        <v>56</v>
      </c>
      <c r="I4554" s="3" t="s">
        <v>57</v>
      </c>
      <c r="J4554" s="0" t="n">
        <v>4</v>
      </c>
      <c r="K4554" s="3" t="s">
        <v>32</v>
      </c>
      <c r="L4554" s="3" t="s">
        <v>121</v>
      </c>
      <c r="M4554" s="29" t="n">
        <v>115</v>
      </c>
      <c r="N4554" s="30" t="n">
        <f aca="false">DATE(YEAR(B4554),MONTH(B4554),1)</f>
        <v>46054</v>
      </c>
      <c r="O4554" s="0" t="str">
        <f aca="false">IF(J4554&lt;=2,"0-2 days",IF(J4554&lt;=7,"3-7 days",IF(J4554&lt;=14,"8-14 days",IF(J4554&lt;=21,"15-21 days","22+ days"))))</f>
        <v>3-7 days</v>
      </c>
      <c r="P4554" s="0" t="str">
        <f aca="false">IF(VALUE(LEFT(D4554,2))&lt;10,"Early (7-10 AM)",IF(VALUE(LEFT(D4554,2))&lt;14,"Midday (10 AM-2 PM)",IF(VALUE(LEFT(D4554,2))&lt;16,"Afternoon (2-4 PM)","Late (4-6 PM)")))</f>
        <v>Afternoon (2-4 PM)</v>
      </c>
      <c r="Q4554" s="3" t="n">
        <f aca="false">IF(L4554="No-show",1,0)</f>
        <v>0</v>
      </c>
      <c r="R4554" s="29" t="n">
        <f aca="false">IF(L4554="No-show",M4554,0)</f>
        <v>0</v>
      </c>
    </row>
    <row r="4555" customFormat="false" ht="15" hidden="false" customHeight="false" outlineLevel="0" collapsed="false">
      <c r="A4555" s="0" t="s">
        <v>5316</v>
      </c>
      <c r="B4555" s="28" t="n">
        <v>46070</v>
      </c>
      <c r="C4555" s="3" t="s">
        <v>30</v>
      </c>
      <c r="D4555" s="3" t="s">
        <v>298</v>
      </c>
      <c r="E4555" s="3" t="s">
        <v>4292</v>
      </c>
      <c r="F4555" s="3" t="s">
        <v>4</v>
      </c>
      <c r="G4555" s="3" t="s">
        <v>65</v>
      </c>
      <c r="H4555" s="3" t="s">
        <v>48</v>
      </c>
      <c r="I4555" s="3" t="s">
        <v>43</v>
      </c>
      <c r="J4555" s="0" t="n">
        <v>3</v>
      </c>
      <c r="K4555" s="3" t="s">
        <v>29</v>
      </c>
      <c r="L4555" s="3" t="s">
        <v>121</v>
      </c>
      <c r="M4555" s="29" t="n">
        <v>188.8</v>
      </c>
      <c r="N4555" s="30" t="n">
        <f aca="false">DATE(YEAR(B4555),MONTH(B4555),1)</f>
        <v>46054</v>
      </c>
      <c r="O4555" s="0" t="str">
        <f aca="false">IF(J4555&lt;=2,"0-2 days",IF(J4555&lt;=7,"3-7 days",IF(J4555&lt;=14,"8-14 days",IF(J4555&lt;=21,"15-21 days","22+ days"))))</f>
        <v>3-7 days</v>
      </c>
      <c r="P4555" s="0" t="str">
        <f aca="false">IF(VALUE(LEFT(D4555,2))&lt;10,"Early (7-10 AM)",IF(VALUE(LEFT(D4555,2))&lt;14,"Midday (10 AM-2 PM)",IF(VALUE(LEFT(D4555,2))&lt;16,"Afternoon (2-4 PM)","Late (4-6 PM)")))</f>
        <v>Afternoon (2-4 PM)</v>
      </c>
      <c r="Q4555" s="3" t="n">
        <f aca="false">IF(L4555="No-show",1,0)</f>
        <v>0</v>
      </c>
      <c r="R4555" s="29" t="n">
        <f aca="false">IF(L4555="No-show",M4555,0)</f>
        <v>0</v>
      </c>
    </row>
    <row r="4556" customFormat="false" ht="15" hidden="false" customHeight="false" outlineLevel="0" collapsed="false">
      <c r="A4556" s="0" t="s">
        <v>5317</v>
      </c>
      <c r="B4556" s="28" t="n">
        <v>46070</v>
      </c>
      <c r="C4556" s="3" t="s">
        <v>30</v>
      </c>
      <c r="D4556" s="3" t="s">
        <v>298</v>
      </c>
      <c r="E4556" s="3" t="s">
        <v>5110</v>
      </c>
      <c r="F4556" s="3" t="s">
        <v>4</v>
      </c>
      <c r="G4556" s="3" t="s">
        <v>64</v>
      </c>
      <c r="H4556" s="3" t="s">
        <v>58</v>
      </c>
      <c r="I4556" s="3" t="s">
        <v>46</v>
      </c>
      <c r="J4556" s="0" t="n">
        <v>6</v>
      </c>
      <c r="K4556" s="3" t="s">
        <v>29</v>
      </c>
      <c r="L4556" s="3" t="s">
        <v>121</v>
      </c>
      <c r="M4556" s="29" t="n">
        <v>105</v>
      </c>
      <c r="N4556" s="30" t="n">
        <f aca="false">DATE(YEAR(B4556),MONTH(B4556),1)</f>
        <v>46054</v>
      </c>
      <c r="O4556" s="0" t="str">
        <f aca="false">IF(J4556&lt;=2,"0-2 days",IF(J4556&lt;=7,"3-7 days",IF(J4556&lt;=14,"8-14 days",IF(J4556&lt;=21,"15-21 days","22+ days"))))</f>
        <v>3-7 days</v>
      </c>
      <c r="P4556" s="0" t="str">
        <f aca="false">IF(VALUE(LEFT(D4556,2))&lt;10,"Early (7-10 AM)",IF(VALUE(LEFT(D4556,2))&lt;14,"Midday (10 AM-2 PM)",IF(VALUE(LEFT(D4556,2))&lt;16,"Afternoon (2-4 PM)","Late (4-6 PM)")))</f>
        <v>Afternoon (2-4 PM)</v>
      </c>
      <c r="Q4556" s="3" t="n">
        <f aca="false">IF(L4556="No-show",1,0)</f>
        <v>0</v>
      </c>
      <c r="R4556" s="29" t="n">
        <f aca="false">IF(L4556="No-show",M4556,0)</f>
        <v>0</v>
      </c>
    </row>
    <row r="4557" customFormat="false" ht="15" hidden="false" customHeight="false" outlineLevel="0" collapsed="false">
      <c r="A4557" s="0" t="s">
        <v>5318</v>
      </c>
      <c r="B4557" s="28" t="n">
        <v>46070</v>
      </c>
      <c r="C4557" s="3" t="s">
        <v>30</v>
      </c>
      <c r="D4557" s="3" t="s">
        <v>298</v>
      </c>
      <c r="E4557" s="3" t="s">
        <v>5010</v>
      </c>
      <c r="F4557" s="3" t="s">
        <v>8</v>
      </c>
      <c r="G4557" s="3" t="s">
        <v>64</v>
      </c>
      <c r="H4557" s="3" t="s">
        <v>54</v>
      </c>
      <c r="I4557" s="3" t="s">
        <v>49</v>
      </c>
      <c r="J4557" s="0" t="n">
        <v>14</v>
      </c>
      <c r="K4557" s="3" t="s">
        <v>32</v>
      </c>
      <c r="L4557" s="3" t="s">
        <v>121</v>
      </c>
      <c r="M4557" s="29" t="n">
        <v>120</v>
      </c>
      <c r="N4557" s="30" t="n">
        <f aca="false">DATE(YEAR(B4557),MONTH(B4557),1)</f>
        <v>46054</v>
      </c>
      <c r="O4557" s="0" t="str">
        <f aca="false">IF(J4557&lt;=2,"0-2 days",IF(J4557&lt;=7,"3-7 days",IF(J4557&lt;=14,"8-14 days",IF(J4557&lt;=21,"15-21 days","22+ days"))))</f>
        <v>8-14 days</v>
      </c>
      <c r="P4557" s="0" t="str">
        <f aca="false">IF(VALUE(LEFT(D4557,2))&lt;10,"Early (7-10 AM)",IF(VALUE(LEFT(D4557,2))&lt;14,"Midday (10 AM-2 PM)",IF(VALUE(LEFT(D4557,2))&lt;16,"Afternoon (2-4 PM)","Late (4-6 PM)")))</f>
        <v>Afternoon (2-4 PM)</v>
      </c>
      <c r="Q4557" s="3" t="n">
        <f aca="false">IF(L4557="No-show",1,0)</f>
        <v>0</v>
      </c>
      <c r="R4557" s="29" t="n">
        <f aca="false">IF(L4557="No-show",M4557,0)</f>
        <v>0</v>
      </c>
    </row>
    <row r="4558" customFormat="false" ht="15" hidden="false" customHeight="false" outlineLevel="0" collapsed="false">
      <c r="A4558" s="0" t="s">
        <v>5319</v>
      </c>
      <c r="B4558" s="28" t="n">
        <v>46070</v>
      </c>
      <c r="C4558" s="3" t="s">
        <v>30</v>
      </c>
      <c r="D4558" s="3" t="s">
        <v>298</v>
      </c>
      <c r="E4558" s="3" t="s">
        <v>4044</v>
      </c>
      <c r="F4558" s="3" t="s">
        <v>7</v>
      </c>
      <c r="G4558" s="3" t="s">
        <v>64</v>
      </c>
      <c r="H4558" s="3" t="s">
        <v>51</v>
      </c>
      <c r="I4558" s="3" t="s">
        <v>49</v>
      </c>
      <c r="J4558" s="0" t="n">
        <v>13</v>
      </c>
      <c r="K4558" s="3" t="s">
        <v>29</v>
      </c>
      <c r="L4558" s="3" t="s">
        <v>121</v>
      </c>
      <c r="M4558" s="29" t="n">
        <v>116</v>
      </c>
      <c r="N4558" s="30" t="n">
        <f aca="false">DATE(YEAR(B4558),MONTH(B4558),1)</f>
        <v>46054</v>
      </c>
      <c r="O4558" s="0" t="str">
        <f aca="false">IF(J4558&lt;=2,"0-2 days",IF(J4558&lt;=7,"3-7 days",IF(J4558&lt;=14,"8-14 days",IF(J4558&lt;=21,"15-21 days","22+ days"))))</f>
        <v>8-14 days</v>
      </c>
      <c r="P4558" s="0" t="str">
        <f aca="false">IF(VALUE(LEFT(D4558,2))&lt;10,"Early (7-10 AM)",IF(VALUE(LEFT(D4558,2))&lt;14,"Midday (10 AM-2 PM)",IF(VALUE(LEFT(D4558,2))&lt;16,"Afternoon (2-4 PM)","Late (4-6 PM)")))</f>
        <v>Afternoon (2-4 PM)</v>
      </c>
      <c r="Q4558" s="3" t="n">
        <f aca="false">IF(L4558="No-show",1,0)</f>
        <v>0</v>
      </c>
      <c r="R4558" s="29" t="n">
        <f aca="false">IF(L4558="No-show",M4558,0)</f>
        <v>0</v>
      </c>
    </row>
    <row r="4559" customFormat="false" ht="15" hidden="false" customHeight="false" outlineLevel="0" collapsed="false">
      <c r="A4559" s="0" t="s">
        <v>5320</v>
      </c>
      <c r="B4559" s="28" t="n">
        <v>46070</v>
      </c>
      <c r="C4559" s="3" t="s">
        <v>30</v>
      </c>
      <c r="D4559" s="3" t="s">
        <v>212</v>
      </c>
      <c r="E4559" s="3" t="s">
        <v>4127</v>
      </c>
      <c r="F4559" s="3" t="s">
        <v>4</v>
      </c>
      <c r="G4559" s="3" t="s">
        <v>64</v>
      </c>
      <c r="H4559" s="3" t="s">
        <v>51</v>
      </c>
      <c r="I4559" s="3" t="s">
        <v>43</v>
      </c>
      <c r="J4559" s="0" t="n">
        <v>14</v>
      </c>
      <c r="K4559" s="3" t="s">
        <v>32</v>
      </c>
      <c r="L4559" s="3" t="s">
        <v>121</v>
      </c>
      <c r="M4559" s="29" t="n">
        <v>116</v>
      </c>
      <c r="N4559" s="30" t="n">
        <f aca="false">DATE(YEAR(B4559),MONTH(B4559),1)</f>
        <v>46054</v>
      </c>
      <c r="O4559" s="0" t="str">
        <f aca="false">IF(J4559&lt;=2,"0-2 days",IF(J4559&lt;=7,"3-7 days",IF(J4559&lt;=14,"8-14 days",IF(J4559&lt;=21,"15-21 days","22+ days"))))</f>
        <v>8-14 days</v>
      </c>
      <c r="P4559" s="0" t="str">
        <f aca="false">IF(VALUE(LEFT(D4559,2))&lt;10,"Early (7-10 AM)",IF(VALUE(LEFT(D4559,2))&lt;14,"Midday (10 AM-2 PM)",IF(VALUE(LEFT(D4559,2))&lt;16,"Afternoon (2-4 PM)","Late (4-6 PM)")))</f>
        <v>Late (4-6 PM)</v>
      </c>
      <c r="Q4559" s="3" t="n">
        <f aca="false">IF(L4559="No-show",1,0)</f>
        <v>0</v>
      </c>
      <c r="R4559" s="29" t="n">
        <f aca="false">IF(L4559="No-show",M4559,0)</f>
        <v>0</v>
      </c>
    </row>
    <row r="4560" customFormat="false" ht="15" hidden="false" customHeight="false" outlineLevel="0" collapsed="false">
      <c r="A4560" s="0" t="s">
        <v>5321</v>
      </c>
      <c r="B4560" s="28" t="n">
        <v>46070</v>
      </c>
      <c r="C4560" s="3" t="s">
        <v>30</v>
      </c>
      <c r="D4560" s="3" t="s">
        <v>212</v>
      </c>
      <c r="E4560" s="3" t="s">
        <v>4771</v>
      </c>
      <c r="F4560" s="3" t="s">
        <v>3</v>
      </c>
      <c r="G4560" s="3" t="s">
        <v>64</v>
      </c>
      <c r="H4560" s="3" t="s">
        <v>51</v>
      </c>
      <c r="I4560" s="3" t="s">
        <v>55</v>
      </c>
      <c r="J4560" s="0" t="n">
        <v>3</v>
      </c>
      <c r="K4560" s="3" t="s">
        <v>29</v>
      </c>
      <c r="L4560" s="3" t="s">
        <v>121</v>
      </c>
      <c r="M4560" s="29" t="n">
        <v>116</v>
      </c>
      <c r="N4560" s="30" t="n">
        <f aca="false">DATE(YEAR(B4560),MONTH(B4560),1)</f>
        <v>46054</v>
      </c>
      <c r="O4560" s="0" t="str">
        <f aca="false">IF(J4560&lt;=2,"0-2 days",IF(J4560&lt;=7,"3-7 days",IF(J4560&lt;=14,"8-14 days",IF(J4560&lt;=21,"15-21 days","22+ days"))))</f>
        <v>3-7 days</v>
      </c>
      <c r="P4560" s="0" t="str">
        <f aca="false">IF(VALUE(LEFT(D4560,2))&lt;10,"Early (7-10 AM)",IF(VALUE(LEFT(D4560,2))&lt;14,"Midday (10 AM-2 PM)",IF(VALUE(LEFT(D4560,2))&lt;16,"Afternoon (2-4 PM)","Late (4-6 PM)")))</f>
        <v>Late (4-6 PM)</v>
      </c>
      <c r="Q4560" s="3" t="n">
        <f aca="false">IF(L4560="No-show",1,0)</f>
        <v>0</v>
      </c>
      <c r="R4560" s="29" t="n">
        <f aca="false">IF(L4560="No-show",M4560,0)</f>
        <v>0</v>
      </c>
    </row>
    <row r="4561" customFormat="false" ht="15" hidden="false" customHeight="false" outlineLevel="0" collapsed="false">
      <c r="A4561" s="0" t="s">
        <v>5322</v>
      </c>
      <c r="B4561" s="28" t="n">
        <v>46070</v>
      </c>
      <c r="C4561" s="3" t="s">
        <v>30</v>
      </c>
      <c r="D4561" s="3" t="s">
        <v>215</v>
      </c>
      <c r="E4561" s="3" t="s">
        <v>3497</v>
      </c>
      <c r="F4561" s="3" t="s">
        <v>8</v>
      </c>
      <c r="G4561" s="3" t="s">
        <v>64</v>
      </c>
      <c r="H4561" s="3" t="s">
        <v>51</v>
      </c>
      <c r="I4561" s="3" t="s">
        <v>52</v>
      </c>
      <c r="J4561" s="0" t="n">
        <v>3</v>
      </c>
      <c r="K4561" s="3" t="s">
        <v>29</v>
      </c>
      <c r="L4561" s="3" t="s">
        <v>121</v>
      </c>
      <c r="M4561" s="29" t="n">
        <v>116</v>
      </c>
      <c r="N4561" s="30" t="n">
        <f aca="false">DATE(YEAR(B4561),MONTH(B4561),1)</f>
        <v>46054</v>
      </c>
      <c r="O4561" s="0" t="str">
        <f aca="false">IF(J4561&lt;=2,"0-2 days",IF(J4561&lt;=7,"3-7 days",IF(J4561&lt;=14,"8-14 days",IF(J4561&lt;=21,"15-21 days","22+ days"))))</f>
        <v>3-7 days</v>
      </c>
      <c r="P4561" s="0" t="str">
        <f aca="false">IF(VALUE(LEFT(D4561,2))&lt;10,"Early (7-10 AM)",IF(VALUE(LEFT(D4561,2))&lt;14,"Midday (10 AM-2 PM)",IF(VALUE(LEFT(D4561,2))&lt;16,"Afternoon (2-4 PM)","Late (4-6 PM)")))</f>
        <v>Late (4-6 PM)</v>
      </c>
      <c r="Q4561" s="3" t="n">
        <f aca="false">IF(L4561="No-show",1,0)</f>
        <v>0</v>
      </c>
      <c r="R4561" s="29" t="n">
        <f aca="false">IF(L4561="No-show",M4561,0)</f>
        <v>0</v>
      </c>
    </row>
    <row r="4562" customFormat="false" ht="15" hidden="false" customHeight="false" outlineLevel="0" collapsed="false">
      <c r="A4562" s="0" t="s">
        <v>5323</v>
      </c>
      <c r="B4562" s="28" t="n">
        <v>46070</v>
      </c>
      <c r="C4562" s="3" t="s">
        <v>30</v>
      </c>
      <c r="D4562" s="3" t="s">
        <v>215</v>
      </c>
      <c r="E4562" s="3" t="s">
        <v>4393</v>
      </c>
      <c r="F4562" s="3" t="s">
        <v>3</v>
      </c>
      <c r="G4562" s="3" t="s">
        <v>64</v>
      </c>
      <c r="H4562" s="3" t="s">
        <v>58</v>
      </c>
      <c r="I4562" s="3" t="s">
        <v>46</v>
      </c>
      <c r="J4562" s="0" t="n">
        <v>7</v>
      </c>
      <c r="K4562" s="3" t="s">
        <v>32</v>
      </c>
      <c r="L4562" s="3" t="s">
        <v>121</v>
      </c>
      <c r="M4562" s="29" t="n">
        <v>105</v>
      </c>
      <c r="N4562" s="30" t="n">
        <f aca="false">DATE(YEAR(B4562),MONTH(B4562),1)</f>
        <v>46054</v>
      </c>
      <c r="O4562" s="0" t="str">
        <f aca="false">IF(J4562&lt;=2,"0-2 days",IF(J4562&lt;=7,"3-7 days",IF(J4562&lt;=14,"8-14 days",IF(J4562&lt;=21,"15-21 days","22+ days"))))</f>
        <v>3-7 days</v>
      </c>
      <c r="P4562" s="0" t="str">
        <f aca="false">IF(VALUE(LEFT(D4562,2))&lt;10,"Early (7-10 AM)",IF(VALUE(LEFT(D4562,2))&lt;14,"Midday (10 AM-2 PM)",IF(VALUE(LEFT(D4562,2))&lt;16,"Afternoon (2-4 PM)","Late (4-6 PM)")))</f>
        <v>Late (4-6 PM)</v>
      </c>
      <c r="Q4562" s="3" t="n">
        <f aca="false">IF(L4562="No-show",1,0)</f>
        <v>0</v>
      </c>
      <c r="R4562" s="29" t="n">
        <f aca="false">IF(L4562="No-show",M4562,0)</f>
        <v>0</v>
      </c>
    </row>
    <row r="4563" customFormat="false" ht="15" hidden="false" customHeight="false" outlineLevel="0" collapsed="false">
      <c r="A4563" s="0" t="s">
        <v>5324</v>
      </c>
      <c r="B4563" s="28" t="n">
        <v>46070</v>
      </c>
      <c r="C4563" s="3" t="s">
        <v>30</v>
      </c>
      <c r="D4563" s="3" t="s">
        <v>215</v>
      </c>
      <c r="E4563" s="3" t="s">
        <v>4174</v>
      </c>
      <c r="F4563" s="3" t="s">
        <v>3</v>
      </c>
      <c r="G4563" s="3" t="s">
        <v>64</v>
      </c>
      <c r="H4563" s="3" t="s">
        <v>45</v>
      </c>
      <c r="I4563" s="3" t="s">
        <v>59</v>
      </c>
      <c r="J4563" s="0" t="n">
        <v>6</v>
      </c>
      <c r="K4563" s="3" t="s">
        <v>29</v>
      </c>
      <c r="L4563" s="3" t="s">
        <v>217</v>
      </c>
      <c r="M4563" s="29" t="n">
        <v>95</v>
      </c>
      <c r="N4563" s="30" t="n">
        <f aca="false">DATE(YEAR(B4563),MONTH(B4563),1)</f>
        <v>46054</v>
      </c>
      <c r="O4563" s="0" t="str">
        <f aca="false">IF(J4563&lt;=2,"0-2 days",IF(J4563&lt;=7,"3-7 days",IF(J4563&lt;=14,"8-14 days",IF(J4563&lt;=21,"15-21 days","22+ days"))))</f>
        <v>3-7 days</v>
      </c>
      <c r="P4563" s="0" t="str">
        <f aca="false">IF(VALUE(LEFT(D4563,2))&lt;10,"Early (7-10 AM)",IF(VALUE(LEFT(D4563,2))&lt;14,"Midday (10 AM-2 PM)",IF(VALUE(LEFT(D4563,2))&lt;16,"Afternoon (2-4 PM)","Late (4-6 PM)")))</f>
        <v>Late (4-6 PM)</v>
      </c>
      <c r="Q4563" s="3" t="n">
        <f aca="false">IF(L4563="No-show",1,0)</f>
        <v>1</v>
      </c>
      <c r="R4563" s="29" t="n">
        <f aca="false">IF(L4563="No-show",M4563,0)</f>
        <v>95</v>
      </c>
    </row>
    <row r="4564" customFormat="false" ht="15" hidden="false" customHeight="false" outlineLevel="0" collapsed="false">
      <c r="A4564" s="0" t="s">
        <v>5325</v>
      </c>
      <c r="B4564" s="28" t="n">
        <v>46070</v>
      </c>
      <c r="C4564" s="3" t="s">
        <v>30</v>
      </c>
      <c r="D4564" s="3" t="s">
        <v>219</v>
      </c>
      <c r="E4564" s="3" t="s">
        <v>4283</v>
      </c>
      <c r="F4564" s="3" t="s">
        <v>4</v>
      </c>
      <c r="G4564" s="3" t="s">
        <v>64</v>
      </c>
      <c r="H4564" s="3" t="s">
        <v>54</v>
      </c>
      <c r="I4564" s="3" t="s">
        <v>43</v>
      </c>
      <c r="J4564" s="0" t="n">
        <v>5</v>
      </c>
      <c r="K4564" s="3" t="s">
        <v>29</v>
      </c>
      <c r="L4564" s="3" t="s">
        <v>121</v>
      </c>
      <c r="M4564" s="29" t="n">
        <v>120</v>
      </c>
      <c r="N4564" s="30" t="n">
        <f aca="false">DATE(YEAR(B4564),MONTH(B4564),1)</f>
        <v>46054</v>
      </c>
      <c r="O4564" s="0" t="str">
        <f aca="false">IF(J4564&lt;=2,"0-2 days",IF(J4564&lt;=7,"3-7 days",IF(J4564&lt;=14,"8-14 days",IF(J4564&lt;=21,"15-21 days","22+ days"))))</f>
        <v>3-7 days</v>
      </c>
      <c r="P4564" s="0" t="str">
        <f aca="false">IF(VALUE(LEFT(D4564,2))&lt;10,"Early (7-10 AM)",IF(VALUE(LEFT(D4564,2))&lt;14,"Midday (10 AM-2 PM)",IF(VALUE(LEFT(D4564,2))&lt;16,"Afternoon (2-4 PM)","Late (4-6 PM)")))</f>
        <v>Late (4-6 PM)</v>
      </c>
      <c r="Q4564" s="3" t="n">
        <f aca="false">IF(L4564="No-show",1,0)</f>
        <v>0</v>
      </c>
      <c r="R4564" s="29" t="n">
        <f aca="false">IF(L4564="No-show",M4564,0)</f>
        <v>0</v>
      </c>
    </row>
    <row r="4565" customFormat="false" ht="15" hidden="false" customHeight="false" outlineLevel="0" collapsed="false">
      <c r="A4565" s="0" t="s">
        <v>5326</v>
      </c>
      <c r="B4565" s="28" t="n">
        <v>46070</v>
      </c>
      <c r="C4565" s="3" t="s">
        <v>30</v>
      </c>
      <c r="D4565" s="3" t="s">
        <v>219</v>
      </c>
      <c r="E4565" s="3" t="s">
        <v>5017</v>
      </c>
      <c r="F4565" s="3" t="s">
        <v>7</v>
      </c>
      <c r="G4565" s="3" t="s">
        <v>64</v>
      </c>
      <c r="H4565" s="3" t="s">
        <v>60</v>
      </c>
      <c r="I4565" s="3" t="s">
        <v>52</v>
      </c>
      <c r="J4565" s="0" t="n">
        <v>3</v>
      </c>
      <c r="K4565" s="3" t="s">
        <v>32</v>
      </c>
      <c r="L4565" s="3" t="s">
        <v>121</v>
      </c>
      <c r="M4565" s="29" t="n">
        <v>135</v>
      </c>
      <c r="N4565" s="30" t="n">
        <f aca="false">DATE(YEAR(B4565),MONTH(B4565),1)</f>
        <v>46054</v>
      </c>
      <c r="O4565" s="0" t="str">
        <f aca="false">IF(J4565&lt;=2,"0-2 days",IF(J4565&lt;=7,"3-7 days",IF(J4565&lt;=14,"8-14 days",IF(J4565&lt;=21,"15-21 days","22+ days"))))</f>
        <v>3-7 days</v>
      </c>
      <c r="P4565" s="0" t="str">
        <f aca="false">IF(VALUE(LEFT(D4565,2))&lt;10,"Early (7-10 AM)",IF(VALUE(LEFT(D4565,2))&lt;14,"Midday (10 AM-2 PM)",IF(VALUE(LEFT(D4565,2))&lt;16,"Afternoon (2-4 PM)","Late (4-6 PM)")))</f>
        <v>Late (4-6 PM)</v>
      </c>
      <c r="Q4565" s="3" t="n">
        <f aca="false">IF(L4565="No-show",1,0)</f>
        <v>0</v>
      </c>
      <c r="R4565" s="29" t="n">
        <f aca="false">IF(L4565="No-show",M4565,0)</f>
        <v>0</v>
      </c>
    </row>
    <row r="4566" customFormat="false" ht="15" hidden="false" customHeight="false" outlineLevel="0" collapsed="false">
      <c r="A4566" s="0" t="s">
        <v>5327</v>
      </c>
      <c r="B4566" s="28" t="n">
        <v>46070</v>
      </c>
      <c r="C4566" s="3" t="s">
        <v>30</v>
      </c>
      <c r="D4566" s="3" t="s">
        <v>219</v>
      </c>
      <c r="E4566" s="3" t="s">
        <v>4989</v>
      </c>
      <c r="F4566" s="3" t="s">
        <v>8</v>
      </c>
      <c r="G4566" s="3" t="s">
        <v>64</v>
      </c>
      <c r="H4566" s="3" t="s">
        <v>58</v>
      </c>
      <c r="I4566" s="3" t="s">
        <v>43</v>
      </c>
      <c r="J4566" s="0" t="n">
        <v>1</v>
      </c>
      <c r="K4566" s="3" t="s">
        <v>29</v>
      </c>
      <c r="L4566" s="3" t="s">
        <v>121</v>
      </c>
      <c r="M4566" s="29" t="n">
        <v>105</v>
      </c>
      <c r="N4566" s="30" t="n">
        <f aca="false">DATE(YEAR(B4566),MONTH(B4566),1)</f>
        <v>46054</v>
      </c>
      <c r="O4566" s="0" t="str">
        <f aca="false">IF(J4566&lt;=2,"0-2 days",IF(J4566&lt;=7,"3-7 days",IF(J4566&lt;=14,"8-14 days",IF(J4566&lt;=21,"15-21 days","22+ days"))))</f>
        <v>0-2 days</v>
      </c>
      <c r="P4566" s="0" t="str">
        <f aca="false">IF(VALUE(LEFT(D4566,2))&lt;10,"Early (7-10 AM)",IF(VALUE(LEFT(D4566,2))&lt;14,"Midday (10 AM-2 PM)",IF(VALUE(LEFT(D4566,2))&lt;16,"Afternoon (2-4 PM)","Late (4-6 PM)")))</f>
        <v>Late (4-6 PM)</v>
      </c>
      <c r="Q4566" s="3" t="n">
        <f aca="false">IF(L4566="No-show",1,0)</f>
        <v>0</v>
      </c>
      <c r="R4566" s="29" t="n">
        <f aca="false">IF(L4566="No-show",M4566,0)</f>
        <v>0</v>
      </c>
    </row>
    <row r="4567" customFormat="false" ht="15" hidden="false" customHeight="false" outlineLevel="0" collapsed="false">
      <c r="A4567" s="0" t="s">
        <v>5328</v>
      </c>
      <c r="B4567" s="28" t="n">
        <v>46070</v>
      </c>
      <c r="C4567" s="3" t="s">
        <v>30</v>
      </c>
      <c r="D4567" s="3" t="s">
        <v>222</v>
      </c>
      <c r="E4567" s="3" t="s">
        <v>4758</v>
      </c>
      <c r="F4567" s="3" t="s">
        <v>8</v>
      </c>
      <c r="G4567" s="3" t="s">
        <v>64</v>
      </c>
      <c r="H4567" s="3" t="s">
        <v>54</v>
      </c>
      <c r="I4567" s="3" t="s">
        <v>46</v>
      </c>
      <c r="J4567" s="0" t="n">
        <v>2</v>
      </c>
      <c r="K4567" s="3" t="s">
        <v>29</v>
      </c>
      <c r="L4567" s="3" t="s">
        <v>121</v>
      </c>
      <c r="M4567" s="29" t="n">
        <v>120</v>
      </c>
      <c r="N4567" s="30" t="n">
        <f aca="false">DATE(YEAR(B4567),MONTH(B4567),1)</f>
        <v>46054</v>
      </c>
      <c r="O4567" s="0" t="str">
        <f aca="false">IF(J4567&lt;=2,"0-2 days",IF(J4567&lt;=7,"3-7 days",IF(J4567&lt;=14,"8-14 days",IF(J4567&lt;=21,"15-21 days","22+ days"))))</f>
        <v>0-2 days</v>
      </c>
      <c r="P4567" s="0" t="str">
        <f aca="false">IF(VALUE(LEFT(D4567,2))&lt;10,"Early (7-10 AM)",IF(VALUE(LEFT(D4567,2))&lt;14,"Midday (10 AM-2 PM)",IF(VALUE(LEFT(D4567,2))&lt;16,"Afternoon (2-4 PM)","Late (4-6 PM)")))</f>
        <v>Late (4-6 PM)</v>
      </c>
      <c r="Q4567" s="3" t="n">
        <f aca="false">IF(L4567="No-show",1,0)</f>
        <v>0</v>
      </c>
      <c r="R4567" s="29" t="n">
        <f aca="false">IF(L4567="No-show",M4567,0)</f>
        <v>0</v>
      </c>
    </row>
    <row r="4568" customFormat="false" ht="15" hidden="false" customHeight="false" outlineLevel="0" collapsed="false">
      <c r="A4568" s="0" t="s">
        <v>5329</v>
      </c>
      <c r="B4568" s="28" t="n">
        <v>46070</v>
      </c>
      <c r="C4568" s="3" t="s">
        <v>30</v>
      </c>
      <c r="D4568" s="3" t="s">
        <v>222</v>
      </c>
      <c r="E4568" s="3" t="s">
        <v>4991</v>
      </c>
      <c r="F4568" s="3" t="s">
        <v>3</v>
      </c>
      <c r="G4568" s="3" t="s">
        <v>64</v>
      </c>
      <c r="H4568" s="3" t="s">
        <v>48</v>
      </c>
      <c r="I4568" s="3" t="s">
        <v>55</v>
      </c>
      <c r="J4568" s="0" t="n">
        <v>2</v>
      </c>
      <c r="K4568" s="3" t="s">
        <v>29</v>
      </c>
      <c r="L4568" s="3" t="s">
        <v>129</v>
      </c>
      <c r="M4568" s="29" t="n">
        <v>118</v>
      </c>
      <c r="N4568" s="30" t="n">
        <f aca="false">DATE(YEAR(B4568),MONTH(B4568),1)</f>
        <v>46054</v>
      </c>
      <c r="O4568" s="0" t="str">
        <f aca="false">IF(J4568&lt;=2,"0-2 days",IF(J4568&lt;=7,"3-7 days",IF(J4568&lt;=14,"8-14 days",IF(J4568&lt;=21,"15-21 days","22+ days"))))</f>
        <v>0-2 days</v>
      </c>
      <c r="P4568" s="0" t="str">
        <f aca="false">IF(VALUE(LEFT(D4568,2))&lt;10,"Early (7-10 AM)",IF(VALUE(LEFT(D4568,2))&lt;14,"Midday (10 AM-2 PM)",IF(VALUE(LEFT(D4568,2))&lt;16,"Afternoon (2-4 PM)","Late (4-6 PM)")))</f>
        <v>Late (4-6 PM)</v>
      </c>
      <c r="Q4568" s="3" t="n">
        <f aca="false">IF(L4568="No-show",1,0)</f>
        <v>0</v>
      </c>
      <c r="R4568" s="29" t="n">
        <f aca="false">IF(L4568="No-show",M4568,0)</f>
        <v>0</v>
      </c>
    </row>
    <row r="4569" customFormat="false" ht="15" hidden="false" customHeight="false" outlineLevel="0" collapsed="false">
      <c r="A4569" s="0" t="s">
        <v>5330</v>
      </c>
      <c r="B4569" s="28" t="n">
        <v>46071</v>
      </c>
      <c r="C4569" s="3" t="s">
        <v>33</v>
      </c>
      <c r="D4569" s="3" t="s">
        <v>119</v>
      </c>
      <c r="E4569" s="3" t="s">
        <v>4094</v>
      </c>
      <c r="F4569" s="3" t="s">
        <v>4</v>
      </c>
      <c r="G4569" s="3" t="s">
        <v>64</v>
      </c>
      <c r="H4569" s="3" t="s">
        <v>58</v>
      </c>
      <c r="I4569" s="3" t="s">
        <v>52</v>
      </c>
      <c r="J4569" s="0" t="n">
        <v>7</v>
      </c>
      <c r="K4569" s="3" t="s">
        <v>29</v>
      </c>
      <c r="L4569" s="3" t="s">
        <v>121</v>
      </c>
      <c r="M4569" s="29" t="n">
        <v>105</v>
      </c>
      <c r="N4569" s="30" t="n">
        <f aca="false">DATE(YEAR(B4569),MONTH(B4569),1)</f>
        <v>46054</v>
      </c>
      <c r="O4569" s="0" t="str">
        <f aca="false">IF(J4569&lt;=2,"0-2 days",IF(J4569&lt;=7,"3-7 days",IF(J4569&lt;=14,"8-14 days",IF(J4569&lt;=21,"15-21 days","22+ days"))))</f>
        <v>3-7 days</v>
      </c>
      <c r="P4569" s="0" t="str">
        <f aca="false">IF(VALUE(LEFT(D4569,2))&lt;10,"Early (7-10 AM)",IF(VALUE(LEFT(D4569,2))&lt;14,"Midday (10 AM-2 PM)",IF(VALUE(LEFT(D4569,2))&lt;16,"Afternoon (2-4 PM)","Late (4-6 PM)")))</f>
        <v>Early (7-10 AM)</v>
      </c>
      <c r="Q4569" s="3" t="n">
        <f aca="false">IF(L4569="No-show",1,0)</f>
        <v>0</v>
      </c>
      <c r="R4569" s="29" t="n">
        <f aca="false">IF(L4569="No-show",M4569,0)</f>
        <v>0</v>
      </c>
    </row>
    <row r="4570" customFormat="false" ht="15" hidden="false" customHeight="false" outlineLevel="0" collapsed="false">
      <c r="A4570" s="0" t="s">
        <v>5331</v>
      </c>
      <c r="B4570" s="28" t="n">
        <v>46071</v>
      </c>
      <c r="C4570" s="3" t="s">
        <v>33</v>
      </c>
      <c r="D4570" s="3" t="s">
        <v>125</v>
      </c>
      <c r="E4570" s="3" t="s">
        <v>3832</v>
      </c>
      <c r="F4570" s="3" t="s">
        <v>7</v>
      </c>
      <c r="G4570" s="3" t="s">
        <v>64</v>
      </c>
      <c r="H4570" s="3" t="s">
        <v>58</v>
      </c>
      <c r="I4570" s="3" t="s">
        <v>52</v>
      </c>
      <c r="J4570" s="0" t="n">
        <v>1</v>
      </c>
      <c r="K4570" s="3" t="s">
        <v>29</v>
      </c>
      <c r="L4570" s="3" t="s">
        <v>284</v>
      </c>
      <c r="M4570" s="29" t="n">
        <v>105</v>
      </c>
      <c r="N4570" s="30" t="n">
        <f aca="false">DATE(YEAR(B4570),MONTH(B4570),1)</f>
        <v>46054</v>
      </c>
      <c r="O4570" s="0" t="str">
        <f aca="false">IF(J4570&lt;=2,"0-2 days",IF(J4570&lt;=7,"3-7 days",IF(J4570&lt;=14,"8-14 days",IF(J4570&lt;=21,"15-21 days","22+ days"))))</f>
        <v>0-2 days</v>
      </c>
      <c r="P4570" s="0" t="str">
        <f aca="false">IF(VALUE(LEFT(D4570,2))&lt;10,"Early (7-10 AM)",IF(VALUE(LEFT(D4570,2))&lt;14,"Midday (10 AM-2 PM)",IF(VALUE(LEFT(D4570,2))&lt;16,"Afternoon (2-4 PM)","Late (4-6 PM)")))</f>
        <v>Early (7-10 AM)</v>
      </c>
      <c r="Q4570" s="3" t="n">
        <f aca="false">IF(L4570="No-show",1,0)</f>
        <v>0</v>
      </c>
      <c r="R4570" s="29" t="n">
        <f aca="false">IF(L4570="No-show",M4570,0)</f>
        <v>0</v>
      </c>
    </row>
    <row r="4571" customFormat="false" ht="15" hidden="false" customHeight="false" outlineLevel="0" collapsed="false">
      <c r="A4571" s="0" t="s">
        <v>5332</v>
      </c>
      <c r="B4571" s="28" t="n">
        <v>46071</v>
      </c>
      <c r="C4571" s="3" t="s">
        <v>33</v>
      </c>
      <c r="D4571" s="3" t="s">
        <v>125</v>
      </c>
      <c r="E4571" s="3" t="s">
        <v>5333</v>
      </c>
      <c r="F4571" s="3" t="s">
        <v>3</v>
      </c>
      <c r="G4571" s="3" t="s">
        <v>63</v>
      </c>
      <c r="H4571" s="3" t="s">
        <v>45</v>
      </c>
      <c r="I4571" s="3" t="s">
        <v>43</v>
      </c>
      <c r="J4571" s="0" t="n">
        <v>18</v>
      </c>
      <c r="K4571" s="3" t="s">
        <v>32</v>
      </c>
      <c r="L4571" s="3" t="s">
        <v>121</v>
      </c>
      <c r="M4571" s="29" t="n">
        <v>152</v>
      </c>
      <c r="N4571" s="30" t="n">
        <f aca="false">DATE(YEAR(B4571),MONTH(B4571),1)</f>
        <v>46054</v>
      </c>
      <c r="O4571" s="0" t="str">
        <f aca="false">IF(J4571&lt;=2,"0-2 days",IF(J4571&lt;=7,"3-7 days",IF(J4571&lt;=14,"8-14 days",IF(J4571&lt;=21,"15-21 days","22+ days"))))</f>
        <v>15-21 days</v>
      </c>
      <c r="P4571" s="0" t="str">
        <f aca="false">IF(VALUE(LEFT(D4571,2))&lt;10,"Early (7-10 AM)",IF(VALUE(LEFT(D4571,2))&lt;14,"Midday (10 AM-2 PM)",IF(VALUE(LEFT(D4571,2))&lt;16,"Afternoon (2-4 PM)","Late (4-6 PM)")))</f>
        <v>Early (7-10 AM)</v>
      </c>
      <c r="Q4571" s="3" t="n">
        <f aca="false">IF(L4571="No-show",1,0)</f>
        <v>0</v>
      </c>
      <c r="R4571" s="29" t="n">
        <f aca="false">IF(L4571="No-show",M4571,0)</f>
        <v>0</v>
      </c>
    </row>
    <row r="4572" customFormat="false" ht="15" hidden="false" customHeight="false" outlineLevel="0" collapsed="false">
      <c r="A4572" s="0" t="s">
        <v>5334</v>
      </c>
      <c r="B4572" s="28" t="n">
        <v>46071</v>
      </c>
      <c r="C4572" s="3" t="s">
        <v>33</v>
      </c>
      <c r="D4572" s="3" t="s">
        <v>135</v>
      </c>
      <c r="E4572" s="3" t="s">
        <v>4566</v>
      </c>
      <c r="F4572" s="3" t="s">
        <v>8</v>
      </c>
      <c r="G4572" s="3" t="s">
        <v>65</v>
      </c>
      <c r="H4572" s="3" t="s">
        <v>54</v>
      </c>
      <c r="I4572" s="3" t="s">
        <v>57</v>
      </c>
      <c r="J4572" s="0" t="n">
        <v>5</v>
      </c>
      <c r="K4572" s="3" t="s">
        <v>29</v>
      </c>
      <c r="L4572" s="3" t="s">
        <v>121</v>
      </c>
      <c r="M4572" s="29" t="n">
        <v>192</v>
      </c>
      <c r="N4572" s="30" t="n">
        <f aca="false">DATE(YEAR(B4572),MONTH(B4572),1)</f>
        <v>46054</v>
      </c>
      <c r="O4572" s="0" t="str">
        <f aca="false">IF(J4572&lt;=2,"0-2 days",IF(J4572&lt;=7,"3-7 days",IF(J4572&lt;=14,"8-14 days",IF(J4572&lt;=21,"15-21 days","22+ days"))))</f>
        <v>3-7 days</v>
      </c>
      <c r="P4572" s="0" t="str">
        <f aca="false">IF(VALUE(LEFT(D4572,2))&lt;10,"Early (7-10 AM)",IF(VALUE(LEFT(D4572,2))&lt;14,"Midday (10 AM-2 PM)",IF(VALUE(LEFT(D4572,2))&lt;16,"Afternoon (2-4 PM)","Late (4-6 PM)")))</f>
        <v>Early (7-10 AM)</v>
      </c>
      <c r="Q4572" s="3" t="n">
        <f aca="false">IF(L4572="No-show",1,0)</f>
        <v>0</v>
      </c>
      <c r="R4572" s="29" t="n">
        <f aca="false">IF(L4572="No-show",M4572,0)</f>
        <v>0</v>
      </c>
    </row>
    <row r="4573" customFormat="false" ht="15" hidden="false" customHeight="false" outlineLevel="0" collapsed="false">
      <c r="A4573" s="0" t="s">
        <v>5335</v>
      </c>
      <c r="B4573" s="28" t="n">
        <v>46071</v>
      </c>
      <c r="C4573" s="3" t="s">
        <v>33</v>
      </c>
      <c r="D4573" s="3" t="s">
        <v>135</v>
      </c>
      <c r="E4573" s="3" t="s">
        <v>4316</v>
      </c>
      <c r="F4573" s="3" t="s">
        <v>7</v>
      </c>
      <c r="G4573" s="3" t="s">
        <v>65</v>
      </c>
      <c r="H4573" s="3" t="s">
        <v>45</v>
      </c>
      <c r="I4573" s="3" t="s">
        <v>43</v>
      </c>
      <c r="J4573" s="0" t="n">
        <v>19</v>
      </c>
      <c r="K4573" s="3" t="s">
        <v>29</v>
      </c>
      <c r="L4573" s="3" t="s">
        <v>121</v>
      </c>
      <c r="M4573" s="29" t="n">
        <v>152</v>
      </c>
      <c r="N4573" s="30" t="n">
        <f aca="false">DATE(YEAR(B4573),MONTH(B4573),1)</f>
        <v>46054</v>
      </c>
      <c r="O4573" s="0" t="str">
        <f aca="false">IF(J4573&lt;=2,"0-2 days",IF(J4573&lt;=7,"3-7 days",IF(J4573&lt;=14,"8-14 days",IF(J4573&lt;=21,"15-21 days","22+ days"))))</f>
        <v>15-21 days</v>
      </c>
      <c r="P4573" s="0" t="str">
        <f aca="false">IF(VALUE(LEFT(D4573,2))&lt;10,"Early (7-10 AM)",IF(VALUE(LEFT(D4573,2))&lt;14,"Midday (10 AM-2 PM)",IF(VALUE(LEFT(D4573,2))&lt;16,"Afternoon (2-4 PM)","Late (4-6 PM)")))</f>
        <v>Early (7-10 AM)</v>
      </c>
      <c r="Q4573" s="3" t="n">
        <f aca="false">IF(L4573="No-show",1,0)</f>
        <v>0</v>
      </c>
      <c r="R4573" s="29" t="n">
        <f aca="false">IF(L4573="No-show",M4573,0)</f>
        <v>0</v>
      </c>
    </row>
    <row r="4574" customFormat="false" ht="15" hidden="false" customHeight="false" outlineLevel="0" collapsed="false">
      <c r="A4574" s="0" t="s">
        <v>5336</v>
      </c>
      <c r="B4574" s="28" t="n">
        <v>46071</v>
      </c>
      <c r="C4574" s="3" t="s">
        <v>33</v>
      </c>
      <c r="D4574" s="3" t="s">
        <v>135</v>
      </c>
      <c r="E4574" s="3" t="s">
        <v>4574</v>
      </c>
      <c r="F4574" s="3" t="s">
        <v>7</v>
      </c>
      <c r="G4574" s="3" t="s">
        <v>64</v>
      </c>
      <c r="H4574" s="3" t="s">
        <v>56</v>
      </c>
      <c r="I4574" s="3" t="s">
        <v>52</v>
      </c>
      <c r="J4574" s="0" t="n">
        <v>4</v>
      </c>
      <c r="K4574" s="3" t="s">
        <v>32</v>
      </c>
      <c r="L4574" s="3" t="s">
        <v>217</v>
      </c>
      <c r="M4574" s="29" t="n">
        <v>115</v>
      </c>
      <c r="N4574" s="30" t="n">
        <f aca="false">DATE(YEAR(B4574),MONTH(B4574),1)</f>
        <v>46054</v>
      </c>
      <c r="O4574" s="0" t="str">
        <f aca="false">IF(J4574&lt;=2,"0-2 days",IF(J4574&lt;=7,"3-7 days",IF(J4574&lt;=14,"8-14 days",IF(J4574&lt;=21,"15-21 days","22+ days"))))</f>
        <v>3-7 days</v>
      </c>
      <c r="P4574" s="0" t="str">
        <f aca="false">IF(VALUE(LEFT(D4574,2))&lt;10,"Early (7-10 AM)",IF(VALUE(LEFT(D4574,2))&lt;14,"Midday (10 AM-2 PM)",IF(VALUE(LEFT(D4574,2))&lt;16,"Afternoon (2-4 PM)","Late (4-6 PM)")))</f>
        <v>Early (7-10 AM)</v>
      </c>
      <c r="Q4574" s="3" t="n">
        <f aca="false">IF(L4574="No-show",1,0)</f>
        <v>1</v>
      </c>
      <c r="R4574" s="29" t="n">
        <f aca="false">IF(L4574="No-show",M4574,0)</f>
        <v>115</v>
      </c>
    </row>
    <row r="4575" customFormat="false" ht="15" hidden="false" customHeight="false" outlineLevel="0" collapsed="false">
      <c r="A4575" s="0" t="s">
        <v>5337</v>
      </c>
      <c r="B4575" s="28" t="n">
        <v>46071</v>
      </c>
      <c r="C4575" s="3" t="s">
        <v>33</v>
      </c>
      <c r="D4575" s="3" t="s">
        <v>135</v>
      </c>
      <c r="E4575" s="3" t="s">
        <v>4338</v>
      </c>
      <c r="F4575" s="3" t="s">
        <v>3</v>
      </c>
      <c r="G4575" s="3" t="s">
        <v>65</v>
      </c>
      <c r="H4575" s="3" t="s">
        <v>60</v>
      </c>
      <c r="I4575" s="3" t="s">
        <v>43</v>
      </c>
      <c r="J4575" s="0" t="n">
        <v>14</v>
      </c>
      <c r="K4575" s="3" t="s">
        <v>29</v>
      </c>
      <c r="L4575" s="3" t="s">
        <v>121</v>
      </c>
      <c r="M4575" s="29" t="n">
        <v>216</v>
      </c>
      <c r="N4575" s="30" t="n">
        <f aca="false">DATE(YEAR(B4575),MONTH(B4575),1)</f>
        <v>46054</v>
      </c>
      <c r="O4575" s="0" t="str">
        <f aca="false">IF(J4575&lt;=2,"0-2 days",IF(J4575&lt;=7,"3-7 days",IF(J4575&lt;=14,"8-14 days",IF(J4575&lt;=21,"15-21 days","22+ days"))))</f>
        <v>8-14 days</v>
      </c>
      <c r="P4575" s="0" t="str">
        <f aca="false">IF(VALUE(LEFT(D4575,2))&lt;10,"Early (7-10 AM)",IF(VALUE(LEFT(D4575,2))&lt;14,"Midday (10 AM-2 PM)",IF(VALUE(LEFT(D4575,2))&lt;16,"Afternoon (2-4 PM)","Late (4-6 PM)")))</f>
        <v>Early (7-10 AM)</v>
      </c>
      <c r="Q4575" s="3" t="n">
        <f aca="false">IF(L4575="No-show",1,0)</f>
        <v>0</v>
      </c>
      <c r="R4575" s="29" t="n">
        <f aca="false">IF(L4575="No-show",M4575,0)</f>
        <v>0</v>
      </c>
    </row>
    <row r="4576" customFormat="false" ht="15" hidden="false" customHeight="false" outlineLevel="0" collapsed="false">
      <c r="A4576" s="0" t="s">
        <v>5338</v>
      </c>
      <c r="B4576" s="28" t="n">
        <v>46071</v>
      </c>
      <c r="C4576" s="3" t="s">
        <v>33</v>
      </c>
      <c r="D4576" s="3" t="s">
        <v>135</v>
      </c>
      <c r="E4576" s="3" t="s">
        <v>5056</v>
      </c>
      <c r="F4576" s="3" t="s">
        <v>3</v>
      </c>
      <c r="G4576" s="3" t="s">
        <v>64</v>
      </c>
      <c r="H4576" s="3" t="s">
        <v>58</v>
      </c>
      <c r="I4576" s="3" t="s">
        <v>59</v>
      </c>
      <c r="J4576" s="0" t="n">
        <v>7</v>
      </c>
      <c r="K4576" s="3" t="s">
        <v>29</v>
      </c>
      <c r="L4576" s="3" t="s">
        <v>217</v>
      </c>
      <c r="M4576" s="29" t="n">
        <v>105</v>
      </c>
      <c r="N4576" s="30" t="n">
        <f aca="false">DATE(YEAR(B4576),MONTH(B4576),1)</f>
        <v>46054</v>
      </c>
      <c r="O4576" s="0" t="str">
        <f aca="false">IF(J4576&lt;=2,"0-2 days",IF(J4576&lt;=7,"3-7 days",IF(J4576&lt;=14,"8-14 days",IF(J4576&lt;=21,"15-21 days","22+ days"))))</f>
        <v>3-7 days</v>
      </c>
      <c r="P4576" s="0" t="str">
        <f aca="false">IF(VALUE(LEFT(D4576,2))&lt;10,"Early (7-10 AM)",IF(VALUE(LEFT(D4576,2))&lt;14,"Midday (10 AM-2 PM)",IF(VALUE(LEFT(D4576,2))&lt;16,"Afternoon (2-4 PM)","Late (4-6 PM)")))</f>
        <v>Early (7-10 AM)</v>
      </c>
      <c r="Q4576" s="3" t="n">
        <f aca="false">IF(L4576="No-show",1,0)</f>
        <v>1</v>
      </c>
      <c r="R4576" s="29" t="n">
        <f aca="false">IF(L4576="No-show",M4576,0)</f>
        <v>105</v>
      </c>
    </row>
    <row r="4577" customFormat="false" ht="15" hidden="false" customHeight="false" outlineLevel="0" collapsed="false">
      <c r="A4577" s="0" t="s">
        <v>5339</v>
      </c>
      <c r="B4577" s="28" t="n">
        <v>46071</v>
      </c>
      <c r="C4577" s="3" t="s">
        <v>33</v>
      </c>
      <c r="D4577" s="3" t="s">
        <v>235</v>
      </c>
      <c r="E4577" s="3" t="s">
        <v>4694</v>
      </c>
      <c r="F4577" s="3" t="s">
        <v>3</v>
      </c>
      <c r="G4577" s="3" t="s">
        <v>64</v>
      </c>
      <c r="H4577" s="3" t="s">
        <v>54</v>
      </c>
      <c r="I4577" s="3" t="s">
        <v>43</v>
      </c>
      <c r="J4577" s="0" t="n">
        <v>3</v>
      </c>
      <c r="K4577" s="3" t="s">
        <v>29</v>
      </c>
      <c r="L4577" s="3" t="s">
        <v>121</v>
      </c>
      <c r="M4577" s="29" t="n">
        <v>120</v>
      </c>
      <c r="N4577" s="30" t="n">
        <f aca="false">DATE(YEAR(B4577),MONTH(B4577),1)</f>
        <v>46054</v>
      </c>
      <c r="O4577" s="0" t="str">
        <f aca="false">IF(J4577&lt;=2,"0-2 days",IF(J4577&lt;=7,"3-7 days",IF(J4577&lt;=14,"8-14 days",IF(J4577&lt;=21,"15-21 days","22+ days"))))</f>
        <v>3-7 days</v>
      </c>
      <c r="P4577" s="0" t="str">
        <f aca="false">IF(VALUE(LEFT(D4577,2))&lt;10,"Early (7-10 AM)",IF(VALUE(LEFT(D4577,2))&lt;14,"Midday (10 AM-2 PM)",IF(VALUE(LEFT(D4577,2))&lt;16,"Afternoon (2-4 PM)","Late (4-6 PM)")))</f>
        <v>Early (7-10 AM)</v>
      </c>
      <c r="Q4577" s="3" t="n">
        <f aca="false">IF(L4577="No-show",1,0)</f>
        <v>0</v>
      </c>
      <c r="R4577" s="29" t="n">
        <f aca="false">IF(L4577="No-show",M4577,0)</f>
        <v>0</v>
      </c>
    </row>
    <row r="4578" customFormat="false" ht="15" hidden="false" customHeight="false" outlineLevel="0" collapsed="false">
      <c r="A4578" s="0" t="s">
        <v>5340</v>
      </c>
      <c r="B4578" s="28" t="n">
        <v>46071</v>
      </c>
      <c r="C4578" s="3" t="s">
        <v>33</v>
      </c>
      <c r="D4578" s="3" t="s">
        <v>235</v>
      </c>
      <c r="E4578" s="3" t="s">
        <v>5341</v>
      </c>
      <c r="F4578" s="3" t="s">
        <v>4</v>
      </c>
      <c r="G4578" s="3" t="s">
        <v>63</v>
      </c>
      <c r="H4578" s="3" t="s">
        <v>58</v>
      </c>
      <c r="I4578" s="3" t="s">
        <v>46</v>
      </c>
      <c r="J4578" s="0" t="n">
        <v>14</v>
      </c>
      <c r="K4578" s="3" t="s">
        <v>29</v>
      </c>
      <c r="L4578" s="3" t="s">
        <v>121</v>
      </c>
      <c r="M4578" s="29" t="n">
        <v>168</v>
      </c>
      <c r="N4578" s="30" t="n">
        <f aca="false">DATE(YEAR(B4578),MONTH(B4578),1)</f>
        <v>46054</v>
      </c>
      <c r="O4578" s="0" t="str">
        <f aca="false">IF(J4578&lt;=2,"0-2 days",IF(J4578&lt;=7,"3-7 days",IF(J4578&lt;=14,"8-14 days",IF(J4578&lt;=21,"15-21 days","22+ days"))))</f>
        <v>8-14 days</v>
      </c>
      <c r="P4578" s="0" t="str">
        <f aca="false">IF(VALUE(LEFT(D4578,2))&lt;10,"Early (7-10 AM)",IF(VALUE(LEFT(D4578,2))&lt;14,"Midday (10 AM-2 PM)",IF(VALUE(LEFT(D4578,2))&lt;16,"Afternoon (2-4 PM)","Late (4-6 PM)")))</f>
        <v>Early (7-10 AM)</v>
      </c>
      <c r="Q4578" s="3" t="n">
        <f aca="false">IF(L4578="No-show",1,0)</f>
        <v>0</v>
      </c>
      <c r="R4578" s="29" t="n">
        <f aca="false">IF(L4578="No-show",M4578,0)</f>
        <v>0</v>
      </c>
    </row>
    <row r="4579" customFormat="false" ht="15" hidden="false" customHeight="false" outlineLevel="0" collapsed="false">
      <c r="A4579" s="0" t="s">
        <v>5342</v>
      </c>
      <c r="B4579" s="28" t="n">
        <v>46071</v>
      </c>
      <c r="C4579" s="3" t="s">
        <v>33</v>
      </c>
      <c r="D4579" s="3" t="s">
        <v>235</v>
      </c>
      <c r="E4579" s="3" t="s">
        <v>5343</v>
      </c>
      <c r="F4579" s="3" t="s">
        <v>4</v>
      </c>
      <c r="G4579" s="3" t="s">
        <v>63</v>
      </c>
      <c r="H4579" s="3" t="s">
        <v>56</v>
      </c>
      <c r="I4579" s="3" t="s">
        <v>52</v>
      </c>
      <c r="J4579" s="0" t="n">
        <v>13</v>
      </c>
      <c r="K4579" s="3" t="s">
        <v>32</v>
      </c>
      <c r="L4579" s="3" t="s">
        <v>217</v>
      </c>
      <c r="M4579" s="29" t="n">
        <v>184</v>
      </c>
      <c r="N4579" s="30" t="n">
        <f aca="false">DATE(YEAR(B4579),MONTH(B4579),1)</f>
        <v>46054</v>
      </c>
      <c r="O4579" s="0" t="str">
        <f aca="false">IF(J4579&lt;=2,"0-2 days",IF(J4579&lt;=7,"3-7 days",IF(J4579&lt;=14,"8-14 days",IF(J4579&lt;=21,"15-21 days","22+ days"))))</f>
        <v>8-14 days</v>
      </c>
      <c r="P4579" s="0" t="str">
        <f aca="false">IF(VALUE(LEFT(D4579,2))&lt;10,"Early (7-10 AM)",IF(VALUE(LEFT(D4579,2))&lt;14,"Midday (10 AM-2 PM)",IF(VALUE(LEFT(D4579,2))&lt;16,"Afternoon (2-4 PM)","Late (4-6 PM)")))</f>
        <v>Early (7-10 AM)</v>
      </c>
      <c r="Q4579" s="3" t="n">
        <f aca="false">IF(L4579="No-show",1,0)</f>
        <v>1</v>
      </c>
      <c r="R4579" s="29" t="n">
        <f aca="false">IF(L4579="No-show",M4579,0)</f>
        <v>184</v>
      </c>
    </row>
    <row r="4580" customFormat="false" ht="15" hidden="false" customHeight="false" outlineLevel="0" collapsed="false">
      <c r="A4580" s="0" t="s">
        <v>5344</v>
      </c>
      <c r="B4580" s="28" t="n">
        <v>46071</v>
      </c>
      <c r="C4580" s="3" t="s">
        <v>33</v>
      </c>
      <c r="D4580" s="3" t="s">
        <v>142</v>
      </c>
      <c r="E4580" s="3" t="s">
        <v>4952</v>
      </c>
      <c r="F4580" s="3" t="s">
        <v>8</v>
      </c>
      <c r="G4580" s="3" t="s">
        <v>64</v>
      </c>
      <c r="H4580" s="3" t="s">
        <v>58</v>
      </c>
      <c r="I4580" s="3" t="s">
        <v>59</v>
      </c>
      <c r="J4580" s="0" t="n">
        <v>1</v>
      </c>
      <c r="K4580" s="3" t="s">
        <v>29</v>
      </c>
      <c r="L4580" s="3" t="s">
        <v>121</v>
      </c>
      <c r="M4580" s="29" t="n">
        <v>105</v>
      </c>
      <c r="N4580" s="30" t="n">
        <f aca="false">DATE(YEAR(B4580),MONTH(B4580),1)</f>
        <v>46054</v>
      </c>
      <c r="O4580" s="0" t="str">
        <f aca="false">IF(J4580&lt;=2,"0-2 days",IF(J4580&lt;=7,"3-7 days",IF(J4580&lt;=14,"8-14 days",IF(J4580&lt;=21,"15-21 days","22+ days"))))</f>
        <v>0-2 days</v>
      </c>
      <c r="P4580" s="0" t="str">
        <f aca="false">IF(VALUE(LEFT(D4580,2))&lt;10,"Early (7-10 AM)",IF(VALUE(LEFT(D4580,2))&lt;14,"Midday (10 AM-2 PM)",IF(VALUE(LEFT(D4580,2))&lt;16,"Afternoon (2-4 PM)","Late (4-6 PM)")))</f>
        <v>Early (7-10 AM)</v>
      </c>
      <c r="Q4580" s="3" t="n">
        <f aca="false">IF(L4580="No-show",1,0)</f>
        <v>0</v>
      </c>
      <c r="R4580" s="29" t="n">
        <f aca="false">IF(L4580="No-show",M4580,0)</f>
        <v>0</v>
      </c>
    </row>
    <row r="4581" customFormat="false" ht="15" hidden="false" customHeight="false" outlineLevel="0" collapsed="false">
      <c r="A4581" s="0" t="s">
        <v>5345</v>
      </c>
      <c r="B4581" s="28" t="n">
        <v>46071</v>
      </c>
      <c r="C4581" s="3" t="s">
        <v>33</v>
      </c>
      <c r="D4581" s="3" t="s">
        <v>142</v>
      </c>
      <c r="E4581" s="3" t="s">
        <v>5062</v>
      </c>
      <c r="F4581" s="3" t="s">
        <v>8</v>
      </c>
      <c r="G4581" s="3" t="s">
        <v>64</v>
      </c>
      <c r="H4581" s="3" t="s">
        <v>56</v>
      </c>
      <c r="I4581" s="3" t="s">
        <v>43</v>
      </c>
      <c r="J4581" s="0" t="n">
        <v>2</v>
      </c>
      <c r="K4581" s="3" t="s">
        <v>29</v>
      </c>
      <c r="L4581" s="3" t="s">
        <v>121</v>
      </c>
      <c r="M4581" s="29" t="n">
        <v>115</v>
      </c>
      <c r="N4581" s="30" t="n">
        <f aca="false">DATE(YEAR(B4581),MONTH(B4581),1)</f>
        <v>46054</v>
      </c>
      <c r="O4581" s="0" t="str">
        <f aca="false">IF(J4581&lt;=2,"0-2 days",IF(J4581&lt;=7,"3-7 days",IF(J4581&lt;=14,"8-14 days",IF(J4581&lt;=21,"15-21 days","22+ days"))))</f>
        <v>0-2 days</v>
      </c>
      <c r="P4581" s="0" t="str">
        <f aca="false">IF(VALUE(LEFT(D4581,2))&lt;10,"Early (7-10 AM)",IF(VALUE(LEFT(D4581,2))&lt;14,"Midday (10 AM-2 PM)",IF(VALUE(LEFT(D4581,2))&lt;16,"Afternoon (2-4 PM)","Late (4-6 PM)")))</f>
        <v>Early (7-10 AM)</v>
      </c>
      <c r="Q4581" s="3" t="n">
        <f aca="false">IF(L4581="No-show",1,0)</f>
        <v>0</v>
      </c>
      <c r="R4581" s="29" t="n">
        <f aca="false">IF(L4581="No-show",M4581,0)</f>
        <v>0</v>
      </c>
    </row>
    <row r="4582" customFormat="false" ht="15" hidden="false" customHeight="false" outlineLevel="0" collapsed="false">
      <c r="A4582" s="0" t="s">
        <v>5346</v>
      </c>
      <c r="B4582" s="28" t="n">
        <v>46071</v>
      </c>
      <c r="C4582" s="3" t="s">
        <v>33</v>
      </c>
      <c r="D4582" s="3" t="s">
        <v>142</v>
      </c>
      <c r="E4582" s="3" t="s">
        <v>4936</v>
      </c>
      <c r="F4582" s="3" t="s">
        <v>8</v>
      </c>
      <c r="G4582" s="3" t="s">
        <v>64</v>
      </c>
      <c r="H4582" s="3" t="s">
        <v>48</v>
      </c>
      <c r="I4582" s="3" t="s">
        <v>43</v>
      </c>
      <c r="J4582" s="0" t="n">
        <v>6</v>
      </c>
      <c r="K4582" s="3" t="s">
        <v>29</v>
      </c>
      <c r="L4582" s="3" t="s">
        <v>121</v>
      </c>
      <c r="M4582" s="29" t="n">
        <v>118</v>
      </c>
      <c r="N4582" s="30" t="n">
        <f aca="false">DATE(YEAR(B4582),MONTH(B4582),1)</f>
        <v>46054</v>
      </c>
      <c r="O4582" s="0" t="str">
        <f aca="false">IF(J4582&lt;=2,"0-2 days",IF(J4582&lt;=7,"3-7 days",IF(J4582&lt;=14,"8-14 days",IF(J4582&lt;=21,"15-21 days","22+ days"))))</f>
        <v>3-7 days</v>
      </c>
      <c r="P4582" s="0" t="str">
        <f aca="false">IF(VALUE(LEFT(D4582,2))&lt;10,"Early (7-10 AM)",IF(VALUE(LEFT(D4582,2))&lt;14,"Midday (10 AM-2 PM)",IF(VALUE(LEFT(D4582,2))&lt;16,"Afternoon (2-4 PM)","Late (4-6 PM)")))</f>
        <v>Early (7-10 AM)</v>
      </c>
      <c r="Q4582" s="3" t="n">
        <f aca="false">IF(L4582="No-show",1,0)</f>
        <v>0</v>
      </c>
      <c r="R4582" s="29" t="n">
        <f aca="false">IF(L4582="No-show",M4582,0)</f>
        <v>0</v>
      </c>
    </row>
    <row r="4583" customFormat="false" ht="15" hidden="false" customHeight="false" outlineLevel="0" collapsed="false">
      <c r="A4583" s="0" t="s">
        <v>5347</v>
      </c>
      <c r="B4583" s="28" t="n">
        <v>46071</v>
      </c>
      <c r="C4583" s="3" t="s">
        <v>33</v>
      </c>
      <c r="D4583" s="3" t="s">
        <v>142</v>
      </c>
      <c r="E4583" s="3" t="s">
        <v>5240</v>
      </c>
      <c r="F4583" s="3" t="s">
        <v>8</v>
      </c>
      <c r="G4583" s="3" t="s">
        <v>64</v>
      </c>
      <c r="H4583" s="3" t="s">
        <v>54</v>
      </c>
      <c r="I4583" s="3" t="s">
        <v>55</v>
      </c>
      <c r="J4583" s="0" t="n">
        <v>10</v>
      </c>
      <c r="K4583" s="3" t="s">
        <v>29</v>
      </c>
      <c r="L4583" s="3" t="s">
        <v>121</v>
      </c>
      <c r="M4583" s="29" t="n">
        <v>120</v>
      </c>
      <c r="N4583" s="30" t="n">
        <f aca="false">DATE(YEAR(B4583),MONTH(B4583),1)</f>
        <v>46054</v>
      </c>
      <c r="O4583" s="0" t="str">
        <f aca="false">IF(J4583&lt;=2,"0-2 days",IF(J4583&lt;=7,"3-7 days",IF(J4583&lt;=14,"8-14 days",IF(J4583&lt;=21,"15-21 days","22+ days"))))</f>
        <v>8-14 days</v>
      </c>
      <c r="P4583" s="0" t="str">
        <f aca="false">IF(VALUE(LEFT(D4583,2))&lt;10,"Early (7-10 AM)",IF(VALUE(LEFT(D4583,2))&lt;14,"Midday (10 AM-2 PM)",IF(VALUE(LEFT(D4583,2))&lt;16,"Afternoon (2-4 PM)","Late (4-6 PM)")))</f>
        <v>Early (7-10 AM)</v>
      </c>
      <c r="Q4583" s="3" t="n">
        <f aca="false">IF(L4583="No-show",1,0)</f>
        <v>0</v>
      </c>
      <c r="R4583" s="29" t="n">
        <f aca="false">IF(L4583="No-show",M4583,0)</f>
        <v>0</v>
      </c>
    </row>
    <row r="4584" customFormat="false" ht="15" hidden="false" customHeight="false" outlineLevel="0" collapsed="false">
      <c r="A4584" s="0" t="s">
        <v>5348</v>
      </c>
      <c r="B4584" s="28" t="n">
        <v>46071</v>
      </c>
      <c r="C4584" s="3" t="s">
        <v>33</v>
      </c>
      <c r="D4584" s="3" t="s">
        <v>142</v>
      </c>
      <c r="E4584" s="3" t="s">
        <v>4727</v>
      </c>
      <c r="F4584" s="3" t="s">
        <v>7</v>
      </c>
      <c r="G4584" s="3" t="s">
        <v>64</v>
      </c>
      <c r="H4584" s="3" t="s">
        <v>58</v>
      </c>
      <c r="I4584" s="3" t="s">
        <v>43</v>
      </c>
      <c r="J4584" s="0" t="n">
        <v>2</v>
      </c>
      <c r="K4584" s="3" t="s">
        <v>29</v>
      </c>
      <c r="L4584" s="3" t="s">
        <v>121</v>
      </c>
      <c r="M4584" s="29" t="n">
        <v>105</v>
      </c>
      <c r="N4584" s="30" t="n">
        <f aca="false">DATE(YEAR(B4584),MONTH(B4584),1)</f>
        <v>46054</v>
      </c>
      <c r="O4584" s="0" t="str">
        <f aca="false">IF(J4584&lt;=2,"0-2 days",IF(J4584&lt;=7,"3-7 days",IF(J4584&lt;=14,"8-14 days",IF(J4584&lt;=21,"15-21 days","22+ days"))))</f>
        <v>0-2 days</v>
      </c>
      <c r="P4584" s="0" t="str">
        <f aca="false">IF(VALUE(LEFT(D4584,2))&lt;10,"Early (7-10 AM)",IF(VALUE(LEFT(D4584,2))&lt;14,"Midday (10 AM-2 PM)",IF(VALUE(LEFT(D4584,2))&lt;16,"Afternoon (2-4 PM)","Late (4-6 PM)")))</f>
        <v>Early (7-10 AM)</v>
      </c>
      <c r="Q4584" s="3" t="n">
        <f aca="false">IF(L4584="No-show",1,0)</f>
        <v>0</v>
      </c>
      <c r="R4584" s="29" t="n">
        <f aca="false">IF(L4584="No-show",M4584,0)</f>
        <v>0</v>
      </c>
    </row>
    <row r="4585" customFormat="false" ht="15" hidden="false" customHeight="false" outlineLevel="0" collapsed="false">
      <c r="A4585" s="0" t="s">
        <v>5349</v>
      </c>
      <c r="B4585" s="28" t="n">
        <v>46071</v>
      </c>
      <c r="C4585" s="3" t="s">
        <v>33</v>
      </c>
      <c r="D4585" s="3" t="s">
        <v>151</v>
      </c>
      <c r="E4585" s="3" t="s">
        <v>4793</v>
      </c>
      <c r="F4585" s="3" t="s">
        <v>7</v>
      </c>
      <c r="G4585" s="3" t="s">
        <v>64</v>
      </c>
      <c r="H4585" s="3" t="s">
        <v>51</v>
      </c>
      <c r="I4585" s="3" t="s">
        <v>46</v>
      </c>
      <c r="J4585" s="0" t="n">
        <v>7</v>
      </c>
      <c r="K4585" s="3" t="s">
        <v>29</v>
      </c>
      <c r="L4585" s="3" t="s">
        <v>217</v>
      </c>
      <c r="M4585" s="29" t="n">
        <v>116</v>
      </c>
      <c r="N4585" s="30" t="n">
        <f aca="false">DATE(YEAR(B4585),MONTH(B4585),1)</f>
        <v>46054</v>
      </c>
      <c r="O4585" s="0" t="str">
        <f aca="false">IF(J4585&lt;=2,"0-2 days",IF(J4585&lt;=7,"3-7 days",IF(J4585&lt;=14,"8-14 days",IF(J4585&lt;=21,"15-21 days","22+ days"))))</f>
        <v>3-7 days</v>
      </c>
      <c r="P4585" s="0" t="str">
        <f aca="false">IF(VALUE(LEFT(D4585,2))&lt;10,"Early (7-10 AM)",IF(VALUE(LEFT(D4585,2))&lt;14,"Midday (10 AM-2 PM)",IF(VALUE(LEFT(D4585,2))&lt;16,"Afternoon (2-4 PM)","Late (4-6 PM)")))</f>
        <v>Early (7-10 AM)</v>
      </c>
      <c r="Q4585" s="3" t="n">
        <f aca="false">IF(L4585="No-show",1,0)</f>
        <v>1</v>
      </c>
      <c r="R4585" s="29" t="n">
        <f aca="false">IF(L4585="No-show",M4585,0)</f>
        <v>116</v>
      </c>
    </row>
    <row r="4586" customFormat="false" ht="15" hidden="false" customHeight="false" outlineLevel="0" collapsed="false">
      <c r="A4586" s="0" t="s">
        <v>5350</v>
      </c>
      <c r="B4586" s="28" t="n">
        <v>46071</v>
      </c>
      <c r="C4586" s="3" t="s">
        <v>33</v>
      </c>
      <c r="D4586" s="3" t="s">
        <v>151</v>
      </c>
      <c r="E4586" s="3" t="s">
        <v>5171</v>
      </c>
      <c r="F4586" s="3" t="s">
        <v>3</v>
      </c>
      <c r="G4586" s="3" t="s">
        <v>64</v>
      </c>
      <c r="H4586" s="3" t="s">
        <v>42</v>
      </c>
      <c r="I4586" s="3" t="s">
        <v>52</v>
      </c>
      <c r="J4586" s="0" t="n">
        <v>5</v>
      </c>
      <c r="K4586" s="3" t="s">
        <v>29</v>
      </c>
      <c r="L4586" s="3" t="s">
        <v>121</v>
      </c>
      <c r="M4586" s="29" t="n">
        <v>72</v>
      </c>
      <c r="N4586" s="30" t="n">
        <f aca="false">DATE(YEAR(B4586),MONTH(B4586),1)</f>
        <v>46054</v>
      </c>
      <c r="O4586" s="0" t="str">
        <f aca="false">IF(J4586&lt;=2,"0-2 days",IF(J4586&lt;=7,"3-7 days",IF(J4586&lt;=14,"8-14 days",IF(J4586&lt;=21,"15-21 days","22+ days"))))</f>
        <v>3-7 days</v>
      </c>
      <c r="P4586" s="0" t="str">
        <f aca="false">IF(VALUE(LEFT(D4586,2))&lt;10,"Early (7-10 AM)",IF(VALUE(LEFT(D4586,2))&lt;14,"Midday (10 AM-2 PM)",IF(VALUE(LEFT(D4586,2))&lt;16,"Afternoon (2-4 PM)","Late (4-6 PM)")))</f>
        <v>Early (7-10 AM)</v>
      </c>
      <c r="Q4586" s="3" t="n">
        <f aca="false">IF(L4586="No-show",1,0)</f>
        <v>0</v>
      </c>
      <c r="R4586" s="29" t="n">
        <f aca="false">IF(L4586="No-show",M4586,0)</f>
        <v>0</v>
      </c>
    </row>
    <row r="4587" customFormat="false" ht="15" hidden="false" customHeight="false" outlineLevel="0" collapsed="false">
      <c r="A4587" s="0" t="s">
        <v>5351</v>
      </c>
      <c r="B4587" s="28" t="n">
        <v>46071</v>
      </c>
      <c r="C4587" s="3" t="s">
        <v>33</v>
      </c>
      <c r="D4587" s="3" t="s">
        <v>159</v>
      </c>
      <c r="E4587" s="3" t="s">
        <v>4796</v>
      </c>
      <c r="F4587" s="3" t="s">
        <v>8</v>
      </c>
      <c r="G4587" s="3" t="s">
        <v>64</v>
      </c>
      <c r="H4587" s="3" t="s">
        <v>56</v>
      </c>
      <c r="I4587" s="3" t="s">
        <v>43</v>
      </c>
      <c r="J4587" s="0" t="n">
        <v>8</v>
      </c>
      <c r="K4587" s="3" t="s">
        <v>29</v>
      </c>
      <c r="L4587" s="3" t="s">
        <v>121</v>
      </c>
      <c r="M4587" s="29" t="n">
        <v>115</v>
      </c>
      <c r="N4587" s="30" t="n">
        <f aca="false">DATE(YEAR(B4587),MONTH(B4587),1)</f>
        <v>46054</v>
      </c>
      <c r="O4587" s="0" t="str">
        <f aca="false">IF(J4587&lt;=2,"0-2 days",IF(J4587&lt;=7,"3-7 days",IF(J4587&lt;=14,"8-14 days",IF(J4587&lt;=21,"15-21 days","22+ days"))))</f>
        <v>8-14 days</v>
      </c>
      <c r="P4587" s="0" t="str">
        <f aca="false">IF(VALUE(LEFT(D4587,2))&lt;10,"Early (7-10 AM)",IF(VALUE(LEFT(D4587,2))&lt;14,"Midday (10 AM-2 PM)",IF(VALUE(LEFT(D4587,2))&lt;16,"Afternoon (2-4 PM)","Late (4-6 PM)")))</f>
        <v>Midday (10 AM-2 PM)</v>
      </c>
      <c r="Q4587" s="3" t="n">
        <f aca="false">IF(L4587="No-show",1,0)</f>
        <v>0</v>
      </c>
      <c r="R4587" s="29" t="n">
        <f aca="false">IF(L4587="No-show",M4587,0)</f>
        <v>0</v>
      </c>
    </row>
    <row r="4588" customFormat="false" ht="15" hidden="false" customHeight="false" outlineLevel="0" collapsed="false">
      <c r="A4588" s="0" t="s">
        <v>5352</v>
      </c>
      <c r="B4588" s="28" t="n">
        <v>46071</v>
      </c>
      <c r="C4588" s="3" t="s">
        <v>33</v>
      </c>
      <c r="D4588" s="3" t="s">
        <v>159</v>
      </c>
      <c r="E4588" s="3" t="s">
        <v>4805</v>
      </c>
      <c r="F4588" s="3" t="s">
        <v>3</v>
      </c>
      <c r="G4588" s="3" t="s">
        <v>64</v>
      </c>
      <c r="H4588" s="3" t="s">
        <v>42</v>
      </c>
      <c r="I4588" s="3" t="s">
        <v>43</v>
      </c>
      <c r="J4588" s="0" t="n">
        <v>11</v>
      </c>
      <c r="K4588" s="3" t="s">
        <v>32</v>
      </c>
      <c r="L4588" s="3" t="s">
        <v>121</v>
      </c>
      <c r="M4588" s="29" t="n">
        <v>72</v>
      </c>
      <c r="N4588" s="30" t="n">
        <f aca="false">DATE(YEAR(B4588),MONTH(B4588),1)</f>
        <v>46054</v>
      </c>
      <c r="O4588" s="0" t="str">
        <f aca="false">IF(J4588&lt;=2,"0-2 days",IF(J4588&lt;=7,"3-7 days",IF(J4588&lt;=14,"8-14 days",IF(J4588&lt;=21,"15-21 days","22+ days"))))</f>
        <v>8-14 days</v>
      </c>
      <c r="P4588" s="0" t="str">
        <f aca="false">IF(VALUE(LEFT(D4588,2))&lt;10,"Early (7-10 AM)",IF(VALUE(LEFT(D4588,2))&lt;14,"Midday (10 AM-2 PM)",IF(VALUE(LEFT(D4588,2))&lt;16,"Afternoon (2-4 PM)","Late (4-6 PM)")))</f>
        <v>Midday (10 AM-2 PM)</v>
      </c>
      <c r="Q4588" s="3" t="n">
        <f aca="false">IF(L4588="No-show",1,0)</f>
        <v>0</v>
      </c>
      <c r="R4588" s="29" t="n">
        <f aca="false">IF(L4588="No-show",M4588,0)</f>
        <v>0</v>
      </c>
    </row>
    <row r="4589" customFormat="false" ht="15" hidden="false" customHeight="false" outlineLevel="0" collapsed="false">
      <c r="A4589" s="0" t="s">
        <v>5353</v>
      </c>
      <c r="B4589" s="28" t="n">
        <v>46071</v>
      </c>
      <c r="C4589" s="3" t="s">
        <v>33</v>
      </c>
      <c r="D4589" s="3" t="s">
        <v>164</v>
      </c>
      <c r="E4589" s="3" t="s">
        <v>4667</v>
      </c>
      <c r="F4589" s="3" t="s">
        <v>4</v>
      </c>
      <c r="G4589" s="3" t="s">
        <v>64</v>
      </c>
      <c r="H4589" s="3" t="s">
        <v>54</v>
      </c>
      <c r="I4589" s="3" t="s">
        <v>43</v>
      </c>
      <c r="J4589" s="0" t="n">
        <v>7</v>
      </c>
      <c r="K4589" s="3" t="s">
        <v>32</v>
      </c>
      <c r="L4589" s="3" t="s">
        <v>121</v>
      </c>
      <c r="M4589" s="29" t="n">
        <v>120</v>
      </c>
      <c r="N4589" s="30" t="n">
        <f aca="false">DATE(YEAR(B4589),MONTH(B4589),1)</f>
        <v>46054</v>
      </c>
      <c r="O4589" s="0" t="str">
        <f aca="false">IF(J4589&lt;=2,"0-2 days",IF(J4589&lt;=7,"3-7 days",IF(J4589&lt;=14,"8-14 days",IF(J4589&lt;=21,"15-21 days","22+ days"))))</f>
        <v>3-7 days</v>
      </c>
      <c r="P4589" s="0" t="str">
        <f aca="false">IF(VALUE(LEFT(D4589,2))&lt;10,"Early (7-10 AM)",IF(VALUE(LEFT(D4589,2))&lt;14,"Midday (10 AM-2 PM)",IF(VALUE(LEFT(D4589,2))&lt;16,"Afternoon (2-4 PM)","Late (4-6 PM)")))</f>
        <v>Midday (10 AM-2 PM)</v>
      </c>
      <c r="Q4589" s="3" t="n">
        <f aca="false">IF(L4589="No-show",1,0)</f>
        <v>0</v>
      </c>
      <c r="R4589" s="29" t="n">
        <f aca="false">IF(L4589="No-show",M4589,0)</f>
        <v>0</v>
      </c>
    </row>
    <row r="4590" customFormat="false" ht="15" hidden="false" customHeight="false" outlineLevel="0" collapsed="false">
      <c r="A4590" s="0" t="s">
        <v>5354</v>
      </c>
      <c r="B4590" s="28" t="n">
        <v>46071</v>
      </c>
      <c r="C4590" s="3" t="s">
        <v>33</v>
      </c>
      <c r="D4590" s="3" t="s">
        <v>262</v>
      </c>
      <c r="E4590" s="3" t="s">
        <v>4406</v>
      </c>
      <c r="F4590" s="3" t="s">
        <v>8</v>
      </c>
      <c r="G4590" s="3" t="s">
        <v>64</v>
      </c>
      <c r="H4590" s="3" t="s">
        <v>56</v>
      </c>
      <c r="I4590" s="3" t="s">
        <v>43</v>
      </c>
      <c r="J4590" s="0" t="n">
        <v>1</v>
      </c>
      <c r="K4590" s="3" t="s">
        <v>29</v>
      </c>
      <c r="L4590" s="3" t="s">
        <v>121</v>
      </c>
      <c r="M4590" s="29" t="n">
        <v>115</v>
      </c>
      <c r="N4590" s="30" t="n">
        <f aca="false">DATE(YEAR(B4590),MONTH(B4590),1)</f>
        <v>46054</v>
      </c>
      <c r="O4590" s="0" t="str">
        <f aca="false">IF(J4590&lt;=2,"0-2 days",IF(J4590&lt;=7,"3-7 days",IF(J4590&lt;=14,"8-14 days",IF(J4590&lt;=21,"15-21 days","22+ days"))))</f>
        <v>0-2 days</v>
      </c>
      <c r="P4590" s="0" t="str">
        <f aca="false">IF(VALUE(LEFT(D4590,2))&lt;10,"Early (7-10 AM)",IF(VALUE(LEFT(D4590,2))&lt;14,"Midday (10 AM-2 PM)",IF(VALUE(LEFT(D4590,2))&lt;16,"Afternoon (2-4 PM)","Late (4-6 PM)")))</f>
        <v>Midday (10 AM-2 PM)</v>
      </c>
      <c r="Q4590" s="3" t="n">
        <f aca="false">IF(L4590="No-show",1,0)</f>
        <v>0</v>
      </c>
      <c r="R4590" s="29" t="n">
        <f aca="false">IF(L4590="No-show",M4590,0)</f>
        <v>0</v>
      </c>
    </row>
    <row r="4591" customFormat="false" ht="15" hidden="false" customHeight="false" outlineLevel="0" collapsed="false">
      <c r="A4591" s="0" t="s">
        <v>5355</v>
      </c>
      <c r="B4591" s="28" t="n">
        <v>46071</v>
      </c>
      <c r="C4591" s="3" t="s">
        <v>33</v>
      </c>
      <c r="D4591" s="3" t="s">
        <v>178</v>
      </c>
      <c r="E4591" s="3" t="s">
        <v>5086</v>
      </c>
      <c r="F4591" s="3" t="s">
        <v>8</v>
      </c>
      <c r="G4591" s="3" t="s">
        <v>64</v>
      </c>
      <c r="H4591" s="3" t="s">
        <v>58</v>
      </c>
      <c r="I4591" s="3" t="s">
        <v>52</v>
      </c>
      <c r="J4591" s="0" t="n">
        <v>3</v>
      </c>
      <c r="K4591" s="3" t="s">
        <v>29</v>
      </c>
      <c r="L4591" s="3" t="s">
        <v>121</v>
      </c>
      <c r="M4591" s="29" t="n">
        <v>105</v>
      </c>
      <c r="N4591" s="30" t="n">
        <f aca="false">DATE(YEAR(B4591),MONTH(B4591),1)</f>
        <v>46054</v>
      </c>
      <c r="O4591" s="0" t="str">
        <f aca="false">IF(J4591&lt;=2,"0-2 days",IF(J4591&lt;=7,"3-7 days",IF(J4591&lt;=14,"8-14 days",IF(J4591&lt;=21,"15-21 days","22+ days"))))</f>
        <v>3-7 days</v>
      </c>
      <c r="P4591" s="0" t="str">
        <f aca="false">IF(VALUE(LEFT(D4591,2))&lt;10,"Early (7-10 AM)",IF(VALUE(LEFT(D4591,2))&lt;14,"Midday (10 AM-2 PM)",IF(VALUE(LEFT(D4591,2))&lt;16,"Afternoon (2-4 PM)","Late (4-6 PM)")))</f>
        <v>Midday (10 AM-2 PM)</v>
      </c>
      <c r="Q4591" s="3" t="n">
        <f aca="false">IF(L4591="No-show",1,0)</f>
        <v>0</v>
      </c>
      <c r="R4591" s="29" t="n">
        <f aca="false">IF(L4591="No-show",M4591,0)</f>
        <v>0</v>
      </c>
    </row>
    <row r="4592" customFormat="false" ht="15" hidden="false" customHeight="false" outlineLevel="0" collapsed="false">
      <c r="A4592" s="0" t="s">
        <v>5356</v>
      </c>
      <c r="B4592" s="28" t="n">
        <v>46071</v>
      </c>
      <c r="C4592" s="3" t="s">
        <v>33</v>
      </c>
      <c r="D4592" s="3" t="s">
        <v>183</v>
      </c>
      <c r="E4592" s="3" t="s">
        <v>4562</v>
      </c>
      <c r="F4592" s="3" t="s">
        <v>7</v>
      </c>
      <c r="G4592" s="3" t="s">
        <v>65</v>
      </c>
      <c r="H4592" s="3" t="s">
        <v>45</v>
      </c>
      <c r="I4592" s="3" t="s">
        <v>43</v>
      </c>
      <c r="J4592" s="0" t="n">
        <v>1</v>
      </c>
      <c r="K4592" s="3" t="s">
        <v>32</v>
      </c>
      <c r="L4592" s="3" t="s">
        <v>284</v>
      </c>
      <c r="M4592" s="29" t="n">
        <v>152</v>
      </c>
      <c r="N4592" s="30" t="n">
        <f aca="false">DATE(YEAR(B4592),MONTH(B4592),1)</f>
        <v>46054</v>
      </c>
      <c r="O4592" s="0" t="str">
        <f aca="false">IF(J4592&lt;=2,"0-2 days",IF(J4592&lt;=7,"3-7 days",IF(J4592&lt;=14,"8-14 days",IF(J4592&lt;=21,"15-21 days","22+ days"))))</f>
        <v>0-2 days</v>
      </c>
      <c r="P4592" s="0" t="str">
        <f aca="false">IF(VALUE(LEFT(D4592,2))&lt;10,"Early (7-10 AM)",IF(VALUE(LEFT(D4592,2))&lt;14,"Midday (10 AM-2 PM)",IF(VALUE(LEFT(D4592,2))&lt;16,"Afternoon (2-4 PM)","Late (4-6 PM)")))</f>
        <v>Midday (10 AM-2 PM)</v>
      </c>
      <c r="Q4592" s="3" t="n">
        <f aca="false">IF(L4592="No-show",1,0)</f>
        <v>0</v>
      </c>
      <c r="R4592" s="29" t="n">
        <f aca="false">IF(L4592="No-show",M4592,0)</f>
        <v>0</v>
      </c>
    </row>
    <row r="4593" customFormat="false" ht="15" hidden="false" customHeight="false" outlineLevel="0" collapsed="false">
      <c r="A4593" s="0" t="s">
        <v>5357</v>
      </c>
      <c r="B4593" s="28" t="n">
        <v>46071</v>
      </c>
      <c r="C4593" s="3" t="s">
        <v>33</v>
      </c>
      <c r="D4593" s="3" t="s">
        <v>183</v>
      </c>
      <c r="E4593" s="3" t="s">
        <v>4713</v>
      </c>
      <c r="F4593" s="3" t="s">
        <v>3</v>
      </c>
      <c r="G4593" s="3" t="s">
        <v>64</v>
      </c>
      <c r="H4593" s="3" t="s">
        <v>42</v>
      </c>
      <c r="I4593" s="3" t="s">
        <v>49</v>
      </c>
      <c r="J4593" s="0" t="n">
        <v>10</v>
      </c>
      <c r="K4593" s="3" t="s">
        <v>29</v>
      </c>
      <c r="L4593" s="3" t="s">
        <v>121</v>
      </c>
      <c r="M4593" s="29" t="n">
        <v>72</v>
      </c>
      <c r="N4593" s="30" t="n">
        <f aca="false">DATE(YEAR(B4593),MONTH(B4593),1)</f>
        <v>46054</v>
      </c>
      <c r="O4593" s="0" t="str">
        <f aca="false">IF(J4593&lt;=2,"0-2 days",IF(J4593&lt;=7,"3-7 days",IF(J4593&lt;=14,"8-14 days",IF(J4593&lt;=21,"15-21 days","22+ days"))))</f>
        <v>8-14 days</v>
      </c>
      <c r="P4593" s="0" t="str">
        <f aca="false">IF(VALUE(LEFT(D4593,2))&lt;10,"Early (7-10 AM)",IF(VALUE(LEFT(D4593,2))&lt;14,"Midday (10 AM-2 PM)",IF(VALUE(LEFT(D4593,2))&lt;16,"Afternoon (2-4 PM)","Late (4-6 PM)")))</f>
        <v>Midday (10 AM-2 PM)</v>
      </c>
      <c r="Q4593" s="3" t="n">
        <f aca="false">IF(L4593="No-show",1,0)</f>
        <v>0</v>
      </c>
      <c r="R4593" s="29" t="n">
        <f aca="false">IF(L4593="No-show",M4593,0)</f>
        <v>0</v>
      </c>
    </row>
    <row r="4594" customFormat="false" ht="15" hidden="false" customHeight="false" outlineLevel="0" collapsed="false">
      <c r="A4594" s="0" t="s">
        <v>5358</v>
      </c>
      <c r="B4594" s="28" t="n">
        <v>46071</v>
      </c>
      <c r="C4594" s="3" t="s">
        <v>33</v>
      </c>
      <c r="D4594" s="3" t="s">
        <v>194</v>
      </c>
      <c r="E4594" s="3" t="s">
        <v>5222</v>
      </c>
      <c r="F4594" s="3" t="s">
        <v>7</v>
      </c>
      <c r="G4594" s="3" t="s">
        <v>64</v>
      </c>
      <c r="H4594" s="3" t="s">
        <v>51</v>
      </c>
      <c r="I4594" s="3" t="s">
        <v>43</v>
      </c>
      <c r="J4594" s="0" t="n">
        <v>8</v>
      </c>
      <c r="K4594" s="3" t="s">
        <v>29</v>
      </c>
      <c r="L4594" s="3" t="s">
        <v>121</v>
      </c>
      <c r="M4594" s="29" t="n">
        <v>116</v>
      </c>
      <c r="N4594" s="30" t="n">
        <f aca="false">DATE(YEAR(B4594),MONTH(B4594),1)</f>
        <v>46054</v>
      </c>
      <c r="O4594" s="0" t="str">
        <f aca="false">IF(J4594&lt;=2,"0-2 days",IF(J4594&lt;=7,"3-7 days",IF(J4594&lt;=14,"8-14 days",IF(J4594&lt;=21,"15-21 days","22+ days"))))</f>
        <v>8-14 days</v>
      </c>
      <c r="P4594" s="0" t="str">
        <f aca="false">IF(VALUE(LEFT(D4594,2))&lt;10,"Early (7-10 AM)",IF(VALUE(LEFT(D4594,2))&lt;14,"Midday (10 AM-2 PM)",IF(VALUE(LEFT(D4594,2))&lt;16,"Afternoon (2-4 PM)","Late (4-6 PM)")))</f>
        <v>Midday (10 AM-2 PM)</v>
      </c>
      <c r="Q4594" s="3" t="n">
        <f aca="false">IF(L4594="No-show",1,0)</f>
        <v>0</v>
      </c>
      <c r="R4594" s="29" t="n">
        <f aca="false">IF(L4594="No-show",M4594,0)</f>
        <v>0</v>
      </c>
    </row>
    <row r="4595" customFormat="false" ht="15" hidden="false" customHeight="false" outlineLevel="0" collapsed="false">
      <c r="A4595" s="0" t="s">
        <v>5359</v>
      </c>
      <c r="B4595" s="28" t="n">
        <v>46071</v>
      </c>
      <c r="C4595" s="3" t="s">
        <v>33</v>
      </c>
      <c r="D4595" s="3" t="s">
        <v>194</v>
      </c>
      <c r="E4595" s="3" t="s">
        <v>4911</v>
      </c>
      <c r="F4595" s="3" t="s">
        <v>3</v>
      </c>
      <c r="G4595" s="3" t="s">
        <v>64</v>
      </c>
      <c r="H4595" s="3" t="s">
        <v>54</v>
      </c>
      <c r="I4595" s="3" t="s">
        <v>52</v>
      </c>
      <c r="J4595" s="0" t="n">
        <v>3</v>
      </c>
      <c r="K4595" s="3" t="s">
        <v>29</v>
      </c>
      <c r="L4595" s="3" t="s">
        <v>121</v>
      </c>
      <c r="M4595" s="29" t="n">
        <v>120</v>
      </c>
      <c r="N4595" s="30" t="n">
        <f aca="false">DATE(YEAR(B4595),MONTH(B4595),1)</f>
        <v>46054</v>
      </c>
      <c r="O4595" s="0" t="str">
        <f aca="false">IF(J4595&lt;=2,"0-2 days",IF(J4595&lt;=7,"3-7 days",IF(J4595&lt;=14,"8-14 days",IF(J4595&lt;=21,"15-21 days","22+ days"))))</f>
        <v>3-7 days</v>
      </c>
      <c r="P4595" s="0" t="str">
        <f aca="false">IF(VALUE(LEFT(D4595,2))&lt;10,"Early (7-10 AM)",IF(VALUE(LEFT(D4595,2))&lt;14,"Midday (10 AM-2 PM)",IF(VALUE(LEFT(D4595,2))&lt;16,"Afternoon (2-4 PM)","Late (4-6 PM)")))</f>
        <v>Midday (10 AM-2 PM)</v>
      </c>
      <c r="Q4595" s="3" t="n">
        <f aca="false">IF(L4595="No-show",1,0)</f>
        <v>0</v>
      </c>
      <c r="R4595" s="29" t="n">
        <f aca="false">IF(L4595="No-show",M4595,0)</f>
        <v>0</v>
      </c>
    </row>
    <row r="4596" customFormat="false" ht="15" hidden="false" customHeight="false" outlineLevel="0" collapsed="false">
      <c r="A4596" s="0" t="s">
        <v>5360</v>
      </c>
      <c r="B4596" s="28" t="n">
        <v>46071</v>
      </c>
      <c r="C4596" s="3" t="s">
        <v>33</v>
      </c>
      <c r="D4596" s="3" t="s">
        <v>201</v>
      </c>
      <c r="E4596" s="3" t="s">
        <v>5059</v>
      </c>
      <c r="F4596" s="3" t="s">
        <v>4</v>
      </c>
      <c r="G4596" s="3" t="s">
        <v>64</v>
      </c>
      <c r="H4596" s="3" t="s">
        <v>54</v>
      </c>
      <c r="I4596" s="3" t="s">
        <v>52</v>
      </c>
      <c r="J4596" s="0" t="n">
        <v>8</v>
      </c>
      <c r="K4596" s="3" t="s">
        <v>29</v>
      </c>
      <c r="L4596" s="3" t="s">
        <v>121</v>
      </c>
      <c r="M4596" s="29" t="n">
        <v>120</v>
      </c>
      <c r="N4596" s="30" t="n">
        <f aca="false">DATE(YEAR(B4596),MONTH(B4596),1)</f>
        <v>46054</v>
      </c>
      <c r="O4596" s="0" t="str">
        <f aca="false">IF(J4596&lt;=2,"0-2 days",IF(J4596&lt;=7,"3-7 days",IF(J4596&lt;=14,"8-14 days",IF(J4596&lt;=21,"15-21 days","22+ days"))))</f>
        <v>8-14 days</v>
      </c>
      <c r="P4596" s="0" t="str">
        <f aca="false">IF(VALUE(LEFT(D4596,2))&lt;10,"Early (7-10 AM)",IF(VALUE(LEFT(D4596,2))&lt;14,"Midday (10 AM-2 PM)",IF(VALUE(LEFT(D4596,2))&lt;16,"Afternoon (2-4 PM)","Late (4-6 PM)")))</f>
        <v>Afternoon (2-4 PM)</v>
      </c>
      <c r="Q4596" s="3" t="n">
        <f aca="false">IF(L4596="No-show",1,0)</f>
        <v>0</v>
      </c>
      <c r="R4596" s="29" t="n">
        <f aca="false">IF(L4596="No-show",M4596,0)</f>
        <v>0</v>
      </c>
    </row>
    <row r="4597" customFormat="false" ht="15" hidden="false" customHeight="false" outlineLevel="0" collapsed="false">
      <c r="A4597" s="0" t="s">
        <v>5361</v>
      </c>
      <c r="B4597" s="28" t="n">
        <v>46071</v>
      </c>
      <c r="C4597" s="3" t="s">
        <v>33</v>
      </c>
      <c r="D4597" s="3" t="s">
        <v>201</v>
      </c>
      <c r="E4597" s="3" t="s">
        <v>4697</v>
      </c>
      <c r="F4597" s="3" t="s">
        <v>3</v>
      </c>
      <c r="G4597" s="3" t="s">
        <v>64</v>
      </c>
      <c r="H4597" s="3" t="s">
        <v>58</v>
      </c>
      <c r="I4597" s="3" t="s">
        <v>46</v>
      </c>
      <c r="J4597" s="0" t="n">
        <v>4</v>
      </c>
      <c r="K4597" s="3" t="s">
        <v>29</v>
      </c>
      <c r="L4597" s="3" t="s">
        <v>121</v>
      </c>
      <c r="M4597" s="29" t="n">
        <v>105</v>
      </c>
      <c r="N4597" s="30" t="n">
        <f aca="false">DATE(YEAR(B4597),MONTH(B4597),1)</f>
        <v>46054</v>
      </c>
      <c r="O4597" s="0" t="str">
        <f aca="false">IF(J4597&lt;=2,"0-2 days",IF(J4597&lt;=7,"3-7 days",IF(J4597&lt;=14,"8-14 days",IF(J4597&lt;=21,"15-21 days","22+ days"))))</f>
        <v>3-7 days</v>
      </c>
      <c r="P4597" s="0" t="str">
        <f aca="false">IF(VALUE(LEFT(D4597,2))&lt;10,"Early (7-10 AM)",IF(VALUE(LEFT(D4597,2))&lt;14,"Midday (10 AM-2 PM)",IF(VALUE(LEFT(D4597,2))&lt;16,"Afternoon (2-4 PM)","Late (4-6 PM)")))</f>
        <v>Afternoon (2-4 PM)</v>
      </c>
      <c r="Q4597" s="3" t="n">
        <f aca="false">IF(L4597="No-show",1,0)</f>
        <v>0</v>
      </c>
      <c r="R4597" s="29" t="n">
        <f aca="false">IF(L4597="No-show",M4597,0)</f>
        <v>0</v>
      </c>
    </row>
    <row r="4598" customFormat="false" ht="15" hidden="false" customHeight="false" outlineLevel="0" collapsed="false">
      <c r="A4598" s="0" t="s">
        <v>5362</v>
      </c>
      <c r="B4598" s="28" t="n">
        <v>46071</v>
      </c>
      <c r="C4598" s="3" t="s">
        <v>33</v>
      </c>
      <c r="D4598" s="3" t="s">
        <v>201</v>
      </c>
      <c r="E4598" s="3" t="s">
        <v>4831</v>
      </c>
      <c r="F4598" s="3" t="s">
        <v>7</v>
      </c>
      <c r="G4598" s="3" t="s">
        <v>64</v>
      </c>
      <c r="H4598" s="3" t="s">
        <v>42</v>
      </c>
      <c r="I4598" s="3" t="s">
        <v>43</v>
      </c>
      <c r="J4598" s="0" t="n">
        <v>4</v>
      </c>
      <c r="K4598" s="3" t="s">
        <v>29</v>
      </c>
      <c r="L4598" s="3" t="s">
        <v>121</v>
      </c>
      <c r="M4598" s="29" t="n">
        <v>72</v>
      </c>
      <c r="N4598" s="30" t="n">
        <f aca="false">DATE(YEAR(B4598),MONTH(B4598),1)</f>
        <v>46054</v>
      </c>
      <c r="O4598" s="0" t="str">
        <f aca="false">IF(J4598&lt;=2,"0-2 days",IF(J4598&lt;=7,"3-7 days",IF(J4598&lt;=14,"8-14 days",IF(J4598&lt;=21,"15-21 days","22+ days"))))</f>
        <v>3-7 days</v>
      </c>
      <c r="P4598" s="0" t="str">
        <f aca="false">IF(VALUE(LEFT(D4598,2))&lt;10,"Early (7-10 AM)",IF(VALUE(LEFT(D4598,2))&lt;14,"Midday (10 AM-2 PM)",IF(VALUE(LEFT(D4598,2))&lt;16,"Afternoon (2-4 PM)","Late (4-6 PM)")))</f>
        <v>Afternoon (2-4 PM)</v>
      </c>
      <c r="Q4598" s="3" t="n">
        <f aca="false">IF(L4598="No-show",1,0)</f>
        <v>0</v>
      </c>
      <c r="R4598" s="29" t="n">
        <f aca="false">IF(L4598="No-show",M4598,0)</f>
        <v>0</v>
      </c>
    </row>
    <row r="4599" customFormat="false" ht="15" hidden="false" customHeight="false" outlineLevel="0" collapsed="false">
      <c r="A4599" s="0" t="s">
        <v>5363</v>
      </c>
      <c r="B4599" s="28" t="n">
        <v>46071</v>
      </c>
      <c r="C4599" s="3" t="s">
        <v>33</v>
      </c>
      <c r="D4599" s="3" t="s">
        <v>204</v>
      </c>
      <c r="E4599" s="3" t="s">
        <v>5364</v>
      </c>
      <c r="F4599" s="3" t="s">
        <v>8</v>
      </c>
      <c r="G4599" s="3" t="s">
        <v>63</v>
      </c>
      <c r="H4599" s="3" t="s">
        <v>48</v>
      </c>
      <c r="I4599" s="3" t="s">
        <v>43</v>
      </c>
      <c r="J4599" s="0" t="n">
        <v>19</v>
      </c>
      <c r="K4599" s="3" t="s">
        <v>32</v>
      </c>
      <c r="L4599" s="3" t="s">
        <v>121</v>
      </c>
      <c r="M4599" s="29" t="n">
        <v>188.8</v>
      </c>
      <c r="N4599" s="30" t="n">
        <f aca="false">DATE(YEAR(B4599),MONTH(B4599),1)</f>
        <v>46054</v>
      </c>
      <c r="O4599" s="0" t="str">
        <f aca="false">IF(J4599&lt;=2,"0-2 days",IF(J4599&lt;=7,"3-7 days",IF(J4599&lt;=14,"8-14 days",IF(J4599&lt;=21,"15-21 days","22+ days"))))</f>
        <v>15-21 days</v>
      </c>
      <c r="P4599" s="0" t="str">
        <f aca="false">IF(VALUE(LEFT(D4599,2))&lt;10,"Early (7-10 AM)",IF(VALUE(LEFT(D4599,2))&lt;14,"Midday (10 AM-2 PM)",IF(VALUE(LEFT(D4599,2))&lt;16,"Afternoon (2-4 PM)","Late (4-6 PM)")))</f>
        <v>Afternoon (2-4 PM)</v>
      </c>
      <c r="Q4599" s="3" t="n">
        <f aca="false">IF(L4599="No-show",1,0)</f>
        <v>0</v>
      </c>
      <c r="R4599" s="29" t="n">
        <f aca="false">IF(L4599="No-show",M4599,0)</f>
        <v>0</v>
      </c>
    </row>
    <row r="4600" customFormat="false" ht="15" hidden="false" customHeight="false" outlineLevel="0" collapsed="false">
      <c r="A4600" s="0" t="s">
        <v>5365</v>
      </c>
      <c r="B4600" s="28" t="n">
        <v>46071</v>
      </c>
      <c r="C4600" s="3" t="s">
        <v>33</v>
      </c>
      <c r="D4600" s="3" t="s">
        <v>204</v>
      </c>
      <c r="E4600" s="3" t="s">
        <v>4876</v>
      </c>
      <c r="F4600" s="3" t="s">
        <v>3</v>
      </c>
      <c r="G4600" s="3" t="s">
        <v>64</v>
      </c>
      <c r="H4600" s="3" t="s">
        <v>54</v>
      </c>
      <c r="I4600" s="3" t="s">
        <v>57</v>
      </c>
      <c r="J4600" s="0" t="n">
        <v>0</v>
      </c>
      <c r="K4600" s="3" t="s">
        <v>29</v>
      </c>
      <c r="L4600" s="3" t="s">
        <v>121</v>
      </c>
      <c r="M4600" s="29" t="n">
        <v>120</v>
      </c>
      <c r="N4600" s="30" t="n">
        <f aca="false">DATE(YEAR(B4600),MONTH(B4600),1)</f>
        <v>46054</v>
      </c>
      <c r="O4600" s="0" t="str">
        <f aca="false">IF(J4600&lt;=2,"0-2 days",IF(J4600&lt;=7,"3-7 days",IF(J4600&lt;=14,"8-14 days",IF(J4600&lt;=21,"15-21 days","22+ days"))))</f>
        <v>0-2 days</v>
      </c>
      <c r="P4600" s="0" t="str">
        <f aca="false">IF(VALUE(LEFT(D4600,2))&lt;10,"Early (7-10 AM)",IF(VALUE(LEFT(D4600,2))&lt;14,"Midday (10 AM-2 PM)",IF(VALUE(LEFT(D4600,2))&lt;16,"Afternoon (2-4 PM)","Late (4-6 PM)")))</f>
        <v>Afternoon (2-4 PM)</v>
      </c>
      <c r="Q4600" s="3" t="n">
        <f aca="false">IF(L4600="No-show",1,0)</f>
        <v>0</v>
      </c>
      <c r="R4600" s="29" t="n">
        <f aca="false">IF(L4600="No-show",M4600,0)</f>
        <v>0</v>
      </c>
    </row>
    <row r="4601" customFormat="false" ht="15" hidden="false" customHeight="false" outlineLevel="0" collapsed="false">
      <c r="A4601" s="0" t="s">
        <v>5366</v>
      </c>
      <c r="B4601" s="28" t="n">
        <v>46071</v>
      </c>
      <c r="C4601" s="3" t="s">
        <v>33</v>
      </c>
      <c r="D4601" s="3" t="s">
        <v>204</v>
      </c>
      <c r="E4601" s="3" t="s">
        <v>4922</v>
      </c>
      <c r="F4601" s="3" t="s">
        <v>4</v>
      </c>
      <c r="G4601" s="3" t="s">
        <v>64</v>
      </c>
      <c r="H4601" s="3" t="s">
        <v>51</v>
      </c>
      <c r="I4601" s="3" t="s">
        <v>59</v>
      </c>
      <c r="J4601" s="0" t="n">
        <v>10</v>
      </c>
      <c r="K4601" s="3" t="s">
        <v>32</v>
      </c>
      <c r="L4601" s="3" t="s">
        <v>217</v>
      </c>
      <c r="M4601" s="29" t="n">
        <v>116</v>
      </c>
      <c r="N4601" s="30" t="n">
        <f aca="false">DATE(YEAR(B4601),MONTH(B4601),1)</f>
        <v>46054</v>
      </c>
      <c r="O4601" s="0" t="str">
        <f aca="false">IF(J4601&lt;=2,"0-2 days",IF(J4601&lt;=7,"3-7 days",IF(J4601&lt;=14,"8-14 days",IF(J4601&lt;=21,"15-21 days","22+ days"))))</f>
        <v>8-14 days</v>
      </c>
      <c r="P4601" s="0" t="str">
        <f aca="false">IF(VALUE(LEFT(D4601,2))&lt;10,"Early (7-10 AM)",IF(VALUE(LEFT(D4601,2))&lt;14,"Midday (10 AM-2 PM)",IF(VALUE(LEFT(D4601,2))&lt;16,"Afternoon (2-4 PM)","Late (4-6 PM)")))</f>
        <v>Afternoon (2-4 PM)</v>
      </c>
      <c r="Q4601" s="3" t="n">
        <f aca="false">IF(L4601="No-show",1,0)</f>
        <v>1</v>
      </c>
      <c r="R4601" s="29" t="n">
        <f aca="false">IF(L4601="No-show",M4601,0)</f>
        <v>116</v>
      </c>
    </row>
    <row r="4602" customFormat="false" ht="15" hidden="false" customHeight="false" outlineLevel="0" collapsed="false">
      <c r="A4602" s="0" t="s">
        <v>5367</v>
      </c>
      <c r="B4602" s="28" t="n">
        <v>46071</v>
      </c>
      <c r="C4602" s="3" t="s">
        <v>33</v>
      </c>
      <c r="D4602" s="3" t="s">
        <v>209</v>
      </c>
      <c r="E4602" s="3" t="s">
        <v>5368</v>
      </c>
      <c r="F4602" s="3" t="s">
        <v>3</v>
      </c>
      <c r="G4602" s="3" t="s">
        <v>63</v>
      </c>
      <c r="H4602" s="3" t="s">
        <v>56</v>
      </c>
      <c r="I4602" s="3" t="s">
        <v>52</v>
      </c>
      <c r="J4602" s="0" t="n">
        <v>9</v>
      </c>
      <c r="K4602" s="3" t="s">
        <v>29</v>
      </c>
      <c r="L4602" s="3" t="s">
        <v>121</v>
      </c>
      <c r="M4602" s="29" t="n">
        <v>184</v>
      </c>
      <c r="N4602" s="30" t="n">
        <f aca="false">DATE(YEAR(B4602),MONTH(B4602),1)</f>
        <v>46054</v>
      </c>
      <c r="O4602" s="0" t="str">
        <f aca="false">IF(J4602&lt;=2,"0-2 days",IF(J4602&lt;=7,"3-7 days",IF(J4602&lt;=14,"8-14 days",IF(J4602&lt;=21,"15-21 days","22+ days"))))</f>
        <v>8-14 days</v>
      </c>
      <c r="P4602" s="0" t="str">
        <f aca="false">IF(VALUE(LEFT(D4602,2))&lt;10,"Early (7-10 AM)",IF(VALUE(LEFT(D4602,2))&lt;14,"Midday (10 AM-2 PM)",IF(VALUE(LEFT(D4602,2))&lt;16,"Afternoon (2-4 PM)","Late (4-6 PM)")))</f>
        <v>Afternoon (2-4 PM)</v>
      </c>
      <c r="Q4602" s="3" t="n">
        <f aca="false">IF(L4602="No-show",1,0)</f>
        <v>0</v>
      </c>
      <c r="R4602" s="29" t="n">
        <f aca="false">IF(L4602="No-show",M4602,0)</f>
        <v>0</v>
      </c>
    </row>
    <row r="4603" customFormat="false" ht="15" hidden="false" customHeight="false" outlineLevel="0" collapsed="false">
      <c r="A4603" s="0" t="s">
        <v>5369</v>
      </c>
      <c r="B4603" s="28" t="n">
        <v>46071</v>
      </c>
      <c r="C4603" s="3" t="s">
        <v>33</v>
      </c>
      <c r="D4603" s="3" t="s">
        <v>209</v>
      </c>
      <c r="E4603" s="3" t="s">
        <v>4321</v>
      </c>
      <c r="F4603" s="3" t="s">
        <v>7</v>
      </c>
      <c r="G4603" s="3" t="s">
        <v>65</v>
      </c>
      <c r="H4603" s="3" t="s">
        <v>51</v>
      </c>
      <c r="I4603" s="3" t="s">
        <v>43</v>
      </c>
      <c r="J4603" s="0" t="n">
        <v>18</v>
      </c>
      <c r="K4603" s="3" t="s">
        <v>29</v>
      </c>
      <c r="L4603" s="3" t="s">
        <v>217</v>
      </c>
      <c r="M4603" s="29" t="n">
        <v>185.6</v>
      </c>
      <c r="N4603" s="30" t="n">
        <f aca="false">DATE(YEAR(B4603),MONTH(B4603),1)</f>
        <v>46054</v>
      </c>
      <c r="O4603" s="0" t="str">
        <f aca="false">IF(J4603&lt;=2,"0-2 days",IF(J4603&lt;=7,"3-7 days",IF(J4603&lt;=14,"8-14 days",IF(J4603&lt;=21,"15-21 days","22+ days"))))</f>
        <v>15-21 days</v>
      </c>
      <c r="P4603" s="0" t="str">
        <f aca="false">IF(VALUE(LEFT(D4603,2))&lt;10,"Early (7-10 AM)",IF(VALUE(LEFT(D4603,2))&lt;14,"Midday (10 AM-2 PM)",IF(VALUE(LEFT(D4603,2))&lt;16,"Afternoon (2-4 PM)","Late (4-6 PM)")))</f>
        <v>Afternoon (2-4 PM)</v>
      </c>
      <c r="Q4603" s="3" t="n">
        <f aca="false">IF(L4603="No-show",1,0)</f>
        <v>1</v>
      </c>
      <c r="R4603" s="29" t="n">
        <f aca="false">IF(L4603="No-show",M4603,0)</f>
        <v>185.6</v>
      </c>
    </row>
    <row r="4604" customFormat="false" ht="15" hidden="false" customHeight="false" outlineLevel="0" collapsed="false">
      <c r="A4604" s="0" t="s">
        <v>5370</v>
      </c>
      <c r="B4604" s="28" t="n">
        <v>46071</v>
      </c>
      <c r="C4604" s="3" t="s">
        <v>33</v>
      </c>
      <c r="D4604" s="3" t="s">
        <v>209</v>
      </c>
      <c r="E4604" s="3" t="s">
        <v>5261</v>
      </c>
      <c r="F4604" s="3" t="s">
        <v>8</v>
      </c>
      <c r="G4604" s="3" t="s">
        <v>64</v>
      </c>
      <c r="H4604" s="3" t="s">
        <v>58</v>
      </c>
      <c r="I4604" s="3" t="s">
        <v>43</v>
      </c>
      <c r="J4604" s="0" t="n">
        <v>0</v>
      </c>
      <c r="K4604" s="3" t="s">
        <v>29</v>
      </c>
      <c r="L4604" s="3" t="s">
        <v>121</v>
      </c>
      <c r="M4604" s="29" t="n">
        <v>105</v>
      </c>
      <c r="N4604" s="30" t="n">
        <f aca="false">DATE(YEAR(B4604),MONTH(B4604),1)</f>
        <v>46054</v>
      </c>
      <c r="O4604" s="0" t="str">
        <f aca="false">IF(J4604&lt;=2,"0-2 days",IF(J4604&lt;=7,"3-7 days",IF(J4604&lt;=14,"8-14 days",IF(J4604&lt;=21,"15-21 days","22+ days"))))</f>
        <v>0-2 days</v>
      </c>
      <c r="P4604" s="0" t="str">
        <f aca="false">IF(VALUE(LEFT(D4604,2))&lt;10,"Early (7-10 AM)",IF(VALUE(LEFT(D4604,2))&lt;14,"Midday (10 AM-2 PM)",IF(VALUE(LEFT(D4604,2))&lt;16,"Afternoon (2-4 PM)","Late (4-6 PM)")))</f>
        <v>Afternoon (2-4 PM)</v>
      </c>
      <c r="Q4604" s="3" t="n">
        <f aca="false">IF(L4604="No-show",1,0)</f>
        <v>0</v>
      </c>
      <c r="R4604" s="29" t="n">
        <f aca="false">IF(L4604="No-show",M4604,0)</f>
        <v>0</v>
      </c>
    </row>
    <row r="4605" customFormat="false" ht="15" hidden="false" customHeight="false" outlineLevel="0" collapsed="false">
      <c r="A4605" s="0" t="s">
        <v>5371</v>
      </c>
      <c r="B4605" s="28" t="n">
        <v>46071</v>
      </c>
      <c r="C4605" s="3" t="s">
        <v>33</v>
      </c>
      <c r="D4605" s="3" t="s">
        <v>298</v>
      </c>
      <c r="E4605" s="3" t="s">
        <v>4586</v>
      </c>
      <c r="F4605" s="3" t="s">
        <v>7</v>
      </c>
      <c r="G4605" s="3" t="s">
        <v>64</v>
      </c>
      <c r="H4605" s="3" t="s">
        <v>48</v>
      </c>
      <c r="I4605" s="3" t="s">
        <v>43</v>
      </c>
      <c r="J4605" s="0" t="n">
        <v>5</v>
      </c>
      <c r="K4605" s="3" t="s">
        <v>29</v>
      </c>
      <c r="L4605" s="3" t="s">
        <v>121</v>
      </c>
      <c r="M4605" s="29" t="n">
        <v>118</v>
      </c>
      <c r="N4605" s="30" t="n">
        <f aca="false">DATE(YEAR(B4605),MONTH(B4605),1)</f>
        <v>46054</v>
      </c>
      <c r="O4605" s="0" t="str">
        <f aca="false">IF(J4605&lt;=2,"0-2 days",IF(J4605&lt;=7,"3-7 days",IF(J4605&lt;=14,"8-14 days",IF(J4605&lt;=21,"15-21 days","22+ days"))))</f>
        <v>3-7 days</v>
      </c>
      <c r="P4605" s="0" t="str">
        <f aca="false">IF(VALUE(LEFT(D4605,2))&lt;10,"Early (7-10 AM)",IF(VALUE(LEFT(D4605,2))&lt;14,"Midday (10 AM-2 PM)",IF(VALUE(LEFT(D4605,2))&lt;16,"Afternoon (2-4 PM)","Late (4-6 PM)")))</f>
        <v>Afternoon (2-4 PM)</v>
      </c>
      <c r="Q4605" s="3" t="n">
        <f aca="false">IF(L4605="No-show",1,0)</f>
        <v>0</v>
      </c>
      <c r="R4605" s="29" t="n">
        <f aca="false">IF(L4605="No-show",M4605,0)</f>
        <v>0</v>
      </c>
    </row>
    <row r="4606" customFormat="false" ht="15" hidden="false" customHeight="false" outlineLevel="0" collapsed="false">
      <c r="A4606" s="0" t="s">
        <v>5372</v>
      </c>
      <c r="B4606" s="28" t="n">
        <v>46071</v>
      </c>
      <c r="C4606" s="3" t="s">
        <v>33</v>
      </c>
      <c r="D4606" s="3" t="s">
        <v>298</v>
      </c>
      <c r="E4606" s="3" t="s">
        <v>5201</v>
      </c>
      <c r="F4606" s="3" t="s">
        <v>7</v>
      </c>
      <c r="G4606" s="3" t="s">
        <v>64</v>
      </c>
      <c r="H4606" s="3" t="s">
        <v>56</v>
      </c>
      <c r="I4606" s="3" t="s">
        <v>46</v>
      </c>
      <c r="J4606" s="0" t="n">
        <v>12</v>
      </c>
      <c r="K4606" s="3" t="s">
        <v>29</v>
      </c>
      <c r="L4606" s="3" t="s">
        <v>121</v>
      </c>
      <c r="M4606" s="29" t="n">
        <v>115</v>
      </c>
      <c r="N4606" s="30" t="n">
        <f aca="false">DATE(YEAR(B4606),MONTH(B4606),1)</f>
        <v>46054</v>
      </c>
      <c r="O4606" s="0" t="str">
        <f aca="false">IF(J4606&lt;=2,"0-2 days",IF(J4606&lt;=7,"3-7 days",IF(J4606&lt;=14,"8-14 days",IF(J4606&lt;=21,"15-21 days","22+ days"))))</f>
        <v>8-14 days</v>
      </c>
      <c r="P4606" s="0" t="str">
        <f aca="false">IF(VALUE(LEFT(D4606,2))&lt;10,"Early (7-10 AM)",IF(VALUE(LEFT(D4606,2))&lt;14,"Midday (10 AM-2 PM)",IF(VALUE(LEFT(D4606,2))&lt;16,"Afternoon (2-4 PM)","Late (4-6 PM)")))</f>
        <v>Afternoon (2-4 PM)</v>
      </c>
      <c r="Q4606" s="3" t="n">
        <f aca="false">IF(L4606="No-show",1,0)</f>
        <v>0</v>
      </c>
      <c r="R4606" s="29" t="n">
        <f aca="false">IF(L4606="No-show",M4606,0)</f>
        <v>0</v>
      </c>
    </row>
    <row r="4607" customFormat="false" ht="15" hidden="false" customHeight="false" outlineLevel="0" collapsed="false">
      <c r="A4607" s="0" t="s">
        <v>5373</v>
      </c>
      <c r="B4607" s="28" t="n">
        <v>46071</v>
      </c>
      <c r="C4607" s="3" t="s">
        <v>33</v>
      </c>
      <c r="D4607" s="3" t="s">
        <v>212</v>
      </c>
      <c r="E4607" s="3" t="s">
        <v>4342</v>
      </c>
      <c r="F4607" s="3" t="s">
        <v>4</v>
      </c>
      <c r="G4607" s="3" t="s">
        <v>64</v>
      </c>
      <c r="H4607" s="3" t="s">
        <v>58</v>
      </c>
      <c r="I4607" s="3" t="s">
        <v>59</v>
      </c>
      <c r="J4607" s="0" t="n">
        <v>3</v>
      </c>
      <c r="K4607" s="3" t="s">
        <v>32</v>
      </c>
      <c r="L4607" s="3" t="s">
        <v>121</v>
      </c>
      <c r="M4607" s="29" t="n">
        <v>105</v>
      </c>
      <c r="N4607" s="30" t="n">
        <f aca="false">DATE(YEAR(B4607),MONTH(B4607),1)</f>
        <v>46054</v>
      </c>
      <c r="O4607" s="0" t="str">
        <f aca="false">IF(J4607&lt;=2,"0-2 days",IF(J4607&lt;=7,"3-7 days",IF(J4607&lt;=14,"8-14 days",IF(J4607&lt;=21,"15-21 days","22+ days"))))</f>
        <v>3-7 days</v>
      </c>
      <c r="P4607" s="0" t="str">
        <f aca="false">IF(VALUE(LEFT(D4607,2))&lt;10,"Early (7-10 AM)",IF(VALUE(LEFT(D4607,2))&lt;14,"Midday (10 AM-2 PM)",IF(VALUE(LEFT(D4607,2))&lt;16,"Afternoon (2-4 PM)","Late (4-6 PM)")))</f>
        <v>Late (4-6 PM)</v>
      </c>
      <c r="Q4607" s="3" t="n">
        <f aca="false">IF(L4607="No-show",1,0)</f>
        <v>0</v>
      </c>
      <c r="R4607" s="29" t="n">
        <f aca="false">IF(L4607="No-show",M4607,0)</f>
        <v>0</v>
      </c>
    </row>
    <row r="4608" customFormat="false" ht="15" hidden="false" customHeight="false" outlineLevel="0" collapsed="false">
      <c r="A4608" s="0" t="s">
        <v>5374</v>
      </c>
      <c r="B4608" s="28" t="n">
        <v>46071</v>
      </c>
      <c r="C4608" s="3" t="s">
        <v>33</v>
      </c>
      <c r="D4608" s="3" t="s">
        <v>212</v>
      </c>
      <c r="E4608" s="3" t="s">
        <v>4821</v>
      </c>
      <c r="F4608" s="3" t="s">
        <v>3</v>
      </c>
      <c r="G4608" s="3" t="s">
        <v>64</v>
      </c>
      <c r="H4608" s="3" t="s">
        <v>42</v>
      </c>
      <c r="I4608" s="3" t="s">
        <v>43</v>
      </c>
      <c r="J4608" s="0" t="n">
        <v>7</v>
      </c>
      <c r="K4608" s="3" t="s">
        <v>32</v>
      </c>
      <c r="L4608" s="3" t="s">
        <v>121</v>
      </c>
      <c r="M4608" s="29" t="n">
        <v>72</v>
      </c>
      <c r="N4608" s="30" t="n">
        <f aca="false">DATE(YEAR(B4608),MONTH(B4608),1)</f>
        <v>46054</v>
      </c>
      <c r="O4608" s="0" t="str">
        <f aca="false">IF(J4608&lt;=2,"0-2 days",IF(J4608&lt;=7,"3-7 days",IF(J4608&lt;=14,"8-14 days",IF(J4608&lt;=21,"15-21 days","22+ days"))))</f>
        <v>3-7 days</v>
      </c>
      <c r="P4608" s="0" t="str">
        <f aca="false">IF(VALUE(LEFT(D4608,2))&lt;10,"Early (7-10 AM)",IF(VALUE(LEFT(D4608,2))&lt;14,"Midday (10 AM-2 PM)",IF(VALUE(LEFT(D4608,2))&lt;16,"Afternoon (2-4 PM)","Late (4-6 PM)")))</f>
        <v>Late (4-6 PM)</v>
      </c>
      <c r="Q4608" s="3" t="n">
        <f aca="false">IF(L4608="No-show",1,0)</f>
        <v>0</v>
      </c>
      <c r="R4608" s="29" t="n">
        <f aca="false">IF(L4608="No-show",M4608,0)</f>
        <v>0</v>
      </c>
    </row>
    <row r="4609" customFormat="false" ht="15" hidden="false" customHeight="false" outlineLevel="0" collapsed="false">
      <c r="A4609" s="0" t="s">
        <v>5375</v>
      </c>
      <c r="B4609" s="28" t="n">
        <v>46071</v>
      </c>
      <c r="C4609" s="3" t="s">
        <v>33</v>
      </c>
      <c r="D4609" s="3" t="s">
        <v>212</v>
      </c>
      <c r="E4609" s="3" t="s">
        <v>4816</v>
      </c>
      <c r="F4609" s="3" t="s">
        <v>3</v>
      </c>
      <c r="G4609" s="3" t="s">
        <v>64</v>
      </c>
      <c r="H4609" s="3" t="s">
        <v>54</v>
      </c>
      <c r="I4609" s="3" t="s">
        <v>46</v>
      </c>
      <c r="J4609" s="0" t="n">
        <v>10</v>
      </c>
      <c r="K4609" s="3" t="s">
        <v>29</v>
      </c>
      <c r="L4609" s="3" t="s">
        <v>121</v>
      </c>
      <c r="M4609" s="29" t="n">
        <v>120</v>
      </c>
      <c r="N4609" s="30" t="n">
        <f aca="false">DATE(YEAR(B4609),MONTH(B4609),1)</f>
        <v>46054</v>
      </c>
      <c r="O4609" s="0" t="str">
        <f aca="false">IF(J4609&lt;=2,"0-2 days",IF(J4609&lt;=7,"3-7 days",IF(J4609&lt;=14,"8-14 days",IF(J4609&lt;=21,"15-21 days","22+ days"))))</f>
        <v>8-14 days</v>
      </c>
      <c r="P4609" s="0" t="str">
        <f aca="false">IF(VALUE(LEFT(D4609,2))&lt;10,"Early (7-10 AM)",IF(VALUE(LEFT(D4609,2))&lt;14,"Midday (10 AM-2 PM)",IF(VALUE(LEFT(D4609,2))&lt;16,"Afternoon (2-4 PM)","Late (4-6 PM)")))</f>
        <v>Late (4-6 PM)</v>
      </c>
      <c r="Q4609" s="3" t="n">
        <f aca="false">IF(L4609="No-show",1,0)</f>
        <v>0</v>
      </c>
      <c r="R4609" s="29" t="n">
        <f aca="false">IF(L4609="No-show",M4609,0)</f>
        <v>0</v>
      </c>
    </row>
    <row r="4610" customFormat="false" ht="15" hidden="false" customHeight="false" outlineLevel="0" collapsed="false">
      <c r="A4610" s="0" t="s">
        <v>5376</v>
      </c>
      <c r="B4610" s="28" t="n">
        <v>46071</v>
      </c>
      <c r="C4610" s="3" t="s">
        <v>33</v>
      </c>
      <c r="D4610" s="3" t="s">
        <v>215</v>
      </c>
      <c r="E4610" s="3" t="s">
        <v>5092</v>
      </c>
      <c r="F4610" s="3" t="s">
        <v>3</v>
      </c>
      <c r="G4610" s="3" t="s">
        <v>64</v>
      </c>
      <c r="H4610" s="3" t="s">
        <v>45</v>
      </c>
      <c r="I4610" s="3" t="s">
        <v>43</v>
      </c>
      <c r="J4610" s="0" t="n">
        <v>11</v>
      </c>
      <c r="K4610" s="3" t="s">
        <v>29</v>
      </c>
      <c r="L4610" s="3" t="s">
        <v>121</v>
      </c>
      <c r="M4610" s="29" t="n">
        <v>95</v>
      </c>
      <c r="N4610" s="30" t="n">
        <f aca="false">DATE(YEAR(B4610),MONTH(B4610),1)</f>
        <v>46054</v>
      </c>
      <c r="O4610" s="0" t="str">
        <f aca="false">IF(J4610&lt;=2,"0-2 days",IF(J4610&lt;=7,"3-7 days",IF(J4610&lt;=14,"8-14 days",IF(J4610&lt;=21,"15-21 days","22+ days"))))</f>
        <v>8-14 days</v>
      </c>
      <c r="P4610" s="0" t="str">
        <f aca="false">IF(VALUE(LEFT(D4610,2))&lt;10,"Early (7-10 AM)",IF(VALUE(LEFT(D4610,2))&lt;14,"Midday (10 AM-2 PM)",IF(VALUE(LEFT(D4610,2))&lt;16,"Afternoon (2-4 PM)","Late (4-6 PM)")))</f>
        <v>Late (4-6 PM)</v>
      </c>
      <c r="Q4610" s="3" t="n">
        <f aca="false">IF(L4610="No-show",1,0)</f>
        <v>0</v>
      </c>
      <c r="R4610" s="29" t="n">
        <f aca="false">IF(L4610="No-show",M4610,0)</f>
        <v>0</v>
      </c>
    </row>
    <row r="4611" customFormat="false" ht="15" hidden="false" customHeight="false" outlineLevel="0" collapsed="false">
      <c r="A4611" s="0" t="s">
        <v>5377</v>
      </c>
      <c r="B4611" s="28" t="n">
        <v>46071</v>
      </c>
      <c r="C4611" s="3" t="s">
        <v>33</v>
      </c>
      <c r="D4611" s="3" t="s">
        <v>215</v>
      </c>
      <c r="E4611" s="3" t="s">
        <v>4679</v>
      </c>
      <c r="F4611" s="3" t="s">
        <v>7</v>
      </c>
      <c r="G4611" s="3" t="s">
        <v>65</v>
      </c>
      <c r="H4611" s="3" t="s">
        <v>56</v>
      </c>
      <c r="I4611" s="3" t="s">
        <v>52</v>
      </c>
      <c r="J4611" s="0" t="n">
        <v>6</v>
      </c>
      <c r="K4611" s="3" t="s">
        <v>29</v>
      </c>
      <c r="L4611" s="3" t="s">
        <v>284</v>
      </c>
      <c r="M4611" s="29" t="n">
        <v>184</v>
      </c>
      <c r="N4611" s="30" t="n">
        <f aca="false">DATE(YEAR(B4611),MONTH(B4611),1)</f>
        <v>46054</v>
      </c>
      <c r="O4611" s="0" t="str">
        <f aca="false">IF(J4611&lt;=2,"0-2 days",IF(J4611&lt;=7,"3-7 days",IF(J4611&lt;=14,"8-14 days",IF(J4611&lt;=21,"15-21 days","22+ days"))))</f>
        <v>3-7 days</v>
      </c>
      <c r="P4611" s="0" t="str">
        <f aca="false">IF(VALUE(LEFT(D4611,2))&lt;10,"Early (7-10 AM)",IF(VALUE(LEFT(D4611,2))&lt;14,"Midday (10 AM-2 PM)",IF(VALUE(LEFT(D4611,2))&lt;16,"Afternoon (2-4 PM)","Late (4-6 PM)")))</f>
        <v>Late (4-6 PM)</v>
      </c>
      <c r="Q4611" s="3" t="n">
        <f aca="false">IF(L4611="No-show",1,0)</f>
        <v>0</v>
      </c>
      <c r="R4611" s="29" t="n">
        <f aca="false">IF(L4611="No-show",M4611,0)</f>
        <v>0</v>
      </c>
    </row>
    <row r="4612" customFormat="false" ht="15" hidden="false" customHeight="false" outlineLevel="0" collapsed="false">
      <c r="A4612" s="0" t="s">
        <v>5378</v>
      </c>
      <c r="B4612" s="28" t="n">
        <v>46071</v>
      </c>
      <c r="C4612" s="3" t="s">
        <v>33</v>
      </c>
      <c r="D4612" s="3" t="s">
        <v>219</v>
      </c>
      <c r="E4612" s="3" t="s">
        <v>5188</v>
      </c>
      <c r="F4612" s="3" t="s">
        <v>7</v>
      </c>
      <c r="G4612" s="3" t="s">
        <v>64</v>
      </c>
      <c r="H4612" s="3" t="s">
        <v>56</v>
      </c>
      <c r="I4612" s="3" t="s">
        <v>57</v>
      </c>
      <c r="J4612" s="0" t="n">
        <v>17</v>
      </c>
      <c r="K4612" s="3" t="s">
        <v>32</v>
      </c>
      <c r="L4612" s="3" t="s">
        <v>121</v>
      </c>
      <c r="M4612" s="29" t="n">
        <v>115</v>
      </c>
      <c r="N4612" s="30" t="n">
        <f aca="false">DATE(YEAR(B4612),MONTH(B4612),1)</f>
        <v>46054</v>
      </c>
      <c r="O4612" s="0" t="str">
        <f aca="false">IF(J4612&lt;=2,"0-2 days",IF(J4612&lt;=7,"3-7 days",IF(J4612&lt;=14,"8-14 days",IF(J4612&lt;=21,"15-21 days","22+ days"))))</f>
        <v>15-21 days</v>
      </c>
      <c r="P4612" s="0" t="str">
        <f aca="false">IF(VALUE(LEFT(D4612,2))&lt;10,"Early (7-10 AM)",IF(VALUE(LEFT(D4612,2))&lt;14,"Midday (10 AM-2 PM)",IF(VALUE(LEFT(D4612,2))&lt;16,"Afternoon (2-4 PM)","Late (4-6 PM)")))</f>
        <v>Late (4-6 PM)</v>
      </c>
      <c r="Q4612" s="3" t="n">
        <f aca="false">IF(L4612="No-show",1,0)</f>
        <v>0</v>
      </c>
      <c r="R4612" s="29" t="n">
        <f aca="false">IF(L4612="No-show",M4612,0)</f>
        <v>0</v>
      </c>
    </row>
    <row r="4613" customFormat="false" ht="15" hidden="false" customHeight="false" outlineLevel="0" collapsed="false">
      <c r="A4613" s="0" t="s">
        <v>5379</v>
      </c>
      <c r="B4613" s="28" t="n">
        <v>46071</v>
      </c>
      <c r="C4613" s="3" t="s">
        <v>33</v>
      </c>
      <c r="D4613" s="3" t="s">
        <v>222</v>
      </c>
      <c r="E4613" s="3" t="s">
        <v>5067</v>
      </c>
      <c r="F4613" s="3" t="s">
        <v>3</v>
      </c>
      <c r="G4613" s="3" t="s">
        <v>64</v>
      </c>
      <c r="H4613" s="3" t="s">
        <v>56</v>
      </c>
      <c r="I4613" s="3" t="s">
        <v>43</v>
      </c>
      <c r="J4613" s="0" t="n">
        <v>14</v>
      </c>
      <c r="K4613" s="3" t="s">
        <v>29</v>
      </c>
      <c r="L4613" s="3" t="s">
        <v>121</v>
      </c>
      <c r="M4613" s="29" t="n">
        <v>115</v>
      </c>
      <c r="N4613" s="30" t="n">
        <f aca="false">DATE(YEAR(B4613),MONTH(B4613),1)</f>
        <v>46054</v>
      </c>
      <c r="O4613" s="0" t="str">
        <f aca="false">IF(J4613&lt;=2,"0-2 days",IF(J4613&lt;=7,"3-7 days",IF(J4613&lt;=14,"8-14 days",IF(J4613&lt;=21,"15-21 days","22+ days"))))</f>
        <v>8-14 days</v>
      </c>
      <c r="P4613" s="0" t="str">
        <f aca="false">IF(VALUE(LEFT(D4613,2))&lt;10,"Early (7-10 AM)",IF(VALUE(LEFT(D4613,2))&lt;14,"Midday (10 AM-2 PM)",IF(VALUE(LEFT(D4613,2))&lt;16,"Afternoon (2-4 PM)","Late (4-6 PM)")))</f>
        <v>Late (4-6 PM)</v>
      </c>
      <c r="Q4613" s="3" t="n">
        <f aca="false">IF(L4613="No-show",1,0)</f>
        <v>0</v>
      </c>
      <c r="R4613" s="29" t="n">
        <f aca="false">IF(L4613="No-show",M4613,0)</f>
        <v>0</v>
      </c>
    </row>
    <row r="4614" customFormat="false" ht="15" hidden="false" customHeight="false" outlineLevel="0" collapsed="false">
      <c r="A4614" s="0" t="s">
        <v>5380</v>
      </c>
      <c r="B4614" s="28" t="n">
        <v>46071</v>
      </c>
      <c r="C4614" s="3" t="s">
        <v>33</v>
      </c>
      <c r="D4614" s="3" t="s">
        <v>222</v>
      </c>
      <c r="E4614" s="3" t="s">
        <v>4982</v>
      </c>
      <c r="F4614" s="3" t="s">
        <v>8</v>
      </c>
      <c r="G4614" s="3" t="s">
        <v>64</v>
      </c>
      <c r="H4614" s="3" t="s">
        <v>58</v>
      </c>
      <c r="I4614" s="3" t="s">
        <v>57</v>
      </c>
      <c r="J4614" s="0" t="n">
        <v>9</v>
      </c>
      <c r="K4614" s="3" t="s">
        <v>29</v>
      </c>
      <c r="L4614" s="3" t="s">
        <v>121</v>
      </c>
      <c r="M4614" s="29" t="n">
        <v>105</v>
      </c>
      <c r="N4614" s="30" t="n">
        <f aca="false">DATE(YEAR(B4614),MONTH(B4614),1)</f>
        <v>46054</v>
      </c>
      <c r="O4614" s="0" t="str">
        <f aca="false">IF(J4614&lt;=2,"0-2 days",IF(J4614&lt;=7,"3-7 days",IF(J4614&lt;=14,"8-14 days",IF(J4614&lt;=21,"15-21 days","22+ days"))))</f>
        <v>8-14 days</v>
      </c>
      <c r="P4614" s="0" t="str">
        <f aca="false">IF(VALUE(LEFT(D4614,2))&lt;10,"Early (7-10 AM)",IF(VALUE(LEFT(D4614,2))&lt;14,"Midday (10 AM-2 PM)",IF(VALUE(LEFT(D4614,2))&lt;16,"Afternoon (2-4 PM)","Late (4-6 PM)")))</f>
        <v>Late (4-6 PM)</v>
      </c>
      <c r="Q4614" s="3" t="n">
        <f aca="false">IF(L4614="No-show",1,0)</f>
        <v>0</v>
      </c>
      <c r="R4614" s="29" t="n">
        <f aca="false">IF(L4614="No-show",M4614,0)</f>
        <v>0</v>
      </c>
    </row>
    <row r="4615" customFormat="false" ht="15" hidden="false" customHeight="false" outlineLevel="0" collapsed="false">
      <c r="A4615" s="0" t="s">
        <v>5381</v>
      </c>
      <c r="B4615" s="28" t="n">
        <v>46071</v>
      </c>
      <c r="C4615" s="3" t="s">
        <v>33</v>
      </c>
      <c r="D4615" s="3" t="s">
        <v>222</v>
      </c>
      <c r="E4615" s="3" t="s">
        <v>4908</v>
      </c>
      <c r="F4615" s="3" t="s">
        <v>7</v>
      </c>
      <c r="G4615" s="3" t="s">
        <v>64</v>
      </c>
      <c r="H4615" s="3" t="s">
        <v>58</v>
      </c>
      <c r="I4615" s="3" t="s">
        <v>43</v>
      </c>
      <c r="J4615" s="0" t="n">
        <v>2</v>
      </c>
      <c r="K4615" s="3" t="s">
        <v>29</v>
      </c>
      <c r="L4615" s="3" t="s">
        <v>121</v>
      </c>
      <c r="M4615" s="29" t="n">
        <v>105</v>
      </c>
      <c r="N4615" s="30" t="n">
        <f aca="false">DATE(YEAR(B4615),MONTH(B4615),1)</f>
        <v>46054</v>
      </c>
      <c r="O4615" s="0" t="str">
        <f aca="false">IF(J4615&lt;=2,"0-2 days",IF(J4615&lt;=7,"3-7 days",IF(J4615&lt;=14,"8-14 days",IF(J4615&lt;=21,"15-21 days","22+ days"))))</f>
        <v>0-2 days</v>
      </c>
      <c r="P4615" s="0" t="str">
        <f aca="false">IF(VALUE(LEFT(D4615,2))&lt;10,"Early (7-10 AM)",IF(VALUE(LEFT(D4615,2))&lt;14,"Midday (10 AM-2 PM)",IF(VALUE(LEFT(D4615,2))&lt;16,"Afternoon (2-4 PM)","Late (4-6 PM)")))</f>
        <v>Late (4-6 PM)</v>
      </c>
      <c r="Q4615" s="3" t="n">
        <f aca="false">IF(L4615="No-show",1,0)</f>
        <v>0</v>
      </c>
      <c r="R4615" s="29" t="n">
        <f aca="false">IF(L4615="No-show",M4615,0)</f>
        <v>0</v>
      </c>
    </row>
    <row r="4616" customFormat="false" ht="15" hidden="false" customHeight="false" outlineLevel="0" collapsed="false">
      <c r="A4616" s="0" t="s">
        <v>5382</v>
      </c>
      <c r="B4616" s="28" t="n">
        <v>46071</v>
      </c>
      <c r="C4616" s="3" t="s">
        <v>33</v>
      </c>
      <c r="D4616" s="3" t="s">
        <v>222</v>
      </c>
      <c r="E4616" s="3" t="s">
        <v>4977</v>
      </c>
      <c r="F4616" s="3" t="s">
        <v>8</v>
      </c>
      <c r="G4616" s="3" t="s">
        <v>64</v>
      </c>
      <c r="H4616" s="3" t="s">
        <v>58</v>
      </c>
      <c r="I4616" s="3" t="s">
        <v>46</v>
      </c>
      <c r="J4616" s="0" t="n">
        <v>7</v>
      </c>
      <c r="K4616" s="3" t="s">
        <v>29</v>
      </c>
      <c r="L4616" s="3" t="s">
        <v>121</v>
      </c>
      <c r="M4616" s="29" t="n">
        <v>105</v>
      </c>
      <c r="N4616" s="30" t="n">
        <f aca="false">DATE(YEAR(B4616),MONTH(B4616),1)</f>
        <v>46054</v>
      </c>
      <c r="O4616" s="0" t="str">
        <f aca="false">IF(J4616&lt;=2,"0-2 days",IF(J4616&lt;=7,"3-7 days",IF(J4616&lt;=14,"8-14 days",IF(J4616&lt;=21,"15-21 days","22+ days"))))</f>
        <v>3-7 days</v>
      </c>
      <c r="P4616" s="0" t="str">
        <f aca="false">IF(VALUE(LEFT(D4616,2))&lt;10,"Early (7-10 AM)",IF(VALUE(LEFT(D4616,2))&lt;14,"Midday (10 AM-2 PM)",IF(VALUE(LEFT(D4616,2))&lt;16,"Afternoon (2-4 PM)","Late (4-6 PM)")))</f>
        <v>Late (4-6 PM)</v>
      </c>
      <c r="Q4616" s="3" t="n">
        <f aca="false">IF(L4616="No-show",1,0)</f>
        <v>0</v>
      </c>
      <c r="R4616" s="29" t="n">
        <f aca="false">IF(L4616="No-show",M4616,0)</f>
        <v>0</v>
      </c>
    </row>
    <row r="4617" customFormat="false" ht="15" hidden="false" customHeight="false" outlineLevel="0" collapsed="false">
      <c r="A4617" s="0" t="s">
        <v>5383</v>
      </c>
      <c r="B4617" s="28" t="n">
        <v>46072</v>
      </c>
      <c r="C4617" s="3" t="s">
        <v>35</v>
      </c>
      <c r="D4617" s="3" t="s">
        <v>119</v>
      </c>
      <c r="E4617" s="3" t="s">
        <v>4361</v>
      </c>
      <c r="F4617" s="3" t="s">
        <v>4</v>
      </c>
      <c r="G4617" s="3" t="s">
        <v>66</v>
      </c>
      <c r="H4617" s="3" t="s">
        <v>58</v>
      </c>
      <c r="I4617" s="3" t="s">
        <v>43</v>
      </c>
      <c r="J4617" s="0" t="n">
        <v>1</v>
      </c>
      <c r="K4617" s="3" t="s">
        <v>29</v>
      </c>
      <c r="L4617" s="3" t="s">
        <v>121</v>
      </c>
      <c r="M4617" s="29" t="n">
        <v>105</v>
      </c>
      <c r="N4617" s="30" t="n">
        <f aca="false">DATE(YEAR(B4617),MONTH(B4617),1)</f>
        <v>46054</v>
      </c>
      <c r="O4617" s="0" t="str">
        <f aca="false">IF(J4617&lt;=2,"0-2 days",IF(J4617&lt;=7,"3-7 days",IF(J4617&lt;=14,"8-14 days",IF(J4617&lt;=21,"15-21 days","22+ days"))))</f>
        <v>0-2 days</v>
      </c>
      <c r="P4617" s="0" t="str">
        <f aca="false">IF(VALUE(LEFT(D4617,2))&lt;10,"Early (7-10 AM)",IF(VALUE(LEFT(D4617,2))&lt;14,"Midday (10 AM-2 PM)",IF(VALUE(LEFT(D4617,2))&lt;16,"Afternoon (2-4 PM)","Late (4-6 PM)")))</f>
        <v>Early (7-10 AM)</v>
      </c>
      <c r="Q4617" s="3" t="n">
        <f aca="false">IF(L4617="No-show",1,0)</f>
        <v>0</v>
      </c>
      <c r="R4617" s="29" t="n">
        <f aca="false">IF(L4617="No-show",M4617,0)</f>
        <v>0</v>
      </c>
    </row>
    <row r="4618" customFormat="false" ht="15" hidden="false" customHeight="false" outlineLevel="0" collapsed="false">
      <c r="A4618" s="0" t="s">
        <v>5384</v>
      </c>
      <c r="B4618" s="28" t="n">
        <v>46072</v>
      </c>
      <c r="C4618" s="3" t="s">
        <v>35</v>
      </c>
      <c r="D4618" s="3" t="s">
        <v>119</v>
      </c>
      <c r="E4618" s="3" t="s">
        <v>5291</v>
      </c>
      <c r="F4618" s="3" t="s">
        <v>7</v>
      </c>
      <c r="G4618" s="3" t="s">
        <v>64</v>
      </c>
      <c r="H4618" s="3" t="s">
        <v>48</v>
      </c>
      <c r="I4618" s="3" t="s">
        <v>57</v>
      </c>
      <c r="J4618" s="0" t="n">
        <v>14</v>
      </c>
      <c r="K4618" s="3" t="s">
        <v>29</v>
      </c>
      <c r="L4618" s="3" t="s">
        <v>121</v>
      </c>
      <c r="M4618" s="29" t="n">
        <v>118</v>
      </c>
      <c r="N4618" s="30" t="n">
        <f aca="false">DATE(YEAR(B4618),MONTH(B4618),1)</f>
        <v>46054</v>
      </c>
      <c r="O4618" s="0" t="str">
        <f aca="false">IF(J4618&lt;=2,"0-2 days",IF(J4618&lt;=7,"3-7 days",IF(J4618&lt;=14,"8-14 days",IF(J4618&lt;=21,"15-21 days","22+ days"))))</f>
        <v>8-14 days</v>
      </c>
      <c r="P4618" s="0" t="str">
        <f aca="false">IF(VALUE(LEFT(D4618,2))&lt;10,"Early (7-10 AM)",IF(VALUE(LEFT(D4618,2))&lt;14,"Midday (10 AM-2 PM)",IF(VALUE(LEFT(D4618,2))&lt;16,"Afternoon (2-4 PM)","Late (4-6 PM)")))</f>
        <v>Early (7-10 AM)</v>
      </c>
      <c r="Q4618" s="3" t="n">
        <f aca="false">IF(L4618="No-show",1,0)</f>
        <v>0</v>
      </c>
      <c r="R4618" s="29" t="n">
        <f aca="false">IF(L4618="No-show",M4618,0)</f>
        <v>0</v>
      </c>
    </row>
    <row r="4619" customFormat="false" ht="15" hidden="false" customHeight="false" outlineLevel="0" collapsed="false">
      <c r="A4619" s="0" t="s">
        <v>5385</v>
      </c>
      <c r="B4619" s="28" t="n">
        <v>46072</v>
      </c>
      <c r="C4619" s="3" t="s">
        <v>35</v>
      </c>
      <c r="D4619" s="3" t="s">
        <v>119</v>
      </c>
      <c r="E4619" s="3" t="s">
        <v>4993</v>
      </c>
      <c r="F4619" s="3" t="s">
        <v>3</v>
      </c>
      <c r="G4619" s="3" t="s">
        <v>64</v>
      </c>
      <c r="H4619" s="3" t="s">
        <v>42</v>
      </c>
      <c r="I4619" s="3" t="s">
        <v>52</v>
      </c>
      <c r="J4619" s="0" t="n">
        <v>3</v>
      </c>
      <c r="K4619" s="3" t="s">
        <v>29</v>
      </c>
      <c r="L4619" s="3" t="s">
        <v>121</v>
      </c>
      <c r="M4619" s="29" t="n">
        <v>72</v>
      </c>
      <c r="N4619" s="30" t="n">
        <f aca="false">DATE(YEAR(B4619),MONTH(B4619),1)</f>
        <v>46054</v>
      </c>
      <c r="O4619" s="0" t="str">
        <f aca="false">IF(J4619&lt;=2,"0-2 days",IF(J4619&lt;=7,"3-7 days",IF(J4619&lt;=14,"8-14 days",IF(J4619&lt;=21,"15-21 days","22+ days"))))</f>
        <v>3-7 days</v>
      </c>
      <c r="P4619" s="0" t="str">
        <f aca="false">IF(VALUE(LEFT(D4619,2))&lt;10,"Early (7-10 AM)",IF(VALUE(LEFT(D4619,2))&lt;14,"Midday (10 AM-2 PM)",IF(VALUE(LEFT(D4619,2))&lt;16,"Afternoon (2-4 PM)","Late (4-6 PM)")))</f>
        <v>Early (7-10 AM)</v>
      </c>
      <c r="Q4619" s="3" t="n">
        <f aca="false">IF(L4619="No-show",1,0)</f>
        <v>0</v>
      </c>
      <c r="R4619" s="29" t="n">
        <f aca="false">IF(L4619="No-show",M4619,0)</f>
        <v>0</v>
      </c>
    </row>
    <row r="4620" customFormat="false" ht="15" hidden="false" customHeight="false" outlineLevel="0" collapsed="false">
      <c r="A4620" s="0" t="s">
        <v>5386</v>
      </c>
      <c r="B4620" s="28" t="n">
        <v>46072</v>
      </c>
      <c r="C4620" s="3" t="s">
        <v>35</v>
      </c>
      <c r="D4620" s="3" t="s">
        <v>119</v>
      </c>
      <c r="E4620" s="3" t="s">
        <v>4989</v>
      </c>
      <c r="F4620" s="3" t="s">
        <v>8</v>
      </c>
      <c r="G4620" s="3" t="s">
        <v>64</v>
      </c>
      <c r="H4620" s="3" t="s">
        <v>58</v>
      </c>
      <c r="I4620" s="3" t="s">
        <v>43</v>
      </c>
      <c r="J4620" s="0" t="n">
        <v>8</v>
      </c>
      <c r="K4620" s="3" t="s">
        <v>29</v>
      </c>
      <c r="L4620" s="3" t="s">
        <v>121</v>
      </c>
      <c r="M4620" s="29" t="n">
        <v>105</v>
      </c>
      <c r="N4620" s="30" t="n">
        <f aca="false">DATE(YEAR(B4620),MONTH(B4620),1)</f>
        <v>46054</v>
      </c>
      <c r="O4620" s="0" t="str">
        <f aca="false">IF(J4620&lt;=2,"0-2 days",IF(J4620&lt;=7,"3-7 days",IF(J4620&lt;=14,"8-14 days",IF(J4620&lt;=21,"15-21 days","22+ days"))))</f>
        <v>8-14 days</v>
      </c>
      <c r="P4620" s="0" t="str">
        <f aca="false">IF(VALUE(LEFT(D4620,2))&lt;10,"Early (7-10 AM)",IF(VALUE(LEFT(D4620,2))&lt;14,"Midday (10 AM-2 PM)",IF(VALUE(LEFT(D4620,2))&lt;16,"Afternoon (2-4 PM)","Late (4-6 PM)")))</f>
        <v>Early (7-10 AM)</v>
      </c>
      <c r="Q4620" s="3" t="n">
        <f aca="false">IF(L4620="No-show",1,0)</f>
        <v>0</v>
      </c>
      <c r="R4620" s="29" t="n">
        <f aca="false">IF(L4620="No-show",M4620,0)</f>
        <v>0</v>
      </c>
    </row>
    <row r="4621" customFormat="false" ht="15" hidden="false" customHeight="false" outlineLevel="0" collapsed="false">
      <c r="A4621" s="0" t="s">
        <v>5387</v>
      </c>
      <c r="B4621" s="28" t="n">
        <v>46072</v>
      </c>
      <c r="C4621" s="3" t="s">
        <v>35</v>
      </c>
      <c r="D4621" s="3" t="s">
        <v>125</v>
      </c>
      <c r="E4621" s="3" t="s">
        <v>4751</v>
      </c>
      <c r="F4621" s="3" t="s">
        <v>8</v>
      </c>
      <c r="G4621" s="3" t="s">
        <v>64</v>
      </c>
      <c r="H4621" s="3" t="s">
        <v>56</v>
      </c>
      <c r="I4621" s="3" t="s">
        <v>46</v>
      </c>
      <c r="J4621" s="0" t="n">
        <v>8</v>
      </c>
      <c r="K4621" s="3" t="s">
        <v>29</v>
      </c>
      <c r="L4621" s="3" t="s">
        <v>121</v>
      </c>
      <c r="M4621" s="29" t="n">
        <v>115</v>
      </c>
      <c r="N4621" s="30" t="n">
        <f aca="false">DATE(YEAR(B4621),MONTH(B4621),1)</f>
        <v>46054</v>
      </c>
      <c r="O4621" s="0" t="str">
        <f aca="false">IF(J4621&lt;=2,"0-2 days",IF(J4621&lt;=7,"3-7 days",IF(J4621&lt;=14,"8-14 days",IF(J4621&lt;=21,"15-21 days","22+ days"))))</f>
        <v>8-14 days</v>
      </c>
      <c r="P4621" s="0" t="str">
        <f aca="false">IF(VALUE(LEFT(D4621,2))&lt;10,"Early (7-10 AM)",IF(VALUE(LEFT(D4621,2))&lt;14,"Midday (10 AM-2 PM)",IF(VALUE(LEFT(D4621,2))&lt;16,"Afternoon (2-4 PM)","Late (4-6 PM)")))</f>
        <v>Early (7-10 AM)</v>
      </c>
      <c r="Q4621" s="3" t="n">
        <f aca="false">IF(L4621="No-show",1,0)</f>
        <v>0</v>
      </c>
      <c r="R4621" s="29" t="n">
        <f aca="false">IF(L4621="No-show",M4621,0)</f>
        <v>0</v>
      </c>
    </row>
    <row r="4622" customFormat="false" ht="15" hidden="false" customHeight="false" outlineLevel="0" collapsed="false">
      <c r="A4622" s="0" t="s">
        <v>5388</v>
      </c>
      <c r="B4622" s="28" t="n">
        <v>46072</v>
      </c>
      <c r="C4622" s="3" t="s">
        <v>35</v>
      </c>
      <c r="D4622" s="3" t="s">
        <v>125</v>
      </c>
      <c r="E4622" s="3" t="s">
        <v>5299</v>
      </c>
      <c r="F4622" s="3" t="s">
        <v>7</v>
      </c>
      <c r="G4622" s="3" t="s">
        <v>64</v>
      </c>
      <c r="H4622" s="3" t="s">
        <v>42</v>
      </c>
      <c r="I4622" s="3" t="s">
        <v>55</v>
      </c>
      <c r="J4622" s="0" t="n">
        <v>4</v>
      </c>
      <c r="K4622" s="3" t="s">
        <v>29</v>
      </c>
      <c r="L4622" s="3" t="s">
        <v>129</v>
      </c>
      <c r="M4622" s="29" t="n">
        <v>72</v>
      </c>
      <c r="N4622" s="30" t="n">
        <f aca="false">DATE(YEAR(B4622),MONTH(B4622),1)</f>
        <v>46054</v>
      </c>
      <c r="O4622" s="0" t="str">
        <f aca="false">IF(J4622&lt;=2,"0-2 days",IF(J4622&lt;=7,"3-7 days",IF(J4622&lt;=14,"8-14 days",IF(J4622&lt;=21,"15-21 days","22+ days"))))</f>
        <v>3-7 days</v>
      </c>
      <c r="P4622" s="0" t="str">
        <f aca="false">IF(VALUE(LEFT(D4622,2))&lt;10,"Early (7-10 AM)",IF(VALUE(LEFT(D4622,2))&lt;14,"Midday (10 AM-2 PM)",IF(VALUE(LEFT(D4622,2))&lt;16,"Afternoon (2-4 PM)","Late (4-6 PM)")))</f>
        <v>Early (7-10 AM)</v>
      </c>
      <c r="Q4622" s="3" t="n">
        <f aca="false">IF(L4622="No-show",1,0)</f>
        <v>0</v>
      </c>
      <c r="R4622" s="29" t="n">
        <f aca="false">IF(L4622="No-show",M4622,0)</f>
        <v>0</v>
      </c>
    </row>
    <row r="4623" customFormat="false" ht="15" hidden="false" customHeight="false" outlineLevel="0" collapsed="false">
      <c r="A4623" s="0" t="s">
        <v>5389</v>
      </c>
      <c r="B4623" s="28" t="n">
        <v>46072</v>
      </c>
      <c r="C4623" s="3" t="s">
        <v>35</v>
      </c>
      <c r="D4623" s="3" t="s">
        <v>135</v>
      </c>
      <c r="E4623" s="3" t="s">
        <v>5037</v>
      </c>
      <c r="F4623" s="3" t="s">
        <v>4</v>
      </c>
      <c r="G4623" s="3" t="s">
        <v>64</v>
      </c>
      <c r="H4623" s="3" t="s">
        <v>45</v>
      </c>
      <c r="I4623" s="3" t="s">
        <v>52</v>
      </c>
      <c r="J4623" s="0" t="n">
        <v>12</v>
      </c>
      <c r="K4623" s="3" t="s">
        <v>32</v>
      </c>
      <c r="L4623" s="3" t="s">
        <v>121</v>
      </c>
      <c r="M4623" s="29" t="n">
        <v>95</v>
      </c>
      <c r="N4623" s="30" t="n">
        <f aca="false">DATE(YEAR(B4623),MONTH(B4623),1)</f>
        <v>46054</v>
      </c>
      <c r="O4623" s="0" t="str">
        <f aca="false">IF(J4623&lt;=2,"0-2 days",IF(J4623&lt;=7,"3-7 days",IF(J4623&lt;=14,"8-14 days",IF(J4623&lt;=21,"15-21 days","22+ days"))))</f>
        <v>8-14 days</v>
      </c>
      <c r="P4623" s="0" t="str">
        <f aca="false">IF(VALUE(LEFT(D4623,2))&lt;10,"Early (7-10 AM)",IF(VALUE(LEFT(D4623,2))&lt;14,"Midday (10 AM-2 PM)",IF(VALUE(LEFT(D4623,2))&lt;16,"Afternoon (2-4 PM)","Late (4-6 PM)")))</f>
        <v>Early (7-10 AM)</v>
      </c>
      <c r="Q4623" s="3" t="n">
        <f aca="false">IF(L4623="No-show",1,0)</f>
        <v>0</v>
      </c>
      <c r="R4623" s="29" t="n">
        <f aca="false">IF(L4623="No-show",M4623,0)</f>
        <v>0</v>
      </c>
    </row>
    <row r="4624" customFormat="false" ht="15" hidden="false" customHeight="false" outlineLevel="0" collapsed="false">
      <c r="A4624" s="0" t="s">
        <v>5390</v>
      </c>
      <c r="B4624" s="28" t="n">
        <v>46072</v>
      </c>
      <c r="C4624" s="3" t="s">
        <v>35</v>
      </c>
      <c r="D4624" s="3" t="s">
        <v>135</v>
      </c>
      <c r="E4624" s="3" t="s">
        <v>4611</v>
      </c>
      <c r="F4624" s="3" t="s">
        <v>8</v>
      </c>
      <c r="G4624" s="3" t="s">
        <v>64</v>
      </c>
      <c r="H4624" s="3" t="s">
        <v>60</v>
      </c>
      <c r="I4624" s="3" t="s">
        <v>52</v>
      </c>
      <c r="J4624" s="0" t="n">
        <v>3</v>
      </c>
      <c r="K4624" s="3" t="s">
        <v>29</v>
      </c>
      <c r="L4624" s="3" t="s">
        <v>121</v>
      </c>
      <c r="M4624" s="29" t="n">
        <v>135</v>
      </c>
      <c r="N4624" s="30" t="n">
        <f aca="false">DATE(YEAR(B4624),MONTH(B4624),1)</f>
        <v>46054</v>
      </c>
      <c r="O4624" s="0" t="str">
        <f aca="false">IF(J4624&lt;=2,"0-2 days",IF(J4624&lt;=7,"3-7 days",IF(J4624&lt;=14,"8-14 days",IF(J4624&lt;=21,"15-21 days","22+ days"))))</f>
        <v>3-7 days</v>
      </c>
      <c r="P4624" s="0" t="str">
        <f aca="false">IF(VALUE(LEFT(D4624,2))&lt;10,"Early (7-10 AM)",IF(VALUE(LEFT(D4624,2))&lt;14,"Midday (10 AM-2 PM)",IF(VALUE(LEFT(D4624,2))&lt;16,"Afternoon (2-4 PM)","Late (4-6 PM)")))</f>
        <v>Early (7-10 AM)</v>
      </c>
      <c r="Q4624" s="3" t="n">
        <f aca="false">IF(L4624="No-show",1,0)</f>
        <v>0</v>
      </c>
      <c r="R4624" s="29" t="n">
        <f aca="false">IF(L4624="No-show",M4624,0)</f>
        <v>0</v>
      </c>
    </row>
    <row r="4625" customFormat="false" ht="15" hidden="false" customHeight="false" outlineLevel="0" collapsed="false">
      <c r="A4625" s="0" t="s">
        <v>5391</v>
      </c>
      <c r="B4625" s="28" t="n">
        <v>46072</v>
      </c>
      <c r="C4625" s="3" t="s">
        <v>35</v>
      </c>
      <c r="D4625" s="3" t="s">
        <v>235</v>
      </c>
      <c r="E4625" s="3" t="s">
        <v>4756</v>
      </c>
      <c r="F4625" s="3" t="s">
        <v>4</v>
      </c>
      <c r="G4625" s="3" t="s">
        <v>64</v>
      </c>
      <c r="H4625" s="3" t="s">
        <v>48</v>
      </c>
      <c r="I4625" s="3" t="s">
        <v>46</v>
      </c>
      <c r="J4625" s="0" t="n">
        <v>26</v>
      </c>
      <c r="K4625" s="3" t="s">
        <v>29</v>
      </c>
      <c r="L4625" s="3" t="s">
        <v>217</v>
      </c>
      <c r="M4625" s="29" t="n">
        <v>118</v>
      </c>
      <c r="N4625" s="30" t="n">
        <f aca="false">DATE(YEAR(B4625),MONTH(B4625),1)</f>
        <v>46054</v>
      </c>
      <c r="O4625" s="0" t="str">
        <f aca="false">IF(J4625&lt;=2,"0-2 days",IF(J4625&lt;=7,"3-7 days",IF(J4625&lt;=14,"8-14 days",IF(J4625&lt;=21,"15-21 days","22+ days"))))</f>
        <v>22+ days</v>
      </c>
      <c r="P4625" s="0" t="str">
        <f aca="false">IF(VALUE(LEFT(D4625,2))&lt;10,"Early (7-10 AM)",IF(VALUE(LEFT(D4625,2))&lt;14,"Midday (10 AM-2 PM)",IF(VALUE(LEFT(D4625,2))&lt;16,"Afternoon (2-4 PM)","Late (4-6 PM)")))</f>
        <v>Early (7-10 AM)</v>
      </c>
      <c r="Q4625" s="3" t="n">
        <f aca="false">IF(L4625="No-show",1,0)</f>
        <v>1</v>
      </c>
      <c r="R4625" s="29" t="n">
        <f aca="false">IF(L4625="No-show",M4625,0)</f>
        <v>118</v>
      </c>
    </row>
    <row r="4626" customFormat="false" ht="15" hidden="false" customHeight="false" outlineLevel="0" collapsed="false">
      <c r="A4626" s="0" t="s">
        <v>5392</v>
      </c>
      <c r="B4626" s="28" t="n">
        <v>46072</v>
      </c>
      <c r="C4626" s="3" t="s">
        <v>35</v>
      </c>
      <c r="D4626" s="3" t="s">
        <v>142</v>
      </c>
      <c r="E4626" s="3" t="s">
        <v>4068</v>
      </c>
      <c r="F4626" s="3" t="s">
        <v>4</v>
      </c>
      <c r="G4626" s="3" t="s">
        <v>64</v>
      </c>
      <c r="H4626" s="3" t="s">
        <v>58</v>
      </c>
      <c r="I4626" s="3" t="s">
        <v>52</v>
      </c>
      <c r="J4626" s="0" t="n">
        <v>7</v>
      </c>
      <c r="K4626" s="3" t="s">
        <v>32</v>
      </c>
      <c r="L4626" s="3" t="s">
        <v>217</v>
      </c>
      <c r="M4626" s="29" t="n">
        <v>105</v>
      </c>
      <c r="N4626" s="30" t="n">
        <f aca="false">DATE(YEAR(B4626),MONTH(B4626),1)</f>
        <v>46054</v>
      </c>
      <c r="O4626" s="0" t="str">
        <f aca="false">IF(J4626&lt;=2,"0-2 days",IF(J4626&lt;=7,"3-7 days",IF(J4626&lt;=14,"8-14 days",IF(J4626&lt;=21,"15-21 days","22+ days"))))</f>
        <v>3-7 days</v>
      </c>
      <c r="P4626" s="0" t="str">
        <f aca="false">IF(VALUE(LEFT(D4626,2))&lt;10,"Early (7-10 AM)",IF(VALUE(LEFT(D4626,2))&lt;14,"Midday (10 AM-2 PM)",IF(VALUE(LEFT(D4626,2))&lt;16,"Afternoon (2-4 PM)","Late (4-6 PM)")))</f>
        <v>Early (7-10 AM)</v>
      </c>
      <c r="Q4626" s="3" t="n">
        <f aca="false">IF(L4626="No-show",1,0)</f>
        <v>1</v>
      </c>
      <c r="R4626" s="29" t="n">
        <f aca="false">IF(L4626="No-show",M4626,0)</f>
        <v>105</v>
      </c>
    </row>
    <row r="4627" customFormat="false" ht="15" hidden="false" customHeight="false" outlineLevel="0" collapsed="false">
      <c r="A4627" s="0" t="s">
        <v>5393</v>
      </c>
      <c r="B4627" s="28" t="n">
        <v>46072</v>
      </c>
      <c r="C4627" s="3" t="s">
        <v>35</v>
      </c>
      <c r="D4627" s="3" t="s">
        <v>142</v>
      </c>
      <c r="E4627" s="3" t="s">
        <v>4979</v>
      </c>
      <c r="F4627" s="3" t="s">
        <v>3</v>
      </c>
      <c r="G4627" s="3" t="s">
        <v>64</v>
      </c>
      <c r="H4627" s="3" t="s">
        <v>60</v>
      </c>
      <c r="I4627" s="3" t="s">
        <v>43</v>
      </c>
      <c r="J4627" s="0" t="n">
        <v>6</v>
      </c>
      <c r="K4627" s="3" t="s">
        <v>29</v>
      </c>
      <c r="L4627" s="3" t="s">
        <v>121</v>
      </c>
      <c r="M4627" s="29" t="n">
        <v>135</v>
      </c>
      <c r="N4627" s="30" t="n">
        <f aca="false">DATE(YEAR(B4627),MONTH(B4627),1)</f>
        <v>46054</v>
      </c>
      <c r="O4627" s="0" t="str">
        <f aca="false">IF(J4627&lt;=2,"0-2 days",IF(J4627&lt;=7,"3-7 days",IF(J4627&lt;=14,"8-14 days",IF(J4627&lt;=21,"15-21 days","22+ days"))))</f>
        <v>3-7 days</v>
      </c>
      <c r="P4627" s="0" t="str">
        <f aca="false">IF(VALUE(LEFT(D4627,2))&lt;10,"Early (7-10 AM)",IF(VALUE(LEFT(D4627,2))&lt;14,"Midday (10 AM-2 PM)",IF(VALUE(LEFT(D4627,2))&lt;16,"Afternoon (2-4 PM)","Late (4-6 PM)")))</f>
        <v>Early (7-10 AM)</v>
      </c>
      <c r="Q4627" s="3" t="n">
        <f aca="false">IF(L4627="No-show",1,0)</f>
        <v>0</v>
      </c>
      <c r="R4627" s="29" t="n">
        <f aca="false">IF(L4627="No-show",M4627,0)</f>
        <v>0</v>
      </c>
    </row>
    <row r="4628" customFormat="false" ht="15" hidden="false" customHeight="false" outlineLevel="0" collapsed="false">
      <c r="A4628" s="0" t="s">
        <v>5394</v>
      </c>
      <c r="B4628" s="28" t="n">
        <v>46072</v>
      </c>
      <c r="C4628" s="3" t="s">
        <v>35</v>
      </c>
      <c r="D4628" s="3" t="s">
        <v>151</v>
      </c>
      <c r="E4628" s="3" t="s">
        <v>4283</v>
      </c>
      <c r="F4628" s="3" t="s">
        <v>4</v>
      </c>
      <c r="G4628" s="3" t="s">
        <v>65</v>
      </c>
      <c r="H4628" s="3" t="s">
        <v>54</v>
      </c>
      <c r="I4628" s="3" t="s">
        <v>43</v>
      </c>
      <c r="J4628" s="0" t="n">
        <v>11</v>
      </c>
      <c r="K4628" s="3" t="s">
        <v>29</v>
      </c>
      <c r="L4628" s="3" t="s">
        <v>217</v>
      </c>
      <c r="M4628" s="29" t="n">
        <v>192</v>
      </c>
      <c r="N4628" s="30" t="n">
        <f aca="false">DATE(YEAR(B4628),MONTH(B4628),1)</f>
        <v>46054</v>
      </c>
      <c r="O4628" s="0" t="str">
        <f aca="false">IF(J4628&lt;=2,"0-2 days",IF(J4628&lt;=7,"3-7 days",IF(J4628&lt;=14,"8-14 days",IF(J4628&lt;=21,"15-21 days","22+ days"))))</f>
        <v>8-14 days</v>
      </c>
      <c r="P4628" s="0" t="str">
        <f aca="false">IF(VALUE(LEFT(D4628,2))&lt;10,"Early (7-10 AM)",IF(VALUE(LEFT(D4628,2))&lt;14,"Midday (10 AM-2 PM)",IF(VALUE(LEFT(D4628,2))&lt;16,"Afternoon (2-4 PM)","Late (4-6 PM)")))</f>
        <v>Early (7-10 AM)</v>
      </c>
      <c r="Q4628" s="3" t="n">
        <f aca="false">IF(L4628="No-show",1,0)</f>
        <v>1</v>
      </c>
      <c r="R4628" s="29" t="n">
        <f aca="false">IF(L4628="No-show",M4628,0)</f>
        <v>192</v>
      </c>
    </row>
    <row r="4629" customFormat="false" ht="15" hidden="false" customHeight="false" outlineLevel="0" collapsed="false">
      <c r="A4629" s="0" t="s">
        <v>5395</v>
      </c>
      <c r="B4629" s="28" t="n">
        <v>46072</v>
      </c>
      <c r="C4629" s="3" t="s">
        <v>35</v>
      </c>
      <c r="D4629" s="3" t="s">
        <v>154</v>
      </c>
      <c r="E4629" s="3" t="s">
        <v>4127</v>
      </c>
      <c r="F4629" s="3" t="s">
        <v>4</v>
      </c>
      <c r="G4629" s="3" t="s">
        <v>64</v>
      </c>
      <c r="H4629" s="3" t="s">
        <v>51</v>
      </c>
      <c r="I4629" s="3" t="s">
        <v>43</v>
      </c>
      <c r="J4629" s="0" t="n">
        <v>4</v>
      </c>
      <c r="K4629" s="3" t="s">
        <v>29</v>
      </c>
      <c r="L4629" s="3" t="s">
        <v>121</v>
      </c>
      <c r="M4629" s="29" t="n">
        <v>116</v>
      </c>
      <c r="N4629" s="30" t="n">
        <f aca="false">DATE(YEAR(B4629),MONTH(B4629),1)</f>
        <v>46054</v>
      </c>
      <c r="O4629" s="0" t="str">
        <f aca="false">IF(J4629&lt;=2,"0-2 days",IF(J4629&lt;=7,"3-7 days",IF(J4629&lt;=14,"8-14 days",IF(J4629&lt;=21,"15-21 days","22+ days"))))</f>
        <v>3-7 days</v>
      </c>
      <c r="P4629" s="0" t="str">
        <f aca="false">IF(VALUE(LEFT(D4629,2))&lt;10,"Early (7-10 AM)",IF(VALUE(LEFT(D4629,2))&lt;14,"Midday (10 AM-2 PM)",IF(VALUE(LEFT(D4629,2))&lt;16,"Afternoon (2-4 PM)","Late (4-6 PM)")))</f>
        <v>Midday (10 AM-2 PM)</v>
      </c>
      <c r="Q4629" s="3" t="n">
        <f aca="false">IF(L4629="No-show",1,0)</f>
        <v>0</v>
      </c>
      <c r="R4629" s="29" t="n">
        <f aca="false">IF(L4629="No-show",M4629,0)</f>
        <v>0</v>
      </c>
    </row>
    <row r="4630" customFormat="false" ht="15" hidden="false" customHeight="false" outlineLevel="0" collapsed="false">
      <c r="A4630" s="0" t="s">
        <v>5396</v>
      </c>
      <c r="B4630" s="28" t="n">
        <v>46072</v>
      </c>
      <c r="C4630" s="3" t="s">
        <v>35</v>
      </c>
      <c r="D4630" s="3" t="s">
        <v>154</v>
      </c>
      <c r="E4630" s="3" t="s">
        <v>4782</v>
      </c>
      <c r="F4630" s="3" t="s">
        <v>7</v>
      </c>
      <c r="G4630" s="3" t="s">
        <v>64</v>
      </c>
      <c r="H4630" s="3" t="s">
        <v>54</v>
      </c>
      <c r="I4630" s="3" t="s">
        <v>43</v>
      </c>
      <c r="J4630" s="0" t="n">
        <v>12</v>
      </c>
      <c r="K4630" s="3" t="s">
        <v>29</v>
      </c>
      <c r="L4630" s="3" t="s">
        <v>129</v>
      </c>
      <c r="M4630" s="29" t="n">
        <v>120</v>
      </c>
      <c r="N4630" s="30" t="n">
        <f aca="false">DATE(YEAR(B4630),MONTH(B4630),1)</f>
        <v>46054</v>
      </c>
      <c r="O4630" s="0" t="str">
        <f aca="false">IF(J4630&lt;=2,"0-2 days",IF(J4630&lt;=7,"3-7 days",IF(J4630&lt;=14,"8-14 days",IF(J4630&lt;=21,"15-21 days","22+ days"))))</f>
        <v>8-14 days</v>
      </c>
      <c r="P4630" s="0" t="str">
        <f aca="false">IF(VALUE(LEFT(D4630,2))&lt;10,"Early (7-10 AM)",IF(VALUE(LEFT(D4630,2))&lt;14,"Midday (10 AM-2 PM)",IF(VALUE(LEFT(D4630,2))&lt;16,"Afternoon (2-4 PM)","Late (4-6 PM)")))</f>
        <v>Midday (10 AM-2 PM)</v>
      </c>
      <c r="Q4630" s="3" t="n">
        <f aca="false">IF(L4630="No-show",1,0)</f>
        <v>0</v>
      </c>
      <c r="R4630" s="29" t="n">
        <f aca="false">IF(L4630="No-show",M4630,0)</f>
        <v>0</v>
      </c>
    </row>
    <row r="4631" customFormat="false" ht="15" hidden="false" customHeight="false" outlineLevel="0" collapsed="false">
      <c r="A4631" s="0" t="s">
        <v>5397</v>
      </c>
      <c r="B4631" s="28" t="n">
        <v>46072</v>
      </c>
      <c r="C4631" s="3" t="s">
        <v>35</v>
      </c>
      <c r="D4631" s="3" t="s">
        <v>159</v>
      </c>
      <c r="E4631" s="3" t="s">
        <v>4734</v>
      </c>
      <c r="F4631" s="3" t="s">
        <v>8</v>
      </c>
      <c r="G4631" s="3" t="s">
        <v>64</v>
      </c>
      <c r="H4631" s="3" t="s">
        <v>48</v>
      </c>
      <c r="I4631" s="3" t="s">
        <v>52</v>
      </c>
      <c r="J4631" s="0" t="n">
        <v>3</v>
      </c>
      <c r="K4631" s="3" t="s">
        <v>29</v>
      </c>
      <c r="L4631" s="3" t="s">
        <v>121</v>
      </c>
      <c r="M4631" s="29" t="n">
        <v>118</v>
      </c>
      <c r="N4631" s="30" t="n">
        <f aca="false">DATE(YEAR(B4631),MONTH(B4631),1)</f>
        <v>46054</v>
      </c>
      <c r="O4631" s="0" t="str">
        <f aca="false">IF(J4631&lt;=2,"0-2 days",IF(J4631&lt;=7,"3-7 days",IF(J4631&lt;=14,"8-14 days",IF(J4631&lt;=21,"15-21 days","22+ days"))))</f>
        <v>3-7 days</v>
      </c>
      <c r="P4631" s="0" t="str">
        <f aca="false">IF(VALUE(LEFT(D4631,2))&lt;10,"Early (7-10 AM)",IF(VALUE(LEFT(D4631,2))&lt;14,"Midday (10 AM-2 PM)",IF(VALUE(LEFT(D4631,2))&lt;16,"Afternoon (2-4 PM)","Late (4-6 PM)")))</f>
        <v>Midday (10 AM-2 PM)</v>
      </c>
      <c r="Q4631" s="3" t="n">
        <f aca="false">IF(L4631="No-show",1,0)</f>
        <v>0</v>
      </c>
      <c r="R4631" s="29" t="n">
        <f aca="false">IF(L4631="No-show",M4631,0)</f>
        <v>0</v>
      </c>
    </row>
    <row r="4632" customFormat="false" ht="15" hidden="false" customHeight="false" outlineLevel="0" collapsed="false">
      <c r="A4632" s="0" t="s">
        <v>5398</v>
      </c>
      <c r="B4632" s="28" t="n">
        <v>46072</v>
      </c>
      <c r="C4632" s="3" t="s">
        <v>35</v>
      </c>
      <c r="D4632" s="3" t="s">
        <v>164</v>
      </c>
      <c r="E4632" s="3" t="s">
        <v>4771</v>
      </c>
      <c r="F4632" s="3" t="s">
        <v>3</v>
      </c>
      <c r="G4632" s="3" t="s">
        <v>64</v>
      </c>
      <c r="H4632" s="3" t="s">
        <v>51</v>
      </c>
      <c r="I4632" s="3" t="s">
        <v>55</v>
      </c>
      <c r="J4632" s="0" t="n">
        <v>15</v>
      </c>
      <c r="K4632" s="3" t="s">
        <v>32</v>
      </c>
      <c r="L4632" s="3" t="s">
        <v>121</v>
      </c>
      <c r="M4632" s="29" t="n">
        <v>116</v>
      </c>
      <c r="N4632" s="30" t="n">
        <f aca="false">DATE(YEAR(B4632),MONTH(B4632),1)</f>
        <v>46054</v>
      </c>
      <c r="O4632" s="0" t="str">
        <f aca="false">IF(J4632&lt;=2,"0-2 days",IF(J4632&lt;=7,"3-7 days",IF(J4632&lt;=14,"8-14 days",IF(J4632&lt;=21,"15-21 days","22+ days"))))</f>
        <v>15-21 days</v>
      </c>
      <c r="P4632" s="0" t="str">
        <f aca="false">IF(VALUE(LEFT(D4632,2))&lt;10,"Early (7-10 AM)",IF(VALUE(LEFT(D4632,2))&lt;14,"Midday (10 AM-2 PM)",IF(VALUE(LEFT(D4632,2))&lt;16,"Afternoon (2-4 PM)","Late (4-6 PM)")))</f>
        <v>Midday (10 AM-2 PM)</v>
      </c>
      <c r="Q4632" s="3" t="n">
        <f aca="false">IF(L4632="No-show",1,0)</f>
        <v>0</v>
      </c>
      <c r="R4632" s="29" t="n">
        <f aca="false">IF(L4632="No-show",M4632,0)</f>
        <v>0</v>
      </c>
    </row>
    <row r="4633" customFormat="false" ht="15" hidden="false" customHeight="false" outlineLevel="0" collapsed="false">
      <c r="A4633" s="0" t="s">
        <v>5399</v>
      </c>
      <c r="B4633" s="28" t="n">
        <v>46072</v>
      </c>
      <c r="C4633" s="3" t="s">
        <v>35</v>
      </c>
      <c r="D4633" s="3" t="s">
        <v>262</v>
      </c>
      <c r="E4633" s="3" t="s">
        <v>4942</v>
      </c>
      <c r="F4633" s="3" t="s">
        <v>8</v>
      </c>
      <c r="G4633" s="3" t="s">
        <v>64</v>
      </c>
      <c r="H4633" s="3" t="s">
        <v>60</v>
      </c>
      <c r="I4633" s="3" t="s">
        <v>43</v>
      </c>
      <c r="J4633" s="0" t="n">
        <v>5</v>
      </c>
      <c r="K4633" s="3" t="s">
        <v>32</v>
      </c>
      <c r="L4633" s="3" t="s">
        <v>121</v>
      </c>
      <c r="M4633" s="29" t="n">
        <v>135</v>
      </c>
      <c r="N4633" s="30" t="n">
        <f aca="false">DATE(YEAR(B4633),MONTH(B4633),1)</f>
        <v>46054</v>
      </c>
      <c r="O4633" s="0" t="str">
        <f aca="false">IF(J4633&lt;=2,"0-2 days",IF(J4633&lt;=7,"3-7 days",IF(J4633&lt;=14,"8-14 days",IF(J4633&lt;=21,"15-21 days","22+ days"))))</f>
        <v>3-7 days</v>
      </c>
      <c r="P4633" s="0" t="str">
        <f aca="false">IF(VALUE(LEFT(D4633,2))&lt;10,"Early (7-10 AM)",IF(VALUE(LEFT(D4633,2))&lt;14,"Midday (10 AM-2 PM)",IF(VALUE(LEFT(D4633,2))&lt;16,"Afternoon (2-4 PM)","Late (4-6 PM)")))</f>
        <v>Midday (10 AM-2 PM)</v>
      </c>
      <c r="Q4633" s="3" t="n">
        <f aca="false">IF(L4633="No-show",1,0)</f>
        <v>0</v>
      </c>
      <c r="R4633" s="29" t="n">
        <f aca="false">IF(L4633="No-show",M4633,0)</f>
        <v>0</v>
      </c>
    </row>
    <row r="4634" customFormat="false" ht="15" hidden="false" customHeight="false" outlineLevel="0" collapsed="false">
      <c r="A4634" s="0" t="s">
        <v>5400</v>
      </c>
      <c r="B4634" s="28" t="n">
        <v>46072</v>
      </c>
      <c r="C4634" s="3" t="s">
        <v>35</v>
      </c>
      <c r="D4634" s="3" t="s">
        <v>262</v>
      </c>
      <c r="E4634" s="3" t="s">
        <v>4044</v>
      </c>
      <c r="F4634" s="3" t="s">
        <v>7</v>
      </c>
      <c r="G4634" s="3" t="s">
        <v>64</v>
      </c>
      <c r="H4634" s="3" t="s">
        <v>51</v>
      </c>
      <c r="I4634" s="3" t="s">
        <v>49</v>
      </c>
      <c r="J4634" s="0" t="n">
        <v>6</v>
      </c>
      <c r="K4634" s="3" t="s">
        <v>29</v>
      </c>
      <c r="L4634" s="3" t="s">
        <v>121</v>
      </c>
      <c r="M4634" s="29" t="n">
        <v>116</v>
      </c>
      <c r="N4634" s="30" t="n">
        <f aca="false">DATE(YEAR(B4634),MONTH(B4634),1)</f>
        <v>46054</v>
      </c>
      <c r="O4634" s="0" t="str">
        <f aca="false">IF(J4634&lt;=2,"0-2 days",IF(J4634&lt;=7,"3-7 days",IF(J4634&lt;=14,"8-14 days",IF(J4634&lt;=21,"15-21 days","22+ days"))))</f>
        <v>3-7 days</v>
      </c>
      <c r="P4634" s="0" t="str">
        <f aca="false">IF(VALUE(LEFT(D4634,2))&lt;10,"Early (7-10 AM)",IF(VALUE(LEFT(D4634,2))&lt;14,"Midday (10 AM-2 PM)",IF(VALUE(LEFT(D4634,2))&lt;16,"Afternoon (2-4 PM)","Late (4-6 PM)")))</f>
        <v>Midday (10 AM-2 PM)</v>
      </c>
      <c r="Q4634" s="3" t="n">
        <f aca="false">IF(L4634="No-show",1,0)</f>
        <v>0</v>
      </c>
      <c r="R4634" s="29" t="n">
        <f aca="false">IF(L4634="No-show",M4634,0)</f>
        <v>0</v>
      </c>
    </row>
    <row r="4635" customFormat="false" ht="15" hidden="false" customHeight="false" outlineLevel="0" collapsed="false">
      <c r="A4635" s="0" t="s">
        <v>5401</v>
      </c>
      <c r="B4635" s="28" t="n">
        <v>46072</v>
      </c>
      <c r="C4635" s="3" t="s">
        <v>35</v>
      </c>
      <c r="D4635" s="3" t="s">
        <v>262</v>
      </c>
      <c r="E4635" s="3" t="s">
        <v>4011</v>
      </c>
      <c r="F4635" s="3" t="s">
        <v>7</v>
      </c>
      <c r="G4635" s="3" t="s">
        <v>66</v>
      </c>
      <c r="H4635" s="3" t="s">
        <v>54</v>
      </c>
      <c r="I4635" s="3" t="s">
        <v>52</v>
      </c>
      <c r="J4635" s="0" t="n">
        <v>3</v>
      </c>
      <c r="K4635" s="3" t="s">
        <v>29</v>
      </c>
      <c r="L4635" s="3" t="s">
        <v>121</v>
      </c>
      <c r="M4635" s="29" t="n">
        <v>120</v>
      </c>
      <c r="N4635" s="30" t="n">
        <f aca="false">DATE(YEAR(B4635),MONTH(B4635),1)</f>
        <v>46054</v>
      </c>
      <c r="O4635" s="0" t="str">
        <f aca="false">IF(J4635&lt;=2,"0-2 days",IF(J4635&lt;=7,"3-7 days",IF(J4635&lt;=14,"8-14 days",IF(J4635&lt;=21,"15-21 days","22+ days"))))</f>
        <v>3-7 days</v>
      </c>
      <c r="P4635" s="0" t="str">
        <f aca="false">IF(VALUE(LEFT(D4635,2))&lt;10,"Early (7-10 AM)",IF(VALUE(LEFT(D4635,2))&lt;14,"Midday (10 AM-2 PM)",IF(VALUE(LEFT(D4635,2))&lt;16,"Afternoon (2-4 PM)","Late (4-6 PM)")))</f>
        <v>Midday (10 AM-2 PM)</v>
      </c>
      <c r="Q4635" s="3" t="n">
        <f aca="false">IF(L4635="No-show",1,0)</f>
        <v>0</v>
      </c>
      <c r="R4635" s="29" t="n">
        <f aca="false">IF(L4635="No-show",M4635,0)</f>
        <v>0</v>
      </c>
    </row>
    <row r="4636" customFormat="false" ht="15" hidden="false" customHeight="false" outlineLevel="0" collapsed="false">
      <c r="A4636" s="0" t="s">
        <v>5402</v>
      </c>
      <c r="B4636" s="28" t="n">
        <v>46072</v>
      </c>
      <c r="C4636" s="3" t="s">
        <v>35</v>
      </c>
      <c r="D4636" s="3" t="s">
        <v>171</v>
      </c>
      <c r="E4636" s="3" t="s">
        <v>4848</v>
      </c>
      <c r="F4636" s="3" t="s">
        <v>7</v>
      </c>
      <c r="G4636" s="3" t="s">
        <v>64</v>
      </c>
      <c r="H4636" s="3" t="s">
        <v>42</v>
      </c>
      <c r="I4636" s="3" t="s">
        <v>52</v>
      </c>
      <c r="J4636" s="0" t="n">
        <v>5</v>
      </c>
      <c r="K4636" s="3" t="s">
        <v>29</v>
      </c>
      <c r="L4636" s="3" t="s">
        <v>121</v>
      </c>
      <c r="M4636" s="29" t="n">
        <v>72</v>
      </c>
      <c r="N4636" s="30" t="n">
        <f aca="false">DATE(YEAR(B4636),MONTH(B4636),1)</f>
        <v>46054</v>
      </c>
      <c r="O4636" s="0" t="str">
        <f aca="false">IF(J4636&lt;=2,"0-2 days",IF(J4636&lt;=7,"3-7 days",IF(J4636&lt;=14,"8-14 days",IF(J4636&lt;=21,"15-21 days","22+ days"))))</f>
        <v>3-7 days</v>
      </c>
      <c r="P4636" s="0" t="str">
        <f aca="false">IF(VALUE(LEFT(D4636,2))&lt;10,"Early (7-10 AM)",IF(VALUE(LEFT(D4636,2))&lt;14,"Midday (10 AM-2 PM)",IF(VALUE(LEFT(D4636,2))&lt;16,"Afternoon (2-4 PM)","Late (4-6 PM)")))</f>
        <v>Midday (10 AM-2 PM)</v>
      </c>
      <c r="Q4636" s="3" t="n">
        <f aca="false">IF(L4636="No-show",1,0)</f>
        <v>0</v>
      </c>
      <c r="R4636" s="29" t="n">
        <f aca="false">IF(L4636="No-show",M4636,0)</f>
        <v>0</v>
      </c>
    </row>
    <row r="4637" customFormat="false" ht="15" hidden="false" customHeight="false" outlineLevel="0" collapsed="false">
      <c r="A4637" s="0" t="s">
        <v>5403</v>
      </c>
      <c r="B4637" s="28" t="n">
        <v>46072</v>
      </c>
      <c r="C4637" s="3" t="s">
        <v>35</v>
      </c>
      <c r="D4637" s="3" t="s">
        <v>178</v>
      </c>
      <c r="E4637" s="3" t="s">
        <v>4840</v>
      </c>
      <c r="F4637" s="3" t="s">
        <v>4</v>
      </c>
      <c r="G4637" s="3" t="s">
        <v>64</v>
      </c>
      <c r="H4637" s="3" t="s">
        <v>48</v>
      </c>
      <c r="I4637" s="3" t="s">
        <v>49</v>
      </c>
      <c r="J4637" s="0" t="n">
        <v>8</v>
      </c>
      <c r="K4637" s="3" t="s">
        <v>29</v>
      </c>
      <c r="L4637" s="3" t="s">
        <v>121</v>
      </c>
      <c r="M4637" s="29" t="n">
        <v>118</v>
      </c>
      <c r="N4637" s="30" t="n">
        <f aca="false">DATE(YEAR(B4637),MONTH(B4637),1)</f>
        <v>46054</v>
      </c>
      <c r="O4637" s="0" t="str">
        <f aca="false">IF(J4637&lt;=2,"0-2 days",IF(J4637&lt;=7,"3-7 days",IF(J4637&lt;=14,"8-14 days",IF(J4637&lt;=21,"15-21 days","22+ days"))))</f>
        <v>8-14 days</v>
      </c>
      <c r="P4637" s="0" t="str">
        <f aca="false">IF(VALUE(LEFT(D4637,2))&lt;10,"Early (7-10 AM)",IF(VALUE(LEFT(D4637,2))&lt;14,"Midday (10 AM-2 PM)",IF(VALUE(LEFT(D4637,2))&lt;16,"Afternoon (2-4 PM)","Late (4-6 PM)")))</f>
        <v>Midday (10 AM-2 PM)</v>
      </c>
      <c r="Q4637" s="3" t="n">
        <f aca="false">IF(L4637="No-show",1,0)</f>
        <v>0</v>
      </c>
      <c r="R4637" s="29" t="n">
        <f aca="false">IF(L4637="No-show",M4637,0)</f>
        <v>0</v>
      </c>
    </row>
    <row r="4638" customFormat="false" ht="15" hidden="false" customHeight="false" outlineLevel="0" collapsed="false">
      <c r="A4638" s="0" t="s">
        <v>5404</v>
      </c>
      <c r="B4638" s="28" t="n">
        <v>46072</v>
      </c>
      <c r="C4638" s="3" t="s">
        <v>35</v>
      </c>
      <c r="D4638" s="3" t="s">
        <v>183</v>
      </c>
      <c r="E4638" s="3" t="s">
        <v>5286</v>
      </c>
      <c r="F4638" s="3" t="s">
        <v>3</v>
      </c>
      <c r="G4638" s="3" t="s">
        <v>66</v>
      </c>
      <c r="H4638" s="3" t="s">
        <v>56</v>
      </c>
      <c r="I4638" s="3" t="s">
        <v>46</v>
      </c>
      <c r="J4638" s="0" t="n">
        <v>3</v>
      </c>
      <c r="K4638" s="3" t="s">
        <v>32</v>
      </c>
      <c r="L4638" s="3" t="s">
        <v>121</v>
      </c>
      <c r="M4638" s="29" t="n">
        <v>115</v>
      </c>
      <c r="N4638" s="30" t="n">
        <f aca="false">DATE(YEAR(B4638),MONTH(B4638),1)</f>
        <v>46054</v>
      </c>
      <c r="O4638" s="0" t="str">
        <f aca="false">IF(J4638&lt;=2,"0-2 days",IF(J4638&lt;=7,"3-7 days",IF(J4638&lt;=14,"8-14 days",IF(J4638&lt;=21,"15-21 days","22+ days"))))</f>
        <v>3-7 days</v>
      </c>
      <c r="P4638" s="0" t="str">
        <f aca="false">IF(VALUE(LEFT(D4638,2))&lt;10,"Early (7-10 AM)",IF(VALUE(LEFT(D4638,2))&lt;14,"Midday (10 AM-2 PM)",IF(VALUE(LEFT(D4638,2))&lt;16,"Afternoon (2-4 PM)","Late (4-6 PM)")))</f>
        <v>Midday (10 AM-2 PM)</v>
      </c>
      <c r="Q4638" s="3" t="n">
        <f aca="false">IF(L4638="No-show",1,0)</f>
        <v>0</v>
      </c>
      <c r="R4638" s="29" t="n">
        <f aca="false">IF(L4638="No-show",M4638,0)</f>
        <v>0</v>
      </c>
    </row>
    <row r="4639" customFormat="false" ht="15" hidden="false" customHeight="false" outlineLevel="0" collapsed="false">
      <c r="A4639" s="0" t="s">
        <v>5405</v>
      </c>
      <c r="B4639" s="28" t="n">
        <v>46072</v>
      </c>
      <c r="C4639" s="3" t="s">
        <v>35</v>
      </c>
      <c r="D4639" s="3" t="s">
        <v>183</v>
      </c>
      <c r="E4639" s="3" t="s">
        <v>5406</v>
      </c>
      <c r="F4639" s="3" t="s">
        <v>3</v>
      </c>
      <c r="G4639" s="3" t="s">
        <v>63</v>
      </c>
      <c r="H4639" s="3" t="s">
        <v>51</v>
      </c>
      <c r="I4639" s="3" t="s">
        <v>46</v>
      </c>
      <c r="J4639" s="0" t="n">
        <v>10</v>
      </c>
      <c r="K4639" s="3" t="s">
        <v>29</v>
      </c>
      <c r="L4639" s="3" t="s">
        <v>121</v>
      </c>
      <c r="M4639" s="29" t="n">
        <v>185.6</v>
      </c>
      <c r="N4639" s="30" t="n">
        <f aca="false">DATE(YEAR(B4639),MONTH(B4639),1)</f>
        <v>46054</v>
      </c>
      <c r="O4639" s="0" t="str">
        <f aca="false">IF(J4639&lt;=2,"0-2 days",IF(J4639&lt;=7,"3-7 days",IF(J4639&lt;=14,"8-14 days",IF(J4639&lt;=21,"15-21 days","22+ days"))))</f>
        <v>8-14 days</v>
      </c>
      <c r="P4639" s="0" t="str">
        <f aca="false">IF(VALUE(LEFT(D4639,2))&lt;10,"Early (7-10 AM)",IF(VALUE(LEFT(D4639,2))&lt;14,"Midday (10 AM-2 PM)",IF(VALUE(LEFT(D4639,2))&lt;16,"Afternoon (2-4 PM)","Late (4-6 PM)")))</f>
        <v>Midday (10 AM-2 PM)</v>
      </c>
      <c r="Q4639" s="3" t="n">
        <f aca="false">IF(L4639="No-show",1,0)</f>
        <v>0</v>
      </c>
      <c r="R4639" s="29" t="n">
        <f aca="false">IF(L4639="No-show",M4639,0)</f>
        <v>0</v>
      </c>
    </row>
    <row r="4640" customFormat="false" ht="15" hidden="false" customHeight="false" outlineLevel="0" collapsed="false">
      <c r="A4640" s="0" t="s">
        <v>5407</v>
      </c>
      <c r="B4640" s="28" t="n">
        <v>46072</v>
      </c>
      <c r="C4640" s="3" t="s">
        <v>35</v>
      </c>
      <c r="D4640" s="3" t="s">
        <v>183</v>
      </c>
      <c r="E4640" s="3" t="s">
        <v>5015</v>
      </c>
      <c r="F4640" s="3" t="s">
        <v>8</v>
      </c>
      <c r="G4640" s="3" t="s">
        <v>64</v>
      </c>
      <c r="H4640" s="3" t="s">
        <v>45</v>
      </c>
      <c r="I4640" s="3" t="s">
        <v>52</v>
      </c>
      <c r="J4640" s="0" t="n">
        <v>1</v>
      </c>
      <c r="K4640" s="3" t="s">
        <v>29</v>
      </c>
      <c r="L4640" s="3" t="s">
        <v>284</v>
      </c>
      <c r="M4640" s="29" t="n">
        <v>95</v>
      </c>
      <c r="N4640" s="30" t="n">
        <f aca="false">DATE(YEAR(B4640),MONTH(B4640),1)</f>
        <v>46054</v>
      </c>
      <c r="O4640" s="0" t="str">
        <f aca="false">IF(J4640&lt;=2,"0-2 days",IF(J4640&lt;=7,"3-7 days",IF(J4640&lt;=14,"8-14 days",IF(J4640&lt;=21,"15-21 days","22+ days"))))</f>
        <v>0-2 days</v>
      </c>
      <c r="P4640" s="0" t="str">
        <f aca="false">IF(VALUE(LEFT(D4640,2))&lt;10,"Early (7-10 AM)",IF(VALUE(LEFT(D4640,2))&lt;14,"Midday (10 AM-2 PM)",IF(VALUE(LEFT(D4640,2))&lt;16,"Afternoon (2-4 PM)","Late (4-6 PM)")))</f>
        <v>Midday (10 AM-2 PM)</v>
      </c>
      <c r="Q4640" s="3" t="n">
        <f aca="false">IF(L4640="No-show",1,0)</f>
        <v>0</v>
      </c>
      <c r="R4640" s="29" t="n">
        <f aca="false">IF(L4640="No-show",M4640,0)</f>
        <v>0</v>
      </c>
    </row>
    <row r="4641" customFormat="false" ht="15" hidden="false" customHeight="false" outlineLevel="0" collapsed="false">
      <c r="A4641" s="0" t="s">
        <v>5408</v>
      </c>
      <c r="B4641" s="28" t="n">
        <v>46072</v>
      </c>
      <c r="C4641" s="3" t="s">
        <v>35</v>
      </c>
      <c r="D4641" s="3" t="s">
        <v>194</v>
      </c>
      <c r="E4641" s="3" t="s">
        <v>4722</v>
      </c>
      <c r="F4641" s="3" t="s">
        <v>4</v>
      </c>
      <c r="G4641" s="3" t="s">
        <v>64</v>
      </c>
      <c r="H4641" s="3" t="s">
        <v>54</v>
      </c>
      <c r="I4641" s="3" t="s">
        <v>52</v>
      </c>
      <c r="J4641" s="0" t="n">
        <v>12</v>
      </c>
      <c r="K4641" s="3" t="s">
        <v>29</v>
      </c>
      <c r="L4641" s="3" t="s">
        <v>121</v>
      </c>
      <c r="M4641" s="29" t="n">
        <v>120</v>
      </c>
      <c r="N4641" s="30" t="n">
        <f aca="false">DATE(YEAR(B4641),MONTH(B4641),1)</f>
        <v>46054</v>
      </c>
      <c r="O4641" s="0" t="str">
        <f aca="false">IF(J4641&lt;=2,"0-2 days",IF(J4641&lt;=7,"3-7 days",IF(J4641&lt;=14,"8-14 days",IF(J4641&lt;=21,"15-21 days","22+ days"))))</f>
        <v>8-14 days</v>
      </c>
      <c r="P4641" s="0" t="str">
        <f aca="false">IF(VALUE(LEFT(D4641,2))&lt;10,"Early (7-10 AM)",IF(VALUE(LEFT(D4641,2))&lt;14,"Midday (10 AM-2 PM)",IF(VALUE(LEFT(D4641,2))&lt;16,"Afternoon (2-4 PM)","Late (4-6 PM)")))</f>
        <v>Midday (10 AM-2 PM)</v>
      </c>
      <c r="Q4641" s="3" t="n">
        <f aca="false">IF(L4641="No-show",1,0)</f>
        <v>0</v>
      </c>
      <c r="R4641" s="29" t="n">
        <f aca="false">IF(L4641="No-show",M4641,0)</f>
        <v>0</v>
      </c>
    </row>
    <row r="4642" customFormat="false" ht="15" hidden="false" customHeight="false" outlineLevel="0" collapsed="false">
      <c r="A4642" s="0" t="s">
        <v>5409</v>
      </c>
      <c r="B4642" s="28" t="n">
        <v>46072</v>
      </c>
      <c r="C4642" s="3" t="s">
        <v>35</v>
      </c>
      <c r="D4642" s="3" t="s">
        <v>201</v>
      </c>
      <c r="E4642" s="3" t="s">
        <v>3497</v>
      </c>
      <c r="F4642" s="3" t="s">
        <v>8</v>
      </c>
      <c r="G4642" s="3" t="s">
        <v>66</v>
      </c>
      <c r="H4642" s="3" t="s">
        <v>51</v>
      </c>
      <c r="I4642" s="3" t="s">
        <v>52</v>
      </c>
      <c r="J4642" s="0" t="n">
        <v>19</v>
      </c>
      <c r="K4642" s="3" t="s">
        <v>29</v>
      </c>
      <c r="L4642" s="3" t="s">
        <v>217</v>
      </c>
      <c r="M4642" s="29" t="n">
        <v>116</v>
      </c>
      <c r="N4642" s="30" t="n">
        <f aca="false">DATE(YEAR(B4642),MONTH(B4642),1)</f>
        <v>46054</v>
      </c>
      <c r="O4642" s="0" t="str">
        <f aca="false">IF(J4642&lt;=2,"0-2 days",IF(J4642&lt;=7,"3-7 days",IF(J4642&lt;=14,"8-14 days",IF(J4642&lt;=21,"15-21 days","22+ days"))))</f>
        <v>15-21 days</v>
      </c>
      <c r="P4642" s="0" t="str">
        <f aca="false">IF(VALUE(LEFT(D4642,2))&lt;10,"Early (7-10 AM)",IF(VALUE(LEFT(D4642,2))&lt;14,"Midday (10 AM-2 PM)",IF(VALUE(LEFT(D4642,2))&lt;16,"Afternoon (2-4 PM)","Late (4-6 PM)")))</f>
        <v>Afternoon (2-4 PM)</v>
      </c>
      <c r="Q4642" s="3" t="n">
        <f aca="false">IF(L4642="No-show",1,0)</f>
        <v>1</v>
      </c>
      <c r="R4642" s="29" t="n">
        <f aca="false">IF(L4642="No-show",M4642,0)</f>
        <v>116</v>
      </c>
    </row>
    <row r="4643" customFormat="false" ht="15" hidden="false" customHeight="false" outlineLevel="0" collapsed="false">
      <c r="A4643" s="0" t="s">
        <v>5410</v>
      </c>
      <c r="B4643" s="28" t="n">
        <v>46072</v>
      </c>
      <c r="C4643" s="3" t="s">
        <v>35</v>
      </c>
      <c r="D4643" s="3" t="s">
        <v>201</v>
      </c>
      <c r="E4643" s="3" t="s">
        <v>5312</v>
      </c>
      <c r="F4643" s="3" t="s">
        <v>7</v>
      </c>
      <c r="G4643" s="3" t="s">
        <v>64</v>
      </c>
      <c r="H4643" s="3" t="s">
        <v>58</v>
      </c>
      <c r="I4643" s="3" t="s">
        <v>52</v>
      </c>
      <c r="J4643" s="0" t="n">
        <v>5</v>
      </c>
      <c r="K4643" s="3" t="s">
        <v>29</v>
      </c>
      <c r="L4643" s="3" t="s">
        <v>121</v>
      </c>
      <c r="M4643" s="29" t="n">
        <v>105</v>
      </c>
      <c r="N4643" s="30" t="n">
        <f aca="false">DATE(YEAR(B4643),MONTH(B4643),1)</f>
        <v>46054</v>
      </c>
      <c r="O4643" s="0" t="str">
        <f aca="false">IF(J4643&lt;=2,"0-2 days",IF(J4643&lt;=7,"3-7 days",IF(J4643&lt;=14,"8-14 days",IF(J4643&lt;=21,"15-21 days","22+ days"))))</f>
        <v>3-7 days</v>
      </c>
      <c r="P4643" s="0" t="str">
        <f aca="false">IF(VALUE(LEFT(D4643,2))&lt;10,"Early (7-10 AM)",IF(VALUE(LEFT(D4643,2))&lt;14,"Midday (10 AM-2 PM)",IF(VALUE(LEFT(D4643,2))&lt;16,"Afternoon (2-4 PM)","Late (4-6 PM)")))</f>
        <v>Afternoon (2-4 PM)</v>
      </c>
      <c r="Q4643" s="3" t="n">
        <f aca="false">IF(L4643="No-show",1,0)</f>
        <v>0</v>
      </c>
      <c r="R4643" s="29" t="n">
        <f aca="false">IF(L4643="No-show",M4643,0)</f>
        <v>0</v>
      </c>
    </row>
    <row r="4644" customFormat="false" ht="15" hidden="false" customHeight="false" outlineLevel="0" collapsed="false">
      <c r="A4644" s="0" t="s">
        <v>5411</v>
      </c>
      <c r="B4644" s="28" t="n">
        <v>46072</v>
      </c>
      <c r="C4644" s="3" t="s">
        <v>35</v>
      </c>
      <c r="D4644" s="3" t="s">
        <v>201</v>
      </c>
      <c r="E4644" s="3" t="s">
        <v>4464</v>
      </c>
      <c r="F4644" s="3" t="s">
        <v>3</v>
      </c>
      <c r="G4644" s="3" t="s">
        <v>64</v>
      </c>
      <c r="H4644" s="3" t="s">
        <v>58</v>
      </c>
      <c r="I4644" s="3" t="s">
        <v>43</v>
      </c>
      <c r="J4644" s="0" t="n">
        <v>6</v>
      </c>
      <c r="K4644" s="3" t="s">
        <v>29</v>
      </c>
      <c r="L4644" s="3" t="s">
        <v>121</v>
      </c>
      <c r="M4644" s="29" t="n">
        <v>105</v>
      </c>
      <c r="N4644" s="30" t="n">
        <f aca="false">DATE(YEAR(B4644),MONTH(B4644),1)</f>
        <v>46054</v>
      </c>
      <c r="O4644" s="0" t="str">
        <f aca="false">IF(J4644&lt;=2,"0-2 days",IF(J4644&lt;=7,"3-7 days",IF(J4644&lt;=14,"8-14 days",IF(J4644&lt;=21,"15-21 days","22+ days"))))</f>
        <v>3-7 days</v>
      </c>
      <c r="P4644" s="0" t="str">
        <f aca="false">IF(VALUE(LEFT(D4644,2))&lt;10,"Early (7-10 AM)",IF(VALUE(LEFT(D4644,2))&lt;14,"Midday (10 AM-2 PM)",IF(VALUE(LEFT(D4644,2))&lt;16,"Afternoon (2-4 PM)","Late (4-6 PM)")))</f>
        <v>Afternoon (2-4 PM)</v>
      </c>
      <c r="Q4644" s="3" t="n">
        <f aca="false">IF(L4644="No-show",1,0)</f>
        <v>0</v>
      </c>
      <c r="R4644" s="29" t="n">
        <f aca="false">IF(L4644="No-show",M4644,0)</f>
        <v>0</v>
      </c>
    </row>
    <row r="4645" customFormat="false" ht="15" hidden="false" customHeight="false" outlineLevel="0" collapsed="false">
      <c r="A4645" s="0" t="s">
        <v>5412</v>
      </c>
      <c r="B4645" s="28" t="n">
        <v>46072</v>
      </c>
      <c r="C4645" s="3" t="s">
        <v>35</v>
      </c>
      <c r="D4645" s="3" t="s">
        <v>209</v>
      </c>
      <c r="E4645" s="3" t="s">
        <v>4221</v>
      </c>
      <c r="F4645" s="3" t="s">
        <v>7</v>
      </c>
      <c r="G4645" s="3" t="s">
        <v>64</v>
      </c>
      <c r="H4645" s="3" t="s">
        <v>42</v>
      </c>
      <c r="I4645" s="3" t="s">
        <v>43</v>
      </c>
      <c r="J4645" s="0" t="n">
        <v>7</v>
      </c>
      <c r="K4645" s="3" t="s">
        <v>29</v>
      </c>
      <c r="L4645" s="3" t="s">
        <v>121</v>
      </c>
      <c r="M4645" s="29" t="n">
        <v>72</v>
      </c>
      <c r="N4645" s="30" t="n">
        <f aca="false">DATE(YEAR(B4645),MONTH(B4645),1)</f>
        <v>46054</v>
      </c>
      <c r="O4645" s="0" t="str">
        <f aca="false">IF(J4645&lt;=2,"0-2 days",IF(J4645&lt;=7,"3-7 days",IF(J4645&lt;=14,"8-14 days",IF(J4645&lt;=21,"15-21 days","22+ days"))))</f>
        <v>3-7 days</v>
      </c>
      <c r="P4645" s="0" t="str">
        <f aca="false">IF(VALUE(LEFT(D4645,2))&lt;10,"Early (7-10 AM)",IF(VALUE(LEFT(D4645,2))&lt;14,"Midday (10 AM-2 PM)",IF(VALUE(LEFT(D4645,2))&lt;16,"Afternoon (2-4 PM)","Late (4-6 PM)")))</f>
        <v>Afternoon (2-4 PM)</v>
      </c>
      <c r="Q4645" s="3" t="n">
        <f aca="false">IF(L4645="No-show",1,0)</f>
        <v>0</v>
      </c>
      <c r="R4645" s="29" t="n">
        <f aca="false">IF(L4645="No-show",M4645,0)</f>
        <v>0</v>
      </c>
    </row>
    <row r="4646" customFormat="false" ht="15" hidden="false" customHeight="false" outlineLevel="0" collapsed="false">
      <c r="A4646" s="0" t="s">
        <v>5413</v>
      </c>
      <c r="B4646" s="28" t="n">
        <v>46072</v>
      </c>
      <c r="C4646" s="3" t="s">
        <v>35</v>
      </c>
      <c r="D4646" s="3" t="s">
        <v>212</v>
      </c>
      <c r="E4646" s="3" t="s">
        <v>5010</v>
      </c>
      <c r="F4646" s="3" t="s">
        <v>8</v>
      </c>
      <c r="G4646" s="3" t="s">
        <v>64</v>
      </c>
      <c r="H4646" s="3" t="s">
        <v>54</v>
      </c>
      <c r="I4646" s="3" t="s">
        <v>49</v>
      </c>
      <c r="J4646" s="0" t="n">
        <v>13</v>
      </c>
      <c r="K4646" s="3" t="s">
        <v>29</v>
      </c>
      <c r="L4646" s="3" t="s">
        <v>121</v>
      </c>
      <c r="M4646" s="29" t="n">
        <v>120</v>
      </c>
      <c r="N4646" s="30" t="n">
        <f aca="false">DATE(YEAR(B4646),MONTH(B4646),1)</f>
        <v>46054</v>
      </c>
      <c r="O4646" s="0" t="str">
        <f aca="false">IF(J4646&lt;=2,"0-2 days",IF(J4646&lt;=7,"3-7 days",IF(J4646&lt;=14,"8-14 days",IF(J4646&lt;=21,"15-21 days","22+ days"))))</f>
        <v>8-14 days</v>
      </c>
      <c r="P4646" s="0" t="str">
        <f aca="false">IF(VALUE(LEFT(D4646,2))&lt;10,"Early (7-10 AM)",IF(VALUE(LEFT(D4646,2))&lt;14,"Midday (10 AM-2 PM)",IF(VALUE(LEFT(D4646,2))&lt;16,"Afternoon (2-4 PM)","Late (4-6 PM)")))</f>
        <v>Late (4-6 PM)</v>
      </c>
      <c r="Q4646" s="3" t="n">
        <f aca="false">IF(L4646="No-show",1,0)</f>
        <v>0</v>
      </c>
      <c r="R4646" s="29" t="n">
        <f aca="false">IF(L4646="No-show",M4646,0)</f>
        <v>0</v>
      </c>
    </row>
    <row r="4647" customFormat="false" ht="15" hidden="false" customHeight="false" outlineLevel="0" collapsed="false">
      <c r="A4647" s="0" t="s">
        <v>5414</v>
      </c>
      <c r="B4647" s="28" t="n">
        <v>46072</v>
      </c>
      <c r="C4647" s="3" t="s">
        <v>35</v>
      </c>
      <c r="D4647" s="3" t="s">
        <v>212</v>
      </c>
      <c r="E4647" s="3" t="s">
        <v>5127</v>
      </c>
      <c r="F4647" s="3" t="s">
        <v>3</v>
      </c>
      <c r="G4647" s="3" t="s">
        <v>64</v>
      </c>
      <c r="H4647" s="3" t="s">
        <v>54</v>
      </c>
      <c r="I4647" s="3" t="s">
        <v>46</v>
      </c>
      <c r="J4647" s="0" t="n">
        <v>5</v>
      </c>
      <c r="K4647" s="3" t="s">
        <v>29</v>
      </c>
      <c r="L4647" s="3" t="s">
        <v>284</v>
      </c>
      <c r="M4647" s="29" t="n">
        <v>120</v>
      </c>
      <c r="N4647" s="30" t="n">
        <f aca="false">DATE(YEAR(B4647),MONTH(B4647),1)</f>
        <v>46054</v>
      </c>
      <c r="O4647" s="0" t="str">
        <f aca="false">IF(J4647&lt;=2,"0-2 days",IF(J4647&lt;=7,"3-7 days",IF(J4647&lt;=14,"8-14 days",IF(J4647&lt;=21,"15-21 days","22+ days"))))</f>
        <v>3-7 days</v>
      </c>
      <c r="P4647" s="0" t="str">
        <f aca="false">IF(VALUE(LEFT(D4647,2))&lt;10,"Early (7-10 AM)",IF(VALUE(LEFT(D4647,2))&lt;14,"Midday (10 AM-2 PM)",IF(VALUE(LEFT(D4647,2))&lt;16,"Afternoon (2-4 PM)","Late (4-6 PM)")))</f>
        <v>Late (4-6 PM)</v>
      </c>
      <c r="Q4647" s="3" t="n">
        <f aca="false">IF(L4647="No-show",1,0)</f>
        <v>0</v>
      </c>
      <c r="R4647" s="29" t="n">
        <f aca="false">IF(L4647="No-show",M4647,0)</f>
        <v>0</v>
      </c>
    </row>
    <row r="4648" customFormat="false" ht="15" hidden="false" customHeight="false" outlineLevel="0" collapsed="false">
      <c r="A4648" s="0" t="s">
        <v>5415</v>
      </c>
      <c r="B4648" s="28" t="n">
        <v>46072</v>
      </c>
      <c r="C4648" s="3" t="s">
        <v>35</v>
      </c>
      <c r="D4648" s="3" t="s">
        <v>215</v>
      </c>
      <c r="E4648" s="3" t="s">
        <v>4497</v>
      </c>
      <c r="F4648" s="3" t="s">
        <v>4</v>
      </c>
      <c r="G4648" s="3" t="s">
        <v>64</v>
      </c>
      <c r="H4648" s="3" t="s">
        <v>56</v>
      </c>
      <c r="I4648" s="3" t="s">
        <v>52</v>
      </c>
      <c r="J4648" s="0" t="n">
        <v>2</v>
      </c>
      <c r="K4648" s="3" t="s">
        <v>29</v>
      </c>
      <c r="L4648" s="3" t="s">
        <v>121</v>
      </c>
      <c r="M4648" s="29" t="n">
        <v>115</v>
      </c>
      <c r="N4648" s="30" t="n">
        <f aca="false">DATE(YEAR(B4648),MONTH(B4648),1)</f>
        <v>46054</v>
      </c>
      <c r="O4648" s="0" t="str">
        <f aca="false">IF(J4648&lt;=2,"0-2 days",IF(J4648&lt;=7,"3-7 days",IF(J4648&lt;=14,"8-14 days",IF(J4648&lt;=21,"15-21 days","22+ days"))))</f>
        <v>0-2 days</v>
      </c>
      <c r="P4648" s="0" t="str">
        <f aca="false">IF(VALUE(LEFT(D4648,2))&lt;10,"Early (7-10 AM)",IF(VALUE(LEFT(D4648,2))&lt;14,"Midday (10 AM-2 PM)",IF(VALUE(LEFT(D4648,2))&lt;16,"Afternoon (2-4 PM)","Late (4-6 PM)")))</f>
        <v>Late (4-6 PM)</v>
      </c>
      <c r="Q4648" s="3" t="n">
        <f aca="false">IF(L4648="No-show",1,0)</f>
        <v>0</v>
      </c>
      <c r="R4648" s="29" t="n">
        <f aca="false">IF(L4648="No-show",M4648,0)</f>
        <v>0</v>
      </c>
    </row>
    <row r="4649" customFormat="false" ht="15" hidden="false" customHeight="false" outlineLevel="0" collapsed="false">
      <c r="A4649" s="0" t="s">
        <v>5416</v>
      </c>
      <c r="B4649" s="28" t="n">
        <v>46072</v>
      </c>
      <c r="C4649" s="3" t="s">
        <v>35</v>
      </c>
      <c r="D4649" s="3" t="s">
        <v>215</v>
      </c>
      <c r="E4649" s="3" t="s">
        <v>4292</v>
      </c>
      <c r="F4649" s="3" t="s">
        <v>4</v>
      </c>
      <c r="G4649" s="3" t="s">
        <v>64</v>
      </c>
      <c r="H4649" s="3" t="s">
        <v>48</v>
      </c>
      <c r="I4649" s="3" t="s">
        <v>43</v>
      </c>
      <c r="J4649" s="0" t="n">
        <v>8</v>
      </c>
      <c r="K4649" s="3" t="s">
        <v>29</v>
      </c>
      <c r="L4649" s="3" t="s">
        <v>217</v>
      </c>
      <c r="M4649" s="29" t="n">
        <v>118</v>
      </c>
      <c r="N4649" s="30" t="n">
        <f aca="false">DATE(YEAR(B4649),MONTH(B4649),1)</f>
        <v>46054</v>
      </c>
      <c r="O4649" s="0" t="str">
        <f aca="false">IF(J4649&lt;=2,"0-2 days",IF(J4649&lt;=7,"3-7 days",IF(J4649&lt;=14,"8-14 days",IF(J4649&lt;=21,"15-21 days","22+ days"))))</f>
        <v>8-14 days</v>
      </c>
      <c r="P4649" s="0" t="str">
        <f aca="false">IF(VALUE(LEFT(D4649,2))&lt;10,"Early (7-10 AM)",IF(VALUE(LEFT(D4649,2))&lt;14,"Midday (10 AM-2 PM)",IF(VALUE(LEFT(D4649,2))&lt;16,"Afternoon (2-4 PM)","Late (4-6 PM)")))</f>
        <v>Late (4-6 PM)</v>
      </c>
      <c r="Q4649" s="3" t="n">
        <f aca="false">IF(L4649="No-show",1,0)</f>
        <v>1</v>
      </c>
      <c r="R4649" s="29" t="n">
        <f aca="false">IF(L4649="No-show",M4649,0)</f>
        <v>118</v>
      </c>
    </row>
    <row r="4650" customFormat="false" ht="15" hidden="false" customHeight="false" outlineLevel="0" collapsed="false">
      <c r="A4650" s="0" t="s">
        <v>5417</v>
      </c>
      <c r="B4650" s="28" t="n">
        <v>46072</v>
      </c>
      <c r="C4650" s="3" t="s">
        <v>35</v>
      </c>
      <c r="D4650" s="3" t="s">
        <v>215</v>
      </c>
      <c r="E4650" s="3" t="s">
        <v>4606</v>
      </c>
      <c r="F4650" s="3" t="s">
        <v>4</v>
      </c>
      <c r="G4650" s="3" t="s">
        <v>64</v>
      </c>
      <c r="H4650" s="3" t="s">
        <v>48</v>
      </c>
      <c r="I4650" s="3" t="s">
        <v>43</v>
      </c>
      <c r="J4650" s="0" t="n">
        <v>20</v>
      </c>
      <c r="K4650" s="3" t="s">
        <v>29</v>
      </c>
      <c r="L4650" s="3" t="s">
        <v>217</v>
      </c>
      <c r="M4650" s="29" t="n">
        <v>118</v>
      </c>
      <c r="N4650" s="30" t="n">
        <f aca="false">DATE(YEAR(B4650),MONTH(B4650),1)</f>
        <v>46054</v>
      </c>
      <c r="O4650" s="0" t="str">
        <f aca="false">IF(J4650&lt;=2,"0-2 days",IF(J4650&lt;=7,"3-7 days",IF(J4650&lt;=14,"8-14 days",IF(J4650&lt;=21,"15-21 days","22+ days"))))</f>
        <v>15-21 days</v>
      </c>
      <c r="P4650" s="0" t="str">
        <f aca="false">IF(VALUE(LEFT(D4650,2))&lt;10,"Early (7-10 AM)",IF(VALUE(LEFT(D4650,2))&lt;14,"Midday (10 AM-2 PM)",IF(VALUE(LEFT(D4650,2))&lt;16,"Afternoon (2-4 PM)","Late (4-6 PM)")))</f>
        <v>Late (4-6 PM)</v>
      </c>
      <c r="Q4650" s="3" t="n">
        <f aca="false">IF(L4650="No-show",1,0)</f>
        <v>1</v>
      </c>
      <c r="R4650" s="29" t="n">
        <f aca="false">IF(L4650="No-show",M4650,0)</f>
        <v>118</v>
      </c>
    </row>
    <row r="4651" customFormat="false" ht="15" hidden="false" customHeight="false" outlineLevel="0" collapsed="false">
      <c r="A4651" s="0" t="s">
        <v>5418</v>
      </c>
      <c r="B4651" s="28" t="n">
        <v>46072</v>
      </c>
      <c r="C4651" s="3" t="s">
        <v>35</v>
      </c>
      <c r="D4651" s="3" t="s">
        <v>215</v>
      </c>
      <c r="E4651" s="3" t="s">
        <v>5114</v>
      </c>
      <c r="F4651" s="3" t="s">
        <v>3</v>
      </c>
      <c r="G4651" s="3" t="s">
        <v>64</v>
      </c>
      <c r="H4651" s="3" t="s">
        <v>58</v>
      </c>
      <c r="I4651" s="3" t="s">
        <v>57</v>
      </c>
      <c r="J4651" s="0" t="n">
        <v>11</v>
      </c>
      <c r="K4651" s="3" t="s">
        <v>29</v>
      </c>
      <c r="L4651" s="3" t="s">
        <v>121</v>
      </c>
      <c r="M4651" s="29" t="n">
        <v>105</v>
      </c>
      <c r="N4651" s="30" t="n">
        <f aca="false">DATE(YEAR(B4651),MONTH(B4651),1)</f>
        <v>46054</v>
      </c>
      <c r="O4651" s="0" t="str">
        <f aca="false">IF(J4651&lt;=2,"0-2 days",IF(J4651&lt;=7,"3-7 days",IF(J4651&lt;=14,"8-14 days",IF(J4651&lt;=21,"15-21 days","22+ days"))))</f>
        <v>8-14 days</v>
      </c>
      <c r="P4651" s="0" t="str">
        <f aca="false">IF(VALUE(LEFT(D4651,2))&lt;10,"Early (7-10 AM)",IF(VALUE(LEFT(D4651,2))&lt;14,"Midday (10 AM-2 PM)",IF(VALUE(LEFT(D4651,2))&lt;16,"Afternoon (2-4 PM)","Late (4-6 PM)")))</f>
        <v>Late (4-6 PM)</v>
      </c>
      <c r="Q4651" s="3" t="n">
        <f aca="false">IF(L4651="No-show",1,0)</f>
        <v>0</v>
      </c>
      <c r="R4651" s="29" t="n">
        <f aca="false">IF(L4651="No-show",M4651,0)</f>
        <v>0</v>
      </c>
    </row>
    <row r="4652" customFormat="false" ht="15" hidden="false" customHeight="false" outlineLevel="0" collapsed="false">
      <c r="A4652" s="0" t="s">
        <v>5419</v>
      </c>
      <c r="B4652" s="28" t="n">
        <v>46072</v>
      </c>
      <c r="C4652" s="3" t="s">
        <v>35</v>
      </c>
      <c r="D4652" s="3" t="s">
        <v>215</v>
      </c>
      <c r="E4652" s="3" t="s">
        <v>4458</v>
      </c>
      <c r="F4652" s="3" t="s">
        <v>8</v>
      </c>
      <c r="G4652" s="3" t="s">
        <v>64</v>
      </c>
      <c r="H4652" s="3" t="s">
        <v>45</v>
      </c>
      <c r="I4652" s="3" t="s">
        <v>57</v>
      </c>
      <c r="J4652" s="0" t="n">
        <v>6</v>
      </c>
      <c r="K4652" s="3" t="s">
        <v>29</v>
      </c>
      <c r="L4652" s="3" t="s">
        <v>121</v>
      </c>
      <c r="M4652" s="29" t="n">
        <v>95</v>
      </c>
      <c r="N4652" s="30" t="n">
        <f aca="false">DATE(YEAR(B4652),MONTH(B4652),1)</f>
        <v>46054</v>
      </c>
      <c r="O4652" s="0" t="str">
        <f aca="false">IF(J4652&lt;=2,"0-2 days",IF(J4652&lt;=7,"3-7 days",IF(J4652&lt;=14,"8-14 days",IF(J4652&lt;=21,"15-21 days","22+ days"))))</f>
        <v>3-7 days</v>
      </c>
      <c r="P4652" s="0" t="str">
        <f aca="false">IF(VALUE(LEFT(D4652,2))&lt;10,"Early (7-10 AM)",IF(VALUE(LEFT(D4652,2))&lt;14,"Midday (10 AM-2 PM)",IF(VALUE(LEFT(D4652,2))&lt;16,"Afternoon (2-4 PM)","Late (4-6 PM)")))</f>
        <v>Late (4-6 PM)</v>
      </c>
      <c r="Q4652" s="3" t="n">
        <f aca="false">IF(L4652="No-show",1,0)</f>
        <v>0</v>
      </c>
      <c r="R4652" s="29" t="n">
        <f aca="false">IF(L4652="No-show",M4652,0)</f>
        <v>0</v>
      </c>
    </row>
    <row r="4653" customFormat="false" ht="15" hidden="false" customHeight="false" outlineLevel="0" collapsed="false">
      <c r="A4653" s="0" t="s">
        <v>5420</v>
      </c>
      <c r="B4653" s="28" t="n">
        <v>46072</v>
      </c>
      <c r="C4653" s="3" t="s">
        <v>35</v>
      </c>
      <c r="D4653" s="3" t="s">
        <v>219</v>
      </c>
      <c r="E4653" s="3" t="s">
        <v>5019</v>
      </c>
      <c r="F4653" s="3" t="s">
        <v>8</v>
      </c>
      <c r="G4653" s="3" t="s">
        <v>64</v>
      </c>
      <c r="H4653" s="3" t="s">
        <v>42</v>
      </c>
      <c r="I4653" s="3" t="s">
        <v>52</v>
      </c>
      <c r="J4653" s="0" t="n">
        <v>7</v>
      </c>
      <c r="K4653" s="3" t="s">
        <v>29</v>
      </c>
      <c r="L4653" s="3" t="s">
        <v>217</v>
      </c>
      <c r="M4653" s="29" t="n">
        <v>72</v>
      </c>
      <c r="N4653" s="30" t="n">
        <f aca="false">DATE(YEAR(B4653),MONTH(B4653),1)</f>
        <v>46054</v>
      </c>
      <c r="O4653" s="0" t="str">
        <f aca="false">IF(J4653&lt;=2,"0-2 days",IF(J4653&lt;=7,"3-7 days",IF(J4653&lt;=14,"8-14 days",IF(J4653&lt;=21,"15-21 days","22+ days"))))</f>
        <v>3-7 days</v>
      </c>
      <c r="P4653" s="0" t="str">
        <f aca="false">IF(VALUE(LEFT(D4653,2))&lt;10,"Early (7-10 AM)",IF(VALUE(LEFT(D4653,2))&lt;14,"Midday (10 AM-2 PM)",IF(VALUE(LEFT(D4653,2))&lt;16,"Afternoon (2-4 PM)","Late (4-6 PM)")))</f>
        <v>Late (4-6 PM)</v>
      </c>
      <c r="Q4653" s="3" t="n">
        <f aca="false">IF(L4653="No-show",1,0)</f>
        <v>1</v>
      </c>
      <c r="R4653" s="29" t="n">
        <f aca="false">IF(L4653="No-show",M4653,0)</f>
        <v>72</v>
      </c>
    </row>
    <row r="4654" customFormat="false" ht="15" hidden="false" customHeight="false" outlineLevel="0" collapsed="false">
      <c r="A4654" s="0" t="s">
        <v>5421</v>
      </c>
      <c r="B4654" s="28" t="n">
        <v>46072</v>
      </c>
      <c r="C4654" s="3" t="s">
        <v>35</v>
      </c>
      <c r="D4654" s="3" t="s">
        <v>219</v>
      </c>
      <c r="E4654" s="3" t="s">
        <v>4744</v>
      </c>
      <c r="F4654" s="3" t="s">
        <v>8</v>
      </c>
      <c r="G4654" s="3" t="s">
        <v>64</v>
      </c>
      <c r="H4654" s="3" t="s">
        <v>51</v>
      </c>
      <c r="I4654" s="3" t="s">
        <v>43</v>
      </c>
      <c r="J4654" s="0" t="n">
        <v>10</v>
      </c>
      <c r="K4654" s="3" t="s">
        <v>29</v>
      </c>
      <c r="L4654" s="3" t="s">
        <v>121</v>
      </c>
      <c r="M4654" s="29" t="n">
        <v>116</v>
      </c>
      <c r="N4654" s="30" t="n">
        <f aca="false">DATE(YEAR(B4654),MONTH(B4654),1)</f>
        <v>46054</v>
      </c>
      <c r="O4654" s="0" t="str">
        <f aca="false">IF(J4654&lt;=2,"0-2 days",IF(J4654&lt;=7,"3-7 days",IF(J4654&lt;=14,"8-14 days",IF(J4654&lt;=21,"15-21 days","22+ days"))))</f>
        <v>8-14 days</v>
      </c>
      <c r="P4654" s="0" t="str">
        <f aca="false">IF(VALUE(LEFT(D4654,2))&lt;10,"Early (7-10 AM)",IF(VALUE(LEFT(D4654,2))&lt;14,"Midday (10 AM-2 PM)",IF(VALUE(LEFT(D4654,2))&lt;16,"Afternoon (2-4 PM)","Late (4-6 PM)")))</f>
        <v>Late (4-6 PM)</v>
      </c>
      <c r="Q4654" s="3" t="n">
        <f aca="false">IF(L4654="No-show",1,0)</f>
        <v>0</v>
      </c>
      <c r="R4654" s="29" t="n">
        <f aca="false">IF(L4654="No-show",M4654,0)</f>
        <v>0</v>
      </c>
    </row>
    <row r="4655" customFormat="false" ht="15" hidden="false" customHeight="false" outlineLevel="0" collapsed="false">
      <c r="A4655" s="0" t="s">
        <v>5422</v>
      </c>
      <c r="B4655" s="28" t="n">
        <v>46072</v>
      </c>
      <c r="C4655" s="3" t="s">
        <v>35</v>
      </c>
      <c r="D4655" s="3" t="s">
        <v>222</v>
      </c>
      <c r="E4655" s="3" t="s">
        <v>4356</v>
      </c>
      <c r="F4655" s="3" t="s">
        <v>4</v>
      </c>
      <c r="G4655" s="3" t="s">
        <v>65</v>
      </c>
      <c r="H4655" s="3" t="s">
        <v>51</v>
      </c>
      <c r="I4655" s="3" t="s">
        <v>52</v>
      </c>
      <c r="J4655" s="0" t="n">
        <v>8</v>
      </c>
      <c r="K4655" s="3" t="s">
        <v>29</v>
      </c>
      <c r="L4655" s="3" t="s">
        <v>121</v>
      </c>
      <c r="M4655" s="29" t="n">
        <v>185.6</v>
      </c>
      <c r="N4655" s="30" t="n">
        <f aca="false">DATE(YEAR(B4655),MONTH(B4655),1)</f>
        <v>46054</v>
      </c>
      <c r="O4655" s="0" t="str">
        <f aca="false">IF(J4655&lt;=2,"0-2 days",IF(J4655&lt;=7,"3-7 days",IF(J4655&lt;=14,"8-14 days",IF(J4655&lt;=21,"15-21 days","22+ days"))))</f>
        <v>8-14 days</v>
      </c>
      <c r="P4655" s="0" t="str">
        <f aca="false">IF(VALUE(LEFT(D4655,2))&lt;10,"Early (7-10 AM)",IF(VALUE(LEFT(D4655,2))&lt;14,"Midday (10 AM-2 PM)",IF(VALUE(LEFT(D4655,2))&lt;16,"Afternoon (2-4 PM)","Late (4-6 PM)")))</f>
        <v>Late (4-6 PM)</v>
      </c>
      <c r="Q4655" s="3" t="n">
        <f aca="false">IF(L4655="No-show",1,0)</f>
        <v>0</v>
      </c>
      <c r="R4655" s="29" t="n">
        <f aca="false">IF(L4655="No-show",M4655,0)</f>
        <v>0</v>
      </c>
    </row>
    <row r="4656" customFormat="false" ht="15" hidden="false" customHeight="false" outlineLevel="0" collapsed="false">
      <c r="A4656" s="0" t="s">
        <v>5423</v>
      </c>
      <c r="B4656" s="28" t="n">
        <v>46072</v>
      </c>
      <c r="C4656" s="3" t="s">
        <v>35</v>
      </c>
      <c r="D4656" s="3" t="s">
        <v>222</v>
      </c>
      <c r="E4656" s="3" t="s">
        <v>5424</v>
      </c>
      <c r="F4656" s="3" t="s">
        <v>4</v>
      </c>
      <c r="G4656" s="3" t="s">
        <v>63</v>
      </c>
      <c r="H4656" s="3" t="s">
        <v>54</v>
      </c>
      <c r="I4656" s="3" t="s">
        <v>46</v>
      </c>
      <c r="J4656" s="0" t="n">
        <v>14</v>
      </c>
      <c r="K4656" s="3" t="s">
        <v>29</v>
      </c>
      <c r="L4656" s="3" t="s">
        <v>121</v>
      </c>
      <c r="M4656" s="29" t="n">
        <v>192</v>
      </c>
      <c r="N4656" s="30" t="n">
        <f aca="false">DATE(YEAR(B4656),MONTH(B4656),1)</f>
        <v>46054</v>
      </c>
      <c r="O4656" s="0" t="str">
        <f aca="false">IF(J4656&lt;=2,"0-2 days",IF(J4656&lt;=7,"3-7 days",IF(J4656&lt;=14,"8-14 days",IF(J4656&lt;=21,"15-21 days","22+ days"))))</f>
        <v>8-14 days</v>
      </c>
      <c r="P4656" s="0" t="str">
        <f aca="false">IF(VALUE(LEFT(D4656,2))&lt;10,"Early (7-10 AM)",IF(VALUE(LEFT(D4656,2))&lt;14,"Midday (10 AM-2 PM)",IF(VALUE(LEFT(D4656,2))&lt;16,"Afternoon (2-4 PM)","Late (4-6 PM)")))</f>
        <v>Late (4-6 PM)</v>
      </c>
      <c r="Q4656" s="3" t="n">
        <f aca="false">IF(L4656="No-show",1,0)</f>
        <v>0</v>
      </c>
      <c r="R4656" s="29" t="n">
        <f aca="false">IF(L4656="No-show",M4656,0)</f>
        <v>0</v>
      </c>
    </row>
    <row r="4657" customFormat="false" ht="15" hidden="false" customHeight="false" outlineLevel="0" collapsed="false">
      <c r="A4657" s="0" t="s">
        <v>5425</v>
      </c>
      <c r="B4657" s="28" t="n">
        <v>46072</v>
      </c>
      <c r="C4657" s="3" t="s">
        <v>35</v>
      </c>
      <c r="D4657" s="3" t="s">
        <v>222</v>
      </c>
      <c r="E4657" s="3" t="s">
        <v>4393</v>
      </c>
      <c r="F4657" s="3" t="s">
        <v>3</v>
      </c>
      <c r="G4657" s="3" t="s">
        <v>65</v>
      </c>
      <c r="H4657" s="3" t="s">
        <v>58</v>
      </c>
      <c r="I4657" s="3" t="s">
        <v>46</v>
      </c>
      <c r="J4657" s="0" t="n">
        <v>7</v>
      </c>
      <c r="K4657" s="3" t="s">
        <v>29</v>
      </c>
      <c r="L4657" s="3" t="s">
        <v>121</v>
      </c>
      <c r="M4657" s="29" t="n">
        <v>168</v>
      </c>
      <c r="N4657" s="30" t="n">
        <f aca="false">DATE(YEAR(B4657),MONTH(B4657),1)</f>
        <v>46054</v>
      </c>
      <c r="O4657" s="0" t="str">
        <f aca="false">IF(J4657&lt;=2,"0-2 days",IF(J4657&lt;=7,"3-7 days",IF(J4657&lt;=14,"8-14 days",IF(J4657&lt;=21,"15-21 days","22+ days"))))</f>
        <v>3-7 days</v>
      </c>
      <c r="P4657" s="0" t="str">
        <f aca="false">IF(VALUE(LEFT(D4657,2))&lt;10,"Early (7-10 AM)",IF(VALUE(LEFT(D4657,2))&lt;14,"Midday (10 AM-2 PM)",IF(VALUE(LEFT(D4657,2))&lt;16,"Afternoon (2-4 PM)","Late (4-6 PM)")))</f>
        <v>Late (4-6 PM)</v>
      </c>
      <c r="Q4657" s="3" t="n">
        <f aca="false">IF(L4657="No-show",1,0)</f>
        <v>0</v>
      </c>
      <c r="R4657" s="29" t="n">
        <f aca="false">IF(L4657="No-show",M4657,0)</f>
        <v>0</v>
      </c>
    </row>
    <row r="4658" customFormat="false" ht="15" hidden="false" customHeight="false" outlineLevel="0" collapsed="false">
      <c r="A4658" s="0" t="s">
        <v>5426</v>
      </c>
      <c r="B4658" s="28" t="n">
        <v>46072</v>
      </c>
      <c r="C4658" s="3" t="s">
        <v>35</v>
      </c>
      <c r="D4658" s="3" t="s">
        <v>222</v>
      </c>
      <c r="E4658" s="3" t="s">
        <v>4961</v>
      </c>
      <c r="F4658" s="3" t="s">
        <v>3</v>
      </c>
      <c r="G4658" s="3" t="s">
        <v>64</v>
      </c>
      <c r="H4658" s="3" t="s">
        <v>58</v>
      </c>
      <c r="I4658" s="3" t="s">
        <v>55</v>
      </c>
      <c r="J4658" s="0" t="n">
        <v>1</v>
      </c>
      <c r="K4658" s="3" t="s">
        <v>29</v>
      </c>
      <c r="L4658" s="3" t="s">
        <v>121</v>
      </c>
      <c r="M4658" s="29" t="n">
        <v>105</v>
      </c>
      <c r="N4658" s="30" t="n">
        <f aca="false">DATE(YEAR(B4658),MONTH(B4658),1)</f>
        <v>46054</v>
      </c>
      <c r="O4658" s="0" t="str">
        <f aca="false">IF(J4658&lt;=2,"0-2 days",IF(J4658&lt;=7,"3-7 days",IF(J4658&lt;=14,"8-14 days",IF(J4658&lt;=21,"15-21 days","22+ days"))))</f>
        <v>0-2 days</v>
      </c>
      <c r="P4658" s="0" t="str">
        <f aca="false">IF(VALUE(LEFT(D4658,2))&lt;10,"Early (7-10 AM)",IF(VALUE(LEFT(D4658,2))&lt;14,"Midday (10 AM-2 PM)",IF(VALUE(LEFT(D4658,2))&lt;16,"Afternoon (2-4 PM)","Late (4-6 PM)")))</f>
        <v>Late (4-6 PM)</v>
      </c>
      <c r="Q4658" s="3" t="n">
        <f aca="false">IF(L4658="No-show",1,0)</f>
        <v>0</v>
      </c>
      <c r="R4658" s="29" t="n">
        <f aca="false">IF(L4658="No-show",M4658,0)</f>
        <v>0</v>
      </c>
    </row>
    <row r="4659" customFormat="false" ht="15" hidden="false" customHeight="false" outlineLevel="0" collapsed="false">
      <c r="A4659" s="0" t="s">
        <v>5427</v>
      </c>
      <c r="B4659" s="28" t="n">
        <v>46072</v>
      </c>
      <c r="C4659" s="3" t="s">
        <v>35</v>
      </c>
      <c r="D4659" s="3" t="s">
        <v>222</v>
      </c>
      <c r="E4659" s="3" t="s">
        <v>4613</v>
      </c>
      <c r="F4659" s="3" t="s">
        <v>4</v>
      </c>
      <c r="G4659" s="3" t="s">
        <v>64</v>
      </c>
      <c r="H4659" s="3" t="s">
        <v>60</v>
      </c>
      <c r="I4659" s="3" t="s">
        <v>57</v>
      </c>
      <c r="J4659" s="0" t="n">
        <v>11</v>
      </c>
      <c r="K4659" s="3" t="s">
        <v>32</v>
      </c>
      <c r="L4659" s="3" t="s">
        <v>121</v>
      </c>
      <c r="M4659" s="29" t="n">
        <v>135</v>
      </c>
      <c r="N4659" s="30" t="n">
        <f aca="false">DATE(YEAR(B4659),MONTH(B4659),1)</f>
        <v>46054</v>
      </c>
      <c r="O4659" s="0" t="str">
        <f aca="false">IF(J4659&lt;=2,"0-2 days",IF(J4659&lt;=7,"3-7 days",IF(J4659&lt;=14,"8-14 days",IF(J4659&lt;=21,"15-21 days","22+ days"))))</f>
        <v>8-14 days</v>
      </c>
      <c r="P4659" s="0" t="str">
        <f aca="false">IF(VALUE(LEFT(D4659,2))&lt;10,"Early (7-10 AM)",IF(VALUE(LEFT(D4659,2))&lt;14,"Midday (10 AM-2 PM)",IF(VALUE(LEFT(D4659,2))&lt;16,"Afternoon (2-4 PM)","Late (4-6 PM)")))</f>
        <v>Late (4-6 PM)</v>
      </c>
      <c r="Q4659" s="3" t="n">
        <f aca="false">IF(L4659="No-show",1,0)</f>
        <v>0</v>
      </c>
      <c r="R4659" s="29" t="n">
        <f aca="false">IF(L4659="No-show",M4659,0)</f>
        <v>0</v>
      </c>
    </row>
    <row r="4660" customFormat="false" ht="15" hidden="false" customHeight="false" outlineLevel="0" collapsed="false">
      <c r="A4660" s="0" t="s">
        <v>5428</v>
      </c>
      <c r="B4660" s="28" t="n">
        <v>46073</v>
      </c>
      <c r="C4660" s="3" t="s">
        <v>37</v>
      </c>
      <c r="D4660" s="3" t="s">
        <v>119</v>
      </c>
      <c r="E4660" s="3" t="s">
        <v>4406</v>
      </c>
      <c r="F4660" s="3" t="s">
        <v>8</v>
      </c>
      <c r="G4660" s="3" t="s">
        <v>66</v>
      </c>
      <c r="H4660" s="3" t="s">
        <v>56</v>
      </c>
      <c r="I4660" s="3" t="s">
        <v>43</v>
      </c>
      <c r="J4660" s="0" t="n">
        <v>9</v>
      </c>
      <c r="K4660" s="3" t="s">
        <v>29</v>
      </c>
      <c r="L4660" s="3" t="s">
        <v>121</v>
      </c>
      <c r="M4660" s="29" t="n">
        <v>115</v>
      </c>
      <c r="N4660" s="30" t="n">
        <f aca="false">DATE(YEAR(B4660),MONTH(B4660),1)</f>
        <v>46054</v>
      </c>
      <c r="O4660" s="0" t="str">
        <f aca="false">IF(J4660&lt;=2,"0-2 days",IF(J4660&lt;=7,"3-7 days",IF(J4660&lt;=14,"8-14 days",IF(J4660&lt;=21,"15-21 days","22+ days"))))</f>
        <v>8-14 days</v>
      </c>
      <c r="P4660" s="0" t="str">
        <f aca="false">IF(VALUE(LEFT(D4660,2))&lt;10,"Early (7-10 AM)",IF(VALUE(LEFT(D4660,2))&lt;14,"Midday (10 AM-2 PM)",IF(VALUE(LEFT(D4660,2))&lt;16,"Afternoon (2-4 PM)","Late (4-6 PM)")))</f>
        <v>Early (7-10 AM)</v>
      </c>
      <c r="Q4660" s="3" t="n">
        <f aca="false">IF(L4660="No-show",1,0)</f>
        <v>0</v>
      </c>
      <c r="R4660" s="29" t="n">
        <f aca="false">IF(L4660="No-show",M4660,0)</f>
        <v>0</v>
      </c>
    </row>
    <row r="4661" customFormat="false" ht="15" hidden="false" customHeight="false" outlineLevel="0" collapsed="false">
      <c r="A4661" s="0" t="s">
        <v>5429</v>
      </c>
      <c r="B4661" s="28" t="n">
        <v>46073</v>
      </c>
      <c r="C4661" s="3" t="s">
        <v>37</v>
      </c>
      <c r="D4661" s="3" t="s">
        <v>119</v>
      </c>
      <c r="E4661" s="3" t="s">
        <v>5067</v>
      </c>
      <c r="F4661" s="3" t="s">
        <v>3</v>
      </c>
      <c r="G4661" s="3" t="s">
        <v>64</v>
      </c>
      <c r="H4661" s="3" t="s">
        <v>56</v>
      </c>
      <c r="I4661" s="3" t="s">
        <v>43</v>
      </c>
      <c r="J4661" s="0" t="n">
        <v>8</v>
      </c>
      <c r="K4661" s="3" t="s">
        <v>29</v>
      </c>
      <c r="L4661" s="3" t="s">
        <v>121</v>
      </c>
      <c r="M4661" s="29" t="n">
        <v>115</v>
      </c>
      <c r="N4661" s="30" t="n">
        <f aca="false">DATE(YEAR(B4661),MONTH(B4661),1)</f>
        <v>46054</v>
      </c>
      <c r="O4661" s="0" t="str">
        <f aca="false">IF(J4661&lt;=2,"0-2 days",IF(J4661&lt;=7,"3-7 days",IF(J4661&lt;=14,"8-14 days",IF(J4661&lt;=21,"15-21 days","22+ days"))))</f>
        <v>8-14 days</v>
      </c>
      <c r="P4661" s="0" t="str">
        <f aca="false">IF(VALUE(LEFT(D4661,2))&lt;10,"Early (7-10 AM)",IF(VALUE(LEFT(D4661,2))&lt;14,"Midday (10 AM-2 PM)",IF(VALUE(LEFT(D4661,2))&lt;16,"Afternoon (2-4 PM)","Late (4-6 PM)")))</f>
        <v>Early (7-10 AM)</v>
      </c>
      <c r="Q4661" s="3" t="n">
        <f aca="false">IF(L4661="No-show",1,0)</f>
        <v>0</v>
      </c>
      <c r="R4661" s="29" t="n">
        <f aca="false">IF(L4661="No-show",M4661,0)</f>
        <v>0</v>
      </c>
    </row>
    <row r="4662" customFormat="false" ht="15" hidden="false" customHeight="false" outlineLevel="0" collapsed="false">
      <c r="A4662" s="0" t="s">
        <v>5430</v>
      </c>
      <c r="B4662" s="28" t="n">
        <v>46073</v>
      </c>
      <c r="C4662" s="3" t="s">
        <v>37</v>
      </c>
      <c r="D4662" s="3" t="s">
        <v>119</v>
      </c>
      <c r="E4662" s="3" t="s">
        <v>5002</v>
      </c>
      <c r="F4662" s="3" t="s">
        <v>7</v>
      </c>
      <c r="G4662" s="3" t="s">
        <v>64</v>
      </c>
      <c r="H4662" s="3" t="s">
        <v>42</v>
      </c>
      <c r="I4662" s="3" t="s">
        <v>43</v>
      </c>
      <c r="J4662" s="0" t="n">
        <v>14</v>
      </c>
      <c r="K4662" s="3" t="s">
        <v>29</v>
      </c>
      <c r="L4662" s="3" t="s">
        <v>121</v>
      </c>
      <c r="M4662" s="29" t="n">
        <v>72</v>
      </c>
      <c r="N4662" s="30" t="n">
        <f aca="false">DATE(YEAR(B4662),MONTH(B4662),1)</f>
        <v>46054</v>
      </c>
      <c r="O4662" s="0" t="str">
        <f aca="false">IF(J4662&lt;=2,"0-2 days",IF(J4662&lt;=7,"3-7 days",IF(J4662&lt;=14,"8-14 days",IF(J4662&lt;=21,"15-21 days","22+ days"))))</f>
        <v>8-14 days</v>
      </c>
      <c r="P4662" s="0" t="str">
        <f aca="false">IF(VALUE(LEFT(D4662,2))&lt;10,"Early (7-10 AM)",IF(VALUE(LEFT(D4662,2))&lt;14,"Midday (10 AM-2 PM)",IF(VALUE(LEFT(D4662,2))&lt;16,"Afternoon (2-4 PM)","Late (4-6 PM)")))</f>
        <v>Early (7-10 AM)</v>
      </c>
      <c r="Q4662" s="3" t="n">
        <f aca="false">IF(L4662="No-show",1,0)</f>
        <v>0</v>
      </c>
      <c r="R4662" s="29" t="n">
        <f aca="false">IF(L4662="No-show",M4662,0)</f>
        <v>0</v>
      </c>
    </row>
    <row r="4663" customFormat="false" ht="15" hidden="false" customHeight="false" outlineLevel="0" collapsed="false">
      <c r="A4663" s="0" t="s">
        <v>5431</v>
      </c>
      <c r="B4663" s="28" t="n">
        <v>46073</v>
      </c>
      <c r="C4663" s="3" t="s">
        <v>37</v>
      </c>
      <c r="D4663" s="3" t="s">
        <v>119</v>
      </c>
      <c r="E4663" s="3" t="s">
        <v>4793</v>
      </c>
      <c r="F4663" s="3" t="s">
        <v>7</v>
      </c>
      <c r="G4663" s="3" t="s">
        <v>64</v>
      </c>
      <c r="H4663" s="3" t="s">
        <v>51</v>
      </c>
      <c r="I4663" s="3" t="s">
        <v>46</v>
      </c>
      <c r="J4663" s="0" t="n">
        <v>6</v>
      </c>
      <c r="K4663" s="3" t="s">
        <v>32</v>
      </c>
      <c r="L4663" s="3" t="s">
        <v>129</v>
      </c>
      <c r="M4663" s="29" t="n">
        <v>116</v>
      </c>
      <c r="N4663" s="30" t="n">
        <f aca="false">DATE(YEAR(B4663),MONTH(B4663),1)</f>
        <v>46054</v>
      </c>
      <c r="O4663" s="0" t="str">
        <f aca="false">IF(J4663&lt;=2,"0-2 days",IF(J4663&lt;=7,"3-7 days",IF(J4663&lt;=14,"8-14 days",IF(J4663&lt;=21,"15-21 days","22+ days"))))</f>
        <v>3-7 days</v>
      </c>
      <c r="P4663" s="0" t="str">
        <f aca="false">IF(VALUE(LEFT(D4663,2))&lt;10,"Early (7-10 AM)",IF(VALUE(LEFT(D4663,2))&lt;14,"Midday (10 AM-2 PM)",IF(VALUE(LEFT(D4663,2))&lt;16,"Afternoon (2-4 PM)","Late (4-6 PM)")))</f>
        <v>Early (7-10 AM)</v>
      </c>
      <c r="Q4663" s="3" t="n">
        <f aca="false">IF(L4663="No-show",1,0)</f>
        <v>0</v>
      </c>
      <c r="R4663" s="29" t="n">
        <f aca="false">IF(L4663="No-show",M4663,0)</f>
        <v>0</v>
      </c>
    </row>
    <row r="4664" customFormat="false" ht="15" hidden="false" customHeight="false" outlineLevel="0" collapsed="false">
      <c r="A4664" s="0" t="s">
        <v>5432</v>
      </c>
      <c r="B4664" s="28" t="n">
        <v>46073</v>
      </c>
      <c r="C4664" s="3" t="s">
        <v>37</v>
      </c>
      <c r="D4664" s="3" t="s">
        <v>125</v>
      </c>
      <c r="E4664" s="3" t="s">
        <v>5277</v>
      </c>
      <c r="F4664" s="3" t="s">
        <v>3</v>
      </c>
      <c r="G4664" s="3" t="s">
        <v>64</v>
      </c>
      <c r="H4664" s="3" t="s">
        <v>56</v>
      </c>
      <c r="I4664" s="3" t="s">
        <v>43</v>
      </c>
      <c r="J4664" s="0" t="n">
        <v>2</v>
      </c>
      <c r="K4664" s="3" t="s">
        <v>29</v>
      </c>
      <c r="L4664" s="3" t="s">
        <v>121</v>
      </c>
      <c r="M4664" s="29" t="n">
        <v>115</v>
      </c>
      <c r="N4664" s="30" t="n">
        <f aca="false">DATE(YEAR(B4664),MONTH(B4664),1)</f>
        <v>46054</v>
      </c>
      <c r="O4664" s="0" t="str">
        <f aca="false">IF(J4664&lt;=2,"0-2 days",IF(J4664&lt;=7,"3-7 days",IF(J4664&lt;=14,"8-14 days",IF(J4664&lt;=21,"15-21 days","22+ days"))))</f>
        <v>0-2 days</v>
      </c>
      <c r="P4664" s="0" t="str">
        <f aca="false">IF(VALUE(LEFT(D4664,2))&lt;10,"Early (7-10 AM)",IF(VALUE(LEFT(D4664,2))&lt;14,"Midday (10 AM-2 PM)",IF(VALUE(LEFT(D4664,2))&lt;16,"Afternoon (2-4 PM)","Late (4-6 PM)")))</f>
        <v>Early (7-10 AM)</v>
      </c>
      <c r="Q4664" s="3" t="n">
        <f aca="false">IF(L4664="No-show",1,0)</f>
        <v>0</v>
      </c>
      <c r="R4664" s="29" t="n">
        <f aca="false">IF(L4664="No-show",M4664,0)</f>
        <v>0</v>
      </c>
    </row>
    <row r="4665" customFormat="false" ht="15" hidden="false" customHeight="false" outlineLevel="0" collapsed="false">
      <c r="A4665" s="0" t="s">
        <v>5433</v>
      </c>
      <c r="B4665" s="28" t="n">
        <v>46073</v>
      </c>
      <c r="C4665" s="3" t="s">
        <v>37</v>
      </c>
      <c r="D4665" s="3" t="s">
        <v>135</v>
      </c>
      <c r="E4665" s="3" t="s">
        <v>4816</v>
      </c>
      <c r="F4665" s="3" t="s">
        <v>3</v>
      </c>
      <c r="G4665" s="3" t="s">
        <v>64</v>
      </c>
      <c r="H4665" s="3" t="s">
        <v>54</v>
      </c>
      <c r="I4665" s="3" t="s">
        <v>46</v>
      </c>
      <c r="J4665" s="0" t="n">
        <v>4</v>
      </c>
      <c r="K4665" s="3" t="s">
        <v>32</v>
      </c>
      <c r="L4665" s="3" t="s">
        <v>121</v>
      </c>
      <c r="M4665" s="29" t="n">
        <v>120</v>
      </c>
      <c r="N4665" s="30" t="n">
        <f aca="false">DATE(YEAR(B4665),MONTH(B4665),1)</f>
        <v>46054</v>
      </c>
      <c r="O4665" s="0" t="str">
        <f aca="false">IF(J4665&lt;=2,"0-2 days",IF(J4665&lt;=7,"3-7 days",IF(J4665&lt;=14,"8-14 days",IF(J4665&lt;=21,"15-21 days","22+ days"))))</f>
        <v>3-7 days</v>
      </c>
      <c r="P4665" s="0" t="str">
        <f aca="false">IF(VALUE(LEFT(D4665,2))&lt;10,"Early (7-10 AM)",IF(VALUE(LEFT(D4665,2))&lt;14,"Midday (10 AM-2 PM)",IF(VALUE(LEFT(D4665,2))&lt;16,"Afternoon (2-4 PM)","Late (4-6 PM)")))</f>
        <v>Early (7-10 AM)</v>
      </c>
      <c r="Q4665" s="3" t="n">
        <f aca="false">IF(L4665="No-show",1,0)</f>
        <v>0</v>
      </c>
      <c r="R4665" s="29" t="n">
        <f aca="false">IF(L4665="No-show",M4665,0)</f>
        <v>0</v>
      </c>
    </row>
    <row r="4666" customFormat="false" ht="15" hidden="false" customHeight="false" outlineLevel="0" collapsed="false">
      <c r="A4666" s="0" t="s">
        <v>5434</v>
      </c>
      <c r="B4666" s="28" t="n">
        <v>46073</v>
      </c>
      <c r="C4666" s="3" t="s">
        <v>37</v>
      </c>
      <c r="D4666" s="3" t="s">
        <v>235</v>
      </c>
      <c r="E4666" s="3" t="s">
        <v>3832</v>
      </c>
      <c r="F4666" s="3" t="s">
        <v>7</v>
      </c>
      <c r="G4666" s="3" t="s">
        <v>64</v>
      </c>
      <c r="H4666" s="3" t="s">
        <v>58</v>
      </c>
      <c r="I4666" s="3" t="s">
        <v>52</v>
      </c>
      <c r="J4666" s="0" t="n">
        <v>7</v>
      </c>
      <c r="K4666" s="3" t="s">
        <v>29</v>
      </c>
      <c r="L4666" s="3" t="s">
        <v>121</v>
      </c>
      <c r="M4666" s="29" t="n">
        <v>105</v>
      </c>
      <c r="N4666" s="30" t="n">
        <f aca="false">DATE(YEAR(B4666),MONTH(B4666),1)</f>
        <v>46054</v>
      </c>
      <c r="O4666" s="0" t="str">
        <f aca="false">IF(J4666&lt;=2,"0-2 days",IF(J4666&lt;=7,"3-7 days",IF(J4666&lt;=14,"8-14 days",IF(J4666&lt;=21,"15-21 days","22+ days"))))</f>
        <v>3-7 days</v>
      </c>
      <c r="P4666" s="0" t="str">
        <f aca="false">IF(VALUE(LEFT(D4666,2))&lt;10,"Early (7-10 AM)",IF(VALUE(LEFT(D4666,2))&lt;14,"Midday (10 AM-2 PM)",IF(VALUE(LEFT(D4666,2))&lt;16,"Afternoon (2-4 PM)","Late (4-6 PM)")))</f>
        <v>Early (7-10 AM)</v>
      </c>
      <c r="Q4666" s="3" t="n">
        <f aca="false">IF(L4666="No-show",1,0)</f>
        <v>0</v>
      </c>
      <c r="R4666" s="29" t="n">
        <f aca="false">IF(L4666="No-show",M4666,0)</f>
        <v>0</v>
      </c>
    </row>
    <row r="4667" customFormat="false" ht="15" hidden="false" customHeight="false" outlineLevel="0" collapsed="false">
      <c r="A4667" s="0" t="s">
        <v>5435</v>
      </c>
      <c r="B4667" s="28" t="n">
        <v>46073</v>
      </c>
      <c r="C4667" s="3" t="s">
        <v>37</v>
      </c>
      <c r="D4667" s="3" t="s">
        <v>235</v>
      </c>
      <c r="E4667" s="3" t="s">
        <v>4952</v>
      </c>
      <c r="F4667" s="3" t="s">
        <v>8</v>
      </c>
      <c r="G4667" s="3" t="s">
        <v>64</v>
      </c>
      <c r="H4667" s="3" t="s">
        <v>58</v>
      </c>
      <c r="I4667" s="3" t="s">
        <v>59</v>
      </c>
      <c r="J4667" s="0" t="n">
        <v>5</v>
      </c>
      <c r="K4667" s="3" t="s">
        <v>32</v>
      </c>
      <c r="L4667" s="3" t="s">
        <v>121</v>
      </c>
      <c r="M4667" s="29" t="n">
        <v>105</v>
      </c>
      <c r="N4667" s="30" t="n">
        <f aca="false">DATE(YEAR(B4667),MONTH(B4667),1)</f>
        <v>46054</v>
      </c>
      <c r="O4667" s="0" t="str">
        <f aca="false">IF(J4667&lt;=2,"0-2 days",IF(J4667&lt;=7,"3-7 days",IF(J4667&lt;=14,"8-14 days",IF(J4667&lt;=21,"15-21 days","22+ days"))))</f>
        <v>3-7 days</v>
      </c>
      <c r="P4667" s="0" t="str">
        <f aca="false">IF(VALUE(LEFT(D4667,2))&lt;10,"Early (7-10 AM)",IF(VALUE(LEFT(D4667,2))&lt;14,"Midday (10 AM-2 PM)",IF(VALUE(LEFT(D4667,2))&lt;16,"Afternoon (2-4 PM)","Late (4-6 PM)")))</f>
        <v>Early (7-10 AM)</v>
      </c>
      <c r="Q4667" s="3" t="n">
        <f aca="false">IF(L4667="No-show",1,0)</f>
        <v>0</v>
      </c>
      <c r="R4667" s="29" t="n">
        <f aca="false">IF(L4667="No-show",M4667,0)</f>
        <v>0</v>
      </c>
    </row>
    <row r="4668" customFormat="false" ht="15" hidden="false" customHeight="false" outlineLevel="0" collapsed="false">
      <c r="A4668" s="0" t="s">
        <v>5436</v>
      </c>
      <c r="B4668" s="28" t="n">
        <v>46073</v>
      </c>
      <c r="C4668" s="3" t="s">
        <v>37</v>
      </c>
      <c r="D4668" s="3" t="s">
        <v>235</v>
      </c>
      <c r="E4668" s="3" t="s">
        <v>4982</v>
      </c>
      <c r="F4668" s="3" t="s">
        <v>8</v>
      </c>
      <c r="G4668" s="3" t="s">
        <v>64</v>
      </c>
      <c r="H4668" s="3" t="s">
        <v>58</v>
      </c>
      <c r="I4668" s="3" t="s">
        <v>57</v>
      </c>
      <c r="J4668" s="0" t="n">
        <v>4</v>
      </c>
      <c r="K4668" s="3" t="s">
        <v>32</v>
      </c>
      <c r="L4668" s="3" t="s">
        <v>121</v>
      </c>
      <c r="M4668" s="29" t="n">
        <v>105</v>
      </c>
      <c r="N4668" s="30" t="n">
        <f aca="false">DATE(YEAR(B4668),MONTH(B4668),1)</f>
        <v>46054</v>
      </c>
      <c r="O4668" s="0" t="str">
        <f aca="false">IF(J4668&lt;=2,"0-2 days",IF(J4668&lt;=7,"3-7 days",IF(J4668&lt;=14,"8-14 days",IF(J4668&lt;=21,"15-21 days","22+ days"))))</f>
        <v>3-7 days</v>
      </c>
      <c r="P4668" s="0" t="str">
        <f aca="false">IF(VALUE(LEFT(D4668,2))&lt;10,"Early (7-10 AM)",IF(VALUE(LEFT(D4668,2))&lt;14,"Midday (10 AM-2 PM)",IF(VALUE(LEFT(D4668,2))&lt;16,"Afternoon (2-4 PM)","Late (4-6 PM)")))</f>
        <v>Early (7-10 AM)</v>
      </c>
      <c r="Q4668" s="3" t="n">
        <f aca="false">IF(L4668="No-show",1,0)</f>
        <v>0</v>
      </c>
      <c r="R4668" s="29" t="n">
        <f aca="false">IF(L4668="No-show",M4668,0)</f>
        <v>0</v>
      </c>
    </row>
    <row r="4669" customFormat="false" ht="15" hidden="false" customHeight="false" outlineLevel="0" collapsed="false">
      <c r="A4669" s="0" t="s">
        <v>5437</v>
      </c>
      <c r="B4669" s="28" t="n">
        <v>46073</v>
      </c>
      <c r="C4669" s="3" t="s">
        <v>37</v>
      </c>
      <c r="D4669" s="3" t="s">
        <v>235</v>
      </c>
      <c r="E4669" s="3" t="s">
        <v>4758</v>
      </c>
      <c r="F4669" s="3" t="s">
        <v>8</v>
      </c>
      <c r="G4669" s="3" t="s">
        <v>64</v>
      </c>
      <c r="H4669" s="3" t="s">
        <v>54</v>
      </c>
      <c r="I4669" s="3" t="s">
        <v>46</v>
      </c>
      <c r="J4669" s="0" t="n">
        <v>4</v>
      </c>
      <c r="K4669" s="3" t="s">
        <v>29</v>
      </c>
      <c r="L4669" s="3" t="s">
        <v>284</v>
      </c>
      <c r="M4669" s="29" t="n">
        <v>120</v>
      </c>
      <c r="N4669" s="30" t="n">
        <f aca="false">DATE(YEAR(B4669),MONTH(B4669),1)</f>
        <v>46054</v>
      </c>
      <c r="O4669" s="0" t="str">
        <f aca="false">IF(J4669&lt;=2,"0-2 days",IF(J4669&lt;=7,"3-7 days",IF(J4669&lt;=14,"8-14 days",IF(J4669&lt;=21,"15-21 days","22+ days"))))</f>
        <v>3-7 days</v>
      </c>
      <c r="P4669" s="0" t="str">
        <f aca="false">IF(VALUE(LEFT(D4669,2))&lt;10,"Early (7-10 AM)",IF(VALUE(LEFT(D4669,2))&lt;14,"Midday (10 AM-2 PM)",IF(VALUE(LEFT(D4669,2))&lt;16,"Afternoon (2-4 PM)","Late (4-6 PM)")))</f>
        <v>Early (7-10 AM)</v>
      </c>
      <c r="Q4669" s="3" t="n">
        <f aca="false">IF(L4669="No-show",1,0)</f>
        <v>0</v>
      </c>
      <c r="R4669" s="29" t="n">
        <f aca="false">IF(L4669="No-show",M4669,0)</f>
        <v>0</v>
      </c>
    </row>
    <row r="4670" customFormat="false" ht="15" hidden="false" customHeight="false" outlineLevel="0" collapsed="false">
      <c r="A4670" s="0" t="s">
        <v>5438</v>
      </c>
      <c r="B4670" s="28" t="n">
        <v>46073</v>
      </c>
      <c r="C4670" s="3" t="s">
        <v>37</v>
      </c>
      <c r="D4670" s="3" t="s">
        <v>235</v>
      </c>
      <c r="E4670" s="3" t="s">
        <v>5439</v>
      </c>
      <c r="F4670" s="3" t="s">
        <v>7</v>
      </c>
      <c r="G4670" s="3" t="s">
        <v>63</v>
      </c>
      <c r="H4670" s="3" t="s">
        <v>60</v>
      </c>
      <c r="I4670" s="3" t="s">
        <v>43</v>
      </c>
      <c r="J4670" s="0" t="n">
        <v>9</v>
      </c>
      <c r="K4670" s="3" t="s">
        <v>29</v>
      </c>
      <c r="L4670" s="3" t="s">
        <v>121</v>
      </c>
      <c r="M4670" s="29" t="n">
        <v>216</v>
      </c>
      <c r="N4670" s="30" t="n">
        <f aca="false">DATE(YEAR(B4670),MONTH(B4670),1)</f>
        <v>46054</v>
      </c>
      <c r="O4670" s="0" t="str">
        <f aca="false">IF(J4670&lt;=2,"0-2 days",IF(J4670&lt;=7,"3-7 days",IF(J4670&lt;=14,"8-14 days",IF(J4670&lt;=21,"15-21 days","22+ days"))))</f>
        <v>8-14 days</v>
      </c>
      <c r="P4670" s="0" t="str">
        <f aca="false">IF(VALUE(LEFT(D4670,2))&lt;10,"Early (7-10 AM)",IF(VALUE(LEFT(D4670,2))&lt;14,"Midday (10 AM-2 PM)",IF(VALUE(LEFT(D4670,2))&lt;16,"Afternoon (2-4 PM)","Late (4-6 PM)")))</f>
        <v>Early (7-10 AM)</v>
      </c>
      <c r="Q4670" s="3" t="n">
        <f aca="false">IF(L4670="No-show",1,0)</f>
        <v>0</v>
      </c>
      <c r="R4670" s="29" t="n">
        <f aca="false">IF(L4670="No-show",M4670,0)</f>
        <v>0</v>
      </c>
    </row>
    <row r="4671" customFormat="false" ht="15" hidden="false" customHeight="false" outlineLevel="0" collapsed="false">
      <c r="A4671" s="0" t="s">
        <v>5440</v>
      </c>
      <c r="B4671" s="28" t="n">
        <v>46073</v>
      </c>
      <c r="C4671" s="3" t="s">
        <v>37</v>
      </c>
      <c r="D4671" s="3" t="s">
        <v>235</v>
      </c>
      <c r="E4671" s="3" t="s">
        <v>4426</v>
      </c>
      <c r="F4671" s="3" t="s">
        <v>4</v>
      </c>
      <c r="G4671" s="3" t="s">
        <v>66</v>
      </c>
      <c r="H4671" s="3" t="s">
        <v>58</v>
      </c>
      <c r="I4671" s="3" t="s">
        <v>46</v>
      </c>
      <c r="J4671" s="0" t="n">
        <v>17</v>
      </c>
      <c r="K4671" s="3" t="s">
        <v>32</v>
      </c>
      <c r="L4671" s="3" t="s">
        <v>121</v>
      </c>
      <c r="M4671" s="29" t="n">
        <v>105</v>
      </c>
      <c r="N4671" s="30" t="n">
        <f aca="false">DATE(YEAR(B4671),MONTH(B4671),1)</f>
        <v>46054</v>
      </c>
      <c r="O4671" s="0" t="str">
        <f aca="false">IF(J4671&lt;=2,"0-2 days",IF(J4671&lt;=7,"3-7 days",IF(J4671&lt;=14,"8-14 days",IF(J4671&lt;=21,"15-21 days","22+ days"))))</f>
        <v>15-21 days</v>
      </c>
      <c r="P4671" s="0" t="str">
        <f aca="false">IF(VALUE(LEFT(D4671,2))&lt;10,"Early (7-10 AM)",IF(VALUE(LEFT(D4671,2))&lt;14,"Midday (10 AM-2 PM)",IF(VALUE(LEFT(D4671,2))&lt;16,"Afternoon (2-4 PM)","Late (4-6 PM)")))</f>
        <v>Early (7-10 AM)</v>
      </c>
      <c r="Q4671" s="3" t="n">
        <f aca="false">IF(L4671="No-show",1,0)</f>
        <v>0</v>
      </c>
      <c r="R4671" s="29" t="n">
        <f aca="false">IF(L4671="No-show",M4671,0)</f>
        <v>0</v>
      </c>
    </row>
    <row r="4672" customFormat="false" ht="15" hidden="false" customHeight="false" outlineLevel="0" collapsed="false">
      <c r="A4672" s="0" t="s">
        <v>5441</v>
      </c>
      <c r="B4672" s="28" t="n">
        <v>46073</v>
      </c>
      <c r="C4672" s="3" t="s">
        <v>37</v>
      </c>
      <c r="D4672" s="3" t="s">
        <v>142</v>
      </c>
      <c r="E4672" s="3" t="s">
        <v>5214</v>
      </c>
      <c r="F4672" s="3" t="s">
        <v>7</v>
      </c>
      <c r="G4672" s="3" t="s">
        <v>64</v>
      </c>
      <c r="H4672" s="3" t="s">
        <v>58</v>
      </c>
      <c r="I4672" s="3" t="s">
        <v>57</v>
      </c>
      <c r="J4672" s="0" t="n">
        <v>6</v>
      </c>
      <c r="K4672" s="3" t="s">
        <v>29</v>
      </c>
      <c r="L4672" s="3" t="s">
        <v>121</v>
      </c>
      <c r="M4672" s="29" t="n">
        <v>105</v>
      </c>
      <c r="N4672" s="30" t="n">
        <f aca="false">DATE(YEAR(B4672),MONTH(B4672),1)</f>
        <v>46054</v>
      </c>
      <c r="O4672" s="0" t="str">
        <f aca="false">IF(J4672&lt;=2,"0-2 days",IF(J4672&lt;=7,"3-7 days",IF(J4672&lt;=14,"8-14 days",IF(J4672&lt;=21,"15-21 days","22+ days"))))</f>
        <v>3-7 days</v>
      </c>
      <c r="P4672" s="0" t="str">
        <f aca="false">IF(VALUE(LEFT(D4672,2))&lt;10,"Early (7-10 AM)",IF(VALUE(LEFT(D4672,2))&lt;14,"Midday (10 AM-2 PM)",IF(VALUE(LEFT(D4672,2))&lt;16,"Afternoon (2-4 PM)","Late (4-6 PM)")))</f>
        <v>Early (7-10 AM)</v>
      </c>
      <c r="Q4672" s="3" t="n">
        <f aca="false">IF(L4672="No-show",1,0)</f>
        <v>0</v>
      </c>
      <c r="R4672" s="29" t="n">
        <f aca="false">IF(L4672="No-show",M4672,0)</f>
        <v>0</v>
      </c>
    </row>
    <row r="4673" customFormat="false" ht="15" hidden="false" customHeight="false" outlineLevel="0" collapsed="false">
      <c r="A4673" s="0" t="s">
        <v>5442</v>
      </c>
      <c r="B4673" s="28" t="n">
        <v>46073</v>
      </c>
      <c r="C4673" s="3" t="s">
        <v>37</v>
      </c>
      <c r="D4673" s="3" t="s">
        <v>142</v>
      </c>
      <c r="E4673" s="3" t="s">
        <v>4433</v>
      </c>
      <c r="F4673" s="3" t="s">
        <v>8</v>
      </c>
      <c r="G4673" s="3" t="s">
        <v>65</v>
      </c>
      <c r="H4673" s="3" t="s">
        <v>42</v>
      </c>
      <c r="I4673" s="3" t="s">
        <v>46</v>
      </c>
      <c r="J4673" s="0" t="n">
        <v>9</v>
      </c>
      <c r="K4673" s="3" t="s">
        <v>32</v>
      </c>
      <c r="L4673" s="3" t="s">
        <v>121</v>
      </c>
      <c r="M4673" s="29" t="n">
        <v>115.2</v>
      </c>
      <c r="N4673" s="30" t="n">
        <f aca="false">DATE(YEAR(B4673),MONTH(B4673),1)</f>
        <v>46054</v>
      </c>
      <c r="O4673" s="0" t="str">
        <f aca="false">IF(J4673&lt;=2,"0-2 days",IF(J4673&lt;=7,"3-7 days",IF(J4673&lt;=14,"8-14 days",IF(J4673&lt;=21,"15-21 days","22+ days"))))</f>
        <v>8-14 days</v>
      </c>
      <c r="P4673" s="0" t="str">
        <f aca="false">IF(VALUE(LEFT(D4673,2))&lt;10,"Early (7-10 AM)",IF(VALUE(LEFT(D4673,2))&lt;14,"Midday (10 AM-2 PM)",IF(VALUE(LEFT(D4673,2))&lt;16,"Afternoon (2-4 PM)","Late (4-6 PM)")))</f>
        <v>Early (7-10 AM)</v>
      </c>
      <c r="Q4673" s="3" t="n">
        <f aca="false">IF(L4673="No-show",1,0)</f>
        <v>0</v>
      </c>
      <c r="R4673" s="29" t="n">
        <f aca="false">IF(L4673="No-show",M4673,0)</f>
        <v>0</v>
      </c>
    </row>
    <row r="4674" customFormat="false" ht="15" hidden="false" customHeight="false" outlineLevel="0" collapsed="false">
      <c r="A4674" s="0" t="s">
        <v>5443</v>
      </c>
      <c r="B4674" s="28" t="n">
        <v>46073</v>
      </c>
      <c r="C4674" s="3" t="s">
        <v>37</v>
      </c>
      <c r="D4674" s="3" t="s">
        <v>142</v>
      </c>
      <c r="E4674" s="3" t="s">
        <v>5017</v>
      </c>
      <c r="F4674" s="3" t="s">
        <v>7</v>
      </c>
      <c r="G4674" s="3" t="s">
        <v>64</v>
      </c>
      <c r="H4674" s="3" t="s">
        <v>60</v>
      </c>
      <c r="I4674" s="3" t="s">
        <v>52</v>
      </c>
      <c r="J4674" s="0" t="n">
        <v>1</v>
      </c>
      <c r="K4674" s="3" t="s">
        <v>29</v>
      </c>
      <c r="L4674" s="3" t="s">
        <v>129</v>
      </c>
      <c r="M4674" s="29" t="n">
        <v>135</v>
      </c>
      <c r="N4674" s="30" t="n">
        <f aca="false">DATE(YEAR(B4674),MONTH(B4674),1)</f>
        <v>46054</v>
      </c>
      <c r="O4674" s="0" t="str">
        <f aca="false">IF(J4674&lt;=2,"0-2 days",IF(J4674&lt;=7,"3-7 days",IF(J4674&lt;=14,"8-14 days",IF(J4674&lt;=21,"15-21 days","22+ days"))))</f>
        <v>0-2 days</v>
      </c>
      <c r="P4674" s="0" t="str">
        <f aca="false">IF(VALUE(LEFT(D4674,2))&lt;10,"Early (7-10 AM)",IF(VALUE(LEFT(D4674,2))&lt;14,"Midday (10 AM-2 PM)",IF(VALUE(LEFT(D4674,2))&lt;16,"Afternoon (2-4 PM)","Late (4-6 PM)")))</f>
        <v>Early (7-10 AM)</v>
      </c>
      <c r="Q4674" s="3" t="n">
        <f aca="false">IF(L4674="No-show",1,0)</f>
        <v>0</v>
      </c>
      <c r="R4674" s="29" t="n">
        <f aca="false">IF(L4674="No-show",M4674,0)</f>
        <v>0</v>
      </c>
    </row>
    <row r="4675" customFormat="false" ht="15" hidden="false" customHeight="false" outlineLevel="0" collapsed="false">
      <c r="A4675" s="0" t="s">
        <v>5444</v>
      </c>
      <c r="B4675" s="28" t="n">
        <v>46073</v>
      </c>
      <c r="C4675" s="3" t="s">
        <v>37</v>
      </c>
      <c r="D4675" s="3" t="s">
        <v>151</v>
      </c>
      <c r="E4675" s="3" t="s">
        <v>4586</v>
      </c>
      <c r="F4675" s="3" t="s">
        <v>7</v>
      </c>
      <c r="G4675" s="3" t="s">
        <v>64</v>
      </c>
      <c r="H4675" s="3" t="s">
        <v>48</v>
      </c>
      <c r="I4675" s="3" t="s">
        <v>43</v>
      </c>
      <c r="J4675" s="0" t="n">
        <v>6</v>
      </c>
      <c r="K4675" s="3" t="s">
        <v>29</v>
      </c>
      <c r="L4675" s="3" t="s">
        <v>217</v>
      </c>
      <c r="M4675" s="29" t="n">
        <v>118</v>
      </c>
      <c r="N4675" s="30" t="n">
        <f aca="false">DATE(YEAR(B4675),MONTH(B4675),1)</f>
        <v>46054</v>
      </c>
      <c r="O4675" s="0" t="str">
        <f aca="false">IF(J4675&lt;=2,"0-2 days",IF(J4675&lt;=7,"3-7 days",IF(J4675&lt;=14,"8-14 days",IF(J4675&lt;=21,"15-21 days","22+ days"))))</f>
        <v>3-7 days</v>
      </c>
      <c r="P4675" s="0" t="str">
        <f aca="false">IF(VALUE(LEFT(D4675,2))&lt;10,"Early (7-10 AM)",IF(VALUE(LEFT(D4675,2))&lt;14,"Midday (10 AM-2 PM)",IF(VALUE(LEFT(D4675,2))&lt;16,"Afternoon (2-4 PM)","Late (4-6 PM)")))</f>
        <v>Early (7-10 AM)</v>
      </c>
      <c r="Q4675" s="3" t="n">
        <f aca="false">IF(L4675="No-show",1,0)</f>
        <v>1</v>
      </c>
      <c r="R4675" s="29" t="n">
        <f aca="false">IF(L4675="No-show",M4675,0)</f>
        <v>118</v>
      </c>
    </row>
    <row r="4676" customFormat="false" ht="15" hidden="false" customHeight="false" outlineLevel="0" collapsed="false">
      <c r="A4676" s="0" t="s">
        <v>5445</v>
      </c>
      <c r="B4676" s="28" t="n">
        <v>46073</v>
      </c>
      <c r="C4676" s="3" t="s">
        <v>37</v>
      </c>
      <c r="D4676" s="3" t="s">
        <v>151</v>
      </c>
      <c r="E4676" s="3" t="s">
        <v>5171</v>
      </c>
      <c r="F4676" s="3" t="s">
        <v>3</v>
      </c>
      <c r="G4676" s="3" t="s">
        <v>64</v>
      </c>
      <c r="H4676" s="3" t="s">
        <v>42</v>
      </c>
      <c r="I4676" s="3" t="s">
        <v>52</v>
      </c>
      <c r="J4676" s="0" t="n">
        <v>10</v>
      </c>
      <c r="K4676" s="3" t="s">
        <v>29</v>
      </c>
      <c r="L4676" s="3" t="s">
        <v>121</v>
      </c>
      <c r="M4676" s="29" t="n">
        <v>72</v>
      </c>
      <c r="N4676" s="30" t="n">
        <f aca="false">DATE(YEAR(B4676),MONTH(B4676),1)</f>
        <v>46054</v>
      </c>
      <c r="O4676" s="0" t="str">
        <f aca="false">IF(J4676&lt;=2,"0-2 days",IF(J4676&lt;=7,"3-7 days",IF(J4676&lt;=14,"8-14 days",IF(J4676&lt;=21,"15-21 days","22+ days"))))</f>
        <v>8-14 days</v>
      </c>
      <c r="P4676" s="0" t="str">
        <f aca="false">IF(VALUE(LEFT(D4676,2))&lt;10,"Early (7-10 AM)",IF(VALUE(LEFT(D4676,2))&lt;14,"Midday (10 AM-2 PM)",IF(VALUE(LEFT(D4676,2))&lt;16,"Afternoon (2-4 PM)","Late (4-6 PM)")))</f>
        <v>Early (7-10 AM)</v>
      </c>
      <c r="Q4676" s="3" t="n">
        <f aca="false">IF(L4676="No-show",1,0)</f>
        <v>0</v>
      </c>
      <c r="R4676" s="29" t="n">
        <f aca="false">IF(L4676="No-show",M4676,0)</f>
        <v>0</v>
      </c>
    </row>
    <row r="4677" customFormat="false" ht="15" hidden="false" customHeight="false" outlineLevel="0" collapsed="false">
      <c r="A4677" s="0" t="s">
        <v>5446</v>
      </c>
      <c r="B4677" s="28" t="n">
        <v>46073</v>
      </c>
      <c r="C4677" s="3" t="s">
        <v>37</v>
      </c>
      <c r="D4677" s="3" t="s">
        <v>151</v>
      </c>
      <c r="E4677" s="3" t="s">
        <v>5261</v>
      </c>
      <c r="F4677" s="3" t="s">
        <v>8</v>
      </c>
      <c r="G4677" s="3" t="s">
        <v>64</v>
      </c>
      <c r="H4677" s="3" t="s">
        <v>58</v>
      </c>
      <c r="I4677" s="3" t="s">
        <v>43</v>
      </c>
      <c r="J4677" s="0" t="n">
        <v>22</v>
      </c>
      <c r="K4677" s="3" t="s">
        <v>29</v>
      </c>
      <c r="L4677" s="3" t="s">
        <v>121</v>
      </c>
      <c r="M4677" s="29" t="n">
        <v>105</v>
      </c>
      <c r="N4677" s="30" t="n">
        <f aca="false">DATE(YEAR(B4677),MONTH(B4677),1)</f>
        <v>46054</v>
      </c>
      <c r="O4677" s="0" t="str">
        <f aca="false">IF(J4677&lt;=2,"0-2 days",IF(J4677&lt;=7,"3-7 days",IF(J4677&lt;=14,"8-14 days",IF(J4677&lt;=21,"15-21 days","22+ days"))))</f>
        <v>22+ days</v>
      </c>
      <c r="P4677" s="0" t="str">
        <f aca="false">IF(VALUE(LEFT(D4677,2))&lt;10,"Early (7-10 AM)",IF(VALUE(LEFT(D4677,2))&lt;14,"Midday (10 AM-2 PM)",IF(VALUE(LEFT(D4677,2))&lt;16,"Afternoon (2-4 PM)","Late (4-6 PM)")))</f>
        <v>Early (7-10 AM)</v>
      </c>
      <c r="Q4677" s="3" t="n">
        <f aca="false">IF(L4677="No-show",1,0)</f>
        <v>0</v>
      </c>
      <c r="R4677" s="29" t="n">
        <f aca="false">IF(L4677="No-show",M4677,0)</f>
        <v>0</v>
      </c>
    </row>
    <row r="4678" customFormat="false" ht="15" hidden="false" customHeight="false" outlineLevel="0" collapsed="false">
      <c r="A4678" s="0" t="s">
        <v>5447</v>
      </c>
      <c r="B4678" s="28" t="n">
        <v>46073</v>
      </c>
      <c r="C4678" s="3" t="s">
        <v>37</v>
      </c>
      <c r="D4678" s="3" t="s">
        <v>151</v>
      </c>
      <c r="E4678" s="3" t="s">
        <v>5056</v>
      </c>
      <c r="F4678" s="3" t="s">
        <v>3</v>
      </c>
      <c r="G4678" s="3" t="s">
        <v>64</v>
      </c>
      <c r="H4678" s="3" t="s">
        <v>58</v>
      </c>
      <c r="I4678" s="3" t="s">
        <v>59</v>
      </c>
      <c r="J4678" s="0" t="n">
        <v>10</v>
      </c>
      <c r="K4678" s="3" t="s">
        <v>29</v>
      </c>
      <c r="L4678" s="3" t="s">
        <v>121</v>
      </c>
      <c r="M4678" s="29" t="n">
        <v>105</v>
      </c>
      <c r="N4678" s="30" t="n">
        <f aca="false">DATE(YEAR(B4678),MONTH(B4678),1)</f>
        <v>46054</v>
      </c>
      <c r="O4678" s="0" t="str">
        <f aca="false">IF(J4678&lt;=2,"0-2 days",IF(J4678&lt;=7,"3-7 days",IF(J4678&lt;=14,"8-14 days",IF(J4678&lt;=21,"15-21 days","22+ days"))))</f>
        <v>8-14 days</v>
      </c>
      <c r="P4678" s="0" t="str">
        <f aca="false">IF(VALUE(LEFT(D4678,2))&lt;10,"Early (7-10 AM)",IF(VALUE(LEFT(D4678,2))&lt;14,"Midday (10 AM-2 PM)",IF(VALUE(LEFT(D4678,2))&lt;16,"Afternoon (2-4 PM)","Late (4-6 PM)")))</f>
        <v>Early (7-10 AM)</v>
      </c>
      <c r="Q4678" s="3" t="n">
        <f aca="false">IF(L4678="No-show",1,0)</f>
        <v>0</v>
      </c>
      <c r="R4678" s="29" t="n">
        <f aca="false">IF(L4678="No-show",M4678,0)</f>
        <v>0</v>
      </c>
    </row>
    <row r="4679" customFormat="false" ht="15" hidden="false" customHeight="false" outlineLevel="0" collapsed="false">
      <c r="A4679" s="0" t="s">
        <v>5448</v>
      </c>
      <c r="B4679" s="28" t="n">
        <v>46073</v>
      </c>
      <c r="C4679" s="3" t="s">
        <v>37</v>
      </c>
      <c r="D4679" s="3" t="s">
        <v>151</v>
      </c>
      <c r="E4679" s="3" t="s">
        <v>5092</v>
      </c>
      <c r="F4679" s="3" t="s">
        <v>3</v>
      </c>
      <c r="G4679" s="3" t="s">
        <v>64</v>
      </c>
      <c r="H4679" s="3" t="s">
        <v>45</v>
      </c>
      <c r="I4679" s="3" t="s">
        <v>43</v>
      </c>
      <c r="J4679" s="0" t="n">
        <v>4</v>
      </c>
      <c r="K4679" s="3" t="s">
        <v>29</v>
      </c>
      <c r="L4679" s="3" t="s">
        <v>121</v>
      </c>
      <c r="M4679" s="29" t="n">
        <v>95</v>
      </c>
      <c r="N4679" s="30" t="n">
        <f aca="false">DATE(YEAR(B4679),MONTH(B4679),1)</f>
        <v>46054</v>
      </c>
      <c r="O4679" s="0" t="str">
        <f aca="false">IF(J4679&lt;=2,"0-2 days",IF(J4679&lt;=7,"3-7 days",IF(J4679&lt;=14,"8-14 days",IF(J4679&lt;=21,"15-21 days","22+ days"))))</f>
        <v>3-7 days</v>
      </c>
      <c r="P4679" s="0" t="str">
        <f aca="false">IF(VALUE(LEFT(D4679,2))&lt;10,"Early (7-10 AM)",IF(VALUE(LEFT(D4679,2))&lt;14,"Midday (10 AM-2 PM)",IF(VALUE(LEFT(D4679,2))&lt;16,"Afternoon (2-4 PM)","Late (4-6 PM)")))</f>
        <v>Early (7-10 AM)</v>
      </c>
      <c r="Q4679" s="3" t="n">
        <f aca="false">IF(L4679="No-show",1,0)</f>
        <v>0</v>
      </c>
      <c r="R4679" s="29" t="n">
        <f aca="false">IF(L4679="No-show",M4679,0)</f>
        <v>0</v>
      </c>
    </row>
    <row r="4680" customFormat="false" ht="15" hidden="false" customHeight="false" outlineLevel="0" collapsed="false">
      <c r="A4680" s="0" t="s">
        <v>5449</v>
      </c>
      <c r="B4680" s="28" t="n">
        <v>46073</v>
      </c>
      <c r="C4680" s="3" t="s">
        <v>37</v>
      </c>
      <c r="D4680" s="3" t="s">
        <v>154</v>
      </c>
      <c r="E4680" s="3" t="s">
        <v>4697</v>
      </c>
      <c r="F4680" s="3" t="s">
        <v>3</v>
      </c>
      <c r="G4680" s="3" t="s">
        <v>65</v>
      </c>
      <c r="H4680" s="3" t="s">
        <v>58</v>
      </c>
      <c r="I4680" s="3" t="s">
        <v>46</v>
      </c>
      <c r="J4680" s="0" t="n">
        <v>5</v>
      </c>
      <c r="K4680" s="3" t="s">
        <v>29</v>
      </c>
      <c r="L4680" s="3" t="s">
        <v>121</v>
      </c>
      <c r="M4680" s="29" t="n">
        <v>168</v>
      </c>
      <c r="N4680" s="30" t="n">
        <f aca="false">DATE(YEAR(B4680),MONTH(B4680),1)</f>
        <v>46054</v>
      </c>
      <c r="O4680" s="0" t="str">
        <f aca="false">IF(J4680&lt;=2,"0-2 days",IF(J4680&lt;=7,"3-7 days",IF(J4680&lt;=14,"8-14 days",IF(J4680&lt;=21,"15-21 days","22+ days"))))</f>
        <v>3-7 days</v>
      </c>
      <c r="P4680" s="0" t="str">
        <f aca="false">IF(VALUE(LEFT(D4680,2))&lt;10,"Early (7-10 AM)",IF(VALUE(LEFT(D4680,2))&lt;14,"Midday (10 AM-2 PM)",IF(VALUE(LEFT(D4680,2))&lt;16,"Afternoon (2-4 PM)","Late (4-6 PM)")))</f>
        <v>Midday (10 AM-2 PM)</v>
      </c>
      <c r="Q4680" s="3" t="n">
        <f aca="false">IF(L4680="No-show",1,0)</f>
        <v>0</v>
      </c>
      <c r="R4680" s="29" t="n">
        <f aca="false">IF(L4680="No-show",M4680,0)</f>
        <v>0</v>
      </c>
    </row>
    <row r="4681" customFormat="false" ht="15" hidden="false" customHeight="false" outlineLevel="0" collapsed="false">
      <c r="A4681" s="0" t="s">
        <v>5450</v>
      </c>
      <c r="B4681" s="28" t="n">
        <v>46073</v>
      </c>
      <c r="C4681" s="3" t="s">
        <v>37</v>
      </c>
      <c r="D4681" s="3" t="s">
        <v>154</v>
      </c>
      <c r="E4681" s="3" t="s">
        <v>4562</v>
      </c>
      <c r="F4681" s="3" t="s">
        <v>7</v>
      </c>
      <c r="G4681" s="3" t="s">
        <v>66</v>
      </c>
      <c r="H4681" s="3" t="s">
        <v>45</v>
      </c>
      <c r="I4681" s="3" t="s">
        <v>43</v>
      </c>
      <c r="J4681" s="0" t="n">
        <v>11</v>
      </c>
      <c r="K4681" s="3" t="s">
        <v>29</v>
      </c>
      <c r="L4681" s="3" t="s">
        <v>121</v>
      </c>
      <c r="M4681" s="29" t="n">
        <v>95</v>
      </c>
      <c r="N4681" s="30" t="n">
        <f aca="false">DATE(YEAR(B4681),MONTH(B4681),1)</f>
        <v>46054</v>
      </c>
      <c r="O4681" s="0" t="str">
        <f aca="false">IF(J4681&lt;=2,"0-2 days",IF(J4681&lt;=7,"3-7 days",IF(J4681&lt;=14,"8-14 days",IF(J4681&lt;=21,"15-21 days","22+ days"))))</f>
        <v>8-14 days</v>
      </c>
      <c r="P4681" s="0" t="str">
        <f aca="false">IF(VALUE(LEFT(D4681,2))&lt;10,"Early (7-10 AM)",IF(VALUE(LEFT(D4681,2))&lt;14,"Midday (10 AM-2 PM)",IF(VALUE(LEFT(D4681,2))&lt;16,"Afternoon (2-4 PM)","Late (4-6 PM)")))</f>
        <v>Midday (10 AM-2 PM)</v>
      </c>
      <c r="Q4681" s="3" t="n">
        <f aca="false">IF(L4681="No-show",1,0)</f>
        <v>0</v>
      </c>
      <c r="R4681" s="29" t="n">
        <f aca="false">IF(L4681="No-show",M4681,0)</f>
        <v>0</v>
      </c>
    </row>
    <row r="4682" customFormat="false" ht="15" hidden="false" customHeight="false" outlineLevel="0" collapsed="false">
      <c r="A4682" s="0" t="s">
        <v>5451</v>
      </c>
      <c r="B4682" s="28" t="n">
        <v>46073</v>
      </c>
      <c r="C4682" s="3" t="s">
        <v>37</v>
      </c>
      <c r="D4682" s="3" t="s">
        <v>154</v>
      </c>
      <c r="E4682" s="3" t="s">
        <v>4174</v>
      </c>
      <c r="F4682" s="3" t="s">
        <v>3</v>
      </c>
      <c r="G4682" s="3" t="s">
        <v>66</v>
      </c>
      <c r="H4682" s="3" t="s">
        <v>45</v>
      </c>
      <c r="I4682" s="3" t="s">
        <v>59</v>
      </c>
      <c r="J4682" s="0" t="n">
        <v>2</v>
      </c>
      <c r="K4682" s="3" t="s">
        <v>29</v>
      </c>
      <c r="L4682" s="3" t="s">
        <v>129</v>
      </c>
      <c r="M4682" s="29" t="n">
        <v>95</v>
      </c>
      <c r="N4682" s="30" t="n">
        <f aca="false">DATE(YEAR(B4682),MONTH(B4682),1)</f>
        <v>46054</v>
      </c>
      <c r="O4682" s="0" t="str">
        <f aca="false">IF(J4682&lt;=2,"0-2 days",IF(J4682&lt;=7,"3-7 days",IF(J4682&lt;=14,"8-14 days",IF(J4682&lt;=21,"15-21 days","22+ days"))))</f>
        <v>0-2 days</v>
      </c>
      <c r="P4682" s="0" t="str">
        <f aca="false">IF(VALUE(LEFT(D4682,2))&lt;10,"Early (7-10 AM)",IF(VALUE(LEFT(D4682,2))&lt;14,"Midday (10 AM-2 PM)",IF(VALUE(LEFT(D4682,2))&lt;16,"Afternoon (2-4 PM)","Late (4-6 PM)")))</f>
        <v>Midday (10 AM-2 PM)</v>
      </c>
      <c r="Q4682" s="3" t="n">
        <f aca="false">IF(L4682="No-show",1,0)</f>
        <v>0</v>
      </c>
      <c r="R4682" s="29" t="n">
        <f aca="false">IF(L4682="No-show",M4682,0)</f>
        <v>0</v>
      </c>
    </row>
    <row r="4683" customFormat="false" ht="15" hidden="false" customHeight="false" outlineLevel="0" collapsed="false">
      <c r="A4683" s="0" t="s">
        <v>5452</v>
      </c>
      <c r="B4683" s="28" t="n">
        <v>46073</v>
      </c>
      <c r="C4683" s="3" t="s">
        <v>37</v>
      </c>
      <c r="D4683" s="3" t="s">
        <v>159</v>
      </c>
      <c r="E4683" s="3" t="s">
        <v>5368</v>
      </c>
      <c r="F4683" s="3" t="s">
        <v>3</v>
      </c>
      <c r="G4683" s="3" t="s">
        <v>64</v>
      </c>
      <c r="H4683" s="3" t="s">
        <v>56</v>
      </c>
      <c r="I4683" s="3" t="s">
        <v>52</v>
      </c>
      <c r="J4683" s="0" t="n">
        <v>4</v>
      </c>
      <c r="K4683" s="3" t="s">
        <v>29</v>
      </c>
      <c r="L4683" s="3" t="s">
        <v>121</v>
      </c>
      <c r="M4683" s="29" t="n">
        <v>115</v>
      </c>
      <c r="N4683" s="30" t="n">
        <f aca="false">DATE(YEAR(B4683),MONTH(B4683),1)</f>
        <v>46054</v>
      </c>
      <c r="O4683" s="0" t="str">
        <f aca="false">IF(J4683&lt;=2,"0-2 days",IF(J4683&lt;=7,"3-7 days",IF(J4683&lt;=14,"8-14 days",IF(J4683&lt;=21,"15-21 days","22+ days"))))</f>
        <v>3-7 days</v>
      </c>
      <c r="P4683" s="0" t="str">
        <f aca="false">IF(VALUE(LEFT(D4683,2))&lt;10,"Early (7-10 AM)",IF(VALUE(LEFT(D4683,2))&lt;14,"Midday (10 AM-2 PM)",IF(VALUE(LEFT(D4683,2))&lt;16,"Afternoon (2-4 PM)","Late (4-6 PM)")))</f>
        <v>Midday (10 AM-2 PM)</v>
      </c>
      <c r="Q4683" s="3" t="n">
        <f aca="false">IF(L4683="No-show",1,0)</f>
        <v>0</v>
      </c>
      <c r="R4683" s="29" t="n">
        <f aca="false">IF(L4683="No-show",M4683,0)</f>
        <v>0</v>
      </c>
    </row>
    <row r="4684" customFormat="false" ht="15" hidden="false" customHeight="false" outlineLevel="0" collapsed="false">
      <c r="A4684" s="0" t="s">
        <v>5453</v>
      </c>
      <c r="B4684" s="28" t="n">
        <v>46073</v>
      </c>
      <c r="C4684" s="3" t="s">
        <v>37</v>
      </c>
      <c r="D4684" s="3" t="s">
        <v>159</v>
      </c>
      <c r="E4684" s="3" t="s">
        <v>5062</v>
      </c>
      <c r="F4684" s="3" t="s">
        <v>8</v>
      </c>
      <c r="G4684" s="3" t="s">
        <v>64</v>
      </c>
      <c r="H4684" s="3" t="s">
        <v>56</v>
      </c>
      <c r="I4684" s="3" t="s">
        <v>43</v>
      </c>
      <c r="J4684" s="0" t="n">
        <v>12</v>
      </c>
      <c r="K4684" s="3" t="s">
        <v>29</v>
      </c>
      <c r="L4684" s="3" t="s">
        <v>121</v>
      </c>
      <c r="M4684" s="29" t="n">
        <v>115</v>
      </c>
      <c r="N4684" s="30" t="n">
        <f aca="false">DATE(YEAR(B4684),MONTH(B4684),1)</f>
        <v>46054</v>
      </c>
      <c r="O4684" s="0" t="str">
        <f aca="false">IF(J4684&lt;=2,"0-2 days",IF(J4684&lt;=7,"3-7 days",IF(J4684&lt;=14,"8-14 days",IF(J4684&lt;=21,"15-21 days","22+ days"))))</f>
        <v>8-14 days</v>
      </c>
      <c r="P4684" s="0" t="str">
        <f aca="false">IF(VALUE(LEFT(D4684,2))&lt;10,"Early (7-10 AM)",IF(VALUE(LEFT(D4684,2))&lt;14,"Midday (10 AM-2 PM)",IF(VALUE(LEFT(D4684,2))&lt;16,"Afternoon (2-4 PM)","Late (4-6 PM)")))</f>
        <v>Midday (10 AM-2 PM)</v>
      </c>
      <c r="Q4684" s="3" t="n">
        <f aca="false">IF(L4684="No-show",1,0)</f>
        <v>0</v>
      </c>
      <c r="R4684" s="29" t="n">
        <f aca="false">IF(L4684="No-show",M4684,0)</f>
        <v>0</v>
      </c>
    </row>
    <row r="4685" customFormat="false" ht="15" hidden="false" customHeight="false" outlineLevel="0" collapsed="false">
      <c r="A4685" s="0" t="s">
        <v>5454</v>
      </c>
      <c r="B4685" s="28" t="n">
        <v>46073</v>
      </c>
      <c r="C4685" s="3" t="s">
        <v>37</v>
      </c>
      <c r="D4685" s="3" t="s">
        <v>159</v>
      </c>
      <c r="E4685" s="3" t="s">
        <v>4467</v>
      </c>
      <c r="F4685" s="3" t="s">
        <v>7</v>
      </c>
      <c r="G4685" s="3" t="s">
        <v>66</v>
      </c>
      <c r="H4685" s="3" t="s">
        <v>60</v>
      </c>
      <c r="I4685" s="3" t="s">
        <v>46</v>
      </c>
      <c r="J4685" s="0" t="n">
        <v>8</v>
      </c>
      <c r="K4685" s="3" t="s">
        <v>29</v>
      </c>
      <c r="L4685" s="3" t="s">
        <v>121</v>
      </c>
      <c r="M4685" s="29" t="n">
        <v>135</v>
      </c>
      <c r="N4685" s="30" t="n">
        <f aca="false">DATE(YEAR(B4685),MONTH(B4685),1)</f>
        <v>46054</v>
      </c>
      <c r="O4685" s="0" t="str">
        <f aca="false">IF(J4685&lt;=2,"0-2 days",IF(J4685&lt;=7,"3-7 days",IF(J4685&lt;=14,"8-14 days",IF(J4685&lt;=21,"15-21 days","22+ days"))))</f>
        <v>8-14 days</v>
      </c>
      <c r="P4685" s="0" t="str">
        <f aca="false">IF(VALUE(LEFT(D4685,2))&lt;10,"Early (7-10 AM)",IF(VALUE(LEFT(D4685,2))&lt;14,"Midday (10 AM-2 PM)",IF(VALUE(LEFT(D4685,2))&lt;16,"Afternoon (2-4 PM)","Late (4-6 PM)")))</f>
        <v>Midday (10 AM-2 PM)</v>
      </c>
      <c r="Q4685" s="3" t="n">
        <f aca="false">IF(L4685="No-show",1,0)</f>
        <v>0</v>
      </c>
      <c r="R4685" s="29" t="n">
        <f aca="false">IF(L4685="No-show",M4685,0)</f>
        <v>0</v>
      </c>
    </row>
    <row r="4686" customFormat="false" ht="15" hidden="false" customHeight="false" outlineLevel="0" collapsed="false">
      <c r="A4686" s="0" t="s">
        <v>5455</v>
      </c>
      <c r="B4686" s="28" t="n">
        <v>46073</v>
      </c>
      <c r="C4686" s="3" t="s">
        <v>37</v>
      </c>
      <c r="D4686" s="3" t="s">
        <v>164</v>
      </c>
      <c r="E4686" s="3" t="s">
        <v>4321</v>
      </c>
      <c r="F4686" s="3" t="s">
        <v>7</v>
      </c>
      <c r="G4686" s="3" t="s">
        <v>64</v>
      </c>
      <c r="H4686" s="3" t="s">
        <v>51</v>
      </c>
      <c r="I4686" s="3" t="s">
        <v>43</v>
      </c>
      <c r="J4686" s="0" t="n">
        <v>1</v>
      </c>
      <c r="K4686" s="3" t="s">
        <v>29</v>
      </c>
      <c r="L4686" s="3" t="s">
        <v>121</v>
      </c>
      <c r="M4686" s="29" t="n">
        <v>116</v>
      </c>
      <c r="N4686" s="30" t="n">
        <f aca="false">DATE(YEAR(B4686),MONTH(B4686),1)</f>
        <v>46054</v>
      </c>
      <c r="O4686" s="0" t="str">
        <f aca="false">IF(J4686&lt;=2,"0-2 days",IF(J4686&lt;=7,"3-7 days",IF(J4686&lt;=14,"8-14 days",IF(J4686&lt;=21,"15-21 days","22+ days"))))</f>
        <v>0-2 days</v>
      </c>
      <c r="P4686" s="0" t="str">
        <f aca="false">IF(VALUE(LEFT(D4686,2))&lt;10,"Early (7-10 AM)",IF(VALUE(LEFT(D4686,2))&lt;14,"Midday (10 AM-2 PM)",IF(VALUE(LEFT(D4686,2))&lt;16,"Afternoon (2-4 PM)","Late (4-6 PM)")))</f>
        <v>Midday (10 AM-2 PM)</v>
      </c>
      <c r="Q4686" s="3" t="n">
        <f aca="false">IF(L4686="No-show",1,0)</f>
        <v>0</v>
      </c>
      <c r="R4686" s="29" t="n">
        <f aca="false">IF(L4686="No-show",M4686,0)</f>
        <v>0</v>
      </c>
    </row>
    <row r="4687" customFormat="false" ht="15" hidden="false" customHeight="false" outlineLevel="0" collapsed="false">
      <c r="A4687" s="0" t="s">
        <v>5456</v>
      </c>
      <c r="B4687" s="28" t="n">
        <v>46073</v>
      </c>
      <c r="C4687" s="3" t="s">
        <v>37</v>
      </c>
      <c r="D4687" s="3" t="s">
        <v>164</v>
      </c>
      <c r="E4687" s="3" t="s">
        <v>5240</v>
      </c>
      <c r="F4687" s="3" t="s">
        <v>8</v>
      </c>
      <c r="G4687" s="3" t="s">
        <v>64</v>
      </c>
      <c r="H4687" s="3" t="s">
        <v>54</v>
      </c>
      <c r="I4687" s="3" t="s">
        <v>55</v>
      </c>
      <c r="J4687" s="0" t="n">
        <v>2</v>
      </c>
      <c r="K4687" s="3" t="s">
        <v>29</v>
      </c>
      <c r="L4687" s="3" t="s">
        <v>217</v>
      </c>
      <c r="M4687" s="29" t="n">
        <v>120</v>
      </c>
      <c r="N4687" s="30" t="n">
        <f aca="false">DATE(YEAR(B4687),MONTH(B4687),1)</f>
        <v>46054</v>
      </c>
      <c r="O4687" s="0" t="str">
        <f aca="false">IF(J4687&lt;=2,"0-2 days",IF(J4687&lt;=7,"3-7 days",IF(J4687&lt;=14,"8-14 days",IF(J4687&lt;=21,"15-21 days","22+ days"))))</f>
        <v>0-2 days</v>
      </c>
      <c r="P4687" s="0" t="str">
        <f aca="false">IF(VALUE(LEFT(D4687,2))&lt;10,"Early (7-10 AM)",IF(VALUE(LEFT(D4687,2))&lt;14,"Midday (10 AM-2 PM)",IF(VALUE(LEFT(D4687,2))&lt;16,"Afternoon (2-4 PM)","Late (4-6 PM)")))</f>
        <v>Midday (10 AM-2 PM)</v>
      </c>
      <c r="Q4687" s="3" t="n">
        <f aca="false">IF(L4687="No-show",1,0)</f>
        <v>1</v>
      </c>
      <c r="R4687" s="29" t="n">
        <f aca="false">IF(L4687="No-show",M4687,0)</f>
        <v>120</v>
      </c>
    </row>
    <row r="4688" customFormat="false" ht="15" hidden="false" customHeight="false" outlineLevel="0" collapsed="false">
      <c r="A4688" s="0" t="s">
        <v>5457</v>
      </c>
      <c r="B4688" s="28" t="n">
        <v>46073</v>
      </c>
      <c r="C4688" s="3" t="s">
        <v>37</v>
      </c>
      <c r="D4688" s="3" t="s">
        <v>262</v>
      </c>
      <c r="E4688" s="3" t="s">
        <v>4821</v>
      </c>
      <c r="F4688" s="3" t="s">
        <v>3</v>
      </c>
      <c r="G4688" s="3" t="s">
        <v>64</v>
      </c>
      <c r="H4688" s="3" t="s">
        <v>42</v>
      </c>
      <c r="I4688" s="3" t="s">
        <v>43</v>
      </c>
      <c r="J4688" s="0" t="n">
        <v>3</v>
      </c>
      <c r="K4688" s="3" t="s">
        <v>29</v>
      </c>
      <c r="L4688" s="3" t="s">
        <v>121</v>
      </c>
      <c r="M4688" s="29" t="n">
        <v>72</v>
      </c>
      <c r="N4688" s="30" t="n">
        <f aca="false">DATE(YEAR(B4688),MONTH(B4688),1)</f>
        <v>46054</v>
      </c>
      <c r="O4688" s="0" t="str">
        <f aca="false">IF(J4688&lt;=2,"0-2 days",IF(J4688&lt;=7,"3-7 days",IF(J4688&lt;=14,"8-14 days",IF(J4688&lt;=21,"15-21 days","22+ days"))))</f>
        <v>3-7 days</v>
      </c>
      <c r="P4688" s="0" t="str">
        <f aca="false">IF(VALUE(LEFT(D4688,2))&lt;10,"Early (7-10 AM)",IF(VALUE(LEFT(D4688,2))&lt;14,"Midday (10 AM-2 PM)",IF(VALUE(LEFT(D4688,2))&lt;16,"Afternoon (2-4 PM)","Late (4-6 PM)")))</f>
        <v>Midday (10 AM-2 PM)</v>
      </c>
      <c r="Q4688" s="3" t="n">
        <f aca="false">IF(L4688="No-show",1,0)</f>
        <v>0</v>
      </c>
      <c r="R4688" s="29" t="n">
        <f aca="false">IF(L4688="No-show",M4688,0)</f>
        <v>0</v>
      </c>
    </row>
    <row r="4689" customFormat="false" ht="15" hidden="false" customHeight="false" outlineLevel="0" collapsed="false">
      <c r="A4689" s="0" t="s">
        <v>5458</v>
      </c>
      <c r="B4689" s="28" t="n">
        <v>46073</v>
      </c>
      <c r="C4689" s="3" t="s">
        <v>37</v>
      </c>
      <c r="D4689" s="3" t="s">
        <v>262</v>
      </c>
      <c r="E4689" s="3" t="s">
        <v>5153</v>
      </c>
      <c r="F4689" s="3" t="s">
        <v>3</v>
      </c>
      <c r="G4689" s="3" t="s">
        <v>64</v>
      </c>
      <c r="H4689" s="3" t="s">
        <v>51</v>
      </c>
      <c r="I4689" s="3" t="s">
        <v>52</v>
      </c>
      <c r="J4689" s="0" t="n">
        <v>2</v>
      </c>
      <c r="K4689" s="3" t="s">
        <v>29</v>
      </c>
      <c r="L4689" s="3" t="s">
        <v>121</v>
      </c>
      <c r="M4689" s="29" t="n">
        <v>116</v>
      </c>
      <c r="N4689" s="30" t="n">
        <f aca="false">DATE(YEAR(B4689),MONTH(B4689),1)</f>
        <v>46054</v>
      </c>
      <c r="O4689" s="0" t="str">
        <f aca="false">IF(J4689&lt;=2,"0-2 days",IF(J4689&lt;=7,"3-7 days",IF(J4689&lt;=14,"8-14 days",IF(J4689&lt;=21,"15-21 days","22+ days"))))</f>
        <v>0-2 days</v>
      </c>
      <c r="P4689" s="0" t="str">
        <f aca="false">IF(VALUE(LEFT(D4689,2))&lt;10,"Early (7-10 AM)",IF(VALUE(LEFT(D4689,2))&lt;14,"Midday (10 AM-2 PM)",IF(VALUE(LEFT(D4689,2))&lt;16,"Afternoon (2-4 PM)","Late (4-6 PM)")))</f>
        <v>Midday (10 AM-2 PM)</v>
      </c>
      <c r="Q4689" s="3" t="n">
        <f aca="false">IF(L4689="No-show",1,0)</f>
        <v>0</v>
      </c>
      <c r="R4689" s="29" t="n">
        <f aca="false">IF(L4689="No-show",M4689,0)</f>
        <v>0</v>
      </c>
    </row>
    <row r="4690" customFormat="false" ht="15" hidden="false" customHeight="false" outlineLevel="0" collapsed="false">
      <c r="A4690" s="0" t="s">
        <v>5459</v>
      </c>
      <c r="B4690" s="28" t="n">
        <v>46073</v>
      </c>
      <c r="C4690" s="3" t="s">
        <v>37</v>
      </c>
      <c r="D4690" s="3" t="s">
        <v>171</v>
      </c>
      <c r="E4690" s="3" t="s">
        <v>5460</v>
      </c>
      <c r="F4690" s="3" t="s">
        <v>3</v>
      </c>
      <c r="G4690" s="3" t="s">
        <v>63</v>
      </c>
      <c r="H4690" s="3" t="s">
        <v>42</v>
      </c>
      <c r="I4690" s="3" t="s">
        <v>52</v>
      </c>
      <c r="J4690" s="0" t="n">
        <v>14</v>
      </c>
      <c r="K4690" s="3" t="s">
        <v>29</v>
      </c>
      <c r="L4690" s="3" t="s">
        <v>121</v>
      </c>
      <c r="M4690" s="29" t="n">
        <v>115.2</v>
      </c>
      <c r="N4690" s="30" t="n">
        <f aca="false">DATE(YEAR(B4690),MONTH(B4690),1)</f>
        <v>46054</v>
      </c>
      <c r="O4690" s="0" t="str">
        <f aca="false">IF(J4690&lt;=2,"0-2 days",IF(J4690&lt;=7,"3-7 days",IF(J4690&lt;=14,"8-14 days",IF(J4690&lt;=21,"15-21 days","22+ days"))))</f>
        <v>8-14 days</v>
      </c>
      <c r="P4690" s="0" t="str">
        <f aca="false">IF(VALUE(LEFT(D4690,2))&lt;10,"Early (7-10 AM)",IF(VALUE(LEFT(D4690,2))&lt;14,"Midday (10 AM-2 PM)",IF(VALUE(LEFT(D4690,2))&lt;16,"Afternoon (2-4 PM)","Late (4-6 PM)")))</f>
        <v>Midday (10 AM-2 PM)</v>
      </c>
      <c r="Q4690" s="3" t="n">
        <f aca="false">IF(L4690="No-show",1,0)</f>
        <v>0</v>
      </c>
      <c r="R4690" s="29" t="n">
        <f aca="false">IF(L4690="No-show",M4690,0)</f>
        <v>0</v>
      </c>
    </row>
    <row r="4691" customFormat="false" ht="15" hidden="false" customHeight="false" outlineLevel="0" collapsed="false">
      <c r="A4691" s="0" t="s">
        <v>5461</v>
      </c>
      <c r="B4691" s="28" t="n">
        <v>46073</v>
      </c>
      <c r="C4691" s="3" t="s">
        <v>37</v>
      </c>
      <c r="D4691" s="3" t="s">
        <v>171</v>
      </c>
      <c r="E4691" s="3" t="s">
        <v>4977</v>
      </c>
      <c r="F4691" s="3" t="s">
        <v>8</v>
      </c>
      <c r="G4691" s="3" t="s">
        <v>64</v>
      </c>
      <c r="H4691" s="3" t="s">
        <v>58</v>
      </c>
      <c r="I4691" s="3" t="s">
        <v>46</v>
      </c>
      <c r="J4691" s="0" t="n">
        <v>11</v>
      </c>
      <c r="K4691" s="3" t="s">
        <v>29</v>
      </c>
      <c r="L4691" s="3" t="s">
        <v>121</v>
      </c>
      <c r="M4691" s="29" t="n">
        <v>105</v>
      </c>
      <c r="N4691" s="30" t="n">
        <f aca="false">DATE(YEAR(B4691),MONTH(B4691),1)</f>
        <v>46054</v>
      </c>
      <c r="O4691" s="0" t="str">
        <f aca="false">IF(J4691&lt;=2,"0-2 days",IF(J4691&lt;=7,"3-7 days",IF(J4691&lt;=14,"8-14 days",IF(J4691&lt;=21,"15-21 days","22+ days"))))</f>
        <v>8-14 days</v>
      </c>
      <c r="P4691" s="0" t="str">
        <f aca="false">IF(VALUE(LEFT(D4691,2))&lt;10,"Early (7-10 AM)",IF(VALUE(LEFT(D4691,2))&lt;14,"Midday (10 AM-2 PM)",IF(VALUE(LEFT(D4691,2))&lt;16,"Afternoon (2-4 PM)","Late (4-6 PM)")))</f>
        <v>Midday (10 AM-2 PM)</v>
      </c>
      <c r="Q4691" s="3" t="n">
        <f aca="false">IF(L4691="No-show",1,0)</f>
        <v>0</v>
      </c>
      <c r="R4691" s="29" t="n">
        <f aca="false">IF(L4691="No-show",M4691,0)</f>
        <v>0</v>
      </c>
    </row>
    <row r="4692" customFormat="false" ht="15" hidden="false" customHeight="false" outlineLevel="0" collapsed="false">
      <c r="A4692" s="0" t="s">
        <v>5462</v>
      </c>
      <c r="B4692" s="28" t="n">
        <v>46073</v>
      </c>
      <c r="C4692" s="3" t="s">
        <v>37</v>
      </c>
      <c r="D4692" s="3" t="s">
        <v>171</v>
      </c>
      <c r="E4692" s="3" t="s">
        <v>5205</v>
      </c>
      <c r="F4692" s="3" t="s">
        <v>8</v>
      </c>
      <c r="G4692" s="3" t="s">
        <v>64</v>
      </c>
      <c r="H4692" s="3" t="s">
        <v>58</v>
      </c>
      <c r="I4692" s="3" t="s">
        <v>43</v>
      </c>
      <c r="J4692" s="0" t="n">
        <v>9</v>
      </c>
      <c r="K4692" s="3" t="s">
        <v>32</v>
      </c>
      <c r="L4692" s="3" t="s">
        <v>121</v>
      </c>
      <c r="M4692" s="29" t="n">
        <v>105</v>
      </c>
      <c r="N4692" s="30" t="n">
        <f aca="false">DATE(YEAR(B4692),MONTH(B4692),1)</f>
        <v>46054</v>
      </c>
      <c r="O4692" s="0" t="str">
        <f aca="false">IF(J4692&lt;=2,"0-2 days",IF(J4692&lt;=7,"3-7 days",IF(J4692&lt;=14,"8-14 days",IF(J4692&lt;=21,"15-21 days","22+ days"))))</f>
        <v>8-14 days</v>
      </c>
      <c r="P4692" s="0" t="str">
        <f aca="false">IF(VALUE(LEFT(D4692,2))&lt;10,"Early (7-10 AM)",IF(VALUE(LEFT(D4692,2))&lt;14,"Midday (10 AM-2 PM)",IF(VALUE(LEFT(D4692,2))&lt;16,"Afternoon (2-4 PM)","Late (4-6 PM)")))</f>
        <v>Midday (10 AM-2 PM)</v>
      </c>
      <c r="Q4692" s="3" t="n">
        <f aca="false">IF(L4692="No-show",1,0)</f>
        <v>0</v>
      </c>
      <c r="R4692" s="29" t="n">
        <f aca="false">IF(L4692="No-show",M4692,0)</f>
        <v>0</v>
      </c>
    </row>
    <row r="4693" customFormat="false" ht="15" hidden="false" customHeight="false" outlineLevel="0" collapsed="false">
      <c r="A4693" s="0" t="s">
        <v>5463</v>
      </c>
      <c r="B4693" s="28" t="n">
        <v>46073</v>
      </c>
      <c r="C4693" s="3" t="s">
        <v>37</v>
      </c>
      <c r="D4693" s="3" t="s">
        <v>171</v>
      </c>
      <c r="E4693" s="3" t="s">
        <v>4727</v>
      </c>
      <c r="F4693" s="3" t="s">
        <v>7</v>
      </c>
      <c r="G4693" s="3" t="s">
        <v>64</v>
      </c>
      <c r="H4693" s="3" t="s">
        <v>58</v>
      </c>
      <c r="I4693" s="3" t="s">
        <v>43</v>
      </c>
      <c r="J4693" s="0" t="n">
        <v>4</v>
      </c>
      <c r="K4693" s="3" t="s">
        <v>29</v>
      </c>
      <c r="L4693" s="3" t="s">
        <v>121</v>
      </c>
      <c r="M4693" s="29" t="n">
        <v>105</v>
      </c>
      <c r="N4693" s="30" t="n">
        <f aca="false">DATE(YEAR(B4693),MONTH(B4693),1)</f>
        <v>46054</v>
      </c>
      <c r="O4693" s="0" t="str">
        <f aca="false">IF(J4693&lt;=2,"0-2 days",IF(J4693&lt;=7,"3-7 days",IF(J4693&lt;=14,"8-14 days",IF(J4693&lt;=21,"15-21 days","22+ days"))))</f>
        <v>3-7 days</v>
      </c>
      <c r="P4693" s="0" t="str">
        <f aca="false">IF(VALUE(LEFT(D4693,2))&lt;10,"Early (7-10 AM)",IF(VALUE(LEFT(D4693,2))&lt;14,"Midday (10 AM-2 PM)",IF(VALUE(LEFT(D4693,2))&lt;16,"Afternoon (2-4 PM)","Late (4-6 PM)")))</f>
        <v>Midday (10 AM-2 PM)</v>
      </c>
      <c r="Q4693" s="3" t="n">
        <f aca="false">IF(L4693="No-show",1,0)</f>
        <v>0</v>
      </c>
      <c r="R4693" s="29" t="n">
        <f aca="false">IF(L4693="No-show",M4693,0)</f>
        <v>0</v>
      </c>
    </row>
    <row r="4694" customFormat="false" ht="15" hidden="false" customHeight="false" outlineLevel="0" collapsed="false">
      <c r="A4694" s="0" t="s">
        <v>5464</v>
      </c>
      <c r="B4694" s="28" t="n">
        <v>46073</v>
      </c>
      <c r="C4694" s="3" t="s">
        <v>37</v>
      </c>
      <c r="D4694" s="3" t="s">
        <v>178</v>
      </c>
      <c r="E4694" s="3" t="s">
        <v>5296</v>
      </c>
      <c r="F4694" s="3" t="s">
        <v>8</v>
      </c>
      <c r="G4694" s="3" t="s">
        <v>64</v>
      </c>
      <c r="H4694" s="3" t="s">
        <v>54</v>
      </c>
      <c r="I4694" s="3" t="s">
        <v>52</v>
      </c>
      <c r="J4694" s="0" t="n">
        <v>3</v>
      </c>
      <c r="K4694" s="3" t="s">
        <v>29</v>
      </c>
      <c r="L4694" s="3" t="s">
        <v>121</v>
      </c>
      <c r="M4694" s="29" t="n">
        <v>120</v>
      </c>
      <c r="N4694" s="30" t="n">
        <f aca="false">DATE(YEAR(B4694),MONTH(B4694),1)</f>
        <v>46054</v>
      </c>
      <c r="O4694" s="0" t="str">
        <f aca="false">IF(J4694&lt;=2,"0-2 days",IF(J4694&lt;=7,"3-7 days",IF(J4694&lt;=14,"8-14 days",IF(J4694&lt;=21,"15-21 days","22+ days"))))</f>
        <v>3-7 days</v>
      </c>
      <c r="P4694" s="0" t="str">
        <f aca="false">IF(VALUE(LEFT(D4694,2))&lt;10,"Early (7-10 AM)",IF(VALUE(LEFT(D4694,2))&lt;14,"Midday (10 AM-2 PM)",IF(VALUE(LEFT(D4694,2))&lt;16,"Afternoon (2-4 PM)","Late (4-6 PM)")))</f>
        <v>Midday (10 AM-2 PM)</v>
      </c>
      <c r="Q4694" s="3" t="n">
        <f aca="false">IF(L4694="No-show",1,0)</f>
        <v>0</v>
      </c>
      <c r="R4694" s="29" t="n">
        <f aca="false">IF(L4694="No-show",M4694,0)</f>
        <v>0</v>
      </c>
    </row>
    <row r="4695" customFormat="false" ht="15" hidden="false" customHeight="false" outlineLevel="0" collapsed="false">
      <c r="A4695" s="0" t="s">
        <v>5465</v>
      </c>
      <c r="B4695" s="28" t="n">
        <v>46073</v>
      </c>
      <c r="C4695" s="3" t="s">
        <v>37</v>
      </c>
      <c r="D4695" s="3" t="s">
        <v>178</v>
      </c>
      <c r="E4695" s="3" t="s">
        <v>5466</v>
      </c>
      <c r="F4695" s="3" t="s">
        <v>3</v>
      </c>
      <c r="G4695" s="3" t="s">
        <v>63</v>
      </c>
      <c r="H4695" s="3" t="s">
        <v>58</v>
      </c>
      <c r="I4695" s="3" t="s">
        <v>57</v>
      </c>
      <c r="J4695" s="0" t="n">
        <v>16</v>
      </c>
      <c r="K4695" s="3" t="s">
        <v>32</v>
      </c>
      <c r="L4695" s="3" t="s">
        <v>217</v>
      </c>
      <c r="M4695" s="29" t="n">
        <v>168</v>
      </c>
      <c r="N4695" s="30" t="n">
        <f aca="false">DATE(YEAR(B4695),MONTH(B4695),1)</f>
        <v>46054</v>
      </c>
      <c r="O4695" s="0" t="str">
        <f aca="false">IF(J4695&lt;=2,"0-2 days",IF(J4695&lt;=7,"3-7 days",IF(J4695&lt;=14,"8-14 days",IF(J4695&lt;=21,"15-21 days","22+ days"))))</f>
        <v>15-21 days</v>
      </c>
      <c r="P4695" s="0" t="str">
        <f aca="false">IF(VALUE(LEFT(D4695,2))&lt;10,"Early (7-10 AM)",IF(VALUE(LEFT(D4695,2))&lt;14,"Midday (10 AM-2 PM)",IF(VALUE(LEFT(D4695,2))&lt;16,"Afternoon (2-4 PM)","Late (4-6 PM)")))</f>
        <v>Midday (10 AM-2 PM)</v>
      </c>
      <c r="Q4695" s="3" t="n">
        <f aca="false">IF(L4695="No-show",1,0)</f>
        <v>1</v>
      </c>
      <c r="R4695" s="29" t="n">
        <f aca="false">IF(L4695="No-show",M4695,0)</f>
        <v>168</v>
      </c>
    </row>
    <row r="4696" customFormat="false" ht="15" hidden="false" customHeight="false" outlineLevel="0" collapsed="false">
      <c r="A4696" s="0" t="s">
        <v>5467</v>
      </c>
      <c r="B4696" s="28" t="n">
        <v>46073</v>
      </c>
      <c r="C4696" s="3" t="s">
        <v>37</v>
      </c>
      <c r="D4696" s="3" t="s">
        <v>178</v>
      </c>
      <c r="E4696" s="3" t="s">
        <v>4277</v>
      </c>
      <c r="F4696" s="3" t="s">
        <v>4</v>
      </c>
      <c r="G4696" s="3" t="s">
        <v>65</v>
      </c>
      <c r="H4696" s="3" t="s">
        <v>51</v>
      </c>
      <c r="I4696" s="3" t="s">
        <v>52</v>
      </c>
      <c r="J4696" s="0" t="n">
        <v>6</v>
      </c>
      <c r="K4696" s="3" t="s">
        <v>29</v>
      </c>
      <c r="L4696" s="3" t="s">
        <v>121</v>
      </c>
      <c r="M4696" s="29" t="n">
        <v>185.6</v>
      </c>
      <c r="N4696" s="30" t="n">
        <f aca="false">DATE(YEAR(B4696),MONTH(B4696),1)</f>
        <v>46054</v>
      </c>
      <c r="O4696" s="0" t="str">
        <f aca="false">IF(J4696&lt;=2,"0-2 days",IF(J4696&lt;=7,"3-7 days",IF(J4696&lt;=14,"8-14 days",IF(J4696&lt;=21,"15-21 days","22+ days"))))</f>
        <v>3-7 days</v>
      </c>
      <c r="P4696" s="0" t="str">
        <f aca="false">IF(VALUE(LEFT(D4696,2))&lt;10,"Early (7-10 AM)",IF(VALUE(LEFT(D4696,2))&lt;14,"Midday (10 AM-2 PM)",IF(VALUE(LEFT(D4696,2))&lt;16,"Afternoon (2-4 PM)","Late (4-6 PM)")))</f>
        <v>Midday (10 AM-2 PM)</v>
      </c>
      <c r="Q4696" s="3" t="n">
        <f aca="false">IF(L4696="No-show",1,0)</f>
        <v>0</v>
      </c>
      <c r="R4696" s="29" t="n">
        <f aca="false">IF(L4696="No-show",M4696,0)</f>
        <v>0</v>
      </c>
    </row>
    <row r="4697" customFormat="false" ht="15" hidden="false" customHeight="false" outlineLevel="0" collapsed="false">
      <c r="A4697" s="0" t="s">
        <v>5468</v>
      </c>
      <c r="B4697" s="28" t="n">
        <v>46073</v>
      </c>
      <c r="C4697" s="3" t="s">
        <v>37</v>
      </c>
      <c r="D4697" s="3" t="s">
        <v>178</v>
      </c>
      <c r="E4697" s="3" t="s">
        <v>4805</v>
      </c>
      <c r="F4697" s="3" t="s">
        <v>3</v>
      </c>
      <c r="G4697" s="3" t="s">
        <v>64</v>
      </c>
      <c r="H4697" s="3" t="s">
        <v>42</v>
      </c>
      <c r="I4697" s="3" t="s">
        <v>43</v>
      </c>
      <c r="J4697" s="0" t="n">
        <v>8</v>
      </c>
      <c r="K4697" s="3" t="s">
        <v>29</v>
      </c>
      <c r="L4697" s="3" t="s">
        <v>121</v>
      </c>
      <c r="M4697" s="29" t="n">
        <v>72</v>
      </c>
      <c r="N4697" s="30" t="n">
        <f aca="false">DATE(YEAR(B4697),MONTH(B4697),1)</f>
        <v>46054</v>
      </c>
      <c r="O4697" s="0" t="str">
        <f aca="false">IF(J4697&lt;=2,"0-2 days",IF(J4697&lt;=7,"3-7 days",IF(J4697&lt;=14,"8-14 days",IF(J4697&lt;=21,"15-21 days","22+ days"))))</f>
        <v>8-14 days</v>
      </c>
      <c r="P4697" s="0" t="str">
        <f aca="false">IF(VALUE(LEFT(D4697,2))&lt;10,"Early (7-10 AM)",IF(VALUE(LEFT(D4697,2))&lt;14,"Midday (10 AM-2 PM)",IF(VALUE(LEFT(D4697,2))&lt;16,"Afternoon (2-4 PM)","Late (4-6 PM)")))</f>
        <v>Midday (10 AM-2 PM)</v>
      </c>
      <c r="Q4697" s="3" t="n">
        <f aca="false">IF(L4697="No-show",1,0)</f>
        <v>0</v>
      </c>
      <c r="R4697" s="29" t="n">
        <f aca="false">IF(L4697="No-show",M4697,0)</f>
        <v>0</v>
      </c>
    </row>
    <row r="4698" customFormat="false" ht="15" hidden="false" customHeight="false" outlineLevel="0" collapsed="false">
      <c r="A4698" s="0" t="s">
        <v>5469</v>
      </c>
      <c r="B4698" s="28" t="n">
        <v>46073</v>
      </c>
      <c r="C4698" s="3" t="s">
        <v>37</v>
      </c>
      <c r="D4698" s="3" t="s">
        <v>183</v>
      </c>
      <c r="E4698" s="3" t="s">
        <v>4895</v>
      </c>
      <c r="F4698" s="3" t="s">
        <v>7</v>
      </c>
      <c r="G4698" s="3" t="s">
        <v>64</v>
      </c>
      <c r="H4698" s="3" t="s">
        <v>54</v>
      </c>
      <c r="I4698" s="3" t="s">
        <v>52</v>
      </c>
      <c r="J4698" s="0" t="n">
        <v>26</v>
      </c>
      <c r="K4698" s="3" t="s">
        <v>29</v>
      </c>
      <c r="L4698" s="3" t="s">
        <v>121</v>
      </c>
      <c r="M4698" s="29" t="n">
        <v>120</v>
      </c>
      <c r="N4698" s="30" t="n">
        <f aca="false">DATE(YEAR(B4698),MONTH(B4698),1)</f>
        <v>46054</v>
      </c>
      <c r="O4698" s="0" t="str">
        <f aca="false">IF(J4698&lt;=2,"0-2 days",IF(J4698&lt;=7,"3-7 days",IF(J4698&lt;=14,"8-14 days",IF(J4698&lt;=21,"15-21 days","22+ days"))))</f>
        <v>22+ days</v>
      </c>
      <c r="P4698" s="0" t="str">
        <f aca="false">IF(VALUE(LEFT(D4698,2))&lt;10,"Early (7-10 AM)",IF(VALUE(LEFT(D4698,2))&lt;14,"Midday (10 AM-2 PM)",IF(VALUE(LEFT(D4698,2))&lt;16,"Afternoon (2-4 PM)","Late (4-6 PM)")))</f>
        <v>Midday (10 AM-2 PM)</v>
      </c>
      <c r="Q4698" s="3" t="n">
        <f aca="false">IF(L4698="No-show",1,0)</f>
        <v>0</v>
      </c>
      <c r="R4698" s="29" t="n">
        <f aca="false">IF(L4698="No-show",M4698,0)</f>
        <v>0</v>
      </c>
    </row>
    <row r="4699" customFormat="false" ht="15" hidden="false" customHeight="false" outlineLevel="0" collapsed="false">
      <c r="A4699" s="0" t="s">
        <v>5470</v>
      </c>
      <c r="B4699" s="28" t="n">
        <v>46073</v>
      </c>
      <c r="C4699" s="3" t="s">
        <v>37</v>
      </c>
      <c r="D4699" s="3" t="s">
        <v>183</v>
      </c>
      <c r="E4699" s="3" t="s">
        <v>5343</v>
      </c>
      <c r="F4699" s="3" t="s">
        <v>4</v>
      </c>
      <c r="G4699" s="3" t="s">
        <v>64</v>
      </c>
      <c r="H4699" s="3" t="s">
        <v>56</v>
      </c>
      <c r="I4699" s="3" t="s">
        <v>52</v>
      </c>
      <c r="J4699" s="0" t="n">
        <v>6</v>
      </c>
      <c r="K4699" s="3" t="s">
        <v>29</v>
      </c>
      <c r="L4699" s="3" t="s">
        <v>121</v>
      </c>
      <c r="M4699" s="29" t="n">
        <v>115</v>
      </c>
      <c r="N4699" s="30" t="n">
        <f aca="false">DATE(YEAR(B4699),MONTH(B4699),1)</f>
        <v>46054</v>
      </c>
      <c r="O4699" s="0" t="str">
        <f aca="false">IF(J4699&lt;=2,"0-2 days",IF(J4699&lt;=7,"3-7 days",IF(J4699&lt;=14,"8-14 days",IF(J4699&lt;=21,"15-21 days","22+ days"))))</f>
        <v>3-7 days</v>
      </c>
      <c r="P4699" s="0" t="str">
        <f aca="false">IF(VALUE(LEFT(D4699,2))&lt;10,"Early (7-10 AM)",IF(VALUE(LEFT(D4699,2))&lt;14,"Midday (10 AM-2 PM)",IF(VALUE(LEFT(D4699,2))&lt;16,"Afternoon (2-4 PM)","Late (4-6 PM)")))</f>
        <v>Midday (10 AM-2 PM)</v>
      </c>
      <c r="Q4699" s="3" t="n">
        <f aca="false">IF(L4699="No-show",1,0)</f>
        <v>0</v>
      </c>
      <c r="R4699" s="29" t="n">
        <f aca="false">IF(L4699="No-show",M4699,0)</f>
        <v>0</v>
      </c>
    </row>
    <row r="4700" customFormat="false" ht="15" hidden="false" customHeight="false" outlineLevel="0" collapsed="false">
      <c r="A4700" s="0" t="s">
        <v>5471</v>
      </c>
      <c r="B4700" s="28" t="n">
        <v>46073</v>
      </c>
      <c r="C4700" s="3" t="s">
        <v>37</v>
      </c>
      <c r="D4700" s="3" t="s">
        <v>183</v>
      </c>
      <c r="E4700" s="3" t="s">
        <v>4566</v>
      </c>
      <c r="F4700" s="3" t="s">
        <v>8</v>
      </c>
      <c r="G4700" s="3" t="s">
        <v>64</v>
      </c>
      <c r="H4700" s="3" t="s">
        <v>54</v>
      </c>
      <c r="I4700" s="3" t="s">
        <v>57</v>
      </c>
      <c r="J4700" s="0" t="n">
        <v>21</v>
      </c>
      <c r="K4700" s="3" t="s">
        <v>29</v>
      </c>
      <c r="L4700" s="3" t="s">
        <v>217</v>
      </c>
      <c r="M4700" s="29" t="n">
        <v>120</v>
      </c>
      <c r="N4700" s="30" t="n">
        <f aca="false">DATE(YEAR(B4700),MONTH(B4700),1)</f>
        <v>46054</v>
      </c>
      <c r="O4700" s="0" t="str">
        <f aca="false">IF(J4700&lt;=2,"0-2 days",IF(J4700&lt;=7,"3-7 days",IF(J4700&lt;=14,"8-14 days",IF(J4700&lt;=21,"15-21 days","22+ days"))))</f>
        <v>15-21 days</v>
      </c>
      <c r="P4700" s="0" t="str">
        <f aca="false">IF(VALUE(LEFT(D4700,2))&lt;10,"Early (7-10 AM)",IF(VALUE(LEFT(D4700,2))&lt;14,"Midday (10 AM-2 PM)",IF(VALUE(LEFT(D4700,2))&lt;16,"Afternoon (2-4 PM)","Late (4-6 PM)")))</f>
        <v>Midday (10 AM-2 PM)</v>
      </c>
      <c r="Q4700" s="3" t="n">
        <f aca="false">IF(L4700="No-show",1,0)</f>
        <v>1</v>
      </c>
      <c r="R4700" s="29" t="n">
        <f aca="false">IF(L4700="No-show",M4700,0)</f>
        <v>120</v>
      </c>
    </row>
    <row r="4701" customFormat="false" ht="15" hidden="false" customHeight="false" outlineLevel="0" collapsed="false">
      <c r="A4701" s="0" t="s">
        <v>5472</v>
      </c>
      <c r="B4701" s="28" t="n">
        <v>46073</v>
      </c>
      <c r="C4701" s="3" t="s">
        <v>37</v>
      </c>
      <c r="D4701" s="3" t="s">
        <v>183</v>
      </c>
      <c r="E4701" s="3" t="s">
        <v>4574</v>
      </c>
      <c r="F4701" s="3" t="s">
        <v>7</v>
      </c>
      <c r="G4701" s="3" t="s">
        <v>64</v>
      </c>
      <c r="H4701" s="3" t="s">
        <v>56</v>
      </c>
      <c r="I4701" s="3" t="s">
        <v>52</v>
      </c>
      <c r="J4701" s="0" t="n">
        <v>5</v>
      </c>
      <c r="K4701" s="3" t="s">
        <v>29</v>
      </c>
      <c r="L4701" s="3" t="s">
        <v>121</v>
      </c>
      <c r="M4701" s="29" t="n">
        <v>115</v>
      </c>
      <c r="N4701" s="30" t="n">
        <f aca="false">DATE(YEAR(B4701),MONTH(B4701),1)</f>
        <v>46054</v>
      </c>
      <c r="O4701" s="0" t="str">
        <f aca="false">IF(J4701&lt;=2,"0-2 days",IF(J4701&lt;=7,"3-7 days",IF(J4701&lt;=14,"8-14 days",IF(J4701&lt;=21,"15-21 days","22+ days"))))</f>
        <v>3-7 days</v>
      </c>
      <c r="P4701" s="0" t="str">
        <f aca="false">IF(VALUE(LEFT(D4701,2))&lt;10,"Early (7-10 AM)",IF(VALUE(LEFT(D4701,2))&lt;14,"Midday (10 AM-2 PM)",IF(VALUE(LEFT(D4701,2))&lt;16,"Afternoon (2-4 PM)","Late (4-6 PM)")))</f>
        <v>Midday (10 AM-2 PM)</v>
      </c>
      <c r="Q4701" s="3" t="n">
        <f aca="false">IF(L4701="No-show",1,0)</f>
        <v>0</v>
      </c>
      <c r="R4701" s="29" t="n">
        <f aca="false">IF(L4701="No-show",M4701,0)</f>
        <v>0</v>
      </c>
    </row>
    <row r="4702" customFormat="false" ht="15" hidden="false" customHeight="false" outlineLevel="0" collapsed="false">
      <c r="A4702" s="0" t="s">
        <v>5473</v>
      </c>
      <c r="B4702" s="28" t="n">
        <v>46073</v>
      </c>
      <c r="C4702" s="3" t="s">
        <v>37</v>
      </c>
      <c r="D4702" s="3" t="s">
        <v>183</v>
      </c>
      <c r="E4702" s="3" t="s">
        <v>4713</v>
      </c>
      <c r="F4702" s="3" t="s">
        <v>3</v>
      </c>
      <c r="G4702" s="3" t="s">
        <v>64</v>
      </c>
      <c r="H4702" s="3" t="s">
        <v>42</v>
      </c>
      <c r="I4702" s="3" t="s">
        <v>49</v>
      </c>
      <c r="J4702" s="0" t="n">
        <v>6</v>
      </c>
      <c r="K4702" s="3" t="s">
        <v>29</v>
      </c>
      <c r="L4702" s="3" t="s">
        <v>121</v>
      </c>
      <c r="M4702" s="29" t="n">
        <v>72</v>
      </c>
      <c r="N4702" s="30" t="n">
        <f aca="false">DATE(YEAR(B4702),MONTH(B4702),1)</f>
        <v>46054</v>
      </c>
      <c r="O4702" s="0" t="str">
        <f aca="false">IF(J4702&lt;=2,"0-2 days",IF(J4702&lt;=7,"3-7 days",IF(J4702&lt;=14,"8-14 days",IF(J4702&lt;=21,"15-21 days","22+ days"))))</f>
        <v>3-7 days</v>
      </c>
      <c r="P4702" s="0" t="str">
        <f aca="false">IF(VALUE(LEFT(D4702,2))&lt;10,"Early (7-10 AM)",IF(VALUE(LEFT(D4702,2))&lt;14,"Midday (10 AM-2 PM)",IF(VALUE(LEFT(D4702,2))&lt;16,"Afternoon (2-4 PM)","Late (4-6 PM)")))</f>
        <v>Midday (10 AM-2 PM)</v>
      </c>
      <c r="Q4702" s="3" t="n">
        <f aca="false">IF(L4702="No-show",1,0)</f>
        <v>0</v>
      </c>
      <c r="R4702" s="29" t="n">
        <f aca="false">IF(L4702="No-show",M4702,0)</f>
        <v>0</v>
      </c>
    </row>
    <row r="4703" customFormat="false" ht="15" hidden="false" customHeight="false" outlineLevel="0" collapsed="false">
      <c r="A4703" s="0" t="s">
        <v>5474</v>
      </c>
      <c r="B4703" s="28" t="n">
        <v>46073</v>
      </c>
      <c r="C4703" s="3" t="s">
        <v>37</v>
      </c>
      <c r="D4703" s="3" t="s">
        <v>194</v>
      </c>
      <c r="E4703" s="3" t="s">
        <v>5174</v>
      </c>
      <c r="F4703" s="3" t="s">
        <v>8</v>
      </c>
      <c r="G4703" s="3" t="s">
        <v>64</v>
      </c>
      <c r="H4703" s="3" t="s">
        <v>56</v>
      </c>
      <c r="I4703" s="3" t="s">
        <v>57</v>
      </c>
      <c r="J4703" s="0" t="n">
        <v>4</v>
      </c>
      <c r="K4703" s="3" t="s">
        <v>29</v>
      </c>
      <c r="L4703" s="3" t="s">
        <v>129</v>
      </c>
      <c r="M4703" s="29" t="n">
        <v>115</v>
      </c>
      <c r="N4703" s="30" t="n">
        <f aca="false">DATE(YEAR(B4703),MONTH(B4703),1)</f>
        <v>46054</v>
      </c>
      <c r="O4703" s="0" t="str">
        <f aca="false">IF(J4703&lt;=2,"0-2 days",IF(J4703&lt;=7,"3-7 days",IF(J4703&lt;=14,"8-14 days",IF(J4703&lt;=21,"15-21 days","22+ days"))))</f>
        <v>3-7 days</v>
      </c>
      <c r="P4703" s="0" t="str">
        <f aca="false">IF(VALUE(LEFT(D4703,2))&lt;10,"Early (7-10 AM)",IF(VALUE(LEFT(D4703,2))&lt;14,"Midday (10 AM-2 PM)",IF(VALUE(LEFT(D4703,2))&lt;16,"Afternoon (2-4 PM)","Late (4-6 PM)")))</f>
        <v>Midday (10 AM-2 PM)</v>
      </c>
      <c r="Q4703" s="3" t="n">
        <f aca="false">IF(L4703="No-show",1,0)</f>
        <v>0</v>
      </c>
      <c r="R4703" s="29" t="n">
        <f aca="false">IF(L4703="No-show",M4703,0)</f>
        <v>0</v>
      </c>
    </row>
    <row r="4704" customFormat="false" ht="15" hidden="false" customHeight="false" outlineLevel="0" collapsed="false">
      <c r="A4704" s="0" t="s">
        <v>5475</v>
      </c>
      <c r="B4704" s="28" t="n">
        <v>46073</v>
      </c>
      <c r="C4704" s="3" t="s">
        <v>37</v>
      </c>
      <c r="D4704" s="3" t="s">
        <v>194</v>
      </c>
      <c r="E4704" s="3" t="s">
        <v>5059</v>
      </c>
      <c r="F4704" s="3" t="s">
        <v>4</v>
      </c>
      <c r="G4704" s="3" t="s">
        <v>64</v>
      </c>
      <c r="H4704" s="3" t="s">
        <v>54</v>
      </c>
      <c r="I4704" s="3" t="s">
        <v>52</v>
      </c>
      <c r="J4704" s="0" t="n">
        <v>5</v>
      </c>
      <c r="K4704" s="3" t="s">
        <v>32</v>
      </c>
      <c r="L4704" s="3" t="s">
        <v>217</v>
      </c>
      <c r="M4704" s="29" t="n">
        <v>120</v>
      </c>
      <c r="N4704" s="30" t="n">
        <f aca="false">DATE(YEAR(B4704),MONTH(B4704),1)</f>
        <v>46054</v>
      </c>
      <c r="O4704" s="0" t="str">
        <f aca="false">IF(J4704&lt;=2,"0-2 days",IF(J4704&lt;=7,"3-7 days",IF(J4704&lt;=14,"8-14 days",IF(J4704&lt;=21,"15-21 days","22+ days"))))</f>
        <v>3-7 days</v>
      </c>
      <c r="P4704" s="0" t="str">
        <f aca="false">IF(VALUE(LEFT(D4704,2))&lt;10,"Early (7-10 AM)",IF(VALUE(LEFT(D4704,2))&lt;14,"Midday (10 AM-2 PM)",IF(VALUE(LEFT(D4704,2))&lt;16,"Afternoon (2-4 PM)","Late (4-6 PM)")))</f>
        <v>Midday (10 AM-2 PM)</v>
      </c>
      <c r="Q4704" s="3" t="n">
        <f aca="false">IF(L4704="No-show",1,0)</f>
        <v>1</v>
      </c>
      <c r="R4704" s="29" t="n">
        <f aca="false">IF(L4704="No-show",M4704,0)</f>
        <v>120</v>
      </c>
    </row>
    <row r="4705" customFormat="false" ht="15" hidden="false" customHeight="false" outlineLevel="0" collapsed="false">
      <c r="A4705" s="0" t="s">
        <v>5476</v>
      </c>
      <c r="B4705" s="28" t="n">
        <v>46073</v>
      </c>
      <c r="C4705" s="3" t="s">
        <v>37</v>
      </c>
      <c r="D4705" s="3" t="s">
        <v>194</v>
      </c>
      <c r="E4705" s="3" t="s">
        <v>5190</v>
      </c>
      <c r="F4705" s="3" t="s">
        <v>7</v>
      </c>
      <c r="G4705" s="3" t="s">
        <v>64</v>
      </c>
      <c r="H4705" s="3" t="s">
        <v>42</v>
      </c>
      <c r="I4705" s="3" t="s">
        <v>52</v>
      </c>
      <c r="J4705" s="0" t="n">
        <v>0</v>
      </c>
      <c r="K4705" s="3" t="s">
        <v>29</v>
      </c>
      <c r="L4705" s="3" t="s">
        <v>121</v>
      </c>
      <c r="M4705" s="29" t="n">
        <v>72</v>
      </c>
      <c r="N4705" s="30" t="n">
        <f aca="false">DATE(YEAR(B4705),MONTH(B4705),1)</f>
        <v>46054</v>
      </c>
      <c r="O4705" s="0" t="str">
        <f aca="false">IF(J4705&lt;=2,"0-2 days",IF(J4705&lt;=7,"3-7 days",IF(J4705&lt;=14,"8-14 days",IF(J4705&lt;=21,"15-21 days","22+ days"))))</f>
        <v>0-2 days</v>
      </c>
      <c r="P4705" s="0" t="str">
        <f aca="false">IF(VALUE(LEFT(D4705,2))&lt;10,"Early (7-10 AM)",IF(VALUE(LEFT(D4705,2))&lt;14,"Midday (10 AM-2 PM)",IF(VALUE(LEFT(D4705,2))&lt;16,"Afternoon (2-4 PM)","Late (4-6 PM)")))</f>
        <v>Midday (10 AM-2 PM)</v>
      </c>
      <c r="Q4705" s="3" t="n">
        <f aca="false">IF(L4705="No-show",1,0)</f>
        <v>0</v>
      </c>
      <c r="R4705" s="29" t="n">
        <f aca="false">IF(L4705="No-show",M4705,0)</f>
        <v>0</v>
      </c>
    </row>
    <row r="4706" customFormat="false" ht="15" hidden="false" customHeight="false" outlineLevel="0" collapsed="false">
      <c r="A4706" s="0" t="s">
        <v>5477</v>
      </c>
      <c r="B4706" s="28" t="n">
        <v>46073</v>
      </c>
      <c r="C4706" s="3" t="s">
        <v>37</v>
      </c>
      <c r="D4706" s="3" t="s">
        <v>194</v>
      </c>
      <c r="E4706" s="3" t="s">
        <v>5478</v>
      </c>
      <c r="F4706" s="3" t="s">
        <v>4</v>
      </c>
      <c r="G4706" s="3" t="s">
        <v>63</v>
      </c>
      <c r="H4706" s="3" t="s">
        <v>54</v>
      </c>
      <c r="I4706" s="3" t="s">
        <v>43</v>
      </c>
      <c r="J4706" s="0" t="n">
        <v>11</v>
      </c>
      <c r="K4706" s="3" t="s">
        <v>29</v>
      </c>
      <c r="L4706" s="3" t="s">
        <v>121</v>
      </c>
      <c r="M4706" s="29" t="n">
        <v>192</v>
      </c>
      <c r="N4706" s="30" t="n">
        <f aca="false">DATE(YEAR(B4706),MONTH(B4706),1)</f>
        <v>46054</v>
      </c>
      <c r="O4706" s="0" t="str">
        <f aca="false">IF(J4706&lt;=2,"0-2 days",IF(J4706&lt;=7,"3-7 days",IF(J4706&lt;=14,"8-14 days",IF(J4706&lt;=21,"15-21 days","22+ days"))))</f>
        <v>8-14 days</v>
      </c>
      <c r="P4706" s="0" t="str">
        <f aca="false">IF(VALUE(LEFT(D4706,2))&lt;10,"Early (7-10 AM)",IF(VALUE(LEFT(D4706,2))&lt;14,"Midday (10 AM-2 PM)",IF(VALUE(LEFT(D4706,2))&lt;16,"Afternoon (2-4 PM)","Late (4-6 PM)")))</f>
        <v>Midday (10 AM-2 PM)</v>
      </c>
      <c r="Q4706" s="3" t="n">
        <f aca="false">IF(L4706="No-show",1,0)</f>
        <v>0</v>
      </c>
      <c r="R4706" s="29" t="n">
        <f aca="false">IF(L4706="No-show",M4706,0)</f>
        <v>0</v>
      </c>
    </row>
    <row r="4707" customFormat="false" ht="15" hidden="false" customHeight="false" outlineLevel="0" collapsed="false">
      <c r="A4707" s="0" t="s">
        <v>5479</v>
      </c>
      <c r="B4707" s="28" t="n">
        <v>46073</v>
      </c>
      <c r="C4707" s="3" t="s">
        <v>37</v>
      </c>
      <c r="D4707" s="3" t="s">
        <v>204</v>
      </c>
      <c r="E4707" s="3" t="s">
        <v>5480</v>
      </c>
      <c r="F4707" s="3" t="s">
        <v>3</v>
      </c>
      <c r="G4707" s="3" t="s">
        <v>63</v>
      </c>
      <c r="H4707" s="3" t="s">
        <v>58</v>
      </c>
      <c r="I4707" s="3" t="s">
        <v>52</v>
      </c>
      <c r="J4707" s="0" t="n">
        <v>15</v>
      </c>
      <c r="K4707" s="3" t="s">
        <v>29</v>
      </c>
      <c r="L4707" s="3" t="s">
        <v>121</v>
      </c>
      <c r="M4707" s="29" t="n">
        <v>168</v>
      </c>
      <c r="N4707" s="30" t="n">
        <f aca="false">DATE(YEAR(B4707),MONTH(B4707),1)</f>
        <v>46054</v>
      </c>
      <c r="O4707" s="0" t="str">
        <f aca="false">IF(J4707&lt;=2,"0-2 days",IF(J4707&lt;=7,"3-7 days",IF(J4707&lt;=14,"8-14 days",IF(J4707&lt;=21,"15-21 days","22+ days"))))</f>
        <v>15-21 days</v>
      </c>
      <c r="P4707" s="0" t="str">
        <f aca="false">IF(VALUE(LEFT(D4707,2))&lt;10,"Early (7-10 AM)",IF(VALUE(LEFT(D4707,2))&lt;14,"Midday (10 AM-2 PM)",IF(VALUE(LEFT(D4707,2))&lt;16,"Afternoon (2-4 PM)","Late (4-6 PM)")))</f>
        <v>Afternoon (2-4 PM)</v>
      </c>
      <c r="Q4707" s="3" t="n">
        <f aca="false">IF(L4707="No-show",1,0)</f>
        <v>0</v>
      </c>
      <c r="R4707" s="29" t="n">
        <f aca="false">IF(L4707="No-show",M4707,0)</f>
        <v>0</v>
      </c>
    </row>
    <row r="4708" customFormat="false" ht="15" hidden="false" customHeight="false" outlineLevel="0" collapsed="false">
      <c r="A4708" s="0" t="s">
        <v>5481</v>
      </c>
      <c r="B4708" s="28" t="n">
        <v>46073</v>
      </c>
      <c r="C4708" s="3" t="s">
        <v>37</v>
      </c>
      <c r="D4708" s="3" t="s">
        <v>209</v>
      </c>
      <c r="E4708" s="3" t="s">
        <v>4694</v>
      </c>
      <c r="F4708" s="3" t="s">
        <v>3</v>
      </c>
      <c r="G4708" s="3" t="s">
        <v>64</v>
      </c>
      <c r="H4708" s="3" t="s">
        <v>54</v>
      </c>
      <c r="I4708" s="3" t="s">
        <v>43</v>
      </c>
      <c r="J4708" s="0" t="n">
        <v>4</v>
      </c>
      <c r="K4708" s="3" t="s">
        <v>29</v>
      </c>
      <c r="L4708" s="3" t="s">
        <v>121</v>
      </c>
      <c r="M4708" s="29" t="n">
        <v>120</v>
      </c>
      <c r="N4708" s="30" t="n">
        <f aca="false">DATE(YEAR(B4708),MONTH(B4708),1)</f>
        <v>46054</v>
      </c>
      <c r="O4708" s="0" t="str">
        <f aca="false">IF(J4708&lt;=2,"0-2 days",IF(J4708&lt;=7,"3-7 days",IF(J4708&lt;=14,"8-14 days",IF(J4708&lt;=21,"15-21 days","22+ days"))))</f>
        <v>3-7 days</v>
      </c>
      <c r="P4708" s="0" t="str">
        <f aca="false">IF(VALUE(LEFT(D4708,2))&lt;10,"Early (7-10 AM)",IF(VALUE(LEFT(D4708,2))&lt;14,"Midday (10 AM-2 PM)",IF(VALUE(LEFT(D4708,2))&lt;16,"Afternoon (2-4 PM)","Late (4-6 PM)")))</f>
        <v>Afternoon (2-4 PM)</v>
      </c>
      <c r="Q4708" s="3" t="n">
        <f aca="false">IF(L4708="No-show",1,0)</f>
        <v>0</v>
      </c>
      <c r="R4708" s="29" t="n">
        <f aca="false">IF(L4708="No-show",M4708,0)</f>
        <v>0</v>
      </c>
    </row>
    <row r="4709" customFormat="false" ht="15" hidden="false" customHeight="false" outlineLevel="0" collapsed="false">
      <c r="A4709" s="0" t="s">
        <v>5482</v>
      </c>
      <c r="B4709" s="28" t="n">
        <v>46073</v>
      </c>
      <c r="C4709" s="3" t="s">
        <v>37</v>
      </c>
      <c r="D4709" s="3" t="s">
        <v>209</v>
      </c>
      <c r="E4709" s="3" t="s">
        <v>4342</v>
      </c>
      <c r="F4709" s="3" t="s">
        <v>4</v>
      </c>
      <c r="G4709" s="3" t="s">
        <v>65</v>
      </c>
      <c r="H4709" s="3" t="s">
        <v>58</v>
      </c>
      <c r="I4709" s="3" t="s">
        <v>59</v>
      </c>
      <c r="J4709" s="0" t="n">
        <v>1</v>
      </c>
      <c r="K4709" s="3" t="s">
        <v>32</v>
      </c>
      <c r="L4709" s="3" t="s">
        <v>121</v>
      </c>
      <c r="M4709" s="29" t="n">
        <v>168</v>
      </c>
      <c r="N4709" s="30" t="n">
        <f aca="false">DATE(YEAR(B4709),MONTH(B4709),1)</f>
        <v>46054</v>
      </c>
      <c r="O4709" s="0" t="str">
        <f aca="false">IF(J4709&lt;=2,"0-2 days",IF(J4709&lt;=7,"3-7 days",IF(J4709&lt;=14,"8-14 days",IF(J4709&lt;=21,"15-21 days","22+ days"))))</f>
        <v>0-2 days</v>
      </c>
      <c r="P4709" s="0" t="str">
        <f aca="false">IF(VALUE(LEFT(D4709,2))&lt;10,"Early (7-10 AM)",IF(VALUE(LEFT(D4709,2))&lt;14,"Midday (10 AM-2 PM)",IF(VALUE(LEFT(D4709,2))&lt;16,"Afternoon (2-4 PM)","Late (4-6 PM)")))</f>
        <v>Afternoon (2-4 PM)</v>
      </c>
      <c r="Q4709" s="3" t="n">
        <f aca="false">IF(L4709="No-show",1,0)</f>
        <v>0</v>
      </c>
      <c r="R4709" s="29" t="n">
        <f aca="false">IF(L4709="No-show",M4709,0)</f>
        <v>0</v>
      </c>
    </row>
    <row r="4710" customFormat="false" ht="15" hidden="false" customHeight="false" outlineLevel="0" collapsed="false">
      <c r="A4710" s="0" t="s">
        <v>5483</v>
      </c>
      <c r="B4710" s="28" t="n">
        <v>46073</v>
      </c>
      <c r="C4710" s="3" t="s">
        <v>37</v>
      </c>
      <c r="D4710" s="3" t="s">
        <v>209</v>
      </c>
      <c r="E4710" s="3" t="s">
        <v>4667</v>
      </c>
      <c r="F4710" s="3" t="s">
        <v>4</v>
      </c>
      <c r="G4710" s="3" t="s">
        <v>64</v>
      </c>
      <c r="H4710" s="3" t="s">
        <v>54</v>
      </c>
      <c r="I4710" s="3" t="s">
        <v>43</v>
      </c>
      <c r="J4710" s="0" t="n">
        <v>5</v>
      </c>
      <c r="K4710" s="3" t="s">
        <v>32</v>
      </c>
      <c r="L4710" s="3" t="s">
        <v>121</v>
      </c>
      <c r="M4710" s="29" t="n">
        <v>120</v>
      </c>
      <c r="N4710" s="30" t="n">
        <f aca="false">DATE(YEAR(B4710),MONTH(B4710),1)</f>
        <v>46054</v>
      </c>
      <c r="O4710" s="0" t="str">
        <f aca="false">IF(J4710&lt;=2,"0-2 days",IF(J4710&lt;=7,"3-7 days",IF(J4710&lt;=14,"8-14 days",IF(J4710&lt;=21,"15-21 days","22+ days"))))</f>
        <v>3-7 days</v>
      </c>
      <c r="P4710" s="0" t="str">
        <f aca="false">IF(VALUE(LEFT(D4710,2))&lt;10,"Early (7-10 AM)",IF(VALUE(LEFT(D4710,2))&lt;14,"Midday (10 AM-2 PM)",IF(VALUE(LEFT(D4710,2))&lt;16,"Afternoon (2-4 PM)","Late (4-6 PM)")))</f>
        <v>Afternoon (2-4 PM)</v>
      </c>
      <c r="Q4710" s="3" t="n">
        <f aca="false">IF(L4710="No-show",1,0)</f>
        <v>0</v>
      </c>
      <c r="R4710" s="29" t="n">
        <f aca="false">IF(L4710="No-show",M4710,0)</f>
        <v>0</v>
      </c>
    </row>
    <row r="4711" customFormat="false" ht="15" hidden="false" customHeight="false" outlineLevel="0" collapsed="false">
      <c r="A4711" s="0" t="s">
        <v>5484</v>
      </c>
      <c r="B4711" s="28" t="n">
        <v>46073</v>
      </c>
      <c r="C4711" s="3" t="s">
        <v>37</v>
      </c>
      <c r="D4711" s="3" t="s">
        <v>209</v>
      </c>
      <c r="E4711" s="3" t="s">
        <v>4676</v>
      </c>
      <c r="F4711" s="3" t="s">
        <v>4</v>
      </c>
      <c r="G4711" s="3" t="s">
        <v>64</v>
      </c>
      <c r="H4711" s="3" t="s">
        <v>58</v>
      </c>
      <c r="I4711" s="3" t="s">
        <v>46</v>
      </c>
      <c r="J4711" s="0" t="n">
        <v>28</v>
      </c>
      <c r="K4711" s="3" t="s">
        <v>29</v>
      </c>
      <c r="L4711" s="3" t="s">
        <v>121</v>
      </c>
      <c r="M4711" s="29" t="n">
        <v>105</v>
      </c>
      <c r="N4711" s="30" t="n">
        <f aca="false">DATE(YEAR(B4711),MONTH(B4711),1)</f>
        <v>46054</v>
      </c>
      <c r="O4711" s="0" t="str">
        <f aca="false">IF(J4711&lt;=2,"0-2 days",IF(J4711&lt;=7,"3-7 days",IF(J4711&lt;=14,"8-14 days",IF(J4711&lt;=21,"15-21 days","22+ days"))))</f>
        <v>22+ days</v>
      </c>
      <c r="P4711" s="0" t="str">
        <f aca="false">IF(VALUE(LEFT(D4711,2))&lt;10,"Early (7-10 AM)",IF(VALUE(LEFT(D4711,2))&lt;14,"Midday (10 AM-2 PM)",IF(VALUE(LEFT(D4711,2))&lt;16,"Afternoon (2-4 PM)","Late (4-6 PM)")))</f>
        <v>Afternoon (2-4 PM)</v>
      </c>
      <c r="Q4711" s="3" t="n">
        <f aca="false">IF(L4711="No-show",1,0)</f>
        <v>0</v>
      </c>
      <c r="R4711" s="29" t="n">
        <f aca="false">IF(L4711="No-show",M4711,0)</f>
        <v>0</v>
      </c>
    </row>
    <row r="4712" customFormat="false" ht="15" hidden="false" customHeight="false" outlineLevel="0" collapsed="false">
      <c r="A4712" s="0" t="s">
        <v>5485</v>
      </c>
      <c r="B4712" s="28" t="n">
        <v>46073</v>
      </c>
      <c r="C4712" s="3" t="s">
        <v>37</v>
      </c>
      <c r="D4712" s="3" t="s">
        <v>209</v>
      </c>
      <c r="E4712" s="3" t="s">
        <v>5201</v>
      </c>
      <c r="F4712" s="3" t="s">
        <v>7</v>
      </c>
      <c r="G4712" s="3" t="s">
        <v>64</v>
      </c>
      <c r="H4712" s="3" t="s">
        <v>56</v>
      </c>
      <c r="I4712" s="3" t="s">
        <v>46</v>
      </c>
      <c r="J4712" s="0" t="n">
        <v>3</v>
      </c>
      <c r="K4712" s="3" t="s">
        <v>29</v>
      </c>
      <c r="L4712" s="3" t="s">
        <v>121</v>
      </c>
      <c r="M4712" s="29" t="n">
        <v>115</v>
      </c>
      <c r="N4712" s="30" t="n">
        <f aca="false">DATE(YEAR(B4712),MONTH(B4712),1)</f>
        <v>46054</v>
      </c>
      <c r="O4712" s="0" t="str">
        <f aca="false">IF(J4712&lt;=2,"0-2 days",IF(J4712&lt;=7,"3-7 days",IF(J4712&lt;=14,"8-14 days",IF(J4712&lt;=21,"15-21 days","22+ days"))))</f>
        <v>3-7 days</v>
      </c>
      <c r="P4712" s="0" t="str">
        <f aca="false">IF(VALUE(LEFT(D4712,2))&lt;10,"Early (7-10 AM)",IF(VALUE(LEFT(D4712,2))&lt;14,"Midday (10 AM-2 PM)",IF(VALUE(LEFT(D4712,2))&lt;16,"Afternoon (2-4 PM)","Late (4-6 PM)")))</f>
        <v>Afternoon (2-4 PM)</v>
      </c>
      <c r="Q4712" s="3" t="n">
        <f aca="false">IF(L4712="No-show",1,0)</f>
        <v>0</v>
      </c>
      <c r="R4712" s="29" t="n">
        <f aca="false">IF(L4712="No-show",M4712,0)</f>
        <v>0</v>
      </c>
    </row>
    <row r="4713" customFormat="false" ht="15" hidden="false" customHeight="false" outlineLevel="0" collapsed="false">
      <c r="A4713" s="0" t="s">
        <v>5486</v>
      </c>
      <c r="B4713" s="28" t="n">
        <v>46073</v>
      </c>
      <c r="C4713" s="3" t="s">
        <v>37</v>
      </c>
      <c r="D4713" s="3" t="s">
        <v>209</v>
      </c>
      <c r="E4713" s="3" t="s">
        <v>4922</v>
      </c>
      <c r="F4713" s="3" t="s">
        <v>4</v>
      </c>
      <c r="G4713" s="3" t="s">
        <v>64</v>
      </c>
      <c r="H4713" s="3" t="s">
        <v>51</v>
      </c>
      <c r="I4713" s="3" t="s">
        <v>59</v>
      </c>
      <c r="J4713" s="0" t="n">
        <v>2</v>
      </c>
      <c r="K4713" s="3" t="s">
        <v>29</v>
      </c>
      <c r="L4713" s="3" t="s">
        <v>121</v>
      </c>
      <c r="M4713" s="29" t="n">
        <v>116</v>
      </c>
      <c r="N4713" s="30" t="n">
        <f aca="false">DATE(YEAR(B4713),MONTH(B4713),1)</f>
        <v>46054</v>
      </c>
      <c r="O4713" s="0" t="str">
        <f aca="false">IF(J4713&lt;=2,"0-2 days",IF(J4713&lt;=7,"3-7 days",IF(J4713&lt;=14,"8-14 days",IF(J4713&lt;=21,"15-21 days","22+ days"))))</f>
        <v>0-2 days</v>
      </c>
      <c r="P4713" s="0" t="str">
        <f aca="false">IF(VALUE(LEFT(D4713,2))&lt;10,"Early (7-10 AM)",IF(VALUE(LEFT(D4713,2))&lt;14,"Midday (10 AM-2 PM)",IF(VALUE(LEFT(D4713,2))&lt;16,"Afternoon (2-4 PM)","Late (4-6 PM)")))</f>
        <v>Afternoon (2-4 PM)</v>
      </c>
      <c r="Q4713" s="3" t="n">
        <f aca="false">IF(L4713="No-show",1,0)</f>
        <v>0</v>
      </c>
      <c r="R4713" s="29" t="n">
        <f aca="false">IF(L4713="No-show",M4713,0)</f>
        <v>0</v>
      </c>
    </row>
    <row r="4714" customFormat="false" ht="15" hidden="false" customHeight="false" outlineLevel="0" collapsed="false">
      <c r="A4714" s="0" t="s">
        <v>5487</v>
      </c>
      <c r="B4714" s="28" t="n">
        <v>46073</v>
      </c>
      <c r="C4714" s="3" t="s">
        <v>37</v>
      </c>
      <c r="D4714" s="3" t="s">
        <v>209</v>
      </c>
      <c r="E4714" s="3" t="s">
        <v>5488</v>
      </c>
      <c r="F4714" s="3" t="s">
        <v>3</v>
      </c>
      <c r="G4714" s="3" t="s">
        <v>63</v>
      </c>
      <c r="H4714" s="3" t="s">
        <v>58</v>
      </c>
      <c r="I4714" s="3" t="s">
        <v>49</v>
      </c>
      <c r="J4714" s="0" t="n">
        <v>20</v>
      </c>
      <c r="K4714" s="3" t="s">
        <v>29</v>
      </c>
      <c r="L4714" s="3" t="s">
        <v>121</v>
      </c>
      <c r="M4714" s="29" t="n">
        <v>168</v>
      </c>
      <c r="N4714" s="30" t="n">
        <f aca="false">DATE(YEAR(B4714),MONTH(B4714),1)</f>
        <v>46054</v>
      </c>
      <c r="O4714" s="0" t="str">
        <f aca="false">IF(J4714&lt;=2,"0-2 days",IF(J4714&lt;=7,"3-7 days",IF(J4714&lt;=14,"8-14 days",IF(J4714&lt;=21,"15-21 days","22+ days"))))</f>
        <v>15-21 days</v>
      </c>
      <c r="P4714" s="0" t="str">
        <f aca="false">IF(VALUE(LEFT(D4714,2))&lt;10,"Early (7-10 AM)",IF(VALUE(LEFT(D4714,2))&lt;14,"Midday (10 AM-2 PM)",IF(VALUE(LEFT(D4714,2))&lt;16,"Afternoon (2-4 PM)","Late (4-6 PM)")))</f>
        <v>Afternoon (2-4 PM)</v>
      </c>
      <c r="Q4714" s="3" t="n">
        <f aca="false">IF(L4714="No-show",1,0)</f>
        <v>0</v>
      </c>
      <c r="R4714" s="29" t="n">
        <f aca="false">IF(L4714="No-show",M4714,0)</f>
        <v>0</v>
      </c>
    </row>
    <row r="4715" customFormat="false" ht="15" hidden="false" customHeight="false" outlineLevel="0" collapsed="false">
      <c r="A4715" s="0" t="s">
        <v>5489</v>
      </c>
      <c r="B4715" s="28" t="n">
        <v>46073</v>
      </c>
      <c r="C4715" s="3" t="s">
        <v>37</v>
      </c>
      <c r="D4715" s="3" t="s">
        <v>298</v>
      </c>
      <c r="E4715" s="3" t="s">
        <v>5222</v>
      </c>
      <c r="F4715" s="3" t="s">
        <v>7</v>
      </c>
      <c r="G4715" s="3" t="s">
        <v>64</v>
      </c>
      <c r="H4715" s="3" t="s">
        <v>51</v>
      </c>
      <c r="I4715" s="3" t="s">
        <v>43</v>
      </c>
      <c r="J4715" s="0" t="n">
        <v>4</v>
      </c>
      <c r="K4715" s="3" t="s">
        <v>29</v>
      </c>
      <c r="L4715" s="3" t="s">
        <v>121</v>
      </c>
      <c r="M4715" s="29" t="n">
        <v>116</v>
      </c>
      <c r="N4715" s="30" t="n">
        <f aca="false">DATE(YEAR(B4715),MONTH(B4715),1)</f>
        <v>46054</v>
      </c>
      <c r="O4715" s="0" t="str">
        <f aca="false">IF(J4715&lt;=2,"0-2 days",IF(J4715&lt;=7,"3-7 days",IF(J4715&lt;=14,"8-14 days",IF(J4715&lt;=21,"15-21 days","22+ days"))))</f>
        <v>3-7 days</v>
      </c>
      <c r="P4715" s="0" t="str">
        <f aca="false">IF(VALUE(LEFT(D4715,2))&lt;10,"Early (7-10 AM)",IF(VALUE(LEFT(D4715,2))&lt;14,"Midday (10 AM-2 PM)",IF(VALUE(LEFT(D4715,2))&lt;16,"Afternoon (2-4 PM)","Late (4-6 PM)")))</f>
        <v>Afternoon (2-4 PM)</v>
      </c>
      <c r="Q4715" s="3" t="n">
        <f aca="false">IF(L4715="No-show",1,0)</f>
        <v>0</v>
      </c>
      <c r="R4715" s="29" t="n">
        <f aca="false">IF(L4715="No-show",M4715,0)</f>
        <v>0</v>
      </c>
    </row>
    <row r="4716" customFormat="false" ht="15" hidden="false" customHeight="false" outlineLevel="0" collapsed="false">
      <c r="A4716" s="0" t="s">
        <v>5490</v>
      </c>
      <c r="B4716" s="28" t="n">
        <v>46073</v>
      </c>
      <c r="C4716" s="3" t="s">
        <v>37</v>
      </c>
      <c r="D4716" s="3" t="s">
        <v>298</v>
      </c>
      <c r="E4716" s="3" t="s">
        <v>5333</v>
      </c>
      <c r="F4716" s="3" t="s">
        <v>3</v>
      </c>
      <c r="G4716" s="3" t="s">
        <v>64</v>
      </c>
      <c r="H4716" s="3" t="s">
        <v>45</v>
      </c>
      <c r="I4716" s="3" t="s">
        <v>43</v>
      </c>
      <c r="J4716" s="0" t="n">
        <v>5</v>
      </c>
      <c r="K4716" s="3" t="s">
        <v>29</v>
      </c>
      <c r="L4716" s="3" t="s">
        <v>121</v>
      </c>
      <c r="M4716" s="29" t="n">
        <v>95</v>
      </c>
      <c r="N4716" s="30" t="n">
        <f aca="false">DATE(YEAR(B4716),MONTH(B4716),1)</f>
        <v>46054</v>
      </c>
      <c r="O4716" s="0" t="str">
        <f aca="false">IF(J4716&lt;=2,"0-2 days",IF(J4716&lt;=7,"3-7 days",IF(J4716&lt;=14,"8-14 days",IF(J4716&lt;=21,"15-21 days","22+ days"))))</f>
        <v>3-7 days</v>
      </c>
      <c r="P4716" s="0" t="str">
        <f aca="false">IF(VALUE(LEFT(D4716,2))&lt;10,"Early (7-10 AM)",IF(VALUE(LEFT(D4716,2))&lt;14,"Midday (10 AM-2 PM)",IF(VALUE(LEFT(D4716,2))&lt;16,"Afternoon (2-4 PM)","Late (4-6 PM)")))</f>
        <v>Afternoon (2-4 PM)</v>
      </c>
      <c r="Q4716" s="3" t="n">
        <f aca="false">IF(L4716="No-show",1,0)</f>
        <v>0</v>
      </c>
      <c r="R4716" s="29" t="n">
        <f aca="false">IF(L4716="No-show",M4716,0)</f>
        <v>0</v>
      </c>
    </row>
    <row r="4717" customFormat="false" ht="15" hidden="false" customHeight="false" outlineLevel="0" collapsed="false">
      <c r="A4717" s="0" t="s">
        <v>5491</v>
      </c>
      <c r="B4717" s="28" t="n">
        <v>46073</v>
      </c>
      <c r="C4717" s="3" t="s">
        <v>37</v>
      </c>
      <c r="D4717" s="3" t="s">
        <v>298</v>
      </c>
      <c r="E4717" s="3" t="s">
        <v>5030</v>
      </c>
      <c r="F4717" s="3" t="s">
        <v>8</v>
      </c>
      <c r="G4717" s="3" t="s">
        <v>64</v>
      </c>
      <c r="H4717" s="3" t="s">
        <v>45</v>
      </c>
      <c r="I4717" s="3" t="s">
        <v>59</v>
      </c>
      <c r="J4717" s="0" t="n">
        <v>11</v>
      </c>
      <c r="K4717" s="3" t="s">
        <v>32</v>
      </c>
      <c r="L4717" s="3" t="s">
        <v>217</v>
      </c>
      <c r="M4717" s="29" t="n">
        <v>95</v>
      </c>
      <c r="N4717" s="30" t="n">
        <f aca="false">DATE(YEAR(B4717),MONTH(B4717),1)</f>
        <v>46054</v>
      </c>
      <c r="O4717" s="0" t="str">
        <f aca="false">IF(J4717&lt;=2,"0-2 days",IF(J4717&lt;=7,"3-7 days",IF(J4717&lt;=14,"8-14 days",IF(J4717&lt;=21,"15-21 days","22+ days"))))</f>
        <v>8-14 days</v>
      </c>
      <c r="P4717" s="0" t="str">
        <f aca="false">IF(VALUE(LEFT(D4717,2))&lt;10,"Early (7-10 AM)",IF(VALUE(LEFT(D4717,2))&lt;14,"Midday (10 AM-2 PM)",IF(VALUE(LEFT(D4717,2))&lt;16,"Afternoon (2-4 PM)","Late (4-6 PM)")))</f>
        <v>Afternoon (2-4 PM)</v>
      </c>
      <c r="Q4717" s="3" t="n">
        <f aca="false">IF(L4717="No-show",1,0)</f>
        <v>1</v>
      </c>
      <c r="R4717" s="29" t="n">
        <f aca="false">IF(L4717="No-show",M4717,0)</f>
        <v>95</v>
      </c>
    </row>
    <row r="4718" customFormat="false" ht="15" hidden="false" customHeight="false" outlineLevel="0" collapsed="false">
      <c r="A4718" s="0" t="s">
        <v>5492</v>
      </c>
      <c r="B4718" s="28" t="n">
        <v>46073</v>
      </c>
      <c r="C4718" s="3" t="s">
        <v>37</v>
      </c>
      <c r="D4718" s="3" t="s">
        <v>215</v>
      </c>
      <c r="E4718" s="3" t="s">
        <v>4991</v>
      </c>
      <c r="F4718" s="3" t="s">
        <v>3</v>
      </c>
      <c r="G4718" s="3" t="s">
        <v>64</v>
      </c>
      <c r="H4718" s="3" t="s">
        <v>48</v>
      </c>
      <c r="I4718" s="3" t="s">
        <v>55</v>
      </c>
      <c r="J4718" s="0" t="n">
        <v>10</v>
      </c>
      <c r="K4718" s="3" t="s">
        <v>29</v>
      </c>
      <c r="L4718" s="3" t="s">
        <v>217</v>
      </c>
      <c r="M4718" s="29" t="n">
        <v>118</v>
      </c>
      <c r="N4718" s="30" t="n">
        <f aca="false">DATE(YEAR(B4718),MONTH(B4718),1)</f>
        <v>46054</v>
      </c>
      <c r="O4718" s="0" t="str">
        <f aca="false">IF(J4718&lt;=2,"0-2 days",IF(J4718&lt;=7,"3-7 days",IF(J4718&lt;=14,"8-14 days",IF(J4718&lt;=21,"15-21 days","22+ days"))))</f>
        <v>8-14 days</v>
      </c>
      <c r="P4718" s="0" t="str">
        <f aca="false">IF(VALUE(LEFT(D4718,2))&lt;10,"Early (7-10 AM)",IF(VALUE(LEFT(D4718,2))&lt;14,"Midday (10 AM-2 PM)",IF(VALUE(LEFT(D4718,2))&lt;16,"Afternoon (2-4 PM)","Late (4-6 PM)")))</f>
        <v>Late (4-6 PM)</v>
      </c>
      <c r="Q4718" s="3" t="n">
        <f aca="false">IF(L4718="No-show",1,0)</f>
        <v>1</v>
      </c>
      <c r="R4718" s="29" t="n">
        <f aca="false">IF(L4718="No-show",M4718,0)</f>
        <v>118</v>
      </c>
    </row>
    <row r="4719" customFormat="false" ht="15" hidden="false" customHeight="false" outlineLevel="0" collapsed="false">
      <c r="A4719" s="0" t="s">
        <v>5493</v>
      </c>
      <c r="B4719" s="28" t="n">
        <v>46073</v>
      </c>
      <c r="C4719" s="3" t="s">
        <v>37</v>
      </c>
      <c r="D4719" s="3" t="s">
        <v>219</v>
      </c>
      <c r="E4719" s="3" t="s">
        <v>5188</v>
      </c>
      <c r="F4719" s="3" t="s">
        <v>7</v>
      </c>
      <c r="G4719" s="3" t="s">
        <v>64</v>
      </c>
      <c r="H4719" s="3" t="s">
        <v>56</v>
      </c>
      <c r="I4719" s="3" t="s">
        <v>57</v>
      </c>
      <c r="J4719" s="0" t="n">
        <v>9</v>
      </c>
      <c r="K4719" s="3" t="s">
        <v>29</v>
      </c>
      <c r="L4719" s="3" t="s">
        <v>217</v>
      </c>
      <c r="M4719" s="29" t="n">
        <v>115</v>
      </c>
      <c r="N4719" s="30" t="n">
        <f aca="false">DATE(YEAR(B4719),MONTH(B4719),1)</f>
        <v>46054</v>
      </c>
      <c r="O4719" s="0" t="str">
        <f aca="false">IF(J4719&lt;=2,"0-2 days",IF(J4719&lt;=7,"3-7 days",IF(J4719&lt;=14,"8-14 days",IF(J4719&lt;=21,"15-21 days","22+ days"))))</f>
        <v>8-14 days</v>
      </c>
      <c r="P4719" s="0" t="str">
        <f aca="false">IF(VALUE(LEFT(D4719,2))&lt;10,"Early (7-10 AM)",IF(VALUE(LEFT(D4719,2))&lt;14,"Midday (10 AM-2 PM)",IF(VALUE(LEFT(D4719,2))&lt;16,"Afternoon (2-4 PM)","Late (4-6 PM)")))</f>
        <v>Late (4-6 PM)</v>
      </c>
      <c r="Q4719" s="3" t="n">
        <f aca="false">IF(L4719="No-show",1,0)</f>
        <v>1</v>
      </c>
      <c r="R4719" s="29" t="n">
        <f aca="false">IF(L4719="No-show",M4719,0)</f>
        <v>115</v>
      </c>
    </row>
    <row r="4720" customFormat="false" ht="15" hidden="false" customHeight="false" outlineLevel="0" collapsed="false">
      <c r="A4720" s="0" t="s">
        <v>5494</v>
      </c>
      <c r="B4720" s="28" t="n">
        <v>46073</v>
      </c>
      <c r="C4720" s="3" t="s">
        <v>37</v>
      </c>
      <c r="D4720" s="3" t="s">
        <v>219</v>
      </c>
      <c r="E4720" s="3" t="s">
        <v>5250</v>
      </c>
      <c r="F4720" s="3" t="s">
        <v>8</v>
      </c>
      <c r="G4720" s="3" t="s">
        <v>64</v>
      </c>
      <c r="H4720" s="3" t="s">
        <v>48</v>
      </c>
      <c r="I4720" s="3" t="s">
        <v>57</v>
      </c>
      <c r="J4720" s="0" t="n">
        <v>1</v>
      </c>
      <c r="K4720" s="3" t="s">
        <v>29</v>
      </c>
      <c r="L4720" s="3" t="s">
        <v>121</v>
      </c>
      <c r="M4720" s="29" t="n">
        <v>118</v>
      </c>
      <c r="N4720" s="30" t="n">
        <f aca="false">DATE(YEAR(B4720),MONTH(B4720),1)</f>
        <v>46054</v>
      </c>
      <c r="O4720" s="0" t="str">
        <f aca="false">IF(J4720&lt;=2,"0-2 days",IF(J4720&lt;=7,"3-7 days",IF(J4720&lt;=14,"8-14 days",IF(J4720&lt;=21,"15-21 days","22+ days"))))</f>
        <v>0-2 days</v>
      </c>
      <c r="P4720" s="0" t="str">
        <f aca="false">IF(VALUE(LEFT(D4720,2))&lt;10,"Early (7-10 AM)",IF(VALUE(LEFT(D4720,2))&lt;14,"Midday (10 AM-2 PM)",IF(VALUE(LEFT(D4720,2))&lt;16,"Afternoon (2-4 PM)","Late (4-6 PM)")))</f>
        <v>Late (4-6 PM)</v>
      </c>
      <c r="Q4720" s="3" t="n">
        <f aca="false">IF(L4720="No-show",1,0)</f>
        <v>0</v>
      </c>
      <c r="R4720" s="29" t="n">
        <f aca="false">IF(L4720="No-show",M4720,0)</f>
        <v>0</v>
      </c>
    </row>
    <row r="4721" customFormat="false" ht="15" hidden="false" customHeight="false" outlineLevel="0" collapsed="false">
      <c r="A4721" s="0" t="s">
        <v>5495</v>
      </c>
      <c r="B4721" s="28" t="n">
        <v>46073</v>
      </c>
      <c r="C4721" s="3" t="s">
        <v>37</v>
      </c>
      <c r="D4721" s="3" t="s">
        <v>219</v>
      </c>
      <c r="E4721" s="3" t="s">
        <v>4876</v>
      </c>
      <c r="F4721" s="3" t="s">
        <v>3</v>
      </c>
      <c r="G4721" s="3" t="s">
        <v>64</v>
      </c>
      <c r="H4721" s="3" t="s">
        <v>54</v>
      </c>
      <c r="I4721" s="3" t="s">
        <v>57</v>
      </c>
      <c r="J4721" s="0" t="n">
        <v>13</v>
      </c>
      <c r="K4721" s="3" t="s">
        <v>29</v>
      </c>
      <c r="L4721" s="3" t="s">
        <v>121</v>
      </c>
      <c r="M4721" s="29" t="n">
        <v>120</v>
      </c>
      <c r="N4721" s="30" t="n">
        <f aca="false">DATE(YEAR(B4721),MONTH(B4721),1)</f>
        <v>46054</v>
      </c>
      <c r="O4721" s="0" t="str">
        <f aca="false">IF(J4721&lt;=2,"0-2 days",IF(J4721&lt;=7,"3-7 days",IF(J4721&lt;=14,"8-14 days",IF(J4721&lt;=21,"15-21 days","22+ days"))))</f>
        <v>8-14 days</v>
      </c>
      <c r="P4721" s="0" t="str">
        <f aca="false">IF(VALUE(LEFT(D4721,2))&lt;10,"Early (7-10 AM)",IF(VALUE(LEFT(D4721,2))&lt;14,"Midday (10 AM-2 PM)",IF(VALUE(LEFT(D4721,2))&lt;16,"Afternoon (2-4 PM)","Late (4-6 PM)")))</f>
        <v>Late (4-6 PM)</v>
      </c>
      <c r="Q4721" s="3" t="n">
        <f aca="false">IF(L4721="No-show",1,0)</f>
        <v>0</v>
      </c>
      <c r="R4721" s="29" t="n">
        <f aca="false">IF(L4721="No-show",M4721,0)</f>
        <v>0</v>
      </c>
    </row>
    <row r="4722" customFormat="false" ht="15" hidden="false" customHeight="false" outlineLevel="0" collapsed="false">
      <c r="A4722" s="0" t="s">
        <v>5496</v>
      </c>
      <c r="B4722" s="28" t="n">
        <v>46073</v>
      </c>
      <c r="C4722" s="3" t="s">
        <v>37</v>
      </c>
      <c r="D4722" s="3" t="s">
        <v>219</v>
      </c>
      <c r="E4722" s="3" t="s">
        <v>4316</v>
      </c>
      <c r="F4722" s="3" t="s">
        <v>7</v>
      </c>
      <c r="G4722" s="3" t="s">
        <v>66</v>
      </c>
      <c r="H4722" s="3" t="s">
        <v>45</v>
      </c>
      <c r="I4722" s="3" t="s">
        <v>43</v>
      </c>
      <c r="J4722" s="0" t="n">
        <v>9</v>
      </c>
      <c r="K4722" s="3" t="s">
        <v>29</v>
      </c>
      <c r="L4722" s="3" t="s">
        <v>284</v>
      </c>
      <c r="M4722" s="29" t="n">
        <v>95</v>
      </c>
      <c r="N4722" s="30" t="n">
        <f aca="false">DATE(YEAR(B4722),MONTH(B4722),1)</f>
        <v>46054</v>
      </c>
      <c r="O4722" s="0" t="str">
        <f aca="false">IF(J4722&lt;=2,"0-2 days",IF(J4722&lt;=7,"3-7 days",IF(J4722&lt;=14,"8-14 days",IF(J4722&lt;=21,"15-21 days","22+ days"))))</f>
        <v>8-14 days</v>
      </c>
      <c r="P4722" s="0" t="str">
        <f aca="false">IF(VALUE(LEFT(D4722,2))&lt;10,"Early (7-10 AM)",IF(VALUE(LEFT(D4722,2))&lt;14,"Midday (10 AM-2 PM)",IF(VALUE(LEFT(D4722,2))&lt;16,"Afternoon (2-4 PM)","Late (4-6 PM)")))</f>
        <v>Late (4-6 PM)</v>
      </c>
      <c r="Q4722" s="3" t="n">
        <f aca="false">IF(L4722="No-show",1,0)</f>
        <v>0</v>
      </c>
      <c r="R4722" s="29" t="n">
        <f aca="false">IF(L4722="No-show",M4722,0)</f>
        <v>0</v>
      </c>
    </row>
    <row r="4723" customFormat="false" ht="15" hidden="false" customHeight="false" outlineLevel="0" collapsed="false">
      <c r="A4723" s="0" t="s">
        <v>5497</v>
      </c>
      <c r="B4723" s="28" t="n">
        <v>46073</v>
      </c>
      <c r="C4723" s="3" t="s">
        <v>37</v>
      </c>
      <c r="D4723" s="3" t="s">
        <v>219</v>
      </c>
      <c r="E4723" s="3" t="s">
        <v>4911</v>
      </c>
      <c r="F4723" s="3" t="s">
        <v>3</v>
      </c>
      <c r="G4723" s="3" t="s">
        <v>66</v>
      </c>
      <c r="H4723" s="3" t="s">
        <v>54</v>
      </c>
      <c r="I4723" s="3" t="s">
        <v>52</v>
      </c>
      <c r="J4723" s="0" t="n">
        <v>9</v>
      </c>
      <c r="K4723" s="3" t="s">
        <v>29</v>
      </c>
      <c r="L4723" s="3" t="s">
        <v>121</v>
      </c>
      <c r="M4723" s="29" t="n">
        <v>120</v>
      </c>
      <c r="N4723" s="30" t="n">
        <f aca="false">DATE(YEAR(B4723),MONTH(B4723),1)</f>
        <v>46054</v>
      </c>
      <c r="O4723" s="0" t="str">
        <f aca="false">IF(J4723&lt;=2,"0-2 days",IF(J4723&lt;=7,"3-7 days",IF(J4723&lt;=14,"8-14 days",IF(J4723&lt;=21,"15-21 days","22+ days"))))</f>
        <v>8-14 days</v>
      </c>
      <c r="P4723" s="0" t="str">
        <f aca="false">IF(VALUE(LEFT(D4723,2))&lt;10,"Early (7-10 AM)",IF(VALUE(LEFT(D4723,2))&lt;14,"Midday (10 AM-2 PM)",IF(VALUE(LEFT(D4723,2))&lt;16,"Afternoon (2-4 PM)","Late (4-6 PM)")))</f>
        <v>Late (4-6 PM)</v>
      </c>
      <c r="Q4723" s="3" t="n">
        <f aca="false">IF(L4723="No-show",1,0)</f>
        <v>0</v>
      </c>
      <c r="R4723" s="29" t="n">
        <f aca="false">IF(L4723="No-show",M4723,0)</f>
        <v>0</v>
      </c>
    </row>
    <row r="4724" customFormat="false" ht="15" hidden="false" customHeight="false" outlineLevel="0" collapsed="false">
      <c r="A4724" s="0" t="s">
        <v>5498</v>
      </c>
      <c r="B4724" s="28" t="n">
        <v>46073</v>
      </c>
      <c r="C4724" s="3" t="s">
        <v>37</v>
      </c>
      <c r="D4724" s="3" t="s">
        <v>219</v>
      </c>
      <c r="E4724" s="3" t="s">
        <v>4679</v>
      </c>
      <c r="F4724" s="3" t="s">
        <v>7</v>
      </c>
      <c r="G4724" s="3" t="s">
        <v>64</v>
      </c>
      <c r="H4724" s="3" t="s">
        <v>56</v>
      </c>
      <c r="I4724" s="3" t="s">
        <v>52</v>
      </c>
      <c r="J4724" s="0" t="n">
        <v>4</v>
      </c>
      <c r="K4724" s="3" t="s">
        <v>32</v>
      </c>
      <c r="L4724" s="3" t="s">
        <v>121</v>
      </c>
      <c r="M4724" s="29" t="n">
        <v>115</v>
      </c>
      <c r="N4724" s="30" t="n">
        <f aca="false">DATE(YEAR(B4724),MONTH(B4724),1)</f>
        <v>46054</v>
      </c>
      <c r="O4724" s="0" t="str">
        <f aca="false">IF(J4724&lt;=2,"0-2 days",IF(J4724&lt;=7,"3-7 days",IF(J4724&lt;=14,"8-14 days",IF(J4724&lt;=21,"15-21 days","22+ days"))))</f>
        <v>3-7 days</v>
      </c>
      <c r="P4724" s="0" t="str">
        <f aca="false">IF(VALUE(LEFT(D4724,2))&lt;10,"Early (7-10 AM)",IF(VALUE(LEFT(D4724,2))&lt;14,"Midday (10 AM-2 PM)",IF(VALUE(LEFT(D4724,2))&lt;16,"Afternoon (2-4 PM)","Late (4-6 PM)")))</f>
        <v>Late (4-6 PM)</v>
      </c>
      <c r="Q4724" s="3" t="n">
        <f aca="false">IF(L4724="No-show",1,0)</f>
        <v>0</v>
      </c>
      <c r="R4724" s="29" t="n">
        <f aca="false">IF(L4724="No-show",M4724,0)</f>
        <v>0</v>
      </c>
    </row>
    <row r="4725" customFormat="false" ht="15" hidden="false" customHeight="false" outlineLevel="0" collapsed="false">
      <c r="A4725" s="0" t="s">
        <v>5499</v>
      </c>
      <c r="B4725" s="28" t="n">
        <v>46073</v>
      </c>
      <c r="C4725" s="3" t="s">
        <v>37</v>
      </c>
      <c r="D4725" s="3" t="s">
        <v>222</v>
      </c>
      <c r="E4725" s="3" t="s">
        <v>5364</v>
      </c>
      <c r="F4725" s="3" t="s">
        <v>8</v>
      </c>
      <c r="G4725" s="3" t="s">
        <v>64</v>
      </c>
      <c r="H4725" s="3" t="s">
        <v>48</v>
      </c>
      <c r="I4725" s="3" t="s">
        <v>43</v>
      </c>
      <c r="J4725" s="0" t="n">
        <v>4</v>
      </c>
      <c r="K4725" s="3" t="s">
        <v>29</v>
      </c>
      <c r="L4725" s="3" t="s">
        <v>121</v>
      </c>
      <c r="M4725" s="29" t="n">
        <v>118</v>
      </c>
      <c r="N4725" s="30" t="n">
        <f aca="false">DATE(YEAR(B4725),MONTH(B4725),1)</f>
        <v>46054</v>
      </c>
      <c r="O4725" s="0" t="str">
        <f aca="false">IF(J4725&lt;=2,"0-2 days",IF(J4725&lt;=7,"3-7 days",IF(J4725&lt;=14,"8-14 days",IF(J4725&lt;=21,"15-21 days","22+ days"))))</f>
        <v>3-7 days</v>
      </c>
      <c r="P4725" s="0" t="str">
        <f aca="false">IF(VALUE(LEFT(D4725,2))&lt;10,"Early (7-10 AM)",IF(VALUE(LEFT(D4725,2))&lt;14,"Midday (10 AM-2 PM)",IF(VALUE(LEFT(D4725,2))&lt;16,"Afternoon (2-4 PM)","Late (4-6 PM)")))</f>
        <v>Late (4-6 PM)</v>
      </c>
      <c r="Q4725" s="3" t="n">
        <f aca="false">IF(L4725="No-show",1,0)</f>
        <v>0</v>
      </c>
      <c r="R4725" s="29" t="n">
        <f aca="false">IF(L4725="No-show",M4725,0)</f>
        <v>0</v>
      </c>
    </row>
    <row r="4726" customFormat="false" ht="15" hidden="false" customHeight="false" outlineLevel="0" collapsed="false">
      <c r="A4726" s="0" t="s">
        <v>5500</v>
      </c>
      <c r="B4726" s="28" t="n">
        <v>46076</v>
      </c>
      <c r="C4726" s="3" t="s">
        <v>27</v>
      </c>
      <c r="D4726" s="3" t="s">
        <v>125</v>
      </c>
      <c r="E4726" s="3" t="s">
        <v>4697</v>
      </c>
      <c r="F4726" s="3" t="s">
        <v>3</v>
      </c>
      <c r="G4726" s="3" t="s">
        <v>64</v>
      </c>
      <c r="H4726" s="3" t="s">
        <v>58</v>
      </c>
      <c r="I4726" s="3" t="s">
        <v>46</v>
      </c>
      <c r="J4726" s="0" t="n">
        <v>4</v>
      </c>
      <c r="K4726" s="3" t="s">
        <v>32</v>
      </c>
      <c r="L4726" s="3" t="s">
        <v>121</v>
      </c>
      <c r="M4726" s="29" t="n">
        <v>105</v>
      </c>
      <c r="N4726" s="30" t="n">
        <f aca="false">DATE(YEAR(B4726),MONTH(B4726),1)</f>
        <v>46054</v>
      </c>
      <c r="O4726" s="0" t="str">
        <f aca="false">IF(J4726&lt;=2,"0-2 days",IF(J4726&lt;=7,"3-7 days",IF(J4726&lt;=14,"8-14 days",IF(J4726&lt;=21,"15-21 days","22+ days"))))</f>
        <v>3-7 days</v>
      </c>
      <c r="P4726" s="0" t="str">
        <f aca="false">IF(VALUE(LEFT(D4726,2))&lt;10,"Early (7-10 AM)",IF(VALUE(LEFT(D4726,2))&lt;14,"Midday (10 AM-2 PM)",IF(VALUE(LEFT(D4726,2))&lt;16,"Afternoon (2-4 PM)","Late (4-6 PM)")))</f>
        <v>Early (7-10 AM)</v>
      </c>
      <c r="Q4726" s="3" t="n">
        <f aca="false">IF(L4726="No-show",1,0)</f>
        <v>0</v>
      </c>
      <c r="R4726" s="29" t="n">
        <f aca="false">IF(L4726="No-show",M4726,0)</f>
        <v>0</v>
      </c>
    </row>
    <row r="4727" customFormat="false" ht="15" hidden="false" customHeight="false" outlineLevel="0" collapsed="false">
      <c r="A4727" s="0" t="s">
        <v>5501</v>
      </c>
      <c r="B4727" s="28" t="n">
        <v>46076</v>
      </c>
      <c r="C4727" s="3" t="s">
        <v>27</v>
      </c>
      <c r="D4727" s="3" t="s">
        <v>135</v>
      </c>
      <c r="E4727" s="3" t="s">
        <v>4961</v>
      </c>
      <c r="F4727" s="3" t="s">
        <v>3</v>
      </c>
      <c r="G4727" s="3" t="s">
        <v>64</v>
      </c>
      <c r="H4727" s="3" t="s">
        <v>58</v>
      </c>
      <c r="I4727" s="3" t="s">
        <v>55</v>
      </c>
      <c r="J4727" s="0" t="n">
        <v>8</v>
      </c>
      <c r="K4727" s="3" t="s">
        <v>29</v>
      </c>
      <c r="L4727" s="3" t="s">
        <v>121</v>
      </c>
      <c r="M4727" s="29" t="n">
        <v>105</v>
      </c>
      <c r="N4727" s="30" t="n">
        <f aca="false">DATE(YEAR(B4727),MONTH(B4727),1)</f>
        <v>46054</v>
      </c>
      <c r="O4727" s="0" t="str">
        <f aca="false">IF(J4727&lt;=2,"0-2 days",IF(J4727&lt;=7,"3-7 days",IF(J4727&lt;=14,"8-14 days",IF(J4727&lt;=21,"15-21 days","22+ days"))))</f>
        <v>8-14 days</v>
      </c>
      <c r="P4727" s="0" t="str">
        <f aca="false">IF(VALUE(LEFT(D4727,2))&lt;10,"Early (7-10 AM)",IF(VALUE(LEFT(D4727,2))&lt;14,"Midday (10 AM-2 PM)",IF(VALUE(LEFT(D4727,2))&lt;16,"Afternoon (2-4 PM)","Late (4-6 PM)")))</f>
        <v>Early (7-10 AM)</v>
      </c>
      <c r="Q4727" s="3" t="n">
        <f aca="false">IF(L4727="No-show",1,0)</f>
        <v>0</v>
      </c>
      <c r="R4727" s="29" t="n">
        <f aca="false">IF(L4727="No-show",M4727,0)</f>
        <v>0</v>
      </c>
    </row>
    <row r="4728" customFormat="false" ht="15" hidden="false" customHeight="false" outlineLevel="0" collapsed="false">
      <c r="A4728" s="0" t="s">
        <v>5502</v>
      </c>
      <c r="B4728" s="28" t="n">
        <v>46076</v>
      </c>
      <c r="C4728" s="3" t="s">
        <v>27</v>
      </c>
      <c r="D4728" s="3" t="s">
        <v>235</v>
      </c>
      <c r="E4728" s="3" t="s">
        <v>5188</v>
      </c>
      <c r="F4728" s="3" t="s">
        <v>7</v>
      </c>
      <c r="G4728" s="3" t="s">
        <v>64</v>
      </c>
      <c r="H4728" s="3" t="s">
        <v>56</v>
      </c>
      <c r="I4728" s="3" t="s">
        <v>57</v>
      </c>
      <c r="J4728" s="0" t="n">
        <v>5</v>
      </c>
      <c r="K4728" s="3" t="s">
        <v>29</v>
      </c>
      <c r="L4728" s="3" t="s">
        <v>121</v>
      </c>
      <c r="M4728" s="29" t="n">
        <v>115</v>
      </c>
      <c r="N4728" s="30" t="n">
        <f aca="false">DATE(YEAR(B4728),MONTH(B4728),1)</f>
        <v>46054</v>
      </c>
      <c r="O4728" s="0" t="str">
        <f aca="false">IF(J4728&lt;=2,"0-2 days",IF(J4728&lt;=7,"3-7 days",IF(J4728&lt;=14,"8-14 days",IF(J4728&lt;=21,"15-21 days","22+ days"))))</f>
        <v>3-7 days</v>
      </c>
      <c r="P4728" s="0" t="str">
        <f aca="false">IF(VALUE(LEFT(D4728,2))&lt;10,"Early (7-10 AM)",IF(VALUE(LEFT(D4728,2))&lt;14,"Midday (10 AM-2 PM)",IF(VALUE(LEFT(D4728,2))&lt;16,"Afternoon (2-4 PM)","Late (4-6 PM)")))</f>
        <v>Early (7-10 AM)</v>
      </c>
      <c r="Q4728" s="3" t="n">
        <f aca="false">IF(L4728="No-show",1,0)</f>
        <v>0</v>
      </c>
      <c r="R4728" s="29" t="n">
        <f aca="false">IF(L4728="No-show",M4728,0)</f>
        <v>0</v>
      </c>
    </row>
    <row r="4729" customFormat="false" ht="15" hidden="false" customHeight="false" outlineLevel="0" collapsed="false">
      <c r="A4729" s="0" t="s">
        <v>5503</v>
      </c>
      <c r="B4729" s="28" t="n">
        <v>46076</v>
      </c>
      <c r="C4729" s="3" t="s">
        <v>27</v>
      </c>
      <c r="D4729" s="3" t="s">
        <v>235</v>
      </c>
      <c r="E4729" s="3" t="s">
        <v>4221</v>
      </c>
      <c r="F4729" s="3" t="s">
        <v>7</v>
      </c>
      <c r="G4729" s="3" t="s">
        <v>64</v>
      </c>
      <c r="H4729" s="3" t="s">
        <v>42</v>
      </c>
      <c r="I4729" s="3" t="s">
        <v>43</v>
      </c>
      <c r="J4729" s="0" t="n">
        <v>1</v>
      </c>
      <c r="K4729" s="3" t="s">
        <v>29</v>
      </c>
      <c r="L4729" s="3" t="s">
        <v>121</v>
      </c>
      <c r="M4729" s="29" t="n">
        <v>72</v>
      </c>
      <c r="N4729" s="30" t="n">
        <f aca="false">DATE(YEAR(B4729),MONTH(B4729),1)</f>
        <v>46054</v>
      </c>
      <c r="O4729" s="0" t="str">
        <f aca="false">IF(J4729&lt;=2,"0-2 days",IF(J4729&lt;=7,"3-7 days",IF(J4729&lt;=14,"8-14 days",IF(J4729&lt;=21,"15-21 days","22+ days"))))</f>
        <v>0-2 days</v>
      </c>
      <c r="P4729" s="0" t="str">
        <f aca="false">IF(VALUE(LEFT(D4729,2))&lt;10,"Early (7-10 AM)",IF(VALUE(LEFT(D4729,2))&lt;14,"Midday (10 AM-2 PM)",IF(VALUE(LEFT(D4729,2))&lt;16,"Afternoon (2-4 PM)","Late (4-6 PM)")))</f>
        <v>Early (7-10 AM)</v>
      </c>
      <c r="Q4729" s="3" t="n">
        <f aca="false">IF(L4729="No-show",1,0)</f>
        <v>0</v>
      </c>
      <c r="R4729" s="29" t="n">
        <f aca="false">IF(L4729="No-show",M4729,0)</f>
        <v>0</v>
      </c>
    </row>
    <row r="4730" customFormat="false" ht="15" hidden="false" customHeight="false" outlineLevel="0" collapsed="false">
      <c r="A4730" s="0" t="s">
        <v>5504</v>
      </c>
      <c r="B4730" s="28" t="n">
        <v>46076</v>
      </c>
      <c r="C4730" s="3" t="s">
        <v>27</v>
      </c>
      <c r="D4730" s="3" t="s">
        <v>235</v>
      </c>
      <c r="E4730" s="3" t="s">
        <v>4979</v>
      </c>
      <c r="F4730" s="3" t="s">
        <v>3</v>
      </c>
      <c r="G4730" s="3" t="s">
        <v>64</v>
      </c>
      <c r="H4730" s="3" t="s">
        <v>60</v>
      </c>
      <c r="I4730" s="3" t="s">
        <v>43</v>
      </c>
      <c r="J4730" s="0" t="n">
        <v>6</v>
      </c>
      <c r="K4730" s="3" t="s">
        <v>29</v>
      </c>
      <c r="L4730" s="3" t="s">
        <v>121</v>
      </c>
      <c r="M4730" s="29" t="n">
        <v>135</v>
      </c>
      <c r="N4730" s="30" t="n">
        <f aca="false">DATE(YEAR(B4730),MONTH(B4730),1)</f>
        <v>46054</v>
      </c>
      <c r="O4730" s="0" t="str">
        <f aca="false">IF(J4730&lt;=2,"0-2 days",IF(J4730&lt;=7,"3-7 days",IF(J4730&lt;=14,"8-14 days",IF(J4730&lt;=21,"15-21 days","22+ days"))))</f>
        <v>3-7 days</v>
      </c>
      <c r="P4730" s="0" t="str">
        <f aca="false">IF(VALUE(LEFT(D4730,2))&lt;10,"Early (7-10 AM)",IF(VALUE(LEFT(D4730,2))&lt;14,"Midday (10 AM-2 PM)",IF(VALUE(LEFT(D4730,2))&lt;16,"Afternoon (2-4 PM)","Late (4-6 PM)")))</f>
        <v>Early (7-10 AM)</v>
      </c>
      <c r="Q4730" s="3" t="n">
        <f aca="false">IF(L4730="No-show",1,0)</f>
        <v>0</v>
      </c>
      <c r="R4730" s="29" t="n">
        <f aca="false">IF(L4730="No-show",M4730,0)</f>
        <v>0</v>
      </c>
    </row>
    <row r="4731" customFormat="false" ht="15" hidden="false" customHeight="false" outlineLevel="0" collapsed="false">
      <c r="A4731" s="0" t="s">
        <v>5505</v>
      </c>
      <c r="B4731" s="28" t="n">
        <v>46076</v>
      </c>
      <c r="C4731" s="3" t="s">
        <v>27</v>
      </c>
      <c r="D4731" s="3" t="s">
        <v>142</v>
      </c>
      <c r="E4731" s="3" t="s">
        <v>5250</v>
      </c>
      <c r="F4731" s="3" t="s">
        <v>8</v>
      </c>
      <c r="G4731" s="3" t="s">
        <v>64</v>
      </c>
      <c r="H4731" s="3" t="s">
        <v>48</v>
      </c>
      <c r="I4731" s="3" t="s">
        <v>57</v>
      </c>
      <c r="J4731" s="0" t="n">
        <v>3</v>
      </c>
      <c r="K4731" s="3" t="s">
        <v>32</v>
      </c>
      <c r="L4731" s="3" t="s">
        <v>121</v>
      </c>
      <c r="M4731" s="29" t="n">
        <v>118</v>
      </c>
      <c r="N4731" s="30" t="n">
        <f aca="false">DATE(YEAR(B4731),MONTH(B4731),1)</f>
        <v>46054</v>
      </c>
      <c r="O4731" s="0" t="str">
        <f aca="false">IF(J4731&lt;=2,"0-2 days",IF(J4731&lt;=7,"3-7 days",IF(J4731&lt;=14,"8-14 days",IF(J4731&lt;=21,"15-21 days","22+ days"))))</f>
        <v>3-7 days</v>
      </c>
      <c r="P4731" s="0" t="str">
        <f aca="false">IF(VALUE(LEFT(D4731,2))&lt;10,"Early (7-10 AM)",IF(VALUE(LEFT(D4731,2))&lt;14,"Midday (10 AM-2 PM)",IF(VALUE(LEFT(D4731,2))&lt;16,"Afternoon (2-4 PM)","Late (4-6 PM)")))</f>
        <v>Early (7-10 AM)</v>
      </c>
      <c r="Q4731" s="3" t="n">
        <f aca="false">IF(L4731="No-show",1,0)</f>
        <v>0</v>
      </c>
      <c r="R4731" s="29" t="n">
        <f aca="false">IF(L4731="No-show",M4731,0)</f>
        <v>0</v>
      </c>
    </row>
    <row r="4732" customFormat="false" ht="15" hidden="false" customHeight="false" outlineLevel="0" collapsed="false">
      <c r="A4732" s="0" t="s">
        <v>5506</v>
      </c>
      <c r="B4732" s="28" t="n">
        <v>46076</v>
      </c>
      <c r="C4732" s="3" t="s">
        <v>27</v>
      </c>
      <c r="D4732" s="3" t="s">
        <v>142</v>
      </c>
      <c r="E4732" s="3" t="s">
        <v>4876</v>
      </c>
      <c r="F4732" s="3" t="s">
        <v>3</v>
      </c>
      <c r="G4732" s="3" t="s">
        <v>64</v>
      </c>
      <c r="H4732" s="3" t="s">
        <v>54</v>
      </c>
      <c r="I4732" s="3" t="s">
        <v>57</v>
      </c>
      <c r="J4732" s="0" t="n">
        <v>3</v>
      </c>
      <c r="K4732" s="3" t="s">
        <v>29</v>
      </c>
      <c r="L4732" s="3" t="s">
        <v>121</v>
      </c>
      <c r="M4732" s="29" t="n">
        <v>120</v>
      </c>
      <c r="N4732" s="30" t="n">
        <f aca="false">DATE(YEAR(B4732),MONTH(B4732),1)</f>
        <v>46054</v>
      </c>
      <c r="O4732" s="0" t="str">
        <f aca="false">IF(J4732&lt;=2,"0-2 days",IF(J4732&lt;=7,"3-7 days",IF(J4732&lt;=14,"8-14 days",IF(J4732&lt;=21,"15-21 days","22+ days"))))</f>
        <v>3-7 days</v>
      </c>
      <c r="P4732" s="0" t="str">
        <f aca="false">IF(VALUE(LEFT(D4732,2))&lt;10,"Early (7-10 AM)",IF(VALUE(LEFT(D4732,2))&lt;14,"Midday (10 AM-2 PM)",IF(VALUE(LEFT(D4732,2))&lt;16,"Afternoon (2-4 PM)","Late (4-6 PM)")))</f>
        <v>Early (7-10 AM)</v>
      </c>
      <c r="Q4732" s="3" t="n">
        <f aca="false">IF(L4732="No-show",1,0)</f>
        <v>0</v>
      </c>
      <c r="R4732" s="29" t="n">
        <f aca="false">IF(L4732="No-show",M4732,0)</f>
        <v>0</v>
      </c>
    </row>
    <row r="4733" customFormat="false" ht="15" hidden="false" customHeight="false" outlineLevel="0" collapsed="false">
      <c r="A4733" s="0" t="s">
        <v>5507</v>
      </c>
      <c r="B4733" s="28" t="n">
        <v>46076</v>
      </c>
      <c r="C4733" s="3" t="s">
        <v>27</v>
      </c>
      <c r="D4733" s="3" t="s">
        <v>151</v>
      </c>
      <c r="E4733" s="3" t="s">
        <v>5364</v>
      </c>
      <c r="F4733" s="3" t="s">
        <v>8</v>
      </c>
      <c r="G4733" s="3" t="s">
        <v>64</v>
      </c>
      <c r="H4733" s="3" t="s">
        <v>48</v>
      </c>
      <c r="I4733" s="3" t="s">
        <v>43</v>
      </c>
      <c r="J4733" s="0" t="n">
        <v>20</v>
      </c>
      <c r="K4733" s="3" t="s">
        <v>29</v>
      </c>
      <c r="L4733" s="3" t="s">
        <v>217</v>
      </c>
      <c r="M4733" s="29" t="n">
        <v>118</v>
      </c>
      <c r="N4733" s="30" t="n">
        <f aca="false">DATE(YEAR(B4733),MONTH(B4733),1)</f>
        <v>46054</v>
      </c>
      <c r="O4733" s="0" t="str">
        <f aca="false">IF(J4733&lt;=2,"0-2 days",IF(J4733&lt;=7,"3-7 days",IF(J4733&lt;=14,"8-14 days",IF(J4733&lt;=21,"15-21 days","22+ days"))))</f>
        <v>15-21 days</v>
      </c>
      <c r="P4733" s="0" t="str">
        <f aca="false">IF(VALUE(LEFT(D4733,2))&lt;10,"Early (7-10 AM)",IF(VALUE(LEFT(D4733,2))&lt;14,"Midday (10 AM-2 PM)",IF(VALUE(LEFT(D4733,2))&lt;16,"Afternoon (2-4 PM)","Late (4-6 PM)")))</f>
        <v>Early (7-10 AM)</v>
      </c>
      <c r="Q4733" s="3" t="n">
        <f aca="false">IF(L4733="No-show",1,0)</f>
        <v>1</v>
      </c>
      <c r="R4733" s="29" t="n">
        <f aca="false">IF(L4733="No-show",M4733,0)</f>
        <v>118</v>
      </c>
    </row>
    <row r="4734" customFormat="false" ht="15" hidden="false" customHeight="false" outlineLevel="0" collapsed="false">
      <c r="A4734" s="0" t="s">
        <v>5508</v>
      </c>
      <c r="B4734" s="28" t="n">
        <v>46076</v>
      </c>
      <c r="C4734" s="3" t="s">
        <v>27</v>
      </c>
      <c r="D4734" s="3" t="s">
        <v>151</v>
      </c>
      <c r="E4734" s="3" t="s">
        <v>4936</v>
      </c>
      <c r="F4734" s="3" t="s">
        <v>8</v>
      </c>
      <c r="G4734" s="3" t="s">
        <v>64</v>
      </c>
      <c r="H4734" s="3" t="s">
        <v>48</v>
      </c>
      <c r="I4734" s="3" t="s">
        <v>43</v>
      </c>
      <c r="J4734" s="0" t="n">
        <v>15</v>
      </c>
      <c r="K4734" s="3" t="s">
        <v>29</v>
      </c>
      <c r="L4734" s="3" t="s">
        <v>121</v>
      </c>
      <c r="M4734" s="29" t="n">
        <v>118</v>
      </c>
      <c r="N4734" s="30" t="n">
        <f aca="false">DATE(YEAR(B4734),MONTH(B4734),1)</f>
        <v>46054</v>
      </c>
      <c r="O4734" s="0" t="str">
        <f aca="false">IF(J4734&lt;=2,"0-2 days",IF(J4734&lt;=7,"3-7 days",IF(J4734&lt;=14,"8-14 days",IF(J4734&lt;=21,"15-21 days","22+ days"))))</f>
        <v>15-21 days</v>
      </c>
      <c r="P4734" s="0" t="str">
        <f aca="false">IF(VALUE(LEFT(D4734,2))&lt;10,"Early (7-10 AM)",IF(VALUE(LEFT(D4734,2))&lt;14,"Midday (10 AM-2 PM)",IF(VALUE(LEFT(D4734,2))&lt;16,"Afternoon (2-4 PM)","Late (4-6 PM)")))</f>
        <v>Early (7-10 AM)</v>
      </c>
      <c r="Q4734" s="3" t="n">
        <f aca="false">IF(L4734="No-show",1,0)</f>
        <v>0</v>
      </c>
      <c r="R4734" s="29" t="n">
        <f aca="false">IF(L4734="No-show",M4734,0)</f>
        <v>0</v>
      </c>
    </row>
    <row r="4735" customFormat="false" ht="15" hidden="false" customHeight="false" outlineLevel="0" collapsed="false">
      <c r="A4735" s="0" t="s">
        <v>5509</v>
      </c>
      <c r="B4735" s="28" t="n">
        <v>46076</v>
      </c>
      <c r="C4735" s="3" t="s">
        <v>27</v>
      </c>
      <c r="D4735" s="3" t="s">
        <v>151</v>
      </c>
      <c r="E4735" s="3" t="s">
        <v>5261</v>
      </c>
      <c r="F4735" s="3" t="s">
        <v>8</v>
      </c>
      <c r="G4735" s="3" t="s">
        <v>64</v>
      </c>
      <c r="H4735" s="3" t="s">
        <v>58</v>
      </c>
      <c r="I4735" s="3" t="s">
        <v>43</v>
      </c>
      <c r="J4735" s="0" t="n">
        <v>15</v>
      </c>
      <c r="K4735" s="3" t="s">
        <v>29</v>
      </c>
      <c r="L4735" s="3" t="s">
        <v>121</v>
      </c>
      <c r="M4735" s="29" t="n">
        <v>105</v>
      </c>
      <c r="N4735" s="30" t="n">
        <f aca="false">DATE(YEAR(B4735),MONTH(B4735),1)</f>
        <v>46054</v>
      </c>
      <c r="O4735" s="0" t="str">
        <f aca="false">IF(J4735&lt;=2,"0-2 days",IF(J4735&lt;=7,"3-7 days",IF(J4735&lt;=14,"8-14 days",IF(J4735&lt;=21,"15-21 days","22+ days"))))</f>
        <v>15-21 days</v>
      </c>
      <c r="P4735" s="0" t="str">
        <f aca="false">IF(VALUE(LEFT(D4735,2))&lt;10,"Early (7-10 AM)",IF(VALUE(LEFT(D4735,2))&lt;14,"Midday (10 AM-2 PM)",IF(VALUE(LEFT(D4735,2))&lt;16,"Afternoon (2-4 PM)","Late (4-6 PM)")))</f>
        <v>Early (7-10 AM)</v>
      </c>
      <c r="Q4735" s="3" t="n">
        <f aca="false">IF(L4735="No-show",1,0)</f>
        <v>0</v>
      </c>
      <c r="R4735" s="29" t="n">
        <f aca="false">IF(L4735="No-show",M4735,0)</f>
        <v>0</v>
      </c>
    </row>
    <row r="4736" customFormat="false" ht="15" hidden="false" customHeight="false" outlineLevel="0" collapsed="false">
      <c r="A4736" s="0" t="s">
        <v>5510</v>
      </c>
      <c r="B4736" s="28" t="n">
        <v>46076</v>
      </c>
      <c r="C4736" s="3" t="s">
        <v>27</v>
      </c>
      <c r="D4736" s="3" t="s">
        <v>151</v>
      </c>
      <c r="E4736" s="3" t="s">
        <v>4458</v>
      </c>
      <c r="F4736" s="3" t="s">
        <v>8</v>
      </c>
      <c r="G4736" s="3" t="s">
        <v>65</v>
      </c>
      <c r="H4736" s="3" t="s">
        <v>45</v>
      </c>
      <c r="I4736" s="3" t="s">
        <v>57</v>
      </c>
      <c r="J4736" s="0" t="n">
        <v>2</v>
      </c>
      <c r="K4736" s="3" t="s">
        <v>32</v>
      </c>
      <c r="L4736" s="3" t="s">
        <v>217</v>
      </c>
      <c r="M4736" s="29" t="n">
        <v>152</v>
      </c>
      <c r="N4736" s="30" t="n">
        <f aca="false">DATE(YEAR(B4736),MONTH(B4736),1)</f>
        <v>46054</v>
      </c>
      <c r="O4736" s="0" t="str">
        <f aca="false">IF(J4736&lt;=2,"0-2 days",IF(J4736&lt;=7,"3-7 days",IF(J4736&lt;=14,"8-14 days",IF(J4736&lt;=21,"15-21 days","22+ days"))))</f>
        <v>0-2 days</v>
      </c>
      <c r="P4736" s="0" t="str">
        <f aca="false">IF(VALUE(LEFT(D4736,2))&lt;10,"Early (7-10 AM)",IF(VALUE(LEFT(D4736,2))&lt;14,"Midday (10 AM-2 PM)",IF(VALUE(LEFT(D4736,2))&lt;16,"Afternoon (2-4 PM)","Late (4-6 PM)")))</f>
        <v>Early (7-10 AM)</v>
      </c>
      <c r="Q4736" s="3" t="n">
        <f aca="false">IF(L4736="No-show",1,0)</f>
        <v>1</v>
      </c>
      <c r="R4736" s="29" t="n">
        <f aca="false">IF(L4736="No-show",M4736,0)</f>
        <v>152</v>
      </c>
    </row>
    <row r="4737" customFormat="false" ht="15" hidden="false" customHeight="false" outlineLevel="0" collapsed="false">
      <c r="A4737" s="0" t="s">
        <v>5511</v>
      </c>
      <c r="B4737" s="28" t="n">
        <v>46076</v>
      </c>
      <c r="C4737" s="3" t="s">
        <v>27</v>
      </c>
      <c r="D4737" s="3" t="s">
        <v>154</v>
      </c>
      <c r="E4737" s="3" t="s">
        <v>5512</v>
      </c>
      <c r="F4737" s="3" t="s">
        <v>4</v>
      </c>
      <c r="G4737" s="3" t="s">
        <v>63</v>
      </c>
      <c r="H4737" s="3" t="s">
        <v>58</v>
      </c>
      <c r="I4737" s="3" t="s">
        <v>59</v>
      </c>
      <c r="J4737" s="0" t="n">
        <v>20</v>
      </c>
      <c r="K4737" s="3" t="s">
        <v>29</v>
      </c>
      <c r="L4737" s="3" t="s">
        <v>121</v>
      </c>
      <c r="M4737" s="29" t="n">
        <v>168</v>
      </c>
      <c r="N4737" s="30" t="n">
        <f aca="false">DATE(YEAR(B4737),MONTH(B4737),1)</f>
        <v>46054</v>
      </c>
      <c r="O4737" s="0" t="str">
        <f aca="false">IF(J4737&lt;=2,"0-2 days",IF(J4737&lt;=7,"3-7 days",IF(J4737&lt;=14,"8-14 days",IF(J4737&lt;=21,"15-21 days","22+ days"))))</f>
        <v>15-21 days</v>
      </c>
      <c r="P4737" s="0" t="str">
        <f aca="false">IF(VALUE(LEFT(D4737,2))&lt;10,"Early (7-10 AM)",IF(VALUE(LEFT(D4737,2))&lt;14,"Midday (10 AM-2 PM)",IF(VALUE(LEFT(D4737,2))&lt;16,"Afternoon (2-4 PM)","Late (4-6 PM)")))</f>
        <v>Midday (10 AM-2 PM)</v>
      </c>
      <c r="Q4737" s="3" t="n">
        <f aca="false">IF(L4737="No-show",1,0)</f>
        <v>0</v>
      </c>
      <c r="R4737" s="29" t="n">
        <f aca="false">IF(L4737="No-show",M4737,0)</f>
        <v>0</v>
      </c>
    </row>
    <row r="4738" customFormat="false" ht="15" hidden="false" customHeight="false" outlineLevel="0" collapsed="false">
      <c r="A4738" s="0" t="s">
        <v>5513</v>
      </c>
      <c r="B4738" s="28" t="n">
        <v>46076</v>
      </c>
      <c r="C4738" s="3" t="s">
        <v>27</v>
      </c>
      <c r="D4738" s="3" t="s">
        <v>154</v>
      </c>
      <c r="E4738" s="3" t="s">
        <v>4611</v>
      </c>
      <c r="F4738" s="3" t="s">
        <v>8</v>
      </c>
      <c r="G4738" s="3" t="s">
        <v>64</v>
      </c>
      <c r="H4738" s="3" t="s">
        <v>60</v>
      </c>
      <c r="I4738" s="3" t="s">
        <v>52</v>
      </c>
      <c r="J4738" s="0" t="n">
        <v>4</v>
      </c>
      <c r="K4738" s="3" t="s">
        <v>29</v>
      </c>
      <c r="L4738" s="3" t="s">
        <v>129</v>
      </c>
      <c r="M4738" s="29" t="n">
        <v>135</v>
      </c>
      <c r="N4738" s="30" t="n">
        <f aca="false">DATE(YEAR(B4738),MONTH(B4738),1)</f>
        <v>46054</v>
      </c>
      <c r="O4738" s="0" t="str">
        <f aca="false">IF(J4738&lt;=2,"0-2 days",IF(J4738&lt;=7,"3-7 days",IF(J4738&lt;=14,"8-14 days",IF(J4738&lt;=21,"15-21 days","22+ days"))))</f>
        <v>3-7 days</v>
      </c>
      <c r="P4738" s="0" t="str">
        <f aca="false">IF(VALUE(LEFT(D4738,2))&lt;10,"Early (7-10 AM)",IF(VALUE(LEFT(D4738,2))&lt;14,"Midday (10 AM-2 PM)",IF(VALUE(LEFT(D4738,2))&lt;16,"Afternoon (2-4 PM)","Late (4-6 PM)")))</f>
        <v>Midday (10 AM-2 PM)</v>
      </c>
      <c r="Q4738" s="3" t="n">
        <f aca="false">IF(L4738="No-show",1,0)</f>
        <v>0</v>
      </c>
      <c r="R4738" s="29" t="n">
        <f aca="false">IF(L4738="No-show",M4738,0)</f>
        <v>0</v>
      </c>
    </row>
    <row r="4739" customFormat="false" ht="15" hidden="false" customHeight="false" outlineLevel="0" collapsed="false">
      <c r="A4739" s="0" t="s">
        <v>5514</v>
      </c>
      <c r="B4739" s="28" t="n">
        <v>46076</v>
      </c>
      <c r="C4739" s="3" t="s">
        <v>27</v>
      </c>
      <c r="D4739" s="3" t="s">
        <v>154</v>
      </c>
      <c r="E4739" s="3" t="s">
        <v>5222</v>
      </c>
      <c r="F4739" s="3" t="s">
        <v>7</v>
      </c>
      <c r="G4739" s="3" t="s">
        <v>64</v>
      </c>
      <c r="H4739" s="3" t="s">
        <v>51</v>
      </c>
      <c r="I4739" s="3" t="s">
        <v>43</v>
      </c>
      <c r="J4739" s="0" t="n">
        <v>8</v>
      </c>
      <c r="K4739" s="3" t="s">
        <v>29</v>
      </c>
      <c r="L4739" s="3" t="s">
        <v>121</v>
      </c>
      <c r="M4739" s="29" t="n">
        <v>116</v>
      </c>
      <c r="N4739" s="30" t="n">
        <f aca="false">DATE(YEAR(B4739),MONTH(B4739),1)</f>
        <v>46054</v>
      </c>
      <c r="O4739" s="0" t="str">
        <f aca="false">IF(J4739&lt;=2,"0-2 days",IF(J4739&lt;=7,"3-7 days",IF(J4739&lt;=14,"8-14 days",IF(J4739&lt;=21,"15-21 days","22+ days"))))</f>
        <v>8-14 days</v>
      </c>
      <c r="P4739" s="0" t="str">
        <f aca="false">IF(VALUE(LEFT(D4739,2))&lt;10,"Early (7-10 AM)",IF(VALUE(LEFT(D4739,2))&lt;14,"Midday (10 AM-2 PM)",IF(VALUE(LEFT(D4739,2))&lt;16,"Afternoon (2-4 PM)","Late (4-6 PM)")))</f>
        <v>Midday (10 AM-2 PM)</v>
      </c>
      <c r="Q4739" s="3" t="n">
        <f aca="false">IF(L4739="No-show",1,0)</f>
        <v>0</v>
      </c>
      <c r="R4739" s="29" t="n">
        <f aca="false">IF(L4739="No-show",M4739,0)</f>
        <v>0</v>
      </c>
    </row>
    <row r="4740" customFormat="false" ht="15" hidden="false" customHeight="false" outlineLevel="0" collapsed="false">
      <c r="A4740" s="0" t="s">
        <v>5515</v>
      </c>
      <c r="B4740" s="28" t="n">
        <v>46076</v>
      </c>
      <c r="C4740" s="3" t="s">
        <v>27</v>
      </c>
      <c r="D4740" s="3" t="s">
        <v>154</v>
      </c>
      <c r="E4740" s="3" t="s">
        <v>4722</v>
      </c>
      <c r="F4740" s="3" t="s">
        <v>4</v>
      </c>
      <c r="G4740" s="3" t="s">
        <v>64</v>
      </c>
      <c r="H4740" s="3" t="s">
        <v>54</v>
      </c>
      <c r="I4740" s="3" t="s">
        <v>52</v>
      </c>
      <c r="J4740" s="0" t="n">
        <v>3</v>
      </c>
      <c r="K4740" s="3" t="s">
        <v>29</v>
      </c>
      <c r="L4740" s="3" t="s">
        <v>121</v>
      </c>
      <c r="M4740" s="29" t="n">
        <v>120</v>
      </c>
      <c r="N4740" s="30" t="n">
        <f aca="false">DATE(YEAR(B4740),MONTH(B4740),1)</f>
        <v>46054</v>
      </c>
      <c r="O4740" s="0" t="str">
        <f aca="false">IF(J4740&lt;=2,"0-2 days",IF(J4740&lt;=7,"3-7 days",IF(J4740&lt;=14,"8-14 days",IF(J4740&lt;=21,"15-21 days","22+ days"))))</f>
        <v>3-7 days</v>
      </c>
      <c r="P4740" s="0" t="str">
        <f aca="false">IF(VALUE(LEFT(D4740,2))&lt;10,"Early (7-10 AM)",IF(VALUE(LEFT(D4740,2))&lt;14,"Midday (10 AM-2 PM)",IF(VALUE(LEFT(D4740,2))&lt;16,"Afternoon (2-4 PM)","Late (4-6 PM)")))</f>
        <v>Midday (10 AM-2 PM)</v>
      </c>
      <c r="Q4740" s="3" t="n">
        <f aca="false">IF(L4740="No-show",1,0)</f>
        <v>0</v>
      </c>
      <c r="R4740" s="29" t="n">
        <f aca="false">IF(L4740="No-show",M4740,0)</f>
        <v>0</v>
      </c>
    </row>
    <row r="4741" customFormat="false" ht="15" hidden="false" customHeight="false" outlineLevel="0" collapsed="false">
      <c r="A4741" s="0" t="s">
        <v>5516</v>
      </c>
      <c r="B4741" s="28" t="n">
        <v>46076</v>
      </c>
      <c r="C4741" s="3" t="s">
        <v>27</v>
      </c>
      <c r="D4741" s="3" t="s">
        <v>159</v>
      </c>
      <c r="E4741" s="3" t="s">
        <v>5067</v>
      </c>
      <c r="F4741" s="3" t="s">
        <v>3</v>
      </c>
      <c r="G4741" s="3" t="s">
        <v>64</v>
      </c>
      <c r="H4741" s="3" t="s">
        <v>56</v>
      </c>
      <c r="I4741" s="3" t="s">
        <v>43</v>
      </c>
      <c r="J4741" s="0" t="n">
        <v>9</v>
      </c>
      <c r="K4741" s="3" t="s">
        <v>29</v>
      </c>
      <c r="L4741" s="3" t="s">
        <v>129</v>
      </c>
      <c r="M4741" s="29" t="n">
        <v>115</v>
      </c>
      <c r="N4741" s="30" t="n">
        <f aca="false">DATE(YEAR(B4741),MONTH(B4741),1)</f>
        <v>46054</v>
      </c>
      <c r="O4741" s="0" t="str">
        <f aca="false">IF(J4741&lt;=2,"0-2 days",IF(J4741&lt;=7,"3-7 days",IF(J4741&lt;=14,"8-14 days",IF(J4741&lt;=21,"15-21 days","22+ days"))))</f>
        <v>8-14 days</v>
      </c>
      <c r="P4741" s="0" t="str">
        <f aca="false">IF(VALUE(LEFT(D4741,2))&lt;10,"Early (7-10 AM)",IF(VALUE(LEFT(D4741,2))&lt;14,"Midday (10 AM-2 PM)",IF(VALUE(LEFT(D4741,2))&lt;16,"Afternoon (2-4 PM)","Late (4-6 PM)")))</f>
        <v>Midday (10 AM-2 PM)</v>
      </c>
      <c r="Q4741" s="3" t="n">
        <f aca="false">IF(L4741="No-show",1,0)</f>
        <v>0</v>
      </c>
      <c r="R4741" s="29" t="n">
        <f aca="false">IF(L4741="No-show",M4741,0)</f>
        <v>0</v>
      </c>
    </row>
    <row r="4742" customFormat="false" ht="15" hidden="false" customHeight="false" outlineLevel="0" collapsed="false">
      <c r="A4742" s="0" t="s">
        <v>5517</v>
      </c>
      <c r="B4742" s="28" t="n">
        <v>46076</v>
      </c>
      <c r="C4742" s="3" t="s">
        <v>27</v>
      </c>
      <c r="D4742" s="3" t="s">
        <v>164</v>
      </c>
      <c r="E4742" s="3" t="s">
        <v>5518</v>
      </c>
      <c r="F4742" s="3" t="s">
        <v>4</v>
      </c>
      <c r="G4742" s="3" t="s">
        <v>63</v>
      </c>
      <c r="H4742" s="3" t="s">
        <v>54</v>
      </c>
      <c r="I4742" s="3" t="s">
        <v>43</v>
      </c>
      <c r="J4742" s="0" t="n">
        <v>6</v>
      </c>
      <c r="K4742" s="3" t="s">
        <v>29</v>
      </c>
      <c r="L4742" s="3" t="s">
        <v>121</v>
      </c>
      <c r="M4742" s="29" t="n">
        <v>192</v>
      </c>
      <c r="N4742" s="30" t="n">
        <f aca="false">DATE(YEAR(B4742),MONTH(B4742),1)</f>
        <v>46054</v>
      </c>
      <c r="O4742" s="0" t="str">
        <f aca="false">IF(J4742&lt;=2,"0-2 days",IF(J4742&lt;=7,"3-7 days",IF(J4742&lt;=14,"8-14 days",IF(J4742&lt;=21,"15-21 days","22+ days"))))</f>
        <v>3-7 days</v>
      </c>
      <c r="P4742" s="0" t="str">
        <f aca="false">IF(VALUE(LEFT(D4742,2))&lt;10,"Early (7-10 AM)",IF(VALUE(LEFT(D4742,2))&lt;14,"Midday (10 AM-2 PM)",IF(VALUE(LEFT(D4742,2))&lt;16,"Afternoon (2-4 PM)","Late (4-6 PM)")))</f>
        <v>Midday (10 AM-2 PM)</v>
      </c>
      <c r="Q4742" s="3" t="n">
        <f aca="false">IF(L4742="No-show",1,0)</f>
        <v>0</v>
      </c>
      <c r="R4742" s="29" t="n">
        <f aca="false">IF(L4742="No-show",M4742,0)</f>
        <v>0</v>
      </c>
    </row>
    <row r="4743" customFormat="false" ht="15" hidden="false" customHeight="false" outlineLevel="0" collapsed="false">
      <c r="A4743" s="0" t="s">
        <v>5519</v>
      </c>
      <c r="B4743" s="28" t="n">
        <v>46076</v>
      </c>
      <c r="C4743" s="3" t="s">
        <v>27</v>
      </c>
      <c r="D4743" s="3" t="s">
        <v>164</v>
      </c>
      <c r="E4743" s="3" t="s">
        <v>4955</v>
      </c>
      <c r="F4743" s="3" t="s">
        <v>7</v>
      </c>
      <c r="G4743" s="3" t="s">
        <v>64</v>
      </c>
      <c r="H4743" s="3" t="s">
        <v>54</v>
      </c>
      <c r="I4743" s="3" t="s">
        <v>43</v>
      </c>
      <c r="J4743" s="0" t="n">
        <v>4</v>
      </c>
      <c r="K4743" s="3" t="s">
        <v>29</v>
      </c>
      <c r="L4743" s="3" t="s">
        <v>284</v>
      </c>
      <c r="M4743" s="29" t="n">
        <v>120</v>
      </c>
      <c r="N4743" s="30" t="n">
        <f aca="false">DATE(YEAR(B4743),MONTH(B4743),1)</f>
        <v>46054</v>
      </c>
      <c r="O4743" s="0" t="str">
        <f aca="false">IF(J4743&lt;=2,"0-2 days",IF(J4743&lt;=7,"3-7 days",IF(J4743&lt;=14,"8-14 days",IF(J4743&lt;=21,"15-21 days","22+ days"))))</f>
        <v>3-7 days</v>
      </c>
      <c r="P4743" s="0" t="str">
        <f aca="false">IF(VALUE(LEFT(D4743,2))&lt;10,"Early (7-10 AM)",IF(VALUE(LEFT(D4743,2))&lt;14,"Midday (10 AM-2 PM)",IF(VALUE(LEFT(D4743,2))&lt;16,"Afternoon (2-4 PM)","Late (4-6 PM)")))</f>
        <v>Midday (10 AM-2 PM)</v>
      </c>
      <c r="Q4743" s="3" t="n">
        <f aca="false">IF(L4743="No-show",1,0)</f>
        <v>0</v>
      </c>
      <c r="R4743" s="29" t="n">
        <f aca="false">IF(L4743="No-show",M4743,0)</f>
        <v>0</v>
      </c>
    </row>
    <row r="4744" customFormat="false" ht="15" hidden="false" customHeight="false" outlineLevel="0" collapsed="false">
      <c r="A4744" s="0" t="s">
        <v>5520</v>
      </c>
      <c r="B4744" s="28" t="n">
        <v>46076</v>
      </c>
      <c r="C4744" s="3" t="s">
        <v>27</v>
      </c>
      <c r="D4744" s="3" t="s">
        <v>164</v>
      </c>
      <c r="E4744" s="3" t="s">
        <v>5521</v>
      </c>
      <c r="F4744" s="3" t="s">
        <v>4</v>
      </c>
      <c r="G4744" s="3" t="s">
        <v>63</v>
      </c>
      <c r="H4744" s="3" t="s">
        <v>58</v>
      </c>
      <c r="I4744" s="3" t="s">
        <v>59</v>
      </c>
      <c r="J4744" s="0" t="n">
        <v>14</v>
      </c>
      <c r="K4744" s="3" t="s">
        <v>29</v>
      </c>
      <c r="L4744" s="3" t="s">
        <v>121</v>
      </c>
      <c r="M4744" s="29" t="n">
        <v>168</v>
      </c>
      <c r="N4744" s="30" t="n">
        <f aca="false">DATE(YEAR(B4744),MONTH(B4744),1)</f>
        <v>46054</v>
      </c>
      <c r="O4744" s="0" t="str">
        <f aca="false">IF(J4744&lt;=2,"0-2 days",IF(J4744&lt;=7,"3-7 days",IF(J4744&lt;=14,"8-14 days",IF(J4744&lt;=21,"15-21 days","22+ days"))))</f>
        <v>8-14 days</v>
      </c>
      <c r="P4744" s="0" t="str">
        <f aca="false">IF(VALUE(LEFT(D4744,2))&lt;10,"Early (7-10 AM)",IF(VALUE(LEFT(D4744,2))&lt;14,"Midday (10 AM-2 PM)",IF(VALUE(LEFT(D4744,2))&lt;16,"Afternoon (2-4 PM)","Late (4-6 PM)")))</f>
        <v>Midday (10 AM-2 PM)</v>
      </c>
      <c r="Q4744" s="3" t="n">
        <f aca="false">IF(L4744="No-show",1,0)</f>
        <v>0</v>
      </c>
      <c r="R4744" s="29" t="n">
        <f aca="false">IF(L4744="No-show",M4744,0)</f>
        <v>0</v>
      </c>
    </row>
    <row r="4745" customFormat="false" ht="15" hidden="false" customHeight="false" outlineLevel="0" collapsed="false">
      <c r="A4745" s="0" t="s">
        <v>5522</v>
      </c>
      <c r="B4745" s="28" t="n">
        <v>46076</v>
      </c>
      <c r="C4745" s="3" t="s">
        <v>27</v>
      </c>
      <c r="D4745" s="3" t="s">
        <v>262</v>
      </c>
      <c r="E4745" s="3" t="s">
        <v>4821</v>
      </c>
      <c r="F4745" s="3" t="s">
        <v>3</v>
      </c>
      <c r="G4745" s="3" t="s">
        <v>65</v>
      </c>
      <c r="H4745" s="3" t="s">
        <v>42</v>
      </c>
      <c r="I4745" s="3" t="s">
        <v>43</v>
      </c>
      <c r="J4745" s="0" t="n">
        <v>5</v>
      </c>
      <c r="K4745" s="3" t="s">
        <v>29</v>
      </c>
      <c r="L4745" s="3" t="s">
        <v>217</v>
      </c>
      <c r="M4745" s="29" t="n">
        <v>115.2</v>
      </c>
      <c r="N4745" s="30" t="n">
        <f aca="false">DATE(YEAR(B4745),MONTH(B4745),1)</f>
        <v>46054</v>
      </c>
      <c r="O4745" s="0" t="str">
        <f aca="false">IF(J4745&lt;=2,"0-2 days",IF(J4745&lt;=7,"3-7 days",IF(J4745&lt;=14,"8-14 days",IF(J4745&lt;=21,"15-21 days","22+ days"))))</f>
        <v>3-7 days</v>
      </c>
      <c r="P4745" s="0" t="str">
        <f aca="false">IF(VALUE(LEFT(D4745,2))&lt;10,"Early (7-10 AM)",IF(VALUE(LEFT(D4745,2))&lt;14,"Midday (10 AM-2 PM)",IF(VALUE(LEFT(D4745,2))&lt;16,"Afternoon (2-4 PM)","Late (4-6 PM)")))</f>
        <v>Midday (10 AM-2 PM)</v>
      </c>
      <c r="Q4745" s="3" t="n">
        <f aca="false">IF(L4745="No-show",1,0)</f>
        <v>1</v>
      </c>
      <c r="R4745" s="29" t="n">
        <f aca="false">IF(L4745="No-show",M4745,0)</f>
        <v>115.2</v>
      </c>
    </row>
    <row r="4746" customFormat="false" ht="15" hidden="false" customHeight="false" outlineLevel="0" collapsed="false">
      <c r="A4746" s="0" t="s">
        <v>5523</v>
      </c>
      <c r="B4746" s="28" t="n">
        <v>46076</v>
      </c>
      <c r="C4746" s="3" t="s">
        <v>27</v>
      </c>
      <c r="D4746" s="3" t="s">
        <v>262</v>
      </c>
      <c r="E4746" s="3" t="s">
        <v>4464</v>
      </c>
      <c r="F4746" s="3" t="s">
        <v>3</v>
      </c>
      <c r="G4746" s="3" t="s">
        <v>64</v>
      </c>
      <c r="H4746" s="3" t="s">
        <v>58</v>
      </c>
      <c r="I4746" s="3" t="s">
        <v>43</v>
      </c>
      <c r="J4746" s="0" t="n">
        <v>0</v>
      </c>
      <c r="K4746" s="3" t="s">
        <v>29</v>
      </c>
      <c r="L4746" s="3" t="s">
        <v>121</v>
      </c>
      <c r="M4746" s="29" t="n">
        <v>105</v>
      </c>
      <c r="N4746" s="30" t="n">
        <f aca="false">DATE(YEAR(B4746),MONTH(B4746),1)</f>
        <v>46054</v>
      </c>
      <c r="O4746" s="0" t="str">
        <f aca="false">IF(J4746&lt;=2,"0-2 days",IF(J4746&lt;=7,"3-7 days",IF(J4746&lt;=14,"8-14 days",IF(J4746&lt;=21,"15-21 days","22+ days"))))</f>
        <v>0-2 days</v>
      </c>
      <c r="P4746" s="0" t="str">
        <f aca="false">IF(VALUE(LEFT(D4746,2))&lt;10,"Early (7-10 AM)",IF(VALUE(LEFT(D4746,2))&lt;14,"Midday (10 AM-2 PM)",IF(VALUE(LEFT(D4746,2))&lt;16,"Afternoon (2-4 PM)","Late (4-6 PM)")))</f>
        <v>Midday (10 AM-2 PM)</v>
      </c>
      <c r="Q4746" s="3" t="n">
        <f aca="false">IF(L4746="No-show",1,0)</f>
        <v>0</v>
      </c>
      <c r="R4746" s="29" t="n">
        <f aca="false">IF(L4746="No-show",M4746,0)</f>
        <v>0</v>
      </c>
    </row>
    <row r="4747" customFormat="false" ht="15" hidden="false" customHeight="false" outlineLevel="0" collapsed="false">
      <c r="A4747" s="0" t="s">
        <v>5524</v>
      </c>
      <c r="B4747" s="28" t="n">
        <v>46076</v>
      </c>
      <c r="C4747" s="3" t="s">
        <v>27</v>
      </c>
      <c r="D4747" s="3" t="s">
        <v>178</v>
      </c>
      <c r="E4747" s="3" t="s">
        <v>4694</v>
      </c>
      <c r="F4747" s="3" t="s">
        <v>3</v>
      </c>
      <c r="G4747" s="3" t="s">
        <v>66</v>
      </c>
      <c r="H4747" s="3" t="s">
        <v>54</v>
      </c>
      <c r="I4747" s="3" t="s">
        <v>43</v>
      </c>
      <c r="J4747" s="0" t="n">
        <v>2</v>
      </c>
      <c r="K4747" s="3" t="s">
        <v>29</v>
      </c>
      <c r="L4747" s="3" t="s">
        <v>121</v>
      </c>
      <c r="M4747" s="29" t="n">
        <v>120</v>
      </c>
      <c r="N4747" s="30" t="n">
        <f aca="false">DATE(YEAR(B4747),MONTH(B4747),1)</f>
        <v>46054</v>
      </c>
      <c r="O4747" s="0" t="str">
        <f aca="false">IF(J4747&lt;=2,"0-2 days",IF(J4747&lt;=7,"3-7 days",IF(J4747&lt;=14,"8-14 days",IF(J4747&lt;=21,"15-21 days","22+ days"))))</f>
        <v>0-2 days</v>
      </c>
      <c r="P4747" s="0" t="str">
        <f aca="false">IF(VALUE(LEFT(D4747,2))&lt;10,"Early (7-10 AM)",IF(VALUE(LEFT(D4747,2))&lt;14,"Midday (10 AM-2 PM)",IF(VALUE(LEFT(D4747,2))&lt;16,"Afternoon (2-4 PM)","Late (4-6 PM)")))</f>
        <v>Midday (10 AM-2 PM)</v>
      </c>
      <c r="Q4747" s="3" t="n">
        <f aca="false">IF(L4747="No-show",1,0)</f>
        <v>0</v>
      </c>
      <c r="R4747" s="29" t="n">
        <f aca="false">IF(L4747="No-show",M4747,0)</f>
        <v>0</v>
      </c>
    </row>
    <row r="4748" customFormat="false" ht="15" hidden="false" customHeight="false" outlineLevel="0" collapsed="false">
      <c r="A4748" s="0" t="s">
        <v>5525</v>
      </c>
      <c r="B4748" s="28" t="n">
        <v>46076</v>
      </c>
      <c r="C4748" s="3" t="s">
        <v>27</v>
      </c>
      <c r="D4748" s="3" t="s">
        <v>178</v>
      </c>
      <c r="E4748" s="3" t="s">
        <v>4613</v>
      </c>
      <c r="F4748" s="3" t="s">
        <v>4</v>
      </c>
      <c r="G4748" s="3" t="s">
        <v>64</v>
      </c>
      <c r="H4748" s="3" t="s">
        <v>60</v>
      </c>
      <c r="I4748" s="3" t="s">
        <v>57</v>
      </c>
      <c r="J4748" s="0" t="n">
        <v>8</v>
      </c>
      <c r="K4748" s="3" t="s">
        <v>32</v>
      </c>
      <c r="L4748" s="3" t="s">
        <v>129</v>
      </c>
      <c r="M4748" s="29" t="n">
        <v>135</v>
      </c>
      <c r="N4748" s="30" t="n">
        <f aca="false">DATE(YEAR(B4748),MONTH(B4748),1)</f>
        <v>46054</v>
      </c>
      <c r="O4748" s="0" t="str">
        <f aca="false">IF(J4748&lt;=2,"0-2 days",IF(J4748&lt;=7,"3-7 days",IF(J4748&lt;=14,"8-14 days",IF(J4748&lt;=21,"15-21 days","22+ days"))))</f>
        <v>8-14 days</v>
      </c>
      <c r="P4748" s="0" t="str">
        <f aca="false">IF(VALUE(LEFT(D4748,2))&lt;10,"Early (7-10 AM)",IF(VALUE(LEFT(D4748,2))&lt;14,"Midday (10 AM-2 PM)",IF(VALUE(LEFT(D4748,2))&lt;16,"Afternoon (2-4 PM)","Late (4-6 PM)")))</f>
        <v>Midday (10 AM-2 PM)</v>
      </c>
      <c r="Q4748" s="3" t="n">
        <f aca="false">IF(L4748="No-show",1,0)</f>
        <v>0</v>
      </c>
      <c r="R4748" s="29" t="n">
        <f aca="false">IF(L4748="No-show",M4748,0)</f>
        <v>0</v>
      </c>
    </row>
    <row r="4749" customFormat="false" ht="15" hidden="false" customHeight="false" outlineLevel="0" collapsed="false">
      <c r="A4749" s="0" t="s">
        <v>5526</v>
      </c>
      <c r="B4749" s="28" t="n">
        <v>46076</v>
      </c>
      <c r="C4749" s="3" t="s">
        <v>27</v>
      </c>
      <c r="D4749" s="3" t="s">
        <v>178</v>
      </c>
      <c r="E4749" s="3" t="s">
        <v>5114</v>
      </c>
      <c r="F4749" s="3" t="s">
        <v>3</v>
      </c>
      <c r="G4749" s="3" t="s">
        <v>64</v>
      </c>
      <c r="H4749" s="3" t="s">
        <v>58</v>
      </c>
      <c r="I4749" s="3" t="s">
        <v>57</v>
      </c>
      <c r="J4749" s="0" t="n">
        <v>4</v>
      </c>
      <c r="K4749" s="3" t="s">
        <v>29</v>
      </c>
      <c r="L4749" s="3" t="s">
        <v>121</v>
      </c>
      <c r="M4749" s="29" t="n">
        <v>105</v>
      </c>
      <c r="N4749" s="30" t="n">
        <f aca="false">DATE(YEAR(B4749),MONTH(B4749),1)</f>
        <v>46054</v>
      </c>
      <c r="O4749" s="0" t="str">
        <f aca="false">IF(J4749&lt;=2,"0-2 days",IF(J4749&lt;=7,"3-7 days",IF(J4749&lt;=14,"8-14 days",IF(J4749&lt;=21,"15-21 days","22+ days"))))</f>
        <v>3-7 days</v>
      </c>
      <c r="P4749" s="0" t="str">
        <f aca="false">IF(VALUE(LEFT(D4749,2))&lt;10,"Early (7-10 AM)",IF(VALUE(LEFT(D4749,2))&lt;14,"Midday (10 AM-2 PM)",IF(VALUE(LEFT(D4749,2))&lt;16,"Afternoon (2-4 PM)","Late (4-6 PM)")))</f>
        <v>Midday (10 AM-2 PM)</v>
      </c>
      <c r="Q4749" s="3" t="n">
        <f aca="false">IF(L4749="No-show",1,0)</f>
        <v>0</v>
      </c>
      <c r="R4749" s="29" t="n">
        <f aca="false">IF(L4749="No-show",M4749,0)</f>
        <v>0</v>
      </c>
    </row>
    <row r="4750" customFormat="false" ht="15" hidden="false" customHeight="false" outlineLevel="0" collapsed="false">
      <c r="A4750" s="0" t="s">
        <v>5527</v>
      </c>
      <c r="B4750" s="28" t="n">
        <v>46076</v>
      </c>
      <c r="C4750" s="3" t="s">
        <v>27</v>
      </c>
      <c r="D4750" s="3" t="s">
        <v>183</v>
      </c>
      <c r="E4750" s="3" t="s">
        <v>4734</v>
      </c>
      <c r="F4750" s="3" t="s">
        <v>8</v>
      </c>
      <c r="G4750" s="3" t="s">
        <v>64</v>
      </c>
      <c r="H4750" s="3" t="s">
        <v>48</v>
      </c>
      <c r="I4750" s="3" t="s">
        <v>52</v>
      </c>
      <c r="J4750" s="0" t="n">
        <v>10</v>
      </c>
      <c r="K4750" s="3" t="s">
        <v>29</v>
      </c>
      <c r="L4750" s="3" t="s">
        <v>129</v>
      </c>
      <c r="M4750" s="29" t="n">
        <v>118</v>
      </c>
      <c r="N4750" s="30" t="n">
        <f aca="false">DATE(YEAR(B4750),MONTH(B4750),1)</f>
        <v>46054</v>
      </c>
      <c r="O4750" s="0" t="str">
        <f aca="false">IF(J4750&lt;=2,"0-2 days",IF(J4750&lt;=7,"3-7 days",IF(J4750&lt;=14,"8-14 days",IF(J4750&lt;=21,"15-21 days","22+ days"))))</f>
        <v>8-14 days</v>
      </c>
      <c r="P4750" s="0" t="str">
        <f aca="false">IF(VALUE(LEFT(D4750,2))&lt;10,"Early (7-10 AM)",IF(VALUE(LEFT(D4750,2))&lt;14,"Midday (10 AM-2 PM)",IF(VALUE(LEFT(D4750,2))&lt;16,"Afternoon (2-4 PM)","Late (4-6 PM)")))</f>
        <v>Midday (10 AM-2 PM)</v>
      </c>
      <c r="Q4750" s="3" t="n">
        <f aca="false">IF(L4750="No-show",1,0)</f>
        <v>0</v>
      </c>
      <c r="R4750" s="29" t="n">
        <f aca="false">IF(L4750="No-show",M4750,0)</f>
        <v>0</v>
      </c>
    </row>
    <row r="4751" customFormat="false" ht="15" hidden="false" customHeight="false" outlineLevel="0" collapsed="false">
      <c r="A4751" s="0" t="s">
        <v>5528</v>
      </c>
      <c r="B4751" s="28" t="n">
        <v>46076</v>
      </c>
      <c r="C4751" s="3" t="s">
        <v>27</v>
      </c>
      <c r="D4751" s="3" t="s">
        <v>183</v>
      </c>
      <c r="E4751" s="3" t="s">
        <v>4796</v>
      </c>
      <c r="F4751" s="3" t="s">
        <v>8</v>
      </c>
      <c r="G4751" s="3" t="s">
        <v>64</v>
      </c>
      <c r="H4751" s="3" t="s">
        <v>56</v>
      </c>
      <c r="I4751" s="3" t="s">
        <v>43</v>
      </c>
      <c r="J4751" s="0" t="n">
        <v>7</v>
      </c>
      <c r="K4751" s="3" t="s">
        <v>32</v>
      </c>
      <c r="L4751" s="3" t="s">
        <v>217</v>
      </c>
      <c r="M4751" s="29" t="n">
        <v>115</v>
      </c>
      <c r="N4751" s="30" t="n">
        <f aca="false">DATE(YEAR(B4751),MONTH(B4751),1)</f>
        <v>46054</v>
      </c>
      <c r="O4751" s="0" t="str">
        <f aca="false">IF(J4751&lt;=2,"0-2 days",IF(J4751&lt;=7,"3-7 days",IF(J4751&lt;=14,"8-14 days",IF(J4751&lt;=21,"15-21 days","22+ days"))))</f>
        <v>3-7 days</v>
      </c>
      <c r="P4751" s="0" t="str">
        <f aca="false">IF(VALUE(LEFT(D4751,2))&lt;10,"Early (7-10 AM)",IF(VALUE(LEFT(D4751,2))&lt;14,"Midday (10 AM-2 PM)",IF(VALUE(LEFT(D4751,2))&lt;16,"Afternoon (2-4 PM)","Late (4-6 PM)")))</f>
        <v>Midday (10 AM-2 PM)</v>
      </c>
      <c r="Q4751" s="3" t="n">
        <f aca="false">IF(L4751="No-show",1,0)</f>
        <v>1</v>
      </c>
      <c r="R4751" s="29" t="n">
        <f aca="false">IF(L4751="No-show",M4751,0)</f>
        <v>115</v>
      </c>
    </row>
    <row r="4752" customFormat="false" ht="15" hidden="false" customHeight="false" outlineLevel="0" collapsed="false">
      <c r="A4752" s="0" t="s">
        <v>5529</v>
      </c>
      <c r="B4752" s="28" t="n">
        <v>46076</v>
      </c>
      <c r="C4752" s="3" t="s">
        <v>27</v>
      </c>
      <c r="D4752" s="3" t="s">
        <v>183</v>
      </c>
      <c r="E4752" s="3" t="s">
        <v>5530</v>
      </c>
      <c r="F4752" s="3" t="s">
        <v>4</v>
      </c>
      <c r="G4752" s="3" t="s">
        <v>63</v>
      </c>
      <c r="H4752" s="3" t="s">
        <v>54</v>
      </c>
      <c r="I4752" s="3" t="s">
        <v>52</v>
      </c>
      <c r="J4752" s="0" t="n">
        <v>5</v>
      </c>
      <c r="K4752" s="3" t="s">
        <v>29</v>
      </c>
      <c r="L4752" s="3" t="s">
        <v>121</v>
      </c>
      <c r="M4752" s="29" t="n">
        <v>192</v>
      </c>
      <c r="N4752" s="30" t="n">
        <f aca="false">DATE(YEAR(B4752),MONTH(B4752),1)</f>
        <v>46054</v>
      </c>
      <c r="O4752" s="0" t="str">
        <f aca="false">IF(J4752&lt;=2,"0-2 days",IF(J4752&lt;=7,"3-7 days",IF(J4752&lt;=14,"8-14 days",IF(J4752&lt;=21,"15-21 days","22+ days"))))</f>
        <v>3-7 days</v>
      </c>
      <c r="P4752" s="0" t="str">
        <f aca="false">IF(VALUE(LEFT(D4752,2))&lt;10,"Early (7-10 AM)",IF(VALUE(LEFT(D4752,2))&lt;14,"Midday (10 AM-2 PM)",IF(VALUE(LEFT(D4752,2))&lt;16,"Afternoon (2-4 PM)","Late (4-6 PM)")))</f>
        <v>Midday (10 AM-2 PM)</v>
      </c>
      <c r="Q4752" s="3" t="n">
        <f aca="false">IF(L4752="No-show",1,0)</f>
        <v>0</v>
      </c>
      <c r="R4752" s="29" t="n">
        <f aca="false">IF(L4752="No-show",M4752,0)</f>
        <v>0</v>
      </c>
    </row>
    <row r="4753" customFormat="false" ht="15" hidden="false" customHeight="false" outlineLevel="0" collapsed="false">
      <c r="A4753" s="0" t="s">
        <v>5531</v>
      </c>
      <c r="B4753" s="28" t="n">
        <v>46076</v>
      </c>
      <c r="C4753" s="3" t="s">
        <v>27</v>
      </c>
      <c r="D4753" s="3" t="s">
        <v>194</v>
      </c>
      <c r="E4753" s="3" t="s">
        <v>5059</v>
      </c>
      <c r="F4753" s="3" t="s">
        <v>4</v>
      </c>
      <c r="G4753" s="3" t="s">
        <v>64</v>
      </c>
      <c r="H4753" s="3" t="s">
        <v>54</v>
      </c>
      <c r="I4753" s="3" t="s">
        <v>52</v>
      </c>
      <c r="J4753" s="0" t="n">
        <v>18</v>
      </c>
      <c r="K4753" s="3" t="s">
        <v>29</v>
      </c>
      <c r="L4753" s="3" t="s">
        <v>121</v>
      </c>
      <c r="M4753" s="29" t="n">
        <v>120</v>
      </c>
      <c r="N4753" s="30" t="n">
        <f aca="false">DATE(YEAR(B4753),MONTH(B4753),1)</f>
        <v>46054</v>
      </c>
      <c r="O4753" s="0" t="str">
        <f aca="false">IF(J4753&lt;=2,"0-2 days",IF(J4753&lt;=7,"3-7 days",IF(J4753&lt;=14,"8-14 days",IF(J4753&lt;=21,"15-21 days","22+ days"))))</f>
        <v>15-21 days</v>
      </c>
      <c r="P4753" s="0" t="str">
        <f aca="false">IF(VALUE(LEFT(D4753,2))&lt;10,"Early (7-10 AM)",IF(VALUE(LEFT(D4753,2))&lt;14,"Midday (10 AM-2 PM)",IF(VALUE(LEFT(D4753,2))&lt;16,"Afternoon (2-4 PM)","Late (4-6 PM)")))</f>
        <v>Midday (10 AM-2 PM)</v>
      </c>
      <c r="Q4753" s="3" t="n">
        <f aca="false">IF(L4753="No-show",1,0)</f>
        <v>0</v>
      </c>
      <c r="R4753" s="29" t="n">
        <f aca="false">IF(L4753="No-show",M4753,0)</f>
        <v>0</v>
      </c>
    </row>
    <row r="4754" customFormat="false" ht="15" hidden="false" customHeight="false" outlineLevel="0" collapsed="false">
      <c r="A4754" s="0" t="s">
        <v>5532</v>
      </c>
      <c r="B4754" s="28" t="n">
        <v>46076</v>
      </c>
      <c r="C4754" s="3" t="s">
        <v>27</v>
      </c>
      <c r="D4754" s="3" t="s">
        <v>201</v>
      </c>
      <c r="E4754" s="3" t="s">
        <v>4727</v>
      </c>
      <c r="F4754" s="3" t="s">
        <v>7</v>
      </c>
      <c r="G4754" s="3" t="s">
        <v>65</v>
      </c>
      <c r="H4754" s="3" t="s">
        <v>58</v>
      </c>
      <c r="I4754" s="3" t="s">
        <v>43</v>
      </c>
      <c r="J4754" s="0" t="n">
        <v>1</v>
      </c>
      <c r="K4754" s="3" t="s">
        <v>29</v>
      </c>
      <c r="L4754" s="3" t="s">
        <v>121</v>
      </c>
      <c r="M4754" s="29" t="n">
        <v>168</v>
      </c>
      <c r="N4754" s="30" t="n">
        <f aca="false">DATE(YEAR(B4754),MONTH(B4754),1)</f>
        <v>46054</v>
      </c>
      <c r="O4754" s="0" t="str">
        <f aca="false">IF(J4754&lt;=2,"0-2 days",IF(J4754&lt;=7,"3-7 days",IF(J4754&lt;=14,"8-14 days",IF(J4754&lt;=21,"15-21 days","22+ days"))))</f>
        <v>0-2 days</v>
      </c>
      <c r="P4754" s="0" t="str">
        <f aca="false">IF(VALUE(LEFT(D4754,2))&lt;10,"Early (7-10 AM)",IF(VALUE(LEFT(D4754,2))&lt;14,"Midday (10 AM-2 PM)",IF(VALUE(LEFT(D4754,2))&lt;16,"Afternoon (2-4 PM)","Late (4-6 PM)")))</f>
        <v>Afternoon (2-4 PM)</v>
      </c>
      <c r="Q4754" s="3" t="n">
        <f aca="false">IF(L4754="No-show",1,0)</f>
        <v>0</v>
      </c>
      <c r="R4754" s="29" t="n">
        <f aca="false">IF(L4754="No-show",M4754,0)</f>
        <v>0</v>
      </c>
    </row>
    <row r="4755" customFormat="false" ht="15" hidden="false" customHeight="false" outlineLevel="0" collapsed="false">
      <c r="A4755" s="0" t="s">
        <v>5533</v>
      </c>
      <c r="B4755" s="28" t="n">
        <v>46076</v>
      </c>
      <c r="C4755" s="3" t="s">
        <v>27</v>
      </c>
      <c r="D4755" s="3" t="s">
        <v>201</v>
      </c>
      <c r="E4755" s="3" t="s">
        <v>4679</v>
      </c>
      <c r="F4755" s="3" t="s">
        <v>7</v>
      </c>
      <c r="G4755" s="3" t="s">
        <v>66</v>
      </c>
      <c r="H4755" s="3" t="s">
        <v>56</v>
      </c>
      <c r="I4755" s="3" t="s">
        <v>52</v>
      </c>
      <c r="J4755" s="0" t="n">
        <v>14</v>
      </c>
      <c r="K4755" s="3" t="s">
        <v>29</v>
      </c>
      <c r="L4755" s="3" t="s">
        <v>121</v>
      </c>
      <c r="M4755" s="29" t="n">
        <v>115</v>
      </c>
      <c r="N4755" s="30" t="n">
        <f aca="false">DATE(YEAR(B4755),MONTH(B4755),1)</f>
        <v>46054</v>
      </c>
      <c r="O4755" s="0" t="str">
        <f aca="false">IF(J4755&lt;=2,"0-2 days",IF(J4755&lt;=7,"3-7 days",IF(J4755&lt;=14,"8-14 days",IF(J4755&lt;=21,"15-21 days","22+ days"))))</f>
        <v>8-14 days</v>
      </c>
      <c r="P4755" s="0" t="str">
        <f aca="false">IF(VALUE(LEFT(D4755,2))&lt;10,"Early (7-10 AM)",IF(VALUE(LEFT(D4755,2))&lt;14,"Midday (10 AM-2 PM)",IF(VALUE(LEFT(D4755,2))&lt;16,"Afternoon (2-4 PM)","Late (4-6 PM)")))</f>
        <v>Afternoon (2-4 PM)</v>
      </c>
      <c r="Q4755" s="3" t="n">
        <f aca="false">IF(L4755="No-show",1,0)</f>
        <v>0</v>
      </c>
      <c r="R4755" s="29" t="n">
        <f aca="false">IF(L4755="No-show",M4755,0)</f>
        <v>0</v>
      </c>
    </row>
    <row r="4756" customFormat="false" ht="15" hidden="false" customHeight="false" outlineLevel="0" collapsed="false">
      <c r="A4756" s="0" t="s">
        <v>5534</v>
      </c>
      <c r="B4756" s="28" t="n">
        <v>46076</v>
      </c>
      <c r="C4756" s="3" t="s">
        <v>27</v>
      </c>
      <c r="D4756" s="3" t="s">
        <v>204</v>
      </c>
      <c r="E4756" s="3" t="s">
        <v>4952</v>
      </c>
      <c r="F4756" s="3" t="s">
        <v>8</v>
      </c>
      <c r="G4756" s="3" t="s">
        <v>64</v>
      </c>
      <c r="H4756" s="3" t="s">
        <v>58</v>
      </c>
      <c r="I4756" s="3" t="s">
        <v>59</v>
      </c>
      <c r="J4756" s="0" t="n">
        <v>2</v>
      </c>
      <c r="K4756" s="3" t="s">
        <v>29</v>
      </c>
      <c r="L4756" s="3" t="s">
        <v>129</v>
      </c>
      <c r="M4756" s="29" t="n">
        <v>105</v>
      </c>
      <c r="N4756" s="30" t="n">
        <f aca="false">DATE(YEAR(B4756),MONTH(B4756),1)</f>
        <v>46054</v>
      </c>
      <c r="O4756" s="0" t="str">
        <f aca="false">IF(J4756&lt;=2,"0-2 days",IF(J4756&lt;=7,"3-7 days",IF(J4756&lt;=14,"8-14 days",IF(J4756&lt;=21,"15-21 days","22+ days"))))</f>
        <v>0-2 days</v>
      </c>
      <c r="P4756" s="0" t="str">
        <f aca="false">IF(VALUE(LEFT(D4756,2))&lt;10,"Early (7-10 AM)",IF(VALUE(LEFT(D4756,2))&lt;14,"Midday (10 AM-2 PM)",IF(VALUE(LEFT(D4756,2))&lt;16,"Afternoon (2-4 PM)","Late (4-6 PM)")))</f>
        <v>Afternoon (2-4 PM)</v>
      </c>
      <c r="Q4756" s="3" t="n">
        <f aca="false">IF(L4756="No-show",1,0)</f>
        <v>0</v>
      </c>
      <c r="R4756" s="29" t="n">
        <f aca="false">IF(L4756="No-show",M4756,0)</f>
        <v>0</v>
      </c>
    </row>
    <row r="4757" customFormat="false" ht="15" hidden="false" customHeight="false" outlineLevel="0" collapsed="false">
      <c r="A4757" s="0" t="s">
        <v>5535</v>
      </c>
      <c r="B4757" s="28" t="n">
        <v>46076</v>
      </c>
      <c r="C4757" s="3" t="s">
        <v>27</v>
      </c>
      <c r="D4757" s="3" t="s">
        <v>204</v>
      </c>
      <c r="E4757" s="3" t="s">
        <v>5478</v>
      </c>
      <c r="F4757" s="3" t="s">
        <v>4</v>
      </c>
      <c r="G4757" s="3" t="s">
        <v>64</v>
      </c>
      <c r="H4757" s="3" t="s">
        <v>54</v>
      </c>
      <c r="I4757" s="3" t="s">
        <v>43</v>
      </c>
      <c r="J4757" s="0" t="n">
        <v>11</v>
      </c>
      <c r="K4757" s="3" t="s">
        <v>29</v>
      </c>
      <c r="L4757" s="3" t="s">
        <v>121</v>
      </c>
      <c r="M4757" s="29" t="n">
        <v>120</v>
      </c>
      <c r="N4757" s="30" t="n">
        <f aca="false">DATE(YEAR(B4757),MONTH(B4757),1)</f>
        <v>46054</v>
      </c>
      <c r="O4757" s="0" t="str">
        <f aca="false">IF(J4757&lt;=2,"0-2 days",IF(J4757&lt;=7,"3-7 days",IF(J4757&lt;=14,"8-14 days",IF(J4757&lt;=21,"15-21 days","22+ days"))))</f>
        <v>8-14 days</v>
      </c>
      <c r="P4757" s="0" t="str">
        <f aca="false">IF(VALUE(LEFT(D4757,2))&lt;10,"Early (7-10 AM)",IF(VALUE(LEFT(D4757,2))&lt;14,"Midday (10 AM-2 PM)",IF(VALUE(LEFT(D4757,2))&lt;16,"Afternoon (2-4 PM)","Late (4-6 PM)")))</f>
        <v>Afternoon (2-4 PM)</v>
      </c>
      <c r="Q4757" s="3" t="n">
        <f aca="false">IF(L4757="No-show",1,0)</f>
        <v>0</v>
      </c>
      <c r="R4757" s="29" t="n">
        <f aca="false">IF(L4757="No-show",M4757,0)</f>
        <v>0</v>
      </c>
    </row>
    <row r="4758" customFormat="false" ht="15" hidden="false" customHeight="false" outlineLevel="0" collapsed="false">
      <c r="A4758" s="0" t="s">
        <v>5536</v>
      </c>
      <c r="B4758" s="28" t="n">
        <v>46076</v>
      </c>
      <c r="C4758" s="3" t="s">
        <v>27</v>
      </c>
      <c r="D4758" s="3" t="s">
        <v>204</v>
      </c>
      <c r="E4758" s="3" t="s">
        <v>5424</v>
      </c>
      <c r="F4758" s="3" t="s">
        <v>4</v>
      </c>
      <c r="G4758" s="3" t="s">
        <v>64</v>
      </c>
      <c r="H4758" s="3" t="s">
        <v>54</v>
      </c>
      <c r="I4758" s="3" t="s">
        <v>46</v>
      </c>
      <c r="J4758" s="0" t="n">
        <v>14</v>
      </c>
      <c r="K4758" s="3" t="s">
        <v>32</v>
      </c>
      <c r="L4758" s="3" t="s">
        <v>121</v>
      </c>
      <c r="M4758" s="29" t="n">
        <v>120</v>
      </c>
      <c r="N4758" s="30" t="n">
        <f aca="false">DATE(YEAR(B4758),MONTH(B4758),1)</f>
        <v>46054</v>
      </c>
      <c r="O4758" s="0" t="str">
        <f aca="false">IF(J4758&lt;=2,"0-2 days",IF(J4758&lt;=7,"3-7 days",IF(J4758&lt;=14,"8-14 days",IF(J4758&lt;=21,"15-21 days","22+ days"))))</f>
        <v>8-14 days</v>
      </c>
      <c r="P4758" s="0" t="str">
        <f aca="false">IF(VALUE(LEFT(D4758,2))&lt;10,"Early (7-10 AM)",IF(VALUE(LEFT(D4758,2))&lt;14,"Midday (10 AM-2 PM)",IF(VALUE(LEFT(D4758,2))&lt;16,"Afternoon (2-4 PM)","Late (4-6 PM)")))</f>
        <v>Afternoon (2-4 PM)</v>
      </c>
      <c r="Q4758" s="3" t="n">
        <f aca="false">IF(L4758="No-show",1,0)</f>
        <v>0</v>
      </c>
      <c r="R4758" s="29" t="n">
        <f aca="false">IF(L4758="No-show",M4758,0)</f>
        <v>0</v>
      </c>
    </row>
    <row r="4759" customFormat="false" ht="15" hidden="false" customHeight="false" outlineLevel="0" collapsed="false">
      <c r="A4759" s="0" t="s">
        <v>5537</v>
      </c>
      <c r="B4759" s="28" t="n">
        <v>46076</v>
      </c>
      <c r="C4759" s="3" t="s">
        <v>27</v>
      </c>
      <c r="D4759" s="3" t="s">
        <v>204</v>
      </c>
      <c r="E4759" s="3" t="s">
        <v>5171</v>
      </c>
      <c r="F4759" s="3" t="s">
        <v>3</v>
      </c>
      <c r="G4759" s="3" t="s">
        <v>66</v>
      </c>
      <c r="H4759" s="3" t="s">
        <v>42</v>
      </c>
      <c r="I4759" s="3" t="s">
        <v>52</v>
      </c>
      <c r="J4759" s="0" t="n">
        <v>6</v>
      </c>
      <c r="K4759" s="3" t="s">
        <v>29</v>
      </c>
      <c r="L4759" s="3" t="s">
        <v>121</v>
      </c>
      <c r="M4759" s="29" t="n">
        <v>72</v>
      </c>
      <c r="N4759" s="30" t="n">
        <f aca="false">DATE(YEAR(B4759),MONTH(B4759),1)</f>
        <v>46054</v>
      </c>
      <c r="O4759" s="0" t="str">
        <f aca="false">IF(J4759&lt;=2,"0-2 days",IF(J4759&lt;=7,"3-7 days",IF(J4759&lt;=14,"8-14 days",IF(J4759&lt;=21,"15-21 days","22+ days"))))</f>
        <v>3-7 days</v>
      </c>
      <c r="P4759" s="0" t="str">
        <f aca="false">IF(VALUE(LEFT(D4759,2))&lt;10,"Early (7-10 AM)",IF(VALUE(LEFT(D4759,2))&lt;14,"Midday (10 AM-2 PM)",IF(VALUE(LEFT(D4759,2))&lt;16,"Afternoon (2-4 PM)","Late (4-6 PM)")))</f>
        <v>Afternoon (2-4 PM)</v>
      </c>
      <c r="Q4759" s="3" t="n">
        <f aca="false">IF(L4759="No-show",1,0)</f>
        <v>0</v>
      </c>
      <c r="R4759" s="29" t="n">
        <f aca="false">IF(L4759="No-show",M4759,0)</f>
        <v>0</v>
      </c>
    </row>
    <row r="4760" customFormat="false" ht="15" hidden="false" customHeight="false" outlineLevel="0" collapsed="false">
      <c r="A4760" s="0" t="s">
        <v>5538</v>
      </c>
      <c r="B4760" s="28" t="n">
        <v>46076</v>
      </c>
      <c r="C4760" s="3" t="s">
        <v>27</v>
      </c>
      <c r="D4760" s="3" t="s">
        <v>204</v>
      </c>
      <c r="E4760" s="3" t="s">
        <v>4635</v>
      </c>
      <c r="F4760" s="3" t="s">
        <v>3</v>
      </c>
      <c r="G4760" s="3" t="s">
        <v>64</v>
      </c>
      <c r="H4760" s="3" t="s">
        <v>42</v>
      </c>
      <c r="I4760" s="3" t="s">
        <v>43</v>
      </c>
      <c r="J4760" s="0" t="n">
        <v>5</v>
      </c>
      <c r="K4760" s="3" t="s">
        <v>29</v>
      </c>
      <c r="L4760" s="3" t="s">
        <v>217</v>
      </c>
      <c r="M4760" s="29" t="n">
        <v>72</v>
      </c>
      <c r="N4760" s="30" t="n">
        <f aca="false">DATE(YEAR(B4760),MONTH(B4760),1)</f>
        <v>46054</v>
      </c>
      <c r="O4760" s="0" t="str">
        <f aca="false">IF(J4760&lt;=2,"0-2 days",IF(J4760&lt;=7,"3-7 days",IF(J4760&lt;=14,"8-14 days",IF(J4760&lt;=21,"15-21 days","22+ days"))))</f>
        <v>3-7 days</v>
      </c>
      <c r="P4760" s="0" t="str">
        <f aca="false">IF(VALUE(LEFT(D4760,2))&lt;10,"Early (7-10 AM)",IF(VALUE(LEFT(D4760,2))&lt;14,"Midday (10 AM-2 PM)",IF(VALUE(LEFT(D4760,2))&lt;16,"Afternoon (2-4 PM)","Late (4-6 PM)")))</f>
        <v>Afternoon (2-4 PM)</v>
      </c>
      <c r="Q4760" s="3" t="n">
        <f aca="false">IF(L4760="No-show",1,0)</f>
        <v>1</v>
      </c>
      <c r="R4760" s="29" t="n">
        <f aca="false">IF(L4760="No-show",M4760,0)</f>
        <v>72</v>
      </c>
    </row>
    <row r="4761" customFormat="false" ht="15" hidden="false" customHeight="false" outlineLevel="0" collapsed="false">
      <c r="A4761" s="0" t="s">
        <v>5539</v>
      </c>
      <c r="B4761" s="28" t="n">
        <v>46076</v>
      </c>
      <c r="C4761" s="3" t="s">
        <v>27</v>
      </c>
      <c r="D4761" s="3" t="s">
        <v>209</v>
      </c>
      <c r="E4761" s="3" t="s">
        <v>5540</v>
      </c>
      <c r="F4761" s="3" t="s">
        <v>3</v>
      </c>
      <c r="G4761" s="3" t="s">
        <v>63</v>
      </c>
      <c r="H4761" s="3" t="s">
        <v>58</v>
      </c>
      <c r="I4761" s="3" t="s">
        <v>59</v>
      </c>
      <c r="J4761" s="0" t="n">
        <v>19</v>
      </c>
      <c r="K4761" s="3" t="s">
        <v>29</v>
      </c>
      <c r="L4761" s="3" t="s">
        <v>284</v>
      </c>
      <c r="M4761" s="29" t="n">
        <v>168</v>
      </c>
      <c r="N4761" s="30" t="n">
        <f aca="false">DATE(YEAR(B4761),MONTH(B4761),1)</f>
        <v>46054</v>
      </c>
      <c r="O4761" s="0" t="str">
        <f aca="false">IF(J4761&lt;=2,"0-2 days",IF(J4761&lt;=7,"3-7 days",IF(J4761&lt;=14,"8-14 days",IF(J4761&lt;=21,"15-21 days","22+ days"))))</f>
        <v>15-21 days</v>
      </c>
      <c r="P4761" s="0" t="str">
        <f aca="false">IF(VALUE(LEFT(D4761,2))&lt;10,"Early (7-10 AM)",IF(VALUE(LEFT(D4761,2))&lt;14,"Midday (10 AM-2 PM)",IF(VALUE(LEFT(D4761,2))&lt;16,"Afternoon (2-4 PM)","Late (4-6 PM)")))</f>
        <v>Afternoon (2-4 PM)</v>
      </c>
      <c r="Q4761" s="3" t="n">
        <f aca="false">IF(L4761="No-show",1,0)</f>
        <v>0</v>
      </c>
      <c r="R4761" s="29" t="n">
        <f aca="false">IF(L4761="No-show",M4761,0)</f>
        <v>0</v>
      </c>
    </row>
    <row r="4762" customFormat="false" ht="15" hidden="false" customHeight="false" outlineLevel="0" collapsed="false">
      <c r="A4762" s="0" t="s">
        <v>5541</v>
      </c>
      <c r="B4762" s="28" t="n">
        <v>46076</v>
      </c>
      <c r="C4762" s="3" t="s">
        <v>27</v>
      </c>
      <c r="D4762" s="3" t="s">
        <v>209</v>
      </c>
      <c r="E4762" s="3" t="s">
        <v>5201</v>
      </c>
      <c r="F4762" s="3" t="s">
        <v>7</v>
      </c>
      <c r="G4762" s="3" t="s">
        <v>64</v>
      </c>
      <c r="H4762" s="3" t="s">
        <v>56</v>
      </c>
      <c r="I4762" s="3" t="s">
        <v>46</v>
      </c>
      <c r="J4762" s="0" t="n">
        <v>12</v>
      </c>
      <c r="K4762" s="3" t="s">
        <v>29</v>
      </c>
      <c r="L4762" s="3" t="s">
        <v>121</v>
      </c>
      <c r="M4762" s="29" t="n">
        <v>115</v>
      </c>
      <c r="N4762" s="30" t="n">
        <f aca="false">DATE(YEAR(B4762),MONTH(B4762),1)</f>
        <v>46054</v>
      </c>
      <c r="O4762" s="0" t="str">
        <f aca="false">IF(J4762&lt;=2,"0-2 days",IF(J4762&lt;=7,"3-7 days",IF(J4762&lt;=14,"8-14 days",IF(J4762&lt;=21,"15-21 days","22+ days"))))</f>
        <v>8-14 days</v>
      </c>
      <c r="P4762" s="0" t="str">
        <f aca="false">IF(VALUE(LEFT(D4762,2))&lt;10,"Early (7-10 AM)",IF(VALUE(LEFT(D4762,2))&lt;14,"Midday (10 AM-2 PM)",IF(VALUE(LEFT(D4762,2))&lt;16,"Afternoon (2-4 PM)","Late (4-6 PM)")))</f>
        <v>Afternoon (2-4 PM)</v>
      </c>
      <c r="Q4762" s="3" t="n">
        <f aca="false">IF(L4762="No-show",1,0)</f>
        <v>0</v>
      </c>
      <c r="R4762" s="29" t="n">
        <f aca="false">IF(L4762="No-show",M4762,0)</f>
        <v>0</v>
      </c>
    </row>
    <row r="4763" customFormat="false" ht="15" hidden="false" customHeight="false" outlineLevel="0" collapsed="false">
      <c r="A4763" s="0" t="s">
        <v>5542</v>
      </c>
      <c r="B4763" s="28" t="n">
        <v>46076</v>
      </c>
      <c r="C4763" s="3" t="s">
        <v>27</v>
      </c>
      <c r="D4763" s="3" t="s">
        <v>298</v>
      </c>
      <c r="E4763" s="3" t="s">
        <v>5466</v>
      </c>
      <c r="F4763" s="3" t="s">
        <v>3</v>
      </c>
      <c r="G4763" s="3" t="s">
        <v>64</v>
      </c>
      <c r="H4763" s="3" t="s">
        <v>58</v>
      </c>
      <c r="I4763" s="3" t="s">
        <v>57</v>
      </c>
      <c r="J4763" s="0" t="n">
        <v>7</v>
      </c>
      <c r="K4763" s="3" t="s">
        <v>29</v>
      </c>
      <c r="L4763" s="3" t="s">
        <v>284</v>
      </c>
      <c r="M4763" s="29" t="n">
        <v>105</v>
      </c>
      <c r="N4763" s="30" t="n">
        <f aca="false">DATE(YEAR(B4763),MONTH(B4763),1)</f>
        <v>46054</v>
      </c>
      <c r="O4763" s="0" t="str">
        <f aca="false">IF(J4763&lt;=2,"0-2 days",IF(J4763&lt;=7,"3-7 days",IF(J4763&lt;=14,"8-14 days",IF(J4763&lt;=21,"15-21 days","22+ days"))))</f>
        <v>3-7 days</v>
      </c>
      <c r="P4763" s="0" t="str">
        <f aca="false">IF(VALUE(LEFT(D4763,2))&lt;10,"Early (7-10 AM)",IF(VALUE(LEFT(D4763,2))&lt;14,"Midday (10 AM-2 PM)",IF(VALUE(LEFT(D4763,2))&lt;16,"Afternoon (2-4 PM)","Late (4-6 PM)")))</f>
        <v>Afternoon (2-4 PM)</v>
      </c>
      <c r="Q4763" s="3" t="n">
        <f aca="false">IF(L4763="No-show",1,0)</f>
        <v>0</v>
      </c>
      <c r="R4763" s="29" t="n">
        <f aca="false">IF(L4763="No-show",M4763,0)</f>
        <v>0</v>
      </c>
    </row>
    <row r="4764" customFormat="false" ht="15" hidden="false" customHeight="false" outlineLevel="0" collapsed="false">
      <c r="A4764" s="0" t="s">
        <v>5543</v>
      </c>
      <c r="B4764" s="28" t="n">
        <v>46076</v>
      </c>
      <c r="C4764" s="3" t="s">
        <v>27</v>
      </c>
      <c r="D4764" s="3" t="s">
        <v>298</v>
      </c>
      <c r="E4764" s="3" t="s">
        <v>4977</v>
      </c>
      <c r="F4764" s="3" t="s">
        <v>8</v>
      </c>
      <c r="G4764" s="3" t="s">
        <v>64</v>
      </c>
      <c r="H4764" s="3" t="s">
        <v>58</v>
      </c>
      <c r="I4764" s="3" t="s">
        <v>46</v>
      </c>
      <c r="J4764" s="0" t="n">
        <v>4</v>
      </c>
      <c r="K4764" s="3" t="s">
        <v>29</v>
      </c>
      <c r="L4764" s="3" t="s">
        <v>284</v>
      </c>
      <c r="M4764" s="29" t="n">
        <v>105</v>
      </c>
      <c r="N4764" s="30" t="n">
        <f aca="false">DATE(YEAR(B4764),MONTH(B4764),1)</f>
        <v>46054</v>
      </c>
      <c r="O4764" s="0" t="str">
        <f aca="false">IF(J4764&lt;=2,"0-2 days",IF(J4764&lt;=7,"3-7 days",IF(J4764&lt;=14,"8-14 days",IF(J4764&lt;=21,"15-21 days","22+ days"))))</f>
        <v>3-7 days</v>
      </c>
      <c r="P4764" s="0" t="str">
        <f aca="false">IF(VALUE(LEFT(D4764,2))&lt;10,"Early (7-10 AM)",IF(VALUE(LEFT(D4764,2))&lt;14,"Midday (10 AM-2 PM)",IF(VALUE(LEFT(D4764,2))&lt;16,"Afternoon (2-4 PM)","Late (4-6 PM)")))</f>
        <v>Afternoon (2-4 PM)</v>
      </c>
      <c r="Q4764" s="3" t="n">
        <f aca="false">IF(L4764="No-show",1,0)</f>
        <v>0</v>
      </c>
      <c r="R4764" s="29" t="n">
        <f aca="false">IF(L4764="No-show",M4764,0)</f>
        <v>0</v>
      </c>
    </row>
    <row r="4765" customFormat="false" ht="15" hidden="false" customHeight="false" outlineLevel="0" collapsed="false">
      <c r="A4765" s="0" t="s">
        <v>5544</v>
      </c>
      <c r="B4765" s="28" t="n">
        <v>46076</v>
      </c>
      <c r="C4765" s="3" t="s">
        <v>27</v>
      </c>
      <c r="D4765" s="3" t="s">
        <v>298</v>
      </c>
      <c r="E4765" s="3" t="s">
        <v>5092</v>
      </c>
      <c r="F4765" s="3" t="s">
        <v>3</v>
      </c>
      <c r="G4765" s="3" t="s">
        <v>66</v>
      </c>
      <c r="H4765" s="3" t="s">
        <v>45</v>
      </c>
      <c r="I4765" s="3" t="s">
        <v>43</v>
      </c>
      <c r="J4765" s="0" t="n">
        <v>10</v>
      </c>
      <c r="K4765" s="3" t="s">
        <v>29</v>
      </c>
      <c r="L4765" s="3" t="s">
        <v>121</v>
      </c>
      <c r="M4765" s="29" t="n">
        <v>95</v>
      </c>
      <c r="N4765" s="30" t="n">
        <f aca="false">DATE(YEAR(B4765),MONTH(B4765),1)</f>
        <v>46054</v>
      </c>
      <c r="O4765" s="0" t="str">
        <f aca="false">IF(J4765&lt;=2,"0-2 days",IF(J4765&lt;=7,"3-7 days",IF(J4765&lt;=14,"8-14 days",IF(J4765&lt;=21,"15-21 days","22+ days"))))</f>
        <v>8-14 days</v>
      </c>
      <c r="P4765" s="0" t="str">
        <f aca="false">IF(VALUE(LEFT(D4765,2))&lt;10,"Early (7-10 AM)",IF(VALUE(LEFT(D4765,2))&lt;14,"Midday (10 AM-2 PM)",IF(VALUE(LEFT(D4765,2))&lt;16,"Afternoon (2-4 PM)","Late (4-6 PM)")))</f>
        <v>Afternoon (2-4 PM)</v>
      </c>
      <c r="Q4765" s="3" t="n">
        <f aca="false">IF(L4765="No-show",1,0)</f>
        <v>0</v>
      </c>
      <c r="R4765" s="29" t="n">
        <f aca="false">IF(L4765="No-show",M4765,0)</f>
        <v>0</v>
      </c>
    </row>
    <row r="4766" customFormat="false" ht="15" hidden="false" customHeight="false" outlineLevel="0" collapsed="false">
      <c r="A4766" s="0" t="s">
        <v>5545</v>
      </c>
      <c r="B4766" s="28" t="n">
        <v>46076</v>
      </c>
      <c r="C4766" s="3" t="s">
        <v>27</v>
      </c>
      <c r="D4766" s="3" t="s">
        <v>298</v>
      </c>
      <c r="E4766" s="3" t="s">
        <v>4713</v>
      </c>
      <c r="F4766" s="3" t="s">
        <v>3</v>
      </c>
      <c r="G4766" s="3" t="s">
        <v>65</v>
      </c>
      <c r="H4766" s="3" t="s">
        <v>42</v>
      </c>
      <c r="I4766" s="3" t="s">
        <v>49</v>
      </c>
      <c r="J4766" s="0" t="n">
        <v>7</v>
      </c>
      <c r="K4766" s="3" t="s">
        <v>32</v>
      </c>
      <c r="L4766" s="3" t="s">
        <v>121</v>
      </c>
      <c r="M4766" s="29" t="n">
        <v>115.2</v>
      </c>
      <c r="N4766" s="30" t="n">
        <f aca="false">DATE(YEAR(B4766),MONTH(B4766),1)</f>
        <v>46054</v>
      </c>
      <c r="O4766" s="0" t="str">
        <f aca="false">IF(J4766&lt;=2,"0-2 days",IF(J4766&lt;=7,"3-7 days",IF(J4766&lt;=14,"8-14 days",IF(J4766&lt;=21,"15-21 days","22+ days"))))</f>
        <v>3-7 days</v>
      </c>
      <c r="P4766" s="0" t="str">
        <f aca="false">IF(VALUE(LEFT(D4766,2))&lt;10,"Early (7-10 AM)",IF(VALUE(LEFT(D4766,2))&lt;14,"Midday (10 AM-2 PM)",IF(VALUE(LEFT(D4766,2))&lt;16,"Afternoon (2-4 PM)","Late (4-6 PM)")))</f>
        <v>Afternoon (2-4 PM)</v>
      </c>
      <c r="Q4766" s="3" t="n">
        <f aca="false">IF(L4766="No-show",1,0)</f>
        <v>0</v>
      </c>
      <c r="R4766" s="29" t="n">
        <f aca="false">IF(L4766="No-show",M4766,0)</f>
        <v>0</v>
      </c>
    </row>
    <row r="4767" customFormat="false" ht="15" hidden="false" customHeight="false" outlineLevel="0" collapsed="false">
      <c r="A4767" s="0" t="s">
        <v>5546</v>
      </c>
      <c r="B4767" s="28" t="n">
        <v>46076</v>
      </c>
      <c r="C4767" s="3" t="s">
        <v>27</v>
      </c>
      <c r="D4767" s="3" t="s">
        <v>212</v>
      </c>
      <c r="E4767" s="3" t="s">
        <v>4942</v>
      </c>
      <c r="F4767" s="3" t="s">
        <v>8</v>
      </c>
      <c r="G4767" s="3" t="s">
        <v>64</v>
      </c>
      <c r="H4767" s="3" t="s">
        <v>60</v>
      </c>
      <c r="I4767" s="3" t="s">
        <v>43</v>
      </c>
      <c r="J4767" s="0" t="n">
        <v>1</v>
      </c>
      <c r="K4767" s="3" t="s">
        <v>29</v>
      </c>
      <c r="L4767" s="3" t="s">
        <v>121</v>
      </c>
      <c r="M4767" s="29" t="n">
        <v>135</v>
      </c>
      <c r="N4767" s="30" t="n">
        <f aca="false">DATE(YEAR(B4767),MONTH(B4767),1)</f>
        <v>46054</v>
      </c>
      <c r="O4767" s="0" t="str">
        <f aca="false">IF(J4767&lt;=2,"0-2 days",IF(J4767&lt;=7,"3-7 days",IF(J4767&lt;=14,"8-14 days",IF(J4767&lt;=21,"15-21 days","22+ days"))))</f>
        <v>0-2 days</v>
      </c>
      <c r="P4767" s="0" t="str">
        <f aca="false">IF(VALUE(LEFT(D4767,2))&lt;10,"Early (7-10 AM)",IF(VALUE(LEFT(D4767,2))&lt;14,"Midday (10 AM-2 PM)",IF(VALUE(LEFT(D4767,2))&lt;16,"Afternoon (2-4 PM)","Late (4-6 PM)")))</f>
        <v>Late (4-6 PM)</v>
      </c>
      <c r="Q4767" s="3" t="n">
        <f aca="false">IF(L4767="No-show",1,0)</f>
        <v>0</v>
      </c>
      <c r="R4767" s="29" t="n">
        <f aca="false">IF(L4767="No-show",M4767,0)</f>
        <v>0</v>
      </c>
    </row>
    <row r="4768" customFormat="false" ht="15" hidden="false" customHeight="false" outlineLevel="0" collapsed="false">
      <c r="A4768" s="0" t="s">
        <v>5547</v>
      </c>
      <c r="B4768" s="28" t="n">
        <v>46076</v>
      </c>
      <c r="C4768" s="3" t="s">
        <v>27</v>
      </c>
      <c r="D4768" s="3" t="s">
        <v>212</v>
      </c>
      <c r="E4768" s="3" t="s">
        <v>5056</v>
      </c>
      <c r="F4768" s="3" t="s">
        <v>3</v>
      </c>
      <c r="G4768" s="3" t="s">
        <v>64</v>
      </c>
      <c r="H4768" s="3" t="s">
        <v>58</v>
      </c>
      <c r="I4768" s="3" t="s">
        <v>59</v>
      </c>
      <c r="J4768" s="0" t="n">
        <v>0</v>
      </c>
      <c r="K4768" s="3" t="s">
        <v>32</v>
      </c>
      <c r="L4768" s="3" t="s">
        <v>121</v>
      </c>
      <c r="M4768" s="29" t="n">
        <v>105</v>
      </c>
      <c r="N4768" s="30" t="n">
        <f aca="false">DATE(YEAR(B4768),MONTH(B4768),1)</f>
        <v>46054</v>
      </c>
      <c r="O4768" s="0" t="str">
        <f aca="false">IF(J4768&lt;=2,"0-2 days",IF(J4768&lt;=7,"3-7 days",IF(J4768&lt;=14,"8-14 days",IF(J4768&lt;=21,"15-21 days","22+ days"))))</f>
        <v>0-2 days</v>
      </c>
      <c r="P4768" s="0" t="str">
        <f aca="false">IF(VALUE(LEFT(D4768,2))&lt;10,"Early (7-10 AM)",IF(VALUE(LEFT(D4768,2))&lt;14,"Midday (10 AM-2 PM)",IF(VALUE(LEFT(D4768,2))&lt;16,"Afternoon (2-4 PM)","Late (4-6 PM)")))</f>
        <v>Late (4-6 PM)</v>
      </c>
      <c r="Q4768" s="3" t="n">
        <f aca="false">IF(L4768="No-show",1,0)</f>
        <v>0</v>
      </c>
      <c r="R4768" s="29" t="n">
        <f aca="false">IF(L4768="No-show",M4768,0)</f>
        <v>0</v>
      </c>
    </row>
    <row r="4769" customFormat="false" ht="15" hidden="false" customHeight="false" outlineLevel="0" collapsed="false">
      <c r="A4769" s="0" t="s">
        <v>5548</v>
      </c>
      <c r="B4769" s="28" t="n">
        <v>46076</v>
      </c>
      <c r="C4769" s="3" t="s">
        <v>27</v>
      </c>
      <c r="D4769" s="3" t="s">
        <v>219</v>
      </c>
      <c r="E4769" s="3" t="s">
        <v>4566</v>
      </c>
      <c r="F4769" s="3" t="s">
        <v>8</v>
      </c>
      <c r="G4769" s="3" t="s">
        <v>64</v>
      </c>
      <c r="H4769" s="3" t="s">
        <v>54</v>
      </c>
      <c r="I4769" s="3" t="s">
        <v>57</v>
      </c>
      <c r="J4769" s="0" t="n">
        <v>3</v>
      </c>
      <c r="K4769" s="3" t="s">
        <v>29</v>
      </c>
      <c r="L4769" s="3" t="s">
        <v>121</v>
      </c>
      <c r="M4769" s="29" t="n">
        <v>120</v>
      </c>
      <c r="N4769" s="30" t="n">
        <f aca="false">DATE(YEAR(B4769),MONTH(B4769),1)</f>
        <v>46054</v>
      </c>
      <c r="O4769" s="0" t="str">
        <f aca="false">IF(J4769&lt;=2,"0-2 days",IF(J4769&lt;=7,"3-7 days",IF(J4769&lt;=14,"8-14 days",IF(J4769&lt;=21,"15-21 days","22+ days"))))</f>
        <v>3-7 days</v>
      </c>
      <c r="P4769" s="0" t="str">
        <f aca="false">IF(VALUE(LEFT(D4769,2))&lt;10,"Early (7-10 AM)",IF(VALUE(LEFT(D4769,2))&lt;14,"Midday (10 AM-2 PM)",IF(VALUE(LEFT(D4769,2))&lt;16,"Afternoon (2-4 PM)","Late (4-6 PM)")))</f>
        <v>Late (4-6 PM)</v>
      </c>
      <c r="Q4769" s="3" t="n">
        <f aca="false">IF(L4769="No-show",1,0)</f>
        <v>0</v>
      </c>
      <c r="R4769" s="29" t="n">
        <f aca="false">IF(L4769="No-show",M4769,0)</f>
        <v>0</v>
      </c>
    </row>
    <row r="4770" customFormat="false" ht="15" hidden="false" customHeight="false" outlineLevel="0" collapsed="false">
      <c r="A4770" s="0" t="s">
        <v>5549</v>
      </c>
      <c r="B4770" s="28" t="n">
        <v>46076</v>
      </c>
      <c r="C4770" s="3" t="s">
        <v>27</v>
      </c>
      <c r="D4770" s="3" t="s">
        <v>219</v>
      </c>
      <c r="E4770" s="3" t="s">
        <v>5460</v>
      </c>
      <c r="F4770" s="3" t="s">
        <v>3</v>
      </c>
      <c r="G4770" s="3" t="s">
        <v>64</v>
      </c>
      <c r="H4770" s="3" t="s">
        <v>42</v>
      </c>
      <c r="I4770" s="3" t="s">
        <v>52</v>
      </c>
      <c r="J4770" s="0" t="n">
        <v>2</v>
      </c>
      <c r="K4770" s="3" t="s">
        <v>29</v>
      </c>
      <c r="L4770" s="3" t="s">
        <v>121</v>
      </c>
      <c r="M4770" s="29" t="n">
        <v>72</v>
      </c>
      <c r="N4770" s="30" t="n">
        <f aca="false">DATE(YEAR(B4770),MONTH(B4770),1)</f>
        <v>46054</v>
      </c>
      <c r="O4770" s="0" t="str">
        <f aca="false">IF(J4770&lt;=2,"0-2 days",IF(J4770&lt;=7,"3-7 days",IF(J4770&lt;=14,"8-14 days",IF(J4770&lt;=21,"15-21 days","22+ days"))))</f>
        <v>0-2 days</v>
      </c>
      <c r="P4770" s="0" t="str">
        <f aca="false">IF(VALUE(LEFT(D4770,2))&lt;10,"Early (7-10 AM)",IF(VALUE(LEFT(D4770,2))&lt;14,"Midday (10 AM-2 PM)",IF(VALUE(LEFT(D4770,2))&lt;16,"Afternoon (2-4 PM)","Late (4-6 PM)")))</f>
        <v>Late (4-6 PM)</v>
      </c>
      <c r="Q4770" s="3" t="n">
        <f aca="false">IF(L4770="No-show",1,0)</f>
        <v>0</v>
      </c>
      <c r="R4770" s="29" t="n">
        <f aca="false">IF(L4770="No-show",M4770,0)</f>
        <v>0</v>
      </c>
    </row>
    <row r="4771" customFormat="false" ht="15" hidden="false" customHeight="false" outlineLevel="0" collapsed="false">
      <c r="A4771" s="0" t="s">
        <v>5550</v>
      </c>
      <c r="B4771" s="28" t="n">
        <v>46076</v>
      </c>
      <c r="C4771" s="3" t="s">
        <v>27</v>
      </c>
      <c r="D4771" s="3" t="s">
        <v>219</v>
      </c>
      <c r="E4771" s="3" t="s">
        <v>4922</v>
      </c>
      <c r="F4771" s="3" t="s">
        <v>4</v>
      </c>
      <c r="G4771" s="3" t="s">
        <v>64</v>
      </c>
      <c r="H4771" s="3" t="s">
        <v>51</v>
      </c>
      <c r="I4771" s="3" t="s">
        <v>59</v>
      </c>
      <c r="J4771" s="0" t="n">
        <v>2</v>
      </c>
      <c r="K4771" s="3" t="s">
        <v>29</v>
      </c>
      <c r="L4771" s="3" t="s">
        <v>284</v>
      </c>
      <c r="M4771" s="29" t="n">
        <v>116</v>
      </c>
      <c r="N4771" s="30" t="n">
        <f aca="false">DATE(YEAR(B4771),MONTH(B4771),1)</f>
        <v>46054</v>
      </c>
      <c r="O4771" s="0" t="str">
        <f aca="false">IF(J4771&lt;=2,"0-2 days",IF(J4771&lt;=7,"3-7 days",IF(J4771&lt;=14,"8-14 days",IF(J4771&lt;=21,"15-21 days","22+ days"))))</f>
        <v>0-2 days</v>
      </c>
      <c r="P4771" s="0" t="str">
        <f aca="false">IF(VALUE(LEFT(D4771,2))&lt;10,"Early (7-10 AM)",IF(VALUE(LEFT(D4771,2))&lt;14,"Midday (10 AM-2 PM)",IF(VALUE(LEFT(D4771,2))&lt;16,"Afternoon (2-4 PM)","Late (4-6 PM)")))</f>
        <v>Late (4-6 PM)</v>
      </c>
      <c r="Q4771" s="3" t="n">
        <f aca="false">IF(L4771="No-show",1,0)</f>
        <v>0</v>
      </c>
      <c r="R4771" s="29" t="n">
        <f aca="false">IF(L4771="No-show",M4771,0)</f>
        <v>0</v>
      </c>
    </row>
    <row r="4772" customFormat="false" ht="15" hidden="false" customHeight="false" outlineLevel="0" collapsed="false">
      <c r="A4772" s="0" t="s">
        <v>5551</v>
      </c>
      <c r="B4772" s="28" t="n">
        <v>46076</v>
      </c>
      <c r="C4772" s="3" t="s">
        <v>27</v>
      </c>
      <c r="D4772" s="3" t="s">
        <v>222</v>
      </c>
      <c r="E4772" s="3" t="s">
        <v>5552</v>
      </c>
      <c r="F4772" s="3" t="s">
        <v>8</v>
      </c>
      <c r="G4772" s="3" t="s">
        <v>63</v>
      </c>
      <c r="H4772" s="3" t="s">
        <v>42</v>
      </c>
      <c r="I4772" s="3" t="s">
        <v>59</v>
      </c>
      <c r="J4772" s="0" t="n">
        <v>16</v>
      </c>
      <c r="K4772" s="3" t="s">
        <v>29</v>
      </c>
      <c r="L4772" s="3" t="s">
        <v>121</v>
      </c>
      <c r="M4772" s="29" t="n">
        <v>115.2</v>
      </c>
      <c r="N4772" s="30" t="n">
        <f aca="false">DATE(YEAR(B4772),MONTH(B4772),1)</f>
        <v>46054</v>
      </c>
      <c r="O4772" s="0" t="str">
        <f aca="false">IF(J4772&lt;=2,"0-2 days",IF(J4772&lt;=7,"3-7 days",IF(J4772&lt;=14,"8-14 days",IF(J4772&lt;=21,"15-21 days","22+ days"))))</f>
        <v>15-21 days</v>
      </c>
      <c r="P4772" s="0" t="str">
        <f aca="false">IF(VALUE(LEFT(D4772,2))&lt;10,"Early (7-10 AM)",IF(VALUE(LEFT(D4772,2))&lt;14,"Midday (10 AM-2 PM)",IF(VALUE(LEFT(D4772,2))&lt;16,"Afternoon (2-4 PM)","Late (4-6 PM)")))</f>
        <v>Late (4-6 PM)</v>
      </c>
      <c r="Q4772" s="3" t="n">
        <f aca="false">IF(L4772="No-show",1,0)</f>
        <v>0</v>
      </c>
      <c r="R4772" s="29" t="n">
        <f aca="false">IF(L4772="No-show",M4772,0)</f>
        <v>0</v>
      </c>
    </row>
    <row r="4773" customFormat="false" ht="15" hidden="false" customHeight="false" outlineLevel="0" collapsed="false">
      <c r="A4773" s="0" t="s">
        <v>5553</v>
      </c>
      <c r="B4773" s="28" t="n">
        <v>46077</v>
      </c>
      <c r="C4773" s="3" t="s">
        <v>30</v>
      </c>
      <c r="D4773" s="3" t="s">
        <v>119</v>
      </c>
      <c r="E4773" s="3" t="s">
        <v>5296</v>
      </c>
      <c r="F4773" s="3" t="s">
        <v>8</v>
      </c>
      <c r="G4773" s="3" t="s">
        <v>64</v>
      </c>
      <c r="H4773" s="3" t="s">
        <v>54</v>
      </c>
      <c r="I4773" s="3" t="s">
        <v>52</v>
      </c>
      <c r="J4773" s="0" t="n">
        <v>8</v>
      </c>
      <c r="K4773" s="3" t="s">
        <v>29</v>
      </c>
      <c r="L4773" s="3" t="s">
        <v>121</v>
      </c>
      <c r="M4773" s="29" t="n">
        <v>120</v>
      </c>
      <c r="N4773" s="30" t="n">
        <f aca="false">DATE(YEAR(B4773),MONTH(B4773),1)</f>
        <v>46054</v>
      </c>
      <c r="O4773" s="0" t="str">
        <f aca="false">IF(J4773&lt;=2,"0-2 days",IF(J4773&lt;=7,"3-7 days",IF(J4773&lt;=14,"8-14 days",IF(J4773&lt;=21,"15-21 days","22+ days"))))</f>
        <v>8-14 days</v>
      </c>
      <c r="P4773" s="0" t="str">
        <f aca="false">IF(VALUE(LEFT(D4773,2))&lt;10,"Early (7-10 AM)",IF(VALUE(LEFT(D4773,2))&lt;14,"Midday (10 AM-2 PM)",IF(VALUE(LEFT(D4773,2))&lt;16,"Afternoon (2-4 PM)","Late (4-6 PM)")))</f>
        <v>Early (7-10 AM)</v>
      </c>
      <c r="Q4773" s="3" t="n">
        <f aca="false">IF(L4773="No-show",1,0)</f>
        <v>0</v>
      </c>
      <c r="R4773" s="29" t="n">
        <f aca="false">IF(L4773="No-show",M4773,0)</f>
        <v>0</v>
      </c>
    </row>
    <row r="4774" customFormat="false" ht="15" hidden="false" customHeight="false" outlineLevel="0" collapsed="false">
      <c r="A4774" s="0" t="s">
        <v>5554</v>
      </c>
      <c r="B4774" s="28" t="n">
        <v>46077</v>
      </c>
      <c r="C4774" s="3" t="s">
        <v>30</v>
      </c>
      <c r="D4774" s="3" t="s">
        <v>119</v>
      </c>
      <c r="E4774" s="3" t="s">
        <v>4676</v>
      </c>
      <c r="F4774" s="3" t="s">
        <v>4</v>
      </c>
      <c r="G4774" s="3" t="s">
        <v>64</v>
      </c>
      <c r="H4774" s="3" t="s">
        <v>58</v>
      </c>
      <c r="I4774" s="3" t="s">
        <v>46</v>
      </c>
      <c r="J4774" s="0" t="n">
        <v>3</v>
      </c>
      <c r="K4774" s="3" t="s">
        <v>29</v>
      </c>
      <c r="L4774" s="3" t="s">
        <v>121</v>
      </c>
      <c r="M4774" s="29" t="n">
        <v>105</v>
      </c>
      <c r="N4774" s="30" t="n">
        <f aca="false">DATE(YEAR(B4774),MONTH(B4774),1)</f>
        <v>46054</v>
      </c>
      <c r="O4774" s="0" t="str">
        <f aca="false">IF(J4774&lt;=2,"0-2 days",IF(J4774&lt;=7,"3-7 days",IF(J4774&lt;=14,"8-14 days",IF(J4774&lt;=21,"15-21 days","22+ days"))))</f>
        <v>3-7 days</v>
      </c>
      <c r="P4774" s="0" t="str">
        <f aca="false">IF(VALUE(LEFT(D4774,2))&lt;10,"Early (7-10 AM)",IF(VALUE(LEFT(D4774,2))&lt;14,"Midday (10 AM-2 PM)",IF(VALUE(LEFT(D4774,2))&lt;16,"Afternoon (2-4 PM)","Late (4-6 PM)")))</f>
        <v>Early (7-10 AM)</v>
      </c>
      <c r="Q4774" s="3" t="n">
        <f aca="false">IF(L4774="No-show",1,0)</f>
        <v>0</v>
      </c>
      <c r="R4774" s="29" t="n">
        <f aca="false">IF(L4774="No-show",M4774,0)</f>
        <v>0</v>
      </c>
    </row>
    <row r="4775" customFormat="false" ht="15" hidden="false" customHeight="false" outlineLevel="0" collapsed="false">
      <c r="A4775" s="0" t="s">
        <v>5555</v>
      </c>
      <c r="B4775" s="28" t="n">
        <v>46077</v>
      </c>
      <c r="C4775" s="3" t="s">
        <v>30</v>
      </c>
      <c r="D4775" s="3" t="s">
        <v>125</v>
      </c>
      <c r="E4775" s="3" t="s">
        <v>4497</v>
      </c>
      <c r="F4775" s="3" t="s">
        <v>4</v>
      </c>
      <c r="G4775" s="3" t="s">
        <v>65</v>
      </c>
      <c r="H4775" s="3" t="s">
        <v>56</v>
      </c>
      <c r="I4775" s="3" t="s">
        <v>52</v>
      </c>
      <c r="J4775" s="0" t="n">
        <v>6</v>
      </c>
      <c r="K4775" s="3" t="s">
        <v>32</v>
      </c>
      <c r="L4775" s="3" t="s">
        <v>217</v>
      </c>
      <c r="M4775" s="29" t="n">
        <v>184</v>
      </c>
      <c r="N4775" s="30" t="n">
        <f aca="false">DATE(YEAR(B4775),MONTH(B4775),1)</f>
        <v>46054</v>
      </c>
      <c r="O4775" s="0" t="str">
        <f aca="false">IF(J4775&lt;=2,"0-2 days",IF(J4775&lt;=7,"3-7 days",IF(J4775&lt;=14,"8-14 days",IF(J4775&lt;=21,"15-21 days","22+ days"))))</f>
        <v>3-7 days</v>
      </c>
      <c r="P4775" s="0" t="str">
        <f aca="false">IF(VALUE(LEFT(D4775,2))&lt;10,"Early (7-10 AM)",IF(VALUE(LEFT(D4775,2))&lt;14,"Midday (10 AM-2 PM)",IF(VALUE(LEFT(D4775,2))&lt;16,"Afternoon (2-4 PM)","Late (4-6 PM)")))</f>
        <v>Early (7-10 AM)</v>
      </c>
      <c r="Q4775" s="3" t="n">
        <f aca="false">IF(L4775="No-show",1,0)</f>
        <v>1</v>
      </c>
      <c r="R4775" s="29" t="n">
        <f aca="false">IF(L4775="No-show",M4775,0)</f>
        <v>184</v>
      </c>
    </row>
    <row r="4776" customFormat="false" ht="15" hidden="false" customHeight="false" outlineLevel="0" collapsed="false">
      <c r="A4776" s="0" t="s">
        <v>5556</v>
      </c>
      <c r="B4776" s="28" t="n">
        <v>46077</v>
      </c>
      <c r="C4776" s="3" t="s">
        <v>30</v>
      </c>
      <c r="D4776" s="3" t="s">
        <v>125</v>
      </c>
      <c r="E4776" s="3" t="s">
        <v>5557</v>
      </c>
      <c r="F4776" s="3" t="s">
        <v>4</v>
      </c>
      <c r="G4776" s="3" t="s">
        <v>63</v>
      </c>
      <c r="H4776" s="3" t="s">
        <v>58</v>
      </c>
      <c r="I4776" s="3" t="s">
        <v>46</v>
      </c>
      <c r="J4776" s="0" t="n">
        <v>20</v>
      </c>
      <c r="K4776" s="3" t="s">
        <v>29</v>
      </c>
      <c r="L4776" s="3" t="s">
        <v>121</v>
      </c>
      <c r="M4776" s="29" t="n">
        <v>168</v>
      </c>
      <c r="N4776" s="30" t="n">
        <f aca="false">DATE(YEAR(B4776),MONTH(B4776),1)</f>
        <v>46054</v>
      </c>
      <c r="O4776" s="0" t="str">
        <f aca="false">IF(J4776&lt;=2,"0-2 days",IF(J4776&lt;=7,"3-7 days",IF(J4776&lt;=14,"8-14 days",IF(J4776&lt;=21,"15-21 days","22+ days"))))</f>
        <v>15-21 days</v>
      </c>
      <c r="P4776" s="0" t="str">
        <f aca="false">IF(VALUE(LEFT(D4776,2))&lt;10,"Early (7-10 AM)",IF(VALUE(LEFT(D4776,2))&lt;14,"Midday (10 AM-2 PM)",IF(VALUE(LEFT(D4776,2))&lt;16,"Afternoon (2-4 PM)","Late (4-6 PM)")))</f>
        <v>Early (7-10 AM)</v>
      </c>
      <c r="Q4776" s="3" t="n">
        <f aca="false">IF(L4776="No-show",1,0)</f>
        <v>0</v>
      </c>
      <c r="R4776" s="29" t="n">
        <f aca="false">IF(L4776="No-show",M4776,0)</f>
        <v>0</v>
      </c>
    </row>
    <row r="4777" customFormat="false" ht="15" hidden="false" customHeight="false" outlineLevel="0" collapsed="false">
      <c r="A4777" s="0" t="s">
        <v>5558</v>
      </c>
      <c r="B4777" s="28" t="n">
        <v>46077</v>
      </c>
      <c r="C4777" s="3" t="s">
        <v>30</v>
      </c>
      <c r="D4777" s="3" t="s">
        <v>125</v>
      </c>
      <c r="E4777" s="3" t="s">
        <v>5127</v>
      </c>
      <c r="F4777" s="3" t="s">
        <v>3</v>
      </c>
      <c r="G4777" s="3" t="s">
        <v>64</v>
      </c>
      <c r="H4777" s="3" t="s">
        <v>54</v>
      </c>
      <c r="I4777" s="3" t="s">
        <v>46</v>
      </c>
      <c r="J4777" s="0" t="n">
        <v>5</v>
      </c>
      <c r="K4777" s="3" t="s">
        <v>32</v>
      </c>
      <c r="L4777" s="3" t="s">
        <v>121</v>
      </c>
      <c r="M4777" s="29" t="n">
        <v>120</v>
      </c>
      <c r="N4777" s="30" t="n">
        <f aca="false">DATE(YEAR(B4777),MONTH(B4777),1)</f>
        <v>46054</v>
      </c>
      <c r="O4777" s="0" t="str">
        <f aca="false">IF(J4777&lt;=2,"0-2 days",IF(J4777&lt;=7,"3-7 days",IF(J4777&lt;=14,"8-14 days",IF(J4777&lt;=21,"15-21 days","22+ days"))))</f>
        <v>3-7 days</v>
      </c>
      <c r="P4777" s="0" t="str">
        <f aca="false">IF(VALUE(LEFT(D4777,2))&lt;10,"Early (7-10 AM)",IF(VALUE(LEFT(D4777,2))&lt;14,"Midday (10 AM-2 PM)",IF(VALUE(LEFT(D4777,2))&lt;16,"Afternoon (2-4 PM)","Late (4-6 PM)")))</f>
        <v>Early (7-10 AM)</v>
      </c>
      <c r="Q4777" s="3" t="n">
        <f aca="false">IF(L4777="No-show",1,0)</f>
        <v>0</v>
      </c>
      <c r="R4777" s="29" t="n">
        <f aca="false">IF(L4777="No-show",M4777,0)</f>
        <v>0</v>
      </c>
    </row>
    <row r="4778" customFormat="false" ht="15" hidden="false" customHeight="false" outlineLevel="0" collapsed="false">
      <c r="A4778" s="0" t="s">
        <v>5559</v>
      </c>
      <c r="B4778" s="28" t="n">
        <v>46077</v>
      </c>
      <c r="C4778" s="3" t="s">
        <v>30</v>
      </c>
      <c r="D4778" s="3" t="s">
        <v>135</v>
      </c>
      <c r="E4778" s="3" t="s">
        <v>4127</v>
      </c>
      <c r="F4778" s="3" t="s">
        <v>4</v>
      </c>
      <c r="G4778" s="3" t="s">
        <v>64</v>
      </c>
      <c r="H4778" s="3" t="s">
        <v>51</v>
      </c>
      <c r="I4778" s="3" t="s">
        <v>43</v>
      </c>
      <c r="J4778" s="0" t="n">
        <v>11</v>
      </c>
      <c r="K4778" s="3" t="s">
        <v>29</v>
      </c>
      <c r="L4778" s="3" t="s">
        <v>121</v>
      </c>
      <c r="M4778" s="29" t="n">
        <v>116</v>
      </c>
      <c r="N4778" s="30" t="n">
        <f aca="false">DATE(YEAR(B4778),MONTH(B4778),1)</f>
        <v>46054</v>
      </c>
      <c r="O4778" s="0" t="str">
        <f aca="false">IF(J4778&lt;=2,"0-2 days",IF(J4778&lt;=7,"3-7 days",IF(J4778&lt;=14,"8-14 days",IF(J4778&lt;=21,"15-21 days","22+ days"))))</f>
        <v>8-14 days</v>
      </c>
      <c r="P4778" s="0" t="str">
        <f aca="false">IF(VALUE(LEFT(D4778,2))&lt;10,"Early (7-10 AM)",IF(VALUE(LEFT(D4778,2))&lt;14,"Midday (10 AM-2 PM)",IF(VALUE(LEFT(D4778,2))&lt;16,"Afternoon (2-4 PM)","Late (4-6 PM)")))</f>
        <v>Early (7-10 AM)</v>
      </c>
      <c r="Q4778" s="3" t="n">
        <f aca="false">IF(L4778="No-show",1,0)</f>
        <v>0</v>
      </c>
      <c r="R4778" s="29" t="n">
        <f aca="false">IF(L4778="No-show",M4778,0)</f>
        <v>0</v>
      </c>
    </row>
    <row r="4779" customFormat="false" ht="15" hidden="false" customHeight="false" outlineLevel="0" collapsed="false">
      <c r="A4779" s="0" t="s">
        <v>5560</v>
      </c>
      <c r="B4779" s="28" t="n">
        <v>46077</v>
      </c>
      <c r="C4779" s="3" t="s">
        <v>30</v>
      </c>
      <c r="D4779" s="3" t="s">
        <v>135</v>
      </c>
      <c r="E4779" s="3" t="s">
        <v>4771</v>
      </c>
      <c r="F4779" s="3" t="s">
        <v>3</v>
      </c>
      <c r="G4779" s="3" t="s">
        <v>64</v>
      </c>
      <c r="H4779" s="3" t="s">
        <v>51</v>
      </c>
      <c r="I4779" s="3" t="s">
        <v>55</v>
      </c>
      <c r="J4779" s="0" t="n">
        <v>9</v>
      </c>
      <c r="K4779" s="3" t="s">
        <v>29</v>
      </c>
      <c r="L4779" s="3" t="s">
        <v>121</v>
      </c>
      <c r="M4779" s="29" t="n">
        <v>116</v>
      </c>
      <c r="N4779" s="30" t="n">
        <f aca="false">DATE(YEAR(B4779),MONTH(B4779),1)</f>
        <v>46054</v>
      </c>
      <c r="O4779" s="0" t="str">
        <f aca="false">IF(J4779&lt;=2,"0-2 days",IF(J4779&lt;=7,"3-7 days",IF(J4779&lt;=14,"8-14 days",IF(J4779&lt;=21,"15-21 days","22+ days"))))</f>
        <v>8-14 days</v>
      </c>
      <c r="P4779" s="0" t="str">
        <f aca="false">IF(VALUE(LEFT(D4779,2))&lt;10,"Early (7-10 AM)",IF(VALUE(LEFT(D4779,2))&lt;14,"Midday (10 AM-2 PM)",IF(VALUE(LEFT(D4779,2))&lt;16,"Afternoon (2-4 PM)","Late (4-6 PM)")))</f>
        <v>Early (7-10 AM)</v>
      </c>
      <c r="Q4779" s="3" t="n">
        <f aca="false">IF(L4779="No-show",1,0)</f>
        <v>0</v>
      </c>
      <c r="R4779" s="29" t="n">
        <f aca="false">IF(L4779="No-show",M4779,0)</f>
        <v>0</v>
      </c>
    </row>
    <row r="4780" customFormat="false" ht="15" hidden="false" customHeight="false" outlineLevel="0" collapsed="false">
      <c r="A4780" s="0" t="s">
        <v>5561</v>
      </c>
      <c r="B4780" s="28" t="n">
        <v>46077</v>
      </c>
      <c r="C4780" s="3" t="s">
        <v>30</v>
      </c>
      <c r="D4780" s="3" t="s">
        <v>135</v>
      </c>
      <c r="E4780" s="3" t="s">
        <v>4519</v>
      </c>
      <c r="F4780" s="3" t="s">
        <v>4</v>
      </c>
      <c r="G4780" s="3" t="s">
        <v>64</v>
      </c>
      <c r="H4780" s="3" t="s">
        <v>51</v>
      </c>
      <c r="I4780" s="3" t="s">
        <v>43</v>
      </c>
      <c r="J4780" s="0" t="n">
        <v>1</v>
      </c>
      <c r="K4780" s="3" t="s">
        <v>29</v>
      </c>
      <c r="L4780" s="3" t="s">
        <v>121</v>
      </c>
      <c r="M4780" s="29" t="n">
        <v>116</v>
      </c>
      <c r="N4780" s="30" t="n">
        <f aca="false">DATE(YEAR(B4780),MONTH(B4780),1)</f>
        <v>46054</v>
      </c>
      <c r="O4780" s="0" t="str">
        <f aca="false">IF(J4780&lt;=2,"0-2 days",IF(J4780&lt;=7,"3-7 days",IF(J4780&lt;=14,"8-14 days",IF(J4780&lt;=21,"15-21 days","22+ days"))))</f>
        <v>0-2 days</v>
      </c>
      <c r="P4780" s="0" t="str">
        <f aca="false">IF(VALUE(LEFT(D4780,2))&lt;10,"Early (7-10 AM)",IF(VALUE(LEFT(D4780,2))&lt;14,"Midday (10 AM-2 PM)",IF(VALUE(LEFT(D4780,2))&lt;16,"Afternoon (2-4 PM)","Late (4-6 PM)")))</f>
        <v>Early (7-10 AM)</v>
      </c>
      <c r="Q4780" s="3" t="n">
        <f aca="false">IF(L4780="No-show",1,0)</f>
        <v>0</v>
      </c>
      <c r="R4780" s="29" t="n">
        <f aca="false">IF(L4780="No-show",M4780,0)</f>
        <v>0</v>
      </c>
    </row>
    <row r="4781" customFormat="false" ht="15" hidden="false" customHeight="false" outlineLevel="0" collapsed="false">
      <c r="A4781" s="0" t="s">
        <v>5562</v>
      </c>
      <c r="B4781" s="28" t="n">
        <v>46077</v>
      </c>
      <c r="C4781" s="3" t="s">
        <v>30</v>
      </c>
      <c r="D4781" s="3" t="s">
        <v>142</v>
      </c>
      <c r="E4781" s="3" t="s">
        <v>5190</v>
      </c>
      <c r="F4781" s="3" t="s">
        <v>7</v>
      </c>
      <c r="G4781" s="3" t="s">
        <v>64</v>
      </c>
      <c r="H4781" s="3" t="s">
        <v>42</v>
      </c>
      <c r="I4781" s="3" t="s">
        <v>52</v>
      </c>
      <c r="J4781" s="0" t="n">
        <v>12</v>
      </c>
      <c r="K4781" s="3" t="s">
        <v>29</v>
      </c>
      <c r="L4781" s="3" t="s">
        <v>284</v>
      </c>
      <c r="M4781" s="29" t="n">
        <v>72</v>
      </c>
      <c r="N4781" s="30" t="n">
        <f aca="false">DATE(YEAR(B4781),MONTH(B4781),1)</f>
        <v>46054</v>
      </c>
      <c r="O4781" s="0" t="str">
        <f aca="false">IF(J4781&lt;=2,"0-2 days",IF(J4781&lt;=7,"3-7 days",IF(J4781&lt;=14,"8-14 days",IF(J4781&lt;=21,"15-21 days","22+ days"))))</f>
        <v>8-14 days</v>
      </c>
      <c r="P4781" s="0" t="str">
        <f aca="false">IF(VALUE(LEFT(D4781,2))&lt;10,"Early (7-10 AM)",IF(VALUE(LEFT(D4781,2))&lt;14,"Midday (10 AM-2 PM)",IF(VALUE(LEFT(D4781,2))&lt;16,"Afternoon (2-4 PM)","Late (4-6 PM)")))</f>
        <v>Early (7-10 AM)</v>
      </c>
      <c r="Q4781" s="3" t="n">
        <f aca="false">IF(L4781="No-show",1,0)</f>
        <v>0</v>
      </c>
      <c r="R4781" s="29" t="n">
        <f aca="false">IF(L4781="No-show",M4781,0)</f>
        <v>0</v>
      </c>
    </row>
    <row r="4782" customFormat="false" ht="15" hidden="false" customHeight="false" outlineLevel="0" collapsed="false">
      <c r="A4782" s="0" t="s">
        <v>5563</v>
      </c>
      <c r="B4782" s="28" t="n">
        <v>46077</v>
      </c>
      <c r="C4782" s="3" t="s">
        <v>30</v>
      </c>
      <c r="D4782" s="3" t="s">
        <v>142</v>
      </c>
      <c r="E4782" s="3" t="s">
        <v>5153</v>
      </c>
      <c r="F4782" s="3" t="s">
        <v>3</v>
      </c>
      <c r="G4782" s="3" t="s">
        <v>64</v>
      </c>
      <c r="H4782" s="3" t="s">
        <v>51</v>
      </c>
      <c r="I4782" s="3" t="s">
        <v>52</v>
      </c>
      <c r="J4782" s="0" t="n">
        <v>6</v>
      </c>
      <c r="K4782" s="3" t="s">
        <v>32</v>
      </c>
      <c r="L4782" s="3" t="s">
        <v>121</v>
      </c>
      <c r="M4782" s="29" t="n">
        <v>116</v>
      </c>
      <c r="N4782" s="30" t="n">
        <f aca="false">DATE(YEAR(B4782),MONTH(B4782),1)</f>
        <v>46054</v>
      </c>
      <c r="O4782" s="0" t="str">
        <f aca="false">IF(J4782&lt;=2,"0-2 days",IF(J4782&lt;=7,"3-7 days",IF(J4782&lt;=14,"8-14 days",IF(J4782&lt;=21,"15-21 days","22+ days"))))</f>
        <v>3-7 days</v>
      </c>
      <c r="P4782" s="0" t="str">
        <f aca="false">IF(VALUE(LEFT(D4782,2))&lt;10,"Early (7-10 AM)",IF(VALUE(LEFT(D4782,2))&lt;14,"Midday (10 AM-2 PM)",IF(VALUE(LEFT(D4782,2))&lt;16,"Afternoon (2-4 PM)","Late (4-6 PM)")))</f>
        <v>Early (7-10 AM)</v>
      </c>
      <c r="Q4782" s="3" t="n">
        <f aca="false">IF(L4782="No-show",1,0)</f>
        <v>0</v>
      </c>
      <c r="R4782" s="29" t="n">
        <f aca="false">IF(L4782="No-show",M4782,0)</f>
        <v>0</v>
      </c>
    </row>
    <row r="4783" customFormat="false" ht="15" hidden="false" customHeight="false" outlineLevel="0" collapsed="false">
      <c r="A4783" s="0" t="s">
        <v>5564</v>
      </c>
      <c r="B4783" s="28" t="n">
        <v>46077</v>
      </c>
      <c r="C4783" s="3" t="s">
        <v>30</v>
      </c>
      <c r="D4783" s="3" t="s">
        <v>151</v>
      </c>
      <c r="E4783" s="3" t="s">
        <v>5214</v>
      </c>
      <c r="F4783" s="3" t="s">
        <v>7</v>
      </c>
      <c r="G4783" s="3" t="s">
        <v>64</v>
      </c>
      <c r="H4783" s="3" t="s">
        <v>58</v>
      </c>
      <c r="I4783" s="3" t="s">
        <v>57</v>
      </c>
      <c r="J4783" s="0" t="n">
        <v>8</v>
      </c>
      <c r="K4783" s="3" t="s">
        <v>29</v>
      </c>
      <c r="L4783" s="3" t="s">
        <v>121</v>
      </c>
      <c r="M4783" s="29" t="n">
        <v>105</v>
      </c>
      <c r="N4783" s="30" t="n">
        <f aca="false">DATE(YEAR(B4783),MONTH(B4783),1)</f>
        <v>46054</v>
      </c>
      <c r="O4783" s="0" t="str">
        <f aca="false">IF(J4783&lt;=2,"0-2 days",IF(J4783&lt;=7,"3-7 days",IF(J4783&lt;=14,"8-14 days",IF(J4783&lt;=21,"15-21 days","22+ days"))))</f>
        <v>8-14 days</v>
      </c>
      <c r="P4783" s="0" t="str">
        <f aca="false">IF(VALUE(LEFT(D4783,2))&lt;10,"Early (7-10 AM)",IF(VALUE(LEFT(D4783,2))&lt;14,"Midday (10 AM-2 PM)",IF(VALUE(LEFT(D4783,2))&lt;16,"Afternoon (2-4 PM)","Late (4-6 PM)")))</f>
        <v>Early (7-10 AM)</v>
      </c>
      <c r="Q4783" s="3" t="n">
        <f aca="false">IF(L4783="No-show",1,0)</f>
        <v>0</v>
      </c>
      <c r="R4783" s="29" t="n">
        <f aca="false">IF(L4783="No-show",M4783,0)</f>
        <v>0</v>
      </c>
    </row>
    <row r="4784" customFormat="false" ht="15" hidden="false" customHeight="false" outlineLevel="0" collapsed="false">
      <c r="A4784" s="0" t="s">
        <v>5565</v>
      </c>
      <c r="B4784" s="28" t="n">
        <v>46077</v>
      </c>
      <c r="C4784" s="3" t="s">
        <v>30</v>
      </c>
      <c r="D4784" s="3" t="s">
        <v>151</v>
      </c>
      <c r="E4784" s="3" t="s">
        <v>4746</v>
      </c>
      <c r="F4784" s="3" t="s">
        <v>4</v>
      </c>
      <c r="G4784" s="3" t="s">
        <v>64</v>
      </c>
      <c r="H4784" s="3" t="s">
        <v>48</v>
      </c>
      <c r="I4784" s="3" t="s">
        <v>49</v>
      </c>
      <c r="J4784" s="0" t="n">
        <v>5</v>
      </c>
      <c r="K4784" s="3" t="s">
        <v>29</v>
      </c>
      <c r="L4784" s="3" t="s">
        <v>121</v>
      </c>
      <c r="M4784" s="29" t="n">
        <v>118</v>
      </c>
      <c r="N4784" s="30" t="n">
        <f aca="false">DATE(YEAR(B4784),MONTH(B4784),1)</f>
        <v>46054</v>
      </c>
      <c r="O4784" s="0" t="str">
        <f aca="false">IF(J4784&lt;=2,"0-2 days",IF(J4784&lt;=7,"3-7 days",IF(J4784&lt;=14,"8-14 days",IF(J4784&lt;=21,"15-21 days","22+ days"))))</f>
        <v>3-7 days</v>
      </c>
      <c r="P4784" s="0" t="str">
        <f aca="false">IF(VALUE(LEFT(D4784,2))&lt;10,"Early (7-10 AM)",IF(VALUE(LEFT(D4784,2))&lt;14,"Midday (10 AM-2 PM)",IF(VALUE(LEFT(D4784,2))&lt;16,"Afternoon (2-4 PM)","Late (4-6 PM)")))</f>
        <v>Early (7-10 AM)</v>
      </c>
      <c r="Q4784" s="3" t="n">
        <f aca="false">IF(L4784="No-show",1,0)</f>
        <v>0</v>
      </c>
      <c r="R4784" s="29" t="n">
        <f aca="false">IF(L4784="No-show",M4784,0)</f>
        <v>0</v>
      </c>
    </row>
    <row r="4785" customFormat="false" ht="15" hidden="false" customHeight="false" outlineLevel="0" collapsed="false">
      <c r="A4785" s="0" t="s">
        <v>5566</v>
      </c>
      <c r="B4785" s="28" t="n">
        <v>46077</v>
      </c>
      <c r="C4785" s="3" t="s">
        <v>30</v>
      </c>
      <c r="D4785" s="3" t="s">
        <v>154</v>
      </c>
      <c r="E4785" s="3" t="s">
        <v>4751</v>
      </c>
      <c r="F4785" s="3" t="s">
        <v>8</v>
      </c>
      <c r="G4785" s="3" t="s">
        <v>66</v>
      </c>
      <c r="H4785" s="3" t="s">
        <v>56</v>
      </c>
      <c r="I4785" s="3" t="s">
        <v>46</v>
      </c>
      <c r="J4785" s="0" t="n">
        <v>13</v>
      </c>
      <c r="K4785" s="3" t="s">
        <v>29</v>
      </c>
      <c r="L4785" s="3" t="s">
        <v>121</v>
      </c>
      <c r="M4785" s="29" t="n">
        <v>115</v>
      </c>
      <c r="N4785" s="30" t="n">
        <f aca="false">DATE(YEAR(B4785),MONTH(B4785),1)</f>
        <v>46054</v>
      </c>
      <c r="O4785" s="0" t="str">
        <f aca="false">IF(J4785&lt;=2,"0-2 days",IF(J4785&lt;=7,"3-7 days",IF(J4785&lt;=14,"8-14 days",IF(J4785&lt;=21,"15-21 days","22+ days"))))</f>
        <v>8-14 days</v>
      </c>
      <c r="P4785" s="0" t="str">
        <f aca="false">IF(VALUE(LEFT(D4785,2))&lt;10,"Early (7-10 AM)",IF(VALUE(LEFT(D4785,2))&lt;14,"Midday (10 AM-2 PM)",IF(VALUE(LEFT(D4785,2))&lt;16,"Afternoon (2-4 PM)","Late (4-6 PM)")))</f>
        <v>Midday (10 AM-2 PM)</v>
      </c>
      <c r="Q4785" s="3" t="n">
        <f aca="false">IF(L4785="No-show",1,0)</f>
        <v>0</v>
      </c>
      <c r="R4785" s="29" t="n">
        <f aca="false">IF(L4785="No-show",M4785,0)</f>
        <v>0</v>
      </c>
    </row>
    <row r="4786" customFormat="false" ht="15" hidden="false" customHeight="false" outlineLevel="0" collapsed="false">
      <c r="A4786" s="0" t="s">
        <v>5567</v>
      </c>
      <c r="B4786" s="28" t="n">
        <v>46077</v>
      </c>
      <c r="C4786" s="3" t="s">
        <v>30</v>
      </c>
      <c r="D4786" s="3" t="s">
        <v>154</v>
      </c>
      <c r="E4786" s="3" t="s">
        <v>5568</v>
      </c>
      <c r="F4786" s="3" t="s">
        <v>8</v>
      </c>
      <c r="G4786" s="3" t="s">
        <v>63</v>
      </c>
      <c r="H4786" s="3" t="s">
        <v>54</v>
      </c>
      <c r="I4786" s="3" t="s">
        <v>43</v>
      </c>
      <c r="J4786" s="0" t="n">
        <v>19</v>
      </c>
      <c r="K4786" s="3" t="s">
        <v>32</v>
      </c>
      <c r="L4786" s="3" t="s">
        <v>129</v>
      </c>
      <c r="M4786" s="29" t="n">
        <v>192</v>
      </c>
      <c r="N4786" s="30" t="n">
        <f aca="false">DATE(YEAR(B4786),MONTH(B4786),1)</f>
        <v>46054</v>
      </c>
      <c r="O4786" s="0" t="str">
        <f aca="false">IF(J4786&lt;=2,"0-2 days",IF(J4786&lt;=7,"3-7 days",IF(J4786&lt;=14,"8-14 days",IF(J4786&lt;=21,"15-21 days","22+ days"))))</f>
        <v>15-21 days</v>
      </c>
      <c r="P4786" s="0" t="str">
        <f aca="false">IF(VALUE(LEFT(D4786,2))&lt;10,"Early (7-10 AM)",IF(VALUE(LEFT(D4786,2))&lt;14,"Midday (10 AM-2 PM)",IF(VALUE(LEFT(D4786,2))&lt;16,"Afternoon (2-4 PM)","Late (4-6 PM)")))</f>
        <v>Midday (10 AM-2 PM)</v>
      </c>
      <c r="Q4786" s="3" t="n">
        <f aca="false">IF(L4786="No-show",1,0)</f>
        <v>0</v>
      </c>
      <c r="R4786" s="29" t="n">
        <f aca="false">IF(L4786="No-show",M4786,0)</f>
        <v>0</v>
      </c>
    </row>
    <row r="4787" customFormat="false" ht="15" hidden="false" customHeight="false" outlineLevel="0" collapsed="false">
      <c r="A4787" s="0" t="s">
        <v>5569</v>
      </c>
      <c r="B4787" s="28" t="n">
        <v>46077</v>
      </c>
      <c r="C4787" s="3" t="s">
        <v>30</v>
      </c>
      <c r="D4787" s="3" t="s">
        <v>154</v>
      </c>
      <c r="E4787" s="3" t="s">
        <v>5312</v>
      </c>
      <c r="F4787" s="3" t="s">
        <v>7</v>
      </c>
      <c r="G4787" s="3" t="s">
        <v>64</v>
      </c>
      <c r="H4787" s="3" t="s">
        <v>58</v>
      </c>
      <c r="I4787" s="3" t="s">
        <v>52</v>
      </c>
      <c r="J4787" s="0" t="n">
        <v>15</v>
      </c>
      <c r="K4787" s="3" t="s">
        <v>29</v>
      </c>
      <c r="L4787" s="3" t="s">
        <v>121</v>
      </c>
      <c r="M4787" s="29" t="n">
        <v>105</v>
      </c>
      <c r="N4787" s="30" t="n">
        <f aca="false">DATE(YEAR(B4787),MONTH(B4787),1)</f>
        <v>46054</v>
      </c>
      <c r="O4787" s="0" t="str">
        <f aca="false">IF(J4787&lt;=2,"0-2 days",IF(J4787&lt;=7,"3-7 days",IF(J4787&lt;=14,"8-14 days",IF(J4787&lt;=21,"15-21 days","22+ days"))))</f>
        <v>15-21 days</v>
      </c>
      <c r="P4787" s="0" t="str">
        <f aca="false">IF(VALUE(LEFT(D4787,2))&lt;10,"Early (7-10 AM)",IF(VALUE(LEFT(D4787,2))&lt;14,"Midday (10 AM-2 PM)",IF(VALUE(LEFT(D4787,2))&lt;16,"Afternoon (2-4 PM)","Late (4-6 PM)")))</f>
        <v>Midday (10 AM-2 PM)</v>
      </c>
      <c r="Q4787" s="3" t="n">
        <f aca="false">IF(L4787="No-show",1,0)</f>
        <v>0</v>
      </c>
      <c r="R4787" s="29" t="n">
        <f aca="false">IF(L4787="No-show",M4787,0)</f>
        <v>0</v>
      </c>
    </row>
    <row r="4788" customFormat="false" ht="15" hidden="false" customHeight="false" outlineLevel="0" collapsed="false">
      <c r="A4788" s="0" t="s">
        <v>5570</v>
      </c>
      <c r="B4788" s="28" t="n">
        <v>46077</v>
      </c>
      <c r="C4788" s="3" t="s">
        <v>30</v>
      </c>
      <c r="D4788" s="3" t="s">
        <v>154</v>
      </c>
      <c r="E4788" s="3" t="s">
        <v>4989</v>
      </c>
      <c r="F4788" s="3" t="s">
        <v>8</v>
      </c>
      <c r="G4788" s="3" t="s">
        <v>64</v>
      </c>
      <c r="H4788" s="3" t="s">
        <v>58</v>
      </c>
      <c r="I4788" s="3" t="s">
        <v>43</v>
      </c>
      <c r="J4788" s="0" t="n">
        <v>2</v>
      </c>
      <c r="K4788" s="3" t="s">
        <v>29</v>
      </c>
      <c r="L4788" s="3" t="s">
        <v>121</v>
      </c>
      <c r="M4788" s="29" t="n">
        <v>105</v>
      </c>
      <c r="N4788" s="30" t="n">
        <f aca="false">DATE(YEAR(B4788),MONTH(B4788),1)</f>
        <v>46054</v>
      </c>
      <c r="O4788" s="0" t="str">
        <f aca="false">IF(J4788&lt;=2,"0-2 days",IF(J4788&lt;=7,"3-7 days",IF(J4788&lt;=14,"8-14 days",IF(J4788&lt;=21,"15-21 days","22+ days"))))</f>
        <v>0-2 days</v>
      </c>
      <c r="P4788" s="0" t="str">
        <f aca="false">IF(VALUE(LEFT(D4788,2))&lt;10,"Early (7-10 AM)",IF(VALUE(LEFT(D4788,2))&lt;14,"Midday (10 AM-2 PM)",IF(VALUE(LEFT(D4788,2))&lt;16,"Afternoon (2-4 PM)","Late (4-6 PM)")))</f>
        <v>Midday (10 AM-2 PM)</v>
      </c>
      <c r="Q4788" s="3" t="n">
        <f aca="false">IF(L4788="No-show",1,0)</f>
        <v>0</v>
      </c>
      <c r="R4788" s="29" t="n">
        <f aca="false">IF(L4788="No-show",M4788,0)</f>
        <v>0</v>
      </c>
    </row>
    <row r="4789" customFormat="false" ht="15" hidden="false" customHeight="false" outlineLevel="0" collapsed="false">
      <c r="A4789" s="0" t="s">
        <v>5571</v>
      </c>
      <c r="B4789" s="28" t="n">
        <v>46077</v>
      </c>
      <c r="C4789" s="3" t="s">
        <v>30</v>
      </c>
      <c r="D4789" s="3" t="s">
        <v>164</v>
      </c>
      <c r="E4789" s="3" t="s">
        <v>5010</v>
      </c>
      <c r="F4789" s="3" t="s">
        <v>8</v>
      </c>
      <c r="G4789" s="3" t="s">
        <v>64</v>
      </c>
      <c r="H4789" s="3" t="s">
        <v>54</v>
      </c>
      <c r="I4789" s="3" t="s">
        <v>49</v>
      </c>
      <c r="J4789" s="0" t="n">
        <v>4</v>
      </c>
      <c r="K4789" s="3" t="s">
        <v>32</v>
      </c>
      <c r="L4789" s="3" t="s">
        <v>121</v>
      </c>
      <c r="M4789" s="29" t="n">
        <v>120</v>
      </c>
      <c r="N4789" s="30" t="n">
        <f aca="false">DATE(YEAR(B4789),MONTH(B4789),1)</f>
        <v>46054</v>
      </c>
      <c r="O4789" s="0" t="str">
        <f aca="false">IF(J4789&lt;=2,"0-2 days",IF(J4789&lt;=7,"3-7 days",IF(J4789&lt;=14,"8-14 days",IF(J4789&lt;=21,"15-21 days","22+ days"))))</f>
        <v>3-7 days</v>
      </c>
      <c r="P4789" s="0" t="str">
        <f aca="false">IF(VALUE(LEFT(D4789,2))&lt;10,"Early (7-10 AM)",IF(VALUE(LEFT(D4789,2))&lt;14,"Midday (10 AM-2 PM)",IF(VALUE(LEFT(D4789,2))&lt;16,"Afternoon (2-4 PM)","Late (4-6 PM)")))</f>
        <v>Midday (10 AM-2 PM)</v>
      </c>
      <c r="Q4789" s="3" t="n">
        <f aca="false">IF(L4789="No-show",1,0)</f>
        <v>0</v>
      </c>
      <c r="R4789" s="29" t="n">
        <f aca="false">IF(L4789="No-show",M4789,0)</f>
        <v>0</v>
      </c>
    </row>
    <row r="4790" customFormat="false" ht="15" hidden="false" customHeight="false" outlineLevel="0" collapsed="false">
      <c r="A4790" s="0" t="s">
        <v>5572</v>
      </c>
      <c r="B4790" s="28" t="n">
        <v>46077</v>
      </c>
      <c r="C4790" s="3" t="s">
        <v>30</v>
      </c>
      <c r="D4790" s="3" t="s">
        <v>164</v>
      </c>
      <c r="E4790" s="3" t="s">
        <v>5299</v>
      </c>
      <c r="F4790" s="3" t="s">
        <v>7</v>
      </c>
      <c r="G4790" s="3" t="s">
        <v>64</v>
      </c>
      <c r="H4790" s="3" t="s">
        <v>42</v>
      </c>
      <c r="I4790" s="3" t="s">
        <v>55</v>
      </c>
      <c r="J4790" s="0" t="n">
        <v>6</v>
      </c>
      <c r="K4790" s="3" t="s">
        <v>32</v>
      </c>
      <c r="L4790" s="3" t="s">
        <v>121</v>
      </c>
      <c r="M4790" s="29" t="n">
        <v>72</v>
      </c>
      <c r="N4790" s="30" t="n">
        <f aca="false">DATE(YEAR(B4790),MONTH(B4790),1)</f>
        <v>46054</v>
      </c>
      <c r="O4790" s="0" t="str">
        <f aca="false">IF(J4790&lt;=2,"0-2 days",IF(J4790&lt;=7,"3-7 days",IF(J4790&lt;=14,"8-14 days",IF(J4790&lt;=21,"15-21 days","22+ days"))))</f>
        <v>3-7 days</v>
      </c>
      <c r="P4790" s="0" t="str">
        <f aca="false">IF(VALUE(LEFT(D4790,2))&lt;10,"Early (7-10 AM)",IF(VALUE(LEFT(D4790,2))&lt;14,"Midday (10 AM-2 PM)",IF(VALUE(LEFT(D4790,2))&lt;16,"Afternoon (2-4 PM)","Late (4-6 PM)")))</f>
        <v>Midday (10 AM-2 PM)</v>
      </c>
      <c r="Q4790" s="3" t="n">
        <f aca="false">IF(L4790="No-show",1,0)</f>
        <v>0</v>
      </c>
      <c r="R4790" s="29" t="n">
        <f aca="false">IF(L4790="No-show",M4790,0)</f>
        <v>0</v>
      </c>
    </row>
    <row r="4791" customFormat="false" ht="15" hidden="false" customHeight="false" outlineLevel="0" collapsed="false">
      <c r="A4791" s="0" t="s">
        <v>5573</v>
      </c>
      <c r="B4791" s="28" t="n">
        <v>46077</v>
      </c>
      <c r="C4791" s="3" t="s">
        <v>30</v>
      </c>
      <c r="D4791" s="3" t="s">
        <v>164</v>
      </c>
      <c r="E4791" s="3" t="s">
        <v>5277</v>
      </c>
      <c r="F4791" s="3" t="s">
        <v>3</v>
      </c>
      <c r="G4791" s="3" t="s">
        <v>64</v>
      </c>
      <c r="H4791" s="3" t="s">
        <v>56</v>
      </c>
      <c r="I4791" s="3" t="s">
        <v>43</v>
      </c>
      <c r="J4791" s="0" t="n">
        <v>2</v>
      </c>
      <c r="K4791" s="3" t="s">
        <v>29</v>
      </c>
      <c r="L4791" s="3" t="s">
        <v>121</v>
      </c>
      <c r="M4791" s="29" t="n">
        <v>115</v>
      </c>
      <c r="N4791" s="30" t="n">
        <f aca="false">DATE(YEAR(B4791),MONTH(B4791),1)</f>
        <v>46054</v>
      </c>
      <c r="O4791" s="0" t="str">
        <f aca="false">IF(J4791&lt;=2,"0-2 days",IF(J4791&lt;=7,"3-7 days",IF(J4791&lt;=14,"8-14 days",IF(J4791&lt;=21,"15-21 days","22+ days"))))</f>
        <v>0-2 days</v>
      </c>
      <c r="P4791" s="0" t="str">
        <f aca="false">IF(VALUE(LEFT(D4791,2))&lt;10,"Early (7-10 AM)",IF(VALUE(LEFT(D4791,2))&lt;14,"Midday (10 AM-2 PM)",IF(VALUE(LEFT(D4791,2))&lt;16,"Afternoon (2-4 PM)","Late (4-6 PM)")))</f>
        <v>Midday (10 AM-2 PM)</v>
      </c>
      <c r="Q4791" s="3" t="n">
        <f aca="false">IF(L4791="No-show",1,0)</f>
        <v>0</v>
      </c>
      <c r="R4791" s="29" t="n">
        <f aca="false">IF(L4791="No-show",M4791,0)</f>
        <v>0</v>
      </c>
    </row>
    <row r="4792" customFormat="false" ht="15" hidden="false" customHeight="false" outlineLevel="0" collapsed="false">
      <c r="A4792" s="0" t="s">
        <v>5574</v>
      </c>
      <c r="B4792" s="28" t="n">
        <v>46077</v>
      </c>
      <c r="C4792" s="3" t="s">
        <v>30</v>
      </c>
      <c r="D4792" s="3" t="s">
        <v>164</v>
      </c>
      <c r="E4792" s="3" t="s">
        <v>4393</v>
      </c>
      <c r="F4792" s="3" t="s">
        <v>3</v>
      </c>
      <c r="G4792" s="3" t="s">
        <v>64</v>
      </c>
      <c r="H4792" s="3" t="s">
        <v>58</v>
      </c>
      <c r="I4792" s="3" t="s">
        <v>46</v>
      </c>
      <c r="J4792" s="0" t="n">
        <v>9</v>
      </c>
      <c r="K4792" s="3" t="s">
        <v>32</v>
      </c>
      <c r="L4792" s="3" t="s">
        <v>121</v>
      </c>
      <c r="M4792" s="29" t="n">
        <v>105</v>
      </c>
      <c r="N4792" s="30" t="n">
        <f aca="false">DATE(YEAR(B4792),MONTH(B4792),1)</f>
        <v>46054</v>
      </c>
      <c r="O4792" s="0" t="str">
        <f aca="false">IF(J4792&lt;=2,"0-2 days",IF(J4792&lt;=7,"3-7 days",IF(J4792&lt;=14,"8-14 days",IF(J4792&lt;=21,"15-21 days","22+ days"))))</f>
        <v>8-14 days</v>
      </c>
      <c r="P4792" s="0" t="str">
        <f aca="false">IF(VALUE(LEFT(D4792,2))&lt;10,"Early (7-10 AM)",IF(VALUE(LEFT(D4792,2))&lt;14,"Midday (10 AM-2 PM)",IF(VALUE(LEFT(D4792,2))&lt;16,"Afternoon (2-4 PM)","Late (4-6 PM)")))</f>
        <v>Midday (10 AM-2 PM)</v>
      </c>
      <c r="Q4792" s="3" t="n">
        <f aca="false">IF(L4792="No-show",1,0)</f>
        <v>0</v>
      </c>
      <c r="R4792" s="29" t="n">
        <f aca="false">IF(L4792="No-show",M4792,0)</f>
        <v>0</v>
      </c>
    </row>
    <row r="4793" customFormat="false" ht="15" hidden="false" customHeight="false" outlineLevel="0" collapsed="false">
      <c r="A4793" s="0" t="s">
        <v>5575</v>
      </c>
      <c r="B4793" s="28" t="n">
        <v>46077</v>
      </c>
      <c r="C4793" s="3" t="s">
        <v>30</v>
      </c>
      <c r="D4793" s="3" t="s">
        <v>164</v>
      </c>
      <c r="E4793" s="3" t="s">
        <v>5293</v>
      </c>
      <c r="F4793" s="3" t="s">
        <v>7</v>
      </c>
      <c r="G4793" s="3" t="s">
        <v>64</v>
      </c>
      <c r="H4793" s="3" t="s">
        <v>54</v>
      </c>
      <c r="I4793" s="3" t="s">
        <v>57</v>
      </c>
      <c r="J4793" s="0" t="n">
        <v>11</v>
      </c>
      <c r="K4793" s="3" t="s">
        <v>29</v>
      </c>
      <c r="L4793" s="3" t="s">
        <v>121</v>
      </c>
      <c r="M4793" s="29" t="n">
        <v>120</v>
      </c>
      <c r="N4793" s="30" t="n">
        <f aca="false">DATE(YEAR(B4793),MONTH(B4793),1)</f>
        <v>46054</v>
      </c>
      <c r="O4793" s="0" t="str">
        <f aca="false">IF(J4793&lt;=2,"0-2 days",IF(J4793&lt;=7,"3-7 days",IF(J4793&lt;=14,"8-14 days",IF(J4793&lt;=21,"15-21 days","22+ days"))))</f>
        <v>8-14 days</v>
      </c>
      <c r="P4793" s="0" t="str">
        <f aca="false">IF(VALUE(LEFT(D4793,2))&lt;10,"Early (7-10 AM)",IF(VALUE(LEFT(D4793,2))&lt;14,"Midday (10 AM-2 PM)",IF(VALUE(LEFT(D4793,2))&lt;16,"Afternoon (2-4 PM)","Late (4-6 PM)")))</f>
        <v>Midday (10 AM-2 PM)</v>
      </c>
      <c r="Q4793" s="3" t="n">
        <f aca="false">IF(L4793="No-show",1,0)</f>
        <v>0</v>
      </c>
      <c r="R4793" s="29" t="n">
        <f aca="false">IF(L4793="No-show",M4793,0)</f>
        <v>0</v>
      </c>
    </row>
    <row r="4794" customFormat="false" ht="15" hidden="false" customHeight="false" outlineLevel="0" collapsed="false">
      <c r="A4794" s="0" t="s">
        <v>5576</v>
      </c>
      <c r="B4794" s="28" t="n">
        <v>46077</v>
      </c>
      <c r="C4794" s="3" t="s">
        <v>30</v>
      </c>
      <c r="D4794" s="3" t="s">
        <v>262</v>
      </c>
      <c r="E4794" s="3" t="s">
        <v>5037</v>
      </c>
      <c r="F4794" s="3" t="s">
        <v>4</v>
      </c>
      <c r="G4794" s="3" t="s">
        <v>64</v>
      </c>
      <c r="H4794" s="3" t="s">
        <v>45</v>
      </c>
      <c r="I4794" s="3" t="s">
        <v>52</v>
      </c>
      <c r="J4794" s="0" t="n">
        <v>8</v>
      </c>
      <c r="K4794" s="3" t="s">
        <v>29</v>
      </c>
      <c r="L4794" s="3" t="s">
        <v>121</v>
      </c>
      <c r="M4794" s="29" t="n">
        <v>95</v>
      </c>
      <c r="N4794" s="30" t="n">
        <f aca="false">DATE(YEAR(B4794),MONTH(B4794),1)</f>
        <v>46054</v>
      </c>
      <c r="O4794" s="0" t="str">
        <f aca="false">IF(J4794&lt;=2,"0-2 days",IF(J4794&lt;=7,"3-7 days",IF(J4794&lt;=14,"8-14 days",IF(J4794&lt;=21,"15-21 days","22+ days"))))</f>
        <v>8-14 days</v>
      </c>
      <c r="P4794" s="0" t="str">
        <f aca="false">IF(VALUE(LEFT(D4794,2))&lt;10,"Early (7-10 AM)",IF(VALUE(LEFT(D4794,2))&lt;14,"Midday (10 AM-2 PM)",IF(VALUE(LEFT(D4794,2))&lt;16,"Afternoon (2-4 PM)","Late (4-6 PM)")))</f>
        <v>Midday (10 AM-2 PM)</v>
      </c>
      <c r="Q4794" s="3" t="n">
        <f aca="false">IF(L4794="No-show",1,0)</f>
        <v>0</v>
      </c>
      <c r="R4794" s="29" t="n">
        <f aca="false">IF(L4794="No-show",M4794,0)</f>
        <v>0</v>
      </c>
    </row>
    <row r="4795" customFormat="false" ht="15" hidden="false" customHeight="false" outlineLevel="0" collapsed="false">
      <c r="A4795" s="0" t="s">
        <v>5577</v>
      </c>
      <c r="B4795" s="28" t="n">
        <v>46077</v>
      </c>
      <c r="C4795" s="3" t="s">
        <v>30</v>
      </c>
      <c r="D4795" s="3" t="s">
        <v>262</v>
      </c>
      <c r="E4795" s="3" t="s">
        <v>4991</v>
      </c>
      <c r="F4795" s="3" t="s">
        <v>3</v>
      </c>
      <c r="G4795" s="3" t="s">
        <v>64</v>
      </c>
      <c r="H4795" s="3" t="s">
        <v>48</v>
      </c>
      <c r="I4795" s="3" t="s">
        <v>55</v>
      </c>
      <c r="J4795" s="0" t="n">
        <v>3</v>
      </c>
      <c r="K4795" s="3" t="s">
        <v>29</v>
      </c>
      <c r="L4795" s="3" t="s">
        <v>121</v>
      </c>
      <c r="M4795" s="29" t="n">
        <v>118</v>
      </c>
      <c r="N4795" s="30" t="n">
        <f aca="false">DATE(YEAR(B4795),MONTH(B4795),1)</f>
        <v>46054</v>
      </c>
      <c r="O4795" s="0" t="str">
        <f aca="false">IF(J4795&lt;=2,"0-2 days",IF(J4795&lt;=7,"3-7 days",IF(J4795&lt;=14,"8-14 days",IF(J4795&lt;=21,"15-21 days","22+ days"))))</f>
        <v>3-7 days</v>
      </c>
      <c r="P4795" s="0" t="str">
        <f aca="false">IF(VALUE(LEFT(D4795,2))&lt;10,"Early (7-10 AM)",IF(VALUE(LEFT(D4795,2))&lt;14,"Midday (10 AM-2 PM)",IF(VALUE(LEFT(D4795,2))&lt;16,"Afternoon (2-4 PM)","Late (4-6 PM)")))</f>
        <v>Midday (10 AM-2 PM)</v>
      </c>
      <c r="Q4795" s="3" t="n">
        <f aca="false">IF(L4795="No-show",1,0)</f>
        <v>0</v>
      </c>
      <c r="R4795" s="29" t="n">
        <f aca="false">IF(L4795="No-show",M4795,0)</f>
        <v>0</v>
      </c>
    </row>
    <row r="4796" customFormat="false" ht="15" hidden="false" customHeight="false" outlineLevel="0" collapsed="false">
      <c r="A4796" s="0" t="s">
        <v>5578</v>
      </c>
      <c r="B4796" s="28" t="n">
        <v>46077</v>
      </c>
      <c r="C4796" s="3" t="s">
        <v>30</v>
      </c>
      <c r="D4796" s="3" t="s">
        <v>171</v>
      </c>
      <c r="E4796" s="3" t="s">
        <v>5291</v>
      </c>
      <c r="F4796" s="3" t="s">
        <v>7</v>
      </c>
      <c r="G4796" s="3" t="s">
        <v>64</v>
      </c>
      <c r="H4796" s="3" t="s">
        <v>48</v>
      </c>
      <c r="I4796" s="3" t="s">
        <v>57</v>
      </c>
      <c r="J4796" s="0" t="n">
        <v>2</v>
      </c>
      <c r="K4796" s="3" t="s">
        <v>29</v>
      </c>
      <c r="L4796" s="3" t="s">
        <v>121</v>
      </c>
      <c r="M4796" s="29" t="n">
        <v>118</v>
      </c>
      <c r="N4796" s="30" t="n">
        <f aca="false">DATE(YEAR(B4796),MONTH(B4796),1)</f>
        <v>46054</v>
      </c>
      <c r="O4796" s="0" t="str">
        <f aca="false">IF(J4796&lt;=2,"0-2 days",IF(J4796&lt;=7,"3-7 days",IF(J4796&lt;=14,"8-14 days",IF(J4796&lt;=21,"15-21 days","22+ days"))))</f>
        <v>0-2 days</v>
      </c>
      <c r="P4796" s="0" t="str">
        <f aca="false">IF(VALUE(LEFT(D4796,2))&lt;10,"Early (7-10 AM)",IF(VALUE(LEFT(D4796,2))&lt;14,"Midday (10 AM-2 PM)",IF(VALUE(LEFT(D4796,2))&lt;16,"Afternoon (2-4 PM)","Late (4-6 PM)")))</f>
        <v>Midday (10 AM-2 PM)</v>
      </c>
      <c r="Q4796" s="3" t="n">
        <f aca="false">IF(L4796="No-show",1,0)</f>
        <v>0</v>
      </c>
      <c r="R4796" s="29" t="n">
        <f aca="false">IF(L4796="No-show",M4796,0)</f>
        <v>0</v>
      </c>
    </row>
    <row r="4797" customFormat="false" ht="15" hidden="false" customHeight="false" outlineLevel="0" collapsed="false">
      <c r="A4797" s="0" t="s">
        <v>5579</v>
      </c>
      <c r="B4797" s="28" t="n">
        <v>46077</v>
      </c>
      <c r="C4797" s="3" t="s">
        <v>30</v>
      </c>
      <c r="D4797" s="3" t="s">
        <v>171</v>
      </c>
      <c r="E4797" s="3" t="s">
        <v>5439</v>
      </c>
      <c r="F4797" s="3" t="s">
        <v>7</v>
      </c>
      <c r="G4797" s="3" t="s">
        <v>64</v>
      </c>
      <c r="H4797" s="3" t="s">
        <v>60</v>
      </c>
      <c r="I4797" s="3" t="s">
        <v>43</v>
      </c>
      <c r="J4797" s="0" t="n">
        <v>3</v>
      </c>
      <c r="K4797" s="3" t="s">
        <v>29</v>
      </c>
      <c r="L4797" s="3" t="s">
        <v>121</v>
      </c>
      <c r="M4797" s="29" t="n">
        <v>135</v>
      </c>
      <c r="N4797" s="30" t="n">
        <f aca="false">DATE(YEAR(B4797),MONTH(B4797),1)</f>
        <v>46054</v>
      </c>
      <c r="O4797" s="0" t="str">
        <f aca="false">IF(J4797&lt;=2,"0-2 days",IF(J4797&lt;=7,"3-7 days",IF(J4797&lt;=14,"8-14 days",IF(J4797&lt;=21,"15-21 days","22+ days"))))</f>
        <v>3-7 days</v>
      </c>
      <c r="P4797" s="0" t="str">
        <f aca="false">IF(VALUE(LEFT(D4797,2))&lt;10,"Early (7-10 AM)",IF(VALUE(LEFT(D4797,2))&lt;14,"Midday (10 AM-2 PM)",IF(VALUE(LEFT(D4797,2))&lt;16,"Afternoon (2-4 PM)","Late (4-6 PM)")))</f>
        <v>Midday (10 AM-2 PM)</v>
      </c>
      <c r="Q4797" s="3" t="n">
        <f aca="false">IF(L4797="No-show",1,0)</f>
        <v>0</v>
      </c>
      <c r="R4797" s="29" t="n">
        <f aca="false">IF(L4797="No-show",M4797,0)</f>
        <v>0</v>
      </c>
    </row>
    <row r="4798" customFormat="false" ht="15" hidden="false" customHeight="false" outlineLevel="0" collapsed="false">
      <c r="A4798" s="0" t="s">
        <v>5580</v>
      </c>
      <c r="B4798" s="28" t="n">
        <v>46077</v>
      </c>
      <c r="C4798" s="3" t="s">
        <v>30</v>
      </c>
      <c r="D4798" s="3" t="s">
        <v>178</v>
      </c>
      <c r="E4798" s="3" t="s">
        <v>4744</v>
      </c>
      <c r="F4798" s="3" t="s">
        <v>8</v>
      </c>
      <c r="G4798" s="3" t="s">
        <v>64</v>
      </c>
      <c r="H4798" s="3" t="s">
        <v>51</v>
      </c>
      <c r="I4798" s="3" t="s">
        <v>43</v>
      </c>
      <c r="J4798" s="0" t="n">
        <v>6</v>
      </c>
      <c r="K4798" s="3" t="s">
        <v>29</v>
      </c>
      <c r="L4798" s="3" t="s">
        <v>129</v>
      </c>
      <c r="M4798" s="29" t="n">
        <v>116</v>
      </c>
      <c r="N4798" s="30" t="n">
        <f aca="false">DATE(YEAR(B4798),MONTH(B4798),1)</f>
        <v>46054</v>
      </c>
      <c r="O4798" s="0" t="str">
        <f aca="false">IF(J4798&lt;=2,"0-2 days",IF(J4798&lt;=7,"3-7 days",IF(J4798&lt;=14,"8-14 days",IF(J4798&lt;=21,"15-21 days","22+ days"))))</f>
        <v>3-7 days</v>
      </c>
      <c r="P4798" s="0" t="str">
        <f aca="false">IF(VALUE(LEFT(D4798,2))&lt;10,"Early (7-10 AM)",IF(VALUE(LEFT(D4798,2))&lt;14,"Midday (10 AM-2 PM)",IF(VALUE(LEFT(D4798,2))&lt;16,"Afternoon (2-4 PM)","Late (4-6 PM)")))</f>
        <v>Midday (10 AM-2 PM)</v>
      </c>
      <c r="Q4798" s="3" t="n">
        <f aca="false">IF(L4798="No-show",1,0)</f>
        <v>0</v>
      </c>
      <c r="R4798" s="29" t="n">
        <f aca="false">IF(L4798="No-show",M4798,0)</f>
        <v>0</v>
      </c>
    </row>
    <row r="4799" customFormat="false" ht="15" hidden="false" customHeight="false" outlineLevel="0" collapsed="false">
      <c r="A4799" s="0" t="s">
        <v>5581</v>
      </c>
      <c r="B4799" s="28" t="n">
        <v>46077</v>
      </c>
      <c r="C4799" s="3" t="s">
        <v>30</v>
      </c>
      <c r="D4799" s="3" t="s">
        <v>183</v>
      </c>
      <c r="E4799" s="3" t="s">
        <v>5110</v>
      </c>
      <c r="F4799" s="3" t="s">
        <v>4</v>
      </c>
      <c r="G4799" s="3" t="s">
        <v>64</v>
      </c>
      <c r="H4799" s="3" t="s">
        <v>58</v>
      </c>
      <c r="I4799" s="3" t="s">
        <v>46</v>
      </c>
      <c r="J4799" s="0" t="n">
        <v>6</v>
      </c>
      <c r="K4799" s="3" t="s">
        <v>32</v>
      </c>
      <c r="L4799" s="3" t="s">
        <v>121</v>
      </c>
      <c r="M4799" s="29" t="n">
        <v>105</v>
      </c>
      <c r="N4799" s="30" t="n">
        <f aca="false">DATE(YEAR(B4799),MONTH(B4799),1)</f>
        <v>46054</v>
      </c>
      <c r="O4799" s="0" t="str">
        <f aca="false">IF(J4799&lt;=2,"0-2 days",IF(J4799&lt;=7,"3-7 days",IF(J4799&lt;=14,"8-14 days",IF(J4799&lt;=21,"15-21 days","22+ days"))))</f>
        <v>3-7 days</v>
      </c>
      <c r="P4799" s="0" t="str">
        <f aca="false">IF(VALUE(LEFT(D4799,2))&lt;10,"Early (7-10 AM)",IF(VALUE(LEFT(D4799,2))&lt;14,"Midday (10 AM-2 PM)",IF(VALUE(LEFT(D4799,2))&lt;16,"Afternoon (2-4 PM)","Late (4-6 PM)")))</f>
        <v>Midday (10 AM-2 PM)</v>
      </c>
      <c r="Q4799" s="3" t="n">
        <f aca="false">IF(L4799="No-show",1,0)</f>
        <v>0</v>
      </c>
      <c r="R4799" s="29" t="n">
        <f aca="false">IF(L4799="No-show",M4799,0)</f>
        <v>0</v>
      </c>
    </row>
    <row r="4800" customFormat="false" ht="15" hidden="false" customHeight="false" outlineLevel="0" collapsed="false">
      <c r="A4800" s="0" t="s">
        <v>5582</v>
      </c>
      <c r="B4800" s="28" t="n">
        <v>46077</v>
      </c>
      <c r="C4800" s="3" t="s">
        <v>30</v>
      </c>
      <c r="D4800" s="3" t="s">
        <v>183</v>
      </c>
      <c r="E4800" s="3" t="s">
        <v>5583</v>
      </c>
      <c r="F4800" s="3" t="s">
        <v>4</v>
      </c>
      <c r="G4800" s="3" t="s">
        <v>63</v>
      </c>
      <c r="H4800" s="3" t="s">
        <v>56</v>
      </c>
      <c r="I4800" s="3" t="s">
        <v>46</v>
      </c>
      <c r="J4800" s="0" t="n">
        <v>15</v>
      </c>
      <c r="K4800" s="3" t="s">
        <v>29</v>
      </c>
      <c r="L4800" s="3" t="s">
        <v>121</v>
      </c>
      <c r="M4800" s="29" t="n">
        <v>184</v>
      </c>
      <c r="N4800" s="30" t="n">
        <f aca="false">DATE(YEAR(B4800),MONTH(B4800),1)</f>
        <v>46054</v>
      </c>
      <c r="O4800" s="0" t="str">
        <f aca="false">IF(J4800&lt;=2,"0-2 days",IF(J4800&lt;=7,"3-7 days",IF(J4800&lt;=14,"8-14 days",IF(J4800&lt;=21,"15-21 days","22+ days"))))</f>
        <v>15-21 days</v>
      </c>
      <c r="P4800" s="0" t="str">
        <f aca="false">IF(VALUE(LEFT(D4800,2))&lt;10,"Early (7-10 AM)",IF(VALUE(LEFT(D4800,2))&lt;14,"Midday (10 AM-2 PM)",IF(VALUE(LEFT(D4800,2))&lt;16,"Afternoon (2-4 PM)","Late (4-6 PM)")))</f>
        <v>Midday (10 AM-2 PM)</v>
      </c>
      <c r="Q4800" s="3" t="n">
        <f aca="false">IF(L4800="No-show",1,0)</f>
        <v>0</v>
      </c>
      <c r="R4800" s="29" t="n">
        <f aca="false">IF(L4800="No-show",M4800,0)</f>
        <v>0</v>
      </c>
    </row>
    <row r="4801" customFormat="false" ht="15" hidden="false" customHeight="false" outlineLevel="0" collapsed="false">
      <c r="A4801" s="0" t="s">
        <v>5584</v>
      </c>
      <c r="B4801" s="28" t="n">
        <v>46077</v>
      </c>
      <c r="C4801" s="3" t="s">
        <v>30</v>
      </c>
      <c r="D4801" s="3" t="s">
        <v>183</v>
      </c>
      <c r="E4801" s="3" t="s">
        <v>4606</v>
      </c>
      <c r="F4801" s="3" t="s">
        <v>4</v>
      </c>
      <c r="G4801" s="3" t="s">
        <v>64</v>
      </c>
      <c r="H4801" s="3" t="s">
        <v>48</v>
      </c>
      <c r="I4801" s="3" t="s">
        <v>43</v>
      </c>
      <c r="J4801" s="0" t="n">
        <v>10</v>
      </c>
      <c r="K4801" s="3" t="s">
        <v>29</v>
      </c>
      <c r="L4801" s="3" t="s">
        <v>217</v>
      </c>
      <c r="M4801" s="29" t="n">
        <v>118</v>
      </c>
      <c r="N4801" s="30" t="n">
        <f aca="false">DATE(YEAR(B4801),MONTH(B4801),1)</f>
        <v>46054</v>
      </c>
      <c r="O4801" s="0" t="str">
        <f aca="false">IF(J4801&lt;=2,"0-2 days",IF(J4801&lt;=7,"3-7 days",IF(J4801&lt;=14,"8-14 days",IF(J4801&lt;=21,"15-21 days","22+ days"))))</f>
        <v>8-14 days</v>
      </c>
      <c r="P4801" s="0" t="str">
        <f aca="false">IF(VALUE(LEFT(D4801,2))&lt;10,"Early (7-10 AM)",IF(VALUE(LEFT(D4801,2))&lt;14,"Midday (10 AM-2 PM)",IF(VALUE(LEFT(D4801,2))&lt;16,"Afternoon (2-4 PM)","Late (4-6 PM)")))</f>
        <v>Midday (10 AM-2 PM)</v>
      </c>
      <c r="Q4801" s="3" t="n">
        <f aca="false">IF(L4801="No-show",1,0)</f>
        <v>1</v>
      </c>
      <c r="R4801" s="29" t="n">
        <f aca="false">IF(L4801="No-show",M4801,0)</f>
        <v>118</v>
      </c>
    </row>
    <row r="4802" customFormat="false" ht="15" hidden="false" customHeight="false" outlineLevel="0" collapsed="false">
      <c r="A4802" s="0" t="s">
        <v>5585</v>
      </c>
      <c r="B4802" s="28" t="n">
        <v>46077</v>
      </c>
      <c r="C4802" s="3" t="s">
        <v>30</v>
      </c>
      <c r="D4802" s="3" t="s">
        <v>183</v>
      </c>
      <c r="E4802" s="3" t="s">
        <v>5205</v>
      </c>
      <c r="F4802" s="3" t="s">
        <v>8</v>
      </c>
      <c r="G4802" s="3" t="s">
        <v>64</v>
      </c>
      <c r="H4802" s="3" t="s">
        <v>58</v>
      </c>
      <c r="I4802" s="3" t="s">
        <v>43</v>
      </c>
      <c r="J4802" s="0" t="n">
        <v>6</v>
      </c>
      <c r="K4802" s="3" t="s">
        <v>32</v>
      </c>
      <c r="L4802" s="3" t="s">
        <v>121</v>
      </c>
      <c r="M4802" s="29" t="n">
        <v>105</v>
      </c>
      <c r="N4802" s="30" t="n">
        <f aca="false">DATE(YEAR(B4802),MONTH(B4802),1)</f>
        <v>46054</v>
      </c>
      <c r="O4802" s="0" t="str">
        <f aca="false">IF(J4802&lt;=2,"0-2 days",IF(J4802&lt;=7,"3-7 days",IF(J4802&lt;=14,"8-14 days",IF(J4802&lt;=21,"15-21 days","22+ days"))))</f>
        <v>3-7 days</v>
      </c>
      <c r="P4802" s="0" t="str">
        <f aca="false">IF(VALUE(LEFT(D4802,2))&lt;10,"Early (7-10 AM)",IF(VALUE(LEFT(D4802,2))&lt;14,"Midday (10 AM-2 PM)",IF(VALUE(LEFT(D4802,2))&lt;16,"Afternoon (2-4 PM)","Late (4-6 PM)")))</f>
        <v>Midday (10 AM-2 PM)</v>
      </c>
      <c r="Q4802" s="3" t="n">
        <f aca="false">IF(L4802="No-show",1,0)</f>
        <v>0</v>
      </c>
      <c r="R4802" s="29" t="n">
        <f aca="false">IF(L4802="No-show",M4802,0)</f>
        <v>0</v>
      </c>
    </row>
    <row r="4803" customFormat="false" ht="15" hidden="false" customHeight="false" outlineLevel="0" collapsed="false">
      <c r="A4803" s="0" t="s">
        <v>5586</v>
      </c>
      <c r="B4803" s="28" t="n">
        <v>46077</v>
      </c>
      <c r="C4803" s="3" t="s">
        <v>30</v>
      </c>
      <c r="D4803" s="3" t="s">
        <v>194</v>
      </c>
      <c r="E4803" s="3" t="s">
        <v>4292</v>
      </c>
      <c r="F4803" s="3" t="s">
        <v>4</v>
      </c>
      <c r="G4803" s="3" t="s">
        <v>66</v>
      </c>
      <c r="H4803" s="3" t="s">
        <v>48</v>
      </c>
      <c r="I4803" s="3" t="s">
        <v>43</v>
      </c>
      <c r="J4803" s="0" t="n">
        <v>6</v>
      </c>
      <c r="K4803" s="3" t="s">
        <v>29</v>
      </c>
      <c r="L4803" s="3" t="s">
        <v>121</v>
      </c>
      <c r="M4803" s="29" t="n">
        <v>118</v>
      </c>
      <c r="N4803" s="30" t="n">
        <f aca="false">DATE(YEAR(B4803),MONTH(B4803),1)</f>
        <v>46054</v>
      </c>
      <c r="O4803" s="0" t="str">
        <f aca="false">IF(J4803&lt;=2,"0-2 days",IF(J4803&lt;=7,"3-7 days",IF(J4803&lt;=14,"8-14 days",IF(J4803&lt;=21,"15-21 days","22+ days"))))</f>
        <v>3-7 days</v>
      </c>
      <c r="P4803" s="0" t="str">
        <f aca="false">IF(VALUE(LEFT(D4803,2))&lt;10,"Early (7-10 AM)",IF(VALUE(LEFT(D4803,2))&lt;14,"Midday (10 AM-2 PM)",IF(VALUE(LEFT(D4803,2))&lt;16,"Afternoon (2-4 PM)","Late (4-6 PM)")))</f>
        <v>Midday (10 AM-2 PM)</v>
      </c>
      <c r="Q4803" s="3" t="n">
        <f aca="false">IF(L4803="No-show",1,0)</f>
        <v>0</v>
      </c>
      <c r="R4803" s="29" t="n">
        <f aca="false">IF(L4803="No-show",M4803,0)</f>
        <v>0</v>
      </c>
    </row>
    <row r="4804" customFormat="false" ht="15" hidden="false" customHeight="false" outlineLevel="0" collapsed="false">
      <c r="A4804" s="0" t="s">
        <v>5587</v>
      </c>
      <c r="B4804" s="28" t="n">
        <v>46077</v>
      </c>
      <c r="C4804" s="3" t="s">
        <v>30</v>
      </c>
      <c r="D4804" s="3" t="s">
        <v>194</v>
      </c>
      <c r="E4804" s="3" t="s">
        <v>4277</v>
      </c>
      <c r="F4804" s="3" t="s">
        <v>4</v>
      </c>
      <c r="G4804" s="3" t="s">
        <v>66</v>
      </c>
      <c r="H4804" s="3" t="s">
        <v>51</v>
      </c>
      <c r="I4804" s="3" t="s">
        <v>52</v>
      </c>
      <c r="J4804" s="0" t="n">
        <v>9</v>
      </c>
      <c r="K4804" s="3" t="s">
        <v>29</v>
      </c>
      <c r="L4804" s="3" t="s">
        <v>121</v>
      </c>
      <c r="M4804" s="29" t="n">
        <v>116</v>
      </c>
      <c r="N4804" s="30" t="n">
        <f aca="false">DATE(YEAR(B4804),MONTH(B4804),1)</f>
        <v>46054</v>
      </c>
      <c r="O4804" s="0" t="str">
        <f aca="false">IF(J4804&lt;=2,"0-2 days",IF(J4804&lt;=7,"3-7 days",IF(J4804&lt;=14,"8-14 days",IF(J4804&lt;=21,"15-21 days","22+ days"))))</f>
        <v>8-14 days</v>
      </c>
      <c r="P4804" s="0" t="str">
        <f aca="false">IF(VALUE(LEFT(D4804,2))&lt;10,"Early (7-10 AM)",IF(VALUE(LEFT(D4804,2))&lt;14,"Midday (10 AM-2 PM)",IF(VALUE(LEFT(D4804,2))&lt;16,"Afternoon (2-4 PM)","Late (4-6 PM)")))</f>
        <v>Midday (10 AM-2 PM)</v>
      </c>
      <c r="Q4804" s="3" t="n">
        <f aca="false">IF(L4804="No-show",1,0)</f>
        <v>0</v>
      </c>
      <c r="R4804" s="29" t="n">
        <f aca="false">IF(L4804="No-show",M4804,0)</f>
        <v>0</v>
      </c>
    </row>
    <row r="4805" customFormat="false" ht="15" hidden="false" customHeight="false" outlineLevel="0" collapsed="false">
      <c r="A4805" s="0" t="s">
        <v>5588</v>
      </c>
      <c r="B4805" s="28" t="n">
        <v>46077</v>
      </c>
      <c r="C4805" s="3" t="s">
        <v>30</v>
      </c>
      <c r="D4805" s="3" t="s">
        <v>201</v>
      </c>
      <c r="E4805" s="3" t="s">
        <v>4756</v>
      </c>
      <c r="F4805" s="3" t="s">
        <v>4</v>
      </c>
      <c r="G4805" s="3" t="s">
        <v>64</v>
      </c>
      <c r="H4805" s="3" t="s">
        <v>48</v>
      </c>
      <c r="I4805" s="3" t="s">
        <v>46</v>
      </c>
      <c r="J4805" s="0" t="n">
        <v>6</v>
      </c>
      <c r="K4805" s="3" t="s">
        <v>29</v>
      </c>
      <c r="L4805" s="3" t="s">
        <v>121</v>
      </c>
      <c r="M4805" s="29" t="n">
        <v>118</v>
      </c>
      <c r="N4805" s="30" t="n">
        <f aca="false">DATE(YEAR(B4805),MONTH(B4805),1)</f>
        <v>46054</v>
      </c>
      <c r="O4805" s="0" t="str">
        <f aca="false">IF(J4805&lt;=2,"0-2 days",IF(J4805&lt;=7,"3-7 days",IF(J4805&lt;=14,"8-14 days",IF(J4805&lt;=21,"15-21 days","22+ days"))))</f>
        <v>3-7 days</v>
      </c>
      <c r="P4805" s="0" t="str">
        <f aca="false">IF(VALUE(LEFT(D4805,2))&lt;10,"Early (7-10 AM)",IF(VALUE(LEFT(D4805,2))&lt;14,"Midday (10 AM-2 PM)",IF(VALUE(LEFT(D4805,2))&lt;16,"Afternoon (2-4 PM)","Late (4-6 PM)")))</f>
        <v>Afternoon (2-4 PM)</v>
      </c>
      <c r="Q4805" s="3" t="n">
        <f aca="false">IF(L4805="No-show",1,0)</f>
        <v>0</v>
      </c>
      <c r="R4805" s="29" t="n">
        <f aca="false">IF(L4805="No-show",M4805,0)</f>
        <v>0</v>
      </c>
    </row>
    <row r="4806" customFormat="false" ht="15" hidden="false" customHeight="false" outlineLevel="0" collapsed="false">
      <c r="A4806" s="0" t="s">
        <v>5589</v>
      </c>
      <c r="B4806" s="28" t="n">
        <v>46077</v>
      </c>
      <c r="C4806" s="3" t="s">
        <v>30</v>
      </c>
      <c r="D4806" s="3" t="s">
        <v>201</v>
      </c>
      <c r="E4806" s="3" t="s">
        <v>4993</v>
      </c>
      <c r="F4806" s="3" t="s">
        <v>3</v>
      </c>
      <c r="G4806" s="3" t="s">
        <v>64</v>
      </c>
      <c r="H4806" s="3" t="s">
        <v>42</v>
      </c>
      <c r="I4806" s="3" t="s">
        <v>52</v>
      </c>
      <c r="J4806" s="0" t="n">
        <v>19</v>
      </c>
      <c r="K4806" s="3" t="s">
        <v>29</v>
      </c>
      <c r="L4806" s="3" t="s">
        <v>121</v>
      </c>
      <c r="M4806" s="29" t="n">
        <v>72</v>
      </c>
      <c r="N4806" s="30" t="n">
        <f aca="false">DATE(YEAR(B4806),MONTH(B4806),1)</f>
        <v>46054</v>
      </c>
      <c r="O4806" s="0" t="str">
        <f aca="false">IF(J4806&lt;=2,"0-2 days",IF(J4806&lt;=7,"3-7 days",IF(J4806&lt;=14,"8-14 days",IF(J4806&lt;=21,"15-21 days","22+ days"))))</f>
        <v>15-21 days</v>
      </c>
      <c r="P4806" s="0" t="str">
        <f aca="false">IF(VALUE(LEFT(D4806,2))&lt;10,"Early (7-10 AM)",IF(VALUE(LEFT(D4806,2))&lt;14,"Midday (10 AM-2 PM)",IF(VALUE(LEFT(D4806,2))&lt;16,"Afternoon (2-4 PM)","Late (4-6 PM)")))</f>
        <v>Afternoon (2-4 PM)</v>
      </c>
      <c r="Q4806" s="3" t="n">
        <f aca="false">IF(L4806="No-show",1,0)</f>
        <v>0</v>
      </c>
      <c r="R4806" s="29" t="n">
        <f aca="false">IF(L4806="No-show",M4806,0)</f>
        <v>0</v>
      </c>
    </row>
    <row r="4807" customFormat="false" ht="15" hidden="false" customHeight="false" outlineLevel="0" collapsed="false">
      <c r="A4807" s="0" t="s">
        <v>5590</v>
      </c>
      <c r="B4807" s="28" t="n">
        <v>46077</v>
      </c>
      <c r="C4807" s="3" t="s">
        <v>30</v>
      </c>
      <c r="D4807" s="3" t="s">
        <v>201</v>
      </c>
      <c r="E4807" s="3" t="s">
        <v>4840</v>
      </c>
      <c r="F4807" s="3" t="s">
        <v>4</v>
      </c>
      <c r="G4807" s="3" t="s">
        <v>64</v>
      </c>
      <c r="H4807" s="3" t="s">
        <v>48</v>
      </c>
      <c r="I4807" s="3" t="s">
        <v>49</v>
      </c>
      <c r="J4807" s="0" t="n">
        <v>10</v>
      </c>
      <c r="K4807" s="3" t="s">
        <v>29</v>
      </c>
      <c r="L4807" s="3" t="s">
        <v>121</v>
      </c>
      <c r="M4807" s="29" t="n">
        <v>118</v>
      </c>
      <c r="N4807" s="30" t="n">
        <f aca="false">DATE(YEAR(B4807),MONTH(B4807),1)</f>
        <v>46054</v>
      </c>
      <c r="O4807" s="0" t="str">
        <f aca="false">IF(J4807&lt;=2,"0-2 days",IF(J4807&lt;=7,"3-7 days",IF(J4807&lt;=14,"8-14 days",IF(J4807&lt;=21,"15-21 days","22+ days"))))</f>
        <v>8-14 days</v>
      </c>
      <c r="P4807" s="0" t="str">
        <f aca="false">IF(VALUE(LEFT(D4807,2))&lt;10,"Early (7-10 AM)",IF(VALUE(LEFT(D4807,2))&lt;14,"Midday (10 AM-2 PM)",IF(VALUE(LEFT(D4807,2))&lt;16,"Afternoon (2-4 PM)","Late (4-6 PM)")))</f>
        <v>Afternoon (2-4 PM)</v>
      </c>
      <c r="Q4807" s="3" t="n">
        <f aca="false">IF(L4807="No-show",1,0)</f>
        <v>0</v>
      </c>
      <c r="R4807" s="29" t="n">
        <f aca="false">IF(L4807="No-show",M4807,0)</f>
        <v>0</v>
      </c>
    </row>
    <row r="4808" customFormat="false" ht="15" hidden="false" customHeight="false" outlineLevel="0" collapsed="false">
      <c r="A4808" s="0" t="s">
        <v>5591</v>
      </c>
      <c r="B4808" s="28" t="n">
        <v>46077</v>
      </c>
      <c r="C4808" s="3" t="s">
        <v>30</v>
      </c>
      <c r="D4808" s="3" t="s">
        <v>204</v>
      </c>
      <c r="E4808" s="3" t="s">
        <v>4895</v>
      </c>
      <c r="F4808" s="3" t="s">
        <v>7</v>
      </c>
      <c r="G4808" s="3" t="s">
        <v>64</v>
      </c>
      <c r="H4808" s="3" t="s">
        <v>54</v>
      </c>
      <c r="I4808" s="3" t="s">
        <v>52</v>
      </c>
      <c r="J4808" s="0" t="n">
        <v>10</v>
      </c>
      <c r="K4808" s="3" t="s">
        <v>29</v>
      </c>
      <c r="L4808" s="3" t="s">
        <v>121</v>
      </c>
      <c r="M4808" s="29" t="n">
        <v>120</v>
      </c>
      <c r="N4808" s="30" t="n">
        <f aca="false">DATE(YEAR(B4808),MONTH(B4808),1)</f>
        <v>46054</v>
      </c>
      <c r="O4808" s="0" t="str">
        <f aca="false">IF(J4808&lt;=2,"0-2 days",IF(J4808&lt;=7,"3-7 days",IF(J4808&lt;=14,"8-14 days",IF(J4808&lt;=21,"15-21 days","22+ days"))))</f>
        <v>8-14 days</v>
      </c>
      <c r="P4808" s="0" t="str">
        <f aca="false">IF(VALUE(LEFT(D4808,2))&lt;10,"Early (7-10 AM)",IF(VALUE(LEFT(D4808,2))&lt;14,"Midday (10 AM-2 PM)",IF(VALUE(LEFT(D4808,2))&lt;16,"Afternoon (2-4 PM)","Late (4-6 PM)")))</f>
        <v>Afternoon (2-4 PM)</v>
      </c>
      <c r="Q4808" s="3" t="n">
        <f aca="false">IF(L4808="No-show",1,0)</f>
        <v>0</v>
      </c>
      <c r="R4808" s="29" t="n">
        <f aca="false">IF(L4808="No-show",M4808,0)</f>
        <v>0</v>
      </c>
    </row>
    <row r="4809" customFormat="false" ht="15" hidden="false" customHeight="false" outlineLevel="0" collapsed="false">
      <c r="A4809" s="0" t="s">
        <v>5592</v>
      </c>
      <c r="B4809" s="28" t="n">
        <v>46077</v>
      </c>
      <c r="C4809" s="3" t="s">
        <v>30</v>
      </c>
      <c r="D4809" s="3" t="s">
        <v>204</v>
      </c>
      <c r="E4809" s="3" t="s">
        <v>4044</v>
      </c>
      <c r="F4809" s="3" t="s">
        <v>7</v>
      </c>
      <c r="G4809" s="3" t="s">
        <v>66</v>
      </c>
      <c r="H4809" s="3" t="s">
        <v>51</v>
      </c>
      <c r="I4809" s="3" t="s">
        <v>49</v>
      </c>
      <c r="J4809" s="0" t="n">
        <v>5</v>
      </c>
      <c r="K4809" s="3" t="s">
        <v>29</v>
      </c>
      <c r="L4809" s="3" t="s">
        <v>217</v>
      </c>
      <c r="M4809" s="29" t="n">
        <v>116</v>
      </c>
      <c r="N4809" s="30" t="n">
        <f aca="false">DATE(YEAR(B4809),MONTH(B4809),1)</f>
        <v>46054</v>
      </c>
      <c r="O4809" s="0" t="str">
        <f aca="false">IF(J4809&lt;=2,"0-2 days",IF(J4809&lt;=7,"3-7 days",IF(J4809&lt;=14,"8-14 days",IF(J4809&lt;=21,"15-21 days","22+ days"))))</f>
        <v>3-7 days</v>
      </c>
      <c r="P4809" s="0" t="str">
        <f aca="false">IF(VALUE(LEFT(D4809,2))&lt;10,"Early (7-10 AM)",IF(VALUE(LEFT(D4809,2))&lt;14,"Midday (10 AM-2 PM)",IF(VALUE(LEFT(D4809,2))&lt;16,"Afternoon (2-4 PM)","Late (4-6 PM)")))</f>
        <v>Afternoon (2-4 PM)</v>
      </c>
      <c r="Q4809" s="3" t="n">
        <f aca="false">IF(L4809="No-show",1,0)</f>
        <v>1</v>
      </c>
      <c r="R4809" s="29" t="n">
        <f aca="false">IF(L4809="No-show",M4809,0)</f>
        <v>116</v>
      </c>
    </row>
    <row r="4810" customFormat="false" ht="15" hidden="false" customHeight="false" outlineLevel="0" collapsed="false">
      <c r="A4810" s="0" t="s">
        <v>5593</v>
      </c>
      <c r="B4810" s="28" t="n">
        <v>46077</v>
      </c>
      <c r="C4810" s="3" t="s">
        <v>30</v>
      </c>
      <c r="D4810" s="3" t="s">
        <v>204</v>
      </c>
      <c r="E4810" s="3" t="s">
        <v>5017</v>
      </c>
      <c r="F4810" s="3" t="s">
        <v>7</v>
      </c>
      <c r="G4810" s="3" t="s">
        <v>64</v>
      </c>
      <c r="H4810" s="3" t="s">
        <v>60</v>
      </c>
      <c r="I4810" s="3" t="s">
        <v>52</v>
      </c>
      <c r="J4810" s="0" t="n">
        <v>6</v>
      </c>
      <c r="K4810" s="3" t="s">
        <v>32</v>
      </c>
      <c r="L4810" s="3" t="s">
        <v>217</v>
      </c>
      <c r="M4810" s="29" t="n">
        <v>135</v>
      </c>
      <c r="N4810" s="30" t="n">
        <f aca="false">DATE(YEAR(B4810),MONTH(B4810),1)</f>
        <v>46054</v>
      </c>
      <c r="O4810" s="0" t="str">
        <f aca="false">IF(J4810&lt;=2,"0-2 days",IF(J4810&lt;=7,"3-7 days",IF(J4810&lt;=14,"8-14 days",IF(J4810&lt;=21,"15-21 days","22+ days"))))</f>
        <v>3-7 days</v>
      </c>
      <c r="P4810" s="0" t="str">
        <f aca="false">IF(VALUE(LEFT(D4810,2))&lt;10,"Early (7-10 AM)",IF(VALUE(LEFT(D4810,2))&lt;14,"Midday (10 AM-2 PM)",IF(VALUE(LEFT(D4810,2))&lt;16,"Afternoon (2-4 PM)","Late (4-6 PM)")))</f>
        <v>Afternoon (2-4 PM)</v>
      </c>
      <c r="Q4810" s="3" t="n">
        <f aca="false">IF(L4810="No-show",1,0)</f>
        <v>1</v>
      </c>
      <c r="R4810" s="29" t="n">
        <f aca="false">IF(L4810="No-show",M4810,0)</f>
        <v>135</v>
      </c>
    </row>
    <row r="4811" customFormat="false" ht="15" hidden="false" customHeight="false" outlineLevel="0" collapsed="false">
      <c r="A4811" s="0" t="s">
        <v>5594</v>
      </c>
      <c r="B4811" s="28" t="n">
        <v>46077</v>
      </c>
      <c r="C4811" s="3" t="s">
        <v>30</v>
      </c>
      <c r="D4811" s="3" t="s">
        <v>209</v>
      </c>
      <c r="E4811" s="3" t="s">
        <v>5406</v>
      </c>
      <c r="F4811" s="3" t="s">
        <v>3</v>
      </c>
      <c r="G4811" s="3" t="s">
        <v>64</v>
      </c>
      <c r="H4811" s="3" t="s">
        <v>51</v>
      </c>
      <c r="I4811" s="3" t="s">
        <v>46</v>
      </c>
      <c r="J4811" s="0" t="n">
        <v>5</v>
      </c>
      <c r="K4811" s="3" t="s">
        <v>29</v>
      </c>
      <c r="L4811" s="3" t="s">
        <v>129</v>
      </c>
      <c r="M4811" s="29" t="n">
        <v>116</v>
      </c>
      <c r="N4811" s="30" t="n">
        <f aca="false">DATE(YEAR(B4811),MONTH(B4811),1)</f>
        <v>46054</v>
      </c>
      <c r="O4811" s="0" t="str">
        <f aca="false">IF(J4811&lt;=2,"0-2 days",IF(J4811&lt;=7,"3-7 days",IF(J4811&lt;=14,"8-14 days",IF(J4811&lt;=21,"15-21 days","22+ days"))))</f>
        <v>3-7 days</v>
      </c>
      <c r="P4811" s="0" t="str">
        <f aca="false">IF(VALUE(LEFT(D4811,2))&lt;10,"Early (7-10 AM)",IF(VALUE(LEFT(D4811,2))&lt;14,"Midday (10 AM-2 PM)",IF(VALUE(LEFT(D4811,2))&lt;16,"Afternoon (2-4 PM)","Late (4-6 PM)")))</f>
        <v>Afternoon (2-4 PM)</v>
      </c>
      <c r="Q4811" s="3" t="n">
        <f aca="false">IF(L4811="No-show",1,0)</f>
        <v>0</v>
      </c>
      <c r="R4811" s="29" t="n">
        <f aca="false">IF(L4811="No-show",M4811,0)</f>
        <v>0</v>
      </c>
    </row>
    <row r="4812" customFormat="false" ht="15" hidden="false" customHeight="false" outlineLevel="0" collapsed="false">
      <c r="A4812" s="0" t="s">
        <v>5595</v>
      </c>
      <c r="B4812" s="28" t="n">
        <v>46077</v>
      </c>
      <c r="C4812" s="3" t="s">
        <v>30</v>
      </c>
      <c r="D4812" s="3" t="s">
        <v>209</v>
      </c>
      <c r="E4812" s="3" t="s">
        <v>4068</v>
      </c>
      <c r="F4812" s="3" t="s">
        <v>4</v>
      </c>
      <c r="G4812" s="3" t="s">
        <v>66</v>
      </c>
      <c r="H4812" s="3" t="s">
        <v>58</v>
      </c>
      <c r="I4812" s="3" t="s">
        <v>52</v>
      </c>
      <c r="J4812" s="0" t="n">
        <v>9</v>
      </c>
      <c r="K4812" s="3" t="s">
        <v>29</v>
      </c>
      <c r="L4812" s="3" t="s">
        <v>121</v>
      </c>
      <c r="M4812" s="29" t="n">
        <v>105</v>
      </c>
      <c r="N4812" s="30" t="n">
        <f aca="false">DATE(YEAR(B4812),MONTH(B4812),1)</f>
        <v>46054</v>
      </c>
      <c r="O4812" s="0" t="str">
        <f aca="false">IF(J4812&lt;=2,"0-2 days",IF(J4812&lt;=7,"3-7 days",IF(J4812&lt;=14,"8-14 days",IF(J4812&lt;=21,"15-21 days","22+ days"))))</f>
        <v>8-14 days</v>
      </c>
      <c r="P4812" s="0" t="str">
        <f aca="false">IF(VALUE(LEFT(D4812,2))&lt;10,"Early (7-10 AM)",IF(VALUE(LEFT(D4812,2))&lt;14,"Midday (10 AM-2 PM)",IF(VALUE(LEFT(D4812,2))&lt;16,"Afternoon (2-4 PM)","Late (4-6 PM)")))</f>
        <v>Afternoon (2-4 PM)</v>
      </c>
      <c r="Q4812" s="3" t="n">
        <f aca="false">IF(L4812="No-show",1,0)</f>
        <v>0</v>
      </c>
      <c r="R4812" s="29" t="n">
        <f aca="false">IF(L4812="No-show",M4812,0)</f>
        <v>0</v>
      </c>
    </row>
    <row r="4813" customFormat="false" ht="15" hidden="false" customHeight="false" outlineLevel="0" collapsed="false">
      <c r="A4813" s="0" t="s">
        <v>5596</v>
      </c>
      <c r="B4813" s="28" t="n">
        <v>46077</v>
      </c>
      <c r="C4813" s="3" t="s">
        <v>30</v>
      </c>
      <c r="D4813" s="3" t="s">
        <v>298</v>
      </c>
      <c r="E4813" s="3" t="s">
        <v>4356</v>
      </c>
      <c r="F4813" s="3" t="s">
        <v>4</v>
      </c>
      <c r="G4813" s="3" t="s">
        <v>64</v>
      </c>
      <c r="H4813" s="3" t="s">
        <v>51</v>
      </c>
      <c r="I4813" s="3" t="s">
        <v>52</v>
      </c>
      <c r="J4813" s="0" t="n">
        <v>9</v>
      </c>
      <c r="K4813" s="3" t="s">
        <v>29</v>
      </c>
      <c r="L4813" s="3" t="s">
        <v>129</v>
      </c>
      <c r="M4813" s="29" t="n">
        <v>116</v>
      </c>
      <c r="N4813" s="30" t="n">
        <f aca="false">DATE(YEAR(B4813),MONTH(B4813),1)</f>
        <v>46054</v>
      </c>
      <c r="O4813" s="0" t="str">
        <f aca="false">IF(J4813&lt;=2,"0-2 days",IF(J4813&lt;=7,"3-7 days",IF(J4813&lt;=14,"8-14 days",IF(J4813&lt;=21,"15-21 days","22+ days"))))</f>
        <v>8-14 days</v>
      </c>
      <c r="P4813" s="0" t="str">
        <f aca="false">IF(VALUE(LEFT(D4813,2))&lt;10,"Early (7-10 AM)",IF(VALUE(LEFT(D4813,2))&lt;14,"Midday (10 AM-2 PM)",IF(VALUE(LEFT(D4813,2))&lt;16,"Afternoon (2-4 PM)","Late (4-6 PM)")))</f>
        <v>Afternoon (2-4 PM)</v>
      </c>
      <c r="Q4813" s="3" t="n">
        <f aca="false">IF(L4813="No-show",1,0)</f>
        <v>0</v>
      </c>
      <c r="R4813" s="29" t="n">
        <f aca="false">IF(L4813="No-show",M4813,0)</f>
        <v>0</v>
      </c>
    </row>
    <row r="4814" customFormat="false" ht="15" hidden="false" customHeight="false" outlineLevel="0" collapsed="false">
      <c r="A4814" s="0" t="s">
        <v>5597</v>
      </c>
      <c r="B4814" s="28" t="n">
        <v>46077</v>
      </c>
      <c r="C4814" s="3" t="s">
        <v>30</v>
      </c>
      <c r="D4814" s="3" t="s">
        <v>298</v>
      </c>
      <c r="E4814" s="3" t="s">
        <v>4782</v>
      </c>
      <c r="F4814" s="3" t="s">
        <v>7</v>
      </c>
      <c r="G4814" s="3" t="s">
        <v>64</v>
      </c>
      <c r="H4814" s="3" t="s">
        <v>54</v>
      </c>
      <c r="I4814" s="3" t="s">
        <v>43</v>
      </c>
      <c r="J4814" s="0" t="n">
        <v>11</v>
      </c>
      <c r="K4814" s="3" t="s">
        <v>32</v>
      </c>
      <c r="L4814" s="3" t="s">
        <v>121</v>
      </c>
      <c r="M4814" s="29" t="n">
        <v>120</v>
      </c>
      <c r="N4814" s="30" t="n">
        <f aca="false">DATE(YEAR(B4814),MONTH(B4814),1)</f>
        <v>46054</v>
      </c>
      <c r="O4814" s="0" t="str">
        <f aca="false">IF(J4814&lt;=2,"0-2 days",IF(J4814&lt;=7,"3-7 days",IF(J4814&lt;=14,"8-14 days",IF(J4814&lt;=21,"15-21 days","22+ days"))))</f>
        <v>8-14 days</v>
      </c>
      <c r="P4814" s="0" t="str">
        <f aca="false">IF(VALUE(LEFT(D4814,2))&lt;10,"Early (7-10 AM)",IF(VALUE(LEFT(D4814,2))&lt;14,"Midday (10 AM-2 PM)",IF(VALUE(LEFT(D4814,2))&lt;16,"Afternoon (2-4 PM)","Late (4-6 PM)")))</f>
        <v>Afternoon (2-4 PM)</v>
      </c>
      <c r="Q4814" s="3" t="n">
        <f aca="false">IF(L4814="No-show",1,0)</f>
        <v>0</v>
      </c>
      <c r="R4814" s="29" t="n">
        <f aca="false">IF(L4814="No-show",M4814,0)</f>
        <v>0</v>
      </c>
    </row>
    <row r="4815" customFormat="false" ht="15" hidden="false" customHeight="false" outlineLevel="0" collapsed="false">
      <c r="A4815" s="0" t="s">
        <v>5598</v>
      </c>
      <c r="B4815" s="28" t="n">
        <v>46077</v>
      </c>
      <c r="C4815" s="3" t="s">
        <v>30</v>
      </c>
      <c r="D4815" s="3" t="s">
        <v>212</v>
      </c>
      <c r="E4815" s="3" t="s">
        <v>4283</v>
      </c>
      <c r="F4815" s="3" t="s">
        <v>4</v>
      </c>
      <c r="G4815" s="3" t="s">
        <v>64</v>
      </c>
      <c r="H4815" s="3" t="s">
        <v>54</v>
      </c>
      <c r="I4815" s="3" t="s">
        <v>43</v>
      </c>
      <c r="J4815" s="0" t="n">
        <v>9</v>
      </c>
      <c r="K4815" s="3" t="s">
        <v>29</v>
      </c>
      <c r="L4815" s="3" t="s">
        <v>121</v>
      </c>
      <c r="M4815" s="29" t="n">
        <v>120</v>
      </c>
      <c r="N4815" s="30" t="n">
        <f aca="false">DATE(YEAR(B4815),MONTH(B4815),1)</f>
        <v>46054</v>
      </c>
      <c r="O4815" s="0" t="str">
        <f aca="false">IF(J4815&lt;=2,"0-2 days",IF(J4815&lt;=7,"3-7 days",IF(J4815&lt;=14,"8-14 days",IF(J4815&lt;=21,"15-21 days","22+ days"))))</f>
        <v>8-14 days</v>
      </c>
      <c r="P4815" s="0" t="str">
        <f aca="false">IF(VALUE(LEFT(D4815,2))&lt;10,"Early (7-10 AM)",IF(VALUE(LEFT(D4815,2))&lt;14,"Midday (10 AM-2 PM)",IF(VALUE(LEFT(D4815,2))&lt;16,"Afternoon (2-4 PM)","Late (4-6 PM)")))</f>
        <v>Late (4-6 PM)</v>
      </c>
      <c r="Q4815" s="3" t="n">
        <f aca="false">IF(L4815="No-show",1,0)</f>
        <v>0</v>
      </c>
      <c r="R4815" s="29" t="n">
        <f aca="false">IF(L4815="No-show",M4815,0)</f>
        <v>0</v>
      </c>
    </row>
    <row r="4816" customFormat="false" ht="15" hidden="false" customHeight="false" outlineLevel="0" collapsed="false">
      <c r="A4816" s="0" t="s">
        <v>5599</v>
      </c>
      <c r="B4816" s="28" t="n">
        <v>46077</v>
      </c>
      <c r="C4816" s="3" t="s">
        <v>30</v>
      </c>
      <c r="D4816" s="3" t="s">
        <v>212</v>
      </c>
      <c r="E4816" s="3" t="s">
        <v>4848</v>
      </c>
      <c r="F4816" s="3" t="s">
        <v>7</v>
      </c>
      <c r="G4816" s="3" t="s">
        <v>66</v>
      </c>
      <c r="H4816" s="3" t="s">
        <v>42</v>
      </c>
      <c r="I4816" s="3" t="s">
        <v>52</v>
      </c>
      <c r="J4816" s="0" t="n">
        <v>13</v>
      </c>
      <c r="K4816" s="3" t="s">
        <v>29</v>
      </c>
      <c r="L4816" s="3" t="s">
        <v>121</v>
      </c>
      <c r="M4816" s="29" t="n">
        <v>72</v>
      </c>
      <c r="N4816" s="30" t="n">
        <f aca="false">DATE(YEAR(B4816),MONTH(B4816),1)</f>
        <v>46054</v>
      </c>
      <c r="O4816" s="0" t="str">
        <f aca="false">IF(J4816&lt;=2,"0-2 days",IF(J4816&lt;=7,"3-7 days",IF(J4816&lt;=14,"8-14 days",IF(J4816&lt;=21,"15-21 days","22+ days"))))</f>
        <v>8-14 days</v>
      </c>
      <c r="P4816" s="0" t="str">
        <f aca="false">IF(VALUE(LEFT(D4816,2))&lt;10,"Early (7-10 AM)",IF(VALUE(LEFT(D4816,2))&lt;14,"Midday (10 AM-2 PM)",IF(VALUE(LEFT(D4816,2))&lt;16,"Afternoon (2-4 PM)","Late (4-6 PM)")))</f>
        <v>Late (4-6 PM)</v>
      </c>
      <c r="Q4816" s="3" t="n">
        <f aca="false">IF(L4816="No-show",1,0)</f>
        <v>0</v>
      </c>
      <c r="R4816" s="29" t="n">
        <f aca="false">IF(L4816="No-show",M4816,0)</f>
        <v>0</v>
      </c>
    </row>
    <row r="4817" customFormat="false" ht="15" hidden="false" customHeight="false" outlineLevel="0" collapsed="false">
      <c r="A4817" s="0" t="s">
        <v>5600</v>
      </c>
      <c r="B4817" s="28" t="n">
        <v>46077</v>
      </c>
      <c r="C4817" s="3" t="s">
        <v>30</v>
      </c>
      <c r="D4817" s="3" t="s">
        <v>215</v>
      </c>
      <c r="E4817" s="3" t="s">
        <v>4758</v>
      </c>
      <c r="F4817" s="3" t="s">
        <v>8</v>
      </c>
      <c r="G4817" s="3" t="s">
        <v>64</v>
      </c>
      <c r="H4817" s="3" t="s">
        <v>54</v>
      </c>
      <c r="I4817" s="3" t="s">
        <v>46</v>
      </c>
      <c r="J4817" s="0" t="n">
        <v>2</v>
      </c>
      <c r="K4817" s="3" t="s">
        <v>29</v>
      </c>
      <c r="L4817" s="3" t="s">
        <v>217</v>
      </c>
      <c r="M4817" s="29" t="n">
        <v>120</v>
      </c>
      <c r="N4817" s="30" t="n">
        <f aca="false">DATE(YEAR(B4817),MONTH(B4817),1)</f>
        <v>46054</v>
      </c>
      <c r="O4817" s="0" t="str">
        <f aca="false">IF(J4817&lt;=2,"0-2 days",IF(J4817&lt;=7,"3-7 days",IF(J4817&lt;=14,"8-14 days",IF(J4817&lt;=21,"15-21 days","22+ days"))))</f>
        <v>0-2 days</v>
      </c>
      <c r="P4817" s="0" t="str">
        <f aca="false">IF(VALUE(LEFT(D4817,2))&lt;10,"Early (7-10 AM)",IF(VALUE(LEFT(D4817,2))&lt;14,"Midday (10 AM-2 PM)",IF(VALUE(LEFT(D4817,2))&lt;16,"Afternoon (2-4 PM)","Late (4-6 PM)")))</f>
        <v>Late (4-6 PM)</v>
      </c>
      <c r="Q4817" s="3" t="n">
        <f aca="false">IF(L4817="No-show",1,0)</f>
        <v>1</v>
      </c>
      <c r="R4817" s="29" t="n">
        <f aca="false">IF(L4817="No-show",M4817,0)</f>
        <v>120</v>
      </c>
    </row>
    <row r="4818" customFormat="false" ht="15" hidden="false" customHeight="false" outlineLevel="0" collapsed="false">
      <c r="A4818" s="0" t="s">
        <v>5601</v>
      </c>
      <c r="B4818" s="28" t="n">
        <v>46077</v>
      </c>
      <c r="C4818" s="3" t="s">
        <v>30</v>
      </c>
      <c r="D4818" s="3" t="s">
        <v>215</v>
      </c>
      <c r="E4818" s="3" t="s">
        <v>5602</v>
      </c>
      <c r="F4818" s="3" t="s">
        <v>3</v>
      </c>
      <c r="G4818" s="3" t="s">
        <v>63</v>
      </c>
      <c r="H4818" s="3" t="s">
        <v>51</v>
      </c>
      <c r="I4818" s="3" t="s">
        <v>52</v>
      </c>
      <c r="J4818" s="0" t="n">
        <v>12</v>
      </c>
      <c r="K4818" s="3" t="s">
        <v>29</v>
      </c>
      <c r="L4818" s="3" t="s">
        <v>121</v>
      </c>
      <c r="M4818" s="29" t="n">
        <v>185.6</v>
      </c>
      <c r="N4818" s="30" t="n">
        <f aca="false">DATE(YEAR(B4818),MONTH(B4818),1)</f>
        <v>46054</v>
      </c>
      <c r="O4818" s="0" t="str">
        <f aca="false">IF(J4818&lt;=2,"0-2 days",IF(J4818&lt;=7,"3-7 days",IF(J4818&lt;=14,"8-14 days",IF(J4818&lt;=21,"15-21 days","22+ days"))))</f>
        <v>8-14 days</v>
      </c>
      <c r="P4818" s="0" t="str">
        <f aca="false">IF(VALUE(LEFT(D4818,2))&lt;10,"Early (7-10 AM)",IF(VALUE(LEFT(D4818,2))&lt;14,"Midday (10 AM-2 PM)",IF(VALUE(LEFT(D4818,2))&lt;16,"Afternoon (2-4 PM)","Late (4-6 PM)")))</f>
        <v>Late (4-6 PM)</v>
      </c>
      <c r="Q4818" s="3" t="n">
        <f aca="false">IF(L4818="No-show",1,0)</f>
        <v>0</v>
      </c>
      <c r="R4818" s="29" t="n">
        <f aca="false">IF(L4818="No-show",M4818,0)</f>
        <v>0</v>
      </c>
    </row>
    <row r="4819" customFormat="false" ht="15" hidden="false" customHeight="false" outlineLevel="0" collapsed="false">
      <c r="A4819" s="0" t="s">
        <v>5603</v>
      </c>
      <c r="B4819" s="28" t="n">
        <v>46077</v>
      </c>
      <c r="C4819" s="3" t="s">
        <v>30</v>
      </c>
      <c r="D4819" s="3" t="s">
        <v>219</v>
      </c>
      <c r="E4819" s="3" t="s">
        <v>5174</v>
      </c>
      <c r="F4819" s="3" t="s">
        <v>8</v>
      </c>
      <c r="G4819" s="3" t="s">
        <v>64</v>
      </c>
      <c r="H4819" s="3" t="s">
        <v>56</v>
      </c>
      <c r="I4819" s="3" t="s">
        <v>57</v>
      </c>
      <c r="J4819" s="0" t="n">
        <v>1</v>
      </c>
      <c r="K4819" s="3" t="s">
        <v>29</v>
      </c>
      <c r="L4819" s="3" t="s">
        <v>121</v>
      </c>
      <c r="M4819" s="29" t="n">
        <v>115</v>
      </c>
      <c r="N4819" s="30" t="n">
        <f aca="false">DATE(YEAR(B4819),MONTH(B4819),1)</f>
        <v>46054</v>
      </c>
      <c r="O4819" s="0" t="str">
        <f aca="false">IF(J4819&lt;=2,"0-2 days",IF(J4819&lt;=7,"3-7 days",IF(J4819&lt;=14,"8-14 days",IF(J4819&lt;=21,"15-21 days","22+ days"))))</f>
        <v>0-2 days</v>
      </c>
      <c r="P4819" s="0" t="str">
        <f aca="false">IF(VALUE(LEFT(D4819,2))&lt;10,"Early (7-10 AM)",IF(VALUE(LEFT(D4819,2))&lt;14,"Midday (10 AM-2 PM)",IF(VALUE(LEFT(D4819,2))&lt;16,"Afternoon (2-4 PM)","Late (4-6 PM)")))</f>
        <v>Late (4-6 PM)</v>
      </c>
      <c r="Q4819" s="3" t="n">
        <f aca="false">IF(L4819="No-show",1,0)</f>
        <v>0</v>
      </c>
      <c r="R4819" s="29" t="n">
        <f aca="false">IF(L4819="No-show",M4819,0)</f>
        <v>0</v>
      </c>
    </row>
    <row r="4820" customFormat="false" ht="15" hidden="false" customHeight="false" outlineLevel="0" collapsed="false">
      <c r="A4820" s="0" t="s">
        <v>5604</v>
      </c>
      <c r="B4820" s="28" t="n">
        <v>46077</v>
      </c>
      <c r="C4820" s="3" t="s">
        <v>30</v>
      </c>
      <c r="D4820" s="3" t="s">
        <v>219</v>
      </c>
      <c r="E4820" s="3" t="s">
        <v>5002</v>
      </c>
      <c r="F4820" s="3" t="s">
        <v>7</v>
      </c>
      <c r="G4820" s="3" t="s">
        <v>64</v>
      </c>
      <c r="H4820" s="3" t="s">
        <v>42</v>
      </c>
      <c r="I4820" s="3" t="s">
        <v>43</v>
      </c>
      <c r="J4820" s="0" t="n">
        <v>10</v>
      </c>
      <c r="K4820" s="3" t="s">
        <v>29</v>
      </c>
      <c r="L4820" s="3" t="s">
        <v>217</v>
      </c>
      <c r="M4820" s="29" t="n">
        <v>72</v>
      </c>
      <c r="N4820" s="30" t="n">
        <f aca="false">DATE(YEAR(B4820),MONTH(B4820),1)</f>
        <v>46054</v>
      </c>
      <c r="O4820" s="0" t="str">
        <f aca="false">IF(J4820&lt;=2,"0-2 days",IF(J4820&lt;=7,"3-7 days",IF(J4820&lt;=14,"8-14 days",IF(J4820&lt;=21,"15-21 days","22+ days"))))</f>
        <v>8-14 days</v>
      </c>
      <c r="P4820" s="0" t="str">
        <f aca="false">IF(VALUE(LEFT(D4820,2))&lt;10,"Early (7-10 AM)",IF(VALUE(LEFT(D4820,2))&lt;14,"Midday (10 AM-2 PM)",IF(VALUE(LEFT(D4820,2))&lt;16,"Afternoon (2-4 PM)","Late (4-6 PM)")))</f>
        <v>Late (4-6 PM)</v>
      </c>
      <c r="Q4820" s="3" t="n">
        <f aca="false">IF(L4820="No-show",1,0)</f>
        <v>1</v>
      </c>
      <c r="R4820" s="29" t="n">
        <f aca="false">IF(L4820="No-show",M4820,0)</f>
        <v>72</v>
      </c>
    </row>
    <row r="4821" customFormat="false" ht="15" hidden="false" customHeight="false" outlineLevel="0" collapsed="false">
      <c r="A4821" s="0" t="s">
        <v>5605</v>
      </c>
      <c r="B4821" s="28" t="n">
        <v>46077</v>
      </c>
      <c r="C4821" s="3" t="s">
        <v>30</v>
      </c>
      <c r="D4821" s="3" t="s">
        <v>219</v>
      </c>
      <c r="E4821" s="3" t="s">
        <v>5019</v>
      </c>
      <c r="F4821" s="3" t="s">
        <v>8</v>
      </c>
      <c r="G4821" s="3" t="s">
        <v>64</v>
      </c>
      <c r="H4821" s="3" t="s">
        <v>42</v>
      </c>
      <c r="I4821" s="3" t="s">
        <v>52</v>
      </c>
      <c r="J4821" s="0" t="n">
        <v>1</v>
      </c>
      <c r="K4821" s="3" t="s">
        <v>29</v>
      </c>
      <c r="L4821" s="3" t="s">
        <v>121</v>
      </c>
      <c r="M4821" s="29" t="n">
        <v>72</v>
      </c>
      <c r="N4821" s="30" t="n">
        <f aca="false">DATE(YEAR(B4821),MONTH(B4821),1)</f>
        <v>46054</v>
      </c>
      <c r="O4821" s="0" t="str">
        <f aca="false">IF(J4821&lt;=2,"0-2 days",IF(J4821&lt;=7,"3-7 days",IF(J4821&lt;=14,"8-14 days",IF(J4821&lt;=21,"15-21 days","22+ days"))))</f>
        <v>0-2 days</v>
      </c>
      <c r="P4821" s="0" t="str">
        <f aca="false">IF(VALUE(LEFT(D4821,2))&lt;10,"Early (7-10 AM)",IF(VALUE(LEFT(D4821,2))&lt;14,"Midday (10 AM-2 PM)",IF(VALUE(LEFT(D4821,2))&lt;16,"Afternoon (2-4 PM)","Late (4-6 PM)")))</f>
        <v>Late (4-6 PM)</v>
      </c>
      <c r="Q4821" s="3" t="n">
        <f aca="false">IF(L4821="No-show",1,0)</f>
        <v>0</v>
      </c>
      <c r="R4821" s="29" t="n">
        <f aca="false">IF(L4821="No-show",M4821,0)</f>
        <v>0</v>
      </c>
    </row>
    <row r="4822" customFormat="false" ht="15" hidden="false" customHeight="false" outlineLevel="0" collapsed="false">
      <c r="A4822" s="0" t="s">
        <v>5606</v>
      </c>
      <c r="B4822" s="28" t="n">
        <v>46077</v>
      </c>
      <c r="C4822" s="3" t="s">
        <v>30</v>
      </c>
      <c r="D4822" s="3" t="s">
        <v>219</v>
      </c>
      <c r="E4822" s="3" t="s">
        <v>5015</v>
      </c>
      <c r="F4822" s="3" t="s">
        <v>8</v>
      </c>
      <c r="G4822" s="3" t="s">
        <v>64</v>
      </c>
      <c r="H4822" s="3" t="s">
        <v>45</v>
      </c>
      <c r="I4822" s="3" t="s">
        <v>52</v>
      </c>
      <c r="J4822" s="0" t="n">
        <v>4</v>
      </c>
      <c r="K4822" s="3" t="s">
        <v>29</v>
      </c>
      <c r="L4822" s="3" t="s">
        <v>121</v>
      </c>
      <c r="M4822" s="29" t="n">
        <v>95</v>
      </c>
      <c r="N4822" s="30" t="n">
        <f aca="false">DATE(YEAR(B4822),MONTH(B4822),1)</f>
        <v>46054</v>
      </c>
      <c r="O4822" s="0" t="str">
        <f aca="false">IF(J4822&lt;=2,"0-2 days",IF(J4822&lt;=7,"3-7 days",IF(J4822&lt;=14,"8-14 days",IF(J4822&lt;=21,"15-21 days","22+ days"))))</f>
        <v>3-7 days</v>
      </c>
      <c r="P4822" s="0" t="str">
        <f aca="false">IF(VALUE(LEFT(D4822,2))&lt;10,"Early (7-10 AM)",IF(VALUE(LEFT(D4822,2))&lt;14,"Midday (10 AM-2 PM)",IF(VALUE(LEFT(D4822,2))&lt;16,"Afternoon (2-4 PM)","Late (4-6 PM)")))</f>
        <v>Late (4-6 PM)</v>
      </c>
      <c r="Q4822" s="3" t="n">
        <f aca="false">IF(L4822="No-show",1,0)</f>
        <v>0</v>
      </c>
      <c r="R4822" s="29" t="n">
        <f aca="false">IF(L4822="No-show",M4822,0)</f>
        <v>0</v>
      </c>
    </row>
    <row r="4823" customFormat="false" ht="15" hidden="false" customHeight="false" outlineLevel="0" collapsed="false">
      <c r="A4823" s="0" t="s">
        <v>5607</v>
      </c>
      <c r="B4823" s="28" t="n">
        <v>46077</v>
      </c>
      <c r="C4823" s="3" t="s">
        <v>30</v>
      </c>
      <c r="D4823" s="3" t="s">
        <v>219</v>
      </c>
      <c r="E4823" s="3" t="s">
        <v>5030</v>
      </c>
      <c r="F4823" s="3" t="s">
        <v>8</v>
      </c>
      <c r="G4823" s="3" t="s">
        <v>64</v>
      </c>
      <c r="H4823" s="3" t="s">
        <v>45</v>
      </c>
      <c r="I4823" s="3" t="s">
        <v>59</v>
      </c>
      <c r="J4823" s="0" t="n">
        <v>13</v>
      </c>
      <c r="K4823" s="3" t="s">
        <v>29</v>
      </c>
      <c r="L4823" s="3" t="s">
        <v>121</v>
      </c>
      <c r="M4823" s="29" t="n">
        <v>95</v>
      </c>
      <c r="N4823" s="30" t="n">
        <f aca="false">DATE(YEAR(B4823),MONTH(B4823),1)</f>
        <v>46054</v>
      </c>
      <c r="O4823" s="0" t="str">
        <f aca="false">IF(J4823&lt;=2,"0-2 days",IF(J4823&lt;=7,"3-7 days",IF(J4823&lt;=14,"8-14 days",IF(J4823&lt;=21,"15-21 days","22+ days"))))</f>
        <v>8-14 days</v>
      </c>
      <c r="P4823" s="0" t="str">
        <f aca="false">IF(VALUE(LEFT(D4823,2))&lt;10,"Early (7-10 AM)",IF(VALUE(LEFT(D4823,2))&lt;14,"Midday (10 AM-2 PM)",IF(VALUE(LEFT(D4823,2))&lt;16,"Afternoon (2-4 PM)","Late (4-6 PM)")))</f>
        <v>Late (4-6 PM)</v>
      </c>
      <c r="Q4823" s="3" t="n">
        <f aca="false">IF(L4823="No-show",1,0)</f>
        <v>0</v>
      </c>
      <c r="R4823" s="29" t="n">
        <f aca="false">IF(L4823="No-show",M4823,0)</f>
        <v>0</v>
      </c>
    </row>
    <row r="4824" customFormat="false" ht="15" hidden="false" customHeight="false" outlineLevel="0" collapsed="false">
      <c r="A4824" s="0" t="s">
        <v>5608</v>
      </c>
      <c r="B4824" s="28" t="n">
        <v>46077</v>
      </c>
      <c r="C4824" s="3" t="s">
        <v>30</v>
      </c>
      <c r="D4824" s="3" t="s">
        <v>222</v>
      </c>
      <c r="E4824" s="3" t="s">
        <v>4433</v>
      </c>
      <c r="F4824" s="3" t="s">
        <v>8</v>
      </c>
      <c r="G4824" s="3" t="s">
        <v>64</v>
      </c>
      <c r="H4824" s="3" t="s">
        <v>42</v>
      </c>
      <c r="I4824" s="3" t="s">
        <v>46</v>
      </c>
      <c r="J4824" s="0" t="n">
        <v>4</v>
      </c>
      <c r="K4824" s="3" t="s">
        <v>29</v>
      </c>
      <c r="L4824" s="3" t="s">
        <v>217</v>
      </c>
      <c r="M4824" s="29" t="n">
        <v>72</v>
      </c>
      <c r="N4824" s="30" t="n">
        <f aca="false">DATE(YEAR(B4824),MONTH(B4824),1)</f>
        <v>46054</v>
      </c>
      <c r="O4824" s="0" t="str">
        <f aca="false">IF(J4824&lt;=2,"0-2 days",IF(J4824&lt;=7,"3-7 days",IF(J4824&lt;=14,"8-14 days",IF(J4824&lt;=21,"15-21 days","22+ days"))))</f>
        <v>3-7 days</v>
      </c>
      <c r="P4824" s="0" t="str">
        <f aca="false">IF(VALUE(LEFT(D4824,2))&lt;10,"Early (7-10 AM)",IF(VALUE(LEFT(D4824,2))&lt;14,"Midday (10 AM-2 PM)",IF(VALUE(LEFT(D4824,2))&lt;16,"Afternoon (2-4 PM)","Late (4-6 PM)")))</f>
        <v>Late (4-6 PM)</v>
      </c>
      <c r="Q4824" s="3" t="n">
        <f aca="false">IF(L4824="No-show",1,0)</f>
        <v>1</v>
      </c>
      <c r="R4824" s="29" t="n">
        <f aca="false">IF(L4824="No-show",M4824,0)</f>
        <v>72</v>
      </c>
    </row>
    <row r="4825" customFormat="false" ht="15" hidden="false" customHeight="false" outlineLevel="0" collapsed="false">
      <c r="A4825" s="0" t="s">
        <v>5609</v>
      </c>
      <c r="B4825" s="28" t="n">
        <v>46078</v>
      </c>
      <c r="C4825" s="3" t="s">
        <v>33</v>
      </c>
      <c r="D4825" s="3" t="s">
        <v>119</v>
      </c>
      <c r="E4825" s="3" t="s">
        <v>5188</v>
      </c>
      <c r="F4825" s="3" t="s">
        <v>7</v>
      </c>
      <c r="G4825" s="3" t="s">
        <v>66</v>
      </c>
      <c r="H4825" s="3" t="s">
        <v>56</v>
      </c>
      <c r="I4825" s="3" t="s">
        <v>57</v>
      </c>
      <c r="J4825" s="0" t="n">
        <v>14</v>
      </c>
      <c r="K4825" s="3" t="s">
        <v>29</v>
      </c>
      <c r="L4825" s="3" t="s">
        <v>121</v>
      </c>
      <c r="M4825" s="29" t="n">
        <v>115</v>
      </c>
      <c r="N4825" s="30" t="n">
        <f aca="false">DATE(YEAR(B4825),MONTH(B4825),1)</f>
        <v>46054</v>
      </c>
      <c r="O4825" s="0" t="str">
        <f aca="false">IF(J4825&lt;=2,"0-2 days",IF(J4825&lt;=7,"3-7 days",IF(J4825&lt;=14,"8-14 days",IF(J4825&lt;=21,"15-21 days","22+ days"))))</f>
        <v>8-14 days</v>
      </c>
      <c r="P4825" s="0" t="str">
        <f aca="false">IF(VALUE(LEFT(D4825,2))&lt;10,"Early (7-10 AM)",IF(VALUE(LEFT(D4825,2))&lt;14,"Midday (10 AM-2 PM)",IF(VALUE(LEFT(D4825,2))&lt;16,"Afternoon (2-4 PM)","Late (4-6 PM)")))</f>
        <v>Early (7-10 AM)</v>
      </c>
      <c r="Q4825" s="3" t="n">
        <f aca="false">IF(L4825="No-show",1,0)</f>
        <v>0</v>
      </c>
      <c r="R4825" s="29" t="n">
        <f aca="false">IF(L4825="No-show",M4825,0)</f>
        <v>0</v>
      </c>
    </row>
    <row r="4826" customFormat="false" ht="15" hidden="false" customHeight="false" outlineLevel="0" collapsed="false">
      <c r="A4826" s="0" t="s">
        <v>5610</v>
      </c>
      <c r="B4826" s="28" t="n">
        <v>46078</v>
      </c>
      <c r="C4826" s="3" t="s">
        <v>33</v>
      </c>
      <c r="D4826" s="3" t="s">
        <v>119</v>
      </c>
      <c r="E4826" s="3" t="s">
        <v>5343</v>
      </c>
      <c r="F4826" s="3" t="s">
        <v>4</v>
      </c>
      <c r="G4826" s="3" t="s">
        <v>64</v>
      </c>
      <c r="H4826" s="3" t="s">
        <v>56</v>
      </c>
      <c r="I4826" s="3" t="s">
        <v>52</v>
      </c>
      <c r="J4826" s="0" t="n">
        <v>5</v>
      </c>
      <c r="K4826" s="3" t="s">
        <v>29</v>
      </c>
      <c r="L4826" s="3" t="s">
        <v>284</v>
      </c>
      <c r="M4826" s="29" t="n">
        <v>115</v>
      </c>
      <c r="N4826" s="30" t="n">
        <f aca="false">DATE(YEAR(B4826),MONTH(B4826),1)</f>
        <v>46054</v>
      </c>
      <c r="O4826" s="0" t="str">
        <f aca="false">IF(J4826&lt;=2,"0-2 days",IF(J4826&lt;=7,"3-7 days",IF(J4826&lt;=14,"8-14 days",IF(J4826&lt;=21,"15-21 days","22+ days"))))</f>
        <v>3-7 days</v>
      </c>
      <c r="P4826" s="0" t="str">
        <f aca="false">IF(VALUE(LEFT(D4826,2))&lt;10,"Early (7-10 AM)",IF(VALUE(LEFT(D4826,2))&lt;14,"Midday (10 AM-2 PM)",IF(VALUE(LEFT(D4826,2))&lt;16,"Afternoon (2-4 PM)","Late (4-6 PM)")))</f>
        <v>Early (7-10 AM)</v>
      </c>
      <c r="Q4826" s="3" t="n">
        <f aca="false">IF(L4826="No-show",1,0)</f>
        <v>0</v>
      </c>
      <c r="R4826" s="29" t="n">
        <f aca="false">IF(L4826="No-show",M4826,0)</f>
        <v>0</v>
      </c>
    </row>
    <row r="4827" customFormat="false" ht="15" hidden="false" customHeight="false" outlineLevel="0" collapsed="false">
      <c r="A4827" s="0" t="s">
        <v>5611</v>
      </c>
      <c r="B4827" s="28" t="n">
        <v>46078</v>
      </c>
      <c r="C4827" s="3" t="s">
        <v>33</v>
      </c>
      <c r="D4827" s="3" t="s">
        <v>119</v>
      </c>
      <c r="E4827" s="3" t="s">
        <v>4796</v>
      </c>
      <c r="F4827" s="3" t="s">
        <v>8</v>
      </c>
      <c r="G4827" s="3" t="s">
        <v>64</v>
      </c>
      <c r="H4827" s="3" t="s">
        <v>56</v>
      </c>
      <c r="I4827" s="3" t="s">
        <v>43</v>
      </c>
      <c r="J4827" s="0" t="n">
        <v>6</v>
      </c>
      <c r="K4827" s="3" t="s">
        <v>29</v>
      </c>
      <c r="L4827" s="3" t="s">
        <v>121</v>
      </c>
      <c r="M4827" s="29" t="n">
        <v>115</v>
      </c>
      <c r="N4827" s="30" t="n">
        <f aca="false">DATE(YEAR(B4827),MONTH(B4827),1)</f>
        <v>46054</v>
      </c>
      <c r="O4827" s="0" t="str">
        <f aca="false">IF(J4827&lt;=2,"0-2 days",IF(J4827&lt;=7,"3-7 days",IF(J4827&lt;=14,"8-14 days",IF(J4827&lt;=21,"15-21 days","22+ days"))))</f>
        <v>3-7 days</v>
      </c>
      <c r="P4827" s="0" t="str">
        <f aca="false">IF(VALUE(LEFT(D4827,2))&lt;10,"Early (7-10 AM)",IF(VALUE(LEFT(D4827,2))&lt;14,"Midday (10 AM-2 PM)",IF(VALUE(LEFT(D4827,2))&lt;16,"Afternoon (2-4 PM)","Late (4-6 PM)")))</f>
        <v>Early (7-10 AM)</v>
      </c>
      <c r="Q4827" s="3" t="n">
        <f aca="false">IF(L4827="No-show",1,0)</f>
        <v>0</v>
      </c>
      <c r="R4827" s="29" t="n">
        <f aca="false">IF(L4827="No-show",M4827,0)</f>
        <v>0</v>
      </c>
    </row>
    <row r="4828" customFormat="false" ht="15" hidden="false" customHeight="false" outlineLevel="0" collapsed="false">
      <c r="A4828" s="0" t="s">
        <v>5612</v>
      </c>
      <c r="B4828" s="28" t="n">
        <v>46078</v>
      </c>
      <c r="C4828" s="3" t="s">
        <v>33</v>
      </c>
      <c r="D4828" s="3" t="s">
        <v>119</v>
      </c>
      <c r="E4828" s="3" t="s">
        <v>4936</v>
      </c>
      <c r="F4828" s="3" t="s">
        <v>8</v>
      </c>
      <c r="G4828" s="3" t="s">
        <v>64</v>
      </c>
      <c r="H4828" s="3" t="s">
        <v>48</v>
      </c>
      <c r="I4828" s="3" t="s">
        <v>43</v>
      </c>
      <c r="J4828" s="0" t="n">
        <v>6</v>
      </c>
      <c r="K4828" s="3" t="s">
        <v>29</v>
      </c>
      <c r="L4828" s="3" t="s">
        <v>121</v>
      </c>
      <c r="M4828" s="29" t="n">
        <v>118</v>
      </c>
      <c r="N4828" s="30" t="n">
        <f aca="false">DATE(YEAR(B4828),MONTH(B4828),1)</f>
        <v>46054</v>
      </c>
      <c r="O4828" s="0" t="str">
        <f aca="false">IF(J4828&lt;=2,"0-2 days",IF(J4828&lt;=7,"3-7 days",IF(J4828&lt;=14,"8-14 days",IF(J4828&lt;=21,"15-21 days","22+ days"))))</f>
        <v>3-7 days</v>
      </c>
      <c r="P4828" s="0" t="str">
        <f aca="false">IF(VALUE(LEFT(D4828,2))&lt;10,"Early (7-10 AM)",IF(VALUE(LEFT(D4828,2))&lt;14,"Midday (10 AM-2 PM)",IF(VALUE(LEFT(D4828,2))&lt;16,"Afternoon (2-4 PM)","Late (4-6 PM)")))</f>
        <v>Early (7-10 AM)</v>
      </c>
      <c r="Q4828" s="3" t="n">
        <f aca="false">IF(L4828="No-show",1,0)</f>
        <v>0</v>
      </c>
      <c r="R4828" s="29" t="n">
        <f aca="false">IF(L4828="No-show",M4828,0)</f>
        <v>0</v>
      </c>
    </row>
    <row r="4829" customFormat="false" ht="15" hidden="false" customHeight="false" outlineLevel="0" collapsed="false">
      <c r="A4829" s="0" t="s">
        <v>5613</v>
      </c>
      <c r="B4829" s="28" t="n">
        <v>46078</v>
      </c>
      <c r="C4829" s="3" t="s">
        <v>33</v>
      </c>
      <c r="D4829" s="3" t="s">
        <v>125</v>
      </c>
      <c r="E4829" s="3" t="s">
        <v>4831</v>
      </c>
      <c r="F4829" s="3" t="s">
        <v>7</v>
      </c>
      <c r="G4829" s="3" t="s">
        <v>64</v>
      </c>
      <c r="H4829" s="3" t="s">
        <v>42</v>
      </c>
      <c r="I4829" s="3" t="s">
        <v>43</v>
      </c>
      <c r="J4829" s="0" t="n">
        <v>4</v>
      </c>
      <c r="K4829" s="3" t="s">
        <v>29</v>
      </c>
      <c r="L4829" s="3" t="s">
        <v>217</v>
      </c>
      <c r="M4829" s="29" t="n">
        <v>72</v>
      </c>
      <c r="N4829" s="30" t="n">
        <f aca="false">DATE(YEAR(B4829),MONTH(B4829),1)</f>
        <v>46054</v>
      </c>
      <c r="O4829" s="0" t="str">
        <f aca="false">IF(J4829&lt;=2,"0-2 days",IF(J4829&lt;=7,"3-7 days",IF(J4829&lt;=14,"8-14 days",IF(J4829&lt;=21,"15-21 days","22+ days"))))</f>
        <v>3-7 days</v>
      </c>
      <c r="P4829" s="0" t="str">
        <f aca="false">IF(VALUE(LEFT(D4829,2))&lt;10,"Early (7-10 AM)",IF(VALUE(LEFT(D4829,2))&lt;14,"Midday (10 AM-2 PM)",IF(VALUE(LEFT(D4829,2))&lt;16,"Afternoon (2-4 PM)","Late (4-6 PM)")))</f>
        <v>Early (7-10 AM)</v>
      </c>
      <c r="Q4829" s="3" t="n">
        <f aca="false">IF(L4829="No-show",1,0)</f>
        <v>1</v>
      </c>
      <c r="R4829" s="29" t="n">
        <f aca="false">IF(L4829="No-show",M4829,0)</f>
        <v>72</v>
      </c>
    </row>
    <row r="4830" customFormat="false" ht="15" hidden="false" customHeight="false" outlineLevel="0" collapsed="false">
      <c r="A4830" s="0" t="s">
        <v>5614</v>
      </c>
      <c r="B4830" s="28" t="n">
        <v>46078</v>
      </c>
      <c r="C4830" s="3" t="s">
        <v>33</v>
      </c>
      <c r="D4830" s="3" t="s">
        <v>125</v>
      </c>
      <c r="E4830" s="3" t="s">
        <v>5615</v>
      </c>
      <c r="F4830" s="3" t="s">
        <v>4</v>
      </c>
      <c r="G4830" s="3" t="s">
        <v>63</v>
      </c>
      <c r="H4830" s="3" t="s">
        <v>56</v>
      </c>
      <c r="I4830" s="3" t="s">
        <v>57</v>
      </c>
      <c r="J4830" s="0" t="n">
        <v>15</v>
      </c>
      <c r="K4830" s="3" t="s">
        <v>32</v>
      </c>
      <c r="L4830" s="3" t="s">
        <v>121</v>
      </c>
      <c r="M4830" s="29" t="n">
        <v>184</v>
      </c>
      <c r="N4830" s="30" t="n">
        <f aca="false">DATE(YEAR(B4830),MONTH(B4830),1)</f>
        <v>46054</v>
      </c>
      <c r="O4830" s="0" t="str">
        <f aca="false">IF(J4830&lt;=2,"0-2 days",IF(J4830&lt;=7,"3-7 days",IF(J4830&lt;=14,"8-14 days",IF(J4830&lt;=21,"15-21 days","22+ days"))))</f>
        <v>15-21 days</v>
      </c>
      <c r="P4830" s="0" t="str">
        <f aca="false">IF(VALUE(LEFT(D4830,2))&lt;10,"Early (7-10 AM)",IF(VALUE(LEFT(D4830,2))&lt;14,"Midday (10 AM-2 PM)",IF(VALUE(LEFT(D4830,2))&lt;16,"Afternoon (2-4 PM)","Late (4-6 PM)")))</f>
        <v>Early (7-10 AM)</v>
      </c>
      <c r="Q4830" s="3" t="n">
        <f aca="false">IF(L4830="No-show",1,0)</f>
        <v>0</v>
      </c>
      <c r="R4830" s="29" t="n">
        <f aca="false">IF(L4830="No-show",M4830,0)</f>
        <v>0</v>
      </c>
    </row>
    <row r="4831" customFormat="false" ht="15" hidden="false" customHeight="false" outlineLevel="0" collapsed="false">
      <c r="A4831" s="0" t="s">
        <v>5616</v>
      </c>
      <c r="B4831" s="28" t="n">
        <v>46078</v>
      </c>
      <c r="C4831" s="3" t="s">
        <v>33</v>
      </c>
      <c r="D4831" s="3" t="s">
        <v>125</v>
      </c>
      <c r="E4831" s="3" t="s">
        <v>4977</v>
      </c>
      <c r="F4831" s="3" t="s">
        <v>8</v>
      </c>
      <c r="G4831" s="3" t="s">
        <v>64</v>
      </c>
      <c r="H4831" s="3" t="s">
        <v>58</v>
      </c>
      <c r="I4831" s="3" t="s">
        <v>46</v>
      </c>
      <c r="J4831" s="0" t="n">
        <v>4</v>
      </c>
      <c r="K4831" s="3" t="s">
        <v>29</v>
      </c>
      <c r="L4831" s="3" t="s">
        <v>121</v>
      </c>
      <c r="M4831" s="29" t="n">
        <v>105</v>
      </c>
      <c r="N4831" s="30" t="n">
        <f aca="false">DATE(YEAR(B4831),MONTH(B4831),1)</f>
        <v>46054</v>
      </c>
      <c r="O4831" s="0" t="str">
        <f aca="false">IF(J4831&lt;=2,"0-2 days",IF(J4831&lt;=7,"3-7 days",IF(J4831&lt;=14,"8-14 days",IF(J4831&lt;=21,"15-21 days","22+ days"))))</f>
        <v>3-7 days</v>
      </c>
      <c r="P4831" s="0" t="str">
        <f aca="false">IF(VALUE(LEFT(D4831,2))&lt;10,"Early (7-10 AM)",IF(VALUE(LEFT(D4831,2))&lt;14,"Midday (10 AM-2 PM)",IF(VALUE(LEFT(D4831,2))&lt;16,"Afternoon (2-4 PM)","Late (4-6 PM)")))</f>
        <v>Early (7-10 AM)</v>
      </c>
      <c r="Q4831" s="3" t="n">
        <f aca="false">IF(L4831="No-show",1,0)</f>
        <v>0</v>
      </c>
      <c r="R4831" s="29" t="n">
        <f aca="false">IF(L4831="No-show",M4831,0)</f>
        <v>0</v>
      </c>
    </row>
    <row r="4832" customFormat="false" ht="15" hidden="false" customHeight="false" outlineLevel="0" collapsed="false">
      <c r="A4832" s="0" t="s">
        <v>5617</v>
      </c>
      <c r="B4832" s="28" t="n">
        <v>46078</v>
      </c>
      <c r="C4832" s="3" t="s">
        <v>33</v>
      </c>
      <c r="D4832" s="3" t="s">
        <v>135</v>
      </c>
      <c r="E4832" s="3" t="s">
        <v>5512</v>
      </c>
      <c r="F4832" s="3" t="s">
        <v>4</v>
      </c>
      <c r="G4832" s="3" t="s">
        <v>64</v>
      </c>
      <c r="H4832" s="3" t="s">
        <v>58</v>
      </c>
      <c r="I4832" s="3" t="s">
        <v>59</v>
      </c>
      <c r="J4832" s="0" t="n">
        <v>2</v>
      </c>
      <c r="K4832" s="3" t="s">
        <v>32</v>
      </c>
      <c r="L4832" s="3" t="s">
        <v>121</v>
      </c>
      <c r="M4832" s="29" t="n">
        <v>105</v>
      </c>
      <c r="N4832" s="30" t="n">
        <f aca="false">DATE(YEAR(B4832),MONTH(B4832),1)</f>
        <v>46054</v>
      </c>
      <c r="O4832" s="0" t="str">
        <f aca="false">IF(J4832&lt;=2,"0-2 days",IF(J4832&lt;=7,"3-7 days",IF(J4832&lt;=14,"8-14 days",IF(J4832&lt;=21,"15-21 days","22+ days"))))</f>
        <v>0-2 days</v>
      </c>
      <c r="P4832" s="0" t="str">
        <f aca="false">IF(VALUE(LEFT(D4832,2))&lt;10,"Early (7-10 AM)",IF(VALUE(LEFT(D4832,2))&lt;14,"Midday (10 AM-2 PM)",IF(VALUE(LEFT(D4832,2))&lt;16,"Afternoon (2-4 PM)","Late (4-6 PM)")))</f>
        <v>Early (7-10 AM)</v>
      </c>
      <c r="Q4832" s="3" t="n">
        <f aca="false">IF(L4832="No-show",1,0)</f>
        <v>0</v>
      </c>
      <c r="R4832" s="29" t="n">
        <f aca="false">IF(L4832="No-show",M4832,0)</f>
        <v>0</v>
      </c>
    </row>
    <row r="4833" customFormat="false" ht="15" hidden="false" customHeight="false" outlineLevel="0" collapsed="false">
      <c r="A4833" s="0" t="s">
        <v>5618</v>
      </c>
      <c r="B4833" s="28" t="n">
        <v>46078</v>
      </c>
      <c r="C4833" s="3" t="s">
        <v>33</v>
      </c>
      <c r="D4833" s="3" t="s">
        <v>135</v>
      </c>
      <c r="E4833" s="3" t="s">
        <v>5488</v>
      </c>
      <c r="F4833" s="3" t="s">
        <v>3</v>
      </c>
      <c r="G4833" s="3" t="s">
        <v>64</v>
      </c>
      <c r="H4833" s="3" t="s">
        <v>58</v>
      </c>
      <c r="I4833" s="3" t="s">
        <v>49</v>
      </c>
      <c r="J4833" s="0" t="n">
        <v>20</v>
      </c>
      <c r="K4833" s="3" t="s">
        <v>29</v>
      </c>
      <c r="L4833" s="3" t="s">
        <v>121</v>
      </c>
      <c r="M4833" s="29" t="n">
        <v>105</v>
      </c>
      <c r="N4833" s="30" t="n">
        <f aca="false">DATE(YEAR(B4833),MONTH(B4833),1)</f>
        <v>46054</v>
      </c>
      <c r="O4833" s="0" t="str">
        <f aca="false">IF(J4833&lt;=2,"0-2 days",IF(J4833&lt;=7,"3-7 days",IF(J4833&lt;=14,"8-14 days",IF(J4833&lt;=21,"15-21 days","22+ days"))))</f>
        <v>15-21 days</v>
      </c>
      <c r="P4833" s="0" t="str">
        <f aca="false">IF(VALUE(LEFT(D4833,2))&lt;10,"Early (7-10 AM)",IF(VALUE(LEFT(D4833,2))&lt;14,"Midday (10 AM-2 PM)",IF(VALUE(LEFT(D4833,2))&lt;16,"Afternoon (2-4 PM)","Late (4-6 PM)")))</f>
        <v>Early (7-10 AM)</v>
      </c>
      <c r="Q4833" s="3" t="n">
        <f aca="false">IF(L4833="No-show",1,0)</f>
        <v>0</v>
      </c>
      <c r="R4833" s="29" t="n">
        <f aca="false">IF(L4833="No-show",M4833,0)</f>
        <v>0</v>
      </c>
    </row>
    <row r="4834" customFormat="false" ht="15" hidden="false" customHeight="false" outlineLevel="0" collapsed="false">
      <c r="A4834" s="0" t="s">
        <v>5619</v>
      </c>
      <c r="B4834" s="28" t="n">
        <v>46078</v>
      </c>
      <c r="C4834" s="3" t="s">
        <v>33</v>
      </c>
      <c r="D4834" s="3" t="s">
        <v>135</v>
      </c>
      <c r="E4834" s="3" t="s">
        <v>5240</v>
      </c>
      <c r="F4834" s="3" t="s">
        <v>8</v>
      </c>
      <c r="G4834" s="3" t="s">
        <v>64</v>
      </c>
      <c r="H4834" s="3" t="s">
        <v>54</v>
      </c>
      <c r="I4834" s="3" t="s">
        <v>55</v>
      </c>
      <c r="J4834" s="0" t="n">
        <v>4</v>
      </c>
      <c r="K4834" s="3" t="s">
        <v>29</v>
      </c>
      <c r="L4834" s="3" t="s">
        <v>121</v>
      </c>
      <c r="M4834" s="29" t="n">
        <v>120</v>
      </c>
      <c r="N4834" s="30" t="n">
        <f aca="false">DATE(YEAR(B4834),MONTH(B4834),1)</f>
        <v>46054</v>
      </c>
      <c r="O4834" s="0" t="str">
        <f aca="false">IF(J4834&lt;=2,"0-2 days",IF(J4834&lt;=7,"3-7 days",IF(J4834&lt;=14,"8-14 days",IF(J4834&lt;=21,"15-21 days","22+ days"))))</f>
        <v>3-7 days</v>
      </c>
      <c r="P4834" s="0" t="str">
        <f aca="false">IF(VALUE(LEFT(D4834,2))&lt;10,"Early (7-10 AM)",IF(VALUE(LEFT(D4834,2))&lt;14,"Midday (10 AM-2 PM)",IF(VALUE(LEFT(D4834,2))&lt;16,"Afternoon (2-4 PM)","Late (4-6 PM)")))</f>
        <v>Early (7-10 AM)</v>
      </c>
      <c r="Q4834" s="3" t="n">
        <f aca="false">IF(L4834="No-show",1,0)</f>
        <v>0</v>
      </c>
      <c r="R4834" s="29" t="n">
        <f aca="false">IF(L4834="No-show",M4834,0)</f>
        <v>0</v>
      </c>
    </row>
    <row r="4835" customFormat="false" ht="15" hidden="false" customHeight="false" outlineLevel="0" collapsed="false">
      <c r="A4835" s="0" t="s">
        <v>5620</v>
      </c>
      <c r="B4835" s="28" t="n">
        <v>46078</v>
      </c>
      <c r="C4835" s="3" t="s">
        <v>33</v>
      </c>
      <c r="D4835" s="3" t="s">
        <v>235</v>
      </c>
      <c r="E4835" s="3" t="s">
        <v>5368</v>
      </c>
      <c r="F4835" s="3" t="s">
        <v>3</v>
      </c>
      <c r="G4835" s="3" t="s">
        <v>64</v>
      </c>
      <c r="H4835" s="3" t="s">
        <v>56</v>
      </c>
      <c r="I4835" s="3" t="s">
        <v>52</v>
      </c>
      <c r="J4835" s="0" t="n">
        <v>3</v>
      </c>
      <c r="K4835" s="3" t="s">
        <v>29</v>
      </c>
      <c r="L4835" s="3" t="s">
        <v>121</v>
      </c>
      <c r="M4835" s="29" t="n">
        <v>115</v>
      </c>
      <c r="N4835" s="30" t="n">
        <f aca="false">DATE(YEAR(B4835),MONTH(B4835),1)</f>
        <v>46054</v>
      </c>
      <c r="O4835" s="0" t="str">
        <f aca="false">IF(J4835&lt;=2,"0-2 days",IF(J4835&lt;=7,"3-7 days",IF(J4835&lt;=14,"8-14 days",IF(J4835&lt;=21,"15-21 days","22+ days"))))</f>
        <v>3-7 days</v>
      </c>
      <c r="P4835" s="0" t="str">
        <f aca="false">IF(VALUE(LEFT(D4835,2))&lt;10,"Early (7-10 AM)",IF(VALUE(LEFT(D4835,2))&lt;14,"Midday (10 AM-2 PM)",IF(VALUE(LEFT(D4835,2))&lt;16,"Afternoon (2-4 PM)","Late (4-6 PM)")))</f>
        <v>Early (7-10 AM)</v>
      </c>
      <c r="Q4835" s="3" t="n">
        <f aca="false">IF(L4835="No-show",1,0)</f>
        <v>0</v>
      </c>
      <c r="R4835" s="29" t="n">
        <f aca="false">IF(L4835="No-show",M4835,0)</f>
        <v>0</v>
      </c>
    </row>
    <row r="4836" customFormat="false" ht="15" hidden="false" customHeight="false" outlineLevel="0" collapsed="false">
      <c r="A4836" s="0" t="s">
        <v>5621</v>
      </c>
      <c r="B4836" s="28" t="n">
        <v>46078</v>
      </c>
      <c r="C4836" s="3" t="s">
        <v>33</v>
      </c>
      <c r="D4836" s="3" t="s">
        <v>235</v>
      </c>
      <c r="E4836" s="3" t="s">
        <v>5622</v>
      </c>
      <c r="F4836" s="3" t="s">
        <v>3</v>
      </c>
      <c r="G4836" s="3" t="s">
        <v>63</v>
      </c>
      <c r="H4836" s="3" t="s">
        <v>51</v>
      </c>
      <c r="I4836" s="3" t="s">
        <v>46</v>
      </c>
      <c r="J4836" s="0" t="n">
        <v>14</v>
      </c>
      <c r="K4836" s="3" t="s">
        <v>29</v>
      </c>
      <c r="L4836" s="3" t="s">
        <v>129</v>
      </c>
      <c r="M4836" s="29" t="n">
        <v>185.6</v>
      </c>
      <c r="N4836" s="30" t="n">
        <f aca="false">DATE(YEAR(B4836),MONTH(B4836),1)</f>
        <v>46054</v>
      </c>
      <c r="O4836" s="0" t="str">
        <f aca="false">IF(J4836&lt;=2,"0-2 days",IF(J4836&lt;=7,"3-7 days",IF(J4836&lt;=14,"8-14 days",IF(J4836&lt;=21,"15-21 days","22+ days"))))</f>
        <v>8-14 days</v>
      </c>
      <c r="P4836" s="0" t="str">
        <f aca="false">IF(VALUE(LEFT(D4836,2))&lt;10,"Early (7-10 AM)",IF(VALUE(LEFT(D4836,2))&lt;14,"Midday (10 AM-2 PM)",IF(VALUE(LEFT(D4836,2))&lt;16,"Afternoon (2-4 PM)","Late (4-6 PM)")))</f>
        <v>Early (7-10 AM)</v>
      </c>
      <c r="Q4836" s="3" t="n">
        <f aca="false">IF(L4836="No-show",1,0)</f>
        <v>0</v>
      </c>
      <c r="R4836" s="29" t="n">
        <f aca="false">IF(L4836="No-show",M4836,0)</f>
        <v>0</v>
      </c>
    </row>
    <row r="4837" customFormat="false" ht="15" hidden="false" customHeight="false" outlineLevel="0" collapsed="false">
      <c r="A4837" s="0" t="s">
        <v>5623</v>
      </c>
      <c r="B4837" s="28" t="n">
        <v>46078</v>
      </c>
      <c r="C4837" s="3" t="s">
        <v>33</v>
      </c>
      <c r="D4837" s="3" t="s">
        <v>235</v>
      </c>
      <c r="E4837" s="3" t="s">
        <v>4574</v>
      </c>
      <c r="F4837" s="3" t="s">
        <v>7</v>
      </c>
      <c r="G4837" s="3" t="s">
        <v>66</v>
      </c>
      <c r="H4837" s="3" t="s">
        <v>56</v>
      </c>
      <c r="I4837" s="3" t="s">
        <v>52</v>
      </c>
      <c r="J4837" s="0" t="n">
        <v>1</v>
      </c>
      <c r="K4837" s="3" t="s">
        <v>29</v>
      </c>
      <c r="L4837" s="3" t="s">
        <v>121</v>
      </c>
      <c r="M4837" s="29" t="n">
        <v>115</v>
      </c>
      <c r="N4837" s="30" t="n">
        <f aca="false">DATE(YEAR(B4837),MONTH(B4837),1)</f>
        <v>46054</v>
      </c>
      <c r="O4837" s="0" t="str">
        <f aca="false">IF(J4837&lt;=2,"0-2 days",IF(J4837&lt;=7,"3-7 days",IF(J4837&lt;=14,"8-14 days",IF(J4837&lt;=21,"15-21 days","22+ days"))))</f>
        <v>0-2 days</v>
      </c>
      <c r="P4837" s="0" t="str">
        <f aca="false">IF(VALUE(LEFT(D4837,2))&lt;10,"Early (7-10 AM)",IF(VALUE(LEFT(D4837,2))&lt;14,"Midday (10 AM-2 PM)",IF(VALUE(LEFT(D4837,2))&lt;16,"Afternoon (2-4 PM)","Late (4-6 PM)")))</f>
        <v>Early (7-10 AM)</v>
      </c>
      <c r="Q4837" s="3" t="n">
        <f aca="false">IF(L4837="No-show",1,0)</f>
        <v>0</v>
      </c>
      <c r="R4837" s="29" t="n">
        <f aca="false">IF(L4837="No-show",M4837,0)</f>
        <v>0</v>
      </c>
    </row>
    <row r="4838" customFormat="false" ht="15" hidden="false" customHeight="false" outlineLevel="0" collapsed="false">
      <c r="A4838" s="0" t="s">
        <v>5624</v>
      </c>
      <c r="B4838" s="28" t="n">
        <v>46078</v>
      </c>
      <c r="C4838" s="3" t="s">
        <v>33</v>
      </c>
      <c r="D4838" s="3" t="s">
        <v>142</v>
      </c>
      <c r="E4838" s="3" t="s">
        <v>5625</v>
      </c>
      <c r="F4838" s="3" t="s">
        <v>4</v>
      </c>
      <c r="G4838" s="3" t="s">
        <v>63</v>
      </c>
      <c r="H4838" s="3" t="s">
        <v>56</v>
      </c>
      <c r="I4838" s="3" t="s">
        <v>43</v>
      </c>
      <c r="J4838" s="0" t="n">
        <v>19</v>
      </c>
      <c r="K4838" s="3" t="s">
        <v>29</v>
      </c>
      <c r="L4838" s="3" t="s">
        <v>121</v>
      </c>
      <c r="M4838" s="29" t="n">
        <v>184</v>
      </c>
      <c r="N4838" s="30" t="n">
        <f aca="false">DATE(YEAR(B4838),MONTH(B4838),1)</f>
        <v>46054</v>
      </c>
      <c r="O4838" s="0" t="str">
        <f aca="false">IF(J4838&lt;=2,"0-2 days",IF(J4838&lt;=7,"3-7 days",IF(J4838&lt;=14,"8-14 days",IF(J4838&lt;=21,"15-21 days","22+ days"))))</f>
        <v>15-21 days</v>
      </c>
      <c r="P4838" s="0" t="str">
        <f aca="false">IF(VALUE(LEFT(D4838,2))&lt;10,"Early (7-10 AM)",IF(VALUE(LEFT(D4838,2))&lt;14,"Midday (10 AM-2 PM)",IF(VALUE(LEFT(D4838,2))&lt;16,"Afternoon (2-4 PM)","Late (4-6 PM)")))</f>
        <v>Early (7-10 AM)</v>
      </c>
      <c r="Q4838" s="3" t="n">
        <f aca="false">IF(L4838="No-show",1,0)</f>
        <v>0</v>
      </c>
      <c r="R4838" s="29" t="n">
        <f aca="false">IF(L4838="No-show",M4838,0)</f>
        <v>0</v>
      </c>
    </row>
    <row r="4839" customFormat="false" ht="15" hidden="false" customHeight="false" outlineLevel="0" collapsed="false">
      <c r="A4839" s="0" t="s">
        <v>5626</v>
      </c>
      <c r="B4839" s="28" t="n">
        <v>46078</v>
      </c>
      <c r="C4839" s="3" t="s">
        <v>33</v>
      </c>
      <c r="D4839" s="3" t="s">
        <v>151</v>
      </c>
      <c r="E4839" s="3" t="s">
        <v>4821</v>
      </c>
      <c r="F4839" s="3" t="s">
        <v>3</v>
      </c>
      <c r="G4839" s="3" t="s">
        <v>64</v>
      </c>
      <c r="H4839" s="3" t="s">
        <v>42</v>
      </c>
      <c r="I4839" s="3" t="s">
        <v>43</v>
      </c>
      <c r="J4839" s="0" t="n">
        <v>3</v>
      </c>
      <c r="K4839" s="3" t="s">
        <v>29</v>
      </c>
      <c r="L4839" s="3" t="s">
        <v>121</v>
      </c>
      <c r="M4839" s="29" t="n">
        <v>72</v>
      </c>
      <c r="N4839" s="30" t="n">
        <f aca="false">DATE(YEAR(B4839),MONTH(B4839),1)</f>
        <v>46054</v>
      </c>
      <c r="O4839" s="0" t="str">
        <f aca="false">IF(J4839&lt;=2,"0-2 days",IF(J4839&lt;=7,"3-7 days",IF(J4839&lt;=14,"8-14 days",IF(J4839&lt;=21,"15-21 days","22+ days"))))</f>
        <v>3-7 days</v>
      </c>
      <c r="P4839" s="0" t="str">
        <f aca="false">IF(VALUE(LEFT(D4839,2))&lt;10,"Early (7-10 AM)",IF(VALUE(LEFT(D4839,2))&lt;14,"Midday (10 AM-2 PM)",IF(VALUE(LEFT(D4839,2))&lt;16,"Afternoon (2-4 PM)","Late (4-6 PM)")))</f>
        <v>Early (7-10 AM)</v>
      </c>
      <c r="Q4839" s="3" t="n">
        <f aca="false">IF(L4839="No-show",1,0)</f>
        <v>0</v>
      </c>
      <c r="R4839" s="29" t="n">
        <f aca="false">IF(L4839="No-show",M4839,0)</f>
        <v>0</v>
      </c>
    </row>
    <row r="4840" customFormat="false" ht="15" hidden="false" customHeight="false" outlineLevel="0" collapsed="false">
      <c r="A4840" s="0" t="s">
        <v>5627</v>
      </c>
      <c r="B4840" s="28" t="n">
        <v>46078</v>
      </c>
      <c r="C4840" s="3" t="s">
        <v>33</v>
      </c>
      <c r="D4840" s="3" t="s">
        <v>151</v>
      </c>
      <c r="E4840" s="3" t="s">
        <v>4338</v>
      </c>
      <c r="F4840" s="3" t="s">
        <v>3</v>
      </c>
      <c r="G4840" s="3" t="s">
        <v>66</v>
      </c>
      <c r="H4840" s="3" t="s">
        <v>60</v>
      </c>
      <c r="I4840" s="3" t="s">
        <v>43</v>
      </c>
      <c r="J4840" s="0" t="n">
        <v>8</v>
      </c>
      <c r="K4840" s="3" t="s">
        <v>29</v>
      </c>
      <c r="L4840" s="3" t="s">
        <v>217</v>
      </c>
      <c r="M4840" s="29" t="n">
        <v>135</v>
      </c>
      <c r="N4840" s="30" t="n">
        <f aca="false">DATE(YEAR(B4840),MONTH(B4840),1)</f>
        <v>46054</v>
      </c>
      <c r="O4840" s="0" t="str">
        <f aca="false">IF(J4840&lt;=2,"0-2 days",IF(J4840&lt;=7,"3-7 days",IF(J4840&lt;=14,"8-14 days",IF(J4840&lt;=21,"15-21 days","22+ days"))))</f>
        <v>8-14 days</v>
      </c>
      <c r="P4840" s="0" t="str">
        <f aca="false">IF(VALUE(LEFT(D4840,2))&lt;10,"Early (7-10 AM)",IF(VALUE(LEFT(D4840,2))&lt;14,"Midday (10 AM-2 PM)",IF(VALUE(LEFT(D4840,2))&lt;16,"Afternoon (2-4 PM)","Late (4-6 PM)")))</f>
        <v>Early (7-10 AM)</v>
      </c>
      <c r="Q4840" s="3" t="n">
        <f aca="false">IF(L4840="No-show",1,0)</f>
        <v>1</v>
      </c>
      <c r="R4840" s="29" t="n">
        <f aca="false">IF(L4840="No-show",M4840,0)</f>
        <v>135</v>
      </c>
    </row>
    <row r="4841" customFormat="false" ht="15" hidden="false" customHeight="false" outlineLevel="0" collapsed="false">
      <c r="A4841" s="0" t="s">
        <v>5628</v>
      </c>
      <c r="B4841" s="28" t="n">
        <v>46078</v>
      </c>
      <c r="C4841" s="3" t="s">
        <v>33</v>
      </c>
      <c r="D4841" s="3" t="s">
        <v>151</v>
      </c>
      <c r="E4841" s="3" t="s">
        <v>5056</v>
      </c>
      <c r="F4841" s="3" t="s">
        <v>3</v>
      </c>
      <c r="G4841" s="3" t="s">
        <v>64</v>
      </c>
      <c r="H4841" s="3" t="s">
        <v>58</v>
      </c>
      <c r="I4841" s="3" t="s">
        <v>59</v>
      </c>
      <c r="J4841" s="0" t="n">
        <v>3</v>
      </c>
      <c r="K4841" s="3" t="s">
        <v>29</v>
      </c>
      <c r="L4841" s="3" t="s">
        <v>121</v>
      </c>
      <c r="M4841" s="29" t="n">
        <v>105</v>
      </c>
      <c r="N4841" s="30" t="n">
        <f aca="false">DATE(YEAR(B4841),MONTH(B4841),1)</f>
        <v>46054</v>
      </c>
      <c r="O4841" s="0" t="str">
        <f aca="false">IF(J4841&lt;=2,"0-2 days",IF(J4841&lt;=7,"3-7 days",IF(J4841&lt;=14,"8-14 days",IF(J4841&lt;=21,"15-21 days","22+ days"))))</f>
        <v>3-7 days</v>
      </c>
      <c r="P4841" s="0" t="str">
        <f aca="false">IF(VALUE(LEFT(D4841,2))&lt;10,"Early (7-10 AM)",IF(VALUE(LEFT(D4841,2))&lt;14,"Midday (10 AM-2 PM)",IF(VALUE(LEFT(D4841,2))&lt;16,"Afternoon (2-4 PM)","Late (4-6 PM)")))</f>
        <v>Early (7-10 AM)</v>
      </c>
      <c r="Q4841" s="3" t="n">
        <f aca="false">IF(L4841="No-show",1,0)</f>
        <v>0</v>
      </c>
      <c r="R4841" s="29" t="n">
        <f aca="false">IF(L4841="No-show",M4841,0)</f>
        <v>0</v>
      </c>
    </row>
    <row r="4842" customFormat="false" ht="15" hidden="false" customHeight="false" outlineLevel="0" collapsed="false">
      <c r="A4842" s="0" t="s">
        <v>5629</v>
      </c>
      <c r="B4842" s="28" t="n">
        <v>46078</v>
      </c>
      <c r="C4842" s="3" t="s">
        <v>33</v>
      </c>
      <c r="D4842" s="3" t="s">
        <v>154</v>
      </c>
      <c r="E4842" s="3" t="s">
        <v>4876</v>
      </c>
      <c r="F4842" s="3" t="s">
        <v>3</v>
      </c>
      <c r="G4842" s="3" t="s">
        <v>64</v>
      </c>
      <c r="H4842" s="3" t="s">
        <v>54</v>
      </c>
      <c r="I4842" s="3" t="s">
        <v>57</v>
      </c>
      <c r="J4842" s="0" t="n">
        <v>6</v>
      </c>
      <c r="K4842" s="3" t="s">
        <v>29</v>
      </c>
      <c r="L4842" s="3" t="s">
        <v>121</v>
      </c>
      <c r="M4842" s="29" t="n">
        <v>120</v>
      </c>
      <c r="N4842" s="30" t="n">
        <f aca="false">DATE(YEAR(B4842),MONTH(B4842),1)</f>
        <v>46054</v>
      </c>
      <c r="O4842" s="0" t="str">
        <f aca="false">IF(J4842&lt;=2,"0-2 days",IF(J4842&lt;=7,"3-7 days",IF(J4842&lt;=14,"8-14 days",IF(J4842&lt;=21,"15-21 days","22+ days"))))</f>
        <v>3-7 days</v>
      </c>
      <c r="P4842" s="0" t="str">
        <f aca="false">IF(VALUE(LEFT(D4842,2))&lt;10,"Early (7-10 AM)",IF(VALUE(LEFT(D4842,2))&lt;14,"Midday (10 AM-2 PM)",IF(VALUE(LEFT(D4842,2))&lt;16,"Afternoon (2-4 PM)","Late (4-6 PM)")))</f>
        <v>Midday (10 AM-2 PM)</v>
      </c>
      <c r="Q4842" s="3" t="n">
        <f aca="false">IF(L4842="No-show",1,0)</f>
        <v>0</v>
      </c>
      <c r="R4842" s="29" t="n">
        <f aca="false">IF(L4842="No-show",M4842,0)</f>
        <v>0</v>
      </c>
    </row>
    <row r="4843" customFormat="false" ht="15" hidden="false" customHeight="false" outlineLevel="0" collapsed="false">
      <c r="A4843" s="0" t="s">
        <v>5630</v>
      </c>
      <c r="B4843" s="28" t="n">
        <v>46078</v>
      </c>
      <c r="C4843" s="3" t="s">
        <v>33</v>
      </c>
      <c r="D4843" s="3" t="s">
        <v>154</v>
      </c>
      <c r="E4843" s="3" t="s">
        <v>4667</v>
      </c>
      <c r="F4843" s="3" t="s">
        <v>4</v>
      </c>
      <c r="G4843" s="3" t="s">
        <v>66</v>
      </c>
      <c r="H4843" s="3" t="s">
        <v>54</v>
      </c>
      <c r="I4843" s="3" t="s">
        <v>43</v>
      </c>
      <c r="J4843" s="0" t="n">
        <v>1</v>
      </c>
      <c r="K4843" s="3" t="s">
        <v>29</v>
      </c>
      <c r="L4843" s="3" t="s">
        <v>121</v>
      </c>
      <c r="M4843" s="29" t="n">
        <v>120</v>
      </c>
      <c r="N4843" s="30" t="n">
        <f aca="false">DATE(YEAR(B4843),MONTH(B4843),1)</f>
        <v>46054</v>
      </c>
      <c r="O4843" s="0" t="str">
        <f aca="false">IF(J4843&lt;=2,"0-2 days",IF(J4843&lt;=7,"3-7 days",IF(J4843&lt;=14,"8-14 days",IF(J4843&lt;=21,"15-21 days","22+ days"))))</f>
        <v>0-2 days</v>
      </c>
      <c r="P4843" s="0" t="str">
        <f aca="false">IF(VALUE(LEFT(D4843,2))&lt;10,"Early (7-10 AM)",IF(VALUE(LEFT(D4843,2))&lt;14,"Midday (10 AM-2 PM)",IF(VALUE(LEFT(D4843,2))&lt;16,"Afternoon (2-4 PM)","Late (4-6 PM)")))</f>
        <v>Midday (10 AM-2 PM)</v>
      </c>
      <c r="Q4843" s="3" t="n">
        <f aca="false">IF(L4843="No-show",1,0)</f>
        <v>0</v>
      </c>
      <c r="R4843" s="29" t="n">
        <f aca="false">IF(L4843="No-show",M4843,0)</f>
        <v>0</v>
      </c>
    </row>
    <row r="4844" customFormat="false" ht="15" hidden="false" customHeight="false" outlineLevel="0" collapsed="false">
      <c r="A4844" s="0" t="s">
        <v>5631</v>
      </c>
      <c r="B4844" s="28" t="n">
        <v>46078</v>
      </c>
      <c r="C4844" s="3" t="s">
        <v>33</v>
      </c>
      <c r="D4844" s="3" t="s">
        <v>164</v>
      </c>
      <c r="E4844" s="3" t="s">
        <v>5067</v>
      </c>
      <c r="F4844" s="3" t="s">
        <v>3</v>
      </c>
      <c r="G4844" s="3" t="s">
        <v>66</v>
      </c>
      <c r="H4844" s="3" t="s">
        <v>56</v>
      </c>
      <c r="I4844" s="3" t="s">
        <v>43</v>
      </c>
      <c r="J4844" s="0" t="n">
        <v>8</v>
      </c>
      <c r="K4844" s="3" t="s">
        <v>29</v>
      </c>
      <c r="L4844" s="3" t="s">
        <v>121</v>
      </c>
      <c r="M4844" s="29" t="n">
        <v>115</v>
      </c>
      <c r="N4844" s="30" t="n">
        <f aca="false">DATE(YEAR(B4844),MONTH(B4844),1)</f>
        <v>46054</v>
      </c>
      <c r="O4844" s="0" t="str">
        <f aca="false">IF(J4844&lt;=2,"0-2 days",IF(J4844&lt;=7,"3-7 days",IF(J4844&lt;=14,"8-14 days",IF(J4844&lt;=21,"15-21 days","22+ days"))))</f>
        <v>8-14 days</v>
      </c>
      <c r="P4844" s="0" t="str">
        <f aca="false">IF(VALUE(LEFT(D4844,2))&lt;10,"Early (7-10 AM)",IF(VALUE(LEFT(D4844,2))&lt;14,"Midday (10 AM-2 PM)",IF(VALUE(LEFT(D4844,2))&lt;16,"Afternoon (2-4 PM)","Late (4-6 PM)")))</f>
        <v>Midday (10 AM-2 PM)</v>
      </c>
      <c r="Q4844" s="3" t="n">
        <f aca="false">IF(L4844="No-show",1,0)</f>
        <v>0</v>
      </c>
      <c r="R4844" s="29" t="n">
        <f aca="false">IF(L4844="No-show",M4844,0)</f>
        <v>0</v>
      </c>
    </row>
    <row r="4845" customFormat="false" ht="15" hidden="false" customHeight="false" outlineLevel="0" collapsed="false">
      <c r="A4845" s="0" t="s">
        <v>5632</v>
      </c>
      <c r="B4845" s="28" t="n">
        <v>46078</v>
      </c>
      <c r="C4845" s="3" t="s">
        <v>33</v>
      </c>
      <c r="D4845" s="3" t="s">
        <v>164</v>
      </c>
      <c r="E4845" s="3" t="s">
        <v>4586</v>
      </c>
      <c r="F4845" s="3" t="s">
        <v>7</v>
      </c>
      <c r="G4845" s="3" t="s">
        <v>65</v>
      </c>
      <c r="H4845" s="3" t="s">
        <v>48</v>
      </c>
      <c r="I4845" s="3" t="s">
        <v>43</v>
      </c>
      <c r="J4845" s="0" t="n">
        <v>11</v>
      </c>
      <c r="K4845" s="3" t="s">
        <v>29</v>
      </c>
      <c r="L4845" s="3" t="s">
        <v>121</v>
      </c>
      <c r="M4845" s="29" t="n">
        <v>188.8</v>
      </c>
      <c r="N4845" s="30" t="n">
        <f aca="false">DATE(YEAR(B4845),MONTH(B4845),1)</f>
        <v>46054</v>
      </c>
      <c r="O4845" s="0" t="str">
        <f aca="false">IF(J4845&lt;=2,"0-2 days",IF(J4845&lt;=7,"3-7 days",IF(J4845&lt;=14,"8-14 days",IF(J4845&lt;=21,"15-21 days","22+ days"))))</f>
        <v>8-14 days</v>
      </c>
      <c r="P4845" s="0" t="str">
        <f aca="false">IF(VALUE(LEFT(D4845,2))&lt;10,"Early (7-10 AM)",IF(VALUE(LEFT(D4845,2))&lt;14,"Midday (10 AM-2 PM)",IF(VALUE(LEFT(D4845,2))&lt;16,"Afternoon (2-4 PM)","Late (4-6 PM)")))</f>
        <v>Midday (10 AM-2 PM)</v>
      </c>
      <c r="Q4845" s="3" t="n">
        <f aca="false">IF(L4845="No-show",1,0)</f>
        <v>0</v>
      </c>
      <c r="R4845" s="29" t="n">
        <f aca="false">IF(L4845="No-show",M4845,0)</f>
        <v>0</v>
      </c>
    </row>
    <row r="4846" customFormat="false" ht="15" hidden="false" customHeight="false" outlineLevel="0" collapsed="false">
      <c r="A4846" s="0" t="s">
        <v>5633</v>
      </c>
      <c r="B4846" s="28" t="n">
        <v>46078</v>
      </c>
      <c r="C4846" s="3" t="s">
        <v>33</v>
      </c>
      <c r="D4846" s="3" t="s">
        <v>164</v>
      </c>
      <c r="E4846" s="3" t="s">
        <v>5222</v>
      </c>
      <c r="F4846" s="3" t="s">
        <v>7</v>
      </c>
      <c r="G4846" s="3" t="s">
        <v>66</v>
      </c>
      <c r="H4846" s="3" t="s">
        <v>51</v>
      </c>
      <c r="I4846" s="3" t="s">
        <v>43</v>
      </c>
      <c r="J4846" s="0" t="n">
        <v>7</v>
      </c>
      <c r="K4846" s="3" t="s">
        <v>29</v>
      </c>
      <c r="L4846" s="3" t="s">
        <v>121</v>
      </c>
      <c r="M4846" s="29" t="n">
        <v>116</v>
      </c>
      <c r="N4846" s="30" t="n">
        <f aca="false">DATE(YEAR(B4846),MONTH(B4846),1)</f>
        <v>46054</v>
      </c>
      <c r="O4846" s="0" t="str">
        <f aca="false">IF(J4846&lt;=2,"0-2 days",IF(J4846&lt;=7,"3-7 days",IF(J4846&lt;=14,"8-14 days",IF(J4846&lt;=21,"15-21 days","22+ days"))))</f>
        <v>3-7 days</v>
      </c>
      <c r="P4846" s="0" t="str">
        <f aca="false">IF(VALUE(LEFT(D4846,2))&lt;10,"Early (7-10 AM)",IF(VALUE(LEFT(D4846,2))&lt;14,"Midday (10 AM-2 PM)",IF(VALUE(LEFT(D4846,2))&lt;16,"Afternoon (2-4 PM)","Late (4-6 PM)")))</f>
        <v>Midday (10 AM-2 PM)</v>
      </c>
      <c r="Q4846" s="3" t="n">
        <f aca="false">IF(L4846="No-show",1,0)</f>
        <v>0</v>
      </c>
      <c r="R4846" s="29" t="n">
        <f aca="false">IF(L4846="No-show",M4846,0)</f>
        <v>0</v>
      </c>
    </row>
    <row r="4847" customFormat="false" ht="15" hidden="false" customHeight="false" outlineLevel="0" collapsed="false">
      <c r="A4847" s="0" t="s">
        <v>5634</v>
      </c>
      <c r="B4847" s="28" t="n">
        <v>46078</v>
      </c>
      <c r="C4847" s="3" t="s">
        <v>33</v>
      </c>
      <c r="D4847" s="3" t="s">
        <v>262</v>
      </c>
      <c r="E4847" s="3" t="s">
        <v>5518</v>
      </c>
      <c r="F4847" s="3" t="s">
        <v>4</v>
      </c>
      <c r="G4847" s="3" t="s">
        <v>64</v>
      </c>
      <c r="H4847" s="3" t="s">
        <v>54</v>
      </c>
      <c r="I4847" s="3" t="s">
        <v>43</v>
      </c>
      <c r="J4847" s="0" t="n">
        <v>8</v>
      </c>
      <c r="K4847" s="3" t="s">
        <v>29</v>
      </c>
      <c r="L4847" s="3" t="s">
        <v>121</v>
      </c>
      <c r="M4847" s="29" t="n">
        <v>120</v>
      </c>
      <c r="N4847" s="30" t="n">
        <f aca="false">DATE(YEAR(B4847),MONTH(B4847),1)</f>
        <v>46054</v>
      </c>
      <c r="O4847" s="0" t="str">
        <f aca="false">IF(J4847&lt;=2,"0-2 days",IF(J4847&lt;=7,"3-7 days",IF(J4847&lt;=14,"8-14 days",IF(J4847&lt;=21,"15-21 days","22+ days"))))</f>
        <v>8-14 days</v>
      </c>
      <c r="P4847" s="0" t="str">
        <f aca="false">IF(VALUE(LEFT(D4847,2))&lt;10,"Early (7-10 AM)",IF(VALUE(LEFT(D4847,2))&lt;14,"Midday (10 AM-2 PM)",IF(VALUE(LEFT(D4847,2))&lt;16,"Afternoon (2-4 PM)","Late (4-6 PM)")))</f>
        <v>Midday (10 AM-2 PM)</v>
      </c>
      <c r="Q4847" s="3" t="n">
        <f aca="false">IF(L4847="No-show",1,0)</f>
        <v>0</v>
      </c>
      <c r="R4847" s="29" t="n">
        <f aca="false">IF(L4847="No-show",M4847,0)</f>
        <v>0</v>
      </c>
    </row>
    <row r="4848" customFormat="false" ht="15" hidden="false" customHeight="false" outlineLevel="0" collapsed="false">
      <c r="A4848" s="0" t="s">
        <v>5635</v>
      </c>
      <c r="B4848" s="28" t="n">
        <v>46078</v>
      </c>
      <c r="C4848" s="3" t="s">
        <v>33</v>
      </c>
      <c r="D4848" s="3" t="s">
        <v>262</v>
      </c>
      <c r="E4848" s="3" t="s">
        <v>5062</v>
      </c>
      <c r="F4848" s="3" t="s">
        <v>8</v>
      </c>
      <c r="G4848" s="3" t="s">
        <v>64</v>
      </c>
      <c r="H4848" s="3" t="s">
        <v>56</v>
      </c>
      <c r="I4848" s="3" t="s">
        <v>43</v>
      </c>
      <c r="J4848" s="0" t="n">
        <v>4</v>
      </c>
      <c r="K4848" s="3" t="s">
        <v>29</v>
      </c>
      <c r="L4848" s="3" t="s">
        <v>121</v>
      </c>
      <c r="M4848" s="29" t="n">
        <v>115</v>
      </c>
      <c r="N4848" s="30" t="n">
        <f aca="false">DATE(YEAR(B4848),MONTH(B4848),1)</f>
        <v>46054</v>
      </c>
      <c r="O4848" s="0" t="str">
        <f aca="false">IF(J4848&lt;=2,"0-2 days",IF(J4848&lt;=7,"3-7 days",IF(J4848&lt;=14,"8-14 days",IF(J4848&lt;=21,"15-21 days","22+ days"))))</f>
        <v>3-7 days</v>
      </c>
      <c r="P4848" s="0" t="str">
        <f aca="false">IF(VALUE(LEFT(D4848,2))&lt;10,"Early (7-10 AM)",IF(VALUE(LEFT(D4848,2))&lt;14,"Midday (10 AM-2 PM)",IF(VALUE(LEFT(D4848,2))&lt;16,"Afternoon (2-4 PM)","Late (4-6 PM)")))</f>
        <v>Midday (10 AM-2 PM)</v>
      </c>
      <c r="Q4848" s="3" t="n">
        <f aca="false">IF(L4848="No-show",1,0)</f>
        <v>0</v>
      </c>
      <c r="R4848" s="29" t="n">
        <f aca="false">IF(L4848="No-show",M4848,0)</f>
        <v>0</v>
      </c>
    </row>
    <row r="4849" customFormat="false" ht="15" hidden="false" customHeight="false" outlineLevel="0" collapsed="false">
      <c r="A4849" s="0" t="s">
        <v>5636</v>
      </c>
      <c r="B4849" s="28" t="n">
        <v>46078</v>
      </c>
      <c r="C4849" s="3" t="s">
        <v>33</v>
      </c>
      <c r="D4849" s="3" t="s">
        <v>262</v>
      </c>
      <c r="E4849" s="3" t="s">
        <v>4793</v>
      </c>
      <c r="F4849" s="3" t="s">
        <v>7</v>
      </c>
      <c r="G4849" s="3" t="s">
        <v>64</v>
      </c>
      <c r="H4849" s="3" t="s">
        <v>51</v>
      </c>
      <c r="I4849" s="3" t="s">
        <v>46</v>
      </c>
      <c r="J4849" s="0" t="n">
        <v>11</v>
      </c>
      <c r="K4849" s="3" t="s">
        <v>32</v>
      </c>
      <c r="L4849" s="3" t="s">
        <v>217</v>
      </c>
      <c r="M4849" s="29" t="n">
        <v>116</v>
      </c>
      <c r="N4849" s="30" t="n">
        <f aca="false">DATE(YEAR(B4849),MONTH(B4849),1)</f>
        <v>46054</v>
      </c>
      <c r="O4849" s="0" t="str">
        <f aca="false">IF(J4849&lt;=2,"0-2 days",IF(J4849&lt;=7,"3-7 days",IF(J4849&lt;=14,"8-14 days",IF(J4849&lt;=21,"15-21 days","22+ days"))))</f>
        <v>8-14 days</v>
      </c>
      <c r="P4849" s="0" t="str">
        <f aca="false">IF(VALUE(LEFT(D4849,2))&lt;10,"Early (7-10 AM)",IF(VALUE(LEFT(D4849,2))&lt;14,"Midday (10 AM-2 PM)",IF(VALUE(LEFT(D4849,2))&lt;16,"Afternoon (2-4 PM)","Late (4-6 PM)")))</f>
        <v>Midday (10 AM-2 PM)</v>
      </c>
      <c r="Q4849" s="3" t="n">
        <f aca="false">IF(L4849="No-show",1,0)</f>
        <v>1</v>
      </c>
      <c r="R4849" s="29" t="n">
        <f aca="false">IF(L4849="No-show",M4849,0)</f>
        <v>116</v>
      </c>
    </row>
    <row r="4850" customFormat="false" ht="15" hidden="false" customHeight="false" outlineLevel="0" collapsed="false">
      <c r="A4850" s="0" t="s">
        <v>5637</v>
      </c>
      <c r="B4850" s="28" t="n">
        <v>46078</v>
      </c>
      <c r="C4850" s="3" t="s">
        <v>33</v>
      </c>
      <c r="D4850" s="3" t="s">
        <v>262</v>
      </c>
      <c r="E4850" s="3" t="s">
        <v>5460</v>
      </c>
      <c r="F4850" s="3" t="s">
        <v>3</v>
      </c>
      <c r="G4850" s="3" t="s">
        <v>64</v>
      </c>
      <c r="H4850" s="3" t="s">
        <v>42</v>
      </c>
      <c r="I4850" s="3" t="s">
        <v>52</v>
      </c>
      <c r="J4850" s="0" t="n">
        <v>8</v>
      </c>
      <c r="K4850" s="3" t="s">
        <v>32</v>
      </c>
      <c r="L4850" s="3" t="s">
        <v>121</v>
      </c>
      <c r="M4850" s="29" t="n">
        <v>72</v>
      </c>
      <c r="N4850" s="30" t="n">
        <f aca="false">DATE(YEAR(B4850),MONTH(B4850),1)</f>
        <v>46054</v>
      </c>
      <c r="O4850" s="0" t="str">
        <f aca="false">IF(J4850&lt;=2,"0-2 days",IF(J4850&lt;=7,"3-7 days",IF(J4850&lt;=14,"8-14 days",IF(J4850&lt;=21,"15-21 days","22+ days"))))</f>
        <v>8-14 days</v>
      </c>
      <c r="P4850" s="0" t="str">
        <f aca="false">IF(VALUE(LEFT(D4850,2))&lt;10,"Early (7-10 AM)",IF(VALUE(LEFT(D4850,2))&lt;14,"Midday (10 AM-2 PM)",IF(VALUE(LEFT(D4850,2))&lt;16,"Afternoon (2-4 PM)","Late (4-6 PM)")))</f>
        <v>Midday (10 AM-2 PM)</v>
      </c>
      <c r="Q4850" s="3" t="n">
        <f aca="false">IF(L4850="No-show",1,0)</f>
        <v>0</v>
      </c>
      <c r="R4850" s="29" t="n">
        <f aca="false">IF(L4850="No-show",M4850,0)</f>
        <v>0</v>
      </c>
    </row>
    <row r="4851" customFormat="false" ht="15" hidden="false" customHeight="false" outlineLevel="0" collapsed="false">
      <c r="A4851" s="0" t="s">
        <v>5638</v>
      </c>
      <c r="B4851" s="28" t="n">
        <v>46078</v>
      </c>
      <c r="C4851" s="3" t="s">
        <v>33</v>
      </c>
      <c r="D4851" s="3" t="s">
        <v>262</v>
      </c>
      <c r="E4851" s="3" t="s">
        <v>4908</v>
      </c>
      <c r="F4851" s="3" t="s">
        <v>7</v>
      </c>
      <c r="G4851" s="3" t="s">
        <v>66</v>
      </c>
      <c r="H4851" s="3" t="s">
        <v>58</v>
      </c>
      <c r="I4851" s="3" t="s">
        <v>43</v>
      </c>
      <c r="J4851" s="0" t="n">
        <v>8</v>
      </c>
      <c r="K4851" s="3" t="s">
        <v>29</v>
      </c>
      <c r="L4851" s="3" t="s">
        <v>121</v>
      </c>
      <c r="M4851" s="29" t="n">
        <v>105</v>
      </c>
      <c r="N4851" s="30" t="n">
        <f aca="false">DATE(YEAR(B4851),MONTH(B4851),1)</f>
        <v>46054</v>
      </c>
      <c r="O4851" s="0" t="str">
        <f aca="false">IF(J4851&lt;=2,"0-2 days",IF(J4851&lt;=7,"3-7 days",IF(J4851&lt;=14,"8-14 days",IF(J4851&lt;=21,"15-21 days","22+ days"))))</f>
        <v>8-14 days</v>
      </c>
      <c r="P4851" s="0" t="str">
        <f aca="false">IF(VALUE(LEFT(D4851,2))&lt;10,"Early (7-10 AM)",IF(VALUE(LEFT(D4851,2))&lt;14,"Midday (10 AM-2 PM)",IF(VALUE(LEFT(D4851,2))&lt;16,"Afternoon (2-4 PM)","Late (4-6 PM)")))</f>
        <v>Midday (10 AM-2 PM)</v>
      </c>
      <c r="Q4851" s="3" t="n">
        <f aca="false">IF(L4851="No-show",1,0)</f>
        <v>0</v>
      </c>
      <c r="R4851" s="29" t="n">
        <f aca="false">IF(L4851="No-show",M4851,0)</f>
        <v>0</v>
      </c>
    </row>
    <row r="4852" customFormat="false" ht="15" hidden="false" customHeight="false" outlineLevel="0" collapsed="false">
      <c r="A4852" s="0" t="s">
        <v>5639</v>
      </c>
      <c r="B4852" s="28" t="n">
        <v>46078</v>
      </c>
      <c r="C4852" s="3" t="s">
        <v>33</v>
      </c>
      <c r="D4852" s="3" t="s">
        <v>262</v>
      </c>
      <c r="E4852" s="3" t="s">
        <v>5480</v>
      </c>
      <c r="F4852" s="3" t="s">
        <v>3</v>
      </c>
      <c r="G4852" s="3" t="s">
        <v>64</v>
      </c>
      <c r="H4852" s="3" t="s">
        <v>58</v>
      </c>
      <c r="I4852" s="3" t="s">
        <v>52</v>
      </c>
      <c r="J4852" s="0" t="n">
        <v>6</v>
      </c>
      <c r="K4852" s="3" t="s">
        <v>29</v>
      </c>
      <c r="L4852" s="3" t="s">
        <v>121</v>
      </c>
      <c r="M4852" s="29" t="n">
        <v>105</v>
      </c>
      <c r="N4852" s="30" t="n">
        <f aca="false">DATE(YEAR(B4852),MONTH(B4852),1)</f>
        <v>46054</v>
      </c>
      <c r="O4852" s="0" t="str">
        <f aca="false">IF(J4852&lt;=2,"0-2 days",IF(J4852&lt;=7,"3-7 days",IF(J4852&lt;=14,"8-14 days",IF(J4852&lt;=21,"15-21 days","22+ days"))))</f>
        <v>3-7 days</v>
      </c>
      <c r="P4852" s="0" t="str">
        <f aca="false">IF(VALUE(LEFT(D4852,2))&lt;10,"Early (7-10 AM)",IF(VALUE(LEFT(D4852,2))&lt;14,"Midday (10 AM-2 PM)",IF(VALUE(LEFT(D4852,2))&lt;16,"Afternoon (2-4 PM)","Late (4-6 PM)")))</f>
        <v>Midday (10 AM-2 PM)</v>
      </c>
      <c r="Q4852" s="3" t="n">
        <f aca="false">IF(L4852="No-show",1,0)</f>
        <v>0</v>
      </c>
      <c r="R4852" s="29" t="n">
        <f aca="false">IF(L4852="No-show",M4852,0)</f>
        <v>0</v>
      </c>
    </row>
    <row r="4853" customFormat="false" ht="15" hidden="false" customHeight="false" outlineLevel="0" collapsed="false">
      <c r="A4853" s="0" t="s">
        <v>5640</v>
      </c>
      <c r="B4853" s="28" t="n">
        <v>46078</v>
      </c>
      <c r="C4853" s="3" t="s">
        <v>33</v>
      </c>
      <c r="D4853" s="3" t="s">
        <v>262</v>
      </c>
      <c r="E4853" s="3" t="s">
        <v>4727</v>
      </c>
      <c r="F4853" s="3" t="s">
        <v>7</v>
      </c>
      <c r="G4853" s="3" t="s">
        <v>64</v>
      </c>
      <c r="H4853" s="3" t="s">
        <v>58</v>
      </c>
      <c r="I4853" s="3" t="s">
        <v>43</v>
      </c>
      <c r="J4853" s="0" t="n">
        <v>5</v>
      </c>
      <c r="K4853" s="3" t="s">
        <v>32</v>
      </c>
      <c r="L4853" s="3" t="s">
        <v>121</v>
      </c>
      <c r="M4853" s="29" t="n">
        <v>105</v>
      </c>
      <c r="N4853" s="30" t="n">
        <f aca="false">DATE(YEAR(B4853),MONTH(B4853),1)</f>
        <v>46054</v>
      </c>
      <c r="O4853" s="0" t="str">
        <f aca="false">IF(J4853&lt;=2,"0-2 days",IF(J4853&lt;=7,"3-7 days",IF(J4853&lt;=14,"8-14 days",IF(J4853&lt;=21,"15-21 days","22+ days"))))</f>
        <v>3-7 days</v>
      </c>
      <c r="P4853" s="0" t="str">
        <f aca="false">IF(VALUE(LEFT(D4853,2))&lt;10,"Early (7-10 AM)",IF(VALUE(LEFT(D4853,2))&lt;14,"Midday (10 AM-2 PM)",IF(VALUE(LEFT(D4853,2))&lt;16,"Afternoon (2-4 PM)","Late (4-6 PM)")))</f>
        <v>Midday (10 AM-2 PM)</v>
      </c>
      <c r="Q4853" s="3" t="n">
        <f aca="false">IF(L4853="No-show",1,0)</f>
        <v>0</v>
      </c>
      <c r="R4853" s="29" t="n">
        <f aca="false">IF(L4853="No-show",M4853,0)</f>
        <v>0</v>
      </c>
    </row>
    <row r="4854" customFormat="false" ht="15" hidden="false" customHeight="false" outlineLevel="0" collapsed="false">
      <c r="A4854" s="0" t="s">
        <v>5641</v>
      </c>
      <c r="B4854" s="28" t="n">
        <v>46078</v>
      </c>
      <c r="C4854" s="3" t="s">
        <v>33</v>
      </c>
      <c r="D4854" s="3" t="s">
        <v>171</v>
      </c>
      <c r="E4854" s="3" t="s">
        <v>5364</v>
      </c>
      <c r="F4854" s="3" t="s">
        <v>8</v>
      </c>
      <c r="G4854" s="3" t="s">
        <v>64</v>
      </c>
      <c r="H4854" s="3" t="s">
        <v>48</v>
      </c>
      <c r="I4854" s="3" t="s">
        <v>43</v>
      </c>
      <c r="J4854" s="0" t="n">
        <v>5</v>
      </c>
      <c r="K4854" s="3" t="s">
        <v>29</v>
      </c>
      <c r="L4854" s="3" t="s">
        <v>121</v>
      </c>
      <c r="M4854" s="29" t="n">
        <v>118</v>
      </c>
      <c r="N4854" s="30" t="n">
        <f aca="false">DATE(YEAR(B4854),MONTH(B4854),1)</f>
        <v>46054</v>
      </c>
      <c r="O4854" s="0" t="str">
        <f aca="false">IF(J4854&lt;=2,"0-2 days",IF(J4854&lt;=7,"3-7 days",IF(J4854&lt;=14,"8-14 days",IF(J4854&lt;=21,"15-21 days","22+ days"))))</f>
        <v>3-7 days</v>
      </c>
      <c r="P4854" s="0" t="str">
        <f aca="false">IF(VALUE(LEFT(D4854,2))&lt;10,"Early (7-10 AM)",IF(VALUE(LEFT(D4854,2))&lt;14,"Midday (10 AM-2 PM)",IF(VALUE(LEFT(D4854,2))&lt;16,"Afternoon (2-4 PM)","Late (4-6 PM)")))</f>
        <v>Midday (10 AM-2 PM)</v>
      </c>
      <c r="Q4854" s="3" t="n">
        <f aca="false">IF(L4854="No-show",1,0)</f>
        <v>0</v>
      </c>
      <c r="R4854" s="29" t="n">
        <f aca="false">IF(L4854="No-show",M4854,0)</f>
        <v>0</v>
      </c>
    </row>
    <row r="4855" customFormat="false" ht="15" hidden="false" customHeight="false" outlineLevel="0" collapsed="false">
      <c r="A4855" s="0" t="s">
        <v>5642</v>
      </c>
      <c r="B4855" s="28" t="n">
        <v>46078</v>
      </c>
      <c r="C4855" s="3" t="s">
        <v>33</v>
      </c>
      <c r="D4855" s="3" t="s">
        <v>171</v>
      </c>
      <c r="E4855" s="3" t="s">
        <v>5333</v>
      </c>
      <c r="F4855" s="3" t="s">
        <v>3</v>
      </c>
      <c r="G4855" s="3" t="s">
        <v>64</v>
      </c>
      <c r="H4855" s="3" t="s">
        <v>45</v>
      </c>
      <c r="I4855" s="3" t="s">
        <v>43</v>
      </c>
      <c r="J4855" s="0" t="n">
        <v>7</v>
      </c>
      <c r="K4855" s="3" t="s">
        <v>29</v>
      </c>
      <c r="L4855" s="3" t="s">
        <v>129</v>
      </c>
      <c r="M4855" s="29" t="n">
        <v>95</v>
      </c>
      <c r="N4855" s="30" t="n">
        <f aca="false">DATE(YEAR(B4855),MONTH(B4855),1)</f>
        <v>46054</v>
      </c>
      <c r="O4855" s="0" t="str">
        <f aca="false">IF(J4855&lt;=2,"0-2 days",IF(J4855&lt;=7,"3-7 days",IF(J4855&lt;=14,"8-14 days",IF(J4855&lt;=21,"15-21 days","22+ days"))))</f>
        <v>3-7 days</v>
      </c>
      <c r="P4855" s="0" t="str">
        <f aca="false">IF(VALUE(LEFT(D4855,2))&lt;10,"Early (7-10 AM)",IF(VALUE(LEFT(D4855,2))&lt;14,"Midday (10 AM-2 PM)",IF(VALUE(LEFT(D4855,2))&lt;16,"Afternoon (2-4 PM)","Late (4-6 PM)")))</f>
        <v>Midday (10 AM-2 PM)</v>
      </c>
      <c r="Q4855" s="3" t="n">
        <f aca="false">IF(L4855="No-show",1,0)</f>
        <v>0</v>
      </c>
      <c r="R4855" s="29" t="n">
        <f aca="false">IF(L4855="No-show",M4855,0)</f>
        <v>0</v>
      </c>
    </row>
    <row r="4856" customFormat="false" ht="15" hidden="false" customHeight="false" outlineLevel="0" collapsed="false">
      <c r="A4856" s="0" t="s">
        <v>5643</v>
      </c>
      <c r="B4856" s="28" t="n">
        <v>46078</v>
      </c>
      <c r="C4856" s="3" t="s">
        <v>33</v>
      </c>
      <c r="D4856" s="3" t="s">
        <v>178</v>
      </c>
      <c r="E4856" s="3" t="s">
        <v>5478</v>
      </c>
      <c r="F4856" s="3" t="s">
        <v>4</v>
      </c>
      <c r="G4856" s="3" t="s">
        <v>64</v>
      </c>
      <c r="H4856" s="3" t="s">
        <v>54</v>
      </c>
      <c r="I4856" s="3" t="s">
        <v>43</v>
      </c>
      <c r="J4856" s="0" t="n">
        <v>2</v>
      </c>
      <c r="K4856" s="3" t="s">
        <v>29</v>
      </c>
      <c r="L4856" s="3" t="s">
        <v>217</v>
      </c>
      <c r="M4856" s="29" t="n">
        <v>120</v>
      </c>
      <c r="N4856" s="30" t="n">
        <f aca="false">DATE(YEAR(B4856),MONTH(B4856),1)</f>
        <v>46054</v>
      </c>
      <c r="O4856" s="0" t="str">
        <f aca="false">IF(J4856&lt;=2,"0-2 days",IF(J4856&lt;=7,"3-7 days",IF(J4856&lt;=14,"8-14 days",IF(J4856&lt;=21,"15-21 days","22+ days"))))</f>
        <v>0-2 days</v>
      </c>
      <c r="P4856" s="0" t="str">
        <f aca="false">IF(VALUE(LEFT(D4856,2))&lt;10,"Early (7-10 AM)",IF(VALUE(LEFT(D4856,2))&lt;14,"Midday (10 AM-2 PM)",IF(VALUE(LEFT(D4856,2))&lt;16,"Afternoon (2-4 PM)","Late (4-6 PM)")))</f>
        <v>Midday (10 AM-2 PM)</v>
      </c>
      <c r="Q4856" s="3" t="n">
        <f aca="false">IF(L4856="No-show",1,0)</f>
        <v>1</v>
      </c>
      <c r="R4856" s="29" t="n">
        <f aca="false">IF(L4856="No-show",M4856,0)</f>
        <v>120</v>
      </c>
    </row>
    <row r="4857" customFormat="false" ht="15" hidden="false" customHeight="false" outlineLevel="0" collapsed="false">
      <c r="A4857" s="0" t="s">
        <v>5644</v>
      </c>
      <c r="B4857" s="28" t="n">
        <v>46078</v>
      </c>
      <c r="C4857" s="3" t="s">
        <v>33</v>
      </c>
      <c r="D4857" s="3" t="s">
        <v>178</v>
      </c>
      <c r="E4857" s="3" t="s">
        <v>4816</v>
      </c>
      <c r="F4857" s="3" t="s">
        <v>3</v>
      </c>
      <c r="G4857" s="3" t="s">
        <v>64</v>
      </c>
      <c r="H4857" s="3" t="s">
        <v>54</v>
      </c>
      <c r="I4857" s="3" t="s">
        <v>46</v>
      </c>
      <c r="J4857" s="0" t="n">
        <v>6</v>
      </c>
      <c r="K4857" s="3" t="s">
        <v>29</v>
      </c>
      <c r="L4857" s="3" t="s">
        <v>129</v>
      </c>
      <c r="M4857" s="29" t="n">
        <v>120</v>
      </c>
      <c r="N4857" s="30" t="n">
        <f aca="false">DATE(YEAR(B4857),MONTH(B4857),1)</f>
        <v>46054</v>
      </c>
      <c r="O4857" s="0" t="str">
        <f aca="false">IF(J4857&lt;=2,"0-2 days",IF(J4857&lt;=7,"3-7 days",IF(J4857&lt;=14,"8-14 days",IF(J4857&lt;=21,"15-21 days","22+ days"))))</f>
        <v>3-7 days</v>
      </c>
      <c r="P4857" s="0" t="str">
        <f aca="false">IF(VALUE(LEFT(D4857,2))&lt;10,"Early (7-10 AM)",IF(VALUE(LEFT(D4857,2))&lt;14,"Midday (10 AM-2 PM)",IF(VALUE(LEFT(D4857,2))&lt;16,"Afternoon (2-4 PM)","Late (4-6 PM)")))</f>
        <v>Midday (10 AM-2 PM)</v>
      </c>
      <c r="Q4857" s="3" t="n">
        <f aca="false">IF(L4857="No-show",1,0)</f>
        <v>0</v>
      </c>
      <c r="R4857" s="29" t="n">
        <f aca="false">IF(L4857="No-show",M4857,0)</f>
        <v>0</v>
      </c>
    </row>
    <row r="4858" customFormat="false" ht="15" hidden="false" customHeight="false" outlineLevel="0" collapsed="false">
      <c r="A4858" s="0" t="s">
        <v>5645</v>
      </c>
      <c r="B4858" s="28" t="n">
        <v>46078</v>
      </c>
      <c r="C4858" s="3" t="s">
        <v>33</v>
      </c>
      <c r="D4858" s="3" t="s">
        <v>183</v>
      </c>
      <c r="E4858" s="3" t="s">
        <v>4094</v>
      </c>
      <c r="F4858" s="3" t="s">
        <v>4</v>
      </c>
      <c r="G4858" s="3" t="s">
        <v>64</v>
      </c>
      <c r="H4858" s="3" t="s">
        <v>58</v>
      </c>
      <c r="I4858" s="3" t="s">
        <v>52</v>
      </c>
      <c r="J4858" s="0" t="n">
        <v>6</v>
      </c>
      <c r="K4858" s="3" t="s">
        <v>29</v>
      </c>
      <c r="L4858" s="3" t="s">
        <v>121</v>
      </c>
      <c r="M4858" s="29" t="n">
        <v>105</v>
      </c>
      <c r="N4858" s="30" t="n">
        <f aca="false">DATE(YEAR(B4858),MONTH(B4858),1)</f>
        <v>46054</v>
      </c>
      <c r="O4858" s="0" t="str">
        <f aca="false">IF(J4858&lt;=2,"0-2 days",IF(J4858&lt;=7,"3-7 days",IF(J4858&lt;=14,"8-14 days",IF(J4858&lt;=21,"15-21 days","22+ days"))))</f>
        <v>3-7 days</v>
      </c>
      <c r="P4858" s="0" t="str">
        <f aca="false">IF(VALUE(LEFT(D4858,2))&lt;10,"Early (7-10 AM)",IF(VALUE(LEFT(D4858,2))&lt;14,"Midday (10 AM-2 PM)",IF(VALUE(LEFT(D4858,2))&lt;16,"Afternoon (2-4 PM)","Late (4-6 PM)")))</f>
        <v>Midday (10 AM-2 PM)</v>
      </c>
      <c r="Q4858" s="3" t="n">
        <f aca="false">IF(L4858="No-show",1,0)</f>
        <v>0</v>
      </c>
      <c r="R4858" s="29" t="n">
        <f aca="false">IF(L4858="No-show",M4858,0)</f>
        <v>0</v>
      </c>
    </row>
    <row r="4859" customFormat="false" ht="15" hidden="false" customHeight="false" outlineLevel="0" collapsed="false">
      <c r="A4859" s="0" t="s">
        <v>5646</v>
      </c>
      <c r="B4859" s="28" t="n">
        <v>46078</v>
      </c>
      <c r="C4859" s="3" t="s">
        <v>33</v>
      </c>
      <c r="D4859" s="3" t="s">
        <v>183</v>
      </c>
      <c r="E4859" s="3" t="s">
        <v>5341</v>
      </c>
      <c r="F4859" s="3" t="s">
        <v>4</v>
      </c>
      <c r="G4859" s="3" t="s">
        <v>64</v>
      </c>
      <c r="H4859" s="3" t="s">
        <v>58</v>
      </c>
      <c r="I4859" s="3" t="s">
        <v>46</v>
      </c>
      <c r="J4859" s="0" t="n">
        <v>17</v>
      </c>
      <c r="K4859" s="3" t="s">
        <v>29</v>
      </c>
      <c r="L4859" s="3" t="s">
        <v>121</v>
      </c>
      <c r="M4859" s="29" t="n">
        <v>105</v>
      </c>
      <c r="N4859" s="30" t="n">
        <f aca="false">DATE(YEAR(B4859),MONTH(B4859),1)</f>
        <v>46054</v>
      </c>
      <c r="O4859" s="0" t="str">
        <f aca="false">IF(J4859&lt;=2,"0-2 days",IF(J4859&lt;=7,"3-7 days",IF(J4859&lt;=14,"8-14 days",IF(J4859&lt;=21,"15-21 days","22+ days"))))</f>
        <v>15-21 days</v>
      </c>
      <c r="P4859" s="0" t="str">
        <f aca="false">IF(VALUE(LEFT(D4859,2))&lt;10,"Early (7-10 AM)",IF(VALUE(LEFT(D4859,2))&lt;14,"Midday (10 AM-2 PM)",IF(VALUE(LEFT(D4859,2))&lt;16,"Afternoon (2-4 PM)","Late (4-6 PM)")))</f>
        <v>Midday (10 AM-2 PM)</v>
      </c>
      <c r="Q4859" s="3" t="n">
        <f aca="false">IF(L4859="No-show",1,0)</f>
        <v>0</v>
      </c>
      <c r="R4859" s="29" t="n">
        <f aca="false">IF(L4859="No-show",M4859,0)</f>
        <v>0</v>
      </c>
    </row>
    <row r="4860" customFormat="false" ht="15" hidden="false" customHeight="false" outlineLevel="0" collapsed="false">
      <c r="A4860" s="0" t="s">
        <v>5647</v>
      </c>
      <c r="B4860" s="28" t="n">
        <v>46078</v>
      </c>
      <c r="C4860" s="3" t="s">
        <v>33</v>
      </c>
      <c r="D4860" s="3" t="s">
        <v>183</v>
      </c>
      <c r="E4860" s="3" t="s">
        <v>4713</v>
      </c>
      <c r="F4860" s="3" t="s">
        <v>3</v>
      </c>
      <c r="G4860" s="3" t="s">
        <v>64</v>
      </c>
      <c r="H4860" s="3" t="s">
        <v>42</v>
      </c>
      <c r="I4860" s="3" t="s">
        <v>49</v>
      </c>
      <c r="J4860" s="0" t="n">
        <v>10</v>
      </c>
      <c r="K4860" s="3" t="s">
        <v>29</v>
      </c>
      <c r="L4860" s="3" t="s">
        <v>217</v>
      </c>
      <c r="M4860" s="29" t="n">
        <v>72</v>
      </c>
      <c r="N4860" s="30" t="n">
        <f aca="false">DATE(YEAR(B4860),MONTH(B4860),1)</f>
        <v>46054</v>
      </c>
      <c r="O4860" s="0" t="str">
        <f aca="false">IF(J4860&lt;=2,"0-2 days",IF(J4860&lt;=7,"3-7 days",IF(J4860&lt;=14,"8-14 days",IF(J4860&lt;=21,"15-21 days","22+ days"))))</f>
        <v>8-14 days</v>
      </c>
      <c r="P4860" s="0" t="str">
        <f aca="false">IF(VALUE(LEFT(D4860,2))&lt;10,"Early (7-10 AM)",IF(VALUE(LEFT(D4860,2))&lt;14,"Midday (10 AM-2 PM)",IF(VALUE(LEFT(D4860,2))&lt;16,"Afternoon (2-4 PM)","Late (4-6 PM)")))</f>
        <v>Midday (10 AM-2 PM)</v>
      </c>
      <c r="Q4860" s="3" t="n">
        <f aca="false">IF(L4860="No-show",1,0)</f>
        <v>1</v>
      </c>
      <c r="R4860" s="29" t="n">
        <f aca="false">IF(L4860="No-show",M4860,0)</f>
        <v>72</v>
      </c>
    </row>
    <row r="4861" customFormat="false" ht="15" hidden="false" customHeight="false" outlineLevel="0" collapsed="false">
      <c r="A4861" s="0" t="s">
        <v>5648</v>
      </c>
      <c r="B4861" s="28" t="n">
        <v>46078</v>
      </c>
      <c r="C4861" s="3" t="s">
        <v>33</v>
      </c>
      <c r="D4861" s="3" t="s">
        <v>194</v>
      </c>
      <c r="E4861" s="3" t="s">
        <v>5261</v>
      </c>
      <c r="F4861" s="3" t="s">
        <v>8</v>
      </c>
      <c r="G4861" s="3" t="s">
        <v>64</v>
      </c>
      <c r="H4861" s="3" t="s">
        <v>58</v>
      </c>
      <c r="I4861" s="3" t="s">
        <v>43</v>
      </c>
      <c r="J4861" s="0" t="n">
        <v>3</v>
      </c>
      <c r="K4861" s="3" t="s">
        <v>29</v>
      </c>
      <c r="L4861" s="3" t="s">
        <v>121</v>
      </c>
      <c r="M4861" s="29" t="n">
        <v>105</v>
      </c>
      <c r="N4861" s="30" t="n">
        <f aca="false">DATE(YEAR(B4861),MONTH(B4861),1)</f>
        <v>46054</v>
      </c>
      <c r="O4861" s="0" t="str">
        <f aca="false">IF(J4861&lt;=2,"0-2 days",IF(J4861&lt;=7,"3-7 days",IF(J4861&lt;=14,"8-14 days",IF(J4861&lt;=21,"15-21 days","22+ days"))))</f>
        <v>3-7 days</v>
      </c>
      <c r="P4861" s="0" t="str">
        <f aca="false">IF(VALUE(LEFT(D4861,2))&lt;10,"Early (7-10 AM)",IF(VALUE(LEFT(D4861,2))&lt;14,"Midday (10 AM-2 PM)",IF(VALUE(LEFT(D4861,2))&lt;16,"Afternoon (2-4 PM)","Late (4-6 PM)")))</f>
        <v>Midday (10 AM-2 PM)</v>
      </c>
      <c r="Q4861" s="3" t="n">
        <f aca="false">IF(L4861="No-show",1,0)</f>
        <v>0</v>
      </c>
      <c r="R4861" s="29" t="n">
        <f aca="false">IF(L4861="No-show",M4861,0)</f>
        <v>0</v>
      </c>
    </row>
    <row r="4862" customFormat="false" ht="15" hidden="false" customHeight="false" outlineLevel="0" collapsed="false">
      <c r="A4862" s="0" t="s">
        <v>5649</v>
      </c>
      <c r="B4862" s="28" t="n">
        <v>46078</v>
      </c>
      <c r="C4862" s="3" t="s">
        <v>33</v>
      </c>
      <c r="D4862" s="3" t="s">
        <v>201</v>
      </c>
      <c r="E4862" s="3" t="s">
        <v>5521</v>
      </c>
      <c r="F4862" s="3" t="s">
        <v>4</v>
      </c>
      <c r="G4862" s="3" t="s">
        <v>64</v>
      </c>
      <c r="H4862" s="3" t="s">
        <v>58</v>
      </c>
      <c r="I4862" s="3" t="s">
        <v>59</v>
      </c>
      <c r="J4862" s="0" t="n">
        <v>6</v>
      </c>
      <c r="K4862" s="3" t="s">
        <v>29</v>
      </c>
      <c r="L4862" s="3" t="s">
        <v>121</v>
      </c>
      <c r="M4862" s="29" t="n">
        <v>105</v>
      </c>
      <c r="N4862" s="30" t="n">
        <f aca="false">DATE(YEAR(B4862),MONTH(B4862),1)</f>
        <v>46054</v>
      </c>
      <c r="O4862" s="0" t="str">
        <f aca="false">IF(J4862&lt;=2,"0-2 days",IF(J4862&lt;=7,"3-7 days",IF(J4862&lt;=14,"8-14 days",IF(J4862&lt;=21,"15-21 days","22+ days"))))</f>
        <v>3-7 days</v>
      </c>
      <c r="P4862" s="0" t="str">
        <f aca="false">IF(VALUE(LEFT(D4862,2))&lt;10,"Early (7-10 AM)",IF(VALUE(LEFT(D4862,2))&lt;14,"Midday (10 AM-2 PM)",IF(VALUE(LEFT(D4862,2))&lt;16,"Afternoon (2-4 PM)","Late (4-6 PM)")))</f>
        <v>Afternoon (2-4 PM)</v>
      </c>
      <c r="Q4862" s="3" t="n">
        <f aca="false">IF(L4862="No-show",1,0)</f>
        <v>0</v>
      </c>
      <c r="R4862" s="29" t="n">
        <f aca="false">IF(L4862="No-show",M4862,0)</f>
        <v>0</v>
      </c>
    </row>
    <row r="4863" customFormat="false" ht="15" hidden="false" customHeight="false" outlineLevel="0" collapsed="false">
      <c r="A4863" s="0" t="s">
        <v>5650</v>
      </c>
      <c r="B4863" s="28" t="n">
        <v>46078</v>
      </c>
      <c r="C4863" s="3" t="s">
        <v>33</v>
      </c>
      <c r="D4863" s="3" t="s">
        <v>201</v>
      </c>
      <c r="E4863" s="3" t="s">
        <v>4922</v>
      </c>
      <c r="F4863" s="3" t="s">
        <v>4</v>
      </c>
      <c r="G4863" s="3" t="s">
        <v>66</v>
      </c>
      <c r="H4863" s="3" t="s">
        <v>51</v>
      </c>
      <c r="I4863" s="3" t="s">
        <v>59</v>
      </c>
      <c r="J4863" s="0" t="n">
        <v>9</v>
      </c>
      <c r="K4863" s="3" t="s">
        <v>29</v>
      </c>
      <c r="L4863" s="3" t="s">
        <v>121</v>
      </c>
      <c r="M4863" s="29" t="n">
        <v>116</v>
      </c>
      <c r="N4863" s="30" t="n">
        <f aca="false">DATE(YEAR(B4863),MONTH(B4863),1)</f>
        <v>46054</v>
      </c>
      <c r="O4863" s="0" t="str">
        <f aca="false">IF(J4863&lt;=2,"0-2 days",IF(J4863&lt;=7,"3-7 days",IF(J4863&lt;=14,"8-14 days",IF(J4863&lt;=21,"15-21 days","22+ days"))))</f>
        <v>8-14 days</v>
      </c>
      <c r="P4863" s="0" t="str">
        <f aca="false">IF(VALUE(LEFT(D4863,2))&lt;10,"Early (7-10 AM)",IF(VALUE(LEFT(D4863,2))&lt;14,"Midday (10 AM-2 PM)",IF(VALUE(LEFT(D4863,2))&lt;16,"Afternoon (2-4 PM)","Late (4-6 PM)")))</f>
        <v>Afternoon (2-4 PM)</v>
      </c>
      <c r="Q4863" s="3" t="n">
        <f aca="false">IF(L4863="No-show",1,0)</f>
        <v>0</v>
      </c>
      <c r="R4863" s="29" t="n">
        <f aca="false">IF(L4863="No-show",M4863,0)</f>
        <v>0</v>
      </c>
    </row>
    <row r="4864" customFormat="false" ht="15" hidden="false" customHeight="false" outlineLevel="0" collapsed="false">
      <c r="A4864" s="0" t="s">
        <v>5651</v>
      </c>
      <c r="B4864" s="28" t="n">
        <v>46078</v>
      </c>
      <c r="C4864" s="3" t="s">
        <v>33</v>
      </c>
      <c r="D4864" s="3" t="s">
        <v>204</v>
      </c>
      <c r="E4864" s="3" t="s">
        <v>5652</v>
      </c>
      <c r="F4864" s="3" t="s">
        <v>7</v>
      </c>
      <c r="G4864" s="3" t="s">
        <v>63</v>
      </c>
      <c r="H4864" s="3" t="s">
        <v>48</v>
      </c>
      <c r="I4864" s="3" t="s">
        <v>43</v>
      </c>
      <c r="J4864" s="0" t="n">
        <v>9</v>
      </c>
      <c r="K4864" s="3" t="s">
        <v>32</v>
      </c>
      <c r="L4864" s="3" t="s">
        <v>284</v>
      </c>
      <c r="M4864" s="29" t="n">
        <v>188.8</v>
      </c>
      <c r="N4864" s="30" t="n">
        <f aca="false">DATE(YEAR(B4864),MONTH(B4864),1)</f>
        <v>46054</v>
      </c>
      <c r="O4864" s="0" t="str">
        <f aca="false">IF(J4864&lt;=2,"0-2 days",IF(J4864&lt;=7,"3-7 days",IF(J4864&lt;=14,"8-14 days",IF(J4864&lt;=21,"15-21 days","22+ days"))))</f>
        <v>8-14 days</v>
      </c>
      <c r="P4864" s="0" t="str">
        <f aca="false">IF(VALUE(LEFT(D4864,2))&lt;10,"Early (7-10 AM)",IF(VALUE(LEFT(D4864,2))&lt;14,"Midday (10 AM-2 PM)",IF(VALUE(LEFT(D4864,2))&lt;16,"Afternoon (2-4 PM)","Late (4-6 PM)")))</f>
        <v>Afternoon (2-4 PM)</v>
      </c>
      <c r="Q4864" s="3" t="n">
        <f aca="false">IF(L4864="No-show",1,0)</f>
        <v>0</v>
      </c>
      <c r="R4864" s="29" t="n">
        <f aca="false">IF(L4864="No-show",M4864,0)</f>
        <v>0</v>
      </c>
    </row>
    <row r="4865" customFormat="false" ht="15" hidden="false" customHeight="false" outlineLevel="0" collapsed="false">
      <c r="A4865" s="0" t="s">
        <v>5653</v>
      </c>
      <c r="B4865" s="28" t="n">
        <v>46078</v>
      </c>
      <c r="C4865" s="3" t="s">
        <v>33</v>
      </c>
      <c r="D4865" s="3" t="s">
        <v>204</v>
      </c>
      <c r="E4865" s="3" t="s">
        <v>5201</v>
      </c>
      <c r="F4865" s="3" t="s">
        <v>7</v>
      </c>
      <c r="G4865" s="3" t="s">
        <v>64</v>
      </c>
      <c r="H4865" s="3" t="s">
        <v>56</v>
      </c>
      <c r="I4865" s="3" t="s">
        <v>46</v>
      </c>
      <c r="J4865" s="0" t="n">
        <v>10</v>
      </c>
      <c r="K4865" s="3" t="s">
        <v>29</v>
      </c>
      <c r="L4865" s="3" t="s">
        <v>121</v>
      </c>
      <c r="M4865" s="29" t="n">
        <v>115</v>
      </c>
      <c r="N4865" s="30" t="n">
        <f aca="false">DATE(YEAR(B4865),MONTH(B4865),1)</f>
        <v>46054</v>
      </c>
      <c r="O4865" s="0" t="str">
        <f aca="false">IF(J4865&lt;=2,"0-2 days",IF(J4865&lt;=7,"3-7 days",IF(J4865&lt;=14,"8-14 days",IF(J4865&lt;=21,"15-21 days","22+ days"))))</f>
        <v>8-14 days</v>
      </c>
      <c r="P4865" s="0" t="str">
        <f aca="false">IF(VALUE(LEFT(D4865,2))&lt;10,"Early (7-10 AM)",IF(VALUE(LEFT(D4865,2))&lt;14,"Midday (10 AM-2 PM)",IF(VALUE(LEFT(D4865,2))&lt;16,"Afternoon (2-4 PM)","Late (4-6 PM)")))</f>
        <v>Afternoon (2-4 PM)</v>
      </c>
      <c r="Q4865" s="3" t="n">
        <f aca="false">IF(L4865="No-show",1,0)</f>
        <v>0</v>
      </c>
      <c r="R4865" s="29" t="n">
        <f aca="false">IF(L4865="No-show",M4865,0)</f>
        <v>0</v>
      </c>
    </row>
    <row r="4866" customFormat="false" ht="15" hidden="false" customHeight="false" outlineLevel="0" collapsed="false">
      <c r="A4866" s="0" t="s">
        <v>5654</v>
      </c>
      <c r="B4866" s="28" t="n">
        <v>46078</v>
      </c>
      <c r="C4866" s="3" t="s">
        <v>33</v>
      </c>
      <c r="D4866" s="3" t="s">
        <v>209</v>
      </c>
      <c r="E4866" s="3" t="s">
        <v>5655</v>
      </c>
      <c r="F4866" s="3" t="s">
        <v>7</v>
      </c>
      <c r="G4866" s="3" t="s">
        <v>63</v>
      </c>
      <c r="H4866" s="3" t="s">
        <v>54</v>
      </c>
      <c r="I4866" s="3" t="s">
        <v>46</v>
      </c>
      <c r="J4866" s="0" t="n">
        <v>18</v>
      </c>
      <c r="K4866" s="3" t="s">
        <v>32</v>
      </c>
      <c r="L4866" s="3" t="s">
        <v>217</v>
      </c>
      <c r="M4866" s="29" t="n">
        <v>192</v>
      </c>
      <c r="N4866" s="30" t="n">
        <f aca="false">DATE(YEAR(B4866),MONTH(B4866),1)</f>
        <v>46054</v>
      </c>
      <c r="O4866" s="0" t="str">
        <f aca="false">IF(J4866&lt;=2,"0-2 days",IF(J4866&lt;=7,"3-7 days",IF(J4866&lt;=14,"8-14 days",IF(J4866&lt;=21,"15-21 days","22+ days"))))</f>
        <v>15-21 days</v>
      </c>
      <c r="P4866" s="0" t="str">
        <f aca="false">IF(VALUE(LEFT(D4866,2))&lt;10,"Early (7-10 AM)",IF(VALUE(LEFT(D4866,2))&lt;14,"Midday (10 AM-2 PM)",IF(VALUE(LEFT(D4866,2))&lt;16,"Afternoon (2-4 PM)","Late (4-6 PM)")))</f>
        <v>Afternoon (2-4 PM)</v>
      </c>
      <c r="Q4866" s="3" t="n">
        <f aca="false">IF(L4866="No-show",1,0)</f>
        <v>1</v>
      </c>
      <c r="R4866" s="29" t="n">
        <f aca="false">IF(L4866="No-show",M4866,0)</f>
        <v>192</v>
      </c>
    </row>
    <row r="4867" customFormat="false" ht="15" hidden="false" customHeight="false" outlineLevel="0" collapsed="false">
      <c r="A4867" s="0" t="s">
        <v>5656</v>
      </c>
      <c r="B4867" s="28" t="n">
        <v>46078</v>
      </c>
      <c r="C4867" s="3" t="s">
        <v>33</v>
      </c>
      <c r="D4867" s="3" t="s">
        <v>298</v>
      </c>
      <c r="E4867" s="3" t="s">
        <v>4805</v>
      </c>
      <c r="F4867" s="3" t="s">
        <v>3</v>
      </c>
      <c r="G4867" s="3" t="s">
        <v>64</v>
      </c>
      <c r="H4867" s="3" t="s">
        <v>42</v>
      </c>
      <c r="I4867" s="3" t="s">
        <v>43</v>
      </c>
      <c r="J4867" s="0" t="n">
        <v>4</v>
      </c>
      <c r="K4867" s="3" t="s">
        <v>29</v>
      </c>
      <c r="L4867" s="3" t="s">
        <v>284</v>
      </c>
      <c r="M4867" s="29" t="n">
        <v>72</v>
      </c>
      <c r="N4867" s="30" t="n">
        <f aca="false">DATE(YEAR(B4867),MONTH(B4867),1)</f>
        <v>46054</v>
      </c>
      <c r="O4867" s="0" t="str">
        <f aca="false">IF(J4867&lt;=2,"0-2 days",IF(J4867&lt;=7,"3-7 days",IF(J4867&lt;=14,"8-14 days",IF(J4867&lt;=21,"15-21 days","22+ days"))))</f>
        <v>3-7 days</v>
      </c>
      <c r="P4867" s="0" t="str">
        <f aca="false">IF(VALUE(LEFT(D4867,2))&lt;10,"Early (7-10 AM)",IF(VALUE(LEFT(D4867,2))&lt;14,"Midday (10 AM-2 PM)",IF(VALUE(LEFT(D4867,2))&lt;16,"Afternoon (2-4 PM)","Late (4-6 PM)")))</f>
        <v>Afternoon (2-4 PM)</v>
      </c>
      <c r="Q4867" s="3" t="n">
        <f aca="false">IF(L4867="No-show",1,0)</f>
        <v>0</v>
      </c>
      <c r="R4867" s="29" t="n">
        <f aca="false">IF(L4867="No-show",M4867,0)</f>
        <v>0</v>
      </c>
    </row>
    <row r="4868" customFormat="false" ht="15" hidden="false" customHeight="false" outlineLevel="0" collapsed="false">
      <c r="A4868" s="0" t="s">
        <v>5657</v>
      </c>
      <c r="B4868" s="28" t="n">
        <v>46078</v>
      </c>
      <c r="C4868" s="3" t="s">
        <v>33</v>
      </c>
      <c r="D4868" s="3" t="s">
        <v>212</v>
      </c>
      <c r="E4868" s="3" t="s">
        <v>3832</v>
      </c>
      <c r="F4868" s="3" t="s">
        <v>7</v>
      </c>
      <c r="G4868" s="3" t="s">
        <v>66</v>
      </c>
      <c r="H4868" s="3" t="s">
        <v>58</v>
      </c>
      <c r="I4868" s="3" t="s">
        <v>52</v>
      </c>
      <c r="J4868" s="0" t="n">
        <v>1</v>
      </c>
      <c r="K4868" s="3" t="s">
        <v>29</v>
      </c>
      <c r="L4868" s="3" t="s">
        <v>129</v>
      </c>
      <c r="M4868" s="29" t="n">
        <v>105</v>
      </c>
      <c r="N4868" s="30" t="n">
        <f aca="false">DATE(YEAR(B4868),MONTH(B4868),1)</f>
        <v>46054</v>
      </c>
      <c r="O4868" s="0" t="str">
        <f aca="false">IF(J4868&lt;=2,"0-2 days",IF(J4868&lt;=7,"3-7 days",IF(J4868&lt;=14,"8-14 days",IF(J4868&lt;=21,"15-21 days","22+ days"))))</f>
        <v>0-2 days</v>
      </c>
      <c r="P4868" s="0" t="str">
        <f aca="false">IF(VALUE(LEFT(D4868,2))&lt;10,"Early (7-10 AM)",IF(VALUE(LEFT(D4868,2))&lt;14,"Midday (10 AM-2 PM)",IF(VALUE(LEFT(D4868,2))&lt;16,"Afternoon (2-4 PM)","Late (4-6 PM)")))</f>
        <v>Late (4-6 PM)</v>
      </c>
      <c r="Q4868" s="3" t="n">
        <f aca="false">IF(L4868="No-show",1,0)</f>
        <v>0</v>
      </c>
      <c r="R4868" s="29" t="n">
        <f aca="false">IF(L4868="No-show",M4868,0)</f>
        <v>0</v>
      </c>
    </row>
    <row r="4869" customFormat="false" ht="15" hidden="false" customHeight="false" outlineLevel="0" collapsed="false">
      <c r="A4869" s="0" t="s">
        <v>5658</v>
      </c>
      <c r="B4869" s="28" t="n">
        <v>46078</v>
      </c>
      <c r="C4869" s="3" t="s">
        <v>33</v>
      </c>
      <c r="D4869" s="3" t="s">
        <v>212</v>
      </c>
      <c r="E4869" s="3" t="s">
        <v>4697</v>
      </c>
      <c r="F4869" s="3" t="s">
        <v>3</v>
      </c>
      <c r="G4869" s="3" t="s">
        <v>66</v>
      </c>
      <c r="H4869" s="3" t="s">
        <v>58</v>
      </c>
      <c r="I4869" s="3" t="s">
        <v>46</v>
      </c>
      <c r="J4869" s="0" t="n">
        <v>6</v>
      </c>
      <c r="K4869" s="3" t="s">
        <v>32</v>
      </c>
      <c r="L4869" s="3" t="s">
        <v>121</v>
      </c>
      <c r="M4869" s="29" t="n">
        <v>105</v>
      </c>
      <c r="N4869" s="30" t="n">
        <f aca="false">DATE(YEAR(B4869),MONTH(B4869),1)</f>
        <v>46054</v>
      </c>
      <c r="O4869" s="0" t="str">
        <f aca="false">IF(J4869&lt;=2,"0-2 days",IF(J4869&lt;=7,"3-7 days",IF(J4869&lt;=14,"8-14 days",IF(J4869&lt;=21,"15-21 days","22+ days"))))</f>
        <v>3-7 days</v>
      </c>
      <c r="P4869" s="0" t="str">
        <f aca="false">IF(VALUE(LEFT(D4869,2))&lt;10,"Early (7-10 AM)",IF(VALUE(LEFT(D4869,2))&lt;14,"Midday (10 AM-2 PM)",IF(VALUE(LEFT(D4869,2))&lt;16,"Afternoon (2-4 PM)","Late (4-6 PM)")))</f>
        <v>Late (4-6 PM)</v>
      </c>
      <c r="Q4869" s="3" t="n">
        <f aca="false">IF(L4869="No-show",1,0)</f>
        <v>0</v>
      </c>
      <c r="R4869" s="29" t="n">
        <f aca="false">IF(L4869="No-show",M4869,0)</f>
        <v>0</v>
      </c>
    </row>
    <row r="4870" customFormat="false" ht="15" hidden="false" customHeight="false" outlineLevel="0" collapsed="false">
      <c r="A4870" s="0" t="s">
        <v>5659</v>
      </c>
      <c r="B4870" s="28" t="n">
        <v>46078</v>
      </c>
      <c r="C4870" s="3" t="s">
        <v>33</v>
      </c>
      <c r="D4870" s="3" t="s">
        <v>215</v>
      </c>
      <c r="E4870" s="3" t="s">
        <v>4342</v>
      </c>
      <c r="F4870" s="3" t="s">
        <v>4</v>
      </c>
      <c r="G4870" s="3" t="s">
        <v>64</v>
      </c>
      <c r="H4870" s="3" t="s">
        <v>58</v>
      </c>
      <c r="I4870" s="3" t="s">
        <v>59</v>
      </c>
      <c r="J4870" s="0" t="n">
        <v>6</v>
      </c>
      <c r="K4870" s="3" t="s">
        <v>32</v>
      </c>
      <c r="L4870" s="3" t="s">
        <v>121</v>
      </c>
      <c r="M4870" s="29" t="n">
        <v>105</v>
      </c>
      <c r="N4870" s="30" t="n">
        <f aca="false">DATE(YEAR(B4870),MONTH(B4870),1)</f>
        <v>46054</v>
      </c>
      <c r="O4870" s="0" t="str">
        <f aca="false">IF(J4870&lt;=2,"0-2 days",IF(J4870&lt;=7,"3-7 days",IF(J4870&lt;=14,"8-14 days",IF(J4870&lt;=21,"15-21 days","22+ days"))))</f>
        <v>3-7 days</v>
      </c>
      <c r="P4870" s="0" t="str">
        <f aca="false">IF(VALUE(LEFT(D4870,2))&lt;10,"Early (7-10 AM)",IF(VALUE(LEFT(D4870,2))&lt;14,"Midday (10 AM-2 PM)",IF(VALUE(LEFT(D4870,2))&lt;16,"Afternoon (2-4 PM)","Late (4-6 PM)")))</f>
        <v>Late (4-6 PM)</v>
      </c>
      <c r="Q4870" s="3" t="n">
        <f aca="false">IF(L4870="No-show",1,0)</f>
        <v>0</v>
      </c>
      <c r="R4870" s="29" t="n">
        <f aca="false">IF(L4870="No-show",M4870,0)</f>
        <v>0</v>
      </c>
    </row>
    <row r="4871" customFormat="false" ht="15" hidden="false" customHeight="false" outlineLevel="0" collapsed="false">
      <c r="A4871" s="0" t="s">
        <v>5660</v>
      </c>
      <c r="B4871" s="28" t="n">
        <v>46078</v>
      </c>
      <c r="C4871" s="3" t="s">
        <v>33</v>
      </c>
      <c r="D4871" s="3" t="s">
        <v>215</v>
      </c>
      <c r="E4871" s="3" t="s">
        <v>5661</v>
      </c>
      <c r="F4871" s="3" t="s">
        <v>4</v>
      </c>
      <c r="G4871" s="3" t="s">
        <v>63</v>
      </c>
      <c r="H4871" s="3" t="s">
        <v>48</v>
      </c>
      <c r="I4871" s="3" t="s">
        <v>43</v>
      </c>
      <c r="J4871" s="0" t="n">
        <v>8</v>
      </c>
      <c r="K4871" s="3" t="s">
        <v>29</v>
      </c>
      <c r="L4871" s="3" t="s">
        <v>121</v>
      </c>
      <c r="M4871" s="29" t="n">
        <v>188.8</v>
      </c>
      <c r="N4871" s="30" t="n">
        <f aca="false">DATE(YEAR(B4871),MONTH(B4871),1)</f>
        <v>46054</v>
      </c>
      <c r="O4871" s="0" t="str">
        <f aca="false">IF(J4871&lt;=2,"0-2 days",IF(J4871&lt;=7,"3-7 days",IF(J4871&lt;=14,"8-14 days",IF(J4871&lt;=21,"15-21 days","22+ days"))))</f>
        <v>8-14 days</v>
      </c>
      <c r="P4871" s="0" t="str">
        <f aca="false">IF(VALUE(LEFT(D4871,2))&lt;10,"Early (7-10 AM)",IF(VALUE(LEFT(D4871,2))&lt;14,"Midday (10 AM-2 PM)",IF(VALUE(LEFT(D4871,2))&lt;16,"Afternoon (2-4 PM)","Late (4-6 PM)")))</f>
        <v>Late (4-6 PM)</v>
      </c>
      <c r="Q4871" s="3" t="n">
        <f aca="false">IF(L4871="No-show",1,0)</f>
        <v>0</v>
      </c>
      <c r="R4871" s="29" t="n">
        <f aca="false">IF(L4871="No-show",M4871,0)</f>
        <v>0</v>
      </c>
    </row>
    <row r="4872" customFormat="false" ht="15" hidden="false" customHeight="false" outlineLevel="0" collapsed="false">
      <c r="A4872" s="0" t="s">
        <v>5662</v>
      </c>
      <c r="B4872" s="28" t="n">
        <v>46078</v>
      </c>
      <c r="C4872" s="3" t="s">
        <v>33</v>
      </c>
      <c r="D4872" s="3" t="s">
        <v>215</v>
      </c>
      <c r="E4872" s="3" t="s">
        <v>5663</v>
      </c>
      <c r="F4872" s="3" t="s">
        <v>7</v>
      </c>
      <c r="G4872" s="3" t="s">
        <v>63</v>
      </c>
      <c r="H4872" s="3" t="s">
        <v>48</v>
      </c>
      <c r="I4872" s="3" t="s">
        <v>46</v>
      </c>
      <c r="J4872" s="0" t="n">
        <v>7</v>
      </c>
      <c r="K4872" s="3" t="s">
        <v>29</v>
      </c>
      <c r="L4872" s="3" t="s">
        <v>121</v>
      </c>
      <c r="M4872" s="29" t="n">
        <v>188.8</v>
      </c>
      <c r="N4872" s="30" t="n">
        <f aca="false">DATE(YEAR(B4872),MONTH(B4872),1)</f>
        <v>46054</v>
      </c>
      <c r="O4872" s="0" t="str">
        <f aca="false">IF(J4872&lt;=2,"0-2 days",IF(J4872&lt;=7,"3-7 days",IF(J4872&lt;=14,"8-14 days",IF(J4872&lt;=21,"15-21 days","22+ days"))))</f>
        <v>3-7 days</v>
      </c>
      <c r="P4872" s="0" t="str">
        <f aca="false">IF(VALUE(LEFT(D4872,2))&lt;10,"Early (7-10 AM)",IF(VALUE(LEFT(D4872,2))&lt;14,"Midday (10 AM-2 PM)",IF(VALUE(LEFT(D4872,2))&lt;16,"Afternoon (2-4 PM)","Late (4-6 PM)")))</f>
        <v>Late (4-6 PM)</v>
      </c>
      <c r="Q4872" s="3" t="n">
        <f aca="false">IF(L4872="No-show",1,0)</f>
        <v>0</v>
      </c>
      <c r="R4872" s="29" t="n">
        <f aca="false">IF(L4872="No-show",M4872,0)</f>
        <v>0</v>
      </c>
    </row>
    <row r="4873" customFormat="false" ht="15" hidden="false" customHeight="false" outlineLevel="0" collapsed="false">
      <c r="A4873" s="0" t="s">
        <v>5664</v>
      </c>
      <c r="B4873" s="28" t="n">
        <v>46078</v>
      </c>
      <c r="C4873" s="3" t="s">
        <v>33</v>
      </c>
      <c r="D4873" s="3" t="s">
        <v>215</v>
      </c>
      <c r="E4873" s="3" t="s">
        <v>5086</v>
      </c>
      <c r="F4873" s="3" t="s">
        <v>8</v>
      </c>
      <c r="G4873" s="3" t="s">
        <v>64</v>
      </c>
      <c r="H4873" s="3" t="s">
        <v>58</v>
      </c>
      <c r="I4873" s="3" t="s">
        <v>52</v>
      </c>
      <c r="J4873" s="0" t="n">
        <v>7</v>
      </c>
      <c r="K4873" s="3" t="s">
        <v>29</v>
      </c>
      <c r="L4873" s="3" t="s">
        <v>121</v>
      </c>
      <c r="M4873" s="29" t="n">
        <v>105</v>
      </c>
      <c r="N4873" s="30" t="n">
        <f aca="false">DATE(YEAR(B4873),MONTH(B4873),1)</f>
        <v>46054</v>
      </c>
      <c r="O4873" s="0" t="str">
        <f aca="false">IF(J4873&lt;=2,"0-2 days",IF(J4873&lt;=7,"3-7 days",IF(J4873&lt;=14,"8-14 days",IF(J4873&lt;=21,"15-21 days","22+ days"))))</f>
        <v>3-7 days</v>
      </c>
      <c r="P4873" s="0" t="str">
        <f aca="false">IF(VALUE(LEFT(D4873,2))&lt;10,"Early (7-10 AM)",IF(VALUE(LEFT(D4873,2))&lt;14,"Midday (10 AM-2 PM)",IF(VALUE(LEFT(D4873,2))&lt;16,"Afternoon (2-4 PM)","Late (4-6 PM)")))</f>
        <v>Late (4-6 PM)</v>
      </c>
      <c r="Q4873" s="3" t="n">
        <f aca="false">IF(L4873="No-show",1,0)</f>
        <v>0</v>
      </c>
      <c r="R4873" s="29" t="n">
        <f aca="false">IF(L4873="No-show",M4873,0)</f>
        <v>0</v>
      </c>
    </row>
    <row r="4874" customFormat="false" ht="15" hidden="false" customHeight="false" outlineLevel="0" collapsed="false">
      <c r="A4874" s="0" t="s">
        <v>5665</v>
      </c>
      <c r="B4874" s="28" t="n">
        <v>46078</v>
      </c>
      <c r="C4874" s="3" t="s">
        <v>33</v>
      </c>
      <c r="D4874" s="3" t="s">
        <v>219</v>
      </c>
      <c r="E4874" s="3" t="s">
        <v>4321</v>
      </c>
      <c r="F4874" s="3" t="s">
        <v>7</v>
      </c>
      <c r="G4874" s="3" t="s">
        <v>66</v>
      </c>
      <c r="H4874" s="3" t="s">
        <v>51</v>
      </c>
      <c r="I4874" s="3" t="s">
        <v>43</v>
      </c>
      <c r="J4874" s="0" t="n">
        <v>1</v>
      </c>
      <c r="K4874" s="3" t="s">
        <v>29</v>
      </c>
      <c r="L4874" s="3" t="s">
        <v>121</v>
      </c>
      <c r="M4874" s="29" t="n">
        <v>116</v>
      </c>
      <c r="N4874" s="30" t="n">
        <f aca="false">DATE(YEAR(B4874),MONTH(B4874),1)</f>
        <v>46054</v>
      </c>
      <c r="O4874" s="0" t="str">
        <f aca="false">IF(J4874&lt;=2,"0-2 days",IF(J4874&lt;=7,"3-7 days",IF(J4874&lt;=14,"8-14 days",IF(J4874&lt;=21,"15-21 days","22+ days"))))</f>
        <v>0-2 days</v>
      </c>
      <c r="P4874" s="0" t="str">
        <f aca="false">IF(VALUE(LEFT(D4874,2))&lt;10,"Early (7-10 AM)",IF(VALUE(LEFT(D4874,2))&lt;14,"Midday (10 AM-2 PM)",IF(VALUE(LEFT(D4874,2))&lt;16,"Afternoon (2-4 PM)","Late (4-6 PM)")))</f>
        <v>Late (4-6 PM)</v>
      </c>
      <c r="Q4874" s="3" t="n">
        <f aca="false">IF(L4874="No-show",1,0)</f>
        <v>0</v>
      </c>
      <c r="R4874" s="29" t="n">
        <f aca="false">IF(L4874="No-show",M4874,0)</f>
        <v>0</v>
      </c>
    </row>
    <row r="4875" customFormat="false" ht="15" hidden="false" customHeight="false" outlineLevel="0" collapsed="false">
      <c r="A4875" s="0" t="s">
        <v>5666</v>
      </c>
      <c r="B4875" s="28" t="n">
        <v>46078</v>
      </c>
      <c r="C4875" s="3" t="s">
        <v>33</v>
      </c>
      <c r="D4875" s="3" t="s">
        <v>222</v>
      </c>
      <c r="E4875" s="3" t="s">
        <v>5466</v>
      </c>
      <c r="F4875" s="3" t="s">
        <v>3</v>
      </c>
      <c r="G4875" s="3" t="s">
        <v>64</v>
      </c>
      <c r="H4875" s="3" t="s">
        <v>58</v>
      </c>
      <c r="I4875" s="3" t="s">
        <v>57</v>
      </c>
      <c r="J4875" s="0" t="n">
        <v>4</v>
      </c>
      <c r="K4875" s="3" t="s">
        <v>29</v>
      </c>
      <c r="L4875" s="3" t="s">
        <v>284</v>
      </c>
      <c r="M4875" s="29" t="n">
        <v>105</v>
      </c>
      <c r="N4875" s="30" t="n">
        <f aca="false">DATE(YEAR(B4875),MONTH(B4875),1)</f>
        <v>46054</v>
      </c>
      <c r="O4875" s="0" t="str">
        <f aca="false">IF(J4875&lt;=2,"0-2 days",IF(J4875&lt;=7,"3-7 days",IF(J4875&lt;=14,"8-14 days",IF(J4875&lt;=21,"15-21 days","22+ days"))))</f>
        <v>3-7 days</v>
      </c>
      <c r="P4875" s="0" t="str">
        <f aca="false">IF(VALUE(LEFT(D4875,2))&lt;10,"Early (7-10 AM)",IF(VALUE(LEFT(D4875,2))&lt;14,"Midday (10 AM-2 PM)",IF(VALUE(LEFT(D4875,2))&lt;16,"Afternoon (2-4 PM)","Late (4-6 PM)")))</f>
        <v>Late (4-6 PM)</v>
      </c>
      <c r="Q4875" s="3" t="n">
        <f aca="false">IF(L4875="No-show",1,0)</f>
        <v>0</v>
      </c>
      <c r="R4875" s="29" t="n">
        <f aca="false">IF(L4875="No-show",M4875,0)</f>
        <v>0</v>
      </c>
    </row>
    <row r="4876" customFormat="false" ht="15" hidden="false" customHeight="false" outlineLevel="0" collapsed="false">
      <c r="A4876" s="0" t="s">
        <v>5667</v>
      </c>
      <c r="B4876" s="28" t="n">
        <v>46078</v>
      </c>
      <c r="C4876" s="3" t="s">
        <v>33</v>
      </c>
      <c r="D4876" s="3" t="s">
        <v>222</v>
      </c>
      <c r="E4876" s="3" t="s">
        <v>5059</v>
      </c>
      <c r="F4876" s="3" t="s">
        <v>4</v>
      </c>
      <c r="G4876" s="3" t="s">
        <v>64</v>
      </c>
      <c r="H4876" s="3" t="s">
        <v>54</v>
      </c>
      <c r="I4876" s="3" t="s">
        <v>52</v>
      </c>
      <c r="J4876" s="0" t="n">
        <v>7</v>
      </c>
      <c r="K4876" s="3" t="s">
        <v>29</v>
      </c>
      <c r="L4876" s="3" t="s">
        <v>121</v>
      </c>
      <c r="M4876" s="29" t="n">
        <v>120</v>
      </c>
      <c r="N4876" s="30" t="n">
        <f aca="false">DATE(YEAR(B4876),MONTH(B4876),1)</f>
        <v>46054</v>
      </c>
      <c r="O4876" s="0" t="str">
        <f aca="false">IF(J4876&lt;=2,"0-2 days",IF(J4876&lt;=7,"3-7 days",IF(J4876&lt;=14,"8-14 days",IF(J4876&lt;=21,"15-21 days","22+ days"))))</f>
        <v>3-7 days</v>
      </c>
      <c r="P4876" s="0" t="str">
        <f aca="false">IF(VALUE(LEFT(D4876,2))&lt;10,"Early (7-10 AM)",IF(VALUE(LEFT(D4876,2))&lt;14,"Midday (10 AM-2 PM)",IF(VALUE(LEFT(D4876,2))&lt;16,"Afternoon (2-4 PM)","Late (4-6 PM)")))</f>
        <v>Late (4-6 PM)</v>
      </c>
      <c r="Q4876" s="3" t="n">
        <f aca="false">IF(L4876="No-show",1,0)</f>
        <v>0</v>
      </c>
      <c r="R4876" s="29" t="n">
        <f aca="false">IF(L4876="No-show",M4876,0)</f>
        <v>0</v>
      </c>
    </row>
    <row r="4877" customFormat="false" ht="15" hidden="false" customHeight="false" outlineLevel="0" collapsed="false">
      <c r="A4877" s="0" t="s">
        <v>5668</v>
      </c>
      <c r="B4877" s="28" t="n">
        <v>46078</v>
      </c>
      <c r="C4877" s="3" t="s">
        <v>33</v>
      </c>
      <c r="D4877" s="3" t="s">
        <v>222</v>
      </c>
      <c r="E4877" s="3" t="s">
        <v>4982</v>
      </c>
      <c r="F4877" s="3" t="s">
        <v>8</v>
      </c>
      <c r="G4877" s="3" t="s">
        <v>64</v>
      </c>
      <c r="H4877" s="3" t="s">
        <v>58</v>
      </c>
      <c r="I4877" s="3" t="s">
        <v>57</v>
      </c>
      <c r="J4877" s="0" t="n">
        <v>6</v>
      </c>
      <c r="K4877" s="3" t="s">
        <v>29</v>
      </c>
      <c r="L4877" s="3" t="s">
        <v>121</v>
      </c>
      <c r="M4877" s="29" t="n">
        <v>105</v>
      </c>
      <c r="N4877" s="30" t="n">
        <f aca="false">DATE(YEAR(B4877),MONTH(B4877),1)</f>
        <v>46054</v>
      </c>
      <c r="O4877" s="0" t="str">
        <f aca="false">IF(J4877&lt;=2,"0-2 days",IF(J4877&lt;=7,"3-7 days",IF(J4877&lt;=14,"8-14 days",IF(J4877&lt;=21,"15-21 days","22+ days"))))</f>
        <v>3-7 days</v>
      </c>
      <c r="P4877" s="0" t="str">
        <f aca="false">IF(VALUE(LEFT(D4877,2))&lt;10,"Early (7-10 AM)",IF(VALUE(LEFT(D4877,2))&lt;14,"Midday (10 AM-2 PM)",IF(VALUE(LEFT(D4877,2))&lt;16,"Afternoon (2-4 PM)","Late (4-6 PM)")))</f>
        <v>Late (4-6 PM)</v>
      </c>
      <c r="Q4877" s="3" t="n">
        <f aca="false">IF(L4877="No-show",1,0)</f>
        <v>0</v>
      </c>
      <c r="R4877" s="29" t="n">
        <f aca="false">IF(L4877="No-show",M4877,0)</f>
        <v>0</v>
      </c>
    </row>
    <row r="4878" customFormat="false" ht="15" hidden="false" customHeight="false" outlineLevel="0" collapsed="false">
      <c r="A4878" s="0" t="s">
        <v>5669</v>
      </c>
      <c r="B4878" s="28" t="n">
        <v>46078</v>
      </c>
      <c r="C4878" s="3" t="s">
        <v>33</v>
      </c>
      <c r="D4878" s="3" t="s">
        <v>222</v>
      </c>
      <c r="E4878" s="3" t="s">
        <v>5670</v>
      </c>
      <c r="F4878" s="3" t="s">
        <v>4</v>
      </c>
      <c r="G4878" s="3" t="s">
        <v>63</v>
      </c>
      <c r="H4878" s="3" t="s">
        <v>54</v>
      </c>
      <c r="I4878" s="3" t="s">
        <v>46</v>
      </c>
      <c r="J4878" s="0" t="n">
        <v>5</v>
      </c>
      <c r="K4878" s="3" t="s">
        <v>29</v>
      </c>
      <c r="L4878" s="3" t="s">
        <v>217</v>
      </c>
      <c r="M4878" s="29" t="n">
        <v>192</v>
      </c>
      <c r="N4878" s="30" t="n">
        <f aca="false">DATE(YEAR(B4878),MONTH(B4878),1)</f>
        <v>46054</v>
      </c>
      <c r="O4878" s="0" t="str">
        <f aca="false">IF(J4878&lt;=2,"0-2 days",IF(J4878&lt;=7,"3-7 days",IF(J4878&lt;=14,"8-14 days",IF(J4878&lt;=21,"15-21 days","22+ days"))))</f>
        <v>3-7 days</v>
      </c>
      <c r="P4878" s="0" t="str">
        <f aca="false">IF(VALUE(LEFT(D4878,2))&lt;10,"Early (7-10 AM)",IF(VALUE(LEFT(D4878,2))&lt;14,"Midday (10 AM-2 PM)",IF(VALUE(LEFT(D4878,2))&lt;16,"Afternoon (2-4 PM)","Late (4-6 PM)")))</f>
        <v>Late (4-6 PM)</v>
      </c>
      <c r="Q4878" s="3" t="n">
        <f aca="false">IF(L4878="No-show",1,0)</f>
        <v>1</v>
      </c>
      <c r="R4878" s="29" t="n">
        <f aca="false">IF(L4878="No-show",M4878,0)</f>
        <v>192</v>
      </c>
    </row>
    <row r="4879" customFormat="false" ht="15" hidden="false" customHeight="false" outlineLevel="0" collapsed="false">
      <c r="A4879" s="0" t="s">
        <v>5671</v>
      </c>
      <c r="B4879" s="28" t="n">
        <v>46079</v>
      </c>
      <c r="C4879" s="3" t="s">
        <v>35</v>
      </c>
      <c r="D4879" s="3" t="s">
        <v>119</v>
      </c>
      <c r="E4879" s="3" t="s">
        <v>5299</v>
      </c>
      <c r="F4879" s="3" t="s">
        <v>7</v>
      </c>
      <c r="G4879" s="3" t="s">
        <v>64</v>
      </c>
      <c r="H4879" s="3" t="s">
        <v>42</v>
      </c>
      <c r="I4879" s="3" t="s">
        <v>55</v>
      </c>
      <c r="J4879" s="0" t="n">
        <v>3</v>
      </c>
      <c r="K4879" s="3" t="s">
        <v>29</v>
      </c>
      <c r="L4879" s="3" t="s">
        <v>121</v>
      </c>
      <c r="M4879" s="29" t="n">
        <v>72</v>
      </c>
      <c r="N4879" s="30" t="n">
        <f aca="false">DATE(YEAR(B4879),MONTH(B4879),1)</f>
        <v>46054</v>
      </c>
      <c r="O4879" s="0" t="str">
        <f aca="false">IF(J4879&lt;=2,"0-2 days",IF(J4879&lt;=7,"3-7 days",IF(J4879&lt;=14,"8-14 days",IF(J4879&lt;=21,"15-21 days","22+ days"))))</f>
        <v>3-7 days</v>
      </c>
      <c r="P4879" s="0" t="str">
        <f aca="false">IF(VALUE(LEFT(D4879,2))&lt;10,"Early (7-10 AM)",IF(VALUE(LEFT(D4879,2))&lt;14,"Midday (10 AM-2 PM)",IF(VALUE(LEFT(D4879,2))&lt;16,"Afternoon (2-4 PM)","Late (4-6 PM)")))</f>
        <v>Early (7-10 AM)</v>
      </c>
      <c r="Q4879" s="3" t="n">
        <f aca="false">IF(L4879="No-show",1,0)</f>
        <v>0</v>
      </c>
      <c r="R4879" s="29" t="n">
        <f aca="false">IF(L4879="No-show",M4879,0)</f>
        <v>0</v>
      </c>
    </row>
    <row r="4880" customFormat="false" ht="15" hidden="false" customHeight="false" outlineLevel="0" collapsed="false">
      <c r="A4880" s="0" t="s">
        <v>5672</v>
      </c>
      <c r="B4880" s="28" t="n">
        <v>46079</v>
      </c>
      <c r="C4880" s="3" t="s">
        <v>35</v>
      </c>
      <c r="D4880" s="3" t="s">
        <v>119</v>
      </c>
      <c r="E4880" s="3" t="s">
        <v>4771</v>
      </c>
      <c r="F4880" s="3" t="s">
        <v>3</v>
      </c>
      <c r="G4880" s="3" t="s">
        <v>64</v>
      </c>
      <c r="H4880" s="3" t="s">
        <v>51</v>
      </c>
      <c r="I4880" s="3" t="s">
        <v>55</v>
      </c>
      <c r="J4880" s="0" t="n">
        <v>3</v>
      </c>
      <c r="K4880" s="3" t="s">
        <v>29</v>
      </c>
      <c r="L4880" s="3" t="s">
        <v>121</v>
      </c>
      <c r="M4880" s="29" t="n">
        <v>116</v>
      </c>
      <c r="N4880" s="30" t="n">
        <f aca="false">DATE(YEAR(B4880),MONTH(B4880),1)</f>
        <v>46054</v>
      </c>
      <c r="O4880" s="0" t="str">
        <f aca="false">IF(J4880&lt;=2,"0-2 days",IF(J4880&lt;=7,"3-7 days",IF(J4880&lt;=14,"8-14 days",IF(J4880&lt;=21,"15-21 days","22+ days"))))</f>
        <v>3-7 days</v>
      </c>
      <c r="P4880" s="0" t="str">
        <f aca="false">IF(VALUE(LEFT(D4880,2))&lt;10,"Early (7-10 AM)",IF(VALUE(LEFT(D4880,2))&lt;14,"Midday (10 AM-2 PM)",IF(VALUE(LEFT(D4880,2))&lt;16,"Afternoon (2-4 PM)","Late (4-6 PM)")))</f>
        <v>Early (7-10 AM)</v>
      </c>
      <c r="Q4880" s="3" t="n">
        <f aca="false">IF(L4880="No-show",1,0)</f>
        <v>0</v>
      </c>
      <c r="R4880" s="29" t="n">
        <f aca="false">IF(L4880="No-show",M4880,0)</f>
        <v>0</v>
      </c>
    </row>
    <row r="4881" customFormat="false" ht="15" hidden="false" customHeight="false" outlineLevel="0" collapsed="false">
      <c r="A4881" s="0" t="s">
        <v>5673</v>
      </c>
      <c r="B4881" s="28" t="n">
        <v>46079</v>
      </c>
      <c r="C4881" s="3" t="s">
        <v>35</v>
      </c>
      <c r="D4881" s="3" t="s">
        <v>125</v>
      </c>
      <c r="E4881" s="3" t="s">
        <v>4942</v>
      </c>
      <c r="F4881" s="3" t="s">
        <v>8</v>
      </c>
      <c r="G4881" s="3" t="s">
        <v>64</v>
      </c>
      <c r="H4881" s="3" t="s">
        <v>60</v>
      </c>
      <c r="I4881" s="3" t="s">
        <v>43</v>
      </c>
      <c r="J4881" s="0" t="n">
        <v>21</v>
      </c>
      <c r="K4881" s="3" t="s">
        <v>29</v>
      </c>
      <c r="L4881" s="3" t="s">
        <v>284</v>
      </c>
      <c r="M4881" s="29" t="n">
        <v>135</v>
      </c>
      <c r="N4881" s="30" t="n">
        <f aca="false">DATE(YEAR(B4881),MONTH(B4881),1)</f>
        <v>46054</v>
      </c>
      <c r="O4881" s="0" t="str">
        <f aca="false">IF(J4881&lt;=2,"0-2 days",IF(J4881&lt;=7,"3-7 days",IF(J4881&lt;=14,"8-14 days",IF(J4881&lt;=21,"15-21 days","22+ days"))))</f>
        <v>15-21 days</v>
      </c>
      <c r="P4881" s="0" t="str">
        <f aca="false">IF(VALUE(LEFT(D4881,2))&lt;10,"Early (7-10 AM)",IF(VALUE(LEFT(D4881,2))&lt;14,"Midday (10 AM-2 PM)",IF(VALUE(LEFT(D4881,2))&lt;16,"Afternoon (2-4 PM)","Late (4-6 PM)")))</f>
        <v>Early (7-10 AM)</v>
      </c>
      <c r="Q4881" s="3" t="n">
        <f aca="false">IF(L4881="No-show",1,0)</f>
        <v>0</v>
      </c>
      <c r="R4881" s="29" t="n">
        <f aca="false">IF(L4881="No-show",M4881,0)</f>
        <v>0</v>
      </c>
    </row>
    <row r="4882" customFormat="false" ht="15" hidden="false" customHeight="false" outlineLevel="0" collapsed="false">
      <c r="A4882" s="0" t="s">
        <v>5674</v>
      </c>
      <c r="B4882" s="28" t="n">
        <v>46079</v>
      </c>
      <c r="C4882" s="3" t="s">
        <v>35</v>
      </c>
      <c r="D4882" s="3" t="s">
        <v>125</v>
      </c>
      <c r="E4882" s="3" t="s">
        <v>5675</v>
      </c>
      <c r="F4882" s="3" t="s">
        <v>8</v>
      </c>
      <c r="G4882" s="3" t="s">
        <v>63</v>
      </c>
      <c r="H4882" s="3" t="s">
        <v>58</v>
      </c>
      <c r="I4882" s="3" t="s">
        <v>43</v>
      </c>
      <c r="J4882" s="0" t="n">
        <v>7</v>
      </c>
      <c r="K4882" s="3" t="s">
        <v>29</v>
      </c>
      <c r="L4882" s="3" t="s">
        <v>121</v>
      </c>
      <c r="M4882" s="29" t="n">
        <v>168</v>
      </c>
      <c r="N4882" s="30" t="n">
        <f aca="false">DATE(YEAR(B4882),MONTH(B4882),1)</f>
        <v>46054</v>
      </c>
      <c r="O4882" s="0" t="str">
        <f aca="false">IF(J4882&lt;=2,"0-2 days",IF(J4882&lt;=7,"3-7 days",IF(J4882&lt;=14,"8-14 days",IF(J4882&lt;=21,"15-21 days","22+ days"))))</f>
        <v>3-7 days</v>
      </c>
      <c r="P4882" s="0" t="str">
        <f aca="false">IF(VALUE(LEFT(D4882,2))&lt;10,"Early (7-10 AM)",IF(VALUE(LEFT(D4882,2))&lt;14,"Midday (10 AM-2 PM)",IF(VALUE(LEFT(D4882,2))&lt;16,"Afternoon (2-4 PM)","Late (4-6 PM)")))</f>
        <v>Early (7-10 AM)</v>
      </c>
      <c r="Q4882" s="3" t="n">
        <f aca="false">IF(L4882="No-show",1,0)</f>
        <v>0</v>
      </c>
      <c r="R4882" s="29" t="n">
        <f aca="false">IF(L4882="No-show",M4882,0)</f>
        <v>0</v>
      </c>
    </row>
    <row r="4883" customFormat="false" ht="15" hidden="false" customHeight="false" outlineLevel="0" collapsed="false">
      <c r="A4883" s="0" t="s">
        <v>5676</v>
      </c>
      <c r="B4883" s="28" t="n">
        <v>46079</v>
      </c>
      <c r="C4883" s="3" t="s">
        <v>35</v>
      </c>
      <c r="D4883" s="3" t="s">
        <v>125</v>
      </c>
      <c r="E4883" s="3" t="s">
        <v>4127</v>
      </c>
      <c r="F4883" s="3" t="s">
        <v>4</v>
      </c>
      <c r="G4883" s="3" t="s">
        <v>66</v>
      </c>
      <c r="H4883" s="3" t="s">
        <v>51</v>
      </c>
      <c r="I4883" s="3" t="s">
        <v>43</v>
      </c>
      <c r="J4883" s="0" t="n">
        <v>1</v>
      </c>
      <c r="K4883" s="3" t="s">
        <v>29</v>
      </c>
      <c r="L4883" s="3" t="s">
        <v>121</v>
      </c>
      <c r="M4883" s="29" t="n">
        <v>116</v>
      </c>
      <c r="N4883" s="30" t="n">
        <f aca="false">DATE(YEAR(B4883),MONTH(B4883),1)</f>
        <v>46054</v>
      </c>
      <c r="O4883" s="0" t="str">
        <f aca="false">IF(J4883&lt;=2,"0-2 days",IF(J4883&lt;=7,"3-7 days",IF(J4883&lt;=14,"8-14 days",IF(J4883&lt;=21,"15-21 days","22+ days"))))</f>
        <v>0-2 days</v>
      </c>
      <c r="P4883" s="0" t="str">
        <f aca="false">IF(VALUE(LEFT(D4883,2))&lt;10,"Early (7-10 AM)",IF(VALUE(LEFT(D4883,2))&lt;14,"Midday (10 AM-2 PM)",IF(VALUE(LEFT(D4883,2))&lt;16,"Afternoon (2-4 PM)","Late (4-6 PM)")))</f>
        <v>Early (7-10 AM)</v>
      </c>
      <c r="Q4883" s="3" t="n">
        <f aca="false">IF(L4883="No-show",1,0)</f>
        <v>0</v>
      </c>
      <c r="R4883" s="29" t="n">
        <f aca="false">IF(L4883="No-show",M4883,0)</f>
        <v>0</v>
      </c>
    </row>
    <row r="4884" customFormat="false" ht="15" hidden="false" customHeight="false" outlineLevel="0" collapsed="false">
      <c r="A4884" s="0" t="s">
        <v>5677</v>
      </c>
      <c r="B4884" s="28" t="n">
        <v>46079</v>
      </c>
      <c r="C4884" s="3" t="s">
        <v>35</v>
      </c>
      <c r="D4884" s="3" t="s">
        <v>125</v>
      </c>
      <c r="E4884" s="3" t="s">
        <v>4613</v>
      </c>
      <c r="F4884" s="3" t="s">
        <v>4</v>
      </c>
      <c r="G4884" s="3" t="s">
        <v>66</v>
      </c>
      <c r="H4884" s="3" t="s">
        <v>60</v>
      </c>
      <c r="I4884" s="3" t="s">
        <v>57</v>
      </c>
      <c r="J4884" s="0" t="n">
        <v>0</v>
      </c>
      <c r="K4884" s="3" t="s">
        <v>29</v>
      </c>
      <c r="L4884" s="3" t="s">
        <v>121</v>
      </c>
      <c r="M4884" s="29" t="n">
        <v>135</v>
      </c>
      <c r="N4884" s="30" t="n">
        <f aca="false">DATE(YEAR(B4884),MONTH(B4884),1)</f>
        <v>46054</v>
      </c>
      <c r="O4884" s="0" t="str">
        <f aca="false">IF(J4884&lt;=2,"0-2 days",IF(J4884&lt;=7,"3-7 days",IF(J4884&lt;=14,"8-14 days",IF(J4884&lt;=21,"15-21 days","22+ days"))))</f>
        <v>0-2 days</v>
      </c>
      <c r="P4884" s="0" t="str">
        <f aca="false">IF(VALUE(LEFT(D4884,2))&lt;10,"Early (7-10 AM)",IF(VALUE(LEFT(D4884,2))&lt;14,"Midday (10 AM-2 PM)",IF(VALUE(LEFT(D4884,2))&lt;16,"Afternoon (2-4 PM)","Late (4-6 PM)")))</f>
        <v>Early (7-10 AM)</v>
      </c>
      <c r="Q4884" s="3" t="n">
        <f aca="false">IF(L4884="No-show",1,0)</f>
        <v>0</v>
      </c>
      <c r="R4884" s="29" t="n">
        <f aca="false">IF(L4884="No-show",M4884,0)</f>
        <v>0</v>
      </c>
    </row>
    <row r="4885" customFormat="false" ht="15" hidden="false" customHeight="false" outlineLevel="0" collapsed="false">
      <c r="A4885" s="0" t="s">
        <v>5678</v>
      </c>
      <c r="B4885" s="28" t="n">
        <v>46079</v>
      </c>
      <c r="C4885" s="3" t="s">
        <v>35</v>
      </c>
      <c r="D4885" s="3" t="s">
        <v>135</v>
      </c>
      <c r="E4885" s="3" t="s">
        <v>5019</v>
      </c>
      <c r="F4885" s="3" t="s">
        <v>8</v>
      </c>
      <c r="G4885" s="3" t="s">
        <v>64</v>
      </c>
      <c r="H4885" s="3" t="s">
        <v>42</v>
      </c>
      <c r="I4885" s="3" t="s">
        <v>52</v>
      </c>
      <c r="J4885" s="0" t="n">
        <v>8</v>
      </c>
      <c r="K4885" s="3" t="s">
        <v>29</v>
      </c>
      <c r="L4885" s="3" t="s">
        <v>121</v>
      </c>
      <c r="M4885" s="29" t="n">
        <v>72</v>
      </c>
      <c r="N4885" s="30" t="n">
        <f aca="false">DATE(YEAR(B4885),MONTH(B4885),1)</f>
        <v>46054</v>
      </c>
      <c r="O4885" s="0" t="str">
        <f aca="false">IF(J4885&lt;=2,"0-2 days",IF(J4885&lt;=7,"3-7 days",IF(J4885&lt;=14,"8-14 days",IF(J4885&lt;=21,"15-21 days","22+ days"))))</f>
        <v>8-14 days</v>
      </c>
      <c r="P4885" s="0" t="str">
        <f aca="false">IF(VALUE(LEFT(D4885,2))&lt;10,"Early (7-10 AM)",IF(VALUE(LEFT(D4885,2))&lt;14,"Midday (10 AM-2 PM)",IF(VALUE(LEFT(D4885,2))&lt;16,"Afternoon (2-4 PM)","Late (4-6 PM)")))</f>
        <v>Early (7-10 AM)</v>
      </c>
      <c r="Q4885" s="3" t="n">
        <f aca="false">IF(L4885="No-show",1,0)</f>
        <v>0</v>
      </c>
      <c r="R4885" s="29" t="n">
        <f aca="false">IF(L4885="No-show",M4885,0)</f>
        <v>0</v>
      </c>
    </row>
    <row r="4886" customFormat="false" ht="15" hidden="false" customHeight="false" outlineLevel="0" collapsed="false">
      <c r="A4886" s="0" t="s">
        <v>5679</v>
      </c>
      <c r="B4886" s="28" t="n">
        <v>46079</v>
      </c>
      <c r="C4886" s="3" t="s">
        <v>35</v>
      </c>
      <c r="D4886" s="3" t="s">
        <v>235</v>
      </c>
      <c r="E4886" s="3" t="s">
        <v>5114</v>
      </c>
      <c r="F4886" s="3" t="s">
        <v>3</v>
      </c>
      <c r="G4886" s="3" t="s">
        <v>64</v>
      </c>
      <c r="H4886" s="3" t="s">
        <v>58</v>
      </c>
      <c r="I4886" s="3" t="s">
        <v>57</v>
      </c>
      <c r="J4886" s="0" t="n">
        <v>3</v>
      </c>
      <c r="K4886" s="3" t="s">
        <v>29</v>
      </c>
      <c r="L4886" s="3" t="s">
        <v>121</v>
      </c>
      <c r="M4886" s="29" t="n">
        <v>105</v>
      </c>
      <c r="N4886" s="30" t="n">
        <f aca="false">DATE(YEAR(B4886),MONTH(B4886),1)</f>
        <v>46054</v>
      </c>
      <c r="O4886" s="0" t="str">
        <f aca="false">IF(J4886&lt;=2,"0-2 days",IF(J4886&lt;=7,"3-7 days",IF(J4886&lt;=14,"8-14 days",IF(J4886&lt;=21,"15-21 days","22+ days"))))</f>
        <v>3-7 days</v>
      </c>
      <c r="P4886" s="0" t="str">
        <f aca="false">IF(VALUE(LEFT(D4886,2))&lt;10,"Early (7-10 AM)",IF(VALUE(LEFT(D4886,2))&lt;14,"Midday (10 AM-2 PM)",IF(VALUE(LEFT(D4886,2))&lt;16,"Afternoon (2-4 PM)","Late (4-6 PM)")))</f>
        <v>Early (7-10 AM)</v>
      </c>
      <c r="Q4886" s="3" t="n">
        <f aca="false">IF(L4886="No-show",1,0)</f>
        <v>0</v>
      </c>
      <c r="R4886" s="29" t="n">
        <f aca="false">IF(L4886="No-show",M4886,0)</f>
        <v>0</v>
      </c>
    </row>
    <row r="4887" customFormat="false" ht="15" hidden="false" customHeight="false" outlineLevel="0" collapsed="false">
      <c r="A4887" s="0" t="s">
        <v>5680</v>
      </c>
      <c r="B4887" s="28" t="n">
        <v>46079</v>
      </c>
      <c r="C4887" s="3" t="s">
        <v>35</v>
      </c>
      <c r="D4887" s="3" t="s">
        <v>142</v>
      </c>
      <c r="E4887" s="3" t="s">
        <v>4635</v>
      </c>
      <c r="F4887" s="3" t="s">
        <v>3</v>
      </c>
      <c r="G4887" s="3" t="s">
        <v>64</v>
      </c>
      <c r="H4887" s="3" t="s">
        <v>42</v>
      </c>
      <c r="I4887" s="3" t="s">
        <v>43</v>
      </c>
      <c r="J4887" s="0" t="n">
        <v>12</v>
      </c>
      <c r="K4887" s="3" t="s">
        <v>29</v>
      </c>
      <c r="L4887" s="3" t="s">
        <v>121</v>
      </c>
      <c r="M4887" s="29" t="n">
        <v>72</v>
      </c>
      <c r="N4887" s="30" t="n">
        <f aca="false">DATE(YEAR(B4887),MONTH(B4887),1)</f>
        <v>46054</v>
      </c>
      <c r="O4887" s="0" t="str">
        <f aca="false">IF(J4887&lt;=2,"0-2 days",IF(J4887&lt;=7,"3-7 days",IF(J4887&lt;=14,"8-14 days",IF(J4887&lt;=21,"15-21 days","22+ days"))))</f>
        <v>8-14 days</v>
      </c>
      <c r="P4887" s="0" t="str">
        <f aca="false">IF(VALUE(LEFT(D4887,2))&lt;10,"Early (7-10 AM)",IF(VALUE(LEFT(D4887,2))&lt;14,"Midday (10 AM-2 PM)",IF(VALUE(LEFT(D4887,2))&lt;16,"Afternoon (2-4 PM)","Late (4-6 PM)")))</f>
        <v>Early (7-10 AM)</v>
      </c>
      <c r="Q4887" s="3" t="n">
        <f aca="false">IF(L4887="No-show",1,0)</f>
        <v>0</v>
      </c>
      <c r="R4887" s="29" t="n">
        <f aca="false">IF(L4887="No-show",M4887,0)</f>
        <v>0</v>
      </c>
    </row>
    <row r="4888" customFormat="false" ht="15" hidden="false" customHeight="false" outlineLevel="0" collapsed="false">
      <c r="A4888" s="0" t="s">
        <v>5681</v>
      </c>
      <c r="B4888" s="28" t="n">
        <v>46079</v>
      </c>
      <c r="C4888" s="3" t="s">
        <v>35</v>
      </c>
      <c r="D4888" s="3" t="s">
        <v>151</v>
      </c>
      <c r="E4888" s="3" t="s">
        <v>4756</v>
      </c>
      <c r="F4888" s="3" t="s">
        <v>4</v>
      </c>
      <c r="G4888" s="3" t="s">
        <v>64</v>
      </c>
      <c r="H4888" s="3" t="s">
        <v>48</v>
      </c>
      <c r="I4888" s="3" t="s">
        <v>46</v>
      </c>
      <c r="J4888" s="0" t="n">
        <v>5</v>
      </c>
      <c r="K4888" s="3" t="s">
        <v>32</v>
      </c>
      <c r="L4888" s="3" t="s">
        <v>121</v>
      </c>
      <c r="M4888" s="29" t="n">
        <v>118</v>
      </c>
      <c r="N4888" s="30" t="n">
        <f aca="false">DATE(YEAR(B4888),MONTH(B4888),1)</f>
        <v>46054</v>
      </c>
      <c r="O4888" s="0" t="str">
        <f aca="false">IF(J4888&lt;=2,"0-2 days",IF(J4888&lt;=7,"3-7 days",IF(J4888&lt;=14,"8-14 days",IF(J4888&lt;=21,"15-21 days","22+ days"))))</f>
        <v>3-7 days</v>
      </c>
      <c r="P4888" s="0" t="str">
        <f aca="false">IF(VALUE(LEFT(D4888,2))&lt;10,"Early (7-10 AM)",IF(VALUE(LEFT(D4888,2))&lt;14,"Midday (10 AM-2 PM)",IF(VALUE(LEFT(D4888,2))&lt;16,"Afternoon (2-4 PM)","Late (4-6 PM)")))</f>
        <v>Early (7-10 AM)</v>
      </c>
      <c r="Q4888" s="3" t="n">
        <f aca="false">IF(L4888="No-show",1,0)</f>
        <v>0</v>
      </c>
      <c r="R4888" s="29" t="n">
        <f aca="false">IF(L4888="No-show",M4888,0)</f>
        <v>0</v>
      </c>
    </row>
    <row r="4889" customFormat="false" ht="15" hidden="false" customHeight="false" outlineLevel="0" collapsed="false">
      <c r="A4889" s="0" t="s">
        <v>5682</v>
      </c>
      <c r="B4889" s="28" t="n">
        <v>46079</v>
      </c>
      <c r="C4889" s="3" t="s">
        <v>35</v>
      </c>
      <c r="D4889" s="3" t="s">
        <v>151</v>
      </c>
      <c r="E4889" s="3" t="s">
        <v>5552</v>
      </c>
      <c r="F4889" s="3" t="s">
        <v>8</v>
      </c>
      <c r="G4889" s="3" t="s">
        <v>64</v>
      </c>
      <c r="H4889" s="3" t="s">
        <v>42</v>
      </c>
      <c r="I4889" s="3" t="s">
        <v>59</v>
      </c>
      <c r="J4889" s="0" t="n">
        <v>2</v>
      </c>
      <c r="K4889" s="3" t="s">
        <v>32</v>
      </c>
      <c r="L4889" s="3" t="s">
        <v>129</v>
      </c>
      <c r="M4889" s="29" t="n">
        <v>72</v>
      </c>
      <c r="N4889" s="30" t="n">
        <f aca="false">DATE(YEAR(B4889),MONTH(B4889),1)</f>
        <v>46054</v>
      </c>
      <c r="O4889" s="0" t="str">
        <f aca="false">IF(J4889&lt;=2,"0-2 days",IF(J4889&lt;=7,"3-7 days",IF(J4889&lt;=14,"8-14 days",IF(J4889&lt;=21,"15-21 days","22+ days"))))</f>
        <v>0-2 days</v>
      </c>
      <c r="P4889" s="0" t="str">
        <f aca="false">IF(VALUE(LEFT(D4889,2))&lt;10,"Early (7-10 AM)",IF(VALUE(LEFT(D4889,2))&lt;14,"Midday (10 AM-2 PM)",IF(VALUE(LEFT(D4889,2))&lt;16,"Afternoon (2-4 PM)","Late (4-6 PM)")))</f>
        <v>Early (7-10 AM)</v>
      </c>
      <c r="Q4889" s="3" t="n">
        <f aca="false">IF(L4889="No-show",1,0)</f>
        <v>0</v>
      </c>
      <c r="R4889" s="29" t="n">
        <f aca="false">IF(L4889="No-show",M4889,0)</f>
        <v>0</v>
      </c>
    </row>
    <row r="4890" customFormat="false" ht="15" hidden="false" customHeight="false" outlineLevel="0" collapsed="false">
      <c r="A4890" s="0" t="s">
        <v>5683</v>
      </c>
      <c r="B4890" s="28" t="n">
        <v>46079</v>
      </c>
      <c r="C4890" s="3" t="s">
        <v>35</v>
      </c>
      <c r="D4890" s="3" t="s">
        <v>154</v>
      </c>
      <c r="E4890" s="3" t="s">
        <v>4782</v>
      </c>
      <c r="F4890" s="3" t="s">
        <v>7</v>
      </c>
      <c r="G4890" s="3" t="s">
        <v>64</v>
      </c>
      <c r="H4890" s="3" t="s">
        <v>54</v>
      </c>
      <c r="I4890" s="3" t="s">
        <v>43</v>
      </c>
      <c r="J4890" s="0" t="n">
        <v>5</v>
      </c>
      <c r="K4890" s="3" t="s">
        <v>32</v>
      </c>
      <c r="L4890" s="3" t="s">
        <v>121</v>
      </c>
      <c r="M4890" s="29" t="n">
        <v>120</v>
      </c>
      <c r="N4890" s="30" t="n">
        <f aca="false">DATE(YEAR(B4890),MONTH(B4890),1)</f>
        <v>46054</v>
      </c>
      <c r="O4890" s="0" t="str">
        <f aca="false">IF(J4890&lt;=2,"0-2 days",IF(J4890&lt;=7,"3-7 days",IF(J4890&lt;=14,"8-14 days",IF(J4890&lt;=21,"15-21 days","22+ days"))))</f>
        <v>3-7 days</v>
      </c>
      <c r="P4890" s="0" t="str">
        <f aca="false">IF(VALUE(LEFT(D4890,2))&lt;10,"Early (7-10 AM)",IF(VALUE(LEFT(D4890,2))&lt;14,"Midday (10 AM-2 PM)",IF(VALUE(LEFT(D4890,2))&lt;16,"Afternoon (2-4 PM)","Late (4-6 PM)")))</f>
        <v>Midday (10 AM-2 PM)</v>
      </c>
      <c r="Q4890" s="3" t="n">
        <f aca="false">IF(L4890="No-show",1,0)</f>
        <v>0</v>
      </c>
      <c r="R4890" s="29" t="n">
        <f aca="false">IF(L4890="No-show",M4890,0)</f>
        <v>0</v>
      </c>
    </row>
    <row r="4891" customFormat="false" ht="15" hidden="false" customHeight="false" outlineLevel="0" collapsed="false">
      <c r="A4891" s="0" t="s">
        <v>5684</v>
      </c>
      <c r="B4891" s="28" t="n">
        <v>46079</v>
      </c>
      <c r="C4891" s="3" t="s">
        <v>35</v>
      </c>
      <c r="D4891" s="3" t="s">
        <v>159</v>
      </c>
      <c r="E4891" s="3" t="s">
        <v>5557</v>
      </c>
      <c r="F4891" s="3" t="s">
        <v>4</v>
      </c>
      <c r="G4891" s="3" t="s">
        <v>64</v>
      </c>
      <c r="H4891" s="3" t="s">
        <v>58</v>
      </c>
      <c r="I4891" s="3" t="s">
        <v>46</v>
      </c>
      <c r="J4891" s="0" t="n">
        <v>12</v>
      </c>
      <c r="K4891" s="3" t="s">
        <v>29</v>
      </c>
      <c r="L4891" s="3" t="s">
        <v>121</v>
      </c>
      <c r="M4891" s="29" t="n">
        <v>105</v>
      </c>
      <c r="N4891" s="30" t="n">
        <f aca="false">DATE(YEAR(B4891),MONTH(B4891),1)</f>
        <v>46054</v>
      </c>
      <c r="O4891" s="0" t="str">
        <f aca="false">IF(J4891&lt;=2,"0-2 days",IF(J4891&lt;=7,"3-7 days",IF(J4891&lt;=14,"8-14 days",IF(J4891&lt;=21,"15-21 days","22+ days"))))</f>
        <v>8-14 days</v>
      </c>
      <c r="P4891" s="0" t="str">
        <f aca="false">IF(VALUE(LEFT(D4891,2))&lt;10,"Early (7-10 AM)",IF(VALUE(LEFT(D4891,2))&lt;14,"Midday (10 AM-2 PM)",IF(VALUE(LEFT(D4891,2))&lt;16,"Afternoon (2-4 PM)","Late (4-6 PM)")))</f>
        <v>Midday (10 AM-2 PM)</v>
      </c>
      <c r="Q4891" s="3" t="n">
        <f aca="false">IF(L4891="No-show",1,0)</f>
        <v>0</v>
      </c>
      <c r="R4891" s="29" t="n">
        <f aca="false">IF(L4891="No-show",M4891,0)</f>
        <v>0</v>
      </c>
    </row>
    <row r="4892" customFormat="false" ht="15" hidden="false" customHeight="false" outlineLevel="0" collapsed="false">
      <c r="A4892" s="0" t="s">
        <v>5685</v>
      </c>
      <c r="B4892" s="28" t="n">
        <v>46079</v>
      </c>
      <c r="C4892" s="3" t="s">
        <v>35</v>
      </c>
      <c r="D4892" s="3" t="s">
        <v>159</v>
      </c>
      <c r="E4892" s="3" t="s">
        <v>4744</v>
      </c>
      <c r="F4892" s="3" t="s">
        <v>8</v>
      </c>
      <c r="G4892" s="3" t="s">
        <v>66</v>
      </c>
      <c r="H4892" s="3" t="s">
        <v>51</v>
      </c>
      <c r="I4892" s="3" t="s">
        <v>43</v>
      </c>
      <c r="J4892" s="0" t="n">
        <v>6</v>
      </c>
      <c r="K4892" s="3" t="s">
        <v>29</v>
      </c>
      <c r="L4892" s="3" t="s">
        <v>121</v>
      </c>
      <c r="M4892" s="29" t="n">
        <v>116</v>
      </c>
      <c r="N4892" s="30" t="n">
        <f aca="false">DATE(YEAR(B4892),MONTH(B4892),1)</f>
        <v>46054</v>
      </c>
      <c r="O4892" s="0" t="str">
        <f aca="false">IF(J4892&lt;=2,"0-2 days",IF(J4892&lt;=7,"3-7 days",IF(J4892&lt;=14,"8-14 days",IF(J4892&lt;=21,"15-21 days","22+ days"))))</f>
        <v>3-7 days</v>
      </c>
      <c r="P4892" s="0" t="str">
        <f aca="false">IF(VALUE(LEFT(D4892,2))&lt;10,"Early (7-10 AM)",IF(VALUE(LEFT(D4892,2))&lt;14,"Midday (10 AM-2 PM)",IF(VALUE(LEFT(D4892,2))&lt;16,"Afternoon (2-4 PM)","Late (4-6 PM)")))</f>
        <v>Midday (10 AM-2 PM)</v>
      </c>
      <c r="Q4892" s="3" t="n">
        <f aca="false">IF(L4892="No-show",1,0)</f>
        <v>0</v>
      </c>
      <c r="R4892" s="29" t="n">
        <f aca="false">IF(L4892="No-show",M4892,0)</f>
        <v>0</v>
      </c>
    </row>
    <row r="4893" customFormat="false" ht="15" hidden="false" customHeight="false" outlineLevel="0" collapsed="false">
      <c r="A4893" s="0" t="s">
        <v>5686</v>
      </c>
      <c r="B4893" s="28" t="n">
        <v>46079</v>
      </c>
      <c r="C4893" s="3" t="s">
        <v>35</v>
      </c>
      <c r="D4893" s="3" t="s">
        <v>159</v>
      </c>
      <c r="E4893" s="3" t="s">
        <v>4961</v>
      </c>
      <c r="F4893" s="3" t="s">
        <v>3</v>
      </c>
      <c r="G4893" s="3" t="s">
        <v>66</v>
      </c>
      <c r="H4893" s="3" t="s">
        <v>58</v>
      </c>
      <c r="I4893" s="3" t="s">
        <v>55</v>
      </c>
      <c r="J4893" s="0" t="n">
        <v>3</v>
      </c>
      <c r="K4893" s="3" t="s">
        <v>32</v>
      </c>
      <c r="L4893" s="3" t="s">
        <v>121</v>
      </c>
      <c r="M4893" s="29" t="n">
        <v>105</v>
      </c>
      <c r="N4893" s="30" t="n">
        <f aca="false">DATE(YEAR(B4893),MONTH(B4893),1)</f>
        <v>46054</v>
      </c>
      <c r="O4893" s="0" t="str">
        <f aca="false">IF(J4893&lt;=2,"0-2 days",IF(J4893&lt;=7,"3-7 days",IF(J4893&lt;=14,"8-14 days",IF(J4893&lt;=21,"15-21 days","22+ days"))))</f>
        <v>3-7 days</v>
      </c>
      <c r="P4893" s="0" t="str">
        <f aca="false">IF(VALUE(LEFT(D4893,2))&lt;10,"Early (7-10 AM)",IF(VALUE(LEFT(D4893,2))&lt;14,"Midday (10 AM-2 PM)",IF(VALUE(LEFT(D4893,2))&lt;16,"Afternoon (2-4 PM)","Late (4-6 PM)")))</f>
        <v>Midday (10 AM-2 PM)</v>
      </c>
      <c r="Q4893" s="3" t="n">
        <f aca="false">IF(L4893="No-show",1,0)</f>
        <v>0</v>
      </c>
      <c r="R4893" s="29" t="n">
        <f aca="false">IF(L4893="No-show",M4893,0)</f>
        <v>0</v>
      </c>
    </row>
    <row r="4894" customFormat="false" ht="15" hidden="false" customHeight="false" outlineLevel="0" collapsed="false">
      <c r="A4894" s="0" t="s">
        <v>5687</v>
      </c>
      <c r="B4894" s="28" t="n">
        <v>46079</v>
      </c>
      <c r="C4894" s="3" t="s">
        <v>35</v>
      </c>
      <c r="D4894" s="3" t="s">
        <v>159</v>
      </c>
      <c r="E4894" s="3" t="s">
        <v>5568</v>
      </c>
      <c r="F4894" s="3" t="s">
        <v>8</v>
      </c>
      <c r="G4894" s="3" t="s">
        <v>64</v>
      </c>
      <c r="H4894" s="3" t="s">
        <v>54</v>
      </c>
      <c r="I4894" s="3" t="s">
        <v>43</v>
      </c>
      <c r="J4894" s="0" t="n">
        <v>14</v>
      </c>
      <c r="K4894" s="3" t="s">
        <v>29</v>
      </c>
      <c r="L4894" s="3" t="s">
        <v>121</v>
      </c>
      <c r="M4894" s="29" t="n">
        <v>120</v>
      </c>
      <c r="N4894" s="30" t="n">
        <f aca="false">DATE(YEAR(B4894),MONTH(B4894),1)</f>
        <v>46054</v>
      </c>
      <c r="O4894" s="0" t="str">
        <f aca="false">IF(J4894&lt;=2,"0-2 days",IF(J4894&lt;=7,"3-7 days",IF(J4894&lt;=14,"8-14 days",IF(J4894&lt;=21,"15-21 days","22+ days"))))</f>
        <v>8-14 days</v>
      </c>
      <c r="P4894" s="0" t="str">
        <f aca="false">IF(VALUE(LEFT(D4894,2))&lt;10,"Early (7-10 AM)",IF(VALUE(LEFT(D4894,2))&lt;14,"Midday (10 AM-2 PM)",IF(VALUE(LEFT(D4894,2))&lt;16,"Afternoon (2-4 PM)","Late (4-6 PM)")))</f>
        <v>Midday (10 AM-2 PM)</v>
      </c>
      <c r="Q4894" s="3" t="n">
        <f aca="false">IF(L4894="No-show",1,0)</f>
        <v>0</v>
      </c>
      <c r="R4894" s="29" t="n">
        <f aca="false">IF(L4894="No-show",M4894,0)</f>
        <v>0</v>
      </c>
    </row>
    <row r="4895" customFormat="false" ht="15" hidden="false" customHeight="false" outlineLevel="0" collapsed="false">
      <c r="A4895" s="0" t="s">
        <v>5688</v>
      </c>
      <c r="B4895" s="28" t="n">
        <v>46079</v>
      </c>
      <c r="C4895" s="3" t="s">
        <v>35</v>
      </c>
      <c r="D4895" s="3" t="s">
        <v>159</v>
      </c>
      <c r="E4895" s="3" t="s">
        <v>4989</v>
      </c>
      <c r="F4895" s="3" t="s">
        <v>8</v>
      </c>
      <c r="G4895" s="3" t="s">
        <v>64</v>
      </c>
      <c r="H4895" s="3" t="s">
        <v>58</v>
      </c>
      <c r="I4895" s="3" t="s">
        <v>43</v>
      </c>
      <c r="J4895" s="0" t="n">
        <v>8</v>
      </c>
      <c r="K4895" s="3" t="s">
        <v>29</v>
      </c>
      <c r="L4895" s="3" t="s">
        <v>217</v>
      </c>
      <c r="M4895" s="29" t="n">
        <v>105</v>
      </c>
      <c r="N4895" s="30" t="n">
        <f aca="false">DATE(YEAR(B4895),MONTH(B4895),1)</f>
        <v>46054</v>
      </c>
      <c r="O4895" s="0" t="str">
        <f aca="false">IF(J4895&lt;=2,"0-2 days",IF(J4895&lt;=7,"3-7 days",IF(J4895&lt;=14,"8-14 days",IF(J4895&lt;=21,"15-21 days","22+ days"))))</f>
        <v>8-14 days</v>
      </c>
      <c r="P4895" s="0" t="str">
        <f aca="false">IF(VALUE(LEFT(D4895,2))&lt;10,"Early (7-10 AM)",IF(VALUE(LEFT(D4895,2))&lt;14,"Midday (10 AM-2 PM)",IF(VALUE(LEFT(D4895,2))&lt;16,"Afternoon (2-4 PM)","Late (4-6 PM)")))</f>
        <v>Midday (10 AM-2 PM)</v>
      </c>
      <c r="Q4895" s="3" t="n">
        <f aca="false">IF(L4895="No-show",1,0)</f>
        <v>1</v>
      </c>
      <c r="R4895" s="29" t="n">
        <f aca="false">IF(L4895="No-show",M4895,0)</f>
        <v>105</v>
      </c>
    </row>
    <row r="4896" customFormat="false" ht="15" hidden="false" customHeight="false" outlineLevel="0" collapsed="false">
      <c r="A4896" s="0" t="s">
        <v>5689</v>
      </c>
      <c r="B4896" s="28" t="n">
        <v>46079</v>
      </c>
      <c r="C4896" s="3" t="s">
        <v>35</v>
      </c>
      <c r="D4896" s="3" t="s">
        <v>164</v>
      </c>
      <c r="E4896" s="3" t="s">
        <v>4497</v>
      </c>
      <c r="F4896" s="3" t="s">
        <v>4</v>
      </c>
      <c r="G4896" s="3" t="s">
        <v>64</v>
      </c>
      <c r="H4896" s="3" t="s">
        <v>56</v>
      </c>
      <c r="I4896" s="3" t="s">
        <v>52</v>
      </c>
      <c r="J4896" s="0" t="n">
        <v>17</v>
      </c>
      <c r="K4896" s="3" t="s">
        <v>29</v>
      </c>
      <c r="L4896" s="3" t="s">
        <v>121</v>
      </c>
      <c r="M4896" s="29" t="n">
        <v>115</v>
      </c>
      <c r="N4896" s="30" t="n">
        <f aca="false">DATE(YEAR(B4896),MONTH(B4896),1)</f>
        <v>46054</v>
      </c>
      <c r="O4896" s="0" t="str">
        <f aca="false">IF(J4896&lt;=2,"0-2 days",IF(J4896&lt;=7,"3-7 days",IF(J4896&lt;=14,"8-14 days",IF(J4896&lt;=21,"15-21 days","22+ days"))))</f>
        <v>15-21 days</v>
      </c>
      <c r="P4896" s="0" t="str">
        <f aca="false">IF(VALUE(LEFT(D4896,2))&lt;10,"Early (7-10 AM)",IF(VALUE(LEFT(D4896,2))&lt;14,"Midday (10 AM-2 PM)",IF(VALUE(LEFT(D4896,2))&lt;16,"Afternoon (2-4 PM)","Late (4-6 PM)")))</f>
        <v>Midday (10 AM-2 PM)</v>
      </c>
      <c r="Q4896" s="3" t="n">
        <f aca="false">IF(L4896="No-show",1,0)</f>
        <v>0</v>
      </c>
      <c r="R4896" s="29" t="n">
        <f aca="false">IF(L4896="No-show",M4896,0)</f>
        <v>0</v>
      </c>
    </row>
    <row r="4897" customFormat="false" ht="15" hidden="false" customHeight="false" outlineLevel="0" collapsed="false">
      <c r="A4897" s="0" t="s">
        <v>5690</v>
      </c>
      <c r="B4897" s="28" t="n">
        <v>46079</v>
      </c>
      <c r="C4897" s="3" t="s">
        <v>35</v>
      </c>
      <c r="D4897" s="3" t="s">
        <v>262</v>
      </c>
      <c r="E4897" s="3" t="s">
        <v>4993</v>
      </c>
      <c r="F4897" s="3" t="s">
        <v>3</v>
      </c>
      <c r="G4897" s="3" t="s">
        <v>64</v>
      </c>
      <c r="H4897" s="3" t="s">
        <v>42</v>
      </c>
      <c r="I4897" s="3" t="s">
        <v>52</v>
      </c>
      <c r="J4897" s="0" t="n">
        <v>6</v>
      </c>
      <c r="K4897" s="3" t="s">
        <v>29</v>
      </c>
      <c r="L4897" s="3" t="s">
        <v>121</v>
      </c>
      <c r="M4897" s="29" t="n">
        <v>72</v>
      </c>
      <c r="N4897" s="30" t="n">
        <f aca="false">DATE(YEAR(B4897),MONTH(B4897),1)</f>
        <v>46054</v>
      </c>
      <c r="O4897" s="0" t="str">
        <f aca="false">IF(J4897&lt;=2,"0-2 days",IF(J4897&lt;=7,"3-7 days",IF(J4897&lt;=14,"8-14 days",IF(J4897&lt;=21,"15-21 days","22+ days"))))</f>
        <v>3-7 days</v>
      </c>
      <c r="P4897" s="0" t="str">
        <f aca="false">IF(VALUE(LEFT(D4897,2))&lt;10,"Early (7-10 AM)",IF(VALUE(LEFT(D4897,2))&lt;14,"Midday (10 AM-2 PM)",IF(VALUE(LEFT(D4897,2))&lt;16,"Afternoon (2-4 PM)","Late (4-6 PM)")))</f>
        <v>Midday (10 AM-2 PM)</v>
      </c>
      <c r="Q4897" s="3" t="n">
        <f aca="false">IF(L4897="No-show",1,0)</f>
        <v>0</v>
      </c>
      <c r="R4897" s="29" t="n">
        <f aca="false">IF(L4897="No-show",M4897,0)</f>
        <v>0</v>
      </c>
    </row>
    <row r="4898" customFormat="false" ht="15" hidden="false" customHeight="false" outlineLevel="0" collapsed="false">
      <c r="A4898" s="0" t="s">
        <v>5691</v>
      </c>
      <c r="B4898" s="28" t="n">
        <v>46079</v>
      </c>
      <c r="C4898" s="3" t="s">
        <v>35</v>
      </c>
      <c r="D4898" s="3" t="s">
        <v>262</v>
      </c>
      <c r="E4898" s="3" t="s">
        <v>5293</v>
      </c>
      <c r="F4898" s="3" t="s">
        <v>7</v>
      </c>
      <c r="G4898" s="3" t="s">
        <v>64</v>
      </c>
      <c r="H4898" s="3" t="s">
        <v>54</v>
      </c>
      <c r="I4898" s="3" t="s">
        <v>57</v>
      </c>
      <c r="J4898" s="0" t="n">
        <v>1</v>
      </c>
      <c r="K4898" s="3" t="s">
        <v>29</v>
      </c>
      <c r="L4898" s="3" t="s">
        <v>121</v>
      </c>
      <c r="M4898" s="29" t="n">
        <v>120</v>
      </c>
      <c r="N4898" s="30" t="n">
        <f aca="false">DATE(YEAR(B4898),MONTH(B4898),1)</f>
        <v>46054</v>
      </c>
      <c r="O4898" s="0" t="str">
        <f aca="false">IF(J4898&lt;=2,"0-2 days",IF(J4898&lt;=7,"3-7 days",IF(J4898&lt;=14,"8-14 days",IF(J4898&lt;=21,"15-21 days","22+ days"))))</f>
        <v>0-2 days</v>
      </c>
      <c r="P4898" s="0" t="str">
        <f aca="false">IF(VALUE(LEFT(D4898,2))&lt;10,"Early (7-10 AM)",IF(VALUE(LEFT(D4898,2))&lt;14,"Midday (10 AM-2 PM)",IF(VALUE(LEFT(D4898,2))&lt;16,"Afternoon (2-4 PM)","Late (4-6 PM)")))</f>
        <v>Midday (10 AM-2 PM)</v>
      </c>
      <c r="Q4898" s="3" t="n">
        <f aca="false">IF(L4898="No-show",1,0)</f>
        <v>0</v>
      </c>
      <c r="R4898" s="29" t="n">
        <f aca="false">IF(L4898="No-show",M4898,0)</f>
        <v>0</v>
      </c>
    </row>
    <row r="4899" customFormat="false" ht="15" hidden="false" customHeight="false" outlineLevel="0" collapsed="false">
      <c r="A4899" s="0" t="s">
        <v>5692</v>
      </c>
      <c r="B4899" s="28" t="n">
        <v>46079</v>
      </c>
      <c r="C4899" s="3" t="s">
        <v>35</v>
      </c>
      <c r="D4899" s="3" t="s">
        <v>178</v>
      </c>
      <c r="E4899" s="3" t="s">
        <v>4955</v>
      </c>
      <c r="F4899" s="3" t="s">
        <v>7</v>
      </c>
      <c r="G4899" s="3" t="s">
        <v>64</v>
      </c>
      <c r="H4899" s="3" t="s">
        <v>54</v>
      </c>
      <c r="I4899" s="3" t="s">
        <v>43</v>
      </c>
      <c r="J4899" s="0" t="n">
        <v>8</v>
      </c>
      <c r="K4899" s="3" t="s">
        <v>32</v>
      </c>
      <c r="L4899" s="3" t="s">
        <v>121</v>
      </c>
      <c r="M4899" s="29" t="n">
        <v>120</v>
      </c>
      <c r="N4899" s="30" t="n">
        <f aca="false">DATE(YEAR(B4899),MONTH(B4899),1)</f>
        <v>46054</v>
      </c>
      <c r="O4899" s="0" t="str">
        <f aca="false">IF(J4899&lt;=2,"0-2 days",IF(J4899&lt;=7,"3-7 days",IF(J4899&lt;=14,"8-14 days",IF(J4899&lt;=21,"15-21 days","22+ days"))))</f>
        <v>8-14 days</v>
      </c>
      <c r="P4899" s="0" t="str">
        <f aca="false">IF(VALUE(LEFT(D4899,2))&lt;10,"Early (7-10 AM)",IF(VALUE(LEFT(D4899,2))&lt;14,"Midday (10 AM-2 PM)",IF(VALUE(LEFT(D4899,2))&lt;16,"Afternoon (2-4 PM)","Late (4-6 PM)")))</f>
        <v>Midday (10 AM-2 PM)</v>
      </c>
      <c r="Q4899" s="3" t="n">
        <f aca="false">IF(L4899="No-show",1,0)</f>
        <v>0</v>
      </c>
      <c r="R4899" s="29" t="n">
        <f aca="false">IF(L4899="No-show",M4899,0)</f>
        <v>0</v>
      </c>
    </row>
    <row r="4900" customFormat="false" ht="15" hidden="false" customHeight="false" outlineLevel="0" collapsed="false">
      <c r="A4900" s="0" t="s">
        <v>5693</v>
      </c>
      <c r="B4900" s="28" t="n">
        <v>46079</v>
      </c>
      <c r="C4900" s="3" t="s">
        <v>35</v>
      </c>
      <c r="D4900" s="3" t="s">
        <v>178</v>
      </c>
      <c r="E4900" s="3" t="s">
        <v>5110</v>
      </c>
      <c r="F4900" s="3" t="s">
        <v>4</v>
      </c>
      <c r="G4900" s="3" t="s">
        <v>64</v>
      </c>
      <c r="H4900" s="3" t="s">
        <v>58</v>
      </c>
      <c r="I4900" s="3" t="s">
        <v>46</v>
      </c>
      <c r="J4900" s="0" t="n">
        <v>2</v>
      </c>
      <c r="K4900" s="3" t="s">
        <v>32</v>
      </c>
      <c r="L4900" s="3" t="s">
        <v>121</v>
      </c>
      <c r="M4900" s="29" t="n">
        <v>105</v>
      </c>
      <c r="N4900" s="30" t="n">
        <f aca="false">DATE(YEAR(B4900),MONTH(B4900),1)</f>
        <v>46054</v>
      </c>
      <c r="O4900" s="0" t="str">
        <f aca="false">IF(J4900&lt;=2,"0-2 days",IF(J4900&lt;=7,"3-7 days",IF(J4900&lt;=14,"8-14 days",IF(J4900&lt;=21,"15-21 days","22+ days"))))</f>
        <v>0-2 days</v>
      </c>
      <c r="P4900" s="0" t="str">
        <f aca="false">IF(VALUE(LEFT(D4900,2))&lt;10,"Early (7-10 AM)",IF(VALUE(LEFT(D4900,2))&lt;14,"Midday (10 AM-2 PM)",IF(VALUE(LEFT(D4900,2))&lt;16,"Afternoon (2-4 PM)","Late (4-6 PM)")))</f>
        <v>Midday (10 AM-2 PM)</v>
      </c>
      <c r="Q4900" s="3" t="n">
        <f aca="false">IF(L4900="No-show",1,0)</f>
        <v>0</v>
      </c>
      <c r="R4900" s="29" t="n">
        <f aca="false">IF(L4900="No-show",M4900,0)</f>
        <v>0</v>
      </c>
    </row>
    <row r="4901" customFormat="false" ht="15" hidden="false" customHeight="false" outlineLevel="0" collapsed="false">
      <c r="A4901" s="0" t="s">
        <v>5694</v>
      </c>
      <c r="B4901" s="28" t="n">
        <v>46079</v>
      </c>
      <c r="C4901" s="3" t="s">
        <v>35</v>
      </c>
      <c r="D4901" s="3" t="s">
        <v>183</v>
      </c>
      <c r="E4901" s="3" t="s">
        <v>5602</v>
      </c>
      <c r="F4901" s="3" t="s">
        <v>3</v>
      </c>
      <c r="G4901" s="3" t="s">
        <v>64</v>
      </c>
      <c r="H4901" s="3" t="s">
        <v>51</v>
      </c>
      <c r="I4901" s="3" t="s">
        <v>52</v>
      </c>
      <c r="J4901" s="0" t="n">
        <v>3</v>
      </c>
      <c r="K4901" s="3" t="s">
        <v>29</v>
      </c>
      <c r="L4901" s="3" t="s">
        <v>121</v>
      </c>
      <c r="M4901" s="29" t="n">
        <v>116</v>
      </c>
      <c r="N4901" s="30" t="n">
        <f aca="false">DATE(YEAR(B4901),MONTH(B4901),1)</f>
        <v>46054</v>
      </c>
      <c r="O4901" s="0" t="str">
        <f aca="false">IF(J4901&lt;=2,"0-2 days",IF(J4901&lt;=7,"3-7 days",IF(J4901&lt;=14,"8-14 days",IF(J4901&lt;=21,"15-21 days","22+ days"))))</f>
        <v>3-7 days</v>
      </c>
      <c r="P4901" s="0" t="str">
        <f aca="false">IF(VALUE(LEFT(D4901,2))&lt;10,"Early (7-10 AM)",IF(VALUE(LEFT(D4901,2))&lt;14,"Midday (10 AM-2 PM)",IF(VALUE(LEFT(D4901,2))&lt;16,"Afternoon (2-4 PM)","Late (4-6 PM)")))</f>
        <v>Midday (10 AM-2 PM)</v>
      </c>
      <c r="Q4901" s="3" t="n">
        <f aca="false">IF(L4901="No-show",1,0)</f>
        <v>0</v>
      </c>
      <c r="R4901" s="29" t="n">
        <f aca="false">IF(L4901="No-show",M4901,0)</f>
        <v>0</v>
      </c>
    </row>
    <row r="4902" customFormat="false" ht="15" hidden="false" customHeight="false" outlineLevel="0" collapsed="false">
      <c r="A4902" s="0" t="s">
        <v>5695</v>
      </c>
      <c r="B4902" s="28" t="n">
        <v>46079</v>
      </c>
      <c r="C4902" s="3" t="s">
        <v>35</v>
      </c>
      <c r="D4902" s="3" t="s">
        <v>183</v>
      </c>
      <c r="E4902" s="3" t="s">
        <v>4979</v>
      </c>
      <c r="F4902" s="3" t="s">
        <v>3</v>
      </c>
      <c r="G4902" s="3" t="s">
        <v>64</v>
      </c>
      <c r="H4902" s="3" t="s">
        <v>60</v>
      </c>
      <c r="I4902" s="3" t="s">
        <v>43</v>
      </c>
      <c r="J4902" s="0" t="n">
        <v>18</v>
      </c>
      <c r="K4902" s="3" t="s">
        <v>29</v>
      </c>
      <c r="L4902" s="3" t="s">
        <v>121</v>
      </c>
      <c r="M4902" s="29" t="n">
        <v>135</v>
      </c>
      <c r="N4902" s="30" t="n">
        <f aca="false">DATE(YEAR(B4902),MONTH(B4902),1)</f>
        <v>46054</v>
      </c>
      <c r="O4902" s="0" t="str">
        <f aca="false">IF(J4902&lt;=2,"0-2 days",IF(J4902&lt;=7,"3-7 days",IF(J4902&lt;=14,"8-14 days",IF(J4902&lt;=21,"15-21 days","22+ days"))))</f>
        <v>15-21 days</v>
      </c>
      <c r="P4902" s="0" t="str">
        <f aca="false">IF(VALUE(LEFT(D4902,2))&lt;10,"Early (7-10 AM)",IF(VALUE(LEFT(D4902,2))&lt;14,"Midday (10 AM-2 PM)",IF(VALUE(LEFT(D4902,2))&lt;16,"Afternoon (2-4 PM)","Late (4-6 PM)")))</f>
        <v>Midday (10 AM-2 PM)</v>
      </c>
      <c r="Q4902" s="3" t="n">
        <f aca="false">IF(L4902="No-show",1,0)</f>
        <v>0</v>
      </c>
      <c r="R4902" s="29" t="n">
        <f aca="false">IF(L4902="No-show",M4902,0)</f>
        <v>0</v>
      </c>
    </row>
    <row r="4903" customFormat="false" ht="15" hidden="false" customHeight="false" outlineLevel="0" collapsed="false">
      <c r="A4903" s="0" t="s">
        <v>5696</v>
      </c>
      <c r="B4903" s="28" t="n">
        <v>46079</v>
      </c>
      <c r="C4903" s="3" t="s">
        <v>35</v>
      </c>
      <c r="D4903" s="3" t="s">
        <v>194</v>
      </c>
      <c r="E4903" s="3" t="s">
        <v>4283</v>
      </c>
      <c r="F4903" s="3" t="s">
        <v>4</v>
      </c>
      <c r="G4903" s="3" t="s">
        <v>66</v>
      </c>
      <c r="H4903" s="3" t="s">
        <v>54</v>
      </c>
      <c r="I4903" s="3" t="s">
        <v>43</v>
      </c>
      <c r="J4903" s="0" t="n">
        <v>2</v>
      </c>
      <c r="K4903" s="3" t="s">
        <v>29</v>
      </c>
      <c r="L4903" s="3" t="s">
        <v>121</v>
      </c>
      <c r="M4903" s="29" t="n">
        <v>120</v>
      </c>
      <c r="N4903" s="30" t="n">
        <f aca="false">DATE(YEAR(B4903),MONTH(B4903),1)</f>
        <v>46054</v>
      </c>
      <c r="O4903" s="0" t="str">
        <f aca="false">IF(J4903&lt;=2,"0-2 days",IF(J4903&lt;=7,"3-7 days",IF(J4903&lt;=14,"8-14 days",IF(J4903&lt;=21,"15-21 days","22+ days"))))</f>
        <v>0-2 days</v>
      </c>
      <c r="P4903" s="0" t="str">
        <f aca="false">IF(VALUE(LEFT(D4903,2))&lt;10,"Early (7-10 AM)",IF(VALUE(LEFT(D4903,2))&lt;14,"Midday (10 AM-2 PM)",IF(VALUE(LEFT(D4903,2))&lt;16,"Afternoon (2-4 PM)","Late (4-6 PM)")))</f>
        <v>Midday (10 AM-2 PM)</v>
      </c>
      <c r="Q4903" s="3" t="n">
        <f aca="false">IF(L4903="No-show",1,0)</f>
        <v>0</v>
      </c>
      <c r="R4903" s="29" t="n">
        <f aca="false">IF(L4903="No-show",M4903,0)</f>
        <v>0</v>
      </c>
    </row>
    <row r="4904" customFormat="false" ht="15" hidden="false" customHeight="false" outlineLevel="0" collapsed="false">
      <c r="A4904" s="0" t="s">
        <v>5697</v>
      </c>
      <c r="B4904" s="28" t="n">
        <v>46079</v>
      </c>
      <c r="C4904" s="3" t="s">
        <v>35</v>
      </c>
      <c r="D4904" s="3" t="s">
        <v>194</v>
      </c>
      <c r="E4904" s="3" t="s">
        <v>4393</v>
      </c>
      <c r="F4904" s="3" t="s">
        <v>3</v>
      </c>
      <c r="G4904" s="3" t="s">
        <v>66</v>
      </c>
      <c r="H4904" s="3" t="s">
        <v>58</v>
      </c>
      <c r="I4904" s="3" t="s">
        <v>46</v>
      </c>
      <c r="J4904" s="0" t="n">
        <v>3</v>
      </c>
      <c r="K4904" s="3" t="s">
        <v>29</v>
      </c>
      <c r="L4904" s="3" t="s">
        <v>284</v>
      </c>
      <c r="M4904" s="29" t="n">
        <v>105</v>
      </c>
      <c r="N4904" s="30" t="n">
        <f aca="false">DATE(YEAR(B4904),MONTH(B4904),1)</f>
        <v>46054</v>
      </c>
      <c r="O4904" s="0" t="str">
        <f aca="false">IF(J4904&lt;=2,"0-2 days",IF(J4904&lt;=7,"3-7 days",IF(J4904&lt;=14,"8-14 days",IF(J4904&lt;=21,"15-21 days","22+ days"))))</f>
        <v>3-7 days</v>
      </c>
      <c r="P4904" s="0" t="str">
        <f aca="false">IF(VALUE(LEFT(D4904,2))&lt;10,"Early (7-10 AM)",IF(VALUE(LEFT(D4904,2))&lt;14,"Midday (10 AM-2 PM)",IF(VALUE(LEFT(D4904,2))&lt;16,"Afternoon (2-4 PM)","Late (4-6 PM)")))</f>
        <v>Midday (10 AM-2 PM)</v>
      </c>
      <c r="Q4904" s="3" t="n">
        <f aca="false">IF(L4904="No-show",1,0)</f>
        <v>0</v>
      </c>
      <c r="R4904" s="29" t="n">
        <f aca="false">IF(L4904="No-show",M4904,0)</f>
        <v>0</v>
      </c>
    </row>
    <row r="4905" customFormat="false" ht="15" hidden="false" customHeight="false" outlineLevel="0" collapsed="false">
      <c r="A4905" s="0" t="s">
        <v>5698</v>
      </c>
      <c r="B4905" s="28" t="n">
        <v>46079</v>
      </c>
      <c r="C4905" s="3" t="s">
        <v>35</v>
      </c>
      <c r="D4905" s="3" t="s">
        <v>194</v>
      </c>
      <c r="E4905" s="3" t="s">
        <v>5015</v>
      </c>
      <c r="F4905" s="3" t="s">
        <v>8</v>
      </c>
      <c r="G4905" s="3" t="s">
        <v>64</v>
      </c>
      <c r="H4905" s="3" t="s">
        <v>45</v>
      </c>
      <c r="I4905" s="3" t="s">
        <v>52</v>
      </c>
      <c r="J4905" s="0" t="n">
        <v>0</v>
      </c>
      <c r="K4905" s="3" t="s">
        <v>29</v>
      </c>
      <c r="L4905" s="3" t="s">
        <v>284</v>
      </c>
      <c r="M4905" s="29" t="n">
        <v>95</v>
      </c>
      <c r="N4905" s="30" t="n">
        <f aca="false">DATE(YEAR(B4905),MONTH(B4905),1)</f>
        <v>46054</v>
      </c>
      <c r="O4905" s="0" t="str">
        <f aca="false">IF(J4905&lt;=2,"0-2 days",IF(J4905&lt;=7,"3-7 days",IF(J4905&lt;=14,"8-14 days",IF(J4905&lt;=21,"15-21 days","22+ days"))))</f>
        <v>0-2 days</v>
      </c>
      <c r="P4905" s="0" t="str">
        <f aca="false">IF(VALUE(LEFT(D4905,2))&lt;10,"Early (7-10 AM)",IF(VALUE(LEFT(D4905,2))&lt;14,"Midday (10 AM-2 PM)",IF(VALUE(LEFT(D4905,2))&lt;16,"Afternoon (2-4 PM)","Late (4-6 PM)")))</f>
        <v>Midday (10 AM-2 PM)</v>
      </c>
      <c r="Q4905" s="3" t="n">
        <f aca="false">IF(L4905="No-show",1,0)</f>
        <v>0</v>
      </c>
      <c r="R4905" s="29" t="n">
        <f aca="false">IF(L4905="No-show",M4905,0)</f>
        <v>0</v>
      </c>
    </row>
    <row r="4906" customFormat="false" ht="15" hidden="false" customHeight="false" outlineLevel="0" collapsed="false">
      <c r="A4906" s="0" t="s">
        <v>5699</v>
      </c>
      <c r="B4906" s="28" t="n">
        <v>46079</v>
      </c>
      <c r="C4906" s="3" t="s">
        <v>35</v>
      </c>
      <c r="D4906" s="3" t="s">
        <v>204</v>
      </c>
      <c r="E4906" s="3" t="s">
        <v>5700</v>
      </c>
      <c r="F4906" s="3" t="s">
        <v>8</v>
      </c>
      <c r="G4906" s="3" t="s">
        <v>63</v>
      </c>
      <c r="H4906" s="3" t="s">
        <v>42</v>
      </c>
      <c r="I4906" s="3" t="s">
        <v>52</v>
      </c>
      <c r="J4906" s="0" t="n">
        <v>19</v>
      </c>
      <c r="K4906" s="3" t="s">
        <v>29</v>
      </c>
      <c r="L4906" s="3" t="s">
        <v>217</v>
      </c>
      <c r="M4906" s="29" t="n">
        <v>115.2</v>
      </c>
      <c r="N4906" s="30" t="n">
        <f aca="false">DATE(YEAR(B4906),MONTH(B4906),1)</f>
        <v>46054</v>
      </c>
      <c r="O4906" s="0" t="str">
        <f aca="false">IF(J4906&lt;=2,"0-2 days",IF(J4906&lt;=7,"3-7 days",IF(J4906&lt;=14,"8-14 days",IF(J4906&lt;=21,"15-21 days","22+ days"))))</f>
        <v>15-21 days</v>
      </c>
      <c r="P4906" s="0" t="str">
        <f aca="false">IF(VALUE(LEFT(D4906,2))&lt;10,"Early (7-10 AM)",IF(VALUE(LEFT(D4906,2))&lt;14,"Midday (10 AM-2 PM)",IF(VALUE(LEFT(D4906,2))&lt;16,"Afternoon (2-4 PM)","Late (4-6 PM)")))</f>
        <v>Afternoon (2-4 PM)</v>
      </c>
      <c r="Q4906" s="3" t="n">
        <f aca="false">IF(L4906="No-show",1,0)</f>
        <v>1</v>
      </c>
      <c r="R4906" s="29" t="n">
        <f aca="false">IF(L4906="No-show",M4906,0)</f>
        <v>115.2</v>
      </c>
    </row>
    <row r="4907" customFormat="false" ht="15" hidden="false" customHeight="false" outlineLevel="0" collapsed="false">
      <c r="A4907" s="0" t="s">
        <v>5701</v>
      </c>
      <c r="B4907" s="28" t="n">
        <v>46079</v>
      </c>
      <c r="C4907" s="3" t="s">
        <v>35</v>
      </c>
      <c r="D4907" s="3" t="s">
        <v>204</v>
      </c>
      <c r="E4907" s="3" t="s">
        <v>5127</v>
      </c>
      <c r="F4907" s="3" t="s">
        <v>3</v>
      </c>
      <c r="G4907" s="3" t="s">
        <v>64</v>
      </c>
      <c r="H4907" s="3" t="s">
        <v>54</v>
      </c>
      <c r="I4907" s="3" t="s">
        <v>46</v>
      </c>
      <c r="J4907" s="0" t="n">
        <v>3</v>
      </c>
      <c r="K4907" s="3" t="s">
        <v>29</v>
      </c>
      <c r="L4907" s="3" t="s">
        <v>129</v>
      </c>
      <c r="M4907" s="29" t="n">
        <v>120</v>
      </c>
      <c r="N4907" s="30" t="n">
        <f aca="false">DATE(YEAR(B4907),MONTH(B4907),1)</f>
        <v>46054</v>
      </c>
      <c r="O4907" s="0" t="str">
        <f aca="false">IF(J4907&lt;=2,"0-2 days",IF(J4907&lt;=7,"3-7 days",IF(J4907&lt;=14,"8-14 days",IF(J4907&lt;=21,"15-21 days","22+ days"))))</f>
        <v>3-7 days</v>
      </c>
      <c r="P4907" s="0" t="str">
        <f aca="false">IF(VALUE(LEFT(D4907,2))&lt;10,"Early (7-10 AM)",IF(VALUE(LEFT(D4907,2))&lt;14,"Midday (10 AM-2 PM)",IF(VALUE(LEFT(D4907,2))&lt;16,"Afternoon (2-4 PM)","Late (4-6 PM)")))</f>
        <v>Afternoon (2-4 PM)</v>
      </c>
      <c r="Q4907" s="3" t="n">
        <f aca="false">IF(L4907="No-show",1,0)</f>
        <v>0</v>
      </c>
      <c r="R4907" s="29" t="n">
        <f aca="false">IF(L4907="No-show",M4907,0)</f>
        <v>0</v>
      </c>
    </row>
    <row r="4908" customFormat="false" ht="15" hidden="false" customHeight="false" outlineLevel="0" collapsed="false">
      <c r="A4908" s="0" t="s">
        <v>5702</v>
      </c>
      <c r="B4908" s="28" t="n">
        <v>46079</v>
      </c>
      <c r="C4908" s="3" t="s">
        <v>35</v>
      </c>
      <c r="D4908" s="3" t="s">
        <v>209</v>
      </c>
      <c r="E4908" s="3" t="s">
        <v>5406</v>
      </c>
      <c r="F4908" s="3" t="s">
        <v>3</v>
      </c>
      <c r="G4908" s="3" t="s">
        <v>64</v>
      </c>
      <c r="H4908" s="3" t="s">
        <v>51</v>
      </c>
      <c r="I4908" s="3" t="s">
        <v>46</v>
      </c>
      <c r="J4908" s="0" t="n">
        <v>2</v>
      </c>
      <c r="K4908" s="3" t="s">
        <v>29</v>
      </c>
      <c r="L4908" s="3" t="s">
        <v>121</v>
      </c>
      <c r="M4908" s="29" t="n">
        <v>116</v>
      </c>
      <c r="N4908" s="30" t="n">
        <f aca="false">DATE(YEAR(B4908),MONTH(B4908),1)</f>
        <v>46054</v>
      </c>
      <c r="O4908" s="0" t="str">
        <f aca="false">IF(J4908&lt;=2,"0-2 days",IF(J4908&lt;=7,"3-7 days",IF(J4908&lt;=14,"8-14 days",IF(J4908&lt;=21,"15-21 days","22+ days"))))</f>
        <v>0-2 days</v>
      </c>
      <c r="P4908" s="0" t="str">
        <f aca="false">IF(VALUE(LEFT(D4908,2))&lt;10,"Early (7-10 AM)",IF(VALUE(LEFT(D4908,2))&lt;14,"Midday (10 AM-2 PM)",IF(VALUE(LEFT(D4908,2))&lt;16,"Afternoon (2-4 PM)","Late (4-6 PM)")))</f>
        <v>Afternoon (2-4 PM)</v>
      </c>
      <c r="Q4908" s="3" t="n">
        <f aca="false">IF(L4908="No-show",1,0)</f>
        <v>0</v>
      </c>
      <c r="R4908" s="29" t="n">
        <f aca="false">IF(L4908="No-show",M4908,0)</f>
        <v>0</v>
      </c>
    </row>
    <row r="4909" customFormat="false" ht="15" hidden="false" customHeight="false" outlineLevel="0" collapsed="false">
      <c r="A4909" s="0" t="s">
        <v>5703</v>
      </c>
      <c r="B4909" s="28" t="n">
        <v>46079</v>
      </c>
      <c r="C4909" s="3" t="s">
        <v>35</v>
      </c>
      <c r="D4909" s="3" t="s">
        <v>298</v>
      </c>
      <c r="E4909" s="3" t="s">
        <v>4611</v>
      </c>
      <c r="F4909" s="3" t="s">
        <v>8</v>
      </c>
      <c r="G4909" s="3" t="s">
        <v>64</v>
      </c>
      <c r="H4909" s="3" t="s">
        <v>60</v>
      </c>
      <c r="I4909" s="3" t="s">
        <v>52</v>
      </c>
      <c r="J4909" s="0" t="n">
        <v>30</v>
      </c>
      <c r="K4909" s="3" t="s">
        <v>32</v>
      </c>
      <c r="L4909" s="3" t="s">
        <v>217</v>
      </c>
      <c r="M4909" s="29" t="n">
        <v>135</v>
      </c>
      <c r="N4909" s="30" t="n">
        <f aca="false">DATE(YEAR(B4909),MONTH(B4909),1)</f>
        <v>46054</v>
      </c>
      <c r="O4909" s="0" t="str">
        <f aca="false">IF(J4909&lt;=2,"0-2 days",IF(J4909&lt;=7,"3-7 days",IF(J4909&lt;=14,"8-14 days",IF(J4909&lt;=21,"15-21 days","22+ days"))))</f>
        <v>22+ days</v>
      </c>
      <c r="P4909" s="0" t="str">
        <f aca="false">IF(VALUE(LEFT(D4909,2))&lt;10,"Early (7-10 AM)",IF(VALUE(LEFT(D4909,2))&lt;14,"Midday (10 AM-2 PM)",IF(VALUE(LEFT(D4909,2))&lt;16,"Afternoon (2-4 PM)","Late (4-6 PM)")))</f>
        <v>Afternoon (2-4 PM)</v>
      </c>
      <c r="Q4909" s="3" t="n">
        <f aca="false">IF(L4909="No-show",1,0)</f>
        <v>1</v>
      </c>
      <c r="R4909" s="29" t="n">
        <f aca="false">IF(L4909="No-show",M4909,0)</f>
        <v>135</v>
      </c>
    </row>
    <row r="4910" customFormat="false" ht="15" hidden="false" customHeight="false" outlineLevel="0" collapsed="false">
      <c r="A4910" s="0" t="s">
        <v>5704</v>
      </c>
      <c r="B4910" s="28" t="n">
        <v>46079</v>
      </c>
      <c r="C4910" s="3" t="s">
        <v>35</v>
      </c>
      <c r="D4910" s="3" t="s">
        <v>298</v>
      </c>
      <c r="E4910" s="3" t="s">
        <v>4519</v>
      </c>
      <c r="F4910" s="3" t="s">
        <v>4</v>
      </c>
      <c r="G4910" s="3" t="s">
        <v>65</v>
      </c>
      <c r="H4910" s="3" t="s">
        <v>51</v>
      </c>
      <c r="I4910" s="3" t="s">
        <v>43</v>
      </c>
      <c r="J4910" s="0" t="n">
        <v>4</v>
      </c>
      <c r="K4910" s="3" t="s">
        <v>32</v>
      </c>
      <c r="L4910" s="3" t="s">
        <v>121</v>
      </c>
      <c r="M4910" s="29" t="n">
        <v>185.6</v>
      </c>
      <c r="N4910" s="30" t="n">
        <f aca="false">DATE(YEAR(B4910),MONTH(B4910),1)</f>
        <v>46054</v>
      </c>
      <c r="O4910" s="0" t="str">
        <f aca="false">IF(J4910&lt;=2,"0-2 days",IF(J4910&lt;=7,"3-7 days",IF(J4910&lt;=14,"8-14 days",IF(J4910&lt;=21,"15-21 days","22+ days"))))</f>
        <v>3-7 days</v>
      </c>
      <c r="P4910" s="0" t="str">
        <f aca="false">IF(VALUE(LEFT(D4910,2))&lt;10,"Early (7-10 AM)",IF(VALUE(LEFT(D4910,2))&lt;14,"Midday (10 AM-2 PM)",IF(VALUE(LEFT(D4910,2))&lt;16,"Afternoon (2-4 PM)","Late (4-6 PM)")))</f>
        <v>Afternoon (2-4 PM)</v>
      </c>
      <c r="Q4910" s="3" t="n">
        <f aca="false">IF(L4910="No-show",1,0)</f>
        <v>0</v>
      </c>
      <c r="R4910" s="29" t="n">
        <f aca="false">IF(L4910="No-show",M4910,0)</f>
        <v>0</v>
      </c>
    </row>
    <row r="4911" customFormat="false" ht="15" hidden="false" customHeight="false" outlineLevel="0" collapsed="false">
      <c r="A4911" s="0" t="s">
        <v>5705</v>
      </c>
      <c r="B4911" s="28" t="n">
        <v>46079</v>
      </c>
      <c r="C4911" s="3" t="s">
        <v>35</v>
      </c>
      <c r="D4911" s="3" t="s">
        <v>212</v>
      </c>
      <c r="E4911" s="3" t="s">
        <v>5291</v>
      </c>
      <c r="F4911" s="3" t="s">
        <v>7</v>
      </c>
      <c r="G4911" s="3" t="s">
        <v>64</v>
      </c>
      <c r="H4911" s="3" t="s">
        <v>48</v>
      </c>
      <c r="I4911" s="3" t="s">
        <v>57</v>
      </c>
      <c r="J4911" s="0" t="n">
        <v>5</v>
      </c>
      <c r="K4911" s="3" t="s">
        <v>29</v>
      </c>
      <c r="L4911" s="3" t="s">
        <v>121</v>
      </c>
      <c r="M4911" s="29" t="n">
        <v>118</v>
      </c>
      <c r="N4911" s="30" t="n">
        <f aca="false">DATE(YEAR(B4911),MONTH(B4911),1)</f>
        <v>46054</v>
      </c>
      <c r="O4911" s="0" t="str">
        <f aca="false">IF(J4911&lt;=2,"0-2 days",IF(J4911&lt;=7,"3-7 days",IF(J4911&lt;=14,"8-14 days",IF(J4911&lt;=21,"15-21 days","22+ days"))))</f>
        <v>3-7 days</v>
      </c>
      <c r="P4911" s="0" t="str">
        <f aca="false">IF(VALUE(LEFT(D4911,2))&lt;10,"Early (7-10 AM)",IF(VALUE(LEFT(D4911,2))&lt;14,"Midday (10 AM-2 PM)",IF(VALUE(LEFT(D4911,2))&lt;16,"Afternoon (2-4 PM)","Late (4-6 PM)")))</f>
        <v>Late (4-6 PM)</v>
      </c>
      <c r="Q4911" s="3" t="n">
        <f aca="false">IF(L4911="No-show",1,0)</f>
        <v>0</v>
      </c>
      <c r="R4911" s="29" t="n">
        <f aca="false">IF(L4911="No-show",M4911,0)</f>
        <v>0</v>
      </c>
    </row>
    <row r="4912" customFormat="false" ht="15" hidden="false" customHeight="false" outlineLevel="0" collapsed="false">
      <c r="A4912" s="0" t="s">
        <v>5706</v>
      </c>
      <c r="B4912" s="28" t="n">
        <v>46079</v>
      </c>
      <c r="C4912" s="3" t="s">
        <v>35</v>
      </c>
      <c r="D4912" s="3" t="s">
        <v>212</v>
      </c>
      <c r="E4912" s="3" t="s">
        <v>5037</v>
      </c>
      <c r="F4912" s="3" t="s">
        <v>4</v>
      </c>
      <c r="G4912" s="3" t="s">
        <v>64</v>
      </c>
      <c r="H4912" s="3" t="s">
        <v>45</v>
      </c>
      <c r="I4912" s="3" t="s">
        <v>52</v>
      </c>
      <c r="J4912" s="0" t="n">
        <v>7</v>
      </c>
      <c r="K4912" s="3" t="s">
        <v>29</v>
      </c>
      <c r="L4912" s="3" t="s">
        <v>217</v>
      </c>
      <c r="M4912" s="29" t="n">
        <v>95</v>
      </c>
      <c r="N4912" s="30" t="n">
        <f aca="false">DATE(YEAR(B4912),MONTH(B4912),1)</f>
        <v>46054</v>
      </c>
      <c r="O4912" s="0" t="str">
        <f aca="false">IF(J4912&lt;=2,"0-2 days",IF(J4912&lt;=7,"3-7 days",IF(J4912&lt;=14,"8-14 days",IF(J4912&lt;=21,"15-21 days","22+ days"))))</f>
        <v>3-7 days</v>
      </c>
      <c r="P4912" s="0" t="str">
        <f aca="false">IF(VALUE(LEFT(D4912,2))&lt;10,"Early (7-10 AM)",IF(VALUE(LEFT(D4912,2))&lt;14,"Midday (10 AM-2 PM)",IF(VALUE(LEFT(D4912,2))&lt;16,"Afternoon (2-4 PM)","Late (4-6 PM)")))</f>
        <v>Late (4-6 PM)</v>
      </c>
      <c r="Q4912" s="3" t="n">
        <f aca="false">IF(L4912="No-show",1,0)</f>
        <v>1</v>
      </c>
      <c r="R4912" s="29" t="n">
        <f aca="false">IF(L4912="No-show",M4912,0)</f>
        <v>95</v>
      </c>
    </row>
    <row r="4913" customFormat="false" ht="15" hidden="false" customHeight="false" outlineLevel="0" collapsed="false">
      <c r="A4913" s="0" t="s">
        <v>5707</v>
      </c>
      <c r="B4913" s="28" t="n">
        <v>46079</v>
      </c>
      <c r="C4913" s="3" t="s">
        <v>35</v>
      </c>
      <c r="D4913" s="3" t="s">
        <v>212</v>
      </c>
      <c r="E4913" s="3" t="s">
        <v>4606</v>
      </c>
      <c r="F4913" s="3" t="s">
        <v>4</v>
      </c>
      <c r="G4913" s="3" t="s">
        <v>65</v>
      </c>
      <c r="H4913" s="3" t="s">
        <v>48</v>
      </c>
      <c r="I4913" s="3" t="s">
        <v>43</v>
      </c>
      <c r="J4913" s="0" t="n">
        <v>5</v>
      </c>
      <c r="K4913" s="3" t="s">
        <v>29</v>
      </c>
      <c r="L4913" s="3" t="s">
        <v>217</v>
      </c>
      <c r="M4913" s="29" t="n">
        <v>188.8</v>
      </c>
      <c r="N4913" s="30" t="n">
        <f aca="false">DATE(YEAR(B4913),MONTH(B4913),1)</f>
        <v>46054</v>
      </c>
      <c r="O4913" s="0" t="str">
        <f aca="false">IF(J4913&lt;=2,"0-2 days",IF(J4913&lt;=7,"3-7 days",IF(J4913&lt;=14,"8-14 days",IF(J4913&lt;=21,"15-21 days","22+ days"))))</f>
        <v>3-7 days</v>
      </c>
      <c r="P4913" s="0" t="str">
        <f aca="false">IF(VALUE(LEFT(D4913,2))&lt;10,"Early (7-10 AM)",IF(VALUE(LEFT(D4913,2))&lt;14,"Midday (10 AM-2 PM)",IF(VALUE(LEFT(D4913,2))&lt;16,"Afternoon (2-4 PM)","Late (4-6 PM)")))</f>
        <v>Late (4-6 PM)</v>
      </c>
      <c r="Q4913" s="3" t="n">
        <f aca="false">IF(L4913="No-show",1,0)</f>
        <v>1</v>
      </c>
      <c r="R4913" s="29" t="n">
        <f aca="false">IF(L4913="No-show",M4913,0)</f>
        <v>188.8</v>
      </c>
    </row>
    <row r="4914" customFormat="false" ht="15" hidden="false" customHeight="false" outlineLevel="0" collapsed="false">
      <c r="A4914" s="0" t="s">
        <v>5708</v>
      </c>
      <c r="B4914" s="28" t="n">
        <v>46079</v>
      </c>
      <c r="C4914" s="3" t="s">
        <v>35</v>
      </c>
      <c r="D4914" s="3" t="s">
        <v>215</v>
      </c>
      <c r="E4914" s="3" t="s">
        <v>5424</v>
      </c>
      <c r="F4914" s="3" t="s">
        <v>4</v>
      </c>
      <c r="G4914" s="3" t="s">
        <v>64</v>
      </c>
      <c r="H4914" s="3" t="s">
        <v>54</v>
      </c>
      <c r="I4914" s="3" t="s">
        <v>46</v>
      </c>
      <c r="J4914" s="0" t="n">
        <v>14</v>
      </c>
      <c r="K4914" s="3" t="s">
        <v>29</v>
      </c>
      <c r="L4914" s="3" t="s">
        <v>121</v>
      </c>
      <c r="M4914" s="29" t="n">
        <v>120</v>
      </c>
      <c r="N4914" s="30" t="n">
        <f aca="false">DATE(YEAR(B4914),MONTH(B4914),1)</f>
        <v>46054</v>
      </c>
      <c r="O4914" s="0" t="str">
        <f aca="false">IF(J4914&lt;=2,"0-2 days",IF(J4914&lt;=7,"3-7 days",IF(J4914&lt;=14,"8-14 days",IF(J4914&lt;=21,"15-21 days","22+ days"))))</f>
        <v>8-14 days</v>
      </c>
      <c r="P4914" s="0" t="str">
        <f aca="false">IF(VALUE(LEFT(D4914,2))&lt;10,"Early (7-10 AM)",IF(VALUE(LEFT(D4914,2))&lt;14,"Midday (10 AM-2 PM)",IF(VALUE(LEFT(D4914,2))&lt;16,"Afternoon (2-4 PM)","Late (4-6 PM)")))</f>
        <v>Late (4-6 PM)</v>
      </c>
      <c r="Q4914" s="3" t="n">
        <f aca="false">IF(L4914="No-show",1,0)</f>
        <v>0</v>
      </c>
      <c r="R4914" s="29" t="n">
        <f aca="false">IF(L4914="No-show",M4914,0)</f>
        <v>0</v>
      </c>
    </row>
    <row r="4915" customFormat="false" ht="15" hidden="false" customHeight="false" outlineLevel="0" collapsed="false">
      <c r="A4915" s="0" t="s">
        <v>5709</v>
      </c>
      <c r="B4915" s="28" t="n">
        <v>46079</v>
      </c>
      <c r="C4915" s="3" t="s">
        <v>35</v>
      </c>
      <c r="D4915" s="3" t="s">
        <v>219</v>
      </c>
      <c r="E4915" s="3" t="s">
        <v>4734</v>
      </c>
      <c r="F4915" s="3" t="s">
        <v>8</v>
      </c>
      <c r="G4915" s="3" t="s">
        <v>64</v>
      </c>
      <c r="H4915" s="3" t="s">
        <v>48</v>
      </c>
      <c r="I4915" s="3" t="s">
        <v>52</v>
      </c>
      <c r="J4915" s="0" t="n">
        <v>7</v>
      </c>
      <c r="K4915" s="3" t="s">
        <v>29</v>
      </c>
      <c r="L4915" s="3" t="s">
        <v>121</v>
      </c>
      <c r="M4915" s="29" t="n">
        <v>118</v>
      </c>
      <c r="N4915" s="30" t="n">
        <f aca="false">DATE(YEAR(B4915),MONTH(B4915),1)</f>
        <v>46054</v>
      </c>
      <c r="O4915" s="0" t="str">
        <f aca="false">IF(J4915&lt;=2,"0-2 days",IF(J4915&lt;=7,"3-7 days",IF(J4915&lt;=14,"8-14 days",IF(J4915&lt;=21,"15-21 days","22+ days"))))</f>
        <v>3-7 days</v>
      </c>
      <c r="P4915" s="0" t="str">
        <f aca="false">IF(VALUE(LEFT(D4915,2))&lt;10,"Early (7-10 AM)",IF(VALUE(LEFT(D4915,2))&lt;14,"Midday (10 AM-2 PM)",IF(VALUE(LEFT(D4915,2))&lt;16,"Afternoon (2-4 PM)","Late (4-6 PM)")))</f>
        <v>Late (4-6 PM)</v>
      </c>
      <c r="Q4915" s="3" t="n">
        <f aca="false">IF(L4915="No-show",1,0)</f>
        <v>0</v>
      </c>
      <c r="R4915" s="29" t="n">
        <f aca="false">IF(L4915="No-show",M4915,0)</f>
        <v>0</v>
      </c>
    </row>
    <row r="4916" customFormat="false" ht="15" hidden="false" customHeight="false" outlineLevel="0" collapsed="false">
      <c r="A4916" s="0" t="s">
        <v>5710</v>
      </c>
      <c r="B4916" s="28" t="n">
        <v>46079</v>
      </c>
      <c r="C4916" s="3" t="s">
        <v>35</v>
      </c>
      <c r="D4916" s="3" t="s">
        <v>222</v>
      </c>
      <c r="E4916" s="3" t="s">
        <v>4458</v>
      </c>
      <c r="F4916" s="3" t="s">
        <v>8</v>
      </c>
      <c r="G4916" s="3" t="s">
        <v>64</v>
      </c>
      <c r="H4916" s="3" t="s">
        <v>45</v>
      </c>
      <c r="I4916" s="3" t="s">
        <v>57</v>
      </c>
      <c r="J4916" s="0" t="n">
        <v>1</v>
      </c>
      <c r="K4916" s="3" t="s">
        <v>29</v>
      </c>
      <c r="L4916" s="3" t="s">
        <v>121</v>
      </c>
      <c r="M4916" s="29" t="n">
        <v>95</v>
      </c>
      <c r="N4916" s="30" t="n">
        <f aca="false">DATE(YEAR(B4916),MONTH(B4916),1)</f>
        <v>46054</v>
      </c>
      <c r="O4916" s="0" t="str">
        <f aca="false">IF(J4916&lt;=2,"0-2 days",IF(J4916&lt;=7,"3-7 days",IF(J4916&lt;=14,"8-14 days",IF(J4916&lt;=21,"15-21 days","22+ days"))))</f>
        <v>0-2 days</v>
      </c>
      <c r="P4916" s="0" t="str">
        <f aca="false">IF(VALUE(LEFT(D4916,2))&lt;10,"Early (7-10 AM)",IF(VALUE(LEFT(D4916,2))&lt;14,"Midday (10 AM-2 PM)",IF(VALUE(LEFT(D4916,2))&lt;16,"Afternoon (2-4 PM)","Late (4-6 PM)")))</f>
        <v>Late (4-6 PM)</v>
      </c>
      <c r="Q4916" s="3" t="n">
        <f aca="false">IF(L4916="No-show",1,0)</f>
        <v>0</v>
      </c>
      <c r="R4916" s="29" t="n">
        <f aca="false">IF(L4916="No-show",M4916,0)</f>
        <v>0</v>
      </c>
    </row>
    <row r="4917" customFormat="false" ht="15" hidden="false" customHeight="false" outlineLevel="0" collapsed="false">
      <c r="A4917" s="0" t="s">
        <v>5711</v>
      </c>
      <c r="B4917" s="28" t="n">
        <v>46080</v>
      </c>
      <c r="C4917" s="3" t="s">
        <v>37</v>
      </c>
      <c r="D4917" s="3" t="s">
        <v>119</v>
      </c>
      <c r="E4917" s="3" t="s">
        <v>5466</v>
      </c>
      <c r="F4917" s="3" t="s">
        <v>3</v>
      </c>
      <c r="G4917" s="3" t="s">
        <v>64</v>
      </c>
      <c r="H4917" s="3" t="s">
        <v>58</v>
      </c>
      <c r="I4917" s="3" t="s">
        <v>57</v>
      </c>
      <c r="J4917" s="0" t="n">
        <v>7</v>
      </c>
      <c r="K4917" s="3" t="s">
        <v>32</v>
      </c>
      <c r="L4917" s="3" t="s">
        <v>121</v>
      </c>
      <c r="M4917" s="29" t="n">
        <v>105</v>
      </c>
      <c r="N4917" s="30" t="n">
        <f aca="false">DATE(YEAR(B4917),MONTH(B4917),1)</f>
        <v>46054</v>
      </c>
      <c r="O4917" s="0" t="str">
        <f aca="false">IF(J4917&lt;=2,"0-2 days",IF(J4917&lt;=7,"3-7 days",IF(J4917&lt;=14,"8-14 days",IF(J4917&lt;=21,"15-21 days","22+ days"))))</f>
        <v>3-7 days</v>
      </c>
      <c r="P4917" s="0" t="str">
        <f aca="false">IF(VALUE(LEFT(D4917,2))&lt;10,"Early (7-10 AM)",IF(VALUE(LEFT(D4917,2))&lt;14,"Midday (10 AM-2 PM)",IF(VALUE(LEFT(D4917,2))&lt;16,"Afternoon (2-4 PM)","Late (4-6 PM)")))</f>
        <v>Early (7-10 AM)</v>
      </c>
      <c r="Q4917" s="3" t="n">
        <f aca="false">IF(L4917="No-show",1,0)</f>
        <v>0</v>
      </c>
      <c r="R4917" s="29" t="n">
        <f aca="false">IF(L4917="No-show",M4917,0)</f>
        <v>0</v>
      </c>
    </row>
    <row r="4918" customFormat="false" ht="15" hidden="false" customHeight="false" outlineLevel="0" collapsed="false">
      <c r="A4918" s="0" t="s">
        <v>5712</v>
      </c>
      <c r="B4918" s="28" t="n">
        <v>46080</v>
      </c>
      <c r="C4918" s="3" t="s">
        <v>37</v>
      </c>
      <c r="D4918" s="3" t="s">
        <v>119</v>
      </c>
      <c r="E4918" s="3" t="s">
        <v>4758</v>
      </c>
      <c r="F4918" s="3" t="s">
        <v>8</v>
      </c>
      <c r="G4918" s="3" t="s">
        <v>64</v>
      </c>
      <c r="H4918" s="3" t="s">
        <v>54</v>
      </c>
      <c r="I4918" s="3" t="s">
        <v>46</v>
      </c>
      <c r="J4918" s="0" t="n">
        <v>0</v>
      </c>
      <c r="K4918" s="3" t="s">
        <v>32</v>
      </c>
      <c r="L4918" s="3" t="s">
        <v>121</v>
      </c>
      <c r="M4918" s="29" t="n">
        <v>120</v>
      </c>
      <c r="N4918" s="30" t="n">
        <f aca="false">DATE(YEAR(B4918),MONTH(B4918),1)</f>
        <v>46054</v>
      </c>
      <c r="O4918" s="0" t="str">
        <f aca="false">IF(J4918&lt;=2,"0-2 days",IF(J4918&lt;=7,"3-7 days",IF(J4918&lt;=14,"8-14 days",IF(J4918&lt;=21,"15-21 days","22+ days"))))</f>
        <v>0-2 days</v>
      </c>
      <c r="P4918" s="0" t="str">
        <f aca="false">IF(VALUE(LEFT(D4918,2))&lt;10,"Early (7-10 AM)",IF(VALUE(LEFT(D4918,2))&lt;14,"Midday (10 AM-2 PM)",IF(VALUE(LEFT(D4918,2))&lt;16,"Afternoon (2-4 PM)","Late (4-6 PM)")))</f>
        <v>Early (7-10 AM)</v>
      </c>
      <c r="Q4918" s="3" t="n">
        <f aca="false">IF(L4918="No-show",1,0)</f>
        <v>0</v>
      </c>
      <c r="R4918" s="29" t="n">
        <f aca="false">IF(L4918="No-show",M4918,0)</f>
        <v>0</v>
      </c>
    </row>
    <row r="4919" customFormat="false" ht="15" hidden="false" customHeight="false" outlineLevel="0" collapsed="false">
      <c r="A4919" s="0" t="s">
        <v>5713</v>
      </c>
      <c r="B4919" s="28" t="n">
        <v>46080</v>
      </c>
      <c r="C4919" s="3" t="s">
        <v>37</v>
      </c>
      <c r="D4919" s="3" t="s">
        <v>119</v>
      </c>
      <c r="E4919" s="3" t="s">
        <v>4821</v>
      </c>
      <c r="F4919" s="3" t="s">
        <v>3</v>
      </c>
      <c r="G4919" s="3" t="s">
        <v>66</v>
      </c>
      <c r="H4919" s="3" t="s">
        <v>42</v>
      </c>
      <c r="I4919" s="3" t="s">
        <v>43</v>
      </c>
      <c r="J4919" s="0" t="n">
        <v>3</v>
      </c>
      <c r="K4919" s="3" t="s">
        <v>29</v>
      </c>
      <c r="L4919" s="3" t="s">
        <v>121</v>
      </c>
      <c r="M4919" s="29" t="n">
        <v>72</v>
      </c>
      <c r="N4919" s="30" t="n">
        <f aca="false">DATE(YEAR(B4919),MONTH(B4919),1)</f>
        <v>46054</v>
      </c>
      <c r="O4919" s="0" t="str">
        <f aca="false">IF(J4919&lt;=2,"0-2 days",IF(J4919&lt;=7,"3-7 days",IF(J4919&lt;=14,"8-14 days",IF(J4919&lt;=21,"15-21 days","22+ days"))))</f>
        <v>3-7 days</v>
      </c>
      <c r="P4919" s="0" t="str">
        <f aca="false">IF(VALUE(LEFT(D4919,2))&lt;10,"Early (7-10 AM)",IF(VALUE(LEFT(D4919,2))&lt;14,"Midday (10 AM-2 PM)",IF(VALUE(LEFT(D4919,2))&lt;16,"Afternoon (2-4 PM)","Late (4-6 PM)")))</f>
        <v>Early (7-10 AM)</v>
      </c>
      <c r="Q4919" s="3" t="n">
        <f aca="false">IF(L4919="No-show",1,0)</f>
        <v>0</v>
      </c>
      <c r="R4919" s="29" t="n">
        <f aca="false">IF(L4919="No-show",M4919,0)</f>
        <v>0</v>
      </c>
    </row>
    <row r="4920" customFormat="false" ht="15" hidden="false" customHeight="false" outlineLevel="0" collapsed="false">
      <c r="A4920" s="0" t="s">
        <v>5714</v>
      </c>
      <c r="B4920" s="28" t="n">
        <v>46080</v>
      </c>
      <c r="C4920" s="3" t="s">
        <v>37</v>
      </c>
      <c r="D4920" s="3" t="s">
        <v>119</v>
      </c>
      <c r="E4920" s="3" t="s">
        <v>5625</v>
      </c>
      <c r="F4920" s="3" t="s">
        <v>4</v>
      </c>
      <c r="G4920" s="3" t="s">
        <v>64</v>
      </c>
      <c r="H4920" s="3" t="s">
        <v>56</v>
      </c>
      <c r="I4920" s="3" t="s">
        <v>43</v>
      </c>
      <c r="J4920" s="0" t="n">
        <v>4</v>
      </c>
      <c r="K4920" s="3" t="s">
        <v>29</v>
      </c>
      <c r="L4920" s="3" t="s">
        <v>121</v>
      </c>
      <c r="M4920" s="29" t="n">
        <v>115</v>
      </c>
      <c r="N4920" s="30" t="n">
        <f aca="false">DATE(YEAR(B4920),MONTH(B4920),1)</f>
        <v>46054</v>
      </c>
      <c r="O4920" s="0" t="str">
        <f aca="false">IF(J4920&lt;=2,"0-2 days",IF(J4920&lt;=7,"3-7 days",IF(J4920&lt;=14,"8-14 days",IF(J4920&lt;=21,"15-21 days","22+ days"))))</f>
        <v>3-7 days</v>
      </c>
      <c r="P4920" s="0" t="str">
        <f aca="false">IF(VALUE(LEFT(D4920,2))&lt;10,"Early (7-10 AM)",IF(VALUE(LEFT(D4920,2))&lt;14,"Midday (10 AM-2 PM)",IF(VALUE(LEFT(D4920,2))&lt;16,"Afternoon (2-4 PM)","Late (4-6 PM)")))</f>
        <v>Early (7-10 AM)</v>
      </c>
      <c r="Q4920" s="3" t="n">
        <f aca="false">IF(L4920="No-show",1,0)</f>
        <v>0</v>
      </c>
      <c r="R4920" s="29" t="n">
        <f aca="false">IF(L4920="No-show",M4920,0)</f>
        <v>0</v>
      </c>
    </row>
    <row r="4921" customFormat="false" ht="15" hidden="false" customHeight="false" outlineLevel="0" collapsed="false">
      <c r="A4921" s="0" t="s">
        <v>5715</v>
      </c>
      <c r="B4921" s="28" t="n">
        <v>46080</v>
      </c>
      <c r="C4921" s="3" t="s">
        <v>37</v>
      </c>
      <c r="D4921" s="3" t="s">
        <v>119</v>
      </c>
      <c r="E4921" s="3" t="s">
        <v>5017</v>
      </c>
      <c r="F4921" s="3" t="s">
        <v>7</v>
      </c>
      <c r="G4921" s="3" t="s">
        <v>66</v>
      </c>
      <c r="H4921" s="3" t="s">
        <v>60</v>
      </c>
      <c r="I4921" s="3" t="s">
        <v>52</v>
      </c>
      <c r="J4921" s="0" t="n">
        <v>3</v>
      </c>
      <c r="K4921" s="3" t="s">
        <v>32</v>
      </c>
      <c r="L4921" s="3" t="s">
        <v>121</v>
      </c>
      <c r="M4921" s="29" t="n">
        <v>135</v>
      </c>
      <c r="N4921" s="30" t="n">
        <f aca="false">DATE(YEAR(B4921),MONTH(B4921),1)</f>
        <v>46054</v>
      </c>
      <c r="O4921" s="0" t="str">
        <f aca="false">IF(J4921&lt;=2,"0-2 days",IF(J4921&lt;=7,"3-7 days",IF(J4921&lt;=14,"8-14 days",IF(J4921&lt;=21,"15-21 days","22+ days"))))</f>
        <v>3-7 days</v>
      </c>
      <c r="P4921" s="0" t="str">
        <f aca="false">IF(VALUE(LEFT(D4921,2))&lt;10,"Early (7-10 AM)",IF(VALUE(LEFT(D4921,2))&lt;14,"Midday (10 AM-2 PM)",IF(VALUE(LEFT(D4921,2))&lt;16,"Afternoon (2-4 PM)","Late (4-6 PM)")))</f>
        <v>Early (7-10 AM)</v>
      </c>
      <c r="Q4921" s="3" t="n">
        <f aca="false">IF(L4921="No-show",1,0)</f>
        <v>0</v>
      </c>
      <c r="R4921" s="29" t="n">
        <f aca="false">IF(L4921="No-show",M4921,0)</f>
        <v>0</v>
      </c>
    </row>
    <row r="4922" customFormat="false" ht="15" hidden="false" customHeight="false" outlineLevel="0" collapsed="false">
      <c r="A4922" s="0" t="s">
        <v>5716</v>
      </c>
      <c r="B4922" s="28" t="n">
        <v>46080</v>
      </c>
      <c r="C4922" s="3" t="s">
        <v>37</v>
      </c>
      <c r="D4922" s="3" t="s">
        <v>125</v>
      </c>
      <c r="E4922" s="3" t="s">
        <v>5717</v>
      </c>
      <c r="F4922" s="3" t="s">
        <v>4</v>
      </c>
      <c r="G4922" s="3" t="s">
        <v>63</v>
      </c>
      <c r="H4922" s="3" t="s">
        <v>42</v>
      </c>
      <c r="I4922" s="3" t="s">
        <v>52</v>
      </c>
      <c r="J4922" s="0" t="n">
        <v>11</v>
      </c>
      <c r="K4922" s="3" t="s">
        <v>29</v>
      </c>
      <c r="L4922" s="3" t="s">
        <v>121</v>
      </c>
      <c r="M4922" s="29" t="n">
        <v>115.2</v>
      </c>
      <c r="N4922" s="30" t="n">
        <f aca="false">DATE(YEAR(B4922),MONTH(B4922),1)</f>
        <v>46054</v>
      </c>
      <c r="O4922" s="0" t="str">
        <f aca="false">IF(J4922&lt;=2,"0-2 days",IF(J4922&lt;=7,"3-7 days",IF(J4922&lt;=14,"8-14 days",IF(J4922&lt;=21,"15-21 days","22+ days"))))</f>
        <v>8-14 days</v>
      </c>
      <c r="P4922" s="0" t="str">
        <f aca="false">IF(VALUE(LEFT(D4922,2))&lt;10,"Early (7-10 AM)",IF(VALUE(LEFT(D4922,2))&lt;14,"Midday (10 AM-2 PM)",IF(VALUE(LEFT(D4922,2))&lt;16,"Afternoon (2-4 PM)","Late (4-6 PM)")))</f>
        <v>Early (7-10 AM)</v>
      </c>
      <c r="Q4922" s="3" t="n">
        <f aca="false">IF(L4922="No-show",1,0)</f>
        <v>0</v>
      </c>
      <c r="R4922" s="29" t="n">
        <f aca="false">IF(L4922="No-show",M4922,0)</f>
        <v>0</v>
      </c>
    </row>
    <row r="4923" customFormat="false" ht="15" hidden="false" customHeight="false" outlineLevel="0" collapsed="false">
      <c r="A4923" s="0" t="s">
        <v>5718</v>
      </c>
      <c r="B4923" s="28" t="n">
        <v>46080</v>
      </c>
      <c r="C4923" s="3" t="s">
        <v>37</v>
      </c>
      <c r="D4923" s="3" t="s">
        <v>135</v>
      </c>
      <c r="E4923" s="3" t="s">
        <v>5062</v>
      </c>
      <c r="F4923" s="3" t="s">
        <v>8</v>
      </c>
      <c r="G4923" s="3" t="s">
        <v>64</v>
      </c>
      <c r="H4923" s="3" t="s">
        <v>56</v>
      </c>
      <c r="I4923" s="3" t="s">
        <v>43</v>
      </c>
      <c r="J4923" s="0" t="n">
        <v>6</v>
      </c>
      <c r="K4923" s="3" t="s">
        <v>29</v>
      </c>
      <c r="L4923" s="3" t="s">
        <v>217</v>
      </c>
      <c r="M4923" s="29" t="n">
        <v>115</v>
      </c>
      <c r="N4923" s="30" t="n">
        <f aca="false">DATE(YEAR(B4923),MONTH(B4923),1)</f>
        <v>46054</v>
      </c>
      <c r="O4923" s="0" t="str">
        <f aca="false">IF(J4923&lt;=2,"0-2 days",IF(J4923&lt;=7,"3-7 days",IF(J4923&lt;=14,"8-14 days",IF(J4923&lt;=21,"15-21 days","22+ days"))))</f>
        <v>3-7 days</v>
      </c>
      <c r="P4923" s="0" t="str">
        <f aca="false">IF(VALUE(LEFT(D4923,2))&lt;10,"Early (7-10 AM)",IF(VALUE(LEFT(D4923,2))&lt;14,"Midday (10 AM-2 PM)",IF(VALUE(LEFT(D4923,2))&lt;16,"Afternoon (2-4 PM)","Late (4-6 PM)")))</f>
        <v>Early (7-10 AM)</v>
      </c>
      <c r="Q4923" s="3" t="n">
        <f aca="false">IF(L4923="No-show",1,0)</f>
        <v>1</v>
      </c>
      <c r="R4923" s="29" t="n">
        <f aca="false">IF(L4923="No-show",M4923,0)</f>
        <v>115</v>
      </c>
    </row>
    <row r="4924" customFormat="false" ht="15" hidden="false" customHeight="false" outlineLevel="0" collapsed="false">
      <c r="A4924" s="0" t="s">
        <v>5719</v>
      </c>
      <c r="B4924" s="28" t="n">
        <v>46080</v>
      </c>
      <c r="C4924" s="3" t="s">
        <v>37</v>
      </c>
      <c r="D4924" s="3" t="s">
        <v>135</v>
      </c>
      <c r="E4924" s="3" t="s">
        <v>5480</v>
      </c>
      <c r="F4924" s="3" t="s">
        <v>3</v>
      </c>
      <c r="G4924" s="3" t="s">
        <v>64</v>
      </c>
      <c r="H4924" s="3" t="s">
        <v>58</v>
      </c>
      <c r="I4924" s="3" t="s">
        <v>52</v>
      </c>
      <c r="J4924" s="0" t="n">
        <v>2</v>
      </c>
      <c r="K4924" s="3" t="s">
        <v>29</v>
      </c>
      <c r="L4924" s="3" t="s">
        <v>121</v>
      </c>
      <c r="M4924" s="29" t="n">
        <v>105</v>
      </c>
      <c r="N4924" s="30" t="n">
        <f aca="false">DATE(YEAR(B4924),MONTH(B4924),1)</f>
        <v>46054</v>
      </c>
      <c r="O4924" s="0" t="str">
        <f aca="false">IF(J4924&lt;=2,"0-2 days",IF(J4924&lt;=7,"3-7 days",IF(J4924&lt;=14,"8-14 days",IF(J4924&lt;=21,"15-21 days","22+ days"))))</f>
        <v>0-2 days</v>
      </c>
      <c r="P4924" s="0" t="str">
        <f aca="false">IF(VALUE(LEFT(D4924,2))&lt;10,"Early (7-10 AM)",IF(VALUE(LEFT(D4924,2))&lt;14,"Midday (10 AM-2 PM)",IF(VALUE(LEFT(D4924,2))&lt;16,"Afternoon (2-4 PM)","Late (4-6 PM)")))</f>
        <v>Early (7-10 AM)</v>
      </c>
      <c r="Q4924" s="3" t="n">
        <f aca="false">IF(L4924="No-show",1,0)</f>
        <v>0</v>
      </c>
      <c r="R4924" s="29" t="n">
        <f aca="false">IF(L4924="No-show",M4924,0)</f>
        <v>0</v>
      </c>
    </row>
    <row r="4925" customFormat="false" ht="15" hidden="false" customHeight="false" outlineLevel="0" collapsed="false">
      <c r="A4925" s="0" t="s">
        <v>5720</v>
      </c>
      <c r="B4925" s="28" t="n">
        <v>46080</v>
      </c>
      <c r="C4925" s="3" t="s">
        <v>37</v>
      </c>
      <c r="D4925" s="3" t="s">
        <v>142</v>
      </c>
      <c r="E4925" s="3" t="s">
        <v>5059</v>
      </c>
      <c r="F4925" s="3" t="s">
        <v>4</v>
      </c>
      <c r="G4925" s="3" t="s">
        <v>64</v>
      </c>
      <c r="H4925" s="3" t="s">
        <v>54</v>
      </c>
      <c r="I4925" s="3" t="s">
        <v>52</v>
      </c>
      <c r="J4925" s="0" t="n">
        <v>9</v>
      </c>
      <c r="K4925" s="3" t="s">
        <v>29</v>
      </c>
      <c r="L4925" s="3" t="s">
        <v>217</v>
      </c>
      <c r="M4925" s="29" t="n">
        <v>120</v>
      </c>
      <c r="N4925" s="30" t="n">
        <f aca="false">DATE(YEAR(B4925),MONTH(B4925),1)</f>
        <v>46054</v>
      </c>
      <c r="O4925" s="0" t="str">
        <f aca="false">IF(J4925&lt;=2,"0-2 days",IF(J4925&lt;=7,"3-7 days",IF(J4925&lt;=14,"8-14 days",IF(J4925&lt;=21,"15-21 days","22+ days"))))</f>
        <v>8-14 days</v>
      </c>
      <c r="P4925" s="0" t="str">
        <f aca="false">IF(VALUE(LEFT(D4925,2))&lt;10,"Early (7-10 AM)",IF(VALUE(LEFT(D4925,2))&lt;14,"Midday (10 AM-2 PM)",IF(VALUE(LEFT(D4925,2))&lt;16,"Afternoon (2-4 PM)","Late (4-6 PM)")))</f>
        <v>Early (7-10 AM)</v>
      </c>
      <c r="Q4925" s="3" t="n">
        <f aca="false">IF(L4925="No-show",1,0)</f>
        <v>1</v>
      </c>
      <c r="R4925" s="29" t="n">
        <f aca="false">IF(L4925="No-show",M4925,0)</f>
        <v>120</v>
      </c>
    </row>
    <row r="4926" customFormat="false" ht="15" hidden="false" customHeight="false" outlineLevel="0" collapsed="false">
      <c r="A4926" s="0" t="s">
        <v>5721</v>
      </c>
      <c r="B4926" s="28" t="n">
        <v>46080</v>
      </c>
      <c r="C4926" s="3" t="s">
        <v>37</v>
      </c>
      <c r="D4926" s="3" t="s">
        <v>142</v>
      </c>
      <c r="E4926" s="3" t="s">
        <v>4952</v>
      </c>
      <c r="F4926" s="3" t="s">
        <v>8</v>
      </c>
      <c r="G4926" s="3" t="s">
        <v>64</v>
      </c>
      <c r="H4926" s="3" t="s">
        <v>58</v>
      </c>
      <c r="I4926" s="3" t="s">
        <v>59</v>
      </c>
      <c r="J4926" s="0" t="n">
        <v>3</v>
      </c>
      <c r="K4926" s="3" t="s">
        <v>29</v>
      </c>
      <c r="L4926" s="3" t="s">
        <v>121</v>
      </c>
      <c r="M4926" s="29" t="n">
        <v>105</v>
      </c>
      <c r="N4926" s="30" t="n">
        <f aca="false">DATE(YEAR(B4926),MONTH(B4926),1)</f>
        <v>46054</v>
      </c>
      <c r="O4926" s="0" t="str">
        <f aca="false">IF(J4926&lt;=2,"0-2 days",IF(J4926&lt;=7,"3-7 days",IF(J4926&lt;=14,"8-14 days",IF(J4926&lt;=21,"15-21 days","22+ days"))))</f>
        <v>3-7 days</v>
      </c>
      <c r="P4926" s="0" t="str">
        <f aca="false">IF(VALUE(LEFT(D4926,2))&lt;10,"Early (7-10 AM)",IF(VALUE(LEFT(D4926,2))&lt;14,"Midday (10 AM-2 PM)",IF(VALUE(LEFT(D4926,2))&lt;16,"Afternoon (2-4 PM)","Late (4-6 PM)")))</f>
        <v>Early (7-10 AM)</v>
      </c>
      <c r="Q4926" s="3" t="n">
        <f aca="false">IF(L4926="No-show",1,0)</f>
        <v>0</v>
      </c>
      <c r="R4926" s="29" t="n">
        <f aca="false">IF(L4926="No-show",M4926,0)</f>
        <v>0</v>
      </c>
    </row>
    <row r="4927" customFormat="false" ht="15" hidden="false" customHeight="false" outlineLevel="0" collapsed="false">
      <c r="A4927" s="0" t="s">
        <v>5722</v>
      </c>
      <c r="B4927" s="28" t="n">
        <v>46080</v>
      </c>
      <c r="C4927" s="3" t="s">
        <v>37</v>
      </c>
      <c r="D4927" s="3" t="s">
        <v>151</v>
      </c>
      <c r="E4927" s="3" t="s">
        <v>5622</v>
      </c>
      <c r="F4927" s="3" t="s">
        <v>3</v>
      </c>
      <c r="G4927" s="3" t="s">
        <v>64</v>
      </c>
      <c r="H4927" s="3" t="s">
        <v>51</v>
      </c>
      <c r="I4927" s="3" t="s">
        <v>46</v>
      </c>
      <c r="J4927" s="0" t="n">
        <v>4</v>
      </c>
      <c r="K4927" s="3" t="s">
        <v>29</v>
      </c>
      <c r="L4927" s="3" t="s">
        <v>217</v>
      </c>
      <c r="M4927" s="29" t="n">
        <v>116</v>
      </c>
      <c r="N4927" s="30" t="n">
        <f aca="false">DATE(YEAR(B4927),MONTH(B4927),1)</f>
        <v>46054</v>
      </c>
      <c r="O4927" s="0" t="str">
        <f aca="false">IF(J4927&lt;=2,"0-2 days",IF(J4927&lt;=7,"3-7 days",IF(J4927&lt;=14,"8-14 days",IF(J4927&lt;=21,"15-21 days","22+ days"))))</f>
        <v>3-7 days</v>
      </c>
      <c r="P4927" s="0" t="str">
        <f aca="false">IF(VALUE(LEFT(D4927,2))&lt;10,"Early (7-10 AM)",IF(VALUE(LEFT(D4927,2))&lt;14,"Midday (10 AM-2 PM)",IF(VALUE(LEFT(D4927,2))&lt;16,"Afternoon (2-4 PM)","Late (4-6 PM)")))</f>
        <v>Early (7-10 AM)</v>
      </c>
      <c r="Q4927" s="3" t="n">
        <f aca="false">IF(L4927="No-show",1,0)</f>
        <v>1</v>
      </c>
      <c r="R4927" s="29" t="n">
        <f aca="false">IF(L4927="No-show",M4927,0)</f>
        <v>116</v>
      </c>
    </row>
    <row r="4928" customFormat="false" ht="15" hidden="false" customHeight="false" outlineLevel="0" collapsed="false">
      <c r="A4928" s="0" t="s">
        <v>5723</v>
      </c>
      <c r="B4928" s="28" t="n">
        <v>46080</v>
      </c>
      <c r="C4928" s="3" t="s">
        <v>37</v>
      </c>
      <c r="D4928" s="3" t="s">
        <v>154</v>
      </c>
      <c r="E4928" s="3" t="s">
        <v>4433</v>
      </c>
      <c r="F4928" s="3" t="s">
        <v>8</v>
      </c>
      <c r="G4928" s="3" t="s">
        <v>66</v>
      </c>
      <c r="H4928" s="3" t="s">
        <v>42</v>
      </c>
      <c r="I4928" s="3" t="s">
        <v>46</v>
      </c>
      <c r="J4928" s="0" t="n">
        <v>5</v>
      </c>
      <c r="K4928" s="3" t="s">
        <v>29</v>
      </c>
      <c r="L4928" s="3" t="s">
        <v>121</v>
      </c>
      <c r="M4928" s="29" t="n">
        <v>72</v>
      </c>
      <c r="N4928" s="30" t="n">
        <f aca="false">DATE(YEAR(B4928),MONTH(B4928),1)</f>
        <v>46054</v>
      </c>
      <c r="O4928" s="0" t="str">
        <f aca="false">IF(J4928&lt;=2,"0-2 days",IF(J4928&lt;=7,"3-7 days",IF(J4928&lt;=14,"8-14 days",IF(J4928&lt;=21,"15-21 days","22+ days"))))</f>
        <v>3-7 days</v>
      </c>
      <c r="P4928" s="0" t="str">
        <f aca="false">IF(VALUE(LEFT(D4928,2))&lt;10,"Early (7-10 AM)",IF(VALUE(LEFT(D4928,2))&lt;14,"Midday (10 AM-2 PM)",IF(VALUE(LEFT(D4928,2))&lt;16,"Afternoon (2-4 PM)","Late (4-6 PM)")))</f>
        <v>Midday (10 AM-2 PM)</v>
      </c>
      <c r="Q4928" s="3" t="n">
        <f aca="false">IF(L4928="No-show",1,0)</f>
        <v>0</v>
      </c>
      <c r="R4928" s="29" t="n">
        <f aca="false">IF(L4928="No-show",M4928,0)</f>
        <v>0</v>
      </c>
    </row>
    <row r="4929" customFormat="false" ht="15" hidden="false" customHeight="false" outlineLevel="0" collapsed="false">
      <c r="A4929" s="0" t="s">
        <v>5724</v>
      </c>
      <c r="B4929" s="28" t="n">
        <v>46080</v>
      </c>
      <c r="C4929" s="3" t="s">
        <v>37</v>
      </c>
      <c r="D4929" s="3" t="s">
        <v>154</v>
      </c>
      <c r="E4929" s="3" t="s">
        <v>4676</v>
      </c>
      <c r="F4929" s="3" t="s">
        <v>4</v>
      </c>
      <c r="G4929" s="3" t="s">
        <v>64</v>
      </c>
      <c r="H4929" s="3" t="s">
        <v>58</v>
      </c>
      <c r="I4929" s="3" t="s">
        <v>46</v>
      </c>
      <c r="J4929" s="0" t="n">
        <v>3</v>
      </c>
      <c r="K4929" s="3" t="s">
        <v>29</v>
      </c>
      <c r="L4929" s="3" t="s">
        <v>121</v>
      </c>
      <c r="M4929" s="29" t="n">
        <v>105</v>
      </c>
      <c r="N4929" s="30" t="n">
        <f aca="false">DATE(YEAR(B4929),MONTH(B4929),1)</f>
        <v>46054</v>
      </c>
      <c r="O4929" s="0" t="str">
        <f aca="false">IF(J4929&lt;=2,"0-2 days",IF(J4929&lt;=7,"3-7 days",IF(J4929&lt;=14,"8-14 days",IF(J4929&lt;=21,"15-21 days","22+ days"))))</f>
        <v>3-7 days</v>
      </c>
      <c r="P4929" s="0" t="str">
        <f aca="false">IF(VALUE(LEFT(D4929,2))&lt;10,"Early (7-10 AM)",IF(VALUE(LEFT(D4929,2))&lt;14,"Midday (10 AM-2 PM)",IF(VALUE(LEFT(D4929,2))&lt;16,"Afternoon (2-4 PM)","Late (4-6 PM)")))</f>
        <v>Midday (10 AM-2 PM)</v>
      </c>
      <c r="Q4929" s="3" t="n">
        <f aca="false">IF(L4929="No-show",1,0)</f>
        <v>0</v>
      </c>
      <c r="R4929" s="29" t="n">
        <f aca="false">IF(L4929="No-show",M4929,0)</f>
        <v>0</v>
      </c>
    </row>
    <row r="4930" customFormat="false" ht="15" hidden="false" customHeight="false" outlineLevel="0" collapsed="false">
      <c r="A4930" s="0" t="s">
        <v>5725</v>
      </c>
      <c r="B4930" s="28" t="n">
        <v>46080</v>
      </c>
      <c r="C4930" s="3" t="s">
        <v>37</v>
      </c>
      <c r="D4930" s="3" t="s">
        <v>159</v>
      </c>
      <c r="E4930" s="3" t="s">
        <v>5296</v>
      </c>
      <c r="F4930" s="3" t="s">
        <v>8</v>
      </c>
      <c r="G4930" s="3" t="s">
        <v>64</v>
      </c>
      <c r="H4930" s="3" t="s">
        <v>54</v>
      </c>
      <c r="I4930" s="3" t="s">
        <v>52</v>
      </c>
      <c r="J4930" s="0" t="n">
        <v>2</v>
      </c>
      <c r="K4930" s="3" t="s">
        <v>29</v>
      </c>
      <c r="L4930" s="3" t="s">
        <v>121</v>
      </c>
      <c r="M4930" s="29" t="n">
        <v>120</v>
      </c>
      <c r="N4930" s="30" t="n">
        <f aca="false">DATE(YEAR(B4930),MONTH(B4930),1)</f>
        <v>46054</v>
      </c>
      <c r="O4930" s="0" t="str">
        <f aca="false">IF(J4930&lt;=2,"0-2 days",IF(J4930&lt;=7,"3-7 days",IF(J4930&lt;=14,"8-14 days",IF(J4930&lt;=21,"15-21 days","22+ days"))))</f>
        <v>0-2 days</v>
      </c>
      <c r="P4930" s="0" t="str">
        <f aca="false">IF(VALUE(LEFT(D4930,2))&lt;10,"Early (7-10 AM)",IF(VALUE(LEFT(D4930,2))&lt;14,"Midday (10 AM-2 PM)",IF(VALUE(LEFT(D4930,2))&lt;16,"Afternoon (2-4 PM)","Late (4-6 PM)")))</f>
        <v>Midday (10 AM-2 PM)</v>
      </c>
      <c r="Q4930" s="3" t="n">
        <f aca="false">IF(L4930="No-show",1,0)</f>
        <v>0</v>
      </c>
      <c r="R4930" s="29" t="n">
        <f aca="false">IF(L4930="No-show",M4930,0)</f>
        <v>0</v>
      </c>
    </row>
    <row r="4931" customFormat="false" ht="15" hidden="false" customHeight="false" outlineLevel="0" collapsed="false">
      <c r="A4931" s="0" t="s">
        <v>5726</v>
      </c>
      <c r="B4931" s="28" t="n">
        <v>46080</v>
      </c>
      <c r="C4931" s="3" t="s">
        <v>37</v>
      </c>
      <c r="D4931" s="3" t="s">
        <v>159</v>
      </c>
      <c r="E4931" s="3" t="s">
        <v>4982</v>
      </c>
      <c r="F4931" s="3" t="s">
        <v>8</v>
      </c>
      <c r="G4931" s="3" t="s">
        <v>64</v>
      </c>
      <c r="H4931" s="3" t="s">
        <v>58</v>
      </c>
      <c r="I4931" s="3" t="s">
        <v>57</v>
      </c>
      <c r="J4931" s="0" t="n">
        <v>4</v>
      </c>
      <c r="K4931" s="3" t="s">
        <v>29</v>
      </c>
      <c r="L4931" s="3" t="s">
        <v>121</v>
      </c>
      <c r="M4931" s="29" t="n">
        <v>105</v>
      </c>
      <c r="N4931" s="30" t="n">
        <f aca="false">DATE(YEAR(B4931),MONTH(B4931),1)</f>
        <v>46054</v>
      </c>
      <c r="O4931" s="0" t="str">
        <f aca="false">IF(J4931&lt;=2,"0-2 days",IF(J4931&lt;=7,"3-7 days",IF(J4931&lt;=14,"8-14 days",IF(J4931&lt;=21,"15-21 days","22+ days"))))</f>
        <v>3-7 days</v>
      </c>
      <c r="P4931" s="0" t="str">
        <f aca="false">IF(VALUE(LEFT(D4931,2))&lt;10,"Early (7-10 AM)",IF(VALUE(LEFT(D4931,2))&lt;14,"Midday (10 AM-2 PM)",IF(VALUE(LEFT(D4931,2))&lt;16,"Afternoon (2-4 PM)","Late (4-6 PM)")))</f>
        <v>Midday (10 AM-2 PM)</v>
      </c>
      <c r="Q4931" s="3" t="n">
        <f aca="false">IF(L4931="No-show",1,0)</f>
        <v>0</v>
      </c>
      <c r="R4931" s="29" t="n">
        <f aca="false">IF(L4931="No-show",M4931,0)</f>
        <v>0</v>
      </c>
    </row>
    <row r="4932" customFormat="false" ht="15" hidden="false" customHeight="false" outlineLevel="0" collapsed="false">
      <c r="A4932" s="0" t="s">
        <v>5727</v>
      </c>
      <c r="B4932" s="28" t="n">
        <v>46080</v>
      </c>
      <c r="C4932" s="3" t="s">
        <v>37</v>
      </c>
      <c r="D4932" s="3" t="s">
        <v>159</v>
      </c>
      <c r="E4932" s="3" t="s">
        <v>4805</v>
      </c>
      <c r="F4932" s="3" t="s">
        <v>3</v>
      </c>
      <c r="G4932" s="3" t="s">
        <v>64</v>
      </c>
      <c r="H4932" s="3" t="s">
        <v>42</v>
      </c>
      <c r="I4932" s="3" t="s">
        <v>43</v>
      </c>
      <c r="J4932" s="0" t="n">
        <v>6</v>
      </c>
      <c r="K4932" s="3" t="s">
        <v>32</v>
      </c>
      <c r="L4932" s="3" t="s">
        <v>217</v>
      </c>
      <c r="M4932" s="29" t="n">
        <v>72</v>
      </c>
      <c r="N4932" s="30" t="n">
        <f aca="false">DATE(YEAR(B4932),MONTH(B4932),1)</f>
        <v>46054</v>
      </c>
      <c r="O4932" s="0" t="str">
        <f aca="false">IF(J4932&lt;=2,"0-2 days",IF(J4932&lt;=7,"3-7 days",IF(J4932&lt;=14,"8-14 days",IF(J4932&lt;=21,"15-21 days","22+ days"))))</f>
        <v>3-7 days</v>
      </c>
      <c r="P4932" s="0" t="str">
        <f aca="false">IF(VALUE(LEFT(D4932,2))&lt;10,"Early (7-10 AM)",IF(VALUE(LEFT(D4932,2))&lt;14,"Midday (10 AM-2 PM)",IF(VALUE(LEFT(D4932,2))&lt;16,"Afternoon (2-4 PM)","Late (4-6 PM)")))</f>
        <v>Midday (10 AM-2 PM)</v>
      </c>
      <c r="Q4932" s="3" t="n">
        <f aca="false">IF(L4932="No-show",1,0)</f>
        <v>1</v>
      </c>
      <c r="R4932" s="29" t="n">
        <f aca="false">IF(L4932="No-show",M4932,0)</f>
        <v>72</v>
      </c>
    </row>
    <row r="4933" customFormat="false" ht="15" hidden="false" customHeight="false" outlineLevel="0" collapsed="false">
      <c r="A4933" s="0" t="s">
        <v>5728</v>
      </c>
      <c r="B4933" s="28" t="n">
        <v>46080</v>
      </c>
      <c r="C4933" s="3" t="s">
        <v>37</v>
      </c>
      <c r="D4933" s="3" t="s">
        <v>164</v>
      </c>
      <c r="E4933" s="3" t="s">
        <v>5333</v>
      </c>
      <c r="F4933" s="3" t="s">
        <v>3</v>
      </c>
      <c r="G4933" s="3" t="s">
        <v>64</v>
      </c>
      <c r="H4933" s="3" t="s">
        <v>45</v>
      </c>
      <c r="I4933" s="3" t="s">
        <v>43</v>
      </c>
      <c r="J4933" s="0" t="n">
        <v>13</v>
      </c>
      <c r="K4933" s="3" t="s">
        <v>29</v>
      </c>
      <c r="L4933" s="3" t="s">
        <v>121</v>
      </c>
      <c r="M4933" s="29" t="n">
        <v>95</v>
      </c>
      <c r="N4933" s="30" t="n">
        <f aca="false">DATE(YEAR(B4933),MONTH(B4933),1)</f>
        <v>46054</v>
      </c>
      <c r="O4933" s="0" t="str">
        <f aca="false">IF(J4933&lt;=2,"0-2 days",IF(J4933&lt;=7,"3-7 days",IF(J4933&lt;=14,"8-14 days",IF(J4933&lt;=21,"15-21 days","22+ days"))))</f>
        <v>8-14 days</v>
      </c>
      <c r="P4933" s="0" t="str">
        <f aca="false">IF(VALUE(LEFT(D4933,2))&lt;10,"Early (7-10 AM)",IF(VALUE(LEFT(D4933,2))&lt;14,"Midday (10 AM-2 PM)",IF(VALUE(LEFT(D4933,2))&lt;16,"Afternoon (2-4 PM)","Late (4-6 PM)")))</f>
        <v>Midday (10 AM-2 PM)</v>
      </c>
      <c r="Q4933" s="3" t="n">
        <f aca="false">IF(L4933="No-show",1,0)</f>
        <v>0</v>
      </c>
      <c r="R4933" s="29" t="n">
        <f aca="false">IF(L4933="No-show",M4933,0)</f>
        <v>0</v>
      </c>
    </row>
    <row r="4934" customFormat="false" ht="15" hidden="false" customHeight="false" outlineLevel="0" collapsed="false">
      <c r="A4934" s="0" t="s">
        <v>5729</v>
      </c>
      <c r="B4934" s="28" t="n">
        <v>46080</v>
      </c>
      <c r="C4934" s="3" t="s">
        <v>37</v>
      </c>
      <c r="D4934" s="3" t="s">
        <v>262</v>
      </c>
      <c r="E4934" s="3" t="s">
        <v>5478</v>
      </c>
      <c r="F4934" s="3" t="s">
        <v>4</v>
      </c>
      <c r="G4934" s="3" t="s">
        <v>64</v>
      </c>
      <c r="H4934" s="3" t="s">
        <v>54</v>
      </c>
      <c r="I4934" s="3" t="s">
        <v>43</v>
      </c>
      <c r="J4934" s="0" t="n">
        <v>11</v>
      </c>
      <c r="K4934" s="3" t="s">
        <v>32</v>
      </c>
      <c r="L4934" s="3" t="s">
        <v>121</v>
      </c>
      <c r="M4934" s="29" t="n">
        <v>120</v>
      </c>
      <c r="N4934" s="30" t="n">
        <f aca="false">DATE(YEAR(B4934),MONTH(B4934),1)</f>
        <v>46054</v>
      </c>
      <c r="O4934" s="0" t="str">
        <f aca="false">IF(J4934&lt;=2,"0-2 days",IF(J4934&lt;=7,"3-7 days",IF(J4934&lt;=14,"8-14 days",IF(J4934&lt;=21,"15-21 days","22+ days"))))</f>
        <v>8-14 days</v>
      </c>
      <c r="P4934" s="0" t="str">
        <f aca="false">IF(VALUE(LEFT(D4934,2))&lt;10,"Early (7-10 AM)",IF(VALUE(LEFT(D4934,2))&lt;14,"Midday (10 AM-2 PM)",IF(VALUE(LEFT(D4934,2))&lt;16,"Afternoon (2-4 PM)","Late (4-6 PM)")))</f>
        <v>Midday (10 AM-2 PM)</v>
      </c>
      <c r="Q4934" s="3" t="n">
        <f aca="false">IF(L4934="No-show",1,0)</f>
        <v>0</v>
      </c>
      <c r="R4934" s="29" t="n">
        <f aca="false">IF(L4934="No-show",M4934,0)</f>
        <v>0</v>
      </c>
    </row>
    <row r="4935" customFormat="false" ht="15" hidden="false" customHeight="false" outlineLevel="0" collapsed="false">
      <c r="A4935" s="0" t="s">
        <v>5730</v>
      </c>
      <c r="B4935" s="28" t="n">
        <v>46080</v>
      </c>
      <c r="C4935" s="3" t="s">
        <v>37</v>
      </c>
      <c r="D4935" s="3" t="s">
        <v>262</v>
      </c>
      <c r="E4935" s="3" t="s">
        <v>5153</v>
      </c>
      <c r="F4935" s="3" t="s">
        <v>3</v>
      </c>
      <c r="G4935" s="3" t="s">
        <v>64</v>
      </c>
      <c r="H4935" s="3" t="s">
        <v>51</v>
      </c>
      <c r="I4935" s="3" t="s">
        <v>52</v>
      </c>
      <c r="J4935" s="0" t="n">
        <v>12</v>
      </c>
      <c r="K4935" s="3" t="s">
        <v>29</v>
      </c>
      <c r="L4935" s="3" t="s">
        <v>121</v>
      </c>
      <c r="M4935" s="29" t="n">
        <v>116</v>
      </c>
      <c r="N4935" s="30" t="n">
        <f aca="false">DATE(YEAR(B4935),MONTH(B4935),1)</f>
        <v>46054</v>
      </c>
      <c r="O4935" s="0" t="str">
        <f aca="false">IF(J4935&lt;=2,"0-2 days",IF(J4935&lt;=7,"3-7 days",IF(J4935&lt;=14,"8-14 days",IF(J4935&lt;=21,"15-21 days","22+ days"))))</f>
        <v>8-14 days</v>
      </c>
      <c r="P4935" s="0" t="str">
        <f aca="false">IF(VALUE(LEFT(D4935,2))&lt;10,"Early (7-10 AM)",IF(VALUE(LEFT(D4935,2))&lt;14,"Midday (10 AM-2 PM)",IF(VALUE(LEFT(D4935,2))&lt;16,"Afternoon (2-4 PM)","Late (4-6 PM)")))</f>
        <v>Midday (10 AM-2 PM)</v>
      </c>
      <c r="Q4935" s="3" t="n">
        <f aca="false">IF(L4935="No-show",1,0)</f>
        <v>0</v>
      </c>
      <c r="R4935" s="29" t="n">
        <f aca="false">IF(L4935="No-show",M4935,0)</f>
        <v>0</v>
      </c>
    </row>
    <row r="4936" customFormat="false" ht="15" hidden="false" customHeight="false" outlineLevel="0" collapsed="false">
      <c r="A4936" s="0" t="s">
        <v>5731</v>
      </c>
      <c r="B4936" s="28" t="n">
        <v>46080</v>
      </c>
      <c r="C4936" s="3" t="s">
        <v>37</v>
      </c>
      <c r="D4936" s="3" t="s">
        <v>262</v>
      </c>
      <c r="E4936" s="3" t="s">
        <v>4793</v>
      </c>
      <c r="F4936" s="3" t="s">
        <v>7</v>
      </c>
      <c r="G4936" s="3" t="s">
        <v>64</v>
      </c>
      <c r="H4936" s="3" t="s">
        <v>51</v>
      </c>
      <c r="I4936" s="3" t="s">
        <v>46</v>
      </c>
      <c r="J4936" s="0" t="n">
        <v>6</v>
      </c>
      <c r="K4936" s="3" t="s">
        <v>29</v>
      </c>
      <c r="L4936" s="3" t="s">
        <v>121</v>
      </c>
      <c r="M4936" s="29" t="n">
        <v>116</v>
      </c>
      <c r="N4936" s="30" t="n">
        <f aca="false">DATE(YEAR(B4936),MONTH(B4936),1)</f>
        <v>46054</v>
      </c>
      <c r="O4936" s="0" t="str">
        <f aca="false">IF(J4936&lt;=2,"0-2 days",IF(J4936&lt;=7,"3-7 days",IF(J4936&lt;=14,"8-14 days",IF(J4936&lt;=21,"15-21 days","22+ days"))))</f>
        <v>3-7 days</v>
      </c>
      <c r="P4936" s="0" t="str">
        <f aca="false">IF(VALUE(LEFT(D4936,2))&lt;10,"Early (7-10 AM)",IF(VALUE(LEFT(D4936,2))&lt;14,"Midday (10 AM-2 PM)",IF(VALUE(LEFT(D4936,2))&lt;16,"Afternoon (2-4 PM)","Late (4-6 PM)")))</f>
        <v>Midday (10 AM-2 PM)</v>
      </c>
      <c r="Q4936" s="3" t="n">
        <f aca="false">IF(L4936="No-show",1,0)</f>
        <v>0</v>
      </c>
      <c r="R4936" s="29" t="n">
        <f aca="false">IF(L4936="No-show",M4936,0)</f>
        <v>0</v>
      </c>
    </row>
    <row r="4937" customFormat="false" ht="15" hidden="false" customHeight="false" outlineLevel="0" collapsed="false">
      <c r="A4937" s="0" t="s">
        <v>5732</v>
      </c>
      <c r="B4937" s="28" t="n">
        <v>46080</v>
      </c>
      <c r="C4937" s="3" t="s">
        <v>37</v>
      </c>
      <c r="D4937" s="3" t="s">
        <v>262</v>
      </c>
      <c r="E4937" s="3" t="s">
        <v>4991</v>
      </c>
      <c r="F4937" s="3" t="s">
        <v>3</v>
      </c>
      <c r="G4937" s="3" t="s">
        <v>66</v>
      </c>
      <c r="H4937" s="3" t="s">
        <v>48</v>
      </c>
      <c r="I4937" s="3" t="s">
        <v>55</v>
      </c>
      <c r="J4937" s="0" t="n">
        <v>3</v>
      </c>
      <c r="K4937" s="3" t="s">
        <v>29</v>
      </c>
      <c r="L4937" s="3" t="s">
        <v>217</v>
      </c>
      <c r="M4937" s="29" t="n">
        <v>118</v>
      </c>
      <c r="N4937" s="30" t="n">
        <f aca="false">DATE(YEAR(B4937),MONTH(B4937),1)</f>
        <v>46054</v>
      </c>
      <c r="O4937" s="0" t="str">
        <f aca="false">IF(J4937&lt;=2,"0-2 days",IF(J4937&lt;=7,"3-7 days",IF(J4937&lt;=14,"8-14 days",IF(J4937&lt;=21,"15-21 days","22+ days"))))</f>
        <v>3-7 days</v>
      </c>
      <c r="P4937" s="0" t="str">
        <f aca="false">IF(VALUE(LEFT(D4937,2))&lt;10,"Early (7-10 AM)",IF(VALUE(LEFT(D4937,2))&lt;14,"Midday (10 AM-2 PM)",IF(VALUE(LEFT(D4937,2))&lt;16,"Afternoon (2-4 PM)","Late (4-6 PM)")))</f>
        <v>Midday (10 AM-2 PM)</v>
      </c>
      <c r="Q4937" s="3" t="n">
        <f aca="false">IF(L4937="No-show",1,0)</f>
        <v>1</v>
      </c>
      <c r="R4937" s="29" t="n">
        <f aca="false">IF(L4937="No-show",M4937,0)</f>
        <v>118</v>
      </c>
    </row>
    <row r="4938" customFormat="false" ht="15" hidden="false" customHeight="false" outlineLevel="0" collapsed="false">
      <c r="A4938" s="0" t="s">
        <v>5733</v>
      </c>
      <c r="B4938" s="28" t="n">
        <v>46080</v>
      </c>
      <c r="C4938" s="3" t="s">
        <v>37</v>
      </c>
      <c r="D4938" s="3" t="s">
        <v>262</v>
      </c>
      <c r="E4938" s="3" t="s">
        <v>5086</v>
      </c>
      <c r="F4938" s="3" t="s">
        <v>8</v>
      </c>
      <c r="G4938" s="3" t="s">
        <v>64</v>
      </c>
      <c r="H4938" s="3" t="s">
        <v>58</v>
      </c>
      <c r="I4938" s="3" t="s">
        <v>52</v>
      </c>
      <c r="J4938" s="0" t="n">
        <v>2</v>
      </c>
      <c r="K4938" s="3" t="s">
        <v>29</v>
      </c>
      <c r="L4938" s="3" t="s">
        <v>129</v>
      </c>
      <c r="M4938" s="29" t="n">
        <v>105</v>
      </c>
      <c r="N4938" s="30" t="n">
        <f aca="false">DATE(YEAR(B4938),MONTH(B4938),1)</f>
        <v>46054</v>
      </c>
      <c r="O4938" s="0" t="str">
        <f aca="false">IF(J4938&lt;=2,"0-2 days",IF(J4938&lt;=7,"3-7 days",IF(J4938&lt;=14,"8-14 days",IF(J4938&lt;=21,"15-21 days","22+ days"))))</f>
        <v>0-2 days</v>
      </c>
      <c r="P4938" s="0" t="str">
        <f aca="false">IF(VALUE(LEFT(D4938,2))&lt;10,"Early (7-10 AM)",IF(VALUE(LEFT(D4938,2))&lt;14,"Midday (10 AM-2 PM)",IF(VALUE(LEFT(D4938,2))&lt;16,"Afternoon (2-4 PM)","Late (4-6 PM)")))</f>
        <v>Midday (10 AM-2 PM)</v>
      </c>
      <c r="Q4938" s="3" t="n">
        <f aca="false">IF(L4938="No-show",1,0)</f>
        <v>0</v>
      </c>
      <c r="R4938" s="29" t="n">
        <f aca="false">IF(L4938="No-show",M4938,0)</f>
        <v>0</v>
      </c>
    </row>
    <row r="4939" customFormat="false" ht="15" hidden="false" customHeight="false" outlineLevel="0" collapsed="false">
      <c r="A4939" s="0" t="s">
        <v>5734</v>
      </c>
      <c r="B4939" s="28" t="n">
        <v>46080</v>
      </c>
      <c r="C4939" s="3" t="s">
        <v>37</v>
      </c>
      <c r="D4939" s="3" t="s">
        <v>171</v>
      </c>
      <c r="E4939" s="3" t="s">
        <v>4094</v>
      </c>
      <c r="F4939" s="3" t="s">
        <v>4</v>
      </c>
      <c r="G4939" s="3" t="s">
        <v>66</v>
      </c>
      <c r="H4939" s="3" t="s">
        <v>58</v>
      </c>
      <c r="I4939" s="3" t="s">
        <v>52</v>
      </c>
      <c r="J4939" s="0" t="n">
        <v>1</v>
      </c>
      <c r="K4939" s="3" t="s">
        <v>29</v>
      </c>
      <c r="L4939" s="3" t="s">
        <v>121</v>
      </c>
      <c r="M4939" s="29" t="n">
        <v>105</v>
      </c>
      <c r="N4939" s="30" t="n">
        <f aca="false">DATE(YEAR(B4939),MONTH(B4939),1)</f>
        <v>46054</v>
      </c>
      <c r="O4939" s="0" t="str">
        <f aca="false">IF(J4939&lt;=2,"0-2 days",IF(J4939&lt;=7,"3-7 days",IF(J4939&lt;=14,"8-14 days",IF(J4939&lt;=21,"15-21 days","22+ days"))))</f>
        <v>0-2 days</v>
      </c>
      <c r="P4939" s="0" t="str">
        <f aca="false">IF(VALUE(LEFT(D4939,2))&lt;10,"Early (7-10 AM)",IF(VALUE(LEFT(D4939,2))&lt;14,"Midday (10 AM-2 PM)",IF(VALUE(LEFT(D4939,2))&lt;16,"Afternoon (2-4 PM)","Late (4-6 PM)")))</f>
        <v>Midday (10 AM-2 PM)</v>
      </c>
      <c r="Q4939" s="3" t="n">
        <f aca="false">IF(L4939="No-show",1,0)</f>
        <v>0</v>
      </c>
      <c r="R4939" s="29" t="n">
        <f aca="false">IF(L4939="No-show",M4939,0)</f>
        <v>0</v>
      </c>
    </row>
    <row r="4940" customFormat="false" ht="15" hidden="false" customHeight="false" outlineLevel="0" collapsed="false">
      <c r="A4940" s="0" t="s">
        <v>5735</v>
      </c>
      <c r="B4940" s="28" t="n">
        <v>46080</v>
      </c>
      <c r="C4940" s="3" t="s">
        <v>37</v>
      </c>
      <c r="D4940" s="3" t="s">
        <v>171</v>
      </c>
      <c r="E4940" s="3" t="s">
        <v>5174</v>
      </c>
      <c r="F4940" s="3" t="s">
        <v>8</v>
      </c>
      <c r="G4940" s="3" t="s">
        <v>64</v>
      </c>
      <c r="H4940" s="3" t="s">
        <v>56</v>
      </c>
      <c r="I4940" s="3" t="s">
        <v>57</v>
      </c>
      <c r="J4940" s="0" t="n">
        <v>2</v>
      </c>
      <c r="K4940" s="3" t="s">
        <v>29</v>
      </c>
      <c r="L4940" s="3" t="s">
        <v>121</v>
      </c>
      <c r="M4940" s="29" t="n">
        <v>115</v>
      </c>
      <c r="N4940" s="30" t="n">
        <f aca="false">DATE(YEAR(B4940),MONTH(B4940),1)</f>
        <v>46054</v>
      </c>
      <c r="O4940" s="0" t="str">
        <f aca="false">IF(J4940&lt;=2,"0-2 days",IF(J4940&lt;=7,"3-7 days",IF(J4940&lt;=14,"8-14 days",IF(J4940&lt;=21,"15-21 days","22+ days"))))</f>
        <v>0-2 days</v>
      </c>
      <c r="P4940" s="0" t="str">
        <f aca="false">IF(VALUE(LEFT(D4940,2))&lt;10,"Early (7-10 AM)",IF(VALUE(LEFT(D4940,2))&lt;14,"Midday (10 AM-2 PM)",IF(VALUE(LEFT(D4940,2))&lt;16,"Afternoon (2-4 PM)","Late (4-6 PM)")))</f>
        <v>Midday (10 AM-2 PM)</v>
      </c>
      <c r="Q4940" s="3" t="n">
        <f aca="false">IF(L4940="No-show",1,0)</f>
        <v>0</v>
      </c>
      <c r="R4940" s="29" t="n">
        <f aca="false">IF(L4940="No-show",M4940,0)</f>
        <v>0</v>
      </c>
    </row>
    <row r="4941" customFormat="false" ht="15" hidden="false" customHeight="false" outlineLevel="0" collapsed="false">
      <c r="A4941" s="0" t="s">
        <v>5736</v>
      </c>
      <c r="B4941" s="28" t="n">
        <v>46080</v>
      </c>
      <c r="C4941" s="3" t="s">
        <v>37</v>
      </c>
      <c r="D4941" s="3" t="s">
        <v>171</v>
      </c>
      <c r="E4941" s="3" t="s">
        <v>4796</v>
      </c>
      <c r="F4941" s="3" t="s">
        <v>8</v>
      </c>
      <c r="G4941" s="3" t="s">
        <v>64</v>
      </c>
      <c r="H4941" s="3" t="s">
        <v>56</v>
      </c>
      <c r="I4941" s="3" t="s">
        <v>43</v>
      </c>
      <c r="J4941" s="0" t="n">
        <v>3</v>
      </c>
      <c r="K4941" s="3" t="s">
        <v>29</v>
      </c>
      <c r="L4941" s="3" t="s">
        <v>129</v>
      </c>
      <c r="M4941" s="29" t="n">
        <v>115</v>
      </c>
      <c r="N4941" s="30" t="n">
        <f aca="false">DATE(YEAR(B4941),MONTH(B4941),1)</f>
        <v>46054</v>
      </c>
      <c r="O4941" s="0" t="str">
        <f aca="false">IF(J4941&lt;=2,"0-2 days",IF(J4941&lt;=7,"3-7 days",IF(J4941&lt;=14,"8-14 days",IF(J4941&lt;=21,"15-21 days","22+ days"))))</f>
        <v>3-7 days</v>
      </c>
      <c r="P4941" s="0" t="str">
        <f aca="false">IF(VALUE(LEFT(D4941,2))&lt;10,"Early (7-10 AM)",IF(VALUE(LEFT(D4941,2))&lt;14,"Midday (10 AM-2 PM)",IF(VALUE(LEFT(D4941,2))&lt;16,"Afternoon (2-4 PM)","Late (4-6 PM)")))</f>
        <v>Midday (10 AM-2 PM)</v>
      </c>
      <c r="Q4941" s="3" t="n">
        <f aca="false">IF(L4941="No-show",1,0)</f>
        <v>0</v>
      </c>
      <c r="R4941" s="29" t="n">
        <f aca="false">IF(L4941="No-show",M4941,0)</f>
        <v>0</v>
      </c>
    </row>
    <row r="4942" customFormat="false" ht="15" hidden="false" customHeight="false" outlineLevel="0" collapsed="false">
      <c r="A4942" s="0" t="s">
        <v>5737</v>
      </c>
      <c r="B4942" s="28" t="n">
        <v>46080</v>
      </c>
      <c r="C4942" s="3" t="s">
        <v>37</v>
      </c>
      <c r="D4942" s="3" t="s">
        <v>171</v>
      </c>
      <c r="E4942" s="3" t="s">
        <v>5655</v>
      </c>
      <c r="F4942" s="3" t="s">
        <v>7</v>
      </c>
      <c r="G4942" s="3" t="s">
        <v>64</v>
      </c>
      <c r="H4942" s="3" t="s">
        <v>54</v>
      </c>
      <c r="I4942" s="3" t="s">
        <v>46</v>
      </c>
      <c r="J4942" s="0" t="n">
        <v>11</v>
      </c>
      <c r="K4942" s="3" t="s">
        <v>29</v>
      </c>
      <c r="L4942" s="3" t="s">
        <v>121</v>
      </c>
      <c r="M4942" s="29" t="n">
        <v>120</v>
      </c>
      <c r="N4942" s="30" t="n">
        <f aca="false">DATE(YEAR(B4942),MONTH(B4942),1)</f>
        <v>46054</v>
      </c>
      <c r="O4942" s="0" t="str">
        <f aca="false">IF(J4942&lt;=2,"0-2 days",IF(J4942&lt;=7,"3-7 days",IF(J4942&lt;=14,"8-14 days",IF(J4942&lt;=21,"15-21 days","22+ days"))))</f>
        <v>8-14 days</v>
      </c>
      <c r="P4942" s="0" t="str">
        <f aca="false">IF(VALUE(LEFT(D4942,2))&lt;10,"Early (7-10 AM)",IF(VALUE(LEFT(D4942,2))&lt;14,"Midday (10 AM-2 PM)",IF(VALUE(LEFT(D4942,2))&lt;16,"Afternoon (2-4 PM)","Late (4-6 PM)")))</f>
        <v>Midday (10 AM-2 PM)</v>
      </c>
      <c r="Q4942" s="3" t="n">
        <f aca="false">IF(L4942="No-show",1,0)</f>
        <v>0</v>
      </c>
      <c r="R4942" s="29" t="n">
        <f aca="false">IF(L4942="No-show",M4942,0)</f>
        <v>0</v>
      </c>
    </row>
    <row r="4943" customFormat="false" ht="15" hidden="false" customHeight="false" outlineLevel="0" collapsed="false">
      <c r="A4943" s="0" t="s">
        <v>5738</v>
      </c>
      <c r="B4943" s="28" t="n">
        <v>46080</v>
      </c>
      <c r="C4943" s="3" t="s">
        <v>37</v>
      </c>
      <c r="D4943" s="3" t="s">
        <v>171</v>
      </c>
      <c r="E4943" s="3" t="s">
        <v>5261</v>
      </c>
      <c r="F4943" s="3" t="s">
        <v>8</v>
      </c>
      <c r="G4943" s="3" t="s">
        <v>64</v>
      </c>
      <c r="H4943" s="3" t="s">
        <v>58</v>
      </c>
      <c r="I4943" s="3" t="s">
        <v>43</v>
      </c>
      <c r="J4943" s="0" t="n">
        <v>12</v>
      </c>
      <c r="K4943" s="3" t="s">
        <v>29</v>
      </c>
      <c r="L4943" s="3" t="s">
        <v>121</v>
      </c>
      <c r="M4943" s="29" t="n">
        <v>105</v>
      </c>
      <c r="N4943" s="30" t="n">
        <f aca="false">DATE(YEAR(B4943),MONTH(B4943),1)</f>
        <v>46054</v>
      </c>
      <c r="O4943" s="0" t="str">
        <f aca="false">IF(J4943&lt;=2,"0-2 days",IF(J4943&lt;=7,"3-7 days",IF(J4943&lt;=14,"8-14 days",IF(J4943&lt;=21,"15-21 days","22+ days"))))</f>
        <v>8-14 days</v>
      </c>
      <c r="P4943" s="0" t="str">
        <f aca="false">IF(VALUE(LEFT(D4943,2))&lt;10,"Early (7-10 AM)",IF(VALUE(LEFT(D4943,2))&lt;14,"Midday (10 AM-2 PM)",IF(VALUE(LEFT(D4943,2))&lt;16,"Afternoon (2-4 PM)","Late (4-6 PM)")))</f>
        <v>Midday (10 AM-2 PM)</v>
      </c>
      <c r="Q4943" s="3" t="n">
        <f aca="false">IF(L4943="No-show",1,0)</f>
        <v>0</v>
      </c>
      <c r="R4943" s="29" t="n">
        <f aca="false">IF(L4943="No-show",M4943,0)</f>
        <v>0</v>
      </c>
    </row>
    <row r="4944" customFormat="false" ht="15" hidden="false" customHeight="false" outlineLevel="0" collapsed="false">
      <c r="A4944" s="0" t="s">
        <v>5739</v>
      </c>
      <c r="B4944" s="28" t="n">
        <v>46080</v>
      </c>
      <c r="C4944" s="3" t="s">
        <v>37</v>
      </c>
      <c r="D4944" s="3" t="s">
        <v>171</v>
      </c>
      <c r="E4944" s="3" t="s">
        <v>5056</v>
      </c>
      <c r="F4944" s="3" t="s">
        <v>3</v>
      </c>
      <c r="G4944" s="3" t="s">
        <v>64</v>
      </c>
      <c r="H4944" s="3" t="s">
        <v>58</v>
      </c>
      <c r="I4944" s="3" t="s">
        <v>59</v>
      </c>
      <c r="J4944" s="0" t="n">
        <v>10</v>
      </c>
      <c r="K4944" s="3" t="s">
        <v>29</v>
      </c>
      <c r="L4944" s="3" t="s">
        <v>121</v>
      </c>
      <c r="M4944" s="29" t="n">
        <v>105</v>
      </c>
      <c r="N4944" s="30" t="n">
        <f aca="false">DATE(YEAR(B4944),MONTH(B4944),1)</f>
        <v>46054</v>
      </c>
      <c r="O4944" s="0" t="str">
        <f aca="false">IF(J4944&lt;=2,"0-2 days",IF(J4944&lt;=7,"3-7 days",IF(J4944&lt;=14,"8-14 days",IF(J4944&lt;=21,"15-21 days","22+ days"))))</f>
        <v>8-14 days</v>
      </c>
      <c r="P4944" s="0" t="str">
        <f aca="false">IF(VALUE(LEFT(D4944,2))&lt;10,"Early (7-10 AM)",IF(VALUE(LEFT(D4944,2))&lt;14,"Midday (10 AM-2 PM)",IF(VALUE(LEFT(D4944,2))&lt;16,"Afternoon (2-4 PM)","Late (4-6 PM)")))</f>
        <v>Midday (10 AM-2 PM)</v>
      </c>
      <c r="Q4944" s="3" t="n">
        <f aca="false">IF(L4944="No-show",1,0)</f>
        <v>0</v>
      </c>
      <c r="R4944" s="29" t="n">
        <f aca="false">IF(L4944="No-show",M4944,0)</f>
        <v>0</v>
      </c>
    </row>
    <row r="4945" customFormat="false" ht="15" hidden="false" customHeight="false" outlineLevel="0" collapsed="false">
      <c r="A4945" s="0" t="s">
        <v>5740</v>
      </c>
      <c r="B4945" s="28" t="n">
        <v>46080</v>
      </c>
      <c r="C4945" s="3" t="s">
        <v>37</v>
      </c>
      <c r="D4945" s="3" t="s">
        <v>178</v>
      </c>
      <c r="E4945" s="3" t="s">
        <v>5741</v>
      </c>
      <c r="F4945" s="3" t="s">
        <v>4</v>
      </c>
      <c r="G4945" s="3" t="s">
        <v>63</v>
      </c>
      <c r="H4945" s="3" t="s">
        <v>51</v>
      </c>
      <c r="I4945" s="3" t="s">
        <v>57</v>
      </c>
      <c r="J4945" s="0" t="n">
        <v>7</v>
      </c>
      <c r="K4945" s="3" t="s">
        <v>29</v>
      </c>
      <c r="L4945" s="3" t="s">
        <v>121</v>
      </c>
      <c r="M4945" s="29" t="n">
        <v>185.6</v>
      </c>
      <c r="N4945" s="30" t="n">
        <f aca="false">DATE(YEAR(B4945),MONTH(B4945),1)</f>
        <v>46054</v>
      </c>
      <c r="O4945" s="0" t="str">
        <f aca="false">IF(J4945&lt;=2,"0-2 days",IF(J4945&lt;=7,"3-7 days",IF(J4945&lt;=14,"8-14 days",IF(J4945&lt;=21,"15-21 days","22+ days"))))</f>
        <v>3-7 days</v>
      </c>
      <c r="P4945" s="0" t="str">
        <f aca="false">IF(VALUE(LEFT(D4945,2))&lt;10,"Early (7-10 AM)",IF(VALUE(LEFT(D4945,2))&lt;14,"Midday (10 AM-2 PM)",IF(VALUE(LEFT(D4945,2))&lt;16,"Afternoon (2-4 PM)","Late (4-6 PM)")))</f>
        <v>Midday (10 AM-2 PM)</v>
      </c>
      <c r="Q4945" s="3" t="n">
        <f aca="false">IF(L4945="No-show",1,0)</f>
        <v>0</v>
      </c>
      <c r="R4945" s="29" t="n">
        <f aca="false">IF(L4945="No-show",M4945,0)</f>
        <v>0</v>
      </c>
    </row>
    <row r="4946" customFormat="false" ht="15" hidden="false" customHeight="false" outlineLevel="0" collapsed="false">
      <c r="A4946" s="0" t="s">
        <v>5742</v>
      </c>
      <c r="B4946" s="28" t="n">
        <v>46080</v>
      </c>
      <c r="C4946" s="3" t="s">
        <v>37</v>
      </c>
      <c r="D4946" s="3" t="s">
        <v>178</v>
      </c>
      <c r="E4946" s="3" t="s">
        <v>5368</v>
      </c>
      <c r="F4946" s="3" t="s">
        <v>3</v>
      </c>
      <c r="G4946" s="3" t="s">
        <v>64</v>
      </c>
      <c r="H4946" s="3" t="s">
        <v>56</v>
      </c>
      <c r="I4946" s="3" t="s">
        <v>52</v>
      </c>
      <c r="J4946" s="0" t="n">
        <v>1</v>
      </c>
      <c r="K4946" s="3" t="s">
        <v>29</v>
      </c>
      <c r="L4946" s="3" t="s">
        <v>121</v>
      </c>
      <c r="M4946" s="29" t="n">
        <v>115</v>
      </c>
      <c r="N4946" s="30" t="n">
        <f aca="false">DATE(YEAR(B4946),MONTH(B4946),1)</f>
        <v>46054</v>
      </c>
      <c r="O4946" s="0" t="str">
        <f aca="false">IF(J4946&lt;=2,"0-2 days",IF(J4946&lt;=7,"3-7 days",IF(J4946&lt;=14,"8-14 days",IF(J4946&lt;=21,"15-21 days","22+ days"))))</f>
        <v>0-2 days</v>
      </c>
      <c r="P4946" s="0" t="str">
        <f aca="false">IF(VALUE(LEFT(D4946,2))&lt;10,"Early (7-10 AM)",IF(VALUE(LEFT(D4946,2))&lt;14,"Midday (10 AM-2 PM)",IF(VALUE(LEFT(D4946,2))&lt;16,"Afternoon (2-4 PM)","Late (4-6 PM)")))</f>
        <v>Midday (10 AM-2 PM)</v>
      </c>
      <c r="Q4946" s="3" t="n">
        <f aca="false">IF(L4946="No-show",1,0)</f>
        <v>0</v>
      </c>
      <c r="R4946" s="29" t="n">
        <f aca="false">IF(L4946="No-show",M4946,0)</f>
        <v>0</v>
      </c>
    </row>
    <row r="4947" customFormat="false" ht="15" hidden="false" customHeight="false" outlineLevel="0" collapsed="false">
      <c r="A4947" s="0" t="s">
        <v>5743</v>
      </c>
      <c r="B4947" s="28" t="n">
        <v>46080</v>
      </c>
      <c r="C4947" s="3" t="s">
        <v>37</v>
      </c>
      <c r="D4947" s="3" t="s">
        <v>178</v>
      </c>
      <c r="E4947" s="3" t="s">
        <v>4936</v>
      </c>
      <c r="F4947" s="3" t="s">
        <v>8</v>
      </c>
      <c r="G4947" s="3" t="s">
        <v>64</v>
      </c>
      <c r="H4947" s="3" t="s">
        <v>48</v>
      </c>
      <c r="I4947" s="3" t="s">
        <v>43</v>
      </c>
      <c r="J4947" s="0" t="n">
        <v>6</v>
      </c>
      <c r="K4947" s="3" t="s">
        <v>29</v>
      </c>
      <c r="L4947" s="3" t="s">
        <v>129</v>
      </c>
      <c r="M4947" s="29" t="n">
        <v>118</v>
      </c>
      <c r="N4947" s="30" t="n">
        <f aca="false">DATE(YEAR(B4947),MONTH(B4947),1)</f>
        <v>46054</v>
      </c>
      <c r="O4947" s="0" t="str">
        <f aca="false">IF(J4947&lt;=2,"0-2 days",IF(J4947&lt;=7,"3-7 days",IF(J4947&lt;=14,"8-14 days",IF(J4947&lt;=21,"15-21 days","22+ days"))))</f>
        <v>3-7 days</v>
      </c>
      <c r="P4947" s="0" t="str">
        <f aca="false">IF(VALUE(LEFT(D4947,2))&lt;10,"Early (7-10 AM)",IF(VALUE(LEFT(D4947,2))&lt;14,"Midday (10 AM-2 PM)",IF(VALUE(LEFT(D4947,2))&lt;16,"Afternoon (2-4 PM)","Late (4-6 PM)")))</f>
        <v>Midday (10 AM-2 PM)</v>
      </c>
      <c r="Q4947" s="3" t="n">
        <f aca="false">IF(L4947="No-show",1,0)</f>
        <v>0</v>
      </c>
      <c r="R4947" s="29" t="n">
        <f aca="false">IF(L4947="No-show",M4947,0)</f>
        <v>0</v>
      </c>
    </row>
    <row r="4948" customFormat="false" ht="15" hidden="false" customHeight="false" outlineLevel="0" collapsed="false">
      <c r="A4948" s="0" t="s">
        <v>5744</v>
      </c>
      <c r="B4948" s="28" t="n">
        <v>46080</v>
      </c>
      <c r="C4948" s="3" t="s">
        <v>37</v>
      </c>
      <c r="D4948" s="3" t="s">
        <v>178</v>
      </c>
      <c r="E4948" s="3" t="s">
        <v>5745</v>
      </c>
      <c r="F4948" s="3" t="s">
        <v>4</v>
      </c>
      <c r="G4948" s="3" t="s">
        <v>63</v>
      </c>
      <c r="H4948" s="3" t="s">
        <v>48</v>
      </c>
      <c r="I4948" s="3" t="s">
        <v>49</v>
      </c>
      <c r="J4948" s="0" t="n">
        <v>20</v>
      </c>
      <c r="K4948" s="3" t="s">
        <v>32</v>
      </c>
      <c r="L4948" s="3" t="s">
        <v>129</v>
      </c>
      <c r="M4948" s="29" t="n">
        <v>188.8</v>
      </c>
      <c r="N4948" s="30" t="n">
        <f aca="false">DATE(YEAR(B4948),MONTH(B4948),1)</f>
        <v>46054</v>
      </c>
      <c r="O4948" s="0" t="str">
        <f aca="false">IF(J4948&lt;=2,"0-2 days",IF(J4948&lt;=7,"3-7 days",IF(J4948&lt;=14,"8-14 days",IF(J4948&lt;=21,"15-21 days","22+ days"))))</f>
        <v>15-21 days</v>
      </c>
      <c r="P4948" s="0" t="str">
        <f aca="false">IF(VALUE(LEFT(D4948,2))&lt;10,"Early (7-10 AM)",IF(VALUE(LEFT(D4948,2))&lt;14,"Midday (10 AM-2 PM)",IF(VALUE(LEFT(D4948,2))&lt;16,"Afternoon (2-4 PM)","Late (4-6 PM)")))</f>
        <v>Midday (10 AM-2 PM)</v>
      </c>
      <c r="Q4948" s="3" t="n">
        <f aca="false">IF(L4948="No-show",1,0)</f>
        <v>0</v>
      </c>
      <c r="R4948" s="29" t="n">
        <f aca="false">IF(L4948="No-show",M4948,0)</f>
        <v>0</v>
      </c>
    </row>
    <row r="4949" customFormat="false" ht="15" hidden="false" customHeight="false" outlineLevel="0" collapsed="false">
      <c r="A4949" s="0" t="s">
        <v>5746</v>
      </c>
      <c r="B4949" s="28" t="n">
        <v>46080</v>
      </c>
      <c r="C4949" s="3" t="s">
        <v>37</v>
      </c>
      <c r="D4949" s="3" t="s">
        <v>183</v>
      </c>
      <c r="E4949" s="3" t="s">
        <v>5277</v>
      </c>
      <c r="F4949" s="3" t="s">
        <v>3</v>
      </c>
      <c r="G4949" s="3" t="s">
        <v>64</v>
      </c>
      <c r="H4949" s="3" t="s">
        <v>56</v>
      </c>
      <c r="I4949" s="3" t="s">
        <v>43</v>
      </c>
      <c r="J4949" s="0" t="n">
        <v>2</v>
      </c>
      <c r="K4949" s="3" t="s">
        <v>29</v>
      </c>
      <c r="L4949" s="3" t="s">
        <v>121</v>
      </c>
      <c r="M4949" s="29" t="n">
        <v>115</v>
      </c>
      <c r="N4949" s="30" t="n">
        <f aca="false">DATE(YEAR(B4949),MONTH(B4949),1)</f>
        <v>46054</v>
      </c>
      <c r="O4949" s="0" t="str">
        <f aca="false">IF(J4949&lt;=2,"0-2 days",IF(J4949&lt;=7,"3-7 days",IF(J4949&lt;=14,"8-14 days",IF(J4949&lt;=21,"15-21 days","22+ days"))))</f>
        <v>0-2 days</v>
      </c>
      <c r="P4949" s="0" t="str">
        <f aca="false">IF(VALUE(LEFT(D4949,2))&lt;10,"Early (7-10 AM)",IF(VALUE(LEFT(D4949,2))&lt;14,"Midday (10 AM-2 PM)",IF(VALUE(LEFT(D4949,2))&lt;16,"Afternoon (2-4 PM)","Late (4-6 PM)")))</f>
        <v>Midday (10 AM-2 PM)</v>
      </c>
      <c r="Q4949" s="3" t="n">
        <f aca="false">IF(L4949="No-show",1,0)</f>
        <v>0</v>
      </c>
      <c r="R4949" s="29" t="n">
        <f aca="false">IF(L4949="No-show",M4949,0)</f>
        <v>0</v>
      </c>
    </row>
    <row r="4950" customFormat="false" ht="15" hidden="false" customHeight="false" outlineLevel="0" collapsed="false">
      <c r="A4950" s="0" t="s">
        <v>5747</v>
      </c>
      <c r="B4950" s="28" t="n">
        <v>46080</v>
      </c>
      <c r="C4950" s="3" t="s">
        <v>37</v>
      </c>
      <c r="D4950" s="3" t="s">
        <v>183</v>
      </c>
      <c r="E4950" s="3" t="s">
        <v>4586</v>
      </c>
      <c r="F4950" s="3" t="s">
        <v>7</v>
      </c>
      <c r="G4950" s="3" t="s">
        <v>64</v>
      </c>
      <c r="H4950" s="3" t="s">
        <v>48</v>
      </c>
      <c r="I4950" s="3" t="s">
        <v>43</v>
      </c>
      <c r="J4950" s="0" t="n">
        <v>17</v>
      </c>
      <c r="K4950" s="3" t="s">
        <v>29</v>
      </c>
      <c r="L4950" s="3" t="s">
        <v>121</v>
      </c>
      <c r="M4950" s="29" t="n">
        <v>118</v>
      </c>
      <c r="N4950" s="30" t="n">
        <f aca="false">DATE(YEAR(B4950),MONTH(B4950),1)</f>
        <v>46054</v>
      </c>
      <c r="O4950" s="0" t="str">
        <f aca="false">IF(J4950&lt;=2,"0-2 days",IF(J4950&lt;=7,"3-7 days",IF(J4950&lt;=14,"8-14 days",IF(J4950&lt;=21,"15-21 days","22+ days"))))</f>
        <v>15-21 days</v>
      </c>
      <c r="P4950" s="0" t="str">
        <f aca="false">IF(VALUE(LEFT(D4950,2))&lt;10,"Early (7-10 AM)",IF(VALUE(LEFT(D4950,2))&lt;14,"Midday (10 AM-2 PM)",IF(VALUE(LEFT(D4950,2))&lt;16,"Afternoon (2-4 PM)","Late (4-6 PM)")))</f>
        <v>Midday (10 AM-2 PM)</v>
      </c>
      <c r="Q4950" s="3" t="n">
        <f aca="false">IF(L4950="No-show",1,0)</f>
        <v>0</v>
      </c>
      <c r="R4950" s="29" t="n">
        <f aca="false">IF(L4950="No-show",M4950,0)</f>
        <v>0</v>
      </c>
    </row>
    <row r="4951" customFormat="false" ht="15" hidden="false" customHeight="false" outlineLevel="0" collapsed="false">
      <c r="A4951" s="0" t="s">
        <v>5748</v>
      </c>
      <c r="B4951" s="28" t="n">
        <v>46080</v>
      </c>
      <c r="C4951" s="3" t="s">
        <v>37</v>
      </c>
      <c r="D4951" s="3" t="s">
        <v>194</v>
      </c>
      <c r="E4951" s="3" t="s">
        <v>5518</v>
      </c>
      <c r="F4951" s="3" t="s">
        <v>4</v>
      </c>
      <c r="G4951" s="3" t="s">
        <v>64</v>
      </c>
      <c r="H4951" s="3" t="s">
        <v>54</v>
      </c>
      <c r="I4951" s="3" t="s">
        <v>43</v>
      </c>
      <c r="J4951" s="0" t="n">
        <v>9</v>
      </c>
      <c r="K4951" s="3" t="s">
        <v>32</v>
      </c>
      <c r="L4951" s="3" t="s">
        <v>121</v>
      </c>
      <c r="M4951" s="29" t="n">
        <v>120</v>
      </c>
      <c r="N4951" s="30" t="n">
        <f aca="false">DATE(YEAR(B4951),MONTH(B4951),1)</f>
        <v>46054</v>
      </c>
      <c r="O4951" s="0" t="str">
        <f aca="false">IF(J4951&lt;=2,"0-2 days",IF(J4951&lt;=7,"3-7 days",IF(J4951&lt;=14,"8-14 days",IF(J4951&lt;=21,"15-21 days","22+ days"))))</f>
        <v>8-14 days</v>
      </c>
      <c r="P4951" s="0" t="str">
        <f aca="false">IF(VALUE(LEFT(D4951,2))&lt;10,"Early (7-10 AM)",IF(VALUE(LEFT(D4951,2))&lt;14,"Midday (10 AM-2 PM)",IF(VALUE(LEFT(D4951,2))&lt;16,"Afternoon (2-4 PM)","Late (4-6 PM)")))</f>
        <v>Midday (10 AM-2 PM)</v>
      </c>
      <c r="Q4951" s="3" t="n">
        <f aca="false">IF(L4951="No-show",1,0)</f>
        <v>0</v>
      </c>
      <c r="R4951" s="29" t="n">
        <f aca="false">IF(L4951="No-show",M4951,0)</f>
        <v>0</v>
      </c>
    </row>
    <row r="4952" customFormat="false" ht="15" hidden="false" customHeight="false" outlineLevel="0" collapsed="false">
      <c r="A4952" s="0" t="s">
        <v>5749</v>
      </c>
      <c r="B4952" s="28" t="n">
        <v>46080</v>
      </c>
      <c r="C4952" s="3" t="s">
        <v>37</v>
      </c>
      <c r="D4952" s="3" t="s">
        <v>194</v>
      </c>
      <c r="E4952" s="3" t="s">
        <v>5214</v>
      </c>
      <c r="F4952" s="3" t="s">
        <v>7</v>
      </c>
      <c r="G4952" s="3" t="s">
        <v>64</v>
      </c>
      <c r="H4952" s="3" t="s">
        <v>58</v>
      </c>
      <c r="I4952" s="3" t="s">
        <v>57</v>
      </c>
      <c r="J4952" s="0" t="n">
        <v>2</v>
      </c>
      <c r="K4952" s="3" t="s">
        <v>29</v>
      </c>
      <c r="L4952" s="3" t="s">
        <v>121</v>
      </c>
      <c r="M4952" s="29" t="n">
        <v>105</v>
      </c>
      <c r="N4952" s="30" t="n">
        <f aca="false">DATE(YEAR(B4952),MONTH(B4952),1)</f>
        <v>46054</v>
      </c>
      <c r="O4952" s="0" t="str">
        <f aca="false">IF(J4952&lt;=2,"0-2 days",IF(J4952&lt;=7,"3-7 days",IF(J4952&lt;=14,"8-14 days",IF(J4952&lt;=21,"15-21 days","22+ days"))))</f>
        <v>0-2 days</v>
      </c>
      <c r="P4952" s="0" t="str">
        <f aca="false">IF(VALUE(LEFT(D4952,2))&lt;10,"Early (7-10 AM)",IF(VALUE(LEFT(D4952,2))&lt;14,"Midday (10 AM-2 PM)",IF(VALUE(LEFT(D4952,2))&lt;16,"Afternoon (2-4 PM)","Late (4-6 PM)")))</f>
        <v>Midday (10 AM-2 PM)</v>
      </c>
      <c r="Q4952" s="3" t="n">
        <f aca="false">IF(L4952="No-show",1,0)</f>
        <v>0</v>
      </c>
      <c r="R4952" s="29" t="n">
        <f aca="false">IF(L4952="No-show",M4952,0)</f>
        <v>0</v>
      </c>
    </row>
    <row r="4953" customFormat="false" ht="15" hidden="false" customHeight="false" outlineLevel="0" collapsed="false">
      <c r="A4953" s="0" t="s">
        <v>5750</v>
      </c>
      <c r="B4953" s="28" t="n">
        <v>46080</v>
      </c>
      <c r="C4953" s="3" t="s">
        <v>37</v>
      </c>
      <c r="D4953" s="3" t="s">
        <v>194</v>
      </c>
      <c r="E4953" s="3" t="s">
        <v>5670</v>
      </c>
      <c r="F4953" s="3" t="s">
        <v>4</v>
      </c>
      <c r="G4953" s="3" t="s">
        <v>64</v>
      </c>
      <c r="H4953" s="3" t="s">
        <v>54</v>
      </c>
      <c r="I4953" s="3" t="s">
        <v>46</v>
      </c>
      <c r="J4953" s="0" t="n">
        <v>2</v>
      </c>
      <c r="K4953" s="3" t="s">
        <v>29</v>
      </c>
      <c r="L4953" s="3" t="s">
        <v>121</v>
      </c>
      <c r="M4953" s="29" t="n">
        <v>120</v>
      </c>
      <c r="N4953" s="30" t="n">
        <f aca="false">DATE(YEAR(B4953),MONTH(B4953),1)</f>
        <v>46054</v>
      </c>
      <c r="O4953" s="0" t="str">
        <f aca="false">IF(J4953&lt;=2,"0-2 days",IF(J4953&lt;=7,"3-7 days",IF(J4953&lt;=14,"8-14 days",IF(J4953&lt;=21,"15-21 days","22+ days"))))</f>
        <v>0-2 days</v>
      </c>
      <c r="P4953" s="0" t="str">
        <f aca="false">IF(VALUE(LEFT(D4953,2))&lt;10,"Early (7-10 AM)",IF(VALUE(LEFT(D4953,2))&lt;14,"Midday (10 AM-2 PM)",IF(VALUE(LEFT(D4953,2))&lt;16,"Afternoon (2-4 PM)","Late (4-6 PM)")))</f>
        <v>Midday (10 AM-2 PM)</v>
      </c>
      <c r="Q4953" s="3" t="n">
        <f aca="false">IF(L4953="No-show",1,0)</f>
        <v>0</v>
      </c>
      <c r="R4953" s="29" t="n">
        <f aca="false">IF(L4953="No-show",M4953,0)</f>
        <v>0</v>
      </c>
    </row>
    <row r="4954" customFormat="false" ht="15" hidden="false" customHeight="false" outlineLevel="0" collapsed="false">
      <c r="A4954" s="0" t="s">
        <v>5751</v>
      </c>
      <c r="B4954" s="28" t="n">
        <v>46080</v>
      </c>
      <c r="C4954" s="3" t="s">
        <v>37</v>
      </c>
      <c r="D4954" s="3" t="s">
        <v>201</v>
      </c>
      <c r="E4954" s="3" t="s">
        <v>5250</v>
      </c>
      <c r="F4954" s="3" t="s">
        <v>8</v>
      </c>
      <c r="G4954" s="3" t="s">
        <v>64</v>
      </c>
      <c r="H4954" s="3" t="s">
        <v>48</v>
      </c>
      <c r="I4954" s="3" t="s">
        <v>57</v>
      </c>
      <c r="J4954" s="0" t="n">
        <v>4</v>
      </c>
      <c r="K4954" s="3" t="s">
        <v>32</v>
      </c>
      <c r="L4954" s="3" t="s">
        <v>121</v>
      </c>
      <c r="M4954" s="29" t="n">
        <v>118</v>
      </c>
      <c r="N4954" s="30" t="n">
        <f aca="false">DATE(YEAR(B4954),MONTH(B4954),1)</f>
        <v>46054</v>
      </c>
      <c r="O4954" s="0" t="str">
        <f aca="false">IF(J4954&lt;=2,"0-2 days",IF(J4954&lt;=7,"3-7 days",IF(J4954&lt;=14,"8-14 days",IF(J4954&lt;=21,"15-21 days","22+ days"))))</f>
        <v>3-7 days</v>
      </c>
      <c r="P4954" s="0" t="str">
        <f aca="false">IF(VALUE(LEFT(D4954,2))&lt;10,"Early (7-10 AM)",IF(VALUE(LEFT(D4954,2))&lt;14,"Midday (10 AM-2 PM)",IF(VALUE(LEFT(D4954,2))&lt;16,"Afternoon (2-4 PM)","Late (4-6 PM)")))</f>
        <v>Afternoon (2-4 PM)</v>
      </c>
      <c r="Q4954" s="3" t="n">
        <f aca="false">IF(L4954="No-show",1,0)</f>
        <v>0</v>
      </c>
      <c r="R4954" s="29" t="n">
        <f aca="false">IF(L4954="No-show",M4954,0)</f>
        <v>0</v>
      </c>
    </row>
    <row r="4955" customFormat="false" ht="15" hidden="false" customHeight="false" outlineLevel="0" collapsed="false">
      <c r="A4955" s="0" t="s">
        <v>5752</v>
      </c>
      <c r="B4955" s="28" t="n">
        <v>46080</v>
      </c>
      <c r="C4955" s="3" t="s">
        <v>37</v>
      </c>
      <c r="D4955" s="3" t="s">
        <v>201</v>
      </c>
      <c r="E4955" s="3" t="s">
        <v>5540</v>
      </c>
      <c r="F4955" s="3" t="s">
        <v>3</v>
      </c>
      <c r="G4955" s="3" t="s">
        <v>64</v>
      </c>
      <c r="H4955" s="3" t="s">
        <v>58</v>
      </c>
      <c r="I4955" s="3" t="s">
        <v>59</v>
      </c>
      <c r="J4955" s="0" t="n">
        <v>7</v>
      </c>
      <c r="K4955" s="3" t="s">
        <v>29</v>
      </c>
      <c r="L4955" s="3" t="s">
        <v>121</v>
      </c>
      <c r="M4955" s="29" t="n">
        <v>105</v>
      </c>
      <c r="N4955" s="30" t="n">
        <f aca="false">DATE(YEAR(B4955),MONTH(B4955),1)</f>
        <v>46054</v>
      </c>
      <c r="O4955" s="0" t="str">
        <f aca="false">IF(J4955&lt;=2,"0-2 days",IF(J4955&lt;=7,"3-7 days",IF(J4955&lt;=14,"8-14 days",IF(J4955&lt;=21,"15-21 days","22+ days"))))</f>
        <v>3-7 days</v>
      </c>
      <c r="P4955" s="0" t="str">
        <f aca="false">IF(VALUE(LEFT(D4955,2))&lt;10,"Early (7-10 AM)",IF(VALUE(LEFT(D4955,2))&lt;14,"Midday (10 AM-2 PM)",IF(VALUE(LEFT(D4955,2))&lt;16,"Afternoon (2-4 PM)","Late (4-6 PM)")))</f>
        <v>Afternoon (2-4 PM)</v>
      </c>
      <c r="Q4955" s="3" t="n">
        <f aca="false">IF(L4955="No-show",1,0)</f>
        <v>0</v>
      </c>
      <c r="R4955" s="29" t="n">
        <f aca="false">IF(L4955="No-show",M4955,0)</f>
        <v>0</v>
      </c>
    </row>
    <row r="4956" customFormat="false" ht="15" hidden="false" customHeight="false" outlineLevel="0" collapsed="false">
      <c r="A4956" s="0" t="s">
        <v>5753</v>
      </c>
      <c r="B4956" s="28" t="n">
        <v>46080</v>
      </c>
      <c r="C4956" s="3" t="s">
        <v>37</v>
      </c>
      <c r="D4956" s="3" t="s">
        <v>201</v>
      </c>
      <c r="E4956" s="3" t="s">
        <v>5240</v>
      </c>
      <c r="F4956" s="3" t="s">
        <v>8</v>
      </c>
      <c r="G4956" s="3" t="s">
        <v>64</v>
      </c>
      <c r="H4956" s="3" t="s">
        <v>54</v>
      </c>
      <c r="I4956" s="3" t="s">
        <v>55</v>
      </c>
      <c r="J4956" s="0" t="n">
        <v>8</v>
      </c>
      <c r="K4956" s="3" t="s">
        <v>29</v>
      </c>
      <c r="L4956" s="3" t="s">
        <v>217</v>
      </c>
      <c r="M4956" s="29" t="n">
        <v>120</v>
      </c>
      <c r="N4956" s="30" t="n">
        <f aca="false">DATE(YEAR(B4956),MONTH(B4956),1)</f>
        <v>46054</v>
      </c>
      <c r="O4956" s="0" t="str">
        <f aca="false">IF(J4956&lt;=2,"0-2 days",IF(J4956&lt;=7,"3-7 days",IF(J4956&lt;=14,"8-14 days",IF(J4956&lt;=21,"15-21 days","22+ days"))))</f>
        <v>8-14 days</v>
      </c>
      <c r="P4956" s="0" t="str">
        <f aca="false">IF(VALUE(LEFT(D4956,2))&lt;10,"Early (7-10 AM)",IF(VALUE(LEFT(D4956,2))&lt;14,"Midday (10 AM-2 PM)",IF(VALUE(LEFT(D4956,2))&lt;16,"Afternoon (2-4 PM)","Late (4-6 PM)")))</f>
        <v>Afternoon (2-4 PM)</v>
      </c>
      <c r="Q4956" s="3" t="n">
        <f aca="false">IF(L4956="No-show",1,0)</f>
        <v>1</v>
      </c>
      <c r="R4956" s="29" t="n">
        <f aca="false">IF(L4956="No-show",M4956,0)</f>
        <v>120</v>
      </c>
    </row>
    <row r="4957" customFormat="false" ht="15" hidden="false" customHeight="false" outlineLevel="0" collapsed="false">
      <c r="A4957" s="0" t="s">
        <v>5754</v>
      </c>
      <c r="B4957" s="28" t="n">
        <v>46080</v>
      </c>
      <c r="C4957" s="3" t="s">
        <v>37</v>
      </c>
      <c r="D4957" s="3" t="s">
        <v>204</v>
      </c>
      <c r="E4957" s="3" t="s">
        <v>5002</v>
      </c>
      <c r="F4957" s="3" t="s">
        <v>7</v>
      </c>
      <c r="G4957" s="3" t="s">
        <v>64</v>
      </c>
      <c r="H4957" s="3" t="s">
        <v>42</v>
      </c>
      <c r="I4957" s="3" t="s">
        <v>43</v>
      </c>
      <c r="J4957" s="0" t="n">
        <v>13</v>
      </c>
      <c r="K4957" s="3" t="s">
        <v>29</v>
      </c>
      <c r="L4957" s="3" t="s">
        <v>217</v>
      </c>
      <c r="M4957" s="29" t="n">
        <v>72</v>
      </c>
      <c r="N4957" s="30" t="n">
        <f aca="false">DATE(YEAR(B4957),MONTH(B4957),1)</f>
        <v>46054</v>
      </c>
      <c r="O4957" s="0" t="str">
        <f aca="false">IF(J4957&lt;=2,"0-2 days",IF(J4957&lt;=7,"3-7 days",IF(J4957&lt;=14,"8-14 days",IF(J4957&lt;=21,"15-21 days","22+ days"))))</f>
        <v>8-14 days</v>
      </c>
      <c r="P4957" s="0" t="str">
        <f aca="false">IF(VALUE(LEFT(D4957,2))&lt;10,"Early (7-10 AM)",IF(VALUE(LEFT(D4957,2))&lt;14,"Midday (10 AM-2 PM)",IF(VALUE(LEFT(D4957,2))&lt;16,"Afternoon (2-4 PM)","Late (4-6 PM)")))</f>
        <v>Afternoon (2-4 PM)</v>
      </c>
      <c r="Q4957" s="3" t="n">
        <f aca="false">IF(L4957="No-show",1,0)</f>
        <v>1</v>
      </c>
      <c r="R4957" s="29" t="n">
        <f aca="false">IF(L4957="No-show",M4957,0)</f>
        <v>72</v>
      </c>
    </row>
    <row r="4958" customFormat="false" ht="15" hidden="false" customHeight="false" outlineLevel="0" collapsed="false">
      <c r="A4958" s="0" t="s">
        <v>5755</v>
      </c>
      <c r="B4958" s="28" t="n">
        <v>46080</v>
      </c>
      <c r="C4958" s="3" t="s">
        <v>37</v>
      </c>
      <c r="D4958" s="3" t="s">
        <v>209</v>
      </c>
      <c r="E4958" s="3" t="s">
        <v>4566</v>
      </c>
      <c r="F4958" s="3" t="s">
        <v>8</v>
      </c>
      <c r="G4958" s="3" t="s">
        <v>64</v>
      </c>
      <c r="H4958" s="3" t="s">
        <v>54</v>
      </c>
      <c r="I4958" s="3" t="s">
        <v>57</v>
      </c>
      <c r="J4958" s="0" t="n">
        <v>11</v>
      </c>
      <c r="K4958" s="3" t="s">
        <v>29</v>
      </c>
      <c r="L4958" s="3" t="s">
        <v>121</v>
      </c>
      <c r="M4958" s="29" t="n">
        <v>120</v>
      </c>
      <c r="N4958" s="30" t="n">
        <f aca="false">DATE(YEAR(B4958),MONTH(B4958),1)</f>
        <v>46054</v>
      </c>
      <c r="O4958" s="0" t="str">
        <f aca="false">IF(J4958&lt;=2,"0-2 days",IF(J4958&lt;=7,"3-7 days",IF(J4958&lt;=14,"8-14 days",IF(J4958&lt;=21,"15-21 days","22+ days"))))</f>
        <v>8-14 days</v>
      </c>
      <c r="P4958" s="0" t="str">
        <f aca="false">IF(VALUE(LEFT(D4958,2))&lt;10,"Early (7-10 AM)",IF(VALUE(LEFT(D4958,2))&lt;14,"Midday (10 AM-2 PM)",IF(VALUE(LEFT(D4958,2))&lt;16,"Afternoon (2-4 PM)","Late (4-6 PM)")))</f>
        <v>Afternoon (2-4 PM)</v>
      </c>
      <c r="Q4958" s="3" t="n">
        <f aca="false">IF(L4958="No-show",1,0)</f>
        <v>0</v>
      </c>
      <c r="R4958" s="29" t="n">
        <f aca="false">IF(L4958="No-show",M4958,0)</f>
        <v>0</v>
      </c>
    </row>
    <row r="4959" customFormat="false" ht="15" hidden="false" customHeight="false" outlineLevel="0" collapsed="false">
      <c r="A4959" s="0" t="s">
        <v>5756</v>
      </c>
      <c r="B4959" s="28" t="n">
        <v>46080</v>
      </c>
      <c r="C4959" s="3" t="s">
        <v>37</v>
      </c>
      <c r="D4959" s="3" t="s">
        <v>209</v>
      </c>
      <c r="E4959" s="3" t="s">
        <v>5757</v>
      </c>
      <c r="F4959" s="3" t="s">
        <v>3</v>
      </c>
      <c r="G4959" s="3" t="s">
        <v>63</v>
      </c>
      <c r="H4959" s="3" t="s">
        <v>56</v>
      </c>
      <c r="I4959" s="3" t="s">
        <v>43</v>
      </c>
      <c r="J4959" s="0" t="n">
        <v>20</v>
      </c>
      <c r="K4959" s="3" t="s">
        <v>29</v>
      </c>
      <c r="L4959" s="3" t="s">
        <v>121</v>
      </c>
      <c r="M4959" s="29" t="n">
        <v>184</v>
      </c>
      <c r="N4959" s="30" t="n">
        <f aca="false">DATE(YEAR(B4959),MONTH(B4959),1)</f>
        <v>46054</v>
      </c>
      <c r="O4959" s="0" t="str">
        <f aca="false">IF(J4959&lt;=2,"0-2 days",IF(J4959&lt;=7,"3-7 days",IF(J4959&lt;=14,"8-14 days",IF(J4959&lt;=21,"15-21 days","22+ days"))))</f>
        <v>15-21 days</v>
      </c>
      <c r="P4959" s="0" t="str">
        <f aca="false">IF(VALUE(LEFT(D4959,2))&lt;10,"Early (7-10 AM)",IF(VALUE(LEFT(D4959,2))&lt;14,"Midday (10 AM-2 PM)",IF(VALUE(LEFT(D4959,2))&lt;16,"Afternoon (2-4 PM)","Late (4-6 PM)")))</f>
        <v>Afternoon (2-4 PM)</v>
      </c>
      <c r="Q4959" s="3" t="n">
        <f aca="false">IF(L4959="No-show",1,0)</f>
        <v>0</v>
      </c>
      <c r="R4959" s="29" t="n">
        <f aca="false">IF(L4959="No-show",M4959,0)</f>
        <v>0</v>
      </c>
    </row>
    <row r="4960" customFormat="false" ht="15" hidden="false" customHeight="false" outlineLevel="0" collapsed="false">
      <c r="A4960" s="0" t="s">
        <v>5758</v>
      </c>
      <c r="B4960" s="28" t="n">
        <v>46080</v>
      </c>
      <c r="C4960" s="3" t="s">
        <v>37</v>
      </c>
      <c r="D4960" s="3" t="s">
        <v>209</v>
      </c>
      <c r="E4960" s="3" t="s">
        <v>5205</v>
      </c>
      <c r="F4960" s="3" t="s">
        <v>8</v>
      </c>
      <c r="G4960" s="3" t="s">
        <v>64</v>
      </c>
      <c r="H4960" s="3" t="s">
        <v>58</v>
      </c>
      <c r="I4960" s="3" t="s">
        <v>43</v>
      </c>
      <c r="J4960" s="0" t="n">
        <v>6</v>
      </c>
      <c r="K4960" s="3" t="s">
        <v>29</v>
      </c>
      <c r="L4960" s="3" t="s">
        <v>121</v>
      </c>
      <c r="M4960" s="29" t="n">
        <v>105</v>
      </c>
      <c r="N4960" s="30" t="n">
        <f aca="false">DATE(YEAR(B4960),MONTH(B4960),1)</f>
        <v>46054</v>
      </c>
      <c r="O4960" s="0" t="str">
        <f aca="false">IF(J4960&lt;=2,"0-2 days",IF(J4960&lt;=7,"3-7 days",IF(J4960&lt;=14,"8-14 days",IF(J4960&lt;=21,"15-21 days","22+ days"))))</f>
        <v>3-7 days</v>
      </c>
      <c r="P4960" s="0" t="str">
        <f aca="false">IF(VALUE(LEFT(D4960,2))&lt;10,"Early (7-10 AM)",IF(VALUE(LEFT(D4960,2))&lt;14,"Midday (10 AM-2 PM)",IF(VALUE(LEFT(D4960,2))&lt;16,"Afternoon (2-4 PM)","Late (4-6 PM)")))</f>
        <v>Afternoon (2-4 PM)</v>
      </c>
      <c r="Q4960" s="3" t="n">
        <f aca="false">IF(L4960="No-show",1,0)</f>
        <v>0</v>
      </c>
      <c r="R4960" s="29" t="n">
        <f aca="false">IF(L4960="No-show",M4960,0)</f>
        <v>0</v>
      </c>
    </row>
    <row r="4961" customFormat="false" ht="15" hidden="false" customHeight="false" outlineLevel="0" collapsed="false">
      <c r="A4961" s="0" t="s">
        <v>5759</v>
      </c>
      <c r="B4961" s="28" t="n">
        <v>46080</v>
      </c>
      <c r="C4961" s="3" t="s">
        <v>37</v>
      </c>
      <c r="D4961" s="3" t="s">
        <v>209</v>
      </c>
      <c r="E4961" s="3" t="s">
        <v>4727</v>
      </c>
      <c r="F4961" s="3" t="s">
        <v>7</v>
      </c>
      <c r="G4961" s="3" t="s">
        <v>64</v>
      </c>
      <c r="H4961" s="3" t="s">
        <v>58</v>
      </c>
      <c r="I4961" s="3" t="s">
        <v>43</v>
      </c>
      <c r="J4961" s="0" t="n">
        <v>14</v>
      </c>
      <c r="K4961" s="3" t="s">
        <v>29</v>
      </c>
      <c r="L4961" s="3" t="s">
        <v>121</v>
      </c>
      <c r="M4961" s="29" t="n">
        <v>105</v>
      </c>
      <c r="N4961" s="30" t="n">
        <f aca="false">DATE(YEAR(B4961),MONTH(B4961),1)</f>
        <v>46054</v>
      </c>
      <c r="O4961" s="0" t="str">
        <f aca="false">IF(J4961&lt;=2,"0-2 days",IF(J4961&lt;=7,"3-7 days",IF(J4961&lt;=14,"8-14 days",IF(J4961&lt;=21,"15-21 days","22+ days"))))</f>
        <v>8-14 days</v>
      </c>
      <c r="P4961" s="0" t="str">
        <f aca="false">IF(VALUE(LEFT(D4961,2))&lt;10,"Early (7-10 AM)",IF(VALUE(LEFT(D4961,2))&lt;14,"Midday (10 AM-2 PM)",IF(VALUE(LEFT(D4961,2))&lt;16,"Afternoon (2-4 PM)","Late (4-6 PM)")))</f>
        <v>Afternoon (2-4 PM)</v>
      </c>
      <c r="Q4961" s="3" t="n">
        <f aca="false">IF(L4961="No-show",1,0)</f>
        <v>0</v>
      </c>
      <c r="R4961" s="29" t="n">
        <f aca="false">IF(L4961="No-show",M4961,0)</f>
        <v>0</v>
      </c>
    </row>
    <row r="4962" customFormat="false" ht="15" hidden="false" customHeight="false" outlineLevel="0" collapsed="false">
      <c r="A4962" s="0" t="s">
        <v>5760</v>
      </c>
      <c r="B4962" s="28" t="n">
        <v>46080</v>
      </c>
      <c r="C4962" s="3" t="s">
        <v>37</v>
      </c>
      <c r="D4962" s="3" t="s">
        <v>212</v>
      </c>
      <c r="E4962" s="3" t="s">
        <v>5364</v>
      </c>
      <c r="F4962" s="3" t="s">
        <v>8</v>
      </c>
      <c r="G4962" s="3" t="s">
        <v>64</v>
      </c>
      <c r="H4962" s="3" t="s">
        <v>48</v>
      </c>
      <c r="I4962" s="3" t="s">
        <v>43</v>
      </c>
      <c r="J4962" s="0" t="n">
        <v>9</v>
      </c>
      <c r="K4962" s="3" t="s">
        <v>29</v>
      </c>
      <c r="L4962" s="3" t="s">
        <v>121</v>
      </c>
      <c r="M4962" s="29" t="n">
        <v>118</v>
      </c>
      <c r="N4962" s="30" t="n">
        <f aca="false">DATE(YEAR(B4962),MONTH(B4962),1)</f>
        <v>46054</v>
      </c>
      <c r="O4962" s="0" t="str">
        <f aca="false">IF(J4962&lt;=2,"0-2 days",IF(J4962&lt;=7,"3-7 days",IF(J4962&lt;=14,"8-14 days",IF(J4962&lt;=21,"15-21 days","22+ days"))))</f>
        <v>8-14 days</v>
      </c>
      <c r="P4962" s="0" t="str">
        <f aca="false">IF(VALUE(LEFT(D4962,2))&lt;10,"Early (7-10 AM)",IF(VALUE(LEFT(D4962,2))&lt;14,"Midday (10 AM-2 PM)",IF(VALUE(LEFT(D4962,2))&lt;16,"Afternoon (2-4 PM)","Late (4-6 PM)")))</f>
        <v>Late (4-6 PM)</v>
      </c>
      <c r="Q4962" s="3" t="n">
        <f aca="false">IF(L4962="No-show",1,0)</f>
        <v>0</v>
      </c>
      <c r="R4962" s="29" t="n">
        <f aca="false">IF(L4962="No-show",M4962,0)</f>
        <v>0</v>
      </c>
    </row>
    <row r="4963" customFormat="false" ht="15" hidden="false" customHeight="false" outlineLevel="0" collapsed="false">
      <c r="A4963" s="0" t="s">
        <v>5761</v>
      </c>
      <c r="B4963" s="28" t="n">
        <v>46080</v>
      </c>
      <c r="C4963" s="3" t="s">
        <v>37</v>
      </c>
      <c r="D4963" s="3" t="s">
        <v>212</v>
      </c>
      <c r="E4963" s="3" t="s">
        <v>5343</v>
      </c>
      <c r="F4963" s="3" t="s">
        <v>4</v>
      </c>
      <c r="G4963" s="3" t="s">
        <v>64</v>
      </c>
      <c r="H4963" s="3" t="s">
        <v>56</v>
      </c>
      <c r="I4963" s="3" t="s">
        <v>52</v>
      </c>
      <c r="J4963" s="0" t="n">
        <v>4</v>
      </c>
      <c r="K4963" s="3" t="s">
        <v>29</v>
      </c>
      <c r="L4963" s="3" t="s">
        <v>121</v>
      </c>
      <c r="M4963" s="29" t="n">
        <v>115</v>
      </c>
      <c r="N4963" s="30" t="n">
        <f aca="false">DATE(YEAR(B4963),MONTH(B4963),1)</f>
        <v>46054</v>
      </c>
      <c r="O4963" s="0" t="str">
        <f aca="false">IF(J4963&lt;=2,"0-2 days",IF(J4963&lt;=7,"3-7 days",IF(J4963&lt;=14,"8-14 days",IF(J4963&lt;=21,"15-21 days","22+ days"))))</f>
        <v>3-7 days</v>
      </c>
      <c r="P4963" s="0" t="str">
        <f aca="false">IF(VALUE(LEFT(D4963,2))&lt;10,"Early (7-10 AM)",IF(VALUE(LEFT(D4963,2))&lt;14,"Midday (10 AM-2 PM)",IF(VALUE(LEFT(D4963,2))&lt;16,"Afternoon (2-4 PM)","Late (4-6 PM)")))</f>
        <v>Late (4-6 PM)</v>
      </c>
      <c r="Q4963" s="3" t="n">
        <f aca="false">IF(L4963="No-show",1,0)</f>
        <v>0</v>
      </c>
      <c r="R4963" s="29" t="n">
        <f aca="false">IF(L4963="No-show",M4963,0)</f>
        <v>0</v>
      </c>
    </row>
    <row r="4964" customFormat="false" ht="15" hidden="false" customHeight="false" outlineLevel="0" collapsed="false">
      <c r="A4964" s="0" t="s">
        <v>5762</v>
      </c>
      <c r="B4964" s="28" t="n">
        <v>46080</v>
      </c>
      <c r="C4964" s="3" t="s">
        <v>37</v>
      </c>
      <c r="D4964" s="3" t="s">
        <v>212</v>
      </c>
      <c r="E4964" s="3" t="s">
        <v>5521</v>
      </c>
      <c r="F4964" s="3" t="s">
        <v>4</v>
      </c>
      <c r="G4964" s="3" t="s">
        <v>64</v>
      </c>
      <c r="H4964" s="3" t="s">
        <v>58</v>
      </c>
      <c r="I4964" s="3" t="s">
        <v>59</v>
      </c>
      <c r="J4964" s="0" t="n">
        <v>22</v>
      </c>
      <c r="K4964" s="3" t="s">
        <v>29</v>
      </c>
      <c r="L4964" s="3" t="s">
        <v>121</v>
      </c>
      <c r="M4964" s="29" t="n">
        <v>105</v>
      </c>
      <c r="N4964" s="30" t="n">
        <f aca="false">DATE(YEAR(B4964),MONTH(B4964),1)</f>
        <v>46054</v>
      </c>
      <c r="O4964" s="0" t="str">
        <f aca="false">IF(J4964&lt;=2,"0-2 days",IF(J4964&lt;=7,"3-7 days",IF(J4964&lt;=14,"8-14 days",IF(J4964&lt;=21,"15-21 days","22+ days"))))</f>
        <v>22+ days</v>
      </c>
      <c r="P4964" s="0" t="str">
        <f aca="false">IF(VALUE(LEFT(D4964,2))&lt;10,"Early (7-10 AM)",IF(VALUE(LEFT(D4964,2))&lt;14,"Midday (10 AM-2 PM)",IF(VALUE(LEFT(D4964,2))&lt;16,"Afternoon (2-4 PM)","Late (4-6 PM)")))</f>
        <v>Late (4-6 PM)</v>
      </c>
      <c r="Q4964" s="3" t="n">
        <f aca="false">IF(L4964="No-show",1,0)</f>
        <v>0</v>
      </c>
      <c r="R4964" s="29" t="n">
        <f aca="false">IF(L4964="No-show",M4964,0)</f>
        <v>0</v>
      </c>
    </row>
    <row r="4965" customFormat="false" ht="15" hidden="false" customHeight="false" outlineLevel="0" collapsed="false">
      <c r="A4965" s="0" t="s">
        <v>5763</v>
      </c>
      <c r="B4965" s="28" t="n">
        <v>46080</v>
      </c>
      <c r="C4965" s="3" t="s">
        <v>37</v>
      </c>
      <c r="D4965" s="3" t="s">
        <v>215</v>
      </c>
      <c r="E4965" s="3" t="s">
        <v>5512</v>
      </c>
      <c r="F4965" s="3" t="s">
        <v>4</v>
      </c>
      <c r="G4965" s="3" t="s">
        <v>64</v>
      </c>
      <c r="H4965" s="3" t="s">
        <v>58</v>
      </c>
      <c r="I4965" s="3" t="s">
        <v>59</v>
      </c>
      <c r="J4965" s="0" t="n">
        <v>0</v>
      </c>
      <c r="K4965" s="3" t="s">
        <v>29</v>
      </c>
      <c r="L4965" s="3" t="s">
        <v>217</v>
      </c>
      <c r="M4965" s="29" t="n">
        <v>105</v>
      </c>
      <c r="N4965" s="30" t="n">
        <f aca="false">DATE(YEAR(B4965),MONTH(B4965),1)</f>
        <v>46054</v>
      </c>
      <c r="O4965" s="0" t="str">
        <f aca="false">IF(J4965&lt;=2,"0-2 days",IF(J4965&lt;=7,"3-7 days",IF(J4965&lt;=14,"8-14 days",IF(J4965&lt;=21,"15-21 days","22+ days"))))</f>
        <v>0-2 days</v>
      </c>
      <c r="P4965" s="0" t="str">
        <f aca="false">IF(VALUE(LEFT(D4965,2))&lt;10,"Early (7-10 AM)",IF(VALUE(LEFT(D4965,2))&lt;14,"Midday (10 AM-2 PM)",IF(VALUE(LEFT(D4965,2))&lt;16,"Afternoon (2-4 PM)","Late (4-6 PM)")))</f>
        <v>Late (4-6 PM)</v>
      </c>
      <c r="Q4965" s="3" t="n">
        <f aca="false">IF(L4965="No-show",1,0)</f>
        <v>1</v>
      </c>
      <c r="R4965" s="29" t="n">
        <f aca="false">IF(L4965="No-show",M4965,0)</f>
        <v>105</v>
      </c>
    </row>
    <row r="4966" customFormat="false" ht="15" hidden="false" customHeight="false" outlineLevel="0" collapsed="false">
      <c r="A4966" s="0" t="s">
        <v>5764</v>
      </c>
      <c r="B4966" s="28" t="n">
        <v>46080</v>
      </c>
      <c r="C4966" s="3" t="s">
        <v>37</v>
      </c>
      <c r="D4966" s="3" t="s">
        <v>215</v>
      </c>
      <c r="E4966" s="3" t="s">
        <v>5460</v>
      </c>
      <c r="F4966" s="3" t="s">
        <v>3</v>
      </c>
      <c r="G4966" s="3" t="s">
        <v>64</v>
      </c>
      <c r="H4966" s="3" t="s">
        <v>42</v>
      </c>
      <c r="I4966" s="3" t="s">
        <v>52</v>
      </c>
      <c r="J4966" s="0" t="n">
        <v>8</v>
      </c>
      <c r="K4966" s="3" t="s">
        <v>29</v>
      </c>
      <c r="L4966" s="3" t="s">
        <v>129</v>
      </c>
      <c r="M4966" s="29" t="n">
        <v>72</v>
      </c>
      <c r="N4966" s="30" t="n">
        <f aca="false">DATE(YEAR(B4966),MONTH(B4966),1)</f>
        <v>46054</v>
      </c>
      <c r="O4966" s="0" t="str">
        <f aca="false">IF(J4966&lt;=2,"0-2 days",IF(J4966&lt;=7,"3-7 days",IF(J4966&lt;=14,"8-14 days",IF(J4966&lt;=21,"15-21 days","22+ days"))))</f>
        <v>8-14 days</v>
      </c>
      <c r="P4966" s="0" t="str">
        <f aca="false">IF(VALUE(LEFT(D4966,2))&lt;10,"Early (7-10 AM)",IF(VALUE(LEFT(D4966,2))&lt;14,"Midday (10 AM-2 PM)",IF(VALUE(LEFT(D4966,2))&lt;16,"Afternoon (2-4 PM)","Late (4-6 PM)")))</f>
        <v>Late (4-6 PM)</v>
      </c>
      <c r="Q4966" s="3" t="n">
        <f aca="false">IF(L4966="No-show",1,0)</f>
        <v>0</v>
      </c>
      <c r="R4966" s="29" t="n">
        <f aca="false">IF(L4966="No-show",M4966,0)</f>
        <v>0</v>
      </c>
    </row>
    <row r="4967" customFormat="false" ht="15" hidden="false" customHeight="false" outlineLevel="0" collapsed="false">
      <c r="A4967" s="0" t="s">
        <v>5765</v>
      </c>
      <c r="B4967" s="28" t="n">
        <v>46080</v>
      </c>
      <c r="C4967" s="3" t="s">
        <v>37</v>
      </c>
      <c r="D4967" s="3" t="s">
        <v>219</v>
      </c>
      <c r="E4967" s="3" t="s">
        <v>5615</v>
      </c>
      <c r="F4967" s="3" t="s">
        <v>4</v>
      </c>
      <c r="G4967" s="3" t="s">
        <v>64</v>
      </c>
      <c r="H4967" s="3" t="s">
        <v>56</v>
      </c>
      <c r="I4967" s="3" t="s">
        <v>57</v>
      </c>
      <c r="J4967" s="0" t="n">
        <v>14</v>
      </c>
      <c r="K4967" s="3" t="s">
        <v>32</v>
      </c>
      <c r="L4967" s="3" t="s">
        <v>121</v>
      </c>
      <c r="M4967" s="29" t="n">
        <v>115</v>
      </c>
      <c r="N4967" s="30" t="n">
        <f aca="false">DATE(YEAR(B4967),MONTH(B4967),1)</f>
        <v>46054</v>
      </c>
      <c r="O4967" s="0" t="str">
        <f aca="false">IF(J4967&lt;=2,"0-2 days",IF(J4967&lt;=7,"3-7 days",IF(J4967&lt;=14,"8-14 days",IF(J4967&lt;=21,"15-21 days","22+ days"))))</f>
        <v>8-14 days</v>
      </c>
      <c r="P4967" s="0" t="str">
        <f aca="false">IF(VALUE(LEFT(D4967,2))&lt;10,"Early (7-10 AM)",IF(VALUE(LEFT(D4967,2))&lt;14,"Midday (10 AM-2 PM)",IF(VALUE(LEFT(D4967,2))&lt;16,"Afternoon (2-4 PM)","Late (4-6 PM)")))</f>
        <v>Late (4-6 PM)</v>
      </c>
      <c r="Q4967" s="3" t="n">
        <f aca="false">IF(L4967="No-show",1,0)</f>
        <v>0</v>
      </c>
      <c r="R4967" s="29" t="n">
        <f aca="false">IF(L4967="No-show",M4967,0)</f>
        <v>0</v>
      </c>
    </row>
    <row r="4968" customFormat="false" ht="15" hidden="false" customHeight="false" outlineLevel="0" collapsed="false">
      <c r="A4968" s="0" t="s">
        <v>5766</v>
      </c>
      <c r="B4968" s="28" t="n">
        <v>46080</v>
      </c>
      <c r="C4968" s="3" t="s">
        <v>37</v>
      </c>
      <c r="D4968" s="3" t="s">
        <v>219</v>
      </c>
      <c r="E4968" s="3" t="s">
        <v>5652</v>
      </c>
      <c r="F4968" s="3" t="s">
        <v>7</v>
      </c>
      <c r="G4968" s="3" t="s">
        <v>64</v>
      </c>
      <c r="H4968" s="3" t="s">
        <v>48</v>
      </c>
      <c r="I4968" s="3" t="s">
        <v>43</v>
      </c>
      <c r="J4968" s="0" t="n">
        <v>5</v>
      </c>
      <c r="K4968" s="3" t="s">
        <v>29</v>
      </c>
      <c r="L4968" s="3" t="s">
        <v>121</v>
      </c>
      <c r="M4968" s="29" t="n">
        <v>118</v>
      </c>
      <c r="N4968" s="30" t="n">
        <f aca="false">DATE(YEAR(B4968),MONTH(B4968),1)</f>
        <v>46054</v>
      </c>
      <c r="O4968" s="0" t="str">
        <f aca="false">IF(J4968&lt;=2,"0-2 days",IF(J4968&lt;=7,"3-7 days",IF(J4968&lt;=14,"8-14 days",IF(J4968&lt;=21,"15-21 days","22+ days"))))</f>
        <v>3-7 days</v>
      </c>
      <c r="P4968" s="0" t="str">
        <f aca="false">IF(VALUE(LEFT(D4968,2))&lt;10,"Early (7-10 AM)",IF(VALUE(LEFT(D4968,2))&lt;14,"Midday (10 AM-2 PM)",IF(VALUE(LEFT(D4968,2))&lt;16,"Afternoon (2-4 PM)","Late (4-6 PM)")))</f>
        <v>Late (4-6 PM)</v>
      </c>
      <c r="Q4968" s="3" t="n">
        <f aca="false">IF(L4968="No-show",1,0)</f>
        <v>0</v>
      </c>
      <c r="R4968" s="29" t="n">
        <f aca="false">IF(L4968="No-show",M4968,0)</f>
        <v>0</v>
      </c>
    </row>
    <row r="4969" customFormat="false" ht="15" hidden="false" customHeight="false" outlineLevel="0" collapsed="false">
      <c r="A4969" s="0" t="s">
        <v>5767</v>
      </c>
      <c r="B4969" s="28" t="n">
        <v>46080</v>
      </c>
      <c r="C4969" s="3" t="s">
        <v>37</v>
      </c>
      <c r="D4969" s="3" t="s">
        <v>222</v>
      </c>
      <c r="E4969" s="3" t="s">
        <v>4895</v>
      </c>
      <c r="F4969" s="3" t="s">
        <v>7</v>
      </c>
      <c r="G4969" s="3" t="s">
        <v>64</v>
      </c>
      <c r="H4969" s="3" t="s">
        <v>54</v>
      </c>
      <c r="I4969" s="3" t="s">
        <v>52</v>
      </c>
      <c r="J4969" s="0" t="n">
        <v>16</v>
      </c>
      <c r="K4969" s="3" t="s">
        <v>32</v>
      </c>
      <c r="L4969" s="3" t="s">
        <v>121</v>
      </c>
      <c r="M4969" s="29" t="n">
        <v>120</v>
      </c>
      <c r="N4969" s="30" t="n">
        <f aca="false">DATE(YEAR(B4969),MONTH(B4969),1)</f>
        <v>46054</v>
      </c>
      <c r="O4969" s="0" t="str">
        <f aca="false">IF(J4969&lt;=2,"0-2 days",IF(J4969&lt;=7,"3-7 days",IF(J4969&lt;=14,"8-14 days",IF(J4969&lt;=21,"15-21 days","22+ days"))))</f>
        <v>15-21 days</v>
      </c>
      <c r="P4969" s="0" t="str">
        <f aca="false">IF(VALUE(LEFT(D4969,2))&lt;10,"Early (7-10 AM)",IF(VALUE(LEFT(D4969,2))&lt;14,"Midday (10 AM-2 PM)",IF(VALUE(LEFT(D4969,2))&lt;16,"Afternoon (2-4 PM)","Late (4-6 PM)")))</f>
        <v>Late (4-6 PM)</v>
      </c>
      <c r="Q4969" s="3" t="n">
        <f aca="false">IF(L4969="No-show",1,0)</f>
        <v>0</v>
      </c>
      <c r="R4969" s="29" t="n">
        <f aca="false">IF(L4969="No-show",M4969,0)</f>
        <v>0</v>
      </c>
    </row>
    <row r="4970" customFormat="false" ht="15" hidden="false" customHeight="false" outlineLevel="0" collapsed="false">
      <c r="A4970" s="0" t="s">
        <v>5768</v>
      </c>
      <c r="B4970" s="28" t="n">
        <v>46080</v>
      </c>
      <c r="C4970" s="3" t="s">
        <v>37</v>
      </c>
      <c r="D4970" s="3" t="s">
        <v>222</v>
      </c>
      <c r="E4970" s="3" t="s">
        <v>4876</v>
      </c>
      <c r="F4970" s="3" t="s">
        <v>3</v>
      </c>
      <c r="G4970" s="3" t="s">
        <v>64</v>
      </c>
      <c r="H4970" s="3" t="s">
        <v>54</v>
      </c>
      <c r="I4970" s="3" t="s">
        <v>57</v>
      </c>
      <c r="J4970" s="0" t="n">
        <v>0</v>
      </c>
      <c r="K4970" s="3" t="s">
        <v>29</v>
      </c>
      <c r="L4970" s="3" t="s">
        <v>217</v>
      </c>
      <c r="M4970" s="29" t="n">
        <v>120</v>
      </c>
      <c r="N4970" s="30" t="n">
        <f aca="false">DATE(YEAR(B4970),MONTH(B4970),1)</f>
        <v>46054</v>
      </c>
      <c r="O4970" s="0" t="str">
        <f aca="false">IF(J4970&lt;=2,"0-2 days",IF(J4970&lt;=7,"3-7 days",IF(J4970&lt;=14,"8-14 days",IF(J4970&lt;=21,"15-21 days","22+ days"))))</f>
        <v>0-2 days</v>
      </c>
      <c r="P4970" s="0" t="str">
        <f aca="false">IF(VALUE(LEFT(D4970,2))&lt;10,"Early (7-10 AM)",IF(VALUE(LEFT(D4970,2))&lt;14,"Midday (10 AM-2 PM)",IF(VALUE(LEFT(D4970,2))&lt;16,"Afternoon (2-4 PM)","Late (4-6 PM)")))</f>
        <v>Late (4-6 PM)</v>
      </c>
      <c r="Q4970" s="3" t="n">
        <f aca="false">IF(L4970="No-show",1,0)</f>
        <v>1</v>
      </c>
      <c r="R4970" s="29" t="n">
        <f aca="false">IF(L4970="No-show",M4970,0)</f>
        <v>120</v>
      </c>
    </row>
    <row r="4971" customFormat="false" ht="15" hidden="false" customHeight="false" outlineLevel="0" collapsed="false">
      <c r="A4971" s="0" t="s">
        <v>5769</v>
      </c>
      <c r="B4971" s="28" t="n">
        <v>46080</v>
      </c>
      <c r="C4971" s="3" t="s">
        <v>37</v>
      </c>
      <c r="D4971" s="3" t="s">
        <v>222</v>
      </c>
      <c r="E4971" s="3" t="s">
        <v>4746</v>
      </c>
      <c r="F4971" s="3" t="s">
        <v>4</v>
      </c>
      <c r="G4971" s="3" t="s">
        <v>64</v>
      </c>
      <c r="H4971" s="3" t="s">
        <v>48</v>
      </c>
      <c r="I4971" s="3" t="s">
        <v>49</v>
      </c>
      <c r="J4971" s="0" t="n">
        <v>4</v>
      </c>
      <c r="K4971" s="3" t="s">
        <v>29</v>
      </c>
      <c r="L4971" s="3" t="s">
        <v>121</v>
      </c>
      <c r="M4971" s="29" t="n">
        <v>118</v>
      </c>
      <c r="N4971" s="30" t="n">
        <f aca="false">DATE(YEAR(B4971),MONTH(B4971),1)</f>
        <v>46054</v>
      </c>
      <c r="O4971" s="0" t="str">
        <f aca="false">IF(J4971&lt;=2,"0-2 days",IF(J4971&lt;=7,"3-7 days",IF(J4971&lt;=14,"8-14 days",IF(J4971&lt;=21,"15-21 days","22+ days"))))</f>
        <v>3-7 days</v>
      </c>
      <c r="P4971" s="0" t="str">
        <f aca="false">IF(VALUE(LEFT(D4971,2))&lt;10,"Early (7-10 AM)",IF(VALUE(LEFT(D4971,2))&lt;14,"Midday (10 AM-2 PM)",IF(VALUE(LEFT(D4971,2))&lt;16,"Afternoon (2-4 PM)","Late (4-6 PM)")))</f>
        <v>Late (4-6 PM)</v>
      </c>
      <c r="Q4971" s="3" t="n">
        <f aca="false">IF(L4971="No-show",1,0)</f>
        <v>0</v>
      </c>
      <c r="R4971" s="29" t="n">
        <f aca="false">IF(L4971="No-show",M4971,0)</f>
        <v>0</v>
      </c>
    </row>
    <row r="4972" customFormat="false" ht="15" hidden="false" customHeight="false" outlineLevel="0" collapsed="false">
      <c r="A4972" s="0" t="s">
        <v>5770</v>
      </c>
      <c r="B4972" s="28" t="n">
        <v>46083</v>
      </c>
      <c r="C4972" s="3" t="s">
        <v>27</v>
      </c>
      <c r="D4972" s="3" t="s">
        <v>119</v>
      </c>
      <c r="E4972" s="3" t="s">
        <v>4635</v>
      </c>
      <c r="F4972" s="3" t="s">
        <v>3</v>
      </c>
      <c r="G4972" s="3" t="s">
        <v>66</v>
      </c>
      <c r="H4972" s="3" t="s">
        <v>42</v>
      </c>
      <c r="I4972" s="3" t="s">
        <v>43</v>
      </c>
      <c r="J4972" s="0" t="n">
        <v>4</v>
      </c>
      <c r="K4972" s="3" t="s">
        <v>29</v>
      </c>
      <c r="L4972" s="3" t="s">
        <v>121</v>
      </c>
      <c r="M4972" s="29" t="n">
        <v>72</v>
      </c>
      <c r="N4972" s="30" t="n">
        <f aca="false">DATE(YEAR(B4972),MONTH(B4972),1)</f>
        <v>46082</v>
      </c>
      <c r="O4972" s="0" t="str">
        <f aca="false">IF(J4972&lt;=2,"0-2 days",IF(J4972&lt;=7,"3-7 days",IF(J4972&lt;=14,"8-14 days",IF(J4972&lt;=21,"15-21 days","22+ days"))))</f>
        <v>3-7 days</v>
      </c>
      <c r="P4972" s="0" t="str">
        <f aca="false">IF(VALUE(LEFT(D4972,2))&lt;10,"Early (7-10 AM)",IF(VALUE(LEFT(D4972,2))&lt;14,"Midday (10 AM-2 PM)",IF(VALUE(LEFT(D4972,2))&lt;16,"Afternoon (2-4 PM)","Late (4-6 PM)")))</f>
        <v>Early (7-10 AM)</v>
      </c>
      <c r="Q4972" s="3" t="n">
        <f aca="false">IF(L4972="No-show",1,0)</f>
        <v>0</v>
      </c>
      <c r="R4972" s="29" t="n">
        <f aca="false">IF(L4972="No-show",M4972,0)</f>
        <v>0</v>
      </c>
    </row>
    <row r="4973" customFormat="false" ht="15" hidden="false" customHeight="false" outlineLevel="0" collapsed="false">
      <c r="A4973" s="0" t="s">
        <v>5771</v>
      </c>
      <c r="B4973" s="28" t="n">
        <v>46083</v>
      </c>
      <c r="C4973" s="3" t="s">
        <v>27</v>
      </c>
      <c r="D4973" s="3" t="s">
        <v>119</v>
      </c>
      <c r="E4973" s="3" t="s">
        <v>5663</v>
      </c>
      <c r="F4973" s="3" t="s">
        <v>7</v>
      </c>
      <c r="G4973" s="3" t="s">
        <v>64</v>
      </c>
      <c r="H4973" s="3" t="s">
        <v>48</v>
      </c>
      <c r="I4973" s="3" t="s">
        <v>46</v>
      </c>
      <c r="J4973" s="0" t="n">
        <v>9</v>
      </c>
      <c r="K4973" s="3" t="s">
        <v>29</v>
      </c>
      <c r="L4973" s="3" t="s">
        <v>121</v>
      </c>
      <c r="M4973" s="29" t="n">
        <v>118</v>
      </c>
      <c r="N4973" s="30" t="n">
        <f aca="false">DATE(YEAR(B4973),MONTH(B4973),1)</f>
        <v>46082</v>
      </c>
      <c r="O4973" s="0" t="str">
        <f aca="false">IF(J4973&lt;=2,"0-2 days",IF(J4973&lt;=7,"3-7 days",IF(J4973&lt;=14,"8-14 days",IF(J4973&lt;=21,"15-21 days","22+ days"))))</f>
        <v>8-14 days</v>
      </c>
      <c r="P4973" s="0" t="str">
        <f aca="false">IF(VALUE(LEFT(D4973,2))&lt;10,"Early (7-10 AM)",IF(VALUE(LEFT(D4973,2))&lt;14,"Midday (10 AM-2 PM)",IF(VALUE(LEFT(D4973,2))&lt;16,"Afternoon (2-4 PM)","Late (4-6 PM)")))</f>
        <v>Early (7-10 AM)</v>
      </c>
      <c r="Q4973" s="3" t="n">
        <f aca="false">IF(L4973="No-show",1,0)</f>
        <v>0</v>
      </c>
      <c r="R4973" s="29" t="n">
        <f aca="false">IF(L4973="No-show",M4973,0)</f>
        <v>0</v>
      </c>
    </row>
    <row r="4974" customFormat="false" ht="15" hidden="false" customHeight="false" outlineLevel="0" collapsed="false">
      <c r="A4974" s="0" t="s">
        <v>5772</v>
      </c>
      <c r="B4974" s="28" t="n">
        <v>46083</v>
      </c>
      <c r="C4974" s="3" t="s">
        <v>27</v>
      </c>
      <c r="D4974" s="3" t="s">
        <v>125</v>
      </c>
      <c r="E4974" s="3" t="s">
        <v>5512</v>
      </c>
      <c r="F4974" s="3" t="s">
        <v>4</v>
      </c>
      <c r="G4974" s="3" t="s">
        <v>64</v>
      </c>
      <c r="H4974" s="3" t="s">
        <v>58</v>
      </c>
      <c r="I4974" s="3" t="s">
        <v>59</v>
      </c>
      <c r="J4974" s="0" t="n">
        <v>4</v>
      </c>
      <c r="K4974" s="3" t="s">
        <v>29</v>
      </c>
      <c r="L4974" s="3" t="s">
        <v>121</v>
      </c>
      <c r="M4974" s="29" t="n">
        <v>105</v>
      </c>
      <c r="N4974" s="30" t="n">
        <f aca="false">DATE(YEAR(B4974),MONTH(B4974),1)</f>
        <v>46082</v>
      </c>
      <c r="O4974" s="0" t="str">
        <f aca="false">IF(J4974&lt;=2,"0-2 days",IF(J4974&lt;=7,"3-7 days",IF(J4974&lt;=14,"8-14 days",IF(J4974&lt;=21,"15-21 days","22+ days"))))</f>
        <v>3-7 days</v>
      </c>
      <c r="P4974" s="0" t="str">
        <f aca="false">IF(VALUE(LEFT(D4974,2))&lt;10,"Early (7-10 AM)",IF(VALUE(LEFT(D4974,2))&lt;14,"Midday (10 AM-2 PM)",IF(VALUE(LEFT(D4974,2))&lt;16,"Afternoon (2-4 PM)","Late (4-6 PM)")))</f>
        <v>Early (7-10 AM)</v>
      </c>
      <c r="Q4974" s="3" t="n">
        <f aca="false">IF(L4974="No-show",1,0)</f>
        <v>0</v>
      </c>
      <c r="R4974" s="29" t="n">
        <f aca="false">IF(L4974="No-show",M4974,0)</f>
        <v>0</v>
      </c>
    </row>
    <row r="4975" customFormat="false" ht="15" hidden="false" customHeight="false" outlineLevel="0" collapsed="false">
      <c r="A4975" s="0" t="s">
        <v>5773</v>
      </c>
      <c r="B4975" s="28" t="n">
        <v>46083</v>
      </c>
      <c r="C4975" s="3" t="s">
        <v>27</v>
      </c>
      <c r="D4975" s="3" t="s">
        <v>125</v>
      </c>
      <c r="E4975" s="3" t="s">
        <v>5114</v>
      </c>
      <c r="F4975" s="3" t="s">
        <v>3</v>
      </c>
      <c r="G4975" s="3" t="s">
        <v>66</v>
      </c>
      <c r="H4975" s="3" t="s">
        <v>58</v>
      </c>
      <c r="I4975" s="3" t="s">
        <v>57</v>
      </c>
      <c r="J4975" s="0" t="n">
        <v>19</v>
      </c>
      <c r="K4975" s="3" t="s">
        <v>29</v>
      </c>
      <c r="L4975" s="3" t="s">
        <v>121</v>
      </c>
      <c r="M4975" s="29" t="n">
        <v>105</v>
      </c>
      <c r="N4975" s="30" t="n">
        <f aca="false">DATE(YEAR(B4975),MONTH(B4975),1)</f>
        <v>46082</v>
      </c>
      <c r="O4975" s="0" t="str">
        <f aca="false">IF(J4975&lt;=2,"0-2 days",IF(J4975&lt;=7,"3-7 days",IF(J4975&lt;=14,"8-14 days",IF(J4975&lt;=21,"15-21 days","22+ days"))))</f>
        <v>15-21 days</v>
      </c>
      <c r="P4975" s="0" t="str">
        <f aca="false">IF(VALUE(LEFT(D4975,2))&lt;10,"Early (7-10 AM)",IF(VALUE(LEFT(D4975,2))&lt;14,"Midday (10 AM-2 PM)",IF(VALUE(LEFT(D4975,2))&lt;16,"Afternoon (2-4 PM)","Late (4-6 PM)")))</f>
        <v>Early (7-10 AM)</v>
      </c>
      <c r="Q4975" s="3" t="n">
        <f aca="false">IF(L4975="No-show",1,0)</f>
        <v>0</v>
      </c>
      <c r="R4975" s="29" t="n">
        <f aca="false">IF(L4975="No-show",M4975,0)</f>
        <v>0</v>
      </c>
    </row>
    <row r="4976" customFormat="false" ht="15" hidden="false" customHeight="false" outlineLevel="0" collapsed="false">
      <c r="A4976" s="0" t="s">
        <v>5774</v>
      </c>
      <c r="B4976" s="28" t="n">
        <v>46083</v>
      </c>
      <c r="C4976" s="3" t="s">
        <v>27</v>
      </c>
      <c r="D4976" s="3" t="s">
        <v>135</v>
      </c>
      <c r="E4976" s="3" t="s">
        <v>5466</v>
      </c>
      <c r="F4976" s="3" t="s">
        <v>3</v>
      </c>
      <c r="G4976" s="3" t="s">
        <v>64</v>
      </c>
      <c r="H4976" s="3" t="s">
        <v>58</v>
      </c>
      <c r="I4976" s="3" t="s">
        <v>57</v>
      </c>
      <c r="J4976" s="0" t="n">
        <v>6</v>
      </c>
      <c r="K4976" s="3" t="s">
        <v>29</v>
      </c>
      <c r="L4976" s="3" t="s">
        <v>121</v>
      </c>
      <c r="M4976" s="29" t="n">
        <v>105</v>
      </c>
      <c r="N4976" s="30" t="n">
        <f aca="false">DATE(YEAR(B4976),MONTH(B4976),1)</f>
        <v>46082</v>
      </c>
      <c r="O4976" s="0" t="str">
        <f aca="false">IF(J4976&lt;=2,"0-2 days",IF(J4976&lt;=7,"3-7 days",IF(J4976&lt;=14,"8-14 days",IF(J4976&lt;=21,"15-21 days","22+ days"))))</f>
        <v>3-7 days</v>
      </c>
      <c r="P4976" s="0" t="str">
        <f aca="false">IF(VALUE(LEFT(D4976,2))&lt;10,"Early (7-10 AM)",IF(VALUE(LEFT(D4976,2))&lt;14,"Midday (10 AM-2 PM)",IF(VALUE(LEFT(D4976,2))&lt;16,"Afternoon (2-4 PM)","Late (4-6 PM)")))</f>
        <v>Early (7-10 AM)</v>
      </c>
      <c r="Q4976" s="3" t="n">
        <f aca="false">IF(L4976="No-show",1,0)</f>
        <v>0</v>
      </c>
      <c r="R4976" s="29" t="n">
        <f aca="false">IF(L4976="No-show",M4976,0)</f>
        <v>0</v>
      </c>
    </row>
    <row r="4977" customFormat="false" ht="15" hidden="false" customHeight="false" outlineLevel="0" collapsed="false">
      <c r="A4977" s="0" t="s">
        <v>5775</v>
      </c>
      <c r="B4977" s="28" t="n">
        <v>46083</v>
      </c>
      <c r="C4977" s="3" t="s">
        <v>27</v>
      </c>
      <c r="D4977" s="3" t="s">
        <v>135</v>
      </c>
      <c r="E4977" s="3" t="s">
        <v>4942</v>
      </c>
      <c r="F4977" s="3" t="s">
        <v>8</v>
      </c>
      <c r="G4977" s="3" t="s">
        <v>64</v>
      </c>
      <c r="H4977" s="3" t="s">
        <v>60</v>
      </c>
      <c r="I4977" s="3" t="s">
        <v>43</v>
      </c>
      <c r="J4977" s="0" t="n">
        <v>4</v>
      </c>
      <c r="K4977" s="3" t="s">
        <v>29</v>
      </c>
      <c r="L4977" s="3" t="s">
        <v>121</v>
      </c>
      <c r="M4977" s="29" t="n">
        <v>135</v>
      </c>
      <c r="N4977" s="30" t="n">
        <f aca="false">DATE(YEAR(B4977),MONTH(B4977),1)</f>
        <v>46082</v>
      </c>
      <c r="O4977" s="0" t="str">
        <f aca="false">IF(J4977&lt;=2,"0-2 days",IF(J4977&lt;=7,"3-7 days",IF(J4977&lt;=14,"8-14 days",IF(J4977&lt;=21,"15-21 days","22+ days"))))</f>
        <v>3-7 days</v>
      </c>
      <c r="P4977" s="0" t="str">
        <f aca="false">IF(VALUE(LEFT(D4977,2))&lt;10,"Early (7-10 AM)",IF(VALUE(LEFT(D4977,2))&lt;14,"Midday (10 AM-2 PM)",IF(VALUE(LEFT(D4977,2))&lt;16,"Afternoon (2-4 PM)","Late (4-6 PM)")))</f>
        <v>Early (7-10 AM)</v>
      </c>
      <c r="Q4977" s="3" t="n">
        <f aca="false">IF(L4977="No-show",1,0)</f>
        <v>0</v>
      </c>
      <c r="R4977" s="29" t="n">
        <f aca="false">IF(L4977="No-show",M4977,0)</f>
        <v>0</v>
      </c>
    </row>
    <row r="4978" customFormat="false" ht="15" hidden="false" customHeight="false" outlineLevel="0" collapsed="false">
      <c r="A4978" s="0" t="s">
        <v>5776</v>
      </c>
      <c r="B4978" s="28" t="n">
        <v>46083</v>
      </c>
      <c r="C4978" s="3" t="s">
        <v>27</v>
      </c>
      <c r="D4978" s="3" t="s">
        <v>135</v>
      </c>
      <c r="E4978" s="3" t="s">
        <v>5478</v>
      </c>
      <c r="F4978" s="3" t="s">
        <v>4</v>
      </c>
      <c r="G4978" s="3" t="s">
        <v>64</v>
      </c>
      <c r="H4978" s="3" t="s">
        <v>54</v>
      </c>
      <c r="I4978" s="3" t="s">
        <v>43</v>
      </c>
      <c r="J4978" s="0" t="n">
        <v>3</v>
      </c>
      <c r="K4978" s="3" t="s">
        <v>29</v>
      </c>
      <c r="L4978" s="3" t="s">
        <v>121</v>
      </c>
      <c r="M4978" s="29" t="n">
        <v>120</v>
      </c>
      <c r="N4978" s="30" t="n">
        <f aca="false">DATE(YEAR(B4978),MONTH(B4978),1)</f>
        <v>46082</v>
      </c>
      <c r="O4978" s="0" t="str">
        <f aca="false">IF(J4978&lt;=2,"0-2 days",IF(J4978&lt;=7,"3-7 days",IF(J4978&lt;=14,"8-14 days",IF(J4978&lt;=21,"15-21 days","22+ days"))))</f>
        <v>3-7 days</v>
      </c>
      <c r="P4978" s="0" t="str">
        <f aca="false">IF(VALUE(LEFT(D4978,2))&lt;10,"Early (7-10 AM)",IF(VALUE(LEFT(D4978,2))&lt;14,"Midday (10 AM-2 PM)",IF(VALUE(LEFT(D4978,2))&lt;16,"Afternoon (2-4 PM)","Late (4-6 PM)")))</f>
        <v>Early (7-10 AM)</v>
      </c>
      <c r="Q4978" s="3" t="n">
        <f aca="false">IF(L4978="No-show",1,0)</f>
        <v>0</v>
      </c>
      <c r="R4978" s="29" t="n">
        <f aca="false">IF(L4978="No-show",M4978,0)</f>
        <v>0</v>
      </c>
    </row>
    <row r="4979" customFormat="false" ht="15" hidden="false" customHeight="false" outlineLevel="0" collapsed="false">
      <c r="A4979" s="0" t="s">
        <v>5777</v>
      </c>
      <c r="B4979" s="28" t="n">
        <v>46083</v>
      </c>
      <c r="C4979" s="3" t="s">
        <v>27</v>
      </c>
      <c r="D4979" s="3" t="s">
        <v>135</v>
      </c>
      <c r="E4979" s="3" t="s">
        <v>5261</v>
      </c>
      <c r="F4979" s="3" t="s">
        <v>8</v>
      </c>
      <c r="G4979" s="3" t="s">
        <v>64</v>
      </c>
      <c r="H4979" s="3" t="s">
        <v>58</v>
      </c>
      <c r="I4979" s="3" t="s">
        <v>43</v>
      </c>
      <c r="J4979" s="0" t="n">
        <v>2</v>
      </c>
      <c r="K4979" s="3" t="s">
        <v>29</v>
      </c>
      <c r="L4979" s="3" t="s">
        <v>121</v>
      </c>
      <c r="M4979" s="29" t="n">
        <v>105</v>
      </c>
      <c r="N4979" s="30" t="n">
        <f aca="false">DATE(YEAR(B4979),MONTH(B4979),1)</f>
        <v>46082</v>
      </c>
      <c r="O4979" s="0" t="str">
        <f aca="false">IF(J4979&lt;=2,"0-2 days",IF(J4979&lt;=7,"3-7 days",IF(J4979&lt;=14,"8-14 days",IF(J4979&lt;=21,"15-21 days","22+ days"))))</f>
        <v>0-2 days</v>
      </c>
      <c r="P4979" s="0" t="str">
        <f aca="false">IF(VALUE(LEFT(D4979,2))&lt;10,"Early (7-10 AM)",IF(VALUE(LEFT(D4979,2))&lt;14,"Midday (10 AM-2 PM)",IF(VALUE(LEFT(D4979,2))&lt;16,"Afternoon (2-4 PM)","Late (4-6 PM)")))</f>
        <v>Early (7-10 AM)</v>
      </c>
      <c r="Q4979" s="3" t="n">
        <f aca="false">IF(L4979="No-show",1,0)</f>
        <v>0</v>
      </c>
      <c r="R4979" s="29" t="n">
        <f aca="false">IF(L4979="No-show",M4979,0)</f>
        <v>0</v>
      </c>
    </row>
    <row r="4980" customFormat="false" ht="15" hidden="false" customHeight="false" outlineLevel="0" collapsed="false">
      <c r="A4980" s="0" t="s">
        <v>5778</v>
      </c>
      <c r="B4980" s="28" t="n">
        <v>46083</v>
      </c>
      <c r="C4980" s="3" t="s">
        <v>27</v>
      </c>
      <c r="D4980" s="3" t="s">
        <v>135</v>
      </c>
      <c r="E4980" s="3" t="s">
        <v>5552</v>
      </c>
      <c r="F4980" s="3" t="s">
        <v>8</v>
      </c>
      <c r="G4980" s="3" t="s">
        <v>64</v>
      </c>
      <c r="H4980" s="3" t="s">
        <v>42</v>
      </c>
      <c r="I4980" s="3" t="s">
        <v>59</v>
      </c>
      <c r="J4980" s="0" t="n">
        <v>8</v>
      </c>
      <c r="K4980" s="3" t="s">
        <v>29</v>
      </c>
      <c r="L4980" s="3" t="s">
        <v>121</v>
      </c>
      <c r="M4980" s="29" t="n">
        <v>72</v>
      </c>
      <c r="N4980" s="30" t="n">
        <f aca="false">DATE(YEAR(B4980),MONTH(B4980),1)</f>
        <v>46082</v>
      </c>
      <c r="O4980" s="0" t="str">
        <f aca="false">IF(J4980&lt;=2,"0-2 days",IF(J4980&lt;=7,"3-7 days",IF(J4980&lt;=14,"8-14 days",IF(J4980&lt;=21,"15-21 days","22+ days"))))</f>
        <v>8-14 days</v>
      </c>
      <c r="P4980" s="0" t="str">
        <f aca="false">IF(VALUE(LEFT(D4980,2))&lt;10,"Early (7-10 AM)",IF(VALUE(LEFT(D4980,2))&lt;14,"Midday (10 AM-2 PM)",IF(VALUE(LEFT(D4980,2))&lt;16,"Afternoon (2-4 PM)","Late (4-6 PM)")))</f>
        <v>Early (7-10 AM)</v>
      </c>
      <c r="Q4980" s="3" t="n">
        <f aca="false">IF(L4980="No-show",1,0)</f>
        <v>0</v>
      </c>
      <c r="R4980" s="29" t="n">
        <f aca="false">IF(L4980="No-show",M4980,0)</f>
        <v>0</v>
      </c>
    </row>
    <row r="4981" customFormat="false" ht="15" hidden="false" customHeight="false" outlineLevel="0" collapsed="false">
      <c r="A4981" s="0" t="s">
        <v>5779</v>
      </c>
      <c r="B4981" s="28" t="n">
        <v>46083</v>
      </c>
      <c r="C4981" s="3" t="s">
        <v>27</v>
      </c>
      <c r="D4981" s="3" t="s">
        <v>235</v>
      </c>
      <c r="E4981" s="3" t="s">
        <v>4722</v>
      </c>
      <c r="F4981" s="3" t="s">
        <v>4</v>
      </c>
      <c r="G4981" s="3" t="s">
        <v>64</v>
      </c>
      <c r="H4981" s="3" t="s">
        <v>54</v>
      </c>
      <c r="I4981" s="3" t="s">
        <v>52</v>
      </c>
      <c r="J4981" s="0" t="n">
        <v>22</v>
      </c>
      <c r="K4981" s="3" t="s">
        <v>29</v>
      </c>
      <c r="L4981" s="3" t="s">
        <v>121</v>
      </c>
      <c r="M4981" s="29" t="n">
        <v>120</v>
      </c>
      <c r="N4981" s="30" t="n">
        <f aca="false">DATE(YEAR(B4981),MONTH(B4981),1)</f>
        <v>46082</v>
      </c>
      <c r="O4981" s="0" t="str">
        <f aca="false">IF(J4981&lt;=2,"0-2 days",IF(J4981&lt;=7,"3-7 days",IF(J4981&lt;=14,"8-14 days",IF(J4981&lt;=21,"15-21 days","22+ days"))))</f>
        <v>22+ days</v>
      </c>
      <c r="P4981" s="0" t="str">
        <f aca="false">IF(VALUE(LEFT(D4981,2))&lt;10,"Early (7-10 AM)",IF(VALUE(LEFT(D4981,2))&lt;14,"Midday (10 AM-2 PM)",IF(VALUE(LEFT(D4981,2))&lt;16,"Afternoon (2-4 PM)","Late (4-6 PM)")))</f>
        <v>Early (7-10 AM)</v>
      </c>
      <c r="Q4981" s="3" t="n">
        <f aca="false">IF(L4981="No-show",1,0)</f>
        <v>0</v>
      </c>
      <c r="R4981" s="29" t="n">
        <f aca="false">IF(L4981="No-show",M4981,0)</f>
        <v>0</v>
      </c>
    </row>
    <row r="4982" customFormat="false" ht="15" hidden="false" customHeight="false" outlineLevel="0" collapsed="false">
      <c r="A4982" s="0" t="s">
        <v>5780</v>
      </c>
      <c r="B4982" s="28" t="n">
        <v>46083</v>
      </c>
      <c r="C4982" s="3" t="s">
        <v>27</v>
      </c>
      <c r="D4982" s="3" t="s">
        <v>142</v>
      </c>
      <c r="E4982" s="3" t="s">
        <v>5364</v>
      </c>
      <c r="F4982" s="3" t="s">
        <v>8</v>
      </c>
      <c r="G4982" s="3" t="s">
        <v>64</v>
      </c>
      <c r="H4982" s="3" t="s">
        <v>48</v>
      </c>
      <c r="I4982" s="3" t="s">
        <v>43</v>
      </c>
      <c r="J4982" s="0" t="n">
        <v>11</v>
      </c>
      <c r="K4982" s="3" t="s">
        <v>29</v>
      </c>
      <c r="L4982" s="3" t="s">
        <v>121</v>
      </c>
      <c r="M4982" s="29" t="n">
        <v>118</v>
      </c>
      <c r="N4982" s="30" t="n">
        <f aca="false">DATE(YEAR(B4982),MONTH(B4982),1)</f>
        <v>46082</v>
      </c>
      <c r="O4982" s="0" t="str">
        <f aca="false">IF(J4982&lt;=2,"0-2 days",IF(J4982&lt;=7,"3-7 days",IF(J4982&lt;=14,"8-14 days",IF(J4982&lt;=21,"15-21 days","22+ days"))))</f>
        <v>8-14 days</v>
      </c>
      <c r="P4982" s="0" t="str">
        <f aca="false">IF(VALUE(LEFT(D4982,2))&lt;10,"Early (7-10 AM)",IF(VALUE(LEFT(D4982,2))&lt;14,"Midday (10 AM-2 PM)",IF(VALUE(LEFT(D4982,2))&lt;16,"Afternoon (2-4 PM)","Late (4-6 PM)")))</f>
        <v>Early (7-10 AM)</v>
      </c>
      <c r="Q4982" s="3" t="n">
        <f aca="false">IF(L4982="No-show",1,0)</f>
        <v>0</v>
      </c>
      <c r="R4982" s="29" t="n">
        <f aca="false">IF(L4982="No-show",M4982,0)</f>
        <v>0</v>
      </c>
    </row>
    <row r="4983" customFormat="false" ht="15" hidden="false" customHeight="false" outlineLevel="0" collapsed="false">
      <c r="A4983" s="0" t="s">
        <v>5781</v>
      </c>
      <c r="B4983" s="28" t="n">
        <v>46083</v>
      </c>
      <c r="C4983" s="3" t="s">
        <v>27</v>
      </c>
      <c r="D4983" s="3" t="s">
        <v>142</v>
      </c>
      <c r="E4983" s="3" t="s">
        <v>4936</v>
      </c>
      <c r="F4983" s="3" t="s">
        <v>8</v>
      </c>
      <c r="G4983" s="3" t="s">
        <v>65</v>
      </c>
      <c r="H4983" s="3" t="s">
        <v>48</v>
      </c>
      <c r="I4983" s="3" t="s">
        <v>43</v>
      </c>
      <c r="J4983" s="0" t="n">
        <v>4</v>
      </c>
      <c r="K4983" s="3" t="s">
        <v>29</v>
      </c>
      <c r="L4983" s="3" t="s">
        <v>121</v>
      </c>
      <c r="M4983" s="29" t="n">
        <v>188.8</v>
      </c>
      <c r="N4983" s="30" t="n">
        <f aca="false">DATE(YEAR(B4983),MONTH(B4983),1)</f>
        <v>46082</v>
      </c>
      <c r="O4983" s="0" t="str">
        <f aca="false">IF(J4983&lt;=2,"0-2 days",IF(J4983&lt;=7,"3-7 days",IF(J4983&lt;=14,"8-14 days",IF(J4983&lt;=21,"15-21 days","22+ days"))))</f>
        <v>3-7 days</v>
      </c>
      <c r="P4983" s="0" t="str">
        <f aca="false">IF(VALUE(LEFT(D4983,2))&lt;10,"Early (7-10 AM)",IF(VALUE(LEFT(D4983,2))&lt;14,"Midday (10 AM-2 PM)",IF(VALUE(LEFT(D4983,2))&lt;16,"Afternoon (2-4 PM)","Late (4-6 PM)")))</f>
        <v>Early (7-10 AM)</v>
      </c>
      <c r="Q4983" s="3" t="n">
        <f aca="false">IF(L4983="No-show",1,0)</f>
        <v>0</v>
      </c>
      <c r="R4983" s="29" t="n">
        <f aca="false">IF(L4983="No-show",M4983,0)</f>
        <v>0</v>
      </c>
    </row>
    <row r="4984" customFormat="false" ht="15" hidden="false" customHeight="false" outlineLevel="0" collapsed="false">
      <c r="A4984" s="0" t="s">
        <v>5782</v>
      </c>
      <c r="B4984" s="28" t="n">
        <v>46083</v>
      </c>
      <c r="C4984" s="3" t="s">
        <v>27</v>
      </c>
      <c r="D4984" s="3" t="s">
        <v>142</v>
      </c>
      <c r="E4984" s="3" t="s">
        <v>5757</v>
      </c>
      <c r="F4984" s="3" t="s">
        <v>3</v>
      </c>
      <c r="G4984" s="3" t="s">
        <v>64</v>
      </c>
      <c r="H4984" s="3" t="s">
        <v>56</v>
      </c>
      <c r="I4984" s="3" t="s">
        <v>43</v>
      </c>
      <c r="J4984" s="0" t="n">
        <v>8</v>
      </c>
      <c r="K4984" s="3" t="s">
        <v>29</v>
      </c>
      <c r="L4984" s="3" t="s">
        <v>121</v>
      </c>
      <c r="M4984" s="29" t="n">
        <v>115</v>
      </c>
      <c r="N4984" s="30" t="n">
        <f aca="false">DATE(YEAR(B4984),MONTH(B4984),1)</f>
        <v>46082</v>
      </c>
      <c r="O4984" s="0" t="str">
        <f aca="false">IF(J4984&lt;=2,"0-2 days",IF(J4984&lt;=7,"3-7 days",IF(J4984&lt;=14,"8-14 days",IF(J4984&lt;=21,"15-21 days","22+ days"))))</f>
        <v>8-14 days</v>
      </c>
      <c r="P4984" s="0" t="str">
        <f aca="false">IF(VALUE(LEFT(D4984,2))&lt;10,"Early (7-10 AM)",IF(VALUE(LEFT(D4984,2))&lt;14,"Midday (10 AM-2 PM)",IF(VALUE(LEFT(D4984,2))&lt;16,"Afternoon (2-4 PM)","Late (4-6 PM)")))</f>
        <v>Early (7-10 AM)</v>
      </c>
      <c r="Q4984" s="3" t="n">
        <f aca="false">IF(L4984="No-show",1,0)</f>
        <v>0</v>
      </c>
      <c r="R4984" s="29" t="n">
        <f aca="false">IF(L4984="No-show",M4984,0)</f>
        <v>0</v>
      </c>
    </row>
    <row r="4985" customFormat="false" ht="15" hidden="false" customHeight="false" outlineLevel="0" collapsed="false">
      <c r="A4985" s="0" t="s">
        <v>5783</v>
      </c>
      <c r="B4985" s="28" t="n">
        <v>46083</v>
      </c>
      <c r="C4985" s="3" t="s">
        <v>27</v>
      </c>
      <c r="D4985" s="3" t="s">
        <v>151</v>
      </c>
      <c r="E4985" s="3" t="s">
        <v>5521</v>
      </c>
      <c r="F4985" s="3" t="s">
        <v>4</v>
      </c>
      <c r="G4985" s="3" t="s">
        <v>64</v>
      </c>
      <c r="H4985" s="3" t="s">
        <v>58</v>
      </c>
      <c r="I4985" s="3" t="s">
        <v>59</v>
      </c>
      <c r="J4985" s="0" t="n">
        <v>2</v>
      </c>
      <c r="K4985" s="3" t="s">
        <v>29</v>
      </c>
      <c r="L4985" s="3" t="s">
        <v>121</v>
      </c>
      <c r="M4985" s="29" t="n">
        <v>105</v>
      </c>
      <c r="N4985" s="30" t="n">
        <f aca="false">DATE(YEAR(B4985),MONTH(B4985),1)</f>
        <v>46082</v>
      </c>
      <c r="O4985" s="0" t="str">
        <f aca="false">IF(J4985&lt;=2,"0-2 days",IF(J4985&lt;=7,"3-7 days",IF(J4985&lt;=14,"8-14 days",IF(J4985&lt;=21,"15-21 days","22+ days"))))</f>
        <v>0-2 days</v>
      </c>
      <c r="P4985" s="0" t="str">
        <f aca="false">IF(VALUE(LEFT(D4985,2))&lt;10,"Early (7-10 AM)",IF(VALUE(LEFT(D4985,2))&lt;14,"Midday (10 AM-2 PM)",IF(VALUE(LEFT(D4985,2))&lt;16,"Afternoon (2-4 PM)","Late (4-6 PM)")))</f>
        <v>Early (7-10 AM)</v>
      </c>
      <c r="Q4985" s="3" t="n">
        <f aca="false">IF(L4985="No-show",1,0)</f>
        <v>0</v>
      </c>
      <c r="R4985" s="29" t="n">
        <f aca="false">IF(L4985="No-show",M4985,0)</f>
        <v>0</v>
      </c>
    </row>
    <row r="4986" customFormat="false" ht="15" hidden="false" customHeight="false" outlineLevel="0" collapsed="false">
      <c r="A4986" s="0" t="s">
        <v>5784</v>
      </c>
      <c r="B4986" s="28" t="n">
        <v>46083</v>
      </c>
      <c r="C4986" s="3" t="s">
        <v>27</v>
      </c>
      <c r="D4986" s="3" t="s">
        <v>151</v>
      </c>
      <c r="E4986" s="3" t="s">
        <v>5652</v>
      </c>
      <c r="F4986" s="3" t="s">
        <v>7</v>
      </c>
      <c r="G4986" s="3" t="s">
        <v>64</v>
      </c>
      <c r="H4986" s="3" t="s">
        <v>48</v>
      </c>
      <c r="I4986" s="3" t="s">
        <v>43</v>
      </c>
      <c r="J4986" s="0" t="n">
        <v>12</v>
      </c>
      <c r="K4986" s="3" t="s">
        <v>32</v>
      </c>
      <c r="L4986" s="3" t="s">
        <v>129</v>
      </c>
      <c r="M4986" s="29" t="n">
        <v>118</v>
      </c>
      <c r="N4986" s="30" t="n">
        <f aca="false">DATE(YEAR(B4986),MONTH(B4986),1)</f>
        <v>46082</v>
      </c>
      <c r="O4986" s="0" t="str">
        <f aca="false">IF(J4986&lt;=2,"0-2 days",IF(J4986&lt;=7,"3-7 days",IF(J4986&lt;=14,"8-14 days",IF(J4986&lt;=21,"15-21 days","22+ days"))))</f>
        <v>8-14 days</v>
      </c>
      <c r="P4986" s="0" t="str">
        <f aca="false">IF(VALUE(LEFT(D4986,2))&lt;10,"Early (7-10 AM)",IF(VALUE(LEFT(D4986,2))&lt;14,"Midday (10 AM-2 PM)",IF(VALUE(LEFT(D4986,2))&lt;16,"Afternoon (2-4 PM)","Late (4-6 PM)")))</f>
        <v>Early (7-10 AM)</v>
      </c>
      <c r="Q4986" s="3" t="n">
        <f aca="false">IF(L4986="No-show",1,0)</f>
        <v>0</v>
      </c>
      <c r="R4986" s="29" t="n">
        <f aca="false">IF(L4986="No-show",M4986,0)</f>
        <v>0</v>
      </c>
    </row>
    <row r="4987" customFormat="false" ht="15" hidden="false" customHeight="false" outlineLevel="0" collapsed="false">
      <c r="A4987" s="0" t="s">
        <v>5785</v>
      </c>
      <c r="B4987" s="28" t="n">
        <v>46083</v>
      </c>
      <c r="C4987" s="3" t="s">
        <v>27</v>
      </c>
      <c r="D4987" s="3" t="s">
        <v>151</v>
      </c>
      <c r="E4987" s="3" t="s">
        <v>4566</v>
      </c>
      <c r="F4987" s="3" t="s">
        <v>8</v>
      </c>
      <c r="G4987" s="3" t="s">
        <v>64</v>
      </c>
      <c r="H4987" s="3" t="s">
        <v>54</v>
      </c>
      <c r="I4987" s="3" t="s">
        <v>57</v>
      </c>
      <c r="J4987" s="0" t="n">
        <v>2</v>
      </c>
      <c r="K4987" s="3" t="s">
        <v>32</v>
      </c>
      <c r="L4987" s="3" t="s">
        <v>129</v>
      </c>
      <c r="M4987" s="29" t="n">
        <v>120</v>
      </c>
      <c r="N4987" s="30" t="n">
        <f aca="false">DATE(YEAR(B4987),MONTH(B4987),1)</f>
        <v>46082</v>
      </c>
      <c r="O4987" s="0" t="str">
        <f aca="false">IF(J4987&lt;=2,"0-2 days",IF(J4987&lt;=7,"3-7 days",IF(J4987&lt;=14,"8-14 days",IF(J4987&lt;=21,"15-21 days","22+ days"))))</f>
        <v>0-2 days</v>
      </c>
      <c r="P4987" s="0" t="str">
        <f aca="false">IF(VALUE(LEFT(D4987,2))&lt;10,"Early (7-10 AM)",IF(VALUE(LEFT(D4987,2))&lt;14,"Midday (10 AM-2 PM)",IF(VALUE(LEFT(D4987,2))&lt;16,"Afternoon (2-4 PM)","Late (4-6 PM)")))</f>
        <v>Early (7-10 AM)</v>
      </c>
      <c r="Q4987" s="3" t="n">
        <f aca="false">IF(L4987="No-show",1,0)</f>
        <v>0</v>
      </c>
      <c r="R4987" s="29" t="n">
        <f aca="false">IF(L4987="No-show",M4987,0)</f>
        <v>0</v>
      </c>
    </row>
    <row r="4988" customFormat="false" ht="15" hidden="false" customHeight="false" outlineLevel="0" collapsed="false">
      <c r="A4988" s="0" t="s">
        <v>5786</v>
      </c>
      <c r="B4988" s="28" t="n">
        <v>46083</v>
      </c>
      <c r="C4988" s="3" t="s">
        <v>27</v>
      </c>
      <c r="D4988" s="3" t="s">
        <v>151</v>
      </c>
      <c r="E4988" s="3" t="s">
        <v>5787</v>
      </c>
      <c r="F4988" s="3" t="s">
        <v>8</v>
      </c>
      <c r="G4988" s="3" t="s">
        <v>63</v>
      </c>
      <c r="H4988" s="3" t="s">
        <v>42</v>
      </c>
      <c r="I4988" s="3" t="s">
        <v>52</v>
      </c>
      <c r="J4988" s="0" t="n">
        <v>14</v>
      </c>
      <c r="K4988" s="3" t="s">
        <v>29</v>
      </c>
      <c r="L4988" s="3" t="s">
        <v>217</v>
      </c>
      <c r="M4988" s="29" t="n">
        <v>115.2</v>
      </c>
      <c r="N4988" s="30" t="n">
        <f aca="false">DATE(YEAR(B4988),MONTH(B4988),1)</f>
        <v>46082</v>
      </c>
      <c r="O4988" s="0" t="str">
        <f aca="false">IF(J4988&lt;=2,"0-2 days",IF(J4988&lt;=7,"3-7 days",IF(J4988&lt;=14,"8-14 days",IF(J4988&lt;=21,"15-21 days","22+ days"))))</f>
        <v>8-14 days</v>
      </c>
      <c r="P4988" s="0" t="str">
        <f aca="false">IF(VALUE(LEFT(D4988,2))&lt;10,"Early (7-10 AM)",IF(VALUE(LEFT(D4988,2))&lt;14,"Midday (10 AM-2 PM)",IF(VALUE(LEFT(D4988,2))&lt;16,"Afternoon (2-4 PM)","Late (4-6 PM)")))</f>
        <v>Early (7-10 AM)</v>
      </c>
      <c r="Q4988" s="3" t="n">
        <f aca="false">IF(L4988="No-show",1,0)</f>
        <v>1</v>
      </c>
      <c r="R4988" s="29" t="n">
        <f aca="false">IF(L4988="No-show",M4988,0)</f>
        <v>115.2</v>
      </c>
    </row>
    <row r="4989" customFormat="false" ht="15" hidden="false" customHeight="false" outlineLevel="0" collapsed="false">
      <c r="A4989" s="0" t="s">
        <v>5788</v>
      </c>
      <c r="B4989" s="28" t="n">
        <v>46083</v>
      </c>
      <c r="C4989" s="3" t="s">
        <v>27</v>
      </c>
      <c r="D4989" s="3" t="s">
        <v>154</v>
      </c>
      <c r="E4989" s="3" t="s">
        <v>5250</v>
      </c>
      <c r="F4989" s="3" t="s">
        <v>8</v>
      </c>
      <c r="G4989" s="3" t="s">
        <v>64</v>
      </c>
      <c r="H4989" s="3" t="s">
        <v>48</v>
      </c>
      <c r="I4989" s="3" t="s">
        <v>57</v>
      </c>
      <c r="J4989" s="0" t="n">
        <v>8</v>
      </c>
      <c r="K4989" s="3" t="s">
        <v>29</v>
      </c>
      <c r="L4989" s="3" t="s">
        <v>284</v>
      </c>
      <c r="M4989" s="29" t="n">
        <v>118</v>
      </c>
      <c r="N4989" s="30" t="n">
        <f aca="false">DATE(YEAR(B4989),MONTH(B4989),1)</f>
        <v>46082</v>
      </c>
      <c r="O4989" s="0" t="str">
        <f aca="false">IF(J4989&lt;=2,"0-2 days",IF(J4989&lt;=7,"3-7 days",IF(J4989&lt;=14,"8-14 days",IF(J4989&lt;=21,"15-21 days","22+ days"))))</f>
        <v>8-14 days</v>
      </c>
      <c r="P4989" s="0" t="str">
        <f aca="false">IF(VALUE(LEFT(D4989,2))&lt;10,"Early (7-10 AM)",IF(VALUE(LEFT(D4989,2))&lt;14,"Midday (10 AM-2 PM)",IF(VALUE(LEFT(D4989,2))&lt;16,"Afternoon (2-4 PM)","Late (4-6 PM)")))</f>
        <v>Midday (10 AM-2 PM)</v>
      </c>
      <c r="Q4989" s="3" t="n">
        <f aca="false">IF(L4989="No-show",1,0)</f>
        <v>0</v>
      </c>
      <c r="R4989" s="29" t="n">
        <f aca="false">IF(L4989="No-show",M4989,0)</f>
        <v>0</v>
      </c>
    </row>
    <row r="4990" customFormat="false" ht="15" hidden="false" customHeight="false" outlineLevel="0" collapsed="false">
      <c r="A4990" s="0" t="s">
        <v>5789</v>
      </c>
      <c r="B4990" s="28" t="n">
        <v>46083</v>
      </c>
      <c r="C4990" s="3" t="s">
        <v>27</v>
      </c>
      <c r="D4990" s="3" t="s">
        <v>154</v>
      </c>
      <c r="E4990" s="3" t="s">
        <v>5424</v>
      </c>
      <c r="F4990" s="3" t="s">
        <v>4</v>
      </c>
      <c r="G4990" s="3" t="s">
        <v>64</v>
      </c>
      <c r="H4990" s="3" t="s">
        <v>54</v>
      </c>
      <c r="I4990" s="3" t="s">
        <v>46</v>
      </c>
      <c r="J4990" s="0" t="n">
        <v>3</v>
      </c>
      <c r="K4990" s="3" t="s">
        <v>29</v>
      </c>
      <c r="L4990" s="3" t="s">
        <v>217</v>
      </c>
      <c r="M4990" s="29" t="n">
        <v>120</v>
      </c>
      <c r="N4990" s="30" t="n">
        <f aca="false">DATE(YEAR(B4990),MONTH(B4990),1)</f>
        <v>46082</v>
      </c>
      <c r="O4990" s="0" t="str">
        <f aca="false">IF(J4990&lt;=2,"0-2 days",IF(J4990&lt;=7,"3-7 days",IF(J4990&lt;=14,"8-14 days",IF(J4990&lt;=21,"15-21 days","22+ days"))))</f>
        <v>3-7 days</v>
      </c>
      <c r="P4990" s="0" t="str">
        <f aca="false">IF(VALUE(LEFT(D4990,2))&lt;10,"Early (7-10 AM)",IF(VALUE(LEFT(D4990,2))&lt;14,"Midday (10 AM-2 PM)",IF(VALUE(LEFT(D4990,2))&lt;16,"Afternoon (2-4 PM)","Late (4-6 PM)")))</f>
        <v>Midday (10 AM-2 PM)</v>
      </c>
      <c r="Q4990" s="3" t="n">
        <f aca="false">IF(L4990="No-show",1,0)</f>
        <v>1</v>
      </c>
      <c r="R4990" s="29" t="n">
        <f aca="false">IF(L4990="No-show",M4990,0)</f>
        <v>120</v>
      </c>
    </row>
    <row r="4991" customFormat="false" ht="15" hidden="false" customHeight="false" outlineLevel="0" collapsed="false">
      <c r="A4991" s="0" t="s">
        <v>5790</v>
      </c>
      <c r="B4991" s="28" t="n">
        <v>46083</v>
      </c>
      <c r="C4991" s="3" t="s">
        <v>27</v>
      </c>
      <c r="D4991" s="3" t="s">
        <v>154</v>
      </c>
      <c r="E4991" s="3" t="s">
        <v>5791</v>
      </c>
      <c r="F4991" s="3" t="s">
        <v>3</v>
      </c>
      <c r="G4991" s="3" t="s">
        <v>63</v>
      </c>
      <c r="H4991" s="3" t="s">
        <v>58</v>
      </c>
      <c r="I4991" s="3" t="s">
        <v>59</v>
      </c>
      <c r="J4991" s="0" t="n">
        <v>16</v>
      </c>
      <c r="K4991" s="3" t="s">
        <v>29</v>
      </c>
      <c r="L4991" s="3" t="s">
        <v>121</v>
      </c>
      <c r="M4991" s="29" t="n">
        <v>168</v>
      </c>
      <c r="N4991" s="30" t="n">
        <f aca="false">DATE(YEAR(B4991),MONTH(B4991),1)</f>
        <v>46082</v>
      </c>
      <c r="O4991" s="0" t="str">
        <f aca="false">IF(J4991&lt;=2,"0-2 days",IF(J4991&lt;=7,"3-7 days",IF(J4991&lt;=14,"8-14 days",IF(J4991&lt;=21,"15-21 days","22+ days"))))</f>
        <v>15-21 days</v>
      </c>
      <c r="P4991" s="0" t="str">
        <f aca="false">IF(VALUE(LEFT(D4991,2))&lt;10,"Early (7-10 AM)",IF(VALUE(LEFT(D4991,2))&lt;14,"Midday (10 AM-2 PM)",IF(VALUE(LEFT(D4991,2))&lt;16,"Afternoon (2-4 PM)","Late (4-6 PM)")))</f>
        <v>Midday (10 AM-2 PM)</v>
      </c>
      <c r="Q4991" s="3" t="n">
        <f aca="false">IF(L4991="No-show",1,0)</f>
        <v>0</v>
      </c>
      <c r="R4991" s="29" t="n">
        <f aca="false">IF(L4991="No-show",M4991,0)</f>
        <v>0</v>
      </c>
    </row>
    <row r="4992" customFormat="false" ht="15" hidden="false" customHeight="false" outlineLevel="0" collapsed="false">
      <c r="A4992" s="0" t="s">
        <v>5792</v>
      </c>
      <c r="B4992" s="28" t="n">
        <v>46083</v>
      </c>
      <c r="C4992" s="3" t="s">
        <v>27</v>
      </c>
      <c r="D4992" s="3" t="s">
        <v>159</v>
      </c>
      <c r="E4992" s="3" t="s">
        <v>5793</v>
      </c>
      <c r="F4992" s="3" t="s">
        <v>8</v>
      </c>
      <c r="G4992" s="3" t="s">
        <v>63</v>
      </c>
      <c r="H4992" s="3" t="s">
        <v>58</v>
      </c>
      <c r="I4992" s="3" t="s">
        <v>49</v>
      </c>
      <c r="J4992" s="0" t="n">
        <v>5</v>
      </c>
      <c r="K4992" s="3" t="s">
        <v>29</v>
      </c>
      <c r="L4992" s="3" t="s">
        <v>121</v>
      </c>
      <c r="M4992" s="29" t="n">
        <v>168</v>
      </c>
      <c r="N4992" s="30" t="n">
        <f aca="false">DATE(YEAR(B4992),MONTH(B4992),1)</f>
        <v>46082</v>
      </c>
      <c r="O4992" s="0" t="str">
        <f aca="false">IF(J4992&lt;=2,"0-2 days",IF(J4992&lt;=7,"3-7 days",IF(J4992&lt;=14,"8-14 days",IF(J4992&lt;=21,"15-21 days","22+ days"))))</f>
        <v>3-7 days</v>
      </c>
      <c r="P4992" s="0" t="str">
        <f aca="false">IF(VALUE(LEFT(D4992,2))&lt;10,"Early (7-10 AM)",IF(VALUE(LEFT(D4992,2))&lt;14,"Midday (10 AM-2 PM)",IF(VALUE(LEFT(D4992,2))&lt;16,"Afternoon (2-4 PM)","Late (4-6 PM)")))</f>
        <v>Midday (10 AM-2 PM)</v>
      </c>
      <c r="Q4992" s="3" t="n">
        <f aca="false">IF(L4992="No-show",1,0)</f>
        <v>0</v>
      </c>
      <c r="R4992" s="29" t="n">
        <f aca="false">IF(L4992="No-show",M4992,0)</f>
        <v>0</v>
      </c>
    </row>
    <row r="4993" customFormat="false" ht="15" hidden="false" customHeight="false" outlineLevel="0" collapsed="false">
      <c r="A4993" s="0" t="s">
        <v>5794</v>
      </c>
      <c r="B4993" s="28" t="n">
        <v>46083</v>
      </c>
      <c r="C4993" s="3" t="s">
        <v>27</v>
      </c>
      <c r="D4993" s="3" t="s">
        <v>159</v>
      </c>
      <c r="E4993" s="3" t="s">
        <v>4977</v>
      </c>
      <c r="F4993" s="3" t="s">
        <v>8</v>
      </c>
      <c r="G4993" s="3" t="s">
        <v>65</v>
      </c>
      <c r="H4993" s="3" t="s">
        <v>58</v>
      </c>
      <c r="I4993" s="3" t="s">
        <v>46</v>
      </c>
      <c r="J4993" s="0" t="n">
        <v>11</v>
      </c>
      <c r="K4993" s="3" t="s">
        <v>32</v>
      </c>
      <c r="L4993" s="3" t="s">
        <v>129</v>
      </c>
      <c r="M4993" s="29" t="n">
        <v>168</v>
      </c>
      <c r="N4993" s="30" t="n">
        <f aca="false">DATE(YEAR(B4993),MONTH(B4993),1)</f>
        <v>46082</v>
      </c>
      <c r="O4993" s="0" t="str">
        <f aca="false">IF(J4993&lt;=2,"0-2 days",IF(J4993&lt;=7,"3-7 days",IF(J4993&lt;=14,"8-14 days",IF(J4993&lt;=21,"15-21 days","22+ days"))))</f>
        <v>8-14 days</v>
      </c>
      <c r="P4993" s="0" t="str">
        <f aca="false">IF(VALUE(LEFT(D4993,2))&lt;10,"Early (7-10 AM)",IF(VALUE(LEFT(D4993,2))&lt;14,"Midday (10 AM-2 PM)",IF(VALUE(LEFT(D4993,2))&lt;16,"Afternoon (2-4 PM)","Late (4-6 PM)")))</f>
        <v>Midday (10 AM-2 PM)</v>
      </c>
      <c r="Q4993" s="3" t="n">
        <f aca="false">IF(L4993="No-show",1,0)</f>
        <v>0</v>
      </c>
      <c r="R4993" s="29" t="n">
        <f aca="false">IF(L4993="No-show",M4993,0)</f>
        <v>0</v>
      </c>
    </row>
    <row r="4994" customFormat="false" ht="15" hidden="false" customHeight="false" outlineLevel="0" collapsed="false">
      <c r="A4994" s="0" t="s">
        <v>5795</v>
      </c>
      <c r="B4994" s="28" t="n">
        <v>46083</v>
      </c>
      <c r="C4994" s="3" t="s">
        <v>27</v>
      </c>
      <c r="D4994" s="3" t="s">
        <v>159</v>
      </c>
      <c r="E4994" s="3" t="s">
        <v>4458</v>
      </c>
      <c r="F4994" s="3" t="s">
        <v>8</v>
      </c>
      <c r="G4994" s="3" t="s">
        <v>66</v>
      </c>
      <c r="H4994" s="3" t="s">
        <v>45</v>
      </c>
      <c r="I4994" s="3" t="s">
        <v>57</v>
      </c>
      <c r="J4994" s="0" t="n">
        <v>3</v>
      </c>
      <c r="K4994" s="3" t="s">
        <v>29</v>
      </c>
      <c r="L4994" s="3" t="s">
        <v>121</v>
      </c>
      <c r="M4994" s="29" t="n">
        <v>95</v>
      </c>
      <c r="N4994" s="30" t="n">
        <f aca="false">DATE(YEAR(B4994),MONTH(B4994),1)</f>
        <v>46082</v>
      </c>
      <c r="O4994" s="0" t="str">
        <f aca="false">IF(J4994&lt;=2,"0-2 days",IF(J4994&lt;=7,"3-7 days",IF(J4994&lt;=14,"8-14 days",IF(J4994&lt;=21,"15-21 days","22+ days"))))</f>
        <v>3-7 days</v>
      </c>
      <c r="P4994" s="0" t="str">
        <f aca="false">IF(VALUE(LEFT(D4994,2))&lt;10,"Early (7-10 AM)",IF(VALUE(LEFT(D4994,2))&lt;14,"Midday (10 AM-2 PM)",IF(VALUE(LEFT(D4994,2))&lt;16,"Afternoon (2-4 PM)","Late (4-6 PM)")))</f>
        <v>Midday (10 AM-2 PM)</v>
      </c>
      <c r="Q4994" s="3" t="n">
        <f aca="false">IF(L4994="No-show",1,0)</f>
        <v>0</v>
      </c>
      <c r="R4994" s="29" t="n">
        <f aca="false">IF(L4994="No-show",M4994,0)</f>
        <v>0</v>
      </c>
    </row>
    <row r="4995" customFormat="false" ht="15" hidden="false" customHeight="false" outlineLevel="0" collapsed="false">
      <c r="A4995" s="0" t="s">
        <v>5796</v>
      </c>
      <c r="B4995" s="28" t="n">
        <v>46083</v>
      </c>
      <c r="C4995" s="3" t="s">
        <v>27</v>
      </c>
      <c r="D4995" s="3" t="s">
        <v>164</v>
      </c>
      <c r="E4995" s="3" t="s">
        <v>4734</v>
      </c>
      <c r="F4995" s="3" t="s">
        <v>8</v>
      </c>
      <c r="G4995" s="3" t="s">
        <v>65</v>
      </c>
      <c r="H4995" s="3" t="s">
        <v>48</v>
      </c>
      <c r="I4995" s="3" t="s">
        <v>52</v>
      </c>
      <c r="J4995" s="0" t="n">
        <v>15</v>
      </c>
      <c r="K4995" s="3" t="s">
        <v>29</v>
      </c>
      <c r="L4995" s="3" t="s">
        <v>121</v>
      </c>
      <c r="M4995" s="29" t="n">
        <v>188.8</v>
      </c>
      <c r="N4995" s="30" t="n">
        <f aca="false">DATE(YEAR(B4995),MONTH(B4995),1)</f>
        <v>46082</v>
      </c>
      <c r="O4995" s="0" t="str">
        <f aca="false">IF(J4995&lt;=2,"0-2 days",IF(J4995&lt;=7,"3-7 days",IF(J4995&lt;=14,"8-14 days",IF(J4995&lt;=21,"15-21 days","22+ days"))))</f>
        <v>15-21 days</v>
      </c>
      <c r="P4995" s="0" t="str">
        <f aca="false">IF(VALUE(LEFT(D4995,2))&lt;10,"Early (7-10 AM)",IF(VALUE(LEFT(D4995,2))&lt;14,"Midday (10 AM-2 PM)",IF(VALUE(LEFT(D4995,2))&lt;16,"Afternoon (2-4 PM)","Late (4-6 PM)")))</f>
        <v>Midday (10 AM-2 PM)</v>
      </c>
      <c r="Q4995" s="3" t="n">
        <f aca="false">IF(L4995="No-show",1,0)</f>
        <v>0</v>
      </c>
      <c r="R4995" s="29" t="n">
        <f aca="false">IF(L4995="No-show",M4995,0)</f>
        <v>0</v>
      </c>
    </row>
    <row r="4996" customFormat="false" ht="15" hidden="false" customHeight="false" outlineLevel="0" collapsed="false">
      <c r="A4996" s="0" t="s">
        <v>5797</v>
      </c>
      <c r="B4996" s="28" t="n">
        <v>46083</v>
      </c>
      <c r="C4996" s="3" t="s">
        <v>27</v>
      </c>
      <c r="D4996" s="3" t="s">
        <v>164</v>
      </c>
      <c r="E4996" s="3" t="s">
        <v>5675</v>
      </c>
      <c r="F4996" s="3" t="s">
        <v>8</v>
      </c>
      <c r="G4996" s="3" t="s">
        <v>64</v>
      </c>
      <c r="H4996" s="3" t="s">
        <v>58</v>
      </c>
      <c r="I4996" s="3" t="s">
        <v>43</v>
      </c>
      <c r="J4996" s="0" t="n">
        <v>7</v>
      </c>
      <c r="K4996" s="3" t="s">
        <v>29</v>
      </c>
      <c r="L4996" s="3" t="s">
        <v>121</v>
      </c>
      <c r="M4996" s="29" t="n">
        <v>105</v>
      </c>
      <c r="N4996" s="30" t="n">
        <f aca="false">DATE(YEAR(B4996),MONTH(B4996),1)</f>
        <v>46082</v>
      </c>
      <c r="O4996" s="0" t="str">
        <f aca="false">IF(J4996&lt;=2,"0-2 days",IF(J4996&lt;=7,"3-7 days",IF(J4996&lt;=14,"8-14 days",IF(J4996&lt;=21,"15-21 days","22+ days"))))</f>
        <v>3-7 days</v>
      </c>
      <c r="P4996" s="0" t="str">
        <f aca="false">IF(VALUE(LEFT(D4996,2))&lt;10,"Early (7-10 AM)",IF(VALUE(LEFT(D4996,2))&lt;14,"Midday (10 AM-2 PM)",IF(VALUE(LEFT(D4996,2))&lt;16,"Afternoon (2-4 PM)","Late (4-6 PM)")))</f>
        <v>Midday (10 AM-2 PM)</v>
      </c>
      <c r="Q4996" s="3" t="n">
        <f aca="false">IF(L4996="No-show",1,0)</f>
        <v>0</v>
      </c>
      <c r="R4996" s="29" t="n">
        <f aca="false">IF(L4996="No-show",M4996,0)</f>
        <v>0</v>
      </c>
    </row>
    <row r="4997" customFormat="false" ht="15" hidden="false" customHeight="false" outlineLevel="0" collapsed="false">
      <c r="A4997" s="0" t="s">
        <v>5798</v>
      </c>
      <c r="B4997" s="28" t="n">
        <v>46083</v>
      </c>
      <c r="C4997" s="3" t="s">
        <v>27</v>
      </c>
      <c r="D4997" s="3" t="s">
        <v>164</v>
      </c>
      <c r="E4997" s="3" t="s">
        <v>5670</v>
      </c>
      <c r="F4997" s="3" t="s">
        <v>4</v>
      </c>
      <c r="G4997" s="3" t="s">
        <v>64</v>
      </c>
      <c r="H4997" s="3" t="s">
        <v>54</v>
      </c>
      <c r="I4997" s="3" t="s">
        <v>46</v>
      </c>
      <c r="J4997" s="0" t="n">
        <v>8</v>
      </c>
      <c r="K4997" s="3" t="s">
        <v>29</v>
      </c>
      <c r="L4997" s="3" t="s">
        <v>121</v>
      </c>
      <c r="M4997" s="29" t="n">
        <v>120</v>
      </c>
      <c r="N4997" s="30" t="n">
        <f aca="false">DATE(YEAR(B4997),MONTH(B4997),1)</f>
        <v>46082</v>
      </c>
      <c r="O4997" s="0" t="str">
        <f aca="false">IF(J4997&lt;=2,"0-2 days",IF(J4997&lt;=7,"3-7 days",IF(J4997&lt;=14,"8-14 days",IF(J4997&lt;=21,"15-21 days","22+ days"))))</f>
        <v>8-14 days</v>
      </c>
      <c r="P4997" s="0" t="str">
        <f aca="false">IF(VALUE(LEFT(D4997,2))&lt;10,"Early (7-10 AM)",IF(VALUE(LEFT(D4997,2))&lt;14,"Midday (10 AM-2 PM)",IF(VALUE(LEFT(D4997,2))&lt;16,"Afternoon (2-4 PM)","Late (4-6 PM)")))</f>
        <v>Midday (10 AM-2 PM)</v>
      </c>
      <c r="Q4997" s="3" t="n">
        <f aca="false">IF(L4997="No-show",1,0)</f>
        <v>0</v>
      </c>
      <c r="R4997" s="29" t="n">
        <f aca="false">IF(L4997="No-show",M4997,0)</f>
        <v>0</v>
      </c>
    </row>
    <row r="4998" customFormat="false" ht="15" hidden="false" customHeight="false" outlineLevel="0" collapsed="false">
      <c r="A4998" s="0" t="s">
        <v>5799</v>
      </c>
      <c r="B4998" s="28" t="n">
        <v>46083</v>
      </c>
      <c r="C4998" s="3" t="s">
        <v>27</v>
      </c>
      <c r="D4998" s="3" t="s">
        <v>164</v>
      </c>
      <c r="E4998" s="3" t="s">
        <v>4727</v>
      </c>
      <c r="F4998" s="3" t="s">
        <v>7</v>
      </c>
      <c r="G4998" s="3" t="s">
        <v>66</v>
      </c>
      <c r="H4998" s="3" t="s">
        <v>58</v>
      </c>
      <c r="I4998" s="3" t="s">
        <v>43</v>
      </c>
      <c r="J4998" s="0" t="n">
        <v>2</v>
      </c>
      <c r="K4998" s="3" t="s">
        <v>29</v>
      </c>
      <c r="L4998" s="3" t="s">
        <v>121</v>
      </c>
      <c r="M4998" s="29" t="n">
        <v>105</v>
      </c>
      <c r="N4998" s="30" t="n">
        <f aca="false">DATE(YEAR(B4998),MONTH(B4998),1)</f>
        <v>46082</v>
      </c>
      <c r="O4998" s="0" t="str">
        <f aca="false">IF(J4998&lt;=2,"0-2 days",IF(J4998&lt;=7,"3-7 days",IF(J4998&lt;=14,"8-14 days",IF(J4998&lt;=21,"15-21 days","22+ days"))))</f>
        <v>0-2 days</v>
      </c>
      <c r="P4998" s="0" t="str">
        <f aca="false">IF(VALUE(LEFT(D4998,2))&lt;10,"Early (7-10 AM)",IF(VALUE(LEFT(D4998,2))&lt;14,"Midday (10 AM-2 PM)",IF(VALUE(LEFT(D4998,2))&lt;16,"Afternoon (2-4 PM)","Late (4-6 PM)")))</f>
        <v>Midday (10 AM-2 PM)</v>
      </c>
      <c r="Q4998" s="3" t="n">
        <f aca="false">IF(L4998="No-show",1,0)</f>
        <v>0</v>
      </c>
      <c r="R4998" s="29" t="n">
        <f aca="false">IF(L4998="No-show",M4998,0)</f>
        <v>0</v>
      </c>
    </row>
    <row r="4999" customFormat="false" ht="15" hidden="false" customHeight="false" outlineLevel="0" collapsed="false">
      <c r="A4999" s="0" t="s">
        <v>5800</v>
      </c>
      <c r="B4999" s="28" t="n">
        <v>46083</v>
      </c>
      <c r="C4999" s="3" t="s">
        <v>27</v>
      </c>
      <c r="D4999" s="3" t="s">
        <v>262</v>
      </c>
      <c r="E4999" s="3" t="s">
        <v>5801</v>
      </c>
      <c r="F4999" s="3" t="s">
        <v>4</v>
      </c>
      <c r="G4999" s="3" t="s">
        <v>63</v>
      </c>
      <c r="H4999" s="3" t="s">
        <v>56</v>
      </c>
      <c r="I4999" s="3" t="s">
        <v>52</v>
      </c>
      <c r="J4999" s="0" t="n">
        <v>11</v>
      </c>
      <c r="K4999" s="3" t="s">
        <v>29</v>
      </c>
      <c r="L4999" s="3" t="s">
        <v>121</v>
      </c>
      <c r="M4999" s="29" t="n">
        <v>184</v>
      </c>
      <c r="N4999" s="30" t="n">
        <f aca="false">DATE(YEAR(B4999),MONTH(B4999),1)</f>
        <v>46082</v>
      </c>
      <c r="O4999" s="0" t="str">
        <f aca="false">IF(J4999&lt;=2,"0-2 days",IF(J4999&lt;=7,"3-7 days",IF(J4999&lt;=14,"8-14 days",IF(J4999&lt;=21,"15-21 days","22+ days"))))</f>
        <v>8-14 days</v>
      </c>
      <c r="P4999" s="0" t="str">
        <f aca="false">IF(VALUE(LEFT(D4999,2))&lt;10,"Early (7-10 AM)",IF(VALUE(LEFT(D4999,2))&lt;14,"Midday (10 AM-2 PM)",IF(VALUE(LEFT(D4999,2))&lt;16,"Afternoon (2-4 PM)","Late (4-6 PM)")))</f>
        <v>Midday (10 AM-2 PM)</v>
      </c>
      <c r="Q4999" s="3" t="n">
        <f aca="false">IF(L4999="No-show",1,0)</f>
        <v>0</v>
      </c>
      <c r="R4999" s="29" t="n">
        <f aca="false">IF(L4999="No-show",M4999,0)</f>
        <v>0</v>
      </c>
    </row>
    <row r="5000" customFormat="false" ht="15" hidden="false" customHeight="false" outlineLevel="0" collapsed="false">
      <c r="A5000" s="0" t="s">
        <v>5802</v>
      </c>
      <c r="B5000" s="28" t="n">
        <v>46083</v>
      </c>
      <c r="C5000" s="3" t="s">
        <v>27</v>
      </c>
      <c r="D5000" s="3" t="s">
        <v>262</v>
      </c>
      <c r="E5000" s="3" t="s">
        <v>4464</v>
      </c>
      <c r="F5000" s="3" t="s">
        <v>3</v>
      </c>
      <c r="G5000" s="3" t="s">
        <v>65</v>
      </c>
      <c r="H5000" s="3" t="s">
        <v>58</v>
      </c>
      <c r="I5000" s="3" t="s">
        <v>43</v>
      </c>
      <c r="J5000" s="0" t="n">
        <v>3</v>
      </c>
      <c r="K5000" s="3" t="s">
        <v>29</v>
      </c>
      <c r="L5000" s="3" t="s">
        <v>217</v>
      </c>
      <c r="M5000" s="29" t="n">
        <v>168</v>
      </c>
      <c r="N5000" s="30" t="n">
        <f aca="false">DATE(YEAR(B5000),MONTH(B5000),1)</f>
        <v>46082</v>
      </c>
      <c r="O5000" s="0" t="str">
        <f aca="false">IF(J5000&lt;=2,"0-2 days",IF(J5000&lt;=7,"3-7 days",IF(J5000&lt;=14,"8-14 days",IF(J5000&lt;=21,"15-21 days","22+ days"))))</f>
        <v>3-7 days</v>
      </c>
      <c r="P5000" s="0" t="str">
        <f aca="false">IF(VALUE(LEFT(D5000,2))&lt;10,"Early (7-10 AM)",IF(VALUE(LEFT(D5000,2))&lt;14,"Midday (10 AM-2 PM)",IF(VALUE(LEFT(D5000,2))&lt;16,"Afternoon (2-4 PM)","Late (4-6 PM)")))</f>
        <v>Midday (10 AM-2 PM)</v>
      </c>
      <c r="Q5000" s="3" t="n">
        <f aca="false">IF(L5000="No-show",1,0)</f>
        <v>1</v>
      </c>
      <c r="R5000" s="29" t="n">
        <f aca="false">IF(L5000="No-show",M5000,0)</f>
        <v>168</v>
      </c>
    </row>
    <row r="5001" customFormat="false" ht="15" hidden="false" customHeight="false" outlineLevel="0" collapsed="false">
      <c r="A5001" s="0" t="s">
        <v>5803</v>
      </c>
      <c r="B5001" s="28" t="n">
        <v>46083</v>
      </c>
      <c r="C5001" s="3" t="s">
        <v>27</v>
      </c>
      <c r="D5001" s="3" t="s">
        <v>171</v>
      </c>
      <c r="E5001" s="3" t="s">
        <v>4955</v>
      </c>
      <c r="F5001" s="3" t="s">
        <v>7</v>
      </c>
      <c r="G5001" s="3" t="s">
        <v>64</v>
      </c>
      <c r="H5001" s="3" t="s">
        <v>54</v>
      </c>
      <c r="I5001" s="3" t="s">
        <v>43</v>
      </c>
      <c r="J5001" s="0" t="n">
        <v>11</v>
      </c>
      <c r="K5001" s="3" t="s">
        <v>29</v>
      </c>
      <c r="L5001" s="3" t="s">
        <v>217</v>
      </c>
      <c r="M5001" s="29" t="n">
        <v>120</v>
      </c>
      <c r="N5001" s="30" t="n">
        <f aca="false">DATE(YEAR(B5001),MONTH(B5001),1)</f>
        <v>46082</v>
      </c>
      <c r="O5001" s="0" t="str">
        <f aca="false">IF(J5001&lt;=2,"0-2 days",IF(J5001&lt;=7,"3-7 days",IF(J5001&lt;=14,"8-14 days",IF(J5001&lt;=21,"15-21 days","22+ days"))))</f>
        <v>8-14 days</v>
      </c>
      <c r="P5001" s="0" t="str">
        <f aca="false">IF(VALUE(LEFT(D5001,2))&lt;10,"Early (7-10 AM)",IF(VALUE(LEFT(D5001,2))&lt;14,"Midday (10 AM-2 PM)",IF(VALUE(LEFT(D5001,2))&lt;16,"Afternoon (2-4 PM)","Late (4-6 PM)")))</f>
        <v>Midday (10 AM-2 PM)</v>
      </c>
      <c r="Q5001" s="3" t="n">
        <f aca="false">IF(L5001="No-show",1,0)</f>
        <v>1</v>
      </c>
      <c r="R5001" s="29" t="n">
        <f aca="false">IF(L5001="No-show",M5001,0)</f>
        <v>120</v>
      </c>
    </row>
    <row r="5002" customFormat="false" ht="15" hidden="false" customHeight="false" outlineLevel="0" collapsed="false">
      <c r="A5002" s="0" t="s">
        <v>5804</v>
      </c>
      <c r="B5002" s="28" t="n">
        <v>46083</v>
      </c>
      <c r="C5002" s="3" t="s">
        <v>27</v>
      </c>
      <c r="D5002" s="3" t="s">
        <v>171</v>
      </c>
      <c r="E5002" s="3" t="s">
        <v>4982</v>
      </c>
      <c r="F5002" s="3" t="s">
        <v>8</v>
      </c>
      <c r="G5002" s="3" t="s">
        <v>65</v>
      </c>
      <c r="H5002" s="3" t="s">
        <v>58</v>
      </c>
      <c r="I5002" s="3" t="s">
        <v>57</v>
      </c>
      <c r="J5002" s="0" t="n">
        <v>4</v>
      </c>
      <c r="K5002" s="3" t="s">
        <v>32</v>
      </c>
      <c r="L5002" s="3" t="s">
        <v>121</v>
      </c>
      <c r="M5002" s="29" t="n">
        <v>168</v>
      </c>
      <c r="N5002" s="30" t="n">
        <f aca="false">DATE(YEAR(B5002),MONTH(B5002),1)</f>
        <v>46082</v>
      </c>
      <c r="O5002" s="0" t="str">
        <f aca="false">IF(J5002&lt;=2,"0-2 days",IF(J5002&lt;=7,"3-7 days",IF(J5002&lt;=14,"8-14 days",IF(J5002&lt;=21,"15-21 days","22+ days"))))</f>
        <v>3-7 days</v>
      </c>
      <c r="P5002" s="0" t="str">
        <f aca="false">IF(VALUE(LEFT(D5002,2))&lt;10,"Early (7-10 AM)",IF(VALUE(LEFT(D5002,2))&lt;14,"Midday (10 AM-2 PM)",IF(VALUE(LEFT(D5002,2))&lt;16,"Afternoon (2-4 PM)","Late (4-6 PM)")))</f>
        <v>Midday (10 AM-2 PM)</v>
      </c>
      <c r="Q5002" s="3" t="n">
        <f aca="false">IF(L5002="No-show",1,0)</f>
        <v>0</v>
      </c>
      <c r="R5002" s="29" t="n">
        <f aca="false">IF(L5002="No-show",M5002,0)</f>
        <v>0</v>
      </c>
    </row>
    <row r="5003" customFormat="false" ht="15" hidden="false" customHeight="false" outlineLevel="0" collapsed="false">
      <c r="A5003" s="0" t="s">
        <v>5805</v>
      </c>
      <c r="B5003" s="28" t="n">
        <v>46083</v>
      </c>
      <c r="C5003" s="3" t="s">
        <v>27</v>
      </c>
      <c r="D5003" s="3" t="s">
        <v>178</v>
      </c>
      <c r="E5003" s="3" t="s">
        <v>4713</v>
      </c>
      <c r="F5003" s="3" t="s">
        <v>3</v>
      </c>
      <c r="G5003" s="3" t="s">
        <v>66</v>
      </c>
      <c r="H5003" s="3" t="s">
        <v>42</v>
      </c>
      <c r="I5003" s="3" t="s">
        <v>49</v>
      </c>
      <c r="J5003" s="0" t="n">
        <v>6</v>
      </c>
      <c r="K5003" s="3" t="s">
        <v>32</v>
      </c>
      <c r="L5003" s="3" t="s">
        <v>217</v>
      </c>
      <c r="M5003" s="29" t="n">
        <v>72</v>
      </c>
      <c r="N5003" s="30" t="n">
        <f aca="false">DATE(YEAR(B5003),MONTH(B5003),1)</f>
        <v>46082</v>
      </c>
      <c r="O5003" s="0" t="str">
        <f aca="false">IF(J5003&lt;=2,"0-2 days",IF(J5003&lt;=7,"3-7 days",IF(J5003&lt;=14,"8-14 days",IF(J5003&lt;=21,"15-21 days","22+ days"))))</f>
        <v>3-7 days</v>
      </c>
      <c r="P5003" s="0" t="str">
        <f aca="false">IF(VALUE(LEFT(D5003,2))&lt;10,"Early (7-10 AM)",IF(VALUE(LEFT(D5003,2))&lt;14,"Midday (10 AM-2 PM)",IF(VALUE(LEFT(D5003,2))&lt;16,"Afternoon (2-4 PM)","Late (4-6 PM)")))</f>
        <v>Midday (10 AM-2 PM)</v>
      </c>
      <c r="Q5003" s="3" t="n">
        <f aca="false">IF(L5003="No-show",1,0)</f>
        <v>1</v>
      </c>
      <c r="R5003" s="29" t="n">
        <f aca="false">IF(L5003="No-show",M5003,0)</f>
        <v>72</v>
      </c>
    </row>
    <row r="5004" customFormat="false" ht="15" hidden="false" customHeight="false" outlineLevel="0" collapsed="false">
      <c r="A5004" s="0" t="s">
        <v>5806</v>
      </c>
      <c r="B5004" s="28" t="n">
        <v>46083</v>
      </c>
      <c r="C5004" s="3" t="s">
        <v>27</v>
      </c>
      <c r="D5004" s="3" t="s">
        <v>183</v>
      </c>
      <c r="E5004" s="3" t="s">
        <v>5530</v>
      </c>
      <c r="F5004" s="3" t="s">
        <v>4</v>
      </c>
      <c r="G5004" s="3" t="s">
        <v>64</v>
      </c>
      <c r="H5004" s="3" t="s">
        <v>54</v>
      </c>
      <c r="I5004" s="3" t="s">
        <v>52</v>
      </c>
      <c r="J5004" s="0" t="n">
        <v>9</v>
      </c>
      <c r="K5004" s="3" t="s">
        <v>29</v>
      </c>
      <c r="L5004" s="3" t="s">
        <v>217</v>
      </c>
      <c r="M5004" s="29" t="n">
        <v>120</v>
      </c>
      <c r="N5004" s="30" t="n">
        <f aca="false">DATE(YEAR(B5004),MONTH(B5004),1)</f>
        <v>46082</v>
      </c>
      <c r="O5004" s="0" t="str">
        <f aca="false">IF(J5004&lt;=2,"0-2 days",IF(J5004&lt;=7,"3-7 days",IF(J5004&lt;=14,"8-14 days",IF(J5004&lt;=21,"15-21 days","22+ days"))))</f>
        <v>8-14 days</v>
      </c>
      <c r="P5004" s="0" t="str">
        <f aca="false">IF(VALUE(LEFT(D5004,2))&lt;10,"Early (7-10 AM)",IF(VALUE(LEFT(D5004,2))&lt;14,"Midday (10 AM-2 PM)",IF(VALUE(LEFT(D5004,2))&lt;16,"Afternoon (2-4 PM)","Late (4-6 PM)")))</f>
        <v>Midday (10 AM-2 PM)</v>
      </c>
      <c r="Q5004" s="3" t="n">
        <f aca="false">IF(L5004="No-show",1,0)</f>
        <v>1</v>
      </c>
      <c r="R5004" s="29" t="n">
        <f aca="false">IF(L5004="No-show",M5004,0)</f>
        <v>120</v>
      </c>
    </row>
    <row r="5005" customFormat="false" ht="15" hidden="false" customHeight="false" outlineLevel="0" collapsed="false">
      <c r="A5005" s="0" t="s">
        <v>5807</v>
      </c>
      <c r="B5005" s="28" t="n">
        <v>46083</v>
      </c>
      <c r="C5005" s="3" t="s">
        <v>27</v>
      </c>
      <c r="D5005" s="3" t="s">
        <v>183</v>
      </c>
      <c r="E5005" s="3" t="s">
        <v>5808</v>
      </c>
      <c r="F5005" s="3" t="s">
        <v>4</v>
      </c>
      <c r="G5005" s="3" t="s">
        <v>63</v>
      </c>
      <c r="H5005" s="3" t="s">
        <v>58</v>
      </c>
      <c r="I5005" s="3" t="s">
        <v>43</v>
      </c>
      <c r="J5005" s="0" t="n">
        <v>10</v>
      </c>
      <c r="K5005" s="3" t="s">
        <v>29</v>
      </c>
      <c r="L5005" s="3" t="s">
        <v>121</v>
      </c>
      <c r="M5005" s="29" t="n">
        <v>168</v>
      </c>
      <c r="N5005" s="30" t="n">
        <f aca="false">DATE(YEAR(B5005),MONTH(B5005),1)</f>
        <v>46082</v>
      </c>
      <c r="O5005" s="0" t="str">
        <f aca="false">IF(J5005&lt;=2,"0-2 days",IF(J5005&lt;=7,"3-7 days",IF(J5005&lt;=14,"8-14 days",IF(J5005&lt;=21,"15-21 days","22+ days"))))</f>
        <v>8-14 days</v>
      </c>
      <c r="P5005" s="0" t="str">
        <f aca="false">IF(VALUE(LEFT(D5005,2))&lt;10,"Early (7-10 AM)",IF(VALUE(LEFT(D5005,2))&lt;14,"Midday (10 AM-2 PM)",IF(VALUE(LEFT(D5005,2))&lt;16,"Afternoon (2-4 PM)","Late (4-6 PM)")))</f>
        <v>Midday (10 AM-2 PM)</v>
      </c>
      <c r="Q5005" s="3" t="n">
        <f aca="false">IF(L5005="No-show",1,0)</f>
        <v>0</v>
      </c>
      <c r="R5005" s="29" t="n">
        <f aca="false">IF(L5005="No-show",M5005,0)</f>
        <v>0</v>
      </c>
    </row>
    <row r="5006" customFormat="false" ht="15" hidden="false" customHeight="false" outlineLevel="0" collapsed="false">
      <c r="A5006" s="0" t="s">
        <v>5809</v>
      </c>
      <c r="B5006" s="28" t="n">
        <v>46083</v>
      </c>
      <c r="C5006" s="3" t="s">
        <v>27</v>
      </c>
      <c r="D5006" s="3" t="s">
        <v>194</v>
      </c>
      <c r="E5006" s="3" t="s">
        <v>5810</v>
      </c>
      <c r="F5006" s="3" t="s">
        <v>8</v>
      </c>
      <c r="G5006" s="3" t="s">
        <v>63</v>
      </c>
      <c r="H5006" s="3" t="s">
        <v>60</v>
      </c>
      <c r="I5006" s="3" t="s">
        <v>57</v>
      </c>
      <c r="J5006" s="0" t="n">
        <v>14</v>
      </c>
      <c r="K5006" s="3" t="s">
        <v>29</v>
      </c>
      <c r="L5006" s="3" t="s">
        <v>121</v>
      </c>
      <c r="M5006" s="29" t="n">
        <v>216</v>
      </c>
      <c r="N5006" s="30" t="n">
        <f aca="false">DATE(YEAR(B5006),MONTH(B5006),1)</f>
        <v>46082</v>
      </c>
      <c r="O5006" s="0" t="str">
        <f aca="false">IF(J5006&lt;=2,"0-2 days",IF(J5006&lt;=7,"3-7 days",IF(J5006&lt;=14,"8-14 days",IF(J5006&lt;=21,"15-21 days","22+ days"))))</f>
        <v>8-14 days</v>
      </c>
      <c r="P5006" s="0" t="str">
        <f aca="false">IF(VALUE(LEFT(D5006,2))&lt;10,"Early (7-10 AM)",IF(VALUE(LEFT(D5006,2))&lt;14,"Midday (10 AM-2 PM)",IF(VALUE(LEFT(D5006,2))&lt;16,"Afternoon (2-4 PM)","Late (4-6 PM)")))</f>
        <v>Midday (10 AM-2 PM)</v>
      </c>
      <c r="Q5006" s="3" t="n">
        <f aca="false">IF(L5006="No-show",1,0)</f>
        <v>0</v>
      </c>
      <c r="R5006" s="29" t="n">
        <f aca="false">IF(L5006="No-show",M5006,0)</f>
        <v>0</v>
      </c>
    </row>
    <row r="5007" customFormat="false" ht="15" hidden="false" customHeight="false" outlineLevel="0" collapsed="false">
      <c r="A5007" s="0" t="s">
        <v>5811</v>
      </c>
      <c r="B5007" s="28" t="n">
        <v>46083</v>
      </c>
      <c r="C5007" s="3" t="s">
        <v>27</v>
      </c>
      <c r="D5007" s="3" t="s">
        <v>194</v>
      </c>
      <c r="E5007" s="3" t="s">
        <v>5625</v>
      </c>
      <c r="F5007" s="3" t="s">
        <v>4</v>
      </c>
      <c r="G5007" s="3" t="s">
        <v>64</v>
      </c>
      <c r="H5007" s="3" t="s">
        <v>56</v>
      </c>
      <c r="I5007" s="3" t="s">
        <v>43</v>
      </c>
      <c r="J5007" s="0" t="n">
        <v>7</v>
      </c>
      <c r="K5007" s="3" t="s">
        <v>32</v>
      </c>
      <c r="L5007" s="3" t="s">
        <v>121</v>
      </c>
      <c r="M5007" s="29" t="n">
        <v>115</v>
      </c>
      <c r="N5007" s="30" t="n">
        <f aca="false">DATE(YEAR(B5007),MONTH(B5007),1)</f>
        <v>46082</v>
      </c>
      <c r="O5007" s="0" t="str">
        <f aca="false">IF(J5007&lt;=2,"0-2 days",IF(J5007&lt;=7,"3-7 days",IF(J5007&lt;=14,"8-14 days",IF(J5007&lt;=21,"15-21 days","22+ days"))))</f>
        <v>3-7 days</v>
      </c>
      <c r="P5007" s="0" t="str">
        <f aca="false">IF(VALUE(LEFT(D5007,2))&lt;10,"Early (7-10 AM)",IF(VALUE(LEFT(D5007,2))&lt;14,"Midday (10 AM-2 PM)",IF(VALUE(LEFT(D5007,2))&lt;16,"Afternoon (2-4 PM)","Late (4-6 PM)")))</f>
        <v>Midday (10 AM-2 PM)</v>
      </c>
      <c r="Q5007" s="3" t="n">
        <f aca="false">IF(L5007="No-show",1,0)</f>
        <v>0</v>
      </c>
      <c r="R5007" s="29" t="n">
        <f aca="false">IF(L5007="No-show",M5007,0)</f>
        <v>0</v>
      </c>
    </row>
    <row r="5008" customFormat="false" ht="15" hidden="false" customHeight="false" outlineLevel="0" collapsed="false">
      <c r="A5008" s="0" t="s">
        <v>5812</v>
      </c>
      <c r="B5008" s="28" t="n">
        <v>46083</v>
      </c>
      <c r="C5008" s="3" t="s">
        <v>27</v>
      </c>
      <c r="D5008" s="3" t="s">
        <v>201</v>
      </c>
      <c r="E5008" s="3" t="s">
        <v>5059</v>
      </c>
      <c r="F5008" s="3" t="s">
        <v>4</v>
      </c>
      <c r="G5008" s="3" t="s">
        <v>65</v>
      </c>
      <c r="H5008" s="3" t="s">
        <v>54</v>
      </c>
      <c r="I5008" s="3" t="s">
        <v>52</v>
      </c>
      <c r="J5008" s="0" t="n">
        <v>2</v>
      </c>
      <c r="K5008" s="3" t="s">
        <v>29</v>
      </c>
      <c r="L5008" s="3" t="s">
        <v>121</v>
      </c>
      <c r="M5008" s="29" t="n">
        <v>192</v>
      </c>
      <c r="N5008" s="30" t="n">
        <f aca="false">DATE(YEAR(B5008),MONTH(B5008),1)</f>
        <v>46082</v>
      </c>
      <c r="O5008" s="0" t="str">
        <f aca="false">IF(J5008&lt;=2,"0-2 days",IF(J5008&lt;=7,"3-7 days",IF(J5008&lt;=14,"8-14 days",IF(J5008&lt;=21,"15-21 days","22+ days"))))</f>
        <v>0-2 days</v>
      </c>
      <c r="P5008" s="0" t="str">
        <f aca="false">IF(VALUE(LEFT(D5008,2))&lt;10,"Early (7-10 AM)",IF(VALUE(LEFT(D5008,2))&lt;14,"Midday (10 AM-2 PM)",IF(VALUE(LEFT(D5008,2))&lt;16,"Afternoon (2-4 PM)","Late (4-6 PM)")))</f>
        <v>Afternoon (2-4 PM)</v>
      </c>
      <c r="Q5008" s="3" t="n">
        <f aca="false">IF(L5008="No-show",1,0)</f>
        <v>0</v>
      </c>
      <c r="R5008" s="29" t="n">
        <f aca="false">IF(L5008="No-show",M5008,0)</f>
        <v>0</v>
      </c>
    </row>
    <row r="5009" customFormat="false" ht="15" hidden="false" customHeight="false" outlineLevel="0" collapsed="false">
      <c r="A5009" s="0" t="s">
        <v>5813</v>
      </c>
      <c r="B5009" s="28" t="n">
        <v>46083</v>
      </c>
      <c r="C5009" s="3" t="s">
        <v>27</v>
      </c>
      <c r="D5009" s="3" t="s">
        <v>201</v>
      </c>
      <c r="E5009" s="3" t="s">
        <v>5201</v>
      </c>
      <c r="F5009" s="3" t="s">
        <v>7</v>
      </c>
      <c r="G5009" s="3" t="s">
        <v>64</v>
      </c>
      <c r="H5009" s="3" t="s">
        <v>56</v>
      </c>
      <c r="I5009" s="3" t="s">
        <v>46</v>
      </c>
      <c r="J5009" s="0" t="n">
        <v>6</v>
      </c>
      <c r="K5009" s="3" t="s">
        <v>32</v>
      </c>
      <c r="L5009" s="3" t="s">
        <v>121</v>
      </c>
      <c r="M5009" s="29" t="n">
        <v>115</v>
      </c>
      <c r="N5009" s="30" t="n">
        <f aca="false">DATE(YEAR(B5009),MONTH(B5009),1)</f>
        <v>46082</v>
      </c>
      <c r="O5009" s="0" t="str">
        <f aca="false">IF(J5009&lt;=2,"0-2 days",IF(J5009&lt;=7,"3-7 days",IF(J5009&lt;=14,"8-14 days",IF(J5009&lt;=21,"15-21 days","22+ days"))))</f>
        <v>3-7 days</v>
      </c>
      <c r="P5009" s="0" t="str">
        <f aca="false">IF(VALUE(LEFT(D5009,2))&lt;10,"Early (7-10 AM)",IF(VALUE(LEFT(D5009,2))&lt;14,"Midday (10 AM-2 PM)",IF(VALUE(LEFT(D5009,2))&lt;16,"Afternoon (2-4 PM)","Late (4-6 PM)")))</f>
        <v>Afternoon (2-4 PM)</v>
      </c>
      <c r="Q5009" s="3" t="n">
        <f aca="false">IF(L5009="No-show",1,0)</f>
        <v>0</v>
      </c>
      <c r="R5009" s="29" t="n">
        <f aca="false">IF(L5009="No-show",M5009,0)</f>
        <v>0</v>
      </c>
    </row>
    <row r="5010" customFormat="false" ht="15" hidden="false" customHeight="false" outlineLevel="0" collapsed="false">
      <c r="A5010" s="0" t="s">
        <v>5814</v>
      </c>
      <c r="B5010" s="28" t="n">
        <v>46083</v>
      </c>
      <c r="C5010" s="3" t="s">
        <v>27</v>
      </c>
      <c r="D5010" s="3" t="s">
        <v>201</v>
      </c>
      <c r="E5010" s="3" t="s">
        <v>4221</v>
      </c>
      <c r="F5010" s="3" t="s">
        <v>7</v>
      </c>
      <c r="G5010" s="3" t="s">
        <v>64</v>
      </c>
      <c r="H5010" s="3" t="s">
        <v>42</v>
      </c>
      <c r="I5010" s="3" t="s">
        <v>43</v>
      </c>
      <c r="J5010" s="0" t="n">
        <v>6</v>
      </c>
      <c r="K5010" s="3" t="s">
        <v>29</v>
      </c>
      <c r="L5010" s="3" t="s">
        <v>129</v>
      </c>
      <c r="M5010" s="29" t="n">
        <v>72</v>
      </c>
      <c r="N5010" s="30" t="n">
        <f aca="false">DATE(YEAR(B5010),MONTH(B5010),1)</f>
        <v>46082</v>
      </c>
      <c r="O5010" s="0" t="str">
        <f aca="false">IF(J5010&lt;=2,"0-2 days",IF(J5010&lt;=7,"3-7 days",IF(J5010&lt;=14,"8-14 days",IF(J5010&lt;=21,"15-21 days","22+ days"))))</f>
        <v>3-7 days</v>
      </c>
      <c r="P5010" s="0" t="str">
        <f aca="false">IF(VALUE(LEFT(D5010,2))&lt;10,"Early (7-10 AM)",IF(VALUE(LEFT(D5010,2))&lt;14,"Midday (10 AM-2 PM)",IF(VALUE(LEFT(D5010,2))&lt;16,"Afternoon (2-4 PM)","Late (4-6 PM)")))</f>
        <v>Afternoon (2-4 PM)</v>
      </c>
      <c r="Q5010" s="3" t="n">
        <f aca="false">IF(L5010="No-show",1,0)</f>
        <v>0</v>
      </c>
      <c r="R5010" s="29" t="n">
        <f aca="false">IF(L5010="No-show",M5010,0)</f>
        <v>0</v>
      </c>
    </row>
    <row r="5011" customFormat="false" ht="15" hidden="false" customHeight="false" outlineLevel="0" collapsed="false">
      <c r="A5011" s="0" t="s">
        <v>5815</v>
      </c>
      <c r="B5011" s="28" t="n">
        <v>46083</v>
      </c>
      <c r="C5011" s="3" t="s">
        <v>27</v>
      </c>
      <c r="D5011" s="3" t="s">
        <v>204</v>
      </c>
      <c r="E5011" s="3" t="s">
        <v>5540</v>
      </c>
      <c r="F5011" s="3" t="s">
        <v>3</v>
      </c>
      <c r="G5011" s="3" t="s">
        <v>64</v>
      </c>
      <c r="H5011" s="3" t="s">
        <v>58</v>
      </c>
      <c r="I5011" s="3" t="s">
        <v>59</v>
      </c>
      <c r="J5011" s="0" t="n">
        <v>13</v>
      </c>
      <c r="K5011" s="3" t="s">
        <v>29</v>
      </c>
      <c r="L5011" s="3" t="s">
        <v>217</v>
      </c>
      <c r="M5011" s="29" t="n">
        <v>105</v>
      </c>
      <c r="N5011" s="30" t="n">
        <f aca="false">DATE(YEAR(B5011),MONTH(B5011),1)</f>
        <v>46082</v>
      </c>
      <c r="O5011" s="0" t="str">
        <f aca="false">IF(J5011&lt;=2,"0-2 days",IF(J5011&lt;=7,"3-7 days",IF(J5011&lt;=14,"8-14 days",IF(J5011&lt;=21,"15-21 days","22+ days"))))</f>
        <v>8-14 days</v>
      </c>
      <c r="P5011" s="0" t="str">
        <f aca="false">IF(VALUE(LEFT(D5011,2))&lt;10,"Early (7-10 AM)",IF(VALUE(LEFT(D5011,2))&lt;14,"Midday (10 AM-2 PM)",IF(VALUE(LEFT(D5011,2))&lt;16,"Afternoon (2-4 PM)","Late (4-6 PM)")))</f>
        <v>Afternoon (2-4 PM)</v>
      </c>
      <c r="Q5011" s="3" t="n">
        <f aca="false">IF(L5011="No-show",1,0)</f>
        <v>1</v>
      </c>
      <c r="R5011" s="29" t="n">
        <f aca="false">IF(L5011="No-show",M5011,0)</f>
        <v>105</v>
      </c>
    </row>
    <row r="5012" customFormat="false" ht="15" hidden="false" customHeight="false" outlineLevel="0" collapsed="false">
      <c r="A5012" s="0" t="s">
        <v>5816</v>
      </c>
      <c r="B5012" s="28" t="n">
        <v>46083</v>
      </c>
      <c r="C5012" s="3" t="s">
        <v>27</v>
      </c>
      <c r="D5012" s="3" t="s">
        <v>204</v>
      </c>
      <c r="E5012" s="3" t="s">
        <v>4979</v>
      </c>
      <c r="F5012" s="3" t="s">
        <v>3</v>
      </c>
      <c r="G5012" s="3" t="s">
        <v>64</v>
      </c>
      <c r="H5012" s="3" t="s">
        <v>60</v>
      </c>
      <c r="I5012" s="3" t="s">
        <v>43</v>
      </c>
      <c r="J5012" s="0" t="n">
        <v>4</v>
      </c>
      <c r="K5012" s="3" t="s">
        <v>29</v>
      </c>
      <c r="L5012" s="3" t="s">
        <v>121</v>
      </c>
      <c r="M5012" s="29" t="n">
        <v>135</v>
      </c>
      <c r="N5012" s="30" t="n">
        <f aca="false">DATE(YEAR(B5012),MONTH(B5012),1)</f>
        <v>46082</v>
      </c>
      <c r="O5012" s="0" t="str">
        <f aca="false">IF(J5012&lt;=2,"0-2 days",IF(J5012&lt;=7,"3-7 days",IF(J5012&lt;=14,"8-14 days",IF(J5012&lt;=21,"15-21 days","22+ days"))))</f>
        <v>3-7 days</v>
      </c>
      <c r="P5012" s="0" t="str">
        <f aca="false">IF(VALUE(LEFT(D5012,2))&lt;10,"Early (7-10 AM)",IF(VALUE(LEFT(D5012,2))&lt;14,"Midday (10 AM-2 PM)",IF(VALUE(LEFT(D5012,2))&lt;16,"Afternoon (2-4 PM)","Late (4-6 PM)")))</f>
        <v>Afternoon (2-4 PM)</v>
      </c>
      <c r="Q5012" s="3" t="n">
        <f aca="false">IF(L5012="No-show",1,0)</f>
        <v>0</v>
      </c>
      <c r="R5012" s="29" t="n">
        <f aca="false">IF(L5012="No-show",M5012,0)</f>
        <v>0</v>
      </c>
    </row>
    <row r="5013" customFormat="false" ht="15" hidden="false" customHeight="false" outlineLevel="0" collapsed="false">
      <c r="A5013" s="0" t="s">
        <v>5817</v>
      </c>
      <c r="B5013" s="28" t="n">
        <v>46083</v>
      </c>
      <c r="C5013" s="3" t="s">
        <v>27</v>
      </c>
      <c r="D5013" s="3" t="s">
        <v>209</v>
      </c>
      <c r="E5013" s="3" t="s">
        <v>4611</v>
      </c>
      <c r="F5013" s="3" t="s">
        <v>8</v>
      </c>
      <c r="G5013" s="3" t="s">
        <v>65</v>
      </c>
      <c r="H5013" s="3" t="s">
        <v>60</v>
      </c>
      <c r="I5013" s="3" t="s">
        <v>52</v>
      </c>
      <c r="J5013" s="0" t="n">
        <v>4</v>
      </c>
      <c r="K5013" s="3" t="s">
        <v>29</v>
      </c>
      <c r="L5013" s="3" t="s">
        <v>121</v>
      </c>
      <c r="M5013" s="29" t="n">
        <v>216</v>
      </c>
      <c r="N5013" s="30" t="n">
        <f aca="false">DATE(YEAR(B5013),MONTH(B5013),1)</f>
        <v>46082</v>
      </c>
      <c r="O5013" s="0" t="str">
        <f aca="false">IF(J5013&lt;=2,"0-2 days",IF(J5013&lt;=7,"3-7 days",IF(J5013&lt;=14,"8-14 days",IF(J5013&lt;=21,"15-21 days","22+ days"))))</f>
        <v>3-7 days</v>
      </c>
      <c r="P5013" s="0" t="str">
        <f aca="false">IF(VALUE(LEFT(D5013,2))&lt;10,"Early (7-10 AM)",IF(VALUE(LEFT(D5013,2))&lt;14,"Midday (10 AM-2 PM)",IF(VALUE(LEFT(D5013,2))&lt;16,"Afternoon (2-4 PM)","Late (4-6 PM)")))</f>
        <v>Afternoon (2-4 PM)</v>
      </c>
      <c r="Q5013" s="3" t="n">
        <f aca="false">IF(L5013="No-show",1,0)</f>
        <v>0</v>
      </c>
      <c r="R5013" s="29" t="n">
        <f aca="false">IF(L5013="No-show",M5013,0)</f>
        <v>0</v>
      </c>
    </row>
    <row r="5014" customFormat="false" ht="15" hidden="false" customHeight="false" outlineLevel="0" collapsed="false">
      <c r="A5014" s="0" t="s">
        <v>5818</v>
      </c>
      <c r="B5014" s="28" t="n">
        <v>46083</v>
      </c>
      <c r="C5014" s="3" t="s">
        <v>27</v>
      </c>
      <c r="D5014" s="3" t="s">
        <v>215</v>
      </c>
      <c r="E5014" s="3" t="s">
        <v>4796</v>
      </c>
      <c r="F5014" s="3" t="s">
        <v>8</v>
      </c>
      <c r="G5014" s="3" t="s">
        <v>66</v>
      </c>
      <c r="H5014" s="3" t="s">
        <v>56</v>
      </c>
      <c r="I5014" s="3" t="s">
        <v>43</v>
      </c>
      <c r="J5014" s="0" t="n">
        <v>5</v>
      </c>
      <c r="K5014" s="3" t="s">
        <v>29</v>
      </c>
      <c r="L5014" s="3" t="s">
        <v>121</v>
      </c>
      <c r="M5014" s="29" t="n">
        <v>115</v>
      </c>
      <c r="N5014" s="30" t="n">
        <f aca="false">DATE(YEAR(B5014),MONTH(B5014),1)</f>
        <v>46082</v>
      </c>
      <c r="O5014" s="0" t="str">
        <f aca="false">IF(J5014&lt;=2,"0-2 days",IF(J5014&lt;=7,"3-7 days",IF(J5014&lt;=14,"8-14 days",IF(J5014&lt;=21,"15-21 days","22+ days"))))</f>
        <v>3-7 days</v>
      </c>
      <c r="P5014" s="0" t="str">
        <f aca="false">IF(VALUE(LEFT(D5014,2))&lt;10,"Early (7-10 AM)",IF(VALUE(LEFT(D5014,2))&lt;14,"Midday (10 AM-2 PM)",IF(VALUE(LEFT(D5014,2))&lt;16,"Afternoon (2-4 PM)","Late (4-6 PM)")))</f>
        <v>Late (4-6 PM)</v>
      </c>
      <c r="Q5014" s="3" t="n">
        <f aca="false">IF(L5014="No-show",1,0)</f>
        <v>0</v>
      </c>
      <c r="R5014" s="29" t="n">
        <f aca="false">IF(L5014="No-show",M5014,0)</f>
        <v>0</v>
      </c>
    </row>
    <row r="5015" customFormat="false" ht="15" hidden="false" customHeight="false" outlineLevel="0" collapsed="false">
      <c r="A5015" s="0" t="s">
        <v>5819</v>
      </c>
      <c r="B5015" s="28" t="n">
        <v>46083</v>
      </c>
      <c r="C5015" s="3" t="s">
        <v>27</v>
      </c>
      <c r="D5015" s="3" t="s">
        <v>215</v>
      </c>
      <c r="E5015" s="3" t="s">
        <v>5056</v>
      </c>
      <c r="F5015" s="3" t="s">
        <v>3</v>
      </c>
      <c r="G5015" s="3" t="s">
        <v>64</v>
      </c>
      <c r="H5015" s="3" t="s">
        <v>58</v>
      </c>
      <c r="I5015" s="3" t="s">
        <v>59</v>
      </c>
      <c r="J5015" s="0" t="n">
        <v>6</v>
      </c>
      <c r="K5015" s="3" t="s">
        <v>29</v>
      </c>
      <c r="L5015" s="3" t="s">
        <v>121</v>
      </c>
      <c r="M5015" s="29" t="n">
        <v>105</v>
      </c>
      <c r="N5015" s="30" t="n">
        <f aca="false">DATE(YEAR(B5015),MONTH(B5015),1)</f>
        <v>46082</v>
      </c>
      <c r="O5015" s="0" t="str">
        <f aca="false">IF(J5015&lt;=2,"0-2 days",IF(J5015&lt;=7,"3-7 days",IF(J5015&lt;=14,"8-14 days",IF(J5015&lt;=21,"15-21 days","22+ days"))))</f>
        <v>3-7 days</v>
      </c>
      <c r="P5015" s="0" t="str">
        <f aca="false">IF(VALUE(LEFT(D5015,2))&lt;10,"Early (7-10 AM)",IF(VALUE(LEFT(D5015,2))&lt;14,"Midday (10 AM-2 PM)",IF(VALUE(LEFT(D5015,2))&lt;16,"Afternoon (2-4 PM)","Late (4-6 PM)")))</f>
        <v>Late (4-6 PM)</v>
      </c>
      <c r="Q5015" s="3" t="n">
        <f aca="false">IF(L5015="No-show",1,0)</f>
        <v>0</v>
      </c>
      <c r="R5015" s="29" t="n">
        <f aca="false">IF(L5015="No-show",M5015,0)</f>
        <v>0</v>
      </c>
    </row>
    <row r="5016" customFormat="false" ht="15" hidden="false" customHeight="false" outlineLevel="0" collapsed="false">
      <c r="A5016" s="0" t="s">
        <v>5820</v>
      </c>
      <c r="B5016" s="28" t="n">
        <v>46083</v>
      </c>
      <c r="C5016" s="3" t="s">
        <v>27</v>
      </c>
      <c r="D5016" s="3" t="s">
        <v>219</v>
      </c>
      <c r="E5016" s="3" t="s">
        <v>4876</v>
      </c>
      <c r="F5016" s="3" t="s">
        <v>3</v>
      </c>
      <c r="G5016" s="3" t="s">
        <v>65</v>
      </c>
      <c r="H5016" s="3" t="s">
        <v>54</v>
      </c>
      <c r="I5016" s="3" t="s">
        <v>57</v>
      </c>
      <c r="J5016" s="0" t="n">
        <v>5</v>
      </c>
      <c r="K5016" s="3" t="s">
        <v>29</v>
      </c>
      <c r="L5016" s="3" t="s">
        <v>121</v>
      </c>
      <c r="M5016" s="29" t="n">
        <v>192</v>
      </c>
      <c r="N5016" s="30" t="n">
        <f aca="false">DATE(YEAR(B5016),MONTH(B5016),1)</f>
        <v>46082</v>
      </c>
      <c r="O5016" s="0" t="str">
        <f aca="false">IF(J5016&lt;=2,"0-2 days",IF(J5016&lt;=7,"3-7 days",IF(J5016&lt;=14,"8-14 days",IF(J5016&lt;=21,"15-21 days","22+ days"))))</f>
        <v>3-7 days</v>
      </c>
      <c r="P5016" s="0" t="str">
        <f aca="false">IF(VALUE(LEFT(D5016,2))&lt;10,"Early (7-10 AM)",IF(VALUE(LEFT(D5016,2))&lt;14,"Midday (10 AM-2 PM)",IF(VALUE(LEFT(D5016,2))&lt;16,"Afternoon (2-4 PM)","Late (4-6 PM)")))</f>
        <v>Late (4-6 PM)</v>
      </c>
      <c r="Q5016" s="3" t="n">
        <f aca="false">IF(L5016="No-show",1,0)</f>
        <v>0</v>
      </c>
      <c r="R5016" s="29" t="n">
        <f aca="false">IF(L5016="No-show",M5016,0)</f>
        <v>0</v>
      </c>
    </row>
    <row r="5017" customFormat="false" ht="15" hidden="false" customHeight="false" outlineLevel="0" collapsed="false">
      <c r="A5017" s="0" t="s">
        <v>5821</v>
      </c>
      <c r="B5017" s="28" t="n">
        <v>46083</v>
      </c>
      <c r="C5017" s="3" t="s">
        <v>27</v>
      </c>
      <c r="D5017" s="3" t="s">
        <v>222</v>
      </c>
      <c r="E5017" s="3" t="s">
        <v>5700</v>
      </c>
      <c r="F5017" s="3" t="s">
        <v>8</v>
      </c>
      <c r="G5017" s="3" t="s">
        <v>64</v>
      </c>
      <c r="H5017" s="3" t="s">
        <v>42</v>
      </c>
      <c r="I5017" s="3" t="s">
        <v>52</v>
      </c>
      <c r="J5017" s="0" t="n">
        <v>3</v>
      </c>
      <c r="K5017" s="3" t="s">
        <v>32</v>
      </c>
      <c r="L5017" s="3" t="s">
        <v>121</v>
      </c>
      <c r="M5017" s="29" t="n">
        <v>72</v>
      </c>
      <c r="N5017" s="30" t="n">
        <f aca="false">DATE(YEAR(B5017),MONTH(B5017),1)</f>
        <v>46082</v>
      </c>
      <c r="O5017" s="0" t="str">
        <f aca="false">IF(J5017&lt;=2,"0-2 days",IF(J5017&lt;=7,"3-7 days",IF(J5017&lt;=14,"8-14 days",IF(J5017&lt;=21,"15-21 days","22+ days"))))</f>
        <v>3-7 days</v>
      </c>
      <c r="P5017" s="0" t="str">
        <f aca="false">IF(VALUE(LEFT(D5017,2))&lt;10,"Early (7-10 AM)",IF(VALUE(LEFT(D5017,2))&lt;14,"Midday (10 AM-2 PM)",IF(VALUE(LEFT(D5017,2))&lt;16,"Afternoon (2-4 PM)","Late (4-6 PM)")))</f>
        <v>Late (4-6 PM)</v>
      </c>
      <c r="Q5017" s="3" t="n">
        <f aca="false">IF(L5017="No-show",1,0)</f>
        <v>0</v>
      </c>
      <c r="R5017" s="29" t="n">
        <f aca="false">IF(L5017="No-show",M5017,0)</f>
        <v>0</v>
      </c>
    </row>
    <row r="5018" customFormat="false" ht="15" hidden="false" customHeight="false" outlineLevel="0" collapsed="false">
      <c r="A5018" s="0" t="s">
        <v>5822</v>
      </c>
      <c r="B5018" s="28" t="n">
        <v>46084</v>
      </c>
      <c r="C5018" s="3" t="s">
        <v>30</v>
      </c>
      <c r="D5018" s="3" t="s">
        <v>119</v>
      </c>
      <c r="E5018" s="3" t="s">
        <v>5439</v>
      </c>
      <c r="F5018" s="3" t="s">
        <v>7</v>
      </c>
      <c r="G5018" s="3" t="s">
        <v>64</v>
      </c>
      <c r="H5018" s="3" t="s">
        <v>60</v>
      </c>
      <c r="I5018" s="3" t="s">
        <v>43</v>
      </c>
      <c r="J5018" s="0" t="n">
        <v>4</v>
      </c>
      <c r="K5018" s="3" t="s">
        <v>32</v>
      </c>
      <c r="L5018" s="3" t="s">
        <v>121</v>
      </c>
      <c r="M5018" s="29" t="n">
        <v>135</v>
      </c>
      <c r="N5018" s="30" t="n">
        <f aca="false">DATE(YEAR(B5018),MONTH(B5018),1)</f>
        <v>46082</v>
      </c>
      <c r="O5018" s="0" t="str">
        <f aca="false">IF(J5018&lt;=2,"0-2 days",IF(J5018&lt;=7,"3-7 days",IF(J5018&lt;=14,"8-14 days",IF(J5018&lt;=21,"15-21 days","22+ days"))))</f>
        <v>3-7 days</v>
      </c>
      <c r="P5018" s="0" t="str">
        <f aca="false">IF(VALUE(LEFT(D5018,2))&lt;10,"Early (7-10 AM)",IF(VALUE(LEFT(D5018,2))&lt;14,"Midday (10 AM-2 PM)",IF(VALUE(LEFT(D5018,2))&lt;16,"Afternoon (2-4 PM)","Late (4-6 PM)")))</f>
        <v>Early (7-10 AM)</v>
      </c>
      <c r="Q5018" s="3" t="n">
        <f aca="false">IF(L5018="No-show",1,0)</f>
        <v>0</v>
      </c>
      <c r="R5018" s="29" t="n">
        <f aca="false">IF(L5018="No-show",M5018,0)</f>
        <v>0</v>
      </c>
    </row>
    <row r="5019" customFormat="false" ht="15" hidden="false" customHeight="false" outlineLevel="0" collapsed="false">
      <c r="A5019" s="0" t="s">
        <v>5823</v>
      </c>
      <c r="B5019" s="28" t="n">
        <v>46084</v>
      </c>
      <c r="C5019" s="3" t="s">
        <v>30</v>
      </c>
      <c r="D5019" s="3" t="s">
        <v>125</v>
      </c>
      <c r="E5019" s="3" t="s">
        <v>5741</v>
      </c>
      <c r="F5019" s="3" t="s">
        <v>4</v>
      </c>
      <c r="G5019" s="3" t="s">
        <v>64</v>
      </c>
      <c r="H5019" s="3" t="s">
        <v>51</v>
      </c>
      <c r="I5019" s="3" t="s">
        <v>57</v>
      </c>
      <c r="J5019" s="0" t="n">
        <v>11</v>
      </c>
      <c r="K5019" s="3" t="s">
        <v>29</v>
      </c>
      <c r="L5019" s="3" t="s">
        <v>121</v>
      </c>
      <c r="M5019" s="29" t="n">
        <v>116</v>
      </c>
      <c r="N5019" s="30" t="n">
        <f aca="false">DATE(YEAR(B5019),MONTH(B5019),1)</f>
        <v>46082</v>
      </c>
      <c r="O5019" s="0" t="str">
        <f aca="false">IF(J5019&lt;=2,"0-2 days",IF(J5019&lt;=7,"3-7 days",IF(J5019&lt;=14,"8-14 days",IF(J5019&lt;=21,"15-21 days","22+ days"))))</f>
        <v>8-14 days</v>
      </c>
      <c r="P5019" s="0" t="str">
        <f aca="false">IF(VALUE(LEFT(D5019,2))&lt;10,"Early (7-10 AM)",IF(VALUE(LEFT(D5019,2))&lt;14,"Midday (10 AM-2 PM)",IF(VALUE(LEFT(D5019,2))&lt;16,"Afternoon (2-4 PM)","Late (4-6 PM)")))</f>
        <v>Early (7-10 AM)</v>
      </c>
      <c r="Q5019" s="3" t="n">
        <f aca="false">IF(L5019="No-show",1,0)</f>
        <v>0</v>
      </c>
      <c r="R5019" s="29" t="n">
        <f aca="false">IF(L5019="No-show",M5019,0)</f>
        <v>0</v>
      </c>
    </row>
    <row r="5020" customFormat="false" ht="15" hidden="false" customHeight="false" outlineLevel="0" collapsed="false">
      <c r="A5020" s="0" t="s">
        <v>5824</v>
      </c>
      <c r="B5020" s="28" t="n">
        <v>46084</v>
      </c>
      <c r="C5020" s="3" t="s">
        <v>30</v>
      </c>
      <c r="D5020" s="3" t="s">
        <v>125</v>
      </c>
      <c r="E5020" s="3" t="s">
        <v>4356</v>
      </c>
      <c r="F5020" s="3" t="s">
        <v>4</v>
      </c>
      <c r="G5020" s="3" t="s">
        <v>64</v>
      </c>
      <c r="H5020" s="3" t="s">
        <v>51</v>
      </c>
      <c r="I5020" s="3" t="s">
        <v>52</v>
      </c>
      <c r="J5020" s="0" t="n">
        <v>5</v>
      </c>
      <c r="K5020" s="3" t="s">
        <v>29</v>
      </c>
      <c r="L5020" s="3" t="s">
        <v>121</v>
      </c>
      <c r="M5020" s="29" t="n">
        <v>116</v>
      </c>
      <c r="N5020" s="30" t="n">
        <f aca="false">DATE(YEAR(B5020),MONTH(B5020),1)</f>
        <v>46082</v>
      </c>
      <c r="O5020" s="0" t="str">
        <f aca="false">IF(J5020&lt;=2,"0-2 days",IF(J5020&lt;=7,"3-7 days",IF(J5020&lt;=14,"8-14 days",IF(J5020&lt;=21,"15-21 days","22+ days"))))</f>
        <v>3-7 days</v>
      </c>
      <c r="P5020" s="0" t="str">
        <f aca="false">IF(VALUE(LEFT(D5020,2))&lt;10,"Early (7-10 AM)",IF(VALUE(LEFT(D5020,2))&lt;14,"Midday (10 AM-2 PM)",IF(VALUE(LEFT(D5020,2))&lt;16,"Afternoon (2-4 PM)","Late (4-6 PM)")))</f>
        <v>Early (7-10 AM)</v>
      </c>
      <c r="Q5020" s="3" t="n">
        <f aca="false">IF(L5020="No-show",1,0)</f>
        <v>0</v>
      </c>
      <c r="R5020" s="29" t="n">
        <f aca="false">IF(L5020="No-show",M5020,0)</f>
        <v>0</v>
      </c>
    </row>
    <row r="5021" customFormat="false" ht="15" hidden="false" customHeight="false" outlineLevel="0" collapsed="false">
      <c r="A5021" s="0" t="s">
        <v>5825</v>
      </c>
      <c r="B5021" s="28" t="n">
        <v>46084</v>
      </c>
      <c r="C5021" s="3" t="s">
        <v>30</v>
      </c>
      <c r="D5021" s="3" t="s">
        <v>125</v>
      </c>
      <c r="E5021" s="3" t="s">
        <v>5602</v>
      </c>
      <c r="F5021" s="3" t="s">
        <v>3</v>
      </c>
      <c r="G5021" s="3" t="s">
        <v>64</v>
      </c>
      <c r="H5021" s="3" t="s">
        <v>51</v>
      </c>
      <c r="I5021" s="3" t="s">
        <v>52</v>
      </c>
      <c r="J5021" s="0" t="n">
        <v>5</v>
      </c>
      <c r="K5021" s="3" t="s">
        <v>29</v>
      </c>
      <c r="L5021" s="3" t="s">
        <v>129</v>
      </c>
      <c r="M5021" s="29" t="n">
        <v>116</v>
      </c>
      <c r="N5021" s="30" t="n">
        <f aca="false">DATE(YEAR(B5021),MONTH(B5021),1)</f>
        <v>46082</v>
      </c>
      <c r="O5021" s="0" t="str">
        <f aca="false">IF(J5021&lt;=2,"0-2 days",IF(J5021&lt;=7,"3-7 days",IF(J5021&lt;=14,"8-14 days",IF(J5021&lt;=21,"15-21 days","22+ days"))))</f>
        <v>3-7 days</v>
      </c>
      <c r="P5021" s="0" t="str">
        <f aca="false">IF(VALUE(LEFT(D5021,2))&lt;10,"Early (7-10 AM)",IF(VALUE(LEFT(D5021,2))&lt;14,"Midday (10 AM-2 PM)",IF(VALUE(LEFT(D5021,2))&lt;16,"Afternoon (2-4 PM)","Late (4-6 PM)")))</f>
        <v>Early (7-10 AM)</v>
      </c>
      <c r="Q5021" s="3" t="n">
        <f aca="false">IF(L5021="No-show",1,0)</f>
        <v>0</v>
      </c>
      <c r="R5021" s="29" t="n">
        <f aca="false">IF(L5021="No-show",M5021,0)</f>
        <v>0</v>
      </c>
    </row>
    <row r="5022" customFormat="false" ht="15" hidden="false" customHeight="false" outlineLevel="0" collapsed="false">
      <c r="A5022" s="0" t="s">
        <v>5826</v>
      </c>
      <c r="B5022" s="28" t="n">
        <v>46084</v>
      </c>
      <c r="C5022" s="3" t="s">
        <v>30</v>
      </c>
      <c r="D5022" s="3" t="s">
        <v>125</v>
      </c>
      <c r="E5022" s="3" t="s">
        <v>5312</v>
      </c>
      <c r="F5022" s="3" t="s">
        <v>7</v>
      </c>
      <c r="G5022" s="3" t="s">
        <v>64</v>
      </c>
      <c r="H5022" s="3" t="s">
        <v>58</v>
      </c>
      <c r="I5022" s="3" t="s">
        <v>52</v>
      </c>
      <c r="J5022" s="0" t="n">
        <v>10</v>
      </c>
      <c r="K5022" s="3" t="s">
        <v>29</v>
      </c>
      <c r="L5022" s="3" t="s">
        <v>121</v>
      </c>
      <c r="M5022" s="29" t="n">
        <v>105</v>
      </c>
      <c r="N5022" s="30" t="n">
        <f aca="false">DATE(YEAR(B5022),MONTH(B5022),1)</f>
        <v>46082</v>
      </c>
      <c r="O5022" s="0" t="str">
        <f aca="false">IF(J5022&lt;=2,"0-2 days",IF(J5022&lt;=7,"3-7 days",IF(J5022&lt;=14,"8-14 days",IF(J5022&lt;=21,"15-21 days","22+ days"))))</f>
        <v>8-14 days</v>
      </c>
      <c r="P5022" s="0" t="str">
        <f aca="false">IF(VALUE(LEFT(D5022,2))&lt;10,"Early (7-10 AM)",IF(VALUE(LEFT(D5022,2))&lt;14,"Midday (10 AM-2 PM)",IF(VALUE(LEFT(D5022,2))&lt;16,"Afternoon (2-4 PM)","Late (4-6 PM)")))</f>
        <v>Early (7-10 AM)</v>
      </c>
      <c r="Q5022" s="3" t="n">
        <f aca="false">IF(L5022="No-show",1,0)</f>
        <v>0</v>
      </c>
      <c r="R5022" s="29" t="n">
        <f aca="false">IF(L5022="No-show",M5022,0)</f>
        <v>0</v>
      </c>
    </row>
    <row r="5023" customFormat="false" ht="15" hidden="false" customHeight="false" outlineLevel="0" collapsed="false">
      <c r="A5023" s="0" t="s">
        <v>5827</v>
      </c>
      <c r="B5023" s="28" t="n">
        <v>46084</v>
      </c>
      <c r="C5023" s="3" t="s">
        <v>30</v>
      </c>
      <c r="D5023" s="3" t="s">
        <v>135</v>
      </c>
      <c r="E5023" s="3" t="s">
        <v>5214</v>
      </c>
      <c r="F5023" s="3" t="s">
        <v>7</v>
      </c>
      <c r="G5023" s="3" t="s">
        <v>64</v>
      </c>
      <c r="H5023" s="3" t="s">
        <v>58</v>
      </c>
      <c r="I5023" s="3" t="s">
        <v>57</v>
      </c>
      <c r="J5023" s="0" t="n">
        <v>5</v>
      </c>
      <c r="K5023" s="3" t="s">
        <v>29</v>
      </c>
      <c r="L5023" s="3" t="s">
        <v>121</v>
      </c>
      <c r="M5023" s="29" t="n">
        <v>105</v>
      </c>
      <c r="N5023" s="30" t="n">
        <f aca="false">DATE(YEAR(B5023),MONTH(B5023),1)</f>
        <v>46082</v>
      </c>
      <c r="O5023" s="0" t="str">
        <f aca="false">IF(J5023&lt;=2,"0-2 days",IF(J5023&lt;=7,"3-7 days",IF(J5023&lt;=14,"8-14 days",IF(J5023&lt;=21,"15-21 days","22+ days"))))</f>
        <v>3-7 days</v>
      </c>
      <c r="P5023" s="0" t="str">
        <f aca="false">IF(VALUE(LEFT(D5023,2))&lt;10,"Early (7-10 AM)",IF(VALUE(LEFT(D5023,2))&lt;14,"Midday (10 AM-2 PM)",IF(VALUE(LEFT(D5023,2))&lt;16,"Afternoon (2-4 PM)","Late (4-6 PM)")))</f>
        <v>Early (7-10 AM)</v>
      </c>
      <c r="Q5023" s="3" t="n">
        <f aca="false">IF(L5023="No-show",1,0)</f>
        <v>0</v>
      </c>
      <c r="R5023" s="29" t="n">
        <f aca="false">IF(L5023="No-show",M5023,0)</f>
        <v>0</v>
      </c>
    </row>
    <row r="5024" customFormat="false" ht="15" hidden="false" customHeight="false" outlineLevel="0" collapsed="false">
      <c r="A5024" s="0" t="s">
        <v>5828</v>
      </c>
      <c r="B5024" s="28" t="n">
        <v>46084</v>
      </c>
      <c r="C5024" s="3" t="s">
        <v>30</v>
      </c>
      <c r="D5024" s="3" t="s">
        <v>135</v>
      </c>
      <c r="E5024" s="3" t="s">
        <v>5205</v>
      </c>
      <c r="F5024" s="3" t="s">
        <v>8</v>
      </c>
      <c r="G5024" s="3" t="s">
        <v>64</v>
      </c>
      <c r="H5024" s="3" t="s">
        <v>58</v>
      </c>
      <c r="I5024" s="3" t="s">
        <v>43</v>
      </c>
      <c r="J5024" s="0" t="n">
        <v>13</v>
      </c>
      <c r="K5024" s="3" t="s">
        <v>29</v>
      </c>
      <c r="L5024" s="3" t="s">
        <v>217</v>
      </c>
      <c r="M5024" s="29" t="n">
        <v>105</v>
      </c>
      <c r="N5024" s="30" t="n">
        <f aca="false">DATE(YEAR(B5024),MONTH(B5024),1)</f>
        <v>46082</v>
      </c>
      <c r="O5024" s="0" t="str">
        <f aca="false">IF(J5024&lt;=2,"0-2 days",IF(J5024&lt;=7,"3-7 days",IF(J5024&lt;=14,"8-14 days",IF(J5024&lt;=21,"15-21 days","22+ days"))))</f>
        <v>8-14 days</v>
      </c>
      <c r="P5024" s="0" t="str">
        <f aca="false">IF(VALUE(LEFT(D5024,2))&lt;10,"Early (7-10 AM)",IF(VALUE(LEFT(D5024,2))&lt;14,"Midday (10 AM-2 PM)",IF(VALUE(LEFT(D5024,2))&lt;16,"Afternoon (2-4 PM)","Late (4-6 PM)")))</f>
        <v>Early (7-10 AM)</v>
      </c>
      <c r="Q5024" s="3" t="n">
        <f aca="false">IF(L5024="No-show",1,0)</f>
        <v>1</v>
      </c>
      <c r="R5024" s="29" t="n">
        <f aca="false">IF(L5024="No-show",M5024,0)</f>
        <v>105</v>
      </c>
    </row>
    <row r="5025" customFormat="false" ht="15" hidden="false" customHeight="false" outlineLevel="0" collapsed="false">
      <c r="A5025" s="0" t="s">
        <v>5829</v>
      </c>
      <c r="B5025" s="28" t="n">
        <v>46084</v>
      </c>
      <c r="C5025" s="3" t="s">
        <v>30</v>
      </c>
      <c r="D5025" s="3" t="s">
        <v>142</v>
      </c>
      <c r="E5025" s="3" t="s">
        <v>5277</v>
      </c>
      <c r="F5025" s="3" t="s">
        <v>3</v>
      </c>
      <c r="G5025" s="3" t="s">
        <v>64</v>
      </c>
      <c r="H5025" s="3" t="s">
        <v>56</v>
      </c>
      <c r="I5025" s="3" t="s">
        <v>43</v>
      </c>
      <c r="J5025" s="0" t="n">
        <v>1</v>
      </c>
      <c r="K5025" s="3" t="s">
        <v>29</v>
      </c>
      <c r="L5025" s="3" t="s">
        <v>121</v>
      </c>
      <c r="M5025" s="29" t="n">
        <v>115</v>
      </c>
      <c r="N5025" s="30" t="n">
        <f aca="false">DATE(YEAR(B5025),MONTH(B5025),1)</f>
        <v>46082</v>
      </c>
      <c r="O5025" s="0" t="str">
        <f aca="false">IF(J5025&lt;=2,"0-2 days",IF(J5025&lt;=7,"3-7 days",IF(J5025&lt;=14,"8-14 days",IF(J5025&lt;=21,"15-21 days","22+ days"))))</f>
        <v>0-2 days</v>
      </c>
      <c r="P5025" s="0" t="str">
        <f aca="false">IF(VALUE(LEFT(D5025,2))&lt;10,"Early (7-10 AM)",IF(VALUE(LEFT(D5025,2))&lt;14,"Midday (10 AM-2 PM)",IF(VALUE(LEFT(D5025,2))&lt;16,"Afternoon (2-4 PM)","Late (4-6 PM)")))</f>
        <v>Early (7-10 AM)</v>
      </c>
      <c r="Q5025" s="3" t="n">
        <f aca="false">IF(L5025="No-show",1,0)</f>
        <v>0</v>
      </c>
      <c r="R5025" s="29" t="n">
        <f aca="false">IF(L5025="No-show",M5025,0)</f>
        <v>0</v>
      </c>
    </row>
    <row r="5026" customFormat="false" ht="15" hidden="false" customHeight="false" outlineLevel="0" collapsed="false">
      <c r="A5026" s="0" t="s">
        <v>5830</v>
      </c>
      <c r="B5026" s="28" t="n">
        <v>46084</v>
      </c>
      <c r="C5026" s="3" t="s">
        <v>30</v>
      </c>
      <c r="D5026" s="3" t="s">
        <v>142</v>
      </c>
      <c r="E5026" s="3" t="s">
        <v>5293</v>
      </c>
      <c r="F5026" s="3" t="s">
        <v>7</v>
      </c>
      <c r="G5026" s="3" t="s">
        <v>64</v>
      </c>
      <c r="H5026" s="3" t="s">
        <v>54</v>
      </c>
      <c r="I5026" s="3" t="s">
        <v>57</v>
      </c>
      <c r="J5026" s="0" t="n">
        <v>6</v>
      </c>
      <c r="K5026" s="3" t="s">
        <v>29</v>
      </c>
      <c r="L5026" s="3" t="s">
        <v>217</v>
      </c>
      <c r="M5026" s="29" t="n">
        <v>120</v>
      </c>
      <c r="N5026" s="30" t="n">
        <f aca="false">DATE(YEAR(B5026),MONTH(B5026),1)</f>
        <v>46082</v>
      </c>
      <c r="O5026" s="0" t="str">
        <f aca="false">IF(J5026&lt;=2,"0-2 days",IF(J5026&lt;=7,"3-7 days",IF(J5026&lt;=14,"8-14 days",IF(J5026&lt;=21,"15-21 days","22+ days"))))</f>
        <v>3-7 days</v>
      </c>
      <c r="P5026" s="0" t="str">
        <f aca="false">IF(VALUE(LEFT(D5026,2))&lt;10,"Early (7-10 AM)",IF(VALUE(LEFT(D5026,2))&lt;14,"Midday (10 AM-2 PM)",IF(VALUE(LEFT(D5026,2))&lt;16,"Afternoon (2-4 PM)","Late (4-6 PM)")))</f>
        <v>Early (7-10 AM)</v>
      </c>
      <c r="Q5026" s="3" t="n">
        <f aca="false">IF(L5026="No-show",1,0)</f>
        <v>1</v>
      </c>
      <c r="R5026" s="29" t="n">
        <f aca="false">IF(L5026="No-show",M5026,0)</f>
        <v>120</v>
      </c>
    </row>
    <row r="5027" customFormat="false" ht="15" hidden="false" customHeight="false" outlineLevel="0" collapsed="false">
      <c r="A5027" s="0" t="s">
        <v>5831</v>
      </c>
      <c r="B5027" s="28" t="n">
        <v>46084</v>
      </c>
      <c r="C5027" s="3" t="s">
        <v>30</v>
      </c>
      <c r="D5027" s="3" t="s">
        <v>142</v>
      </c>
      <c r="E5027" s="3" t="s">
        <v>4519</v>
      </c>
      <c r="F5027" s="3" t="s">
        <v>4</v>
      </c>
      <c r="G5027" s="3" t="s">
        <v>64</v>
      </c>
      <c r="H5027" s="3" t="s">
        <v>51</v>
      </c>
      <c r="I5027" s="3" t="s">
        <v>43</v>
      </c>
      <c r="J5027" s="0" t="n">
        <v>9</v>
      </c>
      <c r="K5027" s="3" t="s">
        <v>29</v>
      </c>
      <c r="L5027" s="3" t="s">
        <v>121</v>
      </c>
      <c r="M5027" s="29" t="n">
        <v>116</v>
      </c>
      <c r="N5027" s="30" t="n">
        <f aca="false">DATE(YEAR(B5027),MONTH(B5027),1)</f>
        <v>46082</v>
      </c>
      <c r="O5027" s="0" t="str">
        <f aca="false">IF(J5027&lt;=2,"0-2 days",IF(J5027&lt;=7,"3-7 days",IF(J5027&lt;=14,"8-14 days",IF(J5027&lt;=21,"15-21 days","22+ days"))))</f>
        <v>8-14 days</v>
      </c>
      <c r="P5027" s="0" t="str">
        <f aca="false">IF(VALUE(LEFT(D5027,2))&lt;10,"Early (7-10 AM)",IF(VALUE(LEFT(D5027,2))&lt;14,"Midday (10 AM-2 PM)",IF(VALUE(LEFT(D5027,2))&lt;16,"Afternoon (2-4 PM)","Late (4-6 PM)")))</f>
        <v>Early (7-10 AM)</v>
      </c>
      <c r="Q5027" s="3" t="n">
        <f aca="false">IF(L5027="No-show",1,0)</f>
        <v>0</v>
      </c>
      <c r="R5027" s="29" t="n">
        <f aca="false">IF(L5027="No-show",M5027,0)</f>
        <v>0</v>
      </c>
    </row>
    <row r="5028" customFormat="false" ht="15" hidden="false" customHeight="false" outlineLevel="0" collapsed="false">
      <c r="A5028" s="0" t="s">
        <v>5832</v>
      </c>
      <c r="B5028" s="28" t="n">
        <v>46084</v>
      </c>
      <c r="C5028" s="3" t="s">
        <v>30</v>
      </c>
      <c r="D5028" s="3" t="s">
        <v>151</v>
      </c>
      <c r="E5028" s="3" t="s">
        <v>5127</v>
      </c>
      <c r="F5028" s="3" t="s">
        <v>3</v>
      </c>
      <c r="G5028" s="3" t="s">
        <v>64</v>
      </c>
      <c r="H5028" s="3" t="s">
        <v>54</v>
      </c>
      <c r="I5028" s="3" t="s">
        <v>46</v>
      </c>
      <c r="J5028" s="0" t="n">
        <v>10</v>
      </c>
      <c r="K5028" s="3" t="s">
        <v>29</v>
      </c>
      <c r="L5028" s="3" t="s">
        <v>121</v>
      </c>
      <c r="M5028" s="29" t="n">
        <v>120</v>
      </c>
      <c r="N5028" s="30" t="n">
        <f aca="false">DATE(YEAR(B5028),MONTH(B5028),1)</f>
        <v>46082</v>
      </c>
      <c r="O5028" s="0" t="str">
        <f aca="false">IF(J5028&lt;=2,"0-2 days",IF(J5028&lt;=7,"3-7 days",IF(J5028&lt;=14,"8-14 days",IF(J5028&lt;=21,"15-21 days","22+ days"))))</f>
        <v>8-14 days</v>
      </c>
      <c r="P5028" s="0" t="str">
        <f aca="false">IF(VALUE(LEFT(D5028,2))&lt;10,"Early (7-10 AM)",IF(VALUE(LEFT(D5028,2))&lt;14,"Midday (10 AM-2 PM)",IF(VALUE(LEFT(D5028,2))&lt;16,"Afternoon (2-4 PM)","Late (4-6 PM)")))</f>
        <v>Early (7-10 AM)</v>
      </c>
      <c r="Q5028" s="3" t="n">
        <f aca="false">IF(L5028="No-show",1,0)</f>
        <v>0</v>
      </c>
      <c r="R5028" s="29" t="n">
        <f aca="false">IF(L5028="No-show",M5028,0)</f>
        <v>0</v>
      </c>
    </row>
    <row r="5029" customFormat="false" ht="15" hidden="false" customHeight="false" outlineLevel="0" collapsed="false">
      <c r="A5029" s="0" t="s">
        <v>5833</v>
      </c>
      <c r="B5029" s="28" t="n">
        <v>46084</v>
      </c>
      <c r="C5029" s="3" t="s">
        <v>30</v>
      </c>
      <c r="D5029" s="3" t="s">
        <v>159</v>
      </c>
      <c r="E5029" s="3" t="s">
        <v>5002</v>
      </c>
      <c r="F5029" s="3" t="s">
        <v>7</v>
      </c>
      <c r="G5029" s="3" t="s">
        <v>64</v>
      </c>
      <c r="H5029" s="3" t="s">
        <v>42</v>
      </c>
      <c r="I5029" s="3" t="s">
        <v>43</v>
      </c>
      <c r="J5029" s="0" t="n">
        <v>3</v>
      </c>
      <c r="K5029" s="3" t="s">
        <v>32</v>
      </c>
      <c r="L5029" s="3" t="s">
        <v>217</v>
      </c>
      <c r="M5029" s="29" t="n">
        <v>72</v>
      </c>
      <c r="N5029" s="30" t="n">
        <f aca="false">DATE(YEAR(B5029),MONTH(B5029),1)</f>
        <v>46082</v>
      </c>
      <c r="O5029" s="0" t="str">
        <f aca="false">IF(J5029&lt;=2,"0-2 days",IF(J5029&lt;=7,"3-7 days",IF(J5029&lt;=14,"8-14 days",IF(J5029&lt;=21,"15-21 days","22+ days"))))</f>
        <v>3-7 days</v>
      </c>
      <c r="P5029" s="0" t="str">
        <f aca="false">IF(VALUE(LEFT(D5029,2))&lt;10,"Early (7-10 AM)",IF(VALUE(LEFT(D5029,2))&lt;14,"Midday (10 AM-2 PM)",IF(VALUE(LEFT(D5029,2))&lt;16,"Afternoon (2-4 PM)","Late (4-6 PM)")))</f>
        <v>Midday (10 AM-2 PM)</v>
      </c>
      <c r="Q5029" s="3" t="n">
        <f aca="false">IF(L5029="No-show",1,0)</f>
        <v>1</v>
      </c>
      <c r="R5029" s="29" t="n">
        <f aca="false">IF(L5029="No-show",M5029,0)</f>
        <v>72</v>
      </c>
    </row>
    <row r="5030" customFormat="false" ht="15" hidden="false" customHeight="false" outlineLevel="0" collapsed="false">
      <c r="A5030" s="0" t="s">
        <v>5834</v>
      </c>
      <c r="B5030" s="28" t="n">
        <v>46084</v>
      </c>
      <c r="C5030" s="3" t="s">
        <v>30</v>
      </c>
      <c r="D5030" s="3" t="s">
        <v>159</v>
      </c>
      <c r="E5030" s="3" t="s">
        <v>4758</v>
      </c>
      <c r="F5030" s="3" t="s">
        <v>8</v>
      </c>
      <c r="G5030" s="3" t="s">
        <v>65</v>
      </c>
      <c r="H5030" s="3" t="s">
        <v>54</v>
      </c>
      <c r="I5030" s="3" t="s">
        <v>46</v>
      </c>
      <c r="J5030" s="0" t="n">
        <v>12</v>
      </c>
      <c r="K5030" s="3" t="s">
        <v>29</v>
      </c>
      <c r="L5030" s="3" t="s">
        <v>121</v>
      </c>
      <c r="M5030" s="29" t="n">
        <v>192</v>
      </c>
      <c r="N5030" s="30" t="n">
        <f aca="false">DATE(YEAR(B5030),MONTH(B5030),1)</f>
        <v>46082</v>
      </c>
      <c r="O5030" s="0" t="str">
        <f aca="false">IF(J5030&lt;=2,"0-2 days",IF(J5030&lt;=7,"3-7 days",IF(J5030&lt;=14,"8-14 days",IF(J5030&lt;=21,"15-21 days","22+ days"))))</f>
        <v>8-14 days</v>
      </c>
      <c r="P5030" s="0" t="str">
        <f aca="false">IF(VALUE(LEFT(D5030,2))&lt;10,"Early (7-10 AM)",IF(VALUE(LEFT(D5030,2))&lt;14,"Midday (10 AM-2 PM)",IF(VALUE(LEFT(D5030,2))&lt;16,"Afternoon (2-4 PM)","Late (4-6 PM)")))</f>
        <v>Midday (10 AM-2 PM)</v>
      </c>
      <c r="Q5030" s="3" t="n">
        <f aca="false">IF(L5030="No-show",1,0)</f>
        <v>0</v>
      </c>
      <c r="R5030" s="29" t="n">
        <f aca="false">IF(L5030="No-show",M5030,0)</f>
        <v>0</v>
      </c>
    </row>
    <row r="5031" customFormat="false" ht="15" hidden="false" customHeight="false" outlineLevel="0" collapsed="false">
      <c r="A5031" s="0" t="s">
        <v>5835</v>
      </c>
      <c r="B5031" s="28" t="n">
        <v>46084</v>
      </c>
      <c r="C5031" s="3" t="s">
        <v>30</v>
      </c>
      <c r="D5031" s="3" t="s">
        <v>159</v>
      </c>
      <c r="E5031" s="3" t="s">
        <v>5836</v>
      </c>
      <c r="F5031" s="3" t="s">
        <v>8</v>
      </c>
      <c r="G5031" s="3" t="s">
        <v>63</v>
      </c>
      <c r="H5031" s="3" t="s">
        <v>45</v>
      </c>
      <c r="I5031" s="3" t="s">
        <v>43</v>
      </c>
      <c r="J5031" s="0" t="n">
        <v>6</v>
      </c>
      <c r="K5031" s="3" t="s">
        <v>29</v>
      </c>
      <c r="L5031" s="3" t="s">
        <v>121</v>
      </c>
      <c r="M5031" s="29" t="n">
        <v>152</v>
      </c>
      <c r="N5031" s="30" t="n">
        <f aca="false">DATE(YEAR(B5031),MONTH(B5031),1)</f>
        <v>46082</v>
      </c>
      <c r="O5031" s="0" t="str">
        <f aca="false">IF(J5031&lt;=2,"0-2 days",IF(J5031&lt;=7,"3-7 days",IF(J5031&lt;=14,"8-14 days",IF(J5031&lt;=21,"15-21 days","22+ days"))))</f>
        <v>3-7 days</v>
      </c>
      <c r="P5031" s="0" t="str">
        <f aca="false">IF(VALUE(LEFT(D5031,2))&lt;10,"Early (7-10 AM)",IF(VALUE(LEFT(D5031,2))&lt;14,"Midday (10 AM-2 PM)",IF(VALUE(LEFT(D5031,2))&lt;16,"Afternoon (2-4 PM)","Late (4-6 PM)")))</f>
        <v>Midday (10 AM-2 PM)</v>
      </c>
      <c r="Q5031" s="3" t="n">
        <f aca="false">IF(L5031="No-show",1,0)</f>
        <v>0</v>
      </c>
      <c r="R5031" s="29" t="n">
        <f aca="false">IF(L5031="No-show",M5031,0)</f>
        <v>0</v>
      </c>
    </row>
    <row r="5032" customFormat="false" ht="15" hidden="false" customHeight="false" outlineLevel="0" collapsed="false">
      <c r="A5032" s="0" t="s">
        <v>5837</v>
      </c>
      <c r="B5032" s="28" t="n">
        <v>46084</v>
      </c>
      <c r="C5032" s="3" t="s">
        <v>30</v>
      </c>
      <c r="D5032" s="3" t="s">
        <v>262</v>
      </c>
      <c r="E5032" s="3" t="s">
        <v>4746</v>
      </c>
      <c r="F5032" s="3" t="s">
        <v>4</v>
      </c>
      <c r="G5032" s="3" t="s">
        <v>64</v>
      </c>
      <c r="H5032" s="3" t="s">
        <v>48</v>
      </c>
      <c r="I5032" s="3" t="s">
        <v>49</v>
      </c>
      <c r="J5032" s="0" t="n">
        <v>4</v>
      </c>
      <c r="K5032" s="3" t="s">
        <v>29</v>
      </c>
      <c r="L5032" s="3" t="s">
        <v>121</v>
      </c>
      <c r="M5032" s="29" t="n">
        <v>118</v>
      </c>
      <c r="N5032" s="30" t="n">
        <f aca="false">DATE(YEAR(B5032),MONTH(B5032),1)</f>
        <v>46082</v>
      </c>
      <c r="O5032" s="0" t="str">
        <f aca="false">IF(J5032&lt;=2,"0-2 days",IF(J5032&lt;=7,"3-7 days",IF(J5032&lt;=14,"8-14 days",IF(J5032&lt;=21,"15-21 days","22+ days"))))</f>
        <v>3-7 days</v>
      </c>
      <c r="P5032" s="0" t="str">
        <f aca="false">IF(VALUE(LEFT(D5032,2))&lt;10,"Early (7-10 AM)",IF(VALUE(LEFT(D5032,2))&lt;14,"Midday (10 AM-2 PM)",IF(VALUE(LEFT(D5032,2))&lt;16,"Afternoon (2-4 PM)","Late (4-6 PM)")))</f>
        <v>Midday (10 AM-2 PM)</v>
      </c>
      <c r="Q5032" s="3" t="n">
        <f aca="false">IF(L5032="No-show",1,0)</f>
        <v>0</v>
      </c>
      <c r="R5032" s="29" t="n">
        <f aca="false">IF(L5032="No-show",M5032,0)</f>
        <v>0</v>
      </c>
    </row>
    <row r="5033" customFormat="false" ht="15" hidden="false" customHeight="false" outlineLevel="0" collapsed="false">
      <c r="A5033" s="0" t="s">
        <v>5838</v>
      </c>
      <c r="B5033" s="28" t="n">
        <v>46084</v>
      </c>
      <c r="C5033" s="3" t="s">
        <v>30</v>
      </c>
      <c r="D5033" s="3" t="s">
        <v>262</v>
      </c>
      <c r="E5033" s="3" t="s">
        <v>5557</v>
      </c>
      <c r="F5033" s="3" t="s">
        <v>4</v>
      </c>
      <c r="G5033" s="3" t="s">
        <v>64</v>
      </c>
      <c r="H5033" s="3" t="s">
        <v>58</v>
      </c>
      <c r="I5033" s="3" t="s">
        <v>46</v>
      </c>
      <c r="J5033" s="0" t="n">
        <v>11</v>
      </c>
      <c r="K5033" s="3" t="s">
        <v>29</v>
      </c>
      <c r="L5033" s="3" t="s">
        <v>121</v>
      </c>
      <c r="M5033" s="29" t="n">
        <v>105</v>
      </c>
      <c r="N5033" s="30" t="n">
        <f aca="false">DATE(YEAR(B5033),MONTH(B5033),1)</f>
        <v>46082</v>
      </c>
      <c r="O5033" s="0" t="str">
        <f aca="false">IF(J5033&lt;=2,"0-2 days",IF(J5033&lt;=7,"3-7 days",IF(J5033&lt;=14,"8-14 days",IF(J5033&lt;=21,"15-21 days","22+ days"))))</f>
        <v>8-14 days</v>
      </c>
      <c r="P5033" s="0" t="str">
        <f aca="false">IF(VALUE(LEFT(D5033,2))&lt;10,"Early (7-10 AM)",IF(VALUE(LEFT(D5033,2))&lt;14,"Midday (10 AM-2 PM)",IF(VALUE(LEFT(D5033,2))&lt;16,"Afternoon (2-4 PM)","Late (4-6 PM)")))</f>
        <v>Midday (10 AM-2 PM)</v>
      </c>
      <c r="Q5033" s="3" t="n">
        <f aca="false">IF(L5033="No-show",1,0)</f>
        <v>0</v>
      </c>
      <c r="R5033" s="29" t="n">
        <f aca="false">IF(L5033="No-show",M5033,0)</f>
        <v>0</v>
      </c>
    </row>
    <row r="5034" customFormat="false" ht="15" hidden="false" customHeight="false" outlineLevel="0" collapsed="false">
      <c r="A5034" s="0" t="s">
        <v>5839</v>
      </c>
      <c r="B5034" s="28" t="n">
        <v>46084</v>
      </c>
      <c r="C5034" s="3" t="s">
        <v>30</v>
      </c>
      <c r="D5034" s="3" t="s">
        <v>262</v>
      </c>
      <c r="E5034" s="3" t="s">
        <v>5840</v>
      </c>
      <c r="F5034" s="3" t="s">
        <v>4</v>
      </c>
      <c r="G5034" s="3" t="s">
        <v>63</v>
      </c>
      <c r="H5034" s="3" t="s">
        <v>42</v>
      </c>
      <c r="I5034" s="3" t="s">
        <v>57</v>
      </c>
      <c r="J5034" s="0" t="n">
        <v>19</v>
      </c>
      <c r="K5034" s="3" t="s">
        <v>29</v>
      </c>
      <c r="L5034" s="3" t="s">
        <v>121</v>
      </c>
      <c r="M5034" s="29" t="n">
        <v>115.2</v>
      </c>
      <c r="N5034" s="30" t="n">
        <f aca="false">DATE(YEAR(B5034),MONTH(B5034),1)</f>
        <v>46082</v>
      </c>
      <c r="O5034" s="0" t="str">
        <f aca="false">IF(J5034&lt;=2,"0-2 days",IF(J5034&lt;=7,"3-7 days",IF(J5034&lt;=14,"8-14 days",IF(J5034&lt;=21,"15-21 days","22+ days"))))</f>
        <v>15-21 days</v>
      </c>
      <c r="P5034" s="0" t="str">
        <f aca="false">IF(VALUE(LEFT(D5034,2))&lt;10,"Early (7-10 AM)",IF(VALUE(LEFT(D5034,2))&lt;14,"Midday (10 AM-2 PM)",IF(VALUE(LEFT(D5034,2))&lt;16,"Afternoon (2-4 PM)","Late (4-6 PM)")))</f>
        <v>Midday (10 AM-2 PM)</v>
      </c>
      <c r="Q5034" s="3" t="n">
        <f aca="false">IF(L5034="No-show",1,0)</f>
        <v>0</v>
      </c>
      <c r="R5034" s="29" t="n">
        <f aca="false">IF(L5034="No-show",M5034,0)</f>
        <v>0</v>
      </c>
    </row>
    <row r="5035" customFormat="false" ht="15" hidden="false" customHeight="false" outlineLevel="0" collapsed="false">
      <c r="A5035" s="0" t="s">
        <v>5841</v>
      </c>
      <c r="B5035" s="28" t="n">
        <v>46084</v>
      </c>
      <c r="C5035" s="3" t="s">
        <v>30</v>
      </c>
      <c r="D5035" s="3" t="s">
        <v>171</v>
      </c>
      <c r="E5035" s="3" t="s">
        <v>4606</v>
      </c>
      <c r="F5035" s="3" t="s">
        <v>4</v>
      </c>
      <c r="G5035" s="3" t="s">
        <v>66</v>
      </c>
      <c r="H5035" s="3" t="s">
        <v>48</v>
      </c>
      <c r="I5035" s="3" t="s">
        <v>43</v>
      </c>
      <c r="J5035" s="0" t="n">
        <v>1</v>
      </c>
      <c r="K5035" s="3" t="s">
        <v>32</v>
      </c>
      <c r="L5035" s="3" t="s">
        <v>121</v>
      </c>
      <c r="M5035" s="29" t="n">
        <v>118</v>
      </c>
      <c r="N5035" s="30" t="n">
        <f aca="false">DATE(YEAR(B5035),MONTH(B5035),1)</f>
        <v>46082</v>
      </c>
      <c r="O5035" s="0" t="str">
        <f aca="false">IF(J5035&lt;=2,"0-2 days",IF(J5035&lt;=7,"3-7 days",IF(J5035&lt;=14,"8-14 days",IF(J5035&lt;=21,"15-21 days","22+ days"))))</f>
        <v>0-2 days</v>
      </c>
      <c r="P5035" s="0" t="str">
        <f aca="false">IF(VALUE(LEFT(D5035,2))&lt;10,"Early (7-10 AM)",IF(VALUE(LEFT(D5035,2))&lt;14,"Midday (10 AM-2 PM)",IF(VALUE(LEFT(D5035,2))&lt;16,"Afternoon (2-4 PM)","Late (4-6 PM)")))</f>
        <v>Midday (10 AM-2 PM)</v>
      </c>
      <c r="Q5035" s="3" t="n">
        <f aca="false">IF(L5035="No-show",1,0)</f>
        <v>0</v>
      </c>
      <c r="R5035" s="29" t="n">
        <f aca="false">IF(L5035="No-show",M5035,0)</f>
        <v>0</v>
      </c>
    </row>
    <row r="5036" customFormat="false" ht="15" hidden="false" customHeight="false" outlineLevel="0" collapsed="false">
      <c r="A5036" s="0" t="s">
        <v>5842</v>
      </c>
      <c r="B5036" s="28" t="n">
        <v>46084</v>
      </c>
      <c r="C5036" s="3" t="s">
        <v>30</v>
      </c>
      <c r="D5036" s="3" t="s">
        <v>171</v>
      </c>
      <c r="E5036" s="3" t="s">
        <v>5568</v>
      </c>
      <c r="F5036" s="3" t="s">
        <v>8</v>
      </c>
      <c r="G5036" s="3" t="s">
        <v>64</v>
      </c>
      <c r="H5036" s="3" t="s">
        <v>54</v>
      </c>
      <c r="I5036" s="3" t="s">
        <v>43</v>
      </c>
      <c r="J5036" s="0" t="n">
        <v>15</v>
      </c>
      <c r="K5036" s="3" t="s">
        <v>29</v>
      </c>
      <c r="L5036" s="3" t="s">
        <v>121</v>
      </c>
      <c r="M5036" s="29" t="n">
        <v>120</v>
      </c>
      <c r="N5036" s="30" t="n">
        <f aca="false">DATE(YEAR(B5036),MONTH(B5036),1)</f>
        <v>46082</v>
      </c>
      <c r="O5036" s="0" t="str">
        <f aca="false">IF(J5036&lt;=2,"0-2 days",IF(J5036&lt;=7,"3-7 days",IF(J5036&lt;=14,"8-14 days",IF(J5036&lt;=21,"15-21 days","22+ days"))))</f>
        <v>15-21 days</v>
      </c>
      <c r="P5036" s="0" t="str">
        <f aca="false">IF(VALUE(LEFT(D5036,2))&lt;10,"Early (7-10 AM)",IF(VALUE(LEFT(D5036,2))&lt;14,"Midday (10 AM-2 PM)",IF(VALUE(LEFT(D5036,2))&lt;16,"Afternoon (2-4 PM)","Late (4-6 PM)")))</f>
        <v>Midday (10 AM-2 PM)</v>
      </c>
      <c r="Q5036" s="3" t="n">
        <f aca="false">IF(L5036="No-show",1,0)</f>
        <v>0</v>
      </c>
      <c r="R5036" s="29" t="n">
        <f aca="false">IF(L5036="No-show",M5036,0)</f>
        <v>0</v>
      </c>
    </row>
    <row r="5037" customFormat="false" ht="15" hidden="false" customHeight="false" outlineLevel="0" collapsed="false">
      <c r="A5037" s="0" t="s">
        <v>5843</v>
      </c>
      <c r="B5037" s="28" t="n">
        <v>46084</v>
      </c>
      <c r="C5037" s="3" t="s">
        <v>30</v>
      </c>
      <c r="D5037" s="3" t="s">
        <v>178</v>
      </c>
      <c r="E5037" s="3" t="s">
        <v>5190</v>
      </c>
      <c r="F5037" s="3" t="s">
        <v>7</v>
      </c>
      <c r="G5037" s="3" t="s">
        <v>64</v>
      </c>
      <c r="H5037" s="3" t="s">
        <v>42</v>
      </c>
      <c r="I5037" s="3" t="s">
        <v>52</v>
      </c>
      <c r="J5037" s="0" t="n">
        <v>2</v>
      </c>
      <c r="K5037" s="3" t="s">
        <v>29</v>
      </c>
      <c r="L5037" s="3" t="s">
        <v>121</v>
      </c>
      <c r="M5037" s="29" t="n">
        <v>72</v>
      </c>
      <c r="N5037" s="30" t="n">
        <f aca="false">DATE(YEAR(B5037),MONTH(B5037),1)</f>
        <v>46082</v>
      </c>
      <c r="O5037" s="0" t="str">
        <f aca="false">IF(J5037&lt;=2,"0-2 days",IF(J5037&lt;=7,"3-7 days",IF(J5037&lt;=14,"8-14 days",IF(J5037&lt;=21,"15-21 days","22+ days"))))</f>
        <v>0-2 days</v>
      </c>
      <c r="P5037" s="0" t="str">
        <f aca="false">IF(VALUE(LEFT(D5037,2))&lt;10,"Early (7-10 AM)",IF(VALUE(LEFT(D5037,2))&lt;14,"Midday (10 AM-2 PM)",IF(VALUE(LEFT(D5037,2))&lt;16,"Afternoon (2-4 PM)","Late (4-6 PM)")))</f>
        <v>Midday (10 AM-2 PM)</v>
      </c>
      <c r="Q5037" s="3" t="n">
        <f aca="false">IF(L5037="No-show",1,0)</f>
        <v>0</v>
      </c>
      <c r="R5037" s="29" t="n">
        <f aca="false">IF(L5037="No-show",M5037,0)</f>
        <v>0</v>
      </c>
    </row>
    <row r="5038" customFormat="false" ht="15" hidden="false" customHeight="false" outlineLevel="0" collapsed="false">
      <c r="A5038" s="0" t="s">
        <v>5844</v>
      </c>
      <c r="B5038" s="28" t="n">
        <v>46084</v>
      </c>
      <c r="C5038" s="3" t="s">
        <v>30</v>
      </c>
      <c r="D5038" s="3" t="s">
        <v>178</v>
      </c>
      <c r="E5038" s="3" t="s">
        <v>5110</v>
      </c>
      <c r="F5038" s="3" t="s">
        <v>4</v>
      </c>
      <c r="G5038" s="3" t="s">
        <v>64</v>
      </c>
      <c r="H5038" s="3" t="s">
        <v>58</v>
      </c>
      <c r="I5038" s="3" t="s">
        <v>46</v>
      </c>
      <c r="J5038" s="0" t="n">
        <v>12</v>
      </c>
      <c r="K5038" s="3" t="s">
        <v>32</v>
      </c>
      <c r="L5038" s="3" t="s">
        <v>121</v>
      </c>
      <c r="M5038" s="29" t="n">
        <v>105</v>
      </c>
      <c r="N5038" s="30" t="n">
        <f aca="false">DATE(YEAR(B5038),MONTH(B5038),1)</f>
        <v>46082</v>
      </c>
      <c r="O5038" s="0" t="str">
        <f aca="false">IF(J5038&lt;=2,"0-2 days",IF(J5038&lt;=7,"3-7 days",IF(J5038&lt;=14,"8-14 days",IF(J5038&lt;=21,"15-21 days","22+ days"))))</f>
        <v>8-14 days</v>
      </c>
      <c r="P5038" s="0" t="str">
        <f aca="false">IF(VALUE(LEFT(D5038,2))&lt;10,"Early (7-10 AM)",IF(VALUE(LEFT(D5038,2))&lt;14,"Midday (10 AM-2 PM)",IF(VALUE(LEFT(D5038,2))&lt;16,"Afternoon (2-4 PM)","Late (4-6 PM)")))</f>
        <v>Midday (10 AM-2 PM)</v>
      </c>
      <c r="Q5038" s="3" t="n">
        <f aca="false">IF(L5038="No-show",1,0)</f>
        <v>0</v>
      </c>
      <c r="R5038" s="29" t="n">
        <f aca="false">IF(L5038="No-show",M5038,0)</f>
        <v>0</v>
      </c>
    </row>
    <row r="5039" customFormat="false" ht="15" hidden="false" customHeight="false" outlineLevel="0" collapsed="false">
      <c r="A5039" s="0" t="s">
        <v>5845</v>
      </c>
      <c r="B5039" s="28" t="n">
        <v>46084</v>
      </c>
      <c r="C5039" s="3" t="s">
        <v>30</v>
      </c>
      <c r="D5039" s="3" t="s">
        <v>178</v>
      </c>
      <c r="E5039" s="3" t="s">
        <v>5010</v>
      </c>
      <c r="F5039" s="3" t="s">
        <v>8</v>
      </c>
      <c r="G5039" s="3" t="s">
        <v>64</v>
      </c>
      <c r="H5039" s="3" t="s">
        <v>54</v>
      </c>
      <c r="I5039" s="3" t="s">
        <v>49</v>
      </c>
      <c r="J5039" s="0" t="n">
        <v>6</v>
      </c>
      <c r="K5039" s="3" t="s">
        <v>29</v>
      </c>
      <c r="L5039" s="3" t="s">
        <v>121</v>
      </c>
      <c r="M5039" s="29" t="n">
        <v>120</v>
      </c>
      <c r="N5039" s="30" t="n">
        <f aca="false">DATE(YEAR(B5039),MONTH(B5039),1)</f>
        <v>46082</v>
      </c>
      <c r="O5039" s="0" t="str">
        <f aca="false">IF(J5039&lt;=2,"0-2 days",IF(J5039&lt;=7,"3-7 days",IF(J5039&lt;=14,"8-14 days",IF(J5039&lt;=21,"15-21 days","22+ days"))))</f>
        <v>3-7 days</v>
      </c>
      <c r="P5039" s="0" t="str">
        <f aca="false">IF(VALUE(LEFT(D5039,2))&lt;10,"Early (7-10 AM)",IF(VALUE(LEFT(D5039,2))&lt;14,"Midday (10 AM-2 PM)",IF(VALUE(LEFT(D5039,2))&lt;16,"Afternoon (2-4 PM)","Late (4-6 PM)")))</f>
        <v>Midday (10 AM-2 PM)</v>
      </c>
      <c r="Q5039" s="3" t="n">
        <f aca="false">IF(L5039="No-show",1,0)</f>
        <v>0</v>
      </c>
      <c r="R5039" s="29" t="n">
        <f aca="false">IF(L5039="No-show",M5039,0)</f>
        <v>0</v>
      </c>
    </row>
    <row r="5040" customFormat="false" ht="15" hidden="false" customHeight="false" outlineLevel="0" collapsed="false">
      <c r="A5040" s="0" t="s">
        <v>5846</v>
      </c>
      <c r="B5040" s="28" t="n">
        <v>46084</v>
      </c>
      <c r="C5040" s="3" t="s">
        <v>30</v>
      </c>
      <c r="D5040" s="3" t="s">
        <v>183</v>
      </c>
      <c r="E5040" s="3" t="s">
        <v>5299</v>
      </c>
      <c r="F5040" s="3" t="s">
        <v>7</v>
      </c>
      <c r="G5040" s="3" t="s">
        <v>64</v>
      </c>
      <c r="H5040" s="3" t="s">
        <v>42</v>
      </c>
      <c r="I5040" s="3" t="s">
        <v>55</v>
      </c>
      <c r="J5040" s="0" t="n">
        <v>6</v>
      </c>
      <c r="K5040" s="3" t="s">
        <v>32</v>
      </c>
      <c r="L5040" s="3" t="s">
        <v>121</v>
      </c>
      <c r="M5040" s="29" t="n">
        <v>72</v>
      </c>
      <c r="N5040" s="30" t="n">
        <f aca="false">DATE(YEAR(B5040),MONTH(B5040),1)</f>
        <v>46082</v>
      </c>
      <c r="O5040" s="0" t="str">
        <f aca="false">IF(J5040&lt;=2,"0-2 days",IF(J5040&lt;=7,"3-7 days",IF(J5040&lt;=14,"8-14 days",IF(J5040&lt;=21,"15-21 days","22+ days"))))</f>
        <v>3-7 days</v>
      </c>
      <c r="P5040" s="0" t="str">
        <f aca="false">IF(VALUE(LEFT(D5040,2))&lt;10,"Early (7-10 AM)",IF(VALUE(LEFT(D5040,2))&lt;14,"Midday (10 AM-2 PM)",IF(VALUE(LEFT(D5040,2))&lt;16,"Afternoon (2-4 PM)","Late (4-6 PM)")))</f>
        <v>Midday (10 AM-2 PM)</v>
      </c>
      <c r="Q5040" s="3" t="n">
        <f aca="false">IF(L5040="No-show",1,0)</f>
        <v>0</v>
      </c>
      <c r="R5040" s="29" t="n">
        <f aca="false">IF(L5040="No-show",M5040,0)</f>
        <v>0</v>
      </c>
    </row>
    <row r="5041" customFormat="false" ht="15" hidden="false" customHeight="false" outlineLevel="0" collapsed="false">
      <c r="A5041" s="0" t="s">
        <v>5847</v>
      </c>
      <c r="B5041" s="28" t="n">
        <v>46084</v>
      </c>
      <c r="C5041" s="3" t="s">
        <v>30</v>
      </c>
      <c r="D5041" s="3" t="s">
        <v>194</v>
      </c>
      <c r="E5041" s="3" t="s">
        <v>4989</v>
      </c>
      <c r="F5041" s="3" t="s">
        <v>8</v>
      </c>
      <c r="G5041" s="3" t="s">
        <v>66</v>
      </c>
      <c r="H5041" s="3" t="s">
        <v>58</v>
      </c>
      <c r="I5041" s="3" t="s">
        <v>43</v>
      </c>
      <c r="J5041" s="0" t="n">
        <v>8</v>
      </c>
      <c r="K5041" s="3" t="s">
        <v>29</v>
      </c>
      <c r="L5041" s="3" t="s">
        <v>121</v>
      </c>
      <c r="M5041" s="29" t="n">
        <v>105</v>
      </c>
      <c r="N5041" s="30" t="n">
        <f aca="false">DATE(YEAR(B5041),MONTH(B5041),1)</f>
        <v>46082</v>
      </c>
      <c r="O5041" s="0" t="str">
        <f aca="false">IF(J5041&lt;=2,"0-2 days",IF(J5041&lt;=7,"3-7 days",IF(J5041&lt;=14,"8-14 days",IF(J5041&lt;=21,"15-21 days","22+ days"))))</f>
        <v>8-14 days</v>
      </c>
      <c r="P5041" s="0" t="str">
        <f aca="false">IF(VALUE(LEFT(D5041,2))&lt;10,"Early (7-10 AM)",IF(VALUE(LEFT(D5041,2))&lt;14,"Midday (10 AM-2 PM)",IF(VALUE(LEFT(D5041,2))&lt;16,"Afternoon (2-4 PM)","Late (4-6 PM)")))</f>
        <v>Midday (10 AM-2 PM)</v>
      </c>
      <c r="Q5041" s="3" t="n">
        <f aca="false">IF(L5041="No-show",1,0)</f>
        <v>0</v>
      </c>
      <c r="R5041" s="29" t="n">
        <f aca="false">IF(L5041="No-show",M5041,0)</f>
        <v>0</v>
      </c>
    </row>
    <row r="5042" customFormat="false" ht="15" hidden="false" customHeight="false" outlineLevel="0" collapsed="false">
      <c r="A5042" s="0" t="s">
        <v>5848</v>
      </c>
      <c r="B5042" s="28" t="n">
        <v>46084</v>
      </c>
      <c r="C5042" s="3" t="s">
        <v>30</v>
      </c>
      <c r="D5042" s="3" t="s">
        <v>201</v>
      </c>
      <c r="E5042" s="3" t="s">
        <v>4993</v>
      </c>
      <c r="F5042" s="3" t="s">
        <v>3</v>
      </c>
      <c r="G5042" s="3" t="s">
        <v>64</v>
      </c>
      <c r="H5042" s="3" t="s">
        <v>42</v>
      </c>
      <c r="I5042" s="3" t="s">
        <v>52</v>
      </c>
      <c r="J5042" s="0" t="n">
        <v>11</v>
      </c>
      <c r="K5042" s="3" t="s">
        <v>29</v>
      </c>
      <c r="L5042" s="3" t="s">
        <v>121</v>
      </c>
      <c r="M5042" s="29" t="n">
        <v>72</v>
      </c>
      <c r="N5042" s="30" t="n">
        <f aca="false">DATE(YEAR(B5042),MONTH(B5042),1)</f>
        <v>46082</v>
      </c>
      <c r="O5042" s="0" t="str">
        <f aca="false">IF(J5042&lt;=2,"0-2 days",IF(J5042&lt;=7,"3-7 days",IF(J5042&lt;=14,"8-14 days",IF(J5042&lt;=21,"15-21 days","22+ days"))))</f>
        <v>8-14 days</v>
      </c>
      <c r="P5042" s="0" t="str">
        <f aca="false">IF(VALUE(LEFT(D5042,2))&lt;10,"Early (7-10 AM)",IF(VALUE(LEFT(D5042,2))&lt;14,"Midday (10 AM-2 PM)",IF(VALUE(LEFT(D5042,2))&lt;16,"Afternoon (2-4 PM)","Late (4-6 PM)")))</f>
        <v>Afternoon (2-4 PM)</v>
      </c>
      <c r="Q5042" s="3" t="n">
        <f aca="false">IF(L5042="No-show",1,0)</f>
        <v>0</v>
      </c>
      <c r="R5042" s="29" t="n">
        <f aca="false">IF(L5042="No-show",M5042,0)</f>
        <v>0</v>
      </c>
    </row>
    <row r="5043" customFormat="false" ht="15" hidden="false" customHeight="false" outlineLevel="0" collapsed="false">
      <c r="A5043" s="0" t="s">
        <v>5849</v>
      </c>
      <c r="B5043" s="28" t="n">
        <v>46084</v>
      </c>
      <c r="C5043" s="3" t="s">
        <v>30</v>
      </c>
      <c r="D5043" s="3" t="s">
        <v>204</v>
      </c>
      <c r="E5043" s="3" t="s">
        <v>4756</v>
      </c>
      <c r="F5043" s="3" t="s">
        <v>4</v>
      </c>
      <c r="G5043" s="3" t="s">
        <v>64</v>
      </c>
      <c r="H5043" s="3" t="s">
        <v>48</v>
      </c>
      <c r="I5043" s="3" t="s">
        <v>46</v>
      </c>
      <c r="J5043" s="0" t="n">
        <v>4</v>
      </c>
      <c r="K5043" s="3" t="s">
        <v>29</v>
      </c>
      <c r="L5043" s="3" t="s">
        <v>121</v>
      </c>
      <c r="M5043" s="29" t="n">
        <v>118</v>
      </c>
      <c r="N5043" s="30" t="n">
        <f aca="false">DATE(YEAR(B5043),MONTH(B5043),1)</f>
        <v>46082</v>
      </c>
      <c r="O5043" s="0" t="str">
        <f aca="false">IF(J5043&lt;=2,"0-2 days",IF(J5043&lt;=7,"3-7 days",IF(J5043&lt;=14,"8-14 days",IF(J5043&lt;=21,"15-21 days","22+ days"))))</f>
        <v>3-7 days</v>
      </c>
      <c r="P5043" s="0" t="str">
        <f aca="false">IF(VALUE(LEFT(D5043,2))&lt;10,"Early (7-10 AM)",IF(VALUE(LEFT(D5043,2))&lt;14,"Midday (10 AM-2 PM)",IF(VALUE(LEFT(D5043,2))&lt;16,"Afternoon (2-4 PM)","Late (4-6 PM)")))</f>
        <v>Afternoon (2-4 PM)</v>
      </c>
      <c r="Q5043" s="3" t="n">
        <f aca="false">IF(L5043="No-show",1,0)</f>
        <v>0</v>
      </c>
      <c r="R5043" s="29" t="n">
        <f aca="false">IF(L5043="No-show",M5043,0)</f>
        <v>0</v>
      </c>
    </row>
    <row r="5044" customFormat="false" ht="15" hidden="false" customHeight="false" outlineLevel="0" collapsed="false">
      <c r="A5044" s="0" t="s">
        <v>5850</v>
      </c>
      <c r="B5044" s="28" t="n">
        <v>46084</v>
      </c>
      <c r="C5044" s="3" t="s">
        <v>30</v>
      </c>
      <c r="D5044" s="3" t="s">
        <v>204</v>
      </c>
      <c r="E5044" s="3" t="s">
        <v>5153</v>
      </c>
      <c r="F5044" s="3" t="s">
        <v>3</v>
      </c>
      <c r="G5044" s="3" t="s">
        <v>64</v>
      </c>
      <c r="H5044" s="3" t="s">
        <v>51</v>
      </c>
      <c r="I5044" s="3" t="s">
        <v>52</v>
      </c>
      <c r="J5044" s="0" t="n">
        <v>10</v>
      </c>
      <c r="K5044" s="3" t="s">
        <v>29</v>
      </c>
      <c r="L5044" s="3" t="s">
        <v>121</v>
      </c>
      <c r="M5044" s="29" t="n">
        <v>116</v>
      </c>
      <c r="N5044" s="30" t="n">
        <f aca="false">DATE(YEAR(B5044),MONTH(B5044),1)</f>
        <v>46082</v>
      </c>
      <c r="O5044" s="0" t="str">
        <f aca="false">IF(J5044&lt;=2,"0-2 days",IF(J5044&lt;=7,"3-7 days",IF(J5044&lt;=14,"8-14 days",IF(J5044&lt;=21,"15-21 days","22+ days"))))</f>
        <v>8-14 days</v>
      </c>
      <c r="P5044" s="0" t="str">
        <f aca="false">IF(VALUE(LEFT(D5044,2))&lt;10,"Early (7-10 AM)",IF(VALUE(LEFT(D5044,2))&lt;14,"Midday (10 AM-2 PM)",IF(VALUE(LEFT(D5044,2))&lt;16,"Afternoon (2-4 PM)","Late (4-6 PM)")))</f>
        <v>Afternoon (2-4 PM)</v>
      </c>
      <c r="Q5044" s="3" t="n">
        <f aca="false">IF(L5044="No-show",1,0)</f>
        <v>0</v>
      </c>
      <c r="R5044" s="29" t="n">
        <f aca="false">IF(L5044="No-show",M5044,0)</f>
        <v>0</v>
      </c>
    </row>
    <row r="5045" customFormat="false" ht="15" hidden="false" customHeight="false" outlineLevel="0" collapsed="false">
      <c r="A5045" s="0" t="s">
        <v>5851</v>
      </c>
      <c r="B5045" s="28" t="n">
        <v>46084</v>
      </c>
      <c r="C5045" s="3" t="s">
        <v>30</v>
      </c>
      <c r="D5045" s="3" t="s">
        <v>209</v>
      </c>
      <c r="E5045" s="3" t="s">
        <v>5037</v>
      </c>
      <c r="F5045" s="3" t="s">
        <v>4</v>
      </c>
      <c r="G5045" s="3" t="s">
        <v>66</v>
      </c>
      <c r="H5045" s="3" t="s">
        <v>45</v>
      </c>
      <c r="I5045" s="3" t="s">
        <v>52</v>
      </c>
      <c r="J5045" s="0" t="n">
        <v>4</v>
      </c>
      <c r="K5045" s="3" t="s">
        <v>32</v>
      </c>
      <c r="L5045" s="3" t="s">
        <v>217</v>
      </c>
      <c r="M5045" s="29" t="n">
        <v>95</v>
      </c>
      <c r="N5045" s="30" t="n">
        <f aca="false">DATE(YEAR(B5045),MONTH(B5045),1)</f>
        <v>46082</v>
      </c>
      <c r="O5045" s="0" t="str">
        <f aca="false">IF(J5045&lt;=2,"0-2 days",IF(J5045&lt;=7,"3-7 days",IF(J5045&lt;=14,"8-14 days",IF(J5045&lt;=21,"15-21 days","22+ days"))))</f>
        <v>3-7 days</v>
      </c>
      <c r="P5045" s="0" t="str">
        <f aca="false">IF(VALUE(LEFT(D5045,2))&lt;10,"Early (7-10 AM)",IF(VALUE(LEFT(D5045,2))&lt;14,"Midday (10 AM-2 PM)",IF(VALUE(LEFT(D5045,2))&lt;16,"Afternoon (2-4 PM)","Late (4-6 PM)")))</f>
        <v>Afternoon (2-4 PM)</v>
      </c>
      <c r="Q5045" s="3" t="n">
        <f aca="false">IF(L5045="No-show",1,0)</f>
        <v>1</v>
      </c>
      <c r="R5045" s="29" t="n">
        <f aca="false">IF(L5045="No-show",M5045,0)</f>
        <v>95</v>
      </c>
    </row>
    <row r="5046" customFormat="false" ht="15" hidden="false" customHeight="false" outlineLevel="0" collapsed="false">
      <c r="A5046" s="0" t="s">
        <v>5852</v>
      </c>
      <c r="B5046" s="28" t="n">
        <v>46084</v>
      </c>
      <c r="C5046" s="3" t="s">
        <v>30</v>
      </c>
      <c r="D5046" s="3" t="s">
        <v>298</v>
      </c>
      <c r="E5046" s="3" t="s">
        <v>4895</v>
      </c>
      <c r="F5046" s="3" t="s">
        <v>7</v>
      </c>
      <c r="G5046" s="3" t="s">
        <v>66</v>
      </c>
      <c r="H5046" s="3" t="s">
        <v>54</v>
      </c>
      <c r="I5046" s="3" t="s">
        <v>52</v>
      </c>
      <c r="J5046" s="0" t="n">
        <v>10</v>
      </c>
      <c r="K5046" s="3" t="s">
        <v>29</v>
      </c>
      <c r="L5046" s="3" t="s">
        <v>121</v>
      </c>
      <c r="M5046" s="29" t="n">
        <v>120</v>
      </c>
      <c r="N5046" s="30" t="n">
        <f aca="false">DATE(YEAR(B5046),MONTH(B5046),1)</f>
        <v>46082</v>
      </c>
      <c r="O5046" s="0" t="str">
        <f aca="false">IF(J5046&lt;=2,"0-2 days",IF(J5046&lt;=7,"3-7 days",IF(J5046&lt;=14,"8-14 days",IF(J5046&lt;=21,"15-21 days","22+ days"))))</f>
        <v>8-14 days</v>
      </c>
      <c r="P5046" s="0" t="str">
        <f aca="false">IF(VALUE(LEFT(D5046,2))&lt;10,"Early (7-10 AM)",IF(VALUE(LEFT(D5046,2))&lt;14,"Midday (10 AM-2 PM)",IF(VALUE(LEFT(D5046,2))&lt;16,"Afternoon (2-4 PM)","Late (4-6 PM)")))</f>
        <v>Afternoon (2-4 PM)</v>
      </c>
      <c r="Q5046" s="3" t="n">
        <f aca="false">IF(L5046="No-show",1,0)</f>
        <v>0</v>
      </c>
      <c r="R5046" s="29" t="n">
        <f aca="false">IF(L5046="No-show",M5046,0)</f>
        <v>0</v>
      </c>
    </row>
    <row r="5047" customFormat="false" ht="15" hidden="false" customHeight="false" outlineLevel="0" collapsed="false">
      <c r="A5047" s="0" t="s">
        <v>5853</v>
      </c>
      <c r="B5047" s="28" t="n">
        <v>46084</v>
      </c>
      <c r="C5047" s="3" t="s">
        <v>30</v>
      </c>
      <c r="D5047" s="3" t="s">
        <v>298</v>
      </c>
      <c r="E5047" s="3" t="s">
        <v>4840</v>
      </c>
      <c r="F5047" s="3" t="s">
        <v>4</v>
      </c>
      <c r="G5047" s="3" t="s">
        <v>64</v>
      </c>
      <c r="H5047" s="3" t="s">
        <v>48</v>
      </c>
      <c r="I5047" s="3" t="s">
        <v>49</v>
      </c>
      <c r="J5047" s="0" t="n">
        <v>5</v>
      </c>
      <c r="K5047" s="3" t="s">
        <v>29</v>
      </c>
      <c r="L5047" s="3" t="s">
        <v>217</v>
      </c>
      <c r="M5047" s="29" t="n">
        <v>118</v>
      </c>
      <c r="N5047" s="30" t="n">
        <f aca="false">DATE(YEAR(B5047),MONTH(B5047),1)</f>
        <v>46082</v>
      </c>
      <c r="O5047" s="0" t="str">
        <f aca="false">IF(J5047&lt;=2,"0-2 days",IF(J5047&lt;=7,"3-7 days",IF(J5047&lt;=14,"8-14 days",IF(J5047&lt;=21,"15-21 days","22+ days"))))</f>
        <v>3-7 days</v>
      </c>
      <c r="P5047" s="0" t="str">
        <f aca="false">IF(VALUE(LEFT(D5047,2))&lt;10,"Early (7-10 AM)",IF(VALUE(LEFT(D5047,2))&lt;14,"Midday (10 AM-2 PM)",IF(VALUE(LEFT(D5047,2))&lt;16,"Afternoon (2-4 PM)","Late (4-6 PM)")))</f>
        <v>Afternoon (2-4 PM)</v>
      </c>
      <c r="Q5047" s="3" t="n">
        <f aca="false">IF(L5047="No-show",1,0)</f>
        <v>1</v>
      </c>
      <c r="R5047" s="29" t="n">
        <f aca="false">IF(L5047="No-show",M5047,0)</f>
        <v>118</v>
      </c>
    </row>
    <row r="5048" customFormat="false" ht="15" hidden="false" customHeight="false" outlineLevel="0" collapsed="false">
      <c r="A5048" s="0" t="s">
        <v>5854</v>
      </c>
      <c r="B5048" s="28" t="n">
        <v>46084</v>
      </c>
      <c r="C5048" s="3" t="s">
        <v>30</v>
      </c>
      <c r="D5048" s="3" t="s">
        <v>298</v>
      </c>
      <c r="E5048" s="3" t="s">
        <v>5030</v>
      </c>
      <c r="F5048" s="3" t="s">
        <v>8</v>
      </c>
      <c r="G5048" s="3" t="s">
        <v>64</v>
      </c>
      <c r="H5048" s="3" t="s">
        <v>45</v>
      </c>
      <c r="I5048" s="3" t="s">
        <v>59</v>
      </c>
      <c r="J5048" s="0" t="n">
        <v>9</v>
      </c>
      <c r="K5048" s="3" t="s">
        <v>29</v>
      </c>
      <c r="L5048" s="3" t="s">
        <v>121</v>
      </c>
      <c r="M5048" s="29" t="n">
        <v>95</v>
      </c>
      <c r="N5048" s="30" t="n">
        <f aca="false">DATE(YEAR(B5048),MONTH(B5048),1)</f>
        <v>46082</v>
      </c>
      <c r="O5048" s="0" t="str">
        <f aca="false">IF(J5048&lt;=2,"0-2 days",IF(J5048&lt;=7,"3-7 days",IF(J5048&lt;=14,"8-14 days",IF(J5048&lt;=21,"15-21 days","22+ days"))))</f>
        <v>8-14 days</v>
      </c>
      <c r="P5048" s="0" t="str">
        <f aca="false">IF(VALUE(LEFT(D5048,2))&lt;10,"Early (7-10 AM)",IF(VALUE(LEFT(D5048,2))&lt;14,"Midday (10 AM-2 PM)",IF(VALUE(LEFT(D5048,2))&lt;16,"Afternoon (2-4 PM)","Late (4-6 PM)")))</f>
        <v>Afternoon (2-4 PM)</v>
      </c>
      <c r="Q5048" s="3" t="n">
        <f aca="false">IF(L5048="No-show",1,0)</f>
        <v>0</v>
      </c>
      <c r="R5048" s="29" t="n">
        <f aca="false">IF(L5048="No-show",M5048,0)</f>
        <v>0</v>
      </c>
    </row>
    <row r="5049" customFormat="false" ht="15" hidden="false" customHeight="false" outlineLevel="0" collapsed="false">
      <c r="A5049" s="0" t="s">
        <v>5855</v>
      </c>
      <c r="B5049" s="28" t="n">
        <v>46084</v>
      </c>
      <c r="C5049" s="3" t="s">
        <v>30</v>
      </c>
      <c r="D5049" s="3" t="s">
        <v>212</v>
      </c>
      <c r="E5049" s="3" t="s">
        <v>4497</v>
      </c>
      <c r="F5049" s="3" t="s">
        <v>4</v>
      </c>
      <c r="G5049" s="3" t="s">
        <v>66</v>
      </c>
      <c r="H5049" s="3" t="s">
        <v>56</v>
      </c>
      <c r="I5049" s="3" t="s">
        <v>52</v>
      </c>
      <c r="J5049" s="0" t="n">
        <v>3</v>
      </c>
      <c r="K5049" s="3" t="s">
        <v>29</v>
      </c>
      <c r="L5049" s="3" t="s">
        <v>121</v>
      </c>
      <c r="M5049" s="29" t="n">
        <v>115</v>
      </c>
      <c r="N5049" s="30" t="n">
        <f aca="false">DATE(YEAR(B5049),MONTH(B5049),1)</f>
        <v>46082</v>
      </c>
      <c r="O5049" s="0" t="str">
        <f aca="false">IF(J5049&lt;=2,"0-2 days",IF(J5049&lt;=7,"3-7 days",IF(J5049&lt;=14,"8-14 days",IF(J5049&lt;=21,"15-21 days","22+ days"))))</f>
        <v>3-7 days</v>
      </c>
      <c r="P5049" s="0" t="str">
        <f aca="false">IF(VALUE(LEFT(D5049,2))&lt;10,"Early (7-10 AM)",IF(VALUE(LEFT(D5049,2))&lt;14,"Midday (10 AM-2 PM)",IF(VALUE(LEFT(D5049,2))&lt;16,"Afternoon (2-4 PM)","Late (4-6 PM)")))</f>
        <v>Late (4-6 PM)</v>
      </c>
      <c r="Q5049" s="3" t="n">
        <f aca="false">IF(L5049="No-show",1,0)</f>
        <v>0</v>
      </c>
      <c r="R5049" s="29" t="n">
        <f aca="false">IF(L5049="No-show",M5049,0)</f>
        <v>0</v>
      </c>
    </row>
    <row r="5050" customFormat="false" ht="15" hidden="false" customHeight="false" outlineLevel="0" collapsed="false">
      <c r="A5050" s="0" t="s">
        <v>5856</v>
      </c>
      <c r="B5050" s="28" t="n">
        <v>46084</v>
      </c>
      <c r="C5050" s="3" t="s">
        <v>30</v>
      </c>
      <c r="D5050" s="3" t="s">
        <v>212</v>
      </c>
      <c r="E5050" s="3" t="s">
        <v>5857</v>
      </c>
      <c r="F5050" s="3" t="s">
        <v>7</v>
      </c>
      <c r="G5050" s="3" t="s">
        <v>63</v>
      </c>
      <c r="H5050" s="3" t="s">
        <v>54</v>
      </c>
      <c r="I5050" s="3" t="s">
        <v>46</v>
      </c>
      <c r="J5050" s="0" t="n">
        <v>9</v>
      </c>
      <c r="K5050" s="3" t="s">
        <v>32</v>
      </c>
      <c r="L5050" s="3" t="s">
        <v>121</v>
      </c>
      <c r="M5050" s="29" t="n">
        <v>192</v>
      </c>
      <c r="N5050" s="30" t="n">
        <f aca="false">DATE(YEAR(B5050),MONTH(B5050),1)</f>
        <v>46082</v>
      </c>
      <c r="O5050" s="0" t="str">
        <f aca="false">IF(J5050&lt;=2,"0-2 days",IF(J5050&lt;=7,"3-7 days",IF(J5050&lt;=14,"8-14 days",IF(J5050&lt;=21,"15-21 days","22+ days"))))</f>
        <v>8-14 days</v>
      </c>
      <c r="P5050" s="0" t="str">
        <f aca="false">IF(VALUE(LEFT(D5050,2))&lt;10,"Early (7-10 AM)",IF(VALUE(LEFT(D5050,2))&lt;14,"Midday (10 AM-2 PM)",IF(VALUE(LEFT(D5050,2))&lt;16,"Afternoon (2-4 PM)","Late (4-6 PM)")))</f>
        <v>Late (4-6 PM)</v>
      </c>
      <c r="Q5050" s="3" t="n">
        <f aca="false">IF(L5050="No-show",1,0)</f>
        <v>0</v>
      </c>
      <c r="R5050" s="29" t="n">
        <f aca="false">IF(L5050="No-show",M5050,0)</f>
        <v>0</v>
      </c>
    </row>
    <row r="5051" customFormat="false" ht="15" hidden="false" customHeight="false" outlineLevel="0" collapsed="false">
      <c r="A5051" s="0" t="s">
        <v>5858</v>
      </c>
      <c r="B5051" s="28" t="n">
        <v>46084</v>
      </c>
      <c r="C5051" s="3" t="s">
        <v>30</v>
      </c>
      <c r="D5051" s="3" t="s">
        <v>212</v>
      </c>
      <c r="E5051" s="3" t="s">
        <v>4771</v>
      </c>
      <c r="F5051" s="3" t="s">
        <v>3</v>
      </c>
      <c r="G5051" s="3" t="s">
        <v>66</v>
      </c>
      <c r="H5051" s="3" t="s">
        <v>51</v>
      </c>
      <c r="I5051" s="3" t="s">
        <v>55</v>
      </c>
      <c r="J5051" s="0" t="n">
        <v>19</v>
      </c>
      <c r="K5051" s="3" t="s">
        <v>29</v>
      </c>
      <c r="L5051" s="3" t="s">
        <v>129</v>
      </c>
      <c r="M5051" s="29" t="n">
        <v>116</v>
      </c>
      <c r="N5051" s="30" t="n">
        <f aca="false">DATE(YEAR(B5051),MONTH(B5051),1)</f>
        <v>46082</v>
      </c>
      <c r="O5051" s="0" t="str">
        <f aca="false">IF(J5051&lt;=2,"0-2 days",IF(J5051&lt;=7,"3-7 days",IF(J5051&lt;=14,"8-14 days",IF(J5051&lt;=21,"15-21 days","22+ days"))))</f>
        <v>15-21 days</v>
      </c>
      <c r="P5051" s="0" t="str">
        <f aca="false">IF(VALUE(LEFT(D5051,2))&lt;10,"Early (7-10 AM)",IF(VALUE(LEFT(D5051,2))&lt;14,"Midday (10 AM-2 PM)",IF(VALUE(LEFT(D5051,2))&lt;16,"Afternoon (2-4 PM)","Late (4-6 PM)")))</f>
        <v>Late (4-6 PM)</v>
      </c>
      <c r="Q5051" s="3" t="n">
        <f aca="false">IF(L5051="No-show",1,0)</f>
        <v>0</v>
      </c>
      <c r="R5051" s="29" t="n">
        <f aca="false">IF(L5051="No-show",M5051,0)</f>
        <v>0</v>
      </c>
    </row>
    <row r="5052" customFormat="false" ht="15" hidden="false" customHeight="false" outlineLevel="0" collapsed="false">
      <c r="A5052" s="0" t="s">
        <v>5859</v>
      </c>
      <c r="B5052" s="28" t="n">
        <v>46084</v>
      </c>
      <c r="C5052" s="3" t="s">
        <v>30</v>
      </c>
      <c r="D5052" s="3" t="s">
        <v>212</v>
      </c>
      <c r="E5052" s="3" t="s">
        <v>5860</v>
      </c>
      <c r="F5052" s="3" t="s">
        <v>7</v>
      </c>
      <c r="G5052" s="3" t="s">
        <v>63</v>
      </c>
      <c r="H5052" s="3" t="s">
        <v>42</v>
      </c>
      <c r="I5052" s="3" t="s">
        <v>43</v>
      </c>
      <c r="J5052" s="0" t="n">
        <v>5</v>
      </c>
      <c r="K5052" s="3" t="s">
        <v>32</v>
      </c>
      <c r="L5052" s="3" t="s">
        <v>121</v>
      </c>
      <c r="M5052" s="29" t="n">
        <v>115.2</v>
      </c>
      <c r="N5052" s="30" t="n">
        <f aca="false">DATE(YEAR(B5052),MONTH(B5052),1)</f>
        <v>46082</v>
      </c>
      <c r="O5052" s="0" t="str">
        <f aca="false">IF(J5052&lt;=2,"0-2 days",IF(J5052&lt;=7,"3-7 days",IF(J5052&lt;=14,"8-14 days",IF(J5052&lt;=21,"15-21 days","22+ days"))))</f>
        <v>3-7 days</v>
      </c>
      <c r="P5052" s="0" t="str">
        <f aca="false">IF(VALUE(LEFT(D5052,2))&lt;10,"Early (7-10 AM)",IF(VALUE(LEFT(D5052,2))&lt;14,"Midday (10 AM-2 PM)",IF(VALUE(LEFT(D5052,2))&lt;16,"Afternoon (2-4 PM)","Late (4-6 PM)")))</f>
        <v>Late (4-6 PM)</v>
      </c>
      <c r="Q5052" s="3" t="n">
        <f aca="false">IF(L5052="No-show",1,0)</f>
        <v>0</v>
      </c>
      <c r="R5052" s="29" t="n">
        <f aca="false">IF(L5052="No-show",M5052,0)</f>
        <v>0</v>
      </c>
    </row>
    <row r="5053" customFormat="false" ht="15" hidden="false" customHeight="false" outlineLevel="0" collapsed="false">
      <c r="A5053" s="0" t="s">
        <v>5861</v>
      </c>
      <c r="B5053" s="28" t="n">
        <v>46084</v>
      </c>
      <c r="C5053" s="3" t="s">
        <v>30</v>
      </c>
      <c r="D5053" s="3" t="s">
        <v>212</v>
      </c>
      <c r="E5053" s="3" t="s">
        <v>4782</v>
      </c>
      <c r="F5053" s="3" t="s">
        <v>7</v>
      </c>
      <c r="G5053" s="3" t="s">
        <v>65</v>
      </c>
      <c r="H5053" s="3" t="s">
        <v>54</v>
      </c>
      <c r="I5053" s="3" t="s">
        <v>43</v>
      </c>
      <c r="J5053" s="0" t="n">
        <v>10</v>
      </c>
      <c r="K5053" s="3" t="s">
        <v>29</v>
      </c>
      <c r="L5053" s="3" t="s">
        <v>121</v>
      </c>
      <c r="M5053" s="29" t="n">
        <v>192</v>
      </c>
      <c r="N5053" s="30" t="n">
        <f aca="false">DATE(YEAR(B5053),MONTH(B5053),1)</f>
        <v>46082</v>
      </c>
      <c r="O5053" s="0" t="str">
        <f aca="false">IF(J5053&lt;=2,"0-2 days",IF(J5053&lt;=7,"3-7 days",IF(J5053&lt;=14,"8-14 days",IF(J5053&lt;=21,"15-21 days","22+ days"))))</f>
        <v>8-14 days</v>
      </c>
      <c r="P5053" s="0" t="str">
        <f aca="false">IF(VALUE(LEFT(D5053,2))&lt;10,"Early (7-10 AM)",IF(VALUE(LEFT(D5053,2))&lt;14,"Midday (10 AM-2 PM)",IF(VALUE(LEFT(D5053,2))&lt;16,"Afternoon (2-4 PM)","Late (4-6 PM)")))</f>
        <v>Late (4-6 PM)</v>
      </c>
      <c r="Q5053" s="3" t="n">
        <f aca="false">IF(L5053="No-show",1,0)</f>
        <v>0</v>
      </c>
      <c r="R5053" s="29" t="n">
        <f aca="false">IF(L5053="No-show",M5053,0)</f>
        <v>0</v>
      </c>
    </row>
    <row r="5054" customFormat="false" ht="15" hidden="false" customHeight="false" outlineLevel="0" collapsed="false">
      <c r="A5054" s="0" t="s">
        <v>5862</v>
      </c>
      <c r="B5054" s="28" t="n">
        <v>46084</v>
      </c>
      <c r="C5054" s="3" t="s">
        <v>30</v>
      </c>
      <c r="D5054" s="3" t="s">
        <v>215</v>
      </c>
      <c r="E5054" s="3" t="s">
        <v>5296</v>
      </c>
      <c r="F5054" s="3" t="s">
        <v>8</v>
      </c>
      <c r="G5054" s="3" t="s">
        <v>64</v>
      </c>
      <c r="H5054" s="3" t="s">
        <v>54</v>
      </c>
      <c r="I5054" s="3" t="s">
        <v>52</v>
      </c>
      <c r="J5054" s="0" t="n">
        <v>4</v>
      </c>
      <c r="K5054" s="3" t="s">
        <v>29</v>
      </c>
      <c r="L5054" s="3" t="s">
        <v>121</v>
      </c>
      <c r="M5054" s="29" t="n">
        <v>120</v>
      </c>
      <c r="N5054" s="30" t="n">
        <f aca="false">DATE(YEAR(B5054),MONTH(B5054),1)</f>
        <v>46082</v>
      </c>
      <c r="O5054" s="0" t="str">
        <f aca="false">IF(J5054&lt;=2,"0-2 days",IF(J5054&lt;=7,"3-7 days",IF(J5054&lt;=14,"8-14 days",IF(J5054&lt;=21,"15-21 days","22+ days"))))</f>
        <v>3-7 days</v>
      </c>
      <c r="P5054" s="0" t="str">
        <f aca="false">IF(VALUE(LEFT(D5054,2))&lt;10,"Early (7-10 AM)",IF(VALUE(LEFT(D5054,2))&lt;14,"Midday (10 AM-2 PM)",IF(VALUE(LEFT(D5054,2))&lt;16,"Afternoon (2-4 PM)","Late (4-6 PM)")))</f>
        <v>Late (4-6 PM)</v>
      </c>
      <c r="Q5054" s="3" t="n">
        <f aca="false">IF(L5054="No-show",1,0)</f>
        <v>0</v>
      </c>
      <c r="R5054" s="29" t="n">
        <f aca="false">IF(L5054="No-show",M5054,0)</f>
        <v>0</v>
      </c>
    </row>
    <row r="5055" customFormat="false" ht="15" hidden="false" customHeight="false" outlineLevel="0" collapsed="false">
      <c r="A5055" s="0" t="s">
        <v>5863</v>
      </c>
      <c r="B5055" s="28" t="n">
        <v>46084</v>
      </c>
      <c r="C5055" s="3" t="s">
        <v>30</v>
      </c>
      <c r="D5055" s="3" t="s">
        <v>215</v>
      </c>
      <c r="E5055" s="3" t="s">
        <v>5174</v>
      </c>
      <c r="F5055" s="3" t="s">
        <v>8</v>
      </c>
      <c r="G5055" s="3" t="s">
        <v>64</v>
      </c>
      <c r="H5055" s="3" t="s">
        <v>56</v>
      </c>
      <c r="I5055" s="3" t="s">
        <v>57</v>
      </c>
      <c r="J5055" s="0" t="n">
        <v>7</v>
      </c>
      <c r="K5055" s="3" t="s">
        <v>29</v>
      </c>
      <c r="L5055" s="3" t="s">
        <v>121</v>
      </c>
      <c r="M5055" s="29" t="n">
        <v>115</v>
      </c>
      <c r="N5055" s="30" t="n">
        <f aca="false">DATE(YEAR(B5055),MONTH(B5055),1)</f>
        <v>46082</v>
      </c>
      <c r="O5055" s="0" t="str">
        <f aca="false">IF(J5055&lt;=2,"0-2 days",IF(J5055&lt;=7,"3-7 days",IF(J5055&lt;=14,"8-14 days",IF(J5055&lt;=21,"15-21 days","22+ days"))))</f>
        <v>3-7 days</v>
      </c>
      <c r="P5055" s="0" t="str">
        <f aca="false">IF(VALUE(LEFT(D5055,2))&lt;10,"Early (7-10 AM)",IF(VALUE(LEFT(D5055,2))&lt;14,"Midday (10 AM-2 PM)",IF(VALUE(LEFT(D5055,2))&lt;16,"Afternoon (2-4 PM)","Late (4-6 PM)")))</f>
        <v>Late (4-6 PM)</v>
      </c>
      <c r="Q5055" s="3" t="n">
        <f aca="false">IF(L5055="No-show",1,0)</f>
        <v>0</v>
      </c>
      <c r="R5055" s="29" t="n">
        <f aca="false">IF(L5055="No-show",M5055,0)</f>
        <v>0</v>
      </c>
    </row>
    <row r="5056" customFormat="false" ht="15" hidden="false" customHeight="false" outlineLevel="0" collapsed="false">
      <c r="A5056" s="0" t="s">
        <v>5864</v>
      </c>
      <c r="B5056" s="28" t="n">
        <v>46084</v>
      </c>
      <c r="C5056" s="3" t="s">
        <v>30</v>
      </c>
      <c r="D5056" s="3" t="s">
        <v>219</v>
      </c>
      <c r="E5056" s="3" t="s">
        <v>5291</v>
      </c>
      <c r="F5056" s="3" t="s">
        <v>7</v>
      </c>
      <c r="G5056" s="3" t="s">
        <v>64</v>
      </c>
      <c r="H5056" s="3" t="s">
        <v>48</v>
      </c>
      <c r="I5056" s="3" t="s">
        <v>57</v>
      </c>
      <c r="J5056" s="0" t="n">
        <v>7</v>
      </c>
      <c r="K5056" s="3" t="s">
        <v>29</v>
      </c>
      <c r="L5056" s="3" t="s">
        <v>121</v>
      </c>
      <c r="M5056" s="29" t="n">
        <v>118</v>
      </c>
      <c r="N5056" s="30" t="n">
        <f aca="false">DATE(YEAR(B5056),MONTH(B5056),1)</f>
        <v>46082</v>
      </c>
      <c r="O5056" s="0" t="str">
        <f aca="false">IF(J5056&lt;=2,"0-2 days",IF(J5056&lt;=7,"3-7 days",IF(J5056&lt;=14,"8-14 days",IF(J5056&lt;=21,"15-21 days","22+ days"))))</f>
        <v>3-7 days</v>
      </c>
      <c r="P5056" s="0" t="str">
        <f aca="false">IF(VALUE(LEFT(D5056,2))&lt;10,"Early (7-10 AM)",IF(VALUE(LEFT(D5056,2))&lt;14,"Midday (10 AM-2 PM)",IF(VALUE(LEFT(D5056,2))&lt;16,"Afternoon (2-4 PM)","Late (4-6 PM)")))</f>
        <v>Late (4-6 PM)</v>
      </c>
      <c r="Q5056" s="3" t="n">
        <f aca="false">IF(L5056="No-show",1,0)</f>
        <v>0</v>
      </c>
      <c r="R5056" s="29" t="n">
        <f aca="false">IF(L5056="No-show",M5056,0)</f>
        <v>0</v>
      </c>
    </row>
    <row r="5057" customFormat="false" ht="15" hidden="false" customHeight="false" outlineLevel="0" collapsed="false">
      <c r="A5057" s="0" t="s">
        <v>5865</v>
      </c>
      <c r="B5057" s="28" t="n">
        <v>46084</v>
      </c>
      <c r="C5057" s="3" t="s">
        <v>30</v>
      </c>
      <c r="D5057" s="3" t="s">
        <v>219</v>
      </c>
      <c r="E5057" s="3" t="s">
        <v>5019</v>
      </c>
      <c r="F5057" s="3" t="s">
        <v>8</v>
      </c>
      <c r="G5057" s="3" t="s">
        <v>64</v>
      </c>
      <c r="H5057" s="3" t="s">
        <v>42</v>
      </c>
      <c r="I5057" s="3" t="s">
        <v>52</v>
      </c>
      <c r="J5057" s="0" t="n">
        <v>8</v>
      </c>
      <c r="K5057" s="3" t="s">
        <v>29</v>
      </c>
      <c r="L5057" s="3" t="s">
        <v>121</v>
      </c>
      <c r="M5057" s="29" t="n">
        <v>72</v>
      </c>
      <c r="N5057" s="30" t="n">
        <f aca="false">DATE(YEAR(B5057),MONTH(B5057),1)</f>
        <v>46082</v>
      </c>
      <c r="O5057" s="0" t="str">
        <f aca="false">IF(J5057&lt;=2,"0-2 days",IF(J5057&lt;=7,"3-7 days",IF(J5057&lt;=14,"8-14 days",IF(J5057&lt;=21,"15-21 days","22+ days"))))</f>
        <v>8-14 days</v>
      </c>
      <c r="P5057" s="0" t="str">
        <f aca="false">IF(VALUE(LEFT(D5057,2))&lt;10,"Early (7-10 AM)",IF(VALUE(LEFT(D5057,2))&lt;14,"Midday (10 AM-2 PM)",IF(VALUE(LEFT(D5057,2))&lt;16,"Afternoon (2-4 PM)","Late (4-6 PM)")))</f>
        <v>Late (4-6 PM)</v>
      </c>
      <c r="Q5057" s="3" t="n">
        <f aca="false">IF(L5057="No-show",1,0)</f>
        <v>0</v>
      </c>
      <c r="R5057" s="29" t="n">
        <f aca="false">IF(L5057="No-show",M5057,0)</f>
        <v>0</v>
      </c>
    </row>
    <row r="5058" customFormat="false" ht="15" hidden="false" customHeight="false" outlineLevel="0" collapsed="false">
      <c r="A5058" s="0" t="s">
        <v>5866</v>
      </c>
      <c r="B5058" s="28" t="n">
        <v>46084</v>
      </c>
      <c r="C5058" s="3" t="s">
        <v>30</v>
      </c>
      <c r="D5058" s="3" t="s">
        <v>219</v>
      </c>
      <c r="E5058" s="3" t="s">
        <v>5406</v>
      </c>
      <c r="F5058" s="3" t="s">
        <v>3</v>
      </c>
      <c r="G5058" s="3" t="s">
        <v>64</v>
      </c>
      <c r="H5058" s="3" t="s">
        <v>51</v>
      </c>
      <c r="I5058" s="3" t="s">
        <v>46</v>
      </c>
      <c r="J5058" s="0" t="n">
        <v>11</v>
      </c>
      <c r="K5058" s="3" t="s">
        <v>29</v>
      </c>
      <c r="L5058" s="3" t="s">
        <v>121</v>
      </c>
      <c r="M5058" s="29" t="n">
        <v>116</v>
      </c>
      <c r="N5058" s="30" t="n">
        <f aca="false">DATE(YEAR(B5058),MONTH(B5058),1)</f>
        <v>46082</v>
      </c>
      <c r="O5058" s="0" t="str">
        <f aca="false">IF(J5058&lt;=2,"0-2 days",IF(J5058&lt;=7,"3-7 days",IF(J5058&lt;=14,"8-14 days",IF(J5058&lt;=21,"15-21 days","22+ days"))))</f>
        <v>8-14 days</v>
      </c>
      <c r="P5058" s="0" t="str">
        <f aca="false">IF(VALUE(LEFT(D5058,2))&lt;10,"Early (7-10 AM)",IF(VALUE(LEFT(D5058,2))&lt;14,"Midday (10 AM-2 PM)",IF(VALUE(LEFT(D5058,2))&lt;16,"Afternoon (2-4 PM)","Late (4-6 PM)")))</f>
        <v>Late (4-6 PM)</v>
      </c>
      <c r="Q5058" s="3" t="n">
        <f aca="false">IF(L5058="No-show",1,0)</f>
        <v>0</v>
      </c>
      <c r="R5058" s="29" t="n">
        <f aca="false">IF(L5058="No-show",M5058,0)</f>
        <v>0</v>
      </c>
    </row>
    <row r="5059" customFormat="false" ht="15" hidden="false" customHeight="false" outlineLevel="0" collapsed="false">
      <c r="A5059" s="0" t="s">
        <v>5867</v>
      </c>
      <c r="B5059" s="28" t="n">
        <v>46084</v>
      </c>
      <c r="C5059" s="3" t="s">
        <v>30</v>
      </c>
      <c r="D5059" s="3" t="s">
        <v>219</v>
      </c>
      <c r="E5059" s="3" t="s">
        <v>5745</v>
      </c>
      <c r="F5059" s="3" t="s">
        <v>4</v>
      </c>
      <c r="G5059" s="3" t="s">
        <v>64</v>
      </c>
      <c r="H5059" s="3" t="s">
        <v>48</v>
      </c>
      <c r="I5059" s="3" t="s">
        <v>49</v>
      </c>
      <c r="J5059" s="0" t="n">
        <v>1</v>
      </c>
      <c r="K5059" s="3" t="s">
        <v>32</v>
      </c>
      <c r="L5059" s="3" t="s">
        <v>121</v>
      </c>
      <c r="M5059" s="29" t="n">
        <v>118</v>
      </c>
      <c r="N5059" s="30" t="n">
        <f aca="false">DATE(YEAR(B5059),MONTH(B5059),1)</f>
        <v>46082</v>
      </c>
      <c r="O5059" s="0" t="str">
        <f aca="false">IF(J5059&lt;=2,"0-2 days",IF(J5059&lt;=7,"3-7 days",IF(J5059&lt;=14,"8-14 days",IF(J5059&lt;=21,"15-21 days","22+ days"))))</f>
        <v>0-2 days</v>
      </c>
      <c r="P5059" s="0" t="str">
        <f aca="false">IF(VALUE(LEFT(D5059,2))&lt;10,"Early (7-10 AM)",IF(VALUE(LEFT(D5059,2))&lt;14,"Midday (10 AM-2 PM)",IF(VALUE(LEFT(D5059,2))&lt;16,"Afternoon (2-4 PM)","Late (4-6 PM)")))</f>
        <v>Late (4-6 PM)</v>
      </c>
      <c r="Q5059" s="3" t="n">
        <f aca="false">IF(L5059="No-show",1,0)</f>
        <v>0</v>
      </c>
      <c r="R5059" s="29" t="n">
        <f aca="false">IF(L5059="No-show",M5059,0)</f>
        <v>0</v>
      </c>
    </row>
    <row r="5060" customFormat="false" ht="15" hidden="false" customHeight="false" outlineLevel="0" collapsed="false">
      <c r="A5060" s="0" t="s">
        <v>5868</v>
      </c>
      <c r="B5060" s="28" t="n">
        <v>46084</v>
      </c>
      <c r="C5060" s="3" t="s">
        <v>30</v>
      </c>
      <c r="D5060" s="3" t="s">
        <v>222</v>
      </c>
      <c r="E5060" s="3" t="s">
        <v>5869</v>
      </c>
      <c r="F5060" s="3" t="s">
        <v>3</v>
      </c>
      <c r="G5060" s="3" t="s">
        <v>63</v>
      </c>
      <c r="H5060" s="3" t="s">
        <v>48</v>
      </c>
      <c r="I5060" s="3" t="s">
        <v>46</v>
      </c>
      <c r="J5060" s="0" t="n">
        <v>13</v>
      </c>
      <c r="K5060" s="3" t="s">
        <v>32</v>
      </c>
      <c r="L5060" s="3" t="s">
        <v>217</v>
      </c>
      <c r="M5060" s="29" t="n">
        <v>188.8</v>
      </c>
      <c r="N5060" s="30" t="n">
        <f aca="false">DATE(YEAR(B5060),MONTH(B5060),1)</f>
        <v>46082</v>
      </c>
      <c r="O5060" s="0" t="str">
        <f aca="false">IF(J5060&lt;=2,"0-2 days",IF(J5060&lt;=7,"3-7 days",IF(J5060&lt;=14,"8-14 days",IF(J5060&lt;=21,"15-21 days","22+ days"))))</f>
        <v>8-14 days</v>
      </c>
      <c r="P5060" s="0" t="str">
        <f aca="false">IF(VALUE(LEFT(D5060,2))&lt;10,"Early (7-10 AM)",IF(VALUE(LEFT(D5060,2))&lt;14,"Midday (10 AM-2 PM)",IF(VALUE(LEFT(D5060,2))&lt;16,"Afternoon (2-4 PM)","Late (4-6 PM)")))</f>
        <v>Late (4-6 PM)</v>
      </c>
      <c r="Q5060" s="3" t="n">
        <f aca="false">IF(L5060="No-show",1,0)</f>
        <v>1</v>
      </c>
      <c r="R5060" s="29" t="n">
        <f aca="false">IF(L5060="No-show",M5060,0)</f>
        <v>188.8</v>
      </c>
    </row>
    <row r="5061" customFormat="false" ht="15" hidden="false" customHeight="false" outlineLevel="0" collapsed="false">
      <c r="A5061" s="0" t="s">
        <v>5870</v>
      </c>
      <c r="B5061" s="28" t="n">
        <v>46084</v>
      </c>
      <c r="C5061" s="3" t="s">
        <v>30</v>
      </c>
      <c r="D5061" s="3" t="s">
        <v>222</v>
      </c>
      <c r="E5061" s="3" t="s">
        <v>5583</v>
      </c>
      <c r="F5061" s="3" t="s">
        <v>4</v>
      </c>
      <c r="G5061" s="3" t="s">
        <v>64</v>
      </c>
      <c r="H5061" s="3" t="s">
        <v>56</v>
      </c>
      <c r="I5061" s="3" t="s">
        <v>46</v>
      </c>
      <c r="J5061" s="0" t="n">
        <v>5</v>
      </c>
      <c r="K5061" s="3" t="s">
        <v>29</v>
      </c>
      <c r="L5061" s="3" t="s">
        <v>129</v>
      </c>
      <c r="M5061" s="29" t="n">
        <v>115</v>
      </c>
      <c r="N5061" s="30" t="n">
        <f aca="false">DATE(YEAR(B5061),MONTH(B5061),1)</f>
        <v>46082</v>
      </c>
      <c r="O5061" s="0" t="str">
        <f aca="false">IF(J5061&lt;=2,"0-2 days",IF(J5061&lt;=7,"3-7 days",IF(J5061&lt;=14,"8-14 days",IF(J5061&lt;=21,"15-21 days","22+ days"))))</f>
        <v>3-7 days</v>
      </c>
      <c r="P5061" s="0" t="str">
        <f aca="false">IF(VALUE(LEFT(D5061,2))&lt;10,"Early (7-10 AM)",IF(VALUE(LEFT(D5061,2))&lt;14,"Midday (10 AM-2 PM)",IF(VALUE(LEFT(D5061,2))&lt;16,"Afternoon (2-4 PM)","Late (4-6 PM)")))</f>
        <v>Late (4-6 PM)</v>
      </c>
      <c r="Q5061" s="3" t="n">
        <f aca="false">IF(L5061="No-show",1,0)</f>
        <v>0</v>
      </c>
      <c r="R5061" s="29" t="n">
        <f aca="false">IF(L5061="No-show",M5061,0)</f>
        <v>0</v>
      </c>
    </row>
    <row r="5062" customFormat="false" ht="15" hidden="false" customHeight="false" outlineLevel="0" collapsed="false">
      <c r="A5062" s="0" t="s">
        <v>5871</v>
      </c>
      <c r="B5062" s="28" t="n">
        <v>46084</v>
      </c>
      <c r="C5062" s="3" t="s">
        <v>30</v>
      </c>
      <c r="D5062" s="3" t="s">
        <v>222</v>
      </c>
      <c r="E5062" s="3" t="s">
        <v>4676</v>
      </c>
      <c r="F5062" s="3" t="s">
        <v>4</v>
      </c>
      <c r="G5062" s="3" t="s">
        <v>66</v>
      </c>
      <c r="H5062" s="3" t="s">
        <v>58</v>
      </c>
      <c r="I5062" s="3" t="s">
        <v>46</v>
      </c>
      <c r="J5062" s="0" t="n">
        <v>12</v>
      </c>
      <c r="K5062" s="3" t="s">
        <v>29</v>
      </c>
      <c r="L5062" s="3" t="s">
        <v>121</v>
      </c>
      <c r="M5062" s="29" t="n">
        <v>105</v>
      </c>
      <c r="N5062" s="30" t="n">
        <f aca="false">DATE(YEAR(B5062),MONTH(B5062),1)</f>
        <v>46082</v>
      </c>
      <c r="O5062" s="0" t="str">
        <f aca="false">IF(J5062&lt;=2,"0-2 days",IF(J5062&lt;=7,"3-7 days",IF(J5062&lt;=14,"8-14 days",IF(J5062&lt;=21,"15-21 days","22+ days"))))</f>
        <v>8-14 days</v>
      </c>
      <c r="P5062" s="0" t="str">
        <f aca="false">IF(VALUE(LEFT(D5062,2))&lt;10,"Early (7-10 AM)",IF(VALUE(LEFT(D5062,2))&lt;14,"Midday (10 AM-2 PM)",IF(VALUE(LEFT(D5062,2))&lt;16,"Afternoon (2-4 PM)","Late (4-6 PM)")))</f>
        <v>Late (4-6 PM)</v>
      </c>
      <c r="Q5062" s="3" t="n">
        <f aca="false">IF(L5062="No-show",1,0)</f>
        <v>0</v>
      </c>
      <c r="R5062" s="29" t="n">
        <f aca="false">IF(L5062="No-show",M5062,0)</f>
        <v>0</v>
      </c>
    </row>
    <row r="5063" customFormat="false" ht="15" hidden="false" customHeight="false" outlineLevel="0" collapsed="false">
      <c r="A5063" s="0" t="s">
        <v>5872</v>
      </c>
      <c r="B5063" s="28" t="n">
        <v>46084</v>
      </c>
      <c r="C5063" s="3" t="s">
        <v>30</v>
      </c>
      <c r="D5063" s="3" t="s">
        <v>222</v>
      </c>
      <c r="E5063" s="3" t="s">
        <v>5015</v>
      </c>
      <c r="F5063" s="3" t="s">
        <v>8</v>
      </c>
      <c r="G5063" s="3" t="s">
        <v>64</v>
      </c>
      <c r="H5063" s="3" t="s">
        <v>45</v>
      </c>
      <c r="I5063" s="3" t="s">
        <v>52</v>
      </c>
      <c r="J5063" s="0" t="n">
        <v>6</v>
      </c>
      <c r="K5063" s="3" t="s">
        <v>29</v>
      </c>
      <c r="L5063" s="3" t="s">
        <v>121</v>
      </c>
      <c r="M5063" s="29" t="n">
        <v>95</v>
      </c>
      <c r="N5063" s="30" t="n">
        <f aca="false">DATE(YEAR(B5063),MONTH(B5063),1)</f>
        <v>46082</v>
      </c>
      <c r="O5063" s="0" t="str">
        <f aca="false">IF(J5063&lt;=2,"0-2 days",IF(J5063&lt;=7,"3-7 days",IF(J5063&lt;=14,"8-14 days",IF(J5063&lt;=21,"15-21 days","22+ days"))))</f>
        <v>3-7 days</v>
      </c>
      <c r="P5063" s="0" t="str">
        <f aca="false">IF(VALUE(LEFT(D5063,2))&lt;10,"Early (7-10 AM)",IF(VALUE(LEFT(D5063,2))&lt;14,"Midday (10 AM-2 PM)",IF(VALUE(LEFT(D5063,2))&lt;16,"Afternoon (2-4 PM)","Late (4-6 PM)")))</f>
        <v>Late (4-6 PM)</v>
      </c>
      <c r="Q5063" s="3" t="n">
        <f aca="false">IF(L5063="No-show",1,0)</f>
        <v>0</v>
      </c>
      <c r="R5063" s="29" t="n">
        <f aca="false">IF(L5063="No-show",M5063,0)</f>
        <v>0</v>
      </c>
    </row>
    <row r="5064" customFormat="false" ht="15" hidden="false" customHeight="false" outlineLevel="0" collapsed="false">
      <c r="A5064" s="0" t="s">
        <v>5873</v>
      </c>
      <c r="B5064" s="28" t="n">
        <v>46085</v>
      </c>
      <c r="C5064" s="3" t="s">
        <v>33</v>
      </c>
      <c r="D5064" s="3" t="s">
        <v>119</v>
      </c>
      <c r="E5064" s="3" t="s">
        <v>5874</v>
      </c>
      <c r="F5064" s="3" t="s">
        <v>3</v>
      </c>
      <c r="G5064" s="3" t="s">
        <v>63</v>
      </c>
      <c r="H5064" s="3" t="s">
        <v>58</v>
      </c>
      <c r="I5064" s="3" t="s">
        <v>46</v>
      </c>
      <c r="J5064" s="0" t="n">
        <v>12</v>
      </c>
      <c r="K5064" s="3" t="s">
        <v>29</v>
      </c>
      <c r="L5064" s="3" t="s">
        <v>217</v>
      </c>
      <c r="M5064" s="29" t="n">
        <v>168</v>
      </c>
      <c r="N5064" s="30" t="n">
        <f aca="false">DATE(YEAR(B5064),MONTH(B5064),1)</f>
        <v>46082</v>
      </c>
      <c r="O5064" s="0" t="str">
        <f aca="false">IF(J5064&lt;=2,"0-2 days",IF(J5064&lt;=7,"3-7 days",IF(J5064&lt;=14,"8-14 days",IF(J5064&lt;=21,"15-21 days","22+ days"))))</f>
        <v>8-14 days</v>
      </c>
      <c r="P5064" s="0" t="str">
        <f aca="false">IF(VALUE(LEFT(D5064,2))&lt;10,"Early (7-10 AM)",IF(VALUE(LEFT(D5064,2))&lt;14,"Midday (10 AM-2 PM)",IF(VALUE(LEFT(D5064,2))&lt;16,"Afternoon (2-4 PM)","Late (4-6 PM)")))</f>
        <v>Early (7-10 AM)</v>
      </c>
      <c r="Q5064" s="3" t="n">
        <f aca="false">IF(L5064="No-show",1,0)</f>
        <v>1</v>
      </c>
      <c r="R5064" s="29" t="n">
        <f aca="false">IF(L5064="No-show",M5064,0)</f>
        <v>168</v>
      </c>
    </row>
    <row r="5065" customFormat="false" ht="15" hidden="false" customHeight="false" outlineLevel="0" collapsed="false">
      <c r="A5065" s="0" t="s">
        <v>5875</v>
      </c>
      <c r="B5065" s="28" t="n">
        <v>46085</v>
      </c>
      <c r="C5065" s="3" t="s">
        <v>33</v>
      </c>
      <c r="D5065" s="3" t="s">
        <v>119</v>
      </c>
      <c r="E5065" s="3" t="s">
        <v>5655</v>
      </c>
      <c r="F5065" s="3" t="s">
        <v>7</v>
      </c>
      <c r="G5065" s="3" t="s">
        <v>64</v>
      </c>
      <c r="H5065" s="3" t="s">
        <v>54</v>
      </c>
      <c r="I5065" s="3" t="s">
        <v>46</v>
      </c>
      <c r="J5065" s="0" t="n">
        <v>3</v>
      </c>
      <c r="K5065" s="3" t="s">
        <v>29</v>
      </c>
      <c r="L5065" s="3" t="s">
        <v>121</v>
      </c>
      <c r="M5065" s="29" t="n">
        <v>120</v>
      </c>
      <c r="N5065" s="30" t="n">
        <f aca="false">DATE(YEAR(B5065),MONTH(B5065),1)</f>
        <v>46082</v>
      </c>
      <c r="O5065" s="0" t="str">
        <f aca="false">IF(J5065&lt;=2,"0-2 days",IF(J5065&lt;=7,"3-7 days",IF(J5065&lt;=14,"8-14 days",IF(J5065&lt;=21,"15-21 days","22+ days"))))</f>
        <v>3-7 days</v>
      </c>
      <c r="P5065" s="0" t="str">
        <f aca="false">IF(VALUE(LEFT(D5065,2))&lt;10,"Early (7-10 AM)",IF(VALUE(LEFT(D5065,2))&lt;14,"Midday (10 AM-2 PM)",IF(VALUE(LEFT(D5065,2))&lt;16,"Afternoon (2-4 PM)","Late (4-6 PM)")))</f>
        <v>Early (7-10 AM)</v>
      </c>
      <c r="Q5065" s="3" t="n">
        <f aca="false">IF(L5065="No-show",1,0)</f>
        <v>0</v>
      </c>
      <c r="R5065" s="29" t="n">
        <f aca="false">IF(L5065="No-show",M5065,0)</f>
        <v>0</v>
      </c>
    </row>
    <row r="5066" customFormat="false" ht="15" hidden="false" customHeight="false" outlineLevel="0" collapsed="false">
      <c r="A5066" s="0" t="s">
        <v>5876</v>
      </c>
      <c r="B5066" s="28" t="n">
        <v>46085</v>
      </c>
      <c r="C5066" s="3" t="s">
        <v>33</v>
      </c>
      <c r="D5066" s="3" t="s">
        <v>119</v>
      </c>
      <c r="E5066" s="3" t="s">
        <v>5201</v>
      </c>
      <c r="F5066" s="3" t="s">
        <v>7</v>
      </c>
      <c r="G5066" s="3" t="s">
        <v>64</v>
      </c>
      <c r="H5066" s="3" t="s">
        <v>56</v>
      </c>
      <c r="I5066" s="3" t="s">
        <v>46</v>
      </c>
      <c r="J5066" s="0" t="n">
        <v>22</v>
      </c>
      <c r="K5066" s="3" t="s">
        <v>29</v>
      </c>
      <c r="L5066" s="3" t="s">
        <v>121</v>
      </c>
      <c r="M5066" s="29" t="n">
        <v>115</v>
      </c>
      <c r="N5066" s="30" t="n">
        <f aca="false">DATE(YEAR(B5066),MONTH(B5066),1)</f>
        <v>46082</v>
      </c>
      <c r="O5066" s="0" t="str">
        <f aca="false">IF(J5066&lt;=2,"0-2 days",IF(J5066&lt;=7,"3-7 days",IF(J5066&lt;=14,"8-14 days",IF(J5066&lt;=21,"15-21 days","22+ days"))))</f>
        <v>22+ days</v>
      </c>
      <c r="P5066" s="0" t="str">
        <f aca="false">IF(VALUE(LEFT(D5066,2))&lt;10,"Early (7-10 AM)",IF(VALUE(LEFT(D5066,2))&lt;14,"Midday (10 AM-2 PM)",IF(VALUE(LEFT(D5066,2))&lt;16,"Afternoon (2-4 PM)","Late (4-6 PM)")))</f>
        <v>Early (7-10 AM)</v>
      </c>
      <c r="Q5066" s="3" t="n">
        <f aca="false">IF(L5066="No-show",1,0)</f>
        <v>0</v>
      </c>
      <c r="R5066" s="29" t="n">
        <f aca="false">IF(L5066="No-show",M5066,0)</f>
        <v>0</v>
      </c>
    </row>
    <row r="5067" customFormat="false" ht="15" hidden="false" customHeight="false" outlineLevel="0" collapsed="false">
      <c r="A5067" s="0" t="s">
        <v>5877</v>
      </c>
      <c r="B5067" s="28" t="n">
        <v>46085</v>
      </c>
      <c r="C5067" s="3" t="s">
        <v>33</v>
      </c>
      <c r="D5067" s="3" t="s">
        <v>119</v>
      </c>
      <c r="E5067" s="3" t="s">
        <v>5056</v>
      </c>
      <c r="F5067" s="3" t="s">
        <v>3</v>
      </c>
      <c r="G5067" s="3" t="s">
        <v>66</v>
      </c>
      <c r="H5067" s="3" t="s">
        <v>58</v>
      </c>
      <c r="I5067" s="3" t="s">
        <v>59</v>
      </c>
      <c r="J5067" s="0" t="n">
        <v>2</v>
      </c>
      <c r="K5067" s="3" t="s">
        <v>29</v>
      </c>
      <c r="L5067" s="3" t="s">
        <v>121</v>
      </c>
      <c r="M5067" s="29" t="n">
        <v>105</v>
      </c>
      <c r="N5067" s="30" t="n">
        <f aca="false">DATE(YEAR(B5067),MONTH(B5067),1)</f>
        <v>46082</v>
      </c>
      <c r="O5067" s="0" t="str">
        <f aca="false">IF(J5067&lt;=2,"0-2 days",IF(J5067&lt;=7,"3-7 days",IF(J5067&lt;=14,"8-14 days",IF(J5067&lt;=21,"15-21 days","22+ days"))))</f>
        <v>0-2 days</v>
      </c>
      <c r="P5067" s="0" t="str">
        <f aca="false">IF(VALUE(LEFT(D5067,2))&lt;10,"Early (7-10 AM)",IF(VALUE(LEFT(D5067,2))&lt;14,"Midday (10 AM-2 PM)",IF(VALUE(LEFT(D5067,2))&lt;16,"Afternoon (2-4 PM)","Late (4-6 PM)")))</f>
        <v>Early (7-10 AM)</v>
      </c>
      <c r="Q5067" s="3" t="n">
        <f aca="false">IF(L5067="No-show",1,0)</f>
        <v>0</v>
      </c>
      <c r="R5067" s="29" t="n">
        <f aca="false">IF(L5067="No-show",M5067,0)</f>
        <v>0</v>
      </c>
    </row>
    <row r="5068" customFormat="false" ht="15" hidden="false" customHeight="false" outlineLevel="0" collapsed="false">
      <c r="A5068" s="0" t="s">
        <v>5878</v>
      </c>
      <c r="B5068" s="28" t="n">
        <v>46085</v>
      </c>
      <c r="C5068" s="3" t="s">
        <v>33</v>
      </c>
      <c r="D5068" s="3" t="s">
        <v>119</v>
      </c>
      <c r="E5068" s="3" t="s">
        <v>5879</v>
      </c>
      <c r="F5068" s="3" t="s">
        <v>4</v>
      </c>
      <c r="G5068" s="3" t="s">
        <v>63</v>
      </c>
      <c r="H5068" s="3" t="s">
        <v>56</v>
      </c>
      <c r="I5068" s="3" t="s">
        <v>43</v>
      </c>
      <c r="J5068" s="0" t="n">
        <v>20</v>
      </c>
      <c r="K5068" s="3" t="s">
        <v>29</v>
      </c>
      <c r="L5068" s="3" t="s">
        <v>121</v>
      </c>
      <c r="M5068" s="29" t="n">
        <v>184</v>
      </c>
      <c r="N5068" s="30" t="n">
        <f aca="false">DATE(YEAR(B5068),MONTH(B5068),1)</f>
        <v>46082</v>
      </c>
      <c r="O5068" s="0" t="str">
        <f aca="false">IF(J5068&lt;=2,"0-2 days",IF(J5068&lt;=7,"3-7 days",IF(J5068&lt;=14,"8-14 days",IF(J5068&lt;=21,"15-21 days","22+ days"))))</f>
        <v>15-21 days</v>
      </c>
      <c r="P5068" s="0" t="str">
        <f aca="false">IF(VALUE(LEFT(D5068,2))&lt;10,"Early (7-10 AM)",IF(VALUE(LEFT(D5068,2))&lt;14,"Midday (10 AM-2 PM)",IF(VALUE(LEFT(D5068,2))&lt;16,"Afternoon (2-4 PM)","Late (4-6 PM)")))</f>
        <v>Early (7-10 AM)</v>
      </c>
      <c r="Q5068" s="3" t="n">
        <f aca="false">IF(L5068="No-show",1,0)</f>
        <v>0</v>
      </c>
      <c r="R5068" s="29" t="n">
        <f aca="false">IF(L5068="No-show",M5068,0)</f>
        <v>0</v>
      </c>
    </row>
    <row r="5069" customFormat="false" ht="15" hidden="false" customHeight="false" outlineLevel="0" collapsed="false">
      <c r="A5069" s="0" t="s">
        <v>5880</v>
      </c>
      <c r="B5069" s="28" t="n">
        <v>46085</v>
      </c>
      <c r="C5069" s="3" t="s">
        <v>33</v>
      </c>
      <c r="D5069" s="3" t="s">
        <v>125</v>
      </c>
      <c r="E5069" s="3" t="s">
        <v>5341</v>
      </c>
      <c r="F5069" s="3" t="s">
        <v>4</v>
      </c>
      <c r="G5069" s="3" t="s">
        <v>64</v>
      </c>
      <c r="H5069" s="3" t="s">
        <v>58</v>
      </c>
      <c r="I5069" s="3" t="s">
        <v>46</v>
      </c>
      <c r="J5069" s="0" t="n">
        <v>12</v>
      </c>
      <c r="K5069" s="3" t="s">
        <v>29</v>
      </c>
      <c r="L5069" s="3" t="s">
        <v>217</v>
      </c>
      <c r="M5069" s="29" t="n">
        <v>105</v>
      </c>
      <c r="N5069" s="30" t="n">
        <f aca="false">DATE(YEAR(B5069),MONTH(B5069),1)</f>
        <v>46082</v>
      </c>
      <c r="O5069" s="0" t="str">
        <f aca="false">IF(J5069&lt;=2,"0-2 days",IF(J5069&lt;=7,"3-7 days",IF(J5069&lt;=14,"8-14 days",IF(J5069&lt;=21,"15-21 days","22+ days"))))</f>
        <v>8-14 days</v>
      </c>
      <c r="P5069" s="0" t="str">
        <f aca="false">IF(VALUE(LEFT(D5069,2))&lt;10,"Early (7-10 AM)",IF(VALUE(LEFT(D5069,2))&lt;14,"Midday (10 AM-2 PM)",IF(VALUE(LEFT(D5069,2))&lt;16,"Afternoon (2-4 PM)","Late (4-6 PM)")))</f>
        <v>Early (7-10 AM)</v>
      </c>
      <c r="Q5069" s="3" t="n">
        <f aca="false">IF(L5069="No-show",1,0)</f>
        <v>1</v>
      </c>
      <c r="R5069" s="29" t="n">
        <f aca="false">IF(L5069="No-show",M5069,0)</f>
        <v>105</v>
      </c>
    </row>
    <row r="5070" customFormat="false" ht="15" hidden="false" customHeight="false" outlineLevel="0" collapsed="false">
      <c r="A5070" s="0" t="s">
        <v>5881</v>
      </c>
      <c r="B5070" s="28" t="n">
        <v>46085</v>
      </c>
      <c r="C5070" s="3" t="s">
        <v>33</v>
      </c>
      <c r="D5070" s="3" t="s">
        <v>125</v>
      </c>
      <c r="E5070" s="3" t="s">
        <v>4586</v>
      </c>
      <c r="F5070" s="3" t="s">
        <v>7</v>
      </c>
      <c r="G5070" s="3" t="s">
        <v>64</v>
      </c>
      <c r="H5070" s="3" t="s">
        <v>48</v>
      </c>
      <c r="I5070" s="3" t="s">
        <v>43</v>
      </c>
      <c r="J5070" s="0" t="n">
        <v>19</v>
      </c>
      <c r="K5070" s="3" t="s">
        <v>32</v>
      </c>
      <c r="L5070" s="3" t="s">
        <v>121</v>
      </c>
      <c r="M5070" s="29" t="n">
        <v>118</v>
      </c>
      <c r="N5070" s="30" t="n">
        <f aca="false">DATE(YEAR(B5070),MONTH(B5070),1)</f>
        <v>46082</v>
      </c>
      <c r="O5070" s="0" t="str">
        <f aca="false">IF(J5070&lt;=2,"0-2 days",IF(J5070&lt;=7,"3-7 days",IF(J5070&lt;=14,"8-14 days",IF(J5070&lt;=21,"15-21 days","22+ days"))))</f>
        <v>15-21 days</v>
      </c>
      <c r="P5070" s="0" t="str">
        <f aca="false">IF(VALUE(LEFT(D5070,2))&lt;10,"Early (7-10 AM)",IF(VALUE(LEFT(D5070,2))&lt;14,"Midday (10 AM-2 PM)",IF(VALUE(LEFT(D5070,2))&lt;16,"Afternoon (2-4 PM)","Late (4-6 PM)")))</f>
        <v>Early (7-10 AM)</v>
      </c>
      <c r="Q5070" s="3" t="n">
        <f aca="false">IF(L5070="No-show",1,0)</f>
        <v>0</v>
      </c>
      <c r="R5070" s="29" t="n">
        <f aca="false">IF(L5070="No-show",M5070,0)</f>
        <v>0</v>
      </c>
    </row>
    <row r="5071" customFormat="false" ht="15" hidden="false" customHeight="false" outlineLevel="0" collapsed="false">
      <c r="A5071" s="0" t="s">
        <v>5882</v>
      </c>
      <c r="B5071" s="28" t="n">
        <v>46085</v>
      </c>
      <c r="C5071" s="3" t="s">
        <v>33</v>
      </c>
      <c r="D5071" s="3" t="s">
        <v>125</v>
      </c>
      <c r="E5071" s="3" t="s">
        <v>5333</v>
      </c>
      <c r="F5071" s="3" t="s">
        <v>3</v>
      </c>
      <c r="G5071" s="3" t="s">
        <v>64</v>
      </c>
      <c r="H5071" s="3" t="s">
        <v>45</v>
      </c>
      <c r="I5071" s="3" t="s">
        <v>43</v>
      </c>
      <c r="J5071" s="0" t="n">
        <v>1</v>
      </c>
      <c r="K5071" s="3" t="s">
        <v>32</v>
      </c>
      <c r="L5071" s="3" t="s">
        <v>121</v>
      </c>
      <c r="M5071" s="29" t="n">
        <v>95</v>
      </c>
      <c r="N5071" s="30" t="n">
        <f aca="false">DATE(YEAR(B5071),MONTH(B5071),1)</f>
        <v>46082</v>
      </c>
      <c r="O5071" s="0" t="str">
        <f aca="false">IF(J5071&lt;=2,"0-2 days",IF(J5071&lt;=7,"3-7 days",IF(J5071&lt;=14,"8-14 days",IF(J5071&lt;=21,"15-21 days","22+ days"))))</f>
        <v>0-2 days</v>
      </c>
      <c r="P5071" s="0" t="str">
        <f aca="false">IF(VALUE(LEFT(D5071,2))&lt;10,"Early (7-10 AM)",IF(VALUE(LEFT(D5071,2))&lt;14,"Midday (10 AM-2 PM)",IF(VALUE(LEFT(D5071,2))&lt;16,"Afternoon (2-4 PM)","Late (4-6 PM)")))</f>
        <v>Early (7-10 AM)</v>
      </c>
      <c r="Q5071" s="3" t="n">
        <f aca="false">IF(L5071="No-show",1,0)</f>
        <v>0</v>
      </c>
      <c r="R5071" s="29" t="n">
        <f aca="false">IF(L5071="No-show",M5071,0)</f>
        <v>0</v>
      </c>
    </row>
    <row r="5072" customFormat="false" ht="15" hidden="false" customHeight="false" outlineLevel="0" collapsed="false">
      <c r="A5072" s="0" t="s">
        <v>5883</v>
      </c>
      <c r="B5072" s="28" t="n">
        <v>46085</v>
      </c>
      <c r="C5072" s="3" t="s">
        <v>33</v>
      </c>
      <c r="D5072" s="3" t="s">
        <v>135</v>
      </c>
      <c r="E5072" s="3" t="s">
        <v>5364</v>
      </c>
      <c r="F5072" s="3" t="s">
        <v>8</v>
      </c>
      <c r="G5072" s="3" t="s">
        <v>64</v>
      </c>
      <c r="H5072" s="3" t="s">
        <v>48</v>
      </c>
      <c r="I5072" s="3" t="s">
        <v>43</v>
      </c>
      <c r="J5072" s="0" t="n">
        <v>8</v>
      </c>
      <c r="K5072" s="3" t="s">
        <v>29</v>
      </c>
      <c r="L5072" s="3" t="s">
        <v>284</v>
      </c>
      <c r="M5072" s="29" t="n">
        <v>118</v>
      </c>
      <c r="N5072" s="30" t="n">
        <f aca="false">DATE(YEAR(B5072),MONTH(B5072),1)</f>
        <v>46082</v>
      </c>
      <c r="O5072" s="0" t="str">
        <f aca="false">IF(J5072&lt;=2,"0-2 days",IF(J5072&lt;=7,"3-7 days",IF(J5072&lt;=14,"8-14 days",IF(J5072&lt;=21,"15-21 days","22+ days"))))</f>
        <v>8-14 days</v>
      </c>
      <c r="P5072" s="0" t="str">
        <f aca="false">IF(VALUE(LEFT(D5072,2))&lt;10,"Early (7-10 AM)",IF(VALUE(LEFT(D5072,2))&lt;14,"Midday (10 AM-2 PM)",IF(VALUE(LEFT(D5072,2))&lt;16,"Afternoon (2-4 PM)","Late (4-6 PM)")))</f>
        <v>Early (7-10 AM)</v>
      </c>
      <c r="Q5072" s="3" t="n">
        <f aca="false">IF(L5072="No-show",1,0)</f>
        <v>0</v>
      </c>
      <c r="R5072" s="29" t="n">
        <f aca="false">IF(L5072="No-show",M5072,0)</f>
        <v>0</v>
      </c>
    </row>
    <row r="5073" customFormat="false" ht="15" hidden="false" customHeight="false" outlineLevel="0" collapsed="false">
      <c r="A5073" s="0" t="s">
        <v>5884</v>
      </c>
      <c r="B5073" s="28" t="n">
        <v>46085</v>
      </c>
      <c r="C5073" s="3" t="s">
        <v>33</v>
      </c>
      <c r="D5073" s="3" t="s">
        <v>135</v>
      </c>
      <c r="E5073" s="3" t="s">
        <v>5240</v>
      </c>
      <c r="F5073" s="3" t="s">
        <v>8</v>
      </c>
      <c r="G5073" s="3" t="s">
        <v>64</v>
      </c>
      <c r="H5073" s="3" t="s">
        <v>54</v>
      </c>
      <c r="I5073" s="3" t="s">
        <v>55</v>
      </c>
      <c r="J5073" s="0" t="n">
        <v>8</v>
      </c>
      <c r="K5073" s="3" t="s">
        <v>29</v>
      </c>
      <c r="L5073" s="3" t="s">
        <v>121</v>
      </c>
      <c r="M5073" s="29" t="n">
        <v>120</v>
      </c>
      <c r="N5073" s="30" t="n">
        <f aca="false">DATE(YEAR(B5073),MONTH(B5073),1)</f>
        <v>46082</v>
      </c>
      <c r="O5073" s="0" t="str">
        <f aca="false">IF(J5073&lt;=2,"0-2 days",IF(J5073&lt;=7,"3-7 days",IF(J5073&lt;=14,"8-14 days",IF(J5073&lt;=21,"15-21 days","22+ days"))))</f>
        <v>8-14 days</v>
      </c>
      <c r="P5073" s="0" t="str">
        <f aca="false">IF(VALUE(LEFT(D5073,2))&lt;10,"Early (7-10 AM)",IF(VALUE(LEFT(D5073,2))&lt;14,"Midday (10 AM-2 PM)",IF(VALUE(LEFT(D5073,2))&lt;16,"Afternoon (2-4 PM)","Late (4-6 PM)")))</f>
        <v>Early (7-10 AM)</v>
      </c>
      <c r="Q5073" s="3" t="n">
        <f aca="false">IF(L5073="No-show",1,0)</f>
        <v>0</v>
      </c>
      <c r="R5073" s="29" t="n">
        <f aca="false">IF(L5073="No-show",M5073,0)</f>
        <v>0</v>
      </c>
    </row>
    <row r="5074" customFormat="false" ht="15" hidden="false" customHeight="false" outlineLevel="0" collapsed="false">
      <c r="A5074" s="0" t="s">
        <v>5885</v>
      </c>
      <c r="B5074" s="28" t="n">
        <v>46085</v>
      </c>
      <c r="C5074" s="3" t="s">
        <v>33</v>
      </c>
      <c r="D5074" s="3" t="s">
        <v>135</v>
      </c>
      <c r="E5074" s="3" t="s">
        <v>5663</v>
      </c>
      <c r="F5074" s="3" t="s">
        <v>7</v>
      </c>
      <c r="G5074" s="3" t="s">
        <v>64</v>
      </c>
      <c r="H5074" s="3" t="s">
        <v>48</v>
      </c>
      <c r="I5074" s="3" t="s">
        <v>46</v>
      </c>
      <c r="J5074" s="0" t="n">
        <v>10</v>
      </c>
      <c r="K5074" s="3" t="s">
        <v>29</v>
      </c>
      <c r="L5074" s="3" t="s">
        <v>121</v>
      </c>
      <c r="M5074" s="29" t="n">
        <v>118</v>
      </c>
      <c r="N5074" s="30" t="n">
        <f aca="false">DATE(YEAR(B5074),MONTH(B5074),1)</f>
        <v>46082</v>
      </c>
      <c r="O5074" s="0" t="str">
        <f aca="false">IF(J5074&lt;=2,"0-2 days",IF(J5074&lt;=7,"3-7 days",IF(J5074&lt;=14,"8-14 days",IF(J5074&lt;=21,"15-21 days","22+ days"))))</f>
        <v>8-14 days</v>
      </c>
      <c r="P5074" s="0" t="str">
        <f aca="false">IF(VALUE(LEFT(D5074,2))&lt;10,"Early (7-10 AM)",IF(VALUE(LEFT(D5074,2))&lt;14,"Midday (10 AM-2 PM)",IF(VALUE(LEFT(D5074,2))&lt;16,"Afternoon (2-4 PM)","Late (4-6 PM)")))</f>
        <v>Early (7-10 AM)</v>
      </c>
      <c r="Q5074" s="3" t="n">
        <f aca="false">IF(L5074="No-show",1,0)</f>
        <v>0</v>
      </c>
      <c r="R5074" s="29" t="n">
        <f aca="false">IF(L5074="No-show",M5074,0)</f>
        <v>0</v>
      </c>
    </row>
    <row r="5075" customFormat="false" ht="15" hidden="false" customHeight="false" outlineLevel="0" collapsed="false">
      <c r="A5075" s="0" t="s">
        <v>5886</v>
      </c>
      <c r="B5075" s="28" t="n">
        <v>46085</v>
      </c>
      <c r="C5075" s="3" t="s">
        <v>33</v>
      </c>
      <c r="D5075" s="3" t="s">
        <v>235</v>
      </c>
      <c r="E5075" s="3" t="s">
        <v>4831</v>
      </c>
      <c r="F5075" s="3" t="s">
        <v>7</v>
      </c>
      <c r="G5075" s="3" t="s">
        <v>64</v>
      </c>
      <c r="H5075" s="3" t="s">
        <v>42</v>
      </c>
      <c r="I5075" s="3" t="s">
        <v>43</v>
      </c>
      <c r="J5075" s="0" t="n">
        <v>4</v>
      </c>
      <c r="K5075" s="3" t="s">
        <v>29</v>
      </c>
      <c r="L5075" s="3" t="s">
        <v>121</v>
      </c>
      <c r="M5075" s="29" t="n">
        <v>72</v>
      </c>
      <c r="N5075" s="30" t="n">
        <f aca="false">DATE(YEAR(B5075),MONTH(B5075),1)</f>
        <v>46082</v>
      </c>
      <c r="O5075" s="0" t="str">
        <f aca="false">IF(J5075&lt;=2,"0-2 days",IF(J5075&lt;=7,"3-7 days",IF(J5075&lt;=14,"8-14 days",IF(J5075&lt;=21,"15-21 days","22+ days"))))</f>
        <v>3-7 days</v>
      </c>
      <c r="P5075" s="0" t="str">
        <f aca="false">IF(VALUE(LEFT(D5075,2))&lt;10,"Early (7-10 AM)",IF(VALUE(LEFT(D5075,2))&lt;14,"Midday (10 AM-2 PM)",IF(VALUE(LEFT(D5075,2))&lt;16,"Afternoon (2-4 PM)","Late (4-6 PM)")))</f>
        <v>Early (7-10 AM)</v>
      </c>
      <c r="Q5075" s="3" t="n">
        <f aca="false">IF(L5075="No-show",1,0)</f>
        <v>0</v>
      </c>
      <c r="R5075" s="29" t="n">
        <f aca="false">IF(L5075="No-show",M5075,0)</f>
        <v>0</v>
      </c>
    </row>
    <row r="5076" customFormat="false" ht="15" hidden="false" customHeight="false" outlineLevel="0" collapsed="false">
      <c r="A5076" s="0" t="s">
        <v>5887</v>
      </c>
      <c r="B5076" s="28" t="n">
        <v>46085</v>
      </c>
      <c r="C5076" s="3" t="s">
        <v>33</v>
      </c>
      <c r="D5076" s="3" t="s">
        <v>235</v>
      </c>
      <c r="E5076" s="3" t="s">
        <v>5622</v>
      </c>
      <c r="F5076" s="3" t="s">
        <v>3</v>
      </c>
      <c r="G5076" s="3" t="s">
        <v>64</v>
      </c>
      <c r="H5076" s="3" t="s">
        <v>51</v>
      </c>
      <c r="I5076" s="3" t="s">
        <v>46</v>
      </c>
      <c r="J5076" s="0" t="n">
        <v>5</v>
      </c>
      <c r="K5076" s="3" t="s">
        <v>32</v>
      </c>
      <c r="L5076" s="3" t="s">
        <v>121</v>
      </c>
      <c r="M5076" s="29" t="n">
        <v>116</v>
      </c>
      <c r="N5076" s="30" t="n">
        <f aca="false">DATE(YEAR(B5076),MONTH(B5076),1)</f>
        <v>46082</v>
      </c>
      <c r="O5076" s="0" t="str">
        <f aca="false">IF(J5076&lt;=2,"0-2 days",IF(J5076&lt;=7,"3-7 days",IF(J5076&lt;=14,"8-14 days",IF(J5076&lt;=21,"15-21 days","22+ days"))))</f>
        <v>3-7 days</v>
      </c>
      <c r="P5076" s="0" t="str">
        <f aca="false">IF(VALUE(LEFT(D5076,2))&lt;10,"Early (7-10 AM)",IF(VALUE(LEFT(D5076,2))&lt;14,"Midday (10 AM-2 PM)",IF(VALUE(LEFT(D5076,2))&lt;16,"Afternoon (2-4 PM)","Late (4-6 PM)")))</f>
        <v>Early (7-10 AM)</v>
      </c>
      <c r="Q5076" s="3" t="n">
        <f aca="false">IF(L5076="No-show",1,0)</f>
        <v>0</v>
      </c>
      <c r="R5076" s="29" t="n">
        <f aca="false">IF(L5076="No-show",M5076,0)</f>
        <v>0</v>
      </c>
    </row>
    <row r="5077" customFormat="false" ht="15" hidden="false" customHeight="false" outlineLevel="0" collapsed="false">
      <c r="A5077" s="0" t="s">
        <v>5888</v>
      </c>
      <c r="B5077" s="28" t="n">
        <v>46085</v>
      </c>
      <c r="C5077" s="3" t="s">
        <v>33</v>
      </c>
      <c r="D5077" s="3" t="s">
        <v>142</v>
      </c>
      <c r="E5077" s="3" t="s">
        <v>5670</v>
      </c>
      <c r="F5077" s="3" t="s">
        <v>4</v>
      </c>
      <c r="G5077" s="3" t="s">
        <v>64</v>
      </c>
      <c r="H5077" s="3" t="s">
        <v>54</v>
      </c>
      <c r="I5077" s="3" t="s">
        <v>46</v>
      </c>
      <c r="J5077" s="0" t="n">
        <v>3</v>
      </c>
      <c r="K5077" s="3" t="s">
        <v>32</v>
      </c>
      <c r="L5077" s="3" t="s">
        <v>284</v>
      </c>
      <c r="M5077" s="29" t="n">
        <v>120</v>
      </c>
      <c r="N5077" s="30" t="n">
        <f aca="false">DATE(YEAR(B5077),MONTH(B5077),1)</f>
        <v>46082</v>
      </c>
      <c r="O5077" s="0" t="str">
        <f aca="false">IF(J5077&lt;=2,"0-2 days",IF(J5077&lt;=7,"3-7 days",IF(J5077&lt;=14,"8-14 days",IF(J5077&lt;=21,"15-21 days","22+ days"))))</f>
        <v>3-7 days</v>
      </c>
      <c r="P5077" s="0" t="str">
        <f aca="false">IF(VALUE(LEFT(D5077,2))&lt;10,"Early (7-10 AM)",IF(VALUE(LEFT(D5077,2))&lt;14,"Midday (10 AM-2 PM)",IF(VALUE(LEFT(D5077,2))&lt;16,"Afternoon (2-4 PM)","Late (4-6 PM)")))</f>
        <v>Early (7-10 AM)</v>
      </c>
      <c r="Q5077" s="3" t="n">
        <f aca="false">IF(L5077="No-show",1,0)</f>
        <v>0</v>
      </c>
      <c r="R5077" s="29" t="n">
        <f aca="false">IF(L5077="No-show",M5077,0)</f>
        <v>0</v>
      </c>
    </row>
    <row r="5078" customFormat="false" ht="15" hidden="false" customHeight="false" outlineLevel="0" collapsed="false">
      <c r="A5078" s="0" t="s">
        <v>5889</v>
      </c>
      <c r="B5078" s="28" t="n">
        <v>46085</v>
      </c>
      <c r="C5078" s="3" t="s">
        <v>33</v>
      </c>
      <c r="D5078" s="3" t="s">
        <v>151</v>
      </c>
      <c r="E5078" s="3" t="s">
        <v>5466</v>
      </c>
      <c r="F5078" s="3" t="s">
        <v>3</v>
      </c>
      <c r="G5078" s="3" t="s">
        <v>64</v>
      </c>
      <c r="H5078" s="3" t="s">
        <v>58</v>
      </c>
      <c r="I5078" s="3" t="s">
        <v>57</v>
      </c>
      <c r="J5078" s="0" t="n">
        <v>5</v>
      </c>
      <c r="K5078" s="3" t="s">
        <v>29</v>
      </c>
      <c r="L5078" s="3" t="s">
        <v>121</v>
      </c>
      <c r="M5078" s="29" t="n">
        <v>105</v>
      </c>
      <c r="N5078" s="30" t="n">
        <f aca="false">DATE(YEAR(B5078),MONTH(B5078),1)</f>
        <v>46082</v>
      </c>
      <c r="O5078" s="0" t="str">
        <f aca="false">IF(J5078&lt;=2,"0-2 days",IF(J5078&lt;=7,"3-7 days",IF(J5078&lt;=14,"8-14 days",IF(J5078&lt;=21,"15-21 days","22+ days"))))</f>
        <v>3-7 days</v>
      </c>
      <c r="P5078" s="0" t="str">
        <f aca="false">IF(VALUE(LEFT(D5078,2))&lt;10,"Early (7-10 AM)",IF(VALUE(LEFT(D5078,2))&lt;14,"Midday (10 AM-2 PM)",IF(VALUE(LEFT(D5078,2))&lt;16,"Afternoon (2-4 PM)","Late (4-6 PM)")))</f>
        <v>Early (7-10 AM)</v>
      </c>
      <c r="Q5078" s="3" t="n">
        <f aca="false">IF(L5078="No-show",1,0)</f>
        <v>0</v>
      </c>
      <c r="R5078" s="29" t="n">
        <f aca="false">IF(L5078="No-show",M5078,0)</f>
        <v>0</v>
      </c>
    </row>
    <row r="5079" customFormat="false" ht="15" hidden="false" customHeight="false" outlineLevel="0" collapsed="false">
      <c r="A5079" s="0" t="s">
        <v>5890</v>
      </c>
      <c r="B5079" s="28" t="n">
        <v>46085</v>
      </c>
      <c r="C5079" s="3" t="s">
        <v>33</v>
      </c>
      <c r="D5079" s="3" t="s">
        <v>151</v>
      </c>
      <c r="E5079" s="3" t="s">
        <v>4793</v>
      </c>
      <c r="F5079" s="3" t="s">
        <v>7</v>
      </c>
      <c r="G5079" s="3" t="s">
        <v>65</v>
      </c>
      <c r="H5079" s="3" t="s">
        <v>51</v>
      </c>
      <c r="I5079" s="3" t="s">
        <v>46</v>
      </c>
      <c r="J5079" s="0" t="n">
        <v>16</v>
      </c>
      <c r="K5079" s="3" t="s">
        <v>29</v>
      </c>
      <c r="L5079" s="3" t="s">
        <v>121</v>
      </c>
      <c r="M5079" s="29" t="n">
        <v>185.6</v>
      </c>
      <c r="N5079" s="30" t="n">
        <f aca="false">DATE(YEAR(B5079),MONTH(B5079),1)</f>
        <v>46082</v>
      </c>
      <c r="O5079" s="0" t="str">
        <f aca="false">IF(J5079&lt;=2,"0-2 days",IF(J5079&lt;=7,"3-7 days",IF(J5079&lt;=14,"8-14 days",IF(J5079&lt;=21,"15-21 days","22+ days"))))</f>
        <v>15-21 days</v>
      </c>
      <c r="P5079" s="0" t="str">
        <f aca="false">IF(VALUE(LEFT(D5079,2))&lt;10,"Early (7-10 AM)",IF(VALUE(LEFT(D5079,2))&lt;14,"Midday (10 AM-2 PM)",IF(VALUE(LEFT(D5079,2))&lt;16,"Afternoon (2-4 PM)","Late (4-6 PM)")))</f>
        <v>Early (7-10 AM)</v>
      </c>
      <c r="Q5079" s="3" t="n">
        <f aca="false">IF(L5079="No-show",1,0)</f>
        <v>0</v>
      </c>
      <c r="R5079" s="29" t="n">
        <f aca="false">IF(L5079="No-show",M5079,0)</f>
        <v>0</v>
      </c>
    </row>
    <row r="5080" customFormat="false" ht="15" hidden="false" customHeight="false" outlineLevel="0" collapsed="false">
      <c r="A5080" s="0" t="s">
        <v>5891</v>
      </c>
      <c r="B5080" s="28" t="n">
        <v>46085</v>
      </c>
      <c r="C5080" s="3" t="s">
        <v>33</v>
      </c>
      <c r="D5080" s="3" t="s">
        <v>151</v>
      </c>
      <c r="E5080" s="3" t="s">
        <v>5892</v>
      </c>
      <c r="F5080" s="3" t="s">
        <v>7</v>
      </c>
      <c r="G5080" s="3" t="s">
        <v>63</v>
      </c>
      <c r="H5080" s="3" t="s">
        <v>56</v>
      </c>
      <c r="I5080" s="3" t="s">
        <v>59</v>
      </c>
      <c r="J5080" s="0" t="n">
        <v>7</v>
      </c>
      <c r="K5080" s="3" t="s">
        <v>29</v>
      </c>
      <c r="L5080" s="3" t="s">
        <v>121</v>
      </c>
      <c r="M5080" s="29" t="n">
        <v>184</v>
      </c>
      <c r="N5080" s="30" t="n">
        <f aca="false">DATE(YEAR(B5080),MONTH(B5080),1)</f>
        <v>46082</v>
      </c>
      <c r="O5080" s="0" t="str">
        <f aca="false">IF(J5080&lt;=2,"0-2 days",IF(J5080&lt;=7,"3-7 days",IF(J5080&lt;=14,"8-14 days",IF(J5080&lt;=21,"15-21 days","22+ days"))))</f>
        <v>3-7 days</v>
      </c>
      <c r="P5080" s="0" t="str">
        <f aca="false">IF(VALUE(LEFT(D5080,2))&lt;10,"Early (7-10 AM)",IF(VALUE(LEFT(D5080,2))&lt;14,"Midday (10 AM-2 PM)",IF(VALUE(LEFT(D5080,2))&lt;16,"Afternoon (2-4 PM)","Late (4-6 PM)")))</f>
        <v>Early (7-10 AM)</v>
      </c>
      <c r="Q5080" s="3" t="n">
        <f aca="false">IF(L5080="No-show",1,0)</f>
        <v>0</v>
      </c>
      <c r="R5080" s="29" t="n">
        <f aca="false">IF(L5080="No-show",M5080,0)</f>
        <v>0</v>
      </c>
    </row>
    <row r="5081" customFormat="false" ht="15" hidden="false" customHeight="false" outlineLevel="0" collapsed="false">
      <c r="A5081" s="0" t="s">
        <v>5893</v>
      </c>
      <c r="B5081" s="28" t="n">
        <v>46085</v>
      </c>
      <c r="C5081" s="3" t="s">
        <v>33</v>
      </c>
      <c r="D5081" s="3" t="s">
        <v>154</v>
      </c>
      <c r="E5081" s="3" t="s">
        <v>5615</v>
      </c>
      <c r="F5081" s="3" t="s">
        <v>4</v>
      </c>
      <c r="G5081" s="3" t="s">
        <v>64</v>
      </c>
      <c r="H5081" s="3" t="s">
        <v>56</v>
      </c>
      <c r="I5081" s="3" t="s">
        <v>57</v>
      </c>
      <c r="J5081" s="0" t="n">
        <v>23</v>
      </c>
      <c r="K5081" s="3" t="s">
        <v>29</v>
      </c>
      <c r="L5081" s="3" t="s">
        <v>121</v>
      </c>
      <c r="M5081" s="29" t="n">
        <v>115</v>
      </c>
      <c r="N5081" s="30" t="n">
        <f aca="false">DATE(YEAR(B5081),MONTH(B5081),1)</f>
        <v>46082</v>
      </c>
      <c r="O5081" s="0" t="str">
        <f aca="false">IF(J5081&lt;=2,"0-2 days",IF(J5081&lt;=7,"3-7 days",IF(J5081&lt;=14,"8-14 days",IF(J5081&lt;=21,"15-21 days","22+ days"))))</f>
        <v>22+ days</v>
      </c>
      <c r="P5081" s="0" t="str">
        <f aca="false">IF(VALUE(LEFT(D5081,2))&lt;10,"Early (7-10 AM)",IF(VALUE(LEFT(D5081,2))&lt;14,"Midday (10 AM-2 PM)",IF(VALUE(LEFT(D5081,2))&lt;16,"Afternoon (2-4 PM)","Late (4-6 PM)")))</f>
        <v>Midday (10 AM-2 PM)</v>
      </c>
      <c r="Q5081" s="3" t="n">
        <f aca="false">IF(L5081="No-show",1,0)</f>
        <v>0</v>
      </c>
      <c r="R5081" s="29" t="n">
        <f aca="false">IF(L5081="No-show",M5081,0)</f>
        <v>0</v>
      </c>
    </row>
    <row r="5082" customFormat="false" ht="15" hidden="false" customHeight="false" outlineLevel="0" collapsed="false">
      <c r="A5082" s="0" t="s">
        <v>5894</v>
      </c>
      <c r="B5082" s="28" t="n">
        <v>46085</v>
      </c>
      <c r="C5082" s="3" t="s">
        <v>33</v>
      </c>
      <c r="D5082" s="3" t="s">
        <v>154</v>
      </c>
      <c r="E5082" s="3" t="s">
        <v>5488</v>
      </c>
      <c r="F5082" s="3" t="s">
        <v>3</v>
      </c>
      <c r="G5082" s="3" t="s">
        <v>64</v>
      </c>
      <c r="H5082" s="3" t="s">
        <v>58</v>
      </c>
      <c r="I5082" s="3" t="s">
        <v>49</v>
      </c>
      <c r="J5082" s="0" t="n">
        <v>14</v>
      </c>
      <c r="K5082" s="3" t="s">
        <v>29</v>
      </c>
      <c r="L5082" s="3" t="s">
        <v>121</v>
      </c>
      <c r="M5082" s="29" t="n">
        <v>105</v>
      </c>
      <c r="N5082" s="30" t="n">
        <f aca="false">DATE(YEAR(B5082),MONTH(B5082),1)</f>
        <v>46082</v>
      </c>
      <c r="O5082" s="0" t="str">
        <f aca="false">IF(J5082&lt;=2,"0-2 days",IF(J5082&lt;=7,"3-7 days",IF(J5082&lt;=14,"8-14 days",IF(J5082&lt;=21,"15-21 days","22+ days"))))</f>
        <v>8-14 days</v>
      </c>
      <c r="P5082" s="0" t="str">
        <f aca="false">IF(VALUE(LEFT(D5082,2))&lt;10,"Early (7-10 AM)",IF(VALUE(LEFT(D5082,2))&lt;14,"Midday (10 AM-2 PM)",IF(VALUE(LEFT(D5082,2))&lt;16,"Afternoon (2-4 PM)","Late (4-6 PM)")))</f>
        <v>Midday (10 AM-2 PM)</v>
      </c>
      <c r="Q5082" s="3" t="n">
        <f aca="false">IF(L5082="No-show",1,0)</f>
        <v>0</v>
      </c>
      <c r="R5082" s="29" t="n">
        <f aca="false">IF(L5082="No-show",M5082,0)</f>
        <v>0</v>
      </c>
    </row>
    <row r="5083" customFormat="false" ht="15" hidden="false" customHeight="false" outlineLevel="0" collapsed="false">
      <c r="A5083" s="0" t="s">
        <v>5895</v>
      </c>
      <c r="B5083" s="28" t="n">
        <v>46085</v>
      </c>
      <c r="C5083" s="3" t="s">
        <v>33</v>
      </c>
      <c r="D5083" s="3" t="s">
        <v>159</v>
      </c>
      <c r="E5083" s="3" t="s">
        <v>4342</v>
      </c>
      <c r="F5083" s="3" t="s">
        <v>4</v>
      </c>
      <c r="G5083" s="3" t="s">
        <v>66</v>
      </c>
      <c r="H5083" s="3" t="s">
        <v>58</v>
      </c>
      <c r="I5083" s="3" t="s">
        <v>59</v>
      </c>
      <c r="J5083" s="0" t="n">
        <v>1</v>
      </c>
      <c r="K5083" s="3" t="s">
        <v>29</v>
      </c>
      <c r="L5083" s="3" t="s">
        <v>129</v>
      </c>
      <c r="M5083" s="29" t="n">
        <v>105</v>
      </c>
      <c r="N5083" s="30" t="n">
        <f aca="false">DATE(YEAR(B5083),MONTH(B5083),1)</f>
        <v>46082</v>
      </c>
      <c r="O5083" s="0" t="str">
        <f aca="false">IF(J5083&lt;=2,"0-2 days",IF(J5083&lt;=7,"3-7 days",IF(J5083&lt;=14,"8-14 days",IF(J5083&lt;=21,"15-21 days","22+ days"))))</f>
        <v>0-2 days</v>
      </c>
      <c r="P5083" s="0" t="str">
        <f aca="false">IF(VALUE(LEFT(D5083,2))&lt;10,"Early (7-10 AM)",IF(VALUE(LEFT(D5083,2))&lt;14,"Midday (10 AM-2 PM)",IF(VALUE(LEFT(D5083,2))&lt;16,"Afternoon (2-4 PM)","Late (4-6 PM)")))</f>
        <v>Midday (10 AM-2 PM)</v>
      </c>
      <c r="Q5083" s="3" t="n">
        <f aca="false">IF(L5083="No-show",1,0)</f>
        <v>0</v>
      </c>
      <c r="R5083" s="29" t="n">
        <f aca="false">IF(L5083="No-show",M5083,0)</f>
        <v>0</v>
      </c>
    </row>
    <row r="5084" customFormat="false" ht="15" hidden="false" customHeight="false" outlineLevel="0" collapsed="false">
      <c r="A5084" s="0" t="s">
        <v>5896</v>
      </c>
      <c r="B5084" s="28" t="n">
        <v>46085</v>
      </c>
      <c r="C5084" s="3" t="s">
        <v>33</v>
      </c>
      <c r="D5084" s="3" t="s">
        <v>159</v>
      </c>
      <c r="E5084" s="3" t="s">
        <v>4936</v>
      </c>
      <c r="F5084" s="3" t="s">
        <v>8</v>
      </c>
      <c r="G5084" s="3" t="s">
        <v>64</v>
      </c>
      <c r="H5084" s="3" t="s">
        <v>48</v>
      </c>
      <c r="I5084" s="3" t="s">
        <v>43</v>
      </c>
      <c r="J5084" s="0" t="n">
        <v>19</v>
      </c>
      <c r="K5084" s="3" t="s">
        <v>29</v>
      </c>
      <c r="L5084" s="3" t="s">
        <v>121</v>
      </c>
      <c r="M5084" s="29" t="n">
        <v>118</v>
      </c>
      <c r="N5084" s="30" t="n">
        <f aca="false">DATE(YEAR(B5084),MONTH(B5084),1)</f>
        <v>46082</v>
      </c>
      <c r="O5084" s="0" t="str">
        <f aca="false">IF(J5084&lt;=2,"0-2 days",IF(J5084&lt;=7,"3-7 days",IF(J5084&lt;=14,"8-14 days",IF(J5084&lt;=21,"15-21 days","22+ days"))))</f>
        <v>15-21 days</v>
      </c>
      <c r="P5084" s="0" t="str">
        <f aca="false">IF(VALUE(LEFT(D5084,2))&lt;10,"Early (7-10 AM)",IF(VALUE(LEFT(D5084,2))&lt;14,"Midday (10 AM-2 PM)",IF(VALUE(LEFT(D5084,2))&lt;16,"Afternoon (2-4 PM)","Late (4-6 PM)")))</f>
        <v>Midday (10 AM-2 PM)</v>
      </c>
      <c r="Q5084" s="3" t="n">
        <f aca="false">IF(L5084="No-show",1,0)</f>
        <v>0</v>
      </c>
      <c r="R5084" s="29" t="n">
        <f aca="false">IF(L5084="No-show",M5084,0)</f>
        <v>0</v>
      </c>
    </row>
    <row r="5085" customFormat="false" ht="15" hidden="false" customHeight="false" outlineLevel="0" collapsed="false">
      <c r="A5085" s="0" t="s">
        <v>5897</v>
      </c>
      <c r="B5085" s="28" t="n">
        <v>46085</v>
      </c>
      <c r="C5085" s="3" t="s">
        <v>33</v>
      </c>
      <c r="D5085" s="3" t="s">
        <v>164</v>
      </c>
      <c r="E5085" s="3" t="s">
        <v>5898</v>
      </c>
      <c r="F5085" s="3" t="s">
        <v>4</v>
      </c>
      <c r="G5085" s="3" t="s">
        <v>63</v>
      </c>
      <c r="H5085" s="3" t="s">
        <v>60</v>
      </c>
      <c r="I5085" s="3" t="s">
        <v>52</v>
      </c>
      <c r="J5085" s="0" t="n">
        <v>19</v>
      </c>
      <c r="K5085" s="3" t="s">
        <v>29</v>
      </c>
      <c r="L5085" s="3" t="s">
        <v>121</v>
      </c>
      <c r="M5085" s="29" t="n">
        <v>216</v>
      </c>
      <c r="N5085" s="30" t="n">
        <f aca="false">DATE(YEAR(B5085),MONTH(B5085),1)</f>
        <v>46082</v>
      </c>
      <c r="O5085" s="0" t="str">
        <f aca="false">IF(J5085&lt;=2,"0-2 days",IF(J5085&lt;=7,"3-7 days",IF(J5085&lt;=14,"8-14 days",IF(J5085&lt;=21,"15-21 days","22+ days"))))</f>
        <v>15-21 days</v>
      </c>
      <c r="P5085" s="0" t="str">
        <f aca="false">IF(VALUE(LEFT(D5085,2))&lt;10,"Early (7-10 AM)",IF(VALUE(LEFT(D5085,2))&lt;14,"Midday (10 AM-2 PM)",IF(VALUE(LEFT(D5085,2))&lt;16,"Afternoon (2-4 PM)","Late (4-6 PM)")))</f>
        <v>Midday (10 AM-2 PM)</v>
      </c>
      <c r="Q5085" s="3" t="n">
        <f aca="false">IF(L5085="No-show",1,0)</f>
        <v>0</v>
      </c>
      <c r="R5085" s="29" t="n">
        <f aca="false">IF(L5085="No-show",M5085,0)</f>
        <v>0</v>
      </c>
    </row>
    <row r="5086" customFormat="false" ht="15" hidden="false" customHeight="false" outlineLevel="0" collapsed="false">
      <c r="A5086" s="0" t="s">
        <v>5899</v>
      </c>
      <c r="B5086" s="28" t="n">
        <v>46085</v>
      </c>
      <c r="C5086" s="3" t="s">
        <v>33</v>
      </c>
      <c r="D5086" s="3" t="s">
        <v>164</v>
      </c>
      <c r="E5086" s="3" t="s">
        <v>5717</v>
      </c>
      <c r="F5086" s="3" t="s">
        <v>4</v>
      </c>
      <c r="G5086" s="3" t="s">
        <v>64</v>
      </c>
      <c r="H5086" s="3" t="s">
        <v>42</v>
      </c>
      <c r="I5086" s="3" t="s">
        <v>52</v>
      </c>
      <c r="J5086" s="0" t="n">
        <v>4</v>
      </c>
      <c r="K5086" s="3" t="s">
        <v>29</v>
      </c>
      <c r="L5086" s="3" t="s">
        <v>121</v>
      </c>
      <c r="M5086" s="29" t="n">
        <v>72</v>
      </c>
      <c r="N5086" s="30" t="n">
        <f aca="false">DATE(YEAR(B5086),MONTH(B5086),1)</f>
        <v>46082</v>
      </c>
      <c r="O5086" s="0" t="str">
        <f aca="false">IF(J5086&lt;=2,"0-2 days",IF(J5086&lt;=7,"3-7 days",IF(J5086&lt;=14,"8-14 days",IF(J5086&lt;=21,"15-21 days","22+ days"))))</f>
        <v>3-7 days</v>
      </c>
      <c r="P5086" s="0" t="str">
        <f aca="false">IF(VALUE(LEFT(D5086,2))&lt;10,"Early (7-10 AM)",IF(VALUE(LEFT(D5086,2))&lt;14,"Midday (10 AM-2 PM)",IF(VALUE(LEFT(D5086,2))&lt;16,"Afternoon (2-4 PM)","Late (4-6 PM)")))</f>
        <v>Midday (10 AM-2 PM)</v>
      </c>
      <c r="Q5086" s="3" t="n">
        <f aca="false">IF(L5086="No-show",1,0)</f>
        <v>0</v>
      </c>
      <c r="R5086" s="29" t="n">
        <f aca="false">IF(L5086="No-show",M5086,0)</f>
        <v>0</v>
      </c>
    </row>
    <row r="5087" customFormat="false" ht="15" hidden="false" customHeight="false" outlineLevel="0" collapsed="false">
      <c r="A5087" s="0" t="s">
        <v>5900</v>
      </c>
      <c r="B5087" s="28" t="n">
        <v>46085</v>
      </c>
      <c r="C5087" s="3" t="s">
        <v>33</v>
      </c>
      <c r="D5087" s="3" t="s">
        <v>262</v>
      </c>
      <c r="E5087" s="3" t="s">
        <v>5343</v>
      </c>
      <c r="F5087" s="3" t="s">
        <v>4</v>
      </c>
      <c r="G5087" s="3" t="s">
        <v>64</v>
      </c>
      <c r="H5087" s="3" t="s">
        <v>56</v>
      </c>
      <c r="I5087" s="3" t="s">
        <v>52</v>
      </c>
      <c r="J5087" s="0" t="n">
        <v>4</v>
      </c>
      <c r="K5087" s="3" t="s">
        <v>29</v>
      </c>
      <c r="L5087" s="3" t="s">
        <v>121</v>
      </c>
      <c r="M5087" s="29" t="n">
        <v>115</v>
      </c>
      <c r="N5087" s="30" t="n">
        <f aca="false">DATE(YEAR(B5087),MONTH(B5087),1)</f>
        <v>46082</v>
      </c>
      <c r="O5087" s="0" t="str">
        <f aca="false">IF(J5087&lt;=2,"0-2 days",IF(J5087&lt;=7,"3-7 days",IF(J5087&lt;=14,"8-14 days",IF(J5087&lt;=21,"15-21 days","22+ days"))))</f>
        <v>3-7 days</v>
      </c>
      <c r="P5087" s="0" t="str">
        <f aca="false">IF(VALUE(LEFT(D5087,2))&lt;10,"Early (7-10 AM)",IF(VALUE(LEFT(D5087,2))&lt;14,"Midday (10 AM-2 PM)",IF(VALUE(LEFT(D5087,2))&lt;16,"Afternoon (2-4 PM)","Late (4-6 PM)")))</f>
        <v>Midday (10 AM-2 PM)</v>
      </c>
      <c r="Q5087" s="3" t="n">
        <f aca="false">IF(L5087="No-show",1,0)</f>
        <v>0</v>
      </c>
      <c r="R5087" s="29" t="n">
        <f aca="false">IF(L5087="No-show",M5087,0)</f>
        <v>0</v>
      </c>
    </row>
    <row r="5088" customFormat="false" ht="15" hidden="false" customHeight="false" outlineLevel="0" collapsed="false">
      <c r="A5088" s="0" t="s">
        <v>5901</v>
      </c>
      <c r="B5088" s="28" t="n">
        <v>46085</v>
      </c>
      <c r="C5088" s="3" t="s">
        <v>33</v>
      </c>
      <c r="D5088" s="3" t="s">
        <v>262</v>
      </c>
      <c r="E5088" s="3" t="s">
        <v>5512</v>
      </c>
      <c r="F5088" s="3" t="s">
        <v>4</v>
      </c>
      <c r="G5088" s="3" t="s">
        <v>64</v>
      </c>
      <c r="H5088" s="3" t="s">
        <v>58</v>
      </c>
      <c r="I5088" s="3" t="s">
        <v>59</v>
      </c>
      <c r="J5088" s="0" t="n">
        <v>8</v>
      </c>
      <c r="K5088" s="3" t="s">
        <v>29</v>
      </c>
      <c r="L5088" s="3" t="s">
        <v>121</v>
      </c>
      <c r="M5088" s="29" t="n">
        <v>105</v>
      </c>
      <c r="N5088" s="30" t="n">
        <f aca="false">DATE(YEAR(B5088),MONTH(B5088),1)</f>
        <v>46082</v>
      </c>
      <c r="O5088" s="0" t="str">
        <f aca="false">IF(J5088&lt;=2,"0-2 days",IF(J5088&lt;=7,"3-7 days",IF(J5088&lt;=14,"8-14 days",IF(J5088&lt;=21,"15-21 days","22+ days"))))</f>
        <v>8-14 days</v>
      </c>
      <c r="P5088" s="0" t="str">
        <f aca="false">IF(VALUE(LEFT(D5088,2))&lt;10,"Early (7-10 AM)",IF(VALUE(LEFT(D5088,2))&lt;14,"Midday (10 AM-2 PM)",IF(VALUE(LEFT(D5088,2))&lt;16,"Afternoon (2-4 PM)","Late (4-6 PM)")))</f>
        <v>Midday (10 AM-2 PM)</v>
      </c>
      <c r="Q5088" s="3" t="n">
        <f aca="false">IF(L5088="No-show",1,0)</f>
        <v>0</v>
      </c>
      <c r="R5088" s="29" t="n">
        <f aca="false">IF(L5088="No-show",M5088,0)</f>
        <v>0</v>
      </c>
    </row>
    <row r="5089" customFormat="false" ht="15" hidden="false" customHeight="false" outlineLevel="0" collapsed="false">
      <c r="A5089" s="0" t="s">
        <v>5902</v>
      </c>
      <c r="B5089" s="28" t="n">
        <v>46085</v>
      </c>
      <c r="C5089" s="3" t="s">
        <v>33</v>
      </c>
      <c r="D5089" s="3" t="s">
        <v>262</v>
      </c>
      <c r="E5089" s="3" t="s">
        <v>5903</v>
      </c>
      <c r="F5089" s="3" t="s">
        <v>4</v>
      </c>
      <c r="G5089" s="3" t="s">
        <v>63</v>
      </c>
      <c r="H5089" s="3" t="s">
        <v>42</v>
      </c>
      <c r="I5089" s="3" t="s">
        <v>43</v>
      </c>
      <c r="J5089" s="0" t="n">
        <v>14</v>
      </c>
      <c r="K5089" s="3" t="s">
        <v>29</v>
      </c>
      <c r="L5089" s="3" t="s">
        <v>217</v>
      </c>
      <c r="M5089" s="29" t="n">
        <v>115.2</v>
      </c>
      <c r="N5089" s="30" t="n">
        <f aca="false">DATE(YEAR(B5089),MONTH(B5089),1)</f>
        <v>46082</v>
      </c>
      <c r="O5089" s="0" t="str">
        <f aca="false">IF(J5089&lt;=2,"0-2 days",IF(J5089&lt;=7,"3-7 days",IF(J5089&lt;=14,"8-14 days",IF(J5089&lt;=21,"15-21 days","22+ days"))))</f>
        <v>8-14 days</v>
      </c>
      <c r="P5089" s="0" t="str">
        <f aca="false">IF(VALUE(LEFT(D5089,2))&lt;10,"Early (7-10 AM)",IF(VALUE(LEFT(D5089,2))&lt;14,"Midday (10 AM-2 PM)",IF(VALUE(LEFT(D5089,2))&lt;16,"Afternoon (2-4 PM)","Late (4-6 PM)")))</f>
        <v>Midday (10 AM-2 PM)</v>
      </c>
      <c r="Q5089" s="3" t="n">
        <f aca="false">IF(L5089="No-show",1,0)</f>
        <v>1</v>
      </c>
      <c r="R5089" s="29" t="n">
        <f aca="false">IF(L5089="No-show",M5089,0)</f>
        <v>115.2</v>
      </c>
    </row>
    <row r="5090" customFormat="false" ht="15" hidden="false" customHeight="false" outlineLevel="0" collapsed="false">
      <c r="A5090" s="0" t="s">
        <v>5904</v>
      </c>
      <c r="B5090" s="28" t="n">
        <v>46085</v>
      </c>
      <c r="C5090" s="3" t="s">
        <v>33</v>
      </c>
      <c r="D5090" s="3" t="s">
        <v>262</v>
      </c>
      <c r="E5090" s="3" t="s">
        <v>5261</v>
      </c>
      <c r="F5090" s="3" t="s">
        <v>8</v>
      </c>
      <c r="G5090" s="3" t="s">
        <v>64</v>
      </c>
      <c r="H5090" s="3" t="s">
        <v>58</v>
      </c>
      <c r="I5090" s="3" t="s">
        <v>43</v>
      </c>
      <c r="J5090" s="0" t="n">
        <v>10</v>
      </c>
      <c r="K5090" s="3" t="s">
        <v>32</v>
      </c>
      <c r="L5090" s="3" t="s">
        <v>121</v>
      </c>
      <c r="M5090" s="29" t="n">
        <v>105</v>
      </c>
      <c r="N5090" s="30" t="n">
        <f aca="false">DATE(YEAR(B5090),MONTH(B5090),1)</f>
        <v>46082</v>
      </c>
      <c r="O5090" s="0" t="str">
        <f aca="false">IF(J5090&lt;=2,"0-2 days",IF(J5090&lt;=7,"3-7 days",IF(J5090&lt;=14,"8-14 days",IF(J5090&lt;=21,"15-21 days","22+ days"))))</f>
        <v>8-14 days</v>
      </c>
      <c r="P5090" s="0" t="str">
        <f aca="false">IF(VALUE(LEFT(D5090,2))&lt;10,"Early (7-10 AM)",IF(VALUE(LEFT(D5090,2))&lt;14,"Midday (10 AM-2 PM)",IF(VALUE(LEFT(D5090,2))&lt;16,"Afternoon (2-4 PM)","Late (4-6 PM)")))</f>
        <v>Midday (10 AM-2 PM)</v>
      </c>
      <c r="Q5090" s="3" t="n">
        <f aca="false">IF(L5090="No-show",1,0)</f>
        <v>0</v>
      </c>
      <c r="R5090" s="29" t="n">
        <f aca="false">IF(L5090="No-show",M5090,0)</f>
        <v>0</v>
      </c>
    </row>
    <row r="5091" customFormat="false" ht="15" hidden="false" customHeight="false" outlineLevel="0" collapsed="false">
      <c r="A5091" s="0" t="s">
        <v>5905</v>
      </c>
      <c r="B5091" s="28" t="n">
        <v>46085</v>
      </c>
      <c r="C5091" s="3" t="s">
        <v>33</v>
      </c>
      <c r="D5091" s="3" t="s">
        <v>171</v>
      </c>
      <c r="E5091" s="3" t="s">
        <v>4952</v>
      </c>
      <c r="F5091" s="3" t="s">
        <v>8</v>
      </c>
      <c r="G5091" s="3" t="s">
        <v>64</v>
      </c>
      <c r="H5091" s="3" t="s">
        <v>58</v>
      </c>
      <c r="I5091" s="3" t="s">
        <v>59</v>
      </c>
      <c r="J5091" s="0" t="n">
        <v>10</v>
      </c>
      <c r="K5091" s="3" t="s">
        <v>29</v>
      </c>
      <c r="L5091" s="3" t="s">
        <v>121</v>
      </c>
      <c r="M5091" s="29" t="n">
        <v>105</v>
      </c>
      <c r="N5091" s="30" t="n">
        <f aca="false">DATE(YEAR(B5091),MONTH(B5091),1)</f>
        <v>46082</v>
      </c>
      <c r="O5091" s="0" t="str">
        <f aca="false">IF(J5091&lt;=2,"0-2 days",IF(J5091&lt;=7,"3-7 days",IF(J5091&lt;=14,"8-14 days",IF(J5091&lt;=21,"15-21 days","22+ days"))))</f>
        <v>8-14 days</v>
      </c>
      <c r="P5091" s="0" t="str">
        <f aca="false">IF(VALUE(LEFT(D5091,2))&lt;10,"Early (7-10 AM)",IF(VALUE(LEFT(D5091,2))&lt;14,"Midday (10 AM-2 PM)",IF(VALUE(LEFT(D5091,2))&lt;16,"Afternoon (2-4 PM)","Late (4-6 PM)")))</f>
        <v>Midday (10 AM-2 PM)</v>
      </c>
      <c r="Q5091" s="3" t="n">
        <f aca="false">IF(L5091="No-show",1,0)</f>
        <v>0</v>
      </c>
      <c r="R5091" s="29" t="n">
        <f aca="false">IF(L5091="No-show",M5091,0)</f>
        <v>0</v>
      </c>
    </row>
    <row r="5092" customFormat="false" ht="15" hidden="false" customHeight="false" outlineLevel="0" collapsed="false">
      <c r="A5092" s="0" t="s">
        <v>5906</v>
      </c>
      <c r="B5092" s="28" t="n">
        <v>46085</v>
      </c>
      <c r="C5092" s="3" t="s">
        <v>33</v>
      </c>
      <c r="D5092" s="3" t="s">
        <v>171</v>
      </c>
      <c r="E5092" s="3" t="s">
        <v>5801</v>
      </c>
      <c r="F5092" s="3" t="s">
        <v>4</v>
      </c>
      <c r="G5092" s="3" t="s">
        <v>64</v>
      </c>
      <c r="H5092" s="3" t="s">
        <v>56</v>
      </c>
      <c r="I5092" s="3" t="s">
        <v>52</v>
      </c>
      <c r="J5092" s="0" t="n">
        <v>8</v>
      </c>
      <c r="K5092" s="3" t="s">
        <v>29</v>
      </c>
      <c r="L5092" s="3" t="s">
        <v>121</v>
      </c>
      <c r="M5092" s="29" t="n">
        <v>115</v>
      </c>
      <c r="N5092" s="30" t="n">
        <f aca="false">DATE(YEAR(B5092),MONTH(B5092),1)</f>
        <v>46082</v>
      </c>
      <c r="O5092" s="0" t="str">
        <f aca="false">IF(J5092&lt;=2,"0-2 days",IF(J5092&lt;=7,"3-7 days",IF(J5092&lt;=14,"8-14 days",IF(J5092&lt;=21,"15-21 days","22+ days"))))</f>
        <v>8-14 days</v>
      </c>
      <c r="P5092" s="0" t="str">
        <f aca="false">IF(VALUE(LEFT(D5092,2))&lt;10,"Early (7-10 AM)",IF(VALUE(LEFT(D5092,2))&lt;14,"Midday (10 AM-2 PM)",IF(VALUE(LEFT(D5092,2))&lt;16,"Afternoon (2-4 PM)","Late (4-6 PM)")))</f>
        <v>Midday (10 AM-2 PM)</v>
      </c>
      <c r="Q5092" s="3" t="n">
        <f aca="false">IF(L5092="No-show",1,0)</f>
        <v>0</v>
      </c>
      <c r="R5092" s="29" t="n">
        <f aca="false">IF(L5092="No-show",M5092,0)</f>
        <v>0</v>
      </c>
    </row>
    <row r="5093" customFormat="false" ht="15" hidden="false" customHeight="false" outlineLevel="0" collapsed="false">
      <c r="A5093" s="0" t="s">
        <v>5907</v>
      </c>
      <c r="B5093" s="28" t="n">
        <v>46085</v>
      </c>
      <c r="C5093" s="3" t="s">
        <v>33</v>
      </c>
      <c r="D5093" s="3" t="s">
        <v>178</v>
      </c>
      <c r="E5093" s="3" t="s">
        <v>5062</v>
      </c>
      <c r="F5093" s="3" t="s">
        <v>8</v>
      </c>
      <c r="G5093" s="3" t="s">
        <v>64</v>
      </c>
      <c r="H5093" s="3" t="s">
        <v>56</v>
      </c>
      <c r="I5093" s="3" t="s">
        <v>43</v>
      </c>
      <c r="J5093" s="0" t="n">
        <v>0</v>
      </c>
      <c r="K5093" s="3" t="s">
        <v>29</v>
      </c>
      <c r="L5093" s="3" t="s">
        <v>121</v>
      </c>
      <c r="M5093" s="29" t="n">
        <v>115</v>
      </c>
      <c r="N5093" s="30" t="n">
        <f aca="false">DATE(YEAR(B5093),MONTH(B5093),1)</f>
        <v>46082</v>
      </c>
      <c r="O5093" s="0" t="str">
        <f aca="false">IF(J5093&lt;=2,"0-2 days",IF(J5093&lt;=7,"3-7 days",IF(J5093&lt;=14,"8-14 days",IF(J5093&lt;=21,"15-21 days","22+ days"))))</f>
        <v>0-2 days</v>
      </c>
      <c r="P5093" s="0" t="str">
        <f aca="false">IF(VALUE(LEFT(D5093,2))&lt;10,"Early (7-10 AM)",IF(VALUE(LEFT(D5093,2))&lt;14,"Midday (10 AM-2 PM)",IF(VALUE(LEFT(D5093,2))&lt;16,"Afternoon (2-4 PM)","Late (4-6 PM)")))</f>
        <v>Midday (10 AM-2 PM)</v>
      </c>
      <c r="Q5093" s="3" t="n">
        <f aca="false">IF(L5093="No-show",1,0)</f>
        <v>0</v>
      </c>
      <c r="R5093" s="29" t="n">
        <f aca="false">IF(L5093="No-show",M5093,0)</f>
        <v>0</v>
      </c>
    </row>
    <row r="5094" customFormat="false" ht="15" hidden="false" customHeight="false" outlineLevel="0" collapsed="false">
      <c r="A5094" s="0" t="s">
        <v>5908</v>
      </c>
      <c r="B5094" s="28" t="n">
        <v>46085</v>
      </c>
      <c r="C5094" s="3" t="s">
        <v>33</v>
      </c>
      <c r="D5094" s="3" t="s">
        <v>194</v>
      </c>
      <c r="E5094" s="3" t="s">
        <v>5521</v>
      </c>
      <c r="F5094" s="3" t="s">
        <v>4</v>
      </c>
      <c r="G5094" s="3" t="s">
        <v>64</v>
      </c>
      <c r="H5094" s="3" t="s">
        <v>58</v>
      </c>
      <c r="I5094" s="3" t="s">
        <v>59</v>
      </c>
      <c r="J5094" s="0" t="n">
        <v>4</v>
      </c>
      <c r="K5094" s="3" t="s">
        <v>32</v>
      </c>
      <c r="L5094" s="3" t="s">
        <v>121</v>
      </c>
      <c r="M5094" s="29" t="n">
        <v>105</v>
      </c>
      <c r="N5094" s="30" t="n">
        <f aca="false">DATE(YEAR(B5094),MONTH(B5094),1)</f>
        <v>46082</v>
      </c>
      <c r="O5094" s="0" t="str">
        <f aca="false">IF(J5094&lt;=2,"0-2 days",IF(J5094&lt;=7,"3-7 days",IF(J5094&lt;=14,"8-14 days",IF(J5094&lt;=21,"15-21 days","22+ days"))))</f>
        <v>3-7 days</v>
      </c>
      <c r="P5094" s="0" t="str">
        <f aca="false">IF(VALUE(LEFT(D5094,2))&lt;10,"Early (7-10 AM)",IF(VALUE(LEFT(D5094,2))&lt;14,"Midday (10 AM-2 PM)",IF(VALUE(LEFT(D5094,2))&lt;16,"Afternoon (2-4 PM)","Late (4-6 PM)")))</f>
        <v>Midday (10 AM-2 PM)</v>
      </c>
      <c r="Q5094" s="3" t="n">
        <f aca="false">IF(L5094="No-show",1,0)</f>
        <v>0</v>
      </c>
      <c r="R5094" s="29" t="n">
        <f aca="false">IF(L5094="No-show",M5094,0)</f>
        <v>0</v>
      </c>
    </row>
    <row r="5095" customFormat="false" ht="15" hidden="false" customHeight="false" outlineLevel="0" collapsed="false">
      <c r="A5095" s="0" t="s">
        <v>5909</v>
      </c>
      <c r="B5095" s="28" t="n">
        <v>46085</v>
      </c>
      <c r="C5095" s="3" t="s">
        <v>33</v>
      </c>
      <c r="D5095" s="3" t="s">
        <v>194</v>
      </c>
      <c r="E5095" s="3" t="s">
        <v>5480</v>
      </c>
      <c r="F5095" s="3" t="s">
        <v>3</v>
      </c>
      <c r="G5095" s="3" t="s">
        <v>64</v>
      </c>
      <c r="H5095" s="3" t="s">
        <v>58</v>
      </c>
      <c r="I5095" s="3" t="s">
        <v>52</v>
      </c>
      <c r="J5095" s="0" t="n">
        <v>4</v>
      </c>
      <c r="K5095" s="3" t="s">
        <v>32</v>
      </c>
      <c r="L5095" s="3" t="s">
        <v>121</v>
      </c>
      <c r="M5095" s="29" t="n">
        <v>105</v>
      </c>
      <c r="N5095" s="30" t="n">
        <f aca="false">DATE(YEAR(B5095),MONTH(B5095),1)</f>
        <v>46082</v>
      </c>
      <c r="O5095" s="0" t="str">
        <f aca="false">IF(J5095&lt;=2,"0-2 days",IF(J5095&lt;=7,"3-7 days",IF(J5095&lt;=14,"8-14 days",IF(J5095&lt;=21,"15-21 days","22+ days"))))</f>
        <v>3-7 days</v>
      </c>
      <c r="P5095" s="0" t="str">
        <f aca="false">IF(VALUE(LEFT(D5095,2))&lt;10,"Early (7-10 AM)",IF(VALUE(LEFT(D5095,2))&lt;14,"Midday (10 AM-2 PM)",IF(VALUE(LEFT(D5095,2))&lt;16,"Afternoon (2-4 PM)","Late (4-6 PM)")))</f>
        <v>Midday (10 AM-2 PM)</v>
      </c>
      <c r="Q5095" s="3" t="n">
        <f aca="false">IF(L5095="No-show",1,0)</f>
        <v>0</v>
      </c>
      <c r="R5095" s="29" t="n">
        <f aca="false">IF(L5095="No-show",M5095,0)</f>
        <v>0</v>
      </c>
    </row>
    <row r="5096" customFormat="false" ht="15" hidden="false" customHeight="false" outlineLevel="0" collapsed="false">
      <c r="A5096" s="0" t="s">
        <v>5910</v>
      </c>
      <c r="B5096" s="28" t="n">
        <v>46085</v>
      </c>
      <c r="C5096" s="3" t="s">
        <v>33</v>
      </c>
      <c r="D5096" s="3" t="s">
        <v>201</v>
      </c>
      <c r="E5096" s="3" t="s">
        <v>5368</v>
      </c>
      <c r="F5096" s="3" t="s">
        <v>3</v>
      </c>
      <c r="G5096" s="3" t="s">
        <v>64</v>
      </c>
      <c r="H5096" s="3" t="s">
        <v>56</v>
      </c>
      <c r="I5096" s="3" t="s">
        <v>52</v>
      </c>
      <c r="J5096" s="0" t="n">
        <v>4</v>
      </c>
      <c r="K5096" s="3" t="s">
        <v>29</v>
      </c>
      <c r="L5096" s="3" t="s">
        <v>121</v>
      </c>
      <c r="M5096" s="29" t="n">
        <v>115</v>
      </c>
      <c r="N5096" s="30" t="n">
        <f aca="false">DATE(YEAR(B5096),MONTH(B5096),1)</f>
        <v>46082</v>
      </c>
      <c r="O5096" s="0" t="str">
        <f aca="false">IF(J5096&lt;=2,"0-2 days",IF(J5096&lt;=7,"3-7 days",IF(J5096&lt;=14,"8-14 days",IF(J5096&lt;=21,"15-21 days","22+ days"))))</f>
        <v>3-7 days</v>
      </c>
      <c r="P5096" s="0" t="str">
        <f aca="false">IF(VALUE(LEFT(D5096,2))&lt;10,"Early (7-10 AM)",IF(VALUE(LEFT(D5096,2))&lt;14,"Midday (10 AM-2 PM)",IF(VALUE(LEFT(D5096,2))&lt;16,"Afternoon (2-4 PM)","Late (4-6 PM)")))</f>
        <v>Afternoon (2-4 PM)</v>
      </c>
      <c r="Q5096" s="3" t="n">
        <f aca="false">IF(L5096="No-show",1,0)</f>
        <v>0</v>
      </c>
      <c r="R5096" s="29" t="n">
        <f aca="false">IF(L5096="No-show",M5096,0)</f>
        <v>0</v>
      </c>
    </row>
    <row r="5097" customFormat="false" ht="15" hidden="false" customHeight="false" outlineLevel="0" collapsed="false">
      <c r="A5097" s="0" t="s">
        <v>5911</v>
      </c>
      <c r="B5097" s="28" t="n">
        <v>46085</v>
      </c>
      <c r="C5097" s="3" t="s">
        <v>33</v>
      </c>
      <c r="D5097" s="3" t="s">
        <v>201</v>
      </c>
      <c r="E5097" s="3" t="s">
        <v>5059</v>
      </c>
      <c r="F5097" s="3" t="s">
        <v>4</v>
      </c>
      <c r="G5097" s="3" t="s">
        <v>64</v>
      </c>
      <c r="H5097" s="3" t="s">
        <v>54</v>
      </c>
      <c r="I5097" s="3" t="s">
        <v>52</v>
      </c>
      <c r="J5097" s="0" t="n">
        <v>7</v>
      </c>
      <c r="K5097" s="3" t="s">
        <v>29</v>
      </c>
      <c r="L5097" s="3" t="s">
        <v>121</v>
      </c>
      <c r="M5097" s="29" t="n">
        <v>120</v>
      </c>
      <c r="N5097" s="30" t="n">
        <f aca="false">DATE(YEAR(B5097),MONTH(B5097),1)</f>
        <v>46082</v>
      </c>
      <c r="O5097" s="0" t="str">
        <f aca="false">IF(J5097&lt;=2,"0-2 days",IF(J5097&lt;=7,"3-7 days",IF(J5097&lt;=14,"8-14 days",IF(J5097&lt;=21,"15-21 days","22+ days"))))</f>
        <v>3-7 days</v>
      </c>
      <c r="P5097" s="0" t="str">
        <f aca="false">IF(VALUE(LEFT(D5097,2))&lt;10,"Early (7-10 AM)",IF(VALUE(LEFT(D5097,2))&lt;14,"Midday (10 AM-2 PM)",IF(VALUE(LEFT(D5097,2))&lt;16,"Afternoon (2-4 PM)","Late (4-6 PM)")))</f>
        <v>Afternoon (2-4 PM)</v>
      </c>
      <c r="Q5097" s="3" t="n">
        <f aca="false">IF(L5097="No-show",1,0)</f>
        <v>0</v>
      </c>
      <c r="R5097" s="29" t="n">
        <f aca="false">IF(L5097="No-show",M5097,0)</f>
        <v>0</v>
      </c>
    </row>
    <row r="5098" customFormat="false" ht="15" hidden="false" customHeight="false" outlineLevel="0" collapsed="false">
      <c r="A5098" s="0" t="s">
        <v>5912</v>
      </c>
      <c r="B5098" s="28" t="n">
        <v>46085</v>
      </c>
      <c r="C5098" s="3" t="s">
        <v>33</v>
      </c>
      <c r="D5098" s="3" t="s">
        <v>201</v>
      </c>
      <c r="E5098" s="3" t="s">
        <v>5757</v>
      </c>
      <c r="F5098" s="3" t="s">
        <v>3</v>
      </c>
      <c r="G5098" s="3" t="s">
        <v>64</v>
      </c>
      <c r="H5098" s="3" t="s">
        <v>56</v>
      </c>
      <c r="I5098" s="3" t="s">
        <v>43</v>
      </c>
      <c r="J5098" s="0" t="n">
        <v>7</v>
      </c>
      <c r="K5098" s="3" t="s">
        <v>29</v>
      </c>
      <c r="L5098" s="3" t="s">
        <v>121</v>
      </c>
      <c r="M5098" s="29" t="n">
        <v>115</v>
      </c>
      <c r="N5098" s="30" t="n">
        <f aca="false">DATE(YEAR(B5098),MONTH(B5098),1)</f>
        <v>46082</v>
      </c>
      <c r="O5098" s="0" t="str">
        <f aca="false">IF(J5098&lt;=2,"0-2 days",IF(J5098&lt;=7,"3-7 days",IF(J5098&lt;=14,"8-14 days",IF(J5098&lt;=21,"15-21 days","22+ days"))))</f>
        <v>3-7 days</v>
      </c>
      <c r="P5098" s="0" t="str">
        <f aca="false">IF(VALUE(LEFT(D5098,2))&lt;10,"Early (7-10 AM)",IF(VALUE(LEFT(D5098,2))&lt;14,"Midday (10 AM-2 PM)",IF(VALUE(LEFT(D5098,2))&lt;16,"Afternoon (2-4 PM)","Late (4-6 PM)")))</f>
        <v>Afternoon (2-4 PM)</v>
      </c>
      <c r="Q5098" s="3" t="n">
        <f aca="false">IF(L5098="No-show",1,0)</f>
        <v>0</v>
      </c>
      <c r="R5098" s="29" t="n">
        <f aca="false">IF(L5098="No-show",M5098,0)</f>
        <v>0</v>
      </c>
    </row>
    <row r="5099" customFormat="false" ht="15" hidden="false" customHeight="false" outlineLevel="0" collapsed="false">
      <c r="A5099" s="0" t="s">
        <v>5913</v>
      </c>
      <c r="B5099" s="28" t="n">
        <v>46085</v>
      </c>
      <c r="C5099" s="3" t="s">
        <v>33</v>
      </c>
      <c r="D5099" s="3" t="s">
        <v>201</v>
      </c>
      <c r="E5099" s="3" t="s">
        <v>5914</v>
      </c>
      <c r="F5099" s="3" t="s">
        <v>7</v>
      </c>
      <c r="G5099" s="3" t="s">
        <v>63</v>
      </c>
      <c r="H5099" s="3" t="s">
        <v>58</v>
      </c>
      <c r="I5099" s="3" t="s">
        <v>52</v>
      </c>
      <c r="J5099" s="0" t="n">
        <v>10</v>
      </c>
      <c r="K5099" s="3" t="s">
        <v>29</v>
      </c>
      <c r="L5099" s="3" t="s">
        <v>121</v>
      </c>
      <c r="M5099" s="29" t="n">
        <v>168</v>
      </c>
      <c r="N5099" s="30" t="n">
        <f aca="false">DATE(YEAR(B5099),MONTH(B5099),1)</f>
        <v>46082</v>
      </c>
      <c r="O5099" s="0" t="str">
        <f aca="false">IF(J5099&lt;=2,"0-2 days",IF(J5099&lt;=7,"3-7 days",IF(J5099&lt;=14,"8-14 days",IF(J5099&lt;=21,"15-21 days","22+ days"))))</f>
        <v>8-14 days</v>
      </c>
      <c r="P5099" s="0" t="str">
        <f aca="false">IF(VALUE(LEFT(D5099,2))&lt;10,"Early (7-10 AM)",IF(VALUE(LEFT(D5099,2))&lt;14,"Midday (10 AM-2 PM)",IF(VALUE(LEFT(D5099,2))&lt;16,"Afternoon (2-4 PM)","Late (4-6 PM)")))</f>
        <v>Afternoon (2-4 PM)</v>
      </c>
      <c r="Q5099" s="3" t="n">
        <f aca="false">IF(L5099="No-show",1,0)</f>
        <v>0</v>
      </c>
      <c r="R5099" s="29" t="n">
        <f aca="false">IF(L5099="No-show",M5099,0)</f>
        <v>0</v>
      </c>
    </row>
    <row r="5100" customFormat="false" ht="15" hidden="false" customHeight="false" outlineLevel="0" collapsed="false">
      <c r="A5100" s="0" t="s">
        <v>5915</v>
      </c>
      <c r="B5100" s="28" t="n">
        <v>46085</v>
      </c>
      <c r="C5100" s="3" t="s">
        <v>33</v>
      </c>
      <c r="D5100" s="3" t="s">
        <v>204</v>
      </c>
      <c r="E5100" s="3" t="s">
        <v>5250</v>
      </c>
      <c r="F5100" s="3" t="s">
        <v>8</v>
      </c>
      <c r="G5100" s="3" t="s">
        <v>64</v>
      </c>
      <c r="H5100" s="3" t="s">
        <v>48</v>
      </c>
      <c r="I5100" s="3" t="s">
        <v>57</v>
      </c>
      <c r="J5100" s="0" t="n">
        <v>3</v>
      </c>
      <c r="K5100" s="3" t="s">
        <v>29</v>
      </c>
      <c r="L5100" s="3" t="s">
        <v>121</v>
      </c>
      <c r="M5100" s="29" t="n">
        <v>118</v>
      </c>
      <c r="N5100" s="30" t="n">
        <f aca="false">DATE(YEAR(B5100),MONTH(B5100),1)</f>
        <v>46082</v>
      </c>
      <c r="O5100" s="0" t="str">
        <f aca="false">IF(J5100&lt;=2,"0-2 days",IF(J5100&lt;=7,"3-7 days",IF(J5100&lt;=14,"8-14 days",IF(J5100&lt;=21,"15-21 days","22+ days"))))</f>
        <v>3-7 days</v>
      </c>
      <c r="P5100" s="0" t="str">
        <f aca="false">IF(VALUE(LEFT(D5100,2))&lt;10,"Early (7-10 AM)",IF(VALUE(LEFT(D5100,2))&lt;14,"Midday (10 AM-2 PM)",IF(VALUE(LEFT(D5100,2))&lt;16,"Afternoon (2-4 PM)","Late (4-6 PM)")))</f>
        <v>Afternoon (2-4 PM)</v>
      </c>
      <c r="Q5100" s="3" t="n">
        <f aca="false">IF(L5100="No-show",1,0)</f>
        <v>0</v>
      </c>
      <c r="R5100" s="29" t="n">
        <f aca="false">IF(L5100="No-show",M5100,0)</f>
        <v>0</v>
      </c>
    </row>
    <row r="5101" customFormat="false" ht="15" hidden="false" customHeight="false" outlineLevel="0" collapsed="false">
      <c r="A5101" s="0" t="s">
        <v>5916</v>
      </c>
      <c r="B5101" s="28" t="n">
        <v>46085</v>
      </c>
      <c r="C5101" s="3" t="s">
        <v>33</v>
      </c>
      <c r="D5101" s="3" t="s">
        <v>204</v>
      </c>
      <c r="E5101" s="3" t="s">
        <v>5086</v>
      </c>
      <c r="F5101" s="3" t="s">
        <v>8</v>
      </c>
      <c r="G5101" s="3" t="s">
        <v>64</v>
      </c>
      <c r="H5101" s="3" t="s">
        <v>58</v>
      </c>
      <c r="I5101" s="3" t="s">
        <v>52</v>
      </c>
      <c r="J5101" s="0" t="n">
        <v>7</v>
      </c>
      <c r="K5101" s="3" t="s">
        <v>29</v>
      </c>
      <c r="L5101" s="3" t="s">
        <v>217</v>
      </c>
      <c r="M5101" s="29" t="n">
        <v>105</v>
      </c>
      <c r="N5101" s="30" t="n">
        <f aca="false">DATE(YEAR(B5101),MONTH(B5101),1)</f>
        <v>46082</v>
      </c>
      <c r="O5101" s="0" t="str">
        <f aca="false">IF(J5101&lt;=2,"0-2 days",IF(J5101&lt;=7,"3-7 days",IF(J5101&lt;=14,"8-14 days",IF(J5101&lt;=21,"15-21 days","22+ days"))))</f>
        <v>3-7 days</v>
      </c>
      <c r="P5101" s="0" t="str">
        <f aca="false">IF(VALUE(LEFT(D5101,2))&lt;10,"Early (7-10 AM)",IF(VALUE(LEFT(D5101,2))&lt;14,"Midday (10 AM-2 PM)",IF(VALUE(LEFT(D5101,2))&lt;16,"Afternoon (2-4 PM)","Late (4-6 PM)")))</f>
        <v>Afternoon (2-4 PM)</v>
      </c>
      <c r="Q5101" s="3" t="n">
        <f aca="false">IF(L5101="No-show",1,0)</f>
        <v>1</v>
      </c>
      <c r="R5101" s="29" t="n">
        <f aca="false">IF(L5101="No-show",M5101,0)</f>
        <v>105</v>
      </c>
    </row>
    <row r="5102" customFormat="false" ht="15" hidden="false" customHeight="false" outlineLevel="0" collapsed="false">
      <c r="A5102" s="0" t="s">
        <v>5917</v>
      </c>
      <c r="B5102" s="28" t="n">
        <v>46085</v>
      </c>
      <c r="C5102" s="3" t="s">
        <v>33</v>
      </c>
      <c r="D5102" s="3" t="s">
        <v>209</v>
      </c>
      <c r="E5102" s="3" t="s">
        <v>5661</v>
      </c>
      <c r="F5102" s="3" t="s">
        <v>4</v>
      </c>
      <c r="G5102" s="3" t="s">
        <v>64</v>
      </c>
      <c r="H5102" s="3" t="s">
        <v>48</v>
      </c>
      <c r="I5102" s="3" t="s">
        <v>43</v>
      </c>
      <c r="J5102" s="0" t="n">
        <v>6</v>
      </c>
      <c r="K5102" s="3" t="s">
        <v>32</v>
      </c>
      <c r="L5102" s="3" t="s">
        <v>121</v>
      </c>
      <c r="M5102" s="29" t="n">
        <v>118</v>
      </c>
      <c r="N5102" s="30" t="n">
        <f aca="false">DATE(YEAR(B5102),MONTH(B5102),1)</f>
        <v>46082</v>
      </c>
      <c r="O5102" s="0" t="str">
        <f aca="false">IF(J5102&lt;=2,"0-2 days",IF(J5102&lt;=7,"3-7 days",IF(J5102&lt;=14,"8-14 days",IF(J5102&lt;=21,"15-21 days","22+ days"))))</f>
        <v>3-7 days</v>
      </c>
      <c r="P5102" s="0" t="str">
        <f aca="false">IF(VALUE(LEFT(D5102,2))&lt;10,"Early (7-10 AM)",IF(VALUE(LEFT(D5102,2))&lt;14,"Midday (10 AM-2 PM)",IF(VALUE(LEFT(D5102,2))&lt;16,"Afternoon (2-4 PM)","Late (4-6 PM)")))</f>
        <v>Afternoon (2-4 PM)</v>
      </c>
      <c r="Q5102" s="3" t="n">
        <f aca="false">IF(L5102="No-show",1,0)</f>
        <v>0</v>
      </c>
      <c r="R5102" s="29" t="n">
        <f aca="false">IF(L5102="No-show",M5102,0)</f>
        <v>0</v>
      </c>
    </row>
    <row r="5103" customFormat="false" ht="15" hidden="false" customHeight="false" outlineLevel="0" collapsed="false">
      <c r="A5103" s="0" t="s">
        <v>5918</v>
      </c>
      <c r="B5103" s="28" t="n">
        <v>46085</v>
      </c>
      <c r="C5103" s="3" t="s">
        <v>33</v>
      </c>
      <c r="D5103" s="3" t="s">
        <v>298</v>
      </c>
      <c r="E5103" s="3" t="s">
        <v>4876</v>
      </c>
      <c r="F5103" s="3" t="s">
        <v>3</v>
      </c>
      <c r="G5103" s="3" t="s">
        <v>64</v>
      </c>
      <c r="H5103" s="3" t="s">
        <v>54</v>
      </c>
      <c r="I5103" s="3" t="s">
        <v>57</v>
      </c>
      <c r="J5103" s="0" t="n">
        <v>8</v>
      </c>
      <c r="K5103" s="3" t="s">
        <v>29</v>
      </c>
      <c r="L5103" s="3" t="s">
        <v>121</v>
      </c>
      <c r="M5103" s="29" t="n">
        <v>120</v>
      </c>
      <c r="N5103" s="30" t="n">
        <f aca="false">DATE(YEAR(B5103),MONTH(B5103),1)</f>
        <v>46082</v>
      </c>
      <c r="O5103" s="0" t="str">
        <f aca="false">IF(J5103&lt;=2,"0-2 days",IF(J5103&lt;=7,"3-7 days",IF(J5103&lt;=14,"8-14 days",IF(J5103&lt;=21,"15-21 days","22+ days"))))</f>
        <v>8-14 days</v>
      </c>
      <c r="P5103" s="0" t="str">
        <f aca="false">IF(VALUE(LEFT(D5103,2))&lt;10,"Early (7-10 AM)",IF(VALUE(LEFT(D5103,2))&lt;14,"Midday (10 AM-2 PM)",IF(VALUE(LEFT(D5103,2))&lt;16,"Afternoon (2-4 PM)","Late (4-6 PM)")))</f>
        <v>Afternoon (2-4 PM)</v>
      </c>
      <c r="Q5103" s="3" t="n">
        <f aca="false">IF(L5103="No-show",1,0)</f>
        <v>0</v>
      </c>
      <c r="R5103" s="29" t="n">
        <f aca="false">IF(L5103="No-show",M5103,0)</f>
        <v>0</v>
      </c>
    </row>
    <row r="5104" customFormat="false" ht="15" hidden="false" customHeight="false" outlineLevel="0" collapsed="false">
      <c r="A5104" s="0" t="s">
        <v>5919</v>
      </c>
      <c r="B5104" s="28" t="n">
        <v>46085</v>
      </c>
      <c r="C5104" s="3" t="s">
        <v>33</v>
      </c>
      <c r="D5104" s="3" t="s">
        <v>298</v>
      </c>
      <c r="E5104" s="3" t="s">
        <v>4977</v>
      </c>
      <c r="F5104" s="3" t="s">
        <v>8</v>
      </c>
      <c r="G5104" s="3" t="s">
        <v>66</v>
      </c>
      <c r="H5104" s="3" t="s">
        <v>58</v>
      </c>
      <c r="I5104" s="3" t="s">
        <v>46</v>
      </c>
      <c r="J5104" s="0" t="n">
        <v>13</v>
      </c>
      <c r="K5104" s="3" t="s">
        <v>32</v>
      </c>
      <c r="L5104" s="3" t="s">
        <v>121</v>
      </c>
      <c r="M5104" s="29" t="n">
        <v>105</v>
      </c>
      <c r="N5104" s="30" t="n">
        <f aca="false">DATE(YEAR(B5104),MONTH(B5104),1)</f>
        <v>46082</v>
      </c>
      <c r="O5104" s="0" t="str">
        <f aca="false">IF(J5104&lt;=2,"0-2 days",IF(J5104&lt;=7,"3-7 days",IF(J5104&lt;=14,"8-14 days",IF(J5104&lt;=21,"15-21 days","22+ days"))))</f>
        <v>8-14 days</v>
      </c>
      <c r="P5104" s="0" t="str">
        <f aca="false">IF(VALUE(LEFT(D5104,2))&lt;10,"Early (7-10 AM)",IF(VALUE(LEFT(D5104,2))&lt;14,"Midday (10 AM-2 PM)",IF(VALUE(LEFT(D5104,2))&lt;16,"Afternoon (2-4 PM)","Late (4-6 PM)")))</f>
        <v>Afternoon (2-4 PM)</v>
      </c>
      <c r="Q5104" s="3" t="n">
        <f aca="false">IF(L5104="No-show",1,0)</f>
        <v>0</v>
      </c>
      <c r="R5104" s="29" t="n">
        <f aca="false">IF(L5104="No-show",M5104,0)</f>
        <v>0</v>
      </c>
    </row>
    <row r="5105" customFormat="false" ht="15" hidden="false" customHeight="false" outlineLevel="0" collapsed="false">
      <c r="A5105" s="0" t="s">
        <v>5920</v>
      </c>
      <c r="B5105" s="28" t="n">
        <v>46085</v>
      </c>
      <c r="C5105" s="3" t="s">
        <v>33</v>
      </c>
      <c r="D5105" s="3" t="s">
        <v>212</v>
      </c>
      <c r="E5105" s="3" t="s">
        <v>5518</v>
      </c>
      <c r="F5105" s="3" t="s">
        <v>4</v>
      </c>
      <c r="G5105" s="3" t="s">
        <v>64</v>
      </c>
      <c r="H5105" s="3" t="s">
        <v>54</v>
      </c>
      <c r="I5105" s="3" t="s">
        <v>43</v>
      </c>
      <c r="J5105" s="0" t="n">
        <v>12</v>
      </c>
      <c r="K5105" s="3" t="s">
        <v>29</v>
      </c>
      <c r="L5105" s="3" t="s">
        <v>129</v>
      </c>
      <c r="M5105" s="29" t="n">
        <v>120</v>
      </c>
      <c r="N5105" s="30" t="n">
        <f aca="false">DATE(YEAR(B5105),MONTH(B5105),1)</f>
        <v>46082</v>
      </c>
      <c r="O5105" s="0" t="str">
        <f aca="false">IF(J5105&lt;=2,"0-2 days",IF(J5105&lt;=7,"3-7 days",IF(J5105&lt;=14,"8-14 days",IF(J5105&lt;=21,"15-21 days","22+ days"))))</f>
        <v>8-14 days</v>
      </c>
      <c r="P5105" s="0" t="str">
        <f aca="false">IF(VALUE(LEFT(D5105,2))&lt;10,"Early (7-10 AM)",IF(VALUE(LEFT(D5105,2))&lt;14,"Midday (10 AM-2 PM)",IF(VALUE(LEFT(D5105,2))&lt;16,"Afternoon (2-4 PM)","Late (4-6 PM)")))</f>
        <v>Late (4-6 PM)</v>
      </c>
      <c r="Q5105" s="3" t="n">
        <f aca="false">IF(L5105="No-show",1,0)</f>
        <v>0</v>
      </c>
      <c r="R5105" s="29" t="n">
        <f aca="false">IF(L5105="No-show",M5105,0)</f>
        <v>0</v>
      </c>
    </row>
    <row r="5106" customFormat="false" ht="15" hidden="false" customHeight="false" outlineLevel="0" collapsed="false">
      <c r="A5106" s="0" t="s">
        <v>5921</v>
      </c>
      <c r="B5106" s="28" t="n">
        <v>46085</v>
      </c>
      <c r="C5106" s="3" t="s">
        <v>33</v>
      </c>
      <c r="D5106" s="3" t="s">
        <v>212</v>
      </c>
      <c r="E5106" s="3" t="s">
        <v>4805</v>
      </c>
      <c r="F5106" s="3" t="s">
        <v>3</v>
      </c>
      <c r="G5106" s="3" t="s">
        <v>64</v>
      </c>
      <c r="H5106" s="3" t="s">
        <v>42</v>
      </c>
      <c r="I5106" s="3" t="s">
        <v>43</v>
      </c>
      <c r="J5106" s="0" t="n">
        <v>3</v>
      </c>
      <c r="K5106" s="3" t="s">
        <v>29</v>
      </c>
      <c r="L5106" s="3" t="s">
        <v>121</v>
      </c>
      <c r="M5106" s="29" t="n">
        <v>72</v>
      </c>
      <c r="N5106" s="30" t="n">
        <f aca="false">DATE(YEAR(B5106),MONTH(B5106),1)</f>
        <v>46082</v>
      </c>
      <c r="O5106" s="0" t="str">
        <f aca="false">IF(J5106&lt;=2,"0-2 days",IF(J5106&lt;=7,"3-7 days",IF(J5106&lt;=14,"8-14 days",IF(J5106&lt;=21,"15-21 days","22+ days"))))</f>
        <v>3-7 days</v>
      </c>
      <c r="P5106" s="0" t="str">
        <f aca="false">IF(VALUE(LEFT(D5106,2))&lt;10,"Early (7-10 AM)",IF(VALUE(LEFT(D5106,2))&lt;14,"Midday (10 AM-2 PM)",IF(VALUE(LEFT(D5106,2))&lt;16,"Afternoon (2-4 PM)","Late (4-6 PM)")))</f>
        <v>Late (4-6 PM)</v>
      </c>
      <c r="Q5106" s="3" t="n">
        <f aca="false">IF(L5106="No-show",1,0)</f>
        <v>0</v>
      </c>
      <c r="R5106" s="29" t="n">
        <f aca="false">IF(L5106="No-show",M5106,0)</f>
        <v>0</v>
      </c>
    </row>
    <row r="5107" customFormat="false" ht="15" hidden="false" customHeight="false" outlineLevel="0" collapsed="false">
      <c r="A5107" s="0" t="s">
        <v>5922</v>
      </c>
      <c r="B5107" s="28" t="n">
        <v>46085</v>
      </c>
      <c r="C5107" s="3" t="s">
        <v>33</v>
      </c>
      <c r="D5107" s="3" t="s">
        <v>219</v>
      </c>
      <c r="E5107" s="3" t="s">
        <v>5808</v>
      </c>
      <c r="F5107" s="3" t="s">
        <v>4</v>
      </c>
      <c r="G5107" s="3" t="s">
        <v>64</v>
      </c>
      <c r="H5107" s="3" t="s">
        <v>58</v>
      </c>
      <c r="I5107" s="3" t="s">
        <v>43</v>
      </c>
      <c r="J5107" s="0" t="n">
        <v>4</v>
      </c>
      <c r="K5107" s="3" t="s">
        <v>29</v>
      </c>
      <c r="L5107" s="3" t="s">
        <v>121</v>
      </c>
      <c r="M5107" s="29" t="n">
        <v>105</v>
      </c>
      <c r="N5107" s="30" t="n">
        <f aca="false">DATE(YEAR(B5107),MONTH(B5107),1)</f>
        <v>46082</v>
      </c>
      <c r="O5107" s="0" t="str">
        <f aca="false">IF(J5107&lt;=2,"0-2 days",IF(J5107&lt;=7,"3-7 days",IF(J5107&lt;=14,"8-14 days",IF(J5107&lt;=21,"15-21 days","22+ days"))))</f>
        <v>3-7 days</v>
      </c>
      <c r="P5107" s="0" t="str">
        <f aca="false">IF(VALUE(LEFT(D5107,2))&lt;10,"Early (7-10 AM)",IF(VALUE(LEFT(D5107,2))&lt;14,"Midday (10 AM-2 PM)",IF(VALUE(LEFT(D5107,2))&lt;16,"Afternoon (2-4 PM)","Late (4-6 PM)")))</f>
        <v>Late (4-6 PM)</v>
      </c>
      <c r="Q5107" s="3" t="n">
        <f aca="false">IF(L5107="No-show",1,0)</f>
        <v>0</v>
      </c>
      <c r="R5107" s="29" t="n">
        <f aca="false">IF(L5107="No-show",M5107,0)</f>
        <v>0</v>
      </c>
    </row>
    <row r="5108" customFormat="false" ht="15" hidden="false" customHeight="false" outlineLevel="0" collapsed="false">
      <c r="A5108" s="0" t="s">
        <v>5923</v>
      </c>
      <c r="B5108" s="28" t="n">
        <v>46085</v>
      </c>
      <c r="C5108" s="3" t="s">
        <v>33</v>
      </c>
      <c r="D5108" s="3" t="s">
        <v>219</v>
      </c>
      <c r="E5108" s="3" t="s">
        <v>5924</v>
      </c>
      <c r="F5108" s="3" t="s">
        <v>8</v>
      </c>
      <c r="G5108" s="3" t="s">
        <v>63</v>
      </c>
      <c r="H5108" s="3" t="s">
        <v>54</v>
      </c>
      <c r="I5108" s="3" t="s">
        <v>52</v>
      </c>
      <c r="J5108" s="0" t="n">
        <v>16</v>
      </c>
      <c r="K5108" s="3" t="s">
        <v>29</v>
      </c>
      <c r="L5108" s="3" t="s">
        <v>217</v>
      </c>
      <c r="M5108" s="29" t="n">
        <v>192</v>
      </c>
      <c r="N5108" s="30" t="n">
        <f aca="false">DATE(YEAR(B5108),MONTH(B5108),1)</f>
        <v>46082</v>
      </c>
      <c r="O5108" s="0" t="str">
        <f aca="false">IF(J5108&lt;=2,"0-2 days",IF(J5108&lt;=7,"3-7 days",IF(J5108&lt;=14,"8-14 days",IF(J5108&lt;=21,"15-21 days","22+ days"))))</f>
        <v>15-21 days</v>
      </c>
      <c r="P5108" s="0" t="str">
        <f aca="false">IF(VALUE(LEFT(D5108,2))&lt;10,"Early (7-10 AM)",IF(VALUE(LEFT(D5108,2))&lt;14,"Midday (10 AM-2 PM)",IF(VALUE(LEFT(D5108,2))&lt;16,"Afternoon (2-4 PM)","Late (4-6 PM)")))</f>
        <v>Late (4-6 PM)</v>
      </c>
      <c r="Q5108" s="3" t="n">
        <f aca="false">IF(L5108="No-show",1,0)</f>
        <v>1</v>
      </c>
      <c r="R5108" s="29" t="n">
        <f aca="false">IF(L5108="No-show",M5108,0)</f>
        <v>192</v>
      </c>
    </row>
    <row r="5109" customFormat="false" ht="15" hidden="false" customHeight="false" outlineLevel="0" collapsed="false">
      <c r="A5109" s="0" t="s">
        <v>5925</v>
      </c>
      <c r="B5109" s="28" t="n">
        <v>46085</v>
      </c>
      <c r="C5109" s="3" t="s">
        <v>33</v>
      </c>
      <c r="D5109" s="3" t="s">
        <v>219</v>
      </c>
      <c r="E5109" s="3" t="s">
        <v>5460</v>
      </c>
      <c r="F5109" s="3" t="s">
        <v>3</v>
      </c>
      <c r="G5109" s="3" t="s">
        <v>64</v>
      </c>
      <c r="H5109" s="3" t="s">
        <v>42</v>
      </c>
      <c r="I5109" s="3" t="s">
        <v>52</v>
      </c>
      <c r="J5109" s="0" t="n">
        <v>6</v>
      </c>
      <c r="K5109" s="3" t="s">
        <v>29</v>
      </c>
      <c r="L5109" s="3" t="s">
        <v>217</v>
      </c>
      <c r="M5109" s="29" t="n">
        <v>72</v>
      </c>
      <c r="N5109" s="30" t="n">
        <f aca="false">DATE(YEAR(B5109),MONTH(B5109),1)</f>
        <v>46082</v>
      </c>
      <c r="O5109" s="0" t="str">
        <f aca="false">IF(J5109&lt;=2,"0-2 days",IF(J5109&lt;=7,"3-7 days",IF(J5109&lt;=14,"8-14 days",IF(J5109&lt;=21,"15-21 days","22+ days"))))</f>
        <v>3-7 days</v>
      </c>
      <c r="P5109" s="0" t="str">
        <f aca="false">IF(VALUE(LEFT(D5109,2))&lt;10,"Early (7-10 AM)",IF(VALUE(LEFT(D5109,2))&lt;14,"Midday (10 AM-2 PM)",IF(VALUE(LEFT(D5109,2))&lt;16,"Afternoon (2-4 PM)","Late (4-6 PM)")))</f>
        <v>Late (4-6 PM)</v>
      </c>
      <c r="Q5109" s="3" t="n">
        <f aca="false">IF(L5109="No-show",1,0)</f>
        <v>1</v>
      </c>
      <c r="R5109" s="29" t="n">
        <f aca="false">IF(L5109="No-show",M5109,0)</f>
        <v>72</v>
      </c>
    </row>
    <row r="5110" customFormat="false" ht="15" hidden="false" customHeight="false" outlineLevel="0" collapsed="false">
      <c r="A5110" s="0" t="s">
        <v>5926</v>
      </c>
      <c r="B5110" s="28" t="n">
        <v>46085</v>
      </c>
      <c r="C5110" s="3" t="s">
        <v>33</v>
      </c>
      <c r="D5110" s="3" t="s">
        <v>219</v>
      </c>
      <c r="E5110" s="3" t="s">
        <v>5540</v>
      </c>
      <c r="F5110" s="3" t="s">
        <v>3</v>
      </c>
      <c r="G5110" s="3" t="s">
        <v>64</v>
      </c>
      <c r="H5110" s="3" t="s">
        <v>58</v>
      </c>
      <c r="I5110" s="3" t="s">
        <v>59</v>
      </c>
      <c r="J5110" s="0" t="n">
        <v>2</v>
      </c>
      <c r="K5110" s="3" t="s">
        <v>32</v>
      </c>
      <c r="L5110" s="3" t="s">
        <v>121</v>
      </c>
      <c r="M5110" s="29" t="n">
        <v>105</v>
      </c>
      <c r="N5110" s="30" t="n">
        <f aca="false">DATE(YEAR(B5110),MONTH(B5110),1)</f>
        <v>46082</v>
      </c>
      <c r="O5110" s="0" t="str">
        <f aca="false">IF(J5110&lt;=2,"0-2 days",IF(J5110&lt;=7,"3-7 days",IF(J5110&lt;=14,"8-14 days",IF(J5110&lt;=21,"15-21 days","22+ days"))))</f>
        <v>0-2 days</v>
      </c>
      <c r="P5110" s="0" t="str">
        <f aca="false">IF(VALUE(LEFT(D5110,2))&lt;10,"Early (7-10 AM)",IF(VALUE(LEFT(D5110,2))&lt;14,"Midday (10 AM-2 PM)",IF(VALUE(LEFT(D5110,2))&lt;16,"Afternoon (2-4 PM)","Late (4-6 PM)")))</f>
        <v>Late (4-6 PM)</v>
      </c>
      <c r="Q5110" s="3" t="n">
        <f aca="false">IF(L5110="No-show",1,0)</f>
        <v>0</v>
      </c>
      <c r="R5110" s="29" t="n">
        <f aca="false">IF(L5110="No-show",M5110,0)</f>
        <v>0</v>
      </c>
    </row>
    <row r="5111" customFormat="false" ht="15" hidden="false" customHeight="false" outlineLevel="0" collapsed="false">
      <c r="A5111" s="0" t="s">
        <v>5927</v>
      </c>
      <c r="B5111" s="28" t="n">
        <v>46085</v>
      </c>
      <c r="C5111" s="3" t="s">
        <v>33</v>
      </c>
      <c r="D5111" s="3" t="s">
        <v>219</v>
      </c>
      <c r="E5111" s="3" t="s">
        <v>4816</v>
      </c>
      <c r="F5111" s="3" t="s">
        <v>3</v>
      </c>
      <c r="G5111" s="3" t="s">
        <v>64</v>
      </c>
      <c r="H5111" s="3" t="s">
        <v>54</v>
      </c>
      <c r="I5111" s="3" t="s">
        <v>46</v>
      </c>
      <c r="J5111" s="0" t="n">
        <v>8</v>
      </c>
      <c r="K5111" s="3" t="s">
        <v>29</v>
      </c>
      <c r="L5111" s="3" t="s">
        <v>121</v>
      </c>
      <c r="M5111" s="29" t="n">
        <v>120</v>
      </c>
      <c r="N5111" s="30" t="n">
        <f aca="false">DATE(YEAR(B5111),MONTH(B5111),1)</f>
        <v>46082</v>
      </c>
      <c r="O5111" s="0" t="str">
        <f aca="false">IF(J5111&lt;=2,"0-2 days",IF(J5111&lt;=7,"3-7 days",IF(J5111&lt;=14,"8-14 days",IF(J5111&lt;=21,"15-21 days","22+ days"))))</f>
        <v>8-14 days</v>
      </c>
      <c r="P5111" s="0" t="str">
        <f aca="false">IF(VALUE(LEFT(D5111,2))&lt;10,"Early (7-10 AM)",IF(VALUE(LEFT(D5111,2))&lt;14,"Midday (10 AM-2 PM)",IF(VALUE(LEFT(D5111,2))&lt;16,"Afternoon (2-4 PM)","Late (4-6 PM)")))</f>
        <v>Late (4-6 PM)</v>
      </c>
      <c r="Q5111" s="3" t="n">
        <f aca="false">IF(L5111="No-show",1,0)</f>
        <v>0</v>
      </c>
      <c r="R5111" s="29" t="n">
        <f aca="false">IF(L5111="No-show",M5111,0)</f>
        <v>0</v>
      </c>
    </row>
    <row r="5112" customFormat="false" ht="15" hidden="false" customHeight="false" outlineLevel="0" collapsed="false">
      <c r="A5112" s="0" t="s">
        <v>5928</v>
      </c>
      <c r="B5112" s="28" t="n">
        <v>46085</v>
      </c>
      <c r="C5112" s="3" t="s">
        <v>33</v>
      </c>
      <c r="D5112" s="3" t="s">
        <v>222</v>
      </c>
      <c r="E5112" s="3" t="s">
        <v>4982</v>
      </c>
      <c r="F5112" s="3" t="s">
        <v>8</v>
      </c>
      <c r="G5112" s="3" t="s">
        <v>66</v>
      </c>
      <c r="H5112" s="3" t="s">
        <v>58</v>
      </c>
      <c r="I5112" s="3" t="s">
        <v>57</v>
      </c>
      <c r="J5112" s="0" t="n">
        <v>7</v>
      </c>
      <c r="K5112" s="3" t="s">
        <v>29</v>
      </c>
      <c r="L5112" s="3" t="s">
        <v>121</v>
      </c>
      <c r="M5112" s="29" t="n">
        <v>105</v>
      </c>
      <c r="N5112" s="30" t="n">
        <f aca="false">DATE(YEAR(B5112),MONTH(B5112),1)</f>
        <v>46082</v>
      </c>
      <c r="O5112" s="0" t="str">
        <f aca="false">IF(J5112&lt;=2,"0-2 days",IF(J5112&lt;=7,"3-7 days",IF(J5112&lt;=14,"8-14 days",IF(J5112&lt;=21,"15-21 days","22+ days"))))</f>
        <v>3-7 days</v>
      </c>
      <c r="P5112" s="0" t="str">
        <f aca="false">IF(VALUE(LEFT(D5112,2))&lt;10,"Early (7-10 AM)",IF(VALUE(LEFT(D5112,2))&lt;14,"Midday (10 AM-2 PM)",IF(VALUE(LEFT(D5112,2))&lt;16,"Afternoon (2-4 PM)","Late (4-6 PM)")))</f>
        <v>Late (4-6 PM)</v>
      </c>
      <c r="Q5112" s="3" t="n">
        <f aca="false">IF(L5112="No-show",1,0)</f>
        <v>0</v>
      </c>
      <c r="R5112" s="29" t="n">
        <f aca="false">IF(L5112="No-show",M5112,0)</f>
        <v>0</v>
      </c>
    </row>
    <row r="5113" customFormat="false" ht="15" hidden="false" customHeight="false" outlineLevel="0" collapsed="false">
      <c r="A5113" s="0" t="s">
        <v>5929</v>
      </c>
      <c r="B5113" s="28" t="n">
        <v>46086</v>
      </c>
      <c r="C5113" s="3" t="s">
        <v>35</v>
      </c>
      <c r="D5113" s="3" t="s">
        <v>125</v>
      </c>
      <c r="E5113" s="3" t="s">
        <v>5293</v>
      </c>
      <c r="F5113" s="3" t="s">
        <v>7</v>
      </c>
      <c r="G5113" s="3" t="s">
        <v>64</v>
      </c>
      <c r="H5113" s="3" t="s">
        <v>54</v>
      </c>
      <c r="I5113" s="3" t="s">
        <v>57</v>
      </c>
      <c r="J5113" s="0" t="n">
        <v>11</v>
      </c>
      <c r="K5113" s="3" t="s">
        <v>29</v>
      </c>
      <c r="L5113" s="3" t="s">
        <v>284</v>
      </c>
      <c r="M5113" s="29" t="n">
        <v>120</v>
      </c>
      <c r="N5113" s="30" t="n">
        <f aca="false">DATE(YEAR(B5113),MONTH(B5113),1)</f>
        <v>46082</v>
      </c>
      <c r="O5113" s="0" t="str">
        <f aca="false">IF(J5113&lt;=2,"0-2 days",IF(J5113&lt;=7,"3-7 days",IF(J5113&lt;=14,"8-14 days",IF(J5113&lt;=21,"15-21 days","22+ days"))))</f>
        <v>8-14 days</v>
      </c>
      <c r="P5113" s="0" t="str">
        <f aca="false">IF(VALUE(LEFT(D5113,2))&lt;10,"Early (7-10 AM)",IF(VALUE(LEFT(D5113,2))&lt;14,"Midday (10 AM-2 PM)",IF(VALUE(LEFT(D5113,2))&lt;16,"Afternoon (2-4 PM)","Late (4-6 PM)")))</f>
        <v>Early (7-10 AM)</v>
      </c>
      <c r="Q5113" s="3" t="n">
        <f aca="false">IF(L5113="No-show",1,0)</f>
        <v>0</v>
      </c>
      <c r="R5113" s="29" t="n">
        <f aca="false">IF(L5113="No-show",M5113,0)</f>
        <v>0</v>
      </c>
    </row>
    <row r="5114" customFormat="false" ht="15" hidden="false" customHeight="false" outlineLevel="0" collapsed="false">
      <c r="A5114" s="0" t="s">
        <v>5930</v>
      </c>
      <c r="B5114" s="28" t="n">
        <v>46086</v>
      </c>
      <c r="C5114" s="3" t="s">
        <v>35</v>
      </c>
      <c r="D5114" s="3" t="s">
        <v>135</v>
      </c>
      <c r="E5114" s="3" t="s">
        <v>4942</v>
      </c>
      <c r="F5114" s="3" t="s">
        <v>8</v>
      </c>
      <c r="G5114" s="3" t="s">
        <v>64</v>
      </c>
      <c r="H5114" s="3" t="s">
        <v>60</v>
      </c>
      <c r="I5114" s="3" t="s">
        <v>43</v>
      </c>
      <c r="J5114" s="0" t="n">
        <v>9</v>
      </c>
      <c r="K5114" s="3" t="s">
        <v>29</v>
      </c>
      <c r="L5114" s="3" t="s">
        <v>121</v>
      </c>
      <c r="M5114" s="29" t="n">
        <v>135</v>
      </c>
      <c r="N5114" s="30" t="n">
        <f aca="false">DATE(YEAR(B5114),MONTH(B5114),1)</f>
        <v>46082</v>
      </c>
      <c r="O5114" s="0" t="str">
        <f aca="false">IF(J5114&lt;=2,"0-2 days",IF(J5114&lt;=7,"3-7 days",IF(J5114&lt;=14,"8-14 days",IF(J5114&lt;=21,"15-21 days","22+ days"))))</f>
        <v>8-14 days</v>
      </c>
      <c r="P5114" s="0" t="str">
        <f aca="false">IF(VALUE(LEFT(D5114,2))&lt;10,"Early (7-10 AM)",IF(VALUE(LEFT(D5114,2))&lt;14,"Midday (10 AM-2 PM)",IF(VALUE(LEFT(D5114,2))&lt;16,"Afternoon (2-4 PM)","Late (4-6 PM)")))</f>
        <v>Early (7-10 AM)</v>
      </c>
      <c r="Q5114" s="3" t="n">
        <f aca="false">IF(L5114="No-show",1,0)</f>
        <v>0</v>
      </c>
      <c r="R5114" s="29" t="n">
        <f aca="false">IF(L5114="No-show",M5114,0)</f>
        <v>0</v>
      </c>
    </row>
    <row r="5115" customFormat="false" ht="15" hidden="false" customHeight="false" outlineLevel="0" collapsed="false">
      <c r="A5115" s="0" t="s">
        <v>5931</v>
      </c>
      <c r="B5115" s="28" t="n">
        <v>46086</v>
      </c>
      <c r="C5115" s="3" t="s">
        <v>35</v>
      </c>
      <c r="D5115" s="3" t="s">
        <v>135</v>
      </c>
      <c r="E5115" s="3" t="s">
        <v>5010</v>
      </c>
      <c r="F5115" s="3" t="s">
        <v>8</v>
      </c>
      <c r="G5115" s="3" t="s">
        <v>66</v>
      </c>
      <c r="H5115" s="3" t="s">
        <v>54</v>
      </c>
      <c r="I5115" s="3" t="s">
        <v>49</v>
      </c>
      <c r="J5115" s="0" t="n">
        <v>2</v>
      </c>
      <c r="K5115" s="3" t="s">
        <v>29</v>
      </c>
      <c r="L5115" s="3" t="s">
        <v>121</v>
      </c>
      <c r="M5115" s="29" t="n">
        <v>120</v>
      </c>
      <c r="N5115" s="30" t="n">
        <f aca="false">DATE(YEAR(B5115),MONTH(B5115),1)</f>
        <v>46082</v>
      </c>
      <c r="O5115" s="0" t="str">
        <f aca="false">IF(J5115&lt;=2,"0-2 days",IF(J5115&lt;=7,"3-7 days",IF(J5115&lt;=14,"8-14 days",IF(J5115&lt;=21,"15-21 days","22+ days"))))</f>
        <v>0-2 days</v>
      </c>
      <c r="P5115" s="0" t="str">
        <f aca="false">IF(VALUE(LEFT(D5115,2))&lt;10,"Early (7-10 AM)",IF(VALUE(LEFT(D5115,2))&lt;14,"Midday (10 AM-2 PM)",IF(VALUE(LEFT(D5115,2))&lt;16,"Afternoon (2-4 PM)","Late (4-6 PM)")))</f>
        <v>Early (7-10 AM)</v>
      </c>
      <c r="Q5115" s="3" t="n">
        <f aca="false">IF(L5115="No-show",1,0)</f>
        <v>0</v>
      </c>
      <c r="R5115" s="29" t="n">
        <f aca="false">IF(L5115="No-show",M5115,0)</f>
        <v>0</v>
      </c>
    </row>
    <row r="5116" customFormat="false" ht="15" hidden="false" customHeight="false" outlineLevel="0" collapsed="false">
      <c r="A5116" s="0" t="s">
        <v>5932</v>
      </c>
      <c r="B5116" s="28" t="n">
        <v>46086</v>
      </c>
      <c r="C5116" s="3" t="s">
        <v>35</v>
      </c>
      <c r="D5116" s="3" t="s">
        <v>135</v>
      </c>
      <c r="E5116" s="3" t="s">
        <v>5127</v>
      </c>
      <c r="F5116" s="3" t="s">
        <v>3</v>
      </c>
      <c r="G5116" s="3" t="s">
        <v>64</v>
      </c>
      <c r="H5116" s="3" t="s">
        <v>54</v>
      </c>
      <c r="I5116" s="3" t="s">
        <v>46</v>
      </c>
      <c r="J5116" s="0" t="n">
        <v>0</v>
      </c>
      <c r="K5116" s="3" t="s">
        <v>29</v>
      </c>
      <c r="L5116" s="3" t="s">
        <v>121</v>
      </c>
      <c r="M5116" s="29" t="n">
        <v>120</v>
      </c>
      <c r="N5116" s="30" t="n">
        <f aca="false">DATE(YEAR(B5116),MONTH(B5116),1)</f>
        <v>46082</v>
      </c>
      <c r="O5116" s="0" t="str">
        <f aca="false">IF(J5116&lt;=2,"0-2 days",IF(J5116&lt;=7,"3-7 days",IF(J5116&lt;=14,"8-14 days",IF(J5116&lt;=21,"15-21 days","22+ days"))))</f>
        <v>0-2 days</v>
      </c>
      <c r="P5116" s="0" t="str">
        <f aca="false">IF(VALUE(LEFT(D5116,2))&lt;10,"Early (7-10 AM)",IF(VALUE(LEFT(D5116,2))&lt;14,"Midday (10 AM-2 PM)",IF(VALUE(LEFT(D5116,2))&lt;16,"Afternoon (2-4 PM)","Late (4-6 PM)")))</f>
        <v>Early (7-10 AM)</v>
      </c>
      <c r="Q5116" s="3" t="n">
        <f aca="false">IF(L5116="No-show",1,0)</f>
        <v>0</v>
      </c>
      <c r="R5116" s="29" t="n">
        <f aca="false">IF(L5116="No-show",M5116,0)</f>
        <v>0</v>
      </c>
    </row>
    <row r="5117" customFormat="false" ht="15" hidden="false" customHeight="false" outlineLevel="0" collapsed="false">
      <c r="A5117" s="0" t="s">
        <v>5933</v>
      </c>
      <c r="B5117" s="28" t="n">
        <v>46086</v>
      </c>
      <c r="C5117" s="3" t="s">
        <v>35</v>
      </c>
      <c r="D5117" s="3" t="s">
        <v>135</v>
      </c>
      <c r="E5117" s="3" t="s">
        <v>4464</v>
      </c>
      <c r="F5117" s="3" t="s">
        <v>3</v>
      </c>
      <c r="G5117" s="3" t="s">
        <v>64</v>
      </c>
      <c r="H5117" s="3" t="s">
        <v>58</v>
      </c>
      <c r="I5117" s="3" t="s">
        <v>43</v>
      </c>
      <c r="J5117" s="0" t="n">
        <v>10</v>
      </c>
      <c r="K5117" s="3" t="s">
        <v>29</v>
      </c>
      <c r="L5117" s="3" t="s">
        <v>121</v>
      </c>
      <c r="M5117" s="29" t="n">
        <v>105</v>
      </c>
      <c r="N5117" s="30" t="n">
        <f aca="false">DATE(YEAR(B5117),MONTH(B5117),1)</f>
        <v>46082</v>
      </c>
      <c r="O5117" s="0" t="str">
        <f aca="false">IF(J5117&lt;=2,"0-2 days",IF(J5117&lt;=7,"3-7 days",IF(J5117&lt;=14,"8-14 days",IF(J5117&lt;=21,"15-21 days","22+ days"))))</f>
        <v>8-14 days</v>
      </c>
      <c r="P5117" s="0" t="str">
        <f aca="false">IF(VALUE(LEFT(D5117,2))&lt;10,"Early (7-10 AM)",IF(VALUE(LEFT(D5117,2))&lt;14,"Midday (10 AM-2 PM)",IF(VALUE(LEFT(D5117,2))&lt;16,"Afternoon (2-4 PM)","Late (4-6 PM)")))</f>
        <v>Early (7-10 AM)</v>
      </c>
      <c r="Q5117" s="3" t="n">
        <f aca="false">IF(L5117="No-show",1,0)</f>
        <v>0</v>
      </c>
      <c r="R5117" s="29" t="n">
        <f aca="false">IF(L5117="No-show",M5117,0)</f>
        <v>0</v>
      </c>
    </row>
    <row r="5118" customFormat="false" ht="15" hidden="false" customHeight="false" outlineLevel="0" collapsed="false">
      <c r="A5118" s="0" t="s">
        <v>5934</v>
      </c>
      <c r="B5118" s="28" t="n">
        <v>46086</v>
      </c>
      <c r="C5118" s="3" t="s">
        <v>35</v>
      </c>
      <c r="D5118" s="3" t="s">
        <v>235</v>
      </c>
      <c r="E5118" s="3" t="s">
        <v>4611</v>
      </c>
      <c r="F5118" s="3" t="s">
        <v>8</v>
      </c>
      <c r="G5118" s="3" t="s">
        <v>64</v>
      </c>
      <c r="H5118" s="3" t="s">
        <v>60</v>
      </c>
      <c r="I5118" s="3" t="s">
        <v>52</v>
      </c>
      <c r="J5118" s="0" t="n">
        <v>1</v>
      </c>
      <c r="K5118" s="3" t="s">
        <v>29</v>
      </c>
      <c r="L5118" s="3" t="s">
        <v>121</v>
      </c>
      <c r="M5118" s="29" t="n">
        <v>135</v>
      </c>
      <c r="N5118" s="30" t="n">
        <f aca="false">DATE(YEAR(B5118),MONTH(B5118),1)</f>
        <v>46082</v>
      </c>
      <c r="O5118" s="0" t="str">
        <f aca="false">IF(J5118&lt;=2,"0-2 days",IF(J5118&lt;=7,"3-7 days",IF(J5118&lt;=14,"8-14 days",IF(J5118&lt;=21,"15-21 days","22+ days"))))</f>
        <v>0-2 days</v>
      </c>
      <c r="P5118" s="0" t="str">
        <f aca="false">IF(VALUE(LEFT(D5118,2))&lt;10,"Early (7-10 AM)",IF(VALUE(LEFT(D5118,2))&lt;14,"Midday (10 AM-2 PM)",IF(VALUE(LEFT(D5118,2))&lt;16,"Afternoon (2-4 PM)","Late (4-6 PM)")))</f>
        <v>Early (7-10 AM)</v>
      </c>
      <c r="Q5118" s="3" t="n">
        <f aca="false">IF(L5118="No-show",1,0)</f>
        <v>0</v>
      </c>
      <c r="R5118" s="29" t="n">
        <f aca="false">IF(L5118="No-show",M5118,0)</f>
        <v>0</v>
      </c>
    </row>
    <row r="5119" customFormat="false" ht="15" hidden="false" customHeight="false" outlineLevel="0" collapsed="false">
      <c r="A5119" s="0" t="s">
        <v>5935</v>
      </c>
      <c r="B5119" s="28" t="n">
        <v>46086</v>
      </c>
      <c r="C5119" s="3" t="s">
        <v>35</v>
      </c>
      <c r="D5119" s="3" t="s">
        <v>235</v>
      </c>
      <c r="E5119" s="3" t="s">
        <v>5406</v>
      </c>
      <c r="F5119" s="3" t="s">
        <v>3</v>
      </c>
      <c r="G5119" s="3" t="s">
        <v>64</v>
      </c>
      <c r="H5119" s="3" t="s">
        <v>51</v>
      </c>
      <c r="I5119" s="3" t="s">
        <v>46</v>
      </c>
      <c r="J5119" s="0" t="n">
        <v>20</v>
      </c>
      <c r="K5119" s="3" t="s">
        <v>29</v>
      </c>
      <c r="L5119" s="3" t="s">
        <v>121</v>
      </c>
      <c r="M5119" s="29" t="n">
        <v>116</v>
      </c>
      <c r="N5119" s="30" t="n">
        <f aca="false">DATE(YEAR(B5119),MONTH(B5119),1)</f>
        <v>46082</v>
      </c>
      <c r="O5119" s="0" t="str">
        <f aca="false">IF(J5119&lt;=2,"0-2 days",IF(J5119&lt;=7,"3-7 days",IF(J5119&lt;=14,"8-14 days",IF(J5119&lt;=21,"15-21 days","22+ days"))))</f>
        <v>15-21 days</v>
      </c>
      <c r="P5119" s="0" t="str">
        <f aca="false">IF(VALUE(LEFT(D5119,2))&lt;10,"Early (7-10 AM)",IF(VALUE(LEFT(D5119,2))&lt;14,"Midday (10 AM-2 PM)",IF(VALUE(LEFT(D5119,2))&lt;16,"Afternoon (2-4 PM)","Late (4-6 PM)")))</f>
        <v>Early (7-10 AM)</v>
      </c>
      <c r="Q5119" s="3" t="n">
        <f aca="false">IF(L5119="No-show",1,0)</f>
        <v>0</v>
      </c>
      <c r="R5119" s="29" t="n">
        <f aca="false">IF(L5119="No-show",M5119,0)</f>
        <v>0</v>
      </c>
    </row>
    <row r="5120" customFormat="false" ht="15" hidden="false" customHeight="false" outlineLevel="0" collapsed="false">
      <c r="A5120" s="0" t="s">
        <v>5936</v>
      </c>
      <c r="B5120" s="28" t="n">
        <v>46086</v>
      </c>
      <c r="C5120" s="3" t="s">
        <v>35</v>
      </c>
      <c r="D5120" s="3" t="s">
        <v>142</v>
      </c>
      <c r="E5120" s="3" t="s">
        <v>5291</v>
      </c>
      <c r="F5120" s="3" t="s">
        <v>7</v>
      </c>
      <c r="G5120" s="3" t="s">
        <v>66</v>
      </c>
      <c r="H5120" s="3" t="s">
        <v>48</v>
      </c>
      <c r="I5120" s="3" t="s">
        <v>57</v>
      </c>
      <c r="J5120" s="0" t="n">
        <v>13</v>
      </c>
      <c r="K5120" s="3" t="s">
        <v>29</v>
      </c>
      <c r="L5120" s="3" t="s">
        <v>121</v>
      </c>
      <c r="M5120" s="29" t="n">
        <v>118</v>
      </c>
      <c r="N5120" s="30" t="n">
        <f aca="false">DATE(YEAR(B5120),MONTH(B5120),1)</f>
        <v>46082</v>
      </c>
      <c r="O5120" s="0" t="str">
        <f aca="false">IF(J5120&lt;=2,"0-2 days",IF(J5120&lt;=7,"3-7 days",IF(J5120&lt;=14,"8-14 days",IF(J5120&lt;=21,"15-21 days","22+ days"))))</f>
        <v>8-14 days</v>
      </c>
      <c r="P5120" s="0" t="str">
        <f aca="false">IF(VALUE(LEFT(D5120,2))&lt;10,"Early (7-10 AM)",IF(VALUE(LEFT(D5120,2))&lt;14,"Midday (10 AM-2 PM)",IF(VALUE(LEFT(D5120,2))&lt;16,"Afternoon (2-4 PM)","Late (4-6 PM)")))</f>
        <v>Early (7-10 AM)</v>
      </c>
      <c r="Q5120" s="3" t="n">
        <f aca="false">IF(L5120="No-show",1,0)</f>
        <v>0</v>
      </c>
      <c r="R5120" s="29" t="n">
        <f aca="false">IF(L5120="No-show",M5120,0)</f>
        <v>0</v>
      </c>
    </row>
    <row r="5121" customFormat="false" ht="15" hidden="false" customHeight="false" outlineLevel="0" collapsed="false">
      <c r="A5121" s="0" t="s">
        <v>5937</v>
      </c>
      <c r="B5121" s="28" t="n">
        <v>46086</v>
      </c>
      <c r="C5121" s="3" t="s">
        <v>35</v>
      </c>
      <c r="D5121" s="3" t="s">
        <v>142</v>
      </c>
      <c r="E5121" s="3" t="s">
        <v>5675</v>
      </c>
      <c r="F5121" s="3" t="s">
        <v>8</v>
      </c>
      <c r="G5121" s="3" t="s">
        <v>64</v>
      </c>
      <c r="H5121" s="3" t="s">
        <v>58</v>
      </c>
      <c r="I5121" s="3" t="s">
        <v>43</v>
      </c>
      <c r="J5121" s="0" t="n">
        <v>6</v>
      </c>
      <c r="K5121" s="3" t="s">
        <v>29</v>
      </c>
      <c r="L5121" s="3" t="s">
        <v>121</v>
      </c>
      <c r="M5121" s="29" t="n">
        <v>105</v>
      </c>
      <c r="N5121" s="30" t="n">
        <f aca="false">DATE(YEAR(B5121),MONTH(B5121),1)</f>
        <v>46082</v>
      </c>
      <c r="O5121" s="0" t="str">
        <f aca="false">IF(J5121&lt;=2,"0-2 days",IF(J5121&lt;=7,"3-7 days",IF(J5121&lt;=14,"8-14 days",IF(J5121&lt;=21,"15-21 days","22+ days"))))</f>
        <v>3-7 days</v>
      </c>
      <c r="P5121" s="0" t="str">
        <f aca="false">IF(VALUE(LEFT(D5121,2))&lt;10,"Early (7-10 AM)",IF(VALUE(LEFT(D5121,2))&lt;14,"Midday (10 AM-2 PM)",IF(VALUE(LEFT(D5121,2))&lt;16,"Afternoon (2-4 PM)","Late (4-6 PM)")))</f>
        <v>Early (7-10 AM)</v>
      </c>
      <c r="Q5121" s="3" t="n">
        <f aca="false">IF(L5121="No-show",1,0)</f>
        <v>0</v>
      </c>
      <c r="R5121" s="29" t="n">
        <f aca="false">IF(L5121="No-show",M5121,0)</f>
        <v>0</v>
      </c>
    </row>
    <row r="5122" customFormat="false" ht="15" hidden="false" customHeight="false" outlineLevel="0" collapsed="false">
      <c r="A5122" s="0" t="s">
        <v>5938</v>
      </c>
      <c r="B5122" s="28" t="n">
        <v>46086</v>
      </c>
      <c r="C5122" s="3" t="s">
        <v>35</v>
      </c>
      <c r="D5122" s="3" t="s">
        <v>142</v>
      </c>
      <c r="E5122" s="3" t="s">
        <v>4993</v>
      </c>
      <c r="F5122" s="3" t="s">
        <v>3</v>
      </c>
      <c r="G5122" s="3" t="s">
        <v>64</v>
      </c>
      <c r="H5122" s="3" t="s">
        <v>42</v>
      </c>
      <c r="I5122" s="3" t="s">
        <v>52</v>
      </c>
      <c r="J5122" s="0" t="n">
        <v>2</v>
      </c>
      <c r="K5122" s="3" t="s">
        <v>29</v>
      </c>
      <c r="L5122" s="3" t="s">
        <v>121</v>
      </c>
      <c r="M5122" s="29" t="n">
        <v>72</v>
      </c>
      <c r="N5122" s="30" t="n">
        <f aca="false">DATE(YEAR(B5122),MONTH(B5122),1)</f>
        <v>46082</v>
      </c>
      <c r="O5122" s="0" t="str">
        <f aca="false">IF(J5122&lt;=2,"0-2 days",IF(J5122&lt;=7,"3-7 days",IF(J5122&lt;=14,"8-14 days",IF(J5122&lt;=21,"15-21 days","22+ days"))))</f>
        <v>0-2 days</v>
      </c>
      <c r="P5122" s="0" t="str">
        <f aca="false">IF(VALUE(LEFT(D5122,2))&lt;10,"Early (7-10 AM)",IF(VALUE(LEFT(D5122,2))&lt;14,"Midday (10 AM-2 PM)",IF(VALUE(LEFT(D5122,2))&lt;16,"Afternoon (2-4 PM)","Late (4-6 PM)")))</f>
        <v>Early (7-10 AM)</v>
      </c>
      <c r="Q5122" s="3" t="n">
        <f aca="false">IF(L5122="No-show",1,0)</f>
        <v>0</v>
      </c>
      <c r="R5122" s="29" t="n">
        <f aca="false">IF(L5122="No-show",M5122,0)</f>
        <v>0</v>
      </c>
    </row>
    <row r="5123" customFormat="false" ht="15" hidden="false" customHeight="false" outlineLevel="0" collapsed="false">
      <c r="A5123" s="0" t="s">
        <v>5939</v>
      </c>
      <c r="B5123" s="28" t="n">
        <v>46086</v>
      </c>
      <c r="C5123" s="3" t="s">
        <v>35</v>
      </c>
      <c r="D5123" s="3" t="s">
        <v>142</v>
      </c>
      <c r="E5123" s="3" t="s">
        <v>4722</v>
      </c>
      <c r="F5123" s="3" t="s">
        <v>4</v>
      </c>
      <c r="G5123" s="3" t="s">
        <v>65</v>
      </c>
      <c r="H5123" s="3" t="s">
        <v>54</v>
      </c>
      <c r="I5123" s="3" t="s">
        <v>52</v>
      </c>
      <c r="J5123" s="0" t="n">
        <v>7</v>
      </c>
      <c r="K5123" s="3" t="s">
        <v>29</v>
      </c>
      <c r="L5123" s="3" t="s">
        <v>217</v>
      </c>
      <c r="M5123" s="29" t="n">
        <v>192</v>
      </c>
      <c r="N5123" s="30" t="n">
        <f aca="false">DATE(YEAR(B5123),MONTH(B5123),1)</f>
        <v>46082</v>
      </c>
      <c r="O5123" s="0" t="str">
        <f aca="false">IF(J5123&lt;=2,"0-2 days",IF(J5123&lt;=7,"3-7 days",IF(J5123&lt;=14,"8-14 days",IF(J5123&lt;=21,"15-21 days","22+ days"))))</f>
        <v>3-7 days</v>
      </c>
      <c r="P5123" s="0" t="str">
        <f aca="false">IF(VALUE(LEFT(D5123,2))&lt;10,"Early (7-10 AM)",IF(VALUE(LEFT(D5123,2))&lt;14,"Midday (10 AM-2 PM)",IF(VALUE(LEFT(D5123,2))&lt;16,"Afternoon (2-4 PM)","Late (4-6 PM)")))</f>
        <v>Early (7-10 AM)</v>
      </c>
      <c r="Q5123" s="3" t="n">
        <f aca="false">IF(L5123="No-show",1,0)</f>
        <v>1</v>
      </c>
      <c r="R5123" s="29" t="n">
        <f aca="false">IF(L5123="No-show",M5123,0)</f>
        <v>192</v>
      </c>
    </row>
    <row r="5124" customFormat="false" ht="15" hidden="false" customHeight="false" outlineLevel="0" collapsed="false">
      <c r="A5124" s="0" t="s">
        <v>5940</v>
      </c>
      <c r="B5124" s="28" t="n">
        <v>46086</v>
      </c>
      <c r="C5124" s="3" t="s">
        <v>35</v>
      </c>
      <c r="D5124" s="3" t="s">
        <v>151</v>
      </c>
      <c r="E5124" s="3" t="s">
        <v>4979</v>
      </c>
      <c r="F5124" s="3" t="s">
        <v>3</v>
      </c>
      <c r="G5124" s="3" t="s">
        <v>66</v>
      </c>
      <c r="H5124" s="3" t="s">
        <v>60</v>
      </c>
      <c r="I5124" s="3" t="s">
        <v>43</v>
      </c>
      <c r="J5124" s="0" t="n">
        <v>5</v>
      </c>
      <c r="K5124" s="3" t="s">
        <v>29</v>
      </c>
      <c r="L5124" s="3" t="s">
        <v>121</v>
      </c>
      <c r="M5124" s="29" t="n">
        <v>135</v>
      </c>
      <c r="N5124" s="30" t="n">
        <f aca="false">DATE(YEAR(B5124),MONTH(B5124),1)</f>
        <v>46082</v>
      </c>
      <c r="O5124" s="0" t="str">
        <f aca="false">IF(J5124&lt;=2,"0-2 days",IF(J5124&lt;=7,"3-7 days",IF(J5124&lt;=14,"8-14 days",IF(J5124&lt;=21,"15-21 days","22+ days"))))</f>
        <v>3-7 days</v>
      </c>
      <c r="P5124" s="0" t="str">
        <f aca="false">IF(VALUE(LEFT(D5124,2))&lt;10,"Early (7-10 AM)",IF(VALUE(LEFT(D5124,2))&lt;14,"Midday (10 AM-2 PM)",IF(VALUE(LEFT(D5124,2))&lt;16,"Afternoon (2-4 PM)","Late (4-6 PM)")))</f>
        <v>Early (7-10 AM)</v>
      </c>
      <c r="Q5124" s="3" t="n">
        <f aca="false">IF(L5124="No-show",1,0)</f>
        <v>0</v>
      </c>
      <c r="R5124" s="29" t="n">
        <f aca="false">IF(L5124="No-show",M5124,0)</f>
        <v>0</v>
      </c>
    </row>
    <row r="5125" customFormat="false" ht="15" hidden="false" customHeight="false" outlineLevel="0" collapsed="false">
      <c r="A5125" s="0" t="s">
        <v>5941</v>
      </c>
      <c r="B5125" s="28" t="n">
        <v>46086</v>
      </c>
      <c r="C5125" s="3" t="s">
        <v>35</v>
      </c>
      <c r="D5125" s="3" t="s">
        <v>164</v>
      </c>
      <c r="E5125" s="3" t="s">
        <v>5942</v>
      </c>
      <c r="F5125" s="3" t="s">
        <v>8</v>
      </c>
      <c r="G5125" s="3" t="s">
        <v>63</v>
      </c>
      <c r="H5125" s="3" t="s">
        <v>42</v>
      </c>
      <c r="I5125" s="3" t="s">
        <v>46</v>
      </c>
      <c r="J5125" s="0" t="n">
        <v>19</v>
      </c>
      <c r="K5125" s="3" t="s">
        <v>32</v>
      </c>
      <c r="L5125" s="3" t="s">
        <v>217</v>
      </c>
      <c r="M5125" s="29" t="n">
        <v>115.2</v>
      </c>
      <c r="N5125" s="30" t="n">
        <f aca="false">DATE(YEAR(B5125),MONTH(B5125),1)</f>
        <v>46082</v>
      </c>
      <c r="O5125" s="0" t="str">
        <f aca="false">IF(J5125&lt;=2,"0-2 days",IF(J5125&lt;=7,"3-7 days",IF(J5125&lt;=14,"8-14 days",IF(J5125&lt;=21,"15-21 days","22+ days"))))</f>
        <v>15-21 days</v>
      </c>
      <c r="P5125" s="0" t="str">
        <f aca="false">IF(VALUE(LEFT(D5125,2))&lt;10,"Early (7-10 AM)",IF(VALUE(LEFT(D5125,2))&lt;14,"Midday (10 AM-2 PM)",IF(VALUE(LEFT(D5125,2))&lt;16,"Afternoon (2-4 PM)","Late (4-6 PM)")))</f>
        <v>Midday (10 AM-2 PM)</v>
      </c>
      <c r="Q5125" s="3" t="n">
        <f aca="false">IF(L5125="No-show",1,0)</f>
        <v>1</v>
      </c>
      <c r="R5125" s="29" t="n">
        <f aca="false">IF(L5125="No-show",M5125,0)</f>
        <v>115.2</v>
      </c>
    </row>
    <row r="5126" customFormat="false" ht="15" hidden="false" customHeight="false" outlineLevel="0" collapsed="false">
      <c r="A5126" s="0" t="s">
        <v>5943</v>
      </c>
      <c r="B5126" s="28" t="n">
        <v>46086</v>
      </c>
      <c r="C5126" s="3" t="s">
        <v>35</v>
      </c>
      <c r="D5126" s="3" t="s">
        <v>164</v>
      </c>
      <c r="E5126" s="3" t="s">
        <v>5568</v>
      </c>
      <c r="F5126" s="3" t="s">
        <v>8</v>
      </c>
      <c r="G5126" s="3" t="s">
        <v>64</v>
      </c>
      <c r="H5126" s="3" t="s">
        <v>54</v>
      </c>
      <c r="I5126" s="3" t="s">
        <v>43</v>
      </c>
      <c r="J5126" s="0" t="n">
        <v>5</v>
      </c>
      <c r="K5126" s="3" t="s">
        <v>29</v>
      </c>
      <c r="L5126" s="3" t="s">
        <v>121</v>
      </c>
      <c r="M5126" s="29" t="n">
        <v>120</v>
      </c>
      <c r="N5126" s="30" t="n">
        <f aca="false">DATE(YEAR(B5126),MONTH(B5126),1)</f>
        <v>46082</v>
      </c>
      <c r="O5126" s="0" t="str">
        <f aca="false">IF(J5126&lt;=2,"0-2 days",IF(J5126&lt;=7,"3-7 days",IF(J5126&lt;=14,"8-14 days",IF(J5126&lt;=21,"15-21 days","22+ days"))))</f>
        <v>3-7 days</v>
      </c>
      <c r="P5126" s="0" t="str">
        <f aca="false">IF(VALUE(LEFT(D5126,2))&lt;10,"Early (7-10 AM)",IF(VALUE(LEFT(D5126,2))&lt;14,"Midday (10 AM-2 PM)",IF(VALUE(LEFT(D5126,2))&lt;16,"Afternoon (2-4 PM)","Late (4-6 PM)")))</f>
        <v>Midday (10 AM-2 PM)</v>
      </c>
      <c r="Q5126" s="3" t="n">
        <f aca="false">IF(L5126="No-show",1,0)</f>
        <v>0</v>
      </c>
      <c r="R5126" s="29" t="n">
        <f aca="false">IF(L5126="No-show",M5126,0)</f>
        <v>0</v>
      </c>
    </row>
    <row r="5127" customFormat="false" ht="15" hidden="false" customHeight="false" outlineLevel="0" collapsed="false">
      <c r="A5127" s="0" t="s">
        <v>5944</v>
      </c>
      <c r="B5127" s="28" t="n">
        <v>46086</v>
      </c>
      <c r="C5127" s="3" t="s">
        <v>35</v>
      </c>
      <c r="D5127" s="3" t="s">
        <v>262</v>
      </c>
      <c r="E5127" s="3" t="s">
        <v>5299</v>
      </c>
      <c r="F5127" s="3" t="s">
        <v>7</v>
      </c>
      <c r="G5127" s="3" t="s">
        <v>64</v>
      </c>
      <c r="H5127" s="3" t="s">
        <v>42</v>
      </c>
      <c r="I5127" s="3" t="s">
        <v>55</v>
      </c>
      <c r="J5127" s="0" t="n">
        <v>9</v>
      </c>
      <c r="K5127" s="3" t="s">
        <v>29</v>
      </c>
      <c r="L5127" s="3" t="s">
        <v>217</v>
      </c>
      <c r="M5127" s="29" t="n">
        <v>72</v>
      </c>
      <c r="N5127" s="30" t="n">
        <f aca="false">DATE(YEAR(B5127),MONTH(B5127),1)</f>
        <v>46082</v>
      </c>
      <c r="O5127" s="0" t="str">
        <f aca="false">IF(J5127&lt;=2,"0-2 days",IF(J5127&lt;=7,"3-7 days",IF(J5127&lt;=14,"8-14 days",IF(J5127&lt;=21,"15-21 days","22+ days"))))</f>
        <v>8-14 days</v>
      </c>
      <c r="P5127" s="0" t="str">
        <f aca="false">IF(VALUE(LEFT(D5127,2))&lt;10,"Early (7-10 AM)",IF(VALUE(LEFT(D5127,2))&lt;14,"Midday (10 AM-2 PM)",IF(VALUE(LEFT(D5127,2))&lt;16,"Afternoon (2-4 PM)","Late (4-6 PM)")))</f>
        <v>Midday (10 AM-2 PM)</v>
      </c>
      <c r="Q5127" s="3" t="n">
        <f aca="false">IF(L5127="No-show",1,0)</f>
        <v>1</v>
      </c>
      <c r="R5127" s="29" t="n">
        <f aca="false">IF(L5127="No-show",M5127,0)</f>
        <v>72</v>
      </c>
    </row>
    <row r="5128" customFormat="false" ht="15" hidden="false" customHeight="false" outlineLevel="0" collapsed="false">
      <c r="A5128" s="0" t="s">
        <v>5945</v>
      </c>
      <c r="B5128" s="28" t="n">
        <v>46086</v>
      </c>
      <c r="C5128" s="3" t="s">
        <v>35</v>
      </c>
      <c r="D5128" s="3" t="s">
        <v>171</v>
      </c>
      <c r="E5128" s="3" t="s">
        <v>4734</v>
      </c>
      <c r="F5128" s="3" t="s">
        <v>8</v>
      </c>
      <c r="G5128" s="3" t="s">
        <v>66</v>
      </c>
      <c r="H5128" s="3" t="s">
        <v>48</v>
      </c>
      <c r="I5128" s="3" t="s">
        <v>52</v>
      </c>
      <c r="J5128" s="0" t="n">
        <v>4</v>
      </c>
      <c r="K5128" s="3" t="s">
        <v>29</v>
      </c>
      <c r="L5128" s="3" t="s">
        <v>121</v>
      </c>
      <c r="M5128" s="29" t="n">
        <v>118</v>
      </c>
      <c r="N5128" s="30" t="n">
        <f aca="false">DATE(YEAR(B5128),MONTH(B5128),1)</f>
        <v>46082</v>
      </c>
      <c r="O5128" s="0" t="str">
        <f aca="false">IF(J5128&lt;=2,"0-2 days",IF(J5128&lt;=7,"3-7 days",IF(J5128&lt;=14,"8-14 days",IF(J5128&lt;=21,"15-21 days","22+ days"))))</f>
        <v>3-7 days</v>
      </c>
      <c r="P5128" s="0" t="str">
        <f aca="false">IF(VALUE(LEFT(D5128,2))&lt;10,"Early (7-10 AM)",IF(VALUE(LEFT(D5128,2))&lt;14,"Midday (10 AM-2 PM)",IF(VALUE(LEFT(D5128,2))&lt;16,"Afternoon (2-4 PM)","Late (4-6 PM)")))</f>
        <v>Midday (10 AM-2 PM)</v>
      </c>
      <c r="Q5128" s="3" t="n">
        <f aca="false">IF(L5128="No-show",1,0)</f>
        <v>0</v>
      </c>
      <c r="R5128" s="29" t="n">
        <f aca="false">IF(L5128="No-show",M5128,0)</f>
        <v>0</v>
      </c>
    </row>
    <row r="5129" customFormat="false" ht="15" hidden="false" customHeight="false" outlineLevel="0" collapsed="false">
      <c r="A5129" s="0" t="s">
        <v>5946</v>
      </c>
      <c r="B5129" s="28" t="n">
        <v>46086</v>
      </c>
      <c r="C5129" s="3" t="s">
        <v>35</v>
      </c>
      <c r="D5129" s="3" t="s">
        <v>171</v>
      </c>
      <c r="E5129" s="3" t="s">
        <v>5557</v>
      </c>
      <c r="F5129" s="3" t="s">
        <v>4</v>
      </c>
      <c r="G5129" s="3" t="s">
        <v>64</v>
      </c>
      <c r="H5129" s="3" t="s">
        <v>58</v>
      </c>
      <c r="I5129" s="3" t="s">
        <v>46</v>
      </c>
      <c r="J5129" s="0" t="n">
        <v>1</v>
      </c>
      <c r="K5129" s="3" t="s">
        <v>29</v>
      </c>
      <c r="L5129" s="3" t="s">
        <v>121</v>
      </c>
      <c r="M5129" s="29" t="n">
        <v>105</v>
      </c>
      <c r="N5129" s="30" t="n">
        <f aca="false">DATE(YEAR(B5129),MONTH(B5129),1)</f>
        <v>46082</v>
      </c>
      <c r="O5129" s="0" t="str">
        <f aca="false">IF(J5129&lt;=2,"0-2 days",IF(J5129&lt;=7,"3-7 days",IF(J5129&lt;=14,"8-14 days",IF(J5129&lt;=21,"15-21 days","22+ days"))))</f>
        <v>0-2 days</v>
      </c>
      <c r="P5129" s="0" t="str">
        <f aca="false">IF(VALUE(LEFT(D5129,2))&lt;10,"Early (7-10 AM)",IF(VALUE(LEFT(D5129,2))&lt;14,"Midday (10 AM-2 PM)",IF(VALUE(LEFT(D5129,2))&lt;16,"Afternoon (2-4 PM)","Late (4-6 PM)")))</f>
        <v>Midday (10 AM-2 PM)</v>
      </c>
      <c r="Q5129" s="3" t="n">
        <f aca="false">IF(L5129="No-show",1,0)</f>
        <v>0</v>
      </c>
      <c r="R5129" s="29" t="n">
        <f aca="false">IF(L5129="No-show",M5129,0)</f>
        <v>0</v>
      </c>
    </row>
    <row r="5130" customFormat="false" ht="15" hidden="false" customHeight="false" outlineLevel="0" collapsed="false">
      <c r="A5130" s="0" t="s">
        <v>5947</v>
      </c>
      <c r="B5130" s="28" t="n">
        <v>46086</v>
      </c>
      <c r="C5130" s="3" t="s">
        <v>35</v>
      </c>
      <c r="D5130" s="3" t="s">
        <v>178</v>
      </c>
      <c r="E5130" s="3" t="s">
        <v>5948</v>
      </c>
      <c r="F5130" s="3" t="s">
        <v>8</v>
      </c>
      <c r="G5130" s="3" t="s">
        <v>63</v>
      </c>
      <c r="H5130" s="3" t="s">
        <v>56</v>
      </c>
      <c r="I5130" s="3" t="s">
        <v>57</v>
      </c>
      <c r="J5130" s="0" t="n">
        <v>8</v>
      </c>
      <c r="K5130" s="3" t="s">
        <v>29</v>
      </c>
      <c r="L5130" s="3" t="s">
        <v>121</v>
      </c>
      <c r="M5130" s="29" t="n">
        <v>184</v>
      </c>
      <c r="N5130" s="30" t="n">
        <f aca="false">DATE(YEAR(B5130),MONTH(B5130),1)</f>
        <v>46082</v>
      </c>
      <c r="O5130" s="0" t="str">
        <f aca="false">IF(J5130&lt;=2,"0-2 days",IF(J5130&lt;=7,"3-7 days",IF(J5130&lt;=14,"8-14 days",IF(J5130&lt;=21,"15-21 days","22+ days"))))</f>
        <v>8-14 days</v>
      </c>
      <c r="P5130" s="0" t="str">
        <f aca="false">IF(VALUE(LEFT(D5130,2))&lt;10,"Early (7-10 AM)",IF(VALUE(LEFT(D5130,2))&lt;14,"Midday (10 AM-2 PM)",IF(VALUE(LEFT(D5130,2))&lt;16,"Afternoon (2-4 PM)","Late (4-6 PM)")))</f>
        <v>Midday (10 AM-2 PM)</v>
      </c>
      <c r="Q5130" s="3" t="n">
        <f aca="false">IF(L5130="No-show",1,0)</f>
        <v>0</v>
      </c>
      <c r="R5130" s="29" t="n">
        <f aca="false">IF(L5130="No-show",M5130,0)</f>
        <v>0</v>
      </c>
    </row>
    <row r="5131" customFormat="false" ht="15" hidden="false" customHeight="false" outlineLevel="0" collapsed="false">
      <c r="A5131" s="0" t="s">
        <v>5949</v>
      </c>
      <c r="B5131" s="28" t="n">
        <v>46086</v>
      </c>
      <c r="C5131" s="3" t="s">
        <v>35</v>
      </c>
      <c r="D5131" s="3" t="s">
        <v>178</v>
      </c>
      <c r="E5131" s="3" t="s">
        <v>5950</v>
      </c>
      <c r="F5131" s="3" t="s">
        <v>7</v>
      </c>
      <c r="G5131" s="3" t="s">
        <v>63</v>
      </c>
      <c r="H5131" s="3" t="s">
        <v>48</v>
      </c>
      <c r="I5131" s="3" t="s">
        <v>43</v>
      </c>
      <c r="J5131" s="0" t="n">
        <v>10</v>
      </c>
      <c r="K5131" s="3" t="s">
        <v>29</v>
      </c>
      <c r="L5131" s="3" t="s">
        <v>217</v>
      </c>
      <c r="M5131" s="29" t="n">
        <v>188.8</v>
      </c>
      <c r="N5131" s="30" t="n">
        <f aca="false">DATE(YEAR(B5131),MONTH(B5131),1)</f>
        <v>46082</v>
      </c>
      <c r="O5131" s="0" t="str">
        <f aca="false">IF(J5131&lt;=2,"0-2 days",IF(J5131&lt;=7,"3-7 days",IF(J5131&lt;=14,"8-14 days",IF(J5131&lt;=21,"15-21 days","22+ days"))))</f>
        <v>8-14 days</v>
      </c>
      <c r="P5131" s="0" t="str">
        <f aca="false">IF(VALUE(LEFT(D5131,2))&lt;10,"Early (7-10 AM)",IF(VALUE(LEFT(D5131,2))&lt;14,"Midday (10 AM-2 PM)",IF(VALUE(LEFT(D5131,2))&lt;16,"Afternoon (2-4 PM)","Late (4-6 PM)")))</f>
        <v>Midday (10 AM-2 PM)</v>
      </c>
      <c r="Q5131" s="3" t="n">
        <f aca="false">IF(L5131="No-show",1,0)</f>
        <v>1</v>
      </c>
      <c r="R5131" s="29" t="n">
        <f aca="false">IF(L5131="No-show",M5131,0)</f>
        <v>188.8</v>
      </c>
    </row>
    <row r="5132" customFormat="false" ht="15" hidden="false" customHeight="false" outlineLevel="0" collapsed="false">
      <c r="A5132" s="0" t="s">
        <v>5951</v>
      </c>
      <c r="B5132" s="28" t="n">
        <v>46086</v>
      </c>
      <c r="C5132" s="3" t="s">
        <v>35</v>
      </c>
      <c r="D5132" s="3" t="s">
        <v>178</v>
      </c>
      <c r="E5132" s="3" t="s">
        <v>5424</v>
      </c>
      <c r="F5132" s="3" t="s">
        <v>4</v>
      </c>
      <c r="G5132" s="3" t="s">
        <v>64</v>
      </c>
      <c r="H5132" s="3" t="s">
        <v>54</v>
      </c>
      <c r="I5132" s="3" t="s">
        <v>46</v>
      </c>
      <c r="J5132" s="0" t="n">
        <v>8</v>
      </c>
      <c r="K5132" s="3" t="s">
        <v>29</v>
      </c>
      <c r="L5132" s="3" t="s">
        <v>121</v>
      </c>
      <c r="M5132" s="29" t="n">
        <v>120</v>
      </c>
      <c r="N5132" s="30" t="n">
        <f aca="false">DATE(YEAR(B5132),MONTH(B5132),1)</f>
        <v>46082</v>
      </c>
      <c r="O5132" s="0" t="str">
        <f aca="false">IF(J5132&lt;=2,"0-2 days",IF(J5132&lt;=7,"3-7 days",IF(J5132&lt;=14,"8-14 days",IF(J5132&lt;=21,"15-21 days","22+ days"))))</f>
        <v>8-14 days</v>
      </c>
      <c r="P5132" s="0" t="str">
        <f aca="false">IF(VALUE(LEFT(D5132,2))&lt;10,"Early (7-10 AM)",IF(VALUE(LEFT(D5132,2))&lt;14,"Midday (10 AM-2 PM)",IF(VALUE(LEFT(D5132,2))&lt;16,"Afternoon (2-4 PM)","Late (4-6 PM)")))</f>
        <v>Midday (10 AM-2 PM)</v>
      </c>
      <c r="Q5132" s="3" t="n">
        <f aca="false">IF(L5132="No-show",1,0)</f>
        <v>0</v>
      </c>
      <c r="R5132" s="29" t="n">
        <f aca="false">IF(L5132="No-show",M5132,0)</f>
        <v>0</v>
      </c>
    </row>
    <row r="5133" customFormat="false" ht="15" hidden="false" customHeight="false" outlineLevel="0" collapsed="false">
      <c r="A5133" s="0" t="s">
        <v>5952</v>
      </c>
      <c r="B5133" s="28" t="n">
        <v>46086</v>
      </c>
      <c r="C5133" s="3" t="s">
        <v>35</v>
      </c>
      <c r="D5133" s="3" t="s">
        <v>183</v>
      </c>
      <c r="E5133" s="3" t="s">
        <v>5019</v>
      </c>
      <c r="F5133" s="3" t="s">
        <v>8</v>
      </c>
      <c r="G5133" s="3" t="s">
        <v>66</v>
      </c>
      <c r="H5133" s="3" t="s">
        <v>42</v>
      </c>
      <c r="I5133" s="3" t="s">
        <v>52</v>
      </c>
      <c r="J5133" s="0" t="n">
        <v>6</v>
      </c>
      <c r="K5133" s="3" t="s">
        <v>29</v>
      </c>
      <c r="L5133" s="3" t="s">
        <v>121</v>
      </c>
      <c r="M5133" s="29" t="n">
        <v>72</v>
      </c>
      <c r="N5133" s="30" t="n">
        <f aca="false">DATE(YEAR(B5133),MONTH(B5133),1)</f>
        <v>46082</v>
      </c>
      <c r="O5133" s="0" t="str">
        <f aca="false">IF(J5133&lt;=2,"0-2 days",IF(J5133&lt;=7,"3-7 days",IF(J5133&lt;=14,"8-14 days",IF(J5133&lt;=21,"15-21 days","22+ days"))))</f>
        <v>3-7 days</v>
      </c>
      <c r="P5133" s="0" t="str">
        <f aca="false">IF(VALUE(LEFT(D5133,2))&lt;10,"Early (7-10 AM)",IF(VALUE(LEFT(D5133,2))&lt;14,"Midday (10 AM-2 PM)",IF(VALUE(LEFT(D5133,2))&lt;16,"Afternoon (2-4 PM)","Late (4-6 PM)")))</f>
        <v>Midday (10 AM-2 PM)</v>
      </c>
      <c r="Q5133" s="3" t="n">
        <f aca="false">IF(L5133="No-show",1,0)</f>
        <v>0</v>
      </c>
      <c r="R5133" s="29" t="n">
        <f aca="false">IF(L5133="No-show",M5133,0)</f>
        <v>0</v>
      </c>
    </row>
    <row r="5134" customFormat="false" ht="15" hidden="false" customHeight="false" outlineLevel="0" collapsed="false">
      <c r="A5134" s="0" t="s">
        <v>5953</v>
      </c>
      <c r="B5134" s="28" t="n">
        <v>46086</v>
      </c>
      <c r="C5134" s="3" t="s">
        <v>35</v>
      </c>
      <c r="D5134" s="3" t="s">
        <v>183</v>
      </c>
      <c r="E5134" s="3" t="s">
        <v>5836</v>
      </c>
      <c r="F5134" s="3" t="s">
        <v>8</v>
      </c>
      <c r="G5134" s="3" t="s">
        <v>64</v>
      </c>
      <c r="H5134" s="3" t="s">
        <v>45</v>
      </c>
      <c r="I5134" s="3" t="s">
        <v>43</v>
      </c>
      <c r="J5134" s="0" t="n">
        <v>3</v>
      </c>
      <c r="K5134" s="3" t="s">
        <v>29</v>
      </c>
      <c r="L5134" s="3" t="s">
        <v>121</v>
      </c>
      <c r="M5134" s="29" t="n">
        <v>95</v>
      </c>
      <c r="N5134" s="30" t="n">
        <f aca="false">DATE(YEAR(B5134),MONTH(B5134),1)</f>
        <v>46082</v>
      </c>
      <c r="O5134" s="0" t="str">
        <f aca="false">IF(J5134&lt;=2,"0-2 days",IF(J5134&lt;=7,"3-7 days",IF(J5134&lt;=14,"8-14 days",IF(J5134&lt;=21,"15-21 days","22+ days"))))</f>
        <v>3-7 days</v>
      </c>
      <c r="P5134" s="0" t="str">
        <f aca="false">IF(VALUE(LEFT(D5134,2))&lt;10,"Early (7-10 AM)",IF(VALUE(LEFT(D5134,2))&lt;14,"Midday (10 AM-2 PM)",IF(VALUE(LEFT(D5134,2))&lt;16,"Afternoon (2-4 PM)","Late (4-6 PM)")))</f>
        <v>Midday (10 AM-2 PM)</v>
      </c>
      <c r="Q5134" s="3" t="n">
        <f aca="false">IF(L5134="No-show",1,0)</f>
        <v>0</v>
      </c>
      <c r="R5134" s="29" t="n">
        <f aca="false">IF(L5134="No-show",M5134,0)</f>
        <v>0</v>
      </c>
    </row>
    <row r="5135" customFormat="false" ht="15" hidden="false" customHeight="false" outlineLevel="0" collapsed="false">
      <c r="A5135" s="0" t="s">
        <v>5954</v>
      </c>
      <c r="B5135" s="28" t="n">
        <v>46086</v>
      </c>
      <c r="C5135" s="3" t="s">
        <v>35</v>
      </c>
      <c r="D5135" s="3" t="s">
        <v>183</v>
      </c>
      <c r="E5135" s="3" t="s">
        <v>4840</v>
      </c>
      <c r="F5135" s="3" t="s">
        <v>4</v>
      </c>
      <c r="G5135" s="3" t="s">
        <v>64</v>
      </c>
      <c r="H5135" s="3" t="s">
        <v>48</v>
      </c>
      <c r="I5135" s="3" t="s">
        <v>49</v>
      </c>
      <c r="J5135" s="0" t="n">
        <v>12</v>
      </c>
      <c r="K5135" s="3" t="s">
        <v>32</v>
      </c>
      <c r="L5135" s="3" t="s">
        <v>121</v>
      </c>
      <c r="M5135" s="29" t="n">
        <v>118</v>
      </c>
      <c r="N5135" s="30" t="n">
        <f aca="false">DATE(YEAR(B5135),MONTH(B5135),1)</f>
        <v>46082</v>
      </c>
      <c r="O5135" s="0" t="str">
        <f aca="false">IF(J5135&lt;=2,"0-2 days",IF(J5135&lt;=7,"3-7 days",IF(J5135&lt;=14,"8-14 days",IF(J5135&lt;=21,"15-21 days","22+ days"))))</f>
        <v>8-14 days</v>
      </c>
      <c r="P5135" s="0" t="str">
        <f aca="false">IF(VALUE(LEFT(D5135,2))&lt;10,"Early (7-10 AM)",IF(VALUE(LEFT(D5135,2))&lt;14,"Midday (10 AM-2 PM)",IF(VALUE(LEFT(D5135,2))&lt;16,"Afternoon (2-4 PM)","Late (4-6 PM)")))</f>
        <v>Midday (10 AM-2 PM)</v>
      </c>
      <c r="Q5135" s="3" t="n">
        <f aca="false">IF(L5135="No-show",1,0)</f>
        <v>0</v>
      </c>
      <c r="R5135" s="29" t="n">
        <f aca="false">IF(L5135="No-show",M5135,0)</f>
        <v>0</v>
      </c>
    </row>
    <row r="5136" customFormat="false" ht="15" hidden="false" customHeight="false" outlineLevel="0" collapsed="false">
      <c r="A5136" s="0" t="s">
        <v>5955</v>
      </c>
      <c r="B5136" s="28" t="n">
        <v>46086</v>
      </c>
      <c r="C5136" s="3" t="s">
        <v>35</v>
      </c>
      <c r="D5136" s="3" t="s">
        <v>204</v>
      </c>
      <c r="E5136" s="3" t="s">
        <v>5787</v>
      </c>
      <c r="F5136" s="3" t="s">
        <v>8</v>
      </c>
      <c r="G5136" s="3" t="s">
        <v>64</v>
      </c>
      <c r="H5136" s="3" t="s">
        <v>42</v>
      </c>
      <c r="I5136" s="3" t="s">
        <v>52</v>
      </c>
      <c r="J5136" s="0" t="n">
        <v>9</v>
      </c>
      <c r="K5136" s="3" t="s">
        <v>29</v>
      </c>
      <c r="L5136" s="3" t="s">
        <v>217</v>
      </c>
      <c r="M5136" s="29" t="n">
        <v>72</v>
      </c>
      <c r="N5136" s="30" t="n">
        <f aca="false">DATE(YEAR(B5136),MONTH(B5136),1)</f>
        <v>46082</v>
      </c>
      <c r="O5136" s="0" t="str">
        <f aca="false">IF(J5136&lt;=2,"0-2 days",IF(J5136&lt;=7,"3-7 days",IF(J5136&lt;=14,"8-14 days",IF(J5136&lt;=21,"15-21 days","22+ days"))))</f>
        <v>8-14 days</v>
      </c>
      <c r="P5136" s="0" t="str">
        <f aca="false">IF(VALUE(LEFT(D5136,2))&lt;10,"Early (7-10 AM)",IF(VALUE(LEFT(D5136,2))&lt;14,"Midday (10 AM-2 PM)",IF(VALUE(LEFT(D5136,2))&lt;16,"Afternoon (2-4 PM)","Late (4-6 PM)")))</f>
        <v>Afternoon (2-4 PM)</v>
      </c>
      <c r="Q5136" s="3" t="n">
        <f aca="false">IF(L5136="No-show",1,0)</f>
        <v>1</v>
      </c>
      <c r="R5136" s="29" t="n">
        <f aca="false">IF(L5136="No-show",M5136,0)</f>
        <v>72</v>
      </c>
    </row>
    <row r="5137" customFormat="false" ht="15" hidden="false" customHeight="false" outlineLevel="0" collapsed="false">
      <c r="A5137" s="0" t="s">
        <v>5956</v>
      </c>
      <c r="B5137" s="28" t="n">
        <v>46086</v>
      </c>
      <c r="C5137" s="3" t="s">
        <v>35</v>
      </c>
      <c r="D5137" s="3" t="s">
        <v>209</v>
      </c>
      <c r="E5137" s="3" t="s">
        <v>5015</v>
      </c>
      <c r="F5137" s="3" t="s">
        <v>8</v>
      </c>
      <c r="G5137" s="3" t="s">
        <v>64</v>
      </c>
      <c r="H5137" s="3" t="s">
        <v>45</v>
      </c>
      <c r="I5137" s="3" t="s">
        <v>52</v>
      </c>
      <c r="J5137" s="0" t="n">
        <v>12</v>
      </c>
      <c r="K5137" s="3" t="s">
        <v>29</v>
      </c>
      <c r="L5137" s="3" t="s">
        <v>121</v>
      </c>
      <c r="M5137" s="29" t="n">
        <v>95</v>
      </c>
      <c r="N5137" s="30" t="n">
        <f aca="false">DATE(YEAR(B5137),MONTH(B5137),1)</f>
        <v>46082</v>
      </c>
      <c r="O5137" s="0" t="str">
        <f aca="false">IF(J5137&lt;=2,"0-2 days",IF(J5137&lt;=7,"3-7 days",IF(J5137&lt;=14,"8-14 days",IF(J5137&lt;=21,"15-21 days","22+ days"))))</f>
        <v>8-14 days</v>
      </c>
      <c r="P5137" s="0" t="str">
        <f aca="false">IF(VALUE(LEFT(D5137,2))&lt;10,"Early (7-10 AM)",IF(VALUE(LEFT(D5137,2))&lt;14,"Midday (10 AM-2 PM)",IF(VALUE(LEFT(D5137,2))&lt;16,"Afternoon (2-4 PM)","Late (4-6 PM)")))</f>
        <v>Afternoon (2-4 PM)</v>
      </c>
      <c r="Q5137" s="3" t="n">
        <f aca="false">IF(L5137="No-show",1,0)</f>
        <v>0</v>
      </c>
      <c r="R5137" s="29" t="n">
        <f aca="false">IF(L5137="No-show",M5137,0)</f>
        <v>0</v>
      </c>
    </row>
    <row r="5138" customFormat="false" ht="15" hidden="false" customHeight="false" outlineLevel="0" collapsed="false">
      <c r="A5138" s="0" t="s">
        <v>5957</v>
      </c>
      <c r="B5138" s="28" t="n">
        <v>46086</v>
      </c>
      <c r="C5138" s="3" t="s">
        <v>35</v>
      </c>
      <c r="D5138" s="3" t="s">
        <v>298</v>
      </c>
      <c r="E5138" s="3" t="s">
        <v>4356</v>
      </c>
      <c r="F5138" s="3" t="s">
        <v>4</v>
      </c>
      <c r="G5138" s="3" t="s">
        <v>64</v>
      </c>
      <c r="H5138" s="3" t="s">
        <v>51</v>
      </c>
      <c r="I5138" s="3" t="s">
        <v>52</v>
      </c>
      <c r="J5138" s="0" t="n">
        <v>7</v>
      </c>
      <c r="K5138" s="3" t="s">
        <v>29</v>
      </c>
      <c r="L5138" s="3" t="s">
        <v>121</v>
      </c>
      <c r="M5138" s="29" t="n">
        <v>116</v>
      </c>
      <c r="N5138" s="30" t="n">
        <f aca="false">DATE(YEAR(B5138),MONTH(B5138),1)</f>
        <v>46082</v>
      </c>
      <c r="O5138" s="0" t="str">
        <f aca="false">IF(J5138&lt;=2,"0-2 days",IF(J5138&lt;=7,"3-7 days",IF(J5138&lt;=14,"8-14 days",IF(J5138&lt;=21,"15-21 days","22+ days"))))</f>
        <v>3-7 days</v>
      </c>
      <c r="P5138" s="0" t="str">
        <f aca="false">IF(VALUE(LEFT(D5138,2))&lt;10,"Early (7-10 AM)",IF(VALUE(LEFT(D5138,2))&lt;14,"Midday (10 AM-2 PM)",IF(VALUE(LEFT(D5138,2))&lt;16,"Afternoon (2-4 PM)","Late (4-6 PM)")))</f>
        <v>Afternoon (2-4 PM)</v>
      </c>
      <c r="Q5138" s="3" t="n">
        <f aca="false">IF(L5138="No-show",1,0)</f>
        <v>0</v>
      </c>
      <c r="R5138" s="29" t="n">
        <f aca="false">IF(L5138="No-show",M5138,0)</f>
        <v>0</v>
      </c>
    </row>
    <row r="5139" customFormat="false" ht="15" hidden="false" customHeight="false" outlineLevel="0" collapsed="false">
      <c r="A5139" s="0" t="s">
        <v>5958</v>
      </c>
      <c r="B5139" s="28" t="n">
        <v>46086</v>
      </c>
      <c r="C5139" s="3" t="s">
        <v>35</v>
      </c>
      <c r="D5139" s="3" t="s">
        <v>298</v>
      </c>
      <c r="E5139" s="3" t="s">
        <v>5700</v>
      </c>
      <c r="F5139" s="3" t="s">
        <v>8</v>
      </c>
      <c r="G5139" s="3" t="s">
        <v>64</v>
      </c>
      <c r="H5139" s="3" t="s">
        <v>42</v>
      </c>
      <c r="I5139" s="3" t="s">
        <v>52</v>
      </c>
      <c r="J5139" s="0" t="n">
        <v>3</v>
      </c>
      <c r="K5139" s="3" t="s">
        <v>29</v>
      </c>
      <c r="L5139" s="3" t="s">
        <v>217</v>
      </c>
      <c r="M5139" s="29" t="n">
        <v>72</v>
      </c>
      <c r="N5139" s="30" t="n">
        <f aca="false">DATE(YEAR(B5139),MONTH(B5139),1)</f>
        <v>46082</v>
      </c>
      <c r="O5139" s="0" t="str">
        <f aca="false">IF(J5139&lt;=2,"0-2 days",IF(J5139&lt;=7,"3-7 days",IF(J5139&lt;=14,"8-14 days",IF(J5139&lt;=21,"15-21 days","22+ days"))))</f>
        <v>3-7 days</v>
      </c>
      <c r="P5139" s="0" t="str">
        <f aca="false">IF(VALUE(LEFT(D5139,2))&lt;10,"Early (7-10 AM)",IF(VALUE(LEFT(D5139,2))&lt;14,"Midday (10 AM-2 PM)",IF(VALUE(LEFT(D5139,2))&lt;16,"Afternoon (2-4 PM)","Late (4-6 PM)")))</f>
        <v>Afternoon (2-4 PM)</v>
      </c>
      <c r="Q5139" s="3" t="n">
        <f aca="false">IF(L5139="No-show",1,0)</f>
        <v>1</v>
      </c>
      <c r="R5139" s="29" t="n">
        <f aca="false">IF(L5139="No-show",M5139,0)</f>
        <v>72</v>
      </c>
    </row>
    <row r="5140" customFormat="false" ht="15" hidden="false" customHeight="false" outlineLevel="0" collapsed="false">
      <c r="A5140" s="0" t="s">
        <v>5959</v>
      </c>
      <c r="B5140" s="28" t="n">
        <v>46086</v>
      </c>
      <c r="C5140" s="3" t="s">
        <v>35</v>
      </c>
      <c r="D5140" s="3" t="s">
        <v>212</v>
      </c>
      <c r="E5140" s="3" t="s">
        <v>5602</v>
      </c>
      <c r="F5140" s="3" t="s">
        <v>3</v>
      </c>
      <c r="G5140" s="3" t="s">
        <v>64</v>
      </c>
      <c r="H5140" s="3" t="s">
        <v>51</v>
      </c>
      <c r="I5140" s="3" t="s">
        <v>52</v>
      </c>
      <c r="J5140" s="0" t="n">
        <v>7</v>
      </c>
      <c r="K5140" s="3" t="s">
        <v>32</v>
      </c>
      <c r="L5140" s="3" t="s">
        <v>121</v>
      </c>
      <c r="M5140" s="29" t="n">
        <v>116</v>
      </c>
      <c r="N5140" s="30" t="n">
        <f aca="false">DATE(YEAR(B5140),MONTH(B5140),1)</f>
        <v>46082</v>
      </c>
      <c r="O5140" s="0" t="str">
        <f aca="false">IF(J5140&lt;=2,"0-2 days",IF(J5140&lt;=7,"3-7 days",IF(J5140&lt;=14,"8-14 days",IF(J5140&lt;=21,"15-21 days","22+ days"))))</f>
        <v>3-7 days</v>
      </c>
      <c r="P5140" s="0" t="str">
        <f aca="false">IF(VALUE(LEFT(D5140,2))&lt;10,"Early (7-10 AM)",IF(VALUE(LEFT(D5140,2))&lt;14,"Midday (10 AM-2 PM)",IF(VALUE(LEFT(D5140,2))&lt;16,"Afternoon (2-4 PM)","Late (4-6 PM)")))</f>
        <v>Late (4-6 PM)</v>
      </c>
      <c r="Q5140" s="3" t="n">
        <f aca="false">IF(L5140="No-show",1,0)</f>
        <v>0</v>
      </c>
      <c r="R5140" s="29" t="n">
        <f aca="false">IF(L5140="No-show",M5140,0)</f>
        <v>0</v>
      </c>
    </row>
    <row r="5141" customFormat="false" ht="15" hidden="false" customHeight="false" outlineLevel="0" collapsed="false">
      <c r="A5141" s="0" t="s">
        <v>5960</v>
      </c>
      <c r="B5141" s="28" t="n">
        <v>46086</v>
      </c>
      <c r="C5141" s="3" t="s">
        <v>35</v>
      </c>
      <c r="D5141" s="3" t="s">
        <v>212</v>
      </c>
      <c r="E5141" s="3" t="s">
        <v>5552</v>
      </c>
      <c r="F5141" s="3" t="s">
        <v>8</v>
      </c>
      <c r="G5141" s="3" t="s">
        <v>64</v>
      </c>
      <c r="H5141" s="3" t="s">
        <v>42</v>
      </c>
      <c r="I5141" s="3" t="s">
        <v>59</v>
      </c>
      <c r="J5141" s="0" t="n">
        <v>13</v>
      </c>
      <c r="K5141" s="3" t="s">
        <v>29</v>
      </c>
      <c r="L5141" s="3" t="s">
        <v>121</v>
      </c>
      <c r="M5141" s="29" t="n">
        <v>72</v>
      </c>
      <c r="N5141" s="30" t="n">
        <f aca="false">DATE(YEAR(B5141),MONTH(B5141),1)</f>
        <v>46082</v>
      </c>
      <c r="O5141" s="0" t="str">
        <f aca="false">IF(J5141&lt;=2,"0-2 days",IF(J5141&lt;=7,"3-7 days",IF(J5141&lt;=14,"8-14 days",IF(J5141&lt;=21,"15-21 days","22+ days"))))</f>
        <v>8-14 days</v>
      </c>
      <c r="P5141" s="0" t="str">
        <f aca="false">IF(VALUE(LEFT(D5141,2))&lt;10,"Early (7-10 AM)",IF(VALUE(LEFT(D5141,2))&lt;14,"Midday (10 AM-2 PM)",IF(VALUE(LEFT(D5141,2))&lt;16,"Afternoon (2-4 PM)","Late (4-6 PM)")))</f>
        <v>Late (4-6 PM)</v>
      </c>
      <c r="Q5141" s="3" t="n">
        <f aca="false">IF(L5141="No-show",1,0)</f>
        <v>0</v>
      </c>
      <c r="R5141" s="29" t="n">
        <f aca="false">IF(L5141="No-show",M5141,0)</f>
        <v>0</v>
      </c>
    </row>
    <row r="5142" customFormat="false" ht="15" hidden="false" customHeight="false" outlineLevel="0" collapsed="false">
      <c r="A5142" s="0" t="s">
        <v>5961</v>
      </c>
      <c r="B5142" s="28" t="n">
        <v>46086</v>
      </c>
      <c r="C5142" s="3" t="s">
        <v>35</v>
      </c>
      <c r="D5142" s="3" t="s">
        <v>219</v>
      </c>
      <c r="E5142" s="3" t="s">
        <v>5110</v>
      </c>
      <c r="F5142" s="3" t="s">
        <v>4</v>
      </c>
      <c r="G5142" s="3" t="s">
        <v>64</v>
      </c>
      <c r="H5142" s="3" t="s">
        <v>58</v>
      </c>
      <c r="I5142" s="3" t="s">
        <v>46</v>
      </c>
      <c r="J5142" s="0" t="n">
        <v>1</v>
      </c>
      <c r="K5142" s="3" t="s">
        <v>29</v>
      </c>
      <c r="L5142" s="3" t="s">
        <v>121</v>
      </c>
      <c r="M5142" s="29" t="n">
        <v>105</v>
      </c>
      <c r="N5142" s="30" t="n">
        <f aca="false">DATE(YEAR(B5142),MONTH(B5142),1)</f>
        <v>46082</v>
      </c>
      <c r="O5142" s="0" t="str">
        <f aca="false">IF(J5142&lt;=2,"0-2 days",IF(J5142&lt;=7,"3-7 days",IF(J5142&lt;=14,"8-14 days",IF(J5142&lt;=21,"15-21 days","22+ days"))))</f>
        <v>0-2 days</v>
      </c>
      <c r="P5142" s="0" t="str">
        <f aca="false">IF(VALUE(LEFT(D5142,2))&lt;10,"Early (7-10 AM)",IF(VALUE(LEFT(D5142,2))&lt;14,"Midday (10 AM-2 PM)",IF(VALUE(LEFT(D5142,2))&lt;16,"Afternoon (2-4 PM)","Late (4-6 PM)")))</f>
        <v>Late (4-6 PM)</v>
      </c>
      <c r="Q5142" s="3" t="n">
        <f aca="false">IF(L5142="No-show",1,0)</f>
        <v>0</v>
      </c>
      <c r="R5142" s="29" t="n">
        <f aca="false">IF(L5142="No-show",M5142,0)</f>
        <v>0</v>
      </c>
    </row>
    <row r="5143" customFormat="false" ht="15" hidden="false" customHeight="false" outlineLevel="0" collapsed="false">
      <c r="A5143" s="0" t="s">
        <v>5962</v>
      </c>
      <c r="B5143" s="28" t="n">
        <v>46086</v>
      </c>
      <c r="C5143" s="3" t="s">
        <v>35</v>
      </c>
      <c r="D5143" s="3" t="s">
        <v>219</v>
      </c>
      <c r="E5143" s="3" t="s">
        <v>5963</v>
      </c>
      <c r="F5143" s="3" t="s">
        <v>3</v>
      </c>
      <c r="G5143" s="3" t="s">
        <v>63</v>
      </c>
      <c r="H5143" s="3" t="s">
        <v>60</v>
      </c>
      <c r="I5143" s="3" t="s">
        <v>52</v>
      </c>
      <c r="J5143" s="0" t="n">
        <v>16</v>
      </c>
      <c r="K5143" s="3" t="s">
        <v>29</v>
      </c>
      <c r="L5143" s="3" t="s">
        <v>121</v>
      </c>
      <c r="M5143" s="29" t="n">
        <v>216</v>
      </c>
      <c r="N5143" s="30" t="n">
        <f aca="false">DATE(YEAR(B5143),MONTH(B5143),1)</f>
        <v>46082</v>
      </c>
      <c r="O5143" s="0" t="str">
        <f aca="false">IF(J5143&lt;=2,"0-2 days",IF(J5143&lt;=7,"3-7 days",IF(J5143&lt;=14,"8-14 days",IF(J5143&lt;=21,"15-21 days","22+ days"))))</f>
        <v>15-21 days</v>
      </c>
      <c r="P5143" s="0" t="str">
        <f aca="false">IF(VALUE(LEFT(D5143,2))&lt;10,"Early (7-10 AM)",IF(VALUE(LEFT(D5143,2))&lt;14,"Midday (10 AM-2 PM)",IF(VALUE(LEFT(D5143,2))&lt;16,"Afternoon (2-4 PM)","Late (4-6 PM)")))</f>
        <v>Late (4-6 PM)</v>
      </c>
      <c r="Q5143" s="3" t="n">
        <f aca="false">IF(L5143="No-show",1,0)</f>
        <v>0</v>
      </c>
      <c r="R5143" s="29" t="n">
        <f aca="false">IF(L5143="No-show",M5143,0)</f>
        <v>0</v>
      </c>
    </row>
    <row r="5144" customFormat="false" ht="15" hidden="false" customHeight="false" outlineLevel="0" collapsed="false">
      <c r="A5144" s="0" t="s">
        <v>5964</v>
      </c>
      <c r="B5144" s="28" t="n">
        <v>46086</v>
      </c>
      <c r="C5144" s="3" t="s">
        <v>35</v>
      </c>
      <c r="D5144" s="3" t="s">
        <v>219</v>
      </c>
      <c r="E5144" s="3" t="s">
        <v>5312</v>
      </c>
      <c r="F5144" s="3" t="s">
        <v>7</v>
      </c>
      <c r="G5144" s="3" t="s">
        <v>64</v>
      </c>
      <c r="H5144" s="3" t="s">
        <v>58</v>
      </c>
      <c r="I5144" s="3" t="s">
        <v>52</v>
      </c>
      <c r="J5144" s="0" t="n">
        <v>9</v>
      </c>
      <c r="K5144" s="3" t="s">
        <v>29</v>
      </c>
      <c r="L5144" s="3" t="s">
        <v>121</v>
      </c>
      <c r="M5144" s="29" t="n">
        <v>105</v>
      </c>
      <c r="N5144" s="30" t="n">
        <f aca="false">DATE(YEAR(B5144),MONTH(B5144),1)</f>
        <v>46082</v>
      </c>
      <c r="O5144" s="0" t="str">
        <f aca="false">IF(J5144&lt;=2,"0-2 days",IF(J5144&lt;=7,"3-7 days",IF(J5144&lt;=14,"8-14 days",IF(J5144&lt;=21,"15-21 days","22+ days"))))</f>
        <v>8-14 days</v>
      </c>
      <c r="P5144" s="0" t="str">
        <f aca="false">IF(VALUE(LEFT(D5144,2))&lt;10,"Early (7-10 AM)",IF(VALUE(LEFT(D5144,2))&lt;14,"Midday (10 AM-2 PM)",IF(VALUE(LEFT(D5144,2))&lt;16,"Afternoon (2-4 PM)","Late (4-6 PM)")))</f>
        <v>Late (4-6 PM)</v>
      </c>
      <c r="Q5144" s="3" t="n">
        <f aca="false">IF(L5144="No-show",1,0)</f>
        <v>0</v>
      </c>
      <c r="R5144" s="29" t="n">
        <f aca="false">IF(L5144="No-show",M5144,0)</f>
        <v>0</v>
      </c>
    </row>
    <row r="5145" customFormat="false" ht="15" hidden="false" customHeight="false" outlineLevel="0" collapsed="false">
      <c r="A5145" s="0" t="s">
        <v>5965</v>
      </c>
      <c r="B5145" s="28" t="n">
        <v>46086</v>
      </c>
      <c r="C5145" s="3" t="s">
        <v>35</v>
      </c>
      <c r="D5145" s="3" t="s">
        <v>219</v>
      </c>
      <c r="E5145" s="3" t="s">
        <v>4782</v>
      </c>
      <c r="F5145" s="3" t="s">
        <v>7</v>
      </c>
      <c r="G5145" s="3" t="s">
        <v>64</v>
      </c>
      <c r="H5145" s="3" t="s">
        <v>54</v>
      </c>
      <c r="I5145" s="3" t="s">
        <v>43</v>
      </c>
      <c r="J5145" s="0" t="n">
        <v>5</v>
      </c>
      <c r="K5145" s="3" t="s">
        <v>29</v>
      </c>
      <c r="L5145" s="3" t="s">
        <v>121</v>
      </c>
      <c r="M5145" s="29" t="n">
        <v>120</v>
      </c>
      <c r="N5145" s="30" t="n">
        <f aca="false">DATE(YEAR(B5145),MONTH(B5145),1)</f>
        <v>46082</v>
      </c>
      <c r="O5145" s="0" t="str">
        <f aca="false">IF(J5145&lt;=2,"0-2 days",IF(J5145&lt;=7,"3-7 days",IF(J5145&lt;=14,"8-14 days",IF(J5145&lt;=21,"15-21 days","22+ days"))))</f>
        <v>3-7 days</v>
      </c>
      <c r="P5145" s="0" t="str">
        <f aca="false">IF(VALUE(LEFT(D5145,2))&lt;10,"Early (7-10 AM)",IF(VALUE(LEFT(D5145,2))&lt;14,"Midday (10 AM-2 PM)",IF(VALUE(LEFT(D5145,2))&lt;16,"Afternoon (2-4 PM)","Late (4-6 PM)")))</f>
        <v>Late (4-6 PM)</v>
      </c>
      <c r="Q5145" s="3" t="n">
        <f aca="false">IF(L5145="No-show",1,0)</f>
        <v>0</v>
      </c>
      <c r="R5145" s="29" t="n">
        <f aca="false">IF(L5145="No-show",M5145,0)</f>
        <v>0</v>
      </c>
    </row>
    <row r="5146" customFormat="false" ht="15" hidden="false" customHeight="false" outlineLevel="0" collapsed="false">
      <c r="A5146" s="0" t="s">
        <v>5966</v>
      </c>
      <c r="B5146" s="28" t="n">
        <v>46086</v>
      </c>
      <c r="C5146" s="3" t="s">
        <v>35</v>
      </c>
      <c r="D5146" s="3" t="s">
        <v>222</v>
      </c>
      <c r="E5146" s="3" t="s">
        <v>5530</v>
      </c>
      <c r="F5146" s="3" t="s">
        <v>4</v>
      </c>
      <c r="G5146" s="3" t="s">
        <v>64</v>
      </c>
      <c r="H5146" s="3" t="s">
        <v>54</v>
      </c>
      <c r="I5146" s="3" t="s">
        <v>52</v>
      </c>
      <c r="J5146" s="0" t="n">
        <v>2</v>
      </c>
      <c r="K5146" s="3" t="s">
        <v>29</v>
      </c>
      <c r="L5146" s="3" t="s">
        <v>121</v>
      </c>
      <c r="M5146" s="29" t="n">
        <v>120</v>
      </c>
      <c r="N5146" s="30" t="n">
        <f aca="false">DATE(YEAR(B5146),MONTH(B5146),1)</f>
        <v>46082</v>
      </c>
      <c r="O5146" s="0" t="str">
        <f aca="false">IF(J5146&lt;=2,"0-2 days",IF(J5146&lt;=7,"3-7 days",IF(J5146&lt;=14,"8-14 days",IF(J5146&lt;=21,"15-21 days","22+ days"))))</f>
        <v>0-2 days</v>
      </c>
      <c r="P5146" s="0" t="str">
        <f aca="false">IF(VALUE(LEFT(D5146,2))&lt;10,"Early (7-10 AM)",IF(VALUE(LEFT(D5146,2))&lt;14,"Midday (10 AM-2 PM)",IF(VALUE(LEFT(D5146,2))&lt;16,"Afternoon (2-4 PM)","Late (4-6 PM)")))</f>
        <v>Late (4-6 PM)</v>
      </c>
      <c r="Q5146" s="3" t="n">
        <f aca="false">IF(L5146="No-show",1,0)</f>
        <v>0</v>
      </c>
      <c r="R5146" s="29" t="n">
        <f aca="false">IF(L5146="No-show",M5146,0)</f>
        <v>0</v>
      </c>
    </row>
    <row r="5147" customFormat="false" ht="15" hidden="false" customHeight="false" outlineLevel="0" collapsed="false">
      <c r="A5147" s="0" t="s">
        <v>5967</v>
      </c>
      <c r="B5147" s="28" t="n">
        <v>46086</v>
      </c>
      <c r="C5147" s="3" t="s">
        <v>35</v>
      </c>
      <c r="D5147" s="3" t="s">
        <v>222</v>
      </c>
      <c r="E5147" s="3" t="s">
        <v>5583</v>
      </c>
      <c r="F5147" s="3" t="s">
        <v>4</v>
      </c>
      <c r="G5147" s="3" t="s">
        <v>64</v>
      </c>
      <c r="H5147" s="3" t="s">
        <v>56</v>
      </c>
      <c r="I5147" s="3" t="s">
        <v>46</v>
      </c>
      <c r="J5147" s="0" t="n">
        <v>16</v>
      </c>
      <c r="K5147" s="3" t="s">
        <v>29</v>
      </c>
      <c r="L5147" s="3" t="s">
        <v>121</v>
      </c>
      <c r="M5147" s="29" t="n">
        <v>115</v>
      </c>
      <c r="N5147" s="30" t="n">
        <f aca="false">DATE(YEAR(B5147),MONTH(B5147),1)</f>
        <v>46082</v>
      </c>
      <c r="O5147" s="0" t="str">
        <f aca="false">IF(J5147&lt;=2,"0-2 days",IF(J5147&lt;=7,"3-7 days",IF(J5147&lt;=14,"8-14 days",IF(J5147&lt;=21,"15-21 days","22+ days"))))</f>
        <v>15-21 days</v>
      </c>
      <c r="P5147" s="0" t="str">
        <f aca="false">IF(VALUE(LEFT(D5147,2))&lt;10,"Early (7-10 AM)",IF(VALUE(LEFT(D5147,2))&lt;14,"Midday (10 AM-2 PM)",IF(VALUE(LEFT(D5147,2))&lt;16,"Afternoon (2-4 PM)","Late (4-6 PM)")))</f>
        <v>Late (4-6 PM)</v>
      </c>
      <c r="Q5147" s="3" t="n">
        <f aca="false">IF(L5147="No-show",1,0)</f>
        <v>0</v>
      </c>
      <c r="R5147" s="29" t="n">
        <f aca="false">IF(L5147="No-show",M5147,0)</f>
        <v>0</v>
      </c>
    </row>
    <row r="5148" customFormat="false" ht="15" hidden="false" customHeight="false" outlineLevel="0" collapsed="false">
      <c r="A5148" s="0" t="s">
        <v>5968</v>
      </c>
      <c r="B5148" s="28" t="n">
        <v>46087</v>
      </c>
      <c r="C5148" s="3" t="s">
        <v>37</v>
      </c>
      <c r="D5148" s="3" t="s">
        <v>119</v>
      </c>
      <c r="E5148" s="3" t="s">
        <v>5615</v>
      </c>
      <c r="F5148" s="3" t="s">
        <v>4</v>
      </c>
      <c r="G5148" s="3" t="s">
        <v>64</v>
      </c>
      <c r="H5148" s="3" t="s">
        <v>56</v>
      </c>
      <c r="I5148" s="3" t="s">
        <v>57</v>
      </c>
      <c r="J5148" s="0" t="n">
        <v>4</v>
      </c>
      <c r="K5148" s="3" t="s">
        <v>29</v>
      </c>
      <c r="L5148" s="3" t="s">
        <v>217</v>
      </c>
      <c r="M5148" s="29" t="n">
        <v>115</v>
      </c>
      <c r="N5148" s="30" t="n">
        <f aca="false">DATE(YEAR(B5148),MONTH(B5148),1)</f>
        <v>46082</v>
      </c>
      <c r="O5148" s="0" t="str">
        <f aca="false">IF(J5148&lt;=2,"0-2 days",IF(J5148&lt;=7,"3-7 days",IF(J5148&lt;=14,"8-14 days",IF(J5148&lt;=21,"15-21 days","22+ days"))))</f>
        <v>3-7 days</v>
      </c>
      <c r="P5148" s="0" t="str">
        <f aca="false">IF(VALUE(LEFT(D5148,2))&lt;10,"Early (7-10 AM)",IF(VALUE(LEFT(D5148,2))&lt;14,"Midday (10 AM-2 PM)",IF(VALUE(LEFT(D5148,2))&lt;16,"Afternoon (2-4 PM)","Late (4-6 PM)")))</f>
        <v>Early (7-10 AM)</v>
      </c>
      <c r="Q5148" s="3" t="n">
        <f aca="false">IF(L5148="No-show",1,0)</f>
        <v>1</v>
      </c>
      <c r="R5148" s="29" t="n">
        <f aca="false">IF(L5148="No-show",M5148,0)</f>
        <v>115</v>
      </c>
    </row>
    <row r="5149" customFormat="false" ht="15" hidden="false" customHeight="false" outlineLevel="0" collapsed="false">
      <c r="A5149" s="0" t="s">
        <v>5969</v>
      </c>
      <c r="B5149" s="28" t="n">
        <v>46087</v>
      </c>
      <c r="C5149" s="3" t="s">
        <v>37</v>
      </c>
      <c r="D5149" s="3" t="s">
        <v>119</v>
      </c>
      <c r="E5149" s="3" t="s">
        <v>4758</v>
      </c>
      <c r="F5149" s="3" t="s">
        <v>8</v>
      </c>
      <c r="G5149" s="3" t="s">
        <v>64</v>
      </c>
      <c r="H5149" s="3" t="s">
        <v>54</v>
      </c>
      <c r="I5149" s="3" t="s">
        <v>46</v>
      </c>
      <c r="J5149" s="0" t="n">
        <v>3</v>
      </c>
      <c r="K5149" s="3" t="s">
        <v>32</v>
      </c>
      <c r="L5149" s="3" t="s">
        <v>121</v>
      </c>
      <c r="M5149" s="29" t="n">
        <v>120</v>
      </c>
      <c r="N5149" s="30" t="n">
        <f aca="false">DATE(YEAR(B5149),MONTH(B5149),1)</f>
        <v>46082</v>
      </c>
      <c r="O5149" s="0" t="str">
        <f aca="false">IF(J5149&lt;=2,"0-2 days",IF(J5149&lt;=7,"3-7 days",IF(J5149&lt;=14,"8-14 days",IF(J5149&lt;=21,"15-21 days","22+ days"))))</f>
        <v>3-7 days</v>
      </c>
      <c r="P5149" s="0" t="str">
        <f aca="false">IF(VALUE(LEFT(D5149,2))&lt;10,"Early (7-10 AM)",IF(VALUE(LEFT(D5149,2))&lt;14,"Midday (10 AM-2 PM)",IF(VALUE(LEFT(D5149,2))&lt;16,"Afternoon (2-4 PM)","Late (4-6 PM)")))</f>
        <v>Early (7-10 AM)</v>
      </c>
      <c r="Q5149" s="3" t="n">
        <f aca="false">IF(L5149="No-show",1,0)</f>
        <v>0</v>
      </c>
      <c r="R5149" s="29" t="n">
        <f aca="false">IF(L5149="No-show",M5149,0)</f>
        <v>0</v>
      </c>
    </row>
    <row r="5150" customFormat="false" ht="15" hidden="false" customHeight="false" outlineLevel="0" collapsed="false">
      <c r="A5150" s="0" t="s">
        <v>5970</v>
      </c>
      <c r="B5150" s="28" t="n">
        <v>46087</v>
      </c>
      <c r="C5150" s="3" t="s">
        <v>37</v>
      </c>
      <c r="D5150" s="3" t="s">
        <v>119</v>
      </c>
      <c r="E5150" s="3" t="s">
        <v>5903</v>
      </c>
      <c r="F5150" s="3" t="s">
        <v>4</v>
      </c>
      <c r="G5150" s="3" t="s">
        <v>64</v>
      </c>
      <c r="H5150" s="3" t="s">
        <v>42</v>
      </c>
      <c r="I5150" s="3" t="s">
        <v>43</v>
      </c>
      <c r="J5150" s="0" t="n">
        <v>6</v>
      </c>
      <c r="K5150" s="3" t="s">
        <v>29</v>
      </c>
      <c r="L5150" s="3" t="s">
        <v>121</v>
      </c>
      <c r="M5150" s="29" t="n">
        <v>72</v>
      </c>
      <c r="N5150" s="30" t="n">
        <f aca="false">DATE(YEAR(B5150),MONTH(B5150),1)</f>
        <v>46082</v>
      </c>
      <c r="O5150" s="0" t="str">
        <f aca="false">IF(J5150&lt;=2,"0-2 days",IF(J5150&lt;=7,"3-7 days",IF(J5150&lt;=14,"8-14 days",IF(J5150&lt;=21,"15-21 days","22+ days"))))</f>
        <v>3-7 days</v>
      </c>
      <c r="P5150" s="0" t="str">
        <f aca="false">IF(VALUE(LEFT(D5150,2))&lt;10,"Early (7-10 AM)",IF(VALUE(LEFT(D5150,2))&lt;14,"Midday (10 AM-2 PM)",IF(VALUE(LEFT(D5150,2))&lt;16,"Afternoon (2-4 PM)","Late (4-6 PM)")))</f>
        <v>Early (7-10 AM)</v>
      </c>
      <c r="Q5150" s="3" t="n">
        <f aca="false">IF(L5150="No-show",1,0)</f>
        <v>0</v>
      </c>
      <c r="R5150" s="29" t="n">
        <f aca="false">IF(L5150="No-show",M5150,0)</f>
        <v>0</v>
      </c>
    </row>
    <row r="5151" customFormat="false" ht="15" hidden="false" customHeight="false" outlineLevel="0" collapsed="false">
      <c r="A5151" s="0" t="s">
        <v>5971</v>
      </c>
      <c r="B5151" s="28" t="n">
        <v>46087</v>
      </c>
      <c r="C5151" s="3" t="s">
        <v>37</v>
      </c>
      <c r="D5151" s="3" t="s">
        <v>119</v>
      </c>
      <c r="E5151" s="3" t="s">
        <v>4936</v>
      </c>
      <c r="F5151" s="3" t="s">
        <v>8</v>
      </c>
      <c r="G5151" s="3" t="s">
        <v>66</v>
      </c>
      <c r="H5151" s="3" t="s">
        <v>48</v>
      </c>
      <c r="I5151" s="3" t="s">
        <v>43</v>
      </c>
      <c r="J5151" s="0" t="n">
        <v>2</v>
      </c>
      <c r="K5151" s="3" t="s">
        <v>29</v>
      </c>
      <c r="L5151" s="3" t="s">
        <v>121</v>
      </c>
      <c r="M5151" s="29" t="n">
        <v>118</v>
      </c>
      <c r="N5151" s="30" t="n">
        <f aca="false">DATE(YEAR(B5151),MONTH(B5151),1)</f>
        <v>46082</v>
      </c>
      <c r="O5151" s="0" t="str">
        <f aca="false">IF(J5151&lt;=2,"0-2 days",IF(J5151&lt;=7,"3-7 days",IF(J5151&lt;=14,"8-14 days",IF(J5151&lt;=21,"15-21 days","22+ days"))))</f>
        <v>0-2 days</v>
      </c>
      <c r="P5151" s="0" t="str">
        <f aca="false">IF(VALUE(LEFT(D5151,2))&lt;10,"Early (7-10 AM)",IF(VALUE(LEFT(D5151,2))&lt;14,"Midday (10 AM-2 PM)",IF(VALUE(LEFT(D5151,2))&lt;16,"Afternoon (2-4 PM)","Late (4-6 PM)")))</f>
        <v>Early (7-10 AM)</v>
      </c>
      <c r="Q5151" s="3" t="n">
        <f aca="false">IF(L5151="No-show",1,0)</f>
        <v>0</v>
      </c>
      <c r="R5151" s="29" t="n">
        <f aca="false">IF(L5151="No-show",M5151,0)</f>
        <v>0</v>
      </c>
    </row>
    <row r="5152" customFormat="false" ht="15" hidden="false" customHeight="false" outlineLevel="0" collapsed="false">
      <c r="A5152" s="0" t="s">
        <v>5972</v>
      </c>
      <c r="B5152" s="28" t="n">
        <v>46087</v>
      </c>
      <c r="C5152" s="3" t="s">
        <v>37</v>
      </c>
      <c r="D5152" s="3" t="s">
        <v>119</v>
      </c>
      <c r="E5152" s="3" t="s">
        <v>5460</v>
      </c>
      <c r="F5152" s="3" t="s">
        <v>3</v>
      </c>
      <c r="G5152" s="3" t="s">
        <v>64</v>
      </c>
      <c r="H5152" s="3" t="s">
        <v>42</v>
      </c>
      <c r="I5152" s="3" t="s">
        <v>52</v>
      </c>
      <c r="J5152" s="0" t="n">
        <v>19</v>
      </c>
      <c r="K5152" s="3" t="s">
        <v>32</v>
      </c>
      <c r="L5152" s="3" t="s">
        <v>217</v>
      </c>
      <c r="M5152" s="29" t="n">
        <v>72</v>
      </c>
      <c r="N5152" s="30" t="n">
        <f aca="false">DATE(YEAR(B5152),MONTH(B5152),1)</f>
        <v>46082</v>
      </c>
      <c r="O5152" s="0" t="str">
        <f aca="false">IF(J5152&lt;=2,"0-2 days",IF(J5152&lt;=7,"3-7 days",IF(J5152&lt;=14,"8-14 days",IF(J5152&lt;=21,"15-21 days","22+ days"))))</f>
        <v>15-21 days</v>
      </c>
      <c r="P5152" s="0" t="str">
        <f aca="false">IF(VALUE(LEFT(D5152,2))&lt;10,"Early (7-10 AM)",IF(VALUE(LEFT(D5152,2))&lt;14,"Midday (10 AM-2 PM)",IF(VALUE(LEFT(D5152,2))&lt;16,"Afternoon (2-4 PM)","Late (4-6 PM)")))</f>
        <v>Early (7-10 AM)</v>
      </c>
      <c r="Q5152" s="3" t="n">
        <f aca="false">IF(L5152="No-show",1,0)</f>
        <v>1</v>
      </c>
      <c r="R5152" s="29" t="n">
        <f aca="false">IF(L5152="No-show",M5152,0)</f>
        <v>72</v>
      </c>
    </row>
    <row r="5153" customFormat="false" ht="15" hidden="false" customHeight="false" outlineLevel="0" collapsed="false">
      <c r="A5153" s="0" t="s">
        <v>5973</v>
      </c>
      <c r="B5153" s="28" t="n">
        <v>46087</v>
      </c>
      <c r="C5153" s="3" t="s">
        <v>37</v>
      </c>
      <c r="D5153" s="3" t="s">
        <v>125</v>
      </c>
      <c r="E5153" s="3" t="s">
        <v>5214</v>
      </c>
      <c r="F5153" s="3" t="s">
        <v>7</v>
      </c>
      <c r="G5153" s="3" t="s">
        <v>64</v>
      </c>
      <c r="H5153" s="3" t="s">
        <v>58</v>
      </c>
      <c r="I5153" s="3" t="s">
        <v>57</v>
      </c>
      <c r="J5153" s="0" t="n">
        <v>4</v>
      </c>
      <c r="K5153" s="3" t="s">
        <v>29</v>
      </c>
      <c r="L5153" s="3" t="s">
        <v>121</v>
      </c>
      <c r="M5153" s="29" t="n">
        <v>105</v>
      </c>
      <c r="N5153" s="30" t="n">
        <f aca="false">DATE(YEAR(B5153),MONTH(B5153),1)</f>
        <v>46082</v>
      </c>
      <c r="O5153" s="0" t="str">
        <f aca="false">IF(J5153&lt;=2,"0-2 days",IF(J5153&lt;=7,"3-7 days",IF(J5153&lt;=14,"8-14 days",IF(J5153&lt;=21,"15-21 days","22+ days"))))</f>
        <v>3-7 days</v>
      </c>
      <c r="P5153" s="0" t="str">
        <f aca="false">IF(VALUE(LEFT(D5153,2))&lt;10,"Early (7-10 AM)",IF(VALUE(LEFT(D5153,2))&lt;14,"Midday (10 AM-2 PM)",IF(VALUE(LEFT(D5153,2))&lt;16,"Afternoon (2-4 PM)","Late (4-6 PM)")))</f>
        <v>Early (7-10 AM)</v>
      </c>
      <c r="Q5153" s="3" t="n">
        <f aca="false">IF(L5153="No-show",1,0)</f>
        <v>0</v>
      </c>
      <c r="R5153" s="29" t="n">
        <f aca="false">IF(L5153="No-show",M5153,0)</f>
        <v>0</v>
      </c>
    </row>
    <row r="5154" customFormat="false" ht="15" hidden="false" customHeight="false" outlineLevel="0" collapsed="false">
      <c r="A5154" s="0" t="s">
        <v>5974</v>
      </c>
      <c r="B5154" s="28" t="n">
        <v>46087</v>
      </c>
      <c r="C5154" s="3" t="s">
        <v>37</v>
      </c>
      <c r="D5154" s="3" t="s">
        <v>135</v>
      </c>
      <c r="E5154" s="3" t="s">
        <v>5368</v>
      </c>
      <c r="F5154" s="3" t="s">
        <v>3</v>
      </c>
      <c r="G5154" s="3" t="s">
        <v>64</v>
      </c>
      <c r="H5154" s="3" t="s">
        <v>56</v>
      </c>
      <c r="I5154" s="3" t="s">
        <v>52</v>
      </c>
      <c r="J5154" s="0" t="n">
        <v>9</v>
      </c>
      <c r="K5154" s="3" t="s">
        <v>29</v>
      </c>
      <c r="L5154" s="3" t="s">
        <v>121</v>
      </c>
      <c r="M5154" s="29" t="n">
        <v>115</v>
      </c>
      <c r="N5154" s="30" t="n">
        <f aca="false">DATE(YEAR(B5154),MONTH(B5154),1)</f>
        <v>46082</v>
      </c>
      <c r="O5154" s="0" t="str">
        <f aca="false">IF(J5154&lt;=2,"0-2 days",IF(J5154&lt;=7,"3-7 days",IF(J5154&lt;=14,"8-14 days",IF(J5154&lt;=21,"15-21 days","22+ days"))))</f>
        <v>8-14 days</v>
      </c>
      <c r="P5154" s="0" t="str">
        <f aca="false">IF(VALUE(LEFT(D5154,2))&lt;10,"Early (7-10 AM)",IF(VALUE(LEFT(D5154,2))&lt;14,"Midday (10 AM-2 PM)",IF(VALUE(LEFT(D5154,2))&lt;16,"Afternoon (2-4 PM)","Late (4-6 PM)")))</f>
        <v>Early (7-10 AM)</v>
      </c>
      <c r="Q5154" s="3" t="n">
        <f aca="false">IF(L5154="No-show",1,0)</f>
        <v>0</v>
      </c>
      <c r="R5154" s="29" t="n">
        <f aca="false">IF(L5154="No-show",M5154,0)</f>
        <v>0</v>
      </c>
    </row>
    <row r="5155" customFormat="false" ht="15" hidden="false" customHeight="false" outlineLevel="0" collapsed="false">
      <c r="A5155" s="0" t="s">
        <v>5975</v>
      </c>
      <c r="B5155" s="28" t="n">
        <v>46087</v>
      </c>
      <c r="C5155" s="3" t="s">
        <v>37</v>
      </c>
      <c r="D5155" s="3" t="s">
        <v>235</v>
      </c>
      <c r="E5155" s="3" t="s">
        <v>5174</v>
      </c>
      <c r="F5155" s="3" t="s">
        <v>8</v>
      </c>
      <c r="G5155" s="3" t="s">
        <v>64</v>
      </c>
      <c r="H5155" s="3" t="s">
        <v>56</v>
      </c>
      <c r="I5155" s="3" t="s">
        <v>57</v>
      </c>
      <c r="J5155" s="0" t="n">
        <v>5</v>
      </c>
      <c r="K5155" s="3" t="s">
        <v>29</v>
      </c>
      <c r="L5155" s="3" t="s">
        <v>121</v>
      </c>
      <c r="M5155" s="29" t="n">
        <v>115</v>
      </c>
      <c r="N5155" s="30" t="n">
        <f aca="false">DATE(YEAR(B5155),MONTH(B5155),1)</f>
        <v>46082</v>
      </c>
      <c r="O5155" s="0" t="str">
        <f aca="false">IF(J5155&lt;=2,"0-2 days",IF(J5155&lt;=7,"3-7 days",IF(J5155&lt;=14,"8-14 days",IF(J5155&lt;=21,"15-21 days","22+ days"))))</f>
        <v>3-7 days</v>
      </c>
      <c r="P5155" s="0" t="str">
        <f aca="false">IF(VALUE(LEFT(D5155,2))&lt;10,"Early (7-10 AM)",IF(VALUE(LEFT(D5155,2))&lt;14,"Midday (10 AM-2 PM)",IF(VALUE(LEFT(D5155,2))&lt;16,"Afternoon (2-4 PM)","Late (4-6 PM)")))</f>
        <v>Early (7-10 AM)</v>
      </c>
      <c r="Q5155" s="3" t="n">
        <f aca="false">IF(L5155="No-show",1,0)</f>
        <v>0</v>
      </c>
      <c r="R5155" s="29" t="n">
        <f aca="false">IF(L5155="No-show",M5155,0)</f>
        <v>0</v>
      </c>
    </row>
    <row r="5156" customFormat="false" ht="15" hidden="false" customHeight="false" outlineLevel="0" collapsed="false">
      <c r="A5156" s="0" t="s">
        <v>5976</v>
      </c>
      <c r="B5156" s="28" t="n">
        <v>46087</v>
      </c>
      <c r="C5156" s="3" t="s">
        <v>37</v>
      </c>
      <c r="D5156" s="3" t="s">
        <v>235</v>
      </c>
      <c r="E5156" s="3" t="s">
        <v>5240</v>
      </c>
      <c r="F5156" s="3" t="s">
        <v>8</v>
      </c>
      <c r="G5156" s="3" t="s">
        <v>64</v>
      </c>
      <c r="H5156" s="3" t="s">
        <v>54</v>
      </c>
      <c r="I5156" s="3" t="s">
        <v>55</v>
      </c>
      <c r="J5156" s="0" t="n">
        <v>6</v>
      </c>
      <c r="K5156" s="3" t="s">
        <v>29</v>
      </c>
      <c r="L5156" s="3" t="s">
        <v>121</v>
      </c>
      <c r="M5156" s="29" t="n">
        <v>120</v>
      </c>
      <c r="N5156" s="30" t="n">
        <f aca="false">DATE(YEAR(B5156),MONTH(B5156),1)</f>
        <v>46082</v>
      </c>
      <c r="O5156" s="0" t="str">
        <f aca="false">IF(J5156&lt;=2,"0-2 days",IF(J5156&lt;=7,"3-7 days",IF(J5156&lt;=14,"8-14 days",IF(J5156&lt;=21,"15-21 days","22+ days"))))</f>
        <v>3-7 days</v>
      </c>
      <c r="P5156" s="0" t="str">
        <f aca="false">IF(VALUE(LEFT(D5156,2))&lt;10,"Early (7-10 AM)",IF(VALUE(LEFT(D5156,2))&lt;14,"Midday (10 AM-2 PM)",IF(VALUE(LEFT(D5156,2))&lt;16,"Afternoon (2-4 PM)","Late (4-6 PM)")))</f>
        <v>Early (7-10 AM)</v>
      </c>
      <c r="Q5156" s="3" t="n">
        <f aca="false">IF(L5156="No-show",1,0)</f>
        <v>0</v>
      </c>
      <c r="R5156" s="29" t="n">
        <f aca="false">IF(L5156="No-show",M5156,0)</f>
        <v>0</v>
      </c>
    </row>
    <row r="5157" customFormat="false" ht="15" hidden="false" customHeight="false" outlineLevel="0" collapsed="false">
      <c r="A5157" s="0" t="s">
        <v>5977</v>
      </c>
      <c r="B5157" s="28" t="n">
        <v>46087</v>
      </c>
      <c r="C5157" s="3" t="s">
        <v>37</v>
      </c>
      <c r="D5157" s="3" t="s">
        <v>142</v>
      </c>
      <c r="E5157" s="3" t="s">
        <v>5521</v>
      </c>
      <c r="F5157" s="3" t="s">
        <v>4</v>
      </c>
      <c r="G5157" s="3" t="s">
        <v>66</v>
      </c>
      <c r="H5157" s="3" t="s">
        <v>58</v>
      </c>
      <c r="I5157" s="3" t="s">
        <v>59</v>
      </c>
      <c r="J5157" s="0" t="n">
        <v>3</v>
      </c>
      <c r="K5157" s="3" t="s">
        <v>29</v>
      </c>
      <c r="L5157" s="3" t="s">
        <v>121</v>
      </c>
      <c r="M5157" s="29" t="n">
        <v>105</v>
      </c>
      <c r="N5157" s="30" t="n">
        <f aca="false">DATE(YEAR(B5157),MONTH(B5157),1)</f>
        <v>46082</v>
      </c>
      <c r="O5157" s="0" t="str">
        <f aca="false">IF(J5157&lt;=2,"0-2 days",IF(J5157&lt;=7,"3-7 days",IF(J5157&lt;=14,"8-14 days",IF(J5157&lt;=21,"15-21 days","22+ days"))))</f>
        <v>3-7 days</v>
      </c>
      <c r="P5157" s="0" t="str">
        <f aca="false">IF(VALUE(LEFT(D5157,2))&lt;10,"Early (7-10 AM)",IF(VALUE(LEFT(D5157,2))&lt;14,"Midday (10 AM-2 PM)",IF(VALUE(LEFT(D5157,2))&lt;16,"Afternoon (2-4 PM)","Late (4-6 PM)")))</f>
        <v>Early (7-10 AM)</v>
      </c>
      <c r="Q5157" s="3" t="n">
        <f aca="false">IF(L5157="No-show",1,0)</f>
        <v>0</v>
      </c>
      <c r="R5157" s="29" t="n">
        <f aca="false">IF(L5157="No-show",M5157,0)</f>
        <v>0</v>
      </c>
    </row>
    <row r="5158" customFormat="false" ht="15" hidden="false" customHeight="false" outlineLevel="0" collapsed="false">
      <c r="A5158" s="0" t="s">
        <v>5978</v>
      </c>
      <c r="B5158" s="28" t="n">
        <v>46087</v>
      </c>
      <c r="C5158" s="3" t="s">
        <v>37</v>
      </c>
      <c r="D5158" s="3" t="s">
        <v>142</v>
      </c>
      <c r="E5158" s="3" t="s">
        <v>5791</v>
      </c>
      <c r="F5158" s="3" t="s">
        <v>3</v>
      </c>
      <c r="G5158" s="3" t="s">
        <v>64</v>
      </c>
      <c r="H5158" s="3" t="s">
        <v>58</v>
      </c>
      <c r="I5158" s="3" t="s">
        <v>59</v>
      </c>
      <c r="J5158" s="0" t="n">
        <v>7</v>
      </c>
      <c r="K5158" s="3" t="s">
        <v>29</v>
      </c>
      <c r="L5158" s="3" t="s">
        <v>129</v>
      </c>
      <c r="M5158" s="29" t="n">
        <v>105</v>
      </c>
      <c r="N5158" s="30" t="n">
        <f aca="false">DATE(YEAR(B5158),MONTH(B5158),1)</f>
        <v>46082</v>
      </c>
      <c r="O5158" s="0" t="str">
        <f aca="false">IF(J5158&lt;=2,"0-2 days",IF(J5158&lt;=7,"3-7 days",IF(J5158&lt;=14,"8-14 days",IF(J5158&lt;=21,"15-21 days","22+ days"))))</f>
        <v>3-7 days</v>
      </c>
      <c r="P5158" s="0" t="str">
        <f aca="false">IF(VALUE(LEFT(D5158,2))&lt;10,"Early (7-10 AM)",IF(VALUE(LEFT(D5158,2))&lt;14,"Midday (10 AM-2 PM)",IF(VALUE(LEFT(D5158,2))&lt;16,"Afternoon (2-4 PM)","Late (4-6 PM)")))</f>
        <v>Early (7-10 AM)</v>
      </c>
      <c r="Q5158" s="3" t="n">
        <f aca="false">IF(L5158="No-show",1,0)</f>
        <v>0</v>
      </c>
      <c r="R5158" s="29" t="n">
        <f aca="false">IF(L5158="No-show",M5158,0)</f>
        <v>0</v>
      </c>
    </row>
    <row r="5159" customFormat="false" ht="15" hidden="false" customHeight="false" outlineLevel="0" collapsed="false">
      <c r="A5159" s="0" t="s">
        <v>5979</v>
      </c>
      <c r="B5159" s="28" t="n">
        <v>46087</v>
      </c>
      <c r="C5159" s="3" t="s">
        <v>37</v>
      </c>
      <c r="D5159" s="3" t="s">
        <v>151</v>
      </c>
      <c r="E5159" s="3" t="s">
        <v>5250</v>
      </c>
      <c r="F5159" s="3" t="s">
        <v>8</v>
      </c>
      <c r="G5159" s="3" t="s">
        <v>64</v>
      </c>
      <c r="H5159" s="3" t="s">
        <v>48</v>
      </c>
      <c r="I5159" s="3" t="s">
        <v>57</v>
      </c>
      <c r="J5159" s="0" t="n">
        <v>7</v>
      </c>
      <c r="K5159" s="3" t="s">
        <v>29</v>
      </c>
      <c r="L5159" s="3" t="s">
        <v>121</v>
      </c>
      <c r="M5159" s="29" t="n">
        <v>118</v>
      </c>
      <c r="N5159" s="30" t="n">
        <f aca="false">DATE(YEAR(B5159),MONTH(B5159),1)</f>
        <v>46082</v>
      </c>
      <c r="O5159" s="0" t="str">
        <f aca="false">IF(J5159&lt;=2,"0-2 days",IF(J5159&lt;=7,"3-7 days",IF(J5159&lt;=14,"8-14 days",IF(J5159&lt;=21,"15-21 days","22+ days"))))</f>
        <v>3-7 days</v>
      </c>
      <c r="P5159" s="0" t="str">
        <f aca="false">IF(VALUE(LEFT(D5159,2))&lt;10,"Early (7-10 AM)",IF(VALUE(LEFT(D5159,2))&lt;14,"Midday (10 AM-2 PM)",IF(VALUE(LEFT(D5159,2))&lt;16,"Afternoon (2-4 PM)","Late (4-6 PM)")))</f>
        <v>Early (7-10 AM)</v>
      </c>
      <c r="Q5159" s="3" t="n">
        <f aca="false">IF(L5159="No-show",1,0)</f>
        <v>0</v>
      </c>
      <c r="R5159" s="29" t="n">
        <f aca="false">IF(L5159="No-show",M5159,0)</f>
        <v>0</v>
      </c>
    </row>
    <row r="5160" customFormat="false" ht="15" hidden="false" customHeight="false" outlineLevel="0" collapsed="false">
      <c r="A5160" s="0" t="s">
        <v>5980</v>
      </c>
      <c r="B5160" s="28" t="n">
        <v>46087</v>
      </c>
      <c r="C5160" s="3" t="s">
        <v>37</v>
      </c>
      <c r="D5160" s="3" t="s">
        <v>151</v>
      </c>
      <c r="E5160" s="3" t="s">
        <v>5625</v>
      </c>
      <c r="F5160" s="3" t="s">
        <v>4</v>
      </c>
      <c r="G5160" s="3" t="s">
        <v>64</v>
      </c>
      <c r="H5160" s="3" t="s">
        <v>56</v>
      </c>
      <c r="I5160" s="3" t="s">
        <v>43</v>
      </c>
      <c r="J5160" s="0" t="n">
        <v>3</v>
      </c>
      <c r="K5160" s="3" t="s">
        <v>29</v>
      </c>
      <c r="L5160" s="3" t="s">
        <v>121</v>
      </c>
      <c r="M5160" s="29" t="n">
        <v>115</v>
      </c>
      <c r="N5160" s="30" t="n">
        <f aca="false">DATE(YEAR(B5160),MONTH(B5160),1)</f>
        <v>46082</v>
      </c>
      <c r="O5160" s="0" t="str">
        <f aca="false">IF(J5160&lt;=2,"0-2 days",IF(J5160&lt;=7,"3-7 days",IF(J5160&lt;=14,"8-14 days",IF(J5160&lt;=21,"15-21 days","22+ days"))))</f>
        <v>3-7 days</v>
      </c>
      <c r="P5160" s="0" t="str">
        <f aca="false">IF(VALUE(LEFT(D5160,2))&lt;10,"Early (7-10 AM)",IF(VALUE(LEFT(D5160,2))&lt;14,"Midday (10 AM-2 PM)",IF(VALUE(LEFT(D5160,2))&lt;16,"Afternoon (2-4 PM)","Late (4-6 PM)")))</f>
        <v>Early (7-10 AM)</v>
      </c>
      <c r="Q5160" s="3" t="n">
        <f aca="false">IF(L5160="No-show",1,0)</f>
        <v>0</v>
      </c>
      <c r="R5160" s="29" t="n">
        <f aca="false">IF(L5160="No-show",M5160,0)</f>
        <v>0</v>
      </c>
    </row>
    <row r="5161" customFormat="false" ht="15" hidden="false" customHeight="false" outlineLevel="0" collapsed="false">
      <c r="A5161" s="0" t="s">
        <v>5981</v>
      </c>
      <c r="B5161" s="28" t="n">
        <v>46087</v>
      </c>
      <c r="C5161" s="3" t="s">
        <v>37</v>
      </c>
      <c r="D5161" s="3" t="s">
        <v>151</v>
      </c>
      <c r="E5161" s="3" t="s">
        <v>5201</v>
      </c>
      <c r="F5161" s="3" t="s">
        <v>7</v>
      </c>
      <c r="G5161" s="3" t="s">
        <v>66</v>
      </c>
      <c r="H5161" s="3" t="s">
        <v>56</v>
      </c>
      <c r="I5161" s="3" t="s">
        <v>46</v>
      </c>
      <c r="J5161" s="0" t="n">
        <v>7</v>
      </c>
      <c r="K5161" s="3" t="s">
        <v>32</v>
      </c>
      <c r="L5161" s="3" t="s">
        <v>217</v>
      </c>
      <c r="M5161" s="29" t="n">
        <v>115</v>
      </c>
      <c r="N5161" s="30" t="n">
        <f aca="false">DATE(YEAR(B5161),MONTH(B5161),1)</f>
        <v>46082</v>
      </c>
      <c r="O5161" s="0" t="str">
        <f aca="false">IF(J5161&lt;=2,"0-2 days",IF(J5161&lt;=7,"3-7 days",IF(J5161&lt;=14,"8-14 days",IF(J5161&lt;=21,"15-21 days","22+ days"))))</f>
        <v>3-7 days</v>
      </c>
      <c r="P5161" s="0" t="str">
        <f aca="false">IF(VALUE(LEFT(D5161,2))&lt;10,"Early (7-10 AM)",IF(VALUE(LEFT(D5161,2))&lt;14,"Midday (10 AM-2 PM)",IF(VALUE(LEFT(D5161,2))&lt;16,"Afternoon (2-4 PM)","Late (4-6 PM)")))</f>
        <v>Early (7-10 AM)</v>
      </c>
      <c r="Q5161" s="3" t="n">
        <f aca="false">IF(L5161="No-show",1,0)</f>
        <v>1</v>
      </c>
      <c r="R5161" s="29" t="n">
        <f aca="false">IF(L5161="No-show",M5161,0)</f>
        <v>115</v>
      </c>
    </row>
    <row r="5162" customFormat="false" ht="15" hidden="false" customHeight="false" outlineLevel="0" collapsed="false">
      <c r="A5162" s="0" t="s">
        <v>5982</v>
      </c>
      <c r="B5162" s="28" t="n">
        <v>46087</v>
      </c>
      <c r="C5162" s="3" t="s">
        <v>37</v>
      </c>
      <c r="D5162" s="3" t="s">
        <v>151</v>
      </c>
      <c r="E5162" s="3" t="s">
        <v>5983</v>
      </c>
      <c r="F5162" s="3" t="s">
        <v>8</v>
      </c>
      <c r="G5162" s="3" t="s">
        <v>63</v>
      </c>
      <c r="H5162" s="3" t="s">
        <v>60</v>
      </c>
      <c r="I5162" s="3" t="s">
        <v>52</v>
      </c>
      <c r="J5162" s="0" t="n">
        <v>16</v>
      </c>
      <c r="K5162" s="3" t="s">
        <v>32</v>
      </c>
      <c r="L5162" s="3" t="s">
        <v>129</v>
      </c>
      <c r="M5162" s="29" t="n">
        <v>216</v>
      </c>
      <c r="N5162" s="30" t="n">
        <f aca="false">DATE(YEAR(B5162),MONTH(B5162),1)</f>
        <v>46082</v>
      </c>
      <c r="O5162" s="0" t="str">
        <f aca="false">IF(J5162&lt;=2,"0-2 days",IF(J5162&lt;=7,"3-7 days",IF(J5162&lt;=14,"8-14 days",IF(J5162&lt;=21,"15-21 days","22+ days"))))</f>
        <v>15-21 days</v>
      </c>
      <c r="P5162" s="0" t="str">
        <f aca="false">IF(VALUE(LEFT(D5162,2))&lt;10,"Early (7-10 AM)",IF(VALUE(LEFT(D5162,2))&lt;14,"Midday (10 AM-2 PM)",IF(VALUE(LEFT(D5162,2))&lt;16,"Afternoon (2-4 PM)","Late (4-6 PM)")))</f>
        <v>Early (7-10 AM)</v>
      </c>
      <c r="Q5162" s="3" t="n">
        <f aca="false">IF(L5162="No-show",1,0)</f>
        <v>0</v>
      </c>
      <c r="R5162" s="29" t="n">
        <f aca="false">IF(L5162="No-show",M5162,0)</f>
        <v>0</v>
      </c>
    </row>
    <row r="5163" customFormat="false" ht="15" hidden="false" customHeight="false" outlineLevel="0" collapsed="false">
      <c r="A5163" s="0" t="s">
        <v>5984</v>
      </c>
      <c r="B5163" s="28" t="n">
        <v>46087</v>
      </c>
      <c r="C5163" s="3" t="s">
        <v>37</v>
      </c>
      <c r="D5163" s="3" t="s">
        <v>151</v>
      </c>
      <c r="E5163" s="3" t="s">
        <v>5985</v>
      </c>
      <c r="F5163" s="3" t="s">
        <v>7</v>
      </c>
      <c r="G5163" s="3" t="s">
        <v>63</v>
      </c>
      <c r="H5163" s="3" t="s">
        <v>54</v>
      </c>
      <c r="I5163" s="3" t="s">
        <v>43</v>
      </c>
      <c r="J5163" s="0" t="n">
        <v>17</v>
      </c>
      <c r="K5163" s="3" t="s">
        <v>29</v>
      </c>
      <c r="L5163" s="3" t="s">
        <v>121</v>
      </c>
      <c r="M5163" s="29" t="n">
        <v>192</v>
      </c>
      <c r="N5163" s="30" t="n">
        <f aca="false">DATE(YEAR(B5163),MONTH(B5163),1)</f>
        <v>46082</v>
      </c>
      <c r="O5163" s="0" t="str">
        <f aca="false">IF(J5163&lt;=2,"0-2 days",IF(J5163&lt;=7,"3-7 days",IF(J5163&lt;=14,"8-14 days",IF(J5163&lt;=21,"15-21 days","22+ days"))))</f>
        <v>15-21 days</v>
      </c>
      <c r="P5163" s="0" t="str">
        <f aca="false">IF(VALUE(LEFT(D5163,2))&lt;10,"Early (7-10 AM)",IF(VALUE(LEFT(D5163,2))&lt;14,"Midday (10 AM-2 PM)",IF(VALUE(LEFT(D5163,2))&lt;16,"Afternoon (2-4 PM)","Late (4-6 PM)")))</f>
        <v>Early (7-10 AM)</v>
      </c>
      <c r="Q5163" s="3" t="n">
        <f aca="false">IF(L5163="No-show",1,0)</f>
        <v>0</v>
      </c>
      <c r="R5163" s="29" t="n">
        <f aca="false">IF(L5163="No-show",M5163,0)</f>
        <v>0</v>
      </c>
    </row>
    <row r="5164" customFormat="false" ht="15" hidden="false" customHeight="false" outlineLevel="0" collapsed="false">
      <c r="A5164" s="0" t="s">
        <v>5986</v>
      </c>
      <c r="B5164" s="28" t="n">
        <v>46087</v>
      </c>
      <c r="C5164" s="3" t="s">
        <v>37</v>
      </c>
      <c r="D5164" s="3" t="s">
        <v>151</v>
      </c>
      <c r="E5164" s="3" t="s">
        <v>5480</v>
      </c>
      <c r="F5164" s="3" t="s">
        <v>3</v>
      </c>
      <c r="G5164" s="3" t="s">
        <v>66</v>
      </c>
      <c r="H5164" s="3" t="s">
        <v>58</v>
      </c>
      <c r="I5164" s="3" t="s">
        <v>52</v>
      </c>
      <c r="J5164" s="0" t="n">
        <v>7</v>
      </c>
      <c r="K5164" s="3" t="s">
        <v>29</v>
      </c>
      <c r="L5164" s="3" t="s">
        <v>121</v>
      </c>
      <c r="M5164" s="29" t="n">
        <v>105</v>
      </c>
      <c r="N5164" s="30" t="n">
        <f aca="false">DATE(YEAR(B5164),MONTH(B5164),1)</f>
        <v>46082</v>
      </c>
      <c r="O5164" s="0" t="str">
        <f aca="false">IF(J5164&lt;=2,"0-2 days",IF(J5164&lt;=7,"3-7 days",IF(J5164&lt;=14,"8-14 days",IF(J5164&lt;=21,"15-21 days","22+ days"))))</f>
        <v>3-7 days</v>
      </c>
      <c r="P5164" s="0" t="str">
        <f aca="false">IF(VALUE(LEFT(D5164,2))&lt;10,"Early (7-10 AM)",IF(VALUE(LEFT(D5164,2))&lt;14,"Midday (10 AM-2 PM)",IF(VALUE(LEFT(D5164,2))&lt;16,"Afternoon (2-4 PM)","Late (4-6 PM)")))</f>
        <v>Early (7-10 AM)</v>
      </c>
      <c r="Q5164" s="3" t="n">
        <f aca="false">IF(L5164="No-show",1,0)</f>
        <v>0</v>
      </c>
      <c r="R5164" s="29" t="n">
        <f aca="false">IF(L5164="No-show",M5164,0)</f>
        <v>0</v>
      </c>
    </row>
    <row r="5165" customFormat="false" ht="15" hidden="false" customHeight="false" outlineLevel="0" collapsed="false">
      <c r="A5165" s="0" t="s">
        <v>5987</v>
      </c>
      <c r="B5165" s="28" t="n">
        <v>46087</v>
      </c>
      <c r="C5165" s="3" t="s">
        <v>37</v>
      </c>
      <c r="D5165" s="3" t="s">
        <v>151</v>
      </c>
      <c r="E5165" s="3" t="s">
        <v>5879</v>
      </c>
      <c r="F5165" s="3" t="s">
        <v>4</v>
      </c>
      <c r="G5165" s="3" t="s">
        <v>64</v>
      </c>
      <c r="H5165" s="3" t="s">
        <v>56</v>
      </c>
      <c r="I5165" s="3" t="s">
        <v>43</v>
      </c>
      <c r="J5165" s="0" t="n">
        <v>14</v>
      </c>
      <c r="K5165" s="3" t="s">
        <v>32</v>
      </c>
      <c r="L5165" s="3" t="s">
        <v>129</v>
      </c>
      <c r="M5165" s="29" t="n">
        <v>115</v>
      </c>
      <c r="N5165" s="30" t="n">
        <f aca="false">DATE(YEAR(B5165),MONTH(B5165),1)</f>
        <v>46082</v>
      </c>
      <c r="O5165" s="0" t="str">
        <f aca="false">IF(J5165&lt;=2,"0-2 days",IF(J5165&lt;=7,"3-7 days",IF(J5165&lt;=14,"8-14 days",IF(J5165&lt;=21,"15-21 days","22+ days"))))</f>
        <v>8-14 days</v>
      </c>
      <c r="P5165" s="0" t="str">
        <f aca="false">IF(VALUE(LEFT(D5165,2))&lt;10,"Early (7-10 AM)",IF(VALUE(LEFT(D5165,2))&lt;14,"Midday (10 AM-2 PM)",IF(VALUE(LEFT(D5165,2))&lt;16,"Afternoon (2-4 PM)","Late (4-6 PM)")))</f>
        <v>Early (7-10 AM)</v>
      </c>
      <c r="Q5165" s="3" t="n">
        <f aca="false">IF(L5165="No-show",1,0)</f>
        <v>0</v>
      </c>
      <c r="R5165" s="29" t="n">
        <f aca="false">IF(L5165="No-show",M5165,0)</f>
        <v>0</v>
      </c>
    </row>
    <row r="5166" customFormat="false" ht="15" hidden="false" customHeight="false" outlineLevel="0" collapsed="false">
      <c r="A5166" s="0" t="s">
        <v>5988</v>
      </c>
      <c r="B5166" s="28" t="n">
        <v>46087</v>
      </c>
      <c r="C5166" s="3" t="s">
        <v>37</v>
      </c>
      <c r="D5166" s="3" t="s">
        <v>154</v>
      </c>
      <c r="E5166" s="3" t="s">
        <v>5808</v>
      </c>
      <c r="F5166" s="3" t="s">
        <v>4</v>
      </c>
      <c r="G5166" s="3" t="s">
        <v>64</v>
      </c>
      <c r="H5166" s="3" t="s">
        <v>58</v>
      </c>
      <c r="I5166" s="3" t="s">
        <v>43</v>
      </c>
      <c r="J5166" s="0" t="n">
        <v>12</v>
      </c>
      <c r="K5166" s="3" t="s">
        <v>29</v>
      </c>
      <c r="L5166" s="3" t="s">
        <v>121</v>
      </c>
      <c r="M5166" s="29" t="n">
        <v>105</v>
      </c>
      <c r="N5166" s="30" t="n">
        <f aca="false">DATE(YEAR(B5166),MONTH(B5166),1)</f>
        <v>46082</v>
      </c>
      <c r="O5166" s="0" t="str">
        <f aca="false">IF(J5166&lt;=2,"0-2 days",IF(J5166&lt;=7,"3-7 days",IF(J5166&lt;=14,"8-14 days",IF(J5166&lt;=21,"15-21 days","22+ days"))))</f>
        <v>8-14 days</v>
      </c>
      <c r="P5166" s="0" t="str">
        <f aca="false">IF(VALUE(LEFT(D5166,2))&lt;10,"Early (7-10 AM)",IF(VALUE(LEFT(D5166,2))&lt;14,"Midday (10 AM-2 PM)",IF(VALUE(LEFT(D5166,2))&lt;16,"Afternoon (2-4 PM)","Late (4-6 PM)")))</f>
        <v>Midday (10 AM-2 PM)</v>
      </c>
      <c r="Q5166" s="3" t="n">
        <f aca="false">IF(L5166="No-show",1,0)</f>
        <v>0</v>
      </c>
      <c r="R5166" s="29" t="n">
        <f aca="false">IF(L5166="No-show",M5166,0)</f>
        <v>0</v>
      </c>
    </row>
    <row r="5167" customFormat="false" ht="15" hidden="false" customHeight="false" outlineLevel="0" collapsed="false">
      <c r="A5167" s="0" t="s">
        <v>5989</v>
      </c>
      <c r="B5167" s="28" t="n">
        <v>46087</v>
      </c>
      <c r="C5167" s="3" t="s">
        <v>37</v>
      </c>
      <c r="D5167" s="3" t="s">
        <v>154</v>
      </c>
      <c r="E5167" s="3" t="s">
        <v>5439</v>
      </c>
      <c r="F5167" s="3" t="s">
        <v>7</v>
      </c>
      <c r="G5167" s="3" t="s">
        <v>64</v>
      </c>
      <c r="H5167" s="3" t="s">
        <v>60</v>
      </c>
      <c r="I5167" s="3" t="s">
        <v>43</v>
      </c>
      <c r="J5167" s="0" t="n">
        <v>5</v>
      </c>
      <c r="K5167" s="3" t="s">
        <v>29</v>
      </c>
      <c r="L5167" s="3" t="s">
        <v>121</v>
      </c>
      <c r="M5167" s="29" t="n">
        <v>135</v>
      </c>
      <c r="N5167" s="30" t="n">
        <f aca="false">DATE(YEAR(B5167),MONTH(B5167),1)</f>
        <v>46082</v>
      </c>
      <c r="O5167" s="0" t="str">
        <f aca="false">IF(J5167&lt;=2,"0-2 days",IF(J5167&lt;=7,"3-7 days",IF(J5167&lt;=14,"8-14 days",IF(J5167&lt;=21,"15-21 days","22+ days"))))</f>
        <v>3-7 days</v>
      </c>
      <c r="P5167" s="0" t="str">
        <f aca="false">IF(VALUE(LEFT(D5167,2))&lt;10,"Early (7-10 AM)",IF(VALUE(LEFT(D5167,2))&lt;14,"Midday (10 AM-2 PM)",IF(VALUE(LEFT(D5167,2))&lt;16,"Afternoon (2-4 PM)","Late (4-6 PM)")))</f>
        <v>Midday (10 AM-2 PM)</v>
      </c>
      <c r="Q5167" s="3" t="n">
        <f aca="false">IF(L5167="No-show",1,0)</f>
        <v>0</v>
      </c>
      <c r="R5167" s="29" t="n">
        <f aca="false">IF(L5167="No-show",M5167,0)</f>
        <v>0</v>
      </c>
    </row>
    <row r="5168" customFormat="false" ht="15" hidden="false" customHeight="false" outlineLevel="0" collapsed="false">
      <c r="A5168" s="0" t="s">
        <v>5990</v>
      </c>
      <c r="B5168" s="28" t="n">
        <v>46087</v>
      </c>
      <c r="C5168" s="3" t="s">
        <v>37</v>
      </c>
      <c r="D5168" s="3" t="s">
        <v>159</v>
      </c>
      <c r="E5168" s="3" t="s">
        <v>5991</v>
      </c>
      <c r="F5168" s="3" t="s">
        <v>3</v>
      </c>
      <c r="G5168" s="3" t="s">
        <v>63</v>
      </c>
      <c r="H5168" s="3" t="s">
        <v>58</v>
      </c>
      <c r="I5168" s="3" t="s">
        <v>43</v>
      </c>
      <c r="J5168" s="0" t="n">
        <v>12</v>
      </c>
      <c r="K5168" s="3" t="s">
        <v>29</v>
      </c>
      <c r="L5168" s="3" t="s">
        <v>121</v>
      </c>
      <c r="M5168" s="29" t="n">
        <v>168</v>
      </c>
      <c r="N5168" s="30" t="n">
        <f aca="false">DATE(YEAR(B5168),MONTH(B5168),1)</f>
        <v>46082</v>
      </c>
      <c r="O5168" s="0" t="str">
        <f aca="false">IF(J5168&lt;=2,"0-2 days",IF(J5168&lt;=7,"3-7 days",IF(J5168&lt;=14,"8-14 days",IF(J5168&lt;=21,"15-21 days","22+ days"))))</f>
        <v>8-14 days</v>
      </c>
      <c r="P5168" s="0" t="str">
        <f aca="false">IF(VALUE(LEFT(D5168,2))&lt;10,"Early (7-10 AM)",IF(VALUE(LEFT(D5168,2))&lt;14,"Midday (10 AM-2 PM)",IF(VALUE(LEFT(D5168,2))&lt;16,"Afternoon (2-4 PM)","Late (4-6 PM)")))</f>
        <v>Midday (10 AM-2 PM)</v>
      </c>
      <c r="Q5168" s="3" t="n">
        <f aca="false">IF(L5168="No-show",1,0)</f>
        <v>0</v>
      </c>
      <c r="R5168" s="29" t="n">
        <f aca="false">IF(L5168="No-show",M5168,0)</f>
        <v>0</v>
      </c>
    </row>
    <row r="5169" customFormat="false" ht="15" hidden="false" customHeight="false" outlineLevel="0" collapsed="false">
      <c r="A5169" s="0" t="s">
        <v>5992</v>
      </c>
      <c r="B5169" s="28" t="n">
        <v>46087</v>
      </c>
      <c r="C5169" s="3" t="s">
        <v>37</v>
      </c>
      <c r="D5169" s="3" t="s">
        <v>159</v>
      </c>
      <c r="E5169" s="3" t="s">
        <v>5030</v>
      </c>
      <c r="F5169" s="3" t="s">
        <v>8</v>
      </c>
      <c r="G5169" s="3" t="s">
        <v>64</v>
      </c>
      <c r="H5169" s="3" t="s">
        <v>45</v>
      </c>
      <c r="I5169" s="3" t="s">
        <v>59</v>
      </c>
      <c r="J5169" s="0" t="n">
        <v>16</v>
      </c>
      <c r="K5169" s="3" t="s">
        <v>29</v>
      </c>
      <c r="L5169" s="3" t="s">
        <v>121</v>
      </c>
      <c r="M5169" s="29" t="n">
        <v>95</v>
      </c>
      <c r="N5169" s="30" t="n">
        <f aca="false">DATE(YEAR(B5169),MONTH(B5169),1)</f>
        <v>46082</v>
      </c>
      <c r="O5169" s="0" t="str">
        <f aca="false">IF(J5169&lt;=2,"0-2 days",IF(J5169&lt;=7,"3-7 days",IF(J5169&lt;=14,"8-14 days",IF(J5169&lt;=21,"15-21 days","22+ days"))))</f>
        <v>15-21 days</v>
      </c>
      <c r="P5169" s="0" t="str">
        <f aca="false">IF(VALUE(LEFT(D5169,2))&lt;10,"Early (7-10 AM)",IF(VALUE(LEFT(D5169,2))&lt;14,"Midday (10 AM-2 PM)",IF(VALUE(LEFT(D5169,2))&lt;16,"Afternoon (2-4 PM)","Late (4-6 PM)")))</f>
        <v>Midday (10 AM-2 PM)</v>
      </c>
      <c r="Q5169" s="3" t="n">
        <f aca="false">IF(L5169="No-show",1,0)</f>
        <v>0</v>
      </c>
      <c r="R5169" s="29" t="n">
        <f aca="false">IF(L5169="No-show",M5169,0)</f>
        <v>0</v>
      </c>
    </row>
    <row r="5170" customFormat="false" ht="15" hidden="false" customHeight="false" outlineLevel="0" collapsed="false">
      <c r="A5170" s="0" t="s">
        <v>5993</v>
      </c>
      <c r="B5170" s="28" t="n">
        <v>46087</v>
      </c>
      <c r="C5170" s="3" t="s">
        <v>37</v>
      </c>
      <c r="D5170" s="3" t="s">
        <v>164</v>
      </c>
      <c r="E5170" s="3" t="s">
        <v>5296</v>
      </c>
      <c r="F5170" s="3" t="s">
        <v>8</v>
      </c>
      <c r="G5170" s="3" t="s">
        <v>64</v>
      </c>
      <c r="H5170" s="3" t="s">
        <v>54</v>
      </c>
      <c r="I5170" s="3" t="s">
        <v>52</v>
      </c>
      <c r="J5170" s="0" t="n">
        <v>9</v>
      </c>
      <c r="K5170" s="3" t="s">
        <v>32</v>
      </c>
      <c r="L5170" s="3" t="s">
        <v>121</v>
      </c>
      <c r="M5170" s="29" t="n">
        <v>120</v>
      </c>
      <c r="N5170" s="30" t="n">
        <f aca="false">DATE(YEAR(B5170),MONTH(B5170),1)</f>
        <v>46082</v>
      </c>
      <c r="O5170" s="0" t="str">
        <f aca="false">IF(J5170&lt;=2,"0-2 days",IF(J5170&lt;=7,"3-7 days",IF(J5170&lt;=14,"8-14 days",IF(J5170&lt;=21,"15-21 days","22+ days"))))</f>
        <v>8-14 days</v>
      </c>
      <c r="P5170" s="0" t="str">
        <f aca="false">IF(VALUE(LEFT(D5170,2))&lt;10,"Early (7-10 AM)",IF(VALUE(LEFT(D5170,2))&lt;14,"Midday (10 AM-2 PM)",IF(VALUE(LEFT(D5170,2))&lt;16,"Afternoon (2-4 PM)","Late (4-6 PM)")))</f>
        <v>Midday (10 AM-2 PM)</v>
      </c>
      <c r="Q5170" s="3" t="n">
        <f aca="false">IF(L5170="No-show",1,0)</f>
        <v>0</v>
      </c>
      <c r="R5170" s="29" t="n">
        <f aca="false">IF(L5170="No-show",M5170,0)</f>
        <v>0</v>
      </c>
    </row>
    <row r="5171" customFormat="false" ht="15" hidden="false" customHeight="false" outlineLevel="0" collapsed="false">
      <c r="A5171" s="0" t="s">
        <v>5994</v>
      </c>
      <c r="B5171" s="28" t="n">
        <v>46087</v>
      </c>
      <c r="C5171" s="3" t="s">
        <v>37</v>
      </c>
      <c r="D5171" s="3" t="s">
        <v>164</v>
      </c>
      <c r="E5171" s="3" t="s">
        <v>5874</v>
      </c>
      <c r="F5171" s="3" t="s">
        <v>3</v>
      </c>
      <c r="G5171" s="3" t="s">
        <v>64</v>
      </c>
      <c r="H5171" s="3" t="s">
        <v>58</v>
      </c>
      <c r="I5171" s="3" t="s">
        <v>46</v>
      </c>
      <c r="J5171" s="0" t="n">
        <v>2</v>
      </c>
      <c r="K5171" s="3" t="s">
        <v>29</v>
      </c>
      <c r="L5171" s="3" t="s">
        <v>121</v>
      </c>
      <c r="M5171" s="29" t="n">
        <v>105</v>
      </c>
      <c r="N5171" s="30" t="n">
        <f aca="false">DATE(YEAR(B5171),MONTH(B5171),1)</f>
        <v>46082</v>
      </c>
      <c r="O5171" s="0" t="str">
        <f aca="false">IF(J5171&lt;=2,"0-2 days",IF(J5171&lt;=7,"3-7 days",IF(J5171&lt;=14,"8-14 days",IF(J5171&lt;=21,"15-21 days","22+ days"))))</f>
        <v>0-2 days</v>
      </c>
      <c r="P5171" s="0" t="str">
        <f aca="false">IF(VALUE(LEFT(D5171,2))&lt;10,"Early (7-10 AM)",IF(VALUE(LEFT(D5171,2))&lt;14,"Midday (10 AM-2 PM)",IF(VALUE(LEFT(D5171,2))&lt;16,"Afternoon (2-4 PM)","Late (4-6 PM)")))</f>
        <v>Midday (10 AM-2 PM)</v>
      </c>
      <c r="Q5171" s="3" t="n">
        <f aca="false">IF(L5171="No-show",1,0)</f>
        <v>0</v>
      </c>
      <c r="R5171" s="29" t="n">
        <f aca="false">IF(L5171="No-show",M5171,0)</f>
        <v>0</v>
      </c>
    </row>
    <row r="5172" customFormat="false" ht="15" hidden="false" customHeight="false" outlineLevel="0" collapsed="false">
      <c r="A5172" s="0" t="s">
        <v>5995</v>
      </c>
      <c r="B5172" s="28" t="n">
        <v>46087</v>
      </c>
      <c r="C5172" s="3" t="s">
        <v>37</v>
      </c>
      <c r="D5172" s="3" t="s">
        <v>164</v>
      </c>
      <c r="E5172" s="3" t="s">
        <v>5086</v>
      </c>
      <c r="F5172" s="3" t="s">
        <v>8</v>
      </c>
      <c r="G5172" s="3" t="s">
        <v>64</v>
      </c>
      <c r="H5172" s="3" t="s">
        <v>58</v>
      </c>
      <c r="I5172" s="3" t="s">
        <v>52</v>
      </c>
      <c r="J5172" s="0" t="n">
        <v>3</v>
      </c>
      <c r="K5172" s="3" t="s">
        <v>29</v>
      </c>
      <c r="L5172" s="3" t="s">
        <v>129</v>
      </c>
      <c r="M5172" s="29" t="n">
        <v>105</v>
      </c>
      <c r="N5172" s="30" t="n">
        <f aca="false">DATE(YEAR(B5172),MONTH(B5172),1)</f>
        <v>46082</v>
      </c>
      <c r="O5172" s="0" t="str">
        <f aca="false">IF(J5172&lt;=2,"0-2 days",IF(J5172&lt;=7,"3-7 days",IF(J5172&lt;=14,"8-14 days",IF(J5172&lt;=21,"15-21 days","22+ days"))))</f>
        <v>3-7 days</v>
      </c>
      <c r="P5172" s="0" t="str">
        <f aca="false">IF(VALUE(LEFT(D5172,2))&lt;10,"Early (7-10 AM)",IF(VALUE(LEFT(D5172,2))&lt;14,"Midday (10 AM-2 PM)",IF(VALUE(LEFT(D5172,2))&lt;16,"Afternoon (2-4 PM)","Late (4-6 PM)")))</f>
        <v>Midday (10 AM-2 PM)</v>
      </c>
      <c r="Q5172" s="3" t="n">
        <f aca="false">IF(L5172="No-show",1,0)</f>
        <v>0</v>
      </c>
      <c r="R5172" s="29" t="n">
        <f aca="false">IF(L5172="No-show",M5172,0)</f>
        <v>0</v>
      </c>
    </row>
    <row r="5173" customFormat="false" ht="15" hidden="false" customHeight="false" outlineLevel="0" collapsed="false">
      <c r="A5173" s="0" t="s">
        <v>5996</v>
      </c>
      <c r="B5173" s="28" t="n">
        <v>46087</v>
      </c>
      <c r="C5173" s="3" t="s">
        <v>37</v>
      </c>
      <c r="D5173" s="3" t="s">
        <v>262</v>
      </c>
      <c r="E5173" s="3" t="s">
        <v>5343</v>
      </c>
      <c r="F5173" s="3" t="s">
        <v>4</v>
      </c>
      <c r="G5173" s="3" t="s">
        <v>64</v>
      </c>
      <c r="H5173" s="3" t="s">
        <v>56</v>
      </c>
      <c r="I5173" s="3" t="s">
        <v>52</v>
      </c>
      <c r="J5173" s="0" t="n">
        <v>3</v>
      </c>
      <c r="K5173" s="3" t="s">
        <v>29</v>
      </c>
      <c r="L5173" s="3" t="s">
        <v>121</v>
      </c>
      <c r="M5173" s="29" t="n">
        <v>115</v>
      </c>
      <c r="N5173" s="30" t="n">
        <f aca="false">DATE(YEAR(B5173),MONTH(B5173),1)</f>
        <v>46082</v>
      </c>
      <c r="O5173" s="0" t="str">
        <f aca="false">IF(J5173&lt;=2,"0-2 days",IF(J5173&lt;=7,"3-7 days",IF(J5173&lt;=14,"8-14 days",IF(J5173&lt;=21,"15-21 days","22+ days"))))</f>
        <v>3-7 days</v>
      </c>
      <c r="P5173" s="0" t="str">
        <f aca="false">IF(VALUE(LEFT(D5173,2))&lt;10,"Early (7-10 AM)",IF(VALUE(LEFT(D5173,2))&lt;14,"Midday (10 AM-2 PM)",IF(VALUE(LEFT(D5173,2))&lt;16,"Afternoon (2-4 PM)","Late (4-6 PM)")))</f>
        <v>Midday (10 AM-2 PM)</v>
      </c>
      <c r="Q5173" s="3" t="n">
        <f aca="false">IF(L5173="No-show",1,0)</f>
        <v>0</v>
      </c>
      <c r="R5173" s="29" t="n">
        <f aca="false">IF(L5173="No-show",M5173,0)</f>
        <v>0</v>
      </c>
    </row>
    <row r="5174" customFormat="false" ht="15" hidden="false" customHeight="false" outlineLevel="0" collapsed="false">
      <c r="A5174" s="0" t="s">
        <v>5997</v>
      </c>
      <c r="B5174" s="28" t="n">
        <v>46087</v>
      </c>
      <c r="C5174" s="3" t="s">
        <v>37</v>
      </c>
      <c r="D5174" s="3" t="s">
        <v>262</v>
      </c>
      <c r="E5174" s="3" t="s">
        <v>5512</v>
      </c>
      <c r="F5174" s="3" t="s">
        <v>4</v>
      </c>
      <c r="G5174" s="3" t="s">
        <v>64</v>
      </c>
      <c r="H5174" s="3" t="s">
        <v>58</v>
      </c>
      <c r="I5174" s="3" t="s">
        <v>59</v>
      </c>
      <c r="J5174" s="0" t="n">
        <v>4</v>
      </c>
      <c r="K5174" s="3" t="s">
        <v>29</v>
      </c>
      <c r="L5174" s="3" t="s">
        <v>121</v>
      </c>
      <c r="M5174" s="29" t="n">
        <v>105</v>
      </c>
      <c r="N5174" s="30" t="n">
        <f aca="false">DATE(YEAR(B5174),MONTH(B5174),1)</f>
        <v>46082</v>
      </c>
      <c r="O5174" s="0" t="str">
        <f aca="false">IF(J5174&lt;=2,"0-2 days",IF(J5174&lt;=7,"3-7 days",IF(J5174&lt;=14,"8-14 days",IF(J5174&lt;=21,"15-21 days","22+ days"))))</f>
        <v>3-7 days</v>
      </c>
      <c r="P5174" s="0" t="str">
        <f aca="false">IF(VALUE(LEFT(D5174,2))&lt;10,"Early (7-10 AM)",IF(VALUE(LEFT(D5174,2))&lt;14,"Midday (10 AM-2 PM)",IF(VALUE(LEFT(D5174,2))&lt;16,"Afternoon (2-4 PM)","Late (4-6 PM)")))</f>
        <v>Midday (10 AM-2 PM)</v>
      </c>
      <c r="Q5174" s="3" t="n">
        <f aca="false">IF(L5174="No-show",1,0)</f>
        <v>0</v>
      </c>
      <c r="R5174" s="29" t="n">
        <f aca="false">IF(L5174="No-show",M5174,0)</f>
        <v>0</v>
      </c>
    </row>
    <row r="5175" customFormat="false" ht="15" hidden="false" customHeight="false" outlineLevel="0" collapsed="false">
      <c r="A5175" s="0" t="s">
        <v>5998</v>
      </c>
      <c r="B5175" s="28" t="n">
        <v>46087</v>
      </c>
      <c r="C5175" s="3" t="s">
        <v>37</v>
      </c>
      <c r="D5175" s="3" t="s">
        <v>171</v>
      </c>
      <c r="E5175" s="3" t="s">
        <v>4566</v>
      </c>
      <c r="F5175" s="3" t="s">
        <v>8</v>
      </c>
      <c r="G5175" s="3" t="s">
        <v>66</v>
      </c>
      <c r="H5175" s="3" t="s">
        <v>54</v>
      </c>
      <c r="I5175" s="3" t="s">
        <v>57</v>
      </c>
      <c r="J5175" s="0" t="n">
        <v>5</v>
      </c>
      <c r="K5175" s="3" t="s">
        <v>29</v>
      </c>
      <c r="L5175" s="3" t="s">
        <v>121</v>
      </c>
      <c r="M5175" s="29" t="n">
        <v>120</v>
      </c>
      <c r="N5175" s="30" t="n">
        <f aca="false">DATE(YEAR(B5175),MONTH(B5175),1)</f>
        <v>46082</v>
      </c>
      <c r="O5175" s="0" t="str">
        <f aca="false">IF(J5175&lt;=2,"0-2 days",IF(J5175&lt;=7,"3-7 days",IF(J5175&lt;=14,"8-14 days",IF(J5175&lt;=21,"15-21 days","22+ days"))))</f>
        <v>3-7 days</v>
      </c>
      <c r="P5175" s="0" t="str">
        <f aca="false">IF(VALUE(LEFT(D5175,2))&lt;10,"Early (7-10 AM)",IF(VALUE(LEFT(D5175,2))&lt;14,"Midday (10 AM-2 PM)",IF(VALUE(LEFT(D5175,2))&lt;16,"Afternoon (2-4 PM)","Late (4-6 PM)")))</f>
        <v>Midday (10 AM-2 PM)</v>
      </c>
      <c r="Q5175" s="3" t="n">
        <f aca="false">IF(L5175="No-show",1,0)</f>
        <v>0</v>
      </c>
      <c r="R5175" s="29" t="n">
        <f aca="false">IF(L5175="No-show",M5175,0)</f>
        <v>0</v>
      </c>
    </row>
    <row r="5176" customFormat="false" ht="15" hidden="false" customHeight="false" outlineLevel="0" collapsed="false">
      <c r="A5176" s="0" t="s">
        <v>5999</v>
      </c>
      <c r="B5176" s="28" t="n">
        <v>46087</v>
      </c>
      <c r="C5176" s="3" t="s">
        <v>37</v>
      </c>
      <c r="D5176" s="3" t="s">
        <v>171</v>
      </c>
      <c r="E5176" s="3" t="s">
        <v>5261</v>
      </c>
      <c r="F5176" s="3" t="s">
        <v>8</v>
      </c>
      <c r="G5176" s="3" t="s">
        <v>66</v>
      </c>
      <c r="H5176" s="3" t="s">
        <v>58</v>
      </c>
      <c r="I5176" s="3" t="s">
        <v>43</v>
      </c>
      <c r="J5176" s="0" t="n">
        <v>4</v>
      </c>
      <c r="K5176" s="3" t="s">
        <v>29</v>
      </c>
      <c r="L5176" s="3" t="s">
        <v>121</v>
      </c>
      <c r="M5176" s="29" t="n">
        <v>105</v>
      </c>
      <c r="N5176" s="30" t="n">
        <f aca="false">DATE(YEAR(B5176),MONTH(B5176),1)</f>
        <v>46082</v>
      </c>
      <c r="O5176" s="0" t="str">
        <f aca="false">IF(J5176&lt;=2,"0-2 days",IF(J5176&lt;=7,"3-7 days",IF(J5176&lt;=14,"8-14 days",IF(J5176&lt;=21,"15-21 days","22+ days"))))</f>
        <v>3-7 days</v>
      </c>
      <c r="P5176" s="0" t="str">
        <f aca="false">IF(VALUE(LEFT(D5176,2))&lt;10,"Early (7-10 AM)",IF(VALUE(LEFT(D5176,2))&lt;14,"Midday (10 AM-2 PM)",IF(VALUE(LEFT(D5176,2))&lt;16,"Afternoon (2-4 PM)","Late (4-6 PM)")))</f>
        <v>Midday (10 AM-2 PM)</v>
      </c>
      <c r="Q5176" s="3" t="n">
        <f aca="false">IF(L5176="No-show",1,0)</f>
        <v>0</v>
      </c>
      <c r="R5176" s="29" t="n">
        <f aca="false">IF(L5176="No-show",M5176,0)</f>
        <v>0</v>
      </c>
    </row>
    <row r="5177" customFormat="false" ht="15" hidden="false" customHeight="false" outlineLevel="0" collapsed="false">
      <c r="A5177" s="0" t="s">
        <v>6000</v>
      </c>
      <c r="B5177" s="28" t="n">
        <v>46087</v>
      </c>
      <c r="C5177" s="3" t="s">
        <v>37</v>
      </c>
      <c r="D5177" s="3" t="s">
        <v>171</v>
      </c>
      <c r="E5177" s="3" t="s">
        <v>5663</v>
      </c>
      <c r="F5177" s="3" t="s">
        <v>7</v>
      </c>
      <c r="G5177" s="3" t="s">
        <v>64</v>
      </c>
      <c r="H5177" s="3" t="s">
        <v>48</v>
      </c>
      <c r="I5177" s="3" t="s">
        <v>46</v>
      </c>
      <c r="J5177" s="0" t="n">
        <v>3</v>
      </c>
      <c r="K5177" s="3" t="s">
        <v>32</v>
      </c>
      <c r="L5177" s="3" t="s">
        <v>217</v>
      </c>
      <c r="M5177" s="29" t="n">
        <v>118</v>
      </c>
      <c r="N5177" s="30" t="n">
        <f aca="false">DATE(YEAR(B5177),MONTH(B5177),1)</f>
        <v>46082</v>
      </c>
      <c r="O5177" s="0" t="str">
        <f aca="false">IF(J5177&lt;=2,"0-2 days",IF(J5177&lt;=7,"3-7 days",IF(J5177&lt;=14,"8-14 days",IF(J5177&lt;=21,"15-21 days","22+ days"))))</f>
        <v>3-7 days</v>
      </c>
      <c r="P5177" s="0" t="str">
        <f aca="false">IF(VALUE(LEFT(D5177,2))&lt;10,"Early (7-10 AM)",IF(VALUE(LEFT(D5177,2))&lt;14,"Midday (10 AM-2 PM)",IF(VALUE(LEFT(D5177,2))&lt;16,"Afternoon (2-4 PM)","Late (4-6 PM)")))</f>
        <v>Midday (10 AM-2 PM)</v>
      </c>
      <c r="Q5177" s="3" t="n">
        <f aca="false">IF(L5177="No-show",1,0)</f>
        <v>1</v>
      </c>
      <c r="R5177" s="29" t="n">
        <f aca="false">IF(L5177="No-show",M5177,0)</f>
        <v>118</v>
      </c>
    </row>
    <row r="5178" customFormat="false" ht="15" hidden="false" customHeight="false" outlineLevel="0" collapsed="false">
      <c r="A5178" s="0" t="s">
        <v>6001</v>
      </c>
      <c r="B5178" s="28" t="n">
        <v>46087</v>
      </c>
      <c r="C5178" s="3" t="s">
        <v>37</v>
      </c>
      <c r="D5178" s="3" t="s">
        <v>178</v>
      </c>
      <c r="E5178" s="3" t="s">
        <v>5518</v>
      </c>
      <c r="F5178" s="3" t="s">
        <v>4</v>
      </c>
      <c r="G5178" s="3" t="s">
        <v>64</v>
      </c>
      <c r="H5178" s="3" t="s">
        <v>54</v>
      </c>
      <c r="I5178" s="3" t="s">
        <v>43</v>
      </c>
      <c r="J5178" s="0" t="n">
        <v>11</v>
      </c>
      <c r="K5178" s="3" t="s">
        <v>32</v>
      </c>
      <c r="L5178" s="3" t="s">
        <v>121</v>
      </c>
      <c r="M5178" s="29" t="n">
        <v>120</v>
      </c>
      <c r="N5178" s="30" t="n">
        <f aca="false">DATE(YEAR(B5178),MONTH(B5178),1)</f>
        <v>46082</v>
      </c>
      <c r="O5178" s="0" t="str">
        <f aca="false">IF(J5178&lt;=2,"0-2 days",IF(J5178&lt;=7,"3-7 days",IF(J5178&lt;=14,"8-14 days",IF(J5178&lt;=21,"15-21 days","22+ days"))))</f>
        <v>8-14 days</v>
      </c>
      <c r="P5178" s="0" t="str">
        <f aca="false">IF(VALUE(LEFT(D5178,2))&lt;10,"Early (7-10 AM)",IF(VALUE(LEFT(D5178,2))&lt;14,"Midday (10 AM-2 PM)",IF(VALUE(LEFT(D5178,2))&lt;16,"Afternoon (2-4 PM)","Late (4-6 PM)")))</f>
        <v>Midday (10 AM-2 PM)</v>
      </c>
      <c r="Q5178" s="3" t="n">
        <f aca="false">IF(L5178="No-show",1,0)</f>
        <v>0</v>
      </c>
      <c r="R5178" s="29" t="n">
        <f aca="false">IF(L5178="No-show",M5178,0)</f>
        <v>0</v>
      </c>
    </row>
    <row r="5179" customFormat="false" ht="15" hidden="false" customHeight="false" outlineLevel="0" collapsed="false">
      <c r="A5179" s="0" t="s">
        <v>6002</v>
      </c>
      <c r="B5179" s="28" t="n">
        <v>46087</v>
      </c>
      <c r="C5179" s="3" t="s">
        <v>37</v>
      </c>
      <c r="D5179" s="3" t="s">
        <v>183</v>
      </c>
      <c r="E5179" s="3" t="s">
        <v>5652</v>
      </c>
      <c r="F5179" s="3" t="s">
        <v>7</v>
      </c>
      <c r="G5179" s="3" t="s">
        <v>64</v>
      </c>
      <c r="H5179" s="3" t="s">
        <v>48</v>
      </c>
      <c r="I5179" s="3" t="s">
        <v>43</v>
      </c>
      <c r="J5179" s="0" t="n">
        <v>17</v>
      </c>
      <c r="K5179" s="3" t="s">
        <v>29</v>
      </c>
      <c r="L5179" s="3" t="s">
        <v>217</v>
      </c>
      <c r="M5179" s="29" t="n">
        <v>118</v>
      </c>
      <c r="N5179" s="30" t="n">
        <f aca="false">DATE(YEAR(B5179),MONTH(B5179),1)</f>
        <v>46082</v>
      </c>
      <c r="O5179" s="0" t="str">
        <f aca="false">IF(J5179&lt;=2,"0-2 days",IF(J5179&lt;=7,"3-7 days",IF(J5179&lt;=14,"8-14 days",IF(J5179&lt;=21,"15-21 days","22+ days"))))</f>
        <v>15-21 days</v>
      </c>
      <c r="P5179" s="0" t="str">
        <f aca="false">IF(VALUE(LEFT(D5179,2))&lt;10,"Early (7-10 AM)",IF(VALUE(LEFT(D5179,2))&lt;14,"Midday (10 AM-2 PM)",IF(VALUE(LEFT(D5179,2))&lt;16,"Afternoon (2-4 PM)","Late (4-6 PM)")))</f>
        <v>Midday (10 AM-2 PM)</v>
      </c>
      <c r="Q5179" s="3" t="n">
        <f aca="false">IF(L5179="No-show",1,0)</f>
        <v>1</v>
      </c>
      <c r="R5179" s="29" t="n">
        <f aca="false">IF(L5179="No-show",M5179,0)</f>
        <v>118</v>
      </c>
    </row>
    <row r="5180" customFormat="false" ht="15" hidden="false" customHeight="false" outlineLevel="0" collapsed="false">
      <c r="A5180" s="0" t="s">
        <v>6003</v>
      </c>
      <c r="B5180" s="28" t="n">
        <v>46087</v>
      </c>
      <c r="C5180" s="3" t="s">
        <v>37</v>
      </c>
      <c r="D5180" s="3" t="s">
        <v>183</v>
      </c>
      <c r="E5180" s="3" t="s">
        <v>5860</v>
      </c>
      <c r="F5180" s="3" t="s">
        <v>7</v>
      </c>
      <c r="G5180" s="3" t="s">
        <v>64</v>
      </c>
      <c r="H5180" s="3" t="s">
        <v>42</v>
      </c>
      <c r="I5180" s="3" t="s">
        <v>43</v>
      </c>
      <c r="J5180" s="0" t="n">
        <v>3</v>
      </c>
      <c r="K5180" s="3" t="s">
        <v>29</v>
      </c>
      <c r="L5180" s="3" t="s">
        <v>121</v>
      </c>
      <c r="M5180" s="29" t="n">
        <v>72</v>
      </c>
      <c r="N5180" s="30" t="n">
        <f aca="false">DATE(YEAR(B5180),MONTH(B5180),1)</f>
        <v>46082</v>
      </c>
      <c r="O5180" s="0" t="str">
        <f aca="false">IF(J5180&lt;=2,"0-2 days",IF(J5180&lt;=7,"3-7 days",IF(J5180&lt;=14,"8-14 days",IF(J5180&lt;=21,"15-21 days","22+ days"))))</f>
        <v>3-7 days</v>
      </c>
      <c r="P5180" s="0" t="str">
        <f aca="false">IF(VALUE(LEFT(D5180,2))&lt;10,"Early (7-10 AM)",IF(VALUE(LEFT(D5180,2))&lt;14,"Midday (10 AM-2 PM)",IF(VALUE(LEFT(D5180,2))&lt;16,"Afternoon (2-4 PM)","Late (4-6 PM)")))</f>
        <v>Midday (10 AM-2 PM)</v>
      </c>
      <c r="Q5180" s="3" t="n">
        <f aca="false">IF(L5180="No-show",1,0)</f>
        <v>0</v>
      </c>
      <c r="R5180" s="29" t="n">
        <f aca="false">IF(L5180="No-show",M5180,0)</f>
        <v>0</v>
      </c>
    </row>
    <row r="5181" customFormat="false" ht="15" hidden="false" customHeight="false" outlineLevel="0" collapsed="false">
      <c r="A5181" s="0" t="s">
        <v>6004</v>
      </c>
      <c r="B5181" s="28" t="n">
        <v>46087</v>
      </c>
      <c r="C5181" s="3" t="s">
        <v>37</v>
      </c>
      <c r="D5181" s="3" t="s">
        <v>194</v>
      </c>
      <c r="E5181" s="3" t="s">
        <v>5793</v>
      </c>
      <c r="F5181" s="3" t="s">
        <v>8</v>
      </c>
      <c r="G5181" s="3" t="s">
        <v>64</v>
      </c>
      <c r="H5181" s="3" t="s">
        <v>58</v>
      </c>
      <c r="I5181" s="3" t="s">
        <v>49</v>
      </c>
      <c r="J5181" s="0" t="n">
        <v>8</v>
      </c>
      <c r="K5181" s="3" t="s">
        <v>29</v>
      </c>
      <c r="L5181" s="3" t="s">
        <v>121</v>
      </c>
      <c r="M5181" s="29" t="n">
        <v>105</v>
      </c>
      <c r="N5181" s="30" t="n">
        <f aca="false">DATE(YEAR(B5181),MONTH(B5181),1)</f>
        <v>46082</v>
      </c>
      <c r="O5181" s="0" t="str">
        <f aca="false">IF(J5181&lt;=2,"0-2 days",IF(J5181&lt;=7,"3-7 days",IF(J5181&lt;=14,"8-14 days",IF(J5181&lt;=21,"15-21 days","22+ days"))))</f>
        <v>8-14 days</v>
      </c>
      <c r="P5181" s="0" t="str">
        <f aca="false">IF(VALUE(LEFT(D5181,2))&lt;10,"Early (7-10 AM)",IF(VALUE(LEFT(D5181,2))&lt;14,"Midday (10 AM-2 PM)",IF(VALUE(LEFT(D5181,2))&lt;16,"Afternoon (2-4 PM)","Late (4-6 PM)")))</f>
        <v>Midday (10 AM-2 PM)</v>
      </c>
      <c r="Q5181" s="3" t="n">
        <f aca="false">IF(L5181="No-show",1,0)</f>
        <v>0</v>
      </c>
      <c r="R5181" s="29" t="n">
        <f aca="false">IF(L5181="No-show",M5181,0)</f>
        <v>0</v>
      </c>
    </row>
    <row r="5182" customFormat="false" ht="15" hidden="false" customHeight="false" outlineLevel="0" collapsed="false">
      <c r="A5182" s="0" t="s">
        <v>6005</v>
      </c>
      <c r="B5182" s="28" t="n">
        <v>46087</v>
      </c>
      <c r="C5182" s="3" t="s">
        <v>37</v>
      </c>
      <c r="D5182" s="3" t="s">
        <v>194</v>
      </c>
      <c r="E5182" s="3" t="s">
        <v>5277</v>
      </c>
      <c r="F5182" s="3" t="s">
        <v>3</v>
      </c>
      <c r="G5182" s="3" t="s">
        <v>66</v>
      </c>
      <c r="H5182" s="3" t="s">
        <v>56</v>
      </c>
      <c r="I5182" s="3" t="s">
        <v>43</v>
      </c>
      <c r="J5182" s="0" t="n">
        <v>11</v>
      </c>
      <c r="K5182" s="3" t="s">
        <v>29</v>
      </c>
      <c r="L5182" s="3" t="s">
        <v>129</v>
      </c>
      <c r="M5182" s="29" t="n">
        <v>115</v>
      </c>
      <c r="N5182" s="30" t="n">
        <f aca="false">DATE(YEAR(B5182),MONTH(B5182),1)</f>
        <v>46082</v>
      </c>
      <c r="O5182" s="0" t="str">
        <f aca="false">IF(J5182&lt;=2,"0-2 days",IF(J5182&lt;=7,"3-7 days",IF(J5182&lt;=14,"8-14 days",IF(J5182&lt;=21,"15-21 days","22+ days"))))</f>
        <v>8-14 days</v>
      </c>
      <c r="P5182" s="0" t="str">
        <f aca="false">IF(VALUE(LEFT(D5182,2))&lt;10,"Early (7-10 AM)",IF(VALUE(LEFT(D5182,2))&lt;14,"Midday (10 AM-2 PM)",IF(VALUE(LEFT(D5182,2))&lt;16,"Afternoon (2-4 PM)","Late (4-6 PM)")))</f>
        <v>Midday (10 AM-2 PM)</v>
      </c>
      <c r="Q5182" s="3" t="n">
        <f aca="false">IF(L5182="No-show",1,0)</f>
        <v>0</v>
      </c>
      <c r="R5182" s="29" t="n">
        <f aca="false">IF(L5182="No-show",M5182,0)</f>
        <v>0</v>
      </c>
    </row>
    <row r="5183" customFormat="false" ht="15" hidden="false" customHeight="false" outlineLevel="0" collapsed="false">
      <c r="A5183" s="0" t="s">
        <v>6006</v>
      </c>
      <c r="B5183" s="28" t="n">
        <v>46087</v>
      </c>
      <c r="C5183" s="3" t="s">
        <v>37</v>
      </c>
      <c r="D5183" s="3" t="s">
        <v>194</v>
      </c>
      <c r="E5183" s="3" t="s">
        <v>5002</v>
      </c>
      <c r="F5183" s="3" t="s">
        <v>7</v>
      </c>
      <c r="G5183" s="3" t="s">
        <v>64</v>
      </c>
      <c r="H5183" s="3" t="s">
        <v>42</v>
      </c>
      <c r="I5183" s="3" t="s">
        <v>43</v>
      </c>
      <c r="J5183" s="0" t="n">
        <v>2</v>
      </c>
      <c r="K5183" s="3" t="s">
        <v>29</v>
      </c>
      <c r="L5183" s="3" t="s">
        <v>121</v>
      </c>
      <c r="M5183" s="29" t="n">
        <v>72</v>
      </c>
      <c r="N5183" s="30" t="n">
        <f aca="false">DATE(YEAR(B5183),MONTH(B5183),1)</f>
        <v>46082</v>
      </c>
      <c r="O5183" s="0" t="str">
        <f aca="false">IF(J5183&lt;=2,"0-2 days",IF(J5183&lt;=7,"3-7 days",IF(J5183&lt;=14,"8-14 days",IF(J5183&lt;=21,"15-21 days","22+ days"))))</f>
        <v>0-2 days</v>
      </c>
      <c r="P5183" s="0" t="str">
        <f aca="false">IF(VALUE(LEFT(D5183,2))&lt;10,"Early (7-10 AM)",IF(VALUE(LEFT(D5183,2))&lt;14,"Midday (10 AM-2 PM)",IF(VALUE(LEFT(D5183,2))&lt;16,"Afternoon (2-4 PM)","Late (4-6 PM)")))</f>
        <v>Midday (10 AM-2 PM)</v>
      </c>
      <c r="Q5183" s="3" t="n">
        <f aca="false">IF(L5183="No-show",1,0)</f>
        <v>0</v>
      </c>
      <c r="R5183" s="29" t="n">
        <f aca="false">IF(L5183="No-show",M5183,0)</f>
        <v>0</v>
      </c>
    </row>
    <row r="5184" customFormat="false" ht="15" hidden="false" customHeight="false" outlineLevel="0" collapsed="false">
      <c r="A5184" s="0" t="s">
        <v>6007</v>
      </c>
      <c r="B5184" s="28" t="n">
        <v>46087</v>
      </c>
      <c r="C5184" s="3" t="s">
        <v>37</v>
      </c>
      <c r="D5184" s="3" t="s">
        <v>194</v>
      </c>
      <c r="E5184" s="3" t="s">
        <v>5622</v>
      </c>
      <c r="F5184" s="3" t="s">
        <v>3</v>
      </c>
      <c r="G5184" s="3" t="s">
        <v>64</v>
      </c>
      <c r="H5184" s="3" t="s">
        <v>51</v>
      </c>
      <c r="I5184" s="3" t="s">
        <v>46</v>
      </c>
      <c r="J5184" s="0" t="n">
        <v>8</v>
      </c>
      <c r="K5184" s="3" t="s">
        <v>29</v>
      </c>
      <c r="L5184" s="3" t="s">
        <v>121</v>
      </c>
      <c r="M5184" s="29" t="n">
        <v>116</v>
      </c>
      <c r="N5184" s="30" t="n">
        <f aca="false">DATE(YEAR(B5184),MONTH(B5184),1)</f>
        <v>46082</v>
      </c>
      <c r="O5184" s="0" t="str">
        <f aca="false">IF(J5184&lt;=2,"0-2 days",IF(J5184&lt;=7,"3-7 days",IF(J5184&lt;=14,"8-14 days",IF(J5184&lt;=21,"15-21 days","22+ days"))))</f>
        <v>8-14 days</v>
      </c>
      <c r="P5184" s="0" t="str">
        <f aca="false">IF(VALUE(LEFT(D5184,2))&lt;10,"Early (7-10 AM)",IF(VALUE(LEFT(D5184,2))&lt;14,"Midday (10 AM-2 PM)",IF(VALUE(LEFT(D5184,2))&lt;16,"Afternoon (2-4 PM)","Late (4-6 PM)")))</f>
        <v>Midday (10 AM-2 PM)</v>
      </c>
      <c r="Q5184" s="3" t="n">
        <f aca="false">IF(L5184="No-show",1,0)</f>
        <v>0</v>
      </c>
      <c r="R5184" s="29" t="n">
        <f aca="false">IF(L5184="No-show",M5184,0)</f>
        <v>0</v>
      </c>
    </row>
    <row r="5185" customFormat="false" ht="15" hidden="false" customHeight="false" outlineLevel="0" collapsed="false">
      <c r="A5185" s="0" t="s">
        <v>6008</v>
      </c>
      <c r="B5185" s="28" t="n">
        <v>46087</v>
      </c>
      <c r="C5185" s="3" t="s">
        <v>37</v>
      </c>
      <c r="D5185" s="3" t="s">
        <v>194</v>
      </c>
      <c r="E5185" s="3" t="s">
        <v>5062</v>
      </c>
      <c r="F5185" s="3" t="s">
        <v>8</v>
      </c>
      <c r="G5185" s="3" t="s">
        <v>64</v>
      </c>
      <c r="H5185" s="3" t="s">
        <v>56</v>
      </c>
      <c r="I5185" s="3" t="s">
        <v>43</v>
      </c>
      <c r="J5185" s="0" t="n">
        <v>11</v>
      </c>
      <c r="K5185" s="3" t="s">
        <v>29</v>
      </c>
      <c r="L5185" s="3" t="s">
        <v>121</v>
      </c>
      <c r="M5185" s="29" t="n">
        <v>115</v>
      </c>
      <c r="N5185" s="30" t="n">
        <f aca="false">DATE(YEAR(B5185),MONTH(B5185),1)</f>
        <v>46082</v>
      </c>
      <c r="O5185" s="0" t="str">
        <f aca="false">IF(J5185&lt;=2,"0-2 days",IF(J5185&lt;=7,"3-7 days",IF(J5185&lt;=14,"8-14 days",IF(J5185&lt;=21,"15-21 days","22+ days"))))</f>
        <v>8-14 days</v>
      </c>
      <c r="P5185" s="0" t="str">
        <f aca="false">IF(VALUE(LEFT(D5185,2))&lt;10,"Early (7-10 AM)",IF(VALUE(LEFT(D5185,2))&lt;14,"Midday (10 AM-2 PM)",IF(VALUE(LEFT(D5185,2))&lt;16,"Afternoon (2-4 PM)","Late (4-6 PM)")))</f>
        <v>Midday (10 AM-2 PM)</v>
      </c>
      <c r="Q5185" s="3" t="n">
        <f aca="false">IF(L5185="No-show",1,0)</f>
        <v>0</v>
      </c>
      <c r="R5185" s="29" t="n">
        <f aca="false">IF(L5185="No-show",M5185,0)</f>
        <v>0</v>
      </c>
    </row>
    <row r="5186" customFormat="false" ht="15" hidden="false" customHeight="false" outlineLevel="0" collapsed="false">
      <c r="A5186" s="0" t="s">
        <v>6009</v>
      </c>
      <c r="B5186" s="28" t="n">
        <v>46087</v>
      </c>
      <c r="C5186" s="3" t="s">
        <v>37</v>
      </c>
      <c r="D5186" s="3" t="s">
        <v>201</v>
      </c>
      <c r="E5186" s="3" t="s">
        <v>5341</v>
      </c>
      <c r="F5186" s="3" t="s">
        <v>4</v>
      </c>
      <c r="G5186" s="3" t="s">
        <v>64</v>
      </c>
      <c r="H5186" s="3" t="s">
        <v>58</v>
      </c>
      <c r="I5186" s="3" t="s">
        <v>46</v>
      </c>
      <c r="J5186" s="0" t="n">
        <v>9</v>
      </c>
      <c r="K5186" s="3" t="s">
        <v>29</v>
      </c>
      <c r="L5186" s="3" t="s">
        <v>121</v>
      </c>
      <c r="M5186" s="29" t="n">
        <v>105</v>
      </c>
      <c r="N5186" s="30" t="n">
        <f aca="false">DATE(YEAR(B5186),MONTH(B5186),1)</f>
        <v>46082</v>
      </c>
      <c r="O5186" s="0" t="str">
        <f aca="false">IF(J5186&lt;=2,"0-2 days",IF(J5186&lt;=7,"3-7 days",IF(J5186&lt;=14,"8-14 days",IF(J5186&lt;=21,"15-21 days","22+ days"))))</f>
        <v>8-14 days</v>
      </c>
      <c r="P5186" s="0" t="str">
        <f aca="false">IF(VALUE(LEFT(D5186,2))&lt;10,"Early (7-10 AM)",IF(VALUE(LEFT(D5186,2))&lt;14,"Midday (10 AM-2 PM)",IF(VALUE(LEFT(D5186,2))&lt;16,"Afternoon (2-4 PM)","Late (4-6 PM)")))</f>
        <v>Afternoon (2-4 PM)</v>
      </c>
      <c r="Q5186" s="3" t="n">
        <f aca="false">IF(L5186="No-show",1,0)</f>
        <v>0</v>
      </c>
      <c r="R5186" s="29" t="n">
        <f aca="false">IF(L5186="No-show",M5186,0)</f>
        <v>0</v>
      </c>
    </row>
    <row r="5187" customFormat="false" ht="15" hidden="false" customHeight="false" outlineLevel="0" collapsed="false">
      <c r="A5187" s="0" t="s">
        <v>6010</v>
      </c>
      <c r="B5187" s="28" t="n">
        <v>46087</v>
      </c>
      <c r="C5187" s="3" t="s">
        <v>37</v>
      </c>
      <c r="D5187" s="3" t="s">
        <v>201</v>
      </c>
      <c r="E5187" s="3" t="s">
        <v>5801</v>
      </c>
      <c r="F5187" s="3" t="s">
        <v>4</v>
      </c>
      <c r="G5187" s="3" t="s">
        <v>64</v>
      </c>
      <c r="H5187" s="3" t="s">
        <v>56</v>
      </c>
      <c r="I5187" s="3" t="s">
        <v>52</v>
      </c>
      <c r="J5187" s="0" t="n">
        <v>3</v>
      </c>
      <c r="K5187" s="3" t="s">
        <v>29</v>
      </c>
      <c r="L5187" s="3" t="s">
        <v>121</v>
      </c>
      <c r="M5187" s="29" t="n">
        <v>115</v>
      </c>
      <c r="N5187" s="30" t="n">
        <f aca="false">DATE(YEAR(B5187),MONTH(B5187),1)</f>
        <v>46082</v>
      </c>
      <c r="O5187" s="0" t="str">
        <f aca="false">IF(J5187&lt;=2,"0-2 days",IF(J5187&lt;=7,"3-7 days",IF(J5187&lt;=14,"8-14 days",IF(J5187&lt;=21,"15-21 days","22+ days"))))</f>
        <v>3-7 days</v>
      </c>
      <c r="P5187" s="0" t="str">
        <f aca="false">IF(VALUE(LEFT(D5187,2))&lt;10,"Early (7-10 AM)",IF(VALUE(LEFT(D5187,2))&lt;14,"Midday (10 AM-2 PM)",IF(VALUE(LEFT(D5187,2))&lt;16,"Afternoon (2-4 PM)","Late (4-6 PM)")))</f>
        <v>Afternoon (2-4 PM)</v>
      </c>
      <c r="Q5187" s="3" t="n">
        <f aca="false">IF(L5187="No-show",1,0)</f>
        <v>0</v>
      </c>
      <c r="R5187" s="29" t="n">
        <f aca="false">IF(L5187="No-show",M5187,0)</f>
        <v>0</v>
      </c>
    </row>
    <row r="5188" customFormat="false" ht="15" hidden="false" customHeight="false" outlineLevel="0" collapsed="false">
      <c r="A5188" s="0" t="s">
        <v>6011</v>
      </c>
      <c r="B5188" s="28" t="n">
        <v>46087</v>
      </c>
      <c r="C5188" s="3" t="s">
        <v>37</v>
      </c>
      <c r="D5188" s="3" t="s">
        <v>204</v>
      </c>
      <c r="E5188" s="3" t="s">
        <v>5059</v>
      </c>
      <c r="F5188" s="3" t="s">
        <v>4</v>
      </c>
      <c r="G5188" s="3" t="s">
        <v>66</v>
      </c>
      <c r="H5188" s="3" t="s">
        <v>54</v>
      </c>
      <c r="I5188" s="3" t="s">
        <v>52</v>
      </c>
      <c r="J5188" s="0" t="n">
        <v>3</v>
      </c>
      <c r="K5188" s="3" t="s">
        <v>29</v>
      </c>
      <c r="L5188" s="3" t="s">
        <v>121</v>
      </c>
      <c r="M5188" s="29" t="n">
        <v>120</v>
      </c>
      <c r="N5188" s="30" t="n">
        <f aca="false">DATE(YEAR(B5188),MONTH(B5188),1)</f>
        <v>46082</v>
      </c>
      <c r="O5188" s="0" t="str">
        <f aca="false">IF(J5188&lt;=2,"0-2 days",IF(J5188&lt;=7,"3-7 days",IF(J5188&lt;=14,"8-14 days",IF(J5188&lt;=21,"15-21 days","22+ days"))))</f>
        <v>3-7 days</v>
      </c>
      <c r="P5188" s="0" t="str">
        <f aca="false">IF(VALUE(LEFT(D5188,2))&lt;10,"Early (7-10 AM)",IF(VALUE(LEFT(D5188,2))&lt;14,"Midday (10 AM-2 PM)",IF(VALUE(LEFT(D5188,2))&lt;16,"Afternoon (2-4 PM)","Late (4-6 PM)")))</f>
        <v>Afternoon (2-4 PM)</v>
      </c>
      <c r="Q5188" s="3" t="n">
        <f aca="false">IF(L5188="No-show",1,0)</f>
        <v>0</v>
      </c>
      <c r="R5188" s="29" t="n">
        <f aca="false">IF(L5188="No-show",M5188,0)</f>
        <v>0</v>
      </c>
    </row>
    <row r="5189" customFormat="false" ht="15" hidden="false" customHeight="false" outlineLevel="0" collapsed="false">
      <c r="A5189" s="0" t="s">
        <v>6012</v>
      </c>
      <c r="B5189" s="28" t="n">
        <v>46087</v>
      </c>
      <c r="C5189" s="3" t="s">
        <v>37</v>
      </c>
      <c r="D5189" s="3" t="s">
        <v>204</v>
      </c>
      <c r="E5189" s="3" t="s">
        <v>5717</v>
      </c>
      <c r="F5189" s="3" t="s">
        <v>4</v>
      </c>
      <c r="G5189" s="3" t="s">
        <v>64</v>
      </c>
      <c r="H5189" s="3" t="s">
        <v>42</v>
      </c>
      <c r="I5189" s="3" t="s">
        <v>52</v>
      </c>
      <c r="J5189" s="0" t="n">
        <v>10</v>
      </c>
      <c r="K5189" s="3" t="s">
        <v>32</v>
      </c>
      <c r="L5189" s="3" t="s">
        <v>121</v>
      </c>
      <c r="M5189" s="29" t="n">
        <v>72</v>
      </c>
      <c r="N5189" s="30" t="n">
        <f aca="false">DATE(YEAR(B5189),MONTH(B5189),1)</f>
        <v>46082</v>
      </c>
      <c r="O5189" s="0" t="str">
        <f aca="false">IF(J5189&lt;=2,"0-2 days",IF(J5189&lt;=7,"3-7 days",IF(J5189&lt;=14,"8-14 days",IF(J5189&lt;=21,"15-21 days","22+ days"))))</f>
        <v>8-14 days</v>
      </c>
      <c r="P5189" s="0" t="str">
        <f aca="false">IF(VALUE(LEFT(D5189,2))&lt;10,"Early (7-10 AM)",IF(VALUE(LEFT(D5189,2))&lt;14,"Midday (10 AM-2 PM)",IF(VALUE(LEFT(D5189,2))&lt;16,"Afternoon (2-4 PM)","Late (4-6 PM)")))</f>
        <v>Afternoon (2-4 PM)</v>
      </c>
      <c r="Q5189" s="3" t="n">
        <f aca="false">IF(L5189="No-show",1,0)</f>
        <v>0</v>
      </c>
      <c r="R5189" s="29" t="n">
        <f aca="false">IF(L5189="No-show",M5189,0)</f>
        <v>0</v>
      </c>
    </row>
    <row r="5190" customFormat="false" ht="15" hidden="false" customHeight="false" outlineLevel="0" collapsed="false">
      <c r="A5190" s="0" t="s">
        <v>6013</v>
      </c>
      <c r="B5190" s="28" t="n">
        <v>46087</v>
      </c>
      <c r="C5190" s="3" t="s">
        <v>37</v>
      </c>
      <c r="D5190" s="3" t="s">
        <v>209</v>
      </c>
      <c r="E5190" s="3" t="s">
        <v>5364</v>
      </c>
      <c r="F5190" s="3" t="s">
        <v>8</v>
      </c>
      <c r="G5190" s="3" t="s">
        <v>64</v>
      </c>
      <c r="H5190" s="3" t="s">
        <v>48</v>
      </c>
      <c r="I5190" s="3" t="s">
        <v>43</v>
      </c>
      <c r="J5190" s="0" t="n">
        <v>1</v>
      </c>
      <c r="K5190" s="3" t="s">
        <v>29</v>
      </c>
      <c r="L5190" s="3" t="s">
        <v>121</v>
      </c>
      <c r="M5190" s="29" t="n">
        <v>118</v>
      </c>
      <c r="N5190" s="30" t="n">
        <f aca="false">DATE(YEAR(B5190),MONTH(B5190),1)</f>
        <v>46082</v>
      </c>
      <c r="O5190" s="0" t="str">
        <f aca="false">IF(J5190&lt;=2,"0-2 days",IF(J5190&lt;=7,"3-7 days",IF(J5190&lt;=14,"8-14 days",IF(J5190&lt;=21,"15-21 days","22+ days"))))</f>
        <v>0-2 days</v>
      </c>
      <c r="P5190" s="0" t="str">
        <f aca="false">IF(VALUE(LEFT(D5190,2))&lt;10,"Early (7-10 AM)",IF(VALUE(LEFT(D5190,2))&lt;14,"Midday (10 AM-2 PM)",IF(VALUE(LEFT(D5190,2))&lt;16,"Afternoon (2-4 PM)","Late (4-6 PM)")))</f>
        <v>Afternoon (2-4 PM)</v>
      </c>
      <c r="Q5190" s="3" t="n">
        <f aca="false">IF(L5190="No-show",1,0)</f>
        <v>0</v>
      </c>
      <c r="R5190" s="29" t="n">
        <f aca="false">IF(L5190="No-show",M5190,0)</f>
        <v>0</v>
      </c>
    </row>
    <row r="5191" customFormat="false" ht="15" hidden="false" customHeight="false" outlineLevel="0" collapsed="false">
      <c r="A5191" s="0" t="s">
        <v>6014</v>
      </c>
      <c r="B5191" s="28" t="n">
        <v>46087</v>
      </c>
      <c r="C5191" s="3" t="s">
        <v>37</v>
      </c>
      <c r="D5191" s="3" t="s">
        <v>209</v>
      </c>
      <c r="E5191" s="3" t="s">
        <v>6015</v>
      </c>
      <c r="F5191" s="3" t="s">
        <v>4</v>
      </c>
      <c r="G5191" s="3" t="s">
        <v>63</v>
      </c>
      <c r="H5191" s="3" t="s">
        <v>45</v>
      </c>
      <c r="I5191" s="3" t="s">
        <v>55</v>
      </c>
      <c r="J5191" s="0" t="n">
        <v>8</v>
      </c>
      <c r="K5191" s="3" t="s">
        <v>29</v>
      </c>
      <c r="L5191" s="3" t="s">
        <v>284</v>
      </c>
      <c r="M5191" s="29" t="n">
        <v>152</v>
      </c>
      <c r="N5191" s="30" t="n">
        <f aca="false">DATE(YEAR(B5191),MONTH(B5191),1)</f>
        <v>46082</v>
      </c>
      <c r="O5191" s="0" t="str">
        <f aca="false">IF(J5191&lt;=2,"0-2 days",IF(J5191&lt;=7,"3-7 days",IF(J5191&lt;=14,"8-14 days",IF(J5191&lt;=21,"15-21 days","22+ days"))))</f>
        <v>8-14 days</v>
      </c>
      <c r="P5191" s="0" t="str">
        <f aca="false">IF(VALUE(LEFT(D5191,2))&lt;10,"Early (7-10 AM)",IF(VALUE(LEFT(D5191,2))&lt;14,"Midday (10 AM-2 PM)",IF(VALUE(LEFT(D5191,2))&lt;16,"Afternoon (2-4 PM)","Late (4-6 PM)")))</f>
        <v>Afternoon (2-4 PM)</v>
      </c>
      <c r="Q5191" s="3" t="n">
        <f aca="false">IF(L5191="No-show",1,0)</f>
        <v>0</v>
      </c>
      <c r="R5191" s="29" t="n">
        <f aca="false">IF(L5191="No-show",M5191,0)</f>
        <v>0</v>
      </c>
    </row>
    <row r="5192" customFormat="false" ht="15" hidden="false" customHeight="false" outlineLevel="0" collapsed="false">
      <c r="A5192" s="0" t="s">
        <v>6016</v>
      </c>
      <c r="B5192" s="28" t="n">
        <v>46087</v>
      </c>
      <c r="C5192" s="3" t="s">
        <v>37</v>
      </c>
      <c r="D5192" s="3" t="s">
        <v>209</v>
      </c>
      <c r="E5192" s="3" t="s">
        <v>5810</v>
      </c>
      <c r="F5192" s="3" t="s">
        <v>8</v>
      </c>
      <c r="G5192" s="3" t="s">
        <v>64</v>
      </c>
      <c r="H5192" s="3" t="s">
        <v>60</v>
      </c>
      <c r="I5192" s="3" t="s">
        <v>57</v>
      </c>
      <c r="J5192" s="0" t="n">
        <v>17</v>
      </c>
      <c r="K5192" s="3" t="s">
        <v>32</v>
      </c>
      <c r="L5192" s="3" t="s">
        <v>121</v>
      </c>
      <c r="M5192" s="29" t="n">
        <v>135</v>
      </c>
      <c r="N5192" s="30" t="n">
        <f aca="false">DATE(YEAR(B5192),MONTH(B5192),1)</f>
        <v>46082</v>
      </c>
      <c r="O5192" s="0" t="str">
        <f aca="false">IF(J5192&lt;=2,"0-2 days",IF(J5192&lt;=7,"3-7 days",IF(J5192&lt;=14,"8-14 days",IF(J5192&lt;=21,"15-21 days","22+ days"))))</f>
        <v>15-21 days</v>
      </c>
      <c r="P5192" s="0" t="str">
        <f aca="false">IF(VALUE(LEFT(D5192,2))&lt;10,"Early (7-10 AM)",IF(VALUE(LEFT(D5192,2))&lt;14,"Midday (10 AM-2 PM)",IF(VALUE(LEFT(D5192,2))&lt;16,"Afternoon (2-4 PM)","Late (4-6 PM)")))</f>
        <v>Afternoon (2-4 PM)</v>
      </c>
      <c r="Q5192" s="3" t="n">
        <f aca="false">IF(L5192="No-show",1,0)</f>
        <v>0</v>
      </c>
      <c r="R5192" s="29" t="n">
        <f aca="false">IF(L5192="No-show",M5192,0)</f>
        <v>0</v>
      </c>
    </row>
    <row r="5193" customFormat="false" ht="15" hidden="false" customHeight="false" outlineLevel="0" collapsed="false">
      <c r="A5193" s="0" t="s">
        <v>6017</v>
      </c>
      <c r="B5193" s="28" t="n">
        <v>46087</v>
      </c>
      <c r="C5193" s="3" t="s">
        <v>37</v>
      </c>
      <c r="D5193" s="3" t="s">
        <v>209</v>
      </c>
      <c r="E5193" s="3" t="s">
        <v>5478</v>
      </c>
      <c r="F5193" s="3" t="s">
        <v>4</v>
      </c>
      <c r="G5193" s="3" t="s">
        <v>64</v>
      </c>
      <c r="H5193" s="3" t="s">
        <v>54</v>
      </c>
      <c r="I5193" s="3" t="s">
        <v>43</v>
      </c>
      <c r="J5193" s="0" t="n">
        <v>8</v>
      </c>
      <c r="K5193" s="3" t="s">
        <v>29</v>
      </c>
      <c r="L5193" s="3" t="s">
        <v>121</v>
      </c>
      <c r="M5193" s="29" t="n">
        <v>120</v>
      </c>
      <c r="N5193" s="30" t="n">
        <f aca="false">DATE(YEAR(B5193),MONTH(B5193),1)</f>
        <v>46082</v>
      </c>
      <c r="O5193" s="0" t="str">
        <f aca="false">IF(J5193&lt;=2,"0-2 days",IF(J5193&lt;=7,"3-7 days",IF(J5193&lt;=14,"8-14 days",IF(J5193&lt;=21,"15-21 days","22+ days"))))</f>
        <v>8-14 days</v>
      </c>
      <c r="P5193" s="0" t="str">
        <f aca="false">IF(VALUE(LEFT(D5193,2))&lt;10,"Early (7-10 AM)",IF(VALUE(LEFT(D5193,2))&lt;14,"Midday (10 AM-2 PM)",IF(VALUE(LEFT(D5193,2))&lt;16,"Afternoon (2-4 PM)","Late (4-6 PM)")))</f>
        <v>Afternoon (2-4 PM)</v>
      </c>
      <c r="Q5193" s="3" t="n">
        <f aca="false">IF(L5193="No-show",1,0)</f>
        <v>0</v>
      </c>
      <c r="R5193" s="29" t="n">
        <f aca="false">IF(L5193="No-show",M5193,0)</f>
        <v>0</v>
      </c>
    </row>
    <row r="5194" customFormat="false" ht="15" hidden="false" customHeight="false" outlineLevel="0" collapsed="false">
      <c r="A5194" s="0" t="s">
        <v>6018</v>
      </c>
      <c r="B5194" s="28" t="n">
        <v>46087</v>
      </c>
      <c r="C5194" s="3" t="s">
        <v>37</v>
      </c>
      <c r="D5194" s="3" t="s">
        <v>209</v>
      </c>
      <c r="E5194" s="3" t="s">
        <v>4586</v>
      </c>
      <c r="F5194" s="3" t="s">
        <v>7</v>
      </c>
      <c r="G5194" s="3" t="s">
        <v>64</v>
      </c>
      <c r="H5194" s="3" t="s">
        <v>48</v>
      </c>
      <c r="I5194" s="3" t="s">
        <v>43</v>
      </c>
      <c r="J5194" s="0" t="n">
        <v>9</v>
      </c>
      <c r="K5194" s="3" t="s">
        <v>29</v>
      </c>
      <c r="L5194" s="3" t="s">
        <v>121</v>
      </c>
      <c r="M5194" s="29" t="n">
        <v>118</v>
      </c>
      <c r="N5194" s="30" t="n">
        <f aca="false">DATE(YEAR(B5194),MONTH(B5194),1)</f>
        <v>46082</v>
      </c>
      <c r="O5194" s="0" t="str">
        <f aca="false">IF(J5194&lt;=2,"0-2 days",IF(J5194&lt;=7,"3-7 days",IF(J5194&lt;=14,"8-14 days",IF(J5194&lt;=21,"15-21 days","22+ days"))))</f>
        <v>8-14 days</v>
      </c>
      <c r="P5194" s="0" t="str">
        <f aca="false">IF(VALUE(LEFT(D5194,2))&lt;10,"Early (7-10 AM)",IF(VALUE(LEFT(D5194,2))&lt;14,"Midday (10 AM-2 PM)",IF(VALUE(LEFT(D5194,2))&lt;16,"Afternoon (2-4 PM)","Late (4-6 PM)")))</f>
        <v>Afternoon (2-4 PM)</v>
      </c>
      <c r="Q5194" s="3" t="n">
        <f aca="false">IF(L5194="No-show",1,0)</f>
        <v>0</v>
      </c>
      <c r="R5194" s="29" t="n">
        <f aca="false">IF(L5194="No-show",M5194,0)</f>
        <v>0</v>
      </c>
    </row>
    <row r="5195" customFormat="false" ht="15" hidden="false" customHeight="false" outlineLevel="0" collapsed="false">
      <c r="A5195" s="0" t="s">
        <v>6019</v>
      </c>
      <c r="B5195" s="28" t="n">
        <v>46087</v>
      </c>
      <c r="C5195" s="3" t="s">
        <v>37</v>
      </c>
      <c r="D5195" s="3" t="s">
        <v>209</v>
      </c>
      <c r="E5195" s="3" t="s">
        <v>5757</v>
      </c>
      <c r="F5195" s="3" t="s">
        <v>3</v>
      </c>
      <c r="G5195" s="3" t="s">
        <v>66</v>
      </c>
      <c r="H5195" s="3" t="s">
        <v>56</v>
      </c>
      <c r="I5195" s="3" t="s">
        <v>43</v>
      </c>
      <c r="J5195" s="0" t="n">
        <v>5</v>
      </c>
      <c r="K5195" s="3" t="s">
        <v>32</v>
      </c>
      <c r="L5195" s="3" t="s">
        <v>121</v>
      </c>
      <c r="M5195" s="29" t="n">
        <v>115</v>
      </c>
      <c r="N5195" s="30" t="n">
        <f aca="false">DATE(YEAR(B5195),MONTH(B5195),1)</f>
        <v>46082</v>
      </c>
      <c r="O5195" s="0" t="str">
        <f aca="false">IF(J5195&lt;=2,"0-2 days",IF(J5195&lt;=7,"3-7 days",IF(J5195&lt;=14,"8-14 days",IF(J5195&lt;=21,"15-21 days","22+ days"))))</f>
        <v>3-7 days</v>
      </c>
      <c r="P5195" s="0" t="str">
        <f aca="false">IF(VALUE(LEFT(D5195,2))&lt;10,"Early (7-10 AM)",IF(VALUE(LEFT(D5195,2))&lt;14,"Midday (10 AM-2 PM)",IF(VALUE(LEFT(D5195,2))&lt;16,"Afternoon (2-4 PM)","Late (4-6 PM)")))</f>
        <v>Afternoon (2-4 PM)</v>
      </c>
      <c r="Q5195" s="3" t="n">
        <f aca="false">IF(L5195="No-show",1,0)</f>
        <v>0</v>
      </c>
      <c r="R5195" s="29" t="n">
        <f aca="false">IF(L5195="No-show",M5195,0)</f>
        <v>0</v>
      </c>
    </row>
    <row r="5196" customFormat="false" ht="15" hidden="false" customHeight="false" outlineLevel="0" collapsed="false">
      <c r="A5196" s="0" t="s">
        <v>6020</v>
      </c>
      <c r="B5196" s="28" t="n">
        <v>46087</v>
      </c>
      <c r="C5196" s="3" t="s">
        <v>37</v>
      </c>
      <c r="D5196" s="3" t="s">
        <v>209</v>
      </c>
      <c r="E5196" s="3" t="s">
        <v>5205</v>
      </c>
      <c r="F5196" s="3" t="s">
        <v>8</v>
      </c>
      <c r="G5196" s="3" t="s">
        <v>64</v>
      </c>
      <c r="H5196" s="3" t="s">
        <v>58</v>
      </c>
      <c r="I5196" s="3" t="s">
        <v>43</v>
      </c>
      <c r="J5196" s="0" t="n">
        <v>2</v>
      </c>
      <c r="K5196" s="3" t="s">
        <v>29</v>
      </c>
      <c r="L5196" s="3" t="s">
        <v>121</v>
      </c>
      <c r="M5196" s="29" t="n">
        <v>105</v>
      </c>
      <c r="N5196" s="30" t="n">
        <f aca="false">DATE(YEAR(B5196),MONTH(B5196),1)</f>
        <v>46082</v>
      </c>
      <c r="O5196" s="0" t="str">
        <f aca="false">IF(J5196&lt;=2,"0-2 days",IF(J5196&lt;=7,"3-7 days",IF(J5196&lt;=14,"8-14 days",IF(J5196&lt;=21,"15-21 days","22+ days"))))</f>
        <v>0-2 days</v>
      </c>
      <c r="P5196" s="0" t="str">
        <f aca="false">IF(VALUE(LEFT(D5196,2))&lt;10,"Early (7-10 AM)",IF(VALUE(LEFT(D5196,2))&lt;14,"Midday (10 AM-2 PM)",IF(VALUE(LEFT(D5196,2))&lt;16,"Afternoon (2-4 PM)","Late (4-6 PM)")))</f>
        <v>Afternoon (2-4 PM)</v>
      </c>
      <c r="Q5196" s="3" t="n">
        <f aca="false">IF(L5196="No-show",1,0)</f>
        <v>0</v>
      </c>
      <c r="R5196" s="29" t="n">
        <f aca="false">IF(L5196="No-show",M5196,0)</f>
        <v>0</v>
      </c>
    </row>
    <row r="5197" customFormat="false" ht="15" hidden="false" customHeight="false" outlineLevel="0" collapsed="false">
      <c r="A5197" s="0" t="s">
        <v>6021</v>
      </c>
      <c r="B5197" s="28" t="n">
        <v>46087</v>
      </c>
      <c r="C5197" s="3" t="s">
        <v>37</v>
      </c>
      <c r="D5197" s="3" t="s">
        <v>209</v>
      </c>
      <c r="E5197" s="3" t="s">
        <v>5892</v>
      </c>
      <c r="F5197" s="3" t="s">
        <v>7</v>
      </c>
      <c r="G5197" s="3" t="s">
        <v>64</v>
      </c>
      <c r="H5197" s="3" t="s">
        <v>56</v>
      </c>
      <c r="I5197" s="3" t="s">
        <v>59</v>
      </c>
      <c r="J5197" s="0" t="n">
        <v>6</v>
      </c>
      <c r="K5197" s="3" t="s">
        <v>29</v>
      </c>
      <c r="L5197" s="3" t="s">
        <v>121</v>
      </c>
      <c r="M5197" s="29" t="n">
        <v>115</v>
      </c>
      <c r="N5197" s="30" t="n">
        <f aca="false">DATE(YEAR(B5197),MONTH(B5197),1)</f>
        <v>46082</v>
      </c>
      <c r="O5197" s="0" t="str">
        <f aca="false">IF(J5197&lt;=2,"0-2 days",IF(J5197&lt;=7,"3-7 days",IF(J5197&lt;=14,"8-14 days",IF(J5197&lt;=21,"15-21 days","22+ days"))))</f>
        <v>3-7 days</v>
      </c>
      <c r="P5197" s="0" t="str">
        <f aca="false">IF(VALUE(LEFT(D5197,2))&lt;10,"Early (7-10 AM)",IF(VALUE(LEFT(D5197,2))&lt;14,"Midday (10 AM-2 PM)",IF(VALUE(LEFT(D5197,2))&lt;16,"Afternoon (2-4 PM)","Late (4-6 PM)")))</f>
        <v>Afternoon (2-4 PM)</v>
      </c>
      <c r="Q5197" s="3" t="n">
        <f aca="false">IF(L5197="No-show",1,0)</f>
        <v>0</v>
      </c>
      <c r="R5197" s="29" t="n">
        <f aca="false">IF(L5197="No-show",M5197,0)</f>
        <v>0</v>
      </c>
    </row>
    <row r="5198" customFormat="false" ht="15" hidden="false" customHeight="false" outlineLevel="0" collapsed="false">
      <c r="A5198" s="0" t="s">
        <v>6022</v>
      </c>
      <c r="B5198" s="28" t="n">
        <v>46087</v>
      </c>
      <c r="C5198" s="3" t="s">
        <v>37</v>
      </c>
      <c r="D5198" s="3" t="s">
        <v>298</v>
      </c>
      <c r="E5198" s="3" t="s">
        <v>4831</v>
      </c>
      <c r="F5198" s="3" t="s">
        <v>7</v>
      </c>
      <c r="G5198" s="3" t="s">
        <v>66</v>
      </c>
      <c r="H5198" s="3" t="s">
        <v>42</v>
      </c>
      <c r="I5198" s="3" t="s">
        <v>43</v>
      </c>
      <c r="J5198" s="0" t="n">
        <v>2</v>
      </c>
      <c r="K5198" s="3" t="s">
        <v>29</v>
      </c>
      <c r="L5198" s="3" t="s">
        <v>217</v>
      </c>
      <c r="M5198" s="29" t="n">
        <v>72</v>
      </c>
      <c r="N5198" s="30" t="n">
        <f aca="false">DATE(YEAR(B5198),MONTH(B5198),1)</f>
        <v>46082</v>
      </c>
      <c r="O5198" s="0" t="str">
        <f aca="false">IF(J5198&lt;=2,"0-2 days",IF(J5198&lt;=7,"3-7 days",IF(J5198&lt;=14,"8-14 days",IF(J5198&lt;=21,"15-21 days","22+ days"))))</f>
        <v>0-2 days</v>
      </c>
      <c r="P5198" s="0" t="str">
        <f aca="false">IF(VALUE(LEFT(D5198,2))&lt;10,"Early (7-10 AM)",IF(VALUE(LEFT(D5198,2))&lt;14,"Midday (10 AM-2 PM)",IF(VALUE(LEFT(D5198,2))&lt;16,"Afternoon (2-4 PM)","Late (4-6 PM)")))</f>
        <v>Afternoon (2-4 PM)</v>
      </c>
      <c r="Q5198" s="3" t="n">
        <f aca="false">IF(L5198="No-show",1,0)</f>
        <v>1</v>
      </c>
      <c r="R5198" s="29" t="n">
        <f aca="false">IF(L5198="No-show",M5198,0)</f>
        <v>72</v>
      </c>
    </row>
    <row r="5199" customFormat="false" ht="15" hidden="false" customHeight="false" outlineLevel="0" collapsed="false">
      <c r="A5199" s="0" t="s">
        <v>6023</v>
      </c>
      <c r="B5199" s="28" t="n">
        <v>46087</v>
      </c>
      <c r="C5199" s="3" t="s">
        <v>37</v>
      </c>
      <c r="D5199" s="3" t="s">
        <v>298</v>
      </c>
      <c r="E5199" s="3" t="s">
        <v>5857</v>
      </c>
      <c r="F5199" s="3" t="s">
        <v>7</v>
      </c>
      <c r="G5199" s="3" t="s">
        <v>64</v>
      </c>
      <c r="H5199" s="3" t="s">
        <v>54</v>
      </c>
      <c r="I5199" s="3" t="s">
        <v>46</v>
      </c>
      <c r="J5199" s="0" t="n">
        <v>5</v>
      </c>
      <c r="K5199" s="3" t="s">
        <v>32</v>
      </c>
      <c r="L5199" s="3" t="s">
        <v>217</v>
      </c>
      <c r="M5199" s="29" t="n">
        <v>120</v>
      </c>
      <c r="N5199" s="30" t="n">
        <f aca="false">DATE(YEAR(B5199),MONTH(B5199),1)</f>
        <v>46082</v>
      </c>
      <c r="O5199" s="0" t="str">
        <f aca="false">IF(J5199&lt;=2,"0-2 days",IF(J5199&lt;=7,"3-7 days",IF(J5199&lt;=14,"8-14 days",IF(J5199&lt;=21,"15-21 days","22+ days"))))</f>
        <v>3-7 days</v>
      </c>
      <c r="P5199" s="0" t="str">
        <f aca="false">IF(VALUE(LEFT(D5199,2))&lt;10,"Early (7-10 AM)",IF(VALUE(LEFT(D5199,2))&lt;14,"Midday (10 AM-2 PM)",IF(VALUE(LEFT(D5199,2))&lt;16,"Afternoon (2-4 PM)","Late (4-6 PM)")))</f>
        <v>Afternoon (2-4 PM)</v>
      </c>
      <c r="Q5199" s="3" t="n">
        <f aca="false">IF(L5199="No-show",1,0)</f>
        <v>1</v>
      </c>
      <c r="R5199" s="29" t="n">
        <f aca="false">IF(L5199="No-show",M5199,0)</f>
        <v>120</v>
      </c>
    </row>
    <row r="5200" customFormat="false" ht="15" hidden="false" customHeight="false" outlineLevel="0" collapsed="false">
      <c r="A5200" s="0" t="s">
        <v>6024</v>
      </c>
      <c r="B5200" s="28" t="n">
        <v>46087</v>
      </c>
      <c r="C5200" s="3" t="s">
        <v>37</v>
      </c>
      <c r="D5200" s="3" t="s">
        <v>298</v>
      </c>
      <c r="E5200" s="3" t="s">
        <v>5840</v>
      </c>
      <c r="F5200" s="3" t="s">
        <v>4</v>
      </c>
      <c r="G5200" s="3" t="s">
        <v>64</v>
      </c>
      <c r="H5200" s="3" t="s">
        <v>42</v>
      </c>
      <c r="I5200" s="3" t="s">
        <v>57</v>
      </c>
      <c r="J5200" s="0" t="n">
        <v>19</v>
      </c>
      <c r="K5200" s="3" t="s">
        <v>29</v>
      </c>
      <c r="L5200" s="3" t="s">
        <v>217</v>
      </c>
      <c r="M5200" s="29" t="n">
        <v>72</v>
      </c>
      <c r="N5200" s="30" t="n">
        <f aca="false">DATE(YEAR(B5200),MONTH(B5200),1)</f>
        <v>46082</v>
      </c>
      <c r="O5200" s="0" t="str">
        <f aca="false">IF(J5200&lt;=2,"0-2 days",IF(J5200&lt;=7,"3-7 days",IF(J5200&lt;=14,"8-14 days",IF(J5200&lt;=21,"15-21 days","22+ days"))))</f>
        <v>15-21 days</v>
      </c>
      <c r="P5200" s="0" t="str">
        <f aca="false">IF(VALUE(LEFT(D5200,2))&lt;10,"Early (7-10 AM)",IF(VALUE(LEFT(D5200,2))&lt;14,"Midday (10 AM-2 PM)",IF(VALUE(LEFT(D5200,2))&lt;16,"Afternoon (2-4 PM)","Late (4-6 PM)")))</f>
        <v>Afternoon (2-4 PM)</v>
      </c>
      <c r="Q5200" s="3" t="n">
        <f aca="false">IF(L5200="No-show",1,0)</f>
        <v>1</v>
      </c>
      <c r="R5200" s="29" t="n">
        <f aca="false">IF(L5200="No-show",M5200,0)</f>
        <v>72</v>
      </c>
    </row>
    <row r="5201" customFormat="false" ht="15" hidden="false" customHeight="false" outlineLevel="0" collapsed="false">
      <c r="A5201" s="0" t="s">
        <v>6025</v>
      </c>
      <c r="B5201" s="28" t="n">
        <v>46087</v>
      </c>
      <c r="C5201" s="3" t="s">
        <v>37</v>
      </c>
      <c r="D5201" s="3" t="s">
        <v>298</v>
      </c>
      <c r="E5201" s="3" t="s">
        <v>5661</v>
      </c>
      <c r="F5201" s="3" t="s">
        <v>4</v>
      </c>
      <c r="G5201" s="3" t="s">
        <v>64</v>
      </c>
      <c r="H5201" s="3" t="s">
        <v>48</v>
      </c>
      <c r="I5201" s="3" t="s">
        <v>43</v>
      </c>
      <c r="J5201" s="0" t="n">
        <v>6</v>
      </c>
      <c r="K5201" s="3" t="s">
        <v>32</v>
      </c>
      <c r="L5201" s="3" t="s">
        <v>121</v>
      </c>
      <c r="M5201" s="29" t="n">
        <v>118</v>
      </c>
      <c r="N5201" s="30" t="n">
        <f aca="false">DATE(YEAR(B5201),MONTH(B5201),1)</f>
        <v>46082</v>
      </c>
      <c r="O5201" s="0" t="str">
        <f aca="false">IF(J5201&lt;=2,"0-2 days",IF(J5201&lt;=7,"3-7 days",IF(J5201&lt;=14,"8-14 days",IF(J5201&lt;=21,"15-21 days","22+ days"))))</f>
        <v>3-7 days</v>
      </c>
      <c r="P5201" s="0" t="str">
        <f aca="false">IF(VALUE(LEFT(D5201,2))&lt;10,"Early (7-10 AM)",IF(VALUE(LEFT(D5201,2))&lt;14,"Midday (10 AM-2 PM)",IF(VALUE(LEFT(D5201,2))&lt;16,"Afternoon (2-4 PM)","Late (4-6 PM)")))</f>
        <v>Afternoon (2-4 PM)</v>
      </c>
      <c r="Q5201" s="3" t="n">
        <f aca="false">IF(L5201="No-show",1,0)</f>
        <v>0</v>
      </c>
      <c r="R5201" s="29" t="n">
        <f aca="false">IF(L5201="No-show",M5201,0)</f>
        <v>0</v>
      </c>
    </row>
    <row r="5202" customFormat="false" ht="15" hidden="false" customHeight="false" outlineLevel="0" collapsed="false">
      <c r="A5202" s="0" t="s">
        <v>6026</v>
      </c>
      <c r="B5202" s="28" t="n">
        <v>46087</v>
      </c>
      <c r="C5202" s="3" t="s">
        <v>37</v>
      </c>
      <c r="D5202" s="3" t="s">
        <v>212</v>
      </c>
      <c r="E5202" s="3" t="s">
        <v>4952</v>
      </c>
      <c r="F5202" s="3" t="s">
        <v>8</v>
      </c>
      <c r="G5202" s="3" t="s">
        <v>65</v>
      </c>
      <c r="H5202" s="3" t="s">
        <v>58</v>
      </c>
      <c r="I5202" s="3" t="s">
        <v>59</v>
      </c>
      <c r="J5202" s="0" t="n">
        <v>2</v>
      </c>
      <c r="K5202" s="3" t="s">
        <v>29</v>
      </c>
      <c r="L5202" s="3" t="s">
        <v>121</v>
      </c>
      <c r="M5202" s="29" t="n">
        <v>168</v>
      </c>
      <c r="N5202" s="30" t="n">
        <f aca="false">DATE(YEAR(B5202),MONTH(B5202),1)</f>
        <v>46082</v>
      </c>
      <c r="O5202" s="0" t="str">
        <f aca="false">IF(J5202&lt;=2,"0-2 days",IF(J5202&lt;=7,"3-7 days",IF(J5202&lt;=14,"8-14 days",IF(J5202&lt;=21,"15-21 days","22+ days"))))</f>
        <v>0-2 days</v>
      </c>
      <c r="P5202" s="0" t="str">
        <f aca="false">IF(VALUE(LEFT(D5202,2))&lt;10,"Early (7-10 AM)",IF(VALUE(LEFT(D5202,2))&lt;14,"Midday (10 AM-2 PM)",IF(VALUE(LEFT(D5202,2))&lt;16,"Afternoon (2-4 PM)","Late (4-6 PM)")))</f>
        <v>Late (4-6 PM)</v>
      </c>
      <c r="Q5202" s="3" t="n">
        <f aca="false">IF(L5202="No-show",1,0)</f>
        <v>0</v>
      </c>
      <c r="R5202" s="29" t="n">
        <f aca="false">IF(L5202="No-show",M5202,0)</f>
        <v>0</v>
      </c>
    </row>
    <row r="5203" customFormat="false" ht="15" hidden="false" customHeight="false" outlineLevel="0" collapsed="false">
      <c r="A5203" s="0" t="s">
        <v>6027</v>
      </c>
      <c r="B5203" s="28" t="n">
        <v>46087</v>
      </c>
      <c r="C5203" s="3" t="s">
        <v>37</v>
      </c>
      <c r="D5203" s="3" t="s">
        <v>212</v>
      </c>
      <c r="E5203" s="3" t="s">
        <v>5924</v>
      </c>
      <c r="F5203" s="3" t="s">
        <v>8</v>
      </c>
      <c r="G5203" s="3" t="s">
        <v>64</v>
      </c>
      <c r="H5203" s="3" t="s">
        <v>54</v>
      </c>
      <c r="I5203" s="3" t="s">
        <v>52</v>
      </c>
      <c r="J5203" s="0" t="n">
        <v>10</v>
      </c>
      <c r="K5203" s="3" t="s">
        <v>29</v>
      </c>
      <c r="L5203" s="3" t="s">
        <v>121</v>
      </c>
      <c r="M5203" s="29" t="n">
        <v>120</v>
      </c>
      <c r="N5203" s="30" t="n">
        <f aca="false">DATE(YEAR(B5203),MONTH(B5203),1)</f>
        <v>46082</v>
      </c>
      <c r="O5203" s="0" t="str">
        <f aca="false">IF(J5203&lt;=2,"0-2 days",IF(J5203&lt;=7,"3-7 days",IF(J5203&lt;=14,"8-14 days",IF(J5203&lt;=21,"15-21 days","22+ days"))))</f>
        <v>8-14 days</v>
      </c>
      <c r="P5203" s="0" t="str">
        <f aca="false">IF(VALUE(LEFT(D5203,2))&lt;10,"Early (7-10 AM)",IF(VALUE(LEFT(D5203,2))&lt;14,"Midday (10 AM-2 PM)",IF(VALUE(LEFT(D5203,2))&lt;16,"Afternoon (2-4 PM)","Late (4-6 PM)")))</f>
        <v>Late (4-6 PM)</v>
      </c>
      <c r="Q5203" s="3" t="n">
        <f aca="false">IF(L5203="No-show",1,0)</f>
        <v>0</v>
      </c>
      <c r="R5203" s="29" t="n">
        <f aca="false">IF(L5203="No-show",M5203,0)</f>
        <v>0</v>
      </c>
    </row>
    <row r="5204" customFormat="false" ht="15" hidden="false" customHeight="false" outlineLevel="0" collapsed="false">
      <c r="A5204" s="0" t="s">
        <v>6028</v>
      </c>
      <c r="B5204" s="28" t="n">
        <v>46087</v>
      </c>
      <c r="C5204" s="3" t="s">
        <v>37</v>
      </c>
      <c r="D5204" s="3" t="s">
        <v>215</v>
      </c>
      <c r="E5204" s="3" t="s">
        <v>4746</v>
      </c>
      <c r="F5204" s="3" t="s">
        <v>4</v>
      </c>
      <c r="G5204" s="3" t="s">
        <v>64</v>
      </c>
      <c r="H5204" s="3" t="s">
        <v>48</v>
      </c>
      <c r="I5204" s="3" t="s">
        <v>49</v>
      </c>
      <c r="J5204" s="0" t="n">
        <v>4</v>
      </c>
      <c r="K5204" s="3" t="s">
        <v>32</v>
      </c>
      <c r="L5204" s="3" t="s">
        <v>121</v>
      </c>
      <c r="M5204" s="29" t="n">
        <v>118</v>
      </c>
      <c r="N5204" s="30" t="n">
        <f aca="false">DATE(YEAR(B5204),MONTH(B5204),1)</f>
        <v>46082</v>
      </c>
      <c r="O5204" s="0" t="str">
        <f aca="false">IF(J5204&lt;=2,"0-2 days",IF(J5204&lt;=7,"3-7 days",IF(J5204&lt;=14,"8-14 days",IF(J5204&lt;=21,"15-21 days","22+ days"))))</f>
        <v>3-7 days</v>
      </c>
      <c r="P5204" s="0" t="str">
        <f aca="false">IF(VALUE(LEFT(D5204,2))&lt;10,"Early (7-10 AM)",IF(VALUE(LEFT(D5204,2))&lt;14,"Midday (10 AM-2 PM)",IF(VALUE(LEFT(D5204,2))&lt;16,"Afternoon (2-4 PM)","Late (4-6 PM)")))</f>
        <v>Late (4-6 PM)</v>
      </c>
      <c r="Q5204" s="3" t="n">
        <f aca="false">IF(L5204="No-show",1,0)</f>
        <v>0</v>
      </c>
      <c r="R5204" s="29" t="n">
        <f aca="false">IF(L5204="No-show",M5204,0)</f>
        <v>0</v>
      </c>
    </row>
    <row r="5205" customFormat="false" ht="15" hidden="false" customHeight="false" outlineLevel="0" collapsed="false">
      <c r="A5205" s="0" t="s">
        <v>6029</v>
      </c>
      <c r="B5205" s="28" t="n">
        <v>46087</v>
      </c>
      <c r="C5205" s="3" t="s">
        <v>37</v>
      </c>
      <c r="D5205" s="3" t="s">
        <v>215</v>
      </c>
      <c r="E5205" s="3" t="s">
        <v>4805</v>
      </c>
      <c r="F5205" s="3" t="s">
        <v>3</v>
      </c>
      <c r="G5205" s="3" t="s">
        <v>66</v>
      </c>
      <c r="H5205" s="3" t="s">
        <v>42</v>
      </c>
      <c r="I5205" s="3" t="s">
        <v>43</v>
      </c>
      <c r="J5205" s="0" t="n">
        <v>5</v>
      </c>
      <c r="K5205" s="3" t="s">
        <v>29</v>
      </c>
      <c r="L5205" s="3" t="s">
        <v>129</v>
      </c>
      <c r="M5205" s="29" t="n">
        <v>72</v>
      </c>
      <c r="N5205" s="30" t="n">
        <f aca="false">DATE(YEAR(B5205),MONTH(B5205),1)</f>
        <v>46082</v>
      </c>
      <c r="O5205" s="0" t="str">
        <f aca="false">IF(J5205&lt;=2,"0-2 days",IF(J5205&lt;=7,"3-7 days",IF(J5205&lt;=14,"8-14 days",IF(J5205&lt;=21,"15-21 days","22+ days"))))</f>
        <v>3-7 days</v>
      </c>
      <c r="P5205" s="0" t="str">
        <f aca="false">IF(VALUE(LEFT(D5205,2))&lt;10,"Early (7-10 AM)",IF(VALUE(LEFT(D5205,2))&lt;14,"Midday (10 AM-2 PM)",IF(VALUE(LEFT(D5205,2))&lt;16,"Afternoon (2-4 PM)","Late (4-6 PM)")))</f>
        <v>Late (4-6 PM)</v>
      </c>
      <c r="Q5205" s="3" t="n">
        <f aca="false">IF(L5205="No-show",1,0)</f>
        <v>0</v>
      </c>
      <c r="R5205" s="29" t="n">
        <f aca="false">IF(L5205="No-show",M5205,0)</f>
        <v>0</v>
      </c>
    </row>
    <row r="5206" customFormat="false" ht="15" hidden="false" customHeight="false" outlineLevel="0" collapsed="false">
      <c r="A5206" s="0" t="s">
        <v>6030</v>
      </c>
      <c r="B5206" s="28" t="n">
        <v>46087</v>
      </c>
      <c r="C5206" s="3" t="s">
        <v>37</v>
      </c>
      <c r="D5206" s="3" t="s">
        <v>219</v>
      </c>
      <c r="E5206" s="3" t="s">
        <v>5741</v>
      </c>
      <c r="F5206" s="3" t="s">
        <v>4</v>
      </c>
      <c r="G5206" s="3" t="s">
        <v>64</v>
      </c>
      <c r="H5206" s="3" t="s">
        <v>51</v>
      </c>
      <c r="I5206" s="3" t="s">
        <v>57</v>
      </c>
      <c r="J5206" s="0" t="n">
        <v>4</v>
      </c>
      <c r="K5206" s="3" t="s">
        <v>32</v>
      </c>
      <c r="L5206" s="3" t="s">
        <v>121</v>
      </c>
      <c r="M5206" s="29" t="n">
        <v>116</v>
      </c>
      <c r="N5206" s="30" t="n">
        <f aca="false">DATE(YEAR(B5206),MONTH(B5206),1)</f>
        <v>46082</v>
      </c>
      <c r="O5206" s="0" t="str">
        <f aca="false">IF(J5206&lt;=2,"0-2 days",IF(J5206&lt;=7,"3-7 days",IF(J5206&lt;=14,"8-14 days",IF(J5206&lt;=21,"15-21 days","22+ days"))))</f>
        <v>3-7 days</v>
      </c>
      <c r="P5206" s="0" t="str">
        <f aca="false">IF(VALUE(LEFT(D5206,2))&lt;10,"Early (7-10 AM)",IF(VALUE(LEFT(D5206,2))&lt;14,"Midday (10 AM-2 PM)",IF(VALUE(LEFT(D5206,2))&lt;16,"Afternoon (2-4 PM)","Late (4-6 PM)")))</f>
        <v>Late (4-6 PM)</v>
      </c>
      <c r="Q5206" s="3" t="n">
        <f aca="false">IF(L5206="No-show",1,0)</f>
        <v>0</v>
      </c>
      <c r="R5206" s="29" t="n">
        <f aca="false">IF(L5206="No-show",M5206,0)</f>
        <v>0</v>
      </c>
    </row>
    <row r="5207" customFormat="false" ht="15" hidden="false" customHeight="false" outlineLevel="0" collapsed="false">
      <c r="A5207" s="0" t="s">
        <v>6031</v>
      </c>
      <c r="B5207" s="28" t="n">
        <v>46087</v>
      </c>
      <c r="C5207" s="3" t="s">
        <v>37</v>
      </c>
      <c r="D5207" s="3" t="s">
        <v>219</v>
      </c>
      <c r="E5207" s="3" t="s">
        <v>5466</v>
      </c>
      <c r="F5207" s="3" t="s">
        <v>3</v>
      </c>
      <c r="G5207" s="3" t="s">
        <v>64</v>
      </c>
      <c r="H5207" s="3" t="s">
        <v>58</v>
      </c>
      <c r="I5207" s="3" t="s">
        <v>57</v>
      </c>
      <c r="J5207" s="0" t="n">
        <v>0</v>
      </c>
      <c r="K5207" s="3" t="s">
        <v>29</v>
      </c>
      <c r="L5207" s="3" t="s">
        <v>121</v>
      </c>
      <c r="M5207" s="29" t="n">
        <v>105</v>
      </c>
      <c r="N5207" s="30" t="n">
        <f aca="false">DATE(YEAR(B5207),MONTH(B5207),1)</f>
        <v>46082</v>
      </c>
      <c r="O5207" s="0" t="str">
        <f aca="false">IF(J5207&lt;=2,"0-2 days",IF(J5207&lt;=7,"3-7 days",IF(J5207&lt;=14,"8-14 days",IF(J5207&lt;=21,"15-21 days","22+ days"))))</f>
        <v>0-2 days</v>
      </c>
      <c r="P5207" s="0" t="str">
        <f aca="false">IF(VALUE(LEFT(D5207,2))&lt;10,"Early (7-10 AM)",IF(VALUE(LEFT(D5207,2))&lt;14,"Midday (10 AM-2 PM)",IF(VALUE(LEFT(D5207,2))&lt;16,"Afternoon (2-4 PM)","Late (4-6 PM)")))</f>
        <v>Late (4-6 PM)</v>
      </c>
      <c r="Q5207" s="3" t="n">
        <f aca="false">IF(L5207="No-show",1,0)</f>
        <v>0</v>
      </c>
      <c r="R5207" s="29" t="n">
        <f aca="false">IF(L5207="No-show",M5207,0)</f>
        <v>0</v>
      </c>
    </row>
    <row r="5208" customFormat="false" ht="15" hidden="false" customHeight="false" outlineLevel="0" collapsed="false">
      <c r="A5208" s="0" t="s">
        <v>6032</v>
      </c>
      <c r="B5208" s="28" t="n">
        <v>46087</v>
      </c>
      <c r="C5208" s="3" t="s">
        <v>37</v>
      </c>
      <c r="D5208" s="3" t="s">
        <v>219</v>
      </c>
      <c r="E5208" s="3" t="s">
        <v>5670</v>
      </c>
      <c r="F5208" s="3" t="s">
        <v>4</v>
      </c>
      <c r="G5208" s="3" t="s">
        <v>64</v>
      </c>
      <c r="H5208" s="3" t="s">
        <v>54</v>
      </c>
      <c r="I5208" s="3" t="s">
        <v>46</v>
      </c>
      <c r="J5208" s="0" t="n">
        <v>7</v>
      </c>
      <c r="K5208" s="3" t="s">
        <v>29</v>
      </c>
      <c r="L5208" s="3" t="s">
        <v>121</v>
      </c>
      <c r="M5208" s="29" t="n">
        <v>120</v>
      </c>
      <c r="N5208" s="30" t="n">
        <f aca="false">DATE(YEAR(B5208),MONTH(B5208),1)</f>
        <v>46082</v>
      </c>
      <c r="O5208" s="0" t="str">
        <f aca="false">IF(J5208&lt;=2,"0-2 days",IF(J5208&lt;=7,"3-7 days",IF(J5208&lt;=14,"8-14 days",IF(J5208&lt;=21,"15-21 days","22+ days"))))</f>
        <v>3-7 days</v>
      </c>
      <c r="P5208" s="0" t="str">
        <f aca="false">IF(VALUE(LEFT(D5208,2))&lt;10,"Early (7-10 AM)",IF(VALUE(LEFT(D5208,2))&lt;14,"Midday (10 AM-2 PM)",IF(VALUE(LEFT(D5208,2))&lt;16,"Afternoon (2-4 PM)","Late (4-6 PM)")))</f>
        <v>Late (4-6 PM)</v>
      </c>
      <c r="Q5208" s="3" t="n">
        <f aca="false">IF(L5208="No-show",1,0)</f>
        <v>0</v>
      </c>
      <c r="R5208" s="29" t="n">
        <f aca="false">IF(L5208="No-show",M5208,0)</f>
        <v>0</v>
      </c>
    </row>
    <row r="5209" customFormat="false" ht="15" hidden="false" customHeight="false" outlineLevel="0" collapsed="false">
      <c r="A5209" s="0" t="s">
        <v>6033</v>
      </c>
      <c r="B5209" s="28" t="n">
        <v>46087</v>
      </c>
      <c r="C5209" s="3" t="s">
        <v>37</v>
      </c>
      <c r="D5209" s="3" t="s">
        <v>222</v>
      </c>
      <c r="E5209" s="3" t="s">
        <v>5153</v>
      </c>
      <c r="F5209" s="3" t="s">
        <v>3</v>
      </c>
      <c r="G5209" s="3" t="s">
        <v>64</v>
      </c>
      <c r="H5209" s="3" t="s">
        <v>51</v>
      </c>
      <c r="I5209" s="3" t="s">
        <v>52</v>
      </c>
      <c r="J5209" s="0" t="n">
        <v>11</v>
      </c>
      <c r="K5209" s="3" t="s">
        <v>29</v>
      </c>
      <c r="L5209" s="3" t="s">
        <v>121</v>
      </c>
      <c r="M5209" s="29" t="n">
        <v>116</v>
      </c>
      <c r="N5209" s="30" t="n">
        <f aca="false">DATE(YEAR(B5209),MONTH(B5209),1)</f>
        <v>46082</v>
      </c>
      <c r="O5209" s="0" t="str">
        <f aca="false">IF(J5209&lt;=2,"0-2 days",IF(J5209&lt;=7,"3-7 days",IF(J5209&lt;=14,"8-14 days",IF(J5209&lt;=21,"15-21 days","22+ days"))))</f>
        <v>8-14 days</v>
      </c>
      <c r="P5209" s="0" t="str">
        <f aca="false">IF(VALUE(LEFT(D5209,2))&lt;10,"Early (7-10 AM)",IF(VALUE(LEFT(D5209,2))&lt;14,"Midday (10 AM-2 PM)",IF(VALUE(LEFT(D5209,2))&lt;16,"Afternoon (2-4 PM)","Late (4-6 PM)")))</f>
        <v>Late (4-6 PM)</v>
      </c>
      <c r="Q5209" s="3" t="n">
        <f aca="false">IF(L5209="No-show",1,0)</f>
        <v>0</v>
      </c>
      <c r="R5209" s="29" t="n">
        <f aca="false">IF(L5209="No-show",M5209,0)</f>
        <v>0</v>
      </c>
    </row>
    <row r="5210" customFormat="false" ht="15" hidden="false" customHeight="false" outlineLevel="0" collapsed="false">
      <c r="A5210" s="0" t="s">
        <v>6034</v>
      </c>
      <c r="B5210" s="28" t="n">
        <v>46087</v>
      </c>
      <c r="C5210" s="3" t="s">
        <v>37</v>
      </c>
      <c r="D5210" s="3" t="s">
        <v>222</v>
      </c>
      <c r="E5210" s="3" t="s">
        <v>5333</v>
      </c>
      <c r="F5210" s="3" t="s">
        <v>3</v>
      </c>
      <c r="G5210" s="3" t="s">
        <v>64</v>
      </c>
      <c r="H5210" s="3" t="s">
        <v>45</v>
      </c>
      <c r="I5210" s="3" t="s">
        <v>43</v>
      </c>
      <c r="J5210" s="0" t="n">
        <v>10</v>
      </c>
      <c r="K5210" s="3" t="s">
        <v>29</v>
      </c>
      <c r="L5210" s="3" t="s">
        <v>129</v>
      </c>
      <c r="M5210" s="29" t="n">
        <v>95</v>
      </c>
      <c r="N5210" s="30" t="n">
        <f aca="false">DATE(YEAR(B5210),MONTH(B5210),1)</f>
        <v>46082</v>
      </c>
      <c r="O5210" s="0" t="str">
        <f aca="false">IF(J5210&lt;=2,"0-2 days",IF(J5210&lt;=7,"3-7 days",IF(J5210&lt;=14,"8-14 days",IF(J5210&lt;=21,"15-21 days","22+ days"))))</f>
        <v>8-14 days</v>
      </c>
      <c r="P5210" s="0" t="str">
        <f aca="false">IF(VALUE(LEFT(D5210,2))&lt;10,"Early (7-10 AM)",IF(VALUE(LEFT(D5210,2))&lt;14,"Midday (10 AM-2 PM)",IF(VALUE(LEFT(D5210,2))&lt;16,"Afternoon (2-4 PM)","Late (4-6 PM)")))</f>
        <v>Late (4-6 PM)</v>
      </c>
      <c r="Q5210" s="3" t="n">
        <f aca="false">IF(L5210="No-show",1,0)</f>
        <v>0</v>
      </c>
      <c r="R5210" s="29" t="n">
        <f aca="false">IF(L5210="No-show",M5210,0)</f>
        <v>0</v>
      </c>
    </row>
    <row r="5211" customFormat="false" ht="15" hidden="false" customHeight="false" outlineLevel="0" collapsed="false">
      <c r="A5211" s="0" t="s">
        <v>6035</v>
      </c>
      <c r="B5211" s="28" t="n">
        <v>46087</v>
      </c>
      <c r="C5211" s="3" t="s">
        <v>37</v>
      </c>
      <c r="D5211" s="3" t="s">
        <v>222</v>
      </c>
      <c r="E5211" s="3" t="s">
        <v>5488</v>
      </c>
      <c r="F5211" s="3" t="s">
        <v>3</v>
      </c>
      <c r="G5211" s="3" t="s">
        <v>64</v>
      </c>
      <c r="H5211" s="3" t="s">
        <v>58</v>
      </c>
      <c r="I5211" s="3" t="s">
        <v>49</v>
      </c>
      <c r="J5211" s="0" t="n">
        <v>10</v>
      </c>
      <c r="K5211" s="3" t="s">
        <v>29</v>
      </c>
      <c r="L5211" s="3" t="s">
        <v>217</v>
      </c>
      <c r="M5211" s="29" t="n">
        <v>105</v>
      </c>
      <c r="N5211" s="30" t="n">
        <f aca="false">DATE(YEAR(B5211),MONTH(B5211),1)</f>
        <v>46082</v>
      </c>
      <c r="O5211" s="0" t="str">
        <f aca="false">IF(J5211&lt;=2,"0-2 days",IF(J5211&lt;=7,"3-7 days",IF(J5211&lt;=14,"8-14 days",IF(J5211&lt;=21,"15-21 days","22+ days"))))</f>
        <v>8-14 days</v>
      </c>
      <c r="P5211" s="0" t="str">
        <f aca="false">IF(VALUE(LEFT(D5211,2))&lt;10,"Early (7-10 AM)",IF(VALUE(LEFT(D5211,2))&lt;14,"Midday (10 AM-2 PM)",IF(VALUE(LEFT(D5211,2))&lt;16,"Afternoon (2-4 PM)","Late (4-6 PM)")))</f>
        <v>Late (4-6 PM)</v>
      </c>
      <c r="Q5211" s="3" t="n">
        <f aca="false">IF(L5211="No-show",1,0)</f>
        <v>1</v>
      </c>
      <c r="R5211" s="29" t="n">
        <f aca="false">IF(L5211="No-show",M5211,0)</f>
        <v>105</v>
      </c>
    </row>
    <row r="5212" customFormat="false" ht="15" hidden="false" customHeight="false" outlineLevel="0" collapsed="false">
      <c r="A5212" s="0" t="s">
        <v>6036</v>
      </c>
      <c r="B5212" s="28" t="n">
        <v>46090</v>
      </c>
      <c r="C5212" s="3" t="s">
        <v>27</v>
      </c>
      <c r="D5212" s="3" t="s">
        <v>119</v>
      </c>
      <c r="E5212" s="3" t="s">
        <v>4876</v>
      </c>
      <c r="F5212" s="3" t="s">
        <v>3</v>
      </c>
      <c r="G5212" s="3" t="s">
        <v>64</v>
      </c>
      <c r="H5212" s="3" t="s">
        <v>54</v>
      </c>
      <c r="I5212" s="3" t="s">
        <v>57</v>
      </c>
      <c r="J5212" s="0" t="n">
        <v>2</v>
      </c>
      <c r="K5212" s="3" t="s">
        <v>29</v>
      </c>
      <c r="L5212" s="3" t="s">
        <v>121</v>
      </c>
      <c r="M5212" s="29" t="n">
        <v>120</v>
      </c>
      <c r="N5212" s="30" t="n">
        <f aca="false">DATE(YEAR(B5212),MONTH(B5212),1)</f>
        <v>46082</v>
      </c>
      <c r="O5212" s="0" t="str">
        <f aca="false">IF(J5212&lt;=2,"0-2 days",IF(J5212&lt;=7,"3-7 days",IF(J5212&lt;=14,"8-14 days",IF(J5212&lt;=21,"15-21 days","22+ days"))))</f>
        <v>0-2 days</v>
      </c>
      <c r="P5212" s="0" t="str">
        <f aca="false">IF(VALUE(LEFT(D5212,2))&lt;10,"Early (7-10 AM)",IF(VALUE(LEFT(D5212,2))&lt;14,"Midday (10 AM-2 PM)",IF(VALUE(LEFT(D5212,2))&lt;16,"Afternoon (2-4 PM)","Late (4-6 PM)")))</f>
        <v>Early (7-10 AM)</v>
      </c>
      <c r="Q5212" s="3" t="n">
        <f aca="false">IF(L5212="No-show",1,0)</f>
        <v>0</v>
      </c>
      <c r="R5212" s="29" t="n">
        <f aca="false">IF(L5212="No-show",M5212,0)</f>
        <v>0</v>
      </c>
    </row>
    <row r="5213" customFormat="false" ht="15" hidden="false" customHeight="false" outlineLevel="0" collapsed="false">
      <c r="A5213" s="0" t="s">
        <v>6037</v>
      </c>
      <c r="B5213" s="28" t="n">
        <v>46090</v>
      </c>
      <c r="C5213" s="3" t="s">
        <v>27</v>
      </c>
      <c r="D5213" s="3" t="s">
        <v>119</v>
      </c>
      <c r="E5213" s="3" t="s">
        <v>5625</v>
      </c>
      <c r="F5213" s="3" t="s">
        <v>4</v>
      </c>
      <c r="G5213" s="3" t="s">
        <v>64</v>
      </c>
      <c r="H5213" s="3" t="s">
        <v>56</v>
      </c>
      <c r="I5213" s="3" t="s">
        <v>43</v>
      </c>
      <c r="J5213" s="0" t="n">
        <v>1</v>
      </c>
      <c r="K5213" s="3" t="s">
        <v>29</v>
      </c>
      <c r="L5213" s="3" t="s">
        <v>121</v>
      </c>
      <c r="M5213" s="29" t="n">
        <v>115</v>
      </c>
      <c r="N5213" s="30" t="n">
        <f aca="false">DATE(YEAR(B5213),MONTH(B5213),1)</f>
        <v>46082</v>
      </c>
      <c r="O5213" s="0" t="str">
        <f aca="false">IF(J5213&lt;=2,"0-2 days",IF(J5213&lt;=7,"3-7 days",IF(J5213&lt;=14,"8-14 days",IF(J5213&lt;=21,"15-21 days","22+ days"))))</f>
        <v>0-2 days</v>
      </c>
      <c r="P5213" s="0" t="str">
        <f aca="false">IF(VALUE(LEFT(D5213,2))&lt;10,"Early (7-10 AM)",IF(VALUE(LEFT(D5213,2))&lt;14,"Midday (10 AM-2 PM)",IF(VALUE(LEFT(D5213,2))&lt;16,"Afternoon (2-4 PM)","Late (4-6 PM)")))</f>
        <v>Early (7-10 AM)</v>
      </c>
      <c r="Q5213" s="3" t="n">
        <f aca="false">IF(L5213="No-show",1,0)</f>
        <v>0</v>
      </c>
      <c r="R5213" s="29" t="n">
        <f aca="false">IF(L5213="No-show",M5213,0)</f>
        <v>0</v>
      </c>
    </row>
    <row r="5214" customFormat="false" ht="15" hidden="false" customHeight="false" outlineLevel="0" collapsed="false">
      <c r="A5214" s="0" t="s">
        <v>6038</v>
      </c>
      <c r="B5214" s="28" t="n">
        <v>46090</v>
      </c>
      <c r="C5214" s="3" t="s">
        <v>27</v>
      </c>
      <c r="D5214" s="3" t="s">
        <v>119</v>
      </c>
      <c r="E5214" s="3" t="s">
        <v>5240</v>
      </c>
      <c r="F5214" s="3" t="s">
        <v>8</v>
      </c>
      <c r="G5214" s="3" t="s">
        <v>64</v>
      </c>
      <c r="H5214" s="3" t="s">
        <v>54</v>
      </c>
      <c r="I5214" s="3" t="s">
        <v>55</v>
      </c>
      <c r="J5214" s="0" t="n">
        <v>4</v>
      </c>
      <c r="K5214" s="3" t="s">
        <v>29</v>
      </c>
      <c r="L5214" s="3" t="s">
        <v>121</v>
      </c>
      <c r="M5214" s="29" t="n">
        <v>120</v>
      </c>
      <c r="N5214" s="30" t="n">
        <f aca="false">DATE(YEAR(B5214),MONTH(B5214),1)</f>
        <v>46082</v>
      </c>
      <c r="O5214" s="0" t="str">
        <f aca="false">IF(J5214&lt;=2,"0-2 days",IF(J5214&lt;=7,"3-7 days",IF(J5214&lt;=14,"8-14 days",IF(J5214&lt;=21,"15-21 days","22+ days"))))</f>
        <v>3-7 days</v>
      </c>
      <c r="P5214" s="0" t="str">
        <f aca="false">IF(VALUE(LEFT(D5214,2))&lt;10,"Early (7-10 AM)",IF(VALUE(LEFT(D5214,2))&lt;14,"Midday (10 AM-2 PM)",IF(VALUE(LEFT(D5214,2))&lt;16,"Afternoon (2-4 PM)","Late (4-6 PM)")))</f>
        <v>Early (7-10 AM)</v>
      </c>
      <c r="Q5214" s="3" t="n">
        <f aca="false">IF(L5214="No-show",1,0)</f>
        <v>0</v>
      </c>
      <c r="R5214" s="29" t="n">
        <f aca="false">IF(L5214="No-show",M5214,0)</f>
        <v>0</v>
      </c>
    </row>
    <row r="5215" customFormat="false" ht="15" hidden="false" customHeight="false" outlineLevel="0" collapsed="false">
      <c r="A5215" s="0" t="s">
        <v>6039</v>
      </c>
      <c r="B5215" s="28" t="n">
        <v>46090</v>
      </c>
      <c r="C5215" s="3" t="s">
        <v>27</v>
      </c>
      <c r="D5215" s="3" t="s">
        <v>125</v>
      </c>
      <c r="E5215" s="3" t="s">
        <v>4611</v>
      </c>
      <c r="F5215" s="3" t="s">
        <v>8</v>
      </c>
      <c r="G5215" s="3" t="s">
        <v>64</v>
      </c>
      <c r="H5215" s="3" t="s">
        <v>60</v>
      </c>
      <c r="I5215" s="3" t="s">
        <v>52</v>
      </c>
      <c r="J5215" s="0" t="n">
        <v>8</v>
      </c>
      <c r="K5215" s="3" t="s">
        <v>29</v>
      </c>
      <c r="L5215" s="3" t="s">
        <v>121</v>
      </c>
      <c r="M5215" s="29" t="n">
        <v>135</v>
      </c>
      <c r="N5215" s="30" t="n">
        <f aca="false">DATE(YEAR(B5215),MONTH(B5215),1)</f>
        <v>46082</v>
      </c>
      <c r="O5215" s="0" t="str">
        <f aca="false">IF(J5215&lt;=2,"0-2 days",IF(J5215&lt;=7,"3-7 days",IF(J5215&lt;=14,"8-14 days",IF(J5215&lt;=21,"15-21 days","22+ days"))))</f>
        <v>8-14 days</v>
      </c>
      <c r="P5215" s="0" t="str">
        <f aca="false">IF(VALUE(LEFT(D5215,2))&lt;10,"Early (7-10 AM)",IF(VALUE(LEFT(D5215,2))&lt;14,"Midday (10 AM-2 PM)",IF(VALUE(LEFT(D5215,2))&lt;16,"Afternoon (2-4 PM)","Late (4-6 PM)")))</f>
        <v>Early (7-10 AM)</v>
      </c>
      <c r="Q5215" s="3" t="n">
        <f aca="false">IF(L5215="No-show",1,0)</f>
        <v>0</v>
      </c>
      <c r="R5215" s="29" t="n">
        <f aca="false">IF(L5215="No-show",M5215,0)</f>
        <v>0</v>
      </c>
    </row>
    <row r="5216" customFormat="false" ht="15" hidden="false" customHeight="false" outlineLevel="0" collapsed="false">
      <c r="A5216" s="0" t="s">
        <v>6040</v>
      </c>
      <c r="B5216" s="28" t="n">
        <v>46090</v>
      </c>
      <c r="C5216" s="3" t="s">
        <v>27</v>
      </c>
      <c r="D5216" s="3" t="s">
        <v>125</v>
      </c>
      <c r="E5216" s="3" t="s">
        <v>5787</v>
      </c>
      <c r="F5216" s="3" t="s">
        <v>8</v>
      </c>
      <c r="G5216" s="3" t="s">
        <v>64</v>
      </c>
      <c r="H5216" s="3" t="s">
        <v>42</v>
      </c>
      <c r="I5216" s="3" t="s">
        <v>52</v>
      </c>
      <c r="J5216" s="0" t="n">
        <v>11</v>
      </c>
      <c r="K5216" s="3" t="s">
        <v>29</v>
      </c>
      <c r="L5216" s="3" t="s">
        <v>121</v>
      </c>
      <c r="M5216" s="29" t="n">
        <v>72</v>
      </c>
      <c r="N5216" s="30" t="n">
        <f aca="false">DATE(YEAR(B5216),MONTH(B5216),1)</f>
        <v>46082</v>
      </c>
      <c r="O5216" s="0" t="str">
        <f aca="false">IF(J5216&lt;=2,"0-2 days",IF(J5216&lt;=7,"3-7 days",IF(J5216&lt;=14,"8-14 days",IF(J5216&lt;=21,"15-21 days","22+ days"))))</f>
        <v>8-14 days</v>
      </c>
      <c r="P5216" s="0" t="str">
        <f aca="false">IF(VALUE(LEFT(D5216,2))&lt;10,"Early (7-10 AM)",IF(VALUE(LEFT(D5216,2))&lt;14,"Midday (10 AM-2 PM)",IF(VALUE(LEFT(D5216,2))&lt;16,"Afternoon (2-4 PM)","Late (4-6 PM)")))</f>
        <v>Early (7-10 AM)</v>
      </c>
      <c r="Q5216" s="3" t="n">
        <f aca="false">IF(L5216="No-show",1,0)</f>
        <v>0</v>
      </c>
      <c r="R5216" s="29" t="n">
        <f aca="false">IF(L5216="No-show",M5216,0)</f>
        <v>0</v>
      </c>
    </row>
    <row r="5217" customFormat="false" ht="15" hidden="false" customHeight="false" outlineLevel="0" collapsed="false">
      <c r="A5217" s="0" t="s">
        <v>6041</v>
      </c>
      <c r="B5217" s="28" t="n">
        <v>46090</v>
      </c>
      <c r="C5217" s="3" t="s">
        <v>27</v>
      </c>
      <c r="D5217" s="3" t="s">
        <v>135</v>
      </c>
      <c r="E5217" s="3" t="s">
        <v>6042</v>
      </c>
      <c r="F5217" s="3" t="s">
        <v>4</v>
      </c>
      <c r="G5217" s="3" t="s">
        <v>63</v>
      </c>
      <c r="H5217" s="3" t="s">
        <v>60</v>
      </c>
      <c r="I5217" s="3" t="s">
        <v>43</v>
      </c>
      <c r="J5217" s="0" t="n">
        <v>18</v>
      </c>
      <c r="K5217" s="3" t="s">
        <v>32</v>
      </c>
      <c r="L5217" s="3" t="s">
        <v>121</v>
      </c>
      <c r="M5217" s="29" t="n">
        <v>216</v>
      </c>
      <c r="N5217" s="30" t="n">
        <f aca="false">DATE(YEAR(B5217),MONTH(B5217),1)</f>
        <v>46082</v>
      </c>
      <c r="O5217" s="0" t="str">
        <f aca="false">IF(J5217&lt;=2,"0-2 days",IF(J5217&lt;=7,"3-7 days",IF(J5217&lt;=14,"8-14 days",IF(J5217&lt;=21,"15-21 days","22+ days"))))</f>
        <v>15-21 days</v>
      </c>
      <c r="P5217" s="0" t="str">
        <f aca="false">IF(VALUE(LEFT(D5217,2))&lt;10,"Early (7-10 AM)",IF(VALUE(LEFT(D5217,2))&lt;14,"Midday (10 AM-2 PM)",IF(VALUE(LEFT(D5217,2))&lt;16,"Afternoon (2-4 PM)","Late (4-6 PM)")))</f>
        <v>Early (7-10 AM)</v>
      </c>
      <c r="Q5217" s="3" t="n">
        <f aca="false">IF(L5217="No-show",1,0)</f>
        <v>0</v>
      </c>
      <c r="R5217" s="29" t="n">
        <f aca="false">IF(L5217="No-show",M5217,0)</f>
        <v>0</v>
      </c>
    </row>
    <row r="5218" customFormat="false" ht="15" hidden="false" customHeight="false" outlineLevel="0" collapsed="false">
      <c r="A5218" s="0" t="s">
        <v>6043</v>
      </c>
      <c r="B5218" s="28" t="n">
        <v>46090</v>
      </c>
      <c r="C5218" s="3" t="s">
        <v>27</v>
      </c>
      <c r="D5218" s="3" t="s">
        <v>235</v>
      </c>
      <c r="E5218" s="3" t="s">
        <v>4955</v>
      </c>
      <c r="F5218" s="3" t="s">
        <v>7</v>
      </c>
      <c r="G5218" s="3" t="s">
        <v>64</v>
      </c>
      <c r="H5218" s="3" t="s">
        <v>54</v>
      </c>
      <c r="I5218" s="3" t="s">
        <v>43</v>
      </c>
      <c r="J5218" s="0" t="n">
        <v>3</v>
      </c>
      <c r="K5218" s="3" t="s">
        <v>29</v>
      </c>
      <c r="L5218" s="3" t="s">
        <v>121</v>
      </c>
      <c r="M5218" s="29" t="n">
        <v>120</v>
      </c>
      <c r="N5218" s="30" t="n">
        <f aca="false">DATE(YEAR(B5218),MONTH(B5218),1)</f>
        <v>46082</v>
      </c>
      <c r="O5218" s="0" t="str">
        <f aca="false">IF(J5218&lt;=2,"0-2 days",IF(J5218&lt;=7,"3-7 days",IF(J5218&lt;=14,"8-14 days",IF(J5218&lt;=21,"15-21 days","22+ days"))))</f>
        <v>3-7 days</v>
      </c>
      <c r="P5218" s="0" t="str">
        <f aca="false">IF(VALUE(LEFT(D5218,2))&lt;10,"Early (7-10 AM)",IF(VALUE(LEFT(D5218,2))&lt;14,"Midday (10 AM-2 PM)",IF(VALUE(LEFT(D5218,2))&lt;16,"Afternoon (2-4 PM)","Late (4-6 PM)")))</f>
        <v>Early (7-10 AM)</v>
      </c>
      <c r="Q5218" s="3" t="n">
        <f aca="false">IF(L5218="No-show",1,0)</f>
        <v>0</v>
      </c>
      <c r="R5218" s="29" t="n">
        <f aca="false">IF(L5218="No-show",M5218,0)</f>
        <v>0</v>
      </c>
    </row>
    <row r="5219" customFormat="false" ht="15" hidden="false" customHeight="false" outlineLevel="0" collapsed="false">
      <c r="A5219" s="0" t="s">
        <v>6044</v>
      </c>
      <c r="B5219" s="28" t="n">
        <v>46090</v>
      </c>
      <c r="C5219" s="3" t="s">
        <v>27</v>
      </c>
      <c r="D5219" s="3" t="s">
        <v>235</v>
      </c>
      <c r="E5219" s="3" t="s">
        <v>5652</v>
      </c>
      <c r="F5219" s="3" t="s">
        <v>7</v>
      </c>
      <c r="G5219" s="3" t="s">
        <v>64</v>
      </c>
      <c r="H5219" s="3" t="s">
        <v>48</v>
      </c>
      <c r="I5219" s="3" t="s">
        <v>43</v>
      </c>
      <c r="J5219" s="0" t="n">
        <v>0</v>
      </c>
      <c r="K5219" s="3" t="s">
        <v>32</v>
      </c>
      <c r="L5219" s="3" t="s">
        <v>217</v>
      </c>
      <c r="M5219" s="29" t="n">
        <v>118</v>
      </c>
      <c r="N5219" s="30" t="n">
        <f aca="false">DATE(YEAR(B5219),MONTH(B5219),1)</f>
        <v>46082</v>
      </c>
      <c r="O5219" s="0" t="str">
        <f aca="false">IF(J5219&lt;=2,"0-2 days",IF(J5219&lt;=7,"3-7 days",IF(J5219&lt;=14,"8-14 days",IF(J5219&lt;=21,"15-21 days","22+ days"))))</f>
        <v>0-2 days</v>
      </c>
      <c r="P5219" s="0" t="str">
        <f aca="false">IF(VALUE(LEFT(D5219,2))&lt;10,"Early (7-10 AM)",IF(VALUE(LEFT(D5219,2))&lt;14,"Midday (10 AM-2 PM)",IF(VALUE(LEFT(D5219,2))&lt;16,"Afternoon (2-4 PM)","Late (4-6 PM)")))</f>
        <v>Early (7-10 AM)</v>
      </c>
      <c r="Q5219" s="3" t="n">
        <f aca="false">IF(L5219="No-show",1,0)</f>
        <v>1</v>
      </c>
      <c r="R5219" s="29" t="n">
        <f aca="false">IF(L5219="No-show",M5219,0)</f>
        <v>118</v>
      </c>
    </row>
    <row r="5220" customFormat="false" ht="15" hidden="false" customHeight="false" outlineLevel="0" collapsed="false">
      <c r="A5220" s="0" t="s">
        <v>6045</v>
      </c>
      <c r="B5220" s="28" t="n">
        <v>46090</v>
      </c>
      <c r="C5220" s="3" t="s">
        <v>27</v>
      </c>
      <c r="D5220" s="3" t="s">
        <v>142</v>
      </c>
      <c r="E5220" s="3" t="s">
        <v>6046</v>
      </c>
      <c r="F5220" s="3" t="s">
        <v>3</v>
      </c>
      <c r="G5220" s="3" t="s">
        <v>63</v>
      </c>
      <c r="H5220" s="3" t="s">
        <v>51</v>
      </c>
      <c r="I5220" s="3" t="s">
        <v>43</v>
      </c>
      <c r="J5220" s="0" t="n">
        <v>16</v>
      </c>
      <c r="K5220" s="3" t="s">
        <v>29</v>
      </c>
      <c r="L5220" s="3" t="s">
        <v>217</v>
      </c>
      <c r="M5220" s="29" t="n">
        <v>185.6</v>
      </c>
      <c r="N5220" s="30" t="n">
        <f aca="false">DATE(YEAR(B5220),MONTH(B5220),1)</f>
        <v>46082</v>
      </c>
      <c r="O5220" s="0" t="str">
        <f aca="false">IF(J5220&lt;=2,"0-2 days",IF(J5220&lt;=7,"3-7 days",IF(J5220&lt;=14,"8-14 days",IF(J5220&lt;=21,"15-21 days","22+ days"))))</f>
        <v>15-21 days</v>
      </c>
      <c r="P5220" s="0" t="str">
        <f aca="false">IF(VALUE(LEFT(D5220,2))&lt;10,"Early (7-10 AM)",IF(VALUE(LEFT(D5220,2))&lt;14,"Midday (10 AM-2 PM)",IF(VALUE(LEFT(D5220,2))&lt;16,"Afternoon (2-4 PM)","Late (4-6 PM)")))</f>
        <v>Early (7-10 AM)</v>
      </c>
      <c r="Q5220" s="3" t="n">
        <f aca="false">IF(L5220="No-show",1,0)</f>
        <v>1</v>
      </c>
      <c r="R5220" s="29" t="n">
        <f aca="false">IF(L5220="No-show",M5220,0)</f>
        <v>185.6</v>
      </c>
    </row>
    <row r="5221" customFormat="false" ht="15" hidden="false" customHeight="false" outlineLevel="0" collapsed="false">
      <c r="A5221" s="0" t="s">
        <v>6047</v>
      </c>
      <c r="B5221" s="28" t="n">
        <v>46090</v>
      </c>
      <c r="C5221" s="3" t="s">
        <v>27</v>
      </c>
      <c r="D5221" s="3" t="s">
        <v>142</v>
      </c>
      <c r="E5221" s="3" t="s">
        <v>5466</v>
      </c>
      <c r="F5221" s="3" t="s">
        <v>3</v>
      </c>
      <c r="G5221" s="3" t="s">
        <v>64</v>
      </c>
      <c r="H5221" s="3" t="s">
        <v>58</v>
      </c>
      <c r="I5221" s="3" t="s">
        <v>57</v>
      </c>
      <c r="J5221" s="0" t="n">
        <v>10</v>
      </c>
      <c r="K5221" s="3" t="s">
        <v>29</v>
      </c>
      <c r="L5221" s="3" t="s">
        <v>121</v>
      </c>
      <c r="M5221" s="29" t="n">
        <v>105</v>
      </c>
      <c r="N5221" s="30" t="n">
        <f aca="false">DATE(YEAR(B5221),MONTH(B5221),1)</f>
        <v>46082</v>
      </c>
      <c r="O5221" s="0" t="str">
        <f aca="false">IF(J5221&lt;=2,"0-2 days",IF(J5221&lt;=7,"3-7 days",IF(J5221&lt;=14,"8-14 days",IF(J5221&lt;=21,"15-21 days","22+ days"))))</f>
        <v>8-14 days</v>
      </c>
      <c r="P5221" s="0" t="str">
        <f aca="false">IF(VALUE(LEFT(D5221,2))&lt;10,"Early (7-10 AM)",IF(VALUE(LEFT(D5221,2))&lt;14,"Midday (10 AM-2 PM)",IF(VALUE(LEFT(D5221,2))&lt;16,"Afternoon (2-4 PM)","Late (4-6 PM)")))</f>
        <v>Early (7-10 AM)</v>
      </c>
      <c r="Q5221" s="3" t="n">
        <f aca="false">IF(L5221="No-show",1,0)</f>
        <v>0</v>
      </c>
      <c r="R5221" s="29" t="n">
        <f aca="false">IF(L5221="No-show",M5221,0)</f>
        <v>0</v>
      </c>
    </row>
    <row r="5222" customFormat="false" ht="15" hidden="false" customHeight="false" outlineLevel="0" collapsed="false">
      <c r="A5222" s="0" t="s">
        <v>6048</v>
      </c>
      <c r="B5222" s="28" t="n">
        <v>46090</v>
      </c>
      <c r="C5222" s="3" t="s">
        <v>27</v>
      </c>
      <c r="D5222" s="3" t="s">
        <v>151</v>
      </c>
      <c r="E5222" s="3" t="s">
        <v>4942</v>
      </c>
      <c r="F5222" s="3" t="s">
        <v>8</v>
      </c>
      <c r="G5222" s="3" t="s">
        <v>65</v>
      </c>
      <c r="H5222" s="3" t="s">
        <v>60</v>
      </c>
      <c r="I5222" s="3" t="s">
        <v>43</v>
      </c>
      <c r="J5222" s="0" t="n">
        <v>6</v>
      </c>
      <c r="K5222" s="3" t="s">
        <v>29</v>
      </c>
      <c r="L5222" s="3" t="s">
        <v>121</v>
      </c>
      <c r="M5222" s="29" t="n">
        <v>216</v>
      </c>
      <c r="N5222" s="30" t="n">
        <f aca="false">DATE(YEAR(B5222),MONTH(B5222),1)</f>
        <v>46082</v>
      </c>
      <c r="O5222" s="0" t="str">
        <f aca="false">IF(J5222&lt;=2,"0-2 days",IF(J5222&lt;=7,"3-7 days",IF(J5222&lt;=14,"8-14 days",IF(J5222&lt;=21,"15-21 days","22+ days"))))</f>
        <v>3-7 days</v>
      </c>
      <c r="P5222" s="0" t="str">
        <f aca="false">IF(VALUE(LEFT(D5222,2))&lt;10,"Early (7-10 AM)",IF(VALUE(LEFT(D5222,2))&lt;14,"Midday (10 AM-2 PM)",IF(VALUE(LEFT(D5222,2))&lt;16,"Afternoon (2-4 PM)","Late (4-6 PM)")))</f>
        <v>Early (7-10 AM)</v>
      </c>
      <c r="Q5222" s="3" t="n">
        <f aca="false">IF(L5222="No-show",1,0)</f>
        <v>0</v>
      </c>
      <c r="R5222" s="29" t="n">
        <f aca="false">IF(L5222="No-show",M5222,0)</f>
        <v>0</v>
      </c>
    </row>
    <row r="5223" customFormat="false" ht="15" hidden="false" customHeight="false" outlineLevel="0" collapsed="false">
      <c r="A5223" s="0" t="s">
        <v>6049</v>
      </c>
      <c r="B5223" s="28" t="n">
        <v>46090</v>
      </c>
      <c r="C5223" s="3" t="s">
        <v>27</v>
      </c>
      <c r="D5223" s="3" t="s">
        <v>151</v>
      </c>
      <c r="E5223" s="3" t="s">
        <v>6050</v>
      </c>
      <c r="F5223" s="3" t="s">
        <v>3</v>
      </c>
      <c r="G5223" s="3" t="s">
        <v>63</v>
      </c>
      <c r="H5223" s="3" t="s">
        <v>56</v>
      </c>
      <c r="I5223" s="3" t="s">
        <v>52</v>
      </c>
      <c r="J5223" s="0" t="n">
        <v>6</v>
      </c>
      <c r="K5223" s="3" t="s">
        <v>29</v>
      </c>
      <c r="L5223" s="3" t="s">
        <v>121</v>
      </c>
      <c r="M5223" s="29" t="n">
        <v>184</v>
      </c>
      <c r="N5223" s="30" t="n">
        <f aca="false">DATE(YEAR(B5223),MONTH(B5223),1)</f>
        <v>46082</v>
      </c>
      <c r="O5223" s="0" t="str">
        <f aca="false">IF(J5223&lt;=2,"0-2 days",IF(J5223&lt;=7,"3-7 days",IF(J5223&lt;=14,"8-14 days",IF(J5223&lt;=21,"15-21 days","22+ days"))))</f>
        <v>3-7 days</v>
      </c>
      <c r="P5223" s="0" t="str">
        <f aca="false">IF(VALUE(LEFT(D5223,2))&lt;10,"Early (7-10 AM)",IF(VALUE(LEFT(D5223,2))&lt;14,"Midday (10 AM-2 PM)",IF(VALUE(LEFT(D5223,2))&lt;16,"Afternoon (2-4 PM)","Late (4-6 PM)")))</f>
        <v>Early (7-10 AM)</v>
      </c>
      <c r="Q5223" s="3" t="n">
        <f aca="false">IF(L5223="No-show",1,0)</f>
        <v>0</v>
      </c>
      <c r="R5223" s="29" t="n">
        <f aca="false">IF(L5223="No-show",M5223,0)</f>
        <v>0</v>
      </c>
    </row>
    <row r="5224" customFormat="false" ht="15" hidden="false" customHeight="false" outlineLevel="0" collapsed="false">
      <c r="A5224" s="0" t="s">
        <v>6051</v>
      </c>
      <c r="B5224" s="28" t="n">
        <v>46090</v>
      </c>
      <c r="C5224" s="3" t="s">
        <v>27</v>
      </c>
      <c r="D5224" s="3" t="s">
        <v>151</v>
      </c>
      <c r="E5224" s="3" t="s">
        <v>6052</v>
      </c>
      <c r="F5224" s="3" t="s">
        <v>3</v>
      </c>
      <c r="G5224" s="3" t="s">
        <v>63</v>
      </c>
      <c r="H5224" s="3" t="s">
        <v>60</v>
      </c>
      <c r="I5224" s="3" t="s">
        <v>52</v>
      </c>
      <c r="J5224" s="0" t="n">
        <v>18</v>
      </c>
      <c r="K5224" s="3" t="s">
        <v>29</v>
      </c>
      <c r="L5224" s="3" t="s">
        <v>121</v>
      </c>
      <c r="M5224" s="29" t="n">
        <v>216</v>
      </c>
      <c r="N5224" s="30" t="n">
        <f aca="false">DATE(YEAR(B5224),MONTH(B5224),1)</f>
        <v>46082</v>
      </c>
      <c r="O5224" s="0" t="str">
        <f aca="false">IF(J5224&lt;=2,"0-2 days",IF(J5224&lt;=7,"3-7 days",IF(J5224&lt;=14,"8-14 days",IF(J5224&lt;=21,"15-21 days","22+ days"))))</f>
        <v>15-21 days</v>
      </c>
      <c r="P5224" s="0" t="str">
        <f aca="false">IF(VALUE(LEFT(D5224,2))&lt;10,"Early (7-10 AM)",IF(VALUE(LEFT(D5224,2))&lt;14,"Midday (10 AM-2 PM)",IF(VALUE(LEFT(D5224,2))&lt;16,"Afternoon (2-4 PM)","Late (4-6 PM)")))</f>
        <v>Early (7-10 AM)</v>
      </c>
      <c r="Q5224" s="3" t="n">
        <f aca="false">IF(L5224="No-show",1,0)</f>
        <v>0</v>
      </c>
      <c r="R5224" s="29" t="n">
        <f aca="false">IF(L5224="No-show",M5224,0)</f>
        <v>0</v>
      </c>
    </row>
    <row r="5225" customFormat="false" ht="15" hidden="false" customHeight="false" outlineLevel="0" collapsed="false">
      <c r="A5225" s="0" t="s">
        <v>6053</v>
      </c>
      <c r="B5225" s="28" t="n">
        <v>46090</v>
      </c>
      <c r="C5225" s="3" t="s">
        <v>27</v>
      </c>
      <c r="D5225" s="3" t="s">
        <v>151</v>
      </c>
      <c r="E5225" s="3" t="s">
        <v>5903</v>
      </c>
      <c r="F5225" s="3" t="s">
        <v>4</v>
      </c>
      <c r="G5225" s="3" t="s">
        <v>64</v>
      </c>
      <c r="H5225" s="3" t="s">
        <v>42</v>
      </c>
      <c r="I5225" s="3" t="s">
        <v>43</v>
      </c>
      <c r="J5225" s="0" t="n">
        <v>1</v>
      </c>
      <c r="K5225" s="3" t="s">
        <v>29</v>
      </c>
      <c r="L5225" s="3" t="s">
        <v>121</v>
      </c>
      <c r="M5225" s="29" t="n">
        <v>72</v>
      </c>
      <c r="N5225" s="30" t="n">
        <f aca="false">DATE(YEAR(B5225),MONTH(B5225),1)</f>
        <v>46082</v>
      </c>
      <c r="O5225" s="0" t="str">
        <f aca="false">IF(J5225&lt;=2,"0-2 days",IF(J5225&lt;=7,"3-7 days",IF(J5225&lt;=14,"8-14 days",IF(J5225&lt;=21,"15-21 days","22+ days"))))</f>
        <v>0-2 days</v>
      </c>
      <c r="P5225" s="0" t="str">
        <f aca="false">IF(VALUE(LEFT(D5225,2))&lt;10,"Early (7-10 AM)",IF(VALUE(LEFT(D5225,2))&lt;14,"Midday (10 AM-2 PM)",IF(VALUE(LEFT(D5225,2))&lt;16,"Afternoon (2-4 PM)","Late (4-6 PM)")))</f>
        <v>Early (7-10 AM)</v>
      </c>
      <c r="Q5225" s="3" t="n">
        <f aca="false">IF(L5225="No-show",1,0)</f>
        <v>0</v>
      </c>
      <c r="R5225" s="29" t="n">
        <f aca="false">IF(L5225="No-show",M5225,0)</f>
        <v>0</v>
      </c>
    </row>
    <row r="5226" customFormat="false" ht="15" hidden="false" customHeight="false" outlineLevel="0" collapsed="false">
      <c r="A5226" s="0" t="s">
        <v>6054</v>
      </c>
      <c r="B5226" s="28" t="n">
        <v>46090</v>
      </c>
      <c r="C5226" s="3" t="s">
        <v>27</v>
      </c>
      <c r="D5226" s="3" t="s">
        <v>154</v>
      </c>
      <c r="E5226" s="3" t="s">
        <v>5793</v>
      </c>
      <c r="F5226" s="3" t="s">
        <v>8</v>
      </c>
      <c r="G5226" s="3" t="s">
        <v>64</v>
      </c>
      <c r="H5226" s="3" t="s">
        <v>58</v>
      </c>
      <c r="I5226" s="3" t="s">
        <v>49</v>
      </c>
      <c r="J5226" s="0" t="n">
        <v>4</v>
      </c>
      <c r="K5226" s="3" t="s">
        <v>29</v>
      </c>
      <c r="L5226" s="3" t="s">
        <v>121</v>
      </c>
      <c r="M5226" s="29" t="n">
        <v>105</v>
      </c>
      <c r="N5226" s="30" t="n">
        <f aca="false">DATE(YEAR(B5226),MONTH(B5226),1)</f>
        <v>46082</v>
      </c>
      <c r="O5226" s="0" t="str">
        <f aca="false">IF(J5226&lt;=2,"0-2 days",IF(J5226&lt;=7,"3-7 days",IF(J5226&lt;=14,"8-14 days",IF(J5226&lt;=21,"15-21 days","22+ days"))))</f>
        <v>3-7 days</v>
      </c>
      <c r="P5226" s="0" t="str">
        <f aca="false">IF(VALUE(LEFT(D5226,2))&lt;10,"Early (7-10 AM)",IF(VALUE(LEFT(D5226,2))&lt;14,"Midday (10 AM-2 PM)",IF(VALUE(LEFT(D5226,2))&lt;16,"Afternoon (2-4 PM)","Late (4-6 PM)")))</f>
        <v>Midday (10 AM-2 PM)</v>
      </c>
      <c r="Q5226" s="3" t="n">
        <f aca="false">IF(L5226="No-show",1,0)</f>
        <v>0</v>
      </c>
      <c r="R5226" s="29" t="n">
        <f aca="false">IF(L5226="No-show",M5226,0)</f>
        <v>0</v>
      </c>
    </row>
    <row r="5227" customFormat="false" ht="15" hidden="false" customHeight="false" outlineLevel="0" collapsed="false">
      <c r="A5227" s="0" t="s">
        <v>6055</v>
      </c>
      <c r="B5227" s="28" t="n">
        <v>46090</v>
      </c>
      <c r="C5227" s="3" t="s">
        <v>27</v>
      </c>
      <c r="D5227" s="3" t="s">
        <v>154</v>
      </c>
      <c r="E5227" s="3" t="s">
        <v>5530</v>
      </c>
      <c r="F5227" s="3" t="s">
        <v>4</v>
      </c>
      <c r="G5227" s="3" t="s">
        <v>64</v>
      </c>
      <c r="H5227" s="3" t="s">
        <v>54</v>
      </c>
      <c r="I5227" s="3" t="s">
        <v>52</v>
      </c>
      <c r="J5227" s="0" t="n">
        <v>13</v>
      </c>
      <c r="K5227" s="3" t="s">
        <v>29</v>
      </c>
      <c r="L5227" s="3" t="s">
        <v>217</v>
      </c>
      <c r="M5227" s="29" t="n">
        <v>120</v>
      </c>
      <c r="N5227" s="30" t="n">
        <f aca="false">DATE(YEAR(B5227),MONTH(B5227),1)</f>
        <v>46082</v>
      </c>
      <c r="O5227" s="0" t="str">
        <f aca="false">IF(J5227&lt;=2,"0-2 days",IF(J5227&lt;=7,"3-7 days",IF(J5227&lt;=14,"8-14 days",IF(J5227&lt;=21,"15-21 days","22+ days"))))</f>
        <v>8-14 days</v>
      </c>
      <c r="P5227" s="0" t="str">
        <f aca="false">IF(VALUE(LEFT(D5227,2))&lt;10,"Early (7-10 AM)",IF(VALUE(LEFT(D5227,2))&lt;14,"Midday (10 AM-2 PM)",IF(VALUE(LEFT(D5227,2))&lt;16,"Afternoon (2-4 PM)","Late (4-6 PM)")))</f>
        <v>Midday (10 AM-2 PM)</v>
      </c>
      <c r="Q5227" s="3" t="n">
        <f aca="false">IF(L5227="No-show",1,0)</f>
        <v>1</v>
      </c>
      <c r="R5227" s="29" t="n">
        <f aca="false">IF(L5227="No-show",M5227,0)</f>
        <v>120</v>
      </c>
    </row>
    <row r="5228" customFormat="false" ht="15" hidden="false" customHeight="false" outlineLevel="0" collapsed="false">
      <c r="A5228" s="0" t="s">
        <v>6056</v>
      </c>
      <c r="B5228" s="28" t="n">
        <v>46090</v>
      </c>
      <c r="C5228" s="3" t="s">
        <v>27</v>
      </c>
      <c r="D5228" s="3" t="s">
        <v>154</v>
      </c>
      <c r="E5228" s="3" t="s">
        <v>6057</v>
      </c>
      <c r="F5228" s="3" t="s">
        <v>3</v>
      </c>
      <c r="G5228" s="3" t="s">
        <v>63</v>
      </c>
      <c r="H5228" s="3" t="s">
        <v>56</v>
      </c>
      <c r="I5228" s="3" t="s">
        <v>49</v>
      </c>
      <c r="J5228" s="0" t="n">
        <v>16</v>
      </c>
      <c r="K5228" s="3" t="s">
        <v>29</v>
      </c>
      <c r="L5228" s="3" t="s">
        <v>121</v>
      </c>
      <c r="M5228" s="29" t="n">
        <v>184</v>
      </c>
      <c r="N5228" s="30" t="n">
        <f aca="false">DATE(YEAR(B5228),MONTH(B5228),1)</f>
        <v>46082</v>
      </c>
      <c r="O5228" s="0" t="str">
        <f aca="false">IF(J5228&lt;=2,"0-2 days",IF(J5228&lt;=7,"3-7 days",IF(J5228&lt;=14,"8-14 days",IF(J5228&lt;=21,"15-21 days","22+ days"))))</f>
        <v>15-21 days</v>
      </c>
      <c r="P5228" s="0" t="str">
        <f aca="false">IF(VALUE(LEFT(D5228,2))&lt;10,"Early (7-10 AM)",IF(VALUE(LEFT(D5228,2))&lt;14,"Midday (10 AM-2 PM)",IF(VALUE(LEFT(D5228,2))&lt;16,"Afternoon (2-4 PM)","Late (4-6 PM)")))</f>
        <v>Midday (10 AM-2 PM)</v>
      </c>
      <c r="Q5228" s="3" t="n">
        <f aca="false">IF(L5228="No-show",1,0)</f>
        <v>0</v>
      </c>
      <c r="R5228" s="29" t="n">
        <f aca="false">IF(L5228="No-show",M5228,0)</f>
        <v>0</v>
      </c>
    </row>
    <row r="5229" customFormat="false" ht="15" hidden="false" customHeight="false" outlineLevel="0" collapsed="false">
      <c r="A5229" s="0" t="s">
        <v>6058</v>
      </c>
      <c r="B5229" s="28" t="n">
        <v>46090</v>
      </c>
      <c r="C5229" s="3" t="s">
        <v>27</v>
      </c>
      <c r="D5229" s="3" t="s">
        <v>154</v>
      </c>
      <c r="E5229" s="3" t="s">
        <v>5540</v>
      </c>
      <c r="F5229" s="3" t="s">
        <v>3</v>
      </c>
      <c r="G5229" s="3" t="s">
        <v>64</v>
      </c>
      <c r="H5229" s="3" t="s">
        <v>58</v>
      </c>
      <c r="I5229" s="3" t="s">
        <v>59</v>
      </c>
      <c r="J5229" s="0" t="n">
        <v>2</v>
      </c>
      <c r="K5229" s="3" t="s">
        <v>29</v>
      </c>
      <c r="L5229" s="3" t="s">
        <v>121</v>
      </c>
      <c r="M5229" s="29" t="n">
        <v>105</v>
      </c>
      <c r="N5229" s="30" t="n">
        <f aca="false">DATE(YEAR(B5229),MONTH(B5229),1)</f>
        <v>46082</v>
      </c>
      <c r="O5229" s="0" t="str">
        <f aca="false">IF(J5229&lt;=2,"0-2 days",IF(J5229&lt;=7,"3-7 days",IF(J5229&lt;=14,"8-14 days",IF(J5229&lt;=21,"15-21 days","22+ days"))))</f>
        <v>0-2 days</v>
      </c>
      <c r="P5229" s="0" t="str">
        <f aca="false">IF(VALUE(LEFT(D5229,2))&lt;10,"Early (7-10 AM)",IF(VALUE(LEFT(D5229,2))&lt;14,"Midday (10 AM-2 PM)",IF(VALUE(LEFT(D5229,2))&lt;16,"Afternoon (2-4 PM)","Late (4-6 PM)")))</f>
        <v>Midday (10 AM-2 PM)</v>
      </c>
      <c r="Q5229" s="3" t="n">
        <f aca="false">IF(L5229="No-show",1,0)</f>
        <v>0</v>
      </c>
      <c r="R5229" s="29" t="n">
        <f aca="false">IF(L5229="No-show",M5229,0)</f>
        <v>0</v>
      </c>
    </row>
    <row r="5230" customFormat="false" ht="15" hidden="false" customHeight="false" outlineLevel="0" collapsed="false">
      <c r="A5230" s="0" t="s">
        <v>6059</v>
      </c>
      <c r="B5230" s="28" t="n">
        <v>46090</v>
      </c>
      <c r="C5230" s="3" t="s">
        <v>27</v>
      </c>
      <c r="D5230" s="3" t="s">
        <v>154</v>
      </c>
      <c r="E5230" s="3" t="s">
        <v>5892</v>
      </c>
      <c r="F5230" s="3" t="s">
        <v>7</v>
      </c>
      <c r="G5230" s="3" t="s">
        <v>64</v>
      </c>
      <c r="H5230" s="3" t="s">
        <v>56</v>
      </c>
      <c r="I5230" s="3" t="s">
        <v>59</v>
      </c>
      <c r="J5230" s="0" t="n">
        <v>10</v>
      </c>
      <c r="K5230" s="3" t="s">
        <v>32</v>
      </c>
      <c r="L5230" s="3" t="s">
        <v>217</v>
      </c>
      <c r="M5230" s="29" t="n">
        <v>115</v>
      </c>
      <c r="N5230" s="30" t="n">
        <f aca="false">DATE(YEAR(B5230),MONTH(B5230),1)</f>
        <v>46082</v>
      </c>
      <c r="O5230" s="0" t="str">
        <f aca="false">IF(J5230&lt;=2,"0-2 days",IF(J5230&lt;=7,"3-7 days",IF(J5230&lt;=14,"8-14 days",IF(J5230&lt;=21,"15-21 days","22+ days"))))</f>
        <v>8-14 days</v>
      </c>
      <c r="P5230" s="0" t="str">
        <f aca="false">IF(VALUE(LEFT(D5230,2))&lt;10,"Early (7-10 AM)",IF(VALUE(LEFT(D5230,2))&lt;14,"Midday (10 AM-2 PM)",IF(VALUE(LEFT(D5230,2))&lt;16,"Afternoon (2-4 PM)","Late (4-6 PM)")))</f>
        <v>Midday (10 AM-2 PM)</v>
      </c>
      <c r="Q5230" s="3" t="n">
        <f aca="false">IF(L5230="No-show",1,0)</f>
        <v>1</v>
      </c>
      <c r="R5230" s="29" t="n">
        <f aca="false">IF(L5230="No-show",M5230,0)</f>
        <v>115</v>
      </c>
    </row>
    <row r="5231" customFormat="false" ht="15" hidden="false" customHeight="false" outlineLevel="0" collapsed="false">
      <c r="A5231" s="0" t="s">
        <v>6060</v>
      </c>
      <c r="B5231" s="28" t="n">
        <v>46090</v>
      </c>
      <c r="C5231" s="3" t="s">
        <v>27</v>
      </c>
      <c r="D5231" s="3" t="s">
        <v>159</v>
      </c>
      <c r="E5231" s="3" t="s">
        <v>5700</v>
      </c>
      <c r="F5231" s="3" t="s">
        <v>8</v>
      </c>
      <c r="G5231" s="3" t="s">
        <v>64</v>
      </c>
      <c r="H5231" s="3" t="s">
        <v>42</v>
      </c>
      <c r="I5231" s="3" t="s">
        <v>52</v>
      </c>
      <c r="J5231" s="0" t="n">
        <v>6</v>
      </c>
      <c r="K5231" s="3" t="s">
        <v>29</v>
      </c>
      <c r="L5231" s="3" t="s">
        <v>121</v>
      </c>
      <c r="M5231" s="29" t="n">
        <v>72</v>
      </c>
      <c r="N5231" s="30" t="n">
        <f aca="false">DATE(YEAR(B5231),MONTH(B5231),1)</f>
        <v>46082</v>
      </c>
      <c r="O5231" s="0" t="str">
        <f aca="false">IF(J5231&lt;=2,"0-2 days",IF(J5231&lt;=7,"3-7 days",IF(J5231&lt;=14,"8-14 days",IF(J5231&lt;=21,"15-21 days","22+ days"))))</f>
        <v>3-7 days</v>
      </c>
      <c r="P5231" s="0" t="str">
        <f aca="false">IF(VALUE(LEFT(D5231,2))&lt;10,"Early (7-10 AM)",IF(VALUE(LEFT(D5231,2))&lt;14,"Midday (10 AM-2 PM)",IF(VALUE(LEFT(D5231,2))&lt;16,"Afternoon (2-4 PM)","Late (4-6 PM)")))</f>
        <v>Midday (10 AM-2 PM)</v>
      </c>
      <c r="Q5231" s="3" t="n">
        <f aca="false">IF(L5231="No-show",1,0)</f>
        <v>0</v>
      </c>
      <c r="R5231" s="29" t="n">
        <f aca="false">IF(L5231="No-show",M5231,0)</f>
        <v>0</v>
      </c>
    </row>
    <row r="5232" customFormat="false" ht="15" hidden="false" customHeight="false" outlineLevel="0" collapsed="false">
      <c r="A5232" s="0" t="s">
        <v>6061</v>
      </c>
      <c r="B5232" s="28" t="n">
        <v>46090</v>
      </c>
      <c r="C5232" s="3" t="s">
        <v>27</v>
      </c>
      <c r="D5232" s="3" t="s">
        <v>159</v>
      </c>
      <c r="E5232" s="3" t="s">
        <v>6062</v>
      </c>
      <c r="F5232" s="3" t="s">
        <v>4</v>
      </c>
      <c r="G5232" s="3" t="s">
        <v>63</v>
      </c>
      <c r="H5232" s="3" t="s">
        <v>54</v>
      </c>
      <c r="I5232" s="3" t="s">
        <v>49</v>
      </c>
      <c r="J5232" s="0" t="n">
        <v>19</v>
      </c>
      <c r="K5232" s="3" t="s">
        <v>29</v>
      </c>
      <c r="L5232" s="3" t="s">
        <v>121</v>
      </c>
      <c r="M5232" s="29" t="n">
        <v>192</v>
      </c>
      <c r="N5232" s="30" t="n">
        <f aca="false">DATE(YEAR(B5232),MONTH(B5232),1)</f>
        <v>46082</v>
      </c>
      <c r="O5232" s="0" t="str">
        <f aca="false">IF(J5232&lt;=2,"0-2 days",IF(J5232&lt;=7,"3-7 days",IF(J5232&lt;=14,"8-14 days",IF(J5232&lt;=21,"15-21 days","22+ days"))))</f>
        <v>15-21 days</v>
      </c>
      <c r="P5232" s="0" t="str">
        <f aca="false">IF(VALUE(LEFT(D5232,2))&lt;10,"Early (7-10 AM)",IF(VALUE(LEFT(D5232,2))&lt;14,"Midday (10 AM-2 PM)",IF(VALUE(LEFT(D5232,2))&lt;16,"Afternoon (2-4 PM)","Late (4-6 PM)")))</f>
        <v>Midday (10 AM-2 PM)</v>
      </c>
      <c r="Q5232" s="3" t="n">
        <f aca="false">IF(L5232="No-show",1,0)</f>
        <v>0</v>
      </c>
      <c r="R5232" s="29" t="n">
        <f aca="false">IF(L5232="No-show",M5232,0)</f>
        <v>0</v>
      </c>
    </row>
    <row r="5233" customFormat="false" ht="15" hidden="false" customHeight="false" outlineLevel="0" collapsed="false">
      <c r="A5233" s="0" t="s">
        <v>6063</v>
      </c>
      <c r="B5233" s="28" t="n">
        <v>46090</v>
      </c>
      <c r="C5233" s="3" t="s">
        <v>27</v>
      </c>
      <c r="D5233" s="3" t="s">
        <v>164</v>
      </c>
      <c r="E5233" s="3" t="s">
        <v>6064</v>
      </c>
      <c r="F5233" s="3" t="s">
        <v>8</v>
      </c>
      <c r="G5233" s="3" t="s">
        <v>63</v>
      </c>
      <c r="H5233" s="3" t="s">
        <v>58</v>
      </c>
      <c r="I5233" s="3" t="s">
        <v>52</v>
      </c>
      <c r="J5233" s="0" t="n">
        <v>16</v>
      </c>
      <c r="K5233" s="3" t="s">
        <v>32</v>
      </c>
      <c r="L5233" s="3" t="s">
        <v>217</v>
      </c>
      <c r="M5233" s="29" t="n">
        <v>168</v>
      </c>
      <c r="N5233" s="30" t="n">
        <f aca="false">DATE(YEAR(B5233),MONTH(B5233),1)</f>
        <v>46082</v>
      </c>
      <c r="O5233" s="0" t="str">
        <f aca="false">IF(J5233&lt;=2,"0-2 days",IF(J5233&lt;=7,"3-7 days",IF(J5233&lt;=14,"8-14 days",IF(J5233&lt;=21,"15-21 days","22+ days"))))</f>
        <v>15-21 days</v>
      </c>
      <c r="P5233" s="0" t="str">
        <f aca="false">IF(VALUE(LEFT(D5233,2))&lt;10,"Early (7-10 AM)",IF(VALUE(LEFT(D5233,2))&lt;14,"Midday (10 AM-2 PM)",IF(VALUE(LEFT(D5233,2))&lt;16,"Afternoon (2-4 PM)","Late (4-6 PM)")))</f>
        <v>Midday (10 AM-2 PM)</v>
      </c>
      <c r="Q5233" s="3" t="n">
        <f aca="false">IF(L5233="No-show",1,0)</f>
        <v>1</v>
      </c>
      <c r="R5233" s="29" t="n">
        <f aca="false">IF(L5233="No-show",M5233,0)</f>
        <v>168</v>
      </c>
    </row>
    <row r="5234" customFormat="false" ht="15" hidden="false" customHeight="false" outlineLevel="0" collapsed="false">
      <c r="A5234" s="0" t="s">
        <v>6065</v>
      </c>
      <c r="B5234" s="28" t="n">
        <v>46090</v>
      </c>
      <c r="C5234" s="3" t="s">
        <v>27</v>
      </c>
      <c r="D5234" s="3" t="s">
        <v>262</v>
      </c>
      <c r="E5234" s="3" t="s">
        <v>5950</v>
      </c>
      <c r="F5234" s="3" t="s">
        <v>7</v>
      </c>
      <c r="G5234" s="3" t="s">
        <v>64</v>
      </c>
      <c r="H5234" s="3" t="s">
        <v>48</v>
      </c>
      <c r="I5234" s="3" t="s">
        <v>43</v>
      </c>
      <c r="J5234" s="0" t="n">
        <v>17</v>
      </c>
      <c r="K5234" s="3" t="s">
        <v>29</v>
      </c>
      <c r="L5234" s="3" t="s">
        <v>217</v>
      </c>
      <c r="M5234" s="29" t="n">
        <v>118</v>
      </c>
      <c r="N5234" s="30" t="n">
        <f aca="false">DATE(YEAR(B5234),MONTH(B5234),1)</f>
        <v>46082</v>
      </c>
      <c r="O5234" s="0" t="str">
        <f aca="false">IF(J5234&lt;=2,"0-2 days",IF(J5234&lt;=7,"3-7 days",IF(J5234&lt;=14,"8-14 days",IF(J5234&lt;=21,"15-21 days","22+ days"))))</f>
        <v>15-21 days</v>
      </c>
      <c r="P5234" s="0" t="str">
        <f aca="false">IF(VALUE(LEFT(D5234,2))&lt;10,"Early (7-10 AM)",IF(VALUE(LEFT(D5234,2))&lt;14,"Midday (10 AM-2 PM)",IF(VALUE(LEFT(D5234,2))&lt;16,"Afternoon (2-4 PM)","Late (4-6 PM)")))</f>
        <v>Midday (10 AM-2 PM)</v>
      </c>
      <c r="Q5234" s="3" t="n">
        <f aca="false">IF(L5234="No-show",1,0)</f>
        <v>1</v>
      </c>
      <c r="R5234" s="29" t="n">
        <f aca="false">IF(L5234="No-show",M5234,0)</f>
        <v>118</v>
      </c>
    </row>
    <row r="5235" customFormat="false" ht="15" hidden="false" customHeight="false" outlineLevel="0" collapsed="false">
      <c r="A5235" s="0" t="s">
        <v>6066</v>
      </c>
      <c r="B5235" s="28" t="n">
        <v>46090</v>
      </c>
      <c r="C5235" s="3" t="s">
        <v>27</v>
      </c>
      <c r="D5235" s="3" t="s">
        <v>262</v>
      </c>
      <c r="E5235" s="3" t="s">
        <v>5963</v>
      </c>
      <c r="F5235" s="3" t="s">
        <v>3</v>
      </c>
      <c r="G5235" s="3" t="s">
        <v>64</v>
      </c>
      <c r="H5235" s="3" t="s">
        <v>60</v>
      </c>
      <c r="I5235" s="3" t="s">
        <v>52</v>
      </c>
      <c r="J5235" s="0" t="n">
        <v>3</v>
      </c>
      <c r="K5235" s="3" t="s">
        <v>32</v>
      </c>
      <c r="L5235" s="3" t="s">
        <v>121</v>
      </c>
      <c r="M5235" s="29" t="n">
        <v>135</v>
      </c>
      <c r="N5235" s="30" t="n">
        <f aca="false">DATE(YEAR(B5235),MONTH(B5235),1)</f>
        <v>46082</v>
      </c>
      <c r="O5235" s="0" t="str">
        <f aca="false">IF(J5235&lt;=2,"0-2 days",IF(J5235&lt;=7,"3-7 days",IF(J5235&lt;=14,"8-14 days",IF(J5235&lt;=21,"15-21 days","22+ days"))))</f>
        <v>3-7 days</v>
      </c>
      <c r="P5235" s="0" t="str">
        <f aca="false">IF(VALUE(LEFT(D5235,2))&lt;10,"Early (7-10 AM)",IF(VALUE(LEFT(D5235,2))&lt;14,"Midday (10 AM-2 PM)",IF(VALUE(LEFT(D5235,2))&lt;16,"Afternoon (2-4 PM)","Late (4-6 PM)")))</f>
        <v>Midday (10 AM-2 PM)</v>
      </c>
      <c r="Q5235" s="3" t="n">
        <f aca="false">IF(L5235="No-show",1,0)</f>
        <v>0</v>
      </c>
      <c r="R5235" s="29" t="n">
        <f aca="false">IF(L5235="No-show",M5235,0)</f>
        <v>0</v>
      </c>
    </row>
    <row r="5236" customFormat="false" ht="15" hidden="false" customHeight="false" outlineLevel="0" collapsed="false">
      <c r="A5236" s="0" t="s">
        <v>6067</v>
      </c>
      <c r="B5236" s="28" t="n">
        <v>46090</v>
      </c>
      <c r="C5236" s="3" t="s">
        <v>27</v>
      </c>
      <c r="D5236" s="3" t="s">
        <v>171</v>
      </c>
      <c r="E5236" s="3" t="s">
        <v>4722</v>
      </c>
      <c r="F5236" s="3" t="s">
        <v>4</v>
      </c>
      <c r="G5236" s="3" t="s">
        <v>64</v>
      </c>
      <c r="H5236" s="3" t="s">
        <v>54</v>
      </c>
      <c r="I5236" s="3" t="s">
        <v>52</v>
      </c>
      <c r="J5236" s="0" t="n">
        <v>17</v>
      </c>
      <c r="K5236" s="3" t="s">
        <v>29</v>
      </c>
      <c r="L5236" s="3" t="s">
        <v>217</v>
      </c>
      <c r="M5236" s="29" t="n">
        <v>120</v>
      </c>
      <c r="N5236" s="30" t="n">
        <f aca="false">DATE(YEAR(B5236),MONTH(B5236),1)</f>
        <v>46082</v>
      </c>
      <c r="O5236" s="0" t="str">
        <f aca="false">IF(J5236&lt;=2,"0-2 days",IF(J5236&lt;=7,"3-7 days",IF(J5236&lt;=14,"8-14 days",IF(J5236&lt;=21,"15-21 days","22+ days"))))</f>
        <v>15-21 days</v>
      </c>
      <c r="P5236" s="0" t="str">
        <f aca="false">IF(VALUE(LEFT(D5236,2))&lt;10,"Early (7-10 AM)",IF(VALUE(LEFT(D5236,2))&lt;14,"Midday (10 AM-2 PM)",IF(VALUE(LEFT(D5236,2))&lt;16,"Afternoon (2-4 PM)","Late (4-6 PM)")))</f>
        <v>Midday (10 AM-2 PM)</v>
      </c>
      <c r="Q5236" s="3" t="n">
        <f aca="false">IF(L5236="No-show",1,0)</f>
        <v>1</v>
      </c>
      <c r="R5236" s="29" t="n">
        <f aca="false">IF(L5236="No-show",M5236,0)</f>
        <v>120</v>
      </c>
    </row>
    <row r="5237" customFormat="false" ht="15" hidden="false" customHeight="false" outlineLevel="0" collapsed="false">
      <c r="A5237" s="0" t="s">
        <v>6068</v>
      </c>
      <c r="B5237" s="28" t="n">
        <v>46090</v>
      </c>
      <c r="C5237" s="3" t="s">
        <v>27</v>
      </c>
      <c r="D5237" s="3" t="s">
        <v>183</v>
      </c>
      <c r="E5237" s="3" t="s">
        <v>5250</v>
      </c>
      <c r="F5237" s="3" t="s">
        <v>8</v>
      </c>
      <c r="G5237" s="3" t="s">
        <v>64</v>
      </c>
      <c r="H5237" s="3" t="s">
        <v>48</v>
      </c>
      <c r="I5237" s="3" t="s">
        <v>57</v>
      </c>
      <c r="J5237" s="0" t="n">
        <v>12</v>
      </c>
      <c r="K5237" s="3" t="s">
        <v>29</v>
      </c>
      <c r="L5237" s="3" t="s">
        <v>121</v>
      </c>
      <c r="M5237" s="29" t="n">
        <v>118</v>
      </c>
      <c r="N5237" s="30" t="n">
        <f aca="false">DATE(YEAR(B5237),MONTH(B5237),1)</f>
        <v>46082</v>
      </c>
      <c r="O5237" s="0" t="str">
        <f aca="false">IF(J5237&lt;=2,"0-2 days",IF(J5237&lt;=7,"3-7 days",IF(J5237&lt;=14,"8-14 days",IF(J5237&lt;=21,"15-21 days","22+ days"))))</f>
        <v>8-14 days</v>
      </c>
      <c r="P5237" s="0" t="str">
        <f aca="false">IF(VALUE(LEFT(D5237,2))&lt;10,"Early (7-10 AM)",IF(VALUE(LEFT(D5237,2))&lt;14,"Midday (10 AM-2 PM)",IF(VALUE(LEFT(D5237,2))&lt;16,"Afternoon (2-4 PM)","Late (4-6 PM)")))</f>
        <v>Midday (10 AM-2 PM)</v>
      </c>
      <c r="Q5237" s="3" t="n">
        <f aca="false">IF(L5237="No-show",1,0)</f>
        <v>0</v>
      </c>
      <c r="R5237" s="29" t="n">
        <f aca="false">IF(L5237="No-show",M5237,0)</f>
        <v>0</v>
      </c>
    </row>
    <row r="5238" customFormat="false" ht="15" hidden="false" customHeight="false" outlineLevel="0" collapsed="false">
      <c r="A5238" s="0" t="s">
        <v>6069</v>
      </c>
      <c r="B5238" s="28" t="n">
        <v>46090</v>
      </c>
      <c r="C5238" s="3" t="s">
        <v>27</v>
      </c>
      <c r="D5238" s="3" t="s">
        <v>201</v>
      </c>
      <c r="E5238" s="3" t="s">
        <v>5343</v>
      </c>
      <c r="F5238" s="3" t="s">
        <v>4</v>
      </c>
      <c r="G5238" s="3" t="s">
        <v>64</v>
      </c>
      <c r="H5238" s="3" t="s">
        <v>56</v>
      </c>
      <c r="I5238" s="3" t="s">
        <v>52</v>
      </c>
      <c r="J5238" s="0" t="n">
        <v>12</v>
      </c>
      <c r="K5238" s="3" t="s">
        <v>29</v>
      </c>
      <c r="L5238" s="3" t="s">
        <v>129</v>
      </c>
      <c r="M5238" s="29" t="n">
        <v>115</v>
      </c>
      <c r="N5238" s="30" t="n">
        <f aca="false">DATE(YEAR(B5238),MONTH(B5238),1)</f>
        <v>46082</v>
      </c>
      <c r="O5238" s="0" t="str">
        <f aca="false">IF(J5238&lt;=2,"0-2 days",IF(J5238&lt;=7,"3-7 days",IF(J5238&lt;=14,"8-14 days",IF(J5238&lt;=21,"15-21 days","22+ days"))))</f>
        <v>8-14 days</v>
      </c>
      <c r="P5238" s="0" t="str">
        <f aca="false">IF(VALUE(LEFT(D5238,2))&lt;10,"Early (7-10 AM)",IF(VALUE(LEFT(D5238,2))&lt;14,"Midday (10 AM-2 PM)",IF(VALUE(LEFT(D5238,2))&lt;16,"Afternoon (2-4 PM)","Late (4-6 PM)")))</f>
        <v>Afternoon (2-4 PM)</v>
      </c>
      <c r="Q5238" s="3" t="n">
        <f aca="false">IF(L5238="No-show",1,0)</f>
        <v>0</v>
      </c>
      <c r="R5238" s="29" t="n">
        <f aca="false">IF(L5238="No-show",M5238,0)</f>
        <v>0</v>
      </c>
    </row>
    <row r="5239" customFormat="false" ht="15" hidden="false" customHeight="false" outlineLevel="0" collapsed="false">
      <c r="A5239" s="0" t="s">
        <v>6070</v>
      </c>
      <c r="B5239" s="28" t="n">
        <v>46090</v>
      </c>
      <c r="C5239" s="3" t="s">
        <v>27</v>
      </c>
      <c r="D5239" s="3" t="s">
        <v>201</v>
      </c>
      <c r="E5239" s="3" t="s">
        <v>5942</v>
      </c>
      <c r="F5239" s="3" t="s">
        <v>8</v>
      </c>
      <c r="G5239" s="3" t="s">
        <v>64</v>
      </c>
      <c r="H5239" s="3" t="s">
        <v>42</v>
      </c>
      <c r="I5239" s="3" t="s">
        <v>46</v>
      </c>
      <c r="J5239" s="0" t="n">
        <v>14</v>
      </c>
      <c r="K5239" s="3" t="s">
        <v>29</v>
      </c>
      <c r="L5239" s="3" t="s">
        <v>121</v>
      </c>
      <c r="M5239" s="29" t="n">
        <v>72</v>
      </c>
      <c r="N5239" s="30" t="n">
        <f aca="false">DATE(YEAR(B5239),MONTH(B5239),1)</f>
        <v>46082</v>
      </c>
      <c r="O5239" s="0" t="str">
        <f aca="false">IF(J5239&lt;=2,"0-2 days",IF(J5239&lt;=7,"3-7 days",IF(J5239&lt;=14,"8-14 days",IF(J5239&lt;=21,"15-21 days","22+ days"))))</f>
        <v>8-14 days</v>
      </c>
      <c r="P5239" s="0" t="str">
        <f aca="false">IF(VALUE(LEFT(D5239,2))&lt;10,"Early (7-10 AM)",IF(VALUE(LEFT(D5239,2))&lt;14,"Midday (10 AM-2 PM)",IF(VALUE(LEFT(D5239,2))&lt;16,"Afternoon (2-4 PM)","Late (4-6 PM)")))</f>
        <v>Afternoon (2-4 PM)</v>
      </c>
      <c r="Q5239" s="3" t="n">
        <f aca="false">IF(L5239="No-show",1,0)</f>
        <v>0</v>
      </c>
      <c r="R5239" s="29" t="n">
        <f aca="false">IF(L5239="No-show",M5239,0)</f>
        <v>0</v>
      </c>
    </row>
    <row r="5240" customFormat="false" ht="15" hidden="false" customHeight="false" outlineLevel="0" collapsed="false">
      <c r="A5240" s="0" t="s">
        <v>6071</v>
      </c>
      <c r="B5240" s="28" t="n">
        <v>46090</v>
      </c>
      <c r="C5240" s="3" t="s">
        <v>27</v>
      </c>
      <c r="D5240" s="3" t="s">
        <v>201</v>
      </c>
      <c r="E5240" s="3" t="s">
        <v>5424</v>
      </c>
      <c r="F5240" s="3" t="s">
        <v>4</v>
      </c>
      <c r="G5240" s="3" t="s">
        <v>64</v>
      </c>
      <c r="H5240" s="3" t="s">
        <v>54</v>
      </c>
      <c r="I5240" s="3" t="s">
        <v>46</v>
      </c>
      <c r="J5240" s="0" t="n">
        <v>13</v>
      </c>
      <c r="K5240" s="3" t="s">
        <v>32</v>
      </c>
      <c r="L5240" s="3" t="s">
        <v>217</v>
      </c>
      <c r="M5240" s="29" t="n">
        <v>120</v>
      </c>
      <c r="N5240" s="30" t="n">
        <f aca="false">DATE(YEAR(B5240),MONTH(B5240),1)</f>
        <v>46082</v>
      </c>
      <c r="O5240" s="0" t="str">
        <f aca="false">IF(J5240&lt;=2,"0-2 days",IF(J5240&lt;=7,"3-7 days",IF(J5240&lt;=14,"8-14 days",IF(J5240&lt;=21,"15-21 days","22+ days"))))</f>
        <v>8-14 days</v>
      </c>
      <c r="P5240" s="0" t="str">
        <f aca="false">IF(VALUE(LEFT(D5240,2))&lt;10,"Early (7-10 AM)",IF(VALUE(LEFT(D5240,2))&lt;14,"Midday (10 AM-2 PM)",IF(VALUE(LEFT(D5240,2))&lt;16,"Afternoon (2-4 PM)","Late (4-6 PM)")))</f>
        <v>Afternoon (2-4 PM)</v>
      </c>
      <c r="Q5240" s="3" t="n">
        <f aca="false">IF(L5240="No-show",1,0)</f>
        <v>1</v>
      </c>
      <c r="R5240" s="29" t="n">
        <f aca="false">IF(L5240="No-show",M5240,0)</f>
        <v>120</v>
      </c>
    </row>
    <row r="5241" customFormat="false" ht="15" hidden="false" customHeight="false" outlineLevel="0" collapsed="false">
      <c r="A5241" s="0" t="s">
        <v>6072</v>
      </c>
      <c r="B5241" s="28" t="n">
        <v>46090</v>
      </c>
      <c r="C5241" s="3" t="s">
        <v>27</v>
      </c>
      <c r="D5241" s="3" t="s">
        <v>201</v>
      </c>
      <c r="E5241" s="3" t="s">
        <v>5983</v>
      </c>
      <c r="F5241" s="3" t="s">
        <v>8</v>
      </c>
      <c r="G5241" s="3" t="s">
        <v>64</v>
      </c>
      <c r="H5241" s="3" t="s">
        <v>60</v>
      </c>
      <c r="I5241" s="3" t="s">
        <v>52</v>
      </c>
      <c r="J5241" s="0" t="n">
        <v>15</v>
      </c>
      <c r="K5241" s="3" t="s">
        <v>29</v>
      </c>
      <c r="L5241" s="3" t="s">
        <v>121</v>
      </c>
      <c r="M5241" s="29" t="n">
        <v>135</v>
      </c>
      <c r="N5241" s="30" t="n">
        <f aca="false">DATE(YEAR(B5241),MONTH(B5241),1)</f>
        <v>46082</v>
      </c>
      <c r="O5241" s="0" t="str">
        <f aca="false">IF(J5241&lt;=2,"0-2 days",IF(J5241&lt;=7,"3-7 days",IF(J5241&lt;=14,"8-14 days",IF(J5241&lt;=21,"15-21 days","22+ days"))))</f>
        <v>15-21 days</v>
      </c>
      <c r="P5241" s="0" t="str">
        <f aca="false">IF(VALUE(LEFT(D5241,2))&lt;10,"Early (7-10 AM)",IF(VALUE(LEFT(D5241,2))&lt;14,"Midday (10 AM-2 PM)",IF(VALUE(LEFT(D5241,2))&lt;16,"Afternoon (2-4 PM)","Late (4-6 PM)")))</f>
        <v>Afternoon (2-4 PM)</v>
      </c>
      <c r="Q5241" s="3" t="n">
        <f aca="false">IF(L5241="No-show",1,0)</f>
        <v>0</v>
      </c>
      <c r="R5241" s="29" t="n">
        <f aca="false">IF(L5241="No-show",M5241,0)</f>
        <v>0</v>
      </c>
    </row>
    <row r="5242" customFormat="false" ht="15" hidden="false" customHeight="false" outlineLevel="0" collapsed="false">
      <c r="A5242" s="0" t="s">
        <v>6073</v>
      </c>
      <c r="B5242" s="28" t="n">
        <v>46090</v>
      </c>
      <c r="C5242" s="3" t="s">
        <v>27</v>
      </c>
      <c r="D5242" s="3" t="s">
        <v>201</v>
      </c>
      <c r="E5242" s="3" t="s">
        <v>6074</v>
      </c>
      <c r="F5242" s="3" t="s">
        <v>3</v>
      </c>
      <c r="G5242" s="3" t="s">
        <v>63</v>
      </c>
      <c r="H5242" s="3" t="s">
        <v>58</v>
      </c>
      <c r="I5242" s="3" t="s">
        <v>52</v>
      </c>
      <c r="J5242" s="0" t="n">
        <v>13</v>
      </c>
      <c r="K5242" s="3" t="s">
        <v>32</v>
      </c>
      <c r="L5242" s="3" t="s">
        <v>129</v>
      </c>
      <c r="M5242" s="29" t="n">
        <v>168</v>
      </c>
      <c r="N5242" s="30" t="n">
        <f aca="false">DATE(YEAR(B5242),MONTH(B5242),1)</f>
        <v>46082</v>
      </c>
      <c r="O5242" s="0" t="str">
        <f aca="false">IF(J5242&lt;=2,"0-2 days",IF(J5242&lt;=7,"3-7 days",IF(J5242&lt;=14,"8-14 days",IF(J5242&lt;=21,"15-21 days","22+ days"))))</f>
        <v>8-14 days</v>
      </c>
      <c r="P5242" s="0" t="str">
        <f aca="false">IF(VALUE(LEFT(D5242,2))&lt;10,"Early (7-10 AM)",IF(VALUE(LEFT(D5242,2))&lt;14,"Midday (10 AM-2 PM)",IF(VALUE(LEFT(D5242,2))&lt;16,"Afternoon (2-4 PM)","Late (4-6 PM)")))</f>
        <v>Afternoon (2-4 PM)</v>
      </c>
      <c r="Q5242" s="3" t="n">
        <f aca="false">IF(L5242="No-show",1,0)</f>
        <v>0</v>
      </c>
      <c r="R5242" s="29" t="n">
        <f aca="false">IF(L5242="No-show",M5242,0)</f>
        <v>0</v>
      </c>
    </row>
    <row r="5243" customFormat="false" ht="15" hidden="false" customHeight="false" outlineLevel="0" collapsed="false">
      <c r="A5243" s="0" t="s">
        <v>6075</v>
      </c>
      <c r="B5243" s="28" t="n">
        <v>46090</v>
      </c>
      <c r="C5243" s="3" t="s">
        <v>27</v>
      </c>
      <c r="D5243" s="3" t="s">
        <v>204</v>
      </c>
      <c r="E5243" s="3" t="s">
        <v>5791</v>
      </c>
      <c r="F5243" s="3" t="s">
        <v>3</v>
      </c>
      <c r="G5243" s="3" t="s">
        <v>64</v>
      </c>
      <c r="H5243" s="3" t="s">
        <v>58</v>
      </c>
      <c r="I5243" s="3" t="s">
        <v>59</v>
      </c>
      <c r="J5243" s="0" t="n">
        <v>6</v>
      </c>
      <c r="K5243" s="3" t="s">
        <v>29</v>
      </c>
      <c r="L5243" s="3" t="s">
        <v>121</v>
      </c>
      <c r="M5243" s="29" t="n">
        <v>105</v>
      </c>
      <c r="N5243" s="30" t="n">
        <f aca="false">DATE(YEAR(B5243),MONTH(B5243),1)</f>
        <v>46082</v>
      </c>
      <c r="O5243" s="0" t="str">
        <f aca="false">IF(J5243&lt;=2,"0-2 days",IF(J5243&lt;=7,"3-7 days",IF(J5243&lt;=14,"8-14 days",IF(J5243&lt;=21,"15-21 days","22+ days"))))</f>
        <v>3-7 days</v>
      </c>
      <c r="P5243" s="0" t="str">
        <f aca="false">IF(VALUE(LEFT(D5243,2))&lt;10,"Early (7-10 AM)",IF(VALUE(LEFT(D5243,2))&lt;14,"Midday (10 AM-2 PM)",IF(VALUE(LEFT(D5243,2))&lt;16,"Afternoon (2-4 PM)","Late (4-6 PM)")))</f>
        <v>Afternoon (2-4 PM)</v>
      </c>
      <c r="Q5243" s="3" t="n">
        <f aca="false">IF(L5243="No-show",1,0)</f>
        <v>0</v>
      </c>
      <c r="R5243" s="29" t="n">
        <f aca="false">IF(L5243="No-show",M5243,0)</f>
        <v>0</v>
      </c>
    </row>
    <row r="5244" customFormat="false" ht="15" hidden="false" customHeight="false" outlineLevel="0" collapsed="false">
      <c r="A5244" s="0" t="s">
        <v>6076</v>
      </c>
      <c r="B5244" s="28" t="n">
        <v>46090</v>
      </c>
      <c r="C5244" s="3" t="s">
        <v>27</v>
      </c>
      <c r="D5244" s="3" t="s">
        <v>298</v>
      </c>
      <c r="E5244" s="3" t="s">
        <v>5991</v>
      </c>
      <c r="F5244" s="3" t="s">
        <v>3</v>
      </c>
      <c r="G5244" s="3" t="s">
        <v>64</v>
      </c>
      <c r="H5244" s="3" t="s">
        <v>58</v>
      </c>
      <c r="I5244" s="3" t="s">
        <v>43</v>
      </c>
      <c r="J5244" s="0" t="n">
        <v>5</v>
      </c>
      <c r="K5244" s="3" t="s">
        <v>29</v>
      </c>
      <c r="L5244" s="3" t="s">
        <v>121</v>
      </c>
      <c r="M5244" s="29" t="n">
        <v>105</v>
      </c>
      <c r="N5244" s="30" t="n">
        <f aca="false">DATE(YEAR(B5244),MONTH(B5244),1)</f>
        <v>46082</v>
      </c>
      <c r="O5244" s="0" t="str">
        <f aca="false">IF(J5244&lt;=2,"0-2 days",IF(J5244&lt;=7,"3-7 days",IF(J5244&lt;=14,"8-14 days",IF(J5244&lt;=21,"15-21 days","22+ days"))))</f>
        <v>3-7 days</v>
      </c>
      <c r="P5244" s="0" t="str">
        <f aca="false">IF(VALUE(LEFT(D5244,2))&lt;10,"Early (7-10 AM)",IF(VALUE(LEFT(D5244,2))&lt;14,"Midday (10 AM-2 PM)",IF(VALUE(LEFT(D5244,2))&lt;16,"Afternoon (2-4 PM)","Late (4-6 PM)")))</f>
        <v>Afternoon (2-4 PM)</v>
      </c>
      <c r="Q5244" s="3" t="n">
        <f aca="false">IF(L5244="No-show",1,0)</f>
        <v>0</v>
      </c>
      <c r="R5244" s="29" t="n">
        <f aca="false">IF(L5244="No-show",M5244,0)</f>
        <v>0</v>
      </c>
    </row>
    <row r="5245" customFormat="false" ht="15" hidden="false" customHeight="false" outlineLevel="0" collapsed="false">
      <c r="A5245" s="0" t="s">
        <v>6077</v>
      </c>
      <c r="B5245" s="28" t="n">
        <v>46090</v>
      </c>
      <c r="C5245" s="3" t="s">
        <v>27</v>
      </c>
      <c r="D5245" s="3" t="s">
        <v>298</v>
      </c>
      <c r="E5245" s="3" t="s">
        <v>4464</v>
      </c>
      <c r="F5245" s="3" t="s">
        <v>3</v>
      </c>
      <c r="G5245" s="3" t="s">
        <v>64</v>
      </c>
      <c r="H5245" s="3" t="s">
        <v>58</v>
      </c>
      <c r="I5245" s="3" t="s">
        <v>43</v>
      </c>
      <c r="J5245" s="0" t="n">
        <v>3</v>
      </c>
      <c r="K5245" s="3" t="s">
        <v>29</v>
      </c>
      <c r="L5245" s="3" t="s">
        <v>121</v>
      </c>
      <c r="M5245" s="29" t="n">
        <v>105</v>
      </c>
      <c r="N5245" s="30" t="n">
        <f aca="false">DATE(YEAR(B5245),MONTH(B5245),1)</f>
        <v>46082</v>
      </c>
      <c r="O5245" s="0" t="str">
        <f aca="false">IF(J5245&lt;=2,"0-2 days",IF(J5245&lt;=7,"3-7 days",IF(J5245&lt;=14,"8-14 days",IF(J5245&lt;=21,"15-21 days","22+ days"))))</f>
        <v>3-7 days</v>
      </c>
      <c r="P5245" s="0" t="str">
        <f aca="false">IF(VALUE(LEFT(D5245,2))&lt;10,"Early (7-10 AM)",IF(VALUE(LEFT(D5245,2))&lt;14,"Midday (10 AM-2 PM)",IF(VALUE(LEFT(D5245,2))&lt;16,"Afternoon (2-4 PM)","Late (4-6 PM)")))</f>
        <v>Afternoon (2-4 PM)</v>
      </c>
      <c r="Q5245" s="3" t="n">
        <f aca="false">IF(L5245="No-show",1,0)</f>
        <v>0</v>
      </c>
      <c r="R5245" s="29" t="n">
        <f aca="false">IF(L5245="No-show",M5245,0)</f>
        <v>0</v>
      </c>
    </row>
    <row r="5246" customFormat="false" ht="15" hidden="false" customHeight="false" outlineLevel="0" collapsed="false">
      <c r="A5246" s="0" t="s">
        <v>6078</v>
      </c>
      <c r="B5246" s="28" t="n">
        <v>46090</v>
      </c>
      <c r="C5246" s="3" t="s">
        <v>27</v>
      </c>
      <c r="D5246" s="3" t="s">
        <v>215</v>
      </c>
      <c r="E5246" s="3" t="s">
        <v>5670</v>
      </c>
      <c r="F5246" s="3" t="s">
        <v>4</v>
      </c>
      <c r="G5246" s="3" t="s">
        <v>64</v>
      </c>
      <c r="H5246" s="3" t="s">
        <v>54</v>
      </c>
      <c r="I5246" s="3" t="s">
        <v>46</v>
      </c>
      <c r="J5246" s="0" t="n">
        <v>1</v>
      </c>
      <c r="K5246" s="3" t="s">
        <v>29</v>
      </c>
      <c r="L5246" s="3" t="s">
        <v>121</v>
      </c>
      <c r="M5246" s="29" t="n">
        <v>120</v>
      </c>
      <c r="N5246" s="30" t="n">
        <f aca="false">DATE(YEAR(B5246),MONTH(B5246),1)</f>
        <v>46082</v>
      </c>
      <c r="O5246" s="0" t="str">
        <f aca="false">IF(J5246&lt;=2,"0-2 days",IF(J5246&lt;=7,"3-7 days",IF(J5246&lt;=14,"8-14 days",IF(J5246&lt;=21,"15-21 days","22+ days"))))</f>
        <v>0-2 days</v>
      </c>
      <c r="P5246" s="0" t="str">
        <f aca="false">IF(VALUE(LEFT(D5246,2))&lt;10,"Early (7-10 AM)",IF(VALUE(LEFT(D5246,2))&lt;14,"Midday (10 AM-2 PM)",IF(VALUE(LEFT(D5246,2))&lt;16,"Afternoon (2-4 PM)","Late (4-6 PM)")))</f>
        <v>Late (4-6 PM)</v>
      </c>
      <c r="Q5246" s="3" t="n">
        <f aca="false">IF(L5246="No-show",1,0)</f>
        <v>0</v>
      </c>
      <c r="R5246" s="29" t="n">
        <f aca="false">IF(L5246="No-show",M5246,0)</f>
        <v>0</v>
      </c>
    </row>
    <row r="5247" customFormat="false" ht="15" hidden="false" customHeight="false" outlineLevel="0" collapsed="false">
      <c r="A5247" s="0" t="s">
        <v>6079</v>
      </c>
      <c r="B5247" s="28" t="n">
        <v>46090</v>
      </c>
      <c r="C5247" s="3" t="s">
        <v>27</v>
      </c>
      <c r="D5247" s="3" t="s">
        <v>215</v>
      </c>
      <c r="E5247" s="3" t="s">
        <v>5810</v>
      </c>
      <c r="F5247" s="3" t="s">
        <v>8</v>
      </c>
      <c r="G5247" s="3" t="s">
        <v>64</v>
      </c>
      <c r="H5247" s="3" t="s">
        <v>60</v>
      </c>
      <c r="I5247" s="3" t="s">
        <v>57</v>
      </c>
      <c r="J5247" s="0" t="n">
        <v>10</v>
      </c>
      <c r="K5247" s="3" t="s">
        <v>29</v>
      </c>
      <c r="L5247" s="3" t="s">
        <v>217</v>
      </c>
      <c r="M5247" s="29" t="n">
        <v>135</v>
      </c>
      <c r="N5247" s="30" t="n">
        <f aca="false">DATE(YEAR(B5247),MONTH(B5247),1)</f>
        <v>46082</v>
      </c>
      <c r="O5247" s="0" t="str">
        <f aca="false">IF(J5247&lt;=2,"0-2 days",IF(J5247&lt;=7,"3-7 days",IF(J5247&lt;=14,"8-14 days",IF(J5247&lt;=21,"15-21 days","22+ days"))))</f>
        <v>8-14 days</v>
      </c>
      <c r="P5247" s="0" t="str">
        <f aca="false">IF(VALUE(LEFT(D5247,2))&lt;10,"Early (7-10 AM)",IF(VALUE(LEFT(D5247,2))&lt;14,"Midday (10 AM-2 PM)",IF(VALUE(LEFT(D5247,2))&lt;16,"Afternoon (2-4 PM)","Late (4-6 PM)")))</f>
        <v>Late (4-6 PM)</v>
      </c>
      <c r="Q5247" s="3" t="n">
        <f aca="false">IF(L5247="No-show",1,0)</f>
        <v>1</v>
      </c>
      <c r="R5247" s="29" t="n">
        <f aca="false">IF(L5247="No-show",M5247,0)</f>
        <v>135</v>
      </c>
    </row>
    <row r="5248" customFormat="false" ht="15" hidden="false" customHeight="false" outlineLevel="0" collapsed="false">
      <c r="A5248" s="0" t="s">
        <v>6080</v>
      </c>
      <c r="B5248" s="28" t="n">
        <v>46090</v>
      </c>
      <c r="C5248" s="3" t="s">
        <v>27</v>
      </c>
      <c r="D5248" s="3" t="s">
        <v>215</v>
      </c>
      <c r="E5248" s="3" t="s">
        <v>5478</v>
      </c>
      <c r="F5248" s="3" t="s">
        <v>4</v>
      </c>
      <c r="G5248" s="3" t="s">
        <v>64</v>
      </c>
      <c r="H5248" s="3" t="s">
        <v>54</v>
      </c>
      <c r="I5248" s="3" t="s">
        <v>43</v>
      </c>
      <c r="J5248" s="0" t="n">
        <v>6</v>
      </c>
      <c r="K5248" s="3" t="s">
        <v>29</v>
      </c>
      <c r="L5248" s="3" t="s">
        <v>121</v>
      </c>
      <c r="M5248" s="29" t="n">
        <v>120</v>
      </c>
      <c r="N5248" s="30" t="n">
        <f aca="false">DATE(YEAR(B5248),MONTH(B5248),1)</f>
        <v>46082</v>
      </c>
      <c r="O5248" s="0" t="str">
        <f aca="false">IF(J5248&lt;=2,"0-2 days",IF(J5248&lt;=7,"3-7 days",IF(J5248&lt;=14,"8-14 days",IF(J5248&lt;=21,"15-21 days","22+ days"))))</f>
        <v>3-7 days</v>
      </c>
      <c r="P5248" s="0" t="str">
        <f aca="false">IF(VALUE(LEFT(D5248,2))&lt;10,"Early (7-10 AM)",IF(VALUE(LEFT(D5248,2))&lt;14,"Midday (10 AM-2 PM)",IF(VALUE(LEFT(D5248,2))&lt;16,"Afternoon (2-4 PM)","Late (4-6 PM)")))</f>
        <v>Late (4-6 PM)</v>
      </c>
      <c r="Q5248" s="3" t="n">
        <f aca="false">IF(L5248="No-show",1,0)</f>
        <v>0</v>
      </c>
      <c r="R5248" s="29" t="n">
        <f aca="false">IF(L5248="No-show",M5248,0)</f>
        <v>0</v>
      </c>
    </row>
    <row r="5249" customFormat="false" ht="15" hidden="false" customHeight="false" outlineLevel="0" collapsed="false">
      <c r="A5249" s="0" t="s">
        <v>6081</v>
      </c>
      <c r="B5249" s="28" t="n">
        <v>46090</v>
      </c>
      <c r="C5249" s="3" t="s">
        <v>27</v>
      </c>
      <c r="D5249" s="3" t="s">
        <v>215</v>
      </c>
      <c r="E5249" s="3" t="s">
        <v>5552</v>
      </c>
      <c r="F5249" s="3" t="s">
        <v>8</v>
      </c>
      <c r="G5249" s="3" t="s">
        <v>64</v>
      </c>
      <c r="H5249" s="3" t="s">
        <v>42</v>
      </c>
      <c r="I5249" s="3" t="s">
        <v>59</v>
      </c>
      <c r="J5249" s="0" t="n">
        <v>6</v>
      </c>
      <c r="K5249" s="3" t="s">
        <v>29</v>
      </c>
      <c r="L5249" s="3" t="s">
        <v>121</v>
      </c>
      <c r="M5249" s="29" t="n">
        <v>72</v>
      </c>
      <c r="N5249" s="30" t="n">
        <f aca="false">DATE(YEAR(B5249),MONTH(B5249),1)</f>
        <v>46082</v>
      </c>
      <c r="O5249" s="0" t="str">
        <f aca="false">IF(J5249&lt;=2,"0-2 days",IF(J5249&lt;=7,"3-7 days",IF(J5249&lt;=14,"8-14 days",IF(J5249&lt;=21,"15-21 days","22+ days"))))</f>
        <v>3-7 days</v>
      </c>
      <c r="P5249" s="0" t="str">
        <f aca="false">IF(VALUE(LEFT(D5249,2))&lt;10,"Early (7-10 AM)",IF(VALUE(LEFT(D5249,2))&lt;14,"Midday (10 AM-2 PM)",IF(VALUE(LEFT(D5249,2))&lt;16,"Afternoon (2-4 PM)","Late (4-6 PM)")))</f>
        <v>Late (4-6 PM)</v>
      </c>
      <c r="Q5249" s="3" t="n">
        <f aca="false">IF(L5249="No-show",1,0)</f>
        <v>0</v>
      </c>
      <c r="R5249" s="29" t="n">
        <f aca="false">IF(L5249="No-show",M5249,0)</f>
        <v>0</v>
      </c>
    </row>
    <row r="5250" customFormat="false" ht="15" hidden="false" customHeight="false" outlineLevel="0" collapsed="false">
      <c r="A5250" s="0" t="s">
        <v>6082</v>
      </c>
      <c r="B5250" s="28" t="n">
        <v>46090</v>
      </c>
      <c r="C5250" s="3" t="s">
        <v>27</v>
      </c>
      <c r="D5250" s="3" t="s">
        <v>219</v>
      </c>
      <c r="E5250" s="3" t="s">
        <v>6083</v>
      </c>
      <c r="F5250" s="3" t="s">
        <v>8</v>
      </c>
      <c r="G5250" s="3" t="s">
        <v>63</v>
      </c>
      <c r="H5250" s="3" t="s">
        <v>54</v>
      </c>
      <c r="I5250" s="3" t="s">
        <v>52</v>
      </c>
      <c r="J5250" s="0" t="n">
        <v>16</v>
      </c>
      <c r="K5250" s="3" t="s">
        <v>32</v>
      </c>
      <c r="L5250" s="3" t="s">
        <v>217</v>
      </c>
      <c r="M5250" s="29" t="n">
        <v>192</v>
      </c>
      <c r="N5250" s="30" t="n">
        <f aca="false">DATE(YEAR(B5250),MONTH(B5250),1)</f>
        <v>46082</v>
      </c>
      <c r="O5250" s="0" t="str">
        <f aca="false">IF(J5250&lt;=2,"0-2 days",IF(J5250&lt;=7,"3-7 days",IF(J5250&lt;=14,"8-14 days",IF(J5250&lt;=21,"15-21 days","22+ days"))))</f>
        <v>15-21 days</v>
      </c>
      <c r="P5250" s="0" t="str">
        <f aca="false">IF(VALUE(LEFT(D5250,2))&lt;10,"Early (7-10 AM)",IF(VALUE(LEFT(D5250,2))&lt;14,"Midday (10 AM-2 PM)",IF(VALUE(LEFT(D5250,2))&lt;16,"Afternoon (2-4 PM)","Late (4-6 PM)")))</f>
        <v>Late (4-6 PM)</v>
      </c>
      <c r="Q5250" s="3" t="n">
        <f aca="false">IF(L5250="No-show",1,0)</f>
        <v>1</v>
      </c>
      <c r="R5250" s="29" t="n">
        <f aca="false">IF(L5250="No-show",M5250,0)</f>
        <v>192</v>
      </c>
    </row>
    <row r="5251" customFormat="false" ht="15" hidden="false" customHeight="false" outlineLevel="0" collapsed="false">
      <c r="A5251" s="0" t="s">
        <v>6084</v>
      </c>
      <c r="B5251" s="28" t="n">
        <v>46090</v>
      </c>
      <c r="C5251" s="3" t="s">
        <v>27</v>
      </c>
      <c r="D5251" s="3" t="s">
        <v>222</v>
      </c>
      <c r="E5251" s="3" t="s">
        <v>5675</v>
      </c>
      <c r="F5251" s="3" t="s">
        <v>8</v>
      </c>
      <c r="G5251" s="3" t="s">
        <v>64</v>
      </c>
      <c r="H5251" s="3" t="s">
        <v>58</v>
      </c>
      <c r="I5251" s="3" t="s">
        <v>43</v>
      </c>
      <c r="J5251" s="0" t="n">
        <v>3</v>
      </c>
      <c r="K5251" s="3" t="s">
        <v>32</v>
      </c>
      <c r="L5251" s="3" t="s">
        <v>121</v>
      </c>
      <c r="M5251" s="29" t="n">
        <v>105</v>
      </c>
      <c r="N5251" s="30" t="n">
        <f aca="false">DATE(YEAR(B5251),MONTH(B5251),1)</f>
        <v>46082</v>
      </c>
      <c r="O5251" s="0" t="str">
        <f aca="false">IF(J5251&lt;=2,"0-2 days",IF(J5251&lt;=7,"3-7 days",IF(J5251&lt;=14,"8-14 days",IF(J5251&lt;=21,"15-21 days","22+ days"))))</f>
        <v>3-7 days</v>
      </c>
      <c r="P5251" s="0" t="str">
        <f aca="false">IF(VALUE(LEFT(D5251,2))&lt;10,"Early (7-10 AM)",IF(VALUE(LEFT(D5251,2))&lt;14,"Midday (10 AM-2 PM)",IF(VALUE(LEFT(D5251,2))&lt;16,"Afternoon (2-4 PM)","Late (4-6 PM)")))</f>
        <v>Late (4-6 PM)</v>
      </c>
      <c r="Q5251" s="3" t="n">
        <f aca="false">IF(L5251="No-show",1,0)</f>
        <v>0</v>
      </c>
      <c r="R5251" s="29" t="n">
        <f aca="false">IF(L5251="No-show",M5251,0)</f>
        <v>0</v>
      </c>
    </row>
    <row r="5252" customFormat="false" ht="15" hidden="false" customHeight="false" outlineLevel="0" collapsed="false">
      <c r="A5252" s="0" t="s">
        <v>6085</v>
      </c>
      <c r="B5252" s="28" t="n">
        <v>46090</v>
      </c>
      <c r="C5252" s="3" t="s">
        <v>27</v>
      </c>
      <c r="D5252" s="3" t="s">
        <v>222</v>
      </c>
      <c r="E5252" s="3" t="s">
        <v>5808</v>
      </c>
      <c r="F5252" s="3" t="s">
        <v>4</v>
      </c>
      <c r="G5252" s="3" t="s">
        <v>64</v>
      </c>
      <c r="H5252" s="3" t="s">
        <v>58</v>
      </c>
      <c r="I5252" s="3" t="s">
        <v>43</v>
      </c>
      <c r="J5252" s="0" t="n">
        <v>9</v>
      </c>
      <c r="K5252" s="3" t="s">
        <v>29</v>
      </c>
      <c r="L5252" s="3" t="s">
        <v>217</v>
      </c>
      <c r="M5252" s="29" t="n">
        <v>105</v>
      </c>
      <c r="N5252" s="30" t="n">
        <f aca="false">DATE(YEAR(B5252),MONTH(B5252),1)</f>
        <v>46082</v>
      </c>
      <c r="O5252" s="0" t="str">
        <f aca="false">IF(J5252&lt;=2,"0-2 days",IF(J5252&lt;=7,"3-7 days",IF(J5252&lt;=14,"8-14 days",IF(J5252&lt;=21,"15-21 days","22+ days"))))</f>
        <v>8-14 days</v>
      </c>
      <c r="P5252" s="0" t="str">
        <f aca="false">IF(VALUE(LEFT(D5252,2))&lt;10,"Early (7-10 AM)",IF(VALUE(LEFT(D5252,2))&lt;14,"Midday (10 AM-2 PM)",IF(VALUE(LEFT(D5252,2))&lt;16,"Afternoon (2-4 PM)","Late (4-6 PM)")))</f>
        <v>Late (4-6 PM)</v>
      </c>
      <c r="Q5252" s="3" t="n">
        <f aca="false">IF(L5252="No-show",1,0)</f>
        <v>1</v>
      </c>
      <c r="R5252" s="29" t="n">
        <f aca="false">IF(L5252="No-show",M5252,0)</f>
        <v>105</v>
      </c>
    </row>
    <row r="5253" customFormat="false" ht="15" hidden="false" customHeight="false" outlineLevel="0" collapsed="false">
      <c r="A5253" s="0" t="s">
        <v>6086</v>
      </c>
      <c r="B5253" s="28" t="n">
        <v>46090</v>
      </c>
      <c r="C5253" s="3" t="s">
        <v>27</v>
      </c>
      <c r="D5253" s="3" t="s">
        <v>222</v>
      </c>
      <c r="E5253" s="3" t="s">
        <v>5898</v>
      </c>
      <c r="F5253" s="3" t="s">
        <v>4</v>
      </c>
      <c r="G5253" s="3" t="s">
        <v>64</v>
      </c>
      <c r="H5253" s="3" t="s">
        <v>60</v>
      </c>
      <c r="I5253" s="3" t="s">
        <v>52</v>
      </c>
      <c r="J5253" s="0" t="n">
        <v>16</v>
      </c>
      <c r="K5253" s="3" t="s">
        <v>29</v>
      </c>
      <c r="L5253" s="3" t="s">
        <v>121</v>
      </c>
      <c r="M5253" s="29" t="n">
        <v>135</v>
      </c>
      <c r="N5253" s="30" t="n">
        <f aca="false">DATE(YEAR(B5253),MONTH(B5253),1)</f>
        <v>46082</v>
      </c>
      <c r="O5253" s="0" t="str">
        <f aca="false">IF(J5253&lt;=2,"0-2 days",IF(J5253&lt;=7,"3-7 days",IF(J5253&lt;=14,"8-14 days",IF(J5253&lt;=21,"15-21 days","22+ days"))))</f>
        <v>15-21 days</v>
      </c>
      <c r="P5253" s="0" t="str">
        <f aca="false">IF(VALUE(LEFT(D5253,2))&lt;10,"Early (7-10 AM)",IF(VALUE(LEFT(D5253,2))&lt;14,"Midday (10 AM-2 PM)",IF(VALUE(LEFT(D5253,2))&lt;16,"Afternoon (2-4 PM)","Late (4-6 PM)")))</f>
        <v>Late (4-6 PM)</v>
      </c>
      <c r="Q5253" s="3" t="n">
        <f aca="false">IF(L5253="No-show",1,0)</f>
        <v>0</v>
      </c>
      <c r="R5253" s="29" t="n">
        <f aca="false">IF(L5253="No-show",M5253,0)</f>
        <v>0</v>
      </c>
    </row>
    <row r="5254" customFormat="false" ht="15" hidden="false" customHeight="false" outlineLevel="0" collapsed="false">
      <c r="A5254" s="0" t="s">
        <v>6087</v>
      </c>
      <c r="B5254" s="28" t="n">
        <v>46090</v>
      </c>
      <c r="C5254" s="3" t="s">
        <v>27</v>
      </c>
      <c r="D5254" s="3" t="s">
        <v>222</v>
      </c>
      <c r="E5254" s="3" t="s">
        <v>4221</v>
      </c>
      <c r="F5254" s="3" t="s">
        <v>7</v>
      </c>
      <c r="G5254" s="3" t="s">
        <v>66</v>
      </c>
      <c r="H5254" s="3" t="s">
        <v>42</v>
      </c>
      <c r="I5254" s="3" t="s">
        <v>43</v>
      </c>
      <c r="J5254" s="0" t="n">
        <v>2</v>
      </c>
      <c r="K5254" s="3" t="s">
        <v>32</v>
      </c>
      <c r="L5254" s="3" t="s">
        <v>121</v>
      </c>
      <c r="M5254" s="29" t="n">
        <v>72</v>
      </c>
      <c r="N5254" s="30" t="n">
        <f aca="false">DATE(YEAR(B5254),MONTH(B5254),1)</f>
        <v>46082</v>
      </c>
      <c r="O5254" s="0" t="str">
        <f aca="false">IF(J5254&lt;=2,"0-2 days",IF(J5254&lt;=7,"3-7 days",IF(J5254&lt;=14,"8-14 days",IF(J5254&lt;=21,"15-21 days","22+ days"))))</f>
        <v>0-2 days</v>
      </c>
      <c r="P5254" s="0" t="str">
        <f aca="false">IF(VALUE(LEFT(D5254,2))&lt;10,"Early (7-10 AM)",IF(VALUE(LEFT(D5254,2))&lt;14,"Midday (10 AM-2 PM)",IF(VALUE(LEFT(D5254,2))&lt;16,"Afternoon (2-4 PM)","Late (4-6 PM)")))</f>
        <v>Late (4-6 PM)</v>
      </c>
      <c r="Q5254" s="3" t="n">
        <f aca="false">IF(L5254="No-show",1,0)</f>
        <v>0</v>
      </c>
      <c r="R5254" s="29" t="n">
        <f aca="false">IF(L5254="No-show",M5254,0)</f>
        <v>0</v>
      </c>
    </row>
    <row r="5255" customFormat="false" ht="15" hidden="false" customHeight="false" outlineLevel="0" collapsed="false">
      <c r="A5255" s="0" t="s">
        <v>6088</v>
      </c>
      <c r="B5255" s="28" t="n">
        <v>46091</v>
      </c>
      <c r="C5255" s="3" t="s">
        <v>30</v>
      </c>
      <c r="D5255" s="3" t="s">
        <v>119</v>
      </c>
      <c r="E5255" s="3" t="s">
        <v>5296</v>
      </c>
      <c r="F5255" s="3" t="s">
        <v>8</v>
      </c>
      <c r="G5255" s="3" t="s">
        <v>66</v>
      </c>
      <c r="H5255" s="3" t="s">
        <v>54</v>
      </c>
      <c r="I5255" s="3" t="s">
        <v>52</v>
      </c>
      <c r="J5255" s="0" t="n">
        <v>8</v>
      </c>
      <c r="K5255" s="3" t="s">
        <v>32</v>
      </c>
      <c r="L5255" s="3" t="s">
        <v>129</v>
      </c>
      <c r="M5255" s="29" t="n">
        <v>120</v>
      </c>
      <c r="N5255" s="30" t="n">
        <f aca="false">DATE(YEAR(B5255),MONTH(B5255),1)</f>
        <v>46082</v>
      </c>
      <c r="O5255" s="0" t="str">
        <f aca="false">IF(J5255&lt;=2,"0-2 days",IF(J5255&lt;=7,"3-7 days",IF(J5255&lt;=14,"8-14 days",IF(J5255&lt;=21,"15-21 days","22+ days"))))</f>
        <v>8-14 days</v>
      </c>
      <c r="P5255" s="0" t="str">
        <f aca="false">IF(VALUE(LEFT(D5255,2))&lt;10,"Early (7-10 AM)",IF(VALUE(LEFT(D5255,2))&lt;14,"Midday (10 AM-2 PM)",IF(VALUE(LEFT(D5255,2))&lt;16,"Afternoon (2-4 PM)","Late (4-6 PM)")))</f>
        <v>Early (7-10 AM)</v>
      </c>
      <c r="Q5255" s="3" t="n">
        <f aca="false">IF(L5255="No-show",1,0)</f>
        <v>0</v>
      </c>
      <c r="R5255" s="29" t="n">
        <f aca="false">IF(L5255="No-show",M5255,0)</f>
        <v>0</v>
      </c>
    </row>
    <row r="5256" customFormat="false" ht="15" hidden="false" customHeight="false" outlineLevel="0" collapsed="false">
      <c r="A5256" s="0" t="s">
        <v>6089</v>
      </c>
      <c r="B5256" s="28" t="n">
        <v>46091</v>
      </c>
      <c r="C5256" s="3" t="s">
        <v>30</v>
      </c>
      <c r="D5256" s="3" t="s">
        <v>119</v>
      </c>
      <c r="E5256" s="3" t="s">
        <v>4356</v>
      </c>
      <c r="F5256" s="3" t="s">
        <v>4</v>
      </c>
      <c r="G5256" s="3" t="s">
        <v>64</v>
      </c>
      <c r="H5256" s="3" t="s">
        <v>51</v>
      </c>
      <c r="I5256" s="3" t="s">
        <v>52</v>
      </c>
      <c r="J5256" s="0" t="n">
        <v>19</v>
      </c>
      <c r="K5256" s="3" t="s">
        <v>29</v>
      </c>
      <c r="L5256" s="3" t="s">
        <v>121</v>
      </c>
      <c r="M5256" s="29" t="n">
        <v>116</v>
      </c>
      <c r="N5256" s="30" t="n">
        <f aca="false">DATE(YEAR(B5256),MONTH(B5256),1)</f>
        <v>46082</v>
      </c>
      <c r="O5256" s="0" t="str">
        <f aca="false">IF(J5256&lt;=2,"0-2 days",IF(J5256&lt;=7,"3-7 days",IF(J5256&lt;=14,"8-14 days",IF(J5256&lt;=21,"15-21 days","22+ days"))))</f>
        <v>15-21 days</v>
      </c>
      <c r="P5256" s="0" t="str">
        <f aca="false">IF(VALUE(LEFT(D5256,2))&lt;10,"Early (7-10 AM)",IF(VALUE(LEFT(D5256,2))&lt;14,"Midday (10 AM-2 PM)",IF(VALUE(LEFT(D5256,2))&lt;16,"Afternoon (2-4 PM)","Late (4-6 PM)")))</f>
        <v>Early (7-10 AM)</v>
      </c>
      <c r="Q5256" s="3" t="n">
        <f aca="false">IF(L5256="No-show",1,0)</f>
        <v>0</v>
      </c>
      <c r="R5256" s="29" t="n">
        <f aca="false">IF(L5256="No-show",M5256,0)</f>
        <v>0</v>
      </c>
    </row>
    <row r="5257" customFormat="false" ht="15" hidden="false" customHeight="false" outlineLevel="0" collapsed="false">
      <c r="A5257" s="0" t="s">
        <v>6090</v>
      </c>
      <c r="B5257" s="28" t="n">
        <v>46091</v>
      </c>
      <c r="C5257" s="3" t="s">
        <v>30</v>
      </c>
      <c r="D5257" s="3" t="s">
        <v>119</v>
      </c>
      <c r="E5257" s="3" t="s">
        <v>5836</v>
      </c>
      <c r="F5257" s="3" t="s">
        <v>8</v>
      </c>
      <c r="G5257" s="3" t="s">
        <v>64</v>
      </c>
      <c r="H5257" s="3" t="s">
        <v>45</v>
      </c>
      <c r="I5257" s="3" t="s">
        <v>43</v>
      </c>
      <c r="J5257" s="0" t="n">
        <v>13</v>
      </c>
      <c r="K5257" s="3" t="s">
        <v>29</v>
      </c>
      <c r="L5257" s="3" t="s">
        <v>121</v>
      </c>
      <c r="M5257" s="29" t="n">
        <v>95</v>
      </c>
      <c r="N5257" s="30" t="n">
        <f aca="false">DATE(YEAR(B5257),MONTH(B5257),1)</f>
        <v>46082</v>
      </c>
      <c r="O5257" s="0" t="str">
        <f aca="false">IF(J5257&lt;=2,"0-2 days",IF(J5257&lt;=7,"3-7 days",IF(J5257&lt;=14,"8-14 days",IF(J5257&lt;=21,"15-21 days","22+ days"))))</f>
        <v>8-14 days</v>
      </c>
      <c r="P5257" s="0" t="str">
        <f aca="false">IF(VALUE(LEFT(D5257,2))&lt;10,"Early (7-10 AM)",IF(VALUE(LEFT(D5257,2))&lt;14,"Midday (10 AM-2 PM)",IF(VALUE(LEFT(D5257,2))&lt;16,"Afternoon (2-4 PM)","Late (4-6 PM)")))</f>
        <v>Early (7-10 AM)</v>
      </c>
      <c r="Q5257" s="3" t="n">
        <f aca="false">IF(L5257="No-show",1,0)</f>
        <v>0</v>
      </c>
      <c r="R5257" s="29" t="n">
        <f aca="false">IF(L5257="No-show",M5257,0)</f>
        <v>0</v>
      </c>
    </row>
    <row r="5258" customFormat="false" ht="15" hidden="false" customHeight="false" outlineLevel="0" collapsed="false">
      <c r="A5258" s="0" t="s">
        <v>6091</v>
      </c>
      <c r="B5258" s="28" t="n">
        <v>46091</v>
      </c>
      <c r="C5258" s="3" t="s">
        <v>30</v>
      </c>
      <c r="D5258" s="3" t="s">
        <v>119</v>
      </c>
      <c r="E5258" s="3" t="s">
        <v>5568</v>
      </c>
      <c r="F5258" s="3" t="s">
        <v>8</v>
      </c>
      <c r="G5258" s="3" t="s">
        <v>64</v>
      </c>
      <c r="H5258" s="3" t="s">
        <v>54</v>
      </c>
      <c r="I5258" s="3" t="s">
        <v>43</v>
      </c>
      <c r="J5258" s="0" t="n">
        <v>0</v>
      </c>
      <c r="K5258" s="3" t="s">
        <v>32</v>
      </c>
      <c r="L5258" s="3" t="s">
        <v>121</v>
      </c>
      <c r="M5258" s="29" t="n">
        <v>120</v>
      </c>
      <c r="N5258" s="30" t="n">
        <f aca="false">DATE(YEAR(B5258),MONTH(B5258),1)</f>
        <v>46082</v>
      </c>
      <c r="O5258" s="0" t="str">
        <f aca="false">IF(J5258&lt;=2,"0-2 days",IF(J5258&lt;=7,"3-7 days",IF(J5258&lt;=14,"8-14 days",IF(J5258&lt;=21,"15-21 days","22+ days"))))</f>
        <v>0-2 days</v>
      </c>
      <c r="P5258" s="0" t="str">
        <f aca="false">IF(VALUE(LEFT(D5258,2))&lt;10,"Early (7-10 AM)",IF(VALUE(LEFT(D5258,2))&lt;14,"Midday (10 AM-2 PM)",IF(VALUE(LEFT(D5258,2))&lt;16,"Afternoon (2-4 PM)","Late (4-6 PM)")))</f>
        <v>Early (7-10 AM)</v>
      </c>
      <c r="Q5258" s="3" t="n">
        <f aca="false">IF(L5258="No-show",1,0)</f>
        <v>0</v>
      </c>
      <c r="R5258" s="29" t="n">
        <f aca="false">IF(L5258="No-show",M5258,0)</f>
        <v>0</v>
      </c>
    </row>
    <row r="5259" customFormat="false" ht="15" hidden="false" customHeight="false" outlineLevel="0" collapsed="false">
      <c r="A5259" s="0" t="s">
        <v>6092</v>
      </c>
      <c r="B5259" s="28" t="n">
        <v>46091</v>
      </c>
      <c r="C5259" s="3" t="s">
        <v>30</v>
      </c>
      <c r="D5259" s="3" t="s">
        <v>125</v>
      </c>
      <c r="E5259" s="3" t="s">
        <v>6093</v>
      </c>
      <c r="F5259" s="3" t="s">
        <v>8</v>
      </c>
      <c r="G5259" s="3" t="s">
        <v>63</v>
      </c>
      <c r="H5259" s="3" t="s">
        <v>45</v>
      </c>
      <c r="I5259" s="3" t="s">
        <v>43</v>
      </c>
      <c r="J5259" s="0" t="n">
        <v>14</v>
      </c>
      <c r="K5259" s="3" t="s">
        <v>29</v>
      </c>
      <c r="L5259" s="3" t="s">
        <v>121</v>
      </c>
      <c r="M5259" s="29" t="n">
        <v>152</v>
      </c>
      <c r="N5259" s="30" t="n">
        <f aca="false">DATE(YEAR(B5259),MONTH(B5259),1)</f>
        <v>46082</v>
      </c>
      <c r="O5259" s="0" t="str">
        <f aca="false">IF(J5259&lt;=2,"0-2 days",IF(J5259&lt;=7,"3-7 days",IF(J5259&lt;=14,"8-14 days",IF(J5259&lt;=21,"15-21 days","22+ days"))))</f>
        <v>8-14 days</v>
      </c>
      <c r="P5259" s="0" t="str">
        <f aca="false">IF(VALUE(LEFT(D5259,2))&lt;10,"Early (7-10 AM)",IF(VALUE(LEFT(D5259,2))&lt;14,"Midday (10 AM-2 PM)",IF(VALUE(LEFT(D5259,2))&lt;16,"Afternoon (2-4 PM)","Late (4-6 PM)")))</f>
        <v>Early (7-10 AM)</v>
      </c>
      <c r="Q5259" s="3" t="n">
        <f aca="false">IF(L5259="No-show",1,0)</f>
        <v>0</v>
      </c>
      <c r="R5259" s="29" t="n">
        <f aca="false">IF(L5259="No-show",M5259,0)</f>
        <v>0</v>
      </c>
    </row>
    <row r="5260" customFormat="false" ht="15" hidden="false" customHeight="false" outlineLevel="0" collapsed="false">
      <c r="A5260" s="0" t="s">
        <v>6094</v>
      </c>
      <c r="B5260" s="28" t="n">
        <v>46091</v>
      </c>
      <c r="C5260" s="3" t="s">
        <v>30</v>
      </c>
      <c r="D5260" s="3" t="s">
        <v>125</v>
      </c>
      <c r="E5260" s="3" t="s">
        <v>4782</v>
      </c>
      <c r="F5260" s="3" t="s">
        <v>7</v>
      </c>
      <c r="G5260" s="3" t="s">
        <v>64</v>
      </c>
      <c r="H5260" s="3" t="s">
        <v>54</v>
      </c>
      <c r="I5260" s="3" t="s">
        <v>43</v>
      </c>
      <c r="J5260" s="0" t="n">
        <v>5</v>
      </c>
      <c r="K5260" s="3" t="s">
        <v>29</v>
      </c>
      <c r="L5260" s="3" t="s">
        <v>121</v>
      </c>
      <c r="M5260" s="29" t="n">
        <v>120</v>
      </c>
      <c r="N5260" s="30" t="n">
        <f aca="false">DATE(YEAR(B5260),MONTH(B5260),1)</f>
        <v>46082</v>
      </c>
      <c r="O5260" s="0" t="str">
        <f aca="false">IF(J5260&lt;=2,"0-2 days",IF(J5260&lt;=7,"3-7 days",IF(J5260&lt;=14,"8-14 days",IF(J5260&lt;=21,"15-21 days","22+ days"))))</f>
        <v>3-7 days</v>
      </c>
      <c r="P5260" s="0" t="str">
        <f aca="false">IF(VALUE(LEFT(D5260,2))&lt;10,"Early (7-10 AM)",IF(VALUE(LEFT(D5260,2))&lt;14,"Midday (10 AM-2 PM)",IF(VALUE(LEFT(D5260,2))&lt;16,"Afternoon (2-4 PM)","Late (4-6 PM)")))</f>
        <v>Early (7-10 AM)</v>
      </c>
      <c r="Q5260" s="3" t="n">
        <f aca="false">IF(L5260="No-show",1,0)</f>
        <v>0</v>
      </c>
      <c r="R5260" s="29" t="n">
        <f aca="false">IF(L5260="No-show",M5260,0)</f>
        <v>0</v>
      </c>
    </row>
    <row r="5261" customFormat="false" ht="15" hidden="false" customHeight="false" outlineLevel="0" collapsed="false">
      <c r="A5261" s="0" t="s">
        <v>6095</v>
      </c>
      <c r="B5261" s="28" t="n">
        <v>46091</v>
      </c>
      <c r="C5261" s="3" t="s">
        <v>30</v>
      </c>
      <c r="D5261" s="3" t="s">
        <v>135</v>
      </c>
      <c r="E5261" s="3" t="s">
        <v>4758</v>
      </c>
      <c r="F5261" s="3" t="s">
        <v>8</v>
      </c>
      <c r="G5261" s="3" t="s">
        <v>64</v>
      </c>
      <c r="H5261" s="3" t="s">
        <v>54</v>
      </c>
      <c r="I5261" s="3" t="s">
        <v>46</v>
      </c>
      <c r="J5261" s="0" t="n">
        <v>17</v>
      </c>
      <c r="K5261" s="3" t="s">
        <v>32</v>
      </c>
      <c r="L5261" s="3" t="s">
        <v>217</v>
      </c>
      <c r="M5261" s="29" t="n">
        <v>120</v>
      </c>
      <c r="N5261" s="30" t="n">
        <f aca="false">DATE(YEAR(B5261),MONTH(B5261),1)</f>
        <v>46082</v>
      </c>
      <c r="O5261" s="0" t="str">
        <f aca="false">IF(J5261&lt;=2,"0-2 days",IF(J5261&lt;=7,"3-7 days",IF(J5261&lt;=14,"8-14 days",IF(J5261&lt;=21,"15-21 days","22+ days"))))</f>
        <v>15-21 days</v>
      </c>
      <c r="P5261" s="0" t="str">
        <f aca="false">IF(VALUE(LEFT(D5261,2))&lt;10,"Early (7-10 AM)",IF(VALUE(LEFT(D5261,2))&lt;14,"Midday (10 AM-2 PM)",IF(VALUE(LEFT(D5261,2))&lt;16,"Afternoon (2-4 PM)","Late (4-6 PM)")))</f>
        <v>Early (7-10 AM)</v>
      </c>
      <c r="Q5261" s="3" t="n">
        <f aca="false">IF(L5261="No-show",1,0)</f>
        <v>1</v>
      </c>
      <c r="R5261" s="29" t="n">
        <f aca="false">IF(L5261="No-show",M5261,0)</f>
        <v>120</v>
      </c>
    </row>
    <row r="5262" customFormat="false" ht="15" hidden="false" customHeight="false" outlineLevel="0" collapsed="false">
      <c r="A5262" s="0" t="s">
        <v>6096</v>
      </c>
      <c r="B5262" s="28" t="n">
        <v>46091</v>
      </c>
      <c r="C5262" s="3" t="s">
        <v>30</v>
      </c>
      <c r="D5262" s="3" t="s">
        <v>135</v>
      </c>
      <c r="E5262" s="3" t="s">
        <v>5015</v>
      </c>
      <c r="F5262" s="3" t="s">
        <v>8</v>
      </c>
      <c r="G5262" s="3" t="s">
        <v>66</v>
      </c>
      <c r="H5262" s="3" t="s">
        <v>45</v>
      </c>
      <c r="I5262" s="3" t="s">
        <v>52</v>
      </c>
      <c r="J5262" s="0" t="n">
        <v>10</v>
      </c>
      <c r="K5262" s="3" t="s">
        <v>29</v>
      </c>
      <c r="L5262" s="3" t="s">
        <v>121</v>
      </c>
      <c r="M5262" s="29" t="n">
        <v>95</v>
      </c>
      <c r="N5262" s="30" t="n">
        <f aca="false">DATE(YEAR(B5262),MONTH(B5262),1)</f>
        <v>46082</v>
      </c>
      <c r="O5262" s="0" t="str">
        <f aca="false">IF(J5262&lt;=2,"0-2 days",IF(J5262&lt;=7,"3-7 days",IF(J5262&lt;=14,"8-14 days",IF(J5262&lt;=21,"15-21 days","22+ days"))))</f>
        <v>8-14 days</v>
      </c>
      <c r="P5262" s="0" t="str">
        <f aca="false">IF(VALUE(LEFT(D5262,2))&lt;10,"Early (7-10 AM)",IF(VALUE(LEFT(D5262,2))&lt;14,"Midday (10 AM-2 PM)",IF(VALUE(LEFT(D5262,2))&lt;16,"Afternoon (2-4 PM)","Late (4-6 PM)")))</f>
        <v>Early (7-10 AM)</v>
      </c>
      <c r="Q5262" s="3" t="n">
        <f aca="false">IF(L5262="No-show",1,0)</f>
        <v>0</v>
      </c>
      <c r="R5262" s="29" t="n">
        <f aca="false">IF(L5262="No-show",M5262,0)</f>
        <v>0</v>
      </c>
    </row>
    <row r="5263" customFormat="false" ht="15" hidden="false" customHeight="false" outlineLevel="0" collapsed="false">
      <c r="A5263" s="0" t="s">
        <v>6097</v>
      </c>
      <c r="B5263" s="28" t="n">
        <v>46091</v>
      </c>
      <c r="C5263" s="3" t="s">
        <v>30</v>
      </c>
      <c r="D5263" s="3" t="s">
        <v>235</v>
      </c>
      <c r="E5263" s="3" t="s">
        <v>5583</v>
      </c>
      <c r="F5263" s="3" t="s">
        <v>4</v>
      </c>
      <c r="G5263" s="3" t="s">
        <v>64</v>
      </c>
      <c r="H5263" s="3" t="s">
        <v>56</v>
      </c>
      <c r="I5263" s="3" t="s">
        <v>46</v>
      </c>
      <c r="J5263" s="0" t="n">
        <v>5</v>
      </c>
      <c r="K5263" s="3" t="s">
        <v>29</v>
      </c>
      <c r="L5263" s="3" t="s">
        <v>121</v>
      </c>
      <c r="M5263" s="29" t="n">
        <v>115</v>
      </c>
      <c r="N5263" s="30" t="n">
        <f aca="false">DATE(YEAR(B5263),MONTH(B5263),1)</f>
        <v>46082</v>
      </c>
      <c r="O5263" s="0" t="str">
        <f aca="false">IF(J5263&lt;=2,"0-2 days",IF(J5263&lt;=7,"3-7 days",IF(J5263&lt;=14,"8-14 days",IF(J5263&lt;=21,"15-21 days","22+ days"))))</f>
        <v>3-7 days</v>
      </c>
      <c r="P5263" s="0" t="str">
        <f aca="false">IF(VALUE(LEFT(D5263,2))&lt;10,"Early (7-10 AM)",IF(VALUE(LEFT(D5263,2))&lt;14,"Midday (10 AM-2 PM)",IF(VALUE(LEFT(D5263,2))&lt;16,"Afternoon (2-4 PM)","Late (4-6 PM)")))</f>
        <v>Early (7-10 AM)</v>
      </c>
      <c r="Q5263" s="3" t="n">
        <f aca="false">IF(L5263="No-show",1,0)</f>
        <v>0</v>
      </c>
      <c r="R5263" s="29" t="n">
        <f aca="false">IF(L5263="No-show",M5263,0)</f>
        <v>0</v>
      </c>
    </row>
    <row r="5264" customFormat="false" ht="15" hidden="false" customHeight="false" outlineLevel="0" collapsed="false">
      <c r="A5264" s="0" t="s">
        <v>6098</v>
      </c>
      <c r="B5264" s="28" t="n">
        <v>46091</v>
      </c>
      <c r="C5264" s="3" t="s">
        <v>30</v>
      </c>
      <c r="D5264" s="3" t="s">
        <v>235</v>
      </c>
      <c r="E5264" s="3" t="s">
        <v>5840</v>
      </c>
      <c r="F5264" s="3" t="s">
        <v>4</v>
      </c>
      <c r="G5264" s="3" t="s">
        <v>64</v>
      </c>
      <c r="H5264" s="3" t="s">
        <v>42</v>
      </c>
      <c r="I5264" s="3" t="s">
        <v>57</v>
      </c>
      <c r="J5264" s="0" t="n">
        <v>2</v>
      </c>
      <c r="K5264" s="3" t="s">
        <v>29</v>
      </c>
      <c r="L5264" s="3" t="s">
        <v>217</v>
      </c>
      <c r="M5264" s="29" t="n">
        <v>72</v>
      </c>
      <c r="N5264" s="30" t="n">
        <f aca="false">DATE(YEAR(B5264),MONTH(B5264),1)</f>
        <v>46082</v>
      </c>
      <c r="O5264" s="0" t="str">
        <f aca="false">IF(J5264&lt;=2,"0-2 days",IF(J5264&lt;=7,"3-7 days",IF(J5264&lt;=14,"8-14 days",IF(J5264&lt;=21,"15-21 days","22+ days"))))</f>
        <v>0-2 days</v>
      </c>
      <c r="P5264" s="0" t="str">
        <f aca="false">IF(VALUE(LEFT(D5264,2))&lt;10,"Early (7-10 AM)",IF(VALUE(LEFT(D5264,2))&lt;14,"Midday (10 AM-2 PM)",IF(VALUE(LEFT(D5264,2))&lt;16,"Afternoon (2-4 PM)","Late (4-6 PM)")))</f>
        <v>Early (7-10 AM)</v>
      </c>
      <c r="Q5264" s="3" t="n">
        <f aca="false">IF(L5264="No-show",1,0)</f>
        <v>1</v>
      </c>
      <c r="R5264" s="29" t="n">
        <f aca="false">IF(L5264="No-show",M5264,0)</f>
        <v>72</v>
      </c>
    </row>
    <row r="5265" customFormat="false" ht="15" hidden="false" customHeight="false" outlineLevel="0" collapsed="false">
      <c r="A5265" s="0" t="s">
        <v>6099</v>
      </c>
      <c r="B5265" s="28" t="n">
        <v>46091</v>
      </c>
      <c r="C5265" s="3" t="s">
        <v>30</v>
      </c>
      <c r="D5265" s="3" t="s">
        <v>235</v>
      </c>
      <c r="E5265" s="3" t="s">
        <v>4519</v>
      </c>
      <c r="F5265" s="3" t="s">
        <v>4</v>
      </c>
      <c r="G5265" s="3" t="s">
        <v>64</v>
      </c>
      <c r="H5265" s="3" t="s">
        <v>51</v>
      </c>
      <c r="I5265" s="3" t="s">
        <v>43</v>
      </c>
      <c r="J5265" s="0" t="n">
        <v>18</v>
      </c>
      <c r="K5265" s="3" t="s">
        <v>32</v>
      </c>
      <c r="L5265" s="3" t="s">
        <v>121</v>
      </c>
      <c r="M5265" s="29" t="n">
        <v>116</v>
      </c>
      <c r="N5265" s="30" t="n">
        <f aca="false">DATE(YEAR(B5265),MONTH(B5265),1)</f>
        <v>46082</v>
      </c>
      <c r="O5265" s="0" t="str">
        <f aca="false">IF(J5265&lt;=2,"0-2 days",IF(J5265&lt;=7,"3-7 days",IF(J5265&lt;=14,"8-14 days",IF(J5265&lt;=21,"15-21 days","22+ days"))))</f>
        <v>15-21 days</v>
      </c>
      <c r="P5265" s="0" t="str">
        <f aca="false">IF(VALUE(LEFT(D5265,2))&lt;10,"Early (7-10 AM)",IF(VALUE(LEFT(D5265,2))&lt;14,"Midday (10 AM-2 PM)",IF(VALUE(LEFT(D5265,2))&lt;16,"Afternoon (2-4 PM)","Late (4-6 PM)")))</f>
        <v>Early (7-10 AM)</v>
      </c>
      <c r="Q5265" s="3" t="n">
        <f aca="false">IF(L5265="No-show",1,0)</f>
        <v>0</v>
      </c>
      <c r="R5265" s="29" t="n">
        <f aca="false">IF(L5265="No-show",M5265,0)</f>
        <v>0</v>
      </c>
    </row>
    <row r="5266" customFormat="false" ht="15" hidden="false" customHeight="false" outlineLevel="0" collapsed="false">
      <c r="A5266" s="0" t="s">
        <v>6100</v>
      </c>
      <c r="B5266" s="28" t="n">
        <v>46091</v>
      </c>
      <c r="C5266" s="3" t="s">
        <v>30</v>
      </c>
      <c r="D5266" s="3" t="s">
        <v>235</v>
      </c>
      <c r="E5266" s="3" t="s">
        <v>5745</v>
      </c>
      <c r="F5266" s="3" t="s">
        <v>4</v>
      </c>
      <c r="G5266" s="3" t="s">
        <v>64</v>
      </c>
      <c r="H5266" s="3" t="s">
        <v>48</v>
      </c>
      <c r="I5266" s="3" t="s">
        <v>49</v>
      </c>
      <c r="J5266" s="0" t="n">
        <v>5</v>
      </c>
      <c r="K5266" s="3" t="s">
        <v>32</v>
      </c>
      <c r="L5266" s="3" t="s">
        <v>121</v>
      </c>
      <c r="M5266" s="29" t="n">
        <v>118</v>
      </c>
      <c r="N5266" s="30" t="n">
        <f aca="false">DATE(YEAR(B5266),MONTH(B5266),1)</f>
        <v>46082</v>
      </c>
      <c r="O5266" s="0" t="str">
        <f aca="false">IF(J5266&lt;=2,"0-2 days",IF(J5266&lt;=7,"3-7 days",IF(J5266&lt;=14,"8-14 days",IF(J5266&lt;=21,"15-21 days","22+ days"))))</f>
        <v>3-7 days</v>
      </c>
      <c r="P5266" s="0" t="str">
        <f aca="false">IF(VALUE(LEFT(D5266,2))&lt;10,"Early (7-10 AM)",IF(VALUE(LEFT(D5266,2))&lt;14,"Midday (10 AM-2 PM)",IF(VALUE(LEFT(D5266,2))&lt;16,"Afternoon (2-4 PM)","Late (4-6 PM)")))</f>
        <v>Early (7-10 AM)</v>
      </c>
      <c r="Q5266" s="3" t="n">
        <f aca="false">IF(L5266="No-show",1,0)</f>
        <v>0</v>
      </c>
      <c r="R5266" s="29" t="n">
        <f aca="false">IF(L5266="No-show",M5266,0)</f>
        <v>0</v>
      </c>
    </row>
    <row r="5267" customFormat="false" ht="15" hidden="false" customHeight="false" outlineLevel="0" collapsed="false">
      <c r="A5267" s="0" t="s">
        <v>6101</v>
      </c>
      <c r="B5267" s="28" t="n">
        <v>46091</v>
      </c>
      <c r="C5267" s="3" t="s">
        <v>30</v>
      </c>
      <c r="D5267" s="3" t="s">
        <v>142</v>
      </c>
      <c r="E5267" s="3" t="s">
        <v>5557</v>
      </c>
      <c r="F5267" s="3" t="s">
        <v>4</v>
      </c>
      <c r="G5267" s="3" t="s">
        <v>64</v>
      </c>
      <c r="H5267" s="3" t="s">
        <v>58</v>
      </c>
      <c r="I5267" s="3" t="s">
        <v>46</v>
      </c>
      <c r="J5267" s="0" t="n">
        <v>7</v>
      </c>
      <c r="K5267" s="3" t="s">
        <v>29</v>
      </c>
      <c r="L5267" s="3" t="s">
        <v>121</v>
      </c>
      <c r="M5267" s="29" t="n">
        <v>105</v>
      </c>
      <c r="N5267" s="30" t="n">
        <f aca="false">DATE(YEAR(B5267),MONTH(B5267),1)</f>
        <v>46082</v>
      </c>
      <c r="O5267" s="0" t="str">
        <f aca="false">IF(J5267&lt;=2,"0-2 days",IF(J5267&lt;=7,"3-7 days",IF(J5267&lt;=14,"8-14 days",IF(J5267&lt;=21,"15-21 days","22+ days"))))</f>
        <v>3-7 days</v>
      </c>
      <c r="P5267" s="0" t="str">
        <f aca="false">IF(VALUE(LEFT(D5267,2))&lt;10,"Early (7-10 AM)",IF(VALUE(LEFT(D5267,2))&lt;14,"Midday (10 AM-2 PM)",IF(VALUE(LEFT(D5267,2))&lt;16,"Afternoon (2-4 PM)","Late (4-6 PM)")))</f>
        <v>Early (7-10 AM)</v>
      </c>
      <c r="Q5267" s="3" t="n">
        <f aca="false">IF(L5267="No-show",1,0)</f>
        <v>0</v>
      </c>
      <c r="R5267" s="29" t="n">
        <f aca="false">IF(L5267="No-show",M5267,0)</f>
        <v>0</v>
      </c>
    </row>
    <row r="5268" customFormat="false" ht="15" hidden="false" customHeight="false" outlineLevel="0" collapsed="false">
      <c r="A5268" s="0" t="s">
        <v>6102</v>
      </c>
      <c r="B5268" s="28" t="n">
        <v>46091</v>
      </c>
      <c r="C5268" s="3" t="s">
        <v>30</v>
      </c>
      <c r="D5268" s="3" t="s">
        <v>154</v>
      </c>
      <c r="E5268" s="3" t="s">
        <v>6103</v>
      </c>
      <c r="F5268" s="3" t="s">
        <v>4</v>
      </c>
      <c r="G5268" s="3" t="s">
        <v>63</v>
      </c>
      <c r="H5268" s="3" t="s">
        <v>58</v>
      </c>
      <c r="I5268" s="3" t="s">
        <v>57</v>
      </c>
      <c r="J5268" s="0" t="n">
        <v>9</v>
      </c>
      <c r="K5268" s="3" t="s">
        <v>32</v>
      </c>
      <c r="L5268" s="3" t="s">
        <v>121</v>
      </c>
      <c r="M5268" s="29" t="n">
        <v>168</v>
      </c>
      <c r="N5268" s="30" t="n">
        <f aca="false">DATE(YEAR(B5268),MONTH(B5268),1)</f>
        <v>46082</v>
      </c>
      <c r="O5268" s="0" t="str">
        <f aca="false">IF(J5268&lt;=2,"0-2 days",IF(J5268&lt;=7,"3-7 days",IF(J5268&lt;=14,"8-14 days",IF(J5268&lt;=21,"15-21 days","22+ days"))))</f>
        <v>8-14 days</v>
      </c>
      <c r="P5268" s="0" t="str">
        <f aca="false">IF(VALUE(LEFT(D5268,2))&lt;10,"Early (7-10 AM)",IF(VALUE(LEFT(D5268,2))&lt;14,"Midday (10 AM-2 PM)",IF(VALUE(LEFT(D5268,2))&lt;16,"Afternoon (2-4 PM)","Late (4-6 PM)")))</f>
        <v>Midday (10 AM-2 PM)</v>
      </c>
      <c r="Q5268" s="3" t="n">
        <f aca="false">IF(L5268="No-show",1,0)</f>
        <v>0</v>
      </c>
      <c r="R5268" s="29" t="n">
        <f aca="false">IF(L5268="No-show",M5268,0)</f>
        <v>0</v>
      </c>
    </row>
    <row r="5269" customFormat="false" ht="15" hidden="false" customHeight="false" outlineLevel="0" collapsed="false">
      <c r="A5269" s="0" t="s">
        <v>6104</v>
      </c>
      <c r="B5269" s="28" t="n">
        <v>46091</v>
      </c>
      <c r="C5269" s="3" t="s">
        <v>30</v>
      </c>
      <c r="D5269" s="3" t="s">
        <v>154</v>
      </c>
      <c r="E5269" s="3" t="s">
        <v>5153</v>
      </c>
      <c r="F5269" s="3" t="s">
        <v>3</v>
      </c>
      <c r="G5269" s="3" t="s">
        <v>64</v>
      </c>
      <c r="H5269" s="3" t="s">
        <v>51</v>
      </c>
      <c r="I5269" s="3" t="s">
        <v>52</v>
      </c>
      <c r="J5269" s="0" t="n">
        <v>5</v>
      </c>
      <c r="K5269" s="3" t="s">
        <v>32</v>
      </c>
      <c r="L5269" s="3" t="s">
        <v>129</v>
      </c>
      <c r="M5269" s="29" t="n">
        <v>116</v>
      </c>
      <c r="N5269" s="30" t="n">
        <f aca="false">DATE(YEAR(B5269),MONTH(B5269),1)</f>
        <v>46082</v>
      </c>
      <c r="O5269" s="0" t="str">
        <f aca="false">IF(J5269&lt;=2,"0-2 days",IF(J5269&lt;=7,"3-7 days",IF(J5269&lt;=14,"8-14 days",IF(J5269&lt;=21,"15-21 days","22+ days"))))</f>
        <v>3-7 days</v>
      </c>
      <c r="P5269" s="0" t="str">
        <f aca="false">IF(VALUE(LEFT(D5269,2))&lt;10,"Early (7-10 AM)",IF(VALUE(LEFT(D5269,2))&lt;14,"Midday (10 AM-2 PM)",IF(VALUE(LEFT(D5269,2))&lt;16,"Afternoon (2-4 PM)","Late (4-6 PM)")))</f>
        <v>Midday (10 AM-2 PM)</v>
      </c>
      <c r="Q5269" s="3" t="n">
        <f aca="false">IF(L5269="No-show",1,0)</f>
        <v>0</v>
      </c>
      <c r="R5269" s="29" t="n">
        <f aca="false">IF(L5269="No-show",M5269,0)</f>
        <v>0</v>
      </c>
    </row>
    <row r="5270" customFormat="false" ht="15" hidden="false" customHeight="false" outlineLevel="0" collapsed="false">
      <c r="A5270" s="0" t="s">
        <v>6105</v>
      </c>
      <c r="B5270" s="28" t="n">
        <v>46091</v>
      </c>
      <c r="C5270" s="3" t="s">
        <v>30</v>
      </c>
      <c r="D5270" s="3" t="s">
        <v>159</v>
      </c>
      <c r="E5270" s="3" t="s">
        <v>5860</v>
      </c>
      <c r="F5270" s="3" t="s">
        <v>7</v>
      </c>
      <c r="G5270" s="3" t="s">
        <v>64</v>
      </c>
      <c r="H5270" s="3" t="s">
        <v>42</v>
      </c>
      <c r="I5270" s="3" t="s">
        <v>43</v>
      </c>
      <c r="J5270" s="0" t="n">
        <v>21</v>
      </c>
      <c r="K5270" s="3" t="s">
        <v>29</v>
      </c>
      <c r="L5270" s="3" t="s">
        <v>217</v>
      </c>
      <c r="M5270" s="29" t="n">
        <v>72</v>
      </c>
      <c r="N5270" s="30" t="n">
        <f aca="false">DATE(YEAR(B5270),MONTH(B5270),1)</f>
        <v>46082</v>
      </c>
      <c r="O5270" s="0" t="str">
        <f aca="false">IF(J5270&lt;=2,"0-2 days",IF(J5270&lt;=7,"3-7 days",IF(J5270&lt;=14,"8-14 days",IF(J5270&lt;=21,"15-21 days","22+ days"))))</f>
        <v>15-21 days</v>
      </c>
      <c r="P5270" s="0" t="str">
        <f aca="false">IF(VALUE(LEFT(D5270,2))&lt;10,"Early (7-10 AM)",IF(VALUE(LEFT(D5270,2))&lt;14,"Midday (10 AM-2 PM)",IF(VALUE(LEFT(D5270,2))&lt;16,"Afternoon (2-4 PM)","Late (4-6 PM)")))</f>
        <v>Midday (10 AM-2 PM)</v>
      </c>
      <c r="Q5270" s="3" t="n">
        <f aca="false">IF(L5270="No-show",1,0)</f>
        <v>1</v>
      </c>
      <c r="R5270" s="29" t="n">
        <f aca="false">IF(L5270="No-show",M5270,0)</f>
        <v>72</v>
      </c>
    </row>
    <row r="5271" customFormat="false" ht="15" hidden="false" customHeight="false" outlineLevel="0" collapsed="false">
      <c r="A5271" s="0" t="s">
        <v>6106</v>
      </c>
      <c r="B5271" s="28" t="n">
        <v>46091</v>
      </c>
      <c r="C5271" s="3" t="s">
        <v>30</v>
      </c>
      <c r="D5271" s="3" t="s">
        <v>164</v>
      </c>
      <c r="E5271" s="3" t="s">
        <v>4756</v>
      </c>
      <c r="F5271" s="3" t="s">
        <v>4</v>
      </c>
      <c r="G5271" s="3" t="s">
        <v>65</v>
      </c>
      <c r="H5271" s="3" t="s">
        <v>48</v>
      </c>
      <c r="I5271" s="3" t="s">
        <v>46</v>
      </c>
      <c r="J5271" s="0" t="n">
        <v>9</v>
      </c>
      <c r="K5271" s="3" t="s">
        <v>29</v>
      </c>
      <c r="L5271" s="3" t="s">
        <v>121</v>
      </c>
      <c r="M5271" s="29" t="n">
        <v>188.8</v>
      </c>
      <c r="N5271" s="30" t="n">
        <f aca="false">DATE(YEAR(B5271),MONTH(B5271),1)</f>
        <v>46082</v>
      </c>
      <c r="O5271" s="0" t="str">
        <f aca="false">IF(J5271&lt;=2,"0-2 days",IF(J5271&lt;=7,"3-7 days",IF(J5271&lt;=14,"8-14 days",IF(J5271&lt;=21,"15-21 days","22+ days"))))</f>
        <v>8-14 days</v>
      </c>
      <c r="P5271" s="0" t="str">
        <f aca="false">IF(VALUE(LEFT(D5271,2))&lt;10,"Early (7-10 AM)",IF(VALUE(LEFT(D5271,2))&lt;14,"Midday (10 AM-2 PM)",IF(VALUE(LEFT(D5271,2))&lt;16,"Afternoon (2-4 PM)","Late (4-6 PM)")))</f>
        <v>Midday (10 AM-2 PM)</v>
      </c>
      <c r="Q5271" s="3" t="n">
        <f aca="false">IF(L5271="No-show",1,0)</f>
        <v>0</v>
      </c>
      <c r="R5271" s="29" t="n">
        <f aca="false">IF(L5271="No-show",M5271,0)</f>
        <v>0</v>
      </c>
    </row>
    <row r="5272" customFormat="false" ht="15" hidden="false" customHeight="false" outlineLevel="0" collapsed="false">
      <c r="A5272" s="0" t="s">
        <v>6107</v>
      </c>
      <c r="B5272" s="28" t="n">
        <v>46091</v>
      </c>
      <c r="C5272" s="3" t="s">
        <v>30</v>
      </c>
      <c r="D5272" s="3" t="s">
        <v>164</v>
      </c>
      <c r="E5272" s="3" t="s">
        <v>5741</v>
      </c>
      <c r="F5272" s="3" t="s">
        <v>4</v>
      </c>
      <c r="G5272" s="3" t="s">
        <v>66</v>
      </c>
      <c r="H5272" s="3" t="s">
        <v>51</v>
      </c>
      <c r="I5272" s="3" t="s">
        <v>57</v>
      </c>
      <c r="J5272" s="0" t="n">
        <v>10</v>
      </c>
      <c r="K5272" s="3" t="s">
        <v>29</v>
      </c>
      <c r="L5272" s="3" t="s">
        <v>121</v>
      </c>
      <c r="M5272" s="29" t="n">
        <v>116</v>
      </c>
      <c r="N5272" s="30" t="n">
        <f aca="false">DATE(YEAR(B5272),MONTH(B5272),1)</f>
        <v>46082</v>
      </c>
      <c r="O5272" s="0" t="str">
        <f aca="false">IF(J5272&lt;=2,"0-2 days",IF(J5272&lt;=7,"3-7 days",IF(J5272&lt;=14,"8-14 days",IF(J5272&lt;=21,"15-21 days","22+ days"))))</f>
        <v>8-14 days</v>
      </c>
      <c r="P5272" s="0" t="str">
        <f aca="false">IF(VALUE(LEFT(D5272,2))&lt;10,"Early (7-10 AM)",IF(VALUE(LEFT(D5272,2))&lt;14,"Midday (10 AM-2 PM)",IF(VALUE(LEFT(D5272,2))&lt;16,"Afternoon (2-4 PM)","Late (4-6 PM)")))</f>
        <v>Midday (10 AM-2 PM)</v>
      </c>
      <c r="Q5272" s="3" t="n">
        <f aca="false">IF(L5272="No-show",1,0)</f>
        <v>0</v>
      </c>
      <c r="R5272" s="29" t="n">
        <f aca="false">IF(L5272="No-show",M5272,0)</f>
        <v>0</v>
      </c>
    </row>
    <row r="5273" customFormat="false" ht="15" hidden="false" customHeight="false" outlineLevel="0" collapsed="false">
      <c r="A5273" s="0" t="s">
        <v>6108</v>
      </c>
      <c r="B5273" s="28" t="n">
        <v>46091</v>
      </c>
      <c r="C5273" s="3" t="s">
        <v>30</v>
      </c>
      <c r="D5273" s="3" t="s">
        <v>164</v>
      </c>
      <c r="E5273" s="3" t="s">
        <v>5869</v>
      </c>
      <c r="F5273" s="3" t="s">
        <v>3</v>
      </c>
      <c r="G5273" s="3" t="s">
        <v>64</v>
      </c>
      <c r="H5273" s="3" t="s">
        <v>48</v>
      </c>
      <c r="I5273" s="3" t="s">
        <v>46</v>
      </c>
      <c r="J5273" s="0" t="n">
        <v>1</v>
      </c>
      <c r="K5273" s="3" t="s">
        <v>29</v>
      </c>
      <c r="L5273" s="3" t="s">
        <v>121</v>
      </c>
      <c r="M5273" s="29" t="n">
        <v>118</v>
      </c>
      <c r="N5273" s="30" t="n">
        <f aca="false">DATE(YEAR(B5273),MONTH(B5273),1)</f>
        <v>46082</v>
      </c>
      <c r="O5273" s="0" t="str">
        <f aca="false">IF(J5273&lt;=2,"0-2 days",IF(J5273&lt;=7,"3-7 days",IF(J5273&lt;=14,"8-14 days",IF(J5273&lt;=21,"15-21 days","22+ days"))))</f>
        <v>0-2 days</v>
      </c>
      <c r="P5273" s="0" t="str">
        <f aca="false">IF(VALUE(LEFT(D5273,2))&lt;10,"Early (7-10 AM)",IF(VALUE(LEFT(D5273,2))&lt;14,"Midday (10 AM-2 PM)",IF(VALUE(LEFT(D5273,2))&lt;16,"Afternoon (2-4 PM)","Late (4-6 PM)")))</f>
        <v>Midday (10 AM-2 PM)</v>
      </c>
      <c r="Q5273" s="3" t="n">
        <f aca="false">IF(L5273="No-show",1,0)</f>
        <v>0</v>
      </c>
      <c r="R5273" s="29" t="n">
        <f aca="false">IF(L5273="No-show",M5273,0)</f>
        <v>0</v>
      </c>
    </row>
    <row r="5274" customFormat="false" ht="15" hidden="false" customHeight="false" outlineLevel="0" collapsed="false">
      <c r="A5274" s="0" t="s">
        <v>6109</v>
      </c>
      <c r="B5274" s="28" t="n">
        <v>46091</v>
      </c>
      <c r="C5274" s="3" t="s">
        <v>30</v>
      </c>
      <c r="D5274" s="3" t="s">
        <v>164</v>
      </c>
      <c r="E5274" s="3" t="s">
        <v>5406</v>
      </c>
      <c r="F5274" s="3" t="s">
        <v>3</v>
      </c>
      <c r="G5274" s="3" t="s">
        <v>64</v>
      </c>
      <c r="H5274" s="3" t="s">
        <v>51</v>
      </c>
      <c r="I5274" s="3" t="s">
        <v>46</v>
      </c>
      <c r="J5274" s="0" t="n">
        <v>21</v>
      </c>
      <c r="K5274" s="3" t="s">
        <v>29</v>
      </c>
      <c r="L5274" s="3" t="s">
        <v>121</v>
      </c>
      <c r="M5274" s="29" t="n">
        <v>116</v>
      </c>
      <c r="N5274" s="30" t="n">
        <f aca="false">DATE(YEAR(B5274),MONTH(B5274),1)</f>
        <v>46082</v>
      </c>
      <c r="O5274" s="0" t="str">
        <f aca="false">IF(J5274&lt;=2,"0-2 days",IF(J5274&lt;=7,"3-7 days",IF(J5274&lt;=14,"8-14 days",IF(J5274&lt;=21,"15-21 days","22+ days"))))</f>
        <v>15-21 days</v>
      </c>
      <c r="P5274" s="0" t="str">
        <f aca="false">IF(VALUE(LEFT(D5274,2))&lt;10,"Early (7-10 AM)",IF(VALUE(LEFT(D5274,2))&lt;14,"Midday (10 AM-2 PM)",IF(VALUE(LEFT(D5274,2))&lt;16,"Afternoon (2-4 PM)","Late (4-6 PM)")))</f>
        <v>Midday (10 AM-2 PM)</v>
      </c>
      <c r="Q5274" s="3" t="n">
        <f aca="false">IF(L5274="No-show",1,0)</f>
        <v>0</v>
      </c>
      <c r="R5274" s="29" t="n">
        <f aca="false">IF(L5274="No-show",M5274,0)</f>
        <v>0</v>
      </c>
    </row>
    <row r="5275" customFormat="false" ht="15" hidden="false" customHeight="false" outlineLevel="0" collapsed="false">
      <c r="A5275" s="0" t="s">
        <v>6110</v>
      </c>
      <c r="B5275" s="28" t="n">
        <v>46091</v>
      </c>
      <c r="C5275" s="3" t="s">
        <v>30</v>
      </c>
      <c r="D5275" s="3" t="s">
        <v>262</v>
      </c>
      <c r="E5275" s="3" t="s">
        <v>5299</v>
      </c>
      <c r="F5275" s="3" t="s">
        <v>7</v>
      </c>
      <c r="G5275" s="3" t="s">
        <v>64</v>
      </c>
      <c r="H5275" s="3" t="s">
        <v>42</v>
      </c>
      <c r="I5275" s="3" t="s">
        <v>55</v>
      </c>
      <c r="J5275" s="0" t="n">
        <v>7</v>
      </c>
      <c r="K5275" s="3" t="s">
        <v>29</v>
      </c>
      <c r="L5275" s="3" t="s">
        <v>121</v>
      </c>
      <c r="M5275" s="29" t="n">
        <v>72</v>
      </c>
      <c r="N5275" s="30" t="n">
        <f aca="false">DATE(YEAR(B5275),MONTH(B5275),1)</f>
        <v>46082</v>
      </c>
      <c r="O5275" s="0" t="str">
        <f aca="false">IF(J5275&lt;=2,"0-2 days",IF(J5275&lt;=7,"3-7 days",IF(J5275&lt;=14,"8-14 days",IF(J5275&lt;=21,"15-21 days","22+ days"))))</f>
        <v>3-7 days</v>
      </c>
      <c r="P5275" s="0" t="str">
        <f aca="false">IF(VALUE(LEFT(D5275,2))&lt;10,"Early (7-10 AM)",IF(VALUE(LEFT(D5275,2))&lt;14,"Midday (10 AM-2 PM)",IF(VALUE(LEFT(D5275,2))&lt;16,"Afternoon (2-4 PM)","Late (4-6 PM)")))</f>
        <v>Midday (10 AM-2 PM)</v>
      </c>
      <c r="Q5275" s="3" t="n">
        <f aca="false">IF(L5275="No-show",1,0)</f>
        <v>0</v>
      </c>
      <c r="R5275" s="29" t="n">
        <f aca="false">IF(L5275="No-show",M5275,0)</f>
        <v>0</v>
      </c>
    </row>
    <row r="5276" customFormat="false" ht="15" hidden="false" customHeight="false" outlineLevel="0" collapsed="false">
      <c r="A5276" s="0" t="s">
        <v>6111</v>
      </c>
      <c r="B5276" s="28" t="n">
        <v>46091</v>
      </c>
      <c r="C5276" s="3" t="s">
        <v>30</v>
      </c>
      <c r="D5276" s="3" t="s">
        <v>262</v>
      </c>
      <c r="E5276" s="3" t="s">
        <v>4993</v>
      </c>
      <c r="F5276" s="3" t="s">
        <v>3</v>
      </c>
      <c r="G5276" s="3" t="s">
        <v>64</v>
      </c>
      <c r="H5276" s="3" t="s">
        <v>42</v>
      </c>
      <c r="I5276" s="3" t="s">
        <v>52</v>
      </c>
      <c r="J5276" s="0" t="n">
        <v>0</v>
      </c>
      <c r="K5276" s="3" t="s">
        <v>29</v>
      </c>
      <c r="L5276" s="3" t="s">
        <v>121</v>
      </c>
      <c r="M5276" s="29" t="n">
        <v>72</v>
      </c>
      <c r="N5276" s="30" t="n">
        <f aca="false">DATE(YEAR(B5276),MONTH(B5276),1)</f>
        <v>46082</v>
      </c>
      <c r="O5276" s="0" t="str">
        <f aca="false">IF(J5276&lt;=2,"0-2 days",IF(J5276&lt;=7,"3-7 days",IF(J5276&lt;=14,"8-14 days",IF(J5276&lt;=21,"15-21 days","22+ days"))))</f>
        <v>0-2 days</v>
      </c>
      <c r="P5276" s="0" t="str">
        <f aca="false">IF(VALUE(LEFT(D5276,2))&lt;10,"Early (7-10 AM)",IF(VALUE(LEFT(D5276,2))&lt;14,"Midday (10 AM-2 PM)",IF(VALUE(LEFT(D5276,2))&lt;16,"Afternoon (2-4 PM)","Late (4-6 PM)")))</f>
        <v>Midday (10 AM-2 PM)</v>
      </c>
      <c r="Q5276" s="3" t="n">
        <f aca="false">IF(L5276="No-show",1,0)</f>
        <v>0</v>
      </c>
      <c r="R5276" s="29" t="n">
        <f aca="false">IF(L5276="No-show",M5276,0)</f>
        <v>0</v>
      </c>
    </row>
    <row r="5277" customFormat="false" ht="15" hidden="false" customHeight="false" outlineLevel="0" collapsed="false">
      <c r="A5277" s="0" t="s">
        <v>6112</v>
      </c>
      <c r="B5277" s="28" t="n">
        <v>46091</v>
      </c>
      <c r="C5277" s="3" t="s">
        <v>30</v>
      </c>
      <c r="D5277" s="3" t="s">
        <v>262</v>
      </c>
      <c r="E5277" s="3" t="s">
        <v>4840</v>
      </c>
      <c r="F5277" s="3" t="s">
        <v>4</v>
      </c>
      <c r="G5277" s="3" t="s">
        <v>65</v>
      </c>
      <c r="H5277" s="3" t="s">
        <v>48</v>
      </c>
      <c r="I5277" s="3" t="s">
        <v>49</v>
      </c>
      <c r="J5277" s="0" t="n">
        <v>22</v>
      </c>
      <c r="K5277" s="3" t="s">
        <v>29</v>
      </c>
      <c r="L5277" s="3" t="s">
        <v>217</v>
      </c>
      <c r="M5277" s="29" t="n">
        <v>188.8</v>
      </c>
      <c r="N5277" s="30" t="n">
        <f aca="false">DATE(YEAR(B5277),MONTH(B5277),1)</f>
        <v>46082</v>
      </c>
      <c r="O5277" s="0" t="str">
        <f aca="false">IF(J5277&lt;=2,"0-2 days",IF(J5277&lt;=7,"3-7 days",IF(J5277&lt;=14,"8-14 days",IF(J5277&lt;=21,"15-21 days","22+ days"))))</f>
        <v>22+ days</v>
      </c>
      <c r="P5277" s="0" t="str">
        <f aca="false">IF(VALUE(LEFT(D5277,2))&lt;10,"Early (7-10 AM)",IF(VALUE(LEFT(D5277,2))&lt;14,"Midday (10 AM-2 PM)",IF(VALUE(LEFT(D5277,2))&lt;16,"Afternoon (2-4 PM)","Late (4-6 PM)")))</f>
        <v>Midday (10 AM-2 PM)</v>
      </c>
      <c r="Q5277" s="3" t="n">
        <f aca="false">IF(L5277="No-show",1,0)</f>
        <v>1</v>
      </c>
      <c r="R5277" s="29" t="n">
        <f aca="false">IF(L5277="No-show",M5277,0)</f>
        <v>188.8</v>
      </c>
    </row>
    <row r="5278" customFormat="false" ht="15" hidden="false" customHeight="false" outlineLevel="0" collapsed="false">
      <c r="A5278" s="0" t="s">
        <v>6113</v>
      </c>
      <c r="B5278" s="28" t="n">
        <v>46091</v>
      </c>
      <c r="C5278" s="3" t="s">
        <v>30</v>
      </c>
      <c r="D5278" s="3" t="s">
        <v>183</v>
      </c>
      <c r="E5278" s="3" t="s">
        <v>5214</v>
      </c>
      <c r="F5278" s="3" t="s">
        <v>7</v>
      </c>
      <c r="G5278" s="3" t="s">
        <v>64</v>
      </c>
      <c r="H5278" s="3" t="s">
        <v>58</v>
      </c>
      <c r="I5278" s="3" t="s">
        <v>57</v>
      </c>
      <c r="J5278" s="0" t="n">
        <v>6</v>
      </c>
      <c r="K5278" s="3" t="s">
        <v>29</v>
      </c>
      <c r="L5278" s="3" t="s">
        <v>121</v>
      </c>
      <c r="M5278" s="29" t="n">
        <v>105</v>
      </c>
      <c r="N5278" s="30" t="n">
        <f aca="false">DATE(YEAR(B5278),MONTH(B5278),1)</f>
        <v>46082</v>
      </c>
      <c r="O5278" s="0" t="str">
        <f aca="false">IF(J5278&lt;=2,"0-2 days",IF(J5278&lt;=7,"3-7 days",IF(J5278&lt;=14,"8-14 days",IF(J5278&lt;=21,"15-21 days","22+ days"))))</f>
        <v>3-7 days</v>
      </c>
      <c r="P5278" s="0" t="str">
        <f aca="false">IF(VALUE(LEFT(D5278,2))&lt;10,"Early (7-10 AM)",IF(VALUE(LEFT(D5278,2))&lt;14,"Midday (10 AM-2 PM)",IF(VALUE(LEFT(D5278,2))&lt;16,"Afternoon (2-4 PM)","Late (4-6 PM)")))</f>
        <v>Midday (10 AM-2 PM)</v>
      </c>
      <c r="Q5278" s="3" t="n">
        <f aca="false">IF(L5278="No-show",1,0)</f>
        <v>0</v>
      </c>
      <c r="R5278" s="29" t="n">
        <f aca="false">IF(L5278="No-show",M5278,0)</f>
        <v>0</v>
      </c>
    </row>
    <row r="5279" customFormat="false" ht="15" hidden="false" customHeight="false" outlineLevel="0" collapsed="false">
      <c r="A5279" s="0" t="s">
        <v>6114</v>
      </c>
      <c r="B5279" s="28" t="n">
        <v>46091</v>
      </c>
      <c r="C5279" s="3" t="s">
        <v>30</v>
      </c>
      <c r="D5279" s="3" t="s">
        <v>183</v>
      </c>
      <c r="E5279" s="3" t="s">
        <v>6015</v>
      </c>
      <c r="F5279" s="3" t="s">
        <v>4</v>
      </c>
      <c r="G5279" s="3" t="s">
        <v>64</v>
      </c>
      <c r="H5279" s="3" t="s">
        <v>45</v>
      </c>
      <c r="I5279" s="3" t="s">
        <v>55</v>
      </c>
      <c r="J5279" s="0" t="n">
        <v>9</v>
      </c>
      <c r="K5279" s="3" t="s">
        <v>29</v>
      </c>
      <c r="L5279" s="3" t="s">
        <v>217</v>
      </c>
      <c r="M5279" s="29" t="n">
        <v>95</v>
      </c>
      <c r="N5279" s="30" t="n">
        <f aca="false">DATE(YEAR(B5279),MONTH(B5279),1)</f>
        <v>46082</v>
      </c>
      <c r="O5279" s="0" t="str">
        <f aca="false">IF(J5279&lt;=2,"0-2 days",IF(J5279&lt;=7,"3-7 days",IF(J5279&lt;=14,"8-14 days",IF(J5279&lt;=21,"15-21 days","22+ days"))))</f>
        <v>8-14 days</v>
      </c>
      <c r="P5279" s="0" t="str">
        <f aca="false">IF(VALUE(LEFT(D5279,2))&lt;10,"Early (7-10 AM)",IF(VALUE(LEFT(D5279,2))&lt;14,"Midday (10 AM-2 PM)",IF(VALUE(LEFT(D5279,2))&lt;16,"Afternoon (2-4 PM)","Late (4-6 PM)")))</f>
        <v>Midday (10 AM-2 PM)</v>
      </c>
      <c r="Q5279" s="3" t="n">
        <f aca="false">IF(L5279="No-show",1,0)</f>
        <v>1</v>
      </c>
      <c r="R5279" s="29" t="n">
        <f aca="false">IF(L5279="No-show",M5279,0)</f>
        <v>95</v>
      </c>
    </row>
    <row r="5280" customFormat="false" ht="15" hidden="false" customHeight="false" outlineLevel="0" collapsed="false">
      <c r="A5280" s="0" t="s">
        <v>6115</v>
      </c>
      <c r="B5280" s="28" t="n">
        <v>46091</v>
      </c>
      <c r="C5280" s="3" t="s">
        <v>30</v>
      </c>
      <c r="D5280" s="3" t="s">
        <v>194</v>
      </c>
      <c r="E5280" s="3" t="s">
        <v>5439</v>
      </c>
      <c r="F5280" s="3" t="s">
        <v>7</v>
      </c>
      <c r="G5280" s="3" t="s">
        <v>64</v>
      </c>
      <c r="H5280" s="3" t="s">
        <v>60</v>
      </c>
      <c r="I5280" s="3" t="s">
        <v>43</v>
      </c>
      <c r="J5280" s="0" t="n">
        <v>11</v>
      </c>
      <c r="K5280" s="3" t="s">
        <v>29</v>
      </c>
      <c r="L5280" s="3" t="s">
        <v>121</v>
      </c>
      <c r="M5280" s="29" t="n">
        <v>135</v>
      </c>
      <c r="N5280" s="30" t="n">
        <f aca="false">DATE(YEAR(B5280),MONTH(B5280),1)</f>
        <v>46082</v>
      </c>
      <c r="O5280" s="0" t="str">
        <f aca="false">IF(J5280&lt;=2,"0-2 days",IF(J5280&lt;=7,"3-7 days",IF(J5280&lt;=14,"8-14 days",IF(J5280&lt;=21,"15-21 days","22+ days"))))</f>
        <v>8-14 days</v>
      </c>
      <c r="P5280" s="0" t="str">
        <f aca="false">IF(VALUE(LEFT(D5280,2))&lt;10,"Early (7-10 AM)",IF(VALUE(LEFT(D5280,2))&lt;14,"Midday (10 AM-2 PM)",IF(VALUE(LEFT(D5280,2))&lt;16,"Afternoon (2-4 PM)","Late (4-6 PM)")))</f>
        <v>Midday (10 AM-2 PM)</v>
      </c>
      <c r="Q5280" s="3" t="n">
        <f aca="false">IF(L5280="No-show",1,0)</f>
        <v>0</v>
      </c>
      <c r="R5280" s="29" t="n">
        <f aca="false">IF(L5280="No-show",M5280,0)</f>
        <v>0</v>
      </c>
    </row>
    <row r="5281" customFormat="false" ht="15" hidden="false" customHeight="false" outlineLevel="0" collapsed="false">
      <c r="A5281" s="0" t="s">
        <v>6116</v>
      </c>
      <c r="B5281" s="28" t="n">
        <v>46091</v>
      </c>
      <c r="C5281" s="3" t="s">
        <v>30</v>
      </c>
      <c r="D5281" s="3" t="s">
        <v>201</v>
      </c>
      <c r="E5281" s="3" t="s">
        <v>6117</v>
      </c>
      <c r="F5281" s="3" t="s">
        <v>4</v>
      </c>
      <c r="G5281" s="3" t="s">
        <v>63</v>
      </c>
      <c r="H5281" s="3" t="s">
        <v>48</v>
      </c>
      <c r="I5281" s="3" t="s">
        <v>52</v>
      </c>
      <c r="J5281" s="0" t="n">
        <v>15</v>
      </c>
      <c r="K5281" s="3" t="s">
        <v>29</v>
      </c>
      <c r="L5281" s="3" t="s">
        <v>217</v>
      </c>
      <c r="M5281" s="29" t="n">
        <v>188.8</v>
      </c>
      <c r="N5281" s="30" t="n">
        <f aca="false">DATE(YEAR(B5281),MONTH(B5281),1)</f>
        <v>46082</v>
      </c>
      <c r="O5281" s="0" t="str">
        <f aca="false">IF(J5281&lt;=2,"0-2 days",IF(J5281&lt;=7,"3-7 days",IF(J5281&lt;=14,"8-14 days",IF(J5281&lt;=21,"15-21 days","22+ days"))))</f>
        <v>15-21 days</v>
      </c>
      <c r="P5281" s="0" t="str">
        <f aca="false">IF(VALUE(LEFT(D5281,2))&lt;10,"Early (7-10 AM)",IF(VALUE(LEFT(D5281,2))&lt;14,"Midday (10 AM-2 PM)",IF(VALUE(LEFT(D5281,2))&lt;16,"Afternoon (2-4 PM)","Late (4-6 PM)")))</f>
        <v>Afternoon (2-4 PM)</v>
      </c>
      <c r="Q5281" s="3" t="n">
        <f aca="false">IF(L5281="No-show",1,0)</f>
        <v>1</v>
      </c>
      <c r="R5281" s="29" t="n">
        <f aca="false">IF(L5281="No-show",M5281,0)</f>
        <v>188.8</v>
      </c>
    </row>
    <row r="5282" customFormat="false" ht="15" hidden="false" customHeight="false" outlineLevel="0" collapsed="false">
      <c r="A5282" s="0" t="s">
        <v>6118</v>
      </c>
      <c r="B5282" s="28" t="n">
        <v>46091</v>
      </c>
      <c r="C5282" s="3" t="s">
        <v>30</v>
      </c>
      <c r="D5282" s="3" t="s">
        <v>201</v>
      </c>
      <c r="E5282" s="3" t="s">
        <v>6119</v>
      </c>
      <c r="F5282" s="3" t="s">
        <v>8</v>
      </c>
      <c r="G5282" s="3" t="s">
        <v>63</v>
      </c>
      <c r="H5282" s="3" t="s">
        <v>42</v>
      </c>
      <c r="I5282" s="3" t="s">
        <v>43</v>
      </c>
      <c r="J5282" s="0" t="n">
        <v>19</v>
      </c>
      <c r="K5282" s="3" t="s">
        <v>32</v>
      </c>
      <c r="L5282" s="3" t="s">
        <v>121</v>
      </c>
      <c r="M5282" s="29" t="n">
        <v>115.2</v>
      </c>
      <c r="N5282" s="30" t="n">
        <f aca="false">DATE(YEAR(B5282),MONTH(B5282),1)</f>
        <v>46082</v>
      </c>
      <c r="O5282" s="0" t="str">
        <f aca="false">IF(J5282&lt;=2,"0-2 days",IF(J5282&lt;=7,"3-7 days",IF(J5282&lt;=14,"8-14 days",IF(J5282&lt;=21,"15-21 days","22+ days"))))</f>
        <v>15-21 days</v>
      </c>
      <c r="P5282" s="0" t="str">
        <f aca="false">IF(VALUE(LEFT(D5282,2))&lt;10,"Early (7-10 AM)",IF(VALUE(LEFT(D5282,2))&lt;14,"Midday (10 AM-2 PM)",IF(VALUE(LEFT(D5282,2))&lt;16,"Afternoon (2-4 PM)","Late (4-6 PM)")))</f>
        <v>Afternoon (2-4 PM)</v>
      </c>
      <c r="Q5282" s="3" t="n">
        <f aca="false">IF(L5282="No-show",1,0)</f>
        <v>0</v>
      </c>
      <c r="R5282" s="29" t="n">
        <f aca="false">IF(L5282="No-show",M5282,0)</f>
        <v>0</v>
      </c>
    </row>
    <row r="5283" customFormat="false" ht="15" hidden="false" customHeight="false" outlineLevel="0" collapsed="false">
      <c r="A5283" s="0" t="s">
        <v>6120</v>
      </c>
      <c r="B5283" s="28" t="n">
        <v>46091</v>
      </c>
      <c r="C5283" s="3" t="s">
        <v>30</v>
      </c>
      <c r="D5283" s="3" t="s">
        <v>201</v>
      </c>
      <c r="E5283" s="3" t="s">
        <v>5948</v>
      </c>
      <c r="F5283" s="3" t="s">
        <v>8</v>
      </c>
      <c r="G5283" s="3" t="s">
        <v>64</v>
      </c>
      <c r="H5283" s="3" t="s">
        <v>56</v>
      </c>
      <c r="I5283" s="3" t="s">
        <v>57</v>
      </c>
      <c r="J5283" s="0" t="n">
        <v>11</v>
      </c>
      <c r="K5283" s="3" t="s">
        <v>29</v>
      </c>
      <c r="L5283" s="3" t="s">
        <v>121</v>
      </c>
      <c r="M5283" s="29" t="n">
        <v>115</v>
      </c>
      <c r="N5283" s="30" t="n">
        <f aca="false">DATE(YEAR(B5283),MONTH(B5283),1)</f>
        <v>46082</v>
      </c>
      <c r="O5283" s="0" t="str">
        <f aca="false">IF(J5283&lt;=2,"0-2 days",IF(J5283&lt;=7,"3-7 days",IF(J5283&lt;=14,"8-14 days",IF(J5283&lt;=21,"15-21 days","22+ days"))))</f>
        <v>8-14 days</v>
      </c>
      <c r="P5283" s="0" t="str">
        <f aca="false">IF(VALUE(LEFT(D5283,2))&lt;10,"Early (7-10 AM)",IF(VALUE(LEFT(D5283,2))&lt;14,"Midday (10 AM-2 PM)",IF(VALUE(LEFT(D5283,2))&lt;16,"Afternoon (2-4 PM)","Late (4-6 PM)")))</f>
        <v>Afternoon (2-4 PM)</v>
      </c>
      <c r="Q5283" s="3" t="n">
        <f aca="false">IF(L5283="No-show",1,0)</f>
        <v>0</v>
      </c>
      <c r="R5283" s="29" t="n">
        <f aca="false">IF(L5283="No-show",M5283,0)</f>
        <v>0</v>
      </c>
    </row>
    <row r="5284" customFormat="false" ht="15" hidden="false" customHeight="false" outlineLevel="0" collapsed="false">
      <c r="A5284" s="0" t="s">
        <v>6121</v>
      </c>
      <c r="B5284" s="28" t="n">
        <v>46091</v>
      </c>
      <c r="C5284" s="3" t="s">
        <v>30</v>
      </c>
      <c r="D5284" s="3" t="s">
        <v>204</v>
      </c>
      <c r="E5284" s="3" t="s">
        <v>5190</v>
      </c>
      <c r="F5284" s="3" t="s">
        <v>7</v>
      </c>
      <c r="G5284" s="3" t="s">
        <v>64</v>
      </c>
      <c r="H5284" s="3" t="s">
        <v>42</v>
      </c>
      <c r="I5284" s="3" t="s">
        <v>52</v>
      </c>
      <c r="J5284" s="0" t="n">
        <v>1</v>
      </c>
      <c r="K5284" s="3" t="s">
        <v>29</v>
      </c>
      <c r="L5284" s="3" t="s">
        <v>121</v>
      </c>
      <c r="M5284" s="29" t="n">
        <v>72</v>
      </c>
      <c r="N5284" s="30" t="n">
        <f aca="false">DATE(YEAR(B5284),MONTH(B5284),1)</f>
        <v>46082</v>
      </c>
      <c r="O5284" s="0" t="str">
        <f aca="false">IF(J5284&lt;=2,"0-2 days",IF(J5284&lt;=7,"3-7 days",IF(J5284&lt;=14,"8-14 days",IF(J5284&lt;=21,"15-21 days","22+ days"))))</f>
        <v>0-2 days</v>
      </c>
      <c r="P5284" s="0" t="str">
        <f aca="false">IF(VALUE(LEFT(D5284,2))&lt;10,"Early (7-10 AM)",IF(VALUE(LEFT(D5284,2))&lt;14,"Midday (10 AM-2 PM)",IF(VALUE(LEFT(D5284,2))&lt;16,"Afternoon (2-4 PM)","Late (4-6 PM)")))</f>
        <v>Afternoon (2-4 PM)</v>
      </c>
      <c r="Q5284" s="3" t="n">
        <f aca="false">IF(L5284="No-show",1,0)</f>
        <v>0</v>
      </c>
      <c r="R5284" s="29" t="n">
        <f aca="false">IF(L5284="No-show",M5284,0)</f>
        <v>0</v>
      </c>
    </row>
    <row r="5285" customFormat="false" ht="15" hidden="false" customHeight="false" outlineLevel="0" collapsed="false">
      <c r="A5285" s="0" t="s">
        <v>6122</v>
      </c>
      <c r="B5285" s="28" t="n">
        <v>46091</v>
      </c>
      <c r="C5285" s="3" t="s">
        <v>30</v>
      </c>
      <c r="D5285" s="3" t="s">
        <v>204</v>
      </c>
      <c r="E5285" s="3" t="s">
        <v>5293</v>
      </c>
      <c r="F5285" s="3" t="s">
        <v>7</v>
      </c>
      <c r="G5285" s="3" t="s">
        <v>64</v>
      </c>
      <c r="H5285" s="3" t="s">
        <v>54</v>
      </c>
      <c r="I5285" s="3" t="s">
        <v>57</v>
      </c>
      <c r="J5285" s="0" t="n">
        <v>7</v>
      </c>
      <c r="K5285" s="3" t="s">
        <v>29</v>
      </c>
      <c r="L5285" s="3" t="s">
        <v>121</v>
      </c>
      <c r="M5285" s="29" t="n">
        <v>120</v>
      </c>
      <c r="N5285" s="30" t="n">
        <f aca="false">DATE(YEAR(B5285),MONTH(B5285),1)</f>
        <v>46082</v>
      </c>
      <c r="O5285" s="0" t="str">
        <f aca="false">IF(J5285&lt;=2,"0-2 days",IF(J5285&lt;=7,"3-7 days",IF(J5285&lt;=14,"8-14 days",IF(J5285&lt;=21,"15-21 days","22+ days"))))</f>
        <v>3-7 days</v>
      </c>
      <c r="P5285" s="0" t="str">
        <f aca="false">IF(VALUE(LEFT(D5285,2))&lt;10,"Early (7-10 AM)",IF(VALUE(LEFT(D5285,2))&lt;14,"Midday (10 AM-2 PM)",IF(VALUE(LEFT(D5285,2))&lt;16,"Afternoon (2-4 PM)","Late (4-6 PM)")))</f>
        <v>Afternoon (2-4 PM)</v>
      </c>
      <c r="Q5285" s="3" t="n">
        <f aca="false">IF(L5285="No-show",1,0)</f>
        <v>0</v>
      </c>
      <c r="R5285" s="29" t="n">
        <f aca="false">IF(L5285="No-show",M5285,0)</f>
        <v>0</v>
      </c>
    </row>
    <row r="5286" customFormat="false" ht="15" hidden="false" customHeight="false" outlineLevel="0" collapsed="false">
      <c r="A5286" s="0" t="s">
        <v>6123</v>
      </c>
      <c r="B5286" s="28" t="n">
        <v>46091</v>
      </c>
      <c r="C5286" s="3" t="s">
        <v>30</v>
      </c>
      <c r="D5286" s="3" t="s">
        <v>209</v>
      </c>
      <c r="E5286" s="3" t="s">
        <v>5174</v>
      </c>
      <c r="F5286" s="3" t="s">
        <v>8</v>
      </c>
      <c r="G5286" s="3" t="s">
        <v>64</v>
      </c>
      <c r="H5286" s="3" t="s">
        <v>56</v>
      </c>
      <c r="I5286" s="3" t="s">
        <v>57</v>
      </c>
      <c r="J5286" s="0" t="n">
        <v>2</v>
      </c>
      <c r="K5286" s="3" t="s">
        <v>29</v>
      </c>
      <c r="L5286" s="3" t="s">
        <v>121</v>
      </c>
      <c r="M5286" s="29" t="n">
        <v>115</v>
      </c>
      <c r="N5286" s="30" t="n">
        <f aca="false">DATE(YEAR(B5286),MONTH(B5286),1)</f>
        <v>46082</v>
      </c>
      <c r="O5286" s="0" t="str">
        <f aca="false">IF(J5286&lt;=2,"0-2 days",IF(J5286&lt;=7,"3-7 days",IF(J5286&lt;=14,"8-14 days",IF(J5286&lt;=21,"15-21 days","22+ days"))))</f>
        <v>0-2 days</v>
      </c>
      <c r="P5286" s="0" t="str">
        <f aca="false">IF(VALUE(LEFT(D5286,2))&lt;10,"Early (7-10 AM)",IF(VALUE(LEFT(D5286,2))&lt;14,"Midday (10 AM-2 PM)",IF(VALUE(LEFT(D5286,2))&lt;16,"Afternoon (2-4 PM)","Late (4-6 PM)")))</f>
        <v>Afternoon (2-4 PM)</v>
      </c>
      <c r="Q5286" s="3" t="n">
        <f aca="false">IF(L5286="No-show",1,0)</f>
        <v>0</v>
      </c>
      <c r="R5286" s="29" t="n">
        <f aca="false">IF(L5286="No-show",M5286,0)</f>
        <v>0</v>
      </c>
    </row>
    <row r="5287" customFormat="false" ht="15" hidden="false" customHeight="false" outlineLevel="0" collapsed="false">
      <c r="A5287" s="0" t="s">
        <v>6124</v>
      </c>
      <c r="B5287" s="28" t="n">
        <v>46091</v>
      </c>
      <c r="C5287" s="3" t="s">
        <v>30</v>
      </c>
      <c r="D5287" s="3" t="s">
        <v>209</v>
      </c>
      <c r="E5287" s="3" t="s">
        <v>5857</v>
      </c>
      <c r="F5287" s="3" t="s">
        <v>7</v>
      </c>
      <c r="G5287" s="3" t="s">
        <v>64</v>
      </c>
      <c r="H5287" s="3" t="s">
        <v>54</v>
      </c>
      <c r="I5287" s="3" t="s">
        <v>46</v>
      </c>
      <c r="J5287" s="0" t="n">
        <v>13</v>
      </c>
      <c r="K5287" s="3" t="s">
        <v>29</v>
      </c>
      <c r="L5287" s="3" t="s">
        <v>121</v>
      </c>
      <c r="M5287" s="29" t="n">
        <v>120</v>
      </c>
      <c r="N5287" s="30" t="n">
        <f aca="false">DATE(YEAR(B5287),MONTH(B5287),1)</f>
        <v>46082</v>
      </c>
      <c r="O5287" s="0" t="str">
        <f aca="false">IF(J5287&lt;=2,"0-2 days",IF(J5287&lt;=7,"3-7 days",IF(J5287&lt;=14,"8-14 days",IF(J5287&lt;=21,"15-21 days","22+ days"))))</f>
        <v>8-14 days</v>
      </c>
      <c r="P5287" s="0" t="str">
        <f aca="false">IF(VALUE(LEFT(D5287,2))&lt;10,"Early (7-10 AM)",IF(VALUE(LEFT(D5287,2))&lt;14,"Midday (10 AM-2 PM)",IF(VALUE(LEFT(D5287,2))&lt;16,"Afternoon (2-4 PM)","Late (4-6 PM)")))</f>
        <v>Afternoon (2-4 PM)</v>
      </c>
      <c r="Q5287" s="3" t="n">
        <f aca="false">IF(L5287="No-show",1,0)</f>
        <v>0</v>
      </c>
      <c r="R5287" s="29" t="n">
        <f aca="false">IF(L5287="No-show",M5287,0)</f>
        <v>0</v>
      </c>
    </row>
    <row r="5288" customFormat="false" ht="15" hidden="false" customHeight="false" outlineLevel="0" collapsed="false">
      <c r="A5288" s="0" t="s">
        <v>6125</v>
      </c>
      <c r="B5288" s="28" t="n">
        <v>46091</v>
      </c>
      <c r="C5288" s="3" t="s">
        <v>30</v>
      </c>
      <c r="D5288" s="3" t="s">
        <v>298</v>
      </c>
      <c r="E5288" s="3" t="s">
        <v>5110</v>
      </c>
      <c r="F5288" s="3" t="s">
        <v>4</v>
      </c>
      <c r="G5288" s="3" t="s">
        <v>66</v>
      </c>
      <c r="H5288" s="3" t="s">
        <v>58</v>
      </c>
      <c r="I5288" s="3" t="s">
        <v>46</v>
      </c>
      <c r="J5288" s="0" t="n">
        <v>8</v>
      </c>
      <c r="K5288" s="3" t="s">
        <v>29</v>
      </c>
      <c r="L5288" s="3" t="s">
        <v>121</v>
      </c>
      <c r="M5288" s="29" t="n">
        <v>105</v>
      </c>
      <c r="N5288" s="30" t="n">
        <f aca="false">DATE(YEAR(B5288),MONTH(B5288),1)</f>
        <v>46082</v>
      </c>
      <c r="O5288" s="0" t="str">
        <f aca="false">IF(J5288&lt;=2,"0-2 days",IF(J5288&lt;=7,"3-7 days",IF(J5288&lt;=14,"8-14 days",IF(J5288&lt;=21,"15-21 days","22+ days"))))</f>
        <v>8-14 days</v>
      </c>
      <c r="P5288" s="0" t="str">
        <f aca="false">IF(VALUE(LEFT(D5288,2))&lt;10,"Early (7-10 AM)",IF(VALUE(LEFT(D5288,2))&lt;14,"Midday (10 AM-2 PM)",IF(VALUE(LEFT(D5288,2))&lt;16,"Afternoon (2-4 PM)","Late (4-6 PM)")))</f>
        <v>Afternoon (2-4 PM)</v>
      </c>
      <c r="Q5288" s="3" t="n">
        <f aca="false">IF(L5288="No-show",1,0)</f>
        <v>0</v>
      </c>
      <c r="R5288" s="29" t="n">
        <f aca="false">IF(L5288="No-show",M5288,0)</f>
        <v>0</v>
      </c>
    </row>
    <row r="5289" customFormat="false" ht="15" hidden="false" customHeight="false" outlineLevel="0" collapsed="false">
      <c r="A5289" s="0" t="s">
        <v>6126</v>
      </c>
      <c r="B5289" s="28" t="n">
        <v>46091</v>
      </c>
      <c r="C5289" s="3" t="s">
        <v>30</v>
      </c>
      <c r="D5289" s="3" t="s">
        <v>298</v>
      </c>
      <c r="E5289" s="3" t="s">
        <v>5002</v>
      </c>
      <c r="F5289" s="3" t="s">
        <v>7</v>
      </c>
      <c r="G5289" s="3" t="s">
        <v>66</v>
      </c>
      <c r="H5289" s="3" t="s">
        <v>42</v>
      </c>
      <c r="I5289" s="3" t="s">
        <v>43</v>
      </c>
      <c r="J5289" s="0" t="n">
        <v>10</v>
      </c>
      <c r="K5289" s="3" t="s">
        <v>29</v>
      </c>
      <c r="L5289" s="3" t="s">
        <v>121</v>
      </c>
      <c r="M5289" s="29" t="n">
        <v>72</v>
      </c>
      <c r="N5289" s="30" t="n">
        <f aca="false">DATE(YEAR(B5289),MONTH(B5289),1)</f>
        <v>46082</v>
      </c>
      <c r="O5289" s="0" t="str">
        <f aca="false">IF(J5289&lt;=2,"0-2 days",IF(J5289&lt;=7,"3-7 days",IF(J5289&lt;=14,"8-14 days",IF(J5289&lt;=21,"15-21 days","22+ days"))))</f>
        <v>8-14 days</v>
      </c>
      <c r="P5289" s="0" t="str">
        <f aca="false">IF(VALUE(LEFT(D5289,2))&lt;10,"Early (7-10 AM)",IF(VALUE(LEFT(D5289,2))&lt;14,"Midday (10 AM-2 PM)",IF(VALUE(LEFT(D5289,2))&lt;16,"Afternoon (2-4 PM)","Late (4-6 PM)")))</f>
        <v>Afternoon (2-4 PM)</v>
      </c>
      <c r="Q5289" s="3" t="n">
        <f aca="false">IF(L5289="No-show",1,0)</f>
        <v>0</v>
      </c>
      <c r="R5289" s="29" t="n">
        <f aca="false">IF(L5289="No-show",M5289,0)</f>
        <v>0</v>
      </c>
    </row>
    <row r="5290" customFormat="false" ht="15" hidden="false" customHeight="false" outlineLevel="0" collapsed="false">
      <c r="A5290" s="0" t="s">
        <v>6127</v>
      </c>
      <c r="B5290" s="28" t="n">
        <v>46091</v>
      </c>
      <c r="C5290" s="3" t="s">
        <v>30</v>
      </c>
      <c r="D5290" s="3" t="s">
        <v>298</v>
      </c>
      <c r="E5290" s="3" t="s">
        <v>4746</v>
      </c>
      <c r="F5290" s="3" t="s">
        <v>4</v>
      </c>
      <c r="G5290" s="3" t="s">
        <v>65</v>
      </c>
      <c r="H5290" s="3" t="s">
        <v>48</v>
      </c>
      <c r="I5290" s="3" t="s">
        <v>49</v>
      </c>
      <c r="J5290" s="0" t="n">
        <v>2</v>
      </c>
      <c r="K5290" s="3" t="s">
        <v>32</v>
      </c>
      <c r="L5290" s="3" t="s">
        <v>121</v>
      </c>
      <c r="M5290" s="29" t="n">
        <v>188.8</v>
      </c>
      <c r="N5290" s="30" t="n">
        <f aca="false">DATE(YEAR(B5290),MONTH(B5290),1)</f>
        <v>46082</v>
      </c>
      <c r="O5290" s="0" t="str">
        <f aca="false">IF(J5290&lt;=2,"0-2 days",IF(J5290&lt;=7,"3-7 days",IF(J5290&lt;=14,"8-14 days",IF(J5290&lt;=21,"15-21 days","22+ days"))))</f>
        <v>0-2 days</v>
      </c>
      <c r="P5290" s="0" t="str">
        <f aca="false">IF(VALUE(LEFT(D5290,2))&lt;10,"Early (7-10 AM)",IF(VALUE(LEFT(D5290,2))&lt;14,"Midday (10 AM-2 PM)",IF(VALUE(LEFT(D5290,2))&lt;16,"Afternoon (2-4 PM)","Late (4-6 PM)")))</f>
        <v>Afternoon (2-4 PM)</v>
      </c>
      <c r="Q5290" s="3" t="n">
        <f aca="false">IF(L5290="No-show",1,0)</f>
        <v>0</v>
      </c>
      <c r="R5290" s="29" t="n">
        <f aca="false">IF(L5290="No-show",M5290,0)</f>
        <v>0</v>
      </c>
    </row>
    <row r="5291" customFormat="false" ht="15" hidden="false" customHeight="false" outlineLevel="0" collapsed="false">
      <c r="A5291" s="0" t="s">
        <v>6128</v>
      </c>
      <c r="B5291" s="28" t="n">
        <v>46091</v>
      </c>
      <c r="C5291" s="3" t="s">
        <v>30</v>
      </c>
      <c r="D5291" s="3" t="s">
        <v>298</v>
      </c>
      <c r="E5291" s="3" t="s">
        <v>5127</v>
      </c>
      <c r="F5291" s="3" t="s">
        <v>3</v>
      </c>
      <c r="G5291" s="3" t="s">
        <v>66</v>
      </c>
      <c r="H5291" s="3" t="s">
        <v>54</v>
      </c>
      <c r="I5291" s="3" t="s">
        <v>46</v>
      </c>
      <c r="J5291" s="0" t="n">
        <v>5</v>
      </c>
      <c r="K5291" s="3" t="s">
        <v>32</v>
      </c>
      <c r="L5291" s="3" t="s">
        <v>121</v>
      </c>
      <c r="M5291" s="29" t="n">
        <v>120</v>
      </c>
      <c r="N5291" s="30" t="n">
        <f aca="false">DATE(YEAR(B5291),MONTH(B5291),1)</f>
        <v>46082</v>
      </c>
      <c r="O5291" s="0" t="str">
        <f aca="false">IF(J5291&lt;=2,"0-2 days",IF(J5291&lt;=7,"3-7 days",IF(J5291&lt;=14,"8-14 days",IF(J5291&lt;=21,"15-21 days","22+ days"))))</f>
        <v>3-7 days</v>
      </c>
      <c r="P5291" s="0" t="str">
        <f aca="false">IF(VALUE(LEFT(D5291,2))&lt;10,"Early (7-10 AM)",IF(VALUE(LEFT(D5291,2))&lt;14,"Midday (10 AM-2 PM)",IF(VALUE(LEFT(D5291,2))&lt;16,"Afternoon (2-4 PM)","Late (4-6 PM)")))</f>
        <v>Afternoon (2-4 PM)</v>
      </c>
      <c r="Q5291" s="3" t="n">
        <f aca="false">IF(L5291="No-show",1,0)</f>
        <v>0</v>
      </c>
      <c r="R5291" s="29" t="n">
        <f aca="false">IF(L5291="No-show",M5291,0)</f>
        <v>0</v>
      </c>
    </row>
    <row r="5292" customFormat="false" ht="15" hidden="false" customHeight="false" outlineLevel="0" collapsed="false">
      <c r="A5292" s="0" t="s">
        <v>6129</v>
      </c>
      <c r="B5292" s="28" t="n">
        <v>46091</v>
      </c>
      <c r="C5292" s="3" t="s">
        <v>30</v>
      </c>
      <c r="D5292" s="3" t="s">
        <v>298</v>
      </c>
      <c r="E5292" s="3" t="s">
        <v>6130</v>
      </c>
      <c r="F5292" s="3" t="s">
        <v>7</v>
      </c>
      <c r="G5292" s="3" t="s">
        <v>63</v>
      </c>
      <c r="H5292" s="3" t="s">
        <v>54</v>
      </c>
      <c r="I5292" s="3" t="s">
        <v>49</v>
      </c>
      <c r="J5292" s="0" t="n">
        <v>15</v>
      </c>
      <c r="K5292" s="3" t="s">
        <v>29</v>
      </c>
      <c r="L5292" s="3" t="s">
        <v>121</v>
      </c>
      <c r="M5292" s="29" t="n">
        <v>192</v>
      </c>
      <c r="N5292" s="30" t="n">
        <f aca="false">DATE(YEAR(B5292),MONTH(B5292),1)</f>
        <v>46082</v>
      </c>
      <c r="O5292" s="0" t="str">
        <f aca="false">IF(J5292&lt;=2,"0-2 days",IF(J5292&lt;=7,"3-7 days",IF(J5292&lt;=14,"8-14 days",IF(J5292&lt;=21,"15-21 days","22+ days"))))</f>
        <v>15-21 days</v>
      </c>
      <c r="P5292" s="0" t="str">
        <f aca="false">IF(VALUE(LEFT(D5292,2))&lt;10,"Early (7-10 AM)",IF(VALUE(LEFT(D5292,2))&lt;14,"Midday (10 AM-2 PM)",IF(VALUE(LEFT(D5292,2))&lt;16,"Afternoon (2-4 PM)","Late (4-6 PM)")))</f>
        <v>Afternoon (2-4 PM)</v>
      </c>
      <c r="Q5292" s="3" t="n">
        <f aca="false">IF(L5292="No-show",1,0)</f>
        <v>0</v>
      </c>
      <c r="R5292" s="29" t="n">
        <f aca="false">IF(L5292="No-show",M5292,0)</f>
        <v>0</v>
      </c>
    </row>
    <row r="5293" customFormat="false" ht="15" hidden="false" customHeight="false" outlineLevel="0" collapsed="false">
      <c r="A5293" s="0" t="s">
        <v>6131</v>
      </c>
      <c r="B5293" s="28" t="n">
        <v>46091</v>
      </c>
      <c r="C5293" s="3" t="s">
        <v>30</v>
      </c>
      <c r="D5293" s="3" t="s">
        <v>298</v>
      </c>
      <c r="E5293" s="3" t="s">
        <v>5205</v>
      </c>
      <c r="F5293" s="3" t="s">
        <v>8</v>
      </c>
      <c r="G5293" s="3" t="s">
        <v>64</v>
      </c>
      <c r="H5293" s="3" t="s">
        <v>58</v>
      </c>
      <c r="I5293" s="3" t="s">
        <v>43</v>
      </c>
      <c r="J5293" s="0" t="n">
        <v>6</v>
      </c>
      <c r="K5293" s="3" t="s">
        <v>32</v>
      </c>
      <c r="L5293" s="3" t="s">
        <v>121</v>
      </c>
      <c r="M5293" s="29" t="n">
        <v>105</v>
      </c>
      <c r="N5293" s="30" t="n">
        <f aca="false">DATE(YEAR(B5293),MONTH(B5293),1)</f>
        <v>46082</v>
      </c>
      <c r="O5293" s="0" t="str">
        <f aca="false">IF(J5293&lt;=2,"0-2 days",IF(J5293&lt;=7,"3-7 days",IF(J5293&lt;=14,"8-14 days",IF(J5293&lt;=21,"15-21 days","22+ days"))))</f>
        <v>3-7 days</v>
      </c>
      <c r="P5293" s="0" t="str">
        <f aca="false">IF(VALUE(LEFT(D5293,2))&lt;10,"Early (7-10 AM)",IF(VALUE(LEFT(D5293,2))&lt;14,"Midday (10 AM-2 PM)",IF(VALUE(LEFT(D5293,2))&lt;16,"Afternoon (2-4 PM)","Late (4-6 PM)")))</f>
        <v>Afternoon (2-4 PM)</v>
      </c>
      <c r="Q5293" s="3" t="n">
        <f aca="false">IF(L5293="No-show",1,0)</f>
        <v>0</v>
      </c>
      <c r="R5293" s="29" t="n">
        <f aca="false">IF(L5293="No-show",M5293,0)</f>
        <v>0</v>
      </c>
    </row>
    <row r="5294" customFormat="false" ht="15" hidden="false" customHeight="false" outlineLevel="0" collapsed="false">
      <c r="A5294" s="0" t="s">
        <v>6132</v>
      </c>
      <c r="B5294" s="28" t="n">
        <v>46091</v>
      </c>
      <c r="C5294" s="3" t="s">
        <v>30</v>
      </c>
      <c r="D5294" s="3" t="s">
        <v>212</v>
      </c>
      <c r="E5294" s="3" t="s">
        <v>5312</v>
      </c>
      <c r="F5294" s="3" t="s">
        <v>7</v>
      </c>
      <c r="G5294" s="3" t="s">
        <v>64</v>
      </c>
      <c r="H5294" s="3" t="s">
        <v>58</v>
      </c>
      <c r="I5294" s="3" t="s">
        <v>52</v>
      </c>
      <c r="J5294" s="0" t="n">
        <v>0</v>
      </c>
      <c r="K5294" s="3" t="s">
        <v>32</v>
      </c>
      <c r="L5294" s="3" t="s">
        <v>217</v>
      </c>
      <c r="M5294" s="29" t="n">
        <v>105</v>
      </c>
      <c r="N5294" s="30" t="n">
        <f aca="false">DATE(YEAR(B5294),MONTH(B5294),1)</f>
        <v>46082</v>
      </c>
      <c r="O5294" s="0" t="str">
        <f aca="false">IF(J5294&lt;=2,"0-2 days",IF(J5294&lt;=7,"3-7 days",IF(J5294&lt;=14,"8-14 days",IF(J5294&lt;=21,"15-21 days","22+ days"))))</f>
        <v>0-2 days</v>
      </c>
      <c r="P5294" s="0" t="str">
        <f aca="false">IF(VALUE(LEFT(D5294,2))&lt;10,"Early (7-10 AM)",IF(VALUE(LEFT(D5294,2))&lt;14,"Midday (10 AM-2 PM)",IF(VALUE(LEFT(D5294,2))&lt;16,"Afternoon (2-4 PM)","Late (4-6 PM)")))</f>
        <v>Late (4-6 PM)</v>
      </c>
      <c r="Q5294" s="3" t="n">
        <f aca="false">IF(L5294="No-show",1,0)</f>
        <v>1</v>
      </c>
      <c r="R5294" s="29" t="n">
        <f aca="false">IF(L5294="No-show",M5294,0)</f>
        <v>105</v>
      </c>
    </row>
    <row r="5295" customFormat="false" ht="15" hidden="false" customHeight="false" outlineLevel="0" collapsed="false">
      <c r="A5295" s="0" t="s">
        <v>6133</v>
      </c>
      <c r="B5295" s="28" t="n">
        <v>46091</v>
      </c>
      <c r="C5295" s="3" t="s">
        <v>30</v>
      </c>
      <c r="D5295" s="3" t="s">
        <v>219</v>
      </c>
      <c r="E5295" s="3" t="s">
        <v>5602</v>
      </c>
      <c r="F5295" s="3" t="s">
        <v>3</v>
      </c>
      <c r="G5295" s="3" t="s">
        <v>64</v>
      </c>
      <c r="H5295" s="3" t="s">
        <v>51</v>
      </c>
      <c r="I5295" s="3" t="s">
        <v>52</v>
      </c>
      <c r="J5295" s="0" t="n">
        <v>2</v>
      </c>
      <c r="K5295" s="3" t="s">
        <v>29</v>
      </c>
      <c r="L5295" s="3" t="s">
        <v>121</v>
      </c>
      <c r="M5295" s="29" t="n">
        <v>116</v>
      </c>
      <c r="N5295" s="30" t="n">
        <f aca="false">DATE(YEAR(B5295),MONTH(B5295),1)</f>
        <v>46082</v>
      </c>
      <c r="O5295" s="0" t="str">
        <f aca="false">IF(J5295&lt;=2,"0-2 days",IF(J5295&lt;=7,"3-7 days",IF(J5295&lt;=14,"8-14 days",IF(J5295&lt;=21,"15-21 days","22+ days"))))</f>
        <v>0-2 days</v>
      </c>
      <c r="P5295" s="0" t="str">
        <f aca="false">IF(VALUE(LEFT(D5295,2))&lt;10,"Early (7-10 AM)",IF(VALUE(LEFT(D5295,2))&lt;14,"Midday (10 AM-2 PM)",IF(VALUE(LEFT(D5295,2))&lt;16,"Afternoon (2-4 PM)","Late (4-6 PM)")))</f>
        <v>Late (4-6 PM)</v>
      </c>
      <c r="Q5295" s="3" t="n">
        <f aca="false">IF(L5295="No-show",1,0)</f>
        <v>0</v>
      </c>
      <c r="R5295" s="29" t="n">
        <f aca="false">IF(L5295="No-show",M5295,0)</f>
        <v>0</v>
      </c>
    </row>
    <row r="5296" customFormat="false" ht="15" hidden="false" customHeight="false" outlineLevel="0" collapsed="false">
      <c r="A5296" s="0" t="s">
        <v>6134</v>
      </c>
      <c r="B5296" s="28" t="n">
        <v>46091</v>
      </c>
      <c r="C5296" s="3" t="s">
        <v>30</v>
      </c>
      <c r="D5296" s="3" t="s">
        <v>219</v>
      </c>
      <c r="E5296" s="3" t="s">
        <v>5030</v>
      </c>
      <c r="F5296" s="3" t="s">
        <v>8</v>
      </c>
      <c r="G5296" s="3" t="s">
        <v>64</v>
      </c>
      <c r="H5296" s="3" t="s">
        <v>45</v>
      </c>
      <c r="I5296" s="3" t="s">
        <v>59</v>
      </c>
      <c r="J5296" s="0" t="n">
        <v>11</v>
      </c>
      <c r="K5296" s="3" t="s">
        <v>29</v>
      </c>
      <c r="L5296" s="3" t="s">
        <v>217</v>
      </c>
      <c r="M5296" s="29" t="n">
        <v>95</v>
      </c>
      <c r="N5296" s="30" t="n">
        <f aca="false">DATE(YEAR(B5296),MONTH(B5296),1)</f>
        <v>46082</v>
      </c>
      <c r="O5296" s="0" t="str">
        <f aca="false">IF(J5296&lt;=2,"0-2 days",IF(J5296&lt;=7,"3-7 days",IF(J5296&lt;=14,"8-14 days",IF(J5296&lt;=21,"15-21 days","22+ days"))))</f>
        <v>8-14 days</v>
      </c>
      <c r="P5296" s="0" t="str">
        <f aca="false">IF(VALUE(LEFT(D5296,2))&lt;10,"Early (7-10 AM)",IF(VALUE(LEFT(D5296,2))&lt;14,"Midday (10 AM-2 PM)",IF(VALUE(LEFT(D5296,2))&lt;16,"Afternoon (2-4 PM)","Late (4-6 PM)")))</f>
        <v>Late (4-6 PM)</v>
      </c>
      <c r="Q5296" s="3" t="n">
        <f aca="false">IF(L5296="No-show",1,0)</f>
        <v>1</v>
      </c>
      <c r="R5296" s="29" t="n">
        <f aca="false">IF(L5296="No-show",M5296,0)</f>
        <v>95</v>
      </c>
    </row>
    <row r="5297" customFormat="false" ht="15" hidden="false" customHeight="false" outlineLevel="0" collapsed="false">
      <c r="A5297" s="0" t="s">
        <v>6135</v>
      </c>
      <c r="B5297" s="28" t="n">
        <v>46091</v>
      </c>
      <c r="C5297" s="3" t="s">
        <v>30</v>
      </c>
      <c r="D5297" s="3" t="s">
        <v>222</v>
      </c>
      <c r="E5297" s="3" t="s">
        <v>6136</v>
      </c>
      <c r="F5297" s="3" t="s">
        <v>8</v>
      </c>
      <c r="G5297" s="3" t="s">
        <v>63</v>
      </c>
      <c r="H5297" s="3" t="s">
        <v>58</v>
      </c>
      <c r="I5297" s="3" t="s">
        <v>43</v>
      </c>
      <c r="J5297" s="0" t="n">
        <v>14</v>
      </c>
      <c r="K5297" s="3" t="s">
        <v>29</v>
      </c>
      <c r="L5297" s="3" t="s">
        <v>217</v>
      </c>
      <c r="M5297" s="29" t="n">
        <v>168</v>
      </c>
      <c r="N5297" s="30" t="n">
        <f aca="false">DATE(YEAR(B5297),MONTH(B5297),1)</f>
        <v>46082</v>
      </c>
      <c r="O5297" s="0" t="str">
        <f aca="false">IF(J5297&lt;=2,"0-2 days",IF(J5297&lt;=7,"3-7 days",IF(J5297&lt;=14,"8-14 days",IF(J5297&lt;=21,"15-21 days","22+ days"))))</f>
        <v>8-14 days</v>
      </c>
      <c r="P5297" s="0" t="str">
        <f aca="false">IF(VALUE(LEFT(D5297,2))&lt;10,"Early (7-10 AM)",IF(VALUE(LEFT(D5297,2))&lt;14,"Midday (10 AM-2 PM)",IF(VALUE(LEFT(D5297,2))&lt;16,"Afternoon (2-4 PM)","Late (4-6 PM)")))</f>
        <v>Late (4-6 PM)</v>
      </c>
      <c r="Q5297" s="3" t="n">
        <f aca="false">IF(L5297="No-show",1,0)</f>
        <v>1</v>
      </c>
      <c r="R5297" s="29" t="n">
        <f aca="false">IF(L5297="No-show",M5297,0)</f>
        <v>168</v>
      </c>
    </row>
    <row r="5298" customFormat="false" ht="15" hidden="false" customHeight="false" outlineLevel="0" collapsed="false">
      <c r="A5298" s="0" t="s">
        <v>6137</v>
      </c>
      <c r="B5298" s="28" t="n">
        <v>46092</v>
      </c>
      <c r="C5298" s="3" t="s">
        <v>33</v>
      </c>
      <c r="D5298" s="3" t="s">
        <v>119</v>
      </c>
      <c r="E5298" s="3" t="s">
        <v>5622</v>
      </c>
      <c r="F5298" s="3" t="s">
        <v>3</v>
      </c>
      <c r="G5298" s="3" t="s">
        <v>64</v>
      </c>
      <c r="H5298" s="3" t="s">
        <v>51</v>
      </c>
      <c r="I5298" s="3" t="s">
        <v>46</v>
      </c>
      <c r="J5298" s="0" t="n">
        <v>7</v>
      </c>
      <c r="K5298" s="3" t="s">
        <v>29</v>
      </c>
      <c r="L5298" s="3" t="s">
        <v>121</v>
      </c>
      <c r="M5298" s="29" t="n">
        <v>116</v>
      </c>
      <c r="N5298" s="30" t="n">
        <f aca="false">DATE(YEAR(B5298),MONTH(B5298),1)</f>
        <v>46082</v>
      </c>
      <c r="O5298" s="0" t="str">
        <f aca="false">IF(J5298&lt;=2,"0-2 days",IF(J5298&lt;=7,"3-7 days",IF(J5298&lt;=14,"8-14 days",IF(J5298&lt;=21,"15-21 days","22+ days"))))</f>
        <v>3-7 days</v>
      </c>
      <c r="P5298" s="0" t="str">
        <f aca="false">IF(VALUE(LEFT(D5298,2))&lt;10,"Early (7-10 AM)",IF(VALUE(LEFT(D5298,2))&lt;14,"Midday (10 AM-2 PM)",IF(VALUE(LEFT(D5298,2))&lt;16,"Afternoon (2-4 PM)","Late (4-6 PM)")))</f>
        <v>Early (7-10 AM)</v>
      </c>
      <c r="Q5298" s="3" t="n">
        <f aca="false">IF(L5298="No-show",1,0)</f>
        <v>0</v>
      </c>
      <c r="R5298" s="29" t="n">
        <f aca="false">IF(L5298="No-show",M5298,0)</f>
        <v>0</v>
      </c>
    </row>
    <row r="5299" customFormat="false" ht="15" hidden="false" customHeight="false" outlineLevel="0" collapsed="false">
      <c r="A5299" s="0" t="s">
        <v>6138</v>
      </c>
      <c r="B5299" s="28" t="n">
        <v>46092</v>
      </c>
      <c r="C5299" s="3" t="s">
        <v>33</v>
      </c>
      <c r="D5299" s="3" t="s">
        <v>119</v>
      </c>
      <c r="E5299" s="3" t="s">
        <v>5808</v>
      </c>
      <c r="F5299" s="3" t="s">
        <v>4</v>
      </c>
      <c r="G5299" s="3" t="s">
        <v>64</v>
      </c>
      <c r="H5299" s="3" t="s">
        <v>58</v>
      </c>
      <c r="I5299" s="3" t="s">
        <v>43</v>
      </c>
      <c r="J5299" s="0" t="n">
        <v>4</v>
      </c>
      <c r="K5299" s="3" t="s">
        <v>29</v>
      </c>
      <c r="L5299" s="3" t="s">
        <v>129</v>
      </c>
      <c r="M5299" s="29" t="n">
        <v>105</v>
      </c>
      <c r="N5299" s="30" t="n">
        <f aca="false">DATE(YEAR(B5299),MONTH(B5299),1)</f>
        <v>46082</v>
      </c>
      <c r="O5299" s="0" t="str">
        <f aca="false">IF(J5299&lt;=2,"0-2 days",IF(J5299&lt;=7,"3-7 days",IF(J5299&lt;=14,"8-14 days",IF(J5299&lt;=21,"15-21 days","22+ days"))))</f>
        <v>3-7 days</v>
      </c>
      <c r="P5299" s="0" t="str">
        <f aca="false">IF(VALUE(LEFT(D5299,2))&lt;10,"Early (7-10 AM)",IF(VALUE(LEFT(D5299,2))&lt;14,"Midday (10 AM-2 PM)",IF(VALUE(LEFT(D5299,2))&lt;16,"Afternoon (2-4 PM)","Late (4-6 PM)")))</f>
        <v>Early (7-10 AM)</v>
      </c>
      <c r="Q5299" s="3" t="n">
        <f aca="false">IF(L5299="No-show",1,0)</f>
        <v>0</v>
      </c>
      <c r="R5299" s="29" t="n">
        <f aca="false">IF(L5299="No-show",M5299,0)</f>
        <v>0</v>
      </c>
    </row>
    <row r="5300" customFormat="false" ht="15" hidden="false" customHeight="false" outlineLevel="0" collapsed="false">
      <c r="A5300" s="0" t="s">
        <v>6139</v>
      </c>
      <c r="B5300" s="28" t="n">
        <v>46092</v>
      </c>
      <c r="C5300" s="3" t="s">
        <v>33</v>
      </c>
      <c r="D5300" s="3" t="s">
        <v>119</v>
      </c>
      <c r="E5300" s="3" t="s">
        <v>4793</v>
      </c>
      <c r="F5300" s="3" t="s">
        <v>7</v>
      </c>
      <c r="G5300" s="3" t="s">
        <v>66</v>
      </c>
      <c r="H5300" s="3" t="s">
        <v>51</v>
      </c>
      <c r="I5300" s="3" t="s">
        <v>46</v>
      </c>
      <c r="J5300" s="0" t="n">
        <v>2</v>
      </c>
      <c r="K5300" s="3" t="s">
        <v>29</v>
      </c>
      <c r="L5300" s="3" t="s">
        <v>284</v>
      </c>
      <c r="M5300" s="29" t="n">
        <v>116</v>
      </c>
      <c r="N5300" s="30" t="n">
        <f aca="false">DATE(YEAR(B5300),MONTH(B5300),1)</f>
        <v>46082</v>
      </c>
      <c r="O5300" s="0" t="str">
        <f aca="false">IF(J5300&lt;=2,"0-2 days",IF(J5300&lt;=7,"3-7 days",IF(J5300&lt;=14,"8-14 days",IF(J5300&lt;=21,"15-21 days","22+ days"))))</f>
        <v>0-2 days</v>
      </c>
      <c r="P5300" s="0" t="str">
        <f aca="false">IF(VALUE(LEFT(D5300,2))&lt;10,"Early (7-10 AM)",IF(VALUE(LEFT(D5300,2))&lt;14,"Midday (10 AM-2 PM)",IF(VALUE(LEFT(D5300,2))&lt;16,"Afternoon (2-4 PM)","Late (4-6 PM)")))</f>
        <v>Early (7-10 AM)</v>
      </c>
      <c r="Q5300" s="3" t="n">
        <f aca="false">IF(L5300="No-show",1,0)</f>
        <v>0</v>
      </c>
      <c r="R5300" s="29" t="n">
        <f aca="false">IF(L5300="No-show",M5300,0)</f>
        <v>0</v>
      </c>
    </row>
    <row r="5301" customFormat="false" ht="15" hidden="false" customHeight="false" outlineLevel="0" collapsed="false">
      <c r="A5301" s="0" t="s">
        <v>6140</v>
      </c>
      <c r="B5301" s="28" t="n">
        <v>46092</v>
      </c>
      <c r="C5301" s="3" t="s">
        <v>33</v>
      </c>
      <c r="D5301" s="3" t="s">
        <v>125</v>
      </c>
      <c r="E5301" s="3" t="s">
        <v>5892</v>
      </c>
      <c r="F5301" s="3" t="s">
        <v>7</v>
      </c>
      <c r="G5301" s="3" t="s">
        <v>64</v>
      </c>
      <c r="H5301" s="3" t="s">
        <v>56</v>
      </c>
      <c r="I5301" s="3" t="s">
        <v>59</v>
      </c>
      <c r="J5301" s="0" t="n">
        <v>2</v>
      </c>
      <c r="K5301" s="3" t="s">
        <v>29</v>
      </c>
      <c r="L5301" s="3" t="s">
        <v>121</v>
      </c>
      <c r="M5301" s="29" t="n">
        <v>115</v>
      </c>
      <c r="N5301" s="30" t="n">
        <f aca="false">DATE(YEAR(B5301),MONTH(B5301),1)</f>
        <v>46082</v>
      </c>
      <c r="O5301" s="0" t="str">
        <f aca="false">IF(J5301&lt;=2,"0-2 days",IF(J5301&lt;=7,"3-7 days",IF(J5301&lt;=14,"8-14 days",IF(J5301&lt;=21,"15-21 days","22+ days"))))</f>
        <v>0-2 days</v>
      </c>
      <c r="P5301" s="0" t="str">
        <f aca="false">IF(VALUE(LEFT(D5301,2))&lt;10,"Early (7-10 AM)",IF(VALUE(LEFT(D5301,2))&lt;14,"Midday (10 AM-2 PM)",IF(VALUE(LEFT(D5301,2))&lt;16,"Afternoon (2-4 PM)","Late (4-6 PM)")))</f>
        <v>Early (7-10 AM)</v>
      </c>
      <c r="Q5301" s="3" t="n">
        <f aca="false">IF(L5301="No-show",1,0)</f>
        <v>0</v>
      </c>
      <c r="R5301" s="29" t="n">
        <f aca="false">IF(L5301="No-show",M5301,0)</f>
        <v>0</v>
      </c>
    </row>
    <row r="5302" customFormat="false" ht="15" hidden="false" customHeight="false" outlineLevel="0" collapsed="false">
      <c r="A5302" s="0" t="s">
        <v>6141</v>
      </c>
      <c r="B5302" s="28" t="n">
        <v>46092</v>
      </c>
      <c r="C5302" s="3" t="s">
        <v>33</v>
      </c>
      <c r="D5302" s="3" t="s">
        <v>135</v>
      </c>
      <c r="E5302" s="3" t="s">
        <v>5615</v>
      </c>
      <c r="F5302" s="3" t="s">
        <v>4</v>
      </c>
      <c r="G5302" s="3" t="s">
        <v>64</v>
      </c>
      <c r="H5302" s="3" t="s">
        <v>56</v>
      </c>
      <c r="I5302" s="3" t="s">
        <v>57</v>
      </c>
      <c r="J5302" s="0" t="n">
        <v>24</v>
      </c>
      <c r="K5302" s="3" t="s">
        <v>29</v>
      </c>
      <c r="L5302" s="3" t="s">
        <v>121</v>
      </c>
      <c r="M5302" s="29" t="n">
        <v>115</v>
      </c>
      <c r="N5302" s="30" t="n">
        <f aca="false">DATE(YEAR(B5302),MONTH(B5302),1)</f>
        <v>46082</v>
      </c>
      <c r="O5302" s="0" t="str">
        <f aca="false">IF(J5302&lt;=2,"0-2 days",IF(J5302&lt;=7,"3-7 days",IF(J5302&lt;=14,"8-14 days",IF(J5302&lt;=21,"15-21 days","22+ days"))))</f>
        <v>22+ days</v>
      </c>
      <c r="P5302" s="0" t="str">
        <f aca="false">IF(VALUE(LEFT(D5302,2))&lt;10,"Early (7-10 AM)",IF(VALUE(LEFT(D5302,2))&lt;14,"Midday (10 AM-2 PM)",IF(VALUE(LEFT(D5302,2))&lt;16,"Afternoon (2-4 PM)","Late (4-6 PM)")))</f>
        <v>Early (7-10 AM)</v>
      </c>
      <c r="Q5302" s="3" t="n">
        <f aca="false">IF(L5302="No-show",1,0)</f>
        <v>0</v>
      </c>
      <c r="R5302" s="29" t="n">
        <f aca="false">IF(L5302="No-show",M5302,0)</f>
        <v>0</v>
      </c>
    </row>
    <row r="5303" customFormat="false" ht="15" hidden="false" customHeight="false" outlineLevel="0" collapsed="false">
      <c r="A5303" s="0" t="s">
        <v>6142</v>
      </c>
      <c r="B5303" s="28" t="n">
        <v>46092</v>
      </c>
      <c r="C5303" s="3" t="s">
        <v>33</v>
      </c>
      <c r="D5303" s="3" t="s">
        <v>135</v>
      </c>
      <c r="E5303" s="3" t="s">
        <v>5903</v>
      </c>
      <c r="F5303" s="3" t="s">
        <v>4</v>
      </c>
      <c r="G5303" s="3" t="s">
        <v>66</v>
      </c>
      <c r="H5303" s="3" t="s">
        <v>42</v>
      </c>
      <c r="I5303" s="3" t="s">
        <v>43</v>
      </c>
      <c r="J5303" s="0" t="n">
        <v>5</v>
      </c>
      <c r="K5303" s="3" t="s">
        <v>29</v>
      </c>
      <c r="L5303" s="3" t="s">
        <v>121</v>
      </c>
      <c r="M5303" s="29" t="n">
        <v>72</v>
      </c>
      <c r="N5303" s="30" t="n">
        <f aca="false">DATE(YEAR(B5303),MONTH(B5303),1)</f>
        <v>46082</v>
      </c>
      <c r="O5303" s="0" t="str">
        <f aca="false">IF(J5303&lt;=2,"0-2 days",IF(J5303&lt;=7,"3-7 days",IF(J5303&lt;=14,"8-14 days",IF(J5303&lt;=21,"15-21 days","22+ days"))))</f>
        <v>3-7 days</v>
      </c>
      <c r="P5303" s="0" t="str">
        <f aca="false">IF(VALUE(LEFT(D5303,2))&lt;10,"Early (7-10 AM)",IF(VALUE(LEFT(D5303,2))&lt;14,"Midday (10 AM-2 PM)",IF(VALUE(LEFT(D5303,2))&lt;16,"Afternoon (2-4 PM)","Late (4-6 PM)")))</f>
        <v>Early (7-10 AM)</v>
      </c>
      <c r="Q5303" s="3" t="n">
        <f aca="false">IF(L5303="No-show",1,0)</f>
        <v>0</v>
      </c>
      <c r="R5303" s="29" t="n">
        <f aca="false">IF(L5303="No-show",M5303,0)</f>
        <v>0</v>
      </c>
    </row>
    <row r="5304" customFormat="false" ht="15" hidden="false" customHeight="false" outlineLevel="0" collapsed="false">
      <c r="A5304" s="0" t="s">
        <v>6143</v>
      </c>
      <c r="B5304" s="28" t="n">
        <v>46092</v>
      </c>
      <c r="C5304" s="3" t="s">
        <v>33</v>
      </c>
      <c r="D5304" s="3" t="s">
        <v>135</v>
      </c>
      <c r="E5304" s="3" t="s">
        <v>5985</v>
      </c>
      <c r="F5304" s="3" t="s">
        <v>7</v>
      </c>
      <c r="G5304" s="3" t="s">
        <v>64</v>
      </c>
      <c r="H5304" s="3" t="s">
        <v>54</v>
      </c>
      <c r="I5304" s="3" t="s">
        <v>43</v>
      </c>
      <c r="J5304" s="0" t="n">
        <v>16</v>
      </c>
      <c r="K5304" s="3" t="s">
        <v>29</v>
      </c>
      <c r="L5304" s="3" t="s">
        <v>217</v>
      </c>
      <c r="M5304" s="29" t="n">
        <v>120</v>
      </c>
      <c r="N5304" s="30" t="n">
        <f aca="false">DATE(YEAR(B5304),MONTH(B5304),1)</f>
        <v>46082</v>
      </c>
      <c r="O5304" s="0" t="str">
        <f aca="false">IF(J5304&lt;=2,"0-2 days",IF(J5304&lt;=7,"3-7 days",IF(J5304&lt;=14,"8-14 days",IF(J5304&lt;=21,"15-21 days","22+ days"))))</f>
        <v>15-21 days</v>
      </c>
      <c r="P5304" s="0" t="str">
        <f aca="false">IF(VALUE(LEFT(D5304,2))&lt;10,"Early (7-10 AM)",IF(VALUE(LEFT(D5304,2))&lt;14,"Midday (10 AM-2 PM)",IF(VALUE(LEFT(D5304,2))&lt;16,"Afternoon (2-4 PM)","Late (4-6 PM)")))</f>
        <v>Early (7-10 AM)</v>
      </c>
      <c r="Q5304" s="3" t="n">
        <f aca="false">IF(L5304="No-show",1,0)</f>
        <v>1</v>
      </c>
      <c r="R5304" s="29" t="n">
        <f aca="false">IF(L5304="No-show",M5304,0)</f>
        <v>120</v>
      </c>
    </row>
    <row r="5305" customFormat="false" ht="15" hidden="false" customHeight="false" outlineLevel="0" collapsed="false">
      <c r="A5305" s="0" t="s">
        <v>6144</v>
      </c>
      <c r="B5305" s="28" t="n">
        <v>46092</v>
      </c>
      <c r="C5305" s="3" t="s">
        <v>33</v>
      </c>
      <c r="D5305" s="3" t="s">
        <v>235</v>
      </c>
      <c r="E5305" s="3" t="s">
        <v>5625</v>
      </c>
      <c r="F5305" s="3" t="s">
        <v>4</v>
      </c>
      <c r="G5305" s="3" t="s">
        <v>64</v>
      </c>
      <c r="H5305" s="3" t="s">
        <v>56</v>
      </c>
      <c r="I5305" s="3" t="s">
        <v>43</v>
      </c>
      <c r="J5305" s="0" t="n">
        <v>22</v>
      </c>
      <c r="K5305" s="3" t="s">
        <v>29</v>
      </c>
      <c r="L5305" s="3" t="s">
        <v>217</v>
      </c>
      <c r="M5305" s="29" t="n">
        <v>115</v>
      </c>
      <c r="N5305" s="30" t="n">
        <f aca="false">DATE(YEAR(B5305),MONTH(B5305),1)</f>
        <v>46082</v>
      </c>
      <c r="O5305" s="0" t="str">
        <f aca="false">IF(J5305&lt;=2,"0-2 days",IF(J5305&lt;=7,"3-7 days",IF(J5305&lt;=14,"8-14 days",IF(J5305&lt;=21,"15-21 days","22+ days"))))</f>
        <v>22+ days</v>
      </c>
      <c r="P5305" s="0" t="str">
        <f aca="false">IF(VALUE(LEFT(D5305,2))&lt;10,"Early (7-10 AM)",IF(VALUE(LEFT(D5305,2))&lt;14,"Midday (10 AM-2 PM)",IF(VALUE(LEFT(D5305,2))&lt;16,"Afternoon (2-4 PM)","Late (4-6 PM)")))</f>
        <v>Early (7-10 AM)</v>
      </c>
      <c r="Q5305" s="3" t="n">
        <f aca="false">IF(L5305="No-show",1,0)</f>
        <v>1</v>
      </c>
      <c r="R5305" s="29" t="n">
        <f aca="false">IF(L5305="No-show",M5305,0)</f>
        <v>115</v>
      </c>
    </row>
    <row r="5306" customFormat="false" ht="15" hidden="false" customHeight="false" outlineLevel="0" collapsed="false">
      <c r="A5306" s="0" t="s">
        <v>6145</v>
      </c>
      <c r="B5306" s="28" t="n">
        <v>46092</v>
      </c>
      <c r="C5306" s="3" t="s">
        <v>33</v>
      </c>
      <c r="D5306" s="3" t="s">
        <v>235</v>
      </c>
      <c r="E5306" s="3" t="s">
        <v>5983</v>
      </c>
      <c r="F5306" s="3" t="s">
        <v>8</v>
      </c>
      <c r="G5306" s="3" t="s">
        <v>64</v>
      </c>
      <c r="H5306" s="3" t="s">
        <v>60</v>
      </c>
      <c r="I5306" s="3" t="s">
        <v>52</v>
      </c>
      <c r="J5306" s="0" t="n">
        <v>5</v>
      </c>
      <c r="K5306" s="3" t="s">
        <v>29</v>
      </c>
      <c r="L5306" s="3" t="s">
        <v>217</v>
      </c>
      <c r="M5306" s="29" t="n">
        <v>135</v>
      </c>
      <c r="N5306" s="30" t="n">
        <f aca="false">DATE(YEAR(B5306),MONTH(B5306),1)</f>
        <v>46082</v>
      </c>
      <c r="O5306" s="0" t="str">
        <f aca="false">IF(J5306&lt;=2,"0-2 days",IF(J5306&lt;=7,"3-7 days",IF(J5306&lt;=14,"8-14 days",IF(J5306&lt;=21,"15-21 days","22+ days"))))</f>
        <v>3-7 days</v>
      </c>
      <c r="P5306" s="0" t="str">
        <f aca="false">IF(VALUE(LEFT(D5306,2))&lt;10,"Early (7-10 AM)",IF(VALUE(LEFT(D5306,2))&lt;14,"Midday (10 AM-2 PM)",IF(VALUE(LEFT(D5306,2))&lt;16,"Afternoon (2-4 PM)","Late (4-6 PM)")))</f>
        <v>Early (7-10 AM)</v>
      </c>
      <c r="Q5306" s="3" t="n">
        <f aca="false">IF(L5306="No-show",1,0)</f>
        <v>1</v>
      </c>
      <c r="R5306" s="29" t="n">
        <f aca="false">IF(L5306="No-show",M5306,0)</f>
        <v>135</v>
      </c>
    </row>
    <row r="5307" customFormat="false" ht="15" hidden="false" customHeight="false" outlineLevel="0" collapsed="false">
      <c r="A5307" s="0" t="s">
        <v>6146</v>
      </c>
      <c r="B5307" s="28" t="n">
        <v>46092</v>
      </c>
      <c r="C5307" s="3" t="s">
        <v>33</v>
      </c>
      <c r="D5307" s="3" t="s">
        <v>142</v>
      </c>
      <c r="E5307" s="3" t="s">
        <v>5364</v>
      </c>
      <c r="F5307" s="3" t="s">
        <v>8</v>
      </c>
      <c r="G5307" s="3" t="s">
        <v>65</v>
      </c>
      <c r="H5307" s="3" t="s">
        <v>48</v>
      </c>
      <c r="I5307" s="3" t="s">
        <v>43</v>
      </c>
      <c r="J5307" s="0" t="n">
        <v>5</v>
      </c>
      <c r="K5307" s="3" t="s">
        <v>29</v>
      </c>
      <c r="L5307" s="3" t="s">
        <v>129</v>
      </c>
      <c r="M5307" s="29" t="n">
        <v>188.8</v>
      </c>
      <c r="N5307" s="30" t="n">
        <f aca="false">DATE(YEAR(B5307),MONTH(B5307),1)</f>
        <v>46082</v>
      </c>
      <c r="O5307" s="0" t="str">
        <f aca="false">IF(J5307&lt;=2,"0-2 days",IF(J5307&lt;=7,"3-7 days",IF(J5307&lt;=14,"8-14 days",IF(J5307&lt;=21,"15-21 days","22+ days"))))</f>
        <v>3-7 days</v>
      </c>
      <c r="P5307" s="0" t="str">
        <f aca="false">IF(VALUE(LEFT(D5307,2))&lt;10,"Early (7-10 AM)",IF(VALUE(LEFT(D5307,2))&lt;14,"Midday (10 AM-2 PM)",IF(VALUE(LEFT(D5307,2))&lt;16,"Afternoon (2-4 PM)","Late (4-6 PM)")))</f>
        <v>Early (7-10 AM)</v>
      </c>
      <c r="Q5307" s="3" t="n">
        <f aca="false">IF(L5307="No-show",1,0)</f>
        <v>0</v>
      </c>
      <c r="R5307" s="29" t="n">
        <f aca="false">IF(L5307="No-show",M5307,0)</f>
        <v>0</v>
      </c>
    </row>
    <row r="5308" customFormat="false" ht="15" hidden="false" customHeight="false" outlineLevel="0" collapsed="false">
      <c r="A5308" s="0" t="s">
        <v>6147</v>
      </c>
      <c r="B5308" s="28" t="n">
        <v>46092</v>
      </c>
      <c r="C5308" s="3" t="s">
        <v>33</v>
      </c>
      <c r="D5308" s="3" t="s">
        <v>142</v>
      </c>
      <c r="E5308" s="3" t="s">
        <v>5655</v>
      </c>
      <c r="F5308" s="3" t="s">
        <v>7</v>
      </c>
      <c r="G5308" s="3" t="s">
        <v>64</v>
      </c>
      <c r="H5308" s="3" t="s">
        <v>54</v>
      </c>
      <c r="I5308" s="3" t="s">
        <v>46</v>
      </c>
      <c r="J5308" s="0" t="n">
        <v>3</v>
      </c>
      <c r="K5308" s="3" t="s">
        <v>32</v>
      </c>
      <c r="L5308" s="3" t="s">
        <v>217</v>
      </c>
      <c r="M5308" s="29" t="n">
        <v>120</v>
      </c>
      <c r="N5308" s="30" t="n">
        <f aca="false">DATE(YEAR(B5308),MONTH(B5308),1)</f>
        <v>46082</v>
      </c>
      <c r="O5308" s="0" t="str">
        <f aca="false">IF(J5308&lt;=2,"0-2 days",IF(J5308&lt;=7,"3-7 days",IF(J5308&lt;=14,"8-14 days",IF(J5308&lt;=21,"15-21 days","22+ days"))))</f>
        <v>3-7 days</v>
      </c>
      <c r="P5308" s="0" t="str">
        <f aca="false">IF(VALUE(LEFT(D5308,2))&lt;10,"Early (7-10 AM)",IF(VALUE(LEFT(D5308,2))&lt;14,"Midday (10 AM-2 PM)",IF(VALUE(LEFT(D5308,2))&lt;16,"Afternoon (2-4 PM)","Late (4-6 PM)")))</f>
        <v>Early (7-10 AM)</v>
      </c>
      <c r="Q5308" s="3" t="n">
        <f aca="false">IF(L5308="No-show",1,0)</f>
        <v>1</v>
      </c>
      <c r="R5308" s="29" t="n">
        <f aca="false">IF(L5308="No-show",M5308,0)</f>
        <v>120</v>
      </c>
    </row>
    <row r="5309" customFormat="false" ht="15" hidden="false" customHeight="false" outlineLevel="0" collapsed="false">
      <c r="A5309" s="0" t="s">
        <v>6148</v>
      </c>
      <c r="B5309" s="28" t="n">
        <v>46092</v>
      </c>
      <c r="C5309" s="3" t="s">
        <v>33</v>
      </c>
      <c r="D5309" s="3" t="s">
        <v>142</v>
      </c>
      <c r="E5309" s="3" t="s">
        <v>6149</v>
      </c>
      <c r="F5309" s="3" t="s">
        <v>8</v>
      </c>
      <c r="G5309" s="3" t="s">
        <v>63</v>
      </c>
      <c r="H5309" s="3" t="s">
        <v>51</v>
      </c>
      <c r="I5309" s="3" t="s">
        <v>46</v>
      </c>
      <c r="J5309" s="0" t="n">
        <v>14</v>
      </c>
      <c r="K5309" s="3" t="s">
        <v>29</v>
      </c>
      <c r="L5309" s="3" t="s">
        <v>121</v>
      </c>
      <c r="M5309" s="29" t="n">
        <v>185.6</v>
      </c>
      <c r="N5309" s="30" t="n">
        <f aca="false">DATE(YEAR(B5309),MONTH(B5309),1)</f>
        <v>46082</v>
      </c>
      <c r="O5309" s="0" t="str">
        <f aca="false">IF(J5309&lt;=2,"0-2 days",IF(J5309&lt;=7,"3-7 days",IF(J5309&lt;=14,"8-14 days",IF(J5309&lt;=21,"15-21 days","22+ days"))))</f>
        <v>8-14 days</v>
      </c>
      <c r="P5309" s="0" t="str">
        <f aca="false">IF(VALUE(LEFT(D5309,2))&lt;10,"Early (7-10 AM)",IF(VALUE(LEFT(D5309,2))&lt;14,"Midday (10 AM-2 PM)",IF(VALUE(LEFT(D5309,2))&lt;16,"Afternoon (2-4 PM)","Late (4-6 PM)")))</f>
        <v>Early (7-10 AM)</v>
      </c>
      <c r="Q5309" s="3" t="n">
        <f aca="false">IF(L5309="No-show",1,0)</f>
        <v>0</v>
      </c>
      <c r="R5309" s="29" t="n">
        <f aca="false">IF(L5309="No-show",M5309,0)</f>
        <v>0</v>
      </c>
    </row>
    <row r="5310" customFormat="false" ht="15" hidden="false" customHeight="false" outlineLevel="0" collapsed="false">
      <c r="A5310" s="0" t="s">
        <v>6150</v>
      </c>
      <c r="B5310" s="28" t="n">
        <v>46092</v>
      </c>
      <c r="C5310" s="3" t="s">
        <v>33</v>
      </c>
      <c r="D5310" s="3" t="s">
        <v>142</v>
      </c>
      <c r="E5310" s="3" t="s">
        <v>5086</v>
      </c>
      <c r="F5310" s="3" t="s">
        <v>8</v>
      </c>
      <c r="G5310" s="3" t="s">
        <v>64</v>
      </c>
      <c r="H5310" s="3" t="s">
        <v>58</v>
      </c>
      <c r="I5310" s="3" t="s">
        <v>52</v>
      </c>
      <c r="J5310" s="0" t="n">
        <v>4</v>
      </c>
      <c r="K5310" s="3" t="s">
        <v>29</v>
      </c>
      <c r="L5310" s="3" t="s">
        <v>121</v>
      </c>
      <c r="M5310" s="29" t="n">
        <v>105</v>
      </c>
      <c r="N5310" s="30" t="n">
        <f aca="false">DATE(YEAR(B5310),MONTH(B5310),1)</f>
        <v>46082</v>
      </c>
      <c r="O5310" s="0" t="str">
        <f aca="false">IF(J5310&lt;=2,"0-2 days",IF(J5310&lt;=7,"3-7 days",IF(J5310&lt;=14,"8-14 days",IF(J5310&lt;=21,"15-21 days","22+ days"))))</f>
        <v>3-7 days</v>
      </c>
      <c r="P5310" s="0" t="str">
        <f aca="false">IF(VALUE(LEFT(D5310,2))&lt;10,"Early (7-10 AM)",IF(VALUE(LEFT(D5310,2))&lt;14,"Midday (10 AM-2 PM)",IF(VALUE(LEFT(D5310,2))&lt;16,"Afternoon (2-4 PM)","Late (4-6 PM)")))</f>
        <v>Early (7-10 AM)</v>
      </c>
      <c r="Q5310" s="3" t="n">
        <f aca="false">IF(L5310="No-show",1,0)</f>
        <v>0</v>
      </c>
      <c r="R5310" s="29" t="n">
        <f aca="false">IF(L5310="No-show",M5310,0)</f>
        <v>0</v>
      </c>
    </row>
    <row r="5311" customFormat="false" ht="15" hidden="false" customHeight="false" outlineLevel="0" collapsed="false">
      <c r="A5311" s="0" t="s">
        <v>6151</v>
      </c>
      <c r="B5311" s="28" t="n">
        <v>46092</v>
      </c>
      <c r="C5311" s="3" t="s">
        <v>33</v>
      </c>
      <c r="D5311" s="3" t="s">
        <v>151</v>
      </c>
      <c r="E5311" s="3" t="s">
        <v>5240</v>
      </c>
      <c r="F5311" s="3" t="s">
        <v>8</v>
      </c>
      <c r="G5311" s="3" t="s">
        <v>66</v>
      </c>
      <c r="H5311" s="3" t="s">
        <v>54</v>
      </c>
      <c r="I5311" s="3" t="s">
        <v>55</v>
      </c>
      <c r="J5311" s="0" t="n">
        <v>19</v>
      </c>
      <c r="K5311" s="3" t="s">
        <v>32</v>
      </c>
      <c r="L5311" s="3" t="s">
        <v>217</v>
      </c>
      <c r="M5311" s="29" t="n">
        <v>120</v>
      </c>
      <c r="N5311" s="30" t="n">
        <f aca="false">DATE(YEAR(B5311),MONTH(B5311),1)</f>
        <v>46082</v>
      </c>
      <c r="O5311" s="0" t="str">
        <f aca="false">IF(J5311&lt;=2,"0-2 days",IF(J5311&lt;=7,"3-7 days",IF(J5311&lt;=14,"8-14 days",IF(J5311&lt;=21,"15-21 days","22+ days"))))</f>
        <v>15-21 days</v>
      </c>
      <c r="P5311" s="0" t="str">
        <f aca="false">IF(VALUE(LEFT(D5311,2))&lt;10,"Early (7-10 AM)",IF(VALUE(LEFT(D5311,2))&lt;14,"Midday (10 AM-2 PM)",IF(VALUE(LEFT(D5311,2))&lt;16,"Afternoon (2-4 PM)","Late (4-6 PM)")))</f>
        <v>Early (7-10 AM)</v>
      </c>
      <c r="Q5311" s="3" t="n">
        <f aca="false">IF(L5311="No-show",1,0)</f>
        <v>1</v>
      </c>
      <c r="R5311" s="29" t="n">
        <f aca="false">IF(L5311="No-show",M5311,0)</f>
        <v>120</v>
      </c>
    </row>
    <row r="5312" customFormat="false" ht="15" hidden="false" customHeight="false" outlineLevel="0" collapsed="false">
      <c r="A5312" s="0" t="s">
        <v>6152</v>
      </c>
      <c r="B5312" s="28" t="n">
        <v>46092</v>
      </c>
      <c r="C5312" s="3" t="s">
        <v>33</v>
      </c>
      <c r="D5312" s="3" t="s">
        <v>154</v>
      </c>
      <c r="E5312" s="3" t="s">
        <v>5341</v>
      </c>
      <c r="F5312" s="3" t="s">
        <v>4</v>
      </c>
      <c r="G5312" s="3" t="s">
        <v>64</v>
      </c>
      <c r="H5312" s="3" t="s">
        <v>58</v>
      </c>
      <c r="I5312" s="3" t="s">
        <v>46</v>
      </c>
      <c r="J5312" s="0" t="n">
        <v>1</v>
      </c>
      <c r="K5312" s="3" t="s">
        <v>29</v>
      </c>
      <c r="L5312" s="3" t="s">
        <v>121</v>
      </c>
      <c r="M5312" s="29" t="n">
        <v>105</v>
      </c>
      <c r="N5312" s="30" t="n">
        <f aca="false">DATE(YEAR(B5312),MONTH(B5312),1)</f>
        <v>46082</v>
      </c>
      <c r="O5312" s="0" t="str">
        <f aca="false">IF(J5312&lt;=2,"0-2 days",IF(J5312&lt;=7,"3-7 days",IF(J5312&lt;=14,"8-14 days",IF(J5312&lt;=21,"15-21 days","22+ days"))))</f>
        <v>0-2 days</v>
      </c>
      <c r="P5312" s="0" t="str">
        <f aca="false">IF(VALUE(LEFT(D5312,2))&lt;10,"Early (7-10 AM)",IF(VALUE(LEFT(D5312,2))&lt;14,"Midday (10 AM-2 PM)",IF(VALUE(LEFT(D5312,2))&lt;16,"Afternoon (2-4 PM)","Late (4-6 PM)")))</f>
        <v>Midday (10 AM-2 PM)</v>
      </c>
      <c r="Q5312" s="3" t="n">
        <f aca="false">IF(L5312="No-show",1,0)</f>
        <v>0</v>
      </c>
      <c r="R5312" s="29" t="n">
        <f aca="false">IF(L5312="No-show",M5312,0)</f>
        <v>0</v>
      </c>
    </row>
    <row r="5313" customFormat="false" ht="15" hidden="false" customHeight="false" outlineLevel="0" collapsed="false">
      <c r="A5313" s="0" t="s">
        <v>6153</v>
      </c>
      <c r="B5313" s="28" t="n">
        <v>46092</v>
      </c>
      <c r="C5313" s="3" t="s">
        <v>33</v>
      </c>
      <c r="D5313" s="3" t="s">
        <v>164</v>
      </c>
      <c r="E5313" s="3" t="s">
        <v>5466</v>
      </c>
      <c r="F5313" s="3" t="s">
        <v>3</v>
      </c>
      <c r="G5313" s="3" t="s">
        <v>66</v>
      </c>
      <c r="H5313" s="3" t="s">
        <v>58</v>
      </c>
      <c r="I5313" s="3" t="s">
        <v>57</v>
      </c>
      <c r="J5313" s="0" t="n">
        <v>11</v>
      </c>
      <c r="K5313" s="3" t="s">
        <v>32</v>
      </c>
      <c r="L5313" s="3" t="s">
        <v>129</v>
      </c>
      <c r="M5313" s="29" t="n">
        <v>105</v>
      </c>
      <c r="N5313" s="30" t="n">
        <f aca="false">DATE(YEAR(B5313),MONTH(B5313),1)</f>
        <v>46082</v>
      </c>
      <c r="O5313" s="0" t="str">
        <f aca="false">IF(J5313&lt;=2,"0-2 days",IF(J5313&lt;=7,"3-7 days",IF(J5313&lt;=14,"8-14 days",IF(J5313&lt;=21,"15-21 days","22+ days"))))</f>
        <v>8-14 days</v>
      </c>
      <c r="P5313" s="0" t="str">
        <f aca="false">IF(VALUE(LEFT(D5313,2))&lt;10,"Early (7-10 AM)",IF(VALUE(LEFT(D5313,2))&lt;14,"Midday (10 AM-2 PM)",IF(VALUE(LEFT(D5313,2))&lt;16,"Afternoon (2-4 PM)","Late (4-6 PM)")))</f>
        <v>Midday (10 AM-2 PM)</v>
      </c>
      <c r="Q5313" s="3" t="n">
        <f aca="false">IF(L5313="No-show",1,0)</f>
        <v>0</v>
      </c>
      <c r="R5313" s="29" t="n">
        <f aca="false">IF(L5313="No-show",M5313,0)</f>
        <v>0</v>
      </c>
    </row>
    <row r="5314" customFormat="false" ht="15" hidden="false" customHeight="false" outlineLevel="0" collapsed="false">
      <c r="A5314" s="0" t="s">
        <v>6154</v>
      </c>
      <c r="B5314" s="28" t="n">
        <v>46092</v>
      </c>
      <c r="C5314" s="3" t="s">
        <v>33</v>
      </c>
      <c r="D5314" s="3" t="s">
        <v>164</v>
      </c>
      <c r="E5314" s="3" t="s">
        <v>5670</v>
      </c>
      <c r="F5314" s="3" t="s">
        <v>4</v>
      </c>
      <c r="G5314" s="3" t="s">
        <v>64</v>
      </c>
      <c r="H5314" s="3" t="s">
        <v>54</v>
      </c>
      <c r="I5314" s="3" t="s">
        <v>46</v>
      </c>
      <c r="J5314" s="0" t="n">
        <v>15</v>
      </c>
      <c r="K5314" s="3" t="s">
        <v>29</v>
      </c>
      <c r="L5314" s="3" t="s">
        <v>121</v>
      </c>
      <c r="M5314" s="29" t="n">
        <v>120</v>
      </c>
      <c r="N5314" s="30" t="n">
        <f aca="false">DATE(YEAR(B5314),MONTH(B5314),1)</f>
        <v>46082</v>
      </c>
      <c r="O5314" s="0" t="str">
        <f aca="false">IF(J5314&lt;=2,"0-2 days",IF(J5314&lt;=7,"3-7 days",IF(J5314&lt;=14,"8-14 days",IF(J5314&lt;=21,"15-21 days","22+ days"))))</f>
        <v>15-21 days</v>
      </c>
      <c r="P5314" s="0" t="str">
        <f aca="false">IF(VALUE(LEFT(D5314,2))&lt;10,"Early (7-10 AM)",IF(VALUE(LEFT(D5314,2))&lt;14,"Midday (10 AM-2 PM)",IF(VALUE(LEFT(D5314,2))&lt;16,"Afternoon (2-4 PM)","Late (4-6 PM)")))</f>
        <v>Midday (10 AM-2 PM)</v>
      </c>
      <c r="Q5314" s="3" t="n">
        <f aca="false">IF(L5314="No-show",1,0)</f>
        <v>0</v>
      </c>
      <c r="R5314" s="29" t="n">
        <f aca="false">IF(L5314="No-show",M5314,0)</f>
        <v>0</v>
      </c>
    </row>
    <row r="5315" customFormat="false" ht="15" hidden="false" customHeight="false" outlineLevel="0" collapsed="false">
      <c r="A5315" s="0" t="s">
        <v>6155</v>
      </c>
      <c r="B5315" s="28" t="n">
        <v>46092</v>
      </c>
      <c r="C5315" s="3" t="s">
        <v>33</v>
      </c>
      <c r="D5315" s="3" t="s">
        <v>164</v>
      </c>
      <c r="E5315" s="3" t="s">
        <v>5810</v>
      </c>
      <c r="F5315" s="3" t="s">
        <v>8</v>
      </c>
      <c r="G5315" s="3" t="s">
        <v>64</v>
      </c>
      <c r="H5315" s="3" t="s">
        <v>60</v>
      </c>
      <c r="I5315" s="3" t="s">
        <v>57</v>
      </c>
      <c r="J5315" s="0" t="n">
        <v>5</v>
      </c>
      <c r="K5315" s="3" t="s">
        <v>29</v>
      </c>
      <c r="L5315" s="3" t="s">
        <v>121</v>
      </c>
      <c r="M5315" s="29" t="n">
        <v>135</v>
      </c>
      <c r="N5315" s="30" t="n">
        <f aca="false">DATE(YEAR(B5315),MONTH(B5315),1)</f>
        <v>46082</v>
      </c>
      <c r="O5315" s="0" t="str">
        <f aca="false">IF(J5315&lt;=2,"0-2 days",IF(J5315&lt;=7,"3-7 days",IF(J5315&lt;=14,"8-14 days",IF(J5315&lt;=21,"15-21 days","22+ days"))))</f>
        <v>3-7 days</v>
      </c>
      <c r="P5315" s="0" t="str">
        <f aca="false">IF(VALUE(LEFT(D5315,2))&lt;10,"Early (7-10 AM)",IF(VALUE(LEFT(D5315,2))&lt;14,"Midday (10 AM-2 PM)",IF(VALUE(LEFT(D5315,2))&lt;16,"Afternoon (2-4 PM)","Late (4-6 PM)")))</f>
        <v>Midday (10 AM-2 PM)</v>
      </c>
      <c r="Q5315" s="3" t="n">
        <f aca="false">IF(L5315="No-show",1,0)</f>
        <v>0</v>
      </c>
      <c r="R5315" s="29" t="n">
        <f aca="false">IF(L5315="No-show",M5315,0)</f>
        <v>0</v>
      </c>
    </row>
    <row r="5316" customFormat="false" ht="15" hidden="false" customHeight="false" outlineLevel="0" collapsed="false">
      <c r="A5316" s="0" t="s">
        <v>6156</v>
      </c>
      <c r="B5316" s="28" t="n">
        <v>46092</v>
      </c>
      <c r="C5316" s="3" t="s">
        <v>33</v>
      </c>
      <c r="D5316" s="3" t="s">
        <v>164</v>
      </c>
      <c r="E5316" s="3" t="s">
        <v>5488</v>
      </c>
      <c r="F5316" s="3" t="s">
        <v>3</v>
      </c>
      <c r="G5316" s="3" t="s">
        <v>64</v>
      </c>
      <c r="H5316" s="3" t="s">
        <v>58</v>
      </c>
      <c r="I5316" s="3" t="s">
        <v>49</v>
      </c>
      <c r="J5316" s="0" t="n">
        <v>15</v>
      </c>
      <c r="K5316" s="3" t="s">
        <v>32</v>
      </c>
      <c r="L5316" s="3" t="s">
        <v>217</v>
      </c>
      <c r="M5316" s="29" t="n">
        <v>105</v>
      </c>
      <c r="N5316" s="30" t="n">
        <f aca="false">DATE(YEAR(B5316),MONTH(B5316),1)</f>
        <v>46082</v>
      </c>
      <c r="O5316" s="0" t="str">
        <f aca="false">IF(J5316&lt;=2,"0-2 days",IF(J5316&lt;=7,"3-7 days",IF(J5316&lt;=14,"8-14 days",IF(J5316&lt;=21,"15-21 days","22+ days"))))</f>
        <v>15-21 days</v>
      </c>
      <c r="P5316" s="0" t="str">
        <f aca="false">IF(VALUE(LEFT(D5316,2))&lt;10,"Early (7-10 AM)",IF(VALUE(LEFT(D5316,2))&lt;14,"Midday (10 AM-2 PM)",IF(VALUE(LEFT(D5316,2))&lt;16,"Afternoon (2-4 PM)","Late (4-6 PM)")))</f>
        <v>Midday (10 AM-2 PM)</v>
      </c>
      <c r="Q5316" s="3" t="n">
        <f aca="false">IF(L5316="No-show",1,0)</f>
        <v>1</v>
      </c>
      <c r="R5316" s="29" t="n">
        <f aca="false">IF(L5316="No-show",M5316,0)</f>
        <v>105</v>
      </c>
    </row>
    <row r="5317" customFormat="false" ht="15" hidden="false" customHeight="false" outlineLevel="0" collapsed="false">
      <c r="A5317" s="0" t="s">
        <v>6157</v>
      </c>
      <c r="B5317" s="28" t="n">
        <v>46092</v>
      </c>
      <c r="C5317" s="3" t="s">
        <v>33</v>
      </c>
      <c r="D5317" s="3" t="s">
        <v>262</v>
      </c>
      <c r="E5317" s="3" t="s">
        <v>6158</v>
      </c>
      <c r="F5317" s="3" t="s">
        <v>3</v>
      </c>
      <c r="G5317" s="3" t="s">
        <v>63</v>
      </c>
      <c r="H5317" s="3" t="s">
        <v>58</v>
      </c>
      <c r="I5317" s="3" t="s">
        <v>49</v>
      </c>
      <c r="J5317" s="0" t="n">
        <v>6</v>
      </c>
      <c r="K5317" s="3" t="s">
        <v>29</v>
      </c>
      <c r="L5317" s="3" t="s">
        <v>121</v>
      </c>
      <c r="M5317" s="29" t="n">
        <v>168</v>
      </c>
      <c r="N5317" s="30" t="n">
        <f aca="false">DATE(YEAR(B5317),MONTH(B5317),1)</f>
        <v>46082</v>
      </c>
      <c r="O5317" s="0" t="str">
        <f aca="false">IF(J5317&lt;=2,"0-2 days",IF(J5317&lt;=7,"3-7 days",IF(J5317&lt;=14,"8-14 days",IF(J5317&lt;=21,"15-21 days","22+ days"))))</f>
        <v>3-7 days</v>
      </c>
      <c r="P5317" s="0" t="str">
        <f aca="false">IF(VALUE(LEFT(D5317,2))&lt;10,"Early (7-10 AM)",IF(VALUE(LEFT(D5317,2))&lt;14,"Midday (10 AM-2 PM)",IF(VALUE(LEFT(D5317,2))&lt;16,"Afternoon (2-4 PM)","Late (4-6 PM)")))</f>
        <v>Midday (10 AM-2 PM)</v>
      </c>
      <c r="Q5317" s="3" t="n">
        <f aca="false">IF(L5317="No-show",1,0)</f>
        <v>0</v>
      </c>
      <c r="R5317" s="29" t="n">
        <f aca="false">IF(L5317="No-show",M5317,0)</f>
        <v>0</v>
      </c>
    </row>
    <row r="5318" customFormat="false" ht="15" hidden="false" customHeight="false" outlineLevel="0" collapsed="false">
      <c r="A5318" s="0" t="s">
        <v>6159</v>
      </c>
      <c r="B5318" s="28" t="n">
        <v>46092</v>
      </c>
      <c r="C5318" s="3" t="s">
        <v>33</v>
      </c>
      <c r="D5318" s="3" t="s">
        <v>262</v>
      </c>
      <c r="E5318" s="3" t="s">
        <v>5460</v>
      </c>
      <c r="F5318" s="3" t="s">
        <v>3</v>
      </c>
      <c r="G5318" s="3" t="s">
        <v>64</v>
      </c>
      <c r="H5318" s="3" t="s">
        <v>42</v>
      </c>
      <c r="I5318" s="3" t="s">
        <v>52</v>
      </c>
      <c r="J5318" s="0" t="n">
        <v>11</v>
      </c>
      <c r="K5318" s="3" t="s">
        <v>29</v>
      </c>
      <c r="L5318" s="3" t="s">
        <v>121</v>
      </c>
      <c r="M5318" s="29" t="n">
        <v>72</v>
      </c>
      <c r="N5318" s="30" t="n">
        <f aca="false">DATE(YEAR(B5318),MONTH(B5318),1)</f>
        <v>46082</v>
      </c>
      <c r="O5318" s="0" t="str">
        <f aca="false">IF(J5318&lt;=2,"0-2 days",IF(J5318&lt;=7,"3-7 days",IF(J5318&lt;=14,"8-14 days",IF(J5318&lt;=21,"15-21 days","22+ days"))))</f>
        <v>8-14 days</v>
      </c>
      <c r="P5318" s="0" t="str">
        <f aca="false">IF(VALUE(LEFT(D5318,2))&lt;10,"Early (7-10 AM)",IF(VALUE(LEFT(D5318,2))&lt;14,"Midday (10 AM-2 PM)",IF(VALUE(LEFT(D5318,2))&lt;16,"Afternoon (2-4 PM)","Late (4-6 PM)")))</f>
        <v>Midday (10 AM-2 PM)</v>
      </c>
      <c r="Q5318" s="3" t="n">
        <f aca="false">IF(L5318="No-show",1,0)</f>
        <v>0</v>
      </c>
      <c r="R5318" s="29" t="n">
        <f aca="false">IF(L5318="No-show",M5318,0)</f>
        <v>0</v>
      </c>
    </row>
    <row r="5319" customFormat="false" ht="15" hidden="false" customHeight="false" outlineLevel="0" collapsed="false">
      <c r="A5319" s="0" t="s">
        <v>6160</v>
      </c>
      <c r="B5319" s="28" t="n">
        <v>46092</v>
      </c>
      <c r="C5319" s="3" t="s">
        <v>33</v>
      </c>
      <c r="D5319" s="3" t="s">
        <v>262</v>
      </c>
      <c r="E5319" s="3" t="s">
        <v>5898</v>
      </c>
      <c r="F5319" s="3" t="s">
        <v>4</v>
      </c>
      <c r="G5319" s="3" t="s">
        <v>64</v>
      </c>
      <c r="H5319" s="3" t="s">
        <v>60</v>
      </c>
      <c r="I5319" s="3" t="s">
        <v>52</v>
      </c>
      <c r="J5319" s="0" t="n">
        <v>2</v>
      </c>
      <c r="K5319" s="3" t="s">
        <v>32</v>
      </c>
      <c r="L5319" s="3" t="s">
        <v>121</v>
      </c>
      <c r="M5319" s="29" t="n">
        <v>135</v>
      </c>
      <c r="N5319" s="30" t="n">
        <f aca="false">DATE(YEAR(B5319),MONTH(B5319),1)</f>
        <v>46082</v>
      </c>
      <c r="O5319" s="0" t="str">
        <f aca="false">IF(J5319&lt;=2,"0-2 days",IF(J5319&lt;=7,"3-7 days",IF(J5319&lt;=14,"8-14 days",IF(J5319&lt;=21,"15-21 days","22+ days"))))</f>
        <v>0-2 days</v>
      </c>
      <c r="P5319" s="0" t="str">
        <f aca="false">IF(VALUE(LEFT(D5319,2))&lt;10,"Early (7-10 AM)",IF(VALUE(LEFT(D5319,2))&lt;14,"Midday (10 AM-2 PM)",IF(VALUE(LEFT(D5319,2))&lt;16,"Afternoon (2-4 PM)","Late (4-6 PM)")))</f>
        <v>Midday (10 AM-2 PM)</v>
      </c>
      <c r="Q5319" s="3" t="n">
        <f aca="false">IF(L5319="No-show",1,0)</f>
        <v>0</v>
      </c>
      <c r="R5319" s="29" t="n">
        <f aca="false">IF(L5319="No-show",M5319,0)</f>
        <v>0</v>
      </c>
    </row>
    <row r="5320" customFormat="false" ht="15" hidden="false" customHeight="false" outlineLevel="0" collapsed="false">
      <c r="A5320" s="0" t="s">
        <v>6161</v>
      </c>
      <c r="B5320" s="28" t="n">
        <v>46092</v>
      </c>
      <c r="C5320" s="3" t="s">
        <v>33</v>
      </c>
      <c r="D5320" s="3" t="s">
        <v>262</v>
      </c>
      <c r="E5320" s="3" t="s">
        <v>5801</v>
      </c>
      <c r="F5320" s="3" t="s">
        <v>4</v>
      </c>
      <c r="G5320" s="3" t="s">
        <v>64</v>
      </c>
      <c r="H5320" s="3" t="s">
        <v>56</v>
      </c>
      <c r="I5320" s="3" t="s">
        <v>52</v>
      </c>
      <c r="J5320" s="0" t="n">
        <v>6</v>
      </c>
      <c r="K5320" s="3" t="s">
        <v>29</v>
      </c>
      <c r="L5320" s="3" t="s">
        <v>121</v>
      </c>
      <c r="M5320" s="29" t="n">
        <v>115</v>
      </c>
      <c r="N5320" s="30" t="n">
        <f aca="false">DATE(YEAR(B5320),MONTH(B5320),1)</f>
        <v>46082</v>
      </c>
      <c r="O5320" s="0" t="str">
        <f aca="false">IF(J5320&lt;=2,"0-2 days",IF(J5320&lt;=7,"3-7 days",IF(J5320&lt;=14,"8-14 days",IF(J5320&lt;=21,"15-21 days","22+ days"))))</f>
        <v>3-7 days</v>
      </c>
      <c r="P5320" s="0" t="str">
        <f aca="false">IF(VALUE(LEFT(D5320,2))&lt;10,"Early (7-10 AM)",IF(VALUE(LEFT(D5320,2))&lt;14,"Midday (10 AM-2 PM)",IF(VALUE(LEFT(D5320,2))&lt;16,"Afternoon (2-4 PM)","Late (4-6 PM)")))</f>
        <v>Midday (10 AM-2 PM)</v>
      </c>
      <c r="Q5320" s="3" t="n">
        <f aca="false">IF(L5320="No-show",1,0)</f>
        <v>0</v>
      </c>
      <c r="R5320" s="29" t="n">
        <f aca="false">IF(L5320="No-show",M5320,0)</f>
        <v>0</v>
      </c>
    </row>
    <row r="5321" customFormat="false" ht="15" hidden="false" customHeight="false" outlineLevel="0" collapsed="false">
      <c r="A5321" s="0" t="s">
        <v>6162</v>
      </c>
      <c r="B5321" s="28" t="n">
        <v>46092</v>
      </c>
      <c r="C5321" s="3" t="s">
        <v>33</v>
      </c>
      <c r="D5321" s="3" t="s">
        <v>171</v>
      </c>
      <c r="E5321" s="3" t="s">
        <v>5540</v>
      </c>
      <c r="F5321" s="3" t="s">
        <v>3</v>
      </c>
      <c r="G5321" s="3" t="s">
        <v>64</v>
      </c>
      <c r="H5321" s="3" t="s">
        <v>58</v>
      </c>
      <c r="I5321" s="3" t="s">
        <v>59</v>
      </c>
      <c r="J5321" s="0" t="n">
        <v>15</v>
      </c>
      <c r="K5321" s="3" t="s">
        <v>29</v>
      </c>
      <c r="L5321" s="3" t="s">
        <v>121</v>
      </c>
      <c r="M5321" s="29" t="n">
        <v>105</v>
      </c>
      <c r="N5321" s="30" t="n">
        <f aca="false">DATE(YEAR(B5321),MONTH(B5321),1)</f>
        <v>46082</v>
      </c>
      <c r="O5321" s="0" t="str">
        <f aca="false">IF(J5321&lt;=2,"0-2 days",IF(J5321&lt;=7,"3-7 days",IF(J5321&lt;=14,"8-14 days",IF(J5321&lt;=21,"15-21 days","22+ days"))))</f>
        <v>15-21 days</v>
      </c>
      <c r="P5321" s="0" t="str">
        <f aca="false">IF(VALUE(LEFT(D5321,2))&lt;10,"Early (7-10 AM)",IF(VALUE(LEFT(D5321,2))&lt;14,"Midday (10 AM-2 PM)",IF(VALUE(LEFT(D5321,2))&lt;16,"Afternoon (2-4 PM)","Late (4-6 PM)")))</f>
        <v>Midday (10 AM-2 PM)</v>
      </c>
      <c r="Q5321" s="3" t="n">
        <f aca="false">IF(L5321="No-show",1,0)</f>
        <v>0</v>
      </c>
      <c r="R5321" s="29" t="n">
        <f aca="false">IF(L5321="No-show",M5321,0)</f>
        <v>0</v>
      </c>
    </row>
    <row r="5322" customFormat="false" ht="15" hidden="false" customHeight="false" outlineLevel="0" collapsed="false">
      <c r="A5322" s="0" t="s">
        <v>6163</v>
      </c>
      <c r="B5322" s="28" t="n">
        <v>46092</v>
      </c>
      <c r="C5322" s="3" t="s">
        <v>33</v>
      </c>
      <c r="D5322" s="3" t="s">
        <v>178</v>
      </c>
      <c r="E5322" s="3" t="s">
        <v>6164</v>
      </c>
      <c r="F5322" s="3" t="s">
        <v>7</v>
      </c>
      <c r="G5322" s="3" t="s">
        <v>63</v>
      </c>
      <c r="H5322" s="3" t="s">
        <v>42</v>
      </c>
      <c r="I5322" s="3" t="s">
        <v>43</v>
      </c>
      <c r="J5322" s="0" t="n">
        <v>8</v>
      </c>
      <c r="K5322" s="3" t="s">
        <v>29</v>
      </c>
      <c r="L5322" s="3" t="s">
        <v>121</v>
      </c>
      <c r="M5322" s="29" t="n">
        <v>115.2</v>
      </c>
      <c r="N5322" s="30" t="n">
        <f aca="false">DATE(YEAR(B5322),MONTH(B5322),1)</f>
        <v>46082</v>
      </c>
      <c r="O5322" s="0" t="str">
        <f aca="false">IF(J5322&lt;=2,"0-2 days",IF(J5322&lt;=7,"3-7 days",IF(J5322&lt;=14,"8-14 days",IF(J5322&lt;=21,"15-21 days","22+ days"))))</f>
        <v>8-14 days</v>
      </c>
      <c r="P5322" s="0" t="str">
        <f aca="false">IF(VALUE(LEFT(D5322,2))&lt;10,"Early (7-10 AM)",IF(VALUE(LEFT(D5322,2))&lt;14,"Midday (10 AM-2 PM)",IF(VALUE(LEFT(D5322,2))&lt;16,"Afternoon (2-4 PM)","Late (4-6 PM)")))</f>
        <v>Midday (10 AM-2 PM)</v>
      </c>
      <c r="Q5322" s="3" t="n">
        <f aca="false">IF(L5322="No-show",1,0)</f>
        <v>0</v>
      </c>
      <c r="R5322" s="29" t="n">
        <f aca="false">IF(L5322="No-show",M5322,0)</f>
        <v>0</v>
      </c>
    </row>
    <row r="5323" customFormat="false" ht="15" hidden="false" customHeight="false" outlineLevel="0" collapsed="false">
      <c r="A5323" s="0" t="s">
        <v>6165</v>
      </c>
      <c r="B5323" s="28" t="n">
        <v>46092</v>
      </c>
      <c r="C5323" s="3" t="s">
        <v>33</v>
      </c>
      <c r="D5323" s="3" t="s">
        <v>178</v>
      </c>
      <c r="E5323" s="3" t="s">
        <v>6166</v>
      </c>
      <c r="F5323" s="3" t="s">
        <v>7</v>
      </c>
      <c r="G5323" s="3" t="s">
        <v>63</v>
      </c>
      <c r="H5323" s="3" t="s">
        <v>42</v>
      </c>
      <c r="I5323" s="3" t="s">
        <v>52</v>
      </c>
      <c r="J5323" s="0" t="n">
        <v>11</v>
      </c>
      <c r="K5323" s="3" t="s">
        <v>29</v>
      </c>
      <c r="L5323" s="3" t="s">
        <v>284</v>
      </c>
      <c r="M5323" s="29" t="n">
        <v>115.2</v>
      </c>
      <c r="N5323" s="30" t="n">
        <f aca="false">DATE(YEAR(B5323),MONTH(B5323),1)</f>
        <v>46082</v>
      </c>
      <c r="O5323" s="0" t="str">
        <f aca="false">IF(J5323&lt;=2,"0-2 days",IF(J5323&lt;=7,"3-7 days",IF(J5323&lt;=14,"8-14 days",IF(J5323&lt;=21,"15-21 days","22+ days"))))</f>
        <v>8-14 days</v>
      </c>
      <c r="P5323" s="0" t="str">
        <f aca="false">IF(VALUE(LEFT(D5323,2))&lt;10,"Early (7-10 AM)",IF(VALUE(LEFT(D5323,2))&lt;14,"Midday (10 AM-2 PM)",IF(VALUE(LEFT(D5323,2))&lt;16,"Afternoon (2-4 PM)","Late (4-6 PM)")))</f>
        <v>Midday (10 AM-2 PM)</v>
      </c>
      <c r="Q5323" s="3" t="n">
        <f aca="false">IF(L5323="No-show",1,0)</f>
        <v>0</v>
      </c>
      <c r="R5323" s="29" t="n">
        <f aca="false">IF(L5323="No-show",M5323,0)</f>
        <v>0</v>
      </c>
    </row>
    <row r="5324" customFormat="false" ht="15" hidden="false" customHeight="false" outlineLevel="0" collapsed="false">
      <c r="A5324" s="0" t="s">
        <v>6167</v>
      </c>
      <c r="B5324" s="28" t="n">
        <v>46092</v>
      </c>
      <c r="C5324" s="3" t="s">
        <v>33</v>
      </c>
      <c r="D5324" s="3" t="s">
        <v>183</v>
      </c>
      <c r="E5324" s="3" t="s">
        <v>5512</v>
      </c>
      <c r="F5324" s="3" t="s">
        <v>4</v>
      </c>
      <c r="G5324" s="3" t="s">
        <v>64</v>
      </c>
      <c r="H5324" s="3" t="s">
        <v>58</v>
      </c>
      <c r="I5324" s="3" t="s">
        <v>59</v>
      </c>
      <c r="J5324" s="0" t="n">
        <v>9</v>
      </c>
      <c r="K5324" s="3" t="s">
        <v>29</v>
      </c>
      <c r="L5324" s="3" t="s">
        <v>217</v>
      </c>
      <c r="M5324" s="29" t="n">
        <v>105</v>
      </c>
      <c r="N5324" s="30" t="n">
        <f aca="false">DATE(YEAR(B5324),MONTH(B5324),1)</f>
        <v>46082</v>
      </c>
      <c r="O5324" s="0" t="str">
        <f aca="false">IF(J5324&lt;=2,"0-2 days",IF(J5324&lt;=7,"3-7 days",IF(J5324&lt;=14,"8-14 days",IF(J5324&lt;=21,"15-21 days","22+ days"))))</f>
        <v>8-14 days</v>
      </c>
      <c r="P5324" s="0" t="str">
        <f aca="false">IF(VALUE(LEFT(D5324,2))&lt;10,"Early (7-10 AM)",IF(VALUE(LEFT(D5324,2))&lt;14,"Midday (10 AM-2 PM)",IF(VALUE(LEFT(D5324,2))&lt;16,"Afternoon (2-4 PM)","Late (4-6 PM)")))</f>
        <v>Midday (10 AM-2 PM)</v>
      </c>
      <c r="Q5324" s="3" t="n">
        <f aca="false">IF(L5324="No-show",1,0)</f>
        <v>1</v>
      </c>
      <c r="R5324" s="29" t="n">
        <f aca="false">IF(L5324="No-show",M5324,0)</f>
        <v>105</v>
      </c>
    </row>
    <row r="5325" customFormat="false" ht="15" hidden="false" customHeight="false" outlineLevel="0" collapsed="false">
      <c r="A5325" s="0" t="s">
        <v>6168</v>
      </c>
      <c r="B5325" s="28" t="n">
        <v>46092</v>
      </c>
      <c r="C5325" s="3" t="s">
        <v>33</v>
      </c>
      <c r="D5325" s="3" t="s">
        <v>183</v>
      </c>
      <c r="E5325" s="3" t="s">
        <v>5924</v>
      </c>
      <c r="F5325" s="3" t="s">
        <v>8</v>
      </c>
      <c r="G5325" s="3" t="s">
        <v>64</v>
      </c>
      <c r="H5325" s="3" t="s">
        <v>54</v>
      </c>
      <c r="I5325" s="3" t="s">
        <v>52</v>
      </c>
      <c r="J5325" s="0" t="n">
        <v>3</v>
      </c>
      <c r="K5325" s="3" t="s">
        <v>29</v>
      </c>
      <c r="L5325" s="3" t="s">
        <v>121</v>
      </c>
      <c r="M5325" s="29" t="n">
        <v>120</v>
      </c>
      <c r="N5325" s="30" t="n">
        <f aca="false">DATE(YEAR(B5325),MONTH(B5325),1)</f>
        <v>46082</v>
      </c>
      <c r="O5325" s="0" t="str">
        <f aca="false">IF(J5325&lt;=2,"0-2 days",IF(J5325&lt;=7,"3-7 days",IF(J5325&lt;=14,"8-14 days",IF(J5325&lt;=21,"15-21 days","22+ days"))))</f>
        <v>3-7 days</v>
      </c>
      <c r="P5325" s="0" t="str">
        <f aca="false">IF(VALUE(LEFT(D5325,2))&lt;10,"Early (7-10 AM)",IF(VALUE(LEFT(D5325,2))&lt;14,"Midday (10 AM-2 PM)",IF(VALUE(LEFT(D5325,2))&lt;16,"Afternoon (2-4 PM)","Late (4-6 PM)")))</f>
        <v>Midday (10 AM-2 PM)</v>
      </c>
      <c r="Q5325" s="3" t="n">
        <f aca="false">IF(L5325="No-show",1,0)</f>
        <v>0</v>
      </c>
      <c r="R5325" s="29" t="n">
        <f aca="false">IF(L5325="No-show",M5325,0)</f>
        <v>0</v>
      </c>
    </row>
    <row r="5326" customFormat="false" ht="15" hidden="false" customHeight="false" outlineLevel="0" collapsed="false">
      <c r="A5326" s="0" t="s">
        <v>6169</v>
      </c>
      <c r="B5326" s="28" t="n">
        <v>46092</v>
      </c>
      <c r="C5326" s="3" t="s">
        <v>33</v>
      </c>
      <c r="D5326" s="3" t="s">
        <v>183</v>
      </c>
      <c r="E5326" s="3" t="s">
        <v>5652</v>
      </c>
      <c r="F5326" s="3" t="s">
        <v>7</v>
      </c>
      <c r="G5326" s="3" t="s">
        <v>66</v>
      </c>
      <c r="H5326" s="3" t="s">
        <v>48</v>
      </c>
      <c r="I5326" s="3" t="s">
        <v>43</v>
      </c>
      <c r="J5326" s="0" t="n">
        <v>5</v>
      </c>
      <c r="K5326" s="3" t="s">
        <v>29</v>
      </c>
      <c r="L5326" s="3" t="s">
        <v>121</v>
      </c>
      <c r="M5326" s="29" t="n">
        <v>118</v>
      </c>
      <c r="N5326" s="30" t="n">
        <f aca="false">DATE(YEAR(B5326),MONTH(B5326),1)</f>
        <v>46082</v>
      </c>
      <c r="O5326" s="0" t="str">
        <f aca="false">IF(J5326&lt;=2,"0-2 days",IF(J5326&lt;=7,"3-7 days",IF(J5326&lt;=14,"8-14 days",IF(J5326&lt;=21,"15-21 days","22+ days"))))</f>
        <v>3-7 days</v>
      </c>
      <c r="P5326" s="0" t="str">
        <f aca="false">IF(VALUE(LEFT(D5326,2))&lt;10,"Early (7-10 AM)",IF(VALUE(LEFT(D5326,2))&lt;14,"Midday (10 AM-2 PM)",IF(VALUE(LEFT(D5326,2))&lt;16,"Afternoon (2-4 PM)","Late (4-6 PM)")))</f>
        <v>Midday (10 AM-2 PM)</v>
      </c>
      <c r="Q5326" s="3" t="n">
        <f aca="false">IF(L5326="No-show",1,0)</f>
        <v>0</v>
      </c>
      <c r="R5326" s="29" t="n">
        <f aca="false">IF(L5326="No-show",M5326,0)</f>
        <v>0</v>
      </c>
    </row>
    <row r="5327" customFormat="false" ht="15" hidden="false" customHeight="false" outlineLevel="0" collapsed="false">
      <c r="A5327" s="0" t="s">
        <v>6170</v>
      </c>
      <c r="B5327" s="28" t="n">
        <v>46092</v>
      </c>
      <c r="C5327" s="3" t="s">
        <v>33</v>
      </c>
      <c r="D5327" s="3" t="s">
        <v>194</v>
      </c>
      <c r="E5327" s="3" t="s">
        <v>5518</v>
      </c>
      <c r="F5327" s="3" t="s">
        <v>4</v>
      </c>
      <c r="G5327" s="3" t="s">
        <v>64</v>
      </c>
      <c r="H5327" s="3" t="s">
        <v>54</v>
      </c>
      <c r="I5327" s="3" t="s">
        <v>43</v>
      </c>
      <c r="J5327" s="0" t="n">
        <v>25</v>
      </c>
      <c r="K5327" s="3" t="s">
        <v>29</v>
      </c>
      <c r="L5327" s="3" t="s">
        <v>121</v>
      </c>
      <c r="M5327" s="29" t="n">
        <v>120</v>
      </c>
      <c r="N5327" s="30" t="n">
        <f aca="false">DATE(YEAR(B5327),MONTH(B5327),1)</f>
        <v>46082</v>
      </c>
      <c r="O5327" s="0" t="str">
        <f aca="false">IF(J5327&lt;=2,"0-2 days",IF(J5327&lt;=7,"3-7 days",IF(J5327&lt;=14,"8-14 days",IF(J5327&lt;=21,"15-21 days","22+ days"))))</f>
        <v>22+ days</v>
      </c>
      <c r="P5327" s="0" t="str">
        <f aca="false">IF(VALUE(LEFT(D5327,2))&lt;10,"Early (7-10 AM)",IF(VALUE(LEFT(D5327,2))&lt;14,"Midday (10 AM-2 PM)",IF(VALUE(LEFT(D5327,2))&lt;16,"Afternoon (2-4 PM)","Late (4-6 PM)")))</f>
        <v>Midday (10 AM-2 PM)</v>
      </c>
      <c r="Q5327" s="3" t="n">
        <f aca="false">IF(L5327="No-show",1,0)</f>
        <v>0</v>
      </c>
      <c r="R5327" s="29" t="n">
        <f aca="false">IF(L5327="No-show",M5327,0)</f>
        <v>0</v>
      </c>
    </row>
    <row r="5328" customFormat="false" ht="15" hidden="false" customHeight="false" outlineLevel="0" collapsed="false">
      <c r="A5328" s="0" t="s">
        <v>6171</v>
      </c>
      <c r="B5328" s="28" t="n">
        <v>46092</v>
      </c>
      <c r="C5328" s="3" t="s">
        <v>33</v>
      </c>
      <c r="D5328" s="3" t="s">
        <v>194</v>
      </c>
      <c r="E5328" s="3" t="s">
        <v>4876</v>
      </c>
      <c r="F5328" s="3" t="s">
        <v>3</v>
      </c>
      <c r="G5328" s="3" t="s">
        <v>64</v>
      </c>
      <c r="H5328" s="3" t="s">
        <v>54</v>
      </c>
      <c r="I5328" s="3" t="s">
        <v>57</v>
      </c>
      <c r="J5328" s="0" t="n">
        <v>1</v>
      </c>
      <c r="K5328" s="3" t="s">
        <v>32</v>
      </c>
      <c r="L5328" s="3" t="s">
        <v>121</v>
      </c>
      <c r="M5328" s="29" t="n">
        <v>120</v>
      </c>
      <c r="N5328" s="30" t="n">
        <f aca="false">DATE(YEAR(B5328),MONTH(B5328),1)</f>
        <v>46082</v>
      </c>
      <c r="O5328" s="0" t="str">
        <f aca="false">IF(J5328&lt;=2,"0-2 days",IF(J5328&lt;=7,"3-7 days",IF(J5328&lt;=14,"8-14 days",IF(J5328&lt;=21,"15-21 days","22+ days"))))</f>
        <v>0-2 days</v>
      </c>
      <c r="P5328" s="0" t="str">
        <f aca="false">IF(VALUE(LEFT(D5328,2))&lt;10,"Early (7-10 AM)",IF(VALUE(LEFT(D5328,2))&lt;14,"Midday (10 AM-2 PM)",IF(VALUE(LEFT(D5328,2))&lt;16,"Afternoon (2-4 PM)","Late (4-6 PM)")))</f>
        <v>Midday (10 AM-2 PM)</v>
      </c>
      <c r="Q5328" s="3" t="n">
        <f aca="false">IF(L5328="No-show",1,0)</f>
        <v>0</v>
      </c>
      <c r="R5328" s="29" t="n">
        <f aca="false">IF(L5328="No-show",M5328,0)</f>
        <v>0</v>
      </c>
    </row>
    <row r="5329" customFormat="false" ht="15" hidden="false" customHeight="false" outlineLevel="0" collapsed="false">
      <c r="A5329" s="0" t="s">
        <v>6172</v>
      </c>
      <c r="B5329" s="28" t="n">
        <v>46092</v>
      </c>
      <c r="C5329" s="3" t="s">
        <v>33</v>
      </c>
      <c r="D5329" s="3" t="s">
        <v>194</v>
      </c>
      <c r="E5329" s="3" t="s">
        <v>4816</v>
      </c>
      <c r="F5329" s="3" t="s">
        <v>3</v>
      </c>
      <c r="G5329" s="3" t="s">
        <v>66</v>
      </c>
      <c r="H5329" s="3" t="s">
        <v>54</v>
      </c>
      <c r="I5329" s="3" t="s">
        <v>46</v>
      </c>
      <c r="J5329" s="0" t="n">
        <v>5</v>
      </c>
      <c r="K5329" s="3" t="s">
        <v>32</v>
      </c>
      <c r="L5329" s="3" t="s">
        <v>121</v>
      </c>
      <c r="M5329" s="29" t="n">
        <v>120</v>
      </c>
      <c r="N5329" s="30" t="n">
        <f aca="false">DATE(YEAR(B5329),MONTH(B5329),1)</f>
        <v>46082</v>
      </c>
      <c r="O5329" s="0" t="str">
        <f aca="false">IF(J5329&lt;=2,"0-2 days",IF(J5329&lt;=7,"3-7 days",IF(J5329&lt;=14,"8-14 days",IF(J5329&lt;=21,"15-21 days","22+ days"))))</f>
        <v>3-7 days</v>
      </c>
      <c r="P5329" s="0" t="str">
        <f aca="false">IF(VALUE(LEFT(D5329,2))&lt;10,"Early (7-10 AM)",IF(VALUE(LEFT(D5329,2))&lt;14,"Midday (10 AM-2 PM)",IF(VALUE(LEFT(D5329,2))&lt;16,"Afternoon (2-4 PM)","Late (4-6 PM)")))</f>
        <v>Midday (10 AM-2 PM)</v>
      </c>
      <c r="Q5329" s="3" t="n">
        <f aca="false">IF(L5329="No-show",1,0)</f>
        <v>0</v>
      </c>
      <c r="R5329" s="29" t="n">
        <f aca="false">IF(L5329="No-show",M5329,0)</f>
        <v>0</v>
      </c>
    </row>
    <row r="5330" customFormat="false" ht="15" hidden="false" customHeight="false" outlineLevel="0" collapsed="false">
      <c r="A5330" s="0" t="s">
        <v>6173</v>
      </c>
      <c r="B5330" s="28" t="n">
        <v>46092</v>
      </c>
      <c r="C5330" s="3" t="s">
        <v>33</v>
      </c>
      <c r="D5330" s="3" t="s">
        <v>201</v>
      </c>
      <c r="E5330" s="3" t="s">
        <v>5991</v>
      </c>
      <c r="F5330" s="3" t="s">
        <v>3</v>
      </c>
      <c r="G5330" s="3" t="s">
        <v>64</v>
      </c>
      <c r="H5330" s="3" t="s">
        <v>58</v>
      </c>
      <c r="I5330" s="3" t="s">
        <v>43</v>
      </c>
      <c r="J5330" s="0" t="n">
        <v>15</v>
      </c>
      <c r="K5330" s="3" t="s">
        <v>32</v>
      </c>
      <c r="L5330" s="3" t="s">
        <v>217</v>
      </c>
      <c r="M5330" s="29" t="n">
        <v>105</v>
      </c>
      <c r="N5330" s="30" t="n">
        <f aca="false">DATE(YEAR(B5330),MONTH(B5330),1)</f>
        <v>46082</v>
      </c>
      <c r="O5330" s="0" t="str">
        <f aca="false">IF(J5330&lt;=2,"0-2 days",IF(J5330&lt;=7,"3-7 days",IF(J5330&lt;=14,"8-14 days",IF(J5330&lt;=21,"15-21 days","22+ days"))))</f>
        <v>15-21 days</v>
      </c>
      <c r="P5330" s="0" t="str">
        <f aca="false">IF(VALUE(LEFT(D5330,2))&lt;10,"Early (7-10 AM)",IF(VALUE(LEFT(D5330,2))&lt;14,"Midday (10 AM-2 PM)",IF(VALUE(LEFT(D5330,2))&lt;16,"Afternoon (2-4 PM)","Late (4-6 PM)")))</f>
        <v>Afternoon (2-4 PM)</v>
      </c>
      <c r="Q5330" s="3" t="n">
        <f aca="false">IF(L5330="No-show",1,0)</f>
        <v>1</v>
      </c>
      <c r="R5330" s="29" t="n">
        <f aca="false">IF(L5330="No-show",M5330,0)</f>
        <v>105</v>
      </c>
    </row>
    <row r="5331" customFormat="false" ht="15" hidden="false" customHeight="false" outlineLevel="0" collapsed="false">
      <c r="A5331" s="0" t="s">
        <v>6174</v>
      </c>
      <c r="B5331" s="28" t="n">
        <v>46092</v>
      </c>
      <c r="C5331" s="3" t="s">
        <v>33</v>
      </c>
      <c r="D5331" s="3" t="s">
        <v>201</v>
      </c>
      <c r="E5331" s="3" t="s">
        <v>6074</v>
      </c>
      <c r="F5331" s="3" t="s">
        <v>3</v>
      </c>
      <c r="G5331" s="3" t="s">
        <v>64</v>
      </c>
      <c r="H5331" s="3" t="s">
        <v>58</v>
      </c>
      <c r="I5331" s="3" t="s">
        <v>52</v>
      </c>
      <c r="J5331" s="0" t="n">
        <v>3</v>
      </c>
      <c r="K5331" s="3" t="s">
        <v>29</v>
      </c>
      <c r="L5331" s="3" t="s">
        <v>121</v>
      </c>
      <c r="M5331" s="29" t="n">
        <v>105</v>
      </c>
      <c r="N5331" s="30" t="n">
        <f aca="false">DATE(YEAR(B5331),MONTH(B5331),1)</f>
        <v>46082</v>
      </c>
      <c r="O5331" s="0" t="str">
        <f aca="false">IF(J5331&lt;=2,"0-2 days",IF(J5331&lt;=7,"3-7 days",IF(J5331&lt;=14,"8-14 days",IF(J5331&lt;=21,"15-21 days","22+ days"))))</f>
        <v>3-7 days</v>
      </c>
      <c r="P5331" s="0" t="str">
        <f aca="false">IF(VALUE(LEFT(D5331,2))&lt;10,"Early (7-10 AM)",IF(VALUE(LEFT(D5331,2))&lt;14,"Midday (10 AM-2 PM)",IF(VALUE(LEFT(D5331,2))&lt;16,"Afternoon (2-4 PM)","Late (4-6 PM)")))</f>
        <v>Afternoon (2-4 PM)</v>
      </c>
      <c r="Q5331" s="3" t="n">
        <f aca="false">IF(L5331="No-show",1,0)</f>
        <v>0</v>
      </c>
      <c r="R5331" s="29" t="n">
        <f aca="false">IF(L5331="No-show",M5331,0)</f>
        <v>0</v>
      </c>
    </row>
    <row r="5332" customFormat="false" ht="15" hidden="false" customHeight="false" outlineLevel="0" collapsed="false">
      <c r="A5332" s="0" t="s">
        <v>6175</v>
      </c>
      <c r="B5332" s="28" t="n">
        <v>46092</v>
      </c>
      <c r="C5332" s="3" t="s">
        <v>33</v>
      </c>
      <c r="D5332" s="3" t="s">
        <v>204</v>
      </c>
      <c r="E5332" s="3" t="s">
        <v>6064</v>
      </c>
      <c r="F5332" s="3" t="s">
        <v>8</v>
      </c>
      <c r="G5332" s="3" t="s">
        <v>64</v>
      </c>
      <c r="H5332" s="3" t="s">
        <v>58</v>
      </c>
      <c r="I5332" s="3" t="s">
        <v>52</v>
      </c>
      <c r="J5332" s="0" t="n">
        <v>13</v>
      </c>
      <c r="K5332" s="3" t="s">
        <v>29</v>
      </c>
      <c r="L5332" s="3" t="s">
        <v>121</v>
      </c>
      <c r="M5332" s="29" t="n">
        <v>105</v>
      </c>
      <c r="N5332" s="30" t="n">
        <f aca="false">DATE(YEAR(B5332),MONTH(B5332),1)</f>
        <v>46082</v>
      </c>
      <c r="O5332" s="0" t="str">
        <f aca="false">IF(J5332&lt;=2,"0-2 days",IF(J5332&lt;=7,"3-7 days",IF(J5332&lt;=14,"8-14 days",IF(J5332&lt;=21,"15-21 days","22+ days"))))</f>
        <v>8-14 days</v>
      </c>
      <c r="P5332" s="0" t="str">
        <f aca="false">IF(VALUE(LEFT(D5332,2))&lt;10,"Early (7-10 AM)",IF(VALUE(LEFT(D5332,2))&lt;14,"Midday (10 AM-2 PM)",IF(VALUE(LEFT(D5332,2))&lt;16,"Afternoon (2-4 PM)","Late (4-6 PM)")))</f>
        <v>Afternoon (2-4 PM)</v>
      </c>
      <c r="Q5332" s="3" t="n">
        <f aca="false">IF(L5332="No-show",1,0)</f>
        <v>0</v>
      </c>
      <c r="R5332" s="29" t="n">
        <f aca="false">IF(L5332="No-show",M5332,0)</f>
        <v>0</v>
      </c>
    </row>
    <row r="5333" customFormat="false" ht="15" hidden="false" customHeight="false" outlineLevel="0" collapsed="false">
      <c r="A5333" s="0" t="s">
        <v>6176</v>
      </c>
      <c r="B5333" s="28" t="n">
        <v>46092</v>
      </c>
      <c r="C5333" s="3" t="s">
        <v>33</v>
      </c>
      <c r="D5333" s="3" t="s">
        <v>209</v>
      </c>
      <c r="E5333" s="3" t="s">
        <v>5368</v>
      </c>
      <c r="F5333" s="3" t="s">
        <v>3</v>
      </c>
      <c r="G5333" s="3" t="s">
        <v>64</v>
      </c>
      <c r="H5333" s="3" t="s">
        <v>56</v>
      </c>
      <c r="I5333" s="3" t="s">
        <v>52</v>
      </c>
      <c r="J5333" s="0" t="n">
        <v>2</v>
      </c>
      <c r="K5333" s="3" t="s">
        <v>32</v>
      </c>
      <c r="L5333" s="3" t="s">
        <v>121</v>
      </c>
      <c r="M5333" s="29" t="n">
        <v>115</v>
      </c>
      <c r="N5333" s="30" t="n">
        <f aca="false">DATE(YEAR(B5333),MONTH(B5333),1)</f>
        <v>46082</v>
      </c>
      <c r="O5333" s="0" t="str">
        <f aca="false">IF(J5333&lt;=2,"0-2 days",IF(J5333&lt;=7,"3-7 days",IF(J5333&lt;=14,"8-14 days",IF(J5333&lt;=21,"15-21 days","22+ days"))))</f>
        <v>0-2 days</v>
      </c>
      <c r="P5333" s="0" t="str">
        <f aca="false">IF(VALUE(LEFT(D5333,2))&lt;10,"Early (7-10 AM)",IF(VALUE(LEFT(D5333,2))&lt;14,"Midday (10 AM-2 PM)",IF(VALUE(LEFT(D5333,2))&lt;16,"Afternoon (2-4 PM)","Late (4-6 PM)")))</f>
        <v>Afternoon (2-4 PM)</v>
      </c>
      <c r="Q5333" s="3" t="n">
        <f aca="false">IF(L5333="No-show",1,0)</f>
        <v>0</v>
      </c>
      <c r="R5333" s="29" t="n">
        <f aca="false">IF(L5333="No-show",M5333,0)</f>
        <v>0</v>
      </c>
    </row>
    <row r="5334" customFormat="false" ht="15" hidden="false" customHeight="false" outlineLevel="0" collapsed="false">
      <c r="A5334" s="0" t="s">
        <v>6177</v>
      </c>
      <c r="B5334" s="28" t="n">
        <v>46092</v>
      </c>
      <c r="C5334" s="3" t="s">
        <v>33</v>
      </c>
      <c r="D5334" s="3" t="s">
        <v>209</v>
      </c>
      <c r="E5334" s="3" t="s">
        <v>5793</v>
      </c>
      <c r="F5334" s="3" t="s">
        <v>8</v>
      </c>
      <c r="G5334" s="3" t="s">
        <v>64</v>
      </c>
      <c r="H5334" s="3" t="s">
        <v>58</v>
      </c>
      <c r="I5334" s="3" t="s">
        <v>49</v>
      </c>
      <c r="J5334" s="0" t="n">
        <v>2</v>
      </c>
      <c r="K5334" s="3" t="s">
        <v>29</v>
      </c>
      <c r="L5334" s="3" t="s">
        <v>121</v>
      </c>
      <c r="M5334" s="29" t="n">
        <v>105</v>
      </c>
      <c r="N5334" s="30" t="n">
        <f aca="false">DATE(YEAR(B5334),MONTH(B5334),1)</f>
        <v>46082</v>
      </c>
      <c r="O5334" s="0" t="str">
        <f aca="false">IF(J5334&lt;=2,"0-2 days",IF(J5334&lt;=7,"3-7 days",IF(J5334&lt;=14,"8-14 days",IF(J5334&lt;=21,"15-21 days","22+ days"))))</f>
        <v>0-2 days</v>
      </c>
      <c r="P5334" s="0" t="str">
        <f aca="false">IF(VALUE(LEFT(D5334,2))&lt;10,"Early (7-10 AM)",IF(VALUE(LEFT(D5334,2))&lt;14,"Midday (10 AM-2 PM)",IF(VALUE(LEFT(D5334,2))&lt;16,"Afternoon (2-4 PM)","Late (4-6 PM)")))</f>
        <v>Afternoon (2-4 PM)</v>
      </c>
      <c r="Q5334" s="3" t="n">
        <f aca="false">IF(L5334="No-show",1,0)</f>
        <v>0</v>
      </c>
      <c r="R5334" s="29" t="n">
        <f aca="false">IF(L5334="No-show",M5334,0)</f>
        <v>0</v>
      </c>
    </row>
    <row r="5335" customFormat="false" ht="15" hidden="false" customHeight="false" outlineLevel="0" collapsed="false">
      <c r="A5335" s="0" t="s">
        <v>6178</v>
      </c>
      <c r="B5335" s="28" t="n">
        <v>46092</v>
      </c>
      <c r="C5335" s="3" t="s">
        <v>33</v>
      </c>
      <c r="D5335" s="3" t="s">
        <v>209</v>
      </c>
      <c r="E5335" s="3" t="s">
        <v>5914</v>
      </c>
      <c r="F5335" s="3" t="s">
        <v>7</v>
      </c>
      <c r="G5335" s="3" t="s">
        <v>64</v>
      </c>
      <c r="H5335" s="3" t="s">
        <v>58</v>
      </c>
      <c r="I5335" s="3" t="s">
        <v>52</v>
      </c>
      <c r="J5335" s="0" t="n">
        <v>12</v>
      </c>
      <c r="K5335" s="3" t="s">
        <v>29</v>
      </c>
      <c r="L5335" s="3" t="s">
        <v>129</v>
      </c>
      <c r="M5335" s="29" t="n">
        <v>105</v>
      </c>
      <c r="N5335" s="30" t="n">
        <f aca="false">DATE(YEAR(B5335),MONTH(B5335),1)</f>
        <v>46082</v>
      </c>
      <c r="O5335" s="0" t="str">
        <f aca="false">IF(J5335&lt;=2,"0-2 days",IF(J5335&lt;=7,"3-7 days",IF(J5335&lt;=14,"8-14 days",IF(J5335&lt;=21,"15-21 days","22+ days"))))</f>
        <v>8-14 days</v>
      </c>
      <c r="P5335" s="0" t="str">
        <f aca="false">IF(VALUE(LEFT(D5335,2))&lt;10,"Early (7-10 AM)",IF(VALUE(LEFT(D5335,2))&lt;14,"Midday (10 AM-2 PM)",IF(VALUE(LEFT(D5335,2))&lt;16,"Afternoon (2-4 PM)","Late (4-6 PM)")))</f>
        <v>Afternoon (2-4 PM)</v>
      </c>
      <c r="Q5335" s="3" t="n">
        <f aca="false">IF(L5335="No-show",1,0)</f>
        <v>0</v>
      </c>
      <c r="R5335" s="29" t="n">
        <f aca="false">IF(L5335="No-show",M5335,0)</f>
        <v>0</v>
      </c>
    </row>
    <row r="5336" customFormat="false" ht="15" hidden="false" customHeight="false" outlineLevel="0" collapsed="false">
      <c r="A5336" s="0" t="s">
        <v>6179</v>
      </c>
      <c r="B5336" s="28" t="n">
        <v>46092</v>
      </c>
      <c r="C5336" s="3" t="s">
        <v>33</v>
      </c>
      <c r="D5336" s="3" t="s">
        <v>298</v>
      </c>
      <c r="E5336" s="3" t="s">
        <v>5343</v>
      </c>
      <c r="F5336" s="3" t="s">
        <v>4</v>
      </c>
      <c r="G5336" s="3" t="s">
        <v>64</v>
      </c>
      <c r="H5336" s="3" t="s">
        <v>56</v>
      </c>
      <c r="I5336" s="3" t="s">
        <v>52</v>
      </c>
      <c r="J5336" s="0" t="n">
        <v>7</v>
      </c>
      <c r="K5336" s="3" t="s">
        <v>29</v>
      </c>
      <c r="L5336" s="3" t="s">
        <v>121</v>
      </c>
      <c r="M5336" s="29" t="n">
        <v>115</v>
      </c>
      <c r="N5336" s="30" t="n">
        <f aca="false">DATE(YEAR(B5336),MONTH(B5336),1)</f>
        <v>46082</v>
      </c>
      <c r="O5336" s="0" t="str">
        <f aca="false">IF(J5336&lt;=2,"0-2 days",IF(J5336&lt;=7,"3-7 days",IF(J5336&lt;=14,"8-14 days",IF(J5336&lt;=21,"15-21 days","22+ days"))))</f>
        <v>3-7 days</v>
      </c>
      <c r="P5336" s="0" t="str">
        <f aca="false">IF(VALUE(LEFT(D5336,2))&lt;10,"Early (7-10 AM)",IF(VALUE(LEFT(D5336,2))&lt;14,"Midday (10 AM-2 PM)",IF(VALUE(LEFT(D5336,2))&lt;16,"Afternoon (2-4 PM)","Late (4-6 PM)")))</f>
        <v>Afternoon (2-4 PM)</v>
      </c>
      <c r="Q5336" s="3" t="n">
        <f aca="false">IF(L5336="No-show",1,0)</f>
        <v>0</v>
      </c>
      <c r="R5336" s="29" t="n">
        <f aca="false">IF(L5336="No-show",M5336,0)</f>
        <v>0</v>
      </c>
    </row>
    <row r="5337" customFormat="false" ht="15" hidden="false" customHeight="false" outlineLevel="0" collapsed="false">
      <c r="A5337" s="0" t="s">
        <v>6180</v>
      </c>
      <c r="B5337" s="28" t="n">
        <v>46092</v>
      </c>
      <c r="C5337" s="3" t="s">
        <v>33</v>
      </c>
      <c r="D5337" s="3" t="s">
        <v>298</v>
      </c>
      <c r="E5337" s="3" t="s">
        <v>5717</v>
      </c>
      <c r="F5337" s="3" t="s">
        <v>4</v>
      </c>
      <c r="G5337" s="3" t="s">
        <v>64</v>
      </c>
      <c r="H5337" s="3" t="s">
        <v>42</v>
      </c>
      <c r="I5337" s="3" t="s">
        <v>52</v>
      </c>
      <c r="J5337" s="0" t="n">
        <v>4</v>
      </c>
      <c r="K5337" s="3" t="s">
        <v>29</v>
      </c>
      <c r="L5337" s="3" t="s">
        <v>121</v>
      </c>
      <c r="M5337" s="29" t="n">
        <v>72</v>
      </c>
      <c r="N5337" s="30" t="n">
        <f aca="false">DATE(YEAR(B5337),MONTH(B5337),1)</f>
        <v>46082</v>
      </c>
      <c r="O5337" s="0" t="str">
        <f aca="false">IF(J5337&lt;=2,"0-2 days",IF(J5337&lt;=7,"3-7 days",IF(J5337&lt;=14,"8-14 days",IF(J5337&lt;=21,"15-21 days","22+ days"))))</f>
        <v>3-7 days</v>
      </c>
      <c r="P5337" s="0" t="str">
        <f aca="false">IF(VALUE(LEFT(D5337,2))&lt;10,"Early (7-10 AM)",IF(VALUE(LEFT(D5337,2))&lt;14,"Midday (10 AM-2 PM)",IF(VALUE(LEFT(D5337,2))&lt;16,"Afternoon (2-4 PM)","Late (4-6 PM)")))</f>
        <v>Afternoon (2-4 PM)</v>
      </c>
      <c r="Q5337" s="3" t="n">
        <f aca="false">IF(L5337="No-show",1,0)</f>
        <v>0</v>
      </c>
      <c r="R5337" s="29" t="n">
        <f aca="false">IF(L5337="No-show",M5337,0)</f>
        <v>0</v>
      </c>
    </row>
    <row r="5338" customFormat="false" ht="15" hidden="false" customHeight="false" outlineLevel="0" collapsed="false">
      <c r="A5338" s="0" t="s">
        <v>6181</v>
      </c>
      <c r="B5338" s="28" t="n">
        <v>46092</v>
      </c>
      <c r="C5338" s="3" t="s">
        <v>33</v>
      </c>
      <c r="D5338" s="3" t="s">
        <v>212</v>
      </c>
      <c r="E5338" s="3" t="s">
        <v>6182</v>
      </c>
      <c r="F5338" s="3" t="s">
        <v>8</v>
      </c>
      <c r="G5338" s="3" t="s">
        <v>63</v>
      </c>
      <c r="H5338" s="3" t="s">
        <v>54</v>
      </c>
      <c r="I5338" s="3" t="s">
        <v>55</v>
      </c>
      <c r="J5338" s="0" t="n">
        <v>19</v>
      </c>
      <c r="K5338" s="3" t="s">
        <v>32</v>
      </c>
      <c r="L5338" s="3" t="s">
        <v>121</v>
      </c>
      <c r="M5338" s="29" t="n">
        <v>192</v>
      </c>
      <c r="N5338" s="30" t="n">
        <f aca="false">DATE(YEAR(B5338),MONTH(B5338),1)</f>
        <v>46082</v>
      </c>
      <c r="O5338" s="0" t="str">
        <f aca="false">IF(J5338&lt;=2,"0-2 days",IF(J5338&lt;=7,"3-7 days",IF(J5338&lt;=14,"8-14 days",IF(J5338&lt;=21,"15-21 days","22+ days"))))</f>
        <v>15-21 days</v>
      </c>
      <c r="P5338" s="0" t="str">
        <f aca="false">IF(VALUE(LEFT(D5338,2))&lt;10,"Early (7-10 AM)",IF(VALUE(LEFT(D5338,2))&lt;14,"Midday (10 AM-2 PM)",IF(VALUE(LEFT(D5338,2))&lt;16,"Afternoon (2-4 PM)","Late (4-6 PM)")))</f>
        <v>Late (4-6 PM)</v>
      </c>
      <c r="Q5338" s="3" t="n">
        <f aca="false">IF(L5338="No-show",1,0)</f>
        <v>0</v>
      </c>
      <c r="R5338" s="29" t="n">
        <f aca="false">IF(L5338="No-show",M5338,0)</f>
        <v>0</v>
      </c>
    </row>
    <row r="5339" customFormat="false" ht="15" hidden="false" customHeight="false" outlineLevel="0" collapsed="false">
      <c r="A5339" s="0" t="s">
        <v>6183</v>
      </c>
      <c r="B5339" s="28" t="n">
        <v>46092</v>
      </c>
      <c r="C5339" s="3" t="s">
        <v>33</v>
      </c>
      <c r="D5339" s="3" t="s">
        <v>212</v>
      </c>
      <c r="E5339" s="3" t="s">
        <v>4952</v>
      </c>
      <c r="F5339" s="3" t="s">
        <v>8</v>
      </c>
      <c r="G5339" s="3" t="s">
        <v>66</v>
      </c>
      <c r="H5339" s="3" t="s">
        <v>58</v>
      </c>
      <c r="I5339" s="3" t="s">
        <v>59</v>
      </c>
      <c r="J5339" s="0" t="n">
        <v>0</v>
      </c>
      <c r="K5339" s="3" t="s">
        <v>29</v>
      </c>
      <c r="L5339" s="3" t="s">
        <v>121</v>
      </c>
      <c r="M5339" s="29" t="n">
        <v>105</v>
      </c>
      <c r="N5339" s="30" t="n">
        <f aca="false">DATE(YEAR(B5339),MONTH(B5339),1)</f>
        <v>46082</v>
      </c>
      <c r="O5339" s="0" t="str">
        <f aca="false">IF(J5339&lt;=2,"0-2 days",IF(J5339&lt;=7,"3-7 days",IF(J5339&lt;=14,"8-14 days",IF(J5339&lt;=21,"15-21 days","22+ days"))))</f>
        <v>0-2 days</v>
      </c>
      <c r="P5339" s="0" t="str">
        <f aca="false">IF(VALUE(LEFT(D5339,2))&lt;10,"Early (7-10 AM)",IF(VALUE(LEFT(D5339,2))&lt;14,"Midday (10 AM-2 PM)",IF(VALUE(LEFT(D5339,2))&lt;16,"Afternoon (2-4 PM)","Late (4-6 PM)")))</f>
        <v>Late (4-6 PM)</v>
      </c>
      <c r="Q5339" s="3" t="n">
        <f aca="false">IF(L5339="No-show",1,0)</f>
        <v>0</v>
      </c>
      <c r="R5339" s="29" t="n">
        <f aca="false">IF(L5339="No-show",M5339,0)</f>
        <v>0</v>
      </c>
    </row>
    <row r="5340" customFormat="false" ht="15" hidden="false" customHeight="false" outlineLevel="0" collapsed="false">
      <c r="A5340" s="0" t="s">
        <v>6184</v>
      </c>
      <c r="B5340" s="28" t="n">
        <v>46092</v>
      </c>
      <c r="C5340" s="3" t="s">
        <v>33</v>
      </c>
      <c r="D5340" s="3" t="s">
        <v>212</v>
      </c>
      <c r="E5340" s="3" t="s">
        <v>5250</v>
      </c>
      <c r="F5340" s="3" t="s">
        <v>8</v>
      </c>
      <c r="G5340" s="3" t="s">
        <v>65</v>
      </c>
      <c r="H5340" s="3" t="s">
        <v>48</v>
      </c>
      <c r="I5340" s="3" t="s">
        <v>57</v>
      </c>
      <c r="J5340" s="0" t="n">
        <v>8</v>
      </c>
      <c r="K5340" s="3" t="s">
        <v>32</v>
      </c>
      <c r="L5340" s="3" t="s">
        <v>121</v>
      </c>
      <c r="M5340" s="29" t="n">
        <v>188.8</v>
      </c>
      <c r="N5340" s="30" t="n">
        <f aca="false">DATE(YEAR(B5340),MONTH(B5340),1)</f>
        <v>46082</v>
      </c>
      <c r="O5340" s="0" t="str">
        <f aca="false">IF(J5340&lt;=2,"0-2 days",IF(J5340&lt;=7,"3-7 days",IF(J5340&lt;=14,"8-14 days",IF(J5340&lt;=21,"15-21 days","22+ days"))))</f>
        <v>8-14 days</v>
      </c>
      <c r="P5340" s="0" t="str">
        <f aca="false">IF(VALUE(LEFT(D5340,2))&lt;10,"Early (7-10 AM)",IF(VALUE(LEFT(D5340,2))&lt;14,"Midday (10 AM-2 PM)",IF(VALUE(LEFT(D5340,2))&lt;16,"Afternoon (2-4 PM)","Late (4-6 PM)")))</f>
        <v>Late (4-6 PM)</v>
      </c>
      <c r="Q5340" s="3" t="n">
        <f aca="false">IF(L5340="No-show",1,0)</f>
        <v>0</v>
      </c>
      <c r="R5340" s="29" t="n">
        <f aca="false">IF(L5340="No-show",M5340,0)</f>
        <v>0</v>
      </c>
    </row>
    <row r="5341" customFormat="false" ht="15" hidden="false" customHeight="false" outlineLevel="0" collapsed="false">
      <c r="A5341" s="0" t="s">
        <v>6185</v>
      </c>
      <c r="B5341" s="28" t="n">
        <v>46092</v>
      </c>
      <c r="C5341" s="3" t="s">
        <v>33</v>
      </c>
      <c r="D5341" s="3" t="s">
        <v>212</v>
      </c>
      <c r="E5341" s="3" t="s">
        <v>5478</v>
      </c>
      <c r="F5341" s="3" t="s">
        <v>4</v>
      </c>
      <c r="G5341" s="3" t="s">
        <v>64</v>
      </c>
      <c r="H5341" s="3" t="s">
        <v>54</v>
      </c>
      <c r="I5341" s="3" t="s">
        <v>43</v>
      </c>
      <c r="J5341" s="0" t="n">
        <v>2</v>
      </c>
      <c r="K5341" s="3" t="s">
        <v>29</v>
      </c>
      <c r="L5341" s="3" t="s">
        <v>121</v>
      </c>
      <c r="M5341" s="29" t="n">
        <v>120</v>
      </c>
      <c r="N5341" s="30" t="n">
        <f aca="false">DATE(YEAR(B5341),MONTH(B5341),1)</f>
        <v>46082</v>
      </c>
      <c r="O5341" s="0" t="str">
        <f aca="false">IF(J5341&lt;=2,"0-2 days",IF(J5341&lt;=7,"3-7 days",IF(J5341&lt;=14,"8-14 days",IF(J5341&lt;=21,"15-21 days","22+ days"))))</f>
        <v>0-2 days</v>
      </c>
      <c r="P5341" s="0" t="str">
        <f aca="false">IF(VALUE(LEFT(D5341,2))&lt;10,"Early (7-10 AM)",IF(VALUE(LEFT(D5341,2))&lt;14,"Midday (10 AM-2 PM)",IF(VALUE(LEFT(D5341,2))&lt;16,"Afternoon (2-4 PM)","Late (4-6 PM)")))</f>
        <v>Late (4-6 PM)</v>
      </c>
      <c r="Q5341" s="3" t="n">
        <f aca="false">IF(L5341="No-show",1,0)</f>
        <v>0</v>
      </c>
      <c r="R5341" s="29" t="n">
        <f aca="false">IF(L5341="No-show",M5341,0)</f>
        <v>0</v>
      </c>
    </row>
    <row r="5342" customFormat="false" ht="15" hidden="false" customHeight="false" outlineLevel="0" collapsed="false">
      <c r="A5342" s="0" t="s">
        <v>6186</v>
      </c>
      <c r="B5342" s="28" t="n">
        <v>46092</v>
      </c>
      <c r="C5342" s="3" t="s">
        <v>33</v>
      </c>
      <c r="D5342" s="3" t="s">
        <v>212</v>
      </c>
      <c r="E5342" s="3" t="s">
        <v>5879</v>
      </c>
      <c r="F5342" s="3" t="s">
        <v>4</v>
      </c>
      <c r="G5342" s="3" t="s">
        <v>64</v>
      </c>
      <c r="H5342" s="3" t="s">
        <v>56</v>
      </c>
      <c r="I5342" s="3" t="s">
        <v>43</v>
      </c>
      <c r="J5342" s="0" t="n">
        <v>1</v>
      </c>
      <c r="K5342" s="3" t="s">
        <v>32</v>
      </c>
      <c r="L5342" s="3" t="s">
        <v>121</v>
      </c>
      <c r="M5342" s="29" t="n">
        <v>115</v>
      </c>
      <c r="N5342" s="30" t="n">
        <f aca="false">DATE(YEAR(B5342),MONTH(B5342),1)</f>
        <v>46082</v>
      </c>
      <c r="O5342" s="0" t="str">
        <f aca="false">IF(J5342&lt;=2,"0-2 days",IF(J5342&lt;=7,"3-7 days",IF(J5342&lt;=14,"8-14 days",IF(J5342&lt;=21,"15-21 days","22+ days"))))</f>
        <v>0-2 days</v>
      </c>
      <c r="P5342" s="0" t="str">
        <f aca="false">IF(VALUE(LEFT(D5342,2))&lt;10,"Early (7-10 AM)",IF(VALUE(LEFT(D5342,2))&lt;14,"Midday (10 AM-2 PM)",IF(VALUE(LEFT(D5342,2))&lt;16,"Afternoon (2-4 PM)","Late (4-6 PM)")))</f>
        <v>Late (4-6 PM)</v>
      </c>
      <c r="Q5342" s="3" t="n">
        <f aca="false">IF(L5342="No-show",1,0)</f>
        <v>0</v>
      </c>
      <c r="R5342" s="29" t="n">
        <f aca="false">IF(L5342="No-show",M5342,0)</f>
        <v>0</v>
      </c>
    </row>
    <row r="5343" customFormat="false" ht="15" hidden="false" customHeight="false" outlineLevel="0" collapsed="false">
      <c r="A5343" s="0" t="s">
        <v>6187</v>
      </c>
      <c r="B5343" s="28" t="n">
        <v>46092</v>
      </c>
      <c r="C5343" s="3" t="s">
        <v>33</v>
      </c>
      <c r="D5343" s="3" t="s">
        <v>215</v>
      </c>
      <c r="E5343" s="3" t="s">
        <v>5874</v>
      </c>
      <c r="F5343" s="3" t="s">
        <v>3</v>
      </c>
      <c r="G5343" s="3" t="s">
        <v>64</v>
      </c>
      <c r="H5343" s="3" t="s">
        <v>58</v>
      </c>
      <c r="I5343" s="3" t="s">
        <v>46</v>
      </c>
      <c r="J5343" s="0" t="n">
        <v>10</v>
      </c>
      <c r="K5343" s="3" t="s">
        <v>29</v>
      </c>
      <c r="L5343" s="3" t="s">
        <v>284</v>
      </c>
      <c r="M5343" s="29" t="n">
        <v>105</v>
      </c>
      <c r="N5343" s="30" t="n">
        <f aca="false">DATE(YEAR(B5343),MONTH(B5343),1)</f>
        <v>46082</v>
      </c>
      <c r="O5343" s="0" t="str">
        <f aca="false">IF(J5343&lt;=2,"0-2 days",IF(J5343&lt;=7,"3-7 days",IF(J5343&lt;=14,"8-14 days",IF(J5343&lt;=21,"15-21 days","22+ days"))))</f>
        <v>8-14 days</v>
      </c>
      <c r="P5343" s="0" t="str">
        <f aca="false">IF(VALUE(LEFT(D5343,2))&lt;10,"Early (7-10 AM)",IF(VALUE(LEFT(D5343,2))&lt;14,"Midday (10 AM-2 PM)",IF(VALUE(LEFT(D5343,2))&lt;16,"Afternoon (2-4 PM)","Late (4-6 PM)")))</f>
        <v>Late (4-6 PM)</v>
      </c>
      <c r="Q5343" s="3" t="n">
        <f aca="false">IF(L5343="No-show",1,0)</f>
        <v>0</v>
      </c>
      <c r="R5343" s="29" t="n">
        <f aca="false">IF(L5343="No-show",M5343,0)</f>
        <v>0</v>
      </c>
    </row>
    <row r="5344" customFormat="false" ht="15" hidden="false" customHeight="false" outlineLevel="0" collapsed="false">
      <c r="A5344" s="0" t="s">
        <v>6188</v>
      </c>
      <c r="B5344" s="28" t="n">
        <v>46092</v>
      </c>
      <c r="C5344" s="3" t="s">
        <v>33</v>
      </c>
      <c r="D5344" s="3" t="s">
        <v>215</v>
      </c>
      <c r="E5344" s="3" t="s">
        <v>6189</v>
      </c>
      <c r="F5344" s="3" t="s">
        <v>8</v>
      </c>
      <c r="G5344" s="3" t="s">
        <v>63</v>
      </c>
      <c r="H5344" s="3" t="s">
        <v>58</v>
      </c>
      <c r="I5344" s="3" t="s">
        <v>55</v>
      </c>
      <c r="J5344" s="0" t="n">
        <v>10</v>
      </c>
      <c r="K5344" s="3" t="s">
        <v>32</v>
      </c>
      <c r="L5344" s="3" t="s">
        <v>129</v>
      </c>
      <c r="M5344" s="29" t="n">
        <v>168</v>
      </c>
      <c r="N5344" s="30" t="n">
        <f aca="false">DATE(YEAR(B5344),MONTH(B5344),1)</f>
        <v>46082</v>
      </c>
      <c r="O5344" s="0" t="str">
        <f aca="false">IF(J5344&lt;=2,"0-2 days",IF(J5344&lt;=7,"3-7 days",IF(J5344&lt;=14,"8-14 days",IF(J5344&lt;=21,"15-21 days","22+ days"))))</f>
        <v>8-14 days</v>
      </c>
      <c r="P5344" s="0" t="str">
        <f aca="false">IF(VALUE(LEFT(D5344,2))&lt;10,"Early (7-10 AM)",IF(VALUE(LEFT(D5344,2))&lt;14,"Midday (10 AM-2 PM)",IF(VALUE(LEFT(D5344,2))&lt;16,"Afternoon (2-4 PM)","Late (4-6 PM)")))</f>
        <v>Late (4-6 PM)</v>
      </c>
      <c r="Q5344" s="3" t="n">
        <f aca="false">IF(L5344="No-show",1,0)</f>
        <v>0</v>
      </c>
      <c r="R5344" s="29" t="n">
        <f aca="false">IF(L5344="No-show",M5344,0)</f>
        <v>0</v>
      </c>
    </row>
    <row r="5345" customFormat="false" ht="15" hidden="false" customHeight="false" outlineLevel="0" collapsed="false">
      <c r="A5345" s="0" t="s">
        <v>6190</v>
      </c>
      <c r="B5345" s="28" t="n">
        <v>46092</v>
      </c>
      <c r="C5345" s="3" t="s">
        <v>33</v>
      </c>
      <c r="D5345" s="3" t="s">
        <v>215</v>
      </c>
      <c r="E5345" s="3" t="s">
        <v>5062</v>
      </c>
      <c r="F5345" s="3" t="s">
        <v>8</v>
      </c>
      <c r="G5345" s="3" t="s">
        <v>65</v>
      </c>
      <c r="H5345" s="3" t="s">
        <v>56</v>
      </c>
      <c r="I5345" s="3" t="s">
        <v>43</v>
      </c>
      <c r="J5345" s="0" t="n">
        <v>9</v>
      </c>
      <c r="K5345" s="3" t="s">
        <v>29</v>
      </c>
      <c r="L5345" s="3" t="s">
        <v>121</v>
      </c>
      <c r="M5345" s="29" t="n">
        <v>184</v>
      </c>
      <c r="N5345" s="30" t="n">
        <f aca="false">DATE(YEAR(B5345),MONTH(B5345),1)</f>
        <v>46082</v>
      </c>
      <c r="O5345" s="0" t="str">
        <f aca="false">IF(J5345&lt;=2,"0-2 days",IF(J5345&lt;=7,"3-7 days",IF(J5345&lt;=14,"8-14 days",IF(J5345&lt;=21,"15-21 days","22+ days"))))</f>
        <v>8-14 days</v>
      </c>
      <c r="P5345" s="0" t="str">
        <f aca="false">IF(VALUE(LEFT(D5345,2))&lt;10,"Early (7-10 AM)",IF(VALUE(LEFT(D5345,2))&lt;14,"Midday (10 AM-2 PM)",IF(VALUE(LEFT(D5345,2))&lt;16,"Afternoon (2-4 PM)","Late (4-6 PM)")))</f>
        <v>Late (4-6 PM)</v>
      </c>
      <c r="Q5345" s="3" t="n">
        <f aca="false">IF(L5345="No-show",1,0)</f>
        <v>0</v>
      </c>
      <c r="R5345" s="29" t="n">
        <f aca="false">IF(L5345="No-show",M5345,0)</f>
        <v>0</v>
      </c>
    </row>
    <row r="5346" customFormat="false" ht="15" hidden="false" customHeight="false" outlineLevel="0" collapsed="false">
      <c r="A5346" s="0" t="s">
        <v>6191</v>
      </c>
      <c r="B5346" s="28" t="n">
        <v>46092</v>
      </c>
      <c r="C5346" s="3" t="s">
        <v>33</v>
      </c>
      <c r="D5346" s="3" t="s">
        <v>219</v>
      </c>
      <c r="E5346" s="3" t="s">
        <v>6046</v>
      </c>
      <c r="F5346" s="3" t="s">
        <v>3</v>
      </c>
      <c r="G5346" s="3" t="s">
        <v>64</v>
      </c>
      <c r="H5346" s="3" t="s">
        <v>51</v>
      </c>
      <c r="I5346" s="3" t="s">
        <v>43</v>
      </c>
      <c r="J5346" s="0" t="n">
        <v>14</v>
      </c>
      <c r="K5346" s="3" t="s">
        <v>32</v>
      </c>
      <c r="L5346" s="3" t="s">
        <v>129</v>
      </c>
      <c r="M5346" s="29" t="n">
        <v>116</v>
      </c>
      <c r="N5346" s="30" t="n">
        <f aca="false">DATE(YEAR(B5346),MONTH(B5346),1)</f>
        <v>46082</v>
      </c>
      <c r="O5346" s="0" t="str">
        <f aca="false">IF(J5346&lt;=2,"0-2 days",IF(J5346&lt;=7,"3-7 days",IF(J5346&lt;=14,"8-14 days",IF(J5346&lt;=21,"15-21 days","22+ days"))))</f>
        <v>8-14 days</v>
      </c>
      <c r="P5346" s="0" t="str">
        <f aca="false">IF(VALUE(LEFT(D5346,2))&lt;10,"Early (7-10 AM)",IF(VALUE(LEFT(D5346,2))&lt;14,"Midday (10 AM-2 PM)",IF(VALUE(LEFT(D5346,2))&lt;16,"Afternoon (2-4 PM)","Late (4-6 PM)")))</f>
        <v>Late (4-6 PM)</v>
      </c>
      <c r="Q5346" s="3" t="n">
        <f aca="false">IF(L5346="No-show",1,0)</f>
        <v>0</v>
      </c>
      <c r="R5346" s="29" t="n">
        <f aca="false">IF(L5346="No-show",M5346,0)</f>
        <v>0</v>
      </c>
    </row>
    <row r="5347" customFormat="false" ht="15" hidden="false" customHeight="false" outlineLevel="0" collapsed="false">
      <c r="A5347" s="0" t="s">
        <v>6192</v>
      </c>
      <c r="B5347" s="28" t="n">
        <v>46092</v>
      </c>
      <c r="C5347" s="3" t="s">
        <v>33</v>
      </c>
      <c r="D5347" s="3" t="s">
        <v>219</v>
      </c>
      <c r="E5347" s="3" t="s">
        <v>4586</v>
      </c>
      <c r="F5347" s="3" t="s">
        <v>7</v>
      </c>
      <c r="G5347" s="3" t="s">
        <v>66</v>
      </c>
      <c r="H5347" s="3" t="s">
        <v>48</v>
      </c>
      <c r="I5347" s="3" t="s">
        <v>43</v>
      </c>
      <c r="J5347" s="0" t="n">
        <v>1</v>
      </c>
      <c r="K5347" s="3" t="s">
        <v>32</v>
      </c>
      <c r="L5347" s="3" t="s">
        <v>121</v>
      </c>
      <c r="M5347" s="29" t="n">
        <v>118</v>
      </c>
      <c r="N5347" s="30" t="n">
        <f aca="false">DATE(YEAR(B5347),MONTH(B5347),1)</f>
        <v>46082</v>
      </c>
      <c r="O5347" s="0" t="str">
        <f aca="false">IF(J5347&lt;=2,"0-2 days",IF(J5347&lt;=7,"3-7 days",IF(J5347&lt;=14,"8-14 days",IF(J5347&lt;=21,"15-21 days","22+ days"))))</f>
        <v>0-2 days</v>
      </c>
      <c r="P5347" s="0" t="str">
        <f aca="false">IF(VALUE(LEFT(D5347,2))&lt;10,"Early (7-10 AM)",IF(VALUE(LEFT(D5347,2))&lt;14,"Midday (10 AM-2 PM)",IF(VALUE(LEFT(D5347,2))&lt;16,"Afternoon (2-4 PM)","Late (4-6 PM)")))</f>
        <v>Late (4-6 PM)</v>
      </c>
      <c r="Q5347" s="3" t="n">
        <f aca="false">IF(L5347="No-show",1,0)</f>
        <v>0</v>
      </c>
      <c r="R5347" s="29" t="n">
        <f aca="false">IF(L5347="No-show",M5347,0)</f>
        <v>0</v>
      </c>
    </row>
    <row r="5348" customFormat="false" ht="15" hidden="false" customHeight="false" outlineLevel="0" collapsed="false">
      <c r="A5348" s="0" t="s">
        <v>6193</v>
      </c>
      <c r="B5348" s="28" t="n">
        <v>46092</v>
      </c>
      <c r="C5348" s="3" t="s">
        <v>33</v>
      </c>
      <c r="D5348" s="3" t="s">
        <v>219</v>
      </c>
      <c r="E5348" s="3" t="s">
        <v>5661</v>
      </c>
      <c r="F5348" s="3" t="s">
        <v>4</v>
      </c>
      <c r="G5348" s="3" t="s">
        <v>64</v>
      </c>
      <c r="H5348" s="3" t="s">
        <v>48</v>
      </c>
      <c r="I5348" s="3" t="s">
        <v>43</v>
      </c>
      <c r="J5348" s="0" t="n">
        <v>8</v>
      </c>
      <c r="K5348" s="3" t="s">
        <v>29</v>
      </c>
      <c r="L5348" s="3" t="s">
        <v>121</v>
      </c>
      <c r="M5348" s="29" t="n">
        <v>118</v>
      </c>
      <c r="N5348" s="30" t="n">
        <f aca="false">DATE(YEAR(B5348),MONTH(B5348),1)</f>
        <v>46082</v>
      </c>
      <c r="O5348" s="0" t="str">
        <f aca="false">IF(J5348&lt;=2,"0-2 days",IF(J5348&lt;=7,"3-7 days",IF(J5348&lt;=14,"8-14 days",IF(J5348&lt;=21,"15-21 days","22+ days"))))</f>
        <v>8-14 days</v>
      </c>
      <c r="P5348" s="0" t="str">
        <f aca="false">IF(VALUE(LEFT(D5348,2))&lt;10,"Early (7-10 AM)",IF(VALUE(LEFT(D5348,2))&lt;14,"Midday (10 AM-2 PM)",IF(VALUE(LEFT(D5348,2))&lt;16,"Afternoon (2-4 PM)","Late (4-6 PM)")))</f>
        <v>Late (4-6 PM)</v>
      </c>
      <c r="Q5348" s="3" t="n">
        <f aca="false">IF(L5348="No-show",1,0)</f>
        <v>0</v>
      </c>
      <c r="R5348" s="29" t="n">
        <f aca="false">IF(L5348="No-show",M5348,0)</f>
        <v>0</v>
      </c>
    </row>
    <row r="5349" customFormat="false" ht="15" hidden="false" customHeight="false" outlineLevel="0" collapsed="false">
      <c r="A5349" s="0" t="s">
        <v>6194</v>
      </c>
      <c r="B5349" s="28" t="n">
        <v>46092</v>
      </c>
      <c r="C5349" s="3" t="s">
        <v>33</v>
      </c>
      <c r="D5349" s="3" t="s">
        <v>219</v>
      </c>
      <c r="E5349" s="3" t="s">
        <v>5663</v>
      </c>
      <c r="F5349" s="3" t="s">
        <v>7</v>
      </c>
      <c r="G5349" s="3" t="s">
        <v>64</v>
      </c>
      <c r="H5349" s="3" t="s">
        <v>48</v>
      </c>
      <c r="I5349" s="3" t="s">
        <v>46</v>
      </c>
      <c r="J5349" s="0" t="n">
        <v>20</v>
      </c>
      <c r="K5349" s="3" t="s">
        <v>29</v>
      </c>
      <c r="L5349" s="3" t="s">
        <v>121</v>
      </c>
      <c r="M5349" s="29" t="n">
        <v>118</v>
      </c>
      <c r="N5349" s="30" t="n">
        <f aca="false">DATE(YEAR(B5349),MONTH(B5349),1)</f>
        <v>46082</v>
      </c>
      <c r="O5349" s="0" t="str">
        <f aca="false">IF(J5349&lt;=2,"0-2 days",IF(J5349&lt;=7,"3-7 days",IF(J5349&lt;=14,"8-14 days",IF(J5349&lt;=21,"15-21 days","22+ days"))))</f>
        <v>15-21 days</v>
      </c>
      <c r="P5349" s="0" t="str">
        <f aca="false">IF(VALUE(LEFT(D5349,2))&lt;10,"Early (7-10 AM)",IF(VALUE(LEFT(D5349,2))&lt;14,"Midday (10 AM-2 PM)",IF(VALUE(LEFT(D5349,2))&lt;16,"Afternoon (2-4 PM)","Late (4-6 PM)")))</f>
        <v>Late (4-6 PM)</v>
      </c>
      <c r="Q5349" s="3" t="n">
        <f aca="false">IF(L5349="No-show",1,0)</f>
        <v>0</v>
      </c>
      <c r="R5349" s="29" t="n">
        <f aca="false">IF(L5349="No-show",M5349,0)</f>
        <v>0</v>
      </c>
    </row>
    <row r="5350" customFormat="false" ht="15" hidden="false" customHeight="false" outlineLevel="0" collapsed="false">
      <c r="A5350" s="0" t="s">
        <v>6195</v>
      </c>
      <c r="B5350" s="28" t="n">
        <v>46092</v>
      </c>
      <c r="C5350" s="3" t="s">
        <v>33</v>
      </c>
      <c r="D5350" s="3" t="s">
        <v>222</v>
      </c>
      <c r="E5350" s="3" t="s">
        <v>6196</v>
      </c>
      <c r="F5350" s="3" t="s">
        <v>3</v>
      </c>
      <c r="G5350" s="3" t="s">
        <v>63</v>
      </c>
      <c r="H5350" s="3" t="s">
        <v>58</v>
      </c>
      <c r="I5350" s="3" t="s">
        <v>43</v>
      </c>
      <c r="J5350" s="0" t="n">
        <v>5</v>
      </c>
      <c r="K5350" s="3" t="s">
        <v>29</v>
      </c>
      <c r="L5350" s="3" t="s">
        <v>129</v>
      </c>
      <c r="M5350" s="29" t="n">
        <v>168</v>
      </c>
      <c r="N5350" s="30" t="n">
        <f aca="false">DATE(YEAR(B5350),MONTH(B5350),1)</f>
        <v>46082</v>
      </c>
      <c r="O5350" s="0" t="str">
        <f aca="false">IF(J5350&lt;=2,"0-2 days",IF(J5350&lt;=7,"3-7 days",IF(J5350&lt;=14,"8-14 days",IF(J5350&lt;=21,"15-21 days","22+ days"))))</f>
        <v>3-7 days</v>
      </c>
      <c r="P5350" s="0" t="str">
        <f aca="false">IF(VALUE(LEFT(D5350,2))&lt;10,"Early (7-10 AM)",IF(VALUE(LEFT(D5350,2))&lt;14,"Midday (10 AM-2 PM)",IF(VALUE(LEFT(D5350,2))&lt;16,"Afternoon (2-4 PM)","Late (4-6 PM)")))</f>
        <v>Late (4-6 PM)</v>
      </c>
      <c r="Q5350" s="3" t="n">
        <f aca="false">IF(L5350="No-show",1,0)</f>
        <v>0</v>
      </c>
      <c r="R5350" s="29" t="n">
        <f aca="false">IF(L5350="No-show",M5350,0)</f>
        <v>0</v>
      </c>
    </row>
    <row r="5351" customFormat="false" ht="15" hidden="false" customHeight="false" outlineLevel="0" collapsed="false">
      <c r="A5351" s="0" t="s">
        <v>6197</v>
      </c>
      <c r="B5351" s="28" t="n">
        <v>46092</v>
      </c>
      <c r="C5351" s="3" t="s">
        <v>33</v>
      </c>
      <c r="D5351" s="3" t="s">
        <v>222</v>
      </c>
      <c r="E5351" s="3" t="s">
        <v>5333</v>
      </c>
      <c r="F5351" s="3" t="s">
        <v>3</v>
      </c>
      <c r="G5351" s="3" t="s">
        <v>64</v>
      </c>
      <c r="H5351" s="3" t="s">
        <v>45</v>
      </c>
      <c r="I5351" s="3" t="s">
        <v>43</v>
      </c>
      <c r="J5351" s="0" t="n">
        <v>11</v>
      </c>
      <c r="K5351" s="3" t="s">
        <v>29</v>
      </c>
      <c r="L5351" s="3" t="s">
        <v>121</v>
      </c>
      <c r="M5351" s="29" t="n">
        <v>95</v>
      </c>
      <c r="N5351" s="30" t="n">
        <f aca="false">DATE(YEAR(B5351),MONTH(B5351),1)</f>
        <v>46082</v>
      </c>
      <c r="O5351" s="0" t="str">
        <f aca="false">IF(J5351&lt;=2,"0-2 days",IF(J5351&lt;=7,"3-7 days",IF(J5351&lt;=14,"8-14 days",IF(J5351&lt;=21,"15-21 days","22+ days"))))</f>
        <v>8-14 days</v>
      </c>
      <c r="P5351" s="0" t="str">
        <f aca="false">IF(VALUE(LEFT(D5351,2))&lt;10,"Early (7-10 AM)",IF(VALUE(LEFT(D5351,2))&lt;14,"Midday (10 AM-2 PM)",IF(VALUE(LEFT(D5351,2))&lt;16,"Afternoon (2-4 PM)","Late (4-6 PM)")))</f>
        <v>Late (4-6 PM)</v>
      </c>
      <c r="Q5351" s="3" t="n">
        <f aca="false">IF(L5351="No-show",1,0)</f>
        <v>0</v>
      </c>
      <c r="R5351" s="29" t="n">
        <f aca="false">IF(L5351="No-show",M5351,0)</f>
        <v>0</v>
      </c>
    </row>
    <row r="5352" customFormat="false" ht="15" hidden="false" customHeight="false" outlineLevel="0" collapsed="false">
      <c r="A5352" s="0" t="s">
        <v>6198</v>
      </c>
      <c r="B5352" s="28" t="n">
        <v>46093</v>
      </c>
      <c r="C5352" s="3" t="s">
        <v>35</v>
      </c>
      <c r="D5352" s="3" t="s">
        <v>119</v>
      </c>
      <c r="E5352" s="3" t="s">
        <v>5948</v>
      </c>
      <c r="F5352" s="3" t="s">
        <v>8</v>
      </c>
      <c r="G5352" s="3" t="s">
        <v>64</v>
      </c>
      <c r="H5352" s="3" t="s">
        <v>56</v>
      </c>
      <c r="I5352" s="3" t="s">
        <v>57</v>
      </c>
      <c r="J5352" s="0" t="n">
        <v>13</v>
      </c>
      <c r="K5352" s="3" t="s">
        <v>29</v>
      </c>
      <c r="L5352" s="3" t="s">
        <v>121</v>
      </c>
      <c r="M5352" s="29" t="n">
        <v>115</v>
      </c>
      <c r="N5352" s="30" t="n">
        <f aca="false">DATE(YEAR(B5352),MONTH(B5352),1)</f>
        <v>46082</v>
      </c>
      <c r="O5352" s="0" t="str">
        <f aca="false">IF(J5352&lt;=2,"0-2 days",IF(J5352&lt;=7,"3-7 days",IF(J5352&lt;=14,"8-14 days",IF(J5352&lt;=21,"15-21 days","22+ days"))))</f>
        <v>8-14 days</v>
      </c>
      <c r="P5352" s="0" t="str">
        <f aca="false">IF(VALUE(LEFT(D5352,2))&lt;10,"Early (7-10 AM)",IF(VALUE(LEFT(D5352,2))&lt;14,"Midday (10 AM-2 PM)",IF(VALUE(LEFT(D5352,2))&lt;16,"Afternoon (2-4 PM)","Late (4-6 PM)")))</f>
        <v>Early (7-10 AM)</v>
      </c>
      <c r="Q5352" s="3" t="n">
        <f aca="false">IF(L5352="No-show",1,0)</f>
        <v>0</v>
      </c>
      <c r="R5352" s="29" t="n">
        <f aca="false">IF(L5352="No-show",M5352,0)</f>
        <v>0</v>
      </c>
    </row>
    <row r="5353" customFormat="false" ht="15" hidden="false" customHeight="false" outlineLevel="0" collapsed="false">
      <c r="A5353" s="0" t="s">
        <v>6199</v>
      </c>
      <c r="B5353" s="28" t="n">
        <v>46093</v>
      </c>
      <c r="C5353" s="3" t="s">
        <v>35</v>
      </c>
      <c r="D5353" s="3" t="s">
        <v>119</v>
      </c>
      <c r="E5353" s="3" t="s">
        <v>5836</v>
      </c>
      <c r="F5353" s="3" t="s">
        <v>8</v>
      </c>
      <c r="G5353" s="3" t="s">
        <v>64</v>
      </c>
      <c r="H5353" s="3" t="s">
        <v>45</v>
      </c>
      <c r="I5353" s="3" t="s">
        <v>43</v>
      </c>
      <c r="J5353" s="0" t="n">
        <v>4</v>
      </c>
      <c r="K5353" s="3" t="s">
        <v>32</v>
      </c>
      <c r="L5353" s="3" t="s">
        <v>121</v>
      </c>
      <c r="M5353" s="29" t="n">
        <v>95</v>
      </c>
      <c r="N5353" s="30" t="n">
        <f aca="false">DATE(YEAR(B5353),MONTH(B5353),1)</f>
        <v>46082</v>
      </c>
      <c r="O5353" s="0" t="str">
        <f aca="false">IF(J5353&lt;=2,"0-2 days",IF(J5353&lt;=7,"3-7 days",IF(J5353&lt;=14,"8-14 days",IF(J5353&lt;=21,"15-21 days","22+ days"))))</f>
        <v>3-7 days</v>
      </c>
      <c r="P5353" s="0" t="str">
        <f aca="false">IF(VALUE(LEFT(D5353,2))&lt;10,"Early (7-10 AM)",IF(VALUE(LEFT(D5353,2))&lt;14,"Midday (10 AM-2 PM)",IF(VALUE(LEFT(D5353,2))&lt;16,"Afternoon (2-4 PM)","Late (4-6 PM)")))</f>
        <v>Early (7-10 AM)</v>
      </c>
      <c r="Q5353" s="3" t="n">
        <f aca="false">IF(L5353="No-show",1,0)</f>
        <v>0</v>
      </c>
      <c r="R5353" s="29" t="n">
        <f aca="false">IF(L5353="No-show",M5353,0)</f>
        <v>0</v>
      </c>
    </row>
    <row r="5354" customFormat="false" ht="15" hidden="false" customHeight="false" outlineLevel="0" collapsed="false">
      <c r="A5354" s="0" t="s">
        <v>6200</v>
      </c>
      <c r="B5354" s="28" t="n">
        <v>46093</v>
      </c>
      <c r="C5354" s="3" t="s">
        <v>35</v>
      </c>
      <c r="D5354" s="3" t="s">
        <v>125</v>
      </c>
      <c r="E5354" s="3" t="s">
        <v>5299</v>
      </c>
      <c r="F5354" s="3" t="s">
        <v>7</v>
      </c>
      <c r="G5354" s="3" t="s">
        <v>64</v>
      </c>
      <c r="H5354" s="3" t="s">
        <v>42</v>
      </c>
      <c r="I5354" s="3" t="s">
        <v>55</v>
      </c>
      <c r="J5354" s="0" t="n">
        <v>16</v>
      </c>
      <c r="K5354" s="3" t="s">
        <v>29</v>
      </c>
      <c r="L5354" s="3" t="s">
        <v>129</v>
      </c>
      <c r="M5354" s="29" t="n">
        <v>72</v>
      </c>
      <c r="N5354" s="30" t="n">
        <f aca="false">DATE(YEAR(B5354),MONTH(B5354),1)</f>
        <v>46082</v>
      </c>
      <c r="O5354" s="0" t="str">
        <f aca="false">IF(J5354&lt;=2,"0-2 days",IF(J5354&lt;=7,"3-7 days",IF(J5354&lt;=14,"8-14 days",IF(J5354&lt;=21,"15-21 days","22+ days"))))</f>
        <v>15-21 days</v>
      </c>
      <c r="P5354" s="0" t="str">
        <f aca="false">IF(VALUE(LEFT(D5354,2))&lt;10,"Early (7-10 AM)",IF(VALUE(LEFT(D5354,2))&lt;14,"Midday (10 AM-2 PM)",IF(VALUE(LEFT(D5354,2))&lt;16,"Afternoon (2-4 PM)","Late (4-6 PM)")))</f>
        <v>Early (7-10 AM)</v>
      </c>
      <c r="Q5354" s="3" t="n">
        <f aca="false">IF(L5354="No-show",1,0)</f>
        <v>0</v>
      </c>
      <c r="R5354" s="29" t="n">
        <f aca="false">IF(L5354="No-show",M5354,0)</f>
        <v>0</v>
      </c>
    </row>
    <row r="5355" customFormat="false" ht="15" hidden="false" customHeight="false" outlineLevel="0" collapsed="false">
      <c r="A5355" s="0" t="s">
        <v>6201</v>
      </c>
      <c r="B5355" s="28" t="n">
        <v>46093</v>
      </c>
      <c r="C5355" s="3" t="s">
        <v>35</v>
      </c>
      <c r="D5355" s="3" t="s">
        <v>125</v>
      </c>
      <c r="E5355" s="3" t="s">
        <v>5700</v>
      </c>
      <c r="F5355" s="3" t="s">
        <v>8</v>
      </c>
      <c r="G5355" s="3" t="s">
        <v>64</v>
      </c>
      <c r="H5355" s="3" t="s">
        <v>42</v>
      </c>
      <c r="I5355" s="3" t="s">
        <v>52</v>
      </c>
      <c r="J5355" s="0" t="n">
        <v>11</v>
      </c>
      <c r="K5355" s="3" t="s">
        <v>29</v>
      </c>
      <c r="L5355" s="3" t="s">
        <v>121</v>
      </c>
      <c r="M5355" s="29" t="n">
        <v>72</v>
      </c>
      <c r="N5355" s="30" t="n">
        <f aca="false">DATE(YEAR(B5355),MONTH(B5355),1)</f>
        <v>46082</v>
      </c>
      <c r="O5355" s="0" t="str">
        <f aca="false">IF(J5355&lt;=2,"0-2 days",IF(J5355&lt;=7,"3-7 days",IF(J5355&lt;=14,"8-14 days",IF(J5355&lt;=21,"15-21 days","22+ days"))))</f>
        <v>8-14 days</v>
      </c>
      <c r="P5355" s="0" t="str">
        <f aca="false">IF(VALUE(LEFT(D5355,2))&lt;10,"Early (7-10 AM)",IF(VALUE(LEFT(D5355,2))&lt;14,"Midday (10 AM-2 PM)",IF(VALUE(LEFT(D5355,2))&lt;16,"Afternoon (2-4 PM)","Late (4-6 PM)")))</f>
        <v>Early (7-10 AM)</v>
      </c>
      <c r="Q5355" s="3" t="n">
        <f aca="false">IF(L5355="No-show",1,0)</f>
        <v>0</v>
      </c>
      <c r="R5355" s="29" t="n">
        <f aca="false">IF(L5355="No-show",M5355,0)</f>
        <v>0</v>
      </c>
    </row>
    <row r="5356" customFormat="false" ht="15" hidden="false" customHeight="false" outlineLevel="0" collapsed="false">
      <c r="A5356" s="0" t="s">
        <v>6202</v>
      </c>
      <c r="B5356" s="28" t="n">
        <v>46093</v>
      </c>
      <c r="C5356" s="3" t="s">
        <v>35</v>
      </c>
      <c r="D5356" s="3" t="s">
        <v>135</v>
      </c>
      <c r="E5356" s="3" t="s">
        <v>6203</v>
      </c>
      <c r="F5356" s="3" t="s">
        <v>4</v>
      </c>
      <c r="G5356" s="3" t="s">
        <v>63</v>
      </c>
      <c r="H5356" s="3" t="s">
        <v>56</v>
      </c>
      <c r="I5356" s="3" t="s">
        <v>43</v>
      </c>
      <c r="J5356" s="0" t="n">
        <v>20</v>
      </c>
      <c r="K5356" s="3" t="s">
        <v>29</v>
      </c>
      <c r="L5356" s="3" t="s">
        <v>121</v>
      </c>
      <c r="M5356" s="29" t="n">
        <v>184</v>
      </c>
      <c r="N5356" s="30" t="n">
        <f aca="false">DATE(YEAR(B5356),MONTH(B5356),1)</f>
        <v>46082</v>
      </c>
      <c r="O5356" s="0" t="str">
        <f aca="false">IF(J5356&lt;=2,"0-2 days",IF(J5356&lt;=7,"3-7 days",IF(J5356&lt;=14,"8-14 days",IF(J5356&lt;=21,"15-21 days","22+ days"))))</f>
        <v>15-21 days</v>
      </c>
      <c r="P5356" s="0" t="str">
        <f aca="false">IF(VALUE(LEFT(D5356,2))&lt;10,"Early (7-10 AM)",IF(VALUE(LEFT(D5356,2))&lt;14,"Midday (10 AM-2 PM)",IF(VALUE(LEFT(D5356,2))&lt;16,"Afternoon (2-4 PM)","Late (4-6 PM)")))</f>
        <v>Early (7-10 AM)</v>
      </c>
      <c r="Q5356" s="3" t="n">
        <f aca="false">IF(L5356="No-show",1,0)</f>
        <v>0</v>
      </c>
      <c r="R5356" s="29" t="n">
        <f aca="false">IF(L5356="No-show",M5356,0)</f>
        <v>0</v>
      </c>
    </row>
    <row r="5357" customFormat="false" ht="15" hidden="false" customHeight="false" outlineLevel="0" collapsed="false">
      <c r="A5357" s="0" t="s">
        <v>6204</v>
      </c>
      <c r="B5357" s="28" t="n">
        <v>46093</v>
      </c>
      <c r="C5357" s="3" t="s">
        <v>35</v>
      </c>
      <c r="D5357" s="3" t="s">
        <v>135</v>
      </c>
      <c r="E5357" s="3" t="s">
        <v>5583</v>
      </c>
      <c r="F5357" s="3" t="s">
        <v>4</v>
      </c>
      <c r="G5357" s="3" t="s">
        <v>64</v>
      </c>
      <c r="H5357" s="3" t="s">
        <v>56</v>
      </c>
      <c r="I5357" s="3" t="s">
        <v>46</v>
      </c>
      <c r="J5357" s="0" t="n">
        <v>4</v>
      </c>
      <c r="K5357" s="3" t="s">
        <v>29</v>
      </c>
      <c r="L5357" s="3" t="s">
        <v>121</v>
      </c>
      <c r="M5357" s="29" t="n">
        <v>115</v>
      </c>
      <c r="N5357" s="30" t="n">
        <f aca="false">DATE(YEAR(B5357),MONTH(B5357),1)</f>
        <v>46082</v>
      </c>
      <c r="O5357" s="0" t="str">
        <f aca="false">IF(J5357&lt;=2,"0-2 days",IF(J5357&lt;=7,"3-7 days",IF(J5357&lt;=14,"8-14 days",IF(J5357&lt;=21,"15-21 days","22+ days"))))</f>
        <v>3-7 days</v>
      </c>
      <c r="P5357" s="0" t="str">
        <f aca="false">IF(VALUE(LEFT(D5357,2))&lt;10,"Early (7-10 AM)",IF(VALUE(LEFT(D5357,2))&lt;14,"Midday (10 AM-2 PM)",IF(VALUE(LEFT(D5357,2))&lt;16,"Afternoon (2-4 PM)","Late (4-6 PM)")))</f>
        <v>Early (7-10 AM)</v>
      </c>
      <c r="Q5357" s="3" t="n">
        <f aca="false">IF(L5357="No-show",1,0)</f>
        <v>0</v>
      </c>
      <c r="R5357" s="29" t="n">
        <f aca="false">IF(L5357="No-show",M5357,0)</f>
        <v>0</v>
      </c>
    </row>
    <row r="5358" customFormat="false" ht="15" hidden="false" customHeight="false" outlineLevel="0" collapsed="false">
      <c r="A5358" s="0" t="s">
        <v>6205</v>
      </c>
      <c r="B5358" s="28" t="n">
        <v>46093</v>
      </c>
      <c r="C5358" s="3" t="s">
        <v>35</v>
      </c>
      <c r="D5358" s="3" t="s">
        <v>135</v>
      </c>
      <c r="E5358" s="3" t="s">
        <v>4519</v>
      </c>
      <c r="F5358" s="3" t="s">
        <v>4</v>
      </c>
      <c r="G5358" s="3" t="s">
        <v>66</v>
      </c>
      <c r="H5358" s="3" t="s">
        <v>51</v>
      </c>
      <c r="I5358" s="3" t="s">
        <v>43</v>
      </c>
      <c r="J5358" s="0" t="n">
        <v>5</v>
      </c>
      <c r="K5358" s="3" t="s">
        <v>32</v>
      </c>
      <c r="L5358" s="3" t="s">
        <v>121</v>
      </c>
      <c r="M5358" s="29" t="n">
        <v>116</v>
      </c>
      <c r="N5358" s="30" t="n">
        <f aca="false">DATE(YEAR(B5358),MONTH(B5358),1)</f>
        <v>46082</v>
      </c>
      <c r="O5358" s="0" t="str">
        <f aca="false">IF(J5358&lt;=2,"0-2 days",IF(J5358&lt;=7,"3-7 days",IF(J5358&lt;=14,"8-14 days",IF(J5358&lt;=21,"15-21 days","22+ days"))))</f>
        <v>3-7 days</v>
      </c>
      <c r="P5358" s="0" t="str">
        <f aca="false">IF(VALUE(LEFT(D5358,2))&lt;10,"Early (7-10 AM)",IF(VALUE(LEFT(D5358,2))&lt;14,"Midday (10 AM-2 PM)",IF(VALUE(LEFT(D5358,2))&lt;16,"Afternoon (2-4 PM)","Late (4-6 PM)")))</f>
        <v>Early (7-10 AM)</v>
      </c>
      <c r="Q5358" s="3" t="n">
        <f aca="false">IF(L5358="No-show",1,0)</f>
        <v>0</v>
      </c>
      <c r="R5358" s="29" t="n">
        <f aca="false">IF(L5358="No-show",M5358,0)</f>
        <v>0</v>
      </c>
    </row>
    <row r="5359" customFormat="false" ht="15" hidden="false" customHeight="false" outlineLevel="0" collapsed="false">
      <c r="A5359" s="0" t="s">
        <v>6206</v>
      </c>
      <c r="B5359" s="28" t="n">
        <v>46093</v>
      </c>
      <c r="C5359" s="3" t="s">
        <v>35</v>
      </c>
      <c r="D5359" s="3" t="s">
        <v>235</v>
      </c>
      <c r="E5359" s="3" t="s">
        <v>5568</v>
      </c>
      <c r="F5359" s="3" t="s">
        <v>8</v>
      </c>
      <c r="G5359" s="3" t="s">
        <v>64</v>
      </c>
      <c r="H5359" s="3" t="s">
        <v>54</v>
      </c>
      <c r="I5359" s="3" t="s">
        <v>43</v>
      </c>
      <c r="J5359" s="0" t="n">
        <v>2</v>
      </c>
      <c r="K5359" s="3" t="s">
        <v>29</v>
      </c>
      <c r="L5359" s="3" t="s">
        <v>121</v>
      </c>
      <c r="M5359" s="29" t="n">
        <v>120</v>
      </c>
      <c r="N5359" s="30" t="n">
        <f aca="false">DATE(YEAR(B5359),MONTH(B5359),1)</f>
        <v>46082</v>
      </c>
      <c r="O5359" s="0" t="str">
        <f aca="false">IF(J5359&lt;=2,"0-2 days",IF(J5359&lt;=7,"3-7 days",IF(J5359&lt;=14,"8-14 days",IF(J5359&lt;=21,"15-21 days","22+ days"))))</f>
        <v>0-2 days</v>
      </c>
      <c r="P5359" s="0" t="str">
        <f aca="false">IF(VALUE(LEFT(D5359,2))&lt;10,"Early (7-10 AM)",IF(VALUE(LEFT(D5359,2))&lt;14,"Midday (10 AM-2 PM)",IF(VALUE(LEFT(D5359,2))&lt;16,"Afternoon (2-4 PM)","Late (4-6 PM)")))</f>
        <v>Early (7-10 AM)</v>
      </c>
      <c r="Q5359" s="3" t="n">
        <f aca="false">IF(L5359="No-show",1,0)</f>
        <v>0</v>
      </c>
      <c r="R5359" s="29" t="n">
        <f aca="false">IF(L5359="No-show",M5359,0)</f>
        <v>0</v>
      </c>
    </row>
    <row r="5360" customFormat="false" ht="15" hidden="false" customHeight="false" outlineLevel="0" collapsed="false">
      <c r="A5360" s="0" t="s">
        <v>6207</v>
      </c>
      <c r="B5360" s="28" t="n">
        <v>46093</v>
      </c>
      <c r="C5360" s="3" t="s">
        <v>35</v>
      </c>
      <c r="D5360" s="3" t="s">
        <v>142</v>
      </c>
      <c r="E5360" s="3" t="s">
        <v>4356</v>
      </c>
      <c r="F5360" s="3" t="s">
        <v>4</v>
      </c>
      <c r="G5360" s="3" t="s">
        <v>64</v>
      </c>
      <c r="H5360" s="3" t="s">
        <v>51</v>
      </c>
      <c r="I5360" s="3" t="s">
        <v>52</v>
      </c>
      <c r="J5360" s="0" t="n">
        <v>4</v>
      </c>
      <c r="K5360" s="3" t="s">
        <v>32</v>
      </c>
      <c r="L5360" s="3" t="s">
        <v>129</v>
      </c>
      <c r="M5360" s="29" t="n">
        <v>116</v>
      </c>
      <c r="N5360" s="30" t="n">
        <f aca="false">DATE(YEAR(B5360),MONTH(B5360),1)</f>
        <v>46082</v>
      </c>
      <c r="O5360" s="0" t="str">
        <f aca="false">IF(J5360&lt;=2,"0-2 days",IF(J5360&lt;=7,"3-7 days",IF(J5360&lt;=14,"8-14 days",IF(J5360&lt;=21,"15-21 days","22+ days"))))</f>
        <v>3-7 days</v>
      </c>
      <c r="P5360" s="0" t="str">
        <f aca="false">IF(VALUE(LEFT(D5360,2))&lt;10,"Early (7-10 AM)",IF(VALUE(LEFT(D5360,2))&lt;14,"Midday (10 AM-2 PM)",IF(VALUE(LEFT(D5360,2))&lt;16,"Afternoon (2-4 PM)","Late (4-6 PM)")))</f>
        <v>Early (7-10 AM)</v>
      </c>
      <c r="Q5360" s="3" t="n">
        <f aca="false">IF(L5360="No-show",1,0)</f>
        <v>0</v>
      </c>
      <c r="R5360" s="29" t="n">
        <f aca="false">IF(L5360="No-show",M5360,0)</f>
        <v>0</v>
      </c>
    </row>
    <row r="5361" customFormat="false" ht="15" hidden="false" customHeight="false" outlineLevel="0" collapsed="false">
      <c r="A5361" s="0" t="s">
        <v>6208</v>
      </c>
      <c r="B5361" s="28" t="n">
        <v>46093</v>
      </c>
      <c r="C5361" s="3" t="s">
        <v>35</v>
      </c>
      <c r="D5361" s="3" t="s">
        <v>142</v>
      </c>
      <c r="E5361" s="3" t="s">
        <v>6042</v>
      </c>
      <c r="F5361" s="3" t="s">
        <v>4</v>
      </c>
      <c r="G5361" s="3" t="s">
        <v>64</v>
      </c>
      <c r="H5361" s="3" t="s">
        <v>60</v>
      </c>
      <c r="I5361" s="3" t="s">
        <v>43</v>
      </c>
      <c r="J5361" s="0" t="n">
        <v>8</v>
      </c>
      <c r="K5361" s="3" t="s">
        <v>29</v>
      </c>
      <c r="L5361" s="3" t="s">
        <v>129</v>
      </c>
      <c r="M5361" s="29" t="n">
        <v>135</v>
      </c>
      <c r="N5361" s="30" t="n">
        <f aca="false">DATE(YEAR(B5361),MONTH(B5361),1)</f>
        <v>46082</v>
      </c>
      <c r="O5361" s="0" t="str">
        <f aca="false">IF(J5361&lt;=2,"0-2 days",IF(J5361&lt;=7,"3-7 days",IF(J5361&lt;=14,"8-14 days",IF(J5361&lt;=21,"15-21 days","22+ days"))))</f>
        <v>8-14 days</v>
      </c>
      <c r="P5361" s="0" t="str">
        <f aca="false">IF(VALUE(LEFT(D5361,2))&lt;10,"Early (7-10 AM)",IF(VALUE(LEFT(D5361,2))&lt;14,"Midday (10 AM-2 PM)",IF(VALUE(LEFT(D5361,2))&lt;16,"Afternoon (2-4 PM)","Late (4-6 PM)")))</f>
        <v>Early (7-10 AM)</v>
      </c>
      <c r="Q5361" s="3" t="n">
        <f aca="false">IF(L5361="No-show",1,0)</f>
        <v>0</v>
      </c>
      <c r="R5361" s="29" t="n">
        <f aca="false">IF(L5361="No-show",M5361,0)</f>
        <v>0</v>
      </c>
    </row>
    <row r="5362" customFormat="false" ht="15" hidden="false" customHeight="false" outlineLevel="0" collapsed="false">
      <c r="A5362" s="0" t="s">
        <v>6209</v>
      </c>
      <c r="B5362" s="28" t="n">
        <v>46093</v>
      </c>
      <c r="C5362" s="3" t="s">
        <v>35</v>
      </c>
      <c r="D5362" s="3" t="s">
        <v>151</v>
      </c>
      <c r="E5362" s="3" t="s">
        <v>6210</v>
      </c>
      <c r="F5362" s="3" t="s">
        <v>3</v>
      </c>
      <c r="G5362" s="3" t="s">
        <v>63</v>
      </c>
      <c r="H5362" s="3" t="s">
        <v>54</v>
      </c>
      <c r="I5362" s="3" t="s">
        <v>43</v>
      </c>
      <c r="J5362" s="0" t="n">
        <v>9</v>
      </c>
      <c r="K5362" s="3" t="s">
        <v>29</v>
      </c>
      <c r="L5362" s="3" t="s">
        <v>121</v>
      </c>
      <c r="M5362" s="29" t="n">
        <v>192</v>
      </c>
      <c r="N5362" s="30" t="n">
        <f aca="false">DATE(YEAR(B5362),MONTH(B5362),1)</f>
        <v>46082</v>
      </c>
      <c r="O5362" s="0" t="str">
        <f aca="false">IF(J5362&lt;=2,"0-2 days",IF(J5362&lt;=7,"3-7 days",IF(J5362&lt;=14,"8-14 days",IF(J5362&lt;=21,"15-21 days","22+ days"))))</f>
        <v>8-14 days</v>
      </c>
      <c r="P5362" s="0" t="str">
        <f aca="false">IF(VALUE(LEFT(D5362,2))&lt;10,"Early (7-10 AM)",IF(VALUE(LEFT(D5362,2))&lt;14,"Midday (10 AM-2 PM)",IF(VALUE(LEFT(D5362,2))&lt;16,"Afternoon (2-4 PM)","Late (4-6 PM)")))</f>
        <v>Early (7-10 AM)</v>
      </c>
      <c r="Q5362" s="3" t="n">
        <f aca="false">IF(L5362="No-show",1,0)</f>
        <v>0</v>
      </c>
      <c r="R5362" s="29" t="n">
        <f aca="false">IF(L5362="No-show",M5362,0)</f>
        <v>0</v>
      </c>
    </row>
    <row r="5363" customFormat="false" ht="15" hidden="false" customHeight="false" outlineLevel="0" collapsed="false">
      <c r="A5363" s="0" t="s">
        <v>6211</v>
      </c>
      <c r="B5363" s="28" t="n">
        <v>46093</v>
      </c>
      <c r="C5363" s="3" t="s">
        <v>35</v>
      </c>
      <c r="D5363" s="3" t="s">
        <v>154</v>
      </c>
      <c r="E5363" s="3" t="s">
        <v>5530</v>
      </c>
      <c r="F5363" s="3" t="s">
        <v>4</v>
      </c>
      <c r="G5363" s="3" t="s">
        <v>64</v>
      </c>
      <c r="H5363" s="3" t="s">
        <v>54</v>
      </c>
      <c r="I5363" s="3" t="s">
        <v>52</v>
      </c>
      <c r="J5363" s="0" t="n">
        <v>11</v>
      </c>
      <c r="K5363" s="3" t="s">
        <v>29</v>
      </c>
      <c r="L5363" s="3" t="s">
        <v>121</v>
      </c>
      <c r="M5363" s="29" t="n">
        <v>120</v>
      </c>
      <c r="N5363" s="30" t="n">
        <f aca="false">DATE(YEAR(B5363),MONTH(B5363),1)</f>
        <v>46082</v>
      </c>
      <c r="O5363" s="0" t="str">
        <f aca="false">IF(J5363&lt;=2,"0-2 days",IF(J5363&lt;=7,"3-7 days",IF(J5363&lt;=14,"8-14 days",IF(J5363&lt;=21,"15-21 days","22+ days"))))</f>
        <v>8-14 days</v>
      </c>
      <c r="P5363" s="0" t="str">
        <f aca="false">IF(VALUE(LEFT(D5363,2))&lt;10,"Early (7-10 AM)",IF(VALUE(LEFT(D5363,2))&lt;14,"Midday (10 AM-2 PM)",IF(VALUE(LEFT(D5363,2))&lt;16,"Afternoon (2-4 PM)","Late (4-6 PM)")))</f>
        <v>Midday (10 AM-2 PM)</v>
      </c>
      <c r="Q5363" s="3" t="n">
        <f aca="false">IF(L5363="No-show",1,0)</f>
        <v>0</v>
      </c>
      <c r="R5363" s="29" t="n">
        <f aca="false">IF(L5363="No-show",M5363,0)</f>
        <v>0</v>
      </c>
    </row>
    <row r="5364" customFormat="false" ht="15" hidden="false" customHeight="false" outlineLevel="0" collapsed="false">
      <c r="A5364" s="0" t="s">
        <v>6212</v>
      </c>
      <c r="B5364" s="28" t="n">
        <v>46093</v>
      </c>
      <c r="C5364" s="3" t="s">
        <v>35</v>
      </c>
      <c r="D5364" s="3" t="s">
        <v>159</v>
      </c>
      <c r="E5364" s="3" t="s">
        <v>4756</v>
      </c>
      <c r="F5364" s="3" t="s">
        <v>4</v>
      </c>
      <c r="G5364" s="3" t="s">
        <v>64</v>
      </c>
      <c r="H5364" s="3" t="s">
        <v>48</v>
      </c>
      <c r="I5364" s="3" t="s">
        <v>46</v>
      </c>
      <c r="J5364" s="0" t="n">
        <v>10</v>
      </c>
      <c r="K5364" s="3" t="s">
        <v>32</v>
      </c>
      <c r="L5364" s="3" t="s">
        <v>217</v>
      </c>
      <c r="M5364" s="29" t="n">
        <v>118</v>
      </c>
      <c r="N5364" s="30" t="n">
        <f aca="false">DATE(YEAR(B5364),MONTH(B5364),1)</f>
        <v>46082</v>
      </c>
      <c r="O5364" s="0" t="str">
        <f aca="false">IF(J5364&lt;=2,"0-2 days",IF(J5364&lt;=7,"3-7 days",IF(J5364&lt;=14,"8-14 days",IF(J5364&lt;=21,"15-21 days","22+ days"))))</f>
        <v>8-14 days</v>
      </c>
      <c r="P5364" s="0" t="str">
        <f aca="false">IF(VALUE(LEFT(D5364,2))&lt;10,"Early (7-10 AM)",IF(VALUE(LEFT(D5364,2))&lt;14,"Midday (10 AM-2 PM)",IF(VALUE(LEFT(D5364,2))&lt;16,"Afternoon (2-4 PM)","Late (4-6 PM)")))</f>
        <v>Midday (10 AM-2 PM)</v>
      </c>
      <c r="Q5364" s="3" t="n">
        <f aca="false">IF(L5364="No-show",1,0)</f>
        <v>1</v>
      </c>
      <c r="R5364" s="29" t="n">
        <f aca="false">IF(L5364="No-show",M5364,0)</f>
        <v>118</v>
      </c>
    </row>
    <row r="5365" customFormat="false" ht="15" hidden="false" customHeight="false" outlineLevel="0" collapsed="false">
      <c r="A5365" s="0" t="s">
        <v>6213</v>
      </c>
      <c r="B5365" s="28" t="n">
        <v>46093</v>
      </c>
      <c r="C5365" s="3" t="s">
        <v>35</v>
      </c>
      <c r="D5365" s="3" t="s">
        <v>159</v>
      </c>
      <c r="E5365" s="3" t="s">
        <v>5869</v>
      </c>
      <c r="F5365" s="3" t="s">
        <v>3</v>
      </c>
      <c r="G5365" s="3" t="s">
        <v>64</v>
      </c>
      <c r="H5365" s="3" t="s">
        <v>48</v>
      </c>
      <c r="I5365" s="3" t="s">
        <v>46</v>
      </c>
      <c r="J5365" s="0" t="n">
        <v>7</v>
      </c>
      <c r="K5365" s="3" t="s">
        <v>29</v>
      </c>
      <c r="L5365" s="3" t="s">
        <v>121</v>
      </c>
      <c r="M5365" s="29" t="n">
        <v>118</v>
      </c>
      <c r="N5365" s="30" t="n">
        <f aca="false">DATE(YEAR(B5365),MONTH(B5365),1)</f>
        <v>46082</v>
      </c>
      <c r="O5365" s="0" t="str">
        <f aca="false">IF(J5365&lt;=2,"0-2 days",IF(J5365&lt;=7,"3-7 days",IF(J5365&lt;=14,"8-14 days",IF(J5365&lt;=21,"15-21 days","22+ days"))))</f>
        <v>3-7 days</v>
      </c>
      <c r="P5365" s="0" t="str">
        <f aca="false">IF(VALUE(LEFT(D5365,2))&lt;10,"Early (7-10 AM)",IF(VALUE(LEFT(D5365,2))&lt;14,"Midday (10 AM-2 PM)",IF(VALUE(LEFT(D5365,2))&lt;16,"Afternoon (2-4 PM)","Late (4-6 PM)")))</f>
        <v>Midday (10 AM-2 PM)</v>
      </c>
      <c r="Q5365" s="3" t="n">
        <f aca="false">IF(L5365="No-show",1,0)</f>
        <v>0</v>
      </c>
      <c r="R5365" s="29" t="n">
        <f aca="false">IF(L5365="No-show",M5365,0)</f>
        <v>0</v>
      </c>
    </row>
    <row r="5366" customFormat="false" ht="15" hidden="false" customHeight="false" outlineLevel="0" collapsed="false">
      <c r="A5366" s="0" t="s">
        <v>6214</v>
      </c>
      <c r="B5366" s="28" t="n">
        <v>46093</v>
      </c>
      <c r="C5366" s="3" t="s">
        <v>35</v>
      </c>
      <c r="D5366" s="3" t="s">
        <v>262</v>
      </c>
      <c r="E5366" s="3" t="s">
        <v>4942</v>
      </c>
      <c r="F5366" s="3" t="s">
        <v>8</v>
      </c>
      <c r="G5366" s="3" t="s">
        <v>64</v>
      </c>
      <c r="H5366" s="3" t="s">
        <v>60</v>
      </c>
      <c r="I5366" s="3" t="s">
        <v>43</v>
      </c>
      <c r="J5366" s="0" t="n">
        <v>5</v>
      </c>
      <c r="K5366" s="3" t="s">
        <v>29</v>
      </c>
      <c r="L5366" s="3" t="s">
        <v>121</v>
      </c>
      <c r="M5366" s="29" t="n">
        <v>135</v>
      </c>
      <c r="N5366" s="30" t="n">
        <f aca="false">DATE(YEAR(B5366),MONTH(B5366),1)</f>
        <v>46082</v>
      </c>
      <c r="O5366" s="0" t="str">
        <f aca="false">IF(J5366&lt;=2,"0-2 days",IF(J5366&lt;=7,"3-7 days",IF(J5366&lt;=14,"8-14 days",IF(J5366&lt;=21,"15-21 days","22+ days"))))</f>
        <v>3-7 days</v>
      </c>
      <c r="P5366" s="0" t="str">
        <f aca="false">IF(VALUE(LEFT(D5366,2))&lt;10,"Early (7-10 AM)",IF(VALUE(LEFT(D5366,2))&lt;14,"Midday (10 AM-2 PM)",IF(VALUE(LEFT(D5366,2))&lt;16,"Afternoon (2-4 PM)","Late (4-6 PM)")))</f>
        <v>Midday (10 AM-2 PM)</v>
      </c>
      <c r="Q5366" s="3" t="n">
        <f aca="false">IF(L5366="No-show",1,0)</f>
        <v>0</v>
      </c>
      <c r="R5366" s="29" t="n">
        <f aca="false">IF(L5366="No-show",M5366,0)</f>
        <v>0</v>
      </c>
    </row>
    <row r="5367" customFormat="false" ht="15" hidden="false" customHeight="false" outlineLevel="0" collapsed="false">
      <c r="A5367" s="0" t="s">
        <v>6215</v>
      </c>
      <c r="B5367" s="28" t="n">
        <v>46093</v>
      </c>
      <c r="C5367" s="3" t="s">
        <v>35</v>
      </c>
      <c r="D5367" s="3" t="s">
        <v>262</v>
      </c>
      <c r="E5367" s="3" t="s">
        <v>4840</v>
      </c>
      <c r="F5367" s="3" t="s">
        <v>4</v>
      </c>
      <c r="G5367" s="3" t="s">
        <v>64</v>
      </c>
      <c r="H5367" s="3" t="s">
        <v>48</v>
      </c>
      <c r="I5367" s="3" t="s">
        <v>49</v>
      </c>
      <c r="J5367" s="0" t="n">
        <v>4</v>
      </c>
      <c r="K5367" s="3" t="s">
        <v>29</v>
      </c>
      <c r="L5367" s="3" t="s">
        <v>121</v>
      </c>
      <c r="M5367" s="29" t="n">
        <v>118</v>
      </c>
      <c r="N5367" s="30" t="n">
        <f aca="false">DATE(YEAR(B5367),MONTH(B5367),1)</f>
        <v>46082</v>
      </c>
      <c r="O5367" s="0" t="str">
        <f aca="false">IF(J5367&lt;=2,"0-2 days",IF(J5367&lt;=7,"3-7 days",IF(J5367&lt;=14,"8-14 days",IF(J5367&lt;=21,"15-21 days","22+ days"))))</f>
        <v>3-7 days</v>
      </c>
      <c r="P5367" s="0" t="str">
        <f aca="false">IF(VALUE(LEFT(D5367,2))&lt;10,"Early (7-10 AM)",IF(VALUE(LEFT(D5367,2))&lt;14,"Midday (10 AM-2 PM)",IF(VALUE(LEFT(D5367,2))&lt;16,"Afternoon (2-4 PM)","Late (4-6 PM)")))</f>
        <v>Midday (10 AM-2 PM)</v>
      </c>
      <c r="Q5367" s="3" t="n">
        <f aca="false">IF(L5367="No-show",1,0)</f>
        <v>0</v>
      </c>
      <c r="R5367" s="29" t="n">
        <f aca="false">IF(L5367="No-show",M5367,0)</f>
        <v>0</v>
      </c>
    </row>
    <row r="5368" customFormat="false" ht="15" hidden="false" customHeight="false" outlineLevel="0" collapsed="false">
      <c r="A5368" s="0" t="s">
        <v>6216</v>
      </c>
      <c r="B5368" s="28" t="n">
        <v>46093</v>
      </c>
      <c r="C5368" s="3" t="s">
        <v>35</v>
      </c>
      <c r="D5368" s="3" t="s">
        <v>171</v>
      </c>
      <c r="E5368" s="3" t="s">
        <v>4955</v>
      </c>
      <c r="F5368" s="3" t="s">
        <v>7</v>
      </c>
      <c r="G5368" s="3" t="s">
        <v>64</v>
      </c>
      <c r="H5368" s="3" t="s">
        <v>54</v>
      </c>
      <c r="I5368" s="3" t="s">
        <v>43</v>
      </c>
      <c r="J5368" s="0" t="n">
        <v>9</v>
      </c>
      <c r="K5368" s="3" t="s">
        <v>29</v>
      </c>
      <c r="L5368" s="3" t="s">
        <v>121</v>
      </c>
      <c r="M5368" s="29" t="n">
        <v>120</v>
      </c>
      <c r="N5368" s="30" t="n">
        <f aca="false">DATE(YEAR(B5368),MONTH(B5368),1)</f>
        <v>46082</v>
      </c>
      <c r="O5368" s="0" t="str">
        <f aca="false">IF(J5368&lt;=2,"0-2 days",IF(J5368&lt;=7,"3-7 days",IF(J5368&lt;=14,"8-14 days",IF(J5368&lt;=21,"15-21 days","22+ days"))))</f>
        <v>8-14 days</v>
      </c>
      <c r="P5368" s="0" t="str">
        <f aca="false">IF(VALUE(LEFT(D5368,2))&lt;10,"Early (7-10 AM)",IF(VALUE(LEFT(D5368,2))&lt;14,"Midday (10 AM-2 PM)",IF(VALUE(LEFT(D5368,2))&lt;16,"Afternoon (2-4 PM)","Late (4-6 PM)")))</f>
        <v>Midday (10 AM-2 PM)</v>
      </c>
      <c r="Q5368" s="3" t="n">
        <f aca="false">IF(L5368="No-show",1,0)</f>
        <v>0</v>
      </c>
      <c r="R5368" s="29" t="n">
        <f aca="false">IF(L5368="No-show",M5368,0)</f>
        <v>0</v>
      </c>
    </row>
    <row r="5369" customFormat="false" ht="15" hidden="false" customHeight="false" outlineLevel="0" collapsed="false">
      <c r="A5369" s="0" t="s">
        <v>6217</v>
      </c>
      <c r="B5369" s="28" t="n">
        <v>46093</v>
      </c>
      <c r="C5369" s="3" t="s">
        <v>35</v>
      </c>
      <c r="D5369" s="3" t="s">
        <v>171</v>
      </c>
      <c r="E5369" s="3" t="s">
        <v>5293</v>
      </c>
      <c r="F5369" s="3" t="s">
        <v>7</v>
      </c>
      <c r="G5369" s="3" t="s">
        <v>64</v>
      </c>
      <c r="H5369" s="3" t="s">
        <v>54</v>
      </c>
      <c r="I5369" s="3" t="s">
        <v>57</v>
      </c>
      <c r="J5369" s="0" t="n">
        <v>4</v>
      </c>
      <c r="K5369" s="3" t="s">
        <v>29</v>
      </c>
      <c r="L5369" s="3" t="s">
        <v>121</v>
      </c>
      <c r="M5369" s="29" t="n">
        <v>120</v>
      </c>
      <c r="N5369" s="30" t="n">
        <f aca="false">DATE(YEAR(B5369),MONTH(B5369),1)</f>
        <v>46082</v>
      </c>
      <c r="O5369" s="0" t="str">
        <f aca="false">IF(J5369&lt;=2,"0-2 days",IF(J5369&lt;=7,"3-7 days",IF(J5369&lt;=14,"8-14 days",IF(J5369&lt;=21,"15-21 days","22+ days"))))</f>
        <v>3-7 days</v>
      </c>
      <c r="P5369" s="0" t="str">
        <f aca="false">IF(VALUE(LEFT(D5369,2))&lt;10,"Early (7-10 AM)",IF(VALUE(LEFT(D5369,2))&lt;14,"Midday (10 AM-2 PM)",IF(VALUE(LEFT(D5369,2))&lt;16,"Afternoon (2-4 PM)","Late (4-6 PM)")))</f>
        <v>Midday (10 AM-2 PM)</v>
      </c>
      <c r="Q5369" s="3" t="n">
        <f aca="false">IF(L5369="No-show",1,0)</f>
        <v>0</v>
      </c>
      <c r="R5369" s="29" t="n">
        <f aca="false">IF(L5369="No-show",M5369,0)</f>
        <v>0</v>
      </c>
    </row>
    <row r="5370" customFormat="false" ht="15" hidden="false" customHeight="false" outlineLevel="0" collapsed="false">
      <c r="A5370" s="0" t="s">
        <v>6218</v>
      </c>
      <c r="B5370" s="28" t="n">
        <v>46093</v>
      </c>
      <c r="C5370" s="3" t="s">
        <v>35</v>
      </c>
      <c r="D5370" s="3" t="s">
        <v>171</v>
      </c>
      <c r="E5370" s="3" t="s">
        <v>5963</v>
      </c>
      <c r="F5370" s="3" t="s">
        <v>3</v>
      </c>
      <c r="G5370" s="3" t="s">
        <v>64</v>
      </c>
      <c r="H5370" s="3" t="s">
        <v>60</v>
      </c>
      <c r="I5370" s="3" t="s">
        <v>52</v>
      </c>
      <c r="J5370" s="0" t="n">
        <v>5</v>
      </c>
      <c r="K5370" s="3" t="s">
        <v>29</v>
      </c>
      <c r="L5370" s="3" t="s">
        <v>121</v>
      </c>
      <c r="M5370" s="29" t="n">
        <v>135</v>
      </c>
      <c r="N5370" s="30" t="n">
        <f aca="false">DATE(YEAR(B5370),MONTH(B5370),1)</f>
        <v>46082</v>
      </c>
      <c r="O5370" s="0" t="str">
        <f aca="false">IF(J5370&lt;=2,"0-2 days",IF(J5370&lt;=7,"3-7 days",IF(J5370&lt;=14,"8-14 days",IF(J5370&lt;=21,"15-21 days","22+ days"))))</f>
        <v>3-7 days</v>
      </c>
      <c r="P5370" s="0" t="str">
        <f aca="false">IF(VALUE(LEFT(D5370,2))&lt;10,"Early (7-10 AM)",IF(VALUE(LEFT(D5370,2))&lt;14,"Midday (10 AM-2 PM)",IF(VALUE(LEFT(D5370,2))&lt;16,"Afternoon (2-4 PM)","Late (4-6 PM)")))</f>
        <v>Midday (10 AM-2 PM)</v>
      </c>
      <c r="Q5370" s="3" t="n">
        <f aca="false">IF(L5370="No-show",1,0)</f>
        <v>0</v>
      </c>
      <c r="R5370" s="29" t="n">
        <f aca="false">IF(L5370="No-show",M5370,0)</f>
        <v>0</v>
      </c>
    </row>
    <row r="5371" customFormat="false" ht="15" hidden="false" customHeight="false" outlineLevel="0" collapsed="false">
      <c r="A5371" s="0" t="s">
        <v>6219</v>
      </c>
      <c r="B5371" s="28" t="n">
        <v>46093</v>
      </c>
      <c r="C5371" s="3" t="s">
        <v>35</v>
      </c>
      <c r="D5371" s="3" t="s">
        <v>178</v>
      </c>
      <c r="E5371" s="3" t="s">
        <v>5675</v>
      </c>
      <c r="F5371" s="3" t="s">
        <v>8</v>
      </c>
      <c r="G5371" s="3" t="s">
        <v>64</v>
      </c>
      <c r="H5371" s="3" t="s">
        <v>58</v>
      </c>
      <c r="I5371" s="3" t="s">
        <v>43</v>
      </c>
      <c r="J5371" s="0" t="n">
        <v>1</v>
      </c>
      <c r="K5371" s="3" t="s">
        <v>29</v>
      </c>
      <c r="L5371" s="3" t="s">
        <v>121</v>
      </c>
      <c r="M5371" s="29" t="n">
        <v>105</v>
      </c>
      <c r="N5371" s="30" t="n">
        <f aca="false">DATE(YEAR(B5371),MONTH(B5371),1)</f>
        <v>46082</v>
      </c>
      <c r="O5371" s="0" t="str">
        <f aca="false">IF(J5371&lt;=2,"0-2 days",IF(J5371&lt;=7,"3-7 days",IF(J5371&lt;=14,"8-14 days",IF(J5371&lt;=21,"15-21 days","22+ days"))))</f>
        <v>0-2 days</v>
      </c>
      <c r="P5371" s="0" t="str">
        <f aca="false">IF(VALUE(LEFT(D5371,2))&lt;10,"Early (7-10 AM)",IF(VALUE(LEFT(D5371,2))&lt;14,"Midday (10 AM-2 PM)",IF(VALUE(LEFT(D5371,2))&lt;16,"Afternoon (2-4 PM)","Late (4-6 PM)")))</f>
        <v>Midday (10 AM-2 PM)</v>
      </c>
      <c r="Q5371" s="3" t="n">
        <f aca="false">IF(L5371="No-show",1,0)</f>
        <v>0</v>
      </c>
      <c r="R5371" s="29" t="n">
        <f aca="false">IF(L5371="No-show",M5371,0)</f>
        <v>0</v>
      </c>
    </row>
    <row r="5372" customFormat="false" ht="15" hidden="false" customHeight="false" outlineLevel="0" collapsed="false">
      <c r="A5372" s="0" t="s">
        <v>6220</v>
      </c>
      <c r="B5372" s="28" t="n">
        <v>46093</v>
      </c>
      <c r="C5372" s="3" t="s">
        <v>35</v>
      </c>
      <c r="D5372" s="3" t="s">
        <v>178</v>
      </c>
      <c r="E5372" s="3" t="s">
        <v>4611</v>
      </c>
      <c r="F5372" s="3" t="s">
        <v>8</v>
      </c>
      <c r="G5372" s="3" t="s">
        <v>64</v>
      </c>
      <c r="H5372" s="3" t="s">
        <v>60</v>
      </c>
      <c r="I5372" s="3" t="s">
        <v>52</v>
      </c>
      <c r="J5372" s="0" t="n">
        <v>13</v>
      </c>
      <c r="K5372" s="3" t="s">
        <v>29</v>
      </c>
      <c r="L5372" s="3" t="s">
        <v>121</v>
      </c>
      <c r="M5372" s="29" t="n">
        <v>135</v>
      </c>
      <c r="N5372" s="30" t="n">
        <f aca="false">DATE(YEAR(B5372),MONTH(B5372),1)</f>
        <v>46082</v>
      </c>
      <c r="O5372" s="0" t="str">
        <f aca="false">IF(J5372&lt;=2,"0-2 days",IF(J5372&lt;=7,"3-7 days",IF(J5372&lt;=14,"8-14 days",IF(J5372&lt;=21,"15-21 days","22+ days"))))</f>
        <v>8-14 days</v>
      </c>
      <c r="P5372" s="0" t="str">
        <f aca="false">IF(VALUE(LEFT(D5372,2))&lt;10,"Early (7-10 AM)",IF(VALUE(LEFT(D5372,2))&lt;14,"Midday (10 AM-2 PM)",IF(VALUE(LEFT(D5372,2))&lt;16,"Afternoon (2-4 PM)","Late (4-6 PM)")))</f>
        <v>Midday (10 AM-2 PM)</v>
      </c>
      <c r="Q5372" s="3" t="n">
        <f aca="false">IF(L5372="No-show",1,0)</f>
        <v>0</v>
      </c>
      <c r="R5372" s="29" t="n">
        <f aca="false">IF(L5372="No-show",M5372,0)</f>
        <v>0</v>
      </c>
    </row>
    <row r="5373" customFormat="false" ht="15" hidden="false" customHeight="false" outlineLevel="0" collapsed="false">
      <c r="A5373" s="0" t="s">
        <v>6221</v>
      </c>
      <c r="B5373" s="28" t="n">
        <v>46093</v>
      </c>
      <c r="C5373" s="3" t="s">
        <v>35</v>
      </c>
      <c r="D5373" s="3" t="s">
        <v>183</v>
      </c>
      <c r="E5373" s="3" t="s">
        <v>4464</v>
      </c>
      <c r="F5373" s="3" t="s">
        <v>3</v>
      </c>
      <c r="G5373" s="3" t="s">
        <v>64</v>
      </c>
      <c r="H5373" s="3" t="s">
        <v>58</v>
      </c>
      <c r="I5373" s="3" t="s">
        <v>43</v>
      </c>
      <c r="J5373" s="0" t="n">
        <v>4</v>
      </c>
      <c r="K5373" s="3" t="s">
        <v>29</v>
      </c>
      <c r="L5373" s="3" t="s">
        <v>121</v>
      </c>
      <c r="M5373" s="29" t="n">
        <v>105</v>
      </c>
      <c r="N5373" s="30" t="n">
        <f aca="false">DATE(YEAR(B5373),MONTH(B5373),1)</f>
        <v>46082</v>
      </c>
      <c r="O5373" s="0" t="str">
        <f aca="false">IF(J5373&lt;=2,"0-2 days",IF(J5373&lt;=7,"3-7 days",IF(J5373&lt;=14,"8-14 days",IF(J5373&lt;=21,"15-21 days","22+ days"))))</f>
        <v>3-7 days</v>
      </c>
      <c r="P5373" s="0" t="str">
        <f aca="false">IF(VALUE(LEFT(D5373,2))&lt;10,"Early (7-10 AM)",IF(VALUE(LEFT(D5373,2))&lt;14,"Midday (10 AM-2 PM)",IF(VALUE(LEFT(D5373,2))&lt;16,"Afternoon (2-4 PM)","Late (4-6 PM)")))</f>
        <v>Midday (10 AM-2 PM)</v>
      </c>
      <c r="Q5373" s="3" t="n">
        <f aca="false">IF(L5373="No-show",1,0)</f>
        <v>0</v>
      </c>
      <c r="R5373" s="29" t="n">
        <f aca="false">IF(L5373="No-show",M5373,0)</f>
        <v>0</v>
      </c>
    </row>
    <row r="5374" customFormat="false" ht="15" hidden="false" customHeight="false" outlineLevel="0" collapsed="false">
      <c r="A5374" s="0" t="s">
        <v>6222</v>
      </c>
      <c r="B5374" s="28" t="n">
        <v>46093</v>
      </c>
      <c r="C5374" s="3" t="s">
        <v>35</v>
      </c>
      <c r="D5374" s="3" t="s">
        <v>201</v>
      </c>
      <c r="E5374" s="3" t="s">
        <v>6093</v>
      </c>
      <c r="F5374" s="3" t="s">
        <v>8</v>
      </c>
      <c r="G5374" s="3" t="s">
        <v>64</v>
      </c>
      <c r="H5374" s="3" t="s">
        <v>45</v>
      </c>
      <c r="I5374" s="3" t="s">
        <v>43</v>
      </c>
      <c r="J5374" s="0" t="n">
        <v>14</v>
      </c>
      <c r="K5374" s="3" t="s">
        <v>29</v>
      </c>
      <c r="L5374" s="3" t="s">
        <v>121</v>
      </c>
      <c r="M5374" s="29" t="n">
        <v>95</v>
      </c>
      <c r="N5374" s="30" t="n">
        <f aca="false">DATE(YEAR(B5374),MONTH(B5374),1)</f>
        <v>46082</v>
      </c>
      <c r="O5374" s="0" t="str">
        <f aca="false">IF(J5374&lt;=2,"0-2 days",IF(J5374&lt;=7,"3-7 days",IF(J5374&lt;=14,"8-14 days",IF(J5374&lt;=21,"15-21 days","22+ days"))))</f>
        <v>8-14 days</v>
      </c>
      <c r="P5374" s="0" t="str">
        <f aca="false">IF(VALUE(LEFT(D5374,2))&lt;10,"Early (7-10 AM)",IF(VALUE(LEFT(D5374,2))&lt;14,"Midday (10 AM-2 PM)",IF(VALUE(LEFT(D5374,2))&lt;16,"Afternoon (2-4 PM)","Late (4-6 PM)")))</f>
        <v>Afternoon (2-4 PM)</v>
      </c>
      <c r="Q5374" s="3" t="n">
        <f aca="false">IF(L5374="No-show",1,0)</f>
        <v>0</v>
      </c>
      <c r="R5374" s="29" t="n">
        <f aca="false">IF(L5374="No-show",M5374,0)</f>
        <v>0</v>
      </c>
    </row>
    <row r="5375" customFormat="false" ht="15" hidden="false" customHeight="false" outlineLevel="0" collapsed="false">
      <c r="A5375" s="0" t="s">
        <v>6223</v>
      </c>
      <c r="B5375" s="28" t="n">
        <v>46093</v>
      </c>
      <c r="C5375" s="3" t="s">
        <v>35</v>
      </c>
      <c r="D5375" s="3" t="s">
        <v>201</v>
      </c>
      <c r="E5375" s="3" t="s">
        <v>5942</v>
      </c>
      <c r="F5375" s="3" t="s">
        <v>8</v>
      </c>
      <c r="G5375" s="3" t="s">
        <v>64</v>
      </c>
      <c r="H5375" s="3" t="s">
        <v>42</v>
      </c>
      <c r="I5375" s="3" t="s">
        <v>46</v>
      </c>
      <c r="J5375" s="0" t="n">
        <v>12</v>
      </c>
      <c r="K5375" s="3" t="s">
        <v>29</v>
      </c>
      <c r="L5375" s="3" t="s">
        <v>121</v>
      </c>
      <c r="M5375" s="29" t="n">
        <v>72</v>
      </c>
      <c r="N5375" s="30" t="n">
        <f aca="false">DATE(YEAR(B5375),MONTH(B5375),1)</f>
        <v>46082</v>
      </c>
      <c r="O5375" s="0" t="str">
        <f aca="false">IF(J5375&lt;=2,"0-2 days",IF(J5375&lt;=7,"3-7 days",IF(J5375&lt;=14,"8-14 days",IF(J5375&lt;=21,"15-21 days","22+ days"))))</f>
        <v>8-14 days</v>
      </c>
      <c r="P5375" s="0" t="str">
        <f aca="false">IF(VALUE(LEFT(D5375,2))&lt;10,"Early (7-10 AM)",IF(VALUE(LEFT(D5375,2))&lt;14,"Midday (10 AM-2 PM)",IF(VALUE(LEFT(D5375,2))&lt;16,"Afternoon (2-4 PM)","Late (4-6 PM)")))</f>
        <v>Afternoon (2-4 PM)</v>
      </c>
      <c r="Q5375" s="3" t="n">
        <f aca="false">IF(L5375="No-show",1,0)</f>
        <v>0</v>
      </c>
      <c r="R5375" s="29" t="n">
        <f aca="false">IF(L5375="No-show",M5375,0)</f>
        <v>0</v>
      </c>
    </row>
    <row r="5376" customFormat="false" ht="15" hidden="false" customHeight="false" outlineLevel="0" collapsed="false">
      <c r="A5376" s="0" t="s">
        <v>6224</v>
      </c>
      <c r="B5376" s="28" t="n">
        <v>46093</v>
      </c>
      <c r="C5376" s="3" t="s">
        <v>35</v>
      </c>
      <c r="D5376" s="3" t="s">
        <v>201</v>
      </c>
      <c r="E5376" s="3" t="s">
        <v>5552</v>
      </c>
      <c r="F5376" s="3" t="s">
        <v>8</v>
      </c>
      <c r="G5376" s="3" t="s">
        <v>64</v>
      </c>
      <c r="H5376" s="3" t="s">
        <v>42</v>
      </c>
      <c r="I5376" s="3" t="s">
        <v>59</v>
      </c>
      <c r="J5376" s="0" t="n">
        <v>8</v>
      </c>
      <c r="K5376" s="3" t="s">
        <v>29</v>
      </c>
      <c r="L5376" s="3" t="s">
        <v>121</v>
      </c>
      <c r="M5376" s="29" t="n">
        <v>72</v>
      </c>
      <c r="N5376" s="30" t="n">
        <f aca="false">DATE(YEAR(B5376),MONTH(B5376),1)</f>
        <v>46082</v>
      </c>
      <c r="O5376" s="0" t="str">
        <f aca="false">IF(J5376&lt;=2,"0-2 days",IF(J5376&lt;=7,"3-7 days",IF(J5376&lt;=14,"8-14 days",IF(J5376&lt;=21,"15-21 days","22+ days"))))</f>
        <v>8-14 days</v>
      </c>
      <c r="P5376" s="0" t="str">
        <f aca="false">IF(VALUE(LEFT(D5376,2))&lt;10,"Early (7-10 AM)",IF(VALUE(LEFT(D5376,2))&lt;14,"Midday (10 AM-2 PM)",IF(VALUE(LEFT(D5376,2))&lt;16,"Afternoon (2-4 PM)","Late (4-6 PM)")))</f>
        <v>Afternoon (2-4 PM)</v>
      </c>
      <c r="Q5376" s="3" t="n">
        <f aca="false">IF(L5376="No-show",1,0)</f>
        <v>0</v>
      </c>
      <c r="R5376" s="29" t="n">
        <f aca="false">IF(L5376="No-show",M5376,0)</f>
        <v>0</v>
      </c>
    </row>
    <row r="5377" customFormat="false" ht="15" hidden="false" customHeight="false" outlineLevel="0" collapsed="false">
      <c r="A5377" s="0" t="s">
        <v>6225</v>
      </c>
      <c r="B5377" s="28" t="n">
        <v>46093</v>
      </c>
      <c r="C5377" s="3" t="s">
        <v>35</v>
      </c>
      <c r="D5377" s="3" t="s">
        <v>204</v>
      </c>
      <c r="E5377" s="3" t="s">
        <v>4993</v>
      </c>
      <c r="F5377" s="3" t="s">
        <v>3</v>
      </c>
      <c r="G5377" s="3" t="s">
        <v>66</v>
      </c>
      <c r="H5377" s="3" t="s">
        <v>42</v>
      </c>
      <c r="I5377" s="3" t="s">
        <v>52</v>
      </c>
      <c r="J5377" s="0" t="n">
        <v>4</v>
      </c>
      <c r="K5377" s="3" t="s">
        <v>29</v>
      </c>
      <c r="L5377" s="3" t="s">
        <v>284</v>
      </c>
      <c r="M5377" s="29" t="n">
        <v>72</v>
      </c>
      <c r="N5377" s="30" t="n">
        <f aca="false">DATE(YEAR(B5377),MONTH(B5377),1)</f>
        <v>46082</v>
      </c>
      <c r="O5377" s="0" t="str">
        <f aca="false">IF(J5377&lt;=2,"0-2 days",IF(J5377&lt;=7,"3-7 days",IF(J5377&lt;=14,"8-14 days",IF(J5377&lt;=21,"15-21 days","22+ days"))))</f>
        <v>3-7 days</v>
      </c>
      <c r="P5377" s="0" t="str">
        <f aca="false">IF(VALUE(LEFT(D5377,2))&lt;10,"Early (7-10 AM)",IF(VALUE(LEFT(D5377,2))&lt;14,"Midday (10 AM-2 PM)",IF(VALUE(LEFT(D5377,2))&lt;16,"Afternoon (2-4 PM)","Late (4-6 PM)")))</f>
        <v>Afternoon (2-4 PM)</v>
      </c>
      <c r="Q5377" s="3" t="n">
        <f aca="false">IF(L5377="No-show",1,0)</f>
        <v>0</v>
      </c>
      <c r="R5377" s="29" t="n">
        <f aca="false">IF(L5377="No-show",M5377,0)</f>
        <v>0</v>
      </c>
    </row>
    <row r="5378" customFormat="false" ht="15" hidden="false" customHeight="false" outlineLevel="0" collapsed="false">
      <c r="A5378" s="0" t="s">
        <v>6226</v>
      </c>
      <c r="B5378" s="28" t="n">
        <v>46093</v>
      </c>
      <c r="C5378" s="3" t="s">
        <v>35</v>
      </c>
      <c r="D5378" s="3" t="s">
        <v>204</v>
      </c>
      <c r="E5378" s="3" t="s">
        <v>5787</v>
      </c>
      <c r="F5378" s="3" t="s">
        <v>8</v>
      </c>
      <c r="G5378" s="3" t="s">
        <v>64</v>
      </c>
      <c r="H5378" s="3" t="s">
        <v>42</v>
      </c>
      <c r="I5378" s="3" t="s">
        <v>52</v>
      </c>
      <c r="J5378" s="0" t="n">
        <v>3</v>
      </c>
      <c r="K5378" s="3" t="s">
        <v>32</v>
      </c>
      <c r="L5378" s="3" t="s">
        <v>129</v>
      </c>
      <c r="M5378" s="29" t="n">
        <v>72</v>
      </c>
      <c r="N5378" s="30" t="n">
        <f aca="false">DATE(YEAR(B5378),MONTH(B5378),1)</f>
        <v>46082</v>
      </c>
      <c r="O5378" s="0" t="str">
        <f aca="false">IF(J5378&lt;=2,"0-2 days",IF(J5378&lt;=7,"3-7 days",IF(J5378&lt;=14,"8-14 days",IF(J5378&lt;=21,"15-21 days","22+ days"))))</f>
        <v>3-7 days</v>
      </c>
      <c r="P5378" s="0" t="str">
        <f aca="false">IF(VALUE(LEFT(D5378,2))&lt;10,"Early (7-10 AM)",IF(VALUE(LEFT(D5378,2))&lt;14,"Midday (10 AM-2 PM)",IF(VALUE(LEFT(D5378,2))&lt;16,"Afternoon (2-4 PM)","Late (4-6 PM)")))</f>
        <v>Afternoon (2-4 PM)</v>
      </c>
      <c r="Q5378" s="3" t="n">
        <f aca="false">IF(L5378="No-show",1,0)</f>
        <v>0</v>
      </c>
      <c r="R5378" s="29" t="n">
        <f aca="false">IF(L5378="No-show",M5378,0)</f>
        <v>0</v>
      </c>
    </row>
    <row r="5379" customFormat="false" ht="15" hidden="false" customHeight="false" outlineLevel="0" collapsed="false">
      <c r="A5379" s="0" t="s">
        <v>6227</v>
      </c>
      <c r="B5379" s="28" t="n">
        <v>46093</v>
      </c>
      <c r="C5379" s="3" t="s">
        <v>35</v>
      </c>
      <c r="D5379" s="3" t="s">
        <v>209</v>
      </c>
      <c r="E5379" s="3" t="s">
        <v>6228</v>
      </c>
      <c r="F5379" s="3" t="s">
        <v>8</v>
      </c>
      <c r="G5379" s="3" t="s">
        <v>63</v>
      </c>
      <c r="H5379" s="3" t="s">
        <v>54</v>
      </c>
      <c r="I5379" s="3" t="s">
        <v>49</v>
      </c>
      <c r="J5379" s="0" t="n">
        <v>14</v>
      </c>
      <c r="K5379" s="3" t="s">
        <v>29</v>
      </c>
      <c r="L5379" s="3" t="s">
        <v>121</v>
      </c>
      <c r="M5379" s="29" t="n">
        <v>192</v>
      </c>
      <c r="N5379" s="30" t="n">
        <f aca="false">DATE(YEAR(B5379),MONTH(B5379),1)</f>
        <v>46082</v>
      </c>
      <c r="O5379" s="0" t="str">
        <f aca="false">IF(J5379&lt;=2,"0-2 days",IF(J5379&lt;=7,"3-7 days",IF(J5379&lt;=14,"8-14 days",IF(J5379&lt;=21,"15-21 days","22+ days"))))</f>
        <v>8-14 days</v>
      </c>
      <c r="P5379" s="0" t="str">
        <f aca="false">IF(VALUE(LEFT(D5379,2))&lt;10,"Early (7-10 AM)",IF(VALUE(LEFT(D5379,2))&lt;14,"Midday (10 AM-2 PM)",IF(VALUE(LEFT(D5379,2))&lt;16,"Afternoon (2-4 PM)","Late (4-6 PM)")))</f>
        <v>Afternoon (2-4 PM)</v>
      </c>
      <c r="Q5379" s="3" t="n">
        <f aca="false">IF(L5379="No-show",1,0)</f>
        <v>0</v>
      </c>
      <c r="R5379" s="29" t="n">
        <f aca="false">IF(L5379="No-show",M5379,0)</f>
        <v>0</v>
      </c>
    </row>
    <row r="5380" customFormat="false" ht="15" hidden="false" customHeight="false" outlineLevel="0" collapsed="false">
      <c r="A5380" s="0" t="s">
        <v>6229</v>
      </c>
      <c r="B5380" s="28" t="n">
        <v>46093</v>
      </c>
      <c r="C5380" s="3" t="s">
        <v>35</v>
      </c>
      <c r="D5380" s="3" t="s">
        <v>209</v>
      </c>
      <c r="E5380" s="3" t="s">
        <v>6230</v>
      </c>
      <c r="F5380" s="3" t="s">
        <v>7</v>
      </c>
      <c r="G5380" s="3" t="s">
        <v>63</v>
      </c>
      <c r="H5380" s="3" t="s">
        <v>54</v>
      </c>
      <c r="I5380" s="3" t="s">
        <v>57</v>
      </c>
      <c r="J5380" s="0" t="n">
        <v>16</v>
      </c>
      <c r="K5380" s="3" t="s">
        <v>32</v>
      </c>
      <c r="L5380" s="3" t="s">
        <v>121</v>
      </c>
      <c r="M5380" s="29" t="n">
        <v>192</v>
      </c>
      <c r="N5380" s="30" t="n">
        <f aca="false">DATE(YEAR(B5380),MONTH(B5380),1)</f>
        <v>46082</v>
      </c>
      <c r="O5380" s="0" t="str">
        <f aca="false">IF(J5380&lt;=2,"0-2 days",IF(J5380&lt;=7,"3-7 days",IF(J5380&lt;=14,"8-14 days",IF(J5380&lt;=21,"15-21 days","22+ days"))))</f>
        <v>15-21 days</v>
      </c>
      <c r="P5380" s="0" t="str">
        <f aca="false">IF(VALUE(LEFT(D5380,2))&lt;10,"Early (7-10 AM)",IF(VALUE(LEFT(D5380,2))&lt;14,"Midday (10 AM-2 PM)",IF(VALUE(LEFT(D5380,2))&lt;16,"Afternoon (2-4 PM)","Late (4-6 PM)")))</f>
        <v>Afternoon (2-4 PM)</v>
      </c>
      <c r="Q5380" s="3" t="n">
        <f aca="false">IF(L5380="No-show",1,0)</f>
        <v>0</v>
      </c>
      <c r="R5380" s="29" t="n">
        <f aca="false">IF(L5380="No-show",M5380,0)</f>
        <v>0</v>
      </c>
    </row>
    <row r="5381" customFormat="false" ht="15" hidden="false" customHeight="false" outlineLevel="0" collapsed="false">
      <c r="A5381" s="0" t="s">
        <v>6231</v>
      </c>
      <c r="B5381" s="28" t="n">
        <v>46093</v>
      </c>
      <c r="C5381" s="3" t="s">
        <v>35</v>
      </c>
      <c r="D5381" s="3" t="s">
        <v>209</v>
      </c>
      <c r="E5381" s="3" t="s">
        <v>6130</v>
      </c>
      <c r="F5381" s="3" t="s">
        <v>7</v>
      </c>
      <c r="G5381" s="3" t="s">
        <v>64</v>
      </c>
      <c r="H5381" s="3" t="s">
        <v>54</v>
      </c>
      <c r="I5381" s="3" t="s">
        <v>49</v>
      </c>
      <c r="J5381" s="0" t="n">
        <v>6</v>
      </c>
      <c r="K5381" s="3" t="s">
        <v>32</v>
      </c>
      <c r="L5381" s="3" t="s">
        <v>121</v>
      </c>
      <c r="M5381" s="29" t="n">
        <v>120</v>
      </c>
      <c r="N5381" s="30" t="n">
        <f aca="false">DATE(YEAR(B5381),MONTH(B5381),1)</f>
        <v>46082</v>
      </c>
      <c r="O5381" s="0" t="str">
        <f aca="false">IF(J5381&lt;=2,"0-2 days",IF(J5381&lt;=7,"3-7 days",IF(J5381&lt;=14,"8-14 days",IF(J5381&lt;=21,"15-21 days","22+ days"))))</f>
        <v>3-7 days</v>
      </c>
      <c r="P5381" s="0" t="str">
        <f aca="false">IF(VALUE(LEFT(D5381,2))&lt;10,"Early (7-10 AM)",IF(VALUE(LEFT(D5381,2))&lt;14,"Midday (10 AM-2 PM)",IF(VALUE(LEFT(D5381,2))&lt;16,"Afternoon (2-4 PM)","Late (4-6 PM)")))</f>
        <v>Afternoon (2-4 PM)</v>
      </c>
      <c r="Q5381" s="3" t="n">
        <f aca="false">IF(L5381="No-show",1,0)</f>
        <v>0</v>
      </c>
      <c r="R5381" s="29" t="n">
        <f aca="false">IF(L5381="No-show",M5381,0)</f>
        <v>0</v>
      </c>
    </row>
    <row r="5382" customFormat="false" ht="15" hidden="false" customHeight="false" outlineLevel="0" collapsed="false">
      <c r="A5382" s="0" t="s">
        <v>6232</v>
      </c>
      <c r="B5382" s="28" t="n">
        <v>46093</v>
      </c>
      <c r="C5382" s="3" t="s">
        <v>35</v>
      </c>
      <c r="D5382" s="3" t="s">
        <v>298</v>
      </c>
      <c r="E5382" s="3" t="s">
        <v>6083</v>
      </c>
      <c r="F5382" s="3" t="s">
        <v>8</v>
      </c>
      <c r="G5382" s="3" t="s">
        <v>64</v>
      </c>
      <c r="H5382" s="3" t="s">
        <v>54</v>
      </c>
      <c r="I5382" s="3" t="s">
        <v>52</v>
      </c>
      <c r="J5382" s="0" t="n">
        <v>2</v>
      </c>
      <c r="K5382" s="3" t="s">
        <v>29</v>
      </c>
      <c r="L5382" s="3" t="s">
        <v>217</v>
      </c>
      <c r="M5382" s="29" t="n">
        <v>120</v>
      </c>
      <c r="N5382" s="30" t="n">
        <f aca="false">DATE(YEAR(B5382),MONTH(B5382),1)</f>
        <v>46082</v>
      </c>
      <c r="O5382" s="0" t="str">
        <f aca="false">IF(J5382&lt;=2,"0-2 days",IF(J5382&lt;=7,"3-7 days",IF(J5382&lt;=14,"8-14 days",IF(J5382&lt;=21,"15-21 days","22+ days"))))</f>
        <v>0-2 days</v>
      </c>
      <c r="P5382" s="0" t="str">
        <f aca="false">IF(VALUE(LEFT(D5382,2))&lt;10,"Early (7-10 AM)",IF(VALUE(LEFT(D5382,2))&lt;14,"Midday (10 AM-2 PM)",IF(VALUE(LEFT(D5382,2))&lt;16,"Afternoon (2-4 PM)","Late (4-6 PM)")))</f>
        <v>Afternoon (2-4 PM)</v>
      </c>
      <c r="Q5382" s="3" t="n">
        <f aca="false">IF(L5382="No-show",1,0)</f>
        <v>1</v>
      </c>
      <c r="R5382" s="29" t="n">
        <f aca="false">IF(L5382="No-show",M5382,0)</f>
        <v>120</v>
      </c>
    </row>
    <row r="5383" customFormat="false" ht="15" hidden="false" customHeight="false" outlineLevel="0" collapsed="false">
      <c r="A5383" s="0" t="s">
        <v>6233</v>
      </c>
      <c r="B5383" s="28" t="n">
        <v>46093</v>
      </c>
      <c r="C5383" s="3" t="s">
        <v>35</v>
      </c>
      <c r="D5383" s="3" t="s">
        <v>212</v>
      </c>
      <c r="E5383" s="3" t="s">
        <v>6234</v>
      </c>
      <c r="F5383" s="3" t="s">
        <v>3</v>
      </c>
      <c r="G5383" s="3" t="s">
        <v>63</v>
      </c>
      <c r="H5383" s="3" t="s">
        <v>60</v>
      </c>
      <c r="I5383" s="3" t="s">
        <v>46</v>
      </c>
      <c r="J5383" s="0" t="n">
        <v>20</v>
      </c>
      <c r="K5383" s="3" t="s">
        <v>29</v>
      </c>
      <c r="L5383" s="3" t="s">
        <v>121</v>
      </c>
      <c r="M5383" s="29" t="n">
        <v>216</v>
      </c>
      <c r="N5383" s="30" t="n">
        <f aca="false">DATE(YEAR(B5383),MONTH(B5383),1)</f>
        <v>46082</v>
      </c>
      <c r="O5383" s="0" t="str">
        <f aca="false">IF(J5383&lt;=2,"0-2 days",IF(J5383&lt;=7,"3-7 days",IF(J5383&lt;=14,"8-14 days",IF(J5383&lt;=21,"15-21 days","22+ days"))))</f>
        <v>15-21 days</v>
      </c>
      <c r="P5383" s="0" t="str">
        <f aca="false">IF(VALUE(LEFT(D5383,2))&lt;10,"Early (7-10 AM)",IF(VALUE(LEFT(D5383,2))&lt;14,"Midday (10 AM-2 PM)",IF(VALUE(LEFT(D5383,2))&lt;16,"Afternoon (2-4 PM)","Late (4-6 PM)")))</f>
        <v>Late (4-6 PM)</v>
      </c>
      <c r="Q5383" s="3" t="n">
        <f aca="false">IF(L5383="No-show",1,0)</f>
        <v>0</v>
      </c>
      <c r="R5383" s="29" t="n">
        <f aca="false">IF(L5383="No-show",M5383,0)</f>
        <v>0</v>
      </c>
    </row>
    <row r="5384" customFormat="false" ht="15" hidden="false" customHeight="false" outlineLevel="0" collapsed="false">
      <c r="A5384" s="0" t="s">
        <v>6235</v>
      </c>
      <c r="B5384" s="28" t="n">
        <v>46093</v>
      </c>
      <c r="C5384" s="3" t="s">
        <v>35</v>
      </c>
      <c r="D5384" s="3" t="s">
        <v>212</v>
      </c>
      <c r="E5384" s="3" t="s">
        <v>5950</v>
      </c>
      <c r="F5384" s="3" t="s">
        <v>7</v>
      </c>
      <c r="G5384" s="3" t="s">
        <v>64</v>
      </c>
      <c r="H5384" s="3" t="s">
        <v>48</v>
      </c>
      <c r="I5384" s="3" t="s">
        <v>43</v>
      </c>
      <c r="J5384" s="0" t="n">
        <v>6</v>
      </c>
      <c r="K5384" s="3" t="s">
        <v>29</v>
      </c>
      <c r="L5384" s="3" t="s">
        <v>217</v>
      </c>
      <c r="M5384" s="29" t="n">
        <v>118</v>
      </c>
      <c r="N5384" s="30" t="n">
        <f aca="false">DATE(YEAR(B5384),MONTH(B5384),1)</f>
        <v>46082</v>
      </c>
      <c r="O5384" s="0" t="str">
        <f aca="false">IF(J5384&lt;=2,"0-2 days",IF(J5384&lt;=7,"3-7 days",IF(J5384&lt;=14,"8-14 days",IF(J5384&lt;=21,"15-21 days","22+ days"))))</f>
        <v>3-7 days</v>
      </c>
      <c r="P5384" s="0" t="str">
        <f aca="false">IF(VALUE(LEFT(D5384,2))&lt;10,"Early (7-10 AM)",IF(VALUE(LEFT(D5384,2))&lt;14,"Midday (10 AM-2 PM)",IF(VALUE(LEFT(D5384,2))&lt;16,"Afternoon (2-4 PM)","Late (4-6 PM)")))</f>
        <v>Late (4-6 PM)</v>
      </c>
      <c r="Q5384" s="3" t="n">
        <f aca="false">IF(L5384="No-show",1,0)</f>
        <v>1</v>
      </c>
      <c r="R5384" s="29" t="n">
        <f aca="false">IF(L5384="No-show",M5384,0)</f>
        <v>118</v>
      </c>
    </row>
    <row r="5385" customFormat="false" ht="15" hidden="false" customHeight="false" outlineLevel="0" collapsed="false">
      <c r="A5385" s="0" t="s">
        <v>6236</v>
      </c>
      <c r="B5385" s="28" t="n">
        <v>46093</v>
      </c>
      <c r="C5385" s="3" t="s">
        <v>35</v>
      </c>
      <c r="D5385" s="3" t="s">
        <v>212</v>
      </c>
      <c r="E5385" s="3" t="s">
        <v>5424</v>
      </c>
      <c r="F5385" s="3" t="s">
        <v>4</v>
      </c>
      <c r="G5385" s="3" t="s">
        <v>64</v>
      </c>
      <c r="H5385" s="3" t="s">
        <v>54</v>
      </c>
      <c r="I5385" s="3" t="s">
        <v>46</v>
      </c>
      <c r="J5385" s="0" t="n">
        <v>8</v>
      </c>
      <c r="K5385" s="3" t="s">
        <v>29</v>
      </c>
      <c r="L5385" s="3" t="s">
        <v>121</v>
      </c>
      <c r="M5385" s="29" t="n">
        <v>120</v>
      </c>
      <c r="N5385" s="30" t="n">
        <f aca="false">DATE(YEAR(B5385),MONTH(B5385),1)</f>
        <v>46082</v>
      </c>
      <c r="O5385" s="0" t="str">
        <f aca="false">IF(J5385&lt;=2,"0-2 days",IF(J5385&lt;=7,"3-7 days",IF(J5385&lt;=14,"8-14 days",IF(J5385&lt;=21,"15-21 days","22+ days"))))</f>
        <v>8-14 days</v>
      </c>
      <c r="P5385" s="0" t="str">
        <f aca="false">IF(VALUE(LEFT(D5385,2))&lt;10,"Early (7-10 AM)",IF(VALUE(LEFT(D5385,2))&lt;14,"Midday (10 AM-2 PM)",IF(VALUE(LEFT(D5385,2))&lt;16,"Afternoon (2-4 PM)","Late (4-6 PM)")))</f>
        <v>Late (4-6 PM)</v>
      </c>
      <c r="Q5385" s="3" t="n">
        <f aca="false">IF(L5385="No-show",1,0)</f>
        <v>0</v>
      </c>
      <c r="R5385" s="29" t="n">
        <f aca="false">IF(L5385="No-show",M5385,0)</f>
        <v>0</v>
      </c>
    </row>
    <row r="5386" customFormat="false" ht="15" hidden="false" customHeight="false" outlineLevel="0" collapsed="false">
      <c r="A5386" s="0" t="s">
        <v>6237</v>
      </c>
      <c r="B5386" s="28" t="n">
        <v>46093</v>
      </c>
      <c r="C5386" s="3" t="s">
        <v>35</v>
      </c>
      <c r="D5386" s="3" t="s">
        <v>212</v>
      </c>
      <c r="E5386" s="3" t="s">
        <v>5602</v>
      </c>
      <c r="F5386" s="3" t="s">
        <v>3</v>
      </c>
      <c r="G5386" s="3" t="s">
        <v>64</v>
      </c>
      <c r="H5386" s="3" t="s">
        <v>51</v>
      </c>
      <c r="I5386" s="3" t="s">
        <v>52</v>
      </c>
      <c r="J5386" s="0" t="n">
        <v>11</v>
      </c>
      <c r="K5386" s="3" t="s">
        <v>29</v>
      </c>
      <c r="L5386" s="3" t="s">
        <v>217</v>
      </c>
      <c r="M5386" s="29" t="n">
        <v>116</v>
      </c>
      <c r="N5386" s="30" t="n">
        <f aca="false">DATE(YEAR(B5386),MONTH(B5386),1)</f>
        <v>46082</v>
      </c>
      <c r="O5386" s="0" t="str">
        <f aca="false">IF(J5386&lt;=2,"0-2 days",IF(J5386&lt;=7,"3-7 days",IF(J5386&lt;=14,"8-14 days",IF(J5386&lt;=21,"15-21 days","22+ days"))))</f>
        <v>8-14 days</v>
      </c>
      <c r="P5386" s="0" t="str">
        <f aca="false">IF(VALUE(LEFT(D5386,2))&lt;10,"Early (7-10 AM)",IF(VALUE(LEFT(D5386,2))&lt;14,"Midday (10 AM-2 PM)",IF(VALUE(LEFT(D5386,2))&lt;16,"Afternoon (2-4 PM)","Late (4-6 PM)")))</f>
        <v>Late (4-6 PM)</v>
      </c>
      <c r="Q5386" s="3" t="n">
        <f aca="false">IF(L5386="No-show",1,0)</f>
        <v>1</v>
      </c>
      <c r="R5386" s="29" t="n">
        <f aca="false">IF(L5386="No-show",M5386,0)</f>
        <v>116</v>
      </c>
    </row>
    <row r="5387" customFormat="false" ht="15" hidden="false" customHeight="false" outlineLevel="0" collapsed="false">
      <c r="A5387" s="0" t="s">
        <v>6238</v>
      </c>
      <c r="B5387" s="28" t="n">
        <v>46093</v>
      </c>
      <c r="C5387" s="3" t="s">
        <v>35</v>
      </c>
      <c r="D5387" s="3" t="s">
        <v>212</v>
      </c>
      <c r="E5387" s="3" t="s">
        <v>4722</v>
      </c>
      <c r="F5387" s="3" t="s">
        <v>4</v>
      </c>
      <c r="G5387" s="3" t="s">
        <v>64</v>
      </c>
      <c r="H5387" s="3" t="s">
        <v>54</v>
      </c>
      <c r="I5387" s="3" t="s">
        <v>52</v>
      </c>
      <c r="J5387" s="0" t="n">
        <v>5</v>
      </c>
      <c r="K5387" s="3" t="s">
        <v>29</v>
      </c>
      <c r="L5387" s="3" t="s">
        <v>121</v>
      </c>
      <c r="M5387" s="29" t="n">
        <v>120</v>
      </c>
      <c r="N5387" s="30" t="n">
        <f aca="false">DATE(YEAR(B5387),MONTH(B5387),1)</f>
        <v>46082</v>
      </c>
      <c r="O5387" s="0" t="str">
        <f aca="false">IF(J5387&lt;=2,"0-2 days",IF(J5387&lt;=7,"3-7 days",IF(J5387&lt;=14,"8-14 days",IF(J5387&lt;=21,"15-21 days","22+ days"))))</f>
        <v>3-7 days</v>
      </c>
      <c r="P5387" s="0" t="str">
        <f aca="false">IF(VALUE(LEFT(D5387,2))&lt;10,"Early (7-10 AM)",IF(VALUE(LEFT(D5387,2))&lt;14,"Midday (10 AM-2 PM)",IF(VALUE(LEFT(D5387,2))&lt;16,"Afternoon (2-4 PM)","Late (4-6 PM)")))</f>
        <v>Late (4-6 PM)</v>
      </c>
      <c r="Q5387" s="3" t="n">
        <f aca="false">IF(L5387="No-show",1,0)</f>
        <v>0</v>
      </c>
      <c r="R5387" s="29" t="n">
        <f aca="false">IF(L5387="No-show",M5387,0)</f>
        <v>0</v>
      </c>
    </row>
    <row r="5388" customFormat="false" ht="15" hidden="false" customHeight="false" outlineLevel="0" collapsed="false">
      <c r="A5388" s="0" t="s">
        <v>6239</v>
      </c>
      <c r="B5388" s="28" t="n">
        <v>46093</v>
      </c>
      <c r="C5388" s="3" t="s">
        <v>35</v>
      </c>
      <c r="D5388" s="3" t="s">
        <v>212</v>
      </c>
      <c r="E5388" s="3" t="s">
        <v>4782</v>
      </c>
      <c r="F5388" s="3" t="s">
        <v>7</v>
      </c>
      <c r="G5388" s="3" t="s">
        <v>64</v>
      </c>
      <c r="H5388" s="3" t="s">
        <v>54</v>
      </c>
      <c r="I5388" s="3" t="s">
        <v>43</v>
      </c>
      <c r="J5388" s="0" t="n">
        <v>13</v>
      </c>
      <c r="K5388" s="3" t="s">
        <v>32</v>
      </c>
      <c r="L5388" s="3" t="s">
        <v>121</v>
      </c>
      <c r="M5388" s="29" t="n">
        <v>120</v>
      </c>
      <c r="N5388" s="30" t="n">
        <f aca="false">DATE(YEAR(B5388),MONTH(B5388),1)</f>
        <v>46082</v>
      </c>
      <c r="O5388" s="0" t="str">
        <f aca="false">IF(J5388&lt;=2,"0-2 days",IF(J5388&lt;=7,"3-7 days",IF(J5388&lt;=14,"8-14 days",IF(J5388&lt;=21,"15-21 days","22+ days"))))</f>
        <v>8-14 days</v>
      </c>
      <c r="P5388" s="0" t="str">
        <f aca="false">IF(VALUE(LEFT(D5388,2))&lt;10,"Early (7-10 AM)",IF(VALUE(LEFT(D5388,2))&lt;14,"Midday (10 AM-2 PM)",IF(VALUE(LEFT(D5388,2))&lt;16,"Afternoon (2-4 PM)","Late (4-6 PM)")))</f>
        <v>Late (4-6 PM)</v>
      </c>
      <c r="Q5388" s="3" t="n">
        <f aca="false">IF(L5388="No-show",1,0)</f>
        <v>0</v>
      </c>
      <c r="R5388" s="29" t="n">
        <f aca="false">IF(L5388="No-show",M5388,0)</f>
        <v>0</v>
      </c>
    </row>
    <row r="5389" customFormat="false" ht="15" hidden="false" customHeight="false" outlineLevel="0" collapsed="false">
      <c r="A5389" s="0" t="s">
        <v>6240</v>
      </c>
      <c r="B5389" s="28" t="n">
        <v>46093</v>
      </c>
      <c r="C5389" s="3" t="s">
        <v>35</v>
      </c>
      <c r="D5389" s="3" t="s">
        <v>215</v>
      </c>
      <c r="E5389" s="3" t="s">
        <v>5557</v>
      </c>
      <c r="F5389" s="3" t="s">
        <v>4</v>
      </c>
      <c r="G5389" s="3" t="s">
        <v>66</v>
      </c>
      <c r="H5389" s="3" t="s">
        <v>58</v>
      </c>
      <c r="I5389" s="3" t="s">
        <v>46</v>
      </c>
      <c r="J5389" s="0" t="n">
        <v>2</v>
      </c>
      <c r="K5389" s="3" t="s">
        <v>29</v>
      </c>
      <c r="L5389" s="3" t="s">
        <v>121</v>
      </c>
      <c r="M5389" s="29" t="n">
        <v>105</v>
      </c>
      <c r="N5389" s="30" t="n">
        <f aca="false">DATE(YEAR(B5389),MONTH(B5389),1)</f>
        <v>46082</v>
      </c>
      <c r="O5389" s="0" t="str">
        <f aca="false">IF(J5389&lt;=2,"0-2 days",IF(J5389&lt;=7,"3-7 days",IF(J5389&lt;=14,"8-14 days",IF(J5389&lt;=21,"15-21 days","22+ days"))))</f>
        <v>0-2 days</v>
      </c>
      <c r="P5389" s="0" t="str">
        <f aca="false">IF(VALUE(LEFT(D5389,2))&lt;10,"Early (7-10 AM)",IF(VALUE(LEFT(D5389,2))&lt;14,"Midday (10 AM-2 PM)",IF(VALUE(LEFT(D5389,2))&lt;16,"Afternoon (2-4 PM)","Late (4-6 PM)")))</f>
        <v>Late (4-6 PM)</v>
      </c>
      <c r="Q5389" s="3" t="n">
        <f aca="false">IF(L5389="No-show",1,0)</f>
        <v>0</v>
      </c>
      <c r="R5389" s="29" t="n">
        <f aca="false">IF(L5389="No-show",M5389,0)</f>
        <v>0</v>
      </c>
    </row>
    <row r="5390" customFormat="false" ht="15" hidden="false" customHeight="false" outlineLevel="0" collapsed="false">
      <c r="A5390" s="0" t="s">
        <v>6241</v>
      </c>
      <c r="B5390" s="28" t="n">
        <v>46093</v>
      </c>
      <c r="C5390" s="3" t="s">
        <v>35</v>
      </c>
      <c r="D5390" s="3" t="s">
        <v>222</v>
      </c>
      <c r="E5390" s="3" t="s">
        <v>5406</v>
      </c>
      <c r="F5390" s="3" t="s">
        <v>3</v>
      </c>
      <c r="G5390" s="3" t="s">
        <v>64</v>
      </c>
      <c r="H5390" s="3" t="s">
        <v>51</v>
      </c>
      <c r="I5390" s="3" t="s">
        <v>46</v>
      </c>
      <c r="J5390" s="0" t="n">
        <v>15</v>
      </c>
      <c r="K5390" s="3" t="s">
        <v>29</v>
      </c>
      <c r="L5390" s="3" t="s">
        <v>121</v>
      </c>
      <c r="M5390" s="29" t="n">
        <v>116</v>
      </c>
      <c r="N5390" s="30" t="n">
        <f aca="false">DATE(YEAR(B5390),MONTH(B5390),1)</f>
        <v>46082</v>
      </c>
      <c r="O5390" s="0" t="str">
        <f aca="false">IF(J5390&lt;=2,"0-2 days",IF(J5390&lt;=7,"3-7 days",IF(J5390&lt;=14,"8-14 days",IF(J5390&lt;=21,"15-21 days","22+ days"))))</f>
        <v>15-21 days</v>
      </c>
      <c r="P5390" s="0" t="str">
        <f aca="false">IF(VALUE(LEFT(D5390,2))&lt;10,"Early (7-10 AM)",IF(VALUE(LEFT(D5390,2))&lt;14,"Midday (10 AM-2 PM)",IF(VALUE(LEFT(D5390,2))&lt;16,"Afternoon (2-4 PM)","Late (4-6 PM)")))</f>
        <v>Late (4-6 PM)</v>
      </c>
      <c r="Q5390" s="3" t="n">
        <f aca="false">IF(L5390="No-show",1,0)</f>
        <v>0</v>
      </c>
      <c r="R5390" s="29" t="n">
        <f aca="false">IF(L5390="No-show",M5390,0)</f>
        <v>0</v>
      </c>
    </row>
    <row r="5391" customFormat="false" ht="15" hidden="false" customHeight="false" outlineLevel="0" collapsed="false">
      <c r="A5391" s="0" t="s">
        <v>6242</v>
      </c>
      <c r="B5391" s="28" t="n">
        <v>46094</v>
      </c>
      <c r="C5391" s="3" t="s">
        <v>37</v>
      </c>
      <c r="D5391" s="3" t="s">
        <v>119</v>
      </c>
      <c r="E5391" s="3" t="s">
        <v>4758</v>
      </c>
      <c r="F5391" s="3" t="s">
        <v>8</v>
      </c>
      <c r="G5391" s="3" t="s">
        <v>66</v>
      </c>
      <c r="H5391" s="3" t="s">
        <v>54</v>
      </c>
      <c r="I5391" s="3" t="s">
        <v>46</v>
      </c>
      <c r="J5391" s="0" t="n">
        <v>1</v>
      </c>
      <c r="K5391" s="3" t="s">
        <v>32</v>
      </c>
      <c r="L5391" s="3" t="s">
        <v>121</v>
      </c>
      <c r="M5391" s="29" t="n">
        <v>120</v>
      </c>
      <c r="N5391" s="30" t="n">
        <f aca="false">DATE(YEAR(B5391),MONTH(B5391),1)</f>
        <v>46082</v>
      </c>
      <c r="O5391" s="0" t="str">
        <f aca="false">IF(J5391&lt;=2,"0-2 days",IF(J5391&lt;=7,"3-7 days",IF(J5391&lt;=14,"8-14 days",IF(J5391&lt;=21,"15-21 days","22+ days"))))</f>
        <v>0-2 days</v>
      </c>
      <c r="P5391" s="0" t="str">
        <f aca="false">IF(VALUE(LEFT(D5391,2))&lt;10,"Early (7-10 AM)",IF(VALUE(LEFT(D5391,2))&lt;14,"Midday (10 AM-2 PM)",IF(VALUE(LEFT(D5391,2))&lt;16,"Afternoon (2-4 PM)","Late (4-6 PM)")))</f>
        <v>Early (7-10 AM)</v>
      </c>
      <c r="Q5391" s="3" t="n">
        <f aca="false">IF(L5391="No-show",1,0)</f>
        <v>0</v>
      </c>
      <c r="R5391" s="29" t="n">
        <f aca="false">IF(L5391="No-show",M5391,0)</f>
        <v>0</v>
      </c>
    </row>
    <row r="5392" customFormat="false" ht="15" hidden="false" customHeight="false" outlineLevel="0" collapsed="false">
      <c r="A5392" s="0" t="s">
        <v>6243</v>
      </c>
      <c r="B5392" s="28" t="n">
        <v>46094</v>
      </c>
      <c r="C5392" s="3" t="s">
        <v>37</v>
      </c>
      <c r="D5392" s="3" t="s">
        <v>119</v>
      </c>
      <c r="E5392" s="3" t="s">
        <v>5898</v>
      </c>
      <c r="F5392" s="3" t="s">
        <v>4</v>
      </c>
      <c r="G5392" s="3" t="s">
        <v>64</v>
      </c>
      <c r="H5392" s="3" t="s">
        <v>60</v>
      </c>
      <c r="I5392" s="3" t="s">
        <v>52</v>
      </c>
      <c r="J5392" s="0" t="n">
        <v>0</v>
      </c>
      <c r="K5392" s="3" t="s">
        <v>32</v>
      </c>
      <c r="L5392" s="3" t="s">
        <v>121</v>
      </c>
      <c r="M5392" s="29" t="n">
        <v>135</v>
      </c>
      <c r="N5392" s="30" t="n">
        <f aca="false">DATE(YEAR(B5392),MONTH(B5392),1)</f>
        <v>46082</v>
      </c>
      <c r="O5392" s="0" t="str">
        <f aca="false">IF(J5392&lt;=2,"0-2 days",IF(J5392&lt;=7,"3-7 days",IF(J5392&lt;=14,"8-14 days",IF(J5392&lt;=21,"15-21 days","22+ days"))))</f>
        <v>0-2 days</v>
      </c>
      <c r="P5392" s="0" t="str">
        <f aca="false">IF(VALUE(LEFT(D5392,2))&lt;10,"Early (7-10 AM)",IF(VALUE(LEFT(D5392,2))&lt;14,"Midday (10 AM-2 PM)",IF(VALUE(LEFT(D5392,2))&lt;16,"Afternoon (2-4 PM)","Late (4-6 PM)")))</f>
        <v>Early (7-10 AM)</v>
      </c>
      <c r="Q5392" s="3" t="n">
        <f aca="false">IF(L5392="No-show",1,0)</f>
        <v>0</v>
      </c>
      <c r="R5392" s="29" t="n">
        <f aca="false">IF(L5392="No-show",M5392,0)</f>
        <v>0</v>
      </c>
    </row>
    <row r="5393" customFormat="false" ht="15" hidden="false" customHeight="false" outlineLevel="0" collapsed="false">
      <c r="A5393" s="0" t="s">
        <v>6244</v>
      </c>
      <c r="B5393" s="28" t="n">
        <v>46094</v>
      </c>
      <c r="C5393" s="3" t="s">
        <v>37</v>
      </c>
      <c r="D5393" s="3" t="s">
        <v>119</v>
      </c>
      <c r="E5393" s="3" t="s">
        <v>6074</v>
      </c>
      <c r="F5393" s="3" t="s">
        <v>3</v>
      </c>
      <c r="G5393" s="3" t="s">
        <v>64</v>
      </c>
      <c r="H5393" s="3" t="s">
        <v>58</v>
      </c>
      <c r="I5393" s="3" t="s">
        <v>52</v>
      </c>
      <c r="J5393" s="0" t="n">
        <v>5</v>
      </c>
      <c r="K5393" s="3" t="s">
        <v>29</v>
      </c>
      <c r="L5393" s="3" t="s">
        <v>121</v>
      </c>
      <c r="M5393" s="29" t="n">
        <v>105</v>
      </c>
      <c r="N5393" s="30" t="n">
        <f aca="false">DATE(YEAR(B5393),MONTH(B5393),1)</f>
        <v>46082</v>
      </c>
      <c r="O5393" s="0" t="str">
        <f aca="false">IF(J5393&lt;=2,"0-2 days",IF(J5393&lt;=7,"3-7 days",IF(J5393&lt;=14,"8-14 days",IF(J5393&lt;=21,"15-21 days","22+ days"))))</f>
        <v>3-7 days</v>
      </c>
      <c r="P5393" s="0" t="str">
        <f aca="false">IF(VALUE(LEFT(D5393,2))&lt;10,"Early (7-10 AM)",IF(VALUE(LEFT(D5393,2))&lt;14,"Midday (10 AM-2 PM)",IF(VALUE(LEFT(D5393,2))&lt;16,"Afternoon (2-4 PM)","Late (4-6 PM)")))</f>
        <v>Early (7-10 AM)</v>
      </c>
      <c r="Q5393" s="3" t="n">
        <f aca="false">IF(L5393="No-show",1,0)</f>
        <v>0</v>
      </c>
      <c r="R5393" s="29" t="n">
        <f aca="false">IF(L5393="No-show",M5393,0)</f>
        <v>0</v>
      </c>
    </row>
    <row r="5394" customFormat="false" ht="15" hidden="false" customHeight="false" outlineLevel="0" collapsed="false">
      <c r="A5394" s="0" t="s">
        <v>6245</v>
      </c>
      <c r="B5394" s="28" t="n">
        <v>46094</v>
      </c>
      <c r="C5394" s="3" t="s">
        <v>37</v>
      </c>
      <c r="D5394" s="3" t="s">
        <v>119</v>
      </c>
      <c r="E5394" s="3" t="s">
        <v>5791</v>
      </c>
      <c r="F5394" s="3" t="s">
        <v>3</v>
      </c>
      <c r="G5394" s="3" t="s">
        <v>64</v>
      </c>
      <c r="H5394" s="3" t="s">
        <v>58</v>
      </c>
      <c r="I5394" s="3" t="s">
        <v>59</v>
      </c>
      <c r="J5394" s="0" t="n">
        <v>5</v>
      </c>
      <c r="K5394" s="3" t="s">
        <v>29</v>
      </c>
      <c r="L5394" s="3" t="s">
        <v>121</v>
      </c>
      <c r="M5394" s="29" t="n">
        <v>105</v>
      </c>
      <c r="N5394" s="30" t="n">
        <f aca="false">DATE(YEAR(B5394),MONTH(B5394),1)</f>
        <v>46082</v>
      </c>
      <c r="O5394" s="0" t="str">
        <f aca="false">IF(J5394&lt;=2,"0-2 days",IF(J5394&lt;=7,"3-7 days",IF(J5394&lt;=14,"8-14 days",IF(J5394&lt;=21,"15-21 days","22+ days"))))</f>
        <v>3-7 days</v>
      </c>
      <c r="P5394" s="0" t="str">
        <f aca="false">IF(VALUE(LEFT(D5394,2))&lt;10,"Early (7-10 AM)",IF(VALUE(LEFT(D5394,2))&lt;14,"Midday (10 AM-2 PM)",IF(VALUE(LEFT(D5394,2))&lt;16,"Afternoon (2-4 PM)","Late (4-6 PM)")))</f>
        <v>Early (7-10 AM)</v>
      </c>
      <c r="Q5394" s="3" t="n">
        <f aca="false">IF(L5394="No-show",1,0)</f>
        <v>0</v>
      </c>
      <c r="R5394" s="29" t="n">
        <f aca="false">IF(L5394="No-show",M5394,0)</f>
        <v>0</v>
      </c>
    </row>
    <row r="5395" customFormat="false" ht="15" hidden="false" customHeight="false" outlineLevel="0" collapsed="false">
      <c r="A5395" s="0" t="s">
        <v>6246</v>
      </c>
      <c r="B5395" s="28" t="n">
        <v>46094</v>
      </c>
      <c r="C5395" s="3" t="s">
        <v>37</v>
      </c>
      <c r="D5395" s="3" t="s">
        <v>125</v>
      </c>
      <c r="E5395" s="3" t="s">
        <v>4876</v>
      </c>
      <c r="F5395" s="3" t="s">
        <v>3</v>
      </c>
      <c r="G5395" s="3" t="s">
        <v>64</v>
      </c>
      <c r="H5395" s="3" t="s">
        <v>54</v>
      </c>
      <c r="I5395" s="3" t="s">
        <v>57</v>
      </c>
      <c r="J5395" s="0" t="n">
        <v>3</v>
      </c>
      <c r="K5395" s="3" t="s">
        <v>29</v>
      </c>
      <c r="L5395" s="3" t="s">
        <v>121</v>
      </c>
      <c r="M5395" s="29" t="n">
        <v>120</v>
      </c>
      <c r="N5395" s="30" t="n">
        <f aca="false">DATE(YEAR(B5395),MONTH(B5395),1)</f>
        <v>46082</v>
      </c>
      <c r="O5395" s="0" t="str">
        <f aca="false">IF(J5395&lt;=2,"0-2 days",IF(J5395&lt;=7,"3-7 days",IF(J5395&lt;=14,"8-14 days",IF(J5395&lt;=21,"15-21 days","22+ days"))))</f>
        <v>3-7 days</v>
      </c>
      <c r="P5395" s="0" t="str">
        <f aca="false">IF(VALUE(LEFT(D5395,2))&lt;10,"Early (7-10 AM)",IF(VALUE(LEFT(D5395,2))&lt;14,"Midday (10 AM-2 PM)",IF(VALUE(LEFT(D5395,2))&lt;16,"Afternoon (2-4 PM)","Late (4-6 PM)")))</f>
        <v>Early (7-10 AM)</v>
      </c>
      <c r="Q5395" s="3" t="n">
        <f aca="false">IF(L5395="No-show",1,0)</f>
        <v>0</v>
      </c>
      <c r="R5395" s="29" t="n">
        <f aca="false">IF(L5395="No-show",M5395,0)</f>
        <v>0</v>
      </c>
    </row>
    <row r="5396" customFormat="false" ht="15" hidden="false" customHeight="false" outlineLevel="0" collapsed="false">
      <c r="A5396" s="0" t="s">
        <v>6247</v>
      </c>
      <c r="B5396" s="28" t="n">
        <v>46094</v>
      </c>
      <c r="C5396" s="3" t="s">
        <v>37</v>
      </c>
      <c r="D5396" s="3" t="s">
        <v>125</v>
      </c>
      <c r="E5396" s="3" t="s">
        <v>5478</v>
      </c>
      <c r="F5396" s="3" t="s">
        <v>4</v>
      </c>
      <c r="G5396" s="3" t="s">
        <v>65</v>
      </c>
      <c r="H5396" s="3" t="s">
        <v>54</v>
      </c>
      <c r="I5396" s="3" t="s">
        <v>43</v>
      </c>
      <c r="J5396" s="0" t="n">
        <v>1</v>
      </c>
      <c r="K5396" s="3" t="s">
        <v>29</v>
      </c>
      <c r="L5396" s="3" t="s">
        <v>121</v>
      </c>
      <c r="M5396" s="29" t="n">
        <v>192</v>
      </c>
      <c r="N5396" s="30" t="n">
        <f aca="false">DATE(YEAR(B5396),MONTH(B5396),1)</f>
        <v>46082</v>
      </c>
      <c r="O5396" s="0" t="str">
        <f aca="false">IF(J5396&lt;=2,"0-2 days",IF(J5396&lt;=7,"3-7 days",IF(J5396&lt;=14,"8-14 days",IF(J5396&lt;=21,"15-21 days","22+ days"))))</f>
        <v>0-2 days</v>
      </c>
      <c r="P5396" s="0" t="str">
        <f aca="false">IF(VALUE(LEFT(D5396,2))&lt;10,"Early (7-10 AM)",IF(VALUE(LEFT(D5396,2))&lt;14,"Midday (10 AM-2 PM)",IF(VALUE(LEFT(D5396,2))&lt;16,"Afternoon (2-4 PM)","Late (4-6 PM)")))</f>
        <v>Early (7-10 AM)</v>
      </c>
      <c r="Q5396" s="3" t="n">
        <f aca="false">IF(L5396="No-show",1,0)</f>
        <v>0</v>
      </c>
      <c r="R5396" s="29" t="n">
        <f aca="false">IF(L5396="No-show",M5396,0)</f>
        <v>0</v>
      </c>
    </row>
    <row r="5397" customFormat="false" ht="15" hidden="false" customHeight="false" outlineLevel="0" collapsed="false">
      <c r="A5397" s="0" t="s">
        <v>6248</v>
      </c>
      <c r="B5397" s="28" t="n">
        <v>46094</v>
      </c>
      <c r="C5397" s="3" t="s">
        <v>37</v>
      </c>
      <c r="D5397" s="3" t="s">
        <v>125</v>
      </c>
      <c r="E5397" s="3" t="s">
        <v>5439</v>
      </c>
      <c r="F5397" s="3" t="s">
        <v>7</v>
      </c>
      <c r="G5397" s="3" t="s">
        <v>66</v>
      </c>
      <c r="H5397" s="3" t="s">
        <v>60</v>
      </c>
      <c r="I5397" s="3" t="s">
        <v>43</v>
      </c>
      <c r="J5397" s="0" t="n">
        <v>5</v>
      </c>
      <c r="K5397" s="3" t="s">
        <v>29</v>
      </c>
      <c r="L5397" s="3" t="s">
        <v>121</v>
      </c>
      <c r="M5397" s="29" t="n">
        <v>135</v>
      </c>
      <c r="N5397" s="30" t="n">
        <f aca="false">DATE(YEAR(B5397),MONTH(B5397),1)</f>
        <v>46082</v>
      </c>
      <c r="O5397" s="0" t="str">
        <f aca="false">IF(J5397&lt;=2,"0-2 days",IF(J5397&lt;=7,"3-7 days",IF(J5397&lt;=14,"8-14 days",IF(J5397&lt;=21,"15-21 days","22+ days"))))</f>
        <v>3-7 days</v>
      </c>
      <c r="P5397" s="0" t="str">
        <f aca="false">IF(VALUE(LEFT(D5397,2))&lt;10,"Early (7-10 AM)",IF(VALUE(LEFT(D5397,2))&lt;14,"Midday (10 AM-2 PM)",IF(VALUE(LEFT(D5397,2))&lt;16,"Afternoon (2-4 PM)","Late (4-6 PM)")))</f>
        <v>Early (7-10 AM)</v>
      </c>
      <c r="Q5397" s="3" t="n">
        <f aca="false">IF(L5397="No-show",1,0)</f>
        <v>0</v>
      </c>
      <c r="R5397" s="29" t="n">
        <f aca="false">IF(L5397="No-show",M5397,0)</f>
        <v>0</v>
      </c>
    </row>
    <row r="5398" customFormat="false" ht="15" hidden="false" customHeight="false" outlineLevel="0" collapsed="false">
      <c r="A5398" s="0" t="s">
        <v>6249</v>
      </c>
      <c r="B5398" s="28" t="n">
        <v>46094</v>
      </c>
      <c r="C5398" s="3" t="s">
        <v>37</v>
      </c>
      <c r="D5398" s="3" t="s">
        <v>125</v>
      </c>
      <c r="E5398" s="3" t="s">
        <v>6250</v>
      </c>
      <c r="F5398" s="3" t="s">
        <v>4</v>
      </c>
      <c r="G5398" s="3" t="s">
        <v>63</v>
      </c>
      <c r="H5398" s="3" t="s">
        <v>58</v>
      </c>
      <c r="I5398" s="3" t="s">
        <v>43</v>
      </c>
      <c r="J5398" s="0" t="n">
        <v>20</v>
      </c>
      <c r="K5398" s="3" t="s">
        <v>32</v>
      </c>
      <c r="L5398" s="3" t="s">
        <v>217</v>
      </c>
      <c r="M5398" s="29" t="n">
        <v>168</v>
      </c>
      <c r="N5398" s="30" t="n">
        <f aca="false">DATE(YEAR(B5398),MONTH(B5398),1)</f>
        <v>46082</v>
      </c>
      <c r="O5398" s="0" t="str">
        <f aca="false">IF(J5398&lt;=2,"0-2 days",IF(J5398&lt;=7,"3-7 days",IF(J5398&lt;=14,"8-14 days",IF(J5398&lt;=21,"15-21 days","22+ days"))))</f>
        <v>15-21 days</v>
      </c>
      <c r="P5398" s="0" t="str">
        <f aca="false">IF(VALUE(LEFT(D5398,2))&lt;10,"Early (7-10 AM)",IF(VALUE(LEFT(D5398,2))&lt;14,"Midday (10 AM-2 PM)",IF(VALUE(LEFT(D5398,2))&lt;16,"Afternoon (2-4 PM)","Late (4-6 PM)")))</f>
        <v>Early (7-10 AM)</v>
      </c>
      <c r="Q5398" s="3" t="n">
        <f aca="false">IF(L5398="No-show",1,0)</f>
        <v>1</v>
      </c>
      <c r="R5398" s="29" t="n">
        <f aca="false">IF(L5398="No-show",M5398,0)</f>
        <v>168</v>
      </c>
    </row>
    <row r="5399" customFormat="false" ht="15" hidden="false" customHeight="false" outlineLevel="0" collapsed="false">
      <c r="A5399" s="0" t="s">
        <v>6251</v>
      </c>
      <c r="B5399" s="28" t="n">
        <v>46094</v>
      </c>
      <c r="C5399" s="3" t="s">
        <v>37</v>
      </c>
      <c r="D5399" s="3" t="s">
        <v>235</v>
      </c>
      <c r="E5399" s="3" t="s">
        <v>5174</v>
      </c>
      <c r="F5399" s="3" t="s">
        <v>8</v>
      </c>
      <c r="G5399" s="3" t="s">
        <v>65</v>
      </c>
      <c r="H5399" s="3" t="s">
        <v>56</v>
      </c>
      <c r="I5399" s="3" t="s">
        <v>57</v>
      </c>
      <c r="J5399" s="0" t="n">
        <v>12</v>
      </c>
      <c r="K5399" s="3" t="s">
        <v>29</v>
      </c>
      <c r="L5399" s="3" t="s">
        <v>121</v>
      </c>
      <c r="M5399" s="29" t="n">
        <v>184</v>
      </c>
      <c r="N5399" s="30" t="n">
        <f aca="false">DATE(YEAR(B5399),MONTH(B5399),1)</f>
        <v>46082</v>
      </c>
      <c r="O5399" s="0" t="str">
        <f aca="false">IF(J5399&lt;=2,"0-2 days",IF(J5399&lt;=7,"3-7 days",IF(J5399&lt;=14,"8-14 days",IF(J5399&lt;=21,"15-21 days","22+ days"))))</f>
        <v>8-14 days</v>
      </c>
      <c r="P5399" s="0" t="str">
        <f aca="false">IF(VALUE(LEFT(D5399,2))&lt;10,"Early (7-10 AM)",IF(VALUE(LEFT(D5399,2))&lt;14,"Midday (10 AM-2 PM)",IF(VALUE(LEFT(D5399,2))&lt;16,"Afternoon (2-4 PM)","Late (4-6 PM)")))</f>
        <v>Early (7-10 AM)</v>
      </c>
      <c r="Q5399" s="3" t="n">
        <f aca="false">IF(L5399="No-show",1,0)</f>
        <v>0</v>
      </c>
      <c r="R5399" s="29" t="n">
        <f aca="false">IF(L5399="No-show",M5399,0)</f>
        <v>0</v>
      </c>
    </row>
    <row r="5400" customFormat="false" ht="15" hidden="false" customHeight="false" outlineLevel="0" collapsed="false">
      <c r="A5400" s="0" t="s">
        <v>6252</v>
      </c>
      <c r="B5400" s="28" t="n">
        <v>46094</v>
      </c>
      <c r="C5400" s="3" t="s">
        <v>37</v>
      </c>
      <c r="D5400" s="3" t="s">
        <v>235</v>
      </c>
      <c r="E5400" s="3" t="s">
        <v>6050</v>
      </c>
      <c r="F5400" s="3" t="s">
        <v>3</v>
      </c>
      <c r="G5400" s="3" t="s">
        <v>64</v>
      </c>
      <c r="H5400" s="3" t="s">
        <v>56</v>
      </c>
      <c r="I5400" s="3" t="s">
        <v>52</v>
      </c>
      <c r="J5400" s="0" t="n">
        <v>13</v>
      </c>
      <c r="K5400" s="3" t="s">
        <v>29</v>
      </c>
      <c r="L5400" s="3" t="s">
        <v>121</v>
      </c>
      <c r="M5400" s="29" t="n">
        <v>115</v>
      </c>
      <c r="N5400" s="30" t="n">
        <f aca="false">DATE(YEAR(B5400),MONTH(B5400),1)</f>
        <v>46082</v>
      </c>
      <c r="O5400" s="0" t="str">
        <f aca="false">IF(J5400&lt;=2,"0-2 days",IF(J5400&lt;=7,"3-7 days",IF(J5400&lt;=14,"8-14 days",IF(J5400&lt;=21,"15-21 days","22+ days"))))</f>
        <v>8-14 days</v>
      </c>
      <c r="P5400" s="0" t="str">
        <f aca="false">IF(VALUE(LEFT(D5400,2))&lt;10,"Early (7-10 AM)",IF(VALUE(LEFT(D5400,2))&lt;14,"Midday (10 AM-2 PM)",IF(VALUE(LEFT(D5400,2))&lt;16,"Afternoon (2-4 PM)","Late (4-6 PM)")))</f>
        <v>Early (7-10 AM)</v>
      </c>
      <c r="Q5400" s="3" t="n">
        <f aca="false">IF(L5400="No-show",1,0)</f>
        <v>0</v>
      </c>
      <c r="R5400" s="29" t="n">
        <f aca="false">IF(L5400="No-show",M5400,0)</f>
        <v>0</v>
      </c>
    </row>
    <row r="5401" customFormat="false" ht="15" hidden="false" customHeight="false" outlineLevel="0" collapsed="false">
      <c r="A5401" s="0" t="s">
        <v>6253</v>
      </c>
      <c r="B5401" s="28" t="n">
        <v>46094</v>
      </c>
      <c r="C5401" s="3" t="s">
        <v>37</v>
      </c>
      <c r="D5401" s="3" t="s">
        <v>235</v>
      </c>
      <c r="E5401" s="3" t="s">
        <v>5333</v>
      </c>
      <c r="F5401" s="3" t="s">
        <v>3</v>
      </c>
      <c r="G5401" s="3" t="s">
        <v>64</v>
      </c>
      <c r="H5401" s="3" t="s">
        <v>45</v>
      </c>
      <c r="I5401" s="3" t="s">
        <v>43</v>
      </c>
      <c r="J5401" s="0" t="n">
        <v>18</v>
      </c>
      <c r="K5401" s="3" t="s">
        <v>29</v>
      </c>
      <c r="L5401" s="3" t="s">
        <v>129</v>
      </c>
      <c r="M5401" s="29" t="n">
        <v>95</v>
      </c>
      <c r="N5401" s="30" t="n">
        <f aca="false">DATE(YEAR(B5401),MONTH(B5401),1)</f>
        <v>46082</v>
      </c>
      <c r="O5401" s="0" t="str">
        <f aca="false">IF(J5401&lt;=2,"0-2 days",IF(J5401&lt;=7,"3-7 days",IF(J5401&lt;=14,"8-14 days",IF(J5401&lt;=21,"15-21 days","22+ days"))))</f>
        <v>15-21 days</v>
      </c>
      <c r="P5401" s="0" t="str">
        <f aca="false">IF(VALUE(LEFT(D5401,2))&lt;10,"Early (7-10 AM)",IF(VALUE(LEFT(D5401,2))&lt;14,"Midday (10 AM-2 PM)",IF(VALUE(LEFT(D5401,2))&lt;16,"Afternoon (2-4 PM)","Late (4-6 PM)")))</f>
        <v>Early (7-10 AM)</v>
      </c>
      <c r="Q5401" s="3" t="n">
        <f aca="false">IF(L5401="No-show",1,0)</f>
        <v>0</v>
      </c>
      <c r="R5401" s="29" t="n">
        <f aca="false">IF(L5401="No-show",M5401,0)</f>
        <v>0</v>
      </c>
    </row>
    <row r="5402" customFormat="false" ht="15" hidden="false" customHeight="false" outlineLevel="0" collapsed="false">
      <c r="A5402" s="0" t="s">
        <v>6254</v>
      </c>
      <c r="B5402" s="28" t="n">
        <v>46094</v>
      </c>
      <c r="C5402" s="3" t="s">
        <v>37</v>
      </c>
      <c r="D5402" s="3" t="s">
        <v>235</v>
      </c>
      <c r="E5402" s="3" t="s">
        <v>5205</v>
      </c>
      <c r="F5402" s="3" t="s">
        <v>8</v>
      </c>
      <c r="G5402" s="3" t="s">
        <v>66</v>
      </c>
      <c r="H5402" s="3" t="s">
        <v>58</v>
      </c>
      <c r="I5402" s="3" t="s">
        <v>43</v>
      </c>
      <c r="J5402" s="0" t="n">
        <v>10</v>
      </c>
      <c r="K5402" s="3" t="s">
        <v>29</v>
      </c>
      <c r="L5402" s="3" t="s">
        <v>121</v>
      </c>
      <c r="M5402" s="29" t="n">
        <v>105</v>
      </c>
      <c r="N5402" s="30" t="n">
        <f aca="false">DATE(YEAR(B5402),MONTH(B5402),1)</f>
        <v>46082</v>
      </c>
      <c r="O5402" s="0" t="str">
        <f aca="false">IF(J5402&lt;=2,"0-2 days",IF(J5402&lt;=7,"3-7 days",IF(J5402&lt;=14,"8-14 days",IF(J5402&lt;=21,"15-21 days","22+ days"))))</f>
        <v>8-14 days</v>
      </c>
      <c r="P5402" s="0" t="str">
        <f aca="false">IF(VALUE(LEFT(D5402,2))&lt;10,"Early (7-10 AM)",IF(VALUE(LEFT(D5402,2))&lt;14,"Midday (10 AM-2 PM)",IF(VALUE(LEFT(D5402,2))&lt;16,"Afternoon (2-4 PM)","Late (4-6 PM)")))</f>
        <v>Early (7-10 AM)</v>
      </c>
      <c r="Q5402" s="3" t="n">
        <f aca="false">IF(L5402="No-show",1,0)</f>
        <v>0</v>
      </c>
      <c r="R5402" s="29" t="n">
        <f aca="false">IF(L5402="No-show",M5402,0)</f>
        <v>0</v>
      </c>
    </row>
    <row r="5403" customFormat="false" ht="15" hidden="false" customHeight="false" outlineLevel="0" collapsed="false">
      <c r="A5403" s="0" t="s">
        <v>6255</v>
      </c>
      <c r="B5403" s="28" t="n">
        <v>46094</v>
      </c>
      <c r="C5403" s="3" t="s">
        <v>37</v>
      </c>
      <c r="D5403" s="3" t="s">
        <v>142</v>
      </c>
      <c r="E5403" s="3" t="s">
        <v>5518</v>
      </c>
      <c r="F5403" s="3" t="s">
        <v>4</v>
      </c>
      <c r="G5403" s="3" t="s">
        <v>64</v>
      </c>
      <c r="H5403" s="3" t="s">
        <v>54</v>
      </c>
      <c r="I5403" s="3" t="s">
        <v>43</v>
      </c>
      <c r="J5403" s="0" t="n">
        <v>9</v>
      </c>
      <c r="K5403" s="3" t="s">
        <v>29</v>
      </c>
      <c r="L5403" s="3" t="s">
        <v>121</v>
      </c>
      <c r="M5403" s="29" t="n">
        <v>120</v>
      </c>
      <c r="N5403" s="30" t="n">
        <f aca="false">DATE(YEAR(B5403),MONTH(B5403),1)</f>
        <v>46082</v>
      </c>
      <c r="O5403" s="0" t="str">
        <f aca="false">IF(J5403&lt;=2,"0-2 days",IF(J5403&lt;=7,"3-7 days",IF(J5403&lt;=14,"8-14 days",IF(J5403&lt;=21,"15-21 days","22+ days"))))</f>
        <v>8-14 days</v>
      </c>
      <c r="P5403" s="0" t="str">
        <f aca="false">IF(VALUE(LEFT(D5403,2))&lt;10,"Early (7-10 AM)",IF(VALUE(LEFT(D5403,2))&lt;14,"Midday (10 AM-2 PM)",IF(VALUE(LEFT(D5403,2))&lt;16,"Afternoon (2-4 PM)","Late (4-6 PM)")))</f>
        <v>Early (7-10 AM)</v>
      </c>
      <c r="Q5403" s="3" t="n">
        <f aca="false">IF(L5403="No-show",1,0)</f>
        <v>0</v>
      </c>
      <c r="R5403" s="29" t="n">
        <f aca="false">IF(L5403="No-show",M5403,0)</f>
        <v>0</v>
      </c>
    </row>
    <row r="5404" customFormat="false" ht="15" hidden="false" customHeight="false" outlineLevel="0" collapsed="false">
      <c r="A5404" s="0" t="s">
        <v>6256</v>
      </c>
      <c r="B5404" s="28" t="n">
        <v>46094</v>
      </c>
      <c r="C5404" s="3" t="s">
        <v>37</v>
      </c>
      <c r="D5404" s="3" t="s">
        <v>142</v>
      </c>
      <c r="E5404" s="3" t="s">
        <v>5924</v>
      </c>
      <c r="F5404" s="3" t="s">
        <v>8</v>
      </c>
      <c r="G5404" s="3" t="s">
        <v>64</v>
      </c>
      <c r="H5404" s="3" t="s">
        <v>54</v>
      </c>
      <c r="I5404" s="3" t="s">
        <v>52</v>
      </c>
      <c r="J5404" s="0" t="n">
        <v>3</v>
      </c>
      <c r="K5404" s="3" t="s">
        <v>29</v>
      </c>
      <c r="L5404" s="3" t="s">
        <v>121</v>
      </c>
      <c r="M5404" s="29" t="n">
        <v>120</v>
      </c>
      <c r="N5404" s="30" t="n">
        <f aca="false">DATE(YEAR(B5404),MONTH(B5404),1)</f>
        <v>46082</v>
      </c>
      <c r="O5404" s="0" t="str">
        <f aca="false">IF(J5404&lt;=2,"0-2 days",IF(J5404&lt;=7,"3-7 days",IF(J5404&lt;=14,"8-14 days",IF(J5404&lt;=21,"15-21 days","22+ days"))))</f>
        <v>3-7 days</v>
      </c>
      <c r="P5404" s="0" t="str">
        <f aca="false">IF(VALUE(LEFT(D5404,2))&lt;10,"Early (7-10 AM)",IF(VALUE(LEFT(D5404,2))&lt;14,"Midday (10 AM-2 PM)",IF(VALUE(LEFT(D5404,2))&lt;16,"Afternoon (2-4 PM)","Late (4-6 PM)")))</f>
        <v>Early (7-10 AM)</v>
      </c>
      <c r="Q5404" s="3" t="n">
        <f aca="false">IF(L5404="No-show",1,0)</f>
        <v>0</v>
      </c>
      <c r="R5404" s="29" t="n">
        <f aca="false">IF(L5404="No-show",M5404,0)</f>
        <v>0</v>
      </c>
    </row>
    <row r="5405" customFormat="false" ht="15" hidden="false" customHeight="false" outlineLevel="0" collapsed="false">
      <c r="A5405" s="0" t="s">
        <v>6257</v>
      </c>
      <c r="B5405" s="28" t="n">
        <v>46094</v>
      </c>
      <c r="C5405" s="3" t="s">
        <v>37</v>
      </c>
      <c r="D5405" s="3" t="s">
        <v>151</v>
      </c>
      <c r="E5405" s="3" t="s">
        <v>6182</v>
      </c>
      <c r="F5405" s="3" t="s">
        <v>8</v>
      </c>
      <c r="G5405" s="3" t="s">
        <v>64</v>
      </c>
      <c r="H5405" s="3" t="s">
        <v>54</v>
      </c>
      <c r="I5405" s="3" t="s">
        <v>55</v>
      </c>
      <c r="J5405" s="0" t="n">
        <v>4</v>
      </c>
      <c r="K5405" s="3" t="s">
        <v>32</v>
      </c>
      <c r="L5405" s="3" t="s">
        <v>121</v>
      </c>
      <c r="M5405" s="29" t="n">
        <v>120</v>
      </c>
      <c r="N5405" s="30" t="n">
        <f aca="false">DATE(YEAR(B5405),MONTH(B5405),1)</f>
        <v>46082</v>
      </c>
      <c r="O5405" s="0" t="str">
        <f aca="false">IF(J5405&lt;=2,"0-2 days",IF(J5405&lt;=7,"3-7 days",IF(J5405&lt;=14,"8-14 days",IF(J5405&lt;=21,"15-21 days","22+ days"))))</f>
        <v>3-7 days</v>
      </c>
      <c r="P5405" s="0" t="str">
        <f aca="false">IF(VALUE(LEFT(D5405,2))&lt;10,"Early (7-10 AM)",IF(VALUE(LEFT(D5405,2))&lt;14,"Midday (10 AM-2 PM)",IF(VALUE(LEFT(D5405,2))&lt;16,"Afternoon (2-4 PM)","Late (4-6 PM)")))</f>
        <v>Early (7-10 AM)</v>
      </c>
      <c r="Q5405" s="3" t="n">
        <f aca="false">IF(L5405="No-show",1,0)</f>
        <v>0</v>
      </c>
      <c r="R5405" s="29" t="n">
        <f aca="false">IF(L5405="No-show",M5405,0)</f>
        <v>0</v>
      </c>
    </row>
    <row r="5406" customFormat="false" ht="15" hidden="false" customHeight="false" outlineLevel="0" collapsed="false">
      <c r="A5406" s="0" t="s">
        <v>6258</v>
      </c>
      <c r="B5406" s="28" t="n">
        <v>46094</v>
      </c>
      <c r="C5406" s="3" t="s">
        <v>37</v>
      </c>
      <c r="D5406" s="3" t="s">
        <v>151</v>
      </c>
      <c r="E5406" s="3" t="s">
        <v>5368</v>
      </c>
      <c r="F5406" s="3" t="s">
        <v>3</v>
      </c>
      <c r="G5406" s="3" t="s">
        <v>64</v>
      </c>
      <c r="H5406" s="3" t="s">
        <v>56</v>
      </c>
      <c r="I5406" s="3" t="s">
        <v>52</v>
      </c>
      <c r="J5406" s="0" t="n">
        <v>10</v>
      </c>
      <c r="K5406" s="3" t="s">
        <v>32</v>
      </c>
      <c r="L5406" s="3" t="s">
        <v>217</v>
      </c>
      <c r="M5406" s="29" t="n">
        <v>115</v>
      </c>
      <c r="N5406" s="30" t="n">
        <f aca="false">DATE(YEAR(B5406),MONTH(B5406),1)</f>
        <v>46082</v>
      </c>
      <c r="O5406" s="0" t="str">
        <f aca="false">IF(J5406&lt;=2,"0-2 days",IF(J5406&lt;=7,"3-7 days",IF(J5406&lt;=14,"8-14 days",IF(J5406&lt;=21,"15-21 days","22+ days"))))</f>
        <v>8-14 days</v>
      </c>
      <c r="P5406" s="0" t="str">
        <f aca="false">IF(VALUE(LEFT(D5406,2))&lt;10,"Early (7-10 AM)",IF(VALUE(LEFT(D5406,2))&lt;14,"Midday (10 AM-2 PM)",IF(VALUE(LEFT(D5406,2))&lt;16,"Afternoon (2-4 PM)","Late (4-6 PM)")))</f>
        <v>Early (7-10 AM)</v>
      </c>
      <c r="Q5406" s="3" t="n">
        <f aca="false">IF(L5406="No-show",1,0)</f>
        <v>1</v>
      </c>
      <c r="R5406" s="29" t="n">
        <f aca="false">IF(L5406="No-show",M5406,0)</f>
        <v>115</v>
      </c>
    </row>
    <row r="5407" customFormat="false" ht="15" hidden="false" customHeight="false" outlineLevel="0" collapsed="false">
      <c r="A5407" s="0" t="s">
        <v>6259</v>
      </c>
      <c r="B5407" s="28" t="n">
        <v>46094</v>
      </c>
      <c r="C5407" s="3" t="s">
        <v>37</v>
      </c>
      <c r="D5407" s="3" t="s">
        <v>151</v>
      </c>
      <c r="E5407" s="3" t="s">
        <v>5991</v>
      </c>
      <c r="F5407" s="3" t="s">
        <v>3</v>
      </c>
      <c r="G5407" s="3" t="s">
        <v>64</v>
      </c>
      <c r="H5407" s="3" t="s">
        <v>58</v>
      </c>
      <c r="I5407" s="3" t="s">
        <v>43</v>
      </c>
      <c r="J5407" s="0" t="n">
        <v>6</v>
      </c>
      <c r="K5407" s="3" t="s">
        <v>29</v>
      </c>
      <c r="L5407" s="3" t="s">
        <v>217</v>
      </c>
      <c r="M5407" s="29" t="n">
        <v>105</v>
      </c>
      <c r="N5407" s="30" t="n">
        <f aca="false">DATE(YEAR(B5407),MONTH(B5407),1)</f>
        <v>46082</v>
      </c>
      <c r="O5407" s="0" t="str">
        <f aca="false">IF(J5407&lt;=2,"0-2 days",IF(J5407&lt;=7,"3-7 days",IF(J5407&lt;=14,"8-14 days",IF(J5407&lt;=21,"15-21 days","22+ days"))))</f>
        <v>3-7 days</v>
      </c>
      <c r="P5407" s="0" t="str">
        <f aca="false">IF(VALUE(LEFT(D5407,2))&lt;10,"Early (7-10 AM)",IF(VALUE(LEFT(D5407,2))&lt;14,"Midday (10 AM-2 PM)",IF(VALUE(LEFT(D5407,2))&lt;16,"Afternoon (2-4 PM)","Late (4-6 PM)")))</f>
        <v>Early (7-10 AM)</v>
      </c>
      <c r="Q5407" s="3" t="n">
        <f aca="false">IF(L5407="No-show",1,0)</f>
        <v>1</v>
      </c>
      <c r="R5407" s="29" t="n">
        <f aca="false">IF(L5407="No-show",M5407,0)</f>
        <v>105</v>
      </c>
    </row>
    <row r="5408" customFormat="false" ht="15" hidden="false" customHeight="false" outlineLevel="0" collapsed="false">
      <c r="A5408" s="0" t="s">
        <v>6260</v>
      </c>
      <c r="B5408" s="28" t="n">
        <v>46094</v>
      </c>
      <c r="C5408" s="3" t="s">
        <v>37</v>
      </c>
      <c r="D5408" s="3" t="s">
        <v>151</v>
      </c>
      <c r="E5408" s="3" t="s">
        <v>5857</v>
      </c>
      <c r="F5408" s="3" t="s">
        <v>7</v>
      </c>
      <c r="G5408" s="3" t="s">
        <v>64</v>
      </c>
      <c r="H5408" s="3" t="s">
        <v>54</v>
      </c>
      <c r="I5408" s="3" t="s">
        <v>46</v>
      </c>
      <c r="J5408" s="0" t="n">
        <v>5</v>
      </c>
      <c r="K5408" s="3" t="s">
        <v>32</v>
      </c>
      <c r="L5408" s="3" t="s">
        <v>121</v>
      </c>
      <c r="M5408" s="29" t="n">
        <v>120</v>
      </c>
      <c r="N5408" s="30" t="n">
        <f aca="false">DATE(YEAR(B5408),MONTH(B5408),1)</f>
        <v>46082</v>
      </c>
      <c r="O5408" s="0" t="str">
        <f aca="false">IF(J5408&lt;=2,"0-2 days",IF(J5408&lt;=7,"3-7 days",IF(J5408&lt;=14,"8-14 days",IF(J5408&lt;=21,"15-21 days","22+ days"))))</f>
        <v>3-7 days</v>
      </c>
      <c r="P5408" s="0" t="str">
        <f aca="false">IF(VALUE(LEFT(D5408,2))&lt;10,"Early (7-10 AM)",IF(VALUE(LEFT(D5408,2))&lt;14,"Midday (10 AM-2 PM)",IF(VALUE(LEFT(D5408,2))&lt;16,"Afternoon (2-4 PM)","Late (4-6 PM)")))</f>
        <v>Early (7-10 AM)</v>
      </c>
      <c r="Q5408" s="3" t="n">
        <f aca="false">IF(L5408="No-show",1,0)</f>
        <v>0</v>
      </c>
      <c r="R5408" s="29" t="n">
        <f aca="false">IF(L5408="No-show",M5408,0)</f>
        <v>0</v>
      </c>
    </row>
    <row r="5409" customFormat="false" ht="15" hidden="false" customHeight="false" outlineLevel="0" collapsed="false">
      <c r="A5409" s="0" t="s">
        <v>6261</v>
      </c>
      <c r="B5409" s="28" t="n">
        <v>46094</v>
      </c>
      <c r="C5409" s="3" t="s">
        <v>37</v>
      </c>
      <c r="D5409" s="3" t="s">
        <v>151</v>
      </c>
      <c r="E5409" s="3" t="s">
        <v>5661</v>
      </c>
      <c r="F5409" s="3" t="s">
        <v>4</v>
      </c>
      <c r="G5409" s="3" t="s">
        <v>64</v>
      </c>
      <c r="H5409" s="3" t="s">
        <v>48</v>
      </c>
      <c r="I5409" s="3" t="s">
        <v>43</v>
      </c>
      <c r="J5409" s="0" t="n">
        <v>8</v>
      </c>
      <c r="K5409" s="3" t="s">
        <v>29</v>
      </c>
      <c r="L5409" s="3" t="s">
        <v>121</v>
      </c>
      <c r="M5409" s="29" t="n">
        <v>118</v>
      </c>
      <c r="N5409" s="30" t="n">
        <f aca="false">DATE(YEAR(B5409),MONTH(B5409),1)</f>
        <v>46082</v>
      </c>
      <c r="O5409" s="0" t="str">
        <f aca="false">IF(J5409&lt;=2,"0-2 days",IF(J5409&lt;=7,"3-7 days",IF(J5409&lt;=14,"8-14 days",IF(J5409&lt;=21,"15-21 days","22+ days"))))</f>
        <v>8-14 days</v>
      </c>
      <c r="P5409" s="0" t="str">
        <f aca="false">IF(VALUE(LEFT(D5409,2))&lt;10,"Early (7-10 AM)",IF(VALUE(LEFT(D5409,2))&lt;14,"Midday (10 AM-2 PM)",IF(VALUE(LEFT(D5409,2))&lt;16,"Afternoon (2-4 PM)","Late (4-6 PM)")))</f>
        <v>Early (7-10 AM)</v>
      </c>
      <c r="Q5409" s="3" t="n">
        <f aca="false">IF(L5409="No-show",1,0)</f>
        <v>0</v>
      </c>
      <c r="R5409" s="29" t="n">
        <f aca="false">IF(L5409="No-show",M5409,0)</f>
        <v>0</v>
      </c>
    </row>
    <row r="5410" customFormat="false" ht="15" hidden="false" customHeight="false" outlineLevel="0" collapsed="false">
      <c r="A5410" s="0" t="s">
        <v>6262</v>
      </c>
      <c r="B5410" s="28" t="n">
        <v>46094</v>
      </c>
      <c r="C5410" s="3" t="s">
        <v>37</v>
      </c>
      <c r="D5410" s="3" t="s">
        <v>151</v>
      </c>
      <c r="E5410" s="3" t="s">
        <v>6062</v>
      </c>
      <c r="F5410" s="3" t="s">
        <v>4</v>
      </c>
      <c r="G5410" s="3" t="s">
        <v>64</v>
      </c>
      <c r="H5410" s="3" t="s">
        <v>54</v>
      </c>
      <c r="I5410" s="3" t="s">
        <v>49</v>
      </c>
      <c r="J5410" s="0" t="n">
        <v>12</v>
      </c>
      <c r="K5410" s="3" t="s">
        <v>29</v>
      </c>
      <c r="L5410" s="3" t="s">
        <v>121</v>
      </c>
      <c r="M5410" s="29" t="n">
        <v>120</v>
      </c>
      <c r="N5410" s="30" t="n">
        <f aca="false">DATE(YEAR(B5410),MONTH(B5410),1)</f>
        <v>46082</v>
      </c>
      <c r="O5410" s="0" t="str">
        <f aca="false">IF(J5410&lt;=2,"0-2 days",IF(J5410&lt;=7,"3-7 days",IF(J5410&lt;=14,"8-14 days",IF(J5410&lt;=21,"15-21 days","22+ days"))))</f>
        <v>8-14 days</v>
      </c>
      <c r="P5410" s="0" t="str">
        <f aca="false">IF(VALUE(LEFT(D5410,2))&lt;10,"Early (7-10 AM)",IF(VALUE(LEFT(D5410,2))&lt;14,"Midday (10 AM-2 PM)",IF(VALUE(LEFT(D5410,2))&lt;16,"Afternoon (2-4 PM)","Late (4-6 PM)")))</f>
        <v>Early (7-10 AM)</v>
      </c>
      <c r="Q5410" s="3" t="n">
        <f aca="false">IF(L5410="No-show",1,0)</f>
        <v>0</v>
      </c>
      <c r="R5410" s="29" t="n">
        <f aca="false">IF(L5410="No-show",M5410,0)</f>
        <v>0</v>
      </c>
    </row>
    <row r="5411" customFormat="false" ht="15" hidden="false" customHeight="false" outlineLevel="0" collapsed="false">
      <c r="A5411" s="0" t="s">
        <v>6263</v>
      </c>
      <c r="B5411" s="28" t="n">
        <v>46094</v>
      </c>
      <c r="C5411" s="3" t="s">
        <v>37</v>
      </c>
      <c r="D5411" s="3" t="s">
        <v>151</v>
      </c>
      <c r="E5411" s="3" t="s">
        <v>5717</v>
      </c>
      <c r="F5411" s="3" t="s">
        <v>4</v>
      </c>
      <c r="G5411" s="3" t="s">
        <v>64</v>
      </c>
      <c r="H5411" s="3" t="s">
        <v>42</v>
      </c>
      <c r="I5411" s="3" t="s">
        <v>52</v>
      </c>
      <c r="J5411" s="0" t="n">
        <v>9</v>
      </c>
      <c r="K5411" s="3" t="s">
        <v>29</v>
      </c>
      <c r="L5411" s="3" t="s">
        <v>121</v>
      </c>
      <c r="M5411" s="29" t="n">
        <v>72</v>
      </c>
      <c r="N5411" s="30" t="n">
        <f aca="false">DATE(YEAR(B5411),MONTH(B5411),1)</f>
        <v>46082</v>
      </c>
      <c r="O5411" s="0" t="str">
        <f aca="false">IF(J5411&lt;=2,"0-2 days",IF(J5411&lt;=7,"3-7 days",IF(J5411&lt;=14,"8-14 days",IF(J5411&lt;=21,"15-21 days","22+ days"))))</f>
        <v>8-14 days</v>
      </c>
      <c r="P5411" s="0" t="str">
        <f aca="false">IF(VALUE(LEFT(D5411,2))&lt;10,"Early (7-10 AM)",IF(VALUE(LEFT(D5411,2))&lt;14,"Midday (10 AM-2 PM)",IF(VALUE(LEFT(D5411,2))&lt;16,"Afternoon (2-4 PM)","Late (4-6 PM)")))</f>
        <v>Early (7-10 AM)</v>
      </c>
      <c r="Q5411" s="3" t="n">
        <f aca="false">IF(L5411="No-show",1,0)</f>
        <v>0</v>
      </c>
      <c r="R5411" s="29" t="n">
        <f aca="false">IF(L5411="No-show",M5411,0)</f>
        <v>0</v>
      </c>
    </row>
    <row r="5412" customFormat="false" ht="15" hidden="false" customHeight="false" outlineLevel="0" collapsed="false">
      <c r="A5412" s="0" t="s">
        <v>6264</v>
      </c>
      <c r="B5412" s="28" t="n">
        <v>46094</v>
      </c>
      <c r="C5412" s="3" t="s">
        <v>37</v>
      </c>
      <c r="D5412" s="3" t="s">
        <v>154</v>
      </c>
      <c r="E5412" s="3" t="s">
        <v>6265</v>
      </c>
      <c r="F5412" s="3" t="s">
        <v>3</v>
      </c>
      <c r="G5412" s="3" t="s">
        <v>63</v>
      </c>
      <c r="H5412" s="3" t="s">
        <v>58</v>
      </c>
      <c r="I5412" s="3" t="s">
        <v>52</v>
      </c>
      <c r="J5412" s="0" t="n">
        <v>16</v>
      </c>
      <c r="K5412" s="3" t="s">
        <v>29</v>
      </c>
      <c r="L5412" s="3" t="s">
        <v>121</v>
      </c>
      <c r="M5412" s="29" t="n">
        <v>168</v>
      </c>
      <c r="N5412" s="30" t="n">
        <f aca="false">DATE(YEAR(B5412),MONTH(B5412),1)</f>
        <v>46082</v>
      </c>
      <c r="O5412" s="0" t="str">
        <f aca="false">IF(J5412&lt;=2,"0-2 days",IF(J5412&lt;=7,"3-7 days",IF(J5412&lt;=14,"8-14 days",IF(J5412&lt;=21,"15-21 days","22+ days"))))</f>
        <v>15-21 days</v>
      </c>
      <c r="P5412" s="0" t="str">
        <f aca="false">IF(VALUE(LEFT(D5412,2))&lt;10,"Early (7-10 AM)",IF(VALUE(LEFT(D5412,2))&lt;14,"Midday (10 AM-2 PM)",IF(VALUE(LEFT(D5412,2))&lt;16,"Afternoon (2-4 PM)","Late (4-6 PM)")))</f>
        <v>Midday (10 AM-2 PM)</v>
      </c>
      <c r="Q5412" s="3" t="n">
        <f aca="false">IF(L5412="No-show",1,0)</f>
        <v>0</v>
      </c>
      <c r="R5412" s="29" t="n">
        <f aca="false">IF(L5412="No-show",M5412,0)</f>
        <v>0</v>
      </c>
    </row>
    <row r="5413" customFormat="false" ht="15" hidden="false" customHeight="false" outlineLevel="0" collapsed="false">
      <c r="A5413" s="0" t="s">
        <v>6266</v>
      </c>
      <c r="B5413" s="28" t="n">
        <v>46094</v>
      </c>
      <c r="C5413" s="3" t="s">
        <v>37</v>
      </c>
      <c r="D5413" s="3" t="s">
        <v>154</v>
      </c>
      <c r="E5413" s="3" t="s">
        <v>5670</v>
      </c>
      <c r="F5413" s="3" t="s">
        <v>4</v>
      </c>
      <c r="G5413" s="3" t="s">
        <v>66</v>
      </c>
      <c r="H5413" s="3" t="s">
        <v>54</v>
      </c>
      <c r="I5413" s="3" t="s">
        <v>46</v>
      </c>
      <c r="J5413" s="0" t="n">
        <v>13</v>
      </c>
      <c r="K5413" s="3" t="s">
        <v>29</v>
      </c>
      <c r="L5413" s="3" t="s">
        <v>121</v>
      </c>
      <c r="M5413" s="29" t="n">
        <v>120</v>
      </c>
      <c r="N5413" s="30" t="n">
        <f aca="false">DATE(YEAR(B5413),MONTH(B5413),1)</f>
        <v>46082</v>
      </c>
      <c r="O5413" s="0" t="str">
        <f aca="false">IF(J5413&lt;=2,"0-2 days",IF(J5413&lt;=7,"3-7 days",IF(J5413&lt;=14,"8-14 days",IF(J5413&lt;=21,"15-21 days","22+ days"))))</f>
        <v>8-14 days</v>
      </c>
      <c r="P5413" s="0" t="str">
        <f aca="false">IF(VALUE(LEFT(D5413,2))&lt;10,"Early (7-10 AM)",IF(VALUE(LEFT(D5413,2))&lt;14,"Midday (10 AM-2 PM)",IF(VALUE(LEFT(D5413,2))&lt;16,"Afternoon (2-4 PM)","Late (4-6 PM)")))</f>
        <v>Midday (10 AM-2 PM)</v>
      </c>
      <c r="Q5413" s="3" t="n">
        <f aca="false">IF(L5413="No-show",1,0)</f>
        <v>0</v>
      </c>
      <c r="R5413" s="29" t="n">
        <f aca="false">IF(L5413="No-show",M5413,0)</f>
        <v>0</v>
      </c>
    </row>
    <row r="5414" customFormat="false" ht="15" hidden="false" customHeight="false" outlineLevel="0" collapsed="false">
      <c r="A5414" s="0" t="s">
        <v>6267</v>
      </c>
      <c r="B5414" s="28" t="n">
        <v>46094</v>
      </c>
      <c r="C5414" s="3" t="s">
        <v>37</v>
      </c>
      <c r="D5414" s="3" t="s">
        <v>154</v>
      </c>
      <c r="E5414" s="3" t="s">
        <v>5153</v>
      </c>
      <c r="F5414" s="3" t="s">
        <v>3</v>
      </c>
      <c r="G5414" s="3" t="s">
        <v>65</v>
      </c>
      <c r="H5414" s="3" t="s">
        <v>51</v>
      </c>
      <c r="I5414" s="3" t="s">
        <v>52</v>
      </c>
      <c r="J5414" s="0" t="n">
        <v>5</v>
      </c>
      <c r="K5414" s="3" t="s">
        <v>32</v>
      </c>
      <c r="L5414" s="3" t="s">
        <v>121</v>
      </c>
      <c r="M5414" s="29" t="n">
        <v>185.6</v>
      </c>
      <c r="N5414" s="30" t="n">
        <f aca="false">DATE(YEAR(B5414),MONTH(B5414),1)</f>
        <v>46082</v>
      </c>
      <c r="O5414" s="0" t="str">
        <f aca="false">IF(J5414&lt;=2,"0-2 days",IF(J5414&lt;=7,"3-7 days",IF(J5414&lt;=14,"8-14 days",IF(J5414&lt;=21,"15-21 days","22+ days"))))</f>
        <v>3-7 days</v>
      </c>
      <c r="P5414" s="0" t="str">
        <f aca="false">IF(VALUE(LEFT(D5414,2))&lt;10,"Early (7-10 AM)",IF(VALUE(LEFT(D5414,2))&lt;14,"Midday (10 AM-2 PM)",IF(VALUE(LEFT(D5414,2))&lt;16,"Afternoon (2-4 PM)","Late (4-6 PM)")))</f>
        <v>Midday (10 AM-2 PM)</v>
      </c>
      <c r="Q5414" s="3" t="n">
        <f aca="false">IF(L5414="No-show",1,0)</f>
        <v>0</v>
      </c>
      <c r="R5414" s="29" t="n">
        <f aca="false">IF(L5414="No-show",M5414,0)</f>
        <v>0</v>
      </c>
    </row>
    <row r="5415" customFormat="false" ht="15" hidden="false" customHeight="false" outlineLevel="0" collapsed="false">
      <c r="A5415" s="0" t="s">
        <v>6268</v>
      </c>
      <c r="B5415" s="28" t="n">
        <v>46094</v>
      </c>
      <c r="C5415" s="3" t="s">
        <v>37</v>
      </c>
      <c r="D5415" s="3" t="s">
        <v>159</v>
      </c>
      <c r="E5415" s="3" t="s">
        <v>6189</v>
      </c>
      <c r="F5415" s="3" t="s">
        <v>8</v>
      </c>
      <c r="G5415" s="3" t="s">
        <v>64</v>
      </c>
      <c r="H5415" s="3" t="s">
        <v>58</v>
      </c>
      <c r="I5415" s="3" t="s">
        <v>55</v>
      </c>
      <c r="J5415" s="0" t="n">
        <v>8</v>
      </c>
      <c r="K5415" s="3" t="s">
        <v>32</v>
      </c>
      <c r="L5415" s="3" t="s">
        <v>121</v>
      </c>
      <c r="M5415" s="29" t="n">
        <v>105</v>
      </c>
      <c r="N5415" s="30" t="n">
        <f aca="false">DATE(YEAR(B5415),MONTH(B5415),1)</f>
        <v>46082</v>
      </c>
      <c r="O5415" s="0" t="str">
        <f aca="false">IF(J5415&lt;=2,"0-2 days",IF(J5415&lt;=7,"3-7 days",IF(J5415&lt;=14,"8-14 days",IF(J5415&lt;=21,"15-21 days","22+ days"))))</f>
        <v>8-14 days</v>
      </c>
      <c r="P5415" s="0" t="str">
        <f aca="false">IF(VALUE(LEFT(D5415,2))&lt;10,"Early (7-10 AM)",IF(VALUE(LEFT(D5415,2))&lt;14,"Midday (10 AM-2 PM)",IF(VALUE(LEFT(D5415,2))&lt;16,"Afternoon (2-4 PM)","Late (4-6 PM)")))</f>
        <v>Midday (10 AM-2 PM)</v>
      </c>
      <c r="Q5415" s="3" t="n">
        <f aca="false">IF(L5415="No-show",1,0)</f>
        <v>0</v>
      </c>
      <c r="R5415" s="29" t="n">
        <f aca="false">IF(L5415="No-show",M5415,0)</f>
        <v>0</v>
      </c>
    </row>
    <row r="5416" customFormat="false" ht="15" hidden="false" customHeight="false" outlineLevel="0" collapsed="false">
      <c r="A5416" s="0" t="s">
        <v>6269</v>
      </c>
      <c r="B5416" s="28" t="n">
        <v>46094</v>
      </c>
      <c r="C5416" s="3" t="s">
        <v>37</v>
      </c>
      <c r="D5416" s="3" t="s">
        <v>159</v>
      </c>
      <c r="E5416" s="3" t="s">
        <v>6166</v>
      </c>
      <c r="F5416" s="3" t="s">
        <v>7</v>
      </c>
      <c r="G5416" s="3" t="s">
        <v>64</v>
      </c>
      <c r="H5416" s="3" t="s">
        <v>42</v>
      </c>
      <c r="I5416" s="3" t="s">
        <v>52</v>
      </c>
      <c r="J5416" s="0" t="n">
        <v>21</v>
      </c>
      <c r="K5416" s="3" t="s">
        <v>29</v>
      </c>
      <c r="L5416" s="3" t="s">
        <v>129</v>
      </c>
      <c r="M5416" s="29" t="n">
        <v>72</v>
      </c>
      <c r="N5416" s="30" t="n">
        <f aca="false">DATE(YEAR(B5416),MONTH(B5416),1)</f>
        <v>46082</v>
      </c>
      <c r="O5416" s="0" t="str">
        <f aca="false">IF(J5416&lt;=2,"0-2 days",IF(J5416&lt;=7,"3-7 days",IF(J5416&lt;=14,"8-14 days",IF(J5416&lt;=21,"15-21 days","22+ days"))))</f>
        <v>15-21 days</v>
      </c>
      <c r="P5416" s="0" t="str">
        <f aca="false">IF(VALUE(LEFT(D5416,2))&lt;10,"Early (7-10 AM)",IF(VALUE(LEFT(D5416,2))&lt;14,"Midday (10 AM-2 PM)",IF(VALUE(LEFT(D5416,2))&lt;16,"Afternoon (2-4 PM)","Late (4-6 PM)")))</f>
        <v>Midday (10 AM-2 PM)</v>
      </c>
      <c r="Q5416" s="3" t="n">
        <f aca="false">IF(L5416="No-show",1,0)</f>
        <v>0</v>
      </c>
      <c r="R5416" s="29" t="n">
        <f aca="false">IF(L5416="No-show",M5416,0)</f>
        <v>0</v>
      </c>
    </row>
    <row r="5417" customFormat="false" ht="15" hidden="false" customHeight="false" outlineLevel="0" collapsed="false">
      <c r="A5417" s="0" t="s">
        <v>6270</v>
      </c>
      <c r="B5417" s="28" t="n">
        <v>46094</v>
      </c>
      <c r="C5417" s="3" t="s">
        <v>37</v>
      </c>
      <c r="D5417" s="3" t="s">
        <v>159</v>
      </c>
      <c r="E5417" s="3" t="s">
        <v>6271</v>
      </c>
      <c r="F5417" s="3" t="s">
        <v>7</v>
      </c>
      <c r="G5417" s="3" t="s">
        <v>63</v>
      </c>
      <c r="H5417" s="3" t="s">
        <v>60</v>
      </c>
      <c r="I5417" s="3" t="s">
        <v>43</v>
      </c>
      <c r="J5417" s="0" t="n">
        <v>13</v>
      </c>
      <c r="K5417" s="3" t="s">
        <v>29</v>
      </c>
      <c r="L5417" s="3" t="s">
        <v>284</v>
      </c>
      <c r="M5417" s="29" t="n">
        <v>216</v>
      </c>
      <c r="N5417" s="30" t="n">
        <f aca="false">DATE(YEAR(B5417),MONTH(B5417),1)</f>
        <v>46082</v>
      </c>
      <c r="O5417" s="0" t="str">
        <f aca="false">IF(J5417&lt;=2,"0-2 days",IF(J5417&lt;=7,"3-7 days",IF(J5417&lt;=14,"8-14 days",IF(J5417&lt;=21,"15-21 days","22+ days"))))</f>
        <v>8-14 days</v>
      </c>
      <c r="P5417" s="0" t="str">
        <f aca="false">IF(VALUE(LEFT(D5417,2))&lt;10,"Early (7-10 AM)",IF(VALUE(LEFT(D5417,2))&lt;14,"Midday (10 AM-2 PM)",IF(VALUE(LEFT(D5417,2))&lt;16,"Afternoon (2-4 PM)","Late (4-6 PM)")))</f>
        <v>Midday (10 AM-2 PM)</v>
      </c>
      <c r="Q5417" s="3" t="n">
        <f aca="false">IF(L5417="No-show",1,0)</f>
        <v>0</v>
      </c>
      <c r="R5417" s="29" t="n">
        <f aca="false">IF(L5417="No-show",M5417,0)</f>
        <v>0</v>
      </c>
    </row>
    <row r="5418" customFormat="false" ht="15" hidden="false" customHeight="false" outlineLevel="0" collapsed="false">
      <c r="A5418" s="0" t="s">
        <v>6272</v>
      </c>
      <c r="B5418" s="28" t="n">
        <v>46094</v>
      </c>
      <c r="C5418" s="3" t="s">
        <v>37</v>
      </c>
      <c r="D5418" s="3" t="s">
        <v>159</v>
      </c>
      <c r="E5418" s="3" t="s">
        <v>5985</v>
      </c>
      <c r="F5418" s="3" t="s">
        <v>7</v>
      </c>
      <c r="G5418" s="3" t="s">
        <v>64</v>
      </c>
      <c r="H5418" s="3" t="s">
        <v>54</v>
      </c>
      <c r="I5418" s="3" t="s">
        <v>43</v>
      </c>
      <c r="J5418" s="0" t="n">
        <v>23</v>
      </c>
      <c r="K5418" s="3" t="s">
        <v>29</v>
      </c>
      <c r="L5418" s="3" t="s">
        <v>121</v>
      </c>
      <c r="M5418" s="29" t="n">
        <v>120</v>
      </c>
      <c r="N5418" s="30" t="n">
        <f aca="false">DATE(YEAR(B5418),MONTH(B5418),1)</f>
        <v>46082</v>
      </c>
      <c r="O5418" s="0" t="str">
        <f aca="false">IF(J5418&lt;=2,"0-2 days",IF(J5418&lt;=7,"3-7 days",IF(J5418&lt;=14,"8-14 days",IF(J5418&lt;=21,"15-21 days","22+ days"))))</f>
        <v>22+ days</v>
      </c>
      <c r="P5418" s="0" t="str">
        <f aca="false">IF(VALUE(LEFT(D5418,2))&lt;10,"Early (7-10 AM)",IF(VALUE(LEFT(D5418,2))&lt;14,"Midday (10 AM-2 PM)",IF(VALUE(LEFT(D5418,2))&lt;16,"Afternoon (2-4 PM)","Late (4-6 PM)")))</f>
        <v>Midday (10 AM-2 PM)</v>
      </c>
      <c r="Q5418" s="3" t="n">
        <f aca="false">IF(L5418="No-show",1,0)</f>
        <v>0</v>
      </c>
      <c r="R5418" s="29" t="n">
        <f aca="false">IF(L5418="No-show",M5418,0)</f>
        <v>0</v>
      </c>
    </row>
    <row r="5419" customFormat="false" ht="15" hidden="false" customHeight="false" outlineLevel="0" collapsed="false">
      <c r="A5419" s="0" t="s">
        <v>6273</v>
      </c>
      <c r="B5419" s="28" t="n">
        <v>46094</v>
      </c>
      <c r="C5419" s="3" t="s">
        <v>37</v>
      </c>
      <c r="D5419" s="3" t="s">
        <v>164</v>
      </c>
      <c r="E5419" s="3" t="s">
        <v>5364</v>
      </c>
      <c r="F5419" s="3" t="s">
        <v>8</v>
      </c>
      <c r="G5419" s="3" t="s">
        <v>66</v>
      </c>
      <c r="H5419" s="3" t="s">
        <v>48</v>
      </c>
      <c r="I5419" s="3" t="s">
        <v>43</v>
      </c>
      <c r="J5419" s="0" t="n">
        <v>9</v>
      </c>
      <c r="K5419" s="3" t="s">
        <v>29</v>
      </c>
      <c r="L5419" s="3" t="s">
        <v>284</v>
      </c>
      <c r="M5419" s="29" t="n">
        <v>118</v>
      </c>
      <c r="N5419" s="30" t="n">
        <f aca="false">DATE(YEAR(B5419),MONTH(B5419),1)</f>
        <v>46082</v>
      </c>
      <c r="O5419" s="0" t="str">
        <f aca="false">IF(J5419&lt;=2,"0-2 days",IF(J5419&lt;=7,"3-7 days",IF(J5419&lt;=14,"8-14 days",IF(J5419&lt;=21,"15-21 days","22+ days"))))</f>
        <v>8-14 days</v>
      </c>
      <c r="P5419" s="0" t="str">
        <f aca="false">IF(VALUE(LEFT(D5419,2))&lt;10,"Early (7-10 AM)",IF(VALUE(LEFT(D5419,2))&lt;14,"Midday (10 AM-2 PM)",IF(VALUE(LEFT(D5419,2))&lt;16,"Afternoon (2-4 PM)","Late (4-6 PM)")))</f>
        <v>Midday (10 AM-2 PM)</v>
      </c>
      <c r="Q5419" s="3" t="n">
        <f aca="false">IF(L5419="No-show",1,0)</f>
        <v>0</v>
      </c>
      <c r="R5419" s="29" t="n">
        <f aca="false">IF(L5419="No-show",M5419,0)</f>
        <v>0</v>
      </c>
    </row>
    <row r="5420" customFormat="false" ht="15" hidden="false" customHeight="false" outlineLevel="0" collapsed="false">
      <c r="A5420" s="0" t="s">
        <v>6274</v>
      </c>
      <c r="B5420" s="28" t="n">
        <v>46094</v>
      </c>
      <c r="C5420" s="3" t="s">
        <v>37</v>
      </c>
      <c r="D5420" s="3" t="s">
        <v>164</v>
      </c>
      <c r="E5420" s="3" t="s">
        <v>5840</v>
      </c>
      <c r="F5420" s="3" t="s">
        <v>4</v>
      </c>
      <c r="G5420" s="3" t="s">
        <v>64</v>
      </c>
      <c r="H5420" s="3" t="s">
        <v>42</v>
      </c>
      <c r="I5420" s="3" t="s">
        <v>57</v>
      </c>
      <c r="J5420" s="0" t="n">
        <v>15</v>
      </c>
      <c r="K5420" s="3" t="s">
        <v>29</v>
      </c>
      <c r="L5420" s="3" t="s">
        <v>121</v>
      </c>
      <c r="M5420" s="29" t="n">
        <v>72</v>
      </c>
      <c r="N5420" s="30" t="n">
        <f aca="false">DATE(YEAR(B5420),MONTH(B5420),1)</f>
        <v>46082</v>
      </c>
      <c r="O5420" s="0" t="str">
        <f aca="false">IF(J5420&lt;=2,"0-2 days",IF(J5420&lt;=7,"3-7 days",IF(J5420&lt;=14,"8-14 days",IF(J5420&lt;=21,"15-21 days","22+ days"))))</f>
        <v>15-21 days</v>
      </c>
      <c r="P5420" s="0" t="str">
        <f aca="false">IF(VALUE(LEFT(D5420,2))&lt;10,"Early (7-10 AM)",IF(VALUE(LEFT(D5420,2))&lt;14,"Midday (10 AM-2 PM)",IF(VALUE(LEFT(D5420,2))&lt;16,"Afternoon (2-4 PM)","Late (4-6 PM)")))</f>
        <v>Midday (10 AM-2 PM)</v>
      </c>
      <c r="Q5420" s="3" t="n">
        <f aca="false">IF(L5420="No-show",1,0)</f>
        <v>0</v>
      </c>
      <c r="R5420" s="29" t="n">
        <f aca="false">IF(L5420="No-show",M5420,0)</f>
        <v>0</v>
      </c>
    </row>
    <row r="5421" customFormat="false" ht="15" hidden="false" customHeight="false" outlineLevel="0" collapsed="false">
      <c r="A5421" s="0" t="s">
        <v>6275</v>
      </c>
      <c r="B5421" s="28" t="n">
        <v>46094</v>
      </c>
      <c r="C5421" s="3" t="s">
        <v>37</v>
      </c>
      <c r="D5421" s="3" t="s">
        <v>262</v>
      </c>
      <c r="E5421" s="3" t="s">
        <v>6103</v>
      </c>
      <c r="F5421" s="3" t="s">
        <v>4</v>
      </c>
      <c r="G5421" s="3" t="s">
        <v>64</v>
      </c>
      <c r="H5421" s="3" t="s">
        <v>58</v>
      </c>
      <c r="I5421" s="3" t="s">
        <v>57</v>
      </c>
      <c r="J5421" s="0" t="n">
        <v>12</v>
      </c>
      <c r="K5421" s="3" t="s">
        <v>29</v>
      </c>
      <c r="L5421" s="3" t="s">
        <v>121</v>
      </c>
      <c r="M5421" s="29" t="n">
        <v>105</v>
      </c>
      <c r="N5421" s="30" t="n">
        <f aca="false">DATE(YEAR(B5421),MONTH(B5421),1)</f>
        <v>46082</v>
      </c>
      <c r="O5421" s="0" t="str">
        <f aca="false">IF(J5421&lt;=2,"0-2 days",IF(J5421&lt;=7,"3-7 days",IF(J5421&lt;=14,"8-14 days",IF(J5421&lt;=21,"15-21 days","22+ days"))))</f>
        <v>8-14 days</v>
      </c>
      <c r="P5421" s="0" t="str">
        <f aca="false">IF(VALUE(LEFT(D5421,2))&lt;10,"Early (7-10 AM)",IF(VALUE(LEFT(D5421,2))&lt;14,"Midday (10 AM-2 PM)",IF(VALUE(LEFT(D5421,2))&lt;16,"Afternoon (2-4 PM)","Late (4-6 PM)")))</f>
        <v>Midday (10 AM-2 PM)</v>
      </c>
      <c r="Q5421" s="3" t="n">
        <f aca="false">IF(L5421="No-show",1,0)</f>
        <v>0</v>
      </c>
      <c r="R5421" s="29" t="n">
        <f aca="false">IF(L5421="No-show",M5421,0)</f>
        <v>0</v>
      </c>
    </row>
    <row r="5422" customFormat="false" ht="15" hidden="false" customHeight="false" outlineLevel="0" collapsed="false">
      <c r="A5422" s="0" t="s">
        <v>6276</v>
      </c>
      <c r="B5422" s="28" t="n">
        <v>46094</v>
      </c>
      <c r="C5422" s="3" t="s">
        <v>37</v>
      </c>
      <c r="D5422" s="3" t="s">
        <v>262</v>
      </c>
      <c r="E5422" s="3" t="s">
        <v>6277</v>
      </c>
      <c r="F5422" s="3" t="s">
        <v>3</v>
      </c>
      <c r="G5422" s="3" t="s">
        <v>63</v>
      </c>
      <c r="H5422" s="3" t="s">
        <v>48</v>
      </c>
      <c r="I5422" s="3" t="s">
        <v>43</v>
      </c>
      <c r="J5422" s="0" t="n">
        <v>7</v>
      </c>
      <c r="K5422" s="3" t="s">
        <v>29</v>
      </c>
      <c r="L5422" s="3" t="s">
        <v>121</v>
      </c>
      <c r="M5422" s="29" t="n">
        <v>188.8</v>
      </c>
      <c r="N5422" s="30" t="n">
        <f aca="false">DATE(YEAR(B5422),MONTH(B5422),1)</f>
        <v>46082</v>
      </c>
      <c r="O5422" s="0" t="str">
        <f aca="false">IF(J5422&lt;=2,"0-2 days",IF(J5422&lt;=7,"3-7 days",IF(J5422&lt;=14,"8-14 days",IF(J5422&lt;=21,"15-21 days","22+ days"))))</f>
        <v>3-7 days</v>
      </c>
      <c r="P5422" s="0" t="str">
        <f aca="false">IF(VALUE(LEFT(D5422,2))&lt;10,"Early (7-10 AM)",IF(VALUE(LEFT(D5422,2))&lt;14,"Midday (10 AM-2 PM)",IF(VALUE(LEFT(D5422,2))&lt;16,"Afternoon (2-4 PM)","Late (4-6 PM)")))</f>
        <v>Midday (10 AM-2 PM)</v>
      </c>
      <c r="Q5422" s="3" t="n">
        <f aca="false">IF(L5422="No-show",1,0)</f>
        <v>0</v>
      </c>
      <c r="R5422" s="29" t="n">
        <f aca="false">IF(L5422="No-show",M5422,0)</f>
        <v>0</v>
      </c>
    </row>
    <row r="5423" customFormat="false" ht="15" hidden="false" customHeight="false" outlineLevel="0" collapsed="false">
      <c r="A5423" s="0" t="s">
        <v>6278</v>
      </c>
      <c r="B5423" s="28" t="n">
        <v>46094</v>
      </c>
      <c r="C5423" s="3" t="s">
        <v>37</v>
      </c>
      <c r="D5423" s="3" t="s">
        <v>262</v>
      </c>
      <c r="E5423" s="3" t="s">
        <v>6164</v>
      </c>
      <c r="F5423" s="3" t="s">
        <v>7</v>
      </c>
      <c r="G5423" s="3" t="s">
        <v>64</v>
      </c>
      <c r="H5423" s="3" t="s">
        <v>42</v>
      </c>
      <c r="I5423" s="3" t="s">
        <v>43</v>
      </c>
      <c r="J5423" s="0" t="n">
        <v>1</v>
      </c>
      <c r="K5423" s="3" t="s">
        <v>32</v>
      </c>
      <c r="L5423" s="3" t="s">
        <v>121</v>
      </c>
      <c r="M5423" s="29" t="n">
        <v>72</v>
      </c>
      <c r="N5423" s="30" t="n">
        <f aca="false">DATE(YEAR(B5423),MONTH(B5423),1)</f>
        <v>46082</v>
      </c>
      <c r="O5423" s="0" t="str">
        <f aca="false">IF(J5423&lt;=2,"0-2 days",IF(J5423&lt;=7,"3-7 days",IF(J5423&lt;=14,"8-14 days",IF(J5423&lt;=21,"15-21 days","22+ days"))))</f>
        <v>0-2 days</v>
      </c>
      <c r="P5423" s="0" t="str">
        <f aca="false">IF(VALUE(LEFT(D5423,2))&lt;10,"Early (7-10 AM)",IF(VALUE(LEFT(D5423,2))&lt;14,"Midday (10 AM-2 PM)",IF(VALUE(LEFT(D5423,2))&lt;16,"Afternoon (2-4 PM)","Late (4-6 PM)")))</f>
        <v>Midday (10 AM-2 PM)</v>
      </c>
      <c r="Q5423" s="3" t="n">
        <f aca="false">IF(L5423="No-show",1,0)</f>
        <v>0</v>
      </c>
      <c r="R5423" s="29" t="n">
        <f aca="false">IF(L5423="No-show",M5423,0)</f>
        <v>0</v>
      </c>
    </row>
    <row r="5424" customFormat="false" ht="15" hidden="false" customHeight="false" outlineLevel="0" collapsed="false">
      <c r="A5424" s="0" t="s">
        <v>6279</v>
      </c>
      <c r="B5424" s="28" t="n">
        <v>46094</v>
      </c>
      <c r="C5424" s="3" t="s">
        <v>37</v>
      </c>
      <c r="D5424" s="3" t="s">
        <v>171</v>
      </c>
      <c r="E5424" s="3" t="s">
        <v>5214</v>
      </c>
      <c r="F5424" s="3" t="s">
        <v>7</v>
      </c>
      <c r="G5424" s="3" t="s">
        <v>66</v>
      </c>
      <c r="H5424" s="3" t="s">
        <v>58</v>
      </c>
      <c r="I5424" s="3" t="s">
        <v>57</v>
      </c>
      <c r="J5424" s="0" t="n">
        <v>12</v>
      </c>
      <c r="K5424" s="3" t="s">
        <v>29</v>
      </c>
      <c r="L5424" s="3" t="s">
        <v>121</v>
      </c>
      <c r="M5424" s="29" t="n">
        <v>105</v>
      </c>
      <c r="N5424" s="30" t="n">
        <f aca="false">DATE(YEAR(B5424),MONTH(B5424),1)</f>
        <v>46082</v>
      </c>
      <c r="O5424" s="0" t="str">
        <f aca="false">IF(J5424&lt;=2,"0-2 days",IF(J5424&lt;=7,"3-7 days",IF(J5424&lt;=14,"8-14 days",IF(J5424&lt;=21,"15-21 days","22+ days"))))</f>
        <v>8-14 days</v>
      </c>
      <c r="P5424" s="0" t="str">
        <f aca="false">IF(VALUE(LEFT(D5424,2))&lt;10,"Early (7-10 AM)",IF(VALUE(LEFT(D5424,2))&lt;14,"Midday (10 AM-2 PM)",IF(VALUE(LEFT(D5424,2))&lt;16,"Afternoon (2-4 PM)","Late (4-6 PM)")))</f>
        <v>Midday (10 AM-2 PM)</v>
      </c>
      <c r="Q5424" s="3" t="n">
        <f aca="false">IF(L5424="No-show",1,0)</f>
        <v>0</v>
      </c>
      <c r="R5424" s="29" t="n">
        <f aca="false">IF(L5424="No-show",M5424,0)</f>
        <v>0</v>
      </c>
    </row>
    <row r="5425" customFormat="false" ht="15" hidden="false" customHeight="false" outlineLevel="0" collapsed="false">
      <c r="A5425" s="0" t="s">
        <v>6280</v>
      </c>
      <c r="B5425" s="28" t="n">
        <v>46094</v>
      </c>
      <c r="C5425" s="3" t="s">
        <v>37</v>
      </c>
      <c r="D5425" s="3" t="s">
        <v>171</v>
      </c>
      <c r="E5425" s="3" t="s">
        <v>6158</v>
      </c>
      <c r="F5425" s="3" t="s">
        <v>3</v>
      </c>
      <c r="G5425" s="3" t="s">
        <v>64</v>
      </c>
      <c r="H5425" s="3" t="s">
        <v>58</v>
      </c>
      <c r="I5425" s="3" t="s">
        <v>49</v>
      </c>
      <c r="J5425" s="0" t="n">
        <v>8</v>
      </c>
      <c r="K5425" s="3" t="s">
        <v>29</v>
      </c>
      <c r="L5425" s="3" t="s">
        <v>121</v>
      </c>
      <c r="M5425" s="29" t="n">
        <v>105</v>
      </c>
      <c r="N5425" s="30" t="n">
        <f aca="false">DATE(YEAR(B5425),MONTH(B5425),1)</f>
        <v>46082</v>
      </c>
      <c r="O5425" s="0" t="str">
        <f aca="false">IF(J5425&lt;=2,"0-2 days",IF(J5425&lt;=7,"3-7 days",IF(J5425&lt;=14,"8-14 days",IF(J5425&lt;=21,"15-21 days","22+ days"))))</f>
        <v>8-14 days</v>
      </c>
      <c r="P5425" s="0" t="str">
        <f aca="false">IF(VALUE(LEFT(D5425,2))&lt;10,"Early (7-10 AM)",IF(VALUE(LEFT(D5425,2))&lt;14,"Midday (10 AM-2 PM)",IF(VALUE(LEFT(D5425,2))&lt;16,"Afternoon (2-4 PM)","Late (4-6 PM)")))</f>
        <v>Midday (10 AM-2 PM)</v>
      </c>
      <c r="Q5425" s="3" t="n">
        <f aca="false">IF(L5425="No-show",1,0)</f>
        <v>0</v>
      </c>
      <c r="R5425" s="29" t="n">
        <f aca="false">IF(L5425="No-show",M5425,0)</f>
        <v>0</v>
      </c>
    </row>
    <row r="5426" customFormat="false" ht="15" hidden="false" customHeight="false" outlineLevel="0" collapsed="false">
      <c r="A5426" s="0" t="s">
        <v>6281</v>
      </c>
      <c r="B5426" s="28" t="n">
        <v>46094</v>
      </c>
      <c r="C5426" s="3" t="s">
        <v>37</v>
      </c>
      <c r="D5426" s="3" t="s">
        <v>171</v>
      </c>
      <c r="E5426" s="3" t="s">
        <v>5810</v>
      </c>
      <c r="F5426" s="3" t="s">
        <v>8</v>
      </c>
      <c r="G5426" s="3" t="s">
        <v>64</v>
      </c>
      <c r="H5426" s="3" t="s">
        <v>60</v>
      </c>
      <c r="I5426" s="3" t="s">
        <v>57</v>
      </c>
      <c r="J5426" s="0" t="n">
        <v>5</v>
      </c>
      <c r="K5426" s="3" t="s">
        <v>29</v>
      </c>
      <c r="L5426" s="3" t="s">
        <v>121</v>
      </c>
      <c r="M5426" s="29" t="n">
        <v>135</v>
      </c>
      <c r="N5426" s="30" t="n">
        <f aca="false">DATE(YEAR(B5426),MONTH(B5426),1)</f>
        <v>46082</v>
      </c>
      <c r="O5426" s="0" t="str">
        <f aca="false">IF(J5426&lt;=2,"0-2 days",IF(J5426&lt;=7,"3-7 days",IF(J5426&lt;=14,"8-14 days",IF(J5426&lt;=21,"15-21 days","22+ days"))))</f>
        <v>3-7 days</v>
      </c>
      <c r="P5426" s="0" t="str">
        <f aca="false">IF(VALUE(LEFT(D5426,2))&lt;10,"Early (7-10 AM)",IF(VALUE(LEFT(D5426,2))&lt;14,"Midday (10 AM-2 PM)",IF(VALUE(LEFT(D5426,2))&lt;16,"Afternoon (2-4 PM)","Late (4-6 PM)")))</f>
        <v>Midday (10 AM-2 PM)</v>
      </c>
      <c r="Q5426" s="3" t="n">
        <f aca="false">IF(L5426="No-show",1,0)</f>
        <v>0</v>
      </c>
      <c r="R5426" s="29" t="n">
        <f aca="false">IF(L5426="No-show",M5426,0)</f>
        <v>0</v>
      </c>
    </row>
    <row r="5427" customFormat="false" ht="15" hidden="false" customHeight="false" outlineLevel="0" collapsed="false">
      <c r="A5427" s="0" t="s">
        <v>6282</v>
      </c>
      <c r="B5427" s="28" t="n">
        <v>46094</v>
      </c>
      <c r="C5427" s="3" t="s">
        <v>37</v>
      </c>
      <c r="D5427" s="3" t="s">
        <v>171</v>
      </c>
      <c r="E5427" s="3" t="s">
        <v>5745</v>
      </c>
      <c r="F5427" s="3" t="s">
        <v>4</v>
      </c>
      <c r="G5427" s="3" t="s">
        <v>64</v>
      </c>
      <c r="H5427" s="3" t="s">
        <v>48</v>
      </c>
      <c r="I5427" s="3" t="s">
        <v>49</v>
      </c>
      <c r="J5427" s="0" t="n">
        <v>28</v>
      </c>
      <c r="K5427" s="3" t="s">
        <v>29</v>
      </c>
      <c r="L5427" s="3" t="s">
        <v>217</v>
      </c>
      <c r="M5427" s="29" t="n">
        <v>118</v>
      </c>
      <c r="N5427" s="30" t="n">
        <f aca="false">DATE(YEAR(B5427),MONTH(B5427),1)</f>
        <v>46082</v>
      </c>
      <c r="O5427" s="0" t="str">
        <f aca="false">IF(J5427&lt;=2,"0-2 days",IF(J5427&lt;=7,"3-7 days",IF(J5427&lt;=14,"8-14 days",IF(J5427&lt;=21,"15-21 days","22+ days"))))</f>
        <v>22+ days</v>
      </c>
      <c r="P5427" s="0" t="str">
        <f aca="false">IF(VALUE(LEFT(D5427,2))&lt;10,"Early (7-10 AM)",IF(VALUE(LEFT(D5427,2))&lt;14,"Midday (10 AM-2 PM)",IF(VALUE(LEFT(D5427,2))&lt;16,"Afternoon (2-4 PM)","Late (4-6 PM)")))</f>
        <v>Midday (10 AM-2 PM)</v>
      </c>
      <c r="Q5427" s="3" t="n">
        <f aca="false">IF(L5427="No-show",1,0)</f>
        <v>1</v>
      </c>
      <c r="R5427" s="29" t="n">
        <f aca="false">IF(L5427="No-show",M5427,0)</f>
        <v>118</v>
      </c>
    </row>
    <row r="5428" customFormat="false" ht="15" hidden="false" customHeight="false" outlineLevel="0" collapsed="false">
      <c r="A5428" s="0" t="s">
        <v>6283</v>
      </c>
      <c r="B5428" s="28" t="n">
        <v>46094</v>
      </c>
      <c r="C5428" s="3" t="s">
        <v>37</v>
      </c>
      <c r="D5428" s="3" t="s">
        <v>178</v>
      </c>
      <c r="E5428" s="3" t="s">
        <v>5622</v>
      </c>
      <c r="F5428" s="3" t="s">
        <v>3</v>
      </c>
      <c r="G5428" s="3" t="s">
        <v>66</v>
      </c>
      <c r="H5428" s="3" t="s">
        <v>51</v>
      </c>
      <c r="I5428" s="3" t="s">
        <v>46</v>
      </c>
      <c r="J5428" s="0" t="n">
        <v>3</v>
      </c>
      <c r="K5428" s="3" t="s">
        <v>29</v>
      </c>
      <c r="L5428" s="3" t="s">
        <v>121</v>
      </c>
      <c r="M5428" s="29" t="n">
        <v>116</v>
      </c>
      <c r="N5428" s="30" t="n">
        <f aca="false">DATE(YEAR(B5428),MONTH(B5428),1)</f>
        <v>46082</v>
      </c>
      <c r="O5428" s="0" t="str">
        <f aca="false">IF(J5428&lt;=2,"0-2 days",IF(J5428&lt;=7,"3-7 days",IF(J5428&lt;=14,"8-14 days",IF(J5428&lt;=21,"15-21 days","22+ days"))))</f>
        <v>3-7 days</v>
      </c>
      <c r="P5428" s="0" t="str">
        <f aca="false">IF(VALUE(LEFT(D5428,2))&lt;10,"Early (7-10 AM)",IF(VALUE(LEFT(D5428,2))&lt;14,"Midday (10 AM-2 PM)",IF(VALUE(LEFT(D5428,2))&lt;16,"Afternoon (2-4 PM)","Late (4-6 PM)")))</f>
        <v>Midday (10 AM-2 PM)</v>
      </c>
      <c r="Q5428" s="3" t="n">
        <f aca="false">IF(L5428="No-show",1,0)</f>
        <v>0</v>
      </c>
      <c r="R5428" s="29" t="n">
        <f aca="false">IF(L5428="No-show",M5428,0)</f>
        <v>0</v>
      </c>
    </row>
    <row r="5429" customFormat="false" ht="15" hidden="false" customHeight="false" outlineLevel="0" collapsed="false">
      <c r="A5429" s="0" t="s">
        <v>6284</v>
      </c>
      <c r="B5429" s="28" t="n">
        <v>46094</v>
      </c>
      <c r="C5429" s="3" t="s">
        <v>37</v>
      </c>
      <c r="D5429" s="3" t="s">
        <v>178</v>
      </c>
      <c r="E5429" s="3" t="s">
        <v>6196</v>
      </c>
      <c r="F5429" s="3" t="s">
        <v>3</v>
      </c>
      <c r="G5429" s="3" t="s">
        <v>64</v>
      </c>
      <c r="H5429" s="3" t="s">
        <v>58</v>
      </c>
      <c r="I5429" s="3" t="s">
        <v>43</v>
      </c>
      <c r="J5429" s="0" t="n">
        <v>4</v>
      </c>
      <c r="K5429" s="3" t="s">
        <v>29</v>
      </c>
      <c r="L5429" s="3" t="s">
        <v>121</v>
      </c>
      <c r="M5429" s="29" t="n">
        <v>105</v>
      </c>
      <c r="N5429" s="30" t="n">
        <f aca="false">DATE(YEAR(B5429),MONTH(B5429),1)</f>
        <v>46082</v>
      </c>
      <c r="O5429" s="0" t="str">
        <f aca="false">IF(J5429&lt;=2,"0-2 days",IF(J5429&lt;=7,"3-7 days",IF(J5429&lt;=14,"8-14 days",IF(J5429&lt;=21,"15-21 days","22+ days"))))</f>
        <v>3-7 days</v>
      </c>
      <c r="P5429" s="0" t="str">
        <f aca="false">IF(VALUE(LEFT(D5429,2))&lt;10,"Early (7-10 AM)",IF(VALUE(LEFT(D5429,2))&lt;14,"Midday (10 AM-2 PM)",IF(VALUE(LEFT(D5429,2))&lt;16,"Afternoon (2-4 PM)","Late (4-6 PM)")))</f>
        <v>Midday (10 AM-2 PM)</v>
      </c>
      <c r="Q5429" s="3" t="n">
        <f aca="false">IF(L5429="No-show",1,0)</f>
        <v>0</v>
      </c>
      <c r="R5429" s="29" t="n">
        <f aca="false">IF(L5429="No-show",M5429,0)</f>
        <v>0</v>
      </c>
    </row>
    <row r="5430" customFormat="false" ht="15" hidden="false" customHeight="false" outlineLevel="0" collapsed="false">
      <c r="A5430" s="0" t="s">
        <v>6285</v>
      </c>
      <c r="B5430" s="28" t="n">
        <v>46094</v>
      </c>
      <c r="C5430" s="3" t="s">
        <v>37</v>
      </c>
      <c r="D5430" s="3" t="s">
        <v>183</v>
      </c>
      <c r="E5430" s="3" t="s">
        <v>5615</v>
      </c>
      <c r="F5430" s="3" t="s">
        <v>4</v>
      </c>
      <c r="G5430" s="3" t="s">
        <v>64</v>
      </c>
      <c r="H5430" s="3" t="s">
        <v>56</v>
      </c>
      <c r="I5430" s="3" t="s">
        <v>57</v>
      </c>
      <c r="J5430" s="0" t="n">
        <v>3</v>
      </c>
      <c r="K5430" s="3" t="s">
        <v>32</v>
      </c>
      <c r="L5430" s="3" t="s">
        <v>217</v>
      </c>
      <c r="M5430" s="29" t="n">
        <v>115</v>
      </c>
      <c r="N5430" s="30" t="n">
        <f aca="false">DATE(YEAR(B5430),MONTH(B5430),1)</f>
        <v>46082</v>
      </c>
      <c r="O5430" s="0" t="str">
        <f aca="false">IF(J5430&lt;=2,"0-2 days",IF(J5430&lt;=7,"3-7 days",IF(J5430&lt;=14,"8-14 days",IF(J5430&lt;=21,"15-21 days","22+ days"))))</f>
        <v>3-7 days</v>
      </c>
      <c r="P5430" s="0" t="str">
        <f aca="false">IF(VALUE(LEFT(D5430,2))&lt;10,"Early (7-10 AM)",IF(VALUE(LEFT(D5430,2))&lt;14,"Midday (10 AM-2 PM)",IF(VALUE(LEFT(D5430,2))&lt;16,"Afternoon (2-4 PM)","Late (4-6 PM)")))</f>
        <v>Midday (10 AM-2 PM)</v>
      </c>
      <c r="Q5430" s="3" t="n">
        <f aca="false">IF(L5430="No-show",1,0)</f>
        <v>1</v>
      </c>
      <c r="R5430" s="29" t="n">
        <f aca="false">IF(L5430="No-show",M5430,0)</f>
        <v>115</v>
      </c>
    </row>
    <row r="5431" customFormat="false" ht="15" hidden="false" customHeight="false" outlineLevel="0" collapsed="false">
      <c r="A5431" s="0" t="s">
        <v>6286</v>
      </c>
      <c r="B5431" s="28" t="n">
        <v>46094</v>
      </c>
      <c r="C5431" s="3" t="s">
        <v>37</v>
      </c>
      <c r="D5431" s="3" t="s">
        <v>183</v>
      </c>
      <c r="E5431" s="3" t="s">
        <v>5512</v>
      </c>
      <c r="F5431" s="3" t="s">
        <v>4</v>
      </c>
      <c r="G5431" s="3" t="s">
        <v>64</v>
      </c>
      <c r="H5431" s="3" t="s">
        <v>58</v>
      </c>
      <c r="I5431" s="3" t="s">
        <v>59</v>
      </c>
      <c r="J5431" s="0" t="n">
        <v>9</v>
      </c>
      <c r="K5431" s="3" t="s">
        <v>29</v>
      </c>
      <c r="L5431" s="3" t="s">
        <v>121</v>
      </c>
      <c r="M5431" s="29" t="n">
        <v>105</v>
      </c>
      <c r="N5431" s="30" t="n">
        <f aca="false">DATE(YEAR(B5431),MONTH(B5431),1)</f>
        <v>46082</v>
      </c>
      <c r="O5431" s="0" t="str">
        <f aca="false">IF(J5431&lt;=2,"0-2 days",IF(J5431&lt;=7,"3-7 days",IF(J5431&lt;=14,"8-14 days",IF(J5431&lt;=21,"15-21 days","22+ days"))))</f>
        <v>8-14 days</v>
      </c>
      <c r="P5431" s="0" t="str">
        <f aca="false">IF(VALUE(LEFT(D5431,2))&lt;10,"Early (7-10 AM)",IF(VALUE(LEFT(D5431,2))&lt;14,"Midday (10 AM-2 PM)",IF(VALUE(LEFT(D5431,2))&lt;16,"Afternoon (2-4 PM)","Late (4-6 PM)")))</f>
        <v>Midday (10 AM-2 PM)</v>
      </c>
      <c r="Q5431" s="3" t="n">
        <f aca="false">IF(L5431="No-show",1,0)</f>
        <v>0</v>
      </c>
      <c r="R5431" s="29" t="n">
        <f aca="false">IF(L5431="No-show",M5431,0)</f>
        <v>0</v>
      </c>
    </row>
    <row r="5432" customFormat="false" ht="15" hidden="false" customHeight="false" outlineLevel="0" collapsed="false">
      <c r="A5432" s="0" t="s">
        <v>6287</v>
      </c>
      <c r="B5432" s="28" t="n">
        <v>46094</v>
      </c>
      <c r="C5432" s="3" t="s">
        <v>37</v>
      </c>
      <c r="D5432" s="3" t="s">
        <v>183</v>
      </c>
      <c r="E5432" s="3" t="s">
        <v>6288</v>
      </c>
      <c r="F5432" s="3" t="s">
        <v>4</v>
      </c>
      <c r="G5432" s="3" t="s">
        <v>63</v>
      </c>
      <c r="H5432" s="3" t="s">
        <v>54</v>
      </c>
      <c r="I5432" s="3" t="s">
        <v>55</v>
      </c>
      <c r="J5432" s="0" t="n">
        <v>13</v>
      </c>
      <c r="K5432" s="3" t="s">
        <v>29</v>
      </c>
      <c r="L5432" s="3" t="s">
        <v>121</v>
      </c>
      <c r="M5432" s="29" t="n">
        <v>192</v>
      </c>
      <c r="N5432" s="30" t="n">
        <f aca="false">DATE(YEAR(B5432),MONTH(B5432),1)</f>
        <v>46082</v>
      </c>
      <c r="O5432" s="0" t="str">
        <f aca="false">IF(J5432&lt;=2,"0-2 days",IF(J5432&lt;=7,"3-7 days",IF(J5432&lt;=14,"8-14 days",IF(J5432&lt;=21,"15-21 days","22+ days"))))</f>
        <v>8-14 days</v>
      </c>
      <c r="P5432" s="0" t="str">
        <f aca="false">IF(VALUE(LEFT(D5432,2))&lt;10,"Early (7-10 AM)",IF(VALUE(LEFT(D5432,2))&lt;14,"Midday (10 AM-2 PM)",IF(VALUE(LEFT(D5432,2))&lt;16,"Afternoon (2-4 PM)","Late (4-6 PM)")))</f>
        <v>Midday (10 AM-2 PM)</v>
      </c>
      <c r="Q5432" s="3" t="n">
        <f aca="false">IF(L5432="No-show",1,0)</f>
        <v>0</v>
      </c>
      <c r="R5432" s="29" t="n">
        <f aca="false">IF(L5432="No-show",M5432,0)</f>
        <v>0</v>
      </c>
    </row>
    <row r="5433" customFormat="false" ht="15" hidden="false" customHeight="false" outlineLevel="0" collapsed="false">
      <c r="A5433" s="0" t="s">
        <v>6289</v>
      </c>
      <c r="B5433" s="28" t="n">
        <v>46094</v>
      </c>
      <c r="C5433" s="3" t="s">
        <v>37</v>
      </c>
      <c r="D5433" s="3" t="s">
        <v>183</v>
      </c>
      <c r="E5433" s="3" t="s">
        <v>5460</v>
      </c>
      <c r="F5433" s="3" t="s">
        <v>3</v>
      </c>
      <c r="G5433" s="3" t="s">
        <v>64</v>
      </c>
      <c r="H5433" s="3" t="s">
        <v>42</v>
      </c>
      <c r="I5433" s="3" t="s">
        <v>52</v>
      </c>
      <c r="J5433" s="0" t="n">
        <v>4</v>
      </c>
      <c r="K5433" s="3" t="s">
        <v>29</v>
      </c>
      <c r="L5433" s="3" t="s">
        <v>121</v>
      </c>
      <c r="M5433" s="29" t="n">
        <v>72</v>
      </c>
      <c r="N5433" s="30" t="n">
        <f aca="false">DATE(YEAR(B5433),MONTH(B5433),1)</f>
        <v>46082</v>
      </c>
      <c r="O5433" s="0" t="str">
        <f aca="false">IF(J5433&lt;=2,"0-2 days",IF(J5433&lt;=7,"3-7 days",IF(J5433&lt;=14,"8-14 days",IF(J5433&lt;=21,"15-21 days","22+ days"))))</f>
        <v>3-7 days</v>
      </c>
      <c r="P5433" s="0" t="str">
        <f aca="false">IF(VALUE(LEFT(D5433,2))&lt;10,"Early (7-10 AM)",IF(VALUE(LEFT(D5433,2))&lt;14,"Midday (10 AM-2 PM)",IF(VALUE(LEFT(D5433,2))&lt;16,"Afternoon (2-4 PM)","Late (4-6 PM)")))</f>
        <v>Midday (10 AM-2 PM)</v>
      </c>
      <c r="Q5433" s="3" t="n">
        <f aca="false">IF(L5433="No-show",1,0)</f>
        <v>0</v>
      </c>
      <c r="R5433" s="29" t="n">
        <f aca="false">IF(L5433="No-show",M5433,0)</f>
        <v>0</v>
      </c>
    </row>
    <row r="5434" customFormat="false" ht="15" hidden="false" customHeight="false" outlineLevel="0" collapsed="false">
      <c r="A5434" s="0" t="s">
        <v>6290</v>
      </c>
      <c r="B5434" s="28" t="n">
        <v>46094</v>
      </c>
      <c r="C5434" s="3" t="s">
        <v>37</v>
      </c>
      <c r="D5434" s="3" t="s">
        <v>183</v>
      </c>
      <c r="E5434" s="3" t="s">
        <v>5860</v>
      </c>
      <c r="F5434" s="3" t="s">
        <v>7</v>
      </c>
      <c r="G5434" s="3" t="s">
        <v>64</v>
      </c>
      <c r="H5434" s="3" t="s">
        <v>42</v>
      </c>
      <c r="I5434" s="3" t="s">
        <v>43</v>
      </c>
      <c r="J5434" s="0" t="n">
        <v>12</v>
      </c>
      <c r="K5434" s="3" t="s">
        <v>32</v>
      </c>
      <c r="L5434" s="3" t="s">
        <v>217</v>
      </c>
      <c r="M5434" s="29" t="n">
        <v>72</v>
      </c>
      <c r="N5434" s="30" t="n">
        <f aca="false">DATE(YEAR(B5434),MONTH(B5434),1)</f>
        <v>46082</v>
      </c>
      <c r="O5434" s="0" t="str">
        <f aca="false">IF(J5434&lt;=2,"0-2 days",IF(J5434&lt;=7,"3-7 days",IF(J5434&lt;=14,"8-14 days",IF(J5434&lt;=21,"15-21 days","22+ days"))))</f>
        <v>8-14 days</v>
      </c>
      <c r="P5434" s="0" t="str">
        <f aca="false">IF(VALUE(LEFT(D5434,2))&lt;10,"Early (7-10 AM)",IF(VALUE(LEFT(D5434,2))&lt;14,"Midday (10 AM-2 PM)",IF(VALUE(LEFT(D5434,2))&lt;16,"Afternoon (2-4 PM)","Late (4-6 PM)")))</f>
        <v>Midday (10 AM-2 PM)</v>
      </c>
      <c r="Q5434" s="3" t="n">
        <f aca="false">IF(L5434="No-show",1,0)</f>
        <v>1</v>
      </c>
      <c r="R5434" s="29" t="n">
        <f aca="false">IF(L5434="No-show",M5434,0)</f>
        <v>72</v>
      </c>
    </row>
    <row r="5435" customFormat="false" ht="15" hidden="false" customHeight="false" outlineLevel="0" collapsed="false">
      <c r="A5435" s="0" t="s">
        <v>6291</v>
      </c>
      <c r="B5435" s="28" t="n">
        <v>46094</v>
      </c>
      <c r="C5435" s="3" t="s">
        <v>37</v>
      </c>
      <c r="D5435" s="3" t="s">
        <v>183</v>
      </c>
      <c r="E5435" s="3" t="s">
        <v>5030</v>
      </c>
      <c r="F5435" s="3" t="s">
        <v>8</v>
      </c>
      <c r="G5435" s="3" t="s">
        <v>66</v>
      </c>
      <c r="H5435" s="3" t="s">
        <v>45</v>
      </c>
      <c r="I5435" s="3" t="s">
        <v>59</v>
      </c>
      <c r="J5435" s="0" t="n">
        <v>3</v>
      </c>
      <c r="K5435" s="3" t="s">
        <v>29</v>
      </c>
      <c r="L5435" s="3" t="s">
        <v>121</v>
      </c>
      <c r="M5435" s="29" t="n">
        <v>95</v>
      </c>
      <c r="N5435" s="30" t="n">
        <f aca="false">DATE(YEAR(B5435),MONTH(B5435),1)</f>
        <v>46082</v>
      </c>
      <c r="O5435" s="0" t="str">
        <f aca="false">IF(J5435&lt;=2,"0-2 days",IF(J5435&lt;=7,"3-7 days",IF(J5435&lt;=14,"8-14 days",IF(J5435&lt;=21,"15-21 days","22+ days"))))</f>
        <v>3-7 days</v>
      </c>
      <c r="P5435" s="0" t="str">
        <f aca="false">IF(VALUE(LEFT(D5435,2))&lt;10,"Early (7-10 AM)",IF(VALUE(LEFT(D5435,2))&lt;14,"Midday (10 AM-2 PM)",IF(VALUE(LEFT(D5435,2))&lt;16,"Afternoon (2-4 PM)","Late (4-6 PM)")))</f>
        <v>Midday (10 AM-2 PM)</v>
      </c>
      <c r="Q5435" s="3" t="n">
        <f aca="false">IF(L5435="No-show",1,0)</f>
        <v>0</v>
      </c>
      <c r="R5435" s="29" t="n">
        <f aca="false">IF(L5435="No-show",M5435,0)</f>
        <v>0</v>
      </c>
    </row>
    <row r="5436" customFormat="false" ht="15" hidden="false" customHeight="false" outlineLevel="0" collapsed="false">
      <c r="A5436" s="0" t="s">
        <v>6292</v>
      </c>
      <c r="B5436" s="28" t="n">
        <v>46094</v>
      </c>
      <c r="C5436" s="3" t="s">
        <v>37</v>
      </c>
      <c r="D5436" s="3" t="s">
        <v>194</v>
      </c>
      <c r="E5436" s="3" t="s">
        <v>5808</v>
      </c>
      <c r="F5436" s="3" t="s">
        <v>4</v>
      </c>
      <c r="G5436" s="3" t="s">
        <v>64</v>
      </c>
      <c r="H5436" s="3" t="s">
        <v>58</v>
      </c>
      <c r="I5436" s="3" t="s">
        <v>43</v>
      </c>
      <c r="J5436" s="0" t="n">
        <v>9</v>
      </c>
      <c r="K5436" s="3" t="s">
        <v>29</v>
      </c>
      <c r="L5436" s="3" t="s">
        <v>217</v>
      </c>
      <c r="M5436" s="29" t="n">
        <v>105</v>
      </c>
      <c r="N5436" s="30" t="n">
        <f aca="false">DATE(YEAR(B5436),MONTH(B5436),1)</f>
        <v>46082</v>
      </c>
      <c r="O5436" s="0" t="str">
        <f aca="false">IF(J5436&lt;=2,"0-2 days",IF(J5436&lt;=7,"3-7 days",IF(J5436&lt;=14,"8-14 days",IF(J5436&lt;=21,"15-21 days","22+ days"))))</f>
        <v>8-14 days</v>
      </c>
      <c r="P5436" s="0" t="str">
        <f aca="false">IF(VALUE(LEFT(D5436,2))&lt;10,"Early (7-10 AM)",IF(VALUE(LEFT(D5436,2))&lt;14,"Midday (10 AM-2 PM)",IF(VALUE(LEFT(D5436,2))&lt;16,"Afternoon (2-4 PM)","Late (4-6 PM)")))</f>
        <v>Midday (10 AM-2 PM)</v>
      </c>
      <c r="Q5436" s="3" t="n">
        <f aca="false">IF(L5436="No-show",1,0)</f>
        <v>1</v>
      </c>
      <c r="R5436" s="29" t="n">
        <f aca="false">IF(L5436="No-show",M5436,0)</f>
        <v>105</v>
      </c>
    </row>
    <row r="5437" customFormat="false" ht="15" hidden="false" customHeight="false" outlineLevel="0" collapsed="false">
      <c r="A5437" s="0" t="s">
        <v>6293</v>
      </c>
      <c r="B5437" s="28" t="n">
        <v>46094</v>
      </c>
      <c r="C5437" s="3" t="s">
        <v>37</v>
      </c>
      <c r="D5437" s="3" t="s">
        <v>201</v>
      </c>
      <c r="E5437" s="3" t="s">
        <v>6046</v>
      </c>
      <c r="F5437" s="3" t="s">
        <v>3</v>
      </c>
      <c r="G5437" s="3" t="s">
        <v>64</v>
      </c>
      <c r="H5437" s="3" t="s">
        <v>51</v>
      </c>
      <c r="I5437" s="3" t="s">
        <v>43</v>
      </c>
      <c r="J5437" s="0" t="n">
        <v>8</v>
      </c>
      <c r="K5437" s="3" t="s">
        <v>29</v>
      </c>
      <c r="L5437" s="3" t="s">
        <v>121</v>
      </c>
      <c r="M5437" s="29" t="n">
        <v>116</v>
      </c>
      <c r="N5437" s="30" t="n">
        <f aca="false">DATE(YEAR(B5437),MONTH(B5437),1)</f>
        <v>46082</v>
      </c>
      <c r="O5437" s="0" t="str">
        <f aca="false">IF(J5437&lt;=2,"0-2 days",IF(J5437&lt;=7,"3-7 days",IF(J5437&lt;=14,"8-14 days",IF(J5437&lt;=21,"15-21 days","22+ days"))))</f>
        <v>8-14 days</v>
      </c>
      <c r="P5437" s="0" t="str">
        <f aca="false">IF(VALUE(LEFT(D5437,2))&lt;10,"Early (7-10 AM)",IF(VALUE(LEFT(D5437,2))&lt;14,"Midday (10 AM-2 PM)",IF(VALUE(LEFT(D5437,2))&lt;16,"Afternoon (2-4 PM)","Late (4-6 PM)")))</f>
        <v>Afternoon (2-4 PM)</v>
      </c>
      <c r="Q5437" s="3" t="n">
        <f aca="false">IF(L5437="No-show",1,0)</f>
        <v>0</v>
      </c>
      <c r="R5437" s="29" t="n">
        <f aca="false">IF(L5437="No-show",M5437,0)</f>
        <v>0</v>
      </c>
    </row>
    <row r="5438" customFormat="false" ht="15" hidden="false" customHeight="false" outlineLevel="0" collapsed="false">
      <c r="A5438" s="0" t="s">
        <v>6294</v>
      </c>
      <c r="B5438" s="28" t="n">
        <v>46094</v>
      </c>
      <c r="C5438" s="3" t="s">
        <v>37</v>
      </c>
      <c r="D5438" s="3" t="s">
        <v>201</v>
      </c>
      <c r="E5438" s="3" t="s">
        <v>6052</v>
      </c>
      <c r="F5438" s="3" t="s">
        <v>3</v>
      </c>
      <c r="G5438" s="3" t="s">
        <v>64</v>
      </c>
      <c r="H5438" s="3" t="s">
        <v>60</v>
      </c>
      <c r="I5438" s="3" t="s">
        <v>52</v>
      </c>
      <c r="J5438" s="0" t="n">
        <v>8</v>
      </c>
      <c r="K5438" s="3" t="s">
        <v>29</v>
      </c>
      <c r="L5438" s="3" t="s">
        <v>121</v>
      </c>
      <c r="M5438" s="29" t="n">
        <v>135</v>
      </c>
      <c r="N5438" s="30" t="n">
        <f aca="false">DATE(YEAR(B5438),MONTH(B5438),1)</f>
        <v>46082</v>
      </c>
      <c r="O5438" s="0" t="str">
        <f aca="false">IF(J5438&lt;=2,"0-2 days",IF(J5438&lt;=7,"3-7 days",IF(J5438&lt;=14,"8-14 days",IF(J5438&lt;=21,"15-21 days","22+ days"))))</f>
        <v>8-14 days</v>
      </c>
      <c r="P5438" s="0" t="str">
        <f aca="false">IF(VALUE(LEFT(D5438,2))&lt;10,"Early (7-10 AM)",IF(VALUE(LEFT(D5438,2))&lt;14,"Midday (10 AM-2 PM)",IF(VALUE(LEFT(D5438,2))&lt;16,"Afternoon (2-4 PM)","Late (4-6 PM)")))</f>
        <v>Afternoon (2-4 PM)</v>
      </c>
      <c r="Q5438" s="3" t="n">
        <f aca="false">IF(L5438="No-show",1,0)</f>
        <v>0</v>
      </c>
      <c r="R5438" s="29" t="n">
        <f aca="false">IF(L5438="No-show",M5438,0)</f>
        <v>0</v>
      </c>
    </row>
    <row r="5439" customFormat="false" ht="15" hidden="false" customHeight="false" outlineLevel="0" collapsed="false">
      <c r="A5439" s="0" t="s">
        <v>6295</v>
      </c>
      <c r="B5439" s="28" t="n">
        <v>46094</v>
      </c>
      <c r="C5439" s="3" t="s">
        <v>37</v>
      </c>
      <c r="D5439" s="3" t="s">
        <v>201</v>
      </c>
      <c r="E5439" s="3" t="s">
        <v>6296</v>
      </c>
      <c r="F5439" s="3" t="s">
        <v>4</v>
      </c>
      <c r="G5439" s="3" t="s">
        <v>63</v>
      </c>
      <c r="H5439" s="3" t="s">
        <v>54</v>
      </c>
      <c r="I5439" s="3" t="s">
        <v>46</v>
      </c>
      <c r="J5439" s="0" t="n">
        <v>19</v>
      </c>
      <c r="K5439" s="3" t="s">
        <v>29</v>
      </c>
      <c r="L5439" s="3" t="s">
        <v>121</v>
      </c>
      <c r="M5439" s="29" t="n">
        <v>192</v>
      </c>
      <c r="N5439" s="30" t="n">
        <f aca="false">DATE(YEAR(B5439),MONTH(B5439),1)</f>
        <v>46082</v>
      </c>
      <c r="O5439" s="0" t="str">
        <f aca="false">IF(J5439&lt;=2,"0-2 days",IF(J5439&lt;=7,"3-7 days",IF(J5439&lt;=14,"8-14 days",IF(J5439&lt;=21,"15-21 days","22+ days"))))</f>
        <v>15-21 days</v>
      </c>
      <c r="P5439" s="0" t="str">
        <f aca="false">IF(VALUE(LEFT(D5439,2))&lt;10,"Early (7-10 AM)",IF(VALUE(LEFT(D5439,2))&lt;14,"Midday (10 AM-2 PM)",IF(VALUE(LEFT(D5439,2))&lt;16,"Afternoon (2-4 PM)","Late (4-6 PM)")))</f>
        <v>Afternoon (2-4 PM)</v>
      </c>
      <c r="Q5439" s="3" t="n">
        <f aca="false">IF(L5439="No-show",1,0)</f>
        <v>0</v>
      </c>
      <c r="R5439" s="29" t="n">
        <f aca="false">IF(L5439="No-show",M5439,0)</f>
        <v>0</v>
      </c>
    </row>
    <row r="5440" customFormat="false" ht="15" hidden="false" customHeight="false" outlineLevel="0" collapsed="false">
      <c r="A5440" s="0" t="s">
        <v>6297</v>
      </c>
      <c r="B5440" s="28" t="n">
        <v>46094</v>
      </c>
      <c r="C5440" s="3" t="s">
        <v>37</v>
      </c>
      <c r="D5440" s="3" t="s">
        <v>204</v>
      </c>
      <c r="E5440" s="3" t="s">
        <v>6298</v>
      </c>
      <c r="F5440" s="3" t="s">
        <v>4</v>
      </c>
      <c r="G5440" s="3" t="s">
        <v>63</v>
      </c>
      <c r="H5440" s="3" t="s">
        <v>56</v>
      </c>
      <c r="I5440" s="3" t="s">
        <v>57</v>
      </c>
      <c r="J5440" s="0" t="n">
        <v>17</v>
      </c>
      <c r="K5440" s="3" t="s">
        <v>29</v>
      </c>
      <c r="L5440" s="3" t="s">
        <v>121</v>
      </c>
      <c r="M5440" s="29" t="n">
        <v>184</v>
      </c>
      <c r="N5440" s="30" t="n">
        <f aca="false">DATE(YEAR(B5440),MONTH(B5440),1)</f>
        <v>46082</v>
      </c>
      <c r="O5440" s="0" t="str">
        <f aca="false">IF(J5440&lt;=2,"0-2 days",IF(J5440&lt;=7,"3-7 days",IF(J5440&lt;=14,"8-14 days",IF(J5440&lt;=21,"15-21 days","22+ days"))))</f>
        <v>15-21 days</v>
      </c>
      <c r="P5440" s="0" t="str">
        <f aca="false">IF(VALUE(LEFT(D5440,2))&lt;10,"Early (7-10 AM)",IF(VALUE(LEFT(D5440,2))&lt;14,"Midday (10 AM-2 PM)",IF(VALUE(LEFT(D5440,2))&lt;16,"Afternoon (2-4 PM)","Late (4-6 PM)")))</f>
        <v>Afternoon (2-4 PM)</v>
      </c>
      <c r="Q5440" s="3" t="n">
        <f aca="false">IF(L5440="No-show",1,0)</f>
        <v>0</v>
      </c>
      <c r="R5440" s="29" t="n">
        <f aca="false">IF(L5440="No-show",M5440,0)</f>
        <v>0</v>
      </c>
    </row>
    <row r="5441" customFormat="false" ht="15" hidden="false" customHeight="false" outlineLevel="0" collapsed="false">
      <c r="A5441" s="0" t="s">
        <v>6299</v>
      </c>
      <c r="B5441" s="28" t="n">
        <v>46094</v>
      </c>
      <c r="C5441" s="3" t="s">
        <v>37</v>
      </c>
      <c r="D5441" s="3" t="s">
        <v>209</v>
      </c>
      <c r="E5441" s="3" t="s">
        <v>6117</v>
      </c>
      <c r="F5441" s="3" t="s">
        <v>4</v>
      </c>
      <c r="G5441" s="3" t="s">
        <v>64</v>
      </c>
      <c r="H5441" s="3" t="s">
        <v>48</v>
      </c>
      <c r="I5441" s="3" t="s">
        <v>52</v>
      </c>
      <c r="J5441" s="0" t="n">
        <v>4</v>
      </c>
      <c r="K5441" s="3" t="s">
        <v>29</v>
      </c>
      <c r="L5441" s="3" t="s">
        <v>121</v>
      </c>
      <c r="M5441" s="29" t="n">
        <v>118</v>
      </c>
      <c r="N5441" s="30" t="n">
        <f aca="false">DATE(YEAR(B5441),MONTH(B5441),1)</f>
        <v>46082</v>
      </c>
      <c r="O5441" s="0" t="str">
        <f aca="false">IF(J5441&lt;=2,"0-2 days",IF(J5441&lt;=7,"3-7 days",IF(J5441&lt;=14,"8-14 days",IF(J5441&lt;=21,"15-21 days","22+ days"))))</f>
        <v>3-7 days</v>
      </c>
      <c r="P5441" s="0" t="str">
        <f aca="false">IF(VALUE(LEFT(D5441,2))&lt;10,"Early (7-10 AM)",IF(VALUE(LEFT(D5441,2))&lt;14,"Midday (10 AM-2 PM)",IF(VALUE(LEFT(D5441,2))&lt;16,"Afternoon (2-4 PM)","Late (4-6 PM)")))</f>
        <v>Afternoon (2-4 PM)</v>
      </c>
      <c r="Q5441" s="3" t="n">
        <f aca="false">IF(L5441="No-show",1,0)</f>
        <v>0</v>
      </c>
      <c r="R5441" s="29" t="n">
        <f aca="false">IF(L5441="No-show",M5441,0)</f>
        <v>0</v>
      </c>
    </row>
    <row r="5442" customFormat="false" ht="15" hidden="false" customHeight="false" outlineLevel="0" collapsed="false">
      <c r="A5442" s="0" t="s">
        <v>6300</v>
      </c>
      <c r="B5442" s="28" t="n">
        <v>46094</v>
      </c>
      <c r="C5442" s="3" t="s">
        <v>37</v>
      </c>
      <c r="D5442" s="3" t="s">
        <v>209</v>
      </c>
      <c r="E5442" s="3" t="s">
        <v>6301</v>
      </c>
      <c r="F5442" s="3" t="s">
        <v>3</v>
      </c>
      <c r="G5442" s="3" t="s">
        <v>63</v>
      </c>
      <c r="H5442" s="3" t="s">
        <v>54</v>
      </c>
      <c r="I5442" s="3" t="s">
        <v>43</v>
      </c>
      <c r="J5442" s="0" t="n">
        <v>10</v>
      </c>
      <c r="K5442" s="3" t="s">
        <v>29</v>
      </c>
      <c r="L5442" s="3" t="s">
        <v>121</v>
      </c>
      <c r="M5442" s="29" t="n">
        <v>192</v>
      </c>
      <c r="N5442" s="30" t="n">
        <f aca="false">DATE(YEAR(B5442),MONTH(B5442),1)</f>
        <v>46082</v>
      </c>
      <c r="O5442" s="0" t="str">
        <f aca="false">IF(J5442&lt;=2,"0-2 days",IF(J5442&lt;=7,"3-7 days",IF(J5442&lt;=14,"8-14 days",IF(J5442&lt;=21,"15-21 days","22+ days"))))</f>
        <v>8-14 days</v>
      </c>
      <c r="P5442" s="0" t="str">
        <f aca="false">IF(VALUE(LEFT(D5442,2))&lt;10,"Early (7-10 AM)",IF(VALUE(LEFT(D5442,2))&lt;14,"Midday (10 AM-2 PM)",IF(VALUE(LEFT(D5442,2))&lt;16,"Afternoon (2-4 PM)","Late (4-6 PM)")))</f>
        <v>Afternoon (2-4 PM)</v>
      </c>
      <c r="Q5442" s="3" t="n">
        <f aca="false">IF(L5442="No-show",1,0)</f>
        <v>0</v>
      </c>
      <c r="R5442" s="29" t="n">
        <f aca="false">IF(L5442="No-show",M5442,0)</f>
        <v>0</v>
      </c>
    </row>
    <row r="5443" customFormat="false" ht="15" hidden="false" customHeight="false" outlineLevel="0" collapsed="false">
      <c r="A5443" s="0" t="s">
        <v>6302</v>
      </c>
      <c r="B5443" s="28" t="n">
        <v>46094</v>
      </c>
      <c r="C5443" s="3" t="s">
        <v>37</v>
      </c>
      <c r="D5443" s="3" t="s">
        <v>209</v>
      </c>
      <c r="E5443" s="3" t="s">
        <v>5793</v>
      </c>
      <c r="F5443" s="3" t="s">
        <v>8</v>
      </c>
      <c r="G5443" s="3" t="s">
        <v>64</v>
      </c>
      <c r="H5443" s="3" t="s">
        <v>58</v>
      </c>
      <c r="I5443" s="3" t="s">
        <v>49</v>
      </c>
      <c r="J5443" s="0" t="n">
        <v>2</v>
      </c>
      <c r="K5443" s="3" t="s">
        <v>29</v>
      </c>
      <c r="L5443" s="3" t="s">
        <v>121</v>
      </c>
      <c r="M5443" s="29" t="n">
        <v>105</v>
      </c>
      <c r="N5443" s="30" t="n">
        <f aca="false">DATE(YEAR(B5443),MONTH(B5443),1)</f>
        <v>46082</v>
      </c>
      <c r="O5443" s="0" t="str">
        <f aca="false">IF(J5443&lt;=2,"0-2 days",IF(J5443&lt;=7,"3-7 days",IF(J5443&lt;=14,"8-14 days",IF(J5443&lt;=21,"15-21 days","22+ days"))))</f>
        <v>0-2 days</v>
      </c>
      <c r="P5443" s="0" t="str">
        <f aca="false">IF(VALUE(LEFT(D5443,2))&lt;10,"Early (7-10 AM)",IF(VALUE(LEFT(D5443,2))&lt;14,"Midday (10 AM-2 PM)",IF(VALUE(LEFT(D5443,2))&lt;16,"Afternoon (2-4 PM)","Late (4-6 PM)")))</f>
        <v>Afternoon (2-4 PM)</v>
      </c>
      <c r="Q5443" s="3" t="n">
        <f aca="false">IF(L5443="No-show",1,0)</f>
        <v>0</v>
      </c>
      <c r="R5443" s="29" t="n">
        <f aca="false">IF(L5443="No-show",M5443,0)</f>
        <v>0</v>
      </c>
    </row>
    <row r="5444" customFormat="false" ht="15" hidden="false" customHeight="false" outlineLevel="0" collapsed="false">
      <c r="A5444" s="0" t="s">
        <v>6303</v>
      </c>
      <c r="B5444" s="28" t="n">
        <v>46094</v>
      </c>
      <c r="C5444" s="3" t="s">
        <v>37</v>
      </c>
      <c r="D5444" s="3" t="s">
        <v>209</v>
      </c>
      <c r="E5444" s="3" t="s">
        <v>5540</v>
      </c>
      <c r="F5444" s="3" t="s">
        <v>3</v>
      </c>
      <c r="G5444" s="3" t="s">
        <v>64</v>
      </c>
      <c r="H5444" s="3" t="s">
        <v>58</v>
      </c>
      <c r="I5444" s="3" t="s">
        <v>59</v>
      </c>
      <c r="J5444" s="0" t="n">
        <v>18</v>
      </c>
      <c r="K5444" s="3" t="s">
        <v>29</v>
      </c>
      <c r="L5444" s="3" t="s">
        <v>217</v>
      </c>
      <c r="M5444" s="29" t="n">
        <v>105</v>
      </c>
      <c r="N5444" s="30" t="n">
        <f aca="false">DATE(YEAR(B5444),MONTH(B5444),1)</f>
        <v>46082</v>
      </c>
      <c r="O5444" s="0" t="str">
        <f aca="false">IF(J5444&lt;=2,"0-2 days",IF(J5444&lt;=7,"3-7 days",IF(J5444&lt;=14,"8-14 days",IF(J5444&lt;=21,"15-21 days","22+ days"))))</f>
        <v>15-21 days</v>
      </c>
      <c r="P5444" s="0" t="str">
        <f aca="false">IF(VALUE(LEFT(D5444,2))&lt;10,"Early (7-10 AM)",IF(VALUE(LEFT(D5444,2))&lt;14,"Midday (10 AM-2 PM)",IF(VALUE(LEFT(D5444,2))&lt;16,"Afternoon (2-4 PM)","Late (4-6 PM)")))</f>
        <v>Afternoon (2-4 PM)</v>
      </c>
      <c r="Q5444" s="3" t="n">
        <f aca="false">IF(L5444="No-show",1,0)</f>
        <v>1</v>
      </c>
      <c r="R5444" s="29" t="n">
        <f aca="false">IF(L5444="No-show",M5444,0)</f>
        <v>105</v>
      </c>
    </row>
    <row r="5445" customFormat="false" ht="15" hidden="false" customHeight="false" outlineLevel="0" collapsed="false">
      <c r="A5445" s="0" t="s">
        <v>6304</v>
      </c>
      <c r="B5445" s="28" t="n">
        <v>46094</v>
      </c>
      <c r="C5445" s="3" t="s">
        <v>37</v>
      </c>
      <c r="D5445" s="3" t="s">
        <v>298</v>
      </c>
      <c r="E5445" s="3" t="s">
        <v>5874</v>
      </c>
      <c r="F5445" s="3" t="s">
        <v>3</v>
      </c>
      <c r="G5445" s="3" t="s">
        <v>64</v>
      </c>
      <c r="H5445" s="3" t="s">
        <v>58</v>
      </c>
      <c r="I5445" s="3" t="s">
        <v>46</v>
      </c>
      <c r="J5445" s="0" t="n">
        <v>1</v>
      </c>
      <c r="K5445" s="3" t="s">
        <v>29</v>
      </c>
      <c r="L5445" s="3" t="s">
        <v>121</v>
      </c>
      <c r="M5445" s="29" t="n">
        <v>105</v>
      </c>
      <c r="N5445" s="30" t="n">
        <f aca="false">DATE(YEAR(B5445),MONTH(B5445),1)</f>
        <v>46082</v>
      </c>
      <c r="O5445" s="0" t="str">
        <f aca="false">IF(J5445&lt;=2,"0-2 days",IF(J5445&lt;=7,"3-7 days",IF(J5445&lt;=14,"8-14 days",IF(J5445&lt;=21,"15-21 days","22+ days"))))</f>
        <v>0-2 days</v>
      </c>
      <c r="P5445" s="0" t="str">
        <f aca="false">IF(VALUE(LEFT(D5445,2))&lt;10,"Early (7-10 AM)",IF(VALUE(LEFT(D5445,2))&lt;14,"Midday (10 AM-2 PM)",IF(VALUE(LEFT(D5445,2))&lt;16,"Afternoon (2-4 PM)","Late (4-6 PM)")))</f>
        <v>Afternoon (2-4 PM)</v>
      </c>
      <c r="Q5445" s="3" t="n">
        <f aca="false">IF(L5445="No-show",1,0)</f>
        <v>0</v>
      </c>
      <c r="R5445" s="29" t="n">
        <f aca="false">IF(L5445="No-show",M5445,0)</f>
        <v>0</v>
      </c>
    </row>
    <row r="5446" customFormat="false" ht="15" hidden="false" customHeight="false" outlineLevel="0" collapsed="false">
      <c r="A5446" s="0" t="s">
        <v>6305</v>
      </c>
      <c r="B5446" s="28" t="n">
        <v>46094</v>
      </c>
      <c r="C5446" s="3" t="s">
        <v>37</v>
      </c>
      <c r="D5446" s="3" t="s">
        <v>298</v>
      </c>
      <c r="E5446" s="3" t="s">
        <v>6306</v>
      </c>
      <c r="F5446" s="3" t="s">
        <v>3</v>
      </c>
      <c r="G5446" s="3" t="s">
        <v>63</v>
      </c>
      <c r="H5446" s="3" t="s">
        <v>54</v>
      </c>
      <c r="I5446" s="3" t="s">
        <v>52</v>
      </c>
      <c r="J5446" s="0" t="n">
        <v>11</v>
      </c>
      <c r="K5446" s="3" t="s">
        <v>29</v>
      </c>
      <c r="L5446" s="3" t="s">
        <v>121</v>
      </c>
      <c r="M5446" s="29" t="n">
        <v>192</v>
      </c>
      <c r="N5446" s="30" t="n">
        <f aca="false">DATE(YEAR(B5446),MONTH(B5446),1)</f>
        <v>46082</v>
      </c>
      <c r="O5446" s="0" t="str">
        <f aca="false">IF(J5446&lt;=2,"0-2 days",IF(J5446&lt;=7,"3-7 days",IF(J5446&lt;=14,"8-14 days",IF(J5446&lt;=21,"15-21 days","22+ days"))))</f>
        <v>8-14 days</v>
      </c>
      <c r="P5446" s="0" t="str">
        <f aca="false">IF(VALUE(LEFT(D5446,2))&lt;10,"Early (7-10 AM)",IF(VALUE(LEFT(D5446,2))&lt;14,"Midday (10 AM-2 PM)",IF(VALUE(LEFT(D5446,2))&lt;16,"Afternoon (2-4 PM)","Late (4-6 PM)")))</f>
        <v>Afternoon (2-4 PM)</v>
      </c>
      <c r="Q5446" s="3" t="n">
        <f aca="false">IF(L5446="No-show",1,0)</f>
        <v>0</v>
      </c>
      <c r="R5446" s="29" t="n">
        <f aca="false">IF(L5446="No-show",M5446,0)</f>
        <v>0</v>
      </c>
    </row>
    <row r="5447" customFormat="false" ht="15" hidden="false" customHeight="false" outlineLevel="0" collapsed="false">
      <c r="A5447" s="0" t="s">
        <v>6307</v>
      </c>
      <c r="B5447" s="28" t="n">
        <v>46094</v>
      </c>
      <c r="C5447" s="3" t="s">
        <v>37</v>
      </c>
      <c r="D5447" s="3" t="s">
        <v>212</v>
      </c>
      <c r="E5447" s="3" t="s">
        <v>5343</v>
      </c>
      <c r="F5447" s="3" t="s">
        <v>4</v>
      </c>
      <c r="G5447" s="3" t="s">
        <v>66</v>
      </c>
      <c r="H5447" s="3" t="s">
        <v>56</v>
      </c>
      <c r="I5447" s="3" t="s">
        <v>52</v>
      </c>
      <c r="J5447" s="0" t="n">
        <v>17</v>
      </c>
      <c r="K5447" s="3" t="s">
        <v>29</v>
      </c>
      <c r="L5447" s="3" t="s">
        <v>121</v>
      </c>
      <c r="M5447" s="29" t="n">
        <v>115</v>
      </c>
      <c r="N5447" s="30" t="n">
        <f aca="false">DATE(YEAR(B5447),MONTH(B5447),1)</f>
        <v>46082</v>
      </c>
      <c r="O5447" s="0" t="str">
        <f aca="false">IF(J5447&lt;=2,"0-2 days",IF(J5447&lt;=7,"3-7 days",IF(J5447&lt;=14,"8-14 days",IF(J5447&lt;=21,"15-21 days","22+ days"))))</f>
        <v>15-21 days</v>
      </c>
      <c r="P5447" s="0" t="str">
        <f aca="false">IF(VALUE(LEFT(D5447,2))&lt;10,"Early (7-10 AM)",IF(VALUE(LEFT(D5447,2))&lt;14,"Midday (10 AM-2 PM)",IF(VALUE(LEFT(D5447,2))&lt;16,"Afternoon (2-4 PM)","Late (4-6 PM)")))</f>
        <v>Late (4-6 PM)</v>
      </c>
      <c r="Q5447" s="3" t="n">
        <f aca="false">IF(L5447="No-show",1,0)</f>
        <v>0</v>
      </c>
      <c r="R5447" s="29" t="n">
        <f aca="false">IF(L5447="No-show",M5447,0)</f>
        <v>0</v>
      </c>
    </row>
    <row r="5448" customFormat="false" ht="15" hidden="false" customHeight="false" outlineLevel="0" collapsed="false">
      <c r="A5448" s="0" t="s">
        <v>6308</v>
      </c>
      <c r="B5448" s="28" t="n">
        <v>46094</v>
      </c>
      <c r="C5448" s="3" t="s">
        <v>37</v>
      </c>
      <c r="D5448" s="3" t="s">
        <v>212</v>
      </c>
      <c r="E5448" s="3" t="s">
        <v>5190</v>
      </c>
      <c r="F5448" s="3" t="s">
        <v>7</v>
      </c>
      <c r="G5448" s="3" t="s">
        <v>64</v>
      </c>
      <c r="H5448" s="3" t="s">
        <v>42</v>
      </c>
      <c r="I5448" s="3" t="s">
        <v>52</v>
      </c>
      <c r="J5448" s="0" t="n">
        <v>4</v>
      </c>
      <c r="K5448" s="3" t="s">
        <v>32</v>
      </c>
      <c r="L5448" s="3" t="s">
        <v>121</v>
      </c>
      <c r="M5448" s="29" t="n">
        <v>72</v>
      </c>
      <c r="N5448" s="30" t="n">
        <f aca="false">DATE(YEAR(B5448),MONTH(B5448),1)</f>
        <v>46082</v>
      </c>
      <c r="O5448" s="0" t="str">
        <f aca="false">IF(J5448&lt;=2,"0-2 days",IF(J5448&lt;=7,"3-7 days",IF(J5448&lt;=14,"8-14 days",IF(J5448&lt;=21,"15-21 days","22+ days"))))</f>
        <v>3-7 days</v>
      </c>
      <c r="P5448" s="0" t="str">
        <f aca="false">IF(VALUE(LEFT(D5448,2))&lt;10,"Early (7-10 AM)",IF(VALUE(LEFT(D5448,2))&lt;14,"Midday (10 AM-2 PM)",IF(VALUE(LEFT(D5448,2))&lt;16,"Afternoon (2-4 PM)","Late (4-6 PM)")))</f>
        <v>Late (4-6 PM)</v>
      </c>
      <c r="Q5448" s="3" t="n">
        <f aca="false">IF(L5448="No-show",1,0)</f>
        <v>0</v>
      </c>
      <c r="R5448" s="29" t="n">
        <f aca="false">IF(L5448="No-show",M5448,0)</f>
        <v>0</v>
      </c>
    </row>
    <row r="5449" customFormat="false" ht="15" hidden="false" customHeight="false" outlineLevel="0" collapsed="false">
      <c r="A5449" s="0" t="s">
        <v>6309</v>
      </c>
      <c r="B5449" s="28" t="n">
        <v>46094</v>
      </c>
      <c r="C5449" s="3" t="s">
        <v>37</v>
      </c>
      <c r="D5449" s="3" t="s">
        <v>212</v>
      </c>
      <c r="E5449" s="3" t="s">
        <v>5250</v>
      </c>
      <c r="F5449" s="3" t="s">
        <v>8</v>
      </c>
      <c r="G5449" s="3" t="s">
        <v>64</v>
      </c>
      <c r="H5449" s="3" t="s">
        <v>48</v>
      </c>
      <c r="I5449" s="3" t="s">
        <v>57</v>
      </c>
      <c r="J5449" s="0" t="n">
        <v>8</v>
      </c>
      <c r="K5449" s="3" t="s">
        <v>29</v>
      </c>
      <c r="L5449" s="3" t="s">
        <v>217</v>
      </c>
      <c r="M5449" s="29" t="n">
        <v>118</v>
      </c>
      <c r="N5449" s="30" t="n">
        <f aca="false">DATE(YEAR(B5449),MONTH(B5449),1)</f>
        <v>46082</v>
      </c>
      <c r="O5449" s="0" t="str">
        <f aca="false">IF(J5449&lt;=2,"0-2 days",IF(J5449&lt;=7,"3-7 days",IF(J5449&lt;=14,"8-14 days",IF(J5449&lt;=21,"15-21 days","22+ days"))))</f>
        <v>8-14 days</v>
      </c>
      <c r="P5449" s="0" t="str">
        <f aca="false">IF(VALUE(LEFT(D5449,2))&lt;10,"Early (7-10 AM)",IF(VALUE(LEFT(D5449,2))&lt;14,"Midday (10 AM-2 PM)",IF(VALUE(LEFT(D5449,2))&lt;16,"Afternoon (2-4 PM)","Late (4-6 PM)")))</f>
        <v>Late (4-6 PM)</v>
      </c>
      <c r="Q5449" s="3" t="n">
        <f aca="false">IF(L5449="No-show",1,0)</f>
        <v>1</v>
      </c>
      <c r="R5449" s="29" t="n">
        <f aca="false">IF(L5449="No-show",M5449,0)</f>
        <v>118</v>
      </c>
    </row>
    <row r="5450" customFormat="false" ht="15" hidden="false" customHeight="false" outlineLevel="0" collapsed="false">
      <c r="A5450" s="0" t="s">
        <v>6310</v>
      </c>
      <c r="B5450" s="28" t="n">
        <v>46094</v>
      </c>
      <c r="C5450" s="3" t="s">
        <v>37</v>
      </c>
      <c r="D5450" s="3" t="s">
        <v>212</v>
      </c>
      <c r="E5450" s="3" t="s">
        <v>5801</v>
      </c>
      <c r="F5450" s="3" t="s">
        <v>4</v>
      </c>
      <c r="G5450" s="3" t="s">
        <v>64</v>
      </c>
      <c r="H5450" s="3" t="s">
        <v>56</v>
      </c>
      <c r="I5450" s="3" t="s">
        <v>52</v>
      </c>
      <c r="J5450" s="0" t="n">
        <v>5</v>
      </c>
      <c r="K5450" s="3" t="s">
        <v>29</v>
      </c>
      <c r="L5450" s="3" t="s">
        <v>121</v>
      </c>
      <c r="M5450" s="29" t="n">
        <v>115</v>
      </c>
      <c r="N5450" s="30" t="n">
        <f aca="false">DATE(YEAR(B5450),MONTH(B5450),1)</f>
        <v>46082</v>
      </c>
      <c r="O5450" s="0" t="str">
        <f aca="false">IF(J5450&lt;=2,"0-2 days",IF(J5450&lt;=7,"3-7 days",IF(J5450&lt;=14,"8-14 days",IF(J5450&lt;=21,"15-21 days","22+ days"))))</f>
        <v>3-7 days</v>
      </c>
      <c r="P5450" s="0" t="str">
        <f aca="false">IF(VALUE(LEFT(D5450,2))&lt;10,"Early (7-10 AM)",IF(VALUE(LEFT(D5450,2))&lt;14,"Midday (10 AM-2 PM)",IF(VALUE(LEFT(D5450,2))&lt;16,"Afternoon (2-4 PM)","Late (4-6 PM)")))</f>
        <v>Late (4-6 PM)</v>
      </c>
      <c r="Q5450" s="3" t="n">
        <f aca="false">IF(L5450="No-show",1,0)</f>
        <v>0</v>
      </c>
      <c r="R5450" s="29" t="n">
        <f aca="false">IF(L5450="No-show",M5450,0)</f>
        <v>0</v>
      </c>
    </row>
    <row r="5451" customFormat="false" ht="15" hidden="false" customHeight="false" outlineLevel="0" collapsed="false">
      <c r="A5451" s="0" t="s">
        <v>6311</v>
      </c>
      <c r="B5451" s="28" t="n">
        <v>46094</v>
      </c>
      <c r="C5451" s="3" t="s">
        <v>37</v>
      </c>
      <c r="D5451" s="3" t="s">
        <v>219</v>
      </c>
      <c r="E5451" s="3" t="s">
        <v>5625</v>
      </c>
      <c r="F5451" s="3" t="s">
        <v>4</v>
      </c>
      <c r="G5451" s="3" t="s">
        <v>64</v>
      </c>
      <c r="H5451" s="3" t="s">
        <v>56</v>
      </c>
      <c r="I5451" s="3" t="s">
        <v>43</v>
      </c>
      <c r="J5451" s="0" t="n">
        <v>3</v>
      </c>
      <c r="K5451" s="3" t="s">
        <v>29</v>
      </c>
      <c r="L5451" s="3" t="s">
        <v>121</v>
      </c>
      <c r="M5451" s="29" t="n">
        <v>115</v>
      </c>
      <c r="N5451" s="30" t="n">
        <f aca="false">DATE(YEAR(B5451),MONTH(B5451),1)</f>
        <v>46082</v>
      </c>
      <c r="O5451" s="0" t="str">
        <f aca="false">IF(J5451&lt;=2,"0-2 days",IF(J5451&lt;=7,"3-7 days",IF(J5451&lt;=14,"8-14 days",IF(J5451&lt;=21,"15-21 days","22+ days"))))</f>
        <v>3-7 days</v>
      </c>
      <c r="P5451" s="0" t="str">
        <f aca="false">IF(VALUE(LEFT(D5451,2))&lt;10,"Early (7-10 AM)",IF(VALUE(LEFT(D5451,2))&lt;14,"Midday (10 AM-2 PM)",IF(VALUE(LEFT(D5451,2))&lt;16,"Afternoon (2-4 PM)","Late (4-6 PM)")))</f>
        <v>Late (4-6 PM)</v>
      </c>
      <c r="Q5451" s="3" t="n">
        <f aca="false">IF(L5451="No-show",1,0)</f>
        <v>0</v>
      </c>
      <c r="R5451" s="29" t="n">
        <f aca="false">IF(L5451="No-show",M5451,0)</f>
        <v>0</v>
      </c>
    </row>
    <row r="5452" customFormat="false" ht="15" hidden="false" customHeight="false" outlineLevel="0" collapsed="false">
      <c r="A5452" s="0" t="s">
        <v>6312</v>
      </c>
      <c r="B5452" s="28" t="n">
        <v>46094</v>
      </c>
      <c r="C5452" s="3" t="s">
        <v>37</v>
      </c>
      <c r="D5452" s="3" t="s">
        <v>219</v>
      </c>
      <c r="E5452" s="3" t="s">
        <v>5892</v>
      </c>
      <c r="F5452" s="3" t="s">
        <v>7</v>
      </c>
      <c r="G5452" s="3" t="s">
        <v>64</v>
      </c>
      <c r="H5452" s="3" t="s">
        <v>56</v>
      </c>
      <c r="I5452" s="3" t="s">
        <v>59</v>
      </c>
      <c r="J5452" s="0" t="n">
        <v>5</v>
      </c>
      <c r="K5452" s="3" t="s">
        <v>29</v>
      </c>
      <c r="L5452" s="3" t="s">
        <v>121</v>
      </c>
      <c r="M5452" s="29" t="n">
        <v>115</v>
      </c>
      <c r="N5452" s="30" t="n">
        <f aca="false">DATE(YEAR(B5452),MONTH(B5452),1)</f>
        <v>46082</v>
      </c>
      <c r="O5452" s="0" t="str">
        <f aca="false">IF(J5452&lt;=2,"0-2 days",IF(J5452&lt;=7,"3-7 days",IF(J5452&lt;=14,"8-14 days",IF(J5452&lt;=21,"15-21 days","22+ days"))))</f>
        <v>3-7 days</v>
      </c>
      <c r="P5452" s="0" t="str">
        <f aca="false">IF(VALUE(LEFT(D5452,2))&lt;10,"Early (7-10 AM)",IF(VALUE(LEFT(D5452,2))&lt;14,"Midday (10 AM-2 PM)",IF(VALUE(LEFT(D5452,2))&lt;16,"Afternoon (2-4 PM)","Late (4-6 PM)")))</f>
        <v>Late (4-6 PM)</v>
      </c>
      <c r="Q5452" s="3" t="n">
        <f aca="false">IF(L5452="No-show",1,0)</f>
        <v>0</v>
      </c>
      <c r="R5452" s="29" t="n">
        <f aca="false">IF(L5452="No-show",M5452,0)</f>
        <v>0</v>
      </c>
    </row>
    <row r="5453" customFormat="false" ht="15" hidden="false" customHeight="false" outlineLevel="0" collapsed="false">
      <c r="A5453" s="0" t="s">
        <v>6313</v>
      </c>
      <c r="B5453" s="28" t="n">
        <v>46094</v>
      </c>
      <c r="C5453" s="3" t="s">
        <v>37</v>
      </c>
      <c r="D5453" s="3" t="s">
        <v>219</v>
      </c>
      <c r="E5453" s="3" t="s">
        <v>5914</v>
      </c>
      <c r="F5453" s="3" t="s">
        <v>7</v>
      </c>
      <c r="G5453" s="3" t="s">
        <v>64</v>
      </c>
      <c r="H5453" s="3" t="s">
        <v>58</v>
      </c>
      <c r="I5453" s="3" t="s">
        <v>52</v>
      </c>
      <c r="J5453" s="0" t="n">
        <v>0</v>
      </c>
      <c r="K5453" s="3" t="s">
        <v>29</v>
      </c>
      <c r="L5453" s="3" t="s">
        <v>121</v>
      </c>
      <c r="M5453" s="29" t="n">
        <v>105</v>
      </c>
      <c r="N5453" s="30" t="n">
        <f aca="false">DATE(YEAR(B5453),MONTH(B5453),1)</f>
        <v>46082</v>
      </c>
      <c r="O5453" s="0" t="str">
        <f aca="false">IF(J5453&lt;=2,"0-2 days",IF(J5453&lt;=7,"3-7 days",IF(J5453&lt;=14,"8-14 days",IF(J5453&lt;=21,"15-21 days","22+ days"))))</f>
        <v>0-2 days</v>
      </c>
      <c r="P5453" s="0" t="str">
        <f aca="false">IF(VALUE(LEFT(D5453,2))&lt;10,"Early (7-10 AM)",IF(VALUE(LEFT(D5453,2))&lt;14,"Midday (10 AM-2 PM)",IF(VALUE(LEFT(D5453,2))&lt;16,"Afternoon (2-4 PM)","Late (4-6 PM)")))</f>
        <v>Late (4-6 PM)</v>
      </c>
      <c r="Q5453" s="3" t="n">
        <f aca="false">IF(L5453="No-show",1,0)</f>
        <v>0</v>
      </c>
      <c r="R5453" s="29" t="n">
        <f aca="false">IF(L5453="No-show",M5453,0)</f>
        <v>0</v>
      </c>
    </row>
    <row r="5454" customFormat="false" ht="15" hidden="false" customHeight="false" outlineLevel="0" collapsed="false">
      <c r="A5454" s="0" t="s">
        <v>6314</v>
      </c>
      <c r="B5454" s="28" t="n">
        <v>46094</v>
      </c>
      <c r="C5454" s="3" t="s">
        <v>37</v>
      </c>
      <c r="D5454" s="3" t="s">
        <v>222</v>
      </c>
      <c r="E5454" s="3" t="s">
        <v>6315</v>
      </c>
      <c r="F5454" s="3" t="s">
        <v>7</v>
      </c>
      <c r="G5454" s="3" t="s">
        <v>63</v>
      </c>
      <c r="H5454" s="3" t="s">
        <v>48</v>
      </c>
      <c r="I5454" s="3" t="s">
        <v>43</v>
      </c>
      <c r="J5454" s="0" t="n">
        <v>8</v>
      </c>
      <c r="K5454" s="3" t="s">
        <v>29</v>
      </c>
      <c r="L5454" s="3" t="s">
        <v>121</v>
      </c>
      <c r="M5454" s="29" t="n">
        <v>188.8</v>
      </c>
      <c r="N5454" s="30" t="n">
        <f aca="false">DATE(YEAR(B5454),MONTH(B5454),1)</f>
        <v>46082</v>
      </c>
      <c r="O5454" s="0" t="str">
        <f aca="false">IF(J5454&lt;=2,"0-2 days",IF(J5454&lt;=7,"3-7 days",IF(J5454&lt;=14,"8-14 days",IF(J5454&lt;=21,"15-21 days","22+ days"))))</f>
        <v>8-14 days</v>
      </c>
      <c r="P5454" s="0" t="str">
        <f aca="false">IF(VALUE(LEFT(D5454,2))&lt;10,"Early (7-10 AM)",IF(VALUE(LEFT(D5454,2))&lt;14,"Midday (10 AM-2 PM)",IF(VALUE(LEFT(D5454,2))&lt;16,"Afternoon (2-4 PM)","Late (4-6 PM)")))</f>
        <v>Late (4-6 PM)</v>
      </c>
      <c r="Q5454" s="3" t="n">
        <f aca="false">IF(L5454="No-show",1,0)</f>
        <v>0</v>
      </c>
      <c r="R5454" s="29" t="n">
        <f aca="false">IF(L5454="No-show",M5454,0)</f>
        <v>0</v>
      </c>
    </row>
    <row r="5455" customFormat="false" ht="15" hidden="false" customHeight="false" outlineLevel="0" collapsed="false">
      <c r="A5455" s="0" t="s">
        <v>6316</v>
      </c>
      <c r="B5455" s="28" t="n">
        <v>46094</v>
      </c>
      <c r="C5455" s="3" t="s">
        <v>37</v>
      </c>
      <c r="D5455" s="3" t="s">
        <v>222</v>
      </c>
      <c r="E5455" s="3" t="s">
        <v>5879</v>
      </c>
      <c r="F5455" s="3" t="s">
        <v>4</v>
      </c>
      <c r="G5455" s="3" t="s">
        <v>64</v>
      </c>
      <c r="H5455" s="3" t="s">
        <v>56</v>
      </c>
      <c r="I5455" s="3" t="s">
        <v>43</v>
      </c>
      <c r="J5455" s="0" t="n">
        <v>2</v>
      </c>
      <c r="K5455" s="3" t="s">
        <v>29</v>
      </c>
      <c r="L5455" s="3" t="s">
        <v>121</v>
      </c>
      <c r="M5455" s="29" t="n">
        <v>115</v>
      </c>
      <c r="N5455" s="30" t="n">
        <f aca="false">DATE(YEAR(B5455),MONTH(B5455),1)</f>
        <v>46082</v>
      </c>
      <c r="O5455" s="0" t="str">
        <f aca="false">IF(J5455&lt;=2,"0-2 days",IF(J5455&lt;=7,"3-7 days",IF(J5455&lt;=14,"8-14 days",IF(J5455&lt;=21,"15-21 days","22+ days"))))</f>
        <v>0-2 days</v>
      </c>
      <c r="P5455" s="0" t="str">
        <f aca="false">IF(VALUE(LEFT(D5455,2))&lt;10,"Early (7-10 AM)",IF(VALUE(LEFT(D5455,2))&lt;14,"Midday (10 AM-2 PM)",IF(VALUE(LEFT(D5455,2))&lt;16,"Afternoon (2-4 PM)","Late (4-6 PM)")))</f>
        <v>Late (4-6 PM)</v>
      </c>
      <c r="Q5455" s="3" t="n">
        <f aca="false">IF(L5455="No-show",1,0)</f>
        <v>0</v>
      </c>
      <c r="R5455" s="29" t="n">
        <f aca="false">IF(L5455="No-show",M5455,0)</f>
        <v>0</v>
      </c>
    </row>
    <row r="5456" customFormat="false" ht="15" hidden="false" customHeight="false" outlineLevel="0" collapsed="false">
      <c r="A5456" s="0" t="s">
        <v>6317</v>
      </c>
      <c r="B5456" s="28" t="n">
        <v>46094</v>
      </c>
      <c r="C5456" s="3" t="s">
        <v>37</v>
      </c>
      <c r="D5456" s="3" t="s">
        <v>222</v>
      </c>
      <c r="E5456" s="3" t="s">
        <v>5663</v>
      </c>
      <c r="F5456" s="3" t="s">
        <v>7</v>
      </c>
      <c r="G5456" s="3" t="s">
        <v>64</v>
      </c>
      <c r="H5456" s="3" t="s">
        <v>48</v>
      </c>
      <c r="I5456" s="3" t="s">
        <v>46</v>
      </c>
      <c r="J5456" s="0" t="n">
        <v>2</v>
      </c>
      <c r="K5456" s="3" t="s">
        <v>32</v>
      </c>
      <c r="L5456" s="3" t="s">
        <v>121</v>
      </c>
      <c r="M5456" s="29" t="n">
        <v>118</v>
      </c>
      <c r="N5456" s="30" t="n">
        <f aca="false">DATE(YEAR(B5456),MONTH(B5456),1)</f>
        <v>46082</v>
      </c>
      <c r="O5456" s="0" t="str">
        <f aca="false">IF(J5456&lt;=2,"0-2 days",IF(J5456&lt;=7,"3-7 days",IF(J5456&lt;=14,"8-14 days",IF(J5456&lt;=21,"15-21 days","22+ days"))))</f>
        <v>0-2 days</v>
      </c>
      <c r="P5456" s="0" t="str">
        <f aca="false">IF(VALUE(LEFT(D5456,2))&lt;10,"Early (7-10 AM)",IF(VALUE(LEFT(D5456,2))&lt;14,"Midday (10 AM-2 PM)",IF(VALUE(LEFT(D5456,2))&lt;16,"Afternoon (2-4 PM)","Late (4-6 PM)")))</f>
        <v>Late (4-6 PM)</v>
      </c>
      <c r="Q5456" s="3" t="n">
        <f aca="false">IF(L5456="No-show",1,0)</f>
        <v>0</v>
      </c>
      <c r="R5456" s="29" t="n">
        <f aca="false">IF(L5456="No-show",M5456,0)</f>
        <v>0</v>
      </c>
    </row>
    <row r="5457" customFormat="false" ht="15" hidden="false" customHeight="false" outlineLevel="0" collapsed="false">
      <c r="A5457" s="0" t="s">
        <v>6318</v>
      </c>
      <c r="B5457" s="28" t="n">
        <v>46097</v>
      </c>
      <c r="C5457" s="3" t="s">
        <v>27</v>
      </c>
      <c r="D5457" s="3" t="s">
        <v>119</v>
      </c>
      <c r="E5457" s="3" t="s">
        <v>6319</v>
      </c>
      <c r="F5457" s="3" t="s">
        <v>7</v>
      </c>
      <c r="G5457" s="3" t="s">
        <v>63</v>
      </c>
      <c r="H5457" s="3" t="s">
        <v>48</v>
      </c>
      <c r="I5457" s="3" t="s">
        <v>52</v>
      </c>
      <c r="J5457" s="0" t="n">
        <v>9</v>
      </c>
      <c r="K5457" s="3" t="s">
        <v>29</v>
      </c>
      <c r="L5457" s="3" t="s">
        <v>284</v>
      </c>
      <c r="M5457" s="29" t="n">
        <v>188.8</v>
      </c>
      <c r="N5457" s="30" t="n">
        <f aca="false">DATE(YEAR(B5457),MONTH(B5457),1)</f>
        <v>46082</v>
      </c>
      <c r="O5457" s="0" t="str">
        <f aca="false">IF(J5457&lt;=2,"0-2 days",IF(J5457&lt;=7,"3-7 days",IF(J5457&lt;=14,"8-14 days",IF(J5457&lt;=21,"15-21 days","22+ days"))))</f>
        <v>8-14 days</v>
      </c>
      <c r="P5457" s="0" t="str">
        <f aca="false">IF(VALUE(LEFT(D5457,2))&lt;10,"Early (7-10 AM)",IF(VALUE(LEFT(D5457,2))&lt;14,"Midday (10 AM-2 PM)",IF(VALUE(LEFT(D5457,2))&lt;16,"Afternoon (2-4 PM)","Late (4-6 PM)")))</f>
        <v>Early (7-10 AM)</v>
      </c>
      <c r="Q5457" s="3" t="n">
        <f aca="false">IF(L5457="No-show",1,0)</f>
        <v>0</v>
      </c>
      <c r="R5457" s="29" t="n">
        <f aca="false">IF(L5457="No-show",M5457,0)</f>
        <v>0</v>
      </c>
    </row>
    <row r="5458" customFormat="false" ht="15" hidden="false" customHeight="false" outlineLevel="0" collapsed="false">
      <c r="A5458" s="0" t="s">
        <v>6320</v>
      </c>
      <c r="B5458" s="28" t="n">
        <v>46097</v>
      </c>
      <c r="C5458" s="3" t="s">
        <v>27</v>
      </c>
      <c r="D5458" s="3" t="s">
        <v>119</v>
      </c>
      <c r="E5458" s="3" t="s">
        <v>6074</v>
      </c>
      <c r="F5458" s="3" t="s">
        <v>3</v>
      </c>
      <c r="G5458" s="3" t="s">
        <v>64</v>
      </c>
      <c r="H5458" s="3" t="s">
        <v>58</v>
      </c>
      <c r="I5458" s="3" t="s">
        <v>52</v>
      </c>
      <c r="J5458" s="0" t="n">
        <v>22</v>
      </c>
      <c r="K5458" s="3" t="s">
        <v>29</v>
      </c>
      <c r="L5458" s="3" t="s">
        <v>284</v>
      </c>
      <c r="M5458" s="29" t="n">
        <v>105</v>
      </c>
      <c r="N5458" s="30" t="n">
        <f aca="false">DATE(YEAR(B5458),MONTH(B5458),1)</f>
        <v>46082</v>
      </c>
      <c r="O5458" s="0" t="str">
        <f aca="false">IF(J5458&lt;=2,"0-2 days",IF(J5458&lt;=7,"3-7 days",IF(J5458&lt;=14,"8-14 days",IF(J5458&lt;=21,"15-21 days","22+ days"))))</f>
        <v>22+ days</v>
      </c>
      <c r="P5458" s="0" t="str">
        <f aca="false">IF(VALUE(LEFT(D5458,2))&lt;10,"Early (7-10 AM)",IF(VALUE(LEFT(D5458,2))&lt;14,"Midday (10 AM-2 PM)",IF(VALUE(LEFT(D5458,2))&lt;16,"Afternoon (2-4 PM)","Late (4-6 PM)")))</f>
        <v>Early (7-10 AM)</v>
      </c>
      <c r="Q5458" s="3" t="n">
        <f aca="false">IF(L5458="No-show",1,0)</f>
        <v>0</v>
      </c>
      <c r="R5458" s="29" t="n">
        <f aca="false">IF(L5458="No-show",M5458,0)</f>
        <v>0</v>
      </c>
    </row>
    <row r="5459" customFormat="false" ht="15" hidden="false" customHeight="false" outlineLevel="0" collapsed="false">
      <c r="A5459" s="0" t="s">
        <v>6321</v>
      </c>
      <c r="B5459" s="28" t="n">
        <v>46097</v>
      </c>
      <c r="C5459" s="3" t="s">
        <v>27</v>
      </c>
      <c r="D5459" s="3" t="s">
        <v>125</v>
      </c>
      <c r="E5459" s="3" t="s">
        <v>6203</v>
      </c>
      <c r="F5459" s="3" t="s">
        <v>4</v>
      </c>
      <c r="G5459" s="3" t="s">
        <v>64</v>
      </c>
      <c r="H5459" s="3" t="s">
        <v>56</v>
      </c>
      <c r="I5459" s="3" t="s">
        <v>43</v>
      </c>
      <c r="J5459" s="0" t="n">
        <v>2</v>
      </c>
      <c r="K5459" s="3" t="s">
        <v>32</v>
      </c>
      <c r="L5459" s="3" t="s">
        <v>121</v>
      </c>
      <c r="M5459" s="29" t="n">
        <v>115</v>
      </c>
      <c r="N5459" s="30" t="n">
        <f aca="false">DATE(YEAR(B5459),MONTH(B5459),1)</f>
        <v>46082</v>
      </c>
      <c r="O5459" s="0" t="str">
        <f aca="false">IF(J5459&lt;=2,"0-2 days",IF(J5459&lt;=7,"3-7 days",IF(J5459&lt;=14,"8-14 days",IF(J5459&lt;=21,"15-21 days","22+ days"))))</f>
        <v>0-2 days</v>
      </c>
      <c r="P5459" s="0" t="str">
        <f aca="false">IF(VALUE(LEFT(D5459,2))&lt;10,"Early (7-10 AM)",IF(VALUE(LEFT(D5459,2))&lt;14,"Midday (10 AM-2 PM)",IF(VALUE(LEFT(D5459,2))&lt;16,"Afternoon (2-4 PM)","Late (4-6 PM)")))</f>
        <v>Early (7-10 AM)</v>
      </c>
      <c r="Q5459" s="3" t="n">
        <f aca="false">IF(L5459="No-show",1,0)</f>
        <v>0</v>
      </c>
      <c r="R5459" s="29" t="n">
        <f aca="false">IF(L5459="No-show",M5459,0)</f>
        <v>0</v>
      </c>
    </row>
    <row r="5460" customFormat="false" ht="15" hidden="false" customHeight="false" outlineLevel="0" collapsed="false">
      <c r="A5460" s="0" t="s">
        <v>6322</v>
      </c>
      <c r="B5460" s="28" t="n">
        <v>46097</v>
      </c>
      <c r="C5460" s="3" t="s">
        <v>27</v>
      </c>
      <c r="D5460" s="3" t="s">
        <v>125</v>
      </c>
      <c r="E5460" s="3" t="s">
        <v>6288</v>
      </c>
      <c r="F5460" s="3" t="s">
        <v>4</v>
      </c>
      <c r="G5460" s="3" t="s">
        <v>64</v>
      </c>
      <c r="H5460" s="3" t="s">
        <v>54</v>
      </c>
      <c r="I5460" s="3" t="s">
        <v>55</v>
      </c>
      <c r="J5460" s="0" t="n">
        <v>1</v>
      </c>
      <c r="K5460" s="3" t="s">
        <v>29</v>
      </c>
      <c r="L5460" s="3" t="s">
        <v>121</v>
      </c>
      <c r="M5460" s="29" t="n">
        <v>120</v>
      </c>
      <c r="N5460" s="30" t="n">
        <f aca="false">DATE(YEAR(B5460),MONTH(B5460),1)</f>
        <v>46082</v>
      </c>
      <c r="O5460" s="0" t="str">
        <f aca="false">IF(J5460&lt;=2,"0-2 days",IF(J5460&lt;=7,"3-7 days",IF(J5460&lt;=14,"8-14 days",IF(J5460&lt;=21,"15-21 days","22+ days"))))</f>
        <v>0-2 days</v>
      </c>
      <c r="P5460" s="0" t="str">
        <f aca="false">IF(VALUE(LEFT(D5460,2))&lt;10,"Early (7-10 AM)",IF(VALUE(LEFT(D5460,2))&lt;14,"Midday (10 AM-2 PM)",IF(VALUE(LEFT(D5460,2))&lt;16,"Afternoon (2-4 PM)","Late (4-6 PM)")))</f>
        <v>Early (7-10 AM)</v>
      </c>
      <c r="Q5460" s="3" t="n">
        <f aca="false">IF(L5460="No-show",1,0)</f>
        <v>0</v>
      </c>
      <c r="R5460" s="29" t="n">
        <f aca="false">IF(L5460="No-show",M5460,0)</f>
        <v>0</v>
      </c>
    </row>
    <row r="5461" customFormat="false" ht="15" hidden="false" customHeight="false" outlineLevel="0" collapsed="false">
      <c r="A5461" s="0" t="s">
        <v>6323</v>
      </c>
      <c r="B5461" s="28" t="n">
        <v>46097</v>
      </c>
      <c r="C5461" s="3" t="s">
        <v>27</v>
      </c>
      <c r="D5461" s="3" t="s">
        <v>125</v>
      </c>
      <c r="E5461" s="3" t="s">
        <v>5540</v>
      </c>
      <c r="F5461" s="3" t="s">
        <v>3</v>
      </c>
      <c r="G5461" s="3" t="s">
        <v>64</v>
      </c>
      <c r="H5461" s="3" t="s">
        <v>58</v>
      </c>
      <c r="I5461" s="3" t="s">
        <v>59</v>
      </c>
      <c r="J5461" s="0" t="n">
        <v>4</v>
      </c>
      <c r="K5461" s="3" t="s">
        <v>29</v>
      </c>
      <c r="L5461" s="3" t="s">
        <v>121</v>
      </c>
      <c r="M5461" s="29" t="n">
        <v>105</v>
      </c>
      <c r="N5461" s="30" t="n">
        <f aca="false">DATE(YEAR(B5461),MONTH(B5461),1)</f>
        <v>46082</v>
      </c>
      <c r="O5461" s="0" t="str">
        <f aca="false">IF(J5461&lt;=2,"0-2 days",IF(J5461&lt;=7,"3-7 days",IF(J5461&lt;=14,"8-14 days",IF(J5461&lt;=21,"15-21 days","22+ days"))))</f>
        <v>3-7 days</v>
      </c>
      <c r="P5461" s="0" t="str">
        <f aca="false">IF(VALUE(LEFT(D5461,2))&lt;10,"Early (7-10 AM)",IF(VALUE(LEFT(D5461,2))&lt;14,"Midday (10 AM-2 PM)",IF(VALUE(LEFT(D5461,2))&lt;16,"Afternoon (2-4 PM)","Late (4-6 PM)")))</f>
        <v>Early (7-10 AM)</v>
      </c>
      <c r="Q5461" s="3" t="n">
        <f aca="false">IF(L5461="No-show",1,0)</f>
        <v>0</v>
      </c>
      <c r="R5461" s="29" t="n">
        <f aca="false">IF(L5461="No-show",M5461,0)</f>
        <v>0</v>
      </c>
    </row>
    <row r="5462" customFormat="false" ht="15" hidden="false" customHeight="false" outlineLevel="0" collapsed="false">
      <c r="A5462" s="0" t="s">
        <v>6324</v>
      </c>
      <c r="B5462" s="28" t="n">
        <v>46097</v>
      </c>
      <c r="C5462" s="3" t="s">
        <v>27</v>
      </c>
      <c r="D5462" s="3" t="s">
        <v>135</v>
      </c>
      <c r="E5462" s="3" t="s">
        <v>5942</v>
      </c>
      <c r="F5462" s="3" t="s">
        <v>8</v>
      </c>
      <c r="G5462" s="3" t="s">
        <v>64</v>
      </c>
      <c r="H5462" s="3" t="s">
        <v>42</v>
      </c>
      <c r="I5462" s="3" t="s">
        <v>46</v>
      </c>
      <c r="J5462" s="0" t="n">
        <v>2</v>
      </c>
      <c r="K5462" s="3" t="s">
        <v>29</v>
      </c>
      <c r="L5462" s="3" t="s">
        <v>129</v>
      </c>
      <c r="M5462" s="29" t="n">
        <v>72</v>
      </c>
      <c r="N5462" s="30" t="n">
        <f aca="false">DATE(YEAR(B5462),MONTH(B5462),1)</f>
        <v>46082</v>
      </c>
      <c r="O5462" s="0" t="str">
        <f aca="false">IF(J5462&lt;=2,"0-2 days",IF(J5462&lt;=7,"3-7 days",IF(J5462&lt;=14,"8-14 days",IF(J5462&lt;=21,"15-21 days","22+ days"))))</f>
        <v>0-2 days</v>
      </c>
      <c r="P5462" s="0" t="str">
        <f aca="false">IF(VALUE(LEFT(D5462,2))&lt;10,"Early (7-10 AM)",IF(VALUE(LEFT(D5462,2))&lt;14,"Midday (10 AM-2 PM)",IF(VALUE(LEFT(D5462,2))&lt;16,"Afternoon (2-4 PM)","Late (4-6 PM)")))</f>
        <v>Early (7-10 AM)</v>
      </c>
      <c r="Q5462" s="3" t="n">
        <f aca="false">IF(L5462="No-show",1,0)</f>
        <v>0</v>
      </c>
      <c r="R5462" s="29" t="n">
        <f aca="false">IF(L5462="No-show",M5462,0)</f>
        <v>0</v>
      </c>
    </row>
    <row r="5463" customFormat="false" ht="15" hidden="false" customHeight="false" outlineLevel="0" collapsed="false">
      <c r="A5463" s="0" t="s">
        <v>6325</v>
      </c>
      <c r="B5463" s="28" t="n">
        <v>46097</v>
      </c>
      <c r="C5463" s="3" t="s">
        <v>27</v>
      </c>
      <c r="D5463" s="3" t="s">
        <v>135</v>
      </c>
      <c r="E5463" s="3" t="s">
        <v>5808</v>
      </c>
      <c r="F5463" s="3" t="s">
        <v>4</v>
      </c>
      <c r="G5463" s="3" t="s">
        <v>64</v>
      </c>
      <c r="H5463" s="3" t="s">
        <v>58</v>
      </c>
      <c r="I5463" s="3" t="s">
        <v>43</v>
      </c>
      <c r="J5463" s="0" t="n">
        <v>10</v>
      </c>
      <c r="K5463" s="3" t="s">
        <v>29</v>
      </c>
      <c r="L5463" s="3" t="s">
        <v>121</v>
      </c>
      <c r="M5463" s="29" t="n">
        <v>105</v>
      </c>
      <c r="N5463" s="30" t="n">
        <f aca="false">DATE(YEAR(B5463),MONTH(B5463),1)</f>
        <v>46082</v>
      </c>
      <c r="O5463" s="0" t="str">
        <f aca="false">IF(J5463&lt;=2,"0-2 days",IF(J5463&lt;=7,"3-7 days",IF(J5463&lt;=14,"8-14 days",IF(J5463&lt;=21,"15-21 days","22+ days"))))</f>
        <v>8-14 days</v>
      </c>
      <c r="P5463" s="0" t="str">
        <f aca="false">IF(VALUE(LEFT(D5463,2))&lt;10,"Early (7-10 AM)",IF(VALUE(LEFT(D5463,2))&lt;14,"Midday (10 AM-2 PM)",IF(VALUE(LEFT(D5463,2))&lt;16,"Afternoon (2-4 PM)","Late (4-6 PM)")))</f>
        <v>Early (7-10 AM)</v>
      </c>
      <c r="Q5463" s="3" t="n">
        <f aca="false">IF(L5463="No-show",1,0)</f>
        <v>0</v>
      </c>
      <c r="R5463" s="29" t="n">
        <f aca="false">IF(L5463="No-show",M5463,0)</f>
        <v>0</v>
      </c>
    </row>
    <row r="5464" customFormat="false" ht="15" hidden="false" customHeight="false" outlineLevel="0" collapsed="false">
      <c r="A5464" s="0" t="s">
        <v>6326</v>
      </c>
      <c r="B5464" s="28" t="n">
        <v>46097</v>
      </c>
      <c r="C5464" s="3" t="s">
        <v>27</v>
      </c>
      <c r="D5464" s="3" t="s">
        <v>135</v>
      </c>
      <c r="E5464" s="3" t="s">
        <v>5478</v>
      </c>
      <c r="F5464" s="3" t="s">
        <v>4</v>
      </c>
      <c r="G5464" s="3" t="s">
        <v>64</v>
      </c>
      <c r="H5464" s="3" t="s">
        <v>54</v>
      </c>
      <c r="I5464" s="3" t="s">
        <v>43</v>
      </c>
      <c r="J5464" s="0" t="n">
        <v>5</v>
      </c>
      <c r="K5464" s="3" t="s">
        <v>29</v>
      </c>
      <c r="L5464" s="3" t="s">
        <v>121</v>
      </c>
      <c r="M5464" s="29" t="n">
        <v>120</v>
      </c>
      <c r="N5464" s="30" t="n">
        <f aca="false">DATE(YEAR(B5464),MONTH(B5464),1)</f>
        <v>46082</v>
      </c>
      <c r="O5464" s="0" t="str">
        <f aca="false">IF(J5464&lt;=2,"0-2 days",IF(J5464&lt;=7,"3-7 days",IF(J5464&lt;=14,"8-14 days",IF(J5464&lt;=21,"15-21 days","22+ days"))))</f>
        <v>3-7 days</v>
      </c>
      <c r="P5464" s="0" t="str">
        <f aca="false">IF(VALUE(LEFT(D5464,2))&lt;10,"Early (7-10 AM)",IF(VALUE(LEFT(D5464,2))&lt;14,"Midday (10 AM-2 PM)",IF(VALUE(LEFT(D5464,2))&lt;16,"Afternoon (2-4 PM)","Late (4-6 PM)")))</f>
        <v>Early (7-10 AM)</v>
      </c>
      <c r="Q5464" s="3" t="n">
        <f aca="false">IF(L5464="No-show",1,0)</f>
        <v>0</v>
      </c>
      <c r="R5464" s="29" t="n">
        <f aca="false">IF(L5464="No-show",M5464,0)</f>
        <v>0</v>
      </c>
    </row>
    <row r="5465" customFormat="false" ht="15" hidden="false" customHeight="false" outlineLevel="0" collapsed="false">
      <c r="A5465" s="0" t="s">
        <v>6327</v>
      </c>
      <c r="B5465" s="28" t="n">
        <v>46097</v>
      </c>
      <c r="C5465" s="3" t="s">
        <v>27</v>
      </c>
      <c r="D5465" s="3" t="s">
        <v>135</v>
      </c>
      <c r="E5465" s="3" t="s">
        <v>5663</v>
      </c>
      <c r="F5465" s="3" t="s">
        <v>7</v>
      </c>
      <c r="G5465" s="3" t="s">
        <v>64</v>
      </c>
      <c r="H5465" s="3" t="s">
        <v>48</v>
      </c>
      <c r="I5465" s="3" t="s">
        <v>46</v>
      </c>
      <c r="J5465" s="0" t="n">
        <v>7</v>
      </c>
      <c r="K5465" s="3" t="s">
        <v>32</v>
      </c>
      <c r="L5465" s="3" t="s">
        <v>121</v>
      </c>
      <c r="M5465" s="29" t="n">
        <v>118</v>
      </c>
      <c r="N5465" s="30" t="n">
        <f aca="false">DATE(YEAR(B5465),MONTH(B5465),1)</f>
        <v>46082</v>
      </c>
      <c r="O5465" s="0" t="str">
        <f aca="false">IF(J5465&lt;=2,"0-2 days",IF(J5465&lt;=7,"3-7 days",IF(J5465&lt;=14,"8-14 days",IF(J5465&lt;=21,"15-21 days","22+ days"))))</f>
        <v>3-7 days</v>
      </c>
      <c r="P5465" s="0" t="str">
        <f aca="false">IF(VALUE(LEFT(D5465,2))&lt;10,"Early (7-10 AM)",IF(VALUE(LEFT(D5465,2))&lt;14,"Midday (10 AM-2 PM)",IF(VALUE(LEFT(D5465,2))&lt;16,"Afternoon (2-4 PM)","Late (4-6 PM)")))</f>
        <v>Early (7-10 AM)</v>
      </c>
      <c r="Q5465" s="3" t="n">
        <f aca="false">IF(L5465="No-show",1,0)</f>
        <v>0</v>
      </c>
      <c r="R5465" s="29" t="n">
        <f aca="false">IF(L5465="No-show",M5465,0)</f>
        <v>0</v>
      </c>
    </row>
    <row r="5466" customFormat="false" ht="15" hidden="false" customHeight="false" outlineLevel="0" collapsed="false">
      <c r="A5466" s="0" t="s">
        <v>6328</v>
      </c>
      <c r="B5466" s="28" t="n">
        <v>46097</v>
      </c>
      <c r="C5466" s="3" t="s">
        <v>27</v>
      </c>
      <c r="D5466" s="3" t="s">
        <v>235</v>
      </c>
      <c r="E5466" s="3" t="s">
        <v>6234</v>
      </c>
      <c r="F5466" s="3" t="s">
        <v>3</v>
      </c>
      <c r="G5466" s="3" t="s">
        <v>64</v>
      </c>
      <c r="H5466" s="3" t="s">
        <v>60</v>
      </c>
      <c r="I5466" s="3" t="s">
        <v>46</v>
      </c>
      <c r="J5466" s="0" t="n">
        <v>4</v>
      </c>
      <c r="K5466" s="3" t="s">
        <v>32</v>
      </c>
      <c r="L5466" s="3" t="s">
        <v>121</v>
      </c>
      <c r="M5466" s="29" t="n">
        <v>135</v>
      </c>
      <c r="N5466" s="30" t="n">
        <f aca="false">DATE(YEAR(B5466),MONTH(B5466),1)</f>
        <v>46082</v>
      </c>
      <c r="O5466" s="0" t="str">
        <f aca="false">IF(J5466&lt;=2,"0-2 days",IF(J5466&lt;=7,"3-7 days",IF(J5466&lt;=14,"8-14 days",IF(J5466&lt;=21,"15-21 days","22+ days"))))</f>
        <v>3-7 days</v>
      </c>
      <c r="P5466" s="0" t="str">
        <f aca="false">IF(VALUE(LEFT(D5466,2))&lt;10,"Early (7-10 AM)",IF(VALUE(LEFT(D5466,2))&lt;14,"Midday (10 AM-2 PM)",IF(VALUE(LEFT(D5466,2))&lt;16,"Afternoon (2-4 PM)","Late (4-6 PM)")))</f>
        <v>Early (7-10 AM)</v>
      </c>
      <c r="Q5466" s="3" t="n">
        <f aca="false">IF(L5466="No-show",1,0)</f>
        <v>0</v>
      </c>
      <c r="R5466" s="29" t="n">
        <f aca="false">IF(L5466="No-show",M5466,0)</f>
        <v>0</v>
      </c>
    </row>
    <row r="5467" customFormat="false" ht="15" hidden="false" customHeight="false" outlineLevel="0" collapsed="false">
      <c r="A5467" s="0" t="s">
        <v>6329</v>
      </c>
      <c r="B5467" s="28" t="n">
        <v>46097</v>
      </c>
      <c r="C5467" s="3" t="s">
        <v>27</v>
      </c>
      <c r="D5467" s="3" t="s">
        <v>235</v>
      </c>
      <c r="E5467" s="3" t="s">
        <v>6050</v>
      </c>
      <c r="F5467" s="3" t="s">
        <v>3</v>
      </c>
      <c r="G5467" s="3" t="s">
        <v>64</v>
      </c>
      <c r="H5467" s="3" t="s">
        <v>56</v>
      </c>
      <c r="I5467" s="3" t="s">
        <v>52</v>
      </c>
      <c r="J5467" s="0" t="n">
        <v>5</v>
      </c>
      <c r="K5467" s="3" t="s">
        <v>29</v>
      </c>
      <c r="L5467" s="3" t="s">
        <v>121</v>
      </c>
      <c r="M5467" s="29" t="n">
        <v>115</v>
      </c>
      <c r="N5467" s="30" t="n">
        <f aca="false">DATE(YEAR(B5467),MONTH(B5467),1)</f>
        <v>46082</v>
      </c>
      <c r="O5467" s="0" t="str">
        <f aca="false">IF(J5467&lt;=2,"0-2 days",IF(J5467&lt;=7,"3-7 days",IF(J5467&lt;=14,"8-14 days",IF(J5467&lt;=21,"15-21 days","22+ days"))))</f>
        <v>3-7 days</v>
      </c>
      <c r="P5467" s="0" t="str">
        <f aca="false">IF(VALUE(LEFT(D5467,2))&lt;10,"Early (7-10 AM)",IF(VALUE(LEFT(D5467,2))&lt;14,"Midday (10 AM-2 PM)",IF(VALUE(LEFT(D5467,2))&lt;16,"Afternoon (2-4 PM)","Late (4-6 PM)")))</f>
        <v>Early (7-10 AM)</v>
      </c>
      <c r="Q5467" s="3" t="n">
        <f aca="false">IF(L5467="No-show",1,0)</f>
        <v>0</v>
      </c>
      <c r="R5467" s="29" t="n">
        <f aca="false">IF(L5467="No-show",M5467,0)</f>
        <v>0</v>
      </c>
    </row>
    <row r="5468" customFormat="false" ht="15" hidden="false" customHeight="false" outlineLevel="0" collapsed="false">
      <c r="A5468" s="0" t="s">
        <v>6330</v>
      </c>
      <c r="B5468" s="28" t="n">
        <v>46097</v>
      </c>
      <c r="C5468" s="3" t="s">
        <v>27</v>
      </c>
      <c r="D5468" s="3" t="s">
        <v>235</v>
      </c>
      <c r="E5468" s="3" t="s">
        <v>5787</v>
      </c>
      <c r="F5468" s="3" t="s">
        <v>8</v>
      </c>
      <c r="G5468" s="3" t="s">
        <v>64</v>
      </c>
      <c r="H5468" s="3" t="s">
        <v>42</v>
      </c>
      <c r="I5468" s="3" t="s">
        <v>52</v>
      </c>
      <c r="J5468" s="0" t="n">
        <v>5</v>
      </c>
      <c r="K5468" s="3" t="s">
        <v>29</v>
      </c>
      <c r="L5468" s="3" t="s">
        <v>129</v>
      </c>
      <c r="M5468" s="29" t="n">
        <v>72</v>
      </c>
      <c r="N5468" s="30" t="n">
        <f aca="false">DATE(YEAR(B5468),MONTH(B5468),1)</f>
        <v>46082</v>
      </c>
      <c r="O5468" s="0" t="str">
        <f aca="false">IF(J5468&lt;=2,"0-2 days",IF(J5468&lt;=7,"3-7 days",IF(J5468&lt;=14,"8-14 days",IF(J5468&lt;=21,"15-21 days","22+ days"))))</f>
        <v>3-7 days</v>
      </c>
      <c r="P5468" s="0" t="str">
        <f aca="false">IF(VALUE(LEFT(D5468,2))&lt;10,"Early (7-10 AM)",IF(VALUE(LEFT(D5468,2))&lt;14,"Midday (10 AM-2 PM)",IF(VALUE(LEFT(D5468,2))&lt;16,"Afternoon (2-4 PM)","Late (4-6 PM)")))</f>
        <v>Early (7-10 AM)</v>
      </c>
      <c r="Q5468" s="3" t="n">
        <f aca="false">IF(L5468="No-show",1,0)</f>
        <v>0</v>
      </c>
      <c r="R5468" s="29" t="n">
        <f aca="false">IF(L5468="No-show",M5468,0)</f>
        <v>0</v>
      </c>
    </row>
    <row r="5469" customFormat="false" ht="15" hidden="false" customHeight="false" outlineLevel="0" collapsed="false">
      <c r="A5469" s="0" t="s">
        <v>6331</v>
      </c>
      <c r="B5469" s="28" t="n">
        <v>46097</v>
      </c>
      <c r="C5469" s="3" t="s">
        <v>27</v>
      </c>
      <c r="D5469" s="3" t="s">
        <v>142</v>
      </c>
      <c r="E5469" s="3" t="s">
        <v>5675</v>
      </c>
      <c r="F5469" s="3" t="s">
        <v>8</v>
      </c>
      <c r="G5469" s="3" t="s">
        <v>64</v>
      </c>
      <c r="H5469" s="3" t="s">
        <v>58</v>
      </c>
      <c r="I5469" s="3" t="s">
        <v>43</v>
      </c>
      <c r="J5469" s="0" t="n">
        <v>11</v>
      </c>
      <c r="K5469" s="3" t="s">
        <v>29</v>
      </c>
      <c r="L5469" s="3" t="s">
        <v>121</v>
      </c>
      <c r="M5469" s="29" t="n">
        <v>105</v>
      </c>
      <c r="N5469" s="30" t="n">
        <f aca="false">DATE(YEAR(B5469),MONTH(B5469),1)</f>
        <v>46082</v>
      </c>
      <c r="O5469" s="0" t="str">
        <f aca="false">IF(J5469&lt;=2,"0-2 days",IF(J5469&lt;=7,"3-7 days",IF(J5469&lt;=14,"8-14 days",IF(J5469&lt;=21,"15-21 days","22+ days"))))</f>
        <v>8-14 days</v>
      </c>
      <c r="P5469" s="0" t="str">
        <f aca="false">IF(VALUE(LEFT(D5469,2))&lt;10,"Early (7-10 AM)",IF(VALUE(LEFT(D5469,2))&lt;14,"Midday (10 AM-2 PM)",IF(VALUE(LEFT(D5469,2))&lt;16,"Afternoon (2-4 PM)","Late (4-6 PM)")))</f>
        <v>Early (7-10 AM)</v>
      </c>
      <c r="Q5469" s="3" t="n">
        <f aca="false">IF(L5469="No-show",1,0)</f>
        <v>0</v>
      </c>
      <c r="R5469" s="29" t="n">
        <f aca="false">IF(L5469="No-show",M5469,0)</f>
        <v>0</v>
      </c>
    </row>
    <row r="5470" customFormat="false" ht="15" hidden="false" customHeight="false" outlineLevel="0" collapsed="false">
      <c r="A5470" s="0" t="s">
        <v>6332</v>
      </c>
      <c r="B5470" s="28" t="n">
        <v>46097</v>
      </c>
      <c r="C5470" s="3" t="s">
        <v>27</v>
      </c>
      <c r="D5470" s="3" t="s">
        <v>142</v>
      </c>
      <c r="E5470" s="3" t="s">
        <v>5512</v>
      </c>
      <c r="F5470" s="3" t="s">
        <v>4</v>
      </c>
      <c r="G5470" s="3" t="s">
        <v>66</v>
      </c>
      <c r="H5470" s="3" t="s">
        <v>58</v>
      </c>
      <c r="I5470" s="3" t="s">
        <v>59</v>
      </c>
      <c r="J5470" s="0" t="n">
        <v>11</v>
      </c>
      <c r="K5470" s="3" t="s">
        <v>29</v>
      </c>
      <c r="L5470" s="3" t="s">
        <v>121</v>
      </c>
      <c r="M5470" s="29" t="n">
        <v>105</v>
      </c>
      <c r="N5470" s="30" t="n">
        <f aca="false">DATE(YEAR(B5470),MONTH(B5470),1)</f>
        <v>46082</v>
      </c>
      <c r="O5470" s="0" t="str">
        <f aca="false">IF(J5470&lt;=2,"0-2 days",IF(J5470&lt;=7,"3-7 days",IF(J5470&lt;=14,"8-14 days",IF(J5470&lt;=21,"15-21 days","22+ days"))))</f>
        <v>8-14 days</v>
      </c>
      <c r="P5470" s="0" t="str">
        <f aca="false">IF(VALUE(LEFT(D5470,2))&lt;10,"Early (7-10 AM)",IF(VALUE(LEFT(D5470,2))&lt;14,"Midday (10 AM-2 PM)",IF(VALUE(LEFT(D5470,2))&lt;16,"Afternoon (2-4 PM)","Late (4-6 PM)")))</f>
        <v>Early (7-10 AM)</v>
      </c>
      <c r="Q5470" s="3" t="n">
        <f aca="false">IF(L5470="No-show",1,0)</f>
        <v>0</v>
      </c>
      <c r="R5470" s="29" t="n">
        <f aca="false">IF(L5470="No-show",M5470,0)</f>
        <v>0</v>
      </c>
    </row>
    <row r="5471" customFormat="false" ht="15" hidden="false" customHeight="false" outlineLevel="0" collapsed="false">
      <c r="A5471" s="0" t="s">
        <v>6333</v>
      </c>
      <c r="B5471" s="28" t="n">
        <v>46097</v>
      </c>
      <c r="C5471" s="3" t="s">
        <v>27</v>
      </c>
      <c r="D5471" s="3" t="s">
        <v>142</v>
      </c>
      <c r="E5471" s="3" t="s">
        <v>6057</v>
      </c>
      <c r="F5471" s="3" t="s">
        <v>3</v>
      </c>
      <c r="G5471" s="3" t="s">
        <v>64</v>
      </c>
      <c r="H5471" s="3" t="s">
        <v>56</v>
      </c>
      <c r="I5471" s="3" t="s">
        <v>49</v>
      </c>
      <c r="J5471" s="0" t="n">
        <v>17</v>
      </c>
      <c r="K5471" s="3" t="s">
        <v>32</v>
      </c>
      <c r="L5471" s="3" t="s">
        <v>217</v>
      </c>
      <c r="M5471" s="29" t="n">
        <v>115</v>
      </c>
      <c r="N5471" s="30" t="n">
        <f aca="false">DATE(YEAR(B5471),MONTH(B5471),1)</f>
        <v>46082</v>
      </c>
      <c r="O5471" s="0" t="str">
        <f aca="false">IF(J5471&lt;=2,"0-2 days",IF(J5471&lt;=7,"3-7 days",IF(J5471&lt;=14,"8-14 days",IF(J5471&lt;=21,"15-21 days","22+ days"))))</f>
        <v>15-21 days</v>
      </c>
      <c r="P5471" s="0" t="str">
        <f aca="false">IF(VALUE(LEFT(D5471,2))&lt;10,"Early (7-10 AM)",IF(VALUE(LEFT(D5471,2))&lt;14,"Midday (10 AM-2 PM)",IF(VALUE(LEFT(D5471,2))&lt;16,"Afternoon (2-4 PM)","Late (4-6 PM)")))</f>
        <v>Early (7-10 AM)</v>
      </c>
      <c r="Q5471" s="3" t="n">
        <f aca="false">IF(L5471="No-show",1,0)</f>
        <v>1</v>
      </c>
      <c r="R5471" s="29" t="n">
        <f aca="false">IF(L5471="No-show",M5471,0)</f>
        <v>115</v>
      </c>
    </row>
    <row r="5472" customFormat="false" ht="15" hidden="false" customHeight="false" outlineLevel="0" collapsed="false">
      <c r="A5472" s="0" t="s">
        <v>6334</v>
      </c>
      <c r="B5472" s="28" t="n">
        <v>46097</v>
      </c>
      <c r="C5472" s="3" t="s">
        <v>27</v>
      </c>
      <c r="D5472" s="3" t="s">
        <v>142</v>
      </c>
      <c r="E5472" s="3" t="s">
        <v>5460</v>
      </c>
      <c r="F5472" s="3" t="s">
        <v>3</v>
      </c>
      <c r="G5472" s="3" t="s">
        <v>65</v>
      </c>
      <c r="H5472" s="3" t="s">
        <v>42</v>
      </c>
      <c r="I5472" s="3" t="s">
        <v>52</v>
      </c>
      <c r="J5472" s="0" t="n">
        <v>3</v>
      </c>
      <c r="K5472" s="3" t="s">
        <v>29</v>
      </c>
      <c r="L5472" s="3" t="s">
        <v>217</v>
      </c>
      <c r="M5472" s="29" t="n">
        <v>115.2</v>
      </c>
      <c r="N5472" s="30" t="n">
        <f aca="false">DATE(YEAR(B5472),MONTH(B5472),1)</f>
        <v>46082</v>
      </c>
      <c r="O5472" s="0" t="str">
        <f aca="false">IF(J5472&lt;=2,"0-2 days",IF(J5472&lt;=7,"3-7 days",IF(J5472&lt;=14,"8-14 days",IF(J5472&lt;=21,"15-21 days","22+ days"))))</f>
        <v>3-7 days</v>
      </c>
      <c r="P5472" s="0" t="str">
        <f aca="false">IF(VALUE(LEFT(D5472,2))&lt;10,"Early (7-10 AM)",IF(VALUE(LEFT(D5472,2))&lt;14,"Midday (10 AM-2 PM)",IF(VALUE(LEFT(D5472,2))&lt;16,"Afternoon (2-4 PM)","Late (4-6 PM)")))</f>
        <v>Early (7-10 AM)</v>
      </c>
      <c r="Q5472" s="3" t="n">
        <f aca="false">IF(L5472="No-show",1,0)</f>
        <v>1</v>
      </c>
      <c r="R5472" s="29" t="n">
        <f aca="false">IF(L5472="No-show",M5472,0)</f>
        <v>115.2</v>
      </c>
    </row>
    <row r="5473" customFormat="false" ht="15" hidden="false" customHeight="false" outlineLevel="0" collapsed="false">
      <c r="A5473" s="0" t="s">
        <v>6335</v>
      </c>
      <c r="B5473" s="28" t="n">
        <v>46097</v>
      </c>
      <c r="C5473" s="3" t="s">
        <v>27</v>
      </c>
      <c r="D5473" s="3" t="s">
        <v>151</v>
      </c>
      <c r="E5473" s="3" t="s">
        <v>6210</v>
      </c>
      <c r="F5473" s="3" t="s">
        <v>3</v>
      </c>
      <c r="G5473" s="3" t="s">
        <v>64</v>
      </c>
      <c r="H5473" s="3" t="s">
        <v>54</v>
      </c>
      <c r="I5473" s="3" t="s">
        <v>43</v>
      </c>
      <c r="J5473" s="0" t="n">
        <v>3</v>
      </c>
      <c r="K5473" s="3" t="s">
        <v>29</v>
      </c>
      <c r="L5473" s="3" t="s">
        <v>121</v>
      </c>
      <c r="M5473" s="29" t="n">
        <v>120</v>
      </c>
      <c r="N5473" s="30" t="n">
        <f aca="false">DATE(YEAR(B5473),MONTH(B5473),1)</f>
        <v>46082</v>
      </c>
      <c r="O5473" s="0" t="str">
        <f aca="false">IF(J5473&lt;=2,"0-2 days",IF(J5473&lt;=7,"3-7 days",IF(J5473&lt;=14,"8-14 days",IF(J5473&lt;=21,"15-21 days","22+ days"))))</f>
        <v>3-7 days</v>
      </c>
      <c r="P5473" s="0" t="str">
        <f aca="false">IF(VALUE(LEFT(D5473,2))&lt;10,"Early (7-10 AM)",IF(VALUE(LEFT(D5473,2))&lt;14,"Midday (10 AM-2 PM)",IF(VALUE(LEFT(D5473,2))&lt;16,"Afternoon (2-4 PM)","Late (4-6 PM)")))</f>
        <v>Early (7-10 AM)</v>
      </c>
      <c r="Q5473" s="3" t="n">
        <f aca="false">IF(L5473="No-show",1,0)</f>
        <v>0</v>
      </c>
      <c r="R5473" s="29" t="n">
        <f aca="false">IF(L5473="No-show",M5473,0)</f>
        <v>0</v>
      </c>
    </row>
    <row r="5474" customFormat="false" ht="15" hidden="false" customHeight="false" outlineLevel="0" collapsed="false">
      <c r="A5474" s="0" t="s">
        <v>6336</v>
      </c>
      <c r="B5474" s="28" t="n">
        <v>46097</v>
      </c>
      <c r="C5474" s="3" t="s">
        <v>27</v>
      </c>
      <c r="D5474" s="3" t="s">
        <v>151</v>
      </c>
      <c r="E5474" s="3" t="s">
        <v>6166</v>
      </c>
      <c r="F5474" s="3" t="s">
        <v>7</v>
      </c>
      <c r="G5474" s="3" t="s">
        <v>64</v>
      </c>
      <c r="H5474" s="3" t="s">
        <v>42</v>
      </c>
      <c r="I5474" s="3" t="s">
        <v>52</v>
      </c>
      <c r="J5474" s="0" t="n">
        <v>7</v>
      </c>
      <c r="K5474" s="3" t="s">
        <v>32</v>
      </c>
      <c r="L5474" s="3" t="s">
        <v>121</v>
      </c>
      <c r="M5474" s="29" t="n">
        <v>72</v>
      </c>
      <c r="N5474" s="30" t="n">
        <f aca="false">DATE(YEAR(B5474),MONTH(B5474),1)</f>
        <v>46082</v>
      </c>
      <c r="O5474" s="0" t="str">
        <f aca="false">IF(J5474&lt;=2,"0-2 days",IF(J5474&lt;=7,"3-7 days",IF(J5474&lt;=14,"8-14 days",IF(J5474&lt;=21,"15-21 days","22+ days"))))</f>
        <v>3-7 days</v>
      </c>
      <c r="P5474" s="0" t="str">
        <f aca="false">IF(VALUE(LEFT(D5474,2))&lt;10,"Early (7-10 AM)",IF(VALUE(LEFT(D5474,2))&lt;14,"Midday (10 AM-2 PM)",IF(VALUE(LEFT(D5474,2))&lt;16,"Afternoon (2-4 PM)","Late (4-6 PM)")))</f>
        <v>Early (7-10 AM)</v>
      </c>
      <c r="Q5474" s="3" t="n">
        <f aca="false">IF(L5474="No-show",1,0)</f>
        <v>0</v>
      </c>
      <c r="R5474" s="29" t="n">
        <f aca="false">IF(L5474="No-show",M5474,0)</f>
        <v>0</v>
      </c>
    </row>
    <row r="5475" customFormat="false" ht="15" hidden="false" customHeight="false" outlineLevel="0" collapsed="false">
      <c r="A5475" s="0" t="s">
        <v>6337</v>
      </c>
      <c r="B5475" s="28" t="n">
        <v>46097</v>
      </c>
      <c r="C5475" s="3" t="s">
        <v>27</v>
      </c>
      <c r="D5475" s="3" t="s">
        <v>151</v>
      </c>
      <c r="E5475" s="3" t="s">
        <v>5810</v>
      </c>
      <c r="F5475" s="3" t="s">
        <v>8</v>
      </c>
      <c r="G5475" s="3" t="s">
        <v>64</v>
      </c>
      <c r="H5475" s="3" t="s">
        <v>60</v>
      </c>
      <c r="I5475" s="3" t="s">
        <v>57</v>
      </c>
      <c r="J5475" s="0" t="n">
        <v>15</v>
      </c>
      <c r="K5475" s="3" t="s">
        <v>32</v>
      </c>
      <c r="L5475" s="3" t="s">
        <v>284</v>
      </c>
      <c r="M5475" s="29" t="n">
        <v>135</v>
      </c>
      <c r="N5475" s="30" t="n">
        <f aca="false">DATE(YEAR(B5475),MONTH(B5475),1)</f>
        <v>46082</v>
      </c>
      <c r="O5475" s="0" t="str">
        <f aca="false">IF(J5475&lt;=2,"0-2 days",IF(J5475&lt;=7,"3-7 days",IF(J5475&lt;=14,"8-14 days",IF(J5475&lt;=21,"15-21 days","22+ days"))))</f>
        <v>15-21 days</v>
      </c>
      <c r="P5475" s="0" t="str">
        <f aca="false">IF(VALUE(LEFT(D5475,2))&lt;10,"Early (7-10 AM)",IF(VALUE(LEFT(D5475,2))&lt;14,"Midday (10 AM-2 PM)",IF(VALUE(LEFT(D5475,2))&lt;16,"Afternoon (2-4 PM)","Late (4-6 PM)")))</f>
        <v>Early (7-10 AM)</v>
      </c>
      <c r="Q5475" s="3" t="n">
        <f aca="false">IF(L5475="No-show",1,0)</f>
        <v>0</v>
      </c>
      <c r="R5475" s="29" t="n">
        <f aca="false">IF(L5475="No-show",M5475,0)</f>
        <v>0</v>
      </c>
    </row>
    <row r="5476" customFormat="false" ht="15" hidden="false" customHeight="false" outlineLevel="0" collapsed="false">
      <c r="A5476" s="0" t="s">
        <v>6338</v>
      </c>
      <c r="B5476" s="28" t="n">
        <v>46097</v>
      </c>
      <c r="C5476" s="3" t="s">
        <v>27</v>
      </c>
      <c r="D5476" s="3" t="s">
        <v>151</v>
      </c>
      <c r="E5476" s="3" t="s">
        <v>5625</v>
      </c>
      <c r="F5476" s="3" t="s">
        <v>4</v>
      </c>
      <c r="G5476" s="3" t="s">
        <v>64</v>
      </c>
      <c r="H5476" s="3" t="s">
        <v>56</v>
      </c>
      <c r="I5476" s="3" t="s">
        <v>43</v>
      </c>
      <c r="J5476" s="0" t="n">
        <v>13</v>
      </c>
      <c r="K5476" s="3" t="s">
        <v>29</v>
      </c>
      <c r="L5476" s="3" t="s">
        <v>284</v>
      </c>
      <c r="M5476" s="29" t="n">
        <v>115</v>
      </c>
      <c r="N5476" s="30" t="n">
        <f aca="false">DATE(YEAR(B5476),MONTH(B5476),1)</f>
        <v>46082</v>
      </c>
      <c r="O5476" s="0" t="str">
        <f aca="false">IF(J5476&lt;=2,"0-2 days",IF(J5476&lt;=7,"3-7 days",IF(J5476&lt;=14,"8-14 days",IF(J5476&lt;=21,"15-21 days","22+ days"))))</f>
        <v>8-14 days</v>
      </c>
      <c r="P5476" s="0" t="str">
        <f aca="false">IF(VALUE(LEFT(D5476,2))&lt;10,"Early (7-10 AM)",IF(VALUE(LEFT(D5476,2))&lt;14,"Midday (10 AM-2 PM)",IF(VALUE(LEFT(D5476,2))&lt;16,"Afternoon (2-4 PM)","Late (4-6 PM)")))</f>
        <v>Early (7-10 AM)</v>
      </c>
      <c r="Q5476" s="3" t="n">
        <f aca="false">IF(L5476="No-show",1,0)</f>
        <v>0</v>
      </c>
      <c r="R5476" s="29" t="n">
        <f aca="false">IF(L5476="No-show",M5476,0)</f>
        <v>0</v>
      </c>
    </row>
    <row r="5477" customFormat="false" ht="15" hidden="false" customHeight="false" outlineLevel="0" collapsed="false">
      <c r="A5477" s="0" t="s">
        <v>6339</v>
      </c>
      <c r="B5477" s="28" t="n">
        <v>46097</v>
      </c>
      <c r="C5477" s="3" t="s">
        <v>27</v>
      </c>
      <c r="D5477" s="3" t="s">
        <v>151</v>
      </c>
      <c r="E5477" s="3" t="s">
        <v>5892</v>
      </c>
      <c r="F5477" s="3" t="s">
        <v>7</v>
      </c>
      <c r="G5477" s="3" t="s">
        <v>64</v>
      </c>
      <c r="H5477" s="3" t="s">
        <v>56</v>
      </c>
      <c r="I5477" s="3" t="s">
        <v>59</v>
      </c>
      <c r="J5477" s="0" t="n">
        <v>2</v>
      </c>
      <c r="K5477" s="3" t="s">
        <v>32</v>
      </c>
      <c r="L5477" s="3" t="s">
        <v>121</v>
      </c>
      <c r="M5477" s="29" t="n">
        <v>115</v>
      </c>
      <c r="N5477" s="30" t="n">
        <f aca="false">DATE(YEAR(B5477),MONTH(B5477),1)</f>
        <v>46082</v>
      </c>
      <c r="O5477" s="0" t="str">
        <f aca="false">IF(J5477&lt;=2,"0-2 days",IF(J5477&lt;=7,"3-7 days",IF(J5477&lt;=14,"8-14 days",IF(J5477&lt;=21,"15-21 days","22+ days"))))</f>
        <v>0-2 days</v>
      </c>
      <c r="P5477" s="0" t="str">
        <f aca="false">IF(VALUE(LEFT(D5477,2))&lt;10,"Early (7-10 AM)",IF(VALUE(LEFT(D5477,2))&lt;14,"Midday (10 AM-2 PM)",IF(VALUE(LEFT(D5477,2))&lt;16,"Afternoon (2-4 PM)","Late (4-6 PM)")))</f>
        <v>Early (7-10 AM)</v>
      </c>
      <c r="Q5477" s="3" t="n">
        <f aca="false">IF(L5477="No-show",1,0)</f>
        <v>0</v>
      </c>
      <c r="R5477" s="29" t="n">
        <f aca="false">IF(L5477="No-show",M5477,0)</f>
        <v>0</v>
      </c>
    </row>
    <row r="5478" customFormat="false" ht="15" hidden="false" customHeight="false" outlineLevel="0" collapsed="false">
      <c r="A5478" s="0" t="s">
        <v>6340</v>
      </c>
      <c r="B5478" s="28" t="n">
        <v>46097</v>
      </c>
      <c r="C5478" s="3" t="s">
        <v>27</v>
      </c>
      <c r="D5478" s="3" t="s">
        <v>154</v>
      </c>
      <c r="E5478" s="3" t="s">
        <v>4942</v>
      </c>
      <c r="F5478" s="3" t="s">
        <v>8</v>
      </c>
      <c r="G5478" s="3" t="s">
        <v>66</v>
      </c>
      <c r="H5478" s="3" t="s">
        <v>60</v>
      </c>
      <c r="I5478" s="3" t="s">
        <v>43</v>
      </c>
      <c r="J5478" s="0" t="n">
        <v>3</v>
      </c>
      <c r="K5478" s="3" t="s">
        <v>29</v>
      </c>
      <c r="L5478" s="3" t="s">
        <v>121</v>
      </c>
      <c r="M5478" s="29" t="n">
        <v>135</v>
      </c>
      <c r="N5478" s="30" t="n">
        <f aca="false">DATE(YEAR(B5478),MONTH(B5478),1)</f>
        <v>46082</v>
      </c>
      <c r="O5478" s="0" t="str">
        <f aca="false">IF(J5478&lt;=2,"0-2 days",IF(J5478&lt;=7,"3-7 days",IF(J5478&lt;=14,"8-14 days",IF(J5478&lt;=21,"15-21 days","22+ days"))))</f>
        <v>3-7 days</v>
      </c>
      <c r="P5478" s="0" t="str">
        <f aca="false">IF(VALUE(LEFT(D5478,2))&lt;10,"Early (7-10 AM)",IF(VALUE(LEFT(D5478,2))&lt;14,"Midday (10 AM-2 PM)",IF(VALUE(LEFT(D5478,2))&lt;16,"Afternoon (2-4 PM)","Late (4-6 PM)")))</f>
        <v>Midday (10 AM-2 PM)</v>
      </c>
      <c r="Q5478" s="3" t="n">
        <f aca="false">IF(L5478="No-show",1,0)</f>
        <v>0</v>
      </c>
      <c r="R5478" s="29" t="n">
        <f aca="false">IF(L5478="No-show",M5478,0)</f>
        <v>0</v>
      </c>
    </row>
    <row r="5479" customFormat="false" ht="15" hidden="false" customHeight="false" outlineLevel="0" collapsed="false">
      <c r="A5479" s="0" t="s">
        <v>6341</v>
      </c>
      <c r="B5479" s="28" t="n">
        <v>46097</v>
      </c>
      <c r="C5479" s="3" t="s">
        <v>27</v>
      </c>
      <c r="D5479" s="3" t="s">
        <v>154</v>
      </c>
      <c r="E5479" s="3" t="s">
        <v>5950</v>
      </c>
      <c r="F5479" s="3" t="s">
        <v>7</v>
      </c>
      <c r="G5479" s="3" t="s">
        <v>64</v>
      </c>
      <c r="H5479" s="3" t="s">
        <v>48</v>
      </c>
      <c r="I5479" s="3" t="s">
        <v>43</v>
      </c>
      <c r="J5479" s="0" t="n">
        <v>2</v>
      </c>
      <c r="K5479" s="3" t="s">
        <v>29</v>
      </c>
      <c r="L5479" s="3" t="s">
        <v>121</v>
      </c>
      <c r="M5479" s="29" t="n">
        <v>118</v>
      </c>
      <c r="N5479" s="30" t="n">
        <f aca="false">DATE(YEAR(B5479),MONTH(B5479),1)</f>
        <v>46082</v>
      </c>
      <c r="O5479" s="0" t="str">
        <f aca="false">IF(J5479&lt;=2,"0-2 days",IF(J5479&lt;=7,"3-7 days",IF(J5479&lt;=14,"8-14 days",IF(J5479&lt;=21,"15-21 days","22+ days"))))</f>
        <v>0-2 days</v>
      </c>
      <c r="P5479" s="0" t="str">
        <f aca="false">IF(VALUE(LEFT(D5479,2))&lt;10,"Early (7-10 AM)",IF(VALUE(LEFT(D5479,2))&lt;14,"Midday (10 AM-2 PM)",IF(VALUE(LEFT(D5479,2))&lt;16,"Afternoon (2-4 PM)","Late (4-6 PM)")))</f>
        <v>Midday (10 AM-2 PM)</v>
      </c>
      <c r="Q5479" s="3" t="n">
        <f aca="false">IF(L5479="No-show",1,0)</f>
        <v>0</v>
      </c>
      <c r="R5479" s="29" t="n">
        <f aca="false">IF(L5479="No-show",M5479,0)</f>
        <v>0</v>
      </c>
    </row>
    <row r="5480" customFormat="false" ht="15" hidden="false" customHeight="false" outlineLevel="0" collapsed="false">
      <c r="A5480" s="0" t="s">
        <v>6342</v>
      </c>
      <c r="B5480" s="28" t="n">
        <v>46097</v>
      </c>
      <c r="C5480" s="3" t="s">
        <v>27</v>
      </c>
      <c r="D5480" s="3" t="s">
        <v>154</v>
      </c>
      <c r="E5480" s="3" t="s">
        <v>5552</v>
      </c>
      <c r="F5480" s="3" t="s">
        <v>8</v>
      </c>
      <c r="G5480" s="3" t="s">
        <v>66</v>
      </c>
      <c r="H5480" s="3" t="s">
        <v>42</v>
      </c>
      <c r="I5480" s="3" t="s">
        <v>59</v>
      </c>
      <c r="J5480" s="0" t="n">
        <v>15</v>
      </c>
      <c r="K5480" s="3" t="s">
        <v>29</v>
      </c>
      <c r="L5480" s="3" t="s">
        <v>121</v>
      </c>
      <c r="M5480" s="29" t="n">
        <v>72</v>
      </c>
      <c r="N5480" s="30" t="n">
        <f aca="false">DATE(YEAR(B5480),MONTH(B5480),1)</f>
        <v>46082</v>
      </c>
      <c r="O5480" s="0" t="str">
        <f aca="false">IF(J5480&lt;=2,"0-2 days",IF(J5480&lt;=7,"3-7 days",IF(J5480&lt;=14,"8-14 days",IF(J5480&lt;=21,"15-21 days","22+ days"))))</f>
        <v>15-21 days</v>
      </c>
      <c r="P5480" s="0" t="str">
        <f aca="false">IF(VALUE(LEFT(D5480,2))&lt;10,"Early (7-10 AM)",IF(VALUE(LEFT(D5480,2))&lt;14,"Midday (10 AM-2 PM)",IF(VALUE(LEFT(D5480,2))&lt;16,"Afternoon (2-4 PM)","Late (4-6 PM)")))</f>
        <v>Midday (10 AM-2 PM)</v>
      </c>
      <c r="Q5480" s="3" t="n">
        <f aca="false">IF(L5480="No-show",1,0)</f>
        <v>0</v>
      </c>
      <c r="R5480" s="29" t="n">
        <f aca="false">IF(L5480="No-show",M5480,0)</f>
        <v>0</v>
      </c>
    </row>
    <row r="5481" customFormat="false" ht="15" hidden="false" customHeight="false" outlineLevel="0" collapsed="false">
      <c r="A5481" s="0" t="s">
        <v>6343</v>
      </c>
      <c r="B5481" s="28" t="n">
        <v>46097</v>
      </c>
      <c r="C5481" s="3" t="s">
        <v>27</v>
      </c>
      <c r="D5481" s="3" t="s">
        <v>159</v>
      </c>
      <c r="E5481" s="3" t="s">
        <v>5983</v>
      </c>
      <c r="F5481" s="3" t="s">
        <v>8</v>
      </c>
      <c r="G5481" s="3" t="s">
        <v>64</v>
      </c>
      <c r="H5481" s="3" t="s">
        <v>60</v>
      </c>
      <c r="I5481" s="3" t="s">
        <v>52</v>
      </c>
      <c r="J5481" s="0" t="n">
        <v>2</v>
      </c>
      <c r="K5481" s="3" t="s">
        <v>29</v>
      </c>
      <c r="L5481" s="3" t="s">
        <v>121</v>
      </c>
      <c r="M5481" s="29" t="n">
        <v>135</v>
      </c>
      <c r="N5481" s="30" t="n">
        <f aca="false">DATE(YEAR(B5481),MONTH(B5481),1)</f>
        <v>46082</v>
      </c>
      <c r="O5481" s="0" t="str">
        <f aca="false">IF(J5481&lt;=2,"0-2 days",IF(J5481&lt;=7,"3-7 days",IF(J5481&lt;=14,"8-14 days",IF(J5481&lt;=21,"15-21 days","22+ days"))))</f>
        <v>0-2 days</v>
      </c>
      <c r="P5481" s="0" t="str">
        <f aca="false">IF(VALUE(LEFT(D5481,2))&lt;10,"Early (7-10 AM)",IF(VALUE(LEFT(D5481,2))&lt;14,"Midday (10 AM-2 PM)",IF(VALUE(LEFT(D5481,2))&lt;16,"Afternoon (2-4 PM)","Late (4-6 PM)")))</f>
        <v>Midday (10 AM-2 PM)</v>
      </c>
      <c r="Q5481" s="3" t="n">
        <f aca="false">IF(L5481="No-show",1,0)</f>
        <v>0</v>
      </c>
      <c r="R5481" s="29" t="n">
        <f aca="false">IF(L5481="No-show",M5481,0)</f>
        <v>0</v>
      </c>
    </row>
    <row r="5482" customFormat="false" ht="15" hidden="false" customHeight="false" outlineLevel="0" collapsed="false">
      <c r="A5482" s="0" t="s">
        <v>6344</v>
      </c>
      <c r="B5482" s="28" t="n">
        <v>46097</v>
      </c>
      <c r="C5482" s="3" t="s">
        <v>27</v>
      </c>
      <c r="D5482" s="3" t="s">
        <v>164</v>
      </c>
      <c r="E5482" s="3" t="s">
        <v>6230</v>
      </c>
      <c r="F5482" s="3" t="s">
        <v>7</v>
      </c>
      <c r="G5482" s="3" t="s">
        <v>64</v>
      </c>
      <c r="H5482" s="3" t="s">
        <v>54</v>
      </c>
      <c r="I5482" s="3" t="s">
        <v>57</v>
      </c>
      <c r="J5482" s="0" t="n">
        <v>10</v>
      </c>
      <c r="K5482" s="3" t="s">
        <v>29</v>
      </c>
      <c r="L5482" s="3" t="s">
        <v>121</v>
      </c>
      <c r="M5482" s="29" t="n">
        <v>120</v>
      </c>
      <c r="N5482" s="30" t="n">
        <f aca="false">DATE(YEAR(B5482),MONTH(B5482),1)</f>
        <v>46082</v>
      </c>
      <c r="O5482" s="0" t="str">
        <f aca="false">IF(J5482&lt;=2,"0-2 days",IF(J5482&lt;=7,"3-7 days",IF(J5482&lt;=14,"8-14 days",IF(J5482&lt;=21,"15-21 days","22+ days"))))</f>
        <v>8-14 days</v>
      </c>
      <c r="P5482" s="0" t="str">
        <f aca="false">IF(VALUE(LEFT(D5482,2))&lt;10,"Early (7-10 AM)",IF(VALUE(LEFT(D5482,2))&lt;14,"Midday (10 AM-2 PM)",IF(VALUE(LEFT(D5482,2))&lt;16,"Afternoon (2-4 PM)","Late (4-6 PM)")))</f>
        <v>Midday (10 AM-2 PM)</v>
      </c>
      <c r="Q5482" s="3" t="n">
        <f aca="false">IF(L5482="No-show",1,0)</f>
        <v>0</v>
      </c>
      <c r="R5482" s="29" t="n">
        <f aca="false">IF(L5482="No-show",M5482,0)</f>
        <v>0</v>
      </c>
    </row>
    <row r="5483" customFormat="false" ht="15" hidden="false" customHeight="false" outlineLevel="0" collapsed="false">
      <c r="A5483" s="0" t="s">
        <v>6345</v>
      </c>
      <c r="B5483" s="28" t="n">
        <v>46097</v>
      </c>
      <c r="C5483" s="3" t="s">
        <v>27</v>
      </c>
      <c r="D5483" s="3" t="s">
        <v>164</v>
      </c>
      <c r="E5483" s="3" t="s">
        <v>5963</v>
      </c>
      <c r="F5483" s="3" t="s">
        <v>3</v>
      </c>
      <c r="G5483" s="3" t="s">
        <v>64</v>
      </c>
      <c r="H5483" s="3" t="s">
        <v>60</v>
      </c>
      <c r="I5483" s="3" t="s">
        <v>52</v>
      </c>
      <c r="J5483" s="0" t="n">
        <v>2</v>
      </c>
      <c r="K5483" s="3" t="s">
        <v>29</v>
      </c>
      <c r="L5483" s="3" t="s">
        <v>121</v>
      </c>
      <c r="M5483" s="29" t="n">
        <v>135</v>
      </c>
      <c r="N5483" s="30" t="n">
        <f aca="false">DATE(YEAR(B5483),MONTH(B5483),1)</f>
        <v>46082</v>
      </c>
      <c r="O5483" s="0" t="str">
        <f aca="false">IF(J5483&lt;=2,"0-2 days",IF(J5483&lt;=7,"3-7 days",IF(J5483&lt;=14,"8-14 days",IF(J5483&lt;=21,"15-21 days","22+ days"))))</f>
        <v>0-2 days</v>
      </c>
      <c r="P5483" s="0" t="str">
        <f aca="false">IF(VALUE(LEFT(D5483,2))&lt;10,"Early (7-10 AM)",IF(VALUE(LEFT(D5483,2))&lt;14,"Midday (10 AM-2 PM)",IF(VALUE(LEFT(D5483,2))&lt;16,"Afternoon (2-4 PM)","Late (4-6 PM)")))</f>
        <v>Midday (10 AM-2 PM)</v>
      </c>
      <c r="Q5483" s="3" t="n">
        <f aca="false">IF(L5483="No-show",1,0)</f>
        <v>0</v>
      </c>
      <c r="R5483" s="29" t="n">
        <f aca="false">IF(L5483="No-show",M5483,0)</f>
        <v>0</v>
      </c>
    </row>
    <row r="5484" customFormat="false" ht="15" hidden="false" customHeight="false" outlineLevel="0" collapsed="false">
      <c r="A5484" s="0" t="s">
        <v>6346</v>
      </c>
      <c r="B5484" s="28" t="n">
        <v>46097</v>
      </c>
      <c r="C5484" s="3" t="s">
        <v>27</v>
      </c>
      <c r="D5484" s="3" t="s">
        <v>262</v>
      </c>
      <c r="E5484" s="3" t="s">
        <v>5424</v>
      </c>
      <c r="F5484" s="3" t="s">
        <v>4</v>
      </c>
      <c r="G5484" s="3" t="s">
        <v>66</v>
      </c>
      <c r="H5484" s="3" t="s">
        <v>54</v>
      </c>
      <c r="I5484" s="3" t="s">
        <v>46</v>
      </c>
      <c r="J5484" s="0" t="n">
        <v>3</v>
      </c>
      <c r="K5484" s="3" t="s">
        <v>29</v>
      </c>
      <c r="L5484" s="3" t="s">
        <v>121</v>
      </c>
      <c r="M5484" s="29" t="n">
        <v>120</v>
      </c>
      <c r="N5484" s="30" t="n">
        <f aca="false">DATE(YEAR(B5484),MONTH(B5484),1)</f>
        <v>46082</v>
      </c>
      <c r="O5484" s="0" t="str">
        <f aca="false">IF(J5484&lt;=2,"0-2 days",IF(J5484&lt;=7,"3-7 days",IF(J5484&lt;=14,"8-14 days",IF(J5484&lt;=21,"15-21 days","22+ days"))))</f>
        <v>3-7 days</v>
      </c>
      <c r="P5484" s="0" t="str">
        <f aca="false">IF(VALUE(LEFT(D5484,2))&lt;10,"Early (7-10 AM)",IF(VALUE(LEFT(D5484,2))&lt;14,"Midday (10 AM-2 PM)",IF(VALUE(LEFT(D5484,2))&lt;16,"Afternoon (2-4 PM)","Late (4-6 PM)")))</f>
        <v>Midday (10 AM-2 PM)</v>
      </c>
      <c r="Q5484" s="3" t="n">
        <f aca="false">IF(L5484="No-show",1,0)</f>
        <v>0</v>
      </c>
      <c r="R5484" s="29" t="n">
        <f aca="false">IF(L5484="No-show",M5484,0)</f>
        <v>0</v>
      </c>
    </row>
    <row r="5485" customFormat="false" ht="15" hidden="false" customHeight="false" outlineLevel="0" collapsed="false">
      <c r="A5485" s="0" t="s">
        <v>6347</v>
      </c>
      <c r="B5485" s="28" t="n">
        <v>46097</v>
      </c>
      <c r="C5485" s="3" t="s">
        <v>27</v>
      </c>
      <c r="D5485" s="3" t="s">
        <v>262</v>
      </c>
      <c r="E5485" s="3" t="s">
        <v>6083</v>
      </c>
      <c r="F5485" s="3" t="s">
        <v>8</v>
      </c>
      <c r="G5485" s="3" t="s">
        <v>64</v>
      </c>
      <c r="H5485" s="3" t="s">
        <v>54</v>
      </c>
      <c r="I5485" s="3" t="s">
        <v>52</v>
      </c>
      <c r="J5485" s="0" t="n">
        <v>5</v>
      </c>
      <c r="K5485" s="3" t="s">
        <v>32</v>
      </c>
      <c r="L5485" s="3" t="s">
        <v>121</v>
      </c>
      <c r="M5485" s="29" t="n">
        <v>120</v>
      </c>
      <c r="N5485" s="30" t="n">
        <f aca="false">DATE(YEAR(B5485),MONTH(B5485),1)</f>
        <v>46082</v>
      </c>
      <c r="O5485" s="0" t="str">
        <f aca="false">IF(J5485&lt;=2,"0-2 days",IF(J5485&lt;=7,"3-7 days",IF(J5485&lt;=14,"8-14 days",IF(J5485&lt;=21,"15-21 days","22+ days"))))</f>
        <v>3-7 days</v>
      </c>
      <c r="P5485" s="0" t="str">
        <f aca="false">IF(VALUE(LEFT(D5485,2))&lt;10,"Early (7-10 AM)",IF(VALUE(LEFT(D5485,2))&lt;14,"Midday (10 AM-2 PM)",IF(VALUE(LEFT(D5485,2))&lt;16,"Afternoon (2-4 PM)","Late (4-6 PM)")))</f>
        <v>Midday (10 AM-2 PM)</v>
      </c>
      <c r="Q5485" s="3" t="n">
        <f aca="false">IF(L5485="No-show",1,0)</f>
        <v>0</v>
      </c>
      <c r="R5485" s="29" t="n">
        <f aca="false">IF(L5485="No-show",M5485,0)</f>
        <v>0</v>
      </c>
    </row>
    <row r="5486" customFormat="false" ht="15" hidden="false" customHeight="false" outlineLevel="0" collapsed="false">
      <c r="A5486" s="0" t="s">
        <v>6348</v>
      </c>
      <c r="B5486" s="28" t="n">
        <v>46097</v>
      </c>
      <c r="C5486" s="3" t="s">
        <v>27</v>
      </c>
      <c r="D5486" s="3" t="s">
        <v>171</v>
      </c>
      <c r="E5486" s="3" t="s">
        <v>6349</v>
      </c>
      <c r="F5486" s="3" t="s">
        <v>7</v>
      </c>
      <c r="G5486" s="3" t="s">
        <v>63</v>
      </c>
      <c r="H5486" s="3" t="s">
        <v>54</v>
      </c>
      <c r="I5486" s="3" t="s">
        <v>43</v>
      </c>
      <c r="J5486" s="0" t="n">
        <v>13</v>
      </c>
      <c r="K5486" s="3" t="s">
        <v>29</v>
      </c>
      <c r="L5486" s="3" t="s">
        <v>121</v>
      </c>
      <c r="M5486" s="29" t="n">
        <v>192</v>
      </c>
      <c r="N5486" s="30" t="n">
        <f aca="false">DATE(YEAR(B5486),MONTH(B5486),1)</f>
        <v>46082</v>
      </c>
      <c r="O5486" s="0" t="str">
        <f aca="false">IF(J5486&lt;=2,"0-2 days",IF(J5486&lt;=7,"3-7 days",IF(J5486&lt;=14,"8-14 days",IF(J5486&lt;=21,"15-21 days","22+ days"))))</f>
        <v>8-14 days</v>
      </c>
      <c r="P5486" s="0" t="str">
        <f aca="false">IF(VALUE(LEFT(D5486,2))&lt;10,"Early (7-10 AM)",IF(VALUE(LEFT(D5486,2))&lt;14,"Midday (10 AM-2 PM)",IF(VALUE(LEFT(D5486,2))&lt;16,"Afternoon (2-4 PM)","Late (4-6 PM)")))</f>
        <v>Midday (10 AM-2 PM)</v>
      </c>
      <c r="Q5486" s="3" t="n">
        <f aca="false">IF(L5486="No-show",1,0)</f>
        <v>0</v>
      </c>
      <c r="R5486" s="29" t="n">
        <f aca="false">IF(L5486="No-show",M5486,0)</f>
        <v>0</v>
      </c>
    </row>
    <row r="5487" customFormat="false" ht="15" hidden="false" customHeight="false" outlineLevel="0" collapsed="false">
      <c r="A5487" s="0" t="s">
        <v>6350</v>
      </c>
      <c r="B5487" s="28" t="n">
        <v>46097</v>
      </c>
      <c r="C5487" s="3" t="s">
        <v>27</v>
      </c>
      <c r="D5487" s="3" t="s">
        <v>171</v>
      </c>
      <c r="E5487" s="3" t="s">
        <v>5801</v>
      </c>
      <c r="F5487" s="3" t="s">
        <v>4</v>
      </c>
      <c r="G5487" s="3" t="s">
        <v>64</v>
      </c>
      <c r="H5487" s="3" t="s">
        <v>56</v>
      </c>
      <c r="I5487" s="3" t="s">
        <v>52</v>
      </c>
      <c r="J5487" s="0" t="n">
        <v>12</v>
      </c>
      <c r="K5487" s="3" t="s">
        <v>29</v>
      </c>
      <c r="L5487" s="3" t="s">
        <v>121</v>
      </c>
      <c r="M5487" s="29" t="n">
        <v>115</v>
      </c>
      <c r="N5487" s="30" t="n">
        <f aca="false">DATE(YEAR(B5487),MONTH(B5487),1)</f>
        <v>46082</v>
      </c>
      <c r="O5487" s="0" t="str">
        <f aca="false">IF(J5487&lt;=2,"0-2 days",IF(J5487&lt;=7,"3-7 days",IF(J5487&lt;=14,"8-14 days",IF(J5487&lt;=21,"15-21 days","22+ days"))))</f>
        <v>8-14 days</v>
      </c>
      <c r="P5487" s="0" t="str">
        <f aca="false">IF(VALUE(LEFT(D5487,2))&lt;10,"Early (7-10 AM)",IF(VALUE(LEFT(D5487,2))&lt;14,"Midday (10 AM-2 PM)",IF(VALUE(LEFT(D5487,2))&lt;16,"Afternoon (2-4 PM)","Late (4-6 PM)")))</f>
        <v>Midday (10 AM-2 PM)</v>
      </c>
      <c r="Q5487" s="3" t="n">
        <f aca="false">IF(L5487="No-show",1,0)</f>
        <v>0</v>
      </c>
      <c r="R5487" s="29" t="n">
        <f aca="false">IF(L5487="No-show",M5487,0)</f>
        <v>0</v>
      </c>
    </row>
    <row r="5488" customFormat="false" ht="15" hidden="false" customHeight="false" outlineLevel="0" collapsed="false">
      <c r="A5488" s="0" t="s">
        <v>6351</v>
      </c>
      <c r="B5488" s="28" t="n">
        <v>46097</v>
      </c>
      <c r="C5488" s="3" t="s">
        <v>27</v>
      </c>
      <c r="D5488" s="3" t="s">
        <v>178</v>
      </c>
      <c r="E5488" s="3" t="s">
        <v>5530</v>
      </c>
      <c r="F5488" s="3" t="s">
        <v>4</v>
      </c>
      <c r="G5488" s="3" t="s">
        <v>64</v>
      </c>
      <c r="H5488" s="3" t="s">
        <v>54</v>
      </c>
      <c r="I5488" s="3" t="s">
        <v>52</v>
      </c>
      <c r="J5488" s="0" t="n">
        <v>6</v>
      </c>
      <c r="K5488" s="3" t="s">
        <v>29</v>
      </c>
      <c r="L5488" s="3" t="s">
        <v>121</v>
      </c>
      <c r="M5488" s="29" t="n">
        <v>120</v>
      </c>
      <c r="N5488" s="30" t="n">
        <f aca="false">DATE(YEAR(B5488),MONTH(B5488),1)</f>
        <v>46082</v>
      </c>
      <c r="O5488" s="0" t="str">
        <f aca="false">IF(J5488&lt;=2,"0-2 days",IF(J5488&lt;=7,"3-7 days",IF(J5488&lt;=14,"8-14 days",IF(J5488&lt;=21,"15-21 days","22+ days"))))</f>
        <v>3-7 days</v>
      </c>
      <c r="P5488" s="0" t="str">
        <f aca="false">IF(VALUE(LEFT(D5488,2))&lt;10,"Early (7-10 AM)",IF(VALUE(LEFT(D5488,2))&lt;14,"Midday (10 AM-2 PM)",IF(VALUE(LEFT(D5488,2))&lt;16,"Afternoon (2-4 PM)","Late (4-6 PM)")))</f>
        <v>Midday (10 AM-2 PM)</v>
      </c>
      <c r="Q5488" s="3" t="n">
        <f aca="false">IF(L5488="No-show",1,0)</f>
        <v>0</v>
      </c>
      <c r="R5488" s="29" t="n">
        <f aca="false">IF(L5488="No-show",M5488,0)</f>
        <v>0</v>
      </c>
    </row>
    <row r="5489" customFormat="false" ht="15" hidden="false" customHeight="false" outlineLevel="0" collapsed="false">
      <c r="A5489" s="0" t="s">
        <v>6352</v>
      </c>
      <c r="B5489" s="28" t="n">
        <v>46097</v>
      </c>
      <c r="C5489" s="3" t="s">
        <v>27</v>
      </c>
      <c r="D5489" s="3" t="s">
        <v>178</v>
      </c>
      <c r="E5489" s="3" t="s">
        <v>5700</v>
      </c>
      <c r="F5489" s="3" t="s">
        <v>8</v>
      </c>
      <c r="G5489" s="3" t="s">
        <v>64</v>
      </c>
      <c r="H5489" s="3" t="s">
        <v>42</v>
      </c>
      <c r="I5489" s="3" t="s">
        <v>52</v>
      </c>
      <c r="J5489" s="0" t="n">
        <v>5</v>
      </c>
      <c r="K5489" s="3" t="s">
        <v>32</v>
      </c>
      <c r="L5489" s="3" t="s">
        <v>121</v>
      </c>
      <c r="M5489" s="29" t="n">
        <v>72</v>
      </c>
      <c r="N5489" s="30" t="n">
        <f aca="false">DATE(YEAR(B5489),MONTH(B5489),1)</f>
        <v>46082</v>
      </c>
      <c r="O5489" s="0" t="str">
        <f aca="false">IF(J5489&lt;=2,"0-2 days",IF(J5489&lt;=7,"3-7 days",IF(J5489&lt;=14,"8-14 days",IF(J5489&lt;=21,"15-21 days","22+ days"))))</f>
        <v>3-7 days</v>
      </c>
      <c r="P5489" s="0" t="str">
        <f aca="false">IF(VALUE(LEFT(D5489,2))&lt;10,"Early (7-10 AM)",IF(VALUE(LEFT(D5489,2))&lt;14,"Midday (10 AM-2 PM)",IF(VALUE(LEFT(D5489,2))&lt;16,"Afternoon (2-4 PM)","Late (4-6 PM)")))</f>
        <v>Midday (10 AM-2 PM)</v>
      </c>
      <c r="Q5489" s="3" t="n">
        <f aca="false">IF(L5489="No-show",1,0)</f>
        <v>0</v>
      </c>
      <c r="R5489" s="29" t="n">
        <f aca="false">IF(L5489="No-show",M5489,0)</f>
        <v>0</v>
      </c>
    </row>
    <row r="5490" customFormat="false" ht="15" hidden="false" customHeight="false" outlineLevel="0" collapsed="false">
      <c r="A5490" s="0" t="s">
        <v>6353</v>
      </c>
      <c r="B5490" s="28" t="n">
        <v>46097</v>
      </c>
      <c r="C5490" s="3" t="s">
        <v>27</v>
      </c>
      <c r="D5490" s="3" t="s">
        <v>178</v>
      </c>
      <c r="E5490" s="3" t="s">
        <v>5898</v>
      </c>
      <c r="F5490" s="3" t="s">
        <v>4</v>
      </c>
      <c r="G5490" s="3" t="s">
        <v>64</v>
      </c>
      <c r="H5490" s="3" t="s">
        <v>60</v>
      </c>
      <c r="I5490" s="3" t="s">
        <v>52</v>
      </c>
      <c r="J5490" s="0" t="n">
        <v>17</v>
      </c>
      <c r="K5490" s="3" t="s">
        <v>32</v>
      </c>
      <c r="L5490" s="3" t="s">
        <v>121</v>
      </c>
      <c r="M5490" s="29" t="n">
        <v>135</v>
      </c>
      <c r="N5490" s="30" t="n">
        <f aca="false">DATE(YEAR(B5490),MONTH(B5490),1)</f>
        <v>46082</v>
      </c>
      <c r="O5490" s="0" t="str">
        <f aca="false">IF(J5490&lt;=2,"0-2 days",IF(J5490&lt;=7,"3-7 days",IF(J5490&lt;=14,"8-14 days",IF(J5490&lt;=21,"15-21 days","22+ days"))))</f>
        <v>15-21 days</v>
      </c>
      <c r="P5490" s="0" t="str">
        <f aca="false">IF(VALUE(LEFT(D5490,2))&lt;10,"Early (7-10 AM)",IF(VALUE(LEFT(D5490,2))&lt;14,"Midday (10 AM-2 PM)",IF(VALUE(LEFT(D5490,2))&lt;16,"Afternoon (2-4 PM)","Late (4-6 PM)")))</f>
        <v>Midday (10 AM-2 PM)</v>
      </c>
      <c r="Q5490" s="3" t="n">
        <f aca="false">IF(L5490="No-show",1,0)</f>
        <v>0</v>
      </c>
      <c r="R5490" s="29" t="n">
        <f aca="false">IF(L5490="No-show",M5490,0)</f>
        <v>0</v>
      </c>
    </row>
    <row r="5491" customFormat="false" ht="15" hidden="false" customHeight="false" outlineLevel="0" collapsed="false">
      <c r="A5491" s="0" t="s">
        <v>6354</v>
      </c>
      <c r="B5491" s="28" t="n">
        <v>46097</v>
      </c>
      <c r="C5491" s="3" t="s">
        <v>27</v>
      </c>
      <c r="D5491" s="3" t="s">
        <v>183</v>
      </c>
      <c r="E5491" s="3" t="s">
        <v>6064</v>
      </c>
      <c r="F5491" s="3" t="s">
        <v>8</v>
      </c>
      <c r="G5491" s="3" t="s">
        <v>64</v>
      </c>
      <c r="H5491" s="3" t="s">
        <v>58</v>
      </c>
      <c r="I5491" s="3" t="s">
        <v>52</v>
      </c>
      <c r="J5491" s="0" t="n">
        <v>26</v>
      </c>
      <c r="K5491" s="3" t="s">
        <v>29</v>
      </c>
      <c r="L5491" s="3" t="s">
        <v>217</v>
      </c>
      <c r="M5491" s="29" t="n">
        <v>105</v>
      </c>
      <c r="N5491" s="30" t="n">
        <f aca="false">DATE(YEAR(B5491),MONTH(B5491),1)</f>
        <v>46082</v>
      </c>
      <c r="O5491" s="0" t="str">
        <f aca="false">IF(J5491&lt;=2,"0-2 days",IF(J5491&lt;=7,"3-7 days",IF(J5491&lt;=14,"8-14 days",IF(J5491&lt;=21,"15-21 days","22+ days"))))</f>
        <v>22+ days</v>
      </c>
      <c r="P5491" s="0" t="str">
        <f aca="false">IF(VALUE(LEFT(D5491,2))&lt;10,"Early (7-10 AM)",IF(VALUE(LEFT(D5491,2))&lt;14,"Midday (10 AM-2 PM)",IF(VALUE(LEFT(D5491,2))&lt;16,"Afternoon (2-4 PM)","Late (4-6 PM)")))</f>
        <v>Midday (10 AM-2 PM)</v>
      </c>
      <c r="Q5491" s="3" t="n">
        <f aca="false">IF(L5491="No-show",1,0)</f>
        <v>1</v>
      </c>
      <c r="R5491" s="29" t="n">
        <f aca="false">IF(L5491="No-show",M5491,0)</f>
        <v>105</v>
      </c>
    </row>
    <row r="5492" customFormat="false" ht="15" hidden="false" customHeight="false" outlineLevel="0" collapsed="false">
      <c r="A5492" s="0" t="s">
        <v>6355</v>
      </c>
      <c r="B5492" s="28" t="n">
        <v>46097</v>
      </c>
      <c r="C5492" s="3" t="s">
        <v>27</v>
      </c>
      <c r="D5492" s="3" t="s">
        <v>194</v>
      </c>
      <c r="E5492" s="3" t="s">
        <v>4611</v>
      </c>
      <c r="F5492" s="3" t="s">
        <v>8</v>
      </c>
      <c r="G5492" s="3" t="s">
        <v>66</v>
      </c>
      <c r="H5492" s="3" t="s">
        <v>60</v>
      </c>
      <c r="I5492" s="3" t="s">
        <v>52</v>
      </c>
      <c r="J5492" s="0" t="n">
        <v>11</v>
      </c>
      <c r="K5492" s="3" t="s">
        <v>29</v>
      </c>
      <c r="L5492" s="3" t="s">
        <v>121</v>
      </c>
      <c r="M5492" s="29" t="n">
        <v>135</v>
      </c>
      <c r="N5492" s="30" t="n">
        <f aca="false">DATE(YEAR(B5492),MONTH(B5492),1)</f>
        <v>46082</v>
      </c>
      <c r="O5492" s="0" t="str">
        <f aca="false">IF(J5492&lt;=2,"0-2 days",IF(J5492&lt;=7,"3-7 days",IF(J5492&lt;=14,"8-14 days",IF(J5492&lt;=21,"15-21 days","22+ days"))))</f>
        <v>8-14 days</v>
      </c>
      <c r="P5492" s="0" t="str">
        <f aca="false">IF(VALUE(LEFT(D5492,2))&lt;10,"Early (7-10 AM)",IF(VALUE(LEFT(D5492,2))&lt;14,"Midday (10 AM-2 PM)",IF(VALUE(LEFT(D5492,2))&lt;16,"Afternoon (2-4 PM)","Late (4-6 PM)")))</f>
        <v>Midday (10 AM-2 PM)</v>
      </c>
      <c r="Q5492" s="3" t="n">
        <f aca="false">IF(L5492="No-show",1,0)</f>
        <v>0</v>
      </c>
      <c r="R5492" s="29" t="n">
        <f aca="false">IF(L5492="No-show",M5492,0)</f>
        <v>0</v>
      </c>
    </row>
    <row r="5493" customFormat="false" ht="15" hidden="false" customHeight="false" outlineLevel="0" collapsed="false">
      <c r="A5493" s="0" t="s">
        <v>6356</v>
      </c>
      <c r="B5493" s="28" t="n">
        <v>46097</v>
      </c>
      <c r="C5493" s="3" t="s">
        <v>27</v>
      </c>
      <c r="D5493" s="3" t="s">
        <v>194</v>
      </c>
      <c r="E5493" s="3" t="s">
        <v>4722</v>
      </c>
      <c r="F5493" s="3" t="s">
        <v>4</v>
      </c>
      <c r="G5493" s="3" t="s">
        <v>64</v>
      </c>
      <c r="H5493" s="3" t="s">
        <v>54</v>
      </c>
      <c r="I5493" s="3" t="s">
        <v>52</v>
      </c>
      <c r="J5493" s="0" t="n">
        <v>37</v>
      </c>
      <c r="K5493" s="3" t="s">
        <v>32</v>
      </c>
      <c r="L5493" s="3" t="s">
        <v>217</v>
      </c>
      <c r="M5493" s="29" t="n">
        <v>120</v>
      </c>
      <c r="N5493" s="30" t="n">
        <f aca="false">DATE(YEAR(B5493),MONTH(B5493),1)</f>
        <v>46082</v>
      </c>
      <c r="O5493" s="0" t="str">
        <f aca="false">IF(J5493&lt;=2,"0-2 days",IF(J5493&lt;=7,"3-7 days",IF(J5493&lt;=14,"8-14 days",IF(J5493&lt;=21,"15-21 days","22+ days"))))</f>
        <v>22+ days</v>
      </c>
      <c r="P5493" s="0" t="str">
        <f aca="false">IF(VALUE(LEFT(D5493,2))&lt;10,"Early (7-10 AM)",IF(VALUE(LEFT(D5493,2))&lt;14,"Midday (10 AM-2 PM)",IF(VALUE(LEFT(D5493,2))&lt;16,"Afternoon (2-4 PM)","Late (4-6 PM)")))</f>
        <v>Midday (10 AM-2 PM)</v>
      </c>
      <c r="Q5493" s="3" t="n">
        <f aca="false">IF(L5493="No-show",1,0)</f>
        <v>1</v>
      </c>
      <c r="R5493" s="29" t="n">
        <f aca="false">IF(L5493="No-show",M5493,0)</f>
        <v>120</v>
      </c>
    </row>
    <row r="5494" customFormat="false" ht="15" hidden="false" customHeight="false" outlineLevel="0" collapsed="false">
      <c r="A5494" s="0" t="s">
        <v>6357</v>
      </c>
      <c r="B5494" s="28" t="n">
        <v>46097</v>
      </c>
      <c r="C5494" s="3" t="s">
        <v>27</v>
      </c>
      <c r="D5494" s="3" t="s">
        <v>201</v>
      </c>
      <c r="E5494" s="3" t="s">
        <v>4464</v>
      </c>
      <c r="F5494" s="3" t="s">
        <v>3</v>
      </c>
      <c r="G5494" s="3" t="s">
        <v>64</v>
      </c>
      <c r="H5494" s="3" t="s">
        <v>58</v>
      </c>
      <c r="I5494" s="3" t="s">
        <v>43</v>
      </c>
      <c r="J5494" s="0" t="n">
        <v>7</v>
      </c>
      <c r="K5494" s="3" t="s">
        <v>32</v>
      </c>
      <c r="L5494" s="3" t="s">
        <v>121</v>
      </c>
      <c r="M5494" s="29" t="n">
        <v>105</v>
      </c>
      <c r="N5494" s="30" t="n">
        <f aca="false">DATE(YEAR(B5494),MONTH(B5494),1)</f>
        <v>46082</v>
      </c>
      <c r="O5494" s="0" t="str">
        <f aca="false">IF(J5494&lt;=2,"0-2 days",IF(J5494&lt;=7,"3-7 days",IF(J5494&lt;=14,"8-14 days",IF(J5494&lt;=21,"15-21 days","22+ days"))))</f>
        <v>3-7 days</v>
      </c>
      <c r="P5494" s="0" t="str">
        <f aca="false">IF(VALUE(LEFT(D5494,2))&lt;10,"Early (7-10 AM)",IF(VALUE(LEFT(D5494,2))&lt;14,"Midday (10 AM-2 PM)",IF(VALUE(LEFT(D5494,2))&lt;16,"Afternoon (2-4 PM)","Late (4-6 PM)")))</f>
        <v>Afternoon (2-4 PM)</v>
      </c>
      <c r="Q5494" s="3" t="n">
        <f aca="false">IF(L5494="No-show",1,0)</f>
        <v>0</v>
      </c>
      <c r="R5494" s="29" t="n">
        <f aca="false">IF(L5494="No-show",M5494,0)</f>
        <v>0</v>
      </c>
    </row>
    <row r="5495" customFormat="false" ht="15" hidden="false" customHeight="false" outlineLevel="0" collapsed="false">
      <c r="A5495" s="0" t="s">
        <v>6358</v>
      </c>
      <c r="B5495" s="28" t="n">
        <v>46097</v>
      </c>
      <c r="C5495" s="3" t="s">
        <v>27</v>
      </c>
      <c r="D5495" s="3" t="s">
        <v>204</v>
      </c>
      <c r="E5495" s="3" t="s">
        <v>6359</v>
      </c>
      <c r="F5495" s="3" t="s">
        <v>4</v>
      </c>
      <c r="G5495" s="3" t="s">
        <v>63</v>
      </c>
      <c r="H5495" s="3" t="s">
        <v>51</v>
      </c>
      <c r="I5495" s="3" t="s">
        <v>55</v>
      </c>
      <c r="J5495" s="0" t="n">
        <v>16</v>
      </c>
      <c r="K5495" s="3" t="s">
        <v>29</v>
      </c>
      <c r="L5495" s="3" t="s">
        <v>121</v>
      </c>
      <c r="M5495" s="29" t="n">
        <v>185.6</v>
      </c>
      <c r="N5495" s="30" t="n">
        <f aca="false">DATE(YEAR(B5495),MONTH(B5495),1)</f>
        <v>46082</v>
      </c>
      <c r="O5495" s="0" t="str">
        <f aca="false">IF(J5495&lt;=2,"0-2 days",IF(J5495&lt;=7,"3-7 days",IF(J5495&lt;=14,"8-14 days",IF(J5495&lt;=21,"15-21 days","22+ days"))))</f>
        <v>15-21 days</v>
      </c>
      <c r="P5495" s="0" t="str">
        <f aca="false">IF(VALUE(LEFT(D5495,2))&lt;10,"Early (7-10 AM)",IF(VALUE(LEFT(D5495,2))&lt;14,"Midday (10 AM-2 PM)",IF(VALUE(LEFT(D5495,2))&lt;16,"Afternoon (2-4 PM)","Late (4-6 PM)")))</f>
        <v>Afternoon (2-4 PM)</v>
      </c>
      <c r="Q5495" s="3" t="n">
        <f aca="false">IF(L5495="No-show",1,0)</f>
        <v>0</v>
      </c>
      <c r="R5495" s="29" t="n">
        <f aca="false">IF(L5495="No-show",M5495,0)</f>
        <v>0</v>
      </c>
    </row>
    <row r="5496" customFormat="false" ht="15" hidden="false" customHeight="false" outlineLevel="0" collapsed="false">
      <c r="A5496" s="0" t="s">
        <v>6360</v>
      </c>
      <c r="B5496" s="28" t="n">
        <v>46097</v>
      </c>
      <c r="C5496" s="3" t="s">
        <v>27</v>
      </c>
      <c r="D5496" s="3" t="s">
        <v>204</v>
      </c>
      <c r="E5496" s="3" t="s">
        <v>6042</v>
      </c>
      <c r="F5496" s="3" t="s">
        <v>4</v>
      </c>
      <c r="G5496" s="3" t="s">
        <v>64</v>
      </c>
      <c r="H5496" s="3" t="s">
        <v>60</v>
      </c>
      <c r="I5496" s="3" t="s">
        <v>43</v>
      </c>
      <c r="J5496" s="0" t="n">
        <v>10</v>
      </c>
      <c r="K5496" s="3" t="s">
        <v>29</v>
      </c>
      <c r="L5496" s="3" t="s">
        <v>284</v>
      </c>
      <c r="M5496" s="29" t="n">
        <v>135</v>
      </c>
      <c r="N5496" s="30" t="n">
        <f aca="false">DATE(YEAR(B5496),MONTH(B5496),1)</f>
        <v>46082</v>
      </c>
      <c r="O5496" s="0" t="str">
        <f aca="false">IF(J5496&lt;=2,"0-2 days",IF(J5496&lt;=7,"3-7 days",IF(J5496&lt;=14,"8-14 days",IF(J5496&lt;=21,"15-21 days","22+ days"))))</f>
        <v>8-14 days</v>
      </c>
      <c r="P5496" s="0" t="str">
        <f aca="false">IF(VALUE(LEFT(D5496,2))&lt;10,"Early (7-10 AM)",IF(VALUE(LEFT(D5496,2))&lt;14,"Midday (10 AM-2 PM)",IF(VALUE(LEFT(D5496,2))&lt;16,"Afternoon (2-4 PM)","Late (4-6 PM)")))</f>
        <v>Afternoon (2-4 PM)</v>
      </c>
      <c r="Q5496" s="3" t="n">
        <f aca="false">IF(L5496="No-show",1,0)</f>
        <v>0</v>
      </c>
      <c r="R5496" s="29" t="n">
        <f aca="false">IF(L5496="No-show",M5496,0)</f>
        <v>0</v>
      </c>
    </row>
    <row r="5497" customFormat="false" ht="15" hidden="false" customHeight="false" outlineLevel="0" collapsed="false">
      <c r="A5497" s="0" t="s">
        <v>6361</v>
      </c>
      <c r="B5497" s="28" t="n">
        <v>46097</v>
      </c>
      <c r="C5497" s="3" t="s">
        <v>27</v>
      </c>
      <c r="D5497" s="3" t="s">
        <v>204</v>
      </c>
      <c r="E5497" s="3" t="s">
        <v>6362</v>
      </c>
      <c r="F5497" s="3" t="s">
        <v>8</v>
      </c>
      <c r="G5497" s="3" t="s">
        <v>63</v>
      </c>
      <c r="H5497" s="3" t="s">
        <v>51</v>
      </c>
      <c r="I5497" s="3" t="s">
        <v>57</v>
      </c>
      <c r="J5497" s="0" t="n">
        <v>19</v>
      </c>
      <c r="K5497" s="3" t="s">
        <v>29</v>
      </c>
      <c r="L5497" s="3" t="s">
        <v>121</v>
      </c>
      <c r="M5497" s="29" t="n">
        <v>185.6</v>
      </c>
      <c r="N5497" s="30" t="n">
        <f aca="false">DATE(YEAR(B5497),MONTH(B5497),1)</f>
        <v>46082</v>
      </c>
      <c r="O5497" s="0" t="str">
        <f aca="false">IF(J5497&lt;=2,"0-2 days",IF(J5497&lt;=7,"3-7 days",IF(J5497&lt;=14,"8-14 days",IF(J5497&lt;=21,"15-21 days","22+ days"))))</f>
        <v>15-21 days</v>
      </c>
      <c r="P5497" s="0" t="str">
        <f aca="false">IF(VALUE(LEFT(D5497,2))&lt;10,"Early (7-10 AM)",IF(VALUE(LEFT(D5497,2))&lt;14,"Midday (10 AM-2 PM)",IF(VALUE(LEFT(D5497,2))&lt;16,"Afternoon (2-4 PM)","Late (4-6 PM)")))</f>
        <v>Afternoon (2-4 PM)</v>
      </c>
      <c r="Q5497" s="3" t="n">
        <f aca="false">IF(L5497="No-show",1,0)</f>
        <v>0</v>
      </c>
      <c r="R5497" s="29" t="n">
        <f aca="false">IF(L5497="No-show",M5497,0)</f>
        <v>0</v>
      </c>
    </row>
    <row r="5498" customFormat="false" ht="15" hidden="false" customHeight="false" outlineLevel="0" collapsed="false">
      <c r="A5498" s="0" t="s">
        <v>6363</v>
      </c>
      <c r="B5498" s="28" t="n">
        <v>46097</v>
      </c>
      <c r="C5498" s="3" t="s">
        <v>27</v>
      </c>
      <c r="D5498" s="3" t="s">
        <v>209</v>
      </c>
      <c r="E5498" s="3" t="s">
        <v>6046</v>
      </c>
      <c r="F5498" s="3" t="s">
        <v>3</v>
      </c>
      <c r="G5498" s="3" t="s">
        <v>64</v>
      </c>
      <c r="H5498" s="3" t="s">
        <v>51</v>
      </c>
      <c r="I5498" s="3" t="s">
        <v>43</v>
      </c>
      <c r="J5498" s="0" t="n">
        <v>1</v>
      </c>
      <c r="K5498" s="3" t="s">
        <v>29</v>
      </c>
      <c r="L5498" s="3" t="s">
        <v>121</v>
      </c>
      <c r="M5498" s="29" t="n">
        <v>116</v>
      </c>
      <c r="N5498" s="30" t="n">
        <f aca="false">DATE(YEAR(B5498),MONTH(B5498),1)</f>
        <v>46082</v>
      </c>
      <c r="O5498" s="0" t="str">
        <f aca="false">IF(J5498&lt;=2,"0-2 days",IF(J5498&lt;=7,"3-7 days",IF(J5498&lt;=14,"8-14 days",IF(J5498&lt;=21,"15-21 days","22+ days"))))</f>
        <v>0-2 days</v>
      </c>
      <c r="P5498" s="0" t="str">
        <f aca="false">IF(VALUE(LEFT(D5498,2))&lt;10,"Early (7-10 AM)",IF(VALUE(LEFT(D5498,2))&lt;14,"Midday (10 AM-2 PM)",IF(VALUE(LEFT(D5498,2))&lt;16,"Afternoon (2-4 PM)","Late (4-6 PM)")))</f>
        <v>Afternoon (2-4 PM)</v>
      </c>
      <c r="Q5498" s="3" t="n">
        <f aca="false">IF(L5498="No-show",1,0)</f>
        <v>0</v>
      </c>
      <c r="R5498" s="29" t="n">
        <f aca="false">IF(L5498="No-show",M5498,0)</f>
        <v>0</v>
      </c>
    </row>
    <row r="5499" customFormat="false" ht="15" hidden="false" customHeight="false" outlineLevel="0" collapsed="false">
      <c r="A5499" s="0" t="s">
        <v>6364</v>
      </c>
      <c r="B5499" s="28" t="n">
        <v>46097</v>
      </c>
      <c r="C5499" s="3" t="s">
        <v>27</v>
      </c>
      <c r="D5499" s="3" t="s">
        <v>209</v>
      </c>
      <c r="E5499" s="3" t="s">
        <v>6315</v>
      </c>
      <c r="F5499" s="3" t="s">
        <v>7</v>
      </c>
      <c r="G5499" s="3" t="s">
        <v>64</v>
      </c>
      <c r="H5499" s="3" t="s">
        <v>48</v>
      </c>
      <c r="I5499" s="3" t="s">
        <v>43</v>
      </c>
      <c r="J5499" s="0" t="n">
        <v>8</v>
      </c>
      <c r="K5499" s="3" t="s">
        <v>29</v>
      </c>
      <c r="L5499" s="3" t="s">
        <v>121</v>
      </c>
      <c r="M5499" s="29" t="n">
        <v>118</v>
      </c>
      <c r="N5499" s="30" t="n">
        <f aca="false">DATE(YEAR(B5499),MONTH(B5499),1)</f>
        <v>46082</v>
      </c>
      <c r="O5499" s="0" t="str">
        <f aca="false">IF(J5499&lt;=2,"0-2 days",IF(J5499&lt;=7,"3-7 days",IF(J5499&lt;=14,"8-14 days",IF(J5499&lt;=21,"15-21 days","22+ days"))))</f>
        <v>8-14 days</v>
      </c>
      <c r="P5499" s="0" t="str">
        <f aca="false">IF(VALUE(LEFT(D5499,2))&lt;10,"Early (7-10 AM)",IF(VALUE(LEFT(D5499,2))&lt;14,"Midday (10 AM-2 PM)",IF(VALUE(LEFT(D5499,2))&lt;16,"Afternoon (2-4 PM)","Late (4-6 PM)")))</f>
        <v>Afternoon (2-4 PM)</v>
      </c>
      <c r="Q5499" s="3" t="n">
        <f aca="false">IF(L5499="No-show",1,0)</f>
        <v>0</v>
      </c>
      <c r="R5499" s="29" t="n">
        <f aca="false">IF(L5499="No-show",M5499,0)</f>
        <v>0</v>
      </c>
    </row>
    <row r="5500" customFormat="false" ht="15" hidden="false" customHeight="false" outlineLevel="0" collapsed="false">
      <c r="A5500" s="0" t="s">
        <v>6365</v>
      </c>
      <c r="B5500" s="28" t="n">
        <v>46097</v>
      </c>
      <c r="C5500" s="3" t="s">
        <v>27</v>
      </c>
      <c r="D5500" s="3" t="s">
        <v>298</v>
      </c>
      <c r="E5500" s="3" t="s">
        <v>6196</v>
      </c>
      <c r="F5500" s="3" t="s">
        <v>3</v>
      </c>
      <c r="G5500" s="3" t="s">
        <v>64</v>
      </c>
      <c r="H5500" s="3" t="s">
        <v>58</v>
      </c>
      <c r="I5500" s="3" t="s">
        <v>43</v>
      </c>
      <c r="J5500" s="0" t="n">
        <v>4</v>
      </c>
      <c r="K5500" s="3" t="s">
        <v>29</v>
      </c>
      <c r="L5500" s="3" t="s">
        <v>121</v>
      </c>
      <c r="M5500" s="29" t="n">
        <v>105</v>
      </c>
      <c r="N5500" s="30" t="n">
        <f aca="false">DATE(YEAR(B5500),MONTH(B5500),1)</f>
        <v>46082</v>
      </c>
      <c r="O5500" s="0" t="str">
        <f aca="false">IF(J5500&lt;=2,"0-2 days",IF(J5500&lt;=7,"3-7 days",IF(J5500&lt;=14,"8-14 days",IF(J5500&lt;=21,"15-21 days","22+ days"))))</f>
        <v>3-7 days</v>
      </c>
      <c r="P5500" s="0" t="str">
        <f aca="false">IF(VALUE(LEFT(D5500,2))&lt;10,"Early (7-10 AM)",IF(VALUE(LEFT(D5500,2))&lt;14,"Midday (10 AM-2 PM)",IF(VALUE(LEFT(D5500,2))&lt;16,"Afternoon (2-4 PM)","Late (4-6 PM)")))</f>
        <v>Afternoon (2-4 PM)</v>
      </c>
      <c r="Q5500" s="3" t="n">
        <f aca="false">IF(L5500="No-show",1,0)</f>
        <v>0</v>
      </c>
      <c r="R5500" s="29" t="n">
        <f aca="false">IF(L5500="No-show",M5500,0)</f>
        <v>0</v>
      </c>
    </row>
    <row r="5501" customFormat="false" ht="15" hidden="false" customHeight="false" outlineLevel="0" collapsed="false">
      <c r="A5501" s="0" t="s">
        <v>6366</v>
      </c>
      <c r="B5501" s="28" t="n">
        <v>46097</v>
      </c>
      <c r="C5501" s="3" t="s">
        <v>27</v>
      </c>
      <c r="D5501" s="3" t="s">
        <v>212</v>
      </c>
      <c r="E5501" s="3" t="s">
        <v>5250</v>
      </c>
      <c r="F5501" s="3" t="s">
        <v>8</v>
      </c>
      <c r="G5501" s="3" t="s">
        <v>64</v>
      </c>
      <c r="H5501" s="3" t="s">
        <v>48</v>
      </c>
      <c r="I5501" s="3" t="s">
        <v>57</v>
      </c>
      <c r="J5501" s="0" t="n">
        <v>4</v>
      </c>
      <c r="K5501" s="3" t="s">
        <v>29</v>
      </c>
      <c r="L5501" s="3" t="s">
        <v>121</v>
      </c>
      <c r="M5501" s="29" t="n">
        <v>118</v>
      </c>
      <c r="N5501" s="30" t="n">
        <f aca="false">DATE(YEAR(B5501),MONTH(B5501),1)</f>
        <v>46082</v>
      </c>
      <c r="O5501" s="0" t="str">
        <f aca="false">IF(J5501&lt;=2,"0-2 days",IF(J5501&lt;=7,"3-7 days",IF(J5501&lt;=14,"8-14 days",IF(J5501&lt;=21,"15-21 days","22+ days"))))</f>
        <v>3-7 days</v>
      </c>
      <c r="P5501" s="0" t="str">
        <f aca="false">IF(VALUE(LEFT(D5501,2))&lt;10,"Early (7-10 AM)",IF(VALUE(LEFT(D5501,2))&lt;14,"Midday (10 AM-2 PM)",IF(VALUE(LEFT(D5501,2))&lt;16,"Afternoon (2-4 PM)","Late (4-6 PM)")))</f>
        <v>Late (4-6 PM)</v>
      </c>
      <c r="Q5501" s="3" t="n">
        <f aca="false">IF(L5501="No-show",1,0)</f>
        <v>0</v>
      </c>
      <c r="R5501" s="29" t="n">
        <f aca="false">IF(L5501="No-show",M5501,0)</f>
        <v>0</v>
      </c>
    </row>
    <row r="5502" customFormat="false" ht="15" hidden="false" customHeight="false" outlineLevel="0" collapsed="false">
      <c r="A5502" s="0" t="s">
        <v>6367</v>
      </c>
      <c r="B5502" s="28" t="n">
        <v>46097</v>
      </c>
      <c r="C5502" s="3" t="s">
        <v>27</v>
      </c>
      <c r="D5502" s="3" t="s">
        <v>212</v>
      </c>
      <c r="E5502" s="3" t="s">
        <v>5791</v>
      </c>
      <c r="F5502" s="3" t="s">
        <v>3</v>
      </c>
      <c r="G5502" s="3" t="s">
        <v>64</v>
      </c>
      <c r="H5502" s="3" t="s">
        <v>58</v>
      </c>
      <c r="I5502" s="3" t="s">
        <v>59</v>
      </c>
      <c r="J5502" s="0" t="n">
        <v>12</v>
      </c>
      <c r="K5502" s="3" t="s">
        <v>32</v>
      </c>
      <c r="L5502" s="3" t="s">
        <v>121</v>
      </c>
      <c r="M5502" s="29" t="n">
        <v>105</v>
      </c>
      <c r="N5502" s="30" t="n">
        <f aca="false">DATE(YEAR(B5502),MONTH(B5502),1)</f>
        <v>46082</v>
      </c>
      <c r="O5502" s="0" t="str">
        <f aca="false">IF(J5502&lt;=2,"0-2 days",IF(J5502&lt;=7,"3-7 days",IF(J5502&lt;=14,"8-14 days",IF(J5502&lt;=21,"15-21 days","22+ days"))))</f>
        <v>8-14 days</v>
      </c>
      <c r="P5502" s="0" t="str">
        <f aca="false">IF(VALUE(LEFT(D5502,2))&lt;10,"Early (7-10 AM)",IF(VALUE(LEFT(D5502,2))&lt;14,"Midday (10 AM-2 PM)",IF(VALUE(LEFT(D5502,2))&lt;16,"Afternoon (2-4 PM)","Late (4-6 PM)")))</f>
        <v>Late (4-6 PM)</v>
      </c>
      <c r="Q5502" s="3" t="n">
        <f aca="false">IF(L5502="No-show",1,0)</f>
        <v>0</v>
      </c>
      <c r="R5502" s="29" t="n">
        <f aca="false">IF(L5502="No-show",M5502,0)</f>
        <v>0</v>
      </c>
    </row>
    <row r="5503" customFormat="false" ht="15" hidden="false" customHeight="false" outlineLevel="0" collapsed="false">
      <c r="A5503" s="0" t="s">
        <v>6368</v>
      </c>
      <c r="B5503" s="28" t="n">
        <v>46097</v>
      </c>
      <c r="C5503" s="3" t="s">
        <v>27</v>
      </c>
      <c r="D5503" s="3" t="s">
        <v>215</v>
      </c>
      <c r="E5503" s="3" t="s">
        <v>5518</v>
      </c>
      <c r="F5503" s="3" t="s">
        <v>4</v>
      </c>
      <c r="G5503" s="3" t="s">
        <v>64</v>
      </c>
      <c r="H5503" s="3" t="s">
        <v>54</v>
      </c>
      <c r="I5503" s="3" t="s">
        <v>43</v>
      </c>
      <c r="J5503" s="0" t="n">
        <v>9</v>
      </c>
      <c r="K5503" s="3" t="s">
        <v>29</v>
      </c>
      <c r="L5503" s="3" t="s">
        <v>121</v>
      </c>
      <c r="M5503" s="29" t="n">
        <v>120</v>
      </c>
      <c r="N5503" s="30" t="n">
        <f aca="false">DATE(YEAR(B5503),MONTH(B5503),1)</f>
        <v>46082</v>
      </c>
      <c r="O5503" s="0" t="str">
        <f aca="false">IF(J5503&lt;=2,"0-2 days",IF(J5503&lt;=7,"3-7 days",IF(J5503&lt;=14,"8-14 days",IF(J5503&lt;=21,"15-21 days","22+ days"))))</f>
        <v>8-14 days</v>
      </c>
      <c r="P5503" s="0" t="str">
        <f aca="false">IF(VALUE(LEFT(D5503,2))&lt;10,"Early (7-10 AM)",IF(VALUE(LEFT(D5503,2))&lt;14,"Midday (10 AM-2 PM)",IF(VALUE(LEFT(D5503,2))&lt;16,"Afternoon (2-4 PM)","Late (4-6 PM)")))</f>
        <v>Late (4-6 PM)</v>
      </c>
      <c r="Q5503" s="3" t="n">
        <f aca="false">IF(L5503="No-show",1,0)</f>
        <v>0</v>
      </c>
      <c r="R5503" s="29" t="n">
        <f aca="false">IF(L5503="No-show",M5503,0)</f>
        <v>0</v>
      </c>
    </row>
    <row r="5504" customFormat="false" ht="15" hidden="false" customHeight="false" outlineLevel="0" collapsed="false">
      <c r="A5504" s="0" t="s">
        <v>6369</v>
      </c>
      <c r="B5504" s="28" t="n">
        <v>46097</v>
      </c>
      <c r="C5504" s="3" t="s">
        <v>27</v>
      </c>
      <c r="D5504" s="3" t="s">
        <v>215</v>
      </c>
      <c r="E5504" s="3" t="s">
        <v>5991</v>
      </c>
      <c r="F5504" s="3" t="s">
        <v>3</v>
      </c>
      <c r="G5504" s="3" t="s">
        <v>64</v>
      </c>
      <c r="H5504" s="3" t="s">
        <v>58</v>
      </c>
      <c r="I5504" s="3" t="s">
        <v>43</v>
      </c>
      <c r="J5504" s="0" t="n">
        <v>10</v>
      </c>
      <c r="K5504" s="3" t="s">
        <v>29</v>
      </c>
      <c r="L5504" s="3" t="s">
        <v>121</v>
      </c>
      <c r="M5504" s="29" t="n">
        <v>105</v>
      </c>
      <c r="N5504" s="30" t="n">
        <f aca="false">DATE(YEAR(B5504),MONTH(B5504),1)</f>
        <v>46082</v>
      </c>
      <c r="O5504" s="0" t="str">
        <f aca="false">IF(J5504&lt;=2,"0-2 days",IF(J5504&lt;=7,"3-7 days",IF(J5504&lt;=14,"8-14 days",IF(J5504&lt;=21,"15-21 days","22+ days"))))</f>
        <v>8-14 days</v>
      </c>
      <c r="P5504" s="0" t="str">
        <f aca="false">IF(VALUE(LEFT(D5504,2))&lt;10,"Early (7-10 AM)",IF(VALUE(LEFT(D5504,2))&lt;14,"Midday (10 AM-2 PM)",IF(VALUE(LEFT(D5504,2))&lt;16,"Afternoon (2-4 PM)","Late (4-6 PM)")))</f>
        <v>Late (4-6 PM)</v>
      </c>
      <c r="Q5504" s="3" t="n">
        <f aca="false">IF(L5504="No-show",1,0)</f>
        <v>0</v>
      </c>
      <c r="R5504" s="29" t="n">
        <f aca="false">IF(L5504="No-show",M5504,0)</f>
        <v>0</v>
      </c>
    </row>
    <row r="5505" customFormat="false" ht="15" hidden="false" customHeight="false" outlineLevel="0" collapsed="false">
      <c r="A5505" s="0" t="s">
        <v>6370</v>
      </c>
      <c r="B5505" s="28" t="n">
        <v>46097</v>
      </c>
      <c r="C5505" s="3" t="s">
        <v>27</v>
      </c>
      <c r="D5505" s="3" t="s">
        <v>215</v>
      </c>
      <c r="E5505" s="3" t="s">
        <v>6062</v>
      </c>
      <c r="F5505" s="3" t="s">
        <v>4</v>
      </c>
      <c r="G5505" s="3" t="s">
        <v>64</v>
      </c>
      <c r="H5505" s="3" t="s">
        <v>54</v>
      </c>
      <c r="I5505" s="3" t="s">
        <v>49</v>
      </c>
      <c r="J5505" s="0" t="n">
        <v>17</v>
      </c>
      <c r="K5505" s="3" t="s">
        <v>29</v>
      </c>
      <c r="L5505" s="3" t="s">
        <v>217</v>
      </c>
      <c r="M5505" s="29" t="n">
        <v>120</v>
      </c>
      <c r="N5505" s="30" t="n">
        <f aca="false">DATE(YEAR(B5505),MONTH(B5505),1)</f>
        <v>46082</v>
      </c>
      <c r="O5505" s="0" t="str">
        <f aca="false">IF(J5505&lt;=2,"0-2 days",IF(J5505&lt;=7,"3-7 days",IF(J5505&lt;=14,"8-14 days",IF(J5505&lt;=21,"15-21 days","22+ days"))))</f>
        <v>15-21 days</v>
      </c>
      <c r="P5505" s="0" t="str">
        <f aca="false">IF(VALUE(LEFT(D5505,2))&lt;10,"Early (7-10 AM)",IF(VALUE(LEFT(D5505,2))&lt;14,"Midday (10 AM-2 PM)",IF(VALUE(LEFT(D5505,2))&lt;16,"Afternoon (2-4 PM)","Late (4-6 PM)")))</f>
        <v>Late (4-6 PM)</v>
      </c>
      <c r="Q5505" s="3" t="n">
        <f aca="false">IF(L5505="No-show",1,0)</f>
        <v>1</v>
      </c>
      <c r="R5505" s="29" t="n">
        <f aca="false">IF(L5505="No-show",M5505,0)</f>
        <v>120</v>
      </c>
    </row>
    <row r="5506" customFormat="false" ht="15" hidden="false" customHeight="false" outlineLevel="0" collapsed="false">
      <c r="A5506" s="0" t="s">
        <v>6371</v>
      </c>
      <c r="B5506" s="28" t="n">
        <v>46097</v>
      </c>
      <c r="C5506" s="3" t="s">
        <v>27</v>
      </c>
      <c r="D5506" s="3" t="s">
        <v>219</v>
      </c>
      <c r="E5506" s="3" t="s">
        <v>4955</v>
      </c>
      <c r="F5506" s="3" t="s">
        <v>7</v>
      </c>
      <c r="G5506" s="3" t="s">
        <v>65</v>
      </c>
      <c r="H5506" s="3" t="s">
        <v>54</v>
      </c>
      <c r="I5506" s="3" t="s">
        <v>43</v>
      </c>
      <c r="J5506" s="0" t="n">
        <v>4</v>
      </c>
      <c r="K5506" s="3" t="s">
        <v>29</v>
      </c>
      <c r="L5506" s="3" t="s">
        <v>121</v>
      </c>
      <c r="M5506" s="29" t="n">
        <v>192</v>
      </c>
      <c r="N5506" s="30" t="n">
        <f aca="false">DATE(YEAR(B5506),MONTH(B5506),1)</f>
        <v>46082</v>
      </c>
      <c r="O5506" s="0" t="str">
        <f aca="false">IF(J5506&lt;=2,"0-2 days",IF(J5506&lt;=7,"3-7 days",IF(J5506&lt;=14,"8-14 days",IF(J5506&lt;=21,"15-21 days","22+ days"))))</f>
        <v>3-7 days</v>
      </c>
      <c r="P5506" s="0" t="str">
        <f aca="false">IF(VALUE(LEFT(D5506,2))&lt;10,"Early (7-10 AM)",IF(VALUE(LEFT(D5506,2))&lt;14,"Midday (10 AM-2 PM)",IF(VALUE(LEFT(D5506,2))&lt;16,"Afternoon (2-4 PM)","Late (4-6 PM)")))</f>
        <v>Late (4-6 PM)</v>
      </c>
      <c r="Q5506" s="3" t="n">
        <f aca="false">IF(L5506="No-show",1,0)</f>
        <v>0</v>
      </c>
      <c r="R5506" s="29" t="n">
        <f aca="false">IF(L5506="No-show",M5506,0)</f>
        <v>0</v>
      </c>
    </row>
    <row r="5507" customFormat="false" ht="15" hidden="false" customHeight="false" outlineLevel="0" collapsed="false">
      <c r="A5507" s="0" t="s">
        <v>6372</v>
      </c>
      <c r="B5507" s="28" t="n">
        <v>46097</v>
      </c>
      <c r="C5507" s="3" t="s">
        <v>27</v>
      </c>
      <c r="D5507" s="3" t="s">
        <v>219</v>
      </c>
      <c r="E5507" s="3" t="s">
        <v>5793</v>
      </c>
      <c r="F5507" s="3" t="s">
        <v>8</v>
      </c>
      <c r="G5507" s="3" t="s">
        <v>66</v>
      </c>
      <c r="H5507" s="3" t="s">
        <v>58</v>
      </c>
      <c r="I5507" s="3" t="s">
        <v>49</v>
      </c>
      <c r="J5507" s="0" t="n">
        <v>2</v>
      </c>
      <c r="K5507" s="3" t="s">
        <v>29</v>
      </c>
      <c r="L5507" s="3" t="s">
        <v>121</v>
      </c>
      <c r="M5507" s="29" t="n">
        <v>105</v>
      </c>
      <c r="N5507" s="30" t="n">
        <f aca="false">DATE(YEAR(B5507),MONTH(B5507),1)</f>
        <v>46082</v>
      </c>
      <c r="O5507" s="0" t="str">
        <f aca="false">IF(J5507&lt;=2,"0-2 days",IF(J5507&lt;=7,"3-7 days",IF(J5507&lt;=14,"8-14 days",IF(J5507&lt;=21,"15-21 days","22+ days"))))</f>
        <v>0-2 days</v>
      </c>
      <c r="P5507" s="0" t="str">
        <f aca="false">IF(VALUE(LEFT(D5507,2))&lt;10,"Early (7-10 AM)",IF(VALUE(LEFT(D5507,2))&lt;14,"Midday (10 AM-2 PM)",IF(VALUE(LEFT(D5507,2))&lt;16,"Afternoon (2-4 PM)","Late (4-6 PM)")))</f>
        <v>Late (4-6 PM)</v>
      </c>
      <c r="Q5507" s="3" t="n">
        <f aca="false">IF(L5507="No-show",1,0)</f>
        <v>0</v>
      </c>
      <c r="R5507" s="29" t="n">
        <f aca="false">IF(L5507="No-show",M5507,0)</f>
        <v>0</v>
      </c>
    </row>
    <row r="5508" customFormat="false" ht="15" hidden="false" customHeight="false" outlineLevel="0" collapsed="false">
      <c r="A5508" s="0" t="s">
        <v>6373</v>
      </c>
      <c r="B5508" s="28" t="n">
        <v>46097</v>
      </c>
      <c r="C5508" s="3" t="s">
        <v>27</v>
      </c>
      <c r="D5508" s="3" t="s">
        <v>222</v>
      </c>
      <c r="E5508" s="3" t="s">
        <v>6271</v>
      </c>
      <c r="F5508" s="3" t="s">
        <v>7</v>
      </c>
      <c r="G5508" s="3" t="s">
        <v>64</v>
      </c>
      <c r="H5508" s="3" t="s">
        <v>60</v>
      </c>
      <c r="I5508" s="3" t="s">
        <v>43</v>
      </c>
      <c r="J5508" s="0" t="n">
        <v>1</v>
      </c>
      <c r="K5508" s="3" t="s">
        <v>29</v>
      </c>
      <c r="L5508" s="3" t="s">
        <v>121</v>
      </c>
      <c r="M5508" s="29" t="n">
        <v>135</v>
      </c>
      <c r="N5508" s="30" t="n">
        <f aca="false">DATE(YEAR(B5508),MONTH(B5508),1)</f>
        <v>46082</v>
      </c>
      <c r="O5508" s="0" t="str">
        <f aca="false">IF(J5508&lt;=2,"0-2 days",IF(J5508&lt;=7,"3-7 days",IF(J5508&lt;=14,"8-14 days",IF(J5508&lt;=21,"15-21 days","22+ days"))))</f>
        <v>0-2 days</v>
      </c>
      <c r="P5508" s="0" t="str">
        <f aca="false">IF(VALUE(LEFT(D5508,2))&lt;10,"Early (7-10 AM)",IF(VALUE(LEFT(D5508,2))&lt;14,"Midday (10 AM-2 PM)",IF(VALUE(LEFT(D5508,2))&lt;16,"Afternoon (2-4 PM)","Late (4-6 PM)")))</f>
        <v>Late (4-6 PM)</v>
      </c>
      <c r="Q5508" s="3" t="n">
        <f aca="false">IF(L5508="No-show",1,0)</f>
        <v>0</v>
      </c>
      <c r="R5508" s="29" t="n">
        <f aca="false">IF(L5508="No-show",M5508,0)</f>
        <v>0</v>
      </c>
    </row>
    <row r="5509" customFormat="false" ht="15" hidden="false" customHeight="false" outlineLevel="0" collapsed="false">
      <c r="A5509" s="0" t="s">
        <v>6374</v>
      </c>
      <c r="B5509" s="28" t="n">
        <v>46098</v>
      </c>
      <c r="C5509" s="3" t="s">
        <v>30</v>
      </c>
      <c r="D5509" s="3" t="s">
        <v>119</v>
      </c>
      <c r="E5509" s="3" t="s">
        <v>5948</v>
      </c>
      <c r="F5509" s="3" t="s">
        <v>8</v>
      </c>
      <c r="G5509" s="3" t="s">
        <v>64</v>
      </c>
      <c r="H5509" s="3" t="s">
        <v>56</v>
      </c>
      <c r="I5509" s="3" t="s">
        <v>57</v>
      </c>
      <c r="J5509" s="0" t="n">
        <v>16</v>
      </c>
      <c r="K5509" s="3" t="s">
        <v>29</v>
      </c>
      <c r="L5509" s="3" t="s">
        <v>121</v>
      </c>
      <c r="M5509" s="29" t="n">
        <v>115</v>
      </c>
      <c r="N5509" s="30" t="n">
        <f aca="false">DATE(YEAR(B5509),MONTH(B5509),1)</f>
        <v>46082</v>
      </c>
      <c r="O5509" s="0" t="str">
        <f aca="false">IF(J5509&lt;=2,"0-2 days",IF(J5509&lt;=7,"3-7 days",IF(J5509&lt;=14,"8-14 days",IF(J5509&lt;=21,"15-21 days","22+ days"))))</f>
        <v>15-21 days</v>
      </c>
      <c r="P5509" s="0" t="str">
        <f aca="false">IF(VALUE(LEFT(D5509,2))&lt;10,"Early (7-10 AM)",IF(VALUE(LEFT(D5509,2))&lt;14,"Midday (10 AM-2 PM)",IF(VALUE(LEFT(D5509,2))&lt;16,"Afternoon (2-4 PM)","Late (4-6 PM)")))</f>
        <v>Early (7-10 AM)</v>
      </c>
      <c r="Q5509" s="3" t="n">
        <f aca="false">IF(L5509="No-show",1,0)</f>
        <v>0</v>
      </c>
      <c r="R5509" s="29" t="n">
        <f aca="false">IF(L5509="No-show",M5509,0)</f>
        <v>0</v>
      </c>
    </row>
    <row r="5510" customFormat="false" ht="15" hidden="false" customHeight="false" outlineLevel="0" collapsed="false">
      <c r="A5510" s="0" t="s">
        <v>6375</v>
      </c>
      <c r="B5510" s="28" t="n">
        <v>46098</v>
      </c>
      <c r="C5510" s="3" t="s">
        <v>30</v>
      </c>
      <c r="D5510" s="3" t="s">
        <v>119</v>
      </c>
      <c r="E5510" s="3" t="s">
        <v>6376</v>
      </c>
      <c r="F5510" s="3" t="s">
        <v>7</v>
      </c>
      <c r="G5510" s="3" t="s">
        <v>63</v>
      </c>
      <c r="H5510" s="3" t="s">
        <v>54</v>
      </c>
      <c r="I5510" s="3" t="s">
        <v>52</v>
      </c>
      <c r="J5510" s="0" t="n">
        <v>19</v>
      </c>
      <c r="K5510" s="3" t="s">
        <v>29</v>
      </c>
      <c r="L5510" s="3" t="s">
        <v>121</v>
      </c>
      <c r="M5510" s="29" t="n">
        <v>192</v>
      </c>
      <c r="N5510" s="30" t="n">
        <f aca="false">DATE(YEAR(B5510),MONTH(B5510),1)</f>
        <v>46082</v>
      </c>
      <c r="O5510" s="0" t="str">
        <f aca="false">IF(J5510&lt;=2,"0-2 days",IF(J5510&lt;=7,"3-7 days",IF(J5510&lt;=14,"8-14 days",IF(J5510&lt;=21,"15-21 days","22+ days"))))</f>
        <v>15-21 days</v>
      </c>
      <c r="P5510" s="0" t="str">
        <f aca="false">IF(VALUE(LEFT(D5510,2))&lt;10,"Early (7-10 AM)",IF(VALUE(LEFT(D5510,2))&lt;14,"Midday (10 AM-2 PM)",IF(VALUE(LEFT(D5510,2))&lt;16,"Afternoon (2-4 PM)","Late (4-6 PM)")))</f>
        <v>Early (7-10 AM)</v>
      </c>
      <c r="Q5510" s="3" t="n">
        <f aca="false">IF(L5510="No-show",1,0)</f>
        <v>0</v>
      </c>
      <c r="R5510" s="29" t="n">
        <f aca="false">IF(L5510="No-show",M5510,0)</f>
        <v>0</v>
      </c>
    </row>
    <row r="5511" customFormat="false" ht="15" hidden="false" customHeight="false" outlineLevel="0" collapsed="false">
      <c r="A5511" s="0" t="s">
        <v>6377</v>
      </c>
      <c r="B5511" s="28" t="n">
        <v>46098</v>
      </c>
      <c r="C5511" s="3" t="s">
        <v>30</v>
      </c>
      <c r="D5511" s="3" t="s">
        <v>119</v>
      </c>
      <c r="E5511" s="3" t="s">
        <v>5860</v>
      </c>
      <c r="F5511" s="3" t="s">
        <v>7</v>
      </c>
      <c r="G5511" s="3" t="s">
        <v>64</v>
      </c>
      <c r="H5511" s="3" t="s">
        <v>42</v>
      </c>
      <c r="I5511" s="3" t="s">
        <v>43</v>
      </c>
      <c r="J5511" s="0" t="n">
        <v>13</v>
      </c>
      <c r="K5511" s="3" t="s">
        <v>29</v>
      </c>
      <c r="L5511" s="3" t="s">
        <v>217</v>
      </c>
      <c r="M5511" s="29" t="n">
        <v>72</v>
      </c>
      <c r="N5511" s="30" t="n">
        <f aca="false">DATE(YEAR(B5511),MONTH(B5511),1)</f>
        <v>46082</v>
      </c>
      <c r="O5511" s="0" t="str">
        <f aca="false">IF(J5511&lt;=2,"0-2 days",IF(J5511&lt;=7,"3-7 days",IF(J5511&lt;=14,"8-14 days",IF(J5511&lt;=21,"15-21 days","22+ days"))))</f>
        <v>8-14 days</v>
      </c>
      <c r="P5511" s="0" t="str">
        <f aca="false">IF(VALUE(LEFT(D5511,2))&lt;10,"Early (7-10 AM)",IF(VALUE(LEFT(D5511,2))&lt;14,"Midday (10 AM-2 PM)",IF(VALUE(LEFT(D5511,2))&lt;16,"Afternoon (2-4 PM)","Late (4-6 PM)")))</f>
        <v>Early (7-10 AM)</v>
      </c>
      <c r="Q5511" s="3" t="n">
        <f aca="false">IF(L5511="No-show",1,0)</f>
        <v>1</v>
      </c>
      <c r="R5511" s="29" t="n">
        <f aca="false">IF(L5511="No-show",M5511,0)</f>
        <v>72</v>
      </c>
    </row>
    <row r="5512" customFormat="false" ht="15" hidden="false" customHeight="false" outlineLevel="0" collapsed="false">
      <c r="A5512" s="0" t="s">
        <v>6378</v>
      </c>
      <c r="B5512" s="28" t="n">
        <v>46098</v>
      </c>
      <c r="C5512" s="3" t="s">
        <v>30</v>
      </c>
      <c r="D5512" s="3" t="s">
        <v>119</v>
      </c>
      <c r="E5512" s="3" t="s">
        <v>6250</v>
      </c>
      <c r="F5512" s="3" t="s">
        <v>4</v>
      </c>
      <c r="G5512" s="3" t="s">
        <v>64</v>
      </c>
      <c r="H5512" s="3" t="s">
        <v>58</v>
      </c>
      <c r="I5512" s="3" t="s">
        <v>43</v>
      </c>
      <c r="J5512" s="0" t="n">
        <v>2</v>
      </c>
      <c r="K5512" s="3" t="s">
        <v>29</v>
      </c>
      <c r="L5512" s="3" t="s">
        <v>121</v>
      </c>
      <c r="M5512" s="29" t="n">
        <v>105</v>
      </c>
      <c r="N5512" s="30" t="n">
        <f aca="false">DATE(YEAR(B5512),MONTH(B5512),1)</f>
        <v>46082</v>
      </c>
      <c r="O5512" s="0" t="str">
        <f aca="false">IF(J5512&lt;=2,"0-2 days",IF(J5512&lt;=7,"3-7 days",IF(J5512&lt;=14,"8-14 days",IF(J5512&lt;=21,"15-21 days","22+ days"))))</f>
        <v>0-2 days</v>
      </c>
      <c r="P5512" s="0" t="str">
        <f aca="false">IF(VALUE(LEFT(D5512,2))&lt;10,"Early (7-10 AM)",IF(VALUE(LEFT(D5512,2))&lt;14,"Midday (10 AM-2 PM)",IF(VALUE(LEFT(D5512,2))&lt;16,"Afternoon (2-4 PM)","Late (4-6 PM)")))</f>
        <v>Early (7-10 AM)</v>
      </c>
      <c r="Q5512" s="3" t="n">
        <f aca="false">IF(L5512="No-show",1,0)</f>
        <v>0</v>
      </c>
      <c r="R5512" s="29" t="n">
        <f aca="false">IF(L5512="No-show",M5512,0)</f>
        <v>0</v>
      </c>
    </row>
    <row r="5513" customFormat="false" ht="15" hidden="false" customHeight="false" outlineLevel="0" collapsed="false">
      <c r="A5513" s="0" t="s">
        <v>6379</v>
      </c>
      <c r="B5513" s="28" t="n">
        <v>46098</v>
      </c>
      <c r="C5513" s="3" t="s">
        <v>30</v>
      </c>
      <c r="D5513" s="3" t="s">
        <v>119</v>
      </c>
      <c r="E5513" s="3" t="s">
        <v>6380</v>
      </c>
      <c r="F5513" s="3" t="s">
        <v>8</v>
      </c>
      <c r="G5513" s="3" t="s">
        <v>63</v>
      </c>
      <c r="H5513" s="3" t="s">
        <v>54</v>
      </c>
      <c r="I5513" s="3" t="s">
        <v>52</v>
      </c>
      <c r="J5513" s="0" t="n">
        <v>11</v>
      </c>
      <c r="K5513" s="3" t="s">
        <v>29</v>
      </c>
      <c r="L5513" s="3" t="s">
        <v>121</v>
      </c>
      <c r="M5513" s="29" t="n">
        <v>192</v>
      </c>
      <c r="N5513" s="30" t="n">
        <f aca="false">DATE(YEAR(B5513),MONTH(B5513),1)</f>
        <v>46082</v>
      </c>
      <c r="O5513" s="0" t="str">
        <f aca="false">IF(J5513&lt;=2,"0-2 days",IF(J5513&lt;=7,"3-7 days",IF(J5513&lt;=14,"8-14 days",IF(J5513&lt;=21,"15-21 days","22+ days"))))</f>
        <v>8-14 days</v>
      </c>
      <c r="P5513" s="0" t="str">
        <f aca="false">IF(VALUE(LEFT(D5513,2))&lt;10,"Early (7-10 AM)",IF(VALUE(LEFT(D5513,2))&lt;14,"Midday (10 AM-2 PM)",IF(VALUE(LEFT(D5513,2))&lt;16,"Afternoon (2-4 PM)","Late (4-6 PM)")))</f>
        <v>Early (7-10 AM)</v>
      </c>
      <c r="Q5513" s="3" t="n">
        <f aca="false">IF(L5513="No-show",1,0)</f>
        <v>0</v>
      </c>
      <c r="R5513" s="29" t="n">
        <f aca="false">IF(L5513="No-show",M5513,0)</f>
        <v>0</v>
      </c>
    </row>
    <row r="5514" customFormat="false" ht="15" hidden="false" customHeight="false" outlineLevel="0" collapsed="false">
      <c r="A5514" s="0" t="s">
        <v>6381</v>
      </c>
      <c r="B5514" s="28" t="n">
        <v>46098</v>
      </c>
      <c r="C5514" s="3" t="s">
        <v>30</v>
      </c>
      <c r="D5514" s="3" t="s">
        <v>125</v>
      </c>
      <c r="E5514" s="3" t="s">
        <v>6119</v>
      </c>
      <c r="F5514" s="3" t="s">
        <v>8</v>
      </c>
      <c r="G5514" s="3" t="s">
        <v>64</v>
      </c>
      <c r="H5514" s="3" t="s">
        <v>42</v>
      </c>
      <c r="I5514" s="3" t="s">
        <v>43</v>
      </c>
      <c r="J5514" s="0" t="n">
        <v>20</v>
      </c>
      <c r="K5514" s="3" t="s">
        <v>29</v>
      </c>
      <c r="L5514" s="3" t="s">
        <v>217</v>
      </c>
      <c r="M5514" s="29" t="n">
        <v>72</v>
      </c>
      <c r="N5514" s="30" t="n">
        <f aca="false">DATE(YEAR(B5514),MONTH(B5514),1)</f>
        <v>46082</v>
      </c>
      <c r="O5514" s="0" t="str">
        <f aca="false">IF(J5514&lt;=2,"0-2 days",IF(J5514&lt;=7,"3-7 days",IF(J5514&lt;=14,"8-14 days",IF(J5514&lt;=21,"15-21 days","22+ days"))))</f>
        <v>15-21 days</v>
      </c>
      <c r="P5514" s="0" t="str">
        <f aca="false">IF(VALUE(LEFT(D5514,2))&lt;10,"Early (7-10 AM)",IF(VALUE(LEFT(D5514,2))&lt;14,"Midday (10 AM-2 PM)",IF(VALUE(LEFT(D5514,2))&lt;16,"Afternoon (2-4 PM)","Late (4-6 PM)")))</f>
        <v>Early (7-10 AM)</v>
      </c>
      <c r="Q5514" s="3" t="n">
        <f aca="false">IF(L5514="No-show",1,0)</f>
        <v>1</v>
      </c>
      <c r="R5514" s="29" t="n">
        <f aca="false">IF(L5514="No-show",M5514,0)</f>
        <v>72</v>
      </c>
    </row>
    <row r="5515" customFormat="false" ht="15" hidden="false" customHeight="false" outlineLevel="0" collapsed="false">
      <c r="A5515" s="0" t="s">
        <v>6382</v>
      </c>
      <c r="B5515" s="28" t="n">
        <v>46098</v>
      </c>
      <c r="C5515" s="3" t="s">
        <v>30</v>
      </c>
      <c r="D5515" s="3" t="s">
        <v>125</v>
      </c>
      <c r="E5515" s="3" t="s">
        <v>6383</v>
      </c>
      <c r="F5515" s="3" t="s">
        <v>8</v>
      </c>
      <c r="G5515" s="3" t="s">
        <v>63</v>
      </c>
      <c r="H5515" s="3" t="s">
        <v>42</v>
      </c>
      <c r="I5515" s="3" t="s">
        <v>59</v>
      </c>
      <c r="J5515" s="0" t="n">
        <v>9</v>
      </c>
      <c r="K5515" s="3" t="s">
        <v>29</v>
      </c>
      <c r="L5515" s="3" t="s">
        <v>121</v>
      </c>
      <c r="M5515" s="29" t="n">
        <v>115.2</v>
      </c>
      <c r="N5515" s="30" t="n">
        <f aca="false">DATE(YEAR(B5515),MONTH(B5515),1)</f>
        <v>46082</v>
      </c>
      <c r="O5515" s="0" t="str">
        <f aca="false">IF(J5515&lt;=2,"0-2 days",IF(J5515&lt;=7,"3-7 days",IF(J5515&lt;=14,"8-14 days",IF(J5515&lt;=21,"15-21 days","22+ days"))))</f>
        <v>8-14 days</v>
      </c>
      <c r="P5515" s="0" t="str">
        <f aca="false">IF(VALUE(LEFT(D5515,2))&lt;10,"Early (7-10 AM)",IF(VALUE(LEFT(D5515,2))&lt;14,"Midday (10 AM-2 PM)",IF(VALUE(LEFT(D5515,2))&lt;16,"Afternoon (2-4 PM)","Late (4-6 PM)")))</f>
        <v>Early (7-10 AM)</v>
      </c>
      <c r="Q5515" s="3" t="n">
        <f aca="false">IF(L5515="No-show",1,0)</f>
        <v>0</v>
      </c>
      <c r="R5515" s="29" t="n">
        <f aca="false">IF(L5515="No-show",M5515,0)</f>
        <v>0</v>
      </c>
    </row>
    <row r="5516" customFormat="false" ht="15" hidden="false" customHeight="false" outlineLevel="0" collapsed="false">
      <c r="A5516" s="0" t="s">
        <v>6384</v>
      </c>
      <c r="B5516" s="28" t="n">
        <v>46098</v>
      </c>
      <c r="C5516" s="3" t="s">
        <v>30</v>
      </c>
      <c r="D5516" s="3" t="s">
        <v>125</v>
      </c>
      <c r="E5516" s="3" t="s">
        <v>5153</v>
      </c>
      <c r="F5516" s="3" t="s">
        <v>3</v>
      </c>
      <c r="G5516" s="3" t="s">
        <v>64</v>
      </c>
      <c r="H5516" s="3" t="s">
        <v>51</v>
      </c>
      <c r="I5516" s="3" t="s">
        <v>52</v>
      </c>
      <c r="J5516" s="0" t="n">
        <v>9</v>
      </c>
      <c r="K5516" s="3" t="s">
        <v>29</v>
      </c>
      <c r="L5516" s="3" t="s">
        <v>121</v>
      </c>
      <c r="M5516" s="29" t="n">
        <v>116</v>
      </c>
      <c r="N5516" s="30" t="n">
        <f aca="false">DATE(YEAR(B5516),MONTH(B5516),1)</f>
        <v>46082</v>
      </c>
      <c r="O5516" s="0" t="str">
        <f aca="false">IF(J5516&lt;=2,"0-2 days",IF(J5516&lt;=7,"3-7 days",IF(J5516&lt;=14,"8-14 days",IF(J5516&lt;=21,"15-21 days","22+ days"))))</f>
        <v>8-14 days</v>
      </c>
      <c r="P5516" s="0" t="str">
        <f aca="false">IF(VALUE(LEFT(D5516,2))&lt;10,"Early (7-10 AM)",IF(VALUE(LEFT(D5516,2))&lt;14,"Midday (10 AM-2 PM)",IF(VALUE(LEFT(D5516,2))&lt;16,"Afternoon (2-4 PM)","Late (4-6 PM)")))</f>
        <v>Early (7-10 AM)</v>
      </c>
      <c r="Q5516" s="3" t="n">
        <f aca="false">IF(L5516="No-show",1,0)</f>
        <v>0</v>
      </c>
      <c r="R5516" s="29" t="n">
        <f aca="false">IF(L5516="No-show",M5516,0)</f>
        <v>0</v>
      </c>
    </row>
    <row r="5517" customFormat="false" ht="15" hidden="false" customHeight="false" outlineLevel="0" collapsed="false">
      <c r="A5517" s="0" t="s">
        <v>6385</v>
      </c>
      <c r="B5517" s="28" t="n">
        <v>46098</v>
      </c>
      <c r="C5517" s="3" t="s">
        <v>30</v>
      </c>
      <c r="D5517" s="3" t="s">
        <v>135</v>
      </c>
      <c r="E5517" s="3" t="s">
        <v>6298</v>
      </c>
      <c r="F5517" s="3" t="s">
        <v>4</v>
      </c>
      <c r="G5517" s="3" t="s">
        <v>64</v>
      </c>
      <c r="H5517" s="3" t="s">
        <v>56</v>
      </c>
      <c r="I5517" s="3" t="s">
        <v>57</v>
      </c>
      <c r="J5517" s="0" t="n">
        <v>7</v>
      </c>
      <c r="K5517" s="3" t="s">
        <v>29</v>
      </c>
      <c r="L5517" s="3" t="s">
        <v>121</v>
      </c>
      <c r="M5517" s="29" t="n">
        <v>115</v>
      </c>
      <c r="N5517" s="30" t="n">
        <f aca="false">DATE(YEAR(B5517),MONTH(B5517),1)</f>
        <v>46082</v>
      </c>
      <c r="O5517" s="0" t="str">
        <f aca="false">IF(J5517&lt;=2,"0-2 days",IF(J5517&lt;=7,"3-7 days",IF(J5517&lt;=14,"8-14 days",IF(J5517&lt;=21,"15-21 days","22+ days"))))</f>
        <v>3-7 days</v>
      </c>
      <c r="P5517" s="0" t="str">
        <f aca="false">IF(VALUE(LEFT(D5517,2))&lt;10,"Early (7-10 AM)",IF(VALUE(LEFT(D5517,2))&lt;14,"Midday (10 AM-2 PM)",IF(VALUE(LEFT(D5517,2))&lt;16,"Afternoon (2-4 PM)","Late (4-6 PM)")))</f>
        <v>Early (7-10 AM)</v>
      </c>
      <c r="Q5517" s="3" t="n">
        <f aca="false">IF(L5517="No-show",1,0)</f>
        <v>0</v>
      </c>
      <c r="R5517" s="29" t="n">
        <f aca="false">IF(L5517="No-show",M5517,0)</f>
        <v>0</v>
      </c>
    </row>
    <row r="5518" customFormat="false" ht="15" hidden="false" customHeight="false" outlineLevel="0" collapsed="false">
      <c r="A5518" s="0" t="s">
        <v>6386</v>
      </c>
      <c r="B5518" s="28" t="n">
        <v>46098</v>
      </c>
      <c r="C5518" s="3" t="s">
        <v>30</v>
      </c>
      <c r="D5518" s="3" t="s">
        <v>135</v>
      </c>
      <c r="E5518" s="3" t="s">
        <v>6015</v>
      </c>
      <c r="F5518" s="3" t="s">
        <v>4</v>
      </c>
      <c r="G5518" s="3" t="s">
        <v>64</v>
      </c>
      <c r="H5518" s="3" t="s">
        <v>45</v>
      </c>
      <c r="I5518" s="3" t="s">
        <v>55</v>
      </c>
      <c r="J5518" s="0" t="n">
        <v>13</v>
      </c>
      <c r="K5518" s="3" t="s">
        <v>29</v>
      </c>
      <c r="L5518" s="3" t="s">
        <v>121</v>
      </c>
      <c r="M5518" s="29" t="n">
        <v>95</v>
      </c>
      <c r="N5518" s="30" t="n">
        <f aca="false">DATE(YEAR(B5518),MONTH(B5518),1)</f>
        <v>46082</v>
      </c>
      <c r="O5518" s="0" t="str">
        <f aca="false">IF(J5518&lt;=2,"0-2 days",IF(J5518&lt;=7,"3-7 days",IF(J5518&lt;=14,"8-14 days",IF(J5518&lt;=21,"15-21 days","22+ days"))))</f>
        <v>8-14 days</v>
      </c>
      <c r="P5518" s="0" t="str">
        <f aca="false">IF(VALUE(LEFT(D5518,2))&lt;10,"Early (7-10 AM)",IF(VALUE(LEFT(D5518,2))&lt;14,"Midday (10 AM-2 PM)",IF(VALUE(LEFT(D5518,2))&lt;16,"Afternoon (2-4 PM)","Late (4-6 PM)")))</f>
        <v>Early (7-10 AM)</v>
      </c>
      <c r="Q5518" s="3" t="n">
        <f aca="false">IF(L5518="No-show",1,0)</f>
        <v>0</v>
      </c>
      <c r="R5518" s="29" t="n">
        <f aca="false">IF(L5518="No-show",M5518,0)</f>
        <v>0</v>
      </c>
    </row>
    <row r="5519" customFormat="false" ht="15" hidden="false" customHeight="false" outlineLevel="0" collapsed="false">
      <c r="A5519" s="0" t="s">
        <v>6387</v>
      </c>
      <c r="B5519" s="28" t="n">
        <v>46098</v>
      </c>
      <c r="C5519" s="3" t="s">
        <v>30</v>
      </c>
      <c r="D5519" s="3" t="s">
        <v>235</v>
      </c>
      <c r="E5519" s="3" t="s">
        <v>6136</v>
      </c>
      <c r="F5519" s="3" t="s">
        <v>8</v>
      </c>
      <c r="G5519" s="3" t="s">
        <v>64</v>
      </c>
      <c r="H5519" s="3" t="s">
        <v>58</v>
      </c>
      <c r="I5519" s="3" t="s">
        <v>43</v>
      </c>
      <c r="J5519" s="0" t="n">
        <v>2</v>
      </c>
      <c r="K5519" s="3" t="s">
        <v>29</v>
      </c>
      <c r="L5519" s="3" t="s">
        <v>121</v>
      </c>
      <c r="M5519" s="29" t="n">
        <v>105</v>
      </c>
      <c r="N5519" s="30" t="n">
        <f aca="false">DATE(YEAR(B5519),MONTH(B5519),1)</f>
        <v>46082</v>
      </c>
      <c r="O5519" s="0" t="str">
        <f aca="false">IF(J5519&lt;=2,"0-2 days",IF(J5519&lt;=7,"3-7 days",IF(J5519&lt;=14,"8-14 days",IF(J5519&lt;=21,"15-21 days","22+ days"))))</f>
        <v>0-2 days</v>
      </c>
      <c r="P5519" s="0" t="str">
        <f aca="false">IF(VALUE(LEFT(D5519,2))&lt;10,"Early (7-10 AM)",IF(VALUE(LEFT(D5519,2))&lt;14,"Midday (10 AM-2 PM)",IF(VALUE(LEFT(D5519,2))&lt;16,"Afternoon (2-4 PM)","Late (4-6 PM)")))</f>
        <v>Early (7-10 AM)</v>
      </c>
      <c r="Q5519" s="3" t="n">
        <f aca="false">IF(L5519="No-show",1,0)</f>
        <v>0</v>
      </c>
      <c r="R5519" s="29" t="n">
        <f aca="false">IF(L5519="No-show",M5519,0)</f>
        <v>0</v>
      </c>
    </row>
    <row r="5520" customFormat="false" ht="15" hidden="false" customHeight="false" outlineLevel="0" collapsed="false">
      <c r="A5520" s="0" t="s">
        <v>6388</v>
      </c>
      <c r="B5520" s="28" t="n">
        <v>46098</v>
      </c>
      <c r="C5520" s="3" t="s">
        <v>30</v>
      </c>
      <c r="D5520" s="3" t="s">
        <v>151</v>
      </c>
      <c r="E5520" s="3" t="s">
        <v>6117</v>
      </c>
      <c r="F5520" s="3" t="s">
        <v>4</v>
      </c>
      <c r="G5520" s="3" t="s">
        <v>64</v>
      </c>
      <c r="H5520" s="3" t="s">
        <v>48</v>
      </c>
      <c r="I5520" s="3" t="s">
        <v>52</v>
      </c>
      <c r="J5520" s="0" t="n">
        <v>16</v>
      </c>
      <c r="K5520" s="3" t="s">
        <v>32</v>
      </c>
      <c r="L5520" s="3" t="s">
        <v>217</v>
      </c>
      <c r="M5520" s="29" t="n">
        <v>118</v>
      </c>
      <c r="N5520" s="30" t="n">
        <f aca="false">DATE(YEAR(B5520),MONTH(B5520),1)</f>
        <v>46082</v>
      </c>
      <c r="O5520" s="0" t="str">
        <f aca="false">IF(J5520&lt;=2,"0-2 days",IF(J5520&lt;=7,"3-7 days",IF(J5520&lt;=14,"8-14 days",IF(J5520&lt;=21,"15-21 days","22+ days"))))</f>
        <v>15-21 days</v>
      </c>
      <c r="P5520" s="0" t="str">
        <f aca="false">IF(VALUE(LEFT(D5520,2))&lt;10,"Early (7-10 AM)",IF(VALUE(LEFT(D5520,2))&lt;14,"Midday (10 AM-2 PM)",IF(VALUE(LEFT(D5520,2))&lt;16,"Afternoon (2-4 PM)","Late (4-6 PM)")))</f>
        <v>Early (7-10 AM)</v>
      </c>
      <c r="Q5520" s="3" t="n">
        <f aca="false">IF(L5520="No-show",1,0)</f>
        <v>1</v>
      </c>
      <c r="R5520" s="29" t="n">
        <f aca="false">IF(L5520="No-show",M5520,0)</f>
        <v>118</v>
      </c>
    </row>
    <row r="5521" customFormat="false" ht="15" hidden="false" customHeight="false" outlineLevel="0" collapsed="false">
      <c r="A5521" s="0" t="s">
        <v>6389</v>
      </c>
      <c r="B5521" s="28" t="n">
        <v>46098</v>
      </c>
      <c r="C5521" s="3" t="s">
        <v>30</v>
      </c>
      <c r="D5521" s="3" t="s">
        <v>151</v>
      </c>
      <c r="E5521" s="3" t="s">
        <v>4840</v>
      </c>
      <c r="F5521" s="3" t="s">
        <v>4</v>
      </c>
      <c r="G5521" s="3" t="s">
        <v>64</v>
      </c>
      <c r="H5521" s="3" t="s">
        <v>48</v>
      </c>
      <c r="I5521" s="3" t="s">
        <v>49</v>
      </c>
      <c r="J5521" s="0" t="n">
        <v>5</v>
      </c>
      <c r="K5521" s="3" t="s">
        <v>29</v>
      </c>
      <c r="L5521" s="3" t="s">
        <v>121</v>
      </c>
      <c r="M5521" s="29" t="n">
        <v>118</v>
      </c>
      <c r="N5521" s="30" t="n">
        <f aca="false">DATE(YEAR(B5521),MONTH(B5521),1)</f>
        <v>46082</v>
      </c>
      <c r="O5521" s="0" t="str">
        <f aca="false">IF(J5521&lt;=2,"0-2 days",IF(J5521&lt;=7,"3-7 days",IF(J5521&lt;=14,"8-14 days",IF(J5521&lt;=21,"15-21 days","22+ days"))))</f>
        <v>3-7 days</v>
      </c>
      <c r="P5521" s="0" t="str">
        <f aca="false">IF(VALUE(LEFT(D5521,2))&lt;10,"Early (7-10 AM)",IF(VALUE(LEFT(D5521,2))&lt;14,"Midday (10 AM-2 PM)",IF(VALUE(LEFT(D5521,2))&lt;16,"Afternoon (2-4 PM)","Late (4-6 PM)")))</f>
        <v>Early (7-10 AM)</v>
      </c>
      <c r="Q5521" s="3" t="n">
        <f aca="false">IF(L5521="No-show",1,0)</f>
        <v>0</v>
      </c>
      <c r="R5521" s="29" t="n">
        <f aca="false">IF(L5521="No-show",M5521,0)</f>
        <v>0</v>
      </c>
    </row>
    <row r="5522" customFormat="false" ht="15" hidden="false" customHeight="false" outlineLevel="0" collapsed="false">
      <c r="A5522" s="0" t="s">
        <v>6390</v>
      </c>
      <c r="B5522" s="28" t="n">
        <v>46098</v>
      </c>
      <c r="C5522" s="3" t="s">
        <v>30</v>
      </c>
      <c r="D5522" s="3" t="s">
        <v>151</v>
      </c>
      <c r="E5522" s="3" t="s">
        <v>6391</v>
      </c>
      <c r="F5522" s="3" t="s">
        <v>7</v>
      </c>
      <c r="G5522" s="3" t="s">
        <v>63</v>
      </c>
      <c r="H5522" s="3" t="s">
        <v>42</v>
      </c>
      <c r="I5522" s="3" t="s">
        <v>43</v>
      </c>
      <c r="J5522" s="0" t="n">
        <v>19</v>
      </c>
      <c r="K5522" s="3" t="s">
        <v>29</v>
      </c>
      <c r="L5522" s="3" t="s">
        <v>121</v>
      </c>
      <c r="M5522" s="29" t="n">
        <v>115.2</v>
      </c>
      <c r="N5522" s="30" t="n">
        <f aca="false">DATE(YEAR(B5522),MONTH(B5522),1)</f>
        <v>46082</v>
      </c>
      <c r="O5522" s="0" t="str">
        <f aca="false">IF(J5522&lt;=2,"0-2 days",IF(J5522&lt;=7,"3-7 days",IF(J5522&lt;=14,"8-14 days",IF(J5522&lt;=21,"15-21 days","22+ days"))))</f>
        <v>15-21 days</v>
      </c>
      <c r="P5522" s="0" t="str">
        <f aca="false">IF(VALUE(LEFT(D5522,2))&lt;10,"Early (7-10 AM)",IF(VALUE(LEFT(D5522,2))&lt;14,"Midday (10 AM-2 PM)",IF(VALUE(LEFT(D5522,2))&lt;16,"Afternoon (2-4 PM)","Late (4-6 PM)")))</f>
        <v>Early (7-10 AM)</v>
      </c>
      <c r="Q5522" s="3" t="n">
        <f aca="false">IF(L5522="No-show",1,0)</f>
        <v>0</v>
      </c>
      <c r="R5522" s="29" t="n">
        <f aca="false">IF(L5522="No-show",M5522,0)</f>
        <v>0</v>
      </c>
    </row>
    <row r="5523" customFormat="false" ht="15" hidden="false" customHeight="false" outlineLevel="0" collapsed="false">
      <c r="A5523" s="0" t="s">
        <v>6392</v>
      </c>
      <c r="B5523" s="28" t="n">
        <v>46098</v>
      </c>
      <c r="C5523" s="3" t="s">
        <v>30</v>
      </c>
      <c r="D5523" s="3" t="s">
        <v>159</v>
      </c>
      <c r="E5523" s="3" t="s">
        <v>4756</v>
      </c>
      <c r="F5523" s="3" t="s">
        <v>4</v>
      </c>
      <c r="G5523" s="3" t="s">
        <v>66</v>
      </c>
      <c r="H5523" s="3" t="s">
        <v>48</v>
      </c>
      <c r="I5523" s="3" t="s">
        <v>46</v>
      </c>
      <c r="J5523" s="0" t="n">
        <v>8</v>
      </c>
      <c r="K5523" s="3" t="s">
        <v>29</v>
      </c>
      <c r="L5523" s="3" t="s">
        <v>129</v>
      </c>
      <c r="M5523" s="29" t="n">
        <v>118</v>
      </c>
      <c r="N5523" s="30" t="n">
        <f aca="false">DATE(YEAR(B5523),MONTH(B5523),1)</f>
        <v>46082</v>
      </c>
      <c r="O5523" s="0" t="str">
        <f aca="false">IF(J5523&lt;=2,"0-2 days",IF(J5523&lt;=7,"3-7 days",IF(J5523&lt;=14,"8-14 days",IF(J5523&lt;=21,"15-21 days","22+ days"))))</f>
        <v>8-14 days</v>
      </c>
      <c r="P5523" s="0" t="str">
        <f aca="false">IF(VALUE(LEFT(D5523,2))&lt;10,"Early (7-10 AM)",IF(VALUE(LEFT(D5523,2))&lt;14,"Midday (10 AM-2 PM)",IF(VALUE(LEFT(D5523,2))&lt;16,"Afternoon (2-4 PM)","Late (4-6 PM)")))</f>
        <v>Midday (10 AM-2 PM)</v>
      </c>
      <c r="Q5523" s="3" t="n">
        <f aca="false">IF(L5523="No-show",1,0)</f>
        <v>0</v>
      </c>
      <c r="R5523" s="29" t="n">
        <f aca="false">IF(L5523="No-show",M5523,0)</f>
        <v>0</v>
      </c>
    </row>
    <row r="5524" customFormat="false" ht="15" hidden="false" customHeight="false" outlineLevel="0" collapsed="false">
      <c r="A5524" s="0" t="s">
        <v>6393</v>
      </c>
      <c r="B5524" s="28" t="n">
        <v>46098</v>
      </c>
      <c r="C5524" s="3" t="s">
        <v>30</v>
      </c>
      <c r="D5524" s="3" t="s">
        <v>159</v>
      </c>
      <c r="E5524" s="3" t="s">
        <v>5836</v>
      </c>
      <c r="F5524" s="3" t="s">
        <v>8</v>
      </c>
      <c r="G5524" s="3" t="s">
        <v>64</v>
      </c>
      <c r="H5524" s="3" t="s">
        <v>45</v>
      </c>
      <c r="I5524" s="3" t="s">
        <v>43</v>
      </c>
      <c r="J5524" s="0" t="n">
        <v>7</v>
      </c>
      <c r="K5524" s="3" t="s">
        <v>29</v>
      </c>
      <c r="L5524" s="3" t="s">
        <v>284</v>
      </c>
      <c r="M5524" s="29" t="n">
        <v>95</v>
      </c>
      <c r="N5524" s="30" t="n">
        <f aca="false">DATE(YEAR(B5524),MONTH(B5524),1)</f>
        <v>46082</v>
      </c>
      <c r="O5524" s="0" t="str">
        <f aca="false">IF(J5524&lt;=2,"0-2 days",IF(J5524&lt;=7,"3-7 days",IF(J5524&lt;=14,"8-14 days",IF(J5524&lt;=21,"15-21 days","22+ days"))))</f>
        <v>3-7 days</v>
      </c>
      <c r="P5524" s="0" t="str">
        <f aca="false">IF(VALUE(LEFT(D5524,2))&lt;10,"Early (7-10 AM)",IF(VALUE(LEFT(D5524,2))&lt;14,"Midday (10 AM-2 PM)",IF(VALUE(LEFT(D5524,2))&lt;16,"Afternoon (2-4 PM)","Late (4-6 PM)")))</f>
        <v>Midday (10 AM-2 PM)</v>
      </c>
      <c r="Q5524" s="3" t="n">
        <f aca="false">IF(L5524="No-show",1,0)</f>
        <v>0</v>
      </c>
      <c r="R5524" s="29" t="n">
        <f aca="false">IF(L5524="No-show",M5524,0)</f>
        <v>0</v>
      </c>
    </row>
    <row r="5525" customFormat="false" ht="15" hidden="false" customHeight="false" outlineLevel="0" collapsed="false">
      <c r="A5525" s="0" t="s">
        <v>6394</v>
      </c>
      <c r="B5525" s="28" t="n">
        <v>46098</v>
      </c>
      <c r="C5525" s="3" t="s">
        <v>30</v>
      </c>
      <c r="D5525" s="3" t="s">
        <v>159</v>
      </c>
      <c r="E5525" s="3" t="s">
        <v>6395</v>
      </c>
      <c r="F5525" s="3" t="s">
        <v>3</v>
      </c>
      <c r="G5525" s="3" t="s">
        <v>63</v>
      </c>
      <c r="H5525" s="3" t="s">
        <v>42</v>
      </c>
      <c r="I5525" s="3" t="s">
        <v>46</v>
      </c>
      <c r="J5525" s="0" t="n">
        <v>16</v>
      </c>
      <c r="K5525" s="3" t="s">
        <v>29</v>
      </c>
      <c r="L5525" s="3" t="s">
        <v>121</v>
      </c>
      <c r="M5525" s="29" t="n">
        <v>115.2</v>
      </c>
      <c r="N5525" s="30" t="n">
        <f aca="false">DATE(YEAR(B5525),MONTH(B5525),1)</f>
        <v>46082</v>
      </c>
      <c r="O5525" s="0" t="str">
        <f aca="false">IF(J5525&lt;=2,"0-2 days",IF(J5525&lt;=7,"3-7 days",IF(J5525&lt;=14,"8-14 days",IF(J5525&lt;=21,"15-21 days","22+ days"))))</f>
        <v>15-21 days</v>
      </c>
      <c r="P5525" s="0" t="str">
        <f aca="false">IF(VALUE(LEFT(D5525,2))&lt;10,"Early (7-10 AM)",IF(VALUE(LEFT(D5525,2))&lt;14,"Midday (10 AM-2 PM)",IF(VALUE(LEFT(D5525,2))&lt;16,"Afternoon (2-4 PM)","Late (4-6 PM)")))</f>
        <v>Midday (10 AM-2 PM)</v>
      </c>
      <c r="Q5525" s="3" t="n">
        <f aca="false">IF(L5525="No-show",1,0)</f>
        <v>0</v>
      </c>
      <c r="R5525" s="29" t="n">
        <f aca="false">IF(L5525="No-show",M5525,0)</f>
        <v>0</v>
      </c>
    </row>
    <row r="5526" customFormat="false" ht="15" hidden="false" customHeight="false" outlineLevel="0" collapsed="false">
      <c r="A5526" s="0" t="s">
        <v>6396</v>
      </c>
      <c r="B5526" s="28" t="n">
        <v>46098</v>
      </c>
      <c r="C5526" s="3" t="s">
        <v>30</v>
      </c>
      <c r="D5526" s="3" t="s">
        <v>159</v>
      </c>
      <c r="E5526" s="3" t="s">
        <v>6397</v>
      </c>
      <c r="F5526" s="3" t="s">
        <v>7</v>
      </c>
      <c r="G5526" s="3" t="s">
        <v>63</v>
      </c>
      <c r="H5526" s="3" t="s">
        <v>48</v>
      </c>
      <c r="I5526" s="3" t="s">
        <v>43</v>
      </c>
      <c r="J5526" s="0" t="n">
        <v>10</v>
      </c>
      <c r="K5526" s="3" t="s">
        <v>29</v>
      </c>
      <c r="L5526" s="3" t="s">
        <v>121</v>
      </c>
      <c r="M5526" s="29" t="n">
        <v>188.8</v>
      </c>
      <c r="N5526" s="30" t="n">
        <f aca="false">DATE(YEAR(B5526),MONTH(B5526),1)</f>
        <v>46082</v>
      </c>
      <c r="O5526" s="0" t="str">
        <f aca="false">IF(J5526&lt;=2,"0-2 days",IF(J5526&lt;=7,"3-7 days",IF(J5526&lt;=14,"8-14 days",IF(J5526&lt;=21,"15-21 days","22+ days"))))</f>
        <v>8-14 days</v>
      </c>
      <c r="P5526" s="0" t="str">
        <f aca="false">IF(VALUE(LEFT(D5526,2))&lt;10,"Early (7-10 AM)",IF(VALUE(LEFT(D5526,2))&lt;14,"Midday (10 AM-2 PM)",IF(VALUE(LEFT(D5526,2))&lt;16,"Afternoon (2-4 PM)","Late (4-6 PM)")))</f>
        <v>Midday (10 AM-2 PM)</v>
      </c>
      <c r="Q5526" s="3" t="n">
        <f aca="false">IF(L5526="No-show",1,0)</f>
        <v>0</v>
      </c>
      <c r="R5526" s="29" t="n">
        <f aca="false">IF(L5526="No-show",M5526,0)</f>
        <v>0</v>
      </c>
    </row>
    <row r="5527" customFormat="false" ht="15" hidden="false" customHeight="false" outlineLevel="0" collapsed="false">
      <c r="A5527" s="0" t="s">
        <v>6398</v>
      </c>
      <c r="B5527" s="28" t="n">
        <v>46098</v>
      </c>
      <c r="C5527" s="3" t="s">
        <v>30</v>
      </c>
      <c r="D5527" s="3" t="s">
        <v>164</v>
      </c>
      <c r="E5527" s="3" t="s">
        <v>6103</v>
      </c>
      <c r="F5527" s="3" t="s">
        <v>4</v>
      </c>
      <c r="G5527" s="3" t="s">
        <v>64</v>
      </c>
      <c r="H5527" s="3" t="s">
        <v>58</v>
      </c>
      <c r="I5527" s="3" t="s">
        <v>57</v>
      </c>
      <c r="J5527" s="0" t="n">
        <v>4</v>
      </c>
      <c r="K5527" s="3" t="s">
        <v>29</v>
      </c>
      <c r="L5527" s="3" t="s">
        <v>121</v>
      </c>
      <c r="M5527" s="29" t="n">
        <v>105</v>
      </c>
      <c r="N5527" s="30" t="n">
        <f aca="false">DATE(YEAR(B5527),MONTH(B5527),1)</f>
        <v>46082</v>
      </c>
      <c r="O5527" s="0" t="str">
        <f aca="false">IF(J5527&lt;=2,"0-2 days",IF(J5527&lt;=7,"3-7 days",IF(J5527&lt;=14,"8-14 days",IF(J5527&lt;=21,"15-21 days","22+ days"))))</f>
        <v>3-7 days</v>
      </c>
      <c r="P5527" s="0" t="str">
        <f aca="false">IF(VALUE(LEFT(D5527,2))&lt;10,"Early (7-10 AM)",IF(VALUE(LEFT(D5527,2))&lt;14,"Midday (10 AM-2 PM)",IF(VALUE(LEFT(D5527,2))&lt;16,"Afternoon (2-4 PM)","Late (4-6 PM)")))</f>
        <v>Midday (10 AM-2 PM)</v>
      </c>
      <c r="Q5527" s="3" t="n">
        <f aca="false">IF(L5527="No-show",1,0)</f>
        <v>0</v>
      </c>
      <c r="R5527" s="29" t="n">
        <f aca="false">IF(L5527="No-show",M5527,0)</f>
        <v>0</v>
      </c>
    </row>
    <row r="5528" customFormat="false" ht="15" hidden="false" customHeight="false" outlineLevel="0" collapsed="false">
      <c r="A5528" s="0" t="s">
        <v>6399</v>
      </c>
      <c r="B5528" s="28" t="n">
        <v>46098</v>
      </c>
      <c r="C5528" s="3" t="s">
        <v>30</v>
      </c>
      <c r="D5528" s="3" t="s">
        <v>164</v>
      </c>
      <c r="E5528" s="3" t="s">
        <v>5174</v>
      </c>
      <c r="F5528" s="3" t="s">
        <v>8</v>
      </c>
      <c r="G5528" s="3" t="s">
        <v>64</v>
      </c>
      <c r="H5528" s="3" t="s">
        <v>56</v>
      </c>
      <c r="I5528" s="3" t="s">
        <v>57</v>
      </c>
      <c r="J5528" s="0" t="n">
        <v>11</v>
      </c>
      <c r="K5528" s="3" t="s">
        <v>29</v>
      </c>
      <c r="L5528" s="3" t="s">
        <v>121</v>
      </c>
      <c r="M5528" s="29" t="n">
        <v>115</v>
      </c>
      <c r="N5528" s="30" t="n">
        <f aca="false">DATE(YEAR(B5528),MONTH(B5528),1)</f>
        <v>46082</v>
      </c>
      <c r="O5528" s="0" t="str">
        <f aca="false">IF(J5528&lt;=2,"0-2 days",IF(J5528&lt;=7,"3-7 days",IF(J5528&lt;=14,"8-14 days",IF(J5528&lt;=21,"15-21 days","22+ days"))))</f>
        <v>8-14 days</v>
      </c>
      <c r="P5528" s="0" t="str">
        <f aca="false">IF(VALUE(LEFT(D5528,2))&lt;10,"Early (7-10 AM)",IF(VALUE(LEFT(D5528,2))&lt;14,"Midday (10 AM-2 PM)",IF(VALUE(LEFT(D5528,2))&lt;16,"Afternoon (2-4 PM)","Late (4-6 PM)")))</f>
        <v>Midday (10 AM-2 PM)</v>
      </c>
      <c r="Q5528" s="3" t="n">
        <f aca="false">IF(L5528="No-show",1,0)</f>
        <v>0</v>
      </c>
      <c r="R5528" s="29" t="n">
        <f aca="false">IF(L5528="No-show",M5528,0)</f>
        <v>0</v>
      </c>
    </row>
    <row r="5529" customFormat="false" ht="15" hidden="false" customHeight="false" outlineLevel="0" collapsed="false">
      <c r="A5529" s="0" t="s">
        <v>6400</v>
      </c>
      <c r="B5529" s="28" t="n">
        <v>46098</v>
      </c>
      <c r="C5529" s="3" t="s">
        <v>30</v>
      </c>
      <c r="D5529" s="3" t="s">
        <v>164</v>
      </c>
      <c r="E5529" s="3" t="s">
        <v>5857</v>
      </c>
      <c r="F5529" s="3" t="s">
        <v>7</v>
      </c>
      <c r="G5529" s="3" t="s">
        <v>64</v>
      </c>
      <c r="H5529" s="3" t="s">
        <v>54</v>
      </c>
      <c r="I5529" s="3" t="s">
        <v>46</v>
      </c>
      <c r="J5529" s="0" t="n">
        <v>4</v>
      </c>
      <c r="K5529" s="3" t="s">
        <v>29</v>
      </c>
      <c r="L5529" s="3" t="s">
        <v>121</v>
      </c>
      <c r="M5529" s="29" t="n">
        <v>120</v>
      </c>
      <c r="N5529" s="30" t="n">
        <f aca="false">DATE(YEAR(B5529),MONTH(B5529),1)</f>
        <v>46082</v>
      </c>
      <c r="O5529" s="0" t="str">
        <f aca="false">IF(J5529&lt;=2,"0-2 days",IF(J5529&lt;=7,"3-7 days",IF(J5529&lt;=14,"8-14 days",IF(J5529&lt;=21,"15-21 days","22+ days"))))</f>
        <v>3-7 days</v>
      </c>
      <c r="P5529" s="0" t="str">
        <f aca="false">IF(VALUE(LEFT(D5529,2))&lt;10,"Early (7-10 AM)",IF(VALUE(LEFT(D5529,2))&lt;14,"Midday (10 AM-2 PM)",IF(VALUE(LEFT(D5529,2))&lt;16,"Afternoon (2-4 PM)","Late (4-6 PM)")))</f>
        <v>Midday (10 AM-2 PM)</v>
      </c>
      <c r="Q5529" s="3" t="n">
        <f aca="false">IF(L5529="No-show",1,0)</f>
        <v>0</v>
      </c>
      <c r="R5529" s="29" t="n">
        <f aca="false">IF(L5529="No-show",M5529,0)</f>
        <v>0</v>
      </c>
    </row>
    <row r="5530" customFormat="false" ht="15" hidden="false" customHeight="false" outlineLevel="0" collapsed="false">
      <c r="A5530" s="0" t="s">
        <v>6401</v>
      </c>
      <c r="B5530" s="28" t="n">
        <v>46098</v>
      </c>
      <c r="C5530" s="3" t="s">
        <v>30</v>
      </c>
      <c r="D5530" s="3" t="s">
        <v>164</v>
      </c>
      <c r="E5530" s="3" t="s">
        <v>5299</v>
      </c>
      <c r="F5530" s="3" t="s">
        <v>7</v>
      </c>
      <c r="G5530" s="3" t="s">
        <v>65</v>
      </c>
      <c r="H5530" s="3" t="s">
        <v>42</v>
      </c>
      <c r="I5530" s="3" t="s">
        <v>55</v>
      </c>
      <c r="J5530" s="0" t="n">
        <v>8</v>
      </c>
      <c r="K5530" s="3" t="s">
        <v>29</v>
      </c>
      <c r="L5530" s="3" t="s">
        <v>121</v>
      </c>
      <c r="M5530" s="29" t="n">
        <v>115.2</v>
      </c>
      <c r="N5530" s="30" t="n">
        <f aca="false">DATE(YEAR(B5530),MONTH(B5530),1)</f>
        <v>46082</v>
      </c>
      <c r="O5530" s="0" t="str">
        <f aca="false">IF(J5530&lt;=2,"0-2 days",IF(J5530&lt;=7,"3-7 days",IF(J5530&lt;=14,"8-14 days",IF(J5530&lt;=21,"15-21 days","22+ days"))))</f>
        <v>8-14 days</v>
      </c>
      <c r="P5530" s="0" t="str">
        <f aca="false">IF(VALUE(LEFT(D5530,2))&lt;10,"Early (7-10 AM)",IF(VALUE(LEFT(D5530,2))&lt;14,"Midday (10 AM-2 PM)",IF(VALUE(LEFT(D5530,2))&lt;16,"Afternoon (2-4 PM)","Late (4-6 PM)")))</f>
        <v>Midday (10 AM-2 PM)</v>
      </c>
      <c r="Q5530" s="3" t="n">
        <f aca="false">IF(L5530="No-show",1,0)</f>
        <v>0</v>
      </c>
      <c r="R5530" s="29" t="n">
        <f aca="false">IF(L5530="No-show",M5530,0)</f>
        <v>0</v>
      </c>
    </row>
    <row r="5531" customFormat="false" ht="15" hidden="false" customHeight="false" outlineLevel="0" collapsed="false">
      <c r="A5531" s="0" t="s">
        <v>6402</v>
      </c>
      <c r="B5531" s="28" t="n">
        <v>46098</v>
      </c>
      <c r="C5531" s="3" t="s">
        <v>30</v>
      </c>
      <c r="D5531" s="3" t="s">
        <v>262</v>
      </c>
      <c r="E5531" s="3" t="s">
        <v>6228</v>
      </c>
      <c r="F5531" s="3" t="s">
        <v>8</v>
      </c>
      <c r="G5531" s="3" t="s">
        <v>64</v>
      </c>
      <c r="H5531" s="3" t="s">
        <v>54</v>
      </c>
      <c r="I5531" s="3" t="s">
        <v>49</v>
      </c>
      <c r="J5531" s="0" t="n">
        <v>16</v>
      </c>
      <c r="K5531" s="3" t="s">
        <v>29</v>
      </c>
      <c r="L5531" s="3" t="s">
        <v>121</v>
      </c>
      <c r="M5531" s="29" t="n">
        <v>120</v>
      </c>
      <c r="N5531" s="30" t="n">
        <f aca="false">DATE(YEAR(B5531),MONTH(B5531),1)</f>
        <v>46082</v>
      </c>
      <c r="O5531" s="0" t="str">
        <f aca="false">IF(J5531&lt;=2,"0-2 days",IF(J5531&lt;=7,"3-7 days",IF(J5531&lt;=14,"8-14 days",IF(J5531&lt;=21,"15-21 days","22+ days"))))</f>
        <v>15-21 days</v>
      </c>
      <c r="P5531" s="0" t="str">
        <f aca="false">IF(VALUE(LEFT(D5531,2))&lt;10,"Early (7-10 AM)",IF(VALUE(LEFT(D5531,2))&lt;14,"Midday (10 AM-2 PM)",IF(VALUE(LEFT(D5531,2))&lt;16,"Afternoon (2-4 PM)","Late (4-6 PM)")))</f>
        <v>Midday (10 AM-2 PM)</v>
      </c>
      <c r="Q5531" s="3" t="n">
        <f aca="false">IF(L5531="No-show",1,0)</f>
        <v>0</v>
      </c>
      <c r="R5531" s="29" t="n">
        <f aca="false">IF(L5531="No-show",M5531,0)</f>
        <v>0</v>
      </c>
    </row>
    <row r="5532" customFormat="false" ht="15" hidden="false" customHeight="false" outlineLevel="0" collapsed="false">
      <c r="A5532" s="0" t="s">
        <v>6403</v>
      </c>
      <c r="B5532" s="28" t="n">
        <v>46098</v>
      </c>
      <c r="C5532" s="3" t="s">
        <v>30</v>
      </c>
      <c r="D5532" s="3" t="s">
        <v>262</v>
      </c>
      <c r="E5532" s="3" t="s">
        <v>6404</v>
      </c>
      <c r="F5532" s="3" t="s">
        <v>4</v>
      </c>
      <c r="G5532" s="3" t="s">
        <v>63</v>
      </c>
      <c r="H5532" s="3" t="s">
        <v>42</v>
      </c>
      <c r="I5532" s="3" t="s">
        <v>59</v>
      </c>
      <c r="J5532" s="0" t="n">
        <v>19</v>
      </c>
      <c r="K5532" s="3" t="s">
        <v>29</v>
      </c>
      <c r="L5532" s="3" t="s">
        <v>121</v>
      </c>
      <c r="M5532" s="29" t="n">
        <v>115.2</v>
      </c>
      <c r="N5532" s="30" t="n">
        <f aca="false">DATE(YEAR(B5532),MONTH(B5532),1)</f>
        <v>46082</v>
      </c>
      <c r="O5532" s="0" t="str">
        <f aca="false">IF(J5532&lt;=2,"0-2 days",IF(J5532&lt;=7,"3-7 days",IF(J5532&lt;=14,"8-14 days",IF(J5532&lt;=21,"15-21 days","22+ days"))))</f>
        <v>15-21 days</v>
      </c>
      <c r="P5532" s="0" t="str">
        <f aca="false">IF(VALUE(LEFT(D5532,2))&lt;10,"Early (7-10 AM)",IF(VALUE(LEFT(D5532,2))&lt;14,"Midday (10 AM-2 PM)",IF(VALUE(LEFT(D5532,2))&lt;16,"Afternoon (2-4 PM)","Late (4-6 PM)")))</f>
        <v>Midday (10 AM-2 PM)</v>
      </c>
      <c r="Q5532" s="3" t="n">
        <f aca="false">IF(L5532="No-show",1,0)</f>
        <v>0</v>
      </c>
      <c r="R5532" s="29" t="n">
        <f aca="false">IF(L5532="No-show",M5532,0)</f>
        <v>0</v>
      </c>
    </row>
    <row r="5533" customFormat="false" ht="15" hidden="false" customHeight="false" outlineLevel="0" collapsed="false">
      <c r="A5533" s="0" t="s">
        <v>6405</v>
      </c>
      <c r="B5533" s="28" t="n">
        <v>46098</v>
      </c>
      <c r="C5533" s="3" t="s">
        <v>30</v>
      </c>
      <c r="D5533" s="3" t="s">
        <v>262</v>
      </c>
      <c r="E5533" s="3" t="s">
        <v>5583</v>
      </c>
      <c r="F5533" s="3" t="s">
        <v>4</v>
      </c>
      <c r="G5533" s="3" t="s">
        <v>64</v>
      </c>
      <c r="H5533" s="3" t="s">
        <v>56</v>
      </c>
      <c r="I5533" s="3" t="s">
        <v>46</v>
      </c>
      <c r="J5533" s="0" t="n">
        <v>3</v>
      </c>
      <c r="K5533" s="3" t="s">
        <v>29</v>
      </c>
      <c r="L5533" s="3" t="s">
        <v>121</v>
      </c>
      <c r="M5533" s="29" t="n">
        <v>115</v>
      </c>
      <c r="N5533" s="30" t="n">
        <f aca="false">DATE(YEAR(B5533),MONTH(B5533),1)</f>
        <v>46082</v>
      </c>
      <c r="O5533" s="0" t="str">
        <f aca="false">IF(J5533&lt;=2,"0-2 days",IF(J5533&lt;=7,"3-7 days",IF(J5533&lt;=14,"8-14 days",IF(J5533&lt;=21,"15-21 days","22+ days"))))</f>
        <v>3-7 days</v>
      </c>
      <c r="P5533" s="0" t="str">
        <f aca="false">IF(VALUE(LEFT(D5533,2))&lt;10,"Early (7-10 AM)",IF(VALUE(LEFT(D5533,2))&lt;14,"Midday (10 AM-2 PM)",IF(VALUE(LEFT(D5533,2))&lt;16,"Afternoon (2-4 PM)","Late (4-6 PM)")))</f>
        <v>Midday (10 AM-2 PM)</v>
      </c>
      <c r="Q5533" s="3" t="n">
        <f aca="false">IF(L5533="No-show",1,0)</f>
        <v>0</v>
      </c>
      <c r="R5533" s="29" t="n">
        <f aca="false">IF(L5533="No-show",M5533,0)</f>
        <v>0</v>
      </c>
    </row>
    <row r="5534" customFormat="false" ht="15" hidden="false" customHeight="false" outlineLevel="0" collapsed="false">
      <c r="A5534" s="0" t="s">
        <v>6406</v>
      </c>
      <c r="B5534" s="28" t="n">
        <v>46098</v>
      </c>
      <c r="C5534" s="3" t="s">
        <v>30</v>
      </c>
      <c r="D5534" s="3" t="s">
        <v>262</v>
      </c>
      <c r="E5534" s="3" t="s">
        <v>5406</v>
      </c>
      <c r="F5534" s="3" t="s">
        <v>3</v>
      </c>
      <c r="G5534" s="3" t="s">
        <v>64</v>
      </c>
      <c r="H5534" s="3" t="s">
        <v>51</v>
      </c>
      <c r="I5534" s="3" t="s">
        <v>46</v>
      </c>
      <c r="J5534" s="0" t="n">
        <v>12</v>
      </c>
      <c r="K5534" s="3" t="s">
        <v>29</v>
      </c>
      <c r="L5534" s="3" t="s">
        <v>121</v>
      </c>
      <c r="M5534" s="29" t="n">
        <v>116</v>
      </c>
      <c r="N5534" s="30" t="n">
        <f aca="false">DATE(YEAR(B5534),MONTH(B5534),1)</f>
        <v>46082</v>
      </c>
      <c r="O5534" s="0" t="str">
        <f aca="false">IF(J5534&lt;=2,"0-2 days",IF(J5534&lt;=7,"3-7 days",IF(J5534&lt;=14,"8-14 days",IF(J5534&lt;=21,"15-21 days","22+ days"))))</f>
        <v>8-14 days</v>
      </c>
      <c r="P5534" s="0" t="str">
        <f aca="false">IF(VALUE(LEFT(D5534,2))&lt;10,"Early (7-10 AM)",IF(VALUE(LEFT(D5534,2))&lt;14,"Midday (10 AM-2 PM)",IF(VALUE(LEFT(D5534,2))&lt;16,"Afternoon (2-4 PM)","Late (4-6 PM)")))</f>
        <v>Midday (10 AM-2 PM)</v>
      </c>
      <c r="Q5534" s="3" t="n">
        <f aca="false">IF(L5534="No-show",1,0)</f>
        <v>0</v>
      </c>
      <c r="R5534" s="29" t="n">
        <f aca="false">IF(L5534="No-show",M5534,0)</f>
        <v>0</v>
      </c>
    </row>
    <row r="5535" customFormat="false" ht="15" hidden="false" customHeight="false" outlineLevel="0" collapsed="false">
      <c r="A5535" s="0" t="s">
        <v>6407</v>
      </c>
      <c r="B5535" s="28" t="n">
        <v>46098</v>
      </c>
      <c r="C5535" s="3" t="s">
        <v>30</v>
      </c>
      <c r="D5535" s="3" t="s">
        <v>262</v>
      </c>
      <c r="E5535" s="3" t="s">
        <v>6408</v>
      </c>
      <c r="F5535" s="3" t="s">
        <v>3</v>
      </c>
      <c r="G5535" s="3" t="s">
        <v>63</v>
      </c>
      <c r="H5535" s="3" t="s">
        <v>58</v>
      </c>
      <c r="I5535" s="3" t="s">
        <v>46</v>
      </c>
      <c r="J5535" s="0" t="n">
        <v>9</v>
      </c>
      <c r="K5535" s="3" t="s">
        <v>29</v>
      </c>
      <c r="L5535" s="3" t="s">
        <v>121</v>
      </c>
      <c r="M5535" s="29" t="n">
        <v>168</v>
      </c>
      <c r="N5535" s="30" t="n">
        <f aca="false">DATE(YEAR(B5535),MONTH(B5535),1)</f>
        <v>46082</v>
      </c>
      <c r="O5535" s="0" t="str">
        <f aca="false">IF(J5535&lt;=2,"0-2 days",IF(J5535&lt;=7,"3-7 days",IF(J5535&lt;=14,"8-14 days",IF(J5535&lt;=21,"15-21 days","22+ days"))))</f>
        <v>8-14 days</v>
      </c>
      <c r="P5535" s="0" t="str">
        <f aca="false">IF(VALUE(LEFT(D5535,2))&lt;10,"Early (7-10 AM)",IF(VALUE(LEFT(D5535,2))&lt;14,"Midday (10 AM-2 PM)",IF(VALUE(LEFT(D5535,2))&lt;16,"Afternoon (2-4 PM)","Late (4-6 PM)")))</f>
        <v>Midday (10 AM-2 PM)</v>
      </c>
      <c r="Q5535" s="3" t="n">
        <f aca="false">IF(L5535="No-show",1,0)</f>
        <v>0</v>
      </c>
      <c r="R5535" s="29" t="n">
        <f aca="false">IF(L5535="No-show",M5535,0)</f>
        <v>0</v>
      </c>
    </row>
    <row r="5536" customFormat="false" ht="15" hidden="false" customHeight="false" outlineLevel="0" collapsed="false">
      <c r="A5536" s="0" t="s">
        <v>6409</v>
      </c>
      <c r="B5536" s="28" t="n">
        <v>46098</v>
      </c>
      <c r="C5536" s="3" t="s">
        <v>30</v>
      </c>
      <c r="D5536" s="3" t="s">
        <v>178</v>
      </c>
      <c r="E5536" s="3" t="s">
        <v>6410</v>
      </c>
      <c r="F5536" s="3" t="s">
        <v>4</v>
      </c>
      <c r="G5536" s="3" t="s">
        <v>63</v>
      </c>
      <c r="H5536" s="3" t="s">
        <v>56</v>
      </c>
      <c r="I5536" s="3" t="s">
        <v>43</v>
      </c>
      <c r="J5536" s="0" t="n">
        <v>18</v>
      </c>
      <c r="K5536" s="3" t="s">
        <v>29</v>
      </c>
      <c r="L5536" s="3" t="s">
        <v>121</v>
      </c>
      <c r="M5536" s="29" t="n">
        <v>184</v>
      </c>
      <c r="N5536" s="30" t="n">
        <f aca="false">DATE(YEAR(B5536),MONTH(B5536),1)</f>
        <v>46082</v>
      </c>
      <c r="O5536" s="0" t="str">
        <f aca="false">IF(J5536&lt;=2,"0-2 days",IF(J5536&lt;=7,"3-7 days",IF(J5536&lt;=14,"8-14 days",IF(J5536&lt;=21,"15-21 days","22+ days"))))</f>
        <v>15-21 days</v>
      </c>
      <c r="P5536" s="0" t="str">
        <f aca="false">IF(VALUE(LEFT(D5536,2))&lt;10,"Early (7-10 AM)",IF(VALUE(LEFT(D5536,2))&lt;14,"Midday (10 AM-2 PM)",IF(VALUE(LEFT(D5536,2))&lt;16,"Afternoon (2-4 PM)","Late (4-6 PM)")))</f>
        <v>Midday (10 AM-2 PM)</v>
      </c>
      <c r="Q5536" s="3" t="n">
        <f aca="false">IF(L5536="No-show",1,0)</f>
        <v>0</v>
      </c>
      <c r="R5536" s="29" t="n">
        <f aca="false">IF(L5536="No-show",M5536,0)</f>
        <v>0</v>
      </c>
    </row>
    <row r="5537" customFormat="false" ht="15" hidden="false" customHeight="false" outlineLevel="0" collapsed="false">
      <c r="A5537" s="0" t="s">
        <v>6411</v>
      </c>
      <c r="B5537" s="28" t="n">
        <v>46098</v>
      </c>
      <c r="C5537" s="3" t="s">
        <v>30</v>
      </c>
      <c r="D5537" s="3" t="s">
        <v>183</v>
      </c>
      <c r="E5537" s="3" t="s">
        <v>5190</v>
      </c>
      <c r="F5537" s="3" t="s">
        <v>7</v>
      </c>
      <c r="G5537" s="3" t="s">
        <v>64</v>
      </c>
      <c r="H5537" s="3" t="s">
        <v>42</v>
      </c>
      <c r="I5537" s="3" t="s">
        <v>52</v>
      </c>
      <c r="J5537" s="0" t="n">
        <v>10</v>
      </c>
      <c r="K5537" s="3" t="s">
        <v>29</v>
      </c>
      <c r="L5537" s="3" t="s">
        <v>121</v>
      </c>
      <c r="M5537" s="29" t="n">
        <v>72</v>
      </c>
      <c r="N5537" s="30" t="n">
        <f aca="false">DATE(YEAR(B5537),MONTH(B5537),1)</f>
        <v>46082</v>
      </c>
      <c r="O5537" s="0" t="str">
        <f aca="false">IF(J5537&lt;=2,"0-2 days",IF(J5537&lt;=7,"3-7 days",IF(J5537&lt;=14,"8-14 days",IF(J5537&lt;=21,"15-21 days","22+ days"))))</f>
        <v>8-14 days</v>
      </c>
      <c r="P5537" s="0" t="str">
        <f aca="false">IF(VALUE(LEFT(D5537,2))&lt;10,"Early (7-10 AM)",IF(VALUE(LEFT(D5537,2))&lt;14,"Midday (10 AM-2 PM)",IF(VALUE(LEFT(D5537,2))&lt;16,"Afternoon (2-4 PM)","Late (4-6 PM)")))</f>
        <v>Midday (10 AM-2 PM)</v>
      </c>
      <c r="Q5537" s="3" t="n">
        <f aca="false">IF(L5537="No-show",1,0)</f>
        <v>0</v>
      </c>
      <c r="R5537" s="29" t="n">
        <f aca="false">IF(L5537="No-show",M5537,0)</f>
        <v>0</v>
      </c>
    </row>
    <row r="5538" customFormat="false" ht="15" hidden="false" customHeight="false" outlineLevel="0" collapsed="false">
      <c r="A5538" s="0" t="s">
        <v>6412</v>
      </c>
      <c r="B5538" s="28" t="n">
        <v>46098</v>
      </c>
      <c r="C5538" s="3" t="s">
        <v>30</v>
      </c>
      <c r="D5538" s="3" t="s">
        <v>194</v>
      </c>
      <c r="E5538" s="3" t="s">
        <v>4356</v>
      </c>
      <c r="F5538" s="3" t="s">
        <v>4</v>
      </c>
      <c r="G5538" s="3" t="s">
        <v>64</v>
      </c>
      <c r="H5538" s="3" t="s">
        <v>51</v>
      </c>
      <c r="I5538" s="3" t="s">
        <v>52</v>
      </c>
      <c r="J5538" s="0" t="n">
        <v>9</v>
      </c>
      <c r="K5538" s="3" t="s">
        <v>29</v>
      </c>
      <c r="L5538" s="3" t="s">
        <v>217</v>
      </c>
      <c r="M5538" s="29" t="n">
        <v>116</v>
      </c>
      <c r="N5538" s="30" t="n">
        <f aca="false">DATE(YEAR(B5538),MONTH(B5538),1)</f>
        <v>46082</v>
      </c>
      <c r="O5538" s="0" t="str">
        <f aca="false">IF(J5538&lt;=2,"0-2 days",IF(J5538&lt;=7,"3-7 days",IF(J5538&lt;=14,"8-14 days",IF(J5538&lt;=21,"15-21 days","22+ days"))))</f>
        <v>8-14 days</v>
      </c>
      <c r="P5538" s="0" t="str">
        <f aca="false">IF(VALUE(LEFT(D5538,2))&lt;10,"Early (7-10 AM)",IF(VALUE(LEFT(D5538,2))&lt;14,"Midday (10 AM-2 PM)",IF(VALUE(LEFT(D5538,2))&lt;16,"Afternoon (2-4 PM)","Late (4-6 PM)")))</f>
        <v>Midday (10 AM-2 PM)</v>
      </c>
      <c r="Q5538" s="3" t="n">
        <f aca="false">IF(L5538="No-show",1,0)</f>
        <v>1</v>
      </c>
      <c r="R5538" s="29" t="n">
        <f aca="false">IF(L5538="No-show",M5538,0)</f>
        <v>116</v>
      </c>
    </row>
    <row r="5539" customFormat="false" ht="15" hidden="false" customHeight="false" outlineLevel="0" collapsed="false">
      <c r="A5539" s="0" t="s">
        <v>6413</v>
      </c>
      <c r="B5539" s="28" t="n">
        <v>46098</v>
      </c>
      <c r="C5539" s="3" t="s">
        <v>30</v>
      </c>
      <c r="D5539" s="3" t="s">
        <v>201</v>
      </c>
      <c r="E5539" s="3" t="s">
        <v>6093</v>
      </c>
      <c r="F5539" s="3" t="s">
        <v>8</v>
      </c>
      <c r="G5539" s="3" t="s">
        <v>64</v>
      </c>
      <c r="H5539" s="3" t="s">
        <v>45</v>
      </c>
      <c r="I5539" s="3" t="s">
        <v>43</v>
      </c>
      <c r="J5539" s="0" t="n">
        <v>14</v>
      </c>
      <c r="K5539" s="3" t="s">
        <v>29</v>
      </c>
      <c r="L5539" s="3" t="s">
        <v>121</v>
      </c>
      <c r="M5539" s="29" t="n">
        <v>95</v>
      </c>
      <c r="N5539" s="30" t="n">
        <f aca="false">DATE(YEAR(B5539),MONTH(B5539),1)</f>
        <v>46082</v>
      </c>
      <c r="O5539" s="0" t="str">
        <f aca="false">IF(J5539&lt;=2,"0-2 days",IF(J5539&lt;=7,"3-7 days",IF(J5539&lt;=14,"8-14 days",IF(J5539&lt;=21,"15-21 days","22+ days"))))</f>
        <v>8-14 days</v>
      </c>
      <c r="P5539" s="0" t="str">
        <f aca="false">IF(VALUE(LEFT(D5539,2))&lt;10,"Early (7-10 AM)",IF(VALUE(LEFT(D5539,2))&lt;14,"Midday (10 AM-2 PM)",IF(VALUE(LEFT(D5539,2))&lt;16,"Afternoon (2-4 PM)","Late (4-6 PM)")))</f>
        <v>Afternoon (2-4 PM)</v>
      </c>
      <c r="Q5539" s="3" t="n">
        <f aca="false">IF(L5539="No-show",1,0)</f>
        <v>0</v>
      </c>
      <c r="R5539" s="29" t="n">
        <f aca="false">IF(L5539="No-show",M5539,0)</f>
        <v>0</v>
      </c>
    </row>
    <row r="5540" customFormat="false" ht="15" hidden="false" customHeight="false" outlineLevel="0" collapsed="false">
      <c r="A5540" s="0" t="s">
        <v>6414</v>
      </c>
      <c r="B5540" s="28" t="n">
        <v>46098</v>
      </c>
      <c r="C5540" s="3" t="s">
        <v>30</v>
      </c>
      <c r="D5540" s="3" t="s">
        <v>201</v>
      </c>
      <c r="E5540" s="3" t="s">
        <v>4746</v>
      </c>
      <c r="F5540" s="3" t="s">
        <v>4</v>
      </c>
      <c r="G5540" s="3" t="s">
        <v>66</v>
      </c>
      <c r="H5540" s="3" t="s">
        <v>48</v>
      </c>
      <c r="I5540" s="3" t="s">
        <v>49</v>
      </c>
      <c r="J5540" s="0" t="n">
        <v>25</v>
      </c>
      <c r="K5540" s="3" t="s">
        <v>29</v>
      </c>
      <c r="L5540" s="3" t="s">
        <v>121</v>
      </c>
      <c r="M5540" s="29" t="n">
        <v>118</v>
      </c>
      <c r="N5540" s="30" t="n">
        <f aca="false">DATE(YEAR(B5540),MONTH(B5540),1)</f>
        <v>46082</v>
      </c>
      <c r="O5540" s="0" t="str">
        <f aca="false">IF(J5540&lt;=2,"0-2 days",IF(J5540&lt;=7,"3-7 days",IF(J5540&lt;=14,"8-14 days",IF(J5540&lt;=21,"15-21 days","22+ days"))))</f>
        <v>22+ days</v>
      </c>
      <c r="P5540" s="0" t="str">
        <f aca="false">IF(VALUE(LEFT(D5540,2))&lt;10,"Early (7-10 AM)",IF(VALUE(LEFT(D5540,2))&lt;14,"Midday (10 AM-2 PM)",IF(VALUE(LEFT(D5540,2))&lt;16,"Afternoon (2-4 PM)","Late (4-6 PM)")))</f>
        <v>Afternoon (2-4 PM)</v>
      </c>
      <c r="Q5540" s="3" t="n">
        <f aca="false">IF(L5540="No-show",1,0)</f>
        <v>0</v>
      </c>
      <c r="R5540" s="29" t="n">
        <f aca="false">IF(L5540="No-show",M5540,0)</f>
        <v>0</v>
      </c>
    </row>
    <row r="5541" customFormat="false" ht="15" hidden="false" customHeight="false" outlineLevel="0" collapsed="false">
      <c r="A5541" s="0" t="s">
        <v>6415</v>
      </c>
      <c r="B5541" s="28" t="n">
        <v>46098</v>
      </c>
      <c r="C5541" s="3" t="s">
        <v>30</v>
      </c>
      <c r="D5541" s="3" t="s">
        <v>201</v>
      </c>
      <c r="E5541" s="3" t="s">
        <v>4782</v>
      </c>
      <c r="F5541" s="3" t="s">
        <v>7</v>
      </c>
      <c r="G5541" s="3" t="s">
        <v>66</v>
      </c>
      <c r="H5541" s="3" t="s">
        <v>54</v>
      </c>
      <c r="I5541" s="3" t="s">
        <v>43</v>
      </c>
      <c r="J5541" s="0" t="n">
        <v>4</v>
      </c>
      <c r="K5541" s="3" t="s">
        <v>29</v>
      </c>
      <c r="L5541" s="3" t="s">
        <v>121</v>
      </c>
      <c r="M5541" s="29" t="n">
        <v>120</v>
      </c>
      <c r="N5541" s="30" t="n">
        <f aca="false">DATE(YEAR(B5541),MONTH(B5541),1)</f>
        <v>46082</v>
      </c>
      <c r="O5541" s="0" t="str">
        <f aca="false">IF(J5541&lt;=2,"0-2 days",IF(J5541&lt;=7,"3-7 days",IF(J5541&lt;=14,"8-14 days",IF(J5541&lt;=21,"15-21 days","22+ days"))))</f>
        <v>3-7 days</v>
      </c>
      <c r="P5541" s="0" t="str">
        <f aca="false">IF(VALUE(LEFT(D5541,2))&lt;10,"Early (7-10 AM)",IF(VALUE(LEFT(D5541,2))&lt;14,"Midday (10 AM-2 PM)",IF(VALUE(LEFT(D5541,2))&lt;16,"Afternoon (2-4 PM)","Late (4-6 PM)")))</f>
        <v>Afternoon (2-4 PM)</v>
      </c>
      <c r="Q5541" s="3" t="n">
        <f aca="false">IF(L5541="No-show",1,0)</f>
        <v>0</v>
      </c>
      <c r="R5541" s="29" t="n">
        <f aca="false">IF(L5541="No-show",M5541,0)</f>
        <v>0</v>
      </c>
    </row>
    <row r="5542" customFormat="false" ht="15" hidden="false" customHeight="false" outlineLevel="0" collapsed="false">
      <c r="A5542" s="0" t="s">
        <v>6416</v>
      </c>
      <c r="B5542" s="28" t="n">
        <v>46098</v>
      </c>
      <c r="C5542" s="3" t="s">
        <v>30</v>
      </c>
      <c r="D5542" s="3" t="s">
        <v>204</v>
      </c>
      <c r="E5542" s="3" t="s">
        <v>5602</v>
      </c>
      <c r="F5542" s="3" t="s">
        <v>3</v>
      </c>
      <c r="G5542" s="3" t="s">
        <v>64</v>
      </c>
      <c r="H5542" s="3" t="s">
        <v>51</v>
      </c>
      <c r="I5542" s="3" t="s">
        <v>52</v>
      </c>
      <c r="J5542" s="0" t="n">
        <v>8</v>
      </c>
      <c r="K5542" s="3" t="s">
        <v>29</v>
      </c>
      <c r="L5542" s="3" t="s">
        <v>121</v>
      </c>
      <c r="M5542" s="29" t="n">
        <v>116</v>
      </c>
      <c r="N5542" s="30" t="n">
        <f aca="false">DATE(YEAR(B5542),MONTH(B5542),1)</f>
        <v>46082</v>
      </c>
      <c r="O5542" s="0" t="str">
        <f aca="false">IF(J5542&lt;=2,"0-2 days",IF(J5542&lt;=7,"3-7 days",IF(J5542&lt;=14,"8-14 days",IF(J5542&lt;=21,"15-21 days","22+ days"))))</f>
        <v>8-14 days</v>
      </c>
      <c r="P5542" s="0" t="str">
        <f aca="false">IF(VALUE(LEFT(D5542,2))&lt;10,"Early (7-10 AM)",IF(VALUE(LEFT(D5542,2))&lt;14,"Midday (10 AM-2 PM)",IF(VALUE(LEFT(D5542,2))&lt;16,"Afternoon (2-4 PM)","Late (4-6 PM)")))</f>
        <v>Afternoon (2-4 PM)</v>
      </c>
      <c r="Q5542" s="3" t="n">
        <f aca="false">IF(L5542="No-show",1,0)</f>
        <v>0</v>
      </c>
      <c r="R5542" s="29" t="n">
        <f aca="false">IF(L5542="No-show",M5542,0)</f>
        <v>0</v>
      </c>
    </row>
    <row r="5543" customFormat="false" ht="15" hidden="false" customHeight="false" outlineLevel="0" collapsed="false">
      <c r="A5543" s="0" t="s">
        <v>6417</v>
      </c>
      <c r="B5543" s="28" t="n">
        <v>46098</v>
      </c>
      <c r="C5543" s="3" t="s">
        <v>30</v>
      </c>
      <c r="D5543" s="3" t="s">
        <v>298</v>
      </c>
      <c r="E5543" s="3" t="s">
        <v>5869</v>
      </c>
      <c r="F5543" s="3" t="s">
        <v>3</v>
      </c>
      <c r="G5543" s="3" t="s">
        <v>64</v>
      </c>
      <c r="H5543" s="3" t="s">
        <v>48</v>
      </c>
      <c r="I5543" s="3" t="s">
        <v>46</v>
      </c>
      <c r="J5543" s="0" t="n">
        <v>14</v>
      </c>
      <c r="K5543" s="3" t="s">
        <v>29</v>
      </c>
      <c r="L5543" s="3" t="s">
        <v>121</v>
      </c>
      <c r="M5543" s="29" t="n">
        <v>118</v>
      </c>
      <c r="N5543" s="30" t="n">
        <f aca="false">DATE(YEAR(B5543),MONTH(B5543),1)</f>
        <v>46082</v>
      </c>
      <c r="O5543" s="0" t="str">
        <f aca="false">IF(J5543&lt;=2,"0-2 days",IF(J5543&lt;=7,"3-7 days",IF(J5543&lt;=14,"8-14 days",IF(J5543&lt;=21,"15-21 days","22+ days"))))</f>
        <v>8-14 days</v>
      </c>
      <c r="P5543" s="0" t="str">
        <f aca="false">IF(VALUE(LEFT(D5543,2))&lt;10,"Early (7-10 AM)",IF(VALUE(LEFT(D5543,2))&lt;14,"Midday (10 AM-2 PM)",IF(VALUE(LEFT(D5543,2))&lt;16,"Afternoon (2-4 PM)","Late (4-6 PM)")))</f>
        <v>Afternoon (2-4 PM)</v>
      </c>
      <c r="Q5543" s="3" t="n">
        <f aca="false">IF(L5543="No-show",1,0)</f>
        <v>0</v>
      </c>
      <c r="R5543" s="29" t="n">
        <f aca="false">IF(L5543="No-show",M5543,0)</f>
        <v>0</v>
      </c>
    </row>
    <row r="5544" customFormat="false" ht="15" hidden="false" customHeight="false" outlineLevel="0" collapsed="false">
      <c r="A5544" s="0" t="s">
        <v>6418</v>
      </c>
      <c r="B5544" s="28" t="n">
        <v>46098</v>
      </c>
      <c r="C5544" s="3" t="s">
        <v>30</v>
      </c>
      <c r="D5544" s="3" t="s">
        <v>298</v>
      </c>
      <c r="E5544" s="3" t="s">
        <v>5745</v>
      </c>
      <c r="F5544" s="3" t="s">
        <v>4</v>
      </c>
      <c r="G5544" s="3" t="s">
        <v>64</v>
      </c>
      <c r="H5544" s="3" t="s">
        <v>48</v>
      </c>
      <c r="I5544" s="3" t="s">
        <v>49</v>
      </c>
      <c r="J5544" s="0" t="n">
        <v>8</v>
      </c>
      <c r="K5544" s="3" t="s">
        <v>32</v>
      </c>
      <c r="L5544" s="3" t="s">
        <v>121</v>
      </c>
      <c r="M5544" s="29" t="n">
        <v>118</v>
      </c>
      <c r="N5544" s="30" t="n">
        <f aca="false">DATE(YEAR(B5544),MONTH(B5544),1)</f>
        <v>46082</v>
      </c>
      <c r="O5544" s="0" t="str">
        <f aca="false">IF(J5544&lt;=2,"0-2 days",IF(J5544&lt;=7,"3-7 days",IF(J5544&lt;=14,"8-14 days",IF(J5544&lt;=21,"15-21 days","22+ days"))))</f>
        <v>8-14 days</v>
      </c>
      <c r="P5544" s="0" t="str">
        <f aca="false">IF(VALUE(LEFT(D5544,2))&lt;10,"Early (7-10 AM)",IF(VALUE(LEFT(D5544,2))&lt;14,"Midday (10 AM-2 PM)",IF(VALUE(LEFT(D5544,2))&lt;16,"Afternoon (2-4 PM)","Late (4-6 PM)")))</f>
        <v>Afternoon (2-4 PM)</v>
      </c>
      <c r="Q5544" s="3" t="n">
        <f aca="false">IF(L5544="No-show",1,0)</f>
        <v>0</v>
      </c>
      <c r="R5544" s="29" t="n">
        <f aca="false">IF(L5544="No-show",M5544,0)</f>
        <v>0</v>
      </c>
    </row>
    <row r="5545" customFormat="false" ht="15" hidden="false" customHeight="false" outlineLevel="0" collapsed="false">
      <c r="A5545" s="0" t="s">
        <v>6419</v>
      </c>
      <c r="B5545" s="28" t="n">
        <v>46098</v>
      </c>
      <c r="C5545" s="3" t="s">
        <v>30</v>
      </c>
      <c r="D5545" s="3" t="s">
        <v>212</v>
      </c>
      <c r="E5545" s="3" t="s">
        <v>6420</v>
      </c>
      <c r="F5545" s="3" t="s">
        <v>3</v>
      </c>
      <c r="G5545" s="3" t="s">
        <v>63</v>
      </c>
      <c r="H5545" s="3" t="s">
        <v>54</v>
      </c>
      <c r="I5545" s="3" t="s">
        <v>49</v>
      </c>
      <c r="J5545" s="0" t="n">
        <v>18</v>
      </c>
      <c r="K5545" s="3" t="s">
        <v>29</v>
      </c>
      <c r="L5545" s="3" t="s">
        <v>121</v>
      </c>
      <c r="M5545" s="29" t="n">
        <v>192</v>
      </c>
      <c r="N5545" s="30" t="n">
        <f aca="false">DATE(YEAR(B5545),MONTH(B5545),1)</f>
        <v>46082</v>
      </c>
      <c r="O5545" s="0" t="str">
        <f aca="false">IF(J5545&lt;=2,"0-2 days",IF(J5545&lt;=7,"3-7 days",IF(J5545&lt;=14,"8-14 days",IF(J5545&lt;=21,"15-21 days","22+ days"))))</f>
        <v>15-21 days</v>
      </c>
      <c r="P5545" s="0" t="str">
        <f aca="false">IF(VALUE(LEFT(D5545,2))&lt;10,"Early (7-10 AM)",IF(VALUE(LEFT(D5545,2))&lt;14,"Midday (10 AM-2 PM)",IF(VALUE(LEFT(D5545,2))&lt;16,"Afternoon (2-4 PM)","Late (4-6 PM)")))</f>
        <v>Late (4-6 PM)</v>
      </c>
      <c r="Q5545" s="3" t="n">
        <f aca="false">IF(L5545="No-show",1,0)</f>
        <v>0</v>
      </c>
      <c r="R5545" s="29" t="n">
        <f aca="false">IF(L5545="No-show",M5545,0)</f>
        <v>0</v>
      </c>
    </row>
    <row r="5546" customFormat="false" ht="15" hidden="false" customHeight="false" outlineLevel="0" collapsed="false">
      <c r="A5546" s="0" t="s">
        <v>6421</v>
      </c>
      <c r="B5546" s="28" t="n">
        <v>46098</v>
      </c>
      <c r="C5546" s="3" t="s">
        <v>30</v>
      </c>
      <c r="D5546" s="3" t="s">
        <v>212</v>
      </c>
      <c r="E5546" s="3" t="s">
        <v>5840</v>
      </c>
      <c r="F5546" s="3" t="s">
        <v>4</v>
      </c>
      <c r="G5546" s="3" t="s">
        <v>64</v>
      </c>
      <c r="H5546" s="3" t="s">
        <v>42</v>
      </c>
      <c r="I5546" s="3" t="s">
        <v>57</v>
      </c>
      <c r="J5546" s="0" t="n">
        <v>3</v>
      </c>
      <c r="K5546" s="3" t="s">
        <v>29</v>
      </c>
      <c r="L5546" s="3" t="s">
        <v>121</v>
      </c>
      <c r="M5546" s="29" t="n">
        <v>72</v>
      </c>
      <c r="N5546" s="30" t="n">
        <f aca="false">DATE(YEAR(B5546),MONTH(B5546),1)</f>
        <v>46082</v>
      </c>
      <c r="O5546" s="0" t="str">
        <f aca="false">IF(J5546&lt;=2,"0-2 days",IF(J5546&lt;=7,"3-7 days",IF(J5546&lt;=14,"8-14 days",IF(J5546&lt;=21,"15-21 days","22+ days"))))</f>
        <v>3-7 days</v>
      </c>
      <c r="P5546" s="0" t="str">
        <f aca="false">IF(VALUE(LEFT(D5546,2))&lt;10,"Early (7-10 AM)",IF(VALUE(LEFT(D5546,2))&lt;14,"Midday (10 AM-2 PM)",IF(VALUE(LEFT(D5546,2))&lt;16,"Afternoon (2-4 PM)","Late (4-6 PM)")))</f>
        <v>Late (4-6 PM)</v>
      </c>
      <c r="Q5546" s="3" t="n">
        <f aca="false">IF(L5546="No-show",1,0)</f>
        <v>0</v>
      </c>
      <c r="R5546" s="29" t="n">
        <f aca="false">IF(L5546="No-show",M5546,0)</f>
        <v>0</v>
      </c>
    </row>
    <row r="5547" customFormat="false" ht="15" hidden="false" customHeight="false" outlineLevel="0" collapsed="false">
      <c r="A5547" s="0" t="s">
        <v>6422</v>
      </c>
      <c r="B5547" s="28" t="n">
        <v>46098</v>
      </c>
      <c r="C5547" s="3" t="s">
        <v>30</v>
      </c>
      <c r="D5547" s="3" t="s">
        <v>215</v>
      </c>
      <c r="E5547" s="3" t="s">
        <v>5568</v>
      </c>
      <c r="F5547" s="3" t="s">
        <v>8</v>
      </c>
      <c r="G5547" s="3" t="s">
        <v>66</v>
      </c>
      <c r="H5547" s="3" t="s">
        <v>54</v>
      </c>
      <c r="I5547" s="3" t="s">
        <v>43</v>
      </c>
      <c r="J5547" s="0" t="n">
        <v>4</v>
      </c>
      <c r="K5547" s="3" t="s">
        <v>29</v>
      </c>
      <c r="L5547" s="3" t="s">
        <v>121</v>
      </c>
      <c r="M5547" s="29" t="n">
        <v>120</v>
      </c>
      <c r="N5547" s="30" t="n">
        <f aca="false">DATE(YEAR(B5547),MONTH(B5547),1)</f>
        <v>46082</v>
      </c>
      <c r="O5547" s="0" t="str">
        <f aca="false">IF(J5547&lt;=2,"0-2 days",IF(J5547&lt;=7,"3-7 days",IF(J5547&lt;=14,"8-14 days",IF(J5547&lt;=21,"15-21 days","22+ days"))))</f>
        <v>3-7 days</v>
      </c>
      <c r="P5547" s="0" t="str">
        <f aca="false">IF(VALUE(LEFT(D5547,2))&lt;10,"Early (7-10 AM)",IF(VALUE(LEFT(D5547,2))&lt;14,"Midday (10 AM-2 PM)",IF(VALUE(LEFT(D5547,2))&lt;16,"Afternoon (2-4 PM)","Late (4-6 PM)")))</f>
        <v>Late (4-6 PM)</v>
      </c>
      <c r="Q5547" s="3" t="n">
        <f aca="false">IF(L5547="No-show",1,0)</f>
        <v>0</v>
      </c>
      <c r="R5547" s="29" t="n">
        <f aca="false">IF(L5547="No-show",M5547,0)</f>
        <v>0</v>
      </c>
    </row>
    <row r="5548" customFormat="false" ht="15" hidden="false" customHeight="false" outlineLevel="0" collapsed="false">
      <c r="A5548" s="0" t="s">
        <v>6423</v>
      </c>
      <c r="B5548" s="28" t="n">
        <v>46098</v>
      </c>
      <c r="C5548" s="3" t="s">
        <v>30</v>
      </c>
      <c r="D5548" s="3" t="s">
        <v>219</v>
      </c>
      <c r="E5548" s="3" t="s">
        <v>5312</v>
      </c>
      <c r="F5548" s="3" t="s">
        <v>7</v>
      </c>
      <c r="G5548" s="3" t="s">
        <v>64</v>
      </c>
      <c r="H5548" s="3" t="s">
        <v>58</v>
      </c>
      <c r="I5548" s="3" t="s">
        <v>52</v>
      </c>
      <c r="J5548" s="0" t="n">
        <v>8</v>
      </c>
      <c r="K5548" s="3" t="s">
        <v>29</v>
      </c>
      <c r="L5548" s="3" t="s">
        <v>284</v>
      </c>
      <c r="M5548" s="29" t="n">
        <v>105</v>
      </c>
      <c r="N5548" s="30" t="n">
        <f aca="false">DATE(YEAR(B5548),MONTH(B5548),1)</f>
        <v>46082</v>
      </c>
      <c r="O5548" s="0" t="str">
        <f aca="false">IF(J5548&lt;=2,"0-2 days",IF(J5548&lt;=7,"3-7 days",IF(J5548&lt;=14,"8-14 days",IF(J5548&lt;=21,"15-21 days","22+ days"))))</f>
        <v>8-14 days</v>
      </c>
      <c r="P5548" s="0" t="str">
        <f aca="false">IF(VALUE(LEFT(D5548,2))&lt;10,"Early (7-10 AM)",IF(VALUE(LEFT(D5548,2))&lt;14,"Midday (10 AM-2 PM)",IF(VALUE(LEFT(D5548,2))&lt;16,"Afternoon (2-4 PM)","Late (4-6 PM)")))</f>
        <v>Late (4-6 PM)</v>
      </c>
      <c r="Q5548" s="3" t="n">
        <f aca="false">IF(L5548="No-show",1,0)</f>
        <v>0</v>
      </c>
      <c r="R5548" s="29" t="n">
        <f aca="false">IF(L5548="No-show",M5548,0)</f>
        <v>0</v>
      </c>
    </row>
    <row r="5549" customFormat="false" ht="15" hidden="false" customHeight="false" outlineLevel="0" collapsed="false">
      <c r="A5549" s="0" t="s">
        <v>6424</v>
      </c>
      <c r="B5549" s="28" t="n">
        <v>46098</v>
      </c>
      <c r="C5549" s="3" t="s">
        <v>30</v>
      </c>
      <c r="D5549" s="3" t="s">
        <v>222</v>
      </c>
      <c r="E5549" s="3" t="s">
        <v>6425</v>
      </c>
      <c r="F5549" s="3" t="s">
        <v>7</v>
      </c>
      <c r="G5549" s="3" t="s">
        <v>63</v>
      </c>
      <c r="H5549" s="3" t="s">
        <v>54</v>
      </c>
      <c r="I5549" s="3" t="s">
        <v>43</v>
      </c>
      <c r="J5549" s="0" t="n">
        <v>6</v>
      </c>
      <c r="K5549" s="3" t="s">
        <v>29</v>
      </c>
      <c r="L5549" s="3" t="s">
        <v>121</v>
      </c>
      <c r="M5549" s="29" t="n">
        <v>192</v>
      </c>
      <c r="N5549" s="30" t="n">
        <f aca="false">DATE(YEAR(B5549),MONTH(B5549),1)</f>
        <v>46082</v>
      </c>
      <c r="O5549" s="0" t="str">
        <f aca="false">IF(J5549&lt;=2,"0-2 days",IF(J5549&lt;=7,"3-7 days",IF(J5549&lt;=14,"8-14 days",IF(J5549&lt;=21,"15-21 days","22+ days"))))</f>
        <v>3-7 days</v>
      </c>
      <c r="P5549" s="0" t="str">
        <f aca="false">IF(VALUE(LEFT(D5549,2))&lt;10,"Early (7-10 AM)",IF(VALUE(LEFT(D5549,2))&lt;14,"Midday (10 AM-2 PM)",IF(VALUE(LEFT(D5549,2))&lt;16,"Afternoon (2-4 PM)","Late (4-6 PM)")))</f>
        <v>Late (4-6 PM)</v>
      </c>
      <c r="Q5549" s="3" t="n">
        <f aca="false">IF(L5549="No-show",1,0)</f>
        <v>0</v>
      </c>
      <c r="R5549" s="29" t="n">
        <f aca="false">IF(L5549="No-show",M5549,0)</f>
        <v>0</v>
      </c>
    </row>
    <row r="5550" customFormat="false" ht="15" hidden="false" customHeight="false" outlineLevel="0" collapsed="false">
      <c r="A5550" s="0" t="s">
        <v>6426</v>
      </c>
      <c r="B5550" s="28" t="n">
        <v>46098</v>
      </c>
      <c r="C5550" s="3" t="s">
        <v>30</v>
      </c>
      <c r="D5550" s="3" t="s">
        <v>222</v>
      </c>
      <c r="E5550" s="3" t="s">
        <v>5293</v>
      </c>
      <c r="F5550" s="3" t="s">
        <v>7</v>
      </c>
      <c r="G5550" s="3" t="s">
        <v>64</v>
      </c>
      <c r="H5550" s="3" t="s">
        <v>54</v>
      </c>
      <c r="I5550" s="3" t="s">
        <v>57</v>
      </c>
      <c r="J5550" s="0" t="n">
        <v>3</v>
      </c>
      <c r="K5550" s="3" t="s">
        <v>29</v>
      </c>
      <c r="L5550" s="3" t="s">
        <v>121</v>
      </c>
      <c r="M5550" s="29" t="n">
        <v>120</v>
      </c>
      <c r="N5550" s="30" t="n">
        <f aca="false">DATE(YEAR(B5550),MONTH(B5550),1)</f>
        <v>46082</v>
      </c>
      <c r="O5550" s="0" t="str">
        <f aca="false">IF(J5550&lt;=2,"0-2 days",IF(J5550&lt;=7,"3-7 days",IF(J5550&lt;=14,"8-14 days",IF(J5550&lt;=21,"15-21 days","22+ days"))))</f>
        <v>3-7 days</v>
      </c>
      <c r="P5550" s="0" t="str">
        <f aca="false">IF(VALUE(LEFT(D5550,2))&lt;10,"Early (7-10 AM)",IF(VALUE(LEFT(D5550,2))&lt;14,"Midday (10 AM-2 PM)",IF(VALUE(LEFT(D5550,2))&lt;16,"Afternoon (2-4 PM)","Late (4-6 PM)")))</f>
        <v>Late (4-6 PM)</v>
      </c>
      <c r="Q5550" s="3" t="n">
        <f aca="false">IF(L5550="No-show",1,0)</f>
        <v>0</v>
      </c>
      <c r="R5550" s="29" t="n">
        <f aca="false">IF(L5550="No-show",M5550,0)</f>
        <v>0</v>
      </c>
    </row>
    <row r="5551" customFormat="false" ht="15" hidden="false" customHeight="false" outlineLevel="0" collapsed="false">
      <c r="A5551" s="0" t="s">
        <v>6427</v>
      </c>
      <c r="B5551" s="28" t="n">
        <v>46098</v>
      </c>
      <c r="C5551" s="3" t="s">
        <v>30</v>
      </c>
      <c r="D5551" s="3" t="s">
        <v>222</v>
      </c>
      <c r="E5551" s="3" t="s">
        <v>6130</v>
      </c>
      <c r="F5551" s="3" t="s">
        <v>7</v>
      </c>
      <c r="G5551" s="3" t="s">
        <v>64</v>
      </c>
      <c r="H5551" s="3" t="s">
        <v>54</v>
      </c>
      <c r="I5551" s="3" t="s">
        <v>49</v>
      </c>
      <c r="J5551" s="0" t="n">
        <v>3</v>
      </c>
      <c r="K5551" s="3" t="s">
        <v>32</v>
      </c>
      <c r="L5551" s="3" t="s">
        <v>129</v>
      </c>
      <c r="M5551" s="29" t="n">
        <v>120</v>
      </c>
      <c r="N5551" s="30" t="n">
        <f aca="false">DATE(YEAR(B5551),MONTH(B5551),1)</f>
        <v>46082</v>
      </c>
      <c r="O5551" s="0" t="str">
        <f aca="false">IF(J5551&lt;=2,"0-2 days",IF(J5551&lt;=7,"3-7 days",IF(J5551&lt;=14,"8-14 days",IF(J5551&lt;=21,"15-21 days","22+ days"))))</f>
        <v>3-7 days</v>
      </c>
      <c r="P5551" s="0" t="str">
        <f aca="false">IF(VALUE(LEFT(D5551,2))&lt;10,"Early (7-10 AM)",IF(VALUE(LEFT(D5551,2))&lt;14,"Midday (10 AM-2 PM)",IF(VALUE(LEFT(D5551,2))&lt;16,"Afternoon (2-4 PM)","Late (4-6 PM)")))</f>
        <v>Late (4-6 PM)</v>
      </c>
      <c r="Q5551" s="3" t="n">
        <f aca="false">IF(L5551="No-show",1,0)</f>
        <v>0</v>
      </c>
      <c r="R5551" s="29" t="n">
        <f aca="false">IF(L5551="No-show",M5551,0)</f>
        <v>0</v>
      </c>
    </row>
    <row r="5552" customFormat="false" ht="15" hidden="false" customHeight="false" outlineLevel="0" collapsed="false">
      <c r="A5552" s="0" t="s">
        <v>6428</v>
      </c>
      <c r="B5552" s="28" t="n">
        <v>46099</v>
      </c>
      <c r="C5552" s="3" t="s">
        <v>33</v>
      </c>
      <c r="D5552" s="3" t="s">
        <v>125</v>
      </c>
      <c r="E5552" s="3" t="s">
        <v>4876</v>
      </c>
      <c r="F5552" s="3" t="s">
        <v>3</v>
      </c>
      <c r="G5552" s="3" t="s">
        <v>66</v>
      </c>
      <c r="H5552" s="3" t="s">
        <v>54</v>
      </c>
      <c r="I5552" s="3" t="s">
        <v>57</v>
      </c>
      <c r="J5552" s="0" t="n">
        <v>2</v>
      </c>
      <c r="K5552" s="3" t="s">
        <v>29</v>
      </c>
      <c r="L5552" s="3" t="s">
        <v>121</v>
      </c>
      <c r="M5552" s="29" t="n">
        <v>120</v>
      </c>
      <c r="N5552" s="30" t="n">
        <f aca="false">DATE(YEAR(B5552),MONTH(B5552),1)</f>
        <v>46082</v>
      </c>
      <c r="O5552" s="0" t="str">
        <f aca="false">IF(J5552&lt;=2,"0-2 days",IF(J5552&lt;=7,"3-7 days",IF(J5552&lt;=14,"8-14 days",IF(J5552&lt;=21,"15-21 days","22+ days"))))</f>
        <v>0-2 days</v>
      </c>
      <c r="P5552" s="0" t="str">
        <f aca="false">IF(VALUE(LEFT(D5552,2))&lt;10,"Early (7-10 AM)",IF(VALUE(LEFT(D5552,2))&lt;14,"Midday (10 AM-2 PM)",IF(VALUE(LEFT(D5552,2))&lt;16,"Afternoon (2-4 PM)","Late (4-6 PM)")))</f>
        <v>Early (7-10 AM)</v>
      </c>
      <c r="Q5552" s="3" t="n">
        <f aca="false">IF(L5552="No-show",1,0)</f>
        <v>0</v>
      </c>
      <c r="R5552" s="29" t="n">
        <f aca="false">IF(L5552="No-show",M5552,0)</f>
        <v>0</v>
      </c>
    </row>
    <row r="5553" customFormat="false" ht="15" hidden="false" customHeight="false" outlineLevel="0" collapsed="false">
      <c r="A5553" s="0" t="s">
        <v>6429</v>
      </c>
      <c r="B5553" s="28" t="n">
        <v>46099</v>
      </c>
      <c r="C5553" s="3" t="s">
        <v>33</v>
      </c>
      <c r="D5553" s="3" t="s">
        <v>125</v>
      </c>
      <c r="E5553" s="3" t="s">
        <v>6288</v>
      </c>
      <c r="F5553" s="3" t="s">
        <v>4</v>
      </c>
      <c r="G5553" s="3" t="s">
        <v>64</v>
      </c>
      <c r="H5553" s="3" t="s">
        <v>54</v>
      </c>
      <c r="I5553" s="3" t="s">
        <v>55</v>
      </c>
      <c r="J5553" s="0" t="n">
        <v>4</v>
      </c>
      <c r="K5553" s="3" t="s">
        <v>29</v>
      </c>
      <c r="L5553" s="3" t="s">
        <v>121</v>
      </c>
      <c r="M5553" s="29" t="n">
        <v>120</v>
      </c>
      <c r="N5553" s="30" t="n">
        <f aca="false">DATE(YEAR(B5553),MONTH(B5553),1)</f>
        <v>46082</v>
      </c>
      <c r="O5553" s="0" t="str">
        <f aca="false">IF(J5553&lt;=2,"0-2 days",IF(J5553&lt;=7,"3-7 days",IF(J5553&lt;=14,"8-14 days",IF(J5553&lt;=21,"15-21 days","22+ days"))))</f>
        <v>3-7 days</v>
      </c>
      <c r="P5553" s="0" t="str">
        <f aca="false">IF(VALUE(LEFT(D5553,2))&lt;10,"Early (7-10 AM)",IF(VALUE(LEFT(D5553,2))&lt;14,"Midday (10 AM-2 PM)",IF(VALUE(LEFT(D5553,2))&lt;16,"Afternoon (2-4 PM)","Late (4-6 PM)")))</f>
        <v>Early (7-10 AM)</v>
      </c>
      <c r="Q5553" s="3" t="n">
        <f aca="false">IF(L5553="No-show",1,0)</f>
        <v>0</v>
      </c>
      <c r="R5553" s="29" t="n">
        <f aca="false">IF(L5553="No-show",M5553,0)</f>
        <v>0</v>
      </c>
    </row>
    <row r="5554" customFormat="false" ht="15" hidden="false" customHeight="false" outlineLevel="0" collapsed="false">
      <c r="A5554" s="0" t="s">
        <v>6430</v>
      </c>
      <c r="B5554" s="28" t="n">
        <v>46099</v>
      </c>
      <c r="C5554" s="3" t="s">
        <v>33</v>
      </c>
      <c r="D5554" s="3" t="s">
        <v>125</v>
      </c>
      <c r="E5554" s="3" t="s">
        <v>6074</v>
      </c>
      <c r="F5554" s="3" t="s">
        <v>3</v>
      </c>
      <c r="G5554" s="3" t="s">
        <v>64</v>
      </c>
      <c r="H5554" s="3" t="s">
        <v>58</v>
      </c>
      <c r="I5554" s="3" t="s">
        <v>52</v>
      </c>
      <c r="J5554" s="0" t="n">
        <v>11</v>
      </c>
      <c r="K5554" s="3" t="s">
        <v>29</v>
      </c>
      <c r="L5554" s="3" t="s">
        <v>121</v>
      </c>
      <c r="M5554" s="29" t="n">
        <v>105</v>
      </c>
      <c r="N5554" s="30" t="n">
        <f aca="false">DATE(YEAR(B5554),MONTH(B5554),1)</f>
        <v>46082</v>
      </c>
      <c r="O5554" s="0" t="str">
        <f aca="false">IF(J5554&lt;=2,"0-2 days",IF(J5554&lt;=7,"3-7 days",IF(J5554&lt;=14,"8-14 days",IF(J5554&lt;=21,"15-21 days","22+ days"))))</f>
        <v>8-14 days</v>
      </c>
      <c r="P5554" s="0" t="str">
        <f aca="false">IF(VALUE(LEFT(D5554,2))&lt;10,"Early (7-10 AM)",IF(VALUE(LEFT(D5554,2))&lt;14,"Midday (10 AM-2 PM)",IF(VALUE(LEFT(D5554,2))&lt;16,"Afternoon (2-4 PM)","Late (4-6 PM)")))</f>
        <v>Early (7-10 AM)</v>
      </c>
      <c r="Q5554" s="3" t="n">
        <f aca="false">IF(L5554="No-show",1,0)</f>
        <v>0</v>
      </c>
      <c r="R5554" s="29" t="n">
        <f aca="false">IF(L5554="No-show",M5554,0)</f>
        <v>0</v>
      </c>
    </row>
    <row r="5555" customFormat="false" ht="15" hidden="false" customHeight="false" outlineLevel="0" collapsed="false">
      <c r="A5555" s="0" t="s">
        <v>6431</v>
      </c>
      <c r="B5555" s="28" t="n">
        <v>46099</v>
      </c>
      <c r="C5555" s="3" t="s">
        <v>33</v>
      </c>
      <c r="D5555" s="3" t="s">
        <v>135</v>
      </c>
      <c r="E5555" s="3" t="s">
        <v>6064</v>
      </c>
      <c r="F5555" s="3" t="s">
        <v>8</v>
      </c>
      <c r="G5555" s="3" t="s">
        <v>64</v>
      </c>
      <c r="H5555" s="3" t="s">
        <v>58</v>
      </c>
      <c r="I5555" s="3" t="s">
        <v>52</v>
      </c>
      <c r="J5555" s="0" t="n">
        <v>9</v>
      </c>
      <c r="K5555" s="3" t="s">
        <v>29</v>
      </c>
      <c r="L5555" s="3" t="s">
        <v>121</v>
      </c>
      <c r="M5555" s="29" t="n">
        <v>105</v>
      </c>
      <c r="N5555" s="30" t="n">
        <f aca="false">DATE(YEAR(B5555),MONTH(B5555),1)</f>
        <v>46082</v>
      </c>
      <c r="O5555" s="0" t="str">
        <f aca="false">IF(J5555&lt;=2,"0-2 days",IF(J5555&lt;=7,"3-7 days",IF(J5555&lt;=14,"8-14 days",IF(J5555&lt;=21,"15-21 days","22+ days"))))</f>
        <v>8-14 days</v>
      </c>
      <c r="P5555" s="0" t="str">
        <f aca="false">IF(VALUE(LEFT(D5555,2))&lt;10,"Early (7-10 AM)",IF(VALUE(LEFT(D5555,2))&lt;14,"Midday (10 AM-2 PM)",IF(VALUE(LEFT(D5555,2))&lt;16,"Afternoon (2-4 PM)","Late (4-6 PM)")))</f>
        <v>Early (7-10 AM)</v>
      </c>
      <c r="Q5555" s="3" t="n">
        <f aca="false">IF(L5555="No-show",1,0)</f>
        <v>0</v>
      </c>
      <c r="R5555" s="29" t="n">
        <f aca="false">IF(L5555="No-show",M5555,0)</f>
        <v>0</v>
      </c>
    </row>
    <row r="5556" customFormat="false" ht="15" hidden="false" customHeight="false" outlineLevel="0" collapsed="false">
      <c r="A5556" s="0" t="s">
        <v>6432</v>
      </c>
      <c r="B5556" s="28" t="n">
        <v>46099</v>
      </c>
      <c r="C5556" s="3" t="s">
        <v>33</v>
      </c>
      <c r="D5556" s="3" t="s">
        <v>135</v>
      </c>
      <c r="E5556" s="3" t="s">
        <v>6433</v>
      </c>
      <c r="F5556" s="3" t="s">
        <v>7</v>
      </c>
      <c r="G5556" s="3" t="s">
        <v>63</v>
      </c>
      <c r="H5556" s="3" t="s">
        <v>42</v>
      </c>
      <c r="I5556" s="3" t="s">
        <v>43</v>
      </c>
      <c r="J5556" s="0" t="n">
        <v>20</v>
      </c>
      <c r="K5556" s="3" t="s">
        <v>29</v>
      </c>
      <c r="L5556" s="3" t="s">
        <v>121</v>
      </c>
      <c r="M5556" s="29" t="n">
        <v>115.2</v>
      </c>
      <c r="N5556" s="30" t="n">
        <f aca="false">DATE(YEAR(B5556),MONTH(B5556),1)</f>
        <v>46082</v>
      </c>
      <c r="O5556" s="0" t="str">
        <f aca="false">IF(J5556&lt;=2,"0-2 days",IF(J5556&lt;=7,"3-7 days",IF(J5556&lt;=14,"8-14 days",IF(J5556&lt;=21,"15-21 days","22+ days"))))</f>
        <v>15-21 days</v>
      </c>
      <c r="P5556" s="0" t="str">
        <f aca="false">IF(VALUE(LEFT(D5556,2))&lt;10,"Early (7-10 AM)",IF(VALUE(LEFT(D5556,2))&lt;14,"Midday (10 AM-2 PM)",IF(VALUE(LEFT(D5556,2))&lt;16,"Afternoon (2-4 PM)","Late (4-6 PM)")))</f>
        <v>Early (7-10 AM)</v>
      </c>
      <c r="Q5556" s="3" t="n">
        <f aca="false">IF(L5556="No-show",1,0)</f>
        <v>0</v>
      </c>
      <c r="R5556" s="29" t="n">
        <f aca="false">IF(L5556="No-show",M5556,0)</f>
        <v>0</v>
      </c>
    </row>
    <row r="5557" customFormat="false" ht="15" hidden="false" customHeight="false" outlineLevel="0" collapsed="false">
      <c r="A5557" s="0" t="s">
        <v>6434</v>
      </c>
      <c r="B5557" s="28" t="n">
        <v>46099</v>
      </c>
      <c r="C5557" s="3" t="s">
        <v>33</v>
      </c>
      <c r="D5557" s="3" t="s">
        <v>135</v>
      </c>
      <c r="E5557" s="3" t="s">
        <v>6306</v>
      </c>
      <c r="F5557" s="3" t="s">
        <v>3</v>
      </c>
      <c r="G5557" s="3" t="s">
        <v>64</v>
      </c>
      <c r="H5557" s="3" t="s">
        <v>54</v>
      </c>
      <c r="I5557" s="3" t="s">
        <v>52</v>
      </c>
      <c r="J5557" s="0" t="n">
        <v>3</v>
      </c>
      <c r="K5557" s="3" t="s">
        <v>29</v>
      </c>
      <c r="L5557" s="3" t="s">
        <v>121</v>
      </c>
      <c r="M5557" s="29" t="n">
        <v>120</v>
      </c>
      <c r="N5557" s="30" t="n">
        <f aca="false">DATE(YEAR(B5557),MONTH(B5557),1)</f>
        <v>46082</v>
      </c>
      <c r="O5557" s="0" t="str">
        <f aca="false">IF(J5557&lt;=2,"0-2 days",IF(J5557&lt;=7,"3-7 days",IF(J5557&lt;=14,"8-14 days",IF(J5557&lt;=21,"15-21 days","22+ days"))))</f>
        <v>3-7 days</v>
      </c>
      <c r="P5557" s="0" t="str">
        <f aca="false">IF(VALUE(LEFT(D5557,2))&lt;10,"Early (7-10 AM)",IF(VALUE(LEFT(D5557,2))&lt;14,"Midday (10 AM-2 PM)",IF(VALUE(LEFT(D5557,2))&lt;16,"Afternoon (2-4 PM)","Late (4-6 PM)")))</f>
        <v>Early (7-10 AM)</v>
      </c>
      <c r="Q5557" s="3" t="n">
        <f aca="false">IF(L5557="No-show",1,0)</f>
        <v>0</v>
      </c>
      <c r="R5557" s="29" t="n">
        <f aca="false">IF(L5557="No-show",M5557,0)</f>
        <v>0</v>
      </c>
    </row>
    <row r="5558" customFormat="false" ht="15" hidden="false" customHeight="false" outlineLevel="0" collapsed="false">
      <c r="A5558" s="0" t="s">
        <v>6435</v>
      </c>
      <c r="B5558" s="28" t="n">
        <v>46099</v>
      </c>
      <c r="C5558" s="3" t="s">
        <v>33</v>
      </c>
      <c r="D5558" s="3" t="s">
        <v>235</v>
      </c>
      <c r="E5558" s="3" t="s">
        <v>6196</v>
      </c>
      <c r="F5558" s="3" t="s">
        <v>3</v>
      </c>
      <c r="G5558" s="3" t="s">
        <v>64</v>
      </c>
      <c r="H5558" s="3" t="s">
        <v>58</v>
      </c>
      <c r="I5558" s="3" t="s">
        <v>43</v>
      </c>
      <c r="J5558" s="0" t="n">
        <v>2</v>
      </c>
      <c r="K5558" s="3" t="s">
        <v>29</v>
      </c>
      <c r="L5558" s="3" t="s">
        <v>121</v>
      </c>
      <c r="M5558" s="29" t="n">
        <v>105</v>
      </c>
      <c r="N5558" s="30" t="n">
        <f aca="false">DATE(YEAR(B5558),MONTH(B5558),1)</f>
        <v>46082</v>
      </c>
      <c r="O5558" s="0" t="str">
        <f aca="false">IF(J5558&lt;=2,"0-2 days",IF(J5558&lt;=7,"3-7 days",IF(J5558&lt;=14,"8-14 days",IF(J5558&lt;=21,"15-21 days","22+ days"))))</f>
        <v>0-2 days</v>
      </c>
      <c r="P5558" s="0" t="str">
        <f aca="false">IF(VALUE(LEFT(D5558,2))&lt;10,"Early (7-10 AM)",IF(VALUE(LEFT(D5558,2))&lt;14,"Midday (10 AM-2 PM)",IF(VALUE(LEFT(D5558,2))&lt;16,"Afternoon (2-4 PM)","Late (4-6 PM)")))</f>
        <v>Early (7-10 AM)</v>
      </c>
      <c r="Q5558" s="3" t="n">
        <f aca="false">IF(L5558="No-show",1,0)</f>
        <v>0</v>
      </c>
      <c r="R5558" s="29" t="n">
        <f aca="false">IF(L5558="No-show",M5558,0)</f>
        <v>0</v>
      </c>
    </row>
    <row r="5559" customFormat="false" ht="15" hidden="false" customHeight="false" outlineLevel="0" collapsed="false">
      <c r="A5559" s="0" t="s">
        <v>6436</v>
      </c>
      <c r="B5559" s="28" t="n">
        <v>46099</v>
      </c>
      <c r="C5559" s="3" t="s">
        <v>33</v>
      </c>
      <c r="D5559" s="3" t="s">
        <v>235</v>
      </c>
      <c r="E5559" s="3" t="s">
        <v>5478</v>
      </c>
      <c r="F5559" s="3" t="s">
        <v>4</v>
      </c>
      <c r="G5559" s="3" t="s">
        <v>64</v>
      </c>
      <c r="H5559" s="3" t="s">
        <v>54</v>
      </c>
      <c r="I5559" s="3" t="s">
        <v>43</v>
      </c>
      <c r="J5559" s="0" t="n">
        <v>6</v>
      </c>
      <c r="K5559" s="3" t="s">
        <v>29</v>
      </c>
      <c r="L5559" s="3" t="s">
        <v>217</v>
      </c>
      <c r="M5559" s="29" t="n">
        <v>120</v>
      </c>
      <c r="N5559" s="30" t="n">
        <f aca="false">DATE(YEAR(B5559),MONTH(B5559),1)</f>
        <v>46082</v>
      </c>
      <c r="O5559" s="0" t="str">
        <f aca="false">IF(J5559&lt;=2,"0-2 days",IF(J5559&lt;=7,"3-7 days",IF(J5559&lt;=14,"8-14 days",IF(J5559&lt;=21,"15-21 days","22+ days"))))</f>
        <v>3-7 days</v>
      </c>
      <c r="P5559" s="0" t="str">
        <f aca="false">IF(VALUE(LEFT(D5559,2))&lt;10,"Early (7-10 AM)",IF(VALUE(LEFT(D5559,2))&lt;14,"Midday (10 AM-2 PM)",IF(VALUE(LEFT(D5559,2))&lt;16,"Afternoon (2-4 PM)","Late (4-6 PM)")))</f>
        <v>Early (7-10 AM)</v>
      </c>
      <c r="Q5559" s="3" t="n">
        <f aca="false">IF(L5559="No-show",1,0)</f>
        <v>1</v>
      </c>
      <c r="R5559" s="29" t="n">
        <f aca="false">IF(L5559="No-show",M5559,0)</f>
        <v>120</v>
      </c>
    </row>
    <row r="5560" customFormat="false" ht="15" hidden="false" customHeight="false" outlineLevel="0" collapsed="false">
      <c r="A5560" s="0" t="s">
        <v>6437</v>
      </c>
      <c r="B5560" s="28" t="n">
        <v>46099</v>
      </c>
      <c r="C5560" s="3" t="s">
        <v>33</v>
      </c>
      <c r="D5560" s="3" t="s">
        <v>142</v>
      </c>
      <c r="E5560" s="3" t="s">
        <v>6046</v>
      </c>
      <c r="F5560" s="3" t="s">
        <v>3</v>
      </c>
      <c r="G5560" s="3" t="s">
        <v>64</v>
      </c>
      <c r="H5560" s="3" t="s">
        <v>51</v>
      </c>
      <c r="I5560" s="3" t="s">
        <v>43</v>
      </c>
      <c r="J5560" s="0" t="n">
        <v>4</v>
      </c>
      <c r="K5560" s="3" t="s">
        <v>29</v>
      </c>
      <c r="L5560" s="3" t="s">
        <v>217</v>
      </c>
      <c r="M5560" s="29" t="n">
        <v>116</v>
      </c>
      <c r="N5560" s="30" t="n">
        <f aca="false">DATE(YEAR(B5560),MONTH(B5560),1)</f>
        <v>46082</v>
      </c>
      <c r="O5560" s="0" t="str">
        <f aca="false">IF(J5560&lt;=2,"0-2 days",IF(J5560&lt;=7,"3-7 days",IF(J5560&lt;=14,"8-14 days",IF(J5560&lt;=21,"15-21 days","22+ days"))))</f>
        <v>3-7 days</v>
      </c>
      <c r="P5560" s="0" t="str">
        <f aca="false">IF(VALUE(LEFT(D5560,2))&lt;10,"Early (7-10 AM)",IF(VALUE(LEFT(D5560,2))&lt;14,"Midday (10 AM-2 PM)",IF(VALUE(LEFT(D5560,2))&lt;16,"Afternoon (2-4 PM)","Late (4-6 PM)")))</f>
        <v>Early (7-10 AM)</v>
      </c>
      <c r="Q5560" s="3" t="n">
        <f aca="false">IF(L5560="No-show",1,0)</f>
        <v>1</v>
      </c>
      <c r="R5560" s="29" t="n">
        <f aca="false">IF(L5560="No-show",M5560,0)</f>
        <v>116</v>
      </c>
    </row>
    <row r="5561" customFormat="false" ht="15" hidden="false" customHeight="false" outlineLevel="0" collapsed="false">
      <c r="A5561" s="0" t="s">
        <v>6438</v>
      </c>
      <c r="B5561" s="28" t="n">
        <v>46099</v>
      </c>
      <c r="C5561" s="3" t="s">
        <v>33</v>
      </c>
      <c r="D5561" s="3" t="s">
        <v>142</v>
      </c>
      <c r="E5561" s="3" t="s">
        <v>6315</v>
      </c>
      <c r="F5561" s="3" t="s">
        <v>7</v>
      </c>
      <c r="G5561" s="3" t="s">
        <v>64</v>
      </c>
      <c r="H5561" s="3" t="s">
        <v>48</v>
      </c>
      <c r="I5561" s="3" t="s">
        <v>43</v>
      </c>
      <c r="J5561" s="0" t="n">
        <v>4</v>
      </c>
      <c r="K5561" s="3" t="s">
        <v>29</v>
      </c>
      <c r="L5561" s="3" t="s">
        <v>121</v>
      </c>
      <c r="M5561" s="29" t="n">
        <v>118</v>
      </c>
      <c r="N5561" s="30" t="n">
        <f aca="false">DATE(YEAR(B5561),MONTH(B5561),1)</f>
        <v>46082</v>
      </c>
      <c r="O5561" s="0" t="str">
        <f aca="false">IF(J5561&lt;=2,"0-2 days",IF(J5561&lt;=7,"3-7 days",IF(J5561&lt;=14,"8-14 days",IF(J5561&lt;=21,"15-21 days","22+ days"))))</f>
        <v>3-7 days</v>
      </c>
      <c r="P5561" s="0" t="str">
        <f aca="false">IF(VALUE(LEFT(D5561,2))&lt;10,"Early (7-10 AM)",IF(VALUE(LEFT(D5561,2))&lt;14,"Midday (10 AM-2 PM)",IF(VALUE(LEFT(D5561,2))&lt;16,"Afternoon (2-4 PM)","Late (4-6 PM)")))</f>
        <v>Early (7-10 AM)</v>
      </c>
      <c r="Q5561" s="3" t="n">
        <f aca="false">IF(L5561="No-show",1,0)</f>
        <v>0</v>
      </c>
      <c r="R5561" s="29" t="n">
        <f aca="false">IF(L5561="No-show",M5561,0)</f>
        <v>0</v>
      </c>
    </row>
    <row r="5562" customFormat="false" ht="15" hidden="false" customHeight="false" outlineLevel="0" collapsed="false">
      <c r="A5562" s="0" t="s">
        <v>6439</v>
      </c>
      <c r="B5562" s="28" t="n">
        <v>46099</v>
      </c>
      <c r="C5562" s="3" t="s">
        <v>33</v>
      </c>
      <c r="D5562" s="3" t="s">
        <v>142</v>
      </c>
      <c r="E5562" s="3" t="s">
        <v>6440</v>
      </c>
      <c r="F5562" s="3" t="s">
        <v>8</v>
      </c>
      <c r="G5562" s="3" t="s">
        <v>63</v>
      </c>
      <c r="H5562" s="3" t="s">
        <v>54</v>
      </c>
      <c r="I5562" s="3" t="s">
        <v>52</v>
      </c>
      <c r="J5562" s="0" t="n">
        <v>7</v>
      </c>
      <c r="K5562" s="3" t="s">
        <v>32</v>
      </c>
      <c r="L5562" s="3" t="s">
        <v>121</v>
      </c>
      <c r="M5562" s="29" t="n">
        <v>192</v>
      </c>
      <c r="N5562" s="30" t="n">
        <f aca="false">DATE(YEAR(B5562),MONTH(B5562),1)</f>
        <v>46082</v>
      </c>
      <c r="O5562" s="0" t="str">
        <f aca="false">IF(J5562&lt;=2,"0-2 days",IF(J5562&lt;=7,"3-7 days",IF(J5562&lt;=14,"8-14 days",IF(J5562&lt;=21,"15-21 days","22+ days"))))</f>
        <v>3-7 days</v>
      </c>
      <c r="P5562" s="0" t="str">
        <f aca="false">IF(VALUE(LEFT(D5562,2))&lt;10,"Early (7-10 AM)",IF(VALUE(LEFT(D5562,2))&lt;14,"Midday (10 AM-2 PM)",IF(VALUE(LEFT(D5562,2))&lt;16,"Afternoon (2-4 PM)","Late (4-6 PM)")))</f>
        <v>Early (7-10 AM)</v>
      </c>
      <c r="Q5562" s="3" t="n">
        <f aca="false">IF(L5562="No-show",1,0)</f>
        <v>0</v>
      </c>
      <c r="R5562" s="29" t="n">
        <f aca="false">IF(L5562="No-show",M5562,0)</f>
        <v>0</v>
      </c>
    </row>
    <row r="5563" customFormat="false" ht="15" hidden="false" customHeight="false" outlineLevel="0" collapsed="false">
      <c r="A5563" s="0" t="s">
        <v>6441</v>
      </c>
      <c r="B5563" s="28" t="n">
        <v>46099</v>
      </c>
      <c r="C5563" s="3" t="s">
        <v>33</v>
      </c>
      <c r="D5563" s="3" t="s">
        <v>142</v>
      </c>
      <c r="E5563" s="3" t="s">
        <v>5540</v>
      </c>
      <c r="F5563" s="3" t="s">
        <v>3</v>
      </c>
      <c r="G5563" s="3" t="s">
        <v>66</v>
      </c>
      <c r="H5563" s="3" t="s">
        <v>58</v>
      </c>
      <c r="I5563" s="3" t="s">
        <v>59</v>
      </c>
      <c r="J5563" s="0" t="n">
        <v>22</v>
      </c>
      <c r="K5563" s="3" t="s">
        <v>29</v>
      </c>
      <c r="L5563" s="3" t="s">
        <v>121</v>
      </c>
      <c r="M5563" s="29" t="n">
        <v>105</v>
      </c>
      <c r="N5563" s="30" t="n">
        <f aca="false">DATE(YEAR(B5563),MONTH(B5563),1)</f>
        <v>46082</v>
      </c>
      <c r="O5563" s="0" t="str">
        <f aca="false">IF(J5563&lt;=2,"0-2 days",IF(J5563&lt;=7,"3-7 days",IF(J5563&lt;=14,"8-14 days",IF(J5563&lt;=21,"15-21 days","22+ days"))))</f>
        <v>22+ days</v>
      </c>
      <c r="P5563" s="0" t="str">
        <f aca="false">IF(VALUE(LEFT(D5563,2))&lt;10,"Early (7-10 AM)",IF(VALUE(LEFT(D5563,2))&lt;14,"Midday (10 AM-2 PM)",IF(VALUE(LEFT(D5563,2))&lt;16,"Afternoon (2-4 PM)","Late (4-6 PM)")))</f>
        <v>Early (7-10 AM)</v>
      </c>
      <c r="Q5563" s="3" t="n">
        <f aca="false">IF(L5563="No-show",1,0)</f>
        <v>0</v>
      </c>
      <c r="R5563" s="29" t="n">
        <f aca="false">IF(L5563="No-show",M5563,0)</f>
        <v>0</v>
      </c>
    </row>
    <row r="5564" customFormat="false" ht="15" hidden="false" customHeight="false" outlineLevel="0" collapsed="false">
      <c r="A5564" s="0" t="s">
        <v>6442</v>
      </c>
      <c r="B5564" s="28" t="n">
        <v>46099</v>
      </c>
      <c r="C5564" s="3" t="s">
        <v>33</v>
      </c>
      <c r="D5564" s="3" t="s">
        <v>142</v>
      </c>
      <c r="E5564" s="3" t="s">
        <v>5985</v>
      </c>
      <c r="F5564" s="3" t="s">
        <v>7</v>
      </c>
      <c r="G5564" s="3" t="s">
        <v>64</v>
      </c>
      <c r="H5564" s="3" t="s">
        <v>54</v>
      </c>
      <c r="I5564" s="3" t="s">
        <v>43</v>
      </c>
      <c r="J5564" s="0" t="n">
        <v>6</v>
      </c>
      <c r="K5564" s="3" t="s">
        <v>32</v>
      </c>
      <c r="L5564" s="3" t="s">
        <v>121</v>
      </c>
      <c r="M5564" s="29" t="n">
        <v>120</v>
      </c>
      <c r="N5564" s="30" t="n">
        <f aca="false">DATE(YEAR(B5564),MONTH(B5564),1)</f>
        <v>46082</v>
      </c>
      <c r="O5564" s="0" t="str">
        <f aca="false">IF(J5564&lt;=2,"0-2 days",IF(J5564&lt;=7,"3-7 days",IF(J5564&lt;=14,"8-14 days",IF(J5564&lt;=21,"15-21 days","22+ days"))))</f>
        <v>3-7 days</v>
      </c>
      <c r="P5564" s="0" t="str">
        <f aca="false">IF(VALUE(LEFT(D5564,2))&lt;10,"Early (7-10 AM)",IF(VALUE(LEFT(D5564,2))&lt;14,"Midday (10 AM-2 PM)",IF(VALUE(LEFT(D5564,2))&lt;16,"Afternoon (2-4 PM)","Late (4-6 PM)")))</f>
        <v>Early (7-10 AM)</v>
      </c>
      <c r="Q5564" s="3" t="n">
        <f aca="false">IF(L5564="No-show",1,0)</f>
        <v>0</v>
      </c>
      <c r="R5564" s="29" t="n">
        <f aca="false">IF(L5564="No-show",M5564,0)</f>
        <v>0</v>
      </c>
    </row>
    <row r="5565" customFormat="false" ht="15" hidden="false" customHeight="false" outlineLevel="0" collapsed="false">
      <c r="A5565" s="0" t="s">
        <v>6443</v>
      </c>
      <c r="B5565" s="28" t="n">
        <v>46099</v>
      </c>
      <c r="C5565" s="3" t="s">
        <v>33</v>
      </c>
      <c r="D5565" s="3" t="s">
        <v>151</v>
      </c>
      <c r="E5565" s="3" t="s">
        <v>5368</v>
      </c>
      <c r="F5565" s="3" t="s">
        <v>3</v>
      </c>
      <c r="G5565" s="3" t="s">
        <v>65</v>
      </c>
      <c r="H5565" s="3" t="s">
        <v>56</v>
      </c>
      <c r="I5565" s="3" t="s">
        <v>52</v>
      </c>
      <c r="J5565" s="0" t="n">
        <v>5</v>
      </c>
      <c r="K5565" s="3" t="s">
        <v>29</v>
      </c>
      <c r="L5565" s="3" t="s">
        <v>217</v>
      </c>
      <c r="M5565" s="29" t="n">
        <v>184</v>
      </c>
      <c r="N5565" s="30" t="n">
        <f aca="false">DATE(YEAR(B5565),MONTH(B5565),1)</f>
        <v>46082</v>
      </c>
      <c r="O5565" s="0" t="str">
        <f aca="false">IF(J5565&lt;=2,"0-2 days",IF(J5565&lt;=7,"3-7 days",IF(J5565&lt;=14,"8-14 days",IF(J5565&lt;=21,"15-21 days","22+ days"))))</f>
        <v>3-7 days</v>
      </c>
      <c r="P5565" s="0" t="str">
        <f aca="false">IF(VALUE(LEFT(D5565,2))&lt;10,"Early (7-10 AM)",IF(VALUE(LEFT(D5565,2))&lt;14,"Midday (10 AM-2 PM)",IF(VALUE(LEFT(D5565,2))&lt;16,"Afternoon (2-4 PM)","Late (4-6 PM)")))</f>
        <v>Early (7-10 AM)</v>
      </c>
      <c r="Q5565" s="3" t="n">
        <f aca="false">IF(L5565="No-show",1,0)</f>
        <v>1</v>
      </c>
      <c r="R5565" s="29" t="n">
        <f aca="false">IF(L5565="No-show",M5565,0)</f>
        <v>184</v>
      </c>
    </row>
    <row r="5566" customFormat="false" ht="15" hidden="false" customHeight="false" outlineLevel="0" collapsed="false">
      <c r="A5566" s="0" t="s">
        <v>6444</v>
      </c>
      <c r="B5566" s="28" t="n">
        <v>46099</v>
      </c>
      <c r="C5566" s="3" t="s">
        <v>33</v>
      </c>
      <c r="D5566" s="3" t="s">
        <v>151</v>
      </c>
      <c r="E5566" s="3" t="s">
        <v>6445</v>
      </c>
      <c r="F5566" s="3" t="s">
        <v>3</v>
      </c>
      <c r="G5566" s="3" t="s">
        <v>63</v>
      </c>
      <c r="H5566" s="3" t="s">
        <v>56</v>
      </c>
      <c r="I5566" s="3" t="s">
        <v>52</v>
      </c>
      <c r="J5566" s="0" t="n">
        <v>6</v>
      </c>
      <c r="K5566" s="3" t="s">
        <v>29</v>
      </c>
      <c r="L5566" s="3" t="s">
        <v>121</v>
      </c>
      <c r="M5566" s="29" t="n">
        <v>184</v>
      </c>
      <c r="N5566" s="30" t="n">
        <f aca="false">DATE(YEAR(B5566),MONTH(B5566),1)</f>
        <v>46082</v>
      </c>
      <c r="O5566" s="0" t="str">
        <f aca="false">IF(J5566&lt;=2,"0-2 days",IF(J5566&lt;=7,"3-7 days",IF(J5566&lt;=14,"8-14 days",IF(J5566&lt;=21,"15-21 days","22+ days"))))</f>
        <v>3-7 days</v>
      </c>
      <c r="P5566" s="0" t="str">
        <f aca="false">IF(VALUE(LEFT(D5566,2))&lt;10,"Early (7-10 AM)",IF(VALUE(LEFT(D5566,2))&lt;14,"Midday (10 AM-2 PM)",IF(VALUE(LEFT(D5566,2))&lt;16,"Afternoon (2-4 PM)","Late (4-6 PM)")))</f>
        <v>Early (7-10 AM)</v>
      </c>
      <c r="Q5566" s="3" t="n">
        <f aca="false">IF(L5566="No-show",1,0)</f>
        <v>0</v>
      </c>
      <c r="R5566" s="29" t="n">
        <f aca="false">IF(L5566="No-show",M5566,0)</f>
        <v>0</v>
      </c>
    </row>
    <row r="5567" customFormat="false" ht="15" hidden="false" customHeight="false" outlineLevel="0" collapsed="false">
      <c r="A5567" s="0" t="s">
        <v>6446</v>
      </c>
      <c r="B5567" s="28" t="n">
        <v>46099</v>
      </c>
      <c r="C5567" s="3" t="s">
        <v>33</v>
      </c>
      <c r="D5567" s="3" t="s">
        <v>151</v>
      </c>
      <c r="E5567" s="3" t="s">
        <v>5661</v>
      </c>
      <c r="F5567" s="3" t="s">
        <v>4</v>
      </c>
      <c r="G5567" s="3" t="s">
        <v>64</v>
      </c>
      <c r="H5567" s="3" t="s">
        <v>48</v>
      </c>
      <c r="I5567" s="3" t="s">
        <v>43</v>
      </c>
      <c r="J5567" s="0" t="n">
        <v>12</v>
      </c>
      <c r="K5567" s="3" t="s">
        <v>32</v>
      </c>
      <c r="L5567" s="3" t="s">
        <v>121</v>
      </c>
      <c r="M5567" s="29" t="n">
        <v>118</v>
      </c>
      <c r="N5567" s="30" t="n">
        <f aca="false">DATE(YEAR(B5567),MONTH(B5567),1)</f>
        <v>46082</v>
      </c>
      <c r="O5567" s="0" t="str">
        <f aca="false">IF(J5567&lt;=2,"0-2 days",IF(J5567&lt;=7,"3-7 days",IF(J5567&lt;=14,"8-14 days",IF(J5567&lt;=21,"15-21 days","22+ days"))))</f>
        <v>8-14 days</v>
      </c>
      <c r="P5567" s="0" t="str">
        <f aca="false">IF(VALUE(LEFT(D5567,2))&lt;10,"Early (7-10 AM)",IF(VALUE(LEFT(D5567,2))&lt;14,"Midday (10 AM-2 PM)",IF(VALUE(LEFT(D5567,2))&lt;16,"Afternoon (2-4 PM)","Late (4-6 PM)")))</f>
        <v>Early (7-10 AM)</v>
      </c>
      <c r="Q5567" s="3" t="n">
        <f aca="false">IF(L5567="No-show",1,0)</f>
        <v>0</v>
      </c>
      <c r="R5567" s="29" t="n">
        <f aca="false">IF(L5567="No-show",M5567,0)</f>
        <v>0</v>
      </c>
    </row>
    <row r="5568" customFormat="false" ht="15" hidden="false" customHeight="false" outlineLevel="0" collapsed="false">
      <c r="A5568" s="0" t="s">
        <v>6447</v>
      </c>
      <c r="B5568" s="28" t="n">
        <v>46099</v>
      </c>
      <c r="C5568" s="3" t="s">
        <v>33</v>
      </c>
      <c r="D5568" s="3" t="s">
        <v>151</v>
      </c>
      <c r="E5568" s="3" t="s">
        <v>5663</v>
      </c>
      <c r="F5568" s="3" t="s">
        <v>7</v>
      </c>
      <c r="G5568" s="3" t="s">
        <v>66</v>
      </c>
      <c r="H5568" s="3" t="s">
        <v>48</v>
      </c>
      <c r="I5568" s="3" t="s">
        <v>46</v>
      </c>
      <c r="J5568" s="0" t="n">
        <v>3</v>
      </c>
      <c r="K5568" s="3" t="s">
        <v>29</v>
      </c>
      <c r="L5568" s="3" t="s">
        <v>129</v>
      </c>
      <c r="M5568" s="29" t="n">
        <v>118</v>
      </c>
      <c r="N5568" s="30" t="n">
        <f aca="false">DATE(YEAR(B5568),MONTH(B5568),1)</f>
        <v>46082</v>
      </c>
      <c r="O5568" s="0" t="str">
        <f aca="false">IF(J5568&lt;=2,"0-2 days",IF(J5568&lt;=7,"3-7 days",IF(J5568&lt;=14,"8-14 days",IF(J5568&lt;=21,"15-21 days","22+ days"))))</f>
        <v>3-7 days</v>
      </c>
      <c r="P5568" s="0" t="str">
        <f aca="false">IF(VALUE(LEFT(D5568,2))&lt;10,"Early (7-10 AM)",IF(VALUE(LEFT(D5568,2))&lt;14,"Midday (10 AM-2 PM)",IF(VALUE(LEFT(D5568,2))&lt;16,"Afternoon (2-4 PM)","Late (4-6 PM)")))</f>
        <v>Early (7-10 AM)</v>
      </c>
      <c r="Q5568" s="3" t="n">
        <f aca="false">IF(L5568="No-show",1,0)</f>
        <v>0</v>
      </c>
      <c r="R5568" s="29" t="n">
        <f aca="false">IF(L5568="No-show",M5568,0)</f>
        <v>0</v>
      </c>
    </row>
    <row r="5569" customFormat="false" ht="15" hidden="false" customHeight="false" outlineLevel="0" collapsed="false">
      <c r="A5569" s="0" t="s">
        <v>6448</v>
      </c>
      <c r="B5569" s="28" t="n">
        <v>46099</v>
      </c>
      <c r="C5569" s="3" t="s">
        <v>33</v>
      </c>
      <c r="D5569" s="3" t="s">
        <v>154</v>
      </c>
      <c r="E5569" s="3" t="s">
        <v>5874</v>
      </c>
      <c r="F5569" s="3" t="s">
        <v>3</v>
      </c>
      <c r="G5569" s="3" t="s">
        <v>64</v>
      </c>
      <c r="H5569" s="3" t="s">
        <v>58</v>
      </c>
      <c r="I5569" s="3" t="s">
        <v>46</v>
      </c>
      <c r="J5569" s="0" t="n">
        <v>1</v>
      </c>
      <c r="K5569" s="3" t="s">
        <v>32</v>
      </c>
      <c r="L5569" s="3" t="s">
        <v>121</v>
      </c>
      <c r="M5569" s="29" t="n">
        <v>105</v>
      </c>
      <c r="N5569" s="30" t="n">
        <f aca="false">DATE(YEAR(B5569),MONTH(B5569),1)</f>
        <v>46082</v>
      </c>
      <c r="O5569" s="0" t="str">
        <f aca="false">IF(J5569&lt;=2,"0-2 days",IF(J5569&lt;=7,"3-7 days",IF(J5569&lt;=14,"8-14 days",IF(J5569&lt;=21,"15-21 days","22+ days"))))</f>
        <v>0-2 days</v>
      </c>
      <c r="P5569" s="0" t="str">
        <f aca="false">IF(VALUE(LEFT(D5569,2))&lt;10,"Early (7-10 AM)",IF(VALUE(LEFT(D5569,2))&lt;14,"Midday (10 AM-2 PM)",IF(VALUE(LEFT(D5569,2))&lt;16,"Afternoon (2-4 PM)","Late (4-6 PM)")))</f>
        <v>Midday (10 AM-2 PM)</v>
      </c>
      <c r="Q5569" s="3" t="n">
        <f aca="false">IF(L5569="No-show",1,0)</f>
        <v>0</v>
      </c>
      <c r="R5569" s="29" t="n">
        <f aca="false">IF(L5569="No-show",M5569,0)</f>
        <v>0</v>
      </c>
    </row>
    <row r="5570" customFormat="false" ht="15" hidden="false" customHeight="false" outlineLevel="0" collapsed="false">
      <c r="A5570" s="0" t="s">
        <v>6449</v>
      </c>
      <c r="B5570" s="28" t="n">
        <v>46099</v>
      </c>
      <c r="C5570" s="3" t="s">
        <v>33</v>
      </c>
      <c r="D5570" s="3" t="s">
        <v>154</v>
      </c>
      <c r="E5570" s="3" t="s">
        <v>6450</v>
      </c>
      <c r="F5570" s="3" t="s">
        <v>8</v>
      </c>
      <c r="G5570" s="3" t="s">
        <v>63</v>
      </c>
      <c r="H5570" s="3" t="s">
        <v>48</v>
      </c>
      <c r="I5570" s="3" t="s">
        <v>52</v>
      </c>
      <c r="J5570" s="0" t="n">
        <v>20</v>
      </c>
      <c r="K5570" s="3" t="s">
        <v>32</v>
      </c>
      <c r="L5570" s="3" t="s">
        <v>217</v>
      </c>
      <c r="M5570" s="29" t="n">
        <v>188.8</v>
      </c>
      <c r="N5570" s="30" t="n">
        <f aca="false">DATE(YEAR(B5570),MONTH(B5570),1)</f>
        <v>46082</v>
      </c>
      <c r="O5570" s="0" t="str">
        <f aca="false">IF(J5570&lt;=2,"0-2 days",IF(J5570&lt;=7,"3-7 days",IF(J5570&lt;=14,"8-14 days",IF(J5570&lt;=21,"15-21 days","22+ days"))))</f>
        <v>15-21 days</v>
      </c>
      <c r="P5570" s="0" t="str">
        <f aca="false">IF(VALUE(LEFT(D5570,2))&lt;10,"Early (7-10 AM)",IF(VALUE(LEFT(D5570,2))&lt;14,"Midday (10 AM-2 PM)",IF(VALUE(LEFT(D5570,2))&lt;16,"Afternoon (2-4 PM)","Late (4-6 PM)")))</f>
        <v>Midday (10 AM-2 PM)</v>
      </c>
      <c r="Q5570" s="3" t="n">
        <f aca="false">IF(L5570="No-show",1,0)</f>
        <v>1</v>
      </c>
      <c r="R5570" s="29" t="n">
        <f aca="false">IF(L5570="No-show",M5570,0)</f>
        <v>188.8</v>
      </c>
    </row>
    <row r="5571" customFormat="false" ht="15" hidden="false" customHeight="false" outlineLevel="0" collapsed="false">
      <c r="A5571" s="0" t="s">
        <v>6451</v>
      </c>
      <c r="B5571" s="28" t="n">
        <v>46099</v>
      </c>
      <c r="C5571" s="3" t="s">
        <v>33</v>
      </c>
      <c r="D5571" s="3" t="s">
        <v>159</v>
      </c>
      <c r="E5571" s="3" t="s">
        <v>5518</v>
      </c>
      <c r="F5571" s="3" t="s">
        <v>4</v>
      </c>
      <c r="G5571" s="3" t="s">
        <v>65</v>
      </c>
      <c r="H5571" s="3" t="s">
        <v>54</v>
      </c>
      <c r="I5571" s="3" t="s">
        <v>43</v>
      </c>
      <c r="J5571" s="0" t="n">
        <v>13</v>
      </c>
      <c r="K5571" s="3" t="s">
        <v>29</v>
      </c>
      <c r="L5571" s="3" t="s">
        <v>217</v>
      </c>
      <c r="M5571" s="29" t="n">
        <v>192</v>
      </c>
      <c r="N5571" s="30" t="n">
        <f aca="false">DATE(YEAR(B5571),MONTH(B5571),1)</f>
        <v>46082</v>
      </c>
      <c r="O5571" s="0" t="str">
        <f aca="false">IF(J5571&lt;=2,"0-2 days",IF(J5571&lt;=7,"3-7 days",IF(J5571&lt;=14,"8-14 days",IF(J5571&lt;=21,"15-21 days","22+ days"))))</f>
        <v>8-14 days</v>
      </c>
      <c r="P5571" s="0" t="str">
        <f aca="false">IF(VALUE(LEFT(D5571,2))&lt;10,"Early (7-10 AM)",IF(VALUE(LEFT(D5571,2))&lt;14,"Midday (10 AM-2 PM)",IF(VALUE(LEFT(D5571,2))&lt;16,"Afternoon (2-4 PM)","Late (4-6 PM)")))</f>
        <v>Midday (10 AM-2 PM)</v>
      </c>
      <c r="Q5571" s="3" t="n">
        <f aca="false">IF(L5571="No-show",1,0)</f>
        <v>1</v>
      </c>
      <c r="R5571" s="29" t="n">
        <f aca="false">IF(L5571="No-show",M5571,0)</f>
        <v>192</v>
      </c>
    </row>
    <row r="5572" customFormat="false" ht="15" hidden="false" customHeight="false" outlineLevel="0" collapsed="false">
      <c r="A5572" s="0" t="s">
        <v>6452</v>
      </c>
      <c r="B5572" s="28" t="n">
        <v>46099</v>
      </c>
      <c r="C5572" s="3" t="s">
        <v>33</v>
      </c>
      <c r="D5572" s="3" t="s">
        <v>159</v>
      </c>
      <c r="E5572" s="3" t="s">
        <v>5615</v>
      </c>
      <c r="F5572" s="3" t="s">
        <v>4</v>
      </c>
      <c r="G5572" s="3" t="s">
        <v>64</v>
      </c>
      <c r="H5572" s="3" t="s">
        <v>56</v>
      </c>
      <c r="I5572" s="3" t="s">
        <v>57</v>
      </c>
      <c r="J5572" s="0" t="n">
        <v>10</v>
      </c>
      <c r="K5572" s="3" t="s">
        <v>29</v>
      </c>
      <c r="L5572" s="3" t="s">
        <v>121</v>
      </c>
      <c r="M5572" s="29" t="n">
        <v>115</v>
      </c>
      <c r="N5572" s="30" t="n">
        <f aca="false">DATE(YEAR(B5572),MONTH(B5572),1)</f>
        <v>46082</v>
      </c>
      <c r="O5572" s="0" t="str">
        <f aca="false">IF(J5572&lt;=2,"0-2 days",IF(J5572&lt;=7,"3-7 days",IF(J5572&lt;=14,"8-14 days",IF(J5572&lt;=21,"15-21 days","22+ days"))))</f>
        <v>8-14 days</v>
      </c>
      <c r="P5572" s="0" t="str">
        <f aca="false">IF(VALUE(LEFT(D5572,2))&lt;10,"Early (7-10 AM)",IF(VALUE(LEFT(D5572,2))&lt;14,"Midday (10 AM-2 PM)",IF(VALUE(LEFT(D5572,2))&lt;16,"Afternoon (2-4 PM)","Late (4-6 PM)")))</f>
        <v>Midday (10 AM-2 PM)</v>
      </c>
      <c r="Q5572" s="3" t="n">
        <f aca="false">IF(L5572="No-show",1,0)</f>
        <v>0</v>
      </c>
      <c r="R5572" s="29" t="n">
        <f aca="false">IF(L5572="No-show",M5572,0)</f>
        <v>0</v>
      </c>
    </row>
    <row r="5573" customFormat="false" ht="15" hidden="false" customHeight="false" outlineLevel="0" collapsed="false">
      <c r="A5573" s="0" t="s">
        <v>6453</v>
      </c>
      <c r="B5573" s="28" t="n">
        <v>46099</v>
      </c>
      <c r="C5573" s="3" t="s">
        <v>33</v>
      </c>
      <c r="D5573" s="3" t="s">
        <v>159</v>
      </c>
      <c r="E5573" s="3" t="s">
        <v>5250</v>
      </c>
      <c r="F5573" s="3" t="s">
        <v>8</v>
      </c>
      <c r="G5573" s="3" t="s">
        <v>66</v>
      </c>
      <c r="H5573" s="3" t="s">
        <v>48</v>
      </c>
      <c r="I5573" s="3" t="s">
        <v>57</v>
      </c>
      <c r="J5573" s="0" t="n">
        <v>3</v>
      </c>
      <c r="K5573" s="3" t="s">
        <v>29</v>
      </c>
      <c r="L5573" s="3" t="s">
        <v>129</v>
      </c>
      <c r="M5573" s="29" t="n">
        <v>118</v>
      </c>
      <c r="N5573" s="30" t="n">
        <f aca="false">DATE(YEAR(B5573),MONTH(B5573),1)</f>
        <v>46082</v>
      </c>
      <c r="O5573" s="0" t="str">
        <f aca="false">IF(J5573&lt;=2,"0-2 days",IF(J5573&lt;=7,"3-7 days",IF(J5573&lt;=14,"8-14 days",IF(J5573&lt;=21,"15-21 days","22+ days"))))</f>
        <v>3-7 days</v>
      </c>
      <c r="P5573" s="0" t="str">
        <f aca="false">IF(VALUE(LEFT(D5573,2))&lt;10,"Early (7-10 AM)",IF(VALUE(LEFT(D5573,2))&lt;14,"Midday (10 AM-2 PM)",IF(VALUE(LEFT(D5573,2))&lt;16,"Afternoon (2-4 PM)","Late (4-6 PM)")))</f>
        <v>Midday (10 AM-2 PM)</v>
      </c>
      <c r="Q5573" s="3" t="n">
        <f aca="false">IF(L5573="No-show",1,0)</f>
        <v>0</v>
      </c>
      <c r="R5573" s="29" t="n">
        <f aca="false">IF(L5573="No-show",M5573,0)</f>
        <v>0</v>
      </c>
    </row>
    <row r="5574" customFormat="false" ht="15" hidden="false" customHeight="false" outlineLevel="0" collapsed="false">
      <c r="A5574" s="0" t="s">
        <v>6454</v>
      </c>
      <c r="B5574" s="28" t="n">
        <v>46099</v>
      </c>
      <c r="C5574" s="3" t="s">
        <v>33</v>
      </c>
      <c r="D5574" s="3" t="s">
        <v>159</v>
      </c>
      <c r="E5574" s="3" t="s">
        <v>6052</v>
      </c>
      <c r="F5574" s="3" t="s">
        <v>3</v>
      </c>
      <c r="G5574" s="3" t="s">
        <v>64</v>
      </c>
      <c r="H5574" s="3" t="s">
        <v>60</v>
      </c>
      <c r="I5574" s="3" t="s">
        <v>52</v>
      </c>
      <c r="J5574" s="0" t="n">
        <v>3</v>
      </c>
      <c r="K5574" s="3" t="s">
        <v>29</v>
      </c>
      <c r="L5574" s="3" t="s">
        <v>121</v>
      </c>
      <c r="M5574" s="29" t="n">
        <v>135</v>
      </c>
      <c r="N5574" s="30" t="n">
        <f aca="false">DATE(YEAR(B5574),MONTH(B5574),1)</f>
        <v>46082</v>
      </c>
      <c r="O5574" s="0" t="str">
        <f aca="false">IF(J5574&lt;=2,"0-2 days",IF(J5574&lt;=7,"3-7 days",IF(J5574&lt;=14,"8-14 days",IF(J5574&lt;=21,"15-21 days","22+ days"))))</f>
        <v>3-7 days</v>
      </c>
      <c r="P5574" s="0" t="str">
        <f aca="false">IF(VALUE(LEFT(D5574,2))&lt;10,"Early (7-10 AM)",IF(VALUE(LEFT(D5574,2))&lt;14,"Midday (10 AM-2 PM)",IF(VALUE(LEFT(D5574,2))&lt;16,"Afternoon (2-4 PM)","Late (4-6 PM)")))</f>
        <v>Midday (10 AM-2 PM)</v>
      </c>
      <c r="Q5574" s="3" t="n">
        <f aca="false">IF(L5574="No-show",1,0)</f>
        <v>0</v>
      </c>
      <c r="R5574" s="29" t="n">
        <f aca="false">IF(L5574="No-show",M5574,0)</f>
        <v>0</v>
      </c>
    </row>
    <row r="5575" customFormat="false" ht="15" hidden="false" customHeight="false" outlineLevel="0" collapsed="false">
      <c r="A5575" s="0" t="s">
        <v>6455</v>
      </c>
      <c r="B5575" s="28" t="n">
        <v>46099</v>
      </c>
      <c r="C5575" s="3" t="s">
        <v>33</v>
      </c>
      <c r="D5575" s="3" t="s">
        <v>159</v>
      </c>
      <c r="E5575" s="3" t="s">
        <v>6456</v>
      </c>
      <c r="F5575" s="3" t="s">
        <v>7</v>
      </c>
      <c r="G5575" s="3" t="s">
        <v>63</v>
      </c>
      <c r="H5575" s="3" t="s">
        <v>48</v>
      </c>
      <c r="I5575" s="3" t="s">
        <v>52</v>
      </c>
      <c r="J5575" s="0" t="n">
        <v>8</v>
      </c>
      <c r="K5575" s="3" t="s">
        <v>29</v>
      </c>
      <c r="L5575" s="3" t="s">
        <v>217</v>
      </c>
      <c r="M5575" s="29" t="n">
        <v>188.8</v>
      </c>
      <c r="N5575" s="30" t="n">
        <f aca="false">DATE(YEAR(B5575),MONTH(B5575),1)</f>
        <v>46082</v>
      </c>
      <c r="O5575" s="0" t="str">
        <f aca="false">IF(J5575&lt;=2,"0-2 days",IF(J5575&lt;=7,"3-7 days",IF(J5575&lt;=14,"8-14 days",IF(J5575&lt;=21,"15-21 days","22+ days"))))</f>
        <v>8-14 days</v>
      </c>
      <c r="P5575" s="0" t="str">
        <f aca="false">IF(VALUE(LEFT(D5575,2))&lt;10,"Early (7-10 AM)",IF(VALUE(LEFT(D5575,2))&lt;14,"Midday (10 AM-2 PM)",IF(VALUE(LEFT(D5575,2))&lt;16,"Afternoon (2-4 PM)","Late (4-6 PM)")))</f>
        <v>Midday (10 AM-2 PM)</v>
      </c>
      <c r="Q5575" s="3" t="n">
        <f aca="false">IF(L5575="No-show",1,0)</f>
        <v>1</v>
      </c>
      <c r="R5575" s="29" t="n">
        <f aca="false">IF(L5575="No-show",M5575,0)</f>
        <v>188.8</v>
      </c>
    </row>
    <row r="5576" customFormat="false" ht="15" hidden="false" customHeight="false" outlineLevel="0" collapsed="false">
      <c r="A5576" s="0" t="s">
        <v>6457</v>
      </c>
      <c r="B5576" s="28" t="n">
        <v>46099</v>
      </c>
      <c r="C5576" s="3" t="s">
        <v>33</v>
      </c>
      <c r="D5576" s="3" t="s">
        <v>159</v>
      </c>
      <c r="E5576" s="3" t="s">
        <v>6062</v>
      </c>
      <c r="F5576" s="3" t="s">
        <v>4</v>
      </c>
      <c r="G5576" s="3" t="s">
        <v>64</v>
      </c>
      <c r="H5576" s="3" t="s">
        <v>54</v>
      </c>
      <c r="I5576" s="3" t="s">
        <v>49</v>
      </c>
      <c r="J5576" s="0" t="n">
        <v>5</v>
      </c>
      <c r="K5576" s="3" t="s">
        <v>32</v>
      </c>
      <c r="L5576" s="3" t="s">
        <v>121</v>
      </c>
      <c r="M5576" s="29" t="n">
        <v>120</v>
      </c>
      <c r="N5576" s="30" t="n">
        <f aca="false">DATE(YEAR(B5576),MONTH(B5576),1)</f>
        <v>46082</v>
      </c>
      <c r="O5576" s="0" t="str">
        <f aca="false">IF(J5576&lt;=2,"0-2 days",IF(J5576&lt;=7,"3-7 days",IF(J5576&lt;=14,"8-14 days",IF(J5576&lt;=21,"15-21 days","22+ days"))))</f>
        <v>3-7 days</v>
      </c>
      <c r="P5576" s="0" t="str">
        <f aca="false">IF(VALUE(LEFT(D5576,2))&lt;10,"Early (7-10 AM)",IF(VALUE(LEFT(D5576,2))&lt;14,"Midday (10 AM-2 PM)",IF(VALUE(LEFT(D5576,2))&lt;16,"Afternoon (2-4 PM)","Late (4-6 PM)")))</f>
        <v>Midday (10 AM-2 PM)</v>
      </c>
      <c r="Q5576" s="3" t="n">
        <f aca="false">IF(L5576="No-show",1,0)</f>
        <v>0</v>
      </c>
      <c r="R5576" s="29" t="n">
        <f aca="false">IF(L5576="No-show",M5576,0)</f>
        <v>0</v>
      </c>
    </row>
    <row r="5577" customFormat="false" ht="15" hidden="false" customHeight="false" outlineLevel="0" collapsed="false">
      <c r="A5577" s="0" t="s">
        <v>6458</v>
      </c>
      <c r="B5577" s="28" t="n">
        <v>46099</v>
      </c>
      <c r="C5577" s="3" t="s">
        <v>33</v>
      </c>
      <c r="D5577" s="3" t="s">
        <v>159</v>
      </c>
      <c r="E5577" s="3" t="s">
        <v>5914</v>
      </c>
      <c r="F5577" s="3" t="s">
        <v>7</v>
      </c>
      <c r="G5577" s="3" t="s">
        <v>64</v>
      </c>
      <c r="H5577" s="3" t="s">
        <v>58</v>
      </c>
      <c r="I5577" s="3" t="s">
        <v>52</v>
      </c>
      <c r="J5577" s="0" t="n">
        <v>5</v>
      </c>
      <c r="K5577" s="3" t="s">
        <v>29</v>
      </c>
      <c r="L5577" s="3" t="s">
        <v>121</v>
      </c>
      <c r="M5577" s="29" t="n">
        <v>105</v>
      </c>
      <c r="N5577" s="30" t="n">
        <f aca="false">DATE(YEAR(B5577),MONTH(B5577),1)</f>
        <v>46082</v>
      </c>
      <c r="O5577" s="0" t="str">
        <f aca="false">IF(J5577&lt;=2,"0-2 days",IF(J5577&lt;=7,"3-7 days",IF(J5577&lt;=14,"8-14 days",IF(J5577&lt;=21,"15-21 days","22+ days"))))</f>
        <v>3-7 days</v>
      </c>
      <c r="P5577" s="0" t="str">
        <f aca="false">IF(VALUE(LEFT(D5577,2))&lt;10,"Early (7-10 AM)",IF(VALUE(LEFT(D5577,2))&lt;14,"Midday (10 AM-2 PM)",IF(VALUE(LEFT(D5577,2))&lt;16,"Afternoon (2-4 PM)","Late (4-6 PM)")))</f>
        <v>Midday (10 AM-2 PM)</v>
      </c>
      <c r="Q5577" s="3" t="n">
        <f aca="false">IF(L5577="No-show",1,0)</f>
        <v>0</v>
      </c>
      <c r="R5577" s="29" t="n">
        <f aca="false">IF(L5577="No-show",M5577,0)</f>
        <v>0</v>
      </c>
    </row>
    <row r="5578" customFormat="false" ht="15" hidden="false" customHeight="false" outlineLevel="0" collapsed="false">
      <c r="A5578" s="0" t="s">
        <v>6459</v>
      </c>
      <c r="B5578" s="28" t="n">
        <v>46099</v>
      </c>
      <c r="C5578" s="3" t="s">
        <v>33</v>
      </c>
      <c r="D5578" s="3" t="s">
        <v>164</v>
      </c>
      <c r="E5578" s="3" t="s">
        <v>5062</v>
      </c>
      <c r="F5578" s="3" t="s">
        <v>8</v>
      </c>
      <c r="G5578" s="3" t="s">
        <v>64</v>
      </c>
      <c r="H5578" s="3" t="s">
        <v>56</v>
      </c>
      <c r="I5578" s="3" t="s">
        <v>43</v>
      </c>
      <c r="J5578" s="0" t="n">
        <v>7</v>
      </c>
      <c r="K5578" s="3" t="s">
        <v>29</v>
      </c>
      <c r="L5578" s="3" t="s">
        <v>121</v>
      </c>
      <c r="M5578" s="29" t="n">
        <v>115</v>
      </c>
      <c r="N5578" s="30" t="n">
        <f aca="false">DATE(YEAR(B5578),MONTH(B5578),1)</f>
        <v>46082</v>
      </c>
      <c r="O5578" s="0" t="str">
        <f aca="false">IF(J5578&lt;=2,"0-2 days",IF(J5578&lt;=7,"3-7 days",IF(J5578&lt;=14,"8-14 days",IF(J5578&lt;=21,"15-21 days","22+ days"))))</f>
        <v>3-7 days</v>
      </c>
      <c r="P5578" s="0" t="str">
        <f aca="false">IF(VALUE(LEFT(D5578,2))&lt;10,"Early (7-10 AM)",IF(VALUE(LEFT(D5578,2))&lt;14,"Midday (10 AM-2 PM)",IF(VALUE(LEFT(D5578,2))&lt;16,"Afternoon (2-4 PM)","Late (4-6 PM)")))</f>
        <v>Midday (10 AM-2 PM)</v>
      </c>
      <c r="Q5578" s="3" t="n">
        <f aca="false">IF(L5578="No-show",1,0)</f>
        <v>0</v>
      </c>
      <c r="R5578" s="29" t="n">
        <f aca="false">IF(L5578="No-show",M5578,0)</f>
        <v>0</v>
      </c>
    </row>
    <row r="5579" customFormat="false" ht="15" hidden="false" customHeight="false" outlineLevel="0" collapsed="false">
      <c r="A5579" s="0" t="s">
        <v>6460</v>
      </c>
      <c r="B5579" s="28" t="n">
        <v>46099</v>
      </c>
      <c r="C5579" s="3" t="s">
        <v>33</v>
      </c>
      <c r="D5579" s="3" t="s">
        <v>164</v>
      </c>
      <c r="E5579" s="3" t="s">
        <v>6149</v>
      </c>
      <c r="F5579" s="3" t="s">
        <v>8</v>
      </c>
      <c r="G5579" s="3" t="s">
        <v>64</v>
      </c>
      <c r="H5579" s="3" t="s">
        <v>51</v>
      </c>
      <c r="I5579" s="3" t="s">
        <v>46</v>
      </c>
      <c r="J5579" s="0" t="n">
        <v>6</v>
      </c>
      <c r="K5579" s="3" t="s">
        <v>32</v>
      </c>
      <c r="L5579" s="3" t="s">
        <v>121</v>
      </c>
      <c r="M5579" s="29" t="n">
        <v>116</v>
      </c>
      <c r="N5579" s="30" t="n">
        <f aca="false">DATE(YEAR(B5579),MONTH(B5579),1)</f>
        <v>46082</v>
      </c>
      <c r="O5579" s="0" t="str">
        <f aca="false">IF(J5579&lt;=2,"0-2 days",IF(J5579&lt;=7,"3-7 days",IF(J5579&lt;=14,"8-14 days",IF(J5579&lt;=21,"15-21 days","22+ days"))))</f>
        <v>3-7 days</v>
      </c>
      <c r="P5579" s="0" t="str">
        <f aca="false">IF(VALUE(LEFT(D5579,2))&lt;10,"Early (7-10 AM)",IF(VALUE(LEFT(D5579,2))&lt;14,"Midday (10 AM-2 PM)",IF(VALUE(LEFT(D5579,2))&lt;16,"Afternoon (2-4 PM)","Late (4-6 PM)")))</f>
        <v>Midday (10 AM-2 PM)</v>
      </c>
      <c r="Q5579" s="3" t="n">
        <f aca="false">IF(L5579="No-show",1,0)</f>
        <v>0</v>
      </c>
      <c r="R5579" s="29" t="n">
        <f aca="false">IF(L5579="No-show",M5579,0)</f>
        <v>0</v>
      </c>
    </row>
    <row r="5580" customFormat="false" ht="15" hidden="false" customHeight="false" outlineLevel="0" collapsed="false">
      <c r="A5580" s="0" t="s">
        <v>6461</v>
      </c>
      <c r="B5580" s="28" t="n">
        <v>46099</v>
      </c>
      <c r="C5580" s="3" t="s">
        <v>33</v>
      </c>
      <c r="D5580" s="3" t="s">
        <v>164</v>
      </c>
      <c r="E5580" s="3" t="s">
        <v>5086</v>
      </c>
      <c r="F5580" s="3" t="s">
        <v>8</v>
      </c>
      <c r="G5580" s="3" t="s">
        <v>66</v>
      </c>
      <c r="H5580" s="3" t="s">
        <v>58</v>
      </c>
      <c r="I5580" s="3" t="s">
        <v>52</v>
      </c>
      <c r="J5580" s="0" t="n">
        <v>8</v>
      </c>
      <c r="K5580" s="3" t="s">
        <v>29</v>
      </c>
      <c r="L5580" s="3" t="s">
        <v>121</v>
      </c>
      <c r="M5580" s="29" t="n">
        <v>105</v>
      </c>
      <c r="N5580" s="30" t="n">
        <f aca="false">DATE(YEAR(B5580),MONTH(B5580),1)</f>
        <v>46082</v>
      </c>
      <c r="O5580" s="0" t="str">
        <f aca="false">IF(J5580&lt;=2,"0-2 days",IF(J5580&lt;=7,"3-7 days",IF(J5580&lt;=14,"8-14 days",IF(J5580&lt;=21,"15-21 days","22+ days"))))</f>
        <v>8-14 days</v>
      </c>
      <c r="P5580" s="0" t="str">
        <f aca="false">IF(VALUE(LEFT(D5580,2))&lt;10,"Early (7-10 AM)",IF(VALUE(LEFT(D5580,2))&lt;14,"Midday (10 AM-2 PM)",IF(VALUE(LEFT(D5580,2))&lt;16,"Afternoon (2-4 PM)","Late (4-6 PM)")))</f>
        <v>Midday (10 AM-2 PM)</v>
      </c>
      <c r="Q5580" s="3" t="n">
        <f aca="false">IF(L5580="No-show",1,0)</f>
        <v>0</v>
      </c>
      <c r="R5580" s="29" t="n">
        <f aca="false">IF(L5580="No-show",M5580,0)</f>
        <v>0</v>
      </c>
    </row>
    <row r="5581" customFormat="false" ht="15" hidden="false" customHeight="false" outlineLevel="0" collapsed="false">
      <c r="A5581" s="0" t="s">
        <v>6462</v>
      </c>
      <c r="B5581" s="28" t="n">
        <v>46099</v>
      </c>
      <c r="C5581" s="3" t="s">
        <v>33</v>
      </c>
      <c r="D5581" s="3" t="s">
        <v>262</v>
      </c>
      <c r="E5581" s="3" t="s">
        <v>5808</v>
      </c>
      <c r="F5581" s="3" t="s">
        <v>4</v>
      </c>
      <c r="G5581" s="3" t="s">
        <v>64</v>
      </c>
      <c r="H5581" s="3" t="s">
        <v>58</v>
      </c>
      <c r="I5581" s="3" t="s">
        <v>43</v>
      </c>
      <c r="J5581" s="0" t="n">
        <v>9</v>
      </c>
      <c r="K5581" s="3" t="s">
        <v>29</v>
      </c>
      <c r="L5581" s="3" t="s">
        <v>121</v>
      </c>
      <c r="M5581" s="29" t="n">
        <v>105</v>
      </c>
      <c r="N5581" s="30" t="n">
        <f aca="false">DATE(YEAR(B5581),MONTH(B5581),1)</f>
        <v>46082</v>
      </c>
      <c r="O5581" s="0" t="str">
        <f aca="false">IF(J5581&lt;=2,"0-2 days",IF(J5581&lt;=7,"3-7 days",IF(J5581&lt;=14,"8-14 days",IF(J5581&lt;=21,"15-21 days","22+ days"))))</f>
        <v>8-14 days</v>
      </c>
      <c r="P5581" s="0" t="str">
        <f aca="false">IF(VALUE(LEFT(D5581,2))&lt;10,"Early (7-10 AM)",IF(VALUE(LEFT(D5581,2))&lt;14,"Midday (10 AM-2 PM)",IF(VALUE(LEFT(D5581,2))&lt;16,"Afternoon (2-4 PM)","Late (4-6 PM)")))</f>
        <v>Midday (10 AM-2 PM)</v>
      </c>
      <c r="Q5581" s="3" t="n">
        <f aca="false">IF(L5581="No-show",1,0)</f>
        <v>0</v>
      </c>
      <c r="R5581" s="29" t="n">
        <f aca="false">IF(L5581="No-show",M5581,0)</f>
        <v>0</v>
      </c>
    </row>
    <row r="5582" customFormat="false" ht="15" hidden="false" customHeight="false" outlineLevel="0" collapsed="false">
      <c r="A5582" s="0" t="s">
        <v>6463</v>
      </c>
      <c r="B5582" s="28" t="n">
        <v>46099</v>
      </c>
      <c r="C5582" s="3" t="s">
        <v>33</v>
      </c>
      <c r="D5582" s="3" t="s">
        <v>171</v>
      </c>
      <c r="E5582" s="3" t="s">
        <v>5655</v>
      </c>
      <c r="F5582" s="3" t="s">
        <v>7</v>
      </c>
      <c r="G5582" s="3" t="s">
        <v>64</v>
      </c>
      <c r="H5582" s="3" t="s">
        <v>54</v>
      </c>
      <c r="I5582" s="3" t="s">
        <v>46</v>
      </c>
      <c r="J5582" s="0" t="n">
        <v>3</v>
      </c>
      <c r="K5582" s="3" t="s">
        <v>29</v>
      </c>
      <c r="L5582" s="3" t="s">
        <v>121</v>
      </c>
      <c r="M5582" s="29" t="n">
        <v>120</v>
      </c>
      <c r="N5582" s="30" t="n">
        <f aca="false">DATE(YEAR(B5582),MONTH(B5582),1)</f>
        <v>46082</v>
      </c>
      <c r="O5582" s="0" t="str">
        <f aca="false">IF(J5582&lt;=2,"0-2 days",IF(J5582&lt;=7,"3-7 days",IF(J5582&lt;=14,"8-14 days",IF(J5582&lt;=21,"15-21 days","22+ days"))))</f>
        <v>3-7 days</v>
      </c>
      <c r="P5582" s="0" t="str">
        <f aca="false">IF(VALUE(LEFT(D5582,2))&lt;10,"Early (7-10 AM)",IF(VALUE(LEFT(D5582,2))&lt;14,"Midday (10 AM-2 PM)",IF(VALUE(LEFT(D5582,2))&lt;16,"Afternoon (2-4 PM)","Late (4-6 PM)")))</f>
        <v>Midday (10 AM-2 PM)</v>
      </c>
      <c r="Q5582" s="3" t="n">
        <f aca="false">IF(L5582="No-show",1,0)</f>
        <v>0</v>
      </c>
      <c r="R5582" s="29" t="n">
        <f aca="false">IF(L5582="No-show",M5582,0)</f>
        <v>0</v>
      </c>
    </row>
    <row r="5583" customFormat="false" ht="15" hidden="false" customHeight="false" outlineLevel="0" collapsed="false">
      <c r="A5583" s="0" t="s">
        <v>6464</v>
      </c>
      <c r="B5583" s="28" t="n">
        <v>46099</v>
      </c>
      <c r="C5583" s="3" t="s">
        <v>33</v>
      </c>
      <c r="D5583" s="3" t="s">
        <v>171</v>
      </c>
      <c r="E5583" s="3" t="s">
        <v>5717</v>
      </c>
      <c r="F5583" s="3" t="s">
        <v>4</v>
      </c>
      <c r="G5583" s="3" t="s">
        <v>64</v>
      </c>
      <c r="H5583" s="3" t="s">
        <v>42</v>
      </c>
      <c r="I5583" s="3" t="s">
        <v>52</v>
      </c>
      <c r="J5583" s="0" t="n">
        <v>7</v>
      </c>
      <c r="K5583" s="3" t="s">
        <v>29</v>
      </c>
      <c r="L5583" s="3" t="s">
        <v>121</v>
      </c>
      <c r="M5583" s="29" t="n">
        <v>72</v>
      </c>
      <c r="N5583" s="30" t="n">
        <f aca="false">DATE(YEAR(B5583),MONTH(B5583),1)</f>
        <v>46082</v>
      </c>
      <c r="O5583" s="0" t="str">
        <f aca="false">IF(J5583&lt;=2,"0-2 days",IF(J5583&lt;=7,"3-7 days",IF(J5583&lt;=14,"8-14 days",IF(J5583&lt;=21,"15-21 days","22+ days"))))</f>
        <v>3-7 days</v>
      </c>
      <c r="P5583" s="0" t="str">
        <f aca="false">IF(VALUE(LEFT(D5583,2))&lt;10,"Early (7-10 AM)",IF(VALUE(LEFT(D5583,2))&lt;14,"Midday (10 AM-2 PM)",IF(VALUE(LEFT(D5583,2))&lt;16,"Afternoon (2-4 PM)","Late (4-6 PM)")))</f>
        <v>Midday (10 AM-2 PM)</v>
      </c>
      <c r="Q5583" s="3" t="n">
        <f aca="false">IF(L5583="No-show",1,0)</f>
        <v>0</v>
      </c>
      <c r="R5583" s="29" t="n">
        <f aca="false">IF(L5583="No-show",M5583,0)</f>
        <v>0</v>
      </c>
    </row>
    <row r="5584" customFormat="false" ht="15" hidden="false" customHeight="false" outlineLevel="0" collapsed="false">
      <c r="A5584" s="0" t="s">
        <v>6465</v>
      </c>
      <c r="B5584" s="28" t="n">
        <v>46099</v>
      </c>
      <c r="C5584" s="3" t="s">
        <v>33</v>
      </c>
      <c r="D5584" s="3" t="s">
        <v>178</v>
      </c>
      <c r="E5584" s="3" t="s">
        <v>6466</v>
      </c>
      <c r="F5584" s="3" t="s">
        <v>3</v>
      </c>
      <c r="G5584" s="3" t="s">
        <v>63</v>
      </c>
      <c r="H5584" s="3" t="s">
        <v>51</v>
      </c>
      <c r="I5584" s="3" t="s">
        <v>52</v>
      </c>
      <c r="J5584" s="0" t="n">
        <v>19</v>
      </c>
      <c r="K5584" s="3" t="s">
        <v>29</v>
      </c>
      <c r="L5584" s="3" t="s">
        <v>121</v>
      </c>
      <c r="M5584" s="29" t="n">
        <v>185.6</v>
      </c>
      <c r="N5584" s="30" t="n">
        <f aca="false">DATE(YEAR(B5584),MONTH(B5584),1)</f>
        <v>46082</v>
      </c>
      <c r="O5584" s="0" t="str">
        <f aca="false">IF(J5584&lt;=2,"0-2 days",IF(J5584&lt;=7,"3-7 days",IF(J5584&lt;=14,"8-14 days",IF(J5584&lt;=21,"15-21 days","22+ days"))))</f>
        <v>15-21 days</v>
      </c>
      <c r="P5584" s="0" t="str">
        <f aca="false">IF(VALUE(LEFT(D5584,2))&lt;10,"Early (7-10 AM)",IF(VALUE(LEFT(D5584,2))&lt;14,"Midday (10 AM-2 PM)",IF(VALUE(LEFT(D5584,2))&lt;16,"Afternoon (2-4 PM)","Late (4-6 PM)")))</f>
        <v>Midday (10 AM-2 PM)</v>
      </c>
      <c r="Q5584" s="3" t="n">
        <f aca="false">IF(L5584="No-show",1,0)</f>
        <v>0</v>
      </c>
      <c r="R5584" s="29" t="n">
        <f aca="false">IF(L5584="No-show",M5584,0)</f>
        <v>0</v>
      </c>
    </row>
    <row r="5585" customFormat="false" ht="15" hidden="false" customHeight="false" outlineLevel="0" collapsed="false">
      <c r="A5585" s="0" t="s">
        <v>6467</v>
      </c>
      <c r="B5585" s="28" t="n">
        <v>46099</v>
      </c>
      <c r="C5585" s="3" t="s">
        <v>33</v>
      </c>
      <c r="D5585" s="3" t="s">
        <v>178</v>
      </c>
      <c r="E5585" s="3" t="s">
        <v>6182</v>
      </c>
      <c r="F5585" s="3" t="s">
        <v>8</v>
      </c>
      <c r="G5585" s="3" t="s">
        <v>64</v>
      </c>
      <c r="H5585" s="3" t="s">
        <v>54</v>
      </c>
      <c r="I5585" s="3" t="s">
        <v>55</v>
      </c>
      <c r="J5585" s="0" t="n">
        <v>3</v>
      </c>
      <c r="K5585" s="3" t="s">
        <v>32</v>
      </c>
      <c r="L5585" s="3" t="s">
        <v>121</v>
      </c>
      <c r="M5585" s="29" t="n">
        <v>120</v>
      </c>
      <c r="N5585" s="30" t="n">
        <f aca="false">DATE(YEAR(B5585),MONTH(B5585),1)</f>
        <v>46082</v>
      </c>
      <c r="O5585" s="0" t="str">
        <f aca="false">IF(J5585&lt;=2,"0-2 days",IF(J5585&lt;=7,"3-7 days",IF(J5585&lt;=14,"8-14 days",IF(J5585&lt;=21,"15-21 days","22+ days"))))</f>
        <v>3-7 days</v>
      </c>
      <c r="P5585" s="0" t="str">
        <f aca="false">IF(VALUE(LEFT(D5585,2))&lt;10,"Early (7-10 AM)",IF(VALUE(LEFT(D5585,2))&lt;14,"Midday (10 AM-2 PM)",IF(VALUE(LEFT(D5585,2))&lt;16,"Afternoon (2-4 PM)","Late (4-6 PM)")))</f>
        <v>Midday (10 AM-2 PM)</v>
      </c>
      <c r="Q5585" s="3" t="n">
        <f aca="false">IF(L5585="No-show",1,0)</f>
        <v>0</v>
      </c>
      <c r="R5585" s="29" t="n">
        <f aca="false">IF(L5585="No-show",M5585,0)</f>
        <v>0</v>
      </c>
    </row>
    <row r="5586" customFormat="false" ht="15" hidden="false" customHeight="false" outlineLevel="0" collapsed="false">
      <c r="A5586" s="0" t="s">
        <v>6468</v>
      </c>
      <c r="B5586" s="28" t="n">
        <v>46099</v>
      </c>
      <c r="C5586" s="3" t="s">
        <v>33</v>
      </c>
      <c r="D5586" s="3" t="s">
        <v>178</v>
      </c>
      <c r="E5586" s="3" t="s">
        <v>6271</v>
      </c>
      <c r="F5586" s="3" t="s">
        <v>7</v>
      </c>
      <c r="G5586" s="3" t="s">
        <v>64</v>
      </c>
      <c r="H5586" s="3" t="s">
        <v>60</v>
      </c>
      <c r="I5586" s="3" t="s">
        <v>43</v>
      </c>
      <c r="J5586" s="0" t="n">
        <v>4</v>
      </c>
      <c r="K5586" s="3" t="s">
        <v>32</v>
      </c>
      <c r="L5586" s="3" t="s">
        <v>121</v>
      </c>
      <c r="M5586" s="29" t="n">
        <v>135</v>
      </c>
      <c r="N5586" s="30" t="n">
        <f aca="false">DATE(YEAR(B5586),MONTH(B5586),1)</f>
        <v>46082</v>
      </c>
      <c r="O5586" s="0" t="str">
        <f aca="false">IF(J5586&lt;=2,"0-2 days",IF(J5586&lt;=7,"3-7 days",IF(J5586&lt;=14,"8-14 days",IF(J5586&lt;=21,"15-21 days","22+ days"))))</f>
        <v>3-7 days</v>
      </c>
      <c r="P5586" s="0" t="str">
        <f aca="false">IF(VALUE(LEFT(D5586,2))&lt;10,"Early (7-10 AM)",IF(VALUE(LEFT(D5586,2))&lt;14,"Midday (10 AM-2 PM)",IF(VALUE(LEFT(D5586,2))&lt;16,"Afternoon (2-4 PM)","Late (4-6 PM)")))</f>
        <v>Midday (10 AM-2 PM)</v>
      </c>
      <c r="Q5586" s="3" t="n">
        <f aca="false">IF(L5586="No-show",1,0)</f>
        <v>0</v>
      </c>
      <c r="R5586" s="29" t="n">
        <f aca="false">IF(L5586="No-show",M5586,0)</f>
        <v>0</v>
      </c>
    </row>
    <row r="5587" customFormat="false" ht="15" hidden="false" customHeight="false" outlineLevel="0" collapsed="false">
      <c r="A5587" s="0" t="s">
        <v>6469</v>
      </c>
      <c r="B5587" s="28" t="n">
        <v>46099</v>
      </c>
      <c r="C5587" s="3" t="s">
        <v>33</v>
      </c>
      <c r="D5587" s="3" t="s">
        <v>178</v>
      </c>
      <c r="E5587" s="3" t="s">
        <v>6359</v>
      </c>
      <c r="F5587" s="3" t="s">
        <v>4</v>
      </c>
      <c r="G5587" s="3" t="s">
        <v>64</v>
      </c>
      <c r="H5587" s="3" t="s">
        <v>51</v>
      </c>
      <c r="I5587" s="3" t="s">
        <v>55</v>
      </c>
      <c r="J5587" s="0" t="n">
        <v>4</v>
      </c>
      <c r="K5587" s="3" t="s">
        <v>29</v>
      </c>
      <c r="L5587" s="3" t="s">
        <v>217</v>
      </c>
      <c r="M5587" s="29" t="n">
        <v>116</v>
      </c>
      <c r="N5587" s="30" t="n">
        <f aca="false">DATE(YEAR(B5587),MONTH(B5587),1)</f>
        <v>46082</v>
      </c>
      <c r="O5587" s="0" t="str">
        <f aca="false">IF(J5587&lt;=2,"0-2 days",IF(J5587&lt;=7,"3-7 days",IF(J5587&lt;=14,"8-14 days",IF(J5587&lt;=21,"15-21 days","22+ days"))))</f>
        <v>3-7 days</v>
      </c>
      <c r="P5587" s="0" t="str">
        <f aca="false">IF(VALUE(LEFT(D5587,2))&lt;10,"Early (7-10 AM)",IF(VALUE(LEFT(D5587,2))&lt;14,"Midday (10 AM-2 PM)",IF(VALUE(LEFT(D5587,2))&lt;16,"Afternoon (2-4 PM)","Late (4-6 PM)")))</f>
        <v>Midday (10 AM-2 PM)</v>
      </c>
      <c r="Q5587" s="3" t="n">
        <f aca="false">IF(L5587="No-show",1,0)</f>
        <v>1</v>
      </c>
      <c r="R5587" s="29" t="n">
        <f aca="false">IF(L5587="No-show",M5587,0)</f>
        <v>116</v>
      </c>
    </row>
    <row r="5588" customFormat="false" ht="15" hidden="false" customHeight="false" outlineLevel="0" collapsed="false">
      <c r="A5588" s="0" t="s">
        <v>6470</v>
      </c>
      <c r="B5588" s="28" t="n">
        <v>46099</v>
      </c>
      <c r="C5588" s="3" t="s">
        <v>33</v>
      </c>
      <c r="D5588" s="3" t="s">
        <v>183</v>
      </c>
      <c r="E5588" s="3" t="s">
        <v>5625</v>
      </c>
      <c r="F5588" s="3" t="s">
        <v>4</v>
      </c>
      <c r="G5588" s="3" t="s">
        <v>66</v>
      </c>
      <c r="H5588" s="3" t="s">
        <v>56</v>
      </c>
      <c r="I5588" s="3" t="s">
        <v>43</v>
      </c>
      <c r="J5588" s="0" t="n">
        <v>18</v>
      </c>
      <c r="K5588" s="3" t="s">
        <v>29</v>
      </c>
      <c r="L5588" s="3" t="s">
        <v>129</v>
      </c>
      <c r="M5588" s="29" t="n">
        <v>115</v>
      </c>
      <c r="N5588" s="30" t="n">
        <f aca="false">DATE(YEAR(B5588),MONTH(B5588),1)</f>
        <v>46082</v>
      </c>
      <c r="O5588" s="0" t="str">
        <f aca="false">IF(J5588&lt;=2,"0-2 days",IF(J5588&lt;=7,"3-7 days",IF(J5588&lt;=14,"8-14 days",IF(J5588&lt;=21,"15-21 days","22+ days"))))</f>
        <v>15-21 days</v>
      </c>
      <c r="P5588" s="0" t="str">
        <f aca="false">IF(VALUE(LEFT(D5588,2))&lt;10,"Early (7-10 AM)",IF(VALUE(LEFT(D5588,2))&lt;14,"Midday (10 AM-2 PM)",IF(VALUE(LEFT(D5588,2))&lt;16,"Afternoon (2-4 PM)","Late (4-6 PM)")))</f>
        <v>Midday (10 AM-2 PM)</v>
      </c>
      <c r="Q5588" s="3" t="n">
        <f aca="false">IF(L5588="No-show",1,0)</f>
        <v>0</v>
      </c>
      <c r="R5588" s="29" t="n">
        <f aca="false">IF(L5588="No-show",M5588,0)</f>
        <v>0</v>
      </c>
    </row>
    <row r="5589" customFormat="false" ht="15" hidden="false" customHeight="false" outlineLevel="0" collapsed="false">
      <c r="A5589" s="0" t="s">
        <v>6471</v>
      </c>
      <c r="B5589" s="28" t="n">
        <v>46099</v>
      </c>
      <c r="C5589" s="3" t="s">
        <v>33</v>
      </c>
      <c r="D5589" s="3" t="s">
        <v>183</v>
      </c>
      <c r="E5589" s="3" t="s">
        <v>5892</v>
      </c>
      <c r="F5589" s="3" t="s">
        <v>7</v>
      </c>
      <c r="G5589" s="3" t="s">
        <v>64</v>
      </c>
      <c r="H5589" s="3" t="s">
        <v>56</v>
      </c>
      <c r="I5589" s="3" t="s">
        <v>59</v>
      </c>
      <c r="J5589" s="0" t="n">
        <v>5</v>
      </c>
      <c r="K5589" s="3" t="s">
        <v>29</v>
      </c>
      <c r="L5589" s="3" t="s">
        <v>121</v>
      </c>
      <c r="M5589" s="29" t="n">
        <v>115</v>
      </c>
      <c r="N5589" s="30" t="n">
        <f aca="false">DATE(YEAR(B5589),MONTH(B5589),1)</f>
        <v>46082</v>
      </c>
      <c r="O5589" s="0" t="str">
        <f aca="false">IF(J5589&lt;=2,"0-2 days",IF(J5589&lt;=7,"3-7 days",IF(J5589&lt;=14,"8-14 days",IF(J5589&lt;=21,"15-21 days","22+ days"))))</f>
        <v>3-7 days</v>
      </c>
      <c r="P5589" s="0" t="str">
        <f aca="false">IF(VALUE(LEFT(D5589,2))&lt;10,"Early (7-10 AM)",IF(VALUE(LEFT(D5589,2))&lt;14,"Midday (10 AM-2 PM)",IF(VALUE(LEFT(D5589,2))&lt;16,"Afternoon (2-4 PM)","Late (4-6 PM)")))</f>
        <v>Midday (10 AM-2 PM)</v>
      </c>
      <c r="Q5589" s="3" t="n">
        <f aca="false">IF(L5589="No-show",1,0)</f>
        <v>0</v>
      </c>
      <c r="R5589" s="29" t="n">
        <f aca="false">IF(L5589="No-show",M5589,0)</f>
        <v>0</v>
      </c>
    </row>
    <row r="5590" customFormat="false" ht="15" hidden="false" customHeight="false" outlineLevel="0" collapsed="false">
      <c r="A5590" s="0" t="s">
        <v>6472</v>
      </c>
      <c r="B5590" s="28" t="n">
        <v>46099</v>
      </c>
      <c r="C5590" s="3" t="s">
        <v>33</v>
      </c>
      <c r="D5590" s="3" t="s">
        <v>201</v>
      </c>
      <c r="E5590" s="3" t="s">
        <v>6301</v>
      </c>
      <c r="F5590" s="3" t="s">
        <v>3</v>
      </c>
      <c r="G5590" s="3" t="s">
        <v>64</v>
      </c>
      <c r="H5590" s="3" t="s">
        <v>54</v>
      </c>
      <c r="I5590" s="3" t="s">
        <v>43</v>
      </c>
      <c r="J5590" s="0" t="n">
        <v>15</v>
      </c>
      <c r="K5590" s="3" t="s">
        <v>32</v>
      </c>
      <c r="L5590" s="3" t="s">
        <v>217</v>
      </c>
      <c r="M5590" s="29" t="n">
        <v>120</v>
      </c>
      <c r="N5590" s="30" t="n">
        <f aca="false">DATE(YEAR(B5590),MONTH(B5590),1)</f>
        <v>46082</v>
      </c>
      <c r="O5590" s="0" t="str">
        <f aca="false">IF(J5590&lt;=2,"0-2 days",IF(J5590&lt;=7,"3-7 days",IF(J5590&lt;=14,"8-14 days",IF(J5590&lt;=21,"15-21 days","22+ days"))))</f>
        <v>15-21 days</v>
      </c>
      <c r="P5590" s="0" t="str">
        <f aca="false">IF(VALUE(LEFT(D5590,2))&lt;10,"Early (7-10 AM)",IF(VALUE(LEFT(D5590,2))&lt;14,"Midday (10 AM-2 PM)",IF(VALUE(LEFT(D5590,2))&lt;16,"Afternoon (2-4 PM)","Late (4-6 PM)")))</f>
        <v>Afternoon (2-4 PM)</v>
      </c>
      <c r="Q5590" s="3" t="n">
        <f aca="false">IF(L5590="No-show",1,0)</f>
        <v>1</v>
      </c>
      <c r="R5590" s="29" t="n">
        <f aca="false">IF(L5590="No-show",M5590,0)</f>
        <v>120</v>
      </c>
    </row>
    <row r="5591" customFormat="false" ht="15" hidden="false" customHeight="false" outlineLevel="0" collapsed="false">
      <c r="A5591" s="0" t="s">
        <v>6473</v>
      </c>
      <c r="B5591" s="28" t="n">
        <v>46099</v>
      </c>
      <c r="C5591" s="3" t="s">
        <v>33</v>
      </c>
      <c r="D5591" s="3" t="s">
        <v>204</v>
      </c>
      <c r="E5591" s="3" t="s">
        <v>6474</v>
      </c>
      <c r="F5591" s="3" t="s">
        <v>4</v>
      </c>
      <c r="G5591" s="3" t="s">
        <v>63</v>
      </c>
      <c r="H5591" s="3" t="s">
        <v>48</v>
      </c>
      <c r="I5591" s="3" t="s">
        <v>43</v>
      </c>
      <c r="J5591" s="0" t="n">
        <v>16</v>
      </c>
      <c r="K5591" s="3" t="s">
        <v>29</v>
      </c>
      <c r="L5591" s="3" t="s">
        <v>121</v>
      </c>
      <c r="M5591" s="29" t="n">
        <v>188.8</v>
      </c>
      <c r="N5591" s="30" t="n">
        <f aca="false">DATE(YEAR(B5591),MONTH(B5591),1)</f>
        <v>46082</v>
      </c>
      <c r="O5591" s="0" t="str">
        <f aca="false">IF(J5591&lt;=2,"0-2 days",IF(J5591&lt;=7,"3-7 days",IF(J5591&lt;=14,"8-14 days",IF(J5591&lt;=21,"15-21 days","22+ days"))))</f>
        <v>15-21 days</v>
      </c>
      <c r="P5591" s="0" t="str">
        <f aca="false">IF(VALUE(LEFT(D5591,2))&lt;10,"Early (7-10 AM)",IF(VALUE(LEFT(D5591,2))&lt;14,"Midday (10 AM-2 PM)",IF(VALUE(LEFT(D5591,2))&lt;16,"Afternoon (2-4 PM)","Late (4-6 PM)")))</f>
        <v>Afternoon (2-4 PM)</v>
      </c>
      <c r="Q5591" s="3" t="n">
        <f aca="false">IF(L5591="No-show",1,0)</f>
        <v>0</v>
      </c>
      <c r="R5591" s="29" t="n">
        <f aca="false">IF(L5591="No-show",M5591,0)</f>
        <v>0</v>
      </c>
    </row>
    <row r="5592" customFormat="false" ht="15" hidden="false" customHeight="false" outlineLevel="0" collapsed="false">
      <c r="A5592" s="0" t="s">
        <v>6475</v>
      </c>
      <c r="B5592" s="28" t="n">
        <v>46099</v>
      </c>
      <c r="C5592" s="3" t="s">
        <v>33</v>
      </c>
      <c r="D5592" s="3" t="s">
        <v>204</v>
      </c>
      <c r="E5592" s="3" t="s">
        <v>6277</v>
      </c>
      <c r="F5592" s="3" t="s">
        <v>3</v>
      </c>
      <c r="G5592" s="3" t="s">
        <v>64</v>
      </c>
      <c r="H5592" s="3" t="s">
        <v>48</v>
      </c>
      <c r="I5592" s="3" t="s">
        <v>43</v>
      </c>
      <c r="J5592" s="0" t="n">
        <v>2</v>
      </c>
      <c r="K5592" s="3" t="s">
        <v>32</v>
      </c>
      <c r="L5592" s="3" t="s">
        <v>121</v>
      </c>
      <c r="M5592" s="29" t="n">
        <v>118</v>
      </c>
      <c r="N5592" s="30" t="n">
        <f aca="false">DATE(YEAR(B5592),MONTH(B5592),1)</f>
        <v>46082</v>
      </c>
      <c r="O5592" s="0" t="str">
        <f aca="false">IF(J5592&lt;=2,"0-2 days",IF(J5592&lt;=7,"3-7 days",IF(J5592&lt;=14,"8-14 days",IF(J5592&lt;=21,"15-21 days","22+ days"))))</f>
        <v>0-2 days</v>
      </c>
      <c r="P5592" s="0" t="str">
        <f aca="false">IF(VALUE(LEFT(D5592,2))&lt;10,"Early (7-10 AM)",IF(VALUE(LEFT(D5592,2))&lt;14,"Midday (10 AM-2 PM)",IF(VALUE(LEFT(D5592,2))&lt;16,"Afternoon (2-4 PM)","Late (4-6 PM)")))</f>
        <v>Afternoon (2-4 PM)</v>
      </c>
      <c r="Q5592" s="3" t="n">
        <f aca="false">IF(L5592="No-show",1,0)</f>
        <v>0</v>
      </c>
      <c r="R5592" s="29" t="n">
        <f aca="false">IF(L5592="No-show",M5592,0)</f>
        <v>0</v>
      </c>
    </row>
    <row r="5593" customFormat="false" ht="15" hidden="false" customHeight="false" outlineLevel="0" collapsed="false">
      <c r="A5593" s="0" t="s">
        <v>6476</v>
      </c>
      <c r="B5593" s="28" t="n">
        <v>46099</v>
      </c>
      <c r="C5593" s="3" t="s">
        <v>33</v>
      </c>
      <c r="D5593" s="3" t="s">
        <v>204</v>
      </c>
      <c r="E5593" s="3" t="s">
        <v>6265</v>
      </c>
      <c r="F5593" s="3" t="s">
        <v>3</v>
      </c>
      <c r="G5593" s="3" t="s">
        <v>64</v>
      </c>
      <c r="H5593" s="3" t="s">
        <v>58</v>
      </c>
      <c r="I5593" s="3" t="s">
        <v>52</v>
      </c>
      <c r="J5593" s="0" t="n">
        <v>4</v>
      </c>
      <c r="K5593" s="3" t="s">
        <v>29</v>
      </c>
      <c r="L5593" s="3" t="s">
        <v>121</v>
      </c>
      <c r="M5593" s="29" t="n">
        <v>105</v>
      </c>
      <c r="N5593" s="30" t="n">
        <f aca="false">DATE(YEAR(B5593),MONTH(B5593),1)</f>
        <v>46082</v>
      </c>
      <c r="O5593" s="0" t="str">
        <f aca="false">IF(J5593&lt;=2,"0-2 days",IF(J5593&lt;=7,"3-7 days",IF(J5593&lt;=14,"8-14 days",IF(J5593&lt;=21,"15-21 days","22+ days"))))</f>
        <v>3-7 days</v>
      </c>
      <c r="P5593" s="0" t="str">
        <f aca="false">IF(VALUE(LEFT(D5593,2))&lt;10,"Early (7-10 AM)",IF(VALUE(LEFT(D5593,2))&lt;14,"Midday (10 AM-2 PM)",IF(VALUE(LEFT(D5593,2))&lt;16,"Afternoon (2-4 PM)","Late (4-6 PM)")))</f>
        <v>Afternoon (2-4 PM)</v>
      </c>
      <c r="Q5593" s="3" t="n">
        <f aca="false">IF(L5593="No-show",1,0)</f>
        <v>0</v>
      </c>
      <c r="R5593" s="29" t="n">
        <f aca="false">IF(L5593="No-show",M5593,0)</f>
        <v>0</v>
      </c>
    </row>
    <row r="5594" customFormat="false" ht="15" hidden="false" customHeight="false" outlineLevel="0" collapsed="false">
      <c r="A5594" s="0" t="s">
        <v>6477</v>
      </c>
      <c r="B5594" s="28" t="n">
        <v>46099</v>
      </c>
      <c r="C5594" s="3" t="s">
        <v>33</v>
      </c>
      <c r="D5594" s="3" t="s">
        <v>204</v>
      </c>
      <c r="E5594" s="3" t="s">
        <v>5991</v>
      </c>
      <c r="F5594" s="3" t="s">
        <v>3</v>
      </c>
      <c r="G5594" s="3" t="s">
        <v>64</v>
      </c>
      <c r="H5594" s="3" t="s">
        <v>58</v>
      </c>
      <c r="I5594" s="3" t="s">
        <v>43</v>
      </c>
      <c r="J5594" s="0" t="n">
        <v>16</v>
      </c>
      <c r="K5594" s="3" t="s">
        <v>29</v>
      </c>
      <c r="L5594" s="3" t="s">
        <v>121</v>
      </c>
      <c r="M5594" s="29" t="n">
        <v>105</v>
      </c>
      <c r="N5594" s="30" t="n">
        <f aca="false">DATE(YEAR(B5594),MONTH(B5594),1)</f>
        <v>46082</v>
      </c>
      <c r="O5594" s="0" t="str">
        <f aca="false">IF(J5594&lt;=2,"0-2 days",IF(J5594&lt;=7,"3-7 days",IF(J5594&lt;=14,"8-14 days",IF(J5594&lt;=21,"15-21 days","22+ days"))))</f>
        <v>15-21 days</v>
      </c>
      <c r="P5594" s="0" t="str">
        <f aca="false">IF(VALUE(LEFT(D5594,2))&lt;10,"Early (7-10 AM)",IF(VALUE(LEFT(D5594,2))&lt;14,"Midday (10 AM-2 PM)",IF(VALUE(LEFT(D5594,2))&lt;16,"Afternoon (2-4 PM)","Late (4-6 PM)")))</f>
        <v>Afternoon (2-4 PM)</v>
      </c>
      <c r="Q5594" s="3" t="n">
        <f aca="false">IF(L5594="No-show",1,0)</f>
        <v>0</v>
      </c>
      <c r="R5594" s="29" t="n">
        <f aca="false">IF(L5594="No-show",M5594,0)</f>
        <v>0</v>
      </c>
    </row>
    <row r="5595" customFormat="false" ht="15" hidden="false" customHeight="false" outlineLevel="0" collapsed="false">
      <c r="A5595" s="0" t="s">
        <v>6478</v>
      </c>
      <c r="B5595" s="28" t="n">
        <v>46099</v>
      </c>
      <c r="C5595" s="3" t="s">
        <v>33</v>
      </c>
      <c r="D5595" s="3" t="s">
        <v>204</v>
      </c>
      <c r="E5595" s="3" t="s">
        <v>5488</v>
      </c>
      <c r="F5595" s="3" t="s">
        <v>3</v>
      </c>
      <c r="G5595" s="3" t="s">
        <v>64</v>
      </c>
      <c r="H5595" s="3" t="s">
        <v>58</v>
      </c>
      <c r="I5595" s="3" t="s">
        <v>49</v>
      </c>
      <c r="J5595" s="0" t="n">
        <v>5</v>
      </c>
      <c r="K5595" s="3" t="s">
        <v>32</v>
      </c>
      <c r="L5595" s="3" t="s">
        <v>129</v>
      </c>
      <c r="M5595" s="29" t="n">
        <v>105</v>
      </c>
      <c r="N5595" s="30" t="n">
        <f aca="false">DATE(YEAR(B5595),MONTH(B5595),1)</f>
        <v>46082</v>
      </c>
      <c r="O5595" s="0" t="str">
        <f aca="false">IF(J5595&lt;=2,"0-2 days",IF(J5595&lt;=7,"3-7 days",IF(J5595&lt;=14,"8-14 days",IF(J5595&lt;=21,"15-21 days","22+ days"))))</f>
        <v>3-7 days</v>
      </c>
      <c r="P5595" s="0" t="str">
        <f aca="false">IF(VALUE(LEFT(D5595,2))&lt;10,"Early (7-10 AM)",IF(VALUE(LEFT(D5595,2))&lt;14,"Midday (10 AM-2 PM)",IF(VALUE(LEFT(D5595,2))&lt;16,"Afternoon (2-4 PM)","Late (4-6 PM)")))</f>
        <v>Afternoon (2-4 PM)</v>
      </c>
      <c r="Q5595" s="3" t="n">
        <f aca="false">IF(L5595="No-show",1,0)</f>
        <v>0</v>
      </c>
      <c r="R5595" s="29" t="n">
        <f aca="false">IF(L5595="No-show",M5595,0)</f>
        <v>0</v>
      </c>
    </row>
    <row r="5596" customFormat="false" ht="15" hidden="false" customHeight="false" outlineLevel="0" collapsed="false">
      <c r="A5596" s="0" t="s">
        <v>6479</v>
      </c>
      <c r="B5596" s="28" t="n">
        <v>46099</v>
      </c>
      <c r="C5596" s="3" t="s">
        <v>33</v>
      </c>
      <c r="D5596" s="3" t="s">
        <v>204</v>
      </c>
      <c r="E5596" s="3" t="s">
        <v>5879</v>
      </c>
      <c r="F5596" s="3" t="s">
        <v>4</v>
      </c>
      <c r="G5596" s="3" t="s">
        <v>64</v>
      </c>
      <c r="H5596" s="3" t="s">
        <v>56</v>
      </c>
      <c r="I5596" s="3" t="s">
        <v>43</v>
      </c>
      <c r="J5596" s="0" t="n">
        <v>14</v>
      </c>
      <c r="K5596" s="3" t="s">
        <v>29</v>
      </c>
      <c r="L5596" s="3" t="s">
        <v>121</v>
      </c>
      <c r="M5596" s="29" t="n">
        <v>115</v>
      </c>
      <c r="N5596" s="30" t="n">
        <f aca="false">DATE(YEAR(B5596),MONTH(B5596),1)</f>
        <v>46082</v>
      </c>
      <c r="O5596" s="0" t="str">
        <f aca="false">IF(J5596&lt;=2,"0-2 days",IF(J5596&lt;=7,"3-7 days",IF(J5596&lt;=14,"8-14 days",IF(J5596&lt;=21,"15-21 days","22+ days"))))</f>
        <v>8-14 days</v>
      </c>
      <c r="P5596" s="0" t="str">
        <f aca="false">IF(VALUE(LEFT(D5596,2))&lt;10,"Early (7-10 AM)",IF(VALUE(LEFT(D5596,2))&lt;14,"Midday (10 AM-2 PM)",IF(VALUE(LEFT(D5596,2))&lt;16,"Afternoon (2-4 PM)","Late (4-6 PM)")))</f>
        <v>Afternoon (2-4 PM)</v>
      </c>
      <c r="Q5596" s="3" t="n">
        <f aca="false">IF(L5596="No-show",1,0)</f>
        <v>0</v>
      </c>
      <c r="R5596" s="29" t="n">
        <f aca="false">IF(L5596="No-show",M5596,0)</f>
        <v>0</v>
      </c>
    </row>
    <row r="5597" customFormat="false" ht="15" hidden="false" customHeight="false" outlineLevel="0" collapsed="false">
      <c r="A5597" s="0" t="s">
        <v>6480</v>
      </c>
      <c r="B5597" s="28" t="n">
        <v>46099</v>
      </c>
      <c r="C5597" s="3" t="s">
        <v>33</v>
      </c>
      <c r="D5597" s="3" t="s">
        <v>209</v>
      </c>
      <c r="E5597" s="3" t="s">
        <v>5341</v>
      </c>
      <c r="F5597" s="3" t="s">
        <v>4</v>
      </c>
      <c r="G5597" s="3" t="s">
        <v>64</v>
      </c>
      <c r="H5597" s="3" t="s">
        <v>58</v>
      </c>
      <c r="I5597" s="3" t="s">
        <v>46</v>
      </c>
      <c r="J5597" s="0" t="n">
        <v>13</v>
      </c>
      <c r="K5597" s="3" t="s">
        <v>32</v>
      </c>
      <c r="L5597" s="3" t="s">
        <v>217</v>
      </c>
      <c r="M5597" s="29" t="n">
        <v>105</v>
      </c>
      <c r="N5597" s="30" t="n">
        <f aca="false">DATE(YEAR(B5597),MONTH(B5597),1)</f>
        <v>46082</v>
      </c>
      <c r="O5597" s="0" t="str">
        <f aca="false">IF(J5597&lt;=2,"0-2 days",IF(J5597&lt;=7,"3-7 days",IF(J5597&lt;=14,"8-14 days",IF(J5597&lt;=21,"15-21 days","22+ days"))))</f>
        <v>8-14 days</v>
      </c>
      <c r="P5597" s="0" t="str">
        <f aca="false">IF(VALUE(LEFT(D5597,2))&lt;10,"Early (7-10 AM)",IF(VALUE(LEFT(D5597,2))&lt;14,"Midday (10 AM-2 PM)",IF(VALUE(LEFT(D5597,2))&lt;16,"Afternoon (2-4 PM)","Late (4-6 PM)")))</f>
        <v>Afternoon (2-4 PM)</v>
      </c>
      <c r="Q5597" s="3" t="n">
        <f aca="false">IF(L5597="No-show",1,0)</f>
        <v>1</v>
      </c>
      <c r="R5597" s="29" t="n">
        <f aca="false">IF(L5597="No-show",M5597,0)</f>
        <v>105</v>
      </c>
    </row>
    <row r="5598" customFormat="false" ht="15" hidden="false" customHeight="false" outlineLevel="0" collapsed="false">
      <c r="A5598" s="0" t="s">
        <v>6481</v>
      </c>
      <c r="B5598" s="28" t="n">
        <v>46099</v>
      </c>
      <c r="C5598" s="3" t="s">
        <v>33</v>
      </c>
      <c r="D5598" s="3" t="s">
        <v>209</v>
      </c>
      <c r="E5598" s="3" t="s">
        <v>6349</v>
      </c>
      <c r="F5598" s="3" t="s">
        <v>7</v>
      </c>
      <c r="G5598" s="3" t="s">
        <v>64</v>
      </c>
      <c r="H5598" s="3" t="s">
        <v>54</v>
      </c>
      <c r="I5598" s="3" t="s">
        <v>43</v>
      </c>
      <c r="J5598" s="0" t="n">
        <v>4</v>
      </c>
      <c r="K5598" s="3" t="s">
        <v>32</v>
      </c>
      <c r="L5598" s="3" t="s">
        <v>217</v>
      </c>
      <c r="M5598" s="29" t="n">
        <v>120</v>
      </c>
      <c r="N5598" s="30" t="n">
        <f aca="false">DATE(YEAR(B5598),MONTH(B5598),1)</f>
        <v>46082</v>
      </c>
      <c r="O5598" s="0" t="str">
        <f aca="false">IF(J5598&lt;=2,"0-2 days",IF(J5598&lt;=7,"3-7 days",IF(J5598&lt;=14,"8-14 days",IF(J5598&lt;=21,"15-21 days","22+ days"))))</f>
        <v>3-7 days</v>
      </c>
      <c r="P5598" s="0" t="str">
        <f aca="false">IF(VALUE(LEFT(D5598,2))&lt;10,"Early (7-10 AM)",IF(VALUE(LEFT(D5598,2))&lt;14,"Midday (10 AM-2 PM)",IF(VALUE(LEFT(D5598,2))&lt;16,"Afternoon (2-4 PM)","Late (4-6 PM)")))</f>
        <v>Afternoon (2-4 PM)</v>
      </c>
      <c r="Q5598" s="3" t="n">
        <f aca="false">IF(L5598="No-show",1,0)</f>
        <v>1</v>
      </c>
      <c r="R5598" s="29" t="n">
        <f aca="false">IF(L5598="No-show",M5598,0)</f>
        <v>120</v>
      </c>
    </row>
    <row r="5599" customFormat="false" ht="15" hidden="false" customHeight="false" outlineLevel="0" collapsed="false">
      <c r="A5599" s="0" t="s">
        <v>6482</v>
      </c>
      <c r="B5599" s="28" t="n">
        <v>46099</v>
      </c>
      <c r="C5599" s="3" t="s">
        <v>33</v>
      </c>
      <c r="D5599" s="3" t="s">
        <v>298</v>
      </c>
      <c r="E5599" s="3" t="s">
        <v>5333</v>
      </c>
      <c r="F5599" s="3" t="s">
        <v>3</v>
      </c>
      <c r="G5599" s="3" t="s">
        <v>65</v>
      </c>
      <c r="H5599" s="3" t="s">
        <v>45</v>
      </c>
      <c r="I5599" s="3" t="s">
        <v>43</v>
      </c>
      <c r="J5599" s="0" t="n">
        <v>6</v>
      </c>
      <c r="K5599" s="3" t="s">
        <v>29</v>
      </c>
      <c r="L5599" s="3" t="s">
        <v>121</v>
      </c>
      <c r="M5599" s="29" t="n">
        <v>152</v>
      </c>
      <c r="N5599" s="30" t="n">
        <f aca="false">DATE(YEAR(B5599),MONTH(B5599),1)</f>
        <v>46082</v>
      </c>
      <c r="O5599" s="0" t="str">
        <f aca="false">IF(J5599&lt;=2,"0-2 days",IF(J5599&lt;=7,"3-7 days",IF(J5599&lt;=14,"8-14 days",IF(J5599&lt;=21,"15-21 days","22+ days"))))</f>
        <v>3-7 days</v>
      </c>
      <c r="P5599" s="0" t="str">
        <f aca="false">IF(VALUE(LEFT(D5599,2))&lt;10,"Early (7-10 AM)",IF(VALUE(LEFT(D5599,2))&lt;14,"Midday (10 AM-2 PM)",IF(VALUE(LEFT(D5599,2))&lt;16,"Afternoon (2-4 PM)","Late (4-6 PM)")))</f>
        <v>Afternoon (2-4 PM)</v>
      </c>
      <c r="Q5599" s="3" t="n">
        <f aca="false">IF(L5599="No-show",1,0)</f>
        <v>0</v>
      </c>
      <c r="R5599" s="29" t="n">
        <f aca="false">IF(L5599="No-show",M5599,0)</f>
        <v>0</v>
      </c>
    </row>
    <row r="5600" customFormat="false" ht="15" hidden="false" customHeight="false" outlineLevel="0" collapsed="false">
      <c r="A5600" s="0" t="s">
        <v>6483</v>
      </c>
      <c r="B5600" s="28" t="n">
        <v>46099</v>
      </c>
      <c r="C5600" s="3" t="s">
        <v>33</v>
      </c>
      <c r="D5600" s="3" t="s">
        <v>298</v>
      </c>
      <c r="E5600" s="3" t="s">
        <v>6296</v>
      </c>
      <c r="F5600" s="3" t="s">
        <v>4</v>
      </c>
      <c r="G5600" s="3" t="s">
        <v>64</v>
      </c>
      <c r="H5600" s="3" t="s">
        <v>54</v>
      </c>
      <c r="I5600" s="3" t="s">
        <v>46</v>
      </c>
      <c r="J5600" s="0" t="n">
        <v>10</v>
      </c>
      <c r="K5600" s="3" t="s">
        <v>29</v>
      </c>
      <c r="L5600" s="3" t="s">
        <v>121</v>
      </c>
      <c r="M5600" s="29" t="n">
        <v>120</v>
      </c>
      <c r="N5600" s="30" t="n">
        <f aca="false">DATE(YEAR(B5600),MONTH(B5600),1)</f>
        <v>46082</v>
      </c>
      <c r="O5600" s="0" t="str">
        <f aca="false">IF(J5600&lt;=2,"0-2 days",IF(J5600&lt;=7,"3-7 days",IF(J5600&lt;=14,"8-14 days",IF(J5600&lt;=21,"15-21 days","22+ days"))))</f>
        <v>8-14 days</v>
      </c>
      <c r="P5600" s="0" t="str">
        <f aca="false">IF(VALUE(LEFT(D5600,2))&lt;10,"Early (7-10 AM)",IF(VALUE(LEFT(D5600,2))&lt;14,"Midday (10 AM-2 PM)",IF(VALUE(LEFT(D5600,2))&lt;16,"Afternoon (2-4 PM)","Late (4-6 PM)")))</f>
        <v>Afternoon (2-4 PM)</v>
      </c>
      <c r="Q5600" s="3" t="n">
        <f aca="false">IF(L5600="No-show",1,0)</f>
        <v>0</v>
      </c>
      <c r="R5600" s="29" t="n">
        <f aca="false">IF(L5600="No-show",M5600,0)</f>
        <v>0</v>
      </c>
    </row>
    <row r="5601" customFormat="false" ht="15" hidden="false" customHeight="false" outlineLevel="0" collapsed="false">
      <c r="A5601" s="0" t="s">
        <v>6484</v>
      </c>
      <c r="B5601" s="28" t="n">
        <v>46099</v>
      </c>
      <c r="C5601" s="3" t="s">
        <v>33</v>
      </c>
      <c r="D5601" s="3" t="s">
        <v>212</v>
      </c>
      <c r="E5601" s="3" t="s">
        <v>6164</v>
      </c>
      <c r="F5601" s="3" t="s">
        <v>7</v>
      </c>
      <c r="G5601" s="3" t="s">
        <v>64</v>
      </c>
      <c r="H5601" s="3" t="s">
        <v>42</v>
      </c>
      <c r="I5601" s="3" t="s">
        <v>43</v>
      </c>
      <c r="J5601" s="0" t="n">
        <v>9</v>
      </c>
      <c r="K5601" s="3" t="s">
        <v>29</v>
      </c>
      <c r="L5601" s="3" t="s">
        <v>121</v>
      </c>
      <c r="M5601" s="29" t="n">
        <v>72</v>
      </c>
      <c r="N5601" s="30" t="n">
        <f aca="false">DATE(YEAR(B5601),MONTH(B5601),1)</f>
        <v>46082</v>
      </c>
      <c r="O5601" s="0" t="str">
        <f aca="false">IF(J5601&lt;=2,"0-2 days",IF(J5601&lt;=7,"3-7 days",IF(J5601&lt;=14,"8-14 days",IF(J5601&lt;=21,"15-21 days","22+ days"))))</f>
        <v>8-14 days</v>
      </c>
      <c r="P5601" s="0" t="str">
        <f aca="false">IF(VALUE(LEFT(D5601,2))&lt;10,"Early (7-10 AM)",IF(VALUE(LEFT(D5601,2))&lt;14,"Midday (10 AM-2 PM)",IF(VALUE(LEFT(D5601,2))&lt;16,"Afternoon (2-4 PM)","Late (4-6 PM)")))</f>
        <v>Late (4-6 PM)</v>
      </c>
      <c r="Q5601" s="3" t="n">
        <f aca="false">IF(L5601="No-show",1,0)</f>
        <v>0</v>
      </c>
      <c r="R5601" s="29" t="n">
        <f aca="false">IF(L5601="No-show",M5601,0)</f>
        <v>0</v>
      </c>
    </row>
    <row r="5602" customFormat="false" ht="15" hidden="false" customHeight="false" outlineLevel="0" collapsed="false">
      <c r="A5602" s="0" t="s">
        <v>6485</v>
      </c>
      <c r="B5602" s="28" t="n">
        <v>46099</v>
      </c>
      <c r="C5602" s="3" t="s">
        <v>33</v>
      </c>
      <c r="D5602" s="3" t="s">
        <v>212</v>
      </c>
      <c r="E5602" s="3" t="s">
        <v>6158</v>
      </c>
      <c r="F5602" s="3" t="s">
        <v>3</v>
      </c>
      <c r="G5602" s="3" t="s">
        <v>64</v>
      </c>
      <c r="H5602" s="3" t="s">
        <v>58</v>
      </c>
      <c r="I5602" s="3" t="s">
        <v>49</v>
      </c>
      <c r="J5602" s="0" t="n">
        <v>3</v>
      </c>
      <c r="K5602" s="3" t="s">
        <v>32</v>
      </c>
      <c r="L5602" s="3" t="s">
        <v>121</v>
      </c>
      <c r="M5602" s="29" t="n">
        <v>105</v>
      </c>
      <c r="N5602" s="30" t="n">
        <f aca="false">DATE(YEAR(B5602),MONTH(B5602),1)</f>
        <v>46082</v>
      </c>
      <c r="O5602" s="0" t="str">
        <f aca="false">IF(J5602&lt;=2,"0-2 days",IF(J5602&lt;=7,"3-7 days",IF(J5602&lt;=14,"8-14 days",IF(J5602&lt;=21,"15-21 days","22+ days"))))</f>
        <v>3-7 days</v>
      </c>
      <c r="P5602" s="0" t="str">
        <f aca="false">IF(VALUE(LEFT(D5602,2))&lt;10,"Early (7-10 AM)",IF(VALUE(LEFT(D5602,2))&lt;14,"Midday (10 AM-2 PM)",IF(VALUE(LEFT(D5602,2))&lt;16,"Afternoon (2-4 PM)","Late (4-6 PM)")))</f>
        <v>Late (4-6 PM)</v>
      </c>
      <c r="Q5602" s="3" t="n">
        <f aca="false">IF(L5602="No-show",1,0)</f>
        <v>0</v>
      </c>
      <c r="R5602" s="29" t="n">
        <f aca="false">IF(L5602="No-show",M5602,0)</f>
        <v>0</v>
      </c>
    </row>
    <row r="5603" customFormat="false" ht="15" hidden="false" customHeight="false" outlineLevel="0" collapsed="false">
      <c r="A5603" s="0" t="s">
        <v>6486</v>
      </c>
      <c r="B5603" s="28" t="n">
        <v>46099</v>
      </c>
      <c r="C5603" s="3" t="s">
        <v>33</v>
      </c>
      <c r="D5603" s="3" t="s">
        <v>212</v>
      </c>
      <c r="E5603" s="3" t="s">
        <v>5924</v>
      </c>
      <c r="F5603" s="3" t="s">
        <v>8</v>
      </c>
      <c r="G5603" s="3" t="s">
        <v>64</v>
      </c>
      <c r="H5603" s="3" t="s">
        <v>54</v>
      </c>
      <c r="I5603" s="3" t="s">
        <v>52</v>
      </c>
      <c r="J5603" s="0" t="n">
        <v>4</v>
      </c>
      <c r="K5603" s="3" t="s">
        <v>32</v>
      </c>
      <c r="L5603" s="3" t="s">
        <v>121</v>
      </c>
      <c r="M5603" s="29" t="n">
        <v>120</v>
      </c>
      <c r="N5603" s="30" t="n">
        <f aca="false">DATE(YEAR(B5603),MONTH(B5603),1)</f>
        <v>46082</v>
      </c>
      <c r="O5603" s="0" t="str">
        <f aca="false">IF(J5603&lt;=2,"0-2 days",IF(J5603&lt;=7,"3-7 days",IF(J5603&lt;=14,"8-14 days",IF(J5603&lt;=21,"15-21 days","22+ days"))))</f>
        <v>3-7 days</v>
      </c>
      <c r="P5603" s="0" t="str">
        <f aca="false">IF(VALUE(LEFT(D5603,2))&lt;10,"Early (7-10 AM)",IF(VALUE(LEFT(D5603,2))&lt;14,"Midday (10 AM-2 PM)",IF(VALUE(LEFT(D5603,2))&lt;16,"Afternoon (2-4 PM)","Late (4-6 PM)")))</f>
        <v>Late (4-6 PM)</v>
      </c>
      <c r="Q5603" s="3" t="n">
        <f aca="false">IF(L5603="No-show",1,0)</f>
        <v>0</v>
      </c>
      <c r="R5603" s="29" t="n">
        <f aca="false">IF(L5603="No-show",M5603,0)</f>
        <v>0</v>
      </c>
    </row>
    <row r="5604" customFormat="false" ht="15" hidden="false" customHeight="false" outlineLevel="0" collapsed="false">
      <c r="A5604" s="0" t="s">
        <v>6487</v>
      </c>
      <c r="B5604" s="28" t="n">
        <v>46099</v>
      </c>
      <c r="C5604" s="3" t="s">
        <v>33</v>
      </c>
      <c r="D5604" s="3" t="s">
        <v>212</v>
      </c>
      <c r="E5604" s="3" t="s">
        <v>5983</v>
      </c>
      <c r="F5604" s="3" t="s">
        <v>8</v>
      </c>
      <c r="G5604" s="3" t="s">
        <v>64</v>
      </c>
      <c r="H5604" s="3" t="s">
        <v>60</v>
      </c>
      <c r="I5604" s="3" t="s">
        <v>52</v>
      </c>
      <c r="J5604" s="0" t="n">
        <v>12</v>
      </c>
      <c r="K5604" s="3" t="s">
        <v>29</v>
      </c>
      <c r="L5604" s="3" t="s">
        <v>129</v>
      </c>
      <c r="M5604" s="29" t="n">
        <v>135</v>
      </c>
      <c r="N5604" s="30" t="n">
        <f aca="false">DATE(YEAR(B5604),MONTH(B5604),1)</f>
        <v>46082</v>
      </c>
      <c r="O5604" s="0" t="str">
        <f aca="false">IF(J5604&lt;=2,"0-2 days",IF(J5604&lt;=7,"3-7 days",IF(J5604&lt;=14,"8-14 days",IF(J5604&lt;=21,"15-21 days","22+ days"))))</f>
        <v>8-14 days</v>
      </c>
      <c r="P5604" s="0" t="str">
        <f aca="false">IF(VALUE(LEFT(D5604,2))&lt;10,"Early (7-10 AM)",IF(VALUE(LEFT(D5604,2))&lt;14,"Midday (10 AM-2 PM)",IF(VALUE(LEFT(D5604,2))&lt;16,"Afternoon (2-4 PM)","Late (4-6 PM)")))</f>
        <v>Late (4-6 PM)</v>
      </c>
      <c r="Q5604" s="3" t="n">
        <f aca="false">IF(L5604="No-show",1,0)</f>
        <v>0</v>
      </c>
      <c r="R5604" s="29" t="n">
        <f aca="false">IF(L5604="No-show",M5604,0)</f>
        <v>0</v>
      </c>
    </row>
    <row r="5605" customFormat="false" ht="15" hidden="false" customHeight="false" outlineLevel="0" collapsed="false">
      <c r="A5605" s="0" t="s">
        <v>6488</v>
      </c>
      <c r="B5605" s="28" t="n">
        <v>46099</v>
      </c>
      <c r="C5605" s="3" t="s">
        <v>33</v>
      </c>
      <c r="D5605" s="3" t="s">
        <v>212</v>
      </c>
      <c r="E5605" s="3" t="s">
        <v>5791</v>
      </c>
      <c r="F5605" s="3" t="s">
        <v>3</v>
      </c>
      <c r="G5605" s="3" t="s">
        <v>64</v>
      </c>
      <c r="H5605" s="3" t="s">
        <v>58</v>
      </c>
      <c r="I5605" s="3" t="s">
        <v>59</v>
      </c>
      <c r="J5605" s="0" t="n">
        <v>2</v>
      </c>
      <c r="K5605" s="3" t="s">
        <v>29</v>
      </c>
      <c r="L5605" s="3" t="s">
        <v>121</v>
      </c>
      <c r="M5605" s="29" t="n">
        <v>105</v>
      </c>
      <c r="N5605" s="30" t="n">
        <f aca="false">DATE(YEAR(B5605),MONTH(B5605),1)</f>
        <v>46082</v>
      </c>
      <c r="O5605" s="0" t="str">
        <f aca="false">IF(J5605&lt;=2,"0-2 days",IF(J5605&lt;=7,"3-7 days",IF(J5605&lt;=14,"8-14 days",IF(J5605&lt;=21,"15-21 days","22+ days"))))</f>
        <v>0-2 days</v>
      </c>
      <c r="P5605" s="0" t="str">
        <f aca="false">IF(VALUE(LEFT(D5605,2))&lt;10,"Early (7-10 AM)",IF(VALUE(LEFT(D5605,2))&lt;14,"Midday (10 AM-2 PM)",IF(VALUE(LEFT(D5605,2))&lt;16,"Afternoon (2-4 PM)","Late (4-6 PM)")))</f>
        <v>Late (4-6 PM)</v>
      </c>
      <c r="Q5605" s="3" t="n">
        <f aca="false">IF(L5605="No-show",1,0)</f>
        <v>0</v>
      </c>
      <c r="R5605" s="29" t="n">
        <f aca="false">IF(L5605="No-show",M5605,0)</f>
        <v>0</v>
      </c>
    </row>
    <row r="5606" customFormat="false" ht="15" hidden="false" customHeight="false" outlineLevel="0" collapsed="false">
      <c r="A5606" s="0" t="s">
        <v>6489</v>
      </c>
      <c r="B5606" s="28" t="n">
        <v>46099</v>
      </c>
      <c r="C5606" s="3" t="s">
        <v>33</v>
      </c>
      <c r="D5606" s="3" t="s">
        <v>219</v>
      </c>
      <c r="E5606" s="3" t="s">
        <v>6490</v>
      </c>
      <c r="F5606" s="3" t="s">
        <v>3</v>
      </c>
      <c r="G5606" s="3" t="s">
        <v>63</v>
      </c>
      <c r="H5606" s="3" t="s">
        <v>56</v>
      </c>
      <c r="I5606" s="3" t="s">
        <v>55</v>
      </c>
      <c r="J5606" s="0" t="n">
        <v>10</v>
      </c>
      <c r="K5606" s="3" t="s">
        <v>29</v>
      </c>
      <c r="L5606" s="3" t="s">
        <v>121</v>
      </c>
      <c r="M5606" s="29" t="n">
        <v>184</v>
      </c>
      <c r="N5606" s="30" t="n">
        <f aca="false">DATE(YEAR(B5606),MONTH(B5606),1)</f>
        <v>46082</v>
      </c>
      <c r="O5606" s="0" t="str">
        <f aca="false">IF(J5606&lt;=2,"0-2 days",IF(J5606&lt;=7,"3-7 days",IF(J5606&lt;=14,"8-14 days",IF(J5606&lt;=21,"15-21 days","22+ days"))))</f>
        <v>8-14 days</v>
      </c>
      <c r="P5606" s="0" t="str">
        <f aca="false">IF(VALUE(LEFT(D5606,2))&lt;10,"Early (7-10 AM)",IF(VALUE(LEFT(D5606,2))&lt;14,"Midday (10 AM-2 PM)",IF(VALUE(LEFT(D5606,2))&lt;16,"Afternoon (2-4 PM)","Late (4-6 PM)")))</f>
        <v>Late (4-6 PM)</v>
      </c>
      <c r="Q5606" s="3" t="n">
        <f aca="false">IF(L5606="No-show",1,0)</f>
        <v>0</v>
      </c>
      <c r="R5606" s="29" t="n">
        <f aca="false">IF(L5606="No-show",M5606,0)</f>
        <v>0</v>
      </c>
    </row>
    <row r="5607" customFormat="false" ht="15" hidden="false" customHeight="false" outlineLevel="0" collapsed="false">
      <c r="A5607" s="0" t="s">
        <v>6491</v>
      </c>
      <c r="B5607" s="28" t="n">
        <v>46099</v>
      </c>
      <c r="C5607" s="3" t="s">
        <v>33</v>
      </c>
      <c r="D5607" s="3" t="s">
        <v>222</v>
      </c>
      <c r="E5607" s="3" t="s">
        <v>6189</v>
      </c>
      <c r="F5607" s="3" t="s">
        <v>8</v>
      </c>
      <c r="G5607" s="3" t="s">
        <v>64</v>
      </c>
      <c r="H5607" s="3" t="s">
        <v>58</v>
      </c>
      <c r="I5607" s="3" t="s">
        <v>55</v>
      </c>
      <c r="J5607" s="0" t="n">
        <v>13</v>
      </c>
      <c r="K5607" s="3" t="s">
        <v>29</v>
      </c>
      <c r="L5607" s="3" t="s">
        <v>121</v>
      </c>
      <c r="M5607" s="29" t="n">
        <v>105</v>
      </c>
      <c r="N5607" s="30" t="n">
        <f aca="false">DATE(YEAR(B5607),MONTH(B5607),1)</f>
        <v>46082</v>
      </c>
      <c r="O5607" s="0" t="str">
        <f aca="false">IF(J5607&lt;=2,"0-2 days",IF(J5607&lt;=7,"3-7 days",IF(J5607&lt;=14,"8-14 days",IF(J5607&lt;=21,"15-21 days","22+ days"))))</f>
        <v>8-14 days</v>
      </c>
      <c r="P5607" s="0" t="str">
        <f aca="false">IF(VALUE(LEFT(D5607,2))&lt;10,"Early (7-10 AM)",IF(VALUE(LEFT(D5607,2))&lt;14,"Midday (10 AM-2 PM)",IF(VALUE(LEFT(D5607,2))&lt;16,"Afternoon (2-4 PM)","Late (4-6 PM)")))</f>
        <v>Late (4-6 PM)</v>
      </c>
      <c r="Q5607" s="3" t="n">
        <f aca="false">IF(L5607="No-show",1,0)</f>
        <v>0</v>
      </c>
      <c r="R5607" s="29" t="n">
        <f aca="false">IF(L5607="No-show",M5607,0)</f>
        <v>0</v>
      </c>
    </row>
    <row r="5608" customFormat="false" ht="15" hidden="false" customHeight="false" outlineLevel="0" collapsed="false">
      <c r="A5608" s="0" t="s">
        <v>6492</v>
      </c>
      <c r="B5608" s="28" t="n">
        <v>46099</v>
      </c>
      <c r="C5608" s="3" t="s">
        <v>33</v>
      </c>
      <c r="D5608" s="3" t="s">
        <v>222</v>
      </c>
      <c r="E5608" s="3" t="s">
        <v>5801</v>
      </c>
      <c r="F5608" s="3" t="s">
        <v>4</v>
      </c>
      <c r="G5608" s="3" t="s">
        <v>64</v>
      </c>
      <c r="H5608" s="3" t="s">
        <v>56</v>
      </c>
      <c r="I5608" s="3" t="s">
        <v>52</v>
      </c>
      <c r="J5608" s="0" t="n">
        <v>7</v>
      </c>
      <c r="K5608" s="3" t="s">
        <v>29</v>
      </c>
      <c r="L5608" s="3" t="s">
        <v>121</v>
      </c>
      <c r="M5608" s="29" t="n">
        <v>115</v>
      </c>
      <c r="N5608" s="30" t="n">
        <f aca="false">DATE(YEAR(B5608),MONTH(B5608),1)</f>
        <v>46082</v>
      </c>
      <c r="O5608" s="0" t="str">
        <f aca="false">IF(J5608&lt;=2,"0-2 days",IF(J5608&lt;=7,"3-7 days",IF(J5608&lt;=14,"8-14 days",IF(J5608&lt;=21,"15-21 days","22+ days"))))</f>
        <v>3-7 days</v>
      </c>
      <c r="P5608" s="0" t="str">
        <f aca="false">IF(VALUE(LEFT(D5608,2))&lt;10,"Early (7-10 AM)",IF(VALUE(LEFT(D5608,2))&lt;14,"Midday (10 AM-2 PM)",IF(VALUE(LEFT(D5608,2))&lt;16,"Afternoon (2-4 PM)","Late (4-6 PM)")))</f>
        <v>Late (4-6 PM)</v>
      </c>
      <c r="Q5608" s="3" t="n">
        <f aca="false">IF(L5608="No-show",1,0)</f>
        <v>0</v>
      </c>
      <c r="R5608" s="29" t="n">
        <f aca="false">IF(L5608="No-show",M5608,0)</f>
        <v>0</v>
      </c>
    </row>
    <row r="5609" customFormat="false" ht="15" hidden="false" customHeight="false" outlineLevel="0" collapsed="false">
      <c r="A5609" s="0" t="s">
        <v>6493</v>
      </c>
      <c r="B5609" s="28" t="n">
        <v>46099</v>
      </c>
      <c r="C5609" s="3" t="s">
        <v>33</v>
      </c>
      <c r="D5609" s="3" t="s">
        <v>222</v>
      </c>
      <c r="E5609" s="3" t="s">
        <v>6494</v>
      </c>
      <c r="F5609" s="3" t="s">
        <v>8</v>
      </c>
      <c r="G5609" s="3" t="s">
        <v>63</v>
      </c>
      <c r="H5609" s="3" t="s">
        <v>56</v>
      </c>
      <c r="I5609" s="3" t="s">
        <v>55</v>
      </c>
      <c r="J5609" s="0" t="n">
        <v>5</v>
      </c>
      <c r="K5609" s="3" t="s">
        <v>29</v>
      </c>
      <c r="L5609" s="3" t="s">
        <v>121</v>
      </c>
      <c r="M5609" s="29" t="n">
        <v>184</v>
      </c>
      <c r="N5609" s="30" t="n">
        <f aca="false">DATE(YEAR(B5609),MONTH(B5609),1)</f>
        <v>46082</v>
      </c>
      <c r="O5609" s="0" t="str">
        <f aca="false">IF(J5609&lt;=2,"0-2 days",IF(J5609&lt;=7,"3-7 days",IF(J5609&lt;=14,"8-14 days",IF(J5609&lt;=21,"15-21 days","22+ days"))))</f>
        <v>3-7 days</v>
      </c>
      <c r="P5609" s="0" t="str">
        <f aca="false">IF(VALUE(LEFT(D5609,2))&lt;10,"Early (7-10 AM)",IF(VALUE(LEFT(D5609,2))&lt;14,"Midday (10 AM-2 PM)",IF(VALUE(LEFT(D5609,2))&lt;16,"Afternoon (2-4 PM)","Late (4-6 PM)")))</f>
        <v>Late (4-6 PM)</v>
      </c>
      <c r="Q5609" s="3" t="n">
        <f aca="false">IF(L5609="No-show",1,0)</f>
        <v>0</v>
      </c>
      <c r="R5609" s="29" t="n">
        <f aca="false">IF(L5609="No-show",M5609,0)</f>
        <v>0</v>
      </c>
    </row>
    <row r="5610" customFormat="false" ht="15" hidden="false" customHeight="false" outlineLevel="0" collapsed="false">
      <c r="A5610" s="0" t="s">
        <v>6495</v>
      </c>
      <c r="B5610" s="28" t="n">
        <v>46100</v>
      </c>
      <c r="C5610" s="3" t="s">
        <v>35</v>
      </c>
      <c r="D5610" s="3" t="s">
        <v>119</v>
      </c>
      <c r="E5610" s="3" t="s">
        <v>6420</v>
      </c>
      <c r="F5610" s="3" t="s">
        <v>3</v>
      </c>
      <c r="G5610" s="3" t="s">
        <v>64</v>
      </c>
      <c r="H5610" s="3" t="s">
        <v>54</v>
      </c>
      <c r="I5610" s="3" t="s">
        <v>49</v>
      </c>
      <c r="J5610" s="0" t="n">
        <v>2</v>
      </c>
      <c r="K5610" s="3" t="s">
        <v>29</v>
      </c>
      <c r="L5610" s="3" t="s">
        <v>121</v>
      </c>
      <c r="M5610" s="29" t="n">
        <v>120</v>
      </c>
      <c r="N5610" s="30" t="n">
        <f aca="false">DATE(YEAR(B5610),MONTH(B5610),1)</f>
        <v>46082</v>
      </c>
      <c r="O5610" s="0" t="str">
        <f aca="false">IF(J5610&lt;=2,"0-2 days",IF(J5610&lt;=7,"3-7 days",IF(J5610&lt;=14,"8-14 days",IF(J5610&lt;=21,"15-21 days","22+ days"))))</f>
        <v>0-2 days</v>
      </c>
      <c r="P5610" s="0" t="str">
        <f aca="false">IF(VALUE(LEFT(D5610,2))&lt;10,"Early (7-10 AM)",IF(VALUE(LEFT(D5610,2))&lt;14,"Midday (10 AM-2 PM)",IF(VALUE(LEFT(D5610,2))&lt;16,"Afternoon (2-4 PM)","Late (4-6 PM)")))</f>
        <v>Early (7-10 AM)</v>
      </c>
      <c r="Q5610" s="3" t="n">
        <f aca="false">IF(L5610="No-show",1,0)</f>
        <v>0</v>
      </c>
      <c r="R5610" s="29" t="n">
        <f aca="false">IF(L5610="No-show",M5610,0)</f>
        <v>0</v>
      </c>
    </row>
    <row r="5611" customFormat="false" ht="15" hidden="false" customHeight="false" outlineLevel="0" collapsed="false">
      <c r="A5611" s="0" t="s">
        <v>6496</v>
      </c>
      <c r="B5611" s="28" t="n">
        <v>46100</v>
      </c>
      <c r="C5611" s="3" t="s">
        <v>35</v>
      </c>
      <c r="D5611" s="3" t="s">
        <v>119</v>
      </c>
      <c r="E5611" s="3" t="s">
        <v>5602</v>
      </c>
      <c r="F5611" s="3" t="s">
        <v>3</v>
      </c>
      <c r="G5611" s="3" t="s">
        <v>66</v>
      </c>
      <c r="H5611" s="3" t="s">
        <v>51</v>
      </c>
      <c r="I5611" s="3" t="s">
        <v>52</v>
      </c>
      <c r="J5611" s="0" t="n">
        <v>8</v>
      </c>
      <c r="K5611" s="3" t="s">
        <v>29</v>
      </c>
      <c r="L5611" s="3" t="s">
        <v>121</v>
      </c>
      <c r="M5611" s="29" t="n">
        <v>116</v>
      </c>
      <c r="N5611" s="30" t="n">
        <f aca="false">DATE(YEAR(B5611),MONTH(B5611),1)</f>
        <v>46082</v>
      </c>
      <c r="O5611" s="0" t="str">
        <f aca="false">IF(J5611&lt;=2,"0-2 days",IF(J5611&lt;=7,"3-7 days",IF(J5611&lt;=14,"8-14 days",IF(J5611&lt;=21,"15-21 days","22+ days"))))</f>
        <v>8-14 days</v>
      </c>
      <c r="P5611" s="0" t="str">
        <f aca="false">IF(VALUE(LEFT(D5611,2))&lt;10,"Early (7-10 AM)",IF(VALUE(LEFT(D5611,2))&lt;14,"Midday (10 AM-2 PM)",IF(VALUE(LEFT(D5611,2))&lt;16,"Afternoon (2-4 PM)","Late (4-6 PM)")))</f>
        <v>Early (7-10 AM)</v>
      </c>
      <c r="Q5611" s="3" t="n">
        <f aca="false">IF(L5611="No-show",1,0)</f>
        <v>0</v>
      </c>
      <c r="R5611" s="29" t="n">
        <f aca="false">IF(L5611="No-show",M5611,0)</f>
        <v>0</v>
      </c>
    </row>
    <row r="5612" customFormat="false" ht="15" hidden="false" customHeight="false" outlineLevel="0" collapsed="false">
      <c r="A5612" s="0" t="s">
        <v>6497</v>
      </c>
      <c r="B5612" s="28" t="n">
        <v>46100</v>
      </c>
      <c r="C5612" s="3" t="s">
        <v>35</v>
      </c>
      <c r="D5612" s="3" t="s">
        <v>119</v>
      </c>
      <c r="E5612" s="3" t="s">
        <v>6230</v>
      </c>
      <c r="F5612" s="3" t="s">
        <v>7</v>
      </c>
      <c r="G5612" s="3" t="s">
        <v>64</v>
      </c>
      <c r="H5612" s="3" t="s">
        <v>54</v>
      </c>
      <c r="I5612" s="3" t="s">
        <v>57</v>
      </c>
      <c r="J5612" s="0" t="n">
        <v>24</v>
      </c>
      <c r="K5612" s="3" t="s">
        <v>32</v>
      </c>
      <c r="L5612" s="3" t="s">
        <v>217</v>
      </c>
      <c r="M5612" s="29" t="n">
        <v>120</v>
      </c>
      <c r="N5612" s="30" t="n">
        <f aca="false">DATE(YEAR(B5612),MONTH(B5612),1)</f>
        <v>46082</v>
      </c>
      <c r="O5612" s="0" t="str">
        <f aca="false">IF(J5612&lt;=2,"0-2 days",IF(J5612&lt;=7,"3-7 days",IF(J5612&lt;=14,"8-14 days",IF(J5612&lt;=21,"15-21 days","22+ days"))))</f>
        <v>22+ days</v>
      </c>
      <c r="P5612" s="0" t="str">
        <f aca="false">IF(VALUE(LEFT(D5612,2))&lt;10,"Early (7-10 AM)",IF(VALUE(LEFT(D5612,2))&lt;14,"Midday (10 AM-2 PM)",IF(VALUE(LEFT(D5612,2))&lt;16,"Afternoon (2-4 PM)","Late (4-6 PM)")))</f>
        <v>Early (7-10 AM)</v>
      </c>
      <c r="Q5612" s="3" t="n">
        <f aca="false">IF(L5612="No-show",1,0)</f>
        <v>1</v>
      </c>
      <c r="R5612" s="29" t="n">
        <f aca="false">IF(L5612="No-show",M5612,0)</f>
        <v>120</v>
      </c>
    </row>
    <row r="5613" customFormat="false" ht="15" hidden="false" customHeight="false" outlineLevel="0" collapsed="false">
      <c r="A5613" s="0" t="s">
        <v>6498</v>
      </c>
      <c r="B5613" s="28" t="n">
        <v>46100</v>
      </c>
      <c r="C5613" s="3" t="s">
        <v>35</v>
      </c>
      <c r="D5613" s="3" t="s">
        <v>119</v>
      </c>
      <c r="E5613" s="3" t="s">
        <v>6395</v>
      </c>
      <c r="F5613" s="3" t="s">
        <v>3</v>
      </c>
      <c r="G5613" s="3" t="s">
        <v>64</v>
      </c>
      <c r="H5613" s="3" t="s">
        <v>42</v>
      </c>
      <c r="I5613" s="3" t="s">
        <v>46</v>
      </c>
      <c r="J5613" s="0" t="n">
        <v>8</v>
      </c>
      <c r="K5613" s="3" t="s">
        <v>32</v>
      </c>
      <c r="L5613" s="3" t="s">
        <v>121</v>
      </c>
      <c r="M5613" s="29" t="n">
        <v>72</v>
      </c>
      <c r="N5613" s="30" t="n">
        <f aca="false">DATE(YEAR(B5613),MONTH(B5613),1)</f>
        <v>46082</v>
      </c>
      <c r="O5613" s="0" t="str">
        <f aca="false">IF(J5613&lt;=2,"0-2 days",IF(J5613&lt;=7,"3-7 days",IF(J5613&lt;=14,"8-14 days",IF(J5613&lt;=21,"15-21 days","22+ days"))))</f>
        <v>8-14 days</v>
      </c>
      <c r="P5613" s="0" t="str">
        <f aca="false">IF(VALUE(LEFT(D5613,2))&lt;10,"Early (7-10 AM)",IF(VALUE(LEFT(D5613,2))&lt;14,"Midday (10 AM-2 PM)",IF(VALUE(LEFT(D5613,2))&lt;16,"Afternoon (2-4 PM)","Late (4-6 PM)")))</f>
        <v>Early (7-10 AM)</v>
      </c>
      <c r="Q5613" s="3" t="n">
        <f aca="false">IF(L5613="No-show",1,0)</f>
        <v>0</v>
      </c>
      <c r="R5613" s="29" t="n">
        <f aca="false">IF(L5613="No-show",M5613,0)</f>
        <v>0</v>
      </c>
    </row>
    <row r="5614" customFormat="false" ht="15" hidden="false" customHeight="false" outlineLevel="0" collapsed="false">
      <c r="A5614" s="0" t="s">
        <v>6499</v>
      </c>
      <c r="B5614" s="28" t="n">
        <v>46100</v>
      </c>
      <c r="C5614" s="3" t="s">
        <v>35</v>
      </c>
      <c r="D5614" s="3" t="s">
        <v>119</v>
      </c>
      <c r="E5614" s="3" t="s">
        <v>6362</v>
      </c>
      <c r="F5614" s="3" t="s">
        <v>8</v>
      </c>
      <c r="G5614" s="3" t="s">
        <v>64</v>
      </c>
      <c r="H5614" s="3" t="s">
        <v>51</v>
      </c>
      <c r="I5614" s="3" t="s">
        <v>57</v>
      </c>
      <c r="J5614" s="0" t="n">
        <v>10</v>
      </c>
      <c r="K5614" s="3" t="s">
        <v>29</v>
      </c>
      <c r="L5614" s="3" t="s">
        <v>121</v>
      </c>
      <c r="M5614" s="29" t="n">
        <v>116</v>
      </c>
      <c r="N5614" s="30" t="n">
        <f aca="false">DATE(YEAR(B5614),MONTH(B5614),1)</f>
        <v>46082</v>
      </c>
      <c r="O5614" s="0" t="str">
        <f aca="false">IF(J5614&lt;=2,"0-2 days",IF(J5614&lt;=7,"3-7 days",IF(J5614&lt;=14,"8-14 days",IF(J5614&lt;=21,"15-21 days","22+ days"))))</f>
        <v>8-14 days</v>
      </c>
      <c r="P5614" s="0" t="str">
        <f aca="false">IF(VALUE(LEFT(D5614,2))&lt;10,"Early (7-10 AM)",IF(VALUE(LEFT(D5614,2))&lt;14,"Midday (10 AM-2 PM)",IF(VALUE(LEFT(D5614,2))&lt;16,"Afternoon (2-4 PM)","Late (4-6 PM)")))</f>
        <v>Early (7-10 AM)</v>
      </c>
      <c r="Q5614" s="3" t="n">
        <f aca="false">IF(L5614="No-show",1,0)</f>
        <v>0</v>
      </c>
      <c r="R5614" s="29" t="n">
        <f aca="false">IF(L5614="No-show",M5614,0)</f>
        <v>0</v>
      </c>
    </row>
    <row r="5615" customFormat="false" ht="15" hidden="false" customHeight="false" outlineLevel="0" collapsed="false">
      <c r="A5615" s="0" t="s">
        <v>6500</v>
      </c>
      <c r="B5615" s="28" t="n">
        <v>46100</v>
      </c>
      <c r="C5615" s="3" t="s">
        <v>35</v>
      </c>
      <c r="D5615" s="3" t="s">
        <v>125</v>
      </c>
      <c r="E5615" s="3" t="s">
        <v>6234</v>
      </c>
      <c r="F5615" s="3" t="s">
        <v>3</v>
      </c>
      <c r="G5615" s="3" t="s">
        <v>64</v>
      </c>
      <c r="H5615" s="3" t="s">
        <v>60</v>
      </c>
      <c r="I5615" s="3" t="s">
        <v>46</v>
      </c>
      <c r="J5615" s="0" t="n">
        <v>4</v>
      </c>
      <c r="K5615" s="3" t="s">
        <v>32</v>
      </c>
      <c r="L5615" s="3" t="s">
        <v>121</v>
      </c>
      <c r="M5615" s="29" t="n">
        <v>135</v>
      </c>
      <c r="N5615" s="30" t="n">
        <f aca="false">DATE(YEAR(B5615),MONTH(B5615),1)</f>
        <v>46082</v>
      </c>
      <c r="O5615" s="0" t="str">
        <f aca="false">IF(J5615&lt;=2,"0-2 days",IF(J5615&lt;=7,"3-7 days",IF(J5615&lt;=14,"8-14 days",IF(J5615&lt;=21,"15-21 days","22+ days"))))</f>
        <v>3-7 days</v>
      </c>
      <c r="P5615" s="0" t="str">
        <f aca="false">IF(VALUE(LEFT(D5615,2))&lt;10,"Early (7-10 AM)",IF(VALUE(LEFT(D5615,2))&lt;14,"Midday (10 AM-2 PM)",IF(VALUE(LEFT(D5615,2))&lt;16,"Afternoon (2-4 PM)","Late (4-6 PM)")))</f>
        <v>Early (7-10 AM)</v>
      </c>
      <c r="Q5615" s="3" t="n">
        <f aca="false">IF(L5615="No-show",1,0)</f>
        <v>0</v>
      </c>
      <c r="R5615" s="29" t="n">
        <f aca="false">IF(L5615="No-show",M5615,0)</f>
        <v>0</v>
      </c>
    </row>
    <row r="5616" customFormat="false" ht="15" hidden="false" customHeight="false" outlineLevel="0" collapsed="false">
      <c r="A5616" s="0" t="s">
        <v>6501</v>
      </c>
      <c r="B5616" s="28" t="n">
        <v>46100</v>
      </c>
      <c r="C5616" s="3" t="s">
        <v>35</v>
      </c>
      <c r="D5616" s="3" t="s">
        <v>125</v>
      </c>
      <c r="E5616" s="3" t="s">
        <v>6203</v>
      </c>
      <c r="F5616" s="3" t="s">
        <v>4</v>
      </c>
      <c r="G5616" s="3" t="s">
        <v>64</v>
      </c>
      <c r="H5616" s="3" t="s">
        <v>56</v>
      </c>
      <c r="I5616" s="3" t="s">
        <v>43</v>
      </c>
      <c r="J5616" s="0" t="n">
        <v>1</v>
      </c>
      <c r="K5616" s="3" t="s">
        <v>29</v>
      </c>
      <c r="L5616" s="3" t="s">
        <v>121</v>
      </c>
      <c r="M5616" s="29" t="n">
        <v>115</v>
      </c>
      <c r="N5616" s="30" t="n">
        <f aca="false">DATE(YEAR(B5616),MONTH(B5616),1)</f>
        <v>46082</v>
      </c>
      <c r="O5616" s="0" t="str">
        <f aca="false">IF(J5616&lt;=2,"0-2 days",IF(J5616&lt;=7,"3-7 days",IF(J5616&lt;=14,"8-14 days",IF(J5616&lt;=21,"15-21 days","22+ days"))))</f>
        <v>0-2 days</v>
      </c>
      <c r="P5616" s="0" t="str">
        <f aca="false">IF(VALUE(LEFT(D5616,2))&lt;10,"Early (7-10 AM)",IF(VALUE(LEFT(D5616,2))&lt;14,"Midday (10 AM-2 PM)",IF(VALUE(LEFT(D5616,2))&lt;16,"Afternoon (2-4 PM)","Late (4-6 PM)")))</f>
        <v>Early (7-10 AM)</v>
      </c>
      <c r="Q5616" s="3" t="n">
        <f aca="false">IF(L5616="No-show",1,0)</f>
        <v>0</v>
      </c>
      <c r="R5616" s="29" t="n">
        <f aca="false">IF(L5616="No-show",M5616,0)</f>
        <v>0</v>
      </c>
    </row>
    <row r="5617" customFormat="false" ht="15" hidden="false" customHeight="false" outlineLevel="0" collapsed="false">
      <c r="A5617" s="0" t="s">
        <v>6502</v>
      </c>
      <c r="B5617" s="28" t="n">
        <v>46100</v>
      </c>
      <c r="C5617" s="3" t="s">
        <v>35</v>
      </c>
      <c r="D5617" s="3" t="s">
        <v>125</v>
      </c>
      <c r="E5617" s="3" t="s">
        <v>6404</v>
      </c>
      <c r="F5617" s="3" t="s">
        <v>4</v>
      </c>
      <c r="G5617" s="3" t="s">
        <v>64</v>
      </c>
      <c r="H5617" s="3" t="s">
        <v>42</v>
      </c>
      <c r="I5617" s="3" t="s">
        <v>59</v>
      </c>
      <c r="J5617" s="0" t="n">
        <v>8</v>
      </c>
      <c r="K5617" s="3" t="s">
        <v>29</v>
      </c>
      <c r="L5617" s="3" t="s">
        <v>217</v>
      </c>
      <c r="M5617" s="29" t="n">
        <v>72</v>
      </c>
      <c r="N5617" s="30" t="n">
        <f aca="false">DATE(YEAR(B5617),MONTH(B5617),1)</f>
        <v>46082</v>
      </c>
      <c r="O5617" s="0" t="str">
        <f aca="false">IF(J5617&lt;=2,"0-2 days",IF(J5617&lt;=7,"3-7 days",IF(J5617&lt;=14,"8-14 days",IF(J5617&lt;=21,"15-21 days","22+ days"))))</f>
        <v>8-14 days</v>
      </c>
      <c r="P5617" s="0" t="str">
        <f aca="false">IF(VALUE(LEFT(D5617,2))&lt;10,"Early (7-10 AM)",IF(VALUE(LEFT(D5617,2))&lt;14,"Midday (10 AM-2 PM)",IF(VALUE(LEFT(D5617,2))&lt;16,"Afternoon (2-4 PM)","Late (4-6 PM)")))</f>
        <v>Early (7-10 AM)</v>
      </c>
      <c r="Q5617" s="3" t="n">
        <f aca="false">IF(L5617="No-show",1,0)</f>
        <v>1</v>
      </c>
      <c r="R5617" s="29" t="n">
        <f aca="false">IF(L5617="No-show",M5617,0)</f>
        <v>72</v>
      </c>
    </row>
    <row r="5618" customFormat="false" ht="15" hidden="false" customHeight="false" outlineLevel="0" collapsed="false">
      <c r="A5618" s="0" t="s">
        <v>6503</v>
      </c>
      <c r="B5618" s="28" t="n">
        <v>46100</v>
      </c>
      <c r="C5618" s="3" t="s">
        <v>35</v>
      </c>
      <c r="D5618" s="3" t="s">
        <v>135</v>
      </c>
      <c r="E5618" s="3" t="s">
        <v>5950</v>
      </c>
      <c r="F5618" s="3" t="s">
        <v>7</v>
      </c>
      <c r="G5618" s="3" t="s">
        <v>64</v>
      </c>
      <c r="H5618" s="3" t="s">
        <v>48</v>
      </c>
      <c r="I5618" s="3" t="s">
        <v>43</v>
      </c>
      <c r="J5618" s="0" t="n">
        <v>11</v>
      </c>
      <c r="K5618" s="3" t="s">
        <v>29</v>
      </c>
      <c r="L5618" s="3" t="s">
        <v>121</v>
      </c>
      <c r="M5618" s="29" t="n">
        <v>118</v>
      </c>
      <c r="N5618" s="30" t="n">
        <f aca="false">DATE(YEAR(B5618),MONTH(B5618),1)</f>
        <v>46082</v>
      </c>
      <c r="O5618" s="0" t="str">
        <f aca="false">IF(J5618&lt;=2,"0-2 days",IF(J5618&lt;=7,"3-7 days",IF(J5618&lt;=14,"8-14 days",IF(J5618&lt;=21,"15-21 days","22+ days"))))</f>
        <v>8-14 days</v>
      </c>
      <c r="P5618" s="0" t="str">
        <f aca="false">IF(VALUE(LEFT(D5618,2))&lt;10,"Early (7-10 AM)",IF(VALUE(LEFT(D5618,2))&lt;14,"Midday (10 AM-2 PM)",IF(VALUE(LEFT(D5618,2))&lt;16,"Afternoon (2-4 PM)","Late (4-6 PM)")))</f>
        <v>Early (7-10 AM)</v>
      </c>
      <c r="Q5618" s="3" t="n">
        <f aca="false">IF(L5618="No-show",1,0)</f>
        <v>0</v>
      </c>
      <c r="R5618" s="29" t="n">
        <f aca="false">IF(L5618="No-show",M5618,0)</f>
        <v>0</v>
      </c>
    </row>
    <row r="5619" customFormat="false" ht="15" hidden="false" customHeight="false" outlineLevel="0" collapsed="false">
      <c r="A5619" s="0" t="s">
        <v>6504</v>
      </c>
      <c r="B5619" s="28" t="n">
        <v>46100</v>
      </c>
      <c r="C5619" s="3" t="s">
        <v>35</v>
      </c>
      <c r="D5619" s="3" t="s">
        <v>142</v>
      </c>
      <c r="E5619" s="3" t="s">
        <v>5942</v>
      </c>
      <c r="F5619" s="3" t="s">
        <v>8</v>
      </c>
      <c r="G5619" s="3" t="s">
        <v>64</v>
      </c>
      <c r="H5619" s="3" t="s">
        <v>42</v>
      </c>
      <c r="I5619" s="3" t="s">
        <v>46</v>
      </c>
      <c r="J5619" s="0" t="n">
        <v>3</v>
      </c>
      <c r="K5619" s="3" t="s">
        <v>32</v>
      </c>
      <c r="L5619" s="3" t="s">
        <v>121</v>
      </c>
      <c r="M5619" s="29" t="n">
        <v>72</v>
      </c>
      <c r="N5619" s="30" t="n">
        <f aca="false">DATE(YEAR(B5619),MONTH(B5619),1)</f>
        <v>46082</v>
      </c>
      <c r="O5619" s="0" t="str">
        <f aca="false">IF(J5619&lt;=2,"0-2 days",IF(J5619&lt;=7,"3-7 days",IF(J5619&lt;=14,"8-14 days",IF(J5619&lt;=21,"15-21 days","22+ days"))))</f>
        <v>3-7 days</v>
      </c>
      <c r="P5619" s="0" t="str">
        <f aca="false">IF(VALUE(LEFT(D5619,2))&lt;10,"Early (7-10 AM)",IF(VALUE(LEFT(D5619,2))&lt;14,"Midday (10 AM-2 PM)",IF(VALUE(LEFT(D5619,2))&lt;16,"Afternoon (2-4 PM)","Late (4-6 PM)")))</f>
        <v>Early (7-10 AM)</v>
      </c>
      <c r="Q5619" s="3" t="n">
        <f aca="false">IF(L5619="No-show",1,0)</f>
        <v>0</v>
      </c>
      <c r="R5619" s="29" t="n">
        <f aca="false">IF(L5619="No-show",M5619,0)</f>
        <v>0</v>
      </c>
    </row>
    <row r="5620" customFormat="false" ht="15" hidden="false" customHeight="false" outlineLevel="0" collapsed="false">
      <c r="A5620" s="0" t="s">
        <v>6505</v>
      </c>
      <c r="B5620" s="28" t="n">
        <v>46100</v>
      </c>
      <c r="C5620" s="3" t="s">
        <v>35</v>
      </c>
      <c r="D5620" s="3" t="s">
        <v>151</v>
      </c>
      <c r="E5620" s="3" t="s">
        <v>6093</v>
      </c>
      <c r="F5620" s="3" t="s">
        <v>8</v>
      </c>
      <c r="G5620" s="3" t="s">
        <v>64</v>
      </c>
      <c r="H5620" s="3" t="s">
        <v>45</v>
      </c>
      <c r="I5620" s="3" t="s">
        <v>43</v>
      </c>
      <c r="J5620" s="0" t="n">
        <v>10</v>
      </c>
      <c r="K5620" s="3" t="s">
        <v>29</v>
      </c>
      <c r="L5620" s="3" t="s">
        <v>217</v>
      </c>
      <c r="M5620" s="29" t="n">
        <v>95</v>
      </c>
      <c r="N5620" s="30" t="n">
        <f aca="false">DATE(YEAR(B5620),MONTH(B5620),1)</f>
        <v>46082</v>
      </c>
      <c r="O5620" s="0" t="str">
        <f aca="false">IF(J5620&lt;=2,"0-2 days",IF(J5620&lt;=7,"3-7 days",IF(J5620&lt;=14,"8-14 days",IF(J5620&lt;=21,"15-21 days","22+ days"))))</f>
        <v>8-14 days</v>
      </c>
      <c r="P5620" s="0" t="str">
        <f aca="false">IF(VALUE(LEFT(D5620,2))&lt;10,"Early (7-10 AM)",IF(VALUE(LEFT(D5620,2))&lt;14,"Midday (10 AM-2 PM)",IF(VALUE(LEFT(D5620,2))&lt;16,"Afternoon (2-4 PM)","Late (4-6 PM)")))</f>
        <v>Early (7-10 AM)</v>
      </c>
      <c r="Q5620" s="3" t="n">
        <f aca="false">IF(L5620="No-show",1,0)</f>
        <v>1</v>
      </c>
      <c r="R5620" s="29" t="n">
        <f aca="false">IF(L5620="No-show",M5620,0)</f>
        <v>95</v>
      </c>
    </row>
    <row r="5621" customFormat="false" ht="15" hidden="false" customHeight="false" outlineLevel="0" collapsed="false">
      <c r="A5621" s="0" t="s">
        <v>6506</v>
      </c>
      <c r="B5621" s="28" t="n">
        <v>46100</v>
      </c>
      <c r="C5621" s="3" t="s">
        <v>35</v>
      </c>
      <c r="D5621" s="3" t="s">
        <v>151</v>
      </c>
      <c r="E5621" s="3" t="s">
        <v>5312</v>
      </c>
      <c r="F5621" s="3" t="s">
        <v>7</v>
      </c>
      <c r="G5621" s="3" t="s">
        <v>64</v>
      </c>
      <c r="H5621" s="3" t="s">
        <v>58</v>
      </c>
      <c r="I5621" s="3" t="s">
        <v>52</v>
      </c>
      <c r="J5621" s="0" t="n">
        <v>3</v>
      </c>
      <c r="K5621" s="3" t="s">
        <v>29</v>
      </c>
      <c r="L5621" s="3" t="s">
        <v>121</v>
      </c>
      <c r="M5621" s="29" t="n">
        <v>105</v>
      </c>
      <c r="N5621" s="30" t="n">
        <f aca="false">DATE(YEAR(B5621),MONTH(B5621),1)</f>
        <v>46082</v>
      </c>
      <c r="O5621" s="0" t="str">
        <f aca="false">IF(J5621&lt;=2,"0-2 days",IF(J5621&lt;=7,"3-7 days",IF(J5621&lt;=14,"8-14 days",IF(J5621&lt;=21,"15-21 days","22+ days"))))</f>
        <v>3-7 days</v>
      </c>
      <c r="P5621" s="0" t="str">
        <f aca="false">IF(VALUE(LEFT(D5621,2))&lt;10,"Early (7-10 AM)",IF(VALUE(LEFT(D5621,2))&lt;14,"Midday (10 AM-2 PM)",IF(VALUE(LEFT(D5621,2))&lt;16,"Afternoon (2-4 PM)","Late (4-6 PM)")))</f>
        <v>Early (7-10 AM)</v>
      </c>
      <c r="Q5621" s="3" t="n">
        <f aca="false">IF(L5621="No-show",1,0)</f>
        <v>0</v>
      </c>
      <c r="R5621" s="29" t="n">
        <f aca="false">IF(L5621="No-show",M5621,0)</f>
        <v>0</v>
      </c>
    </row>
    <row r="5622" customFormat="false" ht="15" hidden="false" customHeight="false" outlineLevel="0" collapsed="false">
      <c r="A5622" s="0" t="s">
        <v>6507</v>
      </c>
      <c r="B5622" s="28" t="n">
        <v>46100</v>
      </c>
      <c r="C5622" s="3" t="s">
        <v>35</v>
      </c>
      <c r="D5622" s="3" t="s">
        <v>154</v>
      </c>
      <c r="E5622" s="3" t="s">
        <v>5293</v>
      </c>
      <c r="F5622" s="3" t="s">
        <v>7</v>
      </c>
      <c r="G5622" s="3" t="s">
        <v>65</v>
      </c>
      <c r="H5622" s="3" t="s">
        <v>54</v>
      </c>
      <c r="I5622" s="3" t="s">
        <v>57</v>
      </c>
      <c r="J5622" s="0" t="n">
        <v>4</v>
      </c>
      <c r="K5622" s="3" t="s">
        <v>29</v>
      </c>
      <c r="L5622" s="3" t="s">
        <v>121</v>
      </c>
      <c r="M5622" s="29" t="n">
        <v>192</v>
      </c>
      <c r="N5622" s="30" t="n">
        <f aca="false">DATE(YEAR(B5622),MONTH(B5622),1)</f>
        <v>46082</v>
      </c>
      <c r="O5622" s="0" t="str">
        <f aca="false">IF(J5622&lt;=2,"0-2 days",IF(J5622&lt;=7,"3-7 days",IF(J5622&lt;=14,"8-14 days",IF(J5622&lt;=21,"15-21 days","22+ days"))))</f>
        <v>3-7 days</v>
      </c>
      <c r="P5622" s="0" t="str">
        <f aca="false">IF(VALUE(LEFT(D5622,2))&lt;10,"Early (7-10 AM)",IF(VALUE(LEFT(D5622,2))&lt;14,"Midday (10 AM-2 PM)",IF(VALUE(LEFT(D5622,2))&lt;16,"Afternoon (2-4 PM)","Late (4-6 PM)")))</f>
        <v>Midday (10 AM-2 PM)</v>
      </c>
      <c r="Q5622" s="3" t="n">
        <f aca="false">IF(L5622="No-show",1,0)</f>
        <v>0</v>
      </c>
      <c r="R5622" s="29" t="n">
        <f aca="false">IF(L5622="No-show",M5622,0)</f>
        <v>0</v>
      </c>
    </row>
    <row r="5623" customFormat="false" ht="15" hidden="false" customHeight="false" outlineLevel="0" collapsed="false">
      <c r="A5623" s="0" t="s">
        <v>6508</v>
      </c>
      <c r="B5623" s="28" t="n">
        <v>46100</v>
      </c>
      <c r="C5623" s="3" t="s">
        <v>35</v>
      </c>
      <c r="D5623" s="3" t="s">
        <v>159</v>
      </c>
      <c r="E5623" s="3" t="s">
        <v>6210</v>
      </c>
      <c r="F5623" s="3" t="s">
        <v>3</v>
      </c>
      <c r="G5623" s="3" t="s">
        <v>64</v>
      </c>
      <c r="H5623" s="3" t="s">
        <v>54</v>
      </c>
      <c r="I5623" s="3" t="s">
        <v>43</v>
      </c>
      <c r="J5623" s="0" t="n">
        <v>6</v>
      </c>
      <c r="K5623" s="3" t="s">
        <v>29</v>
      </c>
      <c r="L5623" s="3" t="s">
        <v>121</v>
      </c>
      <c r="M5623" s="29" t="n">
        <v>120</v>
      </c>
      <c r="N5623" s="30" t="n">
        <f aca="false">DATE(YEAR(B5623),MONTH(B5623),1)</f>
        <v>46082</v>
      </c>
      <c r="O5623" s="0" t="str">
        <f aca="false">IF(J5623&lt;=2,"0-2 days",IF(J5623&lt;=7,"3-7 days",IF(J5623&lt;=14,"8-14 days",IF(J5623&lt;=21,"15-21 days","22+ days"))))</f>
        <v>3-7 days</v>
      </c>
      <c r="P5623" s="0" t="str">
        <f aca="false">IF(VALUE(LEFT(D5623,2))&lt;10,"Early (7-10 AM)",IF(VALUE(LEFT(D5623,2))&lt;14,"Midday (10 AM-2 PM)",IF(VALUE(LEFT(D5623,2))&lt;16,"Afternoon (2-4 PM)","Late (4-6 PM)")))</f>
        <v>Midday (10 AM-2 PM)</v>
      </c>
      <c r="Q5623" s="3" t="n">
        <f aca="false">IF(L5623="No-show",1,0)</f>
        <v>0</v>
      </c>
      <c r="R5623" s="29" t="n">
        <f aca="false">IF(L5623="No-show",M5623,0)</f>
        <v>0</v>
      </c>
    </row>
    <row r="5624" customFormat="false" ht="15" hidden="false" customHeight="false" outlineLevel="0" collapsed="false">
      <c r="A5624" s="0" t="s">
        <v>6509</v>
      </c>
      <c r="B5624" s="28" t="n">
        <v>46100</v>
      </c>
      <c r="C5624" s="3" t="s">
        <v>35</v>
      </c>
      <c r="D5624" s="3" t="s">
        <v>159</v>
      </c>
      <c r="E5624" s="3" t="s">
        <v>5406</v>
      </c>
      <c r="F5624" s="3" t="s">
        <v>3</v>
      </c>
      <c r="G5624" s="3" t="s">
        <v>65</v>
      </c>
      <c r="H5624" s="3" t="s">
        <v>51</v>
      </c>
      <c r="I5624" s="3" t="s">
        <v>46</v>
      </c>
      <c r="J5624" s="0" t="n">
        <v>2</v>
      </c>
      <c r="K5624" s="3" t="s">
        <v>29</v>
      </c>
      <c r="L5624" s="3" t="s">
        <v>121</v>
      </c>
      <c r="M5624" s="29" t="n">
        <v>185.6</v>
      </c>
      <c r="N5624" s="30" t="n">
        <f aca="false">DATE(YEAR(B5624),MONTH(B5624),1)</f>
        <v>46082</v>
      </c>
      <c r="O5624" s="0" t="str">
        <f aca="false">IF(J5624&lt;=2,"0-2 days",IF(J5624&lt;=7,"3-7 days",IF(J5624&lt;=14,"8-14 days",IF(J5624&lt;=21,"15-21 days","22+ days"))))</f>
        <v>0-2 days</v>
      </c>
      <c r="P5624" s="0" t="str">
        <f aca="false">IF(VALUE(LEFT(D5624,2))&lt;10,"Early (7-10 AM)",IF(VALUE(LEFT(D5624,2))&lt;14,"Midday (10 AM-2 PM)",IF(VALUE(LEFT(D5624,2))&lt;16,"Afternoon (2-4 PM)","Late (4-6 PM)")))</f>
        <v>Midday (10 AM-2 PM)</v>
      </c>
      <c r="Q5624" s="3" t="n">
        <f aca="false">IF(L5624="No-show",1,0)</f>
        <v>0</v>
      </c>
      <c r="R5624" s="29" t="n">
        <f aca="false">IF(L5624="No-show",M5624,0)</f>
        <v>0</v>
      </c>
    </row>
    <row r="5625" customFormat="false" ht="15" hidden="false" customHeight="false" outlineLevel="0" collapsed="false">
      <c r="A5625" s="0" t="s">
        <v>6510</v>
      </c>
      <c r="B5625" s="28" t="n">
        <v>46100</v>
      </c>
      <c r="C5625" s="3" t="s">
        <v>35</v>
      </c>
      <c r="D5625" s="3" t="s">
        <v>164</v>
      </c>
      <c r="E5625" s="3" t="s">
        <v>5299</v>
      </c>
      <c r="F5625" s="3" t="s">
        <v>7</v>
      </c>
      <c r="G5625" s="3" t="s">
        <v>66</v>
      </c>
      <c r="H5625" s="3" t="s">
        <v>42</v>
      </c>
      <c r="I5625" s="3" t="s">
        <v>55</v>
      </c>
      <c r="J5625" s="0" t="n">
        <v>1</v>
      </c>
      <c r="K5625" s="3" t="s">
        <v>29</v>
      </c>
      <c r="L5625" s="3" t="s">
        <v>121</v>
      </c>
      <c r="M5625" s="29" t="n">
        <v>72</v>
      </c>
      <c r="N5625" s="30" t="n">
        <f aca="false">DATE(YEAR(B5625),MONTH(B5625),1)</f>
        <v>46082</v>
      </c>
      <c r="O5625" s="0" t="str">
        <f aca="false">IF(J5625&lt;=2,"0-2 days",IF(J5625&lt;=7,"3-7 days",IF(J5625&lt;=14,"8-14 days",IF(J5625&lt;=21,"15-21 days","22+ days"))))</f>
        <v>0-2 days</v>
      </c>
      <c r="P5625" s="0" t="str">
        <f aca="false">IF(VALUE(LEFT(D5625,2))&lt;10,"Early (7-10 AM)",IF(VALUE(LEFT(D5625,2))&lt;14,"Midday (10 AM-2 PM)",IF(VALUE(LEFT(D5625,2))&lt;16,"Afternoon (2-4 PM)","Late (4-6 PM)")))</f>
        <v>Midday (10 AM-2 PM)</v>
      </c>
      <c r="Q5625" s="3" t="n">
        <f aca="false">IF(L5625="No-show",1,0)</f>
        <v>0</v>
      </c>
      <c r="R5625" s="29" t="n">
        <f aca="false">IF(L5625="No-show",M5625,0)</f>
        <v>0</v>
      </c>
    </row>
    <row r="5626" customFormat="false" ht="15" hidden="false" customHeight="false" outlineLevel="0" collapsed="false">
      <c r="A5626" s="0" t="s">
        <v>6511</v>
      </c>
      <c r="B5626" s="28" t="n">
        <v>46100</v>
      </c>
      <c r="C5626" s="3" t="s">
        <v>35</v>
      </c>
      <c r="D5626" s="3" t="s">
        <v>164</v>
      </c>
      <c r="E5626" s="3" t="s">
        <v>6130</v>
      </c>
      <c r="F5626" s="3" t="s">
        <v>7</v>
      </c>
      <c r="G5626" s="3" t="s">
        <v>64</v>
      </c>
      <c r="H5626" s="3" t="s">
        <v>54</v>
      </c>
      <c r="I5626" s="3" t="s">
        <v>49</v>
      </c>
      <c r="J5626" s="0" t="n">
        <v>6</v>
      </c>
      <c r="K5626" s="3" t="s">
        <v>29</v>
      </c>
      <c r="L5626" s="3" t="s">
        <v>121</v>
      </c>
      <c r="M5626" s="29" t="n">
        <v>120</v>
      </c>
      <c r="N5626" s="30" t="n">
        <f aca="false">DATE(YEAR(B5626),MONTH(B5626),1)</f>
        <v>46082</v>
      </c>
      <c r="O5626" s="0" t="str">
        <f aca="false">IF(J5626&lt;=2,"0-2 days",IF(J5626&lt;=7,"3-7 days",IF(J5626&lt;=14,"8-14 days",IF(J5626&lt;=21,"15-21 days","22+ days"))))</f>
        <v>3-7 days</v>
      </c>
      <c r="P5626" s="0" t="str">
        <f aca="false">IF(VALUE(LEFT(D5626,2))&lt;10,"Early (7-10 AM)",IF(VALUE(LEFT(D5626,2))&lt;14,"Midday (10 AM-2 PM)",IF(VALUE(LEFT(D5626,2))&lt;16,"Afternoon (2-4 PM)","Late (4-6 PM)")))</f>
        <v>Midday (10 AM-2 PM)</v>
      </c>
      <c r="Q5626" s="3" t="n">
        <f aca="false">IF(L5626="No-show",1,0)</f>
        <v>0</v>
      </c>
      <c r="R5626" s="29" t="n">
        <f aca="false">IF(L5626="No-show",M5626,0)</f>
        <v>0</v>
      </c>
    </row>
    <row r="5627" customFormat="false" ht="15" hidden="false" customHeight="false" outlineLevel="0" collapsed="false">
      <c r="A5627" s="0" t="s">
        <v>6512</v>
      </c>
      <c r="B5627" s="28" t="n">
        <v>46100</v>
      </c>
      <c r="C5627" s="3" t="s">
        <v>35</v>
      </c>
      <c r="D5627" s="3" t="s">
        <v>164</v>
      </c>
      <c r="E5627" s="3" t="s">
        <v>5963</v>
      </c>
      <c r="F5627" s="3" t="s">
        <v>3</v>
      </c>
      <c r="G5627" s="3" t="s">
        <v>64</v>
      </c>
      <c r="H5627" s="3" t="s">
        <v>60</v>
      </c>
      <c r="I5627" s="3" t="s">
        <v>52</v>
      </c>
      <c r="J5627" s="0" t="n">
        <v>2</v>
      </c>
      <c r="K5627" s="3" t="s">
        <v>29</v>
      </c>
      <c r="L5627" s="3" t="s">
        <v>121</v>
      </c>
      <c r="M5627" s="29" t="n">
        <v>135</v>
      </c>
      <c r="N5627" s="30" t="n">
        <f aca="false">DATE(YEAR(B5627),MONTH(B5627),1)</f>
        <v>46082</v>
      </c>
      <c r="O5627" s="0" t="str">
        <f aca="false">IF(J5627&lt;=2,"0-2 days",IF(J5627&lt;=7,"3-7 days",IF(J5627&lt;=14,"8-14 days",IF(J5627&lt;=21,"15-21 days","22+ days"))))</f>
        <v>0-2 days</v>
      </c>
      <c r="P5627" s="0" t="str">
        <f aca="false">IF(VALUE(LEFT(D5627,2))&lt;10,"Early (7-10 AM)",IF(VALUE(LEFT(D5627,2))&lt;14,"Midday (10 AM-2 PM)",IF(VALUE(LEFT(D5627,2))&lt;16,"Afternoon (2-4 PM)","Late (4-6 PM)")))</f>
        <v>Midday (10 AM-2 PM)</v>
      </c>
      <c r="Q5627" s="3" t="n">
        <f aca="false">IF(L5627="No-show",1,0)</f>
        <v>0</v>
      </c>
      <c r="R5627" s="29" t="n">
        <f aca="false">IF(L5627="No-show",M5627,0)</f>
        <v>0</v>
      </c>
    </row>
    <row r="5628" customFormat="false" ht="15" hidden="false" customHeight="false" outlineLevel="0" collapsed="false">
      <c r="A5628" s="0" t="s">
        <v>6513</v>
      </c>
      <c r="B5628" s="28" t="n">
        <v>46100</v>
      </c>
      <c r="C5628" s="3" t="s">
        <v>35</v>
      </c>
      <c r="D5628" s="3" t="s">
        <v>262</v>
      </c>
      <c r="E5628" s="3" t="s">
        <v>4356</v>
      </c>
      <c r="F5628" s="3" t="s">
        <v>4</v>
      </c>
      <c r="G5628" s="3" t="s">
        <v>66</v>
      </c>
      <c r="H5628" s="3" t="s">
        <v>51</v>
      </c>
      <c r="I5628" s="3" t="s">
        <v>52</v>
      </c>
      <c r="J5628" s="0" t="n">
        <v>1</v>
      </c>
      <c r="K5628" s="3" t="s">
        <v>29</v>
      </c>
      <c r="L5628" s="3" t="s">
        <v>121</v>
      </c>
      <c r="M5628" s="29" t="n">
        <v>116</v>
      </c>
      <c r="N5628" s="30" t="n">
        <f aca="false">DATE(YEAR(B5628),MONTH(B5628),1)</f>
        <v>46082</v>
      </c>
      <c r="O5628" s="0" t="str">
        <f aca="false">IF(J5628&lt;=2,"0-2 days",IF(J5628&lt;=7,"3-7 days",IF(J5628&lt;=14,"8-14 days",IF(J5628&lt;=21,"15-21 days","22+ days"))))</f>
        <v>0-2 days</v>
      </c>
      <c r="P5628" s="0" t="str">
        <f aca="false">IF(VALUE(LEFT(D5628,2))&lt;10,"Early (7-10 AM)",IF(VALUE(LEFT(D5628,2))&lt;14,"Midday (10 AM-2 PM)",IF(VALUE(LEFT(D5628,2))&lt;16,"Afternoon (2-4 PM)","Late (4-6 PM)")))</f>
        <v>Midday (10 AM-2 PM)</v>
      </c>
      <c r="Q5628" s="3" t="n">
        <f aca="false">IF(L5628="No-show",1,0)</f>
        <v>0</v>
      </c>
      <c r="R5628" s="29" t="n">
        <f aca="false">IF(L5628="No-show",M5628,0)</f>
        <v>0</v>
      </c>
    </row>
    <row r="5629" customFormat="false" ht="15" hidden="false" customHeight="false" outlineLevel="0" collapsed="false">
      <c r="A5629" s="0" t="s">
        <v>6514</v>
      </c>
      <c r="B5629" s="28" t="n">
        <v>46100</v>
      </c>
      <c r="C5629" s="3" t="s">
        <v>35</v>
      </c>
      <c r="D5629" s="3" t="s">
        <v>262</v>
      </c>
      <c r="E5629" s="3" t="s">
        <v>5675</v>
      </c>
      <c r="F5629" s="3" t="s">
        <v>8</v>
      </c>
      <c r="G5629" s="3" t="s">
        <v>64</v>
      </c>
      <c r="H5629" s="3" t="s">
        <v>58</v>
      </c>
      <c r="I5629" s="3" t="s">
        <v>43</v>
      </c>
      <c r="J5629" s="0" t="n">
        <v>6</v>
      </c>
      <c r="K5629" s="3" t="s">
        <v>29</v>
      </c>
      <c r="L5629" s="3" t="s">
        <v>121</v>
      </c>
      <c r="M5629" s="29" t="n">
        <v>105</v>
      </c>
      <c r="N5629" s="30" t="n">
        <f aca="false">DATE(YEAR(B5629),MONTH(B5629),1)</f>
        <v>46082</v>
      </c>
      <c r="O5629" s="0" t="str">
        <f aca="false">IF(J5629&lt;=2,"0-2 days",IF(J5629&lt;=7,"3-7 days",IF(J5629&lt;=14,"8-14 days",IF(J5629&lt;=21,"15-21 days","22+ days"))))</f>
        <v>3-7 days</v>
      </c>
      <c r="P5629" s="0" t="str">
        <f aca="false">IF(VALUE(LEFT(D5629,2))&lt;10,"Early (7-10 AM)",IF(VALUE(LEFT(D5629,2))&lt;14,"Midday (10 AM-2 PM)",IF(VALUE(LEFT(D5629,2))&lt;16,"Afternoon (2-4 PM)","Late (4-6 PM)")))</f>
        <v>Midday (10 AM-2 PM)</v>
      </c>
      <c r="Q5629" s="3" t="n">
        <f aca="false">IF(L5629="No-show",1,0)</f>
        <v>0</v>
      </c>
      <c r="R5629" s="29" t="n">
        <f aca="false">IF(L5629="No-show",M5629,0)</f>
        <v>0</v>
      </c>
    </row>
    <row r="5630" customFormat="false" ht="15" hidden="false" customHeight="false" outlineLevel="0" collapsed="false">
      <c r="A5630" s="0" t="s">
        <v>6515</v>
      </c>
      <c r="B5630" s="28" t="n">
        <v>46100</v>
      </c>
      <c r="C5630" s="3" t="s">
        <v>35</v>
      </c>
      <c r="D5630" s="3" t="s">
        <v>178</v>
      </c>
      <c r="E5630" s="3" t="s">
        <v>5836</v>
      </c>
      <c r="F5630" s="3" t="s">
        <v>8</v>
      </c>
      <c r="G5630" s="3" t="s">
        <v>64</v>
      </c>
      <c r="H5630" s="3" t="s">
        <v>45</v>
      </c>
      <c r="I5630" s="3" t="s">
        <v>43</v>
      </c>
      <c r="J5630" s="0" t="n">
        <v>12</v>
      </c>
      <c r="K5630" s="3" t="s">
        <v>29</v>
      </c>
      <c r="L5630" s="3" t="s">
        <v>217</v>
      </c>
      <c r="M5630" s="29" t="n">
        <v>95</v>
      </c>
      <c r="N5630" s="30" t="n">
        <f aca="false">DATE(YEAR(B5630),MONTH(B5630),1)</f>
        <v>46082</v>
      </c>
      <c r="O5630" s="0" t="str">
        <f aca="false">IF(J5630&lt;=2,"0-2 days",IF(J5630&lt;=7,"3-7 days",IF(J5630&lt;=14,"8-14 days",IF(J5630&lt;=21,"15-21 days","22+ days"))))</f>
        <v>8-14 days</v>
      </c>
      <c r="P5630" s="0" t="str">
        <f aca="false">IF(VALUE(LEFT(D5630,2))&lt;10,"Early (7-10 AM)",IF(VALUE(LEFT(D5630,2))&lt;14,"Midday (10 AM-2 PM)",IF(VALUE(LEFT(D5630,2))&lt;16,"Afternoon (2-4 PM)","Late (4-6 PM)")))</f>
        <v>Midday (10 AM-2 PM)</v>
      </c>
      <c r="Q5630" s="3" t="n">
        <f aca="false">IF(L5630="No-show",1,0)</f>
        <v>1</v>
      </c>
      <c r="R5630" s="29" t="n">
        <f aca="false">IF(L5630="No-show",M5630,0)</f>
        <v>95</v>
      </c>
    </row>
    <row r="5631" customFormat="false" ht="15" hidden="false" customHeight="false" outlineLevel="0" collapsed="false">
      <c r="A5631" s="0" t="s">
        <v>6516</v>
      </c>
      <c r="B5631" s="28" t="n">
        <v>46100</v>
      </c>
      <c r="C5631" s="3" t="s">
        <v>35</v>
      </c>
      <c r="D5631" s="3" t="s">
        <v>178</v>
      </c>
      <c r="E5631" s="3" t="s">
        <v>6397</v>
      </c>
      <c r="F5631" s="3" t="s">
        <v>7</v>
      </c>
      <c r="G5631" s="3" t="s">
        <v>64</v>
      </c>
      <c r="H5631" s="3" t="s">
        <v>48</v>
      </c>
      <c r="I5631" s="3" t="s">
        <v>43</v>
      </c>
      <c r="J5631" s="0" t="n">
        <v>15</v>
      </c>
      <c r="K5631" s="3" t="s">
        <v>29</v>
      </c>
      <c r="L5631" s="3" t="s">
        <v>121</v>
      </c>
      <c r="M5631" s="29" t="n">
        <v>118</v>
      </c>
      <c r="N5631" s="30" t="n">
        <f aca="false">DATE(YEAR(B5631),MONTH(B5631),1)</f>
        <v>46082</v>
      </c>
      <c r="O5631" s="0" t="str">
        <f aca="false">IF(J5631&lt;=2,"0-2 days",IF(J5631&lt;=7,"3-7 days",IF(J5631&lt;=14,"8-14 days",IF(J5631&lt;=21,"15-21 days","22+ days"))))</f>
        <v>15-21 days</v>
      </c>
      <c r="P5631" s="0" t="str">
        <f aca="false">IF(VALUE(LEFT(D5631,2))&lt;10,"Early (7-10 AM)",IF(VALUE(LEFT(D5631,2))&lt;14,"Midday (10 AM-2 PM)",IF(VALUE(LEFT(D5631,2))&lt;16,"Afternoon (2-4 PM)","Late (4-6 PM)")))</f>
        <v>Midday (10 AM-2 PM)</v>
      </c>
      <c r="Q5631" s="3" t="n">
        <f aca="false">IF(L5631="No-show",1,0)</f>
        <v>0</v>
      </c>
      <c r="R5631" s="29" t="n">
        <f aca="false">IF(L5631="No-show",M5631,0)</f>
        <v>0</v>
      </c>
    </row>
    <row r="5632" customFormat="false" ht="15" hidden="false" customHeight="false" outlineLevel="0" collapsed="false">
      <c r="A5632" s="0" t="s">
        <v>6517</v>
      </c>
      <c r="B5632" s="28" t="n">
        <v>46100</v>
      </c>
      <c r="C5632" s="3" t="s">
        <v>35</v>
      </c>
      <c r="D5632" s="3" t="s">
        <v>178</v>
      </c>
      <c r="E5632" s="3" t="s">
        <v>6083</v>
      </c>
      <c r="F5632" s="3" t="s">
        <v>8</v>
      </c>
      <c r="G5632" s="3" t="s">
        <v>64</v>
      </c>
      <c r="H5632" s="3" t="s">
        <v>54</v>
      </c>
      <c r="I5632" s="3" t="s">
        <v>52</v>
      </c>
      <c r="J5632" s="0" t="n">
        <v>2</v>
      </c>
      <c r="K5632" s="3" t="s">
        <v>29</v>
      </c>
      <c r="L5632" s="3" t="s">
        <v>129</v>
      </c>
      <c r="M5632" s="29" t="n">
        <v>120</v>
      </c>
      <c r="N5632" s="30" t="n">
        <f aca="false">DATE(YEAR(B5632),MONTH(B5632),1)</f>
        <v>46082</v>
      </c>
      <c r="O5632" s="0" t="str">
        <f aca="false">IF(J5632&lt;=2,"0-2 days",IF(J5632&lt;=7,"3-7 days",IF(J5632&lt;=14,"8-14 days",IF(J5632&lt;=21,"15-21 days","22+ days"))))</f>
        <v>0-2 days</v>
      </c>
      <c r="P5632" s="0" t="str">
        <f aca="false">IF(VALUE(LEFT(D5632,2))&lt;10,"Early (7-10 AM)",IF(VALUE(LEFT(D5632,2))&lt;14,"Midday (10 AM-2 PM)",IF(VALUE(LEFT(D5632,2))&lt;16,"Afternoon (2-4 PM)","Late (4-6 PM)")))</f>
        <v>Midday (10 AM-2 PM)</v>
      </c>
      <c r="Q5632" s="3" t="n">
        <f aca="false">IF(L5632="No-show",1,0)</f>
        <v>0</v>
      </c>
      <c r="R5632" s="29" t="n">
        <f aca="false">IF(L5632="No-show",M5632,0)</f>
        <v>0</v>
      </c>
    </row>
    <row r="5633" customFormat="false" ht="15" hidden="false" customHeight="false" outlineLevel="0" collapsed="false">
      <c r="A5633" s="0" t="s">
        <v>6518</v>
      </c>
      <c r="B5633" s="28" t="n">
        <v>46100</v>
      </c>
      <c r="C5633" s="3" t="s">
        <v>35</v>
      </c>
      <c r="D5633" s="3" t="s">
        <v>178</v>
      </c>
      <c r="E5633" s="3" t="s">
        <v>6391</v>
      </c>
      <c r="F5633" s="3" t="s">
        <v>7</v>
      </c>
      <c r="G5633" s="3" t="s">
        <v>64</v>
      </c>
      <c r="H5633" s="3" t="s">
        <v>42</v>
      </c>
      <c r="I5633" s="3" t="s">
        <v>43</v>
      </c>
      <c r="J5633" s="0" t="n">
        <v>9</v>
      </c>
      <c r="K5633" s="3" t="s">
        <v>32</v>
      </c>
      <c r="L5633" s="3" t="s">
        <v>121</v>
      </c>
      <c r="M5633" s="29" t="n">
        <v>72</v>
      </c>
      <c r="N5633" s="30" t="n">
        <f aca="false">DATE(YEAR(B5633),MONTH(B5633),1)</f>
        <v>46082</v>
      </c>
      <c r="O5633" s="0" t="str">
        <f aca="false">IF(J5633&lt;=2,"0-2 days",IF(J5633&lt;=7,"3-7 days",IF(J5633&lt;=14,"8-14 days",IF(J5633&lt;=21,"15-21 days","22+ days"))))</f>
        <v>8-14 days</v>
      </c>
      <c r="P5633" s="0" t="str">
        <f aca="false">IF(VALUE(LEFT(D5633,2))&lt;10,"Early (7-10 AM)",IF(VALUE(LEFT(D5633,2))&lt;14,"Midday (10 AM-2 PM)",IF(VALUE(LEFT(D5633,2))&lt;16,"Afternoon (2-4 PM)","Late (4-6 PM)")))</f>
        <v>Midday (10 AM-2 PM)</v>
      </c>
      <c r="Q5633" s="3" t="n">
        <f aca="false">IF(L5633="No-show",1,0)</f>
        <v>0</v>
      </c>
      <c r="R5633" s="29" t="n">
        <f aca="false">IF(L5633="No-show",M5633,0)</f>
        <v>0</v>
      </c>
    </row>
    <row r="5634" customFormat="false" ht="15" hidden="false" customHeight="false" outlineLevel="0" collapsed="false">
      <c r="A5634" s="0" t="s">
        <v>6519</v>
      </c>
      <c r="B5634" s="28" t="n">
        <v>46100</v>
      </c>
      <c r="C5634" s="3" t="s">
        <v>35</v>
      </c>
      <c r="D5634" s="3" t="s">
        <v>183</v>
      </c>
      <c r="E5634" s="3" t="s">
        <v>5583</v>
      </c>
      <c r="F5634" s="3" t="s">
        <v>4</v>
      </c>
      <c r="G5634" s="3" t="s">
        <v>66</v>
      </c>
      <c r="H5634" s="3" t="s">
        <v>56</v>
      </c>
      <c r="I5634" s="3" t="s">
        <v>46</v>
      </c>
      <c r="J5634" s="0" t="n">
        <v>12</v>
      </c>
      <c r="K5634" s="3" t="s">
        <v>29</v>
      </c>
      <c r="L5634" s="3" t="s">
        <v>217</v>
      </c>
      <c r="M5634" s="29" t="n">
        <v>115</v>
      </c>
      <c r="N5634" s="30" t="n">
        <f aca="false">DATE(YEAR(B5634),MONTH(B5634),1)</f>
        <v>46082</v>
      </c>
      <c r="O5634" s="0" t="str">
        <f aca="false">IF(J5634&lt;=2,"0-2 days",IF(J5634&lt;=7,"3-7 days",IF(J5634&lt;=14,"8-14 days",IF(J5634&lt;=21,"15-21 days","22+ days"))))</f>
        <v>8-14 days</v>
      </c>
      <c r="P5634" s="0" t="str">
        <f aca="false">IF(VALUE(LEFT(D5634,2))&lt;10,"Early (7-10 AM)",IF(VALUE(LEFT(D5634,2))&lt;14,"Midday (10 AM-2 PM)",IF(VALUE(LEFT(D5634,2))&lt;16,"Afternoon (2-4 PM)","Late (4-6 PM)")))</f>
        <v>Midday (10 AM-2 PM)</v>
      </c>
      <c r="Q5634" s="3" t="n">
        <f aca="false">IF(L5634="No-show",1,0)</f>
        <v>1</v>
      </c>
      <c r="R5634" s="29" t="n">
        <f aca="false">IF(L5634="No-show",M5634,0)</f>
        <v>115</v>
      </c>
    </row>
    <row r="5635" customFormat="false" ht="15" hidden="false" customHeight="false" outlineLevel="0" collapsed="false">
      <c r="A5635" s="0" t="s">
        <v>6520</v>
      </c>
      <c r="B5635" s="28" t="n">
        <v>46100</v>
      </c>
      <c r="C5635" s="3" t="s">
        <v>35</v>
      </c>
      <c r="D5635" s="3" t="s">
        <v>183</v>
      </c>
      <c r="E5635" s="3" t="s">
        <v>6136</v>
      </c>
      <c r="F5635" s="3" t="s">
        <v>8</v>
      </c>
      <c r="G5635" s="3" t="s">
        <v>64</v>
      </c>
      <c r="H5635" s="3" t="s">
        <v>58</v>
      </c>
      <c r="I5635" s="3" t="s">
        <v>43</v>
      </c>
      <c r="J5635" s="0" t="n">
        <v>3</v>
      </c>
      <c r="K5635" s="3" t="s">
        <v>29</v>
      </c>
      <c r="L5635" s="3" t="s">
        <v>121</v>
      </c>
      <c r="M5635" s="29" t="n">
        <v>105</v>
      </c>
      <c r="N5635" s="30" t="n">
        <f aca="false">DATE(YEAR(B5635),MONTH(B5635),1)</f>
        <v>46082</v>
      </c>
      <c r="O5635" s="0" t="str">
        <f aca="false">IF(J5635&lt;=2,"0-2 days",IF(J5635&lt;=7,"3-7 days",IF(J5635&lt;=14,"8-14 days",IF(J5635&lt;=21,"15-21 days","22+ days"))))</f>
        <v>3-7 days</v>
      </c>
      <c r="P5635" s="0" t="str">
        <f aca="false">IF(VALUE(LEFT(D5635,2))&lt;10,"Early (7-10 AM)",IF(VALUE(LEFT(D5635,2))&lt;14,"Midday (10 AM-2 PM)",IF(VALUE(LEFT(D5635,2))&lt;16,"Afternoon (2-4 PM)","Late (4-6 PM)")))</f>
        <v>Midday (10 AM-2 PM)</v>
      </c>
      <c r="Q5635" s="3" t="n">
        <f aca="false">IF(L5635="No-show",1,0)</f>
        <v>0</v>
      </c>
      <c r="R5635" s="29" t="n">
        <f aca="false">IF(L5635="No-show",M5635,0)</f>
        <v>0</v>
      </c>
    </row>
    <row r="5636" customFormat="false" ht="15" hidden="false" customHeight="false" outlineLevel="0" collapsed="false">
      <c r="A5636" s="0" t="s">
        <v>6521</v>
      </c>
      <c r="B5636" s="28" t="n">
        <v>46100</v>
      </c>
      <c r="C5636" s="3" t="s">
        <v>35</v>
      </c>
      <c r="D5636" s="3" t="s">
        <v>201</v>
      </c>
      <c r="E5636" s="3" t="s">
        <v>6522</v>
      </c>
      <c r="F5636" s="3" t="s">
        <v>4</v>
      </c>
      <c r="G5636" s="3" t="s">
        <v>63</v>
      </c>
      <c r="H5636" s="3" t="s">
        <v>60</v>
      </c>
      <c r="I5636" s="3" t="s">
        <v>57</v>
      </c>
      <c r="J5636" s="0" t="n">
        <v>11</v>
      </c>
      <c r="K5636" s="3" t="s">
        <v>29</v>
      </c>
      <c r="L5636" s="3" t="s">
        <v>121</v>
      </c>
      <c r="M5636" s="29" t="n">
        <v>216</v>
      </c>
      <c r="N5636" s="30" t="n">
        <f aca="false">DATE(YEAR(B5636),MONTH(B5636),1)</f>
        <v>46082</v>
      </c>
      <c r="O5636" s="0" t="str">
        <f aca="false">IF(J5636&lt;=2,"0-2 days",IF(J5636&lt;=7,"3-7 days",IF(J5636&lt;=14,"8-14 days",IF(J5636&lt;=21,"15-21 days","22+ days"))))</f>
        <v>8-14 days</v>
      </c>
      <c r="P5636" s="0" t="str">
        <f aca="false">IF(VALUE(LEFT(D5636,2))&lt;10,"Early (7-10 AM)",IF(VALUE(LEFT(D5636,2))&lt;14,"Midday (10 AM-2 PM)",IF(VALUE(LEFT(D5636,2))&lt;16,"Afternoon (2-4 PM)","Late (4-6 PM)")))</f>
        <v>Afternoon (2-4 PM)</v>
      </c>
      <c r="Q5636" s="3" t="n">
        <f aca="false">IF(L5636="No-show",1,0)</f>
        <v>0</v>
      </c>
      <c r="R5636" s="29" t="n">
        <f aca="false">IF(L5636="No-show",M5636,0)</f>
        <v>0</v>
      </c>
    </row>
    <row r="5637" customFormat="false" ht="15" hidden="false" customHeight="false" outlineLevel="0" collapsed="false">
      <c r="A5637" s="0" t="s">
        <v>6523</v>
      </c>
      <c r="B5637" s="28" t="n">
        <v>46100</v>
      </c>
      <c r="C5637" s="3" t="s">
        <v>35</v>
      </c>
      <c r="D5637" s="3" t="s">
        <v>201</v>
      </c>
      <c r="E5637" s="3" t="s">
        <v>6042</v>
      </c>
      <c r="F5637" s="3" t="s">
        <v>4</v>
      </c>
      <c r="G5637" s="3" t="s">
        <v>64</v>
      </c>
      <c r="H5637" s="3" t="s">
        <v>60</v>
      </c>
      <c r="I5637" s="3" t="s">
        <v>43</v>
      </c>
      <c r="J5637" s="0" t="n">
        <v>4</v>
      </c>
      <c r="K5637" s="3" t="s">
        <v>29</v>
      </c>
      <c r="L5637" s="3" t="s">
        <v>121</v>
      </c>
      <c r="M5637" s="29" t="n">
        <v>135</v>
      </c>
      <c r="N5637" s="30" t="n">
        <f aca="false">DATE(YEAR(B5637),MONTH(B5637),1)</f>
        <v>46082</v>
      </c>
      <c r="O5637" s="0" t="str">
        <f aca="false">IF(J5637&lt;=2,"0-2 days",IF(J5637&lt;=7,"3-7 days",IF(J5637&lt;=14,"8-14 days",IF(J5637&lt;=21,"15-21 days","22+ days"))))</f>
        <v>3-7 days</v>
      </c>
      <c r="P5637" s="0" t="str">
        <f aca="false">IF(VALUE(LEFT(D5637,2))&lt;10,"Early (7-10 AM)",IF(VALUE(LEFT(D5637,2))&lt;14,"Midday (10 AM-2 PM)",IF(VALUE(LEFT(D5637,2))&lt;16,"Afternoon (2-4 PM)","Late (4-6 PM)")))</f>
        <v>Afternoon (2-4 PM)</v>
      </c>
      <c r="Q5637" s="3" t="n">
        <f aca="false">IF(L5637="No-show",1,0)</f>
        <v>0</v>
      </c>
      <c r="R5637" s="29" t="n">
        <f aca="false">IF(L5637="No-show",M5637,0)</f>
        <v>0</v>
      </c>
    </row>
    <row r="5638" customFormat="false" ht="15" hidden="false" customHeight="false" outlineLevel="0" collapsed="false">
      <c r="A5638" s="0" t="s">
        <v>6524</v>
      </c>
      <c r="B5638" s="28" t="n">
        <v>46100</v>
      </c>
      <c r="C5638" s="3" t="s">
        <v>35</v>
      </c>
      <c r="D5638" s="3" t="s">
        <v>201</v>
      </c>
      <c r="E5638" s="3" t="s">
        <v>4722</v>
      </c>
      <c r="F5638" s="3" t="s">
        <v>4</v>
      </c>
      <c r="G5638" s="3" t="s">
        <v>66</v>
      </c>
      <c r="H5638" s="3" t="s">
        <v>54</v>
      </c>
      <c r="I5638" s="3" t="s">
        <v>52</v>
      </c>
      <c r="J5638" s="0" t="n">
        <v>3</v>
      </c>
      <c r="K5638" s="3" t="s">
        <v>29</v>
      </c>
      <c r="L5638" s="3" t="s">
        <v>121</v>
      </c>
      <c r="M5638" s="29" t="n">
        <v>120</v>
      </c>
      <c r="N5638" s="30" t="n">
        <f aca="false">DATE(YEAR(B5638),MONTH(B5638),1)</f>
        <v>46082</v>
      </c>
      <c r="O5638" s="0" t="str">
        <f aca="false">IF(J5638&lt;=2,"0-2 days",IF(J5638&lt;=7,"3-7 days",IF(J5638&lt;=14,"8-14 days",IF(J5638&lt;=21,"15-21 days","22+ days"))))</f>
        <v>3-7 days</v>
      </c>
      <c r="P5638" s="0" t="str">
        <f aca="false">IF(VALUE(LEFT(D5638,2))&lt;10,"Early (7-10 AM)",IF(VALUE(LEFT(D5638,2))&lt;14,"Midday (10 AM-2 PM)",IF(VALUE(LEFT(D5638,2))&lt;16,"Afternoon (2-4 PM)","Late (4-6 PM)")))</f>
        <v>Afternoon (2-4 PM)</v>
      </c>
      <c r="Q5638" s="3" t="n">
        <f aca="false">IF(L5638="No-show",1,0)</f>
        <v>0</v>
      </c>
      <c r="R5638" s="29" t="n">
        <f aca="false">IF(L5638="No-show",M5638,0)</f>
        <v>0</v>
      </c>
    </row>
    <row r="5639" customFormat="false" ht="15" hidden="false" customHeight="false" outlineLevel="0" collapsed="false">
      <c r="A5639" s="0" t="s">
        <v>6525</v>
      </c>
      <c r="B5639" s="28" t="n">
        <v>46100</v>
      </c>
      <c r="C5639" s="3" t="s">
        <v>35</v>
      </c>
      <c r="D5639" s="3" t="s">
        <v>204</v>
      </c>
      <c r="E5639" s="3" t="s">
        <v>6119</v>
      </c>
      <c r="F5639" s="3" t="s">
        <v>8</v>
      </c>
      <c r="G5639" s="3" t="s">
        <v>64</v>
      </c>
      <c r="H5639" s="3" t="s">
        <v>42</v>
      </c>
      <c r="I5639" s="3" t="s">
        <v>43</v>
      </c>
      <c r="J5639" s="0" t="n">
        <v>1</v>
      </c>
      <c r="K5639" s="3" t="s">
        <v>32</v>
      </c>
      <c r="L5639" s="3" t="s">
        <v>121</v>
      </c>
      <c r="M5639" s="29" t="n">
        <v>72</v>
      </c>
      <c r="N5639" s="30" t="n">
        <f aca="false">DATE(YEAR(B5639),MONTH(B5639),1)</f>
        <v>46082</v>
      </c>
      <c r="O5639" s="0" t="str">
        <f aca="false">IF(J5639&lt;=2,"0-2 days",IF(J5639&lt;=7,"3-7 days",IF(J5639&lt;=14,"8-14 days",IF(J5639&lt;=21,"15-21 days","22+ days"))))</f>
        <v>0-2 days</v>
      </c>
      <c r="P5639" s="0" t="str">
        <f aca="false">IF(VALUE(LEFT(D5639,2))&lt;10,"Early (7-10 AM)",IF(VALUE(LEFT(D5639,2))&lt;14,"Midday (10 AM-2 PM)",IF(VALUE(LEFT(D5639,2))&lt;16,"Afternoon (2-4 PM)","Late (4-6 PM)")))</f>
        <v>Afternoon (2-4 PM)</v>
      </c>
      <c r="Q5639" s="3" t="n">
        <f aca="false">IF(L5639="No-show",1,0)</f>
        <v>0</v>
      </c>
      <c r="R5639" s="29" t="n">
        <f aca="false">IF(L5639="No-show",M5639,0)</f>
        <v>0</v>
      </c>
    </row>
    <row r="5640" customFormat="false" ht="15" hidden="false" customHeight="false" outlineLevel="0" collapsed="false">
      <c r="A5640" s="0" t="s">
        <v>6526</v>
      </c>
      <c r="B5640" s="28" t="n">
        <v>46100</v>
      </c>
      <c r="C5640" s="3" t="s">
        <v>35</v>
      </c>
      <c r="D5640" s="3" t="s">
        <v>209</v>
      </c>
      <c r="E5640" s="3" t="s">
        <v>6057</v>
      </c>
      <c r="F5640" s="3" t="s">
        <v>3</v>
      </c>
      <c r="G5640" s="3" t="s">
        <v>64</v>
      </c>
      <c r="H5640" s="3" t="s">
        <v>56</v>
      </c>
      <c r="I5640" s="3" t="s">
        <v>49</v>
      </c>
      <c r="J5640" s="0" t="n">
        <v>16</v>
      </c>
      <c r="K5640" s="3" t="s">
        <v>29</v>
      </c>
      <c r="L5640" s="3" t="s">
        <v>121</v>
      </c>
      <c r="M5640" s="29" t="n">
        <v>115</v>
      </c>
      <c r="N5640" s="30" t="n">
        <f aca="false">DATE(YEAR(B5640),MONTH(B5640),1)</f>
        <v>46082</v>
      </c>
      <c r="O5640" s="0" t="str">
        <f aca="false">IF(J5640&lt;=2,"0-2 days",IF(J5640&lt;=7,"3-7 days",IF(J5640&lt;=14,"8-14 days",IF(J5640&lt;=21,"15-21 days","22+ days"))))</f>
        <v>15-21 days</v>
      </c>
      <c r="P5640" s="0" t="str">
        <f aca="false">IF(VALUE(LEFT(D5640,2))&lt;10,"Early (7-10 AM)",IF(VALUE(LEFT(D5640,2))&lt;14,"Midday (10 AM-2 PM)",IF(VALUE(LEFT(D5640,2))&lt;16,"Afternoon (2-4 PM)","Late (4-6 PM)")))</f>
        <v>Afternoon (2-4 PM)</v>
      </c>
      <c r="Q5640" s="3" t="n">
        <f aca="false">IF(L5640="No-show",1,0)</f>
        <v>0</v>
      </c>
      <c r="R5640" s="29" t="n">
        <f aca="false">IF(L5640="No-show",M5640,0)</f>
        <v>0</v>
      </c>
    </row>
    <row r="5641" customFormat="false" ht="15" hidden="false" customHeight="false" outlineLevel="0" collapsed="false">
      <c r="A5641" s="0" t="s">
        <v>6527</v>
      </c>
      <c r="B5641" s="28" t="n">
        <v>46100</v>
      </c>
      <c r="C5641" s="3" t="s">
        <v>35</v>
      </c>
      <c r="D5641" s="3" t="s">
        <v>298</v>
      </c>
      <c r="E5641" s="3" t="s">
        <v>5700</v>
      </c>
      <c r="F5641" s="3" t="s">
        <v>8</v>
      </c>
      <c r="G5641" s="3" t="s">
        <v>64</v>
      </c>
      <c r="H5641" s="3" t="s">
        <v>42</v>
      </c>
      <c r="I5641" s="3" t="s">
        <v>52</v>
      </c>
      <c r="J5641" s="0" t="n">
        <v>18</v>
      </c>
      <c r="K5641" s="3" t="s">
        <v>29</v>
      </c>
      <c r="L5641" s="3" t="s">
        <v>121</v>
      </c>
      <c r="M5641" s="29" t="n">
        <v>72</v>
      </c>
      <c r="N5641" s="30" t="n">
        <f aca="false">DATE(YEAR(B5641),MONTH(B5641),1)</f>
        <v>46082</v>
      </c>
      <c r="O5641" s="0" t="str">
        <f aca="false">IF(J5641&lt;=2,"0-2 days",IF(J5641&lt;=7,"3-7 days",IF(J5641&lt;=14,"8-14 days",IF(J5641&lt;=21,"15-21 days","22+ days"))))</f>
        <v>15-21 days</v>
      </c>
      <c r="P5641" s="0" t="str">
        <f aca="false">IF(VALUE(LEFT(D5641,2))&lt;10,"Early (7-10 AM)",IF(VALUE(LEFT(D5641,2))&lt;14,"Midday (10 AM-2 PM)",IF(VALUE(LEFT(D5641,2))&lt;16,"Afternoon (2-4 PM)","Late (4-6 PM)")))</f>
        <v>Afternoon (2-4 PM)</v>
      </c>
      <c r="Q5641" s="3" t="n">
        <f aca="false">IF(L5641="No-show",1,0)</f>
        <v>0</v>
      </c>
      <c r="R5641" s="29" t="n">
        <f aca="false">IF(L5641="No-show",M5641,0)</f>
        <v>0</v>
      </c>
    </row>
    <row r="5642" customFormat="false" ht="15" hidden="false" customHeight="false" outlineLevel="0" collapsed="false">
      <c r="A5642" s="0" t="s">
        <v>6528</v>
      </c>
      <c r="B5642" s="28" t="n">
        <v>46100</v>
      </c>
      <c r="C5642" s="3" t="s">
        <v>35</v>
      </c>
      <c r="D5642" s="3" t="s">
        <v>212</v>
      </c>
      <c r="E5642" s="3" t="s">
        <v>6410</v>
      </c>
      <c r="F5642" s="3" t="s">
        <v>4</v>
      </c>
      <c r="G5642" s="3" t="s">
        <v>64</v>
      </c>
      <c r="H5642" s="3" t="s">
        <v>56</v>
      </c>
      <c r="I5642" s="3" t="s">
        <v>43</v>
      </c>
      <c r="J5642" s="0" t="n">
        <v>18</v>
      </c>
      <c r="K5642" s="3" t="s">
        <v>29</v>
      </c>
      <c r="L5642" s="3" t="s">
        <v>121</v>
      </c>
      <c r="M5642" s="29" t="n">
        <v>115</v>
      </c>
      <c r="N5642" s="30" t="n">
        <f aca="false">DATE(YEAR(B5642),MONTH(B5642),1)</f>
        <v>46082</v>
      </c>
      <c r="O5642" s="0" t="str">
        <f aca="false">IF(J5642&lt;=2,"0-2 days",IF(J5642&lt;=7,"3-7 days",IF(J5642&lt;=14,"8-14 days",IF(J5642&lt;=21,"15-21 days","22+ days"))))</f>
        <v>15-21 days</v>
      </c>
      <c r="P5642" s="0" t="str">
        <f aca="false">IF(VALUE(LEFT(D5642,2))&lt;10,"Early (7-10 AM)",IF(VALUE(LEFT(D5642,2))&lt;14,"Midday (10 AM-2 PM)",IF(VALUE(LEFT(D5642,2))&lt;16,"Afternoon (2-4 PM)","Late (4-6 PM)")))</f>
        <v>Late (4-6 PM)</v>
      </c>
      <c r="Q5642" s="3" t="n">
        <f aca="false">IF(L5642="No-show",1,0)</f>
        <v>0</v>
      </c>
      <c r="R5642" s="29" t="n">
        <f aca="false">IF(L5642="No-show",M5642,0)</f>
        <v>0</v>
      </c>
    </row>
    <row r="5643" customFormat="false" ht="15" hidden="false" customHeight="false" outlineLevel="0" collapsed="false">
      <c r="A5643" s="0" t="s">
        <v>6529</v>
      </c>
      <c r="B5643" s="28" t="n">
        <v>46100</v>
      </c>
      <c r="C5643" s="3" t="s">
        <v>35</v>
      </c>
      <c r="D5643" s="3" t="s">
        <v>212</v>
      </c>
      <c r="E5643" s="3" t="s">
        <v>4840</v>
      </c>
      <c r="F5643" s="3" t="s">
        <v>4</v>
      </c>
      <c r="G5643" s="3" t="s">
        <v>64</v>
      </c>
      <c r="H5643" s="3" t="s">
        <v>48</v>
      </c>
      <c r="I5643" s="3" t="s">
        <v>49</v>
      </c>
      <c r="J5643" s="0" t="n">
        <v>12</v>
      </c>
      <c r="K5643" s="3" t="s">
        <v>29</v>
      </c>
      <c r="L5643" s="3" t="s">
        <v>121</v>
      </c>
      <c r="M5643" s="29" t="n">
        <v>118</v>
      </c>
      <c r="N5643" s="30" t="n">
        <f aca="false">DATE(YEAR(B5643),MONTH(B5643),1)</f>
        <v>46082</v>
      </c>
      <c r="O5643" s="0" t="str">
        <f aca="false">IF(J5643&lt;=2,"0-2 days",IF(J5643&lt;=7,"3-7 days",IF(J5643&lt;=14,"8-14 days",IF(J5643&lt;=21,"15-21 days","22+ days"))))</f>
        <v>8-14 days</v>
      </c>
      <c r="P5643" s="0" t="str">
        <f aca="false">IF(VALUE(LEFT(D5643,2))&lt;10,"Early (7-10 AM)",IF(VALUE(LEFT(D5643,2))&lt;14,"Midday (10 AM-2 PM)",IF(VALUE(LEFT(D5643,2))&lt;16,"Afternoon (2-4 PM)","Late (4-6 PM)")))</f>
        <v>Late (4-6 PM)</v>
      </c>
      <c r="Q5643" s="3" t="n">
        <f aca="false">IF(L5643="No-show",1,0)</f>
        <v>0</v>
      </c>
      <c r="R5643" s="29" t="n">
        <f aca="false">IF(L5643="No-show",M5643,0)</f>
        <v>0</v>
      </c>
    </row>
    <row r="5644" customFormat="false" ht="15" hidden="false" customHeight="false" outlineLevel="0" collapsed="false">
      <c r="A5644" s="0" t="s">
        <v>6530</v>
      </c>
      <c r="B5644" s="28" t="n">
        <v>46100</v>
      </c>
      <c r="C5644" s="3" t="s">
        <v>35</v>
      </c>
      <c r="D5644" s="3" t="s">
        <v>215</v>
      </c>
      <c r="E5644" s="3" t="s">
        <v>5948</v>
      </c>
      <c r="F5644" s="3" t="s">
        <v>8</v>
      </c>
      <c r="G5644" s="3" t="s">
        <v>66</v>
      </c>
      <c r="H5644" s="3" t="s">
        <v>56</v>
      </c>
      <c r="I5644" s="3" t="s">
        <v>57</v>
      </c>
      <c r="J5644" s="0" t="n">
        <v>21</v>
      </c>
      <c r="K5644" s="3" t="s">
        <v>29</v>
      </c>
      <c r="L5644" s="3" t="s">
        <v>121</v>
      </c>
      <c r="M5644" s="29" t="n">
        <v>115</v>
      </c>
      <c r="N5644" s="30" t="n">
        <f aca="false">DATE(YEAR(B5644),MONTH(B5644),1)</f>
        <v>46082</v>
      </c>
      <c r="O5644" s="0" t="str">
        <f aca="false">IF(J5644&lt;=2,"0-2 days",IF(J5644&lt;=7,"3-7 days",IF(J5644&lt;=14,"8-14 days",IF(J5644&lt;=21,"15-21 days","22+ days"))))</f>
        <v>15-21 days</v>
      </c>
      <c r="P5644" s="0" t="str">
        <f aca="false">IF(VALUE(LEFT(D5644,2))&lt;10,"Early (7-10 AM)",IF(VALUE(LEFT(D5644,2))&lt;14,"Midday (10 AM-2 PM)",IF(VALUE(LEFT(D5644,2))&lt;16,"Afternoon (2-4 PM)","Late (4-6 PM)")))</f>
        <v>Late (4-6 PM)</v>
      </c>
      <c r="Q5644" s="3" t="n">
        <f aca="false">IF(L5644="No-show",1,0)</f>
        <v>0</v>
      </c>
      <c r="R5644" s="29" t="n">
        <f aca="false">IF(L5644="No-show",M5644,0)</f>
        <v>0</v>
      </c>
    </row>
    <row r="5645" customFormat="false" ht="15" hidden="false" customHeight="false" outlineLevel="0" collapsed="false">
      <c r="A5645" s="0" t="s">
        <v>6531</v>
      </c>
      <c r="B5645" s="28" t="n">
        <v>46100</v>
      </c>
      <c r="C5645" s="3" t="s">
        <v>35</v>
      </c>
      <c r="D5645" s="3" t="s">
        <v>215</v>
      </c>
      <c r="E5645" s="3" t="s">
        <v>5787</v>
      </c>
      <c r="F5645" s="3" t="s">
        <v>8</v>
      </c>
      <c r="G5645" s="3" t="s">
        <v>64</v>
      </c>
      <c r="H5645" s="3" t="s">
        <v>42</v>
      </c>
      <c r="I5645" s="3" t="s">
        <v>52</v>
      </c>
      <c r="J5645" s="0" t="n">
        <v>3</v>
      </c>
      <c r="K5645" s="3" t="s">
        <v>29</v>
      </c>
      <c r="L5645" s="3" t="s">
        <v>121</v>
      </c>
      <c r="M5645" s="29" t="n">
        <v>72</v>
      </c>
      <c r="N5645" s="30" t="n">
        <f aca="false">DATE(YEAR(B5645),MONTH(B5645),1)</f>
        <v>46082</v>
      </c>
      <c r="O5645" s="0" t="str">
        <f aca="false">IF(J5645&lt;=2,"0-2 days",IF(J5645&lt;=7,"3-7 days",IF(J5645&lt;=14,"8-14 days",IF(J5645&lt;=21,"15-21 days","22+ days"))))</f>
        <v>3-7 days</v>
      </c>
      <c r="P5645" s="0" t="str">
        <f aca="false">IF(VALUE(LEFT(D5645,2))&lt;10,"Early (7-10 AM)",IF(VALUE(LEFT(D5645,2))&lt;14,"Midday (10 AM-2 PM)",IF(VALUE(LEFT(D5645,2))&lt;16,"Afternoon (2-4 PM)","Late (4-6 PM)")))</f>
        <v>Late (4-6 PM)</v>
      </c>
      <c r="Q5645" s="3" t="n">
        <f aca="false">IF(L5645="No-show",1,0)</f>
        <v>0</v>
      </c>
      <c r="R5645" s="29" t="n">
        <f aca="false">IF(L5645="No-show",M5645,0)</f>
        <v>0</v>
      </c>
    </row>
    <row r="5646" customFormat="false" ht="15" hidden="false" customHeight="false" outlineLevel="0" collapsed="false">
      <c r="A5646" s="0" t="s">
        <v>6532</v>
      </c>
      <c r="B5646" s="28" t="n">
        <v>46100</v>
      </c>
      <c r="C5646" s="3" t="s">
        <v>35</v>
      </c>
      <c r="D5646" s="3" t="s">
        <v>222</v>
      </c>
      <c r="E5646" s="3" t="s">
        <v>6228</v>
      </c>
      <c r="F5646" s="3" t="s">
        <v>8</v>
      </c>
      <c r="G5646" s="3" t="s">
        <v>64</v>
      </c>
      <c r="H5646" s="3" t="s">
        <v>54</v>
      </c>
      <c r="I5646" s="3" t="s">
        <v>49</v>
      </c>
      <c r="J5646" s="0" t="n">
        <v>6</v>
      </c>
      <c r="K5646" s="3" t="s">
        <v>29</v>
      </c>
      <c r="L5646" s="3" t="s">
        <v>121</v>
      </c>
      <c r="M5646" s="29" t="n">
        <v>120</v>
      </c>
      <c r="N5646" s="30" t="n">
        <f aca="false">DATE(YEAR(B5646),MONTH(B5646),1)</f>
        <v>46082</v>
      </c>
      <c r="O5646" s="0" t="str">
        <f aca="false">IF(J5646&lt;=2,"0-2 days",IF(J5646&lt;=7,"3-7 days",IF(J5646&lt;=14,"8-14 days",IF(J5646&lt;=21,"15-21 days","22+ days"))))</f>
        <v>3-7 days</v>
      </c>
      <c r="P5646" s="0" t="str">
        <f aca="false">IF(VALUE(LEFT(D5646,2))&lt;10,"Early (7-10 AM)",IF(VALUE(LEFT(D5646,2))&lt;14,"Midday (10 AM-2 PM)",IF(VALUE(LEFT(D5646,2))&lt;16,"Afternoon (2-4 PM)","Late (4-6 PM)")))</f>
        <v>Late (4-6 PM)</v>
      </c>
      <c r="Q5646" s="3" t="n">
        <f aca="false">IF(L5646="No-show",1,0)</f>
        <v>0</v>
      </c>
      <c r="R5646" s="29" t="n">
        <f aca="false">IF(L5646="No-show",M5646,0)</f>
        <v>0</v>
      </c>
    </row>
    <row r="5647" customFormat="false" ht="15" hidden="false" customHeight="false" outlineLevel="0" collapsed="false">
      <c r="A5647" s="0" t="s">
        <v>6533</v>
      </c>
      <c r="B5647" s="28" t="n">
        <v>46100</v>
      </c>
      <c r="C5647" s="3" t="s">
        <v>35</v>
      </c>
      <c r="D5647" s="3" t="s">
        <v>222</v>
      </c>
      <c r="E5647" s="3" t="s">
        <v>6534</v>
      </c>
      <c r="F5647" s="3" t="s">
        <v>8</v>
      </c>
      <c r="G5647" s="3" t="s">
        <v>63</v>
      </c>
      <c r="H5647" s="3" t="s">
        <v>48</v>
      </c>
      <c r="I5647" s="3" t="s">
        <v>46</v>
      </c>
      <c r="J5647" s="0" t="n">
        <v>10</v>
      </c>
      <c r="K5647" s="3" t="s">
        <v>29</v>
      </c>
      <c r="L5647" s="3" t="s">
        <v>121</v>
      </c>
      <c r="M5647" s="29" t="n">
        <v>188.8</v>
      </c>
      <c r="N5647" s="30" t="n">
        <f aca="false">DATE(YEAR(B5647),MONTH(B5647),1)</f>
        <v>46082</v>
      </c>
      <c r="O5647" s="0" t="str">
        <f aca="false">IF(J5647&lt;=2,"0-2 days",IF(J5647&lt;=7,"3-7 days",IF(J5647&lt;=14,"8-14 days",IF(J5647&lt;=21,"15-21 days","22+ days"))))</f>
        <v>8-14 days</v>
      </c>
      <c r="P5647" s="0" t="str">
        <f aca="false">IF(VALUE(LEFT(D5647,2))&lt;10,"Early (7-10 AM)",IF(VALUE(LEFT(D5647,2))&lt;14,"Midday (10 AM-2 PM)",IF(VALUE(LEFT(D5647,2))&lt;16,"Afternoon (2-4 PM)","Late (4-6 PM)")))</f>
        <v>Late (4-6 PM)</v>
      </c>
      <c r="Q5647" s="3" t="n">
        <f aca="false">IF(L5647="No-show",1,0)</f>
        <v>0</v>
      </c>
      <c r="R5647" s="29" t="n">
        <f aca="false">IF(L5647="No-show",M5647,0)</f>
        <v>0</v>
      </c>
    </row>
    <row r="5648" customFormat="false" ht="15" hidden="false" customHeight="false" outlineLevel="0" collapsed="false">
      <c r="A5648" s="0" t="s">
        <v>6535</v>
      </c>
      <c r="B5648" s="28" t="n">
        <v>46100</v>
      </c>
      <c r="C5648" s="3" t="s">
        <v>35</v>
      </c>
      <c r="D5648" s="3" t="s">
        <v>222</v>
      </c>
      <c r="E5648" s="3" t="s">
        <v>4464</v>
      </c>
      <c r="F5648" s="3" t="s">
        <v>3</v>
      </c>
      <c r="G5648" s="3" t="s">
        <v>64</v>
      </c>
      <c r="H5648" s="3" t="s">
        <v>58</v>
      </c>
      <c r="I5648" s="3" t="s">
        <v>43</v>
      </c>
      <c r="J5648" s="0" t="n">
        <v>1</v>
      </c>
      <c r="K5648" s="3" t="s">
        <v>29</v>
      </c>
      <c r="L5648" s="3" t="s">
        <v>284</v>
      </c>
      <c r="M5648" s="29" t="n">
        <v>105</v>
      </c>
      <c r="N5648" s="30" t="n">
        <f aca="false">DATE(YEAR(B5648),MONTH(B5648),1)</f>
        <v>46082</v>
      </c>
      <c r="O5648" s="0" t="str">
        <f aca="false">IF(J5648&lt;=2,"0-2 days",IF(J5648&lt;=7,"3-7 days",IF(J5648&lt;=14,"8-14 days",IF(J5648&lt;=21,"15-21 days","22+ days"))))</f>
        <v>0-2 days</v>
      </c>
      <c r="P5648" s="0" t="str">
        <f aca="false">IF(VALUE(LEFT(D5648,2))&lt;10,"Early (7-10 AM)",IF(VALUE(LEFT(D5648,2))&lt;14,"Midday (10 AM-2 PM)",IF(VALUE(LEFT(D5648,2))&lt;16,"Afternoon (2-4 PM)","Late (4-6 PM)")))</f>
        <v>Late (4-6 PM)</v>
      </c>
      <c r="Q5648" s="3" t="n">
        <f aca="false">IF(L5648="No-show",1,0)</f>
        <v>0</v>
      </c>
      <c r="R5648" s="29" t="n">
        <f aca="false">IF(L5648="No-show",M5648,0)</f>
        <v>0</v>
      </c>
    </row>
    <row r="5649" customFormat="false" ht="15" hidden="false" customHeight="false" outlineLevel="0" collapsed="false">
      <c r="A5649" s="0" t="s">
        <v>6536</v>
      </c>
      <c r="B5649" s="28" t="n">
        <v>46101</v>
      </c>
      <c r="C5649" s="3" t="s">
        <v>37</v>
      </c>
      <c r="D5649" s="3" t="s">
        <v>119</v>
      </c>
      <c r="E5649" s="3" t="s">
        <v>6265</v>
      </c>
      <c r="F5649" s="3" t="s">
        <v>3</v>
      </c>
      <c r="G5649" s="3" t="s">
        <v>64</v>
      </c>
      <c r="H5649" s="3" t="s">
        <v>58</v>
      </c>
      <c r="I5649" s="3" t="s">
        <v>52</v>
      </c>
      <c r="J5649" s="0" t="n">
        <v>4</v>
      </c>
      <c r="K5649" s="3" t="s">
        <v>29</v>
      </c>
      <c r="L5649" s="3" t="s">
        <v>121</v>
      </c>
      <c r="M5649" s="29" t="n">
        <v>105</v>
      </c>
      <c r="N5649" s="30" t="n">
        <f aca="false">DATE(YEAR(B5649),MONTH(B5649),1)</f>
        <v>46082</v>
      </c>
      <c r="O5649" s="0" t="str">
        <f aca="false">IF(J5649&lt;=2,"0-2 days",IF(J5649&lt;=7,"3-7 days",IF(J5649&lt;=14,"8-14 days",IF(J5649&lt;=21,"15-21 days","22+ days"))))</f>
        <v>3-7 days</v>
      </c>
      <c r="P5649" s="0" t="str">
        <f aca="false">IF(VALUE(LEFT(D5649,2))&lt;10,"Early (7-10 AM)",IF(VALUE(LEFT(D5649,2))&lt;14,"Midday (10 AM-2 PM)",IF(VALUE(LEFT(D5649,2))&lt;16,"Afternoon (2-4 PM)","Late (4-6 PM)")))</f>
        <v>Early (7-10 AM)</v>
      </c>
      <c r="Q5649" s="3" t="n">
        <f aca="false">IF(L5649="No-show",1,0)</f>
        <v>0</v>
      </c>
      <c r="R5649" s="29" t="n">
        <f aca="false">IF(L5649="No-show",M5649,0)</f>
        <v>0</v>
      </c>
    </row>
    <row r="5650" customFormat="false" ht="15" hidden="false" customHeight="false" outlineLevel="0" collapsed="false">
      <c r="A5650" s="0" t="s">
        <v>6537</v>
      </c>
      <c r="B5650" s="28" t="n">
        <v>46101</v>
      </c>
      <c r="C5650" s="3" t="s">
        <v>37</v>
      </c>
      <c r="D5650" s="3" t="s">
        <v>119</v>
      </c>
      <c r="E5650" s="3" t="s">
        <v>5898</v>
      </c>
      <c r="F5650" s="3" t="s">
        <v>4</v>
      </c>
      <c r="G5650" s="3" t="s">
        <v>66</v>
      </c>
      <c r="H5650" s="3" t="s">
        <v>60</v>
      </c>
      <c r="I5650" s="3" t="s">
        <v>52</v>
      </c>
      <c r="J5650" s="0" t="n">
        <v>20</v>
      </c>
      <c r="K5650" s="3" t="s">
        <v>29</v>
      </c>
      <c r="L5650" s="3" t="s">
        <v>121</v>
      </c>
      <c r="M5650" s="29" t="n">
        <v>135</v>
      </c>
      <c r="N5650" s="30" t="n">
        <f aca="false">DATE(YEAR(B5650),MONTH(B5650),1)</f>
        <v>46082</v>
      </c>
      <c r="O5650" s="0" t="str">
        <f aca="false">IF(J5650&lt;=2,"0-2 days",IF(J5650&lt;=7,"3-7 days",IF(J5650&lt;=14,"8-14 days",IF(J5650&lt;=21,"15-21 days","22+ days"))))</f>
        <v>15-21 days</v>
      </c>
      <c r="P5650" s="0" t="str">
        <f aca="false">IF(VALUE(LEFT(D5650,2))&lt;10,"Early (7-10 AM)",IF(VALUE(LEFT(D5650,2))&lt;14,"Midday (10 AM-2 PM)",IF(VALUE(LEFT(D5650,2))&lt;16,"Afternoon (2-4 PM)","Late (4-6 PM)")))</f>
        <v>Early (7-10 AM)</v>
      </c>
      <c r="Q5650" s="3" t="n">
        <f aca="false">IF(L5650="No-show",1,0)</f>
        <v>0</v>
      </c>
      <c r="R5650" s="29" t="n">
        <f aca="false">IF(L5650="No-show",M5650,0)</f>
        <v>0</v>
      </c>
    </row>
    <row r="5651" customFormat="false" ht="15" hidden="false" customHeight="false" outlineLevel="0" collapsed="false">
      <c r="A5651" s="0" t="s">
        <v>6538</v>
      </c>
      <c r="B5651" s="28" t="n">
        <v>46101</v>
      </c>
      <c r="C5651" s="3" t="s">
        <v>37</v>
      </c>
      <c r="D5651" s="3" t="s">
        <v>119</v>
      </c>
      <c r="E5651" s="3" t="s">
        <v>6433</v>
      </c>
      <c r="F5651" s="3" t="s">
        <v>7</v>
      </c>
      <c r="G5651" s="3" t="s">
        <v>64</v>
      </c>
      <c r="H5651" s="3" t="s">
        <v>42</v>
      </c>
      <c r="I5651" s="3" t="s">
        <v>43</v>
      </c>
      <c r="J5651" s="0" t="n">
        <v>5</v>
      </c>
      <c r="K5651" s="3" t="s">
        <v>32</v>
      </c>
      <c r="L5651" s="3" t="s">
        <v>121</v>
      </c>
      <c r="M5651" s="29" t="n">
        <v>72</v>
      </c>
      <c r="N5651" s="30" t="n">
        <f aca="false">DATE(YEAR(B5651),MONTH(B5651),1)</f>
        <v>46082</v>
      </c>
      <c r="O5651" s="0" t="str">
        <f aca="false">IF(J5651&lt;=2,"0-2 days",IF(J5651&lt;=7,"3-7 days",IF(J5651&lt;=14,"8-14 days",IF(J5651&lt;=21,"15-21 days","22+ days"))))</f>
        <v>3-7 days</v>
      </c>
      <c r="P5651" s="0" t="str">
        <f aca="false">IF(VALUE(LEFT(D5651,2))&lt;10,"Early (7-10 AM)",IF(VALUE(LEFT(D5651,2))&lt;14,"Midday (10 AM-2 PM)",IF(VALUE(LEFT(D5651,2))&lt;16,"Afternoon (2-4 PM)","Late (4-6 PM)")))</f>
        <v>Early (7-10 AM)</v>
      </c>
      <c r="Q5651" s="3" t="n">
        <f aca="false">IF(L5651="No-show",1,0)</f>
        <v>0</v>
      </c>
      <c r="R5651" s="29" t="n">
        <f aca="false">IF(L5651="No-show",M5651,0)</f>
        <v>0</v>
      </c>
    </row>
    <row r="5652" customFormat="false" ht="15" hidden="false" customHeight="false" outlineLevel="0" collapsed="false">
      <c r="A5652" s="0" t="s">
        <v>6539</v>
      </c>
      <c r="B5652" s="28" t="n">
        <v>46101</v>
      </c>
      <c r="C5652" s="3" t="s">
        <v>37</v>
      </c>
      <c r="D5652" s="3" t="s">
        <v>119</v>
      </c>
      <c r="E5652" s="3" t="s">
        <v>5791</v>
      </c>
      <c r="F5652" s="3" t="s">
        <v>3</v>
      </c>
      <c r="G5652" s="3" t="s">
        <v>64</v>
      </c>
      <c r="H5652" s="3" t="s">
        <v>58</v>
      </c>
      <c r="I5652" s="3" t="s">
        <v>59</v>
      </c>
      <c r="J5652" s="0" t="n">
        <v>6</v>
      </c>
      <c r="K5652" s="3" t="s">
        <v>29</v>
      </c>
      <c r="L5652" s="3" t="s">
        <v>121</v>
      </c>
      <c r="M5652" s="29" t="n">
        <v>105</v>
      </c>
      <c r="N5652" s="30" t="n">
        <f aca="false">DATE(YEAR(B5652),MONTH(B5652),1)</f>
        <v>46082</v>
      </c>
      <c r="O5652" s="0" t="str">
        <f aca="false">IF(J5652&lt;=2,"0-2 days",IF(J5652&lt;=7,"3-7 days",IF(J5652&lt;=14,"8-14 days",IF(J5652&lt;=21,"15-21 days","22+ days"))))</f>
        <v>3-7 days</v>
      </c>
      <c r="P5652" s="0" t="str">
        <f aca="false">IF(VALUE(LEFT(D5652,2))&lt;10,"Early (7-10 AM)",IF(VALUE(LEFT(D5652,2))&lt;14,"Midday (10 AM-2 PM)",IF(VALUE(LEFT(D5652,2))&lt;16,"Afternoon (2-4 PM)","Late (4-6 PM)")))</f>
        <v>Early (7-10 AM)</v>
      </c>
      <c r="Q5652" s="3" t="n">
        <f aca="false">IF(L5652="No-show",1,0)</f>
        <v>0</v>
      </c>
      <c r="R5652" s="29" t="n">
        <f aca="false">IF(L5652="No-show",M5652,0)</f>
        <v>0</v>
      </c>
    </row>
    <row r="5653" customFormat="false" ht="15" hidden="false" customHeight="false" outlineLevel="0" collapsed="false">
      <c r="A5653" s="0" t="s">
        <v>6540</v>
      </c>
      <c r="B5653" s="28" t="n">
        <v>46101</v>
      </c>
      <c r="C5653" s="3" t="s">
        <v>37</v>
      </c>
      <c r="D5653" s="3" t="s">
        <v>119</v>
      </c>
      <c r="E5653" s="3" t="s">
        <v>5801</v>
      </c>
      <c r="F5653" s="3" t="s">
        <v>4</v>
      </c>
      <c r="G5653" s="3" t="s">
        <v>64</v>
      </c>
      <c r="H5653" s="3" t="s">
        <v>56</v>
      </c>
      <c r="I5653" s="3" t="s">
        <v>52</v>
      </c>
      <c r="J5653" s="0" t="n">
        <v>5</v>
      </c>
      <c r="K5653" s="3" t="s">
        <v>32</v>
      </c>
      <c r="L5653" s="3" t="s">
        <v>217</v>
      </c>
      <c r="M5653" s="29" t="n">
        <v>115</v>
      </c>
      <c r="N5653" s="30" t="n">
        <f aca="false">DATE(YEAR(B5653),MONTH(B5653),1)</f>
        <v>46082</v>
      </c>
      <c r="O5653" s="0" t="str">
        <f aca="false">IF(J5653&lt;=2,"0-2 days",IF(J5653&lt;=7,"3-7 days",IF(J5653&lt;=14,"8-14 days",IF(J5653&lt;=21,"15-21 days","22+ days"))))</f>
        <v>3-7 days</v>
      </c>
      <c r="P5653" s="0" t="str">
        <f aca="false">IF(VALUE(LEFT(D5653,2))&lt;10,"Early (7-10 AM)",IF(VALUE(LEFT(D5653,2))&lt;14,"Midday (10 AM-2 PM)",IF(VALUE(LEFT(D5653,2))&lt;16,"Afternoon (2-4 PM)","Late (4-6 PM)")))</f>
        <v>Early (7-10 AM)</v>
      </c>
      <c r="Q5653" s="3" t="n">
        <f aca="false">IF(L5653="No-show",1,0)</f>
        <v>1</v>
      </c>
      <c r="R5653" s="29" t="n">
        <f aca="false">IF(L5653="No-show",M5653,0)</f>
        <v>115</v>
      </c>
    </row>
    <row r="5654" customFormat="false" ht="15" hidden="false" customHeight="false" outlineLevel="0" collapsed="false">
      <c r="A5654" s="0" t="s">
        <v>6541</v>
      </c>
      <c r="B5654" s="28" t="n">
        <v>46101</v>
      </c>
      <c r="C5654" s="3" t="s">
        <v>37</v>
      </c>
      <c r="D5654" s="3" t="s">
        <v>119</v>
      </c>
      <c r="E5654" s="3" t="s">
        <v>5879</v>
      </c>
      <c r="F5654" s="3" t="s">
        <v>4</v>
      </c>
      <c r="G5654" s="3" t="s">
        <v>64</v>
      </c>
      <c r="H5654" s="3" t="s">
        <v>56</v>
      </c>
      <c r="I5654" s="3" t="s">
        <v>43</v>
      </c>
      <c r="J5654" s="0" t="n">
        <v>2</v>
      </c>
      <c r="K5654" s="3" t="s">
        <v>29</v>
      </c>
      <c r="L5654" s="3" t="s">
        <v>121</v>
      </c>
      <c r="M5654" s="29" t="n">
        <v>115</v>
      </c>
      <c r="N5654" s="30" t="n">
        <f aca="false">DATE(YEAR(B5654),MONTH(B5654),1)</f>
        <v>46082</v>
      </c>
      <c r="O5654" s="0" t="str">
        <f aca="false">IF(J5654&lt;=2,"0-2 days",IF(J5654&lt;=7,"3-7 days",IF(J5654&lt;=14,"8-14 days",IF(J5654&lt;=21,"15-21 days","22+ days"))))</f>
        <v>0-2 days</v>
      </c>
      <c r="P5654" s="0" t="str">
        <f aca="false">IF(VALUE(LEFT(D5654,2))&lt;10,"Early (7-10 AM)",IF(VALUE(LEFT(D5654,2))&lt;14,"Midday (10 AM-2 PM)",IF(VALUE(LEFT(D5654,2))&lt;16,"Afternoon (2-4 PM)","Late (4-6 PM)")))</f>
        <v>Early (7-10 AM)</v>
      </c>
      <c r="Q5654" s="3" t="n">
        <f aca="false">IF(L5654="No-show",1,0)</f>
        <v>0</v>
      </c>
      <c r="R5654" s="29" t="n">
        <f aca="false">IF(L5654="No-show",M5654,0)</f>
        <v>0</v>
      </c>
    </row>
    <row r="5655" customFormat="false" ht="15" hidden="false" customHeight="false" outlineLevel="0" collapsed="false">
      <c r="A5655" s="0" t="s">
        <v>6542</v>
      </c>
      <c r="B5655" s="28" t="n">
        <v>46101</v>
      </c>
      <c r="C5655" s="3" t="s">
        <v>37</v>
      </c>
      <c r="D5655" s="3" t="s">
        <v>125</v>
      </c>
      <c r="E5655" s="3" t="s">
        <v>6189</v>
      </c>
      <c r="F5655" s="3" t="s">
        <v>8</v>
      </c>
      <c r="G5655" s="3" t="s">
        <v>64</v>
      </c>
      <c r="H5655" s="3" t="s">
        <v>58</v>
      </c>
      <c r="I5655" s="3" t="s">
        <v>55</v>
      </c>
      <c r="J5655" s="0" t="n">
        <v>11</v>
      </c>
      <c r="K5655" s="3" t="s">
        <v>29</v>
      </c>
      <c r="L5655" s="3" t="s">
        <v>217</v>
      </c>
      <c r="M5655" s="29" t="n">
        <v>105</v>
      </c>
      <c r="N5655" s="30" t="n">
        <f aca="false">DATE(YEAR(B5655),MONTH(B5655),1)</f>
        <v>46082</v>
      </c>
      <c r="O5655" s="0" t="str">
        <f aca="false">IF(J5655&lt;=2,"0-2 days",IF(J5655&lt;=7,"3-7 days",IF(J5655&lt;=14,"8-14 days",IF(J5655&lt;=21,"15-21 days","22+ days"))))</f>
        <v>8-14 days</v>
      </c>
      <c r="P5655" s="0" t="str">
        <f aca="false">IF(VALUE(LEFT(D5655,2))&lt;10,"Early (7-10 AM)",IF(VALUE(LEFT(D5655,2))&lt;14,"Midday (10 AM-2 PM)",IF(VALUE(LEFT(D5655,2))&lt;16,"Afternoon (2-4 PM)","Late (4-6 PM)")))</f>
        <v>Early (7-10 AM)</v>
      </c>
      <c r="Q5655" s="3" t="n">
        <f aca="false">IF(L5655="No-show",1,0)</f>
        <v>1</v>
      </c>
      <c r="R5655" s="29" t="n">
        <f aca="false">IF(L5655="No-show",M5655,0)</f>
        <v>105</v>
      </c>
    </row>
    <row r="5656" customFormat="false" ht="15" hidden="false" customHeight="false" outlineLevel="0" collapsed="false">
      <c r="A5656" s="0" t="s">
        <v>6543</v>
      </c>
      <c r="B5656" s="28" t="n">
        <v>46101</v>
      </c>
      <c r="C5656" s="3" t="s">
        <v>37</v>
      </c>
      <c r="D5656" s="3" t="s">
        <v>125</v>
      </c>
      <c r="E5656" s="3" t="s">
        <v>6149</v>
      </c>
      <c r="F5656" s="3" t="s">
        <v>8</v>
      </c>
      <c r="G5656" s="3" t="s">
        <v>64</v>
      </c>
      <c r="H5656" s="3" t="s">
        <v>51</v>
      </c>
      <c r="I5656" s="3" t="s">
        <v>46</v>
      </c>
      <c r="J5656" s="0" t="n">
        <v>12</v>
      </c>
      <c r="K5656" s="3" t="s">
        <v>29</v>
      </c>
      <c r="L5656" s="3" t="s">
        <v>121</v>
      </c>
      <c r="M5656" s="29" t="n">
        <v>116</v>
      </c>
      <c r="N5656" s="30" t="n">
        <f aca="false">DATE(YEAR(B5656),MONTH(B5656),1)</f>
        <v>46082</v>
      </c>
      <c r="O5656" s="0" t="str">
        <f aca="false">IF(J5656&lt;=2,"0-2 days",IF(J5656&lt;=7,"3-7 days",IF(J5656&lt;=14,"8-14 days",IF(J5656&lt;=21,"15-21 days","22+ days"))))</f>
        <v>8-14 days</v>
      </c>
      <c r="P5656" s="0" t="str">
        <f aca="false">IF(VALUE(LEFT(D5656,2))&lt;10,"Early (7-10 AM)",IF(VALUE(LEFT(D5656,2))&lt;14,"Midday (10 AM-2 PM)",IF(VALUE(LEFT(D5656,2))&lt;16,"Afternoon (2-4 PM)","Late (4-6 PM)")))</f>
        <v>Early (7-10 AM)</v>
      </c>
      <c r="Q5656" s="3" t="n">
        <f aca="false">IF(L5656="No-show",1,0)</f>
        <v>0</v>
      </c>
      <c r="R5656" s="29" t="n">
        <f aca="false">IF(L5656="No-show",M5656,0)</f>
        <v>0</v>
      </c>
    </row>
    <row r="5657" customFormat="false" ht="15" hidden="false" customHeight="false" outlineLevel="0" collapsed="false">
      <c r="A5657" s="0" t="s">
        <v>6544</v>
      </c>
      <c r="B5657" s="28" t="n">
        <v>46101</v>
      </c>
      <c r="C5657" s="3" t="s">
        <v>37</v>
      </c>
      <c r="D5657" s="3" t="s">
        <v>135</v>
      </c>
      <c r="E5657" s="3" t="s">
        <v>5341</v>
      </c>
      <c r="F5657" s="3" t="s">
        <v>4</v>
      </c>
      <c r="G5657" s="3" t="s">
        <v>66</v>
      </c>
      <c r="H5657" s="3" t="s">
        <v>58</v>
      </c>
      <c r="I5657" s="3" t="s">
        <v>46</v>
      </c>
      <c r="J5657" s="0" t="n">
        <v>8</v>
      </c>
      <c r="K5657" s="3" t="s">
        <v>29</v>
      </c>
      <c r="L5657" s="3" t="s">
        <v>121</v>
      </c>
      <c r="M5657" s="29" t="n">
        <v>105</v>
      </c>
      <c r="N5657" s="30" t="n">
        <f aca="false">DATE(YEAR(B5657),MONTH(B5657),1)</f>
        <v>46082</v>
      </c>
      <c r="O5657" s="0" t="str">
        <f aca="false">IF(J5657&lt;=2,"0-2 days",IF(J5657&lt;=7,"3-7 days",IF(J5657&lt;=14,"8-14 days",IF(J5657&lt;=21,"15-21 days","22+ days"))))</f>
        <v>8-14 days</v>
      </c>
      <c r="P5657" s="0" t="str">
        <f aca="false">IF(VALUE(LEFT(D5657,2))&lt;10,"Early (7-10 AM)",IF(VALUE(LEFT(D5657,2))&lt;14,"Midday (10 AM-2 PM)",IF(VALUE(LEFT(D5657,2))&lt;16,"Afternoon (2-4 PM)","Late (4-6 PM)")))</f>
        <v>Early (7-10 AM)</v>
      </c>
      <c r="Q5657" s="3" t="n">
        <f aca="false">IF(L5657="No-show",1,0)</f>
        <v>0</v>
      </c>
      <c r="R5657" s="29" t="n">
        <f aca="false">IF(L5657="No-show",M5657,0)</f>
        <v>0</v>
      </c>
    </row>
    <row r="5658" customFormat="false" ht="15" hidden="false" customHeight="false" outlineLevel="0" collapsed="false">
      <c r="A5658" s="0" t="s">
        <v>6545</v>
      </c>
      <c r="B5658" s="28" t="n">
        <v>46101</v>
      </c>
      <c r="C5658" s="3" t="s">
        <v>37</v>
      </c>
      <c r="D5658" s="3" t="s">
        <v>135</v>
      </c>
      <c r="E5658" s="3" t="s">
        <v>5991</v>
      </c>
      <c r="F5658" s="3" t="s">
        <v>3</v>
      </c>
      <c r="G5658" s="3" t="s">
        <v>64</v>
      </c>
      <c r="H5658" s="3" t="s">
        <v>58</v>
      </c>
      <c r="I5658" s="3" t="s">
        <v>43</v>
      </c>
      <c r="J5658" s="0" t="n">
        <v>9</v>
      </c>
      <c r="K5658" s="3" t="s">
        <v>29</v>
      </c>
      <c r="L5658" s="3" t="s">
        <v>121</v>
      </c>
      <c r="M5658" s="29" t="n">
        <v>105</v>
      </c>
      <c r="N5658" s="30" t="n">
        <f aca="false">DATE(YEAR(B5658),MONTH(B5658),1)</f>
        <v>46082</v>
      </c>
      <c r="O5658" s="0" t="str">
        <f aca="false">IF(J5658&lt;=2,"0-2 days",IF(J5658&lt;=7,"3-7 days",IF(J5658&lt;=14,"8-14 days",IF(J5658&lt;=21,"15-21 days","22+ days"))))</f>
        <v>8-14 days</v>
      </c>
      <c r="P5658" s="0" t="str">
        <f aca="false">IF(VALUE(LEFT(D5658,2))&lt;10,"Early (7-10 AM)",IF(VALUE(LEFT(D5658,2))&lt;14,"Midday (10 AM-2 PM)",IF(VALUE(LEFT(D5658,2))&lt;16,"Afternoon (2-4 PM)","Late (4-6 PM)")))</f>
        <v>Early (7-10 AM)</v>
      </c>
      <c r="Q5658" s="3" t="n">
        <f aca="false">IF(L5658="No-show",1,0)</f>
        <v>0</v>
      </c>
      <c r="R5658" s="29" t="n">
        <f aca="false">IF(L5658="No-show",M5658,0)</f>
        <v>0</v>
      </c>
    </row>
    <row r="5659" customFormat="false" ht="15" hidden="false" customHeight="false" outlineLevel="0" collapsed="false">
      <c r="A5659" s="0" t="s">
        <v>6546</v>
      </c>
      <c r="B5659" s="28" t="n">
        <v>46101</v>
      </c>
      <c r="C5659" s="3" t="s">
        <v>37</v>
      </c>
      <c r="D5659" s="3" t="s">
        <v>135</v>
      </c>
      <c r="E5659" s="3" t="s">
        <v>5914</v>
      </c>
      <c r="F5659" s="3" t="s">
        <v>7</v>
      </c>
      <c r="G5659" s="3" t="s">
        <v>64</v>
      </c>
      <c r="H5659" s="3" t="s">
        <v>58</v>
      </c>
      <c r="I5659" s="3" t="s">
        <v>52</v>
      </c>
      <c r="J5659" s="0" t="n">
        <v>4</v>
      </c>
      <c r="K5659" s="3" t="s">
        <v>29</v>
      </c>
      <c r="L5659" s="3" t="s">
        <v>121</v>
      </c>
      <c r="M5659" s="29" t="n">
        <v>105</v>
      </c>
      <c r="N5659" s="30" t="n">
        <f aca="false">DATE(YEAR(B5659),MONTH(B5659),1)</f>
        <v>46082</v>
      </c>
      <c r="O5659" s="0" t="str">
        <f aca="false">IF(J5659&lt;=2,"0-2 days",IF(J5659&lt;=7,"3-7 days",IF(J5659&lt;=14,"8-14 days",IF(J5659&lt;=21,"15-21 days","22+ days"))))</f>
        <v>3-7 days</v>
      </c>
      <c r="P5659" s="0" t="str">
        <f aca="false">IF(VALUE(LEFT(D5659,2))&lt;10,"Early (7-10 AM)",IF(VALUE(LEFT(D5659,2))&lt;14,"Midday (10 AM-2 PM)",IF(VALUE(LEFT(D5659,2))&lt;16,"Afternoon (2-4 PM)","Late (4-6 PM)")))</f>
        <v>Early (7-10 AM)</v>
      </c>
      <c r="Q5659" s="3" t="n">
        <f aca="false">IF(L5659="No-show",1,0)</f>
        <v>0</v>
      </c>
      <c r="R5659" s="29" t="n">
        <f aca="false">IF(L5659="No-show",M5659,0)</f>
        <v>0</v>
      </c>
    </row>
    <row r="5660" customFormat="false" ht="15" hidden="false" customHeight="false" outlineLevel="0" collapsed="false">
      <c r="A5660" s="0" t="s">
        <v>6547</v>
      </c>
      <c r="B5660" s="28" t="n">
        <v>46101</v>
      </c>
      <c r="C5660" s="3" t="s">
        <v>37</v>
      </c>
      <c r="D5660" s="3" t="s">
        <v>235</v>
      </c>
      <c r="E5660" s="3" t="s">
        <v>6277</v>
      </c>
      <c r="F5660" s="3" t="s">
        <v>3</v>
      </c>
      <c r="G5660" s="3" t="s">
        <v>64</v>
      </c>
      <c r="H5660" s="3" t="s">
        <v>48</v>
      </c>
      <c r="I5660" s="3" t="s">
        <v>43</v>
      </c>
      <c r="J5660" s="0" t="n">
        <v>3</v>
      </c>
      <c r="K5660" s="3" t="s">
        <v>29</v>
      </c>
      <c r="L5660" s="3" t="s">
        <v>121</v>
      </c>
      <c r="M5660" s="29" t="n">
        <v>118</v>
      </c>
      <c r="N5660" s="30" t="n">
        <f aca="false">DATE(YEAR(B5660),MONTH(B5660),1)</f>
        <v>46082</v>
      </c>
      <c r="O5660" s="0" t="str">
        <f aca="false">IF(J5660&lt;=2,"0-2 days",IF(J5660&lt;=7,"3-7 days",IF(J5660&lt;=14,"8-14 days",IF(J5660&lt;=21,"15-21 days","22+ days"))))</f>
        <v>3-7 days</v>
      </c>
      <c r="P5660" s="0" t="str">
        <f aca="false">IF(VALUE(LEFT(D5660,2))&lt;10,"Early (7-10 AM)",IF(VALUE(LEFT(D5660,2))&lt;14,"Midday (10 AM-2 PM)",IF(VALUE(LEFT(D5660,2))&lt;16,"Afternoon (2-4 PM)","Late (4-6 PM)")))</f>
        <v>Early (7-10 AM)</v>
      </c>
      <c r="Q5660" s="3" t="n">
        <f aca="false">IF(L5660="No-show",1,0)</f>
        <v>0</v>
      </c>
      <c r="R5660" s="29" t="n">
        <f aca="false">IF(L5660="No-show",M5660,0)</f>
        <v>0</v>
      </c>
    </row>
    <row r="5661" customFormat="false" ht="15" hidden="false" customHeight="false" outlineLevel="0" collapsed="false">
      <c r="A5661" s="0" t="s">
        <v>6548</v>
      </c>
      <c r="B5661" s="28" t="n">
        <v>46101</v>
      </c>
      <c r="C5661" s="3" t="s">
        <v>37</v>
      </c>
      <c r="D5661" s="3" t="s">
        <v>235</v>
      </c>
      <c r="E5661" s="3" t="s">
        <v>6549</v>
      </c>
      <c r="F5661" s="3" t="s">
        <v>8</v>
      </c>
      <c r="G5661" s="3" t="s">
        <v>63</v>
      </c>
      <c r="H5661" s="3" t="s">
        <v>58</v>
      </c>
      <c r="I5661" s="3" t="s">
        <v>59</v>
      </c>
      <c r="J5661" s="0" t="n">
        <v>16</v>
      </c>
      <c r="K5661" s="3" t="s">
        <v>32</v>
      </c>
      <c r="L5661" s="3" t="s">
        <v>121</v>
      </c>
      <c r="M5661" s="29" t="n">
        <v>168</v>
      </c>
      <c r="N5661" s="30" t="n">
        <f aca="false">DATE(YEAR(B5661),MONTH(B5661),1)</f>
        <v>46082</v>
      </c>
      <c r="O5661" s="0" t="str">
        <f aca="false">IF(J5661&lt;=2,"0-2 days",IF(J5661&lt;=7,"3-7 days",IF(J5661&lt;=14,"8-14 days",IF(J5661&lt;=21,"15-21 days","22+ days"))))</f>
        <v>15-21 days</v>
      </c>
      <c r="P5661" s="0" t="str">
        <f aca="false">IF(VALUE(LEFT(D5661,2))&lt;10,"Early (7-10 AM)",IF(VALUE(LEFT(D5661,2))&lt;14,"Midday (10 AM-2 PM)",IF(VALUE(LEFT(D5661,2))&lt;16,"Afternoon (2-4 PM)","Late (4-6 PM)")))</f>
        <v>Early (7-10 AM)</v>
      </c>
      <c r="Q5661" s="3" t="n">
        <f aca="false">IF(L5661="No-show",1,0)</f>
        <v>0</v>
      </c>
      <c r="R5661" s="29" t="n">
        <f aca="false">IF(L5661="No-show",M5661,0)</f>
        <v>0</v>
      </c>
    </row>
    <row r="5662" customFormat="false" ht="15" hidden="false" customHeight="false" outlineLevel="0" collapsed="false">
      <c r="A5662" s="0" t="s">
        <v>6550</v>
      </c>
      <c r="B5662" s="28" t="n">
        <v>46101</v>
      </c>
      <c r="C5662" s="3" t="s">
        <v>37</v>
      </c>
      <c r="D5662" s="3" t="s">
        <v>142</v>
      </c>
      <c r="E5662" s="3" t="s">
        <v>5983</v>
      </c>
      <c r="F5662" s="3" t="s">
        <v>8</v>
      </c>
      <c r="G5662" s="3" t="s">
        <v>66</v>
      </c>
      <c r="H5662" s="3" t="s">
        <v>60</v>
      </c>
      <c r="I5662" s="3" t="s">
        <v>52</v>
      </c>
      <c r="J5662" s="0" t="n">
        <v>1</v>
      </c>
      <c r="K5662" s="3" t="s">
        <v>29</v>
      </c>
      <c r="L5662" s="3" t="s">
        <v>121</v>
      </c>
      <c r="M5662" s="29" t="n">
        <v>135</v>
      </c>
      <c r="N5662" s="30" t="n">
        <f aca="false">DATE(YEAR(B5662),MONTH(B5662),1)</f>
        <v>46082</v>
      </c>
      <c r="O5662" s="0" t="str">
        <f aca="false">IF(J5662&lt;=2,"0-2 days",IF(J5662&lt;=7,"3-7 days",IF(J5662&lt;=14,"8-14 days",IF(J5662&lt;=21,"15-21 days","22+ days"))))</f>
        <v>0-2 days</v>
      </c>
      <c r="P5662" s="0" t="str">
        <f aca="false">IF(VALUE(LEFT(D5662,2))&lt;10,"Early (7-10 AM)",IF(VALUE(LEFT(D5662,2))&lt;14,"Midday (10 AM-2 PM)",IF(VALUE(LEFT(D5662,2))&lt;16,"Afternoon (2-4 PM)","Late (4-6 PM)")))</f>
        <v>Early (7-10 AM)</v>
      </c>
      <c r="Q5662" s="3" t="n">
        <f aca="false">IF(L5662="No-show",1,0)</f>
        <v>0</v>
      </c>
      <c r="R5662" s="29" t="n">
        <f aca="false">IF(L5662="No-show",M5662,0)</f>
        <v>0</v>
      </c>
    </row>
    <row r="5663" customFormat="false" ht="15" hidden="false" customHeight="false" outlineLevel="0" collapsed="false">
      <c r="A5663" s="0" t="s">
        <v>6551</v>
      </c>
      <c r="B5663" s="28" t="n">
        <v>46101</v>
      </c>
      <c r="C5663" s="3" t="s">
        <v>37</v>
      </c>
      <c r="D5663" s="3" t="s">
        <v>151</v>
      </c>
      <c r="E5663" s="3" t="s">
        <v>5857</v>
      </c>
      <c r="F5663" s="3" t="s">
        <v>7</v>
      </c>
      <c r="G5663" s="3" t="s">
        <v>64</v>
      </c>
      <c r="H5663" s="3" t="s">
        <v>54</v>
      </c>
      <c r="I5663" s="3" t="s">
        <v>46</v>
      </c>
      <c r="J5663" s="0" t="n">
        <v>17</v>
      </c>
      <c r="K5663" s="3" t="s">
        <v>29</v>
      </c>
      <c r="L5663" s="3" t="s">
        <v>121</v>
      </c>
      <c r="M5663" s="29" t="n">
        <v>120</v>
      </c>
      <c r="N5663" s="30" t="n">
        <f aca="false">DATE(YEAR(B5663),MONTH(B5663),1)</f>
        <v>46082</v>
      </c>
      <c r="O5663" s="0" t="str">
        <f aca="false">IF(J5663&lt;=2,"0-2 days",IF(J5663&lt;=7,"3-7 days",IF(J5663&lt;=14,"8-14 days",IF(J5663&lt;=21,"15-21 days","22+ days"))))</f>
        <v>15-21 days</v>
      </c>
      <c r="P5663" s="0" t="str">
        <f aca="false">IF(VALUE(LEFT(D5663,2))&lt;10,"Early (7-10 AM)",IF(VALUE(LEFT(D5663,2))&lt;14,"Midday (10 AM-2 PM)",IF(VALUE(LEFT(D5663,2))&lt;16,"Afternoon (2-4 PM)","Late (4-6 PM)")))</f>
        <v>Early (7-10 AM)</v>
      </c>
      <c r="Q5663" s="3" t="n">
        <f aca="false">IF(L5663="No-show",1,0)</f>
        <v>0</v>
      </c>
      <c r="R5663" s="29" t="n">
        <f aca="false">IF(L5663="No-show",M5663,0)</f>
        <v>0</v>
      </c>
    </row>
    <row r="5664" customFormat="false" ht="15" hidden="false" customHeight="false" outlineLevel="0" collapsed="false">
      <c r="A5664" s="0" t="s">
        <v>6552</v>
      </c>
      <c r="B5664" s="28" t="n">
        <v>46101</v>
      </c>
      <c r="C5664" s="3" t="s">
        <v>37</v>
      </c>
      <c r="D5664" s="3" t="s">
        <v>151</v>
      </c>
      <c r="E5664" s="3" t="s">
        <v>6166</v>
      </c>
      <c r="F5664" s="3" t="s">
        <v>7</v>
      </c>
      <c r="G5664" s="3" t="s">
        <v>64</v>
      </c>
      <c r="H5664" s="3" t="s">
        <v>42</v>
      </c>
      <c r="I5664" s="3" t="s">
        <v>52</v>
      </c>
      <c r="J5664" s="0" t="n">
        <v>8</v>
      </c>
      <c r="K5664" s="3" t="s">
        <v>32</v>
      </c>
      <c r="L5664" s="3" t="s">
        <v>217</v>
      </c>
      <c r="M5664" s="29" t="n">
        <v>72</v>
      </c>
      <c r="N5664" s="30" t="n">
        <f aca="false">DATE(YEAR(B5664),MONTH(B5664),1)</f>
        <v>46082</v>
      </c>
      <c r="O5664" s="0" t="str">
        <f aca="false">IF(J5664&lt;=2,"0-2 days",IF(J5664&lt;=7,"3-7 days",IF(J5664&lt;=14,"8-14 days",IF(J5664&lt;=21,"15-21 days","22+ days"))))</f>
        <v>8-14 days</v>
      </c>
      <c r="P5664" s="0" t="str">
        <f aca="false">IF(VALUE(LEFT(D5664,2))&lt;10,"Early (7-10 AM)",IF(VALUE(LEFT(D5664,2))&lt;14,"Midday (10 AM-2 PM)",IF(VALUE(LEFT(D5664,2))&lt;16,"Afternoon (2-4 PM)","Late (4-6 PM)")))</f>
        <v>Early (7-10 AM)</v>
      </c>
      <c r="Q5664" s="3" t="n">
        <f aca="false">IF(L5664="No-show",1,0)</f>
        <v>1</v>
      </c>
      <c r="R5664" s="29" t="n">
        <f aca="false">IF(L5664="No-show",M5664,0)</f>
        <v>72</v>
      </c>
    </row>
    <row r="5665" customFormat="false" ht="15" hidden="false" customHeight="false" outlineLevel="0" collapsed="false">
      <c r="A5665" s="0" t="s">
        <v>6553</v>
      </c>
      <c r="B5665" s="28" t="n">
        <v>46101</v>
      </c>
      <c r="C5665" s="3" t="s">
        <v>37</v>
      </c>
      <c r="D5665" s="3" t="s">
        <v>151</v>
      </c>
      <c r="E5665" s="3" t="s">
        <v>5062</v>
      </c>
      <c r="F5665" s="3" t="s">
        <v>8</v>
      </c>
      <c r="G5665" s="3" t="s">
        <v>66</v>
      </c>
      <c r="H5665" s="3" t="s">
        <v>56</v>
      </c>
      <c r="I5665" s="3" t="s">
        <v>43</v>
      </c>
      <c r="J5665" s="0" t="n">
        <v>22</v>
      </c>
      <c r="K5665" s="3" t="s">
        <v>29</v>
      </c>
      <c r="L5665" s="3" t="s">
        <v>121</v>
      </c>
      <c r="M5665" s="29" t="n">
        <v>115</v>
      </c>
      <c r="N5665" s="30" t="n">
        <f aca="false">DATE(YEAR(B5665),MONTH(B5665),1)</f>
        <v>46082</v>
      </c>
      <c r="O5665" s="0" t="str">
        <f aca="false">IF(J5665&lt;=2,"0-2 days",IF(J5665&lt;=7,"3-7 days",IF(J5665&lt;=14,"8-14 days",IF(J5665&lt;=21,"15-21 days","22+ days"))))</f>
        <v>22+ days</v>
      </c>
      <c r="P5665" s="0" t="str">
        <f aca="false">IF(VALUE(LEFT(D5665,2))&lt;10,"Early (7-10 AM)",IF(VALUE(LEFT(D5665,2))&lt;14,"Midday (10 AM-2 PM)",IF(VALUE(LEFT(D5665,2))&lt;16,"Afternoon (2-4 PM)","Late (4-6 PM)")))</f>
        <v>Early (7-10 AM)</v>
      </c>
      <c r="Q5665" s="3" t="n">
        <f aca="false">IF(L5665="No-show",1,0)</f>
        <v>0</v>
      </c>
      <c r="R5665" s="29" t="n">
        <f aca="false">IF(L5665="No-show",M5665,0)</f>
        <v>0</v>
      </c>
    </row>
    <row r="5666" customFormat="false" ht="15" hidden="false" customHeight="false" outlineLevel="0" collapsed="false">
      <c r="A5666" s="0" t="s">
        <v>6554</v>
      </c>
      <c r="B5666" s="28" t="n">
        <v>46101</v>
      </c>
      <c r="C5666" s="3" t="s">
        <v>37</v>
      </c>
      <c r="D5666" s="3" t="s">
        <v>151</v>
      </c>
      <c r="E5666" s="3" t="s">
        <v>6359</v>
      </c>
      <c r="F5666" s="3" t="s">
        <v>4</v>
      </c>
      <c r="G5666" s="3" t="s">
        <v>64</v>
      </c>
      <c r="H5666" s="3" t="s">
        <v>51</v>
      </c>
      <c r="I5666" s="3" t="s">
        <v>55</v>
      </c>
      <c r="J5666" s="0" t="n">
        <v>8</v>
      </c>
      <c r="K5666" s="3" t="s">
        <v>29</v>
      </c>
      <c r="L5666" s="3" t="s">
        <v>121</v>
      </c>
      <c r="M5666" s="29" t="n">
        <v>116</v>
      </c>
      <c r="N5666" s="30" t="n">
        <f aca="false">DATE(YEAR(B5666),MONTH(B5666),1)</f>
        <v>46082</v>
      </c>
      <c r="O5666" s="0" t="str">
        <f aca="false">IF(J5666&lt;=2,"0-2 days",IF(J5666&lt;=7,"3-7 days",IF(J5666&lt;=14,"8-14 days",IF(J5666&lt;=21,"15-21 days","22+ days"))))</f>
        <v>8-14 days</v>
      </c>
      <c r="P5666" s="0" t="str">
        <f aca="false">IF(VALUE(LEFT(D5666,2))&lt;10,"Early (7-10 AM)",IF(VALUE(LEFT(D5666,2))&lt;14,"Midday (10 AM-2 PM)",IF(VALUE(LEFT(D5666,2))&lt;16,"Afternoon (2-4 PM)","Late (4-6 PM)")))</f>
        <v>Early (7-10 AM)</v>
      </c>
      <c r="Q5666" s="3" t="n">
        <f aca="false">IF(L5666="No-show",1,0)</f>
        <v>0</v>
      </c>
      <c r="R5666" s="29" t="n">
        <f aca="false">IF(L5666="No-show",M5666,0)</f>
        <v>0</v>
      </c>
    </row>
    <row r="5667" customFormat="false" ht="15" hidden="false" customHeight="false" outlineLevel="0" collapsed="false">
      <c r="A5667" s="0" t="s">
        <v>6555</v>
      </c>
      <c r="B5667" s="28" t="n">
        <v>46101</v>
      </c>
      <c r="C5667" s="3" t="s">
        <v>37</v>
      </c>
      <c r="D5667" s="3" t="s">
        <v>154</v>
      </c>
      <c r="E5667" s="3" t="s">
        <v>6064</v>
      </c>
      <c r="F5667" s="3" t="s">
        <v>8</v>
      </c>
      <c r="G5667" s="3" t="s">
        <v>64</v>
      </c>
      <c r="H5667" s="3" t="s">
        <v>58</v>
      </c>
      <c r="I5667" s="3" t="s">
        <v>52</v>
      </c>
      <c r="J5667" s="0" t="n">
        <v>10</v>
      </c>
      <c r="K5667" s="3" t="s">
        <v>29</v>
      </c>
      <c r="L5667" s="3" t="s">
        <v>121</v>
      </c>
      <c r="M5667" s="29" t="n">
        <v>105</v>
      </c>
      <c r="N5667" s="30" t="n">
        <f aca="false">DATE(YEAR(B5667),MONTH(B5667),1)</f>
        <v>46082</v>
      </c>
      <c r="O5667" s="0" t="str">
        <f aca="false">IF(J5667&lt;=2,"0-2 days",IF(J5667&lt;=7,"3-7 days",IF(J5667&lt;=14,"8-14 days",IF(J5667&lt;=21,"15-21 days","22+ days"))))</f>
        <v>8-14 days</v>
      </c>
      <c r="P5667" s="0" t="str">
        <f aca="false">IF(VALUE(LEFT(D5667,2))&lt;10,"Early (7-10 AM)",IF(VALUE(LEFT(D5667,2))&lt;14,"Midday (10 AM-2 PM)",IF(VALUE(LEFT(D5667,2))&lt;16,"Afternoon (2-4 PM)","Late (4-6 PM)")))</f>
        <v>Midday (10 AM-2 PM)</v>
      </c>
      <c r="Q5667" s="3" t="n">
        <f aca="false">IF(L5667="No-show",1,0)</f>
        <v>0</v>
      </c>
      <c r="R5667" s="29" t="n">
        <f aca="false">IF(L5667="No-show",M5667,0)</f>
        <v>0</v>
      </c>
    </row>
    <row r="5668" customFormat="false" ht="15" hidden="false" customHeight="false" outlineLevel="0" collapsed="false">
      <c r="A5668" s="0" t="s">
        <v>6556</v>
      </c>
      <c r="B5668" s="28" t="n">
        <v>46101</v>
      </c>
      <c r="C5668" s="3" t="s">
        <v>37</v>
      </c>
      <c r="D5668" s="3" t="s">
        <v>154</v>
      </c>
      <c r="E5668" s="3" t="s">
        <v>6445</v>
      </c>
      <c r="F5668" s="3" t="s">
        <v>3</v>
      </c>
      <c r="G5668" s="3" t="s">
        <v>64</v>
      </c>
      <c r="H5668" s="3" t="s">
        <v>56</v>
      </c>
      <c r="I5668" s="3" t="s">
        <v>52</v>
      </c>
      <c r="J5668" s="0" t="n">
        <v>1</v>
      </c>
      <c r="K5668" s="3" t="s">
        <v>29</v>
      </c>
      <c r="L5668" s="3" t="s">
        <v>121</v>
      </c>
      <c r="M5668" s="29" t="n">
        <v>115</v>
      </c>
      <c r="N5668" s="30" t="n">
        <f aca="false">DATE(YEAR(B5668),MONTH(B5668),1)</f>
        <v>46082</v>
      </c>
      <c r="O5668" s="0" t="str">
        <f aca="false">IF(J5668&lt;=2,"0-2 days",IF(J5668&lt;=7,"3-7 days",IF(J5668&lt;=14,"8-14 days",IF(J5668&lt;=21,"15-21 days","22+ days"))))</f>
        <v>0-2 days</v>
      </c>
      <c r="P5668" s="0" t="str">
        <f aca="false">IF(VALUE(LEFT(D5668,2))&lt;10,"Early (7-10 AM)",IF(VALUE(LEFT(D5668,2))&lt;14,"Midday (10 AM-2 PM)",IF(VALUE(LEFT(D5668,2))&lt;16,"Afternoon (2-4 PM)","Late (4-6 PM)")))</f>
        <v>Midday (10 AM-2 PM)</v>
      </c>
      <c r="Q5668" s="3" t="n">
        <f aca="false">IF(L5668="No-show",1,0)</f>
        <v>0</v>
      </c>
      <c r="R5668" s="29" t="n">
        <f aca="false">IF(L5668="No-show",M5668,0)</f>
        <v>0</v>
      </c>
    </row>
    <row r="5669" customFormat="false" ht="15" hidden="false" customHeight="false" outlineLevel="0" collapsed="false">
      <c r="A5669" s="0" t="s">
        <v>6557</v>
      </c>
      <c r="B5669" s="28" t="n">
        <v>46101</v>
      </c>
      <c r="C5669" s="3" t="s">
        <v>37</v>
      </c>
      <c r="D5669" s="3" t="s">
        <v>154</v>
      </c>
      <c r="E5669" s="3" t="s">
        <v>6558</v>
      </c>
      <c r="F5669" s="3" t="s">
        <v>3</v>
      </c>
      <c r="G5669" s="3" t="s">
        <v>63</v>
      </c>
      <c r="H5669" s="3" t="s">
        <v>58</v>
      </c>
      <c r="I5669" s="3" t="s">
        <v>52</v>
      </c>
      <c r="J5669" s="0" t="n">
        <v>19</v>
      </c>
      <c r="K5669" s="3" t="s">
        <v>29</v>
      </c>
      <c r="L5669" s="3" t="s">
        <v>121</v>
      </c>
      <c r="M5669" s="29" t="n">
        <v>168</v>
      </c>
      <c r="N5669" s="30" t="n">
        <f aca="false">DATE(YEAR(B5669),MONTH(B5669),1)</f>
        <v>46082</v>
      </c>
      <c r="O5669" s="0" t="str">
        <f aca="false">IF(J5669&lt;=2,"0-2 days",IF(J5669&lt;=7,"3-7 days",IF(J5669&lt;=14,"8-14 days",IF(J5669&lt;=21,"15-21 days","22+ days"))))</f>
        <v>15-21 days</v>
      </c>
      <c r="P5669" s="0" t="str">
        <f aca="false">IF(VALUE(LEFT(D5669,2))&lt;10,"Early (7-10 AM)",IF(VALUE(LEFT(D5669,2))&lt;14,"Midday (10 AM-2 PM)",IF(VALUE(LEFT(D5669,2))&lt;16,"Afternoon (2-4 PM)","Late (4-6 PM)")))</f>
        <v>Midday (10 AM-2 PM)</v>
      </c>
      <c r="Q5669" s="3" t="n">
        <f aca="false">IF(L5669="No-show",1,0)</f>
        <v>0</v>
      </c>
      <c r="R5669" s="29" t="n">
        <f aca="false">IF(L5669="No-show",M5669,0)</f>
        <v>0</v>
      </c>
    </row>
    <row r="5670" customFormat="false" ht="15" hidden="false" customHeight="false" outlineLevel="0" collapsed="false">
      <c r="A5670" s="0" t="s">
        <v>6559</v>
      </c>
      <c r="B5670" s="28" t="n">
        <v>46101</v>
      </c>
      <c r="C5670" s="3" t="s">
        <v>37</v>
      </c>
      <c r="D5670" s="3" t="s">
        <v>159</v>
      </c>
      <c r="E5670" s="3" t="s">
        <v>6383</v>
      </c>
      <c r="F5670" s="3" t="s">
        <v>8</v>
      </c>
      <c r="G5670" s="3" t="s">
        <v>64</v>
      </c>
      <c r="H5670" s="3" t="s">
        <v>42</v>
      </c>
      <c r="I5670" s="3" t="s">
        <v>59</v>
      </c>
      <c r="J5670" s="0" t="n">
        <v>1</v>
      </c>
      <c r="K5670" s="3" t="s">
        <v>29</v>
      </c>
      <c r="L5670" s="3" t="s">
        <v>121</v>
      </c>
      <c r="M5670" s="29" t="n">
        <v>72</v>
      </c>
      <c r="N5670" s="30" t="n">
        <f aca="false">DATE(YEAR(B5670),MONTH(B5670),1)</f>
        <v>46082</v>
      </c>
      <c r="O5670" s="0" t="str">
        <f aca="false">IF(J5670&lt;=2,"0-2 days",IF(J5670&lt;=7,"3-7 days",IF(J5670&lt;=14,"8-14 days",IF(J5670&lt;=21,"15-21 days","22+ days"))))</f>
        <v>0-2 days</v>
      </c>
      <c r="P5670" s="0" t="str">
        <f aca="false">IF(VALUE(LEFT(D5670,2))&lt;10,"Early (7-10 AM)",IF(VALUE(LEFT(D5670,2))&lt;14,"Midday (10 AM-2 PM)",IF(VALUE(LEFT(D5670,2))&lt;16,"Afternoon (2-4 PM)","Late (4-6 PM)")))</f>
        <v>Midday (10 AM-2 PM)</v>
      </c>
      <c r="Q5670" s="3" t="n">
        <f aca="false">IF(L5670="No-show",1,0)</f>
        <v>0</v>
      </c>
      <c r="R5670" s="29" t="n">
        <f aca="false">IF(L5670="No-show",M5670,0)</f>
        <v>0</v>
      </c>
    </row>
    <row r="5671" customFormat="false" ht="15" hidden="false" customHeight="false" outlineLevel="0" collapsed="false">
      <c r="A5671" s="0" t="s">
        <v>6560</v>
      </c>
      <c r="B5671" s="28" t="n">
        <v>46101</v>
      </c>
      <c r="C5671" s="3" t="s">
        <v>37</v>
      </c>
      <c r="D5671" s="3" t="s">
        <v>159</v>
      </c>
      <c r="E5671" s="3" t="s">
        <v>5615</v>
      </c>
      <c r="F5671" s="3" t="s">
        <v>4</v>
      </c>
      <c r="G5671" s="3" t="s">
        <v>64</v>
      </c>
      <c r="H5671" s="3" t="s">
        <v>56</v>
      </c>
      <c r="I5671" s="3" t="s">
        <v>57</v>
      </c>
      <c r="J5671" s="0" t="n">
        <v>5</v>
      </c>
      <c r="K5671" s="3" t="s">
        <v>29</v>
      </c>
      <c r="L5671" s="3" t="s">
        <v>121</v>
      </c>
      <c r="M5671" s="29" t="n">
        <v>115</v>
      </c>
      <c r="N5671" s="30" t="n">
        <f aca="false">DATE(YEAR(B5671),MONTH(B5671),1)</f>
        <v>46082</v>
      </c>
      <c r="O5671" s="0" t="str">
        <f aca="false">IF(J5671&lt;=2,"0-2 days",IF(J5671&lt;=7,"3-7 days",IF(J5671&lt;=14,"8-14 days",IF(J5671&lt;=21,"15-21 days","22+ days"))))</f>
        <v>3-7 days</v>
      </c>
      <c r="P5671" s="0" t="str">
        <f aca="false">IF(VALUE(LEFT(D5671,2))&lt;10,"Early (7-10 AM)",IF(VALUE(LEFT(D5671,2))&lt;14,"Midday (10 AM-2 PM)",IF(VALUE(LEFT(D5671,2))&lt;16,"Afternoon (2-4 PM)","Late (4-6 PM)")))</f>
        <v>Midday (10 AM-2 PM)</v>
      </c>
      <c r="Q5671" s="3" t="n">
        <f aca="false">IF(L5671="No-show",1,0)</f>
        <v>0</v>
      </c>
      <c r="R5671" s="29" t="n">
        <f aca="false">IF(L5671="No-show",M5671,0)</f>
        <v>0</v>
      </c>
    </row>
    <row r="5672" customFormat="false" ht="15" hidden="false" customHeight="false" outlineLevel="0" collapsed="false">
      <c r="A5672" s="0" t="s">
        <v>6561</v>
      </c>
      <c r="B5672" s="28" t="n">
        <v>46101</v>
      </c>
      <c r="C5672" s="3" t="s">
        <v>37</v>
      </c>
      <c r="D5672" s="3" t="s">
        <v>159</v>
      </c>
      <c r="E5672" s="3" t="s">
        <v>6349</v>
      </c>
      <c r="F5672" s="3" t="s">
        <v>7</v>
      </c>
      <c r="G5672" s="3" t="s">
        <v>64</v>
      </c>
      <c r="H5672" s="3" t="s">
        <v>54</v>
      </c>
      <c r="I5672" s="3" t="s">
        <v>43</v>
      </c>
      <c r="J5672" s="0" t="n">
        <v>19</v>
      </c>
      <c r="K5672" s="3" t="s">
        <v>29</v>
      </c>
      <c r="L5672" s="3" t="s">
        <v>121</v>
      </c>
      <c r="M5672" s="29" t="n">
        <v>120</v>
      </c>
      <c r="N5672" s="30" t="n">
        <f aca="false">DATE(YEAR(B5672),MONTH(B5672),1)</f>
        <v>46082</v>
      </c>
      <c r="O5672" s="0" t="str">
        <f aca="false">IF(J5672&lt;=2,"0-2 days",IF(J5672&lt;=7,"3-7 days",IF(J5672&lt;=14,"8-14 days",IF(J5672&lt;=21,"15-21 days","22+ days"))))</f>
        <v>15-21 days</v>
      </c>
      <c r="P5672" s="0" t="str">
        <f aca="false">IF(VALUE(LEFT(D5672,2))&lt;10,"Early (7-10 AM)",IF(VALUE(LEFT(D5672,2))&lt;14,"Midday (10 AM-2 PM)",IF(VALUE(LEFT(D5672,2))&lt;16,"Afternoon (2-4 PM)","Late (4-6 PM)")))</f>
        <v>Midday (10 AM-2 PM)</v>
      </c>
      <c r="Q5672" s="3" t="n">
        <f aca="false">IF(L5672="No-show",1,0)</f>
        <v>0</v>
      </c>
      <c r="R5672" s="29" t="n">
        <f aca="false">IF(L5672="No-show",M5672,0)</f>
        <v>0</v>
      </c>
    </row>
    <row r="5673" customFormat="false" ht="15" hidden="false" customHeight="false" outlineLevel="0" collapsed="false">
      <c r="A5673" s="0" t="s">
        <v>6562</v>
      </c>
      <c r="B5673" s="28" t="n">
        <v>46101</v>
      </c>
      <c r="C5673" s="3" t="s">
        <v>37</v>
      </c>
      <c r="D5673" s="3" t="s">
        <v>164</v>
      </c>
      <c r="E5673" s="3" t="s">
        <v>6563</v>
      </c>
      <c r="F5673" s="3" t="s">
        <v>7</v>
      </c>
      <c r="G5673" s="3" t="s">
        <v>63</v>
      </c>
      <c r="H5673" s="3" t="s">
        <v>56</v>
      </c>
      <c r="I5673" s="3" t="s">
        <v>43</v>
      </c>
      <c r="J5673" s="0" t="n">
        <v>8</v>
      </c>
      <c r="K5673" s="3" t="s">
        <v>29</v>
      </c>
      <c r="L5673" s="3" t="s">
        <v>121</v>
      </c>
      <c r="M5673" s="29" t="n">
        <v>184</v>
      </c>
      <c r="N5673" s="30" t="n">
        <f aca="false">DATE(YEAR(B5673),MONTH(B5673),1)</f>
        <v>46082</v>
      </c>
      <c r="O5673" s="0" t="str">
        <f aca="false">IF(J5673&lt;=2,"0-2 days",IF(J5673&lt;=7,"3-7 days",IF(J5673&lt;=14,"8-14 days",IF(J5673&lt;=21,"15-21 days","22+ days"))))</f>
        <v>8-14 days</v>
      </c>
      <c r="P5673" s="0" t="str">
        <f aca="false">IF(VALUE(LEFT(D5673,2))&lt;10,"Early (7-10 AM)",IF(VALUE(LEFT(D5673,2))&lt;14,"Midday (10 AM-2 PM)",IF(VALUE(LEFT(D5673,2))&lt;16,"Afternoon (2-4 PM)","Late (4-6 PM)")))</f>
        <v>Midday (10 AM-2 PM)</v>
      </c>
      <c r="Q5673" s="3" t="n">
        <f aca="false">IF(L5673="No-show",1,0)</f>
        <v>0</v>
      </c>
      <c r="R5673" s="29" t="n">
        <f aca="false">IF(L5673="No-show",M5673,0)</f>
        <v>0</v>
      </c>
    </row>
    <row r="5674" customFormat="false" ht="15" hidden="false" customHeight="false" outlineLevel="0" collapsed="false">
      <c r="A5674" s="0" t="s">
        <v>6564</v>
      </c>
      <c r="B5674" s="28" t="n">
        <v>46101</v>
      </c>
      <c r="C5674" s="3" t="s">
        <v>37</v>
      </c>
      <c r="D5674" s="3" t="s">
        <v>164</v>
      </c>
      <c r="E5674" s="3" t="s">
        <v>6301</v>
      </c>
      <c r="F5674" s="3" t="s">
        <v>3</v>
      </c>
      <c r="G5674" s="3" t="s">
        <v>64</v>
      </c>
      <c r="H5674" s="3" t="s">
        <v>54</v>
      </c>
      <c r="I5674" s="3" t="s">
        <v>43</v>
      </c>
      <c r="J5674" s="0" t="n">
        <v>10</v>
      </c>
      <c r="K5674" s="3" t="s">
        <v>29</v>
      </c>
      <c r="L5674" s="3" t="s">
        <v>121</v>
      </c>
      <c r="M5674" s="29" t="n">
        <v>120</v>
      </c>
      <c r="N5674" s="30" t="n">
        <f aca="false">DATE(YEAR(B5674),MONTH(B5674),1)</f>
        <v>46082</v>
      </c>
      <c r="O5674" s="0" t="str">
        <f aca="false">IF(J5674&lt;=2,"0-2 days",IF(J5674&lt;=7,"3-7 days",IF(J5674&lt;=14,"8-14 days",IF(J5674&lt;=21,"15-21 days","22+ days"))))</f>
        <v>8-14 days</v>
      </c>
      <c r="P5674" s="0" t="str">
        <f aca="false">IF(VALUE(LEFT(D5674,2))&lt;10,"Early (7-10 AM)",IF(VALUE(LEFT(D5674,2))&lt;14,"Midday (10 AM-2 PM)",IF(VALUE(LEFT(D5674,2))&lt;16,"Afternoon (2-4 PM)","Late (4-6 PM)")))</f>
        <v>Midday (10 AM-2 PM)</v>
      </c>
      <c r="Q5674" s="3" t="n">
        <f aca="false">IF(L5674="No-show",1,0)</f>
        <v>0</v>
      </c>
      <c r="R5674" s="29" t="n">
        <f aca="false">IF(L5674="No-show",M5674,0)</f>
        <v>0</v>
      </c>
    </row>
    <row r="5675" customFormat="false" ht="15" hidden="false" customHeight="false" outlineLevel="0" collapsed="false">
      <c r="A5675" s="0" t="s">
        <v>6565</v>
      </c>
      <c r="B5675" s="28" t="n">
        <v>46101</v>
      </c>
      <c r="C5675" s="3" t="s">
        <v>37</v>
      </c>
      <c r="D5675" s="3" t="s">
        <v>164</v>
      </c>
      <c r="E5675" s="3" t="s">
        <v>5745</v>
      </c>
      <c r="F5675" s="3" t="s">
        <v>4</v>
      </c>
      <c r="G5675" s="3" t="s">
        <v>64</v>
      </c>
      <c r="H5675" s="3" t="s">
        <v>48</v>
      </c>
      <c r="I5675" s="3" t="s">
        <v>49</v>
      </c>
      <c r="J5675" s="0" t="n">
        <v>9</v>
      </c>
      <c r="K5675" s="3" t="s">
        <v>29</v>
      </c>
      <c r="L5675" s="3" t="s">
        <v>121</v>
      </c>
      <c r="M5675" s="29" t="n">
        <v>118</v>
      </c>
      <c r="N5675" s="30" t="n">
        <f aca="false">DATE(YEAR(B5675),MONTH(B5675),1)</f>
        <v>46082</v>
      </c>
      <c r="O5675" s="0" t="str">
        <f aca="false">IF(J5675&lt;=2,"0-2 days",IF(J5675&lt;=7,"3-7 days",IF(J5675&lt;=14,"8-14 days",IF(J5675&lt;=21,"15-21 days","22+ days"))))</f>
        <v>8-14 days</v>
      </c>
      <c r="P5675" s="0" t="str">
        <f aca="false">IF(VALUE(LEFT(D5675,2))&lt;10,"Early (7-10 AM)",IF(VALUE(LEFT(D5675,2))&lt;14,"Midday (10 AM-2 PM)",IF(VALUE(LEFT(D5675,2))&lt;16,"Afternoon (2-4 PM)","Late (4-6 PM)")))</f>
        <v>Midday (10 AM-2 PM)</v>
      </c>
      <c r="Q5675" s="3" t="n">
        <f aca="false">IF(L5675="No-show",1,0)</f>
        <v>0</v>
      </c>
      <c r="R5675" s="29" t="n">
        <f aca="false">IF(L5675="No-show",M5675,0)</f>
        <v>0</v>
      </c>
    </row>
    <row r="5676" customFormat="false" ht="15" hidden="false" customHeight="false" outlineLevel="0" collapsed="false">
      <c r="A5676" s="0" t="s">
        <v>6566</v>
      </c>
      <c r="B5676" s="28" t="n">
        <v>46101</v>
      </c>
      <c r="C5676" s="3" t="s">
        <v>37</v>
      </c>
      <c r="D5676" s="3" t="s">
        <v>262</v>
      </c>
      <c r="E5676" s="3" t="s">
        <v>5190</v>
      </c>
      <c r="F5676" s="3" t="s">
        <v>7</v>
      </c>
      <c r="G5676" s="3" t="s">
        <v>65</v>
      </c>
      <c r="H5676" s="3" t="s">
        <v>42</v>
      </c>
      <c r="I5676" s="3" t="s">
        <v>52</v>
      </c>
      <c r="J5676" s="0" t="n">
        <v>5</v>
      </c>
      <c r="K5676" s="3" t="s">
        <v>29</v>
      </c>
      <c r="L5676" s="3" t="s">
        <v>217</v>
      </c>
      <c r="M5676" s="29" t="n">
        <v>115.2</v>
      </c>
      <c r="N5676" s="30" t="n">
        <f aca="false">DATE(YEAR(B5676),MONTH(B5676),1)</f>
        <v>46082</v>
      </c>
      <c r="O5676" s="0" t="str">
        <f aca="false">IF(J5676&lt;=2,"0-2 days",IF(J5676&lt;=7,"3-7 days",IF(J5676&lt;=14,"8-14 days",IF(J5676&lt;=21,"15-21 days","22+ days"))))</f>
        <v>3-7 days</v>
      </c>
      <c r="P5676" s="0" t="str">
        <f aca="false">IF(VALUE(LEFT(D5676,2))&lt;10,"Early (7-10 AM)",IF(VALUE(LEFT(D5676,2))&lt;14,"Midday (10 AM-2 PM)",IF(VALUE(LEFT(D5676,2))&lt;16,"Afternoon (2-4 PM)","Late (4-6 PM)")))</f>
        <v>Midday (10 AM-2 PM)</v>
      </c>
      <c r="Q5676" s="3" t="n">
        <f aca="false">IF(L5676="No-show",1,0)</f>
        <v>1</v>
      </c>
      <c r="R5676" s="29" t="n">
        <f aca="false">IF(L5676="No-show",M5676,0)</f>
        <v>115.2</v>
      </c>
    </row>
    <row r="5677" customFormat="false" ht="15" hidden="false" customHeight="false" outlineLevel="0" collapsed="false">
      <c r="A5677" s="0" t="s">
        <v>6567</v>
      </c>
      <c r="B5677" s="28" t="n">
        <v>46101</v>
      </c>
      <c r="C5677" s="3" t="s">
        <v>37</v>
      </c>
      <c r="D5677" s="3" t="s">
        <v>262</v>
      </c>
      <c r="E5677" s="3" t="s">
        <v>5808</v>
      </c>
      <c r="F5677" s="3" t="s">
        <v>4</v>
      </c>
      <c r="G5677" s="3" t="s">
        <v>65</v>
      </c>
      <c r="H5677" s="3" t="s">
        <v>58</v>
      </c>
      <c r="I5677" s="3" t="s">
        <v>43</v>
      </c>
      <c r="J5677" s="0" t="n">
        <v>11</v>
      </c>
      <c r="K5677" s="3" t="s">
        <v>29</v>
      </c>
      <c r="L5677" s="3" t="s">
        <v>121</v>
      </c>
      <c r="M5677" s="29" t="n">
        <v>168</v>
      </c>
      <c r="N5677" s="30" t="n">
        <f aca="false">DATE(YEAR(B5677),MONTH(B5677),1)</f>
        <v>46082</v>
      </c>
      <c r="O5677" s="0" t="str">
        <f aca="false">IF(J5677&lt;=2,"0-2 days",IF(J5677&lt;=7,"3-7 days",IF(J5677&lt;=14,"8-14 days",IF(J5677&lt;=21,"15-21 days","22+ days"))))</f>
        <v>8-14 days</v>
      </c>
      <c r="P5677" s="0" t="str">
        <f aca="false">IF(VALUE(LEFT(D5677,2))&lt;10,"Early (7-10 AM)",IF(VALUE(LEFT(D5677,2))&lt;14,"Midday (10 AM-2 PM)",IF(VALUE(LEFT(D5677,2))&lt;16,"Afternoon (2-4 PM)","Late (4-6 PM)")))</f>
        <v>Midday (10 AM-2 PM)</v>
      </c>
      <c r="Q5677" s="3" t="n">
        <f aca="false">IF(L5677="No-show",1,0)</f>
        <v>0</v>
      </c>
      <c r="R5677" s="29" t="n">
        <f aca="false">IF(L5677="No-show",M5677,0)</f>
        <v>0</v>
      </c>
    </row>
    <row r="5678" customFormat="false" ht="15" hidden="false" customHeight="false" outlineLevel="0" collapsed="false">
      <c r="A5678" s="0" t="s">
        <v>6568</v>
      </c>
      <c r="B5678" s="28" t="n">
        <v>46101</v>
      </c>
      <c r="C5678" s="3" t="s">
        <v>37</v>
      </c>
      <c r="D5678" s="3" t="s">
        <v>262</v>
      </c>
      <c r="E5678" s="3" t="s">
        <v>6288</v>
      </c>
      <c r="F5678" s="3" t="s">
        <v>4</v>
      </c>
      <c r="G5678" s="3" t="s">
        <v>64</v>
      </c>
      <c r="H5678" s="3" t="s">
        <v>54</v>
      </c>
      <c r="I5678" s="3" t="s">
        <v>55</v>
      </c>
      <c r="J5678" s="0" t="n">
        <v>1</v>
      </c>
      <c r="K5678" s="3" t="s">
        <v>29</v>
      </c>
      <c r="L5678" s="3" t="s">
        <v>121</v>
      </c>
      <c r="M5678" s="29" t="n">
        <v>120</v>
      </c>
      <c r="N5678" s="30" t="n">
        <f aca="false">DATE(YEAR(B5678),MONTH(B5678),1)</f>
        <v>46082</v>
      </c>
      <c r="O5678" s="0" t="str">
        <f aca="false">IF(J5678&lt;=2,"0-2 days",IF(J5678&lt;=7,"3-7 days",IF(J5678&lt;=14,"8-14 days",IF(J5678&lt;=21,"15-21 days","22+ days"))))</f>
        <v>0-2 days</v>
      </c>
      <c r="P5678" s="0" t="str">
        <f aca="false">IF(VALUE(LEFT(D5678,2))&lt;10,"Early (7-10 AM)",IF(VALUE(LEFT(D5678,2))&lt;14,"Midday (10 AM-2 PM)",IF(VALUE(LEFT(D5678,2))&lt;16,"Afternoon (2-4 PM)","Late (4-6 PM)")))</f>
        <v>Midday (10 AM-2 PM)</v>
      </c>
      <c r="Q5678" s="3" t="n">
        <f aca="false">IF(L5678="No-show",1,0)</f>
        <v>0</v>
      </c>
      <c r="R5678" s="29" t="n">
        <f aca="false">IF(L5678="No-show",M5678,0)</f>
        <v>0</v>
      </c>
    </row>
    <row r="5679" customFormat="false" ht="15" hidden="false" customHeight="false" outlineLevel="0" collapsed="false">
      <c r="A5679" s="0" t="s">
        <v>6569</v>
      </c>
      <c r="B5679" s="28" t="n">
        <v>46101</v>
      </c>
      <c r="C5679" s="3" t="s">
        <v>37</v>
      </c>
      <c r="D5679" s="3" t="s">
        <v>262</v>
      </c>
      <c r="E5679" s="3" t="s">
        <v>6062</v>
      </c>
      <c r="F5679" s="3" t="s">
        <v>4</v>
      </c>
      <c r="G5679" s="3" t="s">
        <v>64</v>
      </c>
      <c r="H5679" s="3" t="s">
        <v>54</v>
      </c>
      <c r="I5679" s="3" t="s">
        <v>49</v>
      </c>
      <c r="J5679" s="0" t="n">
        <v>7</v>
      </c>
      <c r="K5679" s="3" t="s">
        <v>29</v>
      </c>
      <c r="L5679" s="3" t="s">
        <v>129</v>
      </c>
      <c r="M5679" s="29" t="n">
        <v>120</v>
      </c>
      <c r="N5679" s="30" t="n">
        <f aca="false">DATE(YEAR(B5679),MONTH(B5679),1)</f>
        <v>46082</v>
      </c>
      <c r="O5679" s="0" t="str">
        <f aca="false">IF(J5679&lt;=2,"0-2 days",IF(J5679&lt;=7,"3-7 days",IF(J5679&lt;=14,"8-14 days",IF(J5679&lt;=21,"15-21 days","22+ days"))))</f>
        <v>3-7 days</v>
      </c>
      <c r="P5679" s="0" t="str">
        <f aca="false">IF(VALUE(LEFT(D5679,2))&lt;10,"Early (7-10 AM)",IF(VALUE(LEFT(D5679,2))&lt;14,"Midday (10 AM-2 PM)",IF(VALUE(LEFT(D5679,2))&lt;16,"Afternoon (2-4 PM)","Late (4-6 PM)")))</f>
        <v>Midday (10 AM-2 PM)</v>
      </c>
      <c r="Q5679" s="3" t="n">
        <f aca="false">IF(L5679="No-show",1,0)</f>
        <v>0</v>
      </c>
      <c r="R5679" s="29" t="n">
        <f aca="false">IF(L5679="No-show",M5679,0)</f>
        <v>0</v>
      </c>
    </row>
    <row r="5680" customFormat="false" ht="15" hidden="false" customHeight="false" outlineLevel="0" collapsed="false">
      <c r="A5680" s="0" t="s">
        <v>6570</v>
      </c>
      <c r="B5680" s="28" t="n">
        <v>46101</v>
      </c>
      <c r="C5680" s="3" t="s">
        <v>37</v>
      </c>
      <c r="D5680" s="3" t="s">
        <v>171</v>
      </c>
      <c r="E5680" s="3" t="s">
        <v>6474</v>
      </c>
      <c r="F5680" s="3" t="s">
        <v>4</v>
      </c>
      <c r="G5680" s="3" t="s">
        <v>64</v>
      </c>
      <c r="H5680" s="3" t="s">
        <v>48</v>
      </c>
      <c r="I5680" s="3" t="s">
        <v>43</v>
      </c>
      <c r="J5680" s="0" t="n">
        <v>7</v>
      </c>
      <c r="K5680" s="3" t="s">
        <v>29</v>
      </c>
      <c r="L5680" s="3" t="s">
        <v>121</v>
      </c>
      <c r="M5680" s="29" t="n">
        <v>118</v>
      </c>
      <c r="N5680" s="30" t="n">
        <f aca="false">DATE(YEAR(B5680),MONTH(B5680),1)</f>
        <v>46082</v>
      </c>
      <c r="O5680" s="0" t="str">
        <f aca="false">IF(J5680&lt;=2,"0-2 days",IF(J5680&lt;=7,"3-7 days",IF(J5680&lt;=14,"8-14 days",IF(J5680&lt;=21,"15-21 days","22+ days"))))</f>
        <v>3-7 days</v>
      </c>
      <c r="P5680" s="0" t="str">
        <f aca="false">IF(VALUE(LEFT(D5680,2))&lt;10,"Early (7-10 AM)",IF(VALUE(LEFT(D5680,2))&lt;14,"Midday (10 AM-2 PM)",IF(VALUE(LEFT(D5680,2))&lt;16,"Afternoon (2-4 PM)","Late (4-6 PM)")))</f>
        <v>Midday (10 AM-2 PM)</v>
      </c>
      <c r="Q5680" s="3" t="n">
        <f aca="false">IF(L5680="No-show",1,0)</f>
        <v>0</v>
      </c>
      <c r="R5680" s="29" t="n">
        <f aca="false">IF(L5680="No-show",M5680,0)</f>
        <v>0</v>
      </c>
    </row>
    <row r="5681" customFormat="false" ht="15" hidden="false" customHeight="false" outlineLevel="0" collapsed="false">
      <c r="A5681" s="0" t="s">
        <v>6571</v>
      </c>
      <c r="B5681" s="28" t="n">
        <v>46101</v>
      </c>
      <c r="C5681" s="3" t="s">
        <v>37</v>
      </c>
      <c r="D5681" s="3" t="s">
        <v>171</v>
      </c>
      <c r="E5681" s="3" t="s">
        <v>6182</v>
      </c>
      <c r="F5681" s="3" t="s">
        <v>8</v>
      </c>
      <c r="G5681" s="3" t="s">
        <v>64</v>
      </c>
      <c r="H5681" s="3" t="s">
        <v>54</v>
      </c>
      <c r="I5681" s="3" t="s">
        <v>55</v>
      </c>
      <c r="J5681" s="0" t="n">
        <v>5</v>
      </c>
      <c r="K5681" s="3" t="s">
        <v>29</v>
      </c>
      <c r="L5681" s="3" t="s">
        <v>121</v>
      </c>
      <c r="M5681" s="29" t="n">
        <v>120</v>
      </c>
      <c r="N5681" s="30" t="n">
        <f aca="false">DATE(YEAR(B5681),MONTH(B5681),1)</f>
        <v>46082</v>
      </c>
      <c r="O5681" s="0" t="str">
        <f aca="false">IF(J5681&lt;=2,"0-2 days",IF(J5681&lt;=7,"3-7 days",IF(J5681&lt;=14,"8-14 days",IF(J5681&lt;=21,"15-21 days","22+ days"))))</f>
        <v>3-7 days</v>
      </c>
      <c r="P5681" s="0" t="str">
        <f aca="false">IF(VALUE(LEFT(D5681,2))&lt;10,"Early (7-10 AM)",IF(VALUE(LEFT(D5681,2))&lt;14,"Midday (10 AM-2 PM)",IF(VALUE(LEFT(D5681,2))&lt;16,"Afternoon (2-4 PM)","Late (4-6 PM)")))</f>
        <v>Midday (10 AM-2 PM)</v>
      </c>
      <c r="Q5681" s="3" t="n">
        <f aca="false">IF(L5681="No-show",1,0)</f>
        <v>0</v>
      </c>
      <c r="R5681" s="29" t="n">
        <f aca="false">IF(L5681="No-show",M5681,0)</f>
        <v>0</v>
      </c>
    </row>
    <row r="5682" customFormat="false" ht="15" hidden="false" customHeight="false" outlineLevel="0" collapsed="false">
      <c r="A5682" s="0" t="s">
        <v>6572</v>
      </c>
      <c r="B5682" s="28" t="n">
        <v>46101</v>
      </c>
      <c r="C5682" s="3" t="s">
        <v>37</v>
      </c>
      <c r="D5682" s="3" t="s">
        <v>171</v>
      </c>
      <c r="E5682" s="3" t="s">
        <v>6271</v>
      </c>
      <c r="F5682" s="3" t="s">
        <v>7</v>
      </c>
      <c r="G5682" s="3" t="s">
        <v>64</v>
      </c>
      <c r="H5682" s="3" t="s">
        <v>60</v>
      </c>
      <c r="I5682" s="3" t="s">
        <v>43</v>
      </c>
      <c r="J5682" s="0" t="n">
        <v>3</v>
      </c>
      <c r="K5682" s="3" t="s">
        <v>29</v>
      </c>
      <c r="L5682" s="3" t="s">
        <v>121</v>
      </c>
      <c r="M5682" s="29" t="n">
        <v>135</v>
      </c>
      <c r="N5682" s="30" t="n">
        <f aca="false">DATE(YEAR(B5682),MONTH(B5682),1)</f>
        <v>46082</v>
      </c>
      <c r="O5682" s="0" t="str">
        <f aca="false">IF(J5682&lt;=2,"0-2 days",IF(J5682&lt;=7,"3-7 days",IF(J5682&lt;=14,"8-14 days",IF(J5682&lt;=21,"15-21 days","22+ days"))))</f>
        <v>3-7 days</v>
      </c>
      <c r="P5682" s="0" t="str">
        <f aca="false">IF(VALUE(LEFT(D5682,2))&lt;10,"Early (7-10 AM)",IF(VALUE(LEFT(D5682,2))&lt;14,"Midday (10 AM-2 PM)",IF(VALUE(LEFT(D5682,2))&lt;16,"Afternoon (2-4 PM)","Late (4-6 PM)")))</f>
        <v>Midday (10 AM-2 PM)</v>
      </c>
      <c r="Q5682" s="3" t="n">
        <f aca="false">IF(L5682="No-show",1,0)</f>
        <v>0</v>
      </c>
      <c r="R5682" s="29" t="n">
        <f aca="false">IF(L5682="No-show",M5682,0)</f>
        <v>0</v>
      </c>
    </row>
    <row r="5683" customFormat="false" ht="15" hidden="false" customHeight="false" outlineLevel="0" collapsed="false">
      <c r="A5683" s="0" t="s">
        <v>6573</v>
      </c>
      <c r="B5683" s="28" t="n">
        <v>46101</v>
      </c>
      <c r="C5683" s="3" t="s">
        <v>37</v>
      </c>
      <c r="D5683" s="3" t="s">
        <v>178</v>
      </c>
      <c r="E5683" s="3" t="s">
        <v>6015</v>
      </c>
      <c r="F5683" s="3" t="s">
        <v>4</v>
      </c>
      <c r="G5683" s="3" t="s">
        <v>64</v>
      </c>
      <c r="H5683" s="3" t="s">
        <v>45</v>
      </c>
      <c r="I5683" s="3" t="s">
        <v>55</v>
      </c>
      <c r="J5683" s="0" t="n">
        <v>5</v>
      </c>
      <c r="K5683" s="3" t="s">
        <v>29</v>
      </c>
      <c r="L5683" s="3" t="s">
        <v>121</v>
      </c>
      <c r="M5683" s="29" t="n">
        <v>95</v>
      </c>
      <c r="N5683" s="30" t="n">
        <f aca="false">DATE(YEAR(B5683),MONTH(B5683),1)</f>
        <v>46082</v>
      </c>
      <c r="O5683" s="0" t="str">
        <f aca="false">IF(J5683&lt;=2,"0-2 days",IF(J5683&lt;=7,"3-7 days",IF(J5683&lt;=14,"8-14 days",IF(J5683&lt;=21,"15-21 days","22+ days"))))</f>
        <v>3-7 days</v>
      </c>
      <c r="P5683" s="0" t="str">
        <f aca="false">IF(VALUE(LEFT(D5683,2))&lt;10,"Early (7-10 AM)",IF(VALUE(LEFT(D5683,2))&lt;14,"Midday (10 AM-2 PM)",IF(VALUE(LEFT(D5683,2))&lt;16,"Afternoon (2-4 PM)","Late (4-6 PM)")))</f>
        <v>Midday (10 AM-2 PM)</v>
      </c>
      <c r="Q5683" s="3" t="n">
        <f aca="false">IF(L5683="No-show",1,0)</f>
        <v>0</v>
      </c>
      <c r="R5683" s="29" t="n">
        <f aca="false">IF(L5683="No-show",M5683,0)</f>
        <v>0</v>
      </c>
    </row>
    <row r="5684" customFormat="false" ht="15" hidden="false" customHeight="false" outlineLevel="0" collapsed="false">
      <c r="A5684" s="0" t="s">
        <v>6574</v>
      </c>
      <c r="B5684" s="28" t="n">
        <v>46101</v>
      </c>
      <c r="C5684" s="3" t="s">
        <v>37</v>
      </c>
      <c r="D5684" s="3" t="s">
        <v>178</v>
      </c>
      <c r="E5684" s="3" t="s">
        <v>5985</v>
      </c>
      <c r="F5684" s="3" t="s">
        <v>7</v>
      </c>
      <c r="G5684" s="3" t="s">
        <v>64</v>
      </c>
      <c r="H5684" s="3" t="s">
        <v>54</v>
      </c>
      <c r="I5684" s="3" t="s">
        <v>43</v>
      </c>
      <c r="J5684" s="0" t="n">
        <v>4</v>
      </c>
      <c r="K5684" s="3" t="s">
        <v>29</v>
      </c>
      <c r="L5684" s="3" t="s">
        <v>121</v>
      </c>
      <c r="M5684" s="29" t="n">
        <v>120</v>
      </c>
      <c r="N5684" s="30" t="n">
        <f aca="false">DATE(YEAR(B5684),MONTH(B5684),1)</f>
        <v>46082</v>
      </c>
      <c r="O5684" s="0" t="str">
        <f aca="false">IF(J5684&lt;=2,"0-2 days",IF(J5684&lt;=7,"3-7 days",IF(J5684&lt;=14,"8-14 days",IF(J5684&lt;=21,"15-21 days","22+ days"))))</f>
        <v>3-7 days</v>
      </c>
      <c r="P5684" s="0" t="str">
        <f aca="false">IF(VALUE(LEFT(D5684,2))&lt;10,"Early (7-10 AM)",IF(VALUE(LEFT(D5684,2))&lt;14,"Midday (10 AM-2 PM)",IF(VALUE(LEFT(D5684,2))&lt;16,"Afternoon (2-4 PM)","Late (4-6 PM)")))</f>
        <v>Midday (10 AM-2 PM)</v>
      </c>
      <c r="Q5684" s="3" t="n">
        <f aca="false">IF(L5684="No-show",1,0)</f>
        <v>0</v>
      </c>
      <c r="R5684" s="29" t="n">
        <f aca="false">IF(L5684="No-show",M5684,0)</f>
        <v>0</v>
      </c>
    </row>
    <row r="5685" customFormat="false" ht="15" hidden="false" customHeight="false" outlineLevel="0" collapsed="false">
      <c r="A5685" s="0" t="s">
        <v>6575</v>
      </c>
      <c r="B5685" s="28" t="n">
        <v>46101</v>
      </c>
      <c r="C5685" s="3" t="s">
        <v>37</v>
      </c>
      <c r="D5685" s="3" t="s">
        <v>178</v>
      </c>
      <c r="E5685" s="3" t="s">
        <v>6306</v>
      </c>
      <c r="F5685" s="3" t="s">
        <v>3</v>
      </c>
      <c r="G5685" s="3" t="s">
        <v>64</v>
      </c>
      <c r="H5685" s="3" t="s">
        <v>54</v>
      </c>
      <c r="I5685" s="3" t="s">
        <v>52</v>
      </c>
      <c r="J5685" s="0" t="n">
        <v>4</v>
      </c>
      <c r="K5685" s="3" t="s">
        <v>29</v>
      </c>
      <c r="L5685" s="3" t="s">
        <v>121</v>
      </c>
      <c r="M5685" s="29" t="n">
        <v>120</v>
      </c>
      <c r="N5685" s="30" t="n">
        <f aca="false">DATE(YEAR(B5685),MONTH(B5685),1)</f>
        <v>46082</v>
      </c>
      <c r="O5685" s="0" t="str">
        <f aca="false">IF(J5685&lt;=2,"0-2 days",IF(J5685&lt;=7,"3-7 days",IF(J5685&lt;=14,"8-14 days",IF(J5685&lt;=21,"15-21 days","22+ days"))))</f>
        <v>3-7 days</v>
      </c>
      <c r="P5685" s="0" t="str">
        <f aca="false">IF(VALUE(LEFT(D5685,2))&lt;10,"Early (7-10 AM)",IF(VALUE(LEFT(D5685,2))&lt;14,"Midday (10 AM-2 PM)",IF(VALUE(LEFT(D5685,2))&lt;16,"Afternoon (2-4 PM)","Late (4-6 PM)")))</f>
        <v>Midday (10 AM-2 PM)</v>
      </c>
      <c r="Q5685" s="3" t="n">
        <f aca="false">IF(L5685="No-show",1,0)</f>
        <v>0</v>
      </c>
      <c r="R5685" s="29" t="n">
        <f aca="false">IF(L5685="No-show",M5685,0)</f>
        <v>0</v>
      </c>
    </row>
    <row r="5686" customFormat="false" ht="15" hidden="false" customHeight="false" outlineLevel="0" collapsed="false">
      <c r="A5686" s="0" t="s">
        <v>6576</v>
      </c>
      <c r="B5686" s="28" t="n">
        <v>46101</v>
      </c>
      <c r="C5686" s="3" t="s">
        <v>37</v>
      </c>
      <c r="D5686" s="3" t="s">
        <v>183</v>
      </c>
      <c r="E5686" s="3" t="s">
        <v>6466</v>
      </c>
      <c r="F5686" s="3" t="s">
        <v>3</v>
      </c>
      <c r="G5686" s="3" t="s">
        <v>64</v>
      </c>
      <c r="H5686" s="3" t="s">
        <v>51</v>
      </c>
      <c r="I5686" s="3" t="s">
        <v>52</v>
      </c>
      <c r="J5686" s="0" t="n">
        <v>2</v>
      </c>
      <c r="K5686" s="3" t="s">
        <v>29</v>
      </c>
      <c r="L5686" s="3" t="s">
        <v>121</v>
      </c>
      <c r="M5686" s="29" t="n">
        <v>116</v>
      </c>
      <c r="N5686" s="30" t="n">
        <f aca="false">DATE(YEAR(B5686),MONTH(B5686),1)</f>
        <v>46082</v>
      </c>
      <c r="O5686" s="0" t="str">
        <f aca="false">IF(J5686&lt;=2,"0-2 days",IF(J5686&lt;=7,"3-7 days",IF(J5686&lt;=14,"8-14 days",IF(J5686&lt;=21,"15-21 days","22+ days"))))</f>
        <v>0-2 days</v>
      </c>
      <c r="P5686" s="0" t="str">
        <f aca="false">IF(VALUE(LEFT(D5686,2))&lt;10,"Early (7-10 AM)",IF(VALUE(LEFT(D5686,2))&lt;14,"Midday (10 AM-2 PM)",IF(VALUE(LEFT(D5686,2))&lt;16,"Afternoon (2-4 PM)","Late (4-6 PM)")))</f>
        <v>Midday (10 AM-2 PM)</v>
      </c>
      <c r="Q5686" s="3" t="n">
        <f aca="false">IF(L5686="No-show",1,0)</f>
        <v>0</v>
      </c>
      <c r="R5686" s="29" t="n">
        <f aca="false">IF(L5686="No-show",M5686,0)</f>
        <v>0</v>
      </c>
    </row>
    <row r="5687" customFormat="false" ht="15" hidden="false" customHeight="false" outlineLevel="0" collapsed="false">
      <c r="A5687" s="0" t="s">
        <v>6577</v>
      </c>
      <c r="B5687" s="28" t="n">
        <v>46101</v>
      </c>
      <c r="C5687" s="3" t="s">
        <v>37</v>
      </c>
      <c r="D5687" s="3" t="s">
        <v>183</v>
      </c>
      <c r="E5687" s="3" t="s">
        <v>5810</v>
      </c>
      <c r="F5687" s="3" t="s">
        <v>8</v>
      </c>
      <c r="G5687" s="3" t="s">
        <v>64</v>
      </c>
      <c r="H5687" s="3" t="s">
        <v>60</v>
      </c>
      <c r="I5687" s="3" t="s">
        <v>57</v>
      </c>
      <c r="J5687" s="0" t="n">
        <v>3</v>
      </c>
      <c r="K5687" s="3" t="s">
        <v>29</v>
      </c>
      <c r="L5687" s="3" t="s">
        <v>121</v>
      </c>
      <c r="M5687" s="29" t="n">
        <v>135</v>
      </c>
      <c r="N5687" s="30" t="n">
        <f aca="false">DATE(YEAR(B5687),MONTH(B5687),1)</f>
        <v>46082</v>
      </c>
      <c r="O5687" s="0" t="str">
        <f aca="false">IF(J5687&lt;=2,"0-2 days",IF(J5687&lt;=7,"3-7 days",IF(J5687&lt;=14,"8-14 days",IF(J5687&lt;=21,"15-21 days","22+ days"))))</f>
        <v>3-7 days</v>
      </c>
      <c r="P5687" s="0" t="str">
        <f aca="false">IF(VALUE(LEFT(D5687,2))&lt;10,"Early (7-10 AM)",IF(VALUE(LEFT(D5687,2))&lt;14,"Midday (10 AM-2 PM)",IF(VALUE(LEFT(D5687,2))&lt;16,"Afternoon (2-4 PM)","Late (4-6 PM)")))</f>
        <v>Midday (10 AM-2 PM)</v>
      </c>
      <c r="Q5687" s="3" t="n">
        <f aca="false">IF(L5687="No-show",1,0)</f>
        <v>0</v>
      </c>
      <c r="R5687" s="29" t="n">
        <f aca="false">IF(L5687="No-show",M5687,0)</f>
        <v>0</v>
      </c>
    </row>
    <row r="5688" customFormat="false" ht="15" hidden="false" customHeight="false" outlineLevel="0" collapsed="false">
      <c r="A5688" s="0" t="s">
        <v>6578</v>
      </c>
      <c r="B5688" s="28" t="n">
        <v>46101</v>
      </c>
      <c r="C5688" s="3" t="s">
        <v>37</v>
      </c>
      <c r="D5688" s="3" t="s">
        <v>183</v>
      </c>
      <c r="E5688" s="3" t="s">
        <v>6196</v>
      </c>
      <c r="F5688" s="3" t="s">
        <v>3</v>
      </c>
      <c r="G5688" s="3" t="s">
        <v>66</v>
      </c>
      <c r="H5688" s="3" t="s">
        <v>58</v>
      </c>
      <c r="I5688" s="3" t="s">
        <v>43</v>
      </c>
      <c r="J5688" s="0" t="n">
        <v>6</v>
      </c>
      <c r="K5688" s="3" t="s">
        <v>29</v>
      </c>
      <c r="L5688" s="3" t="s">
        <v>121</v>
      </c>
      <c r="M5688" s="29" t="n">
        <v>105</v>
      </c>
      <c r="N5688" s="30" t="n">
        <f aca="false">DATE(YEAR(B5688),MONTH(B5688),1)</f>
        <v>46082</v>
      </c>
      <c r="O5688" s="0" t="str">
        <f aca="false">IF(J5688&lt;=2,"0-2 days",IF(J5688&lt;=7,"3-7 days",IF(J5688&lt;=14,"8-14 days",IF(J5688&lt;=21,"15-21 days","22+ days"))))</f>
        <v>3-7 days</v>
      </c>
      <c r="P5688" s="0" t="str">
        <f aca="false">IF(VALUE(LEFT(D5688,2))&lt;10,"Early (7-10 AM)",IF(VALUE(LEFT(D5688,2))&lt;14,"Midday (10 AM-2 PM)",IF(VALUE(LEFT(D5688,2))&lt;16,"Afternoon (2-4 PM)","Late (4-6 PM)")))</f>
        <v>Midday (10 AM-2 PM)</v>
      </c>
      <c r="Q5688" s="3" t="n">
        <f aca="false">IF(L5688="No-show",1,0)</f>
        <v>0</v>
      </c>
      <c r="R5688" s="29" t="n">
        <f aca="false">IF(L5688="No-show",M5688,0)</f>
        <v>0</v>
      </c>
    </row>
    <row r="5689" customFormat="false" ht="15" hidden="false" customHeight="false" outlineLevel="0" collapsed="false">
      <c r="A5689" s="0" t="s">
        <v>6579</v>
      </c>
      <c r="B5689" s="28" t="n">
        <v>46101</v>
      </c>
      <c r="C5689" s="3" t="s">
        <v>37</v>
      </c>
      <c r="D5689" s="3" t="s">
        <v>183</v>
      </c>
      <c r="E5689" s="3" t="s">
        <v>6580</v>
      </c>
      <c r="F5689" s="3" t="s">
        <v>3</v>
      </c>
      <c r="G5689" s="3" t="s">
        <v>63</v>
      </c>
      <c r="H5689" s="3" t="s">
        <v>56</v>
      </c>
      <c r="I5689" s="3" t="s">
        <v>52</v>
      </c>
      <c r="J5689" s="0" t="n">
        <v>12</v>
      </c>
      <c r="K5689" s="3" t="s">
        <v>29</v>
      </c>
      <c r="L5689" s="3" t="s">
        <v>217</v>
      </c>
      <c r="M5689" s="29" t="n">
        <v>184</v>
      </c>
      <c r="N5689" s="30" t="n">
        <f aca="false">DATE(YEAR(B5689),MONTH(B5689),1)</f>
        <v>46082</v>
      </c>
      <c r="O5689" s="0" t="str">
        <f aca="false">IF(J5689&lt;=2,"0-2 days",IF(J5689&lt;=7,"3-7 days",IF(J5689&lt;=14,"8-14 days",IF(J5689&lt;=21,"15-21 days","22+ days"))))</f>
        <v>8-14 days</v>
      </c>
      <c r="P5689" s="0" t="str">
        <f aca="false">IF(VALUE(LEFT(D5689,2))&lt;10,"Early (7-10 AM)",IF(VALUE(LEFT(D5689,2))&lt;14,"Midday (10 AM-2 PM)",IF(VALUE(LEFT(D5689,2))&lt;16,"Afternoon (2-4 PM)","Late (4-6 PM)")))</f>
        <v>Midday (10 AM-2 PM)</v>
      </c>
      <c r="Q5689" s="3" t="n">
        <f aca="false">IF(L5689="No-show",1,0)</f>
        <v>1</v>
      </c>
      <c r="R5689" s="29" t="n">
        <f aca="false">IF(L5689="No-show",M5689,0)</f>
        <v>184</v>
      </c>
    </row>
    <row r="5690" customFormat="false" ht="15" hidden="false" customHeight="false" outlineLevel="0" collapsed="false">
      <c r="A5690" s="0" t="s">
        <v>6581</v>
      </c>
      <c r="B5690" s="28" t="n">
        <v>46101</v>
      </c>
      <c r="C5690" s="3" t="s">
        <v>37</v>
      </c>
      <c r="D5690" s="3" t="s">
        <v>183</v>
      </c>
      <c r="E5690" s="3" t="s">
        <v>6456</v>
      </c>
      <c r="F5690" s="3" t="s">
        <v>7</v>
      </c>
      <c r="G5690" s="3" t="s">
        <v>64</v>
      </c>
      <c r="H5690" s="3" t="s">
        <v>48</v>
      </c>
      <c r="I5690" s="3" t="s">
        <v>52</v>
      </c>
      <c r="J5690" s="0" t="n">
        <v>5</v>
      </c>
      <c r="K5690" s="3" t="s">
        <v>32</v>
      </c>
      <c r="L5690" s="3" t="s">
        <v>121</v>
      </c>
      <c r="M5690" s="29" t="n">
        <v>118</v>
      </c>
      <c r="N5690" s="30" t="n">
        <f aca="false">DATE(YEAR(B5690),MONTH(B5690),1)</f>
        <v>46082</v>
      </c>
      <c r="O5690" s="0" t="str">
        <f aca="false">IF(J5690&lt;=2,"0-2 days",IF(J5690&lt;=7,"3-7 days",IF(J5690&lt;=14,"8-14 days",IF(J5690&lt;=21,"15-21 days","22+ days"))))</f>
        <v>3-7 days</v>
      </c>
      <c r="P5690" s="0" t="str">
        <f aca="false">IF(VALUE(LEFT(D5690,2))&lt;10,"Early (7-10 AM)",IF(VALUE(LEFT(D5690,2))&lt;14,"Midday (10 AM-2 PM)",IF(VALUE(LEFT(D5690,2))&lt;16,"Afternoon (2-4 PM)","Late (4-6 PM)")))</f>
        <v>Midday (10 AM-2 PM)</v>
      </c>
      <c r="Q5690" s="3" t="n">
        <f aca="false">IF(L5690="No-show",1,0)</f>
        <v>0</v>
      </c>
      <c r="R5690" s="29" t="n">
        <f aca="false">IF(L5690="No-show",M5690,0)</f>
        <v>0</v>
      </c>
    </row>
    <row r="5691" customFormat="false" ht="15" hidden="false" customHeight="false" outlineLevel="0" collapsed="false">
      <c r="A5691" s="0" t="s">
        <v>6582</v>
      </c>
      <c r="B5691" s="28" t="n">
        <v>46101</v>
      </c>
      <c r="C5691" s="3" t="s">
        <v>37</v>
      </c>
      <c r="D5691" s="3" t="s">
        <v>183</v>
      </c>
      <c r="E5691" s="3" t="s">
        <v>5924</v>
      </c>
      <c r="F5691" s="3" t="s">
        <v>8</v>
      </c>
      <c r="G5691" s="3" t="s">
        <v>64</v>
      </c>
      <c r="H5691" s="3" t="s">
        <v>54</v>
      </c>
      <c r="I5691" s="3" t="s">
        <v>52</v>
      </c>
      <c r="J5691" s="0" t="n">
        <v>8</v>
      </c>
      <c r="K5691" s="3" t="s">
        <v>29</v>
      </c>
      <c r="L5691" s="3" t="s">
        <v>121</v>
      </c>
      <c r="M5691" s="29" t="n">
        <v>120</v>
      </c>
      <c r="N5691" s="30" t="n">
        <f aca="false">DATE(YEAR(B5691),MONTH(B5691),1)</f>
        <v>46082</v>
      </c>
      <c r="O5691" s="0" t="str">
        <f aca="false">IF(J5691&lt;=2,"0-2 days",IF(J5691&lt;=7,"3-7 days",IF(J5691&lt;=14,"8-14 days",IF(J5691&lt;=21,"15-21 days","22+ days"))))</f>
        <v>8-14 days</v>
      </c>
      <c r="P5691" s="0" t="str">
        <f aca="false">IF(VALUE(LEFT(D5691,2))&lt;10,"Early (7-10 AM)",IF(VALUE(LEFT(D5691,2))&lt;14,"Midday (10 AM-2 PM)",IF(VALUE(LEFT(D5691,2))&lt;16,"Afternoon (2-4 PM)","Late (4-6 PM)")))</f>
        <v>Midday (10 AM-2 PM)</v>
      </c>
      <c r="Q5691" s="3" t="n">
        <f aca="false">IF(L5691="No-show",1,0)</f>
        <v>0</v>
      </c>
      <c r="R5691" s="29" t="n">
        <f aca="false">IF(L5691="No-show",M5691,0)</f>
        <v>0</v>
      </c>
    </row>
    <row r="5692" customFormat="false" ht="15" hidden="false" customHeight="false" outlineLevel="0" collapsed="false">
      <c r="A5692" s="0" t="s">
        <v>6583</v>
      </c>
      <c r="B5692" s="28" t="n">
        <v>46101</v>
      </c>
      <c r="C5692" s="3" t="s">
        <v>37</v>
      </c>
      <c r="D5692" s="3" t="s">
        <v>194</v>
      </c>
      <c r="E5692" s="3" t="s">
        <v>6117</v>
      </c>
      <c r="F5692" s="3" t="s">
        <v>4</v>
      </c>
      <c r="G5692" s="3" t="s">
        <v>64</v>
      </c>
      <c r="H5692" s="3" t="s">
        <v>48</v>
      </c>
      <c r="I5692" s="3" t="s">
        <v>52</v>
      </c>
      <c r="J5692" s="0" t="n">
        <v>7</v>
      </c>
      <c r="K5692" s="3" t="s">
        <v>29</v>
      </c>
      <c r="L5692" s="3" t="s">
        <v>121</v>
      </c>
      <c r="M5692" s="29" t="n">
        <v>118</v>
      </c>
      <c r="N5692" s="30" t="n">
        <f aca="false">DATE(YEAR(B5692),MONTH(B5692),1)</f>
        <v>46082</v>
      </c>
      <c r="O5692" s="0" t="str">
        <f aca="false">IF(J5692&lt;=2,"0-2 days",IF(J5692&lt;=7,"3-7 days",IF(J5692&lt;=14,"8-14 days",IF(J5692&lt;=21,"15-21 days","22+ days"))))</f>
        <v>3-7 days</v>
      </c>
      <c r="P5692" s="0" t="str">
        <f aca="false">IF(VALUE(LEFT(D5692,2))&lt;10,"Early (7-10 AM)",IF(VALUE(LEFT(D5692,2))&lt;14,"Midday (10 AM-2 PM)",IF(VALUE(LEFT(D5692,2))&lt;16,"Afternoon (2-4 PM)","Late (4-6 PM)")))</f>
        <v>Midday (10 AM-2 PM)</v>
      </c>
      <c r="Q5692" s="3" t="n">
        <f aca="false">IF(L5692="No-show",1,0)</f>
        <v>0</v>
      </c>
      <c r="R5692" s="29" t="n">
        <f aca="false">IF(L5692="No-show",M5692,0)</f>
        <v>0</v>
      </c>
    </row>
    <row r="5693" customFormat="false" ht="15" hidden="false" customHeight="false" outlineLevel="0" collapsed="false">
      <c r="A5693" s="0" t="s">
        <v>6584</v>
      </c>
      <c r="B5693" s="28" t="n">
        <v>46101</v>
      </c>
      <c r="C5693" s="3" t="s">
        <v>37</v>
      </c>
      <c r="D5693" s="3" t="s">
        <v>194</v>
      </c>
      <c r="E5693" s="3" t="s">
        <v>5174</v>
      </c>
      <c r="F5693" s="3" t="s">
        <v>8</v>
      </c>
      <c r="G5693" s="3" t="s">
        <v>64</v>
      </c>
      <c r="H5693" s="3" t="s">
        <v>56</v>
      </c>
      <c r="I5693" s="3" t="s">
        <v>57</v>
      </c>
      <c r="J5693" s="0" t="n">
        <v>11</v>
      </c>
      <c r="K5693" s="3" t="s">
        <v>29</v>
      </c>
      <c r="L5693" s="3" t="s">
        <v>121</v>
      </c>
      <c r="M5693" s="29" t="n">
        <v>115</v>
      </c>
      <c r="N5693" s="30" t="n">
        <f aca="false">DATE(YEAR(B5693),MONTH(B5693),1)</f>
        <v>46082</v>
      </c>
      <c r="O5693" s="0" t="str">
        <f aca="false">IF(J5693&lt;=2,"0-2 days",IF(J5693&lt;=7,"3-7 days",IF(J5693&lt;=14,"8-14 days",IF(J5693&lt;=21,"15-21 days","22+ days"))))</f>
        <v>8-14 days</v>
      </c>
      <c r="P5693" s="0" t="str">
        <f aca="false">IF(VALUE(LEFT(D5693,2))&lt;10,"Early (7-10 AM)",IF(VALUE(LEFT(D5693,2))&lt;14,"Midday (10 AM-2 PM)",IF(VALUE(LEFT(D5693,2))&lt;16,"Afternoon (2-4 PM)","Late (4-6 PM)")))</f>
        <v>Midday (10 AM-2 PM)</v>
      </c>
      <c r="Q5693" s="3" t="n">
        <f aca="false">IF(L5693="No-show",1,0)</f>
        <v>0</v>
      </c>
      <c r="R5693" s="29" t="n">
        <f aca="false">IF(L5693="No-show",M5693,0)</f>
        <v>0</v>
      </c>
    </row>
    <row r="5694" customFormat="false" ht="15" hidden="false" customHeight="false" outlineLevel="0" collapsed="false">
      <c r="A5694" s="0" t="s">
        <v>6585</v>
      </c>
      <c r="B5694" s="28" t="n">
        <v>46101</v>
      </c>
      <c r="C5694" s="3" t="s">
        <v>37</v>
      </c>
      <c r="D5694" s="3" t="s">
        <v>194</v>
      </c>
      <c r="E5694" s="3" t="s">
        <v>6450</v>
      </c>
      <c r="F5694" s="3" t="s">
        <v>8</v>
      </c>
      <c r="G5694" s="3" t="s">
        <v>64</v>
      </c>
      <c r="H5694" s="3" t="s">
        <v>48</v>
      </c>
      <c r="I5694" s="3" t="s">
        <v>52</v>
      </c>
      <c r="J5694" s="0" t="n">
        <v>15</v>
      </c>
      <c r="K5694" s="3" t="s">
        <v>32</v>
      </c>
      <c r="L5694" s="3" t="s">
        <v>121</v>
      </c>
      <c r="M5694" s="29" t="n">
        <v>118</v>
      </c>
      <c r="N5694" s="30" t="n">
        <f aca="false">DATE(YEAR(B5694),MONTH(B5694),1)</f>
        <v>46082</v>
      </c>
      <c r="O5694" s="0" t="str">
        <f aca="false">IF(J5694&lt;=2,"0-2 days",IF(J5694&lt;=7,"3-7 days",IF(J5694&lt;=14,"8-14 days",IF(J5694&lt;=21,"15-21 days","22+ days"))))</f>
        <v>15-21 days</v>
      </c>
      <c r="P5694" s="0" t="str">
        <f aca="false">IF(VALUE(LEFT(D5694,2))&lt;10,"Early (7-10 AM)",IF(VALUE(LEFT(D5694,2))&lt;14,"Midday (10 AM-2 PM)",IF(VALUE(LEFT(D5694,2))&lt;16,"Afternoon (2-4 PM)","Late (4-6 PM)")))</f>
        <v>Midday (10 AM-2 PM)</v>
      </c>
      <c r="Q5694" s="3" t="n">
        <f aca="false">IF(L5694="No-show",1,0)</f>
        <v>0</v>
      </c>
      <c r="R5694" s="29" t="n">
        <f aca="false">IF(L5694="No-show",M5694,0)</f>
        <v>0</v>
      </c>
    </row>
    <row r="5695" customFormat="false" ht="15" hidden="false" customHeight="false" outlineLevel="0" collapsed="false">
      <c r="A5695" s="0" t="s">
        <v>6586</v>
      </c>
      <c r="B5695" s="28" t="n">
        <v>46101</v>
      </c>
      <c r="C5695" s="3" t="s">
        <v>37</v>
      </c>
      <c r="D5695" s="3" t="s">
        <v>194</v>
      </c>
      <c r="E5695" s="3" t="s">
        <v>6490</v>
      </c>
      <c r="F5695" s="3" t="s">
        <v>3</v>
      </c>
      <c r="G5695" s="3" t="s">
        <v>64</v>
      </c>
      <c r="H5695" s="3" t="s">
        <v>56</v>
      </c>
      <c r="I5695" s="3" t="s">
        <v>55</v>
      </c>
      <c r="J5695" s="0" t="n">
        <v>6</v>
      </c>
      <c r="K5695" s="3" t="s">
        <v>29</v>
      </c>
      <c r="L5695" s="3" t="s">
        <v>121</v>
      </c>
      <c r="M5695" s="29" t="n">
        <v>115</v>
      </c>
      <c r="N5695" s="30" t="n">
        <f aca="false">DATE(YEAR(B5695),MONTH(B5695),1)</f>
        <v>46082</v>
      </c>
      <c r="O5695" s="0" t="str">
        <f aca="false">IF(J5695&lt;=2,"0-2 days",IF(J5695&lt;=7,"3-7 days",IF(J5695&lt;=14,"8-14 days",IF(J5695&lt;=21,"15-21 days","22+ days"))))</f>
        <v>3-7 days</v>
      </c>
      <c r="P5695" s="0" t="str">
        <f aca="false">IF(VALUE(LEFT(D5695,2))&lt;10,"Early (7-10 AM)",IF(VALUE(LEFT(D5695,2))&lt;14,"Midday (10 AM-2 PM)",IF(VALUE(LEFT(D5695,2))&lt;16,"Afternoon (2-4 PM)","Late (4-6 PM)")))</f>
        <v>Midday (10 AM-2 PM)</v>
      </c>
      <c r="Q5695" s="3" t="n">
        <f aca="false">IF(L5695="No-show",1,0)</f>
        <v>0</v>
      </c>
      <c r="R5695" s="29" t="n">
        <f aca="false">IF(L5695="No-show",M5695,0)</f>
        <v>0</v>
      </c>
    </row>
    <row r="5696" customFormat="false" ht="15" hidden="false" customHeight="false" outlineLevel="0" collapsed="false">
      <c r="A5696" s="0" t="s">
        <v>6587</v>
      </c>
      <c r="B5696" s="28" t="n">
        <v>46101</v>
      </c>
      <c r="C5696" s="3" t="s">
        <v>37</v>
      </c>
      <c r="D5696" s="3" t="s">
        <v>194</v>
      </c>
      <c r="E5696" s="3" t="s">
        <v>6408</v>
      </c>
      <c r="F5696" s="3" t="s">
        <v>3</v>
      </c>
      <c r="G5696" s="3" t="s">
        <v>64</v>
      </c>
      <c r="H5696" s="3" t="s">
        <v>58</v>
      </c>
      <c r="I5696" s="3" t="s">
        <v>46</v>
      </c>
      <c r="J5696" s="0" t="n">
        <v>3</v>
      </c>
      <c r="K5696" s="3" t="s">
        <v>32</v>
      </c>
      <c r="L5696" s="3" t="s">
        <v>121</v>
      </c>
      <c r="M5696" s="29" t="n">
        <v>105</v>
      </c>
      <c r="N5696" s="30" t="n">
        <f aca="false">DATE(YEAR(B5696),MONTH(B5696),1)</f>
        <v>46082</v>
      </c>
      <c r="O5696" s="0" t="str">
        <f aca="false">IF(J5696&lt;=2,"0-2 days",IF(J5696&lt;=7,"3-7 days",IF(J5696&lt;=14,"8-14 days",IF(J5696&lt;=21,"15-21 days","22+ days"))))</f>
        <v>3-7 days</v>
      </c>
      <c r="P5696" s="0" t="str">
        <f aca="false">IF(VALUE(LEFT(D5696,2))&lt;10,"Early (7-10 AM)",IF(VALUE(LEFT(D5696,2))&lt;14,"Midday (10 AM-2 PM)",IF(VALUE(LEFT(D5696,2))&lt;16,"Afternoon (2-4 PM)","Late (4-6 PM)")))</f>
        <v>Midday (10 AM-2 PM)</v>
      </c>
      <c r="Q5696" s="3" t="n">
        <f aca="false">IF(L5696="No-show",1,0)</f>
        <v>0</v>
      </c>
      <c r="R5696" s="29" t="n">
        <f aca="false">IF(L5696="No-show",M5696,0)</f>
        <v>0</v>
      </c>
    </row>
    <row r="5697" customFormat="false" ht="15" hidden="false" customHeight="false" outlineLevel="0" collapsed="false">
      <c r="A5697" s="0" t="s">
        <v>6588</v>
      </c>
      <c r="B5697" s="28" t="n">
        <v>46101</v>
      </c>
      <c r="C5697" s="3" t="s">
        <v>37</v>
      </c>
      <c r="D5697" s="3" t="s">
        <v>201</v>
      </c>
      <c r="E5697" s="3" t="s">
        <v>5518</v>
      </c>
      <c r="F5697" s="3" t="s">
        <v>4</v>
      </c>
      <c r="G5697" s="3" t="s">
        <v>64</v>
      </c>
      <c r="H5697" s="3" t="s">
        <v>54</v>
      </c>
      <c r="I5697" s="3" t="s">
        <v>43</v>
      </c>
      <c r="J5697" s="0" t="n">
        <v>17</v>
      </c>
      <c r="K5697" s="3" t="s">
        <v>29</v>
      </c>
      <c r="L5697" s="3" t="s">
        <v>284</v>
      </c>
      <c r="M5697" s="29" t="n">
        <v>120</v>
      </c>
      <c r="N5697" s="30" t="n">
        <f aca="false">DATE(YEAR(B5697),MONTH(B5697),1)</f>
        <v>46082</v>
      </c>
      <c r="O5697" s="0" t="str">
        <f aca="false">IF(J5697&lt;=2,"0-2 days",IF(J5697&lt;=7,"3-7 days",IF(J5697&lt;=14,"8-14 days",IF(J5697&lt;=21,"15-21 days","22+ days"))))</f>
        <v>15-21 days</v>
      </c>
      <c r="P5697" s="0" t="str">
        <f aca="false">IF(VALUE(LEFT(D5697,2))&lt;10,"Early (7-10 AM)",IF(VALUE(LEFT(D5697,2))&lt;14,"Midday (10 AM-2 PM)",IF(VALUE(LEFT(D5697,2))&lt;16,"Afternoon (2-4 PM)","Late (4-6 PM)")))</f>
        <v>Afternoon (2-4 PM)</v>
      </c>
      <c r="Q5697" s="3" t="n">
        <f aca="false">IF(L5697="No-show",1,0)</f>
        <v>0</v>
      </c>
      <c r="R5697" s="29" t="n">
        <f aca="false">IF(L5697="No-show",M5697,0)</f>
        <v>0</v>
      </c>
    </row>
    <row r="5698" customFormat="false" ht="15" hidden="false" customHeight="false" outlineLevel="0" collapsed="false">
      <c r="A5698" s="0" t="s">
        <v>6589</v>
      </c>
      <c r="B5698" s="28" t="n">
        <v>46101</v>
      </c>
      <c r="C5698" s="3" t="s">
        <v>37</v>
      </c>
      <c r="D5698" s="3" t="s">
        <v>201</v>
      </c>
      <c r="E5698" s="3" t="s">
        <v>6164</v>
      </c>
      <c r="F5698" s="3" t="s">
        <v>7</v>
      </c>
      <c r="G5698" s="3" t="s">
        <v>64</v>
      </c>
      <c r="H5698" s="3" t="s">
        <v>42</v>
      </c>
      <c r="I5698" s="3" t="s">
        <v>43</v>
      </c>
      <c r="J5698" s="0" t="n">
        <v>21</v>
      </c>
      <c r="K5698" s="3" t="s">
        <v>32</v>
      </c>
      <c r="L5698" s="3" t="s">
        <v>121</v>
      </c>
      <c r="M5698" s="29" t="n">
        <v>72</v>
      </c>
      <c r="N5698" s="30" t="n">
        <f aca="false">DATE(YEAR(B5698),MONTH(B5698),1)</f>
        <v>46082</v>
      </c>
      <c r="O5698" s="0" t="str">
        <f aca="false">IF(J5698&lt;=2,"0-2 days",IF(J5698&lt;=7,"3-7 days",IF(J5698&lt;=14,"8-14 days",IF(J5698&lt;=21,"15-21 days","22+ days"))))</f>
        <v>15-21 days</v>
      </c>
      <c r="P5698" s="0" t="str">
        <f aca="false">IF(VALUE(LEFT(D5698,2))&lt;10,"Early (7-10 AM)",IF(VALUE(LEFT(D5698,2))&lt;14,"Midday (10 AM-2 PM)",IF(VALUE(LEFT(D5698,2))&lt;16,"Afternoon (2-4 PM)","Late (4-6 PM)")))</f>
        <v>Afternoon (2-4 PM)</v>
      </c>
      <c r="Q5698" s="3" t="n">
        <f aca="false">IF(L5698="No-show",1,0)</f>
        <v>0</v>
      </c>
      <c r="R5698" s="29" t="n">
        <f aca="false">IF(L5698="No-show",M5698,0)</f>
        <v>0</v>
      </c>
    </row>
    <row r="5699" customFormat="false" ht="15" hidden="false" customHeight="false" outlineLevel="0" collapsed="false">
      <c r="A5699" s="0" t="s">
        <v>6590</v>
      </c>
      <c r="B5699" s="28" t="n">
        <v>46101</v>
      </c>
      <c r="C5699" s="3" t="s">
        <v>37</v>
      </c>
      <c r="D5699" s="3" t="s">
        <v>201</v>
      </c>
      <c r="E5699" s="3" t="s">
        <v>5460</v>
      </c>
      <c r="F5699" s="3" t="s">
        <v>3</v>
      </c>
      <c r="G5699" s="3" t="s">
        <v>66</v>
      </c>
      <c r="H5699" s="3" t="s">
        <v>42</v>
      </c>
      <c r="I5699" s="3" t="s">
        <v>52</v>
      </c>
      <c r="J5699" s="0" t="n">
        <v>11</v>
      </c>
      <c r="K5699" s="3" t="s">
        <v>29</v>
      </c>
      <c r="L5699" s="3" t="s">
        <v>121</v>
      </c>
      <c r="M5699" s="29" t="n">
        <v>72</v>
      </c>
      <c r="N5699" s="30" t="n">
        <f aca="false">DATE(YEAR(B5699),MONTH(B5699),1)</f>
        <v>46082</v>
      </c>
      <c r="O5699" s="0" t="str">
        <f aca="false">IF(J5699&lt;=2,"0-2 days",IF(J5699&lt;=7,"3-7 days",IF(J5699&lt;=14,"8-14 days",IF(J5699&lt;=21,"15-21 days","22+ days"))))</f>
        <v>8-14 days</v>
      </c>
      <c r="P5699" s="0" t="str">
        <f aca="false">IF(VALUE(LEFT(D5699,2))&lt;10,"Early (7-10 AM)",IF(VALUE(LEFT(D5699,2))&lt;14,"Midday (10 AM-2 PM)",IF(VALUE(LEFT(D5699,2))&lt;16,"Afternoon (2-4 PM)","Late (4-6 PM)")))</f>
        <v>Afternoon (2-4 PM)</v>
      </c>
      <c r="Q5699" s="3" t="n">
        <f aca="false">IF(L5699="No-show",1,0)</f>
        <v>0</v>
      </c>
      <c r="R5699" s="29" t="n">
        <f aca="false">IF(L5699="No-show",M5699,0)</f>
        <v>0</v>
      </c>
    </row>
    <row r="5700" customFormat="false" ht="15" hidden="false" customHeight="false" outlineLevel="0" collapsed="false">
      <c r="A5700" s="0" t="s">
        <v>6591</v>
      </c>
      <c r="B5700" s="28" t="n">
        <v>46101</v>
      </c>
      <c r="C5700" s="3" t="s">
        <v>37</v>
      </c>
      <c r="D5700" s="3" t="s">
        <v>201</v>
      </c>
      <c r="E5700" s="3" t="s">
        <v>5717</v>
      </c>
      <c r="F5700" s="3" t="s">
        <v>4</v>
      </c>
      <c r="G5700" s="3" t="s">
        <v>64</v>
      </c>
      <c r="H5700" s="3" t="s">
        <v>42</v>
      </c>
      <c r="I5700" s="3" t="s">
        <v>52</v>
      </c>
      <c r="J5700" s="0" t="n">
        <v>4</v>
      </c>
      <c r="K5700" s="3" t="s">
        <v>29</v>
      </c>
      <c r="L5700" s="3" t="s">
        <v>121</v>
      </c>
      <c r="M5700" s="29" t="n">
        <v>72</v>
      </c>
      <c r="N5700" s="30" t="n">
        <f aca="false">DATE(YEAR(B5700),MONTH(B5700),1)</f>
        <v>46082</v>
      </c>
      <c r="O5700" s="0" t="str">
        <f aca="false">IF(J5700&lt;=2,"0-2 days",IF(J5700&lt;=7,"3-7 days",IF(J5700&lt;=14,"8-14 days",IF(J5700&lt;=21,"15-21 days","22+ days"))))</f>
        <v>3-7 days</v>
      </c>
      <c r="P5700" s="0" t="str">
        <f aca="false">IF(VALUE(LEFT(D5700,2))&lt;10,"Early (7-10 AM)",IF(VALUE(LEFT(D5700,2))&lt;14,"Midday (10 AM-2 PM)",IF(VALUE(LEFT(D5700,2))&lt;16,"Afternoon (2-4 PM)","Late (4-6 PM)")))</f>
        <v>Afternoon (2-4 PM)</v>
      </c>
      <c r="Q5700" s="3" t="n">
        <f aca="false">IF(L5700="No-show",1,0)</f>
        <v>0</v>
      </c>
      <c r="R5700" s="29" t="n">
        <f aca="false">IF(L5700="No-show",M5700,0)</f>
        <v>0</v>
      </c>
    </row>
    <row r="5701" customFormat="false" ht="15" hidden="false" customHeight="false" outlineLevel="0" collapsed="false">
      <c r="A5701" s="0" t="s">
        <v>6592</v>
      </c>
      <c r="B5701" s="28" t="n">
        <v>46101</v>
      </c>
      <c r="C5701" s="3" t="s">
        <v>37</v>
      </c>
      <c r="D5701" s="3" t="s">
        <v>204</v>
      </c>
      <c r="E5701" s="3" t="s">
        <v>6298</v>
      </c>
      <c r="F5701" s="3" t="s">
        <v>4</v>
      </c>
      <c r="G5701" s="3" t="s">
        <v>64</v>
      </c>
      <c r="H5701" s="3" t="s">
        <v>56</v>
      </c>
      <c r="I5701" s="3" t="s">
        <v>57</v>
      </c>
      <c r="J5701" s="0" t="n">
        <v>2</v>
      </c>
      <c r="K5701" s="3" t="s">
        <v>29</v>
      </c>
      <c r="L5701" s="3" t="s">
        <v>121</v>
      </c>
      <c r="M5701" s="29" t="n">
        <v>115</v>
      </c>
      <c r="N5701" s="30" t="n">
        <f aca="false">DATE(YEAR(B5701),MONTH(B5701),1)</f>
        <v>46082</v>
      </c>
      <c r="O5701" s="0" t="str">
        <f aca="false">IF(J5701&lt;=2,"0-2 days",IF(J5701&lt;=7,"3-7 days",IF(J5701&lt;=14,"8-14 days",IF(J5701&lt;=21,"15-21 days","22+ days"))))</f>
        <v>0-2 days</v>
      </c>
      <c r="P5701" s="0" t="str">
        <f aca="false">IF(VALUE(LEFT(D5701,2))&lt;10,"Early (7-10 AM)",IF(VALUE(LEFT(D5701,2))&lt;14,"Midday (10 AM-2 PM)",IF(VALUE(LEFT(D5701,2))&lt;16,"Afternoon (2-4 PM)","Late (4-6 PM)")))</f>
        <v>Afternoon (2-4 PM)</v>
      </c>
      <c r="Q5701" s="3" t="n">
        <f aca="false">IF(L5701="No-show",1,0)</f>
        <v>0</v>
      </c>
      <c r="R5701" s="29" t="n">
        <f aca="false">IF(L5701="No-show",M5701,0)</f>
        <v>0</v>
      </c>
    </row>
    <row r="5702" customFormat="false" ht="15" hidden="false" customHeight="false" outlineLevel="0" collapsed="false">
      <c r="A5702" s="0" t="s">
        <v>6593</v>
      </c>
      <c r="B5702" s="28" t="n">
        <v>46101</v>
      </c>
      <c r="C5702" s="3" t="s">
        <v>37</v>
      </c>
      <c r="D5702" s="3" t="s">
        <v>204</v>
      </c>
      <c r="E5702" s="3" t="s">
        <v>5368</v>
      </c>
      <c r="F5702" s="3" t="s">
        <v>3</v>
      </c>
      <c r="G5702" s="3" t="s">
        <v>66</v>
      </c>
      <c r="H5702" s="3" t="s">
        <v>56</v>
      </c>
      <c r="I5702" s="3" t="s">
        <v>52</v>
      </c>
      <c r="J5702" s="0" t="n">
        <v>6</v>
      </c>
      <c r="K5702" s="3" t="s">
        <v>32</v>
      </c>
      <c r="L5702" s="3" t="s">
        <v>121</v>
      </c>
      <c r="M5702" s="29" t="n">
        <v>115</v>
      </c>
      <c r="N5702" s="30" t="n">
        <f aca="false">DATE(YEAR(B5702),MONTH(B5702),1)</f>
        <v>46082</v>
      </c>
      <c r="O5702" s="0" t="str">
        <f aca="false">IF(J5702&lt;=2,"0-2 days",IF(J5702&lt;=7,"3-7 days",IF(J5702&lt;=14,"8-14 days",IF(J5702&lt;=21,"15-21 days","22+ days"))))</f>
        <v>3-7 days</v>
      </c>
      <c r="P5702" s="0" t="str">
        <f aca="false">IF(VALUE(LEFT(D5702,2))&lt;10,"Early (7-10 AM)",IF(VALUE(LEFT(D5702,2))&lt;14,"Midday (10 AM-2 PM)",IF(VALUE(LEFT(D5702,2))&lt;16,"Afternoon (2-4 PM)","Late (4-6 PM)")))</f>
        <v>Afternoon (2-4 PM)</v>
      </c>
      <c r="Q5702" s="3" t="n">
        <f aca="false">IF(L5702="No-show",1,0)</f>
        <v>0</v>
      </c>
      <c r="R5702" s="29" t="n">
        <f aca="false">IF(L5702="No-show",M5702,0)</f>
        <v>0</v>
      </c>
    </row>
    <row r="5703" customFormat="false" ht="15" hidden="false" customHeight="false" outlineLevel="0" collapsed="false">
      <c r="A5703" s="0" t="s">
        <v>6594</v>
      </c>
      <c r="B5703" s="28" t="n">
        <v>46101</v>
      </c>
      <c r="C5703" s="3" t="s">
        <v>37</v>
      </c>
      <c r="D5703" s="3" t="s">
        <v>298</v>
      </c>
      <c r="E5703" s="3" t="s">
        <v>5874</v>
      </c>
      <c r="F5703" s="3" t="s">
        <v>3</v>
      </c>
      <c r="G5703" s="3" t="s">
        <v>64</v>
      </c>
      <c r="H5703" s="3" t="s">
        <v>58</v>
      </c>
      <c r="I5703" s="3" t="s">
        <v>46</v>
      </c>
      <c r="J5703" s="0" t="n">
        <v>4</v>
      </c>
      <c r="K5703" s="3" t="s">
        <v>29</v>
      </c>
      <c r="L5703" s="3" t="s">
        <v>217</v>
      </c>
      <c r="M5703" s="29" t="n">
        <v>105</v>
      </c>
      <c r="N5703" s="30" t="n">
        <f aca="false">DATE(YEAR(B5703),MONTH(B5703),1)</f>
        <v>46082</v>
      </c>
      <c r="O5703" s="0" t="str">
        <f aca="false">IF(J5703&lt;=2,"0-2 days",IF(J5703&lt;=7,"3-7 days",IF(J5703&lt;=14,"8-14 days",IF(J5703&lt;=21,"15-21 days","22+ days"))))</f>
        <v>3-7 days</v>
      </c>
      <c r="P5703" s="0" t="str">
        <f aca="false">IF(VALUE(LEFT(D5703,2))&lt;10,"Early (7-10 AM)",IF(VALUE(LEFT(D5703,2))&lt;14,"Midday (10 AM-2 PM)",IF(VALUE(LEFT(D5703,2))&lt;16,"Afternoon (2-4 PM)","Late (4-6 PM)")))</f>
        <v>Afternoon (2-4 PM)</v>
      </c>
      <c r="Q5703" s="3" t="n">
        <f aca="false">IF(L5703="No-show",1,0)</f>
        <v>1</v>
      </c>
      <c r="R5703" s="29" t="n">
        <f aca="false">IF(L5703="No-show",M5703,0)</f>
        <v>105</v>
      </c>
    </row>
    <row r="5704" customFormat="false" ht="15" hidden="false" customHeight="false" outlineLevel="0" collapsed="false">
      <c r="A5704" s="0" t="s">
        <v>6595</v>
      </c>
      <c r="B5704" s="28" t="n">
        <v>46101</v>
      </c>
      <c r="C5704" s="3" t="s">
        <v>37</v>
      </c>
      <c r="D5704" s="3" t="s">
        <v>298</v>
      </c>
      <c r="E5704" s="3" t="s">
        <v>5661</v>
      </c>
      <c r="F5704" s="3" t="s">
        <v>4</v>
      </c>
      <c r="G5704" s="3" t="s">
        <v>64</v>
      </c>
      <c r="H5704" s="3" t="s">
        <v>48</v>
      </c>
      <c r="I5704" s="3" t="s">
        <v>43</v>
      </c>
      <c r="J5704" s="0" t="n">
        <v>10</v>
      </c>
      <c r="K5704" s="3" t="s">
        <v>29</v>
      </c>
      <c r="L5704" s="3" t="s">
        <v>129</v>
      </c>
      <c r="M5704" s="29" t="n">
        <v>118</v>
      </c>
      <c r="N5704" s="30" t="n">
        <f aca="false">DATE(YEAR(B5704),MONTH(B5704),1)</f>
        <v>46082</v>
      </c>
      <c r="O5704" s="0" t="str">
        <f aca="false">IF(J5704&lt;=2,"0-2 days",IF(J5704&lt;=7,"3-7 days",IF(J5704&lt;=14,"8-14 days",IF(J5704&lt;=21,"15-21 days","22+ days"))))</f>
        <v>8-14 days</v>
      </c>
      <c r="P5704" s="0" t="str">
        <f aca="false">IF(VALUE(LEFT(D5704,2))&lt;10,"Early (7-10 AM)",IF(VALUE(LEFT(D5704,2))&lt;14,"Midday (10 AM-2 PM)",IF(VALUE(LEFT(D5704,2))&lt;16,"Afternoon (2-4 PM)","Late (4-6 PM)")))</f>
        <v>Afternoon (2-4 PM)</v>
      </c>
      <c r="Q5704" s="3" t="n">
        <f aca="false">IF(L5704="No-show",1,0)</f>
        <v>0</v>
      </c>
      <c r="R5704" s="29" t="n">
        <f aca="false">IF(L5704="No-show",M5704,0)</f>
        <v>0</v>
      </c>
    </row>
    <row r="5705" customFormat="false" ht="15" hidden="false" customHeight="false" outlineLevel="0" collapsed="false">
      <c r="A5705" s="0" t="s">
        <v>6596</v>
      </c>
      <c r="B5705" s="28" t="n">
        <v>46101</v>
      </c>
      <c r="C5705" s="3" t="s">
        <v>37</v>
      </c>
      <c r="D5705" s="3" t="s">
        <v>298</v>
      </c>
      <c r="E5705" s="3" t="s">
        <v>6597</v>
      </c>
      <c r="F5705" s="3" t="s">
        <v>3</v>
      </c>
      <c r="G5705" s="3" t="s">
        <v>63</v>
      </c>
      <c r="H5705" s="3" t="s">
        <v>60</v>
      </c>
      <c r="I5705" s="3" t="s">
        <v>52</v>
      </c>
      <c r="J5705" s="0" t="n">
        <v>8</v>
      </c>
      <c r="K5705" s="3" t="s">
        <v>29</v>
      </c>
      <c r="L5705" s="3" t="s">
        <v>217</v>
      </c>
      <c r="M5705" s="29" t="n">
        <v>216</v>
      </c>
      <c r="N5705" s="30" t="n">
        <f aca="false">DATE(YEAR(B5705),MONTH(B5705),1)</f>
        <v>46082</v>
      </c>
      <c r="O5705" s="0" t="str">
        <f aca="false">IF(J5705&lt;=2,"0-2 days",IF(J5705&lt;=7,"3-7 days",IF(J5705&lt;=14,"8-14 days",IF(J5705&lt;=21,"15-21 days","22+ days"))))</f>
        <v>8-14 days</v>
      </c>
      <c r="P5705" s="0" t="str">
        <f aca="false">IF(VALUE(LEFT(D5705,2))&lt;10,"Early (7-10 AM)",IF(VALUE(LEFT(D5705,2))&lt;14,"Midday (10 AM-2 PM)",IF(VALUE(LEFT(D5705,2))&lt;16,"Afternoon (2-4 PM)","Late (4-6 PM)")))</f>
        <v>Afternoon (2-4 PM)</v>
      </c>
      <c r="Q5705" s="3" t="n">
        <f aca="false">IF(L5705="No-show",1,0)</f>
        <v>1</v>
      </c>
      <c r="R5705" s="29" t="n">
        <f aca="false">IF(L5705="No-show",M5705,0)</f>
        <v>216</v>
      </c>
    </row>
    <row r="5706" customFormat="false" ht="15" hidden="false" customHeight="false" outlineLevel="0" collapsed="false">
      <c r="A5706" s="0" t="s">
        <v>6598</v>
      </c>
      <c r="B5706" s="28" t="n">
        <v>46101</v>
      </c>
      <c r="C5706" s="3" t="s">
        <v>37</v>
      </c>
      <c r="D5706" s="3" t="s">
        <v>212</v>
      </c>
      <c r="E5706" s="3" t="s">
        <v>6046</v>
      </c>
      <c r="F5706" s="3" t="s">
        <v>3</v>
      </c>
      <c r="G5706" s="3" t="s">
        <v>64</v>
      </c>
      <c r="H5706" s="3" t="s">
        <v>51</v>
      </c>
      <c r="I5706" s="3" t="s">
        <v>43</v>
      </c>
      <c r="J5706" s="0" t="n">
        <v>8</v>
      </c>
      <c r="K5706" s="3" t="s">
        <v>29</v>
      </c>
      <c r="L5706" s="3" t="s">
        <v>217</v>
      </c>
      <c r="M5706" s="29" t="n">
        <v>116</v>
      </c>
      <c r="N5706" s="30" t="n">
        <f aca="false">DATE(YEAR(B5706),MONTH(B5706),1)</f>
        <v>46082</v>
      </c>
      <c r="O5706" s="0" t="str">
        <f aca="false">IF(J5706&lt;=2,"0-2 days",IF(J5706&lt;=7,"3-7 days",IF(J5706&lt;=14,"8-14 days",IF(J5706&lt;=21,"15-21 days","22+ days"))))</f>
        <v>8-14 days</v>
      </c>
      <c r="P5706" s="0" t="str">
        <f aca="false">IF(VALUE(LEFT(D5706,2))&lt;10,"Early (7-10 AM)",IF(VALUE(LEFT(D5706,2))&lt;14,"Midday (10 AM-2 PM)",IF(VALUE(LEFT(D5706,2))&lt;16,"Afternoon (2-4 PM)","Late (4-6 PM)")))</f>
        <v>Late (4-6 PM)</v>
      </c>
      <c r="Q5706" s="3" t="n">
        <f aca="false">IF(L5706="No-show",1,0)</f>
        <v>1</v>
      </c>
      <c r="R5706" s="29" t="n">
        <f aca="false">IF(L5706="No-show",M5706,0)</f>
        <v>116</v>
      </c>
    </row>
    <row r="5707" customFormat="false" ht="15" hidden="false" customHeight="false" outlineLevel="0" collapsed="false">
      <c r="A5707" s="0" t="s">
        <v>6599</v>
      </c>
      <c r="B5707" s="28" t="n">
        <v>46101</v>
      </c>
      <c r="C5707" s="3" t="s">
        <v>37</v>
      </c>
      <c r="D5707" s="3" t="s">
        <v>212</v>
      </c>
      <c r="E5707" s="3" t="s">
        <v>6052</v>
      </c>
      <c r="F5707" s="3" t="s">
        <v>3</v>
      </c>
      <c r="G5707" s="3" t="s">
        <v>64</v>
      </c>
      <c r="H5707" s="3" t="s">
        <v>60</v>
      </c>
      <c r="I5707" s="3" t="s">
        <v>52</v>
      </c>
      <c r="J5707" s="0" t="n">
        <v>19</v>
      </c>
      <c r="K5707" s="3" t="s">
        <v>32</v>
      </c>
      <c r="L5707" s="3" t="s">
        <v>121</v>
      </c>
      <c r="M5707" s="29" t="n">
        <v>135</v>
      </c>
      <c r="N5707" s="30" t="n">
        <f aca="false">DATE(YEAR(B5707),MONTH(B5707),1)</f>
        <v>46082</v>
      </c>
      <c r="O5707" s="0" t="str">
        <f aca="false">IF(J5707&lt;=2,"0-2 days",IF(J5707&lt;=7,"3-7 days",IF(J5707&lt;=14,"8-14 days",IF(J5707&lt;=21,"15-21 days","22+ days"))))</f>
        <v>15-21 days</v>
      </c>
      <c r="P5707" s="0" t="str">
        <f aca="false">IF(VALUE(LEFT(D5707,2))&lt;10,"Early (7-10 AM)",IF(VALUE(LEFT(D5707,2))&lt;14,"Midday (10 AM-2 PM)",IF(VALUE(LEFT(D5707,2))&lt;16,"Afternoon (2-4 PM)","Late (4-6 PM)")))</f>
        <v>Late (4-6 PM)</v>
      </c>
      <c r="Q5707" s="3" t="n">
        <f aca="false">IF(L5707="No-show",1,0)</f>
        <v>0</v>
      </c>
      <c r="R5707" s="29" t="n">
        <f aca="false">IF(L5707="No-show",M5707,0)</f>
        <v>0</v>
      </c>
    </row>
    <row r="5708" customFormat="false" ht="15" hidden="false" customHeight="false" outlineLevel="0" collapsed="false">
      <c r="A5708" s="0" t="s">
        <v>6600</v>
      </c>
      <c r="B5708" s="28" t="n">
        <v>46101</v>
      </c>
      <c r="C5708" s="3" t="s">
        <v>37</v>
      </c>
      <c r="D5708" s="3" t="s">
        <v>212</v>
      </c>
      <c r="E5708" s="3" t="s">
        <v>5840</v>
      </c>
      <c r="F5708" s="3" t="s">
        <v>4</v>
      </c>
      <c r="G5708" s="3" t="s">
        <v>64</v>
      </c>
      <c r="H5708" s="3" t="s">
        <v>42</v>
      </c>
      <c r="I5708" s="3" t="s">
        <v>57</v>
      </c>
      <c r="J5708" s="0" t="n">
        <v>5</v>
      </c>
      <c r="K5708" s="3" t="s">
        <v>29</v>
      </c>
      <c r="L5708" s="3" t="s">
        <v>121</v>
      </c>
      <c r="M5708" s="29" t="n">
        <v>72</v>
      </c>
      <c r="N5708" s="30" t="n">
        <f aca="false">DATE(YEAR(B5708),MONTH(B5708),1)</f>
        <v>46082</v>
      </c>
      <c r="O5708" s="0" t="str">
        <f aca="false">IF(J5708&lt;=2,"0-2 days",IF(J5708&lt;=7,"3-7 days",IF(J5708&lt;=14,"8-14 days",IF(J5708&lt;=21,"15-21 days","22+ days"))))</f>
        <v>3-7 days</v>
      </c>
      <c r="P5708" s="0" t="str">
        <f aca="false">IF(VALUE(LEFT(D5708,2))&lt;10,"Early (7-10 AM)",IF(VALUE(LEFT(D5708,2))&lt;14,"Midday (10 AM-2 PM)",IF(VALUE(LEFT(D5708,2))&lt;16,"Afternoon (2-4 PM)","Late (4-6 PM)")))</f>
        <v>Late (4-6 PM)</v>
      </c>
      <c r="Q5708" s="3" t="n">
        <f aca="false">IF(L5708="No-show",1,0)</f>
        <v>0</v>
      </c>
      <c r="R5708" s="29" t="n">
        <f aca="false">IF(L5708="No-show",M5708,0)</f>
        <v>0</v>
      </c>
    </row>
    <row r="5709" customFormat="false" ht="15" hidden="false" customHeight="false" outlineLevel="0" collapsed="false">
      <c r="A5709" s="0" t="s">
        <v>6601</v>
      </c>
      <c r="B5709" s="28" t="n">
        <v>46101</v>
      </c>
      <c r="C5709" s="3" t="s">
        <v>37</v>
      </c>
      <c r="D5709" s="3" t="s">
        <v>212</v>
      </c>
      <c r="E5709" s="3" t="s">
        <v>6602</v>
      </c>
      <c r="F5709" s="3" t="s">
        <v>8</v>
      </c>
      <c r="G5709" s="3" t="s">
        <v>63</v>
      </c>
      <c r="H5709" s="3" t="s">
        <v>58</v>
      </c>
      <c r="I5709" s="3" t="s">
        <v>49</v>
      </c>
      <c r="J5709" s="0" t="n">
        <v>16</v>
      </c>
      <c r="K5709" s="3" t="s">
        <v>32</v>
      </c>
      <c r="L5709" s="3" t="s">
        <v>217</v>
      </c>
      <c r="M5709" s="29" t="n">
        <v>168</v>
      </c>
      <c r="N5709" s="30" t="n">
        <f aca="false">DATE(YEAR(B5709),MONTH(B5709),1)</f>
        <v>46082</v>
      </c>
      <c r="O5709" s="0" t="str">
        <f aca="false">IF(J5709&lt;=2,"0-2 days",IF(J5709&lt;=7,"3-7 days",IF(J5709&lt;=14,"8-14 days",IF(J5709&lt;=21,"15-21 days","22+ days"))))</f>
        <v>15-21 days</v>
      </c>
      <c r="P5709" s="0" t="str">
        <f aca="false">IF(VALUE(LEFT(D5709,2))&lt;10,"Early (7-10 AM)",IF(VALUE(LEFT(D5709,2))&lt;14,"Midday (10 AM-2 PM)",IF(VALUE(LEFT(D5709,2))&lt;16,"Afternoon (2-4 PM)","Late (4-6 PM)")))</f>
        <v>Late (4-6 PM)</v>
      </c>
      <c r="Q5709" s="3" t="n">
        <f aca="false">IF(L5709="No-show",1,0)</f>
        <v>1</v>
      </c>
      <c r="R5709" s="29" t="n">
        <f aca="false">IF(L5709="No-show",M5709,0)</f>
        <v>168</v>
      </c>
    </row>
    <row r="5710" customFormat="false" ht="15" hidden="false" customHeight="false" outlineLevel="0" collapsed="false">
      <c r="A5710" s="0" t="s">
        <v>6603</v>
      </c>
      <c r="B5710" s="28" t="n">
        <v>46101</v>
      </c>
      <c r="C5710" s="3" t="s">
        <v>37</v>
      </c>
      <c r="D5710" s="3" t="s">
        <v>212</v>
      </c>
      <c r="E5710" s="3" t="s">
        <v>5892</v>
      </c>
      <c r="F5710" s="3" t="s">
        <v>7</v>
      </c>
      <c r="G5710" s="3" t="s">
        <v>64</v>
      </c>
      <c r="H5710" s="3" t="s">
        <v>56</v>
      </c>
      <c r="I5710" s="3" t="s">
        <v>59</v>
      </c>
      <c r="J5710" s="0" t="n">
        <v>1</v>
      </c>
      <c r="K5710" s="3" t="s">
        <v>29</v>
      </c>
      <c r="L5710" s="3" t="s">
        <v>121</v>
      </c>
      <c r="M5710" s="29" t="n">
        <v>115</v>
      </c>
      <c r="N5710" s="30" t="n">
        <f aca="false">DATE(YEAR(B5710),MONTH(B5710),1)</f>
        <v>46082</v>
      </c>
      <c r="O5710" s="0" t="str">
        <f aca="false">IF(J5710&lt;=2,"0-2 days",IF(J5710&lt;=7,"3-7 days",IF(J5710&lt;=14,"8-14 days",IF(J5710&lt;=21,"15-21 days","22+ days"))))</f>
        <v>0-2 days</v>
      </c>
      <c r="P5710" s="0" t="str">
        <f aca="false">IF(VALUE(LEFT(D5710,2))&lt;10,"Early (7-10 AM)",IF(VALUE(LEFT(D5710,2))&lt;14,"Midday (10 AM-2 PM)",IF(VALUE(LEFT(D5710,2))&lt;16,"Afternoon (2-4 PM)","Late (4-6 PM)")))</f>
        <v>Late (4-6 PM)</v>
      </c>
      <c r="Q5710" s="3" t="n">
        <f aca="false">IF(L5710="No-show",1,0)</f>
        <v>0</v>
      </c>
      <c r="R5710" s="29" t="n">
        <f aca="false">IF(L5710="No-show",M5710,0)</f>
        <v>0</v>
      </c>
    </row>
    <row r="5711" customFormat="false" ht="15" hidden="false" customHeight="false" outlineLevel="0" collapsed="false">
      <c r="A5711" s="0" t="s">
        <v>6604</v>
      </c>
      <c r="B5711" s="28" t="n">
        <v>46101</v>
      </c>
      <c r="C5711" s="3" t="s">
        <v>37</v>
      </c>
      <c r="D5711" s="3" t="s">
        <v>215</v>
      </c>
      <c r="E5711" s="3" t="s">
        <v>6103</v>
      </c>
      <c r="F5711" s="3" t="s">
        <v>4</v>
      </c>
      <c r="G5711" s="3" t="s">
        <v>64</v>
      </c>
      <c r="H5711" s="3" t="s">
        <v>58</v>
      </c>
      <c r="I5711" s="3" t="s">
        <v>57</v>
      </c>
      <c r="J5711" s="0" t="n">
        <v>3</v>
      </c>
      <c r="K5711" s="3" t="s">
        <v>29</v>
      </c>
      <c r="L5711" s="3" t="s">
        <v>121</v>
      </c>
      <c r="M5711" s="29" t="n">
        <v>105</v>
      </c>
      <c r="N5711" s="30" t="n">
        <f aca="false">DATE(YEAR(B5711),MONTH(B5711),1)</f>
        <v>46082</v>
      </c>
      <c r="O5711" s="0" t="str">
        <f aca="false">IF(J5711&lt;=2,"0-2 days",IF(J5711&lt;=7,"3-7 days",IF(J5711&lt;=14,"8-14 days",IF(J5711&lt;=21,"15-21 days","22+ days"))))</f>
        <v>3-7 days</v>
      </c>
      <c r="P5711" s="0" t="str">
        <f aca="false">IF(VALUE(LEFT(D5711,2))&lt;10,"Early (7-10 AM)",IF(VALUE(LEFT(D5711,2))&lt;14,"Midday (10 AM-2 PM)",IF(VALUE(LEFT(D5711,2))&lt;16,"Afternoon (2-4 PM)","Late (4-6 PM)")))</f>
        <v>Late (4-6 PM)</v>
      </c>
      <c r="Q5711" s="3" t="n">
        <f aca="false">IF(L5711="No-show",1,0)</f>
        <v>0</v>
      </c>
      <c r="R5711" s="29" t="n">
        <f aca="false">IF(L5711="No-show",M5711,0)</f>
        <v>0</v>
      </c>
    </row>
    <row r="5712" customFormat="false" ht="15" hidden="false" customHeight="false" outlineLevel="0" collapsed="false">
      <c r="A5712" s="0" t="s">
        <v>6605</v>
      </c>
      <c r="B5712" s="28" t="n">
        <v>46101</v>
      </c>
      <c r="C5712" s="3" t="s">
        <v>37</v>
      </c>
      <c r="D5712" s="3" t="s">
        <v>215</v>
      </c>
      <c r="E5712" s="3" t="s">
        <v>6158</v>
      </c>
      <c r="F5712" s="3" t="s">
        <v>3</v>
      </c>
      <c r="G5712" s="3" t="s">
        <v>64</v>
      </c>
      <c r="H5712" s="3" t="s">
        <v>58</v>
      </c>
      <c r="I5712" s="3" t="s">
        <v>49</v>
      </c>
      <c r="J5712" s="0" t="n">
        <v>7</v>
      </c>
      <c r="K5712" s="3" t="s">
        <v>29</v>
      </c>
      <c r="L5712" s="3" t="s">
        <v>217</v>
      </c>
      <c r="M5712" s="29" t="n">
        <v>105</v>
      </c>
      <c r="N5712" s="30" t="n">
        <f aca="false">DATE(YEAR(B5712),MONTH(B5712),1)</f>
        <v>46082</v>
      </c>
      <c r="O5712" s="0" t="str">
        <f aca="false">IF(J5712&lt;=2,"0-2 days",IF(J5712&lt;=7,"3-7 days",IF(J5712&lt;=14,"8-14 days",IF(J5712&lt;=21,"15-21 days","22+ days"))))</f>
        <v>3-7 days</v>
      </c>
      <c r="P5712" s="0" t="str">
        <f aca="false">IF(VALUE(LEFT(D5712,2))&lt;10,"Early (7-10 AM)",IF(VALUE(LEFT(D5712,2))&lt;14,"Midday (10 AM-2 PM)",IF(VALUE(LEFT(D5712,2))&lt;16,"Afternoon (2-4 PM)","Late (4-6 PM)")))</f>
        <v>Late (4-6 PM)</v>
      </c>
      <c r="Q5712" s="3" t="n">
        <f aca="false">IF(L5712="No-show",1,0)</f>
        <v>1</v>
      </c>
      <c r="R5712" s="29" t="n">
        <f aca="false">IF(L5712="No-show",M5712,0)</f>
        <v>105</v>
      </c>
    </row>
    <row r="5713" customFormat="false" ht="15" hidden="false" customHeight="false" outlineLevel="0" collapsed="false">
      <c r="A5713" s="0" t="s">
        <v>6606</v>
      </c>
      <c r="B5713" s="28" t="n">
        <v>46101</v>
      </c>
      <c r="C5713" s="3" t="s">
        <v>37</v>
      </c>
      <c r="D5713" s="3" t="s">
        <v>215</v>
      </c>
      <c r="E5713" s="3" t="s">
        <v>6607</v>
      </c>
      <c r="F5713" s="3" t="s">
        <v>8</v>
      </c>
      <c r="G5713" s="3" t="s">
        <v>63</v>
      </c>
      <c r="H5713" s="3" t="s">
        <v>56</v>
      </c>
      <c r="I5713" s="3" t="s">
        <v>43</v>
      </c>
      <c r="J5713" s="0" t="n">
        <v>16</v>
      </c>
      <c r="K5713" s="3" t="s">
        <v>29</v>
      </c>
      <c r="L5713" s="3" t="s">
        <v>284</v>
      </c>
      <c r="M5713" s="29" t="n">
        <v>184</v>
      </c>
      <c r="N5713" s="30" t="n">
        <f aca="false">DATE(YEAR(B5713),MONTH(B5713),1)</f>
        <v>46082</v>
      </c>
      <c r="O5713" s="0" t="str">
        <f aca="false">IF(J5713&lt;=2,"0-2 days",IF(J5713&lt;=7,"3-7 days",IF(J5713&lt;=14,"8-14 days",IF(J5713&lt;=21,"15-21 days","22+ days"))))</f>
        <v>15-21 days</v>
      </c>
      <c r="P5713" s="0" t="str">
        <f aca="false">IF(VALUE(LEFT(D5713,2))&lt;10,"Early (7-10 AM)",IF(VALUE(LEFT(D5713,2))&lt;14,"Midday (10 AM-2 PM)",IF(VALUE(LEFT(D5713,2))&lt;16,"Afternoon (2-4 PM)","Late (4-6 PM)")))</f>
        <v>Late (4-6 PM)</v>
      </c>
      <c r="Q5713" s="3" t="n">
        <f aca="false">IF(L5713="No-show",1,0)</f>
        <v>0</v>
      </c>
      <c r="R5713" s="29" t="n">
        <f aca="false">IF(L5713="No-show",M5713,0)</f>
        <v>0</v>
      </c>
    </row>
    <row r="5714" customFormat="false" ht="15" hidden="false" customHeight="false" outlineLevel="0" collapsed="false">
      <c r="A5714" s="0" t="s">
        <v>6608</v>
      </c>
      <c r="B5714" s="28" t="n">
        <v>46101</v>
      </c>
      <c r="C5714" s="3" t="s">
        <v>37</v>
      </c>
      <c r="D5714" s="3" t="s">
        <v>219</v>
      </c>
      <c r="E5714" s="3" t="s">
        <v>6440</v>
      </c>
      <c r="F5714" s="3" t="s">
        <v>8</v>
      </c>
      <c r="G5714" s="3" t="s">
        <v>64</v>
      </c>
      <c r="H5714" s="3" t="s">
        <v>54</v>
      </c>
      <c r="I5714" s="3" t="s">
        <v>52</v>
      </c>
      <c r="J5714" s="0" t="n">
        <v>29</v>
      </c>
      <c r="K5714" s="3" t="s">
        <v>29</v>
      </c>
      <c r="L5714" s="3" t="s">
        <v>121</v>
      </c>
      <c r="M5714" s="29" t="n">
        <v>120</v>
      </c>
      <c r="N5714" s="30" t="n">
        <f aca="false">DATE(YEAR(B5714),MONTH(B5714),1)</f>
        <v>46082</v>
      </c>
      <c r="O5714" s="0" t="str">
        <f aca="false">IF(J5714&lt;=2,"0-2 days",IF(J5714&lt;=7,"3-7 days",IF(J5714&lt;=14,"8-14 days",IF(J5714&lt;=21,"15-21 days","22+ days"))))</f>
        <v>22+ days</v>
      </c>
      <c r="P5714" s="0" t="str">
        <f aca="false">IF(VALUE(LEFT(D5714,2))&lt;10,"Early (7-10 AM)",IF(VALUE(LEFT(D5714,2))&lt;14,"Midday (10 AM-2 PM)",IF(VALUE(LEFT(D5714,2))&lt;16,"Afternoon (2-4 PM)","Late (4-6 PM)")))</f>
        <v>Late (4-6 PM)</v>
      </c>
      <c r="Q5714" s="3" t="n">
        <f aca="false">IF(L5714="No-show",1,0)</f>
        <v>0</v>
      </c>
      <c r="R5714" s="29" t="n">
        <f aca="false">IF(L5714="No-show",M5714,0)</f>
        <v>0</v>
      </c>
    </row>
    <row r="5715" customFormat="false" ht="15" hidden="false" customHeight="false" outlineLevel="0" collapsed="false">
      <c r="A5715" s="0" t="s">
        <v>6609</v>
      </c>
      <c r="B5715" s="28" t="n">
        <v>46101</v>
      </c>
      <c r="C5715" s="3" t="s">
        <v>37</v>
      </c>
      <c r="D5715" s="3" t="s">
        <v>219</v>
      </c>
      <c r="E5715" s="3" t="s">
        <v>5860</v>
      </c>
      <c r="F5715" s="3" t="s">
        <v>7</v>
      </c>
      <c r="G5715" s="3" t="s">
        <v>64</v>
      </c>
      <c r="H5715" s="3" t="s">
        <v>42</v>
      </c>
      <c r="I5715" s="3" t="s">
        <v>43</v>
      </c>
      <c r="J5715" s="0" t="n">
        <v>11</v>
      </c>
      <c r="K5715" s="3" t="s">
        <v>29</v>
      </c>
      <c r="L5715" s="3" t="s">
        <v>217</v>
      </c>
      <c r="M5715" s="29" t="n">
        <v>72</v>
      </c>
      <c r="N5715" s="30" t="n">
        <f aca="false">DATE(YEAR(B5715),MONTH(B5715),1)</f>
        <v>46082</v>
      </c>
      <c r="O5715" s="0" t="str">
        <f aca="false">IF(J5715&lt;=2,"0-2 days",IF(J5715&lt;=7,"3-7 days",IF(J5715&lt;=14,"8-14 days",IF(J5715&lt;=21,"15-21 days","22+ days"))))</f>
        <v>8-14 days</v>
      </c>
      <c r="P5715" s="0" t="str">
        <f aca="false">IF(VALUE(LEFT(D5715,2))&lt;10,"Early (7-10 AM)",IF(VALUE(LEFT(D5715,2))&lt;14,"Midday (10 AM-2 PM)",IF(VALUE(LEFT(D5715,2))&lt;16,"Afternoon (2-4 PM)","Late (4-6 PM)")))</f>
        <v>Late (4-6 PM)</v>
      </c>
      <c r="Q5715" s="3" t="n">
        <f aca="false">IF(L5715="No-show",1,0)</f>
        <v>1</v>
      </c>
      <c r="R5715" s="29" t="n">
        <f aca="false">IF(L5715="No-show",M5715,0)</f>
        <v>72</v>
      </c>
    </row>
    <row r="5716" customFormat="false" ht="15" hidden="false" customHeight="false" outlineLevel="0" collapsed="false">
      <c r="A5716" s="0" t="s">
        <v>6610</v>
      </c>
      <c r="B5716" s="28" t="n">
        <v>46101</v>
      </c>
      <c r="C5716" s="3" t="s">
        <v>37</v>
      </c>
      <c r="D5716" s="3" t="s">
        <v>219</v>
      </c>
      <c r="E5716" s="3" t="s">
        <v>6250</v>
      </c>
      <c r="F5716" s="3" t="s">
        <v>4</v>
      </c>
      <c r="G5716" s="3" t="s">
        <v>66</v>
      </c>
      <c r="H5716" s="3" t="s">
        <v>58</v>
      </c>
      <c r="I5716" s="3" t="s">
        <v>43</v>
      </c>
      <c r="J5716" s="0" t="n">
        <v>6</v>
      </c>
      <c r="K5716" s="3" t="s">
        <v>29</v>
      </c>
      <c r="L5716" s="3" t="s">
        <v>121</v>
      </c>
      <c r="M5716" s="29" t="n">
        <v>105</v>
      </c>
      <c r="N5716" s="30" t="n">
        <f aca="false">DATE(YEAR(B5716),MONTH(B5716),1)</f>
        <v>46082</v>
      </c>
      <c r="O5716" s="0" t="str">
        <f aca="false">IF(J5716&lt;=2,"0-2 days",IF(J5716&lt;=7,"3-7 days",IF(J5716&lt;=14,"8-14 days",IF(J5716&lt;=21,"15-21 days","22+ days"))))</f>
        <v>3-7 days</v>
      </c>
      <c r="P5716" s="0" t="str">
        <f aca="false">IF(VALUE(LEFT(D5716,2))&lt;10,"Early (7-10 AM)",IF(VALUE(LEFT(D5716,2))&lt;14,"Midday (10 AM-2 PM)",IF(VALUE(LEFT(D5716,2))&lt;16,"Afternoon (2-4 PM)","Late (4-6 PM)")))</f>
        <v>Late (4-6 PM)</v>
      </c>
      <c r="Q5716" s="3" t="n">
        <f aca="false">IF(L5716="No-show",1,0)</f>
        <v>0</v>
      </c>
      <c r="R5716" s="29" t="n">
        <f aca="false">IF(L5716="No-show",M5716,0)</f>
        <v>0</v>
      </c>
    </row>
    <row r="5717" customFormat="false" ht="15" hidden="false" customHeight="false" outlineLevel="0" collapsed="false">
      <c r="A5717" s="0" t="s">
        <v>6611</v>
      </c>
      <c r="B5717" s="28" t="n">
        <v>46101</v>
      </c>
      <c r="C5717" s="3" t="s">
        <v>37</v>
      </c>
      <c r="D5717" s="3" t="s">
        <v>222</v>
      </c>
      <c r="E5717" s="3" t="s">
        <v>6050</v>
      </c>
      <c r="F5717" s="3" t="s">
        <v>3</v>
      </c>
      <c r="G5717" s="3" t="s">
        <v>64</v>
      </c>
      <c r="H5717" s="3" t="s">
        <v>56</v>
      </c>
      <c r="I5717" s="3" t="s">
        <v>52</v>
      </c>
      <c r="J5717" s="0" t="n">
        <v>3</v>
      </c>
      <c r="K5717" s="3" t="s">
        <v>32</v>
      </c>
      <c r="L5717" s="3" t="s">
        <v>121</v>
      </c>
      <c r="M5717" s="29" t="n">
        <v>115</v>
      </c>
      <c r="N5717" s="30" t="n">
        <f aca="false">DATE(YEAR(B5717),MONTH(B5717),1)</f>
        <v>46082</v>
      </c>
      <c r="O5717" s="0" t="str">
        <f aca="false">IF(J5717&lt;=2,"0-2 days",IF(J5717&lt;=7,"3-7 days",IF(J5717&lt;=14,"8-14 days",IF(J5717&lt;=21,"15-21 days","22+ days"))))</f>
        <v>3-7 days</v>
      </c>
      <c r="P5717" s="0" t="str">
        <f aca="false">IF(VALUE(LEFT(D5717,2))&lt;10,"Early (7-10 AM)",IF(VALUE(LEFT(D5717,2))&lt;14,"Midday (10 AM-2 PM)",IF(VALUE(LEFT(D5717,2))&lt;16,"Afternoon (2-4 PM)","Late (4-6 PM)")))</f>
        <v>Late (4-6 PM)</v>
      </c>
      <c r="Q5717" s="3" t="n">
        <f aca="false">IF(L5717="No-show",1,0)</f>
        <v>0</v>
      </c>
      <c r="R5717" s="29" t="n">
        <f aca="false">IF(L5717="No-show",M5717,0)</f>
        <v>0</v>
      </c>
    </row>
    <row r="5718" customFormat="false" ht="15" hidden="false" customHeight="false" outlineLevel="0" collapsed="false">
      <c r="A5718" s="0" t="s">
        <v>6612</v>
      </c>
      <c r="B5718" s="28" t="n">
        <v>46101</v>
      </c>
      <c r="C5718" s="3" t="s">
        <v>37</v>
      </c>
      <c r="D5718" s="3" t="s">
        <v>222</v>
      </c>
      <c r="E5718" s="3" t="s">
        <v>5153</v>
      </c>
      <c r="F5718" s="3" t="s">
        <v>3</v>
      </c>
      <c r="G5718" s="3" t="s">
        <v>66</v>
      </c>
      <c r="H5718" s="3" t="s">
        <v>51</v>
      </c>
      <c r="I5718" s="3" t="s">
        <v>52</v>
      </c>
      <c r="J5718" s="0" t="n">
        <v>7</v>
      </c>
      <c r="K5718" s="3" t="s">
        <v>29</v>
      </c>
      <c r="L5718" s="3" t="s">
        <v>217</v>
      </c>
      <c r="M5718" s="29" t="n">
        <v>116</v>
      </c>
      <c r="N5718" s="30" t="n">
        <f aca="false">DATE(YEAR(B5718),MONTH(B5718),1)</f>
        <v>46082</v>
      </c>
      <c r="O5718" s="0" t="str">
        <f aca="false">IF(J5718&lt;=2,"0-2 days",IF(J5718&lt;=7,"3-7 days",IF(J5718&lt;=14,"8-14 days",IF(J5718&lt;=21,"15-21 days","22+ days"))))</f>
        <v>3-7 days</v>
      </c>
      <c r="P5718" s="0" t="str">
        <f aca="false">IF(VALUE(LEFT(D5718,2))&lt;10,"Early (7-10 AM)",IF(VALUE(LEFT(D5718,2))&lt;14,"Midday (10 AM-2 PM)",IF(VALUE(LEFT(D5718,2))&lt;16,"Afternoon (2-4 PM)","Late (4-6 PM)")))</f>
        <v>Late (4-6 PM)</v>
      </c>
      <c r="Q5718" s="3" t="n">
        <f aca="false">IF(L5718="No-show",1,0)</f>
        <v>1</v>
      </c>
      <c r="R5718" s="29" t="n">
        <f aca="false">IF(L5718="No-show",M5718,0)</f>
        <v>116</v>
      </c>
    </row>
    <row r="5719" customFormat="false" ht="15" hidden="false" customHeight="false" outlineLevel="0" collapsed="false">
      <c r="A5719" s="0" t="s">
        <v>6613</v>
      </c>
      <c r="B5719" s="28" t="n">
        <v>46101</v>
      </c>
      <c r="C5719" s="3" t="s">
        <v>37</v>
      </c>
      <c r="D5719" s="3" t="s">
        <v>222</v>
      </c>
      <c r="E5719" s="3" t="s">
        <v>5333</v>
      </c>
      <c r="F5719" s="3" t="s">
        <v>3</v>
      </c>
      <c r="G5719" s="3" t="s">
        <v>64</v>
      </c>
      <c r="H5719" s="3" t="s">
        <v>45</v>
      </c>
      <c r="I5719" s="3" t="s">
        <v>43</v>
      </c>
      <c r="J5719" s="0" t="n">
        <v>0</v>
      </c>
      <c r="K5719" s="3" t="s">
        <v>32</v>
      </c>
      <c r="L5719" s="3" t="s">
        <v>121</v>
      </c>
      <c r="M5719" s="29" t="n">
        <v>95</v>
      </c>
      <c r="N5719" s="30" t="n">
        <f aca="false">DATE(YEAR(B5719),MONTH(B5719),1)</f>
        <v>46082</v>
      </c>
      <c r="O5719" s="0" t="str">
        <f aca="false">IF(J5719&lt;=2,"0-2 days",IF(J5719&lt;=7,"3-7 days",IF(J5719&lt;=14,"8-14 days",IF(J5719&lt;=21,"15-21 days","22+ days"))))</f>
        <v>0-2 days</v>
      </c>
      <c r="P5719" s="0" t="str">
        <f aca="false">IF(VALUE(LEFT(D5719,2))&lt;10,"Early (7-10 AM)",IF(VALUE(LEFT(D5719,2))&lt;14,"Midday (10 AM-2 PM)",IF(VALUE(LEFT(D5719,2))&lt;16,"Afternoon (2-4 PM)","Late (4-6 PM)")))</f>
        <v>Late (4-6 PM)</v>
      </c>
      <c r="Q5719" s="3" t="n">
        <f aca="false">IF(L5719="No-show",1,0)</f>
        <v>0</v>
      </c>
      <c r="R5719" s="29" t="n">
        <f aca="false">IF(L5719="No-show",M5719,0)</f>
        <v>0</v>
      </c>
    </row>
    <row r="5720" customFormat="false" ht="15" hidden="false" customHeight="false" outlineLevel="0" collapsed="false">
      <c r="A5720" s="0" t="s">
        <v>6614</v>
      </c>
      <c r="B5720" s="28" t="n">
        <v>46104</v>
      </c>
      <c r="C5720" s="3" t="s">
        <v>27</v>
      </c>
      <c r="D5720" s="3" t="s">
        <v>119</v>
      </c>
      <c r="E5720" s="3" t="s">
        <v>6456</v>
      </c>
      <c r="F5720" s="3" t="s">
        <v>7</v>
      </c>
      <c r="G5720" s="3" t="s">
        <v>64</v>
      </c>
      <c r="H5720" s="3" t="s">
        <v>48</v>
      </c>
      <c r="I5720" s="3" t="s">
        <v>52</v>
      </c>
      <c r="J5720" s="0" t="n">
        <v>2</v>
      </c>
      <c r="K5720" s="3" t="s">
        <v>32</v>
      </c>
      <c r="L5720" s="3" t="s">
        <v>121</v>
      </c>
      <c r="M5720" s="29" t="n">
        <v>118</v>
      </c>
      <c r="N5720" s="30" t="n">
        <f aca="false">DATE(YEAR(B5720),MONTH(B5720),1)</f>
        <v>46082</v>
      </c>
      <c r="O5720" s="0" t="str">
        <f aca="false">IF(J5720&lt;=2,"0-2 days",IF(J5720&lt;=7,"3-7 days",IF(J5720&lt;=14,"8-14 days",IF(J5720&lt;=21,"15-21 days","22+ days"))))</f>
        <v>0-2 days</v>
      </c>
      <c r="P5720" s="0" t="str">
        <f aca="false">IF(VALUE(LEFT(D5720,2))&lt;10,"Early (7-10 AM)",IF(VALUE(LEFT(D5720,2))&lt;14,"Midday (10 AM-2 PM)",IF(VALUE(LEFT(D5720,2))&lt;16,"Afternoon (2-4 PM)","Late (4-6 PM)")))</f>
        <v>Early (7-10 AM)</v>
      </c>
      <c r="Q5720" s="3" t="n">
        <f aca="false">IF(L5720="No-show",1,0)</f>
        <v>0</v>
      </c>
      <c r="R5720" s="29" t="n">
        <f aca="false">IF(L5720="No-show",M5720,0)</f>
        <v>0</v>
      </c>
    </row>
    <row r="5721" customFormat="false" ht="15" hidden="false" customHeight="false" outlineLevel="0" collapsed="false">
      <c r="A5721" s="0" t="s">
        <v>6615</v>
      </c>
      <c r="B5721" s="28" t="n">
        <v>46104</v>
      </c>
      <c r="C5721" s="3" t="s">
        <v>27</v>
      </c>
      <c r="D5721" s="3" t="s">
        <v>119</v>
      </c>
      <c r="E5721" s="3" t="s">
        <v>6616</v>
      </c>
      <c r="F5721" s="3" t="s">
        <v>4</v>
      </c>
      <c r="G5721" s="3" t="s">
        <v>63</v>
      </c>
      <c r="H5721" s="3" t="s">
        <v>58</v>
      </c>
      <c r="I5721" s="3" t="s">
        <v>43</v>
      </c>
      <c r="J5721" s="0" t="n">
        <v>10</v>
      </c>
      <c r="K5721" s="3" t="s">
        <v>32</v>
      </c>
      <c r="L5721" s="3" t="s">
        <v>217</v>
      </c>
      <c r="M5721" s="29" t="n">
        <v>168</v>
      </c>
      <c r="N5721" s="30" t="n">
        <f aca="false">DATE(YEAR(B5721),MONTH(B5721),1)</f>
        <v>46082</v>
      </c>
      <c r="O5721" s="0" t="str">
        <f aca="false">IF(J5721&lt;=2,"0-2 days",IF(J5721&lt;=7,"3-7 days",IF(J5721&lt;=14,"8-14 days",IF(J5721&lt;=21,"15-21 days","22+ days"))))</f>
        <v>8-14 days</v>
      </c>
      <c r="P5721" s="0" t="str">
        <f aca="false">IF(VALUE(LEFT(D5721,2))&lt;10,"Early (7-10 AM)",IF(VALUE(LEFT(D5721,2))&lt;14,"Midday (10 AM-2 PM)",IF(VALUE(LEFT(D5721,2))&lt;16,"Afternoon (2-4 PM)","Late (4-6 PM)")))</f>
        <v>Early (7-10 AM)</v>
      </c>
      <c r="Q5721" s="3" t="n">
        <f aca="false">IF(L5721="No-show",1,0)</f>
        <v>1</v>
      </c>
      <c r="R5721" s="29" t="n">
        <f aca="false">IF(L5721="No-show",M5721,0)</f>
        <v>168</v>
      </c>
    </row>
    <row r="5722" customFormat="false" ht="15" hidden="false" customHeight="false" outlineLevel="0" collapsed="false">
      <c r="A5722" s="0" t="s">
        <v>6617</v>
      </c>
      <c r="B5722" s="28" t="n">
        <v>46104</v>
      </c>
      <c r="C5722" s="3" t="s">
        <v>27</v>
      </c>
      <c r="D5722" s="3" t="s">
        <v>125</v>
      </c>
      <c r="E5722" s="3" t="s">
        <v>6618</v>
      </c>
      <c r="F5722" s="3" t="s">
        <v>7</v>
      </c>
      <c r="G5722" s="3" t="s">
        <v>63</v>
      </c>
      <c r="H5722" s="3" t="s">
        <v>45</v>
      </c>
      <c r="I5722" s="3" t="s">
        <v>46</v>
      </c>
      <c r="J5722" s="0" t="n">
        <v>6</v>
      </c>
      <c r="K5722" s="3" t="s">
        <v>32</v>
      </c>
      <c r="L5722" s="3" t="s">
        <v>121</v>
      </c>
      <c r="M5722" s="29" t="n">
        <v>152</v>
      </c>
      <c r="N5722" s="30" t="n">
        <f aca="false">DATE(YEAR(B5722),MONTH(B5722),1)</f>
        <v>46082</v>
      </c>
      <c r="O5722" s="0" t="str">
        <f aca="false">IF(J5722&lt;=2,"0-2 days",IF(J5722&lt;=7,"3-7 days",IF(J5722&lt;=14,"8-14 days",IF(J5722&lt;=21,"15-21 days","22+ days"))))</f>
        <v>3-7 days</v>
      </c>
      <c r="P5722" s="0" t="str">
        <f aca="false">IF(VALUE(LEFT(D5722,2))&lt;10,"Early (7-10 AM)",IF(VALUE(LEFT(D5722,2))&lt;14,"Midday (10 AM-2 PM)",IF(VALUE(LEFT(D5722,2))&lt;16,"Afternoon (2-4 PM)","Late (4-6 PM)")))</f>
        <v>Early (7-10 AM)</v>
      </c>
      <c r="Q5722" s="3" t="n">
        <f aca="false">IF(L5722="No-show",1,0)</f>
        <v>0</v>
      </c>
      <c r="R5722" s="29" t="n">
        <f aca="false">IF(L5722="No-show",M5722,0)</f>
        <v>0</v>
      </c>
    </row>
    <row r="5723" customFormat="false" ht="15" hidden="false" customHeight="false" outlineLevel="0" collapsed="false">
      <c r="A5723" s="0" t="s">
        <v>6619</v>
      </c>
      <c r="B5723" s="28" t="n">
        <v>46104</v>
      </c>
      <c r="C5723" s="3" t="s">
        <v>27</v>
      </c>
      <c r="D5723" s="3" t="s">
        <v>125</v>
      </c>
      <c r="E5723" s="3" t="s">
        <v>6349</v>
      </c>
      <c r="F5723" s="3" t="s">
        <v>7</v>
      </c>
      <c r="G5723" s="3" t="s">
        <v>64</v>
      </c>
      <c r="H5723" s="3" t="s">
        <v>54</v>
      </c>
      <c r="I5723" s="3" t="s">
        <v>43</v>
      </c>
      <c r="J5723" s="0" t="n">
        <v>5</v>
      </c>
      <c r="K5723" s="3" t="s">
        <v>29</v>
      </c>
      <c r="L5723" s="3" t="s">
        <v>121</v>
      </c>
      <c r="M5723" s="29" t="n">
        <v>120</v>
      </c>
      <c r="N5723" s="30" t="n">
        <f aca="false">DATE(YEAR(B5723),MONTH(B5723),1)</f>
        <v>46082</v>
      </c>
      <c r="O5723" s="0" t="str">
        <f aca="false">IF(J5723&lt;=2,"0-2 days",IF(J5723&lt;=7,"3-7 days",IF(J5723&lt;=14,"8-14 days",IF(J5723&lt;=21,"15-21 days","22+ days"))))</f>
        <v>3-7 days</v>
      </c>
      <c r="P5723" s="0" t="str">
        <f aca="false">IF(VALUE(LEFT(D5723,2))&lt;10,"Early (7-10 AM)",IF(VALUE(LEFT(D5723,2))&lt;14,"Midday (10 AM-2 PM)",IF(VALUE(LEFT(D5723,2))&lt;16,"Afternoon (2-4 PM)","Late (4-6 PM)")))</f>
        <v>Early (7-10 AM)</v>
      </c>
      <c r="Q5723" s="3" t="n">
        <f aca="false">IF(L5723="No-show",1,0)</f>
        <v>0</v>
      </c>
      <c r="R5723" s="29" t="n">
        <f aca="false">IF(L5723="No-show",M5723,0)</f>
        <v>0</v>
      </c>
    </row>
    <row r="5724" customFormat="false" ht="15" hidden="false" customHeight="false" outlineLevel="0" collapsed="false">
      <c r="A5724" s="0" t="s">
        <v>6620</v>
      </c>
      <c r="B5724" s="28" t="n">
        <v>46104</v>
      </c>
      <c r="C5724" s="3" t="s">
        <v>27</v>
      </c>
      <c r="D5724" s="3" t="s">
        <v>135</v>
      </c>
      <c r="E5724" s="3" t="s">
        <v>6494</v>
      </c>
      <c r="F5724" s="3" t="s">
        <v>8</v>
      </c>
      <c r="G5724" s="3" t="s">
        <v>64</v>
      </c>
      <c r="H5724" s="3" t="s">
        <v>56</v>
      </c>
      <c r="I5724" s="3" t="s">
        <v>55</v>
      </c>
      <c r="J5724" s="0" t="n">
        <v>11</v>
      </c>
      <c r="K5724" s="3" t="s">
        <v>29</v>
      </c>
      <c r="L5724" s="3" t="s">
        <v>121</v>
      </c>
      <c r="M5724" s="29" t="n">
        <v>115</v>
      </c>
      <c r="N5724" s="30" t="n">
        <f aca="false">DATE(YEAR(B5724),MONTH(B5724),1)</f>
        <v>46082</v>
      </c>
      <c r="O5724" s="0" t="str">
        <f aca="false">IF(J5724&lt;=2,"0-2 days",IF(J5724&lt;=7,"3-7 days",IF(J5724&lt;=14,"8-14 days",IF(J5724&lt;=21,"15-21 days","22+ days"))))</f>
        <v>8-14 days</v>
      </c>
      <c r="P5724" s="0" t="str">
        <f aca="false">IF(VALUE(LEFT(D5724,2))&lt;10,"Early (7-10 AM)",IF(VALUE(LEFT(D5724,2))&lt;14,"Midday (10 AM-2 PM)",IF(VALUE(LEFT(D5724,2))&lt;16,"Afternoon (2-4 PM)","Late (4-6 PM)")))</f>
        <v>Early (7-10 AM)</v>
      </c>
      <c r="Q5724" s="3" t="n">
        <f aca="false">IF(L5724="No-show",1,0)</f>
        <v>0</v>
      </c>
      <c r="R5724" s="29" t="n">
        <f aca="false">IF(L5724="No-show",M5724,0)</f>
        <v>0</v>
      </c>
    </row>
    <row r="5725" customFormat="false" ht="15" hidden="false" customHeight="false" outlineLevel="0" collapsed="false">
      <c r="A5725" s="0" t="s">
        <v>6621</v>
      </c>
      <c r="B5725" s="28" t="n">
        <v>46104</v>
      </c>
      <c r="C5725" s="3" t="s">
        <v>27</v>
      </c>
      <c r="D5725" s="3" t="s">
        <v>235</v>
      </c>
      <c r="E5725" s="3" t="s">
        <v>6064</v>
      </c>
      <c r="F5725" s="3" t="s">
        <v>8</v>
      </c>
      <c r="G5725" s="3" t="s">
        <v>64</v>
      </c>
      <c r="H5725" s="3" t="s">
        <v>58</v>
      </c>
      <c r="I5725" s="3" t="s">
        <v>52</v>
      </c>
      <c r="J5725" s="0" t="n">
        <v>2</v>
      </c>
      <c r="K5725" s="3" t="s">
        <v>32</v>
      </c>
      <c r="L5725" s="3" t="s">
        <v>121</v>
      </c>
      <c r="M5725" s="29" t="n">
        <v>105</v>
      </c>
      <c r="N5725" s="30" t="n">
        <f aca="false">DATE(YEAR(B5725),MONTH(B5725),1)</f>
        <v>46082</v>
      </c>
      <c r="O5725" s="0" t="str">
        <f aca="false">IF(J5725&lt;=2,"0-2 days",IF(J5725&lt;=7,"3-7 days",IF(J5725&lt;=14,"8-14 days",IF(J5725&lt;=21,"15-21 days","22+ days"))))</f>
        <v>0-2 days</v>
      </c>
      <c r="P5725" s="0" t="str">
        <f aca="false">IF(VALUE(LEFT(D5725,2))&lt;10,"Early (7-10 AM)",IF(VALUE(LEFT(D5725,2))&lt;14,"Midday (10 AM-2 PM)",IF(VALUE(LEFT(D5725,2))&lt;16,"Afternoon (2-4 PM)","Late (4-6 PM)")))</f>
        <v>Early (7-10 AM)</v>
      </c>
      <c r="Q5725" s="3" t="n">
        <f aca="false">IF(L5725="No-show",1,0)</f>
        <v>0</v>
      </c>
      <c r="R5725" s="29" t="n">
        <f aca="false">IF(L5725="No-show",M5725,0)</f>
        <v>0</v>
      </c>
    </row>
    <row r="5726" customFormat="false" ht="15" hidden="false" customHeight="false" outlineLevel="0" collapsed="false">
      <c r="A5726" s="0" t="s">
        <v>6622</v>
      </c>
      <c r="B5726" s="28" t="n">
        <v>46104</v>
      </c>
      <c r="C5726" s="3" t="s">
        <v>27</v>
      </c>
      <c r="D5726" s="3" t="s">
        <v>235</v>
      </c>
      <c r="E5726" s="3" t="s">
        <v>4955</v>
      </c>
      <c r="F5726" s="3" t="s">
        <v>7</v>
      </c>
      <c r="G5726" s="3" t="s">
        <v>64</v>
      </c>
      <c r="H5726" s="3" t="s">
        <v>54</v>
      </c>
      <c r="I5726" s="3" t="s">
        <v>43</v>
      </c>
      <c r="J5726" s="0" t="n">
        <v>2</v>
      </c>
      <c r="K5726" s="3" t="s">
        <v>32</v>
      </c>
      <c r="L5726" s="3" t="s">
        <v>121</v>
      </c>
      <c r="M5726" s="29" t="n">
        <v>120</v>
      </c>
      <c r="N5726" s="30" t="n">
        <f aca="false">DATE(YEAR(B5726),MONTH(B5726),1)</f>
        <v>46082</v>
      </c>
      <c r="O5726" s="0" t="str">
        <f aca="false">IF(J5726&lt;=2,"0-2 days",IF(J5726&lt;=7,"3-7 days",IF(J5726&lt;=14,"8-14 days",IF(J5726&lt;=21,"15-21 days","22+ days"))))</f>
        <v>0-2 days</v>
      </c>
      <c r="P5726" s="0" t="str">
        <f aca="false">IF(VALUE(LEFT(D5726,2))&lt;10,"Early (7-10 AM)",IF(VALUE(LEFT(D5726,2))&lt;14,"Midday (10 AM-2 PM)",IF(VALUE(LEFT(D5726,2))&lt;16,"Afternoon (2-4 PM)","Late (4-6 PM)")))</f>
        <v>Early (7-10 AM)</v>
      </c>
      <c r="Q5726" s="3" t="n">
        <f aca="false">IF(L5726="No-show",1,0)</f>
        <v>0</v>
      </c>
      <c r="R5726" s="29" t="n">
        <f aca="false">IF(L5726="No-show",M5726,0)</f>
        <v>0</v>
      </c>
    </row>
    <row r="5727" customFormat="false" ht="15" hidden="false" customHeight="false" outlineLevel="0" collapsed="false">
      <c r="A5727" s="0" t="s">
        <v>6623</v>
      </c>
      <c r="B5727" s="28" t="n">
        <v>46104</v>
      </c>
      <c r="C5727" s="3" t="s">
        <v>27</v>
      </c>
      <c r="D5727" s="3" t="s">
        <v>235</v>
      </c>
      <c r="E5727" s="3" t="s">
        <v>6624</v>
      </c>
      <c r="F5727" s="3" t="s">
        <v>4</v>
      </c>
      <c r="G5727" s="3" t="s">
        <v>63</v>
      </c>
      <c r="H5727" s="3" t="s">
        <v>58</v>
      </c>
      <c r="I5727" s="3" t="s">
        <v>52</v>
      </c>
      <c r="J5727" s="0" t="n">
        <v>20</v>
      </c>
      <c r="K5727" s="3" t="s">
        <v>29</v>
      </c>
      <c r="L5727" s="3" t="s">
        <v>121</v>
      </c>
      <c r="M5727" s="29" t="n">
        <v>168</v>
      </c>
      <c r="N5727" s="30" t="n">
        <f aca="false">DATE(YEAR(B5727),MONTH(B5727),1)</f>
        <v>46082</v>
      </c>
      <c r="O5727" s="0" t="str">
        <f aca="false">IF(J5727&lt;=2,"0-2 days",IF(J5727&lt;=7,"3-7 days",IF(J5727&lt;=14,"8-14 days",IF(J5727&lt;=21,"15-21 days","22+ days"))))</f>
        <v>15-21 days</v>
      </c>
      <c r="P5727" s="0" t="str">
        <f aca="false">IF(VALUE(LEFT(D5727,2))&lt;10,"Early (7-10 AM)",IF(VALUE(LEFT(D5727,2))&lt;14,"Midday (10 AM-2 PM)",IF(VALUE(LEFT(D5727,2))&lt;16,"Afternoon (2-4 PM)","Late (4-6 PM)")))</f>
        <v>Early (7-10 AM)</v>
      </c>
      <c r="Q5727" s="3" t="n">
        <f aca="false">IF(L5727="No-show",1,0)</f>
        <v>0</v>
      </c>
      <c r="R5727" s="29" t="n">
        <f aca="false">IF(L5727="No-show",M5727,0)</f>
        <v>0</v>
      </c>
    </row>
    <row r="5728" customFormat="false" ht="15" hidden="false" customHeight="false" outlineLevel="0" collapsed="false">
      <c r="A5728" s="0" t="s">
        <v>6625</v>
      </c>
      <c r="B5728" s="28" t="n">
        <v>46104</v>
      </c>
      <c r="C5728" s="3" t="s">
        <v>27</v>
      </c>
      <c r="D5728" s="3" t="s">
        <v>142</v>
      </c>
      <c r="E5728" s="3" t="s">
        <v>5518</v>
      </c>
      <c r="F5728" s="3" t="s">
        <v>4</v>
      </c>
      <c r="G5728" s="3" t="s">
        <v>64</v>
      </c>
      <c r="H5728" s="3" t="s">
        <v>54</v>
      </c>
      <c r="I5728" s="3" t="s">
        <v>43</v>
      </c>
      <c r="J5728" s="0" t="n">
        <v>10</v>
      </c>
      <c r="K5728" s="3" t="s">
        <v>29</v>
      </c>
      <c r="L5728" s="3" t="s">
        <v>121</v>
      </c>
      <c r="M5728" s="29" t="n">
        <v>120</v>
      </c>
      <c r="N5728" s="30" t="n">
        <f aca="false">DATE(YEAR(B5728),MONTH(B5728),1)</f>
        <v>46082</v>
      </c>
      <c r="O5728" s="0" t="str">
        <f aca="false">IF(J5728&lt;=2,"0-2 days",IF(J5728&lt;=7,"3-7 days",IF(J5728&lt;=14,"8-14 days",IF(J5728&lt;=21,"15-21 days","22+ days"))))</f>
        <v>8-14 days</v>
      </c>
      <c r="P5728" s="0" t="str">
        <f aca="false">IF(VALUE(LEFT(D5728,2))&lt;10,"Early (7-10 AM)",IF(VALUE(LEFT(D5728,2))&lt;14,"Midday (10 AM-2 PM)",IF(VALUE(LEFT(D5728,2))&lt;16,"Afternoon (2-4 PM)","Late (4-6 PM)")))</f>
        <v>Early (7-10 AM)</v>
      </c>
      <c r="Q5728" s="3" t="n">
        <f aca="false">IF(L5728="No-show",1,0)</f>
        <v>0</v>
      </c>
      <c r="R5728" s="29" t="n">
        <f aca="false">IF(L5728="No-show",M5728,0)</f>
        <v>0</v>
      </c>
    </row>
    <row r="5729" customFormat="false" ht="15" hidden="false" customHeight="false" outlineLevel="0" collapsed="false">
      <c r="A5729" s="0" t="s">
        <v>6626</v>
      </c>
      <c r="B5729" s="28" t="n">
        <v>46104</v>
      </c>
      <c r="C5729" s="3" t="s">
        <v>27</v>
      </c>
      <c r="D5729" s="3" t="s">
        <v>142</v>
      </c>
      <c r="E5729" s="3" t="s">
        <v>6166</v>
      </c>
      <c r="F5729" s="3" t="s">
        <v>7</v>
      </c>
      <c r="G5729" s="3" t="s">
        <v>64</v>
      </c>
      <c r="H5729" s="3" t="s">
        <v>42</v>
      </c>
      <c r="I5729" s="3" t="s">
        <v>52</v>
      </c>
      <c r="J5729" s="0" t="n">
        <v>1</v>
      </c>
      <c r="K5729" s="3" t="s">
        <v>32</v>
      </c>
      <c r="L5729" s="3" t="s">
        <v>129</v>
      </c>
      <c r="M5729" s="29" t="n">
        <v>72</v>
      </c>
      <c r="N5729" s="30" t="n">
        <f aca="false">DATE(YEAR(B5729),MONTH(B5729),1)</f>
        <v>46082</v>
      </c>
      <c r="O5729" s="0" t="str">
        <f aca="false">IF(J5729&lt;=2,"0-2 days",IF(J5729&lt;=7,"3-7 days",IF(J5729&lt;=14,"8-14 days",IF(J5729&lt;=21,"15-21 days","22+ days"))))</f>
        <v>0-2 days</v>
      </c>
      <c r="P5729" s="0" t="str">
        <f aca="false">IF(VALUE(LEFT(D5729,2))&lt;10,"Early (7-10 AM)",IF(VALUE(LEFT(D5729,2))&lt;14,"Midday (10 AM-2 PM)",IF(VALUE(LEFT(D5729,2))&lt;16,"Afternoon (2-4 PM)","Late (4-6 PM)")))</f>
        <v>Early (7-10 AM)</v>
      </c>
      <c r="Q5729" s="3" t="n">
        <f aca="false">IF(L5729="No-show",1,0)</f>
        <v>0</v>
      </c>
      <c r="R5729" s="29" t="n">
        <f aca="false">IF(L5729="No-show",M5729,0)</f>
        <v>0</v>
      </c>
    </row>
    <row r="5730" customFormat="false" ht="15" hidden="false" customHeight="false" outlineLevel="0" collapsed="false">
      <c r="A5730" s="0" t="s">
        <v>6627</v>
      </c>
      <c r="B5730" s="28" t="n">
        <v>46104</v>
      </c>
      <c r="C5730" s="3" t="s">
        <v>27</v>
      </c>
      <c r="D5730" s="3" t="s">
        <v>142</v>
      </c>
      <c r="E5730" s="3" t="s">
        <v>6052</v>
      </c>
      <c r="F5730" s="3" t="s">
        <v>3</v>
      </c>
      <c r="G5730" s="3" t="s">
        <v>64</v>
      </c>
      <c r="H5730" s="3" t="s">
        <v>60</v>
      </c>
      <c r="I5730" s="3" t="s">
        <v>52</v>
      </c>
      <c r="J5730" s="0" t="n">
        <v>2</v>
      </c>
      <c r="K5730" s="3" t="s">
        <v>29</v>
      </c>
      <c r="L5730" s="3" t="s">
        <v>121</v>
      </c>
      <c r="M5730" s="29" t="n">
        <v>135</v>
      </c>
      <c r="N5730" s="30" t="n">
        <f aca="false">DATE(YEAR(B5730),MONTH(B5730),1)</f>
        <v>46082</v>
      </c>
      <c r="O5730" s="0" t="str">
        <f aca="false">IF(J5730&lt;=2,"0-2 days",IF(J5730&lt;=7,"3-7 days",IF(J5730&lt;=14,"8-14 days",IF(J5730&lt;=21,"15-21 days","22+ days"))))</f>
        <v>0-2 days</v>
      </c>
      <c r="P5730" s="0" t="str">
        <f aca="false">IF(VALUE(LEFT(D5730,2))&lt;10,"Early (7-10 AM)",IF(VALUE(LEFT(D5730,2))&lt;14,"Midday (10 AM-2 PM)",IF(VALUE(LEFT(D5730,2))&lt;16,"Afternoon (2-4 PM)","Late (4-6 PM)")))</f>
        <v>Early (7-10 AM)</v>
      </c>
      <c r="Q5730" s="3" t="n">
        <f aca="false">IF(L5730="No-show",1,0)</f>
        <v>0</v>
      </c>
      <c r="R5730" s="29" t="n">
        <f aca="false">IF(L5730="No-show",M5730,0)</f>
        <v>0</v>
      </c>
    </row>
    <row r="5731" customFormat="false" ht="15" hidden="false" customHeight="false" outlineLevel="0" collapsed="false">
      <c r="A5731" s="0" t="s">
        <v>6628</v>
      </c>
      <c r="B5731" s="28" t="n">
        <v>46104</v>
      </c>
      <c r="C5731" s="3" t="s">
        <v>27</v>
      </c>
      <c r="D5731" s="3" t="s">
        <v>151</v>
      </c>
      <c r="E5731" s="3" t="s">
        <v>5530</v>
      </c>
      <c r="F5731" s="3" t="s">
        <v>4</v>
      </c>
      <c r="G5731" s="3" t="s">
        <v>64</v>
      </c>
      <c r="H5731" s="3" t="s">
        <v>54</v>
      </c>
      <c r="I5731" s="3" t="s">
        <v>52</v>
      </c>
      <c r="J5731" s="0" t="n">
        <v>5</v>
      </c>
      <c r="K5731" s="3" t="s">
        <v>29</v>
      </c>
      <c r="L5731" s="3" t="s">
        <v>121</v>
      </c>
      <c r="M5731" s="29" t="n">
        <v>120</v>
      </c>
      <c r="N5731" s="30" t="n">
        <f aca="false">DATE(YEAR(B5731),MONTH(B5731),1)</f>
        <v>46082</v>
      </c>
      <c r="O5731" s="0" t="str">
        <f aca="false">IF(J5731&lt;=2,"0-2 days",IF(J5731&lt;=7,"3-7 days",IF(J5731&lt;=14,"8-14 days",IF(J5731&lt;=21,"15-21 days","22+ days"))))</f>
        <v>3-7 days</v>
      </c>
      <c r="P5731" s="0" t="str">
        <f aca="false">IF(VALUE(LEFT(D5731,2))&lt;10,"Early (7-10 AM)",IF(VALUE(LEFT(D5731,2))&lt;14,"Midday (10 AM-2 PM)",IF(VALUE(LEFT(D5731,2))&lt;16,"Afternoon (2-4 PM)","Late (4-6 PM)")))</f>
        <v>Early (7-10 AM)</v>
      </c>
      <c r="Q5731" s="3" t="n">
        <f aca="false">IF(L5731="No-show",1,0)</f>
        <v>0</v>
      </c>
      <c r="R5731" s="29" t="n">
        <f aca="false">IF(L5731="No-show",M5731,0)</f>
        <v>0</v>
      </c>
    </row>
    <row r="5732" customFormat="false" ht="15" hidden="false" customHeight="false" outlineLevel="0" collapsed="false">
      <c r="A5732" s="0" t="s">
        <v>6629</v>
      </c>
      <c r="B5732" s="28" t="n">
        <v>46104</v>
      </c>
      <c r="C5732" s="3" t="s">
        <v>27</v>
      </c>
      <c r="D5732" s="3" t="s">
        <v>159</v>
      </c>
      <c r="E5732" s="3" t="s">
        <v>5675</v>
      </c>
      <c r="F5732" s="3" t="s">
        <v>8</v>
      </c>
      <c r="G5732" s="3" t="s">
        <v>64</v>
      </c>
      <c r="H5732" s="3" t="s">
        <v>58</v>
      </c>
      <c r="I5732" s="3" t="s">
        <v>43</v>
      </c>
      <c r="J5732" s="0" t="n">
        <v>19</v>
      </c>
      <c r="K5732" s="3" t="s">
        <v>29</v>
      </c>
      <c r="L5732" s="3" t="s">
        <v>217</v>
      </c>
      <c r="M5732" s="29" t="n">
        <v>105</v>
      </c>
      <c r="N5732" s="30" t="n">
        <f aca="false">DATE(YEAR(B5732),MONTH(B5732),1)</f>
        <v>46082</v>
      </c>
      <c r="O5732" s="0" t="str">
        <f aca="false">IF(J5732&lt;=2,"0-2 days",IF(J5732&lt;=7,"3-7 days",IF(J5732&lt;=14,"8-14 days",IF(J5732&lt;=21,"15-21 days","22+ days"))))</f>
        <v>15-21 days</v>
      </c>
      <c r="P5732" s="0" t="str">
        <f aca="false">IF(VALUE(LEFT(D5732,2))&lt;10,"Early (7-10 AM)",IF(VALUE(LEFT(D5732,2))&lt;14,"Midday (10 AM-2 PM)",IF(VALUE(LEFT(D5732,2))&lt;16,"Afternoon (2-4 PM)","Late (4-6 PM)")))</f>
        <v>Midday (10 AM-2 PM)</v>
      </c>
      <c r="Q5732" s="3" t="n">
        <f aca="false">IF(L5732="No-show",1,0)</f>
        <v>1</v>
      </c>
      <c r="R5732" s="29" t="n">
        <f aca="false">IF(L5732="No-show",M5732,0)</f>
        <v>105</v>
      </c>
    </row>
    <row r="5733" customFormat="false" ht="15" hidden="false" customHeight="false" outlineLevel="0" collapsed="false">
      <c r="A5733" s="0" t="s">
        <v>6630</v>
      </c>
      <c r="B5733" s="28" t="n">
        <v>46104</v>
      </c>
      <c r="C5733" s="3" t="s">
        <v>27</v>
      </c>
      <c r="D5733" s="3" t="s">
        <v>164</v>
      </c>
      <c r="E5733" s="3" t="s">
        <v>5791</v>
      </c>
      <c r="F5733" s="3" t="s">
        <v>3</v>
      </c>
      <c r="G5733" s="3" t="s">
        <v>64</v>
      </c>
      <c r="H5733" s="3" t="s">
        <v>58</v>
      </c>
      <c r="I5733" s="3" t="s">
        <v>59</v>
      </c>
      <c r="J5733" s="0" t="n">
        <v>16</v>
      </c>
      <c r="K5733" s="3" t="s">
        <v>32</v>
      </c>
      <c r="L5733" s="3" t="s">
        <v>121</v>
      </c>
      <c r="M5733" s="29" t="n">
        <v>105</v>
      </c>
      <c r="N5733" s="30" t="n">
        <f aca="false">DATE(YEAR(B5733),MONTH(B5733),1)</f>
        <v>46082</v>
      </c>
      <c r="O5733" s="0" t="str">
        <f aca="false">IF(J5733&lt;=2,"0-2 days",IF(J5733&lt;=7,"3-7 days",IF(J5733&lt;=14,"8-14 days",IF(J5733&lt;=21,"15-21 days","22+ days"))))</f>
        <v>15-21 days</v>
      </c>
      <c r="P5733" s="0" t="str">
        <f aca="false">IF(VALUE(LEFT(D5733,2))&lt;10,"Early (7-10 AM)",IF(VALUE(LEFT(D5733,2))&lt;14,"Midday (10 AM-2 PM)",IF(VALUE(LEFT(D5733,2))&lt;16,"Afternoon (2-4 PM)","Late (4-6 PM)")))</f>
        <v>Midday (10 AM-2 PM)</v>
      </c>
      <c r="Q5733" s="3" t="n">
        <f aca="false">IF(L5733="No-show",1,0)</f>
        <v>0</v>
      </c>
      <c r="R5733" s="29" t="n">
        <f aca="false">IF(L5733="No-show",M5733,0)</f>
        <v>0</v>
      </c>
    </row>
    <row r="5734" customFormat="false" ht="15" hidden="false" customHeight="false" outlineLevel="0" collapsed="false">
      <c r="A5734" s="0" t="s">
        <v>6631</v>
      </c>
      <c r="B5734" s="28" t="n">
        <v>46104</v>
      </c>
      <c r="C5734" s="3" t="s">
        <v>27</v>
      </c>
      <c r="D5734" s="3" t="s">
        <v>262</v>
      </c>
      <c r="E5734" s="3" t="s">
        <v>5478</v>
      </c>
      <c r="F5734" s="3" t="s">
        <v>4</v>
      </c>
      <c r="G5734" s="3" t="s">
        <v>64</v>
      </c>
      <c r="H5734" s="3" t="s">
        <v>54</v>
      </c>
      <c r="I5734" s="3" t="s">
        <v>43</v>
      </c>
      <c r="J5734" s="0" t="n">
        <v>2</v>
      </c>
      <c r="K5734" s="3" t="s">
        <v>32</v>
      </c>
      <c r="L5734" s="3" t="s">
        <v>121</v>
      </c>
      <c r="M5734" s="29" t="n">
        <v>120</v>
      </c>
      <c r="N5734" s="30" t="n">
        <f aca="false">DATE(YEAR(B5734),MONTH(B5734),1)</f>
        <v>46082</v>
      </c>
      <c r="O5734" s="0" t="str">
        <f aca="false">IF(J5734&lt;=2,"0-2 days",IF(J5734&lt;=7,"3-7 days",IF(J5734&lt;=14,"8-14 days",IF(J5734&lt;=21,"15-21 days","22+ days"))))</f>
        <v>0-2 days</v>
      </c>
      <c r="P5734" s="0" t="str">
        <f aca="false">IF(VALUE(LEFT(D5734,2))&lt;10,"Early (7-10 AM)",IF(VALUE(LEFT(D5734,2))&lt;14,"Midday (10 AM-2 PM)",IF(VALUE(LEFT(D5734,2))&lt;16,"Afternoon (2-4 PM)","Late (4-6 PM)")))</f>
        <v>Midday (10 AM-2 PM)</v>
      </c>
      <c r="Q5734" s="3" t="n">
        <f aca="false">IF(L5734="No-show",1,0)</f>
        <v>0</v>
      </c>
      <c r="R5734" s="29" t="n">
        <f aca="false">IF(L5734="No-show",M5734,0)</f>
        <v>0</v>
      </c>
    </row>
    <row r="5735" customFormat="false" ht="15" hidden="false" customHeight="false" outlineLevel="0" collapsed="false">
      <c r="A5735" s="0" t="s">
        <v>6632</v>
      </c>
      <c r="B5735" s="28" t="n">
        <v>46104</v>
      </c>
      <c r="C5735" s="3" t="s">
        <v>27</v>
      </c>
      <c r="D5735" s="3" t="s">
        <v>262</v>
      </c>
      <c r="E5735" s="3" t="s">
        <v>6319</v>
      </c>
      <c r="F5735" s="3" t="s">
        <v>7</v>
      </c>
      <c r="G5735" s="3" t="s">
        <v>66</v>
      </c>
      <c r="H5735" s="3" t="s">
        <v>48</v>
      </c>
      <c r="I5735" s="3" t="s">
        <v>52</v>
      </c>
      <c r="J5735" s="0" t="n">
        <v>6</v>
      </c>
      <c r="K5735" s="3" t="s">
        <v>29</v>
      </c>
      <c r="L5735" s="3" t="s">
        <v>121</v>
      </c>
      <c r="M5735" s="29" t="n">
        <v>118</v>
      </c>
      <c r="N5735" s="30" t="n">
        <f aca="false">DATE(YEAR(B5735),MONTH(B5735),1)</f>
        <v>46082</v>
      </c>
      <c r="O5735" s="0" t="str">
        <f aca="false">IF(J5735&lt;=2,"0-2 days",IF(J5735&lt;=7,"3-7 days",IF(J5735&lt;=14,"8-14 days",IF(J5735&lt;=21,"15-21 days","22+ days"))))</f>
        <v>3-7 days</v>
      </c>
      <c r="P5735" s="0" t="str">
        <f aca="false">IF(VALUE(LEFT(D5735,2))&lt;10,"Early (7-10 AM)",IF(VALUE(LEFT(D5735,2))&lt;14,"Midday (10 AM-2 PM)",IF(VALUE(LEFT(D5735,2))&lt;16,"Afternoon (2-4 PM)","Late (4-6 PM)")))</f>
        <v>Midday (10 AM-2 PM)</v>
      </c>
      <c r="Q5735" s="3" t="n">
        <f aca="false">IF(L5735="No-show",1,0)</f>
        <v>0</v>
      </c>
      <c r="R5735" s="29" t="n">
        <f aca="false">IF(L5735="No-show",M5735,0)</f>
        <v>0</v>
      </c>
    </row>
    <row r="5736" customFormat="false" ht="15" hidden="false" customHeight="false" outlineLevel="0" collapsed="false">
      <c r="A5736" s="0" t="s">
        <v>6633</v>
      </c>
      <c r="B5736" s="28" t="n">
        <v>46104</v>
      </c>
      <c r="C5736" s="3" t="s">
        <v>27</v>
      </c>
      <c r="D5736" s="3" t="s">
        <v>262</v>
      </c>
      <c r="E5736" s="3" t="s">
        <v>6634</v>
      </c>
      <c r="F5736" s="3" t="s">
        <v>8</v>
      </c>
      <c r="G5736" s="3" t="s">
        <v>63</v>
      </c>
      <c r="H5736" s="3" t="s">
        <v>56</v>
      </c>
      <c r="I5736" s="3" t="s">
        <v>46</v>
      </c>
      <c r="J5736" s="0" t="n">
        <v>13</v>
      </c>
      <c r="K5736" s="3" t="s">
        <v>29</v>
      </c>
      <c r="L5736" s="3" t="s">
        <v>217</v>
      </c>
      <c r="M5736" s="29" t="n">
        <v>184</v>
      </c>
      <c r="N5736" s="30" t="n">
        <f aca="false">DATE(YEAR(B5736),MONTH(B5736),1)</f>
        <v>46082</v>
      </c>
      <c r="O5736" s="0" t="str">
        <f aca="false">IF(J5736&lt;=2,"0-2 days",IF(J5736&lt;=7,"3-7 days",IF(J5736&lt;=14,"8-14 days",IF(J5736&lt;=21,"15-21 days","22+ days"))))</f>
        <v>8-14 days</v>
      </c>
      <c r="P5736" s="0" t="str">
        <f aca="false">IF(VALUE(LEFT(D5736,2))&lt;10,"Early (7-10 AM)",IF(VALUE(LEFT(D5736,2))&lt;14,"Midday (10 AM-2 PM)",IF(VALUE(LEFT(D5736,2))&lt;16,"Afternoon (2-4 PM)","Late (4-6 PM)")))</f>
        <v>Midday (10 AM-2 PM)</v>
      </c>
      <c r="Q5736" s="3" t="n">
        <f aca="false">IF(L5736="No-show",1,0)</f>
        <v>1</v>
      </c>
      <c r="R5736" s="29" t="n">
        <f aca="false">IF(L5736="No-show",M5736,0)</f>
        <v>184</v>
      </c>
    </row>
    <row r="5737" customFormat="false" ht="15" hidden="false" customHeight="false" outlineLevel="0" collapsed="false">
      <c r="A5737" s="0" t="s">
        <v>6635</v>
      </c>
      <c r="B5737" s="28" t="n">
        <v>46104</v>
      </c>
      <c r="C5737" s="3" t="s">
        <v>27</v>
      </c>
      <c r="D5737" s="3" t="s">
        <v>171</v>
      </c>
      <c r="E5737" s="3" t="s">
        <v>6046</v>
      </c>
      <c r="F5737" s="3" t="s">
        <v>3</v>
      </c>
      <c r="G5737" s="3" t="s">
        <v>66</v>
      </c>
      <c r="H5737" s="3" t="s">
        <v>51</v>
      </c>
      <c r="I5737" s="3" t="s">
        <v>43</v>
      </c>
      <c r="J5737" s="0" t="n">
        <v>10</v>
      </c>
      <c r="K5737" s="3" t="s">
        <v>29</v>
      </c>
      <c r="L5737" s="3" t="s">
        <v>121</v>
      </c>
      <c r="M5737" s="29" t="n">
        <v>116</v>
      </c>
      <c r="N5737" s="30" t="n">
        <f aca="false">DATE(YEAR(B5737),MONTH(B5737),1)</f>
        <v>46082</v>
      </c>
      <c r="O5737" s="0" t="str">
        <f aca="false">IF(J5737&lt;=2,"0-2 days",IF(J5737&lt;=7,"3-7 days",IF(J5737&lt;=14,"8-14 days",IF(J5737&lt;=21,"15-21 days","22+ days"))))</f>
        <v>8-14 days</v>
      </c>
      <c r="P5737" s="0" t="str">
        <f aca="false">IF(VALUE(LEFT(D5737,2))&lt;10,"Early (7-10 AM)",IF(VALUE(LEFT(D5737,2))&lt;14,"Midday (10 AM-2 PM)",IF(VALUE(LEFT(D5737,2))&lt;16,"Afternoon (2-4 PM)","Late (4-6 PM)")))</f>
        <v>Midday (10 AM-2 PM)</v>
      </c>
      <c r="Q5737" s="3" t="n">
        <f aca="false">IF(L5737="No-show",1,0)</f>
        <v>0</v>
      </c>
      <c r="R5737" s="29" t="n">
        <f aca="false">IF(L5737="No-show",M5737,0)</f>
        <v>0</v>
      </c>
    </row>
    <row r="5738" customFormat="false" ht="15" hidden="false" customHeight="false" outlineLevel="0" collapsed="false">
      <c r="A5738" s="0" t="s">
        <v>6636</v>
      </c>
      <c r="B5738" s="28" t="n">
        <v>46104</v>
      </c>
      <c r="C5738" s="3" t="s">
        <v>27</v>
      </c>
      <c r="D5738" s="3" t="s">
        <v>171</v>
      </c>
      <c r="E5738" s="3" t="s">
        <v>6580</v>
      </c>
      <c r="F5738" s="3" t="s">
        <v>3</v>
      </c>
      <c r="G5738" s="3" t="s">
        <v>64</v>
      </c>
      <c r="H5738" s="3" t="s">
        <v>56</v>
      </c>
      <c r="I5738" s="3" t="s">
        <v>52</v>
      </c>
      <c r="J5738" s="0" t="n">
        <v>3</v>
      </c>
      <c r="K5738" s="3" t="s">
        <v>29</v>
      </c>
      <c r="L5738" s="3" t="s">
        <v>121</v>
      </c>
      <c r="M5738" s="29" t="n">
        <v>115</v>
      </c>
      <c r="N5738" s="30" t="n">
        <f aca="false">DATE(YEAR(B5738),MONTH(B5738),1)</f>
        <v>46082</v>
      </c>
      <c r="O5738" s="0" t="str">
        <f aca="false">IF(J5738&lt;=2,"0-2 days",IF(J5738&lt;=7,"3-7 days",IF(J5738&lt;=14,"8-14 days",IF(J5738&lt;=21,"15-21 days","22+ days"))))</f>
        <v>3-7 days</v>
      </c>
      <c r="P5738" s="0" t="str">
        <f aca="false">IF(VALUE(LEFT(D5738,2))&lt;10,"Early (7-10 AM)",IF(VALUE(LEFT(D5738,2))&lt;14,"Midday (10 AM-2 PM)",IF(VALUE(LEFT(D5738,2))&lt;16,"Afternoon (2-4 PM)","Late (4-6 PM)")))</f>
        <v>Midday (10 AM-2 PM)</v>
      </c>
      <c r="Q5738" s="3" t="n">
        <f aca="false">IF(L5738="No-show",1,0)</f>
        <v>0</v>
      </c>
      <c r="R5738" s="29" t="n">
        <f aca="false">IF(L5738="No-show",M5738,0)</f>
        <v>0</v>
      </c>
    </row>
    <row r="5739" customFormat="false" ht="15" hidden="false" customHeight="false" outlineLevel="0" collapsed="false">
      <c r="A5739" s="0" t="s">
        <v>6637</v>
      </c>
      <c r="B5739" s="28" t="n">
        <v>46104</v>
      </c>
      <c r="C5739" s="3" t="s">
        <v>27</v>
      </c>
      <c r="D5739" s="3" t="s">
        <v>178</v>
      </c>
      <c r="E5739" s="3" t="s">
        <v>6563</v>
      </c>
      <c r="F5739" s="3" t="s">
        <v>7</v>
      </c>
      <c r="G5739" s="3" t="s">
        <v>64</v>
      </c>
      <c r="H5739" s="3" t="s">
        <v>56</v>
      </c>
      <c r="I5739" s="3" t="s">
        <v>43</v>
      </c>
      <c r="J5739" s="0" t="n">
        <v>1</v>
      </c>
      <c r="K5739" s="3" t="s">
        <v>29</v>
      </c>
      <c r="L5739" s="3" t="s">
        <v>121</v>
      </c>
      <c r="M5739" s="29" t="n">
        <v>115</v>
      </c>
      <c r="N5739" s="30" t="n">
        <f aca="false">DATE(YEAR(B5739),MONTH(B5739),1)</f>
        <v>46082</v>
      </c>
      <c r="O5739" s="0" t="str">
        <f aca="false">IF(J5739&lt;=2,"0-2 days",IF(J5739&lt;=7,"3-7 days",IF(J5739&lt;=14,"8-14 days",IF(J5739&lt;=21,"15-21 days","22+ days"))))</f>
        <v>0-2 days</v>
      </c>
      <c r="P5739" s="0" t="str">
        <f aca="false">IF(VALUE(LEFT(D5739,2))&lt;10,"Early (7-10 AM)",IF(VALUE(LEFT(D5739,2))&lt;14,"Midday (10 AM-2 PM)",IF(VALUE(LEFT(D5739,2))&lt;16,"Afternoon (2-4 PM)","Late (4-6 PM)")))</f>
        <v>Midday (10 AM-2 PM)</v>
      </c>
      <c r="Q5739" s="3" t="n">
        <f aca="false">IF(L5739="No-show",1,0)</f>
        <v>0</v>
      </c>
      <c r="R5739" s="29" t="n">
        <f aca="false">IF(L5739="No-show",M5739,0)</f>
        <v>0</v>
      </c>
    </row>
    <row r="5740" customFormat="false" ht="15" hidden="false" customHeight="false" outlineLevel="0" collapsed="false">
      <c r="A5740" s="0" t="s">
        <v>6638</v>
      </c>
      <c r="B5740" s="28" t="n">
        <v>46104</v>
      </c>
      <c r="C5740" s="3" t="s">
        <v>27</v>
      </c>
      <c r="D5740" s="3" t="s">
        <v>178</v>
      </c>
      <c r="E5740" s="3" t="s">
        <v>6288</v>
      </c>
      <c r="F5740" s="3" t="s">
        <v>4</v>
      </c>
      <c r="G5740" s="3" t="s">
        <v>64</v>
      </c>
      <c r="H5740" s="3" t="s">
        <v>54</v>
      </c>
      <c r="I5740" s="3" t="s">
        <v>55</v>
      </c>
      <c r="J5740" s="0" t="n">
        <v>12</v>
      </c>
      <c r="K5740" s="3" t="s">
        <v>29</v>
      </c>
      <c r="L5740" s="3" t="s">
        <v>121</v>
      </c>
      <c r="M5740" s="29" t="n">
        <v>120</v>
      </c>
      <c r="N5740" s="30" t="n">
        <f aca="false">DATE(YEAR(B5740),MONTH(B5740),1)</f>
        <v>46082</v>
      </c>
      <c r="O5740" s="0" t="str">
        <f aca="false">IF(J5740&lt;=2,"0-2 days",IF(J5740&lt;=7,"3-7 days",IF(J5740&lt;=14,"8-14 days",IF(J5740&lt;=21,"15-21 days","22+ days"))))</f>
        <v>8-14 days</v>
      </c>
      <c r="P5740" s="0" t="str">
        <f aca="false">IF(VALUE(LEFT(D5740,2))&lt;10,"Early (7-10 AM)",IF(VALUE(LEFT(D5740,2))&lt;14,"Midday (10 AM-2 PM)",IF(VALUE(LEFT(D5740,2))&lt;16,"Afternoon (2-4 PM)","Late (4-6 PM)")))</f>
        <v>Midday (10 AM-2 PM)</v>
      </c>
      <c r="Q5740" s="3" t="n">
        <f aca="false">IF(L5740="No-show",1,0)</f>
        <v>0</v>
      </c>
      <c r="R5740" s="29" t="n">
        <f aca="false">IF(L5740="No-show",M5740,0)</f>
        <v>0</v>
      </c>
    </row>
    <row r="5741" customFormat="false" ht="15" hidden="false" customHeight="false" outlineLevel="0" collapsed="false">
      <c r="A5741" s="0" t="s">
        <v>6639</v>
      </c>
      <c r="B5741" s="28" t="n">
        <v>46104</v>
      </c>
      <c r="C5741" s="3" t="s">
        <v>27</v>
      </c>
      <c r="D5741" s="3" t="s">
        <v>178</v>
      </c>
      <c r="E5741" s="3" t="s">
        <v>4464</v>
      </c>
      <c r="F5741" s="3" t="s">
        <v>3</v>
      </c>
      <c r="G5741" s="3" t="s">
        <v>64</v>
      </c>
      <c r="H5741" s="3" t="s">
        <v>58</v>
      </c>
      <c r="I5741" s="3" t="s">
        <v>43</v>
      </c>
      <c r="J5741" s="0" t="n">
        <v>9</v>
      </c>
      <c r="K5741" s="3" t="s">
        <v>29</v>
      </c>
      <c r="L5741" s="3" t="s">
        <v>121</v>
      </c>
      <c r="M5741" s="29" t="n">
        <v>105</v>
      </c>
      <c r="N5741" s="30" t="n">
        <f aca="false">DATE(YEAR(B5741),MONTH(B5741),1)</f>
        <v>46082</v>
      </c>
      <c r="O5741" s="0" t="str">
        <f aca="false">IF(J5741&lt;=2,"0-2 days",IF(J5741&lt;=7,"3-7 days",IF(J5741&lt;=14,"8-14 days",IF(J5741&lt;=21,"15-21 days","22+ days"))))</f>
        <v>8-14 days</v>
      </c>
      <c r="P5741" s="0" t="str">
        <f aca="false">IF(VALUE(LEFT(D5741,2))&lt;10,"Early (7-10 AM)",IF(VALUE(LEFT(D5741,2))&lt;14,"Midday (10 AM-2 PM)",IF(VALUE(LEFT(D5741,2))&lt;16,"Afternoon (2-4 PM)","Late (4-6 PM)")))</f>
        <v>Midday (10 AM-2 PM)</v>
      </c>
      <c r="Q5741" s="3" t="n">
        <f aca="false">IF(L5741="No-show",1,0)</f>
        <v>0</v>
      </c>
      <c r="R5741" s="29" t="n">
        <f aca="false">IF(L5741="No-show",M5741,0)</f>
        <v>0</v>
      </c>
    </row>
    <row r="5742" customFormat="false" ht="15" hidden="false" customHeight="false" outlineLevel="0" collapsed="false">
      <c r="A5742" s="0" t="s">
        <v>6640</v>
      </c>
      <c r="B5742" s="28" t="n">
        <v>46104</v>
      </c>
      <c r="C5742" s="3" t="s">
        <v>27</v>
      </c>
      <c r="D5742" s="3" t="s">
        <v>183</v>
      </c>
      <c r="E5742" s="3" t="s">
        <v>6315</v>
      </c>
      <c r="F5742" s="3" t="s">
        <v>7</v>
      </c>
      <c r="G5742" s="3" t="s">
        <v>64</v>
      </c>
      <c r="H5742" s="3" t="s">
        <v>48</v>
      </c>
      <c r="I5742" s="3" t="s">
        <v>43</v>
      </c>
      <c r="J5742" s="0" t="n">
        <v>12</v>
      </c>
      <c r="K5742" s="3" t="s">
        <v>29</v>
      </c>
      <c r="L5742" s="3" t="s">
        <v>121</v>
      </c>
      <c r="M5742" s="29" t="n">
        <v>118</v>
      </c>
      <c r="N5742" s="30" t="n">
        <f aca="false">DATE(YEAR(B5742),MONTH(B5742),1)</f>
        <v>46082</v>
      </c>
      <c r="O5742" s="0" t="str">
        <f aca="false">IF(J5742&lt;=2,"0-2 days",IF(J5742&lt;=7,"3-7 days",IF(J5742&lt;=14,"8-14 days",IF(J5742&lt;=21,"15-21 days","22+ days"))))</f>
        <v>8-14 days</v>
      </c>
      <c r="P5742" s="0" t="str">
        <f aca="false">IF(VALUE(LEFT(D5742,2))&lt;10,"Early (7-10 AM)",IF(VALUE(LEFT(D5742,2))&lt;14,"Midday (10 AM-2 PM)",IF(VALUE(LEFT(D5742,2))&lt;16,"Afternoon (2-4 PM)","Late (4-6 PM)")))</f>
        <v>Midday (10 AM-2 PM)</v>
      </c>
      <c r="Q5742" s="3" t="n">
        <f aca="false">IF(L5742="No-show",1,0)</f>
        <v>0</v>
      </c>
      <c r="R5742" s="29" t="n">
        <f aca="false">IF(L5742="No-show",M5742,0)</f>
        <v>0</v>
      </c>
    </row>
    <row r="5743" customFormat="false" ht="15" hidden="false" customHeight="false" outlineLevel="0" collapsed="false">
      <c r="A5743" s="0" t="s">
        <v>6641</v>
      </c>
      <c r="B5743" s="28" t="n">
        <v>46104</v>
      </c>
      <c r="C5743" s="3" t="s">
        <v>27</v>
      </c>
      <c r="D5743" s="3" t="s">
        <v>183</v>
      </c>
      <c r="E5743" s="3" t="s">
        <v>6210</v>
      </c>
      <c r="F5743" s="3" t="s">
        <v>3</v>
      </c>
      <c r="G5743" s="3" t="s">
        <v>64</v>
      </c>
      <c r="H5743" s="3" t="s">
        <v>54</v>
      </c>
      <c r="I5743" s="3" t="s">
        <v>43</v>
      </c>
      <c r="J5743" s="0" t="n">
        <v>4</v>
      </c>
      <c r="K5743" s="3" t="s">
        <v>32</v>
      </c>
      <c r="L5743" s="3" t="s">
        <v>284</v>
      </c>
      <c r="M5743" s="29" t="n">
        <v>120</v>
      </c>
      <c r="N5743" s="30" t="n">
        <f aca="false">DATE(YEAR(B5743),MONTH(B5743),1)</f>
        <v>46082</v>
      </c>
      <c r="O5743" s="0" t="str">
        <f aca="false">IF(J5743&lt;=2,"0-2 days",IF(J5743&lt;=7,"3-7 days",IF(J5743&lt;=14,"8-14 days",IF(J5743&lt;=21,"15-21 days","22+ days"))))</f>
        <v>3-7 days</v>
      </c>
      <c r="P5743" s="0" t="str">
        <f aca="false">IF(VALUE(LEFT(D5743,2))&lt;10,"Early (7-10 AM)",IF(VALUE(LEFT(D5743,2))&lt;14,"Midday (10 AM-2 PM)",IF(VALUE(LEFT(D5743,2))&lt;16,"Afternoon (2-4 PM)","Late (4-6 PM)")))</f>
        <v>Midday (10 AM-2 PM)</v>
      </c>
      <c r="Q5743" s="3" t="n">
        <f aca="false">IF(L5743="No-show",1,0)</f>
        <v>0</v>
      </c>
      <c r="R5743" s="29" t="n">
        <f aca="false">IF(L5743="No-show",M5743,0)</f>
        <v>0</v>
      </c>
    </row>
    <row r="5744" customFormat="false" ht="15" hidden="false" customHeight="false" outlineLevel="0" collapsed="false">
      <c r="A5744" s="0" t="s">
        <v>6642</v>
      </c>
      <c r="B5744" s="28" t="n">
        <v>46104</v>
      </c>
      <c r="C5744" s="3" t="s">
        <v>27</v>
      </c>
      <c r="D5744" s="3" t="s">
        <v>183</v>
      </c>
      <c r="E5744" s="3" t="s">
        <v>5810</v>
      </c>
      <c r="F5744" s="3" t="s">
        <v>8</v>
      </c>
      <c r="G5744" s="3" t="s">
        <v>64</v>
      </c>
      <c r="H5744" s="3" t="s">
        <v>60</v>
      </c>
      <c r="I5744" s="3" t="s">
        <v>57</v>
      </c>
      <c r="J5744" s="0" t="n">
        <v>2</v>
      </c>
      <c r="K5744" s="3" t="s">
        <v>29</v>
      </c>
      <c r="L5744" s="3" t="s">
        <v>121</v>
      </c>
      <c r="M5744" s="29" t="n">
        <v>135</v>
      </c>
      <c r="N5744" s="30" t="n">
        <f aca="false">DATE(YEAR(B5744),MONTH(B5744),1)</f>
        <v>46082</v>
      </c>
      <c r="O5744" s="0" t="str">
        <f aca="false">IF(J5744&lt;=2,"0-2 days",IF(J5744&lt;=7,"3-7 days",IF(J5744&lt;=14,"8-14 days",IF(J5744&lt;=21,"15-21 days","22+ days"))))</f>
        <v>0-2 days</v>
      </c>
      <c r="P5744" s="0" t="str">
        <f aca="false">IF(VALUE(LEFT(D5744,2))&lt;10,"Early (7-10 AM)",IF(VALUE(LEFT(D5744,2))&lt;14,"Midday (10 AM-2 PM)",IF(VALUE(LEFT(D5744,2))&lt;16,"Afternoon (2-4 PM)","Late (4-6 PM)")))</f>
        <v>Midday (10 AM-2 PM)</v>
      </c>
      <c r="Q5744" s="3" t="n">
        <f aca="false">IF(L5744="No-show",1,0)</f>
        <v>0</v>
      </c>
      <c r="R5744" s="29" t="n">
        <f aca="false">IF(L5744="No-show",M5744,0)</f>
        <v>0</v>
      </c>
    </row>
    <row r="5745" customFormat="false" ht="15" hidden="false" customHeight="false" outlineLevel="0" collapsed="false">
      <c r="A5745" s="0" t="s">
        <v>6643</v>
      </c>
      <c r="B5745" s="28" t="n">
        <v>46104</v>
      </c>
      <c r="C5745" s="3" t="s">
        <v>27</v>
      </c>
      <c r="D5745" s="3" t="s">
        <v>183</v>
      </c>
      <c r="E5745" s="3" t="s">
        <v>6230</v>
      </c>
      <c r="F5745" s="3" t="s">
        <v>7</v>
      </c>
      <c r="G5745" s="3" t="s">
        <v>64</v>
      </c>
      <c r="H5745" s="3" t="s">
        <v>54</v>
      </c>
      <c r="I5745" s="3" t="s">
        <v>57</v>
      </c>
      <c r="J5745" s="0" t="n">
        <v>19</v>
      </c>
      <c r="K5745" s="3" t="s">
        <v>32</v>
      </c>
      <c r="L5745" s="3" t="s">
        <v>284</v>
      </c>
      <c r="M5745" s="29" t="n">
        <v>120</v>
      </c>
      <c r="N5745" s="30" t="n">
        <f aca="false">DATE(YEAR(B5745),MONTH(B5745),1)</f>
        <v>46082</v>
      </c>
      <c r="O5745" s="0" t="str">
        <f aca="false">IF(J5745&lt;=2,"0-2 days",IF(J5745&lt;=7,"3-7 days",IF(J5745&lt;=14,"8-14 days",IF(J5745&lt;=21,"15-21 days","22+ days"))))</f>
        <v>15-21 days</v>
      </c>
      <c r="P5745" s="0" t="str">
        <f aca="false">IF(VALUE(LEFT(D5745,2))&lt;10,"Early (7-10 AM)",IF(VALUE(LEFT(D5745,2))&lt;14,"Midday (10 AM-2 PM)",IF(VALUE(LEFT(D5745,2))&lt;16,"Afternoon (2-4 PM)","Late (4-6 PM)")))</f>
        <v>Midday (10 AM-2 PM)</v>
      </c>
      <c r="Q5745" s="3" t="n">
        <f aca="false">IF(L5745="No-show",1,0)</f>
        <v>0</v>
      </c>
      <c r="R5745" s="29" t="n">
        <f aca="false">IF(L5745="No-show",M5745,0)</f>
        <v>0</v>
      </c>
    </row>
    <row r="5746" customFormat="false" ht="15" hidden="false" customHeight="false" outlineLevel="0" collapsed="false">
      <c r="A5746" s="0" t="s">
        <v>6644</v>
      </c>
      <c r="B5746" s="28" t="n">
        <v>46104</v>
      </c>
      <c r="C5746" s="3" t="s">
        <v>27</v>
      </c>
      <c r="D5746" s="3" t="s">
        <v>194</v>
      </c>
      <c r="E5746" s="3" t="s">
        <v>6645</v>
      </c>
      <c r="F5746" s="3" t="s">
        <v>8</v>
      </c>
      <c r="G5746" s="3" t="s">
        <v>63</v>
      </c>
      <c r="H5746" s="3" t="s">
        <v>58</v>
      </c>
      <c r="I5746" s="3" t="s">
        <v>52</v>
      </c>
      <c r="J5746" s="0" t="n">
        <v>13</v>
      </c>
      <c r="K5746" s="3" t="s">
        <v>29</v>
      </c>
      <c r="L5746" s="3" t="s">
        <v>121</v>
      </c>
      <c r="M5746" s="29" t="n">
        <v>168</v>
      </c>
      <c r="N5746" s="30" t="n">
        <f aca="false">DATE(YEAR(B5746),MONTH(B5746),1)</f>
        <v>46082</v>
      </c>
      <c r="O5746" s="0" t="str">
        <f aca="false">IF(J5746&lt;=2,"0-2 days",IF(J5746&lt;=7,"3-7 days",IF(J5746&lt;=14,"8-14 days",IF(J5746&lt;=21,"15-21 days","22+ days"))))</f>
        <v>8-14 days</v>
      </c>
      <c r="P5746" s="0" t="str">
        <f aca="false">IF(VALUE(LEFT(D5746,2))&lt;10,"Early (7-10 AM)",IF(VALUE(LEFT(D5746,2))&lt;14,"Midday (10 AM-2 PM)",IF(VALUE(LEFT(D5746,2))&lt;16,"Afternoon (2-4 PM)","Late (4-6 PM)")))</f>
        <v>Midday (10 AM-2 PM)</v>
      </c>
      <c r="Q5746" s="3" t="n">
        <f aca="false">IF(L5746="No-show",1,0)</f>
        <v>0</v>
      </c>
      <c r="R5746" s="29" t="n">
        <f aca="false">IF(L5746="No-show",M5746,0)</f>
        <v>0</v>
      </c>
    </row>
    <row r="5747" customFormat="false" ht="15" hidden="false" customHeight="false" outlineLevel="0" collapsed="false">
      <c r="A5747" s="0" t="s">
        <v>6646</v>
      </c>
      <c r="B5747" s="28" t="n">
        <v>46104</v>
      </c>
      <c r="C5747" s="3" t="s">
        <v>27</v>
      </c>
      <c r="D5747" s="3" t="s">
        <v>194</v>
      </c>
      <c r="E5747" s="3" t="s">
        <v>6057</v>
      </c>
      <c r="F5747" s="3" t="s">
        <v>3</v>
      </c>
      <c r="G5747" s="3" t="s">
        <v>64</v>
      </c>
      <c r="H5747" s="3" t="s">
        <v>56</v>
      </c>
      <c r="I5747" s="3" t="s">
        <v>49</v>
      </c>
      <c r="J5747" s="0" t="n">
        <v>4</v>
      </c>
      <c r="K5747" s="3" t="s">
        <v>29</v>
      </c>
      <c r="L5747" s="3" t="s">
        <v>121</v>
      </c>
      <c r="M5747" s="29" t="n">
        <v>115</v>
      </c>
      <c r="N5747" s="30" t="n">
        <f aca="false">DATE(YEAR(B5747),MONTH(B5747),1)</f>
        <v>46082</v>
      </c>
      <c r="O5747" s="0" t="str">
        <f aca="false">IF(J5747&lt;=2,"0-2 days",IF(J5747&lt;=7,"3-7 days",IF(J5747&lt;=14,"8-14 days",IF(J5747&lt;=21,"15-21 days","22+ days"))))</f>
        <v>3-7 days</v>
      </c>
      <c r="P5747" s="0" t="str">
        <f aca="false">IF(VALUE(LEFT(D5747,2))&lt;10,"Early (7-10 AM)",IF(VALUE(LEFT(D5747,2))&lt;14,"Midday (10 AM-2 PM)",IF(VALUE(LEFT(D5747,2))&lt;16,"Afternoon (2-4 PM)","Late (4-6 PM)")))</f>
        <v>Midday (10 AM-2 PM)</v>
      </c>
      <c r="Q5747" s="3" t="n">
        <f aca="false">IF(L5747="No-show",1,0)</f>
        <v>0</v>
      </c>
      <c r="R5747" s="29" t="n">
        <f aca="false">IF(L5747="No-show",M5747,0)</f>
        <v>0</v>
      </c>
    </row>
    <row r="5748" customFormat="false" ht="15" hidden="false" customHeight="false" outlineLevel="0" collapsed="false">
      <c r="A5748" s="0" t="s">
        <v>6647</v>
      </c>
      <c r="B5748" s="28" t="n">
        <v>46104</v>
      </c>
      <c r="C5748" s="3" t="s">
        <v>27</v>
      </c>
      <c r="D5748" s="3" t="s">
        <v>201</v>
      </c>
      <c r="E5748" s="3" t="s">
        <v>5700</v>
      </c>
      <c r="F5748" s="3" t="s">
        <v>8</v>
      </c>
      <c r="G5748" s="3" t="s">
        <v>64</v>
      </c>
      <c r="H5748" s="3" t="s">
        <v>42</v>
      </c>
      <c r="I5748" s="3" t="s">
        <v>52</v>
      </c>
      <c r="J5748" s="0" t="n">
        <v>6</v>
      </c>
      <c r="K5748" s="3" t="s">
        <v>29</v>
      </c>
      <c r="L5748" s="3" t="s">
        <v>121</v>
      </c>
      <c r="M5748" s="29" t="n">
        <v>72</v>
      </c>
      <c r="N5748" s="30" t="n">
        <f aca="false">DATE(YEAR(B5748),MONTH(B5748),1)</f>
        <v>46082</v>
      </c>
      <c r="O5748" s="0" t="str">
        <f aca="false">IF(J5748&lt;=2,"0-2 days",IF(J5748&lt;=7,"3-7 days",IF(J5748&lt;=14,"8-14 days",IF(J5748&lt;=21,"15-21 days","22+ days"))))</f>
        <v>3-7 days</v>
      </c>
      <c r="P5748" s="0" t="str">
        <f aca="false">IF(VALUE(LEFT(D5748,2))&lt;10,"Early (7-10 AM)",IF(VALUE(LEFT(D5748,2))&lt;14,"Midday (10 AM-2 PM)",IF(VALUE(LEFT(D5748,2))&lt;16,"Afternoon (2-4 PM)","Late (4-6 PM)")))</f>
        <v>Afternoon (2-4 PM)</v>
      </c>
      <c r="Q5748" s="3" t="n">
        <f aca="false">IF(L5748="No-show",1,0)</f>
        <v>0</v>
      </c>
      <c r="R5748" s="29" t="n">
        <f aca="false">IF(L5748="No-show",M5748,0)</f>
        <v>0</v>
      </c>
    </row>
    <row r="5749" customFormat="false" ht="15" hidden="false" customHeight="false" outlineLevel="0" collapsed="false">
      <c r="A5749" s="0" t="s">
        <v>6648</v>
      </c>
      <c r="B5749" s="28" t="n">
        <v>46104</v>
      </c>
      <c r="C5749" s="3" t="s">
        <v>27</v>
      </c>
      <c r="D5749" s="3" t="s">
        <v>201</v>
      </c>
      <c r="E5749" s="3" t="s">
        <v>5787</v>
      </c>
      <c r="F5749" s="3" t="s">
        <v>8</v>
      </c>
      <c r="G5749" s="3" t="s">
        <v>64</v>
      </c>
      <c r="H5749" s="3" t="s">
        <v>42</v>
      </c>
      <c r="I5749" s="3" t="s">
        <v>52</v>
      </c>
      <c r="J5749" s="0" t="n">
        <v>3</v>
      </c>
      <c r="K5749" s="3" t="s">
        <v>29</v>
      </c>
      <c r="L5749" s="3" t="s">
        <v>121</v>
      </c>
      <c r="M5749" s="29" t="n">
        <v>72</v>
      </c>
      <c r="N5749" s="30" t="n">
        <f aca="false">DATE(YEAR(B5749),MONTH(B5749),1)</f>
        <v>46082</v>
      </c>
      <c r="O5749" s="0" t="str">
        <f aca="false">IF(J5749&lt;=2,"0-2 days",IF(J5749&lt;=7,"3-7 days",IF(J5749&lt;=14,"8-14 days",IF(J5749&lt;=21,"15-21 days","22+ days"))))</f>
        <v>3-7 days</v>
      </c>
      <c r="P5749" s="0" t="str">
        <f aca="false">IF(VALUE(LEFT(D5749,2))&lt;10,"Early (7-10 AM)",IF(VALUE(LEFT(D5749,2))&lt;14,"Midday (10 AM-2 PM)",IF(VALUE(LEFT(D5749,2))&lt;16,"Afternoon (2-4 PM)","Late (4-6 PM)")))</f>
        <v>Afternoon (2-4 PM)</v>
      </c>
      <c r="Q5749" s="3" t="n">
        <f aca="false">IF(L5749="No-show",1,0)</f>
        <v>0</v>
      </c>
      <c r="R5749" s="29" t="n">
        <f aca="false">IF(L5749="No-show",M5749,0)</f>
        <v>0</v>
      </c>
    </row>
    <row r="5750" customFormat="false" ht="15" hidden="false" customHeight="false" outlineLevel="0" collapsed="false">
      <c r="A5750" s="0" t="s">
        <v>6649</v>
      </c>
      <c r="B5750" s="28" t="n">
        <v>46104</v>
      </c>
      <c r="C5750" s="3" t="s">
        <v>27</v>
      </c>
      <c r="D5750" s="3" t="s">
        <v>209</v>
      </c>
      <c r="E5750" s="3" t="s">
        <v>6062</v>
      </c>
      <c r="F5750" s="3" t="s">
        <v>4</v>
      </c>
      <c r="G5750" s="3" t="s">
        <v>66</v>
      </c>
      <c r="H5750" s="3" t="s">
        <v>54</v>
      </c>
      <c r="I5750" s="3" t="s">
        <v>49</v>
      </c>
      <c r="J5750" s="0" t="n">
        <v>11</v>
      </c>
      <c r="K5750" s="3" t="s">
        <v>29</v>
      </c>
      <c r="L5750" s="3" t="s">
        <v>121</v>
      </c>
      <c r="M5750" s="29" t="n">
        <v>120</v>
      </c>
      <c r="N5750" s="30" t="n">
        <f aca="false">DATE(YEAR(B5750),MONTH(B5750),1)</f>
        <v>46082</v>
      </c>
      <c r="O5750" s="0" t="str">
        <f aca="false">IF(J5750&lt;=2,"0-2 days",IF(J5750&lt;=7,"3-7 days",IF(J5750&lt;=14,"8-14 days",IF(J5750&lt;=21,"15-21 days","22+ days"))))</f>
        <v>8-14 days</v>
      </c>
      <c r="P5750" s="0" t="str">
        <f aca="false">IF(VALUE(LEFT(D5750,2))&lt;10,"Early (7-10 AM)",IF(VALUE(LEFT(D5750,2))&lt;14,"Midday (10 AM-2 PM)",IF(VALUE(LEFT(D5750,2))&lt;16,"Afternoon (2-4 PM)","Late (4-6 PM)")))</f>
        <v>Afternoon (2-4 PM)</v>
      </c>
      <c r="Q5750" s="3" t="n">
        <f aca="false">IF(L5750="No-show",1,0)</f>
        <v>0</v>
      </c>
      <c r="R5750" s="29" t="n">
        <f aca="false">IF(L5750="No-show",M5750,0)</f>
        <v>0</v>
      </c>
    </row>
    <row r="5751" customFormat="false" ht="15" hidden="false" customHeight="false" outlineLevel="0" collapsed="false">
      <c r="A5751" s="0" t="s">
        <v>6650</v>
      </c>
      <c r="B5751" s="28" t="n">
        <v>46104</v>
      </c>
      <c r="C5751" s="3" t="s">
        <v>27</v>
      </c>
      <c r="D5751" s="3" t="s">
        <v>298</v>
      </c>
      <c r="E5751" s="3" t="s">
        <v>6522</v>
      </c>
      <c r="F5751" s="3" t="s">
        <v>4</v>
      </c>
      <c r="G5751" s="3" t="s">
        <v>64</v>
      </c>
      <c r="H5751" s="3" t="s">
        <v>60</v>
      </c>
      <c r="I5751" s="3" t="s">
        <v>57</v>
      </c>
      <c r="J5751" s="0" t="n">
        <v>6</v>
      </c>
      <c r="K5751" s="3" t="s">
        <v>29</v>
      </c>
      <c r="L5751" s="3" t="s">
        <v>121</v>
      </c>
      <c r="M5751" s="29" t="n">
        <v>135</v>
      </c>
      <c r="N5751" s="30" t="n">
        <f aca="false">DATE(YEAR(B5751),MONTH(B5751),1)</f>
        <v>46082</v>
      </c>
      <c r="O5751" s="0" t="str">
        <f aca="false">IF(J5751&lt;=2,"0-2 days",IF(J5751&lt;=7,"3-7 days",IF(J5751&lt;=14,"8-14 days",IF(J5751&lt;=21,"15-21 days","22+ days"))))</f>
        <v>3-7 days</v>
      </c>
      <c r="P5751" s="0" t="str">
        <f aca="false">IF(VALUE(LEFT(D5751,2))&lt;10,"Early (7-10 AM)",IF(VALUE(LEFT(D5751,2))&lt;14,"Midday (10 AM-2 PM)",IF(VALUE(LEFT(D5751,2))&lt;16,"Afternoon (2-4 PM)","Late (4-6 PM)")))</f>
        <v>Afternoon (2-4 PM)</v>
      </c>
      <c r="Q5751" s="3" t="n">
        <f aca="false">IF(L5751="No-show",1,0)</f>
        <v>0</v>
      </c>
      <c r="R5751" s="29" t="n">
        <f aca="false">IF(L5751="No-show",M5751,0)</f>
        <v>0</v>
      </c>
    </row>
    <row r="5752" customFormat="false" ht="15" hidden="false" customHeight="false" outlineLevel="0" collapsed="false">
      <c r="A5752" s="0" t="s">
        <v>6651</v>
      </c>
      <c r="B5752" s="28" t="n">
        <v>46104</v>
      </c>
      <c r="C5752" s="3" t="s">
        <v>27</v>
      </c>
      <c r="D5752" s="3" t="s">
        <v>298</v>
      </c>
      <c r="E5752" s="3" t="s">
        <v>6074</v>
      </c>
      <c r="F5752" s="3" t="s">
        <v>3</v>
      </c>
      <c r="G5752" s="3" t="s">
        <v>64</v>
      </c>
      <c r="H5752" s="3" t="s">
        <v>58</v>
      </c>
      <c r="I5752" s="3" t="s">
        <v>52</v>
      </c>
      <c r="J5752" s="0" t="n">
        <v>1</v>
      </c>
      <c r="K5752" s="3" t="s">
        <v>29</v>
      </c>
      <c r="L5752" s="3" t="s">
        <v>121</v>
      </c>
      <c r="M5752" s="29" t="n">
        <v>105</v>
      </c>
      <c r="N5752" s="30" t="n">
        <f aca="false">DATE(YEAR(B5752),MONTH(B5752),1)</f>
        <v>46082</v>
      </c>
      <c r="O5752" s="0" t="str">
        <f aca="false">IF(J5752&lt;=2,"0-2 days",IF(J5752&lt;=7,"3-7 days",IF(J5752&lt;=14,"8-14 days",IF(J5752&lt;=21,"15-21 days","22+ days"))))</f>
        <v>0-2 days</v>
      </c>
      <c r="P5752" s="0" t="str">
        <f aca="false">IF(VALUE(LEFT(D5752,2))&lt;10,"Early (7-10 AM)",IF(VALUE(LEFT(D5752,2))&lt;14,"Midday (10 AM-2 PM)",IF(VALUE(LEFT(D5752,2))&lt;16,"Afternoon (2-4 PM)","Late (4-6 PM)")))</f>
        <v>Afternoon (2-4 PM)</v>
      </c>
      <c r="Q5752" s="3" t="n">
        <f aca="false">IF(L5752="No-show",1,0)</f>
        <v>0</v>
      </c>
      <c r="R5752" s="29" t="n">
        <f aca="false">IF(L5752="No-show",M5752,0)</f>
        <v>0</v>
      </c>
    </row>
    <row r="5753" customFormat="false" ht="15" hidden="false" customHeight="false" outlineLevel="0" collapsed="false">
      <c r="A5753" s="0" t="s">
        <v>6652</v>
      </c>
      <c r="B5753" s="28" t="n">
        <v>46104</v>
      </c>
      <c r="C5753" s="3" t="s">
        <v>27</v>
      </c>
      <c r="D5753" s="3" t="s">
        <v>212</v>
      </c>
      <c r="E5753" s="3" t="s">
        <v>5808</v>
      </c>
      <c r="F5753" s="3" t="s">
        <v>4</v>
      </c>
      <c r="G5753" s="3" t="s">
        <v>64</v>
      </c>
      <c r="H5753" s="3" t="s">
        <v>58</v>
      </c>
      <c r="I5753" s="3" t="s">
        <v>43</v>
      </c>
      <c r="J5753" s="0" t="n">
        <v>8</v>
      </c>
      <c r="K5753" s="3" t="s">
        <v>32</v>
      </c>
      <c r="L5753" s="3" t="s">
        <v>121</v>
      </c>
      <c r="M5753" s="29" t="n">
        <v>105</v>
      </c>
      <c r="N5753" s="30" t="n">
        <f aca="false">DATE(YEAR(B5753),MONTH(B5753),1)</f>
        <v>46082</v>
      </c>
      <c r="O5753" s="0" t="str">
        <f aca="false">IF(J5753&lt;=2,"0-2 days",IF(J5753&lt;=7,"3-7 days",IF(J5753&lt;=14,"8-14 days",IF(J5753&lt;=21,"15-21 days","22+ days"))))</f>
        <v>8-14 days</v>
      </c>
      <c r="P5753" s="0" t="str">
        <f aca="false">IF(VALUE(LEFT(D5753,2))&lt;10,"Early (7-10 AM)",IF(VALUE(LEFT(D5753,2))&lt;14,"Midday (10 AM-2 PM)",IF(VALUE(LEFT(D5753,2))&lt;16,"Afternoon (2-4 PM)","Late (4-6 PM)")))</f>
        <v>Late (4-6 PM)</v>
      </c>
      <c r="Q5753" s="3" t="n">
        <f aca="false">IF(L5753="No-show",1,0)</f>
        <v>0</v>
      </c>
      <c r="R5753" s="29" t="n">
        <f aca="false">IF(L5753="No-show",M5753,0)</f>
        <v>0</v>
      </c>
    </row>
    <row r="5754" customFormat="false" ht="15" hidden="false" customHeight="false" outlineLevel="0" collapsed="false">
      <c r="A5754" s="0" t="s">
        <v>6653</v>
      </c>
      <c r="B5754" s="28" t="n">
        <v>46104</v>
      </c>
      <c r="C5754" s="3" t="s">
        <v>27</v>
      </c>
      <c r="D5754" s="3" t="s">
        <v>212</v>
      </c>
      <c r="E5754" s="3" t="s">
        <v>6042</v>
      </c>
      <c r="F5754" s="3" t="s">
        <v>4</v>
      </c>
      <c r="G5754" s="3" t="s">
        <v>64</v>
      </c>
      <c r="H5754" s="3" t="s">
        <v>60</v>
      </c>
      <c r="I5754" s="3" t="s">
        <v>43</v>
      </c>
      <c r="J5754" s="0" t="n">
        <v>1</v>
      </c>
      <c r="K5754" s="3" t="s">
        <v>29</v>
      </c>
      <c r="L5754" s="3" t="s">
        <v>121</v>
      </c>
      <c r="M5754" s="29" t="n">
        <v>135</v>
      </c>
      <c r="N5754" s="30" t="n">
        <f aca="false">DATE(YEAR(B5754),MONTH(B5754),1)</f>
        <v>46082</v>
      </c>
      <c r="O5754" s="0" t="str">
        <f aca="false">IF(J5754&lt;=2,"0-2 days",IF(J5754&lt;=7,"3-7 days",IF(J5754&lt;=14,"8-14 days",IF(J5754&lt;=21,"15-21 days","22+ days"))))</f>
        <v>0-2 days</v>
      </c>
      <c r="P5754" s="0" t="str">
        <f aca="false">IF(VALUE(LEFT(D5754,2))&lt;10,"Early (7-10 AM)",IF(VALUE(LEFT(D5754,2))&lt;14,"Midday (10 AM-2 PM)",IF(VALUE(LEFT(D5754,2))&lt;16,"Afternoon (2-4 PM)","Late (4-6 PM)")))</f>
        <v>Late (4-6 PM)</v>
      </c>
      <c r="Q5754" s="3" t="n">
        <f aca="false">IF(L5754="No-show",1,0)</f>
        <v>0</v>
      </c>
      <c r="R5754" s="29" t="n">
        <f aca="false">IF(L5754="No-show",M5754,0)</f>
        <v>0</v>
      </c>
    </row>
    <row r="5755" customFormat="false" ht="15" hidden="false" customHeight="false" outlineLevel="0" collapsed="false">
      <c r="A5755" s="0" t="s">
        <v>6654</v>
      </c>
      <c r="B5755" s="28" t="n">
        <v>46104</v>
      </c>
      <c r="C5755" s="3" t="s">
        <v>27</v>
      </c>
      <c r="D5755" s="3" t="s">
        <v>212</v>
      </c>
      <c r="E5755" s="3" t="s">
        <v>6490</v>
      </c>
      <c r="F5755" s="3" t="s">
        <v>3</v>
      </c>
      <c r="G5755" s="3" t="s">
        <v>64</v>
      </c>
      <c r="H5755" s="3" t="s">
        <v>56</v>
      </c>
      <c r="I5755" s="3" t="s">
        <v>55</v>
      </c>
      <c r="J5755" s="0" t="n">
        <v>13</v>
      </c>
      <c r="K5755" s="3" t="s">
        <v>32</v>
      </c>
      <c r="L5755" s="3" t="s">
        <v>121</v>
      </c>
      <c r="M5755" s="29" t="n">
        <v>115</v>
      </c>
      <c r="N5755" s="30" t="n">
        <f aca="false">DATE(YEAR(B5755),MONTH(B5755),1)</f>
        <v>46082</v>
      </c>
      <c r="O5755" s="0" t="str">
        <f aca="false">IF(J5755&lt;=2,"0-2 days",IF(J5755&lt;=7,"3-7 days",IF(J5755&lt;=14,"8-14 days",IF(J5755&lt;=21,"15-21 days","22+ days"))))</f>
        <v>8-14 days</v>
      </c>
      <c r="P5755" s="0" t="str">
        <f aca="false">IF(VALUE(LEFT(D5755,2))&lt;10,"Early (7-10 AM)",IF(VALUE(LEFT(D5755,2))&lt;14,"Midday (10 AM-2 PM)",IF(VALUE(LEFT(D5755,2))&lt;16,"Afternoon (2-4 PM)","Late (4-6 PM)")))</f>
        <v>Late (4-6 PM)</v>
      </c>
      <c r="Q5755" s="3" t="n">
        <f aca="false">IF(L5755="No-show",1,0)</f>
        <v>0</v>
      </c>
      <c r="R5755" s="29" t="n">
        <f aca="false">IF(L5755="No-show",M5755,0)</f>
        <v>0</v>
      </c>
    </row>
    <row r="5756" customFormat="false" ht="15" hidden="false" customHeight="false" outlineLevel="0" collapsed="false">
      <c r="A5756" s="0" t="s">
        <v>6655</v>
      </c>
      <c r="B5756" s="28" t="n">
        <v>46104</v>
      </c>
      <c r="C5756" s="3" t="s">
        <v>27</v>
      </c>
      <c r="D5756" s="3" t="s">
        <v>215</v>
      </c>
      <c r="E5756" s="3" t="s">
        <v>6234</v>
      </c>
      <c r="F5756" s="3" t="s">
        <v>3</v>
      </c>
      <c r="G5756" s="3" t="s">
        <v>64</v>
      </c>
      <c r="H5756" s="3" t="s">
        <v>60</v>
      </c>
      <c r="I5756" s="3" t="s">
        <v>46</v>
      </c>
      <c r="J5756" s="0" t="n">
        <v>5</v>
      </c>
      <c r="K5756" s="3" t="s">
        <v>32</v>
      </c>
      <c r="L5756" s="3" t="s">
        <v>121</v>
      </c>
      <c r="M5756" s="29" t="n">
        <v>135</v>
      </c>
      <c r="N5756" s="30" t="n">
        <f aca="false">DATE(YEAR(B5756),MONTH(B5756),1)</f>
        <v>46082</v>
      </c>
      <c r="O5756" s="0" t="str">
        <f aca="false">IF(J5756&lt;=2,"0-2 days",IF(J5756&lt;=7,"3-7 days",IF(J5756&lt;=14,"8-14 days",IF(J5756&lt;=21,"15-21 days","22+ days"))))</f>
        <v>3-7 days</v>
      </c>
      <c r="P5756" s="0" t="str">
        <f aca="false">IF(VALUE(LEFT(D5756,2))&lt;10,"Early (7-10 AM)",IF(VALUE(LEFT(D5756,2))&lt;14,"Midday (10 AM-2 PM)",IF(VALUE(LEFT(D5756,2))&lt;16,"Afternoon (2-4 PM)","Late (4-6 PM)")))</f>
        <v>Late (4-6 PM)</v>
      </c>
      <c r="Q5756" s="3" t="n">
        <f aca="false">IF(L5756="No-show",1,0)</f>
        <v>0</v>
      </c>
      <c r="R5756" s="29" t="n">
        <f aca="false">IF(L5756="No-show",M5756,0)</f>
        <v>0</v>
      </c>
    </row>
    <row r="5757" customFormat="false" ht="15" hidden="false" customHeight="false" outlineLevel="0" collapsed="false">
      <c r="A5757" s="0" t="s">
        <v>6656</v>
      </c>
      <c r="B5757" s="28" t="n">
        <v>46104</v>
      </c>
      <c r="C5757" s="3" t="s">
        <v>27</v>
      </c>
      <c r="D5757" s="3" t="s">
        <v>215</v>
      </c>
      <c r="E5757" s="3" t="s">
        <v>6203</v>
      </c>
      <c r="F5757" s="3" t="s">
        <v>4</v>
      </c>
      <c r="G5757" s="3" t="s">
        <v>64</v>
      </c>
      <c r="H5757" s="3" t="s">
        <v>56</v>
      </c>
      <c r="I5757" s="3" t="s">
        <v>43</v>
      </c>
      <c r="J5757" s="0" t="n">
        <v>9</v>
      </c>
      <c r="K5757" s="3" t="s">
        <v>32</v>
      </c>
      <c r="L5757" s="3" t="s">
        <v>217</v>
      </c>
      <c r="M5757" s="29" t="n">
        <v>115</v>
      </c>
      <c r="N5757" s="30" t="n">
        <f aca="false">DATE(YEAR(B5757),MONTH(B5757),1)</f>
        <v>46082</v>
      </c>
      <c r="O5757" s="0" t="str">
        <f aca="false">IF(J5757&lt;=2,"0-2 days",IF(J5757&lt;=7,"3-7 days",IF(J5757&lt;=14,"8-14 days",IF(J5757&lt;=21,"15-21 days","22+ days"))))</f>
        <v>8-14 days</v>
      </c>
      <c r="P5757" s="0" t="str">
        <f aca="false">IF(VALUE(LEFT(D5757,2))&lt;10,"Early (7-10 AM)",IF(VALUE(LEFT(D5757,2))&lt;14,"Midday (10 AM-2 PM)",IF(VALUE(LEFT(D5757,2))&lt;16,"Afternoon (2-4 PM)","Late (4-6 PM)")))</f>
        <v>Late (4-6 PM)</v>
      </c>
      <c r="Q5757" s="3" t="n">
        <f aca="false">IF(L5757="No-show",1,0)</f>
        <v>1</v>
      </c>
      <c r="R5757" s="29" t="n">
        <f aca="false">IF(L5757="No-show",M5757,0)</f>
        <v>115</v>
      </c>
    </row>
    <row r="5758" customFormat="false" ht="15" hidden="false" customHeight="false" outlineLevel="0" collapsed="false">
      <c r="A5758" s="0" t="s">
        <v>6657</v>
      </c>
      <c r="B5758" s="28" t="n">
        <v>46104</v>
      </c>
      <c r="C5758" s="3" t="s">
        <v>27</v>
      </c>
      <c r="D5758" s="3" t="s">
        <v>215</v>
      </c>
      <c r="E5758" s="3" t="s">
        <v>6658</v>
      </c>
      <c r="F5758" s="3" t="s">
        <v>8</v>
      </c>
      <c r="G5758" s="3" t="s">
        <v>63</v>
      </c>
      <c r="H5758" s="3" t="s">
        <v>51</v>
      </c>
      <c r="I5758" s="3" t="s">
        <v>52</v>
      </c>
      <c r="J5758" s="0" t="n">
        <v>12</v>
      </c>
      <c r="K5758" s="3" t="s">
        <v>32</v>
      </c>
      <c r="L5758" s="3" t="s">
        <v>121</v>
      </c>
      <c r="M5758" s="29" t="n">
        <v>185.6</v>
      </c>
      <c r="N5758" s="30" t="n">
        <f aca="false">DATE(YEAR(B5758),MONTH(B5758),1)</f>
        <v>46082</v>
      </c>
      <c r="O5758" s="0" t="str">
        <f aca="false">IF(J5758&lt;=2,"0-2 days",IF(J5758&lt;=7,"3-7 days",IF(J5758&lt;=14,"8-14 days",IF(J5758&lt;=21,"15-21 days","22+ days"))))</f>
        <v>8-14 days</v>
      </c>
      <c r="P5758" s="0" t="str">
        <f aca="false">IF(VALUE(LEFT(D5758,2))&lt;10,"Early (7-10 AM)",IF(VALUE(LEFT(D5758,2))&lt;14,"Midday (10 AM-2 PM)",IF(VALUE(LEFT(D5758,2))&lt;16,"Afternoon (2-4 PM)","Late (4-6 PM)")))</f>
        <v>Late (4-6 PM)</v>
      </c>
      <c r="Q5758" s="3" t="n">
        <f aca="false">IF(L5758="No-show",1,0)</f>
        <v>0</v>
      </c>
      <c r="R5758" s="29" t="n">
        <f aca="false">IF(L5758="No-show",M5758,0)</f>
        <v>0</v>
      </c>
    </row>
    <row r="5759" customFormat="false" ht="15" hidden="false" customHeight="false" outlineLevel="0" collapsed="false">
      <c r="A5759" s="0" t="s">
        <v>6659</v>
      </c>
      <c r="B5759" s="28" t="n">
        <v>46104</v>
      </c>
      <c r="C5759" s="3" t="s">
        <v>27</v>
      </c>
      <c r="D5759" s="3" t="s">
        <v>215</v>
      </c>
      <c r="E5759" s="3" t="s">
        <v>6083</v>
      </c>
      <c r="F5759" s="3" t="s">
        <v>8</v>
      </c>
      <c r="G5759" s="3" t="s">
        <v>64</v>
      </c>
      <c r="H5759" s="3" t="s">
        <v>54</v>
      </c>
      <c r="I5759" s="3" t="s">
        <v>52</v>
      </c>
      <c r="J5759" s="0" t="n">
        <v>8</v>
      </c>
      <c r="K5759" s="3" t="s">
        <v>32</v>
      </c>
      <c r="L5759" s="3" t="s">
        <v>121</v>
      </c>
      <c r="M5759" s="29" t="n">
        <v>120</v>
      </c>
      <c r="N5759" s="30" t="n">
        <f aca="false">DATE(YEAR(B5759),MONTH(B5759),1)</f>
        <v>46082</v>
      </c>
      <c r="O5759" s="0" t="str">
        <f aca="false">IF(J5759&lt;=2,"0-2 days",IF(J5759&lt;=7,"3-7 days",IF(J5759&lt;=14,"8-14 days",IF(J5759&lt;=21,"15-21 days","22+ days"))))</f>
        <v>8-14 days</v>
      </c>
      <c r="P5759" s="0" t="str">
        <f aca="false">IF(VALUE(LEFT(D5759,2))&lt;10,"Early (7-10 AM)",IF(VALUE(LEFT(D5759,2))&lt;14,"Midday (10 AM-2 PM)",IF(VALUE(LEFT(D5759,2))&lt;16,"Afternoon (2-4 PM)","Late (4-6 PM)")))</f>
        <v>Late (4-6 PM)</v>
      </c>
      <c r="Q5759" s="3" t="n">
        <f aca="false">IF(L5759="No-show",1,0)</f>
        <v>0</v>
      </c>
      <c r="R5759" s="29" t="n">
        <f aca="false">IF(L5759="No-show",M5759,0)</f>
        <v>0</v>
      </c>
    </row>
    <row r="5760" customFormat="false" ht="15" hidden="false" customHeight="false" outlineLevel="0" collapsed="false">
      <c r="A5760" s="0" t="s">
        <v>6660</v>
      </c>
      <c r="B5760" s="28" t="n">
        <v>46104</v>
      </c>
      <c r="C5760" s="3" t="s">
        <v>27</v>
      </c>
      <c r="D5760" s="3" t="s">
        <v>215</v>
      </c>
      <c r="E5760" s="3" t="s">
        <v>6661</v>
      </c>
      <c r="F5760" s="3" t="s">
        <v>3</v>
      </c>
      <c r="G5760" s="3" t="s">
        <v>63</v>
      </c>
      <c r="H5760" s="3" t="s">
        <v>56</v>
      </c>
      <c r="I5760" s="3" t="s">
        <v>43</v>
      </c>
      <c r="J5760" s="0" t="n">
        <v>5</v>
      </c>
      <c r="K5760" s="3" t="s">
        <v>29</v>
      </c>
      <c r="L5760" s="3" t="s">
        <v>217</v>
      </c>
      <c r="M5760" s="29" t="n">
        <v>184</v>
      </c>
      <c r="N5760" s="30" t="n">
        <f aca="false">DATE(YEAR(B5760),MONTH(B5760),1)</f>
        <v>46082</v>
      </c>
      <c r="O5760" s="0" t="str">
        <f aca="false">IF(J5760&lt;=2,"0-2 days",IF(J5760&lt;=7,"3-7 days",IF(J5760&lt;=14,"8-14 days",IF(J5760&lt;=21,"15-21 days","22+ days"))))</f>
        <v>3-7 days</v>
      </c>
      <c r="P5760" s="0" t="str">
        <f aca="false">IF(VALUE(LEFT(D5760,2))&lt;10,"Early (7-10 AM)",IF(VALUE(LEFT(D5760,2))&lt;14,"Midday (10 AM-2 PM)",IF(VALUE(LEFT(D5760,2))&lt;16,"Afternoon (2-4 PM)","Late (4-6 PM)")))</f>
        <v>Late (4-6 PM)</v>
      </c>
      <c r="Q5760" s="3" t="n">
        <f aca="false">IF(L5760="No-show",1,0)</f>
        <v>1</v>
      </c>
      <c r="R5760" s="29" t="n">
        <f aca="false">IF(L5760="No-show",M5760,0)</f>
        <v>184</v>
      </c>
    </row>
    <row r="5761" customFormat="false" ht="15" hidden="false" customHeight="false" outlineLevel="0" collapsed="false">
      <c r="A5761" s="0" t="s">
        <v>6662</v>
      </c>
      <c r="B5761" s="28" t="n">
        <v>46104</v>
      </c>
      <c r="C5761" s="3" t="s">
        <v>27</v>
      </c>
      <c r="D5761" s="3" t="s">
        <v>219</v>
      </c>
      <c r="E5761" s="3" t="s">
        <v>5991</v>
      </c>
      <c r="F5761" s="3" t="s">
        <v>3</v>
      </c>
      <c r="G5761" s="3" t="s">
        <v>64</v>
      </c>
      <c r="H5761" s="3" t="s">
        <v>58</v>
      </c>
      <c r="I5761" s="3" t="s">
        <v>43</v>
      </c>
      <c r="J5761" s="0" t="n">
        <v>4</v>
      </c>
      <c r="K5761" s="3" t="s">
        <v>29</v>
      </c>
      <c r="L5761" s="3" t="s">
        <v>217</v>
      </c>
      <c r="M5761" s="29" t="n">
        <v>105</v>
      </c>
      <c r="N5761" s="30" t="n">
        <f aca="false">DATE(YEAR(B5761),MONTH(B5761),1)</f>
        <v>46082</v>
      </c>
      <c r="O5761" s="0" t="str">
        <f aca="false">IF(J5761&lt;=2,"0-2 days",IF(J5761&lt;=7,"3-7 days",IF(J5761&lt;=14,"8-14 days",IF(J5761&lt;=21,"15-21 days","22+ days"))))</f>
        <v>3-7 days</v>
      </c>
      <c r="P5761" s="0" t="str">
        <f aca="false">IF(VALUE(LEFT(D5761,2))&lt;10,"Early (7-10 AM)",IF(VALUE(LEFT(D5761,2))&lt;14,"Midday (10 AM-2 PM)",IF(VALUE(LEFT(D5761,2))&lt;16,"Afternoon (2-4 PM)","Late (4-6 PM)")))</f>
        <v>Late (4-6 PM)</v>
      </c>
      <c r="Q5761" s="3" t="n">
        <f aca="false">IF(L5761="No-show",1,0)</f>
        <v>1</v>
      </c>
      <c r="R5761" s="29" t="n">
        <f aca="false">IF(L5761="No-show",M5761,0)</f>
        <v>105</v>
      </c>
    </row>
    <row r="5762" customFormat="false" ht="15" hidden="false" customHeight="false" outlineLevel="0" collapsed="false">
      <c r="A5762" s="0" t="s">
        <v>6663</v>
      </c>
      <c r="B5762" s="28" t="n">
        <v>46104</v>
      </c>
      <c r="C5762" s="3" t="s">
        <v>27</v>
      </c>
      <c r="D5762" s="3" t="s">
        <v>219</v>
      </c>
      <c r="E5762" s="3" t="s">
        <v>6362</v>
      </c>
      <c r="F5762" s="3" t="s">
        <v>8</v>
      </c>
      <c r="G5762" s="3" t="s">
        <v>64</v>
      </c>
      <c r="H5762" s="3" t="s">
        <v>51</v>
      </c>
      <c r="I5762" s="3" t="s">
        <v>57</v>
      </c>
      <c r="J5762" s="0" t="n">
        <v>3</v>
      </c>
      <c r="K5762" s="3" t="s">
        <v>29</v>
      </c>
      <c r="L5762" s="3" t="s">
        <v>121</v>
      </c>
      <c r="M5762" s="29" t="n">
        <v>116</v>
      </c>
      <c r="N5762" s="30" t="n">
        <f aca="false">DATE(YEAR(B5762),MONTH(B5762),1)</f>
        <v>46082</v>
      </c>
      <c r="O5762" s="0" t="str">
        <f aca="false">IF(J5762&lt;=2,"0-2 days",IF(J5762&lt;=7,"3-7 days",IF(J5762&lt;=14,"8-14 days",IF(J5762&lt;=21,"15-21 days","22+ days"))))</f>
        <v>3-7 days</v>
      </c>
      <c r="P5762" s="0" t="str">
        <f aca="false">IF(VALUE(LEFT(D5762,2))&lt;10,"Early (7-10 AM)",IF(VALUE(LEFT(D5762,2))&lt;14,"Midday (10 AM-2 PM)",IF(VALUE(LEFT(D5762,2))&lt;16,"Afternoon (2-4 PM)","Late (4-6 PM)")))</f>
        <v>Late (4-6 PM)</v>
      </c>
      <c r="Q5762" s="3" t="n">
        <f aca="false">IF(L5762="No-show",1,0)</f>
        <v>0</v>
      </c>
      <c r="R5762" s="29" t="n">
        <f aca="false">IF(L5762="No-show",M5762,0)</f>
        <v>0</v>
      </c>
    </row>
    <row r="5763" customFormat="false" ht="15" hidden="false" customHeight="false" outlineLevel="0" collapsed="false">
      <c r="A5763" s="0" t="s">
        <v>6664</v>
      </c>
      <c r="B5763" s="28" t="n">
        <v>46104</v>
      </c>
      <c r="C5763" s="3" t="s">
        <v>27</v>
      </c>
      <c r="D5763" s="3" t="s">
        <v>222</v>
      </c>
      <c r="E5763" s="3" t="s">
        <v>5942</v>
      </c>
      <c r="F5763" s="3" t="s">
        <v>8</v>
      </c>
      <c r="G5763" s="3" t="s">
        <v>64</v>
      </c>
      <c r="H5763" s="3" t="s">
        <v>42</v>
      </c>
      <c r="I5763" s="3" t="s">
        <v>46</v>
      </c>
      <c r="J5763" s="0" t="n">
        <v>1</v>
      </c>
      <c r="K5763" s="3" t="s">
        <v>32</v>
      </c>
      <c r="L5763" s="3" t="s">
        <v>217</v>
      </c>
      <c r="M5763" s="29" t="n">
        <v>72</v>
      </c>
      <c r="N5763" s="30" t="n">
        <f aca="false">DATE(YEAR(B5763),MONTH(B5763),1)</f>
        <v>46082</v>
      </c>
      <c r="O5763" s="0" t="str">
        <f aca="false">IF(J5763&lt;=2,"0-2 days",IF(J5763&lt;=7,"3-7 days",IF(J5763&lt;=14,"8-14 days",IF(J5763&lt;=21,"15-21 days","22+ days"))))</f>
        <v>0-2 days</v>
      </c>
      <c r="P5763" s="0" t="str">
        <f aca="false">IF(VALUE(LEFT(D5763,2))&lt;10,"Early (7-10 AM)",IF(VALUE(LEFT(D5763,2))&lt;14,"Midday (10 AM-2 PM)",IF(VALUE(LEFT(D5763,2))&lt;16,"Afternoon (2-4 PM)","Late (4-6 PM)")))</f>
        <v>Late (4-6 PM)</v>
      </c>
      <c r="Q5763" s="3" t="n">
        <f aca="false">IF(L5763="No-show",1,0)</f>
        <v>1</v>
      </c>
      <c r="R5763" s="29" t="n">
        <f aca="false">IF(L5763="No-show",M5763,0)</f>
        <v>72</v>
      </c>
    </row>
    <row r="5764" customFormat="false" ht="15" hidden="false" customHeight="false" outlineLevel="0" collapsed="false">
      <c r="A5764" s="0" t="s">
        <v>6665</v>
      </c>
      <c r="B5764" s="28" t="n">
        <v>46104</v>
      </c>
      <c r="C5764" s="3" t="s">
        <v>27</v>
      </c>
      <c r="D5764" s="3" t="s">
        <v>222</v>
      </c>
      <c r="E5764" s="3" t="s">
        <v>6050</v>
      </c>
      <c r="F5764" s="3" t="s">
        <v>3</v>
      </c>
      <c r="G5764" s="3" t="s">
        <v>64</v>
      </c>
      <c r="H5764" s="3" t="s">
        <v>56</v>
      </c>
      <c r="I5764" s="3" t="s">
        <v>52</v>
      </c>
      <c r="J5764" s="0" t="n">
        <v>13</v>
      </c>
      <c r="K5764" s="3" t="s">
        <v>32</v>
      </c>
      <c r="L5764" s="3" t="s">
        <v>217</v>
      </c>
      <c r="M5764" s="29" t="n">
        <v>115</v>
      </c>
      <c r="N5764" s="30" t="n">
        <f aca="false">DATE(YEAR(B5764),MONTH(B5764),1)</f>
        <v>46082</v>
      </c>
      <c r="O5764" s="0" t="str">
        <f aca="false">IF(J5764&lt;=2,"0-2 days",IF(J5764&lt;=7,"3-7 days",IF(J5764&lt;=14,"8-14 days",IF(J5764&lt;=21,"15-21 days","22+ days"))))</f>
        <v>8-14 days</v>
      </c>
      <c r="P5764" s="0" t="str">
        <f aca="false">IF(VALUE(LEFT(D5764,2))&lt;10,"Early (7-10 AM)",IF(VALUE(LEFT(D5764,2))&lt;14,"Midday (10 AM-2 PM)",IF(VALUE(LEFT(D5764,2))&lt;16,"Afternoon (2-4 PM)","Late (4-6 PM)")))</f>
        <v>Late (4-6 PM)</v>
      </c>
      <c r="Q5764" s="3" t="n">
        <f aca="false">IF(L5764="No-show",1,0)</f>
        <v>1</v>
      </c>
      <c r="R5764" s="29" t="n">
        <f aca="false">IF(L5764="No-show",M5764,0)</f>
        <v>115</v>
      </c>
    </row>
    <row r="5765" customFormat="false" ht="15" hidden="false" customHeight="false" outlineLevel="0" collapsed="false">
      <c r="A5765" s="0" t="s">
        <v>6666</v>
      </c>
      <c r="B5765" s="28" t="n">
        <v>46104</v>
      </c>
      <c r="C5765" s="3" t="s">
        <v>27</v>
      </c>
      <c r="D5765" s="3" t="s">
        <v>222</v>
      </c>
      <c r="E5765" s="3" t="s">
        <v>5950</v>
      </c>
      <c r="F5765" s="3" t="s">
        <v>7</v>
      </c>
      <c r="G5765" s="3" t="s">
        <v>64</v>
      </c>
      <c r="H5765" s="3" t="s">
        <v>48</v>
      </c>
      <c r="I5765" s="3" t="s">
        <v>43</v>
      </c>
      <c r="J5765" s="0" t="n">
        <v>6</v>
      </c>
      <c r="K5765" s="3" t="s">
        <v>32</v>
      </c>
      <c r="L5765" s="3" t="s">
        <v>121</v>
      </c>
      <c r="M5765" s="29" t="n">
        <v>118</v>
      </c>
      <c r="N5765" s="30" t="n">
        <f aca="false">DATE(YEAR(B5765),MONTH(B5765),1)</f>
        <v>46082</v>
      </c>
      <c r="O5765" s="0" t="str">
        <f aca="false">IF(J5765&lt;=2,"0-2 days",IF(J5765&lt;=7,"3-7 days",IF(J5765&lt;=14,"8-14 days",IF(J5765&lt;=21,"15-21 days","22+ days"))))</f>
        <v>3-7 days</v>
      </c>
      <c r="P5765" s="0" t="str">
        <f aca="false">IF(VALUE(LEFT(D5765,2))&lt;10,"Early (7-10 AM)",IF(VALUE(LEFT(D5765,2))&lt;14,"Midday (10 AM-2 PM)",IF(VALUE(LEFT(D5765,2))&lt;16,"Afternoon (2-4 PM)","Late (4-6 PM)")))</f>
        <v>Late (4-6 PM)</v>
      </c>
      <c r="Q5765" s="3" t="n">
        <f aca="false">IF(L5765="No-show",1,0)</f>
        <v>0</v>
      </c>
      <c r="R5765" s="29" t="n">
        <f aca="false">IF(L5765="No-show",M5765,0)</f>
        <v>0</v>
      </c>
    </row>
    <row r="5766" customFormat="false" ht="15" hidden="false" customHeight="false" outlineLevel="0" collapsed="false">
      <c r="A5766" s="0" t="s">
        <v>6667</v>
      </c>
      <c r="B5766" s="28" t="n">
        <v>46104</v>
      </c>
      <c r="C5766" s="3" t="s">
        <v>27</v>
      </c>
      <c r="D5766" s="3" t="s">
        <v>222</v>
      </c>
      <c r="E5766" s="3" t="s">
        <v>5963</v>
      </c>
      <c r="F5766" s="3" t="s">
        <v>3</v>
      </c>
      <c r="G5766" s="3" t="s">
        <v>66</v>
      </c>
      <c r="H5766" s="3" t="s">
        <v>60</v>
      </c>
      <c r="I5766" s="3" t="s">
        <v>52</v>
      </c>
      <c r="J5766" s="0" t="n">
        <v>4</v>
      </c>
      <c r="K5766" s="3" t="s">
        <v>29</v>
      </c>
      <c r="L5766" s="3" t="s">
        <v>121</v>
      </c>
      <c r="M5766" s="29" t="n">
        <v>135</v>
      </c>
      <c r="N5766" s="30" t="n">
        <f aca="false">DATE(YEAR(B5766),MONTH(B5766),1)</f>
        <v>46082</v>
      </c>
      <c r="O5766" s="0" t="str">
        <f aca="false">IF(J5766&lt;=2,"0-2 days",IF(J5766&lt;=7,"3-7 days",IF(J5766&lt;=14,"8-14 days",IF(J5766&lt;=21,"15-21 days","22+ days"))))</f>
        <v>3-7 days</v>
      </c>
      <c r="P5766" s="0" t="str">
        <f aca="false">IF(VALUE(LEFT(D5766,2))&lt;10,"Early (7-10 AM)",IF(VALUE(LEFT(D5766,2))&lt;14,"Midday (10 AM-2 PM)",IF(VALUE(LEFT(D5766,2))&lt;16,"Afternoon (2-4 PM)","Late (4-6 PM)")))</f>
        <v>Late (4-6 PM)</v>
      </c>
      <c r="Q5766" s="3" t="n">
        <f aca="false">IF(L5766="No-show",1,0)</f>
        <v>0</v>
      </c>
      <c r="R5766" s="29" t="n">
        <f aca="false">IF(L5766="No-show",M5766,0)</f>
        <v>0</v>
      </c>
    </row>
    <row r="5767" customFormat="false" ht="15" hidden="false" customHeight="false" outlineLevel="0" collapsed="false">
      <c r="A5767" s="0" t="s">
        <v>6668</v>
      </c>
      <c r="B5767" s="28" t="n">
        <v>46104</v>
      </c>
      <c r="C5767" s="3" t="s">
        <v>27</v>
      </c>
      <c r="D5767" s="3" t="s">
        <v>222</v>
      </c>
      <c r="E5767" s="3" t="s">
        <v>6558</v>
      </c>
      <c r="F5767" s="3" t="s">
        <v>3</v>
      </c>
      <c r="G5767" s="3" t="s">
        <v>64</v>
      </c>
      <c r="H5767" s="3" t="s">
        <v>58</v>
      </c>
      <c r="I5767" s="3" t="s">
        <v>52</v>
      </c>
      <c r="J5767" s="0" t="n">
        <v>15</v>
      </c>
      <c r="K5767" s="3" t="s">
        <v>29</v>
      </c>
      <c r="L5767" s="3" t="s">
        <v>121</v>
      </c>
      <c r="M5767" s="29" t="n">
        <v>105</v>
      </c>
      <c r="N5767" s="30" t="n">
        <f aca="false">DATE(YEAR(B5767),MONTH(B5767),1)</f>
        <v>46082</v>
      </c>
      <c r="O5767" s="0" t="str">
        <f aca="false">IF(J5767&lt;=2,"0-2 days",IF(J5767&lt;=7,"3-7 days",IF(J5767&lt;=14,"8-14 days",IF(J5767&lt;=21,"15-21 days","22+ days"))))</f>
        <v>15-21 days</v>
      </c>
      <c r="P5767" s="0" t="str">
        <f aca="false">IF(VALUE(LEFT(D5767,2))&lt;10,"Early (7-10 AM)",IF(VALUE(LEFT(D5767,2))&lt;14,"Midday (10 AM-2 PM)",IF(VALUE(LEFT(D5767,2))&lt;16,"Afternoon (2-4 PM)","Late (4-6 PM)")))</f>
        <v>Late (4-6 PM)</v>
      </c>
      <c r="Q5767" s="3" t="n">
        <f aca="false">IF(L5767="No-show",1,0)</f>
        <v>0</v>
      </c>
      <c r="R5767" s="29" t="n">
        <f aca="false">IF(L5767="No-show",M5767,0)</f>
        <v>0</v>
      </c>
    </row>
    <row r="5768" customFormat="false" ht="15" hidden="false" customHeight="false" outlineLevel="0" collapsed="false">
      <c r="A5768" s="0" t="s">
        <v>6669</v>
      </c>
      <c r="B5768" s="28" t="n">
        <v>46104</v>
      </c>
      <c r="C5768" s="3" t="s">
        <v>27</v>
      </c>
      <c r="D5768" s="3" t="s">
        <v>222</v>
      </c>
      <c r="E5768" s="3" t="s">
        <v>5892</v>
      </c>
      <c r="F5768" s="3" t="s">
        <v>7</v>
      </c>
      <c r="G5768" s="3" t="s">
        <v>65</v>
      </c>
      <c r="H5768" s="3" t="s">
        <v>56</v>
      </c>
      <c r="I5768" s="3" t="s">
        <v>59</v>
      </c>
      <c r="J5768" s="0" t="n">
        <v>2</v>
      </c>
      <c r="K5768" s="3" t="s">
        <v>29</v>
      </c>
      <c r="L5768" s="3" t="s">
        <v>217</v>
      </c>
      <c r="M5768" s="29" t="n">
        <v>184</v>
      </c>
      <c r="N5768" s="30" t="n">
        <f aca="false">DATE(YEAR(B5768),MONTH(B5768),1)</f>
        <v>46082</v>
      </c>
      <c r="O5768" s="0" t="str">
        <f aca="false">IF(J5768&lt;=2,"0-2 days",IF(J5768&lt;=7,"3-7 days",IF(J5768&lt;=14,"8-14 days",IF(J5768&lt;=21,"15-21 days","22+ days"))))</f>
        <v>0-2 days</v>
      </c>
      <c r="P5768" s="0" t="str">
        <f aca="false">IF(VALUE(LEFT(D5768,2))&lt;10,"Early (7-10 AM)",IF(VALUE(LEFT(D5768,2))&lt;14,"Midday (10 AM-2 PM)",IF(VALUE(LEFT(D5768,2))&lt;16,"Afternoon (2-4 PM)","Late (4-6 PM)")))</f>
        <v>Late (4-6 PM)</v>
      </c>
      <c r="Q5768" s="3" t="n">
        <f aca="false">IF(L5768="No-show",1,0)</f>
        <v>1</v>
      </c>
      <c r="R5768" s="29" t="n">
        <f aca="false">IF(L5768="No-show",M5768,0)</f>
        <v>184</v>
      </c>
    </row>
    <row r="5769" customFormat="false" ht="15" hidden="false" customHeight="false" outlineLevel="0" collapsed="false">
      <c r="A5769" s="0" t="s">
        <v>6670</v>
      </c>
      <c r="B5769" s="28" t="n">
        <v>46105</v>
      </c>
      <c r="C5769" s="3" t="s">
        <v>30</v>
      </c>
      <c r="D5769" s="3" t="s">
        <v>119</v>
      </c>
      <c r="E5769" s="3" t="s">
        <v>5840</v>
      </c>
      <c r="F5769" s="3" t="s">
        <v>4</v>
      </c>
      <c r="G5769" s="3" t="s">
        <v>66</v>
      </c>
      <c r="H5769" s="3" t="s">
        <v>42</v>
      </c>
      <c r="I5769" s="3" t="s">
        <v>57</v>
      </c>
      <c r="J5769" s="0" t="n">
        <v>2</v>
      </c>
      <c r="K5769" s="3" t="s">
        <v>29</v>
      </c>
      <c r="L5769" s="3" t="s">
        <v>121</v>
      </c>
      <c r="M5769" s="29" t="n">
        <v>72</v>
      </c>
      <c r="N5769" s="30" t="n">
        <f aca="false">DATE(YEAR(B5769),MONTH(B5769),1)</f>
        <v>46082</v>
      </c>
      <c r="O5769" s="0" t="str">
        <f aca="false">IF(J5769&lt;=2,"0-2 days",IF(J5769&lt;=7,"3-7 days",IF(J5769&lt;=14,"8-14 days",IF(J5769&lt;=21,"15-21 days","22+ days"))))</f>
        <v>0-2 days</v>
      </c>
      <c r="P5769" s="0" t="str">
        <f aca="false">IF(VALUE(LEFT(D5769,2))&lt;10,"Early (7-10 AM)",IF(VALUE(LEFT(D5769,2))&lt;14,"Midday (10 AM-2 PM)",IF(VALUE(LEFT(D5769,2))&lt;16,"Afternoon (2-4 PM)","Late (4-6 PM)")))</f>
        <v>Early (7-10 AM)</v>
      </c>
      <c r="Q5769" s="3" t="n">
        <f aca="false">IF(L5769="No-show",1,0)</f>
        <v>0</v>
      </c>
      <c r="R5769" s="29" t="n">
        <f aca="false">IF(L5769="No-show",M5769,0)</f>
        <v>0</v>
      </c>
    </row>
    <row r="5770" customFormat="false" ht="15" hidden="false" customHeight="false" outlineLevel="0" collapsed="false">
      <c r="A5770" s="0" t="s">
        <v>6671</v>
      </c>
      <c r="B5770" s="28" t="n">
        <v>46105</v>
      </c>
      <c r="C5770" s="3" t="s">
        <v>30</v>
      </c>
      <c r="D5770" s="3" t="s">
        <v>125</v>
      </c>
      <c r="E5770" s="3" t="s">
        <v>6117</v>
      </c>
      <c r="F5770" s="3" t="s">
        <v>4</v>
      </c>
      <c r="G5770" s="3" t="s">
        <v>64</v>
      </c>
      <c r="H5770" s="3" t="s">
        <v>48</v>
      </c>
      <c r="I5770" s="3" t="s">
        <v>52</v>
      </c>
      <c r="J5770" s="0" t="n">
        <v>4</v>
      </c>
      <c r="K5770" s="3" t="s">
        <v>29</v>
      </c>
      <c r="L5770" s="3" t="s">
        <v>121</v>
      </c>
      <c r="M5770" s="29" t="n">
        <v>118</v>
      </c>
      <c r="N5770" s="30" t="n">
        <f aca="false">DATE(YEAR(B5770),MONTH(B5770),1)</f>
        <v>46082</v>
      </c>
      <c r="O5770" s="0" t="str">
        <f aca="false">IF(J5770&lt;=2,"0-2 days",IF(J5770&lt;=7,"3-7 days",IF(J5770&lt;=14,"8-14 days",IF(J5770&lt;=21,"15-21 days","22+ days"))))</f>
        <v>3-7 days</v>
      </c>
      <c r="P5770" s="0" t="str">
        <f aca="false">IF(VALUE(LEFT(D5770,2))&lt;10,"Early (7-10 AM)",IF(VALUE(LEFT(D5770,2))&lt;14,"Midday (10 AM-2 PM)",IF(VALUE(LEFT(D5770,2))&lt;16,"Afternoon (2-4 PM)","Late (4-6 PM)")))</f>
        <v>Early (7-10 AM)</v>
      </c>
      <c r="Q5770" s="3" t="n">
        <f aca="false">IF(L5770="No-show",1,0)</f>
        <v>0</v>
      </c>
      <c r="R5770" s="29" t="n">
        <f aca="false">IF(L5770="No-show",M5770,0)</f>
        <v>0</v>
      </c>
    </row>
    <row r="5771" customFormat="false" ht="15" hidden="false" customHeight="false" outlineLevel="0" collapsed="false">
      <c r="A5771" s="0" t="s">
        <v>6672</v>
      </c>
      <c r="B5771" s="28" t="n">
        <v>46105</v>
      </c>
      <c r="C5771" s="3" t="s">
        <v>30</v>
      </c>
      <c r="D5771" s="3" t="s">
        <v>135</v>
      </c>
      <c r="E5771" s="3" t="s">
        <v>6425</v>
      </c>
      <c r="F5771" s="3" t="s">
        <v>7</v>
      </c>
      <c r="G5771" s="3" t="s">
        <v>64</v>
      </c>
      <c r="H5771" s="3" t="s">
        <v>54</v>
      </c>
      <c r="I5771" s="3" t="s">
        <v>43</v>
      </c>
      <c r="J5771" s="0" t="n">
        <v>1</v>
      </c>
      <c r="K5771" s="3" t="s">
        <v>29</v>
      </c>
      <c r="L5771" s="3" t="s">
        <v>121</v>
      </c>
      <c r="M5771" s="29" t="n">
        <v>120</v>
      </c>
      <c r="N5771" s="30" t="n">
        <f aca="false">DATE(YEAR(B5771),MONTH(B5771),1)</f>
        <v>46082</v>
      </c>
      <c r="O5771" s="0" t="str">
        <f aca="false">IF(J5771&lt;=2,"0-2 days",IF(J5771&lt;=7,"3-7 days",IF(J5771&lt;=14,"8-14 days",IF(J5771&lt;=21,"15-21 days","22+ days"))))</f>
        <v>0-2 days</v>
      </c>
      <c r="P5771" s="0" t="str">
        <f aca="false">IF(VALUE(LEFT(D5771,2))&lt;10,"Early (7-10 AM)",IF(VALUE(LEFT(D5771,2))&lt;14,"Midday (10 AM-2 PM)",IF(VALUE(LEFT(D5771,2))&lt;16,"Afternoon (2-4 PM)","Late (4-6 PM)")))</f>
        <v>Early (7-10 AM)</v>
      </c>
      <c r="Q5771" s="3" t="n">
        <f aca="false">IF(L5771="No-show",1,0)</f>
        <v>0</v>
      </c>
      <c r="R5771" s="29" t="n">
        <f aca="false">IF(L5771="No-show",M5771,0)</f>
        <v>0</v>
      </c>
    </row>
    <row r="5772" customFormat="false" ht="15" hidden="false" customHeight="false" outlineLevel="0" collapsed="false">
      <c r="A5772" s="0" t="s">
        <v>6673</v>
      </c>
      <c r="B5772" s="28" t="n">
        <v>46105</v>
      </c>
      <c r="C5772" s="3" t="s">
        <v>30</v>
      </c>
      <c r="D5772" s="3" t="s">
        <v>135</v>
      </c>
      <c r="E5772" s="3" t="s">
        <v>6015</v>
      </c>
      <c r="F5772" s="3" t="s">
        <v>4</v>
      </c>
      <c r="G5772" s="3" t="s">
        <v>64</v>
      </c>
      <c r="H5772" s="3" t="s">
        <v>45</v>
      </c>
      <c r="I5772" s="3" t="s">
        <v>55</v>
      </c>
      <c r="J5772" s="0" t="n">
        <v>5</v>
      </c>
      <c r="K5772" s="3" t="s">
        <v>29</v>
      </c>
      <c r="L5772" s="3" t="s">
        <v>121</v>
      </c>
      <c r="M5772" s="29" t="n">
        <v>95</v>
      </c>
      <c r="N5772" s="30" t="n">
        <f aca="false">DATE(YEAR(B5772),MONTH(B5772),1)</f>
        <v>46082</v>
      </c>
      <c r="O5772" s="0" t="str">
        <f aca="false">IF(J5772&lt;=2,"0-2 days",IF(J5772&lt;=7,"3-7 days",IF(J5772&lt;=14,"8-14 days",IF(J5772&lt;=21,"15-21 days","22+ days"))))</f>
        <v>3-7 days</v>
      </c>
      <c r="P5772" s="0" t="str">
        <f aca="false">IF(VALUE(LEFT(D5772,2))&lt;10,"Early (7-10 AM)",IF(VALUE(LEFT(D5772,2))&lt;14,"Midday (10 AM-2 PM)",IF(VALUE(LEFT(D5772,2))&lt;16,"Afternoon (2-4 PM)","Late (4-6 PM)")))</f>
        <v>Early (7-10 AM)</v>
      </c>
      <c r="Q5772" s="3" t="n">
        <f aca="false">IF(L5772="No-show",1,0)</f>
        <v>0</v>
      </c>
      <c r="R5772" s="29" t="n">
        <f aca="false">IF(L5772="No-show",M5772,0)</f>
        <v>0</v>
      </c>
    </row>
    <row r="5773" customFormat="false" ht="15" hidden="false" customHeight="false" outlineLevel="0" collapsed="false">
      <c r="A5773" s="0" t="s">
        <v>6674</v>
      </c>
      <c r="B5773" s="28" t="n">
        <v>46105</v>
      </c>
      <c r="C5773" s="3" t="s">
        <v>30</v>
      </c>
      <c r="D5773" s="3" t="s">
        <v>235</v>
      </c>
      <c r="E5773" s="3" t="s">
        <v>6380</v>
      </c>
      <c r="F5773" s="3" t="s">
        <v>8</v>
      </c>
      <c r="G5773" s="3" t="s">
        <v>64</v>
      </c>
      <c r="H5773" s="3" t="s">
        <v>54</v>
      </c>
      <c r="I5773" s="3" t="s">
        <v>52</v>
      </c>
      <c r="J5773" s="0" t="n">
        <v>4</v>
      </c>
      <c r="K5773" s="3" t="s">
        <v>29</v>
      </c>
      <c r="L5773" s="3" t="s">
        <v>284</v>
      </c>
      <c r="M5773" s="29" t="n">
        <v>120</v>
      </c>
      <c r="N5773" s="30" t="n">
        <f aca="false">DATE(YEAR(B5773),MONTH(B5773),1)</f>
        <v>46082</v>
      </c>
      <c r="O5773" s="0" t="str">
        <f aca="false">IF(J5773&lt;=2,"0-2 days",IF(J5773&lt;=7,"3-7 days",IF(J5773&lt;=14,"8-14 days",IF(J5773&lt;=21,"15-21 days","22+ days"))))</f>
        <v>3-7 days</v>
      </c>
      <c r="P5773" s="0" t="str">
        <f aca="false">IF(VALUE(LEFT(D5773,2))&lt;10,"Early (7-10 AM)",IF(VALUE(LEFT(D5773,2))&lt;14,"Midday (10 AM-2 PM)",IF(VALUE(LEFT(D5773,2))&lt;16,"Afternoon (2-4 PM)","Late (4-6 PM)")))</f>
        <v>Early (7-10 AM)</v>
      </c>
      <c r="Q5773" s="3" t="n">
        <f aca="false">IF(L5773="No-show",1,0)</f>
        <v>0</v>
      </c>
      <c r="R5773" s="29" t="n">
        <f aca="false">IF(L5773="No-show",M5773,0)</f>
        <v>0</v>
      </c>
    </row>
    <row r="5774" customFormat="false" ht="15" hidden="false" customHeight="false" outlineLevel="0" collapsed="false">
      <c r="A5774" s="0" t="s">
        <v>6675</v>
      </c>
      <c r="B5774" s="28" t="n">
        <v>46105</v>
      </c>
      <c r="C5774" s="3" t="s">
        <v>30</v>
      </c>
      <c r="D5774" s="3" t="s">
        <v>142</v>
      </c>
      <c r="E5774" s="3" t="s">
        <v>6676</v>
      </c>
      <c r="F5774" s="3" t="s">
        <v>7</v>
      </c>
      <c r="G5774" s="3" t="s">
        <v>63</v>
      </c>
      <c r="H5774" s="3" t="s">
        <v>54</v>
      </c>
      <c r="I5774" s="3" t="s">
        <v>52</v>
      </c>
      <c r="J5774" s="0" t="n">
        <v>19</v>
      </c>
      <c r="K5774" s="3" t="s">
        <v>32</v>
      </c>
      <c r="L5774" s="3" t="s">
        <v>217</v>
      </c>
      <c r="M5774" s="29" t="n">
        <v>192</v>
      </c>
      <c r="N5774" s="30" t="n">
        <f aca="false">DATE(YEAR(B5774),MONTH(B5774),1)</f>
        <v>46082</v>
      </c>
      <c r="O5774" s="0" t="str">
        <f aca="false">IF(J5774&lt;=2,"0-2 days",IF(J5774&lt;=7,"3-7 days",IF(J5774&lt;=14,"8-14 days",IF(J5774&lt;=21,"15-21 days","22+ days"))))</f>
        <v>15-21 days</v>
      </c>
      <c r="P5774" s="0" t="str">
        <f aca="false">IF(VALUE(LEFT(D5774,2))&lt;10,"Early (7-10 AM)",IF(VALUE(LEFT(D5774,2))&lt;14,"Midday (10 AM-2 PM)",IF(VALUE(LEFT(D5774,2))&lt;16,"Afternoon (2-4 PM)","Late (4-6 PM)")))</f>
        <v>Early (7-10 AM)</v>
      </c>
      <c r="Q5774" s="3" t="n">
        <f aca="false">IF(L5774="No-show",1,0)</f>
        <v>1</v>
      </c>
      <c r="R5774" s="29" t="n">
        <f aca="false">IF(L5774="No-show",M5774,0)</f>
        <v>192</v>
      </c>
    </row>
    <row r="5775" customFormat="false" ht="15" hidden="false" customHeight="false" outlineLevel="0" collapsed="false">
      <c r="A5775" s="0" t="s">
        <v>6677</v>
      </c>
      <c r="B5775" s="28" t="n">
        <v>46105</v>
      </c>
      <c r="C5775" s="3" t="s">
        <v>30</v>
      </c>
      <c r="D5775" s="3" t="s">
        <v>151</v>
      </c>
      <c r="E5775" s="3" t="s">
        <v>6093</v>
      </c>
      <c r="F5775" s="3" t="s">
        <v>8</v>
      </c>
      <c r="G5775" s="3" t="s">
        <v>64</v>
      </c>
      <c r="H5775" s="3" t="s">
        <v>45</v>
      </c>
      <c r="I5775" s="3" t="s">
        <v>43</v>
      </c>
      <c r="J5775" s="0" t="n">
        <v>5</v>
      </c>
      <c r="K5775" s="3" t="s">
        <v>29</v>
      </c>
      <c r="L5775" s="3" t="s">
        <v>121</v>
      </c>
      <c r="M5775" s="29" t="n">
        <v>95</v>
      </c>
      <c r="N5775" s="30" t="n">
        <f aca="false">DATE(YEAR(B5775),MONTH(B5775),1)</f>
        <v>46082</v>
      </c>
      <c r="O5775" s="0" t="str">
        <f aca="false">IF(J5775&lt;=2,"0-2 days",IF(J5775&lt;=7,"3-7 days",IF(J5775&lt;=14,"8-14 days",IF(J5775&lt;=21,"15-21 days","22+ days"))))</f>
        <v>3-7 days</v>
      </c>
      <c r="P5775" s="0" t="str">
        <f aca="false">IF(VALUE(LEFT(D5775,2))&lt;10,"Early (7-10 AM)",IF(VALUE(LEFT(D5775,2))&lt;14,"Midday (10 AM-2 PM)",IF(VALUE(LEFT(D5775,2))&lt;16,"Afternoon (2-4 PM)","Late (4-6 PM)")))</f>
        <v>Early (7-10 AM)</v>
      </c>
      <c r="Q5775" s="3" t="n">
        <f aca="false">IF(L5775="No-show",1,0)</f>
        <v>0</v>
      </c>
      <c r="R5775" s="29" t="n">
        <f aca="false">IF(L5775="No-show",M5775,0)</f>
        <v>0</v>
      </c>
    </row>
    <row r="5776" customFormat="false" ht="15" hidden="false" customHeight="false" outlineLevel="0" collapsed="false">
      <c r="A5776" s="0" t="s">
        <v>6678</v>
      </c>
      <c r="B5776" s="28" t="n">
        <v>46105</v>
      </c>
      <c r="C5776" s="3" t="s">
        <v>30</v>
      </c>
      <c r="D5776" s="3" t="s">
        <v>151</v>
      </c>
      <c r="E5776" s="3" t="s">
        <v>6397</v>
      </c>
      <c r="F5776" s="3" t="s">
        <v>7</v>
      </c>
      <c r="G5776" s="3" t="s">
        <v>64</v>
      </c>
      <c r="H5776" s="3" t="s">
        <v>48</v>
      </c>
      <c r="I5776" s="3" t="s">
        <v>43</v>
      </c>
      <c r="J5776" s="0" t="n">
        <v>7</v>
      </c>
      <c r="K5776" s="3" t="s">
        <v>32</v>
      </c>
      <c r="L5776" s="3" t="s">
        <v>121</v>
      </c>
      <c r="M5776" s="29" t="n">
        <v>118</v>
      </c>
      <c r="N5776" s="30" t="n">
        <f aca="false">DATE(YEAR(B5776),MONTH(B5776),1)</f>
        <v>46082</v>
      </c>
      <c r="O5776" s="0" t="str">
        <f aca="false">IF(J5776&lt;=2,"0-2 days",IF(J5776&lt;=7,"3-7 days",IF(J5776&lt;=14,"8-14 days",IF(J5776&lt;=21,"15-21 days","22+ days"))))</f>
        <v>3-7 days</v>
      </c>
      <c r="P5776" s="0" t="str">
        <f aca="false">IF(VALUE(LEFT(D5776,2))&lt;10,"Early (7-10 AM)",IF(VALUE(LEFT(D5776,2))&lt;14,"Midday (10 AM-2 PM)",IF(VALUE(LEFT(D5776,2))&lt;16,"Afternoon (2-4 PM)","Late (4-6 PM)")))</f>
        <v>Early (7-10 AM)</v>
      </c>
      <c r="Q5776" s="3" t="n">
        <f aca="false">IF(L5776="No-show",1,0)</f>
        <v>0</v>
      </c>
      <c r="R5776" s="29" t="n">
        <f aca="false">IF(L5776="No-show",M5776,0)</f>
        <v>0</v>
      </c>
    </row>
    <row r="5777" customFormat="false" ht="15" hidden="false" customHeight="false" outlineLevel="0" collapsed="false">
      <c r="A5777" s="0" t="s">
        <v>6679</v>
      </c>
      <c r="B5777" s="28" t="n">
        <v>46105</v>
      </c>
      <c r="C5777" s="3" t="s">
        <v>30</v>
      </c>
      <c r="D5777" s="3" t="s">
        <v>159</v>
      </c>
      <c r="E5777" s="3" t="s">
        <v>6103</v>
      </c>
      <c r="F5777" s="3" t="s">
        <v>4</v>
      </c>
      <c r="G5777" s="3" t="s">
        <v>64</v>
      </c>
      <c r="H5777" s="3" t="s">
        <v>58</v>
      </c>
      <c r="I5777" s="3" t="s">
        <v>57</v>
      </c>
      <c r="J5777" s="0" t="n">
        <v>6</v>
      </c>
      <c r="K5777" s="3" t="s">
        <v>29</v>
      </c>
      <c r="L5777" s="3" t="s">
        <v>121</v>
      </c>
      <c r="M5777" s="29" t="n">
        <v>105</v>
      </c>
      <c r="N5777" s="30" t="n">
        <f aca="false">DATE(YEAR(B5777),MONTH(B5777),1)</f>
        <v>46082</v>
      </c>
      <c r="O5777" s="0" t="str">
        <f aca="false">IF(J5777&lt;=2,"0-2 days",IF(J5777&lt;=7,"3-7 days",IF(J5777&lt;=14,"8-14 days",IF(J5777&lt;=21,"15-21 days","22+ days"))))</f>
        <v>3-7 days</v>
      </c>
      <c r="P5777" s="0" t="str">
        <f aca="false">IF(VALUE(LEFT(D5777,2))&lt;10,"Early (7-10 AM)",IF(VALUE(LEFT(D5777,2))&lt;14,"Midday (10 AM-2 PM)",IF(VALUE(LEFT(D5777,2))&lt;16,"Afternoon (2-4 PM)","Late (4-6 PM)")))</f>
        <v>Midday (10 AM-2 PM)</v>
      </c>
      <c r="Q5777" s="3" t="n">
        <f aca="false">IF(L5777="No-show",1,0)</f>
        <v>0</v>
      </c>
      <c r="R5777" s="29" t="n">
        <f aca="false">IF(L5777="No-show",M5777,0)</f>
        <v>0</v>
      </c>
    </row>
    <row r="5778" customFormat="false" ht="15" hidden="false" customHeight="false" outlineLevel="0" collapsed="false">
      <c r="A5778" s="0" t="s">
        <v>6680</v>
      </c>
      <c r="B5778" s="28" t="n">
        <v>46105</v>
      </c>
      <c r="C5778" s="3" t="s">
        <v>30</v>
      </c>
      <c r="D5778" s="3" t="s">
        <v>159</v>
      </c>
      <c r="E5778" s="3" t="s">
        <v>6602</v>
      </c>
      <c r="F5778" s="3" t="s">
        <v>8</v>
      </c>
      <c r="G5778" s="3" t="s">
        <v>64</v>
      </c>
      <c r="H5778" s="3" t="s">
        <v>58</v>
      </c>
      <c r="I5778" s="3" t="s">
        <v>49</v>
      </c>
      <c r="J5778" s="0" t="n">
        <v>3</v>
      </c>
      <c r="K5778" s="3" t="s">
        <v>32</v>
      </c>
      <c r="L5778" s="3" t="s">
        <v>121</v>
      </c>
      <c r="M5778" s="29" t="n">
        <v>105</v>
      </c>
      <c r="N5778" s="30" t="n">
        <f aca="false">DATE(YEAR(B5778),MONTH(B5778),1)</f>
        <v>46082</v>
      </c>
      <c r="O5778" s="0" t="str">
        <f aca="false">IF(J5778&lt;=2,"0-2 days",IF(J5778&lt;=7,"3-7 days",IF(J5778&lt;=14,"8-14 days",IF(J5778&lt;=21,"15-21 days","22+ days"))))</f>
        <v>3-7 days</v>
      </c>
      <c r="P5778" s="0" t="str">
        <f aca="false">IF(VALUE(LEFT(D5778,2))&lt;10,"Early (7-10 AM)",IF(VALUE(LEFT(D5778,2))&lt;14,"Midday (10 AM-2 PM)",IF(VALUE(LEFT(D5778,2))&lt;16,"Afternoon (2-4 PM)","Late (4-6 PM)")))</f>
        <v>Midday (10 AM-2 PM)</v>
      </c>
      <c r="Q5778" s="3" t="n">
        <f aca="false">IF(L5778="No-show",1,0)</f>
        <v>0</v>
      </c>
      <c r="R5778" s="29" t="n">
        <f aca="false">IF(L5778="No-show",M5778,0)</f>
        <v>0</v>
      </c>
    </row>
    <row r="5779" customFormat="false" ht="15" hidden="false" customHeight="false" outlineLevel="0" collapsed="false">
      <c r="A5779" s="0" t="s">
        <v>6681</v>
      </c>
      <c r="B5779" s="28" t="n">
        <v>46105</v>
      </c>
      <c r="C5779" s="3" t="s">
        <v>30</v>
      </c>
      <c r="D5779" s="3" t="s">
        <v>159</v>
      </c>
      <c r="E5779" s="3" t="s">
        <v>6408</v>
      </c>
      <c r="F5779" s="3" t="s">
        <v>3</v>
      </c>
      <c r="G5779" s="3" t="s">
        <v>64</v>
      </c>
      <c r="H5779" s="3" t="s">
        <v>58</v>
      </c>
      <c r="I5779" s="3" t="s">
        <v>46</v>
      </c>
      <c r="J5779" s="0" t="n">
        <v>3</v>
      </c>
      <c r="K5779" s="3" t="s">
        <v>29</v>
      </c>
      <c r="L5779" s="3" t="s">
        <v>121</v>
      </c>
      <c r="M5779" s="29" t="n">
        <v>105</v>
      </c>
      <c r="N5779" s="30" t="n">
        <f aca="false">DATE(YEAR(B5779),MONTH(B5779),1)</f>
        <v>46082</v>
      </c>
      <c r="O5779" s="0" t="str">
        <f aca="false">IF(J5779&lt;=2,"0-2 days",IF(J5779&lt;=7,"3-7 days",IF(J5779&lt;=14,"8-14 days",IF(J5779&lt;=21,"15-21 days","22+ days"))))</f>
        <v>3-7 days</v>
      </c>
      <c r="P5779" s="0" t="str">
        <f aca="false">IF(VALUE(LEFT(D5779,2))&lt;10,"Early (7-10 AM)",IF(VALUE(LEFT(D5779,2))&lt;14,"Midday (10 AM-2 PM)",IF(VALUE(LEFT(D5779,2))&lt;16,"Afternoon (2-4 PM)","Late (4-6 PM)")))</f>
        <v>Midday (10 AM-2 PM)</v>
      </c>
      <c r="Q5779" s="3" t="n">
        <f aca="false">IF(L5779="No-show",1,0)</f>
        <v>0</v>
      </c>
      <c r="R5779" s="29" t="n">
        <f aca="false">IF(L5779="No-show",M5779,0)</f>
        <v>0</v>
      </c>
    </row>
    <row r="5780" customFormat="false" ht="15" hidden="false" customHeight="false" outlineLevel="0" collapsed="false">
      <c r="A5780" s="0" t="s">
        <v>6682</v>
      </c>
      <c r="B5780" s="28" t="n">
        <v>46105</v>
      </c>
      <c r="C5780" s="3" t="s">
        <v>30</v>
      </c>
      <c r="D5780" s="3" t="s">
        <v>164</v>
      </c>
      <c r="E5780" s="3" t="s">
        <v>5745</v>
      </c>
      <c r="F5780" s="3" t="s">
        <v>4</v>
      </c>
      <c r="G5780" s="3" t="s">
        <v>64</v>
      </c>
      <c r="H5780" s="3" t="s">
        <v>48</v>
      </c>
      <c r="I5780" s="3" t="s">
        <v>49</v>
      </c>
      <c r="J5780" s="0" t="n">
        <v>9</v>
      </c>
      <c r="K5780" s="3" t="s">
        <v>29</v>
      </c>
      <c r="L5780" s="3" t="s">
        <v>121</v>
      </c>
      <c r="M5780" s="29" t="n">
        <v>118</v>
      </c>
      <c r="N5780" s="30" t="n">
        <f aca="false">DATE(YEAR(B5780),MONTH(B5780),1)</f>
        <v>46082</v>
      </c>
      <c r="O5780" s="0" t="str">
        <f aca="false">IF(J5780&lt;=2,"0-2 days",IF(J5780&lt;=7,"3-7 days",IF(J5780&lt;=14,"8-14 days",IF(J5780&lt;=21,"15-21 days","22+ days"))))</f>
        <v>8-14 days</v>
      </c>
      <c r="P5780" s="0" t="str">
        <f aca="false">IF(VALUE(LEFT(D5780,2))&lt;10,"Early (7-10 AM)",IF(VALUE(LEFT(D5780,2))&lt;14,"Midday (10 AM-2 PM)",IF(VALUE(LEFT(D5780,2))&lt;16,"Afternoon (2-4 PM)","Late (4-6 PM)")))</f>
        <v>Midday (10 AM-2 PM)</v>
      </c>
      <c r="Q5780" s="3" t="n">
        <f aca="false">IF(L5780="No-show",1,0)</f>
        <v>0</v>
      </c>
      <c r="R5780" s="29" t="n">
        <f aca="false">IF(L5780="No-show",M5780,0)</f>
        <v>0</v>
      </c>
    </row>
    <row r="5781" customFormat="false" ht="15" hidden="false" customHeight="false" outlineLevel="0" collapsed="false">
      <c r="A5781" s="0" t="s">
        <v>6683</v>
      </c>
      <c r="B5781" s="28" t="n">
        <v>46105</v>
      </c>
      <c r="C5781" s="3" t="s">
        <v>30</v>
      </c>
      <c r="D5781" s="3" t="s">
        <v>262</v>
      </c>
      <c r="E5781" s="3" t="s">
        <v>5174</v>
      </c>
      <c r="F5781" s="3" t="s">
        <v>8</v>
      </c>
      <c r="G5781" s="3" t="s">
        <v>66</v>
      </c>
      <c r="H5781" s="3" t="s">
        <v>56</v>
      </c>
      <c r="I5781" s="3" t="s">
        <v>57</v>
      </c>
      <c r="J5781" s="0" t="n">
        <v>4</v>
      </c>
      <c r="K5781" s="3" t="s">
        <v>32</v>
      </c>
      <c r="L5781" s="3" t="s">
        <v>121</v>
      </c>
      <c r="M5781" s="29" t="n">
        <v>115</v>
      </c>
      <c r="N5781" s="30" t="n">
        <f aca="false">DATE(YEAR(B5781),MONTH(B5781),1)</f>
        <v>46082</v>
      </c>
      <c r="O5781" s="0" t="str">
        <f aca="false">IF(J5781&lt;=2,"0-2 days",IF(J5781&lt;=7,"3-7 days",IF(J5781&lt;=14,"8-14 days",IF(J5781&lt;=21,"15-21 days","22+ days"))))</f>
        <v>3-7 days</v>
      </c>
      <c r="P5781" s="0" t="str">
        <f aca="false">IF(VALUE(LEFT(D5781,2))&lt;10,"Early (7-10 AM)",IF(VALUE(LEFT(D5781,2))&lt;14,"Midday (10 AM-2 PM)",IF(VALUE(LEFT(D5781,2))&lt;16,"Afternoon (2-4 PM)","Late (4-6 PM)")))</f>
        <v>Midday (10 AM-2 PM)</v>
      </c>
      <c r="Q5781" s="3" t="n">
        <f aca="false">IF(L5781="No-show",1,0)</f>
        <v>0</v>
      </c>
      <c r="R5781" s="29" t="n">
        <f aca="false">IF(L5781="No-show",M5781,0)</f>
        <v>0</v>
      </c>
    </row>
    <row r="5782" customFormat="false" ht="15" hidden="false" customHeight="false" outlineLevel="0" collapsed="false">
      <c r="A5782" s="0" t="s">
        <v>6684</v>
      </c>
      <c r="B5782" s="28" t="n">
        <v>46105</v>
      </c>
      <c r="C5782" s="3" t="s">
        <v>30</v>
      </c>
      <c r="D5782" s="3" t="s">
        <v>262</v>
      </c>
      <c r="E5782" s="3" t="s">
        <v>6685</v>
      </c>
      <c r="F5782" s="3" t="s">
        <v>7</v>
      </c>
      <c r="G5782" s="3" t="s">
        <v>63</v>
      </c>
      <c r="H5782" s="3" t="s">
        <v>58</v>
      </c>
      <c r="I5782" s="3" t="s">
        <v>43</v>
      </c>
      <c r="J5782" s="0" t="n">
        <v>15</v>
      </c>
      <c r="K5782" s="3" t="s">
        <v>32</v>
      </c>
      <c r="L5782" s="3" t="s">
        <v>217</v>
      </c>
      <c r="M5782" s="29" t="n">
        <v>168</v>
      </c>
      <c r="N5782" s="30" t="n">
        <f aca="false">DATE(YEAR(B5782),MONTH(B5782),1)</f>
        <v>46082</v>
      </c>
      <c r="O5782" s="0" t="str">
        <f aca="false">IF(J5782&lt;=2,"0-2 days",IF(J5782&lt;=7,"3-7 days",IF(J5782&lt;=14,"8-14 days",IF(J5782&lt;=21,"15-21 days","22+ days"))))</f>
        <v>15-21 days</v>
      </c>
      <c r="P5782" s="0" t="str">
        <f aca="false">IF(VALUE(LEFT(D5782,2))&lt;10,"Early (7-10 AM)",IF(VALUE(LEFT(D5782,2))&lt;14,"Midday (10 AM-2 PM)",IF(VALUE(LEFT(D5782,2))&lt;16,"Afternoon (2-4 PM)","Late (4-6 PM)")))</f>
        <v>Midday (10 AM-2 PM)</v>
      </c>
      <c r="Q5782" s="3" t="n">
        <f aca="false">IF(L5782="No-show",1,0)</f>
        <v>1</v>
      </c>
      <c r="R5782" s="29" t="n">
        <f aca="false">IF(L5782="No-show",M5782,0)</f>
        <v>168</v>
      </c>
    </row>
    <row r="5783" customFormat="false" ht="15" hidden="false" customHeight="false" outlineLevel="0" collapsed="false">
      <c r="A5783" s="0" t="s">
        <v>6686</v>
      </c>
      <c r="B5783" s="28" t="n">
        <v>46105</v>
      </c>
      <c r="C5783" s="3" t="s">
        <v>30</v>
      </c>
      <c r="D5783" s="3" t="s">
        <v>171</v>
      </c>
      <c r="E5783" s="3" t="s">
        <v>6383</v>
      </c>
      <c r="F5783" s="3" t="s">
        <v>8</v>
      </c>
      <c r="G5783" s="3" t="s">
        <v>64</v>
      </c>
      <c r="H5783" s="3" t="s">
        <v>42</v>
      </c>
      <c r="I5783" s="3" t="s">
        <v>59</v>
      </c>
      <c r="J5783" s="0" t="n">
        <v>5</v>
      </c>
      <c r="K5783" s="3" t="s">
        <v>29</v>
      </c>
      <c r="L5783" s="3" t="s">
        <v>121</v>
      </c>
      <c r="M5783" s="29" t="n">
        <v>72</v>
      </c>
      <c r="N5783" s="30" t="n">
        <f aca="false">DATE(YEAR(B5783),MONTH(B5783),1)</f>
        <v>46082</v>
      </c>
      <c r="O5783" s="0" t="str">
        <f aca="false">IF(J5783&lt;=2,"0-2 days",IF(J5783&lt;=7,"3-7 days",IF(J5783&lt;=14,"8-14 days",IF(J5783&lt;=21,"15-21 days","22+ days"))))</f>
        <v>3-7 days</v>
      </c>
      <c r="P5783" s="0" t="str">
        <f aca="false">IF(VALUE(LEFT(D5783,2))&lt;10,"Early (7-10 AM)",IF(VALUE(LEFT(D5783,2))&lt;14,"Midday (10 AM-2 PM)",IF(VALUE(LEFT(D5783,2))&lt;16,"Afternoon (2-4 PM)","Late (4-6 PM)")))</f>
        <v>Midday (10 AM-2 PM)</v>
      </c>
      <c r="Q5783" s="3" t="n">
        <f aca="false">IF(L5783="No-show",1,0)</f>
        <v>0</v>
      </c>
      <c r="R5783" s="29" t="n">
        <f aca="false">IF(L5783="No-show",M5783,0)</f>
        <v>0</v>
      </c>
    </row>
    <row r="5784" customFormat="false" ht="15" hidden="false" customHeight="false" outlineLevel="0" collapsed="false">
      <c r="A5784" s="0" t="s">
        <v>6687</v>
      </c>
      <c r="B5784" s="28" t="n">
        <v>46105</v>
      </c>
      <c r="C5784" s="3" t="s">
        <v>30</v>
      </c>
      <c r="D5784" s="3" t="s">
        <v>171</v>
      </c>
      <c r="E5784" s="3" t="s">
        <v>5860</v>
      </c>
      <c r="F5784" s="3" t="s">
        <v>7</v>
      </c>
      <c r="G5784" s="3" t="s">
        <v>64</v>
      </c>
      <c r="H5784" s="3" t="s">
        <v>42</v>
      </c>
      <c r="I5784" s="3" t="s">
        <v>43</v>
      </c>
      <c r="J5784" s="0" t="n">
        <v>7</v>
      </c>
      <c r="K5784" s="3" t="s">
        <v>29</v>
      </c>
      <c r="L5784" s="3" t="s">
        <v>121</v>
      </c>
      <c r="M5784" s="29" t="n">
        <v>72</v>
      </c>
      <c r="N5784" s="30" t="n">
        <f aca="false">DATE(YEAR(B5784),MONTH(B5784),1)</f>
        <v>46082</v>
      </c>
      <c r="O5784" s="0" t="str">
        <f aca="false">IF(J5784&lt;=2,"0-2 days",IF(J5784&lt;=7,"3-7 days",IF(J5784&lt;=14,"8-14 days",IF(J5784&lt;=21,"15-21 days","22+ days"))))</f>
        <v>3-7 days</v>
      </c>
      <c r="P5784" s="0" t="str">
        <f aca="false">IF(VALUE(LEFT(D5784,2))&lt;10,"Early (7-10 AM)",IF(VALUE(LEFT(D5784,2))&lt;14,"Midday (10 AM-2 PM)",IF(VALUE(LEFT(D5784,2))&lt;16,"Afternoon (2-4 PM)","Late (4-6 PM)")))</f>
        <v>Midday (10 AM-2 PM)</v>
      </c>
      <c r="Q5784" s="3" t="n">
        <f aca="false">IF(L5784="No-show",1,0)</f>
        <v>0</v>
      </c>
      <c r="R5784" s="29" t="n">
        <f aca="false">IF(L5784="No-show",M5784,0)</f>
        <v>0</v>
      </c>
    </row>
    <row r="5785" customFormat="false" ht="15" hidden="false" customHeight="false" outlineLevel="0" collapsed="false">
      <c r="A5785" s="0" t="s">
        <v>6688</v>
      </c>
      <c r="B5785" s="28" t="n">
        <v>46105</v>
      </c>
      <c r="C5785" s="3" t="s">
        <v>30</v>
      </c>
      <c r="D5785" s="3" t="s">
        <v>178</v>
      </c>
      <c r="E5785" s="3" t="s">
        <v>6228</v>
      </c>
      <c r="F5785" s="3" t="s">
        <v>8</v>
      </c>
      <c r="G5785" s="3" t="s">
        <v>64</v>
      </c>
      <c r="H5785" s="3" t="s">
        <v>54</v>
      </c>
      <c r="I5785" s="3" t="s">
        <v>49</v>
      </c>
      <c r="J5785" s="0" t="n">
        <v>10</v>
      </c>
      <c r="K5785" s="3" t="s">
        <v>29</v>
      </c>
      <c r="L5785" s="3" t="s">
        <v>121</v>
      </c>
      <c r="M5785" s="29" t="n">
        <v>120</v>
      </c>
      <c r="N5785" s="30" t="n">
        <f aca="false">DATE(YEAR(B5785),MONTH(B5785),1)</f>
        <v>46082</v>
      </c>
      <c r="O5785" s="0" t="str">
        <f aca="false">IF(J5785&lt;=2,"0-2 days",IF(J5785&lt;=7,"3-7 days",IF(J5785&lt;=14,"8-14 days",IF(J5785&lt;=21,"15-21 days","22+ days"))))</f>
        <v>8-14 days</v>
      </c>
      <c r="P5785" s="0" t="str">
        <f aca="false">IF(VALUE(LEFT(D5785,2))&lt;10,"Early (7-10 AM)",IF(VALUE(LEFT(D5785,2))&lt;14,"Midday (10 AM-2 PM)",IF(VALUE(LEFT(D5785,2))&lt;16,"Afternoon (2-4 PM)","Late (4-6 PM)")))</f>
        <v>Midday (10 AM-2 PM)</v>
      </c>
      <c r="Q5785" s="3" t="n">
        <f aca="false">IF(L5785="No-show",1,0)</f>
        <v>0</v>
      </c>
      <c r="R5785" s="29" t="n">
        <f aca="false">IF(L5785="No-show",M5785,0)</f>
        <v>0</v>
      </c>
    </row>
    <row r="5786" customFormat="false" ht="15" hidden="false" customHeight="false" outlineLevel="0" collapsed="false">
      <c r="A5786" s="0" t="s">
        <v>6689</v>
      </c>
      <c r="B5786" s="28" t="n">
        <v>46105</v>
      </c>
      <c r="C5786" s="3" t="s">
        <v>30</v>
      </c>
      <c r="D5786" s="3" t="s">
        <v>178</v>
      </c>
      <c r="E5786" s="3" t="s">
        <v>6690</v>
      </c>
      <c r="F5786" s="3" t="s">
        <v>8</v>
      </c>
      <c r="G5786" s="3" t="s">
        <v>63</v>
      </c>
      <c r="H5786" s="3" t="s">
        <v>60</v>
      </c>
      <c r="I5786" s="3" t="s">
        <v>52</v>
      </c>
      <c r="J5786" s="0" t="n">
        <v>17</v>
      </c>
      <c r="K5786" s="3" t="s">
        <v>29</v>
      </c>
      <c r="L5786" s="3" t="s">
        <v>284</v>
      </c>
      <c r="M5786" s="29" t="n">
        <v>216</v>
      </c>
      <c r="N5786" s="30" t="n">
        <f aca="false">DATE(YEAR(B5786),MONTH(B5786),1)</f>
        <v>46082</v>
      </c>
      <c r="O5786" s="0" t="str">
        <f aca="false">IF(J5786&lt;=2,"0-2 days",IF(J5786&lt;=7,"3-7 days",IF(J5786&lt;=14,"8-14 days",IF(J5786&lt;=21,"15-21 days","22+ days"))))</f>
        <v>15-21 days</v>
      </c>
      <c r="P5786" s="0" t="str">
        <f aca="false">IF(VALUE(LEFT(D5786,2))&lt;10,"Early (7-10 AM)",IF(VALUE(LEFT(D5786,2))&lt;14,"Midday (10 AM-2 PM)",IF(VALUE(LEFT(D5786,2))&lt;16,"Afternoon (2-4 PM)","Late (4-6 PM)")))</f>
        <v>Midday (10 AM-2 PM)</v>
      </c>
      <c r="Q5786" s="3" t="n">
        <f aca="false">IF(L5786="No-show",1,0)</f>
        <v>0</v>
      </c>
      <c r="R5786" s="29" t="n">
        <f aca="false">IF(L5786="No-show",M5786,0)</f>
        <v>0</v>
      </c>
    </row>
    <row r="5787" customFormat="false" ht="15" hidden="false" customHeight="false" outlineLevel="0" collapsed="false">
      <c r="A5787" s="0" t="s">
        <v>6691</v>
      </c>
      <c r="B5787" s="28" t="n">
        <v>46105</v>
      </c>
      <c r="C5787" s="3" t="s">
        <v>30</v>
      </c>
      <c r="D5787" s="3" t="s">
        <v>194</v>
      </c>
      <c r="E5787" s="3" t="s">
        <v>6119</v>
      </c>
      <c r="F5787" s="3" t="s">
        <v>8</v>
      </c>
      <c r="G5787" s="3" t="s">
        <v>64</v>
      </c>
      <c r="H5787" s="3" t="s">
        <v>42</v>
      </c>
      <c r="I5787" s="3" t="s">
        <v>43</v>
      </c>
      <c r="J5787" s="0" t="n">
        <v>5</v>
      </c>
      <c r="K5787" s="3" t="s">
        <v>32</v>
      </c>
      <c r="L5787" s="3" t="s">
        <v>284</v>
      </c>
      <c r="M5787" s="29" t="n">
        <v>72</v>
      </c>
      <c r="N5787" s="30" t="n">
        <f aca="false">DATE(YEAR(B5787),MONTH(B5787),1)</f>
        <v>46082</v>
      </c>
      <c r="O5787" s="0" t="str">
        <f aca="false">IF(J5787&lt;=2,"0-2 days",IF(J5787&lt;=7,"3-7 days",IF(J5787&lt;=14,"8-14 days",IF(J5787&lt;=21,"15-21 days","22+ days"))))</f>
        <v>3-7 days</v>
      </c>
      <c r="P5787" s="0" t="str">
        <f aca="false">IF(VALUE(LEFT(D5787,2))&lt;10,"Early (7-10 AM)",IF(VALUE(LEFT(D5787,2))&lt;14,"Midday (10 AM-2 PM)",IF(VALUE(LEFT(D5787,2))&lt;16,"Afternoon (2-4 PM)","Late (4-6 PM)")))</f>
        <v>Midday (10 AM-2 PM)</v>
      </c>
      <c r="Q5787" s="3" t="n">
        <f aca="false">IF(L5787="No-show",1,0)</f>
        <v>0</v>
      </c>
      <c r="R5787" s="29" t="n">
        <f aca="false">IF(L5787="No-show",M5787,0)</f>
        <v>0</v>
      </c>
    </row>
    <row r="5788" customFormat="false" ht="15" hidden="false" customHeight="false" outlineLevel="0" collapsed="false">
      <c r="A5788" s="0" t="s">
        <v>6692</v>
      </c>
      <c r="B5788" s="28" t="n">
        <v>46105</v>
      </c>
      <c r="C5788" s="3" t="s">
        <v>30</v>
      </c>
      <c r="D5788" s="3" t="s">
        <v>194</v>
      </c>
      <c r="E5788" s="3" t="s">
        <v>6420</v>
      </c>
      <c r="F5788" s="3" t="s">
        <v>3</v>
      </c>
      <c r="G5788" s="3" t="s">
        <v>64</v>
      </c>
      <c r="H5788" s="3" t="s">
        <v>54</v>
      </c>
      <c r="I5788" s="3" t="s">
        <v>49</v>
      </c>
      <c r="J5788" s="0" t="n">
        <v>4</v>
      </c>
      <c r="K5788" s="3" t="s">
        <v>32</v>
      </c>
      <c r="L5788" s="3" t="s">
        <v>121</v>
      </c>
      <c r="M5788" s="29" t="n">
        <v>120</v>
      </c>
      <c r="N5788" s="30" t="n">
        <f aca="false">DATE(YEAR(B5788),MONTH(B5788),1)</f>
        <v>46082</v>
      </c>
      <c r="O5788" s="0" t="str">
        <f aca="false">IF(J5788&lt;=2,"0-2 days",IF(J5788&lt;=7,"3-7 days",IF(J5788&lt;=14,"8-14 days",IF(J5788&lt;=21,"15-21 days","22+ days"))))</f>
        <v>3-7 days</v>
      </c>
      <c r="P5788" s="0" t="str">
        <f aca="false">IF(VALUE(LEFT(D5788,2))&lt;10,"Early (7-10 AM)",IF(VALUE(LEFT(D5788,2))&lt;14,"Midday (10 AM-2 PM)",IF(VALUE(LEFT(D5788,2))&lt;16,"Afternoon (2-4 PM)","Late (4-6 PM)")))</f>
        <v>Midday (10 AM-2 PM)</v>
      </c>
      <c r="Q5788" s="3" t="n">
        <f aca="false">IF(L5788="No-show",1,0)</f>
        <v>0</v>
      </c>
      <c r="R5788" s="29" t="n">
        <f aca="false">IF(L5788="No-show",M5788,0)</f>
        <v>0</v>
      </c>
    </row>
    <row r="5789" customFormat="false" ht="15" hidden="false" customHeight="false" outlineLevel="0" collapsed="false">
      <c r="A5789" s="0" t="s">
        <v>6693</v>
      </c>
      <c r="B5789" s="28" t="n">
        <v>46105</v>
      </c>
      <c r="C5789" s="3" t="s">
        <v>30</v>
      </c>
      <c r="D5789" s="3" t="s">
        <v>201</v>
      </c>
      <c r="E5789" s="3" t="s">
        <v>5190</v>
      </c>
      <c r="F5789" s="3" t="s">
        <v>7</v>
      </c>
      <c r="G5789" s="3" t="s">
        <v>64</v>
      </c>
      <c r="H5789" s="3" t="s">
        <v>42</v>
      </c>
      <c r="I5789" s="3" t="s">
        <v>52</v>
      </c>
      <c r="J5789" s="0" t="n">
        <v>12</v>
      </c>
      <c r="K5789" s="3" t="s">
        <v>29</v>
      </c>
      <c r="L5789" s="3" t="s">
        <v>121</v>
      </c>
      <c r="M5789" s="29" t="n">
        <v>72</v>
      </c>
      <c r="N5789" s="30" t="n">
        <f aca="false">DATE(YEAR(B5789),MONTH(B5789),1)</f>
        <v>46082</v>
      </c>
      <c r="O5789" s="0" t="str">
        <f aca="false">IF(J5789&lt;=2,"0-2 days",IF(J5789&lt;=7,"3-7 days",IF(J5789&lt;=14,"8-14 days",IF(J5789&lt;=21,"15-21 days","22+ days"))))</f>
        <v>8-14 days</v>
      </c>
      <c r="P5789" s="0" t="str">
        <f aca="false">IF(VALUE(LEFT(D5789,2))&lt;10,"Early (7-10 AM)",IF(VALUE(LEFT(D5789,2))&lt;14,"Midday (10 AM-2 PM)",IF(VALUE(LEFT(D5789,2))&lt;16,"Afternoon (2-4 PM)","Late (4-6 PM)")))</f>
        <v>Afternoon (2-4 PM)</v>
      </c>
      <c r="Q5789" s="3" t="n">
        <f aca="false">IF(L5789="No-show",1,0)</f>
        <v>0</v>
      </c>
      <c r="R5789" s="29" t="n">
        <f aca="false">IF(L5789="No-show",M5789,0)</f>
        <v>0</v>
      </c>
    </row>
    <row r="5790" customFormat="false" ht="15" hidden="false" customHeight="false" outlineLevel="0" collapsed="false">
      <c r="A5790" s="0" t="s">
        <v>6694</v>
      </c>
      <c r="B5790" s="28" t="n">
        <v>46105</v>
      </c>
      <c r="C5790" s="3" t="s">
        <v>30</v>
      </c>
      <c r="D5790" s="3" t="s">
        <v>201</v>
      </c>
      <c r="E5790" s="3" t="s">
        <v>6404</v>
      </c>
      <c r="F5790" s="3" t="s">
        <v>4</v>
      </c>
      <c r="G5790" s="3" t="s">
        <v>64</v>
      </c>
      <c r="H5790" s="3" t="s">
        <v>42</v>
      </c>
      <c r="I5790" s="3" t="s">
        <v>59</v>
      </c>
      <c r="J5790" s="0" t="n">
        <v>4</v>
      </c>
      <c r="K5790" s="3" t="s">
        <v>29</v>
      </c>
      <c r="L5790" s="3" t="s">
        <v>121</v>
      </c>
      <c r="M5790" s="29" t="n">
        <v>72</v>
      </c>
      <c r="N5790" s="30" t="n">
        <f aca="false">DATE(YEAR(B5790),MONTH(B5790),1)</f>
        <v>46082</v>
      </c>
      <c r="O5790" s="0" t="str">
        <f aca="false">IF(J5790&lt;=2,"0-2 days",IF(J5790&lt;=7,"3-7 days",IF(J5790&lt;=14,"8-14 days",IF(J5790&lt;=21,"15-21 days","22+ days"))))</f>
        <v>3-7 days</v>
      </c>
      <c r="P5790" s="0" t="str">
        <f aca="false">IF(VALUE(LEFT(D5790,2))&lt;10,"Early (7-10 AM)",IF(VALUE(LEFT(D5790,2))&lt;14,"Midday (10 AM-2 PM)",IF(VALUE(LEFT(D5790,2))&lt;16,"Afternoon (2-4 PM)","Late (4-6 PM)")))</f>
        <v>Afternoon (2-4 PM)</v>
      </c>
      <c r="Q5790" s="3" t="n">
        <f aca="false">IF(L5790="No-show",1,0)</f>
        <v>0</v>
      </c>
      <c r="R5790" s="29" t="n">
        <f aca="false">IF(L5790="No-show",M5790,0)</f>
        <v>0</v>
      </c>
    </row>
    <row r="5791" customFormat="false" ht="15" hidden="false" customHeight="false" outlineLevel="0" collapsed="false">
      <c r="A5791" s="0" t="s">
        <v>6695</v>
      </c>
      <c r="B5791" s="28" t="n">
        <v>46105</v>
      </c>
      <c r="C5791" s="3" t="s">
        <v>30</v>
      </c>
      <c r="D5791" s="3" t="s">
        <v>201</v>
      </c>
      <c r="E5791" s="3" t="s">
        <v>5406</v>
      </c>
      <c r="F5791" s="3" t="s">
        <v>3</v>
      </c>
      <c r="G5791" s="3" t="s">
        <v>64</v>
      </c>
      <c r="H5791" s="3" t="s">
        <v>51</v>
      </c>
      <c r="I5791" s="3" t="s">
        <v>46</v>
      </c>
      <c r="J5791" s="0" t="n">
        <v>4</v>
      </c>
      <c r="K5791" s="3" t="s">
        <v>29</v>
      </c>
      <c r="L5791" s="3" t="s">
        <v>121</v>
      </c>
      <c r="M5791" s="29" t="n">
        <v>116</v>
      </c>
      <c r="N5791" s="30" t="n">
        <f aca="false">DATE(YEAR(B5791),MONTH(B5791),1)</f>
        <v>46082</v>
      </c>
      <c r="O5791" s="0" t="str">
        <f aca="false">IF(J5791&lt;=2,"0-2 days",IF(J5791&lt;=7,"3-7 days",IF(J5791&lt;=14,"8-14 days",IF(J5791&lt;=21,"15-21 days","22+ days"))))</f>
        <v>3-7 days</v>
      </c>
      <c r="P5791" s="0" t="str">
        <f aca="false">IF(VALUE(LEFT(D5791,2))&lt;10,"Early (7-10 AM)",IF(VALUE(LEFT(D5791,2))&lt;14,"Midday (10 AM-2 PM)",IF(VALUE(LEFT(D5791,2))&lt;16,"Afternoon (2-4 PM)","Late (4-6 PM)")))</f>
        <v>Afternoon (2-4 PM)</v>
      </c>
      <c r="Q5791" s="3" t="n">
        <f aca="false">IF(L5791="No-show",1,0)</f>
        <v>0</v>
      </c>
      <c r="R5791" s="29" t="n">
        <f aca="false">IF(L5791="No-show",M5791,0)</f>
        <v>0</v>
      </c>
    </row>
    <row r="5792" customFormat="false" ht="15" hidden="false" customHeight="false" outlineLevel="0" collapsed="false">
      <c r="A5792" s="0" t="s">
        <v>6696</v>
      </c>
      <c r="B5792" s="28" t="n">
        <v>46105</v>
      </c>
      <c r="C5792" s="3" t="s">
        <v>30</v>
      </c>
      <c r="D5792" s="3" t="s">
        <v>201</v>
      </c>
      <c r="E5792" s="3" t="s">
        <v>6697</v>
      </c>
      <c r="F5792" s="3" t="s">
        <v>4</v>
      </c>
      <c r="G5792" s="3" t="s">
        <v>63</v>
      </c>
      <c r="H5792" s="3" t="s">
        <v>51</v>
      </c>
      <c r="I5792" s="3" t="s">
        <v>55</v>
      </c>
      <c r="J5792" s="0" t="n">
        <v>6</v>
      </c>
      <c r="K5792" s="3" t="s">
        <v>29</v>
      </c>
      <c r="L5792" s="3" t="s">
        <v>121</v>
      </c>
      <c r="M5792" s="29" t="n">
        <v>185.6</v>
      </c>
      <c r="N5792" s="30" t="n">
        <f aca="false">DATE(YEAR(B5792),MONTH(B5792),1)</f>
        <v>46082</v>
      </c>
      <c r="O5792" s="0" t="str">
        <f aca="false">IF(J5792&lt;=2,"0-2 days",IF(J5792&lt;=7,"3-7 days",IF(J5792&lt;=14,"8-14 days",IF(J5792&lt;=21,"15-21 days","22+ days"))))</f>
        <v>3-7 days</v>
      </c>
      <c r="P5792" s="0" t="str">
        <f aca="false">IF(VALUE(LEFT(D5792,2))&lt;10,"Early (7-10 AM)",IF(VALUE(LEFT(D5792,2))&lt;14,"Midday (10 AM-2 PM)",IF(VALUE(LEFT(D5792,2))&lt;16,"Afternoon (2-4 PM)","Late (4-6 PM)")))</f>
        <v>Afternoon (2-4 PM)</v>
      </c>
      <c r="Q5792" s="3" t="n">
        <f aca="false">IF(L5792="No-show",1,0)</f>
        <v>0</v>
      </c>
      <c r="R5792" s="29" t="n">
        <f aca="false">IF(L5792="No-show",M5792,0)</f>
        <v>0</v>
      </c>
    </row>
    <row r="5793" customFormat="false" ht="15" hidden="false" customHeight="false" outlineLevel="0" collapsed="false">
      <c r="A5793" s="0" t="s">
        <v>6698</v>
      </c>
      <c r="B5793" s="28" t="n">
        <v>46105</v>
      </c>
      <c r="C5793" s="3" t="s">
        <v>30</v>
      </c>
      <c r="D5793" s="3" t="s">
        <v>201</v>
      </c>
      <c r="E5793" s="3" t="s">
        <v>4840</v>
      </c>
      <c r="F5793" s="3" t="s">
        <v>4</v>
      </c>
      <c r="G5793" s="3" t="s">
        <v>64</v>
      </c>
      <c r="H5793" s="3" t="s">
        <v>48</v>
      </c>
      <c r="I5793" s="3" t="s">
        <v>49</v>
      </c>
      <c r="J5793" s="0" t="n">
        <v>12</v>
      </c>
      <c r="K5793" s="3" t="s">
        <v>29</v>
      </c>
      <c r="L5793" s="3" t="s">
        <v>121</v>
      </c>
      <c r="M5793" s="29" t="n">
        <v>118</v>
      </c>
      <c r="N5793" s="30" t="n">
        <f aca="false">DATE(YEAR(B5793),MONTH(B5793),1)</f>
        <v>46082</v>
      </c>
      <c r="O5793" s="0" t="str">
        <f aca="false">IF(J5793&lt;=2,"0-2 days",IF(J5793&lt;=7,"3-7 days",IF(J5793&lt;=14,"8-14 days",IF(J5793&lt;=21,"15-21 days","22+ days"))))</f>
        <v>8-14 days</v>
      </c>
      <c r="P5793" s="0" t="str">
        <f aca="false">IF(VALUE(LEFT(D5793,2))&lt;10,"Early (7-10 AM)",IF(VALUE(LEFT(D5793,2))&lt;14,"Midday (10 AM-2 PM)",IF(VALUE(LEFT(D5793,2))&lt;16,"Afternoon (2-4 PM)","Late (4-6 PM)")))</f>
        <v>Afternoon (2-4 PM)</v>
      </c>
      <c r="Q5793" s="3" t="n">
        <f aca="false">IF(L5793="No-show",1,0)</f>
        <v>0</v>
      </c>
      <c r="R5793" s="29" t="n">
        <f aca="false">IF(L5793="No-show",M5793,0)</f>
        <v>0</v>
      </c>
    </row>
    <row r="5794" customFormat="false" ht="15" hidden="false" customHeight="false" outlineLevel="0" collapsed="false">
      <c r="A5794" s="0" t="s">
        <v>6699</v>
      </c>
      <c r="B5794" s="28" t="n">
        <v>46105</v>
      </c>
      <c r="C5794" s="3" t="s">
        <v>30</v>
      </c>
      <c r="D5794" s="3" t="s">
        <v>201</v>
      </c>
      <c r="E5794" s="3" t="s">
        <v>6130</v>
      </c>
      <c r="F5794" s="3" t="s">
        <v>7</v>
      </c>
      <c r="G5794" s="3" t="s">
        <v>64</v>
      </c>
      <c r="H5794" s="3" t="s">
        <v>54</v>
      </c>
      <c r="I5794" s="3" t="s">
        <v>49</v>
      </c>
      <c r="J5794" s="0" t="n">
        <v>4</v>
      </c>
      <c r="K5794" s="3" t="s">
        <v>29</v>
      </c>
      <c r="L5794" s="3" t="s">
        <v>121</v>
      </c>
      <c r="M5794" s="29" t="n">
        <v>120</v>
      </c>
      <c r="N5794" s="30" t="n">
        <f aca="false">DATE(YEAR(B5794),MONTH(B5794),1)</f>
        <v>46082</v>
      </c>
      <c r="O5794" s="0" t="str">
        <f aca="false">IF(J5794&lt;=2,"0-2 days",IF(J5794&lt;=7,"3-7 days",IF(J5794&lt;=14,"8-14 days",IF(J5794&lt;=21,"15-21 days","22+ days"))))</f>
        <v>3-7 days</v>
      </c>
      <c r="P5794" s="0" t="str">
        <f aca="false">IF(VALUE(LEFT(D5794,2))&lt;10,"Early (7-10 AM)",IF(VALUE(LEFT(D5794,2))&lt;14,"Midday (10 AM-2 PM)",IF(VALUE(LEFT(D5794,2))&lt;16,"Afternoon (2-4 PM)","Late (4-6 PM)")))</f>
        <v>Afternoon (2-4 PM)</v>
      </c>
      <c r="Q5794" s="3" t="n">
        <f aca="false">IF(L5794="No-show",1,0)</f>
        <v>0</v>
      </c>
      <c r="R5794" s="29" t="n">
        <f aca="false">IF(L5794="No-show",M5794,0)</f>
        <v>0</v>
      </c>
    </row>
    <row r="5795" customFormat="false" ht="15" hidden="false" customHeight="false" outlineLevel="0" collapsed="false">
      <c r="A5795" s="0" t="s">
        <v>6700</v>
      </c>
      <c r="B5795" s="28" t="n">
        <v>46105</v>
      </c>
      <c r="C5795" s="3" t="s">
        <v>30</v>
      </c>
      <c r="D5795" s="3" t="s">
        <v>201</v>
      </c>
      <c r="E5795" s="3" t="s">
        <v>5312</v>
      </c>
      <c r="F5795" s="3" t="s">
        <v>7</v>
      </c>
      <c r="G5795" s="3" t="s">
        <v>65</v>
      </c>
      <c r="H5795" s="3" t="s">
        <v>58</v>
      </c>
      <c r="I5795" s="3" t="s">
        <v>52</v>
      </c>
      <c r="J5795" s="0" t="n">
        <v>6</v>
      </c>
      <c r="K5795" s="3" t="s">
        <v>29</v>
      </c>
      <c r="L5795" s="3" t="s">
        <v>121</v>
      </c>
      <c r="M5795" s="29" t="n">
        <v>168</v>
      </c>
      <c r="N5795" s="30" t="n">
        <f aca="false">DATE(YEAR(B5795),MONTH(B5795),1)</f>
        <v>46082</v>
      </c>
      <c r="O5795" s="0" t="str">
        <f aca="false">IF(J5795&lt;=2,"0-2 days",IF(J5795&lt;=7,"3-7 days",IF(J5795&lt;=14,"8-14 days",IF(J5795&lt;=21,"15-21 days","22+ days"))))</f>
        <v>3-7 days</v>
      </c>
      <c r="P5795" s="0" t="str">
        <f aca="false">IF(VALUE(LEFT(D5795,2))&lt;10,"Early (7-10 AM)",IF(VALUE(LEFT(D5795,2))&lt;14,"Midday (10 AM-2 PM)",IF(VALUE(LEFT(D5795,2))&lt;16,"Afternoon (2-4 PM)","Late (4-6 PM)")))</f>
        <v>Afternoon (2-4 PM)</v>
      </c>
      <c r="Q5795" s="3" t="n">
        <f aca="false">IF(L5795="No-show",1,0)</f>
        <v>0</v>
      </c>
      <c r="R5795" s="29" t="n">
        <f aca="false">IF(L5795="No-show",M5795,0)</f>
        <v>0</v>
      </c>
    </row>
    <row r="5796" customFormat="false" ht="15" hidden="false" customHeight="false" outlineLevel="0" collapsed="false">
      <c r="A5796" s="0" t="s">
        <v>6701</v>
      </c>
      <c r="B5796" s="28" t="n">
        <v>46105</v>
      </c>
      <c r="C5796" s="3" t="s">
        <v>30</v>
      </c>
      <c r="D5796" s="3" t="s">
        <v>201</v>
      </c>
      <c r="E5796" s="3" t="s">
        <v>6534</v>
      </c>
      <c r="F5796" s="3" t="s">
        <v>8</v>
      </c>
      <c r="G5796" s="3" t="s">
        <v>64</v>
      </c>
      <c r="H5796" s="3" t="s">
        <v>48</v>
      </c>
      <c r="I5796" s="3" t="s">
        <v>46</v>
      </c>
      <c r="J5796" s="0" t="n">
        <v>4</v>
      </c>
      <c r="K5796" s="3" t="s">
        <v>32</v>
      </c>
      <c r="L5796" s="3" t="s">
        <v>121</v>
      </c>
      <c r="M5796" s="29" t="n">
        <v>118</v>
      </c>
      <c r="N5796" s="30" t="n">
        <f aca="false">DATE(YEAR(B5796),MONTH(B5796),1)</f>
        <v>46082</v>
      </c>
      <c r="O5796" s="0" t="str">
        <f aca="false">IF(J5796&lt;=2,"0-2 days",IF(J5796&lt;=7,"3-7 days",IF(J5796&lt;=14,"8-14 days",IF(J5796&lt;=21,"15-21 days","22+ days"))))</f>
        <v>3-7 days</v>
      </c>
      <c r="P5796" s="0" t="str">
        <f aca="false">IF(VALUE(LEFT(D5796,2))&lt;10,"Early (7-10 AM)",IF(VALUE(LEFT(D5796,2))&lt;14,"Midday (10 AM-2 PM)",IF(VALUE(LEFT(D5796,2))&lt;16,"Afternoon (2-4 PM)","Late (4-6 PM)")))</f>
        <v>Afternoon (2-4 PM)</v>
      </c>
      <c r="Q5796" s="3" t="n">
        <f aca="false">IF(L5796="No-show",1,0)</f>
        <v>0</v>
      </c>
      <c r="R5796" s="29" t="n">
        <f aca="false">IF(L5796="No-show",M5796,0)</f>
        <v>0</v>
      </c>
    </row>
    <row r="5797" customFormat="false" ht="15" hidden="false" customHeight="false" outlineLevel="0" collapsed="false">
      <c r="A5797" s="0" t="s">
        <v>6702</v>
      </c>
      <c r="B5797" s="28" t="n">
        <v>46105</v>
      </c>
      <c r="C5797" s="3" t="s">
        <v>30</v>
      </c>
      <c r="D5797" s="3" t="s">
        <v>204</v>
      </c>
      <c r="E5797" s="3" t="s">
        <v>6410</v>
      </c>
      <c r="F5797" s="3" t="s">
        <v>4</v>
      </c>
      <c r="G5797" s="3" t="s">
        <v>64</v>
      </c>
      <c r="H5797" s="3" t="s">
        <v>56</v>
      </c>
      <c r="I5797" s="3" t="s">
        <v>43</v>
      </c>
      <c r="J5797" s="0" t="n">
        <v>6</v>
      </c>
      <c r="K5797" s="3" t="s">
        <v>29</v>
      </c>
      <c r="L5797" s="3" t="s">
        <v>121</v>
      </c>
      <c r="M5797" s="29" t="n">
        <v>115</v>
      </c>
      <c r="N5797" s="30" t="n">
        <f aca="false">DATE(YEAR(B5797),MONTH(B5797),1)</f>
        <v>46082</v>
      </c>
      <c r="O5797" s="0" t="str">
        <f aca="false">IF(J5797&lt;=2,"0-2 days",IF(J5797&lt;=7,"3-7 days",IF(J5797&lt;=14,"8-14 days",IF(J5797&lt;=21,"15-21 days","22+ days"))))</f>
        <v>3-7 days</v>
      </c>
      <c r="P5797" s="0" t="str">
        <f aca="false">IF(VALUE(LEFT(D5797,2))&lt;10,"Early (7-10 AM)",IF(VALUE(LEFT(D5797,2))&lt;14,"Midday (10 AM-2 PM)",IF(VALUE(LEFT(D5797,2))&lt;16,"Afternoon (2-4 PM)","Late (4-6 PM)")))</f>
        <v>Afternoon (2-4 PM)</v>
      </c>
      <c r="Q5797" s="3" t="n">
        <f aca="false">IF(L5797="No-show",1,0)</f>
        <v>0</v>
      </c>
      <c r="R5797" s="29" t="n">
        <f aca="false">IF(L5797="No-show",M5797,0)</f>
        <v>0</v>
      </c>
    </row>
    <row r="5798" customFormat="false" ht="15" hidden="false" customHeight="false" outlineLevel="0" collapsed="false">
      <c r="A5798" s="0" t="s">
        <v>6703</v>
      </c>
      <c r="B5798" s="28" t="n">
        <v>46105</v>
      </c>
      <c r="C5798" s="3" t="s">
        <v>30</v>
      </c>
      <c r="D5798" s="3" t="s">
        <v>204</v>
      </c>
      <c r="E5798" s="3" t="s">
        <v>5869</v>
      </c>
      <c r="F5798" s="3" t="s">
        <v>3</v>
      </c>
      <c r="G5798" s="3" t="s">
        <v>64</v>
      </c>
      <c r="H5798" s="3" t="s">
        <v>48</v>
      </c>
      <c r="I5798" s="3" t="s">
        <v>46</v>
      </c>
      <c r="J5798" s="0" t="n">
        <v>4</v>
      </c>
      <c r="K5798" s="3" t="s">
        <v>29</v>
      </c>
      <c r="L5798" s="3" t="s">
        <v>121</v>
      </c>
      <c r="M5798" s="29" t="n">
        <v>118</v>
      </c>
      <c r="N5798" s="30" t="n">
        <f aca="false">DATE(YEAR(B5798),MONTH(B5798),1)</f>
        <v>46082</v>
      </c>
      <c r="O5798" s="0" t="str">
        <f aca="false">IF(J5798&lt;=2,"0-2 days",IF(J5798&lt;=7,"3-7 days",IF(J5798&lt;=14,"8-14 days",IF(J5798&lt;=21,"15-21 days","22+ days"))))</f>
        <v>3-7 days</v>
      </c>
      <c r="P5798" s="0" t="str">
        <f aca="false">IF(VALUE(LEFT(D5798,2))&lt;10,"Early (7-10 AM)",IF(VALUE(LEFT(D5798,2))&lt;14,"Midday (10 AM-2 PM)",IF(VALUE(LEFT(D5798,2))&lt;16,"Afternoon (2-4 PM)","Late (4-6 PM)")))</f>
        <v>Afternoon (2-4 PM)</v>
      </c>
      <c r="Q5798" s="3" t="n">
        <f aca="false">IF(L5798="No-show",1,0)</f>
        <v>0</v>
      </c>
      <c r="R5798" s="29" t="n">
        <f aca="false">IF(L5798="No-show",M5798,0)</f>
        <v>0</v>
      </c>
    </row>
    <row r="5799" customFormat="false" ht="15" hidden="false" customHeight="false" outlineLevel="0" collapsed="false">
      <c r="A5799" s="0" t="s">
        <v>6704</v>
      </c>
      <c r="B5799" s="28" t="n">
        <v>46105</v>
      </c>
      <c r="C5799" s="3" t="s">
        <v>30</v>
      </c>
      <c r="D5799" s="3" t="s">
        <v>204</v>
      </c>
      <c r="E5799" s="3" t="s">
        <v>6376</v>
      </c>
      <c r="F5799" s="3" t="s">
        <v>7</v>
      </c>
      <c r="G5799" s="3" t="s">
        <v>64</v>
      </c>
      <c r="H5799" s="3" t="s">
        <v>54</v>
      </c>
      <c r="I5799" s="3" t="s">
        <v>52</v>
      </c>
      <c r="J5799" s="0" t="n">
        <v>5</v>
      </c>
      <c r="K5799" s="3" t="s">
        <v>29</v>
      </c>
      <c r="L5799" s="3" t="s">
        <v>121</v>
      </c>
      <c r="M5799" s="29" t="n">
        <v>120</v>
      </c>
      <c r="N5799" s="30" t="n">
        <f aca="false">DATE(YEAR(B5799),MONTH(B5799),1)</f>
        <v>46082</v>
      </c>
      <c r="O5799" s="0" t="str">
        <f aca="false">IF(J5799&lt;=2,"0-2 days",IF(J5799&lt;=7,"3-7 days",IF(J5799&lt;=14,"8-14 days",IF(J5799&lt;=21,"15-21 days","22+ days"))))</f>
        <v>3-7 days</v>
      </c>
      <c r="P5799" s="0" t="str">
        <f aca="false">IF(VALUE(LEFT(D5799,2))&lt;10,"Early (7-10 AM)",IF(VALUE(LEFT(D5799,2))&lt;14,"Midday (10 AM-2 PM)",IF(VALUE(LEFT(D5799,2))&lt;16,"Afternoon (2-4 PM)","Late (4-6 PM)")))</f>
        <v>Afternoon (2-4 PM)</v>
      </c>
      <c r="Q5799" s="3" t="n">
        <f aca="false">IF(L5799="No-show",1,0)</f>
        <v>0</v>
      </c>
      <c r="R5799" s="29" t="n">
        <f aca="false">IF(L5799="No-show",M5799,0)</f>
        <v>0</v>
      </c>
    </row>
    <row r="5800" customFormat="false" ht="15" hidden="false" customHeight="false" outlineLevel="0" collapsed="false">
      <c r="A5800" s="0" t="s">
        <v>6705</v>
      </c>
      <c r="B5800" s="28" t="n">
        <v>46105</v>
      </c>
      <c r="C5800" s="3" t="s">
        <v>30</v>
      </c>
      <c r="D5800" s="3" t="s">
        <v>204</v>
      </c>
      <c r="E5800" s="3" t="s">
        <v>6136</v>
      </c>
      <c r="F5800" s="3" t="s">
        <v>8</v>
      </c>
      <c r="G5800" s="3" t="s">
        <v>66</v>
      </c>
      <c r="H5800" s="3" t="s">
        <v>58</v>
      </c>
      <c r="I5800" s="3" t="s">
        <v>43</v>
      </c>
      <c r="J5800" s="0" t="n">
        <v>17</v>
      </c>
      <c r="K5800" s="3" t="s">
        <v>29</v>
      </c>
      <c r="L5800" s="3" t="s">
        <v>121</v>
      </c>
      <c r="M5800" s="29" t="n">
        <v>105</v>
      </c>
      <c r="N5800" s="30" t="n">
        <f aca="false">DATE(YEAR(B5800),MONTH(B5800),1)</f>
        <v>46082</v>
      </c>
      <c r="O5800" s="0" t="str">
        <f aca="false">IF(J5800&lt;=2,"0-2 days",IF(J5800&lt;=7,"3-7 days",IF(J5800&lt;=14,"8-14 days",IF(J5800&lt;=21,"15-21 days","22+ days"))))</f>
        <v>15-21 days</v>
      </c>
      <c r="P5800" s="0" t="str">
        <f aca="false">IF(VALUE(LEFT(D5800,2))&lt;10,"Early (7-10 AM)",IF(VALUE(LEFT(D5800,2))&lt;14,"Midday (10 AM-2 PM)",IF(VALUE(LEFT(D5800,2))&lt;16,"Afternoon (2-4 PM)","Late (4-6 PM)")))</f>
        <v>Afternoon (2-4 PM)</v>
      </c>
      <c r="Q5800" s="3" t="n">
        <f aca="false">IF(L5800="No-show",1,0)</f>
        <v>0</v>
      </c>
      <c r="R5800" s="29" t="n">
        <f aca="false">IF(L5800="No-show",M5800,0)</f>
        <v>0</v>
      </c>
    </row>
    <row r="5801" customFormat="false" ht="15" hidden="false" customHeight="false" outlineLevel="0" collapsed="false">
      <c r="A5801" s="0" t="s">
        <v>6706</v>
      </c>
      <c r="B5801" s="28" t="n">
        <v>46105</v>
      </c>
      <c r="C5801" s="3" t="s">
        <v>30</v>
      </c>
      <c r="D5801" s="3" t="s">
        <v>209</v>
      </c>
      <c r="E5801" s="3" t="s">
        <v>6298</v>
      </c>
      <c r="F5801" s="3" t="s">
        <v>4</v>
      </c>
      <c r="G5801" s="3" t="s">
        <v>64</v>
      </c>
      <c r="H5801" s="3" t="s">
        <v>56</v>
      </c>
      <c r="I5801" s="3" t="s">
        <v>57</v>
      </c>
      <c r="J5801" s="0" t="n">
        <v>4</v>
      </c>
      <c r="K5801" s="3" t="s">
        <v>29</v>
      </c>
      <c r="L5801" s="3" t="s">
        <v>121</v>
      </c>
      <c r="M5801" s="29" t="n">
        <v>115</v>
      </c>
      <c r="N5801" s="30" t="n">
        <f aca="false">DATE(YEAR(B5801),MONTH(B5801),1)</f>
        <v>46082</v>
      </c>
      <c r="O5801" s="0" t="str">
        <f aca="false">IF(J5801&lt;=2,"0-2 days",IF(J5801&lt;=7,"3-7 days",IF(J5801&lt;=14,"8-14 days",IF(J5801&lt;=21,"15-21 days","22+ days"))))</f>
        <v>3-7 days</v>
      </c>
      <c r="P5801" s="0" t="str">
        <f aca="false">IF(VALUE(LEFT(D5801,2))&lt;10,"Early (7-10 AM)",IF(VALUE(LEFT(D5801,2))&lt;14,"Midday (10 AM-2 PM)",IF(VALUE(LEFT(D5801,2))&lt;16,"Afternoon (2-4 PM)","Late (4-6 PM)")))</f>
        <v>Afternoon (2-4 PM)</v>
      </c>
      <c r="Q5801" s="3" t="n">
        <f aca="false">IF(L5801="No-show",1,0)</f>
        <v>0</v>
      </c>
      <c r="R5801" s="29" t="n">
        <f aca="false">IF(L5801="No-show",M5801,0)</f>
        <v>0</v>
      </c>
    </row>
    <row r="5802" customFormat="false" ht="15" hidden="false" customHeight="false" outlineLevel="0" collapsed="false">
      <c r="A5802" s="0" t="s">
        <v>6707</v>
      </c>
      <c r="B5802" s="28" t="n">
        <v>46105</v>
      </c>
      <c r="C5802" s="3" t="s">
        <v>30</v>
      </c>
      <c r="D5802" s="3" t="s">
        <v>209</v>
      </c>
      <c r="E5802" s="3" t="s">
        <v>5836</v>
      </c>
      <c r="F5802" s="3" t="s">
        <v>8</v>
      </c>
      <c r="G5802" s="3" t="s">
        <v>64</v>
      </c>
      <c r="H5802" s="3" t="s">
        <v>45</v>
      </c>
      <c r="I5802" s="3" t="s">
        <v>43</v>
      </c>
      <c r="J5802" s="0" t="n">
        <v>3</v>
      </c>
      <c r="K5802" s="3" t="s">
        <v>29</v>
      </c>
      <c r="L5802" s="3" t="s">
        <v>121</v>
      </c>
      <c r="M5802" s="29" t="n">
        <v>95</v>
      </c>
      <c r="N5802" s="30" t="n">
        <f aca="false">DATE(YEAR(B5802),MONTH(B5802),1)</f>
        <v>46082</v>
      </c>
      <c r="O5802" s="0" t="str">
        <f aca="false">IF(J5802&lt;=2,"0-2 days",IF(J5802&lt;=7,"3-7 days",IF(J5802&lt;=14,"8-14 days",IF(J5802&lt;=21,"15-21 days","22+ days"))))</f>
        <v>3-7 days</v>
      </c>
      <c r="P5802" s="0" t="str">
        <f aca="false">IF(VALUE(LEFT(D5802,2))&lt;10,"Early (7-10 AM)",IF(VALUE(LEFT(D5802,2))&lt;14,"Midday (10 AM-2 PM)",IF(VALUE(LEFT(D5802,2))&lt;16,"Afternoon (2-4 PM)","Late (4-6 PM)")))</f>
        <v>Afternoon (2-4 PM)</v>
      </c>
      <c r="Q5802" s="3" t="n">
        <f aca="false">IF(L5802="No-show",1,0)</f>
        <v>0</v>
      </c>
      <c r="R5802" s="29" t="n">
        <f aca="false">IF(L5802="No-show",M5802,0)</f>
        <v>0</v>
      </c>
    </row>
    <row r="5803" customFormat="false" ht="15" hidden="false" customHeight="false" outlineLevel="0" collapsed="false">
      <c r="A5803" s="0" t="s">
        <v>6708</v>
      </c>
      <c r="B5803" s="28" t="n">
        <v>46105</v>
      </c>
      <c r="C5803" s="3" t="s">
        <v>30</v>
      </c>
      <c r="D5803" s="3" t="s">
        <v>209</v>
      </c>
      <c r="E5803" s="3" t="s">
        <v>6709</v>
      </c>
      <c r="F5803" s="3" t="s">
        <v>4</v>
      </c>
      <c r="G5803" s="3" t="s">
        <v>63</v>
      </c>
      <c r="H5803" s="3" t="s">
        <v>45</v>
      </c>
      <c r="I5803" s="3" t="s">
        <v>49</v>
      </c>
      <c r="J5803" s="0" t="n">
        <v>19</v>
      </c>
      <c r="K5803" s="3" t="s">
        <v>29</v>
      </c>
      <c r="L5803" s="3" t="s">
        <v>121</v>
      </c>
      <c r="M5803" s="29" t="n">
        <v>152</v>
      </c>
      <c r="N5803" s="30" t="n">
        <f aca="false">DATE(YEAR(B5803),MONTH(B5803),1)</f>
        <v>46082</v>
      </c>
      <c r="O5803" s="0" t="str">
        <f aca="false">IF(J5803&lt;=2,"0-2 days",IF(J5803&lt;=7,"3-7 days",IF(J5803&lt;=14,"8-14 days",IF(J5803&lt;=21,"15-21 days","22+ days"))))</f>
        <v>15-21 days</v>
      </c>
      <c r="P5803" s="0" t="str">
        <f aca="false">IF(VALUE(LEFT(D5803,2))&lt;10,"Early (7-10 AM)",IF(VALUE(LEFT(D5803,2))&lt;14,"Midday (10 AM-2 PM)",IF(VALUE(LEFT(D5803,2))&lt;16,"Afternoon (2-4 PM)","Late (4-6 PM)")))</f>
        <v>Afternoon (2-4 PM)</v>
      </c>
      <c r="Q5803" s="3" t="n">
        <f aca="false">IF(L5803="No-show",1,0)</f>
        <v>0</v>
      </c>
      <c r="R5803" s="29" t="n">
        <f aca="false">IF(L5803="No-show",M5803,0)</f>
        <v>0</v>
      </c>
    </row>
    <row r="5804" customFormat="false" ht="15" hidden="false" customHeight="false" outlineLevel="0" collapsed="false">
      <c r="A5804" s="0" t="s">
        <v>6710</v>
      </c>
      <c r="B5804" s="28" t="n">
        <v>46105</v>
      </c>
      <c r="C5804" s="3" t="s">
        <v>30</v>
      </c>
      <c r="D5804" s="3" t="s">
        <v>209</v>
      </c>
      <c r="E5804" s="3" t="s">
        <v>6597</v>
      </c>
      <c r="F5804" s="3" t="s">
        <v>3</v>
      </c>
      <c r="G5804" s="3" t="s">
        <v>64</v>
      </c>
      <c r="H5804" s="3" t="s">
        <v>60</v>
      </c>
      <c r="I5804" s="3" t="s">
        <v>52</v>
      </c>
      <c r="J5804" s="0" t="n">
        <v>11</v>
      </c>
      <c r="K5804" s="3" t="s">
        <v>32</v>
      </c>
      <c r="L5804" s="3" t="s">
        <v>121</v>
      </c>
      <c r="M5804" s="29" t="n">
        <v>135</v>
      </c>
      <c r="N5804" s="30" t="n">
        <f aca="false">DATE(YEAR(B5804),MONTH(B5804),1)</f>
        <v>46082</v>
      </c>
      <c r="O5804" s="0" t="str">
        <f aca="false">IF(J5804&lt;=2,"0-2 days",IF(J5804&lt;=7,"3-7 days",IF(J5804&lt;=14,"8-14 days",IF(J5804&lt;=21,"15-21 days","22+ days"))))</f>
        <v>8-14 days</v>
      </c>
      <c r="P5804" s="0" t="str">
        <f aca="false">IF(VALUE(LEFT(D5804,2))&lt;10,"Early (7-10 AM)",IF(VALUE(LEFT(D5804,2))&lt;14,"Midday (10 AM-2 PM)",IF(VALUE(LEFT(D5804,2))&lt;16,"Afternoon (2-4 PM)","Late (4-6 PM)")))</f>
        <v>Afternoon (2-4 PM)</v>
      </c>
      <c r="Q5804" s="3" t="n">
        <f aca="false">IF(L5804="No-show",1,0)</f>
        <v>0</v>
      </c>
      <c r="R5804" s="29" t="n">
        <f aca="false">IF(L5804="No-show",M5804,0)</f>
        <v>0</v>
      </c>
    </row>
    <row r="5805" customFormat="false" ht="15" hidden="false" customHeight="false" outlineLevel="0" collapsed="false">
      <c r="A5805" s="0" t="s">
        <v>6711</v>
      </c>
      <c r="B5805" s="28" t="n">
        <v>46105</v>
      </c>
      <c r="C5805" s="3" t="s">
        <v>30</v>
      </c>
      <c r="D5805" s="3" t="s">
        <v>212</v>
      </c>
      <c r="E5805" s="3" t="s">
        <v>5857</v>
      </c>
      <c r="F5805" s="3" t="s">
        <v>7</v>
      </c>
      <c r="G5805" s="3" t="s">
        <v>64</v>
      </c>
      <c r="H5805" s="3" t="s">
        <v>54</v>
      </c>
      <c r="I5805" s="3" t="s">
        <v>46</v>
      </c>
      <c r="J5805" s="0" t="n">
        <v>7</v>
      </c>
      <c r="K5805" s="3" t="s">
        <v>29</v>
      </c>
      <c r="L5805" s="3" t="s">
        <v>121</v>
      </c>
      <c r="M5805" s="29" t="n">
        <v>120</v>
      </c>
      <c r="N5805" s="30" t="n">
        <f aca="false">DATE(YEAR(B5805),MONTH(B5805),1)</f>
        <v>46082</v>
      </c>
      <c r="O5805" s="0" t="str">
        <f aca="false">IF(J5805&lt;=2,"0-2 days",IF(J5805&lt;=7,"3-7 days",IF(J5805&lt;=14,"8-14 days",IF(J5805&lt;=21,"15-21 days","22+ days"))))</f>
        <v>3-7 days</v>
      </c>
      <c r="P5805" s="0" t="str">
        <f aca="false">IF(VALUE(LEFT(D5805,2))&lt;10,"Early (7-10 AM)",IF(VALUE(LEFT(D5805,2))&lt;14,"Midday (10 AM-2 PM)",IF(VALUE(LEFT(D5805,2))&lt;16,"Afternoon (2-4 PM)","Late (4-6 PM)")))</f>
        <v>Late (4-6 PM)</v>
      </c>
      <c r="Q5805" s="3" t="n">
        <f aca="false">IF(L5805="No-show",1,0)</f>
        <v>0</v>
      </c>
      <c r="R5805" s="29" t="n">
        <f aca="false">IF(L5805="No-show",M5805,0)</f>
        <v>0</v>
      </c>
    </row>
    <row r="5806" customFormat="false" ht="15" hidden="false" customHeight="false" outlineLevel="0" collapsed="false">
      <c r="A5806" s="0" t="s">
        <v>6712</v>
      </c>
      <c r="B5806" s="28" t="n">
        <v>46105</v>
      </c>
      <c r="C5806" s="3" t="s">
        <v>30</v>
      </c>
      <c r="D5806" s="3" t="s">
        <v>212</v>
      </c>
      <c r="E5806" s="3" t="s">
        <v>6395</v>
      </c>
      <c r="F5806" s="3" t="s">
        <v>3</v>
      </c>
      <c r="G5806" s="3" t="s">
        <v>64</v>
      </c>
      <c r="H5806" s="3" t="s">
        <v>42</v>
      </c>
      <c r="I5806" s="3" t="s">
        <v>46</v>
      </c>
      <c r="J5806" s="0" t="n">
        <v>6</v>
      </c>
      <c r="K5806" s="3" t="s">
        <v>29</v>
      </c>
      <c r="L5806" s="3" t="s">
        <v>129</v>
      </c>
      <c r="M5806" s="29" t="n">
        <v>72</v>
      </c>
      <c r="N5806" s="30" t="n">
        <f aca="false">DATE(YEAR(B5806),MONTH(B5806),1)</f>
        <v>46082</v>
      </c>
      <c r="O5806" s="0" t="str">
        <f aca="false">IF(J5806&lt;=2,"0-2 days",IF(J5806&lt;=7,"3-7 days",IF(J5806&lt;=14,"8-14 days",IF(J5806&lt;=21,"15-21 days","22+ days"))))</f>
        <v>3-7 days</v>
      </c>
      <c r="P5806" s="0" t="str">
        <f aca="false">IF(VALUE(LEFT(D5806,2))&lt;10,"Early (7-10 AM)",IF(VALUE(LEFT(D5806,2))&lt;14,"Midday (10 AM-2 PM)",IF(VALUE(LEFT(D5806,2))&lt;16,"Afternoon (2-4 PM)","Late (4-6 PM)")))</f>
        <v>Late (4-6 PM)</v>
      </c>
      <c r="Q5806" s="3" t="n">
        <f aca="false">IF(L5806="No-show",1,0)</f>
        <v>0</v>
      </c>
      <c r="R5806" s="29" t="n">
        <f aca="false">IF(L5806="No-show",M5806,0)</f>
        <v>0</v>
      </c>
    </row>
    <row r="5807" customFormat="false" ht="15" hidden="false" customHeight="false" outlineLevel="0" collapsed="false">
      <c r="A5807" s="0" t="s">
        <v>6713</v>
      </c>
      <c r="B5807" s="28" t="n">
        <v>46105</v>
      </c>
      <c r="C5807" s="3" t="s">
        <v>30</v>
      </c>
      <c r="D5807" s="3" t="s">
        <v>215</v>
      </c>
      <c r="E5807" s="3" t="s">
        <v>5293</v>
      </c>
      <c r="F5807" s="3" t="s">
        <v>7</v>
      </c>
      <c r="G5807" s="3" t="s">
        <v>66</v>
      </c>
      <c r="H5807" s="3" t="s">
        <v>54</v>
      </c>
      <c r="I5807" s="3" t="s">
        <v>57</v>
      </c>
      <c r="J5807" s="0" t="n">
        <v>10</v>
      </c>
      <c r="K5807" s="3" t="s">
        <v>29</v>
      </c>
      <c r="L5807" s="3" t="s">
        <v>121</v>
      </c>
      <c r="M5807" s="29" t="n">
        <v>120</v>
      </c>
      <c r="N5807" s="30" t="n">
        <f aca="false">DATE(YEAR(B5807),MONTH(B5807),1)</f>
        <v>46082</v>
      </c>
      <c r="O5807" s="0" t="str">
        <f aca="false">IF(J5807&lt;=2,"0-2 days",IF(J5807&lt;=7,"3-7 days",IF(J5807&lt;=14,"8-14 days",IF(J5807&lt;=21,"15-21 days","22+ days"))))</f>
        <v>8-14 days</v>
      </c>
      <c r="P5807" s="0" t="str">
        <f aca="false">IF(VALUE(LEFT(D5807,2))&lt;10,"Early (7-10 AM)",IF(VALUE(LEFT(D5807,2))&lt;14,"Midday (10 AM-2 PM)",IF(VALUE(LEFT(D5807,2))&lt;16,"Afternoon (2-4 PM)","Late (4-6 PM)")))</f>
        <v>Late (4-6 PM)</v>
      </c>
      <c r="Q5807" s="3" t="n">
        <f aca="false">IF(L5807="No-show",1,0)</f>
        <v>0</v>
      </c>
      <c r="R5807" s="29" t="n">
        <f aca="false">IF(L5807="No-show",M5807,0)</f>
        <v>0</v>
      </c>
    </row>
    <row r="5808" customFormat="false" ht="15" hidden="false" customHeight="false" outlineLevel="0" collapsed="false">
      <c r="A5808" s="0" t="s">
        <v>6714</v>
      </c>
      <c r="B5808" s="28" t="n">
        <v>46105</v>
      </c>
      <c r="C5808" s="3" t="s">
        <v>30</v>
      </c>
      <c r="D5808" s="3" t="s">
        <v>215</v>
      </c>
      <c r="E5808" s="3" t="s">
        <v>6391</v>
      </c>
      <c r="F5808" s="3" t="s">
        <v>7</v>
      </c>
      <c r="G5808" s="3" t="s">
        <v>64</v>
      </c>
      <c r="H5808" s="3" t="s">
        <v>42</v>
      </c>
      <c r="I5808" s="3" t="s">
        <v>43</v>
      </c>
      <c r="J5808" s="0" t="n">
        <v>23</v>
      </c>
      <c r="K5808" s="3" t="s">
        <v>29</v>
      </c>
      <c r="L5808" s="3" t="s">
        <v>121</v>
      </c>
      <c r="M5808" s="29" t="n">
        <v>72</v>
      </c>
      <c r="N5808" s="30" t="n">
        <f aca="false">DATE(YEAR(B5808),MONTH(B5808),1)</f>
        <v>46082</v>
      </c>
      <c r="O5808" s="0" t="str">
        <f aca="false">IF(J5808&lt;=2,"0-2 days",IF(J5808&lt;=7,"3-7 days",IF(J5808&lt;=14,"8-14 days",IF(J5808&lt;=21,"15-21 days","22+ days"))))</f>
        <v>22+ days</v>
      </c>
      <c r="P5808" s="0" t="str">
        <f aca="false">IF(VALUE(LEFT(D5808,2))&lt;10,"Early (7-10 AM)",IF(VALUE(LEFT(D5808,2))&lt;14,"Midday (10 AM-2 PM)",IF(VALUE(LEFT(D5808,2))&lt;16,"Afternoon (2-4 PM)","Late (4-6 PM)")))</f>
        <v>Late (4-6 PM)</v>
      </c>
      <c r="Q5808" s="3" t="n">
        <f aca="false">IF(L5808="No-show",1,0)</f>
        <v>0</v>
      </c>
      <c r="R5808" s="29" t="n">
        <f aca="false">IF(L5808="No-show",M5808,0)</f>
        <v>0</v>
      </c>
    </row>
    <row r="5809" customFormat="false" ht="15" hidden="false" customHeight="false" outlineLevel="0" collapsed="false">
      <c r="A5809" s="0" t="s">
        <v>6715</v>
      </c>
      <c r="B5809" s="28" t="n">
        <v>46105</v>
      </c>
      <c r="C5809" s="3" t="s">
        <v>30</v>
      </c>
      <c r="D5809" s="3" t="s">
        <v>219</v>
      </c>
      <c r="E5809" s="3" t="s">
        <v>6716</v>
      </c>
      <c r="F5809" s="3" t="s">
        <v>7</v>
      </c>
      <c r="G5809" s="3" t="s">
        <v>63</v>
      </c>
      <c r="H5809" s="3" t="s">
        <v>42</v>
      </c>
      <c r="I5809" s="3" t="s">
        <v>52</v>
      </c>
      <c r="J5809" s="0" t="n">
        <v>20</v>
      </c>
      <c r="K5809" s="3" t="s">
        <v>32</v>
      </c>
      <c r="L5809" s="3" t="s">
        <v>217</v>
      </c>
      <c r="M5809" s="29" t="n">
        <v>115.2</v>
      </c>
      <c r="N5809" s="30" t="n">
        <f aca="false">DATE(YEAR(B5809),MONTH(B5809),1)</f>
        <v>46082</v>
      </c>
      <c r="O5809" s="0" t="str">
        <f aca="false">IF(J5809&lt;=2,"0-2 days",IF(J5809&lt;=7,"3-7 days",IF(J5809&lt;=14,"8-14 days",IF(J5809&lt;=21,"15-21 days","22+ days"))))</f>
        <v>15-21 days</v>
      </c>
      <c r="P5809" s="0" t="str">
        <f aca="false">IF(VALUE(LEFT(D5809,2))&lt;10,"Early (7-10 AM)",IF(VALUE(LEFT(D5809,2))&lt;14,"Midday (10 AM-2 PM)",IF(VALUE(LEFT(D5809,2))&lt;16,"Afternoon (2-4 PM)","Late (4-6 PM)")))</f>
        <v>Late (4-6 PM)</v>
      </c>
      <c r="Q5809" s="3" t="n">
        <f aca="false">IF(L5809="No-show",1,0)</f>
        <v>1</v>
      </c>
      <c r="R5809" s="29" t="n">
        <f aca="false">IF(L5809="No-show",M5809,0)</f>
        <v>115.2</v>
      </c>
    </row>
    <row r="5810" customFormat="false" ht="15" hidden="false" customHeight="false" outlineLevel="0" collapsed="false">
      <c r="A5810" s="0" t="s">
        <v>6717</v>
      </c>
      <c r="B5810" s="28" t="n">
        <v>46106</v>
      </c>
      <c r="C5810" s="3" t="s">
        <v>33</v>
      </c>
      <c r="D5810" s="3" t="s">
        <v>119</v>
      </c>
      <c r="E5810" s="3" t="s">
        <v>6277</v>
      </c>
      <c r="F5810" s="3" t="s">
        <v>3</v>
      </c>
      <c r="G5810" s="3" t="s">
        <v>64</v>
      </c>
      <c r="H5810" s="3" t="s">
        <v>48</v>
      </c>
      <c r="I5810" s="3" t="s">
        <v>43</v>
      </c>
      <c r="J5810" s="0" t="n">
        <v>2</v>
      </c>
      <c r="K5810" s="3" t="s">
        <v>32</v>
      </c>
      <c r="L5810" s="3" t="s">
        <v>121</v>
      </c>
      <c r="M5810" s="29" t="n">
        <v>118</v>
      </c>
      <c r="N5810" s="30" t="n">
        <f aca="false">DATE(YEAR(B5810),MONTH(B5810),1)</f>
        <v>46082</v>
      </c>
      <c r="O5810" s="0" t="str">
        <f aca="false">IF(J5810&lt;=2,"0-2 days",IF(J5810&lt;=7,"3-7 days",IF(J5810&lt;=14,"8-14 days",IF(J5810&lt;=21,"15-21 days","22+ days"))))</f>
        <v>0-2 days</v>
      </c>
      <c r="P5810" s="0" t="str">
        <f aca="false">IF(VALUE(LEFT(D5810,2))&lt;10,"Early (7-10 AM)",IF(VALUE(LEFT(D5810,2))&lt;14,"Midday (10 AM-2 PM)",IF(VALUE(LEFT(D5810,2))&lt;16,"Afternoon (2-4 PM)","Late (4-6 PM)")))</f>
        <v>Early (7-10 AM)</v>
      </c>
      <c r="Q5810" s="3" t="n">
        <f aca="false">IF(L5810="No-show",1,0)</f>
        <v>0</v>
      </c>
      <c r="R5810" s="29" t="n">
        <f aca="false">IF(L5810="No-show",M5810,0)</f>
        <v>0</v>
      </c>
    </row>
    <row r="5811" customFormat="false" ht="15" hidden="false" customHeight="false" outlineLevel="0" collapsed="false">
      <c r="A5811" s="0" t="s">
        <v>6718</v>
      </c>
      <c r="B5811" s="28" t="n">
        <v>46106</v>
      </c>
      <c r="C5811" s="3" t="s">
        <v>33</v>
      </c>
      <c r="D5811" s="3" t="s">
        <v>119</v>
      </c>
      <c r="E5811" s="3" t="s">
        <v>6050</v>
      </c>
      <c r="F5811" s="3" t="s">
        <v>3</v>
      </c>
      <c r="G5811" s="3" t="s">
        <v>64</v>
      </c>
      <c r="H5811" s="3" t="s">
        <v>56</v>
      </c>
      <c r="I5811" s="3" t="s">
        <v>52</v>
      </c>
      <c r="J5811" s="0" t="n">
        <v>5</v>
      </c>
      <c r="K5811" s="3" t="s">
        <v>29</v>
      </c>
      <c r="L5811" s="3" t="s">
        <v>121</v>
      </c>
      <c r="M5811" s="29" t="n">
        <v>115</v>
      </c>
      <c r="N5811" s="30" t="n">
        <f aca="false">DATE(YEAR(B5811),MONTH(B5811),1)</f>
        <v>46082</v>
      </c>
      <c r="O5811" s="0" t="str">
        <f aca="false">IF(J5811&lt;=2,"0-2 days",IF(J5811&lt;=7,"3-7 days",IF(J5811&lt;=14,"8-14 days",IF(J5811&lt;=21,"15-21 days","22+ days"))))</f>
        <v>3-7 days</v>
      </c>
      <c r="P5811" s="0" t="str">
        <f aca="false">IF(VALUE(LEFT(D5811,2))&lt;10,"Early (7-10 AM)",IF(VALUE(LEFT(D5811,2))&lt;14,"Midday (10 AM-2 PM)",IF(VALUE(LEFT(D5811,2))&lt;16,"Afternoon (2-4 PM)","Late (4-6 PM)")))</f>
        <v>Early (7-10 AM)</v>
      </c>
      <c r="Q5811" s="3" t="n">
        <f aca="false">IF(L5811="No-show",1,0)</f>
        <v>0</v>
      </c>
      <c r="R5811" s="29" t="n">
        <f aca="false">IF(L5811="No-show",M5811,0)</f>
        <v>0</v>
      </c>
    </row>
    <row r="5812" customFormat="false" ht="15" hidden="false" customHeight="false" outlineLevel="0" collapsed="false">
      <c r="A5812" s="0" t="s">
        <v>6719</v>
      </c>
      <c r="B5812" s="28" t="n">
        <v>46106</v>
      </c>
      <c r="C5812" s="3" t="s">
        <v>33</v>
      </c>
      <c r="D5812" s="3" t="s">
        <v>135</v>
      </c>
      <c r="E5812" s="3" t="s">
        <v>6315</v>
      </c>
      <c r="F5812" s="3" t="s">
        <v>7</v>
      </c>
      <c r="G5812" s="3" t="s">
        <v>64</v>
      </c>
      <c r="H5812" s="3" t="s">
        <v>48</v>
      </c>
      <c r="I5812" s="3" t="s">
        <v>43</v>
      </c>
      <c r="J5812" s="0" t="n">
        <v>2</v>
      </c>
      <c r="K5812" s="3" t="s">
        <v>29</v>
      </c>
      <c r="L5812" s="3" t="s">
        <v>129</v>
      </c>
      <c r="M5812" s="29" t="n">
        <v>118</v>
      </c>
      <c r="N5812" s="30" t="n">
        <f aca="false">DATE(YEAR(B5812),MONTH(B5812),1)</f>
        <v>46082</v>
      </c>
      <c r="O5812" s="0" t="str">
        <f aca="false">IF(J5812&lt;=2,"0-2 days",IF(J5812&lt;=7,"3-7 days",IF(J5812&lt;=14,"8-14 days",IF(J5812&lt;=21,"15-21 days","22+ days"))))</f>
        <v>0-2 days</v>
      </c>
      <c r="P5812" s="0" t="str">
        <f aca="false">IF(VALUE(LEFT(D5812,2))&lt;10,"Early (7-10 AM)",IF(VALUE(LEFT(D5812,2))&lt;14,"Midday (10 AM-2 PM)",IF(VALUE(LEFT(D5812,2))&lt;16,"Afternoon (2-4 PM)","Late (4-6 PM)")))</f>
        <v>Early (7-10 AM)</v>
      </c>
      <c r="Q5812" s="3" t="n">
        <f aca="false">IF(L5812="No-show",1,0)</f>
        <v>0</v>
      </c>
      <c r="R5812" s="29" t="n">
        <f aca="false">IF(L5812="No-show",M5812,0)</f>
        <v>0</v>
      </c>
    </row>
    <row r="5813" customFormat="false" ht="15" hidden="false" customHeight="false" outlineLevel="0" collapsed="false">
      <c r="A5813" s="0" t="s">
        <v>6720</v>
      </c>
      <c r="B5813" s="28" t="n">
        <v>46106</v>
      </c>
      <c r="C5813" s="3" t="s">
        <v>33</v>
      </c>
      <c r="D5813" s="3" t="s">
        <v>135</v>
      </c>
      <c r="E5813" s="3" t="s">
        <v>6301</v>
      </c>
      <c r="F5813" s="3" t="s">
        <v>3</v>
      </c>
      <c r="G5813" s="3" t="s">
        <v>64</v>
      </c>
      <c r="H5813" s="3" t="s">
        <v>54</v>
      </c>
      <c r="I5813" s="3" t="s">
        <v>43</v>
      </c>
      <c r="J5813" s="0" t="n">
        <v>13</v>
      </c>
      <c r="K5813" s="3" t="s">
        <v>29</v>
      </c>
      <c r="L5813" s="3" t="s">
        <v>121</v>
      </c>
      <c r="M5813" s="29" t="n">
        <v>120</v>
      </c>
      <c r="N5813" s="30" t="n">
        <f aca="false">DATE(YEAR(B5813),MONTH(B5813),1)</f>
        <v>46082</v>
      </c>
      <c r="O5813" s="0" t="str">
        <f aca="false">IF(J5813&lt;=2,"0-2 days",IF(J5813&lt;=7,"3-7 days",IF(J5813&lt;=14,"8-14 days",IF(J5813&lt;=21,"15-21 days","22+ days"))))</f>
        <v>8-14 days</v>
      </c>
      <c r="P5813" s="0" t="str">
        <f aca="false">IF(VALUE(LEFT(D5813,2))&lt;10,"Early (7-10 AM)",IF(VALUE(LEFT(D5813,2))&lt;14,"Midday (10 AM-2 PM)",IF(VALUE(LEFT(D5813,2))&lt;16,"Afternoon (2-4 PM)","Late (4-6 PM)")))</f>
        <v>Early (7-10 AM)</v>
      </c>
      <c r="Q5813" s="3" t="n">
        <f aca="false">IF(L5813="No-show",1,0)</f>
        <v>0</v>
      </c>
      <c r="R5813" s="29" t="n">
        <f aca="false">IF(L5813="No-show",M5813,0)</f>
        <v>0</v>
      </c>
    </row>
    <row r="5814" customFormat="false" ht="15" hidden="false" customHeight="false" outlineLevel="0" collapsed="false">
      <c r="A5814" s="0" t="s">
        <v>6721</v>
      </c>
      <c r="B5814" s="28" t="n">
        <v>46106</v>
      </c>
      <c r="C5814" s="3" t="s">
        <v>33</v>
      </c>
      <c r="D5814" s="3" t="s">
        <v>135</v>
      </c>
      <c r="E5814" s="3" t="s">
        <v>6349</v>
      </c>
      <c r="F5814" s="3" t="s">
        <v>7</v>
      </c>
      <c r="G5814" s="3" t="s">
        <v>64</v>
      </c>
      <c r="H5814" s="3" t="s">
        <v>54</v>
      </c>
      <c r="I5814" s="3" t="s">
        <v>43</v>
      </c>
      <c r="J5814" s="0" t="n">
        <v>13</v>
      </c>
      <c r="K5814" s="3" t="s">
        <v>32</v>
      </c>
      <c r="L5814" s="3" t="s">
        <v>121</v>
      </c>
      <c r="M5814" s="29" t="n">
        <v>120</v>
      </c>
      <c r="N5814" s="30" t="n">
        <f aca="false">DATE(YEAR(B5814),MONTH(B5814),1)</f>
        <v>46082</v>
      </c>
      <c r="O5814" s="0" t="str">
        <f aca="false">IF(J5814&lt;=2,"0-2 days",IF(J5814&lt;=7,"3-7 days",IF(J5814&lt;=14,"8-14 days",IF(J5814&lt;=21,"15-21 days","22+ days"))))</f>
        <v>8-14 days</v>
      </c>
      <c r="P5814" s="0" t="str">
        <f aca="false">IF(VALUE(LEFT(D5814,2))&lt;10,"Early (7-10 AM)",IF(VALUE(LEFT(D5814,2))&lt;14,"Midday (10 AM-2 PM)",IF(VALUE(LEFT(D5814,2))&lt;16,"Afternoon (2-4 PM)","Late (4-6 PM)")))</f>
        <v>Early (7-10 AM)</v>
      </c>
      <c r="Q5814" s="3" t="n">
        <f aca="false">IF(L5814="No-show",1,0)</f>
        <v>0</v>
      </c>
      <c r="R5814" s="29" t="n">
        <f aca="false">IF(L5814="No-show",M5814,0)</f>
        <v>0</v>
      </c>
    </row>
    <row r="5815" customFormat="false" ht="15" hidden="false" customHeight="false" outlineLevel="0" collapsed="false">
      <c r="A5815" s="0" t="s">
        <v>6722</v>
      </c>
      <c r="B5815" s="28" t="n">
        <v>46106</v>
      </c>
      <c r="C5815" s="3" t="s">
        <v>33</v>
      </c>
      <c r="D5815" s="3" t="s">
        <v>235</v>
      </c>
      <c r="E5815" s="3" t="s">
        <v>6723</v>
      </c>
      <c r="F5815" s="3" t="s">
        <v>8</v>
      </c>
      <c r="G5815" s="3" t="s">
        <v>63</v>
      </c>
      <c r="H5815" s="3" t="s">
        <v>56</v>
      </c>
      <c r="I5815" s="3" t="s">
        <v>43</v>
      </c>
      <c r="J5815" s="0" t="n">
        <v>17</v>
      </c>
      <c r="K5815" s="3" t="s">
        <v>29</v>
      </c>
      <c r="L5815" s="3" t="s">
        <v>121</v>
      </c>
      <c r="M5815" s="29" t="n">
        <v>184</v>
      </c>
      <c r="N5815" s="30" t="n">
        <f aca="false">DATE(YEAR(B5815),MONTH(B5815),1)</f>
        <v>46082</v>
      </c>
      <c r="O5815" s="0" t="str">
        <f aca="false">IF(J5815&lt;=2,"0-2 days",IF(J5815&lt;=7,"3-7 days",IF(J5815&lt;=14,"8-14 days",IF(J5815&lt;=21,"15-21 days","22+ days"))))</f>
        <v>15-21 days</v>
      </c>
      <c r="P5815" s="0" t="str">
        <f aca="false">IF(VALUE(LEFT(D5815,2))&lt;10,"Early (7-10 AM)",IF(VALUE(LEFT(D5815,2))&lt;14,"Midday (10 AM-2 PM)",IF(VALUE(LEFT(D5815,2))&lt;16,"Afternoon (2-4 PM)","Late (4-6 PM)")))</f>
        <v>Early (7-10 AM)</v>
      </c>
      <c r="Q5815" s="3" t="n">
        <f aca="false">IF(L5815="No-show",1,0)</f>
        <v>0</v>
      </c>
      <c r="R5815" s="29" t="n">
        <f aca="false">IF(L5815="No-show",M5815,0)</f>
        <v>0</v>
      </c>
    </row>
    <row r="5816" customFormat="false" ht="15" hidden="false" customHeight="false" outlineLevel="0" collapsed="false">
      <c r="A5816" s="0" t="s">
        <v>6724</v>
      </c>
      <c r="B5816" s="28" t="n">
        <v>46106</v>
      </c>
      <c r="C5816" s="3" t="s">
        <v>33</v>
      </c>
      <c r="D5816" s="3" t="s">
        <v>235</v>
      </c>
      <c r="E5816" s="3" t="s">
        <v>6607</v>
      </c>
      <c r="F5816" s="3" t="s">
        <v>8</v>
      </c>
      <c r="G5816" s="3" t="s">
        <v>64</v>
      </c>
      <c r="H5816" s="3" t="s">
        <v>56</v>
      </c>
      <c r="I5816" s="3" t="s">
        <v>43</v>
      </c>
      <c r="J5816" s="0" t="n">
        <v>12</v>
      </c>
      <c r="K5816" s="3" t="s">
        <v>29</v>
      </c>
      <c r="L5816" s="3" t="s">
        <v>121</v>
      </c>
      <c r="M5816" s="29" t="n">
        <v>115</v>
      </c>
      <c r="N5816" s="30" t="n">
        <f aca="false">DATE(YEAR(B5816),MONTH(B5816),1)</f>
        <v>46082</v>
      </c>
      <c r="O5816" s="0" t="str">
        <f aca="false">IF(J5816&lt;=2,"0-2 days",IF(J5816&lt;=7,"3-7 days",IF(J5816&lt;=14,"8-14 days",IF(J5816&lt;=21,"15-21 days","22+ days"))))</f>
        <v>8-14 days</v>
      </c>
      <c r="P5816" s="0" t="str">
        <f aca="false">IF(VALUE(LEFT(D5816,2))&lt;10,"Early (7-10 AM)",IF(VALUE(LEFT(D5816,2))&lt;14,"Midday (10 AM-2 PM)",IF(VALUE(LEFT(D5816,2))&lt;16,"Afternoon (2-4 PM)","Late (4-6 PM)")))</f>
        <v>Early (7-10 AM)</v>
      </c>
      <c r="Q5816" s="3" t="n">
        <f aca="false">IF(L5816="No-show",1,0)</f>
        <v>0</v>
      </c>
      <c r="R5816" s="29" t="n">
        <f aca="false">IF(L5816="No-show",M5816,0)</f>
        <v>0</v>
      </c>
    </row>
    <row r="5817" customFormat="false" ht="15" hidden="false" customHeight="false" outlineLevel="0" collapsed="false">
      <c r="A5817" s="0" t="s">
        <v>6725</v>
      </c>
      <c r="B5817" s="28" t="n">
        <v>46106</v>
      </c>
      <c r="C5817" s="3" t="s">
        <v>33</v>
      </c>
      <c r="D5817" s="3" t="s">
        <v>235</v>
      </c>
      <c r="E5817" s="3" t="s">
        <v>5879</v>
      </c>
      <c r="F5817" s="3" t="s">
        <v>4</v>
      </c>
      <c r="G5817" s="3" t="s">
        <v>64</v>
      </c>
      <c r="H5817" s="3" t="s">
        <v>56</v>
      </c>
      <c r="I5817" s="3" t="s">
        <v>43</v>
      </c>
      <c r="J5817" s="0" t="n">
        <v>2</v>
      </c>
      <c r="K5817" s="3" t="s">
        <v>32</v>
      </c>
      <c r="L5817" s="3" t="s">
        <v>129</v>
      </c>
      <c r="M5817" s="29" t="n">
        <v>115</v>
      </c>
      <c r="N5817" s="30" t="n">
        <f aca="false">DATE(YEAR(B5817),MONTH(B5817),1)</f>
        <v>46082</v>
      </c>
      <c r="O5817" s="0" t="str">
        <f aca="false">IF(J5817&lt;=2,"0-2 days",IF(J5817&lt;=7,"3-7 days",IF(J5817&lt;=14,"8-14 days",IF(J5817&lt;=21,"15-21 days","22+ days"))))</f>
        <v>0-2 days</v>
      </c>
      <c r="P5817" s="0" t="str">
        <f aca="false">IF(VALUE(LEFT(D5817,2))&lt;10,"Early (7-10 AM)",IF(VALUE(LEFT(D5817,2))&lt;14,"Midday (10 AM-2 PM)",IF(VALUE(LEFT(D5817,2))&lt;16,"Afternoon (2-4 PM)","Late (4-6 PM)")))</f>
        <v>Early (7-10 AM)</v>
      </c>
      <c r="Q5817" s="3" t="n">
        <f aca="false">IF(L5817="No-show",1,0)</f>
        <v>0</v>
      </c>
      <c r="R5817" s="29" t="n">
        <f aca="false">IF(L5817="No-show",M5817,0)</f>
        <v>0</v>
      </c>
    </row>
    <row r="5818" customFormat="false" ht="15" hidden="false" customHeight="false" outlineLevel="0" collapsed="false">
      <c r="A5818" s="0" t="s">
        <v>6726</v>
      </c>
      <c r="B5818" s="28" t="n">
        <v>46106</v>
      </c>
      <c r="C5818" s="3" t="s">
        <v>33</v>
      </c>
      <c r="D5818" s="3" t="s">
        <v>142</v>
      </c>
      <c r="E5818" s="3" t="s">
        <v>5808</v>
      </c>
      <c r="F5818" s="3" t="s">
        <v>4</v>
      </c>
      <c r="G5818" s="3" t="s">
        <v>64</v>
      </c>
      <c r="H5818" s="3" t="s">
        <v>58</v>
      </c>
      <c r="I5818" s="3" t="s">
        <v>43</v>
      </c>
      <c r="J5818" s="0" t="n">
        <v>3</v>
      </c>
      <c r="K5818" s="3" t="s">
        <v>29</v>
      </c>
      <c r="L5818" s="3" t="s">
        <v>217</v>
      </c>
      <c r="M5818" s="29" t="n">
        <v>105</v>
      </c>
      <c r="N5818" s="30" t="n">
        <f aca="false">DATE(YEAR(B5818),MONTH(B5818),1)</f>
        <v>46082</v>
      </c>
      <c r="O5818" s="0" t="str">
        <f aca="false">IF(J5818&lt;=2,"0-2 days",IF(J5818&lt;=7,"3-7 days",IF(J5818&lt;=14,"8-14 days",IF(J5818&lt;=21,"15-21 days","22+ days"))))</f>
        <v>3-7 days</v>
      </c>
      <c r="P5818" s="0" t="str">
        <f aca="false">IF(VALUE(LEFT(D5818,2))&lt;10,"Early (7-10 AM)",IF(VALUE(LEFT(D5818,2))&lt;14,"Midday (10 AM-2 PM)",IF(VALUE(LEFT(D5818,2))&lt;16,"Afternoon (2-4 PM)","Late (4-6 PM)")))</f>
        <v>Early (7-10 AM)</v>
      </c>
      <c r="Q5818" s="3" t="n">
        <f aca="false">IF(L5818="No-show",1,0)</f>
        <v>1</v>
      </c>
      <c r="R5818" s="29" t="n">
        <f aca="false">IF(L5818="No-show",M5818,0)</f>
        <v>105</v>
      </c>
    </row>
    <row r="5819" customFormat="false" ht="15" hidden="false" customHeight="false" outlineLevel="0" collapsed="false">
      <c r="A5819" s="0" t="s">
        <v>6727</v>
      </c>
      <c r="B5819" s="28" t="n">
        <v>46106</v>
      </c>
      <c r="C5819" s="3" t="s">
        <v>33</v>
      </c>
      <c r="D5819" s="3" t="s">
        <v>142</v>
      </c>
      <c r="E5819" s="3" t="s">
        <v>6494</v>
      </c>
      <c r="F5819" s="3" t="s">
        <v>8</v>
      </c>
      <c r="G5819" s="3" t="s">
        <v>64</v>
      </c>
      <c r="H5819" s="3" t="s">
        <v>56</v>
      </c>
      <c r="I5819" s="3" t="s">
        <v>55</v>
      </c>
      <c r="J5819" s="0" t="n">
        <v>4</v>
      </c>
      <c r="K5819" s="3" t="s">
        <v>32</v>
      </c>
      <c r="L5819" s="3" t="s">
        <v>121</v>
      </c>
      <c r="M5819" s="29" t="n">
        <v>115</v>
      </c>
      <c r="N5819" s="30" t="n">
        <f aca="false">DATE(YEAR(B5819),MONTH(B5819),1)</f>
        <v>46082</v>
      </c>
      <c r="O5819" s="0" t="str">
        <f aca="false">IF(J5819&lt;=2,"0-2 days",IF(J5819&lt;=7,"3-7 days",IF(J5819&lt;=14,"8-14 days",IF(J5819&lt;=21,"15-21 days","22+ days"))))</f>
        <v>3-7 days</v>
      </c>
      <c r="P5819" s="0" t="str">
        <f aca="false">IF(VALUE(LEFT(D5819,2))&lt;10,"Early (7-10 AM)",IF(VALUE(LEFT(D5819,2))&lt;14,"Midday (10 AM-2 PM)",IF(VALUE(LEFT(D5819,2))&lt;16,"Afternoon (2-4 PM)","Late (4-6 PM)")))</f>
        <v>Early (7-10 AM)</v>
      </c>
      <c r="Q5819" s="3" t="n">
        <f aca="false">IF(L5819="No-show",1,0)</f>
        <v>0</v>
      </c>
      <c r="R5819" s="29" t="n">
        <f aca="false">IF(L5819="No-show",M5819,0)</f>
        <v>0</v>
      </c>
    </row>
    <row r="5820" customFormat="false" ht="15" hidden="false" customHeight="false" outlineLevel="0" collapsed="false">
      <c r="A5820" s="0" t="s">
        <v>6728</v>
      </c>
      <c r="B5820" s="28" t="n">
        <v>46106</v>
      </c>
      <c r="C5820" s="3" t="s">
        <v>33</v>
      </c>
      <c r="D5820" s="3" t="s">
        <v>151</v>
      </c>
      <c r="E5820" s="3" t="s">
        <v>6729</v>
      </c>
      <c r="F5820" s="3" t="s">
        <v>4</v>
      </c>
      <c r="G5820" s="3" t="s">
        <v>63</v>
      </c>
      <c r="H5820" s="3" t="s">
        <v>58</v>
      </c>
      <c r="I5820" s="3" t="s">
        <v>52</v>
      </c>
      <c r="J5820" s="0" t="n">
        <v>13</v>
      </c>
      <c r="K5820" s="3" t="s">
        <v>29</v>
      </c>
      <c r="L5820" s="3" t="s">
        <v>121</v>
      </c>
      <c r="M5820" s="29" t="n">
        <v>168</v>
      </c>
      <c r="N5820" s="30" t="n">
        <f aca="false">DATE(YEAR(B5820),MONTH(B5820),1)</f>
        <v>46082</v>
      </c>
      <c r="O5820" s="0" t="str">
        <f aca="false">IF(J5820&lt;=2,"0-2 days",IF(J5820&lt;=7,"3-7 days",IF(J5820&lt;=14,"8-14 days",IF(J5820&lt;=21,"15-21 days","22+ days"))))</f>
        <v>8-14 days</v>
      </c>
      <c r="P5820" s="0" t="str">
        <f aca="false">IF(VALUE(LEFT(D5820,2))&lt;10,"Early (7-10 AM)",IF(VALUE(LEFT(D5820,2))&lt;14,"Midday (10 AM-2 PM)",IF(VALUE(LEFT(D5820,2))&lt;16,"Afternoon (2-4 PM)","Late (4-6 PM)")))</f>
        <v>Early (7-10 AM)</v>
      </c>
      <c r="Q5820" s="3" t="n">
        <f aca="false">IF(L5820="No-show",1,0)</f>
        <v>0</v>
      </c>
      <c r="R5820" s="29" t="n">
        <f aca="false">IF(L5820="No-show",M5820,0)</f>
        <v>0</v>
      </c>
    </row>
    <row r="5821" customFormat="false" ht="15" hidden="false" customHeight="false" outlineLevel="0" collapsed="false">
      <c r="A5821" s="0" t="s">
        <v>6730</v>
      </c>
      <c r="B5821" s="28" t="n">
        <v>46106</v>
      </c>
      <c r="C5821" s="3" t="s">
        <v>33</v>
      </c>
      <c r="D5821" s="3" t="s">
        <v>151</v>
      </c>
      <c r="E5821" s="3" t="s">
        <v>5924</v>
      </c>
      <c r="F5821" s="3" t="s">
        <v>8</v>
      </c>
      <c r="G5821" s="3" t="s">
        <v>64</v>
      </c>
      <c r="H5821" s="3" t="s">
        <v>54</v>
      </c>
      <c r="I5821" s="3" t="s">
        <v>52</v>
      </c>
      <c r="J5821" s="0" t="n">
        <v>1</v>
      </c>
      <c r="K5821" s="3" t="s">
        <v>29</v>
      </c>
      <c r="L5821" s="3" t="s">
        <v>121</v>
      </c>
      <c r="M5821" s="29" t="n">
        <v>120</v>
      </c>
      <c r="N5821" s="30" t="n">
        <f aca="false">DATE(YEAR(B5821),MONTH(B5821),1)</f>
        <v>46082</v>
      </c>
      <c r="O5821" s="0" t="str">
        <f aca="false">IF(J5821&lt;=2,"0-2 days",IF(J5821&lt;=7,"3-7 days",IF(J5821&lt;=14,"8-14 days",IF(J5821&lt;=21,"15-21 days","22+ days"))))</f>
        <v>0-2 days</v>
      </c>
      <c r="P5821" s="0" t="str">
        <f aca="false">IF(VALUE(LEFT(D5821,2))&lt;10,"Early (7-10 AM)",IF(VALUE(LEFT(D5821,2))&lt;14,"Midday (10 AM-2 PM)",IF(VALUE(LEFT(D5821,2))&lt;16,"Afternoon (2-4 PM)","Late (4-6 PM)")))</f>
        <v>Early (7-10 AM)</v>
      </c>
      <c r="Q5821" s="3" t="n">
        <f aca="false">IF(L5821="No-show",1,0)</f>
        <v>0</v>
      </c>
      <c r="R5821" s="29" t="n">
        <f aca="false">IF(L5821="No-show",M5821,0)</f>
        <v>0</v>
      </c>
    </row>
    <row r="5822" customFormat="false" ht="15" hidden="false" customHeight="false" outlineLevel="0" collapsed="false">
      <c r="A5822" s="0" t="s">
        <v>6731</v>
      </c>
      <c r="B5822" s="28" t="n">
        <v>46106</v>
      </c>
      <c r="C5822" s="3" t="s">
        <v>33</v>
      </c>
      <c r="D5822" s="3" t="s">
        <v>151</v>
      </c>
      <c r="E5822" s="3" t="s">
        <v>6732</v>
      </c>
      <c r="F5822" s="3" t="s">
        <v>4</v>
      </c>
      <c r="G5822" s="3" t="s">
        <v>63</v>
      </c>
      <c r="H5822" s="3" t="s">
        <v>56</v>
      </c>
      <c r="I5822" s="3" t="s">
        <v>43</v>
      </c>
      <c r="J5822" s="0" t="n">
        <v>20</v>
      </c>
      <c r="K5822" s="3" t="s">
        <v>29</v>
      </c>
      <c r="L5822" s="3" t="s">
        <v>121</v>
      </c>
      <c r="M5822" s="29" t="n">
        <v>184</v>
      </c>
      <c r="N5822" s="30" t="n">
        <f aca="false">DATE(YEAR(B5822),MONTH(B5822),1)</f>
        <v>46082</v>
      </c>
      <c r="O5822" s="0" t="str">
        <f aca="false">IF(J5822&lt;=2,"0-2 days",IF(J5822&lt;=7,"3-7 days",IF(J5822&lt;=14,"8-14 days",IF(J5822&lt;=21,"15-21 days","22+ days"))))</f>
        <v>15-21 days</v>
      </c>
      <c r="P5822" s="0" t="str">
        <f aca="false">IF(VALUE(LEFT(D5822,2))&lt;10,"Early (7-10 AM)",IF(VALUE(LEFT(D5822,2))&lt;14,"Midday (10 AM-2 PM)",IF(VALUE(LEFT(D5822,2))&lt;16,"Afternoon (2-4 PM)","Late (4-6 PM)")))</f>
        <v>Early (7-10 AM)</v>
      </c>
      <c r="Q5822" s="3" t="n">
        <f aca="false">IF(L5822="No-show",1,0)</f>
        <v>0</v>
      </c>
      <c r="R5822" s="29" t="n">
        <f aca="false">IF(L5822="No-show",M5822,0)</f>
        <v>0</v>
      </c>
    </row>
    <row r="5823" customFormat="false" ht="15" hidden="false" customHeight="false" outlineLevel="0" collapsed="false">
      <c r="A5823" s="0" t="s">
        <v>6733</v>
      </c>
      <c r="B5823" s="28" t="n">
        <v>46106</v>
      </c>
      <c r="C5823" s="3" t="s">
        <v>33</v>
      </c>
      <c r="D5823" s="3" t="s">
        <v>154</v>
      </c>
      <c r="E5823" s="3" t="s">
        <v>6563</v>
      </c>
      <c r="F5823" s="3" t="s">
        <v>7</v>
      </c>
      <c r="G5823" s="3" t="s">
        <v>64</v>
      </c>
      <c r="H5823" s="3" t="s">
        <v>56</v>
      </c>
      <c r="I5823" s="3" t="s">
        <v>43</v>
      </c>
      <c r="J5823" s="0" t="n">
        <v>9</v>
      </c>
      <c r="K5823" s="3" t="s">
        <v>29</v>
      </c>
      <c r="L5823" s="3" t="s">
        <v>129</v>
      </c>
      <c r="M5823" s="29" t="n">
        <v>115</v>
      </c>
      <c r="N5823" s="30" t="n">
        <f aca="false">DATE(YEAR(B5823),MONTH(B5823),1)</f>
        <v>46082</v>
      </c>
      <c r="O5823" s="0" t="str">
        <f aca="false">IF(J5823&lt;=2,"0-2 days",IF(J5823&lt;=7,"3-7 days",IF(J5823&lt;=14,"8-14 days",IF(J5823&lt;=21,"15-21 days","22+ days"))))</f>
        <v>8-14 days</v>
      </c>
      <c r="P5823" s="0" t="str">
        <f aca="false">IF(VALUE(LEFT(D5823,2))&lt;10,"Early (7-10 AM)",IF(VALUE(LEFT(D5823,2))&lt;14,"Midday (10 AM-2 PM)",IF(VALUE(LEFT(D5823,2))&lt;16,"Afternoon (2-4 PM)","Late (4-6 PM)")))</f>
        <v>Midday (10 AM-2 PM)</v>
      </c>
      <c r="Q5823" s="3" t="n">
        <f aca="false">IF(L5823="No-show",1,0)</f>
        <v>0</v>
      </c>
      <c r="R5823" s="29" t="n">
        <f aca="false">IF(L5823="No-show",M5823,0)</f>
        <v>0</v>
      </c>
    </row>
    <row r="5824" customFormat="false" ht="15" hidden="false" customHeight="false" outlineLevel="0" collapsed="false">
      <c r="A5824" s="0" t="s">
        <v>6734</v>
      </c>
      <c r="B5824" s="28" t="n">
        <v>46106</v>
      </c>
      <c r="C5824" s="3" t="s">
        <v>33</v>
      </c>
      <c r="D5824" s="3" t="s">
        <v>154</v>
      </c>
      <c r="E5824" s="3" t="s">
        <v>5655</v>
      </c>
      <c r="F5824" s="3" t="s">
        <v>7</v>
      </c>
      <c r="G5824" s="3" t="s">
        <v>64</v>
      </c>
      <c r="H5824" s="3" t="s">
        <v>54</v>
      </c>
      <c r="I5824" s="3" t="s">
        <v>46</v>
      </c>
      <c r="J5824" s="0" t="n">
        <v>2</v>
      </c>
      <c r="K5824" s="3" t="s">
        <v>29</v>
      </c>
      <c r="L5824" s="3" t="s">
        <v>121</v>
      </c>
      <c r="M5824" s="29" t="n">
        <v>120</v>
      </c>
      <c r="N5824" s="30" t="n">
        <f aca="false">DATE(YEAR(B5824),MONTH(B5824),1)</f>
        <v>46082</v>
      </c>
      <c r="O5824" s="0" t="str">
        <f aca="false">IF(J5824&lt;=2,"0-2 days",IF(J5824&lt;=7,"3-7 days",IF(J5824&lt;=14,"8-14 days",IF(J5824&lt;=21,"15-21 days","22+ days"))))</f>
        <v>0-2 days</v>
      </c>
      <c r="P5824" s="0" t="str">
        <f aca="false">IF(VALUE(LEFT(D5824,2))&lt;10,"Early (7-10 AM)",IF(VALUE(LEFT(D5824,2))&lt;14,"Midday (10 AM-2 PM)",IF(VALUE(LEFT(D5824,2))&lt;16,"Afternoon (2-4 PM)","Late (4-6 PM)")))</f>
        <v>Midday (10 AM-2 PM)</v>
      </c>
      <c r="Q5824" s="3" t="n">
        <f aca="false">IF(L5824="No-show",1,0)</f>
        <v>0</v>
      </c>
      <c r="R5824" s="29" t="n">
        <f aca="false">IF(L5824="No-show",M5824,0)</f>
        <v>0</v>
      </c>
    </row>
    <row r="5825" customFormat="false" ht="15" hidden="false" customHeight="false" outlineLevel="0" collapsed="false">
      <c r="A5825" s="0" t="s">
        <v>6735</v>
      </c>
      <c r="B5825" s="28" t="n">
        <v>46106</v>
      </c>
      <c r="C5825" s="3" t="s">
        <v>33</v>
      </c>
      <c r="D5825" s="3" t="s">
        <v>154</v>
      </c>
      <c r="E5825" s="3" t="s">
        <v>5985</v>
      </c>
      <c r="F5825" s="3" t="s">
        <v>7</v>
      </c>
      <c r="G5825" s="3" t="s">
        <v>64</v>
      </c>
      <c r="H5825" s="3" t="s">
        <v>54</v>
      </c>
      <c r="I5825" s="3" t="s">
        <v>43</v>
      </c>
      <c r="J5825" s="0" t="n">
        <v>2</v>
      </c>
      <c r="K5825" s="3" t="s">
        <v>29</v>
      </c>
      <c r="L5825" s="3" t="s">
        <v>121</v>
      </c>
      <c r="M5825" s="29" t="n">
        <v>120</v>
      </c>
      <c r="N5825" s="30" t="n">
        <f aca="false">DATE(YEAR(B5825),MONTH(B5825),1)</f>
        <v>46082</v>
      </c>
      <c r="O5825" s="0" t="str">
        <f aca="false">IF(J5825&lt;=2,"0-2 days",IF(J5825&lt;=7,"3-7 days",IF(J5825&lt;=14,"8-14 days",IF(J5825&lt;=21,"15-21 days","22+ days"))))</f>
        <v>0-2 days</v>
      </c>
      <c r="P5825" s="0" t="str">
        <f aca="false">IF(VALUE(LEFT(D5825,2))&lt;10,"Early (7-10 AM)",IF(VALUE(LEFT(D5825,2))&lt;14,"Midday (10 AM-2 PM)",IF(VALUE(LEFT(D5825,2))&lt;16,"Afternoon (2-4 PM)","Late (4-6 PM)")))</f>
        <v>Midday (10 AM-2 PM)</v>
      </c>
      <c r="Q5825" s="3" t="n">
        <f aca="false">IF(L5825="No-show",1,0)</f>
        <v>0</v>
      </c>
      <c r="R5825" s="29" t="n">
        <f aca="false">IF(L5825="No-show",M5825,0)</f>
        <v>0</v>
      </c>
    </row>
    <row r="5826" customFormat="false" ht="15" hidden="false" customHeight="false" outlineLevel="0" collapsed="false">
      <c r="A5826" s="0" t="s">
        <v>6736</v>
      </c>
      <c r="B5826" s="28" t="n">
        <v>46106</v>
      </c>
      <c r="C5826" s="3" t="s">
        <v>33</v>
      </c>
      <c r="D5826" s="3" t="s">
        <v>154</v>
      </c>
      <c r="E5826" s="3" t="s">
        <v>6433</v>
      </c>
      <c r="F5826" s="3" t="s">
        <v>7</v>
      </c>
      <c r="G5826" s="3" t="s">
        <v>64</v>
      </c>
      <c r="H5826" s="3" t="s">
        <v>42</v>
      </c>
      <c r="I5826" s="3" t="s">
        <v>43</v>
      </c>
      <c r="J5826" s="0" t="n">
        <v>10</v>
      </c>
      <c r="K5826" s="3" t="s">
        <v>29</v>
      </c>
      <c r="L5826" s="3" t="s">
        <v>121</v>
      </c>
      <c r="M5826" s="29" t="n">
        <v>72</v>
      </c>
      <c r="N5826" s="30" t="n">
        <f aca="false">DATE(YEAR(B5826),MONTH(B5826),1)</f>
        <v>46082</v>
      </c>
      <c r="O5826" s="0" t="str">
        <f aca="false">IF(J5826&lt;=2,"0-2 days",IF(J5826&lt;=7,"3-7 days",IF(J5826&lt;=14,"8-14 days",IF(J5826&lt;=21,"15-21 days","22+ days"))))</f>
        <v>8-14 days</v>
      </c>
      <c r="P5826" s="0" t="str">
        <f aca="false">IF(VALUE(LEFT(D5826,2))&lt;10,"Early (7-10 AM)",IF(VALUE(LEFT(D5826,2))&lt;14,"Midday (10 AM-2 PM)",IF(VALUE(LEFT(D5826,2))&lt;16,"Afternoon (2-4 PM)","Late (4-6 PM)")))</f>
        <v>Midday (10 AM-2 PM)</v>
      </c>
      <c r="Q5826" s="3" t="n">
        <f aca="false">IF(L5826="No-show",1,0)</f>
        <v>0</v>
      </c>
      <c r="R5826" s="29" t="n">
        <f aca="false">IF(L5826="No-show",M5826,0)</f>
        <v>0</v>
      </c>
    </row>
    <row r="5827" customFormat="false" ht="15" hidden="false" customHeight="false" outlineLevel="0" collapsed="false">
      <c r="A5827" s="0" t="s">
        <v>6737</v>
      </c>
      <c r="B5827" s="28" t="n">
        <v>46106</v>
      </c>
      <c r="C5827" s="3" t="s">
        <v>33</v>
      </c>
      <c r="D5827" s="3" t="s">
        <v>154</v>
      </c>
      <c r="E5827" s="3" t="s">
        <v>5717</v>
      </c>
      <c r="F5827" s="3" t="s">
        <v>4</v>
      </c>
      <c r="G5827" s="3" t="s">
        <v>66</v>
      </c>
      <c r="H5827" s="3" t="s">
        <v>42</v>
      </c>
      <c r="I5827" s="3" t="s">
        <v>52</v>
      </c>
      <c r="J5827" s="0" t="n">
        <v>9</v>
      </c>
      <c r="K5827" s="3" t="s">
        <v>32</v>
      </c>
      <c r="L5827" s="3" t="s">
        <v>121</v>
      </c>
      <c r="M5827" s="29" t="n">
        <v>72</v>
      </c>
      <c r="N5827" s="30" t="n">
        <f aca="false">DATE(YEAR(B5827),MONTH(B5827),1)</f>
        <v>46082</v>
      </c>
      <c r="O5827" s="0" t="str">
        <f aca="false">IF(J5827&lt;=2,"0-2 days",IF(J5827&lt;=7,"3-7 days",IF(J5827&lt;=14,"8-14 days",IF(J5827&lt;=21,"15-21 days","22+ days"))))</f>
        <v>8-14 days</v>
      </c>
      <c r="P5827" s="0" t="str">
        <f aca="false">IF(VALUE(LEFT(D5827,2))&lt;10,"Early (7-10 AM)",IF(VALUE(LEFT(D5827,2))&lt;14,"Midday (10 AM-2 PM)",IF(VALUE(LEFT(D5827,2))&lt;16,"Afternoon (2-4 PM)","Late (4-6 PM)")))</f>
        <v>Midday (10 AM-2 PM)</v>
      </c>
      <c r="Q5827" s="3" t="n">
        <f aca="false">IF(L5827="No-show",1,0)</f>
        <v>0</v>
      </c>
      <c r="R5827" s="29" t="n">
        <f aca="false">IF(L5827="No-show",M5827,0)</f>
        <v>0</v>
      </c>
    </row>
    <row r="5828" customFormat="false" ht="15" hidden="false" customHeight="false" outlineLevel="0" collapsed="false">
      <c r="A5828" s="0" t="s">
        <v>6738</v>
      </c>
      <c r="B5828" s="28" t="n">
        <v>46106</v>
      </c>
      <c r="C5828" s="3" t="s">
        <v>33</v>
      </c>
      <c r="D5828" s="3" t="s">
        <v>159</v>
      </c>
      <c r="E5828" s="3" t="s">
        <v>5615</v>
      </c>
      <c r="F5828" s="3" t="s">
        <v>4</v>
      </c>
      <c r="G5828" s="3" t="s">
        <v>66</v>
      </c>
      <c r="H5828" s="3" t="s">
        <v>56</v>
      </c>
      <c r="I5828" s="3" t="s">
        <v>57</v>
      </c>
      <c r="J5828" s="0" t="n">
        <v>2</v>
      </c>
      <c r="K5828" s="3" t="s">
        <v>32</v>
      </c>
      <c r="L5828" s="3" t="s">
        <v>284</v>
      </c>
      <c r="M5828" s="29" t="n">
        <v>115</v>
      </c>
      <c r="N5828" s="30" t="n">
        <f aca="false">DATE(YEAR(B5828),MONTH(B5828),1)</f>
        <v>46082</v>
      </c>
      <c r="O5828" s="0" t="str">
        <f aca="false">IF(J5828&lt;=2,"0-2 days",IF(J5828&lt;=7,"3-7 days",IF(J5828&lt;=14,"8-14 days",IF(J5828&lt;=21,"15-21 days","22+ days"))))</f>
        <v>0-2 days</v>
      </c>
      <c r="P5828" s="0" t="str">
        <f aca="false">IF(VALUE(LEFT(D5828,2))&lt;10,"Early (7-10 AM)",IF(VALUE(LEFT(D5828,2))&lt;14,"Midday (10 AM-2 PM)",IF(VALUE(LEFT(D5828,2))&lt;16,"Afternoon (2-4 PM)","Late (4-6 PM)")))</f>
        <v>Midday (10 AM-2 PM)</v>
      </c>
      <c r="Q5828" s="3" t="n">
        <f aca="false">IF(L5828="No-show",1,0)</f>
        <v>0</v>
      </c>
      <c r="R5828" s="29" t="n">
        <f aca="false">IF(L5828="No-show",M5828,0)</f>
        <v>0</v>
      </c>
    </row>
    <row r="5829" customFormat="false" ht="15" hidden="false" customHeight="false" outlineLevel="0" collapsed="false">
      <c r="A5829" s="0" t="s">
        <v>6739</v>
      </c>
      <c r="B5829" s="28" t="n">
        <v>46106</v>
      </c>
      <c r="C5829" s="3" t="s">
        <v>33</v>
      </c>
      <c r="D5829" s="3" t="s">
        <v>159</v>
      </c>
      <c r="E5829" s="3" t="s">
        <v>6359</v>
      </c>
      <c r="F5829" s="3" t="s">
        <v>4</v>
      </c>
      <c r="G5829" s="3" t="s">
        <v>64</v>
      </c>
      <c r="H5829" s="3" t="s">
        <v>51</v>
      </c>
      <c r="I5829" s="3" t="s">
        <v>55</v>
      </c>
      <c r="J5829" s="0" t="n">
        <v>5</v>
      </c>
      <c r="K5829" s="3" t="s">
        <v>29</v>
      </c>
      <c r="L5829" s="3" t="s">
        <v>121</v>
      </c>
      <c r="M5829" s="29" t="n">
        <v>116</v>
      </c>
      <c r="N5829" s="30" t="n">
        <f aca="false">DATE(YEAR(B5829),MONTH(B5829),1)</f>
        <v>46082</v>
      </c>
      <c r="O5829" s="0" t="str">
        <f aca="false">IF(J5829&lt;=2,"0-2 days",IF(J5829&lt;=7,"3-7 days",IF(J5829&lt;=14,"8-14 days",IF(J5829&lt;=21,"15-21 days","22+ days"))))</f>
        <v>3-7 days</v>
      </c>
      <c r="P5829" s="0" t="str">
        <f aca="false">IF(VALUE(LEFT(D5829,2))&lt;10,"Early (7-10 AM)",IF(VALUE(LEFT(D5829,2))&lt;14,"Midday (10 AM-2 PM)",IF(VALUE(LEFT(D5829,2))&lt;16,"Afternoon (2-4 PM)","Late (4-6 PM)")))</f>
        <v>Midday (10 AM-2 PM)</v>
      </c>
      <c r="Q5829" s="3" t="n">
        <f aca="false">IF(L5829="No-show",1,0)</f>
        <v>0</v>
      </c>
      <c r="R5829" s="29" t="n">
        <f aca="false">IF(L5829="No-show",M5829,0)</f>
        <v>0</v>
      </c>
    </row>
    <row r="5830" customFormat="false" ht="15" hidden="false" customHeight="false" outlineLevel="0" collapsed="false">
      <c r="A5830" s="0" t="s">
        <v>6740</v>
      </c>
      <c r="B5830" s="28" t="n">
        <v>46106</v>
      </c>
      <c r="C5830" s="3" t="s">
        <v>33</v>
      </c>
      <c r="D5830" s="3" t="s">
        <v>159</v>
      </c>
      <c r="E5830" s="3" t="s">
        <v>6741</v>
      </c>
      <c r="F5830" s="3" t="s">
        <v>4</v>
      </c>
      <c r="G5830" s="3" t="s">
        <v>63</v>
      </c>
      <c r="H5830" s="3" t="s">
        <v>51</v>
      </c>
      <c r="I5830" s="3" t="s">
        <v>46</v>
      </c>
      <c r="J5830" s="0" t="n">
        <v>16</v>
      </c>
      <c r="K5830" s="3" t="s">
        <v>29</v>
      </c>
      <c r="L5830" s="3" t="s">
        <v>121</v>
      </c>
      <c r="M5830" s="29" t="n">
        <v>185.6</v>
      </c>
      <c r="N5830" s="30" t="n">
        <f aca="false">DATE(YEAR(B5830),MONTH(B5830),1)</f>
        <v>46082</v>
      </c>
      <c r="O5830" s="0" t="str">
        <f aca="false">IF(J5830&lt;=2,"0-2 days",IF(J5830&lt;=7,"3-7 days",IF(J5830&lt;=14,"8-14 days",IF(J5830&lt;=21,"15-21 days","22+ days"))))</f>
        <v>15-21 days</v>
      </c>
      <c r="P5830" s="0" t="str">
        <f aca="false">IF(VALUE(LEFT(D5830,2))&lt;10,"Early (7-10 AM)",IF(VALUE(LEFT(D5830,2))&lt;14,"Midday (10 AM-2 PM)",IF(VALUE(LEFT(D5830,2))&lt;16,"Afternoon (2-4 PM)","Late (4-6 PM)")))</f>
        <v>Midday (10 AM-2 PM)</v>
      </c>
      <c r="Q5830" s="3" t="n">
        <f aca="false">IF(L5830="No-show",1,0)</f>
        <v>0</v>
      </c>
      <c r="R5830" s="29" t="n">
        <f aca="false">IF(L5830="No-show",M5830,0)</f>
        <v>0</v>
      </c>
    </row>
    <row r="5831" customFormat="false" ht="15" hidden="false" customHeight="false" outlineLevel="0" collapsed="false">
      <c r="A5831" s="0" t="s">
        <v>6742</v>
      </c>
      <c r="B5831" s="28" t="n">
        <v>46106</v>
      </c>
      <c r="C5831" s="3" t="s">
        <v>33</v>
      </c>
      <c r="D5831" s="3" t="s">
        <v>164</v>
      </c>
      <c r="E5831" s="3" t="s">
        <v>6474</v>
      </c>
      <c r="F5831" s="3" t="s">
        <v>4</v>
      </c>
      <c r="G5831" s="3" t="s">
        <v>64</v>
      </c>
      <c r="H5831" s="3" t="s">
        <v>48</v>
      </c>
      <c r="I5831" s="3" t="s">
        <v>43</v>
      </c>
      <c r="J5831" s="0" t="n">
        <v>6</v>
      </c>
      <c r="K5831" s="3" t="s">
        <v>29</v>
      </c>
      <c r="L5831" s="3" t="s">
        <v>121</v>
      </c>
      <c r="M5831" s="29" t="n">
        <v>118</v>
      </c>
      <c r="N5831" s="30" t="n">
        <f aca="false">DATE(YEAR(B5831),MONTH(B5831),1)</f>
        <v>46082</v>
      </c>
      <c r="O5831" s="0" t="str">
        <f aca="false">IF(J5831&lt;=2,"0-2 days",IF(J5831&lt;=7,"3-7 days",IF(J5831&lt;=14,"8-14 days",IF(J5831&lt;=21,"15-21 days","22+ days"))))</f>
        <v>3-7 days</v>
      </c>
      <c r="P5831" s="0" t="str">
        <f aca="false">IF(VALUE(LEFT(D5831,2))&lt;10,"Early (7-10 AM)",IF(VALUE(LEFT(D5831,2))&lt;14,"Midday (10 AM-2 PM)",IF(VALUE(LEFT(D5831,2))&lt;16,"Afternoon (2-4 PM)","Late (4-6 PM)")))</f>
        <v>Midday (10 AM-2 PM)</v>
      </c>
      <c r="Q5831" s="3" t="n">
        <f aca="false">IF(L5831="No-show",1,0)</f>
        <v>0</v>
      </c>
      <c r="R5831" s="29" t="n">
        <f aca="false">IF(L5831="No-show",M5831,0)</f>
        <v>0</v>
      </c>
    </row>
    <row r="5832" customFormat="false" ht="15" hidden="false" customHeight="false" outlineLevel="0" collapsed="false">
      <c r="A5832" s="0" t="s">
        <v>6743</v>
      </c>
      <c r="B5832" s="28" t="n">
        <v>46106</v>
      </c>
      <c r="C5832" s="3" t="s">
        <v>33</v>
      </c>
      <c r="D5832" s="3" t="s">
        <v>262</v>
      </c>
      <c r="E5832" s="3" t="s">
        <v>6296</v>
      </c>
      <c r="F5832" s="3" t="s">
        <v>4</v>
      </c>
      <c r="G5832" s="3" t="s">
        <v>64</v>
      </c>
      <c r="H5832" s="3" t="s">
        <v>54</v>
      </c>
      <c r="I5832" s="3" t="s">
        <v>46</v>
      </c>
      <c r="J5832" s="0" t="n">
        <v>20</v>
      </c>
      <c r="K5832" s="3" t="s">
        <v>29</v>
      </c>
      <c r="L5832" s="3" t="s">
        <v>121</v>
      </c>
      <c r="M5832" s="29" t="n">
        <v>120</v>
      </c>
      <c r="N5832" s="30" t="n">
        <f aca="false">DATE(YEAR(B5832),MONTH(B5832),1)</f>
        <v>46082</v>
      </c>
      <c r="O5832" s="0" t="str">
        <f aca="false">IF(J5832&lt;=2,"0-2 days",IF(J5832&lt;=7,"3-7 days",IF(J5832&lt;=14,"8-14 days",IF(J5832&lt;=21,"15-21 days","22+ days"))))</f>
        <v>15-21 days</v>
      </c>
      <c r="P5832" s="0" t="str">
        <f aca="false">IF(VALUE(LEFT(D5832,2))&lt;10,"Early (7-10 AM)",IF(VALUE(LEFT(D5832,2))&lt;14,"Midday (10 AM-2 PM)",IF(VALUE(LEFT(D5832,2))&lt;16,"Afternoon (2-4 PM)","Late (4-6 PM)")))</f>
        <v>Midday (10 AM-2 PM)</v>
      </c>
      <c r="Q5832" s="3" t="n">
        <f aca="false">IF(L5832="No-show",1,0)</f>
        <v>0</v>
      </c>
      <c r="R5832" s="29" t="n">
        <f aca="false">IF(L5832="No-show",M5832,0)</f>
        <v>0</v>
      </c>
    </row>
    <row r="5833" customFormat="false" ht="15" hidden="false" customHeight="false" outlineLevel="0" collapsed="false">
      <c r="A5833" s="0" t="s">
        <v>6744</v>
      </c>
      <c r="B5833" s="28" t="n">
        <v>46106</v>
      </c>
      <c r="C5833" s="3" t="s">
        <v>33</v>
      </c>
      <c r="D5833" s="3" t="s">
        <v>262</v>
      </c>
      <c r="E5833" s="3" t="s">
        <v>6558</v>
      </c>
      <c r="F5833" s="3" t="s">
        <v>3</v>
      </c>
      <c r="G5833" s="3" t="s">
        <v>64</v>
      </c>
      <c r="H5833" s="3" t="s">
        <v>58</v>
      </c>
      <c r="I5833" s="3" t="s">
        <v>52</v>
      </c>
      <c r="J5833" s="0" t="n">
        <v>10</v>
      </c>
      <c r="K5833" s="3" t="s">
        <v>29</v>
      </c>
      <c r="L5833" s="3" t="s">
        <v>121</v>
      </c>
      <c r="M5833" s="29" t="n">
        <v>105</v>
      </c>
      <c r="N5833" s="30" t="n">
        <f aca="false">DATE(YEAR(B5833),MONTH(B5833),1)</f>
        <v>46082</v>
      </c>
      <c r="O5833" s="0" t="str">
        <f aca="false">IF(J5833&lt;=2,"0-2 days",IF(J5833&lt;=7,"3-7 days",IF(J5833&lt;=14,"8-14 days",IF(J5833&lt;=21,"15-21 days","22+ days"))))</f>
        <v>8-14 days</v>
      </c>
      <c r="P5833" s="0" t="str">
        <f aca="false">IF(VALUE(LEFT(D5833,2))&lt;10,"Early (7-10 AM)",IF(VALUE(LEFT(D5833,2))&lt;14,"Midday (10 AM-2 PM)",IF(VALUE(LEFT(D5833,2))&lt;16,"Afternoon (2-4 PM)","Late (4-6 PM)")))</f>
        <v>Midday (10 AM-2 PM)</v>
      </c>
      <c r="Q5833" s="3" t="n">
        <f aca="false">IF(L5833="No-show",1,0)</f>
        <v>0</v>
      </c>
      <c r="R5833" s="29" t="n">
        <f aca="false">IF(L5833="No-show",M5833,0)</f>
        <v>0</v>
      </c>
    </row>
    <row r="5834" customFormat="false" ht="15" hidden="false" customHeight="false" outlineLevel="0" collapsed="false">
      <c r="A5834" s="0" t="s">
        <v>6745</v>
      </c>
      <c r="B5834" s="28" t="n">
        <v>46106</v>
      </c>
      <c r="C5834" s="3" t="s">
        <v>33</v>
      </c>
      <c r="D5834" s="3" t="s">
        <v>262</v>
      </c>
      <c r="E5834" s="3" t="s">
        <v>5892</v>
      </c>
      <c r="F5834" s="3" t="s">
        <v>7</v>
      </c>
      <c r="G5834" s="3" t="s">
        <v>64</v>
      </c>
      <c r="H5834" s="3" t="s">
        <v>56</v>
      </c>
      <c r="I5834" s="3" t="s">
        <v>59</v>
      </c>
      <c r="J5834" s="0" t="n">
        <v>1</v>
      </c>
      <c r="K5834" s="3" t="s">
        <v>29</v>
      </c>
      <c r="L5834" s="3" t="s">
        <v>121</v>
      </c>
      <c r="M5834" s="29" t="n">
        <v>115</v>
      </c>
      <c r="N5834" s="30" t="n">
        <f aca="false">DATE(YEAR(B5834),MONTH(B5834),1)</f>
        <v>46082</v>
      </c>
      <c r="O5834" s="0" t="str">
        <f aca="false">IF(J5834&lt;=2,"0-2 days",IF(J5834&lt;=7,"3-7 days",IF(J5834&lt;=14,"8-14 days",IF(J5834&lt;=21,"15-21 days","22+ days"))))</f>
        <v>0-2 days</v>
      </c>
      <c r="P5834" s="0" t="str">
        <f aca="false">IF(VALUE(LEFT(D5834,2))&lt;10,"Early (7-10 AM)",IF(VALUE(LEFT(D5834,2))&lt;14,"Midday (10 AM-2 PM)",IF(VALUE(LEFT(D5834,2))&lt;16,"Afternoon (2-4 PM)","Late (4-6 PM)")))</f>
        <v>Midday (10 AM-2 PM)</v>
      </c>
      <c r="Q5834" s="3" t="n">
        <f aca="false">IF(L5834="No-show",1,0)</f>
        <v>0</v>
      </c>
      <c r="R5834" s="29" t="n">
        <f aca="false">IF(L5834="No-show",M5834,0)</f>
        <v>0</v>
      </c>
    </row>
    <row r="5835" customFormat="false" ht="15" hidden="false" customHeight="false" outlineLevel="0" collapsed="false">
      <c r="A5835" s="0" t="s">
        <v>6746</v>
      </c>
      <c r="B5835" s="28" t="n">
        <v>46106</v>
      </c>
      <c r="C5835" s="3" t="s">
        <v>33</v>
      </c>
      <c r="D5835" s="3" t="s">
        <v>262</v>
      </c>
      <c r="E5835" s="3" t="s">
        <v>6624</v>
      </c>
      <c r="F5835" s="3" t="s">
        <v>4</v>
      </c>
      <c r="G5835" s="3" t="s">
        <v>64</v>
      </c>
      <c r="H5835" s="3" t="s">
        <v>58</v>
      </c>
      <c r="I5835" s="3" t="s">
        <v>52</v>
      </c>
      <c r="J5835" s="0" t="n">
        <v>9</v>
      </c>
      <c r="K5835" s="3" t="s">
        <v>29</v>
      </c>
      <c r="L5835" s="3" t="s">
        <v>217</v>
      </c>
      <c r="M5835" s="29" t="n">
        <v>105</v>
      </c>
      <c r="N5835" s="30" t="n">
        <f aca="false">DATE(YEAR(B5835),MONTH(B5835),1)</f>
        <v>46082</v>
      </c>
      <c r="O5835" s="0" t="str">
        <f aca="false">IF(J5835&lt;=2,"0-2 days",IF(J5835&lt;=7,"3-7 days",IF(J5835&lt;=14,"8-14 days",IF(J5835&lt;=21,"15-21 days","22+ days"))))</f>
        <v>8-14 days</v>
      </c>
      <c r="P5835" s="0" t="str">
        <f aca="false">IF(VALUE(LEFT(D5835,2))&lt;10,"Early (7-10 AM)",IF(VALUE(LEFT(D5835,2))&lt;14,"Midday (10 AM-2 PM)",IF(VALUE(LEFT(D5835,2))&lt;16,"Afternoon (2-4 PM)","Late (4-6 PM)")))</f>
        <v>Midday (10 AM-2 PM)</v>
      </c>
      <c r="Q5835" s="3" t="n">
        <f aca="false">IF(L5835="No-show",1,0)</f>
        <v>1</v>
      </c>
      <c r="R5835" s="29" t="n">
        <f aca="false">IF(L5835="No-show",M5835,0)</f>
        <v>105</v>
      </c>
    </row>
    <row r="5836" customFormat="false" ht="15" hidden="false" customHeight="false" outlineLevel="0" collapsed="false">
      <c r="A5836" s="0" t="s">
        <v>6747</v>
      </c>
      <c r="B5836" s="28" t="n">
        <v>46106</v>
      </c>
      <c r="C5836" s="3" t="s">
        <v>33</v>
      </c>
      <c r="D5836" s="3" t="s">
        <v>171</v>
      </c>
      <c r="E5836" s="3" t="s">
        <v>6580</v>
      </c>
      <c r="F5836" s="3" t="s">
        <v>3</v>
      </c>
      <c r="G5836" s="3" t="s">
        <v>64</v>
      </c>
      <c r="H5836" s="3" t="s">
        <v>56</v>
      </c>
      <c r="I5836" s="3" t="s">
        <v>52</v>
      </c>
      <c r="J5836" s="0" t="n">
        <v>13</v>
      </c>
      <c r="K5836" s="3" t="s">
        <v>29</v>
      </c>
      <c r="L5836" s="3" t="s">
        <v>121</v>
      </c>
      <c r="M5836" s="29" t="n">
        <v>115</v>
      </c>
      <c r="N5836" s="30" t="n">
        <f aca="false">DATE(YEAR(B5836),MONTH(B5836),1)</f>
        <v>46082</v>
      </c>
      <c r="O5836" s="0" t="str">
        <f aca="false">IF(J5836&lt;=2,"0-2 days",IF(J5836&lt;=7,"3-7 days",IF(J5836&lt;=14,"8-14 days",IF(J5836&lt;=21,"15-21 days","22+ days"))))</f>
        <v>8-14 days</v>
      </c>
      <c r="P5836" s="0" t="str">
        <f aca="false">IF(VALUE(LEFT(D5836,2))&lt;10,"Early (7-10 AM)",IF(VALUE(LEFT(D5836,2))&lt;14,"Midday (10 AM-2 PM)",IF(VALUE(LEFT(D5836,2))&lt;16,"Afternoon (2-4 PM)","Late (4-6 PM)")))</f>
        <v>Midday (10 AM-2 PM)</v>
      </c>
      <c r="Q5836" s="3" t="n">
        <f aca="false">IF(L5836="No-show",1,0)</f>
        <v>0</v>
      </c>
      <c r="R5836" s="29" t="n">
        <f aca="false">IF(L5836="No-show",M5836,0)</f>
        <v>0</v>
      </c>
    </row>
    <row r="5837" customFormat="false" ht="15" hidden="false" customHeight="false" outlineLevel="0" collapsed="false">
      <c r="A5837" s="0" t="s">
        <v>6748</v>
      </c>
      <c r="B5837" s="28" t="n">
        <v>46106</v>
      </c>
      <c r="C5837" s="3" t="s">
        <v>33</v>
      </c>
      <c r="D5837" s="3" t="s">
        <v>171</v>
      </c>
      <c r="E5837" s="3" t="s">
        <v>6549</v>
      </c>
      <c r="F5837" s="3" t="s">
        <v>8</v>
      </c>
      <c r="G5837" s="3" t="s">
        <v>64</v>
      </c>
      <c r="H5837" s="3" t="s">
        <v>58</v>
      </c>
      <c r="I5837" s="3" t="s">
        <v>59</v>
      </c>
      <c r="J5837" s="0" t="n">
        <v>12</v>
      </c>
      <c r="K5837" s="3" t="s">
        <v>29</v>
      </c>
      <c r="L5837" s="3" t="s">
        <v>121</v>
      </c>
      <c r="M5837" s="29" t="n">
        <v>105</v>
      </c>
      <c r="N5837" s="30" t="n">
        <f aca="false">DATE(YEAR(B5837),MONTH(B5837),1)</f>
        <v>46082</v>
      </c>
      <c r="O5837" s="0" t="str">
        <f aca="false">IF(J5837&lt;=2,"0-2 days",IF(J5837&lt;=7,"3-7 days",IF(J5837&lt;=14,"8-14 days",IF(J5837&lt;=21,"15-21 days","22+ days"))))</f>
        <v>8-14 days</v>
      </c>
      <c r="P5837" s="0" t="str">
        <f aca="false">IF(VALUE(LEFT(D5837,2))&lt;10,"Early (7-10 AM)",IF(VALUE(LEFT(D5837,2))&lt;14,"Midday (10 AM-2 PM)",IF(VALUE(LEFT(D5837,2))&lt;16,"Afternoon (2-4 PM)","Late (4-6 PM)")))</f>
        <v>Midday (10 AM-2 PM)</v>
      </c>
      <c r="Q5837" s="3" t="n">
        <f aca="false">IF(L5837="No-show",1,0)</f>
        <v>0</v>
      </c>
      <c r="R5837" s="29" t="n">
        <f aca="false">IF(L5837="No-show",M5837,0)</f>
        <v>0</v>
      </c>
    </row>
    <row r="5838" customFormat="false" ht="15" hidden="false" customHeight="false" outlineLevel="0" collapsed="false">
      <c r="A5838" s="0" t="s">
        <v>6749</v>
      </c>
      <c r="B5838" s="28" t="n">
        <v>46106</v>
      </c>
      <c r="C5838" s="3" t="s">
        <v>33</v>
      </c>
      <c r="D5838" s="3" t="s">
        <v>183</v>
      </c>
      <c r="E5838" s="3" t="s">
        <v>6052</v>
      </c>
      <c r="F5838" s="3" t="s">
        <v>3</v>
      </c>
      <c r="G5838" s="3" t="s">
        <v>64</v>
      </c>
      <c r="H5838" s="3" t="s">
        <v>60</v>
      </c>
      <c r="I5838" s="3" t="s">
        <v>52</v>
      </c>
      <c r="J5838" s="0" t="n">
        <v>9</v>
      </c>
      <c r="K5838" s="3" t="s">
        <v>32</v>
      </c>
      <c r="L5838" s="3" t="s">
        <v>121</v>
      </c>
      <c r="M5838" s="29" t="n">
        <v>135</v>
      </c>
      <c r="N5838" s="30" t="n">
        <f aca="false">DATE(YEAR(B5838),MONTH(B5838),1)</f>
        <v>46082</v>
      </c>
      <c r="O5838" s="0" t="str">
        <f aca="false">IF(J5838&lt;=2,"0-2 days",IF(J5838&lt;=7,"3-7 days",IF(J5838&lt;=14,"8-14 days",IF(J5838&lt;=21,"15-21 days","22+ days"))))</f>
        <v>8-14 days</v>
      </c>
      <c r="P5838" s="0" t="str">
        <f aca="false">IF(VALUE(LEFT(D5838,2))&lt;10,"Early (7-10 AM)",IF(VALUE(LEFT(D5838,2))&lt;14,"Midday (10 AM-2 PM)",IF(VALUE(LEFT(D5838,2))&lt;16,"Afternoon (2-4 PM)","Late (4-6 PM)")))</f>
        <v>Midday (10 AM-2 PM)</v>
      </c>
      <c r="Q5838" s="3" t="n">
        <f aca="false">IF(L5838="No-show",1,0)</f>
        <v>0</v>
      </c>
      <c r="R5838" s="29" t="n">
        <f aca="false">IF(L5838="No-show",M5838,0)</f>
        <v>0</v>
      </c>
    </row>
    <row r="5839" customFormat="false" ht="15" hidden="false" customHeight="false" outlineLevel="0" collapsed="false">
      <c r="A5839" s="0" t="s">
        <v>6750</v>
      </c>
      <c r="B5839" s="28" t="n">
        <v>46106</v>
      </c>
      <c r="C5839" s="3" t="s">
        <v>33</v>
      </c>
      <c r="D5839" s="3" t="s">
        <v>183</v>
      </c>
      <c r="E5839" s="3" t="s">
        <v>6751</v>
      </c>
      <c r="F5839" s="3" t="s">
        <v>4</v>
      </c>
      <c r="G5839" s="3" t="s">
        <v>63</v>
      </c>
      <c r="H5839" s="3" t="s">
        <v>51</v>
      </c>
      <c r="I5839" s="3" t="s">
        <v>55</v>
      </c>
      <c r="J5839" s="0" t="n">
        <v>16</v>
      </c>
      <c r="K5839" s="3" t="s">
        <v>29</v>
      </c>
      <c r="L5839" s="3" t="s">
        <v>121</v>
      </c>
      <c r="M5839" s="29" t="n">
        <v>185.6</v>
      </c>
      <c r="N5839" s="30" t="n">
        <f aca="false">DATE(YEAR(B5839),MONTH(B5839),1)</f>
        <v>46082</v>
      </c>
      <c r="O5839" s="0" t="str">
        <f aca="false">IF(J5839&lt;=2,"0-2 days",IF(J5839&lt;=7,"3-7 days",IF(J5839&lt;=14,"8-14 days",IF(J5839&lt;=21,"15-21 days","22+ days"))))</f>
        <v>15-21 days</v>
      </c>
      <c r="P5839" s="0" t="str">
        <f aca="false">IF(VALUE(LEFT(D5839,2))&lt;10,"Early (7-10 AM)",IF(VALUE(LEFT(D5839,2))&lt;14,"Midday (10 AM-2 PM)",IF(VALUE(LEFT(D5839,2))&lt;16,"Afternoon (2-4 PM)","Late (4-6 PM)")))</f>
        <v>Midday (10 AM-2 PM)</v>
      </c>
      <c r="Q5839" s="3" t="n">
        <f aca="false">IF(L5839="No-show",1,0)</f>
        <v>0</v>
      </c>
      <c r="R5839" s="29" t="n">
        <f aca="false">IF(L5839="No-show",M5839,0)</f>
        <v>0</v>
      </c>
    </row>
    <row r="5840" customFormat="false" ht="15" hidden="false" customHeight="false" outlineLevel="0" collapsed="false">
      <c r="A5840" s="0" t="s">
        <v>6752</v>
      </c>
      <c r="B5840" s="28" t="n">
        <v>46106</v>
      </c>
      <c r="C5840" s="3" t="s">
        <v>33</v>
      </c>
      <c r="D5840" s="3" t="s">
        <v>194</v>
      </c>
      <c r="E5840" s="3" t="s">
        <v>6445</v>
      </c>
      <c r="F5840" s="3" t="s">
        <v>3</v>
      </c>
      <c r="G5840" s="3" t="s">
        <v>64</v>
      </c>
      <c r="H5840" s="3" t="s">
        <v>56</v>
      </c>
      <c r="I5840" s="3" t="s">
        <v>52</v>
      </c>
      <c r="J5840" s="0" t="n">
        <v>6</v>
      </c>
      <c r="K5840" s="3" t="s">
        <v>29</v>
      </c>
      <c r="L5840" s="3" t="s">
        <v>121</v>
      </c>
      <c r="M5840" s="29" t="n">
        <v>115</v>
      </c>
      <c r="N5840" s="30" t="n">
        <f aca="false">DATE(YEAR(B5840),MONTH(B5840),1)</f>
        <v>46082</v>
      </c>
      <c r="O5840" s="0" t="str">
        <f aca="false">IF(J5840&lt;=2,"0-2 days",IF(J5840&lt;=7,"3-7 days",IF(J5840&lt;=14,"8-14 days",IF(J5840&lt;=21,"15-21 days","22+ days"))))</f>
        <v>3-7 days</v>
      </c>
      <c r="P5840" s="0" t="str">
        <f aca="false">IF(VALUE(LEFT(D5840,2))&lt;10,"Early (7-10 AM)",IF(VALUE(LEFT(D5840,2))&lt;14,"Midday (10 AM-2 PM)",IF(VALUE(LEFT(D5840,2))&lt;16,"Afternoon (2-4 PM)","Late (4-6 PM)")))</f>
        <v>Midday (10 AM-2 PM)</v>
      </c>
      <c r="Q5840" s="3" t="n">
        <f aca="false">IF(L5840="No-show",1,0)</f>
        <v>0</v>
      </c>
      <c r="R5840" s="29" t="n">
        <f aca="false">IF(L5840="No-show",M5840,0)</f>
        <v>0</v>
      </c>
    </row>
    <row r="5841" customFormat="false" ht="15" hidden="false" customHeight="false" outlineLevel="0" collapsed="false">
      <c r="A5841" s="0" t="s">
        <v>6753</v>
      </c>
      <c r="B5841" s="28" t="n">
        <v>46106</v>
      </c>
      <c r="C5841" s="3" t="s">
        <v>33</v>
      </c>
      <c r="D5841" s="3" t="s">
        <v>201</v>
      </c>
      <c r="E5841" s="3" t="s">
        <v>6182</v>
      </c>
      <c r="F5841" s="3" t="s">
        <v>8</v>
      </c>
      <c r="G5841" s="3" t="s">
        <v>64</v>
      </c>
      <c r="H5841" s="3" t="s">
        <v>54</v>
      </c>
      <c r="I5841" s="3" t="s">
        <v>55</v>
      </c>
      <c r="J5841" s="0" t="n">
        <v>8</v>
      </c>
      <c r="K5841" s="3" t="s">
        <v>29</v>
      </c>
      <c r="L5841" s="3" t="s">
        <v>121</v>
      </c>
      <c r="M5841" s="29" t="n">
        <v>120</v>
      </c>
      <c r="N5841" s="30" t="n">
        <f aca="false">DATE(YEAR(B5841),MONTH(B5841),1)</f>
        <v>46082</v>
      </c>
      <c r="O5841" s="0" t="str">
        <f aca="false">IF(J5841&lt;=2,"0-2 days",IF(J5841&lt;=7,"3-7 days",IF(J5841&lt;=14,"8-14 days",IF(J5841&lt;=21,"15-21 days","22+ days"))))</f>
        <v>8-14 days</v>
      </c>
      <c r="P5841" s="0" t="str">
        <f aca="false">IF(VALUE(LEFT(D5841,2))&lt;10,"Early (7-10 AM)",IF(VALUE(LEFT(D5841,2))&lt;14,"Midday (10 AM-2 PM)",IF(VALUE(LEFT(D5841,2))&lt;16,"Afternoon (2-4 PM)","Late (4-6 PM)")))</f>
        <v>Afternoon (2-4 PM)</v>
      </c>
      <c r="Q5841" s="3" t="n">
        <f aca="false">IF(L5841="No-show",1,0)</f>
        <v>0</v>
      </c>
      <c r="R5841" s="29" t="n">
        <f aca="false">IF(L5841="No-show",M5841,0)</f>
        <v>0</v>
      </c>
    </row>
    <row r="5842" customFormat="false" ht="15" hidden="false" customHeight="false" outlineLevel="0" collapsed="false">
      <c r="A5842" s="0" t="s">
        <v>6754</v>
      </c>
      <c r="B5842" s="28" t="n">
        <v>46106</v>
      </c>
      <c r="C5842" s="3" t="s">
        <v>33</v>
      </c>
      <c r="D5842" s="3" t="s">
        <v>204</v>
      </c>
      <c r="E5842" s="3" t="s">
        <v>6265</v>
      </c>
      <c r="F5842" s="3" t="s">
        <v>3</v>
      </c>
      <c r="G5842" s="3" t="s">
        <v>64</v>
      </c>
      <c r="H5842" s="3" t="s">
        <v>58</v>
      </c>
      <c r="I5842" s="3" t="s">
        <v>52</v>
      </c>
      <c r="J5842" s="0" t="n">
        <v>12</v>
      </c>
      <c r="K5842" s="3" t="s">
        <v>29</v>
      </c>
      <c r="L5842" s="3" t="s">
        <v>129</v>
      </c>
      <c r="M5842" s="29" t="n">
        <v>105</v>
      </c>
      <c r="N5842" s="30" t="n">
        <f aca="false">DATE(YEAR(B5842),MONTH(B5842),1)</f>
        <v>46082</v>
      </c>
      <c r="O5842" s="0" t="str">
        <f aca="false">IF(J5842&lt;=2,"0-2 days",IF(J5842&lt;=7,"3-7 days",IF(J5842&lt;=14,"8-14 days",IF(J5842&lt;=21,"15-21 days","22+ days"))))</f>
        <v>8-14 days</v>
      </c>
      <c r="P5842" s="0" t="str">
        <f aca="false">IF(VALUE(LEFT(D5842,2))&lt;10,"Early (7-10 AM)",IF(VALUE(LEFT(D5842,2))&lt;14,"Midday (10 AM-2 PM)",IF(VALUE(LEFT(D5842,2))&lt;16,"Afternoon (2-4 PM)","Late (4-6 PM)")))</f>
        <v>Afternoon (2-4 PM)</v>
      </c>
      <c r="Q5842" s="3" t="n">
        <f aca="false">IF(L5842="No-show",1,0)</f>
        <v>0</v>
      </c>
      <c r="R5842" s="29" t="n">
        <f aca="false">IF(L5842="No-show",M5842,0)</f>
        <v>0</v>
      </c>
    </row>
    <row r="5843" customFormat="false" ht="15" hidden="false" customHeight="false" outlineLevel="0" collapsed="false">
      <c r="A5843" s="0" t="s">
        <v>6755</v>
      </c>
      <c r="B5843" s="28" t="n">
        <v>46106</v>
      </c>
      <c r="C5843" s="3" t="s">
        <v>33</v>
      </c>
      <c r="D5843" s="3" t="s">
        <v>204</v>
      </c>
      <c r="E5843" s="3" t="s">
        <v>6189</v>
      </c>
      <c r="F5843" s="3" t="s">
        <v>8</v>
      </c>
      <c r="G5843" s="3" t="s">
        <v>64</v>
      </c>
      <c r="H5843" s="3" t="s">
        <v>58</v>
      </c>
      <c r="I5843" s="3" t="s">
        <v>55</v>
      </c>
      <c r="J5843" s="0" t="n">
        <v>6</v>
      </c>
      <c r="K5843" s="3" t="s">
        <v>29</v>
      </c>
      <c r="L5843" s="3" t="s">
        <v>121</v>
      </c>
      <c r="M5843" s="29" t="n">
        <v>105</v>
      </c>
      <c r="N5843" s="30" t="n">
        <f aca="false">DATE(YEAR(B5843),MONTH(B5843),1)</f>
        <v>46082</v>
      </c>
      <c r="O5843" s="0" t="str">
        <f aca="false">IF(J5843&lt;=2,"0-2 days",IF(J5843&lt;=7,"3-7 days",IF(J5843&lt;=14,"8-14 days",IF(J5843&lt;=21,"15-21 days","22+ days"))))</f>
        <v>3-7 days</v>
      </c>
      <c r="P5843" s="0" t="str">
        <f aca="false">IF(VALUE(LEFT(D5843,2))&lt;10,"Early (7-10 AM)",IF(VALUE(LEFT(D5843,2))&lt;14,"Midday (10 AM-2 PM)",IF(VALUE(LEFT(D5843,2))&lt;16,"Afternoon (2-4 PM)","Late (4-6 PM)")))</f>
        <v>Afternoon (2-4 PM)</v>
      </c>
      <c r="Q5843" s="3" t="n">
        <f aca="false">IF(L5843="No-show",1,0)</f>
        <v>0</v>
      </c>
      <c r="R5843" s="29" t="n">
        <f aca="false">IF(L5843="No-show",M5843,0)</f>
        <v>0</v>
      </c>
    </row>
    <row r="5844" customFormat="false" ht="15" hidden="false" customHeight="false" outlineLevel="0" collapsed="false">
      <c r="A5844" s="0" t="s">
        <v>6756</v>
      </c>
      <c r="B5844" s="28" t="n">
        <v>46106</v>
      </c>
      <c r="C5844" s="3" t="s">
        <v>33</v>
      </c>
      <c r="D5844" s="3" t="s">
        <v>204</v>
      </c>
      <c r="E5844" s="3" t="s">
        <v>6306</v>
      </c>
      <c r="F5844" s="3" t="s">
        <v>3</v>
      </c>
      <c r="G5844" s="3" t="s">
        <v>64</v>
      </c>
      <c r="H5844" s="3" t="s">
        <v>54</v>
      </c>
      <c r="I5844" s="3" t="s">
        <v>52</v>
      </c>
      <c r="J5844" s="0" t="n">
        <v>12</v>
      </c>
      <c r="K5844" s="3" t="s">
        <v>32</v>
      </c>
      <c r="L5844" s="3" t="s">
        <v>121</v>
      </c>
      <c r="M5844" s="29" t="n">
        <v>120</v>
      </c>
      <c r="N5844" s="30" t="n">
        <f aca="false">DATE(YEAR(B5844),MONTH(B5844),1)</f>
        <v>46082</v>
      </c>
      <c r="O5844" s="0" t="str">
        <f aca="false">IF(J5844&lt;=2,"0-2 days",IF(J5844&lt;=7,"3-7 days",IF(J5844&lt;=14,"8-14 days",IF(J5844&lt;=21,"15-21 days","22+ days"))))</f>
        <v>8-14 days</v>
      </c>
      <c r="P5844" s="0" t="str">
        <f aca="false">IF(VALUE(LEFT(D5844,2))&lt;10,"Early (7-10 AM)",IF(VALUE(LEFT(D5844,2))&lt;14,"Midday (10 AM-2 PM)",IF(VALUE(LEFT(D5844,2))&lt;16,"Afternoon (2-4 PM)","Late (4-6 PM)")))</f>
        <v>Afternoon (2-4 PM)</v>
      </c>
      <c r="Q5844" s="3" t="n">
        <f aca="false">IF(L5844="No-show",1,0)</f>
        <v>0</v>
      </c>
      <c r="R5844" s="29" t="n">
        <f aca="false">IF(L5844="No-show",M5844,0)</f>
        <v>0</v>
      </c>
    </row>
    <row r="5845" customFormat="false" ht="15" hidden="false" customHeight="false" outlineLevel="0" collapsed="false">
      <c r="A5845" s="0" t="s">
        <v>6757</v>
      </c>
      <c r="B5845" s="28" t="n">
        <v>46106</v>
      </c>
      <c r="C5845" s="3" t="s">
        <v>33</v>
      </c>
      <c r="D5845" s="3" t="s">
        <v>209</v>
      </c>
      <c r="E5845" s="3" t="s">
        <v>6164</v>
      </c>
      <c r="F5845" s="3" t="s">
        <v>7</v>
      </c>
      <c r="G5845" s="3" t="s">
        <v>64</v>
      </c>
      <c r="H5845" s="3" t="s">
        <v>42</v>
      </c>
      <c r="I5845" s="3" t="s">
        <v>43</v>
      </c>
      <c r="J5845" s="0" t="n">
        <v>5</v>
      </c>
      <c r="K5845" s="3" t="s">
        <v>29</v>
      </c>
      <c r="L5845" s="3" t="s">
        <v>121</v>
      </c>
      <c r="M5845" s="29" t="n">
        <v>72</v>
      </c>
      <c r="N5845" s="30" t="n">
        <f aca="false">DATE(YEAR(B5845),MONTH(B5845),1)</f>
        <v>46082</v>
      </c>
      <c r="O5845" s="0" t="str">
        <f aca="false">IF(J5845&lt;=2,"0-2 days",IF(J5845&lt;=7,"3-7 days",IF(J5845&lt;=14,"8-14 days",IF(J5845&lt;=21,"15-21 days","22+ days"))))</f>
        <v>3-7 days</v>
      </c>
      <c r="P5845" s="0" t="str">
        <f aca="false">IF(VALUE(LEFT(D5845,2))&lt;10,"Early (7-10 AM)",IF(VALUE(LEFT(D5845,2))&lt;14,"Midday (10 AM-2 PM)",IF(VALUE(LEFT(D5845,2))&lt;16,"Afternoon (2-4 PM)","Late (4-6 PM)")))</f>
        <v>Afternoon (2-4 PM)</v>
      </c>
      <c r="Q5845" s="3" t="n">
        <f aca="false">IF(L5845="No-show",1,0)</f>
        <v>0</v>
      </c>
      <c r="R5845" s="29" t="n">
        <f aca="false">IF(L5845="No-show",M5845,0)</f>
        <v>0</v>
      </c>
    </row>
    <row r="5846" customFormat="false" ht="15" hidden="false" customHeight="false" outlineLevel="0" collapsed="false">
      <c r="A5846" s="0" t="s">
        <v>6758</v>
      </c>
      <c r="B5846" s="28" t="n">
        <v>46106</v>
      </c>
      <c r="C5846" s="3" t="s">
        <v>33</v>
      </c>
      <c r="D5846" s="3" t="s">
        <v>209</v>
      </c>
      <c r="E5846" s="3" t="s">
        <v>6149</v>
      </c>
      <c r="F5846" s="3" t="s">
        <v>8</v>
      </c>
      <c r="G5846" s="3" t="s">
        <v>64</v>
      </c>
      <c r="H5846" s="3" t="s">
        <v>51</v>
      </c>
      <c r="I5846" s="3" t="s">
        <v>46</v>
      </c>
      <c r="J5846" s="0" t="n">
        <v>13</v>
      </c>
      <c r="K5846" s="3" t="s">
        <v>29</v>
      </c>
      <c r="L5846" s="3" t="s">
        <v>121</v>
      </c>
      <c r="M5846" s="29" t="n">
        <v>116</v>
      </c>
      <c r="N5846" s="30" t="n">
        <f aca="false">DATE(YEAR(B5846),MONTH(B5846),1)</f>
        <v>46082</v>
      </c>
      <c r="O5846" s="0" t="str">
        <f aca="false">IF(J5846&lt;=2,"0-2 days",IF(J5846&lt;=7,"3-7 days",IF(J5846&lt;=14,"8-14 days",IF(J5846&lt;=21,"15-21 days","22+ days"))))</f>
        <v>8-14 days</v>
      </c>
      <c r="P5846" s="0" t="str">
        <f aca="false">IF(VALUE(LEFT(D5846,2))&lt;10,"Early (7-10 AM)",IF(VALUE(LEFT(D5846,2))&lt;14,"Midday (10 AM-2 PM)",IF(VALUE(LEFT(D5846,2))&lt;16,"Afternoon (2-4 PM)","Late (4-6 PM)")))</f>
        <v>Afternoon (2-4 PM)</v>
      </c>
      <c r="Q5846" s="3" t="n">
        <f aca="false">IF(L5846="No-show",1,0)</f>
        <v>0</v>
      </c>
      <c r="R5846" s="29" t="n">
        <f aca="false">IF(L5846="No-show",M5846,0)</f>
        <v>0</v>
      </c>
    </row>
    <row r="5847" customFormat="false" ht="15" hidden="false" customHeight="false" outlineLevel="0" collapsed="false">
      <c r="A5847" s="0" t="s">
        <v>6759</v>
      </c>
      <c r="B5847" s="28" t="n">
        <v>46106</v>
      </c>
      <c r="C5847" s="3" t="s">
        <v>33</v>
      </c>
      <c r="D5847" s="3" t="s">
        <v>209</v>
      </c>
      <c r="E5847" s="3" t="s">
        <v>6760</v>
      </c>
      <c r="F5847" s="3" t="s">
        <v>3</v>
      </c>
      <c r="G5847" s="3" t="s">
        <v>63</v>
      </c>
      <c r="H5847" s="3" t="s">
        <v>51</v>
      </c>
      <c r="I5847" s="3" t="s">
        <v>43</v>
      </c>
      <c r="J5847" s="0" t="n">
        <v>7</v>
      </c>
      <c r="K5847" s="3" t="s">
        <v>32</v>
      </c>
      <c r="L5847" s="3" t="s">
        <v>121</v>
      </c>
      <c r="M5847" s="29" t="n">
        <v>185.6</v>
      </c>
      <c r="N5847" s="30" t="n">
        <f aca="false">DATE(YEAR(B5847),MONTH(B5847),1)</f>
        <v>46082</v>
      </c>
      <c r="O5847" s="0" t="str">
        <f aca="false">IF(J5847&lt;=2,"0-2 days",IF(J5847&lt;=7,"3-7 days",IF(J5847&lt;=14,"8-14 days",IF(J5847&lt;=21,"15-21 days","22+ days"))))</f>
        <v>3-7 days</v>
      </c>
      <c r="P5847" s="0" t="str">
        <f aca="false">IF(VALUE(LEFT(D5847,2))&lt;10,"Early (7-10 AM)",IF(VALUE(LEFT(D5847,2))&lt;14,"Midday (10 AM-2 PM)",IF(VALUE(LEFT(D5847,2))&lt;16,"Afternoon (2-4 PM)","Late (4-6 PM)")))</f>
        <v>Afternoon (2-4 PM)</v>
      </c>
      <c r="Q5847" s="3" t="n">
        <f aca="false">IF(L5847="No-show",1,0)</f>
        <v>0</v>
      </c>
      <c r="R5847" s="29" t="n">
        <f aca="false">IF(L5847="No-show",M5847,0)</f>
        <v>0</v>
      </c>
    </row>
    <row r="5848" customFormat="false" ht="15" hidden="false" customHeight="false" outlineLevel="0" collapsed="false">
      <c r="A5848" s="0" t="s">
        <v>6761</v>
      </c>
      <c r="B5848" s="28" t="n">
        <v>46106</v>
      </c>
      <c r="C5848" s="3" t="s">
        <v>33</v>
      </c>
      <c r="D5848" s="3" t="s">
        <v>209</v>
      </c>
      <c r="E5848" s="3" t="s">
        <v>5488</v>
      </c>
      <c r="F5848" s="3" t="s">
        <v>3</v>
      </c>
      <c r="G5848" s="3" t="s">
        <v>64</v>
      </c>
      <c r="H5848" s="3" t="s">
        <v>58</v>
      </c>
      <c r="I5848" s="3" t="s">
        <v>49</v>
      </c>
      <c r="J5848" s="0" t="n">
        <v>18</v>
      </c>
      <c r="K5848" s="3" t="s">
        <v>29</v>
      </c>
      <c r="L5848" s="3" t="s">
        <v>129</v>
      </c>
      <c r="M5848" s="29" t="n">
        <v>105</v>
      </c>
      <c r="N5848" s="30" t="n">
        <f aca="false">DATE(YEAR(B5848),MONTH(B5848),1)</f>
        <v>46082</v>
      </c>
      <c r="O5848" s="0" t="str">
        <f aca="false">IF(J5848&lt;=2,"0-2 days",IF(J5848&lt;=7,"3-7 days",IF(J5848&lt;=14,"8-14 days",IF(J5848&lt;=21,"15-21 days","22+ days"))))</f>
        <v>15-21 days</v>
      </c>
      <c r="P5848" s="0" t="str">
        <f aca="false">IF(VALUE(LEFT(D5848,2))&lt;10,"Early (7-10 AM)",IF(VALUE(LEFT(D5848,2))&lt;14,"Midday (10 AM-2 PM)",IF(VALUE(LEFT(D5848,2))&lt;16,"Afternoon (2-4 PM)","Late (4-6 PM)")))</f>
        <v>Afternoon (2-4 PM)</v>
      </c>
      <c r="Q5848" s="3" t="n">
        <f aca="false">IF(L5848="No-show",1,0)</f>
        <v>0</v>
      </c>
      <c r="R5848" s="29" t="n">
        <f aca="false">IF(L5848="No-show",M5848,0)</f>
        <v>0</v>
      </c>
    </row>
    <row r="5849" customFormat="false" ht="15" hidden="false" customHeight="false" outlineLevel="0" collapsed="false">
      <c r="A5849" s="0" t="s">
        <v>6762</v>
      </c>
      <c r="B5849" s="28" t="n">
        <v>46106</v>
      </c>
      <c r="C5849" s="3" t="s">
        <v>33</v>
      </c>
      <c r="D5849" s="3" t="s">
        <v>298</v>
      </c>
      <c r="E5849" s="3" t="s">
        <v>6466</v>
      </c>
      <c r="F5849" s="3" t="s">
        <v>3</v>
      </c>
      <c r="G5849" s="3" t="s">
        <v>64</v>
      </c>
      <c r="H5849" s="3" t="s">
        <v>51</v>
      </c>
      <c r="I5849" s="3" t="s">
        <v>52</v>
      </c>
      <c r="J5849" s="0" t="n">
        <v>4</v>
      </c>
      <c r="K5849" s="3" t="s">
        <v>32</v>
      </c>
      <c r="L5849" s="3" t="s">
        <v>121</v>
      </c>
      <c r="M5849" s="29" t="n">
        <v>116</v>
      </c>
      <c r="N5849" s="30" t="n">
        <f aca="false">DATE(YEAR(B5849),MONTH(B5849),1)</f>
        <v>46082</v>
      </c>
      <c r="O5849" s="0" t="str">
        <f aca="false">IF(J5849&lt;=2,"0-2 days",IF(J5849&lt;=7,"3-7 days",IF(J5849&lt;=14,"8-14 days",IF(J5849&lt;=21,"15-21 days","22+ days"))))</f>
        <v>3-7 days</v>
      </c>
      <c r="P5849" s="0" t="str">
        <f aca="false">IF(VALUE(LEFT(D5849,2))&lt;10,"Early (7-10 AM)",IF(VALUE(LEFT(D5849,2))&lt;14,"Midday (10 AM-2 PM)",IF(VALUE(LEFT(D5849,2))&lt;16,"Afternoon (2-4 PM)","Late (4-6 PM)")))</f>
        <v>Afternoon (2-4 PM)</v>
      </c>
      <c r="Q5849" s="3" t="n">
        <f aca="false">IF(L5849="No-show",1,0)</f>
        <v>0</v>
      </c>
      <c r="R5849" s="29" t="n">
        <f aca="false">IF(L5849="No-show",M5849,0)</f>
        <v>0</v>
      </c>
    </row>
    <row r="5850" customFormat="false" ht="15" hidden="false" customHeight="false" outlineLevel="0" collapsed="false">
      <c r="A5850" s="0" t="s">
        <v>6763</v>
      </c>
      <c r="B5850" s="28" t="n">
        <v>46106</v>
      </c>
      <c r="C5850" s="3" t="s">
        <v>33</v>
      </c>
      <c r="D5850" s="3" t="s">
        <v>298</v>
      </c>
      <c r="E5850" s="3" t="s">
        <v>5518</v>
      </c>
      <c r="F5850" s="3" t="s">
        <v>4</v>
      </c>
      <c r="G5850" s="3" t="s">
        <v>64</v>
      </c>
      <c r="H5850" s="3" t="s">
        <v>54</v>
      </c>
      <c r="I5850" s="3" t="s">
        <v>43</v>
      </c>
      <c r="J5850" s="0" t="n">
        <v>5</v>
      </c>
      <c r="K5850" s="3" t="s">
        <v>29</v>
      </c>
      <c r="L5850" s="3" t="s">
        <v>121</v>
      </c>
      <c r="M5850" s="29" t="n">
        <v>120</v>
      </c>
      <c r="N5850" s="30" t="n">
        <f aca="false">DATE(YEAR(B5850),MONTH(B5850),1)</f>
        <v>46082</v>
      </c>
      <c r="O5850" s="0" t="str">
        <f aca="false">IF(J5850&lt;=2,"0-2 days",IF(J5850&lt;=7,"3-7 days",IF(J5850&lt;=14,"8-14 days",IF(J5850&lt;=21,"15-21 days","22+ days"))))</f>
        <v>3-7 days</v>
      </c>
      <c r="P5850" s="0" t="str">
        <f aca="false">IF(VALUE(LEFT(D5850,2))&lt;10,"Early (7-10 AM)",IF(VALUE(LEFT(D5850,2))&lt;14,"Midday (10 AM-2 PM)",IF(VALUE(LEFT(D5850,2))&lt;16,"Afternoon (2-4 PM)","Late (4-6 PM)")))</f>
        <v>Afternoon (2-4 PM)</v>
      </c>
      <c r="Q5850" s="3" t="n">
        <f aca="false">IF(L5850="No-show",1,0)</f>
        <v>0</v>
      </c>
      <c r="R5850" s="29" t="n">
        <f aca="false">IF(L5850="No-show",M5850,0)</f>
        <v>0</v>
      </c>
    </row>
    <row r="5851" customFormat="false" ht="15" hidden="false" customHeight="false" outlineLevel="0" collapsed="false">
      <c r="A5851" s="0" t="s">
        <v>6764</v>
      </c>
      <c r="B5851" s="28" t="n">
        <v>46106</v>
      </c>
      <c r="C5851" s="3" t="s">
        <v>33</v>
      </c>
      <c r="D5851" s="3" t="s">
        <v>298</v>
      </c>
      <c r="E5851" s="3" t="s">
        <v>5874</v>
      </c>
      <c r="F5851" s="3" t="s">
        <v>3</v>
      </c>
      <c r="G5851" s="3" t="s">
        <v>64</v>
      </c>
      <c r="H5851" s="3" t="s">
        <v>58</v>
      </c>
      <c r="I5851" s="3" t="s">
        <v>46</v>
      </c>
      <c r="J5851" s="0" t="n">
        <v>15</v>
      </c>
      <c r="K5851" s="3" t="s">
        <v>29</v>
      </c>
      <c r="L5851" s="3" t="s">
        <v>121</v>
      </c>
      <c r="M5851" s="29" t="n">
        <v>105</v>
      </c>
      <c r="N5851" s="30" t="n">
        <f aca="false">DATE(YEAR(B5851),MONTH(B5851),1)</f>
        <v>46082</v>
      </c>
      <c r="O5851" s="0" t="str">
        <f aca="false">IF(J5851&lt;=2,"0-2 days",IF(J5851&lt;=7,"3-7 days",IF(J5851&lt;=14,"8-14 days",IF(J5851&lt;=21,"15-21 days","22+ days"))))</f>
        <v>15-21 days</v>
      </c>
      <c r="P5851" s="0" t="str">
        <f aca="false">IF(VALUE(LEFT(D5851,2))&lt;10,"Early (7-10 AM)",IF(VALUE(LEFT(D5851,2))&lt;14,"Midday (10 AM-2 PM)",IF(VALUE(LEFT(D5851,2))&lt;16,"Afternoon (2-4 PM)","Late (4-6 PM)")))</f>
        <v>Afternoon (2-4 PM)</v>
      </c>
      <c r="Q5851" s="3" t="n">
        <f aca="false">IF(L5851="No-show",1,0)</f>
        <v>0</v>
      </c>
      <c r="R5851" s="29" t="n">
        <f aca="false">IF(L5851="No-show",M5851,0)</f>
        <v>0</v>
      </c>
    </row>
    <row r="5852" customFormat="false" ht="15" hidden="false" customHeight="false" outlineLevel="0" collapsed="false">
      <c r="A5852" s="0" t="s">
        <v>6765</v>
      </c>
      <c r="B5852" s="28" t="n">
        <v>46106</v>
      </c>
      <c r="C5852" s="3" t="s">
        <v>33</v>
      </c>
      <c r="D5852" s="3" t="s">
        <v>298</v>
      </c>
      <c r="E5852" s="3" t="s">
        <v>5991</v>
      </c>
      <c r="F5852" s="3" t="s">
        <v>3</v>
      </c>
      <c r="G5852" s="3" t="s">
        <v>65</v>
      </c>
      <c r="H5852" s="3" t="s">
        <v>58</v>
      </c>
      <c r="I5852" s="3" t="s">
        <v>43</v>
      </c>
      <c r="J5852" s="0" t="n">
        <v>7</v>
      </c>
      <c r="K5852" s="3" t="s">
        <v>32</v>
      </c>
      <c r="L5852" s="3" t="s">
        <v>121</v>
      </c>
      <c r="M5852" s="29" t="n">
        <v>168</v>
      </c>
      <c r="N5852" s="30" t="n">
        <f aca="false">DATE(YEAR(B5852),MONTH(B5852),1)</f>
        <v>46082</v>
      </c>
      <c r="O5852" s="0" t="str">
        <f aca="false">IF(J5852&lt;=2,"0-2 days",IF(J5852&lt;=7,"3-7 days",IF(J5852&lt;=14,"8-14 days",IF(J5852&lt;=21,"15-21 days","22+ days"))))</f>
        <v>3-7 days</v>
      </c>
      <c r="P5852" s="0" t="str">
        <f aca="false">IF(VALUE(LEFT(D5852,2))&lt;10,"Early (7-10 AM)",IF(VALUE(LEFT(D5852,2))&lt;14,"Midday (10 AM-2 PM)",IF(VALUE(LEFT(D5852,2))&lt;16,"Afternoon (2-4 PM)","Late (4-6 PM)")))</f>
        <v>Afternoon (2-4 PM)</v>
      </c>
      <c r="Q5852" s="3" t="n">
        <f aca="false">IF(L5852="No-show",1,0)</f>
        <v>0</v>
      </c>
      <c r="R5852" s="29" t="n">
        <f aca="false">IF(L5852="No-show",M5852,0)</f>
        <v>0</v>
      </c>
    </row>
    <row r="5853" customFormat="false" ht="15" hidden="false" customHeight="false" outlineLevel="0" collapsed="false">
      <c r="A5853" s="0" t="s">
        <v>6766</v>
      </c>
      <c r="B5853" s="28" t="n">
        <v>46106</v>
      </c>
      <c r="C5853" s="3" t="s">
        <v>33</v>
      </c>
      <c r="D5853" s="3" t="s">
        <v>298</v>
      </c>
      <c r="E5853" s="3" t="s">
        <v>6456</v>
      </c>
      <c r="F5853" s="3" t="s">
        <v>7</v>
      </c>
      <c r="G5853" s="3" t="s">
        <v>64</v>
      </c>
      <c r="H5853" s="3" t="s">
        <v>48</v>
      </c>
      <c r="I5853" s="3" t="s">
        <v>52</v>
      </c>
      <c r="J5853" s="0" t="n">
        <v>6</v>
      </c>
      <c r="K5853" s="3" t="s">
        <v>29</v>
      </c>
      <c r="L5853" s="3" t="s">
        <v>121</v>
      </c>
      <c r="M5853" s="29" t="n">
        <v>118</v>
      </c>
      <c r="N5853" s="30" t="n">
        <f aca="false">DATE(YEAR(B5853),MONTH(B5853),1)</f>
        <v>46082</v>
      </c>
      <c r="O5853" s="0" t="str">
        <f aca="false">IF(J5853&lt;=2,"0-2 days",IF(J5853&lt;=7,"3-7 days",IF(J5853&lt;=14,"8-14 days",IF(J5853&lt;=21,"15-21 days","22+ days"))))</f>
        <v>3-7 days</v>
      </c>
      <c r="P5853" s="0" t="str">
        <f aca="false">IF(VALUE(LEFT(D5853,2))&lt;10,"Early (7-10 AM)",IF(VALUE(LEFT(D5853,2))&lt;14,"Midday (10 AM-2 PM)",IF(VALUE(LEFT(D5853,2))&lt;16,"Afternoon (2-4 PM)","Late (4-6 PM)")))</f>
        <v>Afternoon (2-4 PM)</v>
      </c>
      <c r="Q5853" s="3" t="n">
        <f aca="false">IF(L5853="No-show",1,0)</f>
        <v>0</v>
      </c>
      <c r="R5853" s="29" t="n">
        <f aca="false">IF(L5853="No-show",M5853,0)</f>
        <v>0</v>
      </c>
    </row>
    <row r="5854" customFormat="false" ht="15" hidden="false" customHeight="false" outlineLevel="0" collapsed="false">
      <c r="A5854" s="0" t="s">
        <v>6767</v>
      </c>
      <c r="B5854" s="28" t="n">
        <v>46106</v>
      </c>
      <c r="C5854" s="3" t="s">
        <v>33</v>
      </c>
      <c r="D5854" s="3" t="s">
        <v>298</v>
      </c>
      <c r="E5854" s="3" t="s">
        <v>5333</v>
      </c>
      <c r="F5854" s="3" t="s">
        <v>3</v>
      </c>
      <c r="G5854" s="3" t="s">
        <v>64</v>
      </c>
      <c r="H5854" s="3" t="s">
        <v>45</v>
      </c>
      <c r="I5854" s="3" t="s">
        <v>43</v>
      </c>
      <c r="J5854" s="0" t="n">
        <v>6</v>
      </c>
      <c r="K5854" s="3" t="s">
        <v>29</v>
      </c>
      <c r="L5854" s="3" t="s">
        <v>121</v>
      </c>
      <c r="M5854" s="29" t="n">
        <v>95</v>
      </c>
      <c r="N5854" s="30" t="n">
        <f aca="false">DATE(YEAR(B5854),MONTH(B5854),1)</f>
        <v>46082</v>
      </c>
      <c r="O5854" s="0" t="str">
        <f aca="false">IF(J5854&lt;=2,"0-2 days",IF(J5854&lt;=7,"3-7 days",IF(J5854&lt;=14,"8-14 days",IF(J5854&lt;=21,"15-21 days","22+ days"))))</f>
        <v>3-7 days</v>
      </c>
      <c r="P5854" s="0" t="str">
        <f aca="false">IF(VALUE(LEFT(D5854,2))&lt;10,"Early (7-10 AM)",IF(VALUE(LEFT(D5854,2))&lt;14,"Midday (10 AM-2 PM)",IF(VALUE(LEFT(D5854,2))&lt;16,"Afternoon (2-4 PM)","Late (4-6 PM)")))</f>
        <v>Afternoon (2-4 PM)</v>
      </c>
      <c r="Q5854" s="3" t="n">
        <f aca="false">IF(L5854="No-show",1,0)</f>
        <v>0</v>
      </c>
      <c r="R5854" s="29" t="n">
        <f aca="false">IF(L5854="No-show",M5854,0)</f>
        <v>0</v>
      </c>
    </row>
    <row r="5855" customFormat="false" ht="15" hidden="false" customHeight="false" outlineLevel="0" collapsed="false">
      <c r="A5855" s="0" t="s">
        <v>6768</v>
      </c>
      <c r="B5855" s="28" t="n">
        <v>46106</v>
      </c>
      <c r="C5855" s="3" t="s">
        <v>33</v>
      </c>
      <c r="D5855" s="3" t="s">
        <v>212</v>
      </c>
      <c r="E5855" s="3" t="s">
        <v>6450</v>
      </c>
      <c r="F5855" s="3" t="s">
        <v>8</v>
      </c>
      <c r="G5855" s="3" t="s">
        <v>64</v>
      </c>
      <c r="H5855" s="3" t="s">
        <v>48</v>
      </c>
      <c r="I5855" s="3" t="s">
        <v>52</v>
      </c>
      <c r="J5855" s="0" t="n">
        <v>19</v>
      </c>
      <c r="K5855" s="3" t="s">
        <v>29</v>
      </c>
      <c r="L5855" s="3" t="s">
        <v>121</v>
      </c>
      <c r="M5855" s="29" t="n">
        <v>118</v>
      </c>
      <c r="N5855" s="30" t="n">
        <f aca="false">DATE(YEAR(B5855),MONTH(B5855),1)</f>
        <v>46082</v>
      </c>
      <c r="O5855" s="0" t="str">
        <f aca="false">IF(J5855&lt;=2,"0-2 days",IF(J5855&lt;=7,"3-7 days",IF(J5855&lt;=14,"8-14 days",IF(J5855&lt;=21,"15-21 days","22+ days"))))</f>
        <v>15-21 days</v>
      </c>
      <c r="P5855" s="0" t="str">
        <f aca="false">IF(VALUE(LEFT(D5855,2))&lt;10,"Early (7-10 AM)",IF(VALUE(LEFT(D5855,2))&lt;14,"Midday (10 AM-2 PM)",IF(VALUE(LEFT(D5855,2))&lt;16,"Afternoon (2-4 PM)","Late (4-6 PM)")))</f>
        <v>Late (4-6 PM)</v>
      </c>
      <c r="Q5855" s="3" t="n">
        <f aca="false">IF(L5855="No-show",1,0)</f>
        <v>0</v>
      </c>
      <c r="R5855" s="29" t="n">
        <f aca="false">IF(L5855="No-show",M5855,0)</f>
        <v>0</v>
      </c>
    </row>
    <row r="5856" customFormat="false" ht="15" hidden="false" customHeight="false" outlineLevel="0" collapsed="false">
      <c r="A5856" s="0" t="s">
        <v>6769</v>
      </c>
      <c r="B5856" s="28" t="n">
        <v>46106</v>
      </c>
      <c r="C5856" s="3" t="s">
        <v>33</v>
      </c>
      <c r="D5856" s="3" t="s">
        <v>212</v>
      </c>
      <c r="E5856" s="3" t="s">
        <v>5661</v>
      </c>
      <c r="F5856" s="3" t="s">
        <v>4</v>
      </c>
      <c r="G5856" s="3" t="s">
        <v>64</v>
      </c>
      <c r="H5856" s="3" t="s">
        <v>48</v>
      </c>
      <c r="I5856" s="3" t="s">
        <v>43</v>
      </c>
      <c r="J5856" s="0" t="n">
        <v>3</v>
      </c>
      <c r="K5856" s="3" t="s">
        <v>29</v>
      </c>
      <c r="L5856" s="3" t="s">
        <v>121</v>
      </c>
      <c r="M5856" s="29" t="n">
        <v>118</v>
      </c>
      <c r="N5856" s="30" t="n">
        <f aca="false">DATE(YEAR(B5856),MONTH(B5856),1)</f>
        <v>46082</v>
      </c>
      <c r="O5856" s="0" t="str">
        <f aca="false">IF(J5856&lt;=2,"0-2 days",IF(J5856&lt;=7,"3-7 days",IF(J5856&lt;=14,"8-14 days",IF(J5856&lt;=21,"15-21 days","22+ days"))))</f>
        <v>3-7 days</v>
      </c>
      <c r="P5856" s="0" t="str">
        <f aca="false">IF(VALUE(LEFT(D5856,2))&lt;10,"Early (7-10 AM)",IF(VALUE(LEFT(D5856,2))&lt;14,"Midday (10 AM-2 PM)",IF(VALUE(LEFT(D5856,2))&lt;16,"Afternoon (2-4 PM)","Late (4-6 PM)")))</f>
        <v>Late (4-6 PM)</v>
      </c>
      <c r="Q5856" s="3" t="n">
        <f aca="false">IF(L5856="No-show",1,0)</f>
        <v>0</v>
      </c>
      <c r="R5856" s="29" t="n">
        <f aca="false">IF(L5856="No-show",M5856,0)</f>
        <v>0</v>
      </c>
    </row>
    <row r="5857" customFormat="false" ht="15" hidden="false" customHeight="false" outlineLevel="0" collapsed="false">
      <c r="A5857" s="0" t="s">
        <v>6770</v>
      </c>
      <c r="B5857" s="28" t="n">
        <v>46106</v>
      </c>
      <c r="C5857" s="3" t="s">
        <v>33</v>
      </c>
      <c r="D5857" s="3" t="s">
        <v>215</v>
      </c>
      <c r="E5857" s="3" t="s">
        <v>6158</v>
      </c>
      <c r="F5857" s="3" t="s">
        <v>3</v>
      </c>
      <c r="G5857" s="3" t="s">
        <v>64</v>
      </c>
      <c r="H5857" s="3" t="s">
        <v>58</v>
      </c>
      <c r="I5857" s="3" t="s">
        <v>49</v>
      </c>
      <c r="J5857" s="0" t="n">
        <v>10</v>
      </c>
      <c r="K5857" s="3" t="s">
        <v>29</v>
      </c>
      <c r="L5857" s="3" t="s">
        <v>121</v>
      </c>
      <c r="M5857" s="29" t="n">
        <v>105</v>
      </c>
      <c r="N5857" s="30" t="n">
        <f aca="false">DATE(YEAR(B5857),MONTH(B5857),1)</f>
        <v>46082</v>
      </c>
      <c r="O5857" s="0" t="str">
        <f aca="false">IF(J5857&lt;=2,"0-2 days",IF(J5857&lt;=7,"3-7 days",IF(J5857&lt;=14,"8-14 days",IF(J5857&lt;=21,"15-21 days","22+ days"))))</f>
        <v>8-14 days</v>
      </c>
      <c r="P5857" s="0" t="str">
        <f aca="false">IF(VALUE(LEFT(D5857,2))&lt;10,"Early (7-10 AM)",IF(VALUE(LEFT(D5857,2))&lt;14,"Midday (10 AM-2 PM)",IF(VALUE(LEFT(D5857,2))&lt;16,"Afternoon (2-4 PM)","Late (4-6 PM)")))</f>
        <v>Late (4-6 PM)</v>
      </c>
      <c r="Q5857" s="3" t="n">
        <f aca="false">IF(L5857="No-show",1,0)</f>
        <v>0</v>
      </c>
      <c r="R5857" s="29" t="n">
        <f aca="false">IF(L5857="No-show",M5857,0)</f>
        <v>0</v>
      </c>
    </row>
    <row r="5858" customFormat="false" ht="15" hidden="false" customHeight="false" outlineLevel="0" collapsed="false">
      <c r="A5858" s="0" t="s">
        <v>6771</v>
      </c>
      <c r="B5858" s="28" t="n">
        <v>46106</v>
      </c>
      <c r="C5858" s="3" t="s">
        <v>33</v>
      </c>
      <c r="D5858" s="3" t="s">
        <v>215</v>
      </c>
      <c r="E5858" s="3" t="s">
        <v>6661</v>
      </c>
      <c r="F5858" s="3" t="s">
        <v>3</v>
      </c>
      <c r="G5858" s="3" t="s">
        <v>64</v>
      </c>
      <c r="H5858" s="3" t="s">
        <v>56</v>
      </c>
      <c r="I5858" s="3" t="s">
        <v>43</v>
      </c>
      <c r="J5858" s="0" t="n">
        <v>4</v>
      </c>
      <c r="K5858" s="3" t="s">
        <v>32</v>
      </c>
      <c r="L5858" s="3" t="s">
        <v>121</v>
      </c>
      <c r="M5858" s="29" t="n">
        <v>115</v>
      </c>
      <c r="N5858" s="30" t="n">
        <f aca="false">DATE(YEAR(B5858),MONTH(B5858),1)</f>
        <v>46082</v>
      </c>
      <c r="O5858" s="0" t="str">
        <f aca="false">IF(J5858&lt;=2,"0-2 days",IF(J5858&lt;=7,"3-7 days",IF(J5858&lt;=14,"8-14 days",IF(J5858&lt;=21,"15-21 days","22+ days"))))</f>
        <v>3-7 days</v>
      </c>
      <c r="P5858" s="0" t="str">
        <f aca="false">IF(VALUE(LEFT(D5858,2))&lt;10,"Early (7-10 AM)",IF(VALUE(LEFT(D5858,2))&lt;14,"Midday (10 AM-2 PM)",IF(VALUE(LEFT(D5858,2))&lt;16,"Afternoon (2-4 PM)","Late (4-6 PM)")))</f>
        <v>Late (4-6 PM)</v>
      </c>
      <c r="Q5858" s="3" t="n">
        <f aca="false">IF(L5858="No-show",1,0)</f>
        <v>0</v>
      </c>
      <c r="R5858" s="29" t="n">
        <f aca="false">IF(L5858="No-show",M5858,0)</f>
        <v>0</v>
      </c>
    </row>
    <row r="5859" customFormat="false" ht="15" hidden="false" customHeight="false" outlineLevel="0" collapsed="false">
      <c r="A5859" s="0" t="s">
        <v>6772</v>
      </c>
      <c r="B5859" s="28" t="n">
        <v>46106</v>
      </c>
      <c r="C5859" s="3" t="s">
        <v>33</v>
      </c>
      <c r="D5859" s="3" t="s">
        <v>219</v>
      </c>
      <c r="E5859" s="3" t="s">
        <v>6440</v>
      </c>
      <c r="F5859" s="3" t="s">
        <v>8</v>
      </c>
      <c r="G5859" s="3" t="s">
        <v>64</v>
      </c>
      <c r="H5859" s="3" t="s">
        <v>54</v>
      </c>
      <c r="I5859" s="3" t="s">
        <v>52</v>
      </c>
      <c r="J5859" s="0" t="n">
        <v>0</v>
      </c>
      <c r="K5859" s="3" t="s">
        <v>29</v>
      </c>
      <c r="L5859" s="3" t="s">
        <v>121</v>
      </c>
      <c r="M5859" s="29" t="n">
        <v>120</v>
      </c>
      <c r="N5859" s="30" t="n">
        <f aca="false">DATE(YEAR(B5859),MONTH(B5859),1)</f>
        <v>46082</v>
      </c>
      <c r="O5859" s="0" t="str">
        <f aca="false">IF(J5859&lt;=2,"0-2 days",IF(J5859&lt;=7,"3-7 days",IF(J5859&lt;=14,"8-14 days",IF(J5859&lt;=21,"15-21 days","22+ days"))))</f>
        <v>0-2 days</v>
      </c>
      <c r="P5859" s="0" t="str">
        <f aca="false">IF(VALUE(LEFT(D5859,2))&lt;10,"Early (7-10 AM)",IF(VALUE(LEFT(D5859,2))&lt;14,"Midday (10 AM-2 PM)",IF(VALUE(LEFT(D5859,2))&lt;16,"Afternoon (2-4 PM)","Late (4-6 PM)")))</f>
        <v>Late (4-6 PM)</v>
      </c>
      <c r="Q5859" s="3" t="n">
        <f aca="false">IF(L5859="No-show",1,0)</f>
        <v>0</v>
      </c>
      <c r="R5859" s="29" t="n">
        <f aca="false">IF(L5859="No-show",M5859,0)</f>
        <v>0</v>
      </c>
    </row>
    <row r="5860" customFormat="false" ht="15" hidden="false" customHeight="false" outlineLevel="0" collapsed="false">
      <c r="A5860" s="0" t="s">
        <v>6773</v>
      </c>
      <c r="B5860" s="28" t="n">
        <v>46106</v>
      </c>
      <c r="C5860" s="3" t="s">
        <v>33</v>
      </c>
      <c r="D5860" s="3" t="s">
        <v>219</v>
      </c>
      <c r="E5860" s="3" t="s">
        <v>6271</v>
      </c>
      <c r="F5860" s="3" t="s">
        <v>7</v>
      </c>
      <c r="G5860" s="3" t="s">
        <v>64</v>
      </c>
      <c r="H5860" s="3" t="s">
        <v>60</v>
      </c>
      <c r="I5860" s="3" t="s">
        <v>43</v>
      </c>
      <c r="J5860" s="0" t="n">
        <v>6</v>
      </c>
      <c r="K5860" s="3" t="s">
        <v>29</v>
      </c>
      <c r="L5860" s="3" t="s">
        <v>121</v>
      </c>
      <c r="M5860" s="29" t="n">
        <v>135</v>
      </c>
      <c r="N5860" s="30" t="n">
        <f aca="false">DATE(YEAR(B5860),MONTH(B5860),1)</f>
        <v>46082</v>
      </c>
      <c r="O5860" s="0" t="str">
        <f aca="false">IF(J5860&lt;=2,"0-2 days",IF(J5860&lt;=7,"3-7 days",IF(J5860&lt;=14,"8-14 days",IF(J5860&lt;=21,"15-21 days","22+ days"))))</f>
        <v>3-7 days</v>
      </c>
      <c r="P5860" s="0" t="str">
        <f aca="false">IF(VALUE(LEFT(D5860,2))&lt;10,"Early (7-10 AM)",IF(VALUE(LEFT(D5860,2))&lt;14,"Midday (10 AM-2 PM)",IF(VALUE(LEFT(D5860,2))&lt;16,"Afternoon (2-4 PM)","Late (4-6 PM)")))</f>
        <v>Late (4-6 PM)</v>
      </c>
      <c r="Q5860" s="3" t="n">
        <f aca="false">IF(L5860="No-show",1,0)</f>
        <v>0</v>
      </c>
      <c r="R5860" s="29" t="n">
        <f aca="false">IF(L5860="No-show",M5860,0)</f>
        <v>0</v>
      </c>
    </row>
    <row r="5861" customFormat="false" ht="15" hidden="false" customHeight="false" outlineLevel="0" collapsed="false">
      <c r="A5861" s="0" t="s">
        <v>6774</v>
      </c>
      <c r="B5861" s="28" t="n">
        <v>46106</v>
      </c>
      <c r="C5861" s="3" t="s">
        <v>33</v>
      </c>
      <c r="D5861" s="3" t="s">
        <v>219</v>
      </c>
      <c r="E5861" s="3" t="s">
        <v>6616</v>
      </c>
      <c r="F5861" s="3" t="s">
        <v>4</v>
      </c>
      <c r="G5861" s="3" t="s">
        <v>64</v>
      </c>
      <c r="H5861" s="3" t="s">
        <v>58</v>
      </c>
      <c r="I5861" s="3" t="s">
        <v>43</v>
      </c>
      <c r="J5861" s="0" t="n">
        <v>13</v>
      </c>
      <c r="K5861" s="3" t="s">
        <v>29</v>
      </c>
      <c r="L5861" s="3" t="s">
        <v>121</v>
      </c>
      <c r="M5861" s="29" t="n">
        <v>105</v>
      </c>
      <c r="N5861" s="30" t="n">
        <f aca="false">DATE(YEAR(B5861),MONTH(B5861),1)</f>
        <v>46082</v>
      </c>
      <c r="O5861" s="0" t="str">
        <f aca="false">IF(J5861&lt;=2,"0-2 days",IF(J5861&lt;=7,"3-7 days",IF(J5861&lt;=14,"8-14 days",IF(J5861&lt;=21,"15-21 days","22+ days"))))</f>
        <v>8-14 days</v>
      </c>
      <c r="P5861" s="0" t="str">
        <f aca="false">IF(VALUE(LEFT(D5861,2))&lt;10,"Early (7-10 AM)",IF(VALUE(LEFT(D5861,2))&lt;14,"Midday (10 AM-2 PM)",IF(VALUE(LEFT(D5861,2))&lt;16,"Afternoon (2-4 PM)","Late (4-6 PM)")))</f>
        <v>Late (4-6 PM)</v>
      </c>
      <c r="Q5861" s="3" t="n">
        <f aca="false">IF(L5861="No-show",1,0)</f>
        <v>0</v>
      </c>
      <c r="R5861" s="29" t="n">
        <f aca="false">IF(L5861="No-show",M5861,0)</f>
        <v>0</v>
      </c>
    </row>
    <row r="5862" customFormat="false" ht="15" hidden="false" customHeight="false" outlineLevel="0" collapsed="false">
      <c r="A5862" s="0" t="s">
        <v>6775</v>
      </c>
      <c r="B5862" s="28" t="n">
        <v>46106</v>
      </c>
      <c r="C5862" s="3" t="s">
        <v>33</v>
      </c>
      <c r="D5862" s="3" t="s">
        <v>219</v>
      </c>
      <c r="E5862" s="3" t="s">
        <v>6776</v>
      </c>
      <c r="F5862" s="3" t="s">
        <v>3</v>
      </c>
      <c r="G5862" s="3" t="s">
        <v>63</v>
      </c>
      <c r="H5862" s="3" t="s">
        <v>56</v>
      </c>
      <c r="I5862" s="3" t="s">
        <v>43</v>
      </c>
      <c r="J5862" s="0" t="n">
        <v>14</v>
      </c>
      <c r="K5862" s="3" t="s">
        <v>29</v>
      </c>
      <c r="L5862" s="3" t="s">
        <v>217</v>
      </c>
      <c r="M5862" s="29" t="n">
        <v>184</v>
      </c>
      <c r="N5862" s="30" t="n">
        <f aca="false">DATE(YEAR(B5862),MONTH(B5862),1)</f>
        <v>46082</v>
      </c>
      <c r="O5862" s="0" t="str">
        <f aca="false">IF(J5862&lt;=2,"0-2 days",IF(J5862&lt;=7,"3-7 days",IF(J5862&lt;=14,"8-14 days",IF(J5862&lt;=21,"15-21 days","22+ days"))))</f>
        <v>8-14 days</v>
      </c>
      <c r="P5862" s="0" t="str">
        <f aca="false">IF(VALUE(LEFT(D5862,2))&lt;10,"Early (7-10 AM)",IF(VALUE(LEFT(D5862,2))&lt;14,"Midday (10 AM-2 PM)",IF(VALUE(LEFT(D5862,2))&lt;16,"Afternoon (2-4 PM)","Late (4-6 PM)")))</f>
        <v>Late (4-6 PM)</v>
      </c>
      <c r="Q5862" s="3" t="n">
        <f aca="false">IF(L5862="No-show",1,0)</f>
        <v>1</v>
      </c>
      <c r="R5862" s="29" t="n">
        <f aca="false">IF(L5862="No-show",M5862,0)</f>
        <v>184</v>
      </c>
    </row>
    <row r="5863" customFormat="false" ht="15" hidden="false" customHeight="false" outlineLevel="0" collapsed="false">
      <c r="A5863" s="0" t="s">
        <v>6777</v>
      </c>
      <c r="B5863" s="28" t="n">
        <v>46106</v>
      </c>
      <c r="C5863" s="3" t="s">
        <v>33</v>
      </c>
      <c r="D5863" s="3" t="s">
        <v>219</v>
      </c>
      <c r="E5863" s="3" t="s">
        <v>6634</v>
      </c>
      <c r="F5863" s="3" t="s">
        <v>8</v>
      </c>
      <c r="G5863" s="3" t="s">
        <v>64</v>
      </c>
      <c r="H5863" s="3" t="s">
        <v>56</v>
      </c>
      <c r="I5863" s="3" t="s">
        <v>46</v>
      </c>
      <c r="J5863" s="0" t="n">
        <v>5</v>
      </c>
      <c r="K5863" s="3" t="s">
        <v>29</v>
      </c>
      <c r="L5863" s="3" t="s">
        <v>121</v>
      </c>
      <c r="M5863" s="29" t="n">
        <v>115</v>
      </c>
      <c r="N5863" s="30" t="n">
        <f aca="false">DATE(YEAR(B5863),MONTH(B5863),1)</f>
        <v>46082</v>
      </c>
      <c r="O5863" s="0" t="str">
        <f aca="false">IF(J5863&lt;=2,"0-2 days",IF(J5863&lt;=7,"3-7 days",IF(J5863&lt;=14,"8-14 days",IF(J5863&lt;=21,"15-21 days","22+ days"))))</f>
        <v>3-7 days</v>
      </c>
      <c r="P5863" s="0" t="str">
        <f aca="false">IF(VALUE(LEFT(D5863,2))&lt;10,"Early (7-10 AM)",IF(VALUE(LEFT(D5863,2))&lt;14,"Midday (10 AM-2 PM)",IF(VALUE(LEFT(D5863,2))&lt;16,"Afternoon (2-4 PM)","Late (4-6 PM)")))</f>
        <v>Late (4-6 PM)</v>
      </c>
      <c r="Q5863" s="3" t="n">
        <f aca="false">IF(L5863="No-show",1,0)</f>
        <v>0</v>
      </c>
      <c r="R5863" s="29" t="n">
        <f aca="false">IF(L5863="No-show",M5863,0)</f>
        <v>0</v>
      </c>
    </row>
    <row r="5864" customFormat="false" ht="15" hidden="false" customHeight="false" outlineLevel="0" collapsed="false">
      <c r="A5864" s="0" t="s">
        <v>6778</v>
      </c>
      <c r="B5864" s="28" t="n">
        <v>46106</v>
      </c>
      <c r="C5864" s="3" t="s">
        <v>33</v>
      </c>
      <c r="D5864" s="3" t="s">
        <v>219</v>
      </c>
      <c r="E5864" s="3" t="s">
        <v>6074</v>
      </c>
      <c r="F5864" s="3" t="s">
        <v>3</v>
      </c>
      <c r="G5864" s="3" t="s">
        <v>64</v>
      </c>
      <c r="H5864" s="3" t="s">
        <v>58</v>
      </c>
      <c r="I5864" s="3" t="s">
        <v>52</v>
      </c>
      <c r="J5864" s="0" t="n">
        <v>1</v>
      </c>
      <c r="K5864" s="3" t="s">
        <v>32</v>
      </c>
      <c r="L5864" s="3" t="s">
        <v>121</v>
      </c>
      <c r="M5864" s="29" t="n">
        <v>105</v>
      </c>
      <c r="N5864" s="30" t="n">
        <f aca="false">DATE(YEAR(B5864),MONTH(B5864),1)</f>
        <v>46082</v>
      </c>
      <c r="O5864" s="0" t="str">
        <f aca="false">IF(J5864&lt;=2,"0-2 days",IF(J5864&lt;=7,"3-7 days",IF(J5864&lt;=14,"8-14 days",IF(J5864&lt;=21,"15-21 days","22+ days"))))</f>
        <v>0-2 days</v>
      </c>
      <c r="P5864" s="0" t="str">
        <f aca="false">IF(VALUE(LEFT(D5864,2))&lt;10,"Early (7-10 AM)",IF(VALUE(LEFT(D5864,2))&lt;14,"Midday (10 AM-2 PM)",IF(VALUE(LEFT(D5864,2))&lt;16,"Afternoon (2-4 PM)","Late (4-6 PM)")))</f>
        <v>Late (4-6 PM)</v>
      </c>
      <c r="Q5864" s="3" t="n">
        <f aca="false">IF(L5864="No-show",1,0)</f>
        <v>0</v>
      </c>
      <c r="R5864" s="29" t="n">
        <f aca="false">IF(L5864="No-show",M5864,0)</f>
        <v>0</v>
      </c>
    </row>
    <row r="5865" customFormat="false" ht="15" hidden="false" customHeight="false" outlineLevel="0" collapsed="false">
      <c r="A5865" s="0" t="s">
        <v>6779</v>
      </c>
      <c r="B5865" s="28" t="n">
        <v>46106</v>
      </c>
      <c r="C5865" s="3" t="s">
        <v>33</v>
      </c>
      <c r="D5865" s="3" t="s">
        <v>219</v>
      </c>
      <c r="E5865" s="3" t="s">
        <v>5914</v>
      </c>
      <c r="F5865" s="3" t="s">
        <v>7</v>
      </c>
      <c r="G5865" s="3" t="s">
        <v>64</v>
      </c>
      <c r="H5865" s="3" t="s">
        <v>58</v>
      </c>
      <c r="I5865" s="3" t="s">
        <v>52</v>
      </c>
      <c r="J5865" s="0" t="n">
        <v>1</v>
      </c>
      <c r="K5865" s="3" t="s">
        <v>29</v>
      </c>
      <c r="L5865" s="3" t="s">
        <v>121</v>
      </c>
      <c r="M5865" s="29" t="n">
        <v>105</v>
      </c>
      <c r="N5865" s="30" t="n">
        <f aca="false">DATE(YEAR(B5865),MONTH(B5865),1)</f>
        <v>46082</v>
      </c>
      <c r="O5865" s="0" t="str">
        <f aca="false">IF(J5865&lt;=2,"0-2 days",IF(J5865&lt;=7,"3-7 days",IF(J5865&lt;=14,"8-14 days",IF(J5865&lt;=21,"15-21 days","22+ days"))))</f>
        <v>0-2 days</v>
      </c>
      <c r="P5865" s="0" t="str">
        <f aca="false">IF(VALUE(LEFT(D5865,2))&lt;10,"Early (7-10 AM)",IF(VALUE(LEFT(D5865,2))&lt;14,"Midday (10 AM-2 PM)",IF(VALUE(LEFT(D5865,2))&lt;16,"Afternoon (2-4 PM)","Late (4-6 PM)")))</f>
        <v>Late (4-6 PM)</v>
      </c>
      <c r="Q5865" s="3" t="n">
        <f aca="false">IF(L5865="No-show",1,0)</f>
        <v>0</v>
      </c>
      <c r="R5865" s="29" t="n">
        <f aca="false">IF(L5865="No-show",M5865,0)</f>
        <v>0</v>
      </c>
    </row>
    <row r="5866" customFormat="false" ht="15" hidden="false" customHeight="false" outlineLevel="0" collapsed="false">
      <c r="A5866" s="0" t="s">
        <v>6780</v>
      </c>
      <c r="B5866" s="28" t="n">
        <v>46106</v>
      </c>
      <c r="C5866" s="3" t="s">
        <v>33</v>
      </c>
      <c r="D5866" s="3" t="s">
        <v>222</v>
      </c>
      <c r="E5866" s="3" t="s">
        <v>5810</v>
      </c>
      <c r="F5866" s="3" t="s">
        <v>8</v>
      </c>
      <c r="G5866" s="3" t="s">
        <v>65</v>
      </c>
      <c r="H5866" s="3" t="s">
        <v>60</v>
      </c>
      <c r="I5866" s="3" t="s">
        <v>57</v>
      </c>
      <c r="J5866" s="0" t="n">
        <v>11</v>
      </c>
      <c r="K5866" s="3" t="s">
        <v>29</v>
      </c>
      <c r="L5866" s="3" t="s">
        <v>121</v>
      </c>
      <c r="M5866" s="29" t="n">
        <v>216</v>
      </c>
      <c r="N5866" s="30" t="n">
        <f aca="false">DATE(YEAR(B5866),MONTH(B5866),1)</f>
        <v>46082</v>
      </c>
      <c r="O5866" s="0" t="str">
        <f aca="false">IF(J5866&lt;=2,"0-2 days",IF(J5866&lt;=7,"3-7 days",IF(J5866&lt;=14,"8-14 days",IF(J5866&lt;=21,"15-21 days","22+ days"))))</f>
        <v>8-14 days</v>
      </c>
      <c r="P5866" s="0" t="str">
        <f aca="false">IF(VALUE(LEFT(D5866,2))&lt;10,"Early (7-10 AM)",IF(VALUE(LEFT(D5866,2))&lt;14,"Midday (10 AM-2 PM)",IF(VALUE(LEFT(D5866,2))&lt;16,"Afternoon (2-4 PM)","Late (4-6 PM)")))</f>
        <v>Late (4-6 PM)</v>
      </c>
      <c r="Q5866" s="3" t="n">
        <f aca="false">IF(L5866="No-show",1,0)</f>
        <v>0</v>
      </c>
      <c r="R5866" s="29" t="n">
        <f aca="false">IF(L5866="No-show",M5866,0)</f>
        <v>0</v>
      </c>
    </row>
    <row r="5867" customFormat="false" ht="15" hidden="false" customHeight="false" outlineLevel="0" collapsed="false">
      <c r="A5867" s="0" t="s">
        <v>6781</v>
      </c>
      <c r="B5867" s="28" t="n">
        <v>46106</v>
      </c>
      <c r="C5867" s="3" t="s">
        <v>33</v>
      </c>
      <c r="D5867" s="3" t="s">
        <v>222</v>
      </c>
      <c r="E5867" s="3" t="s">
        <v>5801</v>
      </c>
      <c r="F5867" s="3" t="s">
        <v>4</v>
      </c>
      <c r="G5867" s="3" t="s">
        <v>65</v>
      </c>
      <c r="H5867" s="3" t="s">
        <v>56</v>
      </c>
      <c r="I5867" s="3" t="s">
        <v>52</v>
      </c>
      <c r="J5867" s="0" t="n">
        <v>13</v>
      </c>
      <c r="K5867" s="3" t="s">
        <v>29</v>
      </c>
      <c r="L5867" s="3" t="s">
        <v>121</v>
      </c>
      <c r="M5867" s="29" t="n">
        <v>184</v>
      </c>
      <c r="N5867" s="30" t="n">
        <f aca="false">DATE(YEAR(B5867),MONTH(B5867),1)</f>
        <v>46082</v>
      </c>
      <c r="O5867" s="0" t="str">
        <f aca="false">IF(J5867&lt;=2,"0-2 days",IF(J5867&lt;=7,"3-7 days",IF(J5867&lt;=14,"8-14 days",IF(J5867&lt;=21,"15-21 days","22+ days"))))</f>
        <v>8-14 days</v>
      </c>
      <c r="P5867" s="0" t="str">
        <f aca="false">IF(VALUE(LEFT(D5867,2))&lt;10,"Early (7-10 AM)",IF(VALUE(LEFT(D5867,2))&lt;14,"Midday (10 AM-2 PM)",IF(VALUE(LEFT(D5867,2))&lt;16,"Afternoon (2-4 PM)","Late (4-6 PM)")))</f>
        <v>Late (4-6 PM)</v>
      </c>
      <c r="Q5867" s="3" t="n">
        <f aca="false">IF(L5867="No-show",1,0)</f>
        <v>0</v>
      </c>
      <c r="R5867" s="29" t="n">
        <f aca="false">IF(L5867="No-show",M5867,0)</f>
        <v>0</v>
      </c>
    </row>
    <row r="5868" customFormat="false" ht="15" hidden="false" customHeight="false" outlineLevel="0" collapsed="false">
      <c r="A5868" s="0" t="s">
        <v>6782</v>
      </c>
      <c r="B5868" s="28" t="n">
        <v>46107</v>
      </c>
      <c r="C5868" s="3" t="s">
        <v>35</v>
      </c>
      <c r="D5868" s="3" t="s">
        <v>125</v>
      </c>
      <c r="E5868" s="3" t="s">
        <v>4955</v>
      </c>
      <c r="F5868" s="3" t="s">
        <v>7</v>
      </c>
      <c r="G5868" s="3" t="s">
        <v>64</v>
      </c>
      <c r="H5868" s="3" t="s">
        <v>54</v>
      </c>
      <c r="I5868" s="3" t="s">
        <v>43</v>
      </c>
      <c r="J5868" s="0" t="n">
        <v>7</v>
      </c>
      <c r="K5868" s="3" t="s">
        <v>29</v>
      </c>
      <c r="L5868" s="3" t="s">
        <v>121</v>
      </c>
      <c r="M5868" s="29" t="n">
        <v>120</v>
      </c>
      <c r="N5868" s="30" t="n">
        <f aca="false">DATE(YEAR(B5868),MONTH(B5868),1)</f>
        <v>46082</v>
      </c>
      <c r="O5868" s="0" t="str">
        <f aca="false">IF(J5868&lt;=2,"0-2 days",IF(J5868&lt;=7,"3-7 days",IF(J5868&lt;=14,"8-14 days",IF(J5868&lt;=21,"15-21 days","22+ days"))))</f>
        <v>3-7 days</v>
      </c>
      <c r="P5868" s="0" t="str">
        <f aca="false">IF(VALUE(LEFT(D5868,2))&lt;10,"Early (7-10 AM)",IF(VALUE(LEFT(D5868,2))&lt;14,"Midday (10 AM-2 PM)",IF(VALUE(LEFT(D5868,2))&lt;16,"Afternoon (2-4 PM)","Late (4-6 PM)")))</f>
        <v>Early (7-10 AM)</v>
      </c>
      <c r="Q5868" s="3" t="n">
        <f aca="false">IF(L5868="No-show",1,0)</f>
        <v>0</v>
      </c>
      <c r="R5868" s="29" t="n">
        <f aca="false">IF(L5868="No-show",M5868,0)</f>
        <v>0</v>
      </c>
    </row>
    <row r="5869" customFormat="false" ht="15" hidden="false" customHeight="false" outlineLevel="0" collapsed="false">
      <c r="A5869" s="0" t="s">
        <v>6783</v>
      </c>
      <c r="B5869" s="28" t="n">
        <v>46107</v>
      </c>
      <c r="C5869" s="3" t="s">
        <v>35</v>
      </c>
      <c r="D5869" s="3" t="s">
        <v>125</v>
      </c>
      <c r="E5869" s="3" t="s">
        <v>6618</v>
      </c>
      <c r="F5869" s="3" t="s">
        <v>7</v>
      </c>
      <c r="G5869" s="3" t="s">
        <v>64</v>
      </c>
      <c r="H5869" s="3" t="s">
        <v>45</v>
      </c>
      <c r="I5869" s="3" t="s">
        <v>46</v>
      </c>
      <c r="J5869" s="0" t="n">
        <v>6</v>
      </c>
      <c r="K5869" s="3" t="s">
        <v>29</v>
      </c>
      <c r="L5869" s="3" t="s">
        <v>121</v>
      </c>
      <c r="M5869" s="29" t="n">
        <v>95</v>
      </c>
      <c r="N5869" s="30" t="n">
        <f aca="false">DATE(YEAR(B5869),MONTH(B5869),1)</f>
        <v>46082</v>
      </c>
      <c r="O5869" s="0" t="str">
        <f aca="false">IF(J5869&lt;=2,"0-2 days",IF(J5869&lt;=7,"3-7 days",IF(J5869&lt;=14,"8-14 days",IF(J5869&lt;=21,"15-21 days","22+ days"))))</f>
        <v>3-7 days</v>
      </c>
      <c r="P5869" s="0" t="str">
        <f aca="false">IF(VALUE(LEFT(D5869,2))&lt;10,"Early (7-10 AM)",IF(VALUE(LEFT(D5869,2))&lt;14,"Midday (10 AM-2 PM)",IF(VALUE(LEFT(D5869,2))&lt;16,"Afternoon (2-4 PM)","Late (4-6 PM)")))</f>
        <v>Early (7-10 AM)</v>
      </c>
      <c r="Q5869" s="3" t="n">
        <f aca="false">IF(L5869="No-show",1,0)</f>
        <v>0</v>
      </c>
      <c r="R5869" s="29" t="n">
        <f aca="false">IF(L5869="No-show",M5869,0)</f>
        <v>0</v>
      </c>
    </row>
    <row r="5870" customFormat="false" ht="15" hidden="false" customHeight="false" outlineLevel="0" collapsed="false">
      <c r="A5870" s="0" t="s">
        <v>6784</v>
      </c>
      <c r="B5870" s="28" t="n">
        <v>46107</v>
      </c>
      <c r="C5870" s="3" t="s">
        <v>35</v>
      </c>
      <c r="D5870" s="3" t="s">
        <v>135</v>
      </c>
      <c r="E5870" s="3" t="s">
        <v>5942</v>
      </c>
      <c r="F5870" s="3" t="s">
        <v>8</v>
      </c>
      <c r="G5870" s="3" t="s">
        <v>64</v>
      </c>
      <c r="H5870" s="3" t="s">
        <v>42</v>
      </c>
      <c r="I5870" s="3" t="s">
        <v>46</v>
      </c>
      <c r="J5870" s="0" t="n">
        <v>9</v>
      </c>
      <c r="K5870" s="3" t="s">
        <v>29</v>
      </c>
      <c r="L5870" s="3" t="s">
        <v>121</v>
      </c>
      <c r="M5870" s="29" t="n">
        <v>72</v>
      </c>
      <c r="N5870" s="30" t="n">
        <f aca="false">DATE(YEAR(B5870),MONTH(B5870),1)</f>
        <v>46082</v>
      </c>
      <c r="O5870" s="0" t="str">
        <f aca="false">IF(J5870&lt;=2,"0-2 days",IF(J5870&lt;=7,"3-7 days",IF(J5870&lt;=14,"8-14 days",IF(J5870&lt;=21,"15-21 days","22+ days"))))</f>
        <v>8-14 days</v>
      </c>
      <c r="P5870" s="0" t="str">
        <f aca="false">IF(VALUE(LEFT(D5870,2))&lt;10,"Early (7-10 AM)",IF(VALUE(LEFT(D5870,2))&lt;14,"Midday (10 AM-2 PM)",IF(VALUE(LEFT(D5870,2))&lt;16,"Afternoon (2-4 PM)","Late (4-6 PM)")))</f>
        <v>Early (7-10 AM)</v>
      </c>
      <c r="Q5870" s="3" t="n">
        <f aca="false">IF(L5870="No-show",1,0)</f>
        <v>0</v>
      </c>
      <c r="R5870" s="29" t="n">
        <f aca="false">IF(L5870="No-show",M5870,0)</f>
        <v>0</v>
      </c>
    </row>
    <row r="5871" customFormat="false" ht="15" hidden="false" customHeight="false" outlineLevel="0" collapsed="false">
      <c r="A5871" s="0" t="s">
        <v>6785</v>
      </c>
      <c r="B5871" s="28" t="n">
        <v>46107</v>
      </c>
      <c r="C5871" s="3" t="s">
        <v>35</v>
      </c>
      <c r="D5871" s="3" t="s">
        <v>135</v>
      </c>
      <c r="E5871" s="3" t="s">
        <v>5869</v>
      </c>
      <c r="F5871" s="3" t="s">
        <v>3</v>
      </c>
      <c r="G5871" s="3" t="s">
        <v>64</v>
      </c>
      <c r="H5871" s="3" t="s">
        <v>48</v>
      </c>
      <c r="I5871" s="3" t="s">
        <v>46</v>
      </c>
      <c r="J5871" s="0" t="n">
        <v>19</v>
      </c>
      <c r="K5871" s="3" t="s">
        <v>29</v>
      </c>
      <c r="L5871" s="3" t="s">
        <v>121</v>
      </c>
      <c r="M5871" s="29" t="n">
        <v>118</v>
      </c>
      <c r="N5871" s="30" t="n">
        <f aca="false">DATE(YEAR(B5871),MONTH(B5871),1)</f>
        <v>46082</v>
      </c>
      <c r="O5871" s="0" t="str">
        <f aca="false">IF(J5871&lt;=2,"0-2 days",IF(J5871&lt;=7,"3-7 days",IF(J5871&lt;=14,"8-14 days",IF(J5871&lt;=21,"15-21 days","22+ days"))))</f>
        <v>15-21 days</v>
      </c>
      <c r="P5871" s="0" t="str">
        <f aca="false">IF(VALUE(LEFT(D5871,2))&lt;10,"Early (7-10 AM)",IF(VALUE(LEFT(D5871,2))&lt;14,"Midday (10 AM-2 PM)",IF(VALUE(LEFT(D5871,2))&lt;16,"Afternoon (2-4 PM)","Late (4-6 PM)")))</f>
        <v>Early (7-10 AM)</v>
      </c>
      <c r="Q5871" s="3" t="n">
        <f aca="false">IF(L5871="No-show",1,0)</f>
        <v>0</v>
      </c>
      <c r="R5871" s="29" t="n">
        <f aca="false">IF(L5871="No-show",M5871,0)</f>
        <v>0</v>
      </c>
    </row>
    <row r="5872" customFormat="false" ht="15" hidden="false" customHeight="false" outlineLevel="0" collapsed="false">
      <c r="A5872" s="0" t="s">
        <v>6786</v>
      </c>
      <c r="B5872" s="28" t="n">
        <v>46107</v>
      </c>
      <c r="C5872" s="3" t="s">
        <v>35</v>
      </c>
      <c r="D5872" s="3" t="s">
        <v>235</v>
      </c>
      <c r="E5872" s="3" t="s">
        <v>6425</v>
      </c>
      <c r="F5872" s="3" t="s">
        <v>7</v>
      </c>
      <c r="G5872" s="3" t="s">
        <v>64</v>
      </c>
      <c r="H5872" s="3" t="s">
        <v>54</v>
      </c>
      <c r="I5872" s="3" t="s">
        <v>43</v>
      </c>
      <c r="J5872" s="0" t="n">
        <v>7</v>
      </c>
      <c r="K5872" s="3" t="s">
        <v>32</v>
      </c>
      <c r="L5872" s="3" t="s">
        <v>121</v>
      </c>
      <c r="M5872" s="29" t="n">
        <v>120</v>
      </c>
      <c r="N5872" s="30" t="n">
        <f aca="false">DATE(YEAR(B5872),MONTH(B5872),1)</f>
        <v>46082</v>
      </c>
      <c r="O5872" s="0" t="str">
        <f aca="false">IF(J5872&lt;=2,"0-2 days",IF(J5872&lt;=7,"3-7 days",IF(J5872&lt;=14,"8-14 days",IF(J5872&lt;=21,"15-21 days","22+ days"))))</f>
        <v>3-7 days</v>
      </c>
      <c r="P5872" s="0" t="str">
        <f aca="false">IF(VALUE(LEFT(D5872,2))&lt;10,"Early (7-10 AM)",IF(VALUE(LEFT(D5872,2))&lt;14,"Midday (10 AM-2 PM)",IF(VALUE(LEFT(D5872,2))&lt;16,"Afternoon (2-4 PM)","Late (4-6 PM)")))</f>
        <v>Early (7-10 AM)</v>
      </c>
      <c r="Q5872" s="3" t="n">
        <f aca="false">IF(L5872="No-show",1,0)</f>
        <v>0</v>
      </c>
      <c r="R5872" s="29" t="n">
        <f aca="false">IF(L5872="No-show",M5872,0)</f>
        <v>0</v>
      </c>
    </row>
    <row r="5873" customFormat="false" ht="15" hidden="false" customHeight="false" outlineLevel="0" collapsed="false">
      <c r="A5873" s="0" t="s">
        <v>6787</v>
      </c>
      <c r="B5873" s="28" t="n">
        <v>46107</v>
      </c>
      <c r="C5873" s="3" t="s">
        <v>35</v>
      </c>
      <c r="D5873" s="3" t="s">
        <v>235</v>
      </c>
      <c r="E5873" s="3" t="s">
        <v>5950</v>
      </c>
      <c r="F5873" s="3" t="s">
        <v>7</v>
      </c>
      <c r="G5873" s="3" t="s">
        <v>64</v>
      </c>
      <c r="H5873" s="3" t="s">
        <v>48</v>
      </c>
      <c r="I5873" s="3" t="s">
        <v>43</v>
      </c>
      <c r="J5873" s="0" t="n">
        <v>7</v>
      </c>
      <c r="K5873" s="3" t="s">
        <v>29</v>
      </c>
      <c r="L5873" s="3" t="s">
        <v>121</v>
      </c>
      <c r="M5873" s="29" t="n">
        <v>118</v>
      </c>
      <c r="N5873" s="30" t="n">
        <f aca="false">DATE(YEAR(B5873),MONTH(B5873),1)</f>
        <v>46082</v>
      </c>
      <c r="O5873" s="0" t="str">
        <f aca="false">IF(J5873&lt;=2,"0-2 days",IF(J5873&lt;=7,"3-7 days",IF(J5873&lt;=14,"8-14 days",IF(J5873&lt;=21,"15-21 days","22+ days"))))</f>
        <v>3-7 days</v>
      </c>
      <c r="P5873" s="0" t="str">
        <f aca="false">IF(VALUE(LEFT(D5873,2))&lt;10,"Early (7-10 AM)",IF(VALUE(LEFT(D5873,2))&lt;14,"Midday (10 AM-2 PM)",IF(VALUE(LEFT(D5873,2))&lt;16,"Afternoon (2-4 PM)","Late (4-6 PM)")))</f>
        <v>Early (7-10 AM)</v>
      </c>
      <c r="Q5873" s="3" t="n">
        <f aca="false">IF(L5873="No-show",1,0)</f>
        <v>0</v>
      </c>
      <c r="R5873" s="29" t="n">
        <f aca="false">IF(L5873="No-show",M5873,0)</f>
        <v>0</v>
      </c>
    </row>
    <row r="5874" customFormat="false" ht="15" hidden="false" customHeight="false" outlineLevel="0" collapsed="false">
      <c r="A5874" s="0" t="s">
        <v>6788</v>
      </c>
      <c r="B5874" s="28" t="n">
        <v>46107</v>
      </c>
      <c r="C5874" s="3" t="s">
        <v>35</v>
      </c>
      <c r="D5874" s="3" t="s">
        <v>235</v>
      </c>
      <c r="E5874" s="3" t="s">
        <v>6376</v>
      </c>
      <c r="F5874" s="3" t="s">
        <v>7</v>
      </c>
      <c r="G5874" s="3" t="s">
        <v>64</v>
      </c>
      <c r="H5874" s="3" t="s">
        <v>54</v>
      </c>
      <c r="I5874" s="3" t="s">
        <v>52</v>
      </c>
      <c r="J5874" s="0" t="n">
        <v>20</v>
      </c>
      <c r="K5874" s="3" t="s">
        <v>29</v>
      </c>
      <c r="L5874" s="3" t="s">
        <v>121</v>
      </c>
      <c r="M5874" s="29" t="n">
        <v>120</v>
      </c>
      <c r="N5874" s="30" t="n">
        <f aca="false">DATE(YEAR(B5874),MONTH(B5874),1)</f>
        <v>46082</v>
      </c>
      <c r="O5874" s="0" t="str">
        <f aca="false">IF(J5874&lt;=2,"0-2 days",IF(J5874&lt;=7,"3-7 days",IF(J5874&lt;=14,"8-14 days",IF(J5874&lt;=21,"15-21 days","22+ days"))))</f>
        <v>15-21 days</v>
      </c>
      <c r="P5874" s="0" t="str">
        <f aca="false">IF(VALUE(LEFT(D5874,2))&lt;10,"Early (7-10 AM)",IF(VALUE(LEFT(D5874,2))&lt;14,"Midday (10 AM-2 PM)",IF(VALUE(LEFT(D5874,2))&lt;16,"Afternoon (2-4 PM)","Late (4-6 PM)")))</f>
        <v>Early (7-10 AM)</v>
      </c>
      <c r="Q5874" s="3" t="n">
        <f aca="false">IF(L5874="No-show",1,0)</f>
        <v>0</v>
      </c>
      <c r="R5874" s="29" t="n">
        <f aca="false">IF(L5874="No-show",M5874,0)</f>
        <v>0</v>
      </c>
    </row>
    <row r="5875" customFormat="false" ht="15" hidden="false" customHeight="false" outlineLevel="0" collapsed="false">
      <c r="A5875" s="0" t="s">
        <v>6789</v>
      </c>
      <c r="B5875" s="28" t="n">
        <v>46107</v>
      </c>
      <c r="C5875" s="3" t="s">
        <v>35</v>
      </c>
      <c r="D5875" s="3" t="s">
        <v>235</v>
      </c>
      <c r="E5875" s="3" t="s">
        <v>6230</v>
      </c>
      <c r="F5875" s="3" t="s">
        <v>7</v>
      </c>
      <c r="G5875" s="3" t="s">
        <v>64</v>
      </c>
      <c r="H5875" s="3" t="s">
        <v>54</v>
      </c>
      <c r="I5875" s="3" t="s">
        <v>57</v>
      </c>
      <c r="J5875" s="0" t="n">
        <v>8</v>
      </c>
      <c r="K5875" s="3" t="s">
        <v>29</v>
      </c>
      <c r="L5875" s="3" t="s">
        <v>121</v>
      </c>
      <c r="M5875" s="29" t="n">
        <v>120</v>
      </c>
      <c r="N5875" s="30" t="n">
        <f aca="false">DATE(YEAR(B5875),MONTH(B5875),1)</f>
        <v>46082</v>
      </c>
      <c r="O5875" s="0" t="str">
        <f aca="false">IF(J5875&lt;=2,"0-2 days",IF(J5875&lt;=7,"3-7 days",IF(J5875&lt;=14,"8-14 days",IF(J5875&lt;=21,"15-21 days","22+ days"))))</f>
        <v>8-14 days</v>
      </c>
      <c r="P5875" s="0" t="str">
        <f aca="false">IF(VALUE(LEFT(D5875,2))&lt;10,"Early (7-10 AM)",IF(VALUE(LEFT(D5875,2))&lt;14,"Midday (10 AM-2 PM)",IF(VALUE(LEFT(D5875,2))&lt;16,"Afternoon (2-4 PM)","Late (4-6 PM)")))</f>
        <v>Early (7-10 AM)</v>
      </c>
      <c r="Q5875" s="3" t="n">
        <f aca="false">IF(L5875="No-show",1,0)</f>
        <v>0</v>
      </c>
      <c r="R5875" s="29" t="n">
        <f aca="false">IF(L5875="No-show",M5875,0)</f>
        <v>0</v>
      </c>
    </row>
    <row r="5876" customFormat="false" ht="15" hidden="false" customHeight="false" outlineLevel="0" collapsed="false">
      <c r="A5876" s="0" t="s">
        <v>6790</v>
      </c>
      <c r="B5876" s="28" t="n">
        <v>46107</v>
      </c>
      <c r="C5876" s="3" t="s">
        <v>35</v>
      </c>
      <c r="D5876" s="3" t="s">
        <v>235</v>
      </c>
      <c r="E5876" s="3" t="s">
        <v>6362</v>
      </c>
      <c r="F5876" s="3" t="s">
        <v>8</v>
      </c>
      <c r="G5876" s="3" t="s">
        <v>64</v>
      </c>
      <c r="H5876" s="3" t="s">
        <v>51</v>
      </c>
      <c r="I5876" s="3" t="s">
        <v>57</v>
      </c>
      <c r="J5876" s="0" t="n">
        <v>3</v>
      </c>
      <c r="K5876" s="3" t="s">
        <v>29</v>
      </c>
      <c r="L5876" s="3" t="s">
        <v>284</v>
      </c>
      <c r="M5876" s="29" t="n">
        <v>116</v>
      </c>
      <c r="N5876" s="30" t="n">
        <f aca="false">DATE(YEAR(B5876),MONTH(B5876),1)</f>
        <v>46082</v>
      </c>
      <c r="O5876" s="0" t="str">
        <f aca="false">IF(J5876&lt;=2,"0-2 days",IF(J5876&lt;=7,"3-7 days",IF(J5876&lt;=14,"8-14 days",IF(J5876&lt;=21,"15-21 days","22+ days"))))</f>
        <v>3-7 days</v>
      </c>
      <c r="P5876" s="0" t="str">
        <f aca="false">IF(VALUE(LEFT(D5876,2))&lt;10,"Early (7-10 AM)",IF(VALUE(LEFT(D5876,2))&lt;14,"Midday (10 AM-2 PM)",IF(VALUE(LEFT(D5876,2))&lt;16,"Afternoon (2-4 PM)","Late (4-6 PM)")))</f>
        <v>Early (7-10 AM)</v>
      </c>
      <c r="Q5876" s="3" t="n">
        <f aca="false">IF(L5876="No-show",1,0)</f>
        <v>0</v>
      </c>
      <c r="R5876" s="29" t="n">
        <f aca="false">IF(L5876="No-show",M5876,0)</f>
        <v>0</v>
      </c>
    </row>
    <row r="5877" customFormat="false" ht="15" hidden="false" customHeight="false" outlineLevel="0" collapsed="false">
      <c r="A5877" s="0" t="s">
        <v>6791</v>
      </c>
      <c r="B5877" s="28" t="n">
        <v>46107</v>
      </c>
      <c r="C5877" s="3" t="s">
        <v>35</v>
      </c>
      <c r="D5877" s="3" t="s">
        <v>151</v>
      </c>
      <c r="E5877" s="3" t="s">
        <v>6210</v>
      </c>
      <c r="F5877" s="3" t="s">
        <v>3</v>
      </c>
      <c r="G5877" s="3" t="s">
        <v>64</v>
      </c>
      <c r="H5877" s="3" t="s">
        <v>54</v>
      </c>
      <c r="I5877" s="3" t="s">
        <v>43</v>
      </c>
      <c r="J5877" s="0" t="n">
        <v>6</v>
      </c>
      <c r="K5877" s="3" t="s">
        <v>29</v>
      </c>
      <c r="L5877" s="3" t="s">
        <v>121</v>
      </c>
      <c r="M5877" s="29" t="n">
        <v>120</v>
      </c>
      <c r="N5877" s="30" t="n">
        <f aca="false">DATE(YEAR(B5877),MONTH(B5877),1)</f>
        <v>46082</v>
      </c>
      <c r="O5877" s="0" t="str">
        <f aca="false">IF(J5877&lt;=2,"0-2 days",IF(J5877&lt;=7,"3-7 days",IF(J5877&lt;=14,"8-14 days",IF(J5877&lt;=21,"15-21 days","22+ days"))))</f>
        <v>3-7 days</v>
      </c>
      <c r="P5877" s="0" t="str">
        <f aca="false">IF(VALUE(LEFT(D5877,2))&lt;10,"Early (7-10 AM)",IF(VALUE(LEFT(D5877,2))&lt;14,"Midday (10 AM-2 PM)",IF(VALUE(LEFT(D5877,2))&lt;16,"Afternoon (2-4 PM)","Late (4-6 PM)")))</f>
        <v>Early (7-10 AM)</v>
      </c>
      <c r="Q5877" s="3" t="n">
        <f aca="false">IF(L5877="No-show",1,0)</f>
        <v>0</v>
      </c>
      <c r="R5877" s="29" t="n">
        <f aca="false">IF(L5877="No-show",M5877,0)</f>
        <v>0</v>
      </c>
    </row>
    <row r="5878" customFormat="false" ht="15" hidden="false" customHeight="false" outlineLevel="0" collapsed="false">
      <c r="A5878" s="0" t="s">
        <v>6792</v>
      </c>
      <c r="B5878" s="28" t="n">
        <v>46107</v>
      </c>
      <c r="C5878" s="3" t="s">
        <v>35</v>
      </c>
      <c r="D5878" s="3" t="s">
        <v>151</v>
      </c>
      <c r="E5878" s="3" t="s">
        <v>5406</v>
      </c>
      <c r="F5878" s="3" t="s">
        <v>3</v>
      </c>
      <c r="G5878" s="3" t="s">
        <v>64</v>
      </c>
      <c r="H5878" s="3" t="s">
        <v>51</v>
      </c>
      <c r="I5878" s="3" t="s">
        <v>46</v>
      </c>
      <c r="J5878" s="0" t="n">
        <v>6</v>
      </c>
      <c r="K5878" s="3" t="s">
        <v>29</v>
      </c>
      <c r="L5878" s="3" t="s">
        <v>121</v>
      </c>
      <c r="M5878" s="29" t="n">
        <v>116</v>
      </c>
      <c r="N5878" s="30" t="n">
        <f aca="false">DATE(YEAR(B5878),MONTH(B5878),1)</f>
        <v>46082</v>
      </c>
      <c r="O5878" s="0" t="str">
        <f aca="false">IF(J5878&lt;=2,"0-2 days",IF(J5878&lt;=7,"3-7 days",IF(J5878&lt;=14,"8-14 days",IF(J5878&lt;=21,"15-21 days","22+ days"))))</f>
        <v>3-7 days</v>
      </c>
      <c r="P5878" s="0" t="str">
        <f aca="false">IF(VALUE(LEFT(D5878,2))&lt;10,"Early (7-10 AM)",IF(VALUE(LEFT(D5878,2))&lt;14,"Midday (10 AM-2 PM)",IF(VALUE(LEFT(D5878,2))&lt;16,"Afternoon (2-4 PM)","Late (4-6 PM)")))</f>
        <v>Early (7-10 AM)</v>
      </c>
      <c r="Q5878" s="3" t="n">
        <f aca="false">IF(L5878="No-show",1,0)</f>
        <v>0</v>
      </c>
      <c r="R5878" s="29" t="n">
        <f aca="false">IF(L5878="No-show",M5878,0)</f>
        <v>0</v>
      </c>
    </row>
    <row r="5879" customFormat="false" ht="15" hidden="false" customHeight="false" outlineLevel="0" collapsed="false">
      <c r="A5879" s="0" t="s">
        <v>6793</v>
      </c>
      <c r="B5879" s="28" t="n">
        <v>46107</v>
      </c>
      <c r="C5879" s="3" t="s">
        <v>35</v>
      </c>
      <c r="D5879" s="3" t="s">
        <v>151</v>
      </c>
      <c r="E5879" s="3" t="s">
        <v>6042</v>
      </c>
      <c r="F5879" s="3" t="s">
        <v>4</v>
      </c>
      <c r="G5879" s="3" t="s">
        <v>64</v>
      </c>
      <c r="H5879" s="3" t="s">
        <v>60</v>
      </c>
      <c r="I5879" s="3" t="s">
        <v>43</v>
      </c>
      <c r="J5879" s="0" t="n">
        <v>12</v>
      </c>
      <c r="K5879" s="3" t="s">
        <v>32</v>
      </c>
      <c r="L5879" s="3" t="s">
        <v>121</v>
      </c>
      <c r="M5879" s="29" t="n">
        <v>135</v>
      </c>
      <c r="N5879" s="30" t="n">
        <f aca="false">DATE(YEAR(B5879),MONTH(B5879),1)</f>
        <v>46082</v>
      </c>
      <c r="O5879" s="0" t="str">
        <f aca="false">IF(J5879&lt;=2,"0-2 days",IF(J5879&lt;=7,"3-7 days",IF(J5879&lt;=14,"8-14 days",IF(J5879&lt;=21,"15-21 days","22+ days"))))</f>
        <v>8-14 days</v>
      </c>
      <c r="P5879" s="0" t="str">
        <f aca="false">IF(VALUE(LEFT(D5879,2))&lt;10,"Early (7-10 AM)",IF(VALUE(LEFT(D5879,2))&lt;14,"Midday (10 AM-2 PM)",IF(VALUE(LEFT(D5879,2))&lt;16,"Afternoon (2-4 PM)","Late (4-6 PM)")))</f>
        <v>Early (7-10 AM)</v>
      </c>
      <c r="Q5879" s="3" t="n">
        <f aca="false">IF(L5879="No-show",1,0)</f>
        <v>0</v>
      </c>
      <c r="R5879" s="29" t="n">
        <f aca="false">IF(L5879="No-show",M5879,0)</f>
        <v>0</v>
      </c>
    </row>
    <row r="5880" customFormat="false" ht="15" hidden="false" customHeight="false" outlineLevel="0" collapsed="false">
      <c r="A5880" s="0" t="s">
        <v>6794</v>
      </c>
      <c r="B5880" s="28" t="n">
        <v>46107</v>
      </c>
      <c r="C5880" s="3" t="s">
        <v>35</v>
      </c>
      <c r="D5880" s="3" t="s">
        <v>154</v>
      </c>
      <c r="E5880" s="3" t="s">
        <v>6709</v>
      </c>
      <c r="F5880" s="3" t="s">
        <v>4</v>
      </c>
      <c r="G5880" s="3" t="s">
        <v>64</v>
      </c>
      <c r="H5880" s="3" t="s">
        <v>45</v>
      </c>
      <c r="I5880" s="3" t="s">
        <v>49</v>
      </c>
      <c r="J5880" s="0" t="n">
        <v>2</v>
      </c>
      <c r="K5880" s="3" t="s">
        <v>29</v>
      </c>
      <c r="L5880" s="3" t="s">
        <v>121</v>
      </c>
      <c r="M5880" s="29" t="n">
        <v>95</v>
      </c>
      <c r="N5880" s="30" t="n">
        <f aca="false">DATE(YEAR(B5880),MONTH(B5880),1)</f>
        <v>46082</v>
      </c>
      <c r="O5880" s="0" t="str">
        <f aca="false">IF(J5880&lt;=2,"0-2 days",IF(J5880&lt;=7,"3-7 days",IF(J5880&lt;=14,"8-14 days",IF(J5880&lt;=21,"15-21 days","22+ days"))))</f>
        <v>0-2 days</v>
      </c>
      <c r="P5880" s="0" t="str">
        <f aca="false">IF(VALUE(LEFT(D5880,2))&lt;10,"Early (7-10 AM)",IF(VALUE(LEFT(D5880,2))&lt;14,"Midday (10 AM-2 PM)",IF(VALUE(LEFT(D5880,2))&lt;16,"Afternoon (2-4 PM)","Late (4-6 PM)")))</f>
        <v>Midday (10 AM-2 PM)</v>
      </c>
      <c r="Q5880" s="3" t="n">
        <f aca="false">IF(L5880="No-show",1,0)</f>
        <v>0</v>
      </c>
      <c r="R5880" s="29" t="n">
        <f aca="false">IF(L5880="No-show",M5880,0)</f>
        <v>0</v>
      </c>
    </row>
    <row r="5881" customFormat="false" ht="15" hidden="false" customHeight="false" outlineLevel="0" collapsed="false">
      <c r="A5881" s="0" t="s">
        <v>6795</v>
      </c>
      <c r="B5881" s="28" t="n">
        <v>46107</v>
      </c>
      <c r="C5881" s="3" t="s">
        <v>35</v>
      </c>
      <c r="D5881" s="3" t="s">
        <v>154</v>
      </c>
      <c r="E5881" s="3" t="s">
        <v>4840</v>
      </c>
      <c r="F5881" s="3" t="s">
        <v>4</v>
      </c>
      <c r="G5881" s="3" t="s">
        <v>64</v>
      </c>
      <c r="H5881" s="3" t="s">
        <v>48</v>
      </c>
      <c r="I5881" s="3" t="s">
        <v>49</v>
      </c>
      <c r="J5881" s="0" t="n">
        <v>3</v>
      </c>
      <c r="K5881" s="3" t="s">
        <v>29</v>
      </c>
      <c r="L5881" s="3" t="s">
        <v>121</v>
      </c>
      <c r="M5881" s="29" t="n">
        <v>118</v>
      </c>
      <c r="N5881" s="30" t="n">
        <f aca="false">DATE(YEAR(B5881),MONTH(B5881),1)</f>
        <v>46082</v>
      </c>
      <c r="O5881" s="0" t="str">
        <f aca="false">IF(J5881&lt;=2,"0-2 days",IF(J5881&lt;=7,"3-7 days",IF(J5881&lt;=14,"8-14 days",IF(J5881&lt;=21,"15-21 days","22+ days"))))</f>
        <v>3-7 days</v>
      </c>
      <c r="P5881" s="0" t="str">
        <f aca="false">IF(VALUE(LEFT(D5881,2))&lt;10,"Early (7-10 AM)",IF(VALUE(LEFT(D5881,2))&lt;14,"Midday (10 AM-2 PM)",IF(VALUE(LEFT(D5881,2))&lt;16,"Afternoon (2-4 PM)","Late (4-6 PM)")))</f>
        <v>Midday (10 AM-2 PM)</v>
      </c>
      <c r="Q5881" s="3" t="n">
        <f aca="false">IF(L5881="No-show",1,0)</f>
        <v>0</v>
      </c>
      <c r="R5881" s="29" t="n">
        <f aca="false">IF(L5881="No-show",M5881,0)</f>
        <v>0</v>
      </c>
    </row>
    <row r="5882" customFormat="false" ht="15" hidden="false" customHeight="false" outlineLevel="0" collapsed="false">
      <c r="A5882" s="0" t="s">
        <v>6796</v>
      </c>
      <c r="B5882" s="28" t="n">
        <v>46107</v>
      </c>
      <c r="C5882" s="3" t="s">
        <v>35</v>
      </c>
      <c r="D5882" s="3" t="s">
        <v>159</v>
      </c>
      <c r="E5882" s="3" t="s">
        <v>6690</v>
      </c>
      <c r="F5882" s="3" t="s">
        <v>8</v>
      </c>
      <c r="G5882" s="3" t="s">
        <v>64</v>
      </c>
      <c r="H5882" s="3" t="s">
        <v>60</v>
      </c>
      <c r="I5882" s="3" t="s">
        <v>52</v>
      </c>
      <c r="J5882" s="0" t="n">
        <v>2</v>
      </c>
      <c r="K5882" s="3" t="s">
        <v>29</v>
      </c>
      <c r="L5882" s="3" t="s">
        <v>121</v>
      </c>
      <c r="M5882" s="29" t="n">
        <v>135</v>
      </c>
      <c r="N5882" s="30" t="n">
        <f aca="false">DATE(YEAR(B5882),MONTH(B5882),1)</f>
        <v>46082</v>
      </c>
      <c r="O5882" s="0" t="str">
        <f aca="false">IF(J5882&lt;=2,"0-2 days",IF(J5882&lt;=7,"3-7 days",IF(J5882&lt;=14,"8-14 days",IF(J5882&lt;=21,"15-21 days","22+ days"))))</f>
        <v>0-2 days</v>
      </c>
      <c r="P5882" s="0" t="str">
        <f aca="false">IF(VALUE(LEFT(D5882,2))&lt;10,"Early (7-10 AM)",IF(VALUE(LEFT(D5882,2))&lt;14,"Midday (10 AM-2 PM)",IF(VALUE(LEFT(D5882,2))&lt;16,"Afternoon (2-4 PM)","Late (4-6 PM)")))</f>
        <v>Midday (10 AM-2 PM)</v>
      </c>
      <c r="Q5882" s="3" t="n">
        <f aca="false">IF(L5882="No-show",1,0)</f>
        <v>0</v>
      </c>
      <c r="R5882" s="29" t="n">
        <f aca="false">IF(L5882="No-show",M5882,0)</f>
        <v>0</v>
      </c>
    </row>
    <row r="5883" customFormat="false" ht="15" hidden="false" customHeight="false" outlineLevel="0" collapsed="false">
      <c r="A5883" s="0" t="s">
        <v>6797</v>
      </c>
      <c r="B5883" s="28" t="n">
        <v>46107</v>
      </c>
      <c r="C5883" s="3" t="s">
        <v>35</v>
      </c>
      <c r="D5883" s="3" t="s">
        <v>159</v>
      </c>
      <c r="E5883" s="3" t="s">
        <v>6391</v>
      </c>
      <c r="F5883" s="3" t="s">
        <v>7</v>
      </c>
      <c r="G5883" s="3" t="s">
        <v>64</v>
      </c>
      <c r="H5883" s="3" t="s">
        <v>42</v>
      </c>
      <c r="I5883" s="3" t="s">
        <v>43</v>
      </c>
      <c r="J5883" s="0" t="n">
        <v>5</v>
      </c>
      <c r="K5883" s="3" t="s">
        <v>32</v>
      </c>
      <c r="L5883" s="3" t="s">
        <v>121</v>
      </c>
      <c r="M5883" s="29" t="n">
        <v>72</v>
      </c>
      <c r="N5883" s="30" t="n">
        <f aca="false">DATE(YEAR(B5883),MONTH(B5883),1)</f>
        <v>46082</v>
      </c>
      <c r="O5883" s="0" t="str">
        <f aca="false">IF(J5883&lt;=2,"0-2 days",IF(J5883&lt;=7,"3-7 days",IF(J5883&lt;=14,"8-14 days",IF(J5883&lt;=21,"15-21 days","22+ days"))))</f>
        <v>3-7 days</v>
      </c>
      <c r="P5883" s="0" t="str">
        <f aca="false">IF(VALUE(LEFT(D5883,2))&lt;10,"Early (7-10 AM)",IF(VALUE(LEFT(D5883,2))&lt;14,"Midday (10 AM-2 PM)",IF(VALUE(LEFT(D5883,2))&lt;16,"Afternoon (2-4 PM)","Late (4-6 PM)")))</f>
        <v>Midday (10 AM-2 PM)</v>
      </c>
      <c r="Q5883" s="3" t="n">
        <f aca="false">IF(L5883="No-show",1,0)</f>
        <v>0</v>
      </c>
      <c r="R5883" s="29" t="n">
        <f aca="false">IF(L5883="No-show",M5883,0)</f>
        <v>0</v>
      </c>
    </row>
    <row r="5884" customFormat="false" ht="15" hidden="false" customHeight="false" outlineLevel="0" collapsed="false">
      <c r="A5884" s="0" t="s">
        <v>6798</v>
      </c>
      <c r="B5884" s="28" t="n">
        <v>46107</v>
      </c>
      <c r="C5884" s="3" t="s">
        <v>35</v>
      </c>
      <c r="D5884" s="3" t="s">
        <v>164</v>
      </c>
      <c r="E5884" s="3" t="s">
        <v>6234</v>
      </c>
      <c r="F5884" s="3" t="s">
        <v>3</v>
      </c>
      <c r="G5884" s="3" t="s">
        <v>64</v>
      </c>
      <c r="H5884" s="3" t="s">
        <v>60</v>
      </c>
      <c r="I5884" s="3" t="s">
        <v>46</v>
      </c>
      <c r="J5884" s="0" t="n">
        <v>3</v>
      </c>
      <c r="K5884" s="3" t="s">
        <v>32</v>
      </c>
      <c r="L5884" s="3" t="s">
        <v>121</v>
      </c>
      <c r="M5884" s="29" t="n">
        <v>135</v>
      </c>
      <c r="N5884" s="30" t="n">
        <f aca="false">DATE(YEAR(B5884),MONTH(B5884),1)</f>
        <v>46082</v>
      </c>
      <c r="O5884" s="0" t="str">
        <f aca="false">IF(J5884&lt;=2,"0-2 days",IF(J5884&lt;=7,"3-7 days",IF(J5884&lt;=14,"8-14 days",IF(J5884&lt;=21,"15-21 days","22+ days"))))</f>
        <v>3-7 days</v>
      </c>
      <c r="P5884" s="0" t="str">
        <f aca="false">IF(VALUE(LEFT(D5884,2))&lt;10,"Early (7-10 AM)",IF(VALUE(LEFT(D5884,2))&lt;14,"Midday (10 AM-2 PM)",IF(VALUE(LEFT(D5884,2))&lt;16,"Afternoon (2-4 PM)","Late (4-6 PM)")))</f>
        <v>Midday (10 AM-2 PM)</v>
      </c>
      <c r="Q5884" s="3" t="n">
        <f aca="false">IF(L5884="No-show",1,0)</f>
        <v>0</v>
      </c>
      <c r="R5884" s="29" t="n">
        <f aca="false">IF(L5884="No-show",M5884,0)</f>
        <v>0</v>
      </c>
    </row>
    <row r="5885" customFormat="false" ht="15" hidden="false" customHeight="false" outlineLevel="0" collapsed="false">
      <c r="A5885" s="0" t="s">
        <v>6799</v>
      </c>
      <c r="B5885" s="28" t="n">
        <v>46107</v>
      </c>
      <c r="C5885" s="3" t="s">
        <v>35</v>
      </c>
      <c r="D5885" s="3" t="s">
        <v>164</v>
      </c>
      <c r="E5885" s="3" t="s">
        <v>6685</v>
      </c>
      <c r="F5885" s="3" t="s">
        <v>7</v>
      </c>
      <c r="G5885" s="3" t="s">
        <v>64</v>
      </c>
      <c r="H5885" s="3" t="s">
        <v>58</v>
      </c>
      <c r="I5885" s="3" t="s">
        <v>43</v>
      </c>
      <c r="J5885" s="0" t="n">
        <v>5</v>
      </c>
      <c r="K5885" s="3" t="s">
        <v>29</v>
      </c>
      <c r="L5885" s="3" t="s">
        <v>129</v>
      </c>
      <c r="M5885" s="29" t="n">
        <v>105</v>
      </c>
      <c r="N5885" s="30" t="n">
        <f aca="false">DATE(YEAR(B5885),MONTH(B5885),1)</f>
        <v>46082</v>
      </c>
      <c r="O5885" s="0" t="str">
        <f aca="false">IF(J5885&lt;=2,"0-2 days",IF(J5885&lt;=7,"3-7 days",IF(J5885&lt;=14,"8-14 days",IF(J5885&lt;=21,"15-21 days","22+ days"))))</f>
        <v>3-7 days</v>
      </c>
      <c r="P5885" s="0" t="str">
        <f aca="false">IF(VALUE(LEFT(D5885,2))&lt;10,"Early (7-10 AM)",IF(VALUE(LEFT(D5885,2))&lt;14,"Midday (10 AM-2 PM)",IF(VALUE(LEFT(D5885,2))&lt;16,"Afternoon (2-4 PM)","Late (4-6 PM)")))</f>
        <v>Midday (10 AM-2 PM)</v>
      </c>
      <c r="Q5885" s="3" t="n">
        <f aca="false">IF(L5885="No-show",1,0)</f>
        <v>0</v>
      </c>
      <c r="R5885" s="29" t="n">
        <f aca="false">IF(L5885="No-show",M5885,0)</f>
        <v>0</v>
      </c>
    </row>
    <row r="5886" customFormat="false" ht="15" hidden="false" customHeight="false" outlineLevel="0" collapsed="false">
      <c r="A5886" s="0" t="s">
        <v>6800</v>
      </c>
      <c r="B5886" s="28" t="n">
        <v>46107</v>
      </c>
      <c r="C5886" s="3" t="s">
        <v>35</v>
      </c>
      <c r="D5886" s="3" t="s">
        <v>262</v>
      </c>
      <c r="E5886" s="3" t="s">
        <v>5675</v>
      </c>
      <c r="F5886" s="3" t="s">
        <v>8</v>
      </c>
      <c r="G5886" s="3" t="s">
        <v>65</v>
      </c>
      <c r="H5886" s="3" t="s">
        <v>58</v>
      </c>
      <c r="I5886" s="3" t="s">
        <v>43</v>
      </c>
      <c r="J5886" s="0" t="n">
        <v>6</v>
      </c>
      <c r="K5886" s="3" t="s">
        <v>29</v>
      </c>
      <c r="L5886" s="3" t="s">
        <v>121</v>
      </c>
      <c r="M5886" s="29" t="n">
        <v>168</v>
      </c>
      <c r="N5886" s="30" t="n">
        <f aca="false">DATE(YEAR(B5886),MONTH(B5886),1)</f>
        <v>46082</v>
      </c>
      <c r="O5886" s="0" t="str">
        <f aca="false">IF(J5886&lt;=2,"0-2 days",IF(J5886&lt;=7,"3-7 days",IF(J5886&lt;=14,"8-14 days",IF(J5886&lt;=21,"15-21 days","22+ days"))))</f>
        <v>3-7 days</v>
      </c>
      <c r="P5886" s="0" t="str">
        <f aca="false">IF(VALUE(LEFT(D5886,2))&lt;10,"Early (7-10 AM)",IF(VALUE(LEFT(D5886,2))&lt;14,"Midday (10 AM-2 PM)",IF(VALUE(LEFT(D5886,2))&lt;16,"Afternoon (2-4 PM)","Late (4-6 PM)")))</f>
        <v>Midday (10 AM-2 PM)</v>
      </c>
      <c r="Q5886" s="3" t="n">
        <f aca="false">IF(L5886="No-show",1,0)</f>
        <v>0</v>
      </c>
      <c r="R5886" s="29" t="n">
        <f aca="false">IF(L5886="No-show",M5886,0)</f>
        <v>0</v>
      </c>
    </row>
    <row r="5887" customFormat="false" ht="15" hidden="false" customHeight="false" outlineLevel="0" collapsed="false">
      <c r="A5887" s="0" t="s">
        <v>6801</v>
      </c>
      <c r="B5887" s="28" t="n">
        <v>46107</v>
      </c>
      <c r="C5887" s="3" t="s">
        <v>35</v>
      </c>
      <c r="D5887" s="3" t="s">
        <v>262</v>
      </c>
      <c r="E5887" s="3" t="s">
        <v>6645</v>
      </c>
      <c r="F5887" s="3" t="s">
        <v>8</v>
      </c>
      <c r="G5887" s="3" t="s">
        <v>64</v>
      </c>
      <c r="H5887" s="3" t="s">
        <v>58</v>
      </c>
      <c r="I5887" s="3" t="s">
        <v>52</v>
      </c>
      <c r="J5887" s="0" t="n">
        <v>2</v>
      </c>
      <c r="K5887" s="3" t="s">
        <v>29</v>
      </c>
      <c r="L5887" s="3" t="s">
        <v>121</v>
      </c>
      <c r="M5887" s="29" t="n">
        <v>105</v>
      </c>
      <c r="N5887" s="30" t="n">
        <f aca="false">DATE(YEAR(B5887),MONTH(B5887),1)</f>
        <v>46082</v>
      </c>
      <c r="O5887" s="0" t="str">
        <f aca="false">IF(J5887&lt;=2,"0-2 days",IF(J5887&lt;=7,"3-7 days",IF(J5887&lt;=14,"8-14 days",IF(J5887&lt;=21,"15-21 days","22+ days"))))</f>
        <v>0-2 days</v>
      </c>
      <c r="P5887" s="0" t="str">
        <f aca="false">IF(VALUE(LEFT(D5887,2))&lt;10,"Early (7-10 AM)",IF(VALUE(LEFT(D5887,2))&lt;14,"Midday (10 AM-2 PM)",IF(VALUE(LEFT(D5887,2))&lt;16,"Afternoon (2-4 PM)","Late (4-6 PM)")))</f>
        <v>Midday (10 AM-2 PM)</v>
      </c>
      <c r="Q5887" s="3" t="n">
        <f aca="false">IF(L5887="No-show",1,0)</f>
        <v>0</v>
      </c>
      <c r="R5887" s="29" t="n">
        <f aca="false">IF(L5887="No-show",M5887,0)</f>
        <v>0</v>
      </c>
    </row>
    <row r="5888" customFormat="false" ht="15" hidden="false" customHeight="false" outlineLevel="0" collapsed="false">
      <c r="A5888" s="0" t="s">
        <v>6802</v>
      </c>
      <c r="B5888" s="28" t="n">
        <v>46107</v>
      </c>
      <c r="C5888" s="3" t="s">
        <v>35</v>
      </c>
      <c r="D5888" s="3" t="s">
        <v>262</v>
      </c>
      <c r="E5888" s="3" t="s">
        <v>6658</v>
      </c>
      <c r="F5888" s="3" t="s">
        <v>8</v>
      </c>
      <c r="G5888" s="3" t="s">
        <v>64</v>
      </c>
      <c r="H5888" s="3" t="s">
        <v>51</v>
      </c>
      <c r="I5888" s="3" t="s">
        <v>52</v>
      </c>
      <c r="J5888" s="0" t="n">
        <v>5</v>
      </c>
      <c r="K5888" s="3" t="s">
        <v>29</v>
      </c>
      <c r="L5888" s="3" t="s">
        <v>121</v>
      </c>
      <c r="M5888" s="29" t="n">
        <v>116</v>
      </c>
      <c r="N5888" s="30" t="n">
        <f aca="false">DATE(YEAR(B5888),MONTH(B5888),1)</f>
        <v>46082</v>
      </c>
      <c r="O5888" s="0" t="str">
        <f aca="false">IF(J5888&lt;=2,"0-2 days",IF(J5888&lt;=7,"3-7 days",IF(J5888&lt;=14,"8-14 days",IF(J5888&lt;=21,"15-21 days","22+ days"))))</f>
        <v>3-7 days</v>
      </c>
      <c r="P5888" s="0" t="str">
        <f aca="false">IF(VALUE(LEFT(D5888,2))&lt;10,"Early (7-10 AM)",IF(VALUE(LEFT(D5888,2))&lt;14,"Midday (10 AM-2 PM)",IF(VALUE(LEFT(D5888,2))&lt;16,"Afternoon (2-4 PM)","Late (4-6 PM)")))</f>
        <v>Midday (10 AM-2 PM)</v>
      </c>
      <c r="Q5888" s="3" t="n">
        <f aca="false">IF(L5888="No-show",1,0)</f>
        <v>0</v>
      </c>
      <c r="R5888" s="29" t="n">
        <f aca="false">IF(L5888="No-show",M5888,0)</f>
        <v>0</v>
      </c>
    </row>
    <row r="5889" customFormat="false" ht="15" hidden="false" customHeight="false" outlineLevel="0" collapsed="false">
      <c r="A5889" s="0" t="s">
        <v>6803</v>
      </c>
      <c r="B5889" s="28" t="n">
        <v>46107</v>
      </c>
      <c r="C5889" s="3" t="s">
        <v>35</v>
      </c>
      <c r="D5889" s="3" t="s">
        <v>171</v>
      </c>
      <c r="E5889" s="3" t="s">
        <v>6804</v>
      </c>
      <c r="F5889" s="3" t="s">
        <v>4</v>
      </c>
      <c r="G5889" s="3" t="s">
        <v>63</v>
      </c>
      <c r="H5889" s="3" t="s">
        <v>60</v>
      </c>
      <c r="I5889" s="3" t="s">
        <v>43</v>
      </c>
      <c r="J5889" s="0" t="n">
        <v>12</v>
      </c>
      <c r="K5889" s="3" t="s">
        <v>29</v>
      </c>
      <c r="L5889" s="3" t="s">
        <v>284</v>
      </c>
      <c r="M5889" s="29" t="n">
        <v>216</v>
      </c>
      <c r="N5889" s="30" t="n">
        <f aca="false">DATE(YEAR(B5889),MONTH(B5889),1)</f>
        <v>46082</v>
      </c>
      <c r="O5889" s="0" t="str">
        <f aca="false">IF(J5889&lt;=2,"0-2 days",IF(J5889&lt;=7,"3-7 days",IF(J5889&lt;=14,"8-14 days",IF(J5889&lt;=21,"15-21 days","22+ days"))))</f>
        <v>8-14 days</v>
      </c>
      <c r="P5889" s="0" t="str">
        <f aca="false">IF(VALUE(LEFT(D5889,2))&lt;10,"Early (7-10 AM)",IF(VALUE(LEFT(D5889,2))&lt;14,"Midday (10 AM-2 PM)",IF(VALUE(LEFT(D5889,2))&lt;16,"Afternoon (2-4 PM)","Late (4-6 PM)")))</f>
        <v>Midday (10 AM-2 PM)</v>
      </c>
      <c r="Q5889" s="3" t="n">
        <f aca="false">IF(L5889="No-show",1,0)</f>
        <v>0</v>
      </c>
      <c r="R5889" s="29" t="n">
        <f aca="false">IF(L5889="No-show",M5889,0)</f>
        <v>0</v>
      </c>
    </row>
    <row r="5890" customFormat="false" ht="15" hidden="false" customHeight="false" outlineLevel="0" collapsed="false">
      <c r="A5890" s="0" t="s">
        <v>6805</v>
      </c>
      <c r="B5890" s="28" t="n">
        <v>46107</v>
      </c>
      <c r="C5890" s="3" t="s">
        <v>35</v>
      </c>
      <c r="D5890" s="3" t="s">
        <v>171</v>
      </c>
      <c r="E5890" s="3" t="s">
        <v>6534</v>
      </c>
      <c r="F5890" s="3" t="s">
        <v>8</v>
      </c>
      <c r="G5890" s="3" t="s">
        <v>64</v>
      </c>
      <c r="H5890" s="3" t="s">
        <v>48</v>
      </c>
      <c r="I5890" s="3" t="s">
        <v>46</v>
      </c>
      <c r="J5890" s="0" t="n">
        <v>11</v>
      </c>
      <c r="K5890" s="3" t="s">
        <v>29</v>
      </c>
      <c r="L5890" s="3" t="s">
        <v>129</v>
      </c>
      <c r="M5890" s="29" t="n">
        <v>118</v>
      </c>
      <c r="N5890" s="30" t="n">
        <f aca="false">DATE(YEAR(B5890),MONTH(B5890),1)</f>
        <v>46082</v>
      </c>
      <c r="O5890" s="0" t="str">
        <f aca="false">IF(J5890&lt;=2,"0-2 days",IF(J5890&lt;=7,"3-7 days",IF(J5890&lt;=14,"8-14 days",IF(J5890&lt;=21,"15-21 days","22+ days"))))</f>
        <v>8-14 days</v>
      </c>
      <c r="P5890" s="0" t="str">
        <f aca="false">IF(VALUE(LEFT(D5890,2))&lt;10,"Early (7-10 AM)",IF(VALUE(LEFT(D5890,2))&lt;14,"Midday (10 AM-2 PM)",IF(VALUE(LEFT(D5890,2))&lt;16,"Afternoon (2-4 PM)","Late (4-6 PM)")))</f>
        <v>Midday (10 AM-2 PM)</v>
      </c>
      <c r="Q5890" s="3" t="n">
        <f aca="false">IF(L5890="No-show",1,0)</f>
        <v>0</v>
      </c>
      <c r="R5890" s="29" t="n">
        <f aca="false">IF(L5890="No-show",M5890,0)</f>
        <v>0</v>
      </c>
    </row>
    <row r="5891" customFormat="false" ht="15" hidden="false" customHeight="false" outlineLevel="0" collapsed="false">
      <c r="A5891" s="0" t="s">
        <v>6806</v>
      </c>
      <c r="B5891" s="28" t="n">
        <v>46107</v>
      </c>
      <c r="C5891" s="3" t="s">
        <v>35</v>
      </c>
      <c r="D5891" s="3" t="s">
        <v>171</v>
      </c>
      <c r="E5891" s="3" t="s">
        <v>6716</v>
      </c>
      <c r="F5891" s="3" t="s">
        <v>7</v>
      </c>
      <c r="G5891" s="3" t="s">
        <v>64</v>
      </c>
      <c r="H5891" s="3" t="s">
        <v>42</v>
      </c>
      <c r="I5891" s="3" t="s">
        <v>52</v>
      </c>
      <c r="J5891" s="0" t="n">
        <v>4</v>
      </c>
      <c r="K5891" s="3" t="s">
        <v>29</v>
      </c>
      <c r="L5891" s="3" t="s">
        <v>121</v>
      </c>
      <c r="M5891" s="29" t="n">
        <v>72</v>
      </c>
      <c r="N5891" s="30" t="n">
        <f aca="false">DATE(YEAR(B5891),MONTH(B5891),1)</f>
        <v>46082</v>
      </c>
      <c r="O5891" s="0" t="str">
        <f aca="false">IF(J5891&lt;=2,"0-2 days",IF(J5891&lt;=7,"3-7 days",IF(J5891&lt;=14,"8-14 days",IF(J5891&lt;=21,"15-21 days","22+ days"))))</f>
        <v>3-7 days</v>
      </c>
      <c r="P5891" s="0" t="str">
        <f aca="false">IF(VALUE(LEFT(D5891,2))&lt;10,"Early (7-10 AM)",IF(VALUE(LEFT(D5891,2))&lt;14,"Midday (10 AM-2 PM)",IF(VALUE(LEFT(D5891,2))&lt;16,"Afternoon (2-4 PM)","Late (4-6 PM)")))</f>
        <v>Midday (10 AM-2 PM)</v>
      </c>
      <c r="Q5891" s="3" t="n">
        <f aca="false">IF(L5891="No-show",1,0)</f>
        <v>0</v>
      </c>
      <c r="R5891" s="29" t="n">
        <f aca="false">IF(L5891="No-show",M5891,0)</f>
        <v>0</v>
      </c>
    </row>
    <row r="5892" customFormat="false" ht="15" hidden="false" customHeight="false" outlineLevel="0" collapsed="false">
      <c r="A5892" s="0" t="s">
        <v>6807</v>
      </c>
      <c r="B5892" s="28" t="n">
        <v>46107</v>
      </c>
      <c r="C5892" s="3" t="s">
        <v>35</v>
      </c>
      <c r="D5892" s="3" t="s">
        <v>183</v>
      </c>
      <c r="E5892" s="3" t="s">
        <v>6228</v>
      </c>
      <c r="F5892" s="3" t="s">
        <v>8</v>
      </c>
      <c r="G5892" s="3" t="s">
        <v>64</v>
      </c>
      <c r="H5892" s="3" t="s">
        <v>54</v>
      </c>
      <c r="I5892" s="3" t="s">
        <v>49</v>
      </c>
      <c r="J5892" s="0" t="n">
        <v>11</v>
      </c>
      <c r="K5892" s="3" t="s">
        <v>32</v>
      </c>
      <c r="L5892" s="3" t="s">
        <v>121</v>
      </c>
      <c r="M5892" s="29" t="n">
        <v>120</v>
      </c>
      <c r="N5892" s="30" t="n">
        <f aca="false">DATE(YEAR(B5892),MONTH(B5892),1)</f>
        <v>46082</v>
      </c>
      <c r="O5892" s="0" t="str">
        <f aca="false">IF(J5892&lt;=2,"0-2 days",IF(J5892&lt;=7,"3-7 days",IF(J5892&lt;=14,"8-14 days",IF(J5892&lt;=21,"15-21 days","22+ days"))))</f>
        <v>8-14 days</v>
      </c>
      <c r="P5892" s="0" t="str">
        <f aca="false">IF(VALUE(LEFT(D5892,2))&lt;10,"Early (7-10 AM)",IF(VALUE(LEFT(D5892,2))&lt;14,"Midday (10 AM-2 PM)",IF(VALUE(LEFT(D5892,2))&lt;16,"Afternoon (2-4 PM)","Late (4-6 PM)")))</f>
        <v>Midday (10 AM-2 PM)</v>
      </c>
      <c r="Q5892" s="3" t="n">
        <f aca="false">IF(L5892="No-show",1,0)</f>
        <v>0</v>
      </c>
      <c r="R5892" s="29" t="n">
        <f aca="false">IF(L5892="No-show",M5892,0)</f>
        <v>0</v>
      </c>
    </row>
    <row r="5893" customFormat="false" ht="15" hidden="false" customHeight="false" outlineLevel="0" collapsed="false">
      <c r="A5893" s="0" t="s">
        <v>6808</v>
      </c>
      <c r="B5893" s="28" t="n">
        <v>46107</v>
      </c>
      <c r="C5893" s="3" t="s">
        <v>35</v>
      </c>
      <c r="D5893" s="3" t="s">
        <v>194</v>
      </c>
      <c r="E5893" s="3" t="s">
        <v>6203</v>
      </c>
      <c r="F5893" s="3" t="s">
        <v>4</v>
      </c>
      <c r="G5893" s="3" t="s">
        <v>64</v>
      </c>
      <c r="H5893" s="3" t="s">
        <v>56</v>
      </c>
      <c r="I5893" s="3" t="s">
        <v>43</v>
      </c>
      <c r="J5893" s="0" t="n">
        <v>10</v>
      </c>
      <c r="K5893" s="3" t="s">
        <v>29</v>
      </c>
      <c r="L5893" s="3" t="s">
        <v>121</v>
      </c>
      <c r="M5893" s="29" t="n">
        <v>115</v>
      </c>
      <c r="N5893" s="30" t="n">
        <f aca="false">DATE(YEAR(B5893),MONTH(B5893),1)</f>
        <v>46082</v>
      </c>
      <c r="O5893" s="0" t="str">
        <f aca="false">IF(J5893&lt;=2,"0-2 days",IF(J5893&lt;=7,"3-7 days",IF(J5893&lt;=14,"8-14 days",IF(J5893&lt;=21,"15-21 days","22+ days"))))</f>
        <v>8-14 days</v>
      </c>
      <c r="P5893" s="0" t="str">
        <f aca="false">IF(VALUE(LEFT(D5893,2))&lt;10,"Early (7-10 AM)",IF(VALUE(LEFT(D5893,2))&lt;14,"Midday (10 AM-2 PM)",IF(VALUE(LEFT(D5893,2))&lt;16,"Afternoon (2-4 PM)","Late (4-6 PM)")))</f>
        <v>Midday (10 AM-2 PM)</v>
      </c>
      <c r="Q5893" s="3" t="n">
        <f aca="false">IF(L5893="No-show",1,0)</f>
        <v>0</v>
      </c>
      <c r="R5893" s="29" t="n">
        <f aca="false">IF(L5893="No-show",M5893,0)</f>
        <v>0</v>
      </c>
    </row>
    <row r="5894" customFormat="false" ht="15" hidden="false" customHeight="false" outlineLevel="0" collapsed="false">
      <c r="A5894" s="0" t="s">
        <v>6809</v>
      </c>
      <c r="B5894" s="28" t="n">
        <v>46107</v>
      </c>
      <c r="C5894" s="3" t="s">
        <v>35</v>
      </c>
      <c r="D5894" s="3" t="s">
        <v>194</v>
      </c>
      <c r="E5894" s="3" t="s">
        <v>6410</v>
      </c>
      <c r="F5894" s="3" t="s">
        <v>4</v>
      </c>
      <c r="G5894" s="3" t="s">
        <v>64</v>
      </c>
      <c r="H5894" s="3" t="s">
        <v>56</v>
      </c>
      <c r="I5894" s="3" t="s">
        <v>43</v>
      </c>
      <c r="J5894" s="0" t="n">
        <v>10</v>
      </c>
      <c r="K5894" s="3" t="s">
        <v>32</v>
      </c>
      <c r="L5894" s="3" t="s">
        <v>121</v>
      </c>
      <c r="M5894" s="29" t="n">
        <v>115</v>
      </c>
      <c r="N5894" s="30" t="n">
        <f aca="false">DATE(YEAR(B5894),MONTH(B5894),1)</f>
        <v>46082</v>
      </c>
      <c r="O5894" s="0" t="str">
        <f aca="false">IF(J5894&lt;=2,"0-2 days",IF(J5894&lt;=7,"3-7 days",IF(J5894&lt;=14,"8-14 days",IF(J5894&lt;=21,"15-21 days","22+ days"))))</f>
        <v>8-14 days</v>
      </c>
      <c r="P5894" s="0" t="str">
        <f aca="false">IF(VALUE(LEFT(D5894,2))&lt;10,"Early (7-10 AM)",IF(VALUE(LEFT(D5894,2))&lt;14,"Midday (10 AM-2 PM)",IF(VALUE(LEFT(D5894,2))&lt;16,"Afternoon (2-4 PM)","Late (4-6 PM)")))</f>
        <v>Midday (10 AM-2 PM)</v>
      </c>
      <c r="Q5894" s="3" t="n">
        <f aca="false">IF(L5894="No-show",1,0)</f>
        <v>0</v>
      </c>
      <c r="R5894" s="29" t="n">
        <f aca="false">IF(L5894="No-show",M5894,0)</f>
        <v>0</v>
      </c>
    </row>
    <row r="5895" customFormat="false" ht="15" hidden="false" customHeight="false" outlineLevel="0" collapsed="false">
      <c r="A5895" s="0" t="s">
        <v>6810</v>
      </c>
      <c r="B5895" s="28" t="n">
        <v>46107</v>
      </c>
      <c r="C5895" s="3" t="s">
        <v>35</v>
      </c>
      <c r="D5895" s="3" t="s">
        <v>194</v>
      </c>
      <c r="E5895" s="3" t="s">
        <v>5836</v>
      </c>
      <c r="F5895" s="3" t="s">
        <v>8</v>
      </c>
      <c r="G5895" s="3" t="s">
        <v>64</v>
      </c>
      <c r="H5895" s="3" t="s">
        <v>45</v>
      </c>
      <c r="I5895" s="3" t="s">
        <v>43</v>
      </c>
      <c r="J5895" s="0" t="n">
        <v>6</v>
      </c>
      <c r="K5895" s="3" t="s">
        <v>29</v>
      </c>
      <c r="L5895" s="3" t="s">
        <v>121</v>
      </c>
      <c r="M5895" s="29" t="n">
        <v>95</v>
      </c>
      <c r="N5895" s="30" t="n">
        <f aca="false">DATE(YEAR(B5895),MONTH(B5895),1)</f>
        <v>46082</v>
      </c>
      <c r="O5895" s="0" t="str">
        <f aca="false">IF(J5895&lt;=2,"0-2 days",IF(J5895&lt;=7,"3-7 days",IF(J5895&lt;=14,"8-14 days",IF(J5895&lt;=21,"15-21 days","22+ days"))))</f>
        <v>3-7 days</v>
      </c>
      <c r="P5895" s="0" t="str">
        <f aca="false">IF(VALUE(LEFT(D5895,2))&lt;10,"Early (7-10 AM)",IF(VALUE(LEFT(D5895,2))&lt;14,"Midday (10 AM-2 PM)",IF(VALUE(LEFT(D5895,2))&lt;16,"Afternoon (2-4 PM)","Late (4-6 PM)")))</f>
        <v>Midday (10 AM-2 PM)</v>
      </c>
      <c r="Q5895" s="3" t="n">
        <f aca="false">IF(L5895="No-show",1,0)</f>
        <v>0</v>
      </c>
      <c r="R5895" s="29" t="n">
        <f aca="false">IF(L5895="No-show",M5895,0)</f>
        <v>0</v>
      </c>
    </row>
    <row r="5896" customFormat="false" ht="15" hidden="false" customHeight="false" outlineLevel="0" collapsed="false">
      <c r="A5896" s="0" t="s">
        <v>6811</v>
      </c>
      <c r="B5896" s="28" t="n">
        <v>46107</v>
      </c>
      <c r="C5896" s="3" t="s">
        <v>35</v>
      </c>
      <c r="D5896" s="3" t="s">
        <v>194</v>
      </c>
      <c r="E5896" s="3" t="s">
        <v>5700</v>
      </c>
      <c r="F5896" s="3" t="s">
        <v>8</v>
      </c>
      <c r="G5896" s="3" t="s">
        <v>65</v>
      </c>
      <c r="H5896" s="3" t="s">
        <v>42</v>
      </c>
      <c r="I5896" s="3" t="s">
        <v>52</v>
      </c>
      <c r="J5896" s="0" t="n">
        <v>1</v>
      </c>
      <c r="K5896" s="3" t="s">
        <v>29</v>
      </c>
      <c r="L5896" s="3" t="s">
        <v>129</v>
      </c>
      <c r="M5896" s="29" t="n">
        <v>115.2</v>
      </c>
      <c r="N5896" s="30" t="n">
        <f aca="false">DATE(YEAR(B5896),MONTH(B5896),1)</f>
        <v>46082</v>
      </c>
      <c r="O5896" s="0" t="str">
        <f aca="false">IF(J5896&lt;=2,"0-2 days",IF(J5896&lt;=7,"3-7 days",IF(J5896&lt;=14,"8-14 days",IF(J5896&lt;=21,"15-21 days","22+ days"))))</f>
        <v>0-2 days</v>
      </c>
      <c r="P5896" s="0" t="str">
        <f aca="false">IF(VALUE(LEFT(D5896,2))&lt;10,"Early (7-10 AM)",IF(VALUE(LEFT(D5896,2))&lt;14,"Midday (10 AM-2 PM)",IF(VALUE(LEFT(D5896,2))&lt;16,"Afternoon (2-4 PM)","Late (4-6 PM)")))</f>
        <v>Midday (10 AM-2 PM)</v>
      </c>
      <c r="Q5896" s="3" t="n">
        <f aca="false">IF(L5896="No-show",1,0)</f>
        <v>0</v>
      </c>
      <c r="R5896" s="29" t="n">
        <f aca="false">IF(L5896="No-show",M5896,0)</f>
        <v>0</v>
      </c>
    </row>
    <row r="5897" customFormat="false" ht="15" hidden="false" customHeight="false" outlineLevel="0" collapsed="false">
      <c r="A5897" s="0" t="s">
        <v>6812</v>
      </c>
      <c r="B5897" s="28" t="n">
        <v>46107</v>
      </c>
      <c r="C5897" s="3" t="s">
        <v>35</v>
      </c>
      <c r="D5897" s="3" t="s">
        <v>194</v>
      </c>
      <c r="E5897" s="3" t="s">
        <v>5312</v>
      </c>
      <c r="F5897" s="3" t="s">
        <v>7</v>
      </c>
      <c r="G5897" s="3" t="s">
        <v>64</v>
      </c>
      <c r="H5897" s="3" t="s">
        <v>58</v>
      </c>
      <c r="I5897" s="3" t="s">
        <v>52</v>
      </c>
      <c r="J5897" s="0" t="n">
        <v>14</v>
      </c>
      <c r="K5897" s="3" t="s">
        <v>29</v>
      </c>
      <c r="L5897" s="3" t="s">
        <v>129</v>
      </c>
      <c r="M5897" s="29" t="n">
        <v>105</v>
      </c>
      <c r="N5897" s="30" t="n">
        <f aca="false">DATE(YEAR(B5897),MONTH(B5897),1)</f>
        <v>46082</v>
      </c>
      <c r="O5897" s="0" t="str">
        <f aca="false">IF(J5897&lt;=2,"0-2 days",IF(J5897&lt;=7,"3-7 days",IF(J5897&lt;=14,"8-14 days",IF(J5897&lt;=21,"15-21 days","22+ days"))))</f>
        <v>8-14 days</v>
      </c>
      <c r="P5897" s="0" t="str">
        <f aca="false">IF(VALUE(LEFT(D5897,2))&lt;10,"Early (7-10 AM)",IF(VALUE(LEFT(D5897,2))&lt;14,"Midday (10 AM-2 PM)",IF(VALUE(LEFT(D5897,2))&lt;16,"Afternoon (2-4 PM)","Late (4-6 PM)")))</f>
        <v>Midday (10 AM-2 PM)</v>
      </c>
      <c r="Q5897" s="3" t="n">
        <f aca="false">IF(L5897="No-show",1,0)</f>
        <v>0</v>
      </c>
      <c r="R5897" s="29" t="n">
        <f aca="false">IF(L5897="No-show",M5897,0)</f>
        <v>0</v>
      </c>
    </row>
    <row r="5898" customFormat="false" ht="15" hidden="false" customHeight="false" outlineLevel="0" collapsed="false">
      <c r="A5898" s="0" t="s">
        <v>6813</v>
      </c>
      <c r="B5898" s="28" t="n">
        <v>46107</v>
      </c>
      <c r="C5898" s="3" t="s">
        <v>35</v>
      </c>
      <c r="D5898" s="3" t="s">
        <v>201</v>
      </c>
      <c r="E5898" s="3" t="s">
        <v>6093</v>
      </c>
      <c r="F5898" s="3" t="s">
        <v>8</v>
      </c>
      <c r="G5898" s="3" t="s">
        <v>64</v>
      </c>
      <c r="H5898" s="3" t="s">
        <v>45</v>
      </c>
      <c r="I5898" s="3" t="s">
        <v>43</v>
      </c>
      <c r="J5898" s="0" t="n">
        <v>2</v>
      </c>
      <c r="K5898" s="3" t="s">
        <v>29</v>
      </c>
      <c r="L5898" s="3" t="s">
        <v>121</v>
      </c>
      <c r="M5898" s="29" t="n">
        <v>95</v>
      </c>
      <c r="N5898" s="30" t="n">
        <f aca="false">DATE(YEAR(B5898),MONTH(B5898),1)</f>
        <v>46082</v>
      </c>
      <c r="O5898" s="0" t="str">
        <f aca="false">IF(J5898&lt;=2,"0-2 days",IF(J5898&lt;=7,"3-7 days",IF(J5898&lt;=14,"8-14 days",IF(J5898&lt;=21,"15-21 days","22+ days"))))</f>
        <v>0-2 days</v>
      </c>
      <c r="P5898" s="0" t="str">
        <f aca="false">IF(VALUE(LEFT(D5898,2))&lt;10,"Early (7-10 AM)",IF(VALUE(LEFT(D5898,2))&lt;14,"Midday (10 AM-2 PM)",IF(VALUE(LEFT(D5898,2))&lt;16,"Afternoon (2-4 PM)","Late (4-6 PM)")))</f>
        <v>Afternoon (2-4 PM)</v>
      </c>
      <c r="Q5898" s="3" t="n">
        <f aca="false">IF(L5898="No-show",1,0)</f>
        <v>0</v>
      </c>
      <c r="R5898" s="29" t="n">
        <f aca="false">IF(L5898="No-show",M5898,0)</f>
        <v>0</v>
      </c>
    </row>
    <row r="5899" customFormat="false" ht="15" hidden="false" customHeight="false" outlineLevel="0" collapsed="false">
      <c r="A5899" s="0" t="s">
        <v>6814</v>
      </c>
      <c r="B5899" s="28" t="n">
        <v>46107</v>
      </c>
      <c r="C5899" s="3" t="s">
        <v>35</v>
      </c>
      <c r="D5899" s="3" t="s">
        <v>201</v>
      </c>
      <c r="E5899" s="3" t="s">
        <v>5787</v>
      </c>
      <c r="F5899" s="3" t="s">
        <v>8</v>
      </c>
      <c r="G5899" s="3" t="s">
        <v>64</v>
      </c>
      <c r="H5899" s="3" t="s">
        <v>42</v>
      </c>
      <c r="I5899" s="3" t="s">
        <v>52</v>
      </c>
      <c r="J5899" s="0" t="n">
        <v>25</v>
      </c>
      <c r="K5899" s="3" t="s">
        <v>29</v>
      </c>
      <c r="L5899" s="3" t="s">
        <v>121</v>
      </c>
      <c r="M5899" s="29" t="n">
        <v>72</v>
      </c>
      <c r="N5899" s="30" t="n">
        <f aca="false">DATE(YEAR(B5899),MONTH(B5899),1)</f>
        <v>46082</v>
      </c>
      <c r="O5899" s="0" t="str">
        <f aca="false">IF(J5899&lt;=2,"0-2 days",IF(J5899&lt;=7,"3-7 days",IF(J5899&lt;=14,"8-14 days",IF(J5899&lt;=21,"15-21 days","22+ days"))))</f>
        <v>22+ days</v>
      </c>
      <c r="P5899" s="0" t="str">
        <f aca="false">IF(VALUE(LEFT(D5899,2))&lt;10,"Early (7-10 AM)",IF(VALUE(LEFT(D5899,2))&lt;14,"Midday (10 AM-2 PM)",IF(VALUE(LEFT(D5899,2))&lt;16,"Afternoon (2-4 PM)","Late (4-6 PM)")))</f>
        <v>Afternoon (2-4 PM)</v>
      </c>
      <c r="Q5899" s="3" t="n">
        <f aca="false">IF(L5899="No-show",1,0)</f>
        <v>0</v>
      </c>
      <c r="R5899" s="29" t="n">
        <f aca="false">IF(L5899="No-show",M5899,0)</f>
        <v>0</v>
      </c>
    </row>
    <row r="5900" customFormat="false" ht="15" hidden="false" customHeight="false" outlineLevel="0" collapsed="false">
      <c r="A5900" s="0" t="s">
        <v>6815</v>
      </c>
      <c r="B5900" s="28" t="n">
        <v>46107</v>
      </c>
      <c r="C5900" s="3" t="s">
        <v>35</v>
      </c>
      <c r="D5900" s="3" t="s">
        <v>201</v>
      </c>
      <c r="E5900" s="3" t="s">
        <v>6083</v>
      </c>
      <c r="F5900" s="3" t="s">
        <v>8</v>
      </c>
      <c r="G5900" s="3" t="s">
        <v>64</v>
      </c>
      <c r="H5900" s="3" t="s">
        <v>54</v>
      </c>
      <c r="I5900" s="3" t="s">
        <v>52</v>
      </c>
      <c r="J5900" s="0" t="n">
        <v>12</v>
      </c>
      <c r="K5900" s="3" t="s">
        <v>32</v>
      </c>
      <c r="L5900" s="3" t="s">
        <v>121</v>
      </c>
      <c r="M5900" s="29" t="n">
        <v>120</v>
      </c>
      <c r="N5900" s="30" t="n">
        <f aca="false">DATE(YEAR(B5900),MONTH(B5900),1)</f>
        <v>46082</v>
      </c>
      <c r="O5900" s="0" t="str">
        <f aca="false">IF(J5900&lt;=2,"0-2 days",IF(J5900&lt;=7,"3-7 days",IF(J5900&lt;=14,"8-14 days",IF(J5900&lt;=21,"15-21 days","22+ days"))))</f>
        <v>8-14 days</v>
      </c>
      <c r="P5900" s="0" t="str">
        <f aca="false">IF(VALUE(LEFT(D5900,2))&lt;10,"Early (7-10 AM)",IF(VALUE(LEFT(D5900,2))&lt;14,"Midday (10 AM-2 PM)",IF(VALUE(LEFT(D5900,2))&lt;16,"Afternoon (2-4 PM)","Late (4-6 PM)")))</f>
        <v>Afternoon (2-4 PM)</v>
      </c>
      <c r="Q5900" s="3" t="n">
        <f aca="false">IF(L5900="No-show",1,0)</f>
        <v>0</v>
      </c>
      <c r="R5900" s="29" t="n">
        <f aca="false">IF(L5900="No-show",M5900,0)</f>
        <v>0</v>
      </c>
    </row>
    <row r="5901" customFormat="false" ht="15" hidden="false" customHeight="false" outlineLevel="0" collapsed="false">
      <c r="A5901" s="0" t="s">
        <v>6816</v>
      </c>
      <c r="B5901" s="28" t="n">
        <v>46107</v>
      </c>
      <c r="C5901" s="3" t="s">
        <v>35</v>
      </c>
      <c r="D5901" s="3" t="s">
        <v>204</v>
      </c>
      <c r="E5901" s="3" t="s">
        <v>6420</v>
      </c>
      <c r="F5901" s="3" t="s">
        <v>3</v>
      </c>
      <c r="G5901" s="3" t="s">
        <v>64</v>
      </c>
      <c r="H5901" s="3" t="s">
        <v>54</v>
      </c>
      <c r="I5901" s="3" t="s">
        <v>49</v>
      </c>
      <c r="J5901" s="0" t="n">
        <v>10</v>
      </c>
      <c r="K5901" s="3" t="s">
        <v>29</v>
      </c>
      <c r="L5901" s="3" t="s">
        <v>121</v>
      </c>
      <c r="M5901" s="29" t="n">
        <v>120</v>
      </c>
      <c r="N5901" s="30" t="n">
        <f aca="false">DATE(YEAR(B5901),MONTH(B5901),1)</f>
        <v>46082</v>
      </c>
      <c r="O5901" s="0" t="str">
        <f aca="false">IF(J5901&lt;=2,"0-2 days",IF(J5901&lt;=7,"3-7 days",IF(J5901&lt;=14,"8-14 days",IF(J5901&lt;=21,"15-21 days","22+ days"))))</f>
        <v>8-14 days</v>
      </c>
      <c r="P5901" s="0" t="str">
        <f aca="false">IF(VALUE(LEFT(D5901,2))&lt;10,"Early (7-10 AM)",IF(VALUE(LEFT(D5901,2))&lt;14,"Midday (10 AM-2 PM)",IF(VALUE(LEFT(D5901,2))&lt;16,"Afternoon (2-4 PM)","Late (4-6 PM)")))</f>
        <v>Afternoon (2-4 PM)</v>
      </c>
      <c r="Q5901" s="3" t="n">
        <f aca="false">IF(L5901="No-show",1,0)</f>
        <v>0</v>
      </c>
      <c r="R5901" s="29" t="n">
        <f aca="false">IF(L5901="No-show",M5901,0)</f>
        <v>0</v>
      </c>
    </row>
    <row r="5902" customFormat="false" ht="15" hidden="false" customHeight="false" outlineLevel="0" collapsed="false">
      <c r="A5902" s="0" t="s">
        <v>6817</v>
      </c>
      <c r="B5902" s="28" t="n">
        <v>46107</v>
      </c>
      <c r="C5902" s="3" t="s">
        <v>35</v>
      </c>
      <c r="D5902" s="3" t="s">
        <v>204</v>
      </c>
      <c r="E5902" s="3" t="s">
        <v>6818</v>
      </c>
      <c r="F5902" s="3" t="s">
        <v>3</v>
      </c>
      <c r="G5902" s="3" t="s">
        <v>63</v>
      </c>
      <c r="H5902" s="3" t="s">
        <v>42</v>
      </c>
      <c r="I5902" s="3" t="s">
        <v>43</v>
      </c>
      <c r="J5902" s="0" t="n">
        <v>16</v>
      </c>
      <c r="K5902" s="3" t="s">
        <v>29</v>
      </c>
      <c r="L5902" s="3" t="s">
        <v>217</v>
      </c>
      <c r="M5902" s="29" t="n">
        <v>115.2</v>
      </c>
      <c r="N5902" s="30" t="n">
        <f aca="false">DATE(YEAR(B5902),MONTH(B5902),1)</f>
        <v>46082</v>
      </c>
      <c r="O5902" s="0" t="str">
        <f aca="false">IF(J5902&lt;=2,"0-2 days",IF(J5902&lt;=7,"3-7 days",IF(J5902&lt;=14,"8-14 days",IF(J5902&lt;=21,"15-21 days","22+ days"))))</f>
        <v>15-21 days</v>
      </c>
      <c r="P5902" s="0" t="str">
        <f aca="false">IF(VALUE(LEFT(D5902,2))&lt;10,"Early (7-10 AM)",IF(VALUE(LEFT(D5902,2))&lt;14,"Midday (10 AM-2 PM)",IF(VALUE(LEFT(D5902,2))&lt;16,"Afternoon (2-4 PM)","Late (4-6 PM)")))</f>
        <v>Afternoon (2-4 PM)</v>
      </c>
      <c r="Q5902" s="3" t="n">
        <f aca="false">IF(L5902="No-show",1,0)</f>
        <v>1</v>
      </c>
      <c r="R5902" s="29" t="n">
        <f aca="false">IF(L5902="No-show",M5902,0)</f>
        <v>115.2</v>
      </c>
    </row>
    <row r="5903" customFormat="false" ht="15" hidden="false" customHeight="false" outlineLevel="0" collapsed="false">
      <c r="A5903" s="0" t="s">
        <v>6819</v>
      </c>
      <c r="B5903" s="28" t="n">
        <v>46107</v>
      </c>
      <c r="C5903" s="3" t="s">
        <v>35</v>
      </c>
      <c r="D5903" s="3" t="s">
        <v>209</v>
      </c>
      <c r="E5903" s="3" t="s">
        <v>5530</v>
      </c>
      <c r="F5903" s="3" t="s">
        <v>4</v>
      </c>
      <c r="G5903" s="3" t="s">
        <v>64</v>
      </c>
      <c r="H5903" s="3" t="s">
        <v>54</v>
      </c>
      <c r="I5903" s="3" t="s">
        <v>52</v>
      </c>
      <c r="J5903" s="0" t="n">
        <v>14</v>
      </c>
      <c r="K5903" s="3" t="s">
        <v>32</v>
      </c>
      <c r="L5903" s="3" t="s">
        <v>217</v>
      </c>
      <c r="M5903" s="29" t="n">
        <v>120</v>
      </c>
      <c r="N5903" s="30" t="n">
        <f aca="false">DATE(YEAR(B5903),MONTH(B5903),1)</f>
        <v>46082</v>
      </c>
      <c r="O5903" s="0" t="str">
        <f aca="false">IF(J5903&lt;=2,"0-2 days",IF(J5903&lt;=7,"3-7 days",IF(J5903&lt;=14,"8-14 days",IF(J5903&lt;=21,"15-21 days","22+ days"))))</f>
        <v>8-14 days</v>
      </c>
      <c r="P5903" s="0" t="str">
        <f aca="false">IF(VALUE(LEFT(D5903,2))&lt;10,"Early (7-10 AM)",IF(VALUE(LEFT(D5903,2))&lt;14,"Midday (10 AM-2 PM)",IF(VALUE(LEFT(D5903,2))&lt;16,"Afternoon (2-4 PM)","Late (4-6 PM)")))</f>
        <v>Afternoon (2-4 PM)</v>
      </c>
      <c r="Q5903" s="3" t="n">
        <f aca="false">IF(L5903="No-show",1,0)</f>
        <v>1</v>
      </c>
      <c r="R5903" s="29" t="n">
        <f aca="false">IF(L5903="No-show",M5903,0)</f>
        <v>120</v>
      </c>
    </row>
    <row r="5904" customFormat="false" ht="15" hidden="false" customHeight="false" outlineLevel="0" collapsed="false">
      <c r="A5904" s="0" t="s">
        <v>6820</v>
      </c>
      <c r="B5904" s="28" t="n">
        <v>46107</v>
      </c>
      <c r="C5904" s="3" t="s">
        <v>35</v>
      </c>
      <c r="D5904" s="3" t="s">
        <v>209</v>
      </c>
      <c r="E5904" s="3" t="s">
        <v>6380</v>
      </c>
      <c r="F5904" s="3" t="s">
        <v>8</v>
      </c>
      <c r="G5904" s="3" t="s">
        <v>64</v>
      </c>
      <c r="H5904" s="3" t="s">
        <v>54</v>
      </c>
      <c r="I5904" s="3" t="s">
        <v>52</v>
      </c>
      <c r="J5904" s="0" t="n">
        <v>1</v>
      </c>
      <c r="K5904" s="3" t="s">
        <v>29</v>
      </c>
      <c r="L5904" s="3" t="s">
        <v>121</v>
      </c>
      <c r="M5904" s="29" t="n">
        <v>120</v>
      </c>
      <c r="N5904" s="30" t="n">
        <f aca="false">DATE(YEAR(B5904),MONTH(B5904),1)</f>
        <v>46082</v>
      </c>
      <c r="O5904" s="0" t="str">
        <f aca="false">IF(J5904&lt;=2,"0-2 days",IF(J5904&lt;=7,"3-7 days",IF(J5904&lt;=14,"8-14 days",IF(J5904&lt;=21,"15-21 days","22+ days"))))</f>
        <v>0-2 days</v>
      </c>
      <c r="P5904" s="0" t="str">
        <f aca="false">IF(VALUE(LEFT(D5904,2))&lt;10,"Early (7-10 AM)",IF(VALUE(LEFT(D5904,2))&lt;14,"Midday (10 AM-2 PM)",IF(VALUE(LEFT(D5904,2))&lt;16,"Afternoon (2-4 PM)","Late (4-6 PM)")))</f>
        <v>Afternoon (2-4 PM)</v>
      </c>
      <c r="Q5904" s="3" t="n">
        <f aca="false">IF(L5904="No-show",1,0)</f>
        <v>0</v>
      </c>
      <c r="R5904" s="29" t="n">
        <f aca="false">IF(L5904="No-show",M5904,0)</f>
        <v>0</v>
      </c>
    </row>
    <row r="5905" customFormat="false" ht="15" hidden="false" customHeight="false" outlineLevel="0" collapsed="false">
      <c r="A5905" s="0" t="s">
        <v>6821</v>
      </c>
      <c r="B5905" s="28" t="n">
        <v>46107</v>
      </c>
      <c r="C5905" s="3" t="s">
        <v>35</v>
      </c>
      <c r="D5905" s="3" t="s">
        <v>212</v>
      </c>
      <c r="E5905" s="3" t="s">
        <v>6057</v>
      </c>
      <c r="F5905" s="3" t="s">
        <v>3</v>
      </c>
      <c r="G5905" s="3" t="s">
        <v>64</v>
      </c>
      <c r="H5905" s="3" t="s">
        <v>56</v>
      </c>
      <c r="I5905" s="3" t="s">
        <v>49</v>
      </c>
      <c r="J5905" s="0" t="n">
        <v>6</v>
      </c>
      <c r="K5905" s="3" t="s">
        <v>32</v>
      </c>
      <c r="L5905" s="3" t="s">
        <v>121</v>
      </c>
      <c r="M5905" s="29" t="n">
        <v>115</v>
      </c>
      <c r="N5905" s="30" t="n">
        <f aca="false">DATE(YEAR(B5905),MONTH(B5905),1)</f>
        <v>46082</v>
      </c>
      <c r="O5905" s="0" t="str">
        <f aca="false">IF(J5905&lt;=2,"0-2 days",IF(J5905&lt;=7,"3-7 days",IF(J5905&lt;=14,"8-14 days",IF(J5905&lt;=21,"15-21 days","22+ days"))))</f>
        <v>3-7 days</v>
      </c>
      <c r="P5905" s="0" t="str">
        <f aca="false">IF(VALUE(LEFT(D5905,2))&lt;10,"Early (7-10 AM)",IF(VALUE(LEFT(D5905,2))&lt;14,"Midday (10 AM-2 PM)",IF(VALUE(LEFT(D5905,2))&lt;16,"Afternoon (2-4 PM)","Late (4-6 PM)")))</f>
        <v>Late (4-6 PM)</v>
      </c>
      <c r="Q5905" s="3" t="n">
        <f aca="false">IF(L5905="No-show",1,0)</f>
        <v>0</v>
      </c>
      <c r="R5905" s="29" t="n">
        <f aca="false">IF(L5905="No-show",M5905,0)</f>
        <v>0</v>
      </c>
    </row>
    <row r="5906" customFormat="false" ht="15" hidden="false" customHeight="false" outlineLevel="0" collapsed="false">
      <c r="A5906" s="0" t="s">
        <v>6822</v>
      </c>
      <c r="B5906" s="28" t="n">
        <v>46107</v>
      </c>
      <c r="C5906" s="3" t="s">
        <v>35</v>
      </c>
      <c r="D5906" s="3" t="s">
        <v>212</v>
      </c>
      <c r="E5906" s="3" t="s">
        <v>6397</v>
      </c>
      <c r="F5906" s="3" t="s">
        <v>7</v>
      </c>
      <c r="G5906" s="3" t="s">
        <v>64</v>
      </c>
      <c r="H5906" s="3" t="s">
        <v>48</v>
      </c>
      <c r="I5906" s="3" t="s">
        <v>43</v>
      </c>
      <c r="J5906" s="0" t="n">
        <v>5</v>
      </c>
      <c r="K5906" s="3" t="s">
        <v>29</v>
      </c>
      <c r="L5906" s="3" t="s">
        <v>121</v>
      </c>
      <c r="M5906" s="29" t="n">
        <v>118</v>
      </c>
      <c r="N5906" s="30" t="n">
        <f aca="false">DATE(YEAR(B5906),MONTH(B5906),1)</f>
        <v>46082</v>
      </c>
      <c r="O5906" s="0" t="str">
        <f aca="false">IF(J5906&lt;=2,"0-2 days",IF(J5906&lt;=7,"3-7 days",IF(J5906&lt;=14,"8-14 days",IF(J5906&lt;=21,"15-21 days","22+ days"))))</f>
        <v>3-7 days</v>
      </c>
      <c r="P5906" s="0" t="str">
        <f aca="false">IF(VALUE(LEFT(D5906,2))&lt;10,"Early (7-10 AM)",IF(VALUE(LEFT(D5906,2))&lt;14,"Midday (10 AM-2 PM)",IF(VALUE(LEFT(D5906,2))&lt;16,"Afternoon (2-4 PM)","Late (4-6 PM)")))</f>
        <v>Late (4-6 PM)</v>
      </c>
      <c r="Q5906" s="3" t="n">
        <f aca="false">IF(L5906="No-show",1,0)</f>
        <v>0</v>
      </c>
      <c r="R5906" s="29" t="n">
        <f aca="false">IF(L5906="No-show",M5906,0)</f>
        <v>0</v>
      </c>
    </row>
    <row r="5907" customFormat="false" ht="15" hidden="false" customHeight="false" outlineLevel="0" collapsed="false">
      <c r="A5907" s="0" t="s">
        <v>6823</v>
      </c>
      <c r="B5907" s="28" t="n">
        <v>46107</v>
      </c>
      <c r="C5907" s="3" t="s">
        <v>35</v>
      </c>
      <c r="D5907" s="3" t="s">
        <v>215</v>
      </c>
      <c r="E5907" s="3" t="s">
        <v>6676</v>
      </c>
      <c r="F5907" s="3" t="s">
        <v>7</v>
      </c>
      <c r="G5907" s="3" t="s">
        <v>64</v>
      </c>
      <c r="H5907" s="3" t="s">
        <v>54</v>
      </c>
      <c r="I5907" s="3" t="s">
        <v>52</v>
      </c>
      <c r="J5907" s="0" t="n">
        <v>5</v>
      </c>
      <c r="K5907" s="3" t="s">
        <v>29</v>
      </c>
      <c r="L5907" s="3" t="s">
        <v>121</v>
      </c>
      <c r="M5907" s="29" t="n">
        <v>120</v>
      </c>
      <c r="N5907" s="30" t="n">
        <f aca="false">DATE(YEAR(B5907),MONTH(B5907),1)</f>
        <v>46082</v>
      </c>
      <c r="O5907" s="0" t="str">
        <f aca="false">IF(J5907&lt;=2,"0-2 days",IF(J5907&lt;=7,"3-7 days",IF(J5907&lt;=14,"8-14 days",IF(J5907&lt;=21,"15-21 days","22+ days"))))</f>
        <v>3-7 days</v>
      </c>
      <c r="P5907" s="0" t="str">
        <f aca="false">IF(VALUE(LEFT(D5907,2))&lt;10,"Early (7-10 AM)",IF(VALUE(LEFT(D5907,2))&lt;14,"Midday (10 AM-2 PM)",IF(VALUE(LEFT(D5907,2))&lt;16,"Afternoon (2-4 PM)","Late (4-6 PM)")))</f>
        <v>Late (4-6 PM)</v>
      </c>
      <c r="Q5907" s="3" t="n">
        <f aca="false">IF(L5907="No-show",1,0)</f>
        <v>0</v>
      </c>
      <c r="R5907" s="29" t="n">
        <f aca="false">IF(L5907="No-show",M5907,0)</f>
        <v>0</v>
      </c>
    </row>
    <row r="5908" customFormat="false" ht="15" hidden="false" customHeight="false" outlineLevel="0" collapsed="false">
      <c r="A5908" s="0" t="s">
        <v>6824</v>
      </c>
      <c r="B5908" s="28" t="n">
        <v>46107</v>
      </c>
      <c r="C5908" s="3" t="s">
        <v>35</v>
      </c>
      <c r="D5908" s="3" t="s">
        <v>222</v>
      </c>
      <c r="E5908" s="3" t="s">
        <v>6522</v>
      </c>
      <c r="F5908" s="3" t="s">
        <v>4</v>
      </c>
      <c r="G5908" s="3" t="s">
        <v>64</v>
      </c>
      <c r="H5908" s="3" t="s">
        <v>60</v>
      </c>
      <c r="I5908" s="3" t="s">
        <v>57</v>
      </c>
      <c r="J5908" s="0" t="n">
        <v>2</v>
      </c>
      <c r="K5908" s="3" t="s">
        <v>29</v>
      </c>
      <c r="L5908" s="3" t="s">
        <v>121</v>
      </c>
      <c r="M5908" s="29" t="n">
        <v>135</v>
      </c>
      <c r="N5908" s="30" t="n">
        <f aca="false">DATE(YEAR(B5908),MONTH(B5908),1)</f>
        <v>46082</v>
      </c>
      <c r="O5908" s="0" t="str">
        <f aca="false">IF(J5908&lt;=2,"0-2 days",IF(J5908&lt;=7,"3-7 days",IF(J5908&lt;=14,"8-14 days",IF(J5908&lt;=21,"15-21 days","22+ days"))))</f>
        <v>0-2 days</v>
      </c>
      <c r="P5908" s="0" t="str">
        <f aca="false">IF(VALUE(LEFT(D5908,2))&lt;10,"Early (7-10 AM)",IF(VALUE(LEFT(D5908,2))&lt;14,"Midday (10 AM-2 PM)",IF(VALUE(LEFT(D5908,2))&lt;16,"Afternoon (2-4 PM)","Late (4-6 PM)")))</f>
        <v>Late (4-6 PM)</v>
      </c>
      <c r="Q5908" s="3" t="n">
        <f aca="false">IF(L5908="No-show",1,0)</f>
        <v>0</v>
      </c>
      <c r="R5908" s="29" t="n">
        <f aca="false">IF(L5908="No-show",M5908,0)</f>
        <v>0</v>
      </c>
    </row>
    <row r="5909" customFormat="false" ht="15" hidden="false" customHeight="false" outlineLevel="0" collapsed="false">
      <c r="A5909" s="0" t="s">
        <v>6825</v>
      </c>
      <c r="B5909" s="28" t="n">
        <v>46108</v>
      </c>
      <c r="C5909" s="3" t="s">
        <v>37</v>
      </c>
      <c r="D5909" s="3" t="s">
        <v>119</v>
      </c>
      <c r="E5909" s="3" t="s">
        <v>6433</v>
      </c>
      <c r="F5909" s="3" t="s">
        <v>7</v>
      </c>
      <c r="G5909" s="3" t="s">
        <v>64</v>
      </c>
      <c r="H5909" s="3" t="s">
        <v>42</v>
      </c>
      <c r="I5909" s="3" t="s">
        <v>43</v>
      </c>
      <c r="J5909" s="0" t="n">
        <v>6</v>
      </c>
      <c r="K5909" s="3" t="s">
        <v>29</v>
      </c>
      <c r="L5909" s="3" t="s">
        <v>121</v>
      </c>
      <c r="M5909" s="29" t="n">
        <v>72</v>
      </c>
      <c r="N5909" s="30" t="n">
        <f aca="false">DATE(YEAR(B5909),MONTH(B5909),1)</f>
        <v>46082</v>
      </c>
      <c r="O5909" s="0" t="str">
        <f aca="false">IF(J5909&lt;=2,"0-2 days",IF(J5909&lt;=7,"3-7 days",IF(J5909&lt;=14,"8-14 days",IF(J5909&lt;=21,"15-21 days","22+ days"))))</f>
        <v>3-7 days</v>
      </c>
      <c r="P5909" s="0" t="str">
        <f aca="false">IF(VALUE(LEFT(D5909,2))&lt;10,"Early (7-10 AM)",IF(VALUE(LEFT(D5909,2))&lt;14,"Midday (10 AM-2 PM)",IF(VALUE(LEFT(D5909,2))&lt;16,"Afternoon (2-4 PM)","Late (4-6 PM)")))</f>
        <v>Early (7-10 AM)</v>
      </c>
      <c r="Q5909" s="3" t="n">
        <f aca="false">IF(L5909="No-show",1,0)</f>
        <v>0</v>
      </c>
      <c r="R5909" s="29" t="n">
        <f aca="false">IF(L5909="No-show",M5909,0)</f>
        <v>0</v>
      </c>
    </row>
    <row r="5910" customFormat="false" ht="15" hidden="false" customHeight="false" outlineLevel="0" collapsed="false">
      <c r="A5910" s="0" t="s">
        <v>6826</v>
      </c>
      <c r="B5910" s="28" t="n">
        <v>46108</v>
      </c>
      <c r="C5910" s="3" t="s">
        <v>37</v>
      </c>
      <c r="D5910" s="3" t="s">
        <v>125</v>
      </c>
      <c r="E5910" s="3" t="s">
        <v>6298</v>
      </c>
      <c r="F5910" s="3" t="s">
        <v>4</v>
      </c>
      <c r="G5910" s="3" t="s">
        <v>64</v>
      </c>
      <c r="H5910" s="3" t="s">
        <v>56</v>
      </c>
      <c r="I5910" s="3" t="s">
        <v>57</v>
      </c>
      <c r="J5910" s="0" t="n">
        <v>2</v>
      </c>
      <c r="K5910" s="3" t="s">
        <v>29</v>
      </c>
      <c r="L5910" s="3" t="s">
        <v>121</v>
      </c>
      <c r="M5910" s="29" t="n">
        <v>115</v>
      </c>
      <c r="N5910" s="30" t="n">
        <f aca="false">DATE(YEAR(B5910),MONTH(B5910),1)</f>
        <v>46082</v>
      </c>
      <c r="O5910" s="0" t="str">
        <f aca="false">IF(J5910&lt;=2,"0-2 days",IF(J5910&lt;=7,"3-7 days",IF(J5910&lt;=14,"8-14 days",IF(J5910&lt;=21,"15-21 days","22+ days"))))</f>
        <v>0-2 days</v>
      </c>
      <c r="P5910" s="0" t="str">
        <f aca="false">IF(VALUE(LEFT(D5910,2))&lt;10,"Early (7-10 AM)",IF(VALUE(LEFT(D5910,2))&lt;14,"Midday (10 AM-2 PM)",IF(VALUE(LEFT(D5910,2))&lt;16,"Afternoon (2-4 PM)","Late (4-6 PM)")))</f>
        <v>Early (7-10 AM)</v>
      </c>
      <c r="Q5910" s="3" t="n">
        <f aca="false">IF(L5910="No-show",1,0)</f>
        <v>0</v>
      </c>
      <c r="R5910" s="29" t="n">
        <f aca="false">IF(L5910="No-show",M5910,0)</f>
        <v>0</v>
      </c>
    </row>
    <row r="5911" customFormat="false" ht="15" hidden="false" customHeight="false" outlineLevel="0" collapsed="false">
      <c r="A5911" s="0" t="s">
        <v>6827</v>
      </c>
      <c r="B5911" s="28" t="n">
        <v>46108</v>
      </c>
      <c r="C5911" s="3" t="s">
        <v>37</v>
      </c>
      <c r="D5911" s="3" t="s">
        <v>125</v>
      </c>
      <c r="E5911" s="3" t="s">
        <v>6828</v>
      </c>
      <c r="F5911" s="3" t="s">
        <v>3</v>
      </c>
      <c r="G5911" s="3" t="s">
        <v>63</v>
      </c>
      <c r="H5911" s="3" t="s">
        <v>58</v>
      </c>
      <c r="I5911" s="3" t="s">
        <v>46</v>
      </c>
      <c r="J5911" s="0" t="n">
        <v>11</v>
      </c>
      <c r="K5911" s="3" t="s">
        <v>29</v>
      </c>
      <c r="L5911" s="3" t="s">
        <v>121</v>
      </c>
      <c r="M5911" s="29" t="n">
        <v>168</v>
      </c>
      <c r="N5911" s="30" t="n">
        <f aca="false">DATE(YEAR(B5911),MONTH(B5911),1)</f>
        <v>46082</v>
      </c>
      <c r="O5911" s="0" t="str">
        <f aca="false">IF(J5911&lt;=2,"0-2 days",IF(J5911&lt;=7,"3-7 days",IF(J5911&lt;=14,"8-14 days",IF(J5911&lt;=21,"15-21 days","22+ days"))))</f>
        <v>8-14 days</v>
      </c>
      <c r="P5911" s="0" t="str">
        <f aca="false">IF(VALUE(LEFT(D5911,2))&lt;10,"Early (7-10 AM)",IF(VALUE(LEFT(D5911,2))&lt;14,"Midday (10 AM-2 PM)",IF(VALUE(LEFT(D5911,2))&lt;16,"Afternoon (2-4 PM)","Late (4-6 PM)")))</f>
        <v>Early (7-10 AM)</v>
      </c>
      <c r="Q5911" s="3" t="n">
        <f aca="false">IF(L5911="No-show",1,0)</f>
        <v>0</v>
      </c>
      <c r="R5911" s="29" t="n">
        <f aca="false">IF(L5911="No-show",M5911,0)</f>
        <v>0</v>
      </c>
    </row>
    <row r="5912" customFormat="false" ht="15" hidden="false" customHeight="false" outlineLevel="0" collapsed="false">
      <c r="A5912" s="0" t="s">
        <v>6829</v>
      </c>
      <c r="B5912" s="28" t="n">
        <v>46108</v>
      </c>
      <c r="C5912" s="3" t="s">
        <v>37</v>
      </c>
      <c r="D5912" s="3" t="s">
        <v>125</v>
      </c>
      <c r="E5912" s="3" t="s">
        <v>5190</v>
      </c>
      <c r="F5912" s="3" t="s">
        <v>7</v>
      </c>
      <c r="G5912" s="3" t="s">
        <v>66</v>
      </c>
      <c r="H5912" s="3" t="s">
        <v>42</v>
      </c>
      <c r="I5912" s="3" t="s">
        <v>52</v>
      </c>
      <c r="J5912" s="0" t="n">
        <v>14</v>
      </c>
      <c r="K5912" s="3" t="s">
        <v>29</v>
      </c>
      <c r="L5912" s="3" t="s">
        <v>217</v>
      </c>
      <c r="M5912" s="29" t="n">
        <v>72</v>
      </c>
      <c r="N5912" s="30" t="n">
        <f aca="false">DATE(YEAR(B5912),MONTH(B5912),1)</f>
        <v>46082</v>
      </c>
      <c r="O5912" s="0" t="str">
        <f aca="false">IF(J5912&lt;=2,"0-2 days",IF(J5912&lt;=7,"3-7 days",IF(J5912&lt;=14,"8-14 days",IF(J5912&lt;=21,"15-21 days","22+ days"))))</f>
        <v>8-14 days</v>
      </c>
      <c r="P5912" s="0" t="str">
        <f aca="false">IF(VALUE(LEFT(D5912,2))&lt;10,"Early (7-10 AM)",IF(VALUE(LEFT(D5912,2))&lt;14,"Midday (10 AM-2 PM)",IF(VALUE(LEFT(D5912,2))&lt;16,"Afternoon (2-4 PM)","Late (4-6 PM)")))</f>
        <v>Early (7-10 AM)</v>
      </c>
      <c r="Q5912" s="3" t="n">
        <f aca="false">IF(L5912="No-show",1,0)</f>
        <v>1</v>
      </c>
      <c r="R5912" s="29" t="n">
        <f aca="false">IF(L5912="No-show",M5912,0)</f>
        <v>72</v>
      </c>
    </row>
    <row r="5913" customFormat="false" ht="15" hidden="false" customHeight="false" outlineLevel="0" collapsed="false">
      <c r="A5913" s="0" t="s">
        <v>6830</v>
      </c>
      <c r="B5913" s="28" t="n">
        <v>46108</v>
      </c>
      <c r="C5913" s="3" t="s">
        <v>37</v>
      </c>
      <c r="D5913" s="3" t="s">
        <v>125</v>
      </c>
      <c r="E5913" s="3" t="s">
        <v>6050</v>
      </c>
      <c r="F5913" s="3" t="s">
        <v>3</v>
      </c>
      <c r="G5913" s="3" t="s">
        <v>64</v>
      </c>
      <c r="H5913" s="3" t="s">
        <v>56</v>
      </c>
      <c r="I5913" s="3" t="s">
        <v>52</v>
      </c>
      <c r="J5913" s="0" t="n">
        <v>8</v>
      </c>
      <c r="K5913" s="3" t="s">
        <v>32</v>
      </c>
      <c r="L5913" s="3" t="s">
        <v>121</v>
      </c>
      <c r="M5913" s="29" t="n">
        <v>115</v>
      </c>
      <c r="N5913" s="30" t="n">
        <f aca="false">DATE(YEAR(B5913),MONTH(B5913),1)</f>
        <v>46082</v>
      </c>
      <c r="O5913" s="0" t="str">
        <f aca="false">IF(J5913&lt;=2,"0-2 days",IF(J5913&lt;=7,"3-7 days",IF(J5913&lt;=14,"8-14 days",IF(J5913&lt;=21,"15-21 days","22+ days"))))</f>
        <v>8-14 days</v>
      </c>
      <c r="P5913" s="0" t="str">
        <f aca="false">IF(VALUE(LEFT(D5913,2))&lt;10,"Early (7-10 AM)",IF(VALUE(LEFT(D5913,2))&lt;14,"Midday (10 AM-2 PM)",IF(VALUE(LEFT(D5913,2))&lt;16,"Afternoon (2-4 PM)","Late (4-6 PM)")))</f>
        <v>Early (7-10 AM)</v>
      </c>
      <c r="Q5913" s="3" t="n">
        <f aca="false">IF(L5913="No-show",1,0)</f>
        <v>0</v>
      </c>
      <c r="R5913" s="29" t="n">
        <f aca="false">IF(L5913="No-show",M5913,0)</f>
        <v>0</v>
      </c>
    </row>
    <row r="5914" customFormat="false" ht="15" hidden="false" customHeight="false" outlineLevel="0" collapsed="false">
      <c r="A5914" s="0" t="s">
        <v>6831</v>
      </c>
      <c r="B5914" s="28" t="n">
        <v>46108</v>
      </c>
      <c r="C5914" s="3" t="s">
        <v>37</v>
      </c>
      <c r="D5914" s="3" t="s">
        <v>125</v>
      </c>
      <c r="E5914" s="3" t="s">
        <v>6450</v>
      </c>
      <c r="F5914" s="3" t="s">
        <v>8</v>
      </c>
      <c r="G5914" s="3" t="s">
        <v>64</v>
      </c>
      <c r="H5914" s="3" t="s">
        <v>48</v>
      </c>
      <c r="I5914" s="3" t="s">
        <v>52</v>
      </c>
      <c r="J5914" s="0" t="n">
        <v>4</v>
      </c>
      <c r="K5914" s="3" t="s">
        <v>32</v>
      </c>
      <c r="L5914" s="3" t="s">
        <v>121</v>
      </c>
      <c r="M5914" s="29" t="n">
        <v>118</v>
      </c>
      <c r="N5914" s="30" t="n">
        <f aca="false">DATE(YEAR(B5914),MONTH(B5914),1)</f>
        <v>46082</v>
      </c>
      <c r="O5914" s="0" t="str">
        <f aca="false">IF(J5914&lt;=2,"0-2 days",IF(J5914&lt;=7,"3-7 days",IF(J5914&lt;=14,"8-14 days",IF(J5914&lt;=21,"15-21 days","22+ days"))))</f>
        <v>3-7 days</v>
      </c>
      <c r="P5914" s="0" t="str">
        <f aca="false">IF(VALUE(LEFT(D5914,2))&lt;10,"Early (7-10 AM)",IF(VALUE(LEFT(D5914,2))&lt;14,"Midday (10 AM-2 PM)",IF(VALUE(LEFT(D5914,2))&lt;16,"Afternoon (2-4 PM)","Late (4-6 PM)")))</f>
        <v>Early (7-10 AM)</v>
      </c>
      <c r="Q5914" s="3" t="n">
        <f aca="false">IF(L5914="No-show",1,0)</f>
        <v>0</v>
      </c>
      <c r="R5914" s="29" t="n">
        <f aca="false">IF(L5914="No-show",M5914,0)</f>
        <v>0</v>
      </c>
    </row>
    <row r="5915" customFormat="false" ht="15" hidden="false" customHeight="false" outlineLevel="0" collapsed="false">
      <c r="A5915" s="0" t="s">
        <v>6832</v>
      </c>
      <c r="B5915" s="28" t="n">
        <v>46108</v>
      </c>
      <c r="C5915" s="3" t="s">
        <v>37</v>
      </c>
      <c r="D5915" s="3" t="s">
        <v>125</v>
      </c>
      <c r="E5915" s="3" t="s">
        <v>6760</v>
      </c>
      <c r="F5915" s="3" t="s">
        <v>3</v>
      </c>
      <c r="G5915" s="3" t="s">
        <v>64</v>
      </c>
      <c r="H5915" s="3" t="s">
        <v>51</v>
      </c>
      <c r="I5915" s="3" t="s">
        <v>43</v>
      </c>
      <c r="J5915" s="0" t="n">
        <v>1</v>
      </c>
      <c r="K5915" s="3" t="s">
        <v>32</v>
      </c>
      <c r="L5915" s="3" t="s">
        <v>121</v>
      </c>
      <c r="M5915" s="29" t="n">
        <v>116</v>
      </c>
      <c r="N5915" s="30" t="n">
        <f aca="false">DATE(YEAR(B5915),MONTH(B5915),1)</f>
        <v>46082</v>
      </c>
      <c r="O5915" s="0" t="str">
        <f aca="false">IF(J5915&lt;=2,"0-2 days",IF(J5915&lt;=7,"3-7 days",IF(J5915&lt;=14,"8-14 days",IF(J5915&lt;=21,"15-21 days","22+ days"))))</f>
        <v>0-2 days</v>
      </c>
      <c r="P5915" s="0" t="str">
        <f aca="false">IF(VALUE(LEFT(D5915,2))&lt;10,"Early (7-10 AM)",IF(VALUE(LEFT(D5915,2))&lt;14,"Midday (10 AM-2 PM)",IF(VALUE(LEFT(D5915,2))&lt;16,"Afternoon (2-4 PM)","Late (4-6 PM)")))</f>
        <v>Early (7-10 AM)</v>
      </c>
      <c r="Q5915" s="3" t="n">
        <f aca="false">IF(L5915="No-show",1,0)</f>
        <v>0</v>
      </c>
      <c r="R5915" s="29" t="n">
        <f aca="false">IF(L5915="No-show",M5915,0)</f>
        <v>0</v>
      </c>
    </row>
    <row r="5916" customFormat="false" ht="15" hidden="false" customHeight="false" outlineLevel="0" collapsed="false">
      <c r="A5916" s="0" t="s">
        <v>6833</v>
      </c>
      <c r="B5916" s="28" t="n">
        <v>46108</v>
      </c>
      <c r="C5916" s="3" t="s">
        <v>37</v>
      </c>
      <c r="D5916" s="3" t="s">
        <v>135</v>
      </c>
      <c r="E5916" s="3" t="s">
        <v>6834</v>
      </c>
      <c r="F5916" s="3" t="s">
        <v>3</v>
      </c>
      <c r="G5916" s="3" t="s">
        <v>63</v>
      </c>
      <c r="H5916" s="3" t="s">
        <v>54</v>
      </c>
      <c r="I5916" s="3" t="s">
        <v>52</v>
      </c>
      <c r="J5916" s="0" t="n">
        <v>9</v>
      </c>
      <c r="K5916" s="3" t="s">
        <v>29</v>
      </c>
      <c r="L5916" s="3" t="s">
        <v>129</v>
      </c>
      <c r="M5916" s="29" t="n">
        <v>192</v>
      </c>
      <c r="N5916" s="30" t="n">
        <f aca="false">DATE(YEAR(B5916),MONTH(B5916),1)</f>
        <v>46082</v>
      </c>
      <c r="O5916" s="0" t="str">
        <f aca="false">IF(J5916&lt;=2,"0-2 days",IF(J5916&lt;=7,"3-7 days",IF(J5916&lt;=14,"8-14 days",IF(J5916&lt;=21,"15-21 days","22+ days"))))</f>
        <v>8-14 days</v>
      </c>
      <c r="P5916" s="0" t="str">
        <f aca="false">IF(VALUE(LEFT(D5916,2))&lt;10,"Early (7-10 AM)",IF(VALUE(LEFT(D5916,2))&lt;14,"Midday (10 AM-2 PM)",IF(VALUE(LEFT(D5916,2))&lt;16,"Afternoon (2-4 PM)","Late (4-6 PM)")))</f>
        <v>Early (7-10 AM)</v>
      </c>
      <c r="Q5916" s="3" t="n">
        <f aca="false">IF(L5916="No-show",1,0)</f>
        <v>0</v>
      </c>
      <c r="R5916" s="29" t="n">
        <f aca="false">IF(L5916="No-show",M5916,0)</f>
        <v>0</v>
      </c>
    </row>
    <row r="5917" customFormat="false" ht="15" hidden="false" customHeight="false" outlineLevel="0" collapsed="false">
      <c r="A5917" s="0" t="s">
        <v>6835</v>
      </c>
      <c r="B5917" s="28" t="n">
        <v>46108</v>
      </c>
      <c r="C5917" s="3" t="s">
        <v>37</v>
      </c>
      <c r="D5917" s="3" t="s">
        <v>135</v>
      </c>
      <c r="E5917" s="3" t="s">
        <v>5810</v>
      </c>
      <c r="F5917" s="3" t="s">
        <v>8</v>
      </c>
      <c r="G5917" s="3" t="s">
        <v>64</v>
      </c>
      <c r="H5917" s="3" t="s">
        <v>60</v>
      </c>
      <c r="I5917" s="3" t="s">
        <v>57</v>
      </c>
      <c r="J5917" s="0" t="n">
        <v>18</v>
      </c>
      <c r="K5917" s="3" t="s">
        <v>29</v>
      </c>
      <c r="L5917" s="3" t="s">
        <v>121</v>
      </c>
      <c r="M5917" s="29" t="n">
        <v>135</v>
      </c>
      <c r="N5917" s="30" t="n">
        <f aca="false">DATE(YEAR(B5917),MONTH(B5917),1)</f>
        <v>46082</v>
      </c>
      <c r="O5917" s="0" t="str">
        <f aca="false">IF(J5917&lt;=2,"0-2 days",IF(J5917&lt;=7,"3-7 days",IF(J5917&lt;=14,"8-14 days",IF(J5917&lt;=21,"15-21 days","22+ days"))))</f>
        <v>15-21 days</v>
      </c>
      <c r="P5917" s="0" t="str">
        <f aca="false">IF(VALUE(LEFT(D5917,2))&lt;10,"Early (7-10 AM)",IF(VALUE(LEFT(D5917,2))&lt;14,"Midday (10 AM-2 PM)",IF(VALUE(LEFT(D5917,2))&lt;16,"Afternoon (2-4 PM)","Late (4-6 PM)")))</f>
        <v>Early (7-10 AM)</v>
      </c>
      <c r="Q5917" s="3" t="n">
        <f aca="false">IF(L5917="No-show",1,0)</f>
        <v>0</v>
      </c>
      <c r="R5917" s="29" t="n">
        <f aca="false">IF(L5917="No-show",M5917,0)</f>
        <v>0</v>
      </c>
    </row>
    <row r="5918" customFormat="false" ht="15" hidden="false" customHeight="false" outlineLevel="0" collapsed="false">
      <c r="A5918" s="0" t="s">
        <v>6836</v>
      </c>
      <c r="B5918" s="28" t="n">
        <v>46108</v>
      </c>
      <c r="C5918" s="3" t="s">
        <v>37</v>
      </c>
      <c r="D5918" s="3" t="s">
        <v>135</v>
      </c>
      <c r="E5918" s="3" t="s">
        <v>6359</v>
      </c>
      <c r="F5918" s="3" t="s">
        <v>4</v>
      </c>
      <c r="G5918" s="3" t="s">
        <v>64</v>
      </c>
      <c r="H5918" s="3" t="s">
        <v>51</v>
      </c>
      <c r="I5918" s="3" t="s">
        <v>55</v>
      </c>
      <c r="J5918" s="0" t="n">
        <v>10</v>
      </c>
      <c r="K5918" s="3" t="s">
        <v>29</v>
      </c>
      <c r="L5918" s="3" t="s">
        <v>121</v>
      </c>
      <c r="M5918" s="29" t="n">
        <v>116</v>
      </c>
      <c r="N5918" s="30" t="n">
        <f aca="false">DATE(YEAR(B5918),MONTH(B5918),1)</f>
        <v>46082</v>
      </c>
      <c r="O5918" s="0" t="str">
        <f aca="false">IF(J5918&lt;=2,"0-2 days",IF(J5918&lt;=7,"3-7 days",IF(J5918&lt;=14,"8-14 days",IF(J5918&lt;=21,"15-21 days","22+ days"))))</f>
        <v>8-14 days</v>
      </c>
      <c r="P5918" s="0" t="str">
        <f aca="false">IF(VALUE(LEFT(D5918,2))&lt;10,"Early (7-10 AM)",IF(VALUE(LEFT(D5918,2))&lt;14,"Midday (10 AM-2 PM)",IF(VALUE(LEFT(D5918,2))&lt;16,"Afternoon (2-4 PM)","Late (4-6 PM)")))</f>
        <v>Early (7-10 AM)</v>
      </c>
      <c r="Q5918" s="3" t="n">
        <f aca="false">IF(L5918="No-show",1,0)</f>
        <v>0</v>
      </c>
      <c r="R5918" s="29" t="n">
        <f aca="false">IF(L5918="No-show",M5918,0)</f>
        <v>0</v>
      </c>
    </row>
    <row r="5919" customFormat="false" ht="15" hidden="false" customHeight="false" outlineLevel="0" collapsed="false">
      <c r="A5919" s="0" t="s">
        <v>6837</v>
      </c>
      <c r="B5919" s="28" t="n">
        <v>46108</v>
      </c>
      <c r="C5919" s="3" t="s">
        <v>37</v>
      </c>
      <c r="D5919" s="3" t="s">
        <v>135</v>
      </c>
      <c r="E5919" s="3" t="s">
        <v>5745</v>
      </c>
      <c r="F5919" s="3" t="s">
        <v>4</v>
      </c>
      <c r="G5919" s="3" t="s">
        <v>64</v>
      </c>
      <c r="H5919" s="3" t="s">
        <v>48</v>
      </c>
      <c r="I5919" s="3" t="s">
        <v>49</v>
      </c>
      <c r="J5919" s="0" t="n">
        <v>17</v>
      </c>
      <c r="K5919" s="3" t="s">
        <v>29</v>
      </c>
      <c r="L5919" s="3" t="s">
        <v>121</v>
      </c>
      <c r="M5919" s="29" t="n">
        <v>118</v>
      </c>
      <c r="N5919" s="30" t="n">
        <f aca="false">DATE(YEAR(B5919),MONTH(B5919),1)</f>
        <v>46082</v>
      </c>
      <c r="O5919" s="0" t="str">
        <f aca="false">IF(J5919&lt;=2,"0-2 days",IF(J5919&lt;=7,"3-7 days",IF(J5919&lt;=14,"8-14 days",IF(J5919&lt;=21,"15-21 days","22+ days"))))</f>
        <v>15-21 days</v>
      </c>
      <c r="P5919" s="0" t="str">
        <f aca="false">IF(VALUE(LEFT(D5919,2))&lt;10,"Early (7-10 AM)",IF(VALUE(LEFT(D5919,2))&lt;14,"Midday (10 AM-2 PM)",IF(VALUE(LEFT(D5919,2))&lt;16,"Afternoon (2-4 PM)","Late (4-6 PM)")))</f>
        <v>Early (7-10 AM)</v>
      </c>
      <c r="Q5919" s="3" t="n">
        <f aca="false">IF(L5919="No-show",1,0)</f>
        <v>0</v>
      </c>
      <c r="R5919" s="29" t="n">
        <f aca="false">IF(L5919="No-show",M5919,0)</f>
        <v>0</v>
      </c>
    </row>
    <row r="5920" customFormat="false" ht="15" hidden="false" customHeight="false" outlineLevel="0" collapsed="false">
      <c r="A5920" s="0" t="s">
        <v>6838</v>
      </c>
      <c r="B5920" s="28" t="n">
        <v>46108</v>
      </c>
      <c r="C5920" s="3" t="s">
        <v>37</v>
      </c>
      <c r="D5920" s="3" t="s">
        <v>235</v>
      </c>
      <c r="E5920" s="3" t="s">
        <v>6741</v>
      </c>
      <c r="F5920" s="3" t="s">
        <v>4</v>
      </c>
      <c r="G5920" s="3" t="s">
        <v>64</v>
      </c>
      <c r="H5920" s="3" t="s">
        <v>51</v>
      </c>
      <c r="I5920" s="3" t="s">
        <v>46</v>
      </c>
      <c r="J5920" s="0" t="n">
        <v>5</v>
      </c>
      <c r="K5920" s="3" t="s">
        <v>29</v>
      </c>
      <c r="L5920" s="3" t="s">
        <v>121</v>
      </c>
      <c r="M5920" s="29" t="n">
        <v>116</v>
      </c>
      <c r="N5920" s="30" t="n">
        <f aca="false">DATE(YEAR(B5920),MONTH(B5920),1)</f>
        <v>46082</v>
      </c>
      <c r="O5920" s="0" t="str">
        <f aca="false">IF(J5920&lt;=2,"0-2 days",IF(J5920&lt;=7,"3-7 days",IF(J5920&lt;=14,"8-14 days",IF(J5920&lt;=21,"15-21 days","22+ days"))))</f>
        <v>3-7 days</v>
      </c>
      <c r="P5920" s="0" t="str">
        <f aca="false">IF(VALUE(LEFT(D5920,2))&lt;10,"Early (7-10 AM)",IF(VALUE(LEFT(D5920,2))&lt;14,"Midday (10 AM-2 PM)",IF(VALUE(LEFT(D5920,2))&lt;16,"Afternoon (2-4 PM)","Late (4-6 PM)")))</f>
        <v>Early (7-10 AM)</v>
      </c>
      <c r="Q5920" s="3" t="n">
        <f aca="false">IF(L5920="No-show",1,0)</f>
        <v>0</v>
      </c>
      <c r="R5920" s="29" t="n">
        <f aca="false">IF(L5920="No-show",M5920,0)</f>
        <v>0</v>
      </c>
    </row>
    <row r="5921" customFormat="false" ht="15" hidden="false" customHeight="false" outlineLevel="0" collapsed="false">
      <c r="A5921" s="0" t="s">
        <v>6839</v>
      </c>
      <c r="B5921" s="28" t="n">
        <v>46108</v>
      </c>
      <c r="C5921" s="3" t="s">
        <v>37</v>
      </c>
      <c r="D5921" s="3" t="s">
        <v>235</v>
      </c>
      <c r="E5921" s="3" t="s">
        <v>6624</v>
      </c>
      <c r="F5921" s="3" t="s">
        <v>4</v>
      </c>
      <c r="G5921" s="3" t="s">
        <v>64</v>
      </c>
      <c r="H5921" s="3" t="s">
        <v>58</v>
      </c>
      <c r="I5921" s="3" t="s">
        <v>52</v>
      </c>
      <c r="J5921" s="0" t="n">
        <v>7</v>
      </c>
      <c r="K5921" s="3" t="s">
        <v>29</v>
      </c>
      <c r="L5921" s="3" t="s">
        <v>121</v>
      </c>
      <c r="M5921" s="29" t="n">
        <v>105</v>
      </c>
      <c r="N5921" s="30" t="n">
        <f aca="false">DATE(YEAR(B5921),MONTH(B5921),1)</f>
        <v>46082</v>
      </c>
      <c r="O5921" s="0" t="str">
        <f aca="false">IF(J5921&lt;=2,"0-2 days",IF(J5921&lt;=7,"3-7 days",IF(J5921&lt;=14,"8-14 days",IF(J5921&lt;=21,"15-21 days","22+ days"))))</f>
        <v>3-7 days</v>
      </c>
      <c r="P5921" s="0" t="str">
        <f aca="false">IF(VALUE(LEFT(D5921,2))&lt;10,"Early (7-10 AM)",IF(VALUE(LEFT(D5921,2))&lt;14,"Midday (10 AM-2 PM)",IF(VALUE(LEFT(D5921,2))&lt;16,"Afternoon (2-4 PM)","Late (4-6 PM)")))</f>
        <v>Early (7-10 AM)</v>
      </c>
      <c r="Q5921" s="3" t="n">
        <f aca="false">IF(L5921="No-show",1,0)</f>
        <v>0</v>
      </c>
      <c r="R5921" s="29" t="n">
        <f aca="false">IF(L5921="No-show",M5921,0)</f>
        <v>0</v>
      </c>
    </row>
    <row r="5922" customFormat="false" ht="15" hidden="false" customHeight="false" outlineLevel="0" collapsed="false">
      <c r="A5922" s="0" t="s">
        <v>6840</v>
      </c>
      <c r="B5922" s="28" t="n">
        <v>46108</v>
      </c>
      <c r="C5922" s="3" t="s">
        <v>37</v>
      </c>
      <c r="D5922" s="3" t="s">
        <v>142</v>
      </c>
      <c r="E5922" s="3" t="s">
        <v>6841</v>
      </c>
      <c r="F5922" s="3" t="s">
        <v>8</v>
      </c>
      <c r="G5922" s="3" t="s">
        <v>63</v>
      </c>
      <c r="H5922" s="3" t="s">
        <v>58</v>
      </c>
      <c r="I5922" s="3" t="s">
        <v>43</v>
      </c>
      <c r="J5922" s="0" t="n">
        <v>19</v>
      </c>
      <c r="K5922" s="3" t="s">
        <v>32</v>
      </c>
      <c r="L5922" s="3" t="s">
        <v>217</v>
      </c>
      <c r="M5922" s="29" t="n">
        <v>168</v>
      </c>
      <c r="N5922" s="30" t="n">
        <f aca="false">DATE(YEAR(B5922),MONTH(B5922),1)</f>
        <v>46082</v>
      </c>
      <c r="O5922" s="0" t="str">
        <f aca="false">IF(J5922&lt;=2,"0-2 days",IF(J5922&lt;=7,"3-7 days",IF(J5922&lt;=14,"8-14 days",IF(J5922&lt;=21,"15-21 days","22+ days"))))</f>
        <v>15-21 days</v>
      </c>
      <c r="P5922" s="0" t="str">
        <f aca="false">IF(VALUE(LEFT(D5922,2))&lt;10,"Early (7-10 AM)",IF(VALUE(LEFT(D5922,2))&lt;14,"Midday (10 AM-2 PM)",IF(VALUE(LEFT(D5922,2))&lt;16,"Afternoon (2-4 PM)","Late (4-6 PM)")))</f>
        <v>Early (7-10 AM)</v>
      </c>
      <c r="Q5922" s="3" t="n">
        <f aca="false">IF(L5922="No-show",1,0)</f>
        <v>1</v>
      </c>
      <c r="R5922" s="29" t="n">
        <f aca="false">IF(L5922="No-show",M5922,0)</f>
        <v>168</v>
      </c>
    </row>
    <row r="5923" customFormat="false" ht="15" hidden="false" customHeight="false" outlineLevel="0" collapsed="false">
      <c r="A5923" s="0" t="s">
        <v>6842</v>
      </c>
      <c r="B5923" s="28" t="n">
        <v>46108</v>
      </c>
      <c r="C5923" s="3" t="s">
        <v>37</v>
      </c>
      <c r="D5923" s="3" t="s">
        <v>142</v>
      </c>
      <c r="E5923" s="3" t="s">
        <v>5879</v>
      </c>
      <c r="F5923" s="3" t="s">
        <v>4</v>
      </c>
      <c r="G5923" s="3" t="s">
        <v>66</v>
      </c>
      <c r="H5923" s="3" t="s">
        <v>56</v>
      </c>
      <c r="I5923" s="3" t="s">
        <v>43</v>
      </c>
      <c r="J5923" s="0" t="n">
        <v>6</v>
      </c>
      <c r="K5923" s="3" t="s">
        <v>29</v>
      </c>
      <c r="L5923" s="3" t="s">
        <v>121</v>
      </c>
      <c r="M5923" s="29" t="n">
        <v>115</v>
      </c>
      <c r="N5923" s="30" t="n">
        <f aca="false">DATE(YEAR(B5923),MONTH(B5923),1)</f>
        <v>46082</v>
      </c>
      <c r="O5923" s="0" t="str">
        <f aca="false">IF(J5923&lt;=2,"0-2 days",IF(J5923&lt;=7,"3-7 days",IF(J5923&lt;=14,"8-14 days",IF(J5923&lt;=21,"15-21 days","22+ days"))))</f>
        <v>3-7 days</v>
      </c>
      <c r="P5923" s="0" t="str">
        <f aca="false">IF(VALUE(LEFT(D5923,2))&lt;10,"Early (7-10 AM)",IF(VALUE(LEFT(D5923,2))&lt;14,"Midday (10 AM-2 PM)",IF(VALUE(LEFT(D5923,2))&lt;16,"Afternoon (2-4 PM)","Late (4-6 PM)")))</f>
        <v>Early (7-10 AM)</v>
      </c>
      <c r="Q5923" s="3" t="n">
        <f aca="false">IF(L5923="No-show",1,0)</f>
        <v>0</v>
      </c>
      <c r="R5923" s="29" t="n">
        <f aca="false">IF(L5923="No-show",M5923,0)</f>
        <v>0</v>
      </c>
    </row>
    <row r="5924" customFormat="false" ht="15" hidden="false" customHeight="false" outlineLevel="0" collapsed="false">
      <c r="A5924" s="0" t="s">
        <v>6843</v>
      </c>
      <c r="B5924" s="28" t="n">
        <v>46108</v>
      </c>
      <c r="C5924" s="3" t="s">
        <v>37</v>
      </c>
      <c r="D5924" s="3" t="s">
        <v>151</v>
      </c>
      <c r="E5924" s="3" t="s">
        <v>6844</v>
      </c>
      <c r="F5924" s="3" t="s">
        <v>4</v>
      </c>
      <c r="G5924" s="3" t="s">
        <v>63</v>
      </c>
      <c r="H5924" s="3" t="s">
        <v>58</v>
      </c>
      <c r="I5924" s="3" t="s">
        <v>52</v>
      </c>
      <c r="J5924" s="0" t="n">
        <v>9</v>
      </c>
      <c r="K5924" s="3" t="s">
        <v>29</v>
      </c>
      <c r="L5924" s="3" t="s">
        <v>121</v>
      </c>
      <c r="M5924" s="29" t="n">
        <v>168</v>
      </c>
      <c r="N5924" s="30" t="n">
        <f aca="false">DATE(YEAR(B5924),MONTH(B5924),1)</f>
        <v>46082</v>
      </c>
      <c r="O5924" s="0" t="str">
        <f aca="false">IF(J5924&lt;=2,"0-2 days",IF(J5924&lt;=7,"3-7 days",IF(J5924&lt;=14,"8-14 days",IF(J5924&lt;=21,"15-21 days","22+ days"))))</f>
        <v>8-14 days</v>
      </c>
      <c r="P5924" s="0" t="str">
        <f aca="false">IF(VALUE(LEFT(D5924,2))&lt;10,"Early (7-10 AM)",IF(VALUE(LEFT(D5924,2))&lt;14,"Midday (10 AM-2 PM)",IF(VALUE(LEFT(D5924,2))&lt;16,"Afternoon (2-4 PM)","Late (4-6 PM)")))</f>
        <v>Early (7-10 AM)</v>
      </c>
      <c r="Q5924" s="3" t="n">
        <f aca="false">IF(L5924="No-show",1,0)</f>
        <v>0</v>
      </c>
      <c r="R5924" s="29" t="n">
        <f aca="false">IF(L5924="No-show",M5924,0)</f>
        <v>0</v>
      </c>
    </row>
    <row r="5925" customFormat="false" ht="15" hidden="false" customHeight="false" outlineLevel="0" collapsed="false">
      <c r="A5925" s="0" t="s">
        <v>6845</v>
      </c>
      <c r="B5925" s="28" t="n">
        <v>46108</v>
      </c>
      <c r="C5925" s="3" t="s">
        <v>37</v>
      </c>
      <c r="D5925" s="3" t="s">
        <v>151</v>
      </c>
      <c r="E5925" s="3" t="s">
        <v>5655</v>
      </c>
      <c r="F5925" s="3" t="s">
        <v>7</v>
      </c>
      <c r="G5925" s="3" t="s">
        <v>66</v>
      </c>
      <c r="H5925" s="3" t="s">
        <v>54</v>
      </c>
      <c r="I5925" s="3" t="s">
        <v>46</v>
      </c>
      <c r="J5925" s="0" t="n">
        <v>17</v>
      </c>
      <c r="K5925" s="3" t="s">
        <v>29</v>
      </c>
      <c r="L5925" s="3" t="s">
        <v>121</v>
      </c>
      <c r="M5925" s="29" t="n">
        <v>120</v>
      </c>
      <c r="N5925" s="30" t="n">
        <f aca="false">DATE(YEAR(B5925),MONTH(B5925),1)</f>
        <v>46082</v>
      </c>
      <c r="O5925" s="0" t="str">
        <f aca="false">IF(J5925&lt;=2,"0-2 days",IF(J5925&lt;=7,"3-7 days",IF(J5925&lt;=14,"8-14 days",IF(J5925&lt;=21,"15-21 days","22+ days"))))</f>
        <v>15-21 days</v>
      </c>
      <c r="P5925" s="0" t="str">
        <f aca="false">IF(VALUE(LEFT(D5925,2))&lt;10,"Early (7-10 AM)",IF(VALUE(LEFT(D5925,2))&lt;14,"Midday (10 AM-2 PM)",IF(VALUE(LEFT(D5925,2))&lt;16,"Afternoon (2-4 PM)","Late (4-6 PM)")))</f>
        <v>Early (7-10 AM)</v>
      </c>
      <c r="Q5925" s="3" t="n">
        <f aca="false">IF(L5925="No-show",1,0)</f>
        <v>0</v>
      </c>
      <c r="R5925" s="29" t="n">
        <f aca="false">IF(L5925="No-show",M5925,0)</f>
        <v>0</v>
      </c>
    </row>
    <row r="5926" customFormat="false" ht="15" hidden="false" customHeight="false" outlineLevel="0" collapsed="false">
      <c r="A5926" s="0" t="s">
        <v>6846</v>
      </c>
      <c r="B5926" s="28" t="n">
        <v>46108</v>
      </c>
      <c r="C5926" s="3" t="s">
        <v>37</v>
      </c>
      <c r="D5926" s="3" t="s">
        <v>151</v>
      </c>
      <c r="E5926" s="3" t="s">
        <v>6847</v>
      </c>
      <c r="F5926" s="3" t="s">
        <v>4</v>
      </c>
      <c r="G5926" s="3" t="s">
        <v>63</v>
      </c>
      <c r="H5926" s="3" t="s">
        <v>48</v>
      </c>
      <c r="I5926" s="3" t="s">
        <v>52</v>
      </c>
      <c r="J5926" s="0" t="n">
        <v>11</v>
      </c>
      <c r="K5926" s="3" t="s">
        <v>29</v>
      </c>
      <c r="L5926" s="3" t="s">
        <v>129</v>
      </c>
      <c r="M5926" s="29" t="n">
        <v>188.8</v>
      </c>
      <c r="N5926" s="30" t="n">
        <f aca="false">DATE(YEAR(B5926),MONTH(B5926),1)</f>
        <v>46082</v>
      </c>
      <c r="O5926" s="0" t="str">
        <f aca="false">IF(J5926&lt;=2,"0-2 days",IF(J5926&lt;=7,"3-7 days",IF(J5926&lt;=14,"8-14 days",IF(J5926&lt;=21,"15-21 days","22+ days"))))</f>
        <v>8-14 days</v>
      </c>
      <c r="P5926" s="0" t="str">
        <f aca="false">IF(VALUE(LEFT(D5926,2))&lt;10,"Early (7-10 AM)",IF(VALUE(LEFT(D5926,2))&lt;14,"Midday (10 AM-2 PM)",IF(VALUE(LEFT(D5926,2))&lt;16,"Afternoon (2-4 PM)","Late (4-6 PM)")))</f>
        <v>Early (7-10 AM)</v>
      </c>
      <c r="Q5926" s="3" t="n">
        <f aca="false">IF(L5926="No-show",1,0)</f>
        <v>0</v>
      </c>
      <c r="R5926" s="29" t="n">
        <f aca="false">IF(L5926="No-show",M5926,0)</f>
        <v>0</v>
      </c>
    </row>
    <row r="5927" customFormat="false" ht="15" hidden="false" customHeight="false" outlineLevel="0" collapsed="false">
      <c r="A5927" s="0" t="s">
        <v>6848</v>
      </c>
      <c r="B5927" s="28" t="n">
        <v>46108</v>
      </c>
      <c r="C5927" s="3" t="s">
        <v>37</v>
      </c>
      <c r="D5927" s="3" t="s">
        <v>151</v>
      </c>
      <c r="E5927" s="3" t="s">
        <v>6616</v>
      </c>
      <c r="F5927" s="3" t="s">
        <v>4</v>
      </c>
      <c r="G5927" s="3" t="s">
        <v>64</v>
      </c>
      <c r="H5927" s="3" t="s">
        <v>58</v>
      </c>
      <c r="I5927" s="3" t="s">
        <v>43</v>
      </c>
      <c r="J5927" s="0" t="n">
        <v>2</v>
      </c>
      <c r="K5927" s="3" t="s">
        <v>29</v>
      </c>
      <c r="L5927" s="3" t="s">
        <v>284</v>
      </c>
      <c r="M5927" s="29" t="n">
        <v>105</v>
      </c>
      <c r="N5927" s="30" t="n">
        <f aca="false">DATE(YEAR(B5927),MONTH(B5927),1)</f>
        <v>46082</v>
      </c>
      <c r="O5927" s="0" t="str">
        <f aca="false">IF(J5927&lt;=2,"0-2 days",IF(J5927&lt;=7,"3-7 days",IF(J5927&lt;=14,"8-14 days",IF(J5927&lt;=21,"15-21 days","22+ days"))))</f>
        <v>0-2 days</v>
      </c>
      <c r="P5927" s="0" t="str">
        <f aca="false">IF(VALUE(LEFT(D5927,2))&lt;10,"Early (7-10 AM)",IF(VALUE(LEFT(D5927,2))&lt;14,"Midday (10 AM-2 PM)",IF(VALUE(LEFT(D5927,2))&lt;16,"Afternoon (2-4 PM)","Late (4-6 PM)")))</f>
        <v>Early (7-10 AM)</v>
      </c>
      <c r="Q5927" s="3" t="n">
        <f aca="false">IF(L5927="No-show",1,0)</f>
        <v>0</v>
      </c>
      <c r="R5927" s="29" t="n">
        <f aca="false">IF(L5927="No-show",M5927,0)</f>
        <v>0</v>
      </c>
    </row>
    <row r="5928" customFormat="false" ht="15" hidden="false" customHeight="false" outlineLevel="0" collapsed="false">
      <c r="A5928" s="0" t="s">
        <v>6849</v>
      </c>
      <c r="B5928" s="28" t="n">
        <v>46108</v>
      </c>
      <c r="C5928" s="3" t="s">
        <v>37</v>
      </c>
      <c r="D5928" s="3" t="s">
        <v>154</v>
      </c>
      <c r="E5928" s="3" t="s">
        <v>6103</v>
      </c>
      <c r="F5928" s="3" t="s">
        <v>4</v>
      </c>
      <c r="G5928" s="3" t="s">
        <v>64</v>
      </c>
      <c r="H5928" s="3" t="s">
        <v>58</v>
      </c>
      <c r="I5928" s="3" t="s">
        <v>57</v>
      </c>
      <c r="J5928" s="0" t="n">
        <v>2</v>
      </c>
      <c r="K5928" s="3" t="s">
        <v>29</v>
      </c>
      <c r="L5928" s="3" t="s">
        <v>121</v>
      </c>
      <c r="M5928" s="29" t="n">
        <v>105</v>
      </c>
      <c r="N5928" s="30" t="n">
        <f aca="false">DATE(YEAR(B5928),MONTH(B5928),1)</f>
        <v>46082</v>
      </c>
      <c r="O5928" s="0" t="str">
        <f aca="false">IF(J5928&lt;=2,"0-2 days",IF(J5928&lt;=7,"3-7 days",IF(J5928&lt;=14,"8-14 days",IF(J5928&lt;=21,"15-21 days","22+ days"))))</f>
        <v>0-2 days</v>
      </c>
      <c r="P5928" s="0" t="str">
        <f aca="false">IF(VALUE(LEFT(D5928,2))&lt;10,"Early (7-10 AM)",IF(VALUE(LEFT(D5928,2))&lt;14,"Midday (10 AM-2 PM)",IF(VALUE(LEFT(D5928,2))&lt;16,"Afternoon (2-4 PM)","Late (4-6 PM)")))</f>
        <v>Midday (10 AM-2 PM)</v>
      </c>
      <c r="Q5928" s="3" t="n">
        <f aca="false">IF(L5928="No-show",1,0)</f>
        <v>0</v>
      </c>
      <c r="R5928" s="29" t="n">
        <f aca="false">IF(L5928="No-show",M5928,0)</f>
        <v>0</v>
      </c>
    </row>
    <row r="5929" customFormat="false" ht="15" hidden="false" customHeight="false" outlineLevel="0" collapsed="false">
      <c r="A5929" s="0" t="s">
        <v>6850</v>
      </c>
      <c r="B5929" s="28" t="n">
        <v>46108</v>
      </c>
      <c r="C5929" s="3" t="s">
        <v>37</v>
      </c>
      <c r="D5929" s="3" t="s">
        <v>154</v>
      </c>
      <c r="E5929" s="3" t="s">
        <v>5991</v>
      </c>
      <c r="F5929" s="3" t="s">
        <v>3</v>
      </c>
      <c r="G5929" s="3" t="s">
        <v>66</v>
      </c>
      <c r="H5929" s="3" t="s">
        <v>58</v>
      </c>
      <c r="I5929" s="3" t="s">
        <v>43</v>
      </c>
      <c r="J5929" s="0" t="n">
        <v>12</v>
      </c>
      <c r="K5929" s="3" t="s">
        <v>29</v>
      </c>
      <c r="L5929" s="3" t="s">
        <v>217</v>
      </c>
      <c r="M5929" s="29" t="n">
        <v>105</v>
      </c>
      <c r="N5929" s="30" t="n">
        <f aca="false">DATE(YEAR(B5929),MONTH(B5929),1)</f>
        <v>46082</v>
      </c>
      <c r="O5929" s="0" t="str">
        <f aca="false">IF(J5929&lt;=2,"0-2 days",IF(J5929&lt;=7,"3-7 days",IF(J5929&lt;=14,"8-14 days",IF(J5929&lt;=21,"15-21 days","22+ days"))))</f>
        <v>8-14 days</v>
      </c>
      <c r="P5929" s="0" t="str">
        <f aca="false">IF(VALUE(LEFT(D5929,2))&lt;10,"Early (7-10 AM)",IF(VALUE(LEFT(D5929,2))&lt;14,"Midday (10 AM-2 PM)",IF(VALUE(LEFT(D5929,2))&lt;16,"Afternoon (2-4 PM)","Late (4-6 PM)")))</f>
        <v>Midday (10 AM-2 PM)</v>
      </c>
      <c r="Q5929" s="3" t="n">
        <f aca="false">IF(L5929="No-show",1,0)</f>
        <v>1</v>
      </c>
      <c r="R5929" s="29" t="n">
        <f aca="false">IF(L5929="No-show",M5929,0)</f>
        <v>105</v>
      </c>
    </row>
    <row r="5930" customFormat="false" ht="15" hidden="false" customHeight="false" outlineLevel="0" collapsed="false">
      <c r="A5930" s="0" t="s">
        <v>6851</v>
      </c>
      <c r="B5930" s="28" t="n">
        <v>46108</v>
      </c>
      <c r="C5930" s="3" t="s">
        <v>37</v>
      </c>
      <c r="D5930" s="3" t="s">
        <v>154</v>
      </c>
      <c r="E5930" s="3" t="s">
        <v>6383</v>
      </c>
      <c r="F5930" s="3" t="s">
        <v>8</v>
      </c>
      <c r="G5930" s="3" t="s">
        <v>64</v>
      </c>
      <c r="H5930" s="3" t="s">
        <v>42</v>
      </c>
      <c r="I5930" s="3" t="s">
        <v>59</v>
      </c>
      <c r="J5930" s="0" t="n">
        <v>18</v>
      </c>
      <c r="K5930" s="3" t="s">
        <v>29</v>
      </c>
      <c r="L5930" s="3" t="s">
        <v>121</v>
      </c>
      <c r="M5930" s="29" t="n">
        <v>72</v>
      </c>
      <c r="N5930" s="30" t="n">
        <f aca="false">DATE(YEAR(B5930),MONTH(B5930),1)</f>
        <v>46082</v>
      </c>
      <c r="O5930" s="0" t="str">
        <f aca="false">IF(J5930&lt;=2,"0-2 days",IF(J5930&lt;=7,"3-7 days",IF(J5930&lt;=14,"8-14 days",IF(J5930&lt;=21,"15-21 days","22+ days"))))</f>
        <v>15-21 days</v>
      </c>
      <c r="P5930" s="0" t="str">
        <f aca="false">IF(VALUE(LEFT(D5930,2))&lt;10,"Early (7-10 AM)",IF(VALUE(LEFT(D5930,2))&lt;14,"Midday (10 AM-2 PM)",IF(VALUE(LEFT(D5930,2))&lt;16,"Afternoon (2-4 PM)","Late (4-6 PM)")))</f>
        <v>Midday (10 AM-2 PM)</v>
      </c>
      <c r="Q5930" s="3" t="n">
        <f aca="false">IF(L5930="No-show",1,0)</f>
        <v>0</v>
      </c>
      <c r="R5930" s="29" t="n">
        <f aca="false">IF(L5930="No-show",M5930,0)</f>
        <v>0</v>
      </c>
    </row>
    <row r="5931" customFormat="false" ht="15" hidden="false" customHeight="false" outlineLevel="0" collapsed="false">
      <c r="A5931" s="0" t="s">
        <v>6852</v>
      </c>
      <c r="B5931" s="28" t="n">
        <v>46108</v>
      </c>
      <c r="C5931" s="3" t="s">
        <v>37</v>
      </c>
      <c r="D5931" s="3" t="s">
        <v>154</v>
      </c>
      <c r="E5931" s="3" t="s">
        <v>5857</v>
      </c>
      <c r="F5931" s="3" t="s">
        <v>7</v>
      </c>
      <c r="G5931" s="3" t="s">
        <v>64</v>
      </c>
      <c r="H5931" s="3" t="s">
        <v>54</v>
      </c>
      <c r="I5931" s="3" t="s">
        <v>46</v>
      </c>
      <c r="J5931" s="0" t="n">
        <v>1</v>
      </c>
      <c r="K5931" s="3" t="s">
        <v>32</v>
      </c>
      <c r="L5931" s="3" t="s">
        <v>121</v>
      </c>
      <c r="M5931" s="29" t="n">
        <v>120</v>
      </c>
      <c r="N5931" s="30" t="n">
        <f aca="false">DATE(YEAR(B5931),MONTH(B5931),1)</f>
        <v>46082</v>
      </c>
      <c r="O5931" s="0" t="str">
        <f aca="false">IF(J5931&lt;=2,"0-2 days",IF(J5931&lt;=7,"3-7 days",IF(J5931&lt;=14,"8-14 days",IF(J5931&lt;=21,"15-21 days","22+ days"))))</f>
        <v>0-2 days</v>
      </c>
      <c r="P5931" s="0" t="str">
        <f aca="false">IF(VALUE(LEFT(D5931,2))&lt;10,"Early (7-10 AM)",IF(VALUE(LEFT(D5931,2))&lt;14,"Midday (10 AM-2 PM)",IF(VALUE(LEFT(D5931,2))&lt;16,"Afternoon (2-4 PM)","Late (4-6 PM)")))</f>
        <v>Midday (10 AM-2 PM)</v>
      </c>
      <c r="Q5931" s="3" t="n">
        <f aca="false">IF(L5931="No-show",1,0)</f>
        <v>0</v>
      </c>
      <c r="R5931" s="29" t="n">
        <f aca="false">IF(L5931="No-show",M5931,0)</f>
        <v>0</v>
      </c>
    </row>
    <row r="5932" customFormat="false" ht="15" hidden="false" customHeight="false" outlineLevel="0" collapsed="false">
      <c r="A5932" s="0" t="s">
        <v>6853</v>
      </c>
      <c r="B5932" s="28" t="n">
        <v>46108</v>
      </c>
      <c r="C5932" s="3" t="s">
        <v>37</v>
      </c>
      <c r="D5932" s="3" t="s">
        <v>154</v>
      </c>
      <c r="E5932" s="3" t="s">
        <v>5478</v>
      </c>
      <c r="F5932" s="3" t="s">
        <v>4</v>
      </c>
      <c r="G5932" s="3" t="s">
        <v>66</v>
      </c>
      <c r="H5932" s="3" t="s">
        <v>54</v>
      </c>
      <c r="I5932" s="3" t="s">
        <v>43</v>
      </c>
      <c r="J5932" s="0" t="n">
        <v>7</v>
      </c>
      <c r="K5932" s="3" t="s">
        <v>32</v>
      </c>
      <c r="L5932" s="3" t="s">
        <v>121</v>
      </c>
      <c r="M5932" s="29" t="n">
        <v>120</v>
      </c>
      <c r="N5932" s="30" t="n">
        <f aca="false">DATE(YEAR(B5932),MONTH(B5932),1)</f>
        <v>46082</v>
      </c>
      <c r="O5932" s="0" t="str">
        <f aca="false">IF(J5932&lt;=2,"0-2 days",IF(J5932&lt;=7,"3-7 days",IF(J5932&lt;=14,"8-14 days",IF(J5932&lt;=21,"15-21 days","22+ days"))))</f>
        <v>3-7 days</v>
      </c>
      <c r="P5932" s="0" t="str">
        <f aca="false">IF(VALUE(LEFT(D5932,2))&lt;10,"Early (7-10 AM)",IF(VALUE(LEFT(D5932,2))&lt;14,"Midday (10 AM-2 PM)",IF(VALUE(LEFT(D5932,2))&lt;16,"Afternoon (2-4 PM)","Late (4-6 PM)")))</f>
        <v>Midday (10 AM-2 PM)</v>
      </c>
      <c r="Q5932" s="3" t="n">
        <f aca="false">IF(L5932="No-show",1,0)</f>
        <v>0</v>
      </c>
      <c r="R5932" s="29" t="n">
        <f aca="false">IF(L5932="No-show",M5932,0)</f>
        <v>0</v>
      </c>
    </row>
    <row r="5933" customFormat="false" ht="15" hidden="false" customHeight="false" outlineLevel="0" collapsed="false">
      <c r="A5933" s="0" t="s">
        <v>6854</v>
      </c>
      <c r="B5933" s="28" t="n">
        <v>46108</v>
      </c>
      <c r="C5933" s="3" t="s">
        <v>37</v>
      </c>
      <c r="D5933" s="3" t="s">
        <v>154</v>
      </c>
      <c r="E5933" s="3" t="s">
        <v>6634</v>
      </c>
      <c r="F5933" s="3" t="s">
        <v>8</v>
      </c>
      <c r="G5933" s="3" t="s">
        <v>64</v>
      </c>
      <c r="H5933" s="3" t="s">
        <v>56</v>
      </c>
      <c r="I5933" s="3" t="s">
        <v>46</v>
      </c>
      <c r="J5933" s="0" t="n">
        <v>25</v>
      </c>
      <c r="K5933" s="3" t="s">
        <v>29</v>
      </c>
      <c r="L5933" s="3" t="s">
        <v>129</v>
      </c>
      <c r="M5933" s="29" t="n">
        <v>115</v>
      </c>
      <c r="N5933" s="30" t="n">
        <f aca="false">DATE(YEAR(B5933),MONTH(B5933),1)</f>
        <v>46082</v>
      </c>
      <c r="O5933" s="0" t="str">
        <f aca="false">IF(J5933&lt;=2,"0-2 days",IF(J5933&lt;=7,"3-7 days",IF(J5933&lt;=14,"8-14 days",IF(J5933&lt;=21,"15-21 days","22+ days"))))</f>
        <v>22+ days</v>
      </c>
      <c r="P5933" s="0" t="str">
        <f aca="false">IF(VALUE(LEFT(D5933,2))&lt;10,"Early (7-10 AM)",IF(VALUE(LEFT(D5933,2))&lt;14,"Midday (10 AM-2 PM)",IF(VALUE(LEFT(D5933,2))&lt;16,"Afternoon (2-4 PM)","Late (4-6 PM)")))</f>
        <v>Midday (10 AM-2 PM)</v>
      </c>
      <c r="Q5933" s="3" t="n">
        <f aca="false">IF(L5933="No-show",1,0)</f>
        <v>0</v>
      </c>
      <c r="R5933" s="29" t="n">
        <f aca="false">IF(L5933="No-show",M5933,0)</f>
        <v>0</v>
      </c>
    </row>
    <row r="5934" customFormat="false" ht="15" hidden="false" customHeight="false" outlineLevel="0" collapsed="false">
      <c r="A5934" s="0" t="s">
        <v>6855</v>
      </c>
      <c r="B5934" s="28" t="n">
        <v>46108</v>
      </c>
      <c r="C5934" s="3" t="s">
        <v>37</v>
      </c>
      <c r="D5934" s="3" t="s">
        <v>154</v>
      </c>
      <c r="E5934" s="3" t="s">
        <v>5488</v>
      </c>
      <c r="F5934" s="3" t="s">
        <v>3</v>
      </c>
      <c r="G5934" s="3" t="s">
        <v>64</v>
      </c>
      <c r="H5934" s="3" t="s">
        <v>58</v>
      </c>
      <c r="I5934" s="3" t="s">
        <v>49</v>
      </c>
      <c r="J5934" s="0" t="n">
        <v>4</v>
      </c>
      <c r="K5934" s="3" t="s">
        <v>29</v>
      </c>
      <c r="L5934" s="3" t="s">
        <v>121</v>
      </c>
      <c r="M5934" s="29" t="n">
        <v>105</v>
      </c>
      <c r="N5934" s="30" t="n">
        <f aca="false">DATE(YEAR(B5934),MONTH(B5934),1)</f>
        <v>46082</v>
      </c>
      <c r="O5934" s="0" t="str">
        <f aca="false">IF(J5934&lt;=2,"0-2 days",IF(J5934&lt;=7,"3-7 days",IF(J5934&lt;=14,"8-14 days",IF(J5934&lt;=21,"15-21 days","22+ days"))))</f>
        <v>3-7 days</v>
      </c>
      <c r="P5934" s="0" t="str">
        <f aca="false">IF(VALUE(LEFT(D5934,2))&lt;10,"Early (7-10 AM)",IF(VALUE(LEFT(D5934,2))&lt;14,"Midday (10 AM-2 PM)",IF(VALUE(LEFT(D5934,2))&lt;16,"Afternoon (2-4 PM)","Late (4-6 PM)")))</f>
        <v>Midday (10 AM-2 PM)</v>
      </c>
      <c r="Q5934" s="3" t="n">
        <f aca="false">IF(L5934="No-show",1,0)</f>
        <v>0</v>
      </c>
      <c r="R5934" s="29" t="n">
        <f aca="false">IF(L5934="No-show",M5934,0)</f>
        <v>0</v>
      </c>
    </row>
    <row r="5935" customFormat="false" ht="15" hidden="false" customHeight="false" outlineLevel="0" collapsed="false">
      <c r="A5935" s="0" t="s">
        <v>6856</v>
      </c>
      <c r="B5935" s="28" t="n">
        <v>46108</v>
      </c>
      <c r="C5935" s="3" t="s">
        <v>37</v>
      </c>
      <c r="D5935" s="3" t="s">
        <v>154</v>
      </c>
      <c r="E5935" s="3" t="s">
        <v>6602</v>
      </c>
      <c r="F5935" s="3" t="s">
        <v>8</v>
      </c>
      <c r="G5935" s="3" t="s">
        <v>64</v>
      </c>
      <c r="H5935" s="3" t="s">
        <v>58</v>
      </c>
      <c r="I5935" s="3" t="s">
        <v>49</v>
      </c>
      <c r="J5935" s="0" t="n">
        <v>7</v>
      </c>
      <c r="K5935" s="3" t="s">
        <v>32</v>
      </c>
      <c r="L5935" s="3" t="s">
        <v>121</v>
      </c>
      <c r="M5935" s="29" t="n">
        <v>105</v>
      </c>
      <c r="N5935" s="30" t="n">
        <f aca="false">DATE(YEAR(B5935),MONTH(B5935),1)</f>
        <v>46082</v>
      </c>
      <c r="O5935" s="0" t="str">
        <f aca="false">IF(J5935&lt;=2,"0-2 days",IF(J5935&lt;=7,"3-7 days",IF(J5935&lt;=14,"8-14 days",IF(J5935&lt;=21,"15-21 days","22+ days"))))</f>
        <v>3-7 days</v>
      </c>
      <c r="P5935" s="0" t="str">
        <f aca="false">IF(VALUE(LEFT(D5935,2))&lt;10,"Early (7-10 AM)",IF(VALUE(LEFT(D5935,2))&lt;14,"Midday (10 AM-2 PM)",IF(VALUE(LEFT(D5935,2))&lt;16,"Afternoon (2-4 PM)","Late (4-6 PM)")))</f>
        <v>Midday (10 AM-2 PM)</v>
      </c>
      <c r="Q5935" s="3" t="n">
        <f aca="false">IF(L5935="No-show",1,0)</f>
        <v>0</v>
      </c>
      <c r="R5935" s="29" t="n">
        <f aca="false">IF(L5935="No-show",M5935,0)</f>
        <v>0</v>
      </c>
    </row>
    <row r="5936" customFormat="false" ht="15" hidden="false" customHeight="false" outlineLevel="0" collapsed="false">
      <c r="A5936" s="0" t="s">
        <v>6857</v>
      </c>
      <c r="B5936" s="28" t="n">
        <v>46108</v>
      </c>
      <c r="C5936" s="3" t="s">
        <v>37</v>
      </c>
      <c r="D5936" s="3" t="s">
        <v>154</v>
      </c>
      <c r="E5936" s="3" t="s">
        <v>6661</v>
      </c>
      <c r="F5936" s="3" t="s">
        <v>3</v>
      </c>
      <c r="G5936" s="3" t="s">
        <v>64</v>
      </c>
      <c r="H5936" s="3" t="s">
        <v>56</v>
      </c>
      <c r="I5936" s="3" t="s">
        <v>43</v>
      </c>
      <c r="J5936" s="0" t="n">
        <v>5</v>
      </c>
      <c r="K5936" s="3" t="s">
        <v>29</v>
      </c>
      <c r="L5936" s="3" t="s">
        <v>121</v>
      </c>
      <c r="M5936" s="29" t="n">
        <v>115</v>
      </c>
      <c r="N5936" s="30" t="n">
        <f aca="false">DATE(YEAR(B5936),MONTH(B5936),1)</f>
        <v>46082</v>
      </c>
      <c r="O5936" s="0" t="str">
        <f aca="false">IF(J5936&lt;=2,"0-2 days",IF(J5936&lt;=7,"3-7 days",IF(J5936&lt;=14,"8-14 days",IF(J5936&lt;=21,"15-21 days","22+ days"))))</f>
        <v>3-7 days</v>
      </c>
      <c r="P5936" s="0" t="str">
        <f aca="false">IF(VALUE(LEFT(D5936,2))&lt;10,"Early (7-10 AM)",IF(VALUE(LEFT(D5936,2))&lt;14,"Midday (10 AM-2 PM)",IF(VALUE(LEFT(D5936,2))&lt;16,"Afternoon (2-4 PM)","Late (4-6 PM)")))</f>
        <v>Midday (10 AM-2 PM)</v>
      </c>
      <c r="Q5936" s="3" t="n">
        <f aca="false">IF(L5936="No-show",1,0)</f>
        <v>0</v>
      </c>
      <c r="R5936" s="29" t="n">
        <f aca="false">IF(L5936="No-show",M5936,0)</f>
        <v>0</v>
      </c>
    </row>
    <row r="5937" customFormat="false" ht="15" hidden="false" customHeight="false" outlineLevel="0" collapsed="false">
      <c r="A5937" s="0" t="s">
        <v>6858</v>
      </c>
      <c r="B5937" s="28" t="n">
        <v>46108</v>
      </c>
      <c r="C5937" s="3" t="s">
        <v>37</v>
      </c>
      <c r="D5937" s="3" t="s">
        <v>159</v>
      </c>
      <c r="E5937" s="3" t="s">
        <v>5661</v>
      </c>
      <c r="F5937" s="3" t="s">
        <v>4</v>
      </c>
      <c r="G5937" s="3" t="s">
        <v>65</v>
      </c>
      <c r="H5937" s="3" t="s">
        <v>48</v>
      </c>
      <c r="I5937" s="3" t="s">
        <v>43</v>
      </c>
      <c r="J5937" s="0" t="n">
        <v>7</v>
      </c>
      <c r="K5937" s="3" t="s">
        <v>29</v>
      </c>
      <c r="L5937" s="3" t="s">
        <v>121</v>
      </c>
      <c r="M5937" s="29" t="n">
        <v>188.8</v>
      </c>
      <c r="N5937" s="30" t="n">
        <f aca="false">DATE(YEAR(B5937),MONTH(B5937),1)</f>
        <v>46082</v>
      </c>
      <c r="O5937" s="0" t="str">
        <f aca="false">IF(J5937&lt;=2,"0-2 days",IF(J5937&lt;=7,"3-7 days",IF(J5937&lt;=14,"8-14 days",IF(J5937&lt;=21,"15-21 days","22+ days"))))</f>
        <v>3-7 days</v>
      </c>
      <c r="P5937" s="0" t="str">
        <f aca="false">IF(VALUE(LEFT(D5937,2))&lt;10,"Early (7-10 AM)",IF(VALUE(LEFT(D5937,2))&lt;14,"Midday (10 AM-2 PM)",IF(VALUE(LEFT(D5937,2))&lt;16,"Afternoon (2-4 PM)","Late (4-6 PM)")))</f>
        <v>Midday (10 AM-2 PM)</v>
      </c>
      <c r="Q5937" s="3" t="n">
        <f aca="false">IF(L5937="No-show",1,0)</f>
        <v>0</v>
      </c>
      <c r="R5937" s="29" t="n">
        <f aca="false">IF(L5937="No-show",M5937,0)</f>
        <v>0</v>
      </c>
    </row>
    <row r="5938" customFormat="false" ht="15" hidden="false" customHeight="false" outlineLevel="0" collapsed="false">
      <c r="A5938" s="0" t="s">
        <v>6859</v>
      </c>
      <c r="B5938" s="28" t="n">
        <v>46108</v>
      </c>
      <c r="C5938" s="3" t="s">
        <v>37</v>
      </c>
      <c r="D5938" s="3" t="s">
        <v>159</v>
      </c>
      <c r="E5938" s="3" t="s">
        <v>6549</v>
      </c>
      <c r="F5938" s="3" t="s">
        <v>8</v>
      </c>
      <c r="G5938" s="3" t="s">
        <v>64</v>
      </c>
      <c r="H5938" s="3" t="s">
        <v>58</v>
      </c>
      <c r="I5938" s="3" t="s">
        <v>59</v>
      </c>
      <c r="J5938" s="0" t="n">
        <v>2</v>
      </c>
      <c r="K5938" s="3" t="s">
        <v>32</v>
      </c>
      <c r="L5938" s="3" t="s">
        <v>121</v>
      </c>
      <c r="M5938" s="29" t="n">
        <v>105</v>
      </c>
      <c r="N5938" s="30" t="n">
        <f aca="false">DATE(YEAR(B5938),MONTH(B5938),1)</f>
        <v>46082</v>
      </c>
      <c r="O5938" s="0" t="str">
        <f aca="false">IF(J5938&lt;=2,"0-2 days",IF(J5938&lt;=7,"3-7 days",IF(J5938&lt;=14,"8-14 days",IF(J5938&lt;=21,"15-21 days","22+ days"))))</f>
        <v>0-2 days</v>
      </c>
      <c r="P5938" s="0" t="str">
        <f aca="false">IF(VALUE(LEFT(D5938,2))&lt;10,"Early (7-10 AM)",IF(VALUE(LEFT(D5938,2))&lt;14,"Midday (10 AM-2 PM)",IF(VALUE(LEFT(D5938,2))&lt;16,"Afternoon (2-4 PM)","Late (4-6 PM)")))</f>
        <v>Midday (10 AM-2 PM)</v>
      </c>
      <c r="Q5938" s="3" t="n">
        <f aca="false">IF(L5938="No-show",1,0)</f>
        <v>0</v>
      </c>
      <c r="R5938" s="29" t="n">
        <f aca="false">IF(L5938="No-show",M5938,0)</f>
        <v>0</v>
      </c>
    </row>
    <row r="5939" customFormat="false" ht="15" hidden="false" customHeight="false" outlineLevel="0" collapsed="false">
      <c r="A5939" s="0" t="s">
        <v>6860</v>
      </c>
      <c r="B5939" s="28" t="n">
        <v>46108</v>
      </c>
      <c r="C5939" s="3" t="s">
        <v>37</v>
      </c>
      <c r="D5939" s="3" t="s">
        <v>164</v>
      </c>
      <c r="E5939" s="3" t="s">
        <v>6861</v>
      </c>
      <c r="F5939" s="3" t="s">
        <v>8</v>
      </c>
      <c r="G5939" s="3" t="s">
        <v>63</v>
      </c>
      <c r="H5939" s="3" t="s">
        <v>45</v>
      </c>
      <c r="I5939" s="3" t="s">
        <v>43</v>
      </c>
      <c r="J5939" s="0" t="n">
        <v>6</v>
      </c>
      <c r="K5939" s="3" t="s">
        <v>29</v>
      </c>
      <c r="L5939" s="3" t="s">
        <v>121</v>
      </c>
      <c r="M5939" s="29" t="n">
        <v>152</v>
      </c>
      <c r="N5939" s="30" t="n">
        <f aca="false">DATE(YEAR(B5939),MONTH(B5939),1)</f>
        <v>46082</v>
      </c>
      <c r="O5939" s="0" t="str">
        <f aca="false">IF(J5939&lt;=2,"0-2 days",IF(J5939&lt;=7,"3-7 days",IF(J5939&lt;=14,"8-14 days",IF(J5939&lt;=21,"15-21 days","22+ days"))))</f>
        <v>3-7 days</v>
      </c>
      <c r="P5939" s="0" t="str">
        <f aca="false">IF(VALUE(LEFT(D5939,2))&lt;10,"Early (7-10 AM)",IF(VALUE(LEFT(D5939,2))&lt;14,"Midday (10 AM-2 PM)",IF(VALUE(LEFT(D5939,2))&lt;16,"Afternoon (2-4 PM)","Late (4-6 PM)")))</f>
        <v>Midday (10 AM-2 PM)</v>
      </c>
      <c r="Q5939" s="3" t="n">
        <f aca="false">IF(L5939="No-show",1,0)</f>
        <v>0</v>
      </c>
      <c r="R5939" s="29" t="n">
        <f aca="false">IF(L5939="No-show",M5939,0)</f>
        <v>0</v>
      </c>
    </row>
    <row r="5940" customFormat="false" ht="15" hidden="false" customHeight="false" outlineLevel="0" collapsed="false">
      <c r="A5940" s="0" t="s">
        <v>6862</v>
      </c>
      <c r="B5940" s="28" t="n">
        <v>46108</v>
      </c>
      <c r="C5940" s="3" t="s">
        <v>37</v>
      </c>
      <c r="D5940" s="3" t="s">
        <v>164</v>
      </c>
      <c r="E5940" s="3" t="s">
        <v>6296</v>
      </c>
      <c r="F5940" s="3" t="s">
        <v>4</v>
      </c>
      <c r="G5940" s="3" t="s">
        <v>64</v>
      </c>
      <c r="H5940" s="3" t="s">
        <v>54</v>
      </c>
      <c r="I5940" s="3" t="s">
        <v>46</v>
      </c>
      <c r="J5940" s="0" t="n">
        <v>6</v>
      </c>
      <c r="K5940" s="3" t="s">
        <v>29</v>
      </c>
      <c r="L5940" s="3" t="s">
        <v>121</v>
      </c>
      <c r="M5940" s="29" t="n">
        <v>120</v>
      </c>
      <c r="N5940" s="30" t="n">
        <f aca="false">DATE(YEAR(B5940),MONTH(B5940),1)</f>
        <v>46082</v>
      </c>
      <c r="O5940" s="0" t="str">
        <f aca="false">IF(J5940&lt;=2,"0-2 days",IF(J5940&lt;=7,"3-7 days",IF(J5940&lt;=14,"8-14 days",IF(J5940&lt;=21,"15-21 days","22+ days"))))</f>
        <v>3-7 days</v>
      </c>
      <c r="P5940" s="0" t="str">
        <f aca="false">IF(VALUE(LEFT(D5940,2))&lt;10,"Early (7-10 AM)",IF(VALUE(LEFT(D5940,2))&lt;14,"Midday (10 AM-2 PM)",IF(VALUE(LEFT(D5940,2))&lt;16,"Afternoon (2-4 PM)","Late (4-6 PM)")))</f>
        <v>Midday (10 AM-2 PM)</v>
      </c>
      <c r="Q5940" s="3" t="n">
        <f aca="false">IF(L5940="No-show",1,0)</f>
        <v>0</v>
      </c>
      <c r="R5940" s="29" t="n">
        <f aca="false">IF(L5940="No-show",M5940,0)</f>
        <v>0</v>
      </c>
    </row>
    <row r="5941" customFormat="false" ht="15" hidden="false" customHeight="false" outlineLevel="0" collapsed="false">
      <c r="A5941" s="0" t="s">
        <v>6863</v>
      </c>
      <c r="B5941" s="28" t="n">
        <v>46108</v>
      </c>
      <c r="C5941" s="3" t="s">
        <v>37</v>
      </c>
      <c r="D5941" s="3" t="s">
        <v>262</v>
      </c>
      <c r="E5941" s="3" t="s">
        <v>6064</v>
      </c>
      <c r="F5941" s="3" t="s">
        <v>8</v>
      </c>
      <c r="G5941" s="3" t="s">
        <v>64</v>
      </c>
      <c r="H5941" s="3" t="s">
        <v>58</v>
      </c>
      <c r="I5941" s="3" t="s">
        <v>52</v>
      </c>
      <c r="J5941" s="0" t="n">
        <v>10</v>
      </c>
      <c r="K5941" s="3" t="s">
        <v>29</v>
      </c>
      <c r="L5941" s="3" t="s">
        <v>121</v>
      </c>
      <c r="M5941" s="29" t="n">
        <v>105</v>
      </c>
      <c r="N5941" s="30" t="n">
        <f aca="false">DATE(YEAR(B5941),MONTH(B5941),1)</f>
        <v>46082</v>
      </c>
      <c r="O5941" s="0" t="str">
        <f aca="false">IF(J5941&lt;=2,"0-2 days",IF(J5941&lt;=7,"3-7 days",IF(J5941&lt;=14,"8-14 days",IF(J5941&lt;=21,"15-21 days","22+ days"))))</f>
        <v>8-14 days</v>
      </c>
      <c r="P5941" s="0" t="str">
        <f aca="false">IF(VALUE(LEFT(D5941,2))&lt;10,"Early (7-10 AM)",IF(VALUE(LEFT(D5941,2))&lt;14,"Midday (10 AM-2 PM)",IF(VALUE(LEFT(D5941,2))&lt;16,"Afternoon (2-4 PM)","Late (4-6 PM)")))</f>
        <v>Midday (10 AM-2 PM)</v>
      </c>
      <c r="Q5941" s="3" t="n">
        <f aca="false">IF(L5941="No-show",1,0)</f>
        <v>0</v>
      </c>
      <c r="R5941" s="29" t="n">
        <f aca="false">IF(L5941="No-show",M5941,0)</f>
        <v>0</v>
      </c>
    </row>
    <row r="5942" customFormat="false" ht="15" hidden="false" customHeight="false" outlineLevel="0" collapsed="false">
      <c r="A5942" s="0" t="s">
        <v>6864</v>
      </c>
      <c r="B5942" s="28" t="n">
        <v>46108</v>
      </c>
      <c r="C5942" s="3" t="s">
        <v>37</v>
      </c>
      <c r="D5942" s="3" t="s">
        <v>262</v>
      </c>
      <c r="E5942" s="3" t="s">
        <v>5518</v>
      </c>
      <c r="F5942" s="3" t="s">
        <v>4</v>
      </c>
      <c r="G5942" s="3" t="s">
        <v>66</v>
      </c>
      <c r="H5942" s="3" t="s">
        <v>54</v>
      </c>
      <c r="I5942" s="3" t="s">
        <v>43</v>
      </c>
      <c r="J5942" s="0" t="n">
        <v>4</v>
      </c>
      <c r="K5942" s="3" t="s">
        <v>29</v>
      </c>
      <c r="L5942" s="3" t="s">
        <v>121</v>
      </c>
      <c r="M5942" s="29" t="n">
        <v>120</v>
      </c>
      <c r="N5942" s="30" t="n">
        <f aca="false">DATE(YEAR(B5942),MONTH(B5942),1)</f>
        <v>46082</v>
      </c>
      <c r="O5942" s="0" t="str">
        <f aca="false">IF(J5942&lt;=2,"0-2 days",IF(J5942&lt;=7,"3-7 days",IF(J5942&lt;=14,"8-14 days",IF(J5942&lt;=21,"15-21 days","22+ days"))))</f>
        <v>3-7 days</v>
      </c>
      <c r="P5942" s="0" t="str">
        <f aca="false">IF(VALUE(LEFT(D5942,2))&lt;10,"Early (7-10 AM)",IF(VALUE(LEFT(D5942,2))&lt;14,"Midday (10 AM-2 PM)",IF(VALUE(LEFT(D5942,2))&lt;16,"Afternoon (2-4 PM)","Late (4-6 PM)")))</f>
        <v>Midday (10 AM-2 PM)</v>
      </c>
      <c r="Q5942" s="3" t="n">
        <f aca="false">IF(L5942="No-show",1,0)</f>
        <v>0</v>
      </c>
      <c r="R5942" s="29" t="n">
        <f aca="false">IF(L5942="No-show",M5942,0)</f>
        <v>0</v>
      </c>
    </row>
    <row r="5943" customFormat="false" ht="15" hidden="false" customHeight="false" outlineLevel="0" collapsed="false">
      <c r="A5943" s="0" t="s">
        <v>6865</v>
      </c>
      <c r="B5943" s="28" t="n">
        <v>46108</v>
      </c>
      <c r="C5943" s="3" t="s">
        <v>37</v>
      </c>
      <c r="D5943" s="3" t="s">
        <v>262</v>
      </c>
      <c r="E5943" s="3" t="s">
        <v>6445</v>
      </c>
      <c r="F5943" s="3" t="s">
        <v>3</v>
      </c>
      <c r="G5943" s="3" t="s">
        <v>64</v>
      </c>
      <c r="H5943" s="3" t="s">
        <v>56</v>
      </c>
      <c r="I5943" s="3" t="s">
        <v>52</v>
      </c>
      <c r="J5943" s="0" t="n">
        <v>11</v>
      </c>
      <c r="K5943" s="3" t="s">
        <v>29</v>
      </c>
      <c r="L5943" s="3" t="s">
        <v>121</v>
      </c>
      <c r="M5943" s="29" t="n">
        <v>115</v>
      </c>
      <c r="N5943" s="30" t="n">
        <f aca="false">DATE(YEAR(B5943),MONTH(B5943),1)</f>
        <v>46082</v>
      </c>
      <c r="O5943" s="0" t="str">
        <f aca="false">IF(J5943&lt;=2,"0-2 days",IF(J5943&lt;=7,"3-7 days",IF(J5943&lt;=14,"8-14 days",IF(J5943&lt;=21,"15-21 days","22+ days"))))</f>
        <v>8-14 days</v>
      </c>
      <c r="P5943" s="0" t="str">
        <f aca="false">IF(VALUE(LEFT(D5943,2))&lt;10,"Early (7-10 AM)",IF(VALUE(LEFT(D5943,2))&lt;14,"Midday (10 AM-2 PM)",IF(VALUE(LEFT(D5943,2))&lt;16,"Afternoon (2-4 PM)","Late (4-6 PM)")))</f>
        <v>Midday (10 AM-2 PM)</v>
      </c>
      <c r="Q5943" s="3" t="n">
        <f aca="false">IF(L5943="No-show",1,0)</f>
        <v>0</v>
      </c>
      <c r="R5943" s="29" t="n">
        <f aca="false">IF(L5943="No-show",M5943,0)</f>
        <v>0</v>
      </c>
    </row>
    <row r="5944" customFormat="false" ht="15" hidden="false" customHeight="false" outlineLevel="0" collapsed="false">
      <c r="A5944" s="0" t="s">
        <v>6866</v>
      </c>
      <c r="B5944" s="28" t="n">
        <v>46108</v>
      </c>
      <c r="C5944" s="3" t="s">
        <v>37</v>
      </c>
      <c r="D5944" s="3" t="s">
        <v>262</v>
      </c>
      <c r="E5944" s="3" t="s">
        <v>6776</v>
      </c>
      <c r="F5944" s="3" t="s">
        <v>3</v>
      </c>
      <c r="G5944" s="3" t="s">
        <v>64</v>
      </c>
      <c r="H5944" s="3" t="s">
        <v>56</v>
      </c>
      <c r="I5944" s="3" t="s">
        <v>43</v>
      </c>
      <c r="J5944" s="0" t="n">
        <v>14</v>
      </c>
      <c r="K5944" s="3" t="s">
        <v>32</v>
      </c>
      <c r="L5944" s="3" t="s">
        <v>121</v>
      </c>
      <c r="M5944" s="29" t="n">
        <v>115</v>
      </c>
      <c r="N5944" s="30" t="n">
        <f aca="false">DATE(YEAR(B5944),MONTH(B5944),1)</f>
        <v>46082</v>
      </c>
      <c r="O5944" s="0" t="str">
        <f aca="false">IF(J5944&lt;=2,"0-2 days",IF(J5944&lt;=7,"3-7 days",IF(J5944&lt;=14,"8-14 days",IF(J5944&lt;=21,"15-21 days","22+ days"))))</f>
        <v>8-14 days</v>
      </c>
      <c r="P5944" s="0" t="str">
        <f aca="false">IF(VALUE(LEFT(D5944,2))&lt;10,"Early (7-10 AM)",IF(VALUE(LEFT(D5944,2))&lt;14,"Midday (10 AM-2 PM)",IF(VALUE(LEFT(D5944,2))&lt;16,"Afternoon (2-4 PM)","Late (4-6 PM)")))</f>
        <v>Midday (10 AM-2 PM)</v>
      </c>
      <c r="Q5944" s="3" t="n">
        <f aca="false">IF(L5944="No-show",1,0)</f>
        <v>0</v>
      </c>
      <c r="R5944" s="29" t="n">
        <f aca="false">IF(L5944="No-show",M5944,0)</f>
        <v>0</v>
      </c>
    </row>
    <row r="5945" customFormat="false" ht="15" hidden="false" customHeight="false" outlineLevel="0" collapsed="false">
      <c r="A5945" s="0" t="s">
        <v>6867</v>
      </c>
      <c r="B5945" s="28" t="n">
        <v>46108</v>
      </c>
      <c r="C5945" s="3" t="s">
        <v>37</v>
      </c>
      <c r="D5945" s="3" t="s">
        <v>171</v>
      </c>
      <c r="E5945" s="3" t="s">
        <v>6456</v>
      </c>
      <c r="F5945" s="3" t="s">
        <v>7</v>
      </c>
      <c r="G5945" s="3" t="s">
        <v>64</v>
      </c>
      <c r="H5945" s="3" t="s">
        <v>48</v>
      </c>
      <c r="I5945" s="3" t="s">
        <v>52</v>
      </c>
      <c r="J5945" s="0" t="n">
        <v>3</v>
      </c>
      <c r="K5945" s="3" t="s">
        <v>29</v>
      </c>
      <c r="L5945" s="3" t="s">
        <v>121</v>
      </c>
      <c r="M5945" s="29" t="n">
        <v>118</v>
      </c>
      <c r="N5945" s="30" t="n">
        <f aca="false">DATE(YEAR(B5945),MONTH(B5945),1)</f>
        <v>46082</v>
      </c>
      <c r="O5945" s="0" t="str">
        <f aca="false">IF(J5945&lt;=2,"0-2 days",IF(J5945&lt;=7,"3-7 days",IF(J5945&lt;=14,"8-14 days",IF(J5945&lt;=21,"15-21 days","22+ days"))))</f>
        <v>3-7 days</v>
      </c>
      <c r="P5945" s="0" t="str">
        <f aca="false">IF(VALUE(LEFT(D5945,2))&lt;10,"Early (7-10 AM)",IF(VALUE(LEFT(D5945,2))&lt;14,"Midday (10 AM-2 PM)",IF(VALUE(LEFT(D5945,2))&lt;16,"Afternoon (2-4 PM)","Late (4-6 PM)")))</f>
        <v>Midday (10 AM-2 PM)</v>
      </c>
      <c r="Q5945" s="3" t="n">
        <f aca="false">IF(L5945="No-show",1,0)</f>
        <v>0</v>
      </c>
      <c r="R5945" s="29" t="n">
        <f aca="false">IF(L5945="No-show",M5945,0)</f>
        <v>0</v>
      </c>
    </row>
    <row r="5946" customFormat="false" ht="15" hidden="false" customHeight="false" outlineLevel="0" collapsed="false">
      <c r="A5946" s="0" t="s">
        <v>6868</v>
      </c>
      <c r="B5946" s="28" t="n">
        <v>46108</v>
      </c>
      <c r="C5946" s="3" t="s">
        <v>37</v>
      </c>
      <c r="D5946" s="3" t="s">
        <v>171</v>
      </c>
      <c r="E5946" s="3" t="s">
        <v>6271</v>
      </c>
      <c r="F5946" s="3" t="s">
        <v>7</v>
      </c>
      <c r="G5946" s="3" t="s">
        <v>66</v>
      </c>
      <c r="H5946" s="3" t="s">
        <v>60</v>
      </c>
      <c r="I5946" s="3" t="s">
        <v>43</v>
      </c>
      <c r="J5946" s="0" t="n">
        <v>13</v>
      </c>
      <c r="K5946" s="3" t="s">
        <v>29</v>
      </c>
      <c r="L5946" s="3" t="s">
        <v>121</v>
      </c>
      <c r="M5946" s="29" t="n">
        <v>135</v>
      </c>
      <c r="N5946" s="30" t="n">
        <f aca="false">DATE(YEAR(B5946),MONTH(B5946),1)</f>
        <v>46082</v>
      </c>
      <c r="O5946" s="0" t="str">
        <f aca="false">IF(J5946&lt;=2,"0-2 days",IF(J5946&lt;=7,"3-7 days",IF(J5946&lt;=14,"8-14 days",IF(J5946&lt;=21,"15-21 days","22+ days"))))</f>
        <v>8-14 days</v>
      </c>
      <c r="P5946" s="0" t="str">
        <f aca="false">IF(VALUE(LEFT(D5946,2))&lt;10,"Early (7-10 AM)",IF(VALUE(LEFT(D5946,2))&lt;14,"Midday (10 AM-2 PM)",IF(VALUE(LEFT(D5946,2))&lt;16,"Afternoon (2-4 PM)","Late (4-6 PM)")))</f>
        <v>Midday (10 AM-2 PM)</v>
      </c>
      <c r="Q5946" s="3" t="n">
        <f aca="false">IF(L5946="No-show",1,0)</f>
        <v>0</v>
      </c>
      <c r="R5946" s="29" t="n">
        <f aca="false">IF(L5946="No-show",M5946,0)</f>
        <v>0</v>
      </c>
    </row>
    <row r="5947" customFormat="false" ht="15" hidden="false" customHeight="false" outlineLevel="0" collapsed="false">
      <c r="A5947" s="0" t="s">
        <v>6869</v>
      </c>
      <c r="B5947" s="28" t="n">
        <v>46108</v>
      </c>
      <c r="C5947" s="3" t="s">
        <v>37</v>
      </c>
      <c r="D5947" s="3" t="s">
        <v>171</v>
      </c>
      <c r="E5947" s="3" t="s">
        <v>6607</v>
      </c>
      <c r="F5947" s="3" t="s">
        <v>8</v>
      </c>
      <c r="G5947" s="3" t="s">
        <v>64</v>
      </c>
      <c r="H5947" s="3" t="s">
        <v>56</v>
      </c>
      <c r="I5947" s="3" t="s">
        <v>43</v>
      </c>
      <c r="J5947" s="0" t="n">
        <v>9</v>
      </c>
      <c r="K5947" s="3" t="s">
        <v>32</v>
      </c>
      <c r="L5947" s="3" t="s">
        <v>121</v>
      </c>
      <c r="M5947" s="29" t="n">
        <v>115</v>
      </c>
      <c r="N5947" s="30" t="n">
        <f aca="false">DATE(YEAR(B5947),MONTH(B5947),1)</f>
        <v>46082</v>
      </c>
      <c r="O5947" s="0" t="str">
        <f aca="false">IF(J5947&lt;=2,"0-2 days",IF(J5947&lt;=7,"3-7 days",IF(J5947&lt;=14,"8-14 days",IF(J5947&lt;=21,"15-21 days","22+ days"))))</f>
        <v>8-14 days</v>
      </c>
      <c r="P5947" s="0" t="str">
        <f aca="false">IF(VALUE(LEFT(D5947,2))&lt;10,"Early (7-10 AM)",IF(VALUE(LEFT(D5947,2))&lt;14,"Midday (10 AM-2 PM)",IF(VALUE(LEFT(D5947,2))&lt;16,"Afternoon (2-4 PM)","Late (4-6 PM)")))</f>
        <v>Midday (10 AM-2 PM)</v>
      </c>
      <c r="Q5947" s="3" t="n">
        <f aca="false">IF(L5947="No-show",1,0)</f>
        <v>0</v>
      </c>
      <c r="R5947" s="29" t="n">
        <f aca="false">IF(L5947="No-show",M5947,0)</f>
        <v>0</v>
      </c>
    </row>
    <row r="5948" customFormat="false" ht="15" hidden="false" customHeight="false" outlineLevel="0" collapsed="false">
      <c r="A5948" s="0" t="s">
        <v>6870</v>
      </c>
      <c r="B5948" s="28" t="n">
        <v>46108</v>
      </c>
      <c r="C5948" s="3" t="s">
        <v>37</v>
      </c>
      <c r="D5948" s="3" t="s">
        <v>178</v>
      </c>
      <c r="E5948" s="3" t="s">
        <v>6729</v>
      </c>
      <c r="F5948" s="3" t="s">
        <v>4</v>
      </c>
      <c r="G5948" s="3" t="s">
        <v>64</v>
      </c>
      <c r="H5948" s="3" t="s">
        <v>58</v>
      </c>
      <c r="I5948" s="3" t="s">
        <v>52</v>
      </c>
      <c r="J5948" s="0" t="n">
        <v>19</v>
      </c>
      <c r="K5948" s="3" t="s">
        <v>32</v>
      </c>
      <c r="L5948" s="3" t="s">
        <v>217</v>
      </c>
      <c r="M5948" s="29" t="n">
        <v>105</v>
      </c>
      <c r="N5948" s="30" t="n">
        <f aca="false">DATE(YEAR(B5948),MONTH(B5948),1)</f>
        <v>46082</v>
      </c>
      <c r="O5948" s="0" t="str">
        <f aca="false">IF(J5948&lt;=2,"0-2 days",IF(J5948&lt;=7,"3-7 days",IF(J5948&lt;=14,"8-14 days",IF(J5948&lt;=21,"15-21 days","22+ days"))))</f>
        <v>15-21 days</v>
      </c>
      <c r="P5948" s="0" t="str">
        <f aca="false">IF(VALUE(LEFT(D5948,2))&lt;10,"Early (7-10 AM)",IF(VALUE(LEFT(D5948,2))&lt;14,"Midday (10 AM-2 PM)",IF(VALUE(LEFT(D5948,2))&lt;16,"Afternoon (2-4 PM)","Late (4-6 PM)")))</f>
        <v>Midday (10 AM-2 PM)</v>
      </c>
      <c r="Q5948" s="3" t="n">
        <f aca="false">IF(L5948="No-show",1,0)</f>
        <v>1</v>
      </c>
      <c r="R5948" s="29" t="n">
        <f aca="false">IF(L5948="No-show",M5948,0)</f>
        <v>105</v>
      </c>
    </row>
    <row r="5949" customFormat="false" ht="15" hidden="false" customHeight="false" outlineLevel="0" collapsed="false">
      <c r="A5949" s="0" t="s">
        <v>6871</v>
      </c>
      <c r="B5949" s="28" t="n">
        <v>46108</v>
      </c>
      <c r="C5949" s="3" t="s">
        <v>37</v>
      </c>
      <c r="D5949" s="3" t="s">
        <v>178</v>
      </c>
      <c r="E5949" s="3" t="s">
        <v>6166</v>
      </c>
      <c r="F5949" s="3" t="s">
        <v>7</v>
      </c>
      <c r="G5949" s="3" t="s">
        <v>64</v>
      </c>
      <c r="H5949" s="3" t="s">
        <v>42</v>
      </c>
      <c r="I5949" s="3" t="s">
        <v>52</v>
      </c>
      <c r="J5949" s="0" t="n">
        <v>11</v>
      </c>
      <c r="K5949" s="3" t="s">
        <v>29</v>
      </c>
      <c r="L5949" s="3" t="s">
        <v>217</v>
      </c>
      <c r="M5949" s="29" t="n">
        <v>72</v>
      </c>
      <c r="N5949" s="30" t="n">
        <f aca="false">DATE(YEAR(B5949),MONTH(B5949),1)</f>
        <v>46082</v>
      </c>
      <c r="O5949" s="0" t="str">
        <f aca="false">IF(J5949&lt;=2,"0-2 days",IF(J5949&lt;=7,"3-7 days",IF(J5949&lt;=14,"8-14 days",IF(J5949&lt;=21,"15-21 days","22+ days"))))</f>
        <v>8-14 days</v>
      </c>
      <c r="P5949" s="0" t="str">
        <f aca="false">IF(VALUE(LEFT(D5949,2))&lt;10,"Early (7-10 AM)",IF(VALUE(LEFT(D5949,2))&lt;14,"Midday (10 AM-2 PM)",IF(VALUE(LEFT(D5949,2))&lt;16,"Afternoon (2-4 PM)","Late (4-6 PM)")))</f>
        <v>Midday (10 AM-2 PM)</v>
      </c>
      <c r="Q5949" s="3" t="n">
        <f aca="false">IF(L5949="No-show",1,0)</f>
        <v>1</v>
      </c>
      <c r="R5949" s="29" t="n">
        <f aca="false">IF(L5949="No-show",M5949,0)</f>
        <v>72</v>
      </c>
    </row>
    <row r="5950" customFormat="false" ht="15" hidden="false" customHeight="false" outlineLevel="0" collapsed="false">
      <c r="A5950" s="0" t="s">
        <v>6872</v>
      </c>
      <c r="B5950" s="28" t="n">
        <v>46108</v>
      </c>
      <c r="C5950" s="3" t="s">
        <v>37</v>
      </c>
      <c r="D5950" s="3" t="s">
        <v>178</v>
      </c>
      <c r="E5950" s="3" t="s">
        <v>6873</v>
      </c>
      <c r="F5950" s="3" t="s">
        <v>4</v>
      </c>
      <c r="G5950" s="3" t="s">
        <v>63</v>
      </c>
      <c r="H5950" s="3" t="s">
        <v>56</v>
      </c>
      <c r="I5950" s="3" t="s">
        <v>43</v>
      </c>
      <c r="J5950" s="0" t="n">
        <v>20</v>
      </c>
      <c r="K5950" s="3" t="s">
        <v>29</v>
      </c>
      <c r="L5950" s="3" t="s">
        <v>284</v>
      </c>
      <c r="M5950" s="29" t="n">
        <v>184</v>
      </c>
      <c r="N5950" s="30" t="n">
        <f aca="false">DATE(YEAR(B5950),MONTH(B5950),1)</f>
        <v>46082</v>
      </c>
      <c r="O5950" s="0" t="str">
        <f aca="false">IF(J5950&lt;=2,"0-2 days",IF(J5950&lt;=7,"3-7 days",IF(J5950&lt;=14,"8-14 days",IF(J5950&lt;=21,"15-21 days","22+ days"))))</f>
        <v>15-21 days</v>
      </c>
      <c r="P5950" s="0" t="str">
        <f aca="false">IF(VALUE(LEFT(D5950,2))&lt;10,"Early (7-10 AM)",IF(VALUE(LEFT(D5950,2))&lt;14,"Midday (10 AM-2 PM)",IF(VALUE(LEFT(D5950,2))&lt;16,"Afternoon (2-4 PM)","Late (4-6 PM)")))</f>
        <v>Midday (10 AM-2 PM)</v>
      </c>
      <c r="Q5950" s="3" t="n">
        <f aca="false">IF(L5950="No-show",1,0)</f>
        <v>0</v>
      </c>
      <c r="R5950" s="29" t="n">
        <f aca="false">IF(L5950="No-show",M5950,0)</f>
        <v>0</v>
      </c>
    </row>
    <row r="5951" customFormat="false" ht="15" hidden="false" customHeight="false" outlineLevel="0" collapsed="false">
      <c r="A5951" s="0" t="s">
        <v>6874</v>
      </c>
      <c r="B5951" s="28" t="n">
        <v>46108</v>
      </c>
      <c r="C5951" s="3" t="s">
        <v>37</v>
      </c>
      <c r="D5951" s="3" t="s">
        <v>183</v>
      </c>
      <c r="E5951" s="3" t="s">
        <v>6288</v>
      </c>
      <c r="F5951" s="3" t="s">
        <v>4</v>
      </c>
      <c r="G5951" s="3" t="s">
        <v>64</v>
      </c>
      <c r="H5951" s="3" t="s">
        <v>54</v>
      </c>
      <c r="I5951" s="3" t="s">
        <v>55</v>
      </c>
      <c r="J5951" s="0" t="n">
        <v>7</v>
      </c>
      <c r="K5951" s="3" t="s">
        <v>29</v>
      </c>
      <c r="L5951" s="3" t="s">
        <v>121</v>
      </c>
      <c r="M5951" s="29" t="n">
        <v>120</v>
      </c>
      <c r="N5951" s="30" t="n">
        <f aca="false">DATE(YEAR(B5951),MONTH(B5951),1)</f>
        <v>46082</v>
      </c>
      <c r="O5951" s="0" t="str">
        <f aca="false">IF(J5951&lt;=2,"0-2 days",IF(J5951&lt;=7,"3-7 days",IF(J5951&lt;=14,"8-14 days",IF(J5951&lt;=21,"15-21 days","22+ days"))))</f>
        <v>3-7 days</v>
      </c>
      <c r="P5951" s="0" t="str">
        <f aca="false">IF(VALUE(LEFT(D5951,2))&lt;10,"Early (7-10 AM)",IF(VALUE(LEFT(D5951,2))&lt;14,"Midday (10 AM-2 PM)",IF(VALUE(LEFT(D5951,2))&lt;16,"Afternoon (2-4 PM)","Late (4-6 PM)")))</f>
        <v>Midday (10 AM-2 PM)</v>
      </c>
      <c r="Q5951" s="3" t="n">
        <f aca="false">IF(L5951="No-show",1,0)</f>
        <v>0</v>
      </c>
      <c r="R5951" s="29" t="n">
        <f aca="false">IF(L5951="No-show",M5951,0)</f>
        <v>0</v>
      </c>
    </row>
    <row r="5952" customFormat="false" ht="15" hidden="false" customHeight="false" outlineLevel="0" collapsed="false">
      <c r="A5952" s="0" t="s">
        <v>6875</v>
      </c>
      <c r="B5952" s="28" t="n">
        <v>46108</v>
      </c>
      <c r="C5952" s="3" t="s">
        <v>37</v>
      </c>
      <c r="D5952" s="3" t="s">
        <v>183</v>
      </c>
      <c r="E5952" s="3" t="s">
        <v>6876</v>
      </c>
      <c r="F5952" s="3" t="s">
        <v>4</v>
      </c>
      <c r="G5952" s="3" t="s">
        <v>63</v>
      </c>
      <c r="H5952" s="3" t="s">
        <v>58</v>
      </c>
      <c r="I5952" s="3" t="s">
        <v>59</v>
      </c>
      <c r="J5952" s="0" t="n">
        <v>15</v>
      </c>
      <c r="K5952" s="3" t="s">
        <v>32</v>
      </c>
      <c r="L5952" s="3" t="s">
        <v>121</v>
      </c>
      <c r="M5952" s="29" t="n">
        <v>168</v>
      </c>
      <c r="N5952" s="30" t="n">
        <f aca="false">DATE(YEAR(B5952),MONTH(B5952),1)</f>
        <v>46082</v>
      </c>
      <c r="O5952" s="0" t="str">
        <f aca="false">IF(J5952&lt;=2,"0-2 days",IF(J5952&lt;=7,"3-7 days",IF(J5952&lt;=14,"8-14 days",IF(J5952&lt;=21,"15-21 days","22+ days"))))</f>
        <v>15-21 days</v>
      </c>
      <c r="P5952" s="0" t="str">
        <f aca="false">IF(VALUE(LEFT(D5952,2))&lt;10,"Early (7-10 AM)",IF(VALUE(LEFT(D5952,2))&lt;14,"Midday (10 AM-2 PM)",IF(VALUE(LEFT(D5952,2))&lt;16,"Afternoon (2-4 PM)","Late (4-6 PM)")))</f>
        <v>Midday (10 AM-2 PM)</v>
      </c>
      <c r="Q5952" s="3" t="n">
        <f aca="false">IF(L5952="No-show",1,0)</f>
        <v>0</v>
      </c>
      <c r="R5952" s="29" t="n">
        <f aca="false">IF(L5952="No-show",M5952,0)</f>
        <v>0</v>
      </c>
    </row>
    <row r="5953" customFormat="false" ht="15" hidden="false" customHeight="false" outlineLevel="0" collapsed="false">
      <c r="A5953" s="0" t="s">
        <v>6877</v>
      </c>
      <c r="B5953" s="28" t="n">
        <v>46108</v>
      </c>
      <c r="C5953" s="3" t="s">
        <v>37</v>
      </c>
      <c r="D5953" s="3" t="s">
        <v>194</v>
      </c>
      <c r="E5953" s="3" t="s">
        <v>6315</v>
      </c>
      <c r="F5953" s="3" t="s">
        <v>7</v>
      </c>
      <c r="G5953" s="3" t="s">
        <v>64</v>
      </c>
      <c r="H5953" s="3" t="s">
        <v>48</v>
      </c>
      <c r="I5953" s="3" t="s">
        <v>43</v>
      </c>
      <c r="J5953" s="0" t="n">
        <v>5</v>
      </c>
      <c r="K5953" s="3" t="s">
        <v>29</v>
      </c>
      <c r="L5953" s="3" t="s">
        <v>121</v>
      </c>
      <c r="M5953" s="29" t="n">
        <v>118</v>
      </c>
      <c r="N5953" s="30" t="n">
        <f aca="false">DATE(YEAR(B5953),MONTH(B5953),1)</f>
        <v>46082</v>
      </c>
      <c r="O5953" s="0" t="str">
        <f aca="false">IF(J5953&lt;=2,"0-2 days",IF(J5953&lt;=7,"3-7 days",IF(J5953&lt;=14,"8-14 days",IF(J5953&lt;=21,"15-21 days","22+ days"))))</f>
        <v>3-7 days</v>
      </c>
      <c r="P5953" s="0" t="str">
        <f aca="false">IF(VALUE(LEFT(D5953,2))&lt;10,"Early (7-10 AM)",IF(VALUE(LEFT(D5953,2))&lt;14,"Midday (10 AM-2 PM)",IF(VALUE(LEFT(D5953,2))&lt;16,"Afternoon (2-4 PM)","Late (4-6 PM)")))</f>
        <v>Midday (10 AM-2 PM)</v>
      </c>
      <c r="Q5953" s="3" t="n">
        <f aca="false">IF(L5953="No-show",1,0)</f>
        <v>0</v>
      </c>
      <c r="R5953" s="29" t="n">
        <f aca="false">IF(L5953="No-show",M5953,0)</f>
        <v>0</v>
      </c>
    </row>
    <row r="5954" customFormat="false" ht="15" hidden="false" customHeight="false" outlineLevel="0" collapsed="false">
      <c r="A5954" s="0" t="s">
        <v>6878</v>
      </c>
      <c r="B5954" s="28" t="n">
        <v>46108</v>
      </c>
      <c r="C5954" s="3" t="s">
        <v>37</v>
      </c>
      <c r="D5954" s="3" t="s">
        <v>194</v>
      </c>
      <c r="E5954" s="3" t="s">
        <v>6490</v>
      </c>
      <c r="F5954" s="3" t="s">
        <v>3</v>
      </c>
      <c r="G5954" s="3" t="s">
        <v>64</v>
      </c>
      <c r="H5954" s="3" t="s">
        <v>56</v>
      </c>
      <c r="I5954" s="3" t="s">
        <v>55</v>
      </c>
      <c r="J5954" s="0" t="n">
        <v>7</v>
      </c>
      <c r="K5954" s="3" t="s">
        <v>32</v>
      </c>
      <c r="L5954" s="3" t="s">
        <v>217</v>
      </c>
      <c r="M5954" s="29" t="n">
        <v>115</v>
      </c>
      <c r="N5954" s="30" t="n">
        <f aca="false">DATE(YEAR(B5954),MONTH(B5954),1)</f>
        <v>46082</v>
      </c>
      <c r="O5954" s="0" t="str">
        <f aca="false">IF(J5954&lt;=2,"0-2 days",IF(J5954&lt;=7,"3-7 days",IF(J5954&lt;=14,"8-14 days",IF(J5954&lt;=21,"15-21 days","22+ days"))))</f>
        <v>3-7 days</v>
      </c>
      <c r="P5954" s="0" t="str">
        <f aca="false">IF(VALUE(LEFT(D5954,2))&lt;10,"Early (7-10 AM)",IF(VALUE(LEFT(D5954,2))&lt;14,"Midday (10 AM-2 PM)",IF(VALUE(LEFT(D5954,2))&lt;16,"Afternoon (2-4 PM)","Late (4-6 PM)")))</f>
        <v>Midday (10 AM-2 PM)</v>
      </c>
      <c r="Q5954" s="3" t="n">
        <f aca="false">IF(L5954="No-show",1,0)</f>
        <v>1</v>
      </c>
      <c r="R5954" s="29" t="n">
        <f aca="false">IF(L5954="No-show",M5954,0)</f>
        <v>115</v>
      </c>
    </row>
    <row r="5955" customFormat="false" ht="15" hidden="false" customHeight="false" outlineLevel="0" collapsed="false">
      <c r="A5955" s="0" t="s">
        <v>6879</v>
      </c>
      <c r="B5955" s="28" t="n">
        <v>46108</v>
      </c>
      <c r="C5955" s="3" t="s">
        <v>37</v>
      </c>
      <c r="D5955" s="3" t="s">
        <v>194</v>
      </c>
      <c r="E5955" s="3" t="s">
        <v>5892</v>
      </c>
      <c r="F5955" s="3" t="s">
        <v>7</v>
      </c>
      <c r="G5955" s="3" t="s">
        <v>64</v>
      </c>
      <c r="H5955" s="3" t="s">
        <v>56</v>
      </c>
      <c r="I5955" s="3" t="s">
        <v>59</v>
      </c>
      <c r="J5955" s="0" t="n">
        <v>13</v>
      </c>
      <c r="K5955" s="3" t="s">
        <v>29</v>
      </c>
      <c r="L5955" s="3" t="s">
        <v>217</v>
      </c>
      <c r="M5955" s="29" t="n">
        <v>115</v>
      </c>
      <c r="N5955" s="30" t="n">
        <f aca="false">DATE(YEAR(B5955),MONTH(B5955),1)</f>
        <v>46082</v>
      </c>
      <c r="O5955" s="0" t="str">
        <f aca="false">IF(J5955&lt;=2,"0-2 days",IF(J5955&lt;=7,"3-7 days",IF(J5955&lt;=14,"8-14 days",IF(J5955&lt;=21,"15-21 days","22+ days"))))</f>
        <v>8-14 days</v>
      </c>
      <c r="P5955" s="0" t="str">
        <f aca="false">IF(VALUE(LEFT(D5955,2))&lt;10,"Early (7-10 AM)",IF(VALUE(LEFT(D5955,2))&lt;14,"Midday (10 AM-2 PM)",IF(VALUE(LEFT(D5955,2))&lt;16,"Afternoon (2-4 PM)","Late (4-6 PM)")))</f>
        <v>Midday (10 AM-2 PM)</v>
      </c>
      <c r="Q5955" s="3" t="n">
        <f aca="false">IF(L5955="No-show",1,0)</f>
        <v>1</v>
      </c>
      <c r="R5955" s="29" t="n">
        <f aca="false">IF(L5955="No-show",M5955,0)</f>
        <v>115</v>
      </c>
    </row>
    <row r="5956" customFormat="false" ht="15" hidden="false" customHeight="false" outlineLevel="0" collapsed="false">
      <c r="A5956" s="0" t="s">
        <v>6880</v>
      </c>
      <c r="B5956" s="28" t="n">
        <v>46108</v>
      </c>
      <c r="C5956" s="3" t="s">
        <v>37</v>
      </c>
      <c r="D5956" s="3" t="s">
        <v>201</v>
      </c>
      <c r="E5956" s="3" t="s">
        <v>6117</v>
      </c>
      <c r="F5956" s="3" t="s">
        <v>4</v>
      </c>
      <c r="G5956" s="3" t="s">
        <v>64</v>
      </c>
      <c r="H5956" s="3" t="s">
        <v>48</v>
      </c>
      <c r="I5956" s="3" t="s">
        <v>52</v>
      </c>
      <c r="J5956" s="0" t="n">
        <v>8</v>
      </c>
      <c r="K5956" s="3" t="s">
        <v>29</v>
      </c>
      <c r="L5956" s="3" t="s">
        <v>121</v>
      </c>
      <c r="M5956" s="29" t="n">
        <v>118</v>
      </c>
      <c r="N5956" s="30" t="n">
        <f aca="false">DATE(YEAR(B5956),MONTH(B5956),1)</f>
        <v>46082</v>
      </c>
      <c r="O5956" s="0" t="str">
        <f aca="false">IF(J5956&lt;=2,"0-2 days",IF(J5956&lt;=7,"3-7 days",IF(J5956&lt;=14,"8-14 days",IF(J5956&lt;=21,"15-21 days","22+ days"))))</f>
        <v>8-14 days</v>
      </c>
      <c r="P5956" s="0" t="str">
        <f aca="false">IF(VALUE(LEFT(D5956,2))&lt;10,"Early (7-10 AM)",IF(VALUE(LEFT(D5956,2))&lt;14,"Midday (10 AM-2 PM)",IF(VALUE(LEFT(D5956,2))&lt;16,"Afternoon (2-4 PM)","Late (4-6 PM)")))</f>
        <v>Afternoon (2-4 PM)</v>
      </c>
      <c r="Q5956" s="3" t="n">
        <f aca="false">IF(L5956="No-show",1,0)</f>
        <v>0</v>
      </c>
      <c r="R5956" s="29" t="n">
        <f aca="false">IF(L5956="No-show",M5956,0)</f>
        <v>0</v>
      </c>
    </row>
    <row r="5957" customFormat="false" ht="15" hidden="false" customHeight="false" outlineLevel="0" collapsed="false">
      <c r="A5957" s="0" t="s">
        <v>6881</v>
      </c>
      <c r="B5957" s="28" t="n">
        <v>46108</v>
      </c>
      <c r="C5957" s="3" t="s">
        <v>37</v>
      </c>
      <c r="D5957" s="3" t="s">
        <v>201</v>
      </c>
      <c r="E5957" s="3" t="s">
        <v>6015</v>
      </c>
      <c r="F5957" s="3" t="s">
        <v>4</v>
      </c>
      <c r="G5957" s="3" t="s">
        <v>64</v>
      </c>
      <c r="H5957" s="3" t="s">
        <v>45</v>
      </c>
      <c r="I5957" s="3" t="s">
        <v>55</v>
      </c>
      <c r="J5957" s="0" t="n">
        <v>6</v>
      </c>
      <c r="K5957" s="3" t="s">
        <v>29</v>
      </c>
      <c r="L5957" s="3" t="s">
        <v>129</v>
      </c>
      <c r="M5957" s="29" t="n">
        <v>95</v>
      </c>
      <c r="N5957" s="30" t="n">
        <f aca="false">DATE(YEAR(B5957),MONTH(B5957),1)</f>
        <v>46082</v>
      </c>
      <c r="O5957" s="0" t="str">
        <f aca="false">IF(J5957&lt;=2,"0-2 days",IF(J5957&lt;=7,"3-7 days",IF(J5957&lt;=14,"8-14 days",IF(J5957&lt;=21,"15-21 days","22+ days"))))</f>
        <v>3-7 days</v>
      </c>
      <c r="P5957" s="0" t="str">
        <f aca="false">IF(VALUE(LEFT(D5957,2))&lt;10,"Early (7-10 AM)",IF(VALUE(LEFT(D5957,2))&lt;14,"Midday (10 AM-2 PM)",IF(VALUE(LEFT(D5957,2))&lt;16,"Afternoon (2-4 PM)","Late (4-6 PM)")))</f>
        <v>Afternoon (2-4 PM)</v>
      </c>
      <c r="Q5957" s="3" t="n">
        <f aca="false">IF(L5957="No-show",1,0)</f>
        <v>0</v>
      </c>
      <c r="R5957" s="29" t="n">
        <f aca="false">IF(L5957="No-show",M5957,0)</f>
        <v>0</v>
      </c>
    </row>
    <row r="5958" customFormat="false" ht="15" hidden="false" customHeight="false" outlineLevel="0" collapsed="false">
      <c r="A5958" s="0" t="s">
        <v>6882</v>
      </c>
      <c r="B5958" s="28" t="n">
        <v>46108</v>
      </c>
      <c r="C5958" s="3" t="s">
        <v>37</v>
      </c>
      <c r="D5958" s="3" t="s">
        <v>201</v>
      </c>
      <c r="E5958" s="3" t="s">
        <v>6580</v>
      </c>
      <c r="F5958" s="3" t="s">
        <v>3</v>
      </c>
      <c r="G5958" s="3" t="s">
        <v>64</v>
      </c>
      <c r="H5958" s="3" t="s">
        <v>56</v>
      </c>
      <c r="I5958" s="3" t="s">
        <v>52</v>
      </c>
      <c r="J5958" s="0" t="n">
        <v>3</v>
      </c>
      <c r="K5958" s="3" t="s">
        <v>29</v>
      </c>
      <c r="L5958" s="3" t="s">
        <v>121</v>
      </c>
      <c r="M5958" s="29" t="n">
        <v>115</v>
      </c>
      <c r="N5958" s="30" t="n">
        <f aca="false">DATE(YEAR(B5958),MONTH(B5958),1)</f>
        <v>46082</v>
      </c>
      <c r="O5958" s="0" t="str">
        <f aca="false">IF(J5958&lt;=2,"0-2 days",IF(J5958&lt;=7,"3-7 days",IF(J5958&lt;=14,"8-14 days",IF(J5958&lt;=21,"15-21 days","22+ days"))))</f>
        <v>3-7 days</v>
      </c>
      <c r="P5958" s="0" t="str">
        <f aca="false">IF(VALUE(LEFT(D5958,2))&lt;10,"Early (7-10 AM)",IF(VALUE(LEFT(D5958,2))&lt;14,"Midday (10 AM-2 PM)",IF(VALUE(LEFT(D5958,2))&lt;16,"Afternoon (2-4 PM)","Late (4-6 PM)")))</f>
        <v>Afternoon (2-4 PM)</v>
      </c>
      <c r="Q5958" s="3" t="n">
        <f aca="false">IF(L5958="No-show",1,0)</f>
        <v>0</v>
      </c>
      <c r="R5958" s="29" t="n">
        <f aca="false">IF(L5958="No-show",M5958,0)</f>
        <v>0</v>
      </c>
    </row>
    <row r="5959" customFormat="false" ht="15" hidden="false" customHeight="false" outlineLevel="0" collapsed="false">
      <c r="A5959" s="0" t="s">
        <v>6883</v>
      </c>
      <c r="B5959" s="28" t="n">
        <v>46108</v>
      </c>
      <c r="C5959" s="3" t="s">
        <v>37</v>
      </c>
      <c r="D5959" s="3" t="s">
        <v>204</v>
      </c>
      <c r="E5959" s="3" t="s">
        <v>6474</v>
      </c>
      <c r="F5959" s="3" t="s">
        <v>4</v>
      </c>
      <c r="G5959" s="3" t="s">
        <v>64</v>
      </c>
      <c r="H5959" s="3" t="s">
        <v>48</v>
      </c>
      <c r="I5959" s="3" t="s">
        <v>43</v>
      </c>
      <c r="J5959" s="0" t="n">
        <v>3</v>
      </c>
      <c r="K5959" s="3" t="s">
        <v>29</v>
      </c>
      <c r="L5959" s="3" t="s">
        <v>284</v>
      </c>
      <c r="M5959" s="29" t="n">
        <v>118</v>
      </c>
      <c r="N5959" s="30" t="n">
        <f aca="false">DATE(YEAR(B5959),MONTH(B5959),1)</f>
        <v>46082</v>
      </c>
      <c r="O5959" s="0" t="str">
        <f aca="false">IF(J5959&lt;=2,"0-2 days",IF(J5959&lt;=7,"3-7 days",IF(J5959&lt;=14,"8-14 days",IF(J5959&lt;=21,"15-21 days","22+ days"))))</f>
        <v>3-7 days</v>
      </c>
      <c r="P5959" s="0" t="str">
        <f aca="false">IF(VALUE(LEFT(D5959,2))&lt;10,"Early (7-10 AM)",IF(VALUE(LEFT(D5959,2))&lt;14,"Midday (10 AM-2 PM)",IF(VALUE(LEFT(D5959,2))&lt;16,"Afternoon (2-4 PM)","Late (4-6 PM)")))</f>
        <v>Afternoon (2-4 PM)</v>
      </c>
      <c r="Q5959" s="3" t="n">
        <f aca="false">IF(L5959="No-show",1,0)</f>
        <v>0</v>
      </c>
      <c r="R5959" s="29" t="n">
        <f aca="false">IF(L5959="No-show",M5959,0)</f>
        <v>0</v>
      </c>
    </row>
    <row r="5960" customFormat="false" ht="15" hidden="false" customHeight="false" outlineLevel="0" collapsed="false">
      <c r="A5960" s="0" t="s">
        <v>6884</v>
      </c>
      <c r="B5960" s="28" t="n">
        <v>46108</v>
      </c>
      <c r="C5960" s="3" t="s">
        <v>37</v>
      </c>
      <c r="D5960" s="3" t="s">
        <v>204</v>
      </c>
      <c r="E5960" s="3" t="s">
        <v>6189</v>
      </c>
      <c r="F5960" s="3" t="s">
        <v>8</v>
      </c>
      <c r="G5960" s="3" t="s">
        <v>64</v>
      </c>
      <c r="H5960" s="3" t="s">
        <v>58</v>
      </c>
      <c r="I5960" s="3" t="s">
        <v>55</v>
      </c>
      <c r="J5960" s="0" t="n">
        <v>9</v>
      </c>
      <c r="K5960" s="3" t="s">
        <v>29</v>
      </c>
      <c r="L5960" s="3" t="s">
        <v>121</v>
      </c>
      <c r="M5960" s="29" t="n">
        <v>105</v>
      </c>
      <c r="N5960" s="30" t="n">
        <f aca="false">DATE(YEAR(B5960),MONTH(B5960),1)</f>
        <v>46082</v>
      </c>
      <c r="O5960" s="0" t="str">
        <f aca="false">IF(J5960&lt;=2,"0-2 days",IF(J5960&lt;=7,"3-7 days",IF(J5960&lt;=14,"8-14 days",IF(J5960&lt;=21,"15-21 days","22+ days"))))</f>
        <v>8-14 days</v>
      </c>
      <c r="P5960" s="0" t="str">
        <f aca="false">IF(VALUE(LEFT(D5960,2))&lt;10,"Early (7-10 AM)",IF(VALUE(LEFT(D5960,2))&lt;14,"Midday (10 AM-2 PM)",IF(VALUE(LEFT(D5960,2))&lt;16,"Afternoon (2-4 PM)","Late (4-6 PM)")))</f>
        <v>Afternoon (2-4 PM)</v>
      </c>
      <c r="Q5960" s="3" t="n">
        <f aca="false">IF(L5960="No-show",1,0)</f>
        <v>0</v>
      </c>
      <c r="R5960" s="29" t="n">
        <f aca="false">IF(L5960="No-show",M5960,0)</f>
        <v>0</v>
      </c>
    </row>
    <row r="5961" customFormat="false" ht="15" hidden="false" customHeight="false" outlineLevel="0" collapsed="false">
      <c r="A5961" s="0" t="s">
        <v>6885</v>
      </c>
      <c r="B5961" s="28" t="n">
        <v>46108</v>
      </c>
      <c r="C5961" s="3" t="s">
        <v>37</v>
      </c>
      <c r="D5961" s="3" t="s">
        <v>204</v>
      </c>
      <c r="E5961" s="3" t="s">
        <v>6052</v>
      </c>
      <c r="F5961" s="3" t="s">
        <v>3</v>
      </c>
      <c r="G5961" s="3" t="s">
        <v>66</v>
      </c>
      <c r="H5961" s="3" t="s">
        <v>60</v>
      </c>
      <c r="I5961" s="3" t="s">
        <v>52</v>
      </c>
      <c r="J5961" s="0" t="n">
        <v>4</v>
      </c>
      <c r="K5961" s="3" t="s">
        <v>32</v>
      </c>
      <c r="L5961" s="3" t="s">
        <v>121</v>
      </c>
      <c r="M5961" s="29" t="n">
        <v>135</v>
      </c>
      <c r="N5961" s="30" t="n">
        <f aca="false">DATE(YEAR(B5961),MONTH(B5961),1)</f>
        <v>46082</v>
      </c>
      <c r="O5961" s="0" t="str">
        <f aca="false">IF(J5961&lt;=2,"0-2 days",IF(J5961&lt;=7,"3-7 days",IF(J5961&lt;=14,"8-14 days",IF(J5961&lt;=21,"15-21 days","22+ days"))))</f>
        <v>3-7 days</v>
      </c>
      <c r="P5961" s="0" t="str">
        <f aca="false">IF(VALUE(LEFT(D5961,2))&lt;10,"Early (7-10 AM)",IF(VALUE(LEFT(D5961,2))&lt;14,"Midday (10 AM-2 PM)",IF(VALUE(LEFT(D5961,2))&lt;16,"Afternoon (2-4 PM)","Late (4-6 PM)")))</f>
        <v>Afternoon (2-4 PM)</v>
      </c>
      <c r="Q5961" s="3" t="n">
        <f aca="false">IF(L5961="No-show",1,0)</f>
        <v>0</v>
      </c>
      <c r="R5961" s="29" t="n">
        <f aca="false">IF(L5961="No-show",M5961,0)</f>
        <v>0</v>
      </c>
    </row>
    <row r="5962" customFormat="false" ht="15" hidden="false" customHeight="false" outlineLevel="0" collapsed="false">
      <c r="A5962" s="0" t="s">
        <v>6886</v>
      </c>
      <c r="B5962" s="28" t="n">
        <v>46108</v>
      </c>
      <c r="C5962" s="3" t="s">
        <v>37</v>
      </c>
      <c r="D5962" s="3" t="s">
        <v>204</v>
      </c>
      <c r="E5962" s="3" t="s">
        <v>6887</v>
      </c>
      <c r="F5962" s="3" t="s">
        <v>8</v>
      </c>
      <c r="G5962" s="3" t="s">
        <v>63</v>
      </c>
      <c r="H5962" s="3" t="s">
        <v>58</v>
      </c>
      <c r="I5962" s="3" t="s">
        <v>52</v>
      </c>
      <c r="J5962" s="0" t="n">
        <v>18</v>
      </c>
      <c r="K5962" s="3" t="s">
        <v>29</v>
      </c>
      <c r="L5962" s="3" t="s">
        <v>121</v>
      </c>
      <c r="M5962" s="29" t="n">
        <v>168</v>
      </c>
      <c r="N5962" s="30" t="n">
        <f aca="false">DATE(YEAR(B5962),MONTH(B5962),1)</f>
        <v>46082</v>
      </c>
      <c r="O5962" s="0" t="str">
        <f aca="false">IF(J5962&lt;=2,"0-2 days",IF(J5962&lt;=7,"3-7 days",IF(J5962&lt;=14,"8-14 days",IF(J5962&lt;=21,"15-21 days","22+ days"))))</f>
        <v>15-21 days</v>
      </c>
      <c r="P5962" s="0" t="str">
        <f aca="false">IF(VALUE(LEFT(D5962,2))&lt;10,"Early (7-10 AM)",IF(VALUE(LEFT(D5962,2))&lt;14,"Midday (10 AM-2 PM)",IF(VALUE(LEFT(D5962,2))&lt;16,"Afternoon (2-4 PM)","Late (4-6 PM)")))</f>
        <v>Afternoon (2-4 PM)</v>
      </c>
      <c r="Q5962" s="3" t="n">
        <f aca="false">IF(L5962="No-show",1,0)</f>
        <v>0</v>
      </c>
      <c r="R5962" s="29" t="n">
        <f aca="false">IF(L5962="No-show",M5962,0)</f>
        <v>0</v>
      </c>
    </row>
    <row r="5963" customFormat="false" ht="15" hidden="false" customHeight="false" outlineLevel="0" collapsed="false">
      <c r="A5963" s="0" t="s">
        <v>6888</v>
      </c>
      <c r="B5963" s="28" t="n">
        <v>46108</v>
      </c>
      <c r="C5963" s="3" t="s">
        <v>37</v>
      </c>
      <c r="D5963" s="3" t="s">
        <v>204</v>
      </c>
      <c r="E5963" s="3" t="s">
        <v>5860</v>
      </c>
      <c r="F5963" s="3" t="s">
        <v>7</v>
      </c>
      <c r="G5963" s="3" t="s">
        <v>64</v>
      </c>
      <c r="H5963" s="3" t="s">
        <v>42</v>
      </c>
      <c r="I5963" s="3" t="s">
        <v>43</v>
      </c>
      <c r="J5963" s="0" t="n">
        <v>6</v>
      </c>
      <c r="K5963" s="3" t="s">
        <v>29</v>
      </c>
      <c r="L5963" s="3" t="s">
        <v>121</v>
      </c>
      <c r="M5963" s="29" t="n">
        <v>72</v>
      </c>
      <c r="N5963" s="30" t="n">
        <f aca="false">DATE(YEAR(B5963),MONTH(B5963),1)</f>
        <v>46082</v>
      </c>
      <c r="O5963" s="0" t="str">
        <f aca="false">IF(J5963&lt;=2,"0-2 days",IF(J5963&lt;=7,"3-7 days",IF(J5963&lt;=14,"8-14 days",IF(J5963&lt;=21,"15-21 days","22+ days"))))</f>
        <v>3-7 days</v>
      </c>
      <c r="P5963" s="0" t="str">
        <f aca="false">IF(VALUE(LEFT(D5963,2))&lt;10,"Early (7-10 AM)",IF(VALUE(LEFT(D5963,2))&lt;14,"Midday (10 AM-2 PM)",IF(VALUE(LEFT(D5963,2))&lt;16,"Afternoon (2-4 PM)","Late (4-6 PM)")))</f>
        <v>Afternoon (2-4 PM)</v>
      </c>
      <c r="Q5963" s="3" t="n">
        <f aca="false">IF(L5963="No-show",1,0)</f>
        <v>0</v>
      </c>
      <c r="R5963" s="29" t="n">
        <f aca="false">IF(L5963="No-show",M5963,0)</f>
        <v>0</v>
      </c>
    </row>
    <row r="5964" customFormat="false" ht="15" hidden="false" customHeight="false" outlineLevel="0" collapsed="false">
      <c r="A5964" s="0" t="s">
        <v>6889</v>
      </c>
      <c r="B5964" s="28" t="n">
        <v>46108</v>
      </c>
      <c r="C5964" s="3" t="s">
        <v>37</v>
      </c>
      <c r="D5964" s="3" t="s">
        <v>209</v>
      </c>
      <c r="E5964" s="3" t="s">
        <v>5985</v>
      </c>
      <c r="F5964" s="3" t="s">
        <v>7</v>
      </c>
      <c r="G5964" s="3" t="s">
        <v>64</v>
      </c>
      <c r="H5964" s="3" t="s">
        <v>54</v>
      </c>
      <c r="I5964" s="3" t="s">
        <v>43</v>
      </c>
      <c r="J5964" s="0" t="n">
        <v>4</v>
      </c>
      <c r="K5964" s="3" t="s">
        <v>32</v>
      </c>
      <c r="L5964" s="3" t="s">
        <v>121</v>
      </c>
      <c r="M5964" s="29" t="n">
        <v>120</v>
      </c>
      <c r="N5964" s="30" t="n">
        <f aca="false">DATE(YEAR(B5964),MONTH(B5964),1)</f>
        <v>46082</v>
      </c>
      <c r="O5964" s="0" t="str">
        <f aca="false">IF(J5964&lt;=2,"0-2 days",IF(J5964&lt;=7,"3-7 days",IF(J5964&lt;=14,"8-14 days",IF(J5964&lt;=21,"15-21 days","22+ days"))))</f>
        <v>3-7 days</v>
      </c>
      <c r="P5964" s="0" t="str">
        <f aca="false">IF(VALUE(LEFT(D5964,2))&lt;10,"Early (7-10 AM)",IF(VALUE(LEFT(D5964,2))&lt;14,"Midday (10 AM-2 PM)",IF(VALUE(LEFT(D5964,2))&lt;16,"Afternoon (2-4 PM)","Late (4-6 PM)")))</f>
        <v>Afternoon (2-4 PM)</v>
      </c>
      <c r="Q5964" s="3" t="n">
        <f aca="false">IF(L5964="No-show",1,0)</f>
        <v>0</v>
      </c>
      <c r="R5964" s="29" t="n">
        <f aca="false">IF(L5964="No-show",M5964,0)</f>
        <v>0</v>
      </c>
    </row>
    <row r="5965" customFormat="false" ht="15" hidden="false" customHeight="false" outlineLevel="0" collapsed="false">
      <c r="A5965" s="0" t="s">
        <v>6890</v>
      </c>
      <c r="B5965" s="28" t="n">
        <v>46108</v>
      </c>
      <c r="C5965" s="3" t="s">
        <v>37</v>
      </c>
      <c r="D5965" s="3" t="s">
        <v>209</v>
      </c>
      <c r="E5965" s="3" t="s">
        <v>6349</v>
      </c>
      <c r="F5965" s="3" t="s">
        <v>7</v>
      </c>
      <c r="G5965" s="3" t="s">
        <v>64</v>
      </c>
      <c r="H5965" s="3" t="s">
        <v>54</v>
      </c>
      <c r="I5965" s="3" t="s">
        <v>43</v>
      </c>
      <c r="J5965" s="0" t="n">
        <v>23</v>
      </c>
      <c r="K5965" s="3" t="s">
        <v>29</v>
      </c>
      <c r="L5965" s="3" t="s">
        <v>129</v>
      </c>
      <c r="M5965" s="29" t="n">
        <v>120</v>
      </c>
      <c r="N5965" s="30" t="n">
        <f aca="false">DATE(YEAR(B5965),MONTH(B5965),1)</f>
        <v>46082</v>
      </c>
      <c r="O5965" s="0" t="str">
        <f aca="false">IF(J5965&lt;=2,"0-2 days",IF(J5965&lt;=7,"3-7 days",IF(J5965&lt;=14,"8-14 days",IF(J5965&lt;=21,"15-21 days","22+ days"))))</f>
        <v>22+ days</v>
      </c>
      <c r="P5965" s="0" t="str">
        <f aca="false">IF(VALUE(LEFT(D5965,2))&lt;10,"Early (7-10 AM)",IF(VALUE(LEFT(D5965,2))&lt;14,"Midday (10 AM-2 PM)",IF(VALUE(LEFT(D5965,2))&lt;16,"Afternoon (2-4 PM)","Late (4-6 PM)")))</f>
        <v>Afternoon (2-4 PM)</v>
      </c>
      <c r="Q5965" s="3" t="n">
        <f aca="false">IF(L5965="No-show",1,0)</f>
        <v>0</v>
      </c>
      <c r="R5965" s="29" t="n">
        <f aca="false">IF(L5965="No-show",M5965,0)</f>
        <v>0</v>
      </c>
    </row>
    <row r="5966" customFormat="false" ht="15" hidden="false" customHeight="false" outlineLevel="0" collapsed="false">
      <c r="A5966" s="0" t="s">
        <v>6891</v>
      </c>
      <c r="B5966" s="28" t="n">
        <v>46108</v>
      </c>
      <c r="C5966" s="3" t="s">
        <v>37</v>
      </c>
      <c r="D5966" s="3" t="s">
        <v>209</v>
      </c>
      <c r="E5966" s="3" t="s">
        <v>5914</v>
      </c>
      <c r="F5966" s="3" t="s">
        <v>7</v>
      </c>
      <c r="G5966" s="3" t="s">
        <v>64</v>
      </c>
      <c r="H5966" s="3" t="s">
        <v>58</v>
      </c>
      <c r="I5966" s="3" t="s">
        <v>52</v>
      </c>
      <c r="J5966" s="0" t="n">
        <v>8</v>
      </c>
      <c r="K5966" s="3" t="s">
        <v>29</v>
      </c>
      <c r="L5966" s="3" t="s">
        <v>121</v>
      </c>
      <c r="M5966" s="29" t="n">
        <v>105</v>
      </c>
      <c r="N5966" s="30" t="n">
        <f aca="false">DATE(YEAR(B5966),MONTH(B5966),1)</f>
        <v>46082</v>
      </c>
      <c r="O5966" s="0" t="str">
        <f aca="false">IF(J5966&lt;=2,"0-2 days",IF(J5966&lt;=7,"3-7 days",IF(J5966&lt;=14,"8-14 days",IF(J5966&lt;=21,"15-21 days","22+ days"))))</f>
        <v>8-14 days</v>
      </c>
      <c r="P5966" s="0" t="str">
        <f aca="false">IF(VALUE(LEFT(D5966,2))&lt;10,"Early (7-10 AM)",IF(VALUE(LEFT(D5966,2))&lt;14,"Midday (10 AM-2 PM)",IF(VALUE(LEFT(D5966,2))&lt;16,"Afternoon (2-4 PM)","Late (4-6 PM)")))</f>
        <v>Afternoon (2-4 PM)</v>
      </c>
      <c r="Q5966" s="3" t="n">
        <f aca="false">IF(L5966="No-show",1,0)</f>
        <v>0</v>
      </c>
      <c r="R5966" s="29" t="n">
        <f aca="false">IF(L5966="No-show",M5966,0)</f>
        <v>0</v>
      </c>
    </row>
    <row r="5967" customFormat="false" ht="15" hidden="false" customHeight="false" outlineLevel="0" collapsed="false">
      <c r="A5967" s="0" t="s">
        <v>6892</v>
      </c>
      <c r="B5967" s="28" t="n">
        <v>46108</v>
      </c>
      <c r="C5967" s="3" t="s">
        <v>37</v>
      </c>
      <c r="D5967" s="3" t="s">
        <v>298</v>
      </c>
      <c r="E5967" s="3" t="s">
        <v>6265</v>
      </c>
      <c r="F5967" s="3" t="s">
        <v>3</v>
      </c>
      <c r="G5967" s="3" t="s">
        <v>64</v>
      </c>
      <c r="H5967" s="3" t="s">
        <v>58</v>
      </c>
      <c r="I5967" s="3" t="s">
        <v>52</v>
      </c>
      <c r="J5967" s="0" t="n">
        <v>9</v>
      </c>
      <c r="K5967" s="3" t="s">
        <v>32</v>
      </c>
      <c r="L5967" s="3" t="s">
        <v>121</v>
      </c>
      <c r="M5967" s="29" t="n">
        <v>105</v>
      </c>
      <c r="N5967" s="30" t="n">
        <f aca="false">DATE(YEAR(B5967),MONTH(B5967),1)</f>
        <v>46082</v>
      </c>
      <c r="O5967" s="0" t="str">
        <f aca="false">IF(J5967&lt;=2,"0-2 days",IF(J5967&lt;=7,"3-7 days",IF(J5967&lt;=14,"8-14 days",IF(J5967&lt;=21,"15-21 days","22+ days"))))</f>
        <v>8-14 days</v>
      </c>
      <c r="P5967" s="0" t="str">
        <f aca="false">IF(VALUE(LEFT(D5967,2))&lt;10,"Early (7-10 AM)",IF(VALUE(LEFT(D5967,2))&lt;14,"Midday (10 AM-2 PM)",IF(VALUE(LEFT(D5967,2))&lt;16,"Afternoon (2-4 PM)","Late (4-6 PM)")))</f>
        <v>Afternoon (2-4 PM)</v>
      </c>
      <c r="Q5967" s="3" t="n">
        <f aca="false">IF(L5967="No-show",1,0)</f>
        <v>0</v>
      </c>
      <c r="R5967" s="29" t="n">
        <f aca="false">IF(L5967="No-show",M5967,0)</f>
        <v>0</v>
      </c>
    </row>
    <row r="5968" customFormat="false" ht="15" hidden="false" customHeight="false" outlineLevel="0" collapsed="false">
      <c r="A5968" s="0" t="s">
        <v>6893</v>
      </c>
      <c r="B5968" s="28" t="n">
        <v>46108</v>
      </c>
      <c r="C5968" s="3" t="s">
        <v>37</v>
      </c>
      <c r="D5968" s="3" t="s">
        <v>298</v>
      </c>
      <c r="E5968" s="3" t="s">
        <v>6697</v>
      </c>
      <c r="F5968" s="3" t="s">
        <v>4</v>
      </c>
      <c r="G5968" s="3" t="s">
        <v>64</v>
      </c>
      <c r="H5968" s="3" t="s">
        <v>51</v>
      </c>
      <c r="I5968" s="3" t="s">
        <v>55</v>
      </c>
      <c r="J5968" s="0" t="n">
        <v>8</v>
      </c>
      <c r="K5968" s="3" t="s">
        <v>29</v>
      </c>
      <c r="L5968" s="3" t="s">
        <v>121</v>
      </c>
      <c r="M5968" s="29" t="n">
        <v>116</v>
      </c>
      <c r="N5968" s="30" t="n">
        <f aca="false">DATE(YEAR(B5968),MONTH(B5968),1)</f>
        <v>46082</v>
      </c>
      <c r="O5968" s="0" t="str">
        <f aca="false">IF(J5968&lt;=2,"0-2 days",IF(J5968&lt;=7,"3-7 days",IF(J5968&lt;=14,"8-14 days",IF(J5968&lt;=21,"15-21 days","22+ days"))))</f>
        <v>8-14 days</v>
      </c>
      <c r="P5968" s="0" t="str">
        <f aca="false">IF(VALUE(LEFT(D5968,2))&lt;10,"Early (7-10 AM)",IF(VALUE(LEFT(D5968,2))&lt;14,"Midday (10 AM-2 PM)",IF(VALUE(LEFT(D5968,2))&lt;16,"Afternoon (2-4 PM)","Late (4-6 PM)")))</f>
        <v>Afternoon (2-4 PM)</v>
      </c>
      <c r="Q5968" s="3" t="n">
        <f aca="false">IF(L5968="No-show",1,0)</f>
        <v>0</v>
      </c>
      <c r="R5968" s="29" t="n">
        <f aca="false">IF(L5968="No-show",M5968,0)</f>
        <v>0</v>
      </c>
    </row>
    <row r="5969" customFormat="false" ht="15" hidden="false" customHeight="false" outlineLevel="0" collapsed="false">
      <c r="A5969" s="0" t="s">
        <v>6894</v>
      </c>
      <c r="B5969" s="28" t="n">
        <v>46108</v>
      </c>
      <c r="C5969" s="3" t="s">
        <v>37</v>
      </c>
      <c r="D5969" s="3" t="s">
        <v>298</v>
      </c>
      <c r="E5969" s="3" t="s">
        <v>6751</v>
      </c>
      <c r="F5969" s="3" t="s">
        <v>4</v>
      </c>
      <c r="G5969" s="3" t="s">
        <v>64</v>
      </c>
      <c r="H5969" s="3" t="s">
        <v>51</v>
      </c>
      <c r="I5969" s="3" t="s">
        <v>55</v>
      </c>
      <c r="J5969" s="0" t="n">
        <v>7</v>
      </c>
      <c r="K5969" s="3" t="s">
        <v>29</v>
      </c>
      <c r="L5969" s="3" t="s">
        <v>121</v>
      </c>
      <c r="M5969" s="29" t="n">
        <v>116</v>
      </c>
      <c r="N5969" s="30" t="n">
        <f aca="false">DATE(YEAR(B5969),MONTH(B5969),1)</f>
        <v>46082</v>
      </c>
      <c r="O5969" s="0" t="str">
        <f aca="false">IF(J5969&lt;=2,"0-2 days",IF(J5969&lt;=7,"3-7 days",IF(J5969&lt;=14,"8-14 days",IF(J5969&lt;=21,"15-21 days","22+ days"))))</f>
        <v>3-7 days</v>
      </c>
      <c r="P5969" s="0" t="str">
        <f aca="false">IF(VALUE(LEFT(D5969,2))&lt;10,"Early (7-10 AM)",IF(VALUE(LEFT(D5969,2))&lt;14,"Midday (10 AM-2 PM)",IF(VALUE(LEFT(D5969,2))&lt;16,"Afternoon (2-4 PM)","Late (4-6 PM)")))</f>
        <v>Afternoon (2-4 PM)</v>
      </c>
      <c r="Q5969" s="3" t="n">
        <f aca="false">IF(L5969="No-show",1,0)</f>
        <v>0</v>
      </c>
      <c r="R5969" s="29" t="n">
        <f aca="false">IF(L5969="No-show",M5969,0)</f>
        <v>0</v>
      </c>
    </row>
    <row r="5970" customFormat="false" ht="15" hidden="false" customHeight="false" outlineLevel="0" collapsed="false">
      <c r="A5970" s="0" t="s">
        <v>6895</v>
      </c>
      <c r="B5970" s="28" t="n">
        <v>46108</v>
      </c>
      <c r="C5970" s="3" t="s">
        <v>37</v>
      </c>
      <c r="D5970" s="3" t="s">
        <v>298</v>
      </c>
      <c r="E5970" s="3" t="s">
        <v>6408</v>
      </c>
      <c r="F5970" s="3" t="s">
        <v>3</v>
      </c>
      <c r="G5970" s="3" t="s">
        <v>64</v>
      </c>
      <c r="H5970" s="3" t="s">
        <v>58</v>
      </c>
      <c r="I5970" s="3" t="s">
        <v>46</v>
      </c>
      <c r="J5970" s="0" t="n">
        <v>1</v>
      </c>
      <c r="K5970" s="3" t="s">
        <v>29</v>
      </c>
      <c r="L5970" s="3" t="s">
        <v>121</v>
      </c>
      <c r="M5970" s="29" t="n">
        <v>105</v>
      </c>
      <c r="N5970" s="30" t="n">
        <f aca="false">DATE(YEAR(B5970),MONTH(B5970),1)</f>
        <v>46082</v>
      </c>
      <c r="O5970" s="0" t="str">
        <f aca="false">IF(J5970&lt;=2,"0-2 days",IF(J5970&lt;=7,"3-7 days",IF(J5970&lt;=14,"8-14 days",IF(J5970&lt;=21,"15-21 days","22+ days"))))</f>
        <v>0-2 days</v>
      </c>
      <c r="P5970" s="0" t="str">
        <f aca="false">IF(VALUE(LEFT(D5970,2))&lt;10,"Early (7-10 AM)",IF(VALUE(LEFT(D5970,2))&lt;14,"Midday (10 AM-2 PM)",IF(VALUE(LEFT(D5970,2))&lt;16,"Afternoon (2-4 PM)","Late (4-6 PM)")))</f>
        <v>Afternoon (2-4 PM)</v>
      </c>
      <c r="Q5970" s="3" t="n">
        <f aca="false">IF(L5970="No-show",1,0)</f>
        <v>0</v>
      </c>
      <c r="R5970" s="29" t="n">
        <f aca="false">IF(L5970="No-show",M5970,0)</f>
        <v>0</v>
      </c>
    </row>
    <row r="5971" customFormat="false" ht="15" hidden="false" customHeight="false" outlineLevel="0" collapsed="false">
      <c r="A5971" s="0" t="s">
        <v>6896</v>
      </c>
      <c r="B5971" s="28" t="n">
        <v>46108</v>
      </c>
      <c r="C5971" s="3" t="s">
        <v>37</v>
      </c>
      <c r="D5971" s="3" t="s">
        <v>298</v>
      </c>
      <c r="E5971" s="3" t="s">
        <v>6597</v>
      </c>
      <c r="F5971" s="3" t="s">
        <v>3</v>
      </c>
      <c r="G5971" s="3" t="s">
        <v>64</v>
      </c>
      <c r="H5971" s="3" t="s">
        <v>60</v>
      </c>
      <c r="I5971" s="3" t="s">
        <v>52</v>
      </c>
      <c r="J5971" s="0" t="n">
        <v>4</v>
      </c>
      <c r="K5971" s="3" t="s">
        <v>29</v>
      </c>
      <c r="L5971" s="3" t="s">
        <v>217</v>
      </c>
      <c r="M5971" s="29" t="n">
        <v>135</v>
      </c>
      <c r="N5971" s="30" t="n">
        <f aca="false">DATE(YEAR(B5971),MONTH(B5971),1)</f>
        <v>46082</v>
      </c>
      <c r="O5971" s="0" t="str">
        <f aca="false">IF(J5971&lt;=2,"0-2 days",IF(J5971&lt;=7,"3-7 days",IF(J5971&lt;=14,"8-14 days",IF(J5971&lt;=21,"15-21 days","22+ days"))))</f>
        <v>3-7 days</v>
      </c>
      <c r="P5971" s="0" t="str">
        <f aca="false">IF(VALUE(LEFT(D5971,2))&lt;10,"Early (7-10 AM)",IF(VALUE(LEFT(D5971,2))&lt;14,"Midday (10 AM-2 PM)",IF(VALUE(LEFT(D5971,2))&lt;16,"Afternoon (2-4 PM)","Late (4-6 PM)")))</f>
        <v>Afternoon (2-4 PM)</v>
      </c>
      <c r="Q5971" s="3" t="n">
        <f aca="false">IF(L5971="No-show",1,0)</f>
        <v>1</v>
      </c>
      <c r="R5971" s="29" t="n">
        <f aca="false">IF(L5971="No-show",M5971,0)</f>
        <v>135</v>
      </c>
    </row>
    <row r="5972" customFormat="false" ht="15" hidden="false" customHeight="false" outlineLevel="0" collapsed="false">
      <c r="A5972" s="0" t="s">
        <v>6897</v>
      </c>
      <c r="B5972" s="28" t="n">
        <v>46108</v>
      </c>
      <c r="C5972" s="3" t="s">
        <v>37</v>
      </c>
      <c r="D5972" s="3" t="s">
        <v>212</v>
      </c>
      <c r="E5972" s="3" t="s">
        <v>6563</v>
      </c>
      <c r="F5972" s="3" t="s">
        <v>7</v>
      </c>
      <c r="G5972" s="3" t="s">
        <v>64</v>
      </c>
      <c r="H5972" s="3" t="s">
        <v>56</v>
      </c>
      <c r="I5972" s="3" t="s">
        <v>43</v>
      </c>
      <c r="J5972" s="0" t="n">
        <v>7</v>
      </c>
      <c r="K5972" s="3" t="s">
        <v>29</v>
      </c>
      <c r="L5972" s="3" t="s">
        <v>121</v>
      </c>
      <c r="M5972" s="29" t="n">
        <v>115</v>
      </c>
      <c r="N5972" s="30" t="n">
        <f aca="false">DATE(YEAR(B5972),MONTH(B5972),1)</f>
        <v>46082</v>
      </c>
      <c r="O5972" s="0" t="str">
        <f aca="false">IF(J5972&lt;=2,"0-2 days",IF(J5972&lt;=7,"3-7 days",IF(J5972&lt;=14,"8-14 days",IF(J5972&lt;=21,"15-21 days","22+ days"))))</f>
        <v>3-7 days</v>
      </c>
      <c r="P5972" s="0" t="str">
        <f aca="false">IF(VALUE(LEFT(D5972,2))&lt;10,"Early (7-10 AM)",IF(VALUE(LEFT(D5972,2))&lt;14,"Midday (10 AM-2 PM)",IF(VALUE(LEFT(D5972,2))&lt;16,"Afternoon (2-4 PM)","Late (4-6 PM)")))</f>
        <v>Late (4-6 PM)</v>
      </c>
      <c r="Q5972" s="3" t="n">
        <f aca="false">IF(L5972="No-show",1,0)</f>
        <v>0</v>
      </c>
      <c r="R5972" s="29" t="n">
        <f aca="false">IF(L5972="No-show",M5972,0)</f>
        <v>0</v>
      </c>
    </row>
    <row r="5973" customFormat="false" ht="15" hidden="false" customHeight="false" outlineLevel="0" collapsed="false">
      <c r="A5973" s="0" t="s">
        <v>6898</v>
      </c>
      <c r="B5973" s="28" t="n">
        <v>46108</v>
      </c>
      <c r="C5973" s="3" t="s">
        <v>37</v>
      </c>
      <c r="D5973" s="3" t="s">
        <v>212</v>
      </c>
      <c r="E5973" s="3" t="s">
        <v>6301</v>
      </c>
      <c r="F5973" s="3" t="s">
        <v>3</v>
      </c>
      <c r="G5973" s="3" t="s">
        <v>64</v>
      </c>
      <c r="H5973" s="3" t="s">
        <v>54</v>
      </c>
      <c r="I5973" s="3" t="s">
        <v>43</v>
      </c>
      <c r="J5973" s="0" t="n">
        <v>1</v>
      </c>
      <c r="K5973" s="3" t="s">
        <v>32</v>
      </c>
      <c r="L5973" s="3" t="s">
        <v>121</v>
      </c>
      <c r="M5973" s="29" t="n">
        <v>120</v>
      </c>
      <c r="N5973" s="30" t="n">
        <f aca="false">DATE(YEAR(B5973),MONTH(B5973),1)</f>
        <v>46082</v>
      </c>
      <c r="O5973" s="0" t="str">
        <f aca="false">IF(J5973&lt;=2,"0-2 days",IF(J5973&lt;=7,"3-7 days",IF(J5973&lt;=14,"8-14 days",IF(J5973&lt;=21,"15-21 days","22+ days"))))</f>
        <v>0-2 days</v>
      </c>
      <c r="P5973" s="0" t="str">
        <f aca="false">IF(VALUE(LEFT(D5973,2))&lt;10,"Early (7-10 AM)",IF(VALUE(LEFT(D5973,2))&lt;14,"Midday (10 AM-2 PM)",IF(VALUE(LEFT(D5973,2))&lt;16,"Afternoon (2-4 PM)","Late (4-6 PM)")))</f>
        <v>Late (4-6 PM)</v>
      </c>
      <c r="Q5973" s="3" t="n">
        <f aca="false">IF(L5973="No-show",1,0)</f>
        <v>0</v>
      </c>
      <c r="R5973" s="29" t="n">
        <f aca="false">IF(L5973="No-show",M5973,0)</f>
        <v>0</v>
      </c>
    </row>
    <row r="5974" customFormat="false" ht="15" hidden="false" customHeight="false" outlineLevel="0" collapsed="false">
      <c r="A5974" s="0" t="s">
        <v>6899</v>
      </c>
      <c r="B5974" s="28" t="n">
        <v>46108</v>
      </c>
      <c r="C5974" s="3" t="s">
        <v>37</v>
      </c>
      <c r="D5974" s="3" t="s">
        <v>212</v>
      </c>
      <c r="E5974" s="3" t="s">
        <v>6900</v>
      </c>
      <c r="F5974" s="3" t="s">
        <v>7</v>
      </c>
      <c r="G5974" s="3" t="s">
        <v>63</v>
      </c>
      <c r="H5974" s="3" t="s">
        <v>54</v>
      </c>
      <c r="I5974" s="3" t="s">
        <v>46</v>
      </c>
      <c r="J5974" s="0" t="n">
        <v>17</v>
      </c>
      <c r="K5974" s="3" t="s">
        <v>29</v>
      </c>
      <c r="L5974" s="3" t="s">
        <v>121</v>
      </c>
      <c r="M5974" s="29" t="n">
        <v>192</v>
      </c>
      <c r="N5974" s="30" t="n">
        <f aca="false">DATE(YEAR(B5974),MONTH(B5974),1)</f>
        <v>46082</v>
      </c>
      <c r="O5974" s="0" t="str">
        <f aca="false">IF(J5974&lt;=2,"0-2 days",IF(J5974&lt;=7,"3-7 days",IF(J5974&lt;=14,"8-14 days",IF(J5974&lt;=21,"15-21 days","22+ days"))))</f>
        <v>15-21 days</v>
      </c>
      <c r="P5974" s="0" t="str">
        <f aca="false">IF(VALUE(LEFT(D5974,2))&lt;10,"Early (7-10 AM)",IF(VALUE(LEFT(D5974,2))&lt;14,"Midday (10 AM-2 PM)",IF(VALUE(LEFT(D5974,2))&lt;16,"Afternoon (2-4 PM)","Late (4-6 PM)")))</f>
        <v>Late (4-6 PM)</v>
      </c>
      <c r="Q5974" s="3" t="n">
        <f aca="false">IF(L5974="No-show",1,0)</f>
        <v>0</v>
      </c>
      <c r="R5974" s="29" t="n">
        <f aca="false">IF(L5974="No-show",M5974,0)</f>
        <v>0</v>
      </c>
    </row>
    <row r="5975" customFormat="false" ht="15" hidden="false" customHeight="false" outlineLevel="0" collapsed="false">
      <c r="A5975" s="0" t="s">
        <v>6901</v>
      </c>
      <c r="B5975" s="28" t="n">
        <v>46108</v>
      </c>
      <c r="C5975" s="3" t="s">
        <v>37</v>
      </c>
      <c r="D5975" s="3" t="s">
        <v>212</v>
      </c>
      <c r="E5975" s="3" t="s">
        <v>6558</v>
      </c>
      <c r="F5975" s="3" t="s">
        <v>3</v>
      </c>
      <c r="G5975" s="3" t="s">
        <v>64</v>
      </c>
      <c r="H5975" s="3" t="s">
        <v>58</v>
      </c>
      <c r="I5975" s="3" t="s">
        <v>52</v>
      </c>
      <c r="J5975" s="0" t="n">
        <v>5</v>
      </c>
      <c r="K5975" s="3" t="s">
        <v>29</v>
      </c>
      <c r="L5975" s="3" t="s">
        <v>121</v>
      </c>
      <c r="M5975" s="29" t="n">
        <v>105</v>
      </c>
      <c r="N5975" s="30" t="n">
        <f aca="false">DATE(YEAR(B5975),MONTH(B5975),1)</f>
        <v>46082</v>
      </c>
      <c r="O5975" s="0" t="str">
        <f aca="false">IF(J5975&lt;=2,"0-2 days",IF(J5975&lt;=7,"3-7 days",IF(J5975&lt;=14,"8-14 days",IF(J5975&lt;=21,"15-21 days","22+ days"))))</f>
        <v>3-7 days</v>
      </c>
      <c r="P5975" s="0" t="str">
        <f aca="false">IF(VALUE(LEFT(D5975,2))&lt;10,"Early (7-10 AM)",IF(VALUE(LEFT(D5975,2))&lt;14,"Midday (10 AM-2 PM)",IF(VALUE(LEFT(D5975,2))&lt;16,"Afternoon (2-4 PM)","Late (4-6 PM)")))</f>
        <v>Late (4-6 PM)</v>
      </c>
      <c r="Q5975" s="3" t="n">
        <f aca="false">IF(L5975="No-show",1,0)</f>
        <v>0</v>
      </c>
      <c r="R5975" s="29" t="n">
        <f aca="false">IF(L5975="No-show",M5975,0)</f>
        <v>0</v>
      </c>
    </row>
    <row r="5976" customFormat="false" ht="15" hidden="false" customHeight="false" outlineLevel="0" collapsed="false">
      <c r="A5976" s="0" t="s">
        <v>6902</v>
      </c>
      <c r="B5976" s="28" t="n">
        <v>46108</v>
      </c>
      <c r="C5976" s="3" t="s">
        <v>37</v>
      </c>
      <c r="D5976" s="3" t="s">
        <v>212</v>
      </c>
      <c r="E5976" s="3" t="s">
        <v>6494</v>
      </c>
      <c r="F5976" s="3" t="s">
        <v>8</v>
      </c>
      <c r="G5976" s="3" t="s">
        <v>64</v>
      </c>
      <c r="H5976" s="3" t="s">
        <v>56</v>
      </c>
      <c r="I5976" s="3" t="s">
        <v>55</v>
      </c>
      <c r="J5976" s="0" t="n">
        <v>15</v>
      </c>
      <c r="K5976" s="3" t="s">
        <v>32</v>
      </c>
      <c r="L5976" s="3" t="s">
        <v>121</v>
      </c>
      <c r="M5976" s="29" t="n">
        <v>115</v>
      </c>
      <c r="N5976" s="30" t="n">
        <f aca="false">DATE(YEAR(B5976),MONTH(B5976),1)</f>
        <v>46082</v>
      </c>
      <c r="O5976" s="0" t="str">
        <f aca="false">IF(J5976&lt;=2,"0-2 days",IF(J5976&lt;=7,"3-7 days",IF(J5976&lt;=14,"8-14 days",IF(J5976&lt;=21,"15-21 days","22+ days"))))</f>
        <v>15-21 days</v>
      </c>
      <c r="P5976" s="0" t="str">
        <f aca="false">IF(VALUE(LEFT(D5976,2))&lt;10,"Early (7-10 AM)",IF(VALUE(LEFT(D5976,2))&lt;14,"Midday (10 AM-2 PM)",IF(VALUE(LEFT(D5976,2))&lt;16,"Afternoon (2-4 PM)","Late (4-6 PM)")))</f>
        <v>Late (4-6 PM)</v>
      </c>
      <c r="Q5976" s="3" t="n">
        <f aca="false">IF(L5976="No-show",1,0)</f>
        <v>0</v>
      </c>
      <c r="R5976" s="29" t="n">
        <f aca="false">IF(L5976="No-show",M5976,0)</f>
        <v>0</v>
      </c>
    </row>
    <row r="5977" customFormat="false" ht="15" hidden="false" customHeight="false" outlineLevel="0" collapsed="false">
      <c r="A5977" s="0" t="s">
        <v>6903</v>
      </c>
      <c r="B5977" s="28" t="n">
        <v>46108</v>
      </c>
      <c r="C5977" s="3" t="s">
        <v>37</v>
      </c>
      <c r="D5977" s="3" t="s">
        <v>219</v>
      </c>
      <c r="E5977" s="3" t="s">
        <v>5924</v>
      </c>
      <c r="F5977" s="3" t="s">
        <v>8</v>
      </c>
      <c r="G5977" s="3" t="s">
        <v>64</v>
      </c>
      <c r="H5977" s="3" t="s">
        <v>54</v>
      </c>
      <c r="I5977" s="3" t="s">
        <v>52</v>
      </c>
      <c r="J5977" s="0" t="n">
        <v>11</v>
      </c>
      <c r="K5977" s="3" t="s">
        <v>29</v>
      </c>
      <c r="L5977" s="3" t="s">
        <v>121</v>
      </c>
      <c r="M5977" s="29" t="n">
        <v>120</v>
      </c>
      <c r="N5977" s="30" t="n">
        <f aca="false">DATE(YEAR(B5977),MONTH(B5977),1)</f>
        <v>46082</v>
      </c>
      <c r="O5977" s="0" t="str">
        <f aca="false">IF(J5977&lt;=2,"0-2 days",IF(J5977&lt;=7,"3-7 days",IF(J5977&lt;=14,"8-14 days",IF(J5977&lt;=21,"15-21 days","22+ days"))))</f>
        <v>8-14 days</v>
      </c>
      <c r="P5977" s="0" t="str">
        <f aca="false">IF(VALUE(LEFT(D5977,2))&lt;10,"Early (7-10 AM)",IF(VALUE(LEFT(D5977,2))&lt;14,"Midday (10 AM-2 PM)",IF(VALUE(LEFT(D5977,2))&lt;16,"Afternoon (2-4 PM)","Late (4-6 PM)")))</f>
        <v>Late (4-6 PM)</v>
      </c>
      <c r="Q5977" s="3" t="n">
        <f aca="false">IF(L5977="No-show",1,0)</f>
        <v>0</v>
      </c>
      <c r="R5977" s="29" t="n">
        <f aca="false">IF(L5977="No-show",M5977,0)</f>
        <v>0</v>
      </c>
    </row>
    <row r="5978" customFormat="false" ht="15" hidden="false" customHeight="false" outlineLevel="0" collapsed="false">
      <c r="A5978" s="0" t="s">
        <v>6904</v>
      </c>
      <c r="B5978" s="28" t="n">
        <v>46108</v>
      </c>
      <c r="C5978" s="3" t="s">
        <v>37</v>
      </c>
      <c r="D5978" s="3" t="s">
        <v>222</v>
      </c>
      <c r="E5978" s="3" t="s">
        <v>6182</v>
      </c>
      <c r="F5978" s="3" t="s">
        <v>8</v>
      </c>
      <c r="G5978" s="3" t="s">
        <v>66</v>
      </c>
      <c r="H5978" s="3" t="s">
        <v>54</v>
      </c>
      <c r="I5978" s="3" t="s">
        <v>55</v>
      </c>
      <c r="J5978" s="0" t="n">
        <v>1</v>
      </c>
      <c r="K5978" s="3" t="s">
        <v>29</v>
      </c>
      <c r="L5978" s="3" t="s">
        <v>121</v>
      </c>
      <c r="M5978" s="29" t="n">
        <v>120</v>
      </c>
      <c r="N5978" s="30" t="n">
        <f aca="false">DATE(YEAR(B5978),MONTH(B5978),1)</f>
        <v>46082</v>
      </c>
      <c r="O5978" s="0" t="str">
        <f aca="false">IF(J5978&lt;=2,"0-2 days",IF(J5978&lt;=7,"3-7 days",IF(J5978&lt;=14,"8-14 days",IF(J5978&lt;=21,"15-21 days","22+ days"))))</f>
        <v>0-2 days</v>
      </c>
      <c r="P5978" s="0" t="str">
        <f aca="false">IF(VALUE(LEFT(D5978,2))&lt;10,"Early (7-10 AM)",IF(VALUE(LEFT(D5978,2))&lt;14,"Midday (10 AM-2 PM)",IF(VALUE(LEFT(D5978,2))&lt;16,"Afternoon (2-4 PM)","Late (4-6 PM)")))</f>
        <v>Late (4-6 PM)</v>
      </c>
      <c r="Q5978" s="3" t="n">
        <f aca="false">IF(L5978="No-show",1,0)</f>
        <v>0</v>
      </c>
      <c r="R5978" s="29" t="n">
        <f aca="false">IF(L5978="No-show",M5978,0)</f>
        <v>0</v>
      </c>
    </row>
    <row r="5979" customFormat="false" ht="15" hidden="false" customHeight="false" outlineLevel="0" collapsed="false">
      <c r="A5979" s="0" t="s">
        <v>6905</v>
      </c>
      <c r="B5979" s="28" t="n">
        <v>46108</v>
      </c>
      <c r="C5979" s="3" t="s">
        <v>37</v>
      </c>
      <c r="D5979" s="3" t="s">
        <v>222</v>
      </c>
      <c r="E5979" s="3" t="s">
        <v>6164</v>
      </c>
      <c r="F5979" s="3" t="s">
        <v>7</v>
      </c>
      <c r="G5979" s="3" t="s">
        <v>64</v>
      </c>
      <c r="H5979" s="3" t="s">
        <v>42</v>
      </c>
      <c r="I5979" s="3" t="s">
        <v>43</v>
      </c>
      <c r="J5979" s="0" t="n">
        <v>2</v>
      </c>
      <c r="K5979" s="3" t="s">
        <v>29</v>
      </c>
      <c r="L5979" s="3" t="s">
        <v>284</v>
      </c>
      <c r="M5979" s="29" t="n">
        <v>72</v>
      </c>
      <c r="N5979" s="30" t="n">
        <f aca="false">DATE(YEAR(B5979),MONTH(B5979),1)</f>
        <v>46082</v>
      </c>
      <c r="O5979" s="0" t="str">
        <f aca="false">IF(J5979&lt;=2,"0-2 days",IF(J5979&lt;=7,"3-7 days",IF(J5979&lt;=14,"8-14 days",IF(J5979&lt;=21,"15-21 days","22+ days"))))</f>
        <v>0-2 days</v>
      </c>
      <c r="P5979" s="0" t="str">
        <f aca="false">IF(VALUE(LEFT(D5979,2))&lt;10,"Early (7-10 AM)",IF(VALUE(LEFT(D5979,2))&lt;14,"Midday (10 AM-2 PM)",IF(VALUE(LEFT(D5979,2))&lt;16,"Afternoon (2-4 PM)","Late (4-6 PM)")))</f>
        <v>Late (4-6 PM)</v>
      </c>
      <c r="Q5979" s="3" t="n">
        <f aca="false">IF(L5979="No-show",1,0)</f>
        <v>0</v>
      </c>
      <c r="R5979" s="29" t="n">
        <f aca="false">IF(L5979="No-show",M5979,0)</f>
        <v>0</v>
      </c>
    </row>
    <row r="5980" customFormat="false" ht="15" hidden="false" customHeight="false" outlineLevel="0" collapsed="false">
      <c r="A5980" s="0" t="s">
        <v>6906</v>
      </c>
      <c r="B5980" s="28" t="n">
        <v>46108</v>
      </c>
      <c r="C5980" s="3" t="s">
        <v>37</v>
      </c>
      <c r="D5980" s="3" t="s">
        <v>222</v>
      </c>
      <c r="E5980" s="3" t="s">
        <v>5333</v>
      </c>
      <c r="F5980" s="3" t="s">
        <v>3</v>
      </c>
      <c r="G5980" s="3" t="s">
        <v>64</v>
      </c>
      <c r="H5980" s="3" t="s">
        <v>45</v>
      </c>
      <c r="I5980" s="3" t="s">
        <v>43</v>
      </c>
      <c r="J5980" s="0" t="n">
        <v>5</v>
      </c>
      <c r="K5980" s="3" t="s">
        <v>29</v>
      </c>
      <c r="L5980" s="3" t="s">
        <v>121</v>
      </c>
      <c r="M5980" s="29" t="n">
        <v>95</v>
      </c>
      <c r="N5980" s="30" t="n">
        <f aca="false">DATE(YEAR(B5980),MONTH(B5980),1)</f>
        <v>46082</v>
      </c>
      <c r="O5980" s="0" t="str">
        <f aca="false">IF(J5980&lt;=2,"0-2 days",IF(J5980&lt;=7,"3-7 days",IF(J5980&lt;=14,"8-14 days",IF(J5980&lt;=21,"15-21 days","22+ days"))))</f>
        <v>3-7 days</v>
      </c>
      <c r="P5980" s="0" t="str">
        <f aca="false">IF(VALUE(LEFT(D5980,2))&lt;10,"Early (7-10 AM)",IF(VALUE(LEFT(D5980,2))&lt;14,"Midday (10 AM-2 PM)",IF(VALUE(LEFT(D5980,2))&lt;16,"Afternoon (2-4 PM)","Late (4-6 PM)")))</f>
        <v>Late (4-6 PM)</v>
      </c>
      <c r="Q5980" s="3" t="n">
        <f aca="false">IF(L5980="No-show",1,0)</f>
        <v>0</v>
      </c>
      <c r="R5980" s="29" t="n">
        <f aca="false">IF(L5980="No-show",M5980,0)</f>
        <v>0</v>
      </c>
    </row>
    <row r="5981" customFormat="false" ht="15" hidden="false" customHeight="false" outlineLevel="0" collapsed="false">
      <c r="A5981" s="0" t="s">
        <v>6907</v>
      </c>
      <c r="B5981" s="28" t="n">
        <v>46108</v>
      </c>
      <c r="C5981" s="3" t="s">
        <v>37</v>
      </c>
      <c r="D5981" s="3" t="s">
        <v>222</v>
      </c>
      <c r="E5981" s="3" t="s">
        <v>5791</v>
      </c>
      <c r="F5981" s="3" t="s">
        <v>3</v>
      </c>
      <c r="G5981" s="3" t="s">
        <v>65</v>
      </c>
      <c r="H5981" s="3" t="s">
        <v>58</v>
      </c>
      <c r="I5981" s="3" t="s">
        <v>59</v>
      </c>
      <c r="J5981" s="0" t="n">
        <v>3</v>
      </c>
      <c r="K5981" s="3" t="s">
        <v>29</v>
      </c>
      <c r="L5981" s="3" t="s">
        <v>217</v>
      </c>
      <c r="M5981" s="29" t="n">
        <v>168</v>
      </c>
      <c r="N5981" s="30" t="n">
        <f aca="false">DATE(YEAR(B5981),MONTH(B5981),1)</f>
        <v>46082</v>
      </c>
      <c r="O5981" s="0" t="str">
        <f aca="false">IF(J5981&lt;=2,"0-2 days",IF(J5981&lt;=7,"3-7 days",IF(J5981&lt;=14,"8-14 days",IF(J5981&lt;=21,"15-21 days","22+ days"))))</f>
        <v>3-7 days</v>
      </c>
      <c r="P5981" s="0" t="str">
        <f aca="false">IF(VALUE(LEFT(D5981,2))&lt;10,"Early (7-10 AM)",IF(VALUE(LEFT(D5981,2))&lt;14,"Midday (10 AM-2 PM)",IF(VALUE(LEFT(D5981,2))&lt;16,"Afternoon (2-4 PM)","Late (4-6 PM)")))</f>
        <v>Late (4-6 PM)</v>
      </c>
      <c r="Q5981" s="3" t="n">
        <f aca="false">IF(L5981="No-show",1,0)</f>
        <v>1</v>
      </c>
      <c r="R5981" s="29" t="n">
        <f aca="false">IF(L5981="No-show",M5981,0)</f>
        <v>168</v>
      </c>
    </row>
    <row r="5982" customFormat="false" ht="15" hidden="false" customHeight="false" outlineLevel="0" collapsed="false">
      <c r="A5982" s="0" t="s">
        <v>6908</v>
      </c>
      <c r="B5982" s="28" t="n">
        <v>46108</v>
      </c>
      <c r="C5982" s="3" t="s">
        <v>37</v>
      </c>
      <c r="D5982" s="3" t="s">
        <v>222</v>
      </c>
      <c r="E5982" s="3" t="s">
        <v>6306</v>
      </c>
      <c r="F5982" s="3" t="s">
        <v>3</v>
      </c>
      <c r="G5982" s="3" t="s">
        <v>64</v>
      </c>
      <c r="H5982" s="3" t="s">
        <v>54</v>
      </c>
      <c r="I5982" s="3" t="s">
        <v>52</v>
      </c>
      <c r="J5982" s="0" t="n">
        <v>7</v>
      </c>
      <c r="K5982" s="3" t="s">
        <v>29</v>
      </c>
      <c r="L5982" s="3" t="s">
        <v>121</v>
      </c>
      <c r="M5982" s="29" t="n">
        <v>120</v>
      </c>
      <c r="N5982" s="30" t="n">
        <f aca="false">DATE(YEAR(B5982),MONTH(B5982),1)</f>
        <v>46082</v>
      </c>
      <c r="O5982" s="0" t="str">
        <f aca="false">IF(J5982&lt;=2,"0-2 days",IF(J5982&lt;=7,"3-7 days",IF(J5982&lt;=14,"8-14 days",IF(J5982&lt;=21,"15-21 days","22+ days"))))</f>
        <v>3-7 days</v>
      </c>
      <c r="P5982" s="0" t="str">
        <f aca="false">IF(VALUE(LEFT(D5982,2))&lt;10,"Early (7-10 AM)",IF(VALUE(LEFT(D5982,2))&lt;14,"Midday (10 AM-2 PM)",IF(VALUE(LEFT(D5982,2))&lt;16,"Afternoon (2-4 PM)","Late (4-6 PM)")))</f>
        <v>Late (4-6 PM)</v>
      </c>
      <c r="Q5982" s="3" t="n">
        <f aca="false">IF(L5982="No-show",1,0)</f>
        <v>0</v>
      </c>
      <c r="R5982" s="29" t="n">
        <f aca="false">IF(L5982="No-show",M5982,0)</f>
        <v>0</v>
      </c>
    </row>
    <row r="5983" customFormat="false" ht="15" hidden="false" customHeight="false" outlineLevel="0" collapsed="false">
      <c r="A5983" s="0" t="s">
        <v>6909</v>
      </c>
      <c r="B5983" s="28" t="n">
        <v>46111</v>
      </c>
      <c r="C5983" s="3" t="s">
        <v>27</v>
      </c>
      <c r="D5983" s="3" t="s">
        <v>119</v>
      </c>
      <c r="E5983" s="3" t="s">
        <v>6563</v>
      </c>
      <c r="F5983" s="3" t="s">
        <v>7</v>
      </c>
      <c r="G5983" s="3" t="s">
        <v>64</v>
      </c>
      <c r="H5983" s="3" t="s">
        <v>56</v>
      </c>
      <c r="I5983" s="3" t="s">
        <v>43</v>
      </c>
      <c r="J5983" s="0" t="n">
        <v>15</v>
      </c>
      <c r="K5983" s="3" t="s">
        <v>29</v>
      </c>
      <c r="L5983" s="3" t="s">
        <v>121</v>
      </c>
      <c r="M5983" s="29" t="n">
        <v>115</v>
      </c>
      <c r="N5983" s="30" t="n">
        <f aca="false">DATE(YEAR(B5983),MONTH(B5983),1)</f>
        <v>46082</v>
      </c>
      <c r="O5983" s="0" t="str">
        <f aca="false">IF(J5983&lt;=2,"0-2 days",IF(J5983&lt;=7,"3-7 days",IF(J5983&lt;=14,"8-14 days",IF(J5983&lt;=21,"15-21 days","22+ days"))))</f>
        <v>15-21 days</v>
      </c>
      <c r="P5983" s="0" t="str">
        <f aca="false">IF(VALUE(LEFT(D5983,2))&lt;10,"Early (7-10 AM)",IF(VALUE(LEFT(D5983,2))&lt;14,"Midday (10 AM-2 PM)",IF(VALUE(LEFT(D5983,2))&lt;16,"Afternoon (2-4 PM)","Late (4-6 PM)")))</f>
        <v>Early (7-10 AM)</v>
      </c>
      <c r="Q5983" s="3" t="n">
        <f aca="false">IF(L5983="No-show",1,0)</f>
        <v>0</v>
      </c>
      <c r="R5983" s="29" t="n">
        <f aca="false">IF(L5983="No-show",M5983,0)</f>
        <v>0</v>
      </c>
    </row>
    <row r="5984" customFormat="false" ht="15" hidden="false" customHeight="false" outlineLevel="0" collapsed="false">
      <c r="A5984" s="0" t="s">
        <v>6910</v>
      </c>
      <c r="B5984" s="28" t="n">
        <v>46111</v>
      </c>
      <c r="C5984" s="3" t="s">
        <v>27</v>
      </c>
      <c r="D5984" s="3" t="s">
        <v>119</v>
      </c>
      <c r="E5984" s="3" t="s">
        <v>6834</v>
      </c>
      <c r="F5984" s="3" t="s">
        <v>3</v>
      </c>
      <c r="G5984" s="3" t="s">
        <v>64</v>
      </c>
      <c r="H5984" s="3" t="s">
        <v>54</v>
      </c>
      <c r="I5984" s="3" t="s">
        <v>52</v>
      </c>
      <c r="J5984" s="0" t="n">
        <v>6</v>
      </c>
      <c r="K5984" s="3" t="s">
        <v>32</v>
      </c>
      <c r="L5984" s="3" t="s">
        <v>121</v>
      </c>
      <c r="M5984" s="29" t="n">
        <v>120</v>
      </c>
      <c r="N5984" s="30" t="n">
        <f aca="false">DATE(YEAR(B5984),MONTH(B5984),1)</f>
        <v>46082</v>
      </c>
      <c r="O5984" s="0" t="str">
        <f aca="false">IF(J5984&lt;=2,"0-2 days",IF(J5984&lt;=7,"3-7 days",IF(J5984&lt;=14,"8-14 days",IF(J5984&lt;=21,"15-21 days","22+ days"))))</f>
        <v>3-7 days</v>
      </c>
      <c r="P5984" s="0" t="str">
        <f aca="false">IF(VALUE(LEFT(D5984,2))&lt;10,"Early (7-10 AM)",IF(VALUE(LEFT(D5984,2))&lt;14,"Midday (10 AM-2 PM)",IF(VALUE(LEFT(D5984,2))&lt;16,"Afternoon (2-4 PM)","Late (4-6 PM)")))</f>
        <v>Early (7-10 AM)</v>
      </c>
      <c r="Q5984" s="3" t="n">
        <f aca="false">IF(L5984="No-show",1,0)</f>
        <v>0</v>
      </c>
      <c r="R5984" s="29" t="n">
        <f aca="false">IF(L5984="No-show",M5984,0)</f>
        <v>0</v>
      </c>
    </row>
    <row r="5985" customFormat="false" ht="15" hidden="false" customHeight="false" outlineLevel="0" collapsed="false">
      <c r="A5985" s="0" t="s">
        <v>6911</v>
      </c>
      <c r="B5985" s="28" t="n">
        <v>46111</v>
      </c>
      <c r="C5985" s="3" t="s">
        <v>27</v>
      </c>
      <c r="D5985" s="3" t="s">
        <v>119</v>
      </c>
      <c r="E5985" s="3" t="s">
        <v>6580</v>
      </c>
      <c r="F5985" s="3" t="s">
        <v>3</v>
      </c>
      <c r="G5985" s="3" t="s">
        <v>64</v>
      </c>
      <c r="H5985" s="3" t="s">
        <v>56</v>
      </c>
      <c r="I5985" s="3" t="s">
        <v>52</v>
      </c>
      <c r="J5985" s="0" t="n">
        <v>7</v>
      </c>
      <c r="K5985" s="3" t="s">
        <v>29</v>
      </c>
      <c r="L5985" s="3" t="s">
        <v>121</v>
      </c>
      <c r="M5985" s="29" t="n">
        <v>115</v>
      </c>
      <c r="N5985" s="30" t="n">
        <f aca="false">DATE(YEAR(B5985),MONTH(B5985),1)</f>
        <v>46082</v>
      </c>
      <c r="O5985" s="0" t="str">
        <f aca="false">IF(J5985&lt;=2,"0-2 days",IF(J5985&lt;=7,"3-7 days",IF(J5985&lt;=14,"8-14 days",IF(J5985&lt;=21,"15-21 days","22+ days"))))</f>
        <v>3-7 days</v>
      </c>
      <c r="P5985" s="0" t="str">
        <f aca="false">IF(VALUE(LEFT(D5985,2))&lt;10,"Early (7-10 AM)",IF(VALUE(LEFT(D5985,2))&lt;14,"Midday (10 AM-2 PM)",IF(VALUE(LEFT(D5985,2))&lt;16,"Afternoon (2-4 PM)","Late (4-6 PM)")))</f>
        <v>Early (7-10 AM)</v>
      </c>
      <c r="Q5985" s="3" t="n">
        <f aca="false">IF(L5985="No-show",1,0)</f>
        <v>0</v>
      </c>
      <c r="R5985" s="29" t="n">
        <f aca="false">IF(L5985="No-show",M5985,0)</f>
        <v>0</v>
      </c>
    </row>
    <row r="5986" customFormat="false" ht="15" hidden="false" customHeight="false" outlineLevel="0" collapsed="false">
      <c r="A5986" s="0" t="s">
        <v>6912</v>
      </c>
      <c r="B5986" s="28" t="n">
        <v>46111</v>
      </c>
      <c r="C5986" s="3" t="s">
        <v>27</v>
      </c>
      <c r="D5986" s="3" t="s">
        <v>119</v>
      </c>
      <c r="E5986" s="3" t="s">
        <v>5950</v>
      </c>
      <c r="F5986" s="3" t="s">
        <v>7</v>
      </c>
      <c r="G5986" s="3" t="s">
        <v>64</v>
      </c>
      <c r="H5986" s="3" t="s">
        <v>48</v>
      </c>
      <c r="I5986" s="3" t="s">
        <v>43</v>
      </c>
      <c r="J5986" s="0" t="n">
        <v>6</v>
      </c>
      <c r="K5986" s="3" t="s">
        <v>32</v>
      </c>
      <c r="L5986" s="3" t="s">
        <v>121</v>
      </c>
      <c r="M5986" s="29" t="n">
        <v>118</v>
      </c>
      <c r="N5986" s="30" t="n">
        <f aca="false">DATE(YEAR(B5986),MONTH(B5986),1)</f>
        <v>46082</v>
      </c>
      <c r="O5986" s="0" t="str">
        <f aca="false">IF(J5986&lt;=2,"0-2 days",IF(J5986&lt;=7,"3-7 days",IF(J5986&lt;=14,"8-14 days",IF(J5986&lt;=21,"15-21 days","22+ days"))))</f>
        <v>3-7 days</v>
      </c>
      <c r="P5986" s="0" t="str">
        <f aca="false">IF(VALUE(LEFT(D5986,2))&lt;10,"Early (7-10 AM)",IF(VALUE(LEFT(D5986,2))&lt;14,"Midday (10 AM-2 PM)",IF(VALUE(LEFT(D5986,2))&lt;16,"Afternoon (2-4 PM)","Late (4-6 PM)")))</f>
        <v>Early (7-10 AM)</v>
      </c>
      <c r="Q5986" s="3" t="n">
        <f aca="false">IF(L5986="No-show",1,0)</f>
        <v>0</v>
      </c>
      <c r="R5986" s="29" t="n">
        <f aca="false">IF(L5986="No-show",M5986,0)</f>
        <v>0</v>
      </c>
    </row>
    <row r="5987" customFormat="false" ht="15" hidden="false" customHeight="false" outlineLevel="0" collapsed="false">
      <c r="A5987" s="0" t="s">
        <v>6913</v>
      </c>
      <c r="B5987" s="28" t="n">
        <v>46111</v>
      </c>
      <c r="C5987" s="3" t="s">
        <v>27</v>
      </c>
      <c r="D5987" s="3" t="s">
        <v>119</v>
      </c>
      <c r="E5987" s="3" t="s">
        <v>6456</v>
      </c>
      <c r="F5987" s="3" t="s">
        <v>7</v>
      </c>
      <c r="G5987" s="3" t="s">
        <v>64</v>
      </c>
      <c r="H5987" s="3" t="s">
        <v>48</v>
      </c>
      <c r="I5987" s="3" t="s">
        <v>52</v>
      </c>
      <c r="J5987" s="0" t="n">
        <v>2</v>
      </c>
      <c r="K5987" s="3" t="s">
        <v>29</v>
      </c>
      <c r="L5987" s="3" t="s">
        <v>121</v>
      </c>
      <c r="M5987" s="29" t="n">
        <v>118</v>
      </c>
      <c r="N5987" s="30" t="n">
        <f aca="false">DATE(YEAR(B5987),MONTH(B5987),1)</f>
        <v>46082</v>
      </c>
      <c r="O5987" s="0" t="str">
        <f aca="false">IF(J5987&lt;=2,"0-2 days",IF(J5987&lt;=7,"3-7 days",IF(J5987&lt;=14,"8-14 days",IF(J5987&lt;=21,"15-21 days","22+ days"))))</f>
        <v>0-2 days</v>
      </c>
      <c r="P5987" s="0" t="str">
        <f aca="false">IF(VALUE(LEFT(D5987,2))&lt;10,"Early (7-10 AM)",IF(VALUE(LEFT(D5987,2))&lt;14,"Midday (10 AM-2 PM)",IF(VALUE(LEFT(D5987,2))&lt;16,"Afternoon (2-4 PM)","Late (4-6 PM)")))</f>
        <v>Early (7-10 AM)</v>
      </c>
      <c r="Q5987" s="3" t="n">
        <f aca="false">IF(L5987="No-show",1,0)</f>
        <v>0</v>
      </c>
      <c r="R5987" s="29" t="n">
        <f aca="false">IF(L5987="No-show",M5987,0)</f>
        <v>0</v>
      </c>
    </row>
    <row r="5988" customFormat="false" ht="15" hidden="false" customHeight="false" outlineLevel="0" collapsed="false">
      <c r="A5988" s="0" t="s">
        <v>6914</v>
      </c>
      <c r="B5988" s="28" t="n">
        <v>46111</v>
      </c>
      <c r="C5988" s="3" t="s">
        <v>27</v>
      </c>
      <c r="D5988" s="3" t="s">
        <v>119</v>
      </c>
      <c r="E5988" s="3" t="s">
        <v>5787</v>
      </c>
      <c r="F5988" s="3" t="s">
        <v>8</v>
      </c>
      <c r="G5988" s="3" t="s">
        <v>65</v>
      </c>
      <c r="H5988" s="3" t="s">
        <v>42</v>
      </c>
      <c r="I5988" s="3" t="s">
        <v>52</v>
      </c>
      <c r="J5988" s="0" t="n">
        <v>12</v>
      </c>
      <c r="K5988" s="3" t="s">
        <v>29</v>
      </c>
      <c r="L5988" s="3" t="s">
        <v>121</v>
      </c>
      <c r="M5988" s="29" t="n">
        <v>115.2</v>
      </c>
      <c r="N5988" s="30" t="n">
        <f aca="false">DATE(YEAR(B5988),MONTH(B5988),1)</f>
        <v>46082</v>
      </c>
      <c r="O5988" s="0" t="str">
        <f aca="false">IF(J5988&lt;=2,"0-2 days",IF(J5988&lt;=7,"3-7 days",IF(J5988&lt;=14,"8-14 days",IF(J5988&lt;=21,"15-21 days","22+ days"))))</f>
        <v>8-14 days</v>
      </c>
      <c r="P5988" s="0" t="str">
        <f aca="false">IF(VALUE(LEFT(D5988,2))&lt;10,"Early (7-10 AM)",IF(VALUE(LEFT(D5988,2))&lt;14,"Midday (10 AM-2 PM)",IF(VALUE(LEFT(D5988,2))&lt;16,"Afternoon (2-4 PM)","Late (4-6 PM)")))</f>
        <v>Early (7-10 AM)</v>
      </c>
      <c r="Q5988" s="3" t="n">
        <f aca="false">IF(L5988="No-show",1,0)</f>
        <v>0</v>
      </c>
      <c r="R5988" s="29" t="n">
        <f aca="false">IF(L5988="No-show",M5988,0)</f>
        <v>0</v>
      </c>
    </row>
    <row r="5989" customFormat="false" ht="15" hidden="false" customHeight="false" outlineLevel="0" collapsed="false">
      <c r="A5989" s="0" t="s">
        <v>6915</v>
      </c>
      <c r="B5989" s="28" t="n">
        <v>46111</v>
      </c>
      <c r="C5989" s="3" t="s">
        <v>27</v>
      </c>
      <c r="D5989" s="3" t="s">
        <v>125</v>
      </c>
      <c r="E5989" s="3" t="s">
        <v>6203</v>
      </c>
      <c r="F5989" s="3" t="s">
        <v>4</v>
      </c>
      <c r="G5989" s="3" t="s">
        <v>64</v>
      </c>
      <c r="H5989" s="3" t="s">
        <v>56</v>
      </c>
      <c r="I5989" s="3" t="s">
        <v>43</v>
      </c>
      <c r="J5989" s="0" t="n">
        <v>9</v>
      </c>
      <c r="K5989" s="3" t="s">
        <v>29</v>
      </c>
      <c r="L5989" s="3" t="s">
        <v>284</v>
      </c>
      <c r="M5989" s="29" t="n">
        <v>115</v>
      </c>
      <c r="N5989" s="30" t="n">
        <f aca="false">DATE(YEAR(B5989),MONTH(B5989),1)</f>
        <v>46082</v>
      </c>
      <c r="O5989" s="0" t="str">
        <f aca="false">IF(J5989&lt;=2,"0-2 days",IF(J5989&lt;=7,"3-7 days",IF(J5989&lt;=14,"8-14 days",IF(J5989&lt;=21,"15-21 days","22+ days"))))</f>
        <v>8-14 days</v>
      </c>
      <c r="P5989" s="0" t="str">
        <f aca="false">IF(VALUE(LEFT(D5989,2))&lt;10,"Early (7-10 AM)",IF(VALUE(LEFT(D5989,2))&lt;14,"Midday (10 AM-2 PM)",IF(VALUE(LEFT(D5989,2))&lt;16,"Afternoon (2-4 PM)","Late (4-6 PM)")))</f>
        <v>Early (7-10 AM)</v>
      </c>
      <c r="Q5989" s="3" t="n">
        <f aca="false">IF(L5989="No-show",1,0)</f>
        <v>0</v>
      </c>
      <c r="R5989" s="29" t="n">
        <f aca="false">IF(L5989="No-show",M5989,0)</f>
        <v>0</v>
      </c>
    </row>
    <row r="5990" customFormat="false" ht="15" hidden="false" customHeight="false" outlineLevel="0" collapsed="false">
      <c r="A5990" s="0" t="s">
        <v>6916</v>
      </c>
      <c r="B5990" s="28" t="n">
        <v>46111</v>
      </c>
      <c r="C5990" s="3" t="s">
        <v>27</v>
      </c>
      <c r="D5990" s="3" t="s">
        <v>125</v>
      </c>
      <c r="E5990" s="3" t="s">
        <v>6042</v>
      </c>
      <c r="F5990" s="3" t="s">
        <v>4</v>
      </c>
      <c r="G5990" s="3" t="s">
        <v>64</v>
      </c>
      <c r="H5990" s="3" t="s">
        <v>60</v>
      </c>
      <c r="I5990" s="3" t="s">
        <v>43</v>
      </c>
      <c r="J5990" s="0" t="n">
        <v>9</v>
      </c>
      <c r="K5990" s="3" t="s">
        <v>29</v>
      </c>
      <c r="L5990" s="3" t="s">
        <v>121</v>
      </c>
      <c r="M5990" s="29" t="n">
        <v>135</v>
      </c>
      <c r="N5990" s="30" t="n">
        <f aca="false">DATE(YEAR(B5990),MONTH(B5990),1)</f>
        <v>46082</v>
      </c>
      <c r="O5990" s="0" t="str">
        <f aca="false">IF(J5990&lt;=2,"0-2 days",IF(J5990&lt;=7,"3-7 days",IF(J5990&lt;=14,"8-14 days",IF(J5990&lt;=21,"15-21 days","22+ days"))))</f>
        <v>8-14 days</v>
      </c>
      <c r="P5990" s="0" t="str">
        <f aca="false">IF(VALUE(LEFT(D5990,2))&lt;10,"Early (7-10 AM)",IF(VALUE(LEFT(D5990,2))&lt;14,"Midday (10 AM-2 PM)",IF(VALUE(LEFT(D5990,2))&lt;16,"Afternoon (2-4 PM)","Late (4-6 PM)")))</f>
        <v>Early (7-10 AM)</v>
      </c>
      <c r="Q5990" s="3" t="n">
        <f aca="false">IF(L5990="No-show",1,0)</f>
        <v>0</v>
      </c>
      <c r="R5990" s="29" t="n">
        <f aca="false">IF(L5990="No-show",M5990,0)</f>
        <v>0</v>
      </c>
    </row>
    <row r="5991" customFormat="false" ht="15" hidden="false" customHeight="false" outlineLevel="0" collapsed="false">
      <c r="A5991" s="0" t="s">
        <v>6917</v>
      </c>
      <c r="B5991" s="28" t="n">
        <v>46111</v>
      </c>
      <c r="C5991" s="3" t="s">
        <v>27</v>
      </c>
      <c r="D5991" s="3" t="s">
        <v>125</v>
      </c>
      <c r="E5991" s="3" t="s">
        <v>6306</v>
      </c>
      <c r="F5991" s="3" t="s">
        <v>3</v>
      </c>
      <c r="G5991" s="3" t="s">
        <v>66</v>
      </c>
      <c r="H5991" s="3" t="s">
        <v>54</v>
      </c>
      <c r="I5991" s="3" t="s">
        <v>52</v>
      </c>
      <c r="J5991" s="0" t="n">
        <v>5</v>
      </c>
      <c r="K5991" s="3" t="s">
        <v>29</v>
      </c>
      <c r="L5991" s="3" t="s">
        <v>121</v>
      </c>
      <c r="M5991" s="29" t="n">
        <v>120</v>
      </c>
      <c r="N5991" s="30" t="n">
        <f aca="false">DATE(YEAR(B5991),MONTH(B5991),1)</f>
        <v>46082</v>
      </c>
      <c r="O5991" s="0" t="str">
        <f aca="false">IF(J5991&lt;=2,"0-2 days",IF(J5991&lt;=7,"3-7 days",IF(J5991&lt;=14,"8-14 days",IF(J5991&lt;=21,"15-21 days","22+ days"))))</f>
        <v>3-7 days</v>
      </c>
      <c r="P5991" s="0" t="str">
        <f aca="false">IF(VALUE(LEFT(D5991,2))&lt;10,"Early (7-10 AM)",IF(VALUE(LEFT(D5991,2))&lt;14,"Midday (10 AM-2 PM)",IF(VALUE(LEFT(D5991,2))&lt;16,"Afternoon (2-4 PM)","Late (4-6 PM)")))</f>
        <v>Early (7-10 AM)</v>
      </c>
      <c r="Q5991" s="3" t="n">
        <f aca="false">IF(L5991="No-show",1,0)</f>
        <v>0</v>
      </c>
      <c r="R5991" s="29" t="n">
        <f aca="false">IF(L5991="No-show",M5991,0)</f>
        <v>0</v>
      </c>
    </row>
    <row r="5992" customFormat="false" ht="15" hidden="false" customHeight="false" outlineLevel="0" collapsed="false">
      <c r="A5992" s="0" t="s">
        <v>6918</v>
      </c>
      <c r="B5992" s="28" t="n">
        <v>46111</v>
      </c>
      <c r="C5992" s="3" t="s">
        <v>27</v>
      </c>
      <c r="D5992" s="3" t="s">
        <v>135</v>
      </c>
      <c r="E5992" s="3" t="s">
        <v>6234</v>
      </c>
      <c r="F5992" s="3" t="s">
        <v>3</v>
      </c>
      <c r="G5992" s="3" t="s">
        <v>64</v>
      </c>
      <c r="H5992" s="3" t="s">
        <v>60</v>
      </c>
      <c r="I5992" s="3" t="s">
        <v>46</v>
      </c>
      <c r="J5992" s="0" t="n">
        <v>18</v>
      </c>
      <c r="K5992" s="3" t="s">
        <v>29</v>
      </c>
      <c r="L5992" s="3" t="s">
        <v>217</v>
      </c>
      <c r="M5992" s="29" t="n">
        <v>135</v>
      </c>
      <c r="N5992" s="30" t="n">
        <f aca="false">DATE(YEAR(B5992),MONTH(B5992),1)</f>
        <v>46082</v>
      </c>
      <c r="O5992" s="0" t="str">
        <f aca="false">IF(J5992&lt;=2,"0-2 days",IF(J5992&lt;=7,"3-7 days",IF(J5992&lt;=14,"8-14 days",IF(J5992&lt;=21,"15-21 days","22+ days"))))</f>
        <v>15-21 days</v>
      </c>
      <c r="P5992" s="0" t="str">
        <f aca="false">IF(VALUE(LEFT(D5992,2))&lt;10,"Early (7-10 AM)",IF(VALUE(LEFT(D5992,2))&lt;14,"Midday (10 AM-2 PM)",IF(VALUE(LEFT(D5992,2))&lt;16,"Afternoon (2-4 PM)","Late (4-6 PM)")))</f>
        <v>Early (7-10 AM)</v>
      </c>
      <c r="Q5992" s="3" t="n">
        <f aca="false">IF(L5992="No-show",1,0)</f>
        <v>1</v>
      </c>
      <c r="R5992" s="29" t="n">
        <f aca="false">IF(L5992="No-show",M5992,0)</f>
        <v>135</v>
      </c>
    </row>
    <row r="5993" customFormat="false" ht="15" hidden="false" customHeight="false" outlineLevel="0" collapsed="false">
      <c r="A5993" s="0" t="s">
        <v>6919</v>
      </c>
      <c r="B5993" s="28" t="n">
        <v>46111</v>
      </c>
      <c r="C5993" s="3" t="s">
        <v>27</v>
      </c>
      <c r="D5993" s="3" t="s">
        <v>135</v>
      </c>
      <c r="E5993" s="3" t="s">
        <v>6732</v>
      </c>
      <c r="F5993" s="3" t="s">
        <v>4</v>
      </c>
      <c r="G5993" s="3" t="s">
        <v>64</v>
      </c>
      <c r="H5993" s="3" t="s">
        <v>56</v>
      </c>
      <c r="I5993" s="3" t="s">
        <v>43</v>
      </c>
      <c r="J5993" s="0" t="n">
        <v>1</v>
      </c>
      <c r="K5993" s="3" t="s">
        <v>29</v>
      </c>
      <c r="L5993" s="3" t="s">
        <v>121</v>
      </c>
      <c r="M5993" s="29" t="n">
        <v>115</v>
      </c>
      <c r="N5993" s="30" t="n">
        <f aca="false">DATE(YEAR(B5993),MONTH(B5993),1)</f>
        <v>46082</v>
      </c>
      <c r="O5993" s="0" t="str">
        <f aca="false">IF(J5993&lt;=2,"0-2 days",IF(J5993&lt;=7,"3-7 days",IF(J5993&lt;=14,"8-14 days",IF(J5993&lt;=21,"15-21 days","22+ days"))))</f>
        <v>0-2 days</v>
      </c>
      <c r="P5993" s="0" t="str">
        <f aca="false">IF(VALUE(LEFT(D5993,2))&lt;10,"Early (7-10 AM)",IF(VALUE(LEFT(D5993,2))&lt;14,"Midday (10 AM-2 PM)",IF(VALUE(LEFT(D5993,2))&lt;16,"Afternoon (2-4 PM)","Late (4-6 PM)")))</f>
        <v>Early (7-10 AM)</v>
      </c>
      <c r="Q5993" s="3" t="n">
        <f aca="false">IF(L5993="No-show",1,0)</f>
        <v>0</v>
      </c>
      <c r="R5993" s="29" t="n">
        <f aca="false">IF(L5993="No-show",M5993,0)</f>
        <v>0</v>
      </c>
    </row>
    <row r="5994" customFormat="false" ht="15" hidden="false" customHeight="false" outlineLevel="0" collapsed="false">
      <c r="A5994" s="0" t="s">
        <v>6920</v>
      </c>
      <c r="B5994" s="28" t="n">
        <v>46111</v>
      </c>
      <c r="C5994" s="3" t="s">
        <v>27</v>
      </c>
      <c r="D5994" s="3" t="s">
        <v>135</v>
      </c>
      <c r="E5994" s="3" t="s">
        <v>6624</v>
      </c>
      <c r="F5994" s="3" t="s">
        <v>4</v>
      </c>
      <c r="G5994" s="3" t="s">
        <v>64</v>
      </c>
      <c r="H5994" s="3" t="s">
        <v>58</v>
      </c>
      <c r="I5994" s="3" t="s">
        <v>52</v>
      </c>
      <c r="J5994" s="0" t="n">
        <v>2</v>
      </c>
      <c r="K5994" s="3" t="s">
        <v>29</v>
      </c>
      <c r="L5994" s="3" t="s">
        <v>121</v>
      </c>
      <c r="M5994" s="29" t="n">
        <v>105</v>
      </c>
      <c r="N5994" s="30" t="n">
        <f aca="false">DATE(YEAR(B5994),MONTH(B5994),1)</f>
        <v>46082</v>
      </c>
      <c r="O5994" s="0" t="str">
        <f aca="false">IF(J5994&lt;=2,"0-2 days",IF(J5994&lt;=7,"3-7 days",IF(J5994&lt;=14,"8-14 days",IF(J5994&lt;=21,"15-21 days","22+ days"))))</f>
        <v>0-2 days</v>
      </c>
      <c r="P5994" s="0" t="str">
        <f aca="false">IF(VALUE(LEFT(D5994,2))&lt;10,"Early (7-10 AM)",IF(VALUE(LEFT(D5994,2))&lt;14,"Midday (10 AM-2 PM)",IF(VALUE(LEFT(D5994,2))&lt;16,"Afternoon (2-4 PM)","Late (4-6 PM)")))</f>
        <v>Early (7-10 AM)</v>
      </c>
      <c r="Q5994" s="3" t="n">
        <f aca="false">IF(L5994="No-show",1,0)</f>
        <v>0</v>
      </c>
      <c r="R5994" s="29" t="n">
        <f aca="false">IF(L5994="No-show",M5994,0)</f>
        <v>0</v>
      </c>
    </row>
    <row r="5995" customFormat="false" ht="15" hidden="false" customHeight="false" outlineLevel="0" collapsed="false">
      <c r="A5995" s="0" t="s">
        <v>6921</v>
      </c>
      <c r="B5995" s="28" t="n">
        <v>46111</v>
      </c>
      <c r="C5995" s="3" t="s">
        <v>27</v>
      </c>
      <c r="D5995" s="3" t="s">
        <v>235</v>
      </c>
      <c r="E5995" s="3" t="s">
        <v>6922</v>
      </c>
      <c r="F5995" s="3" t="s">
        <v>4</v>
      </c>
      <c r="G5995" s="3" t="s">
        <v>63</v>
      </c>
      <c r="H5995" s="3" t="s">
        <v>45</v>
      </c>
      <c r="I5995" s="3" t="s">
        <v>46</v>
      </c>
      <c r="J5995" s="0" t="n">
        <v>9</v>
      </c>
      <c r="K5995" s="3" t="s">
        <v>29</v>
      </c>
      <c r="L5995" s="3" t="s">
        <v>121</v>
      </c>
      <c r="M5995" s="29" t="n">
        <v>152</v>
      </c>
      <c r="N5995" s="30" t="n">
        <f aca="false">DATE(YEAR(B5995),MONTH(B5995),1)</f>
        <v>46082</v>
      </c>
      <c r="O5995" s="0" t="str">
        <f aca="false">IF(J5995&lt;=2,"0-2 days",IF(J5995&lt;=7,"3-7 days",IF(J5995&lt;=14,"8-14 days",IF(J5995&lt;=21,"15-21 days","22+ days"))))</f>
        <v>8-14 days</v>
      </c>
      <c r="P5995" s="0" t="str">
        <f aca="false">IF(VALUE(LEFT(D5995,2))&lt;10,"Early (7-10 AM)",IF(VALUE(LEFT(D5995,2))&lt;14,"Midday (10 AM-2 PM)",IF(VALUE(LEFT(D5995,2))&lt;16,"Afternoon (2-4 PM)","Late (4-6 PM)")))</f>
        <v>Early (7-10 AM)</v>
      </c>
      <c r="Q5995" s="3" t="n">
        <f aca="false">IF(L5995="No-show",1,0)</f>
        <v>0</v>
      </c>
      <c r="R5995" s="29" t="n">
        <f aca="false">IF(L5995="No-show",M5995,0)</f>
        <v>0</v>
      </c>
    </row>
    <row r="5996" customFormat="false" ht="15" hidden="false" customHeight="false" outlineLevel="0" collapsed="false">
      <c r="A5996" s="0" t="s">
        <v>6923</v>
      </c>
      <c r="B5996" s="28" t="n">
        <v>46111</v>
      </c>
      <c r="C5996" s="3" t="s">
        <v>27</v>
      </c>
      <c r="D5996" s="3" t="s">
        <v>235</v>
      </c>
      <c r="E5996" s="3" t="s">
        <v>6844</v>
      </c>
      <c r="F5996" s="3" t="s">
        <v>4</v>
      </c>
      <c r="G5996" s="3" t="s">
        <v>64</v>
      </c>
      <c r="H5996" s="3" t="s">
        <v>58</v>
      </c>
      <c r="I5996" s="3" t="s">
        <v>52</v>
      </c>
      <c r="J5996" s="0" t="n">
        <v>13</v>
      </c>
      <c r="K5996" s="3" t="s">
        <v>29</v>
      </c>
      <c r="L5996" s="3" t="s">
        <v>121</v>
      </c>
      <c r="M5996" s="29" t="n">
        <v>105</v>
      </c>
      <c r="N5996" s="30" t="n">
        <f aca="false">DATE(YEAR(B5996),MONTH(B5996),1)</f>
        <v>46082</v>
      </c>
      <c r="O5996" s="0" t="str">
        <f aca="false">IF(J5996&lt;=2,"0-2 days",IF(J5996&lt;=7,"3-7 days",IF(J5996&lt;=14,"8-14 days",IF(J5996&lt;=21,"15-21 days","22+ days"))))</f>
        <v>8-14 days</v>
      </c>
      <c r="P5996" s="0" t="str">
        <f aca="false">IF(VALUE(LEFT(D5996,2))&lt;10,"Early (7-10 AM)",IF(VALUE(LEFT(D5996,2))&lt;14,"Midday (10 AM-2 PM)",IF(VALUE(LEFT(D5996,2))&lt;16,"Afternoon (2-4 PM)","Late (4-6 PM)")))</f>
        <v>Early (7-10 AM)</v>
      </c>
      <c r="Q5996" s="3" t="n">
        <f aca="false">IF(L5996="No-show",1,0)</f>
        <v>0</v>
      </c>
      <c r="R5996" s="29" t="n">
        <f aca="false">IF(L5996="No-show",M5996,0)</f>
        <v>0</v>
      </c>
    </row>
    <row r="5997" customFormat="false" ht="15" hidden="false" customHeight="false" outlineLevel="0" collapsed="false">
      <c r="A5997" s="0" t="s">
        <v>6924</v>
      </c>
      <c r="B5997" s="28" t="n">
        <v>46111</v>
      </c>
      <c r="C5997" s="3" t="s">
        <v>27</v>
      </c>
      <c r="D5997" s="3" t="s">
        <v>235</v>
      </c>
      <c r="E5997" s="3" t="s">
        <v>6841</v>
      </c>
      <c r="F5997" s="3" t="s">
        <v>8</v>
      </c>
      <c r="G5997" s="3" t="s">
        <v>64</v>
      </c>
      <c r="H5997" s="3" t="s">
        <v>58</v>
      </c>
      <c r="I5997" s="3" t="s">
        <v>43</v>
      </c>
      <c r="J5997" s="0" t="n">
        <v>11</v>
      </c>
      <c r="K5997" s="3" t="s">
        <v>29</v>
      </c>
      <c r="L5997" s="3" t="s">
        <v>121</v>
      </c>
      <c r="M5997" s="29" t="n">
        <v>105</v>
      </c>
      <c r="N5997" s="30" t="n">
        <f aca="false">DATE(YEAR(B5997),MONTH(B5997),1)</f>
        <v>46082</v>
      </c>
      <c r="O5997" s="0" t="str">
        <f aca="false">IF(J5997&lt;=2,"0-2 days",IF(J5997&lt;=7,"3-7 days",IF(J5997&lt;=14,"8-14 days",IF(J5997&lt;=21,"15-21 days","22+ days"))))</f>
        <v>8-14 days</v>
      </c>
      <c r="P5997" s="0" t="str">
        <f aca="false">IF(VALUE(LEFT(D5997,2))&lt;10,"Early (7-10 AM)",IF(VALUE(LEFT(D5997,2))&lt;14,"Midday (10 AM-2 PM)",IF(VALUE(LEFT(D5997,2))&lt;16,"Afternoon (2-4 PM)","Late (4-6 PM)")))</f>
        <v>Early (7-10 AM)</v>
      </c>
      <c r="Q5997" s="3" t="n">
        <f aca="false">IF(L5997="No-show",1,0)</f>
        <v>0</v>
      </c>
      <c r="R5997" s="29" t="n">
        <f aca="false">IF(L5997="No-show",M5997,0)</f>
        <v>0</v>
      </c>
    </row>
    <row r="5998" customFormat="false" ht="15" hidden="false" customHeight="false" outlineLevel="0" collapsed="false">
      <c r="A5998" s="0" t="s">
        <v>6925</v>
      </c>
      <c r="B5998" s="28" t="n">
        <v>46111</v>
      </c>
      <c r="C5998" s="3" t="s">
        <v>27</v>
      </c>
      <c r="D5998" s="3" t="s">
        <v>142</v>
      </c>
      <c r="E5998" s="3" t="s">
        <v>6618</v>
      </c>
      <c r="F5998" s="3" t="s">
        <v>7</v>
      </c>
      <c r="G5998" s="3" t="s">
        <v>64</v>
      </c>
      <c r="H5998" s="3" t="s">
        <v>45</v>
      </c>
      <c r="I5998" s="3" t="s">
        <v>46</v>
      </c>
      <c r="J5998" s="0" t="n">
        <v>11</v>
      </c>
      <c r="K5998" s="3" t="s">
        <v>29</v>
      </c>
      <c r="L5998" s="3" t="s">
        <v>129</v>
      </c>
      <c r="M5998" s="29" t="n">
        <v>95</v>
      </c>
      <c r="N5998" s="30" t="n">
        <f aca="false">DATE(YEAR(B5998),MONTH(B5998),1)</f>
        <v>46082</v>
      </c>
      <c r="O5998" s="0" t="str">
        <f aca="false">IF(J5998&lt;=2,"0-2 days",IF(J5998&lt;=7,"3-7 days",IF(J5998&lt;=14,"8-14 days",IF(J5998&lt;=21,"15-21 days","22+ days"))))</f>
        <v>8-14 days</v>
      </c>
      <c r="P5998" s="0" t="str">
        <f aca="false">IF(VALUE(LEFT(D5998,2))&lt;10,"Early (7-10 AM)",IF(VALUE(LEFT(D5998,2))&lt;14,"Midday (10 AM-2 PM)",IF(VALUE(LEFT(D5998,2))&lt;16,"Afternoon (2-4 PM)","Late (4-6 PM)")))</f>
        <v>Early (7-10 AM)</v>
      </c>
      <c r="Q5998" s="3" t="n">
        <f aca="false">IF(L5998="No-show",1,0)</f>
        <v>0</v>
      </c>
      <c r="R5998" s="29" t="n">
        <f aca="false">IF(L5998="No-show",M5998,0)</f>
        <v>0</v>
      </c>
    </row>
    <row r="5999" customFormat="false" ht="15" hidden="false" customHeight="false" outlineLevel="0" collapsed="false">
      <c r="A5999" s="0" t="s">
        <v>6926</v>
      </c>
      <c r="B5999" s="28" t="n">
        <v>46111</v>
      </c>
      <c r="C5999" s="3" t="s">
        <v>27</v>
      </c>
      <c r="D5999" s="3" t="s">
        <v>142</v>
      </c>
      <c r="E5999" s="3" t="s">
        <v>6607</v>
      </c>
      <c r="F5999" s="3" t="s">
        <v>8</v>
      </c>
      <c r="G5999" s="3" t="s">
        <v>64</v>
      </c>
      <c r="H5999" s="3" t="s">
        <v>56</v>
      </c>
      <c r="I5999" s="3" t="s">
        <v>43</v>
      </c>
      <c r="J5999" s="0" t="n">
        <v>3</v>
      </c>
      <c r="K5999" s="3" t="s">
        <v>29</v>
      </c>
      <c r="L5999" s="3" t="s">
        <v>121</v>
      </c>
      <c r="M5999" s="29" t="n">
        <v>115</v>
      </c>
      <c r="N5999" s="30" t="n">
        <f aca="false">DATE(YEAR(B5999),MONTH(B5999),1)</f>
        <v>46082</v>
      </c>
      <c r="O5999" s="0" t="str">
        <f aca="false">IF(J5999&lt;=2,"0-2 days",IF(J5999&lt;=7,"3-7 days",IF(J5999&lt;=14,"8-14 days",IF(J5999&lt;=21,"15-21 days","22+ days"))))</f>
        <v>3-7 days</v>
      </c>
      <c r="P5999" s="0" t="str">
        <f aca="false">IF(VALUE(LEFT(D5999,2))&lt;10,"Early (7-10 AM)",IF(VALUE(LEFT(D5999,2))&lt;14,"Midday (10 AM-2 PM)",IF(VALUE(LEFT(D5999,2))&lt;16,"Afternoon (2-4 PM)","Late (4-6 PM)")))</f>
        <v>Early (7-10 AM)</v>
      </c>
      <c r="Q5999" s="3" t="n">
        <f aca="false">IF(L5999="No-show",1,0)</f>
        <v>0</v>
      </c>
      <c r="R5999" s="29" t="n">
        <f aca="false">IF(L5999="No-show",M5999,0)</f>
        <v>0</v>
      </c>
    </row>
    <row r="6000" customFormat="false" ht="15" hidden="false" customHeight="false" outlineLevel="0" collapsed="false">
      <c r="A6000" s="0" t="s">
        <v>6927</v>
      </c>
      <c r="B6000" s="28" t="n">
        <v>46111</v>
      </c>
      <c r="C6000" s="3" t="s">
        <v>27</v>
      </c>
      <c r="D6000" s="3" t="s">
        <v>142</v>
      </c>
      <c r="E6000" s="3" t="s">
        <v>6490</v>
      </c>
      <c r="F6000" s="3" t="s">
        <v>3</v>
      </c>
      <c r="G6000" s="3" t="s">
        <v>64</v>
      </c>
      <c r="H6000" s="3" t="s">
        <v>56</v>
      </c>
      <c r="I6000" s="3" t="s">
        <v>55</v>
      </c>
      <c r="J6000" s="0" t="n">
        <v>6</v>
      </c>
      <c r="K6000" s="3" t="s">
        <v>29</v>
      </c>
      <c r="L6000" s="3" t="s">
        <v>121</v>
      </c>
      <c r="M6000" s="29" t="n">
        <v>115</v>
      </c>
      <c r="N6000" s="30" t="n">
        <f aca="false">DATE(YEAR(B6000),MONTH(B6000),1)</f>
        <v>46082</v>
      </c>
      <c r="O6000" s="0" t="str">
        <f aca="false">IF(J6000&lt;=2,"0-2 days",IF(J6000&lt;=7,"3-7 days",IF(J6000&lt;=14,"8-14 days",IF(J6000&lt;=21,"15-21 days","22+ days"))))</f>
        <v>3-7 days</v>
      </c>
      <c r="P6000" s="0" t="str">
        <f aca="false">IF(VALUE(LEFT(D6000,2))&lt;10,"Early (7-10 AM)",IF(VALUE(LEFT(D6000,2))&lt;14,"Midday (10 AM-2 PM)",IF(VALUE(LEFT(D6000,2))&lt;16,"Afternoon (2-4 PM)","Late (4-6 PM)")))</f>
        <v>Early (7-10 AM)</v>
      </c>
      <c r="Q6000" s="3" t="n">
        <f aca="false">IF(L6000="No-show",1,0)</f>
        <v>0</v>
      </c>
      <c r="R6000" s="29" t="n">
        <f aca="false">IF(L6000="No-show",M6000,0)</f>
        <v>0</v>
      </c>
    </row>
    <row r="6001" customFormat="false" ht="15" hidden="false" customHeight="false" outlineLevel="0" collapsed="false">
      <c r="A6001" s="0" t="s">
        <v>6928</v>
      </c>
      <c r="B6001" s="28" t="n">
        <v>46111</v>
      </c>
      <c r="C6001" s="3" t="s">
        <v>27</v>
      </c>
      <c r="D6001" s="3" t="s">
        <v>142</v>
      </c>
      <c r="E6001" s="3" t="s">
        <v>4464</v>
      </c>
      <c r="F6001" s="3" t="s">
        <v>3</v>
      </c>
      <c r="G6001" s="3" t="s">
        <v>64</v>
      </c>
      <c r="H6001" s="3" t="s">
        <v>58</v>
      </c>
      <c r="I6001" s="3" t="s">
        <v>43</v>
      </c>
      <c r="J6001" s="0" t="n">
        <v>5</v>
      </c>
      <c r="K6001" s="3" t="s">
        <v>29</v>
      </c>
      <c r="L6001" s="3" t="s">
        <v>121</v>
      </c>
      <c r="M6001" s="29" t="n">
        <v>105</v>
      </c>
      <c r="N6001" s="30" t="n">
        <f aca="false">DATE(YEAR(B6001),MONTH(B6001),1)</f>
        <v>46082</v>
      </c>
      <c r="O6001" s="0" t="str">
        <f aca="false">IF(J6001&lt;=2,"0-2 days",IF(J6001&lt;=7,"3-7 days",IF(J6001&lt;=14,"8-14 days",IF(J6001&lt;=21,"15-21 days","22+ days"))))</f>
        <v>3-7 days</v>
      </c>
      <c r="P6001" s="0" t="str">
        <f aca="false">IF(VALUE(LEFT(D6001,2))&lt;10,"Early (7-10 AM)",IF(VALUE(LEFT(D6001,2))&lt;14,"Midday (10 AM-2 PM)",IF(VALUE(LEFT(D6001,2))&lt;16,"Afternoon (2-4 PM)","Late (4-6 PM)")))</f>
        <v>Early (7-10 AM)</v>
      </c>
      <c r="Q6001" s="3" t="n">
        <f aca="false">IF(L6001="No-show",1,0)</f>
        <v>0</v>
      </c>
      <c r="R6001" s="29" t="n">
        <f aca="false">IF(L6001="No-show",M6001,0)</f>
        <v>0</v>
      </c>
    </row>
    <row r="6002" customFormat="false" ht="15" hidden="false" customHeight="false" outlineLevel="0" collapsed="false">
      <c r="A6002" s="0" t="s">
        <v>6929</v>
      </c>
      <c r="B6002" s="28" t="n">
        <v>46111</v>
      </c>
      <c r="C6002" s="3" t="s">
        <v>27</v>
      </c>
      <c r="D6002" s="3" t="s">
        <v>151</v>
      </c>
      <c r="E6002" s="3" t="s">
        <v>6166</v>
      </c>
      <c r="F6002" s="3" t="s">
        <v>7</v>
      </c>
      <c r="G6002" s="3" t="s">
        <v>64</v>
      </c>
      <c r="H6002" s="3" t="s">
        <v>42</v>
      </c>
      <c r="I6002" s="3" t="s">
        <v>52</v>
      </c>
      <c r="J6002" s="0" t="n">
        <v>4</v>
      </c>
      <c r="K6002" s="3" t="s">
        <v>29</v>
      </c>
      <c r="L6002" s="3" t="s">
        <v>121</v>
      </c>
      <c r="M6002" s="29" t="n">
        <v>72</v>
      </c>
      <c r="N6002" s="30" t="n">
        <f aca="false">DATE(YEAR(B6002),MONTH(B6002),1)</f>
        <v>46082</v>
      </c>
      <c r="O6002" s="0" t="str">
        <f aca="false">IF(J6002&lt;=2,"0-2 days",IF(J6002&lt;=7,"3-7 days",IF(J6002&lt;=14,"8-14 days",IF(J6002&lt;=21,"15-21 days","22+ days"))))</f>
        <v>3-7 days</v>
      </c>
      <c r="P6002" s="0" t="str">
        <f aca="false">IF(VALUE(LEFT(D6002,2))&lt;10,"Early (7-10 AM)",IF(VALUE(LEFT(D6002,2))&lt;14,"Midday (10 AM-2 PM)",IF(VALUE(LEFT(D6002,2))&lt;16,"Afternoon (2-4 PM)","Late (4-6 PM)")))</f>
        <v>Early (7-10 AM)</v>
      </c>
      <c r="Q6002" s="3" t="n">
        <f aca="false">IF(L6002="No-show",1,0)</f>
        <v>0</v>
      </c>
      <c r="R6002" s="29" t="n">
        <f aca="false">IF(L6002="No-show",M6002,0)</f>
        <v>0</v>
      </c>
    </row>
    <row r="6003" customFormat="false" ht="15" hidden="false" customHeight="false" outlineLevel="0" collapsed="false">
      <c r="A6003" s="0" t="s">
        <v>6930</v>
      </c>
      <c r="B6003" s="28" t="n">
        <v>46111</v>
      </c>
      <c r="C6003" s="3" t="s">
        <v>27</v>
      </c>
      <c r="D6003" s="3" t="s">
        <v>154</v>
      </c>
      <c r="E6003" s="3" t="s">
        <v>6050</v>
      </c>
      <c r="F6003" s="3" t="s">
        <v>3</v>
      </c>
      <c r="G6003" s="3" t="s">
        <v>64</v>
      </c>
      <c r="H6003" s="3" t="s">
        <v>56</v>
      </c>
      <c r="I6003" s="3" t="s">
        <v>52</v>
      </c>
      <c r="J6003" s="0" t="n">
        <v>6</v>
      </c>
      <c r="K6003" s="3" t="s">
        <v>29</v>
      </c>
      <c r="L6003" s="3" t="s">
        <v>121</v>
      </c>
      <c r="M6003" s="29" t="n">
        <v>115</v>
      </c>
      <c r="N6003" s="30" t="n">
        <f aca="false">DATE(YEAR(B6003),MONTH(B6003),1)</f>
        <v>46082</v>
      </c>
      <c r="O6003" s="0" t="str">
        <f aca="false">IF(J6003&lt;=2,"0-2 days",IF(J6003&lt;=7,"3-7 days",IF(J6003&lt;=14,"8-14 days",IF(J6003&lt;=21,"15-21 days","22+ days"))))</f>
        <v>3-7 days</v>
      </c>
      <c r="P6003" s="0" t="str">
        <f aca="false">IF(VALUE(LEFT(D6003,2))&lt;10,"Early (7-10 AM)",IF(VALUE(LEFT(D6003,2))&lt;14,"Midday (10 AM-2 PM)",IF(VALUE(LEFT(D6003,2))&lt;16,"Afternoon (2-4 PM)","Late (4-6 PM)")))</f>
        <v>Midday (10 AM-2 PM)</v>
      </c>
      <c r="Q6003" s="3" t="n">
        <f aca="false">IF(L6003="No-show",1,0)</f>
        <v>0</v>
      </c>
      <c r="R6003" s="29" t="n">
        <f aca="false">IF(L6003="No-show",M6003,0)</f>
        <v>0</v>
      </c>
    </row>
    <row r="6004" customFormat="false" ht="15" hidden="false" customHeight="false" outlineLevel="0" collapsed="false">
      <c r="A6004" s="0" t="s">
        <v>6931</v>
      </c>
      <c r="B6004" s="28" t="n">
        <v>46111</v>
      </c>
      <c r="C6004" s="3" t="s">
        <v>27</v>
      </c>
      <c r="D6004" s="3" t="s">
        <v>154</v>
      </c>
      <c r="E6004" s="3" t="s">
        <v>6887</v>
      </c>
      <c r="F6004" s="3" t="s">
        <v>8</v>
      </c>
      <c r="G6004" s="3" t="s">
        <v>64</v>
      </c>
      <c r="H6004" s="3" t="s">
        <v>58</v>
      </c>
      <c r="I6004" s="3" t="s">
        <v>52</v>
      </c>
      <c r="J6004" s="0" t="n">
        <v>4</v>
      </c>
      <c r="K6004" s="3" t="s">
        <v>29</v>
      </c>
      <c r="L6004" s="3" t="s">
        <v>121</v>
      </c>
      <c r="M6004" s="29" t="n">
        <v>105</v>
      </c>
      <c r="N6004" s="30" t="n">
        <f aca="false">DATE(YEAR(B6004),MONTH(B6004),1)</f>
        <v>46082</v>
      </c>
      <c r="O6004" s="0" t="str">
        <f aca="false">IF(J6004&lt;=2,"0-2 days",IF(J6004&lt;=7,"3-7 days",IF(J6004&lt;=14,"8-14 days",IF(J6004&lt;=21,"15-21 days","22+ days"))))</f>
        <v>3-7 days</v>
      </c>
      <c r="P6004" s="0" t="str">
        <f aca="false">IF(VALUE(LEFT(D6004,2))&lt;10,"Early (7-10 AM)",IF(VALUE(LEFT(D6004,2))&lt;14,"Midday (10 AM-2 PM)",IF(VALUE(LEFT(D6004,2))&lt;16,"Afternoon (2-4 PM)","Late (4-6 PM)")))</f>
        <v>Midday (10 AM-2 PM)</v>
      </c>
      <c r="Q6004" s="3" t="n">
        <f aca="false">IF(L6004="No-show",1,0)</f>
        <v>0</v>
      </c>
      <c r="R6004" s="29" t="n">
        <f aca="false">IF(L6004="No-show",M6004,0)</f>
        <v>0</v>
      </c>
    </row>
    <row r="6005" customFormat="false" ht="15" hidden="false" customHeight="false" outlineLevel="0" collapsed="false">
      <c r="A6005" s="0" t="s">
        <v>6932</v>
      </c>
      <c r="B6005" s="28" t="n">
        <v>46111</v>
      </c>
      <c r="C6005" s="3" t="s">
        <v>27</v>
      </c>
      <c r="D6005" s="3" t="s">
        <v>154</v>
      </c>
      <c r="E6005" s="3" t="s">
        <v>6230</v>
      </c>
      <c r="F6005" s="3" t="s">
        <v>7</v>
      </c>
      <c r="G6005" s="3" t="s">
        <v>64</v>
      </c>
      <c r="H6005" s="3" t="s">
        <v>54</v>
      </c>
      <c r="I6005" s="3" t="s">
        <v>57</v>
      </c>
      <c r="J6005" s="0" t="n">
        <v>10</v>
      </c>
      <c r="K6005" s="3" t="s">
        <v>29</v>
      </c>
      <c r="L6005" s="3" t="s">
        <v>121</v>
      </c>
      <c r="M6005" s="29" t="n">
        <v>120</v>
      </c>
      <c r="N6005" s="30" t="n">
        <f aca="false">DATE(YEAR(B6005),MONTH(B6005),1)</f>
        <v>46082</v>
      </c>
      <c r="O6005" s="0" t="str">
        <f aca="false">IF(J6005&lt;=2,"0-2 days",IF(J6005&lt;=7,"3-7 days",IF(J6005&lt;=14,"8-14 days",IF(J6005&lt;=21,"15-21 days","22+ days"))))</f>
        <v>8-14 days</v>
      </c>
      <c r="P6005" s="0" t="str">
        <f aca="false">IF(VALUE(LEFT(D6005,2))&lt;10,"Early (7-10 AM)",IF(VALUE(LEFT(D6005,2))&lt;14,"Midday (10 AM-2 PM)",IF(VALUE(LEFT(D6005,2))&lt;16,"Afternoon (2-4 PM)","Late (4-6 PM)")))</f>
        <v>Midday (10 AM-2 PM)</v>
      </c>
      <c r="Q6005" s="3" t="n">
        <f aca="false">IF(L6005="No-show",1,0)</f>
        <v>0</v>
      </c>
      <c r="R6005" s="29" t="n">
        <f aca="false">IF(L6005="No-show",M6005,0)</f>
        <v>0</v>
      </c>
    </row>
    <row r="6006" customFormat="false" ht="15" hidden="false" customHeight="false" outlineLevel="0" collapsed="false">
      <c r="A6006" s="0" t="s">
        <v>6933</v>
      </c>
      <c r="B6006" s="28" t="n">
        <v>46111</v>
      </c>
      <c r="C6006" s="3" t="s">
        <v>27</v>
      </c>
      <c r="D6006" s="3" t="s">
        <v>154</v>
      </c>
      <c r="E6006" s="3" t="s">
        <v>6349</v>
      </c>
      <c r="F6006" s="3" t="s">
        <v>7</v>
      </c>
      <c r="G6006" s="3" t="s">
        <v>66</v>
      </c>
      <c r="H6006" s="3" t="s">
        <v>54</v>
      </c>
      <c r="I6006" s="3" t="s">
        <v>43</v>
      </c>
      <c r="J6006" s="0" t="n">
        <v>5</v>
      </c>
      <c r="K6006" s="3" t="s">
        <v>32</v>
      </c>
      <c r="L6006" s="3" t="s">
        <v>121</v>
      </c>
      <c r="M6006" s="29" t="n">
        <v>120</v>
      </c>
      <c r="N6006" s="30" t="n">
        <f aca="false">DATE(YEAR(B6006),MONTH(B6006),1)</f>
        <v>46082</v>
      </c>
      <c r="O6006" s="0" t="str">
        <f aca="false">IF(J6006&lt;=2,"0-2 days",IF(J6006&lt;=7,"3-7 days",IF(J6006&lt;=14,"8-14 days",IF(J6006&lt;=21,"15-21 days","22+ days"))))</f>
        <v>3-7 days</v>
      </c>
      <c r="P6006" s="0" t="str">
        <f aca="false">IF(VALUE(LEFT(D6006,2))&lt;10,"Early (7-10 AM)",IF(VALUE(LEFT(D6006,2))&lt;14,"Midday (10 AM-2 PM)",IF(VALUE(LEFT(D6006,2))&lt;16,"Afternoon (2-4 PM)","Late (4-6 PM)")))</f>
        <v>Midday (10 AM-2 PM)</v>
      </c>
      <c r="Q6006" s="3" t="n">
        <f aca="false">IF(L6006="No-show",1,0)</f>
        <v>0</v>
      </c>
      <c r="R6006" s="29" t="n">
        <f aca="false">IF(L6006="No-show",M6006,0)</f>
        <v>0</v>
      </c>
    </row>
    <row r="6007" customFormat="false" ht="15" hidden="false" customHeight="false" outlineLevel="0" collapsed="false">
      <c r="A6007" s="0" t="s">
        <v>6934</v>
      </c>
      <c r="B6007" s="28" t="n">
        <v>46111</v>
      </c>
      <c r="C6007" s="3" t="s">
        <v>27</v>
      </c>
      <c r="D6007" s="3" t="s">
        <v>154</v>
      </c>
      <c r="E6007" s="3" t="s">
        <v>6083</v>
      </c>
      <c r="F6007" s="3" t="s">
        <v>8</v>
      </c>
      <c r="G6007" s="3" t="s">
        <v>64</v>
      </c>
      <c r="H6007" s="3" t="s">
        <v>54</v>
      </c>
      <c r="I6007" s="3" t="s">
        <v>52</v>
      </c>
      <c r="J6007" s="0" t="n">
        <v>8</v>
      </c>
      <c r="K6007" s="3" t="s">
        <v>29</v>
      </c>
      <c r="L6007" s="3" t="s">
        <v>121</v>
      </c>
      <c r="M6007" s="29" t="n">
        <v>120</v>
      </c>
      <c r="N6007" s="30" t="n">
        <f aca="false">DATE(YEAR(B6007),MONTH(B6007),1)</f>
        <v>46082</v>
      </c>
      <c r="O6007" s="0" t="str">
        <f aca="false">IF(J6007&lt;=2,"0-2 days",IF(J6007&lt;=7,"3-7 days",IF(J6007&lt;=14,"8-14 days",IF(J6007&lt;=21,"15-21 days","22+ days"))))</f>
        <v>8-14 days</v>
      </c>
      <c r="P6007" s="0" t="str">
        <f aca="false">IF(VALUE(LEFT(D6007,2))&lt;10,"Early (7-10 AM)",IF(VALUE(LEFT(D6007,2))&lt;14,"Midday (10 AM-2 PM)",IF(VALUE(LEFT(D6007,2))&lt;16,"Afternoon (2-4 PM)","Late (4-6 PM)")))</f>
        <v>Midday (10 AM-2 PM)</v>
      </c>
      <c r="Q6007" s="3" t="n">
        <f aca="false">IF(L6007="No-show",1,0)</f>
        <v>0</v>
      </c>
      <c r="R6007" s="29" t="n">
        <f aca="false">IF(L6007="No-show",M6007,0)</f>
        <v>0</v>
      </c>
    </row>
    <row r="6008" customFormat="false" ht="15" hidden="false" customHeight="false" outlineLevel="0" collapsed="false">
      <c r="A6008" s="0" t="s">
        <v>6935</v>
      </c>
      <c r="B6008" s="28" t="n">
        <v>46111</v>
      </c>
      <c r="C6008" s="3" t="s">
        <v>27</v>
      </c>
      <c r="D6008" s="3" t="s">
        <v>154</v>
      </c>
      <c r="E6008" s="3" t="s">
        <v>6804</v>
      </c>
      <c r="F6008" s="3" t="s">
        <v>4</v>
      </c>
      <c r="G6008" s="3" t="s">
        <v>64</v>
      </c>
      <c r="H6008" s="3" t="s">
        <v>60</v>
      </c>
      <c r="I6008" s="3" t="s">
        <v>43</v>
      </c>
      <c r="J6008" s="0" t="n">
        <v>6</v>
      </c>
      <c r="K6008" s="3" t="s">
        <v>32</v>
      </c>
      <c r="L6008" s="3" t="s">
        <v>284</v>
      </c>
      <c r="M6008" s="29" t="n">
        <v>135</v>
      </c>
      <c r="N6008" s="30" t="n">
        <f aca="false">DATE(YEAR(B6008),MONTH(B6008),1)</f>
        <v>46082</v>
      </c>
      <c r="O6008" s="0" t="str">
        <f aca="false">IF(J6008&lt;=2,"0-2 days",IF(J6008&lt;=7,"3-7 days",IF(J6008&lt;=14,"8-14 days",IF(J6008&lt;=21,"15-21 days","22+ days"))))</f>
        <v>3-7 days</v>
      </c>
      <c r="P6008" s="0" t="str">
        <f aca="false">IF(VALUE(LEFT(D6008,2))&lt;10,"Early (7-10 AM)",IF(VALUE(LEFT(D6008,2))&lt;14,"Midday (10 AM-2 PM)",IF(VALUE(LEFT(D6008,2))&lt;16,"Afternoon (2-4 PM)","Late (4-6 PM)")))</f>
        <v>Midday (10 AM-2 PM)</v>
      </c>
      <c r="Q6008" s="3" t="n">
        <f aca="false">IF(L6008="No-show",1,0)</f>
        <v>0</v>
      </c>
      <c r="R6008" s="29" t="n">
        <f aca="false">IF(L6008="No-show",M6008,0)</f>
        <v>0</v>
      </c>
    </row>
    <row r="6009" customFormat="false" ht="15" hidden="false" customHeight="false" outlineLevel="0" collapsed="false">
      <c r="A6009" s="0" t="s">
        <v>6936</v>
      </c>
      <c r="B6009" s="28" t="n">
        <v>46111</v>
      </c>
      <c r="C6009" s="3" t="s">
        <v>27</v>
      </c>
      <c r="D6009" s="3" t="s">
        <v>159</v>
      </c>
      <c r="E6009" s="3" t="s">
        <v>4955</v>
      </c>
      <c r="F6009" s="3" t="s">
        <v>7</v>
      </c>
      <c r="G6009" s="3" t="s">
        <v>66</v>
      </c>
      <c r="H6009" s="3" t="s">
        <v>54</v>
      </c>
      <c r="I6009" s="3" t="s">
        <v>43</v>
      </c>
      <c r="J6009" s="0" t="n">
        <v>5</v>
      </c>
      <c r="K6009" s="3" t="s">
        <v>29</v>
      </c>
      <c r="L6009" s="3" t="s">
        <v>121</v>
      </c>
      <c r="M6009" s="29" t="n">
        <v>120</v>
      </c>
      <c r="N6009" s="30" t="n">
        <f aca="false">DATE(YEAR(B6009),MONTH(B6009),1)</f>
        <v>46082</v>
      </c>
      <c r="O6009" s="0" t="str">
        <f aca="false">IF(J6009&lt;=2,"0-2 days",IF(J6009&lt;=7,"3-7 days",IF(J6009&lt;=14,"8-14 days",IF(J6009&lt;=21,"15-21 days","22+ days"))))</f>
        <v>3-7 days</v>
      </c>
      <c r="P6009" s="0" t="str">
        <f aca="false">IF(VALUE(LEFT(D6009,2))&lt;10,"Early (7-10 AM)",IF(VALUE(LEFT(D6009,2))&lt;14,"Midday (10 AM-2 PM)",IF(VALUE(LEFT(D6009,2))&lt;16,"Afternoon (2-4 PM)","Late (4-6 PM)")))</f>
        <v>Midday (10 AM-2 PM)</v>
      </c>
      <c r="Q6009" s="3" t="n">
        <f aca="false">IF(L6009="No-show",1,0)</f>
        <v>0</v>
      </c>
      <c r="R6009" s="29" t="n">
        <f aca="false">IF(L6009="No-show",M6009,0)</f>
        <v>0</v>
      </c>
    </row>
    <row r="6010" customFormat="false" ht="15" hidden="false" customHeight="false" outlineLevel="0" collapsed="false">
      <c r="A6010" s="0" t="s">
        <v>6937</v>
      </c>
      <c r="B6010" s="28" t="n">
        <v>46111</v>
      </c>
      <c r="C6010" s="3" t="s">
        <v>27</v>
      </c>
      <c r="D6010" s="3" t="s">
        <v>159</v>
      </c>
      <c r="E6010" s="3" t="s">
        <v>6558</v>
      </c>
      <c r="F6010" s="3" t="s">
        <v>3</v>
      </c>
      <c r="G6010" s="3" t="s">
        <v>64</v>
      </c>
      <c r="H6010" s="3" t="s">
        <v>58</v>
      </c>
      <c r="I6010" s="3" t="s">
        <v>52</v>
      </c>
      <c r="J6010" s="0" t="n">
        <v>4</v>
      </c>
      <c r="K6010" s="3" t="s">
        <v>29</v>
      </c>
      <c r="L6010" s="3" t="s">
        <v>121</v>
      </c>
      <c r="M6010" s="29" t="n">
        <v>105</v>
      </c>
      <c r="N6010" s="30" t="n">
        <f aca="false">DATE(YEAR(B6010),MONTH(B6010),1)</f>
        <v>46082</v>
      </c>
      <c r="O6010" s="0" t="str">
        <f aca="false">IF(J6010&lt;=2,"0-2 days",IF(J6010&lt;=7,"3-7 days",IF(J6010&lt;=14,"8-14 days",IF(J6010&lt;=21,"15-21 days","22+ days"))))</f>
        <v>3-7 days</v>
      </c>
      <c r="P6010" s="0" t="str">
        <f aca="false">IF(VALUE(LEFT(D6010,2))&lt;10,"Early (7-10 AM)",IF(VALUE(LEFT(D6010,2))&lt;14,"Midday (10 AM-2 PM)",IF(VALUE(LEFT(D6010,2))&lt;16,"Afternoon (2-4 PM)","Late (4-6 PM)")))</f>
        <v>Midday (10 AM-2 PM)</v>
      </c>
      <c r="Q6010" s="3" t="n">
        <f aca="false">IF(L6010="No-show",1,0)</f>
        <v>0</v>
      </c>
      <c r="R6010" s="29" t="n">
        <f aca="false">IF(L6010="No-show",M6010,0)</f>
        <v>0</v>
      </c>
    </row>
    <row r="6011" customFormat="false" ht="15" hidden="false" customHeight="false" outlineLevel="0" collapsed="false">
      <c r="A6011" s="0" t="s">
        <v>6938</v>
      </c>
      <c r="B6011" s="28" t="n">
        <v>46111</v>
      </c>
      <c r="C6011" s="3" t="s">
        <v>27</v>
      </c>
      <c r="D6011" s="3" t="s">
        <v>159</v>
      </c>
      <c r="E6011" s="3" t="s">
        <v>6362</v>
      </c>
      <c r="F6011" s="3" t="s">
        <v>8</v>
      </c>
      <c r="G6011" s="3" t="s">
        <v>66</v>
      </c>
      <c r="H6011" s="3" t="s">
        <v>51</v>
      </c>
      <c r="I6011" s="3" t="s">
        <v>57</v>
      </c>
      <c r="J6011" s="0" t="n">
        <v>4</v>
      </c>
      <c r="K6011" s="3" t="s">
        <v>29</v>
      </c>
      <c r="L6011" s="3" t="s">
        <v>121</v>
      </c>
      <c r="M6011" s="29" t="n">
        <v>116</v>
      </c>
      <c r="N6011" s="30" t="n">
        <f aca="false">DATE(YEAR(B6011),MONTH(B6011),1)</f>
        <v>46082</v>
      </c>
      <c r="O6011" s="0" t="str">
        <f aca="false">IF(J6011&lt;=2,"0-2 days",IF(J6011&lt;=7,"3-7 days",IF(J6011&lt;=14,"8-14 days",IF(J6011&lt;=21,"15-21 days","22+ days"))))</f>
        <v>3-7 days</v>
      </c>
      <c r="P6011" s="0" t="str">
        <f aca="false">IF(VALUE(LEFT(D6011,2))&lt;10,"Early (7-10 AM)",IF(VALUE(LEFT(D6011,2))&lt;14,"Midday (10 AM-2 PM)",IF(VALUE(LEFT(D6011,2))&lt;16,"Afternoon (2-4 PM)","Late (4-6 PM)")))</f>
        <v>Midday (10 AM-2 PM)</v>
      </c>
      <c r="Q6011" s="3" t="n">
        <f aca="false">IF(L6011="No-show",1,0)</f>
        <v>0</v>
      </c>
      <c r="R6011" s="29" t="n">
        <f aca="false">IF(L6011="No-show",M6011,0)</f>
        <v>0</v>
      </c>
    </row>
    <row r="6012" customFormat="false" ht="15" hidden="false" customHeight="false" outlineLevel="0" collapsed="false">
      <c r="A6012" s="0" t="s">
        <v>6939</v>
      </c>
      <c r="B6012" s="28" t="n">
        <v>46111</v>
      </c>
      <c r="C6012" s="3" t="s">
        <v>27</v>
      </c>
      <c r="D6012" s="3" t="s">
        <v>164</v>
      </c>
      <c r="E6012" s="3" t="s">
        <v>6210</v>
      </c>
      <c r="F6012" s="3" t="s">
        <v>3</v>
      </c>
      <c r="G6012" s="3" t="s">
        <v>64</v>
      </c>
      <c r="H6012" s="3" t="s">
        <v>54</v>
      </c>
      <c r="I6012" s="3" t="s">
        <v>43</v>
      </c>
      <c r="J6012" s="0" t="n">
        <v>7</v>
      </c>
      <c r="K6012" s="3" t="s">
        <v>29</v>
      </c>
      <c r="L6012" s="3" t="s">
        <v>121</v>
      </c>
      <c r="M6012" s="29" t="n">
        <v>120</v>
      </c>
      <c r="N6012" s="30" t="n">
        <f aca="false">DATE(YEAR(B6012),MONTH(B6012),1)</f>
        <v>46082</v>
      </c>
      <c r="O6012" s="0" t="str">
        <f aca="false">IF(J6012&lt;=2,"0-2 days",IF(J6012&lt;=7,"3-7 days",IF(J6012&lt;=14,"8-14 days",IF(J6012&lt;=21,"15-21 days","22+ days"))))</f>
        <v>3-7 days</v>
      </c>
      <c r="P6012" s="0" t="str">
        <f aca="false">IF(VALUE(LEFT(D6012,2))&lt;10,"Early (7-10 AM)",IF(VALUE(LEFT(D6012,2))&lt;14,"Midday (10 AM-2 PM)",IF(VALUE(LEFT(D6012,2))&lt;16,"Afternoon (2-4 PM)","Late (4-6 PM)")))</f>
        <v>Midday (10 AM-2 PM)</v>
      </c>
      <c r="Q6012" s="3" t="n">
        <f aca="false">IF(L6012="No-show",1,0)</f>
        <v>0</v>
      </c>
      <c r="R6012" s="29" t="n">
        <f aca="false">IF(L6012="No-show",M6012,0)</f>
        <v>0</v>
      </c>
    </row>
    <row r="6013" customFormat="false" ht="15" hidden="false" customHeight="false" outlineLevel="0" collapsed="false">
      <c r="A6013" s="0" t="s">
        <v>6940</v>
      </c>
      <c r="B6013" s="28" t="n">
        <v>46111</v>
      </c>
      <c r="C6013" s="3" t="s">
        <v>27</v>
      </c>
      <c r="D6013" s="3" t="s">
        <v>262</v>
      </c>
      <c r="E6013" s="3" t="s">
        <v>6873</v>
      </c>
      <c r="F6013" s="3" t="s">
        <v>4</v>
      </c>
      <c r="G6013" s="3" t="s">
        <v>64</v>
      </c>
      <c r="H6013" s="3" t="s">
        <v>56</v>
      </c>
      <c r="I6013" s="3" t="s">
        <v>43</v>
      </c>
      <c r="J6013" s="0" t="n">
        <v>6</v>
      </c>
      <c r="K6013" s="3" t="s">
        <v>29</v>
      </c>
      <c r="L6013" s="3" t="s">
        <v>284</v>
      </c>
      <c r="M6013" s="29" t="n">
        <v>115</v>
      </c>
      <c r="N6013" s="30" t="n">
        <f aca="false">DATE(YEAR(B6013),MONTH(B6013),1)</f>
        <v>46082</v>
      </c>
      <c r="O6013" s="0" t="str">
        <f aca="false">IF(J6013&lt;=2,"0-2 days",IF(J6013&lt;=7,"3-7 days",IF(J6013&lt;=14,"8-14 days",IF(J6013&lt;=21,"15-21 days","22+ days"))))</f>
        <v>3-7 days</v>
      </c>
      <c r="P6013" s="0" t="str">
        <f aca="false">IF(VALUE(LEFT(D6013,2))&lt;10,"Early (7-10 AM)",IF(VALUE(LEFT(D6013,2))&lt;14,"Midday (10 AM-2 PM)",IF(VALUE(LEFT(D6013,2))&lt;16,"Afternoon (2-4 PM)","Late (4-6 PM)")))</f>
        <v>Midday (10 AM-2 PM)</v>
      </c>
      <c r="Q6013" s="3" t="n">
        <f aca="false">IF(L6013="No-show",1,0)</f>
        <v>0</v>
      </c>
      <c r="R6013" s="29" t="n">
        <f aca="false">IF(L6013="No-show",M6013,0)</f>
        <v>0</v>
      </c>
    </row>
    <row r="6014" customFormat="false" ht="15" hidden="false" customHeight="false" outlineLevel="0" collapsed="false">
      <c r="A6014" s="0" t="s">
        <v>6941</v>
      </c>
      <c r="B6014" s="28" t="n">
        <v>46111</v>
      </c>
      <c r="C6014" s="3" t="s">
        <v>27</v>
      </c>
      <c r="D6014" s="3" t="s">
        <v>262</v>
      </c>
      <c r="E6014" s="3" t="s">
        <v>6942</v>
      </c>
      <c r="F6014" s="3" t="s">
        <v>7</v>
      </c>
      <c r="G6014" s="3" t="s">
        <v>63</v>
      </c>
      <c r="H6014" s="3" t="s">
        <v>58</v>
      </c>
      <c r="I6014" s="3" t="s">
        <v>59</v>
      </c>
      <c r="J6014" s="0" t="n">
        <v>19</v>
      </c>
      <c r="K6014" s="3" t="s">
        <v>32</v>
      </c>
      <c r="L6014" s="3" t="s">
        <v>217</v>
      </c>
      <c r="M6014" s="29" t="n">
        <v>168</v>
      </c>
      <c r="N6014" s="30" t="n">
        <f aca="false">DATE(YEAR(B6014),MONTH(B6014),1)</f>
        <v>46082</v>
      </c>
      <c r="O6014" s="0" t="str">
        <f aca="false">IF(J6014&lt;=2,"0-2 days",IF(J6014&lt;=7,"3-7 days",IF(J6014&lt;=14,"8-14 days",IF(J6014&lt;=21,"15-21 days","22+ days"))))</f>
        <v>15-21 days</v>
      </c>
      <c r="P6014" s="0" t="str">
        <f aca="false">IF(VALUE(LEFT(D6014,2))&lt;10,"Early (7-10 AM)",IF(VALUE(LEFT(D6014,2))&lt;14,"Midday (10 AM-2 PM)",IF(VALUE(LEFT(D6014,2))&lt;16,"Afternoon (2-4 PM)","Late (4-6 PM)")))</f>
        <v>Midday (10 AM-2 PM)</v>
      </c>
      <c r="Q6014" s="3" t="n">
        <f aca="false">IF(L6014="No-show",1,0)</f>
        <v>1</v>
      </c>
      <c r="R6014" s="29" t="n">
        <f aca="false">IF(L6014="No-show",M6014,0)</f>
        <v>168</v>
      </c>
    </row>
    <row r="6015" customFormat="false" ht="15" hidden="false" customHeight="false" outlineLevel="0" collapsed="false">
      <c r="A6015" s="0" t="s">
        <v>6943</v>
      </c>
      <c r="B6015" s="28" t="n">
        <v>46111</v>
      </c>
      <c r="C6015" s="3" t="s">
        <v>27</v>
      </c>
      <c r="D6015" s="3" t="s">
        <v>262</v>
      </c>
      <c r="E6015" s="3" t="s">
        <v>6288</v>
      </c>
      <c r="F6015" s="3" t="s">
        <v>4</v>
      </c>
      <c r="G6015" s="3" t="s">
        <v>64</v>
      </c>
      <c r="H6015" s="3" t="s">
        <v>54</v>
      </c>
      <c r="I6015" s="3" t="s">
        <v>55</v>
      </c>
      <c r="J6015" s="0" t="n">
        <v>8</v>
      </c>
      <c r="K6015" s="3" t="s">
        <v>29</v>
      </c>
      <c r="L6015" s="3" t="s">
        <v>121</v>
      </c>
      <c r="M6015" s="29" t="n">
        <v>120</v>
      </c>
      <c r="N6015" s="30" t="n">
        <f aca="false">DATE(YEAR(B6015),MONTH(B6015),1)</f>
        <v>46082</v>
      </c>
      <c r="O6015" s="0" t="str">
        <f aca="false">IF(J6015&lt;=2,"0-2 days",IF(J6015&lt;=7,"3-7 days",IF(J6015&lt;=14,"8-14 days",IF(J6015&lt;=21,"15-21 days","22+ days"))))</f>
        <v>8-14 days</v>
      </c>
      <c r="P6015" s="0" t="str">
        <f aca="false">IF(VALUE(LEFT(D6015,2))&lt;10,"Early (7-10 AM)",IF(VALUE(LEFT(D6015,2))&lt;14,"Midday (10 AM-2 PM)",IF(VALUE(LEFT(D6015,2))&lt;16,"Afternoon (2-4 PM)","Late (4-6 PM)")))</f>
        <v>Midday (10 AM-2 PM)</v>
      </c>
      <c r="Q6015" s="3" t="n">
        <f aca="false">IF(L6015="No-show",1,0)</f>
        <v>0</v>
      </c>
      <c r="R6015" s="29" t="n">
        <f aca="false">IF(L6015="No-show",M6015,0)</f>
        <v>0</v>
      </c>
    </row>
    <row r="6016" customFormat="false" ht="15" hidden="false" customHeight="false" outlineLevel="0" collapsed="false">
      <c r="A6016" s="0" t="s">
        <v>6944</v>
      </c>
      <c r="B6016" s="28" t="n">
        <v>46111</v>
      </c>
      <c r="C6016" s="3" t="s">
        <v>27</v>
      </c>
      <c r="D6016" s="3" t="s">
        <v>171</v>
      </c>
      <c r="E6016" s="3" t="s">
        <v>6522</v>
      </c>
      <c r="F6016" s="3" t="s">
        <v>4</v>
      </c>
      <c r="G6016" s="3" t="s">
        <v>64</v>
      </c>
      <c r="H6016" s="3" t="s">
        <v>60</v>
      </c>
      <c r="I6016" s="3" t="s">
        <v>57</v>
      </c>
      <c r="J6016" s="0" t="n">
        <v>6</v>
      </c>
      <c r="K6016" s="3" t="s">
        <v>29</v>
      </c>
      <c r="L6016" s="3" t="s">
        <v>121</v>
      </c>
      <c r="M6016" s="29" t="n">
        <v>135</v>
      </c>
      <c r="N6016" s="30" t="n">
        <f aca="false">DATE(YEAR(B6016),MONTH(B6016),1)</f>
        <v>46082</v>
      </c>
      <c r="O6016" s="0" t="str">
        <f aca="false">IF(J6016&lt;=2,"0-2 days",IF(J6016&lt;=7,"3-7 days",IF(J6016&lt;=14,"8-14 days",IF(J6016&lt;=21,"15-21 days","22+ days"))))</f>
        <v>3-7 days</v>
      </c>
      <c r="P6016" s="0" t="str">
        <f aca="false">IF(VALUE(LEFT(D6016,2))&lt;10,"Early (7-10 AM)",IF(VALUE(LEFT(D6016,2))&lt;14,"Midday (10 AM-2 PM)",IF(VALUE(LEFT(D6016,2))&lt;16,"Afternoon (2-4 PM)","Late (4-6 PM)")))</f>
        <v>Midday (10 AM-2 PM)</v>
      </c>
      <c r="Q6016" s="3" t="n">
        <f aca="false">IF(L6016="No-show",1,0)</f>
        <v>0</v>
      </c>
      <c r="R6016" s="29" t="n">
        <f aca="false">IF(L6016="No-show",M6016,0)</f>
        <v>0</v>
      </c>
    </row>
    <row r="6017" customFormat="false" ht="15" hidden="false" customHeight="false" outlineLevel="0" collapsed="false">
      <c r="A6017" s="0" t="s">
        <v>6945</v>
      </c>
      <c r="B6017" s="28" t="n">
        <v>46111</v>
      </c>
      <c r="C6017" s="3" t="s">
        <v>27</v>
      </c>
      <c r="D6017" s="3" t="s">
        <v>171</v>
      </c>
      <c r="E6017" s="3" t="s">
        <v>6440</v>
      </c>
      <c r="F6017" s="3" t="s">
        <v>8</v>
      </c>
      <c r="G6017" s="3" t="s">
        <v>64</v>
      </c>
      <c r="H6017" s="3" t="s">
        <v>54</v>
      </c>
      <c r="I6017" s="3" t="s">
        <v>52</v>
      </c>
      <c r="J6017" s="0" t="n">
        <v>5</v>
      </c>
      <c r="K6017" s="3" t="s">
        <v>32</v>
      </c>
      <c r="L6017" s="3" t="s">
        <v>121</v>
      </c>
      <c r="M6017" s="29" t="n">
        <v>120</v>
      </c>
      <c r="N6017" s="30" t="n">
        <f aca="false">DATE(YEAR(B6017),MONTH(B6017),1)</f>
        <v>46082</v>
      </c>
      <c r="O6017" s="0" t="str">
        <f aca="false">IF(J6017&lt;=2,"0-2 days",IF(J6017&lt;=7,"3-7 days",IF(J6017&lt;=14,"8-14 days",IF(J6017&lt;=21,"15-21 days","22+ days"))))</f>
        <v>3-7 days</v>
      </c>
      <c r="P6017" s="0" t="str">
        <f aca="false">IF(VALUE(LEFT(D6017,2))&lt;10,"Early (7-10 AM)",IF(VALUE(LEFT(D6017,2))&lt;14,"Midday (10 AM-2 PM)",IF(VALUE(LEFT(D6017,2))&lt;16,"Afternoon (2-4 PM)","Late (4-6 PM)")))</f>
        <v>Midday (10 AM-2 PM)</v>
      </c>
      <c r="Q6017" s="3" t="n">
        <f aca="false">IF(L6017="No-show",1,0)</f>
        <v>0</v>
      </c>
      <c r="R6017" s="29" t="n">
        <f aca="false">IF(L6017="No-show",M6017,0)</f>
        <v>0</v>
      </c>
    </row>
    <row r="6018" customFormat="false" ht="15" hidden="false" customHeight="false" outlineLevel="0" collapsed="false">
      <c r="A6018" s="0" t="s">
        <v>6946</v>
      </c>
      <c r="B6018" s="28" t="n">
        <v>46111</v>
      </c>
      <c r="C6018" s="3" t="s">
        <v>27</v>
      </c>
      <c r="D6018" s="3" t="s">
        <v>171</v>
      </c>
      <c r="E6018" s="3" t="s">
        <v>6616</v>
      </c>
      <c r="F6018" s="3" t="s">
        <v>4</v>
      </c>
      <c r="G6018" s="3" t="s">
        <v>64</v>
      </c>
      <c r="H6018" s="3" t="s">
        <v>58</v>
      </c>
      <c r="I6018" s="3" t="s">
        <v>43</v>
      </c>
      <c r="J6018" s="0" t="n">
        <v>13</v>
      </c>
      <c r="K6018" s="3" t="s">
        <v>29</v>
      </c>
      <c r="L6018" s="3" t="s">
        <v>217</v>
      </c>
      <c r="M6018" s="29" t="n">
        <v>105</v>
      </c>
      <c r="N6018" s="30" t="n">
        <f aca="false">DATE(YEAR(B6018),MONTH(B6018),1)</f>
        <v>46082</v>
      </c>
      <c r="O6018" s="0" t="str">
        <f aca="false">IF(J6018&lt;=2,"0-2 days",IF(J6018&lt;=7,"3-7 days",IF(J6018&lt;=14,"8-14 days",IF(J6018&lt;=21,"15-21 days","22+ days"))))</f>
        <v>8-14 days</v>
      </c>
      <c r="P6018" s="0" t="str">
        <f aca="false">IF(VALUE(LEFT(D6018,2))&lt;10,"Early (7-10 AM)",IF(VALUE(LEFT(D6018,2))&lt;14,"Midday (10 AM-2 PM)",IF(VALUE(LEFT(D6018,2))&lt;16,"Afternoon (2-4 PM)","Late (4-6 PM)")))</f>
        <v>Midday (10 AM-2 PM)</v>
      </c>
      <c r="Q6018" s="3" t="n">
        <f aca="false">IF(L6018="No-show",1,0)</f>
        <v>1</v>
      </c>
      <c r="R6018" s="29" t="n">
        <f aca="false">IF(L6018="No-show",M6018,0)</f>
        <v>105</v>
      </c>
    </row>
    <row r="6019" customFormat="false" ht="15" hidden="false" customHeight="false" outlineLevel="0" collapsed="false">
      <c r="A6019" s="0" t="s">
        <v>6947</v>
      </c>
      <c r="B6019" s="28" t="n">
        <v>46111</v>
      </c>
      <c r="C6019" s="3" t="s">
        <v>27</v>
      </c>
      <c r="D6019" s="3" t="s">
        <v>171</v>
      </c>
      <c r="E6019" s="3" t="s">
        <v>6634</v>
      </c>
      <c r="F6019" s="3" t="s">
        <v>8</v>
      </c>
      <c r="G6019" s="3" t="s">
        <v>64</v>
      </c>
      <c r="H6019" s="3" t="s">
        <v>56</v>
      </c>
      <c r="I6019" s="3" t="s">
        <v>46</v>
      </c>
      <c r="J6019" s="0" t="n">
        <v>2</v>
      </c>
      <c r="K6019" s="3" t="s">
        <v>29</v>
      </c>
      <c r="L6019" s="3" t="s">
        <v>121</v>
      </c>
      <c r="M6019" s="29" t="n">
        <v>115</v>
      </c>
      <c r="N6019" s="30" t="n">
        <f aca="false">DATE(YEAR(B6019),MONTH(B6019),1)</f>
        <v>46082</v>
      </c>
      <c r="O6019" s="0" t="str">
        <f aca="false">IF(J6019&lt;=2,"0-2 days",IF(J6019&lt;=7,"3-7 days",IF(J6019&lt;=14,"8-14 days",IF(J6019&lt;=21,"15-21 days","22+ days"))))</f>
        <v>0-2 days</v>
      </c>
      <c r="P6019" s="0" t="str">
        <f aca="false">IF(VALUE(LEFT(D6019,2))&lt;10,"Early (7-10 AM)",IF(VALUE(LEFT(D6019,2))&lt;14,"Midday (10 AM-2 PM)",IF(VALUE(LEFT(D6019,2))&lt;16,"Afternoon (2-4 PM)","Late (4-6 PM)")))</f>
        <v>Midday (10 AM-2 PM)</v>
      </c>
      <c r="Q6019" s="3" t="n">
        <f aca="false">IF(L6019="No-show",1,0)</f>
        <v>0</v>
      </c>
      <c r="R6019" s="29" t="n">
        <f aca="false">IF(L6019="No-show",M6019,0)</f>
        <v>0</v>
      </c>
    </row>
    <row r="6020" customFormat="false" ht="15" hidden="false" customHeight="false" outlineLevel="0" collapsed="false">
      <c r="A6020" s="0" t="s">
        <v>6948</v>
      </c>
      <c r="B6020" s="28" t="n">
        <v>46111</v>
      </c>
      <c r="C6020" s="3" t="s">
        <v>27</v>
      </c>
      <c r="D6020" s="3" t="s">
        <v>178</v>
      </c>
      <c r="E6020" s="3" t="s">
        <v>6658</v>
      </c>
      <c r="F6020" s="3" t="s">
        <v>8</v>
      </c>
      <c r="G6020" s="3" t="s">
        <v>64</v>
      </c>
      <c r="H6020" s="3" t="s">
        <v>51</v>
      </c>
      <c r="I6020" s="3" t="s">
        <v>52</v>
      </c>
      <c r="J6020" s="0" t="n">
        <v>10</v>
      </c>
      <c r="K6020" s="3" t="s">
        <v>29</v>
      </c>
      <c r="L6020" s="3" t="s">
        <v>121</v>
      </c>
      <c r="M6020" s="29" t="n">
        <v>116</v>
      </c>
      <c r="N6020" s="30" t="n">
        <f aca="false">DATE(YEAR(B6020),MONTH(B6020),1)</f>
        <v>46082</v>
      </c>
      <c r="O6020" s="0" t="str">
        <f aca="false">IF(J6020&lt;=2,"0-2 days",IF(J6020&lt;=7,"3-7 days",IF(J6020&lt;=14,"8-14 days",IF(J6020&lt;=21,"15-21 days","22+ days"))))</f>
        <v>8-14 days</v>
      </c>
      <c r="P6020" s="0" t="str">
        <f aca="false">IF(VALUE(LEFT(D6020,2))&lt;10,"Early (7-10 AM)",IF(VALUE(LEFT(D6020,2))&lt;14,"Midday (10 AM-2 PM)",IF(VALUE(LEFT(D6020,2))&lt;16,"Afternoon (2-4 PM)","Late (4-6 PM)")))</f>
        <v>Midday (10 AM-2 PM)</v>
      </c>
      <c r="Q6020" s="3" t="n">
        <f aca="false">IF(L6020="No-show",1,0)</f>
        <v>0</v>
      </c>
      <c r="R6020" s="29" t="n">
        <f aca="false">IF(L6020="No-show",M6020,0)</f>
        <v>0</v>
      </c>
    </row>
    <row r="6021" customFormat="false" ht="15" hidden="false" customHeight="false" outlineLevel="0" collapsed="false">
      <c r="A6021" s="0" t="s">
        <v>6949</v>
      </c>
      <c r="B6021" s="28" t="n">
        <v>46111</v>
      </c>
      <c r="C6021" s="3" t="s">
        <v>27</v>
      </c>
      <c r="D6021" s="3" t="s">
        <v>178</v>
      </c>
      <c r="E6021" s="3" t="s">
        <v>6074</v>
      </c>
      <c r="F6021" s="3" t="s">
        <v>3</v>
      </c>
      <c r="G6021" s="3" t="s">
        <v>64</v>
      </c>
      <c r="H6021" s="3" t="s">
        <v>58</v>
      </c>
      <c r="I6021" s="3" t="s">
        <v>52</v>
      </c>
      <c r="J6021" s="0" t="n">
        <v>9</v>
      </c>
      <c r="K6021" s="3" t="s">
        <v>29</v>
      </c>
      <c r="L6021" s="3" t="s">
        <v>121</v>
      </c>
      <c r="M6021" s="29" t="n">
        <v>105</v>
      </c>
      <c r="N6021" s="30" t="n">
        <f aca="false">DATE(YEAR(B6021),MONTH(B6021),1)</f>
        <v>46082</v>
      </c>
      <c r="O6021" s="0" t="str">
        <f aca="false">IF(J6021&lt;=2,"0-2 days",IF(J6021&lt;=7,"3-7 days",IF(J6021&lt;=14,"8-14 days",IF(J6021&lt;=21,"15-21 days","22+ days"))))</f>
        <v>8-14 days</v>
      </c>
      <c r="P6021" s="0" t="str">
        <f aca="false">IF(VALUE(LEFT(D6021,2))&lt;10,"Early (7-10 AM)",IF(VALUE(LEFT(D6021,2))&lt;14,"Midday (10 AM-2 PM)",IF(VALUE(LEFT(D6021,2))&lt;16,"Afternoon (2-4 PM)","Late (4-6 PM)")))</f>
        <v>Midday (10 AM-2 PM)</v>
      </c>
      <c r="Q6021" s="3" t="n">
        <f aca="false">IF(L6021="No-show",1,0)</f>
        <v>0</v>
      </c>
      <c r="R6021" s="29" t="n">
        <f aca="false">IF(L6021="No-show",M6021,0)</f>
        <v>0</v>
      </c>
    </row>
    <row r="6022" customFormat="false" ht="15" hidden="false" customHeight="false" outlineLevel="0" collapsed="false">
      <c r="A6022" s="0" t="s">
        <v>6950</v>
      </c>
      <c r="B6022" s="28" t="n">
        <v>46111</v>
      </c>
      <c r="C6022" s="3" t="s">
        <v>27</v>
      </c>
      <c r="D6022" s="3" t="s">
        <v>194</v>
      </c>
      <c r="E6022" s="3" t="s">
        <v>6645</v>
      </c>
      <c r="F6022" s="3" t="s">
        <v>8</v>
      </c>
      <c r="G6022" s="3" t="s">
        <v>64</v>
      </c>
      <c r="H6022" s="3" t="s">
        <v>58</v>
      </c>
      <c r="I6022" s="3" t="s">
        <v>52</v>
      </c>
      <c r="J6022" s="0" t="n">
        <v>2</v>
      </c>
      <c r="K6022" s="3" t="s">
        <v>29</v>
      </c>
      <c r="L6022" s="3" t="s">
        <v>217</v>
      </c>
      <c r="M6022" s="29" t="n">
        <v>105</v>
      </c>
      <c r="N6022" s="30" t="n">
        <f aca="false">DATE(YEAR(B6022),MONTH(B6022),1)</f>
        <v>46082</v>
      </c>
      <c r="O6022" s="0" t="str">
        <f aca="false">IF(J6022&lt;=2,"0-2 days",IF(J6022&lt;=7,"3-7 days",IF(J6022&lt;=14,"8-14 days",IF(J6022&lt;=21,"15-21 days","22+ days"))))</f>
        <v>0-2 days</v>
      </c>
      <c r="P6022" s="0" t="str">
        <f aca="false">IF(VALUE(LEFT(D6022,2))&lt;10,"Early (7-10 AM)",IF(VALUE(LEFT(D6022,2))&lt;14,"Midday (10 AM-2 PM)",IF(VALUE(LEFT(D6022,2))&lt;16,"Afternoon (2-4 PM)","Late (4-6 PM)")))</f>
        <v>Midday (10 AM-2 PM)</v>
      </c>
      <c r="Q6022" s="3" t="n">
        <f aca="false">IF(L6022="No-show",1,0)</f>
        <v>1</v>
      </c>
      <c r="R6022" s="29" t="n">
        <f aca="false">IF(L6022="No-show",M6022,0)</f>
        <v>105</v>
      </c>
    </row>
    <row r="6023" customFormat="false" ht="15" hidden="false" customHeight="false" outlineLevel="0" collapsed="false">
      <c r="A6023" s="0" t="s">
        <v>6951</v>
      </c>
      <c r="B6023" s="28" t="n">
        <v>46111</v>
      </c>
      <c r="C6023" s="3" t="s">
        <v>27</v>
      </c>
      <c r="D6023" s="3" t="s">
        <v>201</v>
      </c>
      <c r="E6023" s="3" t="s">
        <v>5530</v>
      </c>
      <c r="F6023" s="3" t="s">
        <v>4</v>
      </c>
      <c r="G6023" s="3" t="s">
        <v>65</v>
      </c>
      <c r="H6023" s="3" t="s">
        <v>54</v>
      </c>
      <c r="I6023" s="3" t="s">
        <v>52</v>
      </c>
      <c r="J6023" s="0" t="n">
        <v>5</v>
      </c>
      <c r="K6023" s="3" t="s">
        <v>29</v>
      </c>
      <c r="L6023" s="3" t="s">
        <v>121</v>
      </c>
      <c r="M6023" s="29" t="n">
        <v>192</v>
      </c>
      <c r="N6023" s="30" t="n">
        <f aca="false">DATE(YEAR(B6023),MONTH(B6023),1)</f>
        <v>46082</v>
      </c>
      <c r="O6023" s="0" t="str">
        <f aca="false">IF(J6023&lt;=2,"0-2 days",IF(J6023&lt;=7,"3-7 days",IF(J6023&lt;=14,"8-14 days",IF(J6023&lt;=21,"15-21 days","22+ days"))))</f>
        <v>3-7 days</v>
      </c>
      <c r="P6023" s="0" t="str">
        <f aca="false">IF(VALUE(LEFT(D6023,2))&lt;10,"Early (7-10 AM)",IF(VALUE(LEFT(D6023,2))&lt;14,"Midday (10 AM-2 PM)",IF(VALUE(LEFT(D6023,2))&lt;16,"Afternoon (2-4 PM)","Late (4-6 PM)")))</f>
        <v>Afternoon (2-4 PM)</v>
      </c>
      <c r="Q6023" s="3" t="n">
        <f aca="false">IF(L6023="No-show",1,0)</f>
        <v>0</v>
      </c>
      <c r="R6023" s="29" t="n">
        <f aca="false">IF(L6023="No-show",M6023,0)</f>
        <v>0</v>
      </c>
    </row>
    <row r="6024" customFormat="false" ht="15" hidden="false" customHeight="false" outlineLevel="0" collapsed="false">
      <c r="A6024" s="0" t="s">
        <v>6952</v>
      </c>
      <c r="B6024" s="28" t="n">
        <v>46111</v>
      </c>
      <c r="C6024" s="3" t="s">
        <v>27</v>
      </c>
      <c r="D6024" s="3" t="s">
        <v>201</v>
      </c>
      <c r="E6024" s="3" t="s">
        <v>6776</v>
      </c>
      <c r="F6024" s="3" t="s">
        <v>3</v>
      </c>
      <c r="G6024" s="3" t="s">
        <v>64</v>
      </c>
      <c r="H6024" s="3" t="s">
        <v>56</v>
      </c>
      <c r="I6024" s="3" t="s">
        <v>43</v>
      </c>
      <c r="J6024" s="0" t="n">
        <v>24</v>
      </c>
      <c r="K6024" s="3" t="s">
        <v>32</v>
      </c>
      <c r="L6024" s="3" t="s">
        <v>217</v>
      </c>
      <c r="M6024" s="29" t="n">
        <v>115</v>
      </c>
      <c r="N6024" s="30" t="n">
        <f aca="false">DATE(YEAR(B6024),MONTH(B6024),1)</f>
        <v>46082</v>
      </c>
      <c r="O6024" s="0" t="str">
        <f aca="false">IF(J6024&lt;=2,"0-2 days",IF(J6024&lt;=7,"3-7 days",IF(J6024&lt;=14,"8-14 days",IF(J6024&lt;=21,"15-21 days","22+ days"))))</f>
        <v>22+ days</v>
      </c>
      <c r="P6024" s="0" t="str">
        <f aca="false">IF(VALUE(LEFT(D6024,2))&lt;10,"Early (7-10 AM)",IF(VALUE(LEFT(D6024,2))&lt;14,"Midday (10 AM-2 PM)",IF(VALUE(LEFT(D6024,2))&lt;16,"Afternoon (2-4 PM)","Late (4-6 PM)")))</f>
        <v>Afternoon (2-4 PM)</v>
      </c>
      <c r="Q6024" s="3" t="n">
        <f aca="false">IF(L6024="No-show",1,0)</f>
        <v>1</v>
      </c>
      <c r="R6024" s="29" t="n">
        <f aca="false">IF(L6024="No-show",M6024,0)</f>
        <v>115</v>
      </c>
    </row>
    <row r="6025" customFormat="false" ht="15" hidden="false" customHeight="false" outlineLevel="0" collapsed="false">
      <c r="A6025" s="0" t="s">
        <v>6953</v>
      </c>
      <c r="B6025" s="28" t="n">
        <v>46111</v>
      </c>
      <c r="C6025" s="3" t="s">
        <v>27</v>
      </c>
      <c r="D6025" s="3" t="s">
        <v>298</v>
      </c>
      <c r="E6025" s="3" t="s">
        <v>5892</v>
      </c>
      <c r="F6025" s="3" t="s">
        <v>7</v>
      </c>
      <c r="G6025" s="3" t="s">
        <v>64</v>
      </c>
      <c r="H6025" s="3" t="s">
        <v>56</v>
      </c>
      <c r="I6025" s="3" t="s">
        <v>59</v>
      </c>
      <c r="J6025" s="0" t="n">
        <v>6</v>
      </c>
      <c r="K6025" s="3" t="s">
        <v>29</v>
      </c>
      <c r="L6025" s="3" t="s">
        <v>121</v>
      </c>
      <c r="M6025" s="29" t="n">
        <v>115</v>
      </c>
      <c r="N6025" s="30" t="n">
        <f aca="false">DATE(YEAR(B6025),MONTH(B6025),1)</f>
        <v>46082</v>
      </c>
      <c r="O6025" s="0" t="str">
        <f aca="false">IF(J6025&lt;=2,"0-2 days",IF(J6025&lt;=7,"3-7 days",IF(J6025&lt;=14,"8-14 days",IF(J6025&lt;=21,"15-21 days","22+ days"))))</f>
        <v>3-7 days</v>
      </c>
      <c r="P6025" s="0" t="str">
        <f aca="false">IF(VALUE(LEFT(D6025,2))&lt;10,"Early (7-10 AM)",IF(VALUE(LEFT(D6025,2))&lt;14,"Midday (10 AM-2 PM)",IF(VALUE(LEFT(D6025,2))&lt;16,"Afternoon (2-4 PM)","Late (4-6 PM)")))</f>
        <v>Afternoon (2-4 PM)</v>
      </c>
      <c r="Q6025" s="3" t="n">
        <f aca="false">IF(L6025="No-show",1,0)</f>
        <v>0</v>
      </c>
      <c r="R6025" s="29" t="n">
        <f aca="false">IF(L6025="No-show",M6025,0)</f>
        <v>0</v>
      </c>
    </row>
    <row r="6026" customFormat="false" ht="15" hidden="false" customHeight="false" outlineLevel="0" collapsed="false">
      <c r="A6026" s="0" t="s">
        <v>6954</v>
      </c>
      <c r="B6026" s="28" t="n">
        <v>46111</v>
      </c>
      <c r="C6026" s="3" t="s">
        <v>27</v>
      </c>
      <c r="D6026" s="3" t="s">
        <v>212</v>
      </c>
      <c r="E6026" s="3" t="s">
        <v>5675</v>
      </c>
      <c r="F6026" s="3" t="s">
        <v>8</v>
      </c>
      <c r="G6026" s="3" t="s">
        <v>64</v>
      </c>
      <c r="H6026" s="3" t="s">
        <v>58</v>
      </c>
      <c r="I6026" s="3" t="s">
        <v>43</v>
      </c>
      <c r="J6026" s="0" t="n">
        <v>3</v>
      </c>
      <c r="K6026" s="3" t="s">
        <v>29</v>
      </c>
      <c r="L6026" s="3" t="s">
        <v>121</v>
      </c>
      <c r="M6026" s="29" t="n">
        <v>105</v>
      </c>
      <c r="N6026" s="30" t="n">
        <f aca="false">DATE(YEAR(B6026),MONTH(B6026),1)</f>
        <v>46082</v>
      </c>
      <c r="O6026" s="0" t="str">
        <f aca="false">IF(J6026&lt;=2,"0-2 days",IF(J6026&lt;=7,"3-7 days",IF(J6026&lt;=14,"8-14 days",IF(J6026&lt;=21,"15-21 days","22+ days"))))</f>
        <v>3-7 days</v>
      </c>
      <c r="P6026" s="0" t="str">
        <f aca="false">IF(VALUE(LEFT(D6026,2))&lt;10,"Early (7-10 AM)",IF(VALUE(LEFT(D6026,2))&lt;14,"Midday (10 AM-2 PM)",IF(VALUE(LEFT(D6026,2))&lt;16,"Afternoon (2-4 PM)","Late (4-6 PM)")))</f>
        <v>Late (4-6 PM)</v>
      </c>
      <c r="Q6026" s="3" t="n">
        <f aca="false">IF(L6026="No-show",1,0)</f>
        <v>0</v>
      </c>
      <c r="R6026" s="29" t="n">
        <f aca="false">IF(L6026="No-show",M6026,0)</f>
        <v>0</v>
      </c>
    </row>
    <row r="6027" customFormat="false" ht="15" hidden="false" customHeight="false" outlineLevel="0" collapsed="false">
      <c r="A6027" s="0" t="s">
        <v>6955</v>
      </c>
      <c r="B6027" s="28" t="n">
        <v>46111</v>
      </c>
      <c r="C6027" s="3" t="s">
        <v>27</v>
      </c>
      <c r="D6027" s="3" t="s">
        <v>212</v>
      </c>
      <c r="E6027" s="3" t="s">
        <v>5700</v>
      </c>
      <c r="F6027" s="3" t="s">
        <v>8</v>
      </c>
      <c r="G6027" s="3" t="s">
        <v>66</v>
      </c>
      <c r="H6027" s="3" t="s">
        <v>42</v>
      </c>
      <c r="I6027" s="3" t="s">
        <v>52</v>
      </c>
      <c r="J6027" s="0" t="n">
        <v>20</v>
      </c>
      <c r="K6027" s="3" t="s">
        <v>29</v>
      </c>
      <c r="L6027" s="3" t="s">
        <v>121</v>
      </c>
      <c r="M6027" s="29" t="n">
        <v>72</v>
      </c>
      <c r="N6027" s="30" t="n">
        <f aca="false">DATE(YEAR(B6027),MONTH(B6027),1)</f>
        <v>46082</v>
      </c>
      <c r="O6027" s="0" t="str">
        <f aca="false">IF(J6027&lt;=2,"0-2 days",IF(J6027&lt;=7,"3-7 days",IF(J6027&lt;=14,"8-14 days",IF(J6027&lt;=21,"15-21 days","22+ days"))))</f>
        <v>15-21 days</v>
      </c>
      <c r="P6027" s="0" t="str">
        <f aca="false">IF(VALUE(LEFT(D6027,2))&lt;10,"Early (7-10 AM)",IF(VALUE(LEFT(D6027,2))&lt;14,"Midday (10 AM-2 PM)",IF(VALUE(LEFT(D6027,2))&lt;16,"Afternoon (2-4 PM)","Late (4-6 PM)")))</f>
        <v>Late (4-6 PM)</v>
      </c>
      <c r="Q6027" s="3" t="n">
        <f aca="false">IF(L6027="No-show",1,0)</f>
        <v>0</v>
      </c>
      <c r="R6027" s="29" t="n">
        <f aca="false">IF(L6027="No-show",M6027,0)</f>
        <v>0</v>
      </c>
    </row>
    <row r="6028" customFormat="false" ht="15" hidden="false" customHeight="false" outlineLevel="0" collapsed="false">
      <c r="A6028" s="0" t="s">
        <v>6956</v>
      </c>
      <c r="B6028" s="28" t="n">
        <v>46111</v>
      </c>
      <c r="C6028" s="3" t="s">
        <v>27</v>
      </c>
      <c r="D6028" s="3" t="s">
        <v>212</v>
      </c>
      <c r="E6028" s="3" t="s">
        <v>6661</v>
      </c>
      <c r="F6028" s="3" t="s">
        <v>3</v>
      </c>
      <c r="G6028" s="3" t="s">
        <v>64</v>
      </c>
      <c r="H6028" s="3" t="s">
        <v>56</v>
      </c>
      <c r="I6028" s="3" t="s">
        <v>43</v>
      </c>
      <c r="J6028" s="0" t="n">
        <v>11</v>
      </c>
      <c r="K6028" s="3" t="s">
        <v>29</v>
      </c>
      <c r="L6028" s="3" t="s">
        <v>121</v>
      </c>
      <c r="M6028" s="29" t="n">
        <v>115</v>
      </c>
      <c r="N6028" s="30" t="n">
        <f aca="false">DATE(YEAR(B6028),MONTH(B6028),1)</f>
        <v>46082</v>
      </c>
      <c r="O6028" s="0" t="str">
        <f aca="false">IF(J6028&lt;=2,"0-2 days",IF(J6028&lt;=7,"3-7 days",IF(J6028&lt;=14,"8-14 days",IF(J6028&lt;=21,"15-21 days","22+ days"))))</f>
        <v>8-14 days</v>
      </c>
      <c r="P6028" s="0" t="str">
        <f aca="false">IF(VALUE(LEFT(D6028,2))&lt;10,"Early (7-10 AM)",IF(VALUE(LEFT(D6028,2))&lt;14,"Midday (10 AM-2 PM)",IF(VALUE(LEFT(D6028,2))&lt;16,"Afternoon (2-4 PM)","Late (4-6 PM)")))</f>
        <v>Late (4-6 PM)</v>
      </c>
      <c r="Q6028" s="3" t="n">
        <f aca="false">IF(L6028="No-show",1,0)</f>
        <v>0</v>
      </c>
      <c r="R6028" s="29" t="n">
        <f aca="false">IF(L6028="No-show",M6028,0)</f>
        <v>0</v>
      </c>
    </row>
    <row r="6029" customFormat="false" ht="15" hidden="false" customHeight="false" outlineLevel="0" collapsed="false">
      <c r="A6029" s="0" t="s">
        <v>6957</v>
      </c>
      <c r="B6029" s="28" t="n">
        <v>46111</v>
      </c>
      <c r="C6029" s="3" t="s">
        <v>27</v>
      </c>
      <c r="D6029" s="3" t="s">
        <v>215</v>
      </c>
      <c r="E6029" s="3" t="s">
        <v>6958</v>
      </c>
      <c r="F6029" s="3" t="s">
        <v>4</v>
      </c>
      <c r="G6029" s="3" t="s">
        <v>63</v>
      </c>
      <c r="H6029" s="3" t="s">
        <v>58</v>
      </c>
      <c r="I6029" s="3" t="s">
        <v>43</v>
      </c>
      <c r="J6029" s="0" t="n">
        <v>6</v>
      </c>
      <c r="K6029" s="3" t="s">
        <v>29</v>
      </c>
      <c r="L6029" s="3" t="s">
        <v>121</v>
      </c>
      <c r="M6029" s="29" t="n">
        <v>168</v>
      </c>
      <c r="N6029" s="30" t="n">
        <f aca="false">DATE(YEAR(B6029),MONTH(B6029),1)</f>
        <v>46082</v>
      </c>
      <c r="O6029" s="0" t="str">
        <f aca="false">IF(J6029&lt;=2,"0-2 days",IF(J6029&lt;=7,"3-7 days",IF(J6029&lt;=14,"8-14 days",IF(J6029&lt;=21,"15-21 days","22+ days"))))</f>
        <v>3-7 days</v>
      </c>
      <c r="P6029" s="0" t="str">
        <f aca="false">IF(VALUE(LEFT(D6029,2))&lt;10,"Early (7-10 AM)",IF(VALUE(LEFT(D6029,2))&lt;14,"Midday (10 AM-2 PM)",IF(VALUE(LEFT(D6029,2))&lt;16,"Afternoon (2-4 PM)","Late (4-6 PM)")))</f>
        <v>Late (4-6 PM)</v>
      </c>
      <c r="Q6029" s="3" t="n">
        <f aca="false">IF(L6029="No-show",1,0)</f>
        <v>0</v>
      </c>
      <c r="R6029" s="29" t="n">
        <f aca="false">IF(L6029="No-show",M6029,0)</f>
        <v>0</v>
      </c>
    </row>
    <row r="6030" customFormat="false" ht="15" hidden="false" customHeight="false" outlineLevel="0" collapsed="false">
      <c r="A6030" s="0" t="s">
        <v>6959</v>
      </c>
      <c r="B6030" s="28" t="n">
        <v>46111</v>
      </c>
      <c r="C6030" s="3" t="s">
        <v>27</v>
      </c>
      <c r="D6030" s="3" t="s">
        <v>215</v>
      </c>
      <c r="E6030" s="3" t="s">
        <v>6876</v>
      </c>
      <c r="F6030" s="3" t="s">
        <v>4</v>
      </c>
      <c r="G6030" s="3" t="s">
        <v>64</v>
      </c>
      <c r="H6030" s="3" t="s">
        <v>58</v>
      </c>
      <c r="I6030" s="3" t="s">
        <v>59</v>
      </c>
      <c r="J6030" s="0" t="n">
        <v>5</v>
      </c>
      <c r="K6030" s="3" t="s">
        <v>29</v>
      </c>
      <c r="L6030" s="3" t="s">
        <v>121</v>
      </c>
      <c r="M6030" s="29" t="n">
        <v>105</v>
      </c>
      <c r="N6030" s="30" t="n">
        <f aca="false">DATE(YEAR(B6030),MONTH(B6030),1)</f>
        <v>46082</v>
      </c>
      <c r="O6030" s="0" t="str">
        <f aca="false">IF(J6030&lt;=2,"0-2 days",IF(J6030&lt;=7,"3-7 days",IF(J6030&lt;=14,"8-14 days",IF(J6030&lt;=21,"15-21 days","22+ days"))))</f>
        <v>3-7 days</v>
      </c>
      <c r="P6030" s="0" t="str">
        <f aca="false">IF(VALUE(LEFT(D6030,2))&lt;10,"Early (7-10 AM)",IF(VALUE(LEFT(D6030,2))&lt;14,"Midday (10 AM-2 PM)",IF(VALUE(LEFT(D6030,2))&lt;16,"Afternoon (2-4 PM)","Late (4-6 PM)")))</f>
        <v>Late (4-6 PM)</v>
      </c>
      <c r="Q6030" s="3" t="n">
        <f aca="false">IF(L6030="No-show",1,0)</f>
        <v>0</v>
      </c>
      <c r="R6030" s="29" t="n">
        <f aca="false">IF(L6030="No-show",M6030,0)</f>
        <v>0</v>
      </c>
    </row>
    <row r="6031" customFormat="false" ht="15" hidden="false" customHeight="false" outlineLevel="0" collapsed="false">
      <c r="A6031" s="0" t="s">
        <v>6960</v>
      </c>
      <c r="B6031" s="28" t="n">
        <v>46111</v>
      </c>
      <c r="C6031" s="3" t="s">
        <v>27</v>
      </c>
      <c r="D6031" s="3" t="s">
        <v>219</v>
      </c>
      <c r="E6031" s="3" t="s">
        <v>5808</v>
      </c>
      <c r="F6031" s="3" t="s">
        <v>4</v>
      </c>
      <c r="G6031" s="3" t="s">
        <v>64</v>
      </c>
      <c r="H6031" s="3" t="s">
        <v>58</v>
      </c>
      <c r="I6031" s="3" t="s">
        <v>43</v>
      </c>
      <c r="J6031" s="0" t="n">
        <v>0</v>
      </c>
      <c r="K6031" s="3" t="s">
        <v>29</v>
      </c>
      <c r="L6031" s="3" t="s">
        <v>217</v>
      </c>
      <c r="M6031" s="29" t="n">
        <v>105</v>
      </c>
      <c r="N6031" s="30" t="n">
        <f aca="false">DATE(YEAR(B6031),MONTH(B6031),1)</f>
        <v>46082</v>
      </c>
      <c r="O6031" s="0" t="str">
        <f aca="false">IF(J6031&lt;=2,"0-2 days",IF(J6031&lt;=7,"3-7 days",IF(J6031&lt;=14,"8-14 days",IF(J6031&lt;=21,"15-21 days","22+ days"))))</f>
        <v>0-2 days</v>
      </c>
      <c r="P6031" s="0" t="str">
        <f aca="false">IF(VALUE(LEFT(D6031,2))&lt;10,"Early (7-10 AM)",IF(VALUE(LEFT(D6031,2))&lt;14,"Midday (10 AM-2 PM)",IF(VALUE(LEFT(D6031,2))&lt;16,"Afternoon (2-4 PM)","Late (4-6 PM)")))</f>
        <v>Late (4-6 PM)</v>
      </c>
      <c r="Q6031" s="3" t="n">
        <f aca="false">IF(L6031="No-show",1,0)</f>
        <v>1</v>
      </c>
      <c r="R6031" s="29" t="n">
        <f aca="false">IF(L6031="No-show",M6031,0)</f>
        <v>105</v>
      </c>
    </row>
    <row r="6032" customFormat="false" ht="15" hidden="false" customHeight="false" outlineLevel="0" collapsed="false">
      <c r="A6032" s="0" t="s">
        <v>6961</v>
      </c>
      <c r="B6032" s="28" t="n">
        <v>46111</v>
      </c>
      <c r="C6032" s="3" t="s">
        <v>27</v>
      </c>
      <c r="D6032" s="3" t="s">
        <v>219</v>
      </c>
      <c r="E6032" s="3" t="s">
        <v>6057</v>
      </c>
      <c r="F6032" s="3" t="s">
        <v>3</v>
      </c>
      <c r="G6032" s="3" t="s">
        <v>64</v>
      </c>
      <c r="H6032" s="3" t="s">
        <v>56</v>
      </c>
      <c r="I6032" s="3" t="s">
        <v>49</v>
      </c>
      <c r="J6032" s="0" t="n">
        <v>18</v>
      </c>
      <c r="K6032" s="3" t="s">
        <v>29</v>
      </c>
      <c r="L6032" s="3" t="s">
        <v>121</v>
      </c>
      <c r="M6032" s="29" t="n">
        <v>115</v>
      </c>
      <c r="N6032" s="30" t="n">
        <f aca="false">DATE(YEAR(B6032),MONTH(B6032),1)</f>
        <v>46082</v>
      </c>
      <c r="O6032" s="0" t="str">
        <f aca="false">IF(J6032&lt;=2,"0-2 days",IF(J6032&lt;=7,"3-7 days",IF(J6032&lt;=14,"8-14 days",IF(J6032&lt;=21,"15-21 days","22+ days"))))</f>
        <v>15-21 days</v>
      </c>
      <c r="P6032" s="0" t="str">
        <f aca="false">IF(VALUE(LEFT(D6032,2))&lt;10,"Early (7-10 AM)",IF(VALUE(LEFT(D6032,2))&lt;14,"Midday (10 AM-2 PM)",IF(VALUE(LEFT(D6032,2))&lt;16,"Afternoon (2-4 PM)","Late (4-6 PM)")))</f>
        <v>Late (4-6 PM)</v>
      </c>
      <c r="Q6032" s="3" t="n">
        <f aca="false">IF(L6032="No-show",1,0)</f>
        <v>0</v>
      </c>
      <c r="R6032" s="29" t="n">
        <f aca="false">IF(L6032="No-show",M6032,0)</f>
        <v>0</v>
      </c>
    </row>
    <row r="6033" customFormat="false" ht="15" hidden="false" customHeight="false" outlineLevel="0" collapsed="false">
      <c r="A6033" s="0" t="s">
        <v>6962</v>
      </c>
      <c r="B6033" s="28" t="n">
        <v>46111</v>
      </c>
      <c r="C6033" s="3" t="s">
        <v>27</v>
      </c>
      <c r="D6033" s="3" t="s">
        <v>219</v>
      </c>
      <c r="E6033" s="3" t="s">
        <v>6963</v>
      </c>
      <c r="F6033" s="3" t="s">
        <v>8</v>
      </c>
      <c r="G6033" s="3" t="s">
        <v>63</v>
      </c>
      <c r="H6033" s="3" t="s">
        <v>56</v>
      </c>
      <c r="I6033" s="3" t="s">
        <v>57</v>
      </c>
      <c r="J6033" s="0" t="n">
        <v>10</v>
      </c>
      <c r="K6033" s="3" t="s">
        <v>32</v>
      </c>
      <c r="L6033" s="3" t="s">
        <v>121</v>
      </c>
      <c r="M6033" s="29" t="n">
        <v>184</v>
      </c>
      <c r="N6033" s="30" t="n">
        <f aca="false">DATE(YEAR(B6033),MONTH(B6033),1)</f>
        <v>46082</v>
      </c>
      <c r="O6033" s="0" t="str">
        <f aca="false">IF(J6033&lt;=2,"0-2 days",IF(J6033&lt;=7,"3-7 days",IF(J6033&lt;=14,"8-14 days",IF(J6033&lt;=21,"15-21 days","22+ days"))))</f>
        <v>8-14 days</v>
      </c>
      <c r="P6033" s="0" t="str">
        <f aca="false">IF(VALUE(LEFT(D6033,2))&lt;10,"Early (7-10 AM)",IF(VALUE(LEFT(D6033,2))&lt;14,"Midday (10 AM-2 PM)",IF(VALUE(LEFT(D6033,2))&lt;16,"Afternoon (2-4 PM)","Late (4-6 PM)")))</f>
        <v>Late (4-6 PM)</v>
      </c>
      <c r="Q6033" s="3" t="n">
        <f aca="false">IF(L6033="No-show",1,0)</f>
        <v>0</v>
      </c>
      <c r="R6033" s="29" t="n">
        <f aca="false">IF(L6033="No-show",M6033,0)</f>
        <v>0</v>
      </c>
    </row>
    <row r="6034" customFormat="false" ht="15" hidden="false" customHeight="false" outlineLevel="0" collapsed="false">
      <c r="A6034" s="0" t="s">
        <v>6964</v>
      </c>
      <c r="B6034" s="28" t="n">
        <v>46111</v>
      </c>
      <c r="C6034" s="3" t="s">
        <v>27</v>
      </c>
      <c r="D6034" s="3" t="s">
        <v>219</v>
      </c>
      <c r="E6034" s="3" t="s">
        <v>5801</v>
      </c>
      <c r="F6034" s="3" t="s">
        <v>4</v>
      </c>
      <c r="G6034" s="3" t="s">
        <v>64</v>
      </c>
      <c r="H6034" s="3" t="s">
        <v>56</v>
      </c>
      <c r="I6034" s="3" t="s">
        <v>52</v>
      </c>
      <c r="J6034" s="0" t="n">
        <v>6</v>
      </c>
      <c r="K6034" s="3" t="s">
        <v>29</v>
      </c>
      <c r="L6034" s="3" t="s">
        <v>121</v>
      </c>
      <c r="M6034" s="29" t="n">
        <v>115</v>
      </c>
      <c r="N6034" s="30" t="n">
        <f aca="false">DATE(YEAR(B6034),MONTH(B6034),1)</f>
        <v>46082</v>
      </c>
      <c r="O6034" s="0" t="str">
        <f aca="false">IF(J6034&lt;=2,"0-2 days",IF(J6034&lt;=7,"3-7 days",IF(J6034&lt;=14,"8-14 days",IF(J6034&lt;=21,"15-21 days","22+ days"))))</f>
        <v>3-7 days</v>
      </c>
      <c r="P6034" s="0" t="str">
        <f aca="false">IF(VALUE(LEFT(D6034,2))&lt;10,"Early (7-10 AM)",IF(VALUE(LEFT(D6034,2))&lt;14,"Midday (10 AM-2 PM)",IF(VALUE(LEFT(D6034,2))&lt;16,"Afternoon (2-4 PM)","Late (4-6 PM)")))</f>
        <v>Late (4-6 PM)</v>
      </c>
      <c r="Q6034" s="3" t="n">
        <f aca="false">IF(L6034="No-show",1,0)</f>
        <v>0</v>
      </c>
      <c r="R6034" s="29" t="n">
        <f aca="false">IF(L6034="No-show",M6034,0)</f>
        <v>0</v>
      </c>
    </row>
    <row r="6035" customFormat="false" ht="15" hidden="false" customHeight="false" outlineLevel="0" collapsed="false">
      <c r="A6035" s="0" t="s">
        <v>6965</v>
      </c>
      <c r="B6035" s="28" t="n">
        <v>46111</v>
      </c>
      <c r="C6035" s="3" t="s">
        <v>27</v>
      </c>
      <c r="D6035" s="3" t="s">
        <v>219</v>
      </c>
      <c r="E6035" s="3" t="s">
        <v>6966</v>
      </c>
      <c r="F6035" s="3" t="s">
        <v>8</v>
      </c>
      <c r="G6035" s="3" t="s">
        <v>63</v>
      </c>
      <c r="H6035" s="3" t="s">
        <v>51</v>
      </c>
      <c r="I6035" s="3" t="s">
        <v>52</v>
      </c>
      <c r="J6035" s="0" t="n">
        <v>12</v>
      </c>
      <c r="K6035" s="3" t="s">
        <v>32</v>
      </c>
      <c r="L6035" s="3" t="s">
        <v>217</v>
      </c>
      <c r="M6035" s="29" t="n">
        <v>185.6</v>
      </c>
      <c r="N6035" s="30" t="n">
        <f aca="false">DATE(YEAR(B6035),MONTH(B6035),1)</f>
        <v>46082</v>
      </c>
      <c r="O6035" s="0" t="str">
        <f aca="false">IF(J6035&lt;=2,"0-2 days",IF(J6035&lt;=7,"3-7 days",IF(J6035&lt;=14,"8-14 days",IF(J6035&lt;=21,"15-21 days","22+ days"))))</f>
        <v>8-14 days</v>
      </c>
      <c r="P6035" s="0" t="str">
        <f aca="false">IF(VALUE(LEFT(D6035,2))&lt;10,"Early (7-10 AM)",IF(VALUE(LEFT(D6035,2))&lt;14,"Midday (10 AM-2 PM)",IF(VALUE(LEFT(D6035,2))&lt;16,"Afternoon (2-4 PM)","Late (4-6 PM)")))</f>
        <v>Late (4-6 PM)</v>
      </c>
      <c r="Q6035" s="3" t="n">
        <f aca="false">IF(L6035="No-show",1,0)</f>
        <v>1</v>
      </c>
      <c r="R6035" s="29" t="n">
        <f aca="false">IF(L6035="No-show",M6035,0)</f>
        <v>185.6</v>
      </c>
    </row>
    <row r="6036" customFormat="false" ht="15" hidden="false" customHeight="false" outlineLevel="0" collapsed="false">
      <c r="A6036" s="0" t="s">
        <v>6967</v>
      </c>
      <c r="B6036" s="28" t="n">
        <v>46111</v>
      </c>
      <c r="C6036" s="3" t="s">
        <v>27</v>
      </c>
      <c r="D6036" s="3" t="s">
        <v>222</v>
      </c>
      <c r="E6036" s="3" t="s">
        <v>6064</v>
      </c>
      <c r="F6036" s="3" t="s">
        <v>8</v>
      </c>
      <c r="G6036" s="3" t="s">
        <v>66</v>
      </c>
      <c r="H6036" s="3" t="s">
        <v>58</v>
      </c>
      <c r="I6036" s="3" t="s">
        <v>52</v>
      </c>
      <c r="J6036" s="0" t="n">
        <v>3</v>
      </c>
      <c r="K6036" s="3" t="s">
        <v>32</v>
      </c>
      <c r="L6036" s="3" t="s">
        <v>121</v>
      </c>
      <c r="M6036" s="29" t="n">
        <v>105</v>
      </c>
      <c r="N6036" s="30" t="n">
        <f aca="false">DATE(YEAR(B6036),MONTH(B6036),1)</f>
        <v>46082</v>
      </c>
      <c r="O6036" s="0" t="str">
        <f aca="false">IF(J6036&lt;=2,"0-2 days",IF(J6036&lt;=7,"3-7 days",IF(J6036&lt;=14,"8-14 days",IF(J6036&lt;=21,"15-21 days","22+ days"))))</f>
        <v>3-7 days</v>
      </c>
      <c r="P6036" s="0" t="str">
        <f aca="false">IF(VALUE(LEFT(D6036,2))&lt;10,"Early (7-10 AM)",IF(VALUE(LEFT(D6036,2))&lt;14,"Midday (10 AM-2 PM)",IF(VALUE(LEFT(D6036,2))&lt;16,"Afternoon (2-4 PM)","Late (4-6 PM)")))</f>
        <v>Late (4-6 PM)</v>
      </c>
      <c r="Q6036" s="3" t="n">
        <f aca="false">IF(L6036="No-show",1,0)</f>
        <v>0</v>
      </c>
      <c r="R6036" s="29" t="n">
        <f aca="false">IF(L6036="No-show",M6036,0)</f>
        <v>0</v>
      </c>
    </row>
    <row r="6037" customFormat="false" ht="15" hidden="false" customHeight="false" outlineLevel="0" collapsed="false">
      <c r="A6037" s="0" t="s">
        <v>6968</v>
      </c>
      <c r="B6037" s="28" t="n">
        <v>46111</v>
      </c>
      <c r="C6037" s="3" t="s">
        <v>27</v>
      </c>
      <c r="D6037" s="3" t="s">
        <v>222</v>
      </c>
      <c r="E6037" s="3" t="s">
        <v>6315</v>
      </c>
      <c r="F6037" s="3" t="s">
        <v>7</v>
      </c>
      <c r="G6037" s="3" t="s">
        <v>64</v>
      </c>
      <c r="H6037" s="3" t="s">
        <v>48</v>
      </c>
      <c r="I6037" s="3" t="s">
        <v>43</v>
      </c>
      <c r="J6037" s="0" t="n">
        <v>9</v>
      </c>
      <c r="K6037" s="3" t="s">
        <v>32</v>
      </c>
      <c r="L6037" s="3" t="s">
        <v>284</v>
      </c>
      <c r="M6037" s="29" t="n">
        <v>118</v>
      </c>
      <c r="N6037" s="30" t="n">
        <f aca="false">DATE(YEAR(B6037),MONTH(B6037),1)</f>
        <v>46082</v>
      </c>
      <c r="O6037" s="0" t="str">
        <f aca="false">IF(J6037&lt;=2,"0-2 days",IF(J6037&lt;=7,"3-7 days",IF(J6037&lt;=14,"8-14 days",IF(J6037&lt;=21,"15-21 days","22+ days"))))</f>
        <v>8-14 days</v>
      </c>
      <c r="P6037" s="0" t="str">
        <f aca="false">IF(VALUE(LEFT(D6037,2))&lt;10,"Early (7-10 AM)",IF(VALUE(LEFT(D6037,2))&lt;14,"Midday (10 AM-2 PM)",IF(VALUE(LEFT(D6037,2))&lt;16,"Afternoon (2-4 PM)","Late (4-6 PM)")))</f>
        <v>Late (4-6 PM)</v>
      </c>
      <c r="Q6037" s="3" t="n">
        <f aca="false">IF(L6037="No-show",1,0)</f>
        <v>0</v>
      </c>
      <c r="R6037" s="29" t="n">
        <f aca="false">IF(L6037="No-show",M6037,0)</f>
        <v>0</v>
      </c>
    </row>
    <row r="6038" customFormat="false" ht="15" hidden="false" customHeight="false" outlineLevel="0" collapsed="false">
      <c r="A6038" s="0" t="s">
        <v>6969</v>
      </c>
      <c r="B6038" s="28" t="n">
        <v>46111</v>
      </c>
      <c r="C6038" s="3" t="s">
        <v>27</v>
      </c>
      <c r="D6038" s="3" t="s">
        <v>222</v>
      </c>
      <c r="E6038" s="3" t="s">
        <v>5942</v>
      </c>
      <c r="F6038" s="3" t="s">
        <v>8</v>
      </c>
      <c r="G6038" s="3" t="s">
        <v>64</v>
      </c>
      <c r="H6038" s="3" t="s">
        <v>42</v>
      </c>
      <c r="I6038" s="3" t="s">
        <v>46</v>
      </c>
      <c r="J6038" s="0" t="n">
        <v>5</v>
      </c>
      <c r="K6038" s="3" t="s">
        <v>29</v>
      </c>
      <c r="L6038" s="3" t="s">
        <v>121</v>
      </c>
      <c r="M6038" s="29" t="n">
        <v>72</v>
      </c>
      <c r="N6038" s="30" t="n">
        <f aca="false">DATE(YEAR(B6038),MONTH(B6038),1)</f>
        <v>46082</v>
      </c>
      <c r="O6038" s="0" t="str">
        <f aca="false">IF(J6038&lt;=2,"0-2 days",IF(J6038&lt;=7,"3-7 days",IF(J6038&lt;=14,"8-14 days",IF(J6038&lt;=21,"15-21 days","22+ days"))))</f>
        <v>3-7 days</v>
      </c>
      <c r="P6038" s="0" t="str">
        <f aca="false">IF(VALUE(LEFT(D6038,2))&lt;10,"Early (7-10 AM)",IF(VALUE(LEFT(D6038,2))&lt;14,"Midday (10 AM-2 PM)",IF(VALUE(LEFT(D6038,2))&lt;16,"Afternoon (2-4 PM)","Late (4-6 PM)")))</f>
        <v>Late (4-6 PM)</v>
      </c>
      <c r="Q6038" s="3" t="n">
        <f aca="false">IF(L6038="No-show",1,0)</f>
        <v>0</v>
      </c>
      <c r="R6038" s="29" t="n">
        <f aca="false">IF(L6038="No-show",M6038,0)</f>
        <v>0</v>
      </c>
    </row>
    <row r="6039" customFormat="false" ht="15" hidden="false" customHeight="false" outlineLevel="0" collapsed="false">
      <c r="A6039" s="0" t="s">
        <v>6970</v>
      </c>
      <c r="B6039" s="28" t="n">
        <v>46111</v>
      </c>
      <c r="C6039" s="3" t="s">
        <v>27</v>
      </c>
      <c r="D6039" s="3" t="s">
        <v>222</v>
      </c>
      <c r="E6039" s="3" t="s">
        <v>5810</v>
      </c>
      <c r="F6039" s="3" t="s">
        <v>8</v>
      </c>
      <c r="G6039" s="3" t="s">
        <v>64</v>
      </c>
      <c r="H6039" s="3" t="s">
        <v>60</v>
      </c>
      <c r="I6039" s="3" t="s">
        <v>57</v>
      </c>
      <c r="J6039" s="0" t="n">
        <v>4</v>
      </c>
      <c r="K6039" s="3" t="s">
        <v>29</v>
      </c>
      <c r="L6039" s="3" t="s">
        <v>129</v>
      </c>
      <c r="M6039" s="29" t="n">
        <v>135</v>
      </c>
      <c r="N6039" s="30" t="n">
        <f aca="false">DATE(YEAR(B6039),MONTH(B6039),1)</f>
        <v>46082</v>
      </c>
      <c r="O6039" s="0" t="str">
        <f aca="false">IF(J6039&lt;=2,"0-2 days",IF(J6039&lt;=7,"3-7 days",IF(J6039&lt;=14,"8-14 days",IF(J6039&lt;=21,"15-21 days","22+ days"))))</f>
        <v>3-7 days</v>
      </c>
      <c r="P6039" s="0" t="str">
        <f aca="false">IF(VALUE(LEFT(D6039,2))&lt;10,"Early (7-10 AM)",IF(VALUE(LEFT(D6039,2))&lt;14,"Midday (10 AM-2 PM)",IF(VALUE(LEFT(D6039,2))&lt;16,"Afternoon (2-4 PM)","Late (4-6 PM)")))</f>
        <v>Late (4-6 PM)</v>
      </c>
      <c r="Q6039" s="3" t="n">
        <f aca="false">IF(L6039="No-show",1,0)</f>
        <v>0</v>
      </c>
      <c r="R6039" s="29" t="n">
        <f aca="false">IF(L6039="No-show",M6039,0)</f>
        <v>0</v>
      </c>
    </row>
    <row r="6040" customFormat="false" ht="15" hidden="false" customHeight="false" outlineLevel="0" collapsed="false">
      <c r="A6040" s="0" t="s">
        <v>6971</v>
      </c>
      <c r="B6040" s="28" t="n">
        <v>46111</v>
      </c>
      <c r="C6040" s="3" t="s">
        <v>27</v>
      </c>
      <c r="D6040" s="3" t="s">
        <v>222</v>
      </c>
      <c r="E6040" s="3" t="s">
        <v>5791</v>
      </c>
      <c r="F6040" s="3" t="s">
        <v>3</v>
      </c>
      <c r="G6040" s="3" t="s">
        <v>64</v>
      </c>
      <c r="H6040" s="3" t="s">
        <v>58</v>
      </c>
      <c r="I6040" s="3" t="s">
        <v>59</v>
      </c>
      <c r="J6040" s="0" t="n">
        <v>4</v>
      </c>
      <c r="K6040" s="3" t="s">
        <v>29</v>
      </c>
      <c r="L6040" s="3" t="s">
        <v>121</v>
      </c>
      <c r="M6040" s="29" t="n">
        <v>105</v>
      </c>
      <c r="N6040" s="30" t="n">
        <f aca="false">DATE(YEAR(B6040),MONTH(B6040),1)</f>
        <v>46082</v>
      </c>
      <c r="O6040" s="0" t="str">
        <f aca="false">IF(J6040&lt;=2,"0-2 days",IF(J6040&lt;=7,"3-7 days",IF(J6040&lt;=14,"8-14 days",IF(J6040&lt;=21,"15-21 days","22+ days"))))</f>
        <v>3-7 days</v>
      </c>
      <c r="P6040" s="0" t="str">
        <f aca="false">IF(VALUE(LEFT(D6040,2))&lt;10,"Early (7-10 AM)",IF(VALUE(LEFT(D6040,2))&lt;14,"Midday (10 AM-2 PM)",IF(VALUE(LEFT(D6040,2))&lt;16,"Afternoon (2-4 PM)","Late (4-6 PM)")))</f>
        <v>Late (4-6 PM)</v>
      </c>
      <c r="Q6040" s="3" t="n">
        <f aca="false">IF(L6040="No-show",1,0)</f>
        <v>0</v>
      </c>
      <c r="R6040" s="29" t="n">
        <f aca="false">IF(L6040="No-show",M6040,0)</f>
        <v>0</v>
      </c>
    </row>
    <row r="6041" customFormat="false" ht="15" hidden="false" customHeight="false" outlineLevel="0" collapsed="false">
      <c r="A6041" s="0" t="s">
        <v>6972</v>
      </c>
      <c r="B6041" s="28" t="n">
        <v>46112</v>
      </c>
      <c r="C6041" s="3" t="s">
        <v>30</v>
      </c>
      <c r="D6041" s="3" t="s">
        <v>119</v>
      </c>
      <c r="E6041" s="3" t="s">
        <v>6117</v>
      </c>
      <c r="F6041" s="3" t="s">
        <v>4</v>
      </c>
      <c r="G6041" s="3" t="s">
        <v>66</v>
      </c>
      <c r="H6041" s="3" t="s">
        <v>48</v>
      </c>
      <c r="I6041" s="3" t="s">
        <v>52</v>
      </c>
      <c r="J6041" s="0" t="n">
        <v>1</v>
      </c>
      <c r="K6041" s="3" t="s">
        <v>29</v>
      </c>
      <c r="L6041" s="3" t="s">
        <v>121</v>
      </c>
      <c r="M6041" s="29" t="n">
        <v>118</v>
      </c>
      <c r="N6041" s="30" t="n">
        <f aca="false">DATE(YEAR(B6041),MONTH(B6041),1)</f>
        <v>46082</v>
      </c>
      <c r="O6041" s="0" t="str">
        <f aca="false">IF(J6041&lt;=2,"0-2 days",IF(J6041&lt;=7,"3-7 days",IF(J6041&lt;=14,"8-14 days",IF(J6041&lt;=21,"15-21 days","22+ days"))))</f>
        <v>0-2 days</v>
      </c>
      <c r="P6041" s="0" t="str">
        <f aca="false">IF(VALUE(LEFT(D6041,2))&lt;10,"Early (7-10 AM)",IF(VALUE(LEFT(D6041,2))&lt;14,"Midday (10 AM-2 PM)",IF(VALUE(LEFT(D6041,2))&lt;16,"Afternoon (2-4 PM)","Late (4-6 PM)")))</f>
        <v>Early (7-10 AM)</v>
      </c>
      <c r="Q6041" s="3" t="n">
        <f aca="false">IF(L6041="No-show",1,0)</f>
        <v>0</v>
      </c>
      <c r="R6041" s="29" t="n">
        <f aca="false">IF(L6041="No-show",M6041,0)</f>
        <v>0</v>
      </c>
    </row>
    <row r="6042" customFormat="false" ht="15" hidden="false" customHeight="false" outlineLevel="0" collapsed="false">
      <c r="A6042" s="0" t="s">
        <v>6973</v>
      </c>
      <c r="B6042" s="28" t="n">
        <v>46112</v>
      </c>
      <c r="C6042" s="3" t="s">
        <v>30</v>
      </c>
      <c r="D6042" s="3" t="s">
        <v>119</v>
      </c>
      <c r="E6042" s="3" t="s">
        <v>6410</v>
      </c>
      <c r="F6042" s="3" t="s">
        <v>4</v>
      </c>
      <c r="G6042" s="3" t="s">
        <v>64</v>
      </c>
      <c r="H6042" s="3" t="s">
        <v>56</v>
      </c>
      <c r="I6042" s="3" t="s">
        <v>43</v>
      </c>
      <c r="J6042" s="0" t="n">
        <v>13</v>
      </c>
      <c r="K6042" s="3" t="s">
        <v>32</v>
      </c>
      <c r="L6042" s="3" t="s">
        <v>121</v>
      </c>
      <c r="M6042" s="29" t="n">
        <v>115</v>
      </c>
      <c r="N6042" s="30" t="n">
        <f aca="false">DATE(YEAR(B6042),MONTH(B6042),1)</f>
        <v>46082</v>
      </c>
      <c r="O6042" s="0" t="str">
        <f aca="false">IF(J6042&lt;=2,"0-2 days",IF(J6042&lt;=7,"3-7 days",IF(J6042&lt;=14,"8-14 days",IF(J6042&lt;=21,"15-21 days","22+ days"))))</f>
        <v>8-14 days</v>
      </c>
      <c r="P6042" s="0" t="str">
        <f aca="false">IF(VALUE(LEFT(D6042,2))&lt;10,"Early (7-10 AM)",IF(VALUE(LEFT(D6042,2))&lt;14,"Midday (10 AM-2 PM)",IF(VALUE(LEFT(D6042,2))&lt;16,"Afternoon (2-4 PM)","Late (4-6 PM)")))</f>
        <v>Early (7-10 AM)</v>
      </c>
      <c r="Q6042" s="3" t="n">
        <f aca="false">IF(L6042="No-show",1,0)</f>
        <v>0</v>
      </c>
      <c r="R6042" s="29" t="n">
        <f aca="false">IF(L6042="No-show",M6042,0)</f>
        <v>0</v>
      </c>
    </row>
    <row r="6043" customFormat="false" ht="15" hidden="false" customHeight="false" outlineLevel="0" collapsed="false">
      <c r="A6043" s="0" t="s">
        <v>6974</v>
      </c>
      <c r="B6043" s="28" t="n">
        <v>46112</v>
      </c>
      <c r="C6043" s="3" t="s">
        <v>30</v>
      </c>
      <c r="D6043" s="3" t="s">
        <v>119</v>
      </c>
      <c r="E6043" s="3" t="s">
        <v>6376</v>
      </c>
      <c r="F6043" s="3" t="s">
        <v>7</v>
      </c>
      <c r="G6043" s="3" t="s">
        <v>64</v>
      </c>
      <c r="H6043" s="3" t="s">
        <v>54</v>
      </c>
      <c r="I6043" s="3" t="s">
        <v>52</v>
      </c>
      <c r="J6043" s="0" t="n">
        <v>2</v>
      </c>
      <c r="K6043" s="3" t="s">
        <v>29</v>
      </c>
      <c r="L6043" s="3" t="s">
        <v>121</v>
      </c>
      <c r="M6043" s="29" t="n">
        <v>120</v>
      </c>
      <c r="N6043" s="30" t="n">
        <f aca="false">DATE(YEAR(B6043),MONTH(B6043),1)</f>
        <v>46082</v>
      </c>
      <c r="O6043" s="0" t="str">
        <f aca="false">IF(J6043&lt;=2,"0-2 days",IF(J6043&lt;=7,"3-7 days",IF(J6043&lt;=14,"8-14 days",IF(J6043&lt;=21,"15-21 days","22+ days"))))</f>
        <v>0-2 days</v>
      </c>
      <c r="P6043" s="0" t="str">
        <f aca="false">IF(VALUE(LEFT(D6043,2))&lt;10,"Early (7-10 AM)",IF(VALUE(LEFT(D6043,2))&lt;14,"Midday (10 AM-2 PM)",IF(VALUE(LEFT(D6043,2))&lt;16,"Afternoon (2-4 PM)","Late (4-6 PM)")))</f>
        <v>Early (7-10 AM)</v>
      </c>
      <c r="Q6043" s="3" t="n">
        <f aca="false">IF(L6043="No-show",1,0)</f>
        <v>0</v>
      </c>
      <c r="R6043" s="29" t="n">
        <f aca="false">IF(L6043="No-show",M6043,0)</f>
        <v>0</v>
      </c>
    </row>
    <row r="6044" customFormat="false" ht="15" hidden="false" customHeight="false" outlineLevel="0" collapsed="false">
      <c r="A6044" s="0" t="s">
        <v>6975</v>
      </c>
      <c r="B6044" s="28" t="n">
        <v>46112</v>
      </c>
      <c r="C6044" s="3" t="s">
        <v>30</v>
      </c>
      <c r="D6044" s="3" t="s">
        <v>119</v>
      </c>
      <c r="E6044" s="3" t="s">
        <v>6391</v>
      </c>
      <c r="F6044" s="3" t="s">
        <v>7</v>
      </c>
      <c r="G6044" s="3" t="s">
        <v>64</v>
      </c>
      <c r="H6044" s="3" t="s">
        <v>42</v>
      </c>
      <c r="I6044" s="3" t="s">
        <v>43</v>
      </c>
      <c r="J6044" s="0" t="n">
        <v>16</v>
      </c>
      <c r="K6044" s="3" t="s">
        <v>29</v>
      </c>
      <c r="L6044" s="3" t="s">
        <v>121</v>
      </c>
      <c r="M6044" s="29" t="n">
        <v>72</v>
      </c>
      <c r="N6044" s="30" t="n">
        <f aca="false">DATE(YEAR(B6044),MONTH(B6044),1)</f>
        <v>46082</v>
      </c>
      <c r="O6044" s="0" t="str">
        <f aca="false">IF(J6044&lt;=2,"0-2 days",IF(J6044&lt;=7,"3-7 days",IF(J6044&lt;=14,"8-14 days",IF(J6044&lt;=21,"15-21 days","22+ days"))))</f>
        <v>15-21 days</v>
      </c>
      <c r="P6044" s="0" t="str">
        <f aca="false">IF(VALUE(LEFT(D6044,2))&lt;10,"Early (7-10 AM)",IF(VALUE(LEFT(D6044,2))&lt;14,"Midday (10 AM-2 PM)",IF(VALUE(LEFT(D6044,2))&lt;16,"Afternoon (2-4 PM)","Late (4-6 PM)")))</f>
        <v>Early (7-10 AM)</v>
      </c>
      <c r="Q6044" s="3" t="n">
        <f aca="false">IF(L6044="No-show",1,0)</f>
        <v>0</v>
      </c>
      <c r="R6044" s="29" t="n">
        <f aca="false">IF(L6044="No-show",M6044,0)</f>
        <v>0</v>
      </c>
    </row>
    <row r="6045" customFormat="false" ht="15" hidden="false" customHeight="false" outlineLevel="0" collapsed="false">
      <c r="A6045" s="0" t="s">
        <v>6976</v>
      </c>
      <c r="B6045" s="28" t="n">
        <v>46112</v>
      </c>
      <c r="C6045" s="3" t="s">
        <v>30</v>
      </c>
      <c r="D6045" s="3" t="s">
        <v>135</v>
      </c>
      <c r="E6045" s="3" t="s">
        <v>5836</v>
      </c>
      <c r="F6045" s="3" t="s">
        <v>8</v>
      </c>
      <c r="G6045" s="3" t="s">
        <v>65</v>
      </c>
      <c r="H6045" s="3" t="s">
        <v>45</v>
      </c>
      <c r="I6045" s="3" t="s">
        <v>43</v>
      </c>
      <c r="J6045" s="0" t="n">
        <v>9</v>
      </c>
      <c r="K6045" s="3" t="s">
        <v>29</v>
      </c>
      <c r="L6045" s="3" t="s">
        <v>121</v>
      </c>
      <c r="M6045" s="29" t="n">
        <v>152</v>
      </c>
      <c r="N6045" s="30" t="n">
        <f aca="false">DATE(YEAR(B6045),MONTH(B6045),1)</f>
        <v>46082</v>
      </c>
      <c r="O6045" s="0" t="str">
        <f aca="false">IF(J6045&lt;=2,"0-2 days",IF(J6045&lt;=7,"3-7 days",IF(J6045&lt;=14,"8-14 days",IF(J6045&lt;=21,"15-21 days","22+ days"))))</f>
        <v>8-14 days</v>
      </c>
      <c r="P6045" s="0" t="str">
        <f aca="false">IF(VALUE(LEFT(D6045,2))&lt;10,"Early (7-10 AM)",IF(VALUE(LEFT(D6045,2))&lt;14,"Midday (10 AM-2 PM)",IF(VALUE(LEFT(D6045,2))&lt;16,"Afternoon (2-4 PM)","Late (4-6 PM)")))</f>
        <v>Early (7-10 AM)</v>
      </c>
      <c r="Q6045" s="3" t="n">
        <f aca="false">IF(L6045="No-show",1,0)</f>
        <v>0</v>
      </c>
      <c r="R6045" s="29" t="n">
        <f aca="false">IF(L6045="No-show",M6045,0)</f>
        <v>0</v>
      </c>
    </row>
    <row r="6046" customFormat="false" ht="15" hidden="false" customHeight="false" outlineLevel="0" collapsed="false">
      <c r="A6046" s="0" t="s">
        <v>6977</v>
      </c>
      <c r="B6046" s="28" t="n">
        <v>46112</v>
      </c>
      <c r="C6046" s="3" t="s">
        <v>30</v>
      </c>
      <c r="D6046" s="3" t="s">
        <v>135</v>
      </c>
      <c r="E6046" s="3" t="s">
        <v>6602</v>
      </c>
      <c r="F6046" s="3" t="s">
        <v>8</v>
      </c>
      <c r="G6046" s="3" t="s">
        <v>64</v>
      </c>
      <c r="H6046" s="3" t="s">
        <v>58</v>
      </c>
      <c r="I6046" s="3" t="s">
        <v>49</v>
      </c>
      <c r="J6046" s="0" t="n">
        <v>6</v>
      </c>
      <c r="K6046" s="3" t="s">
        <v>29</v>
      </c>
      <c r="L6046" s="3" t="s">
        <v>121</v>
      </c>
      <c r="M6046" s="29" t="n">
        <v>105</v>
      </c>
      <c r="N6046" s="30" t="n">
        <f aca="false">DATE(YEAR(B6046),MONTH(B6046),1)</f>
        <v>46082</v>
      </c>
      <c r="O6046" s="0" t="str">
        <f aca="false">IF(J6046&lt;=2,"0-2 days",IF(J6046&lt;=7,"3-7 days",IF(J6046&lt;=14,"8-14 days",IF(J6046&lt;=21,"15-21 days","22+ days"))))</f>
        <v>3-7 days</v>
      </c>
      <c r="P6046" s="0" t="str">
        <f aca="false">IF(VALUE(LEFT(D6046,2))&lt;10,"Early (7-10 AM)",IF(VALUE(LEFT(D6046,2))&lt;14,"Midday (10 AM-2 PM)",IF(VALUE(LEFT(D6046,2))&lt;16,"Afternoon (2-4 PM)","Late (4-6 PM)")))</f>
        <v>Early (7-10 AM)</v>
      </c>
      <c r="Q6046" s="3" t="n">
        <f aca="false">IF(L6046="No-show",1,0)</f>
        <v>0</v>
      </c>
      <c r="R6046" s="29" t="n">
        <f aca="false">IF(L6046="No-show",M6046,0)</f>
        <v>0</v>
      </c>
    </row>
    <row r="6047" customFormat="false" ht="15" hidden="false" customHeight="false" outlineLevel="0" collapsed="false">
      <c r="A6047" s="0" t="s">
        <v>6978</v>
      </c>
      <c r="B6047" s="28" t="n">
        <v>46112</v>
      </c>
      <c r="C6047" s="3" t="s">
        <v>30</v>
      </c>
      <c r="D6047" s="3" t="s">
        <v>235</v>
      </c>
      <c r="E6047" s="3" t="s">
        <v>5312</v>
      </c>
      <c r="F6047" s="3" t="s">
        <v>7</v>
      </c>
      <c r="G6047" s="3" t="s">
        <v>64</v>
      </c>
      <c r="H6047" s="3" t="s">
        <v>58</v>
      </c>
      <c r="I6047" s="3" t="s">
        <v>52</v>
      </c>
      <c r="J6047" s="0" t="n">
        <v>2</v>
      </c>
      <c r="K6047" s="3" t="s">
        <v>29</v>
      </c>
      <c r="L6047" s="3" t="s">
        <v>121</v>
      </c>
      <c r="M6047" s="29" t="n">
        <v>105</v>
      </c>
      <c r="N6047" s="30" t="n">
        <f aca="false">DATE(YEAR(B6047),MONTH(B6047),1)</f>
        <v>46082</v>
      </c>
      <c r="O6047" s="0" t="str">
        <f aca="false">IF(J6047&lt;=2,"0-2 days",IF(J6047&lt;=7,"3-7 days",IF(J6047&lt;=14,"8-14 days",IF(J6047&lt;=21,"15-21 days","22+ days"))))</f>
        <v>0-2 days</v>
      </c>
      <c r="P6047" s="0" t="str">
        <f aca="false">IF(VALUE(LEFT(D6047,2))&lt;10,"Early (7-10 AM)",IF(VALUE(LEFT(D6047,2))&lt;14,"Midday (10 AM-2 PM)",IF(VALUE(LEFT(D6047,2))&lt;16,"Afternoon (2-4 PM)","Late (4-6 PM)")))</f>
        <v>Early (7-10 AM)</v>
      </c>
      <c r="Q6047" s="3" t="n">
        <f aca="false">IF(L6047="No-show",1,0)</f>
        <v>0</v>
      </c>
      <c r="R6047" s="29" t="n">
        <f aca="false">IF(L6047="No-show",M6047,0)</f>
        <v>0</v>
      </c>
    </row>
    <row r="6048" customFormat="false" ht="15" hidden="false" customHeight="false" outlineLevel="0" collapsed="false">
      <c r="A6048" s="0" t="s">
        <v>6979</v>
      </c>
      <c r="B6048" s="28" t="n">
        <v>46112</v>
      </c>
      <c r="C6048" s="3" t="s">
        <v>30</v>
      </c>
      <c r="D6048" s="3" t="s">
        <v>235</v>
      </c>
      <c r="E6048" s="3" t="s">
        <v>6380</v>
      </c>
      <c r="F6048" s="3" t="s">
        <v>8</v>
      </c>
      <c r="G6048" s="3" t="s">
        <v>64</v>
      </c>
      <c r="H6048" s="3" t="s">
        <v>54</v>
      </c>
      <c r="I6048" s="3" t="s">
        <v>52</v>
      </c>
      <c r="J6048" s="0" t="n">
        <v>3</v>
      </c>
      <c r="K6048" s="3" t="s">
        <v>29</v>
      </c>
      <c r="L6048" s="3" t="s">
        <v>121</v>
      </c>
      <c r="M6048" s="29" t="n">
        <v>120</v>
      </c>
      <c r="N6048" s="30" t="n">
        <f aca="false">DATE(YEAR(B6048),MONTH(B6048),1)</f>
        <v>46082</v>
      </c>
      <c r="O6048" s="0" t="str">
        <f aca="false">IF(J6048&lt;=2,"0-2 days",IF(J6048&lt;=7,"3-7 days",IF(J6048&lt;=14,"8-14 days",IF(J6048&lt;=21,"15-21 days","22+ days"))))</f>
        <v>3-7 days</v>
      </c>
      <c r="P6048" s="0" t="str">
        <f aca="false">IF(VALUE(LEFT(D6048,2))&lt;10,"Early (7-10 AM)",IF(VALUE(LEFT(D6048,2))&lt;14,"Midday (10 AM-2 PM)",IF(VALUE(LEFT(D6048,2))&lt;16,"Afternoon (2-4 PM)","Late (4-6 PM)")))</f>
        <v>Early (7-10 AM)</v>
      </c>
      <c r="Q6048" s="3" t="n">
        <f aca="false">IF(L6048="No-show",1,0)</f>
        <v>0</v>
      </c>
      <c r="R6048" s="29" t="n">
        <f aca="false">IF(L6048="No-show",M6048,0)</f>
        <v>0</v>
      </c>
    </row>
    <row r="6049" customFormat="false" ht="15" hidden="false" customHeight="false" outlineLevel="0" collapsed="false">
      <c r="A6049" s="0" t="s">
        <v>6980</v>
      </c>
      <c r="B6049" s="28" t="n">
        <v>46112</v>
      </c>
      <c r="C6049" s="3" t="s">
        <v>30</v>
      </c>
      <c r="D6049" s="3" t="s">
        <v>142</v>
      </c>
      <c r="E6049" s="3" t="s">
        <v>5857</v>
      </c>
      <c r="F6049" s="3" t="s">
        <v>7</v>
      </c>
      <c r="G6049" s="3" t="s">
        <v>65</v>
      </c>
      <c r="H6049" s="3" t="s">
        <v>54</v>
      </c>
      <c r="I6049" s="3" t="s">
        <v>46</v>
      </c>
      <c r="J6049" s="0" t="n">
        <v>12</v>
      </c>
      <c r="K6049" s="3" t="s">
        <v>29</v>
      </c>
      <c r="L6049" s="3" t="s">
        <v>121</v>
      </c>
      <c r="M6049" s="29" t="n">
        <v>192</v>
      </c>
      <c r="N6049" s="30" t="n">
        <f aca="false">DATE(YEAR(B6049),MONTH(B6049),1)</f>
        <v>46082</v>
      </c>
      <c r="O6049" s="0" t="str">
        <f aca="false">IF(J6049&lt;=2,"0-2 days",IF(J6049&lt;=7,"3-7 days",IF(J6049&lt;=14,"8-14 days",IF(J6049&lt;=21,"15-21 days","22+ days"))))</f>
        <v>8-14 days</v>
      </c>
      <c r="P6049" s="0" t="str">
        <f aca="false">IF(VALUE(LEFT(D6049,2))&lt;10,"Early (7-10 AM)",IF(VALUE(LEFT(D6049,2))&lt;14,"Midday (10 AM-2 PM)",IF(VALUE(LEFT(D6049,2))&lt;16,"Afternoon (2-4 PM)","Late (4-6 PM)")))</f>
        <v>Early (7-10 AM)</v>
      </c>
      <c r="Q6049" s="3" t="n">
        <f aca="false">IF(L6049="No-show",1,0)</f>
        <v>0</v>
      </c>
      <c r="R6049" s="29" t="n">
        <f aca="false">IF(L6049="No-show",M6049,0)</f>
        <v>0</v>
      </c>
    </row>
    <row r="6050" customFormat="false" ht="15" hidden="false" customHeight="false" outlineLevel="0" collapsed="false">
      <c r="A6050" s="0" t="s">
        <v>6981</v>
      </c>
      <c r="B6050" s="28" t="n">
        <v>46112</v>
      </c>
      <c r="C6050" s="3" t="s">
        <v>30</v>
      </c>
      <c r="D6050" s="3" t="s">
        <v>151</v>
      </c>
      <c r="E6050" s="3" t="s">
        <v>6709</v>
      </c>
      <c r="F6050" s="3" t="s">
        <v>4</v>
      </c>
      <c r="G6050" s="3" t="s">
        <v>64</v>
      </c>
      <c r="H6050" s="3" t="s">
        <v>45</v>
      </c>
      <c r="I6050" s="3" t="s">
        <v>49</v>
      </c>
      <c r="J6050" s="0" t="n">
        <v>13</v>
      </c>
      <c r="K6050" s="3" t="s">
        <v>29</v>
      </c>
      <c r="L6050" s="3" t="s">
        <v>121</v>
      </c>
      <c r="M6050" s="29" t="n">
        <v>95</v>
      </c>
      <c r="N6050" s="30" t="n">
        <f aca="false">DATE(YEAR(B6050),MONTH(B6050),1)</f>
        <v>46082</v>
      </c>
      <c r="O6050" s="0" t="str">
        <f aca="false">IF(J6050&lt;=2,"0-2 days",IF(J6050&lt;=7,"3-7 days",IF(J6050&lt;=14,"8-14 days",IF(J6050&lt;=21,"15-21 days","22+ days"))))</f>
        <v>8-14 days</v>
      </c>
      <c r="P6050" s="0" t="str">
        <f aca="false">IF(VALUE(LEFT(D6050,2))&lt;10,"Early (7-10 AM)",IF(VALUE(LEFT(D6050,2))&lt;14,"Midday (10 AM-2 PM)",IF(VALUE(LEFT(D6050,2))&lt;16,"Afternoon (2-4 PM)","Late (4-6 PM)")))</f>
        <v>Early (7-10 AM)</v>
      </c>
      <c r="Q6050" s="3" t="n">
        <f aca="false">IF(L6050="No-show",1,0)</f>
        <v>0</v>
      </c>
      <c r="R6050" s="29" t="n">
        <f aca="false">IF(L6050="No-show",M6050,0)</f>
        <v>0</v>
      </c>
    </row>
    <row r="6051" customFormat="false" ht="15" hidden="false" customHeight="false" outlineLevel="0" collapsed="false">
      <c r="A6051" s="0" t="s">
        <v>6982</v>
      </c>
      <c r="B6051" s="28" t="n">
        <v>46112</v>
      </c>
      <c r="C6051" s="3" t="s">
        <v>30</v>
      </c>
      <c r="D6051" s="3" t="s">
        <v>151</v>
      </c>
      <c r="E6051" s="3" t="s">
        <v>6983</v>
      </c>
      <c r="F6051" s="3" t="s">
        <v>7</v>
      </c>
      <c r="G6051" s="3" t="s">
        <v>63</v>
      </c>
      <c r="H6051" s="3" t="s">
        <v>45</v>
      </c>
      <c r="I6051" s="3" t="s">
        <v>52</v>
      </c>
      <c r="J6051" s="0" t="n">
        <v>15</v>
      </c>
      <c r="K6051" s="3" t="s">
        <v>29</v>
      </c>
      <c r="L6051" s="3" t="s">
        <v>121</v>
      </c>
      <c r="M6051" s="29" t="n">
        <v>152</v>
      </c>
      <c r="N6051" s="30" t="n">
        <f aca="false">DATE(YEAR(B6051),MONTH(B6051),1)</f>
        <v>46082</v>
      </c>
      <c r="O6051" s="0" t="str">
        <f aca="false">IF(J6051&lt;=2,"0-2 days",IF(J6051&lt;=7,"3-7 days",IF(J6051&lt;=14,"8-14 days",IF(J6051&lt;=21,"15-21 days","22+ days"))))</f>
        <v>15-21 days</v>
      </c>
      <c r="P6051" s="0" t="str">
        <f aca="false">IF(VALUE(LEFT(D6051,2))&lt;10,"Early (7-10 AM)",IF(VALUE(LEFT(D6051,2))&lt;14,"Midday (10 AM-2 PM)",IF(VALUE(LEFT(D6051,2))&lt;16,"Afternoon (2-4 PM)","Late (4-6 PM)")))</f>
        <v>Early (7-10 AM)</v>
      </c>
      <c r="Q6051" s="3" t="n">
        <f aca="false">IF(L6051="No-show",1,0)</f>
        <v>0</v>
      </c>
      <c r="R6051" s="29" t="n">
        <f aca="false">IF(L6051="No-show",M6051,0)</f>
        <v>0</v>
      </c>
    </row>
    <row r="6052" customFormat="false" ht="15" hidden="false" customHeight="false" outlineLevel="0" collapsed="false">
      <c r="A6052" s="0" t="s">
        <v>6984</v>
      </c>
      <c r="B6052" s="28" t="n">
        <v>46112</v>
      </c>
      <c r="C6052" s="3" t="s">
        <v>30</v>
      </c>
      <c r="D6052" s="3" t="s">
        <v>151</v>
      </c>
      <c r="E6052" s="3" t="s">
        <v>6395</v>
      </c>
      <c r="F6052" s="3" t="s">
        <v>3</v>
      </c>
      <c r="G6052" s="3" t="s">
        <v>64</v>
      </c>
      <c r="H6052" s="3" t="s">
        <v>42</v>
      </c>
      <c r="I6052" s="3" t="s">
        <v>46</v>
      </c>
      <c r="J6052" s="0" t="n">
        <v>7</v>
      </c>
      <c r="K6052" s="3" t="s">
        <v>32</v>
      </c>
      <c r="L6052" s="3" t="s">
        <v>121</v>
      </c>
      <c r="M6052" s="29" t="n">
        <v>72</v>
      </c>
      <c r="N6052" s="30" t="n">
        <f aca="false">DATE(YEAR(B6052),MONTH(B6052),1)</f>
        <v>46082</v>
      </c>
      <c r="O6052" s="0" t="str">
        <f aca="false">IF(J6052&lt;=2,"0-2 days",IF(J6052&lt;=7,"3-7 days",IF(J6052&lt;=14,"8-14 days",IF(J6052&lt;=21,"15-21 days","22+ days"))))</f>
        <v>3-7 days</v>
      </c>
      <c r="P6052" s="0" t="str">
        <f aca="false">IF(VALUE(LEFT(D6052,2))&lt;10,"Early (7-10 AM)",IF(VALUE(LEFT(D6052,2))&lt;14,"Midday (10 AM-2 PM)",IF(VALUE(LEFT(D6052,2))&lt;16,"Afternoon (2-4 PM)","Late (4-6 PM)")))</f>
        <v>Early (7-10 AM)</v>
      </c>
      <c r="Q6052" s="3" t="n">
        <f aca="false">IF(L6052="No-show",1,0)</f>
        <v>0</v>
      </c>
      <c r="R6052" s="29" t="n">
        <f aca="false">IF(L6052="No-show",M6052,0)</f>
        <v>0</v>
      </c>
    </row>
    <row r="6053" customFormat="false" ht="15" hidden="false" customHeight="false" outlineLevel="0" collapsed="false">
      <c r="A6053" s="0" t="s">
        <v>6985</v>
      </c>
      <c r="B6053" s="28" t="n">
        <v>46112</v>
      </c>
      <c r="C6053" s="3" t="s">
        <v>30</v>
      </c>
      <c r="D6053" s="3" t="s">
        <v>154</v>
      </c>
      <c r="E6053" s="3" t="s">
        <v>6420</v>
      </c>
      <c r="F6053" s="3" t="s">
        <v>3</v>
      </c>
      <c r="G6053" s="3" t="s">
        <v>64</v>
      </c>
      <c r="H6053" s="3" t="s">
        <v>54</v>
      </c>
      <c r="I6053" s="3" t="s">
        <v>49</v>
      </c>
      <c r="J6053" s="0" t="n">
        <v>5</v>
      </c>
      <c r="K6053" s="3" t="s">
        <v>32</v>
      </c>
      <c r="L6053" s="3" t="s">
        <v>121</v>
      </c>
      <c r="M6053" s="29" t="n">
        <v>120</v>
      </c>
      <c r="N6053" s="30" t="n">
        <f aca="false">DATE(YEAR(B6053),MONTH(B6053),1)</f>
        <v>46082</v>
      </c>
      <c r="O6053" s="0" t="str">
        <f aca="false">IF(J6053&lt;=2,"0-2 days",IF(J6053&lt;=7,"3-7 days",IF(J6053&lt;=14,"8-14 days",IF(J6053&lt;=21,"15-21 days","22+ days"))))</f>
        <v>3-7 days</v>
      </c>
      <c r="P6053" s="0" t="str">
        <f aca="false">IF(VALUE(LEFT(D6053,2))&lt;10,"Early (7-10 AM)",IF(VALUE(LEFT(D6053,2))&lt;14,"Midday (10 AM-2 PM)",IF(VALUE(LEFT(D6053,2))&lt;16,"Afternoon (2-4 PM)","Late (4-6 PM)")))</f>
        <v>Midday (10 AM-2 PM)</v>
      </c>
      <c r="Q6053" s="3" t="n">
        <f aca="false">IF(L6053="No-show",1,0)</f>
        <v>0</v>
      </c>
      <c r="R6053" s="29" t="n">
        <f aca="false">IF(L6053="No-show",M6053,0)</f>
        <v>0</v>
      </c>
    </row>
    <row r="6054" customFormat="false" ht="15" hidden="false" customHeight="false" outlineLevel="0" collapsed="false">
      <c r="A6054" s="0" t="s">
        <v>6986</v>
      </c>
      <c r="B6054" s="28" t="n">
        <v>46112</v>
      </c>
      <c r="C6054" s="3" t="s">
        <v>30</v>
      </c>
      <c r="D6054" s="3" t="s">
        <v>154</v>
      </c>
      <c r="E6054" s="3" t="s">
        <v>6130</v>
      </c>
      <c r="F6054" s="3" t="s">
        <v>7</v>
      </c>
      <c r="G6054" s="3" t="s">
        <v>64</v>
      </c>
      <c r="H6054" s="3" t="s">
        <v>54</v>
      </c>
      <c r="I6054" s="3" t="s">
        <v>49</v>
      </c>
      <c r="J6054" s="0" t="n">
        <v>13</v>
      </c>
      <c r="K6054" s="3" t="s">
        <v>32</v>
      </c>
      <c r="L6054" s="3" t="s">
        <v>121</v>
      </c>
      <c r="M6054" s="29" t="n">
        <v>120</v>
      </c>
      <c r="N6054" s="30" t="n">
        <f aca="false">DATE(YEAR(B6054),MONTH(B6054),1)</f>
        <v>46082</v>
      </c>
      <c r="O6054" s="0" t="str">
        <f aca="false">IF(J6054&lt;=2,"0-2 days",IF(J6054&lt;=7,"3-7 days",IF(J6054&lt;=14,"8-14 days",IF(J6054&lt;=21,"15-21 days","22+ days"))))</f>
        <v>8-14 days</v>
      </c>
      <c r="P6054" s="0" t="str">
        <f aca="false">IF(VALUE(LEFT(D6054,2))&lt;10,"Early (7-10 AM)",IF(VALUE(LEFT(D6054,2))&lt;14,"Midday (10 AM-2 PM)",IF(VALUE(LEFT(D6054,2))&lt;16,"Afternoon (2-4 PM)","Late (4-6 PM)")))</f>
        <v>Midday (10 AM-2 PM)</v>
      </c>
      <c r="Q6054" s="3" t="n">
        <f aca="false">IF(L6054="No-show",1,0)</f>
        <v>0</v>
      </c>
      <c r="R6054" s="29" t="n">
        <f aca="false">IF(L6054="No-show",M6054,0)</f>
        <v>0</v>
      </c>
    </row>
    <row r="6055" customFormat="false" ht="15" hidden="false" customHeight="false" outlineLevel="0" collapsed="false">
      <c r="A6055" s="0" t="s">
        <v>6987</v>
      </c>
      <c r="B6055" s="28" t="n">
        <v>46112</v>
      </c>
      <c r="C6055" s="3" t="s">
        <v>30</v>
      </c>
      <c r="D6055" s="3" t="s">
        <v>154</v>
      </c>
      <c r="E6055" s="3" t="s">
        <v>6408</v>
      </c>
      <c r="F6055" s="3" t="s">
        <v>3</v>
      </c>
      <c r="G6055" s="3" t="s">
        <v>66</v>
      </c>
      <c r="H6055" s="3" t="s">
        <v>58</v>
      </c>
      <c r="I6055" s="3" t="s">
        <v>46</v>
      </c>
      <c r="J6055" s="0" t="n">
        <v>6</v>
      </c>
      <c r="K6055" s="3" t="s">
        <v>29</v>
      </c>
      <c r="L6055" s="3" t="s">
        <v>121</v>
      </c>
      <c r="M6055" s="29" t="n">
        <v>105</v>
      </c>
      <c r="N6055" s="30" t="n">
        <f aca="false">DATE(YEAR(B6055),MONTH(B6055),1)</f>
        <v>46082</v>
      </c>
      <c r="O6055" s="0" t="str">
        <f aca="false">IF(J6055&lt;=2,"0-2 days",IF(J6055&lt;=7,"3-7 days",IF(J6055&lt;=14,"8-14 days",IF(J6055&lt;=21,"15-21 days","22+ days"))))</f>
        <v>3-7 days</v>
      </c>
      <c r="P6055" s="0" t="str">
        <f aca="false">IF(VALUE(LEFT(D6055,2))&lt;10,"Early (7-10 AM)",IF(VALUE(LEFT(D6055,2))&lt;14,"Midday (10 AM-2 PM)",IF(VALUE(LEFT(D6055,2))&lt;16,"Afternoon (2-4 PM)","Late (4-6 PM)")))</f>
        <v>Midday (10 AM-2 PM)</v>
      </c>
      <c r="Q6055" s="3" t="n">
        <f aca="false">IF(L6055="No-show",1,0)</f>
        <v>0</v>
      </c>
      <c r="R6055" s="29" t="n">
        <f aca="false">IF(L6055="No-show",M6055,0)</f>
        <v>0</v>
      </c>
    </row>
    <row r="6056" customFormat="false" ht="15" hidden="false" customHeight="false" outlineLevel="0" collapsed="false">
      <c r="A6056" s="0" t="s">
        <v>6988</v>
      </c>
      <c r="B6056" s="28" t="n">
        <v>46112</v>
      </c>
      <c r="C6056" s="3" t="s">
        <v>30</v>
      </c>
      <c r="D6056" s="3" t="s">
        <v>159</v>
      </c>
      <c r="E6056" s="3" t="s">
        <v>6103</v>
      </c>
      <c r="F6056" s="3" t="s">
        <v>4</v>
      </c>
      <c r="G6056" s="3" t="s">
        <v>64</v>
      </c>
      <c r="H6056" s="3" t="s">
        <v>58</v>
      </c>
      <c r="I6056" s="3" t="s">
        <v>57</v>
      </c>
      <c r="J6056" s="0" t="n">
        <v>1</v>
      </c>
      <c r="K6056" s="3" t="s">
        <v>29</v>
      </c>
      <c r="L6056" s="3" t="s">
        <v>121</v>
      </c>
      <c r="M6056" s="29" t="n">
        <v>105</v>
      </c>
      <c r="N6056" s="30" t="n">
        <f aca="false">DATE(YEAR(B6056),MONTH(B6056),1)</f>
        <v>46082</v>
      </c>
      <c r="O6056" s="0" t="str">
        <f aca="false">IF(J6056&lt;=2,"0-2 days",IF(J6056&lt;=7,"3-7 days",IF(J6056&lt;=14,"8-14 days",IF(J6056&lt;=21,"15-21 days","22+ days"))))</f>
        <v>0-2 days</v>
      </c>
      <c r="P6056" s="0" t="str">
        <f aca="false">IF(VALUE(LEFT(D6056,2))&lt;10,"Early (7-10 AM)",IF(VALUE(LEFT(D6056,2))&lt;14,"Midday (10 AM-2 PM)",IF(VALUE(LEFT(D6056,2))&lt;16,"Afternoon (2-4 PM)","Late (4-6 PM)")))</f>
        <v>Midday (10 AM-2 PM)</v>
      </c>
      <c r="Q6056" s="3" t="n">
        <f aca="false">IF(L6056="No-show",1,0)</f>
        <v>0</v>
      </c>
      <c r="R6056" s="29" t="n">
        <f aca="false">IF(L6056="No-show",M6056,0)</f>
        <v>0</v>
      </c>
    </row>
    <row r="6057" customFormat="false" ht="15" hidden="false" customHeight="false" outlineLevel="0" collapsed="false">
      <c r="A6057" s="0" t="s">
        <v>6989</v>
      </c>
      <c r="B6057" s="28" t="n">
        <v>46112</v>
      </c>
      <c r="C6057" s="3" t="s">
        <v>30</v>
      </c>
      <c r="D6057" s="3" t="s">
        <v>164</v>
      </c>
      <c r="E6057" s="3" t="s">
        <v>6990</v>
      </c>
      <c r="F6057" s="3" t="s">
        <v>8</v>
      </c>
      <c r="G6057" s="3" t="s">
        <v>63</v>
      </c>
      <c r="H6057" s="3" t="s">
        <v>42</v>
      </c>
      <c r="I6057" s="3" t="s">
        <v>43</v>
      </c>
      <c r="J6057" s="0" t="n">
        <v>16</v>
      </c>
      <c r="K6057" s="3" t="s">
        <v>32</v>
      </c>
      <c r="L6057" s="3" t="s">
        <v>121</v>
      </c>
      <c r="M6057" s="29" t="n">
        <v>115.2</v>
      </c>
      <c r="N6057" s="30" t="n">
        <f aca="false">DATE(YEAR(B6057),MONTH(B6057),1)</f>
        <v>46082</v>
      </c>
      <c r="O6057" s="0" t="str">
        <f aca="false">IF(J6057&lt;=2,"0-2 days",IF(J6057&lt;=7,"3-7 days",IF(J6057&lt;=14,"8-14 days",IF(J6057&lt;=21,"15-21 days","22+ days"))))</f>
        <v>15-21 days</v>
      </c>
      <c r="P6057" s="0" t="str">
        <f aca="false">IF(VALUE(LEFT(D6057,2))&lt;10,"Early (7-10 AM)",IF(VALUE(LEFT(D6057,2))&lt;14,"Midday (10 AM-2 PM)",IF(VALUE(LEFT(D6057,2))&lt;16,"Afternoon (2-4 PM)","Late (4-6 PM)")))</f>
        <v>Midday (10 AM-2 PM)</v>
      </c>
      <c r="Q6057" s="3" t="n">
        <f aca="false">IF(L6057="No-show",1,0)</f>
        <v>0</v>
      </c>
      <c r="R6057" s="29" t="n">
        <f aca="false">IF(L6057="No-show",M6057,0)</f>
        <v>0</v>
      </c>
    </row>
    <row r="6058" customFormat="false" ht="15" hidden="false" customHeight="false" outlineLevel="0" collapsed="false">
      <c r="A6058" s="0" t="s">
        <v>6991</v>
      </c>
      <c r="B6058" s="28" t="n">
        <v>46112</v>
      </c>
      <c r="C6058" s="3" t="s">
        <v>30</v>
      </c>
      <c r="D6058" s="3" t="s">
        <v>164</v>
      </c>
      <c r="E6058" s="3" t="s">
        <v>6992</v>
      </c>
      <c r="F6058" s="3" t="s">
        <v>4</v>
      </c>
      <c r="G6058" s="3" t="s">
        <v>63</v>
      </c>
      <c r="H6058" s="3" t="s">
        <v>56</v>
      </c>
      <c r="I6058" s="3" t="s">
        <v>59</v>
      </c>
      <c r="J6058" s="0" t="n">
        <v>10</v>
      </c>
      <c r="K6058" s="3" t="s">
        <v>29</v>
      </c>
      <c r="L6058" s="3" t="s">
        <v>121</v>
      </c>
      <c r="M6058" s="29" t="n">
        <v>184</v>
      </c>
      <c r="N6058" s="30" t="n">
        <f aca="false">DATE(YEAR(B6058),MONTH(B6058),1)</f>
        <v>46082</v>
      </c>
      <c r="O6058" s="0" t="str">
        <f aca="false">IF(J6058&lt;=2,"0-2 days",IF(J6058&lt;=7,"3-7 days",IF(J6058&lt;=14,"8-14 days",IF(J6058&lt;=21,"15-21 days","22+ days"))))</f>
        <v>8-14 days</v>
      </c>
      <c r="P6058" s="0" t="str">
        <f aca="false">IF(VALUE(LEFT(D6058,2))&lt;10,"Early (7-10 AM)",IF(VALUE(LEFT(D6058,2))&lt;14,"Midday (10 AM-2 PM)",IF(VALUE(LEFT(D6058,2))&lt;16,"Afternoon (2-4 PM)","Late (4-6 PM)")))</f>
        <v>Midday (10 AM-2 PM)</v>
      </c>
      <c r="Q6058" s="3" t="n">
        <f aca="false">IF(L6058="No-show",1,0)</f>
        <v>0</v>
      </c>
      <c r="R6058" s="29" t="n">
        <f aca="false">IF(L6058="No-show",M6058,0)</f>
        <v>0</v>
      </c>
    </row>
    <row r="6059" customFormat="false" ht="15" hidden="false" customHeight="false" outlineLevel="0" collapsed="false">
      <c r="A6059" s="0" t="s">
        <v>6993</v>
      </c>
      <c r="B6059" s="28" t="n">
        <v>46112</v>
      </c>
      <c r="C6059" s="3" t="s">
        <v>30</v>
      </c>
      <c r="D6059" s="3" t="s">
        <v>164</v>
      </c>
      <c r="E6059" s="3" t="s">
        <v>6534</v>
      </c>
      <c r="F6059" s="3" t="s">
        <v>8</v>
      </c>
      <c r="G6059" s="3" t="s">
        <v>64</v>
      </c>
      <c r="H6059" s="3" t="s">
        <v>48</v>
      </c>
      <c r="I6059" s="3" t="s">
        <v>46</v>
      </c>
      <c r="J6059" s="0" t="n">
        <v>4</v>
      </c>
      <c r="K6059" s="3" t="s">
        <v>29</v>
      </c>
      <c r="L6059" s="3" t="s">
        <v>121</v>
      </c>
      <c r="M6059" s="29" t="n">
        <v>118</v>
      </c>
      <c r="N6059" s="30" t="n">
        <f aca="false">DATE(YEAR(B6059),MONTH(B6059),1)</f>
        <v>46082</v>
      </c>
      <c r="O6059" s="0" t="str">
        <f aca="false">IF(J6059&lt;=2,"0-2 days",IF(J6059&lt;=7,"3-7 days",IF(J6059&lt;=14,"8-14 days",IF(J6059&lt;=21,"15-21 days","22+ days"))))</f>
        <v>3-7 days</v>
      </c>
      <c r="P6059" s="0" t="str">
        <f aca="false">IF(VALUE(LEFT(D6059,2))&lt;10,"Early (7-10 AM)",IF(VALUE(LEFT(D6059,2))&lt;14,"Midday (10 AM-2 PM)",IF(VALUE(LEFT(D6059,2))&lt;16,"Afternoon (2-4 PM)","Late (4-6 PM)")))</f>
        <v>Midday (10 AM-2 PM)</v>
      </c>
      <c r="Q6059" s="3" t="n">
        <f aca="false">IF(L6059="No-show",1,0)</f>
        <v>0</v>
      </c>
      <c r="R6059" s="29" t="n">
        <f aca="false">IF(L6059="No-show",M6059,0)</f>
        <v>0</v>
      </c>
    </row>
    <row r="6060" customFormat="false" ht="15" hidden="false" customHeight="false" outlineLevel="0" collapsed="false">
      <c r="A6060" s="0" t="s">
        <v>6994</v>
      </c>
      <c r="B6060" s="28" t="n">
        <v>46112</v>
      </c>
      <c r="C6060" s="3" t="s">
        <v>30</v>
      </c>
      <c r="D6060" s="3" t="s">
        <v>164</v>
      </c>
      <c r="E6060" s="3" t="s">
        <v>6716</v>
      </c>
      <c r="F6060" s="3" t="s">
        <v>7</v>
      </c>
      <c r="G6060" s="3" t="s">
        <v>64</v>
      </c>
      <c r="H6060" s="3" t="s">
        <v>42</v>
      </c>
      <c r="I6060" s="3" t="s">
        <v>52</v>
      </c>
      <c r="J6060" s="0" t="n">
        <v>12</v>
      </c>
      <c r="K6060" s="3" t="s">
        <v>29</v>
      </c>
      <c r="L6060" s="3" t="s">
        <v>121</v>
      </c>
      <c r="M6060" s="29" t="n">
        <v>72</v>
      </c>
      <c r="N6060" s="30" t="n">
        <f aca="false">DATE(YEAR(B6060),MONTH(B6060),1)</f>
        <v>46082</v>
      </c>
      <c r="O6060" s="0" t="str">
        <f aca="false">IF(J6060&lt;=2,"0-2 days",IF(J6060&lt;=7,"3-7 days",IF(J6060&lt;=14,"8-14 days",IF(J6060&lt;=21,"15-21 days","22+ days"))))</f>
        <v>8-14 days</v>
      </c>
      <c r="P6060" s="0" t="str">
        <f aca="false">IF(VALUE(LEFT(D6060,2))&lt;10,"Early (7-10 AM)",IF(VALUE(LEFT(D6060,2))&lt;14,"Midday (10 AM-2 PM)",IF(VALUE(LEFT(D6060,2))&lt;16,"Afternoon (2-4 PM)","Late (4-6 PM)")))</f>
        <v>Midday (10 AM-2 PM)</v>
      </c>
      <c r="Q6060" s="3" t="n">
        <f aca="false">IF(L6060="No-show",1,0)</f>
        <v>0</v>
      </c>
      <c r="R6060" s="29" t="n">
        <f aca="false">IF(L6060="No-show",M6060,0)</f>
        <v>0</v>
      </c>
    </row>
    <row r="6061" customFormat="false" ht="15" hidden="false" customHeight="false" outlineLevel="0" collapsed="false">
      <c r="A6061" s="0" t="s">
        <v>6995</v>
      </c>
      <c r="B6061" s="28" t="n">
        <v>46112</v>
      </c>
      <c r="C6061" s="3" t="s">
        <v>30</v>
      </c>
      <c r="D6061" s="3" t="s">
        <v>262</v>
      </c>
      <c r="E6061" s="3" t="s">
        <v>5869</v>
      </c>
      <c r="F6061" s="3" t="s">
        <v>3</v>
      </c>
      <c r="G6061" s="3" t="s">
        <v>64</v>
      </c>
      <c r="H6061" s="3" t="s">
        <v>48</v>
      </c>
      <c r="I6061" s="3" t="s">
        <v>46</v>
      </c>
      <c r="J6061" s="0" t="n">
        <v>10</v>
      </c>
      <c r="K6061" s="3" t="s">
        <v>29</v>
      </c>
      <c r="L6061" s="3" t="s">
        <v>121</v>
      </c>
      <c r="M6061" s="29" t="n">
        <v>118</v>
      </c>
      <c r="N6061" s="30" t="n">
        <f aca="false">DATE(YEAR(B6061),MONTH(B6061),1)</f>
        <v>46082</v>
      </c>
      <c r="O6061" s="0" t="str">
        <f aca="false">IF(J6061&lt;=2,"0-2 days",IF(J6061&lt;=7,"3-7 days",IF(J6061&lt;=14,"8-14 days",IF(J6061&lt;=21,"15-21 days","22+ days"))))</f>
        <v>8-14 days</v>
      </c>
      <c r="P6061" s="0" t="str">
        <f aca="false">IF(VALUE(LEFT(D6061,2))&lt;10,"Early (7-10 AM)",IF(VALUE(LEFT(D6061,2))&lt;14,"Midday (10 AM-2 PM)",IF(VALUE(LEFT(D6061,2))&lt;16,"Afternoon (2-4 PM)","Late (4-6 PM)")))</f>
        <v>Midday (10 AM-2 PM)</v>
      </c>
      <c r="Q6061" s="3" t="n">
        <f aca="false">IF(L6061="No-show",1,0)</f>
        <v>0</v>
      </c>
      <c r="R6061" s="29" t="n">
        <f aca="false">IF(L6061="No-show",M6061,0)</f>
        <v>0</v>
      </c>
    </row>
    <row r="6062" customFormat="false" ht="15" hidden="false" customHeight="false" outlineLevel="0" collapsed="false">
      <c r="A6062" s="0" t="s">
        <v>6996</v>
      </c>
      <c r="B6062" s="28" t="n">
        <v>46112</v>
      </c>
      <c r="C6062" s="3" t="s">
        <v>30</v>
      </c>
      <c r="D6062" s="3" t="s">
        <v>262</v>
      </c>
      <c r="E6062" s="3" t="s">
        <v>6404</v>
      </c>
      <c r="F6062" s="3" t="s">
        <v>4</v>
      </c>
      <c r="G6062" s="3" t="s">
        <v>64</v>
      </c>
      <c r="H6062" s="3" t="s">
        <v>42</v>
      </c>
      <c r="I6062" s="3" t="s">
        <v>59</v>
      </c>
      <c r="J6062" s="0" t="n">
        <v>13</v>
      </c>
      <c r="K6062" s="3" t="s">
        <v>32</v>
      </c>
      <c r="L6062" s="3" t="s">
        <v>121</v>
      </c>
      <c r="M6062" s="29" t="n">
        <v>72</v>
      </c>
      <c r="N6062" s="30" t="n">
        <f aca="false">DATE(YEAR(B6062),MONTH(B6062),1)</f>
        <v>46082</v>
      </c>
      <c r="O6062" s="0" t="str">
        <f aca="false">IF(J6062&lt;=2,"0-2 days",IF(J6062&lt;=7,"3-7 days",IF(J6062&lt;=14,"8-14 days",IF(J6062&lt;=21,"15-21 days","22+ days"))))</f>
        <v>8-14 days</v>
      </c>
      <c r="P6062" s="0" t="str">
        <f aca="false">IF(VALUE(LEFT(D6062,2))&lt;10,"Early (7-10 AM)",IF(VALUE(LEFT(D6062,2))&lt;14,"Midday (10 AM-2 PM)",IF(VALUE(LEFT(D6062,2))&lt;16,"Afternoon (2-4 PM)","Late (4-6 PM)")))</f>
        <v>Midday (10 AM-2 PM)</v>
      </c>
      <c r="Q6062" s="3" t="n">
        <f aca="false">IF(L6062="No-show",1,0)</f>
        <v>0</v>
      </c>
      <c r="R6062" s="29" t="n">
        <f aca="false">IF(L6062="No-show",M6062,0)</f>
        <v>0</v>
      </c>
    </row>
    <row r="6063" customFormat="false" ht="15" hidden="false" customHeight="false" outlineLevel="0" collapsed="false">
      <c r="A6063" s="0" t="s">
        <v>6997</v>
      </c>
      <c r="B6063" s="28" t="n">
        <v>46112</v>
      </c>
      <c r="C6063" s="3" t="s">
        <v>30</v>
      </c>
      <c r="D6063" s="3" t="s">
        <v>262</v>
      </c>
      <c r="E6063" s="3" t="s">
        <v>6998</v>
      </c>
      <c r="F6063" s="3" t="s">
        <v>4</v>
      </c>
      <c r="G6063" s="3" t="s">
        <v>63</v>
      </c>
      <c r="H6063" s="3" t="s">
        <v>42</v>
      </c>
      <c r="I6063" s="3" t="s">
        <v>55</v>
      </c>
      <c r="J6063" s="0" t="n">
        <v>19</v>
      </c>
      <c r="K6063" s="3" t="s">
        <v>29</v>
      </c>
      <c r="L6063" s="3" t="s">
        <v>217</v>
      </c>
      <c r="M6063" s="29" t="n">
        <v>115.2</v>
      </c>
      <c r="N6063" s="30" t="n">
        <f aca="false">DATE(YEAR(B6063),MONTH(B6063),1)</f>
        <v>46082</v>
      </c>
      <c r="O6063" s="0" t="str">
        <f aca="false">IF(J6063&lt;=2,"0-2 days",IF(J6063&lt;=7,"3-7 days",IF(J6063&lt;=14,"8-14 days",IF(J6063&lt;=21,"15-21 days","22+ days"))))</f>
        <v>15-21 days</v>
      </c>
      <c r="P6063" s="0" t="str">
        <f aca="false">IF(VALUE(LEFT(D6063,2))&lt;10,"Early (7-10 AM)",IF(VALUE(LEFT(D6063,2))&lt;14,"Midday (10 AM-2 PM)",IF(VALUE(LEFT(D6063,2))&lt;16,"Afternoon (2-4 PM)","Late (4-6 PM)")))</f>
        <v>Midday (10 AM-2 PM)</v>
      </c>
      <c r="Q6063" s="3" t="n">
        <f aca="false">IF(L6063="No-show",1,0)</f>
        <v>1</v>
      </c>
      <c r="R6063" s="29" t="n">
        <f aca="false">IF(L6063="No-show",M6063,0)</f>
        <v>115.2</v>
      </c>
    </row>
    <row r="6064" customFormat="false" ht="15" hidden="false" customHeight="false" outlineLevel="0" collapsed="false">
      <c r="A6064" s="0" t="s">
        <v>6999</v>
      </c>
      <c r="B6064" s="28" t="n">
        <v>46112</v>
      </c>
      <c r="C6064" s="3" t="s">
        <v>30</v>
      </c>
      <c r="D6064" s="3" t="s">
        <v>178</v>
      </c>
      <c r="E6064" s="3" t="s">
        <v>7000</v>
      </c>
      <c r="F6064" s="3" t="s">
        <v>4</v>
      </c>
      <c r="G6064" s="3" t="s">
        <v>63</v>
      </c>
      <c r="H6064" s="3" t="s">
        <v>42</v>
      </c>
      <c r="I6064" s="3" t="s">
        <v>57</v>
      </c>
      <c r="J6064" s="0" t="n">
        <v>19</v>
      </c>
      <c r="K6064" s="3" t="s">
        <v>29</v>
      </c>
      <c r="L6064" s="3" t="s">
        <v>121</v>
      </c>
      <c r="M6064" s="29" t="n">
        <v>115.2</v>
      </c>
      <c r="N6064" s="30" t="n">
        <f aca="false">DATE(YEAR(B6064),MONTH(B6064),1)</f>
        <v>46082</v>
      </c>
      <c r="O6064" s="0" t="str">
        <f aca="false">IF(J6064&lt;=2,"0-2 days",IF(J6064&lt;=7,"3-7 days",IF(J6064&lt;=14,"8-14 days",IF(J6064&lt;=21,"15-21 days","22+ days"))))</f>
        <v>15-21 days</v>
      </c>
      <c r="P6064" s="0" t="str">
        <f aca="false">IF(VALUE(LEFT(D6064,2))&lt;10,"Early (7-10 AM)",IF(VALUE(LEFT(D6064,2))&lt;14,"Midday (10 AM-2 PM)",IF(VALUE(LEFT(D6064,2))&lt;16,"Afternoon (2-4 PM)","Late (4-6 PM)")))</f>
        <v>Midday (10 AM-2 PM)</v>
      </c>
      <c r="Q6064" s="3" t="n">
        <f aca="false">IF(L6064="No-show",1,0)</f>
        <v>0</v>
      </c>
      <c r="R6064" s="29" t="n">
        <f aca="false">IF(L6064="No-show",M6064,0)</f>
        <v>0</v>
      </c>
    </row>
    <row r="6065" customFormat="false" ht="15" hidden="false" customHeight="false" outlineLevel="0" collapsed="false">
      <c r="A6065" s="0" t="s">
        <v>7001</v>
      </c>
      <c r="B6065" s="28" t="n">
        <v>46112</v>
      </c>
      <c r="C6065" s="3" t="s">
        <v>30</v>
      </c>
      <c r="D6065" s="3" t="s">
        <v>178</v>
      </c>
      <c r="E6065" s="3" t="s">
        <v>6015</v>
      </c>
      <c r="F6065" s="3" t="s">
        <v>4</v>
      </c>
      <c r="G6065" s="3" t="s">
        <v>64</v>
      </c>
      <c r="H6065" s="3" t="s">
        <v>45</v>
      </c>
      <c r="I6065" s="3" t="s">
        <v>55</v>
      </c>
      <c r="J6065" s="0" t="n">
        <v>10</v>
      </c>
      <c r="K6065" s="3" t="s">
        <v>29</v>
      </c>
      <c r="L6065" s="3" t="s">
        <v>217</v>
      </c>
      <c r="M6065" s="29" t="n">
        <v>95</v>
      </c>
      <c r="N6065" s="30" t="n">
        <f aca="false">DATE(YEAR(B6065),MONTH(B6065),1)</f>
        <v>46082</v>
      </c>
      <c r="O6065" s="0" t="str">
        <f aca="false">IF(J6065&lt;=2,"0-2 days",IF(J6065&lt;=7,"3-7 days",IF(J6065&lt;=14,"8-14 days",IF(J6065&lt;=21,"15-21 days","22+ days"))))</f>
        <v>8-14 days</v>
      </c>
      <c r="P6065" s="0" t="str">
        <f aca="false">IF(VALUE(LEFT(D6065,2))&lt;10,"Early (7-10 AM)",IF(VALUE(LEFT(D6065,2))&lt;14,"Midday (10 AM-2 PM)",IF(VALUE(LEFT(D6065,2))&lt;16,"Afternoon (2-4 PM)","Late (4-6 PM)")))</f>
        <v>Midday (10 AM-2 PM)</v>
      </c>
      <c r="Q6065" s="3" t="n">
        <f aca="false">IF(L6065="No-show",1,0)</f>
        <v>1</v>
      </c>
      <c r="R6065" s="29" t="n">
        <f aca="false">IF(L6065="No-show",M6065,0)</f>
        <v>95</v>
      </c>
    </row>
    <row r="6066" customFormat="false" ht="15" hidden="false" customHeight="false" outlineLevel="0" collapsed="false">
      <c r="A6066" s="0" t="s">
        <v>7002</v>
      </c>
      <c r="B6066" s="28" t="n">
        <v>46112</v>
      </c>
      <c r="C6066" s="3" t="s">
        <v>30</v>
      </c>
      <c r="D6066" s="3" t="s">
        <v>178</v>
      </c>
      <c r="E6066" s="3" t="s">
        <v>6397</v>
      </c>
      <c r="F6066" s="3" t="s">
        <v>7</v>
      </c>
      <c r="G6066" s="3" t="s">
        <v>64</v>
      </c>
      <c r="H6066" s="3" t="s">
        <v>48</v>
      </c>
      <c r="I6066" s="3" t="s">
        <v>43</v>
      </c>
      <c r="J6066" s="0" t="n">
        <v>8</v>
      </c>
      <c r="K6066" s="3" t="s">
        <v>32</v>
      </c>
      <c r="L6066" s="3" t="s">
        <v>121</v>
      </c>
      <c r="M6066" s="29" t="n">
        <v>118</v>
      </c>
      <c r="N6066" s="30" t="n">
        <f aca="false">DATE(YEAR(B6066),MONTH(B6066),1)</f>
        <v>46082</v>
      </c>
      <c r="O6066" s="0" t="str">
        <f aca="false">IF(J6066&lt;=2,"0-2 days",IF(J6066&lt;=7,"3-7 days",IF(J6066&lt;=14,"8-14 days",IF(J6066&lt;=21,"15-21 days","22+ days"))))</f>
        <v>8-14 days</v>
      </c>
      <c r="P6066" s="0" t="str">
        <f aca="false">IF(VALUE(LEFT(D6066,2))&lt;10,"Early (7-10 AM)",IF(VALUE(LEFT(D6066,2))&lt;14,"Midday (10 AM-2 PM)",IF(VALUE(LEFT(D6066,2))&lt;16,"Afternoon (2-4 PM)","Late (4-6 PM)")))</f>
        <v>Midday (10 AM-2 PM)</v>
      </c>
      <c r="Q6066" s="3" t="n">
        <f aca="false">IF(L6066="No-show",1,0)</f>
        <v>0</v>
      </c>
      <c r="R6066" s="29" t="n">
        <f aca="false">IF(L6066="No-show",M6066,0)</f>
        <v>0</v>
      </c>
    </row>
    <row r="6067" customFormat="false" ht="15" hidden="false" customHeight="false" outlineLevel="0" collapsed="false">
      <c r="A6067" s="0" t="s">
        <v>7003</v>
      </c>
      <c r="B6067" s="28" t="n">
        <v>46112</v>
      </c>
      <c r="C6067" s="3" t="s">
        <v>30</v>
      </c>
      <c r="D6067" s="3" t="s">
        <v>183</v>
      </c>
      <c r="E6067" s="3" t="s">
        <v>5406</v>
      </c>
      <c r="F6067" s="3" t="s">
        <v>3</v>
      </c>
      <c r="G6067" s="3" t="s">
        <v>64</v>
      </c>
      <c r="H6067" s="3" t="s">
        <v>51</v>
      </c>
      <c r="I6067" s="3" t="s">
        <v>46</v>
      </c>
      <c r="J6067" s="0" t="n">
        <v>7</v>
      </c>
      <c r="K6067" s="3" t="s">
        <v>29</v>
      </c>
      <c r="L6067" s="3" t="s">
        <v>121</v>
      </c>
      <c r="M6067" s="29" t="n">
        <v>116</v>
      </c>
      <c r="N6067" s="30" t="n">
        <f aca="false">DATE(YEAR(B6067),MONTH(B6067),1)</f>
        <v>46082</v>
      </c>
      <c r="O6067" s="0" t="str">
        <f aca="false">IF(J6067&lt;=2,"0-2 days",IF(J6067&lt;=7,"3-7 days",IF(J6067&lt;=14,"8-14 days",IF(J6067&lt;=21,"15-21 days","22+ days"))))</f>
        <v>3-7 days</v>
      </c>
      <c r="P6067" s="0" t="str">
        <f aca="false">IF(VALUE(LEFT(D6067,2))&lt;10,"Early (7-10 AM)",IF(VALUE(LEFT(D6067,2))&lt;14,"Midday (10 AM-2 PM)",IF(VALUE(LEFT(D6067,2))&lt;16,"Afternoon (2-4 PM)","Late (4-6 PM)")))</f>
        <v>Midday (10 AM-2 PM)</v>
      </c>
      <c r="Q6067" s="3" t="n">
        <f aca="false">IF(L6067="No-show",1,0)</f>
        <v>0</v>
      </c>
      <c r="R6067" s="29" t="n">
        <f aca="false">IF(L6067="No-show",M6067,0)</f>
        <v>0</v>
      </c>
    </row>
    <row r="6068" customFormat="false" ht="15" hidden="false" customHeight="false" outlineLevel="0" collapsed="false">
      <c r="A6068" s="0" t="s">
        <v>7004</v>
      </c>
      <c r="B6068" s="28" t="n">
        <v>46112</v>
      </c>
      <c r="C6068" s="3" t="s">
        <v>30</v>
      </c>
      <c r="D6068" s="3" t="s">
        <v>183</v>
      </c>
      <c r="E6068" s="3" t="s">
        <v>7005</v>
      </c>
      <c r="F6068" s="3" t="s">
        <v>7</v>
      </c>
      <c r="G6068" s="3" t="s">
        <v>63</v>
      </c>
      <c r="H6068" s="3" t="s">
        <v>42</v>
      </c>
      <c r="I6068" s="3" t="s">
        <v>43</v>
      </c>
      <c r="J6068" s="0" t="n">
        <v>8</v>
      </c>
      <c r="K6068" s="3" t="s">
        <v>29</v>
      </c>
      <c r="L6068" s="3" t="s">
        <v>121</v>
      </c>
      <c r="M6068" s="29" t="n">
        <v>115.2</v>
      </c>
      <c r="N6068" s="30" t="n">
        <f aca="false">DATE(YEAR(B6068),MONTH(B6068),1)</f>
        <v>46082</v>
      </c>
      <c r="O6068" s="0" t="str">
        <f aca="false">IF(J6068&lt;=2,"0-2 days",IF(J6068&lt;=7,"3-7 days",IF(J6068&lt;=14,"8-14 days",IF(J6068&lt;=21,"15-21 days","22+ days"))))</f>
        <v>8-14 days</v>
      </c>
      <c r="P6068" s="0" t="str">
        <f aca="false">IF(VALUE(LEFT(D6068,2))&lt;10,"Early (7-10 AM)",IF(VALUE(LEFT(D6068,2))&lt;14,"Midday (10 AM-2 PM)",IF(VALUE(LEFT(D6068,2))&lt;16,"Afternoon (2-4 PM)","Late (4-6 PM)")))</f>
        <v>Midday (10 AM-2 PM)</v>
      </c>
      <c r="Q6068" s="3" t="n">
        <f aca="false">IF(L6068="No-show",1,0)</f>
        <v>0</v>
      </c>
      <c r="R6068" s="29" t="n">
        <f aca="false">IF(L6068="No-show",M6068,0)</f>
        <v>0</v>
      </c>
    </row>
    <row r="6069" customFormat="false" ht="15" hidden="false" customHeight="false" outlineLevel="0" collapsed="false">
      <c r="A6069" s="0" t="s">
        <v>7006</v>
      </c>
      <c r="B6069" s="28" t="n">
        <v>46112</v>
      </c>
      <c r="C6069" s="3" t="s">
        <v>30</v>
      </c>
      <c r="D6069" s="3" t="s">
        <v>194</v>
      </c>
      <c r="E6069" s="3" t="s">
        <v>6676</v>
      </c>
      <c r="F6069" s="3" t="s">
        <v>7</v>
      </c>
      <c r="G6069" s="3" t="s">
        <v>64</v>
      </c>
      <c r="H6069" s="3" t="s">
        <v>54</v>
      </c>
      <c r="I6069" s="3" t="s">
        <v>52</v>
      </c>
      <c r="J6069" s="0" t="n">
        <v>2</v>
      </c>
      <c r="K6069" s="3" t="s">
        <v>29</v>
      </c>
      <c r="L6069" s="3" t="s">
        <v>217</v>
      </c>
      <c r="M6069" s="29" t="n">
        <v>120</v>
      </c>
      <c r="N6069" s="30" t="n">
        <f aca="false">DATE(YEAR(B6069),MONTH(B6069),1)</f>
        <v>46082</v>
      </c>
      <c r="O6069" s="0" t="str">
        <f aca="false">IF(J6069&lt;=2,"0-2 days",IF(J6069&lt;=7,"3-7 days",IF(J6069&lt;=14,"8-14 days",IF(J6069&lt;=21,"15-21 days","22+ days"))))</f>
        <v>0-2 days</v>
      </c>
      <c r="P6069" s="0" t="str">
        <f aca="false">IF(VALUE(LEFT(D6069,2))&lt;10,"Early (7-10 AM)",IF(VALUE(LEFT(D6069,2))&lt;14,"Midday (10 AM-2 PM)",IF(VALUE(LEFT(D6069,2))&lt;16,"Afternoon (2-4 PM)","Late (4-6 PM)")))</f>
        <v>Midday (10 AM-2 PM)</v>
      </c>
      <c r="Q6069" s="3" t="n">
        <f aca="false">IF(L6069="No-show",1,0)</f>
        <v>1</v>
      </c>
      <c r="R6069" s="29" t="n">
        <f aca="false">IF(L6069="No-show",M6069,0)</f>
        <v>120</v>
      </c>
    </row>
    <row r="6070" customFormat="false" ht="15" hidden="false" customHeight="false" outlineLevel="0" collapsed="false">
      <c r="A6070" s="0" t="s">
        <v>7007</v>
      </c>
      <c r="B6070" s="28" t="n">
        <v>46112</v>
      </c>
      <c r="C6070" s="3" t="s">
        <v>30</v>
      </c>
      <c r="D6070" s="3" t="s">
        <v>201</v>
      </c>
      <c r="E6070" s="3" t="s">
        <v>6298</v>
      </c>
      <c r="F6070" s="3" t="s">
        <v>4</v>
      </c>
      <c r="G6070" s="3" t="s">
        <v>64</v>
      </c>
      <c r="H6070" s="3" t="s">
        <v>56</v>
      </c>
      <c r="I6070" s="3" t="s">
        <v>57</v>
      </c>
      <c r="J6070" s="0" t="n">
        <v>10</v>
      </c>
      <c r="K6070" s="3" t="s">
        <v>29</v>
      </c>
      <c r="L6070" s="3" t="s">
        <v>121</v>
      </c>
      <c r="M6070" s="29" t="n">
        <v>115</v>
      </c>
      <c r="N6070" s="30" t="n">
        <f aca="false">DATE(YEAR(B6070),MONTH(B6070),1)</f>
        <v>46082</v>
      </c>
      <c r="O6070" s="0" t="str">
        <f aca="false">IF(J6070&lt;=2,"0-2 days",IF(J6070&lt;=7,"3-7 days",IF(J6070&lt;=14,"8-14 days",IF(J6070&lt;=21,"15-21 days","22+ days"))))</f>
        <v>8-14 days</v>
      </c>
      <c r="P6070" s="0" t="str">
        <f aca="false">IF(VALUE(LEFT(D6070,2))&lt;10,"Early (7-10 AM)",IF(VALUE(LEFT(D6070,2))&lt;14,"Midday (10 AM-2 PM)",IF(VALUE(LEFT(D6070,2))&lt;16,"Afternoon (2-4 PM)","Late (4-6 PM)")))</f>
        <v>Afternoon (2-4 PM)</v>
      </c>
      <c r="Q6070" s="3" t="n">
        <f aca="false">IF(L6070="No-show",1,0)</f>
        <v>0</v>
      </c>
      <c r="R6070" s="29" t="n">
        <f aca="false">IF(L6070="No-show",M6070,0)</f>
        <v>0</v>
      </c>
    </row>
    <row r="6071" customFormat="false" ht="15" hidden="false" customHeight="false" outlineLevel="0" collapsed="false">
      <c r="A6071" s="0" t="s">
        <v>7008</v>
      </c>
      <c r="B6071" s="28" t="n">
        <v>46112</v>
      </c>
      <c r="C6071" s="3" t="s">
        <v>30</v>
      </c>
      <c r="D6071" s="3" t="s">
        <v>201</v>
      </c>
      <c r="E6071" s="3" t="s">
        <v>6119</v>
      </c>
      <c r="F6071" s="3" t="s">
        <v>8</v>
      </c>
      <c r="G6071" s="3" t="s">
        <v>64</v>
      </c>
      <c r="H6071" s="3" t="s">
        <v>42</v>
      </c>
      <c r="I6071" s="3" t="s">
        <v>43</v>
      </c>
      <c r="J6071" s="0" t="n">
        <v>4</v>
      </c>
      <c r="K6071" s="3" t="s">
        <v>29</v>
      </c>
      <c r="L6071" s="3" t="s">
        <v>121</v>
      </c>
      <c r="M6071" s="29" t="n">
        <v>72</v>
      </c>
      <c r="N6071" s="30" t="n">
        <f aca="false">DATE(YEAR(B6071),MONTH(B6071),1)</f>
        <v>46082</v>
      </c>
      <c r="O6071" s="0" t="str">
        <f aca="false">IF(J6071&lt;=2,"0-2 days",IF(J6071&lt;=7,"3-7 days",IF(J6071&lt;=14,"8-14 days",IF(J6071&lt;=21,"15-21 days","22+ days"))))</f>
        <v>3-7 days</v>
      </c>
      <c r="P6071" s="0" t="str">
        <f aca="false">IF(VALUE(LEFT(D6071,2))&lt;10,"Early (7-10 AM)",IF(VALUE(LEFT(D6071,2))&lt;14,"Midday (10 AM-2 PM)",IF(VALUE(LEFT(D6071,2))&lt;16,"Afternoon (2-4 PM)","Late (4-6 PM)")))</f>
        <v>Afternoon (2-4 PM)</v>
      </c>
      <c r="Q6071" s="3" t="n">
        <f aca="false">IF(L6071="No-show",1,0)</f>
        <v>0</v>
      </c>
      <c r="R6071" s="29" t="n">
        <f aca="false">IF(L6071="No-show",M6071,0)</f>
        <v>0</v>
      </c>
    </row>
    <row r="6072" customFormat="false" ht="15" hidden="false" customHeight="false" outlineLevel="0" collapsed="false">
      <c r="A6072" s="0" t="s">
        <v>7009</v>
      </c>
      <c r="B6072" s="28" t="n">
        <v>46112</v>
      </c>
      <c r="C6072" s="3" t="s">
        <v>30</v>
      </c>
      <c r="D6072" s="3" t="s">
        <v>201</v>
      </c>
      <c r="E6072" s="3" t="s">
        <v>6690</v>
      </c>
      <c r="F6072" s="3" t="s">
        <v>8</v>
      </c>
      <c r="G6072" s="3" t="s">
        <v>64</v>
      </c>
      <c r="H6072" s="3" t="s">
        <v>60</v>
      </c>
      <c r="I6072" s="3" t="s">
        <v>52</v>
      </c>
      <c r="J6072" s="0" t="n">
        <v>5</v>
      </c>
      <c r="K6072" s="3" t="s">
        <v>29</v>
      </c>
      <c r="L6072" s="3" t="s">
        <v>121</v>
      </c>
      <c r="M6072" s="29" t="n">
        <v>135</v>
      </c>
      <c r="N6072" s="30" t="n">
        <f aca="false">DATE(YEAR(B6072),MONTH(B6072),1)</f>
        <v>46082</v>
      </c>
      <c r="O6072" s="0" t="str">
        <f aca="false">IF(J6072&lt;=2,"0-2 days",IF(J6072&lt;=7,"3-7 days",IF(J6072&lt;=14,"8-14 days",IF(J6072&lt;=21,"15-21 days","22+ days"))))</f>
        <v>3-7 days</v>
      </c>
      <c r="P6072" s="0" t="str">
        <f aca="false">IF(VALUE(LEFT(D6072,2))&lt;10,"Early (7-10 AM)",IF(VALUE(LEFT(D6072,2))&lt;14,"Midday (10 AM-2 PM)",IF(VALUE(LEFT(D6072,2))&lt;16,"Afternoon (2-4 PM)","Late (4-6 PM)")))</f>
        <v>Afternoon (2-4 PM)</v>
      </c>
      <c r="Q6072" s="3" t="n">
        <f aca="false">IF(L6072="No-show",1,0)</f>
        <v>0</v>
      </c>
      <c r="R6072" s="29" t="n">
        <f aca="false">IF(L6072="No-show",M6072,0)</f>
        <v>0</v>
      </c>
    </row>
    <row r="6073" customFormat="false" ht="15" hidden="false" customHeight="false" outlineLevel="0" collapsed="false">
      <c r="A6073" s="0" t="s">
        <v>7010</v>
      </c>
      <c r="B6073" s="28" t="n">
        <v>46112</v>
      </c>
      <c r="C6073" s="3" t="s">
        <v>30</v>
      </c>
      <c r="D6073" s="3" t="s">
        <v>201</v>
      </c>
      <c r="E6073" s="3" t="s">
        <v>6685</v>
      </c>
      <c r="F6073" s="3" t="s">
        <v>7</v>
      </c>
      <c r="G6073" s="3" t="s">
        <v>64</v>
      </c>
      <c r="H6073" s="3" t="s">
        <v>58</v>
      </c>
      <c r="I6073" s="3" t="s">
        <v>43</v>
      </c>
      <c r="J6073" s="0" t="n">
        <v>2</v>
      </c>
      <c r="K6073" s="3" t="s">
        <v>29</v>
      </c>
      <c r="L6073" s="3" t="s">
        <v>217</v>
      </c>
      <c r="M6073" s="29" t="n">
        <v>105</v>
      </c>
      <c r="N6073" s="30" t="n">
        <f aca="false">DATE(YEAR(B6073),MONTH(B6073),1)</f>
        <v>46082</v>
      </c>
      <c r="O6073" s="0" t="str">
        <f aca="false">IF(J6073&lt;=2,"0-2 days",IF(J6073&lt;=7,"3-7 days",IF(J6073&lt;=14,"8-14 days",IF(J6073&lt;=21,"15-21 days","22+ days"))))</f>
        <v>0-2 days</v>
      </c>
      <c r="P6073" s="0" t="str">
        <f aca="false">IF(VALUE(LEFT(D6073,2))&lt;10,"Early (7-10 AM)",IF(VALUE(LEFT(D6073,2))&lt;14,"Midday (10 AM-2 PM)",IF(VALUE(LEFT(D6073,2))&lt;16,"Afternoon (2-4 PM)","Late (4-6 PM)")))</f>
        <v>Afternoon (2-4 PM)</v>
      </c>
      <c r="Q6073" s="3" t="n">
        <f aca="false">IF(L6073="No-show",1,0)</f>
        <v>1</v>
      </c>
      <c r="R6073" s="29" t="n">
        <f aca="false">IF(L6073="No-show",M6073,0)</f>
        <v>105</v>
      </c>
    </row>
    <row r="6074" customFormat="false" ht="15" hidden="false" customHeight="false" outlineLevel="0" collapsed="false">
      <c r="A6074" s="0" t="s">
        <v>7011</v>
      </c>
      <c r="B6074" s="28" t="n">
        <v>46112</v>
      </c>
      <c r="C6074" s="3" t="s">
        <v>30</v>
      </c>
      <c r="D6074" s="3" t="s">
        <v>201</v>
      </c>
      <c r="E6074" s="3" t="s">
        <v>7012</v>
      </c>
      <c r="F6074" s="3" t="s">
        <v>8</v>
      </c>
      <c r="G6074" s="3" t="s">
        <v>63</v>
      </c>
      <c r="H6074" s="3" t="s">
        <v>48</v>
      </c>
      <c r="I6074" s="3" t="s">
        <v>52</v>
      </c>
      <c r="J6074" s="0" t="n">
        <v>12</v>
      </c>
      <c r="K6074" s="3" t="s">
        <v>29</v>
      </c>
      <c r="L6074" s="3" t="s">
        <v>121</v>
      </c>
      <c r="M6074" s="29" t="n">
        <v>188.8</v>
      </c>
      <c r="N6074" s="30" t="n">
        <f aca="false">DATE(YEAR(B6074),MONTH(B6074),1)</f>
        <v>46082</v>
      </c>
      <c r="O6074" s="0" t="str">
        <f aca="false">IF(J6074&lt;=2,"0-2 days",IF(J6074&lt;=7,"3-7 days",IF(J6074&lt;=14,"8-14 days",IF(J6074&lt;=21,"15-21 days","22+ days"))))</f>
        <v>8-14 days</v>
      </c>
      <c r="P6074" s="0" t="str">
        <f aca="false">IF(VALUE(LEFT(D6074,2))&lt;10,"Early (7-10 AM)",IF(VALUE(LEFT(D6074,2))&lt;14,"Midday (10 AM-2 PM)",IF(VALUE(LEFT(D6074,2))&lt;16,"Afternoon (2-4 PM)","Late (4-6 PM)")))</f>
        <v>Afternoon (2-4 PM)</v>
      </c>
      <c r="Q6074" s="3" t="n">
        <f aca="false">IF(L6074="No-show",1,0)</f>
        <v>0</v>
      </c>
      <c r="R6074" s="29" t="n">
        <f aca="false">IF(L6074="No-show",M6074,0)</f>
        <v>0</v>
      </c>
    </row>
    <row r="6075" customFormat="false" ht="15" hidden="false" customHeight="false" outlineLevel="0" collapsed="false">
      <c r="A6075" s="0" t="s">
        <v>7013</v>
      </c>
      <c r="B6075" s="28" t="n">
        <v>46112</v>
      </c>
      <c r="C6075" s="3" t="s">
        <v>30</v>
      </c>
      <c r="D6075" s="3" t="s">
        <v>204</v>
      </c>
      <c r="E6075" s="3" t="s">
        <v>6425</v>
      </c>
      <c r="F6075" s="3" t="s">
        <v>7</v>
      </c>
      <c r="G6075" s="3" t="s">
        <v>64</v>
      </c>
      <c r="H6075" s="3" t="s">
        <v>54</v>
      </c>
      <c r="I6075" s="3" t="s">
        <v>43</v>
      </c>
      <c r="J6075" s="0" t="n">
        <v>1</v>
      </c>
      <c r="K6075" s="3" t="s">
        <v>29</v>
      </c>
      <c r="L6075" s="3" t="s">
        <v>121</v>
      </c>
      <c r="M6075" s="29" t="n">
        <v>120</v>
      </c>
      <c r="N6075" s="30" t="n">
        <f aca="false">DATE(YEAR(B6075),MONTH(B6075),1)</f>
        <v>46082</v>
      </c>
      <c r="O6075" s="0" t="str">
        <f aca="false">IF(J6075&lt;=2,"0-2 days",IF(J6075&lt;=7,"3-7 days",IF(J6075&lt;=14,"8-14 days",IF(J6075&lt;=21,"15-21 days","22+ days"))))</f>
        <v>0-2 days</v>
      </c>
      <c r="P6075" s="0" t="str">
        <f aca="false">IF(VALUE(LEFT(D6075,2))&lt;10,"Early (7-10 AM)",IF(VALUE(LEFT(D6075,2))&lt;14,"Midday (10 AM-2 PM)",IF(VALUE(LEFT(D6075,2))&lt;16,"Afternoon (2-4 PM)","Late (4-6 PM)")))</f>
        <v>Afternoon (2-4 PM)</v>
      </c>
      <c r="Q6075" s="3" t="n">
        <f aca="false">IF(L6075="No-show",1,0)</f>
        <v>0</v>
      </c>
      <c r="R6075" s="29" t="n">
        <f aca="false">IF(L6075="No-show",M6075,0)</f>
        <v>0</v>
      </c>
    </row>
    <row r="6076" customFormat="false" ht="15" hidden="false" customHeight="false" outlineLevel="0" collapsed="false">
      <c r="A6076" s="0" t="s">
        <v>7014</v>
      </c>
      <c r="B6076" s="28" t="n">
        <v>46112</v>
      </c>
      <c r="C6076" s="3" t="s">
        <v>30</v>
      </c>
      <c r="D6076" s="3" t="s">
        <v>209</v>
      </c>
      <c r="E6076" s="3" t="s">
        <v>6383</v>
      </c>
      <c r="F6076" s="3" t="s">
        <v>8</v>
      </c>
      <c r="G6076" s="3" t="s">
        <v>64</v>
      </c>
      <c r="H6076" s="3" t="s">
        <v>42</v>
      </c>
      <c r="I6076" s="3" t="s">
        <v>59</v>
      </c>
      <c r="J6076" s="0" t="n">
        <v>10</v>
      </c>
      <c r="K6076" s="3" t="s">
        <v>29</v>
      </c>
      <c r="L6076" s="3" t="s">
        <v>121</v>
      </c>
      <c r="M6076" s="29" t="n">
        <v>72</v>
      </c>
      <c r="N6076" s="30" t="n">
        <f aca="false">DATE(YEAR(B6076),MONTH(B6076),1)</f>
        <v>46082</v>
      </c>
      <c r="O6076" s="0" t="str">
        <f aca="false">IF(J6076&lt;=2,"0-2 days",IF(J6076&lt;=7,"3-7 days",IF(J6076&lt;=14,"8-14 days",IF(J6076&lt;=21,"15-21 days","22+ days"))))</f>
        <v>8-14 days</v>
      </c>
      <c r="P6076" s="0" t="str">
        <f aca="false">IF(VALUE(LEFT(D6076,2))&lt;10,"Early (7-10 AM)",IF(VALUE(LEFT(D6076,2))&lt;14,"Midday (10 AM-2 PM)",IF(VALUE(LEFT(D6076,2))&lt;16,"Afternoon (2-4 PM)","Late (4-6 PM)")))</f>
        <v>Afternoon (2-4 PM)</v>
      </c>
      <c r="Q6076" s="3" t="n">
        <f aca="false">IF(L6076="No-show",1,0)</f>
        <v>0</v>
      </c>
      <c r="R6076" s="29" t="n">
        <f aca="false">IF(L6076="No-show",M6076,0)</f>
        <v>0</v>
      </c>
    </row>
    <row r="6077" customFormat="false" ht="15" hidden="false" customHeight="false" outlineLevel="0" collapsed="false">
      <c r="A6077" s="0" t="s">
        <v>7015</v>
      </c>
      <c r="B6077" s="28" t="n">
        <v>46112</v>
      </c>
      <c r="C6077" s="3" t="s">
        <v>30</v>
      </c>
      <c r="D6077" s="3" t="s">
        <v>209</v>
      </c>
      <c r="E6077" s="3" t="s">
        <v>5860</v>
      </c>
      <c r="F6077" s="3" t="s">
        <v>7</v>
      </c>
      <c r="G6077" s="3" t="s">
        <v>65</v>
      </c>
      <c r="H6077" s="3" t="s">
        <v>42</v>
      </c>
      <c r="I6077" s="3" t="s">
        <v>43</v>
      </c>
      <c r="J6077" s="0" t="n">
        <v>14</v>
      </c>
      <c r="K6077" s="3" t="s">
        <v>29</v>
      </c>
      <c r="L6077" s="3" t="s">
        <v>217</v>
      </c>
      <c r="M6077" s="29" t="n">
        <v>115.2</v>
      </c>
      <c r="N6077" s="30" t="n">
        <f aca="false">DATE(YEAR(B6077),MONTH(B6077),1)</f>
        <v>46082</v>
      </c>
      <c r="O6077" s="0" t="str">
        <f aca="false">IF(J6077&lt;=2,"0-2 days",IF(J6077&lt;=7,"3-7 days",IF(J6077&lt;=14,"8-14 days",IF(J6077&lt;=21,"15-21 days","22+ days"))))</f>
        <v>8-14 days</v>
      </c>
      <c r="P6077" s="0" t="str">
        <f aca="false">IF(VALUE(LEFT(D6077,2))&lt;10,"Early (7-10 AM)",IF(VALUE(LEFT(D6077,2))&lt;14,"Midday (10 AM-2 PM)",IF(VALUE(LEFT(D6077,2))&lt;16,"Afternoon (2-4 PM)","Late (4-6 PM)")))</f>
        <v>Afternoon (2-4 PM)</v>
      </c>
      <c r="Q6077" s="3" t="n">
        <f aca="false">IF(L6077="No-show",1,0)</f>
        <v>1</v>
      </c>
      <c r="R6077" s="29" t="n">
        <f aca="false">IF(L6077="No-show",M6077,0)</f>
        <v>115.2</v>
      </c>
    </row>
    <row r="6078" customFormat="false" ht="15" hidden="false" customHeight="false" outlineLevel="0" collapsed="false">
      <c r="A6078" s="0" t="s">
        <v>7016</v>
      </c>
      <c r="B6078" s="28" t="n">
        <v>46112</v>
      </c>
      <c r="C6078" s="3" t="s">
        <v>30</v>
      </c>
      <c r="D6078" s="3" t="s">
        <v>298</v>
      </c>
      <c r="E6078" s="3" t="s">
        <v>6697</v>
      </c>
      <c r="F6078" s="3" t="s">
        <v>4</v>
      </c>
      <c r="G6078" s="3" t="s">
        <v>64</v>
      </c>
      <c r="H6078" s="3" t="s">
        <v>51</v>
      </c>
      <c r="I6078" s="3" t="s">
        <v>55</v>
      </c>
      <c r="J6078" s="0" t="n">
        <v>4</v>
      </c>
      <c r="K6078" s="3" t="s">
        <v>29</v>
      </c>
      <c r="L6078" s="3" t="s">
        <v>121</v>
      </c>
      <c r="M6078" s="29" t="n">
        <v>116</v>
      </c>
      <c r="N6078" s="30" t="n">
        <f aca="false">DATE(YEAR(B6078),MONTH(B6078),1)</f>
        <v>46082</v>
      </c>
      <c r="O6078" s="0" t="str">
        <f aca="false">IF(J6078&lt;=2,"0-2 days",IF(J6078&lt;=7,"3-7 days",IF(J6078&lt;=14,"8-14 days",IF(J6078&lt;=21,"15-21 days","22+ days"))))</f>
        <v>3-7 days</v>
      </c>
      <c r="P6078" s="0" t="str">
        <f aca="false">IF(VALUE(LEFT(D6078,2))&lt;10,"Early (7-10 AM)",IF(VALUE(LEFT(D6078,2))&lt;14,"Midday (10 AM-2 PM)",IF(VALUE(LEFT(D6078,2))&lt;16,"Afternoon (2-4 PM)","Late (4-6 PM)")))</f>
        <v>Afternoon (2-4 PM)</v>
      </c>
      <c r="Q6078" s="3" t="n">
        <f aca="false">IF(L6078="No-show",1,0)</f>
        <v>0</v>
      </c>
      <c r="R6078" s="29" t="n">
        <f aca="false">IF(L6078="No-show",M6078,0)</f>
        <v>0</v>
      </c>
    </row>
    <row r="6079" customFormat="false" ht="15" hidden="false" customHeight="false" outlineLevel="0" collapsed="false">
      <c r="A6079" s="0" t="s">
        <v>7017</v>
      </c>
      <c r="B6079" s="28" t="n">
        <v>46112</v>
      </c>
      <c r="C6079" s="3" t="s">
        <v>30</v>
      </c>
      <c r="D6079" s="3" t="s">
        <v>212</v>
      </c>
      <c r="E6079" s="3" t="s">
        <v>4840</v>
      </c>
      <c r="F6079" s="3" t="s">
        <v>4</v>
      </c>
      <c r="G6079" s="3" t="s">
        <v>66</v>
      </c>
      <c r="H6079" s="3" t="s">
        <v>48</v>
      </c>
      <c r="I6079" s="3" t="s">
        <v>49</v>
      </c>
      <c r="J6079" s="0" t="n">
        <v>4</v>
      </c>
      <c r="K6079" s="3" t="s">
        <v>29</v>
      </c>
      <c r="L6079" s="3" t="s">
        <v>121</v>
      </c>
      <c r="M6079" s="29" t="n">
        <v>118</v>
      </c>
      <c r="N6079" s="30" t="n">
        <f aca="false">DATE(YEAR(B6079),MONTH(B6079),1)</f>
        <v>46082</v>
      </c>
      <c r="O6079" s="0" t="str">
        <f aca="false">IF(J6079&lt;=2,"0-2 days",IF(J6079&lt;=7,"3-7 days",IF(J6079&lt;=14,"8-14 days",IF(J6079&lt;=21,"15-21 days","22+ days"))))</f>
        <v>3-7 days</v>
      </c>
      <c r="P6079" s="0" t="str">
        <f aca="false">IF(VALUE(LEFT(D6079,2))&lt;10,"Early (7-10 AM)",IF(VALUE(LEFT(D6079,2))&lt;14,"Midday (10 AM-2 PM)",IF(VALUE(LEFT(D6079,2))&lt;16,"Afternoon (2-4 PM)","Late (4-6 PM)")))</f>
        <v>Late (4-6 PM)</v>
      </c>
      <c r="Q6079" s="3" t="n">
        <f aca="false">IF(L6079="No-show",1,0)</f>
        <v>0</v>
      </c>
      <c r="R6079" s="29" t="n">
        <f aca="false">IF(L6079="No-show",M6079,0)</f>
        <v>0</v>
      </c>
    </row>
    <row r="6080" customFormat="false" ht="15" hidden="false" customHeight="false" outlineLevel="0" collapsed="false">
      <c r="A6080" s="0" t="s">
        <v>7018</v>
      </c>
      <c r="B6080" s="28" t="n">
        <v>46112</v>
      </c>
      <c r="C6080" s="3" t="s">
        <v>30</v>
      </c>
      <c r="D6080" s="3" t="s">
        <v>212</v>
      </c>
      <c r="E6080" s="3" t="s">
        <v>7019</v>
      </c>
      <c r="F6080" s="3" t="s">
        <v>8</v>
      </c>
      <c r="G6080" s="3" t="s">
        <v>63</v>
      </c>
      <c r="H6080" s="3" t="s">
        <v>58</v>
      </c>
      <c r="I6080" s="3" t="s">
        <v>43</v>
      </c>
      <c r="J6080" s="0" t="n">
        <v>20</v>
      </c>
      <c r="K6080" s="3" t="s">
        <v>29</v>
      </c>
      <c r="L6080" s="3" t="s">
        <v>121</v>
      </c>
      <c r="M6080" s="29" t="n">
        <v>168</v>
      </c>
      <c r="N6080" s="30" t="n">
        <f aca="false">DATE(YEAR(B6080),MONTH(B6080),1)</f>
        <v>46082</v>
      </c>
      <c r="O6080" s="0" t="str">
        <f aca="false">IF(J6080&lt;=2,"0-2 days",IF(J6080&lt;=7,"3-7 days",IF(J6080&lt;=14,"8-14 days",IF(J6080&lt;=21,"15-21 days","22+ days"))))</f>
        <v>15-21 days</v>
      </c>
      <c r="P6080" s="0" t="str">
        <f aca="false">IF(VALUE(LEFT(D6080,2))&lt;10,"Early (7-10 AM)",IF(VALUE(LEFT(D6080,2))&lt;14,"Midday (10 AM-2 PM)",IF(VALUE(LEFT(D6080,2))&lt;16,"Afternoon (2-4 PM)","Late (4-6 PM)")))</f>
        <v>Late (4-6 PM)</v>
      </c>
      <c r="Q6080" s="3" t="n">
        <f aca="false">IF(L6080="No-show",1,0)</f>
        <v>0</v>
      </c>
      <c r="R6080" s="29" t="n">
        <f aca="false">IF(L6080="No-show",M6080,0)</f>
        <v>0</v>
      </c>
    </row>
    <row r="6081" customFormat="false" ht="15" hidden="false" customHeight="false" outlineLevel="0" collapsed="false">
      <c r="A6081" s="0" t="s">
        <v>7020</v>
      </c>
      <c r="B6081" s="28" t="n">
        <v>46112</v>
      </c>
      <c r="C6081" s="3" t="s">
        <v>30</v>
      </c>
      <c r="D6081" s="3" t="s">
        <v>215</v>
      </c>
      <c r="E6081" s="3" t="s">
        <v>6228</v>
      </c>
      <c r="F6081" s="3" t="s">
        <v>8</v>
      </c>
      <c r="G6081" s="3" t="s">
        <v>64</v>
      </c>
      <c r="H6081" s="3" t="s">
        <v>54</v>
      </c>
      <c r="I6081" s="3" t="s">
        <v>49</v>
      </c>
      <c r="J6081" s="0" t="n">
        <v>2</v>
      </c>
      <c r="K6081" s="3" t="s">
        <v>29</v>
      </c>
      <c r="L6081" s="3" t="s">
        <v>121</v>
      </c>
      <c r="M6081" s="29" t="n">
        <v>120</v>
      </c>
      <c r="N6081" s="30" t="n">
        <f aca="false">DATE(YEAR(B6081),MONTH(B6081),1)</f>
        <v>46082</v>
      </c>
      <c r="O6081" s="0" t="str">
        <f aca="false">IF(J6081&lt;=2,"0-2 days",IF(J6081&lt;=7,"3-7 days",IF(J6081&lt;=14,"8-14 days",IF(J6081&lt;=21,"15-21 days","22+ days"))))</f>
        <v>0-2 days</v>
      </c>
      <c r="P6081" s="0" t="str">
        <f aca="false">IF(VALUE(LEFT(D6081,2))&lt;10,"Early (7-10 AM)",IF(VALUE(LEFT(D6081,2))&lt;14,"Midday (10 AM-2 PM)",IF(VALUE(LEFT(D6081,2))&lt;16,"Afternoon (2-4 PM)","Late (4-6 PM)")))</f>
        <v>Late (4-6 PM)</v>
      </c>
      <c r="Q6081" s="3" t="n">
        <f aca="false">IF(L6081="No-show",1,0)</f>
        <v>0</v>
      </c>
      <c r="R6081" s="29" t="n">
        <f aca="false">IF(L6081="No-show",M6081,0)</f>
        <v>0</v>
      </c>
    </row>
    <row r="6082" customFormat="false" ht="15" hidden="false" customHeight="false" outlineLevel="0" collapsed="false">
      <c r="A6082" s="0" t="s">
        <v>7021</v>
      </c>
      <c r="B6082" s="28" t="n">
        <v>46112</v>
      </c>
      <c r="C6082" s="3" t="s">
        <v>30</v>
      </c>
      <c r="D6082" s="3" t="s">
        <v>215</v>
      </c>
      <c r="E6082" s="3" t="s">
        <v>7022</v>
      </c>
      <c r="F6082" s="3" t="s">
        <v>3</v>
      </c>
      <c r="G6082" s="3" t="s">
        <v>63</v>
      </c>
      <c r="H6082" s="3" t="s">
        <v>58</v>
      </c>
      <c r="I6082" s="3" t="s">
        <v>46</v>
      </c>
      <c r="J6082" s="0" t="n">
        <v>7</v>
      </c>
      <c r="K6082" s="3" t="s">
        <v>29</v>
      </c>
      <c r="L6082" s="3" t="s">
        <v>284</v>
      </c>
      <c r="M6082" s="29" t="n">
        <v>168</v>
      </c>
      <c r="N6082" s="30" t="n">
        <f aca="false">DATE(YEAR(B6082),MONTH(B6082),1)</f>
        <v>46082</v>
      </c>
      <c r="O6082" s="0" t="str">
        <f aca="false">IF(J6082&lt;=2,"0-2 days",IF(J6082&lt;=7,"3-7 days",IF(J6082&lt;=14,"8-14 days",IF(J6082&lt;=21,"15-21 days","22+ days"))))</f>
        <v>3-7 days</v>
      </c>
      <c r="P6082" s="0" t="str">
        <f aca="false">IF(VALUE(LEFT(D6082,2))&lt;10,"Early (7-10 AM)",IF(VALUE(LEFT(D6082,2))&lt;14,"Midday (10 AM-2 PM)",IF(VALUE(LEFT(D6082,2))&lt;16,"Afternoon (2-4 PM)","Late (4-6 PM)")))</f>
        <v>Late (4-6 PM)</v>
      </c>
      <c r="Q6082" s="3" t="n">
        <f aca="false">IF(L6082="No-show",1,0)</f>
        <v>0</v>
      </c>
      <c r="R6082" s="29" t="n">
        <f aca="false">IF(L6082="No-show",M6082,0)</f>
        <v>0</v>
      </c>
    </row>
    <row r="6083" customFormat="false" ht="15" hidden="false" customHeight="false" outlineLevel="0" collapsed="false">
      <c r="A6083" s="0" t="s">
        <v>7023</v>
      </c>
      <c r="B6083" s="28" t="n">
        <v>46112</v>
      </c>
      <c r="C6083" s="3" t="s">
        <v>30</v>
      </c>
      <c r="D6083" s="3" t="s">
        <v>215</v>
      </c>
      <c r="E6083" s="3" t="s">
        <v>6818</v>
      </c>
      <c r="F6083" s="3" t="s">
        <v>3</v>
      </c>
      <c r="G6083" s="3" t="s">
        <v>64</v>
      </c>
      <c r="H6083" s="3" t="s">
        <v>42</v>
      </c>
      <c r="I6083" s="3" t="s">
        <v>43</v>
      </c>
      <c r="J6083" s="0" t="n">
        <v>5</v>
      </c>
      <c r="K6083" s="3" t="s">
        <v>29</v>
      </c>
      <c r="L6083" s="3" t="s">
        <v>217</v>
      </c>
      <c r="M6083" s="29" t="n">
        <v>72</v>
      </c>
      <c r="N6083" s="30" t="n">
        <f aca="false">DATE(YEAR(B6083),MONTH(B6083),1)</f>
        <v>46082</v>
      </c>
      <c r="O6083" s="0" t="str">
        <f aca="false">IF(J6083&lt;=2,"0-2 days",IF(J6083&lt;=7,"3-7 days",IF(J6083&lt;=14,"8-14 days",IF(J6083&lt;=21,"15-21 days","22+ days"))))</f>
        <v>3-7 days</v>
      </c>
      <c r="P6083" s="0" t="str">
        <f aca="false">IF(VALUE(LEFT(D6083,2))&lt;10,"Early (7-10 AM)",IF(VALUE(LEFT(D6083,2))&lt;14,"Midday (10 AM-2 PM)",IF(VALUE(LEFT(D6083,2))&lt;16,"Afternoon (2-4 PM)","Late (4-6 PM)")))</f>
        <v>Late (4-6 PM)</v>
      </c>
      <c r="Q6083" s="3" t="n">
        <f aca="false">IF(L6083="No-show",1,0)</f>
        <v>1</v>
      </c>
      <c r="R6083" s="29" t="n">
        <f aca="false">IF(L6083="No-show",M6083,0)</f>
        <v>72</v>
      </c>
    </row>
    <row r="6084" customFormat="false" ht="15" hidden="false" customHeight="false" outlineLevel="0" collapsed="false">
      <c r="A6084" s="0" t="s">
        <v>7024</v>
      </c>
      <c r="B6084" s="28" t="n">
        <v>46112</v>
      </c>
      <c r="C6084" s="3" t="s">
        <v>30</v>
      </c>
      <c r="D6084" s="3" t="s">
        <v>215</v>
      </c>
      <c r="E6084" s="3" t="s">
        <v>6597</v>
      </c>
      <c r="F6084" s="3" t="s">
        <v>3</v>
      </c>
      <c r="G6084" s="3" t="s">
        <v>64</v>
      </c>
      <c r="H6084" s="3" t="s">
        <v>60</v>
      </c>
      <c r="I6084" s="3" t="s">
        <v>52</v>
      </c>
      <c r="J6084" s="0" t="n">
        <v>4</v>
      </c>
      <c r="K6084" s="3" t="s">
        <v>29</v>
      </c>
      <c r="L6084" s="3" t="s">
        <v>129</v>
      </c>
      <c r="M6084" s="29" t="n">
        <v>135</v>
      </c>
      <c r="N6084" s="30" t="n">
        <f aca="false">DATE(YEAR(B6084),MONTH(B6084),1)</f>
        <v>46082</v>
      </c>
      <c r="O6084" s="0" t="str">
        <f aca="false">IF(J6084&lt;=2,"0-2 days",IF(J6084&lt;=7,"3-7 days",IF(J6084&lt;=14,"8-14 days",IF(J6084&lt;=21,"15-21 days","22+ days"))))</f>
        <v>3-7 days</v>
      </c>
      <c r="P6084" s="0" t="str">
        <f aca="false">IF(VALUE(LEFT(D6084,2))&lt;10,"Early (7-10 AM)",IF(VALUE(LEFT(D6084,2))&lt;14,"Midday (10 AM-2 PM)",IF(VALUE(LEFT(D6084,2))&lt;16,"Afternoon (2-4 PM)","Late (4-6 PM)")))</f>
        <v>Late (4-6 PM)</v>
      </c>
      <c r="Q6084" s="3" t="n">
        <f aca="false">IF(L6084="No-show",1,0)</f>
        <v>0</v>
      </c>
      <c r="R6084" s="29" t="n">
        <f aca="false">IF(L6084="No-show",M6084,0)</f>
        <v>0</v>
      </c>
    </row>
    <row r="6085" customFormat="false" ht="15" hidden="false" customHeight="false" outlineLevel="0" collapsed="false">
      <c r="A6085" s="0" t="s">
        <v>7025</v>
      </c>
      <c r="B6085" s="28" t="n">
        <v>46112</v>
      </c>
      <c r="C6085" s="3" t="s">
        <v>30</v>
      </c>
      <c r="D6085" s="3" t="s">
        <v>219</v>
      </c>
      <c r="E6085" s="3" t="s">
        <v>7026</v>
      </c>
      <c r="F6085" s="3" t="s">
        <v>7</v>
      </c>
      <c r="G6085" s="3" t="s">
        <v>63</v>
      </c>
      <c r="H6085" s="3" t="s">
        <v>56</v>
      </c>
      <c r="I6085" s="3" t="s">
        <v>43</v>
      </c>
      <c r="J6085" s="0" t="n">
        <v>9</v>
      </c>
      <c r="K6085" s="3" t="s">
        <v>29</v>
      </c>
      <c r="L6085" s="3" t="s">
        <v>121</v>
      </c>
      <c r="M6085" s="29" t="n">
        <v>184</v>
      </c>
      <c r="N6085" s="30" t="n">
        <f aca="false">DATE(YEAR(B6085),MONTH(B6085),1)</f>
        <v>46082</v>
      </c>
      <c r="O6085" s="0" t="str">
        <f aca="false">IF(J6085&lt;=2,"0-2 days",IF(J6085&lt;=7,"3-7 days",IF(J6085&lt;=14,"8-14 days",IF(J6085&lt;=21,"15-21 days","22+ days"))))</f>
        <v>8-14 days</v>
      </c>
      <c r="P6085" s="0" t="str">
        <f aca="false">IF(VALUE(LEFT(D6085,2))&lt;10,"Early (7-10 AM)",IF(VALUE(LEFT(D6085,2))&lt;14,"Midday (10 AM-2 PM)",IF(VALUE(LEFT(D6085,2))&lt;16,"Afternoon (2-4 PM)","Late (4-6 PM)")))</f>
        <v>Late (4-6 PM)</v>
      </c>
      <c r="Q6085" s="3" t="n">
        <f aca="false">IF(L6085="No-show",1,0)</f>
        <v>0</v>
      </c>
      <c r="R6085" s="29" t="n">
        <f aca="false">IF(L6085="No-show",M6085,0)</f>
        <v>0</v>
      </c>
    </row>
    <row r="6086" customFormat="false" ht="15" hidden="false" customHeight="false" outlineLevel="0" collapsed="false">
      <c r="A6086" s="0" t="s">
        <v>7027</v>
      </c>
      <c r="B6086" s="28" t="n">
        <v>46112</v>
      </c>
      <c r="C6086" s="3" t="s">
        <v>30</v>
      </c>
      <c r="D6086" s="3" t="s">
        <v>222</v>
      </c>
      <c r="E6086" s="3" t="s">
        <v>6093</v>
      </c>
      <c r="F6086" s="3" t="s">
        <v>8</v>
      </c>
      <c r="G6086" s="3" t="s">
        <v>64</v>
      </c>
      <c r="H6086" s="3" t="s">
        <v>45</v>
      </c>
      <c r="I6086" s="3" t="s">
        <v>43</v>
      </c>
      <c r="J6086" s="0" t="n">
        <v>20</v>
      </c>
      <c r="K6086" s="3" t="s">
        <v>29</v>
      </c>
      <c r="L6086" s="3" t="s">
        <v>129</v>
      </c>
      <c r="M6086" s="29" t="n">
        <v>95</v>
      </c>
      <c r="N6086" s="30" t="n">
        <f aca="false">DATE(YEAR(B6086),MONTH(B6086),1)</f>
        <v>46082</v>
      </c>
      <c r="O6086" s="0" t="str">
        <f aca="false">IF(J6086&lt;=2,"0-2 days",IF(J6086&lt;=7,"3-7 days",IF(J6086&lt;=14,"8-14 days",IF(J6086&lt;=21,"15-21 days","22+ days"))))</f>
        <v>15-21 days</v>
      </c>
      <c r="P6086" s="0" t="str">
        <f aca="false">IF(VALUE(LEFT(D6086,2))&lt;10,"Early (7-10 AM)",IF(VALUE(LEFT(D6086,2))&lt;14,"Midday (10 AM-2 PM)",IF(VALUE(LEFT(D6086,2))&lt;16,"Afternoon (2-4 PM)","Late (4-6 PM)")))</f>
        <v>Late (4-6 PM)</v>
      </c>
      <c r="Q6086" s="3" t="n">
        <f aca="false">IF(L6086="No-show",1,0)</f>
        <v>0</v>
      </c>
      <c r="R6086" s="29" t="n">
        <f aca="false">IF(L6086="No-show",M6086,0)</f>
        <v>0</v>
      </c>
    </row>
    <row r="6087" customFormat="false" ht="15" hidden="false" customHeight="false" outlineLevel="0" collapsed="false">
      <c r="A6087" s="0" t="s">
        <v>7028</v>
      </c>
      <c r="B6087" s="28" t="n">
        <v>46112</v>
      </c>
      <c r="C6087" s="3" t="s">
        <v>30</v>
      </c>
      <c r="D6087" s="3" t="s">
        <v>222</v>
      </c>
      <c r="E6087" s="3" t="s">
        <v>5745</v>
      </c>
      <c r="F6087" s="3" t="s">
        <v>4</v>
      </c>
      <c r="G6087" s="3" t="s">
        <v>65</v>
      </c>
      <c r="H6087" s="3" t="s">
        <v>48</v>
      </c>
      <c r="I6087" s="3" t="s">
        <v>49</v>
      </c>
      <c r="J6087" s="0" t="n">
        <v>5</v>
      </c>
      <c r="K6087" s="3" t="s">
        <v>32</v>
      </c>
      <c r="L6087" s="3" t="s">
        <v>121</v>
      </c>
      <c r="M6087" s="29" t="n">
        <v>188.8</v>
      </c>
      <c r="N6087" s="30" t="n">
        <f aca="false">DATE(YEAR(B6087),MONTH(B6087),1)</f>
        <v>46082</v>
      </c>
      <c r="O6087" s="0" t="str">
        <f aca="false">IF(J6087&lt;=2,"0-2 days",IF(J6087&lt;=7,"3-7 days",IF(J6087&lt;=14,"8-14 days",IF(J6087&lt;=21,"15-21 days","22+ days"))))</f>
        <v>3-7 days</v>
      </c>
      <c r="P6087" s="0" t="str">
        <f aca="false">IF(VALUE(LEFT(D6087,2))&lt;10,"Early (7-10 AM)",IF(VALUE(LEFT(D6087,2))&lt;14,"Midday (10 AM-2 PM)",IF(VALUE(LEFT(D6087,2))&lt;16,"Afternoon (2-4 PM)","Late (4-6 PM)")))</f>
        <v>Late (4-6 PM)</v>
      </c>
      <c r="Q6087" s="3" t="n">
        <f aca="false">IF(L6087="No-show",1,0)</f>
        <v>0</v>
      </c>
      <c r="R6087" s="29" t="n">
        <f aca="false">IF(L6087="No-show",M6087,0)</f>
        <v>0</v>
      </c>
    </row>
    <row r="6088" customFormat="false" ht="15" hidden="false" customHeight="false" outlineLevel="0" collapsed="false">
      <c r="A6088" s="0" t="s">
        <v>7029</v>
      </c>
      <c r="B6088" s="28" t="n">
        <v>46113</v>
      </c>
      <c r="C6088" s="3" t="s">
        <v>33</v>
      </c>
      <c r="D6088" s="3" t="s">
        <v>119</v>
      </c>
      <c r="E6088" s="3" t="s">
        <v>7030</v>
      </c>
      <c r="F6088" s="3" t="s">
        <v>3</v>
      </c>
      <c r="G6088" s="3" t="s">
        <v>63</v>
      </c>
      <c r="H6088" s="3" t="s">
        <v>58</v>
      </c>
      <c r="I6088" s="3" t="s">
        <v>49</v>
      </c>
      <c r="J6088" s="0" t="n">
        <v>17</v>
      </c>
      <c r="K6088" s="3" t="s">
        <v>32</v>
      </c>
      <c r="L6088" s="3" t="s">
        <v>129</v>
      </c>
      <c r="M6088" s="29" t="n">
        <v>168</v>
      </c>
      <c r="N6088" s="30" t="n">
        <f aca="false">DATE(YEAR(B6088),MONTH(B6088),1)</f>
        <v>46113</v>
      </c>
      <c r="O6088" s="0" t="str">
        <f aca="false">IF(J6088&lt;=2,"0-2 days",IF(J6088&lt;=7,"3-7 days",IF(J6088&lt;=14,"8-14 days",IF(J6088&lt;=21,"15-21 days","22+ days"))))</f>
        <v>15-21 days</v>
      </c>
      <c r="P6088" s="0" t="str">
        <f aca="false">IF(VALUE(LEFT(D6088,2))&lt;10,"Early (7-10 AM)",IF(VALUE(LEFT(D6088,2))&lt;14,"Midday (10 AM-2 PM)",IF(VALUE(LEFT(D6088,2))&lt;16,"Afternoon (2-4 PM)","Late (4-6 PM)")))</f>
        <v>Early (7-10 AM)</v>
      </c>
      <c r="Q6088" s="3" t="n">
        <f aca="false">IF(L6088="No-show",1,0)</f>
        <v>0</v>
      </c>
      <c r="R6088" s="29" t="n">
        <f aca="false">IF(L6088="No-show",M6088,0)</f>
        <v>0</v>
      </c>
    </row>
    <row r="6089" customFormat="false" ht="15" hidden="false" customHeight="false" outlineLevel="0" collapsed="false">
      <c r="A6089" s="0" t="s">
        <v>7031</v>
      </c>
      <c r="B6089" s="28" t="n">
        <v>46113</v>
      </c>
      <c r="C6089" s="3" t="s">
        <v>33</v>
      </c>
      <c r="D6089" s="3" t="s">
        <v>119</v>
      </c>
      <c r="E6089" s="3" t="s">
        <v>5808</v>
      </c>
      <c r="F6089" s="3" t="s">
        <v>4</v>
      </c>
      <c r="G6089" s="3" t="s">
        <v>64</v>
      </c>
      <c r="H6089" s="3" t="s">
        <v>58</v>
      </c>
      <c r="I6089" s="3" t="s">
        <v>43</v>
      </c>
      <c r="J6089" s="0" t="n">
        <v>26</v>
      </c>
      <c r="K6089" s="3" t="s">
        <v>29</v>
      </c>
      <c r="L6089" s="3" t="s">
        <v>121</v>
      </c>
      <c r="M6089" s="29" t="n">
        <v>105</v>
      </c>
      <c r="N6089" s="30" t="n">
        <f aca="false">DATE(YEAR(B6089),MONTH(B6089),1)</f>
        <v>46113</v>
      </c>
      <c r="O6089" s="0" t="str">
        <f aca="false">IF(J6089&lt;=2,"0-2 days",IF(J6089&lt;=7,"3-7 days",IF(J6089&lt;=14,"8-14 days",IF(J6089&lt;=21,"15-21 days","22+ days"))))</f>
        <v>22+ days</v>
      </c>
      <c r="P6089" s="0" t="str">
        <f aca="false">IF(VALUE(LEFT(D6089,2))&lt;10,"Early (7-10 AM)",IF(VALUE(LEFT(D6089,2))&lt;14,"Midday (10 AM-2 PM)",IF(VALUE(LEFT(D6089,2))&lt;16,"Afternoon (2-4 PM)","Late (4-6 PM)")))</f>
        <v>Early (7-10 AM)</v>
      </c>
      <c r="Q6089" s="3" t="n">
        <f aca="false">IF(L6089="No-show",1,0)</f>
        <v>0</v>
      </c>
      <c r="R6089" s="29" t="n">
        <f aca="false">IF(L6089="No-show",M6089,0)</f>
        <v>0</v>
      </c>
    </row>
    <row r="6090" customFormat="false" ht="15" hidden="false" customHeight="false" outlineLevel="0" collapsed="false">
      <c r="A6090" s="0" t="s">
        <v>7032</v>
      </c>
      <c r="B6090" s="28" t="n">
        <v>46113</v>
      </c>
      <c r="C6090" s="3" t="s">
        <v>33</v>
      </c>
      <c r="D6090" s="3" t="s">
        <v>119</v>
      </c>
      <c r="E6090" s="3" t="s">
        <v>6456</v>
      </c>
      <c r="F6090" s="3" t="s">
        <v>7</v>
      </c>
      <c r="G6090" s="3" t="s">
        <v>66</v>
      </c>
      <c r="H6090" s="3" t="s">
        <v>48</v>
      </c>
      <c r="I6090" s="3" t="s">
        <v>52</v>
      </c>
      <c r="J6090" s="0" t="n">
        <v>5</v>
      </c>
      <c r="K6090" s="3" t="s">
        <v>29</v>
      </c>
      <c r="L6090" s="3" t="s">
        <v>121</v>
      </c>
      <c r="M6090" s="29" t="n">
        <v>118</v>
      </c>
      <c r="N6090" s="30" t="n">
        <f aca="false">DATE(YEAR(B6090),MONTH(B6090),1)</f>
        <v>46113</v>
      </c>
      <c r="O6090" s="0" t="str">
        <f aca="false">IF(J6090&lt;=2,"0-2 days",IF(J6090&lt;=7,"3-7 days",IF(J6090&lt;=14,"8-14 days",IF(J6090&lt;=21,"15-21 days","22+ days"))))</f>
        <v>3-7 days</v>
      </c>
      <c r="P6090" s="0" t="str">
        <f aca="false">IF(VALUE(LEFT(D6090,2))&lt;10,"Early (7-10 AM)",IF(VALUE(LEFT(D6090,2))&lt;14,"Midday (10 AM-2 PM)",IF(VALUE(LEFT(D6090,2))&lt;16,"Afternoon (2-4 PM)","Late (4-6 PM)")))</f>
        <v>Early (7-10 AM)</v>
      </c>
      <c r="Q6090" s="3" t="n">
        <f aca="false">IF(L6090="No-show",1,0)</f>
        <v>0</v>
      </c>
      <c r="R6090" s="29" t="n">
        <f aca="false">IF(L6090="No-show",M6090,0)</f>
        <v>0</v>
      </c>
    </row>
    <row r="6091" customFormat="false" ht="15" hidden="false" customHeight="false" outlineLevel="0" collapsed="false">
      <c r="A6091" s="0" t="s">
        <v>7033</v>
      </c>
      <c r="B6091" s="28" t="n">
        <v>46113</v>
      </c>
      <c r="C6091" s="3" t="s">
        <v>33</v>
      </c>
      <c r="D6091" s="3" t="s">
        <v>119</v>
      </c>
      <c r="E6091" s="3" t="s">
        <v>5333</v>
      </c>
      <c r="F6091" s="3" t="s">
        <v>3</v>
      </c>
      <c r="G6091" s="3" t="s">
        <v>66</v>
      </c>
      <c r="H6091" s="3" t="s">
        <v>45</v>
      </c>
      <c r="I6091" s="3" t="s">
        <v>43</v>
      </c>
      <c r="J6091" s="0" t="n">
        <v>4</v>
      </c>
      <c r="K6091" s="3" t="s">
        <v>32</v>
      </c>
      <c r="L6091" s="3" t="s">
        <v>121</v>
      </c>
      <c r="M6091" s="29" t="n">
        <v>95</v>
      </c>
      <c r="N6091" s="30" t="n">
        <f aca="false">DATE(YEAR(B6091),MONTH(B6091),1)</f>
        <v>46113</v>
      </c>
      <c r="O6091" s="0" t="str">
        <f aca="false">IF(J6091&lt;=2,"0-2 days",IF(J6091&lt;=7,"3-7 days",IF(J6091&lt;=14,"8-14 days",IF(J6091&lt;=21,"15-21 days","22+ days"))))</f>
        <v>3-7 days</v>
      </c>
      <c r="P6091" s="0" t="str">
        <f aca="false">IF(VALUE(LEFT(D6091,2))&lt;10,"Early (7-10 AM)",IF(VALUE(LEFT(D6091,2))&lt;14,"Midday (10 AM-2 PM)",IF(VALUE(LEFT(D6091,2))&lt;16,"Afternoon (2-4 PM)","Late (4-6 PM)")))</f>
        <v>Early (7-10 AM)</v>
      </c>
      <c r="Q6091" s="3" t="n">
        <f aca="false">IF(L6091="No-show",1,0)</f>
        <v>0</v>
      </c>
      <c r="R6091" s="29" t="n">
        <f aca="false">IF(L6091="No-show",M6091,0)</f>
        <v>0</v>
      </c>
    </row>
    <row r="6092" customFormat="false" ht="15" hidden="false" customHeight="false" outlineLevel="0" collapsed="false">
      <c r="A6092" s="0" t="s">
        <v>7034</v>
      </c>
      <c r="B6092" s="28" t="n">
        <v>46113</v>
      </c>
      <c r="C6092" s="3" t="s">
        <v>33</v>
      </c>
      <c r="D6092" s="3" t="s">
        <v>125</v>
      </c>
      <c r="E6092" s="3" t="s">
        <v>6315</v>
      </c>
      <c r="F6092" s="3" t="s">
        <v>7</v>
      </c>
      <c r="G6092" s="3" t="s">
        <v>64</v>
      </c>
      <c r="H6092" s="3" t="s">
        <v>48</v>
      </c>
      <c r="I6092" s="3" t="s">
        <v>43</v>
      </c>
      <c r="J6092" s="0" t="n">
        <v>1</v>
      </c>
      <c r="K6092" s="3" t="s">
        <v>32</v>
      </c>
      <c r="L6092" s="3" t="s">
        <v>121</v>
      </c>
      <c r="M6092" s="29" t="n">
        <v>118</v>
      </c>
      <c r="N6092" s="30" t="n">
        <f aca="false">DATE(YEAR(B6092),MONTH(B6092),1)</f>
        <v>46113</v>
      </c>
      <c r="O6092" s="0" t="str">
        <f aca="false">IF(J6092&lt;=2,"0-2 days",IF(J6092&lt;=7,"3-7 days",IF(J6092&lt;=14,"8-14 days",IF(J6092&lt;=21,"15-21 days","22+ days"))))</f>
        <v>0-2 days</v>
      </c>
      <c r="P6092" s="0" t="str">
        <f aca="false">IF(VALUE(LEFT(D6092,2))&lt;10,"Early (7-10 AM)",IF(VALUE(LEFT(D6092,2))&lt;14,"Midday (10 AM-2 PM)",IF(VALUE(LEFT(D6092,2))&lt;16,"Afternoon (2-4 PM)","Late (4-6 PM)")))</f>
        <v>Early (7-10 AM)</v>
      </c>
      <c r="Q6092" s="3" t="n">
        <f aca="false">IF(L6092="No-show",1,0)</f>
        <v>0</v>
      </c>
      <c r="R6092" s="29" t="n">
        <f aca="false">IF(L6092="No-show",M6092,0)</f>
        <v>0</v>
      </c>
    </row>
    <row r="6093" customFormat="false" ht="15" hidden="false" customHeight="false" outlineLevel="0" collapsed="false">
      <c r="A6093" s="0" t="s">
        <v>7035</v>
      </c>
      <c r="B6093" s="28" t="n">
        <v>46113</v>
      </c>
      <c r="C6093" s="3" t="s">
        <v>33</v>
      </c>
      <c r="D6093" s="3" t="s">
        <v>125</v>
      </c>
      <c r="E6093" s="3" t="s">
        <v>6861</v>
      </c>
      <c r="F6093" s="3" t="s">
        <v>8</v>
      </c>
      <c r="G6093" s="3" t="s">
        <v>64</v>
      </c>
      <c r="H6093" s="3" t="s">
        <v>45</v>
      </c>
      <c r="I6093" s="3" t="s">
        <v>43</v>
      </c>
      <c r="J6093" s="0" t="n">
        <v>9</v>
      </c>
      <c r="K6093" s="3" t="s">
        <v>32</v>
      </c>
      <c r="L6093" s="3" t="s">
        <v>121</v>
      </c>
      <c r="M6093" s="29" t="n">
        <v>95</v>
      </c>
      <c r="N6093" s="30" t="n">
        <f aca="false">DATE(YEAR(B6093),MONTH(B6093),1)</f>
        <v>46113</v>
      </c>
      <c r="O6093" s="0" t="str">
        <f aca="false">IF(J6093&lt;=2,"0-2 days",IF(J6093&lt;=7,"3-7 days",IF(J6093&lt;=14,"8-14 days",IF(J6093&lt;=21,"15-21 days","22+ days"))))</f>
        <v>8-14 days</v>
      </c>
      <c r="P6093" s="0" t="str">
        <f aca="false">IF(VALUE(LEFT(D6093,2))&lt;10,"Early (7-10 AM)",IF(VALUE(LEFT(D6093,2))&lt;14,"Midday (10 AM-2 PM)",IF(VALUE(LEFT(D6093,2))&lt;16,"Afternoon (2-4 PM)","Late (4-6 PM)")))</f>
        <v>Early (7-10 AM)</v>
      </c>
      <c r="Q6093" s="3" t="n">
        <f aca="false">IF(L6093="No-show",1,0)</f>
        <v>0</v>
      </c>
      <c r="R6093" s="29" t="n">
        <f aca="false">IF(L6093="No-show",M6093,0)</f>
        <v>0</v>
      </c>
    </row>
    <row r="6094" customFormat="false" ht="15" hidden="false" customHeight="false" outlineLevel="0" collapsed="false">
      <c r="A6094" s="0" t="s">
        <v>7036</v>
      </c>
      <c r="B6094" s="28" t="n">
        <v>46113</v>
      </c>
      <c r="C6094" s="3" t="s">
        <v>33</v>
      </c>
      <c r="D6094" s="3" t="s">
        <v>125</v>
      </c>
      <c r="E6094" s="3" t="s">
        <v>6616</v>
      </c>
      <c r="F6094" s="3" t="s">
        <v>4</v>
      </c>
      <c r="G6094" s="3" t="s">
        <v>64</v>
      </c>
      <c r="H6094" s="3" t="s">
        <v>58</v>
      </c>
      <c r="I6094" s="3" t="s">
        <v>43</v>
      </c>
      <c r="J6094" s="0" t="n">
        <v>11</v>
      </c>
      <c r="K6094" s="3" t="s">
        <v>29</v>
      </c>
      <c r="L6094" s="3" t="s">
        <v>121</v>
      </c>
      <c r="M6094" s="29" t="n">
        <v>105</v>
      </c>
      <c r="N6094" s="30" t="n">
        <f aca="false">DATE(YEAR(B6094),MONTH(B6094),1)</f>
        <v>46113</v>
      </c>
      <c r="O6094" s="0" t="str">
        <f aca="false">IF(J6094&lt;=2,"0-2 days",IF(J6094&lt;=7,"3-7 days",IF(J6094&lt;=14,"8-14 days",IF(J6094&lt;=21,"15-21 days","22+ days"))))</f>
        <v>8-14 days</v>
      </c>
      <c r="P6094" s="0" t="str">
        <f aca="false">IF(VALUE(LEFT(D6094,2))&lt;10,"Early (7-10 AM)",IF(VALUE(LEFT(D6094,2))&lt;14,"Midday (10 AM-2 PM)",IF(VALUE(LEFT(D6094,2))&lt;16,"Afternoon (2-4 PM)","Late (4-6 PM)")))</f>
        <v>Early (7-10 AM)</v>
      </c>
      <c r="Q6094" s="3" t="n">
        <f aca="false">IF(L6094="No-show",1,0)</f>
        <v>0</v>
      </c>
      <c r="R6094" s="29" t="n">
        <f aca="false">IF(L6094="No-show",M6094,0)</f>
        <v>0</v>
      </c>
    </row>
    <row r="6095" customFormat="false" ht="15" hidden="false" customHeight="false" outlineLevel="0" collapsed="false">
      <c r="A6095" s="0" t="s">
        <v>7037</v>
      </c>
      <c r="B6095" s="28" t="n">
        <v>46113</v>
      </c>
      <c r="C6095" s="3" t="s">
        <v>33</v>
      </c>
      <c r="D6095" s="3" t="s">
        <v>125</v>
      </c>
      <c r="E6095" s="3" t="s">
        <v>7038</v>
      </c>
      <c r="F6095" s="3" t="s">
        <v>8</v>
      </c>
      <c r="G6095" s="3" t="s">
        <v>63</v>
      </c>
      <c r="H6095" s="3" t="s">
        <v>45</v>
      </c>
      <c r="I6095" s="3" t="s">
        <v>43</v>
      </c>
      <c r="J6095" s="0" t="n">
        <v>19</v>
      </c>
      <c r="K6095" s="3" t="s">
        <v>29</v>
      </c>
      <c r="L6095" s="3" t="s">
        <v>121</v>
      </c>
      <c r="M6095" s="29" t="n">
        <v>152</v>
      </c>
      <c r="N6095" s="30" t="n">
        <f aca="false">DATE(YEAR(B6095),MONTH(B6095),1)</f>
        <v>46113</v>
      </c>
      <c r="O6095" s="0" t="str">
        <f aca="false">IF(J6095&lt;=2,"0-2 days",IF(J6095&lt;=7,"3-7 days",IF(J6095&lt;=14,"8-14 days",IF(J6095&lt;=21,"15-21 days","22+ days"))))</f>
        <v>15-21 days</v>
      </c>
      <c r="P6095" s="0" t="str">
        <f aca="false">IF(VALUE(LEFT(D6095,2))&lt;10,"Early (7-10 AM)",IF(VALUE(LEFT(D6095,2))&lt;14,"Midday (10 AM-2 PM)",IF(VALUE(LEFT(D6095,2))&lt;16,"Afternoon (2-4 PM)","Late (4-6 PM)")))</f>
        <v>Early (7-10 AM)</v>
      </c>
      <c r="Q6095" s="3" t="n">
        <f aca="false">IF(L6095="No-show",1,0)</f>
        <v>0</v>
      </c>
      <c r="R6095" s="29" t="n">
        <f aca="false">IF(L6095="No-show",M6095,0)</f>
        <v>0</v>
      </c>
    </row>
    <row r="6096" customFormat="false" ht="15" hidden="false" customHeight="false" outlineLevel="0" collapsed="false">
      <c r="A6096" s="0" t="s">
        <v>7039</v>
      </c>
      <c r="B6096" s="28" t="n">
        <v>46113</v>
      </c>
      <c r="C6096" s="3" t="s">
        <v>33</v>
      </c>
      <c r="D6096" s="3" t="s">
        <v>135</v>
      </c>
      <c r="E6096" s="3" t="s">
        <v>6741</v>
      </c>
      <c r="F6096" s="3" t="s">
        <v>4</v>
      </c>
      <c r="G6096" s="3" t="s">
        <v>64</v>
      </c>
      <c r="H6096" s="3" t="s">
        <v>51</v>
      </c>
      <c r="I6096" s="3" t="s">
        <v>46</v>
      </c>
      <c r="J6096" s="0" t="n">
        <v>8</v>
      </c>
      <c r="K6096" s="3" t="s">
        <v>29</v>
      </c>
      <c r="L6096" s="3" t="s">
        <v>121</v>
      </c>
      <c r="M6096" s="29" t="n">
        <v>116</v>
      </c>
      <c r="N6096" s="30" t="n">
        <f aca="false">DATE(YEAR(B6096),MONTH(B6096),1)</f>
        <v>46113</v>
      </c>
      <c r="O6096" s="0" t="str">
        <f aca="false">IF(J6096&lt;=2,"0-2 days",IF(J6096&lt;=7,"3-7 days",IF(J6096&lt;=14,"8-14 days",IF(J6096&lt;=21,"15-21 days","22+ days"))))</f>
        <v>8-14 days</v>
      </c>
      <c r="P6096" s="0" t="str">
        <f aca="false">IF(VALUE(LEFT(D6096,2))&lt;10,"Early (7-10 AM)",IF(VALUE(LEFT(D6096,2))&lt;14,"Midday (10 AM-2 PM)",IF(VALUE(LEFT(D6096,2))&lt;16,"Afternoon (2-4 PM)","Late (4-6 PM)")))</f>
        <v>Early (7-10 AM)</v>
      </c>
      <c r="Q6096" s="3" t="n">
        <f aca="false">IF(L6096="No-show",1,0)</f>
        <v>0</v>
      </c>
      <c r="R6096" s="29" t="n">
        <f aca="false">IF(L6096="No-show",M6096,0)</f>
        <v>0</v>
      </c>
    </row>
    <row r="6097" customFormat="false" ht="15" hidden="false" customHeight="false" outlineLevel="0" collapsed="false">
      <c r="A6097" s="0" t="s">
        <v>7040</v>
      </c>
      <c r="B6097" s="28" t="n">
        <v>46113</v>
      </c>
      <c r="C6097" s="3" t="s">
        <v>33</v>
      </c>
      <c r="D6097" s="3" t="s">
        <v>135</v>
      </c>
      <c r="E6097" s="3" t="s">
        <v>6494</v>
      </c>
      <c r="F6097" s="3" t="s">
        <v>8</v>
      </c>
      <c r="G6097" s="3" t="s">
        <v>64</v>
      </c>
      <c r="H6097" s="3" t="s">
        <v>56</v>
      </c>
      <c r="I6097" s="3" t="s">
        <v>55</v>
      </c>
      <c r="J6097" s="0" t="n">
        <v>6</v>
      </c>
      <c r="K6097" s="3" t="s">
        <v>29</v>
      </c>
      <c r="L6097" s="3" t="s">
        <v>121</v>
      </c>
      <c r="M6097" s="29" t="n">
        <v>115</v>
      </c>
      <c r="N6097" s="30" t="n">
        <f aca="false">DATE(YEAR(B6097),MONTH(B6097),1)</f>
        <v>46113</v>
      </c>
      <c r="O6097" s="0" t="str">
        <f aca="false">IF(J6097&lt;=2,"0-2 days",IF(J6097&lt;=7,"3-7 days",IF(J6097&lt;=14,"8-14 days",IF(J6097&lt;=21,"15-21 days","22+ days"))))</f>
        <v>3-7 days</v>
      </c>
      <c r="P6097" s="0" t="str">
        <f aca="false">IF(VALUE(LEFT(D6097,2))&lt;10,"Early (7-10 AM)",IF(VALUE(LEFT(D6097,2))&lt;14,"Midday (10 AM-2 PM)",IF(VALUE(LEFT(D6097,2))&lt;16,"Afternoon (2-4 PM)","Late (4-6 PM)")))</f>
        <v>Early (7-10 AM)</v>
      </c>
      <c r="Q6097" s="3" t="n">
        <f aca="false">IF(L6097="No-show",1,0)</f>
        <v>0</v>
      </c>
      <c r="R6097" s="29" t="n">
        <f aca="false">IF(L6097="No-show",M6097,0)</f>
        <v>0</v>
      </c>
    </row>
    <row r="6098" customFormat="false" ht="15" hidden="false" customHeight="false" outlineLevel="0" collapsed="false">
      <c r="A6098" s="0" t="s">
        <v>7041</v>
      </c>
      <c r="B6098" s="28" t="n">
        <v>46113</v>
      </c>
      <c r="C6098" s="3" t="s">
        <v>33</v>
      </c>
      <c r="D6098" s="3" t="s">
        <v>235</v>
      </c>
      <c r="E6098" s="3" t="s">
        <v>6834</v>
      </c>
      <c r="F6098" s="3" t="s">
        <v>3</v>
      </c>
      <c r="G6098" s="3" t="s">
        <v>64</v>
      </c>
      <c r="H6098" s="3" t="s">
        <v>54</v>
      </c>
      <c r="I6098" s="3" t="s">
        <v>52</v>
      </c>
      <c r="J6098" s="0" t="n">
        <v>4</v>
      </c>
      <c r="K6098" s="3" t="s">
        <v>32</v>
      </c>
      <c r="L6098" s="3" t="s">
        <v>129</v>
      </c>
      <c r="M6098" s="29" t="n">
        <v>120</v>
      </c>
      <c r="N6098" s="30" t="n">
        <f aca="false">DATE(YEAR(B6098),MONTH(B6098),1)</f>
        <v>46113</v>
      </c>
      <c r="O6098" s="0" t="str">
        <f aca="false">IF(J6098&lt;=2,"0-2 days",IF(J6098&lt;=7,"3-7 days",IF(J6098&lt;=14,"8-14 days",IF(J6098&lt;=21,"15-21 days","22+ days"))))</f>
        <v>3-7 days</v>
      </c>
      <c r="P6098" s="0" t="str">
        <f aca="false">IF(VALUE(LEFT(D6098,2))&lt;10,"Early (7-10 AM)",IF(VALUE(LEFT(D6098,2))&lt;14,"Midday (10 AM-2 PM)",IF(VALUE(LEFT(D6098,2))&lt;16,"Afternoon (2-4 PM)","Late (4-6 PM)")))</f>
        <v>Early (7-10 AM)</v>
      </c>
      <c r="Q6098" s="3" t="n">
        <f aca="false">IF(L6098="No-show",1,0)</f>
        <v>0</v>
      </c>
      <c r="R6098" s="29" t="n">
        <f aca="false">IF(L6098="No-show",M6098,0)</f>
        <v>0</v>
      </c>
    </row>
    <row r="6099" customFormat="false" ht="15" hidden="false" customHeight="false" outlineLevel="0" collapsed="false">
      <c r="A6099" s="0" t="s">
        <v>7042</v>
      </c>
      <c r="B6099" s="28" t="n">
        <v>46113</v>
      </c>
      <c r="C6099" s="3" t="s">
        <v>33</v>
      </c>
      <c r="D6099" s="3" t="s">
        <v>235</v>
      </c>
      <c r="E6099" s="3" t="s">
        <v>6873</v>
      </c>
      <c r="F6099" s="3" t="s">
        <v>4</v>
      </c>
      <c r="G6099" s="3" t="s">
        <v>66</v>
      </c>
      <c r="H6099" s="3" t="s">
        <v>56</v>
      </c>
      <c r="I6099" s="3" t="s">
        <v>43</v>
      </c>
      <c r="J6099" s="0" t="n">
        <v>6</v>
      </c>
      <c r="K6099" s="3" t="s">
        <v>32</v>
      </c>
      <c r="L6099" s="3" t="s">
        <v>217</v>
      </c>
      <c r="M6099" s="29" t="n">
        <v>115</v>
      </c>
      <c r="N6099" s="30" t="n">
        <f aca="false">DATE(YEAR(B6099),MONTH(B6099),1)</f>
        <v>46113</v>
      </c>
      <c r="O6099" s="0" t="str">
        <f aca="false">IF(J6099&lt;=2,"0-2 days",IF(J6099&lt;=7,"3-7 days",IF(J6099&lt;=14,"8-14 days",IF(J6099&lt;=21,"15-21 days","22+ days"))))</f>
        <v>3-7 days</v>
      </c>
      <c r="P6099" s="0" t="str">
        <f aca="false">IF(VALUE(LEFT(D6099,2))&lt;10,"Early (7-10 AM)",IF(VALUE(LEFT(D6099,2))&lt;14,"Midday (10 AM-2 PM)",IF(VALUE(LEFT(D6099,2))&lt;16,"Afternoon (2-4 PM)","Late (4-6 PM)")))</f>
        <v>Early (7-10 AM)</v>
      </c>
      <c r="Q6099" s="3" t="n">
        <f aca="false">IF(L6099="No-show",1,0)</f>
        <v>1</v>
      </c>
      <c r="R6099" s="29" t="n">
        <f aca="false">IF(L6099="No-show",M6099,0)</f>
        <v>115</v>
      </c>
    </row>
    <row r="6100" customFormat="false" ht="15" hidden="false" customHeight="false" outlineLevel="0" collapsed="false">
      <c r="A6100" s="0" t="s">
        <v>7043</v>
      </c>
      <c r="B6100" s="28" t="n">
        <v>46113</v>
      </c>
      <c r="C6100" s="3" t="s">
        <v>33</v>
      </c>
      <c r="D6100" s="3" t="s">
        <v>151</v>
      </c>
      <c r="E6100" s="3" t="s">
        <v>6050</v>
      </c>
      <c r="F6100" s="3" t="s">
        <v>3</v>
      </c>
      <c r="G6100" s="3" t="s">
        <v>65</v>
      </c>
      <c r="H6100" s="3" t="s">
        <v>56</v>
      </c>
      <c r="I6100" s="3" t="s">
        <v>52</v>
      </c>
      <c r="J6100" s="0" t="n">
        <v>7</v>
      </c>
      <c r="K6100" s="3" t="s">
        <v>29</v>
      </c>
      <c r="L6100" s="3" t="s">
        <v>121</v>
      </c>
      <c r="M6100" s="29" t="n">
        <v>184</v>
      </c>
      <c r="N6100" s="30" t="n">
        <f aca="false">DATE(YEAR(B6100),MONTH(B6100),1)</f>
        <v>46113</v>
      </c>
      <c r="O6100" s="0" t="str">
        <f aca="false">IF(J6100&lt;=2,"0-2 days",IF(J6100&lt;=7,"3-7 days",IF(J6100&lt;=14,"8-14 days",IF(J6100&lt;=21,"15-21 days","22+ days"))))</f>
        <v>3-7 days</v>
      </c>
      <c r="P6100" s="0" t="str">
        <f aca="false">IF(VALUE(LEFT(D6100,2))&lt;10,"Early (7-10 AM)",IF(VALUE(LEFT(D6100,2))&lt;14,"Midday (10 AM-2 PM)",IF(VALUE(LEFT(D6100,2))&lt;16,"Afternoon (2-4 PM)","Late (4-6 PM)")))</f>
        <v>Early (7-10 AM)</v>
      </c>
      <c r="Q6100" s="3" t="n">
        <f aca="false">IF(L6100="No-show",1,0)</f>
        <v>0</v>
      </c>
      <c r="R6100" s="29" t="n">
        <f aca="false">IF(L6100="No-show",M6100,0)</f>
        <v>0</v>
      </c>
    </row>
    <row r="6101" customFormat="false" ht="15" hidden="false" customHeight="false" outlineLevel="0" collapsed="false">
      <c r="A6101" s="0" t="s">
        <v>7044</v>
      </c>
      <c r="B6101" s="28" t="n">
        <v>46113</v>
      </c>
      <c r="C6101" s="3" t="s">
        <v>33</v>
      </c>
      <c r="D6101" s="3" t="s">
        <v>151</v>
      </c>
      <c r="E6101" s="3" t="s">
        <v>6723</v>
      </c>
      <c r="F6101" s="3" t="s">
        <v>8</v>
      </c>
      <c r="G6101" s="3" t="s">
        <v>64</v>
      </c>
      <c r="H6101" s="3" t="s">
        <v>56</v>
      </c>
      <c r="I6101" s="3" t="s">
        <v>43</v>
      </c>
      <c r="J6101" s="0" t="n">
        <v>13</v>
      </c>
      <c r="K6101" s="3" t="s">
        <v>29</v>
      </c>
      <c r="L6101" s="3" t="s">
        <v>217</v>
      </c>
      <c r="M6101" s="29" t="n">
        <v>115</v>
      </c>
      <c r="N6101" s="30" t="n">
        <f aca="false">DATE(YEAR(B6101),MONTH(B6101),1)</f>
        <v>46113</v>
      </c>
      <c r="O6101" s="0" t="str">
        <f aca="false">IF(J6101&lt;=2,"0-2 days",IF(J6101&lt;=7,"3-7 days",IF(J6101&lt;=14,"8-14 days",IF(J6101&lt;=21,"15-21 days","22+ days"))))</f>
        <v>8-14 days</v>
      </c>
      <c r="P6101" s="0" t="str">
        <f aca="false">IF(VALUE(LEFT(D6101,2))&lt;10,"Early (7-10 AM)",IF(VALUE(LEFT(D6101,2))&lt;14,"Midday (10 AM-2 PM)",IF(VALUE(LEFT(D6101,2))&lt;16,"Afternoon (2-4 PM)","Late (4-6 PM)")))</f>
        <v>Early (7-10 AM)</v>
      </c>
      <c r="Q6101" s="3" t="n">
        <f aca="false">IF(L6101="No-show",1,0)</f>
        <v>1</v>
      </c>
      <c r="R6101" s="29" t="n">
        <f aca="false">IF(L6101="No-show",M6101,0)</f>
        <v>115</v>
      </c>
    </row>
    <row r="6102" customFormat="false" ht="15" hidden="false" customHeight="false" outlineLevel="0" collapsed="false">
      <c r="A6102" s="0" t="s">
        <v>7045</v>
      </c>
      <c r="B6102" s="28" t="n">
        <v>46113</v>
      </c>
      <c r="C6102" s="3" t="s">
        <v>33</v>
      </c>
      <c r="D6102" s="3" t="s">
        <v>154</v>
      </c>
      <c r="E6102" s="3" t="s">
        <v>7046</v>
      </c>
      <c r="F6102" s="3" t="s">
        <v>8</v>
      </c>
      <c r="G6102" s="3" t="s">
        <v>63</v>
      </c>
      <c r="H6102" s="3" t="s">
        <v>54</v>
      </c>
      <c r="I6102" s="3" t="s">
        <v>43</v>
      </c>
      <c r="J6102" s="0" t="n">
        <v>19</v>
      </c>
      <c r="K6102" s="3" t="s">
        <v>29</v>
      </c>
      <c r="L6102" s="3" t="s">
        <v>121</v>
      </c>
      <c r="M6102" s="29" t="n">
        <v>192</v>
      </c>
      <c r="N6102" s="30" t="n">
        <f aca="false">DATE(YEAR(B6102),MONTH(B6102),1)</f>
        <v>46113</v>
      </c>
      <c r="O6102" s="0" t="str">
        <f aca="false">IF(J6102&lt;=2,"0-2 days",IF(J6102&lt;=7,"3-7 days",IF(J6102&lt;=14,"8-14 days",IF(J6102&lt;=21,"15-21 days","22+ days"))))</f>
        <v>15-21 days</v>
      </c>
      <c r="P6102" s="0" t="str">
        <f aca="false">IF(VALUE(LEFT(D6102,2))&lt;10,"Early (7-10 AM)",IF(VALUE(LEFT(D6102,2))&lt;14,"Midday (10 AM-2 PM)",IF(VALUE(LEFT(D6102,2))&lt;16,"Afternoon (2-4 PM)","Late (4-6 PM)")))</f>
        <v>Midday (10 AM-2 PM)</v>
      </c>
      <c r="Q6102" s="3" t="n">
        <f aca="false">IF(L6102="No-show",1,0)</f>
        <v>0</v>
      </c>
      <c r="R6102" s="29" t="n">
        <f aca="false">IF(L6102="No-show",M6102,0)</f>
        <v>0</v>
      </c>
    </row>
    <row r="6103" customFormat="false" ht="15" hidden="false" customHeight="false" outlineLevel="0" collapsed="false">
      <c r="A6103" s="0" t="s">
        <v>7047</v>
      </c>
      <c r="B6103" s="28" t="n">
        <v>46113</v>
      </c>
      <c r="C6103" s="3" t="s">
        <v>33</v>
      </c>
      <c r="D6103" s="3" t="s">
        <v>154</v>
      </c>
      <c r="E6103" s="3" t="s">
        <v>5661</v>
      </c>
      <c r="F6103" s="3" t="s">
        <v>4</v>
      </c>
      <c r="G6103" s="3" t="s">
        <v>64</v>
      </c>
      <c r="H6103" s="3" t="s">
        <v>48</v>
      </c>
      <c r="I6103" s="3" t="s">
        <v>43</v>
      </c>
      <c r="J6103" s="0" t="n">
        <v>19</v>
      </c>
      <c r="K6103" s="3" t="s">
        <v>29</v>
      </c>
      <c r="L6103" s="3" t="s">
        <v>121</v>
      </c>
      <c r="M6103" s="29" t="n">
        <v>118</v>
      </c>
      <c r="N6103" s="30" t="n">
        <f aca="false">DATE(YEAR(B6103),MONTH(B6103),1)</f>
        <v>46113</v>
      </c>
      <c r="O6103" s="0" t="str">
        <f aca="false">IF(J6103&lt;=2,"0-2 days",IF(J6103&lt;=7,"3-7 days",IF(J6103&lt;=14,"8-14 days",IF(J6103&lt;=21,"15-21 days","22+ days"))))</f>
        <v>15-21 days</v>
      </c>
      <c r="P6103" s="0" t="str">
        <f aca="false">IF(VALUE(LEFT(D6103,2))&lt;10,"Early (7-10 AM)",IF(VALUE(LEFT(D6103,2))&lt;14,"Midday (10 AM-2 PM)",IF(VALUE(LEFT(D6103,2))&lt;16,"Afternoon (2-4 PM)","Late (4-6 PM)")))</f>
        <v>Midday (10 AM-2 PM)</v>
      </c>
      <c r="Q6103" s="3" t="n">
        <f aca="false">IF(L6103="No-show",1,0)</f>
        <v>0</v>
      </c>
      <c r="R6103" s="29" t="n">
        <f aca="false">IF(L6103="No-show",M6103,0)</f>
        <v>0</v>
      </c>
    </row>
    <row r="6104" customFormat="false" ht="15" hidden="false" customHeight="false" outlineLevel="0" collapsed="false">
      <c r="A6104" s="0" t="s">
        <v>7048</v>
      </c>
      <c r="B6104" s="28" t="n">
        <v>46113</v>
      </c>
      <c r="C6104" s="3" t="s">
        <v>33</v>
      </c>
      <c r="D6104" s="3" t="s">
        <v>154</v>
      </c>
      <c r="E6104" s="3" t="s">
        <v>6634</v>
      </c>
      <c r="F6104" s="3" t="s">
        <v>8</v>
      </c>
      <c r="G6104" s="3" t="s">
        <v>64</v>
      </c>
      <c r="H6104" s="3" t="s">
        <v>56</v>
      </c>
      <c r="I6104" s="3" t="s">
        <v>46</v>
      </c>
      <c r="J6104" s="0" t="n">
        <v>8</v>
      </c>
      <c r="K6104" s="3" t="s">
        <v>29</v>
      </c>
      <c r="L6104" s="3" t="s">
        <v>217</v>
      </c>
      <c r="M6104" s="29" t="n">
        <v>115</v>
      </c>
      <c r="N6104" s="30" t="n">
        <f aca="false">DATE(YEAR(B6104),MONTH(B6104),1)</f>
        <v>46113</v>
      </c>
      <c r="O6104" s="0" t="str">
        <f aca="false">IF(J6104&lt;=2,"0-2 days",IF(J6104&lt;=7,"3-7 days",IF(J6104&lt;=14,"8-14 days",IF(J6104&lt;=21,"15-21 days","22+ days"))))</f>
        <v>8-14 days</v>
      </c>
      <c r="P6104" s="0" t="str">
        <f aca="false">IF(VALUE(LEFT(D6104,2))&lt;10,"Early (7-10 AM)",IF(VALUE(LEFT(D6104,2))&lt;14,"Midday (10 AM-2 PM)",IF(VALUE(LEFT(D6104,2))&lt;16,"Afternoon (2-4 PM)","Late (4-6 PM)")))</f>
        <v>Midday (10 AM-2 PM)</v>
      </c>
      <c r="Q6104" s="3" t="n">
        <f aca="false">IF(L6104="No-show",1,0)</f>
        <v>1</v>
      </c>
      <c r="R6104" s="29" t="n">
        <f aca="false">IF(L6104="No-show",M6104,0)</f>
        <v>115</v>
      </c>
    </row>
    <row r="6105" customFormat="false" ht="15" hidden="false" customHeight="false" outlineLevel="0" collapsed="false">
      <c r="A6105" s="0" t="s">
        <v>7049</v>
      </c>
      <c r="B6105" s="28" t="n">
        <v>46113</v>
      </c>
      <c r="C6105" s="3" t="s">
        <v>33</v>
      </c>
      <c r="D6105" s="3" t="s">
        <v>159</v>
      </c>
      <c r="E6105" s="3" t="s">
        <v>6189</v>
      </c>
      <c r="F6105" s="3" t="s">
        <v>8</v>
      </c>
      <c r="G6105" s="3" t="s">
        <v>64</v>
      </c>
      <c r="H6105" s="3" t="s">
        <v>58</v>
      </c>
      <c r="I6105" s="3" t="s">
        <v>55</v>
      </c>
      <c r="J6105" s="0" t="n">
        <v>6</v>
      </c>
      <c r="K6105" s="3" t="s">
        <v>29</v>
      </c>
      <c r="L6105" s="3" t="s">
        <v>129</v>
      </c>
      <c r="M6105" s="29" t="n">
        <v>105</v>
      </c>
      <c r="N6105" s="30" t="n">
        <f aca="false">DATE(YEAR(B6105),MONTH(B6105),1)</f>
        <v>46113</v>
      </c>
      <c r="O6105" s="0" t="str">
        <f aca="false">IF(J6105&lt;=2,"0-2 days",IF(J6105&lt;=7,"3-7 days",IF(J6105&lt;=14,"8-14 days",IF(J6105&lt;=21,"15-21 days","22+ days"))))</f>
        <v>3-7 days</v>
      </c>
      <c r="P6105" s="0" t="str">
        <f aca="false">IF(VALUE(LEFT(D6105,2))&lt;10,"Early (7-10 AM)",IF(VALUE(LEFT(D6105,2))&lt;14,"Midday (10 AM-2 PM)",IF(VALUE(LEFT(D6105,2))&lt;16,"Afternoon (2-4 PM)","Late (4-6 PM)")))</f>
        <v>Midday (10 AM-2 PM)</v>
      </c>
      <c r="Q6105" s="3" t="n">
        <f aca="false">IF(L6105="No-show",1,0)</f>
        <v>0</v>
      </c>
      <c r="R6105" s="29" t="n">
        <f aca="false">IF(L6105="No-show",M6105,0)</f>
        <v>0</v>
      </c>
    </row>
    <row r="6106" customFormat="false" ht="15" hidden="false" customHeight="false" outlineLevel="0" collapsed="false">
      <c r="A6106" s="0" t="s">
        <v>7050</v>
      </c>
      <c r="B6106" s="28" t="n">
        <v>46113</v>
      </c>
      <c r="C6106" s="3" t="s">
        <v>33</v>
      </c>
      <c r="D6106" s="3" t="s">
        <v>164</v>
      </c>
      <c r="E6106" s="3" t="s">
        <v>6164</v>
      </c>
      <c r="F6106" s="3" t="s">
        <v>7</v>
      </c>
      <c r="G6106" s="3" t="s">
        <v>64</v>
      </c>
      <c r="H6106" s="3" t="s">
        <v>42</v>
      </c>
      <c r="I6106" s="3" t="s">
        <v>43</v>
      </c>
      <c r="J6106" s="0" t="n">
        <v>11</v>
      </c>
      <c r="K6106" s="3" t="s">
        <v>29</v>
      </c>
      <c r="L6106" s="3" t="s">
        <v>121</v>
      </c>
      <c r="M6106" s="29" t="n">
        <v>72</v>
      </c>
      <c r="N6106" s="30" t="n">
        <f aca="false">DATE(YEAR(B6106),MONTH(B6106),1)</f>
        <v>46113</v>
      </c>
      <c r="O6106" s="0" t="str">
        <f aca="false">IF(J6106&lt;=2,"0-2 days",IF(J6106&lt;=7,"3-7 days",IF(J6106&lt;=14,"8-14 days",IF(J6106&lt;=21,"15-21 days","22+ days"))))</f>
        <v>8-14 days</v>
      </c>
      <c r="P6106" s="0" t="str">
        <f aca="false">IF(VALUE(LEFT(D6106,2))&lt;10,"Early (7-10 AM)",IF(VALUE(LEFT(D6106,2))&lt;14,"Midday (10 AM-2 PM)",IF(VALUE(LEFT(D6106,2))&lt;16,"Afternoon (2-4 PM)","Late (4-6 PM)")))</f>
        <v>Midday (10 AM-2 PM)</v>
      </c>
      <c r="Q6106" s="3" t="n">
        <f aca="false">IF(L6106="No-show",1,0)</f>
        <v>0</v>
      </c>
      <c r="R6106" s="29" t="n">
        <f aca="false">IF(L6106="No-show",M6106,0)</f>
        <v>0</v>
      </c>
    </row>
    <row r="6107" customFormat="false" ht="15" hidden="false" customHeight="false" outlineLevel="0" collapsed="false">
      <c r="A6107" s="0" t="s">
        <v>7051</v>
      </c>
      <c r="B6107" s="28" t="n">
        <v>46113</v>
      </c>
      <c r="C6107" s="3" t="s">
        <v>33</v>
      </c>
      <c r="D6107" s="3" t="s">
        <v>164</v>
      </c>
      <c r="E6107" s="3" t="s">
        <v>6963</v>
      </c>
      <c r="F6107" s="3" t="s">
        <v>8</v>
      </c>
      <c r="G6107" s="3" t="s">
        <v>64</v>
      </c>
      <c r="H6107" s="3" t="s">
        <v>56</v>
      </c>
      <c r="I6107" s="3" t="s">
        <v>57</v>
      </c>
      <c r="J6107" s="0" t="n">
        <v>9</v>
      </c>
      <c r="K6107" s="3" t="s">
        <v>29</v>
      </c>
      <c r="L6107" s="3" t="s">
        <v>121</v>
      </c>
      <c r="M6107" s="29" t="n">
        <v>115</v>
      </c>
      <c r="N6107" s="30" t="n">
        <f aca="false">DATE(YEAR(B6107),MONTH(B6107),1)</f>
        <v>46113</v>
      </c>
      <c r="O6107" s="0" t="str">
        <f aca="false">IF(J6107&lt;=2,"0-2 days",IF(J6107&lt;=7,"3-7 days",IF(J6107&lt;=14,"8-14 days",IF(J6107&lt;=21,"15-21 days","22+ days"))))</f>
        <v>8-14 days</v>
      </c>
      <c r="P6107" s="0" t="str">
        <f aca="false">IF(VALUE(LEFT(D6107,2))&lt;10,"Early (7-10 AM)",IF(VALUE(LEFT(D6107,2))&lt;14,"Midday (10 AM-2 PM)",IF(VALUE(LEFT(D6107,2))&lt;16,"Afternoon (2-4 PM)","Late (4-6 PM)")))</f>
        <v>Midday (10 AM-2 PM)</v>
      </c>
      <c r="Q6107" s="3" t="n">
        <f aca="false">IF(L6107="No-show",1,0)</f>
        <v>0</v>
      </c>
      <c r="R6107" s="29" t="n">
        <f aca="false">IF(L6107="No-show",M6107,0)</f>
        <v>0</v>
      </c>
    </row>
    <row r="6108" customFormat="false" ht="15" hidden="false" customHeight="false" outlineLevel="0" collapsed="false">
      <c r="A6108" s="0" t="s">
        <v>7052</v>
      </c>
      <c r="B6108" s="28" t="n">
        <v>46113</v>
      </c>
      <c r="C6108" s="3" t="s">
        <v>33</v>
      </c>
      <c r="D6108" s="3" t="s">
        <v>164</v>
      </c>
      <c r="E6108" s="3" t="s">
        <v>6776</v>
      </c>
      <c r="F6108" s="3" t="s">
        <v>3</v>
      </c>
      <c r="G6108" s="3" t="s">
        <v>64</v>
      </c>
      <c r="H6108" s="3" t="s">
        <v>56</v>
      </c>
      <c r="I6108" s="3" t="s">
        <v>43</v>
      </c>
      <c r="J6108" s="0" t="n">
        <v>5</v>
      </c>
      <c r="K6108" s="3" t="s">
        <v>32</v>
      </c>
      <c r="L6108" s="3" t="s">
        <v>121</v>
      </c>
      <c r="M6108" s="29" t="n">
        <v>115</v>
      </c>
      <c r="N6108" s="30" t="n">
        <f aca="false">DATE(YEAR(B6108),MONTH(B6108),1)</f>
        <v>46113</v>
      </c>
      <c r="O6108" s="0" t="str">
        <f aca="false">IF(J6108&lt;=2,"0-2 days",IF(J6108&lt;=7,"3-7 days",IF(J6108&lt;=14,"8-14 days",IF(J6108&lt;=21,"15-21 days","22+ days"))))</f>
        <v>3-7 days</v>
      </c>
      <c r="P6108" s="0" t="str">
        <f aca="false">IF(VALUE(LEFT(D6108,2))&lt;10,"Early (7-10 AM)",IF(VALUE(LEFT(D6108,2))&lt;14,"Midday (10 AM-2 PM)",IF(VALUE(LEFT(D6108,2))&lt;16,"Afternoon (2-4 PM)","Late (4-6 PM)")))</f>
        <v>Midday (10 AM-2 PM)</v>
      </c>
      <c r="Q6108" s="3" t="n">
        <f aca="false">IF(L6108="No-show",1,0)</f>
        <v>0</v>
      </c>
      <c r="R6108" s="29" t="n">
        <f aca="false">IF(L6108="No-show",M6108,0)</f>
        <v>0</v>
      </c>
    </row>
    <row r="6109" customFormat="false" ht="15" hidden="false" customHeight="false" outlineLevel="0" collapsed="false">
      <c r="A6109" s="0" t="s">
        <v>7053</v>
      </c>
      <c r="B6109" s="28" t="n">
        <v>46113</v>
      </c>
      <c r="C6109" s="3" t="s">
        <v>33</v>
      </c>
      <c r="D6109" s="3" t="s">
        <v>164</v>
      </c>
      <c r="E6109" s="3" t="s">
        <v>7054</v>
      </c>
      <c r="F6109" s="3" t="s">
        <v>4</v>
      </c>
      <c r="G6109" s="3" t="s">
        <v>63</v>
      </c>
      <c r="H6109" s="3" t="s">
        <v>56</v>
      </c>
      <c r="I6109" s="3" t="s">
        <v>57</v>
      </c>
      <c r="J6109" s="0" t="n">
        <v>18</v>
      </c>
      <c r="K6109" s="3" t="s">
        <v>29</v>
      </c>
      <c r="L6109" s="3" t="s">
        <v>121</v>
      </c>
      <c r="M6109" s="29" t="n">
        <v>184</v>
      </c>
      <c r="N6109" s="30" t="n">
        <f aca="false">DATE(YEAR(B6109),MONTH(B6109),1)</f>
        <v>46113</v>
      </c>
      <c r="O6109" s="0" t="str">
        <f aca="false">IF(J6109&lt;=2,"0-2 days",IF(J6109&lt;=7,"3-7 days",IF(J6109&lt;=14,"8-14 days",IF(J6109&lt;=21,"15-21 days","22+ days"))))</f>
        <v>15-21 days</v>
      </c>
      <c r="P6109" s="0" t="str">
        <f aca="false">IF(VALUE(LEFT(D6109,2))&lt;10,"Early (7-10 AM)",IF(VALUE(LEFT(D6109,2))&lt;14,"Midday (10 AM-2 PM)",IF(VALUE(LEFT(D6109,2))&lt;16,"Afternoon (2-4 PM)","Late (4-6 PM)")))</f>
        <v>Midday (10 AM-2 PM)</v>
      </c>
      <c r="Q6109" s="3" t="n">
        <f aca="false">IF(L6109="No-show",1,0)</f>
        <v>0</v>
      </c>
      <c r="R6109" s="29" t="n">
        <f aca="false">IF(L6109="No-show",M6109,0)</f>
        <v>0</v>
      </c>
    </row>
    <row r="6110" customFormat="false" ht="15" hidden="false" customHeight="false" outlineLevel="0" collapsed="false">
      <c r="A6110" s="0" t="s">
        <v>7055</v>
      </c>
      <c r="B6110" s="28" t="n">
        <v>46113</v>
      </c>
      <c r="C6110" s="3" t="s">
        <v>33</v>
      </c>
      <c r="D6110" s="3" t="s">
        <v>262</v>
      </c>
      <c r="E6110" s="3" t="s">
        <v>6445</v>
      </c>
      <c r="F6110" s="3" t="s">
        <v>3</v>
      </c>
      <c r="G6110" s="3" t="s">
        <v>64</v>
      </c>
      <c r="H6110" s="3" t="s">
        <v>56</v>
      </c>
      <c r="I6110" s="3" t="s">
        <v>52</v>
      </c>
      <c r="J6110" s="0" t="n">
        <v>12</v>
      </c>
      <c r="K6110" s="3" t="s">
        <v>29</v>
      </c>
      <c r="L6110" s="3" t="s">
        <v>129</v>
      </c>
      <c r="M6110" s="29" t="n">
        <v>115</v>
      </c>
      <c r="N6110" s="30" t="n">
        <f aca="false">DATE(YEAR(B6110),MONTH(B6110),1)</f>
        <v>46113</v>
      </c>
      <c r="O6110" s="0" t="str">
        <f aca="false">IF(J6110&lt;=2,"0-2 days",IF(J6110&lt;=7,"3-7 days",IF(J6110&lt;=14,"8-14 days",IF(J6110&lt;=21,"15-21 days","22+ days"))))</f>
        <v>8-14 days</v>
      </c>
      <c r="P6110" s="0" t="str">
        <f aca="false">IF(VALUE(LEFT(D6110,2))&lt;10,"Early (7-10 AM)",IF(VALUE(LEFT(D6110,2))&lt;14,"Midday (10 AM-2 PM)",IF(VALUE(LEFT(D6110,2))&lt;16,"Afternoon (2-4 PM)","Late (4-6 PM)")))</f>
        <v>Midday (10 AM-2 PM)</v>
      </c>
      <c r="Q6110" s="3" t="n">
        <f aca="false">IF(L6110="No-show",1,0)</f>
        <v>0</v>
      </c>
      <c r="R6110" s="29" t="n">
        <f aca="false">IF(L6110="No-show",M6110,0)</f>
        <v>0</v>
      </c>
    </row>
    <row r="6111" customFormat="false" ht="15" hidden="false" customHeight="false" outlineLevel="0" collapsed="false">
      <c r="A6111" s="0" t="s">
        <v>7056</v>
      </c>
      <c r="B6111" s="28" t="n">
        <v>46113</v>
      </c>
      <c r="C6111" s="3" t="s">
        <v>33</v>
      </c>
      <c r="D6111" s="3" t="s">
        <v>262</v>
      </c>
      <c r="E6111" s="3" t="s">
        <v>6661</v>
      </c>
      <c r="F6111" s="3" t="s">
        <v>3</v>
      </c>
      <c r="G6111" s="3" t="s">
        <v>64</v>
      </c>
      <c r="H6111" s="3" t="s">
        <v>56</v>
      </c>
      <c r="I6111" s="3" t="s">
        <v>43</v>
      </c>
      <c r="J6111" s="0" t="n">
        <v>6</v>
      </c>
      <c r="K6111" s="3" t="s">
        <v>29</v>
      </c>
      <c r="L6111" s="3" t="s">
        <v>121</v>
      </c>
      <c r="M6111" s="29" t="n">
        <v>115</v>
      </c>
      <c r="N6111" s="30" t="n">
        <f aca="false">DATE(YEAR(B6111),MONTH(B6111),1)</f>
        <v>46113</v>
      </c>
      <c r="O6111" s="0" t="str">
        <f aca="false">IF(J6111&lt;=2,"0-2 days",IF(J6111&lt;=7,"3-7 days",IF(J6111&lt;=14,"8-14 days",IF(J6111&lt;=21,"15-21 days","22+ days"))))</f>
        <v>3-7 days</v>
      </c>
      <c r="P6111" s="0" t="str">
        <f aca="false">IF(VALUE(LEFT(D6111,2))&lt;10,"Early (7-10 AM)",IF(VALUE(LEFT(D6111,2))&lt;14,"Midday (10 AM-2 PM)",IF(VALUE(LEFT(D6111,2))&lt;16,"Afternoon (2-4 PM)","Late (4-6 PM)")))</f>
        <v>Midday (10 AM-2 PM)</v>
      </c>
      <c r="Q6111" s="3" t="n">
        <f aca="false">IF(L6111="No-show",1,0)</f>
        <v>0</v>
      </c>
      <c r="R6111" s="29" t="n">
        <f aca="false">IF(L6111="No-show",M6111,0)</f>
        <v>0</v>
      </c>
    </row>
    <row r="6112" customFormat="false" ht="15" hidden="false" customHeight="false" outlineLevel="0" collapsed="false">
      <c r="A6112" s="0" t="s">
        <v>7057</v>
      </c>
      <c r="B6112" s="28" t="n">
        <v>46113</v>
      </c>
      <c r="C6112" s="3" t="s">
        <v>33</v>
      </c>
      <c r="D6112" s="3" t="s">
        <v>171</v>
      </c>
      <c r="E6112" s="3" t="s">
        <v>6301</v>
      </c>
      <c r="F6112" s="3" t="s">
        <v>3</v>
      </c>
      <c r="G6112" s="3" t="s">
        <v>64</v>
      </c>
      <c r="H6112" s="3" t="s">
        <v>54</v>
      </c>
      <c r="I6112" s="3" t="s">
        <v>43</v>
      </c>
      <c r="J6112" s="0" t="n">
        <v>10</v>
      </c>
      <c r="K6112" s="3" t="s">
        <v>32</v>
      </c>
      <c r="L6112" s="3" t="s">
        <v>121</v>
      </c>
      <c r="M6112" s="29" t="n">
        <v>120</v>
      </c>
      <c r="N6112" s="30" t="n">
        <f aca="false">DATE(YEAR(B6112),MONTH(B6112),1)</f>
        <v>46113</v>
      </c>
      <c r="O6112" s="0" t="str">
        <f aca="false">IF(J6112&lt;=2,"0-2 days",IF(J6112&lt;=7,"3-7 days",IF(J6112&lt;=14,"8-14 days",IF(J6112&lt;=21,"15-21 days","22+ days"))))</f>
        <v>8-14 days</v>
      </c>
      <c r="P6112" s="0" t="str">
        <f aca="false">IF(VALUE(LEFT(D6112,2))&lt;10,"Early (7-10 AM)",IF(VALUE(LEFT(D6112,2))&lt;14,"Midday (10 AM-2 PM)",IF(VALUE(LEFT(D6112,2))&lt;16,"Afternoon (2-4 PM)","Late (4-6 PM)")))</f>
        <v>Midday (10 AM-2 PM)</v>
      </c>
      <c r="Q6112" s="3" t="n">
        <f aca="false">IF(L6112="No-show",1,0)</f>
        <v>0</v>
      </c>
      <c r="R6112" s="29" t="n">
        <f aca="false">IF(L6112="No-show",M6112,0)</f>
        <v>0</v>
      </c>
    </row>
    <row r="6113" customFormat="false" ht="15" hidden="false" customHeight="false" outlineLevel="0" collapsed="false">
      <c r="A6113" s="0" t="s">
        <v>7058</v>
      </c>
      <c r="B6113" s="28" t="n">
        <v>46113</v>
      </c>
      <c r="C6113" s="3" t="s">
        <v>33</v>
      </c>
      <c r="D6113" s="3" t="s">
        <v>171</v>
      </c>
      <c r="E6113" s="3" t="s">
        <v>6158</v>
      </c>
      <c r="F6113" s="3" t="s">
        <v>3</v>
      </c>
      <c r="G6113" s="3" t="s">
        <v>64</v>
      </c>
      <c r="H6113" s="3" t="s">
        <v>58</v>
      </c>
      <c r="I6113" s="3" t="s">
        <v>49</v>
      </c>
      <c r="J6113" s="0" t="n">
        <v>9</v>
      </c>
      <c r="K6113" s="3" t="s">
        <v>29</v>
      </c>
      <c r="L6113" s="3" t="s">
        <v>121</v>
      </c>
      <c r="M6113" s="29" t="n">
        <v>105</v>
      </c>
      <c r="N6113" s="30" t="n">
        <f aca="false">DATE(YEAR(B6113),MONTH(B6113),1)</f>
        <v>46113</v>
      </c>
      <c r="O6113" s="0" t="str">
        <f aca="false">IF(J6113&lt;=2,"0-2 days",IF(J6113&lt;=7,"3-7 days",IF(J6113&lt;=14,"8-14 days",IF(J6113&lt;=21,"15-21 days","22+ days"))))</f>
        <v>8-14 days</v>
      </c>
      <c r="P6113" s="0" t="str">
        <f aca="false">IF(VALUE(LEFT(D6113,2))&lt;10,"Early (7-10 AM)",IF(VALUE(LEFT(D6113,2))&lt;14,"Midday (10 AM-2 PM)",IF(VALUE(LEFT(D6113,2))&lt;16,"Afternoon (2-4 PM)","Late (4-6 PM)")))</f>
        <v>Midday (10 AM-2 PM)</v>
      </c>
      <c r="Q6113" s="3" t="n">
        <f aca="false">IF(L6113="No-show",1,0)</f>
        <v>0</v>
      </c>
      <c r="R6113" s="29" t="n">
        <f aca="false">IF(L6113="No-show",M6113,0)</f>
        <v>0</v>
      </c>
    </row>
    <row r="6114" customFormat="false" ht="15" hidden="false" customHeight="false" outlineLevel="0" collapsed="false">
      <c r="A6114" s="0" t="s">
        <v>7059</v>
      </c>
      <c r="B6114" s="28" t="n">
        <v>46113</v>
      </c>
      <c r="C6114" s="3" t="s">
        <v>33</v>
      </c>
      <c r="D6114" s="3" t="s">
        <v>171</v>
      </c>
      <c r="E6114" s="3" t="s">
        <v>6887</v>
      </c>
      <c r="F6114" s="3" t="s">
        <v>8</v>
      </c>
      <c r="G6114" s="3" t="s">
        <v>64</v>
      </c>
      <c r="H6114" s="3" t="s">
        <v>58</v>
      </c>
      <c r="I6114" s="3" t="s">
        <v>52</v>
      </c>
      <c r="J6114" s="0" t="n">
        <v>11</v>
      </c>
      <c r="K6114" s="3" t="s">
        <v>29</v>
      </c>
      <c r="L6114" s="3" t="s">
        <v>217</v>
      </c>
      <c r="M6114" s="29" t="n">
        <v>105</v>
      </c>
      <c r="N6114" s="30" t="n">
        <f aca="false">DATE(YEAR(B6114),MONTH(B6114),1)</f>
        <v>46113</v>
      </c>
      <c r="O6114" s="0" t="str">
        <f aca="false">IF(J6114&lt;=2,"0-2 days",IF(J6114&lt;=7,"3-7 days",IF(J6114&lt;=14,"8-14 days",IF(J6114&lt;=21,"15-21 days","22+ days"))))</f>
        <v>8-14 days</v>
      </c>
      <c r="P6114" s="0" t="str">
        <f aca="false">IF(VALUE(LEFT(D6114,2))&lt;10,"Early (7-10 AM)",IF(VALUE(LEFT(D6114,2))&lt;14,"Midday (10 AM-2 PM)",IF(VALUE(LEFT(D6114,2))&lt;16,"Afternoon (2-4 PM)","Late (4-6 PM)")))</f>
        <v>Midday (10 AM-2 PM)</v>
      </c>
      <c r="Q6114" s="3" t="n">
        <f aca="false">IF(L6114="No-show",1,0)</f>
        <v>1</v>
      </c>
      <c r="R6114" s="29" t="n">
        <f aca="false">IF(L6114="No-show",M6114,0)</f>
        <v>105</v>
      </c>
    </row>
    <row r="6115" customFormat="false" ht="15" hidden="false" customHeight="false" outlineLevel="0" collapsed="false">
      <c r="A6115" s="0" t="s">
        <v>7060</v>
      </c>
      <c r="B6115" s="28" t="n">
        <v>46113</v>
      </c>
      <c r="C6115" s="3" t="s">
        <v>33</v>
      </c>
      <c r="D6115" s="3" t="s">
        <v>183</v>
      </c>
      <c r="E6115" s="3" t="s">
        <v>6474</v>
      </c>
      <c r="F6115" s="3" t="s">
        <v>4</v>
      </c>
      <c r="G6115" s="3" t="s">
        <v>64</v>
      </c>
      <c r="H6115" s="3" t="s">
        <v>48</v>
      </c>
      <c r="I6115" s="3" t="s">
        <v>43</v>
      </c>
      <c r="J6115" s="0" t="n">
        <v>4</v>
      </c>
      <c r="K6115" s="3" t="s">
        <v>29</v>
      </c>
      <c r="L6115" s="3" t="s">
        <v>121</v>
      </c>
      <c r="M6115" s="29" t="n">
        <v>118</v>
      </c>
      <c r="N6115" s="30" t="n">
        <f aca="false">DATE(YEAR(B6115),MONTH(B6115),1)</f>
        <v>46113</v>
      </c>
      <c r="O6115" s="0" t="str">
        <f aca="false">IF(J6115&lt;=2,"0-2 days",IF(J6115&lt;=7,"3-7 days",IF(J6115&lt;=14,"8-14 days",IF(J6115&lt;=21,"15-21 days","22+ days"))))</f>
        <v>3-7 days</v>
      </c>
      <c r="P6115" s="0" t="str">
        <f aca="false">IF(VALUE(LEFT(D6115,2))&lt;10,"Early (7-10 AM)",IF(VALUE(LEFT(D6115,2))&lt;14,"Midday (10 AM-2 PM)",IF(VALUE(LEFT(D6115,2))&lt;16,"Afternoon (2-4 PM)","Late (4-6 PM)")))</f>
        <v>Midday (10 AM-2 PM)</v>
      </c>
      <c r="Q6115" s="3" t="n">
        <f aca="false">IF(L6115="No-show",1,0)</f>
        <v>0</v>
      </c>
      <c r="R6115" s="29" t="n">
        <f aca="false">IF(L6115="No-show",M6115,0)</f>
        <v>0</v>
      </c>
    </row>
    <row r="6116" customFormat="false" ht="15" hidden="false" customHeight="false" outlineLevel="0" collapsed="false">
      <c r="A6116" s="0" t="s">
        <v>7061</v>
      </c>
      <c r="B6116" s="28" t="n">
        <v>46113</v>
      </c>
      <c r="C6116" s="3" t="s">
        <v>33</v>
      </c>
      <c r="D6116" s="3" t="s">
        <v>183</v>
      </c>
      <c r="E6116" s="3" t="s">
        <v>6277</v>
      </c>
      <c r="F6116" s="3" t="s">
        <v>3</v>
      </c>
      <c r="G6116" s="3" t="s">
        <v>64</v>
      </c>
      <c r="H6116" s="3" t="s">
        <v>48</v>
      </c>
      <c r="I6116" s="3" t="s">
        <v>43</v>
      </c>
      <c r="J6116" s="0" t="n">
        <v>7</v>
      </c>
      <c r="K6116" s="3" t="s">
        <v>29</v>
      </c>
      <c r="L6116" s="3" t="s">
        <v>121</v>
      </c>
      <c r="M6116" s="29" t="n">
        <v>118</v>
      </c>
      <c r="N6116" s="30" t="n">
        <f aca="false">DATE(YEAR(B6116),MONTH(B6116),1)</f>
        <v>46113</v>
      </c>
      <c r="O6116" s="0" t="str">
        <f aca="false">IF(J6116&lt;=2,"0-2 days",IF(J6116&lt;=7,"3-7 days",IF(J6116&lt;=14,"8-14 days",IF(J6116&lt;=21,"15-21 days","22+ days"))))</f>
        <v>3-7 days</v>
      </c>
      <c r="P6116" s="0" t="str">
        <f aca="false">IF(VALUE(LEFT(D6116,2))&lt;10,"Early (7-10 AM)",IF(VALUE(LEFT(D6116,2))&lt;14,"Midday (10 AM-2 PM)",IF(VALUE(LEFT(D6116,2))&lt;16,"Afternoon (2-4 PM)","Late (4-6 PM)")))</f>
        <v>Midday (10 AM-2 PM)</v>
      </c>
      <c r="Q6116" s="3" t="n">
        <f aca="false">IF(L6116="No-show",1,0)</f>
        <v>0</v>
      </c>
      <c r="R6116" s="29" t="n">
        <f aca="false">IF(L6116="No-show",M6116,0)</f>
        <v>0</v>
      </c>
    </row>
    <row r="6117" customFormat="false" ht="15" hidden="false" customHeight="false" outlineLevel="0" collapsed="false">
      <c r="A6117" s="0" t="s">
        <v>7062</v>
      </c>
      <c r="B6117" s="28" t="n">
        <v>46113</v>
      </c>
      <c r="C6117" s="3" t="s">
        <v>33</v>
      </c>
      <c r="D6117" s="3" t="s">
        <v>183</v>
      </c>
      <c r="E6117" s="3" t="s">
        <v>6265</v>
      </c>
      <c r="F6117" s="3" t="s">
        <v>3</v>
      </c>
      <c r="G6117" s="3" t="s">
        <v>64</v>
      </c>
      <c r="H6117" s="3" t="s">
        <v>58</v>
      </c>
      <c r="I6117" s="3" t="s">
        <v>52</v>
      </c>
      <c r="J6117" s="0" t="n">
        <v>6</v>
      </c>
      <c r="K6117" s="3" t="s">
        <v>29</v>
      </c>
      <c r="L6117" s="3" t="s">
        <v>121</v>
      </c>
      <c r="M6117" s="29" t="n">
        <v>105</v>
      </c>
      <c r="N6117" s="30" t="n">
        <f aca="false">DATE(YEAR(B6117),MONTH(B6117),1)</f>
        <v>46113</v>
      </c>
      <c r="O6117" s="0" t="str">
        <f aca="false">IF(J6117&lt;=2,"0-2 days",IF(J6117&lt;=7,"3-7 days",IF(J6117&lt;=14,"8-14 days",IF(J6117&lt;=21,"15-21 days","22+ days"))))</f>
        <v>3-7 days</v>
      </c>
      <c r="P6117" s="0" t="str">
        <f aca="false">IF(VALUE(LEFT(D6117,2))&lt;10,"Early (7-10 AM)",IF(VALUE(LEFT(D6117,2))&lt;14,"Midday (10 AM-2 PM)",IF(VALUE(LEFT(D6117,2))&lt;16,"Afternoon (2-4 PM)","Late (4-6 PM)")))</f>
        <v>Midday (10 AM-2 PM)</v>
      </c>
      <c r="Q6117" s="3" t="n">
        <f aca="false">IF(L6117="No-show",1,0)</f>
        <v>0</v>
      </c>
      <c r="R6117" s="29" t="n">
        <f aca="false">IF(L6117="No-show",M6117,0)</f>
        <v>0</v>
      </c>
    </row>
    <row r="6118" customFormat="false" ht="15" hidden="false" customHeight="false" outlineLevel="0" collapsed="false">
      <c r="A6118" s="0" t="s">
        <v>7063</v>
      </c>
      <c r="B6118" s="28" t="n">
        <v>46113</v>
      </c>
      <c r="C6118" s="3" t="s">
        <v>33</v>
      </c>
      <c r="D6118" s="3" t="s">
        <v>194</v>
      </c>
      <c r="E6118" s="3" t="s">
        <v>6900</v>
      </c>
      <c r="F6118" s="3" t="s">
        <v>7</v>
      </c>
      <c r="G6118" s="3" t="s">
        <v>64</v>
      </c>
      <c r="H6118" s="3" t="s">
        <v>54</v>
      </c>
      <c r="I6118" s="3" t="s">
        <v>46</v>
      </c>
      <c r="J6118" s="0" t="n">
        <v>2</v>
      </c>
      <c r="K6118" s="3" t="s">
        <v>29</v>
      </c>
      <c r="L6118" s="3" t="s">
        <v>129</v>
      </c>
      <c r="M6118" s="29" t="n">
        <v>120</v>
      </c>
      <c r="N6118" s="30" t="n">
        <f aca="false">DATE(YEAR(B6118),MONTH(B6118),1)</f>
        <v>46113</v>
      </c>
      <c r="O6118" s="0" t="str">
        <f aca="false">IF(J6118&lt;=2,"0-2 days",IF(J6118&lt;=7,"3-7 days",IF(J6118&lt;=14,"8-14 days",IF(J6118&lt;=21,"15-21 days","22+ days"))))</f>
        <v>0-2 days</v>
      </c>
      <c r="P6118" s="0" t="str">
        <f aca="false">IF(VALUE(LEFT(D6118,2))&lt;10,"Early (7-10 AM)",IF(VALUE(LEFT(D6118,2))&lt;14,"Midday (10 AM-2 PM)",IF(VALUE(LEFT(D6118,2))&lt;16,"Afternoon (2-4 PM)","Late (4-6 PM)")))</f>
        <v>Midday (10 AM-2 PM)</v>
      </c>
      <c r="Q6118" s="3" t="n">
        <f aca="false">IF(L6118="No-show",1,0)</f>
        <v>0</v>
      </c>
      <c r="R6118" s="29" t="n">
        <f aca="false">IF(L6118="No-show",M6118,0)</f>
        <v>0</v>
      </c>
    </row>
    <row r="6119" customFormat="false" ht="15" hidden="false" customHeight="false" outlineLevel="0" collapsed="false">
      <c r="A6119" s="0" t="s">
        <v>7064</v>
      </c>
      <c r="B6119" s="28" t="n">
        <v>46113</v>
      </c>
      <c r="C6119" s="3" t="s">
        <v>33</v>
      </c>
      <c r="D6119" s="3" t="s">
        <v>194</v>
      </c>
      <c r="E6119" s="3" t="s">
        <v>6074</v>
      </c>
      <c r="F6119" s="3" t="s">
        <v>3</v>
      </c>
      <c r="G6119" s="3" t="s">
        <v>65</v>
      </c>
      <c r="H6119" s="3" t="s">
        <v>58</v>
      </c>
      <c r="I6119" s="3" t="s">
        <v>52</v>
      </c>
      <c r="J6119" s="0" t="n">
        <v>2</v>
      </c>
      <c r="K6119" s="3" t="s">
        <v>29</v>
      </c>
      <c r="L6119" s="3" t="s">
        <v>129</v>
      </c>
      <c r="M6119" s="29" t="n">
        <v>168</v>
      </c>
      <c r="N6119" s="30" t="n">
        <f aca="false">DATE(YEAR(B6119),MONTH(B6119),1)</f>
        <v>46113</v>
      </c>
      <c r="O6119" s="0" t="str">
        <f aca="false">IF(J6119&lt;=2,"0-2 days",IF(J6119&lt;=7,"3-7 days",IF(J6119&lt;=14,"8-14 days",IF(J6119&lt;=21,"15-21 days","22+ days"))))</f>
        <v>0-2 days</v>
      </c>
      <c r="P6119" s="0" t="str">
        <f aca="false">IF(VALUE(LEFT(D6119,2))&lt;10,"Early (7-10 AM)",IF(VALUE(LEFT(D6119,2))&lt;14,"Midday (10 AM-2 PM)",IF(VALUE(LEFT(D6119,2))&lt;16,"Afternoon (2-4 PM)","Late (4-6 PM)")))</f>
        <v>Midday (10 AM-2 PM)</v>
      </c>
      <c r="Q6119" s="3" t="n">
        <f aca="false">IF(L6119="No-show",1,0)</f>
        <v>0</v>
      </c>
      <c r="R6119" s="29" t="n">
        <f aca="false">IF(L6119="No-show",M6119,0)</f>
        <v>0</v>
      </c>
    </row>
    <row r="6120" customFormat="false" ht="15" hidden="false" customHeight="false" outlineLevel="0" collapsed="false">
      <c r="A6120" s="0" t="s">
        <v>7065</v>
      </c>
      <c r="B6120" s="28" t="n">
        <v>46113</v>
      </c>
      <c r="C6120" s="3" t="s">
        <v>33</v>
      </c>
      <c r="D6120" s="3" t="s">
        <v>201</v>
      </c>
      <c r="E6120" s="3" t="s">
        <v>6828</v>
      </c>
      <c r="F6120" s="3" t="s">
        <v>3</v>
      </c>
      <c r="G6120" s="3" t="s">
        <v>64</v>
      </c>
      <c r="H6120" s="3" t="s">
        <v>58</v>
      </c>
      <c r="I6120" s="3" t="s">
        <v>46</v>
      </c>
      <c r="J6120" s="0" t="n">
        <v>5</v>
      </c>
      <c r="K6120" s="3" t="s">
        <v>32</v>
      </c>
      <c r="L6120" s="3" t="s">
        <v>284</v>
      </c>
      <c r="M6120" s="29" t="n">
        <v>105</v>
      </c>
      <c r="N6120" s="30" t="n">
        <f aca="false">DATE(YEAR(B6120),MONTH(B6120),1)</f>
        <v>46113</v>
      </c>
      <c r="O6120" s="0" t="str">
        <f aca="false">IF(J6120&lt;=2,"0-2 days",IF(J6120&lt;=7,"3-7 days",IF(J6120&lt;=14,"8-14 days",IF(J6120&lt;=21,"15-21 days","22+ days"))))</f>
        <v>3-7 days</v>
      </c>
      <c r="P6120" s="0" t="str">
        <f aca="false">IF(VALUE(LEFT(D6120,2))&lt;10,"Early (7-10 AM)",IF(VALUE(LEFT(D6120,2))&lt;14,"Midday (10 AM-2 PM)",IF(VALUE(LEFT(D6120,2))&lt;16,"Afternoon (2-4 PM)","Late (4-6 PM)")))</f>
        <v>Afternoon (2-4 PM)</v>
      </c>
      <c r="Q6120" s="3" t="n">
        <f aca="false">IF(L6120="No-show",1,0)</f>
        <v>0</v>
      </c>
      <c r="R6120" s="29" t="n">
        <f aca="false">IF(L6120="No-show",M6120,0)</f>
        <v>0</v>
      </c>
    </row>
    <row r="6121" customFormat="false" ht="15" hidden="false" customHeight="false" outlineLevel="0" collapsed="false">
      <c r="A6121" s="0" t="s">
        <v>7066</v>
      </c>
      <c r="B6121" s="28" t="n">
        <v>46113</v>
      </c>
      <c r="C6121" s="3" t="s">
        <v>33</v>
      </c>
      <c r="D6121" s="3" t="s">
        <v>201</v>
      </c>
      <c r="E6121" s="3" t="s">
        <v>7067</v>
      </c>
      <c r="F6121" s="3" t="s">
        <v>3</v>
      </c>
      <c r="G6121" s="3" t="s">
        <v>63</v>
      </c>
      <c r="H6121" s="3" t="s">
        <v>54</v>
      </c>
      <c r="I6121" s="3" t="s">
        <v>57</v>
      </c>
      <c r="J6121" s="0" t="n">
        <v>9</v>
      </c>
      <c r="K6121" s="3" t="s">
        <v>29</v>
      </c>
      <c r="L6121" s="3" t="s">
        <v>121</v>
      </c>
      <c r="M6121" s="29" t="n">
        <v>192</v>
      </c>
      <c r="N6121" s="30" t="n">
        <f aca="false">DATE(YEAR(B6121),MONTH(B6121),1)</f>
        <v>46113</v>
      </c>
      <c r="O6121" s="0" t="str">
        <f aca="false">IF(J6121&lt;=2,"0-2 days",IF(J6121&lt;=7,"3-7 days",IF(J6121&lt;=14,"8-14 days",IF(J6121&lt;=21,"15-21 days","22+ days"))))</f>
        <v>8-14 days</v>
      </c>
      <c r="P6121" s="0" t="str">
        <f aca="false">IF(VALUE(LEFT(D6121,2))&lt;10,"Early (7-10 AM)",IF(VALUE(LEFT(D6121,2))&lt;14,"Midday (10 AM-2 PM)",IF(VALUE(LEFT(D6121,2))&lt;16,"Afternoon (2-4 PM)","Late (4-6 PM)")))</f>
        <v>Afternoon (2-4 PM)</v>
      </c>
      <c r="Q6121" s="3" t="n">
        <f aca="false">IF(L6121="No-show",1,0)</f>
        <v>0</v>
      </c>
      <c r="R6121" s="29" t="n">
        <f aca="false">IF(L6121="No-show",M6121,0)</f>
        <v>0</v>
      </c>
    </row>
    <row r="6122" customFormat="false" ht="15" hidden="false" customHeight="false" outlineLevel="0" collapsed="false">
      <c r="A6122" s="0" t="s">
        <v>7068</v>
      </c>
      <c r="B6122" s="28" t="n">
        <v>46113</v>
      </c>
      <c r="C6122" s="3" t="s">
        <v>33</v>
      </c>
      <c r="D6122" s="3" t="s">
        <v>201</v>
      </c>
      <c r="E6122" s="3" t="s">
        <v>6732</v>
      </c>
      <c r="F6122" s="3" t="s">
        <v>4</v>
      </c>
      <c r="G6122" s="3" t="s">
        <v>64</v>
      </c>
      <c r="H6122" s="3" t="s">
        <v>56</v>
      </c>
      <c r="I6122" s="3" t="s">
        <v>43</v>
      </c>
      <c r="J6122" s="0" t="n">
        <v>3</v>
      </c>
      <c r="K6122" s="3" t="s">
        <v>29</v>
      </c>
      <c r="L6122" s="3" t="s">
        <v>121</v>
      </c>
      <c r="M6122" s="29" t="n">
        <v>115</v>
      </c>
      <c r="N6122" s="30" t="n">
        <f aca="false">DATE(YEAR(B6122),MONTH(B6122),1)</f>
        <v>46113</v>
      </c>
      <c r="O6122" s="0" t="str">
        <f aca="false">IF(J6122&lt;=2,"0-2 days",IF(J6122&lt;=7,"3-7 days",IF(J6122&lt;=14,"8-14 days",IF(J6122&lt;=21,"15-21 days","22+ days"))))</f>
        <v>3-7 days</v>
      </c>
      <c r="P6122" s="0" t="str">
        <f aca="false">IF(VALUE(LEFT(D6122,2))&lt;10,"Early (7-10 AM)",IF(VALUE(LEFT(D6122,2))&lt;14,"Midday (10 AM-2 PM)",IF(VALUE(LEFT(D6122,2))&lt;16,"Afternoon (2-4 PM)","Late (4-6 PM)")))</f>
        <v>Afternoon (2-4 PM)</v>
      </c>
      <c r="Q6122" s="3" t="n">
        <f aca="false">IF(L6122="No-show",1,0)</f>
        <v>0</v>
      </c>
      <c r="R6122" s="29" t="n">
        <f aca="false">IF(L6122="No-show",M6122,0)</f>
        <v>0</v>
      </c>
    </row>
    <row r="6123" customFormat="false" ht="15" hidden="false" customHeight="false" outlineLevel="0" collapsed="false">
      <c r="A6123" s="0" t="s">
        <v>7069</v>
      </c>
      <c r="B6123" s="28" t="n">
        <v>46113</v>
      </c>
      <c r="C6123" s="3" t="s">
        <v>33</v>
      </c>
      <c r="D6123" s="3" t="s">
        <v>201</v>
      </c>
      <c r="E6123" s="3" t="s">
        <v>6359</v>
      </c>
      <c r="F6123" s="3" t="s">
        <v>4</v>
      </c>
      <c r="G6123" s="3" t="s">
        <v>64</v>
      </c>
      <c r="H6123" s="3" t="s">
        <v>51</v>
      </c>
      <c r="I6123" s="3" t="s">
        <v>55</v>
      </c>
      <c r="J6123" s="0" t="n">
        <v>9</v>
      </c>
      <c r="K6123" s="3" t="s">
        <v>29</v>
      </c>
      <c r="L6123" s="3" t="s">
        <v>121</v>
      </c>
      <c r="M6123" s="29" t="n">
        <v>116</v>
      </c>
      <c r="N6123" s="30" t="n">
        <f aca="false">DATE(YEAR(B6123),MONTH(B6123),1)</f>
        <v>46113</v>
      </c>
      <c r="O6123" s="0" t="str">
        <f aca="false">IF(J6123&lt;=2,"0-2 days",IF(J6123&lt;=7,"3-7 days",IF(J6123&lt;=14,"8-14 days",IF(J6123&lt;=21,"15-21 days","22+ days"))))</f>
        <v>8-14 days</v>
      </c>
      <c r="P6123" s="0" t="str">
        <f aca="false">IF(VALUE(LEFT(D6123,2))&lt;10,"Early (7-10 AM)",IF(VALUE(LEFT(D6123,2))&lt;14,"Midday (10 AM-2 PM)",IF(VALUE(LEFT(D6123,2))&lt;16,"Afternoon (2-4 PM)","Late (4-6 PM)")))</f>
        <v>Afternoon (2-4 PM)</v>
      </c>
      <c r="Q6123" s="3" t="n">
        <f aca="false">IF(L6123="No-show",1,0)</f>
        <v>0</v>
      </c>
      <c r="R6123" s="29" t="n">
        <f aca="false">IF(L6123="No-show",M6123,0)</f>
        <v>0</v>
      </c>
    </row>
    <row r="6124" customFormat="false" ht="15" hidden="false" customHeight="false" outlineLevel="0" collapsed="false">
      <c r="A6124" s="0" t="s">
        <v>7070</v>
      </c>
      <c r="B6124" s="28" t="n">
        <v>46113</v>
      </c>
      <c r="C6124" s="3" t="s">
        <v>33</v>
      </c>
      <c r="D6124" s="3" t="s">
        <v>201</v>
      </c>
      <c r="E6124" s="3" t="s">
        <v>6450</v>
      </c>
      <c r="F6124" s="3" t="s">
        <v>8</v>
      </c>
      <c r="G6124" s="3" t="s">
        <v>64</v>
      </c>
      <c r="H6124" s="3" t="s">
        <v>48</v>
      </c>
      <c r="I6124" s="3" t="s">
        <v>52</v>
      </c>
      <c r="J6124" s="0" t="n">
        <v>4</v>
      </c>
      <c r="K6124" s="3" t="s">
        <v>32</v>
      </c>
      <c r="L6124" s="3" t="s">
        <v>121</v>
      </c>
      <c r="M6124" s="29" t="n">
        <v>118</v>
      </c>
      <c r="N6124" s="30" t="n">
        <f aca="false">DATE(YEAR(B6124),MONTH(B6124),1)</f>
        <v>46113</v>
      </c>
      <c r="O6124" s="0" t="str">
        <f aca="false">IF(J6124&lt;=2,"0-2 days",IF(J6124&lt;=7,"3-7 days",IF(J6124&lt;=14,"8-14 days",IF(J6124&lt;=21,"15-21 days","22+ days"))))</f>
        <v>3-7 days</v>
      </c>
      <c r="P6124" s="0" t="str">
        <f aca="false">IF(VALUE(LEFT(D6124,2))&lt;10,"Early (7-10 AM)",IF(VALUE(LEFT(D6124,2))&lt;14,"Midday (10 AM-2 PM)",IF(VALUE(LEFT(D6124,2))&lt;16,"Afternoon (2-4 PM)","Late (4-6 PM)")))</f>
        <v>Afternoon (2-4 PM)</v>
      </c>
      <c r="Q6124" s="3" t="n">
        <f aca="false">IF(L6124="No-show",1,0)</f>
        <v>0</v>
      </c>
      <c r="R6124" s="29" t="n">
        <f aca="false">IF(L6124="No-show",M6124,0)</f>
        <v>0</v>
      </c>
    </row>
    <row r="6125" customFormat="false" ht="15" hidden="false" customHeight="false" outlineLevel="0" collapsed="false">
      <c r="A6125" s="0" t="s">
        <v>7071</v>
      </c>
      <c r="B6125" s="28" t="n">
        <v>46113</v>
      </c>
      <c r="C6125" s="3" t="s">
        <v>33</v>
      </c>
      <c r="D6125" s="3" t="s">
        <v>201</v>
      </c>
      <c r="E6125" s="3" t="s">
        <v>6876</v>
      </c>
      <c r="F6125" s="3" t="s">
        <v>4</v>
      </c>
      <c r="G6125" s="3" t="s">
        <v>64</v>
      </c>
      <c r="H6125" s="3" t="s">
        <v>58</v>
      </c>
      <c r="I6125" s="3" t="s">
        <v>59</v>
      </c>
      <c r="J6125" s="0" t="n">
        <v>2</v>
      </c>
      <c r="K6125" s="3" t="s">
        <v>29</v>
      </c>
      <c r="L6125" s="3" t="s">
        <v>121</v>
      </c>
      <c r="M6125" s="29" t="n">
        <v>105</v>
      </c>
      <c r="N6125" s="30" t="n">
        <f aca="false">DATE(YEAR(B6125),MONTH(B6125),1)</f>
        <v>46113</v>
      </c>
      <c r="O6125" s="0" t="str">
        <f aca="false">IF(J6125&lt;=2,"0-2 days",IF(J6125&lt;=7,"3-7 days",IF(J6125&lt;=14,"8-14 days",IF(J6125&lt;=21,"15-21 days","22+ days"))))</f>
        <v>0-2 days</v>
      </c>
      <c r="P6125" s="0" t="str">
        <f aca="false">IF(VALUE(LEFT(D6125,2))&lt;10,"Early (7-10 AM)",IF(VALUE(LEFT(D6125,2))&lt;14,"Midday (10 AM-2 PM)",IF(VALUE(LEFT(D6125,2))&lt;16,"Afternoon (2-4 PM)","Late (4-6 PM)")))</f>
        <v>Afternoon (2-4 PM)</v>
      </c>
      <c r="Q6125" s="3" t="n">
        <f aca="false">IF(L6125="No-show",1,0)</f>
        <v>0</v>
      </c>
      <c r="R6125" s="29" t="n">
        <f aca="false">IF(L6125="No-show",M6125,0)</f>
        <v>0</v>
      </c>
    </row>
    <row r="6126" customFormat="false" ht="15" hidden="false" customHeight="false" outlineLevel="0" collapsed="false">
      <c r="A6126" s="0" t="s">
        <v>7072</v>
      </c>
      <c r="B6126" s="28" t="n">
        <v>46113</v>
      </c>
      <c r="C6126" s="3" t="s">
        <v>33</v>
      </c>
      <c r="D6126" s="3" t="s">
        <v>204</v>
      </c>
      <c r="E6126" s="3" t="s">
        <v>5985</v>
      </c>
      <c r="F6126" s="3" t="s">
        <v>7</v>
      </c>
      <c r="G6126" s="3" t="s">
        <v>64</v>
      </c>
      <c r="H6126" s="3" t="s">
        <v>54</v>
      </c>
      <c r="I6126" s="3" t="s">
        <v>43</v>
      </c>
      <c r="J6126" s="0" t="n">
        <v>12</v>
      </c>
      <c r="K6126" s="3" t="s">
        <v>32</v>
      </c>
      <c r="L6126" s="3" t="s">
        <v>121</v>
      </c>
      <c r="M6126" s="29" t="n">
        <v>120</v>
      </c>
      <c r="N6126" s="30" t="n">
        <f aca="false">DATE(YEAR(B6126),MONTH(B6126),1)</f>
        <v>46113</v>
      </c>
      <c r="O6126" s="0" t="str">
        <f aca="false">IF(J6126&lt;=2,"0-2 days",IF(J6126&lt;=7,"3-7 days",IF(J6126&lt;=14,"8-14 days",IF(J6126&lt;=21,"15-21 days","22+ days"))))</f>
        <v>8-14 days</v>
      </c>
      <c r="P6126" s="0" t="str">
        <f aca="false">IF(VALUE(LEFT(D6126,2))&lt;10,"Early (7-10 AM)",IF(VALUE(LEFT(D6126,2))&lt;14,"Midday (10 AM-2 PM)",IF(VALUE(LEFT(D6126,2))&lt;16,"Afternoon (2-4 PM)","Late (4-6 PM)")))</f>
        <v>Afternoon (2-4 PM)</v>
      </c>
      <c r="Q6126" s="3" t="n">
        <f aca="false">IF(L6126="No-show",1,0)</f>
        <v>0</v>
      </c>
      <c r="R6126" s="29" t="n">
        <f aca="false">IF(L6126="No-show",M6126,0)</f>
        <v>0</v>
      </c>
    </row>
    <row r="6127" customFormat="false" ht="15" hidden="false" customHeight="false" outlineLevel="0" collapsed="false">
      <c r="A6127" s="0" t="s">
        <v>7073</v>
      </c>
      <c r="B6127" s="28" t="n">
        <v>46113</v>
      </c>
      <c r="C6127" s="3" t="s">
        <v>33</v>
      </c>
      <c r="D6127" s="3" t="s">
        <v>204</v>
      </c>
      <c r="E6127" s="3" t="s">
        <v>5488</v>
      </c>
      <c r="F6127" s="3" t="s">
        <v>3</v>
      </c>
      <c r="G6127" s="3" t="s">
        <v>66</v>
      </c>
      <c r="H6127" s="3" t="s">
        <v>58</v>
      </c>
      <c r="I6127" s="3" t="s">
        <v>49</v>
      </c>
      <c r="J6127" s="0" t="n">
        <v>7</v>
      </c>
      <c r="K6127" s="3" t="s">
        <v>29</v>
      </c>
      <c r="L6127" s="3" t="s">
        <v>121</v>
      </c>
      <c r="M6127" s="29" t="n">
        <v>105</v>
      </c>
      <c r="N6127" s="30" t="n">
        <f aca="false">DATE(YEAR(B6127),MONTH(B6127),1)</f>
        <v>46113</v>
      </c>
      <c r="O6127" s="0" t="str">
        <f aca="false">IF(J6127&lt;=2,"0-2 days",IF(J6127&lt;=7,"3-7 days",IF(J6127&lt;=14,"8-14 days",IF(J6127&lt;=21,"15-21 days","22+ days"))))</f>
        <v>3-7 days</v>
      </c>
      <c r="P6127" s="0" t="str">
        <f aca="false">IF(VALUE(LEFT(D6127,2))&lt;10,"Early (7-10 AM)",IF(VALUE(LEFT(D6127,2))&lt;14,"Midday (10 AM-2 PM)",IF(VALUE(LEFT(D6127,2))&lt;16,"Afternoon (2-4 PM)","Late (4-6 PM)")))</f>
        <v>Afternoon (2-4 PM)</v>
      </c>
      <c r="Q6127" s="3" t="n">
        <f aca="false">IF(L6127="No-show",1,0)</f>
        <v>0</v>
      </c>
      <c r="R6127" s="29" t="n">
        <f aca="false">IF(L6127="No-show",M6127,0)</f>
        <v>0</v>
      </c>
    </row>
    <row r="6128" customFormat="false" ht="15" hidden="false" customHeight="false" outlineLevel="0" collapsed="false">
      <c r="A6128" s="0" t="s">
        <v>7074</v>
      </c>
      <c r="B6128" s="28" t="n">
        <v>46113</v>
      </c>
      <c r="C6128" s="3" t="s">
        <v>33</v>
      </c>
      <c r="D6128" s="3" t="s">
        <v>209</v>
      </c>
      <c r="E6128" s="3" t="s">
        <v>6166</v>
      </c>
      <c r="F6128" s="3" t="s">
        <v>7</v>
      </c>
      <c r="G6128" s="3" t="s">
        <v>66</v>
      </c>
      <c r="H6128" s="3" t="s">
        <v>42</v>
      </c>
      <c r="I6128" s="3" t="s">
        <v>52</v>
      </c>
      <c r="J6128" s="0" t="n">
        <v>7</v>
      </c>
      <c r="K6128" s="3" t="s">
        <v>29</v>
      </c>
      <c r="L6128" s="3" t="s">
        <v>217</v>
      </c>
      <c r="M6128" s="29" t="n">
        <v>72</v>
      </c>
      <c r="N6128" s="30" t="n">
        <f aca="false">DATE(YEAR(B6128),MONTH(B6128),1)</f>
        <v>46113</v>
      </c>
      <c r="O6128" s="0" t="str">
        <f aca="false">IF(J6128&lt;=2,"0-2 days",IF(J6128&lt;=7,"3-7 days",IF(J6128&lt;=14,"8-14 days",IF(J6128&lt;=21,"15-21 days","22+ days"))))</f>
        <v>3-7 days</v>
      </c>
      <c r="P6128" s="0" t="str">
        <f aca="false">IF(VALUE(LEFT(D6128,2))&lt;10,"Early (7-10 AM)",IF(VALUE(LEFT(D6128,2))&lt;14,"Midday (10 AM-2 PM)",IF(VALUE(LEFT(D6128,2))&lt;16,"Afternoon (2-4 PM)","Late (4-6 PM)")))</f>
        <v>Afternoon (2-4 PM)</v>
      </c>
      <c r="Q6128" s="3" t="n">
        <f aca="false">IF(L6128="No-show",1,0)</f>
        <v>1</v>
      </c>
      <c r="R6128" s="29" t="n">
        <f aca="false">IF(L6128="No-show",M6128,0)</f>
        <v>72</v>
      </c>
    </row>
    <row r="6129" customFormat="false" ht="15" hidden="false" customHeight="false" outlineLevel="0" collapsed="false">
      <c r="A6129" s="0" t="s">
        <v>7075</v>
      </c>
      <c r="B6129" s="28" t="n">
        <v>46113</v>
      </c>
      <c r="C6129" s="3" t="s">
        <v>33</v>
      </c>
      <c r="D6129" s="3" t="s">
        <v>209</v>
      </c>
      <c r="E6129" s="3" t="s">
        <v>6607</v>
      </c>
      <c r="F6129" s="3" t="s">
        <v>8</v>
      </c>
      <c r="G6129" s="3" t="s">
        <v>64</v>
      </c>
      <c r="H6129" s="3" t="s">
        <v>56</v>
      </c>
      <c r="I6129" s="3" t="s">
        <v>43</v>
      </c>
      <c r="J6129" s="0" t="n">
        <v>6</v>
      </c>
      <c r="K6129" s="3" t="s">
        <v>32</v>
      </c>
      <c r="L6129" s="3" t="s">
        <v>121</v>
      </c>
      <c r="M6129" s="29" t="n">
        <v>115</v>
      </c>
      <c r="N6129" s="30" t="n">
        <f aca="false">DATE(YEAR(B6129),MONTH(B6129),1)</f>
        <v>46113</v>
      </c>
      <c r="O6129" s="0" t="str">
        <f aca="false">IF(J6129&lt;=2,"0-2 days",IF(J6129&lt;=7,"3-7 days",IF(J6129&lt;=14,"8-14 days",IF(J6129&lt;=21,"15-21 days","22+ days"))))</f>
        <v>3-7 days</v>
      </c>
      <c r="P6129" s="0" t="str">
        <f aca="false">IF(VALUE(LEFT(D6129,2))&lt;10,"Early (7-10 AM)",IF(VALUE(LEFT(D6129,2))&lt;14,"Midday (10 AM-2 PM)",IF(VALUE(LEFT(D6129,2))&lt;16,"Afternoon (2-4 PM)","Late (4-6 PM)")))</f>
        <v>Afternoon (2-4 PM)</v>
      </c>
      <c r="Q6129" s="3" t="n">
        <f aca="false">IF(L6129="No-show",1,0)</f>
        <v>0</v>
      </c>
      <c r="R6129" s="29" t="n">
        <f aca="false">IF(L6129="No-show",M6129,0)</f>
        <v>0</v>
      </c>
    </row>
    <row r="6130" customFormat="false" ht="15" hidden="false" customHeight="false" outlineLevel="0" collapsed="false">
      <c r="A6130" s="0" t="s">
        <v>7076</v>
      </c>
      <c r="B6130" s="28" t="n">
        <v>46113</v>
      </c>
      <c r="C6130" s="3" t="s">
        <v>33</v>
      </c>
      <c r="D6130" s="3" t="s">
        <v>209</v>
      </c>
      <c r="E6130" s="3" t="s">
        <v>6296</v>
      </c>
      <c r="F6130" s="3" t="s">
        <v>4</v>
      </c>
      <c r="G6130" s="3" t="s">
        <v>64</v>
      </c>
      <c r="H6130" s="3" t="s">
        <v>54</v>
      </c>
      <c r="I6130" s="3" t="s">
        <v>46</v>
      </c>
      <c r="J6130" s="0" t="n">
        <v>5</v>
      </c>
      <c r="K6130" s="3" t="s">
        <v>29</v>
      </c>
      <c r="L6130" s="3" t="s">
        <v>121</v>
      </c>
      <c r="M6130" s="29" t="n">
        <v>120</v>
      </c>
      <c r="N6130" s="30" t="n">
        <f aca="false">DATE(YEAR(B6130),MONTH(B6130),1)</f>
        <v>46113</v>
      </c>
      <c r="O6130" s="0" t="str">
        <f aca="false">IF(J6130&lt;=2,"0-2 days",IF(J6130&lt;=7,"3-7 days",IF(J6130&lt;=14,"8-14 days",IF(J6130&lt;=21,"15-21 days","22+ days"))))</f>
        <v>3-7 days</v>
      </c>
      <c r="P6130" s="0" t="str">
        <f aca="false">IF(VALUE(LEFT(D6130,2))&lt;10,"Early (7-10 AM)",IF(VALUE(LEFT(D6130,2))&lt;14,"Midday (10 AM-2 PM)",IF(VALUE(LEFT(D6130,2))&lt;16,"Afternoon (2-4 PM)","Late (4-6 PM)")))</f>
        <v>Afternoon (2-4 PM)</v>
      </c>
      <c r="Q6130" s="3" t="n">
        <f aca="false">IF(L6130="No-show",1,0)</f>
        <v>0</v>
      </c>
      <c r="R6130" s="29" t="n">
        <f aca="false">IF(L6130="No-show",M6130,0)</f>
        <v>0</v>
      </c>
    </row>
    <row r="6131" customFormat="false" ht="15" hidden="false" customHeight="false" outlineLevel="0" collapsed="false">
      <c r="A6131" s="0" t="s">
        <v>7077</v>
      </c>
      <c r="B6131" s="28" t="n">
        <v>46113</v>
      </c>
      <c r="C6131" s="3" t="s">
        <v>33</v>
      </c>
      <c r="D6131" s="3" t="s">
        <v>209</v>
      </c>
      <c r="E6131" s="3" t="s">
        <v>5791</v>
      </c>
      <c r="F6131" s="3" t="s">
        <v>3</v>
      </c>
      <c r="G6131" s="3" t="s">
        <v>64</v>
      </c>
      <c r="H6131" s="3" t="s">
        <v>58</v>
      </c>
      <c r="I6131" s="3" t="s">
        <v>59</v>
      </c>
      <c r="J6131" s="0" t="n">
        <v>4</v>
      </c>
      <c r="K6131" s="3" t="s">
        <v>29</v>
      </c>
      <c r="L6131" s="3" t="s">
        <v>121</v>
      </c>
      <c r="M6131" s="29" t="n">
        <v>105</v>
      </c>
      <c r="N6131" s="30" t="n">
        <f aca="false">DATE(YEAR(B6131),MONTH(B6131),1)</f>
        <v>46113</v>
      </c>
      <c r="O6131" s="0" t="str">
        <f aca="false">IF(J6131&lt;=2,"0-2 days",IF(J6131&lt;=7,"3-7 days",IF(J6131&lt;=14,"8-14 days",IF(J6131&lt;=21,"15-21 days","22+ days"))))</f>
        <v>3-7 days</v>
      </c>
      <c r="P6131" s="0" t="str">
        <f aca="false">IF(VALUE(LEFT(D6131,2))&lt;10,"Early (7-10 AM)",IF(VALUE(LEFT(D6131,2))&lt;14,"Midday (10 AM-2 PM)",IF(VALUE(LEFT(D6131,2))&lt;16,"Afternoon (2-4 PM)","Late (4-6 PM)")))</f>
        <v>Afternoon (2-4 PM)</v>
      </c>
      <c r="Q6131" s="3" t="n">
        <f aca="false">IF(L6131="No-show",1,0)</f>
        <v>0</v>
      </c>
      <c r="R6131" s="29" t="n">
        <f aca="false">IF(L6131="No-show",M6131,0)</f>
        <v>0</v>
      </c>
    </row>
    <row r="6132" customFormat="false" ht="15" hidden="false" customHeight="false" outlineLevel="0" collapsed="false">
      <c r="A6132" s="0" t="s">
        <v>7078</v>
      </c>
      <c r="B6132" s="28" t="n">
        <v>46113</v>
      </c>
      <c r="C6132" s="3" t="s">
        <v>33</v>
      </c>
      <c r="D6132" s="3" t="s">
        <v>298</v>
      </c>
      <c r="E6132" s="3" t="s">
        <v>5874</v>
      </c>
      <c r="F6132" s="3" t="s">
        <v>3</v>
      </c>
      <c r="G6132" s="3" t="s">
        <v>64</v>
      </c>
      <c r="H6132" s="3" t="s">
        <v>58</v>
      </c>
      <c r="I6132" s="3" t="s">
        <v>46</v>
      </c>
      <c r="J6132" s="0" t="n">
        <v>5</v>
      </c>
      <c r="K6132" s="3" t="s">
        <v>32</v>
      </c>
      <c r="L6132" s="3" t="s">
        <v>121</v>
      </c>
      <c r="M6132" s="29" t="n">
        <v>105</v>
      </c>
      <c r="N6132" s="30" t="n">
        <f aca="false">DATE(YEAR(B6132),MONTH(B6132),1)</f>
        <v>46113</v>
      </c>
      <c r="O6132" s="0" t="str">
        <f aca="false">IF(J6132&lt;=2,"0-2 days",IF(J6132&lt;=7,"3-7 days",IF(J6132&lt;=14,"8-14 days",IF(J6132&lt;=21,"15-21 days","22+ days"))))</f>
        <v>3-7 days</v>
      </c>
      <c r="P6132" s="0" t="str">
        <f aca="false">IF(VALUE(LEFT(D6132,2))&lt;10,"Early (7-10 AM)",IF(VALUE(LEFT(D6132,2))&lt;14,"Midday (10 AM-2 PM)",IF(VALUE(LEFT(D6132,2))&lt;16,"Afternoon (2-4 PM)","Late (4-6 PM)")))</f>
        <v>Afternoon (2-4 PM)</v>
      </c>
      <c r="Q6132" s="3" t="n">
        <f aca="false">IF(L6132="No-show",1,0)</f>
        <v>0</v>
      </c>
      <c r="R6132" s="29" t="n">
        <f aca="false">IF(L6132="No-show",M6132,0)</f>
        <v>0</v>
      </c>
    </row>
    <row r="6133" customFormat="false" ht="15" hidden="false" customHeight="false" outlineLevel="0" collapsed="false">
      <c r="A6133" s="0" t="s">
        <v>7079</v>
      </c>
      <c r="B6133" s="28" t="n">
        <v>46113</v>
      </c>
      <c r="C6133" s="3" t="s">
        <v>33</v>
      </c>
      <c r="D6133" s="3" t="s">
        <v>298</v>
      </c>
      <c r="E6133" s="3" t="s">
        <v>6844</v>
      </c>
      <c r="F6133" s="3" t="s">
        <v>4</v>
      </c>
      <c r="G6133" s="3" t="s">
        <v>64</v>
      </c>
      <c r="H6133" s="3" t="s">
        <v>58</v>
      </c>
      <c r="I6133" s="3" t="s">
        <v>52</v>
      </c>
      <c r="J6133" s="0" t="n">
        <v>4</v>
      </c>
      <c r="K6133" s="3" t="s">
        <v>29</v>
      </c>
      <c r="L6133" s="3" t="s">
        <v>121</v>
      </c>
      <c r="M6133" s="29" t="n">
        <v>105</v>
      </c>
      <c r="N6133" s="30" t="n">
        <f aca="false">DATE(YEAR(B6133),MONTH(B6133),1)</f>
        <v>46113</v>
      </c>
      <c r="O6133" s="0" t="str">
        <f aca="false">IF(J6133&lt;=2,"0-2 days",IF(J6133&lt;=7,"3-7 days",IF(J6133&lt;=14,"8-14 days",IF(J6133&lt;=21,"15-21 days","22+ days"))))</f>
        <v>3-7 days</v>
      </c>
      <c r="P6133" s="0" t="str">
        <f aca="false">IF(VALUE(LEFT(D6133,2))&lt;10,"Early (7-10 AM)",IF(VALUE(LEFT(D6133,2))&lt;14,"Midday (10 AM-2 PM)",IF(VALUE(LEFT(D6133,2))&lt;16,"Afternoon (2-4 PM)","Late (4-6 PM)")))</f>
        <v>Afternoon (2-4 PM)</v>
      </c>
      <c r="Q6133" s="3" t="n">
        <f aca="false">IF(L6133="No-show",1,0)</f>
        <v>0</v>
      </c>
      <c r="R6133" s="29" t="n">
        <f aca="false">IF(L6133="No-show",M6133,0)</f>
        <v>0</v>
      </c>
    </row>
    <row r="6134" customFormat="false" ht="15" hidden="false" customHeight="false" outlineLevel="0" collapsed="false">
      <c r="A6134" s="0" t="s">
        <v>7080</v>
      </c>
      <c r="B6134" s="28" t="n">
        <v>46113</v>
      </c>
      <c r="C6134" s="3" t="s">
        <v>33</v>
      </c>
      <c r="D6134" s="3" t="s">
        <v>298</v>
      </c>
      <c r="E6134" s="3" t="s">
        <v>5810</v>
      </c>
      <c r="F6134" s="3" t="s">
        <v>8</v>
      </c>
      <c r="G6134" s="3" t="s">
        <v>64</v>
      </c>
      <c r="H6134" s="3" t="s">
        <v>60</v>
      </c>
      <c r="I6134" s="3" t="s">
        <v>57</v>
      </c>
      <c r="J6134" s="0" t="n">
        <v>2</v>
      </c>
      <c r="K6134" s="3" t="s">
        <v>32</v>
      </c>
      <c r="L6134" s="3" t="s">
        <v>121</v>
      </c>
      <c r="M6134" s="29" t="n">
        <v>135</v>
      </c>
      <c r="N6134" s="30" t="n">
        <f aca="false">DATE(YEAR(B6134),MONTH(B6134),1)</f>
        <v>46113</v>
      </c>
      <c r="O6134" s="0" t="str">
        <f aca="false">IF(J6134&lt;=2,"0-2 days",IF(J6134&lt;=7,"3-7 days",IF(J6134&lt;=14,"8-14 days",IF(J6134&lt;=21,"15-21 days","22+ days"))))</f>
        <v>0-2 days</v>
      </c>
      <c r="P6134" s="0" t="str">
        <f aca="false">IF(VALUE(LEFT(D6134,2))&lt;10,"Early (7-10 AM)",IF(VALUE(LEFT(D6134,2))&lt;14,"Midday (10 AM-2 PM)",IF(VALUE(LEFT(D6134,2))&lt;16,"Afternoon (2-4 PM)","Late (4-6 PM)")))</f>
        <v>Afternoon (2-4 PM)</v>
      </c>
      <c r="Q6134" s="3" t="n">
        <f aca="false">IF(L6134="No-show",1,0)</f>
        <v>0</v>
      </c>
      <c r="R6134" s="29" t="n">
        <f aca="false">IF(L6134="No-show",M6134,0)</f>
        <v>0</v>
      </c>
    </row>
    <row r="6135" customFormat="false" ht="15" hidden="false" customHeight="false" outlineLevel="0" collapsed="false">
      <c r="A6135" s="0" t="s">
        <v>7081</v>
      </c>
      <c r="B6135" s="28" t="n">
        <v>46113</v>
      </c>
      <c r="C6135" s="3" t="s">
        <v>33</v>
      </c>
      <c r="D6135" s="3" t="s">
        <v>298</v>
      </c>
      <c r="E6135" s="3" t="s">
        <v>6847</v>
      </c>
      <c r="F6135" s="3" t="s">
        <v>4</v>
      </c>
      <c r="G6135" s="3" t="s">
        <v>64</v>
      </c>
      <c r="H6135" s="3" t="s">
        <v>48</v>
      </c>
      <c r="I6135" s="3" t="s">
        <v>52</v>
      </c>
      <c r="J6135" s="0" t="n">
        <v>2</v>
      </c>
      <c r="K6135" s="3" t="s">
        <v>32</v>
      </c>
      <c r="L6135" s="3" t="s">
        <v>121</v>
      </c>
      <c r="M6135" s="29" t="n">
        <v>118</v>
      </c>
      <c r="N6135" s="30" t="n">
        <f aca="false">DATE(YEAR(B6135),MONTH(B6135),1)</f>
        <v>46113</v>
      </c>
      <c r="O6135" s="0" t="str">
        <f aca="false">IF(J6135&lt;=2,"0-2 days",IF(J6135&lt;=7,"3-7 days",IF(J6135&lt;=14,"8-14 days",IF(J6135&lt;=21,"15-21 days","22+ days"))))</f>
        <v>0-2 days</v>
      </c>
      <c r="P6135" s="0" t="str">
        <f aca="false">IF(VALUE(LEFT(D6135,2))&lt;10,"Early (7-10 AM)",IF(VALUE(LEFT(D6135,2))&lt;14,"Midday (10 AM-2 PM)",IF(VALUE(LEFT(D6135,2))&lt;16,"Afternoon (2-4 PM)","Late (4-6 PM)")))</f>
        <v>Afternoon (2-4 PM)</v>
      </c>
      <c r="Q6135" s="3" t="n">
        <f aca="false">IF(L6135="No-show",1,0)</f>
        <v>0</v>
      </c>
      <c r="R6135" s="29" t="n">
        <f aca="false">IF(L6135="No-show",M6135,0)</f>
        <v>0</v>
      </c>
    </row>
    <row r="6136" customFormat="false" ht="15" hidden="false" customHeight="false" outlineLevel="0" collapsed="false">
      <c r="A6136" s="0" t="s">
        <v>7082</v>
      </c>
      <c r="B6136" s="28" t="n">
        <v>46113</v>
      </c>
      <c r="C6136" s="3" t="s">
        <v>33</v>
      </c>
      <c r="D6136" s="3" t="s">
        <v>298</v>
      </c>
      <c r="E6136" s="3" t="s">
        <v>6760</v>
      </c>
      <c r="F6136" s="3" t="s">
        <v>3</v>
      </c>
      <c r="G6136" s="3" t="s">
        <v>64</v>
      </c>
      <c r="H6136" s="3" t="s">
        <v>51</v>
      </c>
      <c r="I6136" s="3" t="s">
        <v>43</v>
      </c>
      <c r="J6136" s="0" t="n">
        <v>6</v>
      </c>
      <c r="K6136" s="3" t="s">
        <v>29</v>
      </c>
      <c r="L6136" s="3" t="s">
        <v>121</v>
      </c>
      <c r="M6136" s="29" t="n">
        <v>116</v>
      </c>
      <c r="N6136" s="30" t="n">
        <f aca="false">DATE(YEAR(B6136),MONTH(B6136),1)</f>
        <v>46113</v>
      </c>
      <c r="O6136" s="0" t="str">
        <f aca="false">IF(J6136&lt;=2,"0-2 days",IF(J6136&lt;=7,"3-7 days",IF(J6136&lt;=14,"8-14 days",IF(J6136&lt;=21,"15-21 days","22+ days"))))</f>
        <v>3-7 days</v>
      </c>
      <c r="P6136" s="0" t="str">
        <f aca="false">IF(VALUE(LEFT(D6136,2))&lt;10,"Early (7-10 AM)",IF(VALUE(LEFT(D6136,2))&lt;14,"Midday (10 AM-2 PM)",IF(VALUE(LEFT(D6136,2))&lt;16,"Afternoon (2-4 PM)","Late (4-6 PM)")))</f>
        <v>Afternoon (2-4 PM)</v>
      </c>
      <c r="Q6136" s="3" t="n">
        <f aca="false">IF(L6136="No-show",1,0)</f>
        <v>0</v>
      </c>
      <c r="R6136" s="29" t="n">
        <f aca="false">IF(L6136="No-show",M6136,0)</f>
        <v>0</v>
      </c>
    </row>
    <row r="6137" customFormat="false" ht="15" hidden="false" customHeight="false" outlineLevel="0" collapsed="false">
      <c r="A6137" s="0" t="s">
        <v>7083</v>
      </c>
      <c r="B6137" s="28" t="n">
        <v>46113</v>
      </c>
      <c r="C6137" s="3" t="s">
        <v>33</v>
      </c>
      <c r="D6137" s="3" t="s">
        <v>298</v>
      </c>
      <c r="E6137" s="3" t="s">
        <v>6433</v>
      </c>
      <c r="F6137" s="3" t="s">
        <v>7</v>
      </c>
      <c r="G6137" s="3" t="s">
        <v>64</v>
      </c>
      <c r="H6137" s="3" t="s">
        <v>42</v>
      </c>
      <c r="I6137" s="3" t="s">
        <v>43</v>
      </c>
      <c r="J6137" s="0" t="n">
        <v>6</v>
      </c>
      <c r="K6137" s="3" t="s">
        <v>32</v>
      </c>
      <c r="L6137" s="3" t="s">
        <v>121</v>
      </c>
      <c r="M6137" s="29" t="n">
        <v>72</v>
      </c>
      <c r="N6137" s="30" t="n">
        <f aca="false">DATE(YEAR(B6137),MONTH(B6137),1)</f>
        <v>46113</v>
      </c>
      <c r="O6137" s="0" t="str">
        <f aca="false">IF(J6137&lt;=2,"0-2 days",IF(J6137&lt;=7,"3-7 days",IF(J6137&lt;=14,"8-14 days",IF(J6137&lt;=21,"15-21 days","22+ days"))))</f>
        <v>3-7 days</v>
      </c>
      <c r="P6137" s="0" t="str">
        <f aca="false">IF(VALUE(LEFT(D6137,2))&lt;10,"Early (7-10 AM)",IF(VALUE(LEFT(D6137,2))&lt;14,"Midday (10 AM-2 PM)",IF(VALUE(LEFT(D6137,2))&lt;16,"Afternoon (2-4 PM)","Late (4-6 PM)")))</f>
        <v>Afternoon (2-4 PM)</v>
      </c>
      <c r="Q6137" s="3" t="n">
        <f aca="false">IF(L6137="No-show",1,0)</f>
        <v>0</v>
      </c>
      <c r="R6137" s="29" t="n">
        <f aca="false">IF(L6137="No-show",M6137,0)</f>
        <v>0</v>
      </c>
    </row>
    <row r="6138" customFormat="false" ht="15" hidden="false" customHeight="false" outlineLevel="0" collapsed="false">
      <c r="A6138" s="0" t="s">
        <v>7084</v>
      </c>
      <c r="B6138" s="28" t="n">
        <v>46113</v>
      </c>
      <c r="C6138" s="3" t="s">
        <v>33</v>
      </c>
      <c r="D6138" s="3" t="s">
        <v>298</v>
      </c>
      <c r="E6138" s="3" t="s">
        <v>6966</v>
      </c>
      <c r="F6138" s="3" t="s">
        <v>8</v>
      </c>
      <c r="G6138" s="3" t="s">
        <v>64</v>
      </c>
      <c r="H6138" s="3" t="s">
        <v>51</v>
      </c>
      <c r="I6138" s="3" t="s">
        <v>52</v>
      </c>
      <c r="J6138" s="0" t="n">
        <v>14</v>
      </c>
      <c r="K6138" s="3" t="s">
        <v>29</v>
      </c>
      <c r="L6138" s="3" t="s">
        <v>121</v>
      </c>
      <c r="M6138" s="29" t="n">
        <v>116</v>
      </c>
      <c r="N6138" s="30" t="n">
        <f aca="false">DATE(YEAR(B6138),MONTH(B6138),1)</f>
        <v>46113</v>
      </c>
      <c r="O6138" s="0" t="str">
        <f aca="false">IF(J6138&lt;=2,"0-2 days",IF(J6138&lt;=7,"3-7 days",IF(J6138&lt;=14,"8-14 days",IF(J6138&lt;=21,"15-21 days","22+ days"))))</f>
        <v>8-14 days</v>
      </c>
      <c r="P6138" s="0" t="str">
        <f aca="false">IF(VALUE(LEFT(D6138,2))&lt;10,"Early (7-10 AM)",IF(VALUE(LEFT(D6138,2))&lt;14,"Midday (10 AM-2 PM)",IF(VALUE(LEFT(D6138,2))&lt;16,"Afternoon (2-4 PM)","Late (4-6 PM)")))</f>
        <v>Afternoon (2-4 PM)</v>
      </c>
      <c r="Q6138" s="3" t="n">
        <f aca="false">IF(L6138="No-show",1,0)</f>
        <v>0</v>
      </c>
      <c r="R6138" s="29" t="n">
        <f aca="false">IF(L6138="No-show",M6138,0)</f>
        <v>0</v>
      </c>
    </row>
    <row r="6139" customFormat="false" ht="15" hidden="false" customHeight="false" outlineLevel="0" collapsed="false">
      <c r="A6139" s="0" t="s">
        <v>7085</v>
      </c>
      <c r="B6139" s="28" t="n">
        <v>46113</v>
      </c>
      <c r="C6139" s="3" t="s">
        <v>33</v>
      </c>
      <c r="D6139" s="3" t="s">
        <v>212</v>
      </c>
      <c r="E6139" s="3" t="s">
        <v>6922</v>
      </c>
      <c r="F6139" s="3" t="s">
        <v>4</v>
      </c>
      <c r="G6139" s="3" t="s">
        <v>64</v>
      </c>
      <c r="H6139" s="3" t="s">
        <v>45</v>
      </c>
      <c r="I6139" s="3" t="s">
        <v>46</v>
      </c>
      <c r="J6139" s="0" t="n">
        <v>3</v>
      </c>
      <c r="K6139" s="3" t="s">
        <v>29</v>
      </c>
      <c r="L6139" s="3" t="s">
        <v>129</v>
      </c>
      <c r="M6139" s="29" t="n">
        <v>95</v>
      </c>
      <c r="N6139" s="30" t="n">
        <f aca="false">DATE(YEAR(B6139),MONTH(B6139),1)</f>
        <v>46113</v>
      </c>
      <c r="O6139" s="0" t="str">
        <f aca="false">IF(J6139&lt;=2,"0-2 days",IF(J6139&lt;=7,"3-7 days",IF(J6139&lt;=14,"8-14 days",IF(J6139&lt;=21,"15-21 days","22+ days"))))</f>
        <v>3-7 days</v>
      </c>
      <c r="P6139" s="0" t="str">
        <f aca="false">IF(VALUE(LEFT(D6139,2))&lt;10,"Early (7-10 AM)",IF(VALUE(LEFT(D6139,2))&lt;14,"Midday (10 AM-2 PM)",IF(VALUE(LEFT(D6139,2))&lt;16,"Afternoon (2-4 PM)","Late (4-6 PM)")))</f>
        <v>Late (4-6 PM)</v>
      </c>
      <c r="Q6139" s="3" t="n">
        <f aca="false">IF(L6139="No-show",1,0)</f>
        <v>0</v>
      </c>
      <c r="R6139" s="29" t="n">
        <f aca="false">IF(L6139="No-show",M6139,0)</f>
        <v>0</v>
      </c>
    </row>
    <row r="6140" customFormat="false" ht="15" hidden="false" customHeight="false" outlineLevel="0" collapsed="false">
      <c r="A6140" s="0" t="s">
        <v>7086</v>
      </c>
      <c r="B6140" s="28" t="n">
        <v>46113</v>
      </c>
      <c r="C6140" s="3" t="s">
        <v>33</v>
      </c>
      <c r="D6140" s="3" t="s">
        <v>212</v>
      </c>
      <c r="E6140" s="3" t="s">
        <v>6958</v>
      </c>
      <c r="F6140" s="3" t="s">
        <v>4</v>
      </c>
      <c r="G6140" s="3" t="s">
        <v>64</v>
      </c>
      <c r="H6140" s="3" t="s">
        <v>58</v>
      </c>
      <c r="I6140" s="3" t="s">
        <v>43</v>
      </c>
      <c r="J6140" s="0" t="n">
        <v>13</v>
      </c>
      <c r="K6140" s="3" t="s">
        <v>29</v>
      </c>
      <c r="L6140" s="3" t="s">
        <v>121</v>
      </c>
      <c r="M6140" s="29" t="n">
        <v>105</v>
      </c>
      <c r="N6140" s="30" t="n">
        <f aca="false">DATE(YEAR(B6140),MONTH(B6140),1)</f>
        <v>46113</v>
      </c>
      <c r="O6140" s="0" t="str">
        <f aca="false">IF(J6140&lt;=2,"0-2 days",IF(J6140&lt;=7,"3-7 days",IF(J6140&lt;=14,"8-14 days",IF(J6140&lt;=21,"15-21 days","22+ days"))))</f>
        <v>8-14 days</v>
      </c>
      <c r="P6140" s="0" t="str">
        <f aca="false">IF(VALUE(LEFT(D6140,2))&lt;10,"Early (7-10 AM)",IF(VALUE(LEFT(D6140,2))&lt;14,"Midday (10 AM-2 PM)",IF(VALUE(LEFT(D6140,2))&lt;16,"Afternoon (2-4 PM)","Late (4-6 PM)")))</f>
        <v>Late (4-6 PM)</v>
      </c>
      <c r="Q6140" s="3" t="n">
        <f aca="false">IF(L6140="No-show",1,0)</f>
        <v>0</v>
      </c>
      <c r="R6140" s="29" t="n">
        <f aca="false">IF(L6140="No-show",M6140,0)</f>
        <v>0</v>
      </c>
    </row>
    <row r="6141" customFormat="false" ht="15" hidden="false" customHeight="false" outlineLevel="0" collapsed="false">
      <c r="A6141" s="0" t="s">
        <v>7087</v>
      </c>
      <c r="B6141" s="28" t="n">
        <v>46113</v>
      </c>
      <c r="C6141" s="3" t="s">
        <v>33</v>
      </c>
      <c r="D6141" s="3" t="s">
        <v>212</v>
      </c>
      <c r="E6141" s="3" t="s">
        <v>6580</v>
      </c>
      <c r="F6141" s="3" t="s">
        <v>3</v>
      </c>
      <c r="G6141" s="3" t="s">
        <v>64</v>
      </c>
      <c r="H6141" s="3" t="s">
        <v>56</v>
      </c>
      <c r="I6141" s="3" t="s">
        <v>52</v>
      </c>
      <c r="J6141" s="0" t="n">
        <v>12</v>
      </c>
      <c r="K6141" s="3" t="s">
        <v>29</v>
      </c>
      <c r="L6141" s="3" t="s">
        <v>121</v>
      </c>
      <c r="M6141" s="29" t="n">
        <v>115</v>
      </c>
      <c r="N6141" s="30" t="n">
        <f aca="false">DATE(YEAR(B6141),MONTH(B6141),1)</f>
        <v>46113</v>
      </c>
      <c r="O6141" s="0" t="str">
        <f aca="false">IF(J6141&lt;=2,"0-2 days",IF(J6141&lt;=7,"3-7 days",IF(J6141&lt;=14,"8-14 days",IF(J6141&lt;=21,"15-21 days","22+ days"))))</f>
        <v>8-14 days</v>
      </c>
      <c r="P6141" s="0" t="str">
        <f aca="false">IF(VALUE(LEFT(D6141,2))&lt;10,"Early (7-10 AM)",IF(VALUE(LEFT(D6141,2))&lt;14,"Midday (10 AM-2 PM)",IF(VALUE(LEFT(D6141,2))&lt;16,"Afternoon (2-4 PM)","Late (4-6 PM)")))</f>
        <v>Late (4-6 PM)</v>
      </c>
      <c r="Q6141" s="3" t="n">
        <f aca="false">IF(L6141="No-show",1,0)</f>
        <v>0</v>
      </c>
      <c r="R6141" s="29" t="n">
        <f aca="false">IF(L6141="No-show",M6141,0)</f>
        <v>0</v>
      </c>
    </row>
    <row r="6142" customFormat="false" ht="15" hidden="false" customHeight="false" outlineLevel="0" collapsed="false">
      <c r="A6142" s="0" t="s">
        <v>7088</v>
      </c>
      <c r="B6142" s="28" t="n">
        <v>46113</v>
      </c>
      <c r="C6142" s="3" t="s">
        <v>33</v>
      </c>
      <c r="D6142" s="3" t="s">
        <v>212</v>
      </c>
      <c r="E6142" s="3" t="s">
        <v>5924</v>
      </c>
      <c r="F6142" s="3" t="s">
        <v>8</v>
      </c>
      <c r="G6142" s="3" t="s">
        <v>65</v>
      </c>
      <c r="H6142" s="3" t="s">
        <v>54</v>
      </c>
      <c r="I6142" s="3" t="s">
        <v>52</v>
      </c>
      <c r="J6142" s="0" t="n">
        <v>14</v>
      </c>
      <c r="K6142" s="3" t="s">
        <v>29</v>
      </c>
      <c r="L6142" s="3" t="s">
        <v>121</v>
      </c>
      <c r="M6142" s="29" t="n">
        <v>192</v>
      </c>
      <c r="N6142" s="30" t="n">
        <f aca="false">DATE(YEAR(B6142),MONTH(B6142),1)</f>
        <v>46113</v>
      </c>
      <c r="O6142" s="0" t="str">
        <f aca="false">IF(J6142&lt;=2,"0-2 days",IF(J6142&lt;=7,"3-7 days",IF(J6142&lt;=14,"8-14 days",IF(J6142&lt;=21,"15-21 days","22+ days"))))</f>
        <v>8-14 days</v>
      </c>
      <c r="P6142" s="0" t="str">
        <f aca="false">IF(VALUE(LEFT(D6142,2))&lt;10,"Early (7-10 AM)",IF(VALUE(LEFT(D6142,2))&lt;14,"Midday (10 AM-2 PM)",IF(VALUE(LEFT(D6142,2))&lt;16,"Afternoon (2-4 PM)","Late (4-6 PM)")))</f>
        <v>Late (4-6 PM)</v>
      </c>
      <c r="Q6142" s="3" t="n">
        <f aca="false">IF(L6142="No-show",1,0)</f>
        <v>0</v>
      </c>
      <c r="R6142" s="29" t="n">
        <f aca="false">IF(L6142="No-show",M6142,0)</f>
        <v>0</v>
      </c>
    </row>
    <row r="6143" customFormat="false" ht="15" hidden="false" customHeight="false" outlineLevel="0" collapsed="false">
      <c r="A6143" s="0" t="s">
        <v>7089</v>
      </c>
      <c r="B6143" s="28" t="n">
        <v>46113</v>
      </c>
      <c r="C6143" s="3" t="s">
        <v>33</v>
      </c>
      <c r="D6143" s="3" t="s">
        <v>212</v>
      </c>
      <c r="E6143" s="3" t="s">
        <v>6490</v>
      </c>
      <c r="F6143" s="3" t="s">
        <v>3</v>
      </c>
      <c r="G6143" s="3" t="s">
        <v>64</v>
      </c>
      <c r="H6143" s="3" t="s">
        <v>56</v>
      </c>
      <c r="I6143" s="3" t="s">
        <v>55</v>
      </c>
      <c r="J6143" s="0" t="n">
        <v>4</v>
      </c>
      <c r="K6143" s="3" t="s">
        <v>32</v>
      </c>
      <c r="L6143" s="3" t="s">
        <v>121</v>
      </c>
      <c r="M6143" s="29" t="n">
        <v>115</v>
      </c>
      <c r="N6143" s="30" t="n">
        <f aca="false">DATE(YEAR(B6143),MONTH(B6143),1)</f>
        <v>46113</v>
      </c>
      <c r="O6143" s="0" t="str">
        <f aca="false">IF(J6143&lt;=2,"0-2 days",IF(J6143&lt;=7,"3-7 days",IF(J6143&lt;=14,"8-14 days",IF(J6143&lt;=21,"15-21 days","22+ days"))))</f>
        <v>3-7 days</v>
      </c>
      <c r="P6143" s="0" t="str">
        <f aca="false">IF(VALUE(LEFT(D6143,2))&lt;10,"Early (7-10 AM)",IF(VALUE(LEFT(D6143,2))&lt;14,"Midday (10 AM-2 PM)",IF(VALUE(LEFT(D6143,2))&lt;16,"Afternoon (2-4 PM)","Late (4-6 PM)")))</f>
        <v>Late (4-6 PM)</v>
      </c>
      <c r="Q6143" s="3" t="n">
        <f aca="false">IF(L6143="No-show",1,0)</f>
        <v>0</v>
      </c>
      <c r="R6143" s="29" t="n">
        <f aca="false">IF(L6143="No-show",M6143,0)</f>
        <v>0</v>
      </c>
    </row>
    <row r="6144" customFormat="false" ht="15" hidden="false" customHeight="false" outlineLevel="0" collapsed="false">
      <c r="A6144" s="0" t="s">
        <v>7090</v>
      </c>
      <c r="B6144" s="28" t="n">
        <v>46113</v>
      </c>
      <c r="C6144" s="3" t="s">
        <v>33</v>
      </c>
      <c r="D6144" s="3" t="s">
        <v>212</v>
      </c>
      <c r="E6144" s="3" t="s">
        <v>6549</v>
      </c>
      <c r="F6144" s="3" t="s">
        <v>8</v>
      </c>
      <c r="G6144" s="3" t="s">
        <v>64</v>
      </c>
      <c r="H6144" s="3" t="s">
        <v>58</v>
      </c>
      <c r="I6144" s="3" t="s">
        <v>59</v>
      </c>
      <c r="J6144" s="0" t="n">
        <v>6</v>
      </c>
      <c r="K6144" s="3" t="s">
        <v>29</v>
      </c>
      <c r="L6144" s="3" t="s">
        <v>121</v>
      </c>
      <c r="M6144" s="29" t="n">
        <v>105</v>
      </c>
      <c r="N6144" s="30" t="n">
        <f aca="false">DATE(YEAR(B6144),MONTH(B6144),1)</f>
        <v>46113</v>
      </c>
      <c r="O6144" s="0" t="str">
        <f aca="false">IF(J6144&lt;=2,"0-2 days",IF(J6144&lt;=7,"3-7 days",IF(J6144&lt;=14,"8-14 days",IF(J6144&lt;=21,"15-21 days","22+ days"))))</f>
        <v>3-7 days</v>
      </c>
      <c r="P6144" s="0" t="str">
        <f aca="false">IF(VALUE(LEFT(D6144,2))&lt;10,"Early (7-10 AM)",IF(VALUE(LEFT(D6144,2))&lt;14,"Midday (10 AM-2 PM)",IF(VALUE(LEFT(D6144,2))&lt;16,"Afternoon (2-4 PM)","Late (4-6 PM)")))</f>
        <v>Late (4-6 PM)</v>
      </c>
      <c r="Q6144" s="3" t="n">
        <f aca="false">IF(L6144="No-show",1,0)</f>
        <v>0</v>
      </c>
      <c r="R6144" s="29" t="n">
        <f aca="false">IF(L6144="No-show",M6144,0)</f>
        <v>0</v>
      </c>
    </row>
    <row r="6145" customFormat="false" ht="15" hidden="false" customHeight="false" outlineLevel="0" collapsed="false">
      <c r="A6145" s="0" t="s">
        <v>7091</v>
      </c>
      <c r="B6145" s="28" t="n">
        <v>46113</v>
      </c>
      <c r="C6145" s="3" t="s">
        <v>33</v>
      </c>
      <c r="D6145" s="3" t="s">
        <v>215</v>
      </c>
      <c r="E6145" s="3" t="s">
        <v>6563</v>
      </c>
      <c r="F6145" s="3" t="s">
        <v>7</v>
      </c>
      <c r="G6145" s="3" t="s">
        <v>64</v>
      </c>
      <c r="H6145" s="3" t="s">
        <v>56</v>
      </c>
      <c r="I6145" s="3" t="s">
        <v>43</v>
      </c>
      <c r="J6145" s="0" t="n">
        <v>7</v>
      </c>
      <c r="K6145" s="3" t="s">
        <v>29</v>
      </c>
      <c r="L6145" s="3" t="s">
        <v>121</v>
      </c>
      <c r="M6145" s="29" t="n">
        <v>115</v>
      </c>
      <c r="N6145" s="30" t="n">
        <f aca="false">DATE(YEAR(B6145),MONTH(B6145),1)</f>
        <v>46113</v>
      </c>
      <c r="O6145" s="0" t="str">
        <f aca="false">IF(J6145&lt;=2,"0-2 days",IF(J6145&lt;=7,"3-7 days",IF(J6145&lt;=14,"8-14 days",IF(J6145&lt;=21,"15-21 days","22+ days"))))</f>
        <v>3-7 days</v>
      </c>
      <c r="P6145" s="0" t="str">
        <f aca="false">IF(VALUE(LEFT(D6145,2))&lt;10,"Early (7-10 AM)",IF(VALUE(LEFT(D6145,2))&lt;14,"Midday (10 AM-2 PM)",IF(VALUE(LEFT(D6145,2))&lt;16,"Afternoon (2-4 PM)","Late (4-6 PM)")))</f>
        <v>Late (4-6 PM)</v>
      </c>
      <c r="Q6145" s="3" t="n">
        <f aca="false">IF(L6145="No-show",1,0)</f>
        <v>0</v>
      </c>
      <c r="R6145" s="29" t="n">
        <f aca="false">IF(L6145="No-show",M6145,0)</f>
        <v>0</v>
      </c>
    </row>
    <row r="6146" customFormat="false" ht="15" hidden="false" customHeight="false" outlineLevel="0" collapsed="false">
      <c r="A6146" s="0" t="s">
        <v>7092</v>
      </c>
      <c r="B6146" s="28" t="n">
        <v>46113</v>
      </c>
      <c r="C6146" s="3" t="s">
        <v>33</v>
      </c>
      <c r="D6146" s="3" t="s">
        <v>215</v>
      </c>
      <c r="E6146" s="3" t="s">
        <v>6149</v>
      </c>
      <c r="F6146" s="3" t="s">
        <v>8</v>
      </c>
      <c r="G6146" s="3" t="s">
        <v>64</v>
      </c>
      <c r="H6146" s="3" t="s">
        <v>51</v>
      </c>
      <c r="I6146" s="3" t="s">
        <v>46</v>
      </c>
      <c r="J6146" s="0" t="n">
        <v>11</v>
      </c>
      <c r="K6146" s="3" t="s">
        <v>29</v>
      </c>
      <c r="L6146" s="3" t="s">
        <v>121</v>
      </c>
      <c r="M6146" s="29" t="n">
        <v>116</v>
      </c>
      <c r="N6146" s="30" t="n">
        <f aca="false">DATE(YEAR(B6146),MONTH(B6146),1)</f>
        <v>46113</v>
      </c>
      <c r="O6146" s="0" t="str">
        <f aca="false">IF(J6146&lt;=2,"0-2 days",IF(J6146&lt;=7,"3-7 days",IF(J6146&lt;=14,"8-14 days",IF(J6146&lt;=21,"15-21 days","22+ days"))))</f>
        <v>8-14 days</v>
      </c>
      <c r="P6146" s="0" t="str">
        <f aca="false">IF(VALUE(LEFT(D6146,2))&lt;10,"Early (7-10 AM)",IF(VALUE(LEFT(D6146,2))&lt;14,"Midday (10 AM-2 PM)",IF(VALUE(LEFT(D6146,2))&lt;16,"Afternoon (2-4 PM)","Late (4-6 PM)")))</f>
        <v>Late (4-6 PM)</v>
      </c>
      <c r="Q6146" s="3" t="n">
        <f aca="false">IF(L6146="No-show",1,0)</f>
        <v>0</v>
      </c>
      <c r="R6146" s="29" t="n">
        <f aca="false">IF(L6146="No-show",M6146,0)</f>
        <v>0</v>
      </c>
    </row>
    <row r="6147" customFormat="false" ht="15" hidden="false" customHeight="false" outlineLevel="0" collapsed="false">
      <c r="A6147" s="0" t="s">
        <v>7093</v>
      </c>
      <c r="B6147" s="28" t="n">
        <v>46113</v>
      </c>
      <c r="C6147" s="3" t="s">
        <v>33</v>
      </c>
      <c r="D6147" s="3" t="s">
        <v>219</v>
      </c>
      <c r="E6147" s="3" t="s">
        <v>6942</v>
      </c>
      <c r="F6147" s="3" t="s">
        <v>7</v>
      </c>
      <c r="G6147" s="3" t="s">
        <v>64</v>
      </c>
      <c r="H6147" s="3" t="s">
        <v>58</v>
      </c>
      <c r="I6147" s="3" t="s">
        <v>59</v>
      </c>
      <c r="J6147" s="0" t="n">
        <v>5</v>
      </c>
      <c r="K6147" s="3" t="s">
        <v>29</v>
      </c>
      <c r="L6147" s="3" t="s">
        <v>121</v>
      </c>
      <c r="M6147" s="29" t="n">
        <v>105</v>
      </c>
      <c r="N6147" s="30" t="n">
        <f aca="false">DATE(YEAR(B6147),MONTH(B6147),1)</f>
        <v>46113</v>
      </c>
      <c r="O6147" s="0" t="str">
        <f aca="false">IF(J6147&lt;=2,"0-2 days",IF(J6147&lt;=7,"3-7 days",IF(J6147&lt;=14,"8-14 days",IF(J6147&lt;=21,"15-21 days","22+ days"))))</f>
        <v>3-7 days</v>
      </c>
      <c r="P6147" s="0" t="str">
        <f aca="false">IF(VALUE(LEFT(D6147,2))&lt;10,"Early (7-10 AM)",IF(VALUE(LEFT(D6147,2))&lt;14,"Midday (10 AM-2 PM)",IF(VALUE(LEFT(D6147,2))&lt;16,"Afternoon (2-4 PM)","Late (4-6 PM)")))</f>
        <v>Late (4-6 PM)</v>
      </c>
      <c r="Q6147" s="3" t="n">
        <f aca="false">IF(L6147="No-show",1,0)</f>
        <v>0</v>
      </c>
      <c r="R6147" s="29" t="n">
        <f aca="false">IF(L6147="No-show",M6147,0)</f>
        <v>0</v>
      </c>
    </row>
    <row r="6148" customFormat="false" ht="15" hidden="false" customHeight="false" outlineLevel="0" collapsed="false">
      <c r="A6148" s="0" t="s">
        <v>7094</v>
      </c>
      <c r="B6148" s="28" t="n">
        <v>46113</v>
      </c>
      <c r="C6148" s="3" t="s">
        <v>33</v>
      </c>
      <c r="D6148" s="3" t="s">
        <v>219</v>
      </c>
      <c r="E6148" s="3" t="s">
        <v>6751</v>
      </c>
      <c r="F6148" s="3" t="s">
        <v>4</v>
      </c>
      <c r="G6148" s="3" t="s">
        <v>64</v>
      </c>
      <c r="H6148" s="3" t="s">
        <v>51</v>
      </c>
      <c r="I6148" s="3" t="s">
        <v>55</v>
      </c>
      <c r="J6148" s="0" t="n">
        <v>10</v>
      </c>
      <c r="K6148" s="3" t="s">
        <v>29</v>
      </c>
      <c r="L6148" s="3" t="s">
        <v>121</v>
      </c>
      <c r="M6148" s="29" t="n">
        <v>116</v>
      </c>
      <c r="N6148" s="30" t="n">
        <f aca="false">DATE(YEAR(B6148),MONTH(B6148),1)</f>
        <v>46113</v>
      </c>
      <c r="O6148" s="0" t="str">
        <f aca="false">IF(J6148&lt;=2,"0-2 days",IF(J6148&lt;=7,"3-7 days",IF(J6148&lt;=14,"8-14 days",IF(J6148&lt;=21,"15-21 days","22+ days"))))</f>
        <v>8-14 days</v>
      </c>
      <c r="P6148" s="0" t="str">
        <f aca="false">IF(VALUE(LEFT(D6148,2))&lt;10,"Early (7-10 AM)",IF(VALUE(LEFT(D6148,2))&lt;14,"Midday (10 AM-2 PM)",IF(VALUE(LEFT(D6148,2))&lt;16,"Afternoon (2-4 PM)","Late (4-6 PM)")))</f>
        <v>Late (4-6 PM)</v>
      </c>
      <c r="Q6148" s="3" t="n">
        <f aca="false">IF(L6148="No-show",1,0)</f>
        <v>0</v>
      </c>
      <c r="R6148" s="29" t="n">
        <f aca="false">IF(L6148="No-show",M6148,0)</f>
        <v>0</v>
      </c>
    </row>
    <row r="6149" customFormat="false" ht="15" hidden="false" customHeight="false" outlineLevel="0" collapsed="false">
      <c r="A6149" s="0" t="s">
        <v>7095</v>
      </c>
      <c r="B6149" s="28" t="n">
        <v>46113</v>
      </c>
      <c r="C6149" s="3" t="s">
        <v>33</v>
      </c>
      <c r="D6149" s="3" t="s">
        <v>219</v>
      </c>
      <c r="E6149" s="3" t="s">
        <v>6624</v>
      </c>
      <c r="F6149" s="3" t="s">
        <v>4</v>
      </c>
      <c r="G6149" s="3" t="s">
        <v>64</v>
      </c>
      <c r="H6149" s="3" t="s">
        <v>58</v>
      </c>
      <c r="I6149" s="3" t="s">
        <v>52</v>
      </c>
      <c r="J6149" s="0" t="n">
        <v>2</v>
      </c>
      <c r="K6149" s="3" t="s">
        <v>32</v>
      </c>
      <c r="L6149" s="3" t="s">
        <v>217</v>
      </c>
      <c r="M6149" s="29" t="n">
        <v>105</v>
      </c>
      <c r="N6149" s="30" t="n">
        <f aca="false">DATE(YEAR(B6149),MONTH(B6149),1)</f>
        <v>46113</v>
      </c>
      <c r="O6149" s="0" t="str">
        <f aca="false">IF(J6149&lt;=2,"0-2 days",IF(J6149&lt;=7,"3-7 days",IF(J6149&lt;=14,"8-14 days",IF(J6149&lt;=21,"15-21 days","22+ days"))))</f>
        <v>0-2 days</v>
      </c>
      <c r="P6149" s="0" t="str">
        <f aca="false">IF(VALUE(LEFT(D6149,2))&lt;10,"Early (7-10 AM)",IF(VALUE(LEFT(D6149,2))&lt;14,"Midday (10 AM-2 PM)",IF(VALUE(LEFT(D6149,2))&lt;16,"Afternoon (2-4 PM)","Late (4-6 PM)")))</f>
        <v>Late (4-6 PM)</v>
      </c>
      <c r="Q6149" s="3" t="n">
        <f aca="false">IF(L6149="No-show",1,0)</f>
        <v>1</v>
      </c>
      <c r="R6149" s="29" t="n">
        <f aca="false">IF(L6149="No-show",M6149,0)</f>
        <v>105</v>
      </c>
    </row>
    <row r="6150" customFormat="false" ht="15" hidden="false" customHeight="false" outlineLevel="0" collapsed="false">
      <c r="A6150" s="0" t="s">
        <v>7096</v>
      </c>
      <c r="B6150" s="28" t="n">
        <v>46113</v>
      </c>
      <c r="C6150" s="3" t="s">
        <v>33</v>
      </c>
      <c r="D6150" s="3" t="s">
        <v>222</v>
      </c>
      <c r="E6150" s="3" t="s">
        <v>6729</v>
      </c>
      <c r="F6150" s="3" t="s">
        <v>4</v>
      </c>
      <c r="G6150" s="3" t="s">
        <v>64</v>
      </c>
      <c r="H6150" s="3" t="s">
        <v>58</v>
      </c>
      <c r="I6150" s="3" t="s">
        <v>52</v>
      </c>
      <c r="J6150" s="0" t="n">
        <v>9</v>
      </c>
      <c r="K6150" s="3" t="s">
        <v>29</v>
      </c>
      <c r="L6150" s="3" t="s">
        <v>121</v>
      </c>
      <c r="M6150" s="29" t="n">
        <v>105</v>
      </c>
      <c r="N6150" s="30" t="n">
        <f aca="false">DATE(YEAR(B6150),MONTH(B6150),1)</f>
        <v>46113</v>
      </c>
      <c r="O6150" s="0" t="str">
        <f aca="false">IF(J6150&lt;=2,"0-2 days",IF(J6150&lt;=7,"3-7 days",IF(J6150&lt;=14,"8-14 days",IF(J6150&lt;=21,"15-21 days","22+ days"))))</f>
        <v>8-14 days</v>
      </c>
      <c r="P6150" s="0" t="str">
        <f aca="false">IF(VALUE(LEFT(D6150,2))&lt;10,"Early (7-10 AM)",IF(VALUE(LEFT(D6150,2))&lt;14,"Midday (10 AM-2 PM)",IF(VALUE(LEFT(D6150,2))&lt;16,"Afternoon (2-4 PM)","Late (4-6 PM)")))</f>
        <v>Late (4-6 PM)</v>
      </c>
      <c r="Q6150" s="3" t="n">
        <f aca="false">IF(L6150="No-show",1,0)</f>
        <v>0</v>
      </c>
      <c r="R6150" s="29" t="n">
        <f aca="false">IF(L6150="No-show",M6150,0)</f>
        <v>0</v>
      </c>
    </row>
    <row r="6151" customFormat="false" ht="15" hidden="false" customHeight="false" outlineLevel="0" collapsed="false">
      <c r="A6151" s="0" t="s">
        <v>7097</v>
      </c>
      <c r="B6151" s="28" t="n">
        <v>46113</v>
      </c>
      <c r="C6151" s="3" t="s">
        <v>33</v>
      </c>
      <c r="D6151" s="3" t="s">
        <v>222</v>
      </c>
      <c r="E6151" s="3" t="s">
        <v>6466</v>
      </c>
      <c r="F6151" s="3" t="s">
        <v>3</v>
      </c>
      <c r="G6151" s="3" t="s">
        <v>64</v>
      </c>
      <c r="H6151" s="3" t="s">
        <v>51</v>
      </c>
      <c r="I6151" s="3" t="s">
        <v>52</v>
      </c>
      <c r="J6151" s="0" t="n">
        <v>4</v>
      </c>
      <c r="K6151" s="3" t="s">
        <v>29</v>
      </c>
      <c r="L6151" s="3" t="s">
        <v>217</v>
      </c>
      <c r="M6151" s="29" t="n">
        <v>116</v>
      </c>
      <c r="N6151" s="30" t="n">
        <f aca="false">DATE(YEAR(B6151),MONTH(B6151),1)</f>
        <v>46113</v>
      </c>
      <c r="O6151" s="0" t="str">
        <f aca="false">IF(J6151&lt;=2,"0-2 days",IF(J6151&lt;=7,"3-7 days",IF(J6151&lt;=14,"8-14 days",IF(J6151&lt;=21,"15-21 days","22+ days"))))</f>
        <v>3-7 days</v>
      </c>
      <c r="P6151" s="0" t="str">
        <f aca="false">IF(VALUE(LEFT(D6151,2))&lt;10,"Early (7-10 AM)",IF(VALUE(LEFT(D6151,2))&lt;14,"Midday (10 AM-2 PM)",IF(VALUE(LEFT(D6151,2))&lt;16,"Afternoon (2-4 PM)","Late (4-6 PM)")))</f>
        <v>Late (4-6 PM)</v>
      </c>
      <c r="Q6151" s="3" t="n">
        <f aca="false">IF(L6151="No-show",1,0)</f>
        <v>1</v>
      </c>
      <c r="R6151" s="29" t="n">
        <f aca="false">IF(L6151="No-show",M6151,0)</f>
        <v>116</v>
      </c>
    </row>
    <row r="6152" customFormat="false" ht="15" hidden="false" customHeight="false" outlineLevel="0" collapsed="false">
      <c r="A6152" s="0" t="s">
        <v>7098</v>
      </c>
      <c r="B6152" s="28" t="n">
        <v>46113</v>
      </c>
      <c r="C6152" s="3" t="s">
        <v>33</v>
      </c>
      <c r="D6152" s="3" t="s">
        <v>222</v>
      </c>
      <c r="E6152" s="3" t="s">
        <v>6288</v>
      </c>
      <c r="F6152" s="3" t="s">
        <v>4</v>
      </c>
      <c r="G6152" s="3" t="s">
        <v>64</v>
      </c>
      <c r="H6152" s="3" t="s">
        <v>54</v>
      </c>
      <c r="I6152" s="3" t="s">
        <v>55</v>
      </c>
      <c r="J6152" s="0" t="n">
        <v>5</v>
      </c>
      <c r="K6152" s="3" t="s">
        <v>29</v>
      </c>
      <c r="L6152" s="3" t="s">
        <v>121</v>
      </c>
      <c r="M6152" s="29" t="n">
        <v>120</v>
      </c>
      <c r="N6152" s="30" t="n">
        <f aca="false">DATE(YEAR(B6152),MONTH(B6152),1)</f>
        <v>46113</v>
      </c>
      <c r="O6152" s="0" t="str">
        <f aca="false">IF(J6152&lt;=2,"0-2 days",IF(J6152&lt;=7,"3-7 days",IF(J6152&lt;=14,"8-14 days",IF(J6152&lt;=21,"15-21 days","22+ days"))))</f>
        <v>3-7 days</v>
      </c>
      <c r="P6152" s="0" t="str">
        <f aca="false">IF(VALUE(LEFT(D6152,2))&lt;10,"Early (7-10 AM)",IF(VALUE(LEFT(D6152,2))&lt;14,"Midday (10 AM-2 PM)",IF(VALUE(LEFT(D6152,2))&lt;16,"Afternoon (2-4 PM)","Late (4-6 PM)")))</f>
        <v>Late (4-6 PM)</v>
      </c>
      <c r="Q6152" s="3" t="n">
        <f aca="false">IF(L6152="No-show",1,0)</f>
        <v>0</v>
      </c>
      <c r="R6152" s="29" t="n">
        <f aca="false">IF(L6152="No-show",M6152,0)</f>
        <v>0</v>
      </c>
    </row>
    <row r="6153" customFormat="false" ht="15" hidden="false" customHeight="false" outlineLevel="0" collapsed="false">
      <c r="A6153" s="0" t="s">
        <v>7099</v>
      </c>
      <c r="B6153" s="28" t="n">
        <v>46113</v>
      </c>
      <c r="C6153" s="3" t="s">
        <v>33</v>
      </c>
      <c r="D6153" s="3" t="s">
        <v>222</v>
      </c>
      <c r="E6153" s="3" t="s">
        <v>5801</v>
      </c>
      <c r="F6153" s="3" t="s">
        <v>4</v>
      </c>
      <c r="G6153" s="3" t="s">
        <v>66</v>
      </c>
      <c r="H6153" s="3" t="s">
        <v>56</v>
      </c>
      <c r="I6153" s="3" t="s">
        <v>52</v>
      </c>
      <c r="J6153" s="0" t="n">
        <v>12</v>
      </c>
      <c r="K6153" s="3" t="s">
        <v>29</v>
      </c>
      <c r="L6153" s="3" t="s">
        <v>121</v>
      </c>
      <c r="M6153" s="29" t="n">
        <v>115</v>
      </c>
      <c r="N6153" s="30" t="n">
        <f aca="false">DATE(YEAR(B6153),MONTH(B6153),1)</f>
        <v>46113</v>
      </c>
      <c r="O6153" s="0" t="str">
        <f aca="false">IF(J6153&lt;=2,"0-2 days",IF(J6153&lt;=7,"3-7 days",IF(J6153&lt;=14,"8-14 days",IF(J6153&lt;=21,"15-21 days","22+ days"))))</f>
        <v>8-14 days</v>
      </c>
      <c r="P6153" s="0" t="str">
        <f aca="false">IF(VALUE(LEFT(D6153,2))&lt;10,"Early (7-10 AM)",IF(VALUE(LEFT(D6153,2))&lt;14,"Midday (10 AM-2 PM)",IF(VALUE(LEFT(D6153,2))&lt;16,"Afternoon (2-4 PM)","Late (4-6 PM)")))</f>
        <v>Late (4-6 PM)</v>
      </c>
      <c r="Q6153" s="3" t="n">
        <f aca="false">IF(L6153="No-show",1,0)</f>
        <v>0</v>
      </c>
      <c r="R6153" s="29" t="n">
        <f aca="false">IF(L6153="No-show",M6153,0)</f>
        <v>0</v>
      </c>
    </row>
    <row r="6154" customFormat="false" ht="15" hidden="false" customHeight="false" outlineLevel="0" collapsed="false">
      <c r="A6154" s="0" t="s">
        <v>7100</v>
      </c>
      <c r="B6154" s="28" t="n">
        <v>46113</v>
      </c>
      <c r="C6154" s="3" t="s">
        <v>33</v>
      </c>
      <c r="D6154" s="3" t="s">
        <v>222</v>
      </c>
      <c r="E6154" s="3" t="s">
        <v>5892</v>
      </c>
      <c r="F6154" s="3" t="s">
        <v>7</v>
      </c>
      <c r="G6154" s="3" t="s">
        <v>66</v>
      </c>
      <c r="H6154" s="3" t="s">
        <v>56</v>
      </c>
      <c r="I6154" s="3" t="s">
        <v>59</v>
      </c>
      <c r="J6154" s="0" t="n">
        <v>9</v>
      </c>
      <c r="K6154" s="3" t="s">
        <v>29</v>
      </c>
      <c r="L6154" s="3" t="s">
        <v>121</v>
      </c>
      <c r="M6154" s="29" t="n">
        <v>115</v>
      </c>
      <c r="N6154" s="30" t="n">
        <f aca="false">DATE(YEAR(B6154),MONTH(B6154),1)</f>
        <v>46113</v>
      </c>
      <c r="O6154" s="0" t="str">
        <f aca="false">IF(J6154&lt;=2,"0-2 days",IF(J6154&lt;=7,"3-7 days",IF(J6154&lt;=14,"8-14 days",IF(J6154&lt;=21,"15-21 days","22+ days"))))</f>
        <v>8-14 days</v>
      </c>
      <c r="P6154" s="0" t="str">
        <f aca="false">IF(VALUE(LEFT(D6154,2))&lt;10,"Early (7-10 AM)",IF(VALUE(LEFT(D6154,2))&lt;14,"Midday (10 AM-2 PM)",IF(VALUE(LEFT(D6154,2))&lt;16,"Afternoon (2-4 PM)","Late (4-6 PM)")))</f>
        <v>Late (4-6 PM)</v>
      </c>
      <c r="Q6154" s="3" t="n">
        <f aca="false">IF(L6154="No-show",1,0)</f>
        <v>0</v>
      </c>
      <c r="R6154" s="29" t="n">
        <f aca="false">IF(L6154="No-show",M6154,0)</f>
        <v>0</v>
      </c>
    </row>
    <row r="6155" customFormat="false" ht="15" hidden="false" customHeight="false" outlineLevel="0" collapsed="false">
      <c r="A6155" s="0" t="s">
        <v>7101</v>
      </c>
      <c r="B6155" s="28" t="n">
        <v>46113</v>
      </c>
      <c r="C6155" s="3" t="s">
        <v>33</v>
      </c>
      <c r="D6155" s="3" t="s">
        <v>222</v>
      </c>
      <c r="E6155" s="3" t="s">
        <v>5914</v>
      </c>
      <c r="F6155" s="3" t="s">
        <v>7</v>
      </c>
      <c r="G6155" s="3" t="s">
        <v>64</v>
      </c>
      <c r="H6155" s="3" t="s">
        <v>58</v>
      </c>
      <c r="I6155" s="3" t="s">
        <v>52</v>
      </c>
      <c r="J6155" s="0" t="n">
        <v>3</v>
      </c>
      <c r="K6155" s="3" t="s">
        <v>29</v>
      </c>
      <c r="L6155" s="3" t="s">
        <v>121</v>
      </c>
      <c r="M6155" s="29" t="n">
        <v>105</v>
      </c>
      <c r="N6155" s="30" t="n">
        <f aca="false">DATE(YEAR(B6155),MONTH(B6155),1)</f>
        <v>46113</v>
      </c>
      <c r="O6155" s="0" t="str">
        <f aca="false">IF(J6155&lt;=2,"0-2 days",IF(J6155&lt;=7,"3-7 days",IF(J6155&lt;=14,"8-14 days",IF(J6155&lt;=21,"15-21 days","22+ days"))))</f>
        <v>3-7 days</v>
      </c>
      <c r="P6155" s="0" t="str">
        <f aca="false">IF(VALUE(LEFT(D6155,2))&lt;10,"Early (7-10 AM)",IF(VALUE(LEFT(D6155,2))&lt;14,"Midday (10 AM-2 PM)",IF(VALUE(LEFT(D6155,2))&lt;16,"Afternoon (2-4 PM)","Late (4-6 PM)")))</f>
        <v>Late (4-6 PM)</v>
      </c>
      <c r="Q6155" s="3" t="n">
        <f aca="false">IF(L6155="No-show",1,0)</f>
        <v>0</v>
      </c>
      <c r="R6155" s="29" t="n">
        <f aca="false">IF(L6155="No-show",M6155,0)</f>
        <v>0</v>
      </c>
    </row>
    <row r="6156" customFormat="false" ht="15" hidden="false" customHeight="false" outlineLevel="0" collapsed="false">
      <c r="A6156" s="0" t="s">
        <v>7102</v>
      </c>
      <c r="B6156" s="28" t="n">
        <v>46114</v>
      </c>
      <c r="C6156" s="3" t="s">
        <v>35</v>
      </c>
      <c r="D6156" s="3" t="s">
        <v>119</v>
      </c>
      <c r="E6156" s="3" t="s">
        <v>7022</v>
      </c>
      <c r="F6156" s="3" t="s">
        <v>3</v>
      </c>
      <c r="G6156" s="3" t="s">
        <v>64</v>
      </c>
      <c r="H6156" s="3" t="s">
        <v>58</v>
      </c>
      <c r="I6156" s="3" t="s">
        <v>46</v>
      </c>
      <c r="J6156" s="0" t="n">
        <v>9</v>
      </c>
      <c r="K6156" s="3" t="s">
        <v>29</v>
      </c>
      <c r="L6156" s="3" t="s">
        <v>121</v>
      </c>
      <c r="M6156" s="29" t="n">
        <v>105</v>
      </c>
      <c r="N6156" s="30" t="n">
        <f aca="false">DATE(YEAR(B6156),MONTH(B6156),1)</f>
        <v>46113</v>
      </c>
      <c r="O6156" s="0" t="str">
        <f aca="false">IF(J6156&lt;=2,"0-2 days",IF(J6156&lt;=7,"3-7 days",IF(J6156&lt;=14,"8-14 days",IF(J6156&lt;=21,"15-21 days","22+ days"))))</f>
        <v>8-14 days</v>
      </c>
      <c r="P6156" s="0" t="str">
        <f aca="false">IF(VALUE(LEFT(D6156,2))&lt;10,"Early (7-10 AM)",IF(VALUE(LEFT(D6156,2))&lt;14,"Midday (10 AM-2 PM)",IF(VALUE(LEFT(D6156,2))&lt;16,"Afternoon (2-4 PM)","Late (4-6 PM)")))</f>
        <v>Early (7-10 AM)</v>
      </c>
      <c r="Q6156" s="3" t="n">
        <f aca="false">IF(L6156="No-show",1,0)</f>
        <v>0</v>
      </c>
      <c r="R6156" s="29" t="n">
        <f aca="false">IF(L6156="No-show",M6156,0)</f>
        <v>0</v>
      </c>
    </row>
    <row r="6157" customFormat="false" ht="15" hidden="false" customHeight="false" outlineLevel="0" collapsed="false">
      <c r="A6157" s="0" t="s">
        <v>7103</v>
      </c>
      <c r="B6157" s="28" t="n">
        <v>46114</v>
      </c>
      <c r="C6157" s="3" t="s">
        <v>35</v>
      </c>
      <c r="D6157" s="3" t="s">
        <v>119</v>
      </c>
      <c r="E6157" s="3" t="s">
        <v>5950</v>
      </c>
      <c r="F6157" s="3" t="s">
        <v>7</v>
      </c>
      <c r="G6157" s="3" t="s">
        <v>65</v>
      </c>
      <c r="H6157" s="3" t="s">
        <v>48</v>
      </c>
      <c r="I6157" s="3" t="s">
        <v>43</v>
      </c>
      <c r="J6157" s="0" t="n">
        <v>6</v>
      </c>
      <c r="K6157" s="3" t="s">
        <v>29</v>
      </c>
      <c r="L6157" s="3" t="s">
        <v>121</v>
      </c>
      <c r="M6157" s="29" t="n">
        <v>188.8</v>
      </c>
      <c r="N6157" s="30" t="n">
        <f aca="false">DATE(YEAR(B6157),MONTH(B6157),1)</f>
        <v>46113</v>
      </c>
      <c r="O6157" s="0" t="str">
        <f aca="false">IF(J6157&lt;=2,"0-2 days",IF(J6157&lt;=7,"3-7 days",IF(J6157&lt;=14,"8-14 days",IF(J6157&lt;=21,"15-21 days","22+ days"))))</f>
        <v>3-7 days</v>
      </c>
      <c r="P6157" s="0" t="str">
        <f aca="false">IF(VALUE(LEFT(D6157,2))&lt;10,"Early (7-10 AM)",IF(VALUE(LEFT(D6157,2))&lt;14,"Midday (10 AM-2 PM)",IF(VALUE(LEFT(D6157,2))&lt;16,"Afternoon (2-4 PM)","Late (4-6 PM)")))</f>
        <v>Early (7-10 AM)</v>
      </c>
      <c r="Q6157" s="3" t="n">
        <f aca="false">IF(L6157="No-show",1,0)</f>
        <v>0</v>
      </c>
      <c r="R6157" s="29" t="n">
        <f aca="false">IF(L6157="No-show",M6157,0)</f>
        <v>0</v>
      </c>
    </row>
    <row r="6158" customFormat="false" ht="15" hidden="false" customHeight="false" outlineLevel="0" collapsed="false">
      <c r="A6158" s="0" t="s">
        <v>7104</v>
      </c>
      <c r="B6158" s="28" t="n">
        <v>46114</v>
      </c>
      <c r="C6158" s="3" t="s">
        <v>35</v>
      </c>
      <c r="D6158" s="3" t="s">
        <v>125</v>
      </c>
      <c r="E6158" s="3" t="s">
        <v>6210</v>
      </c>
      <c r="F6158" s="3" t="s">
        <v>3</v>
      </c>
      <c r="G6158" s="3" t="s">
        <v>64</v>
      </c>
      <c r="H6158" s="3" t="s">
        <v>54</v>
      </c>
      <c r="I6158" s="3" t="s">
        <v>43</v>
      </c>
      <c r="J6158" s="0" t="n">
        <v>6</v>
      </c>
      <c r="K6158" s="3" t="s">
        <v>29</v>
      </c>
      <c r="L6158" s="3" t="s">
        <v>121</v>
      </c>
      <c r="M6158" s="29" t="n">
        <v>120</v>
      </c>
      <c r="N6158" s="30" t="n">
        <f aca="false">DATE(YEAR(B6158),MONTH(B6158),1)</f>
        <v>46113</v>
      </c>
      <c r="O6158" s="0" t="str">
        <f aca="false">IF(J6158&lt;=2,"0-2 days",IF(J6158&lt;=7,"3-7 days",IF(J6158&lt;=14,"8-14 days",IF(J6158&lt;=21,"15-21 days","22+ days"))))</f>
        <v>3-7 days</v>
      </c>
      <c r="P6158" s="0" t="str">
        <f aca="false">IF(VALUE(LEFT(D6158,2))&lt;10,"Early (7-10 AM)",IF(VALUE(LEFT(D6158,2))&lt;14,"Midday (10 AM-2 PM)",IF(VALUE(LEFT(D6158,2))&lt;16,"Afternoon (2-4 PM)","Late (4-6 PM)")))</f>
        <v>Early (7-10 AM)</v>
      </c>
      <c r="Q6158" s="3" t="n">
        <f aca="false">IF(L6158="No-show",1,0)</f>
        <v>0</v>
      </c>
      <c r="R6158" s="29" t="n">
        <f aca="false">IF(L6158="No-show",M6158,0)</f>
        <v>0</v>
      </c>
    </row>
    <row r="6159" customFormat="false" ht="15" hidden="false" customHeight="false" outlineLevel="0" collapsed="false">
      <c r="A6159" s="0" t="s">
        <v>7105</v>
      </c>
      <c r="B6159" s="28" t="n">
        <v>46114</v>
      </c>
      <c r="C6159" s="3" t="s">
        <v>35</v>
      </c>
      <c r="D6159" s="3" t="s">
        <v>135</v>
      </c>
      <c r="E6159" s="3" t="s">
        <v>5675</v>
      </c>
      <c r="F6159" s="3" t="s">
        <v>8</v>
      </c>
      <c r="G6159" s="3" t="s">
        <v>64</v>
      </c>
      <c r="H6159" s="3" t="s">
        <v>58</v>
      </c>
      <c r="I6159" s="3" t="s">
        <v>43</v>
      </c>
      <c r="J6159" s="0" t="n">
        <v>2</v>
      </c>
      <c r="K6159" s="3" t="s">
        <v>29</v>
      </c>
      <c r="L6159" s="3" t="s">
        <v>121</v>
      </c>
      <c r="M6159" s="29" t="n">
        <v>105</v>
      </c>
      <c r="N6159" s="30" t="n">
        <f aca="false">DATE(YEAR(B6159),MONTH(B6159),1)</f>
        <v>46113</v>
      </c>
      <c r="O6159" s="0" t="str">
        <f aca="false">IF(J6159&lt;=2,"0-2 days",IF(J6159&lt;=7,"3-7 days",IF(J6159&lt;=14,"8-14 days",IF(J6159&lt;=21,"15-21 days","22+ days"))))</f>
        <v>0-2 days</v>
      </c>
      <c r="P6159" s="0" t="str">
        <f aca="false">IF(VALUE(LEFT(D6159,2))&lt;10,"Early (7-10 AM)",IF(VALUE(LEFT(D6159,2))&lt;14,"Midday (10 AM-2 PM)",IF(VALUE(LEFT(D6159,2))&lt;16,"Afternoon (2-4 PM)","Late (4-6 PM)")))</f>
        <v>Early (7-10 AM)</v>
      </c>
      <c r="Q6159" s="3" t="n">
        <f aca="false">IF(L6159="No-show",1,0)</f>
        <v>0</v>
      </c>
      <c r="R6159" s="29" t="n">
        <f aca="false">IF(L6159="No-show",M6159,0)</f>
        <v>0</v>
      </c>
    </row>
    <row r="6160" customFormat="false" ht="15" hidden="false" customHeight="false" outlineLevel="0" collapsed="false">
      <c r="A6160" s="0" t="s">
        <v>7106</v>
      </c>
      <c r="B6160" s="28" t="n">
        <v>46114</v>
      </c>
      <c r="C6160" s="3" t="s">
        <v>35</v>
      </c>
      <c r="D6160" s="3" t="s">
        <v>235</v>
      </c>
      <c r="E6160" s="3" t="s">
        <v>6391</v>
      </c>
      <c r="F6160" s="3" t="s">
        <v>7</v>
      </c>
      <c r="G6160" s="3" t="s">
        <v>66</v>
      </c>
      <c r="H6160" s="3" t="s">
        <v>42</v>
      </c>
      <c r="I6160" s="3" t="s">
        <v>43</v>
      </c>
      <c r="J6160" s="0" t="n">
        <v>1</v>
      </c>
      <c r="K6160" s="3" t="s">
        <v>32</v>
      </c>
      <c r="L6160" s="3" t="s">
        <v>217</v>
      </c>
      <c r="M6160" s="29" t="n">
        <v>72</v>
      </c>
      <c r="N6160" s="30" t="n">
        <f aca="false">DATE(YEAR(B6160),MONTH(B6160),1)</f>
        <v>46113</v>
      </c>
      <c r="O6160" s="0" t="str">
        <f aca="false">IF(J6160&lt;=2,"0-2 days",IF(J6160&lt;=7,"3-7 days",IF(J6160&lt;=14,"8-14 days",IF(J6160&lt;=21,"15-21 days","22+ days"))))</f>
        <v>0-2 days</v>
      </c>
      <c r="P6160" s="0" t="str">
        <f aca="false">IF(VALUE(LEFT(D6160,2))&lt;10,"Early (7-10 AM)",IF(VALUE(LEFT(D6160,2))&lt;14,"Midday (10 AM-2 PM)",IF(VALUE(LEFT(D6160,2))&lt;16,"Afternoon (2-4 PM)","Late (4-6 PM)")))</f>
        <v>Early (7-10 AM)</v>
      </c>
      <c r="Q6160" s="3" t="n">
        <f aca="false">IF(L6160="No-show",1,0)</f>
        <v>1</v>
      </c>
      <c r="R6160" s="29" t="n">
        <f aca="false">IF(L6160="No-show",M6160,0)</f>
        <v>72</v>
      </c>
    </row>
    <row r="6161" customFormat="false" ht="15" hidden="false" customHeight="false" outlineLevel="0" collapsed="false">
      <c r="A6161" s="0" t="s">
        <v>7107</v>
      </c>
      <c r="B6161" s="28" t="n">
        <v>46114</v>
      </c>
      <c r="C6161" s="3" t="s">
        <v>35</v>
      </c>
      <c r="D6161" s="3" t="s">
        <v>235</v>
      </c>
      <c r="E6161" s="3" t="s">
        <v>7026</v>
      </c>
      <c r="F6161" s="3" t="s">
        <v>7</v>
      </c>
      <c r="G6161" s="3" t="s">
        <v>64</v>
      </c>
      <c r="H6161" s="3" t="s">
        <v>56</v>
      </c>
      <c r="I6161" s="3" t="s">
        <v>43</v>
      </c>
      <c r="J6161" s="0" t="n">
        <v>18</v>
      </c>
      <c r="K6161" s="3" t="s">
        <v>29</v>
      </c>
      <c r="L6161" s="3" t="s">
        <v>121</v>
      </c>
      <c r="M6161" s="29" t="n">
        <v>115</v>
      </c>
      <c r="N6161" s="30" t="n">
        <f aca="false">DATE(YEAR(B6161),MONTH(B6161),1)</f>
        <v>46113</v>
      </c>
      <c r="O6161" s="0" t="str">
        <f aca="false">IF(J6161&lt;=2,"0-2 days",IF(J6161&lt;=7,"3-7 days",IF(J6161&lt;=14,"8-14 days",IF(J6161&lt;=21,"15-21 days","22+ days"))))</f>
        <v>15-21 days</v>
      </c>
      <c r="P6161" s="0" t="str">
        <f aca="false">IF(VALUE(LEFT(D6161,2))&lt;10,"Early (7-10 AM)",IF(VALUE(LEFT(D6161,2))&lt;14,"Midday (10 AM-2 PM)",IF(VALUE(LEFT(D6161,2))&lt;16,"Afternoon (2-4 PM)","Late (4-6 PM)")))</f>
        <v>Early (7-10 AM)</v>
      </c>
      <c r="Q6161" s="3" t="n">
        <f aca="false">IF(L6161="No-show",1,0)</f>
        <v>0</v>
      </c>
      <c r="R6161" s="29" t="n">
        <f aca="false">IF(L6161="No-show",M6161,0)</f>
        <v>0</v>
      </c>
    </row>
    <row r="6162" customFormat="false" ht="15" hidden="false" customHeight="false" outlineLevel="0" collapsed="false">
      <c r="A6162" s="0" t="s">
        <v>7108</v>
      </c>
      <c r="B6162" s="28" t="n">
        <v>46114</v>
      </c>
      <c r="C6162" s="3" t="s">
        <v>35</v>
      </c>
      <c r="D6162" s="3" t="s">
        <v>142</v>
      </c>
      <c r="E6162" s="3" t="s">
        <v>6404</v>
      </c>
      <c r="F6162" s="3" t="s">
        <v>4</v>
      </c>
      <c r="G6162" s="3" t="s">
        <v>64</v>
      </c>
      <c r="H6162" s="3" t="s">
        <v>42</v>
      </c>
      <c r="I6162" s="3" t="s">
        <v>59</v>
      </c>
      <c r="J6162" s="0" t="n">
        <v>12</v>
      </c>
      <c r="K6162" s="3" t="s">
        <v>29</v>
      </c>
      <c r="L6162" s="3" t="s">
        <v>121</v>
      </c>
      <c r="M6162" s="29" t="n">
        <v>72</v>
      </c>
      <c r="N6162" s="30" t="n">
        <f aca="false">DATE(YEAR(B6162),MONTH(B6162),1)</f>
        <v>46113</v>
      </c>
      <c r="O6162" s="0" t="str">
        <f aca="false">IF(J6162&lt;=2,"0-2 days",IF(J6162&lt;=7,"3-7 days",IF(J6162&lt;=14,"8-14 days",IF(J6162&lt;=21,"15-21 days","22+ days"))))</f>
        <v>8-14 days</v>
      </c>
      <c r="P6162" s="0" t="str">
        <f aca="false">IF(VALUE(LEFT(D6162,2))&lt;10,"Early (7-10 AM)",IF(VALUE(LEFT(D6162,2))&lt;14,"Midday (10 AM-2 PM)",IF(VALUE(LEFT(D6162,2))&lt;16,"Afternoon (2-4 PM)","Late (4-6 PM)")))</f>
        <v>Early (7-10 AM)</v>
      </c>
      <c r="Q6162" s="3" t="n">
        <f aca="false">IF(L6162="No-show",1,0)</f>
        <v>0</v>
      </c>
      <c r="R6162" s="29" t="n">
        <f aca="false">IF(L6162="No-show",M6162,0)</f>
        <v>0</v>
      </c>
    </row>
    <row r="6163" customFormat="false" ht="15" hidden="false" customHeight="false" outlineLevel="0" collapsed="false">
      <c r="A6163" s="0" t="s">
        <v>7109</v>
      </c>
      <c r="B6163" s="28" t="n">
        <v>46114</v>
      </c>
      <c r="C6163" s="3" t="s">
        <v>35</v>
      </c>
      <c r="D6163" s="3" t="s">
        <v>142</v>
      </c>
      <c r="E6163" s="3" t="s">
        <v>6376</v>
      </c>
      <c r="F6163" s="3" t="s">
        <v>7</v>
      </c>
      <c r="G6163" s="3" t="s">
        <v>64</v>
      </c>
      <c r="H6163" s="3" t="s">
        <v>54</v>
      </c>
      <c r="I6163" s="3" t="s">
        <v>52</v>
      </c>
      <c r="J6163" s="0" t="n">
        <v>7</v>
      </c>
      <c r="K6163" s="3" t="s">
        <v>29</v>
      </c>
      <c r="L6163" s="3" t="s">
        <v>121</v>
      </c>
      <c r="M6163" s="29" t="n">
        <v>120</v>
      </c>
      <c r="N6163" s="30" t="n">
        <f aca="false">DATE(YEAR(B6163),MONTH(B6163),1)</f>
        <v>46113</v>
      </c>
      <c r="O6163" s="0" t="str">
        <f aca="false">IF(J6163&lt;=2,"0-2 days",IF(J6163&lt;=7,"3-7 days",IF(J6163&lt;=14,"8-14 days",IF(J6163&lt;=21,"15-21 days","22+ days"))))</f>
        <v>3-7 days</v>
      </c>
      <c r="P6163" s="0" t="str">
        <f aca="false">IF(VALUE(LEFT(D6163,2))&lt;10,"Early (7-10 AM)",IF(VALUE(LEFT(D6163,2))&lt;14,"Midday (10 AM-2 PM)",IF(VALUE(LEFT(D6163,2))&lt;16,"Afternoon (2-4 PM)","Late (4-6 PM)")))</f>
        <v>Early (7-10 AM)</v>
      </c>
      <c r="Q6163" s="3" t="n">
        <f aca="false">IF(L6163="No-show",1,0)</f>
        <v>0</v>
      </c>
      <c r="R6163" s="29" t="n">
        <f aca="false">IF(L6163="No-show",M6163,0)</f>
        <v>0</v>
      </c>
    </row>
    <row r="6164" customFormat="false" ht="15" hidden="false" customHeight="false" outlineLevel="0" collapsed="false">
      <c r="A6164" s="0" t="s">
        <v>7110</v>
      </c>
      <c r="B6164" s="28" t="n">
        <v>46114</v>
      </c>
      <c r="C6164" s="3" t="s">
        <v>35</v>
      </c>
      <c r="D6164" s="3" t="s">
        <v>151</v>
      </c>
      <c r="E6164" s="3" t="s">
        <v>6395</v>
      </c>
      <c r="F6164" s="3" t="s">
        <v>3</v>
      </c>
      <c r="G6164" s="3" t="s">
        <v>64</v>
      </c>
      <c r="H6164" s="3" t="s">
        <v>42</v>
      </c>
      <c r="I6164" s="3" t="s">
        <v>46</v>
      </c>
      <c r="J6164" s="0" t="n">
        <v>8</v>
      </c>
      <c r="K6164" s="3" t="s">
        <v>32</v>
      </c>
      <c r="L6164" s="3" t="s">
        <v>284</v>
      </c>
      <c r="M6164" s="29" t="n">
        <v>72</v>
      </c>
      <c r="N6164" s="30" t="n">
        <f aca="false">DATE(YEAR(B6164),MONTH(B6164),1)</f>
        <v>46113</v>
      </c>
      <c r="O6164" s="0" t="str">
        <f aca="false">IF(J6164&lt;=2,"0-2 days",IF(J6164&lt;=7,"3-7 days",IF(J6164&lt;=14,"8-14 days",IF(J6164&lt;=21,"15-21 days","22+ days"))))</f>
        <v>8-14 days</v>
      </c>
      <c r="P6164" s="0" t="str">
        <f aca="false">IF(VALUE(LEFT(D6164,2))&lt;10,"Early (7-10 AM)",IF(VALUE(LEFT(D6164,2))&lt;14,"Midday (10 AM-2 PM)",IF(VALUE(LEFT(D6164,2))&lt;16,"Afternoon (2-4 PM)","Late (4-6 PM)")))</f>
        <v>Early (7-10 AM)</v>
      </c>
      <c r="Q6164" s="3" t="n">
        <f aca="false">IF(L6164="No-show",1,0)</f>
        <v>0</v>
      </c>
      <c r="R6164" s="29" t="n">
        <f aca="false">IF(L6164="No-show",M6164,0)</f>
        <v>0</v>
      </c>
    </row>
    <row r="6165" customFormat="false" ht="15" hidden="false" customHeight="false" outlineLevel="0" collapsed="false">
      <c r="A6165" s="0" t="s">
        <v>7111</v>
      </c>
      <c r="B6165" s="28" t="n">
        <v>46114</v>
      </c>
      <c r="C6165" s="3" t="s">
        <v>35</v>
      </c>
      <c r="D6165" s="3" t="s">
        <v>154</v>
      </c>
      <c r="E6165" s="3" t="s">
        <v>6119</v>
      </c>
      <c r="F6165" s="3" t="s">
        <v>8</v>
      </c>
      <c r="G6165" s="3" t="s">
        <v>64</v>
      </c>
      <c r="H6165" s="3" t="s">
        <v>42</v>
      </c>
      <c r="I6165" s="3" t="s">
        <v>43</v>
      </c>
      <c r="J6165" s="0" t="n">
        <v>4</v>
      </c>
      <c r="K6165" s="3" t="s">
        <v>32</v>
      </c>
      <c r="L6165" s="3" t="s">
        <v>217</v>
      </c>
      <c r="M6165" s="29" t="n">
        <v>72</v>
      </c>
      <c r="N6165" s="30" t="n">
        <f aca="false">DATE(YEAR(B6165),MONTH(B6165),1)</f>
        <v>46113</v>
      </c>
      <c r="O6165" s="0" t="str">
        <f aca="false">IF(J6165&lt;=2,"0-2 days",IF(J6165&lt;=7,"3-7 days",IF(J6165&lt;=14,"8-14 days",IF(J6165&lt;=21,"15-21 days","22+ days"))))</f>
        <v>3-7 days</v>
      </c>
      <c r="P6165" s="0" t="str">
        <f aca="false">IF(VALUE(LEFT(D6165,2))&lt;10,"Early (7-10 AM)",IF(VALUE(LEFT(D6165,2))&lt;14,"Midday (10 AM-2 PM)",IF(VALUE(LEFT(D6165,2))&lt;16,"Afternoon (2-4 PM)","Late (4-6 PM)")))</f>
        <v>Midday (10 AM-2 PM)</v>
      </c>
      <c r="Q6165" s="3" t="n">
        <f aca="false">IF(L6165="No-show",1,0)</f>
        <v>1</v>
      </c>
      <c r="R6165" s="29" t="n">
        <f aca="false">IF(L6165="No-show",M6165,0)</f>
        <v>72</v>
      </c>
    </row>
    <row r="6166" customFormat="false" ht="15" hidden="false" customHeight="false" outlineLevel="0" collapsed="false">
      <c r="A6166" s="0" t="s">
        <v>7112</v>
      </c>
      <c r="B6166" s="28" t="n">
        <v>46114</v>
      </c>
      <c r="C6166" s="3" t="s">
        <v>35</v>
      </c>
      <c r="D6166" s="3" t="s">
        <v>154</v>
      </c>
      <c r="E6166" s="3" t="s">
        <v>6093</v>
      </c>
      <c r="F6166" s="3" t="s">
        <v>8</v>
      </c>
      <c r="G6166" s="3" t="s">
        <v>64</v>
      </c>
      <c r="H6166" s="3" t="s">
        <v>45</v>
      </c>
      <c r="I6166" s="3" t="s">
        <v>43</v>
      </c>
      <c r="J6166" s="0" t="n">
        <v>8</v>
      </c>
      <c r="K6166" s="3" t="s">
        <v>29</v>
      </c>
      <c r="L6166" s="3" t="s">
        <v>121</v>
      </c>
      <c r="M6166" s="29" t="n">
        <v>95</v>
      </c>
      <c r="N6166" s="30" t="n">
        <f aca="false">DATE(YEAR(B6166),MONTH(B6166),1)</f>
        <v>46113</v>
      </c>
      <c r="O6166" s="0" t="str">
        <f aca="false">IF(J6166&lt;=2,"0-2 days",IF(J6166&lt;=7,"3-7 days",IF(J6166&lt;=14,"8-14 days",IF(J6166&lt;=21,"15-21 days","22+ days"))))</f>
        <v>8-14 days</v>
      </c>
      <c r="P6166" s="0" t="str">
        <f aca="false">IF(VALUE(LEFT(D6166,2))&lt;10,"Early (7-10 AM)",IF(VALUE(LEFT(D6166,2))&lt;14,"Midday (10 AM-2 PM)",IF(VALUE(LEFT(D6166,2))&lt;16,"Afternoon (2-4 PM)","Late (4-6 PM)")))</f>
        <v>Midday (10 AM-2 PM)</v>
      </c>
      <c r="Q6166" s="3" t="n">
        <f aca="false">IF(L6166="No-show",1,0)</f>
        <v>0</v>
      </c>
      <c r="R6166" s="29" t="n">
        <f aca="false">IF(L6166="No-show",M6166,0)</f>
        <v>0</v>
      </c>
    </row>
    <row r="6167" customFormat="false" ht="15" hidden="false" customHeight="false" outlineLevel="0" collapsed="false">
      <c r="A6167" s="0" t="s">
        <v>7113</v>
      </c>
      <c r="B6167" s="28" t="n">
        <v>46114</v>
      </c>
      <c r="C6167" s="3" t="s">
        <v>35</v>
      </c>
      <c r="D6167" s="3" t="s">
        <v>159</v>
      </c>
      <c r="E6167" s="3" t="s">
        <v>6397</v>
      </c>
      <c r="F6167" s="3" t="s">
        <v>7</v>
      </c>
      <c r="G6167" s="3" t="s">
        <v>66</v>
      </c>
      <c r="H6167" s="3" t="s">
        <v>48</v>
      </c>
      <c r="I6167" s="3" t="s">
        <v>43</v>
      </c>
      <c r="J6167" s="0" t="n">
        <v>8</v>
      </c>
      <c r="K6167" s="3" t="s">
        <v>29</v>
      </c>
      <c r="L6167" s="3" t="s">
        <v>121</v>
      </c>
      <c r="M6167" s="29" t="n">
        <v>118</v>
      </c>
      <c r="N6167" s="30" t="n">
        <f aca="false">DATE(YEAR(B6167),MONTH(B6167),1)</f>
        <v>46113</v>
      </c>
      <c r="O6167" s="0" t="str">
        <f aca="false">IF(J6167&lt;=2,"0-2 days",IF(J6167&lt;=7,"3-7 days",IF(J6167&lt;=14,"8-14 days",IF(J6167&lt;=21,"15-21 days","22+ days"))))</f>
        <v>8-14 days</v>
      </c>
      <c r="P6167" s="0" t="str">
        <f aca="false">IF(VALUE(LEFT(D6167,2))&lt;10,"Early (7-10 AM)",IF(VALUE(LEFT(D6167,2))&lt;14,"Midday (10 AM-2 PM)",IF(VALUE(LEFT(D6167,2))&lt;16,"Afternoon (2-4 PM)","Late (4-6 PM)")))</f>
        <v>Midday (10 AM-2 PM)</v>
      </c>
      <c r="Q6167" s="3" t="n">
        <f aca="false">IF(L6167="No-show",1,0)</f>
        <v>0</v>
      </c>
      <c r="R6167" s="29" t="n">
        <f aca="false">IF(L6167="No-show",M6167,0)</f>
        <v>0</v>
      </c>
    </row>
    <row r="6168" customFormat="false" ht="15" hidden="false" customHeight="false" outlineLevel="0" collapsed="false">
      <c r="A6168" s="0" t="s">
        <v>7114</v>
      </c>
      <c r="B6168" s="28" t="n">
        <v>46114</v>
      </c>
      <c r="C6168" s="3" t="s">
        <v>35</v>
      </c>
      <c r="D6168" s="3" t="s">
        <v>159</v>
      </c>
      <c r="E6168" s="3" t="s">
        <v>6534</v>
      </c>
      <c r="F6168" s="3" t="s">
        <v>8</v>
      </c>
      <c r="G6168" s="3" t="s">
        <v>64</v>
      </c>
      <c r="H6168" s="3" t="s">
        <v>48</v>
      </c>
      <c r="I6168" s="3" t="s">
        <v>46</v>
      </c>
      <c r="J6168" s="0" t="n">
        <v>15</v>
      </c>
      <c r="K6168" s="3" t="s">
        <v>29</v>
      </c>
      <c r="L6168" s="3" t="s">
        <v>217</v>
      </c>
      <c r="M6168" s="29" t="n">
        <v>118</v>
      </c>
      <c r="N6168" s="30" t="n">
        <f aca="false">DATE(YEAR(B6168),MONTH(B6168),1)</f>
        <v>46113</v>
      </c>
      <c r="O6168" s="0" t="str">
        <f aca="false">IF(J6168&lt;=2,"0-2 days",IF(J6168&lt;=7,"3-7 days",IF(J6168&lt;=14,"8-14 days",IF(J6168&lt;=21,"15-21 days","22+ days"))))</f>
        <v>15-21 days</v>
      </c>
      <c r="P6168" s="0" t="str">
        <f aca="false">IF(VALUE(LEFT(D6168,2))&lt;10,"Early (7-10 AM)",IF(VALUE(LEFT(D6168,2))&lt;14,"Midday (10 AM-2 PM)",IF(VALUE(LEFT(D6168,2))&lt;16,"Afternoon (2-4 PM)","Late (4-6 PM)")))</f>
        <v>Midday (10 AM-2 PM)</v>
      </c>
      <c r="Q6168" s="3" t="n">
        <f aca="false">IF(L6168="No-show",1,0)</f>
        <v>1</v>
      </c>
      <c r="R6168" s="29" t="n">
        <f aca="false">IF(L6168="No-show",M6168,0)</f>
        <v>118</v>
      </c>
    </row>
    <row r="6169" customFormat="false" ht="15" hidden="false" customHeight="false" outlineLevel="0" collapsed="false">
      <c r="A6169" s="0" t="s">
        <v>7115</v>
      </c>
      <c r="B6169" s="28" t="n">
        <v>46114</v>
      </c>
      <c r="C6169" s="3" t="s">
        <v>35</v>
      </c>
      <c r="D6169" s="3" t="s">
        <v>164</v>
      </c>
      <c r="E6169" s="3" t="s">
        <v>7000</v>
      </c>
      <c r="F6169" s="3" t="s">
        <v>4</v>
      </c>
      <c r="G6169" s="3" t="s">
        <v>64</v>
      </c>
      <c r="H6169" s="3" t="s">
        <v>42</v>
      </c>
      <c r="I6169" s="3" t="s">
        <v>57</v>
      </c>
      <c r="J6169" s="0" t="n">
        <v>2</v>
      </c>
      <c r="K6169" s="3" t="s">
        <v>29</v>
      </c>
      <c r="L6169" s="3" t="s">
        <v>121</v>
      </c>
      <c r="M6169" s="29" t="n">
        <v>72</v>
      </c>
      <c r="N6169" s="30" t="n">
        <f aca="false">DATE(YEAR(B6169),MONTH(B6169),1)</f>
        <v>46113</v>
      </c>
      <c r="O6169" s="0" t="str">
        <f aca="false">IF(J6169&lt;=2,"0-2 days",IF(J6169&lt;=7,"3-7 days",IF(J6169&lt;=14,"8-14 days",IF(J6169&lt;=21,"15-21 days","22+ days"))))</f>
        <v>0-2 days</v>
      </c>
      <c r="P6169" s="0" t="str">
        <f aca="false">IF(VALUE(LEFT(D6169,2))&lt;10,"Early (7-10 AM)",IF(VALUE(LEFT(D6169,2))&lt;14,"Midday (10 AM-2 PM)",IF(VALUE(LEFT(D6169,2))&lt;16,"Afternoon (2-4 PM)","Late (4-6 PM)")))</f>
        <v>Midday (10 AM-2 PM)</v>
      </c>
      <c r="Q6169" s="3" t="n">
        <f aca="false">IF(L6169="No-show",1,0)</f>
        <v>0</v>
      </c>
      <c r="R6169" s="29" t="n">
        <f aca="false">IF(L6169="No-show",M6169,0)</f>
        <v>0</v>
      </c>
    </row>
    <row r="6170" customFormat="false" ht="15" hidden="false" customHeight="false" outlineLevel="0" collapsed="false">
      <c r="A6170" s="0" t="s">
        <v>7116</v>
      </c>
      <c r="B6170" s="28" t="n">
        <v>46114</v>
      </c>
      <c r="C6170" s="3" t="s">
        <v>35</v>
      </c>
      <c r="D6170" s="3" t="s">
        <v>164</v>
      </c>
      <c r="E6170" s="3" t="s">
        <v>6658</v>
      </c>
      <c r="F6170" s="3" t="s">
        <v>8</v>
      </c>
      <c r="G6170" s="3" t="s">
        <v>64</v>
      </c>
      <c r="H6170" s="3" t="s">
        <v>51</v>
      </c>
      <c r="I6170" s="3" t="s">
        <v>52</v>
      </c>
      <c r="J6170" s="0" t="n">
        <v>2</v>
      </c>
      <c r="K6170" s="3" t="s">
        <v>29</v>
      </c>
      <c r="L6170" s="3" t="s">
        <v>121</v>
      </c>
      <c r="M6170" s="29" t="n">
        <v>116</v>
      </c>
      <c r="N6170" s="30" t="n">
        <f aca="false">DATE(YEAR(B6170),MONTH(B6170),1)</f>
        <v>46113</v>
      </c>
      <c r="O6170" s="0" t="str">
        <f aca="false">IF(J6170&lt;=2,"0-2 days",IF(J6170&lt;=7,"3-7 days",IF(J6170&lt;=14,"8-14 days",IF(J6170&lt;=21,"15-21 days","22+ days"))))</f>
        <v>0-2 days</v>
      </c>
      <c r="P6170" s="0" t="str">
        <f aca="false">IF(VALUE(LEFT(D6170,2))&lt;10,"Early (7-10 AM)",IF(VALUE(LEFT(D6170,2))&lt;14,"Midday (10 AM-2 PM)",IF(VALUE(LEFT(D6170,2))&lt;16,"Afternoon (2-4 PM)","Late (4-6 PM)")))</f>
        <v>Midday (10 AM-2 PM)</v>
      </c>
      <c r="Q6170" s="3" t="n">
        <f aca="false">IF(L6170="No-show",1,0)</f>
        <v>0</v>
      </c>
      <c r="R6170" s="29" t="n">
        <f aca="false">IF(L6170="No-show",M6170,0)</f>
        <v>0</v>
      </c>
    </row>
    <row r="6171" customFormat="false" ht="15" hidden="false" customHeight="false" outlineLevel="0" collapsed="false">
      <c r="A6171" s="0" t="s">
        <v>7117</v>
      </c>
      <c r="B6171" s="28" t="n">
        <v>46114</v>
      </c>
      <c r="C6171" s="3" t="s">
        <v>35</v>
      </c>
      <c r="D6171" s="3" t="s">
        <v>164</v>
      </c>
      <c r="E6171" s="3" t="s">
        <v>6804</v>
      </c>
      <c r="F6171" s="3" t="s">
        <v>4</v>
      </c>
      <c r="G6171" s="3" t="s">
        <v>64</v>
      </c>
      <c r="H6171" s="3" t="s">
        <v>60</v>
      </c>
      <c r="I6171" s="3" t="s">
        <v>43</v>
      </c>
      <c r="J6171" s="0" t="n">
        <v>4</v>
      </c>
      <c r="K6171" s="3" t="s">
        <v>29</v>
      </c>
      <c r="L6171" s="3" t="s">
        <v>121</v>
      </c>
      <c r="M6171" s="29" t="n">
        <v>135</v>
      </c>
      <c r="N6171" s="30" t="n">
        <f aca="false">DATE(YEAR(B6171),MONTH(B6171),1)</f>
        <v>46113</v>
      </c>
      <c r="O6171" s="0" t="str">
        <f aca="false">IF(J6171&lt;=2,"0-2 days",IF(J6171&lt;=7,"3-7 days",IF(J6171&lt;=14,"8-14 days",IF(J6171&lt;=21,"15-21 days","22+ days"))))</f>
        <v>3-7 days</v>
      </c>
      <c r="P6171" s="0" t="str">
        <f aca="false">IF(VALUE(LEFT(D6171,2))&lt;10,"Early (7-10 AM)",IF(VALUE(LEFT(D6171,2))&lt;14,"Midday (10 AM-2 PM)",IF(VALUE(LEFT(D6171,2))&lt;16,"Afternoon (2-4 PM)","Late (4-6 PM)")))</f>
        <v>Midday (10 AM-2 PM)</v>
      </c>
      <c r="Q6171" s="3" t="n">
        <f aca="false">IF(L6171="No-show",1,0)</f>
        <v>0</v>
      </c>
      <c r="R6171" s="29" t="n">
        <f aca="false">IF(L6171="No-show",M6171,0)</f>
        <v>0</v>
      </c>
    </row>
    <row r="6172" customFormat="false" ht="15" hidden="false" customHeight="false" outlineLevel="0" collapsed="false">
      <c r="A6172" s="0" t="s">
        <v>7118</v>
      </c>
      <c r="B6172" s="28" t="n">
        <v>46114</v>
      </c>
      <c r="C6172" s="3" t="s">
        <v>35</v>
      </c>
      <c r="D6172" s="3" t="s">
        <v>262</v>
      </c>
      <c r="E6172" s="3" t="s">
        <v>5530</v>
      </c>
      <c r="F6172" s="3" t="s">
        <v>4</v>
      </c>
      <c r="G6172" s="3" t="s">
        <v>64</v>
      </c>
      <c r="H6172" s="3" t="s">
        <v>54</v>
      </c>
      <c r="I6172" s="3" t="s">
        <v>52</v>
      </c>
      <c r="J6172" s="0" t="n">
        <v>8</v>
      </c>
      <c r="K6172" s="3" t="s">
        <v>29</v>
      </c>
      <c r="L6172" s="3" t="s">
        <v>129</v>
      </c>
      <c r="M6172" s="29" t="n">
        <v>120</v>
      </c>
      <c r="N6172" s="30" t="n">
        <f aca="false">DATE(YEAR(B6172),MONTH(B6172),1)</f>
        <v>46113</v>
      </c>
      <c r="O6172" s="0" t="str">
        <f aca="false">IF(J6172&lt;=2,"0-2 days",IF(J6172&lt;=7,"3-7 days",IF(J6172&lt;=14,"8-14 days",IF(J6172&lt;=21,"15-21 days","22+ days"))))</f>
        <v>8-14 days</v>
      </c>
      <c r="P6172" s="0" t="str">
        <f aca="false">IF(VALUE(LEFT(D6172,2))&lt;10,"Early (7-10 AM)",IF(VALUE(LEFT(D6172,2))&lt;14,"Midday (10 AM-2 PM)",IF(VALUE(LEFT(D6172,2))&lt;16,"Afternoon (2-4 PM)","Late (4-6 PM)")))</f>
        <v>Midday (10 AM-2 PM)</v>
      </c>
      <c r="Q6172" s="3" t="n">
        <f aca="false">IF(L6172="No-show",1,0)</f>
        <v>0</v>
      </c>
      <c r="R6172" s="29" t="n">
        <f aca="false">IF(L6172="No-show",M6172,0)</f>
        <v>0</v>
      </c>
    </row>
    <row r="6173" customFormat="false" ht="15" hidden="false" customHeight="false" outlineLevel="0" collapsed="false">
      <c r="A6173" s="0" t="s">
        <v>7119</v>
      </c>
      <c r="B6173" s="28" t="n">
        <v>46114</v>
      </c>
      <c r="C6173" s="3" t="s">
        <v>35</v>
      </c>
      <c r="D6173" s="3" t="s">
        <v>262</v>
      </c>
      <c r="E6173" s="3" t="s">
        <v>6818</v>
      </c>
      <c r="F6173" s="3" t="s">
        <v>3</v>
      </c>
      <c r="G6173" s="3" t="s">
        <v>64</v>
      </c>
      <c r="H6173" s="3" t="s">
        <v>42</v>
      </c>
      <c r="I6173" s="3" t="s">
        <v>43</v>
      </c>
      <c r="J6173" s="0" t="n">
        <v>14</v>
      </c>
      <c r="K6173" s="3" t="s">
        <v>29</v>
      </c>
      <c r="L6173" s="3" t="s">
        <v>121</v>
      </c>
      <c r="M6173" s="29" t="n">
        <v>72</v>
      </c>
      <c r="N6173" s="30" t="n">
        <f aca="false">DATE(YEAR(B6173),MONTH(B6173),1)</f>
        <v>46113</v>
      </c>
      <c r="O6173" s="0" t="str">
        <f aca="false">IF(J6173&lt;=2,"0-2 days",IF(J6173&lt;=7,"3-7 days",IF(J6173&lt;=14,"8-14 days",IF(J6173&lt;=21,"15-21 days","22+ days"))))</f>
        <v>8-14 days</v>
      </c>
      <c r="P6173" s="0" t="str">
        <f aca="false">IF(VALUE(LEFT(D6173,2))&lt;10,"Early (7-10 AM)",IF(VALUE(LEFT(D6173,2))&lt;14,"Midday (10 AM-2 PM)",IF(VALUE(LEFT(D6173,2))&lt;16,"Afternoon (2-4 PM)","Late (4-6 PM)")))</f>
        <v>Midday (10 AM-2 PM)</v>
      </c>
      <c r="Q6173" s="3" t="n">
        <f aca="false">IF(L6173="No-show",1,0)</f>
        <v>0</v>
      </c>
      <c r="R6173" s="29" t="n">
        <f aca="false">IF(L6173="No-show",M6173,0)</f>
        <v>0</v>
      </c>
    </row>
    <row r="6174" customFormat="false" ht="15" hidden="false" customHeight="false" outlineLevel="0" collapsed="false">
      <c r="A6174" s="0" t="s">
        <v>7120</v>
      </c>
      <c r="B6174" s="28" t="n">
        <v>46114</v>
      </c>
      <c r="C6174" s="3" t="s">
        <v>35</v>
      </c>
      <c r="D6174" s="3" t="s">
        <v>262</v>
      </c>
      <c r="E6174" s="3" t="s">
        <v>6618</v>
      </c>
      <c r="F6174" s="3" t="s">
        <v>7</v>
      </c>
      <c r="G6174" s="3" t="s">
        <v>64</v>
      </c>
      <c r="H6174" s="3" t="s">
        <v>45</v>
      </c>
      <c r="I6174" s="3" t="s">
        <v>46</v>
      </c>
      <c r="J6174" s="0" t="n">
        <v>5</v>
      </c>
      <c r="K6174" s="3" t="s">
        <v>29</v>
      </c>
      <c r="L6174" s="3" t="s">
        <v>217</v>
      </c>
      <c r="M6174" s="29" t="n">
        <v>95</v>
      </c>
      <c r="N6174" s="30" t="n">
        <f aca="false">DATE(YEAR(B6174),MONTH(B6174),1)</f>
        <v>46113</v>
      </c>
      <c r="O6174" s="0" t="str">
        <f aca="false">IF(J6174&lt;=2,"0-2 days",IF(J6174&lt;=7,"3-7 days",IF(J6174&lt;=14,"8-14 days",IF(J6174&lt;=21,"15-21 days","22+ days"))))</f>
        <v>3-7 days</v>
      </c>
      <c r="P6174" s="0" t="str">
        <f aca="false">IF(VALUE(LEFT(D6174,2))&lt;10,"Early (7-10 AM)",IF(VALUE(LEFT(D6174,2))&lt;14,"Midday (10 AM-2 PM)",IF(VALUE(LEFT(D6174,2))&lt;16,"Afternoon (2-4 PM)","Late (4-6 PM)")))</f>
        <v>Midday (10 AM-2 PM)</v>
      </c>
      <c r="Q6174" s="3" t="n">
        <f aca="false">IF(L6174="No-show",1,0)</f>
        <v>1</v>
      </c>
      <c r="R6174" s="29" t="n">
        <f aca="false">IF(L6174="No-show",M6174,0)</f>
        <v>95</v>
      </c>
    </row>
    <row r="6175" customFormat="false" ht="15" hidden="false" customHeight="false" outlineLevel="0" collapsed="false">
      <c r="A6175" s="0" t="s">
        <v>7121</v>
      </c>
      <c r="B6175" s="28" t="n">
        <v>46114</v>
      </c>
      <c r="C6175" s="3" t="s">
        <v>35</v>
      </c>
      <c r="D6175" s="3" t="s">
        <v>262</v>
      </c>
      <c r="E6175" s="3" t="s">
        <v>6083</v>
      </c>
      <c r="F6175" s="3" t="s">
        <v>8</v>
      </c>
      <c r="G6175" s="3" t="s">
        <v>64</v>
      </c>
      <c r="H6175" s="3" t="s">
        <v>54</v>
      </c>
      <c r="I6175" s="3" t="s">
        <v>52</v>
      </c>
      <c r="J6175" s="0" t="n">
        <v>11</v>
      </c>
      <c r="K6175" s="3" t="s">
        <v>29</v>
      </c>
      <c r="L6175" s="3" t="s">
        <v>121</v>
      </c>
      <c r="M6175" s="29" t="n">
        <v>120</v>
      </c>
      <c r="N6175" s="30" t="n">
        <f aca="false">DATE(YEAR(B6175),MONTH(B6175),1)</f>
        <v>46113</v>
      </c>
      <c r="O6175" s="0" t="str">
        <f aca="false">IF(J6175&lt;=2,"0-2 days",IF(J6175&lt;=7,"3-7 days",IF(J6175&lt;=14,"8-14 days",IF(J6175&lt;=21,"15-21 days","22+ days"))))</f>
        <v>8-14 days</v>
      </c>
      <c r="P6175" s="0" t="str">
        <f aca="false">IF(VALUE(LEFT(D6175,2))&lt;10,"Early (7-10 AM)",IF(VALUE(LEFT(D6175,2))&lt;14,"Midday (10 AM-2 PM)",IF(VALUE(LEFT(D6175,2))&lt;16,"Afternoon (2-4 PM)","Late (4-6 PM)")))</f>
        <v>Midday (10 AM-2 PM)</v>
      </c>
      <c r="Q6175" s="3" t="n">
        <f aca="false">IF(L6175="No-show",1,0)</f>
        <v>0</v>
      </c>
      <c r="R6175" s="29" t="n">
        <f aca="false">IF(L6175="No-show",M6175,0)</f>
        <v>0</v>
      </c>
    </row>
    <row r="6176" customFormat="false" ht="15" hidden="false" customHeight="false" outlineLevel="0" collapsed="false">
      <c r="A6176" s="0" t="s">
        <v>7122</v>
      </c>
      <c r="B6176" s="28" t="n">
        <v>46114</v>
      </c>
      <c r="C6176" s="3" t="s">
        <v>35</v>
      </c>
      <c r="D6176" s="3" t="s">
        <v>171</v>
      </c>
      <c r="E6176" s="3" t="s">
        <v>6425</v>
      </c>
      <c r="F6176" s="3" t="s">
        <v>7</v>
      </c>
      <c r="G6176" s="3" t="s">
        <v>64</v>
      </c>
      <c r="H6176" s="3" t="s">
        <v>54</v>
      </c>
      <c r="I6176" s="3" t="s">
        <v>43</v>
      </c>
      <c r="J6176" s="0" t="n">
        <v>5</v>
      </c>
      <c r="K6176" s="3" t="s">
        <v>29</v>
      </c>
      <c r="L6176" s="3" t="s">
        <v>121</v>
      </c>
      <c r="M6176" s="29" t="n">
        <v>120</v>
      </c>
      <c r="N6176" s="30" t="n">
        <f aca="false">DATE(YEAR(B6176),MONTH(B6176),1)</f>
        <v>46113</v>
      </c>
      <c r="O6176" s="0" t="str">
        <f aca="false">IF(J6176&lt;=2,"0-2 days",IF(J6176&lt;=7,"3-7 days",IF(J6176&lt;=14,"8-14 days",IF(J6176&lt;=21,"15-21 days","22+ days"))))</f>
        <v>3-7 days</v>
      </c>
      <c r="P6176" s="0" t="str">
        <f aca="false">IF(VALUE(LEFT(D6176,2))&lt;10,"Early (7-10 AM)",IF(VALUE(LEFT(D6176,2))&lt;14,"Midday (10 AM-2 PM)",IF(VALUE(LEFT(D6176,2))&lt;16,"Afternoon (2-4 PM)","Late (4-6 PM)")))</f>
        <v>Midday (10 AM-2 PM)</v>
      </c>
      <c r="Q6176" s="3" t="n">
        <f aca="false">IF(L6176="No-show",1,0)</f>
        <v>0</v>
      </c>
      <c r="R6176" s="29" t="n">
        <f aca="false">IF(L6176="No-show",M6176,0)</f>
        <v>0</v>
      </c>
    </row>
    <row r="6177" customFormat="false" ht="15" hidden="false" customHeight="false" outlineLevel="0" collapsed="false">
      <c r="A6177" s="0" t="s">
        <v>7123</v>
      </c>
      <c r="B6177" s="28" t="n">
        <v>46114</v>
      </c>
      <c r="C6177" s="3" t="s">
        <v>35</v>
      </c>
      <c r="D6177" s="3" t="s">
        <v>171</v>
      </c>
      <c r="E6177" s="3" t="s">
        <v>5942</v>
      </c>
      <c r="F6177" s="3" t="s">
        <v>8</v>
      </c>
      <c r="G6177" s="3" t="s">
        <v>66</v>
      </c>
      <c r="H6177" s="3" t="s">
        <v>42</v>
      </c>
      <c r="I6177" s="3" t="s">
        <v>46</v>
      </c>
      <c r="J6177" s="0" t="n">
        <v>5</v>
      </c>
      <c r="K6177" s="3" t="s">
        <v>29</v>
      </c>
      <c r="L6177" s="3" t="s">
        <v>121</v>
      </c>
      <c r="M6177" s="29" t="n">
        <v>72</v>
      </c>
      <c r="N6177" s="30" t="n">
        <f aca="false">DATE(YEAR(B6177),MONTH(B6177),1)</f>
        <v>46113</v>
      </c>
      <c r="O6177" s="0" t="str">
        <f aca="false">IF(J6177&lt;=2,"0-2 days",IF(J6177&lt;=7,"3-7 days",IF(J6177&lt;=14,"8-14 days",IF(J6177&lt;=21,"15-21 days","22+ days"))))</f>
        <v>3-7 days</v>
      </c>
      <c r="P6177" s="0" t="str">
        <f aca="false">IF(VALUE(LEFT(D6177,2))&lt;10,"Early (7-10 AM)",IF(VALUE(LEFT(D6177,2))&lt;14,"Midday (10 AM-2 PM)",IF(VALUE(LEFT(D6177,2))&lt;16,"Afternoon (2-4 PM)","Late (4-6 PM)")))</f>
        <v>Midday (10 AM-2 PM)</v>
      </c>
      <c r="Q6177" s="3" t="n">
        <f aca="false">IF(L6177="No-show",1,0)</f>
        <v>0</v>
      </c>
      <c r="R6177" s="29" t="n">
        <f aca="false">IF(L6177="No-show",M6177,0)</f>
        <v>0</v>
      </c>
    </row>
    <row r="6178" customFormat="false" ht="15" hidden="false" customHeight="false" outlineLevel="0" collapsed="false">
      <c r="A6178" s="0" t="s">
        <v>7124</v>
      </c>
      <c r="B6178" s="28" t="n">
        <v>46114</v>
      </c>
      <c r="C6178" s="3" t="s">
        <v>35</v>
      </c>
      <c r="D6178" s="3" t="s">
        <v>171</v>
      </c>
      <c r="E6178" s="3" t="s">
        <v>6645</v>
      </c>
      <c r="F6178" s="3" t="s">
        <v>8</v>
      </c>
      <c r="G6178" s="3" t="s">
        <v>64</v>
      </c>
      <c r="H6178" s="3" t="s">
        <v>58</v>
      </c>
      <c r="I6178" s="3" t="s">
        <v>52</v>
      </c>
      <c r="J6178" s="0" t="n">
        <v>9</v>
      </c>
      <c r="K6178" s="3" t="s">
        <v>32</v>
      </c>
      <c r="L6178" s="3" t="s">
        <v>217</v>
      </c>
      <c r="M6178" s="29" t="n">
        <v>105</v>
      </c>
      <c r="N6178" s="30" t="n">
        <f aca="false">DATE(YEAR(B6178),MONTH(B6178),1)</f>
        <v>46113</v>
      </c>
      <c r="O6178" s="0" t="str">
        <f aca="false">IF(J6178&lt;=2,"0-2 days",IF(J6178&lt;=7,"3-7 days",IF(J6178&lt;=14,"8-14 days",IF(J6178&lt;=21,"15-21 days","22+ days"))))</f>
        <v>8-14 days</v>
      </c>
      <c r="P6178" s="0" t="str">
        <f aca="false">IF(VALUE(LEFT(D6178,2))&lt;10,"Early (7-10 AM)",IF(VALUE(LEFT(D6178,2))&lt;14,"Midday (10 AM-2 PM)",IF(VALUE(LEFT(D6178,2))&lt;16,"Afternoon (2-4 PM)","Late (4-6 PM)")))</f>
        <v>Midday (10 AM-2 PM)</v>
      </c>
      <c r="Q6178" s="3" t="n">
        <f aca="false">IF(L6178="No-show",1,0)</f>
        <v>1</v>
      </c>
      <c r="R6178" s="29" t="n">
        <f aca="false">IF(L6178="No-show",M6178,0)</f>
        <v>105</v>
      </c>
    </row>
    <row r="6179" customFormat="false" ht="15" hidden="false" customHeight="false" outlineLevel="0" collapsed="false">
      <c r="A6179" s="0" t="s">
        <v>7125</v>
      </c>
      <c r="B6179" s="28" t="n">
        <v>46114</v>
      </c>
      <c r="C6179" s="3" t="s">
        <v>35</v>
      </c>
      <c r="D6179" s="3" t="s">
        <v>178</v>
      </c>
      <c r="E6179" s="3" t="s">
        <v>6690</v>
      </c>
      <c r="F6179" s="3" t="s">
        <v>8</v>
      </c>
      <c r="G6179" s="3" t="s">
        <v>64</v>
      </c>
      <c r="H6179" s="3" t="s">
        <v>60</v>
      </c>
      <c r="I6179" s="3" t="s">
        <v>52</v>
      </c>
      <c r="J6179" s="0" t="n">
        <v>10</v>
      </c>
      <c r="K6179" s="3" t="s">
        <v>29</v>
      </c>
      <c r="L6179" s="3" t="s">
        <v>121</v>
      </c>
      <c r="M6179" s="29" t="n">
        <v>135</v>
      </c>
      <c r="N6179" s="30" t="n">
        <f aca="false">DATE(YEAR(B6179),MONTH(B6179),1)</f>
        <v>46113</v>
      </c>
      <c r="O6179" s="0" t="str">
        <f aca="false">IF(J6179&lt;=2,"0-2 days",IF(J6179&lt;=7,"3-7 days",IF(J6179&lt;=14,"8-14 days",IF(J6179&lt;=21,"15-21 days","22+ days"))))</f>
        <v>8-14 days</v>
      </c>
      <c r="P6179" s="0" t="str">
        <f aca="false">IF(VALUE(LEFT(D6179,2))&lt;10,"Early (7-10 AM)",IF(VALUE(LEFT(D6179,2))&lt;14,"Midday (10 AM-2 PM)",IF(VALUE(LEFT(D6179,2))&lt;16,"Afternoon (2-4 PM)","Late (4-6 PM)")))</f>
        <v>Midday (10 AM-2 PM)</v>
      </c>
      <c r="Q6179" s="3" t="n">
        <f aca="false">IF(L6179="No-show",1,0)</f>
        <v>0</v>
      </c>
      <c r="R6179" s="29" t="n">
        <f aca="false">IF(L6179="No-show",M6179,0)</f>
        <v>0</v>
      </c>
    </row>
    <row r="6180" customFormat="false" ht="15" hidden="false" customHeight="false" outlineLevel="0" collapsed="false">
      <c r="A6180" s="0" t="s">
        <v>7126</v>
      </c>
      <c r="B6180" s="28" t="n">
        <v>46114</v>
      </c>
      <c r="C6180" s="3" t="s">
        <v>35</v>
      </c>
      <c r="D6180" s="3" t="s">
        <v>194</v>
      </c>
      <c r="E6180" s="3" t="s">
        <v>6685</v>
      </c>
      <c r="F6180" s="3" t="s">
        <v>7</v>
      </c>
      <c r="G6180" s="3" t="s">
        <v>64</v>
      </c>
      <c r="H6180" s="3" t="s">
        <v>58</v>
      </c>
      <c r="I6180" s="3" t="s">
        <v>43</v>
      </c>
      <c r="J6180" s="0" t="n">
        <v>1</v>
      </c>
      <c r="K6180" s="3" t="s">
        <v>29</v>
      </c>
      <c r="L6180" s="3" t="s">
        <v>121</v>
      </c>
      <c r="M6180" s="29" t="n">
        <v>105</v>
      </c>
      <c r="N6180" s="30" t="n">
        <f aca="false">DATE(YEAR(B6180),MONTH(B6180),1)</f>
        <v>46113</v>
      </c>
      <c r="O6180" s="0" t="str">
        <f aca="false">IF(J6180&lt;=2,"0-2 days",IF(J6180&lt;=7,"3-7 days",IF(J6180&lt;=14,"8-14 days",IF(J6180&lt;=21,"15-21 days","22+ days"))))</f>
        <v>0-2 days</v>
      </c>
      <c r="P6180" s="0" t="str">
        <f aca="false">IF(VALUE(LEFT(D6180,2))&lt;10,"Early (7-10 AM)",IF(VALUE(LEFT(D6180,2))&lt;14,"Midday (10 AM-2 PM)",IF(VALUE(LEFT(D6180,2))&lt;16,"Afternoon (2-4 PM)","Late (4-6 PM)")))</f>
        <v>Midday (10 AM-2 PM)</v>
      </c>
      <c r="Q6180" s="3" t="n">
        <f aca="false">IF(L6180="No-show",1,0)</f>
        <v>0</v>
      </c>
      <c r="R6180" s="29" t="n">
        <f aca="false">IF(L6180="No-show",M6180,0)</f>
        <v>0</v>
      </c>
    </row>
    <row r="6181" customFormat="false" ht="15" hidden="false" customHeight="false" outlineLevel="0" collapsed="false">
      <c r="A6181" s="0" t="s">
        <v>7127</v>
      </c>
      <c r="B6181" s="28" t="n">
        <v>46114</v>
      </c>
      <c r="C6181" s="3" t="s">
        <v>35</v>
      </c>
      <c r="D6181" s="3" t="s">
        <v>201</v>
      </c>
      <c r="E6181" s="3" t="s">
        <v>6716</v>
      </c>
      <c r="F6181" s="3" t="s">
        <v>7</v>
      </c>
      <c r="G6181" s="3" t="s">
        <v>64</v>
      </c>
      <c r="H6181" s="3" t="s">
        <v>42</v>
      </c>
      <c r="I6181" s="3" t="s">
        <v>52</v>
      </c>
      <c r="J6181" s="0" t="n">
        <v>7</v>
      </c>
      <c r="K6181" s="3" t="s">
        <v>29</v>
      </c>
      <c r="L6181" s="3" t="s">
        <v>121</v>
      </c>
      <c r="M6181" s="29" t="n">
        <v>72</v>
      </c>
      <c r="N6181" s="30" t="n">
        <f aca="false">DATE(YEAR(B6181),MONTH(B6181),1)</f>
        <v>46113</v>
      </c>
      <c r="O6181" s="0" t="str">
        <f aca="false">IF(J6181&lt;=2,"0-2 days",IF(J6181&lt;=7,"3-7 days",IF(J6181&lt;=14,"8-14 days",IF(J6181&lt;=21,"15-21 days","22+ days"))))</f>
        <v>3-7 days</v>
      </c>
      <c r="P6181" s="0" t="str">
        <f aca="false">IF(VALUE(LEFT(D6181,2))&lt;10,"Early (7-10 AM)",IF(VALUE(LEFT(D6181,2))&lt;14,"Midday (10 AM-2 PM)",IF(VALUE(LEFT(D6181,2))&lt;16,"Afternoon (2-4 PM)","Late (4-6 PM)")))</f>
        <v>Afternoon (2-4 PM)</v>
      </c>
      <c r="Q6181" s="3" t="n">
        <f aca="false">IF(L6181="No-show",1,0)</f>
        <v>0</v>
      </c>
      <c r="R6181" s="29" t="n">
        <f aca="false">IF(L6181="No-show",M6181,0)</f>
        <v>0</v>
      </c>
    </row>
    <row r="6182" customFormat="false" ht="15" hidden="false" customHeight="false" outlineLevel="0" collapsed="false">
      <c r="A6182" s="0" t="s">
        <v>7128</v>
      </c>
      <c r="B6182" s="28" t="n">
        <v>46114</v>
      </c>
      <c r="C6182" s="3" t="s">
        <v>35</v>
      </c>
      <c r="D6182" s="3" t="s">
        <v>209</v>
      </c>
      <c r="E6182" s="3" t="s">
        <v>5312</v>
      </c>
      <c r="F6182" s="3" t="s">
        <v>7</v>
      </c>
      <c r="G6182" s="3" t="s">
        <v>66</v>
      </c>
      <c r="H6182" s="3" t="s">
        <v>58</v>
      </c>
      <c r="I6182" s="3" t="s">
        <v>52</v>
      </c>
      <c r="J6182" s="0" t="n">
        <v>5</v>
      </c>
      <c r="K6182" s="3" t="s">
        <v>32</v>
      </c>
      <c r="L6182" s="3" t="s">
        <v>121</v>
      </c>
      <c r="M6182" s="29" t="n">
        <v>105</v>
      </c>
      <c r="N6182" s="30" t="n">
        <f aca="false">DATE(YEAR(B6182),MONTH(B6182),1)</f>
        <v>46113</v>
      </c>
      <c r="O6182" s="0" t="str">
        <f aca="false">IF(J6182&lt;=2,"0-2 days",IF(J6182&lt;=7,"3-7 days",IF(J6182&lt;=14,"8-14 days",IF(J6182&lt;=21,"15-21 days","22+ days"))))</f>
        <v>3-7 days</v>
      </c>
      <c r="P6182" s="0" t="str">
        <f aca="false">IF(VALUE(LEFT(D6182,2))&lt;10,"Early (7-10 AM)",IF(VALUE(LEFT(D6182,2))&lt;14,"Midday (10 AM-2 PM)",IF(VALUE(LEFT(D6182,2))&lt;16,"Afternoon (2-4 PM)","Late (4-6 PM)")))</f>
        <v>Afternoon (2-4 PM)</v>
      </c>
      <c r="Q6182" s="3" t="n">
        <f aca="false">IF(L6182="No-show",1,0)</f>
        <v>0</v>
      </c>
      <c r="R6182" s="29" t="n">
        <f aca="false">IF(L6182="No-show",M6182,0)</f>
        <v>0</v>
      </c>
    </row>
    <row r="6183" customFormat="false" ht="15" hidden="false" customHeight="false" outlineLevel="0" collapsed="false">
      <c r="A6183" s="0" t="s">
        <v>7129</v>
      </c>
      <c r="B6183" s="28" t="n">
        <v>46114</v>
      </c>
      <c r="C6183" s="3" t="s">
        <v>35</v>
      </c>
      <c r="D6183" s="3" t="s">
        <v>298</v>
      </c>
      <c r="E6183" s="3" t="s">
        <v>6522</v>
      </c>
      <c r="F6183" s="3" t="s">
        <v>4</v>
      </c>
      <c r="G6183" s="3" t="s">
        <v>64</v>
      </c>
      <c r="H6183" s="3" t="s">
        <v>60</v>
      </c>
      <c r="I6183" s="3" t="s">
        <v>57</v>
      </c>
      <c r="J6183" s="0" t="n">
        <v>6</v>
      </c>
      <c r="K6183" s="3" t="s">
        <v>29</v>
      </c>
      <c r="L6183" s="3" t="s">
        <v>121</v>
      </c>
      <c r="M6183" s="29" t="n">
        <v>135</v>
      </c>
      <c r="N6183" s="30" t="n">
        <f aca="false">DATE(YEAR(B6183),MONTH(B6183),1)</f>
        <v>46113</v>
      </c>
      <c r="O6183" s="0" t="str">
        <f aca="false">IF(J6183&lt;=2,"0-2 days",IF(J6183&lt;=7,"3-7 days",IF(J6183&lt;=14,"8-14 days",IF(J6183&lt;=21,"15-21 days","22+ days"))))</f>
        <v>3-7 days</v>
      </c>
      <c r="P6183" s="0" t="str">
        <f aca="false">IF(VALUE(LEFT(D6183,2))&lt;10,"Early (7-10 AM)",IF(VALUE(LEFT(D6183,2))&lt;14,"Midday (10 AM-2 PM)",IF(VALUE(LEFT(D6183,2))&lt;16,"Afternoon (2-4 PM)","Late (4-6 PM)")))</f>
        <v>Afternoon (2-4 PM)</v>
      </c>
      <c r="Q6183" s="3" t="n">
        <f aca="false">IF(L6183="No-show",1,0)</f>
        <v>0</v>
      </c>
      <c r="R6183" s="29" t="n">
        <f aca="false">IF(L6183="No-show",M6183,0)</f>
        <v>0</v>
      </c>
    </row>
    <row r="6184" customFormat="false" ht="15" hidden="false" customHeight="false" outlineLevel="0" collapsed="false">
      <c r="A6184" s="0" t="s">
        <v>7130</v>
      </c>
      <c r="B6184" s="28" t="n">
        <v>46114</v>
      </c>
      <c r="C6184" s="3" t="s">
        <v>35</v>
      </c>
      <c r="D6184" s="3" t="s">
        <v>298</v>
      </c>
      <c r="E6184" s="3" t="s">
        <v>6709</v>
      </c>
      <c r="F6184" s="3" t="s">
        <v>4</v>
      </c>
      <c r="G6184" s="3" t="s">
        <v>64</v>
      </c>
      <c r="H6184" s="3" t="s">
        <v>45</v>
      </c>
      <c r="I6184" s="3" t="s">
        <v>49</v>
      </c>
      <c r="J6184" s="0" t="n">
        <v>11</v>
      </c>
      <c r="K6184" s="3" t="s">
        <v>29</v>
      </c>
      <c r="L6184" s="3" t="s">
        <v>121</v>
      </c>
      <c r="M6184" s="29" t="n">
        <v>95</v>
      </c>
      <c r="N6184" s="30" t="n">
        <f aca="false">DATE(YEAR(B6184),MONTH(B6184),1)</f>
        <v>46113</v>
      </c>
      <c r="O6184" s="0" t="str">
        <f aca="false">IF(J6184&lt;=2,"0-2 days",IF(J6184&lt;=7,"3-7 days",IF(J6184&lt;=14,"8-14 days",IF(J6184&lt;=21,"15-21 days","22+ days"))))</f>
        <v>8-14 days</v>
      </c>
      <c r="P6184" s="0" t="str">
        <f aca="false">IF(VALUE(LEFT(D6184,2))&lt;10,"Early (7-10 AM)",IF(VALUE(LEFT(D6184,2))&lt;14,"Midday (10 AM-2 PM)",IF(VALUE(LEFT(D6184,2))&lt;16,"Afternoon (2-4 PM)","Late (4-6 PM)")))</f>
        <v>Afternoon (2-4 PM)</v>
      </c>
      <c r="Q6184" s="3" t="n">
        <f aca="false">IF(L6184="No-show",1,0)</f>
        <v>0</v>
      </c>
      <c r="R6184" s="29" t="n">
        <f aca="false">IF(L6184="No-show",M6184,0)</f>
        <v>0</v>
      </c>
    </row>
    <row r="6185" customFormat="false" ht="15" hidden="false" customHeight="false" outlineLevel="0" collapsed="false">
      <c r="A6185" s="0" t="s">
        <v>7131</v>
      </c>
      <c r="B6185" s="28" t="n">
        <v>46114</v>
      </c>
      <c r="C6185" s="3" t="s">
        <v>35</v>
      </c>
      <c r="D6185" s="3" t="s">
        <v>298</v>
      </c>
      <c r="E6185" s="3" t="s">
        <v>6057</v>
      </c>
      <c r="F6185" s="3" t="s">
        <v>3</v>
      </c>
      <c r="G6185" s="3" t="s">
        <v>64</v>
      </c>
      <c r="H6185" s="3" t="s">
        <v>56</v>
      </c>
      <c r="I6185" s="3" t="s">
        <v>49</v>
      </c>
      <c r="J6185" s="0" t="n">
        <v>10</v>
      </c>
      <c r="K6185" s="3" t="s">
        <v>29</v>
      </c>
      <c r="L6185" s="3" t="s">
        <v>121</v>
      </c>
      <c r="M6185" s="29" t="n">
        <v>115</v>
      </c>
      <c r="N6185" s="30" t="n">
        <f aca="false">DATE(YEAR(B6185),MONTH(B6185),1)</f>
        <v>46113</v>
      </c>
      <c r="O6185" s="0" t="str">
        <f aca="false">IF(J6185&lt;=2,"0-2 days",IF(J6185&lt;=7,"3-7 days",IF(J6185&lt;=14,"8-14 days",IF(J6185&lt;=21,"15-21 days","22+ days"))))</f>
        <v>8-14 days</v>
      </c>
      <c r="P6185" s="0" t="str">
        <f aca="false">IF(VALUE(LEFT(D6185,2))&lt;10,"Early (7-10 AM)",IF(VALUE(LEFT(D6185,2))&lt;14,"Midday (10 AM-2 PM)",IF(VALUE(LEFT(D6185,2))&lt;16,"Afternoon (2-4 PM)","Late (4-6 PM)")))</f>
        <v>Afternoon (2-4 PM)</v>
      </c>
      <c r="Q6185" s="3" t="n">
        <f aca="false">IF(L6185="No-show",1,0)</f>
        <v>0</v>
      </c>
      <c r="R6185" s="29" t="n">
        <f aca="false">IF(L6185="No-show",M6185,0)</f>
        <v>0</v>
      </c>
    </row>
    <row r="6186" customFormat="false" ht="15" hidden="false" customHeight="false" outlineLevel="0" collapsed="false">
      <c r="A6186" s="0" t="s">
        <v>7132</v>
      </c>
      <c r="B6186" s="28" t="n">
        <v>46114</v>
      </c>
      <c r="C6186" s="3" t="s">
        <v>35</v>
      </c>
      <c r="D6186" s="3" t="s">
        <v>298</v>
      </c>
      <c r="E6186" s="3" t="s">
        <v>6130</v>
      </c>
      <c r="F6186" s="3" t="s">
        <v>7</v>
      </c>
      <c r="G6186" s="3" t="s">
        <v>64</v>
      </c>
      <c r="H6186" s="3" t="s">
        <v>54</v>
      </c>
      <c r="I6186" s="3" t="s">
        <v>49</v>
      </c>
      <c r="J6186" s="0" t="n">
        <v>7</v>
      </c>
      <c r="K6186" s="3" t="s">
        <v>29</v>
      </c>
      <c r="L6186" s="3" t="s">
        <v>121</v>
      </c>
      <c r="M6186" s="29" t="n">
        <v>120</v>
      </c>
      <c r="N6186" s="30" t="n">
        <f aca="false">DATE(YEAR(B6186),MONTH(B6186),1)</f>
        <v>46113</v>
      </c>
      <c r="O6186" s="0" t="str">
        <f aca="false">IF(J6186&lt;=2,"0-2 days",IF(J6186&lt;=7,"3-7 days",IF(J6186&lt;=14,"8-14 days",IF(J6186&lt;=21,"15-21 days","22+ days"))))</f>
        <v>3-7 days</v>
      </c>
      <c r="P6186" s="0" t="str">
        <f aca="false">IF(VALUE(LEFT(D6186,2))&lt;10,"Early (7-10 AM)",IF(VALUE(LEFT(D6186,2))&lt;14,"Midday (10 AM-2 PM)",IF(VALUE(LEFT(D6186,2))&lt;16,"Afternoon (2-4 PM)","Late (4-6 PM)")))</f>
        <v>Afternoon (2-4 PM)</v>
      </c>
      <c r="Q6186" s="3" t="n">
        <f aca="false">IF(L6186="No-show",1,0)</f>
        <v>0</v>
      </c>
      <c r="R6186" s="29" t="n">
        <f aca="false">IF(L6186="No-show",M6186,0)</f>
        <v>0</v>
      </c>
    </row>
    <row r="6187" customFormat="false" ht="15" hidden="false" customHeight="false" outlineLevel="0" collapsed="false">
      <c r="A6187" s="0" t="s">
        <v>7133</v>
      </c>
      <c r="B6187" s="28" t="n">
        <v>46114</v>
      </c>
      <c r="C6187" s="3" t="s">
        <v>35</v>
      </c>
      <c r="D6187" s="3" t="s">
        <v>298</v>
      </c>
      <c r="E6187" s="3" t="s">
        <v>4464</v>
      </c>
      <c r="F6187" s="3" t="s">
        <v>3</v>
      </c>
      <c r="G6187" s="3" t="s">
        <v>66</v>
      </c>
      <c r="H6187" s="3" t="s">
        <v>58</v>
      </c>
      <c r="I6187" s="3" t="s">
        <v>43</v>
      </c>
      <c r="J6187" s="0" t="n">
        <v>2</v>
      </c>
      <c r="K6187" s="3" t="s">
        <v>29</v>
      </c>
      <c r="L6187" s="3" t="s">
        <v>121</v>
      </c>
      <c r="M6187" s="29" t="n">
        <v>105</v>
      </c>
      <c r="N6187" s="30" t="n">
        <f aca="false">DATE(YEAR(B6187),MONTH(B6187),1)</f>
        <v>46113</v>
      </c>
      <c r="O6187" s="0" t="str">
        <f aca="false">IF(J6187&lt;=2,"0-2 days",IF(J6187&lt;=7,"3-7 days",IF(J6187&lt;=14,"8-14 days",IF(J6187&lt;=21,"15-21 days","22+ days"))))</f>
        <v>0-2 days</v>
      </c>
      <c r="P6187" s="0" t="str">
        <f aca="false">IF(VALUE(LEFT(D6187,2))&lt;10,"Early (7-10 AM)",IF(VALUE(LEFT(D6187,2))&lt;14,"Midday (10 AM-2 PM)",IF(VALUE(LEFT(D6187,2))&lt;16,"Afternoon (2-4 PM)","Late (4-6 PM)")))</f>
        <v>Afternoon (2-4 PM)</v>
      </c>
      <c r="Q6187" s="3" t="n">
        <f aca="false">IF(L6187="No-show",1,0)</f>
        <v>0</v>
      </c>
      <c r="R6187" s="29" t="n">
        <f aca="false">IF(L6187="No-show",M6187,0)</f>
        <v>0</v>
      </c>
    </row>
    <row r="6188" customFormat="false" ht="15" hidden="false" customHeight="false" outlineLevel="0" collapsed="false">
      <c r="A6188" s="0" t="s">
        <v>7134</v>
      </c>
      <c r="B6188" s="28" t="n">
        <v>46114</v>
      </c>
      <c r="C6188" s="3" t="s">
        <v>35</v>
      </c>
      <c r="D6188" s="3" t="s">
        <v>212</v>
      </c>
      <c r="E6188" s="3" t="s">
        <v>6234</v>
      </c>
      <c r="F6188" s="3" t="s">
        <v>3</v>
      </c>
      <c r="G6188" s="3" t="s">
        <v>64</v>
      </c>
      <c r="H6188" s="3" t="s">
        <v>60</v>
      </c>
      <c r="I6188" s="3" t="s">
        <v>46</v>
      </c>
      <c r="J6188" s="0" t="n">
        <v>4</v>
      </c>
      <c r="K6188" s="3" t="s">
        <v>29</v>
      </c>
      <c r="L6188" s="3" t="s">
        <v>121</v>
      </c>
      <c r="M6188" s="29" t="n">
        <v>135</v>
      </c>
      <c r="N6188" s="30" t="n">
        <f aca="false">DATE(YEAR(B6188),MONTH(B6188),1)</f>
        <v>46113</v>
      </c>
      <c r="O6188" s="0" t="str">
        <f aca="false">IF(J6188&lt;=2,"0-2 days",IF(J6188&lt;=7,"3-7 days",IF(J6188&lt;=14,"8-14 days",IF(J6188&lt;=21,"15-21 days","22+ days"))))</f>
        <v>3-7 days</v>
      </c>
      <c r="P6188" s="0" t="str">
        <f aca="false">IF(VALUE(LEFT(D6188,2))&lt;10,"Early (7-10 AM)",IF(VALUE(LEFT(D6188,2))&lt;14,"Midday (10 AM-2 PM)",IF(VALUE(LEFT(D6188,2))&lt;16,"Afternoon (2-4 PM)","Late (4-6 PM)")))</f>
        <v>Late (4-6 PM)</v>
      </c>
      <c r="Q6188" s="3" t="n">
        <f aca="false">IF(L6188="No-show",1,0)</f>
        <v>0</v>
      </c>
      <c r="R6188" s="29" t="n">
        <f aca="false">IF(L6188="No-show",M6188,0)</f>
        <v>0</v>
      </c>
    </row>
    <row r="6189" customFormat="false" ht="15" hidden="false" customHeight="false" outlineLevel="0" collapsed="false">
      <c r="A6189" s="0" t="s">
        <v>7135</v>
      </c>
      <c r="B6189" s="28" t="n">
        <v>46114</v>
      </c>
      <c r="C6189" s="3" t="s">
        <v>35</v>
      </c>
      <c r="D6189" s="3" t="s">
        <v>212</v>
      </c>
      <c r="E6189" s="3" t="s">
        <v>6410</v>
      </c>
      <c r="F6189" s="3" t="s">
        <v>4</v>
      </c>
      <c r="G6189" s="3" t="s">
        <v>64</v>
      </c>
      <c r="H6189" s="3" t="s">
        <v>56</v>
      </c>
      <c r="I6189" s="3" t="s">
        <v>43</v>
      </c>
      <c r="J6189" s="0" t="n">
        <v>28</v>
      </c>
      <c r="K6189" s="3" t="s">
        <v>32</v>
      </c>
      <c r="L6189" s="3" t="s">
        <v>284</v>
      </c>
      <c r="M6189" s="29" t="n">
        <v>115</v>
      </c>
      <c r="N6189" s="30" t="n">
        <f aca="false">DATE(YEAR(B6189),MONTH(B6189),1)</f>
        <v>46113</v>
      </c>
      <c r="O6189" s="0" t="str">
        <f aca="false">IF(J6189&lt;=2,"0-2 days",IF(J6189&lt;=7,"3-7 days",IF(J6189&lt;=14,"8-14 days",IF(J6189&lt;=21,"15-21 days","22+ days"))))</f>
        <v>22+ days</v>
      </c>
      <c r="P6189" s="0" t="str">
        <f aca="false">IF(VALUE(LEFT(D6189,2))&lt;10,"Early (7-10 AM)",IF(VALUE(LEFT(D6189,2))&lt;14,"Midday (10 AM-2 PM)",IF(VALUE(LEFT(D6189,2))&lt;16,"Afternoon (2-4 PM)","Late (4-6 PM)")))</f>
        <v>Late (4-6 PM)</v>
      </c>
      <c r="Q6189" s="3" t="n">
        <f aca="false">IF(L6189="No-show",1,0)</f>
        <v>0</v>
      </c>
      <c r="R6189" s="29" t="n">
        <f aca="false">IF(L6189="No-show",M6189,0)</f>
        <v>0</v>
      </c>
    </row>
    <row r="6190" customFormat="false" ht="15" hidden="false" customHeight="false" outlineLevel="0" collapsed="false">
      <c r="A6190" s="0" t="s">
        <v>7136</v>
      </c>
      <c r="B6190" s="28" t="n">
        <v>46114</v>
      </c>
      <c r="C6190" s="3" t="s">
        <v>35</v>
      </c>
      <c r="D6190" s="3" t="s">
        <v>215</v>
      </c>
      <c r="E6190" s="3" t="s">
        <v>5869</v>
      </c>
      <c r="F6190" s="3" t="s">
        <v>3</v>
      </c>
      <c r="G6190" s="3" t="s">
        <v>64</v>
      </c>
      <c r="H6190" s="3" t="s">
        <v>48</v>
      </c>
      <c r="I6190" s="3" t="s">
        <v>46</v>
      </c>
      <c r="J6190" s="0" t="n">
        <v>5</v>
      </c>
      <c r="K6190" s="3" t="s">
        <v>29</v>
      </c>
      <c r="L6190" s="3" t="s">
        <v>121</v>
      </c>
      <c r="M6190" s="29" t="n">
        <v>118</v>
      </c>
      <c r="N6190" s="30" t="n">
        <f aca="false">DATE(YEAR(B6190),MONTH(B6190),1)</f>
        <v>46113</v>
      </c>
      <c r="O6190" s="0" t="str">
        <f aca="false">IF(J6190&lt;=2,"0-2 days",IF(J6190&lt;=7,"3-7 days",IF(J6190&lt;=14,"8-14 days",IF(J6190&lt;=21,"15-21 days","22+ days"))))</f>
        <v>3-7 days</v>
      </c>
      <c r="P6190" s="0" t="str">
        <f aca="false">IF(VALUE(LEFT(D6190,2))&lt;10,"Early (7-10 AM)",IF(VALUE(LEFT(D6190,2))&lt;14,"Midday (10 AM-2 PM)",IF(VALUE(LEFT(D6190,2))&lt;16,"Afternoon (2-4 PM)","Late (4-6 PM)")))</f>
        <v>Late (4-6 PM)</v>
      </c>
      <c r="Q6190" s="3" t="n">
        <f aca="false">IF(L6190="No-show",1,0)</f>
        <v>0</v>
      </c>
      <c r="R6190" s="29" t="n">
        <f aca="false">IF(L6190="No-show",M6190,0)</f>
        <v>0</v>
      </c>
    </row>
    <row r="6191" customFormat="false" ht="15" hidden="false" customHeight="false" outlineLevel="0" collapsed="false">
      <c r="A6191" s="0" t="s">
        <v>7137</v>
      </c>
      <c r="B6191" s="28" t="n">
        <v>46114</v>
      </c>
      <c r="C6191" s="3" t="s">
        <v>35</v>
      </c>
      <c r="D6191" s="3" t="s">
        <v>215</v>
      </c>
      <c r="E6191" s="3" t="s">
        <v>5406</v>
      </c>
      <c r="F6191" s="3" t="s">
        <v>3</v>
      </c>
      <c r="G6191" s="3" t="s">
        <v>64</v>
      </c>
      <c r="H6191" s="3" t="s">
        <v>51</v>
      </c>
      <c r="I6191" s="3" t="s">
        <v>46</v>
      </c>
      <c r="J6191" s="0" t="n">
        <v>7</v>
      </c>
      <c r="K6191" s="3" t="s">
        <v>29</v>
      </c>
      <c r="L6191" s="3" t="s">
        <v>129</v>
      </c>
      <c r="M6191" s="29" t="n">
        <v>116</v>
      </c>
      <c r="N6191" s="30" t="n">
        <f aca="false">DATE(YEAR(B6191),MONTH(B6191),1)</f>
        <v>46113</v>
      </c>
      <c r="O6191" s="0" t="str">
        <f aca="false">IF(J6191&lt;=2,"0-2 days",IF(J6191&lt;=7,"3-7 days",IF(J6191&lt;=14,"8-14 days",IF(J6191&lt;=21,"15-21 days","22+ days"))))</f>
        <v>3-7 days</v>
      </c>
      <c r="P6191" s="0" t="str">
        <f aca="false">IF(VALUE(LEFT(D6191,2))&lt;10,"Early (7-10 AM)",IF(VALUE(LEFT(D6191,2))&lt;14,"Midday (10 AM-2 PM)",IF(VALUE(LEFT(D6191,2))&lt;16,"Afternoon (2-4 PM)","Late (4-6 PM)")))</f>
        <v>Late (4-6 PM)</v>
      </c>
      <c r="Q6191" s="3" t="n">
        <f aca="false">IF(L6191="No-show",1,0)</f>
        <v>0</v>
      </c>
      <c r="R6191" s="29" t="n">
        <f aca="false">IF(L6191="No-show",M6191,0)</f>
        <v>0</v>
      </c>
    </row>
    <row r="6192" customFormat="false" ht="15" hidden="false" customHeight="false" outlineLevel="0" collapsed="false">
      <c r="A6192" s="0" t="s">
        <v>7138</v>
      </c>
      <c r="B6192" s="28" t="n">
        <v>46114</v>
      </c>
      <c r="C6192" s="3" t="s">
        <v>35</v>
      </c>
      <c r="D6192" s="3" t="s">
        <v>219</v>
      </c>
      <c r="E6192" s="3" t="s">
        <v>5836</v>
      </c>
      <c r="F6192" s="3" t="s">
        <v>8</v>
      </c>
      <c r="G6192" s="3" t="s">
        <v>64</v>
      </c>
      <c r="H6192" s="3" t="s">
        <v>45</v>
      </c>
      <c r="I6192" s="3" t="s">
        <v>43</v>
      </c>
      <c r="J6192" s="0" t="n">
        <v>13</v>
      </c>
      <c r="K6192" s="3" t="s">
        <v>29</v>
      </c>
      <c r="L6192" s="3" t="s">
        <v>121</v>
      </c>
      <c r="M6192" s="29" t="n">
        <v>95</v>
      </c>
      <c r="N6192" s="30" t="n">
        <f aca="false">DATE(YEAR(B6192),MONTH(B6192),1)</f>
        <v>46113</v>
      </c>
      <c r="O6192" s="0" t="str">
        <f aca="false">IF(J6192&lt;=2,"0-2 days",IF(J6192&lt;=7,"3-7 days",IF(J6192&lt;=14,"8-14 days",IF(J6192&lt;=21,"15-21 days","22+ days"))))</f>
        <v>8-14 days</v>
      </c>
      <c r="P6192" s="0" t="str">
        <f aca="false">IF(VALUE(LEFT(D6192,2))&lt;10,"Early (7-10 AM)",IF(VALUE(LEFT(D6192,2))&lt;14,"Midday (10 AM-2 PM)",IF(VALUE(LEFT(D6192,2))&lt;16,"Afternoon (2-4 PM)","Late (4-6 PM)")))</f>
        <v>Late (4-6 PM)</v>
      </c>
      <c r="Q6192" s="3" t="n">
        <f aca="false">IF(L6192="No-show",1,0)</f>
        <v>0</v>
      </c>
      <c r="R6192" s="29" t="n">
        <f aca="false">IF(L6192="No-show",M6192,0)</f>
        <v>0</v>
      </c>
    </row>
    <row r="6193" customFormat="false" ht="15" hidden="false" customHeight="false" outlineLevel="0" collapsed="false">
      <c r="A6193" s="0" t="s">
        <v>7139</v>
      </c>
      <c r="B6193" s="28" t="n">
        <v>46114</v>
      </c>
      <c r="C6193" s="3" t="s">
        <v>35</v>
      </c>
      <c r="D6193" s="3" t="s">
        <v>219</v>
      </c>
      <c r="E6193" s="3" t="s">
        <v>5787</v>
      </c>
      <c r="F6193" s="3" t="s">
        <v>8</v>
      </c>
      <c r="G6193" s="3" t="s">
        <v>64</v>
      </c>
      <c r="H6193" s="3" t="s">
        <v>42</v>
      </c>
      <c r="I6193" s="3" t="s">
        <v>52</v>
      </c>
      <c r="J6193" s="0" t="n">
        <v>5</v>
      </c>
      <c r="K6193" s="3" t="s">
        <v>29</v>
      </c>
      <c r="L6193" s="3" t="s">
        <v>121</v>
      </c>
      <c r="M6193" s="29" t="n">
        <v>72</v>
      </c>
      <c r="N6193" s="30" t="n">
        <f aca="false">DATE(YEAR(B6193),MONTH(B6193),1)</f>
        <v>46113</v>
      </c>
      <c r="O6193" s="0" t="str">
        <f aca="false">IF(J6193&lt;=2,"0-2 days",IF(J6193&lt;=7,"3-7 days",IF(J6193&lt;=14,"8-14 days",IF(J6193&lt;=21,"15-21 days","22+ days"))))</f>
        <v>3-7 days</v>
      </c>
      <c r="P6193" s="0" t="str">
        <f aca="false">IF(VALUE(LEFT(D6193,2))&lt;10,"Early (7-10 AM)",IF(VALUE(LEFT(D6193,2))&lt;14,"Midday (10 AM-2 PM)",IF(VALUE(LEFT(D6193,2))&lt;16,"Afternoon (2-4 PM)","Late (4-6 PM)")))</f>
        <v>Late (4-6 PM)</v>
      </c>
      <c r="Q6193" s="3" t="n">
        <f aca="false">IF(L6193="No-show",1,0)</f>
        <v>0</v>
      </c>
      <c r="R6193" s="29" t="n">
        <f aca="false">IF(L6193="No-show",M6193,0)</f>
        <v>0</v>
      </c>
    </row>
    <row r="6194" customFormat="false" ht="15" hidden="false" customHeight="false" outlineLevel="0" collapsed="false">
      <c r="A6194" s="0" t="s">
        <v>7140</v>
      </c>
      <c r="B6194" s="28" t="n">
        <v>46114</v>
      </c>
      <c r="C6194" s="3" t="s">
        <v>35</v>
      </c>
      <c r="D6194" s="3" t="s">
        <v>222</v>
      </c>
      <c r="E6194" s="3" t="s">
        <v>6420</v>
      </c>
      <c r="F6194" s="3" t="s">
        <v>3</v>
      </c>
      <c r="G6194" s="3" t="s">
        <v>64</v>
      </c>
      <c r="H6194" s="3" t="s">
        <v>54</v>
      </c>
      <c r="I6194" s="3" t="s">
        <v>49</v>
      </c>
      <c r="J6194" s="0" t="n">
        <v>9</v>
      </c>
      <c r="K6194" s="3" t="s">
        <v>32</v>
      </c>
      <c r="L6194" s="3" t="s">
        <v>121</v>
      </c>
      <c r="M6194" s="29" t="n">
        <v>120</v>
      </c>
      <c r="N6194" s="30" t="n">
        <f aca="false">DATE(YEAR(B6194),MONTH(B6194),1)</f>
        <v>46113</v>
      </c>
      <c r="O6194" s="0" t="str">
        <f aca="false">IF(J6194&lt;=2,"0-2 days",IF(J6194&lt;=7,"3-7 days",IF(J6194&lt;=14,"8-14 days",IF(J6194&lt;=21,"15-21 days","22+ days"))))</f>
        <v>8-14 days</v>
      </c>
      <c r="P6194" s="0" t="str">
        <f aca="false">IF(VALUE(LEFT(D6194,2))&lt;10,"Early (7-10 AM)",IF(VALUE(LEFT(D6194,2))&lt;14,"Midday (10 AM-2 PM)",IF(VALUE(LEFT(D6194,2))&lt;16,"Afternoon (2-4 PM)","Late (4-6 PM)")))</f>
        <v>Late (4-6 PM)</v>
      </c>
      <c r="Q6194" s="3" t="n">
        <f aca="false">IF(L6194="No-show",1,0)</f>
        <v>0</v>
      </c>
      <c r="R6194" s="29" t="n">
        <f aca="false">IF(L6194="No-show",M6194,0)</f>
        <v>0</v>
      </c>
    </row>
    <row r="6195" customFormat="false" ht="15" hidden="false" customHeight="false" outlineLevel="0" collapsed="false">
      <c r="A6195" s="0" t="s">
        <v>7141</v>
      </c>
      <c r="B6195" s="28" t="n">
        <v>46114</v>
      </c>
      <c r="C6195" s="3" t="s">
        <v>35</v>
      </c>
      <c r="D6195" s="3" t="s">
        <v>222</v>
      </c>
      <c r="E6195" s="3" t="s">
        <v>6998</v>
      </c>
      <c r="F6195" s="3" t="s">
        <v>4</v>
      </c>
      <c r="G6195" s="3" t="s">
        <v>64</v>
      </c>
      <c r="H6195" s="3" t="s">
        <v>42</v>
      </c>
      <c r="I6195" s="3" t="s">
        <v>55</v>
      </c>
      <c r="J6195" s="0" t="n">
        <v>9</v>
      </c>
      <c r="K6195" s="3" t="s">
        <v>29</v>
      </c>
      <c r="L6195" s="3" t="s">
        <v>121</v>
      </c>
      <c r="M6195" s="29" t="n">
        <v>72</v>
      </c>
      <c r="N6195" s="30" t="n">
        <f aca="false">DATE(YEAR(B6195),MONTH(B6195),1)</f>
        <v>46113</v>
      </c>
      <c r="O6195" s="0" t="str">
        <f aca="false">IF(J6195&lt;=2,"0-2 days",IF(J6195&lt;=7,"3-7 days",IF(J6195&lt;=14,"8-14 days",IF(J6195&lt;=21,"15-21 days","22+ days"))))</f>
        <v>8-14 days</v>
      </c>
      <c r="P6195" s="0" t="str">
        <f aca="false">IF(VALUE(LEFT(D6195,2))&lt;10,"Early (7-10 AM)",IF(VALUE(LEFT(D6195,2))&lt;14,"Midday (10 AM-2 PM)",IF(VALUE(LEFT(D6195,2))&lt;16,"Afternoon (2-4 PM)","Late (4-6 PM)")))</f>
        <v>Late (4-6 PM)</v>
      </c>
      <c r="Q6195" s="3" t="n">
        <f aca="false">IF(L6195="No-show",1,0)</f>
        <v>0</v>
      </c>
      <c r="R6195" s="29" t="n">
        <f aca="false">IF(L6195="No-show",M6195,0)</f>
        <v>0</v>
      </c>
    </row>
    <row r="6196" customFormat="false" ht="15" hidden="false" customHeight="false" outlineLevel="0" collapsed="false">
      <c r="A6196" s="0" t="s">
        <v>7142</v>
      </c>
      <c r="B6196" s="28" t="n">
        <v>46115</v>
      </c>
      <c r="C6196" s="3" t="s">
        <v>37</v>
      </c>
      <c r="D6196" s="3" t="s">
        <v>119</v>
      </c>
      <c r="E6196" s="3" t="s">
        <v>6277</v>
      </c>
      <c r="F6196" s="3" t="s">
        <v>3</v>
      </c>
      <c r="G6196" s="3" t="s">
        <v>64</v>
      </c>
      <c r="H6196" s="3" t="s">
        <v>48</v>
      </c>
      <c r="I6196" s="3" t="s">
        <v>43</v>
      </c>
      <c r="J6196" s="0" t="n">
        <v>4</v>
      </c>
      <c r="K6196" s="3" t="s">
        <v>29</v>
      </c>
      <c r="L6196" s="3" t="s">
        <v>121</v>
      </c>
      <c r="M6196" s="29" t="n">
        <v>118</v>
      </c>
      <c r="N6196" s="30" t="n">
        <f aca="false">DATE(YEAR(B6196),MONTH(B6196),1)</f>
        <v>46113</v>
      </c>
      <c r="O6196" s="0" t="str">
        <f aca="false">IF(J6196&lt;=2,"0-2 days",IF(J6196&lt;=7,"3-7 days",IF(J6196&lt;=14,"8-14 days",IF(J6196&lt;=21,"15-21 days","22+ days"))))</f>
        <v>3-7 days</v>
      </c>
      <c r="P6196" s="0" t="str">
        <f aca="false">IF(VALUE(LEFT(D6196,2))&lt;10,"Early (7-10 AM)",IF(VALUE(LEFT(D6196,2))&lt;14,"Midday (10 AM-2 PM)",IF(VALUE(LEFT(D6196,2))&lt;16,"Afternoon (2-4 PM)","Late (4-6 PM)")))</f>
        <v>Early (7-10 AM)</v>
      </c>
      <c r="Q6196" s="3" t="n">
        <f aca="false">IF(L6196="No-show",1,0)</f>
        <v>0</v>
      </c>
      <c r="R6196" s="29" t="n">
        <f aca="false">IF(L6196="No-show",M6196,0)</f>
        <v>0</v>
      </c>
    </row>
    <row r="6197" customFormat="false" ht="15" hidden="false" customHeight="false" outlineLevel="0" collapsed="false">
      <c r="A6197" s="0" t="s">
        <v>7143</v>
      </c>
      <c r="B6197" s="28" t="n">
        <v>46115</v>
      </c>
      <c r="C6197" s="3" t="s">
        <v>37</v>
      </c>
      <c r="D6197" s="3" t="s">
        <v>119</v>
      </c>
      <c r="E6197" s="3" t="s">
        <v>6958</v>
      </c>
      <c r="F6197" s="3" t="s">
        <v>4</v>
      </c>
      <c r="G6197" s="3" t="s">
        <v>64</v>
      </c>
      <c r="H6197" s="3" t="s">
        <v>58</v>
      </c>
      <c r="I6197" s="3" t="s">
        <v>43</v>
      </c>
      <c r="J6197" s="0" t="n">
        <v>4</v>
      </c>
      <c r="K6197" s="3" t="s">
        <v>29</v>
      </c>
      <c r="L6197" s="3" t="s">
        <v>121</v>
      </c>
      <c r="M6197" s="29" t="n">
        <v>105</v>
      </c>
      <c r="N6197" s="30" t="n">
        <f aca="false">DATE(YEAR(B6197),MONTH(B6197),1)</f>
        <v>46113</v>
      </c>
      <c r="O6197" s="0" t="str">
        <f aca="false">IF(J6197&lt;=2,"0-2 days",IF(J6197&lt;=7,"3-7 days",IF(J6197&lt;=14,"8-14 days",IF(J6197&lt;=21,"15-21 days","22+ days"))))</f>
        <v>3-7 days</v>
      </c>
      <c r="P6197" s="0" t="str">
        <f aca="false">IF(VALUE(LEFT(D6197,2))&lt;10,"Early (7-10 AM)",IF(VALUE(LEFT(D6197,2))&lt;14,"Midday (10 AM-2 PM)",IF(VALUE(LEFT(D6197,2))&lt;16,"Afternoon (2-4 PM)","Late (4-6 PM)")))</f>
        <v>Early (7-10 AM)</v>
      </c>
      <c r="Q6197" s="3" t="n">
        <f aca="false">IF(L6197="No-show",1,0)</f>
        <v>0</v>
      </c>
      <c r="R6197" s="29" t="n">
        <f aca="false">IF(L6197="No-show",M6197,0)</f>
        <v>0</v>
      </c>
    </row>
    <row r="6198" customFormat="false" ht="15" hidden="false" customHeight="false" outlineLevel="0" collapsed="false">
      <c r="A6198" s="0" t="s">
        <v>7144</v>
      </c>
      <c r="B6198" s="28" t="n">
        <v>46115</v>
      </c>
      <c r="C6198" s="3" t="s">
        <v>37</v>
      </c>
      <c r="D6198" s="3" t="s">
        <v>119</v>
      </c>
      <c r="E6198" s="3" t="s">
        <v>6992</v>
      </c>
      <c r="F6198" s="3" t="s">
        <v>4</v>
      </c>
      <c r="G6198" s="3" t="s">
        <v>64</v>
      </c>
      <c r="H6198" s="3" t="s">
        <v>56</v>
      </c>
      <c r="I6198" s="3" t="s">
        <v>59</v>
      </c>
      <c r="J6198" s="0" t="n">
        <v>18</v>
      </c>
      <c r="K6198" s="3" t="s">
        <v>32</v>
      </c>
      <c r="L6198" s="3" t="s">
        <v>121</v>
      </c>
      <c r="M6198" s="29" t="n">
        <v>115</v>
      </c>
      <c r="N6198" s="30" t="n">
        <f aca="false">DATE(YEAR(B6198),MONTH(B6198),1)</f>
        <v>46113</v>
      </c>
      <c r="O6198" s="0" t="str">
        <f aca="false">IF(J6198&lt;=2,"0-2 days",IF(J6198&lt;=7,"3-7 days",IF(J6198&lt;=14,"8-14 days",IF(J6198&lt;=21,"15-21 days","22+ days"))))</f>
        <v>15-21 days</v>
      </c>
      <c r="P6198" s="0" t="str">
        <f aca="false">IF(VALUE(LEFT(D6198,2))&lt;10,"Early (7-10 AM)",IF(VALUE(LEFT(D6198,2))&lt;14,"Midday (10 AM-2 PM)",IF(VALUE(LEFT(D6198,2))&lt;16,"Afternoon (2-4 PM)","Late (4-6 PM)")))</f>
        <v>Early (7-10 AM)</v>
      </c>
      <c r="Q6198" s="3" t="n">
        <f aca="false">IF(L6198="No-show",1,0)</f>
        <v>0</v>
      </c>
      <c r="R6198" s="29" t="n">
        <f aca="false">IF(L6198="No-show",M6198,0)</f>
        <v>0</v>
      </c>
    </row>
    <row r="6199" customFormat="false" ht="15" hidden="false" customHeight="false" outlineLevel="0" collapsed="false">
      <c r="A6199" s="0" t="s">
        <v>7145</v>
      </c>
      <c r="B6199" s="28" t="n">
        <v>46115</v>
      </c>
      <c r="C6199" s="3" t="s">
        <v>37</v>
      </c>
      <c r="D6199" s="3" t="s">
        <v>119</v>
      </c>
      <c r="E6199" s="3" t="s">
        <v>6616</v>
      </c>
      <c r="F6199" s="3" t="s">
        <v>4</v>
      </c>
      <c r="G6199" s="3" t="s">
        <v>64</v>
      </c>
      <c r="H6199" s="3" t="s">
        <v>58</v>
      </c>
      <c r="I6199" s="3" t="s">
        <v>43</v>
      </c>
      <c r="J6199" s="0" t="n">
        <v>4</v>
      </c>
      <c r="K6199" s="3" t="s">
        <v>32</v>
      </c>
      <c r="L6199" s="3" t="s">
        <v>121</v>
      </c>
      <c r="M6199" s="29" t="n">
        <v>105</v>
      </c>
      <c r="N6199" s="30" t="n">
        <f aca="false">DATE(YEAR(B6199),MONTH(B6199),1)</f>
        <v>46113</v>
      </c>
      <c r="O6199" s="0" t="str">
        <f aca="false">IF(J6199&lt;=2,"0-2 days",IF(J6199&lt;=7,"3-7 days",IF(J6199&lt;=14,"8-14 days",IF(J6199&lt;=21,"15-21 days","22+ days"))))</f>
        <v>3-7 days</v>
      </c>
      <c r="P6199" s="0" t="str">
        <f aca="false">IF(VALUE(LEFT(D6199,2))&lt;10,"Early (7-10 AM)",IF(VALUE(LEFT(D6199,2))&lt;14,"Midday (10 AM-2 PM)",IF(VALUE(LEFT(D6199,2))&lt;16,"Afternoon (2-4 PM)","Late (4-6 PM)")))</f>
        <v>Early (7-10 AM)</v>
      </c>
      <c r="Q6199" s="3" t="n">
        <f aca="false">IF(L6199="No-show",1,0)</f>
        <v>0</v>
      </c>
      <c r="R6199" s="29" t="n">
        <f aca="false">IF(L6199="No-show",M6199,0)</f>
        <v>0</v>
      </c>
    </row>
    <row r="6200" customFormat="false" ht="15" hidden="false" customHeight="false" outlineLevel="0" collapsed="false">
      <c r="A6200" s="0" t="s">
        <v>7146</v>
      </c>
      <c r="B6200" s="28" t="n">
        <v>46115</v>
      </c>
      <c r="C6200" s="3" t="s">
        <v>37</v>
      </c>
      <c r="D6200" s="3" t="s">
        <v>135</v>
      </c>
      <c r="E6200" s="3" t="s">
        <v>6834</v>
      </c>
      <c r="F6200" s="3" t="s">
        <v>3</v>
      </c>
      <c r="G6200" s="3" t="s">
        <v>64</v>
      </c>
      <c r="H6200" s="3" t="s">
        <v>54</v>
      </c>
      <c r="I6200" s="3" t="s">
        <v>52</v>
      </c>
      <c r="J6200" s="0" t="n">
        <v>3</v>
      </c>
      <c r="K6200" s="3" t="s">
        <v>29</v>
      </c>
      <c r="L6200" s="3" t="s">
        <v>121</v>
      </c>
      <c r="M6200" s="29" t="n">
        <v>120</v>
      </c>
      <c r="N6200" s="30" t="n">
        <f aca="false">DATE(YEAR(B6200),MONTH(B6200),1)</f>
        <v>46113</v>
      </c>
      <c r="O6200" s="0" t="str">
        <f aca="false">IF(J6200&lt;=2,"0-2 days",IF(J6200&lt;=7,"3-7 days",IF(J6200&lt;=14,"8-14 days",IF(J6200&lt;=21,"15-21 days","22+ days"))))</f>
        <v>3-7 days</v>
      </c>
      <c r="P6200" s="0" t="str">
        <f aca="false">IF(VALUE(LEFT(D6200,2))&lt;10,"Early (7-10 AM)",IF(VALUE(LEFT(D6200,2))&lt;14,"Midday (10 AM-2 PM)",IF(VALUE(LEFT(D6200,2))&lt;16,"Afternoon (2-4 PM)","Late (4-6 PM)")))</f>
        <v>Early (7-10 AM)</v>
      </c>
      <c r="Q6200" s="3" t="n">
        <f aca="false">IF(L6200="No-show",1,0)</f>
        <v>0</v>
      </c>
      <c r="R6200" s="29" t="n">
        <f aca="false">IF(L6200="No-show",M6200,0)</f>
        <v>0</v>
      </c>
    </row>
    <row r="6201" customFormat="false" ht="15" hidden="false" customHeight="false" outlineLevel="0" collapsed="false">
      <c r="A6201" s="0" t="s">
        <v>7147</v>
      </c>
      <c r="B6201" s="28" t="n">
        <v>46115</v>
      </c>
      <c r="C6201" s="3" t="s">
        <v>37</v>
      </c>
      <c r="D6201" s="3" t="s">
        <v>235</v>
      </c>
      <c r="E6201" s="3" t="s">
        <v>6315</v>
      </c>
      <c r="F6201" s="3" t="s">
        <v>7</v>
      </c>
      <c r="G6201" s="3" t="s">
        <v>65</v>
      </c>
      <c r="H6201" s="3" t="s">
        <v>48</v>
      </c>
      <c r="I6201" s="3" t="s">
        <v>43</v>
      </c>
      <c r="J6201" s="0" t="n">
        <v>9</v>
      </c>
      <c r="K6201" s="3" t="s">
        <v>29</v>
      </c>
      <c r="L6201" s="3" t="s">
        <v>121</v>
      </c>
      <c r="M6201" s="29" t="n">
        <v>188.8</v>
      </c>
      <c r="N6201" s="30" t="n">
        <f aca="false">DATE(YEAR(B6201),MONTH(B6201),1)</f>
        <v>46113</v>
      </c>
      <c r="O6201" s="0" t="str">
        <f aca="false">IF(J6201&lt;=2,"0-2 days",IF(J6201&lt;=7,"3-7 days",IF(J6201&lt;=14,"8-14 days",IF(J6201&lt;=21,"15-21 days","22+ days"))))</f>
        <v>8-14 days</v>
      </c>
      <c r="P6201" s="0" t="str">
        <f aca="false">IF(VALUE(LEFT(D6201,2))&lt;10,"Early (7-10 AM)",IF(VALUE(LEFT(D6201,2))&lt;14,"Midday (10 AM-2 PM)",IF(VALUE(LEFT(D6201,2))&lt;16,"Afternoon (2-4 PM)","Late (4-6 PM)")))</f>
        <v>Early (7-10 AM)</v>
      </c>
      <c r="Q6201" s="3" t="n">
        <f aca="false">IF(L6201="No-show",1,0)</f>
        <v>0</v>
      </c>
      <c r="R6201" s="29" t="n">
        <f aca="false">IF(L6201="No-show",M6201,0)</f>
        <v>0</v>
      </c>
    </row>
    <row r="6202" customFormat="false" ht="15" hidden="false" customHeight="false" outlineLevel="0" collapsed="false">
      <c r="A6202" s="0" t="s">
        <v>7148</v>
      </c>
      <c r="B6202" s="28" t="n">
        <v>46115</v>
      </c>
      <c r="C6202" s="3" t="s">
        <v>37</v>
      </c>
      <c r="D6202" s="3" t="s">
        <v>235</v>
      </c>
      <c r="E6202" s="3" t="s">
        <v>7019</v>
      </c>
      <c r="F6202" s="3" t="s">
        <v>8</v>
      </c>
      <c r="G6202" s="3" t="s">
        <v>64</v>
      </c>
      <c r="H6202" s="3" t="s">
        <v>58</v>
      </c>
      <c r="I6202" s="3" t="s">
        <v>43</v>
      </c>
      <c r="J6202" s="0" t="n">
        <v>10</v>
      </c>
      <c r="K6202" s="3" t="s">
        <v>29</v>
      </c>
      <c r="L6202" s="3" t="s">
        <v>121</v>
      </c>
      <c r="M6202" s="29" t="n">
        <v>105</v>
      </c>
      <c r="N6202" s="30" t="n">
        <f aca="false">DATE(YEAR(B6202),MONTH(B6202),1)</f>
        <v>46113</v>
      </c>
      <c r="O6202" s="0" t="str">
        <f aca="false">IF(J6202&lt;=2,"0-2 days",IF(J6202&lt;=7,"3-7 days",IF(J6202&lt;=14,"8-14 days",IF(J6202&lt;=21,"15-21 days","22+ days"))))</f>
        <v>8-14 days</v>
      </c>
      <c r="P6202" s="0" t="str">
        <f aca="false">IF(VALUE(LEFT(D6202,2))&lt;10,"Early (7-10 AM)",IF(VALUE(LEFT(D6202,2))&lt;14,"Midday (10 AM-2 PM)",IF(VALUE(LEFT(D6202,2))&lt;16,"Afternoon (2-4 PM)","Late (4-6 PM)")))</f>
        <v>Early (7-10 AM)</v>
      </c>
      <c r="Q6202" s="3" t="n">
        <f aca="false">IF(L6202="No-show",1,0)</f>
        <v>0</v>
      </c>
      <c r="R6202" s="29" t="n">
        <f aca="false">IF(L6202="No-show",M6202,0)</f>
        <v>0</v>
      </c>
    </row>
    <row r="6203" customFormat="false" ht="15" hidden="false" customHeight="false" outlineLevel="0" collapsed="false">
      <c r="A6203" s="0" t="s">
        <v>7149</v>
      </c>
      <c r="B6203" s="28" t="n">
        <v>46115</v>
      </c>
      <c r="C6203" s="3" t="s">
        <v>37</v>
      </c>
      <c r="D6203" s="3" t="s">
        <v>142</v>
      </c>
      <c r="E6203" s="3" t="s">
        <v>5745</v>
      </c>
      <c r="F6203" s="3" t="s">
        <v>4</v>
      </c>
      <c r="G6203" s="3" t="s">
        <v>64</v>
      </c>
      <c r="H6203" s="3" t="s">
        <v>48</v>
      </c>
      <c r="I6203" s="3" t="s">
        <v>49</v>
      </c>
      <c r="J6203" s="0" t="n">
        <v>9</v>
      </c>
      <c r="K6203" s="3" t="s">
        <v>32</v>
      </c>
      <c r="L6203" s="3" t="s">
        <v>129</v>
      </c>
      <c r="M6203" s="29" t="n">
        <v>118</v>
      </c>
      <c r="N6203" s="30" t="n">
        <f aca="false">DATE(YEAR(B6203),MONTH(B6203),1)</f>
        <v>46113</v>
      </c>
      <c r="O6203" s="0" t="str">
        <f aca="false">IF(J6203&lt;=2,"0-2 days",IF(J6203&lt;=7,"3-7 days",IF(J6203&lt;=14,"8-14 days",IF(J6203&lt;=21,"15-21 days","22+ days"))))</f>
        <v>8-14 days</v>
      </c>
      <c r="P6203" s="0" t="str">
        <f aca="false">IF(VALUE(LEFT(D6203,2))&lt;10,"Early (7-10 AM)",IF(VALUE(LEFT(D6203,2))&lt;14,"Midday (10 AM-2 PM)",IF(VALUE(LEFT(D6203,2))&lt;16,"Afternoon (2-4 PM)","Late (4-6 PM)")))</f>
        <v>Early (7-10 AM)</v>
      </c>
      <c r="Q6203" s="3" t="n">
        <f aca="false">IF(L6203="No-show",1,0)</f>
        <v>0</v>
      </c>
      <c r="R6203" s="29" t="n">
        <f aca="false">IF(L6203="No-show",M6203,0)</f>
        <v>0</v>
      </c>
    </row>
    <row r="6204" customFormat="false" ht="15" hidden="false" customHeight="false" outlineLevel="0" collapsed="false">
      <c r="A6204" s="0" t="s">
        <v>7150</v>
      </c>
      <c r="B6204" s="28" t="n">
        <v>46115</v>
      </c>
      <c r="C6204" s="3" t="s">
        <v>37</v>
      </c>
      <c r="D6204" s="3" t="s">
        <v>142</v>
      </c>
      <c r="E6204" s="3" t="s">
        <v>6966</v>
      </c>
      <c r="F6204" s="3" t="s">
        <v>8</v>
      </c>
      <c r="G6204" s="3" t="s">
        <v>64</v>
      </c>
      <c r="H6204" s="3" t="s">
        <v>51</v>
      </c>
      <c r="I6204" s="3" t="s">
        <v>52</v>
      </c>
      <c r="J6204" s="0" t="n">
        <v>14</v>
      </c>
      <c r="K6204" s="3" t="s">
        <v>29</v>
      </c>
      <c r="L6204" s="3" t="s">
        <v>129</v>
      </c>
      <c r="M6204" s="29" t="n">
        <v>116</v>
      </c>
      <c r="N6204" s="30" t="n">
        <f aca="false">DATE(YEAR(B6204),MONTH(B6204),1)</f>
        <v>46113</v>
      </c>
      <c r="O6204" s="0" t="str">
        <f aca="false">IF(J6204&lt;=2,"0-2 days",IF(J6204&lt;=7,"3-7 days",IF(J6204&lt;=14,"8-14 days",IF(J6204&lt;=21,"15-21 days","22+ days"))))</f>
        <v>8-14 days</v>
      </c>
      <c r="P6204" s="0" t="str">
        <f aca="false">IF(VALUE(LEFT(D6204,2))&lt;10,"Early (7-10 AM)",IF(VALUE(LEFT(D6204,2))&lt;14,"Midday (10 AM-2 PM)",IF(VALUE(LEFT(D6204,2))&lt;16,"Afternoon (2-4 PM)","Late (4-6 PM)")))</f>
        <v>Early (7-10 AM)</v>
      </c>
      <c r="Q6204" s="3" t="n">
        <f aca="false">IF(L6204="No-show",1,0)</f>
        <v>0</v>
      </c>
      <c r="R6204" s="29" t="n">
        <f aca="false">IF(L6204="No-show",M6204,0)</f>
        <v>0</v>
      </c>
    </row>
    <row r="6205" customFormat="false" ht="15" hidden="false" customHeight="false" outlineLevel="0" collapsed="false">
      <c r="A6205" s="0" t="s">
        <v>7151</v>
      </c>
      <c r="B6205" s="28" t="n">
        <v>46115</v>
      </c>
      <c r="C6205" s="3" t="s">
        <v>37</v>
      </c>
      <c r="D6205" s="3" t="s">
        <v>142</v>
      </c>
      <c r="E6205" s="3" t="s">
        <v>6661</v>
      </c>
      <c r="F6205" s="3" t="s">
        <v>3</v>
      </c>
      <c r="G6205" s="3" t="s">
        <v>64</v>
      </c>
      <c r="H6205" s="3" t="s">
        <v>56</v>
      </c>
      <c r="I6205" s="3" t="s">
        <v>43</v>
      </c>
      <c r="J6205" s="0" t="n">
        <v>4</v>
      </c>
      <c r="K6205" s="3" t="s">
        <v>29</v>
      </c>
      <c r="L6205" s="3" t="s">
        <v>217</v>
      </c>
      <c r="M6205" s="29" t="n">
        <v>115</v>
      </c>
      <c r="N6205" s="30" t="n">
        <f aca="false">DATE(YEAR(B6205),MONTH(B6205),1)</f>
        <v>46113</v>
      </c>
      <c r="O6205" s="0" t="str">
        <f aca="false">IF(J6205&lt;=2,"0-2 days",IF(J6205&lt;=7,"3-7 days",IF(J6205&lt;=14,"8-14 days",IF(J6205&lt;=21,"15-21 days","22+ days"))))</f>
        <v>3-7 days</v>
      </c>
      <c r="P6205" s="0" t="str">
        <f aca="false">IF(VALUE(LEFT(D6205,2))&lt;10,"Early (7-10 AM)",IF(VALUE(LEFT(D6205,2))&lt;14,"Midday (10 AM-2 PM)",IF(VALUE(LEFT(D6205,2))&lt;16,"Afternoon (2-4 PM)","Late (4-6 PM)")))</f>
        <v>Early (7-10 AM)</v>
      </c>
      <c r="Q6205" s="3" t="n">
        <f aca="false">IF(L6205="No-show",1,0)</f>
        <v>1</v>
      </c>
      <c r="R6205" s="29" t="n">
        <f aca="false">IF(L6205="No-show",M6205,0)</f>
        <v>115</v>
      </c>
    </row>
    <row r="6206" customFormat="false" ht="15" hidden="false" customHeight="false" outlineLevel="0" collapsed="false">
      <c r="A6206" s="0" t="s">
        <v>7152</v>
      </c>
      <c r="B6206" s="28" t="n">
        <v>46115</v>
      </c>
      <c r="C6206" s="3" t="s">
        <v>37</v>
      </c>
      <c r="D6206" s="3" t="s">
        <v>151</v>
      </c>
      <c r="E6206" s="3" t="s">
        <v>5808</v>
      </c>
      <c r="F6206" s="3" t="s">
        <v>4</v>
      </c>
      <c r="G6206" s="3" t="s">
        <v>64</v>
      </c>
      <c r="H6206" s="3" t="s">
        <v>58</v>
      </c>
      <c r="I6206" s="3" t="s">
        <v>43</v>
      </c>
      <c r="J6206" s="0" t="n">
        <v>3</v>
      </c>
      <c r="K6206" s="3" t="s">
        <v>32</v>
      </c>
      <c r="L6206" s="3" t="s">
        <v>121</v>
      </c>
      <c r="M6206" s="29" t="n">
        <v>105</v>
      </c>
      <c r="N6206" s="30" t="n">
        <f aca="false">DATE(YEAR(B6206),MONTH(B6206),1)</f>
        <v>46113</v>
      </c>
      <c r="O6206" s="0" t="str">
        <f aca="false">IF(J6206&lt;=2,"0-2 days",IF(J6206&lt;=7,"3-7 days",IF(J6206&lt;=14,"8-14 days",IF(J6206&lt;=21,"15-21 days","22+ days"))))</f>
        <v>3-7 days</v>
      </c>
      <c r="P6206" s="0" t="str">
        <f aca="false">IF(VALUE(LEFT(D6206,2))&lt;10,"Early (7-10 AM)",IF(VALUE(LEFT(D6206,2))&lt;14,"Midday (10 AM-2 PM)",IF(VALUE(LEFT(D6206,2))&lt;16,"Afternoon (2-4 PM)","Late (4-6 PM)")))</f>
        <v>Early (7-10 AM)</v>
      </c>
      <c r="Q6206" s="3" t="n">
        <f aca="false">IF(L6206="No-show",1,0)</f>
        <v>0</v>
      </c>
      <c r="R6206" s="29" t="n">
        <f aca="false">IF(L6206="No-show",M6206,0)</f>
        <v>0</v>
      </c>
    </row>
    <row r="6207" customFormat="false" ht="15" hidden="false" customHeight="false" outlineLevel="0" collapsed="false">
      <c r="A6207" s="0" t="s">
        <v>7153</v>
      </c>
      <c r="B6207" s="28" t="n">
        <v>46115</v>
      </c>
      <c r="C6207" s="3" t="s">
        <v>37</v>
      </c>
      <c r="D6207" s="3" t="s">
        <v>151</v>
      </c>
      <c r="E6207" s="3" t="s">
        <v>6723</v>
      </c>
      <c r="F6207" s="3" t="s">
        <v>8</v>
      </c>
      <c r="G6207" s="3" t="s">
        <v>64</v>
      </c>
      <c r="H6207" s="3" t="s">
        <v>56</v>
      </c>
      <c r="I6207" s="3" t="s">
        <v>43</v>
      </c>
      <c r="J6207" s="0" t="n">
        <v>10</v>
      </c>
      <c r="K6207" s="3" t="s">
        <v>29</v>
      </c>
      <c r="L6207" s="3" t="s">
        <v>129</v>
      </c>
      <c r="M6207" s="29" t="n">
        <v>115</v>
      </c>
      <c r="N6207" s="30" t="n">
        <f aca="false">DATE(YEAR(B6207),MONTH(B6207),1)</f>
        <v>46113</v>
      </c>
      <c r="O6207" s="0" t="str">
        <f aca="false">IF(J6207&lt;=2,"0-2 days",IF(J6207&lt;=7,"3-7 days",IF(J6207&lt;=14,"8-14 days",IF(J6207&lt;=21,"15-21 days","22+ days"))))</f>
        <v>8-14 days</v>
      </c>
      <c r="P6207" s="0" t="str">
        <f aca="false">IF(VALUE(LEFT(D6207,2))&lt;10,"Early (7-10 AM)",IF(VALUE(LEFT(D6207,2))&lt;14,"Midday (10 AM-2 PM)",IF(VALUE(LEFT(D6207,2))&lt;16,"Afternoon (2-4 PM)","Late (4-6 PM)")))</f>
        <v>Early (7-10 AM)</v>
      </c>
      <c r="Q6207" s="3" t="n">
        <f aca="false">IF(L6207="No-show",1,0)</f>
        <v>0</v>
      </c>
      <c r="R6207" s="29" t="n">
        <f aca="false">IF(L6207="No-show",M6207,0)</f>
        <v>0</v>
      </c>
    </row>
    <row r="6208" customFormat="false" ht="15" hidden="false" customHeight="false" outlineLevel="0" collapsed="false">
      <c r="A6208" s="0" t="s">
        <v>7154</v>
      </c>
      <c r="B6208" s="28" t="n">
        <v>46115</v>
      </c>
      <c r="C6208" s="3" t="s">
        <v>37</v>
      </c>
      <c r="D6208" s="3" t="s">
        <v>151</v>
      </c>
      <c r="E6208" s="3" t="s">
        <v>6149</v>
      </c>
      <c r="F6208" s="3" t="s">
        <v>8</v>
      </c>
      <c r="G6208" s="3" t="s">
        <v>64</v>
      </c>
      <c r="H6208" s="3" t="s">
        <v>51</v>
      </c>
      <c r="I6208" s="3" t="s">
        <v>46</v>
      </c>
      <c r="J6208" s="0" t="n">
        <v>3</v>
      </c>
      <c r="K6208" s="3" t="s">
        <v>32</v>
      </c>
      <c r="L6208" s="3" t="s">
        <v>129</v>
      </c>
      <c r="M6208" s="29" t="n">
        <v>116</v>
      </c>
      <c r="N6208" s="30" t="n">
        <f aca="false">DATE(YEAR(B6208),MONTH(B6208),1)</f>
        <v>46113</v>
      </c>
      <c r="O6208" s="0" t="str">
        <f aca="false">IF(J6208&lt;=2,"0-2 days",IF(J6208&lt;=7,"3-7 days",IF(J6208&lt;=14,"8-14 days",IF(J6208&lt;=21,"15-21 days","22+ days"))))</f>
        <v>3-7 days</v>
      </c>
      <c r="P6208" s="0" t="str">
        <f aca="false">IF(VALUE(LEFT(D6208,2))&lt;10,"Early (7-10 AM)",IF(VALUE(LEFT(D6208,2))&lt;14,"Midday (10 AM-2 PM)",IF(VALUE(LEFT(D6208,2))&lt;16,"Afternoon (2-4 PM)","Late (4-6 PM)")))</f>
        <v>Early (7-10 AM)</v>
      </c>
      <c r="Q6208" s="3" t="n">
        <f aca="false">IF(L6208="No-show",1,0)</f>
        <v>0</v>
      </c>
      <c r="R6208" s="29" t="n">
        <f aca="false">IF(L6208="No-show",M6208,0)</f>
        <v>0</v>
      </c>
    </row>
    <row r="6209" customFormat="false" ht="15" hidden="false" customHeight="false" outlineLevel="0" collapsed="false">
      <c r="A6209" s="0" t="s">
        <v>7155</v>
      </c>
      <c r="B6209" s="28" t="n">
        <v>46115</v>
      </c>
      <c r="C6209" s="3" t="s">
        <v>37</v>
      </c>
      <c r="D6209" s="3" t="s">
        <v>151</v>
      </c>
      <c r="E6209" s="3" t="s">
        <v>6776</v>
      </c>
      <c r="F6209" s="3" t="s">
        <v>3</v>
      </c>
      <c r="G6209" s="3" t="s">
        <v>64</v>
      </c>
      <c r="H6209" s="3" t="s">
        <v>56</v>
      </c>
      <c r="I6209" s="3" t="s">
        <v>43</v>
      </c>
      <c r="J6209" s="0" t="n">
        <v>10</v>
      </c>
      <c r="K6209" s="3" t="s">
        <v>29</v>
      </c>
      <c r="L6209" s="3" t="s">
        <v>121</v>
      </c>
      <c r="M6209" s="29" t="n">
        <v>115</v>
      </c>
      <c r="N6209" s="30" t="n">
        <f aca="false">DATE(YEAR(B6209),MONTH(B6209),1)</f>
        <v>46113</v>
      </c>
      <c r="O6209" s="0" t="str">
        <f aca="false">IF(J6209&lt;=2,"0-2 days",IF(J6209&lt;=7,"3-7 days",IF(J6209&lt;=14,"8-14 days",IF(J6209&lt;=21,"15-21 days","22+ days"))))</f>
        <v>8-14 days</v>
      </c>
      <c r="P6209" s="0" t="str">
        <f aca="false">IF(VALUE(LEFT(D6209,2))&lt;10,"Early (7-10 AM)",IF(VALUE(LEFT(D6209,2))&lt;14,"Midday (10 AM-2 PM)",IF(VALUE(LEFT(D6209,2))&lt;16,"Afternoon (2-4 PM)","Late (4-6 PM)")))</f>
        <v>Early (7-10 AM)</v>
      </c>
      <c r="Q6209" s="3" t="n">
        <f aca="false">IF(L6209="No-show",1,0)</f>
        <v>0</v>
      </c>
      <c r="R6209" s="29" t="n">
        <f aca="false">IF(L6209="No-show",M6209,0)</f>
        <v>0</v>
      </c>
    </row>
    <row r="6210" customFormat="false" ht="15" hidden="false" customHeight="false" outlineLevel="0" collapsed="false">
      <c r="A6210" s="0" t="s">
        <v>7156</v>
      </c>
      <c r="B6210" s="28" t="n">
        <v>46115</v>
      </c>
      <c r="C6210" s="3" t="s">
        <v>37</v>
      </c>
      <c r="D6210" s="3" t="s">
        <v>151</v>
      </c>
      <c r="E6210" s="3" t="s">
        <v>6760</v>
      </c>
      <c r="F6210" s="3" t="s">
        <v>3</v>
      </c>
      <c r="G6210" s="3" t="s">
        <v>64</v>
      </c>
      <c r="H6210" s="3" t="s">
        <v>51</v>
      </c>
      <c r="I6210" s="3" t="s">
        <v>43</v>
      </c>
      <c r="J6210" s="0" t="n">
        <v>3</v>
      </c>
      <c r="K6210" s="3" t="s">
        <v>32</v>
      </c>
      <c r="L6210" s="3" t="s">
        <v>217</v>
      </c>
      <c r="M6210" s="29" t="n">
        <v>116</v>
      </c>
      <c r="N6210" s="30" t="n">
        <f aca="false">DATE(YEAR(B6210),MONTH(B6210),1)</f>
        <v>46113</v>
      </c>
      <c r="O6210" s="0" t="str">
        <f aca="false">IF(J6210&lt;=2,"0-2 days",IF(J6210&lt;=7,"3-7 days",IF(J6210&lt;=14,"8-14 days",IF(J6210&lt;=21,"15-21 days","22+ days"))))</f>
        <v>3-7 days</v>
      </c>
      <c r="P6210" s="0" t="str">
        <f aca="false">IF(VALUE(LEFT(D6210,2))&lt;10,"Early (7-10 AM)",IF(VALUE(LEFT(D6210,2))&lt;14,"Midday (10 AM-2 PM)",IF(VALUE(LEFT(D6210,2))&lt;16,"Afternoon (2-4 PM)","Late (4-6 PM)")))</f>
        <v>Early (7-10 AM)</v>
      </c>
      <c r="Q6210" s="3" t="n">
        <f aca="false">IF(L6210="No-show",1,0)</f>
        <v>1</v>
      </c>
      <c r="R6210" s="29" t="n">
        <f aca="false">IF(L6210="No-show",M6210,0)</f>
        <v>116</v>
      </c>
    </row>
    <row r="6211" customFormat="false" ht="15" hidden="false" customHeight="false" outlineLevel="0" collapsed="false">
      <c r="A6211" s="0" t="s">
        <v>7157</v>
      </c>
      <c r="B6211" s="28" t="n">
        <v>46115</v>
      </c>
      <c r="C6211" s="3" t="s">
        <v>37</v>
      </c>
      <c r="D6211" s="3" t="s">
        <v>154</v>
      </c>
      <c r="E6211" s="3" t="s">
        <v>5874</v>
      </c>
      <c r="F6211" s="3" t="s">
        <v>3</v>
      </c>
      <c r="G6211" s="3" t="s">
        <v>65</v>
      </c>
      <c r="H6211" s="3" t="s">
        <v>58</v>
      </c>
      <c r="I6211" s="3" t="s">
        <v>46</v>
      </c>
      <c r="J6211" s="0" t="n">
        <v>3</v>
      </c>
      <c r="K6211" s="3" t="s">
        <v>32</v>
      </c>
      <c r="L6211" s="3" t="s">
        <v>121</v>
      </c>
      <c r="M6211" s="29" t="n">
        <v>168</v>
      </c>
      <c r="N6211" s="30" t="n">
        <f aca="false">DATE(YEAR(B6211),MONTH(B6211),1)</f>
        <v>46113</v>
      </c>
      <c r="O6211" s="0" t="str">
        <f aca="false">IF(J6211&lt;=2,"0-2 days",IF(J6211&lt;=7,"3-7 days",IF(J6211&lt;=14,"8-14 days",IF(J6211&lt;=21,"15-21 days","22+ days"))))</f>
        <v>3-7 days</v>
      </c>
      <c r="P6211" s="0" t="str">
        <f aca="false">IF(VALUE(LEFT(D6211,2))&lt;10,"Early (7-10 AM)",IF(VALUE(LEFT(D6211,2))&lt;14,"Midday (10 AM-2 PM)",IF(VALUE(LEFT(D6211,2))&lt;16,"Afternoon (2-4 PM)","Late (4-6 PM)")))</f>
        <v>Midday (10 AM-2 PM)</v>
      </c>
      <c r="Q6211" s="3" t="n">
        <f aca="false">IF(L6211="No-show",1,0)</f>
        <v>0</v>
      </c>
      <c r="R6211" s="29" t="n">
        <f aca="false">IF(L6211="No-show",M6211,0)</f>
        <v>0</v>
      </c>
    </row>
    <row r="6212" customFormat="false" ht="15" hidden="false" customHeight="false" outlineLevel="0" collapsed="false">
      <c r="A6212" s="0" t="s">
        <v>7158</v>
      </c>
      <c r="B6212" s="28" t="n">
        <v>46115</v>
      </c>
      <c r="C6212" s="3" t="s">
        <v>37</v>
      </c>
      <c r="D6212" s="3" t="s">
        <v>154</v>
      </c>
      <c r="E6212" s="3" t="s">
        <v>6440</v>
      </c>
      <c r="F6212" s="3" t="s">
        <v>8</v>
      </c>
      <c r="G6212" s="3" t="s">
        <v>66</v>
      </c>
      <c r="H6212" s="3" t="s">
        <v>54</v>
      </c>
      <c r="I6212" s="3" t="s">
        <v>52</v>
      </c>
      <c r="J6212" s="0" t="n">
        <v>8</v>
      </c>
      <c r="K6212" s="3" t="s">
        <v>29</v>
      </c>
      <c r="L6212" s="3" t="s">
        <v>121</v>
      </c>
      <c r="M6212" s="29" t="n">
        <v>120</v>
      </c>
      <c r="N6212" s="30" t="n">
        <f aca="false">DATE(YEAR(B6212),MONTH(B6212),1)</f>
        <v>46113</v>
      </c>
      <c r="O6212" s="0" t="str">
        <f aca="false">IF(J6212&lt;=2,"0-2 days",IF(J6212&lt;=7,"3-7 days",IF(J6212&lt;=14,"8-14 days",IF(J6212&lt;=21,"15-21 days","22+ days"))))</f>
        <v>8-14 days</v>
      </c>
      <c r="P6212" s="0" t="str">
        <f aca="false">IF(VALUE(LEFT(D6212,2))&lt;10,"Early (7-10 AM)",IF(VALUE(LEFT(D6212,2))&lt;14,"Midday (10 AM-2 PM)",IF(VALUE(LEFT(D6212,2))&lt;16,"Afternoon (2-4 PM)","Late (4-6 PM)")))</f>
        <v>Midday (10 AM-2 PM)</v>
      </c>
      <c r="Q6212" s="3" t="n">
        <f aca="false">IF(L6212="No-show",1,0)</f>
        <v>0</v>
      </c>
      <c r="R6212" s="29" t="n">
        <f aca="false">IF(L6212="No-show",M6212,0)</f>
        <v>0</v>
      </c>
    </row>
    <row r="6213" customFormat="false" ht="15" hidden="false" customHeight="false" outlineLevel="0" collapsed="false">
      <c r="A6213" s="0" t="s">
        <v>7159</v>
      </c>
      <c r="B6213" s="28" t="n">
        <v>46115</v>
      </c>
      <c r="C6213" s="3" t="s">
        <v>37</v>
      </c>
      <c r="D6213" s="3" t="s">
        <v>154</v>
      </c>
      <c r="E6213" s="3" t="s">
        <v>5857</v>
      </c>
      <c r="F6213" s="3" t="s">
        <v>7</v>
      </c>
      <c r="G6213" s="3" t="s">
        <v>66</v>
      </c>
      <c r="H6213" s="3" t="s">
        <v>54</v>
      </c>
      <c r="I6213" s="3" t="s">
        <v>46</v>
      </c>
      <c r="J6213" s="0" t="n">
        <v>1</v>
      </c>
      <c r="K6213" s="3" t="s">
        <v>29</v>
      </c>
      <c r="L6213" s="3" t="s">
        <v>121</v>
      </c>
      <c r="M6213" s="29" t="n">
        <v>120</v>
      </c>
      <c r="N6213" s="30" t="n">
        <f aca="false">DATE(YEAR(B6213),MONTH(B6213),1)</f>
        <v>46113</v>
      </c>
      <c r="O6213" s="0" t="str">
        <f aca="false">IF(J6213&lt;=2,"0-2 days",IF(J6213&lt;=7,"3-7 days",IF(J6213&lt;=14,"8-14 days",IF(J6213&lt;=21,"15-21 days","22+ days"))))</f>
        <v>0-2 days</v>
      </c>
      <c r="P6213" s="0" t="str">
        <f aca="false">IF(VALUE(LEFT(D6213,2))&lt;10,"Early (7-10 AM)",IF(VALUE(LEFT(D6213,2))&lt;14,"Midday (10 AM-2 PM)",IF(VALUE(LEFT(D6213,2))&lt;16,"Afternoon (2-4 PM)","Late (4-6 PM)")))</f>
        <v>Midday (10 AM-2 PM)</v>
      </c>
      <c r="Q6213" s="3" t="n">
        <f aca="false">IF(L6213="No-show",1,0)</f>
        <v>0</v>
      </c>
      <c r="R6213" s="29" t="n">
        <f aca="false">IF(L6213="No-show",M6213,0)</f>
        <v>0</v>
      </c>
    </row>
    <row r="6214" customFormat="false" ht="15" hidden="false" customHeight="false" outlineLevel="0" collapsed="false">
      <c r="A6214" s="0" t="s">
        <v>7160</v>
      </c>
      <c r="B6214" s="28" t="n">
        <v>46115</v>
      </c>
      <c r="C6214" s="3" t="s">
        <v>37</v>
      </c>
      <c r="D6214" s="3" t="s">
        <v>159</v>
      </c>
      <c r="E6214" s="3" t="s">
        <v>6729</v>
      </c>
      <c r="F6214" s="3" t="s">
        <v>4</v>
      </c>
      <c r="G6214" s="3" t="s">
        <v>64</v>
      </c>
      <c r="H6214" s="3" t="s">
        <v>58</v>
      </c>
      <c r="I6214" s="3" t="s">
        <v>52</v>
      </c>
      <c r="J6214" s="0" t="n">
        <v>2</v>
      </c>
      <c r="K6214" s="3" t="s">
        <v>29</v>
      </c>
      <c r="L6214" s="3" t="s">
        <v>121</v>
      </c>
      <c r="M6214" s="29" t="n">
        <v>105</v>
      </c>
      <c r="N6214" s="30" t="n">
        <f aca="false">DATE(YEAR(B6214),MONTH(B6214),1)</f>
        <v>46113</v>
      </c>
      <c r="O6214" s="0" t="str">
        <f aca="false">IF(J6214&lt;=2,"0-2 days",IF(J6214&lt;=7,"3-7 days",IF(J6214&lt;=14,"8-14 days",IF(J6214&lt;=21,"15-21 days","22+ days"))))</f>
        <v>0-2 days</v>
      </c>
      <c r="P6214" s="0" t="str">
        <f aca="false">IF(VALUE(LEFT(D6214,2))&lt;10,"Early (7-10 AM)",IF(VALUE(LEFT(D6214,2))&lt;14,"Midday (10 AM-2 PM)",IF(VALUE(LEFT(D6214,2))&lt;16,"Afternoon (2-4 PM)","Late (4-6 PM)")))</f>
        <v>Midday (10 AM-2 PM)</v>
      </c>
      <c r="Q6214" s="3" t="n">
        <f aca="false">IF(L6214="No-show",1,0)</f>
        <v>0</v>
      </c>
      <c r="R6214" s="29" t="n">
        <f aca="false">IF(L6214="No-show",M6214,0)</f>
        <v>0</v>
      </c>
    </row>
    <row r="6215" customFormat="false" ht="15" hidden="false" customHeight="false" outlineLevel="0" collapsed="false">
      <c r="A6215" s="0" t="s">
        <v>7161</v>
      </c>
      <c r="B6215" s="28" t="n">
        <v>46115</v>
      </c>
      <c r="C6215" s="3" t="s">
        <v>37</v>
      </c>
      <c r="D6215" s="3" t="s">
        <v>159</v>
      </c>
      <c r="E6215" s="3" t="s">
        <v>6158</v>
      </c>
      <c r="F6215" s="3" t="s">
        <v>3</v>
      </c>
      <c r="G6215" s="3" t="s">
        <v>64</v>
      </c>
      <c r="H6215" s="3" t="s">
        <v>58</v>
      </c>
      <c r="I6215" s="3" t="s">
        <v>49</v>
      </c>
      <c r="J6215" s="0" t="n">
        <v>11</v>
      </c>
      <c r="K6215" s="3" t="s">
        <v>32</v>
      </c>
      <c r="L6215" s="3" t="s">
        <v>129</v>
      </c>
      <c r="M6215" s="29" t="n">
        <v>105</v>
      </c>
      <c r="N6215" s="30" t="n">
        <f aca="false">DATE(YEAR(B6215),MONTH(B6215),1)</f>
        <v>46113</v>
      </c>
      <c r="O6215" s="0" t="str">
        <f aca="false">IF(J6215&lt;=2,"0-2 days",IF(J6215&lt;=7,"3-7 days",IF(J6215&lt;=14,"8-14 days",IF(J6215&lt;=21,"15-21 days","22+ days"))))</f>
        <v>8-14 days</v>
      </c>
      <c r="P6215" s="0" t="str">
        <f aca="false">IF(VALUE(LEFT(D6215,2))&lt;10,"Early (7-10 AM)",IF(VALUE(LEFT(D6215,2))&lt;14,"Midday (10 AM-2 PM)",IF(VALUE(LEFT(D6215,2))&lt;16,"Afternoon (2-4 PM)","Late (4-6 PM)")))</f>
        <v>Midday (10 AM-2 PM)</v>
      </c>
      <c r="Q6215" s="3" t="n">
        <f aca="false">IF(L6215="No-show",1,0)</f>
        <v>0</v>
      </c>
      <c r="R6215" s="29" t="n">
        <f aca="false">IF(L6215="No-show",M6215,0)</f>
        <v>0</v>
      </c>
    </row>
    <row r="6216" customFormat="false" ht="15" hidden="false" customHeight="false" outlineLevel="0" collapsed="false">
      <c r="A6216" s="0" t="s">
        <v>7162</v>
      </c>
      <c r="B6216" s="28" t="n">
        <v>46115</v>
      </c>
      <c r="C6216" s="3" t="s">
        <v>37</v>
      </c>
      <c r="D6216" s="3" t="s">
        <v>159</v>
      </c>
      <c r="E6216" s="3" t="s">
        <v>7067</v>
      </c>
      <c r="F6216" s="3" t="s">
        <v>3</v>
      </c>
      <c r="G6216" s="3" t="s">
        <v>64</v>
      </c>
      <c r="H6216" s="3" t="s">
        <v>54</v>
      </c>
      <c r="I6216" s="3" t="s">
        <v>57</v>
      </c>
      <c r="J6216" s="0" t="n">
        <v>0</v>
      </c>
      <c r="K6216" s="3" t="s">
        <v>29</v>
      </c>
      <c r="L6216" s="3" t="s">
        <v>121</v>
      </c>
      <c r="M6216" s="29" t="n">
        <v>120</v>
      </c>
      <c r="N6216" s="30" t="n">
        <f aca="false">DATE(YEAR(B6216),MONTH(B6216),1)</f>
        <v>46113</v>
      </c>
      <c r="O6216" s="0" t="str">
        <f aca="false">IF(J6216&lt;=2,"0-2 days",IF(J6216&lt;=7,"3-7 days",IF(J6216&lt;=14,"8-14 days",IF(J6216&lt;=21,"15-21 days","22+ days"))))</f>
        <v>0-2 days</v>
      </c>
      <c r="P6216" s="0" t="str">
        <f aca="false">IF(VALUE(LEFT(D6216,2))&lt;10,"Early (7-10 AM)",IF(VALUE(LEFT(D6216,2))&lt;14,"Midday (10 AM-2 PM)",IF(VALUE(LEFT(D6216,2))&lt;16,"Afternoon (2-4 PM)","Late (4-6 PM)")))</f>
        <v>Midday (10 AM-2 PM)</v>
      </c>
      <c r="Q6216" s="3" t="n">
        <f aca="false">IF(L6216="No-show",1,0)</f>
        <v>0</v>
      </c>
      <c r="R6216" s="29" t="n">
        <f aca="false">IF(L6216="No-show",M6216,0)</f>
        <v>0</v>
      </c>
    </row>
    <row r="6217" customFormat="false" ht="15" hidden="false" customHeight="false" outlineLevel="0" collapsed="false">
      <c r="A6217" s="0" t="s">
        <v>7163</v>
      </c>
      <c r="B6217" s="28" t="n">
        <v>46115</v>
      </c>
      <c r="C6217" s="3" t="s">
        <v>37</v>
      </c>
      <c r="D6217" s="3" t="s">
        <v>164</v>
      </c>
      <c r="E6217" s="3" t="s">
        <v>6301</v>
      </c>
      <c r="F6217" s="3" t="s">
        <v>3</v>
      </c>
      <c r="G6217" s="3" t="s">
        <v>64</v>
      </c>
      <c r="H6217" s="3" t="s">
        <v>54</v>
      </c>
      <c r="I6217" s="3" t="s">
        <v>43</v>
      </c>
      <c r="J6217" s="0" t="n">
        <v>1</v>
      </c>
      <c r="K6217" s="3" t="s">
        <v>32</v>
      </c>
      <c r="L6217" s="3" t="s">
        <v>217</v>
      </c>
      <c r="M6217" s="29" t="n">
        <v>120</v>
      </c>
      <c r="N6217" s="30" t="n">
        <f aca="false">DATE(YEAR(B6217),MONTH(B6217),1)</f>
        <v>46113</v>
      </c>
      <c r="O6217" s="0" t="str">
        <f aca="false">IF(J6217&lt;=2,"0-2 days",IF(J6217&lt;=7,"3-7 days",IF(J6217&lt;=14,"8-14 days",IF(J6217&lt;=21,"15-21 days","22+ days"))))</f>
        <v>0-2 days</v>
      </c>
      <c r="P6217" s="0" t="str">
        <f aca="false">IF(VALUE(LEFT(D6217,2))&lt;10,"Early (7-10 AM)",IF(VALUE(LEFT(D6217,2))&lt;14,"Midday (10 AM-2 PM)",IF(VALUE(LEFT(D6217,2))&lt;16,"Afternoon (2-4 PM)","Late (4-6 PM)")))</f>
        <v>Midday (10 AM-2 PM)</v>
      </c>
      <c r="Q6217" s="3" t="n">
        <f aca="false">IF(L6217="No-show",1,0)</f>
        <v>1</v>
      </c>
      <c r="R6217" s="29" t="n">
        <f aca="false">IF(L6217="No-show",M6217,0)</f>
        <v>120</v>
      </c>
    </row>
    <row r="6218" customFormat="false" ht="15" hidden="false" customHeight="false" outlineLevel="0" collapsed="false">
      <c r="A6218" s="0" t="s">
        <v>7164</v>
      </c>
      <c r="B6218" s="28" t="n">
        <v>46115</v>
      </c>
      <c r="C6218" s="3" t="s">
        <v>37</v>
      </c>
      <c r="D6218" s="3" t="s">
        <v>164</v>
      </c>
      <c r="E6218" s="3" t="s">
        <v>5661</v>
      </c>
      <c r="F6218" s="3" t="s">
        <v>4</v>
      </c>
      <c r="G6218" s="3" t="s">
        <v>64</v>
      </c>
      <c r="H6218" s="3" t="s">
        <v>48</v>
      </c>
      <c r="I6218" s="3" t="s">
        <v>43</v>
      </c>
      <c r="J6218" s="0" t="n">
        <v>3</v>
      </c>
      <c r="K6218" s="3" t="s">
        <v>29</v>
      </c>
      <c r="L6218" s="3" t="s">
        <v>121</v>
      </c>
      <c r="M6218" s="29" t="n">
        <v>118</v>
      </c>
      <c r="N6218" s="30" t="n">
        <f aca="false">DATE(YEAR(B6218),MONTH(B6218),1)</f>
        <v>46113</v>
      </c>
      <c r="O6218" s="0" t="str">
        <f aca="false">IF(J6218&lt;=2,"0-2 days",IF(J6218&lt;=7,"3-7 days",IF(J6218&lt;=14,"8-14 days",IF(J6218&lt;=21,"15-21 days","22+ days"))))</f>
        <v>3-7 days</v>
      </c>
      <c r="P6218" s="0" t="str">
        <f aca="false">IF(VALUE(LEFT(D6218,2))&lt;10,"Early (7-10 AM)",IF(VALUE(LEFT(D6218,2))&lt;14,"Midday (10 AM-2 PM)",IF(VALUE(LEFT(D6218,2))&lt;16,"Afternoon (2-4 PM)","Late (4-6 PM)")))</f>
        <v>Midday (10 AM-2 PM)</v>
      </c>
      <c r="Q6218" s="3" t="n">
        <f aca="false">IF(L6218="No-show",1,0)</f>
        <v>0</v>
      </c>
      <c r="R6218" s="29" t="n">
        <f aca="false">IF(L6218="No-show",M6218,0)</f>
        <v>0</v>
      </c>
    </row>
    <row r="6219" customFormat="false" ht="15" hidden="false" customHeight="false" outlineLevel="0" collapsed="false">
      <c r="A6219" s="0" t="s">
        <v>7165</v>
      </c>
      <c r="B6219" s="28" t="n">
        <v>46115</v>
      </c>
      <c r="C6219" s="3" t="s">
        <v>37</v>
      </c>
      <c r="D6219" s="3" t="s">
        <v>164</v>
      </c>
      <c r="E6219" s="3" t="s">
        <v>7005</v>
      </c>
      <c r="F6219" s="3" t="s">
        <v>7</v>
      </c>
      <c r="G6219" s="3" t="s">
        <v>64</v>
      </c>
      <c r="H6219" s="3" t="s">
        <v>42</v>
      </c>
      <c r="I6219" s="3" t="s">
        <v>43</v>
      </c>
      <c r="J6219" s="0" t="n">
        <v>4</v>
      </c>
      <c r="K6219" s="3" t="s">
        <v>29</v>
      </c>
      <c r="L6219" s="3" t="s">
        <v>121</v>
      </c>
      <c r="M6219" s="29" t="n">
        <v>72</v>
      </c>
      <c r="N6219" s="30" t="n">
        <f aca="false">DATE(YEAR(B6219),MONTH(B6219),1)</f>
        <v>46113</v>
      </c>
      <c r="O6219" s="0" t="str">
        <f aca="false">IF(J6219&lt;=2,"0-2 days",IF(J6219&lt;=7,"3-7 days",IF(J6219&lt;=14,"8-14 days",IF(J6219&lt;=21,"15-21 days","22+ days"))))</f>
        <v>3-7 days</v>
      </c>
      <c r="P6219" s="0" t="str">
        <f aca="false">IF(VALUE(LEFT(D6219,2))&lt;10,"Early (7-10 AM)",IF(VALUE(LEFT(D6219,2))&lt;14,"Midday (10 AM-2 PM)",IF(VALUE(LEFT(D6219,2))&lt;16,"Afternoon (2-4 PM)","Late (4-6 PM)")))</f>
        <v>Midday (10 AM-2 PM)</v>
      </c>
      <c r="Q6219" s="3" t="n">
        <f aca="false">IF(L6219="No-show",1,0)</f>
        <v>0</v>
      </c>
      <c r="R6219" s="29" t="n">
        <f aca="false">IF(L6219="No-show",M6219,0)</f>
        <v>0</v>
      </c>
    </row>
    <row r="6220" customFormat="false" ht="15" hidden="false" customHeight="false" outlineLevel="0" collapsed="false">
      <c r="A6220" s="0" t="s">
        <v>7166</v>
      </c>
      <c r="B6220" s="28" t="n">
        <v>46115</v>
      </c>
      <c r="C6220" s="3" t="s">
        <v>37</v>
      </c>
      <c r="D6220" s="3" t="s">
        <v>164</v>
      </c>
      <c r="E6220" s="3" t="s">
        <v>7054</v>
      </c>
      <c r="F6220" s="3" t="s">
        <v>4</v>
      </c>
      <c r="G6220" s="3" t="s">
        <v>64</v>
      </c>
      <c r="H6220" s="3" t="s">
        <v>56</v>
      </c>
      <c r="I6220" s="3" t="s">
        <v>57</v>
      </c>
      <c r="J6220" s="0" t="n">
        <v>0</v>
      </c>
      <c r="K6220" s="3" t="s">
        <v>29</v>
      </c>
      <c r="L6220" s="3" t="s">
        <v>121</v>
      </c>
      <c r="M6220" s="29" t="n">
        <v>115</v>
      </c>
      <c r="N6220" s="30" t="n">
        <f aca="false">DATE(YEAR(B6220),MONTH(B6220),1)</f>
        <v>46113</v>
      </c>
      <c r="O6220" s="0" t="str">
        <f aca="false">IF(J6220&lt;=2,"0-2 days",IF(J6220&lt;=7,"3-7 days",IF(J6220&lt;=14,"8-14 days",IF(J6220&lt;=21,"15-21 days","22+ days"))))</f>
        <v>0-2 days</v>
      </c>
      <c r="P6220" s="0" t="str">
        <f aca="false">IF(VALUE(LEFT(D6220,2))&lt;10,"Early (7-10 AM)",IF(VALUE(LEFT(D6220,2))&lt;14,"Midday (10 AM-2 PM)",IF(VALUE(LEFT(D6220,2))&lt;16,"Afternoon (2-4 PM)","Late (4-6 PM)")))</f>
        <v>Midday (10 AM-2 PM)</v>
      </c>
      <c r="Q6220" s="3" t="n">
        <f aca="false">IF(L6220="No-show",1,0)</f>
        <v>0</v>
      </c>
      <c r="R6220" s="29" t="n">
        <f aca="false">IF(L6220="No-show",M6220,0)</f>
        <v>0</v>
      </c>
    </row>
    <row r="6221" customFormat="false" ht="15" hidden="false" customHeight="false" outlineLevel="0" collapsed="false">
      <c r="A6221" s="0" t="s">
        <v>7167</v>
      </c>
      <c r="B6221" s="28" t="n">
        <v>46115</v>
      </c>
      <c r="C6221" s="3" t="s">
        <v>37</v>
      </c>
      <c r="D6221" s="3" t="s">
        <v>262</v>
      </c>
      <c r="E6221" s="3" t="s">
        <v>6050</v>
      </c>
      <c r="F6221" s="3" t="s">
        <v>3</v>
      </c>
      <c r="G6221" s="3" t="s">
        <v>64</v>
      </c>
      <c r="H6221" s="3" t="s">
        <v>56</v>
      </c>
      <c r="I6221" s="3" t="s">
        <v>52</v>
      </c>
      <c r="J6221" s="0" t="n">
        <v>3</v>
      </c>
      <c r="K6221" s="3" t="s">
        <v>32</v>
      </c>
      <c r="L6221" s="3" t="s">
        <v>121</v>
      </c>
      <c r="M6221" s="29" t="n">
        <v>115</v>
      </c>
      <c r="N6221" s="30" t="n">
        <f aca="false">DATE(YEAR(B6221),MONTH(B6221),1)</f>
        <v>46113</v>
      </c>
      <c r="O6221" s="0" t="str">
        <f aca="false">IF(J6221&lt;=2,"0-2 days",IF(J6221&lt;=7,"3-7 days",IF(J6221&lt;=14,"8-14 days",IF(J6221&lt;=21,"15-21 days","22+ days"))))</f>
        <v>3-7 days</v>
      </c>
      <c r="P6221" s="0" t="str">
        <f aca="false">IF(VALUE(LEFT(D6221,2))&lt;10,"Early (7-10 AM)",IF(VALUE(LEFT(D6221,2))&lt;14,"Midday (10 AM-2 PM)",IF(VALUE(LEFT(D6221,2))&lt;16,"Afternoon (2-4 PM)","Late (4-6 PM)")))</f>
        <v>Midday (10 AM-2 PM)</v>
      </c>
      <c r="Q6221" s="3" t="n">
        <f aca="false">IF(L6221="No-show",1,0)</f>
        <v>0</v>
      </c>
      <c r="R6221" s="29" t="n">
        <f aca="false">IF(L6221="No-show",M6221,0)</f>
        <v>0</v>
      </c>
    </row>
    <row r="6222" customFormat="false" ht="15" hidden="false" customHeight="false" outlineLevel="0" collapsed="false">
      <c r="A6222" s="0" t="s">
        <v>7168</v>
      </c>
      <c r="B6222" s="28" t="n">
        <v>46115</v>
      </c>
      <c r="C6222" s="3" t="s">
        <v>37</v>
      </c>
      <c r="D6222" s="3" t="s">
        <v>262</v>
      </c>
      <c r="E6222" s="3" t="s">
        <v>6942</v>
      </c>
      <c r="F6222" s="3" t="s">
        <v>7</v>
      </c>
      <c r="G6222" s="3" t="s">
        <v>64</v>
      </c>
      <c r="H6222" s="3" t="s">
        <v>58</v>
      </c>
      <c r="I6222" s="3" t="s">
        <v>59</v>
      </c>
      <c r="J6222" s="0" t="n">
        <v>6</v>
      </c>
      <c r="K6222" s="3" t="s">
        <v>32</v>
      </c>
      <c r="L6222" s="3" t="s">
        <v>121</v>
      </c>
      <c r="M6222" s="29" t="n">
        <v>105</v>
      </c>
      <c r="N6222" s="30" t="n">
        <f aca="false">DATE(YEAR(B6222),MONTH(B6222),1)</f>
        <v>46113</v>
      </c>
      <c r="O6222" s="0" t="str">
        <f aca="false">IF(J6222&lt;=2,"0-2 days",IF(J6222&lt;=7,"3-7 days",IF(J6222&lt;=14,"8-14 days",IF(J6222&lt;=21,"15-21 days","22+ days"))))</f>
        <v>3-7 days</v>
      </c>
      <c r="P6222" s="0" t="str">
        <f aca="false">IF(VALUE(LEFT(D6222,2))&lt;10,"Early (7-10 AM)",IF(VALUE(LEFT(D6222,2))&lt;14,"Midday (10 AM-2 PM)",IF(VALUE(LEFT(D6222,2))&lt;16,"Afternoon (2-4 PM)","Late (4-6 PM)")))</f>
        <v>Midday (10 AM-2 PM)</v>
      </c>
      <c r="Q6222" s="3" t="n">
        <f aca="false">IF(L6222="No-show",1,0)</f>
        <v>0</v>
      </c>
      <c r="R6222" s="29" t="n">
        <f aca="false">IF(L6222="No-show",M6222,0)</f>
        <v>0</v>
      </c>
    </row>
    <row r="6223" customFormat="false" ht="15" hidden="false" customHeight="false" outlineLevel="0" collapsed="false">
      <c r="A6223" s="0" t="s">
        <v>7169</v>
      </c>
      <c r="B6223" s="28" t="n">
        <v>46115</v>
      </c>
      <c r="C6223" s="3" t="s">
        <v>37</v>
      </c>
      <c r="D6223" s="3" t="s">
        <v>262</v>
      </c>
      <c r="E6223" s="3" t="s">
        <v>6876</v>
      </c>
      <c r="F6223" s="3" t="s">
        <v>4</v>
      </c>
      <c r="G6223" s="3" t="s">
        <v>64</v>
      </c>
      <c r="H6223" s="3" t="s">
        <v>58</v>
      </c>
      <c r="I6223" s="3" t="s">
        <v>59</v>
      </c>
      <c r="J6223" s="0" t="n">
        <v>8</v>
      </c>
      <c r="K6223" s="3" t="s">
        <v>29</v>
      </c>
      <c r="L6223" s="3" t="s">
        <v>121</v>
      </c>
      <c r="M6223" s="29" t="n">
        <v>105</v>
      </c>
      <c r="N6223" s="30" t="n">
        <f aca="false">DATE(YEAR(B6223),MONTH(B6223),1)</f>
        <v>46113</v>
      </c>
      <c r="O6223" s="0" t="str">
        <f aca="false">IF(J6223&lt;=2,"0-2 days",IF(J6223&lt;=7,"3-7 days",IF(J6223&lt;=14,"8-14 days",IF(J6223&lt;=21,"15-21 days","22+ days"))))</f>
        <v>8-14 days</v>
      </c>
      <c r="P6223" s="0" t="str">
        <f aca="false">IF(VALUE(LEFT(D6223,2))&lt;10,"Early (7-10 AM)",IF(VALUE(LEFT(D6223,2))&lt;14,"Midday (10 AM-2 PM)",IF(VALUE(LEFT(D6223,2))&lt;16,"Afternoon (2-4 PM)","Late (4-6 PM)")))</f>
        <v>Midday (10 AM-2 PM)</v>
      </c>
      <c r="Q6223" s="3" t="n">
        <f aca="false">IF(L6223="No-show",1,0)</f>
        <v>0</v>
      </c>
      <c r="R6223" s="29" t="n">
        <f aca="false">IF(L6223="No-show",M6223,0)</f>
        <v>0</v>
      </c>
    </row>
    <row r="6224" customFormat="false" ht="15" hidden="false" customHeight="false" outlineLevel="0" collapsed="false">
      <c r="A6224" s="0" t="s">
        <v>7170</v>
      </c>
      <c r="B6224" s="28" t="n">
        <v>46115</v>
      </c>
      <c r="C6224" s="3" t="s">
        <v>37</v>
      </c>
      <c r="D6224" s="3" t="s">
        <v>171</v>
      </c>
      <c r="E6224" s="3" t="s">
        <v>6359</v>
      </c>
      <c r="F6224" s="3" t="s">
        <v>4</v>
      </c>
      <c r="G6224" s="3" t="s">
        <v>64</v>
      </c>
      <c r="H6224" s="3" t="s">
        <v>51</v>
      </c>
      <c r="I6224" s="3" t="s">
        <v>55</v>
      </c>
      <c r="J6224" s="0" t="n">
        <v>2</v>
      </c>
      <c r="K6224" s="3" t="s">
        <v>29</v>
      </c>
      <c r="L6224" s="3" t="s">
        <v>121</v>
      </c>
      <c r="M6224" s="29" t="n">
        <v>116</v>
      </c>
      <c r="N6224" s="30" t="n">
        <f aca="false">DATE(YEAR(B6224),MONTH(B6224),1)</f>
        <v>46113</v>
      </c>
      <c r="O6224" s="0" t="str">
        <f aca="false">IF(J6224&lt;=2,"0-2 days",IF(J6224&lt;=7,"3-7 days",IF(J6224&lt;=14,"8-14 days",IF(J6224&lt;=21,"15-21 days","22+ days"))))</f>
        <v>0-2 days</v>
      </c>
      <c r="P6224" s="0" t="str">
        <f aca="false">IF(VALUE(LEFT(D6224,2))&lt;10,"Early (7-10 AM)",IF(VALUE(LEFT(D6224,2))&lt;14,"Midday (10 AM-2 PM)",IF(VALUE(LEFT(D6224,2))&lt;16,"Afternoon (2-4 PM)","Late (4-6 PM)")))</f>
        <v>Midday (10 AM-2 PM)</v>
      </c>
      <c r="Q6224" s="3" t="n">
        <f aca="false">IF(L6224="No-show",1,0)</f>
        <v>0</v>
      </c>
      <c r="R6224" s="29" t="n">
        <f aca="false">IF(L6224="No-show",M6224,0)</f>
        <v>0</v>
      </c>
    </row>
    <row r="6225" customFormat="false" ht="15" hidden="false" customHeight="false" outlineLevel="0" collapsed="false">
      <c r="A6225" s="0" t="s">
        <v>7171</v>
      </c>
      <c r="B6225" s="28" t="n">
        <v>46115</v>
      </c>
      <c r="C6225" s="3" t="s">
        <v>37</v>
      </c>
      <c r="D6225" s="3" t="s">
        <v>171</v>
      </c>
      <c r="E6225" s="3" t="s">
        <v>6751</v>
      </c>
      <c r="F6225" s="3" t="s">
        <v>4</v>
      </c>
      <c r="G6225" s="3" t="s">
        <v>64</v>
      </c>
      <c r="H6225" s="3" t="s">
        <v>51</v>
      </c>
      <c r="I6225" s="3" t="s">
        <v>55</v>
      </c>
      <c r="J6225" s="0" t="n">
        <v>1</v>
      </c>
      <c r="K6225" s="3" t="s">
        <v>29</v>
      </c>
      <c r="L6225" s="3" t="s">
        <v>121</v>
      </c>
      <c r="M6225" s="29" t="n">
        <v>116</v>
      </c>
      <c r="N6225" s="30" t="n">
        <f aca="false">DATE(YEAR(B6225),MONTH(B6225),1)</f>
        <v>46113</v>
      </c>
      <c r="O6225" s="0" t="str">
        <f aca="false">IF(J6225&lt;=2,"0-2 days",IF(J6225&lt;=7,"3-7 days",IF(J6225&lt;=14,"8-14 days",IF(J6225&lt;=21,"15-21 days","22+ days"))))</f>
        <v>0-2 days</v>
      </c>
      <c r="P6225" s="0" t="str">
        <f aca="false">IF(VALUE(LEFT(D6225,2))&lt;10,"Early (7-10 AM)",IF(VALUE(LEFT(D6225,2))&lt;14,"Midday (10 AM-2 PM)",IF(VALUE(LEFT(D6225,2))&lt;16,"Afternoon (2-4 PM)","Late (4-6 PM)")))</f>
        <v>Midday (10 AM-2 PM)</v>
      </c>
      <c r="Q6225" s="3" t="n">
        <f aca="false">IF(L6225="No-show",1,0)</f>
        <v>0</v>
      </c>
      <c r="R6225" s="29" t="n">
        <f aca="false">IF(L6225="No-show",M6225,0)</f>
        <v>0</v>
      </c>
    </row>
    <row r="6226" customFormat="false" ht="15" hidden="false" customHeight="false" outlineLevel="0" collapsed="false">
      <c r="A6226" s="0" t="s">
        <v>7172</v>
      </c>
      <c r="B6226" s="28" t="n">
        <v>46115</v>
      </c>
      <c r="C6226" s="3" t="s">
        <v>37</v>
      </c>
      <c r="D6226" s="3" t="s">
        <v>178</v>
      </c>
      <c r="E6226" s="3" t="s">
        <v>6298</v>
      </c>
      <c r="F6226" s="3" t="s">
        <v>4</v>
      </c>
      <c r="G6226" s="3" t="s">
        <v>64</v>
      </c>
      <c r="H6226" s="3" t="s">
        <v>56</v>
      </c>
      <c r="I6226" s="3" t="s">
        <v>57</v>
      </c>
      <c r="J6226" s="0" t="n">
        <v>5</v>
      </c>
      <c r="K6226" s="3" t="s">
        <v>32</v>
      </c>
      <c r="L6226" s="3" t="s">
        <v>217</v>
      </c>
      <c r="M6226" s="29" t="n">
        <v>115</v>
      </c>
      <c r="N6226" s="30" t="n">
        <f aca="false">DATE(YEAR(B6226),MONTH(B6226),1)</f>
        <v>46113</v>
      </c>
      <c r="O6226" s="0" t="str">
        <f aca="false">IF(J6226&lt;=2,"0-2 days",IF(J6226&lt;=7,"3-7 days",IF(J6226&lt;=14,"8-14 days",IF(J6226&lt;=21,"15-21 days","22+ days"))))</f>
        <v>3-7 days</v>
      </c>
      <c r="P6226" s="0" t="str">
        <f aca="false">IF(VALUE(LEFT(D6226,2))&lt;10,"Early (7-10 AM)",IF(VALUE(LEFT(D6226,2))&lt;14,"Midday (10 AM-2 PM)",IF(VALUE(LEFT(D6226,2))&lt;16,"Afternoon (2-4 PM)","Late (4-6 PM)")))</f>
        <v>Midday (10 AM-2 PM)</v>
      </c>
      <c r="Q6226" s="3" t="n">
        <f aca="false">IF(L6226="No-show",1,0)</f>
        <v>1</v>
      </c>
      <c r="R6226" s="29" t="n">
        <f aca="false">IF(L6226="No-show",M6226,0)</f>
        <v>115</v>
      </c>
    </row>
    <row r="6227" customFormat="false" ht="15" hidden="false" customHeight="false" outlineLevel="0" collapsed="false">
      <c r="A6227" s="0" t="s">
        <v>7173</v>
      </c>
      <c r="B6227" s="28" t="n">
        <v>46115</v>
      </c>
      <c r="C6227" s="3" t="s">
        <v>37</v>
      </c>
      <c r="D6227" s="3" t="s">
        <v>178</v>
      </c>
      <c r="E6227" s="3" t="s">
        <v>6580</v>
      </c>
      <c r="F6227" s="3" t="s">
        <v>3</v>
      </c>
      <c r="G6227" s="3" t="s">
        <v>64</v>
      </c>
      <c r="H6227" s="3" t="s">
        <v>56</v>
      </c>
      <c r="I6227" s="3" t="s">
        <v>52</v>
      </c>
      <c r="J6227" s="0" t="n">
        <v>28</v>
      </c>
      <c r="K6227" s="3" t="s">
        <v>29</v>
      </c>
      <c r="L6227" s="3" t="s">
        <v>217</v>
      </c>
      <c r="M6227" s="29" t="n">
        <v>115</v>
      </c>
      <c r="N6227" s="30" t="n">
        <f aca="false">DATE(YEAR(B6227),MONTH(B6227),1)</f>
        <v>46113</v>
      </c>
      <c r="O6227" s="0" t="str">
        <f aca="false">IF(J6227&lt;=2,"0-2 days",IF(J6227&lt;=7,"3-7 days",IF(J6227&lt;=14,"8-14 days",IF(J6227&lt;=21,"15-21 days","22+ days"))))</f>
        <v>22+ days</v>
      </c>
      <c r="P6227" s="0" t="str">
        <f aca="false">IF(VALUE(LEFT(D6227,2))&lt;10,"Early (7-10 AM)",IF(VALUE(LEFT(D6227,2))&lt;14,"Midday (10 AM-2 PM)",IF(VALUE(LEFT(D6227,2))&lt;16,"Afternoon (2-4 PM)","Late (4-6 PM)")))</f>
        <v>Midday (10 AM-2 PM)</v>
      </c>
      <c r="Q6227" s="3" t="n">
        <f aca="false">IF(L6227="No-show",1,0)</f>
        <v>1</v>
      </c>
      <c r="R6227" s="29" t="n">
        <f aca="false">IF(L6227="No-show",M6227,0)</f>
        <v>115</v>
      </c>
    </row>
    <row r="6228" customFormat="false" ht="15" hidden="false" customHeight="false" outlineLevel="0" collapsed="false">
      <c r="A6228" s="0" t="s">
        <v>7174</v>
      </c>
      <c r="B6228" s="28" t="n">
        <v>46115</v>
      </c>
      <c r="C6228" s="3" t="s">
        <v>37</v>
      </c>
      <c r="D6228" s="3" t="s">
        <v>178</v>
      </c>
      <c r="E6228" s="3" t="s">
        <v>7175</v>
      </c>
      <c r="F6228" s="3" t="s">
        <v>3</v>
      </c>
      <c r="G6228" s="3" t="s">
        <v>63</v>
      </c>
      <c r="H6228" s="3" t="s">
        <v>51</v>
      </c>
      <c r="I6228" s="3" t="s">
        <v>43</v>
      </c>
      <c r="J6228" s="0" t="n">
        <v>13</v>
      </c>
      <c r="K6228" s="3" t="s">
        <v>32</v>
      </c>
      <c r="L6228" s="3" t="s">
        <v>121</v>
      </c>
      <c r="M6228" s="29" t="n">
        <v>185.6</v>
      </c>
      <c r="N6228" s="30" t="n">
        <f aca="false">DATE(YEAR(B6228),MONTH(B6228),1)</f>
        <v>46113</v>
      </c>
      <c r="O6228" s="0" t="str">
        <f aca="false">IF(J6228&lt;=2,"0-2 days",IF(J6228&lt;=7,"3-7 days",IF(J6228&lt;=14,"8-14 days",IF(J6228&lt;=21,"15-21 days","22+ days"))))</f>
        <v>8-14 days</v>
      </c>
      <c r="P6228" s="0" t="str">
        <f aca="false">IF(VALUE(LEFT(D6228,2))&lt;10,"Early (7-10 AM)",IF(VALUE(LEFT(D6228,2))&lt;14,"Midday (10 AM-2 PM)",IF(VALUE(LEFT(D6228,2))&lt;16,"Afternoon (2-4 PM)","Late (4-6 PM)")))</f>
        <v>Midday (10 AM-2 PM)</v>
      </c>
      <c r="Q6228" s="3" t="n">
        <f aca="false">IF(L6228="No-show",1,0)</f>
        <v>0</v>
      </c>
      <c r="R6228" s="29" t="n">
        <f aca="false">IF(L6228="No-show",M6228,0)</f>
        <v>0</v>
      </c>
    </row>
    <row r="6229" customFormat="false" ht="15" hidden="false" customHeight="false" outlineLevel="0" collapsed="false">
      <c r="A6229" s="0" t="s">
        <v>7176</v>
      </c>
      <c r="B6229" s="28" t="n">
        <v>46115</v>
      </c>
      <c r="C6229" s="3" t="s">
        <v>37</v>
      </c>
      <c r="D6229" s="3" t="s">
        <v>178</v>
      </c>
      <c r="E6229" s="3" t="s">
        <v>6607</v>
      </c>
      <c r="F6229" s="3" t="s">
        <v>8</v>
      </c>
      <c r="G6229" s="3" t="s">
        <v>64</v>
      </c>
      <c r="H6229" s="3" t="s">
        <v>56</v>
      </c>
      <c r="I6229" s="3" t="s">
        <v>43</v>
      </c>
      <c r="J6229" s="0" t="n">
        <v>12</v>
      </c>
      <c r="K6229" s="3" t="s">
        <v>29</v>
      </c>
      <c r="L6229" s="3" t="s">
        <v>121</v>
      </c>
      <c r="M6229" s="29" t="n">
        <v>115</v>
      </c>
      <c r="N6229" s="30" t="n">
        <f aca="false">DATE(YEAR(B6229),MONTH(B6229),1)</f>
        <v>46113</v>
      </c>
      <c r="O6229" s="0" t="str">
        <f aca="false">IF(J6229&lt;=2,"0-2 days",IF(J6229&lt;=7,"3-7 days",IF(J6229&lt;=14,"8-14 days",IF(J6229&lt;=21,"15-21 days","22+ days"))))</f>
        <v>8-14 days</v>
      </c>
      <c r="P6229" s="0" t="str">
        <f aca="false">IF(VALUE(LEFT(D6229,2))&lt;10,"Early (7-10 AM)",IF(VALUE(LEFT(D6229,2))&lt;14,"Midday (10 AM-2 PM)",IF(VALUE(LEFT(D6229,2))&lt;16,"Afternoon (2-4 PM)","Late (4-6 PM)")))</f>
        <v>Midday (10 AM-2 PM)</v>
      </c>
      <c r="Q6229" s="3" t="n">
        <f aca="false">IF(L6229="No-show",1,0)</f>
        <v>0</v>
      </c>
      <c r="R6229" s="29" t="n">
        <f aca="false">IF(L6229="No-show",M6229,0)</f>
        <v>0</v>
      </c>
    </row>
    <row r="6230" customFormat="false" ht="15" hidden="false" customHeight="false" outlineLevel="0" collapsed="false">
      <c r="A6230" s="0" t="s">
        <v>7177</v>
      </c>
      <c r="B6230" s="28" t="n">
        <v>46115</v>
      </c>
      <c r="C6230" s="3" t="s">
        <v>37</v>
      </c>
      <c r="D6230" s="3" t="s">
        <v>178</v>
      </c>
      <c r="E6230" s="3" t="s">
        <v>5985</v>
      </c>
      <c r="F6230" s="3" t="s">
        <v>7</v>
      </c>
      <c r="G6230" s="3" t="s">
        <v>66</v>
      </c>
      <c r="H6230" s="3" t="s">
        <v>54</v>
      </c>
      <c r="I6230" s="3" t="s">
        <v>43</v>
      </c>
      <c r="J6230" s="0" t="n">
        <v>3</v>
      </c>
      <c r="K6230" s="3" t="s">
        <v>29</v>
      </c>
      <c r="L6230" s="3" t="s">
        <v>121</v>
      </c>
      <c r="M6230" s="29" t="n">
        <v>120</v>
      </c>
      <c r="N6230" s="30" t="n">
        <f aca="false">DATE(YEAR(B6230),MONTH(B6230),1)</f>
        <v>46113</v>
      </c>
      <c r="O6230" s="0" t="str">
        <f aca="false">IF(J6230&lt;=2,"0-2 days",IF(J6230&lt;=7,"3-7 days",IF(J6230&lt;=14,"8-14 days",IF(J6230&lt;=21,"15-21 days","22+ days"))))</f>
        <v>3-7 days</v>
      </c>
      <c r="P6230" s="0" t="str">
        <f aca="false">IF(VALUE(LEFT(D6230,2))&lt;10,"Early (7-10 AM)",IF(VALUE(LEFT(D6230,2))&lt;14,"Midday (10 AM-2 PM)",IF(VALUE(LEFT(D6230,2))&lt;16,"Afternoon (2-4 PM)","Late (4-6 PM)")))</f>
        <v>Midday (10 AM-2 PM)</v>
      </c>
      <c r="Q6230" s="3" t="n">
        <f aca="false">IF(L6230="No-show",1,0)</f>
        <v>0</v>
      </c>
      <c r="R6230" s="29" t="n">
        <f aca="false">IF(L6230="No-show",M6230,0)</f>
        <v>0</v>
      </c>
    </row>
    <row r="6231" customFormat="false" ht="15" hidden="false" customHeight="false" outlineLevel="0" collapsed="false">
      <c r="A6231" s="0" t="s">
        <v>7178</v>
      </c>
      <c r="B6231" s="28" t="n">
        <v>46115</v>
      </c>
      <c r="C6231" s="3" t="s">
        <v>37</v>
      </c>
      <c r="D6231" s="3" t="s">
        <v>178</v>
      </c>
      <c r="E6231" s="3" t="s">
        <v>6558</v>
      </c>
      <c r="F6231" s="3" t="s">
        <v>3</v>
      </c>
      <c r="G6231" s="3" t="s">
        <v>64</v>
      </c>
      <c r="H6231" s="3" t="s">
        <v>58</v>
      </c>
      <c r="I6231" s="3" t="s">
        <v>52</v>
      </c>
      <c r="J6231" s="0" t="n">
        <v>16</v>
      </c>
      <c r="K6231" s="3" t="s">
        <v>29</v>
      </c>
      <c r="L6231" s="3" t="s">
        <v>121</v>
      </c>
      <c r="M6231" s="29" t="n">
        <v>105</v>
      </c>
      <c r="N6231" s="30" t="n">
        <f aca="false">DATE(YEAR(B6231),MONTH(B6231),1)</f>
        <v>46113</v>
      </c>
      <c r="O6231" s="0" t="str">
        <f aca="false">IF(J6231&lt;=2,"0-2 days",IF(J6231&lt;=7,"3-7 days",IF(J6231&lt;=14,"8-14 days",IF(J6231&lt;=21,"15-21 days","22+ days"))))</f>
        <v>15-21 days</v>
      </c>
      <c r="P6231" s="0" t="str">
        <f aca="false">IF(VALUE(LEFT(D6231,2))&lt;10,"Early (7-10 AM)",IF(VALUE(LEFT(D6231,2))&lt;14,"Midday (10 AM-2 PM)",IF(VALUE(LEFT(D6231,2))&lt;16,"Afternoon (2-4 PM)","Late (4-6 PM)")))</f>
        <v>Midday (10 AM-2 PM)</v>
      </c>
      <c r="Q6231" s="3" t="n">
        <f aca="false">IF(L6231="No-show",1,0)</f>
        <v>0</v>
      </c>
      <c r="R6231" s="29" t="n">
        <f aca="false">IF(L6231="No-show",M6231,0)</f>
        <v>0</v>
      </c>
    </row>
    <row r="6232" customFormat="false" ht="15" hidden="false" customHeight="false" outlineLevel="0" collapsed="false">
      <c r="A6232" s="0" t="s">
        <v>7179</v>
      </c>
      <c r="B6232" s="28" t="n">
        <v>46115</v>
      </c>
      <c r="C6232" s="3" t="s">
        <v>37</v>
      </c>
      <c r="D6232" s="3" t="s">
        <v>183</v>
      </c>
      <c r="E6232" s="3" t="s">
        <v>6164</v>
      </c>
      <c r="F6232" s="3" t="s">
        <v>7</v>
      </c>
      <c r="G6232" s="3" t="s">
        <v>66</v>
      </c>
      <c r="H6232" s="3" t="s">
        <v>42</v>
      </c>
      <c r="I6232" s="3" t="s">
        <v>43</v>
      </c>
      <c r="J6232" s="0" t="n">
        <v>9</v>
      </c>
      <c r="K6232" s="3" t="s">
        <v>29</v>
      </c>
      <c r="L6232" s="3" t="s">
        <v>121</v>
      </c>
      <c r="M6232" s="29" t="n">
        <v>72</v>
      </c>
      <c r="N6232" s="30" t="n">
        <f aca="false">DATE(YEAR(B6232),MONTH(B6232),1)</f>
        <v>46113</v>
      </c>
      <c r="O6232" s="0" t="str">
        <f aca="false">IF(J6232&lt;=2,"0-2 days",IF(J6232&lt;=7,"3-7 days",IF(J6232&lt;=14,"8-14 days",IF(J6232&lt;=21,"15-21 days","22+ days"))))</f>
        <v>8-14 days</v>
      </c>
      <c r="P6232" s="0" t="str">
        <f aca="false">IF(VALUE(LEFT(D6232,2))&lt;10,"Early (7-10 AM)",IF(VALUE(LEFT(D6232,2))&lt;14,"Midday (10 AM-2 PM)",IF(VALUE(LEFT(D6232,2))&lt;16,"Afternoon (2-4 PM)","Late (4-6 PM)")))</f>
        <v>Midday (10 AM-2 PM)</v>
      </c>
      <c r="Q6232" s="3" t="n">
        <f aca="false">IF(L6232="No-show",1,0)</f>
        <v>0</v>
      </c>
      <c r="R6232" s="29" t="n">
        <f aca="false">IF(L6232="No-show",M6232,0)</f>
        <v>0</v>
      </c>
    </row>
    <row r="6233" customFormat="false" ht="15" hidden="false" customHeight="false" outlineLevel="0" collapsed="false">
      <c r="A6233" s="0" t="s">
        <v>7180</v>
      </c>
      <c r="B6233" s="28" t="n">
        <v>46115</v>
      </c>
      <c r="C6233" s="3" t="s">
        <v>37</v>
      </c>
      <c r="D6233" s="3" t="s">
        <v>183</v>
      </c>
      <c r="E6233" s="3" t="s">
        <v>7046</v>
      </c>
      <c r="F6233" s="3" t="s">
        <v>8</v>
      </c>
      <c r="G6233" s="3" t="s">
        <v>64</v>
      </c>
      <c r="H6233" s="3" t="s">
        <v>54</v>
      </c>
      <c r="I6233" s="3" t="s">
        <v>43</v>
      </c>
      <c r="J6233" s="0" t="n">
        <v>3</v>
      </c>
      <c r="K6233" s="3" t="s">
        <v>29</v>
      </c>
      <c r="L6233" s="3" t="s">
        <v>217</v>
      </c>
      <c r="M6233" s="29" t="n">
        <v>120</v>
      </c>
      <c r="N6233" s="30" t="n">
        <f aca="false">DATE(YEAR(B6233),MONTH(B6233),1)</f>
        <v>46113</v>
      </c>
      <c r="O6233" s="0" t="str">
        <f aca="false">IF(J6233&lt;=2,"0-2 days",IF(J6233&lt;=7,"3-7 days",IF(J6233&lt;=14,"8-14 days",IF(J6233&lt;=21,"15-21 days","22+ days"))))</f>
        <v>3-7 days</v>
      </c>
      <c r="P6233" s="0" t="str">
        <f aca="false">IF(VALUE(LEFT(D6233,2))&lt;10,"Early (7-10 AM)",IF(VALUE(LEFT(D6233,2))&lt;14,"Midday (10 AM-2 PM)",IF(VALUE(LEFT(D6233,2))&lt;16,"Afternoon (2-4 PM)","Late (4-6 PM)")))</f>
        <v>Midday (10 AM-2 PM)</v>
      </c>
      <c r="Q6233" s="3" t="n">
        <f aca="false">IF(L6233="No-show",1,0)</f>
        <v>1</v>
      </c>
      <c r="R6233" s="29" t="n">
        <f aca="false">IF(L6233="No-show",M6233,0)</f>
        <v>120</v>
      </c>
    </row>
    <row r="6234" customFormat="false" ht="15" hidden="false" customHeight="false" outlineLevel="0" collapsed="false">
      <c r="A6234" s="0" t="s">
        <v>7181</v>
      </c>
      <c r="B6234" s="28" t="n">
        <v>46115</v>
      </c>
      <c r="C6234" s="3" t="s">
        <v>37</v>
      </c>
      <c r="D6234" s="3" t="s">
        <v>183</v>
      </c>
      <c r="E6234" s="3" t="s">
        <v>7182</v>
      </c>
      <c r="F6234" s="3" t="s">
        <v>4</v>
      </c>
      <c r="G6234" s="3" t="s">
        <v>63</v>
      </c>
      <c r="H6234" s="3" t="s">
        <v>45</v>
      </c>
      <c r="I6234" s="3" t="s">
        <v>52</v>
      </c>
      <c r="J6234" s="0" t="n">
        <v>6</v>
      </c>
      <c r="K6234" s="3" t="s">
        <v>32</v>
      </c>
      <c r="L6234" s="3" t="s">
        <v>121</v>
      </c>
      <c r="M6234" s="29" t="n">
        <v>152</v>
      </c>
      <c r="N6234" s="30" t="n">
        <f aca="false">DATE(YEAR(B6234),MONTH(B6234),1)</f>
        <v>46113</v>
      </c>
      <c r="O6234" s="0" t="str">
        <f aca="false">IF(J6234&lt;=2,"0-2 days",IF(J6234&lt;=7,"3-7 days",IF(J6234&lt;=14,"8-14 days",IF(J6234&lt;=21,"15-21 days","22+ days"))))</f>
        <v>3-7 days</v>
      </c>
      <c r="P6234" s="0" t="str">
        <f aca="false">IF(VALUE(LEFT(D6234,2))&lt;10,"Early (7-10 AM)",IF(VALUE(LEFT(D6234,2))&lt;14,"Midday (10 AM-2 PM)",IF(VALUE(LEFT(D6234,2))&lt;16,"Afternoon (2-4 PM)","Late (4-6 PM)")))</f>
        <v>Midday (10 AM-2 PM)</v>
      </c>
      <c r="Q6234" s="3" t="n">
        <f aca="false">IF(L6234="No-show",1,0)</f>
        <v>0</v>
      </c>
      <c r="R6234" s="29" t="n">
        <f aca="false">IF(L6234="No-show",M6234,0)</f>
        <v>0</v>
      </c>
    </row>
    <row r="6235" customFormat="false" ht="15" hidden="false" customHeight="false" outlineLevel="0" collapsed="false">
      <c r="A6235" s="0" t="s">
        <v>7183</v>
      </c>
      <c r="B6235" s="28" t="n">
        <v>46115</v>
      </c>
      <c r="C6235" s="3" t="s">
        <v>37</v>
      </c>
      <c r="D6235" s="3" t="s">
        <v>183</v>
      </c>
      <c r="E6235" s="3" t="s">
        <v>5914</v>
      </c>
      <c r="F6235" s="3" t="s">
        <v>7</v>
      </c>
      <c r="G6235" s="3" t="s">
        <v>65</v>
      </c>
      <c r="H6235" s="3" t="s">
        <v>58</v>
      </c>
      <c r="I6235" s="3" t="s">
        <v>52</v>
      </c>
      <c r="J6235" s="0" t="n">
        <v>6</v>
      </c>
      <c r="K6235" s="3" t="s">
        <v>32</v>
      </c>
      <c r="L6235" s="3" t="s">
        <v>129</v>
      </c>
      <c r="M6235" s="29" t="n">
        <v>168</v>
      </c>
      <c r="N6235" s="30" t="n">
        <f aca="false">DATE(YEAR(B6235),MONTH(B6235),1)</f>
        <v>46113</v>
      </c>
      <c r="O6235" s="0" t="str">
        <f aca="false">IF(J6235&lt;=2,"0-2 days",IF(J6235&lt;=7,"3-7 days",IF(J6235&lt;=14,"8-14 days",IF(J6235&lt;=21,"15-21 days","22+ days"))))</f>
        <v>3-7 days</v>
      </c>
      <c r="P6235" s="0" t="str">
        <f aca="false">IF(VALUE(LEFT(D6235,2))&lt;10,"Early (7-10 AM)",IF(VALUE(LEFT(D6235,2))&lt;14,"Midday (10 AM-2 PM)",IF(VALUE(LEFT(D6235,2))&lt;16,"Afternoon (2-4 PM)","Late (4-6 PM)")))</f>
        <v>Midday (10 AM-2 PM)</v>
      </c>
      <c r="Q6235" s="3" t="n">
        <f aca="false">IF(L6235="No-show",1,0)</f>
        <v>0</v>
      </c>
      <c r="R6235" s="29" t="n">
        <f aca="false">IF(L6235="No-show",M6235,0)</f>
        <v>0</v>
      </c>
    </row>
    <row r="6236" customFormat="false" ht="15" hidden="false" customHeight="false" outlineLevel="0" collapsed="false">
      <c r="A6236" s="0" t="s">
        <v>7184</v>
      </c>
      <c r="B6236" s="28" t="n">
        <v>46115</v>
      </c>
      <c r="C6236" s="3" t="s">
        <v>37</v>
      </c>
      <c r="D6236" s="3" t="s">
        <v>194</v>
      </c>
      <c r="E6236" s="3" t="s">
        <v>7038</v>
      </c>
      <c r="F6236" s="3" t="s">
        <v>8</v>
      </c>
      <c r="G6236" s="3" t="s">
        <v>64</v>
      </c>
      <c r="H6236" s="3" t="s">
        <v>45</v>
      </c>
      <c r="I6236" s="3" t="s">
        <v>43</v>
      </c>
      <c r="J6236" s="0" t="n">
        <v>4</v>
      </c>
      <c r="K6236" s="3" t="s">
        <v>29</v>
      </c>
      <c r="L6236" s="3" t="s">
        <v>121</v>
      </c>
      <c r="M6236" s="29" t="n">
        <v>95</v>
      </c>
      <c r="N6236" s="30" t="n">
        <f aca="false">DATE(YEAR(B6236),MONTH(B6236),1)</f>
        <v>46113</v>
      </c>
      <c r="O6236" s="0" t="str">
        <f aca="false">IF(J6236&lt;=2,"0-2 days",IF(J6236&lt;=7,"3-7 days",IF(J6236&lt;=14,"8-14 days",IF(J6236&lt;=21,"15-21 days","22+ days"))))</f>
        <v>3-7 days</v>
      </c>
      <c r="P6236" s="0" t="str">
        <f aca="false">IF(VALUE(LEFT(D6236,2))&lt;10,"Early (7-10 AM)",IF(VALUE(LEFT(D6236,2))&lt;14,"Midday (10 AM-2 PM)",IF(VALUE(LEFT(D6236,2))&lt;16,"Afternoon (2-4 PM)","Late (4-6 PM)")))</f>
        <v>Midday (10 AM-2 PM)</v>
      </c>
      <c r="Q6236" s="3" t="n">
        <f aca="false">IF(L6236="No-show",1,0)</f>
        <v>0</v>
      </c>
      <c r="R6236" s="29" t="n">
        <f aca="false">IF(L6236="No-show",M6236,0)</f>
        <v>0</v>
      </c>
    </row>
    <row r="6237" customFormat="false" ht="15" hidden="false" customHeight="false" outlineLevel="0" collapsed="false">
      <c r="A6237" s="0" t="s">
        <v>7185</v>
      </c>
      <c r="B6237" s="28" t="n">
        <v>46115</v>
      </c>
      <c r="C6237" s="3" t="s">
        <v>37</v>
      </c>
      <c r="D6237" s="3" t="s">
        <v>194</v>
      </c>
      <c r="E6237" s="3" t="s">
        <v>6624</v>
      </c>
      <c r="F6237" s="3" t="s">
        <v>4</v>
      </c>
      <c r="G6237" s="3" t="s">
        <v>66</v>
      </c>
      <c r="H6237" s="3" t="s">
        <v>58</v>
      </c>
      <c r="I6237" s="3" t="s">
        <v>52</v>
      </c>
      <c r="J6237" s="0" t="n">
        <v>3</v>
      </c>
      <c r="K6237" s="3" t="s">
        <v>29</v>
      </c>
      <c r="L6237" s="3" t="s">
        <v>121</v>
      </c>
      <c r="M6237" s="29" t="n">
        <v>105</v>
      </c>
      <c r="N6237" s="30" t="n">
        <f aca="false">DATE(YEAR(B6237),MONTH(B6237),1)</f>
        <v>46113</v>
      </c>
      <c r="O6237" s="0" t="str">
        <f aca="false">IF(J6237&lt;=2,"0-2 days",IF(J6237&lt;=7,"3-7 days",IF(J6237&lt;=14,"8-14 days",IF(J6237&lt;=21,"15-21 days","22+ days"))))</f>
        <v>3-7 days</v>
      </c>
      <c r="P6237" s="0" t="str">
        <f aca="false">IF(VALUE(LEFT(D6237,2))&lt;10,"Early (7-10 AM)",IF(VALUE(LEFT(D6237,2))&lt;14,"Midday (10 AM-2 PM)",IF(VALUE(LEFT(D6237,2))&lt;16,"Afternoon (2-4 PM)","Late (4-6 PM)")))</f>
        <v>Midday (10 AM-2 PM)</v>
      </c>
      <c r="Q6237" s="3" t="n">
        <f aca="false">IF(L6237="No-show",1,0)</f>
        <v>0</v>
      </c>
      <c r="R6237" s="29" t="n">
        <f aca="false">IF(L6237="No-show",M6237,0)</f>
        <v>0</v>
      </c>
    </row>
    <row r="6238" customFormat="false" ht="15" hidden="false" customHeight="false" outlineLevel="0" collapsed="false">
      <c r="A6238" s="0" t="s">
        <v>7186</v>
      </c>
      <c r="B6238" s="28" t="n">
        <v>46115</v>
      </c>
      <c r="C6238" s="3" t="s">
        <v>37</v>
      </c>
      <c r="D6238" s="3" t="s">
        <v>201</v>
      </c>
      <c r="E6238" s="3" t="s">
        <v>6828</v>
      </c>
      <c r="F6238" s="3" t="s">
        <v>3</v>
      </c>
      <c r="G6238" s="3" t="s">
        <v>64</v>
      </c>
      <c r="H6238" s="3" t="s">
        <v>58</v>
      </c>
      <c r="I6238" s="3" t="s">
        <v>46</v>
      </c>
      <c r="J6238" s="0" t="n">
        <v>3</v>
      </c>
      <c r="K6238" s="3" t="s">
        <v>29</v>
      </c>
      <c r="L6238" s="3" t="s">
        <v>121</v>
      </c>
      <c r="M6238" s="29" t="n">
        <v>105</v>
      </c>
      <c r="N6238" s="30" t="n">
        <f aca="false">DATE(YEAR(B6238),MONTH(B6238),1)</f>
        <v>46113</v>
      </c>
      <c r="O6238" s="0" t="str">
        <f aca="false">IF(J6238&lt;=2,"0-2 days",IF(J6238&lt;=7,"3-7 days",IF(J6238&lt;=14,"8-14 days",IF(J6238&lt;=21,"15-21 days","22+ days"))))</f>
        <v>3-7 days</v>
      </c>
      <c r="P6238" s="0" t="str">
        <f aca="false">IF(VALUE(LEFT(D6238,2))&lt;10,"Early (7-10 AM)",IF(VALUE(LEFT(D6238,2))&lt;14,"Midday (10 AM-2 PM)",IF(VALUE(LEFT(D6238,2))&lt;16,"Afternoon (2-4 PM)","Late (4-6 PM)")))</f>
        <v>Afternoon (2-4 PM)</v>
      </c>
      <c r="Q6238" s="3" t="n">
        <f aca="false">IF(L6238="No-show",1,0)</f>
        <v>0</v>
      </c>
      <c r="R6238" s="29" t="n">
        <f aca="false">IF(L6238="No-show",M6238,0)</f>
        <v>0</v>
      </c>
    </row>
    <row r="6239" customFormat="false" ht="15" hidden="false" customHeight="false" outlineLevel="0" collapsed="false">
      <c r="A6239" s="0" t="s">
        <v>7187</v>
      </c>
      <c r="B6239" s="28" t="n">
        <v>46115</v>
      </c>
      <c r="C6239" s="3" t="s">
        <v>37</v>
      </c>
      <c r="D6239" s="3" t="s">
        <v>201</v>
      </c>
      <c r="E6239" s="3" t="s">
        <v>6841</v>
      </c>
      <c r="F6239" s="3" t="s">
        <v>8</v>
      </c>
      <c r="G6239" s="3" t="s">
        <v>64</v>
      </c>
      <c r="H6239" s="3" t="s">
        <v>58</v>
      </c>
      <c r="I6239" s="3" t="s">
        <v>43</v>
      </c>
      <c r="J6239" s="0" t="n">
        <v>11</v>
      </c>
      <c r="K6239" s="3" t="s">
        <v>29</v>
      </c>
      <c r="L6239" s="3" t="s">
        <v>121</v>
      </c>
      <c r="M6239" s="29" t="n">
        <v>105</v>
      </c>
      <c r="N6239" s="30" t="n">
        <f aca="false">DATE(YEAR(B6239),MONTH(B6239),1)</f>
        <v>46113</v>
      </c>
      <c r="O6239" s="0" t="str">
        <f aca="false">IF(J6239&lt;=2,"0-2 days",IF(J6239&lt;=7,"3-7 days",IF(J6239&lt;=14,"8-14 days",IF(J6239&lt;=21,"15-21 days","22+ days"))))</f>
        <v>8-14 days</v>
      </c>
      <c r="P6239" s="0" t="str">
        <f aca="false">IF(VALUE(LEFT(D6239,2))&lt;10,"Early (7-10 AM)",IF(VALUE(LEFT(D6239,2))&lt;14,"Midday (10 AM-2 PM)",IF(VALUE(LEFT(D6239,2))&lt;16,"Afternoon (2-4 PM)","Late (4-6 PM)")))</f>
        <v>Afternoon (2-4 PM)</v>
      </c>
      <c r="Q6239" s="3" t="n">
        <f aca="false">IF(L6239="No-show",1,0)</f>
        <v>0</v>
      </c>
      <c r="R6239" s="29" t="n">
        <f aca="false">IF(L6239="No-show",M6239,0)</f>
        <v>0</v>
      </c>
    </row>
    <row r="6240" customFormat="false" ht="15" hidden="false" customHeight="false" outlineLevel="0" collapsed="false">
      <c r="A6240" s="0" t="s">
        <v>7188</v>
      </c>
      <c r="B6240" s="28" t="n">
        <v>46115</v>
      </c>
      <c r="C6240" s="3" t="s">
        <v>37</v>
      </c>
      <c r="D6240" s="3" t="s">
        <v>201</v>
      </c>
      <c r="E6240" s="3" t="s">
        <v>5810</v>
      </c>
      <c r="F6240" s="3" t="s">
        <v>8</v>
      </c>
      <c r="G6240" s="3" t="s">
        <v>66</v>
      </c>
      <c r="H6240" s="3" t="s">
        <v>60</v>
      </c>
      <c r="I6240" s="3" t="s">
        <v>57</v>
      </c>
      <c r="J6240" s="0" t="n">
        <v>1</v>
      </c>
      <c r="K6240" s="3" t="s">
        <v>32</v>
      </c>
      <c r="L6240" s="3" t="s">
        <v>121</v>
      </c>
      <c r="M6240" s="29" t="n">
        <v>135</v>
      </c>
      <c r="N6240" s="30" t="n">
        <f aca="false">DATE(YEAR(B6240),MONTH(B6240),1)</f>
        <v>46113</v>
      </c>
      <c r="O6240" s="0" t="str">
        <f aca="false">IF(J6240&lt;=2,"0-2 days",IF(J6240&lt;=7,"3-7 days",IF(J6240&lt;=14,"8-14 days",IF(J6240&lt;=21,"15-21 days","22+ days"))))</f>
        <v>0-2 days</v>
      </c>
      <c r="P6240" s="0" t="str">
        <f aca="false">IF(VALUE(LEFT(D6240,2))&lt;10,"Early (7-10 AM)",IF(VALUE(LEFT(D6240,2))&lt;14,"Midday (10 AM-2 PM)",IF(VALUE(LEFT(D6240,2))&lt;16,"Afternoon (2-4 PM)","Late (4-6 PM)")))</f>
        <v>Afternoon (2-4 PM)</v>
      </c>
      <c r="Q6240" s="3" t="n">
        <f aca="false">IF(L6240="No-show",1,0)</f>
        <v>0</v>
      </c>
      <c r="R6240" s="29" t="n">
        <f aca="false">IF(L6240="No-show",M6240,0)</f>
        <v>0</v>
      </c>
    </row>
    <row r="6241" customFormat="false" ht="15" hidden="false" customHeight="false" outlineLevel="0" collapsed="false">
      <c r="A6241" s="0" t="s">
        <v>7189</v>
      </c>
      <c r="B6241" s="28" t="n">
        <v>46115</v>
      </c>
      <c r="C6241" s="3" t="s">
        <v>37</v>
      </c>
      <c r="D6241" s="3" t="s">
        <v>201</v>
      </c>
      <c r="E6241" s="3" t="s">
        <v>5924</v>
      </c>
      <c r="F6241" s="3" t="s">
        <v>8</v>
      </c>
      <c r="G6241" s="3" t="s">
        <v>66</v>
      </c>
      <c r="H6241" s="3" t="s">
        <v>54</v>
      </c>
      <c r="I6241" s="3" t="s">
        <v>52</v>
      </c>
      <c r="J6241" s="0" t="n">
        <v>3</v>
      </c>
      <c r="K6241" s="3" t="s">
        <v>29</v>
      </c>
      <c r="L6241" s="3" t="s">
        <v>121</v>
      </c>
      <c r="M6241" s="29" t="n">
        <v>120</v>
      </c>
      <c r="N6241" s="30" t="n">
        <f aca="false">DATE(YEAR(B6241),MONTH(B6241),1)</f>
        <v>46113</v>
      </c>
      <c r="O6241" s="0" t="str">
        <f aca="false">IF(J6241&lt;=2,"0-2 days",IF(J6241&lt;=7,"3-7 days",IF(J6241&lt;=14,"8-14 days",IF(J6241&lt;=21,"15-21 days","22+ days"))))</f>
        <v>3-7 days</v>
      </c>
      <c r="P6241" s="0" t="str">
        <f aca="false">IF(VALUE(LEFT(D6241,2))&lt;10,"Early (7-10 AM)",IF(VALUE(LEFT(D6241,2))&lt;14,"Midday (10 AM-2 PM)",IF(VALUE(LEFT(D6241,2))&lt;16,"Afternoon (2-4 PM)","Late (4-6 PM)")))</f>
        <v>Afternoon (2-4 PM)</v>
      </c>
      <c r="Q6241" s="3" t="n">
        <f aca="false">IF(L6241="No-show",1,0)</f>
        <v>0</v>
      </c>
      <c r="R6241" s="29" t="n">
        <f aca="false">IF(L6241="No-show",M6241,0)</f>
        <v>0</v>
      </c>
    </row>
    <row r="6242" customFormat="false" ht="15" hidden="false" customHeight="false" outlineLevel="0" collapsed="false">
      <c r="A6242" s="0" t="s">
        <v>7190</v>
      </c>
      <c r="B6242" s="28" t="n">
        <v>46115</v>
      </c>
      <c r="C6242" s="3" t="s">
        <v>37</v>
      </c>
      <c r="D6242" s="3" t="s">
        <v>201</v>
      </c>
      <c r="E6242" s="3" t="s">
        <v>6983</v>
      </c>
      <c r="F6242" s="3" t="s">
        <v>7</v>
      </c>
      <c r="G6242" s="3" t="s">
        <v>64</v>
      </c>
      <c r="H6242" s="3" t="s">
        <v>45</v>
      </c>
      <c r="I6242" s="3" t="s">
        <v>52</v>
      </c>
      <c r="J6242" s="0" t="n">
        <v>4</v>
      </c>
      <c r="K6242" s="3" t="s">
        <v>32</v>
      </c>
      <c r="L6242" s="3" t="s">
        <v>121</v>
      </c>
      <c r="M6242" s="29" t="n">
        <v>95</v>
      </c>
      <c r="N6242" s="30" t="n">
        <f aca="false">DATE(YEAR(B6242),MONTH(B6242),1)</f>
        <v>46113</v>
      </c>
      <c r="O6242" s="0" t="str">
        <f aca="false">IF(J6242&lt;=2,"0-2 days",IF(J6242&lt;=7,"3-7 days",IF(J6242&lt;=14,"8-14 days",IF(J6242&lt;=21,"15-21 days","22+ days"))))</f>
        <v>3-7 days</v>
      </c>
      <c r="P6242" s="0" t="str">
        <f aca="false">IF(VALUE(LEFT(D6242,2))&lt;10,"Early (7-10 AM)",IF(VALUE(LEFT(D6242,2))&lt;14,"Midday (10 AM-2 PM)",IF(VALUE(LEFT(D6242,2))&lt;16,"Afternoon (2-4 PM)","Late (4-6 PM)")))</f>
        <v>Afternoon (2-4 PM)</v>
      </c>
      <c r="Q6242" s="3" t="n">
        <f aca="false">IF(L6242="No-show",1,0)</f>
        <v>0</v>
      </c>
      <c r="R6242" s="29" t="n">
        <f aca="false">IF(L6242="No-show",M6242,0)</f>
        <v>0</v>
      </c>
    </row>
    <row r="6243" customFormat="false" ht="15" hidden="false" customHeight="false" outlineLevel="0" collapsed="false">
      <c r="A6243" s="0" t="s">
        <v>7191</v>
      </c>
      <c r="B6243" s="28" t="n">
        <v>46115</v>
      </c>
      <c r="C6243" s="3" t="s">
        <v>37</v>
      </c>
      <c r="D6243" s="3" t="s">
        <v>201</v>
      </c>
      <c r="E6243" s="3" t="s">
        <v>6741</v>
      </c>
      <c r="F6243" s="3" t="s">
        <v>4</v>
      </c>
      <c r="G6243" s="3" t="s">
        <v>64</v>
      </c>
      <c r="H6243" s="3" t="s">
        <v>51</v>
      </c>
      <c r="I6243" s="3" t="s">
        <v>46</v>
      </c>
      <c r="J6243" s="0" t="n">
        <v>1</v>
      </c>
      <c r="K6243" s="3" t="s">
        <v>29</v>
      </c>
      <c r="L6243" s="3" t="s">
        <v>121</v>
      </c>
      <c r="M6243" s="29" t="n">
        <v>116</v>
      </c>
      <c r="N6243" s="30" t="n">
        <f aca="false">DATE(YEAR(B6243),MONTH(B6243),1)</f>
        <v>46113</v>
      </c>
      <c r="O6243" s="0" t="str">
        <f aca="false">IF(J6243&lt;=2,"0-2 days",IF(J6243&lt;=7,"3-7 days",IF(J6243&lt;=14,"8-14 days",IF(J6243&lt;=21,"15-21 days","22+ days"))))</f>
        <v>0-2 days</v>
      </c>
      <c r="P6243" s="0" t="str">
        <f aca="false">IF(VALUE(LEFT(D6243,2))&lt;10,"Early (7-10 AM)",IF(VALUE(LEFT(D6243,2))&lt;14,"Midday (10 AM-2 PM)",IF(VALUE(LEFT(D6243,2))&lt;16,"Afternoon (2-4 PM)","Late (4-6 PM)")))</f>
        <v>Afternoon (2-4 PM)</v>
      </c>
      <c r="Q6243" s="3" t="n">
        <f aca="false">IF(L6243="No-show",1,0)</f>
        <v>0</v>
      </c>
      <c r="R6243" s="29" t="n">
        <f aca="false">IF(L6243="No-show",M6243,0)</f>
        <v>0</v>
      </c>
    </row>
    <row r="6244" customFormat="false" ht="15" hidden="false" customHeight="false" outlineLevel="0" collapsed="false">
      <c r="A6244" s="0" t="s">
        <v>7192</v>
      </c>
      <c r="B6244" s="28" t="n">
        <v>46115</v>
      </c>
      <c r="C6244" s="3" t="s">
        <v>37</v>
      </c>
      <c r="D6244" s="3" t="s">
        <v>201</v>
      </c>
      <c r="E6244" s="3" t="s">
        <v>6074</v>
      </c>
      <c r="F6244" s="3" t="s">
        <v>3</v>
      </c>
      <c r="G6244" s="3" t="s">
        <v>64</v>
      </c>
      <c r="H6244" s="3" t="s">
        <v>58</v>
      </c>
      <c r="I6244" s="3" t="s">
        <v>52</v>
      </c>
      <c r="J6244" s="0" t="n">
        <v>4</v>
      </c>
      <c r="K6244" s="3" t="s">
        <v>29</v>
      </c>
      <c r="L6244" s="3" t="s">
        <v>121</v>
      </c>
      <c r="M6244" s="29" t="n">
        <v>105</v>
      </c>
      <c r="N6244" s="30" t="n">
        <f aca="false">DATE(YEAR(B6244),MONTH(B6244),1)</f>
        <v>46113</v>
      </c>
      <c r="O6244" s="0" t="str">
        <f aca="false">IF(J6244&lt;=2,"0-2 days",IF(J6244&lt;=7,"3-7 days",IF(J6244&lt;=14,"8-14 days",IF(J6244&lt;=21,"15-21 days","22+ days"))))</f>
        <v>3-7 days</v>
      </c>
      <c r="P6244" s="0" t="str">
        <f aca="false">IF(VALUE(LEFT(D6244,2))&lt;10,"Early (7-10 AM)",IF(VALUE(LEFT(D6244,2))&lt;14,"Midday (10 AM-2 PM)",IF(VALUE(LEFT(D6244,2))&lt;16,"Afternoon (2-4 PM)","Late (4-6 PM)")))</f>
        <v>Afternoon (2-4 PM)</v>
      </c>
      <c r="Q6244" s="3" t="n">
        <f aca="false">IF(L6244="No-show",1,0)</f>
        <v>0</v>
      </c>
      <c r="R6244" s="29" t="n">
        <f aca="false">IF(L6244="No-show",M6244,0)</f>
        <v>0</v>
      </c>
    </row>
    <row r="6245" customFormat="false" ht="15" hidden="false" customHeight="false" outlineLevel="0" collapsed="false">
      <c r="A6245" s="0" t="s">
        <v>7193</v>
      </c>
      <c r="B6245" s="28" t="n">
        <v>46115</v>
      </c>
      <c r="C6245" s="3" t="s">
        <v>37</v>
      </c>
      <c r="D6245" s="3" t="s">
        <v>204</v>
      </c>
      <c r="E6245" s="3" t="s">
        <v>6697</v>
      </c>
      <c r="F6245" s="3" t="s">
        <v>4</v>
      </c>
      <c r="G6245" s="3" t="s">
        <v>64</v>
      </c>
      <c r="H6245" s="3" t="s">
        <v>51</v>
      </c>
      <c r="I6245" s="3" t="s">
        <v>55</v>
      </c>
      <c r="J6245" s="0" t="n">
        <v>0</v>
      </c>
      <c r="K6245" s="3" t="s">
        <v>29</v>
      </c>
      <c r="L6245" s="3" t="s">
        <v>121</v>
      </c>
      <c r="M6245" s="29" t="n">
        <v>116</v>
      </c>
      <c r="N6245" s="30" t="n">
        <f aca="false">DATE(YEAR(B6245),MONTH(B6245),1)</f>
        <v>46113</v>
      </c>
      <c r="O6245" s="0" t="str">
        <f aca="false">IF(J6245&lt;=2,"0-2 days",IF(J6245&lt;=7,"3-7 days",IF(J6245&lt;=14,"8-14 days",IF(J6245&lt;=21,"15-21 days","22+ days"))))</f>
        <v>0-2 days</v>
      </c>
      <c r="P6245" s="0" t="str">
        <f aca="false">IF(VALUE(LEFT(D6245,2))&lt;10,"Early (7-10 AM)",IF(VALUE(LEFT(D6245,2))&lt;14,"Midday (10 AM-2 PM)",IF(VALUE(LEFT(D6245,2))&lt;16,"Afternoon (2-4 PM)","Late (4-6 PM)")))</f>
        <v>Afternoon (2-4 PM)</v>
      </c>
      <c r="Q6245" s="3" t="n">
        <f aca="false">IF(L6245="No-show",1,0)</f>
        <v>0</v>
      </c>
      <c r="R6245" s="29" t="n">
        <f aca="false">IF(L6245="No-show",M6245,0)</f>
        <v>0</v>
      </c>
    </row>
    <row r="6246" customFormat="false" ht="15" hidden="false" customHeight="false" outlineLevel="0" collapsed="false">
      <c r="A6246" s="0" t="s">
        <v>7194</v>
      </c>
      <c r="B6246" s="28" t="n">
        <v>46115</v>
      </c>
      <c r="C6246" s="3" t="s">
        <v>37</v>
      </c>
      <c r="D6246" s="3" t="s">
        <v>204</v>
      </c>
      <c r="E6246" s="3" t="s">
        <v>6597</v>
      </c>
      <c r="F6246" s="3" t="s">
        <v>3</v>
      </c>
      <c r="G6246" s="3" t="s">
        <v>64</v>
      </c>
      <c r="H6246" s="3" t="s">
        <v>60</v>
      </c>
      <c r="I6246" s="3" t="s">
        <v>52</v>
      </c>
      <c r="J6246" s="0" t="n">
        <v>6</v>
      </c>
      <c r="K6246" s="3" t="s">
        <v>29</v>
      </c>
      <c r="L6246" s="3" t="s">
        <v>121</v>
      </c>
      <c r="M6246" s="29" t="n">
        <v>135</v>
      </c>
      <c r="N6246" s="30" t="n">
        <f aca="false">DATE(YEAR(B6246),MONTH(B6246),1)</f>
        <v>46113</v>
      </c>
      <c r="O6246" s="0" t="str">
        <f aca="false">IF(J6246&lt;=2,"0-2 days",IF(J6246&lt;=7,"3-7 days",IF(J6246&lt;=14,"8-14 days",IF(J6246&lt;=21,"15-21 days","22+ days"))))</f>
        <v>3-7 days</v>
      </c>
      <c r="P6246" s="0" t="str">
        <f aca="false">IF(VALUE(LEFT(D6246,2))&lt;10,"Early (7-10 AM)",IF(VALUE(LEFT(D6246,2))&lt;14,"Midday (10 AM-2 PM)",IF(VALUE(LEFT(D6246,2))&lt;16,"Afternoon (2-4 PM)","Late (4-6 PM)")))</f>
        <v>Afternoon (2-4 PM)</v>
      </c>
      <c r="Q6246" s="3" t="n">
        <f aca="false">IF(L6246="No-show",1,0)</f>
        <v>0</v>
      </c>
      <c r="R6246" s="29" t="n">
        <f aca="false">IF(L6246="No-show",M6246,0)</f>
        <v>0</v>
      </c>
    </row>
    <row r="6247" customFormat="false" ht="15" hidden="false" customHeight="false" outlineLevel="0" collapsed="false">
      <c r="A6247" s="0" t="s">
        <v>7195</v>
      </c>
      <c r="B6247" s="28" t="n">
        <v>46115</v>
      </c>
      <c r="C6247" s="3" t="s">
        <v>37</v>
      </c>
      <c r="D6247" s="3" t="s">
        <v>209</v>
      </c>
      <c r="E6247" s="3" t="s">
        <v>6474</v>
      </c>
      <c r="F6247" s="3" t="s">
        <v>4</v>
      </c>
      <c r="G6247" s="3" t="s">
        <v>66</v>
      </c>
      <c r="H6247" s="3" t="s">
        <v>48</v>
      </c>
      <c r="I6247" s="3" t="s">
        <v>43</v>
      </c>
      <c r="J6247" s="0" t="n">
        <v>19</v>
      </c>
      <c r="K6247" s="3" t="s">
        <v>32</v>
      </c>
      <c r="L6247" s="3" t="s">
        <v>121</v>
      </c>
      <c r="M6247" s="29" t="n">
        <v>118</v>
      </c>
      <c r="N6247" s="30" t="n">
        <f aca="false">DATE(YEAR(B6247),MONTH(B6247),1)</f>
        <v>46113</v>
      </c>
      <c r="O6247" s="0" t="str">
        <f aca="false">IF(J6247&lt;=2,"0-2 days",IF(J6247&lt;=7,"3-7 days",IF(J6247&lt;=14,"8-14 days",IF(J6247&lt;=21,"15-21 days","22+ days"))))</f>
        <v>15-21 days</v>
      </c>
      <c r="P6247" s="0" t="str">
        <f aca="false">IF(VALUE(LEFT(D6247,2))&lt;10,"Early (7-10 AM)",IF(VALUE(LEFT(D6247,2))&lt;14,"Midday (10 AM-2 PM)",IF(VALUE(LEFT(D6247,2))&lt;16,"Afternoon (2-4 PM)","Late (4-6 PM)")))</f>
        <v>Afternoon (2-4 PM)</v>
      </c>
      <c r="Q6247" s="3" t="n">
        <f aca="false">IF(L6247="No-show",1,0)</f>
        <v>0</v>
      </c>
      <c r="R6247" s="29" t="n">
        <f aca="false">IF(L6247="No-show",M6247,0)</f>
        <v>0</v>
      </c>
    </row>
    <row r="6248" customFormat="false" ht="15" hidden="false" customHeight="false" outlineLevel="0" collapsed="false">
      <c r="A6248" s="0" t="s">
        <v>7196</v>
      </c>
      <c r="B6248" s="28" t="n">
        <v>46115</v>
      </c>
      <c r="C6248" s="3" t="s">
        <v>37</v>
      </c>
      <c r="D6248" s="3" t="s">
        <v>209</v>
      </c>
      <c r="E6248" s="3" t="s">
        <v>6563</v>
      </c>
      <c r="F6248" s="3" t="s">
        <v>7</v>
      </c>
      <c r="G6248" s="3" t="s">
        <v>66</v>
      </c>
      <c r="H6248" s="3" t="s">
        <v>56</v>
      </c>
      <c r="I6248" s="3" t="s">
        <v>43</v>
      </c>
      <c r="J6248" s="0" t="n">
        <v>8</v>
      </c>
      <c r="K6248" s="3" t="s">
        <v>29</v>
      </c>
      <c r="L6248" s="3" t="s">
        <v>121</v>
      </c>
      <c r="M6248" s="29" t="n">
        <v>115</v>
      </c>
      <c r="N6248" s="30" t="n">
        <f aca="false">DATE(YEAR(B6248),MONTH(B6248),1)</f>
        <v>46113</v>
      </c>
      <c r="O6248" s="0" t="str">
        <f aca="false">IF(J6248&lt;=2,"0-2 days",IF(J6248&lt;=7,"3-7 days",IF(J6248&lt;=14,"8-14 days",IF(J6248&lt;=21,"15-21 days","22+ days"))))</f>
        <v>8-14 days</v>
      </c>
      <c r="P6248" s="0" t="str">
        <f aca="false">IF(VALUE(LEFT(D6248,2))&lt;10,"Early (7-10 AM)",IF(VALUE(LEFT(D6248,2))&lt;14,"Midday (10 AM-2 PM)",IF(VALUE(LEFT(D6248,2))&lt;16,"Afternoon (2-4 PM)","Late (4-6 PM)")))</f>
        <v>Afternoon (2-4 PM)</v>
      </c>
      <c r="Q6248" s="3" t="n">
        <f aca="false">IF(L6248="No-show",1,0)</f>
        <v>0</v>
      </c>
      <c r="R6248" s="29" t="n">
        <f aca="false">IF(L6248="No-show",M6248,0)</f>
        <v>0</v>
      </c>
    </row>
    <row r="6249" customFormat="false" ht="15" hidden="false" customHeight="false" outlineLevel="0" collapsed="false">
      <c r="A6249" s="0" t="s">
        <v>7197</v>
      </c>
      <c r="B6249" s="28" t="n">
        <v>46115</v>
      </c>
      <c r="C6249" s="3" t="s">
        <v>37</v>
      </c>
      <c r="D6249" s="3" t="s">
        <v>209</v>
      </c>
      <c r="E6249" s="3" t="s">
        <v>6602</v>
      </c>
      <c r="F6249" s="3" t="s">
        <v>8</v>
      </c>
      <c r="G6249" s="3" t="s">
        <v>64</v>
      </c>
      <c r="H6249" s="3" t="s">
        <v>58</v>
      </c>
      <c r="I6249" s="3" t="s">
        <v>49</v>
      </c>
      <c r="J6249" s="0" t="n">
        <v>5</v>
      </c>
      <c r="K6249" s="3" t="s">
        <v>29</v>
      </c>
      <c r="L6249" s="3" t="s">
        <v>121</v>
      </c>
      <c r="M6249" s="29" t="n">
        <v>105</v>
      </c>
      <c r="N6249" s="30" t="n">
        <f aca="false">DATE(YEAR(B6249),MONTH(B6249),1)</f>
        <v>46113</v>
      </c>
      <c r="O6249" s="0" t="str">
        <f aca="false">IF(J6249&lt;=2,"0-2 days",IF(J6249&lt;=7,"3-7 days",IF(J6249&lt;=14,"8-14 days",IF(J6249&lt;=21,"15-21 days","22+ days"))))</f>
        <v>3-7 days</v>
      </c>
      <c r="P6249" s="0" t="str">
        <f aca="false">IF(VALUE(LEFT(D6249,2))&lt;10,"Early (7-10 AM)",IF(VALUE(LEFT(D6249,2))&lt;14,"Midday (10 AM-2 PM)",IF(VALUE(LEFT(D6249,2))&lt;16,"Afternoon (2-4 PM)","Late (4-6 PM)")))</f>
        <v>Afternoon (2-4 PM)</v>
      </c>
      <c r="Q6249" s="3" t="n">
        <f aca="false">IF(L6249="No-show",1,0)</f>
        <v>0</v>
      </c>
      <c r="R6249" s="29" t="n">
        <f aca="false">IF(L6249="No-show",M6249,0)</f>
        <v>0</v>
      </c>
    </row>
    <row r="6250" customFormat="false" ht="15" hidden="false" customHeight="false" outlineLevel="0" collapsed="false">
      <c r="A6250" s="0" t="s">
        <v>7198</v>
      </c>
      <c r="B6250" s="28" t="n">
        <v>46115</v>
      </c>
      <c r="C6250" s="3" t="s">
        <v>37</v>
      </c>
      <c r="D6250" s="3" t="s">
        <v>209</v>
      </c>
      <c r="E6250" s="3" t="s">
        <v>6494</v>
      </c>
      <c r="F6250" s="3" t="s">
        <v>8</v>
      </c>
      <c r="G6250" s="3" t="s">
        <v>64</v>
      </c>
      <c r="H6250" s="3" t="s">
        <v>56</v>
      </c>
      <c r="I6250" s="3" t="s">
        <v>55</v>
      </c>
      <c r="J6250" s="0" t="n">
        <v>5</v>
      </c>
      <c r="K6250" s="3" t="s">
        <v>29</v>
      </c>
      <c r="L6250" s="3" t="s">
        <v>121</v>
      </c>
      <c r="M6250" s="29" t="n">
        <v>115</v>
      </c>
      <c r="N6250" s="30" t="n">
        <f aca="false">DATE(YEAR(B6250),MONTH(B6250),1)</f>
        <v>46113</v>
      </c>
      <c r="O6250" s="0" t="str">
        <f aca="false">IF(J6250&lt;=2,"0-2 days",IF(J6250&lt;=7,"3-7 days",IF(J6250&lt;=14,"8-14 days",IF(J6250&lt;=21,"15-21 days","22+ days"))))</f>
        <v>3-7 days</v>
      </c>
      <c r="P6250" s="0" t="str">
        <f aca="false">IF(VALUE(LEFT(D6250,2))&lt;10,"Early (7-10 AM)",IF(VALUE(LEFT(D6250,2))&lt;14,"Midday (10 AM-2 PM)",IF(VALUE(LEFT(D6250,2))&lt;16,"Afternoon (2-4 PM)","Late (4-6 PM)")))</f>
        <v>Afternoon (2-4 PM)</v>
      </c>
      <c r="Q6250" s="3" t="n">
        <f aca="false">IF(L6250="No-show",1,0)</f>
        <v>0</v>
      </c>
      <c r="R6250" s="29" t="n">
        <f aca="false">IF(L6250="No-show",M6250,0)</f>
        <v>0</v>
      </c>
    </row>
    <row r="6251" customFormat="false" ht="15" hidden="false" customHeight="false" outlineLevel="0" collapsed="false">
      <c r="A6251" s="0" t="s">
        <v>7199</v>
      </c>
      <c r="B6251" s="28" t="n">
        <v>46115</v>
      </c>
      <c r="C6251" s="3" t="s">
        <v>37</v>
      </c>
      <c r="D6251" s="3" t="s">
        <v>212</v>
      </c>
      <c r="E6251" s="3" t="s">
        <v>7200</v>
      </c>
      <c r="F6251" s="3" t="s">
        <v>8</v>
      </c>
      <c r="G6251" s="3" t="s">
        <v>63</v>
      </c>
      <c r="H6251" s="3" t="s">
        <v>58</v>
      </c>
      <c r="I6251" s="3" t="s">
        <v>43</v>
      </c>
      <c r="J6251" s="0" t="n">
        <v>15</v>
      </c>
      <c r="K6251" s="3" t="s">
        <v>29</v>
      </c>
      <c r="L6251" s="3" t="s">
        <v>121</v>
      </c>
      <c r="M6251" s="29" t="n">
        <v>168</v>
      </c>
      <c r="N6251" s="30" t="n">
        <f aca="false">DATE(YEAR(B6251),MONTH(B6251),1)</f>
        <v>46113</v>
      </c>
      <c r="O6251" s="0" t="str">
        <f aca="false">IF(J6251&lt;=2,"0-2 days",IF(J6251&lt;=7,"3-7 days",IF(J6251&lt;=14,"8-14 days",IF(J6251&lt;=21,"15-21 days","22+ days"))))</f>
        <v>15-21 days</v>
      </c>
      <c r="P6251" s="0" t="str">
        <f aca="false">IF(VALUE(LEFT(D6251,2))&lt;10,"Early (7-10 AM)",IF(VALUE(LEFT(D6251,2))&lt;14,"Midday (10 AM-2 PM)",IF(VALUE(LEFT(D6251,2))&lt;16,"Afternoon (2-4 PM)","Late (4-6 PM)")))</f>
        <v>Late (4-6 PM)</v>
      </c>
      <c r="Q6251" s="3" t="n">
        <f aca="false">IF(L6251="No-show",1,0)</f>
        <v>0</v>
      </c>
      <c r="R6251" s="29" t="n">
        <f aca="false">IF(L6251="No-show",M6251,0)</f>
        <v>0</v>
      </c>
    </row>
    <row r="6252" customFormat="false" ht="15" hidden="false" customHeight="false" outlineLevel="0" collapsed="false">
      <c r="A6252" s="0" t="s">
        <v>7201</v>
      </c>
      <c r="B6252" s="28" t="n">
        <v>46115</v>
      </c>
      <c r="C6252" s="3" t="s">
        <v>37</v>
      </c>
      <c r="D6252" s="3" t="s">
        <v>212</v>
      </c>
      <c r="E6252" s="3" t="s">
        <v>6288</v>
      </c>
      <c r="F6252" s="3" t="s">
        <v>4</v>
      </c>
      <c r="G6252" s="3" t="s">
        <v>65</v>
      </c>
      <c r="H6252" s="3" t="s">
        <v>54</v>
      </c>
      <c r="I6252" s="3" t="s">
        <v>55</v>
      </c>
      <c r="J6252" s="0" t="n">
        <v>3</v>
      </c>
      <c r="K6252" s="3" t="s">
        <v>29</v>
      </c>
      <c r="L6252" s="3" t="s">
        <v>121</v>
      </c>
      <c r="M6252" s="29" t="n">
        <v>192</v>
      </c>
      <c r="N6252" s="30" t="n">
        <f aca="false">DATE(YEAR(B6252),MONTH(B6252),1)</f>
        <v>46113</v>
      </c>
      <c r="O6252" s="0" t="str">
        <f aca="false">IF(J6252&lt;=2,"0-2 days",IF(J6252&lt;=7,"3-7 days",IF(J6252&lt;=14,"8-14 days",IF(J6252&lt;=21,"15-21 days","22+ days"))))</f>
        <v>3-7 days</v>
      </c>
      <c r="P6252" s="0" t="str">
        <f aca="false">IF(VALUE(LEFT(D6252,2))&lt;10,"Early (7-10 AM)",IF(VALUE(LEFT(D6252,2))&lt;14,"Midday (10 AM-2 PM)",IF(VALUE(LEFT(D6252,2))&lt;16,"Afternoon (2-4 PM)","Late (4-6 PM)")))</f>
        <v>Late (4-6 PM)</v>
      </c>
      <c r="Q6252" s="3" t="n">
        <f aca="false">IF(L6252="No-show",1,0)</f>
        <v>0</v>
      </c>
      <c r="R6252" s="29" t="n">
        <f aca="false">IF(L6252="No-show",M6252,0)</f>
        <v>0</v>
      </c>
    </row>
    <row r="6253" customFormat="false" ht="15" hidden="false" customHeight="false" outlineLevel="0" collapsed="false">
      <c r="A6253" s="0" t="s">
        <v>7202</v>
      </c>
      <c r="B6253" s="28" t="n">
        <v>46115</v>
      </c>
      <c r="C6253" s="3" t="s">
        <v>37</v>
      </c>
      <c r="D6253" s="3" t="s">
        <v>215</v>
      </c>
      <c r="E6253" s="3" t="s">
        <v>6887</v>
      </c>
      <c r="F6253" s="3" t="s">
        <v>8</v>
      </c>
      <c r="G6253" s="3" t="s">
        <v>64</v>
      </c>
      <c r="H6253" s="3" t="s">
        <v>58</v>
      </c>
      <c r="I6253" s="3" t="s">
        <v>52</v>
      </c>
      <c r="J6253" s="0" t="n">
        <v>12</v>
      </c>
      <c r="K6253" s="3" t="s">
        <v>32</v>
      </c>
      <c r="L6253" s="3" t="s">
        <v>217</v>
      </c>
      <c r="M6253" s="29" t="n">
        <v>105</v>
      </c>
      <c r="N6253" s="30" t="n">
        <f aca="false">DATE(YEAR(B6253),MONTH(B6253),1)</f>
        <v>46113</v>
      </c>
      <c r="O6253" s="0" t="str">
        <f aca="false">IF(J6253&lt;=2,"0-2 days",IF(J6253&lt;=7,"3-7 days",IF(J6253&lt;=14,"8-14 days",IF(J6253&lt;=21,"15-21 days","22+ days"))))</f>
        <v>8-14 days</v>
      </c>
      <c r="P6253" s="0" t="str">
        <f aca="false">IF(VALUE(LEFT(D6253,2))&lt;10,"Early (7-10 AM)",IF(VALUE(LEFT(D6253,2))&lt;14,"Midday (10 AM-2 PM)",IF(VALUE(LEFT(D6253,2))&lt;16,"Afternoon (2-4 PM)","Late (4-6 PM)")))</f>
        <v>Late (4-6 PM)</v>
      </c>
      <c r="Q6253" s="3" t="n">
        <f aca="false">IF(L6253="No-show",1,0)</f>
        <v>1</v>
      </c>
      <c r="R6253" s="29" t="n">
        <f aca="false">IF(L6253="No-show",M6253,0)</f>
        <v>105</v>
      </c>
    </row>
    <row r="6254" customFormat="false" ht="15" hidden="false" customHeight="false" outlineLevel="0" collapsed="false">
      <c r="A6254" s="0" t="s">
        <v>7203</v>
      </c>
      <c r="B6254" s="28" t="n">
        <v>46115</v>
      </c>
      <c r="C6254" s="3" t="s">
        <v>37</v>
      </c>
      <c r="D6254" s="3" t="s">
        <v>215</v>
      </c>
      <c r="E6254" s="3" t="s">
        <v>7012</v>
      </c>
      <c r="F6254" s="3" t="s">
        <v>8</v>
      </c>
      <c r="G6254" s="3" t="s">
        <v>64</v>
      </c>
      <c r="H6254" s="3" t="s">
        <v>48</v>
      </c>
      <c r="I6254" s="3" t="s">
        <v>52</v>
      </c>
      <c r="J6254" s="0" t="n">
        <v>10</v>
      </c>
      <c r="K6254" s="3" t="s">
        <v>32</v>
      </c>
      <c r="L6254" s="3" t="s">
        <v>121</v>
      </c>
      <c r="M6254" s="29" t="n">
        <v>118</v>
      </c>
      <c r="N6254" s="30" t="n">
        <f aca="false">DATE(YEAR(B6254),MONTH(B6254),1)</f>
        <v>46113</v>
      </c>
      <c r="O6254" s="0" t="str">
        <f aca="false">IF(J6254&lt;=2,"0-2 days",IF(J6254&lt;=7,"3-7 days",IF(J6254&lt;=14,"8-14 days",IF(J6254&lt;=21,"15-21 days","22+ days"))))</f>
        <v>8-14 days</v>
      </c>
      <c r="P6254" s="0" t="str">
        <f aca="false">IF(VALUE(LEFT(D6254,2))&lt;10,"Early (7-10 AM)",IF(VALUE(LEFT(D6254,2))&lt;14,"Midday (10 AM-2 PM)",IF(VALUE(LEFT(D6254,2))&lt;16,"Afternoon (2-4 PM)","Late (4-6 PM)")))</f>
        <v>Late (4-6 PM)</v>
      </c>
      <c r="Q6254" s="3" t="n">
        <f aca="false">IF(L6254="No-show",1,0)</f>
        <v>0</v>
      </c>
      <c r="R6254" s="29" t="n">
        <f aca="false">IF(L6254="No-show",M6254,0)</f>
        <v>0</v>
      </c>
    </row>
    <row r="6255" customFormat="false" ht="15" hidden="false" customHeight="false" outlineLevel="0" collapsed="false">
      <c r="A6255" s="0" t="s">
        <v>7204</v>
      </c>
      <c r="B6255" s="28" t="n">
        <v>46115</v>
      </c>
      <c r="C6255" s="3" t="s">
        <v>37</v>
      </c>
      <c r="D6255" s="3" t="s">
        <v>219</v>
      </c>
      <c r="E6255" s="3" t="s">
        <v>6844</v>
      </c>
      <c r="F6255" s="3" t="s">
        <v>4</v>
      </c>
      <c r="G6255" s="3" t="s">
        <v>64</v>
      </c>
      <c r="H6255" s="3" t="s">
        <v>58</v>
      </c>
      <c r="I6255" s="3" t="s">
        <v>52</v>
      </c>
      <c r="J6255" s="0" t="n">
        <v>8</v>
      </c>
      <c r="K6255" s="3" t="s">
        <v>29</v>
      </c>
      <c r="L6255" s="3" t="s">
        <v>121</v>
      </c>
      <c r="M6255" s="29" t="n">
        <v>105</v>
      </c>
      <c r="N6255" s="30" t="n">
        <f aca="false">DATE(YEAR(B6255),MONTH(B6255),1)</f>
        <v>46113</v>
      </c>
      <c r="O6255" s="0" t="str">
        <f aca="false">IF(J6255&lt;=2,"0-2 days",IF(J6255&lt;=7,"3-7 days",IF(J6255&lt;=14,"8-14 days",IF(J6255&lt;=21,"15-21 days","22+ days"))))</f>
        <v>8-14 days</v>
      </c>
      <c r="P6255" s="0" t="str">
        <f aca="false">IF(VALUE(LEFT(D6255,2))&lt;10,"Early (7-10 AM)",IF(VALUE(LEFT(D6255,2))&lt;14,"Midday (10 AM-2 PM)",IF(VALUE(LEFT(D6255,2))&lt;16,"Afternoon (2-4 PM)","Late (4-6 PM)")))</f>
        <v>Late (4-6 PM)</v>
      </c>
      <c r="Q6255" s="3" t="n">
        <f aca="false">IF(L6255="No-show",1,0)</f>
        <v>0</v>
      </c>
      <c r="R6255" s="29" t="n">
        <f aca="false">IF(L6255="No-show",M6255,0)</f>
        <v>0</v>
      </c>
    </row>
    <row r="6256" customFormat="false" ht="15" hidden="false" customHeight="false" outlineLevel="0" collapsed="false">
      <c r="A6256" s="0" t="s">
        <v>7205</v>
      </c>
      <c r="B6256" s="28" t="n">
        <v>46115</v>
      </c>
      <c r="C6256" s="3" t="s">
        <v>37</v>
      </c>
      <c r="D6256" s="3" t="s">
        <v>219</v>
      </c>
      <c r="E6256" s="3" t="s">
        <v>6861</v>
      </c>
      <c r="F6256" s="3" t="s">
        <v>8</v>
      </c>
      <c r="G6256" s="3" t="s">
        <v>66</v>
      </c>
      <c r="H6256" s="3" t="s">
        <v>45</v>
      </c>
      <c r="I6256" s="3" t="s">
        <v>43</v>
      </c>
      <c r="J6256" s="0" t="n">
        <v>18</v>
      </c>
      <c r="K6256" s="3" t="s">
        <v>32</v>
      </c>
      <c r="L6256" s="3" t="s">
        <v>217</v>
      </c>
      <c r="M6256" s="29" t="n">
        <v>95</v>
      </c>
      <c r="N6256" s="30" t="n">
        <f aca="false">DATE(YEAR(B6256),MONTH(B6256),1)</f>
        <v>46113</v>
      </c>
      <c r="O6256" s="0" t="str">
        <f aca="false">IF(J6256&lt;=2,"0-2 days",IF(J6256&lt;=7,"3-7 days",IF(J6256&lt;=14,"8-14 days",IF(J6256&lt;=21,"15-21 days","22+ days"))))</f>
        <v>15-21 days</v>
      </c>
      <c r="P6256" s="0" t="str">
        <f aca="false">IF(VALUE(LEFT(D6256,2))&lt;10,"Early (7-10 AM)",IF(VALUE(LEFT(D6256,2))&lt;14,"Midday (10 AM-2 PM)",IF(VALUE(LEFT(D6256,2))&lt;16,"Afternoon (2-4 PM)","Late (4-6 PM)")))</f>
        <v>Late (4-6 PM)</v>
      </c>
      <c r="Q6256" s="3" t="n">
        <f aca="false">IF(L6256="No-show",1,0)</f>
        <v>1</v>
      </c>
      <c r="R6256" s="29" t="n">
        <f aca="false">IF(L6256="No-show",M6256,0)</f>
        <v>95</v>
      </c>
    </row>
    <row r="6257" customFormat="false" ht="15" hidden="false" customHeight="false" outlineLevel="0" collapsed="false">
      <c r="A6257" s="0" t="s">
        <v>7206</v>
      </c>
      <c r="B6257" s="28" t="n">
        <v>46115</v>
      </c>
      <c r="C6257" s="3" t="s">
        <v>37</v>
      </c>
      <c r="D6257" s="3" t="s">
        <v>219</v>
      </c>
      <c r="E6257" s="3" t="s">
        <v>6900</v>
      </c>
      <c r="F6257" s="3" t="s">
        <v>7</v>
      </c>
      <c r="G6257" s="3" t="s">
        <v>64</v>
      </c>
      <c r="H6257" s="3" t="s">
        <v>54</v>
      </c>
      <c r="I6257" s="3" t="s">
        <v>46</v>
      </c>
      <c r="J6257" s="0" t="n">
        <v>2</v>
      </c>
      <c r="K6257" s="3" t="s">
        <v>29</v>
      </c>
      <c r="L6257" s="3" t="s">
        <v>217</v>
      </c>
      <c r="M6257" s="29" t="n">
        <v>120</v>
      </c>
      <c r="N6257" s="30" t="n">
        <f aca="false">DATE(YEAR(B6257),MONTH(B6257),1)</f>
        <v>46113</v>
      </c>
      <c r="O6257" s="0" t="str">
        <f aca="false">IF(J6257&lt;=2,"0-2 days",IF(J6257&lt;=7,"3-7 days",IF(J6257&lt;=14,"8-14 days",IF(J6257&lt;=21,"15-21 days","22+ days"))))</f>
        <v>0-2 days</v>
      </c>
      <c r="P6257" s="0" t="str">
        <f aca="false">IF(VALUE(LEFT(D6257,2))&lt;10,"Early (7-10 AM)",IF(VALUE(LEFT(D6257,2))&lt;14,"Midday (10 AM-2 PM)",IF(VALUE(LEFT(D6257,2))&lt;16,"Afternoon (2-4 PM)","Late (4-6 PM)")))</f>
        <v>Late (4-6 PM)</v>
      </c>
      <c r="Q6257" s="3" t="n">
        <f aca="false">IF(L6257="No-show",1,0)</f>
        <v>1</v>
      </c>
      <c r="R6257" s="29" t="n">
        <f aca="false">IF(L6257="No-show",M6257,0)</f>
        <v>120</v>
      </c>
    </row>
    <row r="6258" customFormat="false" ht="15" hidden="false" customHeight="false" outlineLevel="0" collapsed="false">
      <c r="A6258" s="0" t="s">
        <v>7207</v>
      </c>
      <c r="B6258" s="28" t="n">
        <v>46115</v>
      </c>
      <c r="C6258" s="3" t="s">
        <v>37</v>
      </c>
      <c r="D6258" s="3" t="s">
        <v>219</v>
      </c>
      <c r="E6258" s="3" t="s">
        <v>6490</v>
      </c>
      <c r="F6258" s="3" t="s">
        <v>3</v>
      </c>
      <c r="G6258" s="3" t="s">
        <v>64</v>
      </c>
      <c r="H6258" s="3" t="s">
        <v>56</v>
      </c>
      <c r="I6258" s="3" t="s">
        <v>55</v>
      </c>
      <c r="J6258" s="0" t="n">
        <v>9</v>
      </c>
      <c r="K6258" s="3" t="s">
        <v>32</v>
      </c>
      <c r="L6258" s="3" t="s">
        <v>217</v>
      </c>
      <c r="M6258" s="29" t="n">
        <v>115</v>
      </c>
      <c r="N6258" s="30" t="n">
        <f aca="false">DATE(YEAR(B6258),MONTH(B6258),1)</f>
        <v>46113</v>
      </c>
      <c r="O6258" s="0" t="str">
        <f aca="false">IF(J6258&lt;=2,"0-2 days",IF(J6258&lt;=7,"3-7 days",IF(J6258&lt;=14,"8-14 days",IF(J6258&lt;=21,"15-21 days","22+ days"))))</f>
        <v>8-14 days</v>
      </c>
      <c r="P6258" s="0" t="str">
        <f aca="false">IF(VALUE(LEFT(D6258,2))&lt;10,"Early (7-10 AM)",IF(VALUE(LEFT(D6258,2))&lt;14,"Midday (10 AM-2 PM)",IF(VALUE(LEFT(D6258,2))&lt;16,"Afternoon (2-4 PM)","Late (4-6 PM)")))</f>
        <v>Late (4-6 PM)</v>
      </c>
      <c r="Q6258" s="3" t="n">
        <f aca="false">IF(L6258="No-show",1,0)</f>
        <v>1</v>
      </c>
      <c r="R6258" s="29" t="n">
        <f aca="false">IF(L6258="No-show",M6258,0)</f>
        <v>115</v>
      </c>
    </row>
    <row r="6259" customFormat="false" ht="15" hidden="false" customHeight="false" outlineLevel="0" collapsed="false">
      <c r="A6259" s="0" t="s">
        <v>7208</v>
      </c>
      <c r="B6259" s="28" t="n">
        <v>46115</v>
      </c>
      <c r="C6259" s="3" t="s">
        <v>37</v>
      </c>
      <c r="D6259" s="3" t="s">
        <v>222</v>
      </c>
      <c r="E6259" s="3" t="s">
        <v>6990</v>
      </c>
      <c r="F6259" s="3" t="s">
        <v>8</v>
      </c>
      <c r="G6259" s="3" t="s">
        <v>64</v>
      </c>
      <c r="H6259" s="3" t="s">
        <v>42</v>
      </c>
      <c r="I6259" s="3" t="s">
        <v>43</v>
      </c>
      <c r="J6259" s="0" t="n">
        <v>14</v>
      </c>
      <c r="K6259" s="3" t="s">
        <v>29</v>
      </c>
      <c r="L6259" s="3" t="s">
        <v>284</v>
      </c>
      <c r="M6259" s="29" t="n">
        <v>72</v>
      </c>
      <c r="N6259" s="30" t="n">
        <f aca="false">DATE(YEAR(B6259),MONTH(B6259),1)</f>
        <v>46113</v>
      </c>
      <c r="O6259" s="0" t="str">
        <f aca="false">IF(J6259&lt;=2,"0-2 days",IF(J6259&lt;=7,"3-7 days",IF(J6259&lt;=14,"8-14 days",IF(J6259&lt;=21,"15-21 days","22+ days"))))</f>
        <v>8-14 days</v>
      </c>
      <c r="P6259" s="0" t="str">
        <f aca="false">IF(VALUE(LEFT(D6259,2))&lt;10,"Early (7-10 AM)",IF(VALUE(LEFT(D6259,2))&lt;14,"Midday (10 AM-2 PM)",IF(VALUE(LEFT(D6259,2))&lt;16,"Afternoon (2-4 PM)","Late (4-6 PM)")))</f>
        <v>Late (4-6 PM)</v>
      </c>
      <c r="Q6259" s="3" t="n">
        <f aca="false">IF(L6259="No-show",1,0)</f>
        <v>0</v>
      </c>
      <c r="R6259" s="29" t="n">
        <f aca="false">IF(L6259="No-show",M6259,0)</f>
        <v>0</v>
      </c>
    </row>
    <row r="6260" customFormat="false" ht="15" hidden="false" customHeight="false" outlineLevel="0" collapsed="false">
      <c r="A6260" s="0" t="s">
        <v>7209</v>
      </c>
      <c r="B6260" s="28" t="n">
        <v>46115</v>
      </c>
      <c r="C6260" s="3" t="s">
        <v>37</v>
      </c>
      <c r="D6260" s="3" t="s">
        <v>222</v>
      </c>
      <c r="E6260" s="3" t="s">
        <v>6015</v>
      </c>
      <c r="F6260" s="3" t="s">
        <v>4</v>
      </c>
      <c r="G6260" s="3" t="s">
        <v>66</v>
      </c>
      <c r="H6260" s="3" t="s">
        <v>45</v>
      </c>
      <c r="I6260" s="3" t="s">
        <v>55</v>
      </c>
      <c r="J6260" s="0" t="n">
        <v>9</v>
      </c>
      <c r="K6260" s="3" t="s">
        <v>29</v>
      </c>
      <c r="L6260" s="3" t="s">
        <v>121</v>
      </c>
      <c r="M6260" s="29" t="n">
        <v>95</v>
      </c>
      <c r="N6260" s="30" t="n">
        <f aca="false">DATE(YEAR(B6260),MONTH(B6260),1)</f>
        <v>46113</v>
      </c>
      <c r="O6260" s="0" t="str">
        <f aca="false">IF(J6260&lt;=2,"0-2 days",IF(J6260&lt;=7,"3-7 days",IF(J6260&lt;=14,"8-14 days",IF(J6260&lt;=21,"15-21 days","22+ days"))))</f>
        <v>8-14 days</v>
      </c>
      <c r="P6260" s="0" t="str">
        <f aca="false">IF(VALUE(LEFT(D6260,2))&lt;10,"Early (7-10 AM)",IF(VALUE(LEFT(D6260,2))&lt;14,"Midday (10 AM-2 PM)",IF(VALUE(LEFT(D6260,2))&lt;16,"Afternoon (2-4 PM)","Late (4-6 PM)")))</f>
        <v>Late (4-6 PM)</v>
      </c>
      <c r="Q6260" s="3" t="n">
        <f aca="false">IF(L6260="No-show",1,0)</f>
        <v>0</v>
      </c>
      <c r="R6260" s="29" t="n">
        <f aca="false">IF(L6260="No-show",M6260,0)</f>
        <v>0</v>
      </c>
    </row>
    <row r="6261" customFormat="false" ht="15" hidden="false" customHeight="false" outlineLevel="0" collapsed="false">
      <c r="A6261" s="0" t="s">
        <v>7210</v>
      </c>
      <c r="B6261" s="28" t="n">
        <v>46115</v>
      </c>
      <c r="C6261" s="3" t="s">
        <v>37</v>
      </c>
      <c r="D6261" s="3" t="s">
        <v>222</v>
      </c>
      <c r="E6261" s="3" t="s">
        <v>6433</v>
      </c>
      <c r="F6261" s="3" t="s">
        <v>7</v>
      </c>
      <c r="G6261" s="3" t="s">
        <v>64</v>
      </c>
      <c r="H6261" s="3" t="s">
        <v>42</v>
      </c>
      <c r="I6261" s="3" t="s">
        <v>43</v>
      </c>
      <c r="J6261" s="0" t="n">
        <v>3</v>
      </c>
      <c r="K6261" s="3" t="s">
        <v>29</v>
      </c>
      <c r="L6261" s="3" t="s">
        <v>121</v>
      </c>
      <c r="M6261" s="29" t="n">
        <v>72</v>
      </c>
      <c r="N6261" s="30" t="n">
        <f aca="false">DATE(YEAR(B6261),MONTH(B6261),1)</f>
        <v>46113</v>
      </c>
      <c r="O6261" s="0" t="str">
        <f aca="false">IF(J6261&lt;=2,"0-2 days",IF(J6261&lt;=7,"3-7 days",IF(J6261&lt;=14,"8-14 days",IF(J6261&lt;=21,"15-21 days","22+ days"))))</f>
        <v>3-7 days</v>
      </c>
      <c r="P6261" s="0" t="str">
        <f aca="false">IF(VALUE(LEFT(D6261,2))&lt;10,"Early (7-10 AM)",IF(VALUE(LEFT(D6261,2))&lt;14,"Midday (10 AM-2 PM)",IF(VALUE(LEFT(D6261,2))&lt;16,"Afternoon (2-4 PM)","Late (4-6 PM)")))</f>
        <v>Late (4-6 PM)</v>
      </c>
      <c r="Q6261" s="3" t="n">
        <f aca="false">IF(L6261="No-show",1,0)</f>
        <v>0</v>
      </c>
      <c r="R6261" s="29" t="n">
        <f aca="false">IF(L6261="No-show",M6261,0)</f>
        <v>0</v>
      </c>
    </row>
    <row r="6262" customFormat="false" ht="15" hidden="false" customHeight="false" outlineLevel="0" collapsed="false">
      <c r="A6262" s="0" t="s">
        <v>7211</v>
      </c>
      <c r="B6262" s="28" t="n">
        <v>46118</v>
      </c>
      <c r="C6262" s="3" t="s">
        <v>27</v>
      </c>
      <c r="D6262" s="3" t="s">
        <v>119</v>
      </c>
      <c r="E6262" s="3" t="s">
        <v>6828</v>
      </c>
      <c r="F6262" s="3" t="s">
        <v>3</v>
      </c>
      <c r="G6262" s="3" t="s">
        <v>64</v>
      </c>
      <c r="H6262" s="3" t="s">
        <v>58</v>
      </c>
      <c r="I6262" s="3" t="s">
        <v>46</v>
      </c>
      <c r="J6262" s="0" t="n">
        <v>5</v>
      </c>
      <c r="K6262" s="3" t="s">
        <v>32</v>
      </c>
      <c r="L6262" s="3" t="s">
        <v>121</v>
      </c>
      <c r="M6262" s="29" t="n">
        <v>105</v>
      </c>
      <c r="N6262" s="30" t="n">
        <f aca="false">DATE(YEAR(B6262),MONTH(B6262),1)</f>
        <v>46113</v>
      </c>
      <c r="O6262" s="0" t="str">
        <f aca="false">IF(J6262&lt;=2,"0-2 days",IF(J6262&lt;=7,"3-7 days",IF(J6262&lt;=14,"8-14 days",IF(J6262&lt;=21,"15-21 days","22+ days"))))</f>
        <v>3-7 days</v>
      </c>
      <c r="P6262" s="0" t="str">
        <f aca="false">IF(VALUE(LEFT(D6262,2))&lt;10,"Early (7-10 AM)",IF(VALUE(LEFT(D6262,2))&lt;14,"Midday (10 AM-2 PM)",IF(VALUE(LEFT(D6262,2))&lt;16,"Afternoon (2-4 PM)","Late (4-6 PM)")))</f>
        <v>Early (7-10 AM)</v>
      </c>
      <c r="Q6262" s="3" t="n">
        <f aca="false">IF(L6262="No-show",1,0)</f>
        <v>0</v>
      </c>
      <c r="R6262" s="29" t="n">
        <f aca="false">IF(L6262="No-show",M6262,0)</f>
        <v>0</v>
      </c>
    </row>
    <row r="6263" customFormat="false" ht="15" hidden="false" customHeight="false" outlineLevel="0" collapsed="false">
      <c r="A6263" s="0" t="s">
        <v>7212</v>
      </c>
      <c r="B6263" s="28" t="n">
        <v>46118</v>
      </c>
      <c r="C6263" s="3" t="s">
        <v>27</v>
      </c>
      <c r="D6263" s="3" t="s">
        <v>125</v>
      </c>
      <c r="E6263" s="3" t="s">
        <v>6234</v>
      </c>
      <c r="F6263" s="3" t="s">
        <v>3</v>
      </c>
      <c r="G6263" s="3" t="s">
        <v>66</v>
      </c>
      <c r="H6263" s="3" t="s">
        <v>60</v>
      </c>
      <c r="I6263" s="3" t="s">
        <v>46</v>
      </c>
      <c r="J6263" s="0" t="n">
        <v>5</v>
      </c>
      <c r="K6263" s="3" t="s">
        <v>32</v>
      </c>
      <c r="L6263" s="3" t="s">
        <v>121</v>
      </c>
      <c r="M6263" s="29" t="n">
        <v>135</v>
      </c>
      <c r="N6263" s="30" t="n">
        <f aca="false">DATE(YEAR(B6263),MONTH(B6263),1)</f>
        <v>46113</v>
      </c>
      <c r="O6263" s="0" t="str">
        <f aca="false">IF(J6263&lt;=2,"0-2 days",IF(J6263&lt;=7,"3-7 days",IF(J6263&lt;=14,"8-14 days",IF(J6263&lt;=21,"15-21 days","22+ days"))))</f>
        <v>3-7 days</v>
      </c>
      <c r="P6263" s="0" t="str">
        <f aca="false">IF(VALUE(LEFT(D6263,2))&lt;10,"Early (7-10 AM)",IF(VALUE(LEFT(D6263,2))&lt;14,"Midday (10 AM-2 PM)",IF(VALUE(LEFT(D6263,2))&lt;16,"Afternoon (2-4 PM)","Late (4-6 PM)")))</f>
        <v>Early (7-10 AM)</v>
      </c>
      <c r="Q6263" s="3" t="n">
        <f aca="false">IF(L6263="No-show",1,0)</f>
        <v>0</v>
      </c>
      <c r="R6263" s="29" t="n">
        <f aca="false">IF(L6263="No-show",M6263,0)</f>
        <v>0</v>
      </c>
    </row>
    <row r="6264" customFormat="false" ht="15" hidden="false" customHeight="false" outlineLevel="0" collapsed="false">
      <c r="A6264" s="0" t="s">
        <v>7213</v>
      </c>
      <c r="B6264" s="28" t="n">
        <v>46118</v>
      </c>
      <c r="C6264" s="3" t="s">
        <v>27</v>
      </c>
      <c r="D6264" s="3" t="s">
        <v>125</v>
      </c>
      <c r="E6264" s="3" t="s">
        <v>7214</v>
      </c>
      <c r="F6264" s="3" t="s">
        <v>8</v>
      </c>
      <c r="G6264" s="3" t="s">
        <v>63</v>
      </c>
      <c r="H6264" s="3" t="s">
        <v>60</v>
      </c>
      <c r="I6264" s="3" t="s">
        <v>52</v>
      </c>
      <c r="J6264" s="0" t="n">
        <v>20</v>
      </c>
      <c r="K6264" s="3" t="s">
        <v>29</v>
      </c>
      <c r="L6264" s="3" t="s">
        <v>121</v>
      </c>
      <c r="M6264" s="29" t="n">
        <v>216</v>
      </c>
      <c r="N6264" s="30" t="n">
        <f aca="false">DATE(YEAR(B6264),MONTH(B6264),1)</f>
        <v>46113</v>
      </c>
      <c r="O6264" s="0" t="str">
        <f aca="false">IF(J6264&lt;=2,"0-2 days",IF(J6264&lt;=7,"3-7 days",IF(J6264&lt;=14,"8-14 days",IF(J6264&lt;=21,"15-21 days","22+ days"))))</f>
        <v>15-21 days</v>
      </c>
      <c r="P6264" s="0" t="str">
        <f aca="false">IF(VALUE(LEFT(D6264,2))&lt;10,"Early (7-10 AM)",IF(VALUE(LEFT(D6264,2))&lt;14,"Midday (10 AM-2 PM)",IF(VALUE(LEFT(D6264,2))&lt;16,"Afternoon (2-4 PM)","Late (4-6 PM)")))</f>
        <v>Early (7-10 AM)</v>
      </c>
      <c r="Q6264" s="3" t="n">
        <f aca="false">IF(L6264="No-show",1,0)</f>
        <v>0</v>
      </c>
      <c r="R6264" s="29" t="n">
        <f aca="false">IF(L6264="No-show",M6264,0)</f>
        <v>0</v>
      </c>
    </row>
    <row r="6265" customFormat="false" ht="15" hidden="false" customHeight="false" outlineLevel="0" collapsed="false">
      <c r="A6265" s="0" t="s">
        <v>7215</v>
      </c>
      <c r="B6265" s="28" t="n">
        <v>46118</v>
      </c>
      <c r="C6265" s="3" t="s">
        <v>27</v>
      </c>
      <c r="D6265" s="3" t="s">
        <v>125</v>
      </c>
      <c r="E6265" s="3" t="s">
        <v>5530</v>
      </c>
      <c r="F6265" s="3" t="s">
        <v>4</v>
      </c>
      <c r="G6265" s="3" t="s">
        <v>64</v>
      </c>
      <c r="H6265" s="3" t="s">
        <v>54</v>
      </c>
      <c r="I6265" s="3" t="s">
        <v>52</v>
      </c>
      <c r="J6265" s="0" t="n">
        <v>5</v>
      </c>
      <c r="K6265" s="3" t="s">
        <v>29</v>
      </c>
      <c r="L6265" s="3" t="s">
        <v>121</v>
      </c>
      <c r="M6265" s="29" t="n">
        <v>120</v>
      </c>
      <c r="N6265" s="30" t="n">
        <f aca="false">DATE(YEAR(B6265),MONTH(B6265),1)</f>
        <v>46113</v>
      </c>
      <c r="O6265" s="0" t="str">
        <f aca="false">IF(J6265&lt;=2,"0-2 days",IF(J6265&lt;=7,"3-7 days",IF(J6265&lt;=14,"8-14 days",IF(J6265&lt;=21,"15-21 days","22+ days"))))</f>
        <v>3-7 days</v>
      </c>
      <c r="P6265" s="0" t="str">
        <f aca="false">IF(VALUE(LEFT(D6265,2))&lt;10,"Early (7-10 AM)",IF(VALUE(LEFT(D6265,2))&lt;14,"Midday (10 AM-2 PM)",IF(VALUE(LEFT(D6265,2))&lt;16,"Afternoon (2-4 PM)","Late (4-6 PM)")))</f>
        <v>Early (7-10 AM)</v>
      </c>
      <c r="Q6265" s="3" t="n">
        <f aca="false">IF(L6265="No-show",1,0)</f>
        <v>0</v>
      </c>
      <c r="R6265" s="29" t="n">
        <f aca="false">IF(L6265="No-show",M6265,0)</f>
        <v>0</v>
      </c>
    </row>
    <row r="6266" customFormat="false" ht="15" hidden="false" customHeight="false" outlineLevel="0" collapsed="false">
      <c r="A6266" s="0" t="s">
        <v>7216</v>
      </c>
      <c r="B6266" s="28" t="n">
        <v>46118</v>
      </c>
      <c r="C6266" s="3" t="s">
        <v>27</v>
      </c>
      <c r="D6266" s="3" t="s">
        <v>125</v>
      </c>
      <c r="E6266" s="3" t="s">
        <v>5791</v>
      </c>
      <c r="F6266" s="3" t="s">
        <v>3</v>
      </c>
      <c r="G6266" s="3" t="s">
        <v>64</v>
      </c>
      <c r="H6266" s="3" t="s">
        <v>58</v>
      </c>
      <c r="I6266" s="3" t="s">
        <v>59</v>
      </c>
      <c r="J6266" s="0" t="n">
        <v>1</v>
      </c>
      <c r="K6266" s="3" t="s">
        <v>29</v>
      </c>
      <c r="L6266" s="3" t="s">
        <v>121</v>
      </c>
      <c r="M6266" s="29" t="n">
        <v>105</v>
      </c>
      <c r="N6266" s="30" t="n">
        <f aca="false">DATE(YEAR(B6266),MONTH(B6266),1)</f>
        <v>46113</v>
      </c>
      <c r="O6266" s="0" t="str">
        <f aca="false">IF(J6266&lt;=2,"0-2 days",IF(J6266&lt;=7,"3-7 days",IF(J6266&lt;=14,"8-14 days",IF(J6266&lt;=21,"15-21 days","22+ days"))))</f>
        <v>0-2 days</v>
      </c>
      <c r="P6266" s="0" t="str">
        <f aca="false">IF(VALUE(LEFT(D6266,2))&lt;10,"Early (7-10 AM)",IF(VALUE(LEFT(D6266,2))&lt;14,"Midday (10 AM-2 PM)",IF(VALUE(LEFT(D6266,2))&lt;16,"Afternoon (2-4 PM)","Late (4-6 PM)")))</f>
        <v>Early (7-10 AM)</v>
      </c>
      <c r="Q6266" s="3" t="n">
        <f aca="false">IF(L6266="No-show",1,0)</f>
        <v>0</v>
      </c>
      <c r="R6266" s="29" t="n">
        <f aca="false">IF(L6266="No-show",M6266,0)</f>
        <v>0</v>
      </c>
    </row>
    <row r="6267" customFormat="false" ht="15" hidden="false" customHeight="false" outlineLevel="0" collapsed="false">
      <c r="A6267" s="0" t="s">
        <v>7217</v>
      </c>
      <c r="B6267" s="28" t="n">
        <v>46118</v>
      </c>
      <c r="C6267" s="3" t="s">
        <v>27</v>
      </c>
      <c r="D6267" s="3" t="s">
        <v>125</v>
      </c>
      <c r="E6267" s="3" t="s">
        <v>7218</v>
      </c>
      <c r="F6267" s="3" t="s">
        <v>3</v>
      </c>
      <c r="G6267" s="3" t="s">
        <v>63</v>
      </c>
      <c r="H6267" s="3" t="s">
        <v>58</v>
      </c>
      <c r="I6267" s="3" t="s">
        <v>46</v>
      </c>
      <c r="J6267" s="0" t="n">
        <v>5</v>
      </c>
      <c r="K6267" s="3" t="s">
        <v>29</v>
      </c>
      <c r="L6267" s="3" t="s">
        <v>121</v>
      </c>
      <c r="M6267" s="29" t="n">
        <v>168</v>
      </c>
      <c r="N6267" s="30" t="n">
        <f aca="false">DATE(YEAR(B6267),MONTH(B6267),1)</f>
        <v>46113</v>
      </c>
      <c r="O6267" s="0" t="str">
        <f aca="false">IF(J6267&lt;=2,"0-2 days",IF(J6267&lt;=7,"3-7 days",IF(J6267&lt;=14,"8-14 days",IF(J6267&lt;=21,"15-21 days","22+ days"))))</f>
        <v>3-7 days</v>
      </c>
      <c r="P6267" s="0" t="str">
        <f aca="false">IF(VALUE(LEFT(D6267,2))&lt;10,"Early (7-10 AM)",IF(VALUE(LEFT(D6267,2))&lt;14,"Midday (10 AM-2 PM)",IF(VALUE(LEFT(D6267,2))&lt;16,"Afternoon (2-4 PM)","Late (4-6 PM)")))</f>
        <v>Early (7-10 AM)</v>
      </c>
      <c r="Q6267" s="3" t="n">
        <f aca="false">IF(L6267="No-show",1,0)</f>
        <v>0</v>
      </c>
      <c r="R6267" s="29" t="n">
        <f aca="false">IF(L6267="No-show",M6267,0)</f>
        <v>0</v>
      </c>
    </row>
    <row r="6268" customFormat="false" ht="15" hidden="false" customHeight="false" outlineLevel="0" collapsed="false">
      <c r="A6268" s="0" t="s">
        <v>7219</v>
      </c>
      <c r="B6268" s="28" t="n">
        <v>46118</v>
      </c>
      <c r="C6268" s="3" t="s">
        <v>27</v>
      </c>
      <c r="D6268" s="3" t="s">
        <v>135</v>
      </c>
      <c r="E6268" s="3" t="s">
        <v>6841</v>
      </c>
      <c r="F6268" s="3" t="s">
        <v>8</v>
      </c>
      <c r="G6268" s="3" t="s">
        <v>64</v>
      </c>
      <c r="H6268" s="3" t="s">
        <v>58</v>
      </c>
      <c r="I6268" s="3" t="s">
        <v>43</v>
      </c>
      <c r="J6268" s="0" t="n">
        <v>0</v>
      </c>
      <c r="K6268" s="3" t="s">
        <v>29</v>
      </c>
      <c r="L6268" s="3" t="s">
        <v>121</v>
      </c>
      <c r="M6268" s="29" t="n">
        <v>105</v>
      </c>
      <c r="N6268" s="30" t="n">
        <f aca="false">DATE(YEAR(B6268),MONTH(B6268),1)</f>
        <v>46113</v>
      </c>
      <c r="O6268" s="0" t="str">
        <f aca="false">IF(J6268&lt;=2,"0-2 days",IF(J6268&lt;=7,"3-7 days",IF(J6268&lt;=14,"8-14 days",IF(J6268&lt;=21,"15-21 days","22+ days"))))</f>
        <v>0-2 days</v>
      </c>
      <c r="P6268" s="0" t="str">
        <f aca="false">IF(VALUE(LEFT(D6268,2))&lt;10,"Early (7-10 AM)",IF(VALUE(LEFT(D6268,2))&lt;14,"Midday (10 AM-2 PM)",IF(VALUE(LEFT(D6268,2))&lt;16,"Afternoon (2-4 PM)","Late (4-6 PM)")))</f>
        <v>Early (7-10 AM)</v>
      </c>
      <c r="Q6268" s="3" t="n">
        <f aca="false">IF(L6268="No-show",1,0)</f>
        <v>0</v>
      </c>
      <c r="R6268" s="29" t="n">
        <f aca="false">IF(L6268="No-show",M6268,0)</f>
        <v>0</v>
      </c>
    </row>
    <row r="6269" customFormat="false" ht="15" hidden="false" customHeight="false" outlineLevel="0" collapsed="false">
      <c r="A6269" s="0" t="s">
        <v>7220</v>
      </c>
      <c r="B6269" s="28" t="n">
        <v>46118</v>
      </c>
      <c r="C6269" s="3" t="s">
        <v>27</v>
      </c>
      <c r="D6269" s="3" t="s">
        <v>135</v>
      </c>
      <c r="E6269" s="3" t="s">
        <v>6634</v>
      </c>
      <c r="F6269" s="3" t="s">
        <v>8</v>
      </c>
      <c r="G6269" s="3" t="s">
        <v>64</v>
      </c>
      <c r="H6269" s="3" t="s">
        <v>56</v>
      </c>
      <c r="I6269" s="3" t="s">
        <v>46</v>
      </c>
      <c r="J6269" s="0" t="n">
        <v>2</v>
      </c>
      <c r="K6269" s="3" t="s">
        <v>32</v>
      </c>
      <c r="L6269" s="3" t="s">
        <v>121</v>
      </c>
      <c r="M6269" s="29" t="n">
        <v>115</v>
      </c>
      <c r="N6269" s="30" t="n">
        <f aca="false">DATE(YEAR(B6269),MONTH(B6269),1)</f>
        <v>46113</v>
      </c>
      <c r="O6269" s="0" t="str">
        <f aca="false">IF(J6269&lt;=2,"0-2 days",IF(J6269&lt;=7,"3-7 days",IF(J6269&lt;=14,"8-14 days",IF(J6269&lt;=21,"15-21 days","22+ days"))))</f>
        <v>0-2 days</v>
      </c>
      <c r="P6269" s="0" t="str">
        <f aca="false">IF(VALUE(LEFT(D6269,2))&lt;10,"Early (7-10 AM)",IF(VALUE(LEFT(D6269,2))&lt;14,"Midday (10 AM-2 PM)",IF(VALUE(LEFT(D6269,2))&lt;16,"Afternoon (2-4 PM)","Late (4-6 PM)")))</f>
        <v>Early (7-10 AM)</v>
      </c>
      <c r="Q6269" s="3" t="n">
        <f aca="false">IF(L6269="No-show",1,0)</f>
        <v>0</v>
      </c>
      <c r="R6269" s="29" t="n">
        <f aca="false">IF(L6269="No-show",M6269,0)</f>
        <v>0</v>
      </c>
    </row>
    <row r="6270" customFormat="false" ht="15" hidden="false" customHeight="false" outlineLevel="0" collapsed="false">
      <c r="A6270" s="0" t="s">
        <v>7221</v>
      </c>
      <c r="B6270" s="28" t="n">
        <v>46118</v>
      </c>
      <c r="C6270" s="3" t="s">
        <v>27</v>
      </c>
      <c r="D6270" s="3" t="s">
        <v>235</v>
      </c>
      <c r="E6270" s="3" t="s">
        <v>7222</v>
      </c>
      <c r="F6270" s="3" t="s">
        <v>8</v>
      </c>
      <c r="G6270" s="3" t="s">
        <v>63</v>
      </c>
      <c r="H6270" s="3" t="s">
        <v>45</v>
      </c>
      <c r="I6270" s="3" t="s">
        <v>43</v>
      </c>
      <c r="J6270" s="0" t="n">
        <v>8</v>
      </c>
      <c r="K6270" s="3" t="s">
        <v>29</v>
      </c>
      <c r="L6270" s="3" t="s">
        <v>121</v>
      </c>
      <c r="M6270" s="29" t="n">
        <v>152</v>
      </c>
      <c r="N6270" s="30" t="n">
        <f aca="false">DATE(YEAR(B6270),MONTH(B6270),1)</f>
        <v>46113</v>
      </c>
      <c r="O6270" s="0" t="str">
        <f aca="false">IF(J6270&lt;=2,"0-2 days",IF(J6270&lt;=7,"3-7 days",IF(J6270&lt;=14,"8-14 days",IF(J6270&lt;=21,"15-21 days","22+ days"))))</f>
        <v>8-14 days</v>
      </c>
      <c r="P6270" s="0" t="str">
        <f aca="false">IF(VALUE(LEFT(D6270,2))&lt;10,"Early (7-10 AM)",IF(VALUE(LEFT(D6270,2))&lt;14,"Midday (10 AM-2 PM)",IF(VALUE(LEFT(D6270,2))&lt;16,"Afternoon (2-4 PM)","Late (4-6 PM)")))</f>
        <v>Early (7-10 AM)</v>
      </c>
      <c r="Q6270" s="3" t="n">
        <f aca="false">IF(L6270="No-show",1,0)</f>
        <v>0</v>
      </c>
      <c r="R6270" s="29" t="n">
        <f aca="false">IF(L6270="No-show",M6270,0)</f>
        <v>0</v>
      </c>
    </row>
    <row r="6271" customFormat="false" ht="15" hidden="false" customHeight="false" outlineLevel="0" collapsed="false">
      <c r="A6271" s="0" t="s">
        <v>7223</v>
      </c>
      <c r="B6271" s="28" t="n">
        <v>46118</v>
      </c>
      <c r="C6271" s="3" t="s">
        <v>27</v>
      </c>
      <c r="D6271" s="3" t="s">
        <v>235</v>
      </c>
      <c r="E6271" s="3" t="s">
        <v>6732</v>
      </c>
      <c r="F6271" s="3" t="s">
        <v>4</v>
      </c>
      <c r="G6271" s="3" t="s">
        <v>64</v>
      </c>
      <c r="H6271" s="3" t="s">
        <v>56</v>
      </c>
      <c r="I6271" s="3" t="s">
        <v>43</v>
      </c>
      <c r="J6271" s="0" t="n">
        <v>16</v>
      </c>
      <c r="K6271" s="3" t="s">
        <v>29</v>
      </c>
      <c r="L6271" s="3" t="s">
        <v>121</v>
      </c>
      <c r="M6271" s="29" t="n">
        <v>115</v>
      </c>
      <c r="N6271" s="30" t="n">
        <f aca="false">DATE(YEAR(B6271),MONTH(B6271),1)</f>
        <v>46113</v>
      </c>
      <c r="O6271" s="0" t="str">
        <f aca="false">IF(J6271&lt;=2,"0-2 days",IF(J6271&lt;=7,"3-7 days",IF(J6271&lt;=14,"8-14 days",IF(J6271&lt;=21,"15-21 days","22+ days"))))</f>
        <v>15-21 days</v>
      </c>
      <c r="P6271" s="0" t="str">
        <f aca="false">IF(VALUE(LEFT(D6271,2))&lt;10,"Early (7-10 AM)",IF(VALUE(LEFT(D6271,2))&lt;14,"Midday (10 AM-2 PM)",IF(VALUE(LEFT(D6271,2))&lt;16,"Afternoon (2-4 PM)","Late (4-6 PM)")))</f>
        <v>Early (7-10 AM)</v>
      </c>
      <c r="Q6271" s="3" t="n">
        <f aca="false">IF(L6271="No-show",1,0)</f>
        <v>0</v>
      </c>
      <c r="R6271" s="29" t="n">
        <f aca="false">IF(L6271="No-show",M6271,0)</f>
        <v>0</v>
      </c>
    </row>
    <row r="6272" customFormat="false" ht="15" hidden="false" customHeight="false" outlineLevel="0" collapsed="false">
      <c r="A6272" s="0" t="s">
        <v>7224</v>
      </c>
      <c r="B6272" s="28" t="n">
        <v>46118</v>
      </c>
      <c r="C6272" s="3" t="s">
        <v>27</v>
      </c>
      <c r="D6272" s="3" t="s">
        <v>235</v>
      </c>
      <c r="E6272" s="3" t="s">
        <v>6887</v>
      </c>
      <c r="F6272" s="3" t="s">
        <v>8</v>
      </c>
      <c r="G6272" s="3" t="s">
        <v>66</v>
      </c>
      <c r="H6272" s="3" t="s">
        <v>58</v>
      </c>
      <c r="I6272" s="3" t="s">
        <v>52</v>
      </c>
      <c r="J6272" s="0" t="n">
        <v>0</v>
      </c>
      <c r="K6272" s="3" t="s">
        <v>29</v>
      </c>
      <c r="L6272" s="3" t="s">
        <v>121</v>
      </c>
      <c r="M6272" s="29" t="n">
        <v>105</v>
      </c>
      <c r="N6272" s="30" t="n">
        <f aca="false">DATE(YEAR(B6272),MONTH(B6272),1)</f>
        <v>46113</v>
      </c>
      <c r="O6272" s="0" t="str">
        <f aca="false">IF(J6272&lt;=2,"0-2 days",IF(J6272&lt;=7,"3-7 days",IF(J6272&lt;=14,"8-14 days",IF(J6272&lt;=21,"15-21 days","22+ days"))))</f>
        <v>0-2 days</v>
      </c>
      <c r="P6272" s="0" t="str">
        <f aca="false">IF(VALUE(LEFT(D6272,2))&lt;10,"Early (7-10 AM)",IF(VALUE(LEFT(D6272,2))&lt;14,"Midday (10 AM-2 PM)",IF(VALUE(LEFT(D6272,2))&lt;16,"Afternoon (2-4 PM)","Late (4-6 PM)")))</f>
        <v>Early (7-10 AM)</v>
      </c>
      <c r="Q6272" s="3" t="n">
        <f aca="false">IF(L6272="No-show",1,0)</f>
        <v>0</v>
      </c>
      <c r="R6272" s="29" t="n">
        <f aca="false">IF(L6272="No-show",M6272,0)</f>
        <v>0</v>
      </c>
    </row>
    <row r="6273" customFormat="false" ht="15" hidden="false" customHeight="false" outlineLevel="0" collapsed="false">
      <c r="A6273" s="0" t="s">
        <v>7225</v>
      </c>
      <c r="B6273" s="28" t="n">
        <v>46118</v>
      </c>
      <c r="C6273" s="3" t="s">
        <v>27</v>
      </c>
      <c r="D6273" s="3" t="s">
        <v>154</v>
      </c>
      <c r="E6273" s="3" t="s">
        <v>6922</v>
      </c>
      <c r="F6273" s="3" t="s">
        <v>4</v>
      </c>
      <c r="G6273" s="3" t="s">
        <v>64</v>
      </c>
      <c r="H6273" s="3" t="s">
        <v>45</v>
      </c>
      <c r="I6273" s="3" t="s">
        <v>46</v>
      </c>
      <c r="J6273" s="0" t="n">
        <v>5</v>
      </c>
      <c r="K6273" s="3" t="s">
        <v>29</v>
      </c>
      <c r="L6273" s="3" t="s">
        <v>121</v>
      </c>
      <c r="M6273" s="29" t="n">
        <v>95</v>
      </c>
      <c r="N6273" s="30" t="n">
        <f aca="false">DATE(YEAR(B6273),MONTH(B6273),1)</f>
        <v>46113</v>
      </c>
      <c r="O6273" s="0" t="str">
        <f aca="false">IF(J6273&lt;=2,"0-2 days",IF(J6273&lt;=7,"3-7 days",IF(J6273&lt;=14,"8-14 days",IF(J6273&lt;=21,"15-21 days","22+ days"))))</f>
        <v>3-7 days</v>
      </c>
      <c r="P6273" s="0" t="str">
        <f aca="false">IF(VALUE(LEFT(D6273,2))&lt;10,"Early (7-10 AM)",IF(VALUE(LEFT(D6273,2))&lt;14,"Midday (10 AM-2 PM)",IF(VALUE(LEFT(D6273,2))&lt;16,"Afternoon (2-4 PM)","Late (4-6 PM)")))</f>
        <v>Midday (10 AM-2 PM)</v>
      </c>
      <c r="Q6273" s="3" t="n">
        <f aca="false">IF(L6273="No-show",1,0)</f>
        <v>0</v>
      </c>
      <c r="R6273" s="29" t="n">
        <f aca="false">IF(L6273="No-show",M6273,0)</f>
        <v>0</v>
      </c>
    </row>
    <row r="6274" customFormat="false" ht="15" hidden="false" customHeight="false" outlineLevel="0" collapsed="false">
      <c r="A6274" s="0" t="s">
        <v>7226</v>
      </c>
      <c r="B6274" s="28" t="n">
        <v>46118</v>
      </c>
      <c r="C6274" s="3" t="s">
        <v>27</v>
      </c>
      <c r="D6274" s="3" t="s">
        <v>154</v>
      </c>
      <c r="E6274" s="3" t="s">
        <v>5675</v>
      </c>
      <c r="F6274" s="3" t="s">
        <v>8</v>
      </c>
      <c r="G6274" s="3" t="s">
        <v>64</v>
      </c>
      <c r="H6274" s="3" t="s">
        <v>58</v>
      </c>
      <c r="I6274" s="3" t="s">
        <v>43</v>
      </c>
      <c r="J6274" s="0" t="n">
        <v>3</v>
      </c>
      <c r="K6274" s="3" t="s">
        <v>29</v>
      </c>
      <c r="L6274" s="3" t="s">
        <v>121</v>
      </c>
      <c r="M6274" s="29" t="n">
        <v>105</v>
      </c>
      <c r="N6274" s="30" t="n">
        <f aca="false">DATE(YEAR(B6274),MONTH(B6274),1)</f>
        <v>46113</v>
      </c>
      <c r="O6274" s="0" t="str">
        <f aca="false">IF(J6274&lt;=2,"0-2 days",IF(J6274&lt;=7,"3-7 days",IF(J6274&lt;=14,"8-14 days",IF(J6274&lt;=21,"15-21 days","22+ days"))))</f>
        <v>3-7 days</v>
      </c>
      <c r="P6274" s="0" t="str">
        <f aca="false">IF(VALUE(LEFT(D6274,2))&lt;10,"Early (7-10 AM)",IF(VALUE(LEFT(D6274,2))&lt;14,"Midday (10 AM-2 PM)",IF(VALUE(LEFT(D6274,2))&lt;16,"Afternoon (2-4 PM)","Late (4-6 PM)")))</f>
        <v>Midday (10 AM-2 PM)</v>
      </c>
      <c r="Q6274" s="3" t="n">
        <f aca="false">IF(L6274="No-show",1,0)</f>
        <v>0</v>
      </c>
      <c r="R6274" s="29" t="n">
        <f aca="false">IF(L6274="No-show",M6274,0)</f>
        <v>0</v>
      </c>
    </row>
    <row r="6275" customFormat="false" ht="15" hidden="false" customHeight="false" outlineLevel="0" collapsed="false">
      <c r="A6275" s="0" t="s">
        <v>7227</v>
      </c>
      <c r="B6275" s="28" t="n">
        <v>46118</v>
      </c>
      <c r="C6275" s="3" t="s">
        <v>27</v>
      </c>
      <c r="D6275" s="3" t="s">
        <v>154</v>
      </c>
      <c r="E6275" s="3" t="s">
        <v>6645</v>
      </c>
      <c r="F6275" s="3" t="s">
        <v>8</v>
      </c>
      <c r="G6275" s="3" t="s">
        <v>64</v>
      </c>
      <c r="H6275" s="3" t="s">
        <v>58</v>
      </c>
      <c r="I6275" s="3" t="s">
        <v>52</v>
      </c>
      <c r="J6275" s="0" t="n">
        <v>8</v>
      </c>
      <c r="K6275" s="3" t="s">
        <v>29</v>
      </c>
      <c r="L6275" s="3" t="s">
        <v>121</v>
      </c>
      <c r="M6275" s="29" t="n">
        <v>105</v>
      </c>
      <c r="N6275" s="30" t="n">
        <f aca="false">DATE(YEAR(B6275),MONTH(B6275),1)</f>
        <v>46113</v>
      </c>
      <c r="O6275" s="0" t="str">
        <f aca="false">IF(J6275&lt;=2,"0-2 days",IF(J6275&lt;=7,"3-7 days",IF(J6275&lt;=14,"8-14 days",IF(J6275&lt;=21,"15-21 days","22+ days"))))</f>
        <v>8-14 days</v>
      </c>
      <c r="P6275" s="0" t="str">
        <f aca="false">IF(VALUE(LEFT(D6275,2))&lt;10,"Early (7-10 AM)",IF(VALUE(LEFT(D6275,2))&lt;14,"Midday (10 AM-2 PM)",IF(VALUE(LEFT(D6275,2))&lt;16,"Afternoon (2-4 PM)","Late (4-6 PM)")))</f>
        <v>Midday (10 AM-2 PM)</v>
      </c>
      <c r="Q6275" s="3" t="n">
        <f aca="false">IF(L6275="No-show",1,0)</f>
        <v>0</v>
      </c>
      <c r="R6275" s="29" t="n">
        <f aca="false">IF(L6275="No-show",M6275,0)</f>
        <v>0</v>
      </c>
    </row>
    <row r="6276" customFormat="false" ht="15" hidden="false" customHeight="false" outlineLevel="0" collapsed="false">
      <c r="A6276" s="0" t="s">
        <v>7228</v>
      </c>
      <c r="B6276" s="28" t="n">
        <v>46118</v>
      </c>
      <c r="C6276" s="3" t="s">
        <v>27</v>
      </c>
      <c r="D6276" s="3" t="s">
        <v>154</v>
      </c>
      <c r="E6276" s="3" t="s">
        <v>6876</v>
      </c>
      <c r="F6276" s="3" t="s">
        <v>4</v>
      </c>
      <c r="G6276" s="3" t="s">
        <v>64</v>
      </c>
      <c r="H6276" s="3" t="s">
        <v>58</v>
      </c>
      <c r="I6276" s="3" t="s">
        <v>59</v>
      </c>
      <c r="J6276" s="0" t="n">
        <v>9</v>
      </c>
      <c r="K6276" s="3" t="s">
        <v>29</v>
      </c>
      <c r="L6276" s="3" t="s">
        <v>121</v>
      </c>
      <c r="M6276" s="29" t="n">
        <v>105</v>
      </c>
      <c r="N6276" s="30" t="n">
        <f aca="false">DATE(YEAR(B6276),MONTH(B6276),1)</f>
        <v>46113</v>
      </c>
      <c r="O6276" s="0" t="str">
        <f aca="false">IF(J6276&lt;=2,"0-2 days",IF(J6276&lt;=7,"3-7 days",IF(J6276&lt;=14,"8-14 days",IF(J6276&lt;=21,"15-21 days","22+ days"))))</f>
        <v>8-14 days</v>
      </c>
      <c r="P6276" s="0" t="str">
        <f aca="false">IF(VALUE(LEFT(D6276,2))&lt;10,"Early (7-10 AM)",IF(VALUE(LEFT(D6276,2))&lt;14,"Midday (10 AM-2 PM)",IF(VALUE(LEFT(D6276,2))&lt;16,"Afternoon (2-4 PM)","Late (4-6 PM)")))</f>
        <v>Midday (10 AM-2 PM)</v>
      </c>
      <c r="Q6276" s="3" t="n">
        <f aca="false">IF(L6276="No-show",1,0)</f>
        <v>0</v>
      </c>
      <c r="R6276" s="29" t="n">
        <f aca="false">IF(L6276="No-show",M6276,0)</f>
        <v>0</v>
      </c>
    </row>
    <row r="6277" customFormat="false" ht="15" hidden="false" customHeight="false" outlineLevel="0" collapsed="false">
      <c r="A6277" s="0" t="s">
        <v>7229</v>
      </c>
      <c r="B6277" s="28" t="n">
        <v>46118</v>
      </c>
      <c r="C6277" s="3" t="s">
        <v>27</v>
      </c>
      <c r="D6277" s="3" t="s">
        <v>164</v>
      </c>
      <c r="E6277" s="3" t="s">
        <v>6844</v>
      </c>
      <c r="F6277" s="3" t="s">
        <v>4</v>
      </c>
      <c r="G6277" s="3" t="s">
        <v>64</v>
      </c>
      <c r="H6277" s="3" t="s">
        <v>58</v>
      </c>
      <c r="I6277" s="3" t="s">
        <v>52</v>
      </c>
      <c r="J6277" s="0" t="n">
        <v>22</v>
      </c>
      <c r="K6277" s="3" t="s">
        <v>32</v>
      </c>
      <c r="L6277" s="3" t="s">
        <v>121</v>
      </c>
      <c r="M6277" s="29" t="n">
        <v>105</v>
      </c>
      <c r="N6277" s="30" t="n">
        <f aca="false">DATE(YEAR(B6277),MONTH(B6277),1)</f>
        <v>46113</v>
      </c>
      <c r="O6277" s="0" t="str">
        <f aca="false">IF(J6277&lt;=2,"0-2 days",IF(J6277&lt;=7,"3-7 days",IF(J6277&lt;=14,"8-14 days",IF(J6277&lt;=21,"15-21 days","22+ days"))))</f>
        <v>22+ days</v>
      </c>
      <c r="P6277" s="0" t="str">
        <f aca="false">IF(VALUE(LEFT(D6277,2))&lt;10,"Early (7-10 AM)",IF(VALUE(LEFT(D6277,2))&lt;14,"Midday (10 AM-2 PM)",IF(VALUE(LEFT(D6277,2))&lt;16,"Afternoon (2-4 PM)","Late (4-6 PM)")))</f>
        <v>Midday (10 AM-2 PM)</v>
      </c>
      <c r="Q6277" s="3" t="n">
        <f aca="false">IF(L6277="No-show",1,0)</f>
        <v>0</v>
      </c>
      <c r="R6277" s="29" t="n">
        <f aca="false">IF(L6277="No-show",M6277,0)</f>
        <v>0</v>
      </c>
    </row>
    <row r="6278" customFormat="false" ht="15" hidden="false" customHeight="false" outlineLevel="0" collapsed="false">
      <c r="A6278" s="0" t="s">
        <v>7230</v>
      </c>
      <c r="B6278" s="28" t="n">
        <v>46118</v>
      </c>
      <c r="C6278" s="3" t="s">
        <v>27</v>
      </c>
      <c r="D6278" s="3" t="s">
        <v>164</v>
      </c>
      <c r="E6278" s="3" t="s">
        <v>6618</v>
      </c>
      <c r="F6278" s="3" t="s">
        <v>7</v>
      </c>
      <c r="G6278" s="3" t="s">
        <v>64</v>
      </c>
      <c r="H6278" s="3" t="s">
        <v>45</v>
      </c>
      <c r="I6278" s="3" t="s">
        <v>46</v>
      </c>
      <c r="J6278" s="0" t="n">
        <v>5</v>
      </c>
      <c r="K6278" s="3" t="s">
        <v>29</v>
      </c>
      <c r="L6278" s="3" t="s">
        <v>284</v>
      </c>
      <c r="M6278" s="29" t="n">
        <v>95</v>
      </c>
      <c r="N6278" s="30" t="n">
        <f aca="false">DATE(YEAR(B6278),MONTH(B6278),1)</f>
        <v>46113</v>
      </c>
      <c r="O6278" s="0" t="str">
        <f aca="false">IF(J6278&lt;=2,"0-2 days",IF(J6278&lt;=7,"3-7 days",IF(J6278&lt;=14,"8-14 days",IF(J6278&lt;=21,"15-21 days","22+ days"))))</f>
        <v>3-7 days</v>
      </c>
      <c r="P6278" s="0" t="str">
        <f aca="false">IF(VALUE(LEFT(D6278,2))&lt;10,"Early (7-10 AM)",IF(VALUE(LEFT(D6278,2))&lt;14,"Midday (10 AM-2 PM)",IF(VALUE(LEFT(D6278,2))&lt;16,"Afternoon (2-4 PM)","Late (4-6 PM)")))</f>
        <v>Midday (10 AM-2 PM)</v>
      </c>
      <c r="Q6278" s="3" t="n">
        <f aca="false">IF(L6278="No-show",1,0)</f>
        <v>0</v>
      </c>
      <c r="R6278" s="29" t="n">
        <f aca="false">IF(L6278="No-show",M6278,0)</f>
        <v>0</v>
      </c>
    </row>
    <row r="6279" customFormat="false" ht="15" hidden="false" customHeight="false" outlineLevel="0" collapsed="false">
      <c r="A6279" s="0" t="s">
        <v>7231</v>
      </c>
      <c r="B6279" s="28" t="n">
        <v>46118</v>
      </c>
      <c r="C6279" s="3" t="s">
        <v>27</v>
      </c>
      <c r="D6279" s="3" t="s">
        <v>262</v>
      </c>
      <c r="E6279" s="3" t="s">
        <v>7232</v>
      </c>
      <c r="F6279" s="3" t="s">
        <v>4</v>
      </c>
      <c r="G6279" s="3" t="s">
        <v>63</v>
      </c>
      <c r="H6279" s="3" t="s">
        <v>58</v>
      </c>
      <c r="I6279" s="3" t="s">
        <v>43</v>
      </c>
      <c r="J6279" s="0" t="n">
        <v>9</v>
      </c>
      <c r="K6279" s="3" t="s">
        <v>29</v>
      </c>
      <c r="L6279" s="3" t="s">
        <v>121</v>
      </c>
      <c r="M6279" s="29" t="n">
        <v>168</v>
      </c>
      <c r="N6279" s="30" t="n">
        <f aca="false">DATE(YEAR(B6279),MONTH(B6279),1)</f>
        <v>46113</v>
      </c>
      <c r="O6279" s="0" t="str">
        <f aca="false">IF(J6279&lt;=2,"0-2 days",IF(J6279&lt;=7,"3-7 days",IF(J6279&lt;=14,"8-14 days",IF(J6279&lt;=21,"15-21 days","22+ days"))))</f>
        <v>8-14 days</v>
      </c>
      <c r="P6279" s="0" t="str">
        <f aca="false">IF(VALUE(LEFT(D6279,2))&lt;10,"Early (7-10 AM)",IF(VALUE(LEFT(D6279,2))&lt;14,"Midday (10 AM-2 PM)",IF(VALUE(LEFT(D6279,2))&lt;16,"Afternoon (2-4 PM)","Late (4-6 PM)")))</f>
        <v>Midday (10 AM-2 PM)</v>
      </c>
      <c r="Q6279" s="3" t="n">
        <f aca="false">IF(L6279="No-show",1,0)</f>
        <v>0</v>
      </c>
      <c r="R6279" s="29" t="n">
        <f aca="false">IF(L6279="No-show",M6279,0)</f>
        <v>0</v>
      </c>
    </row>
    <row r="6280" customFormat="false" ht="15" hidden="false" customHeight="false" outlineLevel="0" collapsed="false">
      <c r="A6280" s="0" t="s">
        <v>7233</v>
      </c>
      <c r="B6280" s="28" t="n">
        <v>46118</v>
      </c>
      <c r="C6280" s="3" t="s">
        <v>27</v>
      </c>
      <c r="D6280" s="3" t="s">
        <v>262</v>
      </c>
      <c r="E6280" s="3" t="s">
        <v>6490</v>
      </c>
      <c r="F6280" s="3" t="s">
        <v>3</v>
      </c>
      <c r="G6280" s="3" t="s">
        <v>64</v>
      </c>
      <c r="H6280" s="3" t="s">
        <v>56</v>
      </c>
      <c r="I6280" s="3" t="s">
        <v>55</v>
      </c>
      <c r="J6280" s="0" t="n">
        <v>13</v>
      </c>
      <c r="K6280" s="3" t="s">
        <v>29</v>
      </c>
      <c r="L6280" s="3" t="s">
        <v>121</v>
      </c>
      <c r="M6280" s="29" t="n">
        <v>115</v>
      </c>
      <c r="N6280" s="30" t="n">
        <f aca="false">DATE(YEAR(B6280),MONTH(B6280),1)</f>
        <v>46113</v>
      </c>
      <c r="O6280" s="0" t="str">
        <f aca="false">IF(J6280&lt;=2,"0-2 days",IF(J6280&lt;=7,"3-7 days",IF(J6280&lt;=14,"8-14 days",IF(J6280&lt;=21,"15-21 days","22+ days"))))</f>
        <v>8-14 days</v>
      </c>
      <c r="P6280" s="0" t="str">
        <f aca="false">IF(VALUE(LEFT(D6280,2))&lt;10,"Early (7-10 AM)",IF(VALUE(LEFT(D6280,2))&lt;14,"Midday (10 AM-2 PM)",IF(VALUE(LEFT(D6280,2))&lt;16,"Afternoon (2-4 PM)","Late (4-6 PM)")))</f>
        <v>Midday (10 AM-2 PM)</v>
      </c>
      <c r="Q6280" s="3" t="n">
        <f aca="false">IF(L6280="No-show",1,0)</f>
        <v>0</v>
      </c>
      <c r="R6280" s="29" t="n">
        <f aca="false">IF(L6280="No-show",M6280,0)</f>
        <v>0</v>
      </c>
    </row>
    <row r="6281" customFormat="false" ht="15" hidden="false" customHeight="false" outlineLevel="0" collapsed="false">
      <c r="A6281" s="0" t="s">
        <v>7234</v>
      </c>
      <c r="B6281" s="28" t="n">
        <v>46118</v>
      </c>
      <c r="C6281" s="3" t="s">
        <v>27</v>
      </c>
      <c r="D6281" s="3" t="s">
        <v>171</v>
      </c>
      <c r="E6281" s="3" t="s">
        <v>6834</v>
      </c>
      <c r="F6281" s="3" t="s">
        <v>3</v>
      </c>
      <c r="G6281" s="3" t="s">
        <v>64</v>
      </c>
      <c r="H6281" s="3" t="s">
        <v>54</v>
      </c>
      <c r="I6281" s="3" t="s">
        <v>52</v>
      </c>
      <c r="J6281" s="0" t="n">
        <v>13</v>
      </c>
      <c r="K6281" s="3" t="s">
        <v>29</v>
      </c>
      <c r="L6281" s="3" t="s">
        <v>121</v>
      </c>
      <c r="M6281" s="29" t="n">
        <v>120</v>
      </c>
      <c r="N6281" s="30" t="n">
        <f aca="false">DATE(YEAR(B6281),MONTH(B6281),1)</f>
        <v>46113</v>
      </c>
      <c r="O6281" s="0" t="str">
        <f aca="false">IF(J6281&lt;=2,"0-2 days",IF(J6281&lt;=7,"3-7 days",IF(J6281&lt;=14,"8-14 days",IF(J6281&lt;=21,"15-21 days","22+ days"))))</f>
        <v>8-14 days</v>
      </c>
      <c r="P6281" s="0" t="str">
        <f aca="false">IF(VALUE(LEFT(D6281,2))&lt;10,"Early (7-10 AM)",IF(VALUE(LEFT(D6281,2))&lt;14,"Midday (10 AM-2 PM)",IF(VALUE(LEFT(D6281,2))&lt;16,"Afternoon (2-4 PM)","Late (4-6 PM)")))</f>
        <v>Midday (10 AM-2 PM)</v>
      </c>
      <c r="Q6281" s="3" t="n">
        <f aca="false">IF(L6281="No-show",1,0)</f>
        <v>0</v>
      </c>
      <c r="R6281" s="29" t="n">
        <f aca="false">IF(L6281="No-show",M6281,0)</f>
        <v>0</v>
      </c>
    </row>
    <row r="6282" customFormat="false" ht="15" hidden="false" customHeight="false" outlineLevel="0" collapsed="false">
      <c r="A6282" s="0" t="s">
        <v>7235</v>
      </c>
      <c r="B6282" s="28" t="n">
        <v>46118</v>
      </c>
      <c r="C6282" s="3" t="s">
        <v>27</v>
      </c>
      <c r="D6282" s="3" t="s">
        <v>171</v>
      </c>
      <c r="E6282" s="3" t="s">
        <v>6050</v>
      </c>
      <c r="F6282" s="3" t="s">
        <v>3</v>
      </c>
      <c r="G6282" s="3" t="s">
        <v>64</v>
      </c>
      <c r="H6282" s="3" t="s">
        <v>56</v>
      </c>
      <c r="I6282" s="3" t="s">
        <v>52</v>
      </c>
      <c r="J6282" s="0" t="n">
        <v>4</v>
      </c>
      <c r="K6282" s="3" t="s">
        <v>29</v>
      </c>
      <c r="L6282" s="3" t="s">
        <v>121</v>
      </c>
      <c r="M6282" s="29" t="n">
        <v>115</v>
      </c>
      <c r="N6282" s="30" t="n">
        <f aca="false">DATE(YEAR(B6282),MONTH(B6282),1)</f>
        <v>46113</v>
      </c>
      <c r="O6282" s="0" t="str">
        <f aca="false">IF(J6282&lt;=2,"0-2 days",IF(J6282&lt;=7,"3-7 days",IF(J6282&lt;=14,"8-14 days",IF(J6282&lt;=21,"15-21 days","22+ days"))))</f>
        <v>3-7 days</v>
      </c>
      <c r="P6282" s="0" t="str">
        <f aca="false">IF(VALUE(LEFT(D6282,2))&lt;10,"Early (7-10 AM)",IF(VALUE(LEFT(D6282,2))&lt;14,"Midday (10 AM-2 PM)",IF(VALUE(LEFT(D6282,2))&lt;16,"Afternoon (2-4 PM)","Late (4-6 PM)")))</f>
        <v>Midday (10 AM-2 PM)</v>
      </c>
      <c r="Q6282" s="3" t="n">
        <f aca="false">IF(L6282="No-show",1,0)</f>
        <v>0</v>
      </c>
      <c r="R6282" s="29" t="n">
        <f aca="false">IF(L6282="No-show",M6282,0)</f>
        <v>0</v>
      </c>
    </row>
    <row r="6283" customFormat="false" ht="15" hidden="false" customHeight="false" outlineLevel="0" collapsed="false">
      <c r="A6283" s="0" t="s">
        <v>7236</v>
      </c>
      <c r="B6283" s="28" t="n">
        <v>46118</v>
      </c>
      <c r="C6283" s="3" t="s">
        <v>27</v>
      </c>
      <c r="D6283" s="3" t="s">
        <v>171</v>
      </c>
      <c r="E6283" s="3" t="s">
        <v>7067</v>
      </c>
      <c r="F6283" s="3" t="s">
        <v>3</v>
      </c>
      <c r="G6283" s="3" t="s">
        <v>64</v>
      </c>
      <c r="H6283" s="3" t="s">
        <v>54</v>
      </c>
      <c r="I6283" s="3" t="s">
        <v>57</v>
      </c>
      <c r="J6283" s="0" t="n">
        <v>5</v>
      </c>
      <c r="K6283" s="3" t="s">
        <v>32</v>
      </c>
      <c r="L6283" s="3" t="s">
        <v>121</v>
      </c>
      <c r="M6283" s="29" t="n">
        <v>120</v>
      </c>
      <c r="N6283" s="30" t="n">
        <f aca="false">DATE(YEAR(B6283),MONTH(B6283),1)</f>
        <v>46113</v>
      </c>
      <c r="O6283" s="0" t="str">
        <f aca="false">IF(J6283&lt;=2,"0-2 days",IF(J6283&lt;=7,"3-7 days",IF(J6283&lt;=14,"8-14 days",IF(J6283&lt;=21,"15-21 days","22+ days"))))</f>
        <v>3-7 days</v>
      </c>
      <c r="P6283" s="0" t="str">
        <f aca="false">IF(VALUE(LEFT(D6283,2))&lt;10,"Early (7-10 AM)",IF(VALUE(LEFT(D6283,2))&lt;14,"Midday (10 AM-2 PM)",IF(VALUE(LEFT(D6283,2))&lt;16,"Afternoon (2-4 PM)","Late (4-6 PM)")))</f>
        <v>Midday (10 AM-2 PM)</v>
      </c>
      <c r="Q6283" s="3" t="n">
        <f aca="false">IF(L6283="No-show",1,0)</f>
        <v>0</v>
      </c>
      <c r="R6283" s="29" t="n">
        <f aca="false">IF(L6283="No-show",M6283,0)</f>
        <v>0</v>
      </c>
    </row>
    <row r="6284" customFormat="false" ht="15" hidden="false" customHeight="false" outlineLevel="0" collapsed="false">
      <c r="A6284" s="0" t="s">
        <v>7237</v>
      </c>
      <c r="B6284" s="28" t="n">
        <v>46118</v>
      </c>
      <c r="C6284" s="3" t="s">
        <v>27</v>
      </c>
      <c r="D6284" s="3" t="s">
        <v>171</v>
      </c>
      <c r="E6284" s="3" t="s">
        <v>7238</v>
      </c>
      <c r="F6284" s="3" t="s">
        <v>7</v>
      </c>
      <c r="G6284" s="3" t="s">
        <v>63</v>
      </c>
      <c r="H6284" s="3" t="s">
        <v>45</v>
      </c>
      <c r="I6284" s="3" t="s">
        <v>52</v>
      </c>
      <c r="J6284" s="0" t="n">
        <v>13</v>
      </c>
      <c r="K6284" s="3" t="s">
        <v>29</v>
      </c>
      <c r="L6284" s="3" t="s">
        <v>121</v>
      </c>
      <c r="M6284" s="29" t="n">
        <v>152</v>
      </c>
      <c r="N6284" s="30" t="n">
        <f aca="false">DATE(YEAR(B6284),MONTH(B6284),1)</f>
        <v>46113</v>
      </c>
      <c r="O6284" s="0" t="str">
        <f aca="false">IF(J6284&lt;=2,"0-2 days",IF(J6284&lt;=7,"3-7 days",IF(J6284&lt;=14,"8-14 days",IF(J6284&lt;=21,"15-21 days","22+ days"))))</f>
        <v>8-14 days</v>
      </c>
      <c r="P6284" s="0" t="str">
        <f aca="false">IF(VALUE(LEFT(D6284,2))&lt;10,"Early (7-10 AM)",IF(VALUE(LEFT(D6284,2))&lt;14,"Midday (10 AM-2 PM)",IF(VALUE(LEFT(D6284,2))&lt;16,"Afternoon (2-4 PM)","Late (4-6 PM)")))</f>
        <v>Midday (10 AM-2 PM)</v>
      </c>
      <c r="Q6284" s="3" t="n">
        <f aca="false">IF(L6284="No-show",1,0)</f>
        <v>0</v>
      </c>
      <c r="R6284" s="29" t="n">
        <f aca="false">IF(L6284="No-show",M6284,0)</f>
        <v>0</v>
      </c>
    </row>
    <row r="6285" customFormat="false" ht="15" hidden="false" customHeight="false" outlineLevel="0" collapsed="false">
      <c r="A6285" s="0" t="s">
        <v>7239</v>
      </c>
      <c r="B6285" s="28" t="n">
        <v>46118</v>
      </c>
      <c r="C6285" s="3" t="s">
        <v>27</v>
      </c>
      <c r="D6285" s="3" t="s">
        <v>178</v>
      </c>
      <c r="E6285" s="3" t="s">
        <v>6210</v>
      </c>
      <c r="F6285" s="3" t="s">
        <v>3</v>
      </c>
      <c r="G6285" s="3" t="s">
        <v>64</v>
      </c>
      <c r="H6285" s="3" t="s">
        <v>54</v>
      </c>
      <c r="I6285" s="3" t="s">
        <v>43</v>
      </c>
      <c r="J6285" s="0" t="n">
        <v>6</v>
      </c>
      <c r="K6285" s="3" t="s">
        <v>29</v>
      </c>
      <c r="L6285" s="3" t="s">
        <v>121</v>
      </c>
      <c r="M6285" s="29" t="n">
        <v>120</v>
      </c>
      <c r="N6285" s="30" t="n">
        <f aca="false">DATE(YEAR(B6285),MONTH(B6285),1)</f>
        <v>46113</v>
      </c>
      <c r="O6285" s="0" t="str">
        <f aca="false">IF(J6285&lt;=2,"0-2 days",IF(J6285&lt;=7,"3-7 days",IF(J6285&lt;=14,"8-14 days",IF(J6285&lt;=21,"15-21 days","22+ days"))))</f>
        <v>3-7 days</v>
      </c>
      <c r="P6285" s="0" t="str">
        <f aca="false">IF(VALUE(LEFT(D6285,2))&lt;10,"Early (7-10 AM)",IF(VALUE(LEFT(D6285,2))&lt;14,"Midday (10 AM-2 PM)",IF(VALUE(LEFT(D6285,2))&lt;16,"Afternoon (2-4 PM)","Late (4-6 PM)")))</f>
        <v>Midday (10 AM-2 PM)</v>
      </c>
      <c r="Q6285" s="3" t="n">
        <f aca="false">IF(L6285="No-show",1,0)</f>
        <v>0</v>
      </c>
      <c r="R6285" s="29" t="n">
        <f aca="false">IF(L6285="No-show",M6285,0)</f>
        <v>0</v>
      </c>
    </row>
    <row r="6286" customFormat="false" ht="15" hidden="false" customHeight="false" outlineLevel="0" collapsed="false">
      <c r="A6286" s="0" t="s">
        <v>7240</v>
      </c>
      <c r="B6286" s="28" t="n">
        <v>46118</v>
      </c>
      <c r="C6286" s="3" t="s">
        <v>27</v>
      </c>
      <c r="D6286" s="3" t="s">
        <v>178</v>
      </c>
      <c r="E6286" s="3" t="s">
        <v>6580</v>
      </c>
      <c r="F6286" s="3" t="s">
        <v>3</v>
      </c>
      <c r="G6286" s="3" t="s">
        <v>66</v>
      </c>
      <c r="H6286" s="3" t="s">
        <v>56</v>
      </c>
      <c r="I6286" s="3" t="s">
        <v>52</v>
      </c>
      <c r="J6286" s="0" t="n">
        <v>15</v>
      </c>
      <c r="K6286" s="3" t="s">
        <v>29</v>
      </c>
      <c r="L6286" s="3" t="s">
        <v>121</v>
      </c>
      <c r="M6286" s="29" t="n">
        <v>115</v>
      </c>
      <c r="N6286" s="30" t="n">
        <f aca="false">DATE(YEAR(B6286),MONTH(B6286),1)</f>
        <v>46113</v>
      </c>
      <c r="O6286" s="0" t="str">
        <f aca="false">IF(J6286&lt;=2,"0-2 days",IF(J6286&lt;=7,"3-7 days",IF(J6286&lt;=14,"8-14 days",IF(J6286&lt;=21,"15-21 days","22+ days"))))</f>
        <v>15-21 days</v>
      </c>
      <c r="P6286" s="0" t="str">
        <f aca="false">IF(VALUE(LEFT(D6286,2))&lt;10,"Early (7-10 AM)",IF(VALUE(LEFT(D6286,2))&lt;14,"Midday (10 AM-2 PM)",IF(VALUE(LEFT(D6286,2))&lt;16,"Afternoon (2-4 PM)","Late (4-6 PM)")))</f>
        <v>Midday (10 AM-2 PM)</v>
      </c>
      <c r="Q6286" s="3" t="n">
        <f aca="false">IF(L6286="No-show",1,0)</f>
        <v>0</v>
      </c>
      <c r="R6286" s="29" t="n">
        <f aca="false">IF(L6286="No-show",M6286,0)</f>
        <v>0</v>
      </c>
    </row>
    <row r="6287" customFormat="false" ht="15" hidden="false" customHeight="false" outlineLevel="0" collapsed="false">
      <c r="A6287" s="0" t="s">
        <v>7241</v>
      </c>
      <c r="B6287" s="28" t="n">
        <v>46118</v>
      </c>
      <c r="C6287" s="3" t="s">
        <v>27</v>
      </c>
      <c r="D6287" s="3" t="s">
        <v>183</v>
      </c>
      <c r="E6287" s="3" t="s">
        <v>6288</v>
      </c>
      <c r="F6287" s="3" t="s">
        <v>4</v>
      </c>
      <c r="G6287" s="3" t="s">
        <v>66</v>
      </c>
      <c r="H6287" s="3" t="s">
        <v>54</v>
      </c>
      <c r="I6287" s="3" t="s">
        <v>55</v>
      </c>
      <c r="J6287" s="0" t="n">
        <v>7</v>
      </c>
      <c r="K6287" s="3" t="s">
        <v>29</v>
      </c>
      <c r="L6287" s="3" t="s">
        <v>121</v>
      </c>
      <c r="M6287" s="29" t="n">
        <v>120</v>
      </c>
      <c r="N6287" s="30" t="n">
        <f aca="false">DATE(YEAR(B6287),MONTH(B6287),1)</f>
        <v>46113</v>
      </c>
      <c r="O6287" s="0" t="str">
        <f aca="false">IF(J6287&lt;=2,"0-2 days",IF(J6287&lt;=7,"3-7 days",IF(J6287&lt;=14,"8-14 days",IF(J6287&lt;=21,"15-21 days","22+ days"))))</f>
        <v>3-7 days</v>
      </c>
      <c r="P6287" s="0" t="str">
        <f aca="false">IF(VALUE(LEFT(D6287,2))&lt;10,"Early (7-10 AM)",IF(VALUE(LEFT(D6287,2))&lt;14,"Midday (10 AM-2 PM)",IF(VALUE(LEFT(D6287,2))&lt;16,"Afternoon (2-4 PM)","Late (4-6 PM)")))</f>
        <v>Midday (10 AM-2 PM)</v>
      </c>
      <c r="Q6287" s="3" t="n">
        <f aca="false">IF(L6287="No-show",1,0)</f>
        <v>0</v>
      </c>
      <c r="R6287" s="29" t="n">
        <f aca="false">IF(L6287="No-show",M6287,0)</f>
        <v>0</v>
      </c>
    </row>
    <row r="6288" customFormat="false" ht="15" hidden="false" customHeight="false" outlineLevel="0" collapsed="false">
      <c r="A6288" s="0" t="s">
        <v>7242</v>
      </c>
      <c r="B6288" s="28" t="n">
        <v>46118</v>
      </c>
      <c r="C6288" s="3" t="s">
        <v>27</v>
      </c>
      <c r="D6288" s="3" t="s">
        <v>194</v>
      </c>
      <c r="E6288" s="3" t="s">
        <v>7030</v>
      </c>
      <c r="F6288" s="3" t="s">
        <v>3</v>
      </c>
      <c r="G6288" s="3" t="s">
        <v>64</v>
      </c>
      <c r="H6288" s="3" t="s">
        <v>58</v>
      </c>
      <c r="I6288" s="3" t="s">
        <v>49</v>
      </c>
      <c r="J6288" s="0" t="n">
        <v>2</v>
      </c>
      <c r="K6288" s="3" t="s">
        <v>29</v>
      </c>
      <c r="L6288" s="3" t="s">
        <v>121</v>
      </c>
      <c r="M6288" s="29" t="n">
        <v>105</v>
      </c>
      <c r="N6288" s="30" t="n">
        <f aca="false">DATE(YEAR(B6288),MONTH(B6288),1)</f>
        <v>46113</v>
      </c>
      <c r="O6288" s="0" t="str">
        <f aca="false">IF(J6288&lt;=2,"0-2 days",IF(J6288&lt;=7,"3-7 days",IF(J6288&lt;=14,"8-14 days",IF(J6288&lt;=21,"15-21 days","22+ days"))))</f>
        <v>0-2 days</v>
      </c>
      <c r="P6288" s="0" t="str">
        <f aca="false">IF(VALUE(LEFT(D6288,2))&lt;10,"Early (7-10 AM)",IF(VALUE(LEFT(D6288,2))&lt;14,"Midday (10 AM-2 PM)",IF(VALUE(LEFT(D6288,2))&lt;16,"Afternoon (2-4 PM)","Late (4-6 PM)")))</f>
        <v>Midday (10 AM-2 PM)</v>
      </c>
      <c r="Q6288" s="3" t="n">
        <f aca="false">IF(L6288="No-show",1,0)</f>
        <v>0</v>
      </c>
      <c r="R6288" s="29" t="n">
        <f aca="false">IF(L6288="No-show",M6288,0)</f>
        <v>0</v>
      </c>
    </row>
    <row r="6289" customFormat="false" ht="15" hidden="false" customHeight="false" outlineLevel="0" collapsed="false">
      <c r="A6289" s="0" t="s">
        <v>7243</v>
      </c>
      <c r="B6289" s="28" t="n">
        <v>46118</v>
      </c>
      <c r="C6289" s="3" t="s">
        <v>27</v>
      </c>
      <c r="D6289" s="3" t="s">
        <v>194</v>
      </c>
      <c r="E6289" s="3" t="s">
        <v>7244</v>
      </c>
      <c r="F6289" s="3" t="s">
        <v>8</v>
      </c>
      <c r="G6289" s="3" t="s">
        <v>63</v>
      </c>
      <c r="H6289" s="3" t="s">
        <v>58</v>
      </c>
      <c r="I6289" s="3" t="s">
        <v>52</v>
      </c>
      <c r="J6289" s="0" t="n">
        <v>8</v>
      </c>
      <c r="K6289" s="3" t="s">
        <v>29</v>
      </c>
      <c r="L6289" s="3" t="s">
        <v>284</v>
      </c>
      <c r="M6289" s="29" t="n">
        <v>168</v>
      </c>
      <c r="N6289" s="30" t="n">
        <f aca="false">DATE(YEAR(B6289),MONTH(B6289),1)</f>
        <v>46113</v>
      </c>
      <c r="O6289" s="0" t="str">
        <f aca="false">IF(J6289&lt;=2,"0-2 days",IF(J6289&lt;=7,"3-7 days",IF(J6289&lt;=14,"8-14 days",IF(J6289&lt;=21,"15-21 days","22+ days"))))</f>
        <v>8-14 days</v>
      </c>
      <c r="P6289" s="0" t="str">
        <f aca="false">IF(VALUE(LEFT(D6289,2))&lt;10,"Early (7-10 AM)",IF(VALUE(LEFT(D6289,2))&lt;14,"Midday (10 AM-2 PM)",IF(VALUE(LEFT(D6289,2))&lt;16,"Afternoon (2-4 PM)","Late (4-6 PM)")))</f>
        <v>Midday (10 AM-2 PM)</v>
      </c>
      <c r="Q6289" s="3" t="n">
        <f aca="false">IF(L6289="No-show",1,0)</f>
        <v>0</v>
      </c>
      <c r="R6289" s="29" t="n">
        <f aca="false">IF(L6289="No-show",M6289,0)</f>
        <v>0</v>
      </c>
    </row>
    <row r="6290" customFormat="false" ht="15" hidden="false" customHeight="false" outlineLevel="0" collapsed="false">
      <c r="A6290" s="0" t="s">
        <v>7245</v>
      </c>
      <c r="B6290" s="28" t="n">
        <v>46118</v>
      </c>
      <c r="C6290" s="3" t="s">
        <v>27</v>
      </c>
      <c r="D6290" s="3" t="s">
        <v>194</v>
      </c>
      <c r="E6290" s="3" t="s">
        <v>6963</v>
      </c>
      <c r="F6290" s="3" t="s">
        <v>8</v>
      </c>
      <c r="G6290" s="3" t="s">
        <v>64</v>
      </c>
      <c r="H6290" s="3" t="s">
        <v>56</v>
      </c>
      <c r="I6290" s="3" t="s">
        <v>57</v>
      </c>
      <c r="J6290" s="0" t="n">
        <v>8</v>
      </c>
      <c r="K6290" s="3" t="s">
        <v>32</v>
      </c>
      <c r="L6290" s="3" t="s">
        <v>121</v>
      </c>
      <c r="M6290" s="29" t="n">
        <v>115</v>
      </c>
      <c r="N6290" s="30" t="n">
        <f aca="false">DATE(YEAR(B6290),MONTH(B6290),1)</f>
        <v>46113</v>
      </c>
      <c r="O6290" s="0" t="str">
        <f aca="false">IF(J6290&lt;=2,"0-2 days",IF(J6290&lt;=7,"3-7 days",IF(J6290&lt;=14,"8-14 days",IF(J6290&lt;=21,"15-21 days","22+ days"))))</f>
        <v>8-14 days</v>
      </c>
      <c r="P6290" s="0" t="str">
        <f aca="false">IF(VALUE(LEFT(D6290,2))&lt;10,"Early (7-10 AM)",IF(VALUE(LEFT(D6290,2))&lt;14,"Midday (10 AM-2 PM)",IF(VALUE(LEFT(D6290,2))&lt;16,"Afternoon (2-4 PM)","Late (4-6 PM)")))</f>
        <v>Midday (10 AM-2 PM)</v>
      </c>
      <c r="Q6290" s="3" t="n">
        <f aca="false">IF(L6290="No-show",1,0)</f>
        <v>0</v>
      </c>
      <c r="R6290" s="29" t="n">
        <f aca="false">IF(L6290="No-show",M6290,0)</f>
        <v>0</v>
      </c>
    </row>
    <row r="6291" customFormat="false" ht="15" hidden="false" customHeight="false" outlineLevel="0" collapsed="false">
      <c r="A6291" s="0" t="s">
        <v>7246</v>
      </c>
      <c r="B6291" s="28" t="n">
        <v>46118</v>
      </c>
      <c r="C6291" s="3" t="s">
        <v>27</v>
      </c>
      <c r="D6291" s="3" t="s">
        <v>194</v>
      </c>
      <c r="E6291" s="3" t="s">
        <v>6074</v>
      </c>
      <c r="F6291" s="3" t="s">
        <v>3</v>
      </c>
      <c r="G6291" s="3" t="s">
        <v>66</v>
      </c>
      <c r="H6291" s="3" t="s">
        <v>58</v>
      </c>
      <c r="I6291" s="3" t="s">
        <v>52</v>
      </c>
      <c r="J6291" s="0" t="n">
        <v>6</v>
      </c>
      <c r="K6291" s="3" t="s">
        <v>29</v>
      </c>
      <c r="L6291" s="3" t="s">
        <v>129</v>
      </c>
      <c r="M6291" s="29" t="n">
        <v>105</v>
      </c>
      <c r="N6291" s="30" t="n">
        <f aca="false">DATE(YEAR(B6291),MONTH(B6291),1)</f>
        <v>46113</v>
      </c>
      <c r="O6291" s="0" t="str">
        <f aca="false">IF(J6291&lt;=2,"0-2 days",IF(J6291&lt;=7,"3-7 days",IF(J6291&lt;=14,"8-14 days",IF(J6291&lt;=21,"15-21 days","22+ days"))))</f>
        <v>3-7 days</v>
      </c>
      <c r="P6291" s="0" t="str">
        <f aca="false">IF(VALUE(LEFT(D6291,2))&lt;10,"Early (7-10 AM)",IF(VALUE(LEFT(D6291,2))&lt;14,"Midday (10 AM-2 PM)",IF(VALUE(LEFT(D6291,2))&lt;16,"Afternoon (2-4 PM)","Late (4-6 PM)")))</f>
        <v>Midday (10 AM-2 PM)</v>
      </c>
      <c r="Q6291" s="3" t="n">
        <f aca="false">IF(L6291="No-show",1,0)</f>
        <v>0</v>
      </c>
      <c r="R6291" s="29" t="n">
        <f aca="false">IF(L6291="No-show",M6291,0)</f>
        <v>0</v>
      </c>
    </row>
    <row r="6292" customFormat="false" ht="15" hidden="false" customHeight="false" outlineLevel="0" collapsed="false">
      <c r="A6292" s="0" t="s">
        <v>7247</v>
      </c>
      <c r="B6292" s="28" t="n">
        <v>46118</v>
      </c>
      <c r="C6292" s="3" t="s">
        <v>27</v>
      </c>
      <c r="D6292" s="3" t="s">
        <v>194</v>
      </c>
      <c r="E6292" s="3" t="s">
        <v>6083</v>
      </c>
      <c r="F6292" s="3" t="s">
        <v>8</v>
      </c>
      <c r="G6292" s="3" t="s">
        <v>65</v>
      </c>
      <c r="H6292" s="3" t="s">
        <v>54</v>
      </c>
      <c r="I6292" s="3" t="s">
        <v>52</v>
      </c>
      <c r="J6292" s="0" t="n">
        <v>12</v>
      </c>
      <c r="K6292" s="3" t="s">
        <v>29</v>
      </c>
      <c r="L6292" s="3" t="s">
        <v>121</v>
      </c>
      <c r="M6292" s="29" t="n">
        <v>192</v>
      </c>
      <c r="N6292" s="30" t="n">
        <f aca="false">DATE(YEAR(B6292),MONTH(B6292),1)</f>
        <v>46113</v>
      </c>
      <c r="O6292" s="0" t="str">
        <f aca="false">IF(J6292&lt;=2,"0-2 days",IF(J6292&lt;=7,"3-7 days",IF(J6292&lt;=14,"8-14 days",IF(J6292&lt;=21,"15-21 days","22+ days"))))</f>
        <v>8-14 days</v>
      </c>
      <c r="P6292" s="0" t="str">
        <f aca="false">IF(VALUE(LEFT(D6292,2))&lt;10,"Early (7-10 AM)",IF(VALUE(LEFT(D6292,2))&lt;14,"Midday (10 AM-2 PM)",IF(VALUE(LEFT(D6292,2))&lt;16,"Afternoon (2-4 PM)","Late (4-6 PM)")))</f>
        <v>Midday (10 AM-2 PM)</v>
      </c>
      <c r="Q6292" s="3" t="n">
        <f aca="false">IF(L6292="No-show",1,0)</f>
        <v>0</v>
      </c>
      <c r="R6292" s="29" t="n">
        <f aca="false">IF(L6292="No-show",M6292,0)</f>
        <v>0</v>
      </c>
    </row>
    <row r="6293" customFormat="false" ht="15" hidden="false" customHeight="false" outlineLevel="0" collapsed="false">
      <c r="A6293" s="0" t="s">
        <v>7248</v>
      </c>
      <c r="B6293" s="28" t="n">
        <v>46118</v>
      </c>
      <c r="C6293" s="3" t="s">
        <v>27</v>
      </c>
      <c r="D6293" s="3" t="s">
        <v>201</v>
      </c>
      <c r="E6293" s="3" t="s">
        <v>6900</v>
      </c>
      <c r="F6293" s="3" t="s">
        <v>7</v>
      </c>
      <c r="G6293" s="3" t="s">
        <v>64</v>
      </c>
      <c r="H6293" s="3" t="s">
        <v>54</v>
      </c>
      <c r="I6293" s="3" t="s">
        <v>46</v>
      </c>
      <c r="J6293" s="0" t="n">
        <v>5</v>
      </c>
      <c r="K6293" s="3" t="s">
        <v>32</v>
      </c>
      <c r="L6293" s="3" t="s">
        <v>217</v>
      </c>
      <c r="M6293" s="29" t="n">
        <v>120</v>
      </c>
      <c r="N6293" s="30" t="n">
        <f aca="false">DATE(YEAR(B6293),MONTH(B6293),1)</f>
        <v>46113</v>
      </c>
      <c r="O6293" s="0" t="str">
        <f aca="false">IF(J6293&lt;=2,"0-2 days",IF(J6293&lt;=7,"3-7 days",IF(J6293&lt;=14,"8-14 days",IF(J6293&lt;=21,"15-21 days","22+ days"))))</f>
        <v>3-7 days</v>
      </c>
      <c r="P6293" s="0" t="str">
        <f aca="false">IF(VALUE(LEFT(D6293,2))&lt;10,"Early (7-10 AM)",IF(VALUE(LEFT(D6293,2))&lt;14,"Midday (10 AM-2 PM)",IF(VALUE(LEFT(D6293,2))&lt;16,"Afternoon (2-4 PM)","Late (4-6 PM)")))</f>
        <v>Afternoon (2-4 PM)</v>
      </c>
      <c r="Q6293" s="3" t="n">
        <f aca="false">IF(L6293="No-show",1,0)</f>
        <v>1</v>
      </c>
      <c r="R6293" s="29" t="n">
        <f aca="false">IF(L6293="No-show",M6293,0)</f>
        <v>120</v>
      </c>
    </row>
    <row r="6294" customFormat="false" ht="15" hidden="false" customHeight="false" outlineLevel="0" collapsed="false">
      <c r="A6294" s="0" t="s">
        <v>7249</v>
      </c>
      <c r="B6294" s="28" t="n">
        <v>46118</v>
      </c>
      <c r="C6294" s="3" t="s">
        <v>27</v>
      </c>
      <c r="D6294" s="3" t="s">
        <v>201</v>
      </c>
      <c r="E6294" s="3" t="s">
        <v>6804</v>
      </c>
      <c r="F6294" s="3" t="s">
        <v>4</v>
      </c>
      <c r="G6294" s="3" t="s">
        <v>64</v>
      </c>
      <c r="H6294" s="3" t="s">
        <v>60</v>
      </c>
      <c r="I6294" s="3" t="s">
        <v>43</v>
      </c>
      <c r="J6294" s="0" t="n">
        <v>0</v>
      </c>
      <c r="K6294" s="3" t="s">
        <v>29</v>
      </c>
      <c r="L6294" s="3" t="s">
        <v>121</v>
      </c>
      <c r="M6294" s="29" t="n">
        <v>135</v>
      </c>
      <c r="N6294" s="30" t="n">
        <f aca="false">DATE(YEAR(B6294),MONTH(B6294),1)</f>
        <v>46113</v>
      </c>
      <c r="O6294" s="0" t="str">
        <f aca="false">IF(J6294&lt;=2,"0-2 days",IF(J6294&lt;=7,"3-7 days",IF(J6294&lt;=14,"8-14 days",IF(J6294&lt;=21,"15-21 days","22+ days"))))</f>
        <v>0-2 days</v>
      </c>
      <c r="P6294" s="0" t="str">
        <f aca="false">IF(VALUE(LEFT(D6294,2))&lt;10,"Early (7-10 AM)",IF(VALUE(LEFT(D6294,2))&lt;14,"Midday (10 AM-2 PM)",IF(VALUE(LEFT(D6294,2))&lt;16,"Afternoon (2-4 PM)","Late (4-6 PM)")))</f>
        <v>Afternoon (2-4 PM)</v>
      </c>
      <c r="Q6294" s="3" t="n">
        <f aca="false">IF(L6294="No-show",1,0)</f>
        <v>0</v>
      </c>
      <c r="R6294" s="29" t="n">
        <f aca="false">IF(L6294="No-show",M6294,0)</f>
        <v>0</v>
      </c>
    </row>
    <row r="6295" customFormat="false" ht="15" hidden="false" customHeight="false" outlineLevel="0" collapsed="false">
      <c r="A6295" s="0" t="s">
        <v>7250</v>
      </c>
      <c r="B6295" s="28" t="n">
        <v>46118</v>
      </c>
      <c r="C6295" s="3" t="s">
        <v>27</v>
      </c>
      <c r="D6295" s="3" t="s">
        <v>204</v>
      </c>
      <c r="E6295" s="3" t="s">
        <v>5950</v>
      </c>
      <c r="F6295" s="3" t="s">
        <v>7</v>
      </c>
      <c r="G6295" s="3" t="s">
        <v>64</v>
      </c>
      <c r="H6295" s="3" t="s">
        <v>48</v>
      </c>
      <c r="I6295" s="3" t="s">
        <v>43</v>
      </c>
      <c r="J6295" s="0" t="n">
        <v>13</v>
      </c>
      <c r="K6295" s="3" t="s">
        <v>29</v>
      </c>
      <c r="L6295" s="3" t="s">
        <v>217</v>
      </c>
      <c r="M6295" s="29" t="n">
        <v>118</v>
      </c>
      <c r="N6295" s="30" t="n">
        <f aca="false">DATE(YEAR(B6295),MONTH(B6295),1)</f>
        <v>46113</v>
      </c>
      <c r="O6295" s="0" t="str">
        <f aca="false">IF(J6295&lt;=2,"0-2 days",IF(J6295&lt;=7,"3-7 days",IF(J6295&lt;=14,"8-14 days",IF(J6295&lt;=21,"15-21 days","22+ days"))))</f>
        <v>8-14 days</v>
      </c>
      <c r="P6295" s="0" t="str">
        <f aca="false">IF(VALUE(LEFT(D6295,2))&lt;10,"Early (7-10 AM)",IF(VALUE(LEFT(D6295,2))&lt;14,"Midday (10 AM-2 PM)",IF(VALUE(LEFT(D6295,2))&lt;16,"Afternoon (2-4 PM)","Late (4-6 PM)")))</f>
        <v>Afternoon (2-4 PM)</v>
      </c>
      <c r="Q6295" s="3" t="n">
        <f aca="false">IF(L6295="No-show",1,0)</f>
        <v>1</v>
      </c>
      <c r="R6295" s="29" t="n">
        <f aca="false">IF(L6295="No-show",M6295,0)</f>
        <v>118</v>
      </c>
    </row>
    <row r="6296" customFormat="false" ht="15" hidden="false" customHeight="false" outlineLevel="0" collapsed="false">
      <c r="A6296" s="0" t="s">
        <v>7251</v>
      </c>
      <c r="B6296" s="28" t="n">
        <v>46118</v>
      </c>
      <c r="C6296" s="3" t="s">
        <v>27</v>
      </c>
      <c r="D6296" s="3" t="s">
        <v>209</v>
      </c>
      <c r="E6296" s="3" t="s">
        <v>7038</v>
      </c>
      <c r="F6296" s="3" t="s">
        <v>8</v>
      </c>
      <c r="G6296" s="3" t="s">
        <v>64</v>
      </c>
      <c r="H6296" s="3" t="s">
        <v>45</v>
      </c>
      <c r="I6296" s="3" t="s">
        <v>43</v>
      </c>
      <c r="J6296" s="0" t="n">
        <v>3</v>
      </c>
      <c r="K6296" s="3" t="s">
        <v>32</v>
      </c>
      <c r="L6296" s="3" t="s">
        <v>121</v>
      </c>
      <c r="M6296" s="29" t="n">
        <v>95</v>
      </c>
      <c r="N6296" s="30" t="n">
        <f aca="false">DATE(YEAR(B6296),MONTH(B6296),1)</f>
        <v>46113</v>
      </c>
      <c r="O6296" s="0" t="str">
        <f aca="false">IF(J6296&lt;=2,"0-2 days",IF(J6296&lt;=7,"3-7 days",IF(J6296&lt;=14,"8-14 days",IF(J6296&lt;=21,"15-21 days","22+ days"))))</f>
        <v>3-7 days</v>
      </c>
      <c r="P6296" s="0" t="str">
        <f aca="false">IF(VALUE(LEFT(D6296,2))&lt;10,"Early (7-10 AM)",IF(VALUE(LEFT(D6296,2))&lt;14,"Midday (10 AM-2 PM)",IF(VALUE(LEFT(D6296,2))&lt;16,"Afternoon (2-4 PM)","Late (4-6 PM)")))</f>
        <v>Afternoon (2-4 PM)</v>
      </c>
      <c r="Q6296" s="3" t="n">
        <f aca="false">IF(L6296="No-show",1,0)</f>
        <v>0</v>
      </c>
      <c r="R6296" s="29" t="n">
        <f aca="false">IF(L6296="No-show",M6296,0)</f>
        <v>0</v>
      </c>
    </row>
    <row r="6297" customFormat="false" ht="15" hidden="false" customHeight="false" outlineLevel="0" collapsed="false">
      <c r="A6297" s="0" t="s">
        <v>7252</v>
      </c>
      <c r="B6297" s="28" t="n">
        <v>46118</v>
      </c>
      <c r="C6297" s="3" t="s">
        <v>27</v>
      </c>
      <c r="D6297" s="3" t="s">
        <v>209</v>
      </c>
      <c r="E6297" s="3" t="s">
        <v>6966</v>
      </c>
      <c r="F6297" s="3" t="s">
        <v>8</v>
      </c>
      <c r="G6297" s="3" t="s">
        <v>64</v>
      </c>
      <c r="H6297" s="3" t="s">
        <v>51</v>
      </c>
      <c r="I6297" s="3" t="s">
        <v>52</v>
      </c>
      <c r="J6297" s="0" t="n">
        <v>3</v>
      </c>
      <c r="K6297" s="3" t="s">
        <v>29</v>
      </c>
      <c r="L6297" s="3" t="s">
        <v>121</v>
      </c>
      <c r="M6297" s="29" t="n">
        <v>116</v>
      </c>
      <c r="N6297" s="30" t="n">
        <f aca="false">DATE(YEAR(B6297),MONTH(B6297),1)</f>
        <v>46113</v>
      </c>
      <c r="O6297" s="0" t="str">
        <f aca="false">IF(J6297&lt;=2,"0-2 days",IF(J6297&lt;=7,"3-7 days",IF(J6297&lt;=14,"8-14 days",IF(J6297&lt;=21,"15-21 days","22+ days"))))</f>
        <v>3-7 days</v>
      </c>
      <c r="P6297" s="0" t="str">
        <f aca="false">IF(VALUE(LEFT(D6297,2))&lt;10,"Early (7-10 AM)",IF(VALUE(LEFT(D6297,2))&lt;14,"Midday (10 AM-2 PM)",IF(VALUE(LEFT(D6297,2))&lt;16,"Afternoon (2-4 PM)","Late (4-6 PM)")))</f>
        <v>Afternoon (2-4 PM)</v>
      </c>
      <c r="Q6297" s="3" t="n">
        <f aca="false">IF(L6297="No-show",1,0)</f>
        <v>0</v>
      </c>
      <c r="R6297" s="29" t="n">
        <f aca="false">IF(L6297="No-show",M6297,0)</f>
        <v>0</v>
      </c>
    </row>
    <row r="6298" customFormat="false" ht="15" hidden="false" customHeight="false" outlineLevel="0" collapsed="false">
      <c r="A6298" s="0" t="s">
        <v>7253</v>
      </c>
      <c r="B6298" s="28" t="n">
        <v>46118</v>
      </c>
      <c r="C6298" s="3" t="s">
        <v>27</v>
      </c>
      <c r="D6298" s="3" t="s">
        <v>298</v>
      </c>
      <c r="E6298" s="3" t="s">
        <v>6315</v>
      </c>
      <c r="F6298" s="3" t="s">
        <v>7</v>
      </c>
      <c r="G6298" s="3" t="s">
        <v>64</v>
      </c>
      <c r="H6298" s="3" t="s">
        <v>48</v>
      </c>
      <c r="I6298" s="3" t="s">
        <v>43</v>
      </c>
      <c r="J6298" s="0" t="n">
        <v>2</v>
      </c>
      <c r="K6298" s="3" t="s">
        <v>29</v>
      </c>
      <c r="L6298" s="3" t="s">
        <v>121</v>
      </c>
      <c r="M6298" s="29" t="n">
        <v>118</v>
      </c>
      <c r="N6298" s="30" t="n">
        <f aca="false">DATE(YEAR(B6298),MONTH(B6298),1)</f>
        <v>46113</v>
      </c>
      <c r="O6298" s="0" t="str">
        <f aca="false">IF(J6298&lt;=2,"0-2 days",IF(J6298&lt;=7,"3-7 days",IF(J6298&lt;=14,"8-14 days",IF(J6298&lt;=21,"15-21 days","22+ days"))))</f>
        <v>0-2 days</v>
      </c>
      <c r="P6298" s="0" t="str">
        <f aca="false">IF(VALUE(LEFT(D6298,2))&lt;10,"Early (7-10 AM)",IF(VALUE(LEFT(D6298,2))&lt;14,"Midday (10 AM-2 PM)",IF(VALUE(LEFT(D6298,2))&lt;16,"Afternoon (2-4 PM)","Late (4-6 PM)")))</f>
        <v>Afternoon (2-4 PM)</v>
      </c>
      <c r="Q6298" s="3" t="n">
        <f aca="false">IF(L6298="No-show",1,0)</f>
        <v>0</v>
      </c>
      <c r="R6298" s="29" t="n">
        <f aca="false">IF(L6298="No-show",M6298,0)</f>
        <v>0</v>
      </c>
    </row>
    <row r="6299" customFormat="false" ht="15" hidden="false" customHeight="false" outlineLevel="0" collapsed="false">
      <c r="A6299" s="0" t="s">
        <v>7254</v>
      </c>
      <c r="B6299" s="28" t="n">
        <v>46118</v>
      </c>
      <c r="C6299" s="3" t="s">
        <v>27</v>
      </c>
      <c r="D6299" s="3" t="s">
        <v>298</v>
      </c>
      <c r="E6299" s="3" t="s">
        <v>6203</v>
      </c>
      <c r="F6299" s="3" t="s">
        <v>4</v>
      </c>
      <c r="G6299" s="3" t="s">
        <v>64</v>
      </c>
      <c r="H6299" s="3" t="s">
        <v>56</v>
      </c>
      <c r="I6299" s="3" t="s">
        <v>43</v>
      </c>
      <c r="J6299" s="0" t="n">
        <v>6</v>
      </c>
      <c r="K6299" s="3" t="s">
        <v>32</v>
      </c>
      <c r="L6299" s="3" t="s">
        <v>121</v>
      </c>
      <c r="M6299" s="29" t="n">
        <v>115</v>
      </c>
      <c r="N6299" s="30" t="n">
        <f aca="false">DATE(YEAR(B6299),MONTH(B6299),1)</f>
        <v>46113</v>
      </c>
      <c r="O6299" s="0" t="str">
        <f aca="false">IF(J6299&lt;=2,"0-2 days",IF(J6299&lt;=7,"3-7 days",IF(J6299&lt;=14,"8-14 days",IF(J6299&lt;=21,"15-21 days","22+ days"))))</f>
        <v>3-7 days</v>
      </c>
      <c r="P6299" s="0" t="str">
        <f aca="false">IF(VALUE(LEFT(D6299,2))&lt;10,"Early (7-10 AM)",IF(VALUE(LEFT(D6299,2))&lt;14,"Midday (10 AM-2 PM)",IF(VALUE(LEFT(D6299,2))&lt;16,"Afternoon (2-4 PM)","Late (4-6 PM)")))</f>
        <v>Afternoon (2-4 PM)</v>
      </c>
      <c r="Q6299" s="3" t="n">
        <f aca="false">IF(L6299="No-show",1,0)</f>
        <v>0</v>
      </c>
      <c r="R6299" s="29" t="n">
        <f aca="false">IF(L6299="No-show",M6299,0)</f>
        <v>0</v>
      </c>
    </row>
    <row r="6300" customFormat="false" ht="15" hidden="false" customHeight="false" outlineLevel="0" collapsed="false">
      <c r="A6300" s="0" t="s">
        <v>7255</v>
      </c>
      <c r="B6300" s="28" t="n">
        <v>46118</v>
      </c>
      <c r="C6300" s="3" t="s">
        <v>27</v>
      </c>
      <c r="D6300" s="3" t="s">
        <v>298</v>
      </c>
      <c r="E6300" s="3" t="s">
        <v>6942</v>
      </c>
      <c r="F6300" s="3" t="s">
        <v>7</v>
      </c>
      <c r="G6300" s="3" t="s">
        <v>64</v>
      </c>
      <c r="H6300" s="3" t="s">
        <v>58</v>
      </c>
      <c r="I6300" s="3" t="s">
        <v>59</v>
      </c>
      <c r="J6300" s="0" t="n">
        <v>17</v>
      </c>
      <c r="K6300" s="3" t="s">
        <v>29</v>
      </c>
      <c r="L6300" s="3" t="s">
        <v>121</v>
      </c>
      <c r="M6300" s="29" t="n">
        <v>105</v>
      </c>
      <c r="N6300" s="30" t="n">
        <f aca="false">DATE(YEAR(B6300),MONTH(B6300),1)</f>
        <v>46113</v>
      </c>
      <c r="O6300" s="0" t="str">
        <f aca="false">IF(J6300&lt;=2,"0-2 days",IF(J6300&lt;=7,"3-7 days",IF(J6300&lt;=14,"8-14 days",IF(J6300&lt;=21,"15-21 days","22+ days"))))</f>
        <v>15-21 days</v>
      </c>
      <c r="P6300" s="0" t="str">
        <f aca="false">IF(VALUE(LEFT(D6300,2))&lt;10,"Early (7-10 AM)",IF(VALUE(LEFT(D6300,2))&lt;14,"Midday (10 AM-2 PM)",IF(VALUE(LEFT(D6300,2))&lt;16,"Afternoon (2-4 PM)","Late (4-6 PM)")))</f>
        <v>Afternoon (2-4 PM)</v>
      </c>
      <c r="Q6300" s="3" t="n">
        <f aca="false">IF(L6300="No-show",1,0)</f>
        <v>0</v>
      </c>
      <c r="R6300" s="29" t="n">
        <f aca="false">IF(L6300="No-show",M6300,0)</f>
        <v>0</v>
      </c>
    </row>
    <row r="6301" customFormat="false" ht="15" hidden="false" customHeight="false" outlineLevel="0" collapsed="false">
      <c r="A6301" s="0" t="s">
        <v>7256</v>
      </c>
      <c r="B6301" s="28" t="n">
        <v>46118</v>
      </c>
      <c r="C6301" s="3" t="s">
        <v>27</v>
      </c>
      <c r="D6301" s="3" t="s">
        <v>298</v>
      </c>
      <c r="E6301" s="3" t="s">
        <v>6057</v>
      </c>
      <c r="F6301" s="3" t="s">
        <v>3</v>
      </c>
      <c r="G6301" s="3" t="s">
        <v>64</v>
      </c>
      <c r="H6301" s="3" t="s">
        <v>56</v>
      </c>
      <c r="I6301" s="3" t="s">
        <v>49</v>
      </c>
      <c r="J6301" s="0" t="n">
        <v>3</v>
      </c>
      <c r="K6301" s="3" t="s">
        <v>29</v>
      </c>
      <c r="L6301" s="3" t="s">
        <v>121</v>
      </c>
      <c r="M6301" s="29" t="n">
        <v>115</v>
      </c>
      <c r="N6301" s="30" t="n">
        <f aca="false">DATE(YEAR(B6301),MONTH(B6301),1)</f>
        <v>46113</v>
      </c>
      <c r="O6301" s="0" t="str">
        <f aca="false">IF(J6301&lt;=2,"0-2 days",IF(J6301&lt;=7,"3-7 days",IF(J6301&lt;=14,"8-14 days",IF(J6301&lt;=21,"15-21 days","22+ days"))))</f>
        <v>3-7 days</v>
      </c>
      <c r="P6301" s="0" t="str">
        <f aca="false">IF(VALUE(LEFT(D6301,2))&lt;10,"Early (7-10 AM)",IF(VALUE(LEFT(D6301,2))&lt;14,"Midday (10 AM-2 PM)",IF(VALUE(LEFT(D6301,2))&lt;16,"Afternoon (2-4 PM)","Late (4-6 PM)")))</f>
        <v>Afternoon (2-4 PM)</v>
      </c>
      <c r="Q6301" s="3" t="n">
        <f aca="false">IF(L6301="No-show",1,0)</f>
        <v>0</v>
      </c>
      <c r="R6301" s="29" t="n">
        <f aca="false">IF(L6301="No-show",M6301,0)</f>
        <v>0</v>
      </c>
    </row>
    <row r="6302" customFormat="false" ht="15" hidden="false" customHeight="false" outlineLevel="0" collapsed="false">
      <c r="A6302" s="0" t="s">
        <v>7257</v>
      </c>
      <c r="B6302" s="28" t="n">
        <v>46118</v>
      </c>
      <c r="C6302" s="3" t="s">
        <v>27</v>
      </c>
      <c r="D6302" s="3" t="s">
        <v>298</v>
      </c>
      <c r="E6302" s="3" t="s">
        <v>6494</v>
      </c>
      <c r="F6302" s="3" t="s">
        <v>8</v>
      </c>
      <c r="G6302" s="3" t="s">
        <v>64</v>
      </c>
      <c r="H6302" s="3" t="s">
        <v>56</v>
      </c>
      <c r="I6302" s="3" t="s">
        <v>55</v>
      </c>
      <c r="J6302" s="0" t="n">
        <v>11</v>
      </c>
      <c r="K6302" s="3" t="s">
        <v>29</v>
      </c>
      <c r="L6302" s="3" t="s">
        <v>121</v>
      </c>
      <c r="M6302" s="29" t="n">
        <v>115</v>
      </c>
      <c r="N6302" s="30" t="n">
        <f aca="false">DATE(YEAR(B6302),MONTH(B6302),1)</f>
        <v>46113</v>
      </c>
      <c r="O6302" s="0" t="str">
        <f aca="false">IF(J6302&lt;=2,"0-2 days",IF(J6302&lt;=7,"3-7 days",IF(J6302&lt;=14,"8-14 days",IF(J6302&lt;=21,"15-21 days","22+ days"))))</f>
        <v>8-14 days</v>
      </c>
      <c r="P6302" s="0" t="str">
        <f aca="false">IF(VALUE(LEFT(D6302,2))&lt;10,"Early (7-10 AM)",IF(VALUE(LEFT(D6302,2))&lt;14,"Midday (10 AM-2 PM)",IF(VALUE(LEFT(D6302,2))&lt;16,"Afternoon (2-4 PM)","Late (4-6 PM)")))</f>
        <v>Afternoon (2-4 PM)</v>
      </c>
      <c r="Q6302" s="3" t="n">
        <f aca="false">IF(L6302="No-show",1,0)</f>
        <v>0</v>
      </c>
      <c r="R6302" s="29" t="n">
        <f aca="false">IF(L6302="No-show",M6302,0)</f>
        <v>0</v>
      </c>
    </row>
    <row r="6303" customFormat="false" ht="15" hidden="false" customHeight="false" outlineLevel="0" collapsed="false">
      <c r="A6303" s="0" t="s">
        <v>7258</v>
      </c>
      <c r="B6303" s="28" t="n">
        <v>46118</v>
      </c>
      <c r="C6303" s="3" t="s">
        <v>27</v>
      </c>
      <c r="D6303" s="3" t="s">
        <v>212</v>
      </c>
      <c r="E6303" s="3" t="s">
        <v>6658</v>
      </c>
      <c r="F6303" s="3" t="s">
        <v>8</v>
      </c>
      <c r="G6303" s="3" t="s">
        <v>64</v>
      </c>
      <c r="H6303" s="3" t="s">
        <v>51</v>
      </c>
      <c r="I6303" s="3" t="s">
        <v>52</v>
      </c>
      <c r="J6303" s="0" t="n">
        <v>4</v>
      </c>
      <c r="K6303" s="3" t="s">
        <v>29</v>
      </c>
      <c r="L6303" s="3" t="s">
        <v>121</v>
      </c>
      <c r="M6303" s="29" t="n">
        <v>116</v>
      </c>
      <c r="N6303" s="30" t="n">
        <f aca="false">DATE(YEAR(B6303),MONTH(B6303),1)</f>
        <v>46113</v>
      </c>
      <c r="O6303" s="0" t="str">
        <f aca="false">IF(J6303&lt;=2,"0-2 days",IF(J6303&lt;=7,"3-7 days",IF(J6303&lt;=14,"8-14 days",IF(J6303&lt;=21,"15-21 days","22+ days"))))</f>
        <v>3-7 days</v>
      </c>
      <c r="P6303" s="0" t="str">
        <f aca="false">IF(VALUE(LEFT(D6303,2))&lt;10,"Early (7-10 AM)",IF(VALUE(LEFT(D6303,2))&lt;14,"Midday (10 AM-2 PM)",IF(VALUE(LEFT(D6303,2))&lt;16,"Afternoon (2-4 PM)","Late (4-6 PM)")))</f>
        <v>Late (4-6 PM)</v>
      </c>
      <c r="Q6303" s="3" t="n">
        <f aca="false">IF(L6303="No-show",1,0)</f>
        <v>0</v>
      </c>
      <c r="R6303" s="29" t="n">
        <f aca="false">IF(L6303="No-show",M6303,0)</f>
        <v>0</v>
      </c>
    </row>
    <row r="6304" customFormat="false" ht="15" hidden="false" customHeight="false" outlineLevel="0" collapsed="false">
      <c r="A6304" s="0" t="s">
        <v>7259</v>
      </c>
      <c r="B6304" s="28" t="n">
        <v>46118</v>
      </c>
      <c r="C6304" s="3" t="s">
        <v>27</v>
      </c>
      <c r="D6304" s="3" t="s">
        <v>212</v>
      </c>
      <c r="E6304" s="3" t="s">
        <v>7260</v>
      </c>
      <c r="F6304" s="3" t="s">
        <v>3</v>
      </c>
      <c r="G6304" s="3" t="s">
        <v>63</v>
      </c>
      <c r="H6304" s="3" t="s">
        <v>58</v>
      </c>
      <c r="I6304" s="3" t="s">
        <v>52</v>
      </c>
      <c r="J6304" s="0" t="n">
        <v>6</v>
      </c>
      <c r="K6304" s="3" t="s">
        <v>29</v>
      </c>
      <c r="L6304" s="3" t="s">
        <v>121</v>
      </c>
      <c r="M6304" s="29" t="n">
        <v>168</v>
      </c>
      <c r="N6304" s="30" t="n">
        <f aca="false">DATE(YEAR(B6304),MONTH(B6304),1)</f>
        <v>46113</v>
      </c>
      <c r="O6304" s="0" t="str">
        <f aca="false">IF(J6304&lt;=2,"0-2 days",IF(J6304&lt;=7,"3-7 days",IF(J6304&lt;=14,"8-14 days",IF(J6304&lt;=21,"15-21 days","22+ days"))))</f>
        <v>3-7 days</v>
      </c>
      <c r="P6304" s="0" t="str">
        <f aca="false">IF(VALUE(LEFT(D6304,2))&lt;10,"Early (7-10 AM)",IF(VALUE(LEFT(D6304,2))&lt;14,"Midday (10 AM-2 PM)",IF(VALUE(LEFT(D6304,2))&lt;16,"Afternoon (2-4 PM)","Late (4-6 PM)")))</f>
        <v>Late (4-6 PM)</v>
      </c>
      <c r="Q6304" s="3" t="n">
        <f aca="false">IF(L6304="No-show",1,0)</f>
        <v>0</v>
      </c>
      <c r="R6304" s="29" t="n">
        <f aca="false">IF(L6304="No-show",M6304,0)</f>
        <v>0</v>
      </c>
    </row>
    <row r="6305" customFormat="false" ht="15" hidden="false" customHeight="false" outlineLevel="0" collapsed="false">
      <c r="A6305" s="0" t="s">
        <v>7261</v>
      </c>
      <c r="B6305" s="28" t="n">
        <v>46118</v>
      </c>
      <c r="C6305" s="3" t="s">
        <v>27</v>
      </c>
      <c r="D6305" s="3" t="s">
        <v>212</v>
      </c>
      <c r="E6305" s="3" t="s">
        <v>5787</v>
      </c>
      <c r="F6305" s="3" t="s">
        <v>8</v>
      </c>
      <c r="G6305" s="3" t="s">
        <v>64</v>
      </c>
      <c r="H6305" s="3" t="s">
        <v>42</v>
      </c>
      <c r="I6305" s="3" t="s">
        <v>52</v>
      </c>
      <c r="J6305" s="0" t="n">
        <v>1</v>
      </c>
      <c r="K6305" s="3" t="s">
        <v>32</v>
      </c>
      <c r="L6305" s="3" t="s">
        <v>217</v>
      </c>
      <c r="M6305" s="29" t="n">
        <v>72</v>
      </c>
      <c r="N6305" s="30" t="n">
        <f aca="false">DATE(YEAR(B6305),MONTH(B6305),1)</f>
        <v>46113</v>
      </c>
      <c r="O6305" s="0" t="str">
        <f aca="false">IF(J6305&lt;=2,"0-2 days",IF(J6305&lt;=7,"3-7 days",IF(J6305&lt;=14,"8-14 days",IF(J6305&lt;=21,"15-21 days","22+ days"))))</f>
        <v>0-2 days</v>
      </c>
      <c r="P6305" s="0" t="str">
        <f aca="false">IF(VALUE(LEFT(D6305,2))&lt;10,"Early (7-10 AM)",IF(VALUE(LEFT(D6305,2))&lt;14,"Midday (10 AM-2 PM)",IF(VALUE(LEFT(D6305,2))&lt;16,"Afternoon (2-4 PM)","Late (4-6 PM)")))</f>
        <v>Late (4-6 PM)</v>
      </c>
      <c r="Q6305" s="3" t="n">
        <f aca="false">IF(L6305="No-show",1,0)</f>
        <v>1</v>
      </c>
      <c r="R6305" s="29" t="n">
        <f aca="false">IF(L6305="No-show",M6305,0)</f>
        <v>72</v>
      </c>
    </row>
    <row r="6306" customFormat="false" ht="15" hidden="false" customHeight="false" outlineLevel="0" collapsed="false">
      <c r="A6306" s="0" t="s">
        <v>7262</v>
      </c>
      <c r="B6306" s="28" t="n">
        <v>46118</v>
      </c>
      <c r="C6306" s="3" t="s">
        <v>27</v>
      </c>
      <c r="D6306" s="3" t="s">
        <v>215</v>
      </c>
      <c r="E6306" s="3" t="s">
        <v>6958</v>
      </c>
      <c r="F6306" s="3" t="s">
        <v>4</v>
      </c>
      <c r="G6306" s="3" t="s">
        <v>64</v>
      </c>
      <c r="H6306" s="3" t="s">
        <v>58</v>
      </c>
      <c r="I6306" s="3" t="s">
        <v>43</v>
      </c>
      <c r="J6306" s="0" t="n">
        <v>3</v>
      </c>
      <c r="K6306" s="3" t="s">
        <v>29</v>
      </c>
      <c r="L6306" s="3" t="s">
        <v>217</v>
      </c>
      <c r="M6306" s="29" t="n">
        <v>105</v>
      </c>
      <c r="N6306" s="30" t="n">
        <f aca="false">DATE(YEAR(B6306),MONTH(B6306),1)</f>
        <v>46113</v>
      </c>
      <c r="O6306" s="0" t="str">
        <f aca="false">IF(J6306&lt;=2,"0-2 days",IF(J6306&lt;=7,"3-7 days",IF(J6306&lt;=14,"8-14 days",IF(J6306&lt;=21,"15-21 days","22+ days"))))</f>
        <v>3-7 days</v>
      </c>
      <c r="P6306" s="0" t="str">
        <f aca="false">IF(VALUE(LEFT(D6306,2))&lt;10,"Early (7-10 AM)",IF(VALUE(LEFT(D6306,2))&lt;14,"Midday (10 AM-2 PM)",IF(VALUE(LEFT(D6306,2))&lt;16,"Afternoon (2-4 PM)","Late (4-6 PM)")))</f>
        <v>Late (4-6 PM)</v>
      </c>
      <c r="Q6306" s="3" t="n">
        <f aca="false">IF(L6306="No-show",1,0)</f>
        <v>1</v>
      </c>
      <c r="R6306" s="29" t="n">
        <f aca="false">IF(L6306="No-show",M6306,0)</f>
        <v>105</v>
      </c>
    </row>
    <row r="6307" customFormat="false" ht="15" hidden="false" customHeight="false" outlineLevel="0" collapsed="false">
      <c r="A6307" s="0" t="s">
        <v>7263</v>
      </c>
      <c r="B6307" s="28" t="n">
        <v>46118</v>
      </c>
      <c r="C6307" s="3" t="s">
        <v>27</v>
      </c>
      <c r="D6307" s="3" t="s">
        <v>215</v>
      </c>
      <c r="E6307" s="3" t="s">
        <v>6359</v>
      </c>
      <c r="F6307" s="3" t="s">
        <v>4</v>
      </c>
      <c r="G6307" s="3" t="s">
        <v>64</v>
      </c>
      <c r="H6307" s="3" t="s">
        <v>51</v>
      </c>
      <c r="I6307" s="3" t="s">
        <v>55</v>
      </c>
      <c r="J6307" s="0" t="n">
        <v>1</v>
      </c>
      <c r="K6307" s="3" t="s">
        <v>32</v>
      </c>
      <c r="L6307" s="3" t="s">
        <v>217</v>
      </c>
      <c r="M6307" s="29" t="n">
        <v>116</v>
      </c>
      <c r="N6307" s="30" t="n">
        <f aca="false">DATE(YEAR(B6307),MONTH(B6307),1)</f>
        <v>46113</v>
      </c>
      <c r="O6307" s="0" t="str">
        <f aca="false">IF(J6307&lt;=2,"0-2 days",IF(J6307&lt;=7,"3-7 days",IF(J6307&lt;=14,"8-14 days",IF(J6307&lt;=21,"15-21 days","22+ days"))))</f>
        <v>0-2 days</v>
      </c>
      <c r="P6307" s="0" t="str">
        <f aca="false">IF(VALUE(LEFT(D6307,2))&lt;10,"Early (7-10 AM)",IF(VALUE(LEFT(D6307,2))&lt;14,"Midday (10 AM-2 PM)",IF(VALUE(LEFT(D6307,2))&lt;16,"Afternoon (2-4 PM)","Late (4-6 PM)")))</f>
        <v>Late (4-6 PM)</v>
      </c>
      <c r="Q6307" s="3" t="n">
        <f aca="false">IF(L6307="No-show",1,0)</f>
        <v>1</v>
      </c>
      <c r="R6307" s="29" t="n">
        <f aca="false">IF(L6307="No-show",M6307,0)</f>
        <v>116</v>
      </c>
    </row>
    <row r="6308" customFormat="false" ht="15" hidden="false" customHeight="false" outlineLevel="0" collapsed="false">
      <c r="A6308" s="0" t="s">
        <v>7264</v>
      </c>
      <c r="B6308" s="28" t="n">
        <v>46118</v>
      </c>
      <c r="C6308" s="3" t="s">
        <v>27</v>
      </c>
      <c r="D6308" s="3" t="s">
        <v>219</v>
      </c>
      <c r="E6308" s="3" t="s">
        <v>6522</v>
      </c>
      <c r="F6308" s="3" t="s">
        <v>4</v>
      </c>
      <c r="G6308" s="3" t="s">
        <v>64</v>
      </c>
      <c r="H6308" s="3" t="s">
        <v>60</v>
      </c>
      <c r="I6308" s="3" t="s">
        <v>57</v>
      </c>
      <c r="J6308" s="0" t="n">
        <v>2</v>
      </c>
      <c r="K6308" s="3" t="s">
        <v>29</v>
      </c>
      <c r="L6308" s="3" t="s">
        <v>121</v>
      </c>
      <c r="M6308" s="29" t="n">
        <v>135</v>
      </c>
      <c r="N6308" s="30" t="n">
        <f aca="false">DATE(YEAR(B6308),MONTH(B6308),1)</f>
        <v>46113</v>
      </c>
      <c r="O6308" s="0" t="str">
        <f aca="false">IF(J6308&lt;=2,"0-2 days",IF(J6308&lt;=7,"3-7 days",IF(J6308&lt;=14,"8-14 days",IF(J6308&lt;=21,"15-21 days","22+ days"))))</f>
        <v>0-2 days</v>
      </c>
      <c r="P6308" s="0" t="str">
        <f aca="false">IF(VALUE(LEFT(D6308,2))&lt;10,"Early (7-10 AM)",IF(VALUE(LEFT(D6308,2))&lt;14,"Midday (10 AM-2 PM)",IF(VALUE(LEFT(D6308,2))&lt;16,"Afternoon (2-4 PM)","Late (4-6 PM)")))</f>
        <v>Late (4-6 PM)</v>
      </c>
      <c r="Q6308" s="3" t="n">
        <f aca="false">IF(L6308="No-show",1,0)</f>
        <v>0</v>
      </c>
      <c r="R6308" s="29" t="n">
        <f aca="false">IF(L6308="No-show",M6308,0)</f>
        <v>0</v>
      </c>
    </row>
    <row r="6309" customFormat="false" ht="15" hidden="false" customHeight="false" outlineLevel="0" collapsed="false">
      <c r="A6309" s="0" t="s">
        <v>7265</v>
      </c>
      <c r="B6309" s="28" t="n">
        <v>46118</v>
      </c>
      <c r="C6309" s="3" t="s">
        <v>27</v>
      </c>
      <c r="D6309" s="3" t="s">
        <v>219</v>
      </c>
      <c r="E6309" s="3" t="s">
        <v>7266</v>
      </c>
      <c r="F6309" s="3" t="s">
        <v>3</v>
      </c>
      <c r="G6309" s="3" t="s">
        <v>63</v>
      </c>
      <c r="H6309" s="3" t="s">
        <v>48</v>
      </c>
      <c r="I6309" s="3" t="s">
        <v>43</v>
      </c>
      <c r="J6309" s="0" t="n">
        <v>7</v>
      </c>
      <c r="K6309" s="3" t="s">
        <v>29</v>
      </c>
      <c r="L6309" s="3" t="s">
        <v>121</v>
      </c>
      <c r="M6309" s="29" t="n">
        <v>188.8</v>
      </c>
      <c r="N6309" s="30" t="n">
        <f aca="false">DATE(YEAR(B6309),MONTH(B6309),1)</f>
        <v>46113</v>
      </c>
      <c r="O6309" s="0" t="str">
        <f aca="false">IF(J6309&lt;=2,"0-2 days",IF(J6309&lt;=7,"3-7 days",IF(J6309&lt;=14,"8-14 days",IF(J6309&lt;=21,"15-21 days","22+ days"))))</f>
        <v>3-7 days</v>
      </c>
      <c r="P6309" s="0" t="str">
        <f aca="false">IF(VALUE(LEFT(D6309,2))&lt;10,"Early (7-10 AM)",IF(VALUE(LEFT(D6309,2))&lt;14,"Midday (10 AM-2 PM)",IF(VALUE(LEFT(D6309,2))&lt;16,"Afternoon (2-4 PM)","Late (4-6 PM)")))</f>
        <v>Late (4-6 PM)</v>
      </c>
      <c r="Q6309" s="3" t="n">
        <f aca="false">IF(L6309="No-show",1,0)</f>
        <v>0</v>
      </c>
      <c r="R6309" s="29" t="n">
        <f aca="false">IF(L6309="No-show",M6309,0)</f>
        <v>0</v>
      </c>
    </row>
    <row r="6310" customFormat="false" ht="15" hidden="false" customHeight="false" outlineLevel="0" collapsed="false">
      <c r="A6310" s="0" t="s">
        <v>7267</v>
      </c>
      <c r="B6310" s="28" t="n">
        <v>46118</v>
      </c>
      <c r="C6310" s="3" t="s">
        <v>27</v>
      </c>
      <c r="D6310" s="3" t="s">
        <v>219</v>
      </c>
      <c r="E6310" s="3" t="s">
        <v>7268</v>
      </c>
      <c r="F6310" s="3" t="s">
        <v>7</v>
      </c>
      <c r="G6310" s="3" t="s">
        <v>63</v>
      </c>
      <c r="H6310" s="3" t="s">
        <v>54</v>
      </c>
      <c r="I6310" s="3" t="s">
        <v>46</v>
      </c>
      <c r="J6310" s="0" t="n">
        <v>12</v>
      </c>
      <c r="K6310" s="3" t="s">
        <v>32</v>
      </c>
      <c r="L6310" s="3" t="s">
        <v>217</v>
      </c>
      <c r="M6310" s="29" t="n">
        <v>192</v>
      </c>
      <c r="N6310" s="30" t="n">
        <f aca="false">DATE(YEAR(B6310),MONTH(B6310),1)</f>
        <v>46113</v>
      </c>
      <c r="O6310" s="0" t="str">
        <f aca="false">IF(J6310&lt;=2,"0-2 days",IF(J6310&lt;=7,"3-7 days",IF(J6310&lt;=14,"8-14 days",IF(J6310&lt;=21,"15-21 days","22+ days"))))</f>
        <v>8-14 days</v>
      </c>
      <c r="P6310" s="0" t="str">
        <f aca="false">IF(VALUE(LEFT(D6310,2))&lt;10,"Early (7-10 AM)",IF(VALUE(LEFT(D6310,2))&lt;14,"Midday (10 AM-2 PM)",IF(VALUE(LEFT(D6310,2))&lt;16,"Afternoon (2-4 PM)","Late (4-6 PM)")))</f>
        <v>Late (4-6 PM)</v>
      </c>
      <c r="Q6310" s="3" t="n">
        <f aca="false">IF(L6310="No-show",1,0)</f>
        <v>1</v>
      </c>
      <c r="R6310" s="29" t="n">
        <f aca="false">IF(L6310="No-show",M6310,0)</f>
        <v>192</v>
      </c>
    </row>
    <row r="6311" customFormat="false" ht="15" hidden="false" customHeight="false" outlineLevel="0" collapsed="false">
      <c r="A6311" s="0" t="s">
        <v>7269</v>
      </c>
      <c r="B6311" s="28" t="n">
        <v>46118</v>
      </c>
      <c r="C6311" s="3" t="s">
        <v>27</v>
      </c>
      <c r="D6311" s="3" t="s">
        <v>222</v>
      </c>
      <c r="E6311" s="3" t="s">
        <v>6230</v>
      </c>
      <c r="F6311" s="3" t="s">
        <v>7</v>
      </c>
      <c r="G6311" s="3" t="s">
        <v>64</v>
      </c>
      <c r="H6311" s="3" t="s">
        <v>54</v>
      </c>
      <c r="I6311" s="3" t="s">
        <v>57</v>
      </c>
      <c r="J6311" s="0" t="n">
        <v>21</v>
      </c>
      <c r="K6311" s="3" t="s">
        <v>29</v>
      </c>
      <c r="L6311" s="3" t="s">
        <v>121</v>
      </c>
      <c r="M6311" s="29" t="n">
        <v>120</v>
      </c>
      <c r="N6311" s="30" t="n">
        <f aca="false">DATE(YEAR(B6311),MONTH(B6311),1)</f>
        <v>46113</v>
      </c>
      <c r="O6311" s="0" t="str">
        <f aca="false">IF(J6311&lt;=2,"0-2 days",IF(J6311&lt;=7,"3-7 days",IF(J6311&lt;=14,"8-14 days",IF(J6311&lt;=21,"15-21 days","22+ days"))))</f>
        <v>15-21 days</v>
      </c>
      <c r="P6311" s="0" t="str">
        <f aca="false">IF(VALUE(LEFT(D6311,2))&lt;10,"Early (7-10 AM)",IF(VALUE(LEFT(D6311,2))&lt;14,"Midday (10 AM-2 PM)",IF(VALUE(LEFT(D6311,2))&lt;16,"Afternoon (2-4 PM)","Late (4-6 PM)")))</f>
        <v>Late (4-6 PM)</v>
      </c>
      <c r="Q6311" s="3" t="n">
        <f aca="false">IF(L6311="No-show",1,0)</f>
        <v>0</v>
      </c>
      <c r="R6311" s="29" t="n">
        <f aca="false">IF(L6311="No-show",M6311,0)</f>
        <v>0</v>
      </c>
    </row>
    <row r="6312" customFormat="false" ht="15" hidden="false" customHeight="false" outlineLevel="0" collapsed="false">
      <c r="A6312" s="0" t="s">
        <v>7270</v>
      </c>
      <c r="B6312" s="28" t="n">
        <v>46118</v>
      </c>
      <c r="C6312" s="3" t="s">
        <v>27</v>
      </c>
      <c r="D6312" s="3" t="s">
        <v>222</v>
      </c>
      <c r="E6312" s="3" t="s">
        <v>6042</v>
      </c>
      <c r="F6312" s="3" t="s">
        <v>4</v>
      </c>
      <c r="G6312" s="3" t="s">
        <v>64</v>
      </c>
      <c r="H6312" s="3" t="s">
        <v>60</v>
      </c>
      <c r="I6312" s="3" t="s">
        <v>43</v>
      </c>
      <c r="J6312" s="0" t="n">
        <v>4</v>
      </c>
      <c r="K6312" s="3" t="s">
        <v>32</v>
      </c>
      <c r="L6312" s="3" t="s">
        <v>217</v>
      </c>
      <c r="M6312" s="29" t="n">
        <v>135</v>
      </c>
      <c r="N6312" s="30" t="n">
        <f aca="false">DATE(YEAR(B6312),MONTH(B6312),1)</f>
        <v>46113</v>
      </c>
      <c r="O6312" s="0" t="str">
        <f aca="false">IF(J6312&lt;=2,"0-2 days",IF(J6312&lt;=7,"3-7 days",IF(J6312&lt;=14,"8-14 days",IF(J6312&lt;=21,"15-21 days","22+ days"))))</f>
        <v>3-7 days</v>
      </c>
      <c r="P6312" s="0" t="str">
        <f aca="false">IF(VALUE(LEFT(D6312,2))&lt;10,"Early (7-10 AM)",IF(VALUE(LEFT(D6312,2))&lt;14,"Midday (10 AM-2 PM)",IF(VALUE(LEFT(D6312,2))&lt;16,"Afternoon (2-4 PM)","Late (4-6 PM)")))</f>
        <v>Late (4-6 PM)</v>
      </c>
      <c r="Q6312" s="3" t="n">
        <f aca="false">IF(L6312="No-show",1,0)</f>
        <v>1</v>
      </c>
      <c r="R6312" s="29" t="n">
        <f aca="false">IF(L6312="No-show",M6312,0)</f>
        <v>135</v>
      </c>
    </row>
    <row r="6313" customFormat="false" ht="15" hidden="false" customHeight="false" outlineLevel="0" collapsed="false">
      <c r="A6313" s="0" t="s">
        <v>7271</v>
      </c>
      <c r="B6313" s="28" t="n">
        <v>46119</v>
      </c>
      <c r="C6313" s="3" t="s">
        <v>30</v>
      </c>
      <c r="D6313" s="3" t="s">
        <v>119</v>
      </c>
      <c r="E6313" s="3" t="s">
        <v>7272</v>
      </c>
      <c r="F6313" s="3" t="s">
        <v>4</v>
      </c>
      <c r="G6313" s="3" t="s">
        <v>63</v>
      </c>
      <c r="H6313" s="3" t="s">
        <v>60</v>
      </c>
      <c r="I6313" s="3" t="s">
        <v>46</v>
      </c>
      <c r="J6313" s="0" t="n">
        <v>6</v>
      </c>
      <c r="K6313" s="3" t="s">
        <v>29</v>
      </c>
      <c r="L6313" s="3" t="s">
        <v>121</v>
      </c>
      <c r="M6313" s="29" t="n">
        <v>216</v>
      </c>
      <c r="N6313" s="30" t="n">
        <f aca="false">DATE(YEAR(B6313),MONTH(B6313),1)</f>
        <v>46113</v>
      </c>
      <c r="O6313" s="0" t="str">
        <f aca="false">IF(J6313&lt;=2,"0-2 days",IF(J6313&lt;=7,"3-7 days",IF(J6313&lt;=14,"8-14 days",IF(J6313&lt;=21,"15-21 days","22+ days"))))</f>
        <v>3-7 days</v>
      </c>
      <c r="P6313" s="0" t="str">
        <f aca="false">IF(VALUE(LEFT(D6313,2))&lt;10,"Early (7-10 AM)",IF(VALUE(LEFT(D6313,2))&lt;14,"Midday (10 AM-2 PM)",IF(VALUE(LEFT(D6313,2))&lt;16,"Afternoon (2-4 PM)","Late (4-6 PM)")))</f>
        <v>Early (7-10 AM)</v>
      </c>
      <c r="Q6313" s="3" t="n">
        <f aca="false">IF(L6313="No-show",1,0)</f>
        <v>0</v>
      </c>
      <c r="R6313" s="29" t="n">
        <f aca="false">IF(L6313="No-show",M6313,0)</f>
        <v>0</v>
      </c>
    </row>
    <row r="6314" customFormat="false" ht="15" hidden="false" customHeight="false" outlineLevel="0" collapsed="false">
      <c r="A6314" s="0" t="s">
        <v>7273</v>
      </c>
      <c r="B6314" s="28" t="n">
        <v>46119</v>
      </c>
      <c r="C6314" s="3" t="s">
        <v>30</v>
      </c>
      <c r="D6314" s="3" t="s">
        <v>125</v>
      </c>
      <c r="E6314" s="3" t="s">
        <v>7022</v>
      </c>
      <c r="F6314" s="3" t="s">
        <v>3</v>
      </c>
      <c r="G6314" s="3" t="s">
        <v>64</v>
      </c>
      <c r="H6314" s="3" t="s">
        <v>58</v>
      </c>
      <c r="I6314" s="3" t="s">
        <v>46</v>
      </c>
      <c r="J6314" s="0" t="n">
        <v>2</v>
      </c>
      <c r="K6314" s="3" t="s">
        <v>29</v>
      </c>
      <c r="L6314" s="3" t="s">
        <v>121</v>
      </c>
      <c r="M6314" s="29" t="n">
        <v>105</v>
      </c>
      <c r="N6314" s="30" t="n">
        <f aca="false">DATE(YEAR(B6314),MONTH(B6314),1)</f>
        <v>46113</v>
      </c>
      <c r="O6314" s="0" t="str">
        <f aca="false">IF(J6314&lt;=2,"0-2 days",IF(J6314&lt;=7,"3-7 days",IF(J6314&lt;=14,"8-14 days",IF(J6314&lt;=21,"15-21 days","22+ days"))))</f>
        <v>0-2 days</v>
      </c>
      <c r="P6314" s="0" t="str">
        <f aca="false">IF(VALUE(LEFT(D6314,2))&lt;10,"Early (7-10 AM)",IF(VALUE(LEFT(D6314,2))&lt;14,"Midday (10 AM-2 PM)",IF(VALUE(LEFT(D6314,2))&lt;16,"Afternoon (2-4 PM)","Late (4-6 PM)")))</f>
        <v>Early (7-10 AM)</v>
      </c>
      <c r="Q6314" s="3" t="n">
        <f aca="false">IF(L6314="No-show",1,0)</f>
        <v>0</v>
      </c>
      <c r="R6314" s="29" t="n">
        <f aca="false">IF(L6314="No-show",M6314,0)</f>
        <v>0</v>
      </c>
    </row>
    <row r="6315" customFormat="false" ht="15" hidden="false" customHeight="false" outlineLevel="0" collapsed="false">
      <c r="A6315" s="0" t="s">
        <v>7274</v>
      </c>
      <c r="B6315" s="28" t="n">
        <v>46119</v>
      </c>
      <c r="C6315" s="3" t="s">
        <v>30</v>
      </c>
      <c r="D6315" s="3" t="s">
        <v>125</v>
      </c>
      <c r="E6315" s="3" t="s">
        <v>7275</v>
      </c>
      <c r="F6315" s="3" t="s">
        <v>8</v>
      </c>
      <c r="G6315" s="3" t="s">
        <v>63</v>
      </c>
      <c r="H6315" s="3" t="s">
        <v>58</v>
      </c>
      <c r="I6315" s="3" t="s">
        <v>43</v>
      </c>
      <c r="J6315" s="0" t="n">
        <v>17</v>
      </c>
      <c r="K6315" s="3" t="s">
        <v>29</v>
      </c>
      <c r="L6315" s="3" t="s">
        <v>121</v>
      </c>
      <c r="M6315" s="29" t="n">
        <v>168</v>
      </c>
      <c r="N6315" s="30" t="n">
        <f aca="false">DATE(YEAR(B6315),MONTH(B6315),1)</f>
        <v>46113</v>
      </c>
      <c r="O6315" s="0" t="str">
        <f aca="false">IF(J6315&lt;=2,"0-2 days",IF(J6315&lt;=7,"3-7 days",IF(J6315&lt;=14,"8-14 days",IF(J6315&lt;=21,"15-21 days","22+ days"))))</f>
        <v>15-21 days</v>
      </c>
      <c r="P6315" s="0" t="str">
        <f aca="false">IF(VALUE(LEFT(D6315,2))&lt;10,"Early (7-10 AM)",IF(VALUE(LEFT(D6315,2))&lt;14,"Midday (10 AM-2 PM)",IF(VALUE(LEFT(D6315,2))&lt;16,"Afternoon (2-4 PM)","Late (4-6 PM)")))</f>
        <v>Early (7-10 AM)</v>
      </c>
      <c r="Q6315" s="3" t="n">
        <f aca="false">IF(L6315="No-show",1,0)</f>
        <v>0</v>
      </c>
      <c r="R6315" s="29" t="n">
        <f aca="false">IF(L6315="No-show",M6315,0)</f>
        <v>0</v>
      </c>
    </row>
    <row r="6316" customFormat="false" ht="15" hidden="false" customHeight="false" outlineLevel="0" collapsed="false">
      <c r="A6316" s="0" t="s">
        <v>7276</v>
      </c>
      <c r="B6316" s="28" t="n">
        <v>46119</v>
      </c>
      <c r="C6316" s="3" t="s">
        <v>30</v>
      </c>
      <c r="D6316" s="3" t="s">
        <v>135</v>
      </c>
      <c r="E6316" s="3" t="s">
        <v>6998</v>
      </c>
      <c r="F6316" s="3" t="s">
        <v>4</v>
      </c>
      <c r="G6316" s="3" t="s">
        <v>64</v>
      </c>
      <c r="H6316" s="3" t="s">
        <v>42</v>
      </c>
      <c r="I6316" s="3" t="s">
        <v>55</v>
      </c>
      <c r="J6316" s="0" t="n">
        <v>18</v>
      </c>
      <c r="K6316" s="3" t="s">
        <v>29</v>
      </c>
      <c r="L6316" s="3" t="s">
        <v>121</v>
      </c>
      <c r="M6316" s="29" t="n">
        <v>72</v>
      </c>
      <c r="N6316" s="30" t="n">
        <f aca="false">DATE(YEAR(B6316),MONTH(B6316),1)</f>
        <v>46113</v>
      </c>
      <c r="O6316" s="0" t="str">
        <f aca="false">IF(J6316&lt;=2,"0-2 days",IF(J6316&lt;=7,"3-7 days",IF(J6316&lt;=14,"8-14 days",IF(J6316&lt;=21,"15-21 days","22+ days"))))</f>
        <v>15-21 days</v>
      </c>
      <c r="P6316" s="0" t="str">
        <f aca="false">IF(VALUE(LEFT(D6316,2))&lt;10,"Early (7-10 AM)",IF(VALUE(LEFT(D6316,2))&lt;14,"Midday (10 AM-2 PM)",IF(VALUE(LEFT(D6316,2))&lt;16,"Afternoon (2-4 PM)","Late (4-6 PM)")))</f>
        <v>Early (7-10 AM)</v>
      </c>
      <c r="Q6316" s="3" t="n">
        <f aca="false">IF(L6316="No-show",1,0)</f>
        <v>0</v>
      </c>
      <c r="R6316" s="29" t="n">
        <f aca="false">IF(L6316="No-show",M6316,0)</f>
        <v>0</v>
      </c>
    </row>
    <row r="6317" customFormat="false" ht="15" hidden="false" customHeight="false" outlineLevel="0" collapsed="false">
      <c r="A6317" s="0" t="s">
        <v>7277</v>
      </c>
      <c r="B6317" s="28" t="n">
        <v>46119</v>
      </c>
      <c r="C6317" s="3" t="s">
        <v>30</v>
      </c>
      <c r="D6317" s="3" t="s">
        <v>235</v>
      </c>
      <c r="E6317" s="3" t="s">
        <v>6597</v>
      </c>
      <c r="F6317" s="3" t="s">
        <v>3</v>
      </c>
      <c r="G6317" s="3" t="s">
        <v>64</v>
      </c>
      <c r="H6317" s="3" t="s">
        <v>60</v>
      </c>
      <c r="I6317" s="3" t="s">
        <v>52</v>
      </c>
      <c r="J6317" s="0" t="n">
        <v>19</v>
      </c>
      <c r="K6317" s="3" t="s">
        <v>32</v>
      </c>
      <c r="L6317" s="3" t="s">
        <v>121</v>
      </c>
      <c r="M6317" s="29" t="n">
        <v>135</v>
      </c>
      <c r="N6317" s="30" t="n">
        <f aca="false">DATE(YEAR(B6317),MONTH(B6317),1)</f>
        <v>46113</v>
      </c>
      <c r="O6317" s="0" t="str">
        <f aca="false">IF(J6317&lt;=2,"0-2 days",IF(J6317&lt;=7,"3-7 days",IF(J6317&lt;=14,"8-14 days",IF(J6317&lt;=21,"15-21 days","22+ days"))))</f>
        <v>15-21 days</v>
      </c>
      <c r="P6317" s="0" t="str">
        <f aca="false">IF(VALUE(LEFT(D6317,2))&lt;10,"Early (7-10 AM)",IF(VALUE(LEFT(D6317,2))&lt;14,"Midday (10 AM-2 PM)",IF(VALUE(LEFT(D6317,2))&lt;16,"Afternoon (2-4 PM)","Late (4-6 PM)")))</f>
        <v>Early (7-10 AM)</v>
      </c>
      <c r="Q6317" s="3" t="n">
        <f aca="false">IF(L6317="No-show",1,0)</f>
        <v>0</v>
      </c>
      <c r="R6317" s="29" t="n">
        <f aca="false">IF(L6317="No-show",M6317,0)</f>
        <v>0</v>
      </c>
    </row>
    <row r="6318" customFormat="false" ht="15" hidden="false" customHeight="false" outlineLevel="0" collapsed="false">
      <c r="A6318" s="0" t="s">
        <v>7278</v>
      </c>
      <c r="B6318" s="28" t="n">
        <v>46119</v>
      </c>
      <c r="C6318" s="3" t="s">
        <v>30</v>
      </c>
      <c r="D6318" s="3" t="s">
        <v>142</v>
      </c>
      <c r="E6318" s="3" t="s">
        <v>6228</v>
      </c>
      <c r="F6318" s="3" t="s">
        <v>8</v>
      </c>
      <c r="G6318" s="3" t="s">
        <v>66</v>
      </c>
      <c r="H6318" s="3" t="s">
        <v>54</v>
      </c>
      <c r="I6318" s="3" t="s">
        <v>49</v>
      </c>
      <c r="J6318" s="0" t="n">
        <v>5</v>
      </c>
      <c r="K6318" s="3" t="s">
        <v>29</v>
      </c>
      <c r="L6318" s="3" t="s">
        <v>121</v>
      </c>
      <c r="M6318" s="29" t="n">
        <v>120</v>
      </c>
      <c r="N6318" s="30" t="n">
        <f aca="false">DATE(YEAR(B6318),MONTH(B6318),1)</f>
        <v>46113</v>
      </c>
      <c r="O6318" s="0" t="str">
        <f aca="false">IF(J6318&lt;=2,"0-2 days",IF(J6318&lt;=7,"3-7 days",IF(J6318&lt;=14,"8-14 days",IF(J6318&lt;=21,"15-21 days","22+ days"))))</f>
        <v>3-7 days</v>
      </c>
      <c r="P6318" s="0" t="str">
        <f aca="false">IF(VALUE(LEFT(D6318,2))&lt;10,"Early (7-10 AM)",IF(VALUE(LEFT(D6318,2))&lt;14,"Midday (10 AM-2 PM)",IF(VALUE(LEFT(D6318,2))&lt;16,"Afternoon (2-4 PM)","Late (4-6 PM)")))</f>
        <v>Early (7-10 AM)</v>
      </c>
      <c r="Q6318" s="3" t="n">
        <f aca="false">IF(L6318="No-show",1,0)</f>
        <v>0</v>
      </c>
      <c r="R6318" s="29" t="n">
        <f aca="false">IF(L6318="No-show",M6318,0)</f>
        <v>0</v>
      </c>
    </row>
    <row r="6319" customFormat="false" ht="15" hidden="false" customHeight="false" outlineLevel="0" collapsed="false">
      <c r="A6319" s="0" t="s">
        <v>7279</v>
      </c>
      <c r="B6319" s="28" t="n">
        <v>46119</v>
      </c>
      <c r="C6319" s="3" t="s">
        <v>30</v>
      </c>
      <c r="D6319" s="3" t="s">
        <v>142</v>
      </c>
      <c r="E6319" s="3" t="s">
        <v>6709</v>
      </c>
      <c r="F6319" s="3" t="s">
        <v>4</v>
      </c>
      <c r="G6319" s="3" t="s">
        <v>64</v>
      </c>
      <c r="H6319" s="3" t="s">
        <v>45</v>
      </c>
      <c r="I6319" s="3" t="s">
        <v>49</v>
      </c>
      <c r="J6319" s="0" t="n">
        <v>5</v>
      </c>
      <c r="K6319" s="3" t="s">
        <v>29</v>
      </c>
      <c r="L6319" s="3" t="s">
        <v>121</v>
      </c>
      <c r="M6319" s="29" t="n">
        <v>95</v>
      </c>
      <c r="N6319" s="30" t="n">
        <f aca="false">DATE(YEAR(B6319),MONTH(B6319),1)</f>
        <v>46113</v>
      </c>
      <c r="O6319" s="0" t="str">
        <f aca="false">IF(J6319&lt;=2,"0-2 days",IF(J6319&lt;=7,"3-7 days",IF(J6319&lt;=14,"8-14 days",IF(J6319&lt;=21,"15-21 days","22+ days"))))</f>
        <v>3-7 days</v>
      </c>
      <c r="P6319" s="0" t="str">
        <f aca="false">IF(VALUE(LEFT(D6319,2))&lt;10,"Early (7-10 AM)",IF(VALUE(LEFT(D6319,2))&lt;14,"Midday (10 AM-2 PM)",IF(VALUE(LEFT(D6319,2))&lt;16,"Afternoon (2-4 PM)","Late (4-6 PM)")))</f>
        <v>Early (7-10 AM)</v>
      </c>
      <c r="Q6319" s="3" t="n">
        <f aca="false">IF(L6319="No-show",1,0)</f>
        <v>0</v>
      </c>
      <c r="R6319" s="29" t="n">
        <f aca="false">IF(L6319="No-show",M6319,0)</f>
        <v>0</v>
      </c>
    </row>
    <row r="6320" customFormat="false" ht="15" hidden="false" customHeight="false" outlineLevel="0" collapsed="false">
      <c r="A6320" s="0" t="s">
        <v>7280</v>
      </c>
      <c r="B6320" s="28" t="n">
        <v>46119</v>
      </c>
      <c r="C6320" s="3" t="s">
        <v>30</v>
      </c>
      <c r="D6320" s="3" t="s">
        <v>151</v>
      </c>
      <c r="E6320" s="3" t="s">
        <v>6119</v>
      </c>
      <c r="F6320" s="3" t="s">
        <v>8</v>
      </c>
      <c r="G6320" s="3" t="s">
        <v>64</v>
      </c>
      <c r="H6320" s="3" t="s">
        <v>42</v>
      </c>
      <c r="I6320" s="3" t="s">
        <v>43</v>
      </c>
      <c r="J6320" s="0" t="n">
        <v>7</v>
      </c>
      <c r="K6320" s="3" t="s">
        <v>32</v>
      </c>
      <c r="L6320" s="3" t="s">
        <v>217</v>
      </c>
      <c r="M6320" s="29" t="n">
        <v>72</v>
      </c>
      <c r="N6320" s="30" t="n">
        <f aca="false">DATE(YEAR(B6320),MONTH(B6320),1)</f>
        <v>46113</v>
      </c>
      <c r="O6320" s="0" t="str">
        <f aca="false">IF(J6320&lt;=2,"0-2 days",IF(J6320&lt;=7,"3-7 days",IF(J6320&lt;=14,"8-14 days",IF(J6320&lt;=21,"15-21 days","22+ days"))))</f>
        <v>3-7 days</v>
      </c>
      <c r="P6320" s="0" t="str">
        <f aca="false">IF(VALUE(LEFT(D6320,2))&lt;10,"Early (7-10 AM)",IF(VALUE(LEFT(D6320,2))&lt;14,"Midday (10 AM-2 PM)",IF(VALUE(LEFT(D6320,2))&lt;16,"Afternoon (2-4 PM)","Late (4-6 PM)")))</f>
        <v>Early (7-10 AM)</v>
      </c>
      <c r="Q6320" s="3" t="n">
        <f aca="false">IF(L6320="No-show",1,0)</f>
        <v>1</v>
      </c>
      <c r="R6320" s="29" t="n">
        <f aca="false">IF(L6320="No-show",M6320,0)</f>
        <v>72</v>
      </c>
    </row>
    <row r="6321" customFormat="false" ht="15" hidden="false" customHeight="false" outlineLevel="0" collapsed="false">
      <c r="A6321" s="0" t="s">
        <v>7281</v>
      </c>
      <c r="B6321" s="28" t="n">
        <v>46119</v>
      </c>
      <c r="C6321" s="3" t="s">
        <v>30</v>
      </c>
      <c r="D6321" s="3" t="s">
        <v>151</v>
      </c>
      <c r="E6321" s="3" t="s">
        <v>7282</v>
      </c>
      <c r="F6321" s="3" t="s">
        <v>7</v>
      </c>
      <c r="G6321" s="3" t="s">
        <v>63</v>
      </c>
      <c r="H6321" s="3" t="s">
        <v>60</v>
      </c>
      <c r="I6321" s="3" t="s">
        <v>59</v>
      </c>
      <c r="J6321" s="0" t="n">
        <v>5</v>
      </c>
      <c r="K6321" s="3" t="s">
        <v>29</v>
      </c>
      <c r="L6321" s="3" t="s">
        <v>217</v>
      </c>
      <c r="M6321" s="29" t="n">
        <v>216</v>
      </c>
      <c r="N6321" s="30" t="n">
        <f aca="false">DATE(YEAR(B6321),MONTH(B6321),1)</f>
        <v>46113</v>
      </c>
      <c r="O6321" s="0" t="str">
        <f aca="false">IF(J6321&lt;=2,"0-2 days",IF(J6321&lt;=7,"3-7 days",IF(J6321&lt;=14,"8-14 days",IF(J6321&lt;=21,"15-21 days","22+ days"))))</f>
        <v>3-7 days</v>
      </c>
      <c r="P6321" s="0" t="str">
        <f aca="false">IF(VALUE(LEFT(D6321,2))&lt;10,"Early (7-10 AM)",IF(VALUE(LEFT(D6321,2))&lt;14,"Midday (10 AM-2 PM)",IF(VALUE(LEFT(D6321,2))&lt;16,"Afternoon (2-4 PM)","Late (4-6 PM)")))</f>
        <v>Early (7-10 AM)</v>
      </c>
      <c r="Q6321" s="3" t="n">
        <f aca="false">IF(L6321="No-show",1,0)</f>
        <v>1</v>
      </c>
      <c r="R6321" s="29" t="n">
        <f aca="false">IF(L6321="No-show",M6321,0)</f>
        <v>216</v>
      </c>
    </row>
    <row r="6322" customFormat="false" ht="15" hidden="false" customHeight="false" outlineLevel="0" collapsed="false">
      <c r="A6322" s="0" t="s">
        <v>7283</v>
      </c>
      <c r="B6322" s="28" t="n">
        <v>46119</v>
      </c>
      <c r="C6322" s="3" t="s">
        <v>30</v>
      </c>
      <c r="D6322" s="3" t="s">
        <v>151</v>
      </c>
      <c r="E6322" s="3" t="s">
        <v>6420</v>
      </c>
      <c r="F6322" s="3" t="s">
        <v>3</v>
      </c>
      <c r="G6322" s="3" t="s">
        <v>64</v>
      </c>
      <c r="H6322" s="3" t="s">
        <v>54</v>
      </c>
      <c r="I6322" s="3" t="s">
        <v>49</v>
      </c>
      <c r="J6322" s="0" t="n">
        <v>4</v>
      </c>
      <c r="K6322" s="3" t="s">
        <v>29</v>
      </c>
      <c r="L6322" s="3" t="s">
        <v>121</v>
      </c>
      <c r="M6322" s="29" t="n">
        <v>120</v>
      </c>
      <c r="N6322" s="30" t="n">
        <f aca="false">DATE(YEAR(B6322),MONTH(B6322),1)</f>
        <v>46113</v>
      </c>
      <c r="O6322" s="0" t="str">
        <f aca="false">IF(J6322&lt;=2,"0-2 days",IF(J6322&lt;=7,"3-7 days",IF(J6322&lt;=14,"8-14 days",IF(J6322&lt;=21,"15-21 days","22+ days"))))</f>
        <v>3-7 days</v>
      </c>
      <c r="P6322" s="0" t="str">
        <f aca="false">IF(VALUE(LEFT(D6322,2))&lt;10,"Early (7-10 AM)",IF(VALUE(LEFT(D6322,2))&lt;14,"Midday (10 AM-2 PM)",IF(VALUE(LEFT(D6322,2))&lt;16,"Afternoon (2-4 PM)","Late (4-6 PM)")))</f>
        <v>Early (7-10 AM)</v>
      </c>
      <c r="Q6322" s="3" t="n">
        <f aca="false">IF(L6322="No-show",1,0)</f>
        <v>0</v>
      </c>
      <c r="R6322" s="29" t="n">
        <f aca="false">IF(L6322="No-show",M6322,0)</f>
        <v>0</v>
      </c>
    </row>
    <row r="6323" customFormat="false" ht="15" hidden="false" customHeight="false" outlineLevel="0" collapsed="false">
      <c r="A6323" s="0" t="s">
        <v>7284</v>
      </c>
      <c r="B6323" s="28" t="n">
        <v>46119</v>
      </c>
      <c r="C6323" s="3" t="s">
        <v>30</v>
      </c>
      <c r="D6323" s="3" t="s">
        <v>151</v>
      </c>
      <c r="E6323" s="3" t="s">
        <v>7175</v>
      </c>
      <c r="F6323" s="3" t="s">
        <v>3</v>
      </c>
      <c r="G6323" s="3" t="s">
        <v>64</v>
      </c>
      <c r="H6323" s="3" t="s">
        <v>51</v>
      </c>
      <c r="I6323" s="3" t="s">
        <v>43</v>
      </c>
      <c r="J6323" s="0" t="n">
        <v>4</v>
      </c>
      <c r="K6323" s="3" t="s">
        <v>29</v>
      </c>
      <c r="L6323" s="3" t="s">
        <v>121</v>
      </c>
      <c r="M6323" s="29" t="n">
        <v>116</v>
      </c>
      <c r="N6323" s="30" t="n">
        <f aca="false">DATE(YEAR(B6323),MONTH(B6323),1)</f>
        <v>46113</v>
      </c>
      <c r="O6323" s="0" t="str">
        <f aca="false">IF(J6323&lt;=2,"0-2 days",IF(J6323&lt;=7,"3-7 days",IF(J6323&lt;=14,"8-14 days",IF(J6323&lt;=21,"15-21 days","22+ days"))))</f>
        <v>3-7 days</v>
      </c>
      <c r="P6323" s="0" t="str">
        <f aca="false">IF(VALUE(LEFT(D6323,2))&lt;10,"Early (7-10 AM)",IF(VALUE(LEFT(D6323,2))&lt;14,"Midday (10 AM-2 PM)",IF(VALUE(LEFT(D6323,2))&lt;16,"Afternoon (2-4 PM)","Late (4-6 PM)")))</f>
        <v>Early (7-10 AM)</v>
      </c>
      <c r="Q6323" s="3" t="n">
        <f aca="false">IF(L6323="No-show",1,0)</f>
        <v>0</v>
      </c>
      <c r="R6323" s="29" t="n">
        <f aca="false">IF(L6323="No-show",M6323,0)</f>
        <v>0</v>
      </c>
    </row>
    <row r="6324" customFormat="false" ht="15" hidden="false" customHeight="false" outlineLevel="0" collapsed="false">
      <c r="A6324" s="0" t="s">
        <v>7285</v>
      </c>
      <c r="B6324" s="28" t="n">
        <v>46119</v>
      </c>
      <c r="C6324" s="3" t="s">
        <v>30</v>
      </c>
      <c r="D6324" s="3" t="s">
        <v>154</v>
      </c>
      <c r="E6324" s="3" t="s">
        <v>6298</v>
      </c>
      <c r="F6324" s="3" t="s">
        <v>4</v>
      </c>
      <c r="G6324" s="3" t="s">
        <v>66</v>
      </c>
      <c r="H6324" s="3" t="s">
        <v>56</v>
      </c>
      <c r="I6324" s="3" t="s">
        <v>57</v>
      </c>
      <c r="J6324" s="0" t="n">
        <v>4</v>
      </c>
      <c r="K6324" s="3" t="s">
        <v>29</v>
      </c>
      <c r="L6324" s="3" t="s">
        <v>121</v>
      </c>
      <c r="M6324" s="29" t="n">
        <v>115</v>
      </c>
      <c r="N6324" s="30" t="n">
        <f aca="false">DATE(YEAR(B6324),MONTH(B6324),1)</f>
        <v>46113</v>
      </c>
      <c r="O6324" s="0" t="str">
        <f aca="false">IF(J6324&lt;=2,"0-2 days",IF(J6324&lt;=7,"3-7 days",IF(J6324&lt;=14,"8-14 days",IF(J6324&lt;=21,"15-21 days","22+ days"))))</f>
        <v>3-7 days</v>
      </c>
      <c r="P6324" s="0" t="str">
        <f aca="false">IF(VALUE(LEFT(D6324,2))&lt;10,"Early (7-10 AM)",IF(VALUE(LEFT(D6324,2))&lt;14,"Midday (10 AM-2 PM)",IF(VALUE(LEFT(D6324,2))&lt;16,"Afternoon (2-4 PM)","Late (4-6 PM)")))</f>
        <v>Midday (10 AM-2 PM)</v>
      </c>
      <c r="Q6324" s="3" t="n">
        <f aca="false">IF(L6324="No-show",1,0)</f>
        <v>0</v>
      </c>
      <c r="R6324" s="29" t="n">
        <f aca="false">IF(L6324="No-show",M6324,0)</f>
        <v>0</v>
      </c>
    </row>
    <row r="6325" customFormat="false" ht="15" hidden="false" customHeight="false" outlineLevel="0" collapsed="false">
      <c r="A6325" s="0" t="s">
        <v>7286</v>
      </c>
      <c r="B6325" s="28" t="n">
        <v>46119</v>
      </c>
      <c r="C6325" s="3" t="s">
        <v>30</v>
      </c>
      <c r="D6325" s="3" t="s">
        <v>154</v>
      </c>
      <c r="E6325" s="3" t="s">
        <v>6676</v>
      </c>
      <c r="F6325" s="3" t="s">
        <v>7</v>
      </c>
      <c r="G6325" s="3" t="s">
        <v>64</v>
      </c>
      <c r="H6325" s="3" t="s">
        <v>54</v>
      </c>
      <c r="I6325" s="3" t="s">
        <v>52</v>
      </c>
      <c r="J6325" s="0" t="n">
        <v>18</v>
      </c>
      <c r="K6325" s="3" t="s">
        <v>29</v>
      </c>
      <c r="L6325" s="3" t="s">
        <v>121</v>
      </c>
      <c r="M6325" s="29" t="n">
        <v>120</v>
      </c>
      <c r="N6325" s="30" t="n">
        <f aca="false">DATE(YEAR(B6325),MONTH(B6325),1)</f>
        <v>46113</v>
      </c>
      <c r="O6325" s="0" t="str">
        <f aca="false">IF(J6325&lt;=2,"0-2 days",IF(J6325&lt;=7,"3-7 days",IF(J6325&lt;=14,"8-14 days",IF(J6325&lt;=21,"15-21 days","22+ days"))))</f>
        <v>15-21 days</v>
      </c>
      <c r="P6325" s="0" t="str">
        <f aca="false">IF(VALUE(LEFT(D6325,2))&lt;10,"Early (7-10 AM)",IF(VALUE(LEFT(D6325,2))&lt;14,"Midday (10 AM-2 PM)",IF(VALUE(LEFT(D6325,2))&lt;16,"Afternoon (2-4 PM)","Late (4-6 PM)")))</f>
        <v>Midday (10 AM-2 PM)</v>
      </c>
      <c r="Q6325" s="3" t="n">
        <f aca="false">IF(L6325="No-show",1,0)</f>
        <v>0</v>
      </c>
      <c r="R6325" s="29" t="n">
        <f aca="false">IF(L6325="No-show",M6325,0)</f>
        <v>0</v>
      </c>
    </row>
    <row r="6326" customFormat="false" ht="15" hidden="false" customHeight="false" outlineLevel="0" collapsed="false">
      <c r="A6326" s="0" t="s">
        <v>7287</v>
      </c>
      <c r="B6326" s="28" t="n">
        <v>46119</v>
      </c>
      <c r="C6326" s="3" t="s">
        <v>30</v>
      </c>
      <c r="D6326" s="3" t="s">
        <v>154</v>
      </c>
      <c r="E6326" s="3" t="s">
        <v>6690</v>
      </c>
      <c r="F6326" s="3" t="s">
        <v>8</v>
      </c>
      <c r="G6326" s="3" t="s">
        <v>64</v>
      </c>
      <c r="H6326" s="3" t="s">
        <v>60</v>
      </c>
      <c r="I6326" s="3" t="s">
        <v>52</v>
      </c>
      <c r="J6326" s="0" t="n">
        <v>12</v>
      </c>
      <c r="K6326" s="3" t="s">
        <v>29</v>
      </c>
      <c r="L6326" s="3" t="s">
        <v>121</v>
      </c>
      <c r="M6326" s="29" t="n">
        <v>135</v>
      </c>
      <c r="N6326" s="30" t="n">
        <f aca="false">DATE(YEAR(B6326),MONTH(B6326),1)</f>
        <v>46113</v>
      </c>
      <c r="O6326" s="0" t="str">
        <f aca="false">IF(J6326&lt;=2,"0-2 days",IF(J6326&lt;=7,"3-7 days",IF(J6326&lt;=14,"8-14 days",IF(J6326&lt;=21,"15-21 days","22+ days"))))</f>
        <v>8-14 days</v>
      </c>
      <c r="P6326" s="0" t="str">
        <f aca="false">IF(VALUE(LEFT(D6326,2))&lt;10,"Early (7-10 AM)",IF(VALUE(LEFT(D6326,2))&lt;14,"Midday (10 AM-2 PM)",IF(VALUE(LEFT(D6326,2))&lt;16,"Afternoon (2-4 PM)","Late (4-6 PM)")))</f>
        <v>Midday (10 AM-2 PM)</v>
      </c>
      <c r="Q6326" s="3" t="n">
        <f aca="false">IF(L6326="No-show",1,0)</f>
        <v>0</v>
      </c>
      <c r="R6326" s="29" t="n">
        <f aca="false">IF(L6326="No-show",M6326,0)</f>
        <v>0</v>
      </c>
    </row>
    <row r="6327" customFormat="false" ht="15" hidden="false" customHeight="false" outlineLevel="0" collapsed="false">
      <c r="A6327" s="0" t="s">
        <v>7288</v>
      </c>
      <c r="B6327" s="28" t="n">
        <v>46119</v>
      </c>
      <c r="C6327" s="3" t="s">
        <v>30</v>
      </c>
      <c r="D6327" s="3" t="s">
        <v>154</v>
      </c>
      <c r="E6327" s="3" t="s">
        <v>5406</v>
      </c>
      <c r="F6327" s="3" t="s">
        <v>3</v>
      </c>
      <c r="G6327" s="3" t="s">
        <v>66</v>
      </c>
      <c r="H6327" s="3" t="s">
        <v>51</v>
      </c>
      <c r="I6327" s="3" t="s">
        <v>46</v>
      </c>
      <c r="J6327" s="0" t="n">
        <v>1</v>
      </c>
      <c r="K6327" s="3" t="s">
        <v>32</v>
      </c>
      <c r="L6327" s="3" t="s">
        <v>121</v>
      </c>
      <c r="M6327" s="29" t="n">
        <v>116</v>
      </c>
      <c r="N6327" s="30" t="n">
        <f aca="false">DATE(YEAR(B6327),MONTH(B6327),1)</f>
        <v>46113</v>
      </c>
      <c r="O6327" s="0" t="str">
        <f aca="false">IF(J6327&lt;=2,"0-2 days",IF(J6327&lt;=7,"3-7 days",IF(J6327&lt;=14,"8-14 days",IF(J6327&lt;=21,"15-21 days","22+ days"))))</f>
        <v>0-2 days</v>
      </c>
      <c r="P6327" s="0" t="str">
        <f aca="false">IF(VALUE(LEFT(D6327,2))&lt;10,"Early (7-10 AM)",IF(VALUE(LEFT(D6327,2))&lt;14,"Midday (10 AM-2 PM)",IF(VALUE(LEFT(D6327,2))&lt;16,"Afternoon (2-4 PM)","Late (4-6 PM)")))</f>
        <v>Midday (10 AM-2 PM)</v>
      </c>
      <c r="Q6327" s="3" t="n">
        <f aca="false">IF(L6327="No-show",1,0)</f>
        <v>0</v>
      </c>
      <c r="R6327" s="29" t="n">
        <f aca="false">IF(L6327="No-show",M6327,0)</f>
        <v>0</v>
      </c>
    </row>
    <row r="6328" customFormat="false" ht="15" hidden="false" customHeight="false" outlineLevel="0" collapsed="false">
      <c r="A6328" s="0" t="s">
        <v>7289</v>
      </c>
      <c r="B6328" s="28" t="n">
        <v>46119</v>
      </c>
      <c r="C6328" s="3" t="s">
        <v>30</v>
      </c>
      <c r="D6328" s="3" t="s">
        <v>154</v>
      </c>
      <c r="E6328" s="3" t="s">
        <v>7005</v>
      </c>
      <c r="F6328" s="3" t="s">
        <v>7</v>
      </c>
      <c r="G6328" s="3" t="s">
        <v>64</v>
      </c>
      <c r="H6328" s="3" t="s">
        <v>42</v>
      </c>
      <c r="I6328" s="3" t="s">
        <v>43</v>
      </c>
      <c r="J6328" s="0" t="n">
        <v>14</v>
      </c>
      <c r="K6328" s="3" t="s">
        <v>32</v>
      </c>
      <c r="L6328" s="3" t="s">
        <v>121</v>
      </c>
      <c r="M6328" s="29" t="n">
        <v>72</v>
      </c>
      <c r="N6328" s="30" t="n">
        <f aca="false">DATE(YEAR(B6328),MONTH(B6328),1)</f>
        <v>46113</v>
      </c>
      <c r="O6328" s="0" t="str">
        <f aca="false">IF(J6328&lt;=2,"0-2 days",IF(J6328&lt;=7,"3-7 days",IF(J6328&lt;=14,"8-14 days",IF(J6328&lt;=21,"15-21 days","22+ days"))))</f>
        <v>8-14 days</v>
      </c>
      <c r="P6328" s="0" t="str">
        <f aca="false">IF(VALUE(LEFT(D6328,2))&lt;10,"Early (7-10 AM)",IF(VALUE(LEFT(D6328,2))&lt;14,"Midday (10 AM-2 PM)",IF(VALUE(LEFT(D6328,2))&lt;16,"Afternoon (2-4 PM)","Late (4-6 PM)")))</f>
        <v>Midday (10 AM-2 PM)</v>
      </c>
      <c r="Q6328" s="3" t="n">
        <f aca="false">IF(L6328="No-show",1,0)</f>
        <v>0</v>
      </c>
      <c r="R6328" s="29" t="n">
        <f aca="false">IF(L6328="No-show",M6328,0)</f>
        <v>0</v>
      </c>
    </row>
    <row r="6329" customFormat="false" ht="15" hidden="false" customHeight="false" outlineLevel="0" collapsed="false">
      <c r="A6329" s="0" t="s">
        <v>7290</v>
      </c>
      <c r="B6329" s="28" t="n">
        <v>46119</v>
      </c>
      <c r="C6329" s="3" t="s">
        <v>30</v>
      </c>
      <c r="D6329" s="3" t="s">
        <v>159</v>
      </c>
      <c r="E6329" s="3" t="s">
        <v>6383</v>
      </c>
      <c r="F6329" s="3" t="s">
        <v>8</v>
      </c>
      <c r="G6329" s="3" t="s">
        <v>66</v>
      </c>
      <c r="H6329" s="3" t="s">
        <v>42</v>
      </c>
      <c r="I6329" s="3" t="s">
        <v>59</v>
      </c>
      <c r="J6329" s="0" t="n">
        <v>1</v>
      </c>
      <c r="K6329" s="3" t="s">
        <v>29</v>
      </c>
      <c r="L6329" s="3" t="s">
        <v>121</v>
      </c>
      <c r="M6329" s="29" t="n">
        <v>72</v>
      </c>
      <c r="N6329" s="30" t="n">
        <f aca="false">DATE(YEAR(B6329),MONTH(B6329),1)</f>
        <v>46113</v>
      </c>
      <c r="O6329" s="0" t="str">
        <f aca="false">IF(J6329&lt;=2,"0-2 days",IF(J6329&lt;=7,"3-7 days",IF(J6329&lt;=14,"8-14 days",IF(J6329&lt;=21,"15-21 days","22+ days"))))</f>
        <v>0-2 days</v>
      </c>
      <c r="P6329" s="0" t="str">
        <f aca="false">IF(VALUE(LEFT(D6329,2))&lt;10,"Early (7-10 AM)",IF(VALUE(LEFT(D6329,2))&lt;14,"Midday (10 AM-2 PM)",IF(VALUE(LEFT(D6329,2))&lt;16,"Afternoon (2-4 PM)","Late (4-6 PM)")))</f>
        <v>Midday (10 AM-2 PM)</v>
      </c>
      <c r="Q6329" s="3" t="n">
        <f aca="false">IF(L6329="No-show",1,0)</f>
        <v>0</v>
      </c>
      <c r="R6329" s="29" t="n">
        <f aca="false">IF(L6329="No-show",M6329,0)</f>
        <v>0</v>
      </c>
    </row>
    <row r="6330" customFormat="false" ht="15" hidden="false" customHeight="false" outlineLevel="0" collapsed="false">
      <c r="A6330" s="0" t="s">
        <v>7291</v>
      </c>
      <c r="B6330" s="28" t="n">
        <v>46119</v>
      </c>
      <c r="C6330" s="3" t="s">
        <v>30</v>
      </c>
      <c r="D6330" s="3" t="s">
        <v>164</v>
      </c>
      <c r="E6330" s="3" t="s">
        <v>7292</v>
      </c>
      <c r="F6330" s="3" t="s">
        <v>3</v>
      </c>
      <c r="G6330" s="3" t="s">
        <v>63</v>
      </c>
      <c r="H6330" s="3" t="s">
        <v>58</v>
      </c>
      <c r="I6330" s="3" t="s">
        <v>43</v>
      </c>
      <c r="J6330" s="0" t="n">
        <v>16</v>
      </c>
      <c r="K6330" s="3" t="s">
        <v>29</v>
      </c>
      <c r="L6330" s="3" t="s">
        <v>121</v>
      </c>
      <c r="M6330" s="29" t="n">
        <v>168</v>
      </c>
      <c r="N6330" s="30" t="n">
        <f aca="false">DATE(YEAR(B6330),MONTH(B6330),1)</f>
        <v>46113</v>
      </c>
      <c r="O6330" s="0" t="str">
        <f aca="false">IF(J6330&lt;=2,"0-2 days",IF(J6330&lt;=7,"3-7 days",IF(J6330&lt;=14,"8-14 days",IF(J6330&lt;=21,"15-21 days","22+ days"))))</f>
        <v>15-21 days</v>
      </c>
      <c r="P6330" s="0" t="str">
        <f aca="false">IF(VALUE(LEFT(D6330,2))&lt;10,"Early (7-10 AM)",IF(VALUE(LEFT(D6330,2))&lt;14,"Midday (10 AM-2 PM)",IF(VALUE(LEFT(D6330,2))&lt;16,"Afternoon (2-4 PM)","Late (4-6 PM)")))</f>
        <v>Midday (10 AM-2 PM)</v>
      </c>
      <c r="Q6330" s="3" t="n">
        <f aca="false">IF(L6330="No-show",1,0)</f>
        <v>0</v>
      </c>
      <c r="R6330" s="29" t="n">
        <f aca="false">IF(L6330="No-show",M6330,0)</f>
        <v>0</v>
      </c>
    </row>
    <row r="6331" customFormat="false" ht="15" hidden="false" customHeight="false" outlineLevel="0" collapsed="false">
      <c r="A6331" s="0" t="s">
        <v>7293</v>
      </c>
      <c r="B6331" s="28" t="n">
        <v>46119</v>
      </c>
      <c r="C6331" s="3" t="s">
        <v>30</v>
      </c>
      <c r="D6331" s="3" t="s">
        <v>164</v>
      </c>
      <c r="E6331" s="3" t="s">
        <v>6992</v>
      </c>
      <c r="F6331" s="3" t="s">
        <v>4</v>
      </c>
      <c r="G6331" s="3" t="s">
        <v>64</v>
      </c>
      <c r="H6331" s="3" t="s">
        <v>56</v>
      </c>
      <c r="I6331" s="3" t="s">
        <v>59</v>
      </c>
      <c r="J6331" s="0" t="n">
        <v>1</v>
      </c>
      <c r="K6331" s="3" t="s">
        <v>29</v>
      </c>
      <c r="L6331" s="3" t="s">
        <v>217</v>
      </c>
      <c r="M6331" s="29" t="n">
        <v>115</v>
      </c>
      <c r="N6331" s="30" t="n">
        <f aca="false">DATE(YEAR(B6331),MONTH(B6331),1)</f>
        <v>46113</v>
      </c>
      <c r="O6331" s="0" t="str">
        <f aca="false">IF(J6331&lt;=2,"0-2 days",IF(J6331&lt;=7,"3-7 days",IF(J6331&lt;=14,"8-14 days",IF(J6331&lt;=21,"15-21 days","22+ days"))))</f>
        <v>0-2 days</v>
      </c>
      <c r="P6331" s="0" t="str">
        <f aca="false">IF(VALUE(LEFT(D6331,2))&lt;10,"Early (7-10 AM)",IF(VALUE(LEFT(D6331,2))&lt;14,"Midday (10 AM-2 PM)",IF(VALUE(LEFT(D6331,2))&lt;16,"Afternoon (2-4 PM)","Late (4-6 PM)")))</f>
        <v>Midday (10 AM-2 PM)</v>
      </c>
      <c r="Q6331" s="3" t="n">
        <f aca="false">IF(L6331="No-show",1,0)</f>
        <v>1</v>
      </c>
      <c r="R6331" s="29" t="n">
        <f aca="false">IF(L6331="No-show",M6331,0)</f>
        <v>115</v>
      </c>
    </row>
    <row r="6332" customFormat="false" ht="15" hidden="false" customHeight="false" outlineLevel="0" collapsed="false">
      <c r="A6332" s="0" t="s">
        <v>7294</v>
      </c>
      <c r="B6332" s="28" t="n">
        <v>46119</v>
      </c>
      <c r="C6332" s="3" t="s">
        <v>30</v>
      </c>
      <c r="D6332" s="3" t="s">
        <v>171</v>
      </c>
      <c r="E6332" s="3" t="s">
        <v>7000</v>
      </c>
      <c r="F6332" s="3" t="s">
        <v>4</v>
      </c>
      <c r="G6332" s="3" t="s">
        <v>64</v>
      </c>
      <c r="H6332" s="3" t="s">
        <v>42</v>
      </c>
      <c r="I6332" s="3" t="s">
        <v>57</v>
      </c>
      <c r="J6332" s="0" t="n">
        <v>4</v>
      </c>
      <c r="K6332" s="3" t="s">
        <v>29</v>
      </c>
      <c r="L6332" s="3" t="s">
        <v>121</v>
      </c>
      <c r="M6332" s="29" t="n">
        <v>72</v>
      </c>
      <c r="N6332" s="30" t="n">
        <f aca="false">DATE(YEAR(B6332),MONTH(B6332),1)</f>
        <v>46113</v>
      </c>
      <c r="O6332" s="0" t="str">
        <f aca="false">IF(J6332&lt;=2,"0-2 days",IF(J6332&lt;=7,"3-7 days",IF(J6332&lt;=14,"8-14 days",IF(J6332&lt;=21,"15-21 days","22+ days"))))</f>
        <v>3-7 days</v>
      </c>
      <c r="P6332" s="0" t="str">
        <f aca="false">IF(VALUE(LEFT(D6332,2))&lt;10,"Early (7-10 AM)",IF(VALUE(LEFT(D6332,2))&lt;14,"Midday (10 AM-2 PM)",IF(VALUE(LEFT(D6332,2))&lt;16,"Afternoon (2-4 PM)","Late (4-6 PM)")))</f>
        <v>Midday (10 AM-2 PM)</v>
      </c>
      <c r="Q6332" s="3" t="n">
        <f aca="false">IF(L6332="No-show",1,0)</f>
        <v>0</v>
      </c>
      <c r="R6332" s="29" t="n">
        <f aca="false">IF(L6332="No-show",M6332,0)</f>
        <v>0</v>
      </c>
    </row>
    <row r="6333" customFormat="false" ht="15" hidden="false" customHeight="false" outlineLevel="0" collapsed="false">
      <c r="A6333" s="0" t="s">
        <v>7295</v>
      </c>
      <c r="B6333" s="28" t="n">
        <v>46119</v>
      </c>
      <c r="C6333" s="3" t="s">
        <v>30</v>
      </c>
      <c r="D6333" s="3" t="s">
        <v>178</v>
      </c>
      <c r="E6333" s="3" t="s">
        <v>6990</v>
      </c>
      <c r="F6333" s="3" t="s">
        <v>8</v>
      </c>
      <c r="G6333" s="3" t="s">
        <v>64</v>
      </c>
      <c r="H6333" s="3" t="s">
        <v>42</v>
      </c>
      <c r="I6333" s="3" t="s">
        <v>43</v>
      </c>
      <c r="J6333" s="0" t="n">
        <v>8</v>
      </c>
      <c r="K6333" s="3" t="s">
        <v>29</v>
      </c>
      <c r="L6333" s="3" t="s">
        <v>121</v>
      </c>
      <c r="M6333" s="29" t="n">
        <v>72</v>
      </c>
      <c r="N6333" s="30" t="n">
        <f aca="false">DATE(YEAR(B6333),MONTH(B6333),1)</f>
        <v>46113</v>
      </c>
      <c r="O6333" s="0" t="str">
        <f aca="false">IF(J6333&lt;=2,"0-2 days",IF(J6333&lt;=7,"3-7 days",IF(J6333&lt;=14,"8-14 days",IF(J6333&lt;=21,"15-21 days","22+ days"))))</f>
        <v>8-14 days</v>
      </c>
      <c r="P6333" s="0" t="str">
        <f aca="false">IF(VALUE(LEFT(D6333,2))&lt;10,"Early (7-10 AM)",IF(VALUE(LEFT(D6333,2))&lt;14,"Midday (10 AM-2 PM)",IF(VALUE(LEFT(D6333,2))&lt;16,"Afternoon (2-4 PM)","Late (4-6 PM)")))</f>
        <v>Midday (10 AM-2 PM)</v>
      </c>
      <c r="Q6333" s="3" t="n">
        <f aca="false">IF(L6333="No-show",1,0)</f>
        <v>0</v>
      </c>
      <c r="R6333" s="29" t="n">
        <f aca="false">IF(L6333="No-show",M6333,0)</f>
        <v>0</v>
      </c>
    </row>
    <row r="6334" customFormat="false" ht="15" hidden="false" customHeight="false" outlineLevel="0" collapsed="false">
      <c r="A6334" s="0" t="s">
        <v>7296</v>
      </c>
      <c r="B6334" s="28" t="n">
        <v>46119</v>
      </c>
      <c r="C6334" s="3" t="s">
        <v>30</v>
      </c>
      <c r="D6334" s="3" t="s">
        <v>178</v>
      </c>
      <c r="E6334" s="3" t="s">
        <v>7297</v>
      </c>
      <c r="F6334" s="3" t="s">
        <v>8</v>
      </c>
      <c r="G6334" s="3" t="s">
        <v>63</v>
      </c>
      <c r="H6334" s="3" t="s">
        <v>56</v>
      </c>
      <c r="I6334" s="3" t="s">
        <v>59</v>
      </c>
      <c r="J6334" s="0" t="n">
        <v>5</v>
      </c>
      <c r="K6334" s="3" t="s">
        <v>32</v>
      </c>
      <c r="L6334" s="3" t="s">
        <v>121</v>
      </c>
      <c r="M6334" s="29" t="n">
        <v>184</v>
      </c>
      <c r="N6334" s="30" t="n">
        <f aca="false">DATE(YEAR(B6334),MONTH(B6334),1)</f>
        <v>46113</v>
      </c>
      <c r="O6334" s="0" t="str">
        <f aca="false">IF(J6334&lt;=2,"0-2 days",IF(J6334&lt;=7,"3-7 days",IF(J6334&lt;=14,"8-14 days",IF(J6334&lt;=21,"15-21 days","22+ days"))))</f>
        <v>3-7 days</v>
      </c>
      <c r="P6334" s="0" t="str">
        <f aca="false">IF(VALUE(LEFT(D6334,2))&lt;10,"Early (7-10 AM)",IF(VALUE(LEFT(D6334,2))&lt;14,"Midday (10 AM-2 PM)",IF(VALUE(LEFT(D6334,2))&lt;16,"Afternoon (2-4 PM)","Late (4-6 PM)")))</f>
        <v>Midday (10 AM-2 PM)</v>
      </c>
      <c r="Q6334" s="3" t="n">
        <f aca="false">IF(L6334="No-show",1,0)</f>
        <v>0</v>
      </c>
      <c r="R6334" s="29" t="n">
        <f aca="false">IF(L6334="No-show",M6334,0)</f>
        <v>0</v>
      </c>
    </row>
    <row r="6335" customFormat="false" ht="15" hidden="false" customHeight="false" outlineLevel="0" collapsed="false">
      <c r="A6335" s="0" t="s">
        <v>7298</v>
      </c>
      <c r="B6335" s="28" t="n">
        <v>46119</v>
      </c>
      <c r="C6335" s="3" t="s">
        <v>30</v>
      </c>
      <c r="D6335" s="3" t="s">
        <v>183</v>
      </c>
      <c r="E6335" s="3" t="s">
        <v>6376</v>
      </c>
      <c r="F6335" s="3" t="s">
        <v>7</v>
      </c>
      <c r="G6335" s="3" t="s">
        <v>64</v>
      </c>
      <c r="H6335" s="3" t="s">
        <v>54</v>
      </c>
      <c r="I6335" s="3" t="s">
        <v>52</v>
      </c>
      <c r="J6335" s="0" t="n">
        <v>2</v>
      </c>
      <c r="K6335" s="3" t="s">
        <v>29</v>
      </c>
      <c r="L6335" s="3" t="s">
        <v>129</v>
      </c>
      <c r="M6335" s="29" t="n">
        <v>120</v>
      </c>
      <c r="N6335" s="30" t="n">
        <f aca="false">DATE(YEAR(B6335),MONTH(B6335),1)</f>
        <v>46113</v>
      </c>
      <c r="O6335" s="0" t="str">
        <f aca="false">IF(J6335&lt;=2,"0-2 days",IF(J6335&lt;=7,"3-7 days",IF(J6335&lt;=14,"8-14 days",IF(J6335&lt;=21,"15-21 days","22+ days"))))</f>
        <v>0-2 days</v>
      </c>
      <c r="P6335" s="0" t="str">
        <f aca="false">IF(VALUE(LEFT(D6335,2))&lt;10,"Early (7-10 AM)",IF(VALUE(LEFT(D6335,2))&lt;14,"Midday (10 AM-2 PM)",IF(VALUE(LEFT(D6335,2))&lt;16,"Afternoon (2-4 PM)","Late (4-6 PM)")))</f>
        <v>Midday (10 AM-2 PM)</v>
      </c>
      <c r="Q6335" s="3" t="n">
        <f aca="false">IF(L6335="No-show",1,0)</f>
        <v>0</v>
      </c>
      <c r="R6335" s="29" t="n">
        <f aca="false">IF(L6335="No-show",M6335,0)</f>
        <v>0</v>
      </c>
    </row>
    <row r="6336" customFormat="false" ht="15" hidden="false" customHeight="false" outlineLevel="0" collapsed="false">
      <c r="A6336" s="0" t="s">
        <v>7299</v>
      </c>
      <c r="B6336" s="28" t="n">
        <v>46119</v>
      </c>
      <c r="C6336" s="3" t="s">
        <v>30</v>
      </c>
      <c r="D6336" s="3" t="s">
        <v>183</v>
      </c>
      <c r="E6336" s="3" t="s">
        <v>6697</v>
      </c>
      <c r="F6336" s="3" t="s">
        <v>4</v>
      </c>
      <c r="G6336" s="3" t="s">
        <v>64</v>
      </c>
      <c r="H6336" s="3" t="s">
        <v>51</v>
      </c>
      <c r="I6336" s="3" t="s">
        <v>55</v>
      </c>
      <c r="J6336" s="0" t="n">
        <v>2</v>
      </c>
      <c r="K6336" s="3" t="s">
        <v>29</v>
      </c>
      <c r="L6336" s="3" t="s">
        <v>121</v>
      </c>
      <c r="M6336" s="29" t="n">
        <v>116</v>
      </c>
      <c r="N6336" s="30" t="n">
        <f aca="false">DATE(YEAR(B6336),MONTH(B6336),1)</f>
        <v>46113</v>
      </c>
      <c r="O6336" s="0" t="str">
        <f aca="false">IF(J6336&lt;=2,"0-2 days",IF(J6336&lt;=7,"3-7 days",IF(J6336&lt;=14,"8-14 days",IF(J6336&lt;=21,"15-21 days","22+ days"))))</f>
        <v>0-2 days</v>
      </c>
      <c r="P6336" s="0" t="str">
        <f aca="false">IF(VALUE(LEFT(D6336,2))&lt;10,"Early (7-10 AM)",IF(VALUE(LEFT(D6336,2))&lt;14,"Midday (10 AM-2 PM)",IF(VALUE(LEFT(D6336,2))&lt;16,"Afternoon (2-4 PM)","Late (4-6 PM)")))</f>
        <v>Midday (10 AM-2 PM)</v>
      </c>
      <c r="Q6336" s="3" t="n">
        <f aca="false">IF(L6336="No-show",1,0)</f>
        <v>0</v>
      </c>
      <c r="R6336" s="29" t="n">
        <f aca="false">IF(L6336="No-show",M6336,0)</f>
        <v>0</v>
      </c>
    </row>
    <row r="6337" customFormat="false" ht="15" hidden="false" customHeight="false" outlineLevel="0" collapsed="false">
      <c r="A6337" s="0" t="s">
        <v>7300</v>
      </c>
      <c r="B6337" s="28" t="n">
        <v>46119</v>
      </c>
      <c r="C6337" s="3" t="s">
        <v>30</v>
      </c>
      <c r="D6337" s="3" t="s">
        <v>183</v>
      </c>
      <c r="E6337" s="3" t="s">
        <v>6602</v>
      </c>
      <c r="F6337" s="3" t="s">
        <v>8</v>
      </c>
      <c r="G6337" s="3" t="s">
        <v>64</v>
      </c>
      <c r="H6337" s="3" t="s">
        <v>58</v>
      </c>
      <c r="I6337" s="3" t="s">
        <v>49</v>
      </c>
      <c r="J6337" s="0" t="n">
        <v>8</v>
      </c>
      <c r="K6337" s="3" t="s">
        <v>29</v>
      </c>
      <c r="L6337" s="3" t="s">
        <v>121</v>
      </c>
      <c r="M6337" s="29" t="n">
        <v>105</v>
      </c>
      <c r="N6337" s="30" t="n">
        <f aca="false">DATE(YEAR(B6337),MONTH(B6337),1)</f>
        <v>46113</v>
      </c>
      <c r="O6337" s="0" t="str">
        <f aca="false">IF(J6337&lt;=2,"0-2 days",IF(J6337&lt;=7,"3-7 days",IF(J6337&lt;=14,"8-14 days",IF(J6337&lt;=21,"15-21 days","22+ days"))))</f>
        <v>8-14 days</v>
      </c>
      <c r="P6337" s="0" t="str">
        <f aca="false">IF(VALUE(LEFT(D6337,2))&lt;10,"Early (7-10 AM)",IF(VALUE(LEFT(D6337,2))&lt;14,"Midday (10 AM-2 PM)",IF(VALUE(LEFT(D6337,2))&lt;16,"Afternoon (2-4 PM)","Late (4-6 PM)")))</f>
        <v>Midday (10 AM-2 PM)</v>
      </c>
      <c r="Q6337" s="3" t="n">
        <f aca="false">IF(L6337="No-show",1,0)</f>
        <v>0</v>
      </c>
      <c r="R6337" s="29" t="n">
        <f aca="false">IF(L6337="No-show",M6337,0)</f>
        <v>0</v>
      </c>
    </row>
    <row r="6338" customFormat="false" ht="15" hidden="false" customHeight="false" outlineLevel="0" collapsed="false">
      <c r="A6338" s="0" t="s">
        <v>7301</v>
      </c>
      <c r="B6338" s="28" t="n">
        <v>46119</v>
      </c>
      <c r="C6338" s="3" t="s">
        <v>30</v>
      </c>
      <c r="D6338" s="3" t="s">
        <v>194</v>
      </c>
      <c r="E6338" s="3" t="s">
        <v>7012</v>
      </c>
      <c r="F6338" s="3" t="s">
        <v>8</v>
      </c>
      <c r="G6338" s="3" t="s">
        <v>64</v>
      </c>
      <c r="H6338" s="3" t="s">
        <v>48</v>
      </c>
      <c r="I6338" s="3" t="s">
        <v>52</v>
      </c>
      <c r="J6338" s="0" t="n">
        <v>7</v>
      </c>
      <c r="K6338" s="3" t="s">
        <v>29</v>
      </c>
      <c r="L6338" s="3" t="s">
        <v>217</v>
      </c>
      <c r="M6338" s="29" t="n">
        <v>118</v>
      </c>
      <c r="N6338" s="30" t="n">
        <f aca="false">DATE(YEAR(B6338),MONTH(B6338),1)</f>
        <v>46113</v>
      </c>
      <c r="O6338" s="0" t="str">
        <f aca="false">IF(J6338&lt;=2,"0-2 days",IF(J6338&lt;=7,"3-7 days",IF(J6338&lt;=14,"8-14 days",IF(J6338&lt;=21,"15-21 days","22+ days"))))</f>
        <v>3-7 days</v>
      </c>
      <c r="P6338" s="0" t="str">
        <f aca="false">IF(VALUE(LEFT(D6338,2))&lt;10,"Early (7-10 AM)",IF(VALUE(LEFT(D6338,2))&lt;14,"Midday (10 AM-2 PM)",IF(VALUE(LEFT(D6338,2))&lt;16,"Afternoon (2-4 PM)","Late (4-6 PM)")))</f>
        <v>Midday (10 AM-2 PM)</v>
      </c>
      <c r="Q6338" s="3" t="n">
        <f aca="false">IF(L6338="No-show",1,0)</f>
        <v>1</v>
      </c>
      <c r="R6338" s="29" t="n">
        <f aca="false">IF(L6338="No-show",M6338,0)</f>
        <v>118</v>
      </c>
    </row>
    <row r="6339" customFormat="false" ht="15" hidden="false" customHeight="false" outlineLevel="0" collapsed="false">
      <c r="A6339" s="0" t="s">
        <v>7302</v>
      </c>
      <c r="B6339" s="28" t="n">
        <v>46119</v>
      </c>
      <c r="C6339" s="3" t="s">
        <v>30</v>
      </c>
      <c r="D6339" s="3" t="s">
        <v>201</v>
      </c>
      <c r="E6339" s="3" t="s">
        <v>6425</v>
      </c>
      <c r="F6339" s="3" t="s">
        <v>7</v>
      </c>
      <c r="G6339" s="3" t="s">
        <v>64</v>
      </c>
      <c r="H6339" s="3" t="s">
        <v>54</v>
      </c>
      <c r="I6339" s="3" t="s">
        <v>43</v>
      </c>
      <c r="J6339" s="0" t="n">
        <v>2</v>
      </c>
      <c r="K6339" s="3" t="s">
        <v>32</v>
      </c>
      <c r="L6339" s="3" t="s">
        <v>121</v>
      </c>
      <c r="M6339" s="29" t="n">
        <v>120</v>
      </c>
      <c r="N6339" s="30" t="n">
        <f aca="false">DATE(YEAR(B6339),MONTH(B6339),1)</f>
        <v>46113</v>
      </c>
      <c r="O6339" s="0" t="str">
        <f aca="false">IF(J6339&lt;=2,"0-2 days",IF(J6339&lt;=7,"3-7 days",IF(J6339&lt;=14,"8-14 days",IF(J6339&lt;=21,"15-21 days","22+ days"))))</f>
        <v>0-2 days</v>
      </c>
      <c r="P6339" s="0" t="str">
        <f aca="false">IF(VALUE(LEFT(D6339,2))&lt;10,"Early (7-10 AM)",IF(VALUE(LEFT(D6339,2))&lt;14,"Midday (10 AM-2 PM)",IF(VALUE(LEFT(D6339,2))&lt;16,"Afternoon (2-4 PM)","Late (4-6 PM)")))</f>
        <v>Afternoon (2-4 PM)</v>
      </c>
      <c r="Q6339" s="3" t="n">
        <f aca="false">IF(L6339="No-show",1,0)</f>
        <v>0</v>
      </c>
      <c r="R6339" s="29" t="n">
        <f aca="false">IF(L6339="No-show",M6339,0)</f>
        <v>0</v>
      </c>
    </row>
    <row r="6340" customFormat="false" ht="15" hidden="false" customHeight="false" outlineLevel="0" collapsed="false">
      <c r="A6340" s="0" t="s">
        <v>7303</v>
      </c>
      <c r="B6340" s="28" t="n">
        <v>46119</v>
      </c>
      <c r="C6340" s="3" t="s">
        <v>30</v>
      </c>
      <c r="D6340" s="3" t="s">
        <v>201</v>
      </c>
      <c r="E6340" s="3" t="s">
        <v>6093</v>
      </c>
      <c r="F6340" s="3" t="s">
        <v>8</v>
      </c>
      <c r="G6340" s="3" t="s">
        <v>66</v>
      </c>
      <c r="H6340" s="3" t="s">
        <v>45</v>
      </c>
      <c r="I6340" s="3" t="s">
        <v>43</v>
      </c>
      <c r="J6340" s="0" t="n">
        <v>4</v>
      </c>
      <c r="K6340" s="3" t="s">
        <v>29</v>
      </c>
      <c r="L6340" s="3" t="s">
        <v>121</v>
      </c>
      <c r="M6340" s="29" t="n">
        <v>95</v>
      </c>
      <c r="N6340" s="30" t="n">
        <f aca="false">DATE(YEAR(B6340),MONTH(B6340),1)</f>
        <v>46113</v>
      </c>
      <c r="O6340" s="0" t="str">
        <f aca="false">IF(J6340&lt;=2,"0-2 days",IF(J6340&lt;=7,"3-7 days",IF(J6340&lt;=14,"8-14 days",IF(J6340&lt;=21,"15-21 days","22+ days"))))</f>
        <v>3-7 days</v>
      </c>
      <c r="P6340" s="0" t="str">
        <f aca="false">IF(VALUE(LEFT(D6340,2))&lt;10,"Early (7-10 AM)",IF(VALUE(LEFT(D6340,2))&lt;14,"Midday (10 AM-2 PM)",IF(VALUE(LEFT(D6340,2))&lt;16,"Afternoon (2-4 PM)","Late (4-6 PM)")))</f>
        <v>Afternoon (2-4 PM)</v>
      </c>
      <c r="Q6340" s="3" t="n">
        <f aca="false">IF(L6340="No-show",1,0)</f>
        <v>0</v>
      </c>
      <c r="R6340" s="29" t="n">
        <f aca="false">IF(L6340="No-show",M6340,0)</f>
        <v>0</v>
      </c>
    </row>
    <row r="6341" customFormat="false" ht="15" hidden="false" customHeight="false" outlineLevel="0" collapsed="false">
      <c r="A6341" s="0" t="s">
        <v>7304</v>
      </c>
      <c r="B6341" s="28" t="n">
        <v>46119</v>
      </c>
      <c r="C6341" s="3" t="s">
        <v>30</v>
      </c>
      <c r="D6341" s="3" t="s">
        <v>201</v>
      </c>
      <c r="E6341" s="3" t="s">
        <v>6983</v>
      </c>
      <c r="F6341" s="3" t="s">
        <v>7</v>
      </c>
      <c r="G6341" s="3" t="s">
        <v>64</v>
      </c>
      <c r="H6341" s="3" t="s">
        <v>45</v>
      </c>
      <c r="I6341" s="3" t="s">
        <v>52</v>
      </c>
      <c r="J6341" s="0" t="n">
        <v>2</v>
      </c>
      <c r="K6341" s="3" t="s">
        <v>32</v>
      </c>
      <c r="L6341" s="3" t="s">
        <v>121</v>
      </c>
      <c r="M6341" s="29" t="n">
        <v>95</v>
      </c>
      <c r="N6341" s="30" t="n">
        <f aca="false">DATE(YEAR(B6341),MONTH(B6341),1)</f>
        <v>46113</v>
      </c>
      <c r="O6341" s="0" t="str">
        <f aca="false">IF(J6341&lt;=2,"0-2 days",IF(J6341&lt;=7,"3-7 days",IF(J6341&lt;=14,"8-14 days",IF(J6341&lt;=21,"15-21 days","22+ days"))))</f>
        <v>0-2 days</v>
      </c>
      <c r="P6341" s="0" t="str">
        <f aca="false">IF(VALUE(LEFT(D6341,2))&lt;10,"Early (7-10 AM)",IF(VALUE(LEFT(D6341,2))&lt;14,"Midday (10 AM-2 PM)",IF(VALUE(LEFT(D6341,2))&lt;16,"Afternoon (2-4 PM)","Late (4-6 PM)")))</f>
        <v>Afternoon (2-4 PM)</v>
      </c>
      <c r="Q6341" s="3" t="n">
        <f aca="false">IF(L6341="No-show",1,0)</f>
        <v>0</v>
      </c>
      <c r="R6341" s="29" t="n">
        <f aca="false">IF(L6341="No-show",M6341,0)</f>
        <v>0</v>
      </c>
    </row>
    <row r="6342" customFormat="false" ht="15" hidden="false" customHeight="false" outlineLevel="0" collapsed="false">
      <c r="A6342" s="0" t="s">
        <v>7305</v>
      </c>
      <c r="B6342" s="28" t="n">
        <v>46119</v>
      </c>
      <c r="C6342" s="3" t="s">
        <v>30</v>
      </c>
      <c r="D6342" s="3" t="s">
        <v>201</v>
      </c>
      <c r="E6342" s="3" t="s">
        <v>5860</v>
      </c>
      <c r="F6342" s="3" t="s">
        <v>7</v>
      </c>
      <c r="G6342" s="3" t="s">
        <v>66</v>
      </c>
      <c r="H6342" s="3" t="s">
        <v>42</v>
      </c>
      <c r="I6342" s="3" t="s">
        <v>43</v>
      </c>
      <c r="J6342" s="0" t="n">
        <v>11</v>
      </c>
      <c r="K6342" s="3" t="s">
        <v>29</v>
      </c>
      <c r="L6342" s="3" t="s">
        <v>121</v>
      </c>
      <c r="M6342" s="29" t="n">
        <v>72</v>
      </c>
      <c r="N6342" s="30" t="n">
        <f aca="false">DATE(YEAR(B6342),MONTH(B6342),1)</f>
        <v>46113</v>
      </c>
      <c r="O6342" s="0" t="str">
        <f aca="false">IF(J6342&lt;=2,"0-2 days",IF(J6342&lt;=7,"3-7 days",IF(J6342&lt;=14,"8-14 days",IF(J6342&lt;=21,"15-21 days","22+ days"))))</f>
        <v>8-14 days</v>
      </c>
      <c r="P6342" s="0" t="str">
        <f aca="false">IF(VALUE(LEFT(D6342,2))&lt;10,"Early (7-10 AM)",IF(VALUE(LEFT(D6342,2))&lt;14,"Midday (10 AM-2 PM)",IF(VALUE(LEFT(D6342,2))&lt;16,"Afternoon (2-4 PM)","Late (4-6 PM)")))</f>
        <v>Afternoon (2-4 PM)</v>
      </c>
      <c r="Q6342" s="3" t="n">
        <f aca="false">IF(L6342="No-show",1,0)</f>
        <v>0</v>
      </c>
      <c r="R6342" s="29" t="n">
        <f aca="false">IF(L6342="No-show",M6342,0)</f>
        <v>0</v>
      </c>
    </row>
    <row r="6343" customFormat="false" ht="15" hidden="false" customHeight="false" outlineLevel="0" collapsed="false">
      <c r="A6343" s="0" t="s">
        <v>7306</v>
      </c>
      <c r="B6343" s="28" t="n">
        <v>46119</v>
      </c>
      <c r="C6343" s="3" t="s">
        <v>30</v>
      </c>
      <c r="D6343" s="3" t="s">
        <v>201</v>
      </c>
      <c r="E6343" s="3" t="s">
        <v>6130</v>
      </c>
      <c r="F6343" s="3" t="s">
        <v>7</v>
      </c>
      <c r="G6343" s="3" t="s">
        <v>64</v>
      </c>
      <c r="H6343" s="3" t="s">
        <v>54</v>
      </c>
      <c r="I6343" s="3" t="s">
        <v>49</v>
      </c>
      <c r="J6343" s="0" t="n">
        <v>10</v>
      </c>
      <c r="K6343" s="3" t="s">
        <v>29</v>
      </c>
      <c r="L6343" s="3" t="s">
        <v>121</v>
      </c>
      <c r="M6343" s="29" t="n">
        <v>120</v>
      </c>
      <c r="N6343" s="30" t="n">
        <f aca="false">DATE(YEAR(B6343),MONTH(B6343),1)</f>
        <v>46113</v>
      </c>
      <c r="O6343" s="0" t="str">
        <f aca="false">IF(J6343&lt;=2,"0-2 days",IF(J6343&lt;=7,"3-7 days",IF(J6343&lt;=14,"8-14 days",IF(J6343&lt;=21,"15-21 days","22+ days"))))</f>
        <v>8-14 days</v>
      </c>
      <c r="P6343" s="0" t="str">
        <f aca="false">IF(VALUE(LEFT(D6343,2))&lt;10,"Early (7-10 AM)",IF(VALUE(LEFT(D6343,2))&lt;14,"Midday (10 AM-2 PM)",IF(VALUE(LEFT(D6343,2))&lt;16,"Afternoon (2-4 PM)","Late (4-6 PM)")))</f>
        <v>Afternoon (2-4 PM)</v>
      </c>
      <c r="Q6343" s="3" t="n">
        <f aca="false">IF(L6343="No-show",1,0)</f>
        <v>0</v>
      </c>
      <c r="R6343" s="29" t="n">
        <f aca="false">IF(L6343="No-show",M6343,0)</f>
        <v>0</v>
      </c>
    </row>
    <row r="6344" customFormat="false" ht="15" hidden="false" customHeight="false" outlineLevel="0" collapsed="false">
      <c r="A6344" s="0" t="s">
        <v>7307</v>
      </c>
      <c r="B6344" s="28" t="n">
        <v>46119</v>
      </c>
      <c r="C6344" s="3" t="s">
        <v>30</v>
      </c>
      <c r="D6344" s="3" t="s">
        <v>204</v>
      </c>
      <c r="E6344" s="3" t="s">
        <v>6818</v>
      </c>
      <c r="F6344" s="3" t="s">
        <v>3</v>
      </c>
      <c r="G6344" s="3" t="s">
        <v>64</v>
      </c>
      <c r="H6344" s="3" t="s">
        <v>42</v>
      </c>
      <c r="I6344" s="3" t="s">
        <v>43</v>
      </c>
      <c r="J6344" s="0" t="n">
        <v>9</v>
      </c>
      <c r="K6344" s="3" t="s">
        <v>29</v>
      </c>
      <c r="L6344" s="3" t="s">
        <v>284</v>
      </c>
      <c r="M6344" s="29" t="n">
        <v>72</v>
      </c>
      <c r="N6344" s="30" t="n">
        <f aca="false">DATE(YEAR(B6344),MONTH(B6344),1)</f>
        <v>46113</v>
      </c>
      <c r="O6344" s="0" t="str">
        <f aca="false">IF(J6344&lt;=2,"0-2 days",IF(J6344&lt;=7,"3-7 days",IF(J6344&lt;=14,"8-14 days",IF(J6344&lt;=21,"15-21 days","22+ days"))))</f>
        <v>8-14 days</v>
      </c>
      <c r="P6344" s="0" t="str">
        <f aca="false">IF(VALUE(LEFT(D6344,2))&lt;10,"Early (7-10 AM)",IF(VALUE(LEFT(D6344,2))&lt;14,"Midday (10 AM-2 PM)",IF(VALUE(LEFT(D6344,2))&lt;16,"Afternoon (2-4 PM)","Late (4-6 PM)")))</f>
        <v>Afternoon (2-4 PM)</v>
      </c>
      <c r="Q6344" s="3" t="n">
        <f aca="false">IF(L6344="No-show",1,0)</f>
        <v>0</v>
      </c>
      <c r="R6344" s="29" t="n">
        <f aca="false">IF(L6344="No-show",M6344,0)</f>
        <v>0</v>
      </c>
    </row>
    <row r="6345" customFormat="false" ht="15" hidden="false" customHeight="false" outlineLevel="0" collapsed="false">
      <c r="A6345" s="0" t="s">
        <v>7308</v>
      </c>
      <c r="B6345" s="28" t="n">
        <v>46119</v>
      </c>
      <c r="C6345" s="3" t="s">
        <v>30</v>
      </c>
      <c r="D6345" s="3" t="s">
        <v>204</v>
      </c>
      <c r="E6345" s="3" t="s">
        <v>6395</v>
      </c>
      <c r="F6345" s="3" t="s">
        <v>3</v>
      </c>
      <c r="G6345" s="3" t="s">
        <v>64</v>
      </c>
      <c r="H6345" s="3" t="s">
        <v>42</v>
      </c>
      <c r="I6345" s="3" t="s">
        <v>46</v>
      </c>
      <c r="J6345" s="0" t="n">
        <v>3</v>
      </c>
      <c r="K6345" s="3" t="s">
        <v>32</v>
      </c>
      <c r="L6345" s="3" t="s">
        <v>121</v>
      </c>
      <c r="M6345" s="29" t="n">
        <v>72</v>
      </c>
      <c r="N6345" s="30" t="n">
        <f aca="false">DATE(YEAR(B6345),MONTH(B6345),1)</f>
        <v>46113</v>
      </c>
      <c r="O6345" s="0" t="str">
        <f aca="false">IF(J6345&lt;=2,"0-2 days",IF(J6345&lt;=7,"3-7 days",IF(J6345&lt;=14,"8-14 days",IF(J6345&lt;=21,"15-21 days","22+ days"))))</f>
        <v>3-7 days</v>
      </c>
      <c r="P6345" s="0" t="str">
        <f aca="false">IF(VALUE(LEFT(D6345,2))&lt;10,"Early (7-10 AM)",IF(VALUE(LEFT(D6345,2))&lt;14,"Midday (10 AM-2 PM)",IF(VALUE(LEFT(D6345,2))&lt;16,"Afternoon (2-4 PM)","Late (4-6 PM)")))</f>
        <v>Afternoon (2-4 PM)</v>
      </c>
      <c r="Q6345" s="3" t="n">
        <f aca="false">IF(L6345="No-show",1,0)</f>
        <v>0</v>
      </c>
      <c r="R6345" s="29" t="n">
        <f aca="false">IF(L6345="No-show",M6345,0)</f>
        <v>0</v>
      </c>
    </row>
    <row r="6346" customFormat="false" ht="15" hidden="false" customHeight="false" outlineLevel="0" collapsed="false">
      <c r="A6346" s="0" t="s">
        <v>7309</v>
      </c>
      <c r="B6346" s="28" t="n">
        <v>46119</v>
      </c>
      <c r="C6346" s="3" t="s">
        <v>30</v>
      </c>
      <c r="D6346" s="3" t="s">
        <v>209</v>
      </c>
      <c r="E6346" s="3" t="s">
        <v>5869</v>
      </c>
      <c r="F6346" s="3" t="s">
        <v>3</v>
      </c>
      <c r="G6346" s="3" t="s">
        <v>65</v>
      </c>
      <c r="H6346" s="3" t="s">
        <v>48</v>
      </c>
      <c r="I6346" s="3" t="s">
        <v>46</v>
      </c>
      <c r="J6346" s="0" t="n">
        <v>6</v>
      </c>
      <c r="K6346" s="3" t="s">
        <v>29</v>
      </c>
      <c r="L6346" s="3" t="s">
        <v>121</v>
      </c>
      <c r="M6346" s="29" t="n">
        <v>188.8</v>
      </c>
      <c r="N6346" s="30" t="n">
        <f aca="false">DATE(YEAR(B6346),MONTH(B6346),1)</f>
        <v>46113</v>
      </c>
      <c r="O6346" s="0" t="str">
        <f aca="false">IF(J6346&lt;=2,"0-2 days",IF(J6346&lt;=7,"3-7 days",IF(J6346&lt;=14,"8-14 days",IF(J6346&lt;=21,"15-21 days","22+ days"))))</f>
        <v>3-7 days</v>
      </c>
      <c r="P6346" s="0" t="str">
        <f aca="false">IF(VALUE(LEFT(D6346,2))&lt;10,"Early (7-10 AM)",IF(VALUE(LEFT(D6346,2))&lt;14,"Midday (10 AM-2 PM)",IF(VALUE(LEFT(D6346,2))&lt;16,"Afternoon (2-4 PM)","Late (4-6 PM)")))</f>
        <v>Afternoon (2-4 PM)</v>
      </c>
      <c r="Q6346" s="3" t="n">
        <f aca="false">IF(L6346="No-show",1,0)</f>
        <v>0</v>
      </c>
      <c r="R6346" s="29" t="n">
        <f aca="false">IF(L6346="No-show",M6346,0)</f>
        <v>0</v>
      </c>
    </row>
    <row r="6347" customFormat="false" ht="15" hidden="false" customHeight="false" outlineLevel="0" collapsed="false">
      <c r="A6347" s="0" t="s">
        <v>7310</v>
      </c>
      <c r="B6347" s="28" t="n">
        <v>46119</v>
      </c>
      <c r="C6347" s="3" t="s">
        <v>30</v>
      </c>
      <c r="D6347" s="3" t="s">
        <v>209</v>
      </c>
      <c r="E6347" s="3" t="s">
        <v>7311</v>
      </c>
      <c r="F6347" s="3" t="s">
        <v>4</v>
      </c>
      <c r="G6347" s="3" t="s">
        <v>63</v>
      </c>
      <c r="H6347" s="3" t="s">
        <v>56</v>
      </c>
      <c r="I6347" s="3" t="s">
        <v>55</v>
      </c>
      <c r="J6347" s="0" t="n">
        <v>12</v>
      </c>
      <c r="K6347" s="3" t="s">
        <v>29</v>
      </c>
      <c r="L6347" s="3" t="s">
        <v>121</v>
      </c>
      <c r="M6347" s="29" t="n">
        <v>184</v>
      </c>
      <c r="N6347" s="30" t="n">
        <f aca="false">DATE(YEAR(B6347),MONTH(B6347),1)</f>
        <v>46113</v>
      </c>
      <c r="O6347" s="0" t="str">
        <f aca="false">IF(J6347&lt;=2,"0-2 days",IF(J6347&lt;=7,"3-7 days",IF(J6347&lt;=14,"8-14 days",IF(J6347&lt;=21,"15-21 days","22+ days"))))</f>
        <v>8-14 days</v>
      </c>
      <c r="P6347" s="0" t="str">
        <f aca="false">IF(VALUE(LEFT(D6347,2))&lt;10,"Early (7-10 AM)",IF(VALUE(LEFT(D6347,2))&lt;14,"Midday (10 AM-2 PM)",IF(VALUE(LEFT(D6347,2))&lt;16,"Afternoon (2-4 PM)","Late (4-6 PM)")))</f>
        <v>Afternoon (2-4 PM)</v>
      </c>
      <c r="Q6347" s="3" t="n">
        <f aca="false">IF(L6347="No-show",1,0)</f>
        <v>0</v>
      </c>
      <c r="R6347" s="29" t="n">
        <f aca="false">IF(L6347="No-show",M6347,0)</f>
        <v>0</v>
      </c>
    </row>
    <row r="6348" customFormat="false" ht="15" hidden="false" customHeight="false" outlineLevel="0" collapsed="false">
      <c r="A6348" s="0" t="s">
        <v>7312</v>
      </c>
      <c r="B6348" s="28" t="n">
        <v>46119</v>
      </c>
      <c r="C6348" s="3" t="s">
        <v>30</v>
      </c>
      <c r="D6348" s="3" t="s">
        <v>298</v>
      </c>
      <c r="E6348" s="3" t="s">
        <v>6103</v>
      </c>
      <c r="F6348" s="3" t="s">
        <v>4</v>
      </c>
      <c r="G6348" s="3" t="s">
        <v>64</v>
      </c>
      <c r="H6348" s="3" t="s">
        <v>58</v>
      </c>
      <c r="I6348" s="3" t="s">
        <v>57</v>
      </c>
      <c r="J6348" s="0" t="n">
        <v>13</v>
      </c>
      <c r="K6348" s="3" t="s">
        <v>29</v>
      </c>
      <c r="L6348" s="3" t="s">
        <v>217</v>
      </c>
      <c r="M6348" s="29" t="n">
        <v>105</v>
      </c>
      <c r="N6348" s="30" t="n">
        <f aca="false">DATE(YEAR(B6348),MONTH(B6348),1)</f>
        <v>46113</v>
      </c>
      <c r="O6348" s="0" t="str">
        <f aca="false">IF(J6348&lt;=2,"0-2 days",IF(J6348&lt;=7,"3-7 days",IF(J6348&lt;=14,"8-14 days",IF(J6348&lt;=21,"15-21 days","22+ days"))))</f>
        <v>8-14 days</v>
      </c>
      <c r="P6348" s="0" t="str">
        <f aca="false">IF(VALUE(LEFT(D6348,2))&lt;10,"Early (7-10 AM)",IF(VALUE(LEFT(D6348,2))&lt;14,"Midday (10 AM-2 PM)",IF(VALUE(LEFT(D6348,2))&lt;16,"Afternoon (2-4 PM)","Late (4-6 PM)")))</f>
        <v>Afternoon (2-4 PM)</v>
      </c>
      <c r="Q6348" s="3" t="n">
        <f aca="false">IF(L6348="No-show",1,0)</f>
        <v>1</v>
      </c>
      <c r="R6348" s="29" t="n">
        <f aca="false">IF(L6348="No-show",M6348,0)</f>
        <v>105</v>
      </c>
    </row>
    <row r="6349" customFormat="false" ht="15" hidden="false" customHeight="false" outlineLevel="0" collapsed="false">
      <c r="A6349" s="0" t="s">
        <v>7313</v>
      </c>
      <c r="B6349" s="28" t="n">
        <v>46119</v>
      </c>
      <c r="C6349" s="3" t="s">
        <v>30</v>
      </c>
      <c r="D6349" s="3" t="s">
        <v>298</v>
      </c>
      <c r="E6349" s="3" t="s">
        <v>5745</v>
      </c>
      <c r="F6349" s="3" t="s">
        <v>4</v>
      </c>
      <c r="G6349" s="3" t="s">
        <v>66</v>
      </c>
      <c r="H6349" s="3" t="s">
        <v>48</v>
      </c>
      <c r="I6349" s="3" t="s">
        <v>49</v>
      </c>
      <c r="J6349" s="0" t="n">
        <v>22</v>
      </c>
      <c r="K6349" s="3" t="s">
        <v>32</v>
      </c>
      <c r="L6349" s="3" t="s">
        <v>217</v>
      </c>
      <c r="M6349" s="29" t="n">
        <v>118</v>
      </c>
      <c r="N6349" s="30" t="n">
        <f aca="false">DATE(YEAR(B6349),MONTH(B6349),1)</f>
        <v>46113</v>
      </c>
      <c r="O6349" s="0" t="str">
        <f aca="false">IF(J6349&lt;=2,"0-2 days",IF(J6349&lt;=7,"3-7 days",IF(J6349&lt;=14,"8-14 days",IF(J6349&lt;=21,"15-21 days","22+ days"))))</f>
        <v>22+ days</v>
      </c>
      <c r="P6349" s="0" t="str">
        <f aca="false">IF(VALUE(LEFT(D6349,2))&lt;10,"Early (7-10 AM)",IF(VALUE(LEFT(D6349,2))&lt;14,"Midday (10 AM-2 PM)",IF(VALUE(LEFT(D6349,2))&lt;16,"Afternoon (2-4 PM)","Late (4-6 PM)")))</f>
        <v>Afternoon (2-4 PM)</v>
      </c>
      <c r="Q6349" s="3" t="n">
        <f aca="false">IF(L6349="No-show",1,0)</f>
        <v>1</v>
      </c>
      <c r="R6349" s="29" t="n">
        <f aca="false">IF(L6349="No-show",M6349,0)</f>
        <v>118</v>
      </c>
    </row>
    <row r="6350" customFormat="false" ht="15" hidden="false" customHeight="false" outlineLevel="0" collapsed="false">
      <c r="A6350" s="0" t="s">
        <v>7314</v>
      </c>
      <c r="B6350" s="28" t="n">
        <v>46119</v>
      </c>
      <c r="C6350" s="3" t="s">
        <v>30</v>
      </c>
      <c r="D6350" s="3" t="s">
        <v>212</v>
      </c>
      <c r="E6350" s="3" t="s">
        <v>6404</v>
      </c>
      <c r="F6350" s="3" t="s">
        <v>4</v>
      </c>
      <c r="G6350" s="3" t="s">
        <v>66</v>
      </c>
      <c r="H6350" s="3" t="s">
        <v>42</v>
      </c>
      <c r="I6350" s="3" t="s">
        <v>59</v>
      </c>
      <c r="J6350" s="0" t="n">
        <v>7</v>
      </c>
      <c r="K6350" s="3" t="s">
        <v>29</v>
      </c>
      <c r="L6350" s="3" t="s">
        <v>217</v>
      </c>
      <c r="M6350" s="29" t="n">
        <v>72</v>
      </c>
      <c r="N6350" s="30" t="n">
        <f aca="false">DATE(YEAR(B6350),MONTH(B6350),1)</f>
        <v>46113</v>
      </c>
      <c r="O6350" s="0" t="str">
        <f aca="false">IF(J6350&lt;=2,"0-2 days",IF(J6350&lt;=7,"3-7 days",IF(J6350&lt;=14,"8-14 days",IF(J6350&lt;=21,"15-21 days","22+ days"))))</f>
        <v>3-7 days</v>
      </c>
      <c r="P6350" s="0" t="str">
        <f aca="false">IF(VALUE(LEFT(D6350,2))&lt;10,"Early (7-10 AM)",IF(VALUE(LEFT(D6350,2))&lt;14,"Midday (10 AM-2 PM)",IF(VALUE(LEFT(D6350,2))&lt;16,"Afternoon (2-4 PM)","Late (4-6 PM)")))</f>
        <v>Late (4-6 PM)</v>
      </c>
      <c r="Q6350" s="3" t="n">
        <f aca="false">IF(L6350="No-show",1,0)</f>
        <v>1</v>
      </c>
      <c r="R6350" s="29" t="n">
        <f aca="false">IF(L6350="No-show",M6350,0)</f>
        <v>72</v>
      </c>
    </row>
    <row r="6351" customFormat="false" ht="15" hidden="false" customHeight="false" outlineLevel="0" collapsed="false">
      <c r="A6351" s="0" t="s">
        <v>7315</v>
      </c>
      <c r="B6351" s="28" t="n">
        <v>46119</v>
      </c>
      <c r="C6351" s="3" t="s">
        <v>30</v>
      </c>
      <c r="D6351" s="3" t="s">
        <v>212</v>
      </c>
      <c r="E6351" s="3" t="s">
        <v>7019</v>
      </c>
      <c r="F6351" s="3" t="s">
        <v>8</v>
      </c>
      <c r="G6351" s="3" t="s">
        <v>64</v>
      </c>
      <c r="H6351" s="3" t="s">
        <v>58</v>
      </c>
      <c r="I6351" s="3" t="s">
        <v>43</v>
      </c>
      <c r="J6351" s="0" t="n">
        <v>11</v>
      </c>
      <c r="K6351" s="3" t="s">
        <v>29</v>
      </c>
      <c r="L6351" s="3" t="s">
        <v>121</v>
      </c>
      <c r="M6351" s="29" t="n">
        <v>105</v>
      </c>
      <c r="N6351" s="30" t="n">
        <f aca="false">DATE(YEAR(B6351),MONTH(B6351),1)</f>
        <v>46113</v>
      </c>
      <c r="O6351" s="0" t="str">
        <f aca="false">IF(J6351&lt;=2,"0-2 days",IF(J6351&lt;=7,"3-7 days",IF(J6351&lt;=14,"8-14 days",IF(J6351&lt;=21,"15-21 days","22+ days"))))</f>
        <v>8-14 days</v>
      </c>
      <c r="P6351" s="0" t="str">
        <f aca="false">IF(VALUE(LEFT(D6351,2))&lt;10,"Early (7-10 AM)",IF(VALUE(LEFT(D6351,2))&lt;14,"Midday (10 AM-2 PM)",IF(VALUE(LEFT(D6351,2))&lt;16,"Afternoon (2-4 PM)","Late (4-6 PM)")))</f>
        <v>Late (4-6 PM)</v>
      </c>
      <c r="Q6351" s="3" t="n">
        <f aca="false">IF(L6351="No-show",1,0)</f>
        <v>0</v>
      </c>
      <c r="R6351" s="29" t="n">
        <f aca="false">IF(L6351="No-show",M6351,0)</f>
        <v>0</v>
      </c>
    </row>
    <row r="6352" customFormat="false" ht="15" hidden="false" customHeight="false" outlineLevel="0" collapsed="false">
      <c r="A6352" s="0" t="s">
        <v>7316</v>
      </c>
      <c r="B6352" s="28" t="n">
        <v>46119</v>
      </c>
      <c r="C6352" s="3" t="s">
        <v>30</v>
      </c>
      <c r="D6352" s="3" t="s">
        <v>212</v>
      </c>
      <c r="E6352" s="3" t="s">
        <v>6380</v>
      </c>
      <c r="F6352" s="3" t="s">
        <v>8</v>
      </c>
      <c r="G6352" s="3" t="s">
        <v>64</v>
      </c>
      <c r="H6352" s="3" t="s">
        <v>54</v>
      </c>
      <c r="I6352" s="3" t="s">
        <v>52</v>
      </c>
      <c r="J6352" s="0" t="n">
        <v>2</v>
      </c>
      <c r="K6352" s="3" t="s">
        <v>32</v>
      </c>
      <c r="L6352" s="3" t="s">
        <v>121</v>
      </c>
      <c r="M6352" s="29" t="n">
        <v>120</v>
      </c>
      <c r="N6352" s="30" t="n">
        <f aca="false">DATE(YEAR(B6352),MONTH(B6352),1)</f>
        <v>46113</v>
      </c>
      <c r="O6352" s="0" t="str">
        <f aca="false">IF(J6352&lt;=2,"0-2 days",IF(J6352&lt;=7,"3-7 days",IF(J6352&lt;=14,"8-14 days",IF(J6352&lt;=21,"15-21 days","22+ days"))))</f>
        <v>0-2 days</v>
      </c>
      <c r="P6352" s="0" t="str">
        <f aca="false">IF(VALUE(LEFT(D6352,2))&lt;10,"Early (7-10 AM)",IF(VALUE(LEFT(D6352,2))&lt;14,"Midday (10 AM-2 PM)",IF(VALUE(LEFT(D6352,2))&lt;16,"Afternoon (2-4 PM)","Late (4-6 PM)")))</f>
        <v>Late (4-6 PM)</v>
      </c>
      <c r="Q6352" s="3" t="n">
        <f aca="false">IF(L6352="No-show",1,0)</f>
        <v>0</v>
      </c>
      <c r="R6352" s="29" t="n">
        <f aca="false">IF(L6352="No-show",M6352,0)</f>
        <v>0</v>
      </c>
    </row>
    <row r="6353" customFormat="false" ht="15" hidden="false" customHeight="false" outlineLevel="0" collapsed="false">
      <c r="A6353" s="0" t="s">
        <v>7317</v>
      </c>
      <c r="B6353" s="28" t="n">
        <v>46119</v>
      </c>
      <c r="C6353" s="3" t="s">
        <v>30</v>
      </c>
      <c r="D6353" s="3" t="s">
        <v>215</v>
      </c>
      <c r="E6353" s="3" t="s">
        <v>5836</v>
      </c>
      <c r="F6353" s="3" t="s">
        <v>8</v>
      </c>
      <c r="G6353" s="3" t="s">
        <v>66</v>
      </c>
      <c r="H6353" s="3" t="s">
        <v>45</v>
      </c>
      <c r="I6353" s="3" t="s">
        <v>43</v>
      </c>
      <c r="J6353" s="0" t="n">
        <v>7</v>
      </c>
      <c r="K6353" s="3" t="s">
        <v>29</v>
      </c>
      <c r="L6353" s="3" t="s">
        <v>121</v>
      </c>
      <c r="M6353" s="29" t="n">
        <v>95</v>
      </c>
      <c r="N6353" s="30" t="n">
        <f aca="false">DATE(YEAR(B6353),MONTH(B6353),1)</f>
        <v>46113</v>
      </c>
      <c r="O6353" s="0" t="str">
        <f aca="false">IF(J6353&lt;=2,"0-2 days",IF(J6353&lt;=7,"3-7 days",IF(J6353&lt;=14,"8-14 days",IF(J6353&lt;=21,"15-21 days","22+ days"))))</f>
        <v>3-7 days</v>
      </c>
      <c r="P6353" s="0" t="str">
        <f aca="false">IF(VALUE(LEFT(D6353,2))&lt;10,"Early (7-10 AM)",IF(VALUE(LEFT(D6353,2))&lt;14,"Midday (10 AM-2 PM)",IF(VALUE(LEFT(D6353,2))&lt;16,"Afternoon (2-4 PM)","Late (4-6 PM)")))</f>
        <v>Late (4-6 PM)</v>
      </c>
      <c r="Q6353" s="3" t="n">
        <f aca="false">IF(L6353="No-show",1,0)</f>
        <v>0</v>
      </c>
      <c r="R6353" s="29" t="n">
        <f aca="false">IF(L6353="No-show",M6353,0)</f>
        <v>0</v>
      </c>
    </row>
    <row r="6354" customFormat="false" ht="15" hidden="false" customHeight="false" outlineLevel="0" collapsed="false">
      <c r="A6354" s="0" t="s">
        <v>7318</v>
      </c>
      <c r="B6354" s="28" t="n">
        <v>46119</v>
      </c>
      <c r="C6354" s="3" t="s">
        <v>30</v>
      </c>
      <c r="D6354" s="3" t="s">
        <v>219</v>
      </c>
      <c r="E6354" s="3" t="s">
        <v>6410</v>
      </c>
      <c r="F6354" s="3" t="s">
        <v>4</v>
      </c>
      <c r="G6354" s="3" t="s">
        <v>64</v>
      </c>
      <c r="H6354" s="3" t="s">
        <v>56</v>
      </c>
      <c r="I6354" s="3" t="s">
        <v>43</v>
      </c>
      <c r="J6354" s="0" t="n">
        <v>6</v>
      </c>
      <c r="K6354" s="3" t="s">
        <v>29</v>
      </c>
      <c r="L6354" s="3" t="s">
        <v>121</v>
      </c>
      <c r="M6354" s="29" t="n">
        <v>115</v>
      </c>
      <c r="N6354" s="30" t="n">
        <f aca="false">DATE(YEAR(B6354),MONTH(B6354),1)</f>
        <v>46113</v>
      </c>
      <c r="O6354" s="0" t="str">
        <f aca="false">IF(J6354&lt;=2,"0-2 days",IF(J6354&lt;=7,"3-7 days",IF(J6354&lt;=14,"8-14 days",IF(J6354&lt;=21,"15-21 days","22+ days"))))</f>
        <v>3-7 days</v>
      </c>
      <c r="P6354" s="0" t="str">
        <f aca="false">IF(VALUE(LEFT(D6354,2))&lt;10,"Early (7-10 AM)",IF(VALUE(LEFT(D6354,2))&lt;14,"Midday (10 AM-2 PM)",IF(VALUE(LEFT(D6354,2))&lt;16,"Afternoon (2-4 PM)","Late (4-6 PM)")))</f>
        <v>Late (4-6 PM)</v>
      </c>
      <c r="Q6354" s="3" t="n">
        <f aca="false">IF(L6354="No-show",1,0)</f>
        <v>0</v>
      </c>
      <c r="R6354" s="29" t="n">
        <f aca="false">IF(L6354="No-show",M6354,0)</f>
        <v>0</v>
      </c>
    </row>
    <row r="6355" customFormat="false" ht="15" hidden="false" customHeight="false" outlineLevel="0" collapsed="false">
      <c r="A6355" s="0" t="s">
        <v>7319</v>
      </c>
      <c r="B6355" s="28" t="n">
        <v>46119</v>
      </c>
      <c r="C6355" s="3" t="s">
        <v>30</v>
      </c>
      <c r="D6355" s="3" t="s">
        <v>219</v>
      </c>
      <c r="E6355" s="3" t="s">
        <v>6534</v>
      </c>
      <c r="F6355" s="3" t="s">
        <v>8</v>
      </c>
      <c r="G6355" s="3" t="s">
        <v>64</v>
      </c>
      <c r="H6355" s="3" t="s">
        <v>48</v>
      </c>
      <c r="I6355" s="3" t="s">
        <v>46</v>
      </c>
      <c r="J6355" s="0" t="n">
        <v>5</v>
      </c>
      <c r="K6355" s="3" t="s">
        <v>29</v>
      </c>
      <c r="L6355" s="3" t="s">
        <v>129</v>
      </c>
      <c r="M6355" s="29" t="n">
        <v>118</v>
      </c>
      <c r="N6355" s="30" t="n">
        <f aca="false">DATE(YEAR(B6355),MONTH(B6355),1)</f>
        <v>46113</v>
      </c>
      <c r="O6355" s="0" t="str">
        <f aca="false">IF(J6355&lt;=2,"0-2 days",IF(J6355&lt;=7,"3-7 days",IF(J6355&lt;=14,"8-14 days",IF(J6355&lt;=21,"15-21 days","22+ days"))))</f>
        <v>3-7 days</v>
      </c>
      <c r="P6355" s="0" t="str">
        <f aca="false">IF(VALUE(LEFT(D6355,2))&lt;10,"Early (7-10 AM)",IF(VALUE(LEFT(D6355,2))&lt;14,"Midday (10 AM-2 PM)",IF(VALUE(LEFT(D6355,2))&lt;16,"Afternoon (2-4 PM)","Late (4-6 PM)")))</f>
        <v>Late (4-6 PM)</v>
      </c>
      <c r="Q6355" s="3" t="n">
        <f aca="false">IF(L6355="No-show",1,0)</f>
        <v>0</v>
      </c>
      <c r="R6355" s="29" t="n">
        <f aca="false">IF(L6355="No-show",M6355,0)</f>
        <v>0</v>
      </c>
    </row>
    <row r="6356" customFormat="false" ht="15" hidden="false" customHeight="false" outlineLevel="0" collapsed="false">
      <c r="A6356" s="0" t="s">
        <v>7320</v>
      </c>
      <c r="B6356" s="28" t="n">
        <v>46119</v>
      </c>
      <c r="C6356" s="3" t="s">
        <v>30</v>
      </c>
      <c r="D6356" s="3" t="s">
        <v>219</v>
      </c>
      <c r="E6356" s="3" t="s">
        <v>6716</v>
      </c>
      <c r="F6356" s="3" t="s">
        <v>7</v>
      </c>
      <c r="G6356" s="3" t="s">
        <v>64</v>
      </c>
      <c r="H6356" s="3" t="s">
        <v>42</v>
      </c>
      <c r="I6356" s="3" t="s">
        <v>52</v>
      </c>
      <c r="J6356" s="0" t="n">
        <v>4</v>
      </c>
      <c r="K6356" s="3" t="s">
        <v>29</v>
      </c>
      <c r="L6356" s="3" t="s">
        <v>121</v>
      </c>
      <c r="M6356" s="29" t="n">
        <v>72</v>
      </c>
      <c r="N6356" s="30" t="n">
        <f aca="false">DATE(YEAR(B6356),MONTH(B6356),1)</f>
        <v>46113</v>
      </c>
      <c r="O6356" s="0" t="str">
        <f aca="false">IF(J6356&lt;=2,"0-2 days",IF(J6356&lt;=7,"3-7 days",IF(J6356&lt;=14,"8-14 days",IF(J6356&lt;=21,"15-21 days","22+ days"))))</f>
        <v>3-7 days</v>
      </c>
      <c r="P6356" s="0" t="str">
        <f aca="false">IF(VALUE(LEFT(D6356,2))&lt;10,"Early (7-10 AM)",IF(VALUE(LEFT(D6356,2))&lt;14,"Midday (10 AM-2 PM)",IF(VALUE(LEFT(D6356,2))&lt;16,"Afternoon (2-4 PM)","Late (4-6 PM)")))</f>
        <v>Late (4-6 PM)</v>
      </c>
      <c r="Q6356" s="3" t="n">
        <f aca="false">IF(L6356="No-show",1,0)</f>
        <v>0</v>
      </c>
      <c r="R6356" s="29" t="n">
        <f aca="false">IF(L6356="No-show",M6356,0)</f>
        <v>0</v>
      </c>
    </row>
    <row r="6357" customFormat="false" ht="15" hidden="false" customHeight="false" outlineLevel="0" collapsed="false">
      <c r="A6357" s="0" t="s">
        <v>7321</v>
      </c>
      <c r="B6357" s="28" t="n">
        <v>46119</v>
      </c>
      <c r="C6357" s="3" t="s">
        <v>30</v>
      </c>
      <c r="D6357" s="3" t="s">
        <v>219</v>
      </c>
      <c r="E6357" s="3" t="s">
        <v>7026</v>
      </c>
      <c r="F6357" s="3" t="s">
        <v>7</v>
      </c>
      <c r="G6357" s="3" t="s">
        <v>64</v>
      </c>
      <c r="H6357" s="3" t="s">
        <v>56</v>
      </c>
      <c r="I6357" s="3" t="s">
        <v>43</v>
      </c>
      <c r="J6357" s="0" t="n">
        <v>8</v>
      </c>
      <c r="K6357" s="3" t="s">
        <v>29</v>
      </c>
      <c r="L6357" s="3" t="s">
        <v>121</v>
      </c>
      <c r="M6357" s="29" t="n">
        <v>115</v>
      </c>
      <c r="N6357" s="30" t="n">
        <f aca="false">DATE(YEAR(B6357),MONTH(B6357),1)</f>
        <v>46113</v>
      </c>
      <c r="O6357" s="0" t="str">
        <f aca="false">IF(J6357&lt;=2,"0-2 days",IF(J6357&lt;=7,"3-7 days",IF(J6357&lt;=14,"8-14 days",IF(J6357&lt;=21,"15-21 days","22+ days"))))</f>
        <v>8-14 days</v>
      </c>
      <c r="P6357" s="0" t="str">
        <f aca="false">IF(VALUE(LEFT(D6357,2))&lt;10,"Early (7-10 AM)",IF(VALUE(LEFT(D6357,2))&lt;14,"Midday (10 AM-2 PM)",IF(VALUE(LEFT(D6357,2))&lt;16,"Afternoon (2-4 PM)","Late (4-6 PM)")))</f>
        <v>Late (4-6 PM)</v>
      </c>
      <c r="Q6357" s="3" t="n">
        <f aca="false">IF(L6357="No-show",1,0)</f>
        <v>0</v>
      </c>
      <c r="R6357" s="29" t="n">
        <f aca="false">IF(L6357="No-show",M6357,0)</f>
        <v>0</v>
      </c>
    </row>
    <row r="6358" customFormat="false" ht="15" hidden="false" customHeight="false" outlineLevel="0" collapsed="false">
      <c r="A6358" s="0" t="s">
        <v>7322</v>
      </c>
      <c r="B6358" s="28" t="n">
        <v>46119</v>
      </c>
      <c r="C6358" s="3" t="s">
        <v>30</v>
      </c>
      <c r="D6358" s="3" t="s">
        <v>222</v>
      </c>
      <c r="E6358" s="3" t="s">
        <v>6685</v>
      </c>
      <c r="F6358" s="3" t="s">
        <v>7</v>
      </c>
      <c r="G6358" s="3" t="s">
        <v>64</v>
      </c>
      <c r="H6358" s="3" t="s">
        <v>58</v>
      </c>
      <c r="I6358" s="3" t="s">
        <v>43</v>
      </c>
      <c r="J6358" s="0" t="n">
        <v>6</v>
      </c>
      <c r="K6358" s="3" t="s">
        <v>32</v>
      </c>
      <c r="L6358" s="3" t="s">
        <v>121</v>
      </c>
      <c r="M6358" s="29" t="n">
        <v>105</v>
      </c>
      <c r="N6358" s="30" t="n">
        <f aca="false">DATE(YEAR(B6358),MONTH(B6358),1)</f>
        <v>46113</v>
      </c>
      <c r="O6358" s="0" t="str">
        <f aca="false">IF(J6358&lt;=2,"0-2 days",IF(J6358&lt;=7,"3-7 days",IF(J6358&lt;=14,"8-14 days",IF(J6358&lt;=21,"15-21 days","22+ days"))))</f>
        <v>3-7 days</v>
      </c>
      <c r="P6358" s="0" t="str">
        <f aca="false">IF(VALUE(LEFT(D6358,2))&lt;10,"Early (7-10 AM)",IF(VALUE(LEFT(D6358,2))&lt;14,"Midday (10 AM-2 PM)",IF(VALUE(LEFT(D6358,2))&lt;16,"Afternoon (2-4 PM)","Late (4-6 PM)")))</f>
        <v>Late (4-6 PM)</v>
      </c>
      <c r="Q6358" s="3" t="n">
        <f aca="false">IF(L6358="No-show",1,0)</f>
        <v>0</v>
      </c>
      <c r="R6358" s="29" t="n">
        <f aca="false">IF(L6358="No-show",M6358,0)</f>
        <v>0</v>
      </c>
    </row>
    <row r="6359" customFormat="false" ht="15" hidden="false" customHeight="false" outlineLevel="0" collapsed="false">
      <c r="A6359" s="0" t="s">
        <v>7323</v>
      </c>
      <c r="B6359" s="28" t="n">
        <v>46120</v>
      </c>
      <c r="C6359" s="3" t="s">
        <v>33</v>
      </c>
      <c r="D6359" s="3" t="s">
        <v>119</v>
      </c>
      <c r="E6359" s="3" t="s">
        <v>6963</v>
      </c>
      <c r="F6359" s="3" t="s">
        <v>8</v>
      </c>
      <c r="G6359" s="3" t="s">
        <v>64</v>
      </c>
      <c r="H6359" s="3" t="s">
        <v>56</v>
      </c>
      <c r="I6359" s="3" t="s">
        <v>57</v>
      </c>
      <c r="J6359" s="0" t="n">
        <v>0</v>
      </c>
      <c r="K6359" s="3" t="s">
        <v>29</v>
      </c>
      <c r="L6359" s="3" t="s">
        <v>121</v>
      </c>
      <c r="M6359" s="29" t="n">
        <v>115</v>
      </c>
      <c r="N6359" s="30" t="n">
        <f aca="false">DATE(YEAR(B6359),MONTH(B6359),1)</f>
        <v>46113</v>
      </c>
      <c r="O6359" s="0" t="str">
        <f aca="false">IF(J6359&lt;=2,"0-2 days",IF(J6359&lt;=7,"3-7 days",IF(J6359&lt;=14,"8-14 days",IF(J6359&lt;=21,"15-21 days","22+ days"))))</f>
        <v>0-2 days</v>
      </c>
      <c r="P6359" s="0" t="str">
        <f aca="false">IF(VALUE(LEFT(D6359,2))&lt;10,"Early (7-10 AM)",IF(VALUE(LEFT(D6359,2))&lt;14,"Midday (10 AM-2 PM)",IF(VALUE(LEFT(D6359,2))&lt;16,"Afternoon (2-4 PM)","Late (4-6 PM)")))</f>
        <v>Early (7-10 AM)</v>
      </c>
      <c r="Q6359" s="3" t="n">
        <f aca="false">IF(L6359="No-show",1,0)</f>
        <v>0</v>
      </c>
      <c r="R6359" s="29" t="n">
        <f aca="false">IF(L6359="No-show",M6359,0)</f>
        <v>0</v>
      </c>
    </row>
    <row r="6360" customFormat="false" ht="15" hidden="false" customHeight="false" outlineLevel="0" collapsed="false">
      <c r="A6360" s="0" t="s">
        <v>7324</v>
      </c>
      <c r="B6360" s="28" t="n">
        <v>46120</v>
      </c>
      <c r="C6360" s="3" t="s">
        <v>33</v>
      </c>
      <c r="D6360" s="3" t="s">
        <v>119</v>
      </c>
      <c r="E6360" s="3" t="s">
        <v>6661</v>
      </c>
      <c r="F6360" s="3" t="s">
        <v>3</v>
      </c>
      <c r="G6360" s="3" t="s">
        <v>64</v>
      </c>
      <c r="H6360" s="3" t="s">
        <v>56</v>
      </c>
      <c r="I6360" s="3" t="s">
        <v>43</v>
      </c>
      <c r="J6360" s="0" t="n">
        <v>16</v>
      </c>
      <c r="K6360" s="3" t="s">
        <v>29</v>
      </c>
      <c r="L6360" s="3" t="s">
        <v>121</v>
      </c>
      <c r="M6360" s="29" t="n">
        <v>115</v>
      </c>
      <c r="N6360" s="30" t="n">
        <f aca="false">DATE(YEAR(B6360),MONTH(B6360),1)</f>
        <v>46113</v>
      </c>
      <c r="O6360" s="0" t="str">
        <f aca="false">IF(J6360&lt;=2,"0-2 days",IF(J6360&lt;=7,"3-7 days",IF(J6360&lt;=14,"8-14 days",IF(J6360&lt;=21,"15-21 days","22+ days"))))</f>
        <v>15-21 days</v>
      </c>
      <c r="P6360" s="0" t="str">
        <f aca="false">IF(VALUE(LEFT(D6360,2))&lt;10,"Early (7-10 AM)",IF(VALUE(LEFT(D6360,2))&lt;14,"Midday (10 AM-2 PM)",IF(VALUE(LEFT(D6360,2))&lt;16,"Afternoon (2-4 PM)","Late (4-6 PM)")))</f>
        <v>Early (7-10 AM)</v>
      </c>
      <c r="Q6360" s="3" t="n">
        <f aca="false">IF(L6360="No-show",1,0)</f>
        <v>0</v>
      </c>
      <c r="R6360" s="29" t="n">
        <f aca="false">IF(L6360="No-show",M6360,0)</f>
        <v>0</v>
      </c>
    </row>
    <row r="6361" customFormat="false" ht="15" hidden="false" customHeight="false" outlineLevel="0" collapsed="false">
      <c r="A6361" s="0" t="s">
        <v>7325</v>
      </c>
      <c r="B6361" s="28" t="n">
        <v>46120</v>
      </c>
      <c r="C6361" s="3" t="s">
        <v>33</v>
      </c>
      <c r="D6361" s="3" t="s">
        <v>125</v>
      </c>
      <c r="E6361" s="3" t="s">
        <v>6466</v>
      </c>
      <c r="F6361" s="3" t="s">
        <v>3</v>
      </c>
      <c r="G6361" s="3" t="s">
        <v>64</v>
      </c>
      <c r="H6361" s="3" t="s">
        <v>51</v>
      </c>
      <c r="I6361" s="3" t="s">
        <v>52</v>
      </c>
      <c r="J6361" s="0" t="n">
        <v>11</v>
      </c>
      <c r="K6361" s="3" t="s">
        <v>29</v>
      </c>
      <c r="L6361" s="3" t="s">
        <v>121</v>
      </c>
      <c r="M6361" s="29" t="n">
        <v>116</v>
      </c>
      <c r="N6361" s="30" t="n">
        <f aca="false">DATE(YEAR(B6361),MONTH(B6361),1)</f>
        <v>46113</v>
      </c>
      <c r="O6361" s="0" t="str">
        <f aca="false">IF(J6361&lt;=2,"0-2 days",IF(J6361&lt;=7,"3-7 days",IF(J6361&lt;=14,"8-14 days",IF(J6361&lt;=21,"15-21 days","22+ days"))))</f>
        <v>8-14 days</v>
      </c>
      <c r="P6361" s="0" t="str">
        <f aca="false">IF(VALUE(LEFT(D6361,2))&lt;10,"Early (7-10 AM)",IF(VALUE(LEFT(D6361,2))&lt;14,"Midday (10 AM-2 PM)",IF(VALUE(LEFT(D6361,2))&lt;16,"Afternoon (2-4 PM)","Late (4-6 PM)")))</f>
        <v>Early (7-10 AM)</v>
      </c>
      <c r="Q6361" s="3" t="n">
        <f aca="false">IF(L6361="No-show",1,0)</f>
        <v>0</v>
      </c>
      <c r="R6361" s="29" t="n">
        <f aca="false">IF(L6361="No-show",M6361,0)</f>
        <v>0</v>
      </c>
    </row>
    <row r="6362" customFormat="false" ht="15" hidden="false" customHeight="false" outlineLevel="0" collapsed="false">
      <c r="A6362" s="0" t="s">
        <v>7326</v>
      </c>
      <c r="B6362" s="28" t="n">
        <v>46120</v>
      </c>
      <c r="C6362" s="3" t="s">
        <v>33</v>
      </c>
      <c r="D6362" s="3" t="s">
        <v>125</v>
      </c>
      <c r="E6362" s="3" t="s">
        <v>6844</v>
      </c>
      <c r="F6362" s="3" t="s">
        <v>4</v>
      </c>
      <c r="G6362" s="3" t="s">
        <v>64</v>
      </c>
      <c r="H6362" s="3" t="s">
        <v>58</v>
      </c>
      <c r="I6362" s="3" t="s">
        <v>52</v>
      </c>
      <c r="J6362" s="0" t="n">
        <v>7</v>
      </c>
      <c r="K6362" s="3" t="s">
        <v>32</v>
      </c>
      <c r="L6362" s="3" t="s">
        <v>129</v>
      </c>
      <c r="M6362" s="29" t="n">
        <v>105</v>
      </c>
      <c r="N6362" s="30" t="n">
        <f aca="false">DATE(YEAR(B6362),MONTH(B6362),1)</f>
        <v>46113</v>
      </c>
      <c r="O6362" s="0" t="str">
        <f aca="false">IF(J6362&lt;=2,"0-2 days",IF(J6362&lt;=7,"3-7 days",IF(J6362&lt;=14,"8-14 days",IF(J6362&lt;=21,"15-21 days","22+ days"))))</f>
        <v>3-7 days</v>
      </c>
      <c r="P6362" s="0" t="str">
        <f aca="false">IF(VALUE(LEFT(D6362,2))&lt;10,"Early (7-10 AM)",IF(VALUE(LEFT(D6362,2))&lt;14,"Midday (10 AM-2 PM)",IF(VALUE(LEFT(D6362,2))&lt;16,"Afternoon (2-4 PM)","Late (4-6 PM)")))</f>
        <v>Early (7-10 AM)</v>
      </c>
      <c r="Q6362" s="3" t="n">
        <f aca="false">IF(L6362="No-show",1,0)</f>
        <v>0</v>
      </c>
      <c r="R6362" s="29" t="n">
        <f aca="false">IF(L6362="No-show",M6362,0)</f>
        <v>0</v>
      </c>
    </row>
    <row r="6363" customFormat="false" ht="15" hidden="false" customHeight="false" outlineLevel="0" collapsed="false">
      <c r="A6363" s="0" t="s">
        <v>7327</v>
      </c>
      <c r="B6363" s="28" t="n">
        <v>46120</v>
      </c>
      <c r="C6363" s="3" t="s">
        <v>33</v>
      </c>
      <c r="D6363" s="3" t="s">
        <v>125</v>
      </c>
      <c r="E6363" s="3" t="s">
        <v>7328</v>
      </c>
      <c r="F6363" s="3" t="s">
        <v>7</v>
      </c>
      <c r="G6363" s="3" t="s">
        <v>63</v>
      </c>
      <c r="H6363" s="3" t="s">
        <v>54</v>
      </c>
      <c r="I6363" s="3" t="s">
        <v>46</v>
      </c>
      <c r="J6363" s="0" t="n">
        <v>14</v>
      </c>
      <c r="K6363" s="3" t="s">
        <v>29</v>
      </c>
      <c r="L6363" s="3" t="s">
        <v>217</v>
      </c>
      <c r="M6363" s="29" t="n">
        <v>192</v>
      </c>
      <c r="N6363" s="30" t="n">
        <f aca="false">DATE(YEAR(B6363),MONTH(B6363),1)</f>
        <v>46113</v>
      </c>
      <c r="O6363" s="0" t="str">
        <f aca="false">IF(J6363&lt;=2,"0-2 days",IF(J6363&lt;=7,"3-7 days",IF(J6363&lt;=14,"8-14 days",IF(J6363&lt;=21,"15-21 days","22+ days"))))</f>
        <v>8-14 days</v>
      </c>
      <c r="P6363" s="0" t="str">
        <f aca="false">IF(VALUE(LEFT(D6363,2))&lt;10,"Early (7-10 AM)",IF(VALUE(LEFT(D6363,2))&lt;14,"Midday (10 AM-2 PM)",IF(VALUE(LEFT(D6363,2))&lt;16,"Afternoon (2-4 PM)","Late (4-6 PM)")))</f>
        <v>Early (7-10 AM)</v>
      </c>
      <c r="Q6363" s="3" t="n">
        <f aca="false">IF(L6363="No-show",1,0)</f>
        <v>1</v>
      </c>
      <c r="R6363" s="29" t="n">
        <f aca="false">IF(L6363="No-show",M6363,0)</f>
        <v>192</v>
      </c>
    </row>
    <row r="6364" customFormat="false" ht="15" hidden="false" customHeight="false" outlineLevel="0" collapsed="false">
      <c r="A6364" s="0" t="s">
        <v>7329</v>
      </c>
      <c r="B6364" s="28" t="n">
        <v>46120</v>
      </c>
      <c r="C6364" s="3" t="s">
        <v>33</v>
      </c>
      <c r="D6364" s="3" t="s">
        <v>125</v>
      </c>
      <c r="E6364" s="3" t="s">
        <v>7054</v>
      </c>
      <c r="F6364" s="3" t="s">
        <v>4</v>
      </c>
      <c r="G6364" s="3" t="s">
        <v>64</v>
      </c>
      <c r="H6364" s="3" t="s">
        <v>56</v>
      </c>
      <c r="I6364" s="3" t="s">
        <v>57</v>
      </c>
      <c r="J6364" s="0" t="n">
        <v>2</v>
      </c>
      <c r="K6364" s="3" t="s">
        <v>32</v>
      </c>
      <c r="L6364" s="3" t="s">
        <v>284</v>
      </c>
      <c r="M6364" s="29" t="n">
        <v>115</v>
      </c>
      <c r="N6364" s="30" t="n">
        <f aca="false">DATE(YEAR(B6364),MONTH(B6364),1)</f>
        <v>46113</v>
      </c>
      <c r="O6364" s="0" t="str">
        <f aca="false">IF(J6364&lt;=2,"0-2 days",IF(J6364&lt;=7,"3-7 days",IF(J6364&lt;=14,"8-14 days",IF(J6364&lt;=21,"15-21 days","22+ days"))))</f>
        <v>0-2 days</v>
      </c>
      <c r="P6364" s="0" t="str">
        <f aca="false">IF(VALUE(LEFT(D6364,2))&lt;10,"Early (7-10 AM)",IF(VALUE(LEFT(D6364,2))&lt;14,"Midday (10 AM-2 PM)",IF(VALUE(LEFT(D6364,2))&lt;16,"Afternoon (2-4 PM)","Late (4-6 PM)")))</f>
        <v>Early (7-10 AM)</v>
      </c>
      <c r="Q6364" s="3" t="n">
        <f aca="false">IF(L6364="No-show",1,0)</f>
        <v>0</v>
      </c>
      <c r="R6364" s="29" t="n">
        <f aca="false">IF(L6364="No-show",M6364,0)</f>
        <v>0</v>
      </c>
    </row>
    <row r="6365" customFormat="false" ht="15" hidden="false" customHeight="false" outlineLevel="0" collapsed="false">
      <c r="A6365" s="0" t="s">
        <v>7330</v>
      </c>
      <c r="B6365" s="28" t="n">
        <v>46120</v>
      </c>
      <c r="C6365" s="3" t="s">
        <v>33</v>
      </c>
      <c r="D6365" s="3" t="s">
        <v>135</v>
      </c>
      <c r="E6365" s="3" t="s">
        <v>6841</v>
      </c>
      <c r="F6365" s="3" t="s">
        <v>8</v>
      </c>
      <c r="G6365" s="3" t="s">
        <v>64</v>
      </c>
      <c r="H6365" s="3" t="s">
        <v>58</v>
      </c>
      <c r="I6365" s="3" t="s">
        <v>43</v>
      </c>
      <c r="J6365" s="0" t="n">
        <v>4</v>
      </c>
      <c r="K6365" s="3" t="s">
        <v>32</v>
      </c>
      <c r="L6365" s="3" t="s">
        <v>121</v>
      </c>
      <c r="M6365" s="29" t="n">
        <v>105</v>
      </c>
      <c r="N6365" s="30" t="n">
        <f aca="false">DATE(YEAR(B6365),MONTH(B6365),1)</f>
        <v>46113</v>
      </c>
      <c r="O6365" s="0" t="str">
        <f aca="false">IF(J6365&lt;=2,"0-2 days",IF(J6365&lt;=7,"3-7 days",IF(J6365&lt;=14,"8-14 days",IF(J6365&lt;=21,"15-21 days","22+ days"))))</f>
        <v>3-7 days</v>
      </c>
      <c r="P6365" s="0" t="str">
        <f aca="false">IF(VALUE(LEFT(D6365,2))&lt;10,"Early (7-10 AM)",IF(VALUE(LEFT(D6365,2))&lt;14,"Midday (10 AM-2 PM)",IF(VALUE(LEFT(D6365,2))&lt;16,"Afternoon (2-4 PM)","Late (4-6 PM)")))</f>
        <v>Early (7-10 AM)</v>
      </c>
      <c r="Q6365" s="3" t="n">
        <f aca="false">IF(L6365="No-show",1,0)</f>
        <v>0</v>
      </c>
      <c r="R6365" s="29" t="n">
        <f aca="false">IF(L6365="No-show",M6365,0)</f>
        <v>0</v>
      </c>
    </row>
    <row r="6366" customFormat="false" ht="15" hidden="false" customHeight="false" outlineLevel="0" collapsed="false">
      <c r="A6366" s="0" t="s">
        <v>7331</v>
      </c>
      <c r="B6366" s="28" t="n">
        <v>46120</v>
      </c>
      <c r="C6366" s="3" t="s">
        <v>33</v>
      </c>
      <c r="D6366" s="3" t="s">
        <v>135</v>
      </c>
      <c r="E6366" s="3" t="s">
        <v>5661</v>
      </c>
      <c r="F6366" s="3" t="s">
        <v>4</v>
      </c>
      <c r="G6366" s="3" t="s">
        <v>66</v>
      </c>
      <c r="H6366" s="3" t="s">
        <v>48</v>
      </c>
      <c r="I6366" s="3" t="s">
        <v>43</v>
      </c>
      <c r="J6366" s="0" t="n">
        <v>9</v>
      </c>
      <c r="K6366" s="3" t="s">
        <v>29</v>
      </c>
      <c r="L6366" s="3" t="s">
        <v>129</v>
      </c>
      <c r="M6366" s="29" t="n">
        <v>118</v>
      </c>
      <c r="N6366" s="30" t="n">
        <f aca="false">DATE(YEAR(B6366),MONTH(B6366),1)</f>
        <v>46113</v>
      </c>
      <c r="O6366" s="0" t="str">
        <f aca="false">IF(J6366&lt;=2,"0-2 days",IF(J6366&lt;=7,"3-7 days",IF(J6366&lt;=14,"8-14 days",IF(J6366&lt;=21,"15-21 days","22+ days"))))</f>
        <v>8-14 days</v>
      </c>
      <c r="P6366" s="0" t="str">
        <f aca="false">IF(VALUE(LEFT(D6366,2))&lt;10,"Early (7-10 AM)",IF(VALUE(LEFT(D6366,2))&lt;14,"Midday (10 AM-2 PM)",IF(VALUE(LEFT(D6366,2))&lt;16,"Afternoon (2-4 PM)","Late (4-6 PM)")))</f>
        <v>Early (7-10 AM)</v>
      </c>
      <c r="Q6366" s="3" t="n">
        <f aca="false">IF(L6366="No-show",1,0)</f>
        <v>0</v>
      </c>
      <c r="R6366" s="29" t="n">
        <f aca="false">IF(L6366="No-show",M6366,0)</f>
        <v>0</v>
      </c>
    </row>
    <row r="6367" customFormat="false" ht="15" hidden="false" customHeight="false" outlineLevel="0" collapsed="false">
      <c r="A6367" s="0" t="s">
        <v>7332</v>
      </c>
      <c r="B6367" s="28" t="n">
        <v>46120</v>
      </c>
      <c r="C6367" s="3" t="s">
        <v>33</v>
      </c>
      <c r="D6367" s="3" t="s">
        <v>135</v>
      </c>
      <c r="E6367" s="3" t="s">
        <v>6494</v>
      </c>
      <c r="F6367" s="3" t="s">
        <v>8</v>
      </c>
      <c r="G6367" s="3" t="s">
        <v>66</v>
      </c>
      <c r="H6367" s="3" t="s">
        <v>56</v>
      </c>
      <c r="I6367" s="3" t="s">
        <v>55</v>
      </c>
      <c r="J6367" s="0" t="n">
        <v>2</v>
      </c>
      <c r="K6367" s="3" t="s">
        <v>32</v>
      </c>
      <c r="L6367" s="3" t="s">
        <v>129</v>
      </c>
      <c r="M6367" s="29" t="n">
        <v>115</v>
      </c>
      <c r="N6367" s="30" t="n">
        <f aca="false">DATE(YEAR(B6367),MONTH(B6367),1)</f>
        <v>46113</v>
      </c>
      <c r="O6367" s="0" t="str">
        <f aca="false">IF(J6367&lt;=2,"0-2 days",IF(J6367&lt;=7,"3-7 days",IF(J6367&lt;=14,"8-14 days",IF(J6367&lt;=21,"15-21 days","22+ days"))))</f>
        <v>0-2 days</v>
      </c>
      <c r="P6367" s="0" t="str">
        <f aca="false">IF(VALUE(LEFT(D6367,2))&lt;10,"Early (7-10 AM)",IF(VALUE(LEFT(D6367,2))&lt;14,"Midday (10 AM-2 PM)",IF(VALUE(LEFT(D6367,2))&lt;16,"Afternoon (2-4 PM)","Late (4-6 PM)")))</f>
        <v>Early (7-10 AM)</v>
      </c>
      <c r="Q6367" s="3" t="n">
        <f aca="false">IF(L6367="No-show",1,0)</f>
        <v>0</v>
      </c>
      <c r="R6367" s="29" t="n">
        <f aca="false">IF(L6367="No-show",M6367,0)</f>
        <v>0</v>
      </c>
    </row>
    <row r="6368" customFormat="false" ht="15" hidden="false" customHeight="false" outlineLevel="0" collapsed="false">
      <c r="A6368" s="0" t="s">
        <v>7333</v>
      </c>
      <c r="B6368" s="28" t="n">
        <v>46120</v>
      </c>
      <c r="C6368" s="3" t="s">
        <v>33</v>
      </c>
      <c r="D6368" s="3" t="s">
        <v>235</v>
      </c>
      <c r="E6368" s="3" t="s">
        <v>6729</v>
      </c>
      <c r="F6368" s="3" t="s">
        <v>4</v>
      </c>
      <c r="G6368" s="3" t="s">
        <v>64</v>
      </c>
      <c r="H6368" s="3" t="s">
        <v>58</v>
      </c>
      <c r="I6368" s="3" t="s">
        <v>52</v>
      </c>
      <c r="J6368" s="0" t="n">
        <v>13</v>
      </c>
      <c r="K6368" s="3" t="s">
        <v>29</v>
      </c>
      <c r="L6368" s="3" t="s">
        <v>129</v>
      </c>
      <c r="M6368" s="29" t="n">
        <v>105</v>
      </c>
      <c r="N6368" s="30" t="n">
        <f aca="false">DATE(YEAR(B6368),MONTH(B6368),1)</f>
        <v>46113</v>
      </c>
      <c r="O6368" s="0" t="str">
        <f aca="false">IF(J6368&lt;=2,"0-2 days",IF(J6368&lt;=7,"3-7 days",IF(J6368&lt;=14,"8-14 days",IF(J6368&lt;=21,"15-21 days","22+ days"))))</f>
        <v>8-14 days</v>
      </c>
      <c r="P6368" s="0" t="str">
        <f aca="false">IF(VALUE(LEFT(D6368,2))&lt;10,"Early (7-10 AM)",IF(VALUE(LEFT(D6368,2))&lt;14,"Midday (10 AM-2 PM)",IF(VALUE(LEFT(D6368,2))&lt;16,"Afternoon (2-4 PM)","Late (4-6 PM)")))</f>
        <v>Early (7-10 AM)</v>
      </c>
      <c r="Q6368" s="3" t="n">
        <f aca="false">IF(L6368="No-show",1,0)</f>
        <v>0</v>
      </c>
      <c r="R6368" s="29" t="n">
        <f aca="false">IF(L6368="No-show",M6368,0)</f>
        <v>0</v>
      </c>
    </row>
    <row r="6369" customFormat="false" ht="15" hidden="false" customHeight="false" outlineLevel="0" collapsed="false">
      <c r="A6369" s="0" t="s">
        <v>7334</v>
      </c>
      <c r="B6369" s="28" t="n">
        <v>46120</v>
      </c>
      <c r="C6369" s="3" t="s">
        <v>33</v>
      </c>
      <c r="D6369" s="3" t="s">
        <v>142</v>
      </c>
      <c r="E6369" s="3" t="s">
        <v>6158</v>
      </c>
      <c r="F6369" s="3" t="s">
        <v>3</v>
      </c>
      <c r="G6369" s="3" t="s">
        <v>64</v>
      </c>
      <c r="H6369" s="3" t="s">
        <v>58</v>
      </c>
      <c r="I6369" s="3" t="s">
        <v>49</v>
      </c>
      <c r="J6369" s="0" t="n">
        <v>9</v>
      </c>
      <c r="K6369" s="3" t="s">
        <v>32</v>
      </c>
      <c r="L6369" s="3" t="s">
        <v>121</v>
      </c>
      <c r="M6369" s="29" t="n">
        <v>105</v>
      </c>
      <c r="N6369" s="30" t="n">
        <f aca="false">DATE(YEAR(B6369),MONTH(B6369),1)</f>
        <v>46113</v>
      </c>
      <c r="O6369" s="0" t="str">
        <f aca="false">IF(J6369&lt;=2,"0-2 days",IF(J6369&lt;=7,"3-7 days",IF(J6369&lt;=14,"8-14 days",IF(J6369&lt;=21,"15-21 days","22+ days"))))</f>
        <v>8-14 days</v>
      </c>
      <c r="P6369" s="0" t="str">
        <f aca="false">IF(VALUE(LEFT(D6369,2))&lt;10,"Early (7-10 AM)",IF(VALUE(LEFT(D6369,2))&lt;14,"Midday (10 AM-2 PM)",IF(VALUE(LEFT(D6369,2))&lt;16,"Afternoon (2-4 PM)","Late (4-6 PM)")))</f>
        <v>Early (7-10 AM)</v>
      </c>
      <c r="Q6369" s="3" t="n">
        <f aca="false">IF(L6369="No-show",1,0)</f>
        <v>0</v>
      </c>
      <c r="R6369" s="29" t="n">
        <f aca="false">IF(L6369="No-show",M6369,0)</f>
        <v>0</v>
      </c>
    </row>
    <row r="6370" customFormat="false" ht="15" hidden="false" customHeight="false" outlineLevel="0" collapsed="false">
      <c r="A6370" s="0" t="s">
        <v>7335</v>
      </c>
      <c r="B6370" s="28" t="n">
        <v>46120</v>
      </c>
      <c r="C6370" s="3" t="s">
        <v>33</v>
      </c>
      <c r="D6370" s="3" t="s">
        <v>142</v>
      </c>
      <c r="E6370" s="3" t="s">
        <v>6942</v>
      </c>
      <c r="F6370" s="3" t="s">
        <v>7</v>
      </c>
      <c r="G6370" s="3" t="s">
        <v>64</v>
      </c>
      <c r="H6370" s="3" t="s">
        <v>58</v>
      </c>
      <c r="I6370" s="3" t="s">
        <v>59</v>
      </c>
      <c r="J6370" s="0" t="n">
        <v>5</v>
      </c>
      <c r="K6370" s="3" t="s">
        <v>29</v>
      </c>
      <c r="L6370" s="3" t="s">
        <v>121</v>
      </c>
      <c r="M6370" s="29" t="n">
        <v>105</v>
      </c>
      <c r="N6370" s="30" t="n">
        <f aca="false">DATE(YEAR(B6370),MONTH(B6370),1)</f>
        <v>46113</v>
      </c>
      <c r="O6370" s="0" t="str">
        <f aca="false">IF(J6370&lt;=2,"0-2 days",IF(J6370&lt;=7,"3-7 days",IF(J6370&lt;=14,"8-14 days",IF(J6370&lt;=21,"15-21 days","22+ days"))))</f>
        <v>3-7 days</v>
      </c>
      <c r="P6370" s="0" t="str">
        <f aca="false">IF(VALUE(LEFT(D6370,2))&lt;10,"Early (7-10 AM)",IF(VALUE(LEFT(D6370,2))&lt;14,"Midday (10 AM-2 PM)",IF(VALUE(LEFT(D6370,2))&lt;16,"Afternoon (2-4 PM)","Late (4-6 PM)")))</f>
        <v>Early (7-10 AM)</v>
      </c>
      <c r="Q6370" s="3" t="n">
        <f aca="false">IF(L6370="No-show",1,0)</f>
        <v>0</v>
      </c>
      <c r="R6370" s="29" t="n">
        <f aca="false">IF(L6370="No-show",M6370,0)</f>
        <v>0</v>
      </c>
    </row>
    <row r="6371" customFormat="false" ht="15" hidden="false" customHeight="false" outlineLevel="0" collapsed="false">
      <c r="A6371" s="0" t="s">
        <v>7336</v>
      </c>
      <c r="B6371" s="28" t="n">
        <v>46120</v>
      </c>
      <c r="C6371" s="3" t="s">
        <v>33</v>
      </c>
      <c r="D6371" s="3" t="s">
        <v>142</v>
      </c>
      <c r="E6371" s="3" t="s">
        <v>6741</v>
      </c>
      <c r="F6371" s="3" t="s">
        <v>4</v>
      </c>
      <c r="G6371" s="3" t="s">
        <v>64</v>
      </c>
      <c r="H6371" s="3" t="s">
        <v>51</v>
      </c>
      <c r="I6371" s="3" t="s">
        <v>46</v>
      </c>
      <c r="J6371" s="0" t="n">
        <v>3</v>
      </c>
      <c r="K6371" s="3" t="s">
        <v>29</v>
      </c>
      <c r="L6371" s="3" t="s">
        <v>217</v>
      </c>
      <c r="M6371" s="29" t="n">
        <v>116</v>
      </c>
      <c r="N6371" s="30" t="n">
        <f aca="false">DATE(YEAR(B6371),MONTH(B6371),1)</f>
        <v>46113</v>
      </c>
      <c r="O6371" s="0" t="str">
        <f aca="false">IF(J6371&lt;=2,"0-2 days",IF(J6371&lt;=7,"3-7 days",IF(J6371&lt;=14,"8-14 days",IF(J6371&lt;=21,"15-21 days","22+ days"))))</f>
        <v>3-7 days</v>
      </c>
      <c r="P6371" s="0" t="str">
        <f aca="false">IF(VALUE(LEFT(D6371,2))&lt;10,"Early (7-10 AM)",IF(VALUE(LEFT(D6371,2))&lt;14,"Midday (10 AM-2 PM)",IF(VALUE(LEFT(D6371,2))&lt;16,"Afternoon (2-4 PM)","Late (4-6 PM)")))</f>
        <v>Early (7-10 AM)</v>
      </c>
      <c r="Q6371" s="3" t="n">
        <f aca="false">IF(L6371="No-show",1,0)</f>
        <v>1</v>
      </c>
      <c r="R6371" s="29" t="n">
        <f aca="false">IF(L6371="No-show",M6371,0)</f>
        <v>116</v>
      </c>
    </row>
    <row r="6372" customFormat="false" ht="15" hidden="false" customHeight="false" outlineLevel="0" collapsed="false">
      <c r="A6372" s="0" t="s">
        <v>7337</v>
      </c>
      <c r="B6372" s="28" t="n">
        <v>46120</v>
      </c>
      <c r="C6372" s="3" t="s">
        <v>33</v>
      </c>
      <c r="D6372" s="3" t="s">
        <v>142</v>
      </c>
      <c r="E6372" s="3" t="s">
        <v>7338</v>
      </c>
      <c r="F6372" s="3" t="s">
        <v>8</v>
      </c>
      <c r="G6372" s="3" t="s">
        <v>63</v>
      </c>
      <c r="H6372" s="3" t="s">
        <v>48</v>
      </c>
      <c r="I6372" s="3" t="s">
        <v>43</v>
      </c>
      <c r="J6372" s="0" t="n">
        <v>15</v>
      </c>
      <c r="K6372" s="3" t="s">
        <v>29</v>
      </c>
      <c r="L6372" s="3" t="s">
        <v>121</v>
      </c>
      <c r="M6372" s="29" t="n">
        <v>188.8</v>
      </c>
      <c r="N6372" s="30" t="n">
        <f aca="false">DATE(YEAR(B6372),MONTH(B6372),1)</f>
        <v>46113</v>
      </c>
      <c r="O6372" s="0" t="str">
        <f aca="false">IF(J6372&lt;=2,"0-2 days",IF(J6372&lt;=7,"3-7 days",IF(J6372&lt;=14,"8-14 days",IF(J6372&lt;=21,"15-21 days","22+ days"))))</f>
        <v>15-21 days</v>
      </c>
      <c r="P6372" s="0" t="str">
        <f aca="false">IF(VALUE(LEFT(D6372,2))&lt;10,"Early (7-10 AM)",IF(VALUE(LEFT(D6372,2))&lt;14,"Midday (10 AM-2 PM)",IF(VALUE(LEFT(D6372,2))&lt;16,"Afternoon (2-4 PM)","Late (4-6 PM)")))</f>
        <v>Early (7-10 AM)</v>
      </c>
      <c r="Q6372" s="3" t="n">
        <f aca="false">IF(L6372="No-show",1,0)</f>
        <v>0</v>
      </c>
      <c r="R6372" s="29" t="n">
        <f aca="false">IF(L6372="No-show",M6372,0)</f>
        <v>0</v>
      </c>
    </row>
    <row r="6373" customFormat="false" ht="15" hidden="false" customHeight="false" outlineLevel="0" collapsed="false">
      <c r="A6373" s="0" t="s">
        <v>7339</v>
      </c>
      <c r="B6373" s="28" t="n">
        <v>46120</v>
      </c>
      <c r="C6373" s="3" t="s">
        <v>33</v>
      </c>
      <c r="D6373" s="3" t="s">
        <v>142</v>
      </c>
      <c r="E6373" s="3" t="s">
        <v>5791</v>
      </c>
      <c r="F6373" s="3" t="s">
        <v>3</v>
      </c>
      <c r="G6373" s="3" t="s">
        <v>66</v>
      </c>
      <c r="H6373" s="3" t="s">
        <v>58</v>
      </c>
      <c r="I6373" s="3" t="s">
        <v>59</v>
      </c>
      <c r="J6373" s="0" t="n">
        <v>5</v>
      </c>
      <c r="K6373" s="3" t="s">
        <v>32</v>
      </c>
      <c r="L6373" s="3" t="s">
        <v>217</v>
      </c>
      <c r="M6373" s="29" t="n">
        <v>105</v>
      </c>
      <c r="N6373" s="30" t="n">
        <f aca="false">DATE(YEAR(B6373),MONTH(B6373),1)</f>
        <v>46113</v>
      </c>
      <c r="O6373" s="0" t="str">
        <f aca="false">IF(J6373&lt;=2,"0-2 days",IF(J6373&lt;=7,"3-7 days",IF(J6373&lt;=14,"8-14 days",IF(J6373&lt;=21,"15-21 days","22+ days"))))</f>
        <v>3-7 days</v>
      </c>
      <c r="P6373" s="0" t="str">
        <f aca="false">IF(VALUE(LEFT(D6373,2))&lt;10,"Early (7-10 AM)",IF(VALUE(LEFT(D6373,2))&lt;14,"Midday (10 AM-2 PM)",IF(VALUE(LEFT(D6373,2))&lt;16,"Afternoon (2-4 PM)","Late (4-6 PM)")))</f>
        <v>Early (7-10 AM)</v>
      </c>
      <c r="Q6373" s="3" t="n">
        <f aca="false">IF(L6373="No-show",1,0)</f>
        <v>1</v>
      </c>
      <c r="R6373" s="29" t="n">
        <f aca="false">IF(L6373="No-show",M6373,0)</f>
        <v>105</v>
      </c>
    </row>
    <row r="6374" customFormat="false" ht="15" hidden="false" customHeight="false" outlineLevel="0" collapsed="false">
      <c r="A6374" s="0" t="s">
        <v>7340</v>
      </c>
      <c r="B6374" s="28" t="n">
        <v>46120</v>
      </c>
      <c r="C6374" s="3" t="s">
        <v>33</v>
      </c>
      <c r="D6374" s="3" t="s">
        <v>151</v>
      </c>
      <c r="E6374" s="3" t="s">
        <v>6445</v>
      </c>
      <c r="F6374" s="3" t="s">
        <v>3</v>
      </c>
      <c r="G6374" s="3" t="s">
        <v>64</v>
      </c>
      <c r="H6374" s="3" t="s">
        <v>56</v>
      </c>
      <c r="I6374" s="3" t="s">
        <v>52</v>
      </c>
      <c r="J6374" s="0" t="n">
        <v>6</v>
      </c>
      <c r="K6374" s="3" t="s">
        <v>32</v>
      </c>
      <c r="L6374" s="3" t="s">
        <v>121</v>
      </c>
      <c r="M6374" s="29" t="n">
        <v>115</v>
      </c>
      <c r="N6374" s="30" t="n">
        <f aca="false">DATE(YEAR(B6374),MONTH(B6374),1)</f>
        <v>46113</v>
      </c>
      <c r="O6374" s="0" t="str">
        <f aca="false">IF(J6374&lt;=2,"0-2 days",IF(J6374&lt;=7,"3-7 days",IF(J6374&lt;=14,"8-14 days",IF(J6374&lt;=21,"15-21 days","22+ days"))))</f>
        <v>3-7 days</v>
      </c>
      <c r="P6374" s="0" t="str">
        <f aca="false">IF(VALUE(LEFT(D6374,2))&lt;10,"Early (7-10 AM)",IF(VALUE(LEFT(D6374,2))&lt;14,"Midday (10 AM-2 PM)",IF(VALUE(LEFT(D6374,2))&lt;16,"Afternoon (2-4 PM)","Late (4-6 PM)")))</f>
        <v>Early (7-10 AM)</v>
      </c>
      <c r="Q6374" s="3" t="n">
        <f aca="false">IF(L6374="No-show",1,0)</f>
        <v>0</v>
      </c>
      <c r="R6374" s="29" t="n">
        <f aca="false">IF(L6374="No-show",M6374,0)</f>
        <v>0</v>
      </c>
    </row>
    <row r="6375" customFormat="false" ht="15" hidden="false" customHeight="false" outlineLevel="0" collapsed="false">
      <c r="A6375" s="0" t="s">
        <v>7341</v>
      </c>
      <c r="B6375" s="28" t="n">
        <v>46120</v>
      </c>
      <c r="C6375" s="3" t="s">
        <v>33</v>
      </c>
      <c r="D6375" s="3" t="s">
        <v>151</v>
      </c>
      <c r="E6375" s="3" t="s">
        <v>7067</v>
      </c>
      <c r="F6375" s="3" t="s">
        <v>3</v>
      </c>
      <c r="G6375" s="3" t="s">
        <v>64</v>
      </c>
      <c r="H6375" s="3" t="s">
        <v>54</v>
      </c>
      <c r="I6375" s="3" t="s">
        <v>57</v>
      </c>
      <c r="J6375" s="0" t="n">
        <v>7</v>
      </c>
      <c r="K6375" s="3" t="s">
        <v>29</v>
      </c>
      <c r="L6375" s="3" t="s">
        <v>121</v>
      </c>
      <c r="M6375" s="29" t="n">
        <v>120</v>
      </c>
      <c r="N6375" s="30" t="n">
        <f aca="false">DATE(YEAR(B6375),MONTH(B6375),1)</f>
        <v>46113</v>
      </c>
      <c r="O6375" s="0" t="str">
        <f aca="false">IF(J6375&lt;=2,"0-2 days",IF(J6375&lt;=7,"3-7 days",IF(J6375&lt;=14,"8-14 days",IF(J6375&lt;=21,"15-21 days","22+ days"))))</f>
        <v>3-7 days</v>
      </c>
      <c r="P6375" s="0" t="str">
        <f aca="false">IF(VALUE(LEFT(D6375,2))&lt;10,"Early (7-10 AM)",IF(VALUE(LEFT(D6375,2))&lt;14,"Midday (10 AM-2 PM)",IF(VALUE(LEFT(D6375,2))&lt;16,"Afternoon (2-4 PM)","Late (4-6 PM)")))</f>
        <v>Early (7-10 AM)</v>
      </c>
      <c r="Q6375" s="3" t="n">
        <f aca="false">IF(L6375="No-show",1,0)</f>
        <v>0</v>
      </c>
      <c r="R6375" s="29" t="n">
        <f aca="false">IF(L6375="No-show",M6375,0)</f>
        <v>0</v>
      </c>
    </row>
    <row r="6376" customFormat="false" ht="15" hidden="false" customHeight="false" outlineLevel="0" collapsed="false">
      <c r="A6376" s="0" t="s">
        <v>7342</v>
      </c>
      <c r="B6376" s="28" t="n">
        <v>46120</v>
      </c>
      <c r="C6376" s="3" t="s">
        <v>33</v>
      </c>
      <c r="D6376" s="3" t="s">
        <v>151</v>
      </c>
      <c r="E6376" s="3" t="s">
        <v>6847</v>
      </c>
      <c r="F6376" s="3" t="s">
        <v>4</v>
      </c>
      <c r="G6376" s="3" t="s">
        <v>64</v>
      </c>
      <c r="H6376" s="3" t="s">
        <v>48</v>
      </c>
      <c r="I6376" s="3" t="s">
        <v>52</v>
      </c>
      <c r="J6376" s="0" t="n">
        <v>1</v>
      </c>
      <c r="K6376" s="3" t="s">
        <v>29</v>
      </c>
      <c r="L6376" s="3" t="s">
        <v>121</v>
      </c>
      <c r="M6376" s="29" t="n">
        <v>118</v>
      </c>
      <c r="N6376" s="30" t="n">
        <f aca="false">DATE(YEAR(B6376),MONTH(B6376),1)</f>
        <v>46113</v>
      </c>
      <c r="O6376" s="0" t="str">
        <f aca="false">IF(J6376&lt;=2,"0-2 days",IF(J6376&lt;=7,"3-7 days",IF(J6376&lt;=14,"8-14 days",IF(J6376&lt;=21,"15-21 days","22+ days"))))</f>
        <v>0-2 days</v>
      </c>
      <c r="P6376" s="0" t="str">
        <f aca="false">IF(VALUE(LEFT(D6376,2))&lt;10,"Early (7-10 AM)",IF(VALUE(LEFT(D6376,2))&lt;14,"Midday (10 AM-2 PM)",IF(VALUE(LEFT(D6376,2))&lt;16,"Afternoon (2-4 PM)","Late (4-6 PM)")))</f>
        <v>Early (7-10 AM)</v>
      </c>
      <c r="Q6376" s="3" t="n">
        <f aca="false">IF(L6376="No-show",1,0)</f>
        <v>0</v>
      </c>
      <c r="R6376" s="29" t="n">
        <f aca="false">IF(L6376="No-show",M6376,0)</f>
        <v>0</v>
      </c>
    </row>
    <row r="6377" customFormat="false" ht="15" hidden="false" customHeight="false" outlineLevel="0" collapsed="false">
      <c r="A6377" s="0" t="s">
        <v>7343</v>
      </c>
      <c r="B6377" s="28" t="n">
        <v>46120</v>
      </c>
      <c r="C6377" s="3" t="s">
        <v>33</v>
      </c>
      <c r="D6377" s="3" t="s">
        <v>151</v>
      </c>
      <c r="E6377" s="3" t="s">
        <v>6760</v>
      </c>
      <c r="F6377" s="3" t="s">
        <v>3</v>
      </c>
      <c r="G6377" s="3" t="s">
        <v>64</v>
      </c>
      <c r="H6377" s="3" t="s">
        <v>51</v>
      </c>
      <c r="I6377" s="3" t="s">
        <v>43</v>
      </c>
      <c r="J6377" s="0" t="n">
        <v>3</v>
      </c>
      <c r="K6377" s="3" t="s">
        <v>32</v>
      </c>
      <c r="L6377" s="3" t="s">
        <v>121</v>
      </c>
      <c r="M6377" s="29" t="n">
        <v>116</v>
      </c>
      <c r="N6377" s="30" t="n">
        <f aca="false">DATE(YEAR(B6377),MONTH(B6377),1)</f>
        <v>46113</v>
      </c>
      <c r="O6377" s="0" t="str">
        <f aca="false">IF(J6377&lt;=2,"0-2 days",IF(J6377&lt;=7,"3-7 days",IF(J6377&lt;=14,"8-14 days",IF(J6377&lt;=21,"15-21 days","22+ days"))))</f>
        <v>3-7 days</v>
      </c>
      <c r="P6377" s="0" t="str">
        <f aca="false">IF(VALUE(LEFT(D6377,2))&lt;10,"Early (7-10 AM)",IF(VALUE(LEFT(D6377,2))&lt;14,"Midday (10 AM-2 PM)",IF(VALUE(LEFT(D6377,2))&lt;16,"Afternoon (2-4 PM)","Late (4-6 PM)")))</f>
        <v>Early (7-10 AM)</v>
      </c>
      <c r="Q6377" s="3" t="n">
        <f aca="false">IF(L6377="No-show",1,0)</f>
        <v>0</v>
      </c>
      <c r="R6377" s="29" t="n">
        <f aca="false">IF(L6377="No-show",M6377,0)</f>
        <v>0</v>
      </c>
    </row>
    <row r="6378" customFormat="false" ht="15" hidden="false" customHeight="false" outlineLevel="0" collapsed="false">
      <c r="A6378" s="0" t="s">
        <v>7344</v>
      </c>
      <c r="B6378" s="28" t="n">
        <v>46120</v>
      </c>
      <c r="C6378" s="3" t="s">
        <v>33</v>
      </c>
      <c r="D6378" s="3" t="s">
        <v>154</v>
      </c>
      <c r="E6378" s="3" t="s">
        <v>6549</v>
      </c>
      <c r="F6378" s="3" t="s">
        <v>8</v>
      </c>
      <c r="G6378" s="3" t="s">
        <v>64</v>
      </c>
      <c r="H6378" s="3" t="s">
        <v>58</v>
      </c>
      <c r="I6378" s="3" t="s">
        <v>59</v>
      </c>
      <c r="J6378" s="0" t="n">
        <v>6</v>
      </c>
      <c r="K6378" s="3" t="s">
        <v>29</v>
      </c>
      <c r="L6378" s="3" t="s">
        <v>121</v>
      </c>
      <c r="M6378" s="29" t="n">
        <v>105</v>
      </c>
      <c r="N6378" s="30" t="n">
        <f aca="false">DATE(YEAR(B6378),MONTH(B6378),1)</f>
        <v>46113</v>
      </c>
      <c r="O6378" s="0" t="str">
        <f aca="false">IF(J6378&lt;=2,"0-2 days",IF(J6378&lt;=7,"3-7 days",IF(J6378&lt;=14,"8-14 days",IF(J6378&lt;=21,"15-21 days","22+ days"))))</f>
        <v>3-7 days</v>
      </c>
      <c r="P6378" s="0" t="str">
        <f aca="false">IF(VALUE(LEFT(D6378,2))&lt;10,"Early (7-10 AM)",IF(VALUE(LEFT(D6378,2))&lt;14,"Midday (10 AM-2 PM)",IF(VALUE(LEFT(D6378,2))&lt;16,"Afternoon (2-4 PM)","Late (4-6 PM)")))</f>
        <v>Midday (10 AM-2 PM)</v>
      </c>
      <c r="Q6378" s="3" t="n">
        <f aca="false">IF(L6378="No-show",1,0)</f>
        <v>0</v>
      </c>
      <c r="R6378" s="29" t="n">
        <f aca="false">IF(L6378="No-show",M6378,0)</f>
        <v>0</v>
      </c>
    </row>
    <row r="6379" customFormat="false" ht="15" hidden="false" customHeight="false" outlineLevel="0" collapsed="false">
      <c r="A6379" s="0" t="s">
        <v>7345</v>
      </c>
      <c r="B6379" s="28" t="n">
        <v>46120</v>
      </c>
      <c r="C6379" s="3" t="s">
        <v>33</v>
      </c>
      <c r="D6379" s="3" t="s">
        <v>159</v>
      </c>
      <c r="E6379" s="3" t="s">
        <v>7232</v>
      </c>
      <c r="F6379" s="3" t="s">
        <v>4</v>
      </c>
      <c r="G6379" s="3" t="s">
        <v>64</v>
      </c>
      <c r="H6379" s="3" t="s">
        <v>58</v>
      </c>
      <c r="I6379" s="3" t="s">
        <v>43</v>
      </c>
      <c r="J6379" s="0" t="n">
        <v>2</v>
      </c>
      <c r="K6379" s="3" t="s">
        <v>29</v>
      </c>
      <c r="L6379" s="3" t="s">
        <v>121</v>
      </c>
      <c r="M6379" s="29" t="n">
        <v>105</v>
      </c>
      <c r="N6379" s="30" t="n">
        <f aca="false">DATE(YEAR(B6379),MONTH(B6379),1)</f>
        <v>46113</v>
      </c>
      <c r="O6379" s="0" t="str">
        <f aca="false">IF(J6379&lt;=2,"0-2 days",IF(J6379&lt;=7,"3-7 days",IF(J6379&lt;=14,"8-14 days",IF(J6379&lt;=21,"15-21 days","22+ days"))))</f>
        <v>0-2 days</v>
      </c>
      <c r="P6379" s="0" t="str">
        <f aca="false">IF(VALUE(LEFT(D6379,2))&lt;10,"Early (7-10 AM)",IF(VALUE(LEFT(D6379,2))&lt;14,"Midday (10 AM-2 PM)",IF(VALUE(LEFT(D6379,2))&lt;16,"Afternoon (2-4 PM)","Late (4-6 PM)")))</f>
        <v>Midday (10 AM-2 PM)</v>
      </c>
      <c r="Q6379" s="3" t="n">
        <f aca="false">IF(L6379="No-show",1,0)</f>
        <v>0</v>
      </c>
      <c r="R6379" s="29" t="n">
        <f aca="false">IF(L6379="No-show",M6379,0)</f>
        <v>0</v>
      </c>
    </row>
    <row r="6380" customFormat="false" ht="15" hidden="false" customHeight="false" outlineLevel="0" collapsed="false">
      <c r="A6380" s="0" t="s">
        <v>7346</v>
      </c>
      <c r="B6380" s="28" t="n">
        <v>46120</v>
      </c>
      <c r="C6380" s="3" t="s">
        <v>33</v>
      </c>
      <c r="D6380" s="3" t="s">
        <v>159</v>
      </c>
      <c r="E6380" s="3" t="s">
        <v>7347</v>
      </c>
      <c r="F6380" s="3" t="s">
        <v>8</v>
      </c>
      <c r="G6380" s="3" t="s">
        <v>63</v>
      </c>
      <c r="H6380" s="3" t="s">
        <v>54</v>
      </c>
      <c r="I6380" s="3" t="s">
        <v>52</v>
      </c>
      <c r="J6380" s="0" t="n">
        <v>8</v>
      </c>
      <c r="K6380" s="3" t="s">
        <v>29</v>
      </c>
      <c r="L6380" s="3" t="s">
        <v>284</v>
      </c>
      <c r="M6380" s="29" t="n">
        <v>192</v>
      </c>
      <c r="N6380" s="30" t="n">
        <f aca="false">DATE(YEAR(B6380),MONTH(B6380),1)</f>
        <v>46113</v>
      </c>
      <c r="O6380" s="0" t="str">
        <f aca="false">IF(J6380&lt;=2,"0-2 days",IF(J6380&lt;=7,"3-7 days",IF(J6380&lt;=14,"8-14 days",IF(J6380&lt;=21,"15-21 days","22+ days"))))</f>
        <v>8-14 days</v>
      </c>
      <c r="P6380" s="0" t="str">
        <f aca="false">IF(VALUE(LEFT(D6380,2))&lt;10,"Early (7-10 AM)",IF(VALUE(LEFT(D6380,2))&lt;14,"Midday (10 AM-2 PM)",IF(VALUE(LEFT(D6380,2))&lt;16,"Afternoon (2-4 PM)","Late (4-6 PM)")))</f>
        <v>Midday (10 AM-2 PM)</v>
      </c>
      <c r="Q6380" s="3" t="n">
        <f aca="false">IF(L6380="No-show",1,0)</f>
        <v>0</v>
      </c>
      <c r="R6380" s="29" t="n">
        <f aca="false">IF(L6380="No-show",M6380,0)</f>
        <v>0</v>
      </c>
    </row>
    <row r="6381" customFormat="false" ht="15" hidden="false" customHeight="false" outlineLevel="0" collapsed="false">
      <c r="A6381" s="0" t="s">
        <v>7348</v>
      </c>
      <c r="B6381" s="28" t="n">
        <v>46120</v>
      </c>
      <c r="C6381" s="3" t="s">
        <v>33</v>
      </c>
      <c r="D6381" s="3" t="s">
        <v>159</v>
      </c>
      <c r="E6381" s="3" t="s">
        <v>6634</v>
      </c>
      <c r="F6381" s="3" t="s">
        <v>8</v>
      </c>
      <c r="G6381" s="3" t="s">
        <v>64</v>
      </c>
      <c r="H6381" s="3" t="s">
        <v>56</v>
      </c>
      <c r="I6381" s="3" t="s">
        <v>46</v>
      </c>
      <c r="J6381" s="0" t="n">
        <v>2</v>
      </c>
      <c r="K6381" s="3" t="s">
        <v>32</v>
      </c>
      <c r="L6381" s="3" t="s">
        <v>121</v>
      </c>
      <c r="M6381" s="29" t="n">
        <v>115</v>
      </c>
      <c r="N6381" s="30" t="n">
        <f aca="false">DATE(YEAR(B6381),MONTH(B6381),1)</f>
        <v>46113</v>
      </c>
      <c r="O6381" s="0" t="str">
        <f aca="false">IF(J6381&lt;=2,"0-2 days",IF(J6381&lt;=7,"3-7 days",IF(J6381&lt;=14,"8-14 days",IF(J6381&lt;=21,"15-21 days","22+ days"))))</f>
        <v>0-2 days</v>
      </c>
      <c r="P6381" s="0" t="str">
        <f aca="false">IF(VALUE(LEFT(D6381,2))&lt;10,"Early (7-10 AM)",IF(VALUE(LEFT(D6381,2))&lt;14,"Midday (10 AM-2 PM)",IF(VALUE(LEFT(D6381,2))&lt;16,"Afternoon (2-4 PM)","Late (4-6 PM)")))</f>
        <v>Midday (10 AM-2 PM)</v>
      </c>
      <c r="Q6381" s="3" t="n">
        <f aca="false">IF(L6381="No-show",1,0)</f>
        <v>0</v>
      </c>
      <c r="R6381" s="29" t="n">
        <f aca="false">IF(L6381="No-show",M6381,0)</f>
        <v>0</v>
      </c>
    </row>
    <row r="6382" customFormat="false" ht="15" hidden="false" customHeight="false" outlineLevel="0" collapsed="false">
      <c r="A6382" s="0" t="s">
        <v>7349</v>
      </c>
      <c r="B6382" s="28" t="n">
        <v>46120</v>
      </c>
      <c r="C6382" s="3" t="s">
        <v>33</v>
      </c>
      <c r="D6382" s="3" t="s">
        <v>159</v>
      </c>
      <c r="E6382" s="3" t="s">
        <v>6966</v>
      </c>
      <c r="F6382" s="3" t="s">
        <v>8</v>
      </c>
      <c r="G6382" s="3" t="s">
        <v>66</v>
      </c>
      <c r="H6382" s="3" t="s">
        <v>51</v>
      </c>
      <c r="I6382" s="3" t="s">
        <v>52</v>
      </c>
      <c r="J6382" s="0" t="n">
        <v>9</v>
      </c>
      <c r="K6382" s="3" t="s">
        <v>29</v>
      </c>
      <c r="L6382" s="3" t="s">
        <v>121</v>
      </c>
      <c r="M6382" s="29" t="n">
        <v>116</v>
      </c>
      <c r="N6382" s="30" t="n">
        <f aca="false">DATE(YEAR(B6382),MONTH(B6382),1)</f>
        <v>46113</v>
      </c>
      <c r="O6382" s="0" t="str">
        <f aca="false">IF(J6382&lt;=2,"0-2 days",IF(J6382&lt;=7,"3-7 days",IF(J6382&lt;=14,"8-14 days",IF(J6382&lt;=21,"15-21 days","22+ days"))))</f>
        <v>8-14 days</v>
      </c>
      <c r="P6382" s="0" t="str">
        <f aca="false">IF(VALUE(LEFT(D6382,2))&lt;10,"Early (7-10 AM)",IF(VALUE(LEFT(D6382,2))&lt;14,"Midday (10 AM-2 PM)",IF(VALUE(LEFT(D6382,2))&lt;16,"Afternoon (2-4 PM)","Late (4-6 PM)")))</f>
        <v>Midday (10 AM-2 PM)</v>
      </c>
      <c r="Q6382" s="3" t="n">
        <f aca="false">IF(L6382="No-show",1,0)</f>
        <v>0</v>
      </c>
      <c r="R6382" s="29" t="n">
        <f aca="false">IF(L6382="No-show",M6382,0)</f>
        <v>0</v>
      </c>
    </row>
    <row r="6383" customFormat="false" ht="15" hidden="false" customHeight="false" outlineLevel="0" collapsed="false">
      <c r="A6383" s="0" t="s">
        <v>7350</v>
      </c>
      <c r="B6383" s="28" t="n">
        <v>46120</v>
      </c>
      <c r="C6383" s="3" t="s">
        <v>33</v>
      </c>
      <c r="D6383" s="3" t="s">
        <v>262</v>
      </c>
      <c r="E6383" s="3" t="s">
        <v>6828</v>
      </c>
      <c r="F6383" s="3" t="s">
        <v>3</v>
      </c>
      <c r="G6383" s="3" t="s">
        <v>64</v>
      </c>
      <c r="H6383" s="3" t="s">
        <v>58</v>
      </c>
      <c r="I6383" s="3" t="s">
        <v>46</v>
      </c>
      <c r="J6383" s="0" t="n">
        <v>4</v>
      </c>
      <c r="K6383" s="3" t="s">
        <v>29</v>
      </c>
      <c r="L6383" s="3" t="s">
        <v>121</v>
      </c>
      <c r="M6383" s="29" t="n">
        <v>105</v>
      </c>
      <c r="N6383" s="30" t="n">
        <f aca="false">DATE(YEAR(B6383),MONTH(B6383),1)</f>
        <v>46113</v>
      </c>
      <c r="O6383" s="0" t="str">
        <f aca="false">IF(J6383&lt;=2,"0-2 days",IF(J6383&lt;=7,"3-7 days",IF(J6383&lt;=14,"8-14 days",IF(J6383&lt;=21,"15-21 days","22+ days"))))</f>
        <v>3-7 days</v>
      </c>
      <c r="P6383" s="0" t="str">
        <f aca="false">IF(VALUE(LEFT(D6383,2))&lt;10,"Early (7-10 AM)",IF(VALUE(LEFT(D6383,2))&lt;14,"Midday (10 AM-2 PM)",IF(VALUE(LEFT(D6383,2))&lt;16,"Afternoon (2-4 PM)","Late (4-6 PM)")))</f>
        <v>Midday (10 AM-2 PM)</v>
      </c>
      <c r="Q6383" s="3" t="n">
        <f aca="false">IF(L6383="No-show",1,0)</f>
        <v>0</v>
      </c>
      <c r="R6383" s="29" t="n">
        <f aca="false">IF(L6383="No-show",M6383,0)</f>
        <v>0</v>
      </c>
    </row>
    <row r="6384" customFormat="false" ht="15" hidden="false" customHeight="false" outlineLevel="0" collapsed="false">
      <c r="A6384" s="0" t="s">
        <v>7351</v>
      </c>
      <c r="B6384" s="28" t="n">
        <v>46120</v>
      </c>
      <c r="C6384" s="3" t="s">
        <v>33</v>
      </c>
      <c r="D6384" s="3" t="s">
        <v>262</v>
      </c>
      <c r="E6384" s="3" t="s">
        <v>7046</v>
      </c>
      <c r="F6384" s="3" t="s">
        <v>8</v>
      </c>
      <c r="G6384" s="3" t="s">
        <v>64</v>
      </c>
      <c r="H6384" s="3" t="s">
        <v>54</v>
      </c>
      <c r="I6384" s="3" t="s">
        <v>43</v>
      </c>
      <c r="J6384" s="0" t="n">
        <v>6</v>
      </c>
      <c r="K6384" s="3" t="s">
        <v>29</v>
      </c>
      <c r="L6384" s="3" t="s">
        <v>121</v>
      </c>
      <c r="M6384" s="29" t="n">
        <v>120</v>
      </c>
      <c r="N6384" s="30" t="n">
        <f aca="false">DATE(YEAR(B6384),MONTH(B6384),1)</f>
        <v>46113</v>
      </c>
      <c r="O6384" s="0" t="str">
        <f aca="false">IF(J6384&lt;=2,"0-2 days",IF(J6384&lt;=7,"3-7 days",IF(J6384&lt;=14,"8-14 days",IF(J6384&lt;=21,"15-21 days","22+ days"))))</f>
        <v>3-7 days</v>
      </c>
      <c r="P6384" s="0" t="str">
        <f aca="false">IF(VALUE(LEFT(D6384,2))&lt;10,"Early (7-10 AM)",IF(VALUE(LEFT(D6384,2))&lt;14,"Midday (10 AM-2 PM)",IF(VALUE(LEFT(D6384,2))&lt;16,"Afternoon (2-4 PM)","Late (4-6 PM)")))</f>
        <v>Midday (10 AM-2 PM)</v>
      </c>
      <c r="Q6384" s="3" t="n">
        <f aca="false">IF(L6384="No-show",1,0)</f>
        <v>0</v>
      </c>
      <c r="R6384" s="29" t="n">
        <f aca="false">IF(L6384="No-show",M6384,0)</f>
        <v>0</v>
      </c>
    </row>
    <row r="6385" customFormat="false" ht="15" hidden="false" customHeight="false" outlineLevel="0" collapsed="false">
      <c r="A6385" s="0" t="s">
        <v>7352</v>
      </c>
      <c r="B6385" s="28" t="n">
        <v>46120</v>
      </c>
      <c r="C6385" s="3" t="s">
        <v>33</v>
      </c>
      <c r="D6385" s="3" t="s">
        <v>262</v>
      </c>
      <c r="E6385" s="3" t="s">
        <v>6900</v>
      </c>
      <c r="F6385" s="3" t="s">
        <v>7</v>
      </c>
      <c r="G6385" s="3" t="s">
        <v>64</v>
      </c>
      <c r="H6385" s="3" t="s">
        <v>54</v>
      </c>
      <c r="I6385" s="3" t="s">
        <v>46</v>
      </c>
      <c r="J6385" s="0" t="n">
        <v>7</v>
      </c>
      <c r="K6385" s="3" t="s">
        <v>29</v>
      </c>
      <c r="L6385" s="3" t="s">
        <v>121</v>
      </c>
      <c r="M6385" s="29" t="n">
        <v>120</v>
      </c>
      <c r="N6385" s="30" t="n">
        <f aca="false">DATE(YEAR(B6385),MONTH(B6385),1)</f>
        <v>46113</v>
      </c>
      <c r="O6385" s="0" t="str">
        <f aca="false">IF(J6385&lt;=2,"0-2 days",IF(J6385&lt;=7,"3-7 days",IF(J6385&lt;=14,"8-14 days",IF(J6385&lt;=21,"15-21 days","22+ days"))))</f>
        <v>3-7 days</v>
      </c>
      <c r="P6385" s="0" t="str">
        <f aca="false">IF(VALUE(LEFT(D6385,2))&lt;10,"Early (7-10 AM)",IF(VALUE(LEFT(D6385,2))&lt;14,"Midday (10 AM-2 PM)",IF(VALUE(LEFT(D6385,2))&lt;16,"Afternoon (2-4 PM)","Late (4-6 PM)")))</f>
        <v>Midday (10 AM-2 PM)</v>
      </c>
      <c r="Q6385" s="3" t="n">
        <f aca="false">IF(L6385="No-show",1,0)</f>
        <v>0</v>
      </c>
      <c r="R6385" s="29" t="n">
        <f aca="false">IF(L6385="No-show",M6385,0)</f>
        <v>0</v>
      </c>
    </row>
    <row r="6386" customFormat="false" ht="15" hidden="false" customHeight="false" outlineLevel="0" collapsed="false">
      <c r="A6386" s="0" t="s">
        <v>7353</v>
      </c>
      <c r="B6386" s="28" t="n">
        <v>46120</v>
      </c>
      <c r="C6386" s="3" t="s">
        <v>33</v>
      </c>
      <c r="D6386" s="3" t="s">
        <v>262</v>
      </c>
      <c r="E6386" s="3" t="s">
        <v>7354</v>
      </c>
      <c r="F6386" s="3" t="s">
        <v>7</v>
      </c>
      <c r="G6386" s="3" t="s">
        <v>63</v>
      </c>
      <c r="H6386" s="3" t="s">
        <v>42</v>
      </c>
      <c r="I6386" s="3" t="s">
        <v>46</v>
      </c>
      <c r="J6386" s="0" t="n">
        <v>15</v>
      </c>
      <c r="K6386" s="3" t="s">
        <v>29</v>
      </c>
      <c r="L6386" s="3" t="s">
        <v>121</v>
      </c>
      <c r="M6386" s="29" t="n">
        <v>115.2</v>
      </c>
      <c r="N6386" s="30" t="n">
        <f aca="false">DATE(YEAR(B6386),MONTH(B6386),1)</f>
        <v>46113</v>
      </c>
      <c r="O6386" s="0" t="str">
        <f aca="false">IF(J6386&lt;=2,"0-2 days",IF(J6386&lt;=7,"3-7 days",IF(J6386&lt;=14,"8-14 days",IF(J6386&lt;=21,"15-21 days","22+ days"))))</f>
        <v>15-21 days</v>
      </c>
      <c r="P6386" s="0" t="str">
        <f aca="false">IF(VALUE(LEFT(D6386,2))&lt;10,"Early (7-10 AM)",IF(VALUE(LEFT(D6386,2))&lt;14,"Midday (10 AM-2 PM)",IF(VALUE(LEFT(D6386,2))&lt;16,"Afternoon (2-4 PM)","Late (4-6 PM)")))</f>
        <v>Midday (10 AM-2 PM)</v>
      </c>
      <c r="Q6386" s="3" t="n">
        <f aca="false">IF(L6386="No-show",1,0)</f>
        <v>0</v>
      </c>
      <c r="R6386" s="29" t="n">
        <f aca="false">IF(L6386="No-show",M6386,0)</f>
        <v>0</v>
      </c>
    </row>
    <row r="6387" customFormat="false" ht="15" hidden="false" customHeight="false" outlineLevel="0" collapsed="false">
      <c r="A6387" s="0" t="s">
        <v>7355</v>
      </c>
      <c r="B6387" s="28" t="n">
        <v>46120</v>
      </c>
      <c r="C6387" s="3" t="s">
        <v>33</v>
      </c>
      <c r="D6387" s="3" t="s">
        <v>262</v>
      </c>
      <c r="E6387" s="3" t="s">
        <v>6776</v>
      </c>
      <c r="F6387" s="3" t="s">
        <v>3</v>
      </c>
      <c r="G6387" s="3" t="s">
        <v>64</v>
      </c>
      <c r="H6387" s="3" t="s">
        <v>56</v>
      </c>
      <c r="I6387" s="3" t="s">
        <v>43</v>
      </c>
      <c r="J6387" s="0" t="n">
        <v>2</v>
      </c>
      <c r="K6387" s="3" t="s">
        <v>29</v>
      </c>
      <c r="L6387" s="3" t="s">
        <v>121</v>
      </c>
      <c r="M6387" s="29" t="n">
        <v>115</v>
      </c>
      <c r="N6387" s="30" t="n">
        <f aca="false">DATE(YEAR(B6387),MONTH(B6387),1)</f>
        <v>46113</v>
      </c>
      <c r="O6387" s="0" t="str">
        <f aca="false">IF(J6387&lt;=2,"0-2 days",IF(J6387&lt;=7,"3-7 days",IF(J6387&lt;=14,"8-14 days",IF(J6387&lt;=21,"15-21 days","22+ days"))))</f>
        <v>0-2 days</v>
      </c>
      <c r="P6387" s="0" t="str">
        <f aca="false">IF(VALUE(LEFT(D6387,2))&lt;10,"Early (7-10 AM)",IF(VALUE(LEFT(D6387,2))&lt;14,"Midday (10 AM-2 PM)",IF(VALUE(LEFT(D6387,2))&lt;16,"Afternoon (2-4 PM)","Late (4-6 PM)")))</f>
        <v>Midday (10 AM-2 PM)</v>
      </c>
      <c r="Q6387" s="3" t="n">
        <f aca="false">IF(L6387="No-show",1,0)</f>
        <v>0</v>
      </c>
      <c r="R6387" s="29" t="n">
        <f aca="false">IF(L6387="No-show",M6387,0)</f>
        <v>0</v>
      </c>
    </row>
    <row r="6388" customFormat="false" ht="15" hidden="false" customHeight="false" outlineLevel="0" collapsed="false">
      <c r="A6388" s="0" t="s">
        <v>7356</v>
      </c>
      <c r="B6388" s="28" t="n">
        <v>46120</v>
      </c>
      <c r="C6388" s="3" t="s">
        <v>33</v>
      </c>
      <c r="D6388" s="3" t="s">
        <v>171</v>
      </c>
      <c r="E6388" s="3" t="s">
        <v>6315</v>
      </c>
      <c r="F6388" s="3" t="s">
        <v>7</v>
      </c>
      <c r="G6388" s="3" t="s">
        <v>64</v>
      </c>
      <c r="H6388" s="3" t="s">
        <v>48</v>
      </c>
      <c r="I6388" s="3" t="s">
        <v>43</v>
      </c>
      <c r="J6388" s="0" t="n">
        <v>13</v>
      </c>
      <c r="K6388" s="3" t="s">
        <v>29</v>
      </c>
      <c r="L6388" s="3" t="s">
        <v>121</v>
      </c>
      <c r="M6388" s="29" t="n">
        <v>118</v>
      </c>
      <c r="N6388" s="30" t="n">
        <f aca="false">DATE(YEAR(B6388),MONTH(B6388),1)</f>
        <v>46113</v>
      </c>
      <c r="O6388" s="0" t="str">
        <f aca="false">IF(J6388&lt;=2,"0-2 days",IF(J6388&lt;=7,"3-7 days",IF(J6388&lt;=14,"8-14 days",IF(J6388&lt;=21,"15-21 days","22+ days"))))</f>
        <v>8-14 days</v>
      </c>
      <c r="P6388" s="0" t="str">
        <f aca="false">IF(VALUE(LEFT(D6388,2))&lt;10,"Early (7-10 AM)",IF(VALUE(LEFT(D6388,2))&lt;14,"Midday (10 AM-2 PM)",IF(VALUE(LEFT(D6388,2))&lt;16,"Afternoon (2-4 PM)","Late (4-6 PM)")))</f>
        <v>Midday (10 AM-2 PM)</v>
      </c>
      <c r="Q6388" s="3" t="n">
        <f aca="false">IF(L6388="No-show",1,0)</f>
        <v>0</v>
      </c>
      <c r="R6388" s="29" t="n">
        <f aca="false">IF(L6388="No-show",M6388,0)</f>
        <v>0</v>
      </c>
    </row>
    <row r="6389" customFormat="false" ht="15" hidden="false" customHeight="false" outlineLevel="0" collapsed="false">
      <c r="A6389" s="0" t="s">
        <v>7357</v>
      </c>
      <c r="B6389" s="28" t="n">
        <v>46120</v>
      </c>
      <c r="C6389" s="3" t="s">
        <v>33</v>
      </c>
      <c r="D6389" s="3" t="s">
        <v>171</v>
      </c>
      <c r="E6389" s="3" t="s">
        <v>6189</v>
      </c>
      <c r="F6389" s="3" t="s">
        <v>8</v>
      </c>
      <c r="G6389" s="3" t="s">
        <v>64</v>
      </c>
      <c r="H6389" s="3" t="s">
        <v>58</v>
      </c>
      <c r="I6389" s="3" t="s">
        <v>55</v>
      </c>
      <c r="J6389" s="0" t="n">
        <v>10</v>
      </c>
      <c r="K6389" s="3" t="s">
        <v>32</v>
      </c>
      <c r="L6389" s="3" t="s">
        <v>121</v>
      </c>
      <c r="M6389" s="29" t="n">
        <v>105</v>
      </c>
      <c r="N6389" s="30" t="n">
        <f aca="false">DATE(YEAR(B6389),MONTH(B6389),1)</f>
        <v>46113</v>
      </c>
      <c r="O6389" s="0" t="str">
        <f aca="false">IF(J6389&lt;=2,"0-2 days",IF(J6389&lt;=7,"3-7 days",IF(J6389&lt;=14,"8-14 days",IF(J6389&lt;=21,"15-21 days","22+ days"))))</f>
        <v>8-14 days</v>
      </c>
      <c r="P6389" s="0" t="str">
        <f aca="false">IF(VALUE(LEFT(D6389,2))&lt;10,"Early (7-10 AM)",IF(VALUE(LEFT(D6389,2))&lt;14,"Midday (10 AM-2 PM)",IF(VALUE(LEFT(D6389,2))&lt;16,"Afternoon (2-4 PM)","Late (4-6 PM)")))</f>
        <v>Midday (10 AM-2 PM)</v>
      </c>
      <c r="Q6389" s="3" t="n">
        <f aca="false">IF(L6389="No-show",1,0)</f>
        <v>0</v>
      </c>
      <c r="R6389" s="29" t="n">
        <f aca="false">IF(L6389="No-show",M6389,0)</f>
        <v>0</v>
      </c>
    </row>
    <row r="6390" customFormat="false" ht="15" hidden="false" customHeight="false" outlineLevel="0" collapsed="false">
      <c r="A6390" s="0" t="s">
        <v>7358</v>
      </c>
      <c r="B6390" s="28" t="n">
        <v>46120</v>
      </c>
      <c r="C6390" s="3" t="s">
        <v>33</v>
      </c>
      <c r="D6390" s="3" t="s">
        <v>171</v>
      </c>
      <c r="E6390" s="3" t="s">
        <v>7238</v>
      </c>
      <c r="F6390" s="3" t="s">
        <v>7</v>
      </c>
      <c r="G6390" s="3" t="s">
        <v>64</v>
      </c>
      <c r="H6390" s="3" t="s">
        <v>45</v>
      </c>
      <c r="I6390" s="3" t="s">
        <v>52</v>
      </c>
      <c r="J6390" s="0" t="n">
        <v>10</v>
      </c>
      <c r="K6390" s="3" t="s">
        <v>29</v>
      </c>
      <c r="L6390" s="3" t="s">
        <v>121</v>
      </c>
      <c r="M6390" s="29" t="n">
        <v>95</v>
      </c>
      <c r="N6390" s="30" t="n">
        <f aca="false">DATE(YEAR(B6390),MONTH(B6390),1)</f>
        <v>46113</v>
      </c>
      <c r="O6390" s="0" t="str">
        <f aca="false">IF(J6390&lt;=2,"0-2 days",IF(J6390&lt;=7,"3-7 days",IF(J6390&lt;=14,"8-14 days",IF(J6390&lt;=21,"15-21 days","22+ days"))))</f>
        <v>8-14 days</v>
      </c>
      <c r="P6390" s="0" t="str">
        <f aca="false">IF(VALUE(LEFT(D6390,2))&lt;10,"Early (7-10 AM)",IF(VALUE(LEFT(D6390,2))&lt;14,"Midday (10 AM-2 PM)",IF(VALUE(LEFT(D6390,2))&lt;16,"Afternoon (2-4 PM)","Late (4-6 PM)")))</f>
        <v>Midday (10 AM-2 PM)</v>
      </c>
      <c r="Q6390" s="3" t="n">
        <f aca="false">IF(L6390="No-show",1,0)</f>
        <v>0</v>
      </c>
      <c r="R6390" s="29" t="n">
        <f aca="false">IF(L6390="No-show",M6390,0)</f>
        <v>0</v>
      </c>
    </row>
    <row r="6391" customFormat="false" ht="15" hidden="false" customHeight="false" outlineLevel="0" collapsed="false">
      <c r="A6391" s="0" t="s">
        <v>7359</v>
      </c>
      <c r="B6391" s="28" t="n">
        <v>46120</v>
      </c>
      <c r="C6391" s="3" t="s">
        <v>33</v>
      </c>
      <c r="D6391" s="3" t="s">
        <v>178</v>
      </c>
      <c r="E6391" s="3" t="s">
        <v>6277</v>
      </c>
      <c r="F6391" s="3" t="s">
        <v>3</v>
      </c>
      <c r="G6391" s="3" t="s">
        <v>66</v>
      </c>
      <c r="H6391" s="3" t="s">
        <v>48</v>
      </c>
      <c r="I6391" s="3" t="s">
        <v>43</v>
      </c>
      <c r="J6391" s="0" t="n">
        <v>11</v>
      </c>
      <c r="K6391" s="3" t="s">
        <v>32</v>
      </c>
      <c r="L6391" s="3" t="s">
        <v>121</v>
      </c>
      <c r="M6391" s="29" t="n">
        <v>118</v>
      </c>
      <c r="N6391" s="30" t="n">
        <f aca="false">DATE(YEAR(B6391),MONTH(B6391),1)</f>
        <v>46113</v>
      </c>
      <c r="O6391" s="0" t="str">
        <f aca="false">IF(J6391&lt;=2,"0-2 days",IF(J6391&lt;=7,"3-7 days",IF(J6391&lt;=14,"8-14 days",IF(J6391&lt;=21,"15-21 days","22+ days"))))</f>
        <v>8-14 days</v>
      </c>
      <c r="P6391" s="0" t="str">
        <f aca="false">IF(VALUE(LEFT(D6391,2))&lt;10,"Early (7-10 AM)",IF(VALUE(LEFT(D6391,2))&lt;14,"Midday (10 AM-2 PM)",IF(VALUE(LEFT(D6391,2))&lt;16,"Afternoon (2-4 PM)","Late (4-6 PM)")))</f>
        <v>Midday (10 AM-2 PM)</v>
      </c>
      <c r="Q6391" s="3" t="n">
        <f aca="false">IF(L6391="No-show",1,0)</f>
        <v>0</v>
      </c>
      <c r="R6391" s="29" t="n">
        <f aca="false">IF(L6391="No-show",M6391,0)</f>
        <v>0</v>
      </c>
    </row>
    <row r="6392" customFormat="false" ht="15" hidden="false" customHeight="false" outlineLevel="0" collapsed="false">
      <c r="A6392" s="0" t="s">
        <v>7360</v>
      </c>
      <c r="B6392" s="28" t="n">
        <v>46120</v>
      </c>
      <c r="C6392" s="3" t="s">
        <v>33</v>
      </c>
      <c r="D6392" s="3" t="s">
        <v>178</v>
      </c>
      <c r="E6392" s="3" t="s">
        <v>7260</v>
      </c>
      <c r="F6392" s="3" t="s">
        <v>3</v>
      </c>
      <c r="G6392" s="3" t="s">
        <v>64</v>
      </c>
      <c r="H6392" s="3" t="s">
        <v>58</v>
      </c>
      <c r="I6392" s="3" t="s">
        <v>52</v>
      </c>
      <c r="J6392" s="0" t="n">
        <v>4</v>
      </c>
      <c r="K6392" s="3" t="s">
        <v>29</v>
      </c>
      <c r="L6392" s="3" t="s">
        <v>121</v>
      </c>
      <c r="M6392" s="29" t="n">
        <v>105</v>
      </c>
      <c r="N6392" s="30" t="n">
        <f aca="false">DATE(YEAR(B6392),MONTH(B6392),1)</f>
        <v>46113</v>
      </c>
      <c r="O6392" s="0" t="str">
        <f aca="false">IF(J6392&lt;=2,"0-2 days",IF(J6392&lt;=7,"3-7 days",IF(J6392&lt;=14,"8-14 days",IF(J6392&lt;=21,"15-21 days","22+ days"))))</f>
        <v>3-7 days</v>
      </c>
      <c r="P6392" s="0" t="str">
        <f aca="false">IF(VALUE(LEFT(D6392,2))&lt;10,"Early (7-10 AM)",IF(VALUE(LEFT(D6392,2))&lt;14,"Midday (10 AM-2 PM)",IF(VALUE(LEFT(D6392,2))&lt;16,"Afternoon (2-4 PM)","Late (4-6 PM)")))</f>
        <v>Midday (10 AM-2 PM)</v>
      </c>
      <c r="Q6392" s="3" t="n">
        <f aca="false">IF(L6392="No-show",1,0)</f>
        <v>0</v>
      </c>
      <c r="R6392" s="29" t="n">
        <f aca="false">IF(L6392="No-show",M6392,0)</f>
        <v>0</v>
      </c>
    </row>
    <row r="6393" customFormat="false" ht="15" hidden="false" customHeight="false" outlineLevel="0" collapsed="false">
      <c r="A6393" s="0" t="s">
        <v>7361</v>
      </c>
      <c r="B6393" s="28" t="n">
        <v>46120</v>
      </c>
      <c r="C6393" s="3" t="s">
        <v>33</v>
      </c>
      <c r="D6393" s="3" t="s">
        <v>178</v>
      </c>
      <c r="E6393" s="3" t="s">
        <v>6296</v>
      </c>
      <c r="F6393" s="3" t="s">
        <v>4</v>
      </c>
      <c r="G6393" s="3" t="s">
        <v>64</v>
      </c>
      <c r="H6393" s="3" t="s">
        <v>54</v>
      </c>
      <c r="I6393" s="3" t="s">
        <v>46</v>
      </c>
      <c r="J6393" s="0" t="n">
        <v>4</v>
      </c>
      <c r="K6393" s="3" t="s">
        <v>32</v>
      </c>
      <c r="L6393" s="3" t="s">
        <v>121</v>
      </c>
      <c r="M6393" s="29" t="n">
        <v>120</v>
      </c>
      <c r="N6393" s="30" t="n">
        <f aca="false">DATE(YEAR(B6393),MONTH(B6393),1)</f>
        <v>46113</v>
      </c>
      <c r="O6393" s="0" t="str">
        <f aca="false">IF(J6393&lt;=2,"0-2 days",IF(J6393&lt;=7,"3-7 days",IF(J6393&lt;=14,"8-14 days",IF(J6393&lt;=21,"15-21 days","22+ days"))))</f>
        <v>3-7 days</v>
      </c>
      <c r="P6393" s="0" t="str">
        <f aca="false">IF(VALUE(LEFT(D6393,2))&lt;10,"Early (7-10 AM)",IF(VALUE(LEFT(D6393,2))&lt;14,"Midday (10 AM-2 PM)",IF(VALUE(LEFT(D6393,2))&lt;16,"Afternoon (2-4 PM)","Late (4-6 PM)")))</f>
        <v>Midday (10 AM-2 PM)</v>
      </c>
      <c r="Q6393" s="3" t="n">
        <f aca="false">IF(L6393="No-show",1,0)</f>
        <v>0</v>
      </c>
      <c r="R6393" s="29" t="n">
        <f aca="false">IF(L6393="No-show",M6393,0)</f>
        <v>0</v>
      </c>
    </row>
    <row r="6394" customFormat="false" ht="15" hidden="false" customHeight="false" outlineLevel="0" collapsed="false">
      <c r="A6394" s="0" t="s">
        <v>7362</v>
      </c>
      <c r="B6394" s="28" t="n">
        <v>46120</v>
      </c>
      <c r="C6394" s="3" t="s">
        <v>33</v>
      </c>
      <c r="D6394" s="3" t="s">
        <v>178</v>
      </c>
      <c r="E6394" s="3" t="s">
        <v>6751</v>
      </c>
      <c r="F6394" s="3" t="s">
        <v>4</v>
      </c>
      <c r="G6394" s="3" t="s">
        <v>64</v>
      </c>
      <c r="H6394" s="3" t="s">
        <v>51</v>
      </c>
      <c r="I6394" s="3" t="s">
        <v>55</v>
      </c>
      <c r="J6394" s="0" t="n">
        <v>6</v>
      </c>
      <c r="K6394" s="3" t="s">
        <v>29</v>
      </c>
      <c r="L6394" s="3" t="s">
        <v>129</v>
      </c>
      <c r="M6394" s="29" t="n">
        <v>116</v>
      </c>
      <c r="N6394" s="30" t="n">
        <f aca="false">DATE(YEAR(B6394),MONTH(B6394),1)</f>
        <v>46113</v>
      </c>
      <c r="O6394" s="0" t="str">
        <f aca="false">IF(J6394&lt;=2,"0-2 days",IF(J6394&lt;=7,"3-7 days",IF(J6394&lt;=14,"8-14 days",IF(J6394&lt;=21,"15-21 days","22+ days"))))</f>
        <v>3-7 days</v>
      </c>
      <c r="P6394" s="0" t="str">
        <f aca="false">IF(VALUE(LEFT(D6394,2))&lt;10,"Early (7-10 AM)",IF(VALUE(LEFT(D6394,2))&lt;14,"Midday (10 AM-2 PM)",IF(VALUE(LEFT(D6394,2))&lt;16,"Afternoon (2-4 PM)","Late (4-6 PM)")))</f>
        <v>Midday (10 AM-2 PM)</v>
      </c>
      <c r="Q6394" s="3" t="n">
        <f aca="false">IF(L6394="No-show",1,0)</f>
        <v>0</v>
      </c>
      <c r="R6394" s="29" t="n">
        <f aca="false">IF(L6394="No-show",M6394,0)</f>
        <v>0</v>
      </c>
    </row>
    <row r="6395" customFormat="false" ht="15" hidden="false" customHeight="false" outlineLevel="0" collapsed="false">
      <c r="A6395" s="0" t="s">
        <v>7363</v>
      </c>
      <c r="B6395" s="28" t="n">
        <v>46120</v>
      </c>
      <c r="C6395" s="3" t="s">
        <v>33</v>
      </c>
      <c r="D6395" s="3" t="s">
        <v>183</v>
      </c>
      <c r="E6395" s="3" t="s">
        <v>6723</v>
      </c>
      <c r="F6395" s="3" t="s">
        <v>8</v>
      </c>
      <c r="G6395" s="3" t="s">
        <v>64</v>
      </c>
      <c r="H6395" s="3" t="s">
        <v>56</v>
      </c>
      <c r="I6395" s="3" t="s">
        <v>43</v>
      </c>
      <c r="J6395" s="0" t="n">
        <v>9</v>
      </c>
      <c r="K6395" s="3" t="s">
        <v>32</v>
      </c>
      <c r="L6395" s="3" t="s">
        <v>217</v>
      </c>
      <c r="M6395" s="29" t="n">
        <v>115</v>
      </c>
      <c r="N6395" s="30" t="n">
        <f aca="false">DATE(YEAR(B6395),MONTH(B6395),1)</f>
        <v>46113</v>
      </c>
      <c r="O6395" s="0" t="str">
        <f aca="false">IF(J6395&lt;=2,"0-2 days",IF(J6395&lt;=7,"3-7 days",IF(J6395&lt;=14,"8-14 days",IF(J6395&lt;=21,"15-21 days","22+ days"))))</f>
        <v>8-14 days</v>
      </c>
      <c r="P6395" s="0" t="str">
        <f aca="false">IF(VALUE(LEFT(D6395,2))&lt;10,"Early (7-10 AM)",IF(VALUE(LEFT(D6395,2))&lt;14,"Midday (10 AM-2 PM)",IF(VALUE(LEFT(D6395,2))&lt;16,"Afternoon (2-4 PM)","Late (4-6 PM)")))</f>
        <v>Midday (10 AM-2 PM)</v>
      </c>
      <c r="Q6395" s="3" t="n">
        <f aca="false">IF(L6395="No-show",1,0)</f>
        <v>1</v>
      </c>
      <c r="R6395" s="29" t="n">
        <f aca="false">IF(L6395="No-show",M6395,0)</f>
        <v>115</v>
      </c>
    </row>
    <row r="6396" customFormat="false" ht="15" hidden="false" customHeight="false" outlineLevel="0" collapsed="false">
      <c r="A6396" s="0" t="s">
        <v>7364</v>
      </c>
      <c r="B6396" s="28" t="n">
        <v>46120</v>
      </c>
      <c r="C6396" s="3" t="s">
        <v>33</v>
      </c>
      <c r="D6396" s="3" t="s">
        <v>183</v>
      </c>
      <c r="E6396" s="3" t="s">
        <v>6607</v>
      </c>
      <c r="F6396" s="3" t="s">
        <v>8</v>
      </c>
      <c r="G6396" s="3" t="s">
        <v>64</v>
      </c>
      <c r="H6396" s="3" t="s">
        <v>56</v>
      </c>
      <c r="I6396" s="3" t="s">
        <v>43</v>
      </c>
      <c r="J6396" s="0" t="n">
        <v>4</v>
      </c>
      <c r="K6396" s="3" t="s">
        <v>29</v>
      </c>
      <c r="L6396" s="3" t="s">
        <v>121</v>
      </c>
      <c r="M6396" s="29" t="n">
        <v>115</v>
      </c>
      <c r="N6396" s="30" t="n">
        <f aca="false">DATE(YEAR(B6396),MONTH(B6396),1)</f>
        <v>46113</v>
      </c>
      <c r="O6396" s="0" t="str">
        <f aca="false">IF(J6396&lt;=2,"0-2 days",IF(J6396&lt;=7,"3-7 days",IF(J6396&lt;=14,"8-14 days",IF(J6396&lt;=21,"15-21 days","22+ days"))))</f>
        <v>3-7 days</v>
      </c>
      <c r="P6396" s="0" t="str">
        <f aca="false">IF(VALUE(LEFT(D6396,2))&lt;10,"Early (7-10 AM)",IF(VALUE(LEFT(D6396,2))&lt;14,"Midday (10 AM-2 PM)",IF(VALUE(LEFT(D6396,2))&lt;16,"Afternoon (2-4 PM)","Late (4-6 PM)")))</f>
        <v>Midday (10 AM-2 PM)</v>
      </c>
      <c r="Q6396" s="3" t="n">
        <f aca="false">IF(L6396="No-show",1,0)</f>
        <v>0</v>
      </c>
      <c r="R6396" s="29" t="n">
        <f aca="false">IF(L6396="No-show",M6396,0)</f>
        <v>0</v>
      </c>
    </row>
    <row r="6397" customFormat="false" ht="15" hidden="false" customHeight="false" outlineLevel="0" collapsed="false">
      <c r="A6397" s="0" t="s">
        <v>7365</v>
      </c>
      <c r="B6397" s="28" t="n">
        <v>46120</v>
      </c>
      <c r="C6397" s="3" t="s">
        <v>33</v>
      </c>
      <c r="D6397" s="3" t="s">
        <v>183</v>
      </c>
      <c r="E6397" s="3" t="s">
        <v>6558</v>
      </c>
      <c r="F6397" s="3" t="s">
        <v>3</v>
      </c>
      <c r="G6397" s="3" t="s">
        <v>64</v>
      </c>
      <c r="H6397" s="3" t="s">
        <v>58</v>
      </c>
      <c r="I6397" s="3" t="s">
        <v>52</v>
      </c>
      <c r="J6397" s="0" t="n">
        <v>8</v>
      </c>
      <c r="K6397" s="3" t="s">
        <v>29</v>
      </c>
      <c r="L6397" s="3" t="s">
        <v>121</v>
      </c>
      <c r="M6397" s="29" t="n">
        <v>105</v>
      </c>
      <c r="N6397" s="30" t="n">
        <f aca="false">DATE(YEAR(B6397),MONTH(B6397),1)</f>
        <v>46113</v>
      </c>
      <c r="O6397" s="0" t="str">
        <f aca="false">IF(J6397&lt;=2,"0-2 days",IF(J6397&lt;=7,"3-7 days",IF(J6397&lt;=14,"8-14 days",IF(J6397&lt;=21,"15-21 days","22+ days"))))</f>
        <v>8-14 days</v>
      </c>
      <c r="P6397" s="0" t="str">
        <f aca="false">IF(VALUE(LEFT(D6397,2))&lt;10,"Early (7-10 AM)",IF(VALUE(LEFT(D6397,2))&lt;14,"Midday (10 AM-2 PM)",IF(VALUE(LEFT(D6397,2))&lt;16,"Afternoon (2-4 PM)","Late (4-6 PM)")))</f>
        <v>Midday (10 AM-2 PM)</v>
      </c>
      <c r="Q6397" s="3" t="n">
        <f aca="false">IF(L6397="No-show",1,0)</f>
        <v>0</v>
      </c>
      <c r="R6397" s="29" t="n">
        <f aca="false">IF(L6397="No-show",M6397,0)</f>
        <v>0</v>
      </c>
    </row>
    <row r="6398" customFormat="false" ht="15" hidden="false" customHeight="false" outlineLevel="0" collapsed="false">
      <c r="A6398" s="0" t="s">
        <v>7366</v>
      </c>
      <c r="B6398" s="28" t="n">
        <v>46120</v>
      </c>
      <c r="C6398" s="3" t="s">
        <v>33</v>
      </c>
      <c r="D6398" s="3" t="s">
        <v>194</v>
      </c>
      <c r="E6398" s="3" t="s">
        <v>5874</v>
      </c>
      <c r="F6398" s="3" t="s">
        <v>3</v>
      </c>
      <c r="G6398" s="3" t="s">
        <v>64</v>
      </c>
      <c r="H6398" s="3" t="s">
        <v>58</v>
      </c>
      <c r="I6398" s="3" t="s">
        <v>46</v>
      </c>
      <c r="J6398" s="0" t="n">
        <v>4</v>
      </c>
      <c r="K6398" s="3" t="s">
        <v>29</v>
      </c>
      <c r="L6398" s="3" t="s">
        <v>121</v>
      </c>
      <c r="M6398" s="29" t="n">
        <v>105</v>
      </c>
      <c r="N6398" s="30" t="n">
        <f aca="false">DATE(YEAR(B6398),MONTH(B6398),1)</f>
        <v>46113</v>
      </c>
      <c r="O6398" s="0" t="str">
        <f aca="false">IF(J6398&lt;=2,"0-2 days",IF(J6398&lt;=7,"3-7 days",IF(J6398&lt;=14,"8-14 days",IF(J6398&lt;=21,"15-21 days","22+ days"))))</f>
        <v>3-7 days</v>
      </c>
      <c r="P6398" s="0" t="str">
        <f aca="false">IF(VALUE(LEFT(D6398,2))&lt;10,"Early (7-10 AM)",IF(VALUE(LEFT(D6398,2))&lt;14,"Midday (10 AM-2 PM)",IF(VALUE(LEFT(D6398,2))&lt;16,"Afternoon (2-4 PM)","Late (4-6 PM)")))</f>
        <v>Midday (10 AM-2 PM)</v>
      </c>
      <c r="Q6398" s="3" t="n">
        <f aca="false">IF(L6398="No-show",1,0)</f>
        <v>0</v>
      </c>
      <c r="R6398" s="29" t="n">
        <f aca="false">IF(L6398="No-show",M6398,0)</f>
        <v>0</v>
      </c>
    </row>
    <row r="6399" customFormat="false" ht="15" hidden="false" customHeight="false" outlineLevel="0" collapsed="false">
      <c r="A6399" s="0" t="s">
        <v>7367</v>
      </c>
      <c r="B6399" s="28" t="n">
        <v>46120</v>
      </c>
      <c r="C6399" s="3" t="s">
        <v>33</v>
      </c>
      <c r="D6399" s="3" t="s">
        <v>194</v>
      </c>
      <c r="E6399" s="3" t="s">
        <v>7200</v>
      </c>
      <c r="F6399" s="3" t="s">
        <v>8</v>
      </c>
      <c r="G6399" s="3" t="s">
        <v>64</v>
      </c>
      <c r="H6399" s="3" t="s">
        <v>58</v>
      </c>
      <c r="I6399" s="3" t="s">
        <v>43</v>
      </c>
      <c r="J6399" s="0" t="n">
        <v>18</v>
      </c>
      <c r="K6399" s="3" t="s">
        <v>32</v>
      </c>
      <c r="L6399" s="3" t="s">
        <v>121</v>
      </c>
      <c r="M6399" s="29" t="n">
        <v>105</v>
      </c>
      <c r="N6399" s="30" t="n">
        <f aca="false">DATE(YEAR(B6399),MONTH(B6399),1)</f>
        <v>46113</v>
      </c>
      <c r="O6399" s="0" t="str">
        <f aca="false">IF(J6399&lt;=2,"0-2 days",IF(J6399&lt;=7,"3-7 days",IF(J6399&lt;=14,"8-14 days",IF(J6399&lt;=21,"15-21 days","22+ days"))))</f>
        <v>15-21 days</v>
      </c>
      <c r="P6399" s="0" t="str">
        <f aca="false">IF(VALUE(LEFT(D6399,2))&lt;10,"Early (7-10 AM)",IF(VALUE(LEFT(D6399,2))&lt;14,"Midday (10 AM-2 PM)",IF(VALUE(LEFT(D6399,2))&lt;16,"Afternoon (2-4 PM)","Late (4-6 PM)")))</f>
        <v>Midday (10 AM-2 PM)</v>
      </c>
      <c r="Q6399" s="3" t="n">
        <f aca="false">IF(L6399="No-show",1,0)</f>
        <v>0</v>
      </c>
      <c r="R6399" s="29" t="n">
        <f aca="false">IF(L6399="No-show",M6399,0)</f>
        <v>0</v>
      </c>
    </row>
    <row r="6400" customFormat="false" ht="15" hidden="false" customHeight="false" outlineLevel="0" collapsed="false">
      <c r="A6400" s="0" t="s">
        <v>7368</v>
      </c>
      <c r="B6400" s="28" t="n">
        <v>46120</v>
      </c>
      <c r="C6400" s="3" t="s">
        <v>33</v>
      </c>
      <c r="D6400" s="3" t="s">
        <v>194</v>
      </c>
      <c r="E6400" s="3" t="s">
        <v>7214</v>
      </c>
      <c r="F6400" s="3" t="s">
        <v>8</v>
      </c>
      <c r="G6400" s="3" t="s">
        <v>64</v>
      </c>
      <c r="H6400" s="3" t="s">
        <v>60</v>
      </c>
      <c r="I6400" s="3" t="s">
        <v>52</v>
      </c>
      <c r="J6400" s="0" t="n">
        <v>11</v>
      </c>
      <c r="K6400" s="3" t="s">
        <v>29</v>
      </c>
      <c r="L6400" s="3" t="s">
        <v>121</v>
      </c>
      <c r="M6400" s="29" t="n">
        <v>135</v>
      </c>
      <c r="N6400" s="30" t="n">
        <f aca="false">DATE(YEAR(B6400),MONTH(B6400),1)</f>
        <v>46113</v>
      </c>
      <c r="O6400" s="0" t="str">
        <f aca="false">IF(J6400&lt;=2,"0-2 days",IF(J6400&lt;=7,"3-7 days",IF(J6400&lt;=14,"8-14 days",IF(J6400&lt;=21,"15-21 days","22+ days"))))</f>
        <v>8-14 days</v>
      </c>
      <c r="P6400" s="0" t="str">
        <f aca="false">IF(VALUE(LEFT(D6400,2))&lt;10,"Early (7-10 AM)",IF(VALUE(LEFT(D6400,2))&lt;14,"Midday (10 AM-2 PM)",IF(VALUE(LEFT(D6400,2))&lt;16,"Afternoon (2-4 PM)","Late (4-6 PM)")))</f>
        <v>Midday (10 AM-2 PM)</v>
      </c>
      <c r="Q6400" s="3" t="n">
        <f aca="false">IF(L6400="No-show",1,0)</f>
        <v>0</v>
      </c>
      <c r="R6400" s="29" t="n">
        <f aca="false">IF(L6400="No-show",M6400,0)</f>
        <v>0</v>
      </c>
    </row>
    <row r="6401" customFormat="false" ht="15" hidden="false" customHeight="false" outlineLevel="0" collapsed="false">
      <c r="A6401" s="0" t="s">
        <v>7369</v>
      </c>
      <c r="B6401" s="28" t="n">
        <v>46120</v>
      </c>
      <c r="C6401" s="3" t="s">
        <v>33</v>
      </c>
      <c r="D6401" s="3" t="s">
        <v>201</v>
      </c>
      <c r="E6401" s="3" t="s">
        <v>6958</v>
      </c>
      <c r="F6401" s="3" t="s">
        <v>4</v>
      </c>
      <c r="G6401" s="3" t="s">
        <v>64</v>
      </c>
      <c r="H6401" s="3" t="s">
        <v>58</v>
      </c>
      <c r="I6401" s="3" t="s">
        <v>43</v>
      </c>
      <c r="J6401" s="0" t="n">
        <v>8</v>
      </c>
      <c r="K6401" s="3" t="s">
        <v>29</v>
      </c>
      <c r="L6401" s="3" t="s">
        <v>121</v>
      </c>
      <c r="M6401" s="29" t="n">
        <v>105</v>
      </c>
      <c r="N6401" s="30" t="n">
        <f aca="false">DATE(YEAR(B6401),MONTH(B6401),1)</f>
        <v>46113</v>
      </c>
      <c r="O6401" s="0" t="str">
        <f aca="false">IF(J6401&lt;=2,"0-2 days",IF(J6401&lt;=7,"3-7 days",IF(J6401&lt;=14,"8-14 days",IF(J6401&lt;=21,"15-21 days","22+ days"))))</f>
        <v>8-14 days</v>
      </c>
      <c r="P6401" s="0" t="str">
        <f aca="false">IF(VALUE(LEFT(D6401,2))&lt;10,"Early (7-10 AM)",IF(VALUE(LEFT(D6401,2))&lt;14,"Midday (10 AM-2 PM)",IF(VALUE(LEFT(D6401,2))&lt;16,"Afternoon (2-4 PM)","Late (4-6 PM)")))</f>
        <v>Afternoon (2-4 PM)</v>
      </c>
      <c r="Q6401" s="3" t="n">
        <f aca="false">IF(L6401="No-show",1,0)</f>
        <v>0</v>
      </c>
      <c r="R6401" s="29" t="n">
        <f aca="false">IF(L6401="No-show",M6401,0)</f>
        <v>0</v>
      </c>
    </row>
    <row r="6402" customFormat="false" ht="15" hidden="false" customHeight="false" outlineLevel="0" collapsed="false">
      <c r="A6402" s="0" t="s">
        <v>7370</v>
      </c>
      <c r="B6402" s="28" t="n">
        <v>46120</v>
      </c>
      <c r="C6402" s="3" t="s">
        <v>33</v>
      </c>
      <c r="D6402" s="3" t="s">
        <v>204</v>
      </c>
      <c r="E6402" s="3" t="s">
        <v>6301</v>
      </c>
      <c r="F6402" s="3" t="s">
        <v>3</v>
      </c>
      <c r="G6402" s="3" t="s">
        <v>64</v>
      </c>
      <c r="H6402" s="3" t="s">
        <v>54</v>
      </c>
      <c r="I6402" s="3" t="s">
        <v>43</v>
      </c>
      <c r="J6402" s="0" t="n">
        <v>2</v>
      </c>
      <c r="K6402" s="3" t="s">
        <v>32</v>
      </c>
      <c r="L6402" s="3" t="s">
        <v>121</v>
      </c>
      <c r="M6402" s="29" t="n">
        <v>120</v>
      </c>
      <c r="N6402" s="30" t="n">
        <f aca="false">DATE(YEAR(B6402),MONTH(B6402),1)</f>
        <v>46113</v>
      </c>
      <c r="O6402" s="0" t="str">
        <f aca="false">IF(J6402&lt;=2,"0-2 days",IF(J6402&lt;=7,"3-7 days",IF(J6402&lt;=14,"8-14 days",IF(J6402&lt;=21,"15-21 days","22+ days"))))</f>
        <v>0-2 days</v>
      </c>
      <c r="P6402" s="0" t="str">
        <f aca="false">IF(VALUE(LEFT(D6402,2))&lt;10,"Early (7-10 AM)",IF(VALUE(LEFT(D6402,2))&lt;14,"Midday (10 AM-2 PM)",IF(VALUE(LEFT(D6402,2))&lt;16,"Afternoon (2-4 PM)","Late (4-6 PM)")))</f>
        <v>Afternoon (2-4 PM)</v>
      </c>
      <c r="Q6402" s="3" t="n">
        <f aca="false">IF(L6402="No-show",1,0)</f>
        <v>0</v>
      </c>
      <c r="R6402" s="29" t="n">
        <f aca="false">IF(L6402="No-show",M6402,0)</f>
        <v>0</v>
      </c>
    </row>
    <row r="6403" customFormat="false" ht="15" hidden="false" customHeight="false" outlineLevel="0" collapsed="false">
      <c r="A6403" s="0" t="s">
        <v>7371</v>
      </c>
      <c r="B6403" s="28" t="n">
        <v>46120</v>
      </c>
      <c r="C6403" s="3" t="s">
        <v>33</v>
      </c>
      <c r="D6403" s="3" t="s">
        <v>204</v>
      </c>
      <c r="E6403" s="3" t="s">
        <v>6922</v>
      </c>
      <c r="F6403" s="3" t="s">
        <v>4</v>
      </c>
      <c r="G6403" s="3" t="s">
        <v>64</v>
      </c>
      <c r="H6403" s="3" t="s">
        <v>45</v>
      </c>
      <c r="I6403" s="3" t="s">
        <v>46</v>
      </c>
      <c r="J6403" s="0" t="n">
        <v>2</v>
      </c>
      <c r="K6403" s="3" t="s">
        <v>32</v>
      </c>
      <c r="L6403" s="3" t="s">
        <v>121</v>
      </c>
      <c r="M6403" s="29" t="n">
        <v>95</v>
      </c>
      <c r="N6403" s="30" t="n">
        <f aca="false">DATE(YEAR(B6403),MONTH(B6403),1)</f>
        <v>46113</v>
      </c>
      <c r="O6403" s="0" t="str">
        <f aca="false">IF(J6403&lt;=2,"0-2 days",IF(J6403&lt;=7,"3-7 days",IF(J6403&lt;=14,"8-14 days",IF(J6403&lt;=21,"15-21 days","22+ days"))))</f>
        <v>0-2 days</v>
      </c>
      <c r="P6403" s="0" t="str">
        <f aca="false">IF(VALUE(LEFT(D6403,2))&lt;10,"Early (7-10 AM)",IF(VALUE(LEFT(D6403,2))&lt;14,"Midday (10 AM-2 PM)",IF(VALUE(LEFT(D6403,2))&lt;16,"Afternoon (2-4 PM)","Late (4-6 PM)")))</f>
        <v>Afternoon (2-4 PM)</v>
      </c>
      <c r="Q6403" s="3" t="n">
        <f aca="false">IF(L6403="No-show",1,0)</f>
        <v>0</v>
      </c>
      <c r="R6403" s="29" t="n">
        <f aca="false">IF(L6403="No-show",M6403,0)</f>
        <v>0</v>
      </c>
    </row>
    <row r="6404" customFormat="false" ht="15" hidden="false" customHeight="false" outlineLevel="0" collapsed="false">
      <c r="A6404" s="0" t="s">
        <v>7372</v>
      </c>
      <c r="B6404" s="28" t="n">
        <v>46120</v>
      </c>
      <c r="C6404" s="3" t="s">
        <v>33</v>
      </c>
      <c r="D6404" s="3" t="s">
        <v>204</v>
      </c>
      <c r="E6404" s="3" t="s">
        <v>6616</v>
      </c>
      <c r="F6404" s="3" t="s">
        <v>4</v>
      </c>
      <c r="G6404" s="3" t="s">
        <v>66</v>
      </c>
      <c r="H6404" s="3" t="s">
        <v>58</v>
      </c>
      <c r="I6404" s="3" t="s">
        <v>43</v>
      </c>
      <c r="J6404" s="0" t="n">
        <v>17</v>
      </c>
      <c r="K6404" s="3" t="s">
        <v>29</v>
      </c>
      <c r="L6404" s="3" t="s">
        <v>121</v>
      </c>
      <c r="M6404" s="29" t="n">
        <v>105</v>
      </c>
      <c r="N6404" s="30" t="n">
        <f aca="false">DATE(YEAR(B6404),MONTH(B6404),1)</f>
        <v>46113</v>
      </c>
      <c r="O6404" s="0" t="str">
        <f aca="false">IF(J6404&lt;=2,"0-2 days",IF(J6404&lt;=7,"3-7 days",IF(J6404&lt;=14,"8-14 days",IF(J6404&lt;=21,"15-21 days","22+ days"))))</f>
        <v>15-21 days</v>
      </c>
      <c r="P6404" s="0" t="str">
        <f aca="false">IF(VALUE(LEFT(D6404,2))&lt;10,"Early (7-10 AM)",IF(VALUE(LEFT(D6404,2))&lt;14,"Midday (10 AM-2 PM)",IF(VALUE(LEFT(D6404,2))&lt;16,"Afternoon (2-4 PM)","Late (4-6 PM)")))</f>
        <v>Afternoon (2-4 PM)</v>
      </c>
      <c r="Q6404" s="3" t="n">
        <f aca="false">IF(L6404="No-show",1,0)</f>
        <v>0</v>
      </c>
      <c r="R6404" s="29" t="n">
        <f aca="false">IF(L6404="No-show",M6404,0)</f>
        <v>0</v>
      </c>
    </row>
    <row r="6405" customFormat="false" ht="15" hidden="false" customHeight="false" outlineLevel="0" collapsed="false">
      <c r="A6405" s="0" t="s">
        <v>7373</v>
      </c>
      <c r="B6405" s="28" t="n">
        <v>46120</v>
      </c>
      <c r="C6405" s="3" t="s">
        <v>33</v>
      </c>
      <c r="D6405" s="3" t="s">
        <v>209</v>
      </c>
      <c r="E6405" s="3" t="s">
        <v>7182</v>
      </c>
      <c r="F6405" s="3" t="s">
        <v>4</v>
      </c>
      <c r="G6405" s="3" t="s">
        <v>64</v>
      </c>
      <c r="H6405" s="3" t="s">
        <v>45</v>
      </c>
      <c r="I6405" s="3" t="s">
        <v>52</v>
      </c>
      <c r="J6405" s="0" t="n">
        <v>10</v>
      </c>
      <c r="K6405" s="3" t="s">
        <v>29</v>
      </c>
      <c r="L6405" s="3" t="s">
        <v>121</v>
      </c>
      <c r="M6405" s="29" t="n">
        <v>95</v>
      </c>
      <c r="N6405" s="30" t="n">
        <f aca="false">DATE(YEAR(B6405),MONTH(B6405),1)</f>
        <v>46113</v>
      </c>
      <c r="O6405" s="0" t="str">
        <f aca="false">IF(J6405&lt;=2,"0-2 days",IF(J6405&lt;=7,"3-7 days",IF(J6405&lt;=14,"8-14 days",IF(J6405&lt;=21,"15-21 days","22+ days"))))</f>
        <v>8-14 days</v>
      </c>
      <c r="P6405" s="0" t="str">
        <f aca="false">IF(VALUE(LEFT(D6405,2))&lt;10,"Early (7-10 AM)",IF(VALUE(LEFT(D6405,2))&lt;14,"Midday (10 AM-2 PM)",IF(VALUE(LEFT(D6405,2))&lt;16,"Afternoon (2-4 PM)","Late (4-6 PM)")))</f>
        <v>Afternoon (2-4 PM)</v>
      </c>
      <c r="Q6405" s="3" t="n">
        <f aca="false">IF(L6405="No-show",1,0)</f>
        <v>0</v>
      </c>
      <c r="R6405" s="29" t="n">
        <f aca="false">IF(L6405="No-show",M6405,0)</f>
        <v>0</v>
      </c>
    </row>
    <row r="6406" customFormat="false" ht="15" hidden="false" customHeight="false" outlineLevel="0" collapsed="false">
      <c r="A6406" s="0" t="s">
        <v>7374</v>
      </c>
      <c r="B6406" s="28" t="n">
        <v>46120</v>
      </c>
      <c r="C6406" s="3" t="s">
        <v>33</v>
      </c>
      <c r="D6406" s="3" t="s">
        <v>209</v>
      </c>
      <c r="E6406" s="3" t="s">
        <v>6490</v>
      </c>
      <c r="F6406" s="3" t="s">
        <v>3</v>
      </c>
      <c r="G6406" s="3" t="s">
        <v>66</v>
      </c>
      <c r="H6406" s="3" t="s">
        <v>56</v>
      </c>
      <c r="I6406" s="3" t="s">
        <v>55</v>
      </c>
      <c r="J6406" s="0" t="n">
        <v>5</v>
      </c>
      <c r="K6406" s="3" t="s">
        <v>32</v>
      </c>
      <c r="L6406" s="3" t="s">
        <v>121</v>
      </c>
      <c r="M6406" s="29" t="n">
        <v>115</v>
      </c>
      <c r="N6406" s="30" t="n">
        <f aca="false">DATE(YEAR(B6406),MONTH(B6406),1)</f>
        <v>46113</v>
      </c>
      <c r="O6406" s="0" t="str">
        <f aca="false">IF(J6406&lt;=2,"0-2 days",IF(J6406&lt;=7,"3-7 days",IF(J6406&lt;=14,"8-14 days",IF(J6406&lt;=21,"15-21 days","22+ days"))))</f>
        <v>3-7 days</v>
      </c>
      <c r="P6406" s="0" t="str">
        <f aca="false">IF(VALUE(LEFT(D6406,2))&lt;10,"Early (7-10 AM)",IF(VALUE(LEFT(D6406,2))&lt;14,"Midday (10 AM-2 PM)",IF(VALUE(LEFT(D6406,2))&lt;16,"Afternoon (2-4 PM)","Late (4-6 PM)")))</f>
        <v>Afternoon (2-4 PM)</v>
      </c>
      <c r="Q6406" s="3" t="n">
        <f aca="false">IF(L6406="No-show",1,0)</f>
        <v>0</v>
      </c>
      <c r="R6406" s="29" t="n">
        <f aca="false">IF(L6406="No-show",M6406,0)</f>
        <v>0</v>
      </c>
    </row>
    <row r="6407" customFormat="false" ht="15" hidden="false" customHeight="false" outlineLevel="0" collapsed="false">
      <c r="A6407" s="0" t="s">
        <v>7375</v>
      </c>
      <c r="B6407" s="28" t="n">
        <v>46120</v>
      </c>
      <c r="C6407" s="3" t="s">
        <v>33</v>
      </c>
      <c r="D6407" s="3" t="s">
        <v>209</v>
      </c>
      <c r="E6407" s="3" t="s">
        <v>6876</v>
      </c>
      <c r="F6407" s="3" t="s">
        <v>4</v>
      </c>
      <c r="G6407" s="3" t="s">
        <v>64</v>
      </c>
      <c r="H6407" s="3" t="s">
        <v>58</v>
      </c>
      <c r="I6407" s="3" t="s">
        <v>59</v>
      </c>
      <c r="J6407" s="0" t="n">
        <v>17</v>
      </c>
      <c r="K6407" s="3" t="s">
        <v>29</v>
      </c>
      <c r="L6407" s="3" t="s">
        <v>121</v>
      </c>
      <c r="M6407" s="29" t="n">
        <v>105</v>
      </c>
      <c r="N6407" s="30" t="n">
        <f aca="false">DATE(YEAR(B6407),MONTH(B6407),1)</f>
        <v>46113</v>
      </c>
      <c r="O6407" s="0" t="str">
        <f aca="false">IF(J6407&lt;=2,"0-2 days",IF(J6407&lt;=7,"3-7 days",IF(J6407&lt;=14,"8-14 days",IF(J6407&lt;=21,"15-21 days","22+ days"))))</f>
        <v>15-21 days</v>
      </c>
      <c r="P6407" s="0" t="str">
        <f aca="false">IF(VALUE(LEFT(D6407,2))&lt;10,"Early (7-10 AM)",IF(VALUE(LEFT(D6407,2))&lt;14,"Midday (10 AM-2 PM)",IF(VALUE(LEFT(D6407,2))&lt;16,"Afternoon (2-4 PM)","Late (4-6 PM)")))</f>
        <v>Afternoon (2-4 PM)</v>
      </c>
      <c r="Q6407" s="3" t="n">
        <f aca="false">IF(L6407="No-show",1,0)</f>
        <v>0</v>
      </c>
      <c r="R6407" s="29" t="n">
        <f aca="false">IF(L6407="No-show",M6407,0)</f>
        <v>0</v>
      </c>
    </row>
    <row r="6408" customFormat="false" ht="15" hidden="false" customHeight="false" outlineLevel="0" collapsed="false">
      <c r="A6408" s="0" t="s">
        <v>7376</v>
      </c>
      <c r="B6408" s="28" t="n">
        <v>46120</v>
      </c>
      <c r="C6408" s="3" t="s">
        <v>33</v>
      </c>
      <c r="D6408" s="3" t="s">
        <v>209</v>
      </c>
      <c r="E6408" s="3" t="s">
        <v>5914</v>
      </c>
      <c r="F6408" s="3" t="s">
        <v>7</v>
      </c>
      <c r="G6408" s="3" t="s">
        <v>66</v>
      </c>
      <c r="H6408" s="3" t="s">
        <v>58</v>
      </c>
      <c r="I6408" s="3" t="s">
        <v>52</v>
      </c>
      <c r="J6408" s="0" t="n">
        <v>3</v>
      </c>
      <c r="K6408" s="3" t="s">
        <v>29</v>
      </c>
      <c r="L6408" s="3" t="s">
        <v>121</v>
      </c>
      <c r="M6408" s="29" t="n">
        <v>105</v>
      </c>
      <c r="N6408" s="30" t="n">
        <f aca="false">DATE(YEAR(B6408),MONTH(B6408),1)</f>
        <v>46113</v>
      </c>
      <c r="O6408" s="0" t="str">
        <f aca="false">IF(J6408&lt;=2,"0-2 days",IF(J6408&lt;=7,"3-7 days",IF(J6408&lt;=14,"8-14 days",IF(J6408&lt;=21,"15-21 days","22+ days"))))</f>
        <v>3-7 days</v>
      </c>
      <c r="P6408" s="0" t="str">
        <f aca="false">IF(VALUE(LEFT(D6408,2))&lt;10,"Early (7-10 AM)",IF(VALUE(LEFT(D6408,2))&lt;14,"Midday (10 AM-2 PM)",IF(VALUE(LEFT(D6408,2))&lt;16,"Afternoon (2-4 PM)","Late (4-6 PM)")))</f>
        <v>Afternoon (2-4 PM)</v>
      </c>
      <c r="Q6408" s="3" t="n">
        <f aca="false">IF(L6408="No-show",1,0)</f>
        <v>0</v>
      </c>
      <c r="R6408" s="29" t="n">
        <f aca="false">IF(L6408="No-show",M6408,0)</f>
        <v>0</v>
      </c>
    </row>
    <row r="6409" customFormat="false" ht="15" hidden="false" customHeight="false" outlineLevel="0" collapsed="false">
      <c r="A6409" s="0" t="s">
        <v>7377</v>
      </c>
      <c r="B6409" s="28" t="n">
        <v>46120</v>
      </c>
      <c r="C6409" s="3" t="s">
        <v>33</v>
      </c>
      <c r="D6409" s="3" t="s">
        <v>298</v>
      </c>
      <c r="E6409" s="3" t="s">
        <v>6834</v>
      </c>
      <c r="F6409" s="3" t="s">
        <v>3</v>
      </c>
      <c r="G6409" s="3" t="s">
        <v>64</v>
      </c>
      <c r="H6409" s="3" t="s">
        <v>54</v>
      </c>
      <c r="I6409" s="3" t="s">
        <v>52</v>
      </c>
      <c r="J6409" s="0" t="n">
        <v>4</v>
      </c>
      <c r="K6409" s="3" t="s">
        <v>29</v>
      </c>
      <c r="L6409" s="3" t="s">
        <v>121</v>
      </c>
      <c r="M6409" s="29" t="n">
        <v>120</v>
      </c>
      <c r="N6409" s="30" t="n">
        <f aca="false">DATE(YEAR(B6409),MONTH(B6409),1)</f>
        <v>46113</v>
      </c>
      <c r="O6409" s="0" t="str">
        <f aca="false">IF(J6409&lt;=2,"0-2 days",IF(J6409&lt;=7,"3-7 days",IF(J6409&lt;=14,"8-14 days",IF(J6409&lt;=21,"15-21 days","22+ days"))))</f>
        <v>3-7 days</v>
      </c>
      <c r="P6409" s="0" t="str">
        <f aca="false">IF(VALUE(LEFT(D6409,2))&lt;10,"Early (7-10 AM)",IF(VALUE(LEFT(D6409,2))&lt;14,"Midday (10 AM-2 PM)",IF(VALUE(LEFT(D6409,2))&lt;16,"Afternoon (2-4 PM)","Late (4-6 PM)")))</f>
        <v>Afternoon (2-4 PM)</v>
      </c>
      <c r="Q6409" s="3" t="n">
        <f aca="false">IF(L6409="No-show",1,0)</f>
        <v>0</v>
      </c>
      <c r="R6409" s="29" t="n">
        <f aca="false">IF(L6409="No-show",M6409,0)</f>
        <v>0</v>
      </c>
    </row>
    <row r="6410" customFormat="false" ht="15" hidden="false" customHeight="false" outlineLevel="0" collapsed="false">
      <c r="A6410" s="0" t="s">
        <v>7378</v>
      </c>
      <c r="B6410" s="28" t="n">
        <v>46120</v>
      </c>
      <c r="C6410" s="3" t="s">
        <v>33</v>
      </c>
      <c r="D6410" s="3" t="s">
        <v>212</v>
      </c>
      <c r="E6410" s="3" t="s">
        <v>6450</v>
      </c>
      <c r="F6410" s="3" t="s">
        <v>8</v>
      </c>
      <c r="G6410" s="3" t="s">
        <v>64</v>
      </c>
      <c r="H6410" s="3" t="s">
        <v>48</v>
      </c>
      <c r="I6410" s="3" t="s">
        <v>52</v>
      </c>
      <c r="J6410" s="0" t="n">
        <v>20</v>
      </c>
      <c r="K6410" s="3" t="s">
        <v>29</v>
      </c>
      <c r="L6410" s="3" t="s">
        <v>121</v>
      </c>
      <c r="M6410" s="29" t="n">
        <v>118</v>
      </c>
      <c r="N6410" s="30" t="n">
        <f aca="false">DATE(YEAR(B6410),MONTH(B6410),1)</f>
        <v>46113</v>
      </c>
      <c r="O6410" s="0" t="str">
        <f aca="false">IF(J6410&lt;=2,"0-2 days",IF(J6410&lt;=7,"3-7 days",IF(J6410&lt;=14,"8-14 days",IF(J6410&lt;=21,"15-21 days","22+ days"))))</f>
        <v>15-21 days</v>
      </c>
      <c r="P6410" s="0" t="str">
        <f aca="false">IF(VALUE(LEFT(D6410,2))&lt;10,"Early (7-10 AM)",IF(VALUE(LEFT(D6410,2))&lt;14,"Midday (10 AM-2 PM)",IF(VALUE(LEFT(D6410,2))&lt;16,"Afternoon (2-4 PM)","Late (4-6 PM)")))</f>
        <v>Late (4-6 PM)</v>
      </c>
      <c r="Q6410" s="3" t="n">
        <f aca="false">IF(L6410="No-show",1,0)</f>
        <v>0</v>
      </c>
      <c r="R6410" s="29" t="n">
        <f aca="false">IF(L6410="No-show",M6410,0)</f>
        <v>0</v>
      </c>
    </row>
    <row r="6411" customFormat="false" ht="15" hidden="false" customHeight="false" outlineLevel="0" collapsed="false">
      <c r="A6411" s="0" t="s">
        <v>7379</v>
      </c>
      <c r="B6411" s="28" t="n">
        <v>46120</v>
      </c>
      <c r="C6411" s="3" t="s">
        <v>33</v>
      </c>
      <c r="D6411" s="3" t="s">
        <v>212</v>
      </c>
      <c r="E6411" s="3" t="s">
        <v>6149</v>
      </c>
      <c r="F6411" s="3" t="s">
        <v>8</v>
      </c>
      <c r="G6411" s="3" t="s">
        <v>64</v>
      </c>
      <c r="H6411" s="3" t="s">
        <v>51</v>
      </c>
      <c r="I6411" s="3" t="s">
        <v>46</v>
      </c>
      <c r="J6411" s="0" t="n">
        <v>6</v>
      </c>
      <c r="K6411" s="3" t="s">
        <v>29</v>
      </c>
      <c r="L6411" s="3" t="s">
        <v>121</v>
      </c>
      <c r="M6411" s="29" t="n">
        <v>116</v>
      </c>
      <c r="N6411" s="30" t="n">
        <f aca="false">DATE(YEAR(B6411),MONTH(B6411),1)</f>
        <v>46113</v>
      </c>
      <c r="O6411" s="0" t="str">
        <f aca="false">IF(J6411&lt;=2,"0-2 days",IF(J6411&lt;=7,"3-7 days",IF(J6411&lt;=14,"8-14 days",IF(J6411&lt;=21,"15-21 days","22+ days"))))</f>
        <v>3-7 days</v>
      </c>
      <c r="P6411" s="0" t="str">
        <f aca="false">IF(VALUE(LEFT(D6411,2))&lt;10,"Early (7-10 AM)",IF(VALUE(LEFT(D6411,2))&lt;14,"Midday (10 AM-2 PM)",IF(VALUE(LEFT(D6411,2))&lt;16,"Afternoon (2-4 PM)","Late (4-6 PM)")))</f>
        <v>Late (4-6 PM)</v>
      </c>
      <c r="Q6411" s="3" t="n">
        <f aca="false">IF(L6411="No-show",1,0)</f>
        <v>0</v>
      </c>
      <c r="R6411" s="29" t="n">
        <f aca="false">IF(L6411="No-show",M6411,0)</f>
        <v>0</v>
      </c>
    </row>
    <row r="6412" customFormat="false" ht="15" hidden="false" customHeight="false" outlineLevel="0" collapsed="false">
      <c r="A6412" s="0" t="s">
        <v>7380</v>
      </c>
      <c r="B6412" s="28" t="n">
        <v>46120</v>
      </c>
      <c r="C6412" s="3" t="s">
        <v>33</v>
      </c>
      <c r="D6412" s="3" t="s">
        <v>215</v>
      </c>
      <c r="E6412" s="3" t="s">
        <v>7030</v>
      </c>
      <c r="F6412" s="3" t="s">
        <v>3</v>
      </c>
      <c r="G6412" s="3" t="s">
        <v>64</v>
      </c>
      <c r="H6412" s="3" t="s">
        <v>58</v>
      </c>
      <c r="I6412" s="3" t="s">
        <v>49</v>
      </c>
      <c r="J6412" s="0" t="n">
        <v>1</v>
      </c>
      <c r="K6412" s="3" t="s">
        <v>29</v>
      </c>
      <c r="L6412" s="3" t="s">
        <v>121</v>
      </c>
      <c r="M6412" s="29" t="n">
        <v>105</v>
      </c>
      <c r="N6412" s="30" t="n">
        <f aca="false">DATE(YEAR(B6412),MONTH(B6412),1)</f>
        <v>46113</v>
      </c>
      <c r="O6412" s="0" t="str">
        <f aca="false">IF(J6412&lt;=2,"0-2 days",IF(J6412&lt;=7,"3-7 days",IF(J6412&lt;=14,"8-14 days",IF(J6412&lt;=21,"15-21 days","22+ days"))))</f>
        <v>0-2 days</v>
      </c>
      <c r="P6412" s="0" t="str">
        <f aca="false">IF(VALUE(LEFT(D6412,2))&lt;10,"Early (7-10 AM)",IF(VALUE(LEFT(D6412,2))&lt;14,"Midday (10 AM-2 PM)",IF(VALUE(LEFT(D6412,2))&lt;16,"Afternoon (2-4 PM)","Late (4-6 PM)")))</f>
        <v>Late (4-6 PM)</v>
      </c>
      <c r="Q6412" s="3" t="n">
        <f aca="false">IF(L6412="No-show",1,0)</f>
        <v>0</v>
      </c>
      <c r="R6412" s="29" t="n">
        <f aca="false">IF(L6412="No-show",M6412,0)</f>
        <v>0</v>
      </c>
    </row>
    <row r="6413" customFormat="false" ht="15" hidden="false" customHeight="false" outlineLevel="0" collapsed="false">
      <c r="A6413" s="0" t="s">
        <v>7381</v>
      </c>
      <c r="B6413" s="28" t="n">
        <v>46120</v>
      </c>
      <c r="C6413" s="3" t="s">
        <v>33</v>
      </c>
      <c r="D6413" s="3" t="s">
        <v>215</v>
      </c>
      <c r="E6413" s="3" t="s">
        <v>7268</v>
      </c>
      <c r="F6413" s="3" t="s">
        <v>7</v>
      </c>
      <c r="G6413" s="3" t="s">
        <v>64</v>
      </c>
      <c r="H6413" s="3" t="s">
        <v>54</v>
      </c>
      <c r="I6413" s="3" t="s">
        <v>46</v>
      </c>
      <c r="J6413" s="0" t="n">
        <v>17</v>
      </c>
      <c r="K6413" s="3" t="s">
        <v>29</v>
      </c>
      <c r="L6413" s="3" t="s">
        <v>121</v>
      </c>
      <c r="M6413" s="29" t="n">
        <v>120</v>
      </c>
      <c r="N6413" s="30" t="n">
        <f aca="false">DATE(YEAR(B6413),MONTH(B6413),1)</f>
        <v>46113</v>
      </c>
      <c r="O6413" s="0" t="str">
        <f aca="false">IF(J6413&lt;=2,"0-2 days",IF(J6413&lt;=7,"3-7 days",IF(J6413&lt;=14,"8-14 days",IF(J6413&lt;=21,"15-21 days","22+ days"))))</f>
        <v>15-21 days</v>
      </c>
      <c r="P6413" s="0" t="str">
        <f aca="false">IF(VALUE(LEFT(D6413,2))&lt;10,"Early (7-10 AM)",IF(VALUE(LEFT(D6413,2))&lt;14,"Midday (10 AM-2 PM)",IF(VALUE(LEFT(D6413,2))&lt;16,"Afternoon (2-4 PM)","Late (4-6 PM)")))</f>
        <v>Late (4-6 PM)</v>
      </c>
      <c r="Q6413" s="3" t="n">
        <f aca="false">IF(L6413="No-show",1,0)</f>
        <v>0</v>
      </c>
      <c r="R6413" s="29" t="n">
        <f aca="false">IF(L6413="No-show",M6413,0)</f>
        <v>0</v>
      </c>
    </row>
    <row r="6414" customFormat="false" ht="15" hidden="false" customHeight="false" outlineLevel="0" collapsed="false">
      <c r="A6414" s="0" t="s">
        <v>7382</v>
      </c>
      <c r="B6414" s="28" t="n">
        <v>46120</v>
      </c>
      <c r="C6414" s="3" t="s">
        <v>33</v>
      </c>
      <c r="D6414" s="3" t="s">
        <v>219</v>
      </c>
      <c r="E6414" s="3" t="s">
        <v>6050</v>
      </c>
      <c r="F6414" s="3" t="s">
        <v>3</v>
      </c>
      <c r="G6414" s="3" t="s">
        <v>66</v>
      </c>
      <c r="H6414" s="3" t="s">
        <v>56</v>
      </c>
      <c r="I6414" s="3" t="s">
        <v>52</v>
      </c>
      <c r="J6414" s="0" t="n">
        <v>4</v>
      </c>
      <c r="K6414" s="3" t="s">
        <v>29</v>
      </c>
      <c r="L6414" s="3" t="s">
        <v>121</v>
      </c>
      <c r="M6414" s="29" t="n">
        <v>115</v>
      </c>
      <c r="N6414" s="30" t="n">
        <f aca="false">DATE(YEAR(B6414),MONTH(B6414),1)</f>
        <v>46113</v>
      </c>
      <c r="O6414" s="0" t="str">
        <f aca="false">IF(J6414&lt;=2,"0-2 days",IF(J6414&lt;=7,"3-7 days",IF(J6414&lt;=14,"8-14 days",IF(J6414&lt;=21,"15-21 days","22+ days"))))</f>
        <v>3-7 days</v>
      </c>
      <c r="P6414" s="0" t="str">
        <f aca="false">IF(VALUE(LEFT(D6414,2))&lt;10,"Early (7-10 AM)",IF(VALUE(LEFT(D6414,2))&lt;14,"Midday (10 AM-2 PM)",IF(VALUE(LEFT(D6414,2))&lt;16,"Afternoon (2-4 PM)","Late (4-6 PM)")))</f>
        <v>Late (4-6 PM)</v>
      </c>
      <c r="Q6414" s="3" t="n">
        <f aca="false">IF(L6414="No-show",1,0)</f>
        <v>0</v>
      </c>
      <c r="R6414" s="29" t="n">
        <f aca="false">IF(L6414="No-show",M6414,0)</f>
        <v>0</v>
      </c>
    </row>
    <row r="6415" customFormat="false" ht="15" hidden="false" customHeight="false" outlineLevel="0" collapsed="false">
      <c r="A6415" s="0" t="s">
        <v>7383</v>
      </c>
      <c r="B6415" s="28" t="n">
        <v>46120</v>
      </c>
      <c r="C6415" s="3" t="s">
        <v>33</v>
      </c>
      <c r="D6415" s="3" t="s">
        <v>219</v>
      </c>
      <c r="E6415" s="3" t="s">
        <v>5808</v>
      </c>
      <c r="F6415" s="3" t="s">
        <v>4</v>
      </c>
      <c r="G6415" s="3" t="s">
        <v>66</v>
      </c>
      <c r="H6415" s="3" t="s">
        <v>58</v>
      </c>
      <c r="I6415" s="3" t="s">
        <v>43</v>
      </c>
      <c r="J6415" s="0" t="n">
        <v>13</v>
      </c>
      <c r="K6415" s="3" t="s">
        <v>29</v>
      </c>
      <c r="L6415" s="3" t="s">
        <v>121</v>
      </c>
      <c r="M6415" s="29" t="n">
        <v>105</v>
      </c>
      <c r="N6415" s="30" t="n">
        <f aca="false">DATE(YEAR(B6415),MONTH(B6415),1)</f>
        <v>46113</v>
      </c>
      <c r="O6415" s="0" t="str">
        <f aca="false">IF(J6415&lt;=2,"0-2 days",IF(J6415&lt;=7,"3-7 days",IF(J6415&lt;=14,"8-14 days",IF(J6415&lt;=21,"15-21 days","22+ days"))))</f>
        <v>8-14 days</v>
      </c>
      <c r="P6415" s="0" t="str">
        <f aca="false">IF(VALUE(LEFT(D6415,2))&lt;10,"Early (7-10 AM)",IF(VALUE(LEFT(D6415,2))&lt;14,"Midday (10 AM-2 PM)",IF(VALUE(LEFT(D6415,2))&lt;16,"Afternoon (2-4 PM)","Late (4-6 PM)")))</f>
        <v>Late (4-6 PM)</v>
      </c>
      <c r="Q6415" s="3" t="n">
        <f aca="false">IF(L6415="No-show",1,0)</f>
        <v>0</v>
      </c>
      <c r="R6415" s="29" t="n">
        <f aca="false">IF(L6415="No-show",M6415,0)</f>
        <v>0</v>
      </c>
    </row>
    <row r="6416" customFormat="false" ht="15" hidden="false" customHeight="false" outlineLevel="0" collapsed="false">
      <c r="A6416" s="0" t="s">
        <v>7384</v>
      </c>
      <c r="B6416" s="28" t="n">
        <v>46120</v>
      </c>
      <c r="C6416" s="3" t="s">
        <v>33</v>
      </c>
      <c r="D6416" s="3" t="s">
        <v>222</v>
      </c>
      <c r="E6416" s="3" t="s">
        <v>6265</v>
      </c>
      <c r="F6416" s="3" t="s">
        <v>3</v>
      </c>
      <c r="G6416" s="3" t="s">
        <v>66</v>
      </c>
      <c r="H6416" s="3" t="s">
        <v>58</v>
      </c>
      <c r="I6416" s="3" t="s">
        <v>52</v>
      </c>
      <c r="J6416" s="0" t="n">
        <v>7</v>
      </c>
      <c r="K6416" s="3" t="s">
        <v>29</v>
      </c>
      <c r="L6416" s="3" t="s">
        <v>121</v>
      </c>
      <c r="M6416" s="29" t="n">
        <v>105</v>
      </c>
      <c r="N6416" s="30" t="n">
        <f aca="false">DATE(YEAR(B6416),MONTH(B6416),1)</f>
        <v>46113</v>
      </c>
      <c r="O6416" s="0" t="str">
        <f aca="false">IF(J6416&lt;=2,"0-2 days",IF(J6416&lt;=7,"3-7 days",IF(J6416&lt;=14,"8-14 days",IF(J6416&lt;=21,"15-21 days","22+ days"))))</f>
        <v>3-7 days</v>
      </c>
      <c r="P6416" s="0" t="str">
        <f aca="false">IF(VALUE(LEFT(D6416,2))&lt;10,"Early (7-10 AM)",IF(VALUE(LEFT(D6416,2))&lt;14,"Midday (10 AM-2 PM)",IF(VALUE(LEFT(D6416,2))&lt;16,"Afternoon (2-4 PM)","Late (4-6 PM)")))</f>
        <v>Late (4-6 PM)</v>
      </c>
      <c r="Q6416" s="3" t="n">
        <f aca="false">IF(L6416="No-show",1,0)</f>
        <v>0</v>
      </c>
      <c r="R6416" s="29" t="n">
        <f aca="false">IF(L6416="No-show",M6416,0)</f>
        <v>0</v>
      </c>
    </row>
    <row r="6417" customFormat="false" ht="15" hidden="false" customHeight="false" outlineLevel="0" collapsed="false">
      <c r="A6417" s="0" t="s">
        <v>7385</v>
      </c>
      <c r="B6417" s="28" t="n">
        <v>46120</v>
      </c>
      <c r="C6417" s="3" t="s">
        <v>33</v>
      </c>
      <c r="D6417" s="3" t="s">
        <v>222</v>
      </c>
      <c r="E6417" s="3" t="s">
        <v>7244</v>
      </c>
      <c r="F6417" s="3" t="s">
        <v>8</v>
      </c>
      <c r="G6417" s="3" t="s">
        <v>64</v>
      </c>
      <c r="H6417" s="3" t="s">
        <v>58</v>
      </c>
      <c r="I6417" s="3" t="s">
        <v>52</v>
      </c>
      <c r="J6417" s="0" t="n">
        <v>8</v>
      </c>
      <c r="K6417" s="3" t="s">
        <v>32</v>
      </c>
      <c r="L6417" s="3" t="s">
        <v>121</v>
      </c>
      <c r="M6417" s="29" t="n">
        <v>105</v>
      </c>
      <c r="N6417" s="30" t="n">
        <f aca="false">DATE(YEAR(B6417),MONTH(B6417),1)</f>
        <v>46113</v>
      </c>
      <c r="O6417" s="0" t="str">
        <f aca="false">IF(J6417&lt;=2,"0-2 days",IF(J6417&lt;=7,"3-7 days",IF(J6417&lt;=14,"8-14 days",IF(J6417&lt;=21,"15-21 days","22+ days"))))</f>
        <v>8-14 days</v>
      </c>
      <c r="P6417" s="0" t="str">
        <f aca="false">IF(VALUE(LEFT(D6417,2))&lt;10,"Early (7-10 AM)",IF(VALUE(LEFT(D6417,2))&lt;14,"Midday (10 AM-2 PM)",IF(VALUE(LEFT(D6417,2))&lt;16,"Afternoon (2-4 PM)","Late (4-6 PM)")))</f>
        <v>Late (4-6 PM)</v>
      </c>
      <c r="Q6417" s="3" t="n">
        <f aca="false">IF(L6417="No-show",1,0)</f>
        <v>0</v>
      </c>
      <c r="R6417" s="29" t="n">
        <f aca="false">IF(L6417="No-show",M6417,0)</f>
        <v>0</v>
      </c>
    </row>
    <row r="6418" customFormat="false" ht="15" hidden="false" customHeight="false" outlineLevel="0" collapsed="false">
      <c r="A6418" s="0" t="s">
        <v>7386</v>
      </c>
      <c r="B6418" s="28" t="n">
        <v>46120</v>
      </c>
      <c r="C6418" s="3" t="s">
        <v>33</v>
      </c>
      <c r="D6418" s="3" t="s">
        <v>222</v>
      </c>
      <c r="E6418" s="3" t="s">
        <v>6433</v>
      </c>
      <c r="F6418" s="3" t="s">
        <v>7</v>
      </c>
      <c r="G6418" s="3" t="s">
        <v>64</v>
      </c>
      <c r="H6418" s="3" t="s">
        <v>42</v>
      </c>
      <c r="I6418" s="3" t="s">
        <v>43</v>
      </c>
      <c r="J6418" s="0" t="n">
        <v>7</v>
      </c>
      <c r="K6418" s="3" t="s">
        <v>29</v>
      </c>
      <c r="L6418" s="3" t="s">
        <v>121</v>
      </c>
      <c r="M6418" s="29" t="n">
        <v>72</v>
      </c>
      <c r="N6418" s="30" t="n">
        <f aca="false">DATE(YEAR(B6418),MONTH(B6418),1)</f>
        <v>46113</v>
      </c>
      <c r="O6418" s="0" t="str">
        <f aca="false">IF(J6418&lt;=2,"0-2 days",IF(J6418&lt;=7,"3-7 days",IF(J6418&lt;=14,"8-14 days",IF(J6418&lt;=21,"15-21 days","22+ days"))))</f>
        <v>3-7 days</v>
      </c>
      <c r="P6418" s="0" t="str">
        <f aca="false">IF(VALUE(LEFT(D6418,2))&lt;10,"Early (7-10 AM)",IF(VALUE(LEFT(D6418,2))&lt;14,"Midday (10 AM-2 PM)",IF(VALUE(LEFT(D6418,2))&lt;16,"Afternoon (2-4 PM)","Late (4-6 PM)")))</f>
        <v>Late (4-6 PM)</v>
      </c>
      <c r="Q6418" s="3" t="n">
        <f aca="false">IF(L6418="No-show",1,0)</f>
        <v>0</v>
      </c>
      <c r="R6418" s="29" t="n">
        <f aca="false">IF(L6418="No-show",M6418,0)</f>
        <v>0</v>
      </c>
    </row>
    <row r="6419" customFormat="false" ht="15" hidden="false" customHeight="false" outlineLevel="0" collapsed="false">
      <c r="A6419" s="0" t="s">
        <v>7387</v>
      </c>
      <c r="B6419" s="28" t="n">
        <v>46121</v>
      </c>
      <c r="C6419" s="3" t="s">
        <v>35</v>
      </c>
      <c r="D6419" s="3" t="s">
        <v>119</v>
      </c>
      <c r="E6419" s="3" t="s">
        <v>7222</v>
      </c>
      <c r="F6419" s="3" t="s">
        <v>8</v>
      </c>
      <c r="G6419" s="3" t="s">
        <v>64</v>
      </c>
      <c r="H6419" s="3" t="s">
        <v>45</v>
      </c>
      <c r="I6419" s="3" t="s">
        <v>43</v>
      </c>
      <c r="J6419" s="0" t="n">
        <v>2</v>
      </c>
      <c r="K6419" s="3" t="s">
        <v>29</v>
      </c>
      <c r="L6419" s="3" t="s">
        <v>121</v>
      </c>
      <c r="M6419" s="29" t="n">
        <v>95</v>
      </c>
      <c r="N6419" s="30" t="n">
        <f aca="false">DATE(YEAR(B6419),MONTH(B6419),1)</f>
        <v>46113</v>
      </c>
      <c r="O6419" s="0" t="str">
        <f aca="false">IF(J6419&lt;=2,"0-2 days",IF(J6419&lt;=7,"3-7 days",IF(J6419&lt;=14,"8-14 days",IF(J6419&lt;=21,"15-21 days","22+ days"))))</f>
        <v>0-2 days</v>
      </c>
      <c r="P6419" s="0" t="str">
        <f aca="false">IF(VALUE(LEFT(D6419,2))&lt;10,"Early (7-10 AM)",IF(VALUE(LEFT(D6419,2))&lt;14,"Midday (10 AM-2 PM)",IF(VALUE(LEFT(D6419,2))&lt;16,"Afternoon (2-4 PM)","Late (4-6 PM)")))</f>
        <v>Early (7-10 AM)</v>
      </c>
      <c r="Q6419" s="3" t="n">
        <f aca="false">IF(L6419="No-show",1,0)</f>
        <v>0</v>
      </c>
      <c r="R6419" s="29" t="n">
        <f aca="false">IF(L6419="No-show",M6419,0)</f>
        <v>0</v>
      </c>
    </row>
    <row r="6420" customFormat="false" ht="15" hidden="false" customHeight="false" outlineLevel="0" collapsed="false">
      <c r="A6420" s="0" t="s">
        <v>7388</v>
      </c>
      <c r="B6420" s="28" t="n">
        <v>46121</v>
      </c>
      <c r="C6420" s="3" t="s">
        <v>35</v>
      </c>
      <c r="D6420" s="3" t="s">
        <v>119</v>
      </c>
      <c r="E6420" s="3" t="s">
        <v>7389</v>
      </c>
      <c r="F6420" s="3" t="s">
        <v>8</v>
      </c>
      <c r="G6420" s="3" t="s">
        <v>63</v>
      </c>
      <c r="H6420" s="3" t="s">
        <v>48</v>
      </c>
      <c r="I6420" s="3" t="s">
        <v>49</v>
      </c>
      <c r="J6420" s="0" t="n">
        <v>6</v>
      </c>
      <c r="K6420" s="3" t="s">
        <v>29</v>
      </c>
      <c r="L6420" s="3" t="s">
        <v>121</v>
      </c>
      <c r="M6420" s="29" t="n">
        <v>188.8</v>
      </c>
      <c r="N6420" s="30" t="n">
        <f aca="false">DATE(YEAR(B6420),MONTH(B6420),1)</f>
        <v>46113</v>
      </c>
      <c r="O6420" s="0" t="str">
        <f aca="false">IF(J6420&lt;=2,"0-2 days",IF(J6420&lt;=7,"3-7 days",IF(J6420&lt;=14,"8-14 days",IF(J6420&lt;=21,"15-21 days","22+ days"))))</f>
        <v>3-7 days</v>
      </c>
      <c r="P6420" s="0" t="str">
        <f aca="false">IF(VALUE(LEFT(D6420,2))&lt;10,"Early (7-10 AM)",IF(VALUE(LEFT(D6420,2))&lt;14,"Midday (10 AM-2 PM)",IF(VALUE(LEFT(D6420,2))&lt;16,"Afternoon (2-4 PM)","Late (4-6 PM)")))</f>
        <v>Early (7-10 AM)</v>
      </c>
      <c r="Q6420" s="3" t="n">
        <f aca="false">IF(L6420="No-show",1,0)</f>
        <v>0</v>
      </c>
      <c r="R6420" s="29" t="n">
        <f aca="false">IF(L6420="No-show",M6420,0)</f>
        <v>0</v>
      </c>
    </row>
    <row r="6421" customFormat="false" ht="15" hidden="false" customHeight="false" outlineLevel="0" collapsed="false">
      <c r="A6421" s="0" t="s">
        <v>7390</v>
      </c>
      <c r="B6421" s="28" t="n">
        <v>46121</v>
      </c>
      <c r="C6421" s="3" t="s">
        <v>35</v>
      </c>
      <c r="D6421" s="3" t="s">
        <v>119</v>
      </c>
      <c r="E6421" s="3" t="s">
        <v>6685</v>
      </c>
      <c r="F6421" s="3" t="s">
        <v>7</v>
      </c>
      <c r="G6421" s="3" t="s">
        <v>66</v>
      </c>
      <c r="H6421" s="3" t="s">
        <v>58</v>
      </c>
      <c r="I6421" s="3" t="s">
        <v>43</v>
      </c>
      <c r="J6421" s="0" t="n">
        <v>12</v>
      </c>
      <c r="K6421" s="3" t="s">
        <v>29</v>
      </c>
      <c r="L6421" s="3" t="s">
        <v>121</v>
      </c>
      <c r="M6421" s="29" t="n">
        <v>105</v>
      </c>
      <c r="N6421" s="30" t="n">
        <f aca="false">DATE(YEAR(B6421),MONTH(B6421),1)</f>
        <v>46113</v>
      </c>
      <c r="O6421" s="0" t="str">
        <f aca="false">IF(J6421&lt;=2,"0-2 days",IF(J6421&lt;=7,"3-7 days",IF(J6421&lt;=14,"8-14 days",IF(J6421&lt;=21,"15-21 days","22+ days"))))</f>
        <v>8-14 days</v>
      </c>
      <c r="P6421" s="0" t="str">
        <f aca="false">IF(VALUE(LEFT(D6421,2))&lt;10,"Early (7-10 AM)",IF(VALUE(LEFT(D6421,2))&lt;14,"Midday (10 AM-2 PM)",IF(VALUE(LEFT(D6421,2))&lt;16,"Afternoon (2-4 PM)","Late (4-6 PM)")))</f>
        <v>Early (7-10 AM)</v>
      </c>
      <c r="Q6421" s="3" t="n">
        <f aca="false">IF(L6421="No-show",1,0)</f>
        <v>0</v>
      </c>
      <c r="R6421" s="29" t="n">
        <f aca="false">IF(L6421="No-show",M6421,0)</f>
        <v>0</v>
      </c>
    </row>
    <row r="6422" customFormat="false" ht="15" hidden="false" customHeight="false" outlineLevel="0" collapsed="false">
      <c r="A6422" s="0" t="s">
        <v>7391</v>
      </c>
      <c r="B6422" s="28" t="n">
        <v>46121</v>
      </c>
      <c r="C6422" s="3" t="s">
        <v>35</v>
      </c>
      <c r="D6422" s="3" t="s">
        <v>125</v>
      </c>
      <c r="E6422" s="3" t="s">
        <v>6522</v>
      </c>
      <c r="F6422" s="3" t="s">
        <v>4</v>
      </c>
      <c r="G6422" s="3" t="s">
        <v>66</v>
      </c>
      <c r="H6422" s="3" t="s">
        <v>60</v>
      </c>
      <c r="I6422" s="3" t="s">
        <v>57</v>
      </c>
      <c r="J6422" s="0" t="n">
        <v>5</v>
      </c>
      <c r="K6422" s="3" t="s">
        <v>32</v>
      </c>
      <c r="L6422" s="3" t="s">
        <v>121</v>
      </c>
      <c r="M6422" s="29" t="n">
        <v>135</v>
      </c>
      <c r="N6422" s="30" t="n">
        <f aca="false">DATE(YEAR(B6422),MONTH(B6422),1)</f>
        <v>46113</v>
      </c>
      <c r="O6422" s="0" t="str">
        <f aca="false">IF(J6422&lt;=2,"0-2 days",IF(J6422&lt;=7,"3-7 days",IF(J6422&lt;=14,"8-14 days",IF(J6422&lt;=21,"15-21 days","22+ days"))))</f>
        <v>3-7 days</v>
      </c>
      <c r="P6422" s="0" t="str">
        <f aca="false">IF(VALUE(LEFT(D6422,2))&lt;10,"Early (7-10 AM)",IF(VALUE(LEFT(D6422,2))&lt;14,"Midday (10 AM-2 PM)",IF(VALUE(LEFT(D6422,2))&lt;16,"Afternoon (2-4 PM)","Late (4-6 PM)")))</f>
        <v>Early (7-10 AM)</v>
      </c>
      <c r="Q6422" s="3" t="n">
        <f aca="false">IF(L6422="No-show",1,0)</f>
        <v>0</v>
      </c>
      <c r="R6422" s="29" t="n">
        <f aca="false">IF(L6422="No-show",M6422,0)</f>
        <v>0</v>
      </c>
    </row>
    <row r="6423" customFormat="false" ht="15" hidden="false" customHeight="false" outlineLevel="0" collapsed="false">
      <c r="A6423" s="0" t="s">
        <v>7392</v>
      </c>
      <c r="B6423" s="28" t="n">
        <v>46121</v>
      </c>
      <c r="C6423" s="3" t="s">
        <v>35</v>
      </c>
      <c r="D6423" s="3" t="s">
        <v>125</v>
      </c>
      <c r="E6423" s="3" t="s">
        <v>6203</v>
      </c>
      <c r="F6423" s="3" t="s">
        <v>4</v>
      </c>
      <c r="G6423" s="3" t="s">
        <v>64</v>
      </c>
      <c r="H6423" s="3" t="s">
        <v>56</v>
      </c>
      <c r="I6423" s="3" t="s">
        <v>43</v>
      </c>
      <c r="J6423" s="0" t="n">
        <v>3</v>
      </c>
      <c r="K6423" s="3" t="s">
        <v>32</v>
      </c>
      <c r="L6423" s="3" t="s">
        <v>217</v>
      </c>
      <c r="M6423" s="29" t="n">
        <v>115</v>
      </c>
      <c r="N6423" s="30" t="n">
        <f aca="false">DATE(YEAR(B6423),MONTH(B6423),1)</f>
        <v>46113</v>
      </c>
      <c r="O6423" s="0" t="str">
        <f aca="false">IF(J6423&lt;=2,"0-2 days",IF(J6423&lt;=7,"3-7 days",IF(J6423&lt;=14,"8-14 days",IF(J6423&lt;=21,"15-21 days","22+ days"))))</f>
        <v>3-7 days</v>
      </c>
      <c r="P6423" s="0" t="str">
        <f aca="false">IF(VALUE(LEFT(D6423,2))&lt;10,"Early (7-10 AM)",IF(VALUE(LEFT(D6423,2))&lt;14,"Midday (10 AM-2 PM)",IF(VALUE(LEFT(D6423,2))&lt;16,"Afternoon (2-4 PM)","Late (4-6 PM)")))</f>
        <v>Early (7-10 AM)</v>
      </c>
      <c r="Q6423" s="3" t="n">
        <f aca="false">IF(L6423="No-show",1,0)</f>
        <v>1</v>
      </c>
      <c r="R6423" s="29" t="n">
        <f aca="false">IF(L6423="No-show",M6423,0)</f>
        <v>115</v>
      </c>
    </row>
    <row r="6424" customFormat="false" ht="15" hidden="false" customHeight="false" outlineLevel="0" collapsed="false">
      <c r="A6424" s="0" t="s">
        <v>7393</v>
      </c>
      <c r="B6424" s="28" t="n">
        <v>46121</v>
      </c>
      <c r="C6424" s="3" t="s">
        <v>35</v>
      </c>
      <c r="D6424" s="3" t="s">
        <v>125</v>
      </c>
      <c r="E6424" s="3" t="s">
        <v>6658</v>
      </c>
      <c r="F6424" s="3" t="s">
        <v>8</v>
      </c>
      <c r="G6424" s="3" t="s">
        <v>64</v>
      </c>
      <c r="H6424" s="3" t="s">
        <v>51</v>
      </c>
      <c r="I6424" s="3" t="s">
        <v>52</v>
      </c>
      <c r="J6424" s="0" t="n">
        <v>10</v>
      </c>
      <c r="K6424" s="3" t="s">
        <v>32</v>
      </c>
      <c r="L6424" s="3" t="s">
        <v>121</v>
      </c>
      <c r="M6424" s="29" t="n">
        <v>116</v>
      </c>
      <c r="N6424" s="30" t="n">
        <f aca="false">DATE(YEAR(B6424),MONTH(B6424),1)</f>
        <v>46113</v>
      </c>
      <c r="O6424" s="0" t="str">
        <f aca="false">IF(J6424&lt;=2,"0-2 days",IF(J6424&lt;=7,"3-7 days",IF(J6424&lt;=14,"8-14 days",IF(J6424&lt;=21,"15-21 days","22+ days"))))</f>
        <v>8-14 days</v>
      </c>
      <c r="P6424" s="0" t="str">
        <f aca="false">IF(VALUE(LEFT(D6424,2))&lt;10,"Early (7-10 AM)",IF(VALUE(LEFT(D6424,2))&lt;14,"Midday (10 AM-2 PM)",IF(VALUE(LEFT(D6424,2))&lt;16,"Afternoon (2-4 PM)","Late (4-6 PM)")))</f>
        <v>Early (7-10 AM)</v>
      </c>
      <c r="Q6424" s="3" t="n">
        <f aca="false">IF(L6424="No-show",1,0)</f>
        <v>0</v>
      </c>
      <c r="R6424" s="29" t="n">
        <f aca="false">IF(L6424="No-show",M6424,0)</f>
        <v>0</v>
      </c>
    </row>
    <row r="6425" customFormat="false" ht="15" hidden="false" customHeight="false" outlineLevel="0" collapsed="false">
      <c r="A6425" s="0" t="s">
        <v>7394</v>
      </c>
      <c r="B6425" s="28" t="n">
        <v>46121</v>
      </c>
      <c r="C6425" s="3" t="s">
        <v>35</v>
      </c>
      <c r="D6425" s="3" t="s">
        <v>125</v>
      </c>
      <c r="E6425" s="3" t="s">
        <v>6395</v>
      </c>
      <c r="F6425" s="3" t="s">
        <v>3</v>
      </c>
      <c r="G6425" s="3" t="s">
        <v>64</v>
      </c>
      <c r="H6425" s="3" t="s">
        <v>42</v>
      </c>
      <c r="I6425" s="3" t="s">
        <v>46</v>
      </c>
      <c r="J6425" s="0" t="n">
        <v>4</v>
      </c>
      <c r="K6425" s="3" t="s">
        <v>29</v>
      </c>
      <c r="L6425" s="3" t="s">
        <v>121</v>
      </c>
      <c r="M6425" s="29" t="n">
        <v>72</v>
      </c>
      <c r="N6425" s="30" t="n">
        <f aca="false">DATE(YEAR(B6425),MONTH(B6425),1)</f>
        <v>46113</v>
      </c>
      <c r="O6425" s="0" t="str">
        <f aca="false">IF(J6425&lt;=2,"0-2 days",IF(J6425&lt;=7,"3-7 days",IF(J6425&lt;=14,"8-14 days",IF(J6425&lt;=21,"15-21 days","22+ days"))))</f>
        <v>3-7 days</v>
      </c>
      <c r="P6425" s="0" t="str">
        <f aca="false">IF(VALUE(LEFT(D6425,2))&lt;10,"Early (7-10 AM)",IF(VALUE(LEFT(D6425,2))&lt;14,"Midday (10 AM-2 PM)",IF(VALUE(LEFT(D6425,2))&lt;16,"Afternoon (2-4 PM)","Late (4-6 PM)")))</f>
        <v>Early (7-10 AM)</v>
      </c>
      <c r="Q6425" s="3" t="n">
        <f aca="false">IF(L6425="No-show",1,0)</f>
        <v>0</v>
      </c>
      <c r="R6425" s="29" t="n">
        <f aca="false">IF(L6425="No-show",M6425,0)</f>
        <v>0</v>
      </c>
    </row>
    <row r="6426" customFormat="false" ht="15" hidden="false" customHeight="false" outlineLevel="0" collapsed="false">
      <c r="A6426" s="0" t="s">
        <v>7395</v>
      </c>
      <c r="B6426" s="28" t="n">
        <v>46121</v>
      </c>
      <c r="C6426" s="3" t="s">
        <v>35</v>
      </c>
      <c r="D6426" s="3" t="s">
        <v>135</v>
      </c>
      <c r="E6426" s="3" t="s">
        <v>6709</v>
      </c>
      <c r="F6426" s="3" t="s">
        <v>4</v>
      </c>
      <c r="G6426" s="3" t="s">
        <v>64</v>
      </c>
      <c r="H6426" s="3" t="s">
        <v>45</v>
      </c>
      <c r="I6426" s="3" t="s">
        <v>49</v>
      </c>
      <c r="J6426" s="0" t="n">
        <v>5</v>
      </c>
      <c r="K6426" s="3" t="s">
        <v>32</v>
      </c>
      <c r="L6426" s="3" t="s">
        <v>121</v>
      </c>
      <c r="M6426" s="29" t="n">
        <v>95</v>
      </c>
      <c r="N6426" s="30" t="n">
        <f aca="false">DATE(YEAR(B6426),MONTH(B6426),1)</f>
        <v>46113</v>
      </c>
      <c r="O6426" s="0" t="str">
        <f aca="false">IF(J6426&lt;=2,"0-2 days",IF(J6426&lt;=7,"3-7 days",IF(J6426&lt;=14,"8-14 days",IF(J6426&lt;=21,"15-21 days","22+ days"))))</f>
        <v>3-7 days</v>
      </c>
      <c r="P6426" s="0" t="str">
        <f aca="false">IF(VALUE(LEFT(D6426,2))&lt;10,"Early (7-10 AM)",IF(VALUE(LEFT(D6426,2))&lt;14,"Midday (10 AM-2 PM)",IF(VALUE(LEFT(D6426,2))&lt;16,"Afternoon (2-4 PM)","Late (4-6 PM)")))</f>
        <v>Early (7-10 AM)</v>
      </c>
      <c r="Q6426" s="3" t="n">
        <f aca="false">IF(L6426="No-show",1,0)</f>
        <v>0</v>
      </c>
      <c r="R6426" s="29" t="n">
        <f aca="false">IF(L6426="No-show",M6426,0)</f>
        <v>0</v>
      </c>
    </row>
    <row r="6427" customFormat="false" ht="15" hidden="false" customHeight="false" outlineLevel="0" collapsed="false">
      <c r="A6427" s="0" t="s">
        <v>7396</v>
      </c>
      <c r="B6427" s="28" t="n">
        <v>46121</v>
      </c>
      <c r="C6427" s="3" t="s">
        <v>35</v>
      </c>
      <c r="D6427" s="3" t="s">
        <v>235</v>
      </c>
      <c r="E6427" s="3" t="s">
        <v>6210</v>
      </c>
      <c r="F6427" s="3" t="s">
        <v>3</v>
      </c>
      <c r="G6427" s="3" t="s">
        <v>65</v>
      </c>
      <c r="H6427" s="3" t="s">
        <v>54</v>
      </c>
      <c r="I6427" s="3" t="s">
        <v>43</v>
      </c>
      <c r="J6427" s="0" t="n">
        <v>2</v>
      </c>
      <c r="K6427" s="3" t="s">
        <v>29</v>
      </c>
      <c r="L6427" s="3" t="s">
        <v>121</v>
      </c>
      <c r="M6427" s="29" t="n">
        <v>192</v>
      </c>
      <c r="N6427" s="30" t="n">
        <f aca="false">DATE(YEAR(B6427),MONTH(B6427),1)</f>
        <v>46113</v>
      </c>
      <c r="O6427" s="0" t="str">
        <f aca="false">IF(J6427&lt;=2,"0-2 days",IF(J6427&lt;=7,"3-7 days",IF(J6427&lt;=14,"8-14 days",IF(J6427&lt;=21,"15-21 days","22+ days"))))</f>
        <v>0-2 days</v>
      </c>
      <c r="P6427" s="0" t="str">
        <f aca="false">IF(VALUE(LEFT(D6427,2))&lt;10,"Early (7-10 AM)",IF(VALUE(LEFT(D6427,2))&lt;14,"Midday (10 AM-2 PM)",IF(VALUE(LEFT(D6427,2))&lt;16,"Afternoon (2-4 PM)","Late (4-6 PM)")))</f>
        <v>Early (7-10 AM)</v>
      </c>
      <c r="Q6427" s="3" t="n">
        <f aca="false">IF(L6427="No-show",1,0)</f>
        <v>0</v>
      </c>
      <c r="R6427" s="29" t="n">
        <f aca="false">IF(L6427="No-show",M6427,0)</f>
        <v>0</v>
      </c>
    </row>
    <row r="6428" customFormat="false" ht="15" hidden="false" customHeight="false" outlineLevel="0" collapsed="false">
      <c r="A6428" s="0" t="s">
        <v>7397</v>
      </c>
      <c r="B6428" s="28" t="n">
        <v>46121</v>
      </c>
      <c r="C6428" s="3" t="s">
        <v>35</v>
      </c>
      <c r="D6428" s="3" t="s">
        <v>142</v>
      </c>
      <c r="E6428" s="3" t="s">
        <v>6425</v>
      </c>
      <c r="F6428" s="3" t="s">
        <v>7</v>
      </c>
      <c r="G6428" s="3" t="s">
        <v>64</v>
      </c>
      <c r="H6428" s="3" t="s">
        <v>54</v>
      </c>
      <c r="I6428" s="3" t="s">
        <v>43</v>
      </c>
      <c r="J6428" s="0" t="n">
        <v>3</v>
      </c>
      <c r="K6428" s="3" t="s">
        <v>32</v>
      </c>
      <c r="L6428" s="3" t="s">
        <v>217</v>
      </c>
      <c r="M6428" s="29" t="n">
        <v>120</v>
      </c>
      <c r="N6428" s="30" t="n">
        <f aca="false">DATE(YEAR(B6428),MONTH(B6428),1)</f>
        <v>46113</v>
      </c>
      <c r="O6428" s="0" t="str">
        <f aca="false">IF(J6428&lt;=2,"0-2 days",IF(J6428&lt;=7,"3-7 days",IF(J6428&lt;=14,"8-14 days",IF(J6428&lt;=21,"15-21 days","22+ days"))))</f>
        <v>3-7 days</v>
      </c>
      <c r="P6428" s="0" t="str">
        <f aca="false">IF(VALUE(LEFT(D6428,2))&lt;10,"Early (7-10 AM)",IF(VALUE(LEFT(D6428,2))&lt;14,"Midday (10 AM-2 PM)",IF(VALUE(LEFT(D6428,2))&lt;16,"Afternoon (2-4 PM)","Late (4-6 PM)")))</f>
        <v>Early (7-10 AM)</v>
      </c>
      <c r="Q6428" s="3" t="n">
        <f aca="false">IF(L6428="No-show",1,0)</f>
        <v>1</v>
      </c>
      <c r="R6428" s="29" t="n">
        <f aca="false">IF(L6428="No-show",M6428,0)</f>
        <v>120</v>
      </c>
    </row>
    <row r="6429" customFormat="false" ht="15" hidden="false" customHeight="false" outlineLevel="0" collapsed="false">
      <c r="A6429" s="0" t="s">
        <v>7398</v>
      </c>
      <c r="B6429" s="28" t="n">
        <v>46121</v>
      </c>
      <c r="C6429" s="3" t="s">
        <v>35</v>
      </c>
      <c r="D6429" s="3" t="s">
        <v>154</v>
      </c>
      <c r="E6429" s="3" t="s">
        <v>6998</v>
      </c>
      <c r="F6429" s="3" t="s">
        <v>4</v>
      </c>
      <c r="G6429" s="3" t="s">
        <v>64</v>
      </c>
      <c r="H6429" s="3" t="s">
        <v>42</v>
      </c>
      <c r="I6429" s="3" t="s">
        <v>55</v>
      </c>
      <c r="J6429" s="0" t="n">
        <v>6</v>
      </c>
      <c r="K6429" s="3" t="s">
        <v>29</v>
      </c>
      <c r="L6429" s="3" t="s">
        <v>121</v>
      </c>
      <c r="M6429" s="29" t="n">
        <v>72</v>
      </c>
      <c r="N6429" s="30" t="n">
        <f aca="false">DATE(YEAR(B6429),MONTH(B6429),1)</f>
        <v>46113</v>
      </c>
      <c r="O6429" s="0" t="str">
        <f aca="false">IF(J6429&lt;=2,"0-2 days",IF(J6429&lt;=7,"3-7 days",IF(J6429&lt;=14,"8-14 days",IF(J6429&lt;=21,"15-21 days","22+ days"))))</f>
        <v>3-7 days</v>
      </c>
      <c r="P6429" s="0" t="str">
        <f aca="false">IF(VALUE(LEFT(D6429,2))&lt;10,"Early (7-10 AM)",IF(VALUE(LEFT(D6429,2))&lt;14,"Midday (10 AM-2 PM)",IF(VALUE(LEFT(D6429,2))&lt;16,"Afternoon (2-4 PM)","Late (4-6 PM)")))</f>
        <v>Midday (10 AM-2 PM)</v>
      </c>
      <c r="Q6429" s="3" t="n">
        <f aca="false">IF(L6429="No-show",1,0)</f>
        <v>0</v>
      </c>
      <c r="R6429" s="29" t="n">
        <f aca="false">IF(L6429="No-show",M6429,0)</f>
        <v>0</v>
      </c>
    </row>
    <row r="6430" customFormat="false" ht="15" hidden="false" customHeight="false" outlineLevel="0" collapsed="false">
      <c r="A6430" s="0" t="s">
        <v>7399</v>
      </c>
      <c r="B6430" s="28" t="n">
        <v>46121</v>
      </c>
      <c r="C6430" s="3" t="s">
        <v>35</v>
      </c>
      <c r="D6430" s="3" t="s">
        <v>159</v>
      </c>
      <c r="E6430" s="3" t="s">
        <v>7272</v>
      </c>
      <c r="F6430" s="3" t="s">
        <v>4</v>
      </c>
      <c r="G6430" s="3" t="s">
        <v>64</v>
      </c>
      <c r="H6430" s="3" t="s">
        <v>60</v>
      </c>
      <c r="I6430" s="3" t="s">
        <v>46</v>
      </c>
      <c r="J6430" s="0" t="n">
        <v>4</v>
      </c>
      <c r="K6430" s="3" t="s">
        <v>29</v>
      </c>
      <c r="L6430" s="3" t="s">
        <v>121</v>
      </c>
      <c r="M6430" s="29" t="n">
        <v>135</v>
      </c>
      <c r="N6430" s="30" t="n">
        <f aca="false">DATE(YEAR(B6430),MONTH(B6430),1)</f>
        <v>46113</v>
      </c>
      <c r="O6430" s="0" t="str">
        <f aca="false">IF(J6430&lt;=2,"0-2 days",IF(J6430&lt;=7,"3-7 days",IF(J6430&lt;=14,"8-14 days",IF(J6430&lt;=21,"15-21 days","22+ days"))))</f>
        <v>3-7 days</v>
      </c>
      <c r="P6430" s="0" t="str">
        <f aca="false">IF(VALUE(LEFT(D6430,2))&lt;10,"Early (7-10 AM)",IF(VALUE(LEFT(D6430,2))&lt;14,"Midday (10 AM-2 PM)",IF(VALUE(LEFT(D6430,2))&lt;16,"Afternoon (2-4 PM)","Late (4-6 PM)")))</f>
        <v>Midday (10 AM-2 PM)</v>
      </c>
      <c r="Q6430" s="3" t="n">
        <f aca="false">IF(L6430="No-show",1,0)</f>
        <v>0</v>
      </c>
      <c r="R6430" s="29" t="n">
        <f aca="false">IF(L6430="No-show",M6430,0)</f>
        <v>0</v>
      </c>
    </row>
    <row r="6431" customFormat="false" ht="15" hidden="false" customHeight="false" outlineLevel="0" collapsed="false">
      <c r="A6431" s="0" t="s">
        <v>7400</v>
      </c>
      <c r="B6431" s="28" t="n">
        <v>46121</v>
      </c>
      <c r="C6431" s="3" t="s">
        <v>35</v>
      </c>
      <c r="D6431" s="3" t="s">
        <v>159</v>
      </c>
      <c r="E6431" s="3" t="s">
        <v>5675</v>
      </c>
      <c r="F6431" s="3" t="s">
        <v>8</v>
      </c>
      <c r="G6431" s="3" t="s">
        <v>64</v>
      </c>
      <c r="H6431" s="3" t="s">
        <v>58</v>
      </c>
      <c r="I6431" s="3" t="s">
        <v>43</v>
      </c>
      <c r="J6431" s="0" t="n">
        <v>4</v>
      </c>
      <c r="K6431" s="3" t="s">
        <v>29</v>
      </c>
      <c r="L6431" s="3" t="s">
        <v>121</v>
      </c>
      <c r="M6431" s="29" t="n">
        <v>105</v>
      </c>
      <c r="N6431" s="30" t="n">
        <f aca="false">DATE(YEAR(B6431),MONTH(B6431),1)</f>
        <v>46113</v>
      </c>
      <c r="O6431" s="0" t="str">
        <f aca="false">IF(J6431&lt;=2,"0-2 days",IF(J6431&lt;=7,"3-7 days",IF(J6431&lt;=14,"8-14 days",IF(J6431&lt;=21,"15-21 days","22+ days"))))</f>
        <v>3-7 days</v>
      </c>
      <c r="P6431" s="0" t="str">
        <f aca="false">IF(VALUE(LEFT(D6431,2))&lt;10,"Early (7-10 AM)",IF(VALUE(LEFT(D6431,2))&lt;14,"Midday (10 AM-2 PM)",IF(VALUE(LEFT(D6431,2))&lt;16,"Afternoon (2-4 PM)","Late (4-6 PM)")))</f>
        <v>Midday (10 AM-2 PM)</v>
      </c>
      <c r="Q6431" s="3" t="n">
        <f aca="false">IF(L6431="No-show",1,0)</f>
        <v>0</v>
      </c>
      <c r="R6431" s="29" t="n">
        <f aca="false">IF(L6431="No-show",M6431,0)</f>
        <v>0</v>
      </c>
    </row>
    <row r="6432" customFormat="false" ht="15" hidden="false" customHeight="false" outlineLevel="0" collapsed="false">
      <c r="A6432" s="0" t="s">
        <v>7401</v>
      </c>
      <c r="B6432" s="28" t="n">
        <v>46121</v>
      </c>
      <c r="C6432" s="3" t="s">
        <v>35</v>
      </c>
      <c r="D6432" s="3" t="s">
        <v>159</v>
      </c>
      <c r="E6432" s="3" t="s">
        <v>6534</v>
      </c>
      <c r="F6432" s="3" t="s">
        <v>8</v>
      </c>
      <c r="G6432" s="3" t="s">
        <v>64</v>
      </c>
      <c r="H6432" s="3" t="s">
        <v>48</v>
      </c>
      <c r="I6432" s="3" t="s">
        <v>46</v>
      </c>
      <c r="J6432" s="0" t="n">
        <v>1</v>
      </c>
      <c r="K6432" s="3" t="s">
        <v>29</v>
      </c>
      <c r="L6432" s="3" t="s">
        <v>121</v>
      </c>
      <c r="M6432" s="29" t="n">
        <v>118</v>
      </c>
      <c r="N6432" s="30" t="n">
        <f aca="false">DATE(YEAR(B6432),MONTH(B6432),1)</f>
        <v>46113</v>
      </c>
      <c r="O6432" s="0" t="str">
        <f aca="false">IF(J6432&lt;=2,"0-2 days",IF(J6432&lt;=7,"3-7 days",IF(J6432&lt;=14,"8-14 days",IF(J6432&lt;=21,"15-21 days","22+ days"))))</f>
        <v>0-2 days</v>
      </c>
      <c r="P6432" s="0" t="str">
        <f aca="false">IF(VALUE(LEFT(D6432,2))&lt;10,"Early (7-10 AM)",IF(VALUE(LEFT(D6432,2))&lt;14,"Midday (10 AM-2 PM)",IF(VALUE(LEFT(D6432,2))&lt;16,"Afternoon (2-4 PM)","Late (4-6 PM)")))</f>
        <v>Midday (10 AM-2 PM)</v>
      </c>
      <c r="Q6432" s="3" t="n">
        <f aca="false">IF(L6432="No-show",1,0)</f>
        <v>0</v>
      </c>
      <c r="R6432" s="29" t="n">
        <f aca="false">IF(L6432="No-show",M6432,0)</f>
        <v>0</v>
      </c>
    </row>
    <row r="6433" customFormat="false" ht="15" hidden="false" customHeight="false" outlineLevel="0" collapsed="false">
      <c r="A6433" s="0" t="s">
        <v>7402</v>
      </c>
      <c r="B6433" s="28" t="n">
        <v>46121</v>
      </c>
      <c r="C6433" s="3" t="s">
        <v>35</v>
      </c>
      <c r="D6433" s="3" t="s">
        <v>164</v>
      </c>
      <c r="E6433" s="3" t="s">
        <v>7292</v>
      </c>
      <c r="F6433" s="3" t="s">
        <v>3</v>
      </c>
      <c r="G6433" s="3" t="s">
        <v>64</v>
      </c>
      <c r="H6433" s="3" t="s">
        <v>58</v>
      </c>
      <c r="I6433" s="3" t="s">
        <v>43</v>
      </c>
      <c r="J6433" s="0" t="n">
        <v>6</v>
      </c>
      <c r="K6433" s="3" t="s">
        <v>29</v>
      </c>
      <c r="L6433" s="3" t="s">
        <v>121</v>
      </c>
      <c r="M6433" s="29" t="n">
        <v>105</v>
      </c>
      <c r="N6433" s="30" t="n">
        <f aca="false">DATE(YEAR(B6433),MONTH(B6433),1)</f>
        <v>46113</v>
      </c>
      <c r="O6433" s="0" t="str">
        <f aca="false">IF(J6433&lt;=2,"0-2 days",IF(J6433&lt;=7,"3-7 days",IF(J6433&lt;=14,"8-14 days",IF(J6433&lt;=21,"15-21 days","22+ days"))))</f>
        <v>3-7 days</v>
      </c>
      <c r="P6433" s="0" t="str">
        <f aca="false">IF(VALUE(LEFT(D6433,2))&lt;10,"Early (7-10 AM)",IF(VALUE(LEFT(D6433,2))&lt;14,"Midday (10 AM-2 PM)",IF(VALUE(LEFT(D6433,2))&lt;16,"Afternoon (2-4 PM)","Late (4-6 PM)")))</f>
        <v>Midday (10 AM-2 PM)</v>
      </c>
      <c r="Q6433" s="3" t="n">
        <f aca="false">IF(L6433="No-show",1,0)</f>
        <v>0</v>
      </c>
      <c r="R6433" s="29" t="n">
        <f aca="false">IF(L6433="No-show",M6433,0)</f>
        <v>0</v>
      </c>
    </row>
    <row r="6434" customFormat="false" ht="15" hidden="false" customHeight="false" outlineLevel="0" collapsed="false">
      <c r="A6434" s="0" t="s">
        <v>7403</v>
      </c>
      <c r="B6434" s="28" t="n">
        <v>46121</v>
      </c>
      <c r="C6434" s="3" t="s">
        <v>35</v>
      </c>
      <c r="D6434" s="3" t="s">
        <v>164</v>
      </c>
      <c r="E6434" s="3" t="s">
        <v>6376</v>
      </c>
      <c r="F6434" s="3" t="s">
        <v>7</v>
      </c>
      <c r="G6434" s="3" t="s">
        <v>64</v>
      </c>
      <c r="H6434" s="3" t="s">
        <v>54</v>
      </c>
      <c r="I6434" s="3" t="s">
        <v>52</v>
      </c>
      <c r="J6434" s="0" t="n">
        <v>10</v>
      </c>
      <c r="K6434" s="3" t="s">
        <v>29</v>
      </c>
      <c r="L6434" s="3" t="s">
        <v>121</v>
      </c>
      <c r="M6434" s="29" t="n">
        <v>120</v>
      </c>
      <c r="N6434" s="30" t="n">
        <f aca="false">DATE(YEAR(B6434),MONTH(B6434),1)</f>
        <v>46113</v>
      </c>
      <c r="O6434" s="0" t="str">
        <f aca="false">IF(J6434&lt;=2,"0-2 days",IF(J6434&lt;=7,"3-7 days",IF(J6434&lt;=14,"8-14 days",IF(J6434&lt;=21,"15-21 days","22+ days"))))</f>
        <v>8-14 days</v>
      </c>
      <c r="P6434" s="0" t="str">
        <f aca="false">IF(VALUE(LEFT(D6434,2))&lt;10,"Early (7-10 AM)",IF(VALUE(LEFT(D6434,2))&lt;14,"Midday (10 AM-2 PM)",IF(VALUE(LEFT(D6434,2))&lt;16,"Afternoon (2-4 PM)","Late (4-6 PM)")))</f>
        <v>Midday (10 AM-2 PM)</v>
      </c>
      <c r="Q6434" s="3" t="n">
        <f aca="false">IF(L6434="No-show",1,0)</f>
        <v>0</v>
      </c>
      <c r="R6434" s="29" t="n">
        <f aca="false">IF(L6434="No-show",M6434,0)</f>
        <v>0</v>
      </c>
    </row>
    <row r="6435" customFormat="false" ht="15" hidden="false" customHeight="false" outlineLevel="0" collapsed="false">
      <c r="A6435" s="0" t="s">
        <v>7404</v>
      </c>
      <c r="B6435" s="28" t="n">
        <v>46121</v>
      </c>
      <c r="C6435" s="3" t="s">
        <v>35</v>
      </c>
      <c r="D6435" s="3" t="s">
        <v>164</v>
      </c>
      <c r="E6435" s="3" t="s">
        <v>6804</v>
      </c>
      <c r="F6435" s="3" t="s">
        <v>4</v>
      </c>
      <c r="G6435" s="3" t="s">
        <v>64</v>
      </c>
      <c r="H6435" s="3" t="s">
        <v>60</v>
      </c>
      <c r="I6435" s="3" t="s">
        <v>43</v>
      </c>
      <c r="J6435" s="0" t="n">
        <v>1</v>
      </c>
      <c r="K6435" s="3" t="s">
        <v>32</v>
      </c>
      <c r="L6435" s="3" t="s">
        <v>121</v>
      </c>
      <c r="M6435" s="29" t="n">
        <v>135</v>
      </c>
      <c r="N6435" s="30" t="n">
        <f aca="false">DATE(YEAR(B6435),MONTH(B6435),1)</f>
        <v>46113</v>
      </c>
      <c r="O6435" s="0" t="str">
        <f aca="false">IF(J6435&lt;=2,"0-2 days",IF(J6435&lt;=7,"3-7 days",IF(J6435&lt;=14,"8-14 days",IF(J6435&lt;=21,"15-21 days","22+ days"))))</f>
        <v>0-2 days</v>
      </c>
      <c r="P6435" s="0" t="str">
        <f aca="false">IF(VALUE(LEFT(D6435,2))&lt;10,"Early (7-10 AM)",IF(VALUE(LEFT(D6435,2))&lt;14,"Midday (10 AM-2 PM)",IF(VALUE(LEFT(D6435,2))&lt;16,"Afternoon (2-4 PM)","Late (4-6 PM)")))</f>
        <v>Midday (10 AM-2 PM)</v>
      </c>
      <c r="Q6435" s="3" t="n">
        <f aca="false">IF(L6435="No-show",1,0)</f>
        <v>0</v>
      </c>
      <c r="R6435" s="29" t="n">
        <f aca="false">IF(L6435="No-show",M6435,0)</f>
        <v>0</v>
      </c>
    </row>
    <row r="6436" customFormat="false" ht="15" hidden="false" customHeight="false" outlineLevel="0" collapsed="false">
      <c r="A6436" s="0" t="s">
        <v>7405</v>
      </c>
      <c r="B6436" s="28" t="n">
        <v>46121</v>
      </c>
      <c r="C6436" s="3" t="s">
        <v>35</v>
      </c>
      <c r="D6436" s="3" t="s">
        <v>262</v>
      </c>
      <c r="E6436" s="3" t="s">
        <v>7406</v>
      </c>
      <c r="F6436" s="3" t="s">
        <v>4</v>
      </c>
      <c r="G6436" s="3" t="s">
        <v>63</v>
      </c>
      <c r="H6436" s="3" t="s">
        <v>54</v>
      </c>
      <c r="I6436" s="3" t="s">
        <v>55</v>
      </c>
      <c r="J6436" s="0" t="n">
        <v>19</v>
      </c>
      <c r="K6436" s="3" t="s">
        <v>29</v>
      </c>
      <c r="L6436" s="3" t="s">
        <v>121</v>
      </c>
      <c r="M6436" s="29" t="n">
        <v>192</v>
      </c>
      <c r="N6436" s="30" t="n">
        <f aca="false">DATE(YEAR(B6436),MONTH(B6436),1)</f>
        <v>46113</v>
      </c>
      <c r="O6436" s="0" t="str">
        <f aca="false">IF(J6436&lt;=2,"0-2 days",IF(J6436&lt;=7,"3-7 days",IF(J6436&lt;=14,"8-14 days",IF(J6436&lt;=21,"15-21 days","22+ days"))))</f>
        <v>15-21 days</v>
      </c>
      <c r="P6436" s="0" t="str">
        <f aca="false">IF(VALUE(LEFT(D6436,2))&lt;10,"Early (7-10 AM)",IF(VALUE(LEFT(D6436,2))&lt;14,"Midday (10 AM-2 PM)",IF(VALUE(LEFT(D6436,2))&lt;16,"Afternoon (2-4 PM)","Late (4-6 PM)")))</f>
        <v>Midday (10 AM-2 PM)</v>
      </c>
      <c r="Q6436" s="3" t="n">
        <f aca="false">IF(L6436="No-show",1,0)</f>
        <v>0</v>
      </c>
      <c r="R6436" s="29" t="n">
        <f aca="false">IF(L6436="No-show",M6436,0)</f>
        <v>0</v>
      </c>
    </row>
    <row r="6437" customFormat="false" ht="15" hidden="false" customHeight="false" outlineLevel="0" collapsed="false">
      <c r="A6437" s="0" t="s">
        <v>7407</v>
      </c>
      <c r="B6437" s="28" t="n">
        <v>46121</v>
      </c>
      <c r="C6437" s="3" t="s">
        <v>35</v>
      </c>
      <c r="D6437" s="3" t="s">
        <v>262</v>
      </c>
      <c r="E6437" s="3" t="s">
        <v>5869</v>
      </c>
      <c r="F6437" s="3" t="s">
        <v>3</v>
      </c>
      <c r="G6437" s="3" t="s">
        <v>66</v>
      </c>
      <c r="H6437" s="3" t="s">
        <v>48</v>
      </c>
      <c r="I6437" s="3" t="s">
        <v>46</v>
      </c>
      <c r="J6437" s="0" t="n">
        <v>13</v>
      </c>
      <c r="K6437" s="3" t="s">
        <v>29</v>
      </c>
      <c r="L6437" s="3" t="s">
        <v>121</v>
      </c>
      <c r="M6437" s="29" t="n">
        <v>118</v>
      </c>
      <c r="N6437" s="30" t="n">
        <f aca="false">DATE(YEAR(B6437),MONTH(B6437),1)</f>
        <v>46113</v>
      </c>
      <c r="O6437" s="0" t="str">
        <f aca="false">IF(J6437&lt;=2,"0-2 days",IF(J6437&lt;=7,"3-7 days",IF(J6437&lt;=14,"8-14 days",IF(J6437&lt;=21,"15-21 days","22+ days"))))</f>
        <v>8-14 days</v>
      </c>
      <c r="P6437" s="0" t="str">
        <f aca="false">IF(VALUE(LEFT(D6437,2))&lt;10,"Early (7-10 AM)",IF(VALUE(LEFT(D6437,2))&lt;14,"Midday (10 AM-2 PM)",IF(VALUE(LEFT(D6437,2))&lt;16,"Afternoon (2-4 PM)","Late (4-6 PM)")))</f>
        <v>Midday (10 AM-2 PM)</v>
      </c>
      <c r="Q6437" s="3" t="n">
        <f aca="false">IF(L6437="No-show",1,0)</f>
        <v>0</v>
      </c>
      <c r="R6437" s="29" t="n">
        <f aca="false">IF(L6437="No-show",M6437,0)</f>
        <v>0</v>
      </c>
    </row>
    <row r="6438" customFormat="false" ht="15" hidden="false" customHeight="false" outlineLevel="0" collapsed="false">
      <c r="A6438" s="0" t="s">
        <v>7408</v>
      </c>
      <c r="B6438" s="28" t="n">
        <v>46121</v>
      </c>
      <c r="C6438" s="3" t="s">
        <v>35</v>
      </c>
      <c r="D6438" s="3" t="s">
        <v>262</v>
      </c>
      <c r="E6438" s="3" t="s">
        <v>6420</v>
      </c>
      <c r="F6438" s="3" t="s">
        <v>3</v>
      </c>
      <c r="G6438" s="3" t="s">
        <v>64</v>
      </c>
      <c r="H6438" s="3" t="s">
        <v>54</v>
      </c>
      <c r="I6438" s="3" t="s">
        <v>49</v>
      </c>
      <c r="J6438" s="0" t="n">
        <v>3</v>
      </c>
      <c r="K6438" s="3" t="s">
        <v>29</v>
      </c>
      <c r="L6438" s="3" t="s">
        <v>121</v>
      </c>
      <c r="M6438" s="29" t="n">
        <v>120</v>
      </c>
      <c r="N6438" s="30" t="n">
        <f aca="false">DATE(YEAR(B6438),MONTH(B6438),1)</f>
        <v>46113</v>
      </c>
      <c r="O6438" s="0" t="str">
        <f aca="false">IF(J6438&lt;=2,"0-2 days",IF(J6438&lt;=7,"3-7 days",IF(J6438&lt;=14,"8-14 days",IF(J6438&lt;=21,"15-21 days","22+ days"))))</f>
        <v>3-7 days</v>
      </c>
      <c r="P6438" s="0" t="str">
        <f aca="false">IF(VALUE(LEFT(D6438,2))&lt;10,"Early (7-10 AM)",IF(VALUE(LEFT(D6438,2))&lt;14,"Midday (10 AM-2 PM)",IF(VALUE(LEFT(D6438,2))&lt;16,"Afternoon (2-4 PM)","Late (4-6 PM)")))</f>
        <v>Midday (10 AM-2 PM)</v>
      </c>
      <c r="Q6438" s="3" t="n">
        <f aca="false">IF(L6438="No-show",1,0)</f>
        <v>0</v>
      </c>
      <c r="R6438" s="29" t="n">
        <f aca="false">IF(L6438="No-show",M6438,0)</f>
        <v>0</v>
      </c>
    </row>
    <row r="6439" customFormat="false" ht="15" hidden="false" customHeight="false" outlineLevel="0" collapsed="false">
      <c r="A6439" s="0" t="s">
        <v>7409</v>
      </c>
      <c r="B6439" s="28" t="n">
        <v>46121</v>
      </c>
      <c r="C6439" s="3" t="s">
        <v>35</v>
      </c>
      <c r="D6439" s="3" t="s">
        <v>171</v>
      </c>
      <c r="E6439" s="3" t="s">
        <v>5787</v>
      </c>
      <c r="F6439" s="3" t="s">
        <v>8</v>
      </c>
      <c r="G6439" s="3" t="s">
        <v>66</v>
      </c>
      <c r="H6439" s="3" t="s">
        <v>42</v>
      </c>
      <c r="I6439" s="3" t="s">
        <v>52</v>
      </c>
      <c r="J6439" s="0" t="n">
        <v>6</v>
      </c>
      <c r="K6439" s="3" t="s">
        <v>29</v>
      </c>
      <c r="L6439" s="3" t="s">
        <v>217</v>
      </c>
      <c r="M6439" s="29" t="n">
        <v>72</v>
      </c>
      <c r="N6439" s="30" t="n">
        <f aca="false">DATE(YEAR(B6439),MONTH(B6439),1)</f>
        <v>46113</v>
      </c>
      <c r="O6439" s="0" t="str">
        <f aca="false">IF(J6439&lt;=2,"0-2 days",IF(J6439&lt;=7,"3-7 days",IF(J6439&lt;=14,"8-14 days",IF(J6439&lt;=21,"15-21 days","22+ days"))))</f>
        <v>3-7 days</v>
      </c>
      <c r="P6439" s="0" t="str">
        <f aca="false">IF(VALUE(LEFT(D6439,2))&lt;10,"Early (7-10 AM)",IF(VALUE(LEFT(D6439,2))&lt;14,"Midday (10 AM-2 PM)",IF(VALUE(LEFT(D6439,2))&lt;16,"Afternoon (2-4 PM)","Late (4-6 PM)")))</f>
        <v>Midday (10 AM-2 PM)</v>
      </c>
      <c r="Q6439" s="3" t="n">
        <f aca="false">IF(L6439="No-show",1,0)</f>
        <v>1</v>
      </c>
      <c r="R6439" s="29" t="n">
        <f aca="false">IF(L6439="No-show",M6439,0)</f>
        <v>72</v>
      </c>
    </row>
    <row r="6440" customFormat="false" ht="15" hidden="false" customHeight="false" outlineLevel="0" collapsed="false">
      <c r="A6440" s="0" t="s">
        <v>7410</v>
      </c>
      <c r="B6440" s="28" t="n">
        <v>46121</v>
      </c>
      <c r="C6440" s="3" t="s">
        <v>35</v>
      </c>
      <c r="D6440" s="3" t="s">
        <v>178</v>
      </c>
      <c r="E6440" s="3" t="s">
        <v>6410</v>
      </c>
      <c r="F6440" s="3" t="s">
        <v>4</v>
      </c>
      <c r="G6440" s="3" t="s">
        <v>66</v>
      </c>
      <c r="H6440" s="3" t="s">
        <v>56</v>
      </c>
      <c r="I6440" s="3" t="s">
        <v>43</v>
      </c>
      <c r="J6440" s="0" t="n">
        <v>6</v>
      </c>
      <c r="K6440" s="3" t="s">
        <v>29</v>
      </c>
      <c r="L6440" s="3" t="s">
        <v>217</v>
      </c>
      <c r="M6440" s="29" t="n">
        <v>115</v>
      </c>
      <c r="N6440" s="30" t="n">
        <f aca="false">DATE(YEAR(B6440),MONTH(B6440),1)</f>
        <v>46113</v>
      </c>
      <c r="O6440" s="0" t="str">
        <f aca="false">IF(J6440&lt;=2,"0-2 days",IF(J6440&lt;=7,"3-7 days",IF(J6440&lt;=14,"8-14 days",IF(J6440&lt;=21,"15-21 days","22+ days"))))</f>
        <v>3-7 days</v>
      </c>
      <c r="P6440" s="0" t="str">
        <f aca="false">IF(VALUE(LEFT(D6440,2))&lt;10,"Early (7-10 AM)",IF(VALUE(LEFT(D6440,2))&lt;14,"Midday (10 AM-2 PM)",IF(VALUE(LEFT(D6440,2))&lt;16,"Afternoon (2-4 PM)","Late (4-6 PM)")))</f>
        <v>Midday (10 AM-2 PM)</v>
      </c>
      <c r="Q6440" s="3" t="n">
        <f aca="false">IF(L6440="No-show",1,0)</f>
        <v>1</v>
      </c>
      <c r="R6440" s="29" t="n">
        <f aca="false">IF(L6440="No-show",M6440,0)</f>
        <v>115</v>
      </c>
    </row>
    <row r="6441" customFormat="false" ht="15" hidden="false" customHeight="false" outlineLevel="0" collapsed="false">
      <c r="A6441" s="0" t="s">
        <v>7411</v>
      </c>
      <c r="B6441" s="28" t="n">
        <v>46121</v>
      </c>
      <c r="C6441" s="3" t="s">
        <v>35</v>
      </c>
      <c r="D6441" s="3" t="s">
        <v>183</v>
      </c>
      <c r="E6441" s="3" t="s">
        <v>6057</v>
      </c>
      <c r="F6441" s="3" t="s">
        <v>3</v>
      </c>
      <c r="G6441" s="3" t="s">
        <v>65</v>
      </c>
      <c r="H6441" s="3" t="s">
        <v>56</v>
      </c>
      <c r="I6441" s="3" t="s">
        <v>49</v>
      </c>
      <c r="J6441" s="0" t="n">
        <v>20</v>
      </c>
      <c r="K6441" s="3" t="s">
        <v>29</v>
      </c>
      <c r="L6441" s="3" t="s">
        <v>121</v>
      </c>
      <c r="M6441" s="29" t="n">
        <v>184</v>
      </c>
      <c r="N6441" s="30" t="n">
        <f aca="false">DATE(YEAR(B6441),MONTH(B6441),1)</f>
        <v>46113</v>
      </c>
      <c r="O6441" s="0" t="str">
        <f aca="false">IF(J6441&lt;=2,"0-2 days",IF(J6441&lt;=7,"3-7 days",IF(J6441&lt;=14,"8-14 days",IF(J6441&lt;=21,"15-21 days","22+ days"))))</f>
        <v>15-21 days</v>
      </c>
      <c r="P6441" s="0" t="str">
        <f aca="false">IF(VALUE(LEFT(D6441,2))&lt;10,"Early (7-10 AM)",IF(VALUE(LEFT(D6441,2))&lt;14,"Midday (10 AM-2 PM)",IF(VALUE(LEFT(D6441,2))&lt;16,"Afternoon (2-4 PM)","Late (4-6 PM)")))</f>
        <v>Midday (10 AM-2 PM)</v>
      </c>
      <c r="Q6441" s="3" t="n">
        <f aca="false">IF(L6441="No-show",1,0)</f>
        <v>0</v>
      </c>
      <c r="R6441" s="29" t="n">
        <f aca="false">IF(L6441="No-show",M6441,0)</f>
        <v>0</v>
      </c>
    </row>
    <row r="6442" customFormat="false" ht="15" hidden="false" customHeight="false" outlineLevel="0" collapsed="false">
      <c r="A6442" s="0" t="s">
        <v>7412</v>
      </c>
      <c r="B6442" s="28" t="n">
        <v>46121</v>
      </c>
      <c r="C6442" s="3" t="s">
        <v>35</v>
      </c>
      <c r="D6442" s="3" t="s">
        <v>183</v>
      </c>
      <c r="E6442" s="3" t="s">
        <v>6380</v>
      </c>
      <c r="F6442" s="3" t="s">
        <v>8</v>
      </c>
      <c r="G6442" s="3" t="s">
        <v>64</v>
      </c>
      <c r="H6442" s="3" t="s">
        <v>54</v>
      </c>
      <c r="I6442" s="3" t="s">
        <v>52</v>
      </c>
      <c r="J6442" s="0" t="n">
        <v>5</v>
      </c>
      <c r="K6442" s="3" t="s">
        <v>29</v>
      </c>
      <c r="L6442" s="3" t="s">
        <v>121</v>
      </c>
      <c r="M6442" s="29" t="n">
        <v>120</v>
      </c>
      <c r="N6442" s="30" t="n">
        <f aca="false">DATE(YEAR(B6442),MONTH(B6442),1)</f>
        <v>46113</v>
      </c>
      <c r="O6442" s="0" t="str">
        <f aca="false">IF(J6442&lt;=2,"0-2 days",IF(J6442&lt;=7,"3-7 days",IF(J6442&lt;=14,"8-14 days",IF(J6442&lt;=21,"15-21 days","22+ days"))))</f>
        <v>3-7 days</v>
      </c>
      <c r="P6442" s="0" t="str">
        <f aca="false">IF(VALUE(LEFT(D6442,2))&lt;10,"Early (7-10 AM)",IF(VALUE(LEFT(D6442,2))&lt;14,"Midday (10 AM-2 PM)",IF(VALUE(LEFT(D6442,2))&lt;16,"Afternoon (2-4 PM)","Late (4-6 PM)")))</f>
        <v>Midday (10 AM-2 PM)</v>
      </c>
      <c r="Q6442" s="3" t="n">
        <f aca="false">IF(L6442="No-show",1,0)</f>
        <v>0</v>
      </c>
      <c r="R6442" s="29" t="n">
        <f aca="false">IF(L6442="No-show",M6442,0)</f>
        <v>0</v>
      </c>
    </row>
    <row r="6443" customFormat="false" ht="15" hidden="false" customHeight="false" outlineLevel="0" collapsed="false">
      <c r="A6443" s="0" t="s">
        <v>7413</v>
      </c>
      <c r="B6443" s="28" t="n">
        <v>46121</v>
      </c>
      <c r="C6443" s="3" t="s">
        <v>35</v>
      </c>
      <c r="D6443" s="3" t="s">
        <v>194</v>
      </c>
      <c r="E6443" s="3" t="s">
        <v>5530</v>
      </c>
      <c r="F6443" s="3" t="s">
        <v>4</v>
      </c>
      <c r="G6443" s="3" t="s">
        <v>66</v>
      </c>
      <c r="H6443" s="3" t="s">
        <v>54</v>
      </c>
      <c r="I6443" s="3" t="s">
        <v>52</v>
      </c>
      <c r="J6443" s="0" t="n">
        <v>5</v>
      </c>
      <c r="K6443" s="3" t="s">
        <v>29</v>
      </c>
      <c r="L6443" s="3" t="s">
        <v>121</v>
      </c>
      <c r="M6443" s="29" t="n">
        <v>120</v>
      </c>
      <c r="N6443" s="30" t="n">
        <f aca="false">DATE(YEAR(B6443),MONTH(B6443),1)</f>
        <v>46113</v>
      </c>
      <c r="O6443" s="0" t="str">
        <f aca="false">IF(J6443&lt;=2,"0-2 days",IF(J6443&lt;=7,"3-7 days",IF(J6443&lt;=14,"8-14 days",IF(J6443&lt;=21,"15-21 days","22+ days"))))</f>
        <v>3-7 days</v>
      </c>
      <c r="P6443" s="0" t="str">
        <f aca="false">IF(VALUE(LEFT(D6443,2))&lt;10,"Early (7-10 AM)",IF(VALUE(LEFT(D6443,2))&lt;14,"Midday (10 AM-2 PM)",IF(VALUE(LEFT(D6443,2))&lt;16,"Afternoon (2-4 PM)","Late (4-6 PM)")))</f>
        <v>Midday (10 AM-2 PM)</v>
      </c>
      <c r="Q6443" s="3" t="n">
        <f aca="false">IF(L6443="No-show",1,0)</f>
        <v>0</v>
      </c>
      <c r="R6443" s="29" t="n">
        <f aca="false">IF(L6443="No-show",M6443,0)</f>
        <v>0</v>
      </c>
    </row>
    <row r="6444" customFormat="false" ht="15" hidden="false" customHeight="false" outlineLevel="0" collapsed="false">
      <c r="A6444" s="0" t="s">
        <v>7414</v>
      </c>
      <c r="B6444" s="28" t="n">
        <v>46121</v>
      </c>
      <c r="C6444" s="3" t="s">
        <v>35</v>
      </c>
      <c r="D6444" s="3" t="s">
        <v>201</v>
      </c>
      <c r="E6444" s="3" t="s">
        <v>6818</v>
      </c>
      <c r="F6444" s="3" t="s">
        <v>3</v>
      </c>
      <c r="G6444" s="3" t="s">
        <v>64</v>
      </c>
      <c r="H6444" s="3" t="s">
        <v>42</v>
      </c>
      <c r="I6444" s="3" t="s">
        <v>43</v>
      </c>
      <c r="J6444" s="0" t="n">
        <v>13</v>
      </c>
      <c r="K6444" s="3" t="s">
        <v>32</v>
      </c>
      <c r="L6444" s="3" t="s">
        <v>217</v>
      </c>
      <c r="M6444" s="29" t="n">
        <v>72</v>
      </c>
      <c r="N6444" s="30" t="n">
        <f aca="false">DATE(YEAR(B6444),MONTH(B6444),1)</f>
        <v>46113</v>
      </c>
      <c r="O6444" s="0" t="str">
        <f aca="false">IF(J6444&lt;=2,"0-2 days",IF(J6444&lt;=7,"3-7 days",IF(J6444&lt;=14,"8-14 days",IF(J6444&lt;=21,"15-21 days","22+ days"))))</f>
        <v>8-14 days</v>
      </c>
      <c r="P6444" s="0" t="str">
        <f aca="false">IF(VALUE(LEFT(D6444,2))&lt;10,"Early (7-10 AM)",IF(VALUE(LEFT(D6444,2))&lt;14,"Midday (10 AM-2 PM)",IF(VALUE(LEFT(D6444,2))&lt;16,"Afternoon (2-4 PM)","Late (4-6 PM)")))</f>
        <v>Afternoon (2-4 PM)</v>
      </c>
      <c r="Q6444" s="3" t="n">
        <f aca="false">IF(L6444="No-show",1,0)</f>
        <v>1</v>
      </c>
      <c r="R6444" s="29" t="n">
        <f aca="false">IF(L6444="No-show",M6444,0)</f>
        <v>72</v>
      </c>
    </row>
    <row r="6445" customFormat="false" ht="15" hidden="false" customHeight="false" outlineLevel="0" collapsed="false">
      <c r="A6445" s="0" t="s">
        <v>7415</v>
      </c>
      <c r="B6445" s="28" t="n">
        <v>46121</v>
      </c>
      <c r="C6445" s="3" t="s">
        <v>35</v>
      </c>
      <c r="D6445" s="3" t="s">
        <v>204</v>
      </c>
      <c r="E6445" s="3" t="s">
        <v>6716</v>
      </c>
      <c r="F6445" s="3" t="s">
        <v>7</v>
      </c>
      <c r="G6445" s="3" t="s">
        <v>64</v>
      </c>
      <c r="H6445" s="3" t="s">
        <v>42</v>
      </c>
      <c r="I6445" s="3" t="s">
        <v>52</v>
      </c>
      <c r="J6445" s="0" t="n">
        <v>7</v>
      </c>
      <c r="K6445" s="3" t="s">
        <v>29</v>
      </c>
      <c r="L6445" s="3" t="s">
        <v>121</v>
      </c>
      <c r="M6445" s="29" t="n">
        <v>72</v>
      </c>
      <c r="N6445" s="30" t="n">
        <f aca="false">DATE(YEAR(B6445),MONTH(B6445),1)</f>
        <v>46113</v>
      </c>
      <c r="O6445" s="0" t="str">
        <f aca="false">IF(J6445&lt;=2,"0-2 days",IF(J6445&lt;=7,"3-7 days",IF(J6445&lt;=14,"8-14 days",IF(J6445&lt;=21,"15-21 days","22+ days"))))</f>
        <v>3-7 days</v>
      </c>
      <c r="P6445" s="0" t="str">
        <f aca="false">IF(VALUE(LEFT(D6445,2))&lt;10,"Early (7-10 AM)",IF(VALUE(LEFT(D6445,2))&lt;14,"Midday (10 AM-2 PM)",IF(VALUE(LEFT(D6445,2))&lt;16,"Afternoon (2-4 PM)","Late (4-6 PM)")))</f>
        <v>Afternoon (2-4 PM)</v>
      </c>
      <c r="Q6445" s="3" t="n">
        <f aca="false">IF(L6445="No-show",1,0)</f>
        <v>0</v>
      </c>
      <c r="R6445" s="29" t="n">
        <f aca="false">IF(L6445="No-show",M6445,0)</f>
        <v>0</v>
      </c>
    </row>
    <row r="6446" customFormat="false" ht="15" hidden="false" customHeight="false" outlineLevel="0" collapsed="false">
      <c r="A6446" s="0" t="s">
        <v>7416</v>
      </c>
      <c r="B6446" s="28" t="n">
        <v>46121</v>
      </c>
      <c r="C6446" s="3" t="s">
        <v>35</v>
      </c>
      <c r="D6446" s="3" t="s">
        <v>209</v>
      </c>
      <c r="E6446" s="3" t="s">
        <v>6618</v>
      </c>
      <c r="F6446" s="3" t="s">
        <v>7</v>
      </c>
      <c r="G6446" s="3" t="s">
        <v>64</v>
      </c>
      <c r="H6446" s="3" t="s">
        <v>45</v>
      </c>
      <c r="I6446" s="3" t="s">
        <v>46</v>
      </c>
      <c r="J6446" s="0" t="n">
        <v>6</v>
      </c>
      <c r="K6446" s="3" t="s">
        <v>29</v>
      </c>
      <c r="L6446" s="3" t="s">
        <v>121</v>
      </c>
      <c r="M6446" s="29" t="n">
        <v>95</v>
      </c>
      <c r="N6446" s="30" t="n">
        <f aca="false">DATE(YEAR(B6446),MONTH(B6446),1)</f>
        <v>46113</v>
      </c>
      <c r="O6446" s="0" t="str">
        <f aca="false">IF(J6446&lt;=2,"0-2 days",IF(J6446&lt;=7,"3-7 days",IF(J6446&lt;=14,"8-14 days",IF(J6446&lt;=21,"15-21 days","22+ days"))))</f>
        <v>3-7 days</v>
      </c>
      <c r="P6446" s="0" t="str">
        <f aca="false">IF(VALUE(LEFT(D6446,2))&lt;10,"Early (7-10 AM)",IF(VALUE(LEFT(D6446,2))&lt;14,"Midday (10 AM-2 PM)",IF(VALUE(LEFT(D6446,2))&lt;16,"Afternoon (2-4 PM)","Late (4-6 PM)")))</f>
        <v>Afternoon (2-4 PM)</v>
      </c>
      <c r="Q6446" s="3" t="n">
        <f aca="false">IF(L6446="No-show",1,0)</f>
        <v>0</v>
      </c>
      <c r="R6446" s="29" t="n">
        <f aca="false">IF(L6446="No-show",M6446,0)</f>
        <v>0</v>
      </c>
    </row>
    <row r="6447" customFormat="false" ht="15" hidden="false" customHeight="false" outlineLevel="0" collapsed="false">
      <c r="A6447" s="0" t="s">
        <v>7417</v>
      </c>
      <c r="B6447" s="28" t="n">
        <v>46121</v>
      </c>
      <c r="C6447" s="3" t="s">
        <v>35</v>
      </c>
      <c r="D6447" s="3" t="s">
        <v>212</v>
      </c>
      <c r="E6447" s="3" t="s">
        <v>7000</v>
      </c>
      <c r="F6447" s="3" t="s">
        <v>4</v>
      </c>
      <c r="G6447" s="3" t="s">
        <v>64</v>
      </c>
      <c r="H6447" s="3" t="s">
        <v>42</v>
      </c>
      <c r="I6447" s="3" t="s">
        <v>57</v>
      </c>
      <c r="J6447" s="0" t="n">
        <v>10</v>
      </c>
      <c r="K6447" s="3" t="s">
        <v>29</v>
      </c>
      <c r="L6447" s="3" t="s">
        <v>121</v>
      </c>
      <c r="M6447" s="29" t="n">
        <v>72</v>
      </c>
      <c r="N6447" s="30" t="n">
        <f aca="false">DATE(YEAR(B6447),MONTH(B6447),1)</f>
        <v>46113</v>
      </c>
      <c r="O6447" s="0" t="str">
        <f aca="false">IF(J6447&lt;=2,"0-2 days",IF(J6447&lt;=7,"3-7 days",IF(J6447&lt;=14,"8-14 days",IF(J6447&lt;=21,"15-21 days","22+ days"))))</f>
        <v>8-14 days</v>
      </c>
      <c r="P6447" s="0" t="str">
        <f aca="false">IF(VALUE(LEFT(D6447,2))&lt;10,"Early (7-10 AM)",IF(VALUE(LEFT(D6447,2))&lt;14,"Midday (10 AM-2 PM)",IF(VALUE(LEFT(D6447,2))&lt;16,"Afternoon (2-4 PM)","Late (4-6 PM)")))</f>
        <v>Late (4-6 PM)</v>
      </c>
      <c r="Q6447" s="3" t="n">
        <f aca="false">IF(L6447="No-show",1,0)</f>
        <v>0</v>
      </c>
      <c r="R6447" s="29" t="n">
        <f aca="false">IF(L6447="No-show",M6447,0)</f>
        <v>0</v>
      </c>
    </row>
    <row r="6448" customFormat="false" ht="15" hidden="false" customHeight="false" outlineLevel="0" collapsed="false">
      <c r="A6448" s="0" t="s">
        <v>7418</v>
      </c>
      <c r="B6448" s="28" t="n">
        <v>46121</v>
      </c>
      <c r="C6448" s="3" t="s">
        <v>35</v>
      </c>
      <c r="D6448" s="3" t="s">
        <v>212</v>
      </c>
      <c r="E6448" s="3" t="s">
        <v>6676</v>
      </c>
      <c r="F6448" s="3" t="s">
        <v>7</v>
      </c>
      <c r="G6448" s="3" t="s">
        <v>64</v>
      </c>
      <c r="H6448" s="3" t="s">
        <v>54</v>
      </c>
      <c r="I6448" s="3" t="s">
        <v>52</v>
      </c>
      <c r="J6448" s="0" t="n">
        <v>5</v>
      </c>
      <c r="K6448" s="3" t="s">
        <v>29</v>
      </c>
      <c r="L6448" s="3" t="s">
        <v>121</v>
      </c>
      <c r="M6448" s="29" t="n">
        <v>120</v>
      </c>
      <c r="N6448" s="30" t="n">
        <f aca="false">DATE(YEAR(B6448),MONTH(B6448),1)</f>
        <v>46113</v>
      </c>
      <c r="O6448" s="0" t="str">
        <f aca="false">IF(J6448&lt;=2,"0-2 days",IF(J6448&lt;=7,"3-7 days",IF(J6448&lt;=14,"8-14 days",IF(J6448&lt;=21,"15-21 days","22+ days"))))</f>
        <v>3-7 days</v>
      </c>
      <c r="P6448" s="0" t="str">
        <f aca="false">IF(VALUE(LEFT(D6448,2))&lt;10,"Early (7-10 AM)",IF(VALUE(LEFT(D6448,2))&lt;14,"Midday (10 AM-2 PM)",IF(VALUE(LEFT(D6448,2))&lt;16,"Afternoon (2-4 PM)","Late (4-6 PM)")))</f>
        <v>Late (4-6 PM)</v>
      </c>
      <c r="Q6448" s="3" t="n">
        <f aca="false">IF(L6448="No-show",1,0)</f>
        <v>0</v>
      </c>
      <c r="R6448" s="29" t="n">
        <f aca="false">IF(L6448="No-show",M6448,0)</f>
        <v>0</v>
      </c>
    </row>
    <row r="6449" customFormat="false" ht="15" hidden="false" customHeight="false" outlineLevel="0" collapsed="false">
      <c r="A6449" s="0" t="s">
        <v>7419</v>
      </c>
      <c r="B6449" s="28" t="n">
        <v>46121</v>
      </c>
      <c r="C6449" s="3" t="s">
        <v>35</v>
      </c>
      <c r="D6449" s="3" t="s">
        <v>215</v>
      </c>
      <c r="E6449" s="3" t="s">
        <v>6119</v>
      </c>
      <c r="F6449" s="3" t="s">
        <v>8</v>
      </c>
      <c r="G6449" s="3" t="s">
        <v>64</v>
      </c>
      <c r="H6449" s="3" t="s">
        <v>42</v>
      </c>
      <c r="I6449" s="3" t="s">
        <v>43</v>
      </c>
      <c r="J6449" s="0" t="n">
        <v>13</v>
      </c>
      <c r="K6449" s="3" t="s">
        <v>29</v>
      </c>
      <c r="L6449" s="3" t="s">
        <v>121</v>
      </c>
      <c r="M6449" s="29" t="n">
        <v>72</v>
      </c>
      <c r="N6449" s="30" t="n">
        <f aca="false">DATE(YEAR(B6449),MONTH(B6449),1)</f>
        <v>46113</v>
      </c>
      <c r="O6449" s="0" t="str">
        <f aca="false">IF(J6449&lt;=2,"0-2 days",IF(J6449&lt;=7,"3-7 days",IF(J6449&lt;=14,"8-14 days",IF(J6449&lt;=21,"15-21 days","22+ days"))))</f>
        <v>8-14 days</v>
      </c>
      <c r="P6449" s="0" t="str">
        <f aca="false">IF(VALUE(LEFT(D6449,2))&lt;10,"Early (7-10 AM)",IF(VALUE(LEFT(D6449,2))&lt;14,"Midday (10 AM-2 PM)",IF(VALUE(LEFT(D6449,2))&lt;16,"Afternoon (2-4 PM)","Late (4-6 PM)")))</f>
        <v>Late (4-6 PM)</v>
      </c>
      <c r="Q6449" s="3" t="n">
        <f aca="false">IF(L6449="No-show",1,0)</f>
        <v>0</v>
      </c>
      <c r="R6449" s="29" t="n">
        <f aca="false">IF(L6449="No-show",M6449,0)</f>
        <v>0</v>
      </c>
    </row>
    <row r="6450" customFormat="false" ht="15" hidden="false" customHeight="false" outlineLevel="0" collapsed="false">
      <c r="A6450" s="0" t="s">
        <v>7420</v>
      </c>
      <c r="B6450" s="28" t="n">
        <v>46121</v>
      </c>
      <c r="C6450" s="3" t="s">
        <v>35</v>
      </c>
      <c r="D6450" s="3" t="s">
        <v>215</v>
      </c>
      <c r="E6450" s="3" t="s">
        <v>7022</v>
      </c>
      <c r="F6450" s="3" t="s">
        <v>3</v>
      </c>
      <c r="G6450" s="3" t="s">
        <v>64</v>
      </c>
      <c r="H6450" s="3" t="s">
        <v>58</v>
      </c>
      <c r="I6450" s="3" t="s">
        <v>46</v>
      </c>
      <c r="J6450" s="0" t="n">
        <v>14</v>
      </c>
      <c r="K6450" s="3" t="s">
        <v>29</v>
      </c>
      <c r="L6450" s="3" t="s">
        <v>121</v>
      </c>
      <c r="M6450" s="29" t="n">
        <v>105</v>
      </c>
      <c r="N6450" s="30" t="n">
        <f aca="false">DATE(YEAR(B6450),MONTH(B6450),1)</f>
        <v>46113</v>
      </c>
      <c r="O6450" s="0" t="str">
        <f aca="false">IF(J6450&lt;=2,"0-2 days",IF(J6450&lt;=7,"3-7 days",IF(J6450&lt;=14,"8-14 days",IF(J6450&lt;=21,"15-21 days","22+ days"))))</f>
        <v>8-14 days</v>
      </c>
      <c r="P6450" s="0" t="str">
        <f aca="false">IF(VALUE(LEFT(D6450,2))&lt;10,"Early (7-10 AM)",IF(VALUE(LEFT(D6450,2))&lt;14,"Midday (10 AM-2 PM)",IF(VALUE(LEFT(D6450,2))&lt;16,"Afternoon (2-4 PM)","Late (4-6 PM)")))</f>
        <v>Late (4-6 PM)</v>
      </c>
      <c r="Q6450" s="3" t="n">
        <f aca="false">IF(L6450="No-show",1,0)</f>
        <v>0</v>
      </c>
      <c r="R6450" s="29" t="n">
        <f aca="false">IF(L6450="No-show",M6450,0)</f>
        <v>0</v>
      </c>
    </row>
    <row r="6451" customFormat="false" ht="15" hidden="false" customHeight="false" outlineLevel="0" collapsed="false">
      <c r="A6451" s="0" t="s">
        <v>7421</v>
      </c>
      <c r="B6451" s="28" t="n">
        <v>46121</v>
      </c>
      <c r="C6451" s="3" t="s">
        <v>35</v>
      </c>
      <c r="D6451" s="3" t="s">
        <v>215</v>
      </c>
      <c r="E6451" s="3" t="s">
        <v>7275</v>
      </c>
      <c r="F6451" s="3" t="s">
        <v>8</v>
      </c>
      <c r="G6451" s="3" t="s">
        <v>66</v>
      </c>
      <c r="H6451" s="3" t="s">
        <v>58</v>
      </c>
      <c r="I6451" s="3" t="s">
        <v>43</v>
      </c>
      <c r="J6451" s="0" t="n">
        <v>22</v>
      </c>
      <c r="K6451" s="3" t="s">
        <v>32</v>
      </c>
      <c r="L6451" s="3" t="s">
        <v>217</v>
      </c>
      <c r="M6451" s="29" t="n">
        <v>105</v>
      </c>
      <c r="N6451" s="30" t="n">
        <f aca="false">DATE(YEAR(B6451),MONTH(B6451),1)</f>
        <v>46113</v>
      </c>
      <c r="O6451" s="0" t="str">
        <f aca="false">IF(J6451&lt;=2,"0-2 days",IF(J6451&lt;=7,"3-7 days",IF(J6451&lt;=14,"8-14 days",IF(J6451&lt;=21,"15-21 days","22+ days"))))</f>
        <v>22+ days</v>
      </c>
      <c r="P6451" s="0" t="str">
        <f aca="false">IF(VALUE(LEFT(D6451,2))&lt;10,"Early (7-10 AM)",IF(VALUE(LEFT(D6451,2))&lt;14,"Midday (10 AM-2 PM)",IF(VALUE(LEFT(D6451,2))&lt;16,"Afternoon (2-4 PM)","Late (4-6 PM)")))</f>
        <v>Late (4-6 PM)</v>
      </c>
      <c r="Q6451" s="3" t="n">
        <f aca="false">IF(L6451="No-show",1,0)</f>
        <v>1</v>
      </c>
      <c r="R6451" s="29" t="n">
        <f aca="false">IF(L6451="No-show",M6451,0)</f>
        <v>105</v>
      </c>
    </row>
    <row r="6452" customFormat="false" ht="15" hidden="false" customHeight="false" outlineLevel="0" collapsed="false">
      <c r="A6452" s="0" t="s">
        <v>7422</v>
      </c>
      <c r="B6452" s="28" t="n">
        <v>46121</v>
      </c>
      <c r="C6452" s="3" t="s">
        <v>35</v>
      </c>
      <c r="D6452" s="3" t="s">
        <v>219</v>
      </c>
      <c r="E6452" s="3" t="s">
        <v>6230</v>
      </c>
      <c r="F6452" s="3" t="s">
        <v>7</v>
      </c>
      <c r="G6452" s="3" t="s">
        <v>66</v>
      </c>
      <c r="H6452" s="3" t="s">
        <v>54</v>
      </c>
      <c r="I6452" s="3" t="s">
        <v>57</v>
      </c>
      <c r="J6452" s="0" t="n">
        <v>16</v>
      </c>
      <c r="K6452" s="3" t="s">
        <v>29</v>
      </c>
      <c r="L6452" s="3" t="s">
        <v>121</v>
      </c>
      <c r="M6452" s="29" t="n">
        <v>120</v>
      </c>
      <c r="N6452" s="30" t="n">
        <f aca="false">DATE(YEAR(B6452),MONTH(B6452),1)</f>
        <v>46113</v>
      </c>
      <c r="O6452" s="0" t="str">
        <f aca="false">IF(J6452&lt;=2,"0-2 days",IF(J6452&lt;=7,"3-7 days",IF(J6452&lt;=14,"8-14 days",IF(J6452&lt;=21,"15-21 days","22+ days"))))</f>
        <v>15-21 days</v>
      </c>
      <c r="P6452" s="0" t="str">
        <f aca="false">IF(VALUE(LEFT(D6452,2))&lt;10,"Early (7-10 AM)",IF(VALUE(LEFT(D6452,2))&lt;14,"Midday (10 AM-2 PM)",IF(VALUE(LEFT(D6452,2))&lt;16,"Afternoon (2-4 PM)","Late (4-6 PM)")))</f>
        <v>Late (4-6 PM)</v>
      </c>
      <c r="Q6452" s="3" t="n">
        <f aca="false">IF(L6452="No-show",1,0)</f>
        <v>0</v>
      </c>
      <c r="R6452" s="29" t="n">
        <f aca="false">IF(L6452="No-show",M6452,0)</f>
        <v>0</v>
      </c>
    </row>
    <row r="6453" customFormat="false" ht="15" hidden="false" customHeight="false" outlineLevel="0" collapsed="false">
      <c r="A6453" s="0" t="s">
        <v>7423</v>
      </c>
      <c r="B6453" s="28" t="n">
        <v>46121</v>
      </c>
      <c r="C6453" s="3" t="s">
        <v>35</v>
      </c>
      <c r="D6453" s="3" t="s">
        <v>219</v>
      </c>
      <c r="E6453" s="3" t="s">
        <v>6083</v>
      </c>
      <c r="F6453" s="3" t="s">
        <v>8</v>
      </c>
      <c r="G6453" s="3" t="s">
        <v>66</v>
      </c>
      <c r="H6453" s="3" t="s">
        <v>54</v>
      </c>
      <c r="I6453" s="3" t="s">
        <v>52</v>
      </c>
      <c r="J6453" s="0" t="n">
        <v>5</v>
      </c>
      <c r="K6453" s="3" t="s">
        <v>29</v>
      </c>
      <c r="L6453" s="3" t="s">
        <v>121</v>
      </c>
      <c r="M6453" s="29" t="n">
        <v>120</v>
      </c>
      <c r="N6453" s="30" t="n">
        <f aca="false">DATE(YEAR(B6453),MONTH(B6453),1)</f>
        <v>46113</v>
      </c>
      <c r="O6453" s="0" t="str">
        <f aca="false">IF(J6453&lt;=2,"0-2 days",IF(J6453&lt;=7,"3-7 days",IF(J6453&lt;=14,"8-14 days",IF(J6453&lt;=21,"15-21 days","22+ days"))))</f>
        <v>3-7 days</v>
      </c>
      <c r="P6453" s="0" t="str">
        <f aca="false">IF(VALUE(LEFT(D6453,2))&lt;10,"Early (7-10 AM)",IF(VALUE(LEFT(D6453,2))&lt;14,"Midday (10 AM-2 PM)",IF(VALUE(LEFT(D6453,2))&lt;16,"Afternoon (2-4 PM)","Late (4-6 PM)")))</f>
        <v>Late (4-6 PM)</v>
      </c>
      <c r="Q6453" s="3" t="n">
        <f aca="false">IF(L6453="No-show",1,0)</f>
        <v>0</v>
      </c>
      <c r="R6453" s="29" t="n">
        <f aca="false">IF(L6453="No-show",M6453,0)</f>
        <v>0</v>
      </c>
    </row>
    <row r="6454" customFormat="false" ht="15" hidden="false" customHeight="false" outlineLevel="0" collapsed="false">
      <c r="A6454" s="0" t="s">
        <v>7424</v>
      </c>
      <c r="B6454" s="28" t="n">
        <v>46122</v>
      </c>
      <c r="C6454" s="3" t="s">
        <v>37</v>
      </c>
      <c r="D6454" s="3" t="s">
        <v>119</v>
      </c>
      <c r="E6454" s="3" t="s">
        <v>7311</v>
      </c>
      <c r="F6454" s="3" t="s">
        <v>4</v>
      </c>
      <c r="G6454" s="3" t="s">
        <v>64</v>
      </c>
      <c r="H6454" s="3" t="s">
        <v>56</v>
      </c>
      <c r="I6454" s="3" t="s">
        <v>55</v>
      </c>
      <c r="J6454" s="0" t="n">
        <v>10</v>
      </c>
      <c r="K6454" s="3" t="s">
        <v>29</v>
      </c>
      <c r="L6454" s="3" t="s">
        <v>217</v>
      </c>
      <c r="M6454" s="29" t="n">
        <v>115</v>
      </c>
      <c r="N6454" s="30" t="n">
        <f aca="false">DATE(YEAR(B6454),MONTH(B6454),1)</f>
        <v>46113</v>
      </c>
      <c r="O6454" s="0" t="str">
        <f aca="false">IF(J6454&lt;=2,"0-2 days",IF(J6454&lt;=7,"3-7 days",IF(J6454&lt;=14,"8-14 days",IF(J6454&lt;=21,"15-21 days","22+ days"))))</f>
        <v>8-14 days</v>
      </c>
      <c r="P6454" s="0" t="str">
        <f aca="false">IF(VALUE(LEFT(D6454,2))&lt;10,"Early (7-10 AM)",IF(VALUE(LEFT(D6454,2))&lt;14,"Midday (10 AM-2 PM)",IF(VALUE(LEFT(D6454,2))&lt;16,"Afternoon (2-4 PM)","Late (4-6 PM)")))</f>
        <v>Early (7-10 AM)</v>
      </c>
      <c r="Q6454" s="3" t="n">
        <f aca="false">IF(L6454="No-show",1,0)</f>
        <v>1</v>
      </c>
      <c r="R6454" s="29" t="n">
        <f aca="false">IF(L6454="No-show",M6454,0)</f>
        <v>115</v>
      </c>
    </row>
    <row r="6455" customFormat="false" ht="15" hidden="false" customHeight="false" outlineLevel="0" collapsed="false">
      <c r="A6455" s="0" t="s">
        <v>7425</v>
      </c>
      <c r="B6455" s="28" t="n">
        <v>46122</v>
      </c>
      <c r="C6455" s="3" t="s">
        <v>37</v>
      </c>
      <c r="D6455" s="3" t="s">
        <v>125</v>
      </c>
      <c r="E6455" s="3" t="s">
        <v>6103</v>
      </c>
      <c r="F6455" s="3" t="s">
        <v>4</v>
      </c>
      <c r="G6455" s="3" t="s">
        <v>65</v>
      </c>
      <c r="H6455" s="3" t="s">
        <v>58</v>
      </c>
      <c r="I6455" s="3" t="s">
        <v>57</v>
      </c>
      <c r="J6455" s="0" t="n">
        <v>10</v>
      </c>
      <c r="K6455" s="3" t="s">
        <v>29</v>
      </c>
      <c r="L6455" s="3" t="s">
        <v>121</v>
      </c>
      <c r="M6455" s="29" t="n">
        <v>168</v>
      </c>
      <c r="N6455" s="30" t="n">
        <f aca="false">DATE(YEAR(B6455),MONTH(B6455),1)</f>
        <v>46113</v>
      </c>
      <c r="O6455" s="0" t="str">
        <f aca="false">IF(J6455&lt;=2,"0-2 days",IF(J6455&lt;=7,"3-7 days",IF(J6455&lt;=14,"8-14 days",IF(J6455&lt;=21,"15-21 days","22+ days"))))</f>
        <v>8-14 days</v>
      </c>
      <c r="P6455" s="0" t="str">
        <f aca="false">IF(VALUE(LEFT(D6455,2))&lt;10,"Early (7-10 AM)",IF(VALUE(LEFT(D6455,2))&lt;14,"Midday (10 AM-2 PM)",IF(VALUE(LEFT(D6455,2))&lt;16,"Afternoon (2-4 PM)","Late (4-6 PM)")))</f>
        <v>Early (7-10 AM)</v>
      </c>
      <c r="Q6455" s="3" t="n">
        <f aca="false">IF(L6455="No-show",1,0)</f>
        <v>0</v>
      </c>
      <c r="R6455" s="29" t="n">
        <f aca="false">IF(L6455="No-show",M6455,0)</f>
        <v>0</v>
      </c>
    </row>
    <row r="6456" customFormat="false" ht="15" hidden="false" customHeight="false" outlineLevel="0" collapsed="false">
      <c r="A6456" s="0" t="s">
        <v>7426</v>
      </c>
      <c r="B6456" s="28" t="n">
        <v>46122</v>
      </c>
      <c r="C6456" s="3" t="s">
        <v>37</v>
      </c>
      <c r="D6456" s="3" t="s">
        <v>125</v>
      </c>
      <c r="E6456" s="3" t="s">
        <v>7046</v>
      </c>
      <c r="F6456" s="3" t="s">
        <v>8</v>
      </c>
      <c r="G6456" s="3" t="s">
        <v>64</v>
      </c>
      <c r="H6456" s="3" t="s">
        <v>54</v>
      </c>
      <c r="I6456" s="3" t="s">
        <v>43</v>
      </c>
      <c r="J6456" s="0" t="n">
        <v>14</v>
      </c>
      <c r="K6456" s="3" t="s">
        <v>29</v>
      </c>
      <c r="L6456" s="3" t="s">
        <v>121</v>
      </c>
      <c r="M6456" s="29" t="n">
        <v>120</v>
      </c>
      <c r="N6456" s="30" t="n">
        <f aca="false">DATE(YEAR(B6456),MONTH(B6456),1)</f>
        <v>46113</v>
      </c>
      <c r="O6456" s="0" t="str">
        <f aca="false">IF(J6456&lt;=2,"0-2 days",IF(J6456&lt;=7,"3-7 days",IF(J6456&lt;=14,"8-14 days",IF(J6456&lt;=21,"15-21 days","22+ days"))))</f>
        <v>8-14 days</v>
      </c>
      <c r="P6456" s="0" t="str">
        <f aca="false">IF(VALUE(LEFT(D6456,2))&lt;10,"Early (7-10 AM)",IF(VALUE(LEFT(D6456,2))&lt;14,"Midday (10 AM-2 PM)",IF(VALUE(LEFT(D6456,2))&lt;16,"Afternoon (2-4 PM)","Late (4-6 PM)")))</f>
        <v>Early (7-10 AM)</v>
      </c>
      <c r="Q6456" s="3" t="n">
        <f aca="false">IF(L6456="No-show",1,0)</f>
        <v>0</v>
      </c>
      <c r="R6456" s="29" t="n">
        <f aca="false">IF(L6456="No-show",M6456,0)</f>
        <v>0</v>
      </c>
    </row>
    <row r="6457" customFormat="false" ht="15" hidden="false" customHeight="false" outlineLevel="0" collapsed="false">
      <c r="A6457" s="0" t="s">
        <v>7427</v>
      </c>
      <c r="B6457" s="28" t="n">
        <v>46122</v>
      </c>
      <c r="C6457" s="3" t="s">
        <v>37</v>
      </c>
      <c r="D6457" s="3" t="s">
        <v>125</v>
      </c>
      <c r="E6457" s="3" t="s">
        <v>6942</v>
      </c>
      <c r="F6457" s="3" t="s">
        <v>7</v>
      </c>
      <c r="G6457" s="3" t="s">
        <v>64</v>
      </c>
      <c r="H6457" s="3" t="s">
        <v>58</v>
      </c>
      <c r="I6457" s="3" t="s">
        <v>59</v>
      </c>
      <c r="J6457" s="0" t="n">
        <v>2</v>
      </c>
      <c r="K6457" s="3" t="s">
        <v>29</v>
      </c>
      <c r="L6457" s="3" t="s">
        <v>121</v>
      </c>
      <c r="M6457" s="29" t="n">
        <v>105</v>
      </c>
      <c r="N6457" s="30" t="n">
        <f aca="false">DATE(YEAR(B6457),MONTH(B6457),1)</f>
        <v>46113</v>
      </c>
      <c r="O6457" s="0" t="str">
        <f aca="false">IF(J6457&lt;=2,"0-2 days",IF(J6457&lt;=7,"3-7 days",IF(J6457&lt;=14,"8-14 days",IF(J6457&lt;=21,"15-21 days","22+ days"))))</f>
        <v>0-2 days</v>
      </c>
      <c r="P6457" s="0" t="str">
        <f aca="false">IF(VALUE(LEFT(D6457,2))&lt;10,"Early (7-10 AM)",IF(VALUE(LEFT(D6457,2))&lt;14,"Midday (10 AM-2 PM)",IF(VALUE(LEFT(D6457,2))&lt;16,"Afternoon (2-4 PM)","Late (4-6 PM)")))</f>
        <v>Early (7-10 AM)</v>
      </c>
      <c r="Q6457" s="3" t="n">
        <f aca="false">IF(L6457="No-show",1,0)</f>
        <v>0</v>
      </c>
      <c r="R6457" s="29" t="n">
        <f aca="false">IF(L6457="No-show",M6457,0)</f>
        <v>0</v>
      </c>
    </row>
    <row r="6458" customFormat="false" ht="15" hidden="false" customHeight="false" outlineLevel="0" collapsed="false">
      <c r="A6458" s="0" t="s">
        <v>7428</v>
      </c>
      <c r="B6458" s="28" t="n">
        <v>46122</v>
      </c>
      <c r="C6458" s="3" t="s">
        <v>37</v>
      </c>
      <c r="D6458" s="3" t="s">
        <v>125</v>
      </c>
      <c r="E6458" s="3" t="s">
        <v>6963</v>
      </c>
      <c r="F6458" s="3" t="s">
        <v>8</v>
      </c>
      <c r="G6458" s="3" t="s">
        <v>64</v>
      </c>
      <c r="H6458" s="3" t="s">
        <v>56</v>
      </c>
      <c r="I6458" s="3" t="s">
        <v>57</v>
      </c>
      <c r="J6458" s="0" t="n">
        <v>3</v>
      </c>
      <c r="K6458" s="3" t="s">
        <v>29</v>
      </c>
      <c r="L6458" s="3" t="s">
        <v>121</v>
      </c>
      <c r="M6458" s="29" t="n">
        <v>115</v>
      </c>
      <c r="N6458" s="30" t="n">
        <f aca="false">DATE(YEAR(B6458),MONTH(B6458),1)</f>
        <v>46113</v>
      </c>
      <c r="O6458" s="0" t="str">
        <f aca="false">IF(J6458&lt;=2,"0-2 days",IF(J6458&lt;=7,"3-7 days",IF(J6458&lt;=14,"8-14 days",IF(J6458&lt;=21,"15-21 days","22+ days"))))</f>
        <v>3-7 days</v>
      </c>
      <c r="P6458" s="0" t="str">
        <f aca="false">IF(VALUE(LEFT(D6458,2))&lt;10,"Early (7-10 AM)",IF(VALUE(LEFT(D6458,2))&lt;14,"Midday (10 AM-2 PM)",IF(VALUE(LEFT(D6458,2))&lt;16,"Afternoon (2-4 PM)","Late (4-6 PM)")))</f>
        <v>Early (7-10 AM)</v>
      </c>
      <c r="Q6458" s="3" t="n">
        <f aca="false">IF(L6458="No-show",1,0)</f>
        <v>0</v>
      </c>
      <c r="R6458" s="29" t="n">
        <f aca="false">IF(L6458="No-show",M6458,0)</f>
        <v>0</v>
      </c>
    </row>
    <row r="6459" customFormat="false" ht="15" hidden="false" customHeight="false" outlineLevel="0" collapsed="false">
      <c r="A6459" s="0" t="s">
        <v>7429</v>
      </c>
      <c r="B6459" s="28" t="n">
        <v>46122</v>
      </c>
      <c r="C6459" s="3" t="s">
        <v>37</v>
      </c>
      <c r="D6459" s="3" t="s">
        <v>125</v>
      </c>
      <c r="E6459" s="3" t="s">
        <v>7038</v>
      </c>
      <c r="F6459" s="3" t="s">
        <v>8</v>
      </c>
      <c r="G6459" s="3" t="s">
        <v>64</v>
      </c>
      <c r="H6459" s="3" t="s">
        <v>45</v>
      </c>
      <c r="I6459" s="3" t="s">
        <v>43</v>
      </c>
      <c r="J6459" s="0" t="n">
        <v>6</v>
      </c>
      <c r="K6459" s="3" t="s">
        <v>29</v>
      </c>
      <c r="L6459" s="3" t="s">
        <v>217</v>
      </c>
      <c r="M6459" s="29" t="n">
        <v>95</v>
      </c>
      <c r="N6459" s="30" t="n">
        <f aca="false">DATE(YEAR(B6459),MONTH(B6459),1)</f>
        <v>46113</v>
      </c>
      <c r="O6459" s="0" t="str">
        <f aca="false">IF(J6459&lt;=2,"0-2 days",IF(J6459&lt;=7,"3-7 days",IF(J6459&lt;=14,"8-14 days",IF(J6459&lt;=21,"15-21 days","22+ days"))))</f>
        <v>3-7 days</v>
      </c>
      <c r="P6459" s="0" t="str">
        <f aca="false">IF(VALUE(LEFT(D6459,2))&lt;10,"Early (7-10 AM)",IF(VALUE(LEFT(D6459,2))&lt;14,"Midday (10 AM-2 PM)",IF(VALUE(LEFT(D6459,2))&lt;16,"Afternoon (2-4 PM)","Late (4-6 PM)")))</f>
        <v>Early (7-10 AM)</v>
      </c>
      <c r="Q6459" s="3" t="n">
        <f aca="false">IF(L6459="No-show",1,0)</f>
        <v>1</v>
      </c>
      <c r="R6459" s="29" t="n">
        <f aca="false">IF(L6459="No-show",M6459,0)</f>
        <v>95</v>
      </c>
    </row>
    <row r="6460" customFormat="false" ht="15" hidden="false" customHeight="false" outlineLevel="0" collapsed="false">
      <c r="A6460" s="0" t="s">
        <v>7430</v>
      </c>
      <c r="B6460" s="28" t="n">
        <v>46122</v>
      </c>
      <c r="C6460" s="3" t="s">
        <v>37</v>
      </c>
      <c r="D6460" s="3" t="s">
        <v>135</v>
      </c>
      <c r="E6460" s="3" t="s">
        <v>6466</v>
      </c>
      <c r="F6460" s="3" t="s">
        <v>3</v>
      </c>
      <c r="G6460" s="3" t="s">
        <v>64</v>
      </c>
      <c r="H6460" s="3" t="s">
        <v>51</v>
      </c>
      <c r="I6460" s="3" t="s">
        <v>52</v>
      </c>
      <c r="J6460" s="0" t="n">
        <v>18</v>
      </c>
      <c r="K6460" s="3" t="s">
        <v>29</v>
      </c>
      <c r="L6460" s="3" t="s">
        <v>217</v>
      </c>
      <c r="M6460" s="29" t="n">
        <v>116</v>
      </c>
      <c r="N6460" s="30" t="n">
        <f aca="false">DATE(YEAR(B6460),MONTH(B6460),1)</f>
        <v>46113</v>
      </c>
      <c r="O6460" s="0" t="str">
        <f aca="false">IF(J6460&lt;=2,"0-2 days",IF(J6460&lt;=7,"3-7 days",IF(J6460&lt;=14,"8-14 days",IF(J6460&lt;=21,"15-21 days","22+ days"))))</f>
        <v>15-21 days</v>
      </c>
      <c r="P6460" s="0" t="str">
        <f aca="false">IF(VALUE(LEFT(D6460,2))&lt;10,"Early (7-10 AM)",IF(VALUE(LEFT(D6460,2))&lt;14,"Midday (10 AM-2 PM)",IF(VALUE(LEFT(D6460,2))&lt;16,"Afternoon (2-4 PM)","Late (4-6 PM)")))</f>
        <v>Early (7-10 AM)</v>
      </c>
      <c r="Q6460" s="3" t="n">
        <f aca="false">IF(L6460="No-show",1,0)</f>
        <v>1</v>
      </c>
      <c r="R6460" s="29" t="n">
        <f aca="false">IF(L6460="No-show",M6460,0)</f>
        <v>116</v>
      </c>
    </row>
    <row r="6461" customFormat="false" ht="15" hidden="false" customHeight="false" outlineLevel="0" collapsed="false">
      <c r="A6461" s="0" t="s">
        <v>7431</v>
      </c>
      <c r="B6461" s="28" t="n">
        <v>46122</v>
      </c>
      <c r="C6461" s="3" t="s">
        <v>37</v>
      </c>
      <c r="D6461" s="3" t="s">
        <v>135</v>
      </c>
      <c r="E6461" s="3" t="s">
        <v>6841</v>
      </c>
      <c r="F6461" s="3" t="s">
        <v>8</v>
      </c>
      <c r="G6461" s="3" t="s">
        <v>64</v>
      </c>
      <c r="H6461" s="3" t="s">
        <v>58</v>
      </c>
      <c r="I6461" s="3" t="s">
        <v>43</v>
      </c>
      <c r="J6461" s="0" t="n">
        <v>4</v>
      </c>
      <c r="K6461" s="3" t="s">
        <v>29</v>
      </c>
      <c r="L6461" s="3" t="s">
        <v>121</v>
      </c>
      <c r="M6461" s="29" t="n">
        <v>105</v>
      </c>
      <c r="N6461" s="30" t="n">
        <f aca="false">DATE(YEAR(B6461),MONTH(B6461),1)</f>
        <v>46113</v>
      </c>
      <c r="O6461" s="0" t="str">
        <f aca="false">IF(J6461&lt;=2,"0-2 days",IF(J6461&lt;=7,"3-7 days",IF(J6461&lt;=14,"8-14 days",IF(J6461&lt;=21,"15-21 days","22+ days"))))</f>
        <v>3-7 days</v>
      </c>
      <c r="P6461" s="0" t="str">
        <f aca="false">IF(VALUE(LEFT(D6461,2))&lt;10,"Early (7-10 AM)",IF(VALUE(LEFT(D6461,2))&lt;14,"Midday (10 AM-2 PM)",IF(VALUE(LEFT(D6461,2))&lt;16,"Afternoon (2-4 PM)","Late (4-6 PM)")))</f>
        <v>Early (7-10 AM)</v>
      </c>
      <c r="Q6461" s="3" t="n">
        <f aca="false">IF(L6461="No-show",1,0)</f>
        <v>0</v>
      </c>
      <c r="R6461" s="29" t="n">
        <f aca="false">IF(L6461="No-show",M6461,0)</f>
        <v>0</v>
      </c>
    </row>
    <row r="6462" customFormat="false" ht="15" hidden="false" customHeight="false" outlineLevel="0" collapsed="false">
      <c r="A6462" s="0" t="s">
        <v>7432</v>
      </c>
      <c r="B6462" s="28" t="n">
        <v>46122</v>
      </c>
      <c r="C6462" s="3" t="s">
        <v>37</v>
      </c>
      <c r="D6462" s="3" t="s">
        <v>135</v>
      </c>
      <c r="E6462" s="3" t="s">
        <v>7347</v>
      </c>
      <c r="F6462" s="3" t="s">
        <v>8</v>
      </c>
      <c r="G6462" s="3" t="s">
        <v>64</v>
      </c>
      <c r="H6462" s="3" t="s">
        <v>54</v>
      </c>
      <c r="I6462" s="3" t="s">
        <v>52</v>
      </c>
      <c r="J6462" s="0" t="n">
        <v>6</v>
      </c>
      <c r="K6462" s="3" t="s">
        <v>29</v>
      </c>
      <c r="L6462" s="3" t="s">
        <v>121</v>
      </c>
      <c r="M6462" s="29" t="n">
        <v>120</v>
      </c>
      <c r="N6462" s="30" t="n">
        <f aca="false">DATE(YEAR(B6462),MONTH(B6462),1)</f>
        <v>46113</v>
      </c>
      <c r="O6462" s="0" t="str">
        <f aca="false">IF(J6462&lt;=2,"0-2 days",IF(J6462&lt;=7,"3-7 days",IF(J6462&lt;=14,"8-14 days",IF(J6462&lt;=21,"15-21 days","22+ days"))))</f>
        <v>3-7 days</v>
      </c>
      <c r="P6462" s="0" t="str">
        <f aca="false">IF(VALUE(LEFT(D6462,2))&lt;10,"Early (7-10 AM)",IF(VALUE(LEFT(D6462,2))&lt;14,"Midday (10 AM-2 PM)",IF(VALUE(LEFT(D6462,2))&lt;16,"Afternoon (2-4 PM)","Late (4-6 PM)")))</f>
        <v>Early (7-10 AM)</v>
      </c>
      <c r="Q6462" s="3" t="n">
        <f aca="false">IF(L6462="No-show",1,0)</f>
        <v>0</v>
      </c>
      <c r="R6462" s="29" t="n">
        <f aca="false">IF(L6462="No-show",M6462,0)</f>
        <v>0</v>
      </c>
    </row>
    <row r="6463" customFormat="false" ht="15" hidden="false" customHeight="false" outlineLevel="0" collapsed="false">
      <c r="A6463" s="0" t="s">
        <v>7433</v>
      </c>
      <c r="B6463" s="28" t="n">
        <v>46122</v>
      </c>
      <c r="C6463" s="3" t="s">
        <v>37</v>
      </c>
      <c r="D6463" s="3" t="s">
        <v>135</v>
      </c>
      <c r="E6463" s="3" t="s">
        <v>6450</v>
      </c>
      <c r="F6463" s="3" t="s">
        <v>8</v>
      </c>
      <c r="G6463" s="3" t="s">
        <v>64</v>
      </c>
      <c r="H6463" s="3" t="s">
        <v>48</v>
      </c>
      <c r="I6463" s="3" t="s">
        <v>52</v>
      </c>
      <c r="J6463" s="0" t="n">
        <v>17</v>
      </c>
      <c r="K6463" s="3" t="s">
        <v>29</v>
      </c>
      <c r="L6463" s="3" t="s">
        <v>121</v>
      </c>
      <c r="M6463" s="29" t="n">
        <v>118</v>
      </c>
      <c r="N6463" s="30" t="n">
        <f aca="false">DATE(YEAR(B6463),MONTH(B6463),1)</f>
        <v>46113</v>
      </c>
      <c r="O6463" s="0" t="str">
        <f aca="false">IF(J6463&lt;=2,"0-2 days",IF(J6463&lt;=7,"3-7 days",IF(J6463&lt;=14,"8-14 days",IF(J6463&lt;=21,"15-21 days","22+ days"))))</f>
        <v>15-21 days</v>
      </c>
      <c r="P6463" s="0" t="str">
        <f aca="false">IF(VALUE(LEFT(D6463,2))&lt;10,"Early (7-10 AM)",IF(VALUE(LEFT(D6463,2))&lt;14,"Midday (10 AM-2 PM)",IF(VALUE(LEFT(D6463,2))&lt;16,"Afternoon (2-4 PM)","Late (4-6 PM)")))</f>
        <v>Early (7-10 AM)</v>
      </c>
      <c r="Q6463" s="3" t="n">
        <f aca="false">IF(L6463="No-show",1,0)</f>
        <v>0</v>
      </c>
      <c r="R6463" s="29" t="n">
        <f aca="false">IF(L6463="No-show",M6463,0)</f>
        <v>0</v>
      </c>
    </row>
    <row r="6464" customFormat="false" ht="15" hidden="false" customHeight="false" outlineLevel="0" collapsed="false">
      <c r="A6464" s="0" t="s">
        <v>7434</v>
      </c>
      <c r="B6464" s="28" t="n">
        <v>46122</v>
      </c>
      <c r="C6464" s="3" t="s">
        <v>37</v>
      </c>
      <c r="D6464" s="3" t="s">
        <v>135</v>
      </c>
      <c r="E6464" s="3" t="s">
        <v>6549</v>
      </c>
      <c r="F6464" s="3" t="s">
        <v>8</v>
      </c>
      <c r="G6464" s="3" t="s">
        <v>64</v>
      </c>
      <c r="H6464" s="3" t="s">
        <v>58</v>
      </c>
      <c r="I6464" s="3" t="s">
        <v>59</v>
      </c>
      <c r="J6464" s="0" t="n">
        <v>13</v>
      </c>
      <c r="K6464" s="3" t="s">
        <v>32</v>
      </c>
      <c r="L6464" s="3" t="s">
        <v>121</v>
      </c>
      <c r="M6464" s="29" t="n">
        <v>105</v>
      </c>
      <c r="N6464" s="30" t="n">
        <f aca="false">DATE(YEAR(B6464),MONTH(B6464),1)</f>
        <v>46113</v>
      </c>
      <c r="O6464" s="0" t="str">
        <f aca="false">IF(J6464&lt;=2,"0-2 days",IF(J6464&lt;=7,"3-7 days",IF(J6464&lt;=14,"8-14 days",IF(J6464&lt;=21,"15-21 days","22+ days"))))</f>
        <v>8-14 days</v>
      </c>
      <c r="P6464" s="0" t="str">
        <f aca="false">IF(VALUE(LEFT(D6464,2))&lt;10,"Early (7-10 AM)",IF(VALUE(LEFT(D6464,2))&lt;14,"Midday (10 AM-2 PM)",IF(VALUE(LEFT(D6464,2))&lt;16,"Afternoon (2-4 PM)","Late (4-6 PM)")))</f>
        <v>Early (7-10 AM)</v>
      </c>
      <c r="Q6464" s="3" t="n">
        <f aca="false">IF(L6464="No-show",1,0)</f>
        <v>0</v>
      </c>
      <c r="R6464" s="29" t="n">
        <f aca="false">IF(L6464="No-show",M6464,0)</f>
        <v>0</v>
      </c>
    </row>
    <row r="6465" customFormat="false" ht="15" hidden="false" customHeight="false" outlineLevel="0" collapsed="false">
      <c r="A6465" s="0" t="s">
        <v>7435</v>
      </c>
      <c r="B6465" s="28" t="n">
        <v>46122</v>
      </c>
      <c r="C6465" s="3" t="s">
        <v>37</v>
      </c>
      <c r="D6465" s="3" t="s">
        <v>235</v>
      </c>
      <c r="E6465" s="3" t="s">
        <v>7436</v>
      </c>
      <c r="F6465" s="3" t="s">
        <v>3</v>
      </c>
      <c r="G6465" s="3" t="s">
        <v>63</v>
      </c>
      <c r="H6465" s="3" t="s">
        <v>60</v>
      </c>
      <c r="I6465" s="3" t="s">
        <v>46</v>
      </c>
      <c r="J6465" s="0" t="n">
        <v>8</v>
      </c>
      <c r="K6465" s="3" t="s">
        <v>29</v>
      </c>
      <c r="L6465" s="3" t="s">
        <v>121</v>
      </c>
      <c r="M6465" s="29" t="n">
        <v>216</v>
      </c>
      <c r="N6465" s="30" t="n">
        <f aca="false">DATE(YEAR(B6465),MONTH(B6465),1)</f>
        <v>46113</v>
      </c>
      <c r="O6465" s="0" t="str">
        <f aca="false">IF(J6465&lt;=2,"0-2 days",IF(J6465&lt;=7,"3-7 days",IF(J6465&lt;=14,"8-14 days",IF(J6465&lt;=21,"15-21 days","22+ days"))))</f>
        <v>8-14 days</v>
      </c>
      <c r="P6465" s="0" t="str">
        <f aca="false">IF(VALUE(LEFT(D6465,2))&lt;10,"Early (7-10 AM)",IF(VALUE(LEFT(D6465,2))&lt;14,"Midday (10 AM-2 PM)",IF(VALUE(LEFT(D6465,2))&lt;16,"Afternoon (2-4 PM)","Late (4-6 PM)")))</f>
        <v>Early (7-10 AM)</v>
      </c>
      <c r="Q6465" s="3" t="n">
        <f aca="false">IF(L6465="No-show",1,0)</f>
        <v>0</v>
      </c>
      <c r="R6465" s="29" t="n">
        <f aca="false">IF(L6465="No-show",M6465,0)</f>
        <v>0</v>
      </c>
    </row>
    <row r="6466" customFormat="false" ht="15" hidden="false" customHeight="false" outlineLevel="0" collapsed="false">
      <c r="A6466" s="0" t="s">
        <v>7437</v>
      </c>
      <c r="B6466" s="28" t="n">
        <v>46122</v>
      </c>
      <c r="C6466" s="3" t="s">
        <v>37</v>
      </c>
      <c r="D6466" s="3" t="s">
        <v>235</v>
      </c>
      <c r="E6466" s="3" t="s">
        <v>6983</v>
      </c>
      <c r="F6466" s="3" t="s">
        <v>7</v>
      </c>
      <c r="G6466" s="3" t="s">
        <v>64</v>
      </c>
      <c r="H6466" s="3" t="s">
        <v>45</v>
      </c>
      <c r="I6466" s="3" t="s">
        <v>52</v>
      </c>
      <c r="J6466" s="0" t="n">
        <v>4</v>
      </c>
      <c r="K6466" s="3" t="s">
        <v>29</v>
      </c>
      <c r="L6466" s="3" t="s">
        <v>217</v>
      </c>
      <c r="M6466" s="29" t="n">
        <v>95</v>
      </c>
      <c r="N6466" s="30" t="n">
        <f aca="false">DATE(YEAR(B6466),MONTH(B6466),1)</f>
        <v>46113</v>
      </c>
      <c r="O6466" s="0" t="str">
        <f aca="false">IF(J6466&lt;=2,"0-2 days",IF(J6466&lt;=7,"3-7 days",IF(J6466&lt;=14,"8-14 days",IF(J6466&lt;=21,"15-21 days","22+ days"))))</f>
        <v>3-7 days</v>
      </c>
      <c r="P6466" s="0" t="str">
        <f aca="false">IF(VALUE(LEFT(D6466,2))&lt;10,"Early (7-10 AM)",IF(VALUE(LEFT(D6466,2))&lt;14,"Midday (10 AM-2 PM)",IF(VALUE(LEFT(D6466,2))&lt;16,"Afternoon (2-4 PM)","Late (4-6 PM)")))</f>
        <v>Early (7-10 AM)</v>
      </c>
      <c r="Q6466" s="3" t="n">
        <f aca="false">IF(L6466="No-show",1,0)</f>
        <v>1</v>
      </c>
      <c r="R6466" s="29" t="n">
        <f aca="false">IF(L6466="No-show",M6466,0)</f>
        <v>95</v>
      </c>
    </row>
    <row r="6467" customFormat="false" ht="15" hidden="false" customHeight="false" outlineLevel="0" collapsed="false">
      <c r="A6467" s="0" t="s">
        <v>7438</v>
      </c>
      <c r="B6467" s="28" t="n">
        <v>46122</v>
      </c>
      <c r="C6467" s="3" t="s">
        <v>37</v>
      </c>
      <c r="D6467" s="3" t="s">
        <v>235</v>
      </c>
      <c r="E6467" s="3" t="s">
        <v>7175</v>
      </c>
      <c r="F6467" s="3" t="s">
        <v>3</v>
      </c>
      <c r="G6467" s="3" t="s">
        <v>64</v>
      </c>
      <c r="H6467" s="3" t="s">
        <v>51</v>
      </c>
      <c r="I6467" s="3" t="s">
        <v>43</v>
      </c>
      <c r="J6467" s="0" t="n">
        <v>12</v>
      </c>
      <c r="K6467" s="3" t="s">
        <v>32</v>
      </c>
      <c r="L6467" s="3" t="s">
        <v>121</v>
      </c>
      <c r="M6467" s="29" t="n">
        <v>116</v>
      </c>
      <c r="N6467" s="30" t="n">
        <f aca="false">DATE(YEAR(B6467),MONTH(B6467),1)</f>
        <v>46113</v>
      </c>
      <c r="O6467" s="0" t="str">
        <f aca="false">IF(J6467&lt;=2,"0-2 days",IF(J6467&lt;=7,"3-7 days",IF(J6467&lt;=14,"8-14 days",IF(J6467&lt;=21,"15-21 days","22+ days"))))</f>
        <v>8-14 days</v>
      </c>
      <c r="P6467" s="0" t="str">
        <f aca="false">IF(VALUE(LEFT(D6467,2))&lt;10,"Early (7-10 AM)",IF(VALUE(LEFT(D6467,2))&lt;14,"Midday (10 AM-2 PM)",IF(VALUE(LEFT(D6467,2))&lt;16,"Afternoon (2-4 PM)","Late (4-6 PM)")))</f>
        <v>Early (7-10 AM)</v>
      </c>
      <c r="Q6467" s="3" t="n">
        <f aca="false">IF(L6467="No-show",1,0)</f>
        <v>0</v>
      </c>
      <c r="R6467" s="29" t="n">
        <f aca="false">IF(L6467="No-show",M6467,0)</f>
        <v>0</v>
      </c>
    </row>
    <row r="6468" customFormat="false" ht="15" hidden="false" customHeight="false" outlineLevel="0" collapsed="false">
      <c r="A6468" s="0" t="s">
        <v>7439</v>
      </c>
      <c r="B6468" s="28" t="n">
        <v>46122</v>
      </c>
      <c r="C6468" s="3" t="s">
        <v>37</v>
      </c>
      <c r="D6468" s="3" t="s">
        <v>235</v>
      </c>
      <c r="E6468" s="3" t="s">
        <v>6751</v>
      </c>
      <c r="F6468" s="3" t="s">
        <v>4</v>
      </c>
      <c r="G6468" s="3" t="s">
        <v>64</v>
      </c>
      <c r="H6468" s="3" t="s">
        <v>51</v>
      </c>
      <c r="I6468" s="3" t="s">
        <v>55</v>
      </c>
      <c r="J6468" s="0" t="n">
        <v>4</v>
      </c>
      <c r="K6468" s="3" t="s">
        <v>29</v>
      </c>
      <c r="L6468" s="3" t="s">
        <v>284</v>
      </c>
      <c r="M6468" s="29" t="n">
        <v>116</v>
      </c>
      <c r="N6468" s="30" t="n">
        <f aca="false">DATE(YEAR(B6468),MONTH(B6468),1)</f>
        <v>46113</v>
      </c>
      <c r="O6468" s="0" t="str">
        <f aca="false">IF(J6468&lt;=2,"0-2 days",IF(J6468&lt;=7,"3-7 days",IF(J6468&lt;=14,"8-14 days",IF(J6468&lt;=21,"15-21 days","22+ days"))))</f>
        <v>3-7 days</v>
      </c>
      <c r="P6468" s="0" t="str">
        <f aca="false">IF(VALUE(LEFT(D6468,2))&lt;10,"Early (7-10 AM)",IF(VALUE(LEFT(D6468,2))&lt;14,"Midday (10 AM-2 PM)",IF(VALUE(LEFT(D6468,2))&lt;16,"Afternoon (2-4 PM)","Late (4-6 PM)")))</f>
        <v>Early (7-10 AM)</v>
      </c>
      <c r="Q6468" s="3" t="n">
        <f aca="false">IF(L6468="No-show",1,0)</f>
        <v>0</v>
      </c>
      <c r="R6468" s="29" t="n">
        <f aca="false">IF(L6468="No-show",M6468,0)</f>
        <v>0</v>
      </c>
    </row>
    <row r="6469" customFormat="false" ht="15" hidden="false" customHeight="false" outlineLevel="0" collapsed="false">
      <c r="A6469" s="0" t="s">
        <v>7440</v>
      </c>
      <c r="B6469" s="28" t="n">
        <v>46122</v>
      </c>
      <c r="C6469" s="3" t="s">
        <v>37</v>
      </c>
      <c r="D6469" s="3" t="s">
        <v>142</v>
      </c>
      <c r="E6469" s="3" t="s">
        <v>6301</v>
      </c>
      <c r="F6469" s="3" t="s">
        <v>3</v>
      </c>
      <c r="G6469" s="3" t="s">
        <v>65</v>
      </c>
      <c r="H6469" s="3" t="s">
        <v>54</v>
      </c>
      <c r="I6469" s="3" t="s">
        <v>43</v>
      </c>
      <c r="J6469" s="0" t="n">
        <v>5</v>
      </c>
      <c r="K6469" s="3" t="s">
        <v>29</v>
      </c>
      <c r="L6469" s="3" t="s">
        <v>121</v>
      </c>
      <c r="M6469" s="29" t="n">
        <v>192</v>
      </c>
      <c r="N6469" s="30" t="n">
        <f aca="false">DATE(YEAR(B6469),MONTH(B6469),1)</f>
        <v>46113</v>
      </c>
      <c r="O6469" s="0" t="str">
        <f aca="false">IF(J6469&lt;=2,"0-2 days",IF(J6469&lt;=7,"3-7 days",IF(J6469&lt;=14,"8-14 days",IF(J6469&lt;=21,"15-21 days","22+ days"))))</f>
        <v>3-7 days</v>
      </c>
      <c r="P6469" s="0" t="str">
        <f aca="false">IF(VALUE(LEFT(D6469,2))&lt;10,"Early (7-10 AM)",IF(VALUE(LEFT(D6469,2))&lt;14,"Midday (10 AM-2 PM)",IF(VALUE(LEFT(D6469,2))&lt;16,"Afternoon (2-4 PM)","Late (4-6 PM)")))</f>
        <v>Early (7-10 AM)</v>
      </c>
      <c r="Q6469" s="3" t="n">
        <f aca="false">IF(L6469="No-show",1,0)</f>
        <v>0</v>
      </c>
      <c r="R6469" s="29" t="n">
        <f aca="false">IF(L6469="No-show",M6469,0)</f>
        <v>0</v>
      </c>
    </row>
    <row r="6470" customFormat="false" ht="15" hidden="false" customHeight="false" outlineLevel="0" collapsed="false">
      <c r="A6470" s="0" t="s">
        <v>7441</v>
      </c>
      <c r="B6470" s="28" t="n">
        <v>46122</v>
      </c>
      <c r="C6470" s="3" t="s">
        <v>37</v>
      </c>
      <c r="D6470" s="3" t="s">
        <v>151</v>
      </c>
      <c r="E6470" s="3" t="s">
        <v>6634</v>
      </c>
      <c r="F6470" s="3" t="s">
        <v>8</v>
      </c>
      <c r="G6470" s="3" t="s">
        <v>64</v>
      </c>
      <c r="H6470" s="3" t="s">
        <v>56</v>
      </c>
      <c r="I6470" s="3" t="s">
        <v>46</v>
      </c>
      <c r="J6470" s="0" t="n">
        <v>3</v>
      </c>
      <c r="K6470" s="3" t="s">
        <v>29</v>
      </c>
      <c r="L6470" s="3" t="s">
        <v>121</v>
      </c>
      <c r="M6470" s="29" t="n">
        <v>115</v>
      </c>
      <c r="N6470" s="30" t="n">
        <f aca="false">DATE(YEAR(B6470),MONTH(B6470),1)</f>
        <v>46113</v>
      </c>
      <c r="O6470" s="0" t="str">
        <f aca="false">IF(J6470&lt;=2,"0-2 days",IF(J6470&lt;=7,"3-7 days",IF(J6470&lt;=14,"8-14 days",IF(J6470&lt;=21,"15-21 days","22+ days"))))</f>
        <v>3-7 days</v>
      </c>
      <c r="P6470" s="0" t="str">
        <f aca="false">IF(VALUE(LEFT(D6470,2))&lt;10,"Early (7-10 AM)",IF(VALUE(LEFT(D6470,2))&lt;14,"Midday (10 AM-2 PM)",IF(VALUE(LEFT(D6470,2))&lt;16,"Afternoon (2-4 PM)","Late (4-6 PM)")))</f>
        <v>Early (7-10 AM)</v>
      </c>
      <c r="Q6470" s="3" t="n">
        <f aca="false">IF(L6470="No-show",1,0)</f>
        <v>0</v>
      </c>
      <c r="R6470" s="29" t="n">
        <f aca="false">IF(L6470="No-show",M6470,0)</f>
        <v>0</v>
      </c>
    </row>
    <row r="6471" customFormat="false" ht="15" hidden="false" customHeight="false" outlineLevel="0" collapsed="false">
      <c r="A6471" s="0" t="s">
        <v>7442</v>
      </c>
      <c r="B6471" s="28" t="n">
        <v>46122</v>
      </c>
      <c r="C6471" s="3" t="s">
        <v>37</v>
      </c>
      <c r="D6471" s="3" t="s">
        <v>154</v>
      </c>
      <c r="E6471" s="3" t="s">
        <v>7443</v>
      </c>
      <c r="F6471" s="3" t="s">
        <v>8</v>
      </c>
      <c r="G6471" s="3" t="s">
        <v>63</v>
      </c>
      <c r="H6471" s="3" t="s">
        <v>51</v>
      </c>
      <c r="I6471" s="3" t="s">
        <v>52</v>
      </c>
      <c r="J6471" s="0" t="n">
        <v>7</v>
      </c>
      <c r="K6471" s="3" t="s">
        <v>29</v>
      </c>
      <c r="L6471" s="3" t="s">
        <v>121</v>
      </c>
      <c r="M6471" s="29" t="n">
        <v>185.6</v>
      </c>
      <c r="N6471" s="30" t="n">
        <f aca="false">DATE(YEAR(B6471),MONTH(B6471),1)</f>
        <v>46113</v>
      </c>
      <c r="O6471" s="0" t="str">
        <f aca="false">IF(J6471&lt;=2,"0-2 days",IF(J6471&lt;=7,"3-7 days",IF(J6471&lt;=14,"8-14 days",IF(J6471&lt;=21,"15-21 days","22+ days"))))</f>
        <v>3-7 days</v>
      </c>
      <c r="P6471" s="0" t="str">
        <f aca="false">IF(VALUE(LEFT(D6471,2))&lt;10,"Early (7-10 AM)",IF(VALUE(LEFT(D6471,2))&lt;14,"Midday (10 AM-2 PM)",IF(VALUE(LEFT(D6471,2))&lt;16,"Afternoon (2-4 PM)","Late (4-6 PM)")))</f>
        <v>Midday (10 AM-2 PM)</v>
      </c>
      <c r="Q6471" s="3" t="n">
        <f aca="false">IF(L6471="No-show",1,0)</f>
        <v>0</v>
      </c>
      <c r="R6471" s="29" t="n">
        <f aca="false">IF(L6471="No-show",M6471,0)</f>
        <v>0</v>
      </c>
    </row>
    <row r="6472" customFormat="false" ht="15" hidden="false" customHeight="false" outlineLevel="0" collapsed="false">
      <c r="A6472" s="0" t="s">
        <v>7444</v>
      </c>
      <c r="B6472" s="28" t="n">
        <v>46122</v>
      </c>
      <c r="C6472" s="3" t="s">
        <v>37</v>
      </c>
      <c r="D6472" s="3" t="s">
        <v>154</v>
      </c>
      <c r="E6472" s="3" t="s">
        <v>5874</v>
      </c>
      <c r="F6472" s="3" t="s">
        <v>3</v>
      </c>
      <c r="G6472" s="3" t="s">
        <v>64</v>
      </c>
      <c r="H6472" s="3" t="s">
        <v>58</v>
      </c>
      <c r="I6472" s="3" t="s">
        <v>46</v>
      </c>
      <c r="J6472" s="0" t="n">
        <v>3</v>
      </c>
      <c r="K6472" s="3" t="s">
        <v>29</v>
      </c>
      <c r="L6472" s="3" t="s">
        <v>121</v>
      </c>
      <c r="M6472" s="29" t="n">
        <v>105</v>
      </c>
      <c r="N6472" s="30" t="n">
        <f aca="false">DATE(YEAR(B6472),MONTH(B6472),1)</f>
        <v>46113</v>
      </c>
      <c r="O6472" s="0" t="str">
        <f aca="false">IF(J6472&lt;=2,"0-2 days",IF(J6472&lt;=7,"3-7 days",IF(J6472&lt;=14,"8-14 days",IF(J6472&lt;=21,"15-21 days","22+ days"))))</f>
        <v>3-7 days</v>
      </c>
      <c r="P6472" s="0" t="str">
        <f aca="false">IF(VALUE(LEFT(D6472,2))&lt;10,"Early (7-10 AM)",IF(VALUE(LEFT(D6472,2))&lt;14,"Midday (10 AM-2 PM)",IF(VALUE(LEFT(D6472,2))&lt;16,"Afternoon (2-4 PM)","Late (4-6 PM)")))</f>
        <v>Midday (10 AM-2 PM)</v>
      </c>
      <c r="Q6472" s="3" t="n">
        <f aca="false">IF(L6472="No-show",1,0)</f>
        <v>0</v>
      </c>
      <c r="R6472" s="29" t="n">
        <f aca="false">IF(L6472="No-show",M6472,0)</f>
        <v>0</v>
      </c>
    </row>
    <row r="6473" customFormat="false" ht="15" hidden="false" customHeight="false" outlineLevel="0" collapsed="false">
      <c r="A6473" s="0" t="s">
        <v>7445</v>
      </c>
      <c r="B6473" s="28" t="n">
        <v>46122</v>
      </c>
      <c r="C6473" s="3" t="s">
        <v>37</v>
      </c>
      <c r="D6473" s="3" t="s">
        <v>154</v>
      </c>
      <c r="E6473" s="3" t="s">
        <v>7297</v>
      </c>
      <c r="F6473" s="3" t="s">
        <v>8</v>
      </c>
      <c r="G6473" s="3" t="s">
        <v>64</v>
      </c>
      <c r="H6473" s="3" t="s">
        <v>56</v>
      </c>
      <c r="I6473" s="3" t="s">
        <v>59</v>
      </c>
      <c r="J6473" s="0" t="n">
        <v>14</v>
      </c>
      <c r="K6473" s="3" t="s">
        <v>29</v>
      </c>
      <c r="L6473" s="3" t="s">
        <v>121</v>
      </c>
      <c r="M6473" s="29" t="n">
        <v>115</v>
      </c>
      <c r="N6473" s="30" t="n">
        <f aca="false">DATE(YEAR(B6473),MONTH(B6473),1)</f>
        <v>46113</v>
      </c>
      <c r="O6473" s="0" t="str">
        <f aca="false">IF(J6473&lt;=2,"0-2 days",IF(J6473&lt;=7,"3-7 days",IF(J6473&lt;=14,"8-14 days",IF(J6473&lt;=21,"15-21 days","22+ days"))))</f>
        <v>8-14 days</v>
      </c>
      <c r="P6473" s="0" t="str">
        <f aca="false">IF(VALUE(LEFT(D6473,2))&lt;10,"Early (7-10 AM)",IF(VALUE(LEFT(D6473,2))&lt;14,"Midday (10 AM-2 PM)",IF(VALUE(LEFT(D6473,2))&lt;16,"Afternoon (2-4 PM)","Late (4-6 PM)")))</f>
        <v>Midday (10 AM-2 PM)</v>
      </c>
      <c r="Q6473" s="3" t="n">
        <f aca="false">IF(L6473="No-show",1,0)</f>
        <v>0</v>
      </c>
      <c r="R6473" s="29" t="n">
        <f aca="false">IF(L6473="No-show",M6473,0)</f>
        <v>0</v>
      </c>
    </row>
    <row r="6474" customFormat="false" ht="15" hidden="false" customHeight="false" outlineLevel="0" collapsed="false">
      <c r="A6474" s="0" t="s">
        <v>7446</v>
      </c>
      <c r="B6474" s="28" t="n">
        <v>46122</v>
      </c>
      <c r="C6474" s="3" t="s">
        <v>37</v>
      </c>
      <c r="D6474" s="3" t="s">
        <v>154</v>
      </c>
      <c r="E6474" s="3" t="s">
        <v>7266</v>
      </c>
      <c r="F6474" s="3" t="s">
        <v>3</v>
      </c>
      <c r="G6474" s="3" t="s">
        <v>64</v>
      </c>
      <c r="H6474" s="3" t="s">
        <v>48</v>
      </c>
      <c r="I6474" s="3" t="s">
        <v>43</v>
      </c>
      <c r="J6474" s="0" t="n">
        <v>3</v>
      </c>
      <c r="K6474" s="3" t="s">
        <v>29</v>
      </c>
      <c r="L6474" s="3" t="s">
        <v>121</v>
      </c>
      <c r="M6474" s="29" t="n">
        <v>118</v>
      </c>
      <c r="N6474" s="30" t="n">
        <f aca="false">DATE(YEAR(B6474),MONTH(B6474),1)</f>
        <v>46113</v>
      </c>
      <c r="O6474" s="0" t="str">
        <f aca="false">IF(J6474&lt;=2,"0-2 days",IF(J6474&lt;=7,"3-7 days",IF(J6474&lt;=14,"8-14 days",IF(J6474&lt;=21,"15-21 days","22+ days"))))</f>
        <v>3-7 days</v>
      </c>
      <c r="P6474" s="0" t="str">
        <f aca="false">IF(VALUE(LEFT(D6474,2))&lt;10,"Early (7-10 AM)",IF(VALUE(LEFT(D6474,2))&lt;14,"Midday (10 AM-2 PM)",IF(VALUE(LEFT(D6474,2))&lt;16,"Afternoon (2-4 PM)","Late (4-6 PM)")))</f>
        <v>Midday (10 AM-2 PM)</v>
      </c>
      <c r="Q6474" s="3" t="n">
        <f aca="false">IF(L6474="No-show",1,0)</f>
        <v>0</v>
      </c>
      <c r="R6474" s="29" t="n">
        <f aca="false">IF(L6474="No-show",M6474,0)</f>
        <v>0</v>
      </c>
    </row>
    <row r="6475" customFormat="false" ht="15" hidden="false" customHeight="false" outlineLevel="0" collapsed="false">
      <c r="A6475" s="0" t="s">
        <v>7447</v>
      </c>
      <c r="B6475" s="28" t="n">
        <v>46122</v>
      </c>
      <c r="C6475" s="3" t="s">
        <v>37</v>
      </c>
      <c r="D6475" s="3" t="s">
        <v>154</v>
      </c>
      <c r="E6475" s="3" t="s">
        <v>6433</v>
      </c>
      <c r="F6475" s="3" t="s">
        <v>7</v>
      </c>
      <c r="G6475" s="3" t="s">
        <v>64</v>
      </c>
      <c r="H6475" s="3" t="s">
        <v>42</v>
      </c>
      <c r="I6475" s="3" t="s">
        <v>43</v>
      </c>
      <c r="J6475" s="0" t="n">
        <v>8</v>
      </c>
      <c r="K6475" s="3" t="s">
        <v>32</v>
      </c>
      <c r="L6475" s="3" t="s">
        <v>121</v>
      </c>
      <c r="M6475" s="29" t="n">
        <v>72</v>
      </c>
      <c r="N6475" s="30" t="n">
        <f aca="false">DATE(YEAR(B6475),MONTH(B6475),1)</f>
        <v>46113</v>
      </c>
      <c r="O6475" s="0" t="str">
        <f aca="false">IF(J6475&lt;=2,"0-2 days",IF(J6475&lt;=7,"3-7 days",IF(J6475&lt;=14,"8-14 days",IF(J6475&lt;=21,"15-21 days","22+ days"))))</f>
        <v>8-14 days</v>
      </c>
      <c r="P6475" s="0" t="str">
        <f aca="false">IF(VALUE(LEFT(D6475,2))&lt;10,"Early (7-10 AM)",IF(VALUE(LEFT(D6475,2))&lt;14,"Midday (10 AM-2 PM)",IF(VALUE(LEFT(D6475,2))&lt;16,"Afternoon (2-4 PM)","Late (4-6 PM)")))</f>
        <v>Midday (10 AM-2 PM)</v>
      </c>
      <c r="Q6475" s="3" t="n">
        <f aca="false">IF(L6475="No-show",1,0)</f>
        <v>0</v>
      </c>
      <c r="R6475" s="29" t="n">
        <f aca="false">IF(L6475="No-show",M6475,0)</f>
        <v>0</v>
      </c>
    </row>
    <row r="6476" customFormat="false" ht="15" hidden="false" customHeight="false" outlineLevel="0" collapsed="false">
      <c r="A6476" s="0" t="s">
        <v>7448</v>
      </c>
      <c r="B6476" s="28" t="n">
        <v>46122</v>
      </c>
      <c r="C6476" s="3" t="s">
        <v>37</v>
      </c>
      <c r="D6476" s="3" t="s">
        <v>154</v>
      </c>
      <c r="E6476" s="3" t="s">
        <v>6558</v>
      </c>
      <c r="F6476" s="3" t="s">
        <v>3</v>
      </c>
      <c r="G6476" s="3" t="s">
        <v>66</v>
      </c>
      <c r="H6476" s="3" t="s">
        <v>58</v>
      </c>
      <c r="I6476" s="3" t="s">
        <v>52</v>
      </c>
      <c r="J6476" s="0" t="n">
        <v>4</v>
      </c>
      <c r="K6476" s="3" t="s">
        <v>32</v>
      </c>
      <c r="L6476" s="3" t="s">
        <v>217</v>
      </c>
      <c r="M6476" s="29" t="n">
        <v>105</v>
      </c>
      <c r="N6476" s="30" t="n">
        <f aca="false">DATE(YEAR(B6476),MONTH(B6476),1)</f>
        <v>46113</v>
      </c>
      <c r="O6476" s="0" t="str">
        <f aca="false">IF(J6476&lt;=2,"0-2 days",IF(J6476&lt;=7,"3-7 days",IF(J6476&lt;=14,"8-14 days",IF(J6476&lt;=21,"15-21 days","22+ days"))))</f>
        <v>3-7 days</v>
      </c>
      <c r="P6476" s="0" t="str">
        <f aca="false">IF(VALUE(LEFT(D6476,2))&lt;10,"Early (7-10 AM)",IF(VALUE(LEFT(D6476,2))&lt;14,"Midday (10 AM-2 PM)",IF(VALUE(LEFT(D6476,2))&lt;16,"Afternoon (2-4 PM)","Late (4-6 PM)")))</f>
        <v>Midday (10 AM-2 PM)</v>
      </c>
      <c r="Q6476" s="3" t="n">
        <f aca="false">IF(L6476="No-show",1,0)</f>
        <v>1</v>
      </c>
      <c r="R6476" s="29" t="n">
        <f aca="false">IF(L6476="No-show",M6476,0)</f>
        <v>105</v>
      </c>
    </row>
    <row r="6477" customFormat="false" ht="15" hidden="false" customHeight="false" outlineLevel="0" collapsed="false">
      <c r="A6477" s="0" t="s">
        <v>7449</v>
      </c>
      <c r="B6477" s="28" t="n">
        <v>46122</v>
      </c>
      <c r="C6477" s="3" t="s">
        <v>37</v>
      </c>
      <c r="D6477" s="3" t="s">
        <v>154</v>
      </c>
      <c r="E6477" s="3" t="s">
        <v>7054</v>
      </c>
      <c r="F6477" s="3" t="s">
        <v>4</v>
      </c>
      <c r="G6477" s="3" t="s">
        <v>64</v>
      </c>
      <c r="H6477" s="3" t="s">
        <v>56</v>
      </c>
      <c r="I6477" s="3" t="s">
        <v>57</v>
      </c>
      <c r="J6477" s="0" t="n">
        <v>8</v>
      </c>
      <c r="K6477" s="3" t="s">
        <v>29</v>
      </c>
      <c r="L6477" s="3" t="s">
        <v>217</v>
      </c>
      <c r="M6477" s="29" t="n">
        <v>115</v>
      </c>
      <c r="N6477" s="30" t="n">
        <f aca="false">DATE(YEAR(B6477),MONTH(B6477),1)</f>
        <v>46113</v>
      </c>
      <c r="O6477" s="0" t="str">
        <f aca="false">IF(J6477&lt;=2,"0-2 days",IF(J6477&lt;=7,"3-7 days",IF(J6477&lt;=14,"8-14 days",IF(J6477&lt;=21,"15-21 days","22+ days"))))</f>
        <v>8-14 days</v>
      </c>
      <c r="P6477" s="0" t="str">
        <f aca="false">IF(VALUE(LEFT(D6477,2))&lt;10,"Early (7-10 AM)",IF(VALUE(LEFT(D6477,2))&lt;14,"Midday (10 AM-2 PM)",IF(VALUE(LEFT(D6477,2))&lt;16,"Afternoon (2-4 PM)","Late (4-6 PM)")))</f>
        <v>Midday (10 AM-2 PM)</v>
      </c>
      <c r="Q6477" s="3" t="n">
        <f aca="false">IF(L6477="No-show",1,0)</f>
        <v>1</v>
      </c>
      <c r="R6477" s="29" t="n">
        <f aca="false">IF(L6477="No-show",M6477,0)</f>
        <v>115</v>
      </c>
    </row>
    <row r="6478" customFormat="false" ht="15" hidden="false" customHeight="false" outlineLevel="0" collapsed="false">
      <c r="A6478" s="0" t="s">
        <v>7450</v>
      </c>
      <c r="B6478" s="28" t="n">
        <v>46122</v>
      </c>
      <c r="C6478" s="3" t="s">
        <v>37</v>
      </c>
      <c r="D6478" s="3" t="s">
        <v>159</v>
      </c>
      <c r="E6478" s="3" t="s">
        <v>6158</v>
      </c>
      <c r="F6478" s="3" t="s">
        <v>3</v>
      </c>
      <c r="G6478" s="3" t="s">
        <v>66</v>
      </c>
      <c r="H6478" s="3" t="s">
        <v>58</v>
      </c>
      <c r="I6478" s="3" t="s">
        <v>49</v>
      </c>
      <c r="J6478" s="0" t="n">
        <v>1</v>
      </c>
      <c r="K6478" s="3" t="s">
        <v>32</v>
      </c>
      <c r="L6478" s="3" t="s">
        <v>121</v>
      </c>
      <c r="M6478" s="29" t="n">
        <v>105</v>
      </c>
      <c r="N6478" s="30" t="n">
        <f aca="false">DATE(YEAR(B6478),MONTH(B6478),1)</f>
        <v>46113</v>
      </c>
      <c r="O6478" s="0" t="str">
        <f aca="false">IF(J6478&lt;=2,"0-2 days",IF(J6478&lt;=7,"3-7 days",IF(J6478&lt;=14,"8-14 days",IF(J6478&lt;=21,"15-21 days","22+ days"))))</f>
        <v>0-2 days</v>
      </c>
      <c r="P6478" s="0" t="str">
        <f aca="false">IF(VALUE(LEFT(D6478,2))&lt;10,"Early (7-10 AM)",IF(VALUE(LEFT(D6478,2))&lt;14,"Midday (10 AM-2 PM)",IF(VALUE(LEFT(D6478,2))&lt;16,"Afternoon (2-4 PM)","Late (4-6 PM)")))</f>
        <v>Midday (10 AM-2 PM)</v>
      </c>
      <c r="Q6478" s="3" t="n">
        <f aca="false">IF(L6478="No-show",1,0)</f>
        <v>0</v>
      </c>
      <c r="R6478" s="29" t="n">
        <f aca="false">IF(L6478="No-show",M6478,0)</f>
        <v>0</v>
      </c>
    </row>
    <row r="6479" customFormat="false" ht="15" hidden="false" customHeight="false" outlineLevel="0" collapsed="false">
      <c r="A6479" s="0" t="s">
        <v>7451</v>
      </c>
      <c r="B6479" s="28" t="n">
        <v>46122</v>
      </c>
      <c r="C6479" s="3" t="s">
        <v>37</v>
      </c>
      <c r="D6479" s="3" t="s">
        <v>159</v>
      </c>
      <c r="E6479" s="3" t="s">
        <v>6607</v>
      </c>
      <c r="F6479" s="3" t="s">
        <v>8</v>
      </c>
      <c r="G6479" s="3" t="s">
        <v>64</v>
      </c>
      <c r="H6479" s="3" t="s">
        <v>56</v>
      </c>
      <c r="I6479" s="3" t="s">
        <v>43</v>
      </c>
      <c r="J6479" s="0" t="n">
        <v>2</v>
      </c>
      <c r="K6479" s="3" t="s">
        <v>29</v>
      </c>
      <c r="L6479" s="3" t="s">
        <v>121</v>
      </c>
      <c r="M6479" s="29" t="n">
        <v>115</v>
      </c>
      <c r="N6479" s="30" t="n">
        <f aca="false">DATE(YEAR(B6479),MONTH(B6479),1)</f>
        <v>46113</v>
      </c>
      <c r="O6479" s="0" t="str">
        <f aca="false">IF(J6479&lt;=2,"0-2 days",IF(J6479&lt;=7,"3-7 days",IF(J6479&lt;=14,"8-14 days",IF(J6479&lt;=21,"15-21 days","22+ days"))))</f>
        <v>0-2 days</v>
      </c>
      <c r="P6479" s="0" t="str">
        <f aca="false">IF(VALUE(LEFT(D6479,2))&lt;10,"Early (7-10 AM)",IF(VALUE(LEFT(D6479,2))&lt;14,"Midday (10 AM-2 PM)",IF(VALUE(LEFT(D6479,2))&lt;16,"Afternoon (2-4 PM)","Late (4-6 PM)")))</f>
        <v>Midday (10 AM-2 PM)</v>
      </c>
      <c r="Q6479" s="3" t="n">
        <f aca="false">IF(L6479="No-show",1,0)</f>
        <v>0</v>
      </c>
      <c r="R6479" s="29" t="n">
        <f aca="false">IF(L6479="No-show",M6479,0)</f>
        <v>0</v>
      </c>
    </row>
    <row r="6480" customFormat="false" ht="15" hidden="false" customHeight="false" outlineLevel="0" collapsed="false">
      <c r="A6480" s="0" t="s">
        <v>7452</v>
      </c>
      <c r="B6480" s="28" t="n">
        <v>46122</v>
      </c>
      <c r="C6480" s="3" t="s">
        <v>37</v>
      </c>
      <c r="D6480" s="3" t="s">
        <v>164</v>
      </c>
      <c r="E6480" s="3" t="s">
        <v>6992</v>
      </c>
      <c r="F6480" s="3" t="s">
        <v>4</v>
      </c>
      <c r="G6480" s="3" t="s">
        <v>64</v>
      </c>
      <c r="H6480" s="3" t="s">
        <v>56</v>
      </c>
      <c r="I6480" s="3" t="s">
        <v>59</v>
      </c>
      <c r="J6480" s="0" t="n">
        <v>9</v>
      </c>
      <c r="K6480" s="3" t="s">
        <v>29</v>
      </c>
      <c r="L6480" s="3" t="s">
        <v>284</v>
      </c>
      <c r="M6480" s="29" t="n">
        <v>115</v>
      </c>
      <c r="N6480" s="30" t="n">
        <f aca="false">DATE(YEAR(B6480),MONTH(B6480),1)</f>
        <v>46113</v>
      </c>
      <c r="O6480" s="0" t="str">
        <f aca="false">IF(J6480&lt;=2,"0-2 days",IF(J6480&lt;=7,"3-7 days",IF(J6480&lt;=14,"8-14 days",IF(J6480&lt;=21,"15-21 days","22+ days"))))</f>
        <v>8-14 days</v>
      </c>
      <c r="P6480" s="0" t="str">
        <f aca="false">IF(VALUE(LEFT(D6480,2))&lt;10,"Early (7-10 AM)",IF(VALUE(LEFT(D6480,2))&lt;14,"Midday (10 AM-2 PM)",IF(VALUE(LEFT(D6480,2))&lt;16,"Afternoon (2-4 PM)","Late (4-6 PM)")))</f>
        <v>Midday (10 AM-2 PM)</v>
      </c>
      <c r="Q6480" s="3" t="n">
        <f aca="false">IF(L6480="No-show",1,0)</f>
        <v>0</v>
      </c>
      <c r="R6480" s="29" t="n">
        <f aca="false">IF(L6480="No-show",M6480,0)</f>
        <v>0</v>
      </c>
    </row>
    <row r="6481" customFormat="false" ht="15" hidden="false" customHeight="false" outlineLevel="0" collapsed="false">
      <c r="A6481" s="0" t="s">
        <v>7453</v>
      </c>
      <c r="B6481" s="28" t="n">
        <v>46122</v>
      </c>
      <c r="C6481" s="3" t="s">
        <v>37</v>
      </c>
      <c r="D6481" s="3" t="s">
        <v>164</v>
      </c>
      <c r="E6481" s="3" t="s">
        <v>7260</v>
      </c>
      <c r="F6481" s="3" t="s">
        <v>3</v>
      </c>
      <c r="G6481" s="3" t="s">
        <v>64</v>
      </c>
      <c r="H6481" s="3" t="s">
        <v>58</v>
      </c>
      <c r="I6481" s="3" t="s">
        <v>52</v>
      </c>
      <c r="J6481" s="0" t="n">
        <v>7</v>
      </c>
      <c r="K6481" s="3" t="s">
        <v>29</v>
      </c>
      <c r="L6481" s="3" t="s">
        <v>121</v>
      </c>
      <c r="M6481" s="29" t="n">
        <v>105</v>
      </c>
      <c r="N6481" s="30" t="n">
        <f aca="false">DATE(YEAR(B6481),MONTH(B6481),1)</f>
        <v>46113</v>
      </c>
      <c r="O6481" s="0" t="str">
        <f aca="false">IF(J6481&lt;=2,"0-2 days",IF(J6481&lt;=7,"3-7 days",IF(J6481&lt;=14,"8-14 days",IF(J6481&lt;=21,"15-21 days","22+ days"))))</f>
        <v>3-7 days</v>
      </c>
      <c r="P6481" s="0" t="str">
        <f aca="false">IF(VALUE(LEFT(D6481,2))&lt;10,"Early (7-10 AM)",IF(VALUE(LEFT(D6481,2))&lt;14,"Midday (10 AM-2 PM)",IF(VALUE(LEFT(D6481,2))&lt;16,"Afternoon (2-4 PM)","Late (4-6 PM)")))</f>
        <v>Midday (10 AM-2 PM)</v>
      </c>
      <c r="Q6481" s="3" t="n">
        <f aca="false">IF(L6481="No-show",1,0)</f>
        <v>0</v>
      </c>
      <c r="R6481" s="29" t="n">
        <f aca="false">IF(L6481="No-show",M6481,0)</f>
        <v>0</v>
      </c>
    </row>
    <row r="6482" customFormat="false" ht="15" hidden="false" customHeight="false" outlineLevel="0" collapsed="false">
      <c r="A6482" s="0" t="s">
        <v>7454</v>
      </c>
      <c r="B6482" s="28" t="n">
        <v>46122</v>
      </c>
      <c r="C6482" s="3" t="s">
        <v>37</v>
      </c>
      <c r="D6482" s="3" t="s">
        <v>262</v>
      </c>
      <c r="E6482" s="3" t="s">
        <v>6723</v>
      </c>
      <c r="F6482" s="3" t="s">
        <v>8</v>
      </c>
      <c r="G6482" s="3" t="s">
        <v>64</v>
      </c>
      <c r="H6482" s="3" t="s">
        <v>56</v>
      </c>
      <c r="I6482" s="3" t="s">
        <v>43</v>
      </c>
      <c r="J6482" s="0" t="n">
        <v>2</v>
      </c>
      <c r="K6482" s="3" t="s">
        <v>29</v>
      </c>
      <c r="L6482" s="3" t="s">
        <v>121</v>
      </c>
      <c r="M6482" s="29" t="n">
        <v>115</v>
      </c>
      <c r="N6482" s="30" t="n">
        <f aca="false">DATE(YEAR(B6482),MONTH(B6482),1)</f>
        <v>46113</v>
      </c>
      <c r="O6482" s="0" t="str">
        <f aca="false">IF(J6482&lt;=2,"0-2 days",IF(J6482&lt;=7,"3-7 days",IF(J6482&lt;=14,"8-14 days",IF(J6482&lt;=21,"15-21 days","22+ days"))))</f>
        <v>0-2 days</v>
      </c>
      <c r="P6482" s="0" t="str">
        <f aca="false">IF(VALUE(LEFT(D6482,2))&lt;10,"Early (7-10 AM)",IF(VALUE(LEFT(D6482,2))&lt;14,"Midday (10 AM-2 PM)",IF(VALUE(LEFT(D6482,2))&lt;16,"Afternoon (2-4 PM)","Late (4-6 PM)")))</f>
        <v>Midday (10 AM-2 PM)</v>
      </c>
      <c r="Q6482" s="3" t="n">
        <f aca="false">IF(L6482="No-show",1,0)</f>
        <v>0</v>
      </c>
      <c r="R6482" s="29" t="n">
        <f aca="false">IF(L6482="No-show",M6482,0)</f>
        <v>0</v>
      </c>
    </row>
    <row r="6483" customFormat="false" ht="15" hidden="false" customHeight="false" outlineLevel="0" collapsed="false">
      <c r="A6483" s="0" t="s">
        <v>7455</v>
      </c>
      <c r="B6483" s="28" t="n">
        <v>46122</v>
      </c>
      <c r="C6483" s="3" t="s">
        <v>37</v>
      </c>
      <c r="D6483" s="3" t="s">
        <v>262</v>
      </c>
      <c r="E6483" s="3" t="s">
        <v>6359</v>
      </c>
      <c r="F6483" s="3" t="s">
        <v>4</v>
      </c>
      <c r="G6483" s="3" t="s">
        <v>65</v>
      </c>
      <c r="H6483" s="3" t="s">
        <v>51</v>
      </c>
      <c r="I6483" s="3" t="s">
        <v>55</v>
      </c>
      <c r="J6483" s="0" t="n">
        <v>9</v>
      </c>
      <c r="K6483" s="3" t="s">
        <v>32</v>
      </c>
      <c r="L6483" s="3" t="s">
        <v>217</v>
      </c>
      <c r="M6483" s="29" t="n">
        <v>185.6</v>
      </c>
      <c r="N6483" s="30" t="n">
        <f aca="false">DATE(YEAR(B6483),MONTH(B6483),1)</f>
        <v>46113</v>
      </c>
      <c r="O6483" s="0" t="str">
        <f aca="false">IF(J6483&lt;=2,"0-2 days",IF(J6483&lt;=7,"3-7 days",IF(J6483&lt;=14,"8-14 days",IF(J6483&lt;=21,"15-21 days","22+ days"))))</f>
        <v>8-14 days</v>
      </c>
      <c r="P6483" s="0" t="str">
        <f aca="false">IF(VALUE(LEFT(D6483,2))&lt;10,"Early (7-10 AM)",IF(VALUE(LEFT(D6483,2))&lt;14,"Midday (10 AM-2 PM)",IF(VALUE(LEFT(D6483,2))&lt;16,"Afternoon (2-4 PM)","Late (4-6 PM)")))</f>
        <v>Midday (10 AM-2 PM)</v>
      </c>
      <c r="Q6483" s="3" t="n">
        <f aca="false">IF(L6483="No-show",1,0)</f>
        <v>1</v>
      </c>
      <c r="R6483" s="29" t="n">
        <f aca="false">IF(L6483="No-show",M6483,0)</f>
        <v>185.6</v>
      </c>
    </row>
    <row r="6484" customFormat="false" ht="15" hidden="false" customHeight="false" outlineLevel="0" collapsed="false">
      <c r="A6484" s="0" t="s">
        <v>7456</v>
      </c>
      <c r="B6484" s="28" t="n">
        <v>46122</v>
      </c>
      <c r="C6484" s="3" t="s">
        <v>37</v>
      </c>
      <c r="D6484" s="3" t="s">
        <v>178</v>
      </c>
      <c r="E6484" s="3" t="s">
        <v>7030</v>
      </c>
      <c r="F6484" s="3" t="s">
        <v>3</v>
      </c>
      <c r="G6484" s="3" t="s">
        <v>64</v>
      </c>
      <c r="H6484" s="3" t="s">
        <v>58</v>
      </c>
      <c r="I6484" s="3" t="s">
        <v>49</v>
      </c>
      <c r="J6484" s="0" t="n">
        <v>4</v>
      </c>
      <c r="K6484" s="3" t="s">
        <v>32</v>
      </c>
      <c r="L6484" s="3" t="s">
        <v>121</v>
      </c>
      <c r="M6484" s="29" t="n">
        <v>105</v>
      </c>
      <c r="N6484" s="30" t="n">
        <f aca="false">DATE(YEAR(B6484),MONTH(B6484),1)</f>
        <v>46113</v>
      </c>
      <c r="O6484" s="0" t="str">
        <f aca="false">IF(J6484&lt;=2,"0-2 days",IF(J6484&lt;=7,"3-7 days",IF(J6484&lt;=14,"8-14 days",IF(J6484&lt;=21,"15-21 days","22+ days"))))</f>
        <v>3-7 days</v>
      </c>
      <c r="P6484" s="0" t="str">
        <f aca="false">IF(VALUE(LEFT(D6484,2))&lt;10,"Early (7-10 AM)",IF(VALUE(LEFT(D6484,2))&lt;14,"Midday (10 AM-2 PM)",IF(VALUE(LEFT(D6484,2))&lt;16,"Afternoon (2-4 PM)","Late (4-6 PM)")))</f>
        <v>Midday (10 AM-2 PM)</v>
      </c>
      <c r="Q6484" s="3" t="n">
        <f aca="false">IF(L6484="No-show",1,0)</f>
        <v>0</v>
      </c>
      <c r="R6484" s="29" t="n">
        <f aca="false">IF(L6484="No-show",M6484,0)</f>
        <v>0</v>
      </c>
    </row>
    <row r="6485" customFormat="false" ht="15" hidden="false" customHeight="false" outlineLevel="0" collapsed="false">
      <c r="A6485" s="0" t="s">
        <v>7457</v>
      </c>
      <c r="B6485" s="28" t="n">
        <v>46122</v>
      </c>
      <c r="C6485" s="3" t="s">
        <v>37</v>
      </c>
      <c r="D6485" s="3" t="s">
        <v>178</v>
      </c>
      <c r="E6485" s="3" t="s">
        <v>6776</v>
      </c>
      <c r="F6485" s="3" t="s">
        <v>3</v>
      </c>
      <c r="G6485" s="3" t="s">
        <v>64</v>
      </c>
      <c r="H6485" s="3" t="s">
        <v>56</v>
      </c>
      <c r="I6485" s="3" t="s">
        <v>43</v>
      </c>
      <c r="J6485" s="0" t="n">
        <v>5</v>
      </c>
      <c r="K6485" s="3" t="s">
        <v>32</v>
      </c>
      <c r="L6485" s="3" t="s">
        <v>217</v>
      </c>
      <c r="M6485" s="29" t="n">
        <v>115</v>
      </c>
      <c r="N6485" s="30" t="n">
        <f aca="false">DATE(YEAR(B6485),MONTH(B6485),1)</f>
        <v>46113</v>
      </c>
      <c r="O6485" s="0" t="str">
        <f aca="false">IF(J6485&lt;=2,"0-2 days",IF(J6485&lt;=7,"3-7 days",IF(J6485&lt;=14,"8-14 days",IF(J6485&lt;=21,"15-21 days","22+ days"))))</f>
        <v>3-7 days</v>
      </c>
      <c r="P6485" s="0" t="str">
        <f aca="false">IF(VALUE(LEFT(D6485,2))&lt;10,"Early (7-10 AM)",IF(VALUE(LEFT(D6485,2))&lt;14,"Midday (10 AM-2 PM)",IF(VALUE(LEFT(D6485,2))&lt;16,"Afternoon (2-4 PM)","Late (4-6 PM)")))</f>
        <v>Midday (10 AM-2 PM)</v>
      </c>
      <c r="Q6485" s="3" t="n">
        <f aca="false">IF(L6485="No-show",1,0)</f>
        <v>1</v>
      </c>
      <c r="R6485" s="29" t="n">
        <f aca="false">IF(L6485="No-show",M6485,0)</f>
        <v>115</v>
      </c>
    </row>
    <row r="6486" customFormat="false" ht="15" hidden="false" customHeight="false" outlineLevel="0" collapsed="false">
      <c r="A6486" s="0" t="s">
        <v>7458</v>
      </c>
      <c r="B6486" s="28" t="n">
        <v>46122</v>
      </c>
      <c r="C6486" s="3" t="s">
        <v>37</v>
      </c>
      <c r="D6486" s="3" t="s">
        <v>178</v>
      </c>
      <c r="E6486" s="3" t="s">
        <v>6760</v>
      </c>
      <c r="F6486" s="3" t="s">
        <v>3</v>
      </c>
      <c r="G6486" s="3" t="s">
        <v>64</v>
      </c>
      <c r="H6486" s="3" t="s">
        <v>51</v>
      </c>
      <c r="I6486" s="3" t="s">
        <v>43</v>
      </c>
      <c r="J6486" s="0" t="n">
        <v>1</v>
      </c>
      <c r="K6486" s="3" t="s">
        <v>29</v>
      </c>
      <c r="L6486" s="3" t="s">
        <v>121</v>
      </c>
      <c r="M6486" s="29" t="n">
        <v>116</v>
      </c>
      <c r="N6486" s="30" t="n">
        <f aca="false">DATE(YEAR(B6486),MONTH(B6486),1)</f>
        <v>46113</v>
      </c>
      <c r="O6486" s="0" t="str">
        <f aca="false">IF(J6486&lt;=2,"0-2 days",IF(J6486&lt;=7,"3-7 days",IF(J6486&lt;=14,"8-14 days",IF(J6486&lt;=21,"15-21 days","22+ days"))))</f>
        <v>0-2 days</v>
      </c>
      <c r="P6486" s="0" t="str">
        <f aca="false">IF(VALUE(LEFT(D6486,2))&lt;10,"Early (7-10 AM)",IF(VALUE(LEFT(D6486,2))&lt;14,"Midday (10 AM-2 PM)",IF(VALUE(LEFT(D6486,2))&lt;16,"Afternoon (2-4 PM)","Late (4-6 PM)")))</f>
        <v>Midday (10 AM-2 PM)</v>
      </c>
      <c r="Q6486" s="3" t="n">
        <f aca="false">IF(L6486="No-show",1,0)</f>
        <v>0</v>
      </c>
      <c r="R6486" s="29" t="n">
        <f aca="false">IF(L6486="No-show",M6486,0)</f>
        <v>0</v>
      </c>
    </row>
    <row r="6487" customFormat="false" ht="15" hidden="false" customHeight="false" outlineLevel="0" collapsed="false">
      <c r="A6487" s="0" t="s">
        <v>7459</v>
      </c>
      <c r="B6487" s="28" t="n">
        <v>46122</v>
      </c>
      <c r="C6487" s="3" t="s">
        <v>37</v>
      </c>
      <c r="D6487" s="3" t="s">
        <v>178</v>
      </c>
      <c r="E6487" s="3" t="s">
        <v>6602</v>
      </c>
      <c r="F6487" s="3" t="s">
        <v>8</v>
      </c>
      <c r="G6487" s="3" t="s">
        <v>64</v>
      </c>
      <c r="H6487" s="3" t="s">
        <v>58</v>
      </c>
      <c r="I6487" s="3" t="s">
        <v>49</v>
      </c>
      <c r="J6487" s="0" t="n">
        <v>5</v>
      </c>
      <c r="K6487" s="3" t="s">
        <v>29</v>
      </c>
      <c r="L6487" s="3" t="s">
        <v>121</v>
      </c>
      <c r="M6487" s="29" t="n">
        <v>105</v>
      </c>
      <c r="N6487" s="30" t="n">
        <f aca="false">DATE(YEAR(B6487),MONTH(B6487),1)</f>
        <v>46113</v>
      </c>
      <c r="O6487" s="0" t="str">
        <f aca="false">IF(J6487&lt;=2,"0-2 days",IF(J6487&lt;=7,"3-7 days",IF(J6487&lt;=14,"8-14 days",IF(J6487&lt;=21,"15-21 days","22+ days"))))</f>
        <v>3-7 days</v>
      </c>
      <c r="P6487" s="0" t="str">
        <f aca="false">IF(VALUE(LEFT(D6487,2))&lt;10,"Early (7-10 AM)",IF(VALUE(LEFT(D6487,2))&lt;14,"Midday (10 AM-2 PM)",IF(VALUE(LEFT(D6487,2))&lt;16,"Afternoon (2-4 PM)","Late (4-6 PM)")))</f>
        <v>Midday (10 AM-2 PM)</v>
      </c>
      <c r="Q6487" s="3" t="n">
        <f aca="false">IF(L6487="No-show",1,0)</f>
        <v>0</v>
      </c>
      <c r="R6487" s="29" t="n">
        <f aca="false">IF(L6487="No-show",M6487,0)</f>
        <v>0</v>
      </c>
    </row>
    <row r="6488" customFormat="false" ht="15" hidden="false" customHeight="false" outlineLevel="0" collapsed="false">
      <c r="A6488" s="0" t="s">
        <v>7460</v>
      </c>
      <c r="B6488" s="28" t="n">
        <v>46122</v>
      </c>
      <c r="C6488" s="3" t="s">
        <v>37</v>
      </c>
      <c r="D6488" s="3" t="s">
        <v>183</v>
      </c>
      <c r="E6488" s="3" t="s">
        <v>6990</v>
      </c>
      <c r="F6488" s="3" t="s">
        <v>8</v>
      </c>
      <c r="G6488" s="3" t="s">
        <v>64</v>
      </c>
      <c r="H6488" s="3" t="s">
        <v>42</v>
      </c>
      <c r="I6488" s="3" t="s">
        <v>43</v>
      </c>
      <c r="J6488" s="0" t="n">
        <v>4</v>
      </c>
      <c r="K6488" s="3" t="s">
        <v>29</v>
      </c>
      <c r="L6488" s="3" t="s">
        <v>217</v>
      </c>
      <c r="M6488" s="29" t="n">
        <v>72</v>
      </c>
      <c r="N6488" s="30" t="n">
        <f aca="false">DATE(YEAR(B6488),MONTH(B6488),1)</f>
        <v>46113</v>
      </c>
      <c r="O6488" s="0" t="str">
        <f aca="false">IF(J6488&lt;=2,"0-2 days",IF(J6488&lt;=7,"3-7 days",IF(J6488&lt;=14,"8-14 days",IF(J6488&lt;=21,"15-21 days","22+ days"))))</f>
        <v>3-7 days</v>
      </c>
      <c r="P6488" s="0" t="str">
        <f aca="false">IF(VALUE(LEFT(D6488,2))&lt;10,"Early (7-10 AM)",IF(VALUE(LEFT(D6488,2))&lt;14,"Midday (10 AM-2 PM)",IF(VALUE(LEFT(D6488,2))&lt;16,"Afternoon (2-4 PM)","Late (4-6 PM)")))</f>
        <v>Midday (10 AM-2 PM)</v>
      </c>
      <c r="Q6488" s="3" t="n">
        <f aca="false">IF(L6488="No-show",1,0)</f>
        <v>1</v>
      </c>
      <c r="R6488" s="29" t="n">
        <f aca="false">IF(L6488="No-show",M6488,0)</f>
        <v>72</v>
      </c>
    </row>
    <row r="6489" customFormat="false" ht="15" hidden="false" customHeight="false" outlineLevel="0" collapsed="false">
      <c r="A6489" s="0" t="s">
        <v>7461</v>
      </c>
      <c r="B6489" s="28" t="n">
        <v>46122</v>
      </c>
      <c r="C6489" s="3" t="s">
        <v>37</v>
      </c>
      <c r="D6489" s="3" t="s">
        <v>183</v>
      </c>
      <c r="E6489" s="3" t="s">
        <v>6900</v>
      </c>
      <c r="F6489" s="3" t="s">
        <v>7</v>
      </c>
      <c r="G6489" s="3" t="s">
        <v>64</v>
      </c>
      <c r="H6489" s="3" t="s">
        <v>54</v>
      </c>
      <c r="I6489" s="3" t="s">
        <v>46</v>
      </c>
      <c r="J6489" s="0" t="n">
        <v>10</v>
      </c>
      <c r="K6489" s="3" t="s">
        <v>29</v>
      </c>
      <c r="L6489" s="3" t="s">
        <v>129</v>
      </c>
      <c r="M6489" s="29" t="n">
        <v>120</v>
      </c>
      <c r="N6489" s="30" t="n">
        <f aca="false">DATE(YEAR(B6489),MONTH(B6489),1)</f>
        <v>46113</v>
      </c>
      <c r="O6489" s="0" t="str">
        <f aca="false">IF(J6489&lt;=2,"0-2 days",IF(J6489&lt;=7,"3-7 days",IF(J6489&lt;=14,"8-14 days",IF(J6489&lt;=21,"15-21 days","22+ days"))))</f>
        <v>8-14 days</v>
      </c>
      <c r="P6489" s="0" t="str">
        <f aca="false">IF(VALUE(LEFT(D6489,2))&lt;10,"Early (7-10 AM)",IF(VALUE(LEFT(D6489,2))&lt;14,"Midday (10 AM-2 PM)",IF(VALUE(LEFT(D6489,2))&lt;16,"Afternoon (2-4 PM)","Late (4-6 PM)")))</f>
        <v>Midday (10 AM-2 PM)</v>
      </c>
      <c r="Q6489" s="3" t="n">
        <f aca="false">IF(L6489="No-show",1,0)</f>
        <v>0</v>
      </c>
      <c r="R6489" s="29" t="n">
        <f aca="false">IF(L6489="No-show",M6489,0)</f>
        <v>0</v>
      </c>
    </row>
    <row r="6490" customFormat="false" ht="15" hidden="false" customHeight="false" outlineLevel="0" collapsed="false">
      <c r="A6490" s="0" t="s">
        <v>7462</v>
      </c>
      <c r="B6490" s="28" t="n">
        <v>46122</v>
      </c>
      <c r="C6490" s="3" t="s">
        <v>37</v>
      </c>
      <c r="D6490" s="3" t="s">
        <v>183</v>
      </c>
      <c r="E6490" s="3" t="s">
        <v>7067</v>
      </c>
      <c r="F6490" s="3" t="s">
        <v>3</v>
      </c>
      <c r="G6490" s="3" t="s">
        <v>64</v>
      </c>
      <c r="H6490" s="3" t="s">
        <v>54</v>
      </c>
      <c r="I6490" s="3" t="s">
        <v>57</v>
      </c>
      <c r="J6490" s="0" t="n">
        <v>7</v>
      </c>
      <c r="K6490" s="3" t="s">
        <v>29</v>
      </c>
      <c r="L6490" s="3" t="s">
        <v>129</v>
      </c>
      <c r="M6490" s="29" t="n">
        <v>120</v>
      </c>
      <c r="N6490" s="30" t="n">
        <f aca="false">DATE(YEAR(B6490),MONTH(B6490),1)</f>
        <v>46113</v>
      </c>
      <c r="O6490" s="0" t="str">
        <f aca="false">IF(J6490&lt;=2,"0-2 days",IF(J6490&lt;=7,"3-7 days",IF(J6490&lt;=14,"8-14 days",IF(J6490&lt;=21,"15-21 days","22+ days"))))</f>
        <v>3-7 days</v>
      </c>
      <c r="P6490" s="0" t="str">
        <f aca="false">IF(VALUE(LEFT(D6490,2))&lt;10,"Early (7-10 AM)",IF(VALUE(LEFT(D6490,2))&lt;14,"Midday (10 AM-2 PM)",IF(VALUE(LEFT(D6490,2))&lt;16,"Afternoon (2-4 PM)","Late (4-6 PM)")))</f>
        <v>Midday (10 AM-2 PM)</v>
      </c>
      <c r="Q6490" s="3" t="n">
        <f aca="false">IF(L6490="No-show",1,0)</f>
        <v>0</v>
      </c>
      <c r="R6490" s="29" t="n">
        <f aca="false">IF(L6490="No-show",M6490,0)</f>
        <v>0</v>
      </c>
    </row>
    <row r="6491" customFormat="false" ht="15" hidden="false" customHeight="false" outlineLevel="0" collapsed="false">
      <c r="A6491" s="0" t="s">
        <v>7463</v>
      </c>
      <c r="B6491" s="28" t="n">
        <v>46122</v>
      </c>
      <c r="C6491" s="3" t="s">
        <v>37</v>
      </c>
      <c r="D6491" s="3" t="s">
        <v>183</v>
      </c>
      <c r="E6491" s="3" t="s">
        <v>7464</v>
      </c>
      <c r="F6491" s="3" t="s">
        <v>3</v>
      </c>
      <c r="G6491" s="3" t="s">
        <v>63</v>
      </c>
      <c r="H6491" s="3" t="s">
        <v>58</v>
      </c>
      <c r="I6491" s="3" t="s">
        <v>49</v>
      </c>
      <c r="J6491" s="0" t="n">
        <v>7</v>
      </c>
      <c r="K6491" s="3" t="s">
        <v>29</v>
      </c>
      <c r="L6491" s="3" t="s">
        <v>121</v>
      </c>
      <c r="M6491" s="29" t="n">
        <v>168</v>
      </c>
      <c r="N6491" s="30" t="n">
        <f aca="false">DATE(YEAR(B6491),MONTH(B6491),1)</f>
        <v>46113</v>
      </c>
      <c r="O6491" s="0" t="str">
        <f aca="false">IF(J6491&lt;=2,"0-2 days",IF(J6491&lt;=7,"3-7 days",IF(J6491&lt;=14,"8-14 days",IF(J6491&lt;=21,"15-21 days","22+ days"))))</f>
        <v>3-7 days</v>
      </c>
      <c r="P6491" s="0" t="str">
        <f aca="false">IF(VALUE(LEFT(D6491,2))&lt;10,"Early (7-10 AM)",IF(VALUE(LEFT(D6491,2))&lt;14,"Midday (10 AM-2 PM)",IF(VALUE(LEFT(D6491,2))&lt;16,"Afternoon (2-4 PM)","Late (4-6 PM)")))</f>
        <v>Midday (10 AM-2 PM)</v>
      </c>
      <c r="Q6491" s="3" t="n">
        <f aca="false">IF(L6491="No-show",1,0)</f>
        <v>0</v>
      </c>
      <c r="R6491" s="29" t="n">
        <f aca="false">IF(L6491="No-show",M6491,0)</f>
        <v>0</v>
      </c>
    </row>
    <row r="6492" customFormat="false" ht="15" hidden="false" customHeight="false" outlineLevel="0" collapsed="false">
      <c r="A6492" s="0" t="s">
        <v>7465</v>
      </c>
      <c r="B6492" s="28" t="n">
        <v>46122</v>
      </c>
      <c r="C6492" s="3" t="s">
        <v>37</v>
      </c>
      <c r="D6492" s="3" t="s">
        <v>194</v>
      </c>
      <c r="E6492" s="3" t="s">
        <v>7328</v>
      </c>
      <c r="F6492" s="3" t="s">
        <v>7</v>
      </c>
      <c r="G6492" s="3" t="s">
        <v>64</v>
      </c>
      <c r="H6492" s="3" t="s">
        <v>54</v>
      </c>
      <c r="I6492" s="3" t="s">
        <v>46</v>
      </c>
      <c r="J6492" s="0" t="n">
        <v>7</v>
      </c>
      <c r="K6492" s="3" t="s">
        <v>29</v>
      </c>
      <c r="L6492" s="3" t="s">
        <v>121</v>
      </c>
      <c r="M6492" s="29" t="n">
        <v>120</v>
      </c>
      <c r="N6492" s="30" t="n">
        <f aca="false">DATE(YEAR(B6492),MONTH(B6492),1)</f>
        <v>46113</v>
      </c>
      <c r="O6492" s="0" t="str">
        <f aca="false">IF(J6492&lt;=2,"0-2 days",IF(J6492&lt;=7,"3-7 days",IF(J6492&lt;=14,"8-14 days",IF(J6492&lt;=21,"15-21 days","22+ days"))))</f>
        <v>3-7 days</v>
      </c>
      <c r="P6492" s="0" t="str">
        <f aca="false">IF(VALUE(LEFT(D6492,2))&lt;10,"Early (7-10 AM)",IF(VALUE(LEFT(D6492,2))&lt;14,"Midday (10 AM-2 PM)",IF(VALUE(LEFT(D6492,2))&lt;16,"Afternoon (2-4 PM)","Late (4-6 PM)")))</f>
        <v>Midday (10 AM-2 PM)</v>
      </c>
      <c r="Q6492" s="3" t="n">
        <f aca="false">IF(L6492="No-show",1,0)</f>
        <v>0</v>
      </c>
      <c r="R6492" s="29" t="n">
        <f aca="false">IF(L6492="No-show",M6492,0)</f>
        <v>0</v>
      </c>
    </row>
    <row r="6493" customFormat="false" ht="15" hidden="false" customHeight="false" outlineLevel="0" collapsed="false">
      <c r="A6493" s="0" t="s">
        <v>7466</v>
      </c>
      <c r="B6493" s="28" t="n">
        <v>46122</v>
      </c>
      <c r="C6493" s="3" t="s">
        <v>37</v>
      </c>
      <c r="D6493" s="3" t="s">
        <v>201</v>
      </c>
      <c r="E6493" s="3" t="s">
        <v>6189</v>
      </c>
      <c r="F6493" s="3" t="s">
        <v>8</v>
      </c>
      <c r="G6493" s="3" t="s">
        <v>65</v>
      </c>
      <c r="H6493" s="3" t="s">
        <v>58</v>
      </c>
      <c r="I6493" s="3" t="s">
        <v>55</v>
      </c>
      <c r="J6493" s="0" t="n">
        <v>1</v>
      </c>
      <c r="K6493" s="3" t="s">
        <v>29</v>
      </c>
      <c r="L6493" s="3" t="s">
        <v>121</v>
      </c>
      <c r="M6493" s="29" t="n">
        <v>168</v>
      </c>
      <c r="N6493" s="30" t="n">
        <f aca="false">DATE(YEAR(B6493),MONTH(B6493),1)</f>
        <v>46113</v>
      </c>
      <c r="O6493" s="0" t="str">
        <f aca="false">IF(J6493&lt;=2,"0-2 days",IF(J6493&lt;=7,"3-7 days",IF(J6493&lt;=14,"8-14 days",IF(J6493&lt;=21,"15-21 days","22+ days"))))</f>
        <v>0-2 days</v>
      </c>
      <c r="P6493" s="0" t="str">
        <f aca="false">IF(VALUE(LEFT(D6493,2))&lt;10,"Early (7-10 AM)",IF(VALUE(LEFT(D6493,2))&lt;14,"Midday (10 AM-2 PM)",IF(VALUE(LEFT(D6493,2))&lt;16,"Afternoon (2-4 PM)","Late (4-6 PM)")))</f>
        <v>Afternoon (2-4 PM)</v>
      </c>
      <c r="Q6493" s="3" t="n">
        <f aca="false">IF(L6493="No-show",1,0)</f>
        <v>0</v>
      </c>
      <c r="R6493" s="29" t="n">
        <f aca="false">IF(L6493="No-show",M6493,0)</f>
        <v>0</v>
      </c>
    </row>
    <row r="6494" customFormat="false" ht="15" hidden="false" customHeight="false" outlineLevel="0" collapsed="false">
      <c r="A6494" s="0" t="s">
        <v>7467</v>
      </c>
      <c r="B6494" s="28" t="n">
        <v>46122</v>
      </c>
      <c r="C6494" s="3" t="s">
        <v>37</v>
      </c>
      <c r="D6494" s="3" t="s">
        <v>204</v>
      </c>
      <c r="E6494" s="3" t="s">
        <v>7232</v>
      </c>
      <c r="F6494" s="3" t="s">
        <v>4</v>
      </c>
      <c r="G6494" s="3" t="s">
        <v>64</v>
      </c>
      <c r="H6494" s="3" t="s">
        <v>58</v>
      </c>
      <c r="I6494" s="3" t="s">
        <v>43</v>
      </c>
      <c r="J6494" s="0" t="n">
        <v>3</v>
      </c>
      <c r="K6494" s="3" t="s">
        <v>29</v>
      </c>
      <c r="L6494" s="3" t="s">
        <v>121</v>
      </c>
      <c r="M6494" s="29" t="n">
        <v>105</v>
      </c>
      <c r="N6494" s="30" t="n">
        <f aca="false">DATE(YEAR(B6494),MONTH(B6494),1)</f>
        <v>46113</v>
      </c>
      <c r="O6494" s="0" t="str">
        <f aca="false">IF(J6494&lt;=2,"0-2 days",IF(J6494&lt;=7,"3-7 days",IF(J6494&lt;=14,"8-14 days",IF(J6494&lt;=21,"15-21 days","22+ days"))))</f>
        <v>3-7 days</v>
      </c>
      <c r="P6494" s="0" t="str">
        <f aca="false">IF(VALUE(LEFT(D6494,2))&lt;10,"Early (7-10 AM)",IF(VALUE(LEFT(D6494,2))&lt;14,"Midday (10 AM-2 PM)",IF(VALUE(LEFT(D6494,2))&lt;16,"Afternoon (2-4 PM)","Late (4-6 PM)")))</f>
        <v>Afternoon (2-4 PM)</v>
      </c>
      <c r="Q6494" s="3" t="n">
        <f aca="false">IF(L6494="No-show",1,0)</f>
        <v>0</v>
      </c>
      <c r="R6494" s="29" t="n">
        <f aca="false">IF(L6494="No-show",M6494,0)</f>
        <v>0</v>
      </c>
    </row>
    <row r="6495" customFormat="false" ht="15" hidden="false" customHeight="false" outlineLevel="0" collapsed="false">
      <c r="A6495" s="0" t="s">
        <v>7468</v>
      </c>
      <c r="B6495" s="28" t="n">
        <v>46122</v>
      </c>
      <c r="C6495" s="3" t="s">
        <v>37</v>
      </c>
      <c r="D6495" s="3" t="s">
        <v>204</v>
      </c>
      <c r="E6495" s="3" t="s">
        <v>7238</v>
      </c>
      <c r="F6495" s="3" t="s">
        <v>7</v>
      </c>
      <c r="G6495" s="3" t="s">
        <v>64</v>
      </c>
      <c r="H6495" s="3" t="s">
        <v>45</v>
      </c>
      <c r="I6495" s="3" t="s">
        <v>52</v>
      </c>
      <c r="J6495" s="0" t="n">
        <v>3</v>
      </c>
      <c r="K6495" s="3" t="s">
        <v>29</v>
      </c>
      <c r="L6495" s="3" t="s">
        <v>121</v>
      </c>
      <c r="M6495" s="29" t="n">
        <v>95</v>
      </c>
      <c r="N6495" s="30" t="n">
        <f aca="false">DATE(YEAR(B6495),MONTH(B6495),1)</f>
        <v>46113</v>
      </c>
      <c r="O6495" s="0" t="str">
        <f aca="false">IF(J6495&lt;=2,"0-2 days",IF(J6495&lt;=7,"3-7 days",IF(J6495&lt;=14,"8-14 days",IF(J6495&lt;=21,"15-21 days","22+ days"))))</f>
        <v>3-7 days</v>
      </c>
      <c r="P6495" s="0" t="str">
        <f aca="false">IF(VALUE(LEFT(D6495,2))&lt;10,"Early (7-10 AM)",IF(VALUE(LEFT(D6495,2))&lt;14,"Midday (10 AM-2 PM)",IF(VALUE(LEFT(D6495,2))&lt;16,"Afternoon (2-4 PM)","Late (4-6 PM)")))</f>
        <v>Afternoon (2-4 PM)</v>
      </c>
      <c r="Q6495" s="3" t="n">
        <f aca="false">IF(L6495="No-show",1,0)</f>
        <v>0</v>
      </c>
      <c r="R6495" s="29" t="n">
        <f aca="false">IF(L6495="No-show",M6495,0)</f>
        <v>0</v>
      </c>
    </row>
    <row r="6496" customFormat="false" ht="15" hidden="false" customHeight="false" outlineLevel="0" collapsed="false">
      <c r="A6496" s="0" t="s">
        <v>7469</v>
      </c>
      <c r="B6496" s="28" t="n">
        <v>46122</v>
      </c>
      <c r="C6496" s="3" t="s">
        <v>37</v>
      </c>
      <c r="D6496" s="3" t="s">
        <v>204</v>
      </c>
      <c r="E6496" s="3" t="s">
        <v>6876</v>
      </c>
      <c r="F6496" s="3" t="s">
        <v>4</v>
      </c>
      <c r="G6496" s="3" t="s">
        <v>66</v>
      </c>
      <c r="H6496" s="3" t="s">
        <v>58</v>
      </c>
      <c r="I6496" s="3" t="s">
        <v>59</v>
      </c>
      <c r="J6496" s="0" t="n">
        <v>1</v>
      </c>
      <c r="K6496" s="3" t="s">
        <v>29</v>
      </c>
      <c r="L6496" s="3" t="s">
        <v>121</v>
      </c>
      <c r="M6496" s="29" t="n">
        <v>105</v>
      </c>
      <c r="N6496" s="30" t="n">
        <f aca="false">DATE(YEAR(B6496),MONTH(B6496),1)</f>
        <v>46113</v>
      </c>
      <c r="O6496" s="0" t="str">
        <f aca="false">IF(J6496&lt;=2,"0-2 days",IF(J6496&lt;=7,"3-7 days",IF(J6496&lt;=14,"8-14 days",IF(J6496&lt;=21,"15-21 days","22+ days"))))</f>
        <v>0-2 days</v>
      </c>
      <c r="P6496" s="0" t="str">
        <f aca="false">IF(VALUE(LEFT(D6496,2))&lt;10,"Early (7-10 AM)",IF(VALUE(LEFT(D6496,2))&lt;14,"Midday (10 AM-2 PM)",IF(VALUE(LEFT(D6496,2))&lt;16,"Afternoon (2-4 PM)","Late (4-6 PM)")))</f>
        <v>Afternoon (2-4 PM)</v>
      </c>
      <c r="Q6496" s="3" t="n">
        <f aca="false">IF(L6496="No-show",1,0)</f>
        <v>0</v>
      </c>
      <c r="R6496" s="29" t="n">
        <f aca="false">IF(L6496="No-show",M6496,0)</f>
        <v>0</v>
      </c>
    </row>
    <row r="6497" customFormat="false" ht="15" hidden="false" customHeight="false" outlineLevel="0" collapsed="false">
      <c r="A6497" s="0" t="s">
        <v>7470</v>
      </c>
      <c r="B6497" s="28" t="n">
        <v>46122</v>
      </c>
      <c r="C6497" s="3" t="s">
        <v>37</v>
      </c>
      <c r="D6497" s="3" t="s">
        <v>209</v>
      </c>
      <c r="E6497" s="3" t="s">
        <v>6315</v>
      </c>
      <c r="F6497" s="3" t="s">
        <v>7</v>
      </c>
      <c r="G6497" s="3" t="s">
        <v>64</v>
      </c>
      <c r="H6497" s="3" t="s">
        <v>48</v>
      </c>
      <c r="I6497" s="3" t="s">
        <v>43</v>
      </c>
      <c r="J6497" s="0" t="n">
        <v>4</v>
      </c>
      <c r="K6497" s="3" t="s">
        <v>29</v>
      </c>
      <c r="L6497" s="3" t="s">
        <v>121</v>
      </c>
      <c r="M6497" s="29" t="n">
        <v>118</v>
      </c>
      <c r="N6497" s="30" t="n">
        <f aca="false">DATE(YEAR(B6497),MONTH(B6497),1)</f>
        <v>46113</v>
      </c>
      <c r="O6497" s="0" t="str">
        <f aca="false">IF(J6497&lt;=2,"0-2 days",IF(J6497&lt;=7,"3-7 days",IF(J6497&lt;=14,"8-14 days",IF(J6497&lt;=21,"15-21 days","22+ days"))))</f>
        <v>3-7 days</v>
      </c>
      <c r="P6497" s="0" t="str">
        <f aca="false">IF(VALUE(LEFT(D6497,2))&lt;10,"Early (7-10 AM)",IF(VALUE(LEFT(D6497,2))&lt;14,"Midday (10 AM-2 PM)",IF(VALUE(LEFT(D6497,2))&lt;16,"Afternoon (2-4 PM)","Late (4-6 PM)")))</f>
        <v>Afternoon (2-4 PM)</v>
      </c>
      <c r="Q6497" s="3" t="n">
        <f aca="false">IF(L6497="No-show",1,0)</f>
        <v>0</v>
      </c>
      <c r="R6497" s="29" t="n">
        <f aca="false">IF(L6497="No-show",M6497,0)</f>
        <v>0</v>
      </c>
    </row>
    <row r="6498" customFormat="false" ht="15" hidden="false" customHeight="false" outlineLevel="0" collapsed="false">
      <c r="A6498" s="0" t="s">
        <v>7471</v>
      </c>
      <c r="B6498" s="28" t="n">
        <v>46122</v>
      </c>
      <c r="C6498" s="3" t="s">
        <v>37</v>
      </c>
      <c r="D6498" s="3" t="s">
        <v>209</v>
      </c>
      <c r="E6498" s="3" t="s">
        <v>6828</v>
      </c>
      <c r="F6498" s="3" t="s">
        <v>3</v>
      </c>
      <c r="G6498" s="3" t="s">
        <v>64</v>
      </c>
      <c r="H6498" s="3" t="s">
        <v>58</v>
      </c>
      <c r="I6498" s="3" t="s">
        <v>46</v>
      </c>
      <c r="J6498" s="0" t="n">
        <v>4</v>
      </c>
      <c r="K6498" s="3" t="s">
        <v>32</v>
      </c>
      <c r="L6498" s="3" t="s">
        <v>121</v>
      </c>
      <c r="M6498" s="29" t="n">
        <v>105</v>
      </c>
      <c r="N6498" s="30" t="n">
        <f aca="false">DATE(YEAR(B6498),MONTH(B6498),1)</f>
        <v>46113</v>
      </c>
      <c r="O6498" s="0" t="str">
        <f aca="false">IF(J6498&lt;=2,"0-2 days",IF(J6498&lt;=7,"3-7 days",IF(J6498&lt;=14,"8-14 days",IF(J6498&lt;=21,"15-21 days","22+ days"))))</f>
        <v>3-7 days</v>
      </c>
      <c r="P6498" s="0" t="str">
        <f aca="false">IF(VALUE(LEFT(D6498,2))&lt;10,"Early (7-10 AM)",IF(VALUE(LEFT(D6498,2))&lt;14,"Midday (10 AM-2 PM)",IF(VALUE(LEFT(D6498,2))&lt;16,"Afternoon (2-4 PM)","Late (4-6 PM)")))</f>
        <v>Afternoon (2-4 PM)</v>
      </c>
      <c r="Q6498" s="3" t="n">
        <f aca="false">IF(L6498="No-show",1,0)</f>
        <v>0</v>
      </c>
      <c r="R6498" s="29" t="n">
        <f aca="false">IF(L6498="No-show",M6498,0)</f>
        <v>0</v>
      </c>
    </row>
    <row r="6499" customFormat="false" ht="15" hidden="false" customHeight="false" outlineLevel="0" collapsed="false">
      <c r="A6499" s="0" t="s">
        <v>7472</v>
      </c>
      <c r="B6499" s="28" t="n">
        <v>46122</v>
      </c>
      <c r="C6499" s="3" t="s">
        <v>37</v>
      </c>
      <c r="D6499" s="3" t="s">
        <v>209</v>
      </c>
      <c r="E6499" s="3" t="s">
        <v>6149</v>
      </c>
      <c r="F6499" s="3" t="s">
        <v>8</v>
      </c>
      <c r="G6499" s="3" t="s">
        <v>64</v>
      </c>
      <c r="H6499" s="3" t="s">
        <v>51</v>
      </c>
      <c r="I6499" s="3" t="s">
        <v>46</v>
      </c>
      <c r="J6499" s="0" t="n">
        <v>7</v>
      </c>
      <c r="K6499" s="3" t="s">
        <v>29</v>
      </c>
      <c r="L6499" s="3" t="s">
        <v>121</v>
      </c>
      <c r="M6499" s="29" t="n">
        <v>116</v>
      </c>
      <c r="N6499" s="30" t="n">
        <f aca="false">DATE(YEAR(B6499),MONTH(B6499),1)</f>
        <v>46113</v>
      </c>
      <c r="O6499" s="0" t="str">
        <f aca="false">IF(J6499&lt;=2,"0-2 days",IF(J6499&lt;=7,"3-7 days",IF(J6499&lt;=14,"8-14 days",IF(J6499&lt;=21,"15-21 days","22+ days"))))</f>
        <v>3-7 days</v>
      </c>
      <c r="P6499" s="0" t="str">
        <f aca="false">IF(VALUE(LEFT(D6499,2))&lt;10,"Early (7-10 AM)",IF(VALUE(LEFT(D6499,2))&lt;14,"Midday (10 AM-2 PM)",IF(VALUE(LEFT(D6499,2))&lt;16,"Afternoon (2-4 PM)","Late (4-6 PM)")))</f>
        <v>Afternoon (2-4 PM)</v>
      </c>
      <c r="Q6499" s="3" t="n">
        <f aca="false">IF(L6499="No-show",1,0)</f>
        <v>0</v>
      </c>
      <c r="R6499" s="29" t="n">
        <f aca="false">IF(L6499="No-show",M6499,0)</f>
        <v>0</v>
      </c>
    </row>
    <row r="6500" customFormat="false" ht="15" hidden="false" customHeight="false" outlineLevel="0" collapsed="false">
      <c r="A6500" s="0" t="s">
        <v>7473</v>
      </c>
      <c r="B6500" s="28" t="n">
        <v>46122</v>
      </c>
      <c r="C6500" s="3" t="s">
        <v>37</v>
      </c>
      <c r="D6500" s="3" t="s">
        <v>298</v>
      </c>
      <c r="E6500" s="3" t="s">
        <v>7214</v>
      </c>
      <c r="F6500" s="3" t="s">
        <v>8</v>
      </c>
      <c r="G6500" s="3" t="s">
        <v>64</v>
      </c>
      <c r="H6500" s="3" t="s">
        <v>60</v>
      </c>
      <c r="I6500" s="3" t="s">
        <v>52</v>
      </c>
      <c r="J6500" s="0" t="n">
        <v>4</v>
      </c>
      <c r="K6500" s="3" t="s">
        <v>32</v>
      </c>
      <c r="L6500" s="3" t="s">
        <v>121</v>
      </c>
      <c r="M6500" s="29" t="n">
        <v>135</v>
      </c>
      <c r="N6500" s="30" t="n">
        <f aca="false">DATE(YEAR(B6500),MONTH(B6500),1)</f>
        <v>46113</v>
      </c>
      <c r="O6500" s="0" t="str">
        <f aca="false">IF(J6500&lt;=2,"0-2 days",IF(J6500&lt;=7,"3-7 days",IF(J6500&lt;=14,"8-14 days",IF(J6500&lt;=21,"15-21 days","22+ days"))))</f>
        <v>3-7 days</v>
      </c>
      <c r="P6500" s="0" t="str">
        <f aca="false">IF(VALUE(LEFT(D6500,2))&lt;10,"Early (7-10 AM)",IF(VALUE(LEFT(D6500,2))&lt;14,"Midday (10 AM-2 PM)",IF(VALUE(LEFT(D6500,2))&lt;16,"Afternoon (2-4 PM)","Late (4-6 PM)")))</f>
        <v>Afternoon (2-4 PM)</v>
      </c>
      <c r="Q6500" s="3" t="n">
        <f aca="false">IF(L6500="No-show",1,0)</f>
        <v>0</v>
      </c>
      <c r="R6500" s="29" t="n">
        <f aca="false">IF(L6500="No-show",M6500,0)</f>
        <v>0</v>
      </c>
    </row>
    <row r="6501" customFormat="false" ht="15" hidden="false" customHeight="false" outlineLevel="0" collapsed="false">
      <c r="A6501" s="0" t="s">
        <v>7474</v>
      </c>
      <c r="B6501" s="28" t="n">
        <v>46122</v>
      </c>
      <c r="C6501" s="3" t="s">
        <v>37</v>
      </c>
      <c r="D6501" s="3" t="s">
        <v>298</v>
      </c>
      <c r="E6501" s="3" t="s">
        <v>6697</v>
      </c>
      <c r="F6501" s="3" t="s">
        <v>4</v>
      </c>
      <c r="G6501" s="3" t="s">
        <v>64</v>
      </c>
      <c r="H6501" s="3" t="s">
        <v>51</v>
      </c>
      <c r="I6501" s="3" t="s">
        <v>55</v>
      </c>
      <c r="J6501" s="0" t="n">
        <v>6</v>
      </c>
      <c r="K6501" s="3" t="s">
        <v>29</v>
      </c>
      <c r="L6501" s="3" t="s">
        <v>121</v>
      </c>
      <c r="M6501" s="29" t="n">
        <v>116</v>
      </c>
      <c r="N6501" s="30" t="n">
        <f aca="false">DATE(YEAR(B6501),MONTH(B6501),1)</f>
        <v>46113</v>
      </c>
      <c r="O6501" s="0" t="str">
        <f aca="false">IF(J6501&lt;=2,"0-2 days",IF(J6501&lt;=7,"3-7 days",IF(J6501&lt;=14,"8-14 days",IF(J6501&lt;=21,"15-21 days","22+ days"))))</f>
        <v>3-7 days</v>
      </c>
      <c r="P6501" s="0" t="str">
        <f aca="false">IF(VALUE(LEFT(D6501,2))&lt;10,"Early (7-10 AM)",IF(VALUE(LEFT(D6501,2))&lt;14,"Midday (10 AM-2 PM)",IF(VALUE(LEFT(D6501,2))&lt;16,"Afternoon (2-4 PM)","Late (4-6 PM)")))</f>
        <v>Afternoon (2-4 PM)</v>
      </c>
      <c r="Q6501" s="3" t="n">
        <f aca="false">IF(L6501="No-show",1,0)</f>
        <v>0</v>
      </c>
      <c r="R6501" s="29" t="n">
        <f aca="false">IF(L6501="No-show",M6501,0)</f>
        <v>0</v>
      </c>
    </row>
    <row r="6502" customFormat="false" ht="15" hidden="false" customHeight="false" outlineLevel="0" collapsed="false">
      <c r="A6502" s="0" t="s">
        <v>7475</v>
      </c>
      <c r="B6502" s="28" t="n">
        <v>46122</v>
      </c>
      <c r="C6502" s="3" t="s">
        <v>37</v>
      </c>
      <c r="D6502" s="3" t="s">
        <v>298</v>
      </c>
      <c r="E6502" s="3" t="s">
        <v>6661</v>
      </c>
      <c r="F6502" s="3" t="s">
        <v>3</v>
      </c>
      <c r="G6502" s="3" t="s">
        <v>66</v>
      </c>
      <c r="H6502" s="3" t="s">
        <v>56</v>
      </c>
      <c r="I6502" s="3" t="s">
        <v>43</v>
      </c>
      <c r="J6502" s="0" t="n">
        <v>4</v>
      </c>
      <c r="K6502" s="3" t="s">
        <v>29</v>
      </c>
      <c r="L6502" s="3" t="s">
        <v>121</v>
      </c>
      <c r="M6502" s="29" t="n">
        <v>115</v>
      </c>
      <c r="N6502" s="30" t="n">
        <f aca="false">DATE(YEAR(B6502),MONTH(B6502),1)</f>
        <v>46113</v>
      </c>
      <c r="O6502" s="0" t="str">
        <f aca="false">IF(J6502&lt;=2,"0-2 days",IF(J6502&lt;=7,"3-7 days",IF(J6502&lt;=14,"8-14 days",IF(J6502&lt;=21,"15-21 days","22+ days"))))</f>
        <v>3-7 days</v>
      </c>
      <c r="P6502" s="0" t="str">
        <f aca="false">IF(VALUE(LEFT(D6502,2))&lt;10,"Early (7-10 AM)",IF(VALUE(LEFT(D6502,2))&lt;14,"Midday (10 AM-2 PM)",IF(VALUE(LEFT(D6502,2))&lt;16,"Afternoon (2-4 PM)","Late (4-6 PM)")))</f>
        <v>Afternoon (2-4 PM)</v>
      </c>
      <c r="Q6502" s="3" t="n">
        <f aca="false">IF(L6502="No-show",1,0)</f>
        <v>0</v>
      </c>
      <c r="R6502" s="29" t="n">
        <f aca="false">IF(L6502="No-show",M6502,0)</f>
        <v>0</v>
      </c>
    </row>
    <row r="6503" customFormat="false" ht="15" hidden="false" customHeight="false" outlineLevel="0" collapsed="false">
      <c r="A6503" s="0" t="s">
        <v>7476</v>
      </c>
      <c r="B6503" s="28" t="n">
        <v>46122</v>
      </c>
      <c r="C6503" s="3" t="s">
        <v>37</v>
      </c>
      <c r="D6503" s="3" t="s">
        <v>212</v>
      </c>
      <c r="E6503" s="3" t="s">
        <v>7338</v>
      </c>
      <c r="F6503" s="3" t="s">
        <v>8</v>
      </c>
      <c r="G6503" s="3" t="s">
        <v>64</v>
      </c>
      <c r="H6503" s="3" t="s">
        <v>48</v>
      </c>
      <c r="I6503" s="3" t="s">
        <v>43</v>
      </c>
      <c r="J6503" s="0" t="n">
        <v>3</v>
      </c>
      <c r="K6503" s="3" t="s">
        <v>32</v>
      </c>
      <c r="L6503" s="3" t="s">
        <v>121</v>
      </c>
      <c r="M6503" s="29" t="n">
        <v>118</v>
      </c>
      <c r="N6503" s="30" t="n">
        <f aca="false">DATE(YEAR(B6503),MONTH(B6503),1)</f>
        <v>46113</v>
      </c>
      <c r="O6503" s="0" t="str">
        <f aca="false">IF(J6503&lt;=2,"0-2 days",IF(J6503&lt;=7,"3-7 days",IF(J6503&lt;=14,"8-14 days",IF(J6503&lt;=21,"15-21 days","22+ days"))))</f>
        <v>3-7 days</v>
      </c>
      <c r="P6503" s="0" t="str">
        <f aca="false">IF(VALUE(LEFT(D6503,2))&lt;10,"Early (7-10 AM)",IF(VALUE(LEFT(D6503,2))&lt;14,"Midday (10 AM-2 PM)",IF(VALUE(LEFT(D6503,2))&lt;16,"Afternoon (2-4 PM)","Late (4-6 PM)")))</f>
        <v>Late (4-6 PM)</v>
      </c>
      <c r="Q6503" s="3" t="n">
        <f aca="false">IF(L6503="No-show",1,0)</f>
        <v>0</v>
      </c>
      <c r="R6503" s="29" t="n">
        <f aca="false">IF(L6503="No-show",M6503,0)</f>
        <v>0</v>
      </c>
    </row>
    <row r="6504" customFormat="false" ht="15" hidden="false" customHeight="false" outlineLevel="0" collapsed="false">
      <c r="A6504" s="0" t="s">
        <v>7477</v>
      </c>
      <c r="B6504" s="28" t="n">
        <v>46122</v>
      </c>
      <c r="C6504" s="3" t="s">
        <v>37</v>
      </c>
      <c r="D6504" s="3" t="s">
        <v>212</v>
      </c>
      <c r="E6504" s="3" t="s">
        <v>6597</v>
      </c>
      <c r="F6504" s="3" t="s">
        <v>3</v>
      </c>
      <c r="G6504" s="3" t="s">
        <v>66</v>
      </c>
      <c r="H6504" s="3" t="s">
        <v>60</v>
      </c>
      <c r="I6504" s="3" t="s">
        <v>52</v>
      </c>
      <c r="J6504" s="0" t="n">
        <v>1</v>
      </c>
      <c r="K6504" s="3" t="s">
        <v>29</v>
      </c>
      <c r="L6504" s="3" t="s">
        <v>121</v>
      </c>
      <c r="M6504" s="29" t="n">
        <v>135</v>
      </c>
      <c r="N6504" s="30" t="n">
        <f aca="false">DATE(YEAR(B6504),MONTH(B6504),1)</f>
        <v>46113</v>
      </c>
      <c r="O6504" s="0" t="str">
        <f aca="false">IF(J6504&lt;=2,"0-2 days",IF(J6504&lt;=7,"3-7 days",IF(J6504&lt;=14,"8-14 days",IF(J6504&lt;=21,"15-21 days","22+ days"))))</f>
        <v>0-2 days</v>
      </c>
      <c r="P6504" s="0" t="str">
        <f aca="false">IF(VALUE(LEFT(D6504,2))&lt;10,"Early (7-10 AM)",IF(VALUE(LEFT(D6504,2))&lt;14,"Midday (10 AM-2 PM)",IF(VALUE(LEFT(D6504,2))&lt;16,"Afternoon (2-4 PM)","Late (4-6 PM)")))</f>
        <v>Late (4-6 PM)</v>
      </c>
      <c r="Q6504" s="3" t="n">
        <f aca="false">IF(L6504="No-show",1,0)</f>
        <v>0</v>
      </c>
      <c r="R6504" s="29" t="n">
        <f aca="false">IF(L6504="No-show",M6504,0)</f>
        <v>0</v>
      </c>
    </row>
    <row r="6505" customFormat="false" ht="15" hidden="false" customHeight="false" outlineLevel="0" collapsed="false">
      <c r="A6505" s="0" t="s">
        <v>7478</v>
      </c>
      <c r="B6505" s="28" t="n">
        <v>46122</v>
      </c>
      <c r="C6505" s="3" t="s">
        <v>37</v>
      </c>
      <c r="D6505" s="3" t="s">
        <v>215</v>
      </c>
      <c r="E6505" s="3" t="s">
        <v>6445</v>
      </c>
      <c r="F6505" s="3" t="s">
        <v>3</v>
      </c>
      <c r="G6505" s="3" t="s">
        <v>66</v>
      </c>
      <c r="H6505" s="3" t="s">
        <v>56</v>
      </c>
      <c r="I6505" s="3" t="s">
        <v>52</v>
      </c>
      <c r="J6505" s="0" t="n">
        <v>2</v>
      </c>
      <c r="K6505" s="3" t="s">
        <v>29</v>
      </c>
      <c r="L6505" s="3" t="s">
        <v>121</v>
      </c>
      <c r="M6505" s="29" t="n">
        <v>115</v>
      </c>
      <c r="N6505" s="30" t="n">
        <f aca="false">DATE(YEAR(B6505),MONTH(B6505),1)</f>
        <v>46113</v>
      </c>
      <c r="O6505" s="0" t="str">
        <f aca="false">IF(J6505&lt;=2,"0-2 days",IF(J6505&lt;=7,"3-7 days",IF(J6505&lt;=14,"8-14 days",IF(J6505&lt;=21,"15-21 days","22+ days"))))</f>
        <v>0-2 days</v>
      </c>
      <c r="P6505" s="0" t="str">
        <f aca="false">IF(VALUE(LEFT(D6505,2))&lt;10,"Early (7-10 AM)",IF(VALUE(LEFT(D6505,2))&lt;14,"Midday (10 AM-2 PM)",IF(VALUE(LEFT(D6505,2))&lt;16,"Afternoon (2-4 PM)","Late (4-6 PM)")))</f>
        <v>Late (4-6 PM)</v>
      </c>
      <c r="Q6505" s="3" t="n">
        <f aca="false">IF(L6505="No-show",1,0)</f>
        <v>0</v>
      </c>
      <c r="R6505" s="29" t="n">
        <f aca="false">IF(L6505="No-show",M6505,0)</f>
        <v>0</v>
      </c>
    </row>
    <row r="6506" customFormat="false" ht="15" hidden="false" customHeight="false" outlineLevel="0" collapsed="false">
      <c r="A6506" s="0" t="s">
        <v>7479</v>
      </c>
      <c r="B6506" s="28" t="n">
        <v>46122</v>
      </c>
      <c r="C6506" s="3" t="s">
        <v>37</v>
      </c>
      <c r="D6506" s="3" t="s">
        <v>215</v>
      </c>
      <c r="E6506" s="3" t="s">
        <v>6741</v>
      </c>
      <c r="F6506" s="3" t="s">
        <v>4</v>
      </c>
      <c r="G6506" s="3" t="s">
        <v>64</v>
      </c>
      <c r="H6506" s="3" t="s">
        <v>51</v>
      </c>
      <c r="I6506" s="3" t="s">
        <v>46</v>
      </c>
      <c r="J6506" s="0" t="n">
        <v>45</v>
      </c>
      <c r="K6506" s="3" t="s">
        <v>29</v>
      </c>
      <c r="L6506" s="3" t="s">
        <v>217</v>
      </c>
      <c r="M6506" s="29" t="n">
        <v>116</v>
      </c>
      <c r="N6506" s="30" t="n">
        <f aca="false">DATE(YEAR(B6506),MONTH(B6506),1)</f>
        <v>46113</v>
      </c>
      <c r="O6506" s="0" t="str">
        <f aca="false">IF(J6506&lt;=2,"0-2 days",IF(J6506&lt;=7,"3-7 days",IF(J6506&lt;=14,"8-14 days",IF(J6506&lt;=21,"15-21 days","22+ days"))))</f>
        <v>22+ days</v>
      </c>
      <c r="P6506" s="0" t="str">
        <f aca="false">IF(VALUE(LEFT(D6506,2))&lt;10,"Early (7-10 AM)",IF(VALUE(LEFT(D6506,2))&lt;14,"Midday (10 AM-2 PM)",IF(VALUE(LEFT(D6506,2))&lt;16,"Afternoon (2-4 PM)","Late (4-6 PM)")))</f>
        <v>Late (4-6 PM)</v>
      </c>
      <c r="Q6506" s="3" t="n">
        <f aca="false">IF(L6506="No-show",1,0)</f>
        <v>1</v>
      </c>
      <c r="R6506" s="29" t="n">
        <f aca="false">IF(L6506="No-show",M6506,0)</f>
        <v>116</v>
      </c>
    </row>
    <row r="6507" customFormat="false" ht="15" hidden="false" customHeight="false" outlineLevel="0" collapsed="false">
      <c r="A6507" s="0" t="s">
        <v>7480</v>
      </c>
      <c r="B6507" s="28" t="n">
        <v>46122</v>
      </c>
      <c r="C6507" s="3" t="s">
        <v>37</v>
      </c>
      <c r="D6507" s="3" t="s">
        <v>219</v>
      </c>
      <c r="E6507" s="3" t="s">
        <v>7354</v>
      </c>
      <c r="F6507" s="3" t="s">
        <v>7</v>
      </c>
      <c r="G6507" s="3" t="s">
        <v>64</v>
      </c>
      <c r="H6507" s="3" t="s">
        <v>42</v>
      </c>
      <c r="I6507" s="3" t="s">
        <v>46</v>
      </c>
      <c r="J6507" s="0" t="n">
        <v>4</v>
      </c>
      <c r="K6507" s="3" t="s">
        <v>29</v>
      </c>
      <c r="L6507" s="3" t="s">
        <v>121</v>
      </c>
      <c r="M6507" s="29" t="n">
        <v>72</v>
      </c>
      <c r="N6507" s="30" t="n">
        <f aca="false">DATE(YEAR(B6507),MONTH(B6507),1)</f>
        <v>46113</v>
      </c>
      <c r="O6507" s="0" t="str">
        <f aca="false">IF(J6507&lt;=2,"0-2 days",IF(J6507&lt;=7,"3-7 days",IF(J6507&lt;=14,"8-14 days",IF(J6507&lt;=21,"15-21 days","22+ days"))))</f>
        <v>3-7 days</v>
      </c>
      <c r="P6507" s="0" t="str">
        <f aca="false">IF(VALUE(LEFT(D6507,2))&lt;10,"Early (7-10 AM)",IF(VALUE(LEFT(D6507,2))&lt;14,"Midday (10 AM-2 PM)",IF(VALUE(LEFT(D6507,2))&lt;16,"Afternoon (2-4 PM)","Late (4-6 PM)")))</f>
        <v>Late (4-6 PM)</v>
      </c>
      <c r="Q6507" s="3" t="n">
        <f aca="false">IF(L6507="No-show",1,0)</f>
        <v>0</v>
      </c>
      <c r="R6507" s="29" t="n">
        <f aca="false">IF(L6507="No-show",M6507,0)</f>
        <v>0</v>
      </c>
    </row>
    <row r="6508" customFormat="false" ht="15" hidden="false" customHeight="false" outlineLevel="0" collapsed="false">
      <c r="A6508" s="0" t="s">
        <v>7481</v>
      </c>
      <c r="B6508" s="28" t="n">
        <v>46122</v>
      </c>
      <c r="C6508" s="3" t="s">
        <v>37</v>
      </c>
      <c r="D6508" s="3" t="s">
        <v>219</v>
      </c>
      <c r="E6508" s="3" t="s">
        <v>7005</v>
      </c>
      <c r="F6508" s="3" t="s">
        <v>7</v>
      </c>
      <c r="G6508" s="3" t="s">
        <v>64</v>
      </c>
      <c r="H6508" s="3" t="s">
        <v>42</v>
      </c>
      <c r="I6508" s="3" t="s">
        <v>43</v>
      </c>
      <c r="J6508" s="0" t="n">
        <v>5</v>
      </c>
      <c r="K6508" s="3" t="s">
        <v>29</v>
      </c>
      <c r="L6508" s="3" t="s">
        <v>121</v>
      </c>
      <c r="M6508" s="29" t="n">
        <v>72</v>
      </c>
      <c r="N6508" s="30" t="n">
        <f aca="false">DATE(YEAR(B6508),MONTH(B6508),1)</f>
        <v>46113</v>
      </c>
      <c r="O6508" s="0" t="str">
        <f aca="false">IF(J6508&lt;=2,"0-2 days",IF(J6508&lt;=7,"3-7 days",IF(J6508&lt;=14,"8-14 days",IF(J6508&lt;=21,"15-21 days","22+ days"))))</f>
        <v>3-7 days</v>
      </c>
      <c r="P6508" s="0" t="str">
        <f aca="false">IF(VALUE(LEFT(D6508,2))&lt;10,"Early (7-10 AM)",IF(VALUE(LEFT(D6508,2))&lt;14,"Midday (10 AM-2 PM)",IF(VALUE(LEFT(D6508,2))&lt;16,"Afternoon (2-4 PM)","Late (4-6 PM)")))</f>
        <v>Late (4-6 PM)</v>
      </c>
      <c r="Q6508" s="3" t="n">
        <f aca="false">IF(L6508="No-show",1,0)</f>
        <v>0</v>
      </c>
      <c r="R6508" s="29" t="n">
        <f aca="false">IF(L6508="No-show",M6508,0)</f>
        <v>0</v>
      </c>
    </row>
    <row r="6509" customFormat="false" ht="15" hidden="false" customHeight="false" outlineLevel="0" collapsed="false">
      <c r="A6509" s="0" t="s">
        <v>7482</v>
      </c>
      <c r="B6509" s="28" t="n">
        <v>46122</v>
      </c>
      <c r="C6509" s="3" t="s">
        <v>37</v>
      </c>
      <c r="D6509" s="3" t="s">
        <v>219</v>
      </c>
      <c r="E6509" s="3" t="s">
        <v>7268</v>
      </c>
      <c r="F6509" s="3" t="s">
        <v>7</v>
      </c>
      <c r="G6509" s="3" t="s">
        <v>64</v>
      </c>
      <c r="H6509" s="3" t="s">
        <v>54</v>
      </c>
      <c r="I6509" s="3" t="s">
        <v>46</v>
      </c>
      <c r="J6509" s="0" t="n">
        <v>12</v>
      </c>
      <c r="K6509" s="3" t="s">
        <v>29</v>
      </c>
      <c r="L6509" s="3" t="s">
        <v>121</v>
      </c>
      <c r="M6509" s="29" t="n">
        <v>120</v>
      </c>
      <c r="N6509" s="30" t="n">
        <f aca="false">DATE(YEAR(B6509),MONTH(B6509),1)</f>
        <v>46113</v>
      </c>
      <c r="O6509" s="0" t="str">
        <f aca="false">IF(J6509&lt;=2,"0-2 days",IF(J6509&lt;=7,"3-7 days",IF(J6509&lt;=14,"8-14 days",IF(J6509&lt;=21,"15-21 days","22+ days"))))</f>
        <v>8-14 days</v>
      </c>
      <c r="P6509" s="0" t="str">
        <f aca="false">IF(VALUE(LEFT(D6509,2))&lt;10,"Early (7-10 AM)",IF(VALUE(LEFT(D6509,2))&lt;14,"Midday (10 AM-2 PM)",IF(VALUE(LEFT(D6509,2))&lt;16,"Afternoon (2-4 PM)","Late (4-6 PM)")))</f>
        <v>Late (4-6 PM)</v>
      </c>
      <c r="Q6509" s="3" t="n">
        <f aca="false">IF(L6509="No-show",1,0)</f>
        <v>0</v>
      </c>
      <c r="R6509" s="29" t="n">
        <f aca="false">IF(L6509="No-show",M6509,0)</f>
        <v>0</v>
      </c>
    </row>
    <row r="6510" customFormat="false" ht="15" hidden="false" customHeight="false" outlineLevel="0" collapsed="false">
      <c r="A6510" s="0" t="s">
        <v>7483</v>
      </c>
      <c r="B6510" s="28" t="n">
        <v>46122</v>
      </c>
      <c r="C6510" s="3" t="s">
        <v>37</v>
      </c>
      <c r="D6510" s="3" t="s">
        <v>222</v>
      </c>
      <c r="E6510" s="3" t="s">
        <v>6958</v>
      </c>
      <c r="F6510" s="3" t="s">
        <v>4</v>
      </c>
      <c r="G6510" s="3" t="s">
        <v>64</v>
      </c>
      <c r="H6510" s="3" t="s">
        <v>58</v>
      </c>
      <c r="I6510" s="3" t="s">
        <v>43</v>
      </c>
      <c r="J6510" s="0" t="n">
        <v>4</v>
      </c>
      <c r="K6510" s="3" t="s">
        <v>32</v>
      </c>
      <c r="L6510" s="3" t="s">
        <v>121</v>
      </c>
      <c r="M6510" s="29" t="n">
        <v>105</v>
      </c>
      <c r="N6510" s="30" t="n">
        <f aca="false">DATE(YEAR(B6510),MONTH(B6510),1)</f>
        <v>46113</v>
      </c>
      <c r="O6510" s="0" t="str">
        <f aca="false">IF(J6510&lt;=2,"0-2 days",IF(J6510&lt;=7,"3-7 days",IF(J6510&lt;=14,"8-14 days",IF(J6510&lt;=21,"15-21 days","22+ days"))))</f>
        <v>3-7 days</v>
      </c>
      <c r="P6510" s="0" t="str">
        <f aca="false">IF(VALUE(LEFT(D6510,2))&lt;10,"Early (7-10 AM)",IF(VALUE(LEFT(D6510,2))&lt;14,"Midday (10 AM-2 PM)",IF(VALUE(LEFT(D6510,2))&lt;16,"Afternoon (2-4 PM)","Late (4-6 PM)")))</f>
        <v>Late (4-6 PM)</v>
      </c>
      <c r="Q6510" s="3" t="n">
        <f aca="false">IF(L6510="No-show",1,0)</f>
        <v>0</v>
      </c>
      <c r="R6510" s="29" t="n">
        <f aca="false">IF(L6510="No-show",M6510,0)</f>
        <v>0</v>
      </c>
    </row>
    <row r="6511" customFormat="false" ht="15" hidden="false" customHeight="false" outlineLevel="0" collapsed="false">
      <c r="A6511" s="0" t="s">
        <v>7484</v>
      </c>
      <c r="B6511" s="28" t="n">
        <v>46122</v>
      </c>
      <c r="C6511" s="3" t="s">
        <v>37</v>
      </c>
      <c r="D6511" s="3" t="s">
        <v>222</v>
      </c>
      <c r="E6511" s="3" t="s">
        <v>6732</v>
      </c>
      <c r="F6511" s="3" t="s">
        <v>4</v>
      </c>
      <c r="G6511" s="3" t="s">
        <v>64</v>
      </c>
      <c r="H6511" s="3" t="s">
        <v>56</v>
      </c>
      <c r="I6511" s="3" t="s">
        <v>43</v>
      </c>
      <c r="J6511" s="0" t="n">
        <v>6</v>
      </c>
      <c r="K6511" s="3" t="s">
        <v>29</v>
      </c>
      <c r="L6511" s="3" t="s">
        <v>121</v>
      </c>
      <c r="M6511" s="29" t="n">
        <v>115</v>
      </c>
      <c r="N6511" s="30" t="n">
        <f aca="false">DATE(YEAR(B6511),MONTH(B6511),1)</f>
        <v>46113</v>
      </c>
      <c r="O6511" s="0" t="str">
        <f aca="false">IF(J6511&lt;=2,"0-2 days",IF(J6511&lt;=7,"3-7 days",IF(J6511&lt;=14,"8-14 days",IF(J6511&lt;=21,"15-21 days","22+ days"))))</f>
        <v>3-7 days</v>
      </c>
      <c r="P6511" s="0" t="str">
        <f aca="false">IF(VALUE(LEFT(D6511,2))&lt;10,"Early (7-10 AM)",IF(VALUE(LEFT(D6511,2))&lt;14,"Midday (10 AM-2 PM)",IF(VALUE(LEFT(D6511,2))&lt;16,"Afternoon (2-4 PM)","Late (4-6 PM)")))</f>
        <v>Late (4-6 PM)</v>
      </c>
      <c r="Q6511" s="3" t="n">
        <f aca="false">IF(L6511="No-show",1,0)</f>
        <v>0</v>
      </c>
      <c r="R6511" s="29" t="n">
        <f aca="false">IF(L6511="No-show",M6511,0)</f>
        <v>0</v>
      </c>
    </row>
    <row r="6512" customFormat="false" ht="15" hidden="false" customHeight="false" outlineLevel="0" collapsed="false">
      <c r="A6512" s="0" t="s">
        <v>7485</v>
      </c>
      <c r="B6512" s="28" t="n">
        <v>46122</v>
      </c>
      <c r="C6512" s="3" t="s">
        <v>37</v>
      </c>
      <c r="D6512" s="3" t="s">
        <v>222</v>
      </c>
      <c r="E6512" s="3" t="s">
        <v>7019</v>
      </c>
      <c r="F6512" s="3" t="s">
        <v>8</v>
      </c>
      <c r="G6512" s="3" t="s">
        <v>64</v>
      </c>
      <c r="H6512" s="3" t="s">
        <v>58</v>
      </c>
      <c r="I6512" s="3" t="s">
        <v>43</v>
      </c>
      <c r="J6512" s="0" t="n">
        <v>13</v>
      </c>
      <c r="K6512" s="3" t="s">
        <v>29</v>
      </c>
      <c r="L6512" s="3" t="s">
        <v>121</v>
      </c>
      <c r="M6512" s="29" t="n">
        <v>105</v>
      </c>
      <c r="N6512" s="30" t="n">
        <f aca="false">DATE(YEAR(B6512),MONTH(B6512),1)</f>
        <v>46113</v>
      </c>
      <c r="O6512" s="0" t="str">
        <f aca="false">IF(J6512&lt;=2,"0-2 days",IF(J6512&lt;=7,"3-7 days",IF(J6512&lt;=14,"8-14 days",IF(J6512&lt;=21,"15-21 days","22+ days"))))</f>
        <v>8-14 days</v>
      </c>
      <c r="P6512" s="0" t="str">
        <f aca="false">IF(VALUE(LEFT(D6512,2))&lt;10,"Early (7-10 AM)",IF(VALUE(LEFT(D6512,2))&lt;14,"Midday (10 AM-2 PM)",IF(VALUE(LEFT(D6512,2))&lt;16,"Afternoon (2-4 PM)","Late (4-6 PM)")))</f>
        <v>Late (4-6 PM)</v>
      </c>
      <c r="Q6512" s="3" t="n">
        <f aca="false">IF(L6512="No-show",1,0)</f>
        <v>0</v>
      </c>
      <c r="R6512" s="29" t="n">
        <f aca="false">IF(L6512="No-show",M6512,0)</f>
        <v>0</v>
      </c>
    </row>
    <row r="6513" customFormat="false" ht="15" hidden="false" customHeight="false" outlineLevel="0" collapsed="false">
      <c r="A6513" s="0" t="s">
        <v>7486</v>
      </c>
      <c r="B6513" s="28" t="n">
        <v>46122</v>
      </c>
      <c r="C6513" s="3" t="s">
        <v>37</v>
      </c>
      <c r="D6513" s="3" t="s">
        <v>222</v>
      </c>
      <c r="E6513" s="3" t="s">
        <v>7218</v>
      </c>
      <c r="F6513" s="3" t="s">
        <v>3</v>
      </c>
      <c r="G6513" s="3" t="s">
        <v>64</v>
      </c>
      <c r="H6513" s="3" t="s">
        <v>58</v>
      </c>
      <c r="I6513" s="3" t="s">
        <v>46</v>
      </c>
      <c r="J6513" s="0" t="n">
        <v>9</v>
      </c>
      <c r="K6513" s="3" t="s">
        <v>29</v>
      </c>
      <c r="L6513" s="3" t="s">
        <v>121</v>
      </c>
      <c r="M6513" s="29" t="n">
        <v>105</v>
      </c>
      <c r="N6513" s="30" t="n">
        <f aca="false">DATE(YEAR(B6513),MONTH(B6513),1)</f>
        <v>46113</v>
      </c>
      <c r="O6513" s="0" t="str">
        <f aca="false">IF(J6513&lt;=2,"0-2 days",IF(J6513&lt;=7,"3-7 days",IF(J6513&lt;=14,"8-14 days",IF(J6513&lt;=21,"15-21 days","22+ days"))))</f>
        <v>8-14 days</v>
      </c>
      <c r="P6513" s="0" t="str">
        <f aca="false">IF(VALUE(LEFT(D6513,2))&lt;10,"Early (7-10 AM)",IF(VALUE(LEFT(D6513,2))&lt;14,"Midday (10 AM-2 PM)",IF(VALUE(LEFT(D6513,2))&lt;16,"Afternoon (2-4 PM)","Late (4-6 PM)")))</f>
        <v>Late (4-6 PM)</v>
      </c>
      <c r="Q6513" s="3" t="n">
        <f aca="false">IF(L6513="No-show",1,0)</f>
        <v>0</v>
      </c>
      <c r="R6513" s="29" t="n">
        <f aca="false">IF(L6513="No-show",M6513,0)</f>
        <v>0</v>
      </c>
    </row>
    <row r="6514" customFormat="false" ht="15" hidden="false" customHeight="false" outlineLevel="0" collapsed="false">
      <c r="A6514" s="0" t="s">
        <v>7487</v>
      </c>
      <c r="B6514" s="28" t="n">
        <v>46125</v>
      </c>
      <c r="C6514" s="3" t="s">
        <v>27</v>
      </c>
      <c r="D6514" s="3" t="s">
        <v>125</v>
      </c>
      <c r="E6514" s="3" t="s">
        <v>6828</v>
      </c>
      <c r="F6514" s="3" t="s">
        <v>3</v>
      </c>
      <c r="G6514" s="3" t="s">
        <v>66</v>
      </c>
      <c r="H6514" s="3" t="s">
        <v>58</v>
      </c>
      <c r="I6514" s="3" t="s">
        <v>46</v>
      </c>
      <c r="J6514" s="0" t="n">
        <v>2</v>
      </c>
      <c r="K6514" s="3" t="s">
        <v>32</v>
      </c>
      <c r="L6514" s="3" t="s">
        <v>121</v>
      </c>
      <c r="M6514" s="29" t="n">
        <v>105</v>
      </c>
      <c r="N6514" s="30" t="n">
        <f aca="false">DATE(YEAR(B6514),MONTH(B6514),1)</f>
        <v>46113</v>
      </c>
      <c r="O6514" s="0" t="str">
        <f aca="false">IF(J6514&lt;=2,"0-2 days",IF(J6514&lt;=7,"3-7 days",IF(J6514&lt;=14,"8-14 days",IF(J6514&lt;=21,"15-21 days","22+ days"))))</f>
        <v>0-2 days</v>
      </c>
      <c r="P6514" s="0" t="str">
        <f aca="false">IF(VALUE(LEFT(D6514,2))&lt;10,"Early (7-10 AM)",IF(VALUE(LEFT(D6514,2))&lt;14,"Midday (10 AM-2 PM)",IF(VALUE(LEFT(D6514,2))&lt;16,"Afternoon (2-4 PM)","Late (4-6 PM)")))</f>
        <v>Early (7-10 AM)</v>
      </c>
      <c r="Q6514" s="3" t="n">
        <f aca="false">IF(L6514="No-show",1,0)</f>
        <v>0</v>
      </c>
      <c r="R6514" s="29" t="n">
        <f aca="false">IF(L6514="No-show",M6514,0)</f>
        <v>0</v>
      </c>
    </row>
    <row r="6515" customFormat="false" ht="15" hidden="false" customHeight="false" outlineLevel="0" collapsed="false">
      <c r="A6515" s="0" t="s">
        <v>7488</v>
      </c>
      <c r="B6515" s="28" t="n">
        <v>46125</v>
      </c>
      <c r="C6515" s="3" t="s">
        <v>27</v>
      </c>
      <c r="D6515" s="3" t="s">
        <v>125</v>
      </c>
      <c r="E6515" s="3" t="s">
        <v>5950</v>
      </c>
      <c r="F6515" s="3" t="s">
        <v>7</v>
      </c>
      <c r="G6515" s="3" t="s">
        <v>64</v>
      </c>
      <c r="H6515" s="3" t="s">
        <v>48</v>
      </c>
      <c r="I6515" s="3" t="s">
        <v>43</v>
      </c>
      <c r="J6515" s="0" t="n">
        <v>4</v>
      </c>
      <c r="K6515" s="3" t="s">
        <v>32</v>
      </c>
      <c r="L6515" s="3" t="s">
        <v>121</v>
      </c>
      <c r="M6515" s="29" t="n">
        <v>118</v>
      </c>
      <c r="N6515" s="30" t="n">
        <f aca="false">DATE(YEAR(B6515),MONTH(B6515),1)</f>
        <v>46113</v>
      </c>
      <c r="O6515" s="0" t="str">
        <f aca="false">IF(J6515&lt;=2,"0-2 days",IF(J6515&lt;=7,"3-7 days",IF(J6515&lt;=14,"8-14 days",IF(J6515&lt;=21,"15-21 days","22+ days"))))</f>
        <v>3-7 days</v>
      </c>
      <c r="P6515" s="0" t="str">
        <f aca="false">IF(VALUE(LEFT(D6515,2))&lt;10,"Early (7-10 AM)",IF(VALUE(LEFT(D6515,2))&lt;14,"Midday (10 AM-2 PM)",IF(VALUE(LEFT(D6515,2))&lt;16,"Afternoon (2-4 PM)","Late (4-6 PM)")))</f>
        <v>Early (7-10 AM)</v>
      </c>
      <c r="Q6515" s="3" t="n">
        <f aca="false">IF(L6515="No-show",1,0)</f>
        <v>0</v>
      </c>
      <c r="R6515" s="29" t="n">
        <f aca="false">IF(L6515="No-show",M6515,0)</f>
        <v>0</v>
      </c>
    </row>
    <row r="6516" customFormat="false" ht="15" hidden="false" customHeight="false" outlineLevel="0" collapsed="false">
      <c r="A6516" s="0" t="s">
        <v>7489</v>
      </c>
      <c r="B6516" s="28" t="n">
        <v>46125</v>
      </c>
      <c r="C6516" s="3" t="s">
        <v>27</v>
      </c>
      <c r="D6516" s="3" t="s">
        <v>135</v>
      </c>
      <c r="E6516" s="3" t="s">
        <v>6057</v>
      </c>
      <c r="F6516" s="3" t="s">
        <v>3</v>
      </c>
      <c r="G6516" s="3" t="s">
        <v>66</v>
      </c>
      <c r="H6516" s="3" t="s">
        <v>56</v>
      </c>
      <c r="I6516" s="3" t="s">
        <v>49</v>
      </c>
      <c r="J6516" s="0" t="n">
        <v>7</v>
      </c>
      <c r="K6516" s="3" t="s">
        <v>29</v>
      </c>
      <c r="L6516" s="3" t="s">
        <v>121</v>
      </c>
      <c r="M6516" s="29" t="n">
        <v>115</v>
      </c>
      <c r="N6516" s="30" t="n">
        <f aca="false">DATE(YEAR(B6516),MONTH(B6516),1)</f>
        <v>46113</v>
      </c>
      <c r="O6516" s="0" t="str">
        <f aca="false">IF(J6516&lt;=2,"0-2 days",IF(J6516&lt;=7,"3-7 days",IF(J6516&lt;=14,"8-14 days",IF(J6516&lt;=21,"15-21 days","22+ days"))))</f>
        <v>3-7 days</v>
      </c>
      <c r="P6516" s="0" t="str">
        <f aca="false">IF(VALUE(LEFT(D6516,2))&lt;10,"Early (7-10 AM)",IF(VALUE(LEFT(D6516,2))&lt;14,"Midday (10 AM-2 PM)",IF(VALUE(LEFT(D6516,2))&lt;16,"Afternoon (2-4 PM)","Late (4-6 PM)")))</f>
        <v>Early (7-10 AM)</v>
      </c>
      <c r="Q6516" s="3" t="n">
        <f aca="false">IF(L6516="No-show",1,0)</f>
        <v>0</v>
      </c>
      <c r="R6516" s="29" t="n">
        <f aca="false">IF(L6516="No-show",M6516,0)</f>
        <v>0</v>
      </c>
    </row>
    <row r="6517" customFormat="false" ht="15" hidden="false" customHeight="false" outlineLevel="0" collapsed="false">
      <c r="A6517" s="0" t="s">
        <v>7490</v>
      </c>
      <c r="B6517" s="28" t="n">
        <v>46125</v>
      </c>
      <c r="C6517" s="3" t="s">
        <v>27</v>
      </c>
      <c r="D6517" s="3" t="s">
        <v>135</v>
      </c>
      <c r="E6517" s="3" t="s">
        <v>6618</v>
      </c>
      <c r="F6517" s="3" t="s">
        <v>7</v>
      </c>
      <c r="G6517" s="3" t="s">
        <v>64</v>
      </c>
      <c r="H6517" s="3" t="s">
        <v>45</v>
      </c>
      <c r="I6517" s="3" t="s">
        <v>46</v>
      </c>
      <c r="J6517" s="0" t="n">
        <v>17</v>
      </c>
      <c r="K6517" s="3" t="s">
        <v>29</v>
      </c>
      <c r="L6517" s="3" t="s">
        <v>129</v>
      </c>
      <c r="M6517" s="29" t="n">
        <v>95</v>
      </c>
      <c r="N6517" s="30" t="n">
        <f aca="false">DATE(YEAR(B6517),MONTH(B6517),1)</f>
        <v>46113</v>
      </c>
      <c r="O6517" s="0" t="str">
        <f aca="false">IF(J6517&lt;=2,"0-2 days",IF(J6517&lt;=7,"3-7 days",IF(J6517&lt;=14,"8-14 days",IF(J6517&lt;=21,"15-21 days","22+ days"))))</f>
        <v>15-21 days</v>
      </c>
      <c r="P6517" s="0" t="str">
        <f aca="false">IF(VALUE(LEFT(D6517,2))&lt;10,"Early (7-10 AM)",IF(VALUE(LEFT(D6517,2))&lt;14,"Midday (10 AM-2 PM)",IF(VALUE(LEFT(D6517,2))&lt;16,"Afternoon (2-4 PM)","Late (4-6 PM)")))</f>
        <v>Early (7-10 AM)</v>
      </c>
      <c r="Q6517" s="3" t="n">
        <f aca="false">IF(L6517="No-show",1,0)</f>
        <v>0</v>
      </c>
      <c r="R6517" s="29" t="n">
        <f aca="false">IF(L6517="No-show",M6517,0)</f>
        <v>0</v>
      </c>
    </row>
    <row r="6518" customFormat="false" ht="15" hidden="false" customHeight="false" outlineLevel="0" collapsed="false">
      <c r="A6518" s="0" t="s">
        <v>7491</v>
      </c>
      <c r="B6518" s="28" t="n">
        <v>46125</v>
      </c>
      <c r="C6518" s="3" t="s">
        <v>27</v>
      </c>
      <c r="D6518" s="3" t="s">
        <v>235</v>
      </c>
      <c r="E6518" s="3" t="s">
        <v>6841</v>
      </c>
      <c r="F6518" s="3" t="s">
        <v>8</v>
      </c>
      <c r="G6518" s="3" t="s">
        <v>66</v>
      </c>
      <c r="H6518" s="3" t="s">
        <v>58</v>
      </c>
      <c r="I6518" s="3" t="s">
        <v>43</v>
      </c>
      <c r="J6518" s="0" t="n">
        <v>10</v>
      </c>
      <c r="K6518" s="3" t="s">
        <v>32</v>
      </c>
      <c r="L6518" s="3" t="s">
        <v>121</v>
      </c>
      <c r="M6518" s="29" t="n">
        <v>105</v>
      </c>
      <c r="N6518" s="30" t="n">
        <f aca="false">DATE(YEAR(B6518),MONTH(B6518),1)</f>
        <v>46113</v>
      </c>
      <c r="O6518" s="0" t="str">
        <f aca="false">IF(J6518&lt;=2,"0-2 days",IF(J6518&lt;=7,"3-7 days",IF(J6518&lt;=14,"8-14 days",IF(J6518&lt;=21,"15-21 days","22+ days"))))</f>
        <v>8-14 days</v>
      </c>
      <c r="P6518" s="0" t="str">
        <f aca="false">IF(VALUE(LEFT(D6518,2))&lt;10,"Early (7-10 AM)",IF(VALUE(LEFT(D6518,2))&lt;14,"Midday (10 AM-2 PM)",IF(VALUE(LEFT(D6518,2))&lt;16,"Afternoon (2-4 PM)","Late (4-6 PM)")))</f>
        <v>Early (7-10 AM)</v>
      </c>
      <c r="Q6518" s="3" t="n">
        <f aca="false">IF(L6518="No-show",1,0)</f>
        <v>0</v>
      </c>
      <c r="R6518" s="29" t="n">
        <f aca="false">IF(L6518="No-show",M6518,0)</f>
        <v>0</v>
      </c>
    </row>
    <row r="6519" customFormat="false" ht="15" hidden="false" customHeight="false" outlineLevel="0" collapsed="false">
      <c r="A6519" s="0" t="s">
        <v>7492</v>
      </c>
      <c r="B6519" s="28" t="n">
        <v>46125</v>
      </c>
      <c r="C6519" s="3" t="s">
        <v>27</v>
      </c>
      <c r="D6519" s="3" t="s">
        <v>142</v>
      </c>
      <c r="E6519" s="3" t="s">
        <v>7493</v>
      </c>
      <c r="F6519" s="3" t="s">
        <v>3</v>
      </c>
      <c r="G6519" s="3" t="s">
        <v>63</v>
      </c>
      <c r="H6519" s="3" t="s">
        <v>58</v>
      </c>
      <c r="I6519" s="3" t="s">
        <v>43</v>
      </c>
      <c r="J6519" s="0" t="n">
        <v>14</v>
      </c>
      <c r="K6519" s="3" t="s">
        <v>29</v>
      </c>
      <c r="L6519" s="3" t="s">
        <v>121</v>
      </c>
      <c r="M6519" s="29" t="n">
        <v>168</v>
      </c>
      <c r="N6519" s="30" t="n">
        <f aca="false">DATE(YEAR(B6519),MONTH(B6519),1)</f>
        <v>46113</v>
      </c>
      <c r="O6519" s="0" t="str">
        <f aca="false">IF(J6519&lt;=2,"0-2 days",IF(J6519&lt;=7,"3-7 days",IF(J6519&lt;=14,"8-14 days",IF(J6519&lt;=21,"15-21 days","22+ days"))))</f>
        <v>8-14 days</v>
      </c>
      <c r="P6519" s="0" t="str">
        <f aca="false">IF(VALUE(LEFT(D6519,2))&lt;10,"Early (7-10 AM)",IF(VALUE(LEFT(D6519,2))&lt;14,"Midday (10 AM-2 PM)",IF(VALUE(LEFT(D6519,2))&lt;16,"Afternoon (2-4 PM)","Late (4-6 PM)")))</f>
        <v>Early (7-10 AM)</v>
      </c>
      <c r="Q6519" s="3" t="n">
        <f aca="false">IF(L6519="No-show",1,0)</f>
        <v>0</v>
      </c>
      <c r="R6519" s="29" t="n">
        <f aca="false">IF(L6519="No-show",M6519,0)</f>
        <v>0</v>
      </c>
    </row>
    <row r="6520" customFormat="false" ht="15" hidden="false" customHeight="false" outlineLevel="0" collapsed="false">
      <c r="A6520" s="0" t="s">
        <v>7494</v>
      </c>
      <c r="B6520" s="28" t="n">
        <v>46125</v>
      </c>
      <c r="C6520" s="3" t="s">
        <v>27</v>
      </c>
      <c r="D6520" s="3" t="s">
        <v>151</v>
      </c>
      <c r="E6520" s="3" t="s">
        <v>6922</v>
      </c>
      <c r="F6520" s="3" t="s">
        <v>4</v>
      </c>
      <c r="G6520" s="3" t="s">
        <v>64</v>
      </c>
      <c r="H6520" s="3" t="s">
        <v>45</v>
      </c>
      <c r="I6520" s="3" t="s">
        <v>46</v>
      </c>
      <c r="J6520" s="0" t="n">
        <v>4</v>
      </c>
      <c r="K6520" s="3" t="s">
        <v>29</v>
      </c>
      <c r="L6520" s="3" t="s">
        <v>121</v>
      </c>
      <c r="M6520" s="29" t="n">
        <v>95</v>
      </c>
      <c r="N6520" s="30" t="n">
        <f aca="false">DATE(YEAR(B6520),MONTH(B6520),1)</f>
        <v>46113</v>
      </c>
      <c r="O6520" s="0" t="str">
        <f aca="false">IF(J6520&lt;=2,"0-2 days",IF(J6520&lt;=7,"3-7 days",IF(J6520&lt;=14,"8-14 days",IF(J6520&lt;=21,"15-21 days","22+ days"))))</f>
        <v>3-7 days</v>
      </c>
      <c r="P6520" s="0" t="str">
        <f aca="false">IF(VALUE(LEFT(D6520,2))&lt;10,"Early (7-10 AM)",IF(VALUE(LEFT(D6520,2))&lt;14,"Midday (10 AM-2 PM)",IF(VALUE(LEFT(D6520,2))&lt;16,"Afternoon (2-4 PM)","Late (4-6 PM)")))</f>
        <v>Early (7-10 AM)</v>
      </c>
      <c r="Q6520" s="3" t="n">
        <f aca="false">IF(L6520="No-show",1,0)</f>
        <v>0</v>
      </c>
      <c r="R6520" s="29" t="n">
        <f aca="false">IF(L6520="No-show",M6520,0)</f>
        <v>0</v>
      </c>
    </row>
    <row r="6521" customFormat="false" ht="15" hidden="false" customHeight="false" outlineLevel="0" collapsed="false">
      <c r="A6521" s="0" t="s">
        <v>7495</v>
      </c>
      <c r="B6521" s="28" t="n">
        <v>46125</v>
      </c>
      <c r="C6521" s="3" t="s">
        <v>27</v>
      </c>
      <c r="D6521" s="3" t="s">
        <v>151</v>
      </c>
      <c r="E6521" s="3" t="s">
        <v>6203</v>
      </c>
      <c r="F6521" s="3" t="s">
        <v>4</v>
      </c>
      <c r="G6521" s="3" t="s">
        <v>65</v>
      </c>
      <c r="H6521" s="3" t="s">
        <v>56</v>
      </c>
      <c r="I6521" s="3" t="s">
        <v>43</v>
      </c>
      <c r="J6521" s="0" t="n">
        <v>6</v>
      </c>
      <c r="K6521" s="3" t="s">
        <v>29</v>
      </c>
      <c r="L6521" s="3" t="s">
        <v>121</v>
      </c>
      <c r="M6521" s="29" t="n">
        <v>184</v>
      </c>
      <c r="N6521" s="30" t="n">
        <f aca="false">DATE(YEAR(B6521),MONTH(B6521),1)</f>
        <v>46113</v>
      </c>
      <c r="O6521" s="0" t="str">
        <f aca="false">IF(J6521&lt;=2,"0-2 days",IF(J6521&lt;=7,"3-7 days",IF(J6521&lt;=14,"8-14 days",IF(J6521&lt;=21,"15-21 days","22+ days"))))</f>
        <v>3-7 days</v>
      </c>
      <c r="P6521" s="0" t="str">
        <f aca="false">IF(VALUE(LEFT(D6521,2))&lt;10,"Early (7-10 AM)",IF(VALUE(LEFT(D6521,2))&lt;14,"Midday (10 AM-2 PM)",IF(VALUE(LEFT(D6521,2))&lt;16,"Afternoon (2-4 PM)","Late (4-6 PM)")))</f>
        <v>Early (7-10 AM)</v>
      </c>
      <c r="Q6521" s="3" t="n">
        <f aca="false">IF(L6521="No-show",1,0)</f>
        <v>0</v>
      </c>
      <c r="R6521" s="29" t="n">
        <f aca="false">IF(L6521="No-show",M6521,0)</f>
        <v>0</v>
      </c>
    </row>
    <row r="6522" customFormat="false" ht="15" hidden="false" customHeight="false" outlineLevel="0" collapsed="false">
      <c r="A6522" s="0" t="s">
        <v>7496</v>
      </c>
      <c r="B6522" s="28" t="n">
        <v>46125</v>
      </c>
      <c r="C6522" s="3" t="s">
        <v>27</v>
      </c>
      <c r="D6522" s="3" t="s">
        <v>151</v>
      </c>
      <c r="E6522" s="3" t="s">
        <v>7354</v>
      </c>
      <c r="F6522" s="3" t="s">
        <v>7</v>
      </c>
      <c r="G6522" s="3" t="s">
        <v>64</v>
      </c>
      <c r="H6522" s="3" t="s">
        <v>42</v>
      </c>
      <c r="I6522" s="3" t="s">
        <v>46</v>
      </c>
      <c r="J6522" s="0" t="n">
        <v>1</v>
      </c>
      <c r="K6522" s="3" t="s">
        <v>29</v>
      </c>
      <c r="L6522" s="3" t="s">
        <v>121</v>
      </c>
      <c r="M6522" s="29" t="n">
        <v>72</v>
      </c>
      <c r="N6522" s="30" t="n">
        <f aca="false">DATE(YEAR(B6522),MONTH(B6522),1)</f>
        <v>46113</v>
      </c>
      <c r="O6522" s="0" t="str">
        <f aca="false">IF(J6522&lt;=2,"0-2 days",IF(J6522&lt;=7,"3-7 days",IF(J6522&lt;=14,"8-14 days",IF(J6522&lt;=21,"15-21 days","22+ days"))))</f>
        <v>0-2 days</v>
      </c>
      <c r="P6522" s="0" t="str">
        <f aca="false">IF(VALUE(LEFT(D6522,2))&lt;10,"Early (7-10 AM)",IF(VALUE(LEFT(D6522,2))&lt;14,"Midday (10 AM-2 PM)",IF(VALUE(LEFT(D6522,2))&lt;16,"Afternoon (2-4 PM)","Late (4-6 PM)")))</f>
        <v>Early (7-10 AM)</v>
      </c>
      <c r="Q6522" s="3" t="n">
        <f aca="false">IF(L6522="No-show",1,0)</f>
        <v>0</v>
      </c>
      <c r="R6522" s="29" t="n">
        <f aca="false">IF(L6522="No-show",M6522,0)</f>
        <v>0</v>
      </c>
    </row>
    <row r="6523" customFormat="false" ht="15" hidden="false" customHeight="false" outlineLevel="0" collapsed="false">
      <c r="A6523" s="0" t="s">
        <v>7497</v>
      </c>
      <c r="B6523" s="28" t="n">
        <v>46125</v>
      </c>
      <c r="C6523" s="3" t="s">
        <v>27</v>
      </c>
      <c r="D6523" s="3" t="s">
        <v>151</v>
      </c>
      <c r="E6523" s="3" t="s">
        <v>6658</v>
      </c>
      <c r="F6523" s="3" t="s">
        <v>8</v>
      </c>
      <c r="G6523" s="3" t="s">
        <v>64</v>
      </c>
      <c r="H6523" s="3" t="s">
        <v>51</v>
      </c>
      <c r="I6523" s="3" t="s">
        <v>52</v>
      </c>
      <c r="J6523" s="0" t="n">
        <v>6</v>
      </c>
      <c r="K6523" s="3" t="s">
        <v>32</v>
      </c>
      <c r="L6523" s="3" t="s">
        <v>121</v>
      </c>
      <c r="M6523" s="29" t="n">
        <v>116</v>
      </c>
      <c r="N6523" s="30" t="n">
        <f aca="false">DATE(YEAR(B6523),MONTH(B6523),1)</f>
        <v>46113</v>
      </c>
      <c r="O6523" s="0" t="str">
        <f aca="false">IF(J6523&lt;=2,"0-2 days",IF(J6523&lt;=7,"3-7 days",IF(J6523&lt;=14,"8-14 days",IF(J6523&lt;=21,"15-21 days","22+ days"))))</f>
        <v>3-7 days</v>
      </c>
      <c r="P6523" s="0" t="str">
        <f aca="false">IF(VALUE(LEFT(D6523,2))&lt;10,"Early (7-10 AM)",IF(VALUE(LEFT(D6523,2))&lt;14,"Midday (10 AM-2 PM)",IF(VALUE(LEFT(D6523,2))&lt;16,"Afternoon (2-4 PM)","Late (4-6 PM)")))</f>
        <v>Early (7-10 AM)</v>
      </c>
      <c r="Q6523" s="3" t="n">
        <f aca="false">IF(L6523="No-show",1,0)</f>
        <v>0</v>
      </c>
      <c r="R6523" s="29" t="n">
        <f aca="false">IF(L6523="No-show",M6523,0)</f>
        <v>0</v>
      </c>
    </row>
    <row r="6524" customFormat="false" ht="15" hidden="false" customHeight="false" outlineLevel="0" collapsed="false">
      <c r="A6524" s="0" t="s">
        <v>7498</v>
      </c>
      <c r="B6524" s="28" t="n">
        <v>46125</v>
      </c>
      <c r="C6524" s="3" t="s">
        <v>27</v>
      </c>
      <c r="D6524" s="3" t="s">
        <v>154</v>
      </c>
      <c r="E6524" s="3" t="s">
        <v>7238</v>
      </c>
      <c r="F6524" s="3" t="s">
        <v>7</v>
      </c>
      <c r="G6524" s="3" t="s">
        <v>64</v>
      </c>
      <c r="H6524" s="3" t="s">
        <v>45</v>
      </c>
      <c r="I6524" s="3" t="s">
        <v>52</v>
      </c>
      <c r="J6524" s="0" t="n">
        <v>15</v>
      </c>
      <c r="K6524" s="3" t="s">
        <v>29</v>
      </c>
      <c r="L6524" s="3" t="s">
        <v>121</v>
      </c>
      <c r="M6524" s="29" t="n">
        <v>95</v>
      </c>
      <c r="N6524" s="30" t="n">
        <f aca="false">DATE(YEAR(B6524),MONTH(B6524),1)</f>
        <v>46113</v>
      </c>
      <c r="O6524" s="0" t="str">
        <f aca="false">IF(J6524&lt;=2,"0-2 days",IF(J6524&lt;=7,"3-7 days",IF(J6524&lt;=14,"8-14 days",IF(J6524&lt;=21,"15-21 days","22+ days"))))</f>
        <v>15-21 days</v>
      </c>
      <c r="P6524" s="0" t="str">
        <f aca="false">IF(VALUE(LEFT(D6524,2))&lt;10,"Early (7-10 AM)",IF(VALUE(LEFT(D6524,2))&lt;14,"Midday (10 AM-2 PM)",IF(VALUE(LEFT(D6524,2))&lt;16,"Afternoon (2-4 PM)","Late (4-6 PM)")))</f>
        <v>Midday (10 AM-2 PM)</v>
      </c>
      <c r="Q6524" s="3" t="n">
        <f aca="false">IF(L6524="No-show",1,0)</f>
        <v>0</v>
      </c>
      <c r="R6524" s="29" t="n">
        <f aca="false">IF(L6524="No-show",M6524,0)</f>
        <v>0</v>
      </c>
    </row>
    <row r="6525" customFormat="false" ht="15" hidden="false" customHeight="false" outlineLevel="0" collapsed="false">
      <c r="A6525" s="0" t="s">
        <v>7499</v>
      </c>
      <c r="B6525" s="28" t="n">
        <v>46125</v>
      </c>
      <c r="C6525" s="3" t="s">
        <v>27</v>
      </c>
      <c r="D6525" s="3" t="s">
        <v>159</v>
      </c>
      <c r="E6525" s="3" t="s">
        <v>7222</v>
      </c>
      <c r="F6525" s="3" t="s">
        <v>8</v>
      </c>
      <c r="G6525" s="3" t="s">
        <v>64</v>
      </c>
      <c r="H6525" s="3" t="s">
        <v>45</v>
      </c>
      <c r="I6525" s="3" t="s">
        <v>43</v>
      </c>
      <c r="J6525" s="0" t="n">
        <v>5</v>
      </c>
      <c r="K6525" s="3" t="s">
        <v>29</v>
      </c>
      <c r="L6525" s="3" t="s">
        <v>121</v>
      </c>
      <c r="M6525" s="29" t="n">
        <v>95</v>
      </c>
      <c r="N6525" s="30" t="n">
        <f aca="false">DATE(YEAR(B6525),MONTH(B6525),1)</f>
        <v>46113</v>
      </c>
      <c r="O6525" s="0" t="str">
        <f aca="false">IF(J6525&lt;=2,"0-2 days",IF(J6525&lt;=7,"3-7 days",IF(J6525&lt;=14,"8-14 days",IF(J6525&lt;=21,"15-21 days","22+ days"))))</f>
        <v>3-7 days</v>
      </c>
      <c r="P6525" s="0" t="str">
        <f aca="false">IF(VALUE(LEFT(D6525,2))&lt;10,"Early (7-10 AM)",IF(VALUE(LEFT(D6525,2))&lt;14,"Midday (10 AM-2 PM)",IF(VALUE(LEFT(D6525,2))&lt;16,"Afternoon (2-4 PM)","Late (4-6 PM)")))</f>
        <v>Midday (10 AM-2 PM)</v>
      </c>
      <c r="Q6525" s="3" t="n">
        <f aca="false">IF(L6525="No-show",1,0)</f>
        <v>0</v>
      </c>
      <c r="R6525" s="29" t="n">
        <f aca="false">IF(L6525="No-show",M6525,0)</f>
        <v>0</v>
      </c>
    </row>
    <row r="6526" customFormat="false" ht="15" hidden="false" customHeight="false" outlineLevel="0" collapsed="false">
      <c r="A6526" s="0" t="s">
        <v>7500</v>
      </c>
      <c r="B6526" s="28" t="n">
        <v>46125</v>
      </c>
      <c r="C6526" s="3" t="s">
        <v>27</v>
      </c>
      <c r="D6526" s="3" t="s">
        <v>159</v>
      </c>
      <c r="E6526" s="3" t="s">
        <v>6844</v>
      </c>
      <c r="F6526" s="3" t="s">
        <v>4</v>
      </c>
      <c r="G6526" s="3" t="s">
        <v>64</v>
      </c>
      <c r="H6526" s="3" t="s">
        <v>58</v>
      </c>
      <c r="I6526" s="3" t="s">
        <v>52</v>
      </c>
      <c r="J6526" s="0" t="n">
        <v>16</v>
      </c>
      <c r="K6526" s="3" t="s">
        <v>29</v>
      </c>
      <c r="L6526" s="3" t="s">
        <v>121</v>
      </c>
      <c r="M6526" s="29" t="n">
        <v>105</v>
      </c>
      <c r="N6526" s="30" t="n">
        <f aca="false">DATE(YEAR(B6526),MONTH(B6526),1)</f>
        <v>46113</v>
      </c>
      <c r="O6526" s="0" t="str">
        <f aca="false">IF(J6526&lt;=2,"0-2 days",IF(J6526&lt;=7,"3-7 days",IF(J6526&lt;=14,"8-14 days",IF(J6526&lt;=21,"15-21 days","22+ days"))))</f>
        <v>15-21 days</v>
      </c>
      <c r="P6526" s="0" t="str">
        <f aca="false">IF(VALUE(LEFT(D6526,2))&lt;10,"Early (7-10 AM)",IF(VALUE(LEFT(D6526,2))&lt;14,"Midday (10 AM-2 PM)",IF(VALUE(LEFT(D6526,2))&lt;16,"Afternoon (2-4 PM)","Late (4-6 PM)")))</f>
        <v>Midday (10 AM-2 PM)</v>
      </c>
      <c r="Q6526" s="3" t="n">
        <f aca="false">IF(L6526="No-show",1,0)</f>
        <v>0</v>
      </c>
      <c r="R6526" s="29" t="n">
        <f aca="false">IF(L6526="No-show",M6526,0)</f>
        <v>0</v>
      </c>
    </row>
    <row r="6527" customFormat="false" ht="15" hidden="false" customHeight="false" outlineLevel="0" collapsed="false">
      <c r="A6527" s="0" t="s">
        <v>7501</v>
      </c>
      <c r="B6527" s="28" t="n">
        <v>46125</v>
      </c>
      <c r="C6527" s="3" t="s">
        <v>27</v>
      </c>
      <c r="D6527" s="3" t="s">
        <v>164</v>
      </c>
      <c r="E6527" s="3" t="s">
        <v>7338</v>
      </c>
      <c r="F6527" s="3" t="s">
        <v>8</v>
      </c>
      <c r="G6527" s="3" t="s">
        <v>64</v>
      </c>
      <c r="H6527" s="3" t="s">
        <v>48</v>
      </c>
      <c r="I6527" s="3" t="s">
        <v>43</v>
      </c>
      <c r="J6527" s="0" t="n">
        <v>3</v>
      </c>
      <c r="K6527" s="3" t="s">
        <v>29</v>
      </c>
      <c r="L6527" s="3" t="s">
        <v>121</v>
      </c>
      <c r="M6527" s="29" t="n">
        <v>118</v>
      </c>
      <c r="N6527" s="30" t="n">
        <f aca="false">DATE(YEAR(B6527),MONTH(B6527),1)</f>
        <v>46113</v>
      </c>
      <c r="O6527" s="0" t="str">
        <f aca="false">IF(J6527&lt;=2,"0-2 days",IF(J6527&lt;=7,"3-7 days",IF(J6527&lt;=14,"8-14 days",IF(J6527&lt;=21,"15-21 days","22+ days"))))</f>
        <v>3-7 days</v>
      </c>
      <c r="P6527" s="0" t="str">
        <f aca="false">IF(VALUE(LEFT(D6527,2))&lt;10,"Early (7-10 AM)",IF(VALUE(LEFT(D6527,2))&lt;14,"Midday (10 AM-2 PM)",IF(VALUE(LEFT(D6527,2))&lt;16,"Afternoon (2-4 PM)","Late (4-6 PM)")))</f>
        <v>Midday (10 AM-2 PM)</v>
      </c>
      <c r="Q6527" s="3" t="n">
        <f aca="false">IF(L6527="No-show",1,0)</f>
        <v>0</v>
      </c>
      <c r="R6527" s="29" t="n">
        <f aca="false">IF(L6527="No-show",M6527,0)</f>
        <v>0</v>
      </c>
    </row>
    <row r="6528" customFormat="false" ht="15" hidden="false" customHeight="false" outlineLevel="0" collapsed="false">
      <c r="A6528" s="0" t="s">
        <v>7502</v>
      </c>
      <c r="B6528" s="28" t="n">
        <v>46125</v>
      </c>
      <c r="C6528" s="3" t="s">
        <v>27</v>
      </c>
      <c r="D6528" s="3" t="s">
        <v>262</v>
      </c>
      <c r="E6528" s="3" t="s">
        <v>6732</v>
      </c>
      <c r="F6528" s="3" t="s">
        <v>4</v>
      </c>
      <c r="G6528" s="3" t="s">
        <v>64</v>
      </c>
      <c r="H6528" s="3" t="s">
        <v>56</v>
      </c>
      <c r="I6528" s="3" t="s">
        <v>43</v>
      </c>
      <c r="J6528" s="0" t="n">
        <v>9</v>
      </c>
      <c r="K6528" s="3" t="s">
        <v>29</v>
      </c>
      <c r="L6528" s="3" t="s">
        <v>121</v>
      </c>
      <c r="M6528" s="29" t="n">
        <v>115</v>
      </c>
      <c r="N6528" s="30" t="n">
        <f aca="false">DATE(YEAR(B6528),MONTH(B6528),1)</f>
        <v>46113</v>
      </c>
      <c r="O6528" s="0" t="str">
        <f aca="false">IF(J6528&lt;=2,"0-2 days",IF(J6528&lt;=7,"3-7 days",IF(J6528&lt;=14,"8-14 days",IF(J6528&lt;=21,"15-21 days","22+ days"))))</f>
        <v>8-14 days</v>
      </c>
      <c r="P6528" s="0" t="str">
        <f aca="false">IF(VALUE(LEFT(D6528,2))&lt;10,"Early (7-10 AM)",IF(VALUE(LEFT(D6528,2))&lt;14,"Midday (10 AM-2 PM)",IF(VALUE(LEFT(D6528,2))&lt;16,"Afternoon (2-4 PM)","Late (4-6 PM)")))</f>
        <v>Midday (10 AM-2 PM)</v>
      </c>
      <c r="Q6528" s="3" t="n">
        <f aca="false">IF(L6528="No-show",1,0)</f>
        <v>0</v>
      </c>
      <c r="R6528" s="29" t="n">
        <f aca="false">IF(L6528="No-show",M6528,0)</f>
        <v>0</v>
      </c>
    </row>
    <row r="6529" customFormat="false" ht="15" hidden="false" customHeight="false" outlineLevel="0" collapsed="false">
      <c r="A6529" s="0" t="s">
        <v>7503</v>
      </c>
      <c r="B6529" s="28" t="n">
        <v>46125</v>
      </c>
      <c r="C6529" s="3" t="s">
        <v>27</v>
      </c>
      <c r="D6529" s="3" t="s">
        <v>262</v>
      </c>
      <c r="E6529" s="3" t="s">
        <v>7266</v>
      </c>
      <c r="F6529" s="3" t="s">
        <v>3</v>
      </c>
      <c r="G6529" s="3" t="s">
        <v>64</v>
      </c>
      <c r="H6529" s="3" t="s">
        <v>48</v>
      </c>
      <c r="I6529" s="3" t="s">
        <v>43</v>
      </c>
      <c r="J6529" s="0" t="n">
        <v>11</v>
      </c>
      <c r="K6529" s="3" t="s">
        <v>29</v>
      </c>
      <c r="L6529" s="3" t="s">
        <v>121</v>
      </c>
      <c r="M6529" s="29" t="n">
        <v>118</v>
      </c>
      <c r="N6529" s="30" t="n">
        <f aca="false">DATE(YEAR(B6529),MONTH(B6529),1)</f>
        <v>46113</v>
      </c>
      <c r="O6529" s="0" t="str">
        <f aca="false">IF(J6529&lt;=2,"0-2 days",IF(J6529&lt;=7,"3-7 days",IF(J6529&lt;=14,"8-14 days",IF(J6529&lt;=21,"15-21 days","22+ days"))))</f>
        <v>8-14 days</v>
      </c>
      <c r="P6529" s="0" t="str">
        <f aca="false">IF(VALUE(LEFT(D6529,2))&lt;10,"Early (7-10 AM)",IF(VALUE(LEFT(D6529,2))&lt;14,"Midday (10 AM-2 PM)",IF(VALUE(LEFT(D6529,2))&lt;16,"Afternoon (2-4 PM)","Late (4-6 PM)")))</f>
        <v>Midday (10 AM-2 PM)</v>
      </c>
      <c r="Q6529" s="3" t="n">
        <f aca="false">IF(L6529="No-show",1,0)</f>
        <v>0</v>
      </c>
      <c r="R6529" s="29" t="n">
        <f aca="false">IF(L6529="No-show",M6529,0)</f>
        <v>0</v>
      </c>
    </row>
    <row r="6530" customFormat="false" ht="15" hidden="false" customHeight="false" outlineLevel="0" collapsed="false">
      <c r="A6530" s="0" t="s">
        <v>7504</v>
      </c>
      <c r="B6530" s="28" t="n">
        <v>46125</v>
      </c>
      <c r="C6530" s="3" t="s">
        <v>27</v>
      </c>
      <c r="D6530" s="3" t="s">
        <v>262</v>
      </c>
      <c r="E6530" s="3" t="s">
        <v>7260</v>
      </c>
      <c r="F6530" s="3" t="s">
        <v>3</v>
      </c>
      <c r="G6530" s="3" t="s">
        <v>64</v>
      </c>
      <c r="H6530" s="3" t="s">
        <v>58</v>
      </c>
      <c r="I6530" s="3" t="s">
        <v>52</v>
      </c>
      <c r="J6530" s="0" t="n">
        <v>1</v>
      </c>
      <c r="K6530" s="3" t="s">
        <v>29</v>
      </c>
      <c r="L6530" s="3" t="s">
        <v>121</v>
      </c>
      <c r="M6530" s="29" t="n">
        <v>105</v>
      </c>
      <c r="N6530" s="30" t="n">
        <f aca="false">DATE(YEAR(B6530),MONTH(B6530),1)</f>
        <v>46113</v>
      </c>
      <c r="O6530" s="0" t="str">
        <f aca="false">IF(J6530&lt;=2,"0-2 days",IF(J6530&lt;=7,"3-7 days",IF(J6530&lt;=14,"8-14 days",IF(J6530&lt;=21,"15-21 days","22+ days"))))</f>
        <v>0-2 days</v>
      </c>
      <c r="P6530" s="0" t="str">
        <f aca="false">IF(VALUE(LEFT(D6530,2))&lt;10,"Early (7-10 AM)",IF(VALUE(LEFT(D6530,2))&lt;14,"Midday (10 AM-2 PM)",IF(VALUE(LEFT(D6530,2))&lt;16,"Afternoon (2-4 PM)","Late (4-6 PM)")))</f>
        <v>Midday (10 AM-2 PM)</v>
      </c>
      <c r="Q6530" s="3" t="n">
        <f aca="false">IF(L6530="No-show",1,0)</f>
        <v>0</v>
      </c>
      <c r="R6530" s="29" t="n">
        <f aca="false">IF(L6530="No-show",M6530,0)</f>
        <v>0</v>
      </c>
    </row>
    <row r="6531" customFormat="false" ht="15" hidden="false" customHeight="false" outlineLevel="0" collapsed="false">
      <c r="A6531" s="0" t="s">
        <v>7505</v>
      </c>
      <c r="B6531" s="28" t="n">
        <v>46125</v>
      </c>
      <c r="C6531" s="3" t="s">
        <v>27</v>
      </c>
      <c r="D6531" s="3" t="s">
        <v>171</v>
      </c>
      <c r="E6531" s="3" t="s">
        <v>6834</v>
      </c>
      <c r="F6531" s="3" t="s">
        <v>3</v>
      </c>
      <c r="G6531" s="3" t="s">
        <v>66</v>
      </c>
      <c r="H6531" s="3" t="s">
        <v>54</v>
      </c>
      <c r="I6531" s="3" t="s">
        <v>52</v>
      </c>
      <c r="J6531" s="0" t="n">
        <v>1</v>
      </c>
      <c r="K6531" s="3" t="s">
        <v>29</v>
      </c>
      <c r="L6531" s="3" t="s">
        <v>121</v>
      </c>
      <c r="M6531" s="29" t="n">
        <v>120</v>
      </c>
      <c r="N6531" s="30" t="n">
        <f aca="false">DATE(YEAR(B6531),MONTH(B6531),1)</f>
        <v>46113</v>
      </c>
      <c r="O6531" s="0" t="str">
        <f aca="false">IF(J6531&lt;=2,"0-2 days",IF(J6531&lt;=7,"3-7 days",IF(J6531&lt;=14,"8-14 days",IF(J6531&lt;=21,"15-21 days","22+ days"))))</f>
        <v>0-2 days</v>
      </c>
      <c r="P6531" s="0" t="str">
        <f aca="false">IF(VALUE(LEFT(D6531,2))&lt;10,"Early (7-10 AM)",IF(VALUE(LEFT(D6531,2))&lt;14,"Midday (10 AM-2 PM)",IF(VALUE(LEFT(D6531,2))&lt;16,"Afternoon (2-4 PM)","Late (4-6 PM)")))</f>
        <v>Midday (10 AM-2 PM)</v>
      </c>
      <c r="Q6531" s="3" t="n">
        <f aca="false">IF(L6531="No-show",1,0)</f>
        <v>0</v>
      </c>
      <c r="R6531" s="29" t="n">
        <f aca="false">IF(L6531="No-show",M6531,0)</f>
        <v>0</v>
      </c>
    </row>
    <row r="6532" customFormat="false" ht="15" hidden="false" customHeight="false" outlineLevel="0" collapsed="false">
      <c r="A6532" s="0" t="s">
        <v>7506</v>
      </c>
      <c r="B6532" s="28" t="n">
        <v>46125</v>
      </c>
      <c r="C6532" s="3" t="s">
        <v>27</v>
      </c>
      <c r="D6532" s="3" t="s">
        <v>178</v>
      </c>
      <c r="E6532" s="3" t="s">
        <v>6634</v>
      </c>
      <c r="F6532" s="3" t="s">
        <v>8</v>
      </c>
      <c r="G6532" s="3" t="s">
        <v>66</v>
      </c>
      <c r="H6532" s="3" t="s">
        <v>56</v>
      </c>
      <c r="I6532" s="3" t="s">
        <v>46</v>
      </c>
      <c r="J6532" s="0" t="n">
        <v>16</v>
      </c>
      <c r="K6532" s="3" t="s">
        <v>29</v>
      </c>
      <c r="L6532" s="3" t="s">
        <v>121</v>
      </c>
      <c r="M6532" s="29" t="n">
        <v>115</v>
      </c>
      <c r="N6532" s="30" t="n">
        <f aca="false">DATE(YEAR(B6532),MONTH(B6532),1)</f>
        <v>46113</v>
      </c>
      <c r="O6532" s="0" t="str">
        <f aca="false">IF(J6532&lt;=2,"0-2 days",IF(J6532&lt;=7,"3-7 days",IF(J6532&lt;=14,"8-14 days",IF(J6532&lt;=21,"15-21 days","22+ days"))))</f>
        <v>15-21 days</v>
      </c>
      <c r="P6532" s="0" t="str">
        <f aca="false">IF(VALUE(LEFT(D6532,2))&lt;10,"Early (7-10 AM)",IF(VALUE(LEFT(D6532,2))&lt;14,"Midday (10 AM-2 PM)",IF(VALUE(LEFT(D6532,2))&lt;16,"Afternoon (2-4 PM)","Late (4-6 PM)")))</f>
        <v>Midday (10 AM-2 PM)</v>
      </c>
      <c r="Q6532" s="3" t="n">
        <f aca="false">IF(L6532="No-show",1,0)</f>
        <v>0</v>
      </c>
      <c r="R6532" s="29" t="n">
        <f aca="false">IF(L6532="No-show",M6532,0)</f>
        <v>0</v>
      </c>
    </row>
    <row r="6533" customFormat="false" ht="15" hidden="false" customHeight="false" outlineLevel="0" collapsed="false">
      <c r="A6533" s="0" t="s">
        <v>7507</v>
      </c>
      <c r="B6533" s="28" t="n">
        <v>46125</v>
      </c>
      <c r="C6533" s="3" t="s">
        <v>27</v>
      </c>
      <c r="D6533" s="3" t="s">
        <v>183</v>
      </c>
      <c r="E6533" s="3" t="s">
        <v>6210</v>
      </c>
      <c r="F6533" s="3" t="s">
        <v>3</v>
      </c>
      <c r="G6533" s="3" t="s">
        <v>64</v>
      </c>
      <c r="H6533" s="3" t="s">
        <v>54</v>
      </c>
      <c r="I6533" s="3" t="s">
        <v>43</v>
      </c>
      <c r="J6533" s="0" t="n">
        <v>22</v>
      </c>
      <c r="K6533" s="3" t="s">
        <v>29</v>
      </c>
      <c r="L6533" s="3" t="s">
        <v>121</v>
      </c>
      <c r="M6533" s="29" t="n">
        <v>120</v>
      </c>
      <c r="N6533" s="30" t="n">
        <f aca="false">DATE(YEAR(B6533),MONTH(B6533),1)</f>
        <v>46113</v>
      </c>
      <c r="O6533" s="0" t="str">
        <f aca="false">IF(J6533&lt;=2,"0-2 days",IF(J6533&lt;=7,"3-7 days",IF(J6533&lt;=14,"8-14 days",IF(J6533&lt;=21,"15-21 days","22+ days"))))</f>
        <v>22+ days</v>
      </c>
      <c r="P6533" s="0" t="str">
        <f aca="false">IF(VALUE(LEFT(D6533,2))&lt;10,"Early (7-10 AM)",IF(VALUE(LEFT(D6533,2))&lt;14,"Midday (10 AM-2 PM)",IF(VALUE(LEFT(D6533,2))&lt;16,"Afternoon (2-4 PM)","Late (4-6 PM)")))</f>
        <v>Midday (10 AM-2 PM)</v>
      </c>
      <c r="Q6533" s="3" t="n">
        <f aca="false">IF(L6533="No-show",1,0)</f>
        <v>0</v>
      </c>
      <c r="R6533" s="29" t="n">
        <f aca="false">IF(L6533="No-show",M6533,0)</f>
        <v>0</v>
      </c>
    </row>
    <row r="6534" customFormat="false" ht="15" hidden="false" customHeight="false" outlineLevel="0" collapsed="false">
      <c r="A6534" s="0" t="s">
        <v>7508</v>
      </c>
      <c r="B6534" s="28" t="n">
        <v>46125</v>
      </c>
      <c r="C6534" s="3" t="s">
        <v>27</v>
      </c>
      <c r="D6534" s="3" t="s">
        <v>183</v>
      </c>
      <c r="E6534" s="3" t="s">
        <v>7268</v>
      </c>
      <c r="F6534" s="3" t="s">
        <v>7</v>
      </c>
      <c r="G6534" s="3" t="s">
        <v>64</v>
      </c>
      <c r="H6534" s="3" t="s">
        <v>54</v>
      </c>
      <c r="I6534" s="3" t="s">
        <v>46</v>
      </c>
      <c r="J6534" s="0" t="n">
        <v>8</v>
      </c>
      <c r="K6534" s="3" t="s">
        <v>29</v>
      </c>
      <c r="L6534" s="3" t="s">
        <v>121</v>
      </c>
      <c r="M6534" s="29" t="n">
        <v>120</v>
      </c>
      <c r="N6534" s="30" t="n">
        <f aca="false">DATE(YEAR(B6534),MONTH(B6534),1)</f>
        <v>46113</v>
      </c>
      <c r="O6534" s="0" t="str">
        <f aca="false">IF(J6534&lt;=2,"0-2 days",IF(J6534&lt;=7,"3-7 days",IF(J6534&lt;=14,"8-14 days",IF(J6534&lt;=21,"15-21 days","22+ days"))))</f>
        <v>8-14 days</v>
      </c>
      <c r="P6534" s="0" t="str">
        <f aca="false">IF(VALUE(LEFT(D6534,2))&lt;10,"Early (7-10 AM)",IF(VALUE(LEFT(D6534,2))&lt;14,"Midday (10 AM-2 PM)",IF(VALUE(LEFT(D6534,2))&lt;16,"Afternoon (2-4 PM)","Late (4-6 PM)")))</f>
        <v>Midday (10 AM-2 PM)</v>
      </c>
      <c r="Q6534" s="3" t="n">
        <f aca="false">IF(L6534="No-show",1,0)</f>
        <v>0</v>
      </c>
      <c r="R6534" s="29" t="n">
        <f aca="false">IF(L6534="No-show",M6534,0)</f>
        <v>0</v>
      </c>
    </row>
    <row r="6535" customFormat="false" ht="15" hidden="false" customHeight="false" outlineLevel="0" collapsed="false">
      <c r="A6535" s="0" t="s">
        <v>7509</v>
      </c>
      <c r="B6535" s="28" t="n">
        <v>46125</v>
      </c>
      <c r="C6535" s="3" t="s">
        <v>27</v>
      </c>
      <c r="D6535" s="3" t="s">
        <v>194</v>
      </c>
      <c r="E6535" s="3" t="s">
        <v>7232</v>
      </c>
      <c r="F6535" s="3" t="s">
        <v>4</v>
      </c>
      <c r="G6535" s="3" t="s">
        <v>64</v>
      </c>
      <c r="H6535" s="3" t="s">
        <v>58</v>
      </c>
      <c r="I6535" s="3" t="s">
        <v>43</v>
      </c>
      <c r="J6535" s="0" t="n">
        <v>4</v>
      </c>
      <c r="K6535" s="3" t="s">
        <v>29</v>
      </c>
      <c r="L6535" s="3" t="s">
        <v>121</v>
      </c>
      <c r="M6535" s="29" t="n">
        <v>105</v>
      </c>
      <c r="N6535" s="30" t="n">
        <f aca="false">DATE(YEAR(B6535),MONTH(B6535),1)</f>
        <v>46113</v>
      </c>
      <c r="O6535" s="0" t="str">
        <f aca="false">IF(J6535&lt;=2,"0-2 days",IF(J6535&lt;=7,"3-7 days",IF(J6535&lt;=14,"8-14 days",IF(J6535&lt;=21,"15-21 days","22+ days"))))</f>
        <v>3-7 days</v>
      </c>
      <c r="P6535" s="0" t="str">
        <f aca="false">IF(VALUE(LEFT(D6535,2))&lt;10,"Early (7-10 AM)",IF(VALUE(LEFT(D6535,2))&lt;14,"Midday (10 AM-2 PM)",IF(VALUE(LEFT(D6535,2))&lt;16,"Afternoon (2-4 PM)","Late (4-6 PM)")))</f>
        <v>Midday (10 AM-2 PM)</v>
      </c>
      <c r="Q6535" s="3" t="n">
        <f aca="false">IF(L6535="No-show",1,0)</f>
        <v>0</v>
      </c>
      <c r="R6535" s="29" t="n">
        <f aca="false">IF(L6535="No-show",M6535,0)</f>
        <v>0</v>
      </c>
    </row>
    <row r="6536" customFormat="false" ht="15" hidden="false" customHeight="false" outlineLevel="0" collapsed="false">
      <c r="A6536" s="0" t="s">
        <v>7510</v>
      </c>
      <c r="B6536" s="28" t="n">
        <v>46125</v>
      </c>
      <c r="C6536" s="3" t="s">
        <v>27</v>
      </c>
      <c r="D6536" s="3" t="s">
        <v>194</v>
      </c>
      <c r="E6536" s="3" t="s">
        <v>6900</v>
      </c>
      <c r="F6536" s="3" t="s">
        <v>7</v>
      </c>
      <c r="G6536" s="3" t="s">
        <v>64</v>
      </c>
      <c r="H6536" s="3" t="s">
        <v>54</v>
      </c>
      <c r="I6536" s="3" t="s">
        <v>46</v>
      </c>
      <c r="J6536" s="0" t="n">
        <v>10</v>
      </c>
      <c r="K6536" s="3" t="s">
        <v>29</v>
      </c>
      <c r="L6536" s="3" t="s">
        <v>121</v>
      </c>
      <c r="M6536" s="29" t="n">
        <v>120</v>
      </c>
      <c r="N6536" s="30" t="n">
        <f aca="false">DATE(YEAR(B6536),MONTH(B6536),1)</f>
        <v>46113</v>
      </c>
      <c r="O6536" s="0" t="str">
        <f aca="false">IF(J6536&lt;=2,"0-2 days",IF(J6536&lt;=7,"3-7 days",IF(J6536&lt;=14,"8-14 days",IF(J6536&lt;=21,"15-21 days","22+ days"))))</f>
        <v>8-14 days</v>
      </c>
      <c r="P6536" s="0" t="str">
        <f aca="false">IF(VALUE(LEFT(D6536,2))&lt;10,"Early (7-10 AM)",IF(VALUE(LEFT(D6536,2))&lt;14,"Midday (10 AM-2 PM)",IF(VALUE(LEFT(D6536,2))&lt;16,"Afternoon (2-4 PM)","Late (4-6 PM)")))</f>
        <v>Midday (10 AM-2 PM)</v>
      </c>
      <c r="Q6536" s="3" t="n">
        <f aca="false">IF(L6536="No-show",1,0)</f>
        <v>0</v>
      </c>
      <c r="R6536" s="29" t="n">
        <f aca="false">IF(L6536="No-show",M6536,0)</f>
        <v>0</v>
      </c>
    </row>
    <row r="6537" customFormat="false" ht="15" hidden="false" customHeight="false" outlineLevel="0" collapsed="false">
      <c r="A6537" s="0" t="s">
        <v>7511</v>
      </c>
      <c r="B6537" s="28" t="n">
        <v>46125</v>
      </c>
      <c r="C6537" s="3" t="s">
        <v>27</v>
      </c>
      <c r="D6537" s="3" t="s">
        <v>201</v>
      </c>
      <c r="E6537" s="3" t="s">
        <v>7389</v>
      </c>
      <c r="F6537" s="3" t="s">
        <v>8</v>
      </c>
      <c r="G6537" s="3" t="s">
        <v>64</v>
      </c>
      <c r="H6537" s="3" t="s">
        <v>48</v>
      </c>
      <c r="I6537" s="3" t="s">
        <v>49</v>
      </c>
      <c r="J6537" s="0" t="n">
        <v>3</v>
      </c>
      <c r="K6537" s="3" t="s">
        <v>29</v>
      </c>
      <c r="L6537" s="3" t="s">
        <v>121</v>
      </c>
      <c r="M6537" s="29" t="n">
        <v>118</v>
      </c>
      <c r="N6537" s="30" t="n">
        <f aca="false">DATE(YEAR(B6537),MONTH(B6537),1)</f>
        <v>46113</v>
      </c>
      <c r="O6537" s="0" t="str">
        <f aca="false">IF(J6537&lt;=2,"0-2 days",IF(J6537&lt;=7,"3-7 days",IF(J6537&lt;=14,"8-14 days",IF(J6537&lt;=21,"15-21 days","22+ days"))))</f>
        <v>3-7 days</v>
      </c>
      <c r="P6537" s="0" t="str">
        <f aca="false">IF(VALUE(LEFT(D6537,2))&lt;10,"Early (7-10 AM)",IF(VALUE(LEFT(D6537,2))&lt;14,"Midday (10 AM-2 PM)",IF(VALUE(LEFT(D6537,2))&lt;16,"Afternoon (2-4 PM)","Late (4-6 PM)")))</f>
        <v>Afternoon (2-4 PM)</v>
      </c>
      <c r="Q6537" s="3" t="n">
        <f aca="false">IF(L6537="No-show",1,0)</f>
        <v>0</v>
      </c>
      <c r="R6537" s="29" t="n">
        <f aca="false">IF(L6537="No-show",M6537,0)</f>
        <v>0</v>
      </c>
    </row>
    <row r="6538" customFormat="false" ht="15" hidden="false" customHeight="false" outlineLevel="0" collapsed="false">
      <c r="A6538" s="0" t="s">
        <v>7512</v>
      </c>
      <c r="B6538" s="28" t="n">
        <v>46125</v>
      </c>
      <c r="C6538" s="3" t="s">
        <v>27</v>
      </c>
      <c r="D6538" s="3" t="s">
        <v>201</v>
      </c>
      <c r="E6538" s="3" t="s">
        <v>6942</v>
      </c>
      <c r="F6538" s="3" t="s">
        <v>7</v>
      </c>
      <c r="G6538" s="3" t="s">
        <v>64</v>
      </c>
      <c r="H6538" s="3" t="s">
        <v>58</v>
      </c>
      <c r="I6538" s="3" t="s">
        <v>59</v>
      </c>
      <c r="J6538" s="0" t="n">
        <v>4</v>
      </c>
      <c r="K6538" s="3" t="s">
        <v>32</v>
      </c>
      <c r="L6538" s="3" t="s">
        <v>121</v>
      </c>
      <c r="M6538" s="29" t="n">
        <v>105</v>
      </c>
      <c r="N6538" s="30" t="n">
        <f aca="false">DATE(YEAR(B6538),MONTH(B6538),1)</f>
        <v>46113</v>
      </c>
      <c r="O6538" s="0" t="str">
        <f aca="false">IF(J6538&lt;=2,"0-2 days",IF(J6538&lt;=7,"3-7 days",IF(J6538&lt;=14,"8-14 days",IF(J6538&lt;=21,"15-21 days","22+ days"))))</f>
        <v>3-7 days</v>
      </c>
      <c r="P6538" s="0" t="str">
        <f aca="false">IF(VALUE(LEFT(D6538,2))&lt;10,"Early (7-10 AM)",IF(VALUE(LEFT(D6538,2))&lt;14,"Midday (10 AM-2 PM)",IF(VALUE(LEFT(D6538,2))&lt;16,"Afternoon (2-4 PM)","Late (4-6 PM)")))</f>
        <v>Afternoon (2-4 PM)</v>
      </c>
      <c r="Q6538" s="3" t="n">
        <f aca="false">IF(L6538="No-show",1,0)</f>
        <v>0</v>
      </c>
      <c r="R6538" s="29" t="n">
        <f aca="false">IF(L6538="No-show",M6538,0)</f>
        <v>0</v>
      </c>
    </row>
    <row r="6539" customFormat="false" ht="15" hidden="false" customHeight="false" outlineLevel="0" collapsed="false">
      <c r="A6539" s="0" t="s">
        <v>7513</v>
      </c>
      <c r="B6539" s="28" t="n">
        <v>46125</v>
      </c>
      <c r="C6539" s="3" t="s">
        <v>27</v>
      </c>
      <c r="D6539" s="3" t="s">
        <v>201</v>
      </c>
      <c r="E6539" s="3" t="s">
        <v>6645</v>
      </c>
      <c r="F6539" s="3" t="s">
        <v>8</v>
      </c>
      <c r="G6539" s="3" t="s">
        <v>64</v>
      </c>
      <c r="H6539" s="3" t="s">
        <v>58</v>
      </c>
      <c r="I6539" s="3" t="s">
        <v>52</v>
      </c>
      <c r="J6539" s="0" t="n">
        <v>3</v>
      </c>
      <c r="K6539" s="3" t="s">
        <v>29</v>
      </c>
      <c r="L6539" s="3" t="s">
        <v>121</v>
      </c>
      <c r="M6539" s="29" t="n">
        <v>105</v>
      </c>
      <c r="N6539" s="30" t="n">
        <f aca="false">DATE(YEAR(B6539),MONTH(B6539),1)</f>
        <v>46113</v>
      </c>
      <c r="O6539" s="0" t="str">
        <f aca="false">IF(J6539&lt;=2,"0-2 days",IF(J6539&lt;=7,"3-7 days",IF(J6539&lt;=14,"8-14 days",IF(J6539&lt;=21,"15-21 days","22+ days"))))</f>
        <v>3-7 days</v>
      </c>
      <c r="P6539" s="0" t="str">
        <f aca="false">IF(VALUE(LEFT(D6539,2))&lt;10,"Early (7-10 AM)",IF(VALUE(LEFT(D6539,2))&lt;14,"Midday (10 AM-2 PM)",IF(VALUE(LEFT(D6539,2))&lt;16,"Afternoon (2-4 PM)","Late (4-6 PM)")))</f>
        <v>Afternoon (2-4 PM)</v>
      </c>
      <c r="Q6539" s="3" t="n">
        <f aca="false">IF(L6539="No-show",1,0)</f>
        <v>0</v>
      </c>
      <c r="R6539" s="29" t="n">
        <f aca="false">IF(L6539="No-show",M6539,0)</f>
        <v>0</v>
      </c>
    </row>
    <row r="6540" customFormat="false" ht="15" hidden="false" customHeight="false" outlineLevel="0" collapsed="false">
      <c r="A6540" s="0" t="s">
        <v>7514</v>
      </c>
      <c r="B6540" s="28" t="n">
        <v>46125</v>
      </c>
      <c r="C6540" s="3" t="s">
        <v>27</v>
      </c>
      <c r="D6540" s="3" t="s">
        <v>201</v>
      </c>
      <c r="E6540" s="3" t="s">
        <v>6776</v>
      </c>
      <c r="F6540" s="3" t="s">
        <v>3</v>
      </c>
      <c r="G6540" s="3" t="s">
        <v>64</v>
      </c>
      <c r="H6540" s="3" t="s">
        <v>56</v>
      </c>
      <c r="I6540" s="3" t="s">
        <v>43</v>
      </c>
      <c r="J6540" s="0" t="n">
        <v>9</v>
      </c>
      <c r="K6540" s="3" t="s">
        <v>29</v>
      </c>
      <c r="L6540" s="3" t="s">
        <v>121</v>
      </c>
      <c r="M6540" s="29" t="n">
        <v>115</v>
      </c>
      <c r="N6540" s="30" t="n">
        <f aca="false">DATE(YEAR(B6540),MONTH(B6540),1)</f>
        <v>46113</v>
      </c>
      <c r="O6540" s="0" t="str">
        <f aca="false">IF(J6540&lt;=2,"0-2 days",IF(J6540&lt;=7,"3-7 days",IF(J6540&lt;=14,"8-14 days",IF(J6540&lt;=21,"15-21 days","22+ days"))))</f>
        <v>8-14 days</v>
      </c>
      <c r="P6540" s="0" t="str">
        <f aca="false">IF(VALUE(LEFT(D6540,2))&lt;10,"Early (7-10 AM)",IF(VALUE(LEFT(D6540,2))&lt;14,"Midday (10 AM-2 PM)",IF(VALUE(LEFT(D6540,2))&lt;16,"Afternoon (2-4 PM)","Late (4-6 PM)")))</f>
        <v>Afternoon (2-4 PM)</v>
      </c>
      <c r="Q6540" s="3" t="n">
        <f aca="false">IF(L6540="No-show",1,0)</f>
        <v>0</v>
      </c>
      <c r="R6540" s="29" t="n">
        <f aca="false">IF(L6540="No-show",M6540,0)</f>
        <v>0</v>
      </c>
    </row>
    <row r="6541" customFormat="false" ht="15" hidden="false" customHeight="false" outlineLevel="0" collapsed="false">
      <c r="A6541" s="0" t="s">
        <v>7515</v>
      </c>
      <c r="B6541" s="28" t="n">
        <v>46125</v>
      </c>
      <c r="C6541" s="3" t="s">
        <v>27</v>
      </c>
      <c r="D6541" s="3" t="s">
        <v>201</v>
      </c>
      <c r="E6541" s="3" t="s">
        <v>7516</v>
      </c>
      <c r="F6541" s="3" t="s">
        <v>4</v>
      </c>
      <c r="G6541" s="3" t="s">
        <v>63</v>
      </c>
      <c r="H6541" s="3" t="s">
        <v>56</v>
      </c>
      <c r="I6541" s="3" t="s">
        <v>59</v>
      </c>
      <c r="J6541" s="0" t="n">
        <v>11</v>
      </c>
      <c r="K6541" s="3" t="s">
        <v>32</v>
      </c>
      <c r="L6541" s="3" t="s">
        <v>121</v>
      </c>
      <c r="M6541" s="29" t="n">
        <v>184</v>
      </c>
      <c r="N6541" s="30" t="n">
        <f aca="false">DATE(YEAR(B6541),MONTH(B6541),1)</f>
        <v>46113</v>
      </c>
      <c r="O6541" s="0" t="str">
        <f aca="false">IF(J6541&lt;=2,"0-2 days",IF(J6541&lt;=7,"3-7 days",IF(J6541&lt;=14,"8-14 days",IF(J6541&lt;=21,"15-21 days","22+ days"))))</f>
        <v>8-14 days</v>
      </c>
      <c r="P6541" s="0" t="str">
        <f aca="false">IF(VALUE(LEFT(D6541,2))&lt;10,"Early (7-10 AM)",IF(VALUE(LEFT(D6541,2))&lt;14,"Midday (10 AM-2 PM)",IF(VALUE(LEFT(D6541,2))&lt;16,"Afternoon (2-4 PM)","Late (4-6 PM)")))</f>
        <v>Afternoon (2-4 PM)</v>
      </c>
      <c r="Q6541" s="3" t="n">
        <f aca="false">IF(L6541="No-show",1,0)</f>
        <v>0</v>
      </c>
      <c r="R6541" s="29" t="n">
        <f aca="false">IF(L6541="No-show",M6541,0)</f>
        <v>0</v>
      </c>
    </row>
    <row r="6542" customFormat="false" ht="15" hidden="false" customHeight="false" outlineLevel="0" collapsed="false">
      <c r="A6542" s="0" t="s">
        <v>7517</v>
      </c>
      <c r="B6542" s="28" t="n">
        <v>46125</v>
      </c>
      <c r="C6542" s="3" t="s">
        <v>27</v>
      </c>
      <c r="D6542" s="3" t="s">
        <v>204</v>
      </c>
      <c r="E6542" s="3" t="s">
        <v>6963</v>
      </c>
      <c r="F6542" s="3" t="s">
        <v>8</v>
      </c>
      <c r="G6542" s="3" t="s">
        <v>64</v>
      </c>
      <c r="H6542" s="3" t="s">
        <v>56</v>
      </c>
      <c r="I6542" s="3" t="s">
        <v>57</v>
      </c>
      <c r="J6542" s="0" t="n">
        <v>6</v>
      </c>
      <c r="K6542" s="3" t="s">
        <v>29</v>
      </c>
      <c r="L6542" s="3" t="s">
        <v>121</v>
      </c>
      <c r="M6542" s="29" t="n">
        <v>115</v>
      </c>
      <c r="N6542" s="30" t="n">
        <f aca="false">DATE(YEAR(B6542),MONTH(B6542),1)</f>
        <v>46113</v>
      </c>
      <c r="O6542" s="0" t="str">
        <f aca="false">IF(J6542&lt;=2,"0-2 days",IF(J6542&lt;=7,"3-7 days",IF(J6542&lt;=14,"8-14 days",IF(J6542&lt;=21,"15-21 days","22+ days"))))</f>
        <v>3-7 days</v>
      </c>
      <c r="P6542" s="0" t="str">
        <f aca="false">IF(VALUE(LEFT(D6542,2))&lt;10,"Early (7-10 AM)",IF(VALUE(LEFT(D6542,2))&lt;14,"Midday (10 AM-2 PM)",IF(VALUE(LEFT(D6542,2))&lt;16,"Afternoon (2-4 PM)","Late (4-6 PM)")))</f>
        <v>Afternoon (2-4 PM)</v>
      </c>
      <c r="Q6542" s="3" t="n">
        <f aca="false">IF(L6542="No-show",1,0)</f>
        <v>0</v>
      </c>
      <c r="R6542" s="29" t="n">
        <f aca="false">IF(L6542="No-show",M6542,0)</f>
        <v>0</v>
      </c>
    </row>
    <row r="6543" customFormat="false" ht="15" hidden="false" customHeight="false" outlineLevel="0" collapsed="false">
      <c r="A6543" s="0" t="s">
        <v>7518</v>
      </c>
      <c r="B6543" s="28" t="n">
        <v>46125</v>
      </c>
      <c r="C6543" s="3" t="s">
        <v>27</v>
      </c>
      <c r="D6543" s="3" t="s">
        <v>209</v>
      </c>
      <c r="E6543" s="3" t="s">
        <v>5675</v>
      </c>
      <c r="F6543" s="3" t="s">
        <v>8</v>
      </c>
      <c r="G6543" s="3" t="s">
        <v>64</v>
      </c>
      <c r="H6543" s="3" t="s">
        <v>58</v>
      </c>
      <c r="I6543" s="3" t="s">
        <v>43</v>
      </c>
      <c r="J6543" s="0" t="n">
        <v>7</v>
      </c>
      <c r="K6543" s="3" t="s">
        <v>29</v>
      </c>
      <c r="L6543" s="3" t="s">
        <v>121</v>
      </c>
      <c r="M6543" s="29" t="n">
        <v>105</v>
      </c>
      <c r="N6543" s="30" t="n">
        <f aca="false">DATE(YEAR(B6543),MONTH(B6543),1)</f>
        <v>46113</v>
      </c>
      <c r="O6543" s="0" t="str">
        <f aca="false">IF(J6543&lt;=2,"0-2 days",IF(J6543&lt;=7,"3-7 days",IF(J6543&lt;=14,"8-14 days",IF(J6543&lt;=21,"15-21 days","22+ days"))))</f>
        <v>3-7 days</v>
      </c>
      <c r="P6543" s="0" t="str">
        <f aca="false">IF(VALUE(LEFT(D6543,2))&lt;10,"Early (7-10 AM)",IF(VALUE(LEFT(D6543,2))&lt;14,"Midday (10 AM-2 PM)",IF(VALUE(LEFT(D6543,2))&lt;16,"Afternoon (2-4 PM)","Late (4-6 PM)")))</f>
        <v>Afternoon (2-4 PM)</v>
      </c>
      <c r="Q6543" s="3" t="n">
        <f aca="false">IF(L6543="No-show",1,0)</f>
        <v>0</v>
      </c>
      <c r="R6543" s="29" t="n">
        <f aca="false">IF(L6543="No-show",M6543,0)</f>
        <v>0</v>
      </c>
    </row>
    <row r="6544" customFormat="false" ht="15" hidden="false" customHeight="false" outlineLevel="0" collapsed="false">
      <c r="A6544" s="0" t="s">
        <v>7519</v>
      </c>
      <c r="B6544" s="28" t="n">
        <v>46125</v>
      </c>
      <c r="C6544" s="3" t="s">
        <v>27</v>
      </c>
      <c r="D6544" s="3" t="s">
        <v>209</v>
      </c>
      <c r="E6544" s="3" t="s">
        <v>7067</v>
      </c>
      <c r="F6544" s="3" t="s">
        <v>3</v>
      </c>
      <c r="G6544" s="3" t="s">
        <v>64</v>
      </c>
      <c r="H6544" s="3" t="s">
        <v>54</v>
      </c>
      <c r="I6544" s="3" t="s">
        <v>57</v>
      </c>
      <c r="J6544" s="0" t="n">
        <v>3</v>
      </c>
      <c r="K6544" s="3" t="s">
        <v>29</v>
      </c>
      <c r="L6544" s="3" t="s">
        <v>121</v>
      </c>
      <c r="M6544" s="29" t="n">
        <v>120</v>
      </c>
      <c r="N6544" s="30" t="n">
        <f aca="false">DATE(YEAR(B6544),MONTH(B6544),1)</f>
        <v>46113</v>
      </c>
      <c r="O6544" s="0" t="str">
        <f aca="false">IF(J6544&lt;=2,"0-2 days",IF(J6544&lt;=7,"3-7 days",IF(J6544&lt;=14,"8-14 days",IF(J6544&lt;=21,"15-21 days","22+ days"))))</f>
        <v>3-7 days</v>
      </c>
      <c r="P6544" s="0" t="str">
        <f aca="false">IF(VALUE(LEFT(D6544,2))&lt;10,"Early (7-10 AM)",IF(VALUE(LEFT(D6544,2))&lt;14,"Midday (10 AM-2 PM)",IF(VALUE(LEFT(D6544,2))&lt;16,"Afternoon (2-4 PM)","Late (4-6 PM)")))</f>
        <v>Afternoon (2-4 PM)</v>
      </c>
      <c r="Q6544" s="3" t="n">
        <f aca="false">IF(L6544="No-show",1,0)</f>
        <v>0</v>
      </c>
      <c r="R6544" s="29" t="n">
        <f aca="false">IF(L6544="No-show",M6544,0)</f>
        <v>0</v>
      </c>
    </row>
    <row r="6545" customFormat="false" ht="15" hidden="false" customHeight="false" outlineLevel="0" collapsed="false">
      <c r="A6545" s="0" t="s">
        <v>7520</v>
      </c>
      <c r="B6545" s="28" t="n">
        <v>46125</v>
      </c>
      <c r="C6545" s="3" t="s">
        <v>27</v>
      </c>
      <c r="D6545" s="3" t="s">
        <v>209</v>
      </c>
      <c r="E6545" s="3" t="s">
        <v>6607</v>
      </c>
      <c r="F6545" s="3" t="s">
        <v>8</v>
      </c>
      <c r="G6545" s="3" t="s">
        <v>65</v>
      </c>
      <c r="H6545" s="3" t="s">
        <v>56</v>
      </c>
      <c r="I6545" s="3" t="s">
        <v>43</v>
      </c>
      <c r="J6545" s="0" t="n">
        <v>5</v>
      </c>
      <c r="K6545" s="3" t="s">
        <v>29</v>
      </c>
      <c r="L6545" s="3" t="s">
        <v>121</v>
      </c>
      <c r="M6545" s="29" t="n">
        <v>184</v>
      </c>
      <c r="N6545" s="30" t="n">
        <f aca="false">DATE(YEAR(B6545),MONTH(B6545),1)</f>
        <v>46113</v>
      </c>
      <c r="O6545" s="0" t="str">
        <f aca="false">IF(J6545&lt;=2,"0-2 days",IF(J6545&lt;=7,"3-7 days",IF(J6545&lt;=14,"8-14 days",IF(J6545&lt;=21,"15-21 days","22+ days"))))</f>
        <v>3-7 days</v>
      </c>
      <c r="P6545" s="0" t="str">
        <f aca="false">IF(VALUE(LEFT(D6545,2))&lt;10,"Early (7-10 AM)",IF(VALUE(LEFT(D6545,2))&lt;14,"Midday (10 AM-2 PM)",IF(VALUE(LEFT(D6545,2))&lt;16,"Afternoon (2-4 PM)","Late (4-6 PM)")))</f>
        <v>Afternoon (2-4 PM)</v>
      </c>
      <c r="Q6545" s="3" t="n">
        <f aca="false">IF(L6545="No-show",1,0)</f>
        <v>0</v>
      </c>
      <c r="R6545" s="29" t="n">
        <f aca="false">IF(L6545="No-show",M6545,0)</f>
        <v>0</v>
      </c>
    </row>
    <row r="6546" customFormat="false" ht="15" hidden="false" customHeight="false" outlineLevel="0" collapsed="false">
      <c r="A6546" s="0" t="s">
        <v>7521</v>
      </c>
      <c r="B6546" s="28" t="n">
        <v>46125</v>
      </c>
      <c r="C6546" s="3" t="s">
        <v>27</v>
      </c>
      <c r="D6546" s="3" t="s">
        <v>298</v>
      </c>
      <c r="E6546" s="3" t="s">
        <v>6359</v>
      </c>
      <c r="F6546" s="3" t="s">
        <v>4</v>
      </c>
      <c r="G6546" s="3" t="s">
        <v>64</v>
      </c>
      <c r="H6546" s="3" t="s">
        <v>51</v>
      </c>
      <c r="I6546" s="3" t="s">
        <v>55</v>
      </c>
      <c r="J6546" s="0" t="n">
        <v>10</v>
      </c>
      <c r="K6546" s="3" t="s">
        <v>29</v>
      </c>
      <c r="L6546" s="3" t="s">
        <v>129</v>
      </c>
      <c r="M6546" s="29" t="n">
        <v>116</v>
      </c>
      <c r="N6546" s="30" t="n">
        <f aca="false">DATE(YEAR(B6546),MONTH(B6546),1)</f>
        <v>46113</v>
      </c>
      <c r="O6546" s="0" t="str">
        <f aca="false">IF(J6546&lt;=2,"0-2 days",IF(J6546&lt;=7,"3-7 days",IF(J6546&lt;=14,"8-14 days",IF(J6546&lt;=21,"15-21 days","22+ days"))))</f>
        <v>8-14 days</v>
      </c>
      <c r="P6546" s="0" t="str">
        <f aca="false">IF(VALUE(LEFT(D6546,2))&lt;10,"Early (7-10 AM)",IF(VALUE(LEFT(D6546,2))&lt;14,"Midday (10 AM-2 PM)",IF(VALUE(LEFT(D6546,2))&lt;16,"Afternoon (2-4 PM)","Late (4-6 PM)")))</f>
        <v>Afternoon (2-4 PM)</v>
      </c>
      <c r="Q6546" s="3" t="n">
        <f aca="false">IF(L6546="No-show",1,0)</f>
        <v>0</v>
      </c>
      <c r="R6546" s="29" t="n">
        <f aca="false">IF(L6546="No-show",M6546,0)</f>
        <v>0</v>
      </c>
    </row>
    <row r="6547" customFormat="false" ht="15" hidden="false" customHeight="false" outlineLevel="0" collapsed="false">
      <c r="A6547" s="0" t="s">
        <v>7522</v>
      </c>
      <c r="B6547" s="28" t="n">
        <v>46125</v>
      </c>
      <c r="C6547" s="3" t="s">
        <v>27</v>
      </c>
      <c r="D6547" s="3" t="s">
        <v>298</v>
      </c>
      <c r="E6547" s="3" t="s">
        <v>6042</v>
      </c>
      <c r="F6547" s="3" t="s">
        <v>4</v>
      </c>
      <c r="G6547" s="3" t="s">
        <v>66</v>
      </c>
      <c r="H6547" s="3" t="s">
        <v>60</v>
      </c>
      <c r="I6547" s="3" t="s">
        <v>43</v>
      </c>
      <c r="J6547" s="0" t="n">
        <v>8</v>
      </c>
      <c r="K6547" s="3" t="s">
        <v>29</v>
      </c>
      <c r="L6547" s="3" t="s">
        <v>121</v>
      </c>
      <c r="M6547" s="29" t="n">
        <v>135</v>
      </c>
      <c r="N6547" s="30" t="n">
        <f aca="false">DATE(YEAR(B6547),MONTH(B6547),1)</f>
        <v>46113</v>
      </c>
      <c r="O6547" s="0" t="str">
        <f aca="false">IF(J6547&lt;=2,"0-2 days",IF(J6547&lt;=7,"3-7 days",IF(J6547&lt;=14,"8-14 days",IF(J6547&lt;=21,"15-21 days","22+ days"))))</f>
        <v>8-14 days</v>
      </c>
      <c r="P6547" s="0" t="str">
        <f aca="false">IF(VALUE(LEFT(D6547,2))&lt;10,"Early (7-10 AM)",IF(VALUE(LEFT(D6547,2))&lt;14,"Midday (10 AM-2 PM)",IF(VALUE(LEFT(D6547,2))&lt;16,"Afternoon (2-4 PM)","Late (4-6 PM)")))</f>
        <v>Afternoon (2-4 PM)</v>
      </c>
      <c r="Q6547" s="3" t="n">
        <f aca="false">IF(L6547="No-show",1,0)</f>
        <v>0</v>
      </c>
      <c r="R6547" s="29" t="n">
        <f aca="false">IF(L6547="No-show",M6547,0)</f>
        <v>0</v>
      </c>
    </row>
    <row r="6548" customFormat="false" ht="15" hidden="false" customHeight="false" outlineLevel="0" collapsed="false">
      <c r="A6548" s="0" t="s">
        <v>7523</v>
      </c>
      <c r="B6548" s="28" t="n">
        <v>46125</v>
      </c>
      <c r="C6548" s="3" t="s">
        <v>27</v>
      </c>
      <c r="D6548" s="3" t="s">
        <v>212</v>
      </c>
      <c r="E6548" s="3" t="s">
        <v>7038</v>
      </c>
      <c r="F6548" s="3" t="s">
        <v>8</v>
      </c>
      <c r="G6548" s="3" t="s">
        <v>64</v>
      </c>
      <c r="H6548" s="3" t="s">
        <v>45</v>
      </c>
      <c r="I6548" s="3" t="s">
        <v>43</v>
      </c>
      <c r="J6548" s="0" t="n">
        <v>9</v>
      </c>
      <c r="K6548" s="3" t="s">
        <v>29</v>
      </c>
      <c r="L6548" s="3" t="s">
        <v>217</v>
      </c>
      <c r="M6548" s="29" t="n">
        <v>95</v>
      </c>
      <c r="N6548" s="30" t="n">
        <f aca="false">DATE(YEAR(B6548),MONTH(B6548),1)</f>
        <v>46113</v>
      </c>
      <c r="O6548" s="0" t="str">
        <f aca="false">IF(J6548&lt;=2,"0-2 days",IF(J6548&lt;=7,"3-7 days",IF(J6548&lt;=14,"8-14 days",IF(J6548&lt;=21,"15-21 days","22+ days"))))</f>
        <v>8-14 days</v>
      </c>
      <c r="P6548" s="0" t="str">
        <f aca="false">IF(VALUE(LEFT(D6548,2))&lt;10,"Early (7-10 AM)",IF(VALUE(LEFT(D6548,2))&lt;14,"Midday (10 AM-2 PM)",IF(VALUE(LEFT(D6548,2))&lt;16,"Afternoon (2-4 PM)","Late (4-6 PM)")))</f>
        <v>Late (4-6 PM)</v>
      </c>
      <c r="Q6548" s="3" t="n">
        <f aca="false">IF(L6548="No-show",1,0)</f>
        <v>1</v>
      </c>
      <c r="R6548" s="29" t="n">
        <f aca="false">IF(L6548="No-show",M6548,0)</f>
        <v>95</v>
      </c>
    </row>
    <row r="6549" customFormat="false" ht="15" hidden="false" customHeight="false" outlineLevel="0" collapsed="false">
      <c r="A6549" s="0" t="s">
        <v>7524</v>
      </c>
      <c r="B6549" s="28" t="n">
        <v>46125</v>
      </c>
      <c r="C6549" s="3" t="s">
        <v>27</v>
      </c>
      <c r="D6549" s="3" t="s">
        <v>215</v>
      </c>
      <c r="E6549" s="3" t="s">
        <v>7244</v>
      </c>
      <c r="F6549" s="3" t="s">
        <v>8</v>
      </c>
      <c r="G6549" s="3" t="s">
        <v>64</v>
      </c>
      <c r="H6549" s="3" t="s">
        <v>58</v>
      </c>
      <c r="I6549" s="3" t="s">
        <v>52</v>
      </c>
      <c r="J6549" s="0" t="n">
        <v>13</v>
      </c>
      <c r="K6549" s="3" t="s">
        <v>29</v>
      </c>
      <c r="L6549" s="3" t="s">
        <v>121</v>
      </c>
      <c r="M6549" s="29" t="n">
        <v>105</v>
      </c>
      <c r="N6549" s="30" t="n">
        <f aca="false">DATE(YEAR(B6549),MONTH(B6549),1)</f>
        <v>46113</v>
      </c>
      <c r="O6549" s="0" t="str">
        <f aca="false">IF(J6549&lt;=2,"0-2 days",IF(J6549&lt;=7,"3-7 days",IF(J6549&lt;=14,"8-14 days",IF(J6549&lt;=21,"15-21 days","22+ days"))))</f>
        <v>8-14 days</v>
      </c>
      <c r="P6549" s="0" t="str">
        <f aca="false">IF(VALUE(LEFT(D6549,2))&lt;10,"Early (7-10 AM)",IF(VALUE(LEFT(D6549,2))&lt;14,"Midday (10 AM-2 PM)",IF(VALUE(LEFT(D6549,2))&lt;16,"Afternoon (2-4 PM)","Late (4-6 PM)")))</f>
        <v>Late (4-6 PM)</v>
      </c>
      <c r="Q6549" s="3" t="n">
        <f aca="false">IF(L6549="No-show",1,0)</f>
        <v>0</v>
      </c>
      <c r="R6549" s="29" t="n">
        <f aca="false">IF(L6549="No-show",M6549,0)</f>
        <v>0</v>
      </c>
    </row>
    <row r="6550" customFormat="false" ht="15" hidden="false" customHeight="false" outlineLevel="0" collapsed="false">
      <c r="A6550" s="0" t="s">
        <v>7525</v>
      </c>
      <c r="B6550" s="28" t="n">
        <v>46125</v>
      </c>
      <c r="C6550" s="3" t="s">
        <v>27</v>
      </c>
      <c r="D6550" s="3" t="s">
        <v>215</v>
      </c>
      <c r="E6550" s="3" t="s">
        <v>6804</v>
      </c>
      <c r="F6550" s="3" t="s">
        <v>4</v>
      </c>
      <c r="G6550" s="3" t="s">
        <v>64</v>
      </c>
      <c r="H6550" s="3" t="s">
        <v>60</v>
      </c>
      <c r="I6550" s="3" t="s">
        <v>43</v>
      </c>
      <c r="J6550" s="0" t="n">
        <v>4</v>
      </c>
      <c r="K6550" s="3" t="s">
        <v>29</v>
      </c>
      <c r="L6550" s="3" t="s">
        <v>121</v>
      </c>
      <c r="M6550" s="29" t="n">
        <v>135</v>
      </c>
      <c r="N6550" s="30" t="n">
        <f aca="false">DATE(YEAR(B6550),MONTH(B6550),1)</f>
        <v>46113</v>
      </c>
      <c r="O6550" s="0" t="str">
        <f aca="false">IF(J6550&lt;=2,"0-2 days",IF(J6550&lt;=7,"3-7 days",IF(J6550&lt;=14,"8-14 days",IF(J6550&lt;=21,"15-21 days","22+ days"))))</f>
        <v>3-7 days</v>
      </c>
      <c r="P6550" s="0" t="str">
        <f aca="false">IF(VALUE(LEFT(D6550,2))&lt;10,"Early (7-10 AM)",IF(VALUE(LEFT(D6550,2))&lt;14,"Midday (10 AM-2 PM)",IF(VALUE(LEFT(D6550,2))&lt;16,"Afternoon (2-4 PM)","Late (4-6 PM)")))</f>
        <v>Late (4-6 PM)</v>
      </c>
      <c r="Q6550" s="3" t="n">
        <f aca="false">IF(L6550="No-show",1,0)</f>
        <v>0</v>
      </c>
      <c r="R6550" s="29" t="n">
        <f aca="false">IF(L6550="No-show",M6550,0)</f>
        <v>0</v>
      </c>
    </row>
    <row r="6551" customFormat="false" ht="15" hidden="false" customHeight="false" outlineLevel="0" collapsed="false">
      <c r="A6551" s="0" t="s">
        <v>7526</v>
      </c>
      <c r="B6551" s="28" t="n">
        <v>46125</v>
      </c>
      <c r="C6551" s="3" t="s">
        <v>27</v>
      </c>
      <c r="D6551" s="3" t="s">
        <v>215</v>
      </c>
      <c r="E6551" s="3" t="s">
        <v>7527</v>
      </c>
      <c r="F6551" s="3" t="s">
        <v>7</v>
      </c>
      <c r="G6551" s="3" t="s">
        <v>63</v>
      </c>
      <c r="H6551" s="3" t="s">
        <v>56</v>
      </c>
      <c r="I6551" s="3" t="s">
        <v>46</v>
      </c>
      <c r="J6551" s="0" t="n">
        <v>17</v>
      </c>
      <c r="K6551" s="3" t="s">
        <v>32</v>
      </c>
      <c r="L6551" s="3" t="s">
        <v>121</v>
      </c>
      <c r="M6551" s="29" t="n">
        <v>184</v>
      </c>
      <c r="N6551" s="30" t="n">
        <f aca="false">DATE(YEAR(B6551),MONTH(B6551),1)</f>
        <v>46113</v>
      </c>
      <c r="O6551" s="0" t="str">
        <f aca="false">IF(J6551&lt;=2,"0-2 days",IF(J6551&lt;=7,"3-7 days",IF(J6551&lt;=14,"8-14 days",IF(J6551&lt;=21,"15-21 days","22+ days"))))</f>
        <v>15-21 days</v>
      </c>
      <c r="P6551" s="0" t="str">
        <f aca="false">IF(VALUE(LEFT(D6551,2))&lt;10,"Early (7-10 AM)",IF(VALUE(LEFT(D6551,2))&lt;14,"Midday (10 AM-2 PM)",IF(VALUE(LEFT(D6551,2))&lt;16,"Afternoon (2-4 PM)","Late (4-6 PM)")))</f>
        <v>Late (4-6 PM)</v>
      </c>
      <c r="Q6551" s="3" t="n">
        <f aca="false">IF(L6551="No-show",1,0)</f>
        <v>0</v>
      </c>
      <c r="R6551" s="29" t="n">
        <f aca="false">IF(L6551="No-show",M6551,0)</f>
        <v>0</v>
      </c>
    </row>
    <row r="6552" customFormat="false" ht="15" hidden="false" customHeight="false" outlineLevel="0" collapsed="false">
      <c r="A6552" s="0" t="s">
        <v>7528</v>
      </c>
      <c r="B6552" s="28" t="n">
        <v>46125</v>
      </c>
      <c r="C6552" s="3" t="s">
        <v>27</v>
      </c>
      <c r="D6552" s="3" t="s">
        <v>222</v>
      </c>
      <c r="E6552" s="3" t="s">
        <v>7328</v>
      </c>
      <c r="F6552" s="3" t="s">
        <v>7</v>
      </c>
      <c r="G6552" s="3" t="s">
        <v>64</v>
      </c>
      <c r="H6552" s="3" t="s">
        <v>54</v>
      </c>
      <c r="I6552" s="3" t="s">
        <v>46</v>
      </c>
      <c r="J6552" s="0" t="n">
        <v>3</v>
      </c>
      <c r="K6552" s="3" t="s">
        <v>29</v>
      </c>
      <c r="L6552" s="3" t="s">
        <v>121</v>
      </c>
      <c r="M6552" s="29" t="n">
        <v>120</v>
      </c>
      <c r="N6552" s="30" t="n">
        <f aca="false">DATE(YEAR(B6552),MONTH(B6552),1)</f>
        <v>46113</v>
      </c>
      <c r="O6552" s="0" t="str">
        <f aca="false">IF(J6552&lt;=2,"0-2 days",IF(J6552&lt;=7,"3-7 days",IF(J6552&lt;=14,"8-14 days",IF(J6552&lt;=21,"15-21 days","22+ days"))))</f>
        <v>3-7 days</v>
      </c>
      <c r="P6552" s="0" t="str">
        <f aca="false">IF(VALUE(LEFT(D6552,2))&lt;10,"Early (7-10 AM)",IF(VALUE(LEFT(D6552,2))&lt;14,"Midday (10 AM-2 PM)",IF(VALUE(LEFT(D6552,2))&lt;16,"Afternoon (2-4 PM)","Late (4-6 PM)")))</f>
        <v>Late (4-6 PM)</v>
      </c>
      <c r="Q6552" s="3" t="n">
        <f aca="false">IF(L6552="No-show",1,0)</f>
        <v>0</v>
      </c>
      <c r="R6552" s="29" t="n">
        <f aca="false">IF(L6552="No-show",M6552,0)</f>
        <v>0</v>
      </c>
    </row>
    <row r="6553" customFormat="false" ht="15" hidden="false" customHeight="false" outlineLevel="0" collapsed="false">
      <c r="A6553" s="0" t="s">
        <v>7529</v>
      </c>
      <c r="B6553" s="28" t="n">
        <v>46126</v>
      </c>
      <c r="C6553" s="3" t="s">
        <v>30</v>
      </c>
      <c r="D6553" s="3" t="s">
        <v>119</v>
      </c>
      <c r="E6553" s="3" t="s">
        <v>6103</v>
      </c>
      <c r="F6553" s="3" t="s">
        <v>4</v>
      </c>
      <c r="G6553" s="3" t="s">
        <v>64</v>
      </c>
      <c r="H6553" s="3" t="s">
        <v>58</v>
      </c>
      <c r="I6553" s="3" t="s">
        <v>57</v>
      </c>
      <c r="J6553" s="0" t="n">
        <v>1</v>
      </c>
      <c r="K6553" s="3" t="s">
        <v>32</v>
      </c>
      <c r="L6553" s="3" t="s">
        <v>284</v>
      </c>
      <c r="M6553" s="29" t="n">
        <v>105</v>
      </c>
      <c r="N6553" s="30" t="n">
        <f aca="false">DATE(YEAR(B6553),MONTH(B6553),1)</f>
        <v>46113</v>
      </c>
      <c r="O6553" s="0" t="str">
        <f aca="false">IF(J6553&lt;=2,"0-2 days",IF(J6553&lt;=7,"3-7 days",IF(J6553&lt;=14,"8-14 days",IF(J6553&lt;=21,"15-21 days","22+ days"))))</f>
        <v>0-2 days</v>
      </c>
      <c r="P6553" s="0" t="str">
        <f aca="false">IF(VALUE(LEFT(D6553,2))&lt;10,"Early (7-10 AM)",IF(VALUE(LEFT(D6553,2))&lt;14,"Midday (10 AM-2 PM)",IF(VALUE(LEFT(D6553,2))&lt;16,"Afternoon (2-4 PM)","Late (4-6 PM)")))</f>
        <v>Early (7-10 AM)</v>
      </c>
      <c r="Q6553" s="3" t="n">
        <f aca="false">IF(L6553="No-show",1,0)</f>
        <v>0</v>
      </c>
      <c r="R6553" s="29" t="n">
        <f aca="false">IF(L6553="No-show",M6553,0)</f>
        <v>0</v>
      </c>
    </row>
    <row r="6554" customFormat="false" ht="15" hidden="false" customHeight="false" outlineLevel="0" collapsed="false">
      <c r="A6554" s="0" t="s">
        <v>7530</v>
      </c>
      <c r="B6554" s="28" t="n">
        <v>46126</v>
      </c>
      <c r="C6554" s="3" t="s">
        <v>30</v>
      </c>
      <c r="D6554" s="3" t="s">
        <v>119</v>
      </c>
      <c r="E6554" s="3" t="s">
        <v>7005</v>
      </c>
      <c r="F6554" s="3" t="s">
        <v>7</v>
      </c>
      <c r="G6554" s="3" t="s">
        <v>64</v>
      </c>
      <c r="H6554" s="3" t="s">
        <v>42</v>
      </c>
      <c r="I6554" s="3" t="s">
        <v>43</v>
      </c>
      <c r="J6554" s="0" t="n">
        <v>3</v>
      </c>
      <c r="K6554" s="3" t="s">
        <v>29</v>
      </c>
      <c r="L6554" s="3" t="s">
        <v>121</v>
      </c>
      <c r="M6554" s="29" t="n">
        <v>72</v>
      </c>
      <c r="N6554" s="30" t="n">
        <f aca="false">DATE(YEAR(B6554),MONTH(B6554),1)</f>
        <v>46113</v>
      </c>
      <c r="O6554" s="0" t="str">
        <f aca="false">IF(J6554&lt;=2,"0-2 days",IF(J6554&lt;=7,"3-7 days",IF(J6554&lt;=14,"8-14 days",IF(J6554&lt;=21,"15-21 days","22+ days"))))</f>
        <v>3-7 days</v>
      </c>
      <c r="P6554" s="0" t="str">
        <f aca="false">IF(VALUE(LEFT(D6554,2))&lt;10,"Early (7-10 AM)",IF(VALUE(LEFT(D6554,2))&lt;14,"Midday (10 AM-2 PM)",IF(VALUE(LEFT(D6554,2))&lt;16,"Afternoon (2-4 PM)","Late (4-6 PM)")))</f>
        <v>Early (7-10 AM)</v>
      </c>
      <c r="Q6554" s="3" t="n">
        <f aca="false">IF(L6554="No-show",1,0)</f>
        <v>0</v>
      </c>
      <c r="R6554" s="29" t="n">
        <f aca="false">IF(L6554="No-show",M6554,0)</f>
        <v>0</v>
      </c>
    </row>
    <row r="6555" customFormat="false" ht="15" hidden="false" customHeight="false" outlineLevel="0" collapsed="false">
      <c r="A6555" s="0" t="s">
        <v>7531</v>
      </c>
      <c r="B6555" s="28" t="n">
        <v>46126</v>
      </c>
      <c r="C6555" s="3" t="s">
        <v>30</v>
      </c>
      <c r="D6555" s="3" t="s">
        <v>125</v>
      </c>
      <c r="E6555" s="3" t="s">
        <v>7272</v>
      </c>
      <c r="F6555" s="3" t="s">
        <v>4</v>
      </c>
      <c r="G6555" s="3" t="s">
        <v>64</v>
      </c>
      <c r="H6555" s="3" t="s">
        <v>60</v>
      </c>
      <c r="I6555" s="3" t="s">
        <v>46</v>
      </c>
      <c r="J6555" s="0" t="n">
        <v>7</v>
      </c>
      <c r="K6555" s="3" t="s">
        <v>29</v>
      </c>
      <c r="L6555" s="3" t="s">
        <v>121</v>
      </c>
      <c r="M6555" s="29" t="n">
        <v>135</v>
      </c>
      <c r="N6555" s="30" t="n">
        <f aca="false">DATE(YEAR(B6555),MONTH(B6555),1)</f>
        <v>46113</v>
      </c>
      <c r="O6555" s="0" t="str">
        <f aca="false">IF(J6555&lt;=2,"0-2 days",IF(J6555&lt;=7,"3-7 days",IF(J6555&lt;=14,"8-14 days",IF(J6555&lt;=21,"15-21 days","22+ days"))))</f>
        <v>3-7 days</v>
      </c>
      <c r="P6555" s="0" t="str">
        <f aca="false">IF(VALUE(LEFT(D6555,2))&lt;10,"Early (7-10 AM)",IF(VALUE(LEFT(D6555,2))&lt;14,"Midday (10 AM-2 PM)",IF(VALUE(LEFT(D6555,2))&lt;16,"Afternoon (2-4 PM)","Late (4-6 PM)")))</f>
        <v>Early (7-10 AM)</v>
      </c>
      <c r="Q6555" s="3" t="n">
        <f aca="false">IF(L6555="No-show",1,0)</f>
        <v>0</v>
      </c>
      <c r="R6555" s="29" t="n">
        <f aca="false">IF(L6555="No-show",M6555,0)</f>
        <v>0</v>
      </c>
    </row>
    <row r="6556" customFormat="false" ht="15" hidden="false" customHeight="false" outlineLevel="0" collapsed="false">
      <c r="A6556" s="0" t="s">
        <v>7532</v>
      </c>
      <c r="B6556" s="28" t="n">
        <v>46126</v>
      </c>
      <c r="C6556" s="3" t="s">
        <v>30</v>
      </c>
      <c r="D6556" s="3" t="s">
        <v>135</v>
      </c>
      <c r="E6556" s="3" t="s">
        <v>6990</v>
      </c>
      <c r="F6556" s="3" t="s">
        <v>8</v>
      </c>
      <c r="G6556" s="3" t="s">
        <v>64</v>
      </c>
      <c r="H6556" s="3" t="s">
        <v>42</v>
      </c>
      <c r="I6556" s="3" t="s">
        <v>43</v>
      </c>
      <c r="J6556" s="0" t="n">
        <v>6</v>
      </c>
      <c r="K6556" s="3" t="s">
        <v>32</v>
      </c>
      <c r="L6556" s="3" t="s">
        <v>121</v>
      </c>
      <c r="M6556" s="29" t="n">
        <v>72</v>
      </c>
      <c r="N6556" s="30" t="n">
        <f aca="false">DATE(YEAR(B6556),MONTH(B6556),1)</f>
        <v>46113</v>
      </c>
      <c r="O6556" s="0" t="str">
        <f aca="false">IF(J6556&lt;=2,"0-2 days",IF(J6556&lt;=7,"3-7 days",IF(J6556&lt;=14,"8-14 days",IF(J6556&lt;=21,"15-21 days","22+ days"))))</f>
        <v>3-7 days</v>
      </c>
      <c r="P6556" s="0" t="str">
        <f aca="false">IF(VALUE(LEFT(D6556,2))&lt;10,"Early (7-10 AM)",IF(VALUE(LEFT(D6556,2))&lt;14,"Midday (10 AM-2 PM)",IF(VALUE(LEFT(D6556,2))&lt;16,"Afternoon (2-4 PM)","Late (4-6 PM)")))</f>
        <v>Early (7-10 AM)</v>
      </c>
      <c r="Q6556" s="3" t="n">
        <f aca="false">IF(L6556="No-show",1,0)</f>
        <v>0</v>
      </c>
      <c r="R6556" s="29" t="n">
        <f aca="false">IF(L6556="No-show",M6556,0)</f>
        <v>0</v>
      </c>
    </row>
    <row r="6557" customFormat="false" ht="15" hidden="false" customHeight="false" outlineLevel="0" collapsed="false">
      <c r="A6557" s="0" t="s">
        <v>7533</v>
      </c>
      <c r="B6557" s="28" t="n">
        <v>46126</v>
      </c>
      <c r="C6557" s="3" t="s">
        <v>30</v>
      </c>
      <c r="D6557" s="3" t="s">
        <v>135</v>
      </c>
      <c r="E6557" s="3" t="s">
        <v>7534</v>
      </c>
      <c r="F6557" s="3" t="s">
        <v>7</v>
      </c>
      <c r="G6557" s="3" t="s">
        <v>63</v>
      </c>
      <c r="H6557" s="3" t="s">
        <v>56</v>
      </c>
      <c r="I6557" s="3" t="s">
        <v>52</v>
      </c>
      <c r="J6557" s="0" t="n">
        <v>18</v>
      </c>
      <c r="K6557" s="3" t="s">
        <v>29</v>
      </c>
      <c r="L6557" s="3" t="s">
        <v>121</v>
      </c>
      <c r="M6557" s="29" t="n">
        <v>184</v>
      </c>
      <c r="N6557" s="30" t="n">
        <f aca="false">DATE(YEAR(B6557),MONTH(B6557),1)</f>
        <v>46113</v>
      </c>
      <c r="O6557" s="0" t="str">
        <f aca="false">IF(J6557&lt;=2,"0-2 days",IF(J6557&lt;=7,"3-7 days",IF(J6557&lt;=14,"8-14 days",IF(J6557&lt;=21,"15-21 days","22+ days"))))</f>
        <v>15-21 days</v>
      </c>
      <c r="P6557" s="0" t="str">
        <f aca="false">IF(VALUE(LEFT(D6557,2))&lt;10,"Early (7-10 AM)",IF(VALUE(LEFT(D6557,2))&lt;14,"Midday (10 AM-2 PM)",IF(VALUE(LEFT(D6557,2))&lt;16,"Afternoon (2-4 PM)","Late (4-6 PM)")))</f>
        <v>Early (7-10 AM)</v>
      </c>
      <c r="Q6557" s="3" t="n">
        <f aca="false">IF(L6557="No-show",1,0)</f>
        <v>0</v>
      </c>
      <c r="R6557" s="29" t="n">
        <f aca="false">IF(L6557="No-show",M6557,0)</f>
        <v>0</v>
      </c>
    </row>
    <row r="6558" customFormat="false" ht="15" hidden="false" customHeight="false" outlineLevel="0" collapsed="false">
      <c r="A6558" s="0" t="s">
        <v>7535</v>
      </c>
      <c r="B6558" s="28" t="n">
        <v>46126</v>
      </c>
      <c r="C6558" s="3" t="s">
        <v>30</v>
      </c>
      <c r="D6558" s="3" t="s">
        <v>135</v>
      </c>
      <c r="E6558" s="3" t="s">
        <v>6395</v>
      </c>
      <c r="F6558" s="3" t="s">
        <v>3</v>
      </c>
      <c r="G6558" s="3" t="s">
        <v>66</v>
      </c>
      <c r="H6558" s="3" t="s">
        <v>42</v>
      </c>
      <c r="I6558" s="3" t="s">
        <v>46</v>
      </c>
      <c r="J6558" s="0" t="n">
        <v>11</v>
      </c>
      <c r="K6558" s="3" t="s">
        <v>29</v>
      </c>
      <c r="L6558" s="3" t="s">
        <v>121</v>
      </c>
      <c r="M6558" s="29" t="n">
        <v>72</v>
      </c>
      <c r="N6558" s="30" t="n">
        <f aca="false">DATE(YEAR(B6558),MONTH(B6558),1)</f>
        <v>46113</v>
      </c>
      <c r="O6558" s="0" t="str">
        <f aca="false">IF(J6558&lt;=2,"0-2 days",IF(J6558&lt;=7,"3-7 days",IF(J6558&lt;=14,"8-14 days",IF(J6558&lt;=21,"15-21 days","22+ days"))))</f>
        <v>8-14 days</v>
      </c>
      <c r="P6558" s="0" t="str">
        <f aca="false">IF(VALUE(LEFT(D6558,2))&lt;10,"Early (7-10 AM)",IF(VALUE(LEFT(D6558,2))&lt;14,"Midday (10 AM-2 PM)",IF(VALUE(LEFT(D6558,2))&lt;16,"Afternoon (2-4 PM)","Late (4-6 PM)")))</f>
        <v>Early (7-10 AM)</v>
      </c>
      <c r="Q6558" s="3" t="n">
        <f aca="false">IF(L6558="No-show",1,0)</f>
        <v>0</v>
      </c>
      <c r="R6558" s="29" t="n">
        <f aca="false">IF(L6558="No-show",M6558,0)</f>
        <v>0</v>
      </c>
    </row>
    <row r="6559" customFormat="false" ht="15" hidden="false" customHeight="false" outlineLevel="0" collapsed="false">
      <c r="A6559" s="0" t="s">
        <v>7536</v>
      </c>
      <c r="B6559" s="28" t="n">
        <v>46126</v>
      </c>
      <c r="C6559" s="3" t="s">
        <v>30</v>
      </c>
      <c r="D6559" s="3" t="s">
        <v>235</v>
      </c>
      <c r="E6559" s="3" t="s">
        <v>7022</v>
      </c>
      <c r="F6559" s="3" t="s">
        <v>3</v>
      </c>
      <c r="G6559" s="3" t="s">
        <v>64</v>
      </c>
      <c r="H6559" s="3" t="s">
        <v>58</v>
      </c>
      <c r="I6559" s="3" t="s">
        <v>46</v>
      </c>
      <c r="J6559" s="0" t="n">
        <v>4</v>
      </c>
      <c r="K6559" s="3" t="s">
        <v>29</v>
      </c>
      <c r="L6559" s="3" t="s">
        <v>121</v>
      </c>
      <c r="M6559" s="29" t="n">
        <v>105</v>
      </c>
      <c r="N6559" s="30" t="n">
        <f aca="false">DATE(YEAR(B6559),MONTH(B6559),1)</f>
        <v>46113</v>
      </c>
      <c r="O6559" s="0" t="str">
        <f aca="false">IF(J6559&lt;=2,"0-2 days",IF(J6559&lt;=7,"3-7 days",IF(J6559&lt;=14,"8-14 days",IF(J6559&lt;=21,"15-21 days","22+ days"))))</f>
        <v>3-7 days</v>
      </c>
      <c r="P6559" s="0" t="str">
        <f aca="false">IF(VALUE(LEFT(D6559,2))&lt;10,"Early (7-10 AM)",IF(VALUE(LEFT(D6559,2))&lt;14,"Midday (10 AM-2 PM)",IF(VALUE(LEFT(D6559,2))&lt;16,"Afternoon (2-4 PM)","Late (4-6 PM)")))</f>
        <v>Early (7-10 AM)</v>
      </c>
      <c r="Q6559" s="3" t="n">
        <f aca="false">IF(L6559="No-show",1,0)</f>
        <v>0</v>
      </c>
      <c r="R6559" s="29" t="n">
        <f aca="false">IF(L6559="No-show",M6559,0)</f>
        <v>0</v>
      </c>
    </row>
    <row r="6560" customFormat="false" ht="15" hidden="false" customHeight="false" outlineLevel="0" collapsed="false">
      <c r="A6560" s="0" t="s">
        <v>7537</v>
      </c>
      <c r="B6560" s="28" t="n">
        <v>46126</v>
      </c>
      <c r="C6560" s="3" t="s">
        <v>30</v>
      </c>
      <c r="D6560" s="3" t="s">
        <v>235</v>
      </c>
      <c r="E6560" s="3" t="s">
        <v>7292</v>
      </c>
      <c r="F6560" s="3" t="s">
        <v>3</v>
      </c>
      <c r="G6560" s="3" t="s">
        <v>64</v>
      </c>
      <c r="H6560" s="3" t="s">
        <v>58</v>
      </c>
      <c r="I6560" s="3" t="s">
        <v>43</v>
      </c>
      <c r="J6560" s="0" t="n">
        <v>4</v>
      </c>
      <c r="K6560" s="3" t="s">
        <v>29</v>
      </c>
      <c r="L6560" s="3" t="s">
        <v>121</v>
      </c>
      <c r="M6560" s="29" t="n">
        <v>105</v>
      </c>
      <c r="N6560" s="30" t="n">
        <f aca="false">DATE(YEAR(B6560),MONTH(B6560),1)</f>
        <v>46113</v>
      </c>
      <c r="O6560" s="0" t="str">
        <f aca="false">IF(J6560&lt;=2,"0-2 days",IF(J6560&lt;=7,"3-7 days",IF(J6560&lt;=14,"8-14 days",IF(J6560&lt;=21,"15-21 days","22+ days"))))</f>
        <v>3-7 days</v>
      </c>
      <c r="P6560" s="0" t="str">
        <f aca="false">IF(VALUE(LEFT(D6560,2))&lt;10,"Early (7-10 AM)",IF(VALUE(LEFT(D6560,2))&lt;14,"Midday (10 AM-2 PM)",IF(VALUE(LEFT(D6560,2))&lt;16,"Afternoon (2-4 PM)","Late (4-6 PM)")))</f>
        <v>Early (7-10 AM)</v>
      </c>
      <c r="Q6560" s="3" t="n">
        <f aca="false">IF(L6560="No-show",1,0)</f>
        <v>0</v>
      </c>
      <c r="R6560" s="29" t="n">
        <f aca="false">IF(L6560="No-show",M6560,0)</f>
        <v>0</v>
      </c>
    </row>
    <row r="6561" customFormat="false" ht="15" hidden="false" customHeight="false" outlineLevel="0" collapsed="false">
      <c r="A6561" s="0" t="s">
        <v>7538</v>
      </c>
      <c r="B6561" s="28" t="n">
        <v>46126</v>
      </c>
      <c r="C6561" s="3" t="s">
        <v>30</v>
      </c>
      <c r="D6561" s="3" t="s">
        <v>235</v>
      </c>
      <c r="E6561" s="3" t="s">
        <v>6380</v>
      </c>
      <c r="F6561" s="3" t="s">
        <v>8</v>
      </c>
      <c r="G6561" s="3" t="s">
        <v>66</v>
      </c>
      <c r="H6561" s="3" t="s">
        <v>54</v>
      </c>
      <c r="I6561" s="3" t="s">
        <v>52</v>
      </c>
      <c r="J6561" s="0" t="n">
        <v>13</v>
      </c>
      <c r="K6561" s="3" t="s">
        <v>32</v>
      </c>
      <c r="L6561" s="3" t="s">
        <v>121</v>
      </c>
      <c r="M6561" s="29" t="n">
        <v>120</v>
      </c>
      <c r="N6561" s="30" t="n">
        <f aca="false">DATE(YEAR(B6561),MONTH(B6561),1)</f>
        <v>46113</v>
      </c>
      <c r="O6561" s="0" t="str">
        <f aca="false">IF(J6561&lt;=2,"0-2 days",IF(J6561&lt;=7,"3-7 days",IF(J6561&lt;=14,"8-14 days",IF(J6561&lt;=21,"15-21 days","22+ days"))))</f>
        <v>8-14 days</v>
      </c>
      <c r="P6561" s="0" t="str">
        <f aca="false">IF(VALUE(LEFT(D6561,2))&lt;10,"Early (7-10 AM)",IF(VALUE(LEFT(D6561,2))&lt;14,"Midday (10 AM-2 PM)",IF(VALUE(LEFT(D6561,2))&lt;16,"Afternoon (2-4 PM)","Late (4-6 PM)")))</f>
        <v>Early (7-10 AM)</v>
      </c>
      <c r="Q6561" s="3" t="n">
        <f aca="false">IF(L6561="No-show",1,0)</f>
        <v>0</v>
      </c>
      <c r="R6561" s="29" t="n">
        <f aca="false">IF(L6561="No-show",M6561,0)</f>
        <v>0</v>
      </c>
    </row>
    <row r="6562" customFormat="false" ht="15" hidden="false" customHeight="false" outlineLevel="0" collapsed="false">
      <c r="A6562" s="0" t="s">
        <v>7539</v>
      </c>
      <c r="B6562" s="28" t="n">
        <v>46126</v>
      </c>
      <c r="C6562" s="3" t="s">
        <v>30</v>
      </c>
      <c r="D6562" s="3" t="s">
        <v>235</v>
      </c>
      <c r="E6562" s="3" t="s">
        <v>6716</v>
      </c>
      <c r="F6562" s="3" t="s">
        <v>7</v>
      </c>
      <c r="G6562" s="3" t="s">
        <v>64</v>
      </c>
      <c r="H6562" s="3" t="s">
        <v>42</v>
      </c>
      <c r="I6562" s="3" t="s">
        <v>52</v>
      </c>
      <c r="J6562" s="0" t="n">
        <v>10</v>
      </c>
      <c r="K6562" s="3" t="s">
        <v>29</v>
      </c>
      <c r="L6562" s="3" t="s">
        <v>121</v>
      </c>
      <c r="M6562" s="29" t="n">
        <v>72</v>
      </c>
      <c r="N6562" s="30" t="n">
        <f aca="false">DATE(YEAR(B6562),MONTH(B6562),1)</f>
        <v>46113</v>
      </c>
      <c r="O6562" s="0" t="str">
        <f aca="false">IF(J6562&lt;=2,"0-2 days",IF(J6562&lt;=7,"3-7 days",IF(J6562&lt;=14,"8-14 days",IF(J6562&lt;=21,"15-21 days","22+ days"))))</f>
        <v>8-14 days</v>
      </c>
      <c r="P6562" s="0" t="str">
        <f aca="false">IF(VALUE(LEFT(D6562,2))&lt;10,"Early (7-10 AM)",IF(VALUE(LEFT(D6562,2))&lt;14,"Midday (10 AM-2 PM)",IF(VALUE(LEFT(D6562,2))&lt;16,"Afternoon (2-4 PM)","Late (4-6 PM)")))</f>
        <v>Early (7-10 AM)</v>
      </c>
      <c r="Q6562" s="3" t="n">
        <f aca="false">IF(L6562="No-show",1,0)</f>
        <v>0</v>
      </c>
      <c r="R6562" s="29" t="n">
        <f aca="false">IF(L6562="No-show",M6562,0)</f>
        <v>0</v>
      </c>
    </row>
    <row r="6563" customFormat="false" ht="15" hidden="false" customHeight="false" outlineLevel="0" collapsed="false">
      <c r="A6563" s="0" t="s">
        <v>7540</v>
      </c>
      <c r="B6563" s="28" t="n">
        <v>46126</v>
      </c>
      <c r="C6563" s="3" t="s">
        <v>30</v>
      </c>
      <c r="D6563" s="3" t="s">
        <v>235</v>
      </c>
      <c r="E6563" s="3" t="s">
        <v>7026</v>
      </c>
      <c r="F6563" s="3" t="s">
        <v>7</v>
      </c>
      <c r="G6563" s="3" t="s">
        <v>64</v>
      </c>
      <c r="H6563" s="3" t="s">
        <v>56</v>
      </c>
      <c r="I6563" s="3" t="s">
        <v>43</v>
      </c>
      <c r="J6563" s="0" t="n">
        <v>6</v>
      </c>
      <c r="K6563" s="3" t="s">
        <v>29</v>
      </c>
      <c r="L6563" s="3" t="s">
        <v>121</v>
      </c>
      <c r="M6563" s="29" t="n">
        <v>115</v>
      </c>
      <c r="N6563" s="30" t="n">
        <f aca="false">DATE(YEAR(B6563),MONTH(B6563),1)</f>
        <v>46113</v>
      </c>
      <c r="O6563" s="0" t="str">
        <f aca="false">IF(J6563&lt;=2,"0-2 days",IF(J6563&lt;=7,"3-7 days",IF(J6563&lt;=14,"8-14 days",IF(J6563&lt;=21,"15-21 days","22+ days"))))</f>
        <v>3-7 days</v>
      </c>
      <c r="P6563" s="0" t="str">
        <f aca="false">IF(VALUE(LEFT(D6563,2))&lt;10,"Early (7-10 AM)",IF(VALUE(LEFT(D6563,2))&lt;14,"Midday (10 AM-2 PM)",IF(VALUE(LEFT(D6563,2))&lt;16,"Afternoon (2-4 PM)","Late (4-6 PM)")))</f>
        <v>Early (7-10 AM)</v>
      </c>
      <c r="Q6563" s="3" t="n">
        <f aca="false">IF(L6563="No-show",1,0)</f>
        <v>0</v>
      </c>
      <c r="R6563" s="29" t="n">
        <f aca="false">IF(L6563="No-show",M6563,0)</f>
        <v>0</v>
      </c>
    </row>
    <row r="6564" customFormat="false" ht="15" hidden="false" customHeight="false" outlineLevel="0" collapsed="false">
      <c r="A6564" s="0" t="s">
        <v>7541</v>
      </c>
      <c r="B6564" s="28" t="n">
        <v>46126</v>
      </c>
      <c r="C6564" s="3" t="s">
        <v>30</v>
      </c>
      <c r="D6564" s="3" t="s">
        <v>142</v>
      </c>
      <c r="E6564" s="3" t="s">
        <v>7436</v>
      </c>
      <c r="F6564" s="3" t="s">
        <v>3</v>
      </c>
      <c r="G6564" s="3" t="s">
        <v>64</v>
      </c>
      <c r="H6564" s="3" t="s">
        <v>60</v>
      </c>
      <c r="I6564" s="3" t="s">
        <v>46</v>
      </c>
      <c r="J6564" s="0" t="n">
        <v>8</v>
      </c>
      <c r="K6564" s="3" t="s">
        <v>29</v>
      </c>
      <c r="L6564" s="3" t="s">
        <v>121</v>
      </c>
      <c r="M6564" s="29" t="n">
        <v>135</v>
      </c>
      <c r="N6564" s="30" t="n">
        <f aca="false">DATE(YEAR(B6564),MONTH(B6564),1)</f>
        <v>46113</v>
      </c>
      <c r="O6564" s="0" t="str">
        <f aca="false">IF(J6564&lt;=2,"0-2 days",IF(J6564&lt;=7,"3-7 days",IF(J6564&lt;=14,"8-14 days",IF(J6564&lt;=21,"15-21 days","22+ days"))))</f>
        <v>8-14 days</v>
      </c>
      <c r="P6564" s="0" t="str">
        <f aca="false">IF(VALUE(LEFT(D6564,2))&lt;10,"Early (7-10 AM)",IF(VALUE(LEFT(D6564,2))&lt;14,"Midday (10 AM-2 PM)",IF(VALUE(LEFT(D6564,2))&lt;16,"Afternoon (2-4 PM)","Late (4-6 PM)")))</f>
        <v>Early (7-10 AM)</v>
      </c>
      <c r="Q6564" s="3" t="n">
        <f aca="false">IF(L6564="No-show",1,0)</f>
        <v>0</v>
      </c>
      <c r="R6564" s="29" t="n">
        <f aca="false">IF(L6564="No-show",M6564,0)</f>
        <v>0</v>
      </c>
    </row>
    <row r="6565" customFormat="false" ht="15" hidden="false" customHeight="false" outlineLevel="0" collapsed="false">
      <c r="A6565" s="0" t="s">
        <v>7542</v>
      </c>
      <c r="B6565" s="28" t="n">
        <v>46126</v>
      </c>
      <c r="C6565" s="3" t="s">
        <v>30</v>
      </c>
      <c r="D6565" s="3" t="s">
        <v>142</v>
      </c>
      <c r="E6565" s="3" t="s">
        <v>7311</v>
      </c>
      <c r="F6565" s="3" t="s">
        <v>4</v>
      </c>
      <c r="G6565" s="3" t="s">
        <v>64</v>
      </c>
      <c r="H6565" s="3" t="s">
        <v>56</v>
      </c>
      <c r="I6565" s="3" t="s">
        <v>55</v>
      </c>
      <c r="J6565" s="0" t="n">
        <v>18</v>
      </c>
      <c r="K6565" s="3" t="s">
        <v>29</v>
      </c>
      <c r="L6565" s="3" t="s">
        <v>121</v>
      </c>
      <c r="M6565" s="29" t="n">
        <v>115</v>
      </c>
      <c r="N6565" s="30" t="n">
        <f aca="false">DATE(YEAR(B6565),MONTH(B6565),1)</f>
        <v>46113</v>
      </c>
      <c r="O6565" s="0" t="str">
        <f aca="false">IF(J6565&lt;=2,"0-2 days",IF(J6565&lt;=7,"3-7 days",IF(J6565&lt;=14,"8-14 days",IF(J6565&lt;=21,"15-21 days","22+ days"))))</f>
        <v>15-21 days</v>
      </c>
      <c r="P6565" s="0" t="str">
        <f aca="false">IF(VALUE(LEFT(D6565,2))&lt;10,"Early (7-10 AM)",IF(VALUE(LEFT(D6565,2))&lt;14,"Midday (10 AM-2 PM)",IF(VALUE(LEFT(D6565,2))&lt;16,"Afternoon (2-4 PM)","Late (4-6 PM)")))</f>
        <v>Early (7-10 AM)</v>
      </c>
      <c r="Q6565" s="3" t="n">
        <f aca="false">IF(L6565="No-show",1,0)</f>
        <v>0</v>
      </c>
      <c r="R6565" s="29" t="n">
        <f aca="false">IF(L6565="No-show",M6565,0)</f>
        <v>0</v>
      </c>
    </row>
    <row r="6566" customFormat="false" ht="15" hidden="false" customHeight="false" outlineLevel="0" collapsed="false">
      <c r="A6566" s="0" t="s">
        <v>7543</v>
      </c>
      <c r="B6566" s="28" t="n">
        <v>46126</v>
      </c>
      <c r="C6566" s="3" t="s">
        <v>30</v>
      </c>
      <c r="D6566" s="3" t="s">
        <v>142</v>
      </c>
      <c r="E6566" s="3" t="s">
        <v>6983</v>
      </c>
      <c r="F6566" s="3" t="s">
        <v>7</v>
      </c>
      <c r="G6566" s="3" t="s">
        <v>64</v>
      </c>
      <c r="H6566" s="3" t="s">
        <v>45</v>
      </c>
      <c r="I6566" s="3" t="s">
        <v>52</v>
      </c>
      <c r="J6566" s="0" t="n">
        <v>11</v>
      </c>
      <c r="K6566" s="3" t="s">
        <v>32</v>
      </c>
      <c r="L6566" s="3" t="s">
        <v>121</v>
      </c>
      <c r="M6566" s="29" t="n">
        <v>95</v>
      </c>
      <c r="N6566" s="30" t="n">
        <f aca="false">DATE(YEAR(B6566),MONTH(B6566),1)</f>
        <v>46113</v>
      </c>
      <c r="O6566" s="0" t="str">
        <f aca="false">IF(J6566&lt;=2,"0-2 days",IF(J6566&lt;=7,"3-7 days",IF(J6566&lt;=14,"8-14 days",IF(J6566&lt;=21,"15-21 days","22+ days"))))</f>
        <v>8-14 days</v>
      </c>
      <c r="P6566" s="0" t="str">
        <f aca="false">IF(VALUE(LEFT(D6566,2))&lt;10,"Early (7-10 AM)",IF(VALUE(LEFT(D6566,2))&lt;14,"Midday (10 AM-2 PM)",IF(VALUE(LEFT(D6566,2))&lt;16,"Afternoon (2-4 PM)","Late (4-6 PM)")))</f>
        <v>Early (7-10 AM)</v>
      </c>
      <c r="Q6566" s="3" t="n">
        <f aca="false">IF(L6566="No-show",1,0)</f>
        <v>0</v>
      </c>
      <c r="R6566" s="29" t="n">
        <f aca="false">IF(L6566="No-show",M6566,0)</f>
        <v>0</v>
      </c>
    </row>
    <row r="6567" customFormat="false" ht="15" hidden="false" customHeight="false" outlineLevel="0" collapsed="false">
      <c r="A6567" s="0" t="s">
        <v>7544</v>
      </c>
      <c r="B6567" s="28" t="n">
        <v>46126</v>
      </c>
      <c r="C6567" s="3" t="s">
        <v>30</v>
      </c>
      <c r="D6567" s="3" t="s">
        <v>151</v>
      </c>
      <c r="E6567" s="3" t="s">
        <v>6697</v>
      </c>
      <c r="F6567" s="3" t="s">
        <v>4</v>
      </c>
      <c r="G6567" s="3" t="s">
        <v>64</v>
      </c>
      <c r="H6567" s="3" t="s">
        <v>51</v>
      </c>
      <c r="I6567" s="3" t="s">
        <v>55</v>
      </c>
      <c r="J6567" s="0" t="n">
        <v>7</v>
      </c>
      <c r="K6567" s="3" t="s">
        <v>29</v>
      </c>
      <c r="L6567" s="3" t="s">
        <v>121</v>
      </c>
      <c r="M6567" s="29" t="n">
        <v>116</v>
      </c>
      <c r="N6567" s="30" t="n">
        <f aca="false">DATE(YEAR(B6567),MONTH(B6567),1)</f>
        <v>46113</v>
      </c>
      <c r="O6567" s="0" t="str">
        <f aca="false">IF(J6567&lt;=2,"0-2 days",IF(J6567&lt;=7,"3-7 days",IF(J6567&lt;=14,"8-14 days",IF(J6567&lt;=21,"15-21 days","22+ days"))))</f>
        <v>3-7 days</v>
      </c>
      <c r="P6567" s="0" t="str">
        <f aca="false">IF(VALUE(LEFT(D6567,2))&lt;10,"Early (7-10 AM)",IF(VALUE(LEFT(D6567,2))&lt;14,"Midday (10 AM-2 PM)",IF(VALUE(LEFT(D6567,2))&lt;16,"Afternoon (2-4 PM)","Late (4-6 PM)")))</f>
        <v>Early (7-10 AM)</v>
      </c>
      <c r="Q6567" s="3" t="n">
        <f aca="false">IF(L6567="No-show",1,0)</f>
        <v>0</v>
      </c>
      <c r="R6567" s="29" t="n">
        <f aca="false">IF(L6567="No-show",M6567,0)</f>
        <v>0</v>
      </c>
    </row>
    <row r="6568" customFormat="false" ht="15" hidden="false" customHeight="false" outlineLevel="0" collapsed="false">
      <c r="A6568" s="0" t="s">
        <v>7545</v>
      </c>
      <c r="B6568" s="28" t="n">
        <v>46126</v>
      </c>
      <c r="C6568" s="3" t="s">
        <v>30</v>
      </c>
      <c r="D6568" s="3" t="s">
        <v>151</v>
      </c>
      <c r="E6568" s="3" t="s">
        <v>6818</v>
      </c>
      <c r="F6568" s="3" t="s">
        <v>3</v>
      </c>
      <c r="G6568" s="3" t="s">
        <v>64</v>
      </c>
      <c r="H6568" s="3" t="s">
        <v>42</v>
      </c>
      <c r="I6568" s="3" t="s">
        <v>43</v>
      </c>
      <c r="J6568" s="0" t="n">
        <v>2</v>
      </c>
      <c r="K6568" s="3" t="s">
        <v>32</v>
      </c>
      <c r="L6568" s="3" t="s">
        <v>129</v>
      </c>
      <c r="M6568" s="29" t="n">
        <v>72</v>
      </c>
      <c r="N6568" s="30" t="n">
        <f aca="false">DATE(YEAR(B6568),MONTH(B6568),1)</f>
        <v>46113</v>
      </c>
      <c r="O6568" s="0" t="str">
        <f aca="false">IF(J6568&lt;=2,"0-2 days",IF(J6568&lt;=7,"3-7 days",IF(J6568&lt;=14,"8-14 days",IF(J6568&lt;=21,"15-21 days","22+ days"))))</f>
        <v>0-2 days</v>
      </c>
      <c r="P6568" s="0" t="str">
        <f aca="false">IF(VALUE(LEFT(D6568,2))&lt;10,"Early (7-10 AM)",IF(VALUE(LEFT(D6568,2))&lt;14,"Midday (10 AM-2 PM)",IF(VALUE(LEFT(D6568,2))&lt;16,"Afternoon (2-4 PM)","Late (4-6 PM)")))</f>
        <v>Early (7-10 AM)</v>
      </c>
      <c r="Q6568" s="3" t="n">
        <f aca="false">IF(L6568="No-show",1,0)</f>
        <v>0</v>
      </c>
      <c r="R6568" s="29" t="n">
        <f aca="false">IF(L6568="No-show",M6568,0)</f>
        <v>0</v>
      </c>
    </row>
    <row r="6569" customFormat="false" ht="15" hidden="false" customHeight="false" outlineLevel="0" collapsed="false">
      <c r="A6569" s="0" t="s">
        <v>7546</v>
      </c>
      <c r="B6569" s="28" t="n">
        <v>46126</v>
      </c>
      <c r="C6569" s="3" t="s">
        <v>30</v>
      </c>
      <c r="D6569" s="3" t="s">
        <v>151</v>
      </c>
      <c r="E6569" s="3" t="s">
        <v>6534</v>
      </c>
      <c r="F6569" s="3" t="s">
        <v>8</v>
      </c>
      <c r="G6569" s="3" t="s">
        <v>64</v>
      </c>
      <c r="H6569" s="3" t="s">
        <v>48</v>
      </c>
      <c r="I6569" s="3" t="s">
        <v>46</v>
      </c>
      <c r="J6569" s="0" t="n">
        <v>11</v>
      </c>
      <c r="K6569" s="3" t="s">
        <v>29</v>
      </c>
      <c r="L6569" s="3" t="s">
        <v>121</v>
      </c>
      <c r="M6569" s="29" t="n">
        <v>118</v>
      </c>
      <c r="N6569" s="30" t="n">
        <f aca="false">DATE(YEAR(B6569),MONTH(B6569),1)</f>
        <v>46113</v>
      </c>
      <c r="O6569" s="0" t="str">
        <f aca="false">IF(J6569&lt;=2,"0-2 days",IF(J6569&lt;=7,"3-7 days",IF(J6569&lt;=14,"8-14 days",IF(J6569&lt;=21,"15-21 days","22+ days"))))</f>
        <v>8-14 days</v>
      </c>
      <c r="P6569" s="0" t="str">
        <f aca="false">IF(VALUE(LEFT(D6569,2))&lt;10,"Early (7-10 AM)",IF(VALUE(LEFT(D6569,2))&lt;14,"Midday (10 AM-2 PM)",IF(VALUE(LEFT(D6569,2))&lt;16,"Afternoon (2-4 PM)","Late (4-6 PM)")))</f>
        <v>Early (7-10 AM)</v>
      </c>
      <c r="Q6569" s="3" t="n">
        <f aca="false">IF(L6569="No-show",1,0)</f>
        <v>0</v>
      </c>
      <c r="R6569" s="29" t="n">
        <f aca="false">IF(L6569="No-show",M6569,0)</f>
        <v>0</v>
      </c>
    </row>
    <row r="6570" customFormat="false" ht="15" hidden="false" customHeight="false" outlineLevel="0" collapsed="false">
      <c r="A6570" s="0" t="s">
        <v>7547</v>
      </c>
      <c r="B6570" s="28" t="n">
        <v>46126</v>
      </c>
      <c r="C6570" s="3" t="s">
        <v>30</v>
      </c>
      <c r="D6570" s="3" t="s">
        <v>154</v>
      </c>
      <c r="E6570" s="3" t="s">
        <v>7406</v>
      </c>
      <c r="F6570" s="3" t="s">
        <v>4</v>
      </c>
      <c r="G6570" s="3" t="s">
        <v>64</v>
      </c>
      <c r="H6570" s="3" t="s">
        <v>54</v>
      </c>
      <c r="I6570" s="3" t="s">
        <v>55</v>
      </c>
      <c r="J6570" s="0" t="n">
        <v>5</v>
      </c>
      <c r="K6570" s="3" t="s">
        <v>29</v>
      </c>
      <c r="L6570" s="3" t="s">
        <v>121</v>
      </c>
      <c r="M6570" s="29" t="n">
        <v>120</v>
      </c>
      <c r="N6570" s="30" t="n">
        <f aca="false">DATE(YEAR(B6570),MONTH(B6570),1)</f>
        <v>46113</v>
      </c>
      <c r="O6570" s="0" t="str">
        <f aca="false">IF(J6570&lt;=2,"0-2 days",IF(J6570&lt;=7,"3-7 days",IF(J6570&lt;=14,"8-14 days",IF(J6570&lt;=21,"15-21 days","22+ days"))))</f>
        <v>3-7 days</v>
      </c>
      <c r="P6570" s="0" t="str">
        <f aca="false">IF(VALUE(LEFT(D6570,2))&lt;10,"Early (7-10 AM)",IF(VALUE(LEFT(D6570,2))&lt;14,"Midday (10 AM-2 PM)",IF(VALUE(LEFT(D6570,2))&lt;16,"Afternoon (2-4 PM)","Late (4-6 PM)")))</f>
        <v>Midday (10 AM-2 PM)</v>
      </c>
      <c r="Q6570" s="3" t="n">
        <f aca="false">IF(L6570="No-show",1,0)</f>
        <v>0</v>
      </c>
      <c r="R6570" s="29" t="n">
        <f aca="false">IF(L6570="No-show",M6570,0)</f>
        <v>0</v>
      </c>
    </row>
    <row r="6571" customFormat="false" ht="15" hidden="false" customHeight="false" outlineLevel="0" collapsed="false">
      <c r="A6571" s="0" t="s">
        <v>7548</v>
      </c>
      <c r="B6571" s="28" t="n">
        <v>46126</v>
      </c>
      <c r="C6571" s="3" t="s">
        <v>30</v>
      </c>
      <c r="D6571" s="3" t="s">
        <v>154</v>
      </c>
      <c r="E6571" s="3" t="s">
        <v>6992</v>
      </c>
      <c r="F6571" s="3" t="s">
        <v>4</v>
      </c>
      <c r="G6571" s="3" t="s">
        <v>64</v>
      </c>
      <c r="H6571" s="3" t="s">
        <v>56</v>
      </c>
      <c r="I6571" s="3" t="s">
        <v>59</v>
      </c>
      <c r="J6571" s="0" t="n">
        <v>12</v>
      </c>
      <c r="K6571" s="3" t="s">
        <v>29</v>
      </c>
      <c r="L6571" s="3" t="s">
        <v>121</v>
      </c>
      <c r="M6571" s="29" t="n">
        <v>115</v>
      </c>
      <c r="N6571" s="30" t="n">
        <f aca="false">DATE(YEAR(B6571),MONTH(B6571),1)</f>
        <v>46113</v>
      </c>
      <c r="O6571" s="0" t="str">
        <f aca="false">IF(J6571&lt;=2,"0-2 days",IF(J6571&lt;=7,"3-7 days",IF(J6571&lt;=14,"8-14 days",IF(J6571&lt;=21,"15-21 days","22+ days"))))</f>
        <v>8-14 days</v>
      </c>
      <c r="P6571" s="0" t="str">
        <f aca="false">IF(VALUE(LEFT(D6571,2))&lt;10,"Early (7-10 AM)",IF(VALUE(LEFT(D6571,2))&lt;14,"Midday (10 AM-2 PM)",IF(VALUE(LEFT(D6571,2))&lt;16,"Afternoon (2-4 PM)","Late (4-6 PM)")))</f>
        <v>Midday (10 AM-2 PM)</v>
      </c>
      <c r="Q6571" s="3" t="n">
        <f aca="false">IF(L6571="No-show",1,0)</f>
        <v>0</v>
      </c>
      <c r="R6571" s="29" t="n">
        <f aca="false">IF(L6571="No-show",M6571,0)</f>
        <v>0</v>
      </c>
    </row>
    <row r="6572" customFormat="false" ht="15" hidden="false" customHeight="false" outlineLevel="0" collapsed="false">
      <c r="A6572" s="0" t="s">
        <v>7549</v>
      </c>
      <c r="B6572" s="28" t="n">
        <v>46126</v>
      </c>
      <c r="C6572" s="3" t="s">
        <v>30</v>
      </c>
      <c r="D6572" s="3" t="s">
        <v>262</v>
      </c>
      <c r="E6572" s="3" t="s">
        <v>6676</v>
      </c>
      <c r="F6572" s="3" t="s">
        <v>7</v>
      </c>
      <c r="G6572" s="3" t="s">
        <v>64</v>
      </c>
      <c r="H6572" s="3" t="s">
        <v>54</v>
      </c>
      <c r="I6572" s="3" t="s">
        <v>52</v>
      </c>
      <c r="J6572" s="0" t="n">
        <v>15</v>
      </c>
      <c r="K6572" s="3" t="s">
        <v>29</v>
      </c>
      <c r="L6572" s="3" t="s">
        <v>121</v>
      </c>
      <c r="M6572" s="29" t="n">
        <v>120</v>
      </c>
      <c r="N6572" s="30" t="n">
        <f aca="false">DATE(YEAR(B6572),MONTH(B6572),1)</f>
        <v>46113</v>
      </c>
      <c r="O6572" s="0" t="str">
        <f aca="false">IF(J6572&lt;=2,"0-2 days",IF(J6572&lt;=7,"3-7 days",IF(J6572&lt;=14,"8-14 days",IF(J6572&lt;=21,"15-21 days","22+ days"))))</f>
        <v>15-21 days</v>
      </c>
      <c r="P6572" s="0" t="str">
        <f aca="false">IF(VALUE(LEFT(D6572,2))&lt;10,"Early (7-10 AM)",IF(VALUE(LEFT(D6572,2))&lt;14,"Midday (10 AM-2 PM)",IF(VALUE(LEFT(D6572,2))&lt;16,"Afternoon (2-4 PM)","Late (4-6 PM)")))</f>
        <v>Midday (10 AM-2 PM)</v>
      </c>
      <c r="Q6572" s="3" t="n">
        <f aca="false">IF(L6572="No-show",1,0)</f>
        <v>0</v>
      </c>
      <c r="R6572" s="29" t="n">
        <f aca="false">IF(L6572="No-show",M6572,0)</f>
        <v>0</v>
      </c>
    </row>
    <row r="6573" customFormat="false" ht="15" hidden="false" customHeight="false" outlineLevel="0" collapsed="false">
      <c r="A6573" s="0" t="s">
        <v>7550</v>
      </c>
      <c r="B6573" s="28" t="n">
        <v>46126</v>
      </c>
      <c r="C6573" s="3" t="s">
        <v>30</v>
      </c>
      <c r="D6573" s="3" t="s">
        <v>262</v>
      </c>
      <c r="E6573" s="3" t="s">
        <v>7551</v>
      </c>
      <c r="F6573" s="3" t="s">
        <v>8</v>
      </c>
      <c r="G6573" s="3" t="s">
        <v>63</v>
      </c>
      <c r="H6573" s="3" t="s">
        <v>56</v>
      </c>
      <c r="I6573" s="3" t="s">
        <v>52</v>
      </c>
      <c r="J6573" s="0" t="n">
        <v>17</v>
      </c>
      <c r="K6573" s="3" t="s">
        <v>29</v>
      </c>
      <c r="L6573" s="3" t="s">
        <v>121</v>
      </c>
      <c r="M6573" s="29" t="n">
        <v>184</v>
      </c>
      <c r="N6573" s="30" t="n">
        <f aca="false">DATE(YEAR(B6573),MONTH(B6573),1)</f>
        <v>46113</v>
      </c>
      <c r="O6573" s="0" t="str">
        <f aca="false">IF(J6573&lt;=2,"0-2 days",IF(J6573&lt;=7,"3-7 days",IF(J6573&lt;=14,"8-14 days",IF(J6573&lt;=21,"15-21 days","22+ days"))))</f>
        <v>15-21 days</v>
      </c>
      <c r="P6573" s="0" t="str">
        <f aca="false">IF(VALUE(LEFT(D6573,2))&lt;10,"Early (7-10 AM)",IF(VALUE(LEFT(D6573,2))&lt;14,"Midday (10 AM-2 PM)",IF(VALUE(LEFT(D6573,2))&lt;16,"Afternoon (2-4 PM)","Late (4-6 PM)")))</f>
        <v>Midday (10 AM-2 PM)</v>
      </c>
      <c r="Q6573" s="3" t="n">
        <f aca="false">IF(L6573="No-show",1,0)</f>
        <v>0</v>
      </c>
      <c r="R6573" s="29" t="n">
        <f aca="false">IF(L6573="No-show",M6573,0)</f>
        <v>0</v>
      </c>
    </row>
    <row r="6574" customFormat="false" ht="15" hidden="false" customHeight="false" outlineLevel="0" collapsed="false">
      <c r="A6574" s="0" t="s">
        <v>7552</v>
      </c>
      <c r="B6574" s="28" t="n">
        <v>46126</v>
      </c>
      <c r="C6574" s="3" t="s">
        <v>30</v>
      </c>
      <c r="D6574" s="3" t="s">
        <v>262</v>
      </c>
      <c r="E6574" s="3" t="s">
        <v>7282</v>
      </c>
      <c r="F6574" s="3" t="s">
        <v>7</v>
      </c>
      <c r="G6574" s="3" t="s">
        <v>64</v>
      </c>
      <c r="H6574" s="3" t="s">
        <v>60</v>
      </c>
      <c r="I6574" s="3" t="s">
        <v>59</v>
      </c>
      <c r="J6574" s="0" t="n">
        <v>19</v>
      </c>
      <c r="K6574" s="3" t="s">
        <v>29</v>
      </c>
      <c r="L6574" s="3" t="s">
        <v>121</v>
      </c>
      <c r="M6574" s="29" t="n">
        <v>135</v>
      </c>
      <c r="N6574" s="30" t="n">
        <f aca="false">DATE(YEAR(B6574),MONTH(B6574),1)</f>
        <v>46113</v>
      </c>
      <c r="O6574" s="0" t="str">
        <f aca="false">IF(J6574&lt;=2,"0-2 days",IF(J6574&lt;=7,"3-7 days",IF(J6574&lt;=14,"8-14 days",IF(J6574&lt;=21,"15-21 days","22+ days"))))</f>
        <v>15-21 days</v>
      </c>
      <c r="P6574" s="0" t="str">
        <f aca="false">IF(VALUE(LEFT(D6574,2))&lt;10,"Early (7-10 AM)",IF(VALUE(LEFT(D6574,2))&lt;14,"Midday (10 AM-2 PM)",IF(VALUE(LEFT(D6574,2))&lt;16,"Afternoon (2-4 PM)","Late (4-6 PM)")))</f>
        <v>Midday (10 AM-2 PM)</v>
      </c>
      <c r="Q6574" s="3" t="n">
        <f aca="false">IF(L6574="No-show",1,0)</f>
        <v>0</v>
      </c>
      <c r="R6574" s="29" t="n">
        <f aca="false">IF(L6574="No-show",M6574,0)</f>
        <v>0</v>
      </c>
    </row>
    <row r="6575" customFormat="false" ht="15" hidden="false" customHeight="false" outlineLevel="0" collapsed="false">
      <c r="A6575" s="0" t="s">
        <v>7553</v>
      </c>
      <c r="B6575" s="28" t="n">
        <v>46126</v>
      </c>
      <c r="C6575" s="3" t="s">
        <v>30</v>
      </c>
      <c r="D6575" s="3" t="s">
        <v>262</v>
      </c>
      <c r="E6575" s="3" t="s">
        <v>7019</v>
      </c>
      <c r="F6575" s="3" t="s">
        <v>8</v>
      </c>
      <c r="G6575" s="3" t="s">
        <v>64</v>
      </c>
      <c r="H6575" s="3" t="s">
        <v>58</v>
      </c>
      <c r="I6575" s="3" t="s">
        <v>43</v>
      </c>
      <c r="J6575" s="0" t="n">
        <v>5</v>
      </c>
      <c r="K6575" s="3" t="s">
        <v>29</v>
      </c>
      <c r="L6575" s="3" t="s">
        <v>217</v>
      </c>
      <c r="M6575" s="29" t="n">
        <v>105</v>
      </c>
      <c r="N6575" s="30" t="n">
        <f aca="false">DATE(YEAR(B6575),MONTH(B6575),1)</f>
        <v>46113</v>
      </c>
      <c r="O6575" s="0" t="str">
        <f aca="false">IF(J6575&lt;=2,"0-2 days",IF(J6575&lt;=7,"3-7 days",IF(J6575&lt;=14,"8-14 days",IF(J6575&lt;=21,"15-21 days","22+ days"))))</f>
        <v>3-7 days</v>
      </c>
      <c r="P6575" s="0" t="str">
        <f aca="false">IF(VALUE(LEFT(D6575,2))&lt;10,"Early (7-10 AM)",IF(VALUE(LEFT(D6575,2))&lt;14,"Midday (10 AM-2 PM)",IF(VALUE(LEFT(D6575,2))&lt;16,"Afternoon (2-4 PM)","Late (4-6 PM)")))</f>
        <v>Midday (10 AM-2 PM)</v>
      </c>
      <c r="Q6575" s="3" t="n">
        <f aca="false">IF(L6575="No-show",1,0)</f>
        <v>1</v>
      </c>
      <c r="R6575" s="29" t="n">
        <f aca="false">IF(L6575="No-show",M6575,0)</f>
        <v>105</v>
      </c>
    </row>
    <row r="6576" customFormat="false" ht="15" hidden="false" customHeight="false" outlineLevel="0" collapsed="false">
      <c r="A6576" s="0" t="s">
        <v>7554</v>
      </c>
      <c r="B6576" s="28" t="n">
        <v>46126</v>
      </c>
      <c r="C6576" s="3" t="s">
        <v>30</v>
      </c>
      <c r="D6576" s="3" t="s">
        <v>171</v>
      </c>
      <c r="E6576" s="3" t="s">
        <v>7297</v>
      </c>
      <c r="F6576" s="3" t="s">
        <v>8</v>
      </c>
      <c r="G6576" s="3" t="s">
        <v>64</v>
      </c>
      <c r="H6576" s="3" t="s">
        <v>56</v>
      </c>
      <c r="I6576" s="3" t="s">
        <v>59</v>
      </c>
      <c r="J6576" s="0" t="n">
        <v>10</v>
      </c>
      <c r="K6576" s="3" t="s">
        <v>29</v>
      </c>
      <c r="L6576" s="3" t="s">
        <v>121</v>
      </c>
      <c r="M6576" s="29" t="n">
        <v>115</v>
      </c>
      <c r="N6576" s="30" t="n">
        <f aca="false">DATE(YEAR(B6576),MONTH(B6576),1)</f>
        <v>46113</v>
      </c>
      <c r="O6576" s="0" t="str">
        <f aca="false">IF(J6576&lt;=2,"0-2 days",IF(J6576&lt;=7,"3-7 days",IF(J6576&lt;=14,"8-14 days",IF(J6576&lt;=21,"15-21 days","22+ days"))))</f>
        <v>8-14 days</v>
      </c>
      <c r="P6576" s="0" t="str">
        <f aca="false">IF(VALUE(LEFT(D6576,2))&lt;10,"Early (7-10 AM)",IF(VALUE(LEFT(D6576,2))&lt;14,"Midday (10 AM-2 PM)",IF(VALUE(LEFT(D6576,2))&lt;16,"Afternoon (2-4 PM)","Late (4-6 PM)")))</f>
        <v>Midday (10 AM-2 PM)</v>
      </c>
      <c r="Q6576" s="3" t="n">
        <f aca="false">IF(L6576="No-show",1,0)</f>
        <v>0</v>
      </c>
      <c r="R6576" s="29" t="n">
        <f aca="false">IF(L6576="No-show",M6576,0)</f>
        <v>0</v>
      </c>
    </row>
    <row r="6577" customFormat="false" ht="15" hidden="false" customHeight="false" outlineLevel="0" collapsed="false">
      <c r="A6577" s="0" t="s">
        <v>7555</v>
      </c>
      <c r="B6577" s="28" t="n">
        <v>46126</v>
      </c>
      <c r="C6577" s="3" t="s">
        <v>30</v>
      </c>
      <c r="D6577" s="3" t="s">
        <v>178</v>
      </c>
      <c r="E6577" s="3" t="s">
        <v>6690</v>
      </c>
      <c r="F6577" s="3" t="s">
        <v>8</v>
      </c>
      <c r="G6577" s="3" t="s">
        <v>64</v>
      </c>
      <c r="H6577" s="3" t="s">
        <v>60</v>
      </c>
      <c r="I6577" s="3" t="s">
        <v>52</v>
      </c>
      <c r="J6577" s="0" t="n">
        <v>4</v>
      </c>
      <c r="K6577" s="3" t="s">
        <v>29</v>
      </c>
      <c r="L6577" s="3" t="s">
        <v>129</v>
      </c>
      <c r="M6577" s="29" t="n">
        <v>135</v>
      </c>
      <c r="N6577" s="30" t="n">
        <f aca="false">DATE(YEAR(B6577),MONTH(B6577),1)</f>
        <v>46113</v>
      </c>
      <c r="O6577" s="0" t="str">
        <f aca="false">IF(J6577&lt;=2,"0-2 days",IF(J6577&lt;=7,"3-7 days",IF(J6577&lt;=14,"8-14 days",IF(J6577&lt;=21,"15-21 days","22+ days"))))</f>
        <v>3-7 days</v>
      </c>
      <c r="P6577" s="0" t="str">
        <f aca="false">IF(VALUE(LEFT(D6577,2))&lt;10,"Early (7-10 AM)",IF(VALUE(LEFT(D6577,2))&lt;14,"Midday (10 AM-2 PM)",IF(VALUE(LEFT(D6577,2))&lt;16,"Afternoon (2-4 PM)","Late (4-6 PM)")))</f>
        <v>Midday (10 AM-2 PM)</v>
      </c>
      <c r="Q6577" s="3" t="n">
        <f aca="false">IF(L6577="No-show",1,0)</f>
        <v>0</v>
      </c>
      <c r="R6577" s="29" t="n">
        <f aca="false">IF(L6577="No-show",M6577,0)</f>
        <v>0</v>
      </c>
    </row>
    <row r="6578" customFormat="false" ht="15" hidden="false" customHeight="false" outlineLevel="0" collapsed="false">
      <c r="A6578" s="0" t="s">
        <v>7556</v>
      </c>
      <c r="B6578" s="28" t="n">
        <v>46126</v>
      </c>
      <c r="C6578" s="3" t="s">
        <v>30</v>
      </c>
      <c r="D6578" s="3" t="s">
        <v>178</v>
      </c>
      <c r="E6578" s="3" t="s">
        <v>7012</v>
      </c>
      <c r="F6578" s="3" t="s">
        <v>8</v>
      </c>
      <c r="G6578" s="3" t="s">
        <v>64</v>
      </c>
      <c r="H6578" s="3" t="s">
        <v>48</v>
      </c>
      <c r="I6578" s="3" t="s">
        <v>52</v>
      </c>
      <c r="J6578" s="0" t="n">
        <v>2</v>
      </c>
      <c r="K6578" s="3" t="s">
        <v>32</v>
      </c>
      <c r="L6578" s="3" t="s">
        <v>121</v>
      </c>
      <c r="M6578" s="29" t="n">
        <v>118</v>
      </c>
      <c r="N6578" s="30" t="n">
        <f aca="false">DATE(YEAR(B6578),MONTH(B6578),1)</f>
        <v>46113</v>
      </c>
      <c r="O6578" s="0" t="str">
        <f aca="false">IF(J6578&lt;=2,"0-2 days",IF(J6578&lt;=7,"3-7 days",IF(J6578&lt;=14,"8-14 days",IF(J6578&lt;=21,"15-21 days","22+ days"))))</f>
        <v>0-2 days</v>
      </c>
      <c r="P6578" s="0" t="str">
        <f aca="false">IF(VALUE(LEFT(D6578,2))&lt;10,"Early (7-10 AM)",IF(VALUE(LEFT(D6578,2))&lt;14,"Midday (10 AM-2 PM)",IF(VALUE(LEFT(D6578,2))&lt;16,"Afternoon (2-4 PM)","Late (4-6 PM)")))</f>
        <v>Midday (10 AM-2 PM)</v>
      </c>
      <c r="Q6578" s="3" t="n">
        <f aca="false">IF(L6578="No-show",1,0)</f>
        <v>0</v>
      </c>
      <c r="R6578" s="29" t="n">
        <f aca="false">IF(L6578="No-show",M6578,0)</f>
        <v>0</v>
      </c>
    </row>
    <row r="6579" customFormat="false" ht="15" hidden="false" customHeight="false" outlineLevel="0" collapsed="false">
      <c r="A6579" s="0" t="s">
        <v>7557</v>
      </c>
      <c r="B6579" s="28" t="n">
        <v>46126</v>
      </c>
      <c r="C6579" s="3" t="s">
        <v>30</v>
      </c>
      <c r="D6579" s="3" t="s">
        <v>183</v>
      </c>
      <c r="E6579" s="3" t="s">
        <v>7000</v>
      </c>
      <c r="F6579" s="3" t="s">
        <v>4</v>
      </c>
      <c r="G6579" s="3" t="s">
        <v>64</v>
      </c>
      <c r="H6579" s="3" t="s">
        <v>42</v>
      </c>
      <c r="I6579" s="3" t="s">
        <v>57</v>
      </c>
      <c r="J6579" s="0" t="n">
        <v>8</v>
      </c>
      <c r="K6579" s="3" t="s">
        <v>29</v>
      </c>
      <c r="L6579" s="3" t="s">
        <v>121</v>
      </c>
      <c r="M6579" s="29" t="n">
        <v>72</v>
      </c>
      <c r="N6579" s="30" t="n">
        <f aca="false">DATE(YEAR(B6579),MONTH(B6579),1)</f>
        <v>46113</v>
      </c>
      <c r="O6579" s="0" t="str">
        <f aca="false">IF(J6579&lt;=2,"0-2 days",IF(J6579&lt;=7,"3-7 days",IF(J6579&lt;=14,"8-14 days",IF(J6579&lt;=21,"15-21 days","22+ days"))))</f>
        <v>8-14 days</v>
      </c>
      <c r="P6579" s="0" t="str">
        <f aca="false">IF(VALUE(LEFT(D6579,2))&lt;10,"Early (7-10 AM)",IF(VALUE(LEFT(D6579,2))&lt;14,"Midday (10 AM-2 PM)",IF(VALUE(LEFT(D6579,2))&lt;16,"Afternoon (2-4 PM)","Late (4-6 PM)")))</f>
        <v>Midday (10 AM-2 PM)</v>
      </c>
      <c r="Q6579" s="3" t="n">
        <f aca="false">IF(L6579="No-show",1,0)</f>
        <v>0</v>
      </c>
      <c r="R6579" s="29" t="n">
        <f aca="false">IF(L6579="No-show",M6579,0)</f>
        <v>0</v>
      </c>
    </row>
    <row r="6580" customFormat="false" ht="15" hidden="false" customHeight="false" outlineLevel="0" collapsed="false">
      <c r="A6580" s="0" t="s">
        <v>7558</v>
      </c>
      <c r="B6580" s="28" t="n">
        <v>46126</v>
      </c>
      <c r="C6580" s="3" t="s">
        <v>30</v>
      </c>
      <c r="D6580" s="3" t="s">
        <v>183</v>
      </c>
      <c r="E6580" s="3" t="s">
        <v>6709</v>
      </c>
      <c r="F6580" s="3" t="s">
        <v>4</v>
      </c>
      <c r="G6580" s="3" t="s">
        <v>64</v>
      </c>
      <c r="H6580" s="3" t="s">
        <v>45</v>
      </c>
      <c r="I6580" s="3" t="s">
        <v>49</v>
      </c>
      <c r="J6580" s="0" t="n">
        <v>3</v>
      </c>
      <c r="K6580" s="3" t="s">
        <v>29</v>
      </c>
      <c r="L6580" s="3" t="s">
        <v>121</v>
      </c>
      <c r="M6580" s="29" t="n">
        <v>95</v>
      </c>
      <c r="N6580" s="30" t="n">
        <f aca="false">DATE(YEAR(B6580),MONTH(B6580),1)</f>
        <v>46113</v>
      </c>
      <c r="O6580" s="0" t="str">
        <f aca="false">IF(J6580&lt;=2,"0-2 days",IF(J6580&lt;=7,"3-7 days",IF(J6580&lt;=14,"8-14 days",IF(J6580&lt;=21,"15-21 days","22+ days"))))</f>
        <v>3-7 days</v>
      </c>
      <c r="P6580" s="0" t="str">
        <f aca="false">IF(VALUE(LEFT(D6580,2))&lt;10,"Early (7-10 AM)",IF(VALUE(LEFT(D6580,2))&lt;14,"Midday (10 AM-2 PM)",IF(VALUE(LEFT(D6580,2))&lt;16,"Afternoon (2-4 PM)","Late (4-6 PM)")))</f>
        <v>Midday (10 AM-2 PM)</v>
      </c>
      <c r="Q6580" s="3" t="n">
        <f aca="false">IF(L6580="No-show",1,0)</f>
        <v>0</v>
      </c>
      <c r="R6580" s="29" t="n">
        <f aca="false">IF(L6580="No-show",M6580,0)</f>
        <v>0</v>
      </c>
    </row>
    <row r="6581" customFormat="false" ht="15" hidden="false" customHeight="false" outlineLevel="0" collapsed="false">
      <c r="A6581" s="0" t="s">
        <v>7559</v>
      </c>
      <c r="B6581" s="28" t="n">
        <v>46126</v>
      </c>
      <c r="C6581" s="3" t="s">
        <v>30</v>
      </c>
      <c r="D6581" s="3" t="s">
        <v>194</v>
      </c>
      <c r="E6581" s="3" t="s">
        <v>7560</v>
      </c>
      <c r="F6581" s="3" t="s">
        <v>8</v>
      </c>
      <c r="G6581" s="3" t="s">
        <v>63</v>
      </c>
      <c r="H6581" s="3" t="s">
        <v>58</v>
      </c>
      <c r="I6581" s="3" t="s">
        <v>46</v>
      </c>
      <c r="J6581" s="0" t="n">
        <v>13</v>
      </c>
      <c r="K6581" s="3" t="s">
        <v>29</v>
      </c>
      <c r="L6581" s="3" t="s">
        <v>121</v>
      </c>
      <c r="M6581" s="29" t="n">
        <v>168</v>
      </c>
      <c r="N6581" s="30" t="n">
        <f aca="false">DATE(YEAR(B6581),MONTH(B6581),1)</f>
        <v>46113</v>
      </c>
      <c r="O6581" s="0" t="str">
        <f aca="false">IF(J6581&lt;=2,"0-2 days",IF(J6581&lt;=7,"3-7 days",IF(J6581&lt;=14,"8-14 days",IF(J6581&lt;=21,"15-21 days","22+ days"))))</f>
        <v>8-14 days</v>
      </c>
      <c r="P6581" s="0" t="str">
        <f aca="false">IF(VALUE(LEFT(D6581,2))&lt;10,"Early (7-10 AM)",IF(VALUE(LEFT(D6581,2))&lt;14,"Midday (10 AM-2 PM)",IF(VALUE(LEFT(D6581,2))&lt;16,"Afternoon (2-4 PM)","Late (4-6 PM)")))</f>
        <v>Midday (10 AM-2 PM)</v>
      </c>
      <c r="Q6581" s="3" t="n">
        <f aca="false">IF(L6581="No-show",1,0)</f>
        <v>0</v>
      </c>
      <c r="R6581" s="29" t="n">
        <f aca="false">IF(L6581="No-show",M6581,0)</f>
        <v>0</v>
      </c>
    </row>
    <row r="6582" customFormat="false" ht="15" hidden="false" customHeight="false" outlineLevel="0" collapsed="false">
      <c r="A6582" s="0" t="s">
        <v>7561</v>
      </c>
      <c r="B6582" s="28" t="n">
        <v>46126</v>
      </c>
      <c r="C6582" s="3" t="s">
        <v>30</v>
      </c>
      <c r="D6582" s="3" t="s">
        <v>194</v>
      </c>
      <c r="E6582" s="3" t="s">
        <v>7562</v>
      </c>
      <c r="F6582" s="3" t="s">
        <v>4</v>
      </c>
      <c r="G6582" s="3" t="s">
        <v>63</v>
      </c>
      <c r="H6582" s="3" t="s">
        <v>54</v>
      </c>
      <c r="I6582" s="3" t="s">
        <v>43</v>
      </c>
      <c r="J6582" s="0" t="n">
        <v>5</v>
      </c>
      <c r="K6582" s="3" t="s">
        <v>29</v>
      </c>
      <c r="L6582" s="3" t="s">
        <v>121</v>
      </c>
      <c r="M6582" s="29" t="n">
        <v>192</v>
      </c>
      <c r="N6582" s="30" t="n">
        <f aca="false">DATE(YEAR(B6582),MONTH(B6582),1)</f>
        <v>46113</v>
      </c>
      <c r="O6582" s="0" t="str">
        <f aca="false">IF(J6582&lt;=2,"0-2 days",IF(J6582&lt;=7,"3-7 days",IF(J6582&lt;=14,"8-14 days",IF(J6582&lt;=21,"15-21 days","22+ days"))))</f>
        <v>3-7 days</v>
      </c>
      <c r="P6582" s="0" t="str">
        <f aca="false">IF(VALUE(LEFT(D6582,2))&lt;10,"Early (7-10 AM)",IF(VALUE(LEFT(D6582,2))&lt;14,"Midday (10 AM-2 PM)",IF(VALUE(LEFT(D6582,2))&lt;16,"Afternoon (2-4 PM)","Late (4-6 PM)")))</f>
        <v>Midday (10 AM-2 PM)</v>
      </c>
      <c r="Q6582" s="3" t="n">
        <f aca="false">IF(L6582="No-show",1,0)</f>
        <v>0</v>
      </c>
      <c r="R6582" s="29" t="n">
        <f aca="false">IF(L6582="No-show",M6582,0)</f>
        <v>0</v>
      </c>
    </row>
    <row r="6583" customFormat="false" ht="15" hidden="false" customHeight="false" outlineLevel="0" collapsed="false">
      <c r="A6583" s="0" t="s">
        <v>7563</v>
      </c>
      <c r="B6583" s="28" t="n">
        <v>46126</v>
      </c>
      <c r="C6583" s="3" t="s">
        <v>30</v>
      </c>
      <c r="D6583" s="3" t="s">
        <v>209</v>
      </c>
      <c r="E6583" s="3" t="s">
        <v>6420</v>
      </c>
      <c r="F6583" s="3" t="s">
        <v>3</v>
      </c>
      <c r="G6583" s="3" t="s">
        <v>66</v>
      </c>
      <c r="H6583" s="3" t="s">
        <v>54</v>
      </c>
      <c r="I6583" s="3" t="s">
        <v>49</v>
      </c>
      <c r="J6583" s="0" t="n">
        <v>13</v>
      </c>
      <c r="K6583" s="3" t="s">
        <v>29</v>
      </c>
      <c r="L6583" s="3" t="s">
        <v>217</v>
      </c>
      <c r="M6583" s="29" t="n">
        <v>120</v>
      </c>
      <c r="N6583" s="30" t="n">
        <f aca="false">DATE(YEAR(B6583),MONTH(B6583),1)</f>
        <v>46113</v>
      </c>
      <c r="O6583" s="0" t="str">
        <f aca="false">IF(J6583&lt;=2,"0-2 days",IF(J6583&lt;=7,"3-7 days",IF(J6583&lt;=14,"8-14 days",IF(J6583&lt;=21,"15-21 days","22+ days"))))</f>
        <v>8-14 days</v>
      </c>
      <c r="P6583" s="0" t="str">
        <f aca="false">IF(VALUE(LEFT(D6583,2))&lt;10,"Early (7-10 AM)",IF(VALUE(LEFT(D6583,2))&lt;14,"Midday (10 AM-2 PM)",IF(VALUE(LEFT(D6583,2))&lt;16,"Afternoon (2-4 PM)","Late (4-6 PM)")))</f>
        <v>Afternoon (2-4 PM)</v>
      </c>
      <c r="Q6583" s="3" t="n">
        <f aca="false">IF(L6583="No-show",1,0)</f>
        <v>1</v>
      </c>
      <c r="R6583" s="29" t="n">
        <f aca="false">IF(L6583="No-show",M6583,0)</f>
        <v>120</v>
      </c>
    </row>
    <row r="6584" customFormat="false" ht="15" hidden="false" customHeight="false" outlineLevel="0" collapsed="false">
      <c r="A6584" s="0" t="s">
        <v>7564</v>
      </c>
      <c r="B6584" s="28" t="n">
        <v>46126</v>
      </c>
      <c r="C6584" s="3" t="s">
        <v>30</v>
      </c>
      <c r="D6584" s="3" t="s">
        <v>298</v>
      </c>
      <c r="E6584" s="3" t="s">
        <v>6602</v>
      </c>
      <c r="F6584" s="3" t="s">
        <v>8</v>
      </c>
      <c r="G6584" s="3" t="s">
        <v>66</v>
      </c>
      <c r="H6584" s="3" t="s">
        <v>58</v>
      </c>
      <c r="I6584" s="3" t="s">
        <v>49</v>
      </c>
      <c r="J6584" s="0" t="n">
        <v>6</v>
      </c>
      <c r="K6584" s="3" t="s">
        <v>29</v>
      </c>
      <c r="L6584" s="3" t="s">
        <v>121</v>
      </c>
      <c r="M6584" s="29" t="n">
        <v>105</v>
      </c>
      <c r="N6584" s="30" t="n">
        <f aca="false">DATE(YEAR(B6584),MONTH(B6584),1)</f>
        <v>46113</v>
      </c>
      <c r="O6584" s="0" t="str">
        <f aca="false">IF(J6584&lt;=2,"0-2 days",IF(J6584&lt;=7,"3-7 days",IF(J6584&lt;=14,"8-14 days",IF(J6584&lt;=21,"15-21 days","22+ days"))))</f>
        <v>3-7 days</v>
      </c>
      <c r="P6584" s="0" t="str">
        <f aca="false">IF(VALUE(LEFT(D6584,2))&lt;10,"Early (7-10 AM)",IF(VALUE(LEFT(D6584,2))&lt;14,"Midday (10 AM-2 PM)",IF(VALUE(LEFT(D6584,2))&lt;16,"Afternoon (2-4 PM)","Late (4-6 PM)")))</f>
        <v>Afternoon (2-4 PM)</v>
      </c>
      <c r="Q6584" s="3" t="n">
        <f aca="false">IF(L6584="No-show",1,0)</f>
        <v>0</v>
      </c>
      <c r="R6584" s="29" t="n">
        <f aca="false">IF(L6584="No-show",M6584,0)</f>
        <v>0</v>
      </c>
    </row>
    <row r="6585" customFormat="false" ht="15" hidden="false" customHeight="false" outlineLevel="0" collapsed="false">
      <c r="A6585" s="0" t="s">
        <v>7565</v>
      </c>
      <c r="B6585" s="28" t="n">
        <v>46126</v>
      </c>
      <c r="C6585" s="3" t="s">
        <v>30</v>
      </c>
      <c r="D6585" s="3" t="s">
        <v>212</v>
      </c>
      <c r="E6585" s="3" t="s">
        <v>7566</v>
      </c>
      <c r="F6585" s="3" t="s">
        <v>4</v>
      </c>
      <c r="G6585" s="3" t="s">
        <v>63</v>
      </c>
      <c r="H6585" s="3" t="s">
        <v>48</v>
      </c>
      <c r="I6585" s="3" t="s">
        <v>57</v>
      </c>
      <c r="J6585" s="0" t="n">
        <v>5</v>
      </c>
      <c r="K6585" s="3" t="s">
        <v>32</v>
      </c>
      <c r="L6585" s="3" t="s">
        <v>121</v>
      </c>
      <c r="M6585" s="29" t="n">
        <v>188.8</v>
      </c>
      <c r="N6585" s="30" t="n">
        <f aca="false">DATE(YEAR(B6585),MONTH(B6585),1)</f>
        <v>46113</v>
      </c>
      <c r="O6585" s="0" t="str">
        <f aca="false">IF(J6585&lt;=2,"0-2 days",IF(J6585&lt;=7,"3-7 days",IF(J6585&lt;=14,"8-14 days",IF(J6585&lt;=21,"15-21 days","22+ days"))))</f>
        <v>3-7 days</v>
      </c>
      <c r="P6585" s="0" t="str">
        <f aca="false">IF(VALUE(LEFT(D6585,2))&lt;10,"Early (7-10 AM)",IF(VALUE(LEFT(D6585,2))&lt;14,"Midday (10 AM-2 PM)",IF(VALUE(LEFT(D6585,2))&lt;16,"Afternoon (2-4 PM)","Late (4-6 PM)")))</f>
        <v>Late (4-6 PM)</v>
      </c>
      <c r="Q6585" s="3" t="n">
        <f aca="false">IF(L6585="No-show",1,0)</f>
        <v>0</v>
      </c>
      <c r="R6585" s="29" t="n">
        <f aca="false">IF(L6585="No-show",M6585,0)</f>
        <v>0</v>
      </c>
    </row>
    <row r="6586" customFormat="false" ht="15" hidden="false" customHeight="false" outlineLevel="0" collapsed="false">
      <c r="A6586" s="0" t="s">
        <v>7567</v>
      </c>
      <c r="B6586" s="28" t="n">
        <v>46126</v>
      </c>
      <c r="C6586" s="3" t="s">
        <v>30</v>
      </c>
      <c r="D6586" s="3" t="s">
        <v>212</v>
      </c>
      <c r="E6586" s="3" t="s">
        <v>6376</v>
      </c>
      <c r="F6586" s="3" t="s">
        <v>7</v>
      </c>
      <c r="G6586" s="3" t="s">
        <v>64</v>
      </c>
      <c r="H6586" s="3" t="s">
        <v>54</v>
      </c>
      <c r="I6586" s="3" t="s">
        <v>52</v>
      </c>
      <c r="J6586" s="0" t="n">
        <v>2</v>
      </c>
      <c r="K6586" s="3" t="s">
        <v>32</v>
      </c>
      <c r="L6586" s="3" t="s">
        <v>121</v>
      </c>
      <c r="M6586" s="29" t="n">
        <v>120</v>
      </c>
      <c r="N6586" s="30" t="n">
        <f aca="false">DATE(YEAR(B6586),MONTH(B6586),1)</f>
        <v>46113</v>
      </c>
      <c r="O6586" s="0" t="str">
        <f aca="false">IF(J6586&lt;=2,"0-2 days",IF(J6586&lt;=7,"3-7 days",IF(J6586&lt;=14,"8-14 days",IF(J6586&lt;=21,"15-21 days","22+ days"))))</f>
        <v>0-2 days</v>
      </c>
      <c r="P6586" s="0" t="str">
        <f aca="false">IF(VALUE(LEFT(D6586,2))&lt;10,"Early (7-10 AM)",IF(VALUE(LEFT(D6586,2))&lt;14,"Midday (10 AM-2 PM)",IF(VALUE(LEFT(D6586,2))&lt;16,"Afternoon (2-4 PM)","Late (4-6 PM)")))</f>
        <v>Late (4-6 PM)</v>
      </c>
      <c r="Q6586" s="3" t="n">
        <f aca="false">IF(L6586="No-show",1,0)</f>
        <v>0</v>
      </c>
      <c r="R6586" s="29" t="n">
        <f aca="false">IF(L6586="No-show",M6586,0)</f>
        <v>0</v>
      </c>
    </row>
    <row r="6587" customFormat="false" ht="15" hidden="false" customHeight="false" outlineLevel="0" collapsed="false">
      <c r="A6587" s="0" t="s">
        <v>7568</v>
      </c>
      <c r="B6587" s="28" t="n">
        <v>46126</v>
      </c>
      <c r="C6587" s="3" t="s">
        <v>30</v>
      </c>
      <c r="D6587" s="3" t="s">
        <v>215</v>
      </c>
      <c r="E6587" s="3" t="s">
        <v>6998</v>
      </c>
      <c r="F6587" s="3" t="s">
        <v>4</v>
      </c>
      <c r="G6587" s="3" t="s">
        <v>64</v>
      </c>
      <c r="H6587" s="3" t="s">
        <v>42</v>
      </c>
      <c r="I6587" s="3" t="s">
        <v>55</v>
      </c>
      <c r="J6587" s="0" t="n">
        <v>3</v>
      </c>
      <c r="K6587" s="3" t="s">
        <v>29</v>
      </c>
      <c r="L6587" s="3" t="s">
        <v>121</v>
      </c>
      <c r="M6587" s="29" t="n">
        <v>72</v>
      </c>
      <c r="N6587" s="30" t="n">
        <f aca="false">DATE(YEAR(B6587),MONTH(B6587),1)</f>
        <v>46113</v>
      </c>
      <c r="O6587" s="0" t="str">
        <f aca="false">IF(J6587&lt;=2,"0-2 days",IF(J6587&lt;=7,"3-7 days",IF(J6587&lt;=14,"8-14 days",IF(J6587&lt;=21,"15-21 days","22+ days"))))</f>
        <v>3-7 days</v>
      </c>
      <c r="P6587" s="0" t="str">
        <f aca="false">IF(VALUE(LEFT(D6587,2))&lt;10,"Early (7-10 AM)",IF(VALUE(LEFT(D6587,2))&lt;14,"Midday (10 AM-2 PM)",IF(VALUE(LEFT(D6587,2))&lt;16,"Afternoon (2-4 PM)","Late (4-6 PM)")))</f>
        <v>Late (4-6 PM)</v>
      </c>
      <c r="Q6587" s="3" t="n">
        <f aca="false">IF(L6587="No-show",1,0)</f>
        <v>0</v>
      </c>
      <c r="R6587" s="29" t="n">
        <f aca="false">IF(L6587="No-show",M6587,0)</f>
        <v>0</v>
      </c>
    </row>
    <row r="6588" customFormat="false" ht="15" hidden="false" customHeight="false" outlineLevel="0" collapsed="false">
      <c r="A6588" s="0" t="s">
        <v>7569</v>
      </c>
      <c r="B6588" s="28" t="n">
        <v>46126</v>
      </c>
      <c r="C6588" s="3" t="s">
        <v>30</v>
      </c>
      <c r="D6588" s="3" t="s">
        <v>219</v>
      </c>
      <c r="E6588" s="3" t="s">
        <v>6425</v>
      </c>
      <c r="F6588" s="3" t="s">
        <v>7</v>
      </c>
      <c r="G6588" s="3" t="s">
        <v>66</v>
      </c>
      <c r="H6588" s="3" t="s">
        <v>54</v>
      </c>
      <c r="I6588" s="3" t="s">
        <v>43</v>
      </c>
      <c r="J6588" s="0" t="n">
        <v>4</v>
      </c>
      <c r="K6588" s="3" t="s">
        <v>29</v>
      </c>
      <c r="L6588" s="3" t="s">
        <v>121</v>
      </c>
      <c r="M6588" s="29" t="n">
        <v>120</v>
      </c>
      <c r="N6588" s="30" t="n">
        <f aca="false">DATE(YEAR(B6588),MONTH(B6588),1)</f>
        <v>46113</v>
      </c>
      <c r="O6588" s="0" t="str">
        <f aca="false">IF(J6588&lt;=2,"0-2 days",IF(J6588&lt;=7,"3-7 days",IF(J6588&lt;=14,"8-14 days",IF(J6588&lt;=21,"15-21 days","22+ days"))))</f>
        <v>3-7 days</v>
      </c>
      <c r="P6588" s="0" t="str">
        <f aca="false">IF(VALUE(LEFT(D6588,2))&lt;10,"Early (7-10 AM)",IF(VALUE(LEFT(D6588,2))&lt;14,"Midday (10 AM-2 PM)",IF(VALUE(LEFT(D6588,2))&lt;16,"Afternoon (2-4 PM)","Late (4-6 PM)")))</f>
        <v>Late (4-6 PM)</v>
      </c>
      <c r="Q6588" s="3" t="n">
        <f aca="false">IF(L6588="No-show",1,0)</f>
        <v>0</v>
      </c>
      <c r="R6588" s="29" t="n">
        <f aca="false">IF(L6588="No-show",M6588,0)</f>
        <v>0</v>
      </c>
    </row>
    <row r="6589" customFormat="false" ht="15" hidden="false" customHeight="false" outlineLevel="0" collapsed="false">
      <c r="A6589" s="0" t="s">
        <v>7570</v>
      </c>
      <c r="B6589" s="28" t="n">
        <v>46126</v>
      </c>
      <c r="C6589" s="3" t="s">
        <v>30</v>
      </c>
      <c r="D6589" s="3" t="s">
        <v>219</v>
      </c>
      <c r="E6589" s="3" t="s">
        <v>6130</v>
      </c>
      <c r="F6589" s="3" t="s">
        <v>7</v>
      </c>
      <c r="G6589" s="3" t="s">
        <v>65</v>
      </c>
      <c r="H6589" s="3" t="s">
        <v>54</v>
      </c>
      <c r="I6589" s="3" t="s">
        <v>49</v>
      </c>
      <c r="J6589" s="0" t="n">
        <v>2</v>
      </c>
      <c r="K6589" s="3" t="s">
        <v>29</v>
      </c>
      <c r="L6589" s="3" t="s">
        <v>121</v>
      </c>
      <c r="M6589" s="29" t="n">
        <v>192</v>
      </c>
      <c r="N6589" s="30" t="n">
        <f aca="false">DATE(YEAR(B6589),MONTH(B6589),1)</f>
        <v>46113</v>
      </c>
      <c r="O6589" s="0" t="str">
        <f aca="false">IF(J6589&lt;=2,"0-2 days",IF(J6589&lt;=7,"3-7 days",IF(J6589&lt;=14,"8-14 days",IF(J6589&lt;=21,"15-21 days","22+ days"))))</f>
        <v>0-2 days</v>
      </c>
      <c r="P6589" s="0" t="str">
        <f aca="false">IF(VALUE(LEFT(D6589,2))&lt;10,"Early (7-10 AM)",IF(VALUE(LEFT(D6589,2))&lt;14,"Midday (10 AM-2 PM)",IF(VALUE(LEFT(D6589,2))&lt;16,"Afternoon (2-4 PM)","Late (4-6 PM)")))</f>
        <v>Late (4-6 PM)</v>
      </c>
      <c r="Q6589" s="3" t="n">
        <f aca="false">IF(L6589="No-show",1,0)</f>
        <v>0</v>
      </c>
      <c r="R6589" s="29" t="n">
        <f aca="false">IF(L6589="No-show",M6589,0)</f>
        <v>0</v>
      </c>
    </row>
    <row r="6590" customFormat="false" ht="15" hidden="false" customHeight="false" outlineLevel="0" collapsed="false">
      <c r="A6590" s="0" t="s">
        <v>7571</v>
      </c>
      <c r="B6590" s="28" t="n">
        <v>46126</v>
      </c>
      <c r="C6590" s="3" t="s">
        <v>30</v>
      </c>
      <c r="D6590" s="3" t="s">
        <v>222</v>
      </c>
      <c r="E6590" s="3" t="s">
        <v>6119</v>
      </c>
      <c r="F6590" s="3" t="s">
        <v>8</v>
      </c>
      <c r="G6590" s="3" t="s">
        <v>65</v>
      </c>
      <c r="H6590" s="3" t="s">
        <v>42</v>
      </c>
      <c r="I6590" s="3" t="s">
        <v>43</v>
      </c>
      <c r="J6590" s="0" t="n">
        <v>2</v>
      </c>
      <c r="K6590" s="3" t="s">
        <v>29</v>
      </c>
      <c r="L6590" s="3" t="s">
        <v>217</v>
      </c>
      <c r="M6590" s="29" t="n">
        <v>115.2</v>
      </c>
      <c r="N6590" s="30" t="n">
        <f aca="false">DATE(YEAR(B6590),MONTH(B6590),1)</f>
        <v>46113</v>
      </c>
      <c r="O6590" s="0" t="str">
        <f aca="false">IF(J6590&lt;=2,"0-2 days",IF(J6590&lt;=7,"3-7 days",IF(J6590&lt;=14,"8-14 days",IF(J6590&lt;=21,"15-21 days","22+ days"))))</f>
        <v>0-2 days</v>
      </c>
      <c r="P6590" s="0" t="str">
        <f aca="false">IF(VALUE(LEFT(D6590,2))&lt;10,"Early (7-10 AM)",IF(VALUE(LEFT(D6590,2))&lt;14,"Midday (10 AM-2 PM)",IF(VALUE(LEFT(D6590,2))&lt;16,"Afternoon (2-4 PM)","Late (4-6 PM)")))</f>
        <v>Late (4-6 PM)</v>
      </c>
      <c r="Q6590" s="3" t="n">
        <f aca="false">IF(L6590="No-show",1,0)</f>
        <v>1</v>
      </c>
      <c r="R6590" s="29" t="n">
        <f aca="false">IF(L6590="No-show",M6590,0)</f>
        <v>115.2</v>
      </c>
    </row>
    <row r="6591" customFormat="false" ht="15" hidden="false" customHeight="false" outlineLevel="0" collapsed="false">
      <c r="A6591" s="0" t="s">
        <v>7572</v>
      </c>
      <c r="B6591" s="28" t="n">
        <v>46126</v>
      </c>
      <c r="C6591" s="3" t="s">
        <v>30</v>
      </c>
      <c r="D6591" s="3" t="s">
        <v>222</v>
      </c>
      <c r="E6591" s="3" t="s">
        <v>7175</v>
      </c>
      <c r="F6591" s="3" t="s">
        <v>3</v>
      </c>
      <c r="G6591" s="3" t="s">
        <v>64</v>
      </c>
      <c r="H6591" s="3" t="s">
        <v>51</v>
      </c>
      <c r="I6591" s="3" t="s">
        <v>43</v>
      </c>
      <c r="J6591" s="0" t="n">
        <v>10</v>
      </c>
      <c r="K6591" s="3" t="s">
        <v>29</v>
      </c>
      <c r="L6591" s="3" t="s">
        <v>121</v>
      </c>
      <c r="M6591" s="29" t="n">
        <v>116</v>
      </c>
      <c r="N6591" s="30" t="n">
        <f aca="false">DATE(YEAR(B6591),MONTH(B6591),1)</f>
        <v>46113</v>
      </c>
      <c r="O6591" s="0" t="str">
        <f aca="false">IF(J6591&lt;=2,"0-2 days",IF(J6591&lt;=7,"3-7 days",IF(J6591&lt;=14,"8-14 days",IF(J6591&lt;=21,"15-21 days","22+ days"))))</f>
        <v>8-14 days</v>
      </c>
      <c r="P6591" s="0" t="str">
        <f aca="false">IF(VALUE(LEFT(D6591,2))&lt;10,"Early (7-10 AM)",IF(VALUE(LEFT(D6591,2))&lt;14,"Midday (10 AM-2 PM)",IF(VALUE(LEFT(D6591,2))&lt;16,"Afternoon (2-4 PM)","Late (4-6 PM)")))</f>
        <v>Late (4-6 PM)</v>
      </c>
      <c r="Q6591" s="3" t="n">
        <f aca="false">IF(L6591="No-show",1,0)</f>
        <v>0</v>
      </c>
      <c r="R6591" s="29" t="n">
        <f aca="false">IF(L6591="No-show",M6591,0)</f>
        <v>0</v>
      </c>
    </row>
    <row r="6592" customFormat="false" ht="15" hidden="false" customHeight="false" outlineLevel="0" collapsed="false">
      <c r="A6592" s="0" t="s">
        <v>7573</v>
      </c>
      <c r="B6592" s="28" t="n">
        <v>46127</v>
      </c>
      <c r="C6592" s="3" t="s">
        <v>33</v>
      </c>
      <c r="D6592" s="3" t="s">
        <v>119</v>
      </c>
      <c r="E6592" s="3" t="s">
        <v>6729</v>
      </c>
      <c r="F6592" s="3" t="s">
        <v>4</v>
      </c>
      <c r="G6592" s="3" t="s">
        <v>64</v>
      </c>
      <c r="H6592" s="3" t="s">
        <v>58</v>
      </c>
      <c r="I6592" s="3" t="s">
        <v>52</v>
      </c>
      <c r="J6592" s="0" t="n">
        <v>1</v>
      </c>
      <c r="K6592" s="3" t="s">
        <v>29</v>
      </c>
      <c r="L6592" s="3" t="s">
        <v>129</v>
      </c>
      <c r="M6592" s="29" t="n">
        <v>105</v>
      </c>
      <c r="N6592" s="30" t="n">
        <f aca="false">DATE(YEAR(B6592),MONTH(B6592),1)</f>
        <v>46113</v>
      </c>
      <c r="O6592" s="0" t="str">
        <f aca="false">IF(J6592&lt;=2,"0-2 days",IF(J6592&lt;=7,"3-7 days",IF(J6592&lt;=14,"8-14 days",IF(J6592&lt;=21,"15-21 days","22+ days"))))</f>
        <v>0-2 days</v>
      </c>
      <c r="P6592" s="0" t="str">
        <f aca="false">IF(VALUE(LEFT(D6592,2))&lt;10,"Early (7-10 AM)",IF(VALUE(LEFT(D6592,2))&lt;14,"Midday (10 AM-2 PM)",IF(VALUE(LEFT(D6592,2))&lt;16,"Afternoon (2-4 PM)","Late (4-6 PM)")))</f>
        <v>Early (7-10 AM)</v>
      </c>
      <c r="Q6592" s="3" t="n">
        <f aca="false">IF(L6592="No-show",1,0)</f>
        <v>0</v>
      </c>
      <c r="R6592" s="29" t="n">
        <f aca="false">IF(L6592="No-show",M6592,0)</f>
        <v>0</v>
      </c>
    </row>
    <row r="6593" customFormat="false" ht="15" hidden="false" customHeight="false" outlineLevel="0" collapsed="false">
      <c r="A6593" s="0" t="s">
        <v>7574</v>
      </c>
      <c r="B6593" s="28" t="n">
        <v>46127</v>
      </c>
      <c r="C6593" s="3" t="s">
        <v>33</v>
      </c>
      <c r="D6593" s="3" t="s">
        <v>119</v>
      </c>
      <c r="E6593" s="3" t="s">
        <v>6922</v>
      </c>
      <c r="F6593" s="3" t="s">
        <v>4</v>
      </c>
      <c r="G6593" s="3" t="s">
        <v>64</v>
      </c>
      <c r="H6593" s="3" t="s">
        <v>45</v>
      </c>
      <c r="I6593" s="3" t="s">
        <v>46</v>
      </c>
      <c r="J6593" s="0" t="n">
        <v>5</v>
      </c>
      <c r="K6593" s="3" t="s">
        <v>32</v>
      </c>
      <c r="L6593" s="3" t="s">
        <v>217</v>
      </c>
      <c r="M6593" s="29" t="n">
        <v>95</v>
      </c>
      <c r="N6593" s="30" t="n">
        <f aca="false">DATE(YEAR(B6593),MONTH(B6593),1)</f>
        <v>46113</v>
      </c>
      <c r="O6593" s="0" t="str">
        <f aca="false">IF(J6593&lt;=2,"0-2 days",IF(J6593&lt;=7,"3-7 days",IF(J6593&lt;=14,"8-14 days",IF(J6593&lt;=21,"15-21 days","22+ days"))))</f>
        <v>3-7 days</v>
      </c>
      <c r="P6593" s="0" t="str">
        <f aca="false">IF(VALUE(LEFT(D6593,2))&lt;10,"Early (7-10 AM)",IF(VALUE(LEFT(D6593,2))&lt;14,"Midday (10 AM-2 PM)",IF(VALUE(LEFT(D6593,2))&lt;16,"Afternoon (2-4 PM)","Late (4-6 PM)")))</f>
        <v>Early (7-10 AM)</v>
      </c>
      <c r="Q6593" s="3" t="n">
        <f aca="false">IF(L6593="No-show",1,0)</f>
        <v>1</v>
      </c>
      <c r="R6593" s="29" t="n">
        <f aca="false">IF(L6593="No-show",M6593,0)</f>
        <v>95</v>
      </c>
    </row>
    <row r="6594" customFormat="false" ht="15" hidden="false" customHeight="false" outlineLevel="0" collapsed="false">
      <c r="A6594" s="0" t="s">
        <v>7575</v>
      </c>
      <c r="B6594" s="28" t="n">
        <v>46127</v>
      </c>
      <c r="C6594" s="3" t="s">
        <v>33</v>
      </c>
      <c r="D6594" s="3" t="s">
        <v>119</v>
      </c>
      <c r="E6594" s="3" t="s">
        <v>7244</v>
      </c>
      <c r="F6594" s="3" t="s">
        <v>8</v>
      </c>
      <c r="G6594" s="3" t="s">
        <v>64</v>
      </c>
      <c r="H6594" s="3" t="s">
        <v>58</v>
      </c>
      <c r="I6594" s="3" t="s">
        <v>52</v>
      </c>
      <c r="J6594" s="0" t="n">
        <v>4</v>
      </c>
      <c r="K6594" s="3" t="s">
        <v>32</v>
      </c>
      <c r="L6594" s="3" t="s">
        <v>121</v>
      </c>
      <c r="M6594" s="29" t="n">
        <v>105</v>
      </c>
      <c r="N6594" s="30" t="n">
        <f aca="false">DATE(YEAR(B6594),MONTH(B6594),1)</f>
        <v>46113</v>
      </c>
      <c r="O6594" s="0" t="str">
        <f aca="false">IF(J6594&lt;=2,"0-2 days",IF(J6594&lt;=7,"3-7 days",IF(J6594&lt;=14,"8-14 days",IF(J6594&lt;=21,"15-21 days","22+ days"))))</f>
        <v>3-7 days</v>
      </c>
      <c r="P6594" s="0" t="str">
        <f aca="false">IF(VALUE(LEFT(D6594,2))&lt;10,"Early (7-10 AM)",IF(VALUE(LEFT(D6594,2))&lt;14,"Midday (10 AM-2 PM)",IF(VALUE(LEFT(D6594,2))&lt;16,"Afternoon (2-4 PM)","Late (4-6 PM)")))</f>
        <v>Early (7-10 AM)</v>
      </c>
      <c r="Q6594" s="3" t="n">
        <f aca="false">IF(L6594="No-show",1,0)</f>
        <v>0</v>
      </c>
      <c r="R6594" s="29" t="n">
        <f aca="false">IF(L6594="No-show",M6594,0)</f>
        <v>0</v>
      </c>
    </row>
    <row r="6595" customFormat="false" ht="15" hidden="false" customHeight="false" outlineLevel="0" collapsed="false">
      <c r="A6595" s="0" t="s">
        <v>7576</v>
      </c>
      <c r="B6595" s="28" t="n">
        <v>46127</v>
      </c>
      <c r="C6595" s="3" t="s">
        <v>33</v>
      </c>
      <c r="D6595" s="3" t="s">
        <v>119</v>
      </c>
      <c r="E6595" s="3" t="s">
        <v>6359</v>
      </c>
      <c r="F6595" s="3" t="s">
        <v>4</v>
      </c>
      <c r="G6595" s="3" t="s">
        <v>64</v>
      </c>
      <c r="H6595" s="3" t="s">
        <v>51</v>
      </c>
      <c r="I6595" s="3" t="s">
        <v>55</v>
      </c>
      <c r="J6595" s="0" t="n">
        <v>4</v>
      </c>
      <c r="K6595" s="3" t="s">
        <v>29</v>
      </c>
      <c r="L6595" s="3" t="s">
        <v>284</v>
      </c>
      <c r="M6595" s="29" t="n">
        <v>116</v>
      </c>
      <c r="N6595" s="30" t="n">
        <f aca="false">DATE(YEAR(B6595),MONTH(B6595),1)</f>
        <v>46113</v>
      </c>
      <c r="O6595" s="0" t="str">
        <f aca="false">IF(J6595&lt;=2,"0-2 days",IF(J6595&lt;=7,"3-7 days",IF(J6595&lt;=14,"8-14 days",IF(J6595&lt;=21,"15-21 days","22+ days"))))</f>
        <v>3-7 days</v>
      </c>
      <c r="P6595" s="0" t="str">
        <f aca="false">IF(VALUE(LEFT(D6595,2))&lt;10,"Early (7-10 AM)",IF(VALUE(LEFT(D6595,2))&lt;14,"Midday (10 AM-2 PM)",IF(VALUE(LEFT(D6595,2))&lt;16,"Afternoon (2-4 PM)","Late (4-6 PM)")))</f>
        <v>Early (7-10 AM)</v>
      </c>
      <c r="Q6595" s="3" t="n">
        <f aca="false">IF(L6595="No-show",1,0)</f>
        <v>0</v>
      </c>
      <c r="R6595" s="29" t="n">
        <f aca="false">IF(L6595="No-show",M6595,0)</f>
        <v>0</v>
      </c>
    </row>
    <row r="6596" customFormat="false" ht="15" hidden="false" customHeight="false" outlineLevel="0" collapsed="false">
      <c r="A6596" s="0" t="s">
        <v>7577</v>
      </c>
      <c r="B6596" s="28" t="n">
        <v>46127</v>
      </c>
      <c r="C6596" s="3" t="s">
        <v>33</v>
      </c>
      <c r="D6596" s="3" t="s">
        <v>119</v>
      </c>
      <c r="E6596" s="3" t="s">
        <v>6149</v>
      </c>
      <c r="F6596" s="3" t="s">
        <v>8</v>
      </c>
      <c r="G6596" s="3" t="s">
        <v>66</v>
      </c>
      <c r="H6596" s="3" t="s">
        <v>51</v>
      </c>
      <c r="I6596" s="3" t="s">
        <v>46</v>
      </c>
      <c r="J6596" s="0" t="n">
        <v>4</v>
      </c>
      <c r="K6596" s="3" t="s">
        <v>29</v>
      </c>
      <c r="L6596" s="3" t="s">
        <v>121</v>
      </c>
      <c r="M6596" s="29" t="n">
        <v>116</v>
      </c>
      <c r="N6596" s="30" t="n">
        <f aca="false">DATE(YEAR(B6596),MONTH(B6596),1)</f>
        <v>46113</v>
      </c>
      <c r="O6596" s="0" t="str">
        <f aca="false">IF(J6596&lt;=2,"0-2 days",IF(J6596&lt;=7,"3-7 days",IF(J6596&lt;=14,"8-14 days",IF(J6596&lt;=21,"15-21 days","22+ days"))))</f>
        <v>3-7 days</v>
      </c>
      <c r="P6596" s="0" t="str">
        <f aca="false">IF(VALUE(LEFT(D6596,2))&lt;10,"Early (7-10 AM)",IF(VALUE(LEFT(D6596,2))&lt;14,"Midday (10 AM-2 PM)",IF(VALUE(LEFT(D6596,2))&lt;16,"Afternoon (2-4 PM)","Late (4-6 PM)")))</f>
        <v>Early (7-10 AM)</v>
      </c>
      <c r="Q6596" s="3" t="n">
        <f aca="false">IF(L6596="No-show",1,0)</f>
        <v>0</v>
      </c>
      <c r="R6596" s="29" t="n">
        <f aca="false">IF(L6596="No-show",M6596,0)</f>
        <v>0</v>
      </c>
    </row>
    <row r="6597" customFormat="false" ht="15" hidden="false" customHeight="false" outlineLevel="0" collapsed="false">
      <c r="A6597" s="0" t="s">
        <v>7578</v>
      </c>
      <c r="B6597" s="28" t="n">
        <v>46127</v>
      </c>
      <c r="C6597" s="3" t="s">
        <v>33</v>
      </c>
      <c r="D6597" s="3" t="s">
        <v>119</v>
      </c>
      <c r="E6597" s="3" t="s">
        <v>6296</v>
      </c>
      <c r="F6597" s="3" t="s">
        <v>4</v>
      </c>
      <c r="G6597" s="3" t="s">
        <v>64</v>
      </c>
      <c r="H6597" s="3" t="s">
        <v>54</v>
      </c>
      <c r="I6597" s="3" t="s">
        <v>46</v>
      </c>
      <c r="J6597" s="0" t="n">
        <v>10</v>
      </c>
      <c r="K6597" s="3" t="s">
        <v>29</v>
      </c>
      <c r="L6597" s="3" t="s">
        <v>217</v>
      </c>
      <c r="M6597" s="29" t="n">
        <v>120</v>
      </c>
      <c r="N6597" s="30" t="n">
        <f aca="false">DATE(YEAR(B6597),MONTH(B6597),1)</f>
        <v>46113</v>
      </c>
      <c r="O6597" s="0" t="str">
        <f aca="false">IF(J6597&lt;=2,"0-2 days",IF(J6597&lt;=7,"3-7 days",IF(J6597&lt;=14,"8-14 days",IF(J6597&lt;=21,"15-21 days","22+ days"))))</f>
        <v>8-14 days</v>
      </c>
      <c r="P6597" s="0" t="str">
        <f aca="false">IF(VALUE(LEFT(D6597,2))&lt;10,"Early (7-10 AM)",IF(VALUE(LEFT(D6597,2))&lt;14,"Midday (10 AM-2 PM)",IF(VALUE(LEFT(D6597,2))&lt;16,"Afternoon (2-4 PM)","Late (4-6 PM)")))</f>
        <v>Early (7-10 AM)</v>
      </c>
      <c r="Q6597" s="3" t="n">
        <f aca="false">IF(L6597="No-show",1,0)</f>
        <v>1</v>
      </c>
      <c r="R6597" s="29" t="n">
        <f aca="false">IF(L6597="No-show",M6597,0)</f>
        <v>120</v>
      </c>
    </row>
    <row r="6598" customFormat="false" ht="15" hidden="false" customHeight="false" outlineLevel="0" collapsed="false">
      <c r="A6598" s="0" t="s">
        <v>7579</v>
      </c>
      <c r="B6598" s="28" t="n">
        <v>46127</v>
      </c>
      <c r="C6598" s="3" t="s">
        <v>33</v>
      </c>
      <c r="D6598" s="3" t="s">
        <v>119</v>
      </c>
      <c r="E6598" s="3" t="s">
        <v>6751</v>
      </c>
      <c r="F6598" s="3" t="s">
        <v>4</v>
      </c>
      <c r="G6598" s="3" t="s">
        <v>64</v>
      </c>
      <c r="H6598" s="3" t="s">
        <v>51</v>
      </c>
      <c r="I6598" s="3" t="s">
        <v>55</v>
      </c>
      <c r="J6598" s="0" t="n">
        <v>2</v>
      </c>
      <c r="K6598" s="3" t="s">
        <v>32</v>
      </c>
      <c r="L6598" s="3" t="s">
        <v>121</v>
      </c>
      <c r="M6598" s="29" t="n">
        <v>116</v>
      </c>
      <c r="N6598" s="30" t="n">
        <f aca="false">DATE(YEAR(B6598),MONTH(B6598),1)</f>
        <v>46113</v>
      </c>
      <c r="O6598" s="0" t="str">
        <f aca="false">IF(J6598&lt;=2,"0-2 days",IF(J6598&lt;=7,"3-7 days",IF(J6598&lt;=14,"8-14 days",IF(J6598&lt;=21,"15-21 days","22+ days"))))</f>
        <v>0-2 days</v>
      </c>
      <c r="P6598" s="0" t="str">
        <f aca="false">IF(VALUE(LEFT(D6598,2))&lt;10,"Early (7-10 AM)",IF(VALUE(LEFT(D6598,2))&lt;14,"Midday (10 AM-2 PM)",IF(VALUE(LEFT(D6598,2))&lt;16,"Afternoon (2-4 PM)","Late (4-6 PM)")))</f>
        <v>Early (7-10 AM)</v>
      </c>
      <c r="Q6598" s="3" t="n">
        <f aca="false">IF(L6598="No-show",1,0)</f>
        <v>0</v>
      </c>
      <c r="R6598" s="29" t="n">
        <f aca="false">IF(L6598="No-show",M6598,0)</f>
        <v>0</v>
      </c>
    </row>
    <row r="6599" customFormat="false" ht="15" hidden="false" customHeight="false" outlineLevel="0" collapsed="false">
      <c r="A6599" s="0" t="s">
        <v>7580</v>
      </c>
      <c r="B6599" s="28" t="n">
        <v>46127</v>
      </c>
      <c r="C6599" s="3" t="s">
        <v>33</v>
      </c>
      <c r="D6599" s="3" t="s">
        <v>125</v>
      </c>
      <c r="E6599" s="3" t="s">
        <v>5874</v>
      </c>
      <c r="F6599" s="3" t="s">
        <v>3</v>
      </c>
      <c r="G6599" s="3" t="s">
        <v>66</v>
      </c>
      <c r="H6599" s="3" t="s">
        <v>58</v>
      </c>
      <c r="I6599" s="3" t="s">
        <v>46</v>
      </c>
      <c r="J6599" s="0" t="n">
        <v>10</v>
      </c>
      <c r="K6599" s="3" t="s">
        <v>32</v>
      </c>
      <c r="L6599" s="3" t="s">
        <v>217</v>
      </c>
      <c r="M6599" s="29" t="n">
        <v>105</v>
      </c>
      <c r="N6599" s="30" t="n">
        <f aca="false">DATE(YEAR(B6599),MONTH(B6599),1)</f>
        <v>46113</v>
      </c>
      <c r="O6599" s="0" t="str">
        <f aca="false">IF(J6599&lt;=2,"0-2 days",IF(J6599&lt;=7,"3-7 days",IF(J6599&lt;=14,"8-14 days",IF(J6599&lt;=21,"15-21 days","22+ days"))))</f>
        <v>8-14 days</v>
      </c>
      <c r="P6599" s="0" t="str">
        <f aca="false">IF(VALUE(LEFT(D6599,2))&lt;10,"Early (7-10 AM)",IF(VALUE(LEFT(D6599,2))&lt;14,"Midday (10 AM-2 PM)",IF(VALUE(LEFT(D6599,2))&lt;16,"Afternoon (2-4 PM)","Late (4-6 PM)")))</f>
        <v>Early (7-10 AM)</v>
      </c>
      <c r="Q6599" s="3" t="n">
        <f aca="false">IF(L6599="No-show",1,0)</f>
        <v>1</v>
      </c>
      <c r="R6599" s="29" t="n">
        <f aca="false">IF(L6599="No-show",M6599,0)</f>
        <v>105</v>
      </c>
    </row>
    <row r="6600" customFormat="false" ht="15" hidden="false" customHeight="false" outlineLevel="0" collapsed="false">
      <c r="A6600" s="0" t="s">
        <v>7581</v>
      </c>
      <c r="B6600" s="28" t="n">
        <v>46127</v>
      </c>
      <c r="C6600" s="3" t="s">
        <v>33</v>
      </c>
      <c r="D6600" s="3" t="s">
        <v>125</v>
      </c>
      <c r="E6600" s="3" t="s">
        <v>6189</v>
      </c>
      <c r="F6600" s="3" t="s">
        <v>8</v>
      </c>
      <c r="G6600" s="3" t="s">
        <v>64</v>
      </c>
      <c r="H6600" s="3" t="s">
        <v>58</v>
      </c>
      <c r="I6600" s="3" t="s">
        <v>55</v>
      </c>
      <c r="J6600" s="0" t="n">
        <v>19</v>
      </c>
      <c r="K6600" s="3" t="s">
        <v>29</v>
      </c>
      <c r="L6600" s="3" t="s">
        <v>129</v>
      </c>
      <c r="M6600" s="29" t="n">
        <v>105</v>
      </c>
      <c r="N6600" s="30" t="n">
        <f aca="false">DATE(YEAR(B6600),MONTH(B6600),1)</f>
        <v>46113</v>
      </c>
      <c r="O6600" s="0" t="str">
        <f aca="false">IF(J6600&lt;=2,"0-2 days",IF(J6600&lt;=7,"3-7 days",IF(J6600&lt;=14,"8-14 days",IF(J6600&lt;=21,"15-21 days","22+ days"))))</f>
        <v>15-21 days</v>
      </c>
      <c r="P6600" s="0" t="str">
        <f aca="false">IF(VALUE(LEFT(D6600,2))&lt;10,"Early (7-10 AM)",IF(VALUE(LEFT(D6600,2))&lt;14,"Midday (10 AM-2 PM)",IF(VALUE(LEFT(D6600,2))&lt;16,"Afternoon (2-4 PM)","Late (4-6 PM)")))</f>
        <v>Early (7-10 AM)</v>
      </c>
      <c r="Q6600" s="3" t="n">
        <f aca="false">IF(L6600="No-show",1,0)</f>
        <v>0</v>
      </c>
      <c r="R6600" s="29" t="n">
        <f aca="false">IF(L6600="No-show",M6600,0)</f>
        <v>0</v>
      </c>
    </row>
    <row r="6601" customFormat="false" ht="15" hidden="false" customHeight="false" outlineLevel="0" collapsed="false">
      <c r="A6601" s="0" t="s">
        <v>7582</v>
      </c>
      <c r="B6601" s="28" t="n">
        <v>46127</v>
      </c>
      <c r="C6601" s="3" t="s">
        <v>33</v>
      </c>
      <c r="D6601" s="3" t="s">
        <v>125</v>
      </c>
      <c r="E6601" s="3" t="s">
        <v>7238</v>
      </c>
      <c r="F6601" s="3" t="s">
        <v>7</v>
      </c>
      <c r="G6601" s="3" t="s">
        <v>64</v>
      </c>
      <c r="H6601" s="3" t="s">
        <v>45</v>
      </c>
      <c r="I6601" s="3" t="s">
        <v>52</v>
      </c>
      <c r="J6601" s="0" t="n">
        <v>4</v>
      </c>
      <c r="K6601" s="3" t="s">
        <v>29</v>
      </c>
      <c r="L6601" s="3" t="s">
        <v>121</v>
      </c>
      <c r="M6601" s="29" t="n">
        <v>95</v>
      </c>
      <c r="N6601" s="30" t="n">
        <f aca="false">DATE(YEAR(B6601),MONTH(B6601),1)</f>
        <v>46113</v>
      </c>
      <c r="O6601" s="0" t="str">
        <f aca="false">IF(J6601&lt;=2,"0-2 days",IF(J6601&lt;=7,"3-7 days",IF(J6601&lt;=14,"8-14 days",IF(J6601&lt;=21,"15-21 days","22+ days"))))</f>
        <v>3-7 days</v>
      </c>
      <c r="P6601" s="0" t="str">
        <f aca="false">IF(VALUE(LEFT(D6601,2))&lt;10,"Early (7-10 AM)",IF(VALUE(LEFT(D6601,2))&lt;14,"Midday (10 AM-2 PM)",IF(VALUE(LEFT(D6601,2))&lt;16,"Afternoon (2-4 PM)","Late (4-6 PM)")))</f>
        <v>Early (7-10 AM)</v>
      </c>
      <c r="Q6601" s="3" t="n">
        <f aca="false">IF(L6601="No-show",1,0)</f>
        <v>0</v>
      </c>
      <c r="R6601" s="29" t="n">
        <f aca="false">IF(L6601="No-show",M6601,0)</f>
        <v>0</v>
      </c>
    </row>
    <row r="6602" customFormat="false" ht="15" hidden="false" customHeight="false" outlineLevel="0" collapsed="false">
      <c r="A6602" s="0" t="s">
        <v>7583</v>
      </c>
      <c r="B6602" s="28" t="n">
        <v>46127</v>
      </c>
      <c r="C6602" s="3" t="s">
        <v>33</v>
      </c>
      <c r="D6602" s="3" t="s">
        <v>125</v>
      </c>
      <c r="E6602" s="3" t="s">
        <v>7218</v>
      </c>
      <c r="F6602" s="3" t="s">
        <v>3</v>
      </c>
      <c r="G6602" s="3" t="s">
        <v>64</v>
      </c>
      <c r="H6602" s="3" t="s">
        <v>58</v>
      </c>
      <c r="I6602" s="3" t="s">
        <v>46</v>
      </c>
      <c r="J6602" s="0" t="n">
        <v>9</v>
      </c>
      <c r="K6602" s="3" t="s">
        <v>29</v>
      </c>
      <c r="L6602" s="3" t="s">
        <v>217</v>
      </c>
      <c r="M6602" s="29" t="n">
        <v>105</v>
      </c>
      <c r="N6602" s="30" t="n">
        <f aca="false">DATE(YEAR(B6602),MONTH(B6602),1)</f>
        <v>46113</v>
      </c>
      <c r="O6602" s="0" t="str">
        <f aca="false">IF(J6602&lt;=2,"0-2 days",IF(J6602&lt;=7,"3-7 days",IF(J6602&lt;=14,"8-14 days",IF(J6602&lt;=21,"15-21 days","22+ days"))))</f>
        <v>8-14 days</v>
      </c>
      <c r="P6602" s="0" t="str">
        <f aca="false">IF(VALUE(LEFT(D6602,2))&lt;10,"Early (7-10 AM)",IF(VALUE(LEFT(D6602,2))&lt;14,"Midday (10 AM-2 PM)",IF(VALUE(LEFT(D6602,2))&lt;16,"Afternoon (2-4 PM)","Late (4-6 PM)")))</f>
        <v>Early (7-10 AM)</v>
      </c>
      <c r="Q6602" s="3" t="n">
        <f aca="false">IF(L6602="No-show",1,0)</f>
        <v>1</v>
      </c>
      <c r="R6602" s="29" t="n">
        <f aca="false">IF(L6602="No-show",M6602,0)</f>
        <v>105</v>
      </c>
    </row>
    <row r="6603" customFormat="false" ht="15" hidden="false" customHeight="false" outlineLevel="0" collapsed="false">
      <c r="A6603" s="0" t="s">
        <v>7584</v>
      </c>
      <c r="B6603" s="28" t="n">
        <v>46127</v>
      </c>
      <c r="C6603" s="3" t="s">
        <v>33</v>
      </c>
      <c r="D6603" s="3" t="s">
        <v>125</v>
      </c>
      <c r="E6603" s="3" t="s">
        <v>7585</v>
      </c>
      <c r="F6603" s="3" t="s">
        <v>3</v>
      </c>
      <c r="G6603" s="3" t="s">
        <v>63</v>
      </c>
      <c r="H6603" s="3" t="s">
        <v>51</v>
      </c>
      <c r="I6603" s="3" t="s">
        <v>46</v>
      </c>
      <c r="J6603" s="0" t="n">
        <v>6</v>
      </c>
      <c r="K6603" s="3" t="s">
        <v>29</v>
      </c>
      <c r="L6603" s="3" t="s">
        <v>121</v>
      </c>
      <c r="M6603" s="29" t="n">
        <v>185.6</v>
      </c>
      <c r="N6603" s="30" t="n">
        <f aca="false">DATE(YEAR(B6603),MONTH(B6603),1)</f>
        <v>46113</v>
      </c>
      <c r="O6603" s="0" t="str">
        <f aca="false">IF(J6603&lt;=2,"0-2 days",IF(J6603&lt;=7,"3-7 days",IF(J6603&lt;=14,"8-14 days",IF(J6603&lt;=21,"15-21 days","22+ days"))))</f>
        <v>3-7 days</v>
      </c>
      <c r="P6603" s="0" t="str">
        <f aca="false">IF(VALUE(LEFT(D6603,2))&lt;10,"Early (7-10 AM)",IF(VALUE(LEFT(D6603,2))&lt;14,"Midday (10 AM-2 PM)",IF(VALUE(LEFT(D6603,2))&lt;16,"Afternoon (2-4 PM)","Late (4-6 PM)")))</f>
        <v>Early (7-10 AM)</v>
      </c>
      <c r="Q6603" s="3" t="n">
        <f aca="false">IF(L6603="No-show",1,0)</f>
        <v>0</v>
      </c>
      <c r="R6603" s="29" t="n">
        <f aca="false">IF(L6603="No-show",M6603,0)</f>
        <v>0</v>
      </c>
    </row>
    <row r="6604" customFormat="false" ht="15" hidden="false" customHeight="false" outlineLevel="0" collapsed="false">
      <c r="A6604" s="0" t="s">
        <v>7586</v>
      </c>
      <c r="B6604" s="28" t="n">
        <v>46127</v>
      </c>
      <c r="C6604" s="3" t="s">
        <v>33</v>
      </c>
      <c r="D6604" s="3" t="s">
        <v>135</v>
      </c>
      <c r="E6604" s="3" t="s">
        <v>7443</v>
      </c>
      <c r="F6604" s="3" t="s">
        <v>8</v>
      </c>
      <c r="G6604" s="3" t="s">
        <v>64</v>
      </c>
      <c r="H6604" s="3" t="s">
        <v>51</v>
      </c>
      <c r="I6604" s="3" t="s">
        <v>52</v>
      </c>
      <c r="J6604" s="0" t="n">
        <v>12</v>
      </c>
      <c r="K6604" s="3" t="s">
        <v>29</v>
      </c>
      <c r="L6604" s="3" t="s">
        <v>121</v>
      </c>
      <c r="M6604" s="29" t="n">
        <v>116</v>
      </c>
      <c r="N6604" s="30" t="n">
        <f aca="false">DATE(YEAR(B6604),MONTH(B6604),1)</f>
        <v>46113</v>
      </c>
      <c r="O6604" s="0" t="str">
        <f aca="false">IF(J6604&lt;=2,"0-2 days",IF(J6604&lt;=7,"3-7 days",IF(J6604&lt;=14,"8-14 days",IF(J6604&lt;=21,"15-21 days","22+ days"))))</f>
        <v>8-14 days</v>
      </c>
      <c r="P6604" s="0" t="str">
        <f aca="false">IF(VALUE(LEFT(D6604,2))&lt;10,"Early (7-10 AM)",IF(VALUE(LEFT(D6604,2))&lt;14,"Midday (10 AM-2 PM)",IF(VALUE(LEFT(D6604,2))&lt;16,"Afternoon (2-4 PM)","Late (4-6 PM)")))</f>
        <v>Early (7-10 AM)</v>
      </c>
      <c r="Q6604" s="3" t="n">
        <f aca="false">IF(L6604="No-show",1,0)</f>
        <v>0</v>
      </c>
      <c r="R6604" s="29" t="n">
        <f aca="false">IF(L6604="No-show",M6604,0)</f>
        <v>0</v>
      </c>
    </row>
    <row r="6605" customFormat="false" ht="15" hidden="false" customHeight="false" outlineLevel="0" collapsed="false">
      <c r="A6605" s="0" t="s">
        <v>7587</v>
      </c>
      <c r="B6605" s="28" t="n">
        <v>46127</v>
      </c>
      <c r="C6605" s="3" t="s">
        <v>33</v>
      </c>
      <c r="D6605" s="3" t="s">
        <v>135</v>
      </c>
      <c r="E6605" s="3" t="s">
        <v>6723</v>
      </c>
      <c r="F6605" s="3" t="s">
        <v>8</v>
      </c>
      <c r="G6605" s="3" t="s">
        <v>64</v>
      </c>
      <c r="H6605" s="3" t="s">
        <v>56</v>
      </c>
      <c r="I6605" s="3" t="s">
        <v>43</v>
      </c>
      <c r="J6605" s="0" t="n">
        <v>5</v>
      </c>
      <c r="K6605" s="3" t="s">
        <v>29</v>
      </c>
      <c r="L6605" s="3" t="s">
        <v>284</v>
      </c>
      <c r="M6605" s="29" t="n">
        <v>115</v>
      </c>
      <c r="N6605" s="30" t="n">
        <f aca="false">DATE(YEAR(B6605),MONTH(B6605),1)</f>
        <v>46113</v>
      </c>
      <c r="O6605" s="0" t="str">
        <f aca="false">IF(J6605&lt;=2,"0-2 days",IF(J6605&lt;=7,"3-7 days",IF(J6605&lt;=14,"8-14 days",IF(J6605&lt;=21,"15-21 days","22+ days"))))</f>
        <v>3-7 days</v>
      </c>
      <c r="P6605" s="0" t="str">
        <f aca="false">IF(VALUE(LEFT(D6605,2))&lt;10,"Early (7-10 AM)",IF(VALUE(LEFT(D6605,2))&lt;14,"Midday (10 AM-2 PM)",IF(VALUE(LEFT(D6605,2))&lt;16,"Afternoon (2-4 PM)","Late (4-6 PM)")))</f>
        <v>Early (7-10 AM)</v>
      </c>
      <c r="Q6605" s="3" t="n">
        <f aca="false">IF(L6605="No-show",1,0)</f>
        <v>0</v>
      </c>
      <c r="R6605" s="29" t="n">
        <f aca="false">IF(L6605="No-show",M6605,0)</f>
        <v>0</v>
      </c>
    </row>
    <row r="6606" customFormat="false" ht="15" hidden="false" customHeight="false" outlineLevel="0" collapsed="false">
      <c r="A6606" s="0" t="s">
        <v>7588</v>
      </c>
      <c r="B6606" s="28" t="n">
        <v>46127</v>
      </c>
      <c r="C6606" s="3" t="s">
        <v>33</v>
      </c>
      <c r="D6606" s="3" t="s">
        <v>135</v>
      </c>
      <c r="E6606" s="3" t="s">
        <v>6607</v>
      </c>
      <c r="F6606" s="3" t="s">
        <v>8</v>
      </c>
      <c r="G6606" s="3" t="s">
        <v>66</v>
      </c>
      <c r="H6606" s="3" t="s">
        <v>56</v>
      </c>
      <c r="I6606" s="3" t="s">
        <v>43</v>
      </c>
      <c r="J6606" s="0" t="n">
        <v>2</v>
      </c>
      <c r="K6606" s="3" t="s">
        <v>32</v>
      </c>
      <c r="L6606" s="3" t="s">
        <v>121</v>
      </c>
      <c r="M6606" s="29" t="n">
        <v>115</v>
      </c>
      <c r="N6606" s="30" t="n">
        <f aca="false">DATE(YEAR(B6606),MONTH(B6606),1)</f>
        <v>46113</v>
      </c>
      <c r="O6606" s="0" t="str">
        <f aca="false">IF(J6606&lt;=2,"0-2 days",IF(J6606&lt;=7,"3-7 days",IF(J6606&lt;=14,"8-14 days",IF(J6606&lt;=21,"15-21 days","22+ days"))))</f>
        <v>0-2 days</v>
      </c>
      <c r="P6606" s="0" t="str">
        <f aca="false">IF(VALUE(LEFT(D6606,2))&lt;10,"Early (7-10 AM)",IF(VALUE(LEFT(D6606,2))&lt;14,"Midday (10 AM-2 PM)",IF(VALUE(LEFT(D6606,2))&lt;16,"Afternoon (2-4 PM)","Late (4-6 PM)")))</f>
        <v>Early (7-10 AM)</v>
      </c>
      <c r="Q6606" s="3" t="n">
        <f aca="false">IF(L6606="No-show",1,0)</f>
        <v>0</v>
      </c>
      <c r="R6606" s="29" t="n">
        <f aca="false">IF(L6606="No-show",M6606,0)</f>
        <v>0</v>
      </c>
    </row>
    <row r="6607" customFormat="false" ht="15" hidden="false" customHeight="false" outlineLevel="0" collapsed="false">
      <c r="A6607" s="0" t="s">
        <v>7589</v>
      </c>
      <c r="B6607" s="28" t="n">
        <v>46127</v>
      </c>
      <c r="C6607" s="3" t="s">
        <v>33</v>
      </c>
      <c r="D6607" s="3" t="s">
        <v>135</v>
      </c>
      <c r="E6607" s="3" t="s">
        <v>7464</v>
      </c>
      <c r="F6607" s="3" t="s">
        <v>3</v>
      </c>
      <c r="G6607" s="3" t="s">
        <v>64</v>
      </c>
      <c r="H6607" s="3" t="s">
        <v>58</v>
      </c>
      <c r="I6607" s="3" t="s">
        <v>49</v>
      </c>
      <c r="J6607" s="0" t="n">
        <v>3</v>
      </c>
      <c r="K6607" s="3" t="s">
        <v>29</v>
      </c>
      <c r="L6607" s="3" t="s">
        <v>121</v>
      </c>
      <c r="M6607" s="29" t="n">
        <v>105</v>
      </c>
      <c r="N6607" s="30" t="n">
        <f aca="false">DATE(YEAR(B6607),MONTH(B6607),1)</f>
        <v>46113</v>
      </c>
      <c r="O6607" s="0" t="str">
        <f aca="false">IF(J6607&lt;=2,"0-2 days",IF(J6607&lt;=7,"3-7 days",IF(J6607&lt;=14,"8-14 days",IF(J6607&lt;=21,"15-21 days","22+ days"))))</f>
        <v>3-7 days</v>
      </c>
      <c r="P6607" s="0" t="str">
        <f aca="false">IF(VALUE(LEFT(D6607,2))&lt;10,"Early (7-10 AM)",IF(VALUE(LEFT(D6607,2))&lt;14,"Midday (10 AM-2 PM)",IF(VALUE(LEFT(D6607,2))&lt;16,"Afternoon (2-4 PM)","Late (4-6 PM)")))</f>
        <v>Early (7-10 AM)</v>
      </c>
      <c r="Q6607" s="3" t="n">
        <f aca="false">IF(L6607="No-show",1,0)</f>
        <v>0</v>
      </c>
      <c r="R6607" s="29" t="n">
        <f aca="false">IF(L6607="No-show",M6607,0)</f>
        <v>0</v>
      </c>
    </row>
    <row r="6608" customFormat="false" ht="15" hidden="false" customHeight="false" outlineLevel="0" collapsed="false">
      <c r="A6608" s="0" t="s">
        <v>7590</v>
      </c>
      <c r="B6608" s="28" t="n">
        <v>46127</v>
      </c>
      <c r="C6608" s="3" t="s">
        <v>33</v>
      </c>
      <c r="D6608" s="3" t="s">
        <v>235</v>
      </c>
      <c r="E6608" s="3" t="s">
        <v>6900</v>
      </c>
      <c r="F6608" s="3" t="s">
        <v>7</v>
      </c>
      <c r="G6608" s="3" t="s">
        <v>64</v>
      </c>
      <c r="H6608" s="3" t="s">
        <v>54</v>
      </c>
      <c r="I6608" s="3" t="s">
        <v>46</v>
      </c>
      <c r="J6608" s="0" t="n">
        <v>2</v>
      </c>
      <c r="K6608" s="3" t="s">
        <v>29</v>
      </c>
      <c r="L6608" s="3" t="s">
        <v>121</v>
      </c>
      <c r="M6608" s="29" t="n">
        <v>120</v>
      </c>
      <c r="N6608" s="30" t="n">
        <f aca="false">DATE(YEAR(B6608),MONTH(B6608),1)</f>
        <v>46113</v>
      </c>
      <c r="O6608" s="0" t="str">
        <f aca="false">IF(J6608&lt;=2,"0-2 days",IF(J6608&lt;=7,"3-7 days",IF(J6608&lt;=14,"8-14 days",IF(J6608&lt;=21,"15-21 days","22+ days"))))</f>
        <v>0-2 days</v>
      </c>
      <c r="P6608" s="0" t="str">
        <f aca="false">IF(VALUE(LEFT(D6608,2))&lt;10,"Early (7-10 AM)",IF(VALUE(LEFT(D6608,2))&lt;14,"Midday (10 AM-2 PM)",IF(VALUE(LEFT(D6608,2))&lt;16,"Afternoon (2-4 PM)","Late (4-6 PM)")))</f>
        <v>Early (7-10 AM)</v>
      </c>
      <c r="Q6608" s="3" t="n">
        <f aca="false">IF(L6608="No-show",1,0)</f>
        <v>0</v>
      </c>
      <c r="R6608" s="29" t="n">
        <f aca="false">IF(L6608="No-show",M6608,0)</f>
        <v>0</v>
      </c>
    </row>
    <row r="6609" customFormat="false" ht="15" hidden="false" customHeight="false" outlineLevel="0" collapsed="false">
      <c r="A6609" s="0" t="s">
        <v>7591</v>
      </c>
      <c r="B6609" s="28" t="n">
        <v>46127</v>
      </c>
      <c r="C6609" s="3" t="s">
        <v>33</v>
      </c>
      <c r="D6609" s="3" t="s">
        <v>235</v>
      </c>
      <c r="E6609" s="3" t="s">
        <v>7354</v>
      </c>
      <c r="F6609" s="3" t="s">
        <v>7</v>
      </c>
      <c r="G6609" s="3" t="s">
        <v>64</v>
      </c>
      <c r="H6609" s="3" t="s">
        <v>42</v>
      </c>
      <c r="I6609" s="3" t="s">
        <v>46</v>
      </c>
      <c r="J6609" s="0" t="n">
        <v>8</v>
      </c>
      <c r="K6609" s="3" t="s">
        <v>32</v>
      </c>
      <c r="L6609" s="3" t="s">
        <v>121</v>
      </c>
      <c r="M6609" s="29" t="n">
        <v>72</v>
      </c>
      <c r="N6609" s="30" t="n">
        <f aca="false">DATE(YEAR(B6609),MONTH(B6609),1)</f>
        <v>46113</v>
      </c>
      <c r="O6609" s="0" t="str">
        <f aca="false">IF(J6609&lt;=2,"0-2 days",IF(J6609&lt;=7,"3-7 days",IF(J6609&lt;=14,"8-14 days",IF(J6609&lt;=21,"15-21 days","22+ days"))))</f>
        <v>8-14 days</v>
      </c>
      <c r="P6609" s="0" t="str">
        <f aca="false">IF(VALUE(LEFT(D6609,2))&lt;10,"Early (7-10 AM)",IF(VALUE(LEFT(D6609,2))&lt;14,"Midday (10 AM-2 PM)",IF(VALUE(LEFT(D6609,2))&lt;16,"Afternoon (2-4 PM)","Late (4-6 PM)")))</f>
        <v>Early (7-10 AM)</v>
      </c>
      <c r="Q6609" s="3" t="n">
        <f aca="false">IF(L6609="No-show",1,0)</f>
        <v>0</v>
      </c>
      <c r="R6609" s="29" t="n">
        <f aca="false">IF(L6609="No-show",M6609,0)</f>
        <v>0</v>
      </c>
    </row>
    <row r="6610" customFormat="false" ht="15" hidden="false" customHeight="false" outlineLevel="0" collapsed="false">
      <c r="A6610" s="0" t="s">
        <v>7592</v>
      </c>
      <c r="B6610" s="28" t="n">
        <v>46127</v>
      </c>
      <c r="C6610" s="3" t="s">
        <v>33</v>
      </c>
      <c r="D6610" s="3" t="s">
        <v>142</v>
      </c>
      <c r="E6610" s="3" t="s">
        <v>7182</v>
      </c>
      <c r="F6610" s="3" t="s">
        <v>4</v>
      </c>
      <c r="G6610" s="3" t="s">
        <v>64</v>
      </c>
      <c r="H6610" s="3" t="s">
        <v>45</v>
      </c>
      <c r="I6610" s="3" t="s">
        <v>52</v>
      </c>
      <c r="J6610" s="0" t="n">
        <v>5</v>
      </c>
      <c r="K6610" s="3" t="s">
        <v>29</v>
      </c>
      <c r="L6610" s="3" t="s">
        <v>121</v>
      </c>
      <c r="M6610" s="29" t="n">
        <v>95</v>
      </c>
      <c r="N6610" s="30" t="n">
        <f aca="false">DATE(YEAR(B6610),MONTH(B6610),1)</f>
        <v>46113</v>
      </c>
      <c r="O6610" s="0" t="str">
        <f aca="false">IF(J6610&lt;=2,"0-2 days",IF(J6610&lt;=7,"3-7 days",IF(J6610&lt;=14,"8-14 days",IF(J6610&lt;=21,"15-21 days","22+ days"))))</f>
        <v>3-7 days</v>
      </c>
      <c r="P6610" s="0" t="str">
        <f aca="false">IF(VALUE(LEFT(D6610,2))&lt;10,"Early (7-10 AM)",IF(VALUE(LEFT(D6610,2))&lt;14,"Midday (10 AM-2 PM)",IF(VALUE(LEFT(D6610,2))&lt;16,"Afternoon (2-4 PM)","Late (4-6 PM)")))</f>
        <v>Early (7-10 AM)</v>
      </c>
      <c r="Q6610" s="3" t="n">
        <f aca="false">IF(L6610="No-show",1,0)</f>
        <v>0</v>
      </c>
      <c r="R6610" s="29" t="n">
        <f aca="false">IF(L6610="No-show",M6610,0)</f>
        <v>0</v>
      </c>
    </row>
    <row r="6611" customFormat="false" ht="15" hidden="false" customHeight="false" outlineLevel="0" collapsed="false">
      <c r="A6611" s="0" t="s">
        <v>7593</v>
      </c>
      <c r="B6611" s="28" t="n">
        <v>46127</v>
      </c>
      <c r="C6611" s="3" t="s">
        <v>33</v>
      </c>
      <c r="D6611" s="3" t="s">
        <v>154</v>
      </c>
      <c r="E6611" s="3" t="s">
        <v>7347</v>
      </c>
      <c r="F6611" s="3" t="s">
        <v>8</v>
      </c>
      <c r="G6611" s="3" t="s">
        <v>64</v>
      </c>
      <c r="H6611" s="3" t="s">
        <v>54</v>
      </c>
      <c r="I6611" s="3" t="s">
        <v>52</v>
      </c>
      <c r="J6611" s="0" t="n">
        <v>6</v>
      </c>
      <c r="K6611" s="3" t="s">
        <v>32</v>
      </c>
      <c r="L6611" s="3" t="s">
        <v>121</v>
      </c>
      <c r="M6611" s="29" t="n">
        <v>120</v>
      </c>
      <c r="N6611" s="30" t="n">
        <f aca="false">DATE(YEAR(B6611),MONTH(B6611),1)</f>
        <v>46113</v>
      </c>
      <c r="O6611" s="0" t="str">
        <f aca="false">IF(J6611&lt;=2,"0-2 days",IF(J6611&lt;=7,"3-7 days",IF(J6611&lt;=14,"8-14 days",IF(J6611&lt;=21,"15-21 days","22+ days"))))</f>
        <v>3-7 days</v>
      </c>
      <c r="P6611" s="0" t="str">
        <f aca="false">IF(VALUE(LEFT(D6611,2))&lt;10,"Early (7-10 AM)",IF(VALUE(LEFT(D6611,2))&lt;14,"Midday (10 AM-2 PM)",IF(VALUE(LEFT(D6611,2))&lt;16,"Afternoon (2-4 PM)","Late (4-6 PM)")))</f>
        <v>Midday (10 AM-2 PM)</v>
      </c>
      <c r="Q6611" s="3" t="n">
        <f aca="false">IF(L6611="No-show",1,0)</f>
        <v>0</v>
      </c>
      <c r="R6611" s="29" t="n">
        <f aca="false">IF(L6611="No-show",M6611,0)</f>
        <v>0</v>
      </c>
    </row>
    <row r="6612" customFormat="false" ht="15" hidden="false" customHeight="false" outlineLevel="0" collapsed="false">
      <c r="A6612" s="0" t="s">
        <v>7594</v>
      </c>
      <c r="B6612" s="28" t="n">
        <v>46127</v>
      </c>
      <c r="C6612" s="3" t="s">
        <v>33</v>
      </c>
      <c r="D6612" s="3" t="s">
        <v>159</v>
      </c>
      <c r="E6612" s="3" t="s">
        <v>7595</v>
      </c>
      <c r="F6612" s="3" t="s">
        <v>4</v>
      </c>
      <c r="G6612" s="3" t="s">
        <v>63</v>
      </c>
      <c r="H6612" s="3" t="s">
        <v>54</v>
      </c>
      <c r="I6612" s="3" t="s">
        <v>43</v>
      </c>
      <c r="J6612" s="0" t="n">
        <v>19</v>
      </c>
      <c r="K6612" s="3" t="s">
        <v>29</v>
      </c>
      <c r="L6612" s="3" t="s">
        <v>121</v>
      </c>
      <c r="M6612" s="29" t="n">
        <v>192</v>
      </c>
      <c r="N6612" s="30" t="n">
        <f aca="false">DATE(YEAR(B6612),MONTH(B6612),1)</f>
        <v>46113</v>
      </c>
      <c r="O6612" s="0" t="str">
        <f aca="false">IF(J6612&lt;=2,"0-2 days",IF(J6612&lt;=7,"3-7 days",IF(J6612&lt;=14,"8-14 days",IF(J6612&lt;=21,"15-21 days","22+ days"))))</f>
        <v>15-21 days</v>
      </c>
      <c r="P6612" s="0" t="str">
        <f aca="false">IF(VALUE(LEFT(D6612,2))&lt;10,"Early (7-10 AM)",IF(VALUE(LEFT(D6612,2))&lt;14,"Midday (10 AM-2 PM)",IF(VALUE(LEFT(D6612,2))&lt;16,"Afternoon (2-4 PM)","Late (4-6 PM)")))</f>
        <v>Midday (10 AM-2 PM)</v>
      </c>
      <c r="Q6612" s="3" t="n">
        <f aca="false">IF(L6612="No-show",1,0)</f>
        <v>0</v>
      </c>
      <c r="R6612" s="29" t="n">
        <f aca="false">IF(L6612="No-show",M6612,0)</f>
        <v>0</v>
      </c>
    </row>
    <row r="6613" customFormat="false" ht="15" hidden="false" customHeight="false" outlineLevel="0" collapsed="false">
      <c r="A6613" s="0" t="s">
        <v>7596</v>
      </c>
      <c r="B6613" s="28" t="n">
        <v>46127</v>
      </c>
      <c r="C6613" s="3" t="s">
        <v>33</v>
      </c>
      <c r="D6613" s="3" t="s">
        <v>159</v>
      </c>
      <c r="E6613" s="3" t="s">
        <v>6315</v>
      </c>
      <c r="F6613" s="3" t="s">
        <v>7</v>
      </c>
      <c r="G6613" s="3" t="s">
        <v>64</v>
      </c>
      <c r="H6613" s="3" t="s">
        <v>48</v>
      </c>
      <c r="I6613" s="3" t="s">
        <v>43</v>
      </c>
      <c r="J6613" s="0" t="n">
        <v>1</v>
      </c>
      <c r="K6613" s="3" t="s">
        <v>29</v>
      </c>
      <c r="L6613" s="3" t="s">
        <v>121</v>
      </c>
      <c r="M6613" s="29" t="n">
        <v>118</v>
      </c>
      <c r="N6613" s="30" t="n">
        <f aca="false">DATE(YEAR(B6613),MONTH(B6613),1)</f>
        <v>46113</v>
      </c>
      <c r="O6613" s="0" t="str">
        <f aca="false">IF(J6613&lt;=2,"0-2 days",IF(J6613&lt;=7,"3-7 days",IF(J6613&lt;=14,"8-14 days",IF(J6613&lt;=21,"15-21 days","22+ days"))))</f>
        <v>0-2 days</v>
      </c>
      <c r="P6613" s="0" t="str">
        <f aca="false">IF(VALUE(LEFT(D6613,2))&lt;10,"Early (7-10 AM)",IF(VALUE(LEFT(D6613,2))&lt;14,"Midday (10 AM-2 PM)",IF(VALUE(LEFT(D6613,2))&lt;16,"Afternoon (2-4 PM)","Late (4-6 PM)")))</f>
        <v>Midday (10 AM-2 PM)</v>
      </c>
      <c r="Q6613" s="3" t="n">
        <f aca="false">IF(L6613="No-show",1,0)</f>
        <v>0</v>
      </c>
      <c r="R6613" s="29" t="n">
        <f aca="false">IF(L6613="No-show",M6613,0)</f>
        <v>0</v>
      </c>
    </row>
    <row r="6614" customFormat="false" ht="15" hidden="false" customHeight="false" outlineLevel="0" collapsed="false">
      <c r="A6614" s="0" t="s">
        <v>7597</v>
      </c>
      <c r="B6614" s="28" t="n">
        <v>46127</v>
      </c>
      <c r="C6614" s="3" t="s">
        <v>33</v>
      </c>
      <c r="D6614" s="3" t="s">
        <v>262</v>
      </c>
      <c r="E6614" s="3" t="s">
        <v>7038</v>
      </c>
      <c r="F6614" s="3" t="s">
        <v>8</v>
      </c>
      <c r="G6614" s="3" t="s">
        <v>64</v>
      </c>
      <c r="H6614" s="3" t="s">
        <v>45</v>
      </c>
      <c r="I6614" s="3" t="s">
        <v>43</v>
      </c>
      <c r="J6614" s="0" t="n">
        <v>16</v>
      </c>
      <c r="K6614" s="3" t="s">
        <v>29</v>
      </c>
      <c r="L6614" s="3" t="s">
        <v>121</v>
      </c>
      <c r="M6614" s="29" t="n">
        <v>95</v>
      </c>
      <c r="N6614" s="30" t="n">
        <f aca="false">DATE(YEAR(B6614),MONTH(B6614),1)</f>
        <v>46113</v>
      </c>
      <c r="O6614" s="0" t="str">
        <f aca="false">IF(J6614&lt;=2,"0-2 days",IF(J6614&lt;=7,"3-7 days",IF(J6614&lt;=14,"8-14 days",IF(J6614&lt;=21,"15-21 days","22+ days"))))</f>
        <v>15-21 days</v>
      </c>
      <c r="P6614" s="0" t="str">
        <f aca="false">IF(VALUE(LEFT(D6614,2))&lt;10,"Early (7-10 AM)",IF(VALUE(LEFT(D6614,2))&lt;14,"Midday (10 AM-2 PM)",IF(VALUE(LEFT(D6614,2))&lt;16,"Afternoon (2-4 PM)","Late (4-6 PM)")))</f>
        <v>Midday (10 AM-2 PM)</v>
      </c>
      <c r="Q6614" s="3" t="n">
        <f aca="false">IF(L6614="No-show",1,0)</f>
        <v>0</v>
      </c>
      <c r="R6614" s="29" t="n">
        <f aca="false">IF(L6614="No-show",M6614,0)</f>
        <v>0</v>
      </c>
    </row>
    <row r="6615" customFormat="false" ht="15" hidden="false" customHeight="false" outlineLevel="0" collapsed="false">
      <c r="A6615" s="0" t="s">
        <v>7598</v>
      </c>
      <c r="B6615" s="28" t="n">
        <v>46127</v>
      </c>
      <c r="C6615" s="3" t="s">
        <v>33</v>
      </c>
      <c r="D6615" s="3" t="s">
        <v>262</v>
      </c>
      <c r="E6615" s="3" t="s">
        <v>7599</v>
      </c>
      <c r="F6615" s="3" t="s">
        <v>3</v>
      </c>
      <c r="G6615" s="3" t="s">
        <v>63</v>
      </c>
      <c r="H6615" s="3" t="s">
        <v>51</v>
      </c>
      <c r="I6615" s="3" t="s">
        <v>59</v>
      </c>
      <c r="J6615" s="0" t="n">
        <v>15</v>
      </c>
      <c r="K6615" s="3" t="s">
        <v>29</v>
      </c>
      <c r="L6615" s="3" t="s">
        <v>121</v>
      </c>
      <c r="M6615" s="29" t="n">
        <v>185.6</v>
      </c>
      <c r="N6615" s="30" t="n">
        <f aca="false">DATE(YEAR(B6615),MONTH(B6615),1)</f>
        <v>46113</v>
      </c>
      <c r="O6615" s="0" t="str">
        <f aca="false">IF(J6615&lt;=2,"0-2 days",IF(J6615&lt;=7,"3-7 days",IF(J6615&lt;=14,"8-14 days",IF(J6615&lt;=21,"15-21 days","22+ days"))))</f>
        <v>15-21 days</v>
      </c>
      <c r="P6615" s="0" t="str">
        <f aca="false">IF(VALUE(LEFT(D6615,2))&lt;10,"Early (7-10 AM)",IF(VALUE(LEFT(D6615,2))&lt;14,"Midday (10 AM-2 PM)",IF(VALUE(LEFT(D6615,2))&lt;16,"Afternoon (2-4 PM)","Late (4-6 PM)")))</f>
        <v>Midday (10 AM-2 PM)</v>
      </c>
      <c r="Q6615" s="3" t="n">
        <f aca="false">IF(L6615="No-show",1,0)</f>
        <v>0</v>
      </c>
      <c r="R6615" s="29" t="n">
        <f aca="false">IF(L6615="No-show",M6615,0)</f>
        <v>0</v>
      </c>
    </row>
    <row r="6616" customFormat="false" ht="15" hidden="false" customHeight="false" outlineLevel="0" collapsed="false">
      <c r="A6616" s="0" t="s">
        <v>7600</v>
      </c>
      <c r="B6616" s="28" t="n">
        <v>46127</v>
      </c>
      <c r="C6616" s="3" t="s">
        <v>33</v>
      </c>
      <c r="D6616" s="3" t="s">
        <v>171</v>
      </c>
      <c r="E6616" s="3" t="s">
        <v>6776</v>
      </c>
      <c r="F6616" s="3" t="s">
        <v>3</v>
      </c>
      <c r="G6616" s="3" t="s">
        <v>65</v>
      </c>
      <c r="H6616" s="3" t="s">
        <v>56</v>
      </c>
      <c r="I6616" s="3" t="s">
        <v>43</v>
      </c>
      <c r="J6616" s="0" t="n">
        <v>4</v>
      </c>
      <c r="K6616" s="3" t="s">
        <v>29</v>
      </c>
      <c r="L6616" s="3" t="s">
        <v>121</v>
      </c>
      <c r="M6616" s="29" t="n">
        <v>184</v>
      </c>
      <c r="N6616" s="30" t="n">
        <f aca="false">DATE(YEAR(B6616),MONTH(B6616),1)</f>
        <v>46113</v>
      </c>
      <c r="O6616" s="0" t="str">
        <f aca="false">IF(J6616&lt;=2,"0-2 days",IF(J6616&lt;=7,"3-7 days",IF(J6616&lt;=14,"8-14 days",IF(J6616&lt;=21,"15-21 days","22+ days"))))</f>
        <v>3-7 days</v>
      </c>
      <c r="P6616" s="0" t="str">
        <f aca="false">IF(VALUE(LEFT(D6616,2))&lt;10,"Early (7-10 AM)",IF(VALUE(LEFT(D6616,2))&lt;14,"Midday (10 AM-2 PM)",IF(VALUE(LEFT(D6616,2))&lt;16,"Afternoon (2-4 PM)","Late (4-6 PM)")))</f>
        <v>Midday (10 AM-2 PM)</v>
      </c>
      <c r="Q6616" s="3" t="n">
        <f aca="false">IF(L6616="No-show",1,0)</f>
        <v>0</v>
      </c>
      <c r="R6616" s="29" t="n">
        <f aca="false">IF(L6616="No-show",M6616,0)</f>
        <v>0</v>
      </c>
    </row>
    <row r="6617" customFormat="false" ht="15" hidden="false" customHeight="false" outlineLevel="0" collapsed="false">
      <c r="A6617" s="0" t="s">
        <v>7601</v>
      </c>
      <c r="B6617" s="28" t="n">
        <v>46127</v>
      </c>
      <c r="C6617" s="3" t="s">
        <v>33</v>
      </c>
      <c r="D6617" s="3" t="s">
        <v>178</v>
      </c>
      <c r="E6617" s="3" t="s">
        <v>6466</v>
      </c>
      <c r="F6617" s="3" t="s">
        <v>3</v>
      </c>
      <c r="G6617" s="3" t="s">
        <v>64</v>
      </c>
      <c r="H6617" s="3" t="s">
        <v>51</v>
      </c>
      <c r="I6617" s="3" t="s">
        <v>52</v>
      </c>
      <c r="J6617" s="0" t="n">
        <v>1</v>
      </c>
      <c r="K6617" s="3" t="s">
        <v>29</v>
      </c>
      <c r="L6617" s="3" t="s">
        <v>121</v>
      </c>
      <c r="M6617" s="29" t="n">
        <v>116</v>
      </c>
      <c r="N6617" s="30" t="n">
        <f aca="false">DATE(YEAR(B6617),MONTH(B6617),1)</f>
        <v>46113</v>
      </c>
      <c r="O6617" s="0" t="str">
        <f aca="false">IF(J6617&lt;=2,"0-2 days",IF(J6617&lt;=7,"3-7 days",IF(J6617&lt;=14,"8-14 days",IF(J6617&lt;=21,"15-21 days","22+ days"))))</f>
        <v>0-2 days</v>
      </c>
      <c r="P6617" s="0" t="str">
        <f aca="false">IF(VALUE(LEFT(D6617,2))&lt;10,"Early (7-10 AM)",IF(VALUE(LEFT(D6617,2))&lt;14,"Midday (10 AM-2 PM)",IF(VALUE(LEFT(D6617,2))&lt;16,"Afternoon (2-4 PM)","Late (4-6 PM)")))</f>
        <v>Midday (10 AM-2 PM)</v>
      </c>
      <c r="Q6617" s="3" t="n">
        <f aca="false">IF(L6617="No-show",1,0)</f>
        <v>0</v>
      </c>
      <c r="R6617" s="29" t="n">
        <f aca="false">IF(L6617="No-show",M6617,0)</f>
        <v>0</v>
      </c>
    </row>
    <row r="6618" customFormat="false" ht="15" hidden="false" customHeight="false" outlineLevel="0" collapsed="false">
      <c r="A6618" s="0" t="s">
        <v>7602</v>
      </c>
      <c r="B6618" s="28" t="n">
        <v>46127</v>
      </c>
      <c r="C6618" s="3" t="s">
        <v>33</v>
      </c>
      <c r="D6618" s="3" t="s">
        <v>178</v>
      </c>
      <c r="E6618" s="3" t="s">
        <v>6741</v>
      </c>
      <c r="F6618" s="3" t="s">
        <v>4</v>
      </c>
      <c r="G6618" s="3" t="s">
        <v>64</v>
      </c>
      <c r="H6618" s="3" t="s">
        <v>51</v>
      </c>
      <c r="I6618" s="3" t="s">
        <v>46</v>
      </c>
      <c r="J6618" s="0" t="n">
        <v>7</v>
      </c>
      <c r="K6618" s="3" t="s">
        <v>29</v>
      </c>
      <c r="L6618" s="3" t="s">
        <v>121</v>
      </c>
      <c r="M6618" s="29" t="n">
        <v>116</v>
      </c>
      <c r="N6618" s="30" t="n">
        <f aca="false">DATE(YEAR(B6618),MONTH(B6618),1)</f>
        <v>46113</v>
      </c>
      <c r="O6618" s="0" t="str">
        <f aca="false">IF(J6618&lt;=2,"0-2 days",IF(J6618&lt;=7,"3-7 days",IF(J6618&lt;=14,"8-14 days",IF(J6618&lt;=21,"15-21 days","22+ days"))))</f>
        <v>3-7 days</v>
      </c>
      <c r="P6618" s="0" t="str">
        <f aca="false">IF(VALUE(LEFT(D6618,2))&lt;10,"Early (7-10 AM)",IF(VALUE(LEFT(D6618,2))&lt;14,"Midday (10 AM-2 PM)",IF(VALUE(LEFT(D6618,2))&lt;16,"Afternoon (2-4 PM)","Late (4-6 PM)")))</f>
        <v>Midday (10 AM-2 PM)</v>
      </c>
      <c r="Q6618" s="3" t="n">
        <f aca="false">IF(L6618="No-show",1,0)</f>
        <v>0</v>
      </c>
      <c r="R6618" s="29" t="n">
        <f aca="false">IF(L6618="No-show",M6618,0)</f>
        <v>0</v>
      </c>
    </row>
    <row r="6619" customFormat="false" ht="15" hidden="false" customHeight="false" outlineLevel="0" collapsed="false">
      <c r="A6619" s="0" t="s">
        <v>7603</v>
      </c>
      <c r="B6619" s="28" t="n">
        <v>46127</v>
      </c>
      <c r="C6619" s="3" t="s">
        <v>33</v>
      </c>
      <c r="D6619" s="3" t="s">
        <v>183</v>
      </c>
      <c r="E6619" s="3" t="s">
        <v>7067</v>
      </c>
      <c r="F6619" s="3" t="s">
        <v>3</v>
      </c>
      <c r="G6619" s="3" t="s">
        <v>64</v>
      </c>
      <c r="H6619" s="3" t="s">
        <v>54</v>
      </c>
      <c r="I6619" s="3" t="s">
        <v>57</v>
      </c>
      <c r="J6619" s="0" t="n">
        <v>2</v>
      </c>
      <c r="K6619" s="3" t="s">
        <v>29</v>
      </c>
      <c r="L6619" s="3" t="s">
        <v>121</v>
      </c>
      <c r="M6619" s="29" t="n">
        <v>120</v>
      </c>
      <c r="N6619" s="30" t="n">
        <f aca="false">DATE(YEAR(B6619),MONTH(B6619),1)</f>
        <v>46113</v>
      </c>
      <c r="O6619" s="0" t="str">
        <f aca="false">IF(J6619&lt;=2,"0-2 days",IF(J6619&lt;=7,"3-7 days",IF(J6619&lt;=14,"8-14 days",IF(J6619&lt;=21,"15-21 days","22+ days"))))</f>
        <v>0-2 days</v>
      </c>
      <c r="P6619" s="0" t="str">
        <f aca="false">IF(VALUE(LEFT(D6619,2))&lt;10,"Early (7-10 AM)",IF(VALUE(LEFT(D6619,2))&lt;14,"Midday (10 AM-2 PM)",IF(VALUE(LEFT(D6619,2))&lt;16,"Afternoon (2-4 PM)","Late (4-6 PM)")))</f>
        <v>Midday (10 AM-2 PM)</v>
      </c>
      <c r="Q6619" s="3" t="n">
        <f aca="false">IF(L6619="No-show",1,0)</f>
        <v>0</v>
      </c>
      <c r="R6619" s="29" t="n">
        <f aca="false">IF(L6619="No-show",M6619,0)</f>
        <v>0</v>
      </c>
    </row>
    <row r="6620" customFormat="false" ht="15" hidden="false" customHeight="false" outlineLevel="0" collapsed="false">
      <c r="A6620" s="0" t="s">
        <v>7604</v>
      </c>
      <c r="B6620" s="28" t="n">
        <v>46127</v>
      </c>
      <c r="C6620" s="3" t="s">
        <v>33</v>
      </c>
      <c r="D6620" s="3" t="s">
        <v>183</v>
      </c>
      <c r="E6620" s="3" t="s">
        <v>7338</v>
      </c>
      <c r="F6620" s="3" t="s">
        <v>8</v>
      </c>
      <c r="G6620" s="3" t="s">
        <v>64</v>
      </c>
      <c r="H6620" s="3" t="s">
        <v>48</v>
      </c>
      <c r="I6620" s="3" t="s">
        <v>43</v>
      </c>
      <c r="J6620" s="0" t="n">
        <v>4</v>
      </c>
      <c r="K6620" s="3" t="s">
        <v>32</v>
      </c>
      <c r="L6620" s="3" t="s">
        <v>121</v>
      </c>
      <c r="M6620" s="29" t="n">
        <v>118</v>
      </c>
      <c r="N6620" s="30" t="n">
        <f aca="false">DATE(YEAR(B6620),MONTH(B6620),1)</f>
        <v>46113</v>
      </c>
      <c r="O6620" s="0" t="str">
        <f aca="false">IF(J6620&lt;=2,"0-2 days",IF(J6620&lt;=7,"3-7 days",IF(J6620&lt;=14,"8-14 days",IF(J6620&lt;=21,"15-21 days","22+ days"))))</f>
        <v>3-7 days</v>
      </c>
      <c r="P6620" s="0" t="str">
        <f aca="false">IF(VALUE(LEFT(D6620,2))&lt;10,"Early (7-10 AM)",IF(VALUE(LEFT(D6620,2))&lt;14,"Midday (10 AM-2 PM)",IF(VALUE(LEFT(D6620,2))&lt;16,"Afternoon (2-4 PM)","Late (4-6 PM)")))</f>
        <v>Midday (10 AM-2 PM)</v>
      </c>
      <c r="Q6620" s="3" t="n">
        <f aca="false">IF(L6620="No-show",1,0)</f>
        <v>0</v>
      </c>
      <c r="R6620" s="29" t="n">
        <f aca="false">IF(L6620="No-show",M6620,0)</f>
        <v>0</v>
      </c>
    </row>
    <row r="6621" customFormat="false" ht="15" hidden="false" customHeight="false" outlineLevel="0" collapsed="false">
      <c r="A6621" s="0" t="s">
        <v>7605</v>
      </c>
      <c r="B6621" s="28" t="n">
        <v>46127</v>
      </c>
      <c r="C6621" s="3" t="s">
        <v>33</v>
      </c>
      <c r="D6621" s="3" t="s">
        <v>183</v>
      </c>
      <c r="E6621" s="3" t="s">
        <v>7268</v>
      </c>
      <c r="F6621" s="3" t="s">
        <v>7</v>
      </c>
      <c r="G6621" s="3" t="s">
        <v>64</v>
      </c>
      <c r="H6621" s="3" t="s">
        <v>54</v>
      </c>
      <c r="I6621" s="3" t="s">
        <v>46</v>
      </c>
      <c r="J6621" s="0" t="n">
        <v>8</v>
      </c>
      <c r="K6621" s="3" t="s">
        <v>32</v>
      </c>
      <c r="L6621" s="3" t="s">
        <v>121</v>
      </c>
      <c r="M6621" s="29" t="n">
        <v>120</v>
      </c>
      <c r="N6621" s="30" t="n">
        <f aca="false">DATE(YEAR(B6621),MONTH(B6621),1)</f>
        <v>46113</v>
      </c>
      <c r="O6621" s="0" t="str">
        <f aca="false">IF(J6621&lt;=2,"0-2 days",IF(J6621&lt;=7,"3-7 days",IF(J6621&lt;=14,"8-14 days",IF(J6621&lt;=21,"15-21 days","22+ days"))))</f>
        <v>8-14 days</v>
      </c>
      <c r="P6621" s="0" t="str">
        <f aca="false">IF(VALUE(LEFT(D6621,2))&lt;10,"Early (7-10 AM)",IF(VALUE(LEFT(D6621,2))&lt;14,"Midday (10 AM-2 PM)",IF(VALUE(LEFT(D6621,2))&lt;16,"Afternoon (2-4 PM)","Late (4-6 PM)")))</f>
        <v>Midday (10 AM-2 PM)</v>
      </c>
      <c r="Q6621" s="3" t="n">
        <f aca="false">IF(L6621="No-show",1,0)</f>
        <v>0</v>
      </c>
      <c r="R6621" s="29" t="n">
        <f aca="false">IF(L6621="No-show",M6621,0)</f>
        <v>0</v>
      </c>
    </row>
    <row r="6622" customFormat="false" ht="15" hidden="false" customHeight="false" outlineLevel="0" collapsed="false">
      <c r="A6622" s="0" t="s">
        <v>7606</v>
      </c>
      <c r="B6622" s="28" t="n">
        <v>46127</v>
      </c>
      <c r="C6622" s="3" t="s">
        <v>33</v>
      </c>
      <c r="D6622" s="3" t="s">
        <v>194</v>
      </c>
      <c r="E6622" s="3" t="s">
        <v>7200</v>
      </c>
      <c r="F6622" s="3" t="s">
        <v>8</v>
      </c>
      <c r="G6622" s="3" t="s">
        <v>64</v>
      </c>
      <c r="H6622" s="3" t="s">
        <v>58</v>
      </c>
      <c r="I6622" s="3" t="s">
        <v>43</v>
      </c>
      <c r="J6622" s="0" t="n">
        <v>1</v>
      </c>
      <c r="K6622" s="3" t="s">
        <v>29</v>
      </c>
      <c r="L6622" s="3" t="s">
        <v>121</v>
      </c>
      <c r="M6622" s="29" t="n">
        <v>105</v>
      </c>
      <c r="N6622" s="30" t="n">
        <f aca="false">DATE(YEAR(B6622),MONTH(B6622),1)</f>
        <v>46113</v>
      </c>
      <c r="O6622" s="0" t="str">
        <f aca="false">IF(J6622&lt;=2,"0-2 days",IF(J6622&lt;=7,"3-7 days",IF(J6622&lt;=14,"8-14 days",IF(J6622&lt;=21,"15-21 days","22+ days"))))</f>
        <v>0-2 days</v>
      </c>
      <c r="P6622" s="0" t="str">
        <f aca="false">IF(VALUE(LEFT(D6622,2))&lt;10,"Early (7-10 AM)",IF(VALUE(LEFT(D6622,2))&lt;14,"Midday (10 AM-2 PM)",IF(VALUE(LEFT(D6622,2))&lt;16,"Afternoon (2-4 PM)","Late (4-6 PM)")))</f>
        <v>Midday (10 AM-2 PM)</v>
      </c>
      <c r="Q6622" s="3" t="n">
        <f aca="false">IF(L6622="No-show",1,0)</f>
        <v>0</v>
      </c>
      <c r="R6622" s="29" t="n">
        <f aca="false">IF(L6622="No-show",M6622,0)</f>
        <v>0</v>
      </c>
    </row>
    <row r="6623" customFormat="false" ht="15" hidden="false" customHeight="false" outlineLevel="0" collapsed="false">
      <c r="A6623" s="0" t="s">
        <v>7607</v>
      </c>
      <c r="B6623" s="28" t="n">
        <v>46127</v>
      </c>
      <c r="C6623" s="3" t="s">
        <v>33</v>
      </c>
      <c r="D6623" s="3" t="s">
        <v>194</v>
      </c>
      <c r="E6623" s="3" t="s">
        <v>6963</v>
      </c>
      <c r="F6623" s="3" t="s">
        <v>8</v>
      </c>
      <c r="G6623" s="3" t="s">
        <v>64</v>
      </c>
      <c r="H6623" s="3" t="s">
        <v>56</v>
      </c>
      <c r="I6623" s="3" t="s">
        <v>57</v>
      </c>
      <c r="J6623" s="0" t="n">
        <v>10</v>
      </c>
      <c r="K6623" s="3" t="s">
        <v>29</v>
      </c>
      <c r="L6623" s="3" t="s">
        <v>129</v>
      </c>
      <c r="M6623" s="29" t="n">
        <v>115</v>
      </c>
      <c r="N6623" s="30" t="n">
        <f aca="false">DATE(YEAR(B6623),MONTH(B6623),1)</f>
        <v>46113</v>
      </c>
      <c r="O6623" s="0" t="str">
        <f aca="false">IF(J6623&lt;=2,"0-2 days",IF(J6623&lt;=7,"3-7 days",IF(J6623&lt;=14,"8-14 days",IF(J6623&lt;=21,"15-21 days","22+ days"))))</f>
        <v>8-14 days</v>
      </c>
      <c r="P6623" s="0" t="str">
        <f aca="false">IF(VALUE(LEFT(D6623,2))&lt;10,"Early (7-10 AM)",IF(VALUE(LEFT(D6623,2))&lt;14,"Midday (10 AM-2 PM)",IF(VALUE(LEFT(D6623,2))&lt;16,"Afternoon (2-4 PM)","Late (4-6 PM)")))</f>
        <v>Midday (10 AM-2 PM)</v>
      </c>
      <c r="Q6623" s="3" t="n">
        <f aca="false">IF(L6623="No-show",1,0)</f>
        <v>0</v>
      </c>
      <c r="R6623" s="29" t="n">
        <f aca="false">IF(L6623="No-show",M6623,0)</f>
        <v>0</v>
      </c>
    </row>
    <row r="6624" customFormat="false" ht="15" hidden="false" customHeight="false" outlineLevel="0" collapsed="false">
      <c r="A6624" s="0" t="s">
        <v>7608</v>
      </c>
      <c r="B6624" s="28" t="n">
        <v>46127</v>
      </c>
      <c r="C6624" s="3" t="s">
        <v>33</v>
      </c>
      <c r="D6624" s="3" t="s">
        <v>201</v>
      </c>
      <c r="E6624" s="3" t="s">
        <v>7030</v>
      </c>
      <c r="F6624" s="3" t="s">
        <v>3</v>
      </c>
      <c r="G6624" s="3" t="s">
        <v>64</v>
      </c>
      <c r="H6624" s="3" t="s">
        <v>58</v>
      </c>
      <c r="I6624" s="3" t="s">
        <v>49</v>
      </c>
      <c r="J6624" s="0" t="n">
        <v>16</v>
      </c>
      <c r="K6624" s="3" t="s">
        <v>29</v>
      </c>
      <c r="L6624" s="3" t="s">
        <v>121</v>
      </c>
      <c r="M6624" s="29" t="n">
        <v>105</v>
      </c>
      <c r="N6624" s="30" t="n">
        <f aca="false">DATE(YEAR(B6624),MONTH(B6624),1)</f>
        <v>46113</v>
      </c>
      <c r="O6624" s="0" t="str">
        <f aca="false">IF(J6624&lt;=2,"0-2 days",IF(J6624&lt;=7,"3-7 days",IF(J6624&lt;=14,"8-14 days",IF(J6624&lt;=21,"15-21 days","22+ days"))))</f>
        <v>15-21 days</v>
      </c>
      <c r="P6624" s="0" t="str">
        <f aca="false">IF(VALUE(LEFT(D6624,2))&lt;10,"Early (7-10 AM)",IF(VALUE(LEFT(D6624,2))&lt;14,"Midday (10 AM-2 PM)",IF(VALUE(LEFT(D6624,2))&lt;16,"Afternoon (2-4 PM)","Late (4-6 PM)")))</f>
        <v>Afternoon (2-4 PM)</v>
      </c>
      <c r="Q6624" s="3" t="n">
        <f aca="false">IF(L6624="No-show",1,0)</f>
        <v>0</v>
      </c>
      <c r="R6624" s="29" t="n">
        <f aca="false">IF(L6624="No-show",M6624,0)</f>
        <v>0</v>
      </c>
    </row>
    <row r="6625" customFormat="false" ht="15" hidden="false" customHeight="false" outlineLevel="0" collapsed="false">
      <c r="A6625" s="0" t="s">
        <v>7609</v>
      </c>
      <c r="B6625" s="28" t="n">
        <v>46127</v>
      </c>
      <c r="C6625" s="3" t="s">
        <v>33</v>
      </c>
      <c r="D6625" s="3" t="s">
        <v>204</v>
      </c>
      <c r="E6625" s="3" t="s">
        <v>6732</v>
      </c>
      <c r="F6625" s="3" t="s">
        <v>4</v>
      </c>
      <c r="G6625" s="3" t="s">
        <v>64</v>
      </c>
      <c r="H6625" s="3" t="s">
        <v>56</v>
      </c>
      <c r="I6625" s="3" t="s">
        <v>43</v>
      </c>
      <c r="J6625" s="0" t="n">
        <v>4</v>
      </c>
      <c r="K6625" s="3" t="s">
        <v>32</v>
      </c>
      <c r="L6625" s="3" t="s">
        <v>121</v>
      </c>
      <c r="M6625" s="29" t="n">
        <v>115</v>
      </c>
      <c r="N6625" s="30" t="n">
        <f aca="false">DATE(YEAR(B6625),MONTH(B6625),1)</f>
        <v>46113</v>
      </c>
      <c r="O6625" s="0" t="str">
        <f aca="false">IF(J6625&lt;=2,"0-2 days",IF(J6625&lt;=7,"3-7 days",IF(J6625&lt;=14,"8-14 days",IF(J6625&lt;=21,"15-21 days","22+ days"))))</f>
        <v>3-7 days</v>
      </c>
      <c r="P6625" s="0" t="str">
        <f aca="false">IF(VALUE(LEFT(D6625,2))&lt;10,"Early (7-10 AM)",IF(VALUE(LEFT(D6625,2))&lt;14,"Midday (10 AM-2 PM)",IF(VALUE(LEFT(D6625,2))&lt;16,"Afternoon (2-4 PM)","Late (4-6 PM)")))</f>
        <v>Afternoon (2-4 PM)</v>
      </c>
      <c r="Q6625" s="3" t="n">
        <f aca="false">IF(L6625="No-show",1,0)</f>
        <v>0</v>
      </c>
      <c r="R6625" s="29" t="n">
        <f aca="false">IF(L6625="No-show",M6625,0)</f>
        <v>0</v>
      </c>
    </row>
    <row r="6626" customFormat="false" ht="15" hidden="false" customHeight="false" outlineLevel="0" collapsed="false">
      <c r="A6626" s="0" t="s">
        <v>7610</v>
      </c>
      <c r="B6626" s="28" t="n">
        <v>46127</v>
      </c>
      <c r="C6626" s="3" t="s">
        <v>33</v>
      </c>
      <c r="D6626" s="3" t="s">
        <v>209</v>
      </c>
      <c r="E6626" s="3" t="s">
        <v>7214</v>
      </c>
      <c r="F6626" s="3" t="s">
        <v>8</v>
      </c>
      <c r="G6626" s="3" t="s">
        <v>64</v>
      </c>
      <c r="H6626" s="3" t="s">
        <v>60</v>
      </c>
      <c r="I6626" s="3" t="s">
        <v>52</v>
      </c>
      <c r="J6626" s="0" t="n">
        <v>4</v>
      </c>
      <c r="K6626" s="3" t="s">
        <v>29</v>
      </c>
      <c r="L6626" s="3" t="s">
        <v>129</v>
      </c>
      <c r="M6626" s="29" t="n">
        <v>135</v>
      </c>
      <c r="N6626" s="30" t="n">
        <f aca="false">DATE(YEAR(B6626),MONTH(B6626),1)</f>
        <v>46113</v>
      </c>
      <c r="O6626" s="0" t="str">
        <f aca="false">IF(J6626&lt;=2,"0-2 days",IF(J6626&lt;=7,"3-7 days",IF(J6626&lt;=14,"8-14 days",IF(J6626&lt;=21,"15-21 days","22+ days"))))</f>
        <v>3-7 days</v>
      </c>
      <c r="P6626" s="0" t="str">
        <f aca="false">IF(VALUE(LEFT(D6626,2))&lt;10,"Early (7-10 AM)",IF(VALUE(LEFT(D6626,2))&lt;14,"Midday (10 AM-2 PM)",IF(VALUE(LEFT(D6626,2))&lt;16,"Afternoon (2-4 PM)","Late (4-6 PM)")))</f>
        <v>Afternoon (2-4 PM)</v>
      </c>
      <c r="Q6626" s="3" t="n">
        <f aca="false">IF(L6626="No-show",1,0)</f>
        <v>0</v>
      </c>
      <c r="R6626" s="29" t="n">
        <f aca="false">IF(L6626="No-show",M6626,0)</f>
        <v>0</v>
      </c>
    </row>
    <row r="6627" customFormat="false" ht="15" hidden="false" customHeight="false" outlineLevel="0" collapsed="false">
      <c r="A6627" s="0" t="s">
        <v>7611</v>
      </c>
      <c r="B6627" s="28" t="n">
        <v>46127</v>
      </c>
      <c r="C6627" s="3" t="s">
        <v>33</v>
      </c>
      <c r="D6627" s="3" t="s">
        <v>209</v>
      </c>
      <c r="E6627" s="3" t="s">
        <v>6847</v>
      </c>
      <c r="F6627" s="3" t="s">
        <v>4</v>
      </c>
      <c r="G6627" s="3" t="s">
        <v>64</v>
      </c>
      <c r="H6627" s="3" t="s">
        <v>48</v>
      </c>
      <c r="I6627" s="3" t="s">
        <v>52</v>
      </c>
      <c r="J6627" s="0" t="n">
        <v>17</v>
      </c>
      <c r="K6627" s="3" t="s">
        <v>29</v>
      </c>
      <c r="L6627" s="3" t="s">
        <v>121</v>
      </c>
      <c r="M6627" s="29" t="n">
        <v>118</v>
      </c>
      <c r="N6627" s="30" t="n">
        <f aca="false">DATE(YEAR(B6627),MONTH(B6627),1)</f>
        <v>46113</v>
      </c>
      <c r="O6627" s="0" t="str">
        <f aca="false">IF(J6627&lt;=2,"0-2 days",IF(J6627&lt;=7,"3-7 days",IF(J6627&lt;=14,"8-14 days",IF(J6627&lt;=21,"15-21 days","22+ days"))))</f>
        <v>15-21 days</v>
      </c>
      <c r="P6627" s="0" t="str">
        <f aca="false">IF(VALUE(LEFT(D6627,2))&lt;10,"Early (7-10 AM)",IF(VALUE(LEFT(D6627,2))&lt;14,"Midday (10 AM-2 PM)",IF(VALUE(LEFT(D6627,2))&lt;16,"Afternoon (2-4 PM)","Late (4-6 PM)")))</f>
        <v>Afternoon (2-4 PM)</v>
      </c>
      <c r="Q6627" s="3" t="n">
        <f aca="false">IF(L6627="No-show",1,0)</f>
        <v>0</v>
      </c>
      <c r="R6627" s="29" t="n">
        <f aca="false">IF(L6627="No-show",M6627,0)</f>
        <v>0</v>
      </c>
    </row>
    <row r="6628" customFormat="false" ht="15" hidden="false" customHeight="false" outlineLevel="0" collapsed="false">
      <c r="A6628" s="0" t="s">
        <v>7612</v>
      </c>
      <c r="B6628" s="28" t="n">
        <v>46127</v>
      </c>
      <c r="C6628" s="3" t="s">
        <v>33</v>
      </c>
      <c r="D6628" s="3" t="s">
        <v>209</v>
      </c>
      <c r="E6628" s="3" t="s">
        <v>6549</v>
      </c>
      <c r="F6628" s="3" t="s">
        <v>8</v>
      </c>
      <c r="G6628" s="3" t="s">
        <v>66</v>
      </c>
      <c r="H6628" s="3" t="s">
        <v>58</v>
      </c>
      <c r="I6628" s="3" t="s">
        <v>59</v>
      </c>
      <c r="J6628" s="0" t="n">
        <v>11</v>
      </c>
      <c r="K6628" s="3" t="s">
        <v>29</v>
      </c>
      <c r="L6628" s="3" t="s">
        <v>121</v>
      </c>
      <c r="M6628" s="29" t="n">
        <v>105</v>
      </c>
      <c r="N6628" s="30" t="n">
        <f aca="false">DATE(YEAR(B6628),MONTH(B6628),1)</f>
        <v>46113</v>
      </c>
      <c r="O6628" s="0" t="str">
        <f aca="false">IF(J6628&lt;=2,"0-2 days",IF(J6628&lt;=7,"3-7 days",IF(J6628&lt;=14,"8-14 days",IF(J6628&lt;=21,"15-21 days","22+ days"))))</f>
        <v>8-14 days</v>
      </c>
      <c r="P6628" s="0" t="str">
        <f aca="false">IF(VALUE(LEFT(D6628,2))&lt;10,"Early (7-10 AM)",IF(VALUE(LEFT(D6628,2))&lt;14,"Midday (10 AM-2 PM)",IF(VALUE(LEFT(D6628,2))&lt;16,"Afternoon (2-4 PM)","Late (4-6 PM)")))</f>
        <v>Afternoon (2-4 PM)</v>
      </c>
      <c r="Q6628" s="3" t="n">
        <f aca="false">IF(L6628="No-show",1,0)</f>
        <v>0</v>
      </c>
      <c r="R6628" s="29" t="n">
        <f aca="false">IF(L6628="No-show",M6628,0)</f>
        <v>0</v>
      </c>
    </row>
    <row r="6629" customFormat="false" ht="15" hidden="false" customHeight="false" outlineLevel="0" collapsed="false">
      <c r="A6629" s="0" t="s">
        <v>7613</v>
      </c>
      <c r="B6629" s="28" t="n">
        <v>46127</v>
      </c>
      <c r="C6629" s="3" t="s">
        <v>33</v>
      </c>
      <c r="D6629" s="3" t="s">
        <v>298</v>
      </c>
      <c r="E6629" s="3" t="s">
        <v>7328</v>
      </c>
      <c r="F6629" s="3" t="s">
        <v>7</v>
      </c>
      <c r="G6629" s="3" t="s">
        <v>66</v>
      </c>
      <c r="H6629" s="3" t="s">
        <v>54</v>
      </c>
      <c r="I6629" s="3" t="s">
        <v>46</v>
      </c>
      <c r="J6629" s="0" t="n">
        <v>17</v>
      </c>
      <c r="K6629" s="3" t="s">
        <v>29</v>
      </c>
      <c r="L6629" s="3" t="s">
        <v>217</v>
      </c>
      <c r="M6629" s="29" t="n">
        <v>120</v>
      </c>
      <c r="N6629" s="30" t="n">
        <f aca="false">DATE(YEAR(B6629),MONTH(B6629),1)</f>
        <v>46113</v>
      </c>
      <c r="O6629" s="0" t="str">
        <f aca="false">IF(J6629&lt;=2,"0-2 days",IF(J6629&lt;=7,"3-7 days",IF(J6629&lt;=14,"8-14 days",IF(J6629&lt;=21,"15-21 days","22+ days"))))</f>
        <v>15-21 days</v>
      </c>
      <c r="P6629" s="0" t="str">
        <f aca="false">IF(VALUE(LEFT(D6629,2))&lt;10,"Early (7-10 AM)",IF(VALUE(LEFT(D6629,2))&lt;14,"Midday (10 AM-2 PM)",IF(VALUE(LEFT(D6629,2))&lt;16,"Afternoon (2-4 PM)","Late (4-6 PM)")))</f>
        <v>Afternoon (2-4 PM)</v>
      </c>
      <c r="Q6629" s="3" t="n">
        <f aca="false">IF(L6629="No-show",1,0)</f>
        <v>1</v>
      </c>
      <c r="R6629" s="29" t="n">
        <f aca="false">IF(L6629="No-show",M6629,0)</f>
        <v>120</v>
      </c>
    </row>
    <row r="6630" customFormat="false" ht="15" hidden="false" customHeight="false" outlineLevel="0" collapsed="false">
      <c r="A6630" s="0" t="s">
        <v>7614</v>
      </c>
      <c r="B6630" s="28" t="n">
        <v>46127</v>
      </c>
      <c r="C6630" s="3" t="s">
        <v>33</v>
      </c>
      <c r="D6630" s="3" t="s">
        <v>212</v>
      </c>
      <c r="E6630" s="3" t="s">
        <v>6958</v>
      </c>
      <c r="F6630" s="3" t="s">
        <v>4</v>
      </c>
      <c r="G6630" s="3" t="s">
        <v>64</v>
      </c>
      <c r="H6630" s="3" t="s">
        <v>58</v>
      </c>
      <c r="I6630" s="3" t="s">
        <v>43</v>
      </c>
      <c r="J6630" s="0" t="n">
        <v>1</v>
      </c>
      <c r="K6630" s="3" t="s">
        <v>32</v>
      </c>
      <c r="L6630" s="3" t="s">
        <v>284</v>
      </c>
      <c r="M6630" s="29" t="n">
        <v>105</v>
      </c>
      <c r="N6630" s="30" t="n">
        <f aca="false">DATE(YEAR(B6630),MONTH(B6630),1)</f>
        <v>46113</v>
      </c>
      <c r="O6630" s="0" t="str">
        <f aca="false">IF(J6630&lt;=2,"0-2 days",IF(J6630&lt;=7,"3-7 days",IF(J6630&lt;=14,"8-14 days",IF(J6630&lt;=21,"15-21 days","22+ days"))))</f>
        <v>0-2 days</v>
      </c>
      <c r="P6630" s="0" t="str">
        <f aca="false">IF(VALUE(LEFT(D6630,2))&lt;10,"Early (7-10 AM)",IF(VALUE(LEFT(D6630,2))&lt;14,"Midday (10 AM-2 PM)",IF(VALUE(LEFT(D6630,2))&lt;16,"Afternoon (2-4 PM)","Late (4-6 PM)")))</f>
        <v>Late (4-6 PM)</v>
      </c>
      <c r="Q6630" s="3" t="n">
        <f aca="false">IF(L6630="No-show",1,0)</f>
        <v>0</v>
      </c>
      <c r="R6630" s="29" t="n">
        <f aca="false">IF(L6630="No-show",M6630,0)</f>
        <v>0</v>
      </c>
    </row>
    <row r="6631" customFormat="false" ht="15" hidden="false" customHeight="false" outlineLevel="0" collapsed="false">
      <c r="A6631" s="0" t="s">
        <v>7615</v>
      </c>
      <c r="B6631" s="28" t="n">
        <v>46127</v>
      </c>
      <c r="C6631" s="3" t="s">
        <v>33</v>
      </c>
      <c r="D6631" s="3" t="s">
        <v>212</v>
      </c>
      <c r="E6631" s="3" t="s">
        <v>6760</v>
      </c>
      <c r="F6631" s="3" t="s">
        <v>3</v>
      </c>
      <c r="G6631" s="3" t="s">
        <v>64</v>
      </c>
      <c r="H6631" s="3" t="s">
        <v>51</v>
      </c>
      <c r="I6631" s="3" t="s">
        <v>43</v>
      </c>
      <c r="J6631" s="0" t="n">
        <v>6</v>
      </c>
      <c r="K6631" s="3" t="s">
        <v>32</v>
      </c>
      <c r="L6631" s="3" t="s">
        <v>129</v>
      </c>
      <c r="M6631" s="29" t="n">
        <v>116</v>
      </c>
      <c r="N6631" s="30" t="n">
        <f aca="false">DATE(YEAR(B6631),MONTH(B6631),1)</f>
        <v>46113</v>
      </c>
      <c r="O6631" s="0" t="str">
        <f aca="false">IF(J6631&lt;=2,"0-2 days",IF(J6631&lt;=7,"3-7 days",IF(J6631&lt;=14,"8-14 days",IF(J6631&lt;=21,"15-21 days","22+ days"))))</f>
        <v>3-7 days</v>
      </c>
      <c r="P6631" s="0" t="str">
        <f aca="false">IF(VALUE(LEFT(D6631,2))&lt;10,"Early (7-10 AM)",IF(VALUE(LEFT(D6631,2))&lt;14,"Midday (10 AM-2 PM)",IF(VALUE(LEFT(D6631,2))&lt;16,"Afternoon (2-4 PM)","Late (4-6 PM)")))</f>
        <v>Late (4-6 PM)</v>
      </c>
      <c r="Q6631" s="3" t="n">
        <f aca="false">IF(L6631="No-show",1,0)</f>
        <v>0</v>
      </c>
      <c r="R6631" s="29" t="n">
        <f aca="false">IF(L6631="No-show",M6631,0)</f>
        <v>0</v>
      </c>
    </row>
    <row r="6632" customFormat="false" ht="15" hidden="false" customHeight="false" outlineLevel="0" collapsed="false">
      <c r="A6632" s="0" t="s">
        <v>7616</v>
      </c>
      <c r="B6632" s="28" t="n">
        <v>46127</v>
      </c>
      <c r="C6632" s="3" t="s">
        <v>33</v>
      </c>
      <c r="D6632" s="3" t="s">
        <v>215</v>
      </c>
      <c r="E6632" s="3" t="s">
        <v>6301</v>
      </c>
      <c r="F6632" s="3" t="s">
        <v>3</v>
      </c>
      <c r="G6632" s="3" t="s">
        <v>66</v>
      </c>
      <c r="H6632" s="3" t="s">
        <v>54</v>
      </c>
      <c r="I6632" s="3" t="s">
        <v>43</v>
      </c>
      <c r="J6632" s="0" t="n">
        <v>9</v>
      </c>
      <c r="K6632" s="3" t="s">
        <v>29</v>
      </c>
      <c r="L6632" s="3" t="s">
        <v>121</v>
      </c>
      <c r="M6632" s="29" t="n">
        <v>120</v>
      </c>
      <c r="N6632" s="30" t="n">
        <f aca="false">DATE(YEAR(B6632),MONTH(B6632),1)</f>
        <v>46113</v>
      </c>
      <c r="O6632" s="0" t="str">
        <f aca="false">IF(J6632&lt;=2,"0-2 days",IF(J6632&lt;=7,"3-7 days",IF(J6632&lt;=14,"8-14 days",IF(J6632&lt;=21,"15-21 days","22+ days"))))</f>
        <v>8-14 days</v>
      </c>
      <c r="P6632" s="0" t="str">
        <f aca="false">IF(VALUE(LEFT(D6632,2))&lt;10,"Early (7-10 AM)",IF(VALUE(LEFT(D6632,2))&lt;14,"Midday (10 AM-2 PM)",IF(VALUE(LEFT(D6632,2))&lt;16,"Afternoon (2-4 PM)","Late (4-6 PM)")))</f>
        <v>Late (4-6 PM)</v>
      </c>
      <c r="Q6632" s="3" t="n">
        <f aca="false">IF(L6632="No-show",1,0)</f>
        <v>0</v>
      </c>
      <c r="R6632" s="29" t="n">
        <f aca="false">IF(L6632="No-show",M6632,0)</f>
        <v>0</v>
      </c>
    </row>
    <row r="6633" customFormat="false" ht="15" hidden="false" customHeight="false" outlineLevel="0" collapsed="false">
      <c r="A6633" s="0" t="s">
        <v>7617</v>
      </c>
      <c r="B6633" s="28" t="n">
        <v>46127</v>
      </c>
      <c r="C6633" s="3" t="s">
        <v>33</v>
      </c>
      <c r="D6633" s="3" t="s">
        <v>215</v>
      </c>
      <c r="E6633" s="3" t="s">
        <v>7493</v>
      </c>
      <c r="F6633" s="3" t="s">
        <v>3</v>
      </c>
      <c r="G6633" s="3" t="s">
        <v>64</v>
      </c>
      <c r="H6633" s="3" t="s">
        <v>58</v>
      </c>
      <c r="I6633" s="3" t="s">
        <v>43</v>
      </c>
      <c r="J6633" s="0" t="n">
        <v>12</v>
      </c>
      <c r="K6633" s="3" t="s">
        <v>32</v>
      </c>
      <c r="L6633" s="3" t="s">
        <v>129</v>
      </c>
      <c r="M6633" s="29" t="n">
        <v>105</v>
      </c>
      <c r="N6633" s="30" t="n">
        <f aca="false">DATE(YEAR(B6633),MONTH(B6633),1)</f>
        <v>46113</v>
      </c>
      <c r="O6633" s="0" t="str">
        <f aca="false">IF(J6633&lt;=2,"0-2 days",IF(J6633&lt;=7,"3-7 days",IF(J6633&lt;=14,"8-14 days",IF(J6633&lt;=21,"15-21 days","22+ days"))))</f>
        <v>8-14 days</v>
      </c>
      <c r="P6633" s="0" t="str">
        <f aca="false">IF(VALUE(LEFT(D6633,2))&lt;10,"Early (7-10 AM)",IF(VALUE(LEFT(D6633,2))&lt;14,"Midday (10 AM-2 PM)",IF(VALUE(LEFT(D6633,2))&lt;16,"Afternoon (2-4 PM)","Late (4-6 PM)")))</f>
        <v>Late (4-6 PM)</v>
      </c>
      <c r="Q6633" s="3" t="n">
        <f aca="false">IF(L6633="No-show",1,0)</f>
        <v>0</v>
      </c>
      <c r="R6633" s="29" t="n">
        <f aca="false">IF(L6633="No-show",M6633,0)</f>
        <v>0</v>
      </c>
    </row>
    <row r="6634" customFormat="false" ht="15" hidden="false" customHeight="false" outlineLevel="0" collapsed="false">
      <c r="A6634" s="0" t="s">
        <v>7618</v>
      </c>
      <c r="B6634" s="28" t="n">
        <v>46127</v>
      </c>
      <c r="C6634" s="3" t="s">
        <v>33</v>
      </c>
      <c r="D6634" s="3" t="s">
        <v>219</v>
      </c>
      <c r="E6634" s="3" t="s">
        <v>7266</v>
      </c>
      <c r="F6634" s="3" t="s">
        <v>3</v>
      </c>
      <c r="G6634" s="3" t="s">
        <v>64</v>
      </c>
      <c r="H6634" s="3" t="s">
        <v>48</v>
      </c>
      <c r="I6634" s="3" t="s">
        <v>43</v>
      </c>
      <c r="J6634" s="0" t="n">
        <v>4</v>
      </c>
      <c r="K6634" s="3" t="s">
        <v>29</v>
      </c>
      <c r="L6634" s="3" t="s">
        <v>121</v>
      </c>
      <c r="M6634" s="29" t="n">
        <v>118</v>
      </c>
      <c r="N6634" s="30" t="n">
        <f aca="false">DATE(YEAR(B6634),MONTH(B6634),1)</f>
        <v>46113</v>
      </c>
      <c r="O6634" s="0" t="str">
        <f aca="false">IF(J6634&lt;=2,"0-2 days",IF(J6634&lt;=7,"3-7 days",IF(J6634&lt;=14,"8-14 days",IF(J6634&lt;=21,"15-21 days","22+ days"))))</f>
        <v>3-7 days</v>
      </c>
      <c r="P6634" s="0" t="str">
        <f aca="false">IF(VALUE(LEFT(D6634,2))&lt;10,"Early (7-10 AM)",IF(VALUE(LEFT(D6634,2))&lt;14,"Midday (10 AM-2 PM)",IF(VALUE(LEFT(D6634,2))&lt;16,"Afternoon (2-4 PM)","Late (4-6 PM)")))</f>
        <v>Late (4-6 PM)</v>
      </c>
      <c r="Q6634" s="3" t="n">
        <f aca="false">IF(L6634="No-show",1,0)</f>
        <v>0</v>
      </c>
      <c r="R6634" s="29" t="n">
        <f aca="false">IF(L6634="No-show",M6634,0)</f>
        <v>0</v>
      </c>
    </row>
    <row r="6635" customFormat="false" ht="15" hidden="false" customHeight="false" outlineLevel="0" collapsed="false">
      <c r="A6635" s="0" t="s">
        <v>7619</v>
      </c>
      <c r="B6635" s="28" t="n">
        <v>46127</v>
      </c>
      <c r="C6635" s="3" t="s">
        <v>33</v>
      </c>
      <c r="D6635" s="3" t="s">
        <v>219</v>
      </c>
      <c r="E6635" s="3" t="s">
        <v>6433</v>
      </c>
      <c r="F6635" s="3" t="s">
        <v>7</v>
      </c>
      <c r="G6635" s="3" t="s">
        <v>65</v>
      </c>
      <c r="H6635" s="3" t="s">
        <v>42</v>
      </c>
      <c r="I6635" s="3" t="s">
        <v>43</v>
      </c>
      <c r="J6635" s="0" t="n">
        <v>11</v>
      </c>
      <c r="K6635" s="3" t="s">
        <v>29</v>
      </c>
      <c r="L6635" s="3" t="s">
        <v>121</v>
      </c>
      <c r="M6635" s="29" t="n">
        <v>115.2</v>
      </c>
      <c r="N6635" s="30" t="n">
        <f aca="false">DATE(YEAR(B6635),MONTH(B6635),1)</f>
        <v>46113</v>
      </c>
      <c r="O6635" s="0" t="str">
        <f aca="false">IF(J6635&lt;=2,"0-2 days",IF(J6635&lt;=7,"3-7 days",IF(J6635&lt;=14,"8-14 days",IF(J6635&lt;=21,"15-21 days","22+ days"))))</f>
        <v>8-14 days</v>
      </c>
      <c r="P6635" s="0" t="str">
        <f aca="false">IF(VALUE(LEFT(D6635,2))&lt;10,"Early (7-10 AM)",IF(VALUE(LEFT(D6635,2))&lt;14,"Midday (10 AM-2 PM)",IF(VALUE(LEFT(D6635,2))&lt;16,"Afternoon (2-4 PM)","Late (4-6 PM)")))</f>
        <v>Late (4-6 PM)</v>
      </c>
      <c r="Q6635" s="3" t="n">
        <f aca="false">IF(L6635="No-show",1,0)</f>
        <v>0</v>
      </c>
      <c r="R6635" s="29" t="n">
        <f aca="false">IF(L6635="No-show",M6635,0)</f>
        <v>0</v>
      </c>
    </row>
    <row r="6636" customFormat="false" ht="15" hidden="false" customHeight="false" outlineLevel="0" collapsed="false">
      <c r="A6636" s="0" t="s">
        <v>7620</v>
      </c>
      <c r="B6636" s="28" t="n">
        <v>46127</v>
      </c>
      <c r="C6636" s="3" t="s">
        <v>33</v>
      </c>
      <c r="D6636" s="3" t="s">
        <v>222</v>
      </c>
      <c r="E6636" s="3" t="s">
        <v>7046</v>
      </c>
      <c r="F6636" s="3" t="s">
        <v>8</v>
      </c>
      <c r="G6636" s="3" t="s">
        <v>64</v>
      </c>
      <c r="H6636" s="3" t="s">
        <v>54</v>
      </c>
      <c r="I6636" s="3" t="s">
        <v>43</v>
      </c>
      <c r="J6636" s="0" t="n">
        <v>8</v>
      </c>
      <c r="K6636" s="3" t="s">
        <v>29</v>
      </c>
      <c r="L6636" s="3" t="s">
        <v>121</v>
      </c>
      <c r="M6636" s="29" t="n">
        <v>120</v>
      </c>
      <c r="N6636" s="30" t="n">
        <f aca="false">DATE(YEAR(B6636),MONTH(B6636),1)</f>
        <v>46113</v>
      </c>
      <c r="O6636" s="0" t="str">
        <f aca="false">IF(J6636&lt;=2,"0-2 days",IF(J6636&lt;=7,"3-7 days",IF(J6636&lt;=14,"8-14 days",IF(J6636&lt;=21,"15-21 days","22+ days"))))</f>
        <v>8-14 days</v>
      </c>
      <c r="P6636" s="0" t="str">
        <f aca="false">IF(VALUE(LEFT(D6636,2))&lt;10,"Early (7-10 AM)",IF(VALUE(LEFT(D6636,2))&lt;14,"Midday (10 AM-2 PM)",IF(VALUE(LEFT(D6636,2))&lt;16,"Afternoon (2-4 PM)","Late (4-6 PM)")))</f>
        <v>Late (4-6 PM)</v>
      </c>
      <c r="Q6636" s="3" t="n">
        <f aca="false">IF(L6636="No-show",1,0)</f>
        <v>0</v>
      </c>
      <c r="R6636" s="29" t="n">
        <f aca="false">IF(L6636="No-show",M6636,0)</f>
        <v>0</v>
      </c>
    </row>
    <row r="6637" customFormat="false" ht="15" hidden="false" customHeight="false" outlineLevel="0" collapsed="false">
      <c r="A6637" s="0" t="s">
        <v>7621</v>
      </c>
      <c r="B6637" s="28" t="n">
        <v>46127</v>
      </c>
      <c r="C6637" s="3" t="s">
        <v>33</v>
      </c>
      <c r="D6637" s="3" t="s">
        <v>222</v>
      </c>
      <c r="E6637" s="3" t="s">
        <v>6450</v>
      </c>
      <c r="F6637" s="3" t="s">
        <v>8</v>
      </c>
      <c r="G6637" s="3" t="s">
        <v>64</v>
      </c>
      <c r="H6637" s="3" t="s">
        <v>48</v>
      </c>
      <c r="I6637" s="3" t="s">
        <v>52</v>
      </c>
      <c r="J6637" s="0" t="n">
        <v>1</v>
      </c>
      <c r="K6637" s="3" t="s">
        <v>29</v>
      </c>
      <c r="L6637" s="3" t="s">
        <v>121</v>
      </c>
      <c r="M6637" s="29" t="n">
        <v>118</v>
      </c>
      <c r="N6637" s="30" t="n">
        <f aca="false">DATE(YEAR(B6637),MONTH(B6637),1)</f>
        <v>46113</v>
      </c>
      <c r="O6637" s="0" t="str">
        <f aca="false">IF(J6637&lt;=2,"0-2 days",IF(J6637&lt;=7,"3-7 days",IF(J6637&lt;=14,"8-14 days",IF(J6637&lt;=21,"15-21 days","22+ days"))))</f>
        <v>0-2 days</v>
      </c>
      <c r="P6637" s="0" t="str">
        <f aca="false">IF(VALUE(LEFT(D6637,2))&lt;10,"Early (7-10 AM)",IF(VALUE(LEFT(D6637,2))&lt;14,"Midday (10 AM-2 PM)",IF(VALUE(LEFT(D6637,2))&lt;16,"Afternoon (2-4 PM)","Late (4-6 PM)")))</f>
        <v>Late (4-6 PM)</v>
      </c>
      <c r="Q6637" s="3" t="n">
        <f aca="false">IF(L6637="No-show",1,0)</f>
        <v>0</v>
      </c>
      <c r="R6637" s="29" t="n">
        <f aca="false">IF(L6637="No-show",M6637,0)</f>
        <v>0</v>
      </c>
    </row>
    <row r="6638" customFormat="false" ht="15" hidden="false" customHeight="false" outlineLevel="0" collapsed="false">
      <c r="A6638" s="0" t="s">
        <v>7622</v>
      </c>
      <c r="B6638" s="28" t="n">
        <v>46127</v>
      </c>
      <c r="C6638" s="3" t="s">
        <v>33</v>
      </c>
      <c r="D6638" s="3" t="s">
        <v>222</v>
      </c>
      <c r="E6638" s="3" t="s">
        <v>7623</v>
      </c>
      <c r="F6638" s="3" t="s">
        <v>8</v>
      </c>
      <c r="G6638" s="3" t="s">
        <v>63</v>
      </c>
      <c r="H6638" s="3" t="s">
        <v>48</v>
      </c>
      <c r="I6638" s="3" t="s">
        <v>52</v>
      </c>
      <c r="J6638" s="0" t="n">
        <v>6</v>
      </c>
      <c r="K6638" s="3" t="s">
        <v>29</v>
      </c>
      <c r="L6638" s="3" t="s">
        <v>284</v>
      </c>
      <c r="M6638" s="29" t="n">
        <v>188.8</v>
      </c>
      <c r="N6638" s="30" t="n">
        <f aca="false">DATE(YEAR(B6638),MONTH(B6638),1)</f>
        <v>46113</v>
      </c>
      <c r="O6638" s="0" t="str">
        <f aca="false">IF(J6638&lt;=2,"0-2 days",IF(J6638&lt;=7,"3-7 days",IF(J6638&lt;=14,"8-14 days",IF(J6638&lt;=21,"15-21 days","22+ days"))))</f>
        <v>3-7 days</v>
      </c>
      <c r="P6638" s="0" t="str">
        <f aca="false">IF(VALUE(LEFT(D6638,2))&lt;10,"Early (7-10 AM)",IF(VALUE(LEFT(D6638,2))&lt;14,"Midday (10 AM-2 PM)",IF(VALUE(LEFT(D6638,2))&lt;16,"Afternoon (2-4 PM)","Late (4-6 PM)")))</f>
        <v>Late (4-6 PM)</v>
      </c>
      <c r="Q6638" s="3" t="n">
        <f aca="false">IF(L6638="No-show",1,0)</f>
        <v>0</v>
      </c>
      <c r="R6638" s="29" t="n">
        <f aca="false">IF(L6638="No-show",M6638,0)</f>
        <v>0</v>
      </c>
    </row>
    <row r="6639" customFormat="false" ht="15" hidden="false" customHeight="false" outlineLevel="0" collapsed="false">
      <c r="A6639" s="0" t="s">
        <v>7624</v>
      </c>
      <c r="B6639" s="28" t="n">
        <v>46127</v>
      </c>
      <c r="C6639" s="3" t="s">
        <v>33</v>
      </c>
      <c r="D6639" s="3" t="s">
        <v>222</v>
      </c>
      <c r="E6639" s="3" t="s">
        <v>7054</v>
      </c>
      <c r="F6639" s="3" t="s">
        <v>4</v>
      </c>
      <c r="G6639" s="3" t="s">
        <v>64</v>
      </c>
      <c r="H6639" s="3" t="s">
        <v>56</v>
      </c>
      <c r="I6639" s="3" t="s">
        <v>57</v>
      </c>
      <c r="J6639" s="0" t="n">
        <v>0</v>
      </c>
      <c r="K6639" s="3" t="s">
        <v>29</v>
      </c>
      <c r="L6639" s="3" t="s">
        <v>129</v>
      </c>
      <c r="M6639" s="29" t="n">
        <v>115</v>
      </c>
      <c r="N6639" s="30" t="n">
        <f aca="false">DATE(YEAR(B6639),MONTH(B6639),1)</f>
        <v>46113</v>
      </c>
      <c r="O6639" s="0" t="str">
        <f aca="false">IF(J6639&lt;=2,"0-2 days",IF(J6639&lt;=7,"3-7 days",IF(J6639&lt;=14,"8-14 days",IF(J6639&lt;=21,"15-21 days","22+ days"))))</f>
        <v>0-2 days</v>
      </c>
      <c r="P6639" s="0" t="str">
        <f aca="false">IF(VALUE(LEFT(D6639,2))&lt;10,"Early (7-10 AM)",IF(VALUE(LEFT(D6639,2))&lt;14,"Midday (10 AM-2 PM)",IF(VALUE(LEFT(D6639,2))&lt;16,"Afternoon (2-4 PM)","Late (4-6 PM)")))</f>
        <v>Late (4-6 PM)</v>
      </c>
      <c r="Q6639" s="3" t="n">
        <f aca="false">IF(L6639="No-show",1,0)</f>
        <v>0</v>
      </c>
      <c r="R6639" s="29" t="n">
        <f aca="false">IF(L6639="No-show",M6639,0)</f>
        <v>0</v>
      </c>
    </row>
    <row r="6640" customFormat="false" ht="15" hidden="false" customHeight="false" outlineLevel="0" collapsed="false">
      <c r="A6640" s="0" t="s">
        <v>7625</v>
      </c>
      <c r="B6640" s="28" t="n">
        <v>46128</v>
      </c>
      <c r="C6640" s="3" t="s">
        <v>35</v>
      </c>
      <c r="D6640" s="3" t="s">
        <v>119</v>
      </c>
      <c r="E6640" s="3" t="s">
        <v>5675</v>
      </c>
      <c r="F6640" s="3" t="s">
        <v>8</v>
      </c>
      <c r="G6640" s="3" t="s">
        <v>66</v>
      </c>
      <c r="H6640" s="3" t="s">
        <v>58</v>
      </c>
      <c r="I6640" s="3" t="s">
        <v>43</v>
      </c>
      <c r="J6640" s="0" t="n">
        <v>1</v>
      </c>
      <c r="K6640" s="3" t="s">
        <v>29</v>
      </c>
      <c r="L6640" s="3" t="s">
        <v>121</v>
      </c>
      <c r="M6640" s="29" t="n">
        <v>105</v>
      </c>
      <c r="N6640" s="30" t="n">
        <f aca="false">DATE(YEAR(B6640),MONTH(B6640),1)</f>
        <v>46113</v>
      </c>
      <c r="O6640" s="0" t="str">
        <f aca="false">IF(J6640&lt;=2,"0-2 days",IF(J6640&lt;=7,"3-7 days",IF(J6640&lt;=14,"8-14 days",IF(J6640&lt;=21,"15-21 days","22+ days"))))</f>
        <v>0-2 days</v>
      </c>
      <c r="P6640" s="0" t="str">
        <f aca="false">IF(VALUE(LEFT(D6640,2))&lt;10,"Early (7-10 AM)",IF(VALUE(LEFT(D6640,2))&lt;14,"Midday (10 AM-2 PM)",IF(VALUE(LEFT(D6640,2))&lt;16,"Afternoon (2-4 PM)","Late (4-6 PM)")))</f>
        <v>Early (7-10 AM)</v>
      </c>
      <c r="Q6640" s="3" t="n">
        <f aca="false">IF(L6640="No-show",1,0)</f>
        <v>0</v>
      </c>
      <c r="R6640" s="29" t="n">
        <f aca="false">IF(L6640="No-show",M6640,0)</f>
        <v>0</v>
      </c>
    </row>
    <row r="6641" customFormat="false" ht="15" hidden="false" customHeight="false" outlineLevel="0" collapsed="false">
      <c r="A6641" s="0" t="s">
        <v>7626</v>
      </c>
      <c r="B6641" s="28" t="n">
        <v>46128</v>
      </c>
      <c r="C6641" s="3" t="s">
        <v>35</v>
      </c>
      <c r="D6641" s="3" t="s">
        <v>119</v>
      </c>
      <c r="E6641" s="3" t="s">
        <v>7566</v>
      </c>
      <c r="F6641" s="3" t="s">
        <v>4</v>
      </c>
      <c r="G6641" s="3" t="s">
        <v>64</v>
      </c>
      <c r="H6641" s="3" t="s">
        <v>48</v>
      </c>
      <c r="I6641" s="3" t="s">
        <v>57</v>
      </c>
      <c r="J6641" s="0" t="n">
        <v>4</v>
      </c>
      <c r="K6641" s="3" t="s">
        <v>32</v>
      </c>
      <c r="L6641" s="3" t="s">
        <v>121</v>
      </c>
      <c r="M6641" s="29" t="n">
        <v>118</v>
      </c>
      <c r="N6641" s="30" t="n">
        <f aca="false">DATE(YEAR(B6641),MONTH(B6641),1)</f>
        <v>46113</v>
      </c>
      <c r="O6641" s="0" t="str">
        <f aca="false">IF(J6641&lt;=2,"0-2 days",IF(J6641&lt;=7,"3-7 days",IF(J6641&lt;=14,"8-14 days",IF(J6641&lt;=21,"15-21 days","22+ days"))))</f>
        <v>3-7 days</v>
      </c>
      <c r="P6641" s="0" t="str">
        <f aca="false">IF(VALUE(LEFT(D6641,2))&lt;10,"Early (7-10 AM)",IF(VALUE(LEFT(D6641,2))&lt;14,"Midday (10 AM-2 PM)",IF(VALUE(LEFT(D6641,2))&lt;16,"Afternoon (2-4 PM)","Late (4-6 PM)")))</f>
        <v>Early (7-10 AM)</v>
      </c>
      <c r="Q6641" s="3" t="n">
        <f aca="false">IF(L6641="No-show",1,0)</f>
        <v>0</v>
      </c>
      <c r="R6641" s="29" t="n">
        <f aca="false">IF(L6641="No-show",M6641,0)</f>
        <v>0</v>
      </c>
    </row>
    <row r="6642" customFormat="false" ht="15" hidden="false" customHeight="false" outlineLevel="0" collapsed="false">
      <c r="A6642" s="0" t="s">
        <v>7627</v>
      </c>
      <c r="B6642" s="28" t="n">
        <v>46128</v>
      </c>
      <c r="C6642" s="3" t="s">
        <v>35</v>
      </c>
      <c r="D6642" s="3" t="s">
        <v>119</v>
      </c>
      <c r="E6642" s="3" t="s">
        <v>6534</v>
      </c>
      <c r="F6642" s="3" t="s">
        <v>8</v>
      </c>
      <c r="G6642" s="3" t="s">
        <v>65</v>
      </c>
      <c r="H6642" s="3" t="s">
        <v>48</v>
      </c>
      <c r="I6642" s="3" t="s">
        <v>46</v>
      </c>
      <c r="J6642" s="0" t="n">
        <v>10</v>
      </c>
      <c r="K6642" s="3" t="s">
        <v>29</v>
      </c>
      <c r="L6642" s="3" t="s">
        <v>121</v>
      </c>
      <c r="M6642" s="29" t="n">
        <v>188.8</v>
      </c>
      <c r="N6642" s="30" t="n">
        <f aca="false">DATE(YEAR(B6642),MONTH(B6642),1)</f>
        <v>46113</v>
      </c>
      <c r="O6642" s="0" t="str">
        <f aca="false">IF(J6642&lt;=2,"0-2 days",IF(J6642&lt;=7,"3-7 days",IF(J6642&lt;=14,"8-14 days",IF(J6642&lt;=21,"15-21 days","22+ days"))))</f>
        <v>8-14 days</v>
      </c>
      <c r="P6642" s="0" t="str">
        <f aca="false">IF(VALUE(LEFT(D6642,2))&lt;10,"Early (7-10 AM)",IF(VALUE(LEFT(D6642,2))&lt;14,"Midday (10 AM-2 PM)",IF(VALUE(LEFT(D6642,2))&lt;16,"Afternoon (2-4 PM)","Late (4-6 PM)")))</f>
        <v>Early (7-10 AM)</v>
      </c>
      <c r="Q6642" s="3" t="n">
        <f aca="false">IF(L6642="No-show",1,0)</f>
        <v>0</v>
      </c>
      <c r="R6642" s="29" t="n">
        <f aca="false">IF(L6642="No-show",M6642,0)</f>
        <v>0</v>
      </c>
    </row>
    <row r="6643" customFormat="false" ht="15" hidden="false" customHeight="false" outlineLevel="0" collapsed="false">
      <c r="A6643" s="0" t="s">
        <v>7628</v>
      </c>
      <c r="B6643" s="28" t="n">
        <v>46128</v>
      </c>
      <c r="C6643" s="3" t="s">
        <v>35</v>
      </c>
      <c r="D6643" s="3" t="s">
        <v>125</v>
      </c>
      <c r="E6643" s="3" t="s">
        <v>7000</v>
      </c>
      <c r="F6643" s="3" t="s">
        <v>4</v>
      </c>
      <c r="G6643" s="3" t="s">
        <v>64</v>
      </c>
      <c r="H6643" s="3" t="s">
        <v>42</v>
      </c>
      <c r="I6643" s="3" t="s">
        <v>57</v>
      </c>
      <c r="J6643" s="0" t="n">
        <v>10</v>
      </c>
      <c r="K6643" s="3" t="s">
        <v>29</v>
      </c>
      <c r="L6643" s="3" t="s">
        <v>121</v>
      </c>
      <c r="M6643" s="29" t="n">
        <v>72</v>
      </c>
      <c r="N6643" s="30" t="n">
        <f aca="false">DATE(YEAR(B6643),MONTH(B6643),1)</f>
        <v>46113</v>
      </c>
      <c r="O6643" s="0" t="str">
        <f aca="false">IF(J6643&lt;=2,"0-2 days",IF(J6643&lt;=7,"3-7 days",IF(J6643&lt;=14,"8-14 days",IF(J6643&lt;=21,"15-21 days","22+ days"))))</f>
        <v>8-14 days</v>
      </c>
      <c r="P6643" s="0" t="str">
        <f aca="false">IF(VALUE(LEFT(D6643,2))&lt;10,"Early (7-10 AM)",IF(VALUE(LEFT(D6643,2))&lt;14,"Midday (10 AM-2 PM)",IF(VALUE(LEFT(D6643,2))&lt;16,"Afternoon (2-4 PM)","Late (4-6 PM)")))</f>
        <v>Early (7-10 AM)</v>
      </c>
      <c r="Q6643" s="3" t="n">
        <f aca="false">IF(L6643="No-show",1,0)</f>
        <v>0</v>
      </c>
      <c r="R6643" s="29" t="n">
        <f aca="false">IF(L6643="No-show",M6643,0)</f>
        <v>0</v>
      </c>
    </row>
    <row r="6644" customFormat="false" ht="15" hidden="false" customHeight="false" outlineLevel="0" collapsed="false">
      <c r="A6644" s="0" t="s">
        <v>7629</v>
      </c>
      <c r="B6644" s="28" t="n">
        <v>46128</v>
      </c>
      <c r="C6644" s="3" t="s">
        <v>35</v>
      </c>
      <c r="D6644" s="3" t="s">
        <v>135</v>
      </c>
      <c r="E6644" s="3" t="s">
        <v>7389</v>
      </c>
      <c r="F6644" s="3" t="s">
        <v>8</v>
      </c>
      <c r="G6644" s="3" t="s">
        <v>64</v>
      </c>
      <c r="H6644" s="3" t="s">
        <v>48</v>
      </c>
      <c r="I6644" s="3" t="s">
        <v>49</v>
      </c>
      <c r="J6644" s="0" t="n">
        <v>26</v>
      </c>
      <c r="K6644" s="3" t="s">
        <v>29</v>
      </c>
      <c r="L6644" s="3" t="s">
        <v>121</v>
      </c>
      <c r="M6644" s="29" t="n">
        <v>118</v>
      </c>
      <c r="N6644" s="30" t="n">
        <f aca="false">DATE(YEAR(B6644),MONTH(B6644),1)</f>
        <v>46113</v>
      </c>
      <c r="O6644" s="0" t="str">
        <f aca="false">IF(J6644&lt;=2,"0-2 days",IF(J6644&lt;=7,"3-7 days",IF(J6644&lt;=14,"8-14 days",IF(J6644&lt;=21,"15-21 days","22+ days"))))</f>
        <v>22+ days</v>
      </c>
      <c r="P6644" s="0" t="str">
        <f aca="false">IF(VALUE(LEFT(D6644,2))&lt;10,"Early (7-10 AM)",IF(VALUE(LEFT(D6644,2))&lt;14,"Midday (10 AM-2 PM)",IF(VALUE(LEFT(D6644,2))&lt;16,"Afternoon (2-4 PM)","Late (4-6 PM)")))</f>
        <v>Early (7-10 AM)</v>
      </c>
      <c r="Q6644" s="3" t="n">
        <f aca="false">IF(L6644="No-show",1,0)</f>
        <v>0</v>
      </c>
      <c r="R6644" s="29" t="n">
        <f aca="false">IF(L6644="No-show",M6644,0)</f>
        <v>0</v>
      </c>
    </row>
    <row r="6645" customFormat="false" ht="15" hidden="false" customHeight="false" outlineLevel="0" collapsed="false">
      <c r="A6645" s="0" t="s">
        <v>7630</v>
      </c>
      <c r="B6645" s="28" t="n">
        <v>46128</v>
      </c>
      <c r="C6645" s="3" t="s">
        <v>35</v>
      </c>
      <c r="D6645" s="3" t="s">
        <v>135</v>
      </c>
      <c r="E6645" s="3" t="s">
        <v>7631</v>
      </c>
      <c r="F6645" s="3" t="s">
        <v>4</v>
      </c>
      <c r="G6645" s="3" t="s">
        <v>63</v>
      </c>
      <c r="H6645" s="3" t="s">
        <v>58</v>
      </c>
      <c r="I6645" s="3" t="s">
        <v>52</v>
      </c>
      <c r="J6645" s="0" t="n">
        <v>18</v>
      </c>
      <c r="K6645" s="3" t="s">
        <v>29</v>
      </c>
      <c r="L6645" s="3" t="s">
        <v>121</v>
      </c>
      <c r="M6645" s="29" t="n">
        <v>168</v>
      </c>
      <c r="N6645" s="30" t="n">
        <f aca="false">DATE(YEAR(B6645),MONTH(B6645),1)</f>
        <v>46113</v>
      </c>
      <c r="O6645" s="0" t="str">
        <f aca="false">IF(J6645&lt;=2,"0-2 days",IF(J6645&lt;=7,"3-7 days",IF(J6645&lt;=14,"8-14 days",IF(J6645&lt;=21,"15-21 days","22+ days"))))</f>
        <v>15-21 days</v>
      </c>
      <c r="P6645" s="0" t="str">
        <f aca="false">IF(VALUE(LEFT(D6645,2))&lt;10,"Early (7-10 AM)",IF(VALUE(LEFT(D6645,2))&lt;14,"Midday (10 AM-2 PM)",IF(VALUE(LEFT(D6645,2))&lt;16,"Afternoon (2-4 PM)","Late (4-6 PM)")))</f>
        <v>Early (7-10 AM)</v>
      </c>
      <c r="Q6645" s="3" t="n">
        <f aca="false">IF(L6645="No-show",1,0)</f>
        <v>0</v>
      </c>
      <c r="R6645" s="29" t="n">
        <f aca="false">IF(L6645="No-show",M6645,0)</f>
        <v>0</v>
      </c>
    </row>
    <row r="6646" customFormat="false" ht="15" hidden="false" customHeight="false" outlineLevel="0" collapsed="false">
      <c r="A6646" s="0" t="s">
        <v>7632</v>
      </c>
      <c r="B6646" s="28" t="n">
        <v>46128</v>
      </c>
      <c r="C6646" s="3" t="s">
        <v>35</v>
      </c>
      <c r="D6646" s="3" t="s">
        <v>235</v>
      </c>
      <c r="E6646" s="3" t="s">
        <v>6210</v>
      </c>
      <c r="F6646" s="3" t="s">
        <v>3</v>
      </c>
      <c r="G6646" s="3" t="s">
        <v>64</v>
      </c>
      <c r="H6646" s="3" t="s">
        <v>54</v>
      </c>
      <c r="I6646" s="3" t="s">
        <v>43</v>
      </c>
      <c r="J6646" s="0" t="n">
        <v>6</v>
      </c>
      <c r="K6646" s="3" t="s">
        <v>32</v>
      </c>
      <c r="L6646" s="3" t="s">
        <v>129</v>
      </c>
      <c r="M6646" s="29" t="n">
        <v>120</v>
      </c>
      <c r="N6646" s="30" t="n">
        <f aca="false">DATE(YEAR(B6646),MONTH(B6646),1)</f>
        <v>46113</v>
      </c>
      <c r="O6646" s="0" t="str">
        <f aca="false">IF(J6646&lt;=2,"0-2 days",IF(J6646&lt;=7,"3-7 days",IF(J6646&lt;=14,"8-14 days",IF(J6646&lt;=21,"15-21 days","22+ days"))))</f>
        <v>3-7 days</v>
      </c>
      <c r="P6646" s="0" t="str">
        <f aca="false">IF(VALUE(LEFT(D6646,2))&lt;10,"Early (7-10 AM)",IF(VALUE(LEFT(D6646,2))&lt;14,"Midday (10 AM-2 PM)",IF(VALUE(LEFT(D6646,2))&lt;16,"Afternoon (2-4 PM)","Late (4-6 PM)")))</f>
        <v>Early (7-10 AM)</v>
      </c>
      <c r="Q6646" s="3" t="n">
        <f aca="false">IF(L6646="No-show",1,0)</f>
        <v>0</v>
      </c>
      <c r="R6646" s="29" t="n">
        <f aca="false">IF(L6646="No-show",M6646,0)</f>
        <v>0</v>
      </c>
    </row>
    <row r="6647" customFormat="false" ht="15" hidden="false" customHeight="false" outlineLevel="0" collapsed="false">
      <c r="A6647" s="0" t="s">
        <v>7633</v>
      </c>
      <c r="B6647" s="28" t="n">
        <v>46128</v>
      </c>
      <c r="C6647" s="3" t="s">
        <v>35</v>
      </c>
      <c r="D6647" s="3" t="s">
        <v>142</v>
      </c>
      <c r="E6647" s="3" t="s">
        <v>6618</v>
      </c>
      <c r="F6647" s="3" t="s">
        <v>7</v>
      </c>
      <c r="G6647" s="3" t="s">
        <v>64</v>
      </c>
      <c r="H6647" s="3" t="s">
        <v>45</v>
      </c>
      <c r="I6647" s="3" t="s">
        <v>46</v>
      </c>
      <c r="J6647" s="0" t="n">
        <v>20</v>
      </c>
      <c r="K6647" s="3" t="s">
        <v>29</v>
      </c>
      <c r="L6647" s="3" t="s">
        <v>217</v>
      </c>
      <c r="M6647" s="29" t="n">
        <v>95</v>
      </c>
      <c r="N6647" s="30" t="n">
        <f aca="false">DATE(YEAR(B6647),MONTH(B6647),1)</f>
        <v>46113</v>
      </c>
      <c r="O6647" s="0" t="str">
        <f aca="false">IF(J6647&lt;=2,"0-2 days",IF(J6647&lt;=7,"3-7 days",IF(J6647&lt;=14,"8-14 days",IF(J6647&lt;=21,"15-21 days","22+ days"))))</f>
        <v>15-21 days</v>
      </c>
      <c r="P6647" s="0" t="str">
        <f aca="false">IF(VALUE(LEFT(D6647,2))&lt;10,"Early (7-10 AM)",IF(VALUE(LEFT(D6647,2))&lt;14,"Midday (10 AM-2 PM)",IF(VALUE(LEFT(D6647,2))&lt;16,"Afternoon (2-4 PM)","Late (4-6 PM)")))</f>
        <v>Early (7-10 AM)</v>
      </c>
      <c r="Q6647" s="3" t="n">
        <f aca="false">IF(L6647="No-show",1,0)</f>
        <v>1</v>
      </c>
      <c r="R6647" s="29" t="n">
        <f aca="false">IF(L6647="No-show",M6647,0)</f>
        <v>95</v>
      </c>
    </row>
    <row r="6648" customFormat="false" ht="15" hidden="false" customHeight="false" outlineLevel="0" collapsed="false">
      <c r="A6648" s="0" t="s">
        <v>7634</v>
      </c>
      <c r="B6648" s="28" t="n">
        <v>46128</v>
      </c>
      <c r="C6648" s="3" t="s">
        <v>35</v>
      </c>
      <c r="D6648" s="3" t="s">
        <v>142</v>
      </c>
      <c r="E6648" s="3" t="s">
        <v>6658</v>
      </c>
      <c r="F6648" s="3" t="s">
        <v>8</v>
      </c>
      <c r="G6648" s="3" t="s">
        <v>64</v>
      </c>
      <c r="H6648" s="3" t="s">
        <v>51</v>
      </c>
      <c r="I6648" s="3" t="s">
        <v>52</v>
      </c>
      <c r="J6648" s="0" t="n">
        <v>3</v>
      </c>
      <c r="K6648" s="3" t="s">
        <v>29</v>
      </c>
      <c r="L6648" s="3" t="s">
        <v>284</v>
      </c>
      <c r="M6648" s="29" t="n">
        <v>116</v>
      </c>
      <c r="N6648" s="30" t="n">
        <f aca="false">DATE(YEAR(B6648),MONTH(B6648),1)</f>
        <v>46113</v>
      </c>
      <c r="O6648" s="0" t="str">
        <f aca="false">IF(J6648&lt;=2,"0-2 days",IF(J6648&lt;=7,"3-7 days",IF(J6648&lt;=14,"8-14 days",IF(J6648&lt;=21,"15-21 days","22+ days"))))</f>
        <v>3-7 days</v>
      </c>
      <c r="P6648" s="0" t="str">
        <f aca="false">IF(VALUE(LEFT(D6648,2))&lt;10,"Early (7-10 AM)",IF(VALUE(LEFT(D6648,2))&lt;14,"Midday (10 AM-2 PM)",IF(VALUE(LEFT(D6648,2))&lt;16,"Afternoon (2-4 PM)","Late (4-6 PM)")))</f>
        <v>Early (7-10 AM)</v>
      </c>
      <c r="Q6648" s="3" t="n">
        <f aca="false">IF(L6648="No-show",1,0)</f>
        <v>0</v>
      </c>
      <c r="R6648" s="29" t="n">
        <f aca="false">IF(L6648="No-show",M6648,0)</f>
        <v>0</v>
      </c>
    </row>
    <row r="6649" customFormat="false" ht="15" hidden="false" customHeight="false" outlineLevel="0" collapsed="false">
      <c r="A6649" s="0" t="s">
        <v>7635</v>
      </c>
      <c r="B6649" s="28" t="n">
        <v>46128</v>
      </c>
      <c r="C6649" s="3" t="s">
        <v>35</v>
      </c>
      <c r="D6649" s="3" t="s">
        <v>151</v>
      </c>
      <c r="E6649" s="3" t="s">
        <v>7516</v>
      </c>
      <c r="F6649" s="3" t="s">
        <v>4</v>
      </c>
      <c r="G6649" s="3" t="s">
        <v>64</v>
      </c>
      <c r="H6649" s="3" t="s">
        <v>56</v>
      </c>
      <c r="I6649" s="3" t="s">
        <v>59</v>
      </c>
      <c r="J6649" s="0" t="n">
        <v>7</v>
      </c>
      <c r="K6649" s="3" t="s">
        <v>29</v>
      </c>
      <c r="L6649" s="3" t="s">
        <v>121</v>
      </c>
      <c r="M6649" s="29" t="n">
        <v>115</v>
      </c>
      <c r="N6649" s="30" t="n">
        <f aca="false">DATE(YEAR(B6649),MONTH(B6649),1)</f>
        <v>46113</v>
      </c>
      <c r="O6649" s="0" t="str">
        <f aca="false">IF(J6649&lt;=2,"0-2 days",IF(J6649&lt;=7,"3-7 days",IF(J6649&lt;=14,"8-14 days",IF(J6649&lt;=21,"15-21 days","22+ days"))))</f>
        <v>3-7 days</v>
      </c>
      <c r="P6649" s="0" t="str">
        <f aca="false">IF(VALUE(LEFT(D6649,2))&lt;10,"Early (7-10 AM)",IF(VALUE(LEFT(D6649,2))&lt;14,"Midday (10 AM-2 PM)",IF(VALUE(LEFT(D6649,2))&lt;16,"Afternoon (2-4 PM)","Late (4-6 PM)")))</f>
        <v>Early (7-10 AM)</v>
      </c>
      <c r="Q6649" s="3" t="n">
        <f aca="false">IF(L6649="No-show",1,0)</f>
        <v>0</v>
      </c>
      <c r="R6649" s="29" t="n">
        <f aca="false">IF(L6649="No-show",M6649,0)</f>
        <v>0</v>
      </c>
    </row>
    <row r="6650" customFormat="false" ht="15" hidden="false" customHeight="false" outlineLevel="0" collapsed="false">
      <c r="A6650" s="0" t="s">
        <v>7636</v>
      </c>
      <c r="B6650" s="28" t="n">
        <v>46128</v>
      </c>
      <c r="C6650" s="3" t="s">
        <v>35</v>
      </c>
      <c r="D6650" s="3" t="s">
        <v>154</v>
      </c>
      <c r="E6650" s="3" t="s">
        <v>6203</v>
      </c>
      <c r="F6650" s="3" t="s">
        <v>4</v>
      </c>
      <c r="G6650" s="3" t="s">
        <v>66</v>
      </c>
      <c r="H6650" s="3" t="s">
        <v>56</v>
      </c>
      <c r="I6650" s="3" t="s">
        <v>43</v>
      </c>
      <c r="J6650" s="0" t="n">
        <v>7</v>
      </c>
      <c r="K6650" s="3" t="s">
        <v>29</v>
      </c>
      <c r="L6650" s="3" t="s">
        <v>121</v>
      </c>
      <c r="M6650" s="29" t="n">
        <v>115</v>
      </c>
      <c r="N6650" s="30" t="n">
        <f aca="false">DATE(YEAR(B6650),MONTH(B6650),1)</f>
        <v>46113</v>
      </c>
      <c r="O6650" s="0" t="str">
        <f aca="false">IF(J6650&lt;=2,"0-2 days",IF(J6650&lt;=7,"3-7 days",IF(J6650&lt;=14,"8-14 days",IF(J6650&lt;=21,"15-21 days","22+ days"))))</f>
        <v>3-7 days</v>
      </c>
      <c r="P6650" s="0" t="str">
        <f aca="false">IF(VALUE(LEFT(D6650,2))&lt;10,"Early (7-10 AM)",IF(VALUE(LEFT(D6650,2))&lt;14,"Midday (10 AM-2 PM)",IF(VALUE(LEFT(D6650,2))&lt;16,"Afternoon (2-4 PM)","Late (4-6 PM)")))</f>
        <v>Midday (10 AM-2 PM)</v>
      </c>
      <c r="Q6650" s="3" t="n">
        <f aca="false">IF(L6650="No-show",1,0)</f>
        <v>0</v>
      </c>
      <c r="R6650" s="29" t="n">
        <f aca="false">IF(L6650="No-show",M6650,0)</f>
        <v>0</v>
      </c>
    </row>
    <row r="6651" customFormat="false" ht="15" hidden="false" customHeight="false" outlineLevel="0" collapsed="false">
      <c r="A6651" s="0" t="s">
        <v>7637</v>
      </c>
      <c r="B6651" s="28" t="n">
        <v>46128</v>
      </c>
      <c r="C6651" s="3" t="s">
        <v>35</v>
      </c>
      <c r="D6651" s="3" t="s">
        <v>164</v>
      </c>
      <c r="E6651" s="3" t="s">
        <v>7222</v>
      </c>
      <c r="F6651" s="3" t="s">
        <v>8</v>
      </c>
      <c r="G6651" s="3" t="s">
        <v>66</v>
      </c>
      <c r="H6651" s="3" t="s">
        <v>45</v>
      </c>
      <c r="I6651" s="3" t="s">
        <v>43</v>
      </c>
      <c r="J6651" s="0" t="n">
        <v>6</v>
      </c>
      <c r="K6651" s="3" t="s">
        <v>29</v>
      </c>
      <c r="L6651" s="3" t="s">
        <v>121</v>
      </c>
      <c r="M6651" s="29" t="n">
        <v>95</v>
      </c>
      <c r="N6651" s="30" t="n">
        <f aca="false">DATE(YEAR(B6651),MONTH(B6651),1)</f>
        <v>46113</v>
      </c>
      <c r="O6651" s="0" t="str">
        <f aca="false">IF(J6651&lt;=2,"0-2 days",IF(J6651&lt;=7,"3-7 days",IF(J6651&lt;=14,"8-14 days",IF(J6651&lt;=21,"15-21 days","22+ days"))))</f>
        <v>3-7 days</v>
      </c>
      <c r="P6651" s="0" t="str">
        <f aca="false">IF(VALUE(LEFT(D6651,2))&lt;10,"Early (7-10 AM)",IF(VALUE(LEFT(D6651,2))&lt;14,"Midday (10 AM-2 PM)",IF(VALUE(LEFT(D6651,2))&lt;16,"Afternoon (2-4 PM)","Late (4-6 PM)")))</f>
        <v>Midday (10 AM-2 PM)</v>
      </c>
      <c r="Q6651" s="3" t="n">
        <f aca="false">IF(L6651="No-show",1,0)</f>
        <v>0</v>
      </c>
      <c r="R6651" s="29" t="n">
        <f aca="false">IF(L6651="No-show",M6651,0)</f>
        <v>0</v>
      </c>
    </row>
    <row r="6652" customFormat="false" ht="15" hidden="false" customHeight="false" outlineLevel="0" collapsed="false">
      <c r="A6652" s="0" t="s">
        <v>7638</v>
      </c>
      <c r="B6652" s="28" t="n">
        <v>46128</v>
      </c>
      <c r="C6652" s="3" t="s">
        <v>35</v>
      </c>
      <c r="D6652" s="3" t="s">
        <v>164</v>
      </c>
      <c r="E6652" s="3" t="s">
        <v>6716</v>
      </c>
      <c r="F6652" s="3" t="s">
        <v>7</v>
      </c>
      <c r="G6652" s="3" t="s">
        <v>66</v>
      </c>
      <c r="H6652" s="3" t="s">
        <v>42</v>
      </c>
      <c r="I6652" s="3" t="s">
        <v>52</v>
      </c>
      <c r="J6652" s="0" t="n">
        <v>4</v>
      </c>
      <c r="K6652" s="3" t="s">
        <v>32</v>
      </c>
      <c r="L6652" s="3" t="s">
        <v>121</v>
      </c>
      <c r="M6652" s="29" t="n">
        <v>72</v>
      </c>
      <c r="N6652" s="30" t="n">
        <f aca="false">DATE(YEAR(B6652),MONTH(B6652),1)</f>
        <v>46113</v>
      </c>
      <c r="O6652" s="0" t="str">
        <f aca="false">IF(J6652&lt;=2,"0-2 days",IF(J6652&lt;=7,"3-7 days",IF(J6652&lt;=14,"8-14 days",IF(J6652&lt;=21,"15-21 days","22+ days"))))</f>
        <v>3-7 days</v>
      </c>
      <c r="P6652" s="0" t="str">
        <f aca="false">IF(VALUE(LEFT(D6652,2))&lt;10,"Early (7-10 AM)",IF(VALUE(LEFT(D6652,2))&lt;14,"Midday (10 AM-2 PM)",IF(VALUE(LEFT(D6652,2))&lt;16,"Afternoon (2-4 PM)","Late (4-6 PM)")))</f>
        <v>Midday (10 AM-2 PM)</v>
      </c>
      <c r="Q6652" s="3" t="n">
        <f aca="false">IF(L6652="No-show",1,0)</f>
        <v>0</v>
      </c>
      <c r="R6652" s="29" t="n">
        <f aca="false">IF(L6652="No-show",M6652,0)</f>
        <v>0</v>
      </c>
    </row>
    <row r="6653" customFormat="false" ht="15" hidden="false" customHeight="false" outlineLevel="0" collapsed="false">
      <c r="A6653" s="0" t="s">
        <v>7639</v>
      </c>
      <c r="B6653" s="28" t="n">
        <v>46128</v>
      </c>
      <c r="C6653" s="3" t="s">
        <v>35</v>
      </c>
      <c r="D6653" s="3" t="s">
        <v>262</v>
      </c>
      <c r="E6653" s="3" t="s">
        <v>7560</v>
      </c>
      <c r="F6653" s="3" t="s">
        <v>8</v>
      </c>
      <c r="G6653" s="3" t="s">
        <v>64</v>
      </c>
      <c r="H6653" s="3" t="s">
        <v>58</v>
      </c>
      <c r="I6653" s="3" t="s">
        <v>46</v>
      </c>
      <c r="J6653" s="0" t="n">
        <v>8</v>
      </c>
      <c r="K6653" s="3" t="s">
        <v>32</v>
      </c>
      <c r="L6653" s="3" t="s">
        <v>129</v>
      </c>
      <c r="M6653" s="29" t="n">
        <v>105</v>
      </c>
      <c r="N6653" s="30" t="n">
        <f aca="false">DATE(YEAR(B6653),MONTH(B6653),1)</f>
        <v>46113</v>
      </c>
      <c r="O6653" s="0" t="str">
        <f aca="false">IF(J6653&lt;=2,"0-2 days",IF(J6653&lt;=7,"3-7 days",IF(J6653&lt;=14,"8-14 days",IF(J6653&lt;=21,"15-21 days","22+ days"))))</f>
        <v>8-14 days</v>
      </c>
      <c r="P6653" s="0" t="str">
        <f aca="false">IF(VALUE(LEFT(D6653,2))&lt;10,"Early (7-10 AM)",IF(VALUE(LEFT(D6653,2))&lt;14,"Midday (10 AM-2 PM)",IF(VALUE(LEFT(D6653,2))&lt;16,"Afternoon (2-4 PM)","Late (4-6 PM)")))</f>
        <v>Midday (10 AM-2 PM)</v>
      </c>
      <c r="Q6653" s="3" t="n">
        <f aca="false">IF(L6653="No-show",1,0)</f>
        <v>0</v>
      </c>
      <c r="R6653" s="29" t="n">
        <f aca="false">IF(L6653="No-show",M6653,0)</f>
        <v>0</v>
      </c>
    </row>
    <row r="6654" customFormat="false" ht="15" hidden="false" customHeight="false" outlineLevel="0" collapsed="false">
      <c r="A6654" s="0" t="s">
        <v>7640</v>
      </c>
      <c r="B6654" s="28" t="n">
        <v>46128</v>
      </c>
      <c r="C6654" s="3" t="s">
        <v>35</v>
      </c>
      <c r="D6654" s="3" t="s">
        <v>262</v>
      </c>
      <c r="E6654" s="3" t="s">
        <v>7641</v>
      </c>
      <c r="F6654" s="3" t="s">
        <v>8</v>
      </c>
      <c r="G6654" s="3" t="s">
        <v>63</v>
      </c>
      <c r="H6654" s="3" t="s">
        <v>42</v>
      </c>
      <c r="I6654" s="3" t="s">
        <v>52</v>
      </c>
      <c r="J6654" s="0" t="n">
        <v>19</v>
      </c>
      <c r="K6654" s="3" t="s">
        <v>29</v>
      </c>
      <c r="L6654" s="3" t="s">
        <v>121</v>
      </c>
      <c r="M6654" s="29" t="n">
        <v>115.2</v>
      </c>
      <c r="N6654" s="30" t="n">
        <f aca="false">DATE(YEAR(B6654),MONTH(B6654),1)</f>
        <v>46113</v>
      </c>
      <c r="O6654" s="0" t="str">
        <f aca="false">IF(J6654&lt;=2,"0-2 days",IF(J6654&lt;=7,"3-7 days",IF(J6654&lt;=14,"8-14 days",IF(J6654&lt;=21,"15-21 days","22+ days"))))</f>
        <v>15-21 days</v>
      </c>
      <c r="P6654" s="0" t="str">
        <f aca="false">IF(VALUE(LEFT(D6654,2))&lt;10,"Early (7-10 AM)",IF(VALUE(LEFT(D6654,2))&lt;14,"Midday (10 AM-2 PM)",IF(VALUE(LEFT(D6654,2))&lt;16,"Afternoon (2-4 PM)","Late (4-6 PM)")))</f>
        <v>Midday (10 AM-2 PM)</v>
      </c>
      <c r="Q6654" s="3" t="n">
        <f aca="false">IF(L6654="No-show",1,0)</f>
        <v>0</v>
      </c>
      <c r="R6654" s="29" t="n">
        <f aca="false">IF(L6654="No-show",M6654,0)</f>
        <v>0</v>
      </c>
    </row>
    <row r="6655" customFormat="false" ht="15" hidden="false" customHeight="false" outlineLevel="0" collapsed="false">
      <c r="A6655" s="0" t="s">
        <v>7642</v>
      </c>
      <c r="B6655" s="28" t="n">
        <v>46128</v>
      </c>
      <c r="C6655" s="3" t="s">
        <v>35</v>
      </c>
      <c r="D6655" s="3" t="s">
        <v>171</v>
      </c>
      <c r="E6655" s="3" t="s">
        <v>7643</v>
      </c>
      <c r="F6655" s="3" t="s">
        <v>8</v>
      </c>
      <c r="G6655" s="3" t="s">
        <v>63</v>
      </c>
      <c r="H6655" s="3" t="s">
        <v>54</v>
      </c>
      <c r="I6655" s="3" t="s">
        <v>52</v>
      </c>
      <c r="J6655" s="0" t="n">
        <v>5</v>
      </c>
      <c r="K6655" s="3" t="s">
        <v>32</v>
      </c>
      <c r="L6655" s="3" t="s">
        <v>121</v>
      </c>
      <c r="M6655" s="29" t="n">
        <v>192</v>
      </c>
      <c r="N6655" s="30" t="n">
        <f aca="false">DATE(YEAR(B6655),MONTH(B6655),1)</f>
        <v>46113</v>
      </c>
      <c r="O6655" s="0" t="str">
        <f aca="false">IF(J6655&lt;=2,"0-2 days",IF(J6655&lt;=7,"3-7 days",IF(J6655&lt;=14,"8-14 days",IF(J6655&lt;=21,"15-21 days","22+ days"))))</f>
        <v>3-7 days</v>
      </c>
      <c r="P6655" s="0" t="str">
        <f aca="false">IF(VALUE(LEFT(D6655,2))&lt;10,"Early (7-10 AM)",IF(VALUE(LEFT(D6655,2))&lt;14,"Midday (10 AM-2 PM)",IF(VALUE(LEFT(D6655,2))&lt;16,"Afternoon (2-4 PM)","Late (4-6 PM)")))</f>
        <v>Midday (10 AM-2 PM)</v>
      </c>
      <c r="Q6655" s="3" t="n">
        <f aca="false">IF(L6655="No-show",1,0)</f>
        <v>0</v>
      </c>
      <c r="R6655" s="29" t="n">
        <f aca="false">IF(L6655="No-show",M6655,0)</f>
        <v>0</v>
      </c>
    </row>
    <row r="6656" customFormat="false" ht="15" hidden="false" customHeight="false" outlineLevel="0" collapsed="false">
      <c r="A6656" s="0" t="s">
        <v>7644</v>
      </c>
      <c r="B6656" s="28" t="n">
        <v>46128</v>
      </c>
      <c r="C6656" s="3" t="s">
        <v>35</v>
      </c>
      <c r="D6656" s="3" t="s">
        <v>171</v>
      </c>
      <c r="E6656" s="3" t="s">
        <v>6645</v>
      </c>
      <c r="F6656" s="3" t="s">
        <v>8</v>
      </c>
      <c r="G6656" s="3" t="s">
        <v>64</v>
      </c>
      <c r="H6656" s="3" t="s">
        <v>58</v>
      </c>
      <c r="I6656" s="3" t="s">
        <v>52</v>
      </c>
      <c r="J6656" s="0" t="n">
        <v>3</v>
      </c>
      <c r="K6656" s="3" t="s">
        <v>29</v>
      </c>
      <c r="L6656" s="3" t="s">
        <v>217</v>
      </c>
      <c r="M6656" s="29" t="n">
        <v>105</v>
      </c>
      <c r="N6656" s="30" t="n">
        <f aca="false">DATE(YEAR(B6656),MONTH(B6656),1)</f>
        <v>46113</v>
      </c>
      <c r="O6656" s="0" t="str">
        <f aca="false">IF(J6656&lt;=2,"0-2 days",IF(J6656&lt;=7,"3-7 days",IF(J6656&lt;=14,"8-14 days",IF(J6656&lt;=21,"15-21 days","22+ days"))))</f>
        <v>3-7 days</v>
      </c>
      <c r="P6656" s="0" t="str">
        <f aca="false">IF(VALUE(LEFT(D6656,2))&lt;10,"Early (7-10 AM)",IF(VALUE(LEFT(D6656,2))&lt;14,"Midday (10 AM-2 PM)",IF(VALUE(LEFT(D6656,2))&lt;16,"Afternoon (2-4 PM)","Late (4-6 PM)")))</f>
        <v>Midday (10 AM-2 PM)</v>
      </c>
      <c r="Q6656" s="3" t="n">
        <f aca="false">IF(L6656="No-show",1,0)</f>
        <v>1</v>
      </c>
      <c r="R6656" s="29" t="n">
        <f aca="false">IF(L6656="No-show",M6656,0)</f>
        <v>105</v>
      </c>
    </row>
    <row r="6657" customFormat="false" ht="15" hidden="false" customHeight="false" outlineLevel="0" collapsed="false">
      <c r="A6657" s="0" t="s">
        <v>7645</v>
      </c>
      <c r="B6657" s="28" t="n">
        <v>46128</v>
      </c>
      <c r="C6657" s="3" t="s">
        <v>35</v>
      </c>
      <c r="D6657" s="3" t="s">
        <v>178</v>
      </c>
      <c r="E6657" s="3" t="s">
        <v>6690</v>
      </c>
      <c r="F6657" s="3" t="s">
        <v>8</v>
      </c>
      <c r="G6657" s="3" t="s">
        <v>64</v>
      </c>
      <c r="H6657" s="3" t="s">
        <v>60</v>
      </c>
      <c r="I6657" s="3" t="s">
        <v>52</v>
      </c>
      <c r="J6657" s="0" t="n">
        <v>1</v>
      </c>
      <c r="K6657" s="3" t="s">
        <v>29</v>
      </c>
      <c r="L6657" s="3" t="s">
        <v>121</v>
      </c>
      <c r="M6657" s="29" t="n">
        <v>135</v>
      </c>
      <c r="N6657" s="30" t="n">
        <f aca="false">DATE(YEAR(B6657),MONTH(B6657),1)</f>
        <v>46113</v>
      </c>
      <c r="O6657" s="0" t="str">
        <f aca="false">IF(J6657&lt;=2,"0-2 days",IF(J6657&lt;=7,"3-7 days",IF(J6657&lt;=14,"8-14 days",IF(J6657&lt;=21,"15-21 days","22+ days"))))</f>
        <v>0-2 days</v>
      </c>
      <c r="P6657" s="0" t="str">
        <f aca="false">IF(VALUE(LEFT(D6657,2))&lt;10,"Early (7-10 AM)",IF(VALUE(LEFT(D6657,2))&lt;14,"Midday (10 AM-2 PM)",IF(VALUE(LEFT(D6657,2))&lt;16,"Afternoon (2-4 PM)","Late (4-6 PM)")))</f>
        <v>Midday (10 AM-2 PM)</v>
      </c>
      <c r="Q6657" s="3" t="n">
        <f aca="false">IF(L6657="No-show",1,0)</f>
        <v>0</v>
      </c>
      <c r="R6657" s="29" t="n">
        <f aca="false">IF(L6657="No-show",M6657,0)</f>
        <v>0</v>
      </c>
    </row>
    <row r="6658" customFormat="false" ht="15" hidden="false" customHeight="false" outlineLevel="0" collapsed="false">
      <c r="A6658" s="0" t="s">
        <v>7646</v>
      </c>
      <c r="B6658" s="28" t="n">
        <v>46128</v>
      </c>
      <c r="C6658" s="3" t="s">
        <v>35</v>
      </c>
      <c r="D6658" s="3" t="s">
        <v>178</v>
      </c>
      <c r="E6658" s="3" t="s">
        <v>6130</v>
      </c>
      <c r="F6658" s="3" t="s">
        <v>7</v>
      </c>
      <c r="G6658" s="3" t="s">
        <v>64</v>
      </c>
      <c r="H6658" s="3" t="s">
        <v>54</v>
      </c>
      <c r="I6658" s="3" t="s">
        <v>49</v>
      </c>
      <c r="J6658" s="0" t="n">
        <v>6</v>
      </c>
      <c r="K6658" s="3" t="s">
        <v>29</v>
      </c>
      <c r="L6658" s="3" t="s">
        <v>121</v>
      </c>
      <c r="M6658" s="29" t="n">
        <v>120</v>
      </c>
      <c r="N6658" s="30" t="n">
        <f aca="false">DATE(YEAR(B6658),MONTH(B6658),1)</f>
        <v>46113</v>
      </c>
      <c r="O6658" s="0" t="str">
        <f aca="false">IF(J6658&lt;=2,"0-2 days",IF(J6658&lt;=7,"3-7 days",IF(J6658&lt;=14,"8-14 days",IF(J6658&lt;=21,"15-21 days","22+ days"))))</f>
        <v>3-7 days</v>
      </c>
      <c r="P6658" s="0" t="str">
        <f aca="false">IF(VALUE(LEFT(D6658,2))&lt;10,"Early (7-10 AM)",IF(VALUE(LEFT(D6658,2))&lt;14,"Midday (10 AM-2 PM)",IF(VALUE(LEFT(D6658,2))&lt;16,"Afternoon (2-4 PM)","Late (4-6 PM)")))</f>
        <v>Midday (10 AM-2 PM)</v>
      </c>
      <c r="Q6658" s="3" t="n">
        <f aca="false">IF(L6658="No-show",1,0)</f>
        <v>0</v>
      </c>
      <c r="R6658" s="29" t="n">
        <f aca="false">IF(L6658="No-show",M6658,0)</f>
        <v>0</v>
      </c>
    </row>
    <row r="6659" customFormat="false" ht="15" hidden="false" customHeight="false" outlineLevel="0" collapsed="false">
      <c r="A6659" s="0" t="s">
        <v>7647</v>
      </c>
      <c r="B6659" s="28" t="n">
        <v>46128</v>
      </c>
      <c r="C6659" s="3" t="s">
        <v>35</v>
      </c>
      <c r="D6659" s="3" t="s">
        <v>183</v>
      </c>
      <c r="E6659" s="3" t="s">
        <v>7026</v>
      </c>
      <c r="F6659" s="3" t="s">
        <v>7</v>
      </c>
      <c r="G6659" s="3" t="s">
        <v>64</v>
      </c>
      <c r="H6659" s="3" t="s">
        <v>56</v>
      </c>
      <c r="I6659" s="3" t="s">
        <v>43</v>
      </c>
      <c r="J6659" s="0" t="n">
        <v>18</v>
      </c>
      <c r="K6659" s="3" t="s">
        <v>32</v>
      </c>
      <c r="L6659" s="3" t="s">
        <v>121</v>
      </c>
      <c r="M6659" s="29" t="n">
        <v>115</v>
      </c>
      <c r="N6659" s="30" t="n">
        <f aca="false">DATE(YEAR(B6659),MONTH(B6659),1)</f>
        <v>46113</v>
      </c>
      <c r="O6659" s="0" t="str">
        <f aca="false">IF(J6659&lt;=2,"0-2 days",IF(J6659&lt;=7,"3-7 days",IF(J6659&lt;=14,"8-14 days",IF(J6659&lt;=21,"15-21 days","22+ days"))))</f>
        <v>15-21 days</v>
      </c>
      <c r="P6659" s="0" t="str">
        <f aca="false">IF(VALUE(LEFT(D6659,2))&lt;10,"Early (7-10 AM)",IF(VALUE(LEFT(D6659,2))&lt;14,"Midday (10 AM-2 PM)",IF(VALUE(LEFT(D6659,2))&lt;16,"Afternoon (2-4 PM)","Late (4-6 PM)")))</f>
        <v>Midday (10 AM-2 PM)</v>
      </c>
      <c r="Q6659" s="3" t="n">
        <f aca="false">IF(L6659="No-show",1,0)</f>
        <v>0</v>
      </c>
      <c r="R6659" s="29" t="n">
        <f aca="false">IF(L6659="No-show",M6659,0)</f>
        <v>0</v>
      </c>
    </row>
    <row r="6660" customFormat="false" ht="15" hidden="false" customHeight="false" outlineLevel="0" collapsed="false">
      <c r="A6660" s="0" t="s">
        <v>7648</v>
      </c>
      <c r="B6660" s="28" t="n">
        <v>46128</v>
      </c>
      <c r="C6660" s="3" t="s">
        <v>35</v>
      </c>
      <c r="D6660" s="3" t="s">
        <v>194</v>
      </c>
      <c r="E6660" s="3" t="s">
        <v>6676</v>
      </c>
      <c r="F6660" s="3" t="s">
        <v>7</v>
      </c>
      <c r="G6660" s="3" t="s">
        <v>66</v>
      </c>
      <c r="H6660" s="3" t="s">
        <v>54</v>
      </c>
      <c r="I6660" s="3" t="s">
        <v>52</v>
      </c>
      <c r="J6660" s="0" t="n">
        <v>20</v>
      </c>
      <c r="K6660" s="3" t="s">
        <v>29</v>
      </c>
      <c r="L6660" s="3" t="s">
        <v>121</v>
      </c>
      <c r="M6660" s="29" t="n">
        <v>120</v>
      </c>
      <c r="N6660" s="30" t="n">
        <f aca="false">DATE(YEAR(B6660),MONTH(B6660),1)</f>
        <v>46113</v>
      </c>
      <c r="O6660" s="0" t="str">
        <f aca="false">IF(J6660&lt;=2,"0-2 days",IF(J6660&lt;=7,"3-7 days",IF(J6660&lt;=14,"8-14 days",IF(J6660&lt;=21,"15-21 days","22+ days"))))</f>
        <v>15-21 days</v>
      </c>
      <c r="P6660" s="0" t="str">
        <f aca="false">IF(VALUE(LEFT(D6660,2))&lt;10,"Early (7-10 AM)",IF(VALUE(LEFT(D6660,2))&lt;14,"Midday (10 AM-2 PM)",IF(VALUE(LEFT(D6660,2))&lt;16,"Afternoon (2-4 PM)","Late (4-6 PM)")))</f>
        <v>Midday (10 AM-2 PM)</v>
      </c>
      <c r="Q6660" s="3" t="n">
        <f aca="false">IF(L6660="No-show",1,0)</f>
        <v>0</v>
      </c>
      <c r="R6660" s="29" t="n">
        <f aca="false">IF(L6660="No-show",M6660,0)</f>
        <v>0</v>
      </c>
    </row>
    <row r="6661" customFormat="false" ht="15" hidden="false" customHeight="false" outlineLevel="0" collapsed="false">
      <c r="A6661" s="0" t="s">
        <v>7649</v>
      </c>
      <c r="B6661" s="28" t="n">
        <v>46128</v>
      </c>
      <c r="C6661" s="3" t="s">
        <v>35</v>
      </c>
      <c r="D6661" s="3" t="s">
        <v>194</v>
      </c>
      <c r="E6661" s="3" t="s">
        <v>7562</v>
      </c>
      <c r="F6661" s="3" t="s">
        <v>4</v>
      </c>
      <c r="G6661" s="3" t="s">
        <v>64</v>
      </c>
      <c r="H6661" s="3" t="s">
        <v>54</v>
      </c>
      <c r="I6661" s="3" t="s">
        <v>43</v>
      </c>
      <c r="J6661" s="0" t="n">
        <v>8</v>
      </c>
      <c r="K6661" s="3" t="s">
        <v>29</v>
      </c>
      <c r="L6661" s="3" t="s">
        <v>129</v>
      </c>
      <c r="M6661" s="29" t="n">
        <v>120</v>
      </c>
      <c r="N6661" s="30" t="n">
        <f aca="false">DATE(YEAR(B6661),MONTH(B6661),1)</f>
        <v>46113</v>
      </c>
      <c r="O6661" s="0" t="str">
        <f aca="false">IF(J6661&lt;=2,"0-2 days",IF(J6661&lt;=7,"3-7 days",IF(J6661&lt;=14,"8-14 days",IF(J6661&lt;=21,"15-21 days","22+ days"))))</f>
        <v>8-14 days</v>
      </c>
      <c r="P6661" s="0" t="str">
        <f aca="false">IF(VALUE(LEFT(D6661,2))&lt;10,"Early (7-10 AM)",IF(VALUE(LEFT(D6661,2))&lt;14,"Midday (10 AM-2 PM)",IF(VALUE(LEFT(D6661,2))&lt;16,"Afternoon (2-4 PM)","Late (4-6 PM)")))</f>
        <v>Midday (10 AM-2 PM)</v>
      </c>
      <c r="Q6661" s="3" t="n">
        <f aca="false">IF(L6661="No-show",1,0)</f>
        <v>0</v>
      </c>
      <c r="R6661" s="29" t="n">
        <f aca="false">IF(L6661="No-show",M6661,0)</f>
        <v>0</v>
      </c>
    </row>
    <row r="6662" customFormat="false" ht="15" hidden="false" customHeight="false" outlineLevel="0" collapsed="false">
      <c r="A6662" s="0" t="s">
        <v>7650</v>
      </c>
      <c r="B6662" s="28" t="n">
        <v>46128</v>
      </c>
      <c r="C6662" s="3" t="s">
        <v>35</v>
      </c>
      <c r="D6662" s="3" t="s">
        <v>194</v>
      </c>
      <c r="E6662" s="3" t="s">
        <v>7527</v>
      </c>
      <c r="F6662" s="3" t="s">
        <v>7</v>
      </c>
      <c r="G6662" s="3" t="s">
        <v>64</v>
      </c>
      <c r="H6662" s="3" t="s">
        <v>56</v>
      </c>
      <c r="I6662" s="3" t="s">
        <v>46</v>
      </c>
      <c r="J6662" s="0" t="n">
        <v>2</v>
      </c>
      <c r="K6662" s="3" t="s">
        <v>29</v>
      </c>
      <c r="L6662" s="3" t="s">
        <v>121</v>
      </c>
      <c r="M6662" s="29" t="n">
        <v>115</v>
      </c>
      <c r="N6662" s="30" t="n">
        <f aca="false">DATE(YEAR(B6662),MONTH(B6662),1)</f>
        <v>46113</v>
      </c>
      <c r="O6662" s="0" t="str">
        <f aca="false">IF(J6662&lt;=2,"0-2 days",IF(J6662&lt;=7,"3-7 days",IF(J6662&lt;=14,"8-14 days",IF(J6662&lt;=21,"15-21 days","22+ days"))))</f>
        <v>0-2 days</v>
      </c>
      <c r="P6662" s="0" t="str">
        <f aca="false">IF(VALUE(LEFT(D6662,2))&lt;10,"Early (7-10 AM)",IF(VALUE(LEFT(D6662,2))&lt;14,"Midday (10 AM-2 PM)",IF(VALUE(LEFT(D6662,2))&lt;16,"Afternoon (2-4 PM)","Late (4-6 PM)")))</f>
        <v>Midday (10 AM-2 PM)</v>
      </c>
      <c r="Q6662" s="3" t="n">
        <f aca="false">IF(L6662="No-show",1,0)</f>
        <v>0</v>
      </c>
      <c r="R6662" s="29" t="n">
        <f aca="false">IF(L6662="No-show",M6662,0)</f>
        <v>0</v>
      </c>
    </row>
    <row r="6663" customFormat="false" ht="15" hidden="false" customHeight="false" outlineLevel="0" collapsed="false">
      <c r="A6663" s="0" t="s">
        <v>7651</v>
      </c>
      <c r="B6663" s="28" t="n">
        <v>46128</v>
      </c>
      <c r="C6663" s="3" t="s">
        <v>35</v>
      </c>
      <c r="D6663" s="3" t="s">
        <v>204</v>
      </c>
      <c r="E6663" s="3" t="s">
        <v>7282</v>
      </c>
      <c r="F6663" s="3" t="s">
        <v>7</v>
      </c>
      <c r="G6663" s="3" t="s">
        <v>64</v>
      </c>
      <c r="H6663" s="3" t="s">
        <v>60</v>
      </c>
      <c r="I6663" s="3" t="s">
        <v>59</v>
      </c>
      <c r="J6663" s="0" t="n">
        <v>15</v>
      </c>
      <c r="K6663" s="3" t="s">
        <v>29</v>
      </c>
      <c r="L6663" s="3" t="s">
        <v>121</v>
      </c>
      <c r="M6663" s="29" t="n">
        <v>135</v>
      </c>
      <c r="N6663" s="30" t="n">
        <f aca="false">DATE(YEAR(B6663),MONTH(B6663),1)</f>
        <v>46113</v>
      </c>
      <c r="O6663" s="0" t="str">
        <f aca="false">IF(J6663&lt;=2,"0-2 days",IF(J6663&lt;=7,"3-7 days",IF(J6663&lt;=14,"8-14 days",IF(J6663&lt;=21,"15-21 days","22+ days"))))</f>
        <v>15-21 days</v>
      </c>
      <c r="P6663" s="0" t="str">
        <f aca="false">IF(VALUE(LEFT(D6663,2))&lt;10,"Early (7-10 AM)",IF(VALUE(LEFT(D6663,2))&lt;14,"Midday (10 AM-2 PM)",IF(VALUE(LEFT(D6663,2))&lt;16,"Afternoon (2-4 PM)","Late (4-6 PM)")))</f>
        <v>Afternoon (2-4 PM)</v>
      </c>
      <c r="Q6663" s="3" t="n">
        <f aca="false">IF(L6663="No-show",1,0)</f>
        <v>0</v>
      </c>
      <c r="R6663" s="29" t="n">
        <f aca="false">IF(L6663="No-show",M6663,0)</f>
        <v>0</v>
      </c>
    </row>
    <row r="6664" customFormat="false" ht="15" hidden="false" customHeight="false" outlineLevel="0" collapsed="false">
      <c r="A6664" s="0" t="s">
        <v>7652</v>
      </c>
      <c r="B6664" s="28" t="n">
        <v>46128</v>
      </c>
      <c r="C6664" s="3" t="s">
        <v>35</v>
      </c>
      <c r="D6664" s="3" t="s">
        <v>215</v>
      </c>
      <c r="E6664" s="3" t="s">
        <v>6119</v>
      </c>
      <c r="F6664" s="3" t="s">
        <v>8</v>
      </c>
      <c r="G6664" s="3" t="s">
        <v>66</v>
      </c>
      <c r="H6664" s="3" t="s">
        <v>42</v>
      </c>
      <c r="I6664" s="3" t="s">
        <v>43</v>
      </c>
      <c r="J6664" s="0" t="n">
        <v>2</v>
      </c>
      <c r="K6664" s="3" t="s">
        <v>29</v>
      </c>
      <c r="L6664" s="3" t="s">
        <v>121</v>
      </c>
      <c r="M6664" s="29" t="n">
        <v>72</v>
      </c>
      <c r="N6664" s="30" t="n">
        <f aca="false">DATE(YEAR(B6664),MONTH(B6664),1)</f>
        <v>46113</v>
      </c>
      <c r="O6664" s="0" t="str">
        <f aca="false">IF(J6664&lt;=2,"0-2 days",IF(J6664&lt;=7,"3-7 days",IF(J6664&lt;=14,"8-14 days",IF(J6664&lt;=21,"15-21 days","22+ days"))))</f>
        <v>0-2 days</v>
      </c>
      <c r="P6664" s="0" t="str">
        <f aca="false">IF(VALUE(LEFT(D6664,2))&lt;10,"Early (7-10 AM)",IF(VALUE(LEFT(D6664,2))&lt;14,"Midday (10 AM-2 PM)",IF(VALUE(LEFT(D6664,2))&lt;16,"Afternoon (2-4 PM)","Late (4-6 PM)")))</f>
        <v>Late (4-6 PM)</v>
      </c>
      <c r="Q6664" s="3" t="n">
        <f aca="false">IF(L6664="No-show",1,0)</f>
        <v>0</v>
      </c>
      <c r="R6664" s="29" t="n">
        <f aca="false">IF(L6664="No-show",M6664,0)</f>
        <v>0</v>
      </c>
    </row>
    <row r="6665" customFormat="false" ht="15" hidden="false" customHeight="false" outlineLevel="0" collapsed="false">
      <c r="A6665" s="0" t="s">
        <v>7653</v>
      </c>
      <c r="B6665" s="28" t="n">
        <v>46128</v>
      </c>
      <c r="C6665" s="3" t="s">
        <v>35</v>
      </c>
      <c r="D6665" s="3" t="s">
        <v>215</v>
      </c>
      <c r="E6665" s="3" t="s">
        <v>7272</v>
      </c>
      <c r="F6665" s="3" t="s">
        <v>4</v>
      </c>
      <c r="G6665" s="3" t="s">
        <v>64</v>
      </c>
      <c r="H6665" s="3" t="s">
        <v>60</v>
      </c>
      <c r="I6665" s="3" t="s">
        <v>46</v>
      </c>
      <c r="J6665" s="0" t="n">
        <v>8</v>
      </c>
      <c r="K6665" s="3" t="s">
        <v>29</v>
      </c>
      <c r="L6665" s="3" t="s">
        <v>121</v>
      </c>
      <c r="M6665" s="29" t="n">
        <v>135</v>
      </c>
      <c r="N6665" s="30" t="n">
        <f aca="false">DATE(YEAR(B6665),MONTH(B6665),1)</f>
        <v>46113</v>
      </c>
      <c r="O6665" s="0" t="str">
        <f aca="false">IF(J6665&lt;=2,"0-2 days",IF(J6665&lt;=7,"3-7 days",IF(J6665&lt;=14,"8-14 days",IF(J6665&lt;=21,"15-21 days","22+ days"))))</f>
        <v>8-14 days</v>
      </c>
      <c r="P6665" s="0" t="str">
        <f aca="false">IF(VALUE(LEFT(D6665,2))&lt;10,"Early (7-10 AM)",IF(VALUE(LEFT(D6665,2))&lt;14,"Midday (10 AM-2 PM)",IF(VALUE(LEFT(D6665,2))&lt;16,"Afternoon (2-4 PM)","Late (4-6 PM)")))</f>
        <v>Late (4-6 PM)</v>
      </c>
      <c r="Q6665" s="3" t="n">
        <f aca="false">IF(L6665="No-show",1,0)</f>
        <v>0</v>
      </c>
      <c r="R6665" s="29" t="n">
        <f aca="false">IF(L6665="No-show",M6665,0)</f>
        <v>0</v>
      </c>
    </row>
    <row r="6666" customFormat="false" ht="15" hidden="false" customHeight="false" outlineLevel="0" collapsed="false">
      <c r="A6666" s="0" t="s">
        <v>7654</v>
      </c>
      <c r="B6666" s="28" t="n">
        <v>46128</v>
      </c>
      <c r="C6666" s="3" t="s">
        <v>35</v>
      </c>
      <c r="D6666" s="3" t="s">
        <v>215</v>
      </c>
      <c r="E6666" s="3" t="s">
        <v>7551</v>
      </c>
      <c r="F6666" s="3" t="s">
        <v>8</v>
      </c>
      <c r="G6666" s="3" t="s">
        <v>64</v>
      </c>
      <c r="H6666" s="3" t="s">
        <v>56</v>
      </c>
      <c r="I6666" s="3" t="s">
        <v>52</v>
      </c>
      <c r="J6666" s="0" t="n">
        <v>8</v>
      </c>
      <c r="K6666" s="3" t="s">
        <v>29</v>
      </c>
      <c r="L6666" s="3" t="s">
        <v>121</v>
      </c>
      <c r="M6666" s="29" t="n">
        <v>115</v>
      </c>
      <c r="N6666" s="30" t="n">
        <f aca="false">DATE(YEAR(B6666),MONTH(B6666),1)</f>
        <v>46113</v>
      </c>
      <c r="O6666" s="0" t="str">
        <f aca="false">IF(J6666&lt;=2,"0-2 days",IF(J6666&lt;=7,"3-7 days",IF(J6666&lt;=14,"8-14 days",IF(J6666&lt;=21,"15-21 days","22+ days"))))</f>
        <v>8-14 days</v>
      </c>
      <c r="P6666" s="0" t="str">
        <f aca="false">IF(VALUE(LEFT(D6666,2))&lt;10,"Early (7-10 AM)",IF(VALUE(LEFT(D6666,2))&lt;14,"Midday (10 AM-2 PM)",IF(VALUE(LEFT(D6666,2))&lt;16,"Afternoon (2-4 PM)","Late (4-6 PM)")))</f>
        <v>Late (4-6 PM)</v>
      </c>
      <c r="Q6666" s="3" t="n">
        <f aca="false">IF(L6666="No-show",1,0)</f>
        <v>0</v>
      </c>
      <c r="R6666" s="29" t="n">
        <f aca="false">IF(L6666="No-show",M6666,0)</f>
        <v>0</v>
      </c>
    </row>
    <row r="6667" customFormat="false" ht="15" hidden="false" customHeight="false" outlineLevel="0" collapsed="false">
      <c r="A6667" s="0" t="s">
        <v>7655</v>
      </c>
      <c r="B6667" s="28" t="n">
        <v>46128</v>
      </c>
      <c r="C6667" s="3" t="s">
        <v>35</v>
      </c>
      <c r="D6667" s="3" t="s">
        <v>215</v>
      </c>
      <c r="E6667" s="3" t="s">
        <v>5950</v>
      </c>
      <c r="F6667" s="3" t="s">
        <v>7</v>
      </c>
      <c r="G6667" s="3" t="s">
        <v>66</v>
      </c>
      <c r="H6667" s="3" t="s">
        <v>48</v>
      </c>
      <c r="I6667" s="3" t="s">
        <v>43</v>
      </c>
      <c r="J6667" s="0" t="n">
        <v>0</v>
      </c>
      <c r="K6667" s="3" t="s">
        <v>32</v>
      </c>
      <c r="L6667" s="3" t="s">
        <v>129</v>
      </c>
      <c r="M6667" s="29" t="n">
        <v>118</v>
      </c>
      <c r="N6667" s="30" t="n">
        <f aca="false">DATE(YEAR(B6667),MONTH(B6667),1)</f>
        <v>46113</v>
      </c>
      <c r="O6667" s="0" t="str">
        <f aca="false">IF(J6667&lt;=2,"0-2 days",IF(J6667&lt;=7,"3-7 days",IF(J6667&lt;=14,"8-14 days",IF(J6667&lt;=21,"15-21 days","22+ days"))))</f>
        <v>0-2 days</v>
      </c>
      <c r="P6667" s="0" t="str">
        <f aca="false">IF(VALUE(LEFT(D6667,2))&lt;10,"Early (7-10 AM)",IF(VALUE(LEFT(D6667,2))&lt;14,"Midday (10 AM-2 PM)",IF(VALUE(LEFT(D6667,2))&lt;16,"Afternoon (2-4 PM)","Late (4-6 PM)")))</f>
        <v>Late (4-6 PM)</v>
      </c>
      <c r="Q6667" s="3" t="n">
        <f aca="false">IF(L6667="No-show",1,0)</f>
        <v>0</v>
      </c>
      <c r="R6667" s="29" t="n">
        <f aca="false">IF(L6667="No-show",M6667,0)</f>
        <v>0</v>
      </c>
    </row>
    <row r="6668" customFormat="false" ht="15" hidden="false" customHeight="false" outlineLevel="0" collapsed="false">
      <c r="A6668" s="0" t="s">
        <v>7656</v>
      </c>
      <c r="B6668" s="28" t="n">
        <v>46128</v>
      </c>
      <c r="C6668" s="3" t="s">
        <v>35</v>
      </c>
      <c r="D6668" s="3" t="s">
        <v>219</v>
      </c>
      <c r="E6668" s="3" t="s">
        <v>7022</v>
      </c>
      <c r="F6668" s="3" t="s">
        <v>3</v>
      </c>
      <c r="G6668" s="3" t="s">
        <v>64</v>
      </c>
      <c r="H6668" s="3" t="s">
        <v>58</v>
      </c>
      <c r="I6668" s="3" t="s">
        <v>46</v>
      </c>
      <c r="J6668" s="0" t="n">
        <v>12</v>
      </c>
      <c r="K6668" s="3" t="s">
        <v>29</v>
      </c>
      <c r="L6668" s="3" t="s">
        <v>121</v>
      </c>
      <c r="M6668" s="29" t="n">
        <v>105</v>
      </c>
      <c r="N6668" s="30" t="n">
        <f aca="false">DATE(YEAR(B6668),MONTH(B6668),1)</f>
        <v>46113</v>
      </c>
      <c r="O6668" s="0" t="str">
        <f aca="false">IF(J6668&lt;=2,"0-2 days",IF(J6668&lt;=7,"3-7 days",IF(J6668&lt;=14,"8-14 days",IF(J6668&lt;=21,"15-21 days","22+ days"))))</f>
        <v>8-14 days</v>
      </c>
      <c r="P6668" s="0" t="str">
        <f aca="false">IF(VALUE(LEFT(D6668,2))&lt;10,"Early (7-10 AM)",IF(VALUE(LEFT(D6668,2))&lt;14,"Midday (10 AM-2 PM)",IF(VALUE(LEFT(D6668,2))&lt;16,"Afternoon (2-4 PM)","Late (4-6 PM)")))</f>
        <v>Late (4-6 PM)</v>
      </c>
      <c r="Q6668" s="3" t="n">
        <f aca="false">IF(L6668="No-show",1,0)</f>
        <v>0</v>
      </c>
      <c r="R6668" s="29" t="n">
        <f aca="false">IF(L6668="No-show",M6668,0)</f>
        <v>0</v>
      </c>
    </row>
    <row r="6669" customFormat="false" ht="15" hidden="false" customHeight="false" outlineLevel="0" collapsed="false">
      <c r="A6669" s="0" t="s">
        <v>7657</v>
      </c>
      <c r="B6669" s="28" t="n">
        <v>46128</v>
      </c>
      <c r="C6669" s="3" t="s">
        <v>35</v>
      </c>
      <c r="D6669" s="3" t="s">
        <v>219</v>
      </c>
      <c r="E6669" s="3" t="s">
        <v>6376</v>
      </c>
      <c r="F6669" s="3" t="s">
        <v>7</v>
      </c>
      <c r="G6669" s="3" t="s">
        <v>65</v>
      </c>
      <c r="H6669" s="3" t="s">
        <v>54</v>
      </c>
      <c r="I6669" s="3" t="s">
        <v>52</v>
      </c>
      <c r="J6669" s="0" t="n">
        <v>18</v>
      </c>
      <c r="K6669" s="3" t="s">
        <v>29</v>
      </c>
      <c r="L6669" s="3" t="s">
        <v>121</v>
      </c>
      <c r="M6669" s="29" t="n">
        <v>192</v>
      </c>
      <c r="N6669" s="30" t="n">
        <f aca="false">DATE(YEAR(B6669),MONTH(B6669),1)</f>
        <v>46113</v>
      </c>
      <c r="O6669" s="0" t="str">
        <f aca="false">IF(J6669&lt;=2,"0-2 days",IF(J6669&lt;=7,"3-7 days",IF(J6669&lt;=14,"8-14 days",IF(J6669&lt;=21,"15-21 days","22+ days"))))</f>
        <v>15-21 days</v>
      </c>
      <c r="P6669" s="0" t="str">
        <f aca="false">IF(VALUE(LEFT(D6669,2))&lt;10,"Early (7-10 AM)",IF(VALUE(LEFT(D6669,2))&lt;14,"Midday (10 AM-2 PM)",IF(VALUE(LEFT(D6669,2))&lt;16,"Afternoon (2-4 PM)","Late (4-6 PM)")))</f>
        <v>Late (4-6 PM)</v>
      </c>
      <c r="Q6669" s="3" t="n">
        <f aca="false">IF(L6669="No-show",1,0)</f>
        <v>0</v>
      </c>
      <c r="R6669" s="29" t="n">
        <f aca="false">IF(L6669="No-show",M6669,0)</f>
        <v>0</v>
      </c>
    </row>
    <row r="6670" customFormat="false" ht="15" hidden="false" customHeight="false" outlineLevel="0" collapsed="false">
      <c r="A6670" s="0" t="s">
        <v>7658</v>
      </c>
      <c r="B6670" s="28" t="n">
        <v>46128</v>
      </c>
      <c r="C6670" s="3" t="s">
        <v>35</v>
      </c>
      <c r="D6670" s="3" t="s">
        <v>222</v>
      </c>
      <c r="E6670" s="3" t="s">
        <v>6998</v>
      </c>
      <c r="F6670" s="3" t="s">
        <v>4</v>
      </c>
      <c r="G6670" s="3" t="s">
        <v>64</v>
      </c>
      <c r="H6670" s="3" t="s">
        <v>42</v>
      </c>
      <c r="I6670" s="3" t="s">
        <v>55</v>
      </c>
      <c r="J6670" s="0" t="n">
        <v>2</v>
      </c>
      <c r="K6670" s="3" t="s">
        <v>32</v>
      </c>
      <c r="L6670" s="3" t="s">
        <v>121</v>
      </c>
      <c r="M6670" s="29" t="n">
        <v>72</v>
      </c>
      <c r="N6670" s="30" t="n">
        <f aca="false">DATE(YEAR(B6670),MONTH(B6670),1)</f>
        <v>46113</v>
      </c>
      <c r="O6670" s="0" t="str">
        <f aca="false">IF(J6670&lt;=2,"0-2 days",IF(J6670&lt;=7,"3-7 days",IF(J6670&lt;=14,"8-14 days",IF(J6670&lt;=21,"15-21 days","22+ days"))))</f>
        <v>0-2 days</v>
      </c>
      <c r="P6670" s="0" t="str">
        <f aca="false">IF(VALUE(LEFT(D6670,2))&lt;10,"Early (7-10 AM)",IF(VALUE(LEFT(D6670,2))&lt;14,"Midday (10 AM-2 PM)",IF(VALUE(LEFT(D6670,2))&lt;16,"Afternoon (2-4 PM)","Late (4-6 PM)")))</f>
        <v>Late (4-6 PM)</v>
      </c>
      <c r="Q6670" s="3" t="n">
        <f aca="false">IF(L6670="No-show",1,0)</f>
        <v>0</v>
      </c>
      <c r="R6670" s="29" t="n">
        <f aca="false">IF(L6670="No-show",M6670,0)</f>
        <v>0</v>
      </c>
    </row>
    <row r="6671" customFormat="false" ht="15" hidden="false" customHeight="false" outlineLevel="0" collapsed="false">
      <c r="A6671" s="0" t="s">
        <v>7659</v>
      </c>
      <c r="B6671" s="28" t="n">
        <v>46129</v>
      </c>
      <c r="C6671" s="3" t="s">
        <v>37</v>
      </c>
      <c r="D6671" s="3" t="s">
        <v>119</v>
      </c>
      <c r="E6671" s="3" t="s">
        <v>7238</v>
      </c>
      <c r="F6671" s="3" t="s">
        <v>7</v>
      </c>
      <c r="G6671" s="3" t="s">
        <v>66</v>
      </c>
      <c r="H6671" s="3" t="s">
        <v>45</v>
      </c>
      <c r="I6671" s="3" t="s">
        <v>52</v>
      </c>
      <c r="J6671" s="0" t="n">
        <v>6</v>
      </c>
      <c r="K6671" s="3" t="s">
        <v>29</v>
      </c>
      <c r="L6671" s="3" t="s">
        <v>121</v>
      </c>
      <c r="M6671" s="29" t="n">
        <v>95</v>
      </c>
      <c r="N6671" s="30" t="n">
        <f aca="false">DATE(YEAR(B6671),MONTH(B6671),1)</f>
        <v>46113</v>
      </c>
      <c r="O6671" s="0" t="str">
        <f aca="false">IF(J6671&lt;=2,"0-2 days",IF(J6671&lt;=7,"3-7 days",IF(J6671&lt;=14,"8-14 days",IF(J6671&lt;=21,"15-21 days","22+ days"))))</f>
        <v>3-7 days</v>
      </c>
      <c r="P6671" s="0" t="str">
        <f aca="false">IF(VALUE(LEFT(D6671,2))&lt;10,"Early (7-10 AM)",IF(VALUE(LEFT(D6671,2))&lt;14,"Midday (10 AM-2 PM)",IF(VALUE(LEFT(D6671,2))&lt;16,"Afternoon (2-4 PM)","Late (4-6 PM)")))</f>
        <v>Early (7-10 AM)</v>
      </c>
      <c r="Q6671" s="3" t="n">
        <f aca="false">IF(L6671="No-show",1,0)</f>
        <v>0</v>
      </c>
      <c r="R6671" s="29" t="n">
        <f aca="false">IF(L6671="No-show",M6671,0)</f>
        <v>0</v>
      </c>
    </row>
    <row r="6672" customFormat="false" ht="15" hidden="false" customHeight="false" outlineLevel="0" collapsed="false">
      <c r="A6672" s="0" t="s">
        <v>7660</v>
      </c>
      <c r="B6672" s="28" t="n">
        <v>46129</v>
      </c>
      <c r="C6672" s="3" t="s">
        <v>37</v>
      </c>
      <c r="D6672" s="3" t="s">
        <v>119</v>
      </c>
      <c r="E6672" s="3" t="s">
        <v>6963</v>
      </c>
      <c r="F6672" s="3" t="s">
        <v>8</v>
      </c>
      <c r="G6672" s="3" t="s">
        <v>64</v>
      </c>
      <c r="H6672" s="3" t="s">
        <v>56</v>
      </c>
      <c r="I6672" s="3" t="s">
        <v>57</v>
      </c>
      <c r="J6672" s="0" t="n">
        <v>1</v>
      </c>
      <c r="K6672" s="3" t="s">
        <v>29</v>
      </c>
      <c r="L6672" s="3" t="s">
        <v>121</v>
      </c>
      <c r="M6672" s="29" t="n">
        <v>115</v>
      </c>
      <c r="N6672" s="30" t="n">
        <f aca="false">DATE(YEAR(B6672),MONTH(B6672),1)</f>
        <v>46113</v>
      </c>
      <c r="O6672" s="0" t="str">
        <f aca="false">IF(J6672&lt;=2,"0-2 days",IF(J6672&lt;=7,"3-7 days",IF(J6672&lt;=14,"8-14 days",IF(J6672&lt;=21,"15-21 days","22+ days"))))</f>
        <v>0-2 days</v>
      </c>
      <c r="P6672" s="0" t="str">
        <f aca="false">IF(VALUE(LEFT(D6672,2))&lt;10,"Early (7-10 AM)",IF(VALUE(LEFT(D6672,2))&lt;14,"Midday (10 AM-2 PM)",IF(VALUE(LEFT(D6672,2))&lt;16,"Afternoon (2-4 PM)","Late (4-6 PM)")))</f>
        <v>Early (7-10 AM)</v>
      </c>
      <c r="Q6672" s="3" t="n">
        <f aca="false">IF(L6672="No-show",1,0)</f>
        <v>0</v>
      </c>
      <c r="R6672" s="29" t="n">
        <f aca="false">IF(L6672="No-show",M6672,0)</f>
        <v>0</v>
      </c>
    </row>
    <row r="6673" customFormat="false" ht="15" hidden="false" customHeight="false" outlineLevel="0" collapsed="false">
      <c r="A6673" s="0" t="s">
        <v>7661</v>
      </c>
      <c r="B6673" s="28" t="n">
        <v>46129</v>
      </c>
      <c r="C6673" s="3" t="s">
        <v>37</v>
      </c>
      <c r="D6673" s="3" t="s">
        <v>125</v>
      </c>
      <c r="E6673" s="3" t="s">
        <v>6729</v>
      </c>
      <c r="F6673" s="3" t="s">
        <v>4</v>
      </c>
      <c r="G6673" s="3" t="s">
        <v>64</v>
      </c>
      <c r="H6673" s="3" t="s">
        <v>58</v>
      </c>
      <c r="I6673" s="3" t="s">
        <v>52</v>
      </c>
      <c r="J6673" s="0" t="n">
        <v>8</v>
      </c>
      <c r="K6673" s="3" t="s">
        <v>29</v>
      </c>
      <c r="L6673" s="3" t="s">
        <v>121</v>
      </c>
      <c r="M6673" s="29" t="n">
        <v>105</v>
      </c>
      <c r="N6673" s="30" t="n">
        <f aca="false">DATE(YEAR(B6673),MONTH(B6673),1)</f>
        <v>46113</v>
      </c>
      <c r="O6673" s="0" t="str">
        <f aca="false">IF(J6673&lt;=2,"0-2 days",IF(J6673&lt;=7,"3-7 days",IF(J6673&lt;=14,"8-14 days",IF(J6673&lt;=21,"15-21 days","22+ days"))))</f>
        <v>8-14 days</v>
      </c>
      <c r="P6673" s="0" t="str">
        <f aca="false">IF(VALUE(LEFT(D6673,2))&lt;10,"Early (7-10 AM)",IF(VALUE(LEFT(D6673,2))&lt;14,"Midday (10 AM-2 PM)",IF(VALUE(LEFT(D6673,2))&lt;16,"Afternoon (2-4 PM)","Late (4-6 PM)")))</f>
        <v>Early (7-10 AM)</v>
      </c>
      <c r="Q6673" s="3" t="n">
        <f aca="false">IF(L6673="No-show",1,0)</f>
        <v>0</v>
      </c>
      <c r="R6673" s="29" t="n">
        <f aca="false">IF(L6673="No-show",M6673,0)</f>
        <v>0</v>
      </c>
    </row>
    <row r="6674" customFormat="false" ht="15" hidden="false" customHeight="false" outlineLevel="0" collapsed="false">
      <c r="A6674" s="0" t="s">
        <v>7662</v>
      </c>
      <c r="B6674" s="28" t="n">
        <v>46129</v>
      </c>
      <c r="C6674" s="3" t="s">
        <v>37</v>
      </c>
      <c r="D6674" s="3" t="s">
        <v>125</v>
      </c>
      <c r="E6674" s="3" t="s">
        <v>7663</v>
      </c>
      <c r="F6674" s="3" t="s">
        <v>8</v>
      </c>
      <c r="G6674" s="3" t="s">
        <v>63</v>
      </c>
      <c r="H6674" s="3" t="s">
        <v>58</v>
      </c>
      <c r="I6674" s="3" t="s">
        <v>46</v>
      </c>
      <c r="J6674" s="0" t="n">
        <v>10</v>
      </c>
      <c r="K6674" s="3" t="s">
        <v>32</v>
      </c>
      <c r="L6674" s="3" t="s">
        <v>121</v>
      </c>
      <c r="M6674" s="29" t="n">
        <v>168</v>
      </c>
      <c r="N6674" s="30" t="n">
        <f aca="false">DATE(YEAR(B6674),MONTH(B6674),1)</f>
        <v>46113</v>
      </c>
      <c r="O6674" s="0" t="str">
        <f aca="false">IF(J6674&lt;=2,"0-2 days",IF(J6674&lt;=7,"3-7 days",IF(J6674&lt;=14,"8-14 days",IF(J6674&lt;=21,"15-21 days","22+ days"))))</f>
        <v>8-14 days</v>
      </c>
      <c r="P6674" s="0" t="str">
        <f aca="false">IF(VALUE(LEFT(D6674,2))&lt;10,"Early (7-10 AM)",IF(VALUE(LEFT(D6674,2))&lt;14,"Midday (10 AM-2 PM)",IF(VALUE(LEFT(D6674,2))&lt;16,"Afternoon (2-4 PM)","Late (4-6 PM)")))</f>
        <v>Early (7-10 AM)</v>
      </c>
      <c r="Q6674" s="3" t="n">
        <f aca="false">IF(L6674="No-show",1,0)</f>
        <v>0</v>
      </c>
      <c r="R6674" s="29" t="n">
        <f aca="false">IF(L6674="No-show",M6674,0)</f>
        <v>0</v>
      </c>
    </row>
    <row r="6675" customFormat="false" ht="15" hidden="false" customHeight="false" outlineLevel="0" collapsed="false">
      <c r="A6675" s="0" t="s">
        <v>7664</v>
      </c>
      <c r="B6675" s="28" t="n">
        <v>46129</v>
      </c>
      <c r="C6675" s="3" t="s">
        <v>37</v>
      </c>
      <c r="D6675" s="3" t="s">
        <v>125</v>
      </c>
      <c r="E6675" s="3" t="s">
        <v>7665</v>
      </c>
      <c r="F6675" s="3" t="s">
        <v>7</v>
      </c>
      <c r="G6675" s="3" t="s">
        <v>63</v>
      </c>
      <c r="H6675" s="3" t="s">
        <v>48</v>
      </c>
      <c r="I6675" s="3" t="s">
        <v>46</v>
      </c>
      <c r="J6675" s="0" t="n">
        <v>18</v>
      </c>
      <c r="K6675" s="3" t="s">
        <v>29</v>
      </c>
      <c r="L6675" s="3" t="s">
        <v>121</v>
      </c>
      <c r="M6675" s="29" t="n">
        <v>188.8</v>
      </c>
      <c r="N6675" s="30" t="n">
        <f aca="false">DATE(YEAR(B6675),MONTH(B6675),1)</f>
        <v>46113</v>
      </c>
      <c r="O6675" s="0" t="str">
        <f aca="false">IF(J6675&lt;=2,"0-2 days",IF(J6675&lt;=7,"3-7 days",IF(J6675&lt;=14,"8-14 days",IF(J6675&lt;=21,"15-21 days","22+ days"))))</f>
        <v>15-21 days</v>
      </c>
      <c r="P6675" s="0" t="str">
        <f aca="false">IF(VALUE(LEFT(D6675,2))&lt;10,"Early (7-10 AM)",IF(VALUE(LEFT(D6675,2))&lt;14,"Midday (10 AM-2 PM)",IF(VALUE(LEFT(D6675,2))&lt;16,"Afternoon (2-4 PM)","Late (4-6 PM)")))</f>
        <v>Early (7-10 AM)</v>
      </c>
      <c r="Q6675" s="3" t="n">
        <f aca="false">IF(L6675="No-show",1,0)</f>
        <v>0</v>
      </c>
      <c r="R6675" s="29" t="n">
        <f aca="false">IF(L6675="No-show",M6675,0)</f>
        <v>0</v>
      </c>
    </row>
    <row r="6676" customFormat="false" ht="15" hidden="false" customHeight="false" outlineLevel="0" collapsed="false">
      <c r="A6676" s="0" t="s">
        <v>7666</v>
      </c>
      <c r="B6676" s="28" t="n">
        <v>46129</v>
      </c>
      <c r="C6676" s="3" t="s">
        <v>37</v>
      </c>
      <c r="D6676" s="3" t="s">
        <v>125</v>
      </c>
      <c r="E6676" s="3" t="s">
        <v>6697</v>
      </c>
      <c r="F6676" s="3" t="s">
        <v>4</v>
      </c>
      <c r="G6676" s="3" t="s">
        <v>64</v>
      </c>
      <c r="H6676" s="3" t="s">
        <v>51</v>
      </c>
      <c r="I6676" s="3" t="s">
        <v>55</v>
      </c>
      <c r="J6676" s="0" t="n">
        <v>7</v>
      </c>
      <c r="K6676" s="3" t="s">
        <v>29</v>
      </c>
      <c r="L6676" s="3" t="s">
        <v>121</v>
      </c>
      <c r="M6676" s="29" t="n">
        <v>116</v>
      </c>
      <c r="N6676" s="30" t="n">
        <f aca="false">DATE(YEAR(B6676),MONTH(B6676),1)</f>
        <v>46113</v>
      </c>
      <c r="O6676" s="0" t="str">
        <f aca="false">IF(J6676&lt;=2,"0-2 days",IF(J6676&lt;=7,"3-7 days",IF(J6676&lt;=14,"8-14 days",IF(J6676&lt;=21,"15-21 days","22+ days"))))</f>
        <v>3-7 days</v>
      </c>
      <c r="P6676" s="0" t="str">
        <f aca="false">IF(VALUE(LEFT(D6676,2))&lt;10,"Early (7-10 AM)",IF(VALUE(LEFT(D6676,2))&lt;14,"Midday (10 AM-2 PM)",IF(VALUE(LEFT(D6676,2))&lt;16,"Afternoon (2-4 PM)","Late (4-6 PM)")))</f>
        <v>Early (7-10 AM)</v>
      </c>
      <c r="Q6676" s="3" t="n">
        <f aca="false">IF(L6676="No-show",1,0)</f>
        <v>0</v>
      </c>
      <c r="R6676" s="29" t="n">
        <f aca="false">IF(L6676="No-show",M6676,0)</f>
        <v>0</v>
      </c>
    </row>
    <row r="6677" customFormat="false" ht="15" hidden="false" customHeight="false" outlineLevel="0" collapsed="false">
      <c r="A6677" s="0" t="s">
        <v>7667</v>
      </c>
      <c r="B6677" s="28" t="n">
        <v>46129</v>
      </c>
      <c r="C6677" s="3" t="s">
        <v>37</v>
      </c>
      <c r="D6677" s="3" t="s">
        <v>125</v>
      </c>
      <c r="E6677" s="3" t="s">
        <v>7623</v>
      </c>
      <c r="F6677" s="3" t="s">
        <v>8</v>
      </c>
      <c r="G6677" s="3" t="s">
        <v>64</v>
      </c>
      <c r="H6677" s="3" t="s">
        <v>48</v>
      </c>
      <c r="I6677" s="3" t="s">
        <v>52</v>
      </c>
      <c r="J6677" s="0" t="n">
        <v>6</v>
      </c>
      <c r="K6677" s="3" t="s">
        <v>32</v>
      </c>
      <c r="L6677" s="3" t="s">
        <v>217</v>
      </c>
      <c r="M6677" s="29" t="n">
        <v>118</v>
      </c>
      <c r="N6677" s="30" t="n">
        <f aca="false">DATE(YEAR(B6677),MONTH(B6677),1)</f>
        <v>46113</v>
      </c>
      <c r="O6677" s="0" t="str">
        <f aca="false">IF(J6677&lt;=2,"0-2 days",IF(J6677&lt;=7,"3-7 days",IF(J6677&lt;=14,"8-14 days",IF(J6677&lt;=21,"15-21 days","22+ days"))))</f>
        <v>3-7 days</v>
      </c>
      <c r="P6677" s="0" t="str">
        <f aca="false">IF(VALUE(LEFT(D6677,2))&lt;10,"Early (7-10 AM)",IF(VALUE(LEFT(D6677,2))&lt;14,"Midday (10 AM-2 PM)",IF(VALUE(LEFT(D6677,2))&lt;16,"Afternoon (2-4 PM)","Late (4-6 PM)")))</f>
        <v>Early (7-10 AM)</v>
      </c>
      <c r="Q6677" s="3" t="n">
        <f aca="false">IF(L6677="No-show",1,0)</f>
        <v>1</v>
      </c>
      <c r="R6677" s="29" t="n">
        <f aca="false">IF(L6677="No-show",M6677,0)</f>
        <v>118</v>
      </c>
    </row>
    <row r="6678" customFormat="false" ht="15" hidden="false" customHeight="false" outlineLevel="0" collapsed="false">
      <c r="A6678" s="0" t="s">
        <v>7668</v>
      </c>
      <c r="B6678" s="28" t="n">
        <v>46129</v>
      </c>
      <c r="C6678" s="3" t="s">
        <v>37</v>
      </c>
      <c r="D6678" s="3" t="s">
        <v>125</v>
      </c>
      <c r="E6678" s="3" t="s">
        <v>7585</v>
      </c>
      <c r="F6678" s="3" t="s">
        <v>3</v>
      </c>
      <c r="G6678" s="3" t="s">
        <v>64</v>
      </c>
      <c r="H6678" s="3" t="s">
        <v>51</v>
      </c>
      <c r="I6678" s="3" t="s">
        <v>46</v>
      </c>
      <c r="J6678" s="0" t="n">
        <v>7</v>
      </c>
      <c r="K6678" s="3" t="s">
        <v>29</v>
      </c>
      <c r="L6678" s="3" t="s">
        <v>121</v>
      </c>
      <c r="M6678" s="29" t="n">
        <v>116</v>
      </c>
      <c r="N6678" s="30" t="n">
        <f aca="false">DATE(YEAR(B6678),MONTH(B6678),1)</f>
        <v>46113</v>
      </c>
      <c r="O6678" s="0" t="str">
        <f aca="false">IF(J6678&lt;=2,"0-2 days",IF(J6678&lt;=7,"3-7 days",IF(J6678&lt;=14,"8-14 days",IF(J6678&lt;=21,"15-21 days","22+ days"))))</f>
        <v>3-7 days</v>
      </c>
      <c r="P6678" s="0" t="str">
        <f aca="false">IF(VALUE(LEFT(D6678,2))&lt;10,"Early (7-10 AM)",IF(VALUE(LEFT(D6678,2))&lt;14,"Midday (10 AM-2 PM)",IF(VALUE(LEFT(D6678,2))&lt;16,"Afternoon (2-4 PM)","Late (4-6 PM)")))</f>
        <v>Early (7-10 AM)</v>
      </c>
      <c r="Q6678" s="3" t="n">
        <f aca="false">IF(L6678="No-show",1,0)</f>
        <v>0</v>
      </c>
      <c r="R6678" s="29" t="n">
        <f aca="false">IF(L6678="No-show",M6678,0)</f>
        <v>0</v>
      </c>
    </row>
    <row r="6679" customFormat="false" ht="15" hidden="false" customHeight="false" outlineLevel="0" collapsed="false">
      <c r="A6679" s="0" t="s">
        <v>7669</v>
      </c>
      <c r="B6679" s="28" t="n">
        <v>46129</v>
      </c>
      <c r="C6679" s="3" t="s">
        <v>37</v>
      </c>
      <c r="D6679" s="3" t="s">
        <v>125</v>
      </c>
      <c r="E6679" s="3" t="s">
        <v>7054</v>
      </c>
      <c r="F6679" s="3" t="s">
        <v>4</v>
      </c>
      <c r="G6679" s="3" t="s">
        <v>64</v>
      </c>
      <c r="H6679" s="3" t="s">
        <v>56</v>
      </c>
      <c r="I6679" s="3" t="s">
        <v>57</v>
      </c>
      <c r="J6679" s="0" t="n">
        <v>8</v>
      </c>
      <c r="K6679" s="3" t="s">
        <v>32</v>
      </c>
      <c r="L6679" s="3" t="s">
        <v>121</v>
      </c>
      <c r="M6679" s="29" t="n">
        <v>115</v>
      </c>
      <c r="N6679" s="30" t="n">
        <f aca="false">DATE(YEAR(B6679),MONTH(B6679),1)</f>
        <v>46113</v>
      </c>
      <c r="O6679" s="0" t="str">
        <f aca="false">IF(J6679&lt;=2,"0-2 days",IF(J6679&lt;=7,"3-7 days",IF(J6679&lt;=14,"8-14 days",IF(J6679&lt;=21,"15-21 days","22+ days"))))</f>
        <v>8-14 days</v>
      </c>
      <c r="P6679" s="0" t="str">
        <f aca="false">IF(VALUE(LEFT(D6679,2))&lt;10,"Early (7-10 AM)",IF(VALUE(LEFT(D6679,2))&lt;14,"Midday (10 AM-2 PM)",IF(VALUE(LEFT(D6679,2))&lt;16,"Afternoon (2-4 PM)","Late (4-6 PM)")))</f>
        <v>Early (7-10 AM)</v>
      </c>
      <c r="Q6679" s="3" t="n">
        <f aca="false">IF(L6679="No-show",1,0)</f>
        <v>0</v>
      </c>
      <c r="R6679" s="29" t="n">
        <f aca="false">IF(L6679="No-show",M6679,0)</f>
        <v>0</v>
      </c>
    </row>
    <row r="6680" customFormat="false" ht="15" hidden="false" customHeight="false" outlineLevel="0" collapsed="false">
      <c r="A6680" s="0" t="s">
        <v>7670</v>
      </c>
      <c r="B6680" s="28" t="n">
        <v>46129</v>
      </c>
      <c r="C6680" s="3" t="s">
        <v>37</v>
      </c>
      <c r="D6680" s="3" t="s">
        <v>125</v>
      </c>
      <c r="E6680" s="3" t="s">
        <v>7671</v>
      </c>
      <c r="F6680" s="3" t="s">
        <v>4</v>
      </c>
      <c r="G6680" s="3" t="s">
        <v>63</v>
      </c>
      <c r="H6680" s="3" t="s">
        <v>48</v>
      </c>
      <c r="I6680" s="3" t="s">
        <v>52</v>
      </c>
      <c r="J6680" s="0" t="n">
        <v>19</v>
      </c>
      <c r="K6680" s="3" t="s">
        <v>29</v>
      </c>
      <c r="L6680" s="3" t="s">
        <v>121</v>
      </c>
      <c r="M6680" s="29" t="n">
        <v>188.8</v>
      </c>
      <c r="N6680" s="30" t="n">
        <f aca="false">DATE(YEAR(B6680),MONTH(B6680),1)</f>
        <v>46113</v>
      </c>
      <c r="O6680" s="0" t="str">
        <f aca="false">IF(J6680&lt;=2,"0-2 days",IF(J6680&lt;=7,"3-7 days",IF(J6680&lt;=14,"8-14 days",IF(J6680&lt;=21,"15-21 days","22+ days"))))</f>
        <v>15-21 days</v>
      </c>
      <c r="P6680" s="0" t="str">
        <f aca="false">IF(VALUE(LEFT(D6680,2))&lt;10,"Early (7-10 AM)",IF(VALUE(LEFT(D6680,2))&lt;14,"Midday (10 AM-2 PM)",IF(VALUE(LEFT(D6680,2))&lt;16,"Afternoon (2-4 PM)","Late (4-6 PM)")))</f>
        <v>Early (7-10 AM)</v>
      </c>
      <c r="Q6680" s="3" t="n">
        <f aca="false">IF(L6680="No-show",1,0)</f>
        <v>0</v>
      </c>
      <c r="R6680" s="29" t="n">
        <f aca="false">IF(L6680="No-show",M6680,0)</f>
        <v>0</v>
      </c>
    </row>
    <row r="6681" customFormat="false" ht="15" hidden="false" customHeight="false" outlineLevel="0" collapsed="false">
      <c r="A6681" s="0" t="s">
        <v>7672</v>
      </c>
      <c r="B6681" s="28" t="n">
        <v>46129</v>
      </c>
      <c r="C6681" s="3" t="s">
        <v>37</v>
      </c>
      <c r="D6681" s="3" t="s">
        <v>135</v>
      </c>
      <c r="E6681" s="3" t="s">
        <v>7443</v>
      </c>
      <c r="F6681" s="3" t="s">
        <v>8</v>
      </c>
      <c r="G6681" s="3" t="s">
        <v>64</v>
      </c>
      <c r="H6681" s="3" t="s">
        <v>51</v>
      </c>
      <c r="I6681" s="3" t="s">
        <v>52</v>
      </c>
      <c r="J6681" s="0" t="n">
        <v>27</v>
      </c>
      <c r="K6681" s="3" t="s">
        <v>29</v>
      </c>
      <c r="L6681" s="3" t="s">
        <v>129</v>
      </c>
      <c r="M6681" s="29" t="n">
        <v>116</v>
      </c>
      <c r="N6681" s="30" t="n">
        <f aca="false">DATE(YEAR(B6681),MONTH(B6681),1)</f>
        <v>46113</v>
      </c>
      <c r="O6681" s="0" t="str">
        <f aca="false">IF(J6681&lt;=2,"0-2 days",IF(J6681&lt;=7,"3-7 days",IF(J6681&lt;=14,"8-14 days",IF(J6681&lt;=21,"15-21 days","22+ days"))))</f>
        <v>22+ days</v>
      </c>
      <c r="P6681" s="0" t="str">
        <f aca="false">IF(VALUE(LEFT(D6681,2))&lt;10,"Early (7-10 AM)",IF(VALUE(LEFT(D6681,2))&lt;14,"Midday (10 AM-2 PM)",IF(VALUE(LEFT(D6681,2))&lt;16,"Afternoon (2-4 PM)","Late (4-6 PM)")))</f>
        <v>Early (7-10 AM)</v>
      </c>
      <c r="Q6681" s="3" t="n">
        <f aca="false">IF(L6681="No-show",1,0)</f>
        <v>0</v>
      </c>
      <c r="R6681" s="29" t="n">
        <f aca="false">IF(L6681="No-show",M6681,0)</f>
        <v>0</v>
      </c>
    </row>
    <row r="6682" customFormat="false" ht="15" hidden="false" customHeight="false" outlineLevel="0" collapsed="false">
      <c r="A6682" s="0" t="s">
        <v>7673</v>
      </c>
      <c r="B6682" s="28" t="n">
        <v>46129</v>
      </c>
      <c r="C6682" s="3" t="s">
        <v>37</v>
      </c>
      <c r="D6682" s="3" t="s">
        <v>135</v>
      </c>
      <c r="E6682" s="3" t="s">
        <v>7268</v>
      </c>
      <c r="F6682" s="3" t="s">
        <v>7</v>
      </c>
      <c r="G6682" s="3" t="s">
        <v>64</v>
      </c>
      <c r="H6682" s="3" t="s">
        <v>54</v>
      </c>
      <c r="I6682" s="3" t="s">
        <v>46</v>
      </c>
      <c r="J6682" s="0" t="n">
        <v>5</v>
      </c>
      <c r="K6682" s="3" t="s">
        <v>29</v>
      </c>
      <c r="L6682" s="3" t="s">
        <v>284</v>
      </c>
      <c r="M6682" s="29" t="n">
        <v>120</v>
      </c>
      <c r="N6682" s="30" t="n">
        <f aca="false">DATE(YEAR(B6682),MONTH(B6682),1)</f>
        <v>46113</v>
      </c>
      <c r="O6682" s="0" t="str">
        <f aca="false">IF(J6682&lt;=2,"0-2 days",IF(J6682&lt;=7,"3-7 days",IF(J6682&lt;=14,"8-14 days",IF(J6682&lt;=21,"15-21 days","22+ days"))))</f>
        <v>3-7 days</v>
      </c>
      <c r="P6682" s="0" t="str">
        <f aca="false">IF(VALUE(LEFT(D6682,2))&lt;10,"Early (7-10 AM)",IF(VALUE(LEFT(D6682,2))&lt;14,"Midday (10 AM-2 PM)",IF(VALUE(LEFT(D6682,2))&lt;16,"Afternoon (2-4 PM)","Late (4-6 PM)")))</f>
        <v>Early (7-10 AM)</v>
      </c>
      <c r="Q6682" s="3" t="n">
        <f aca="false">IF(L6682="No-show",1,0)</f>
        <v>0</v>
      </c>
      <c r="R6682" s="29" t="n">
        <f aca="false">IF(L6682="No-show",M6682,0)</f>
        <v>0</v>
      </c>
    </row>
    <row r="6683" customFormat="false" ht="15" hidden="false" customHeight="false" outlineLevel="0" collapsed="false">
      <c r="A6683" s="0" t="s">
        <v>7674</v>
      </c>
      <c r="B6683" s="28" t="n">
        <v>46129</v>
      </c>
      <c r="C6683" s="3" t="s">
        <v>37</v>
      </c>
      <c r="D6683" s="3" t="s">
        <v>235</v>
      </c>
      <c r="E6683" s="3" t="s">
        <v>6922</v>
      </c>
      <c r="F6683" s="3" t="s">
        <v>4</v>
      </c>
      <c r="G6683" s="3" t="s">
        <v>64</v>
      </c>
      <c r="H6683" s="3" t="s">
        <v>45</v>
      </c>
      <c r="I6683" s="3" t="s">
        <v>46</v>
      </c>
      <c r="J6683" s="0" t="n">
        <v>3</v>
      </c>
      <c r="K6683" s="3" t="s">
        <v>29</v>
      </c>
      <c r="L6683" s="3" t="s">
        <v>121</v>
      </c>
      <c r="M6683" s="29" t="n">
        <v>95</v>
      </c>
      <c r="N6683" s="30" t="n">
        <f aca="false">DATE(YEAR(B6683),MONTH(B6683),1)</f>
        <v>46113</v>
      </c>
      <c r="O6683" s="0" t="str">
        <f aca="false">IF(J6683&lt;=2,"0-2 days",IF(J6683&lt;=7,"3-7 days",IF(J6683&lt;=14,"8-14 days",IF(J6683&lt;=21,"15-21 days","22+ days"))))</f>
        <v>3-7 days</v>
      </c>
      <c r="P6683" s="0" t="str">
        <f aca="false">IF(VALUE(LEFT(D6683,2))&lt;10,"Early (7-10 AM)",IF(VALUE(LEFT(D6683,2))&lt;14,"Midday (10 AM-2 PM)",IF(VALUE(LEFT(D6683,2))&lt;16,"Afternoon (2-4 PM)","Late (4-6 PM)")))</f>
        <v>Early (7-10 AM)</v>
      </c>
      <c r="Q6683" s="3" t="n">
        <f aca="false">IF(L6683="No-show",1,0)</f>
        <v>0</v>
      </c>
      <c r="R6683" s="29" t="n">
        <f aca="false">IF(L6683="No-show",M6683,0)</f>
        <v>0</v>
      </c>
    </row>
    <row r="6684" customFormat="false" ht="15" hidden="false" customHeight="false" outlineLevel="0" collapsed="false">
      <c r="A6684" s="0" t="s">
        <v>7675</v>
      </c>
      <c r="B6684" s="28" t="n">
        <v>46129</v>
      </c>
      <c r="C6684" s="3" t="s">
        <v>37</v>
      </c>
      <c r="D6684" s="3" t="s">
        <v>235</v>
      </c>
      <c r="E6684" s="3" t="s">
        <v>7354</v>
      </c>
      <c r="F6684" s="3" t="s">
        <v>7</v>
      </c>
      <c r="G6684" s="3" t="s">
        <v>64</v>
      </c>
      <c r="H6684" s="3" t="s">
        <v>42</v>
      </c>
      <c r="I6684" s="3" t="s">
        <v>46</v>
      </c>
      <c r="J6684" s="0" t="n">
        <v>2</v>
      </c>
      <c r="K6684" s="3" t="s">
        <v>32</v>
      </c>
      <c r="L6684" s="3" t="s">
        <v>121</v>
      </c>
      <c r="M6684" s="29" t="n">
        <v>72</v>
      </c>
      <c r="N6684" s="30" t="n">
        <f aca="false">DATE(YEAR(B6684),MONTH(B6684),1)</f>
        <v>46113</v>
      </c>
      <c r="O6684" s="0" t="str">
        <f aca="false">IF(J6684&lt;=2,"0-2 days",IF(J6684&lt;=7,"3-7 days",IF(J6684&lt;=14,"8-14 days",IF(J6684&lt;=21,"15-21 days","22+ days"))))</f>
        <v>0-2 days</v>
      </c>
      <c r="P6684" s="0" t="str">
        <f aca="false">IF(VALUE(LEFT(D6684,2))&lt;10,"Early (7-10 AM)",IF(VALUE(LEFT(D6684,2))&lt;14,"Midday (10 AM-2 PM)",IF(VALUE(LEFT(D6684,2))&lt;16,"Afternoon (2-4 PM)","Late (4-6 PM)")))</f>
        <v>Early (7-10 AM)</v>
      </c>
      <c r="Q6684" s="3" t="n">
        <f aca="false">IF(L6684="No-show",1,0)</f>
        <v>0</v>
      </c>
      <c r="R6684" s="29" t="n">
        <f aca="false">IF(L6684="No-show",M6684,0)</f>
        <v>0</v>
      </c>
    </row>
    <row r="6685" customFormat="false" ht="15" hidden="false" customHeight="false" outlineLevel="0" collapsed="false">
      <c r="A6685" s="0" t="s">
        <v>7676</v>
      </c>
      <c r="B6685" s="28" t="n">
        <v>46129</v>
      </c>
      <c r="C6685" s="3" t="s">
        <v>37</v>
      </c>
      <c r="D6685" s="3" t="s">
        <v>235</v>
      </c>
      <c r="E6685" s="3" t="s">
        <v>6992</v>
      </c>
      <c r="F6685" s="3" t="s">
        <v>4</v>
      </c>
      <c r="G6685" s="3" t="s">
        <v>64</v>
      </c>
      <c r="H6685" s="3" t="s">
        <v>56</v>
      </c>
      <c r="I6685" s="3" t="s">
        <v>59</v>
      </c>
      <c r="J6685" s="0" t="n">
        <v>1</v>
      </c>
      <c r="K6685" s="3" t="s">
        <v>32</v>
      </c>
      <c r="L6685" s="3" t="s">
        <v>121</v>
      </c>
      <c r="M6685" s="29" t="n">
        <v>115</v>
      </c>
      <c r="N6685" s="30" t="n">
        <f aca="false">DATE(YEAR(B6685),MONTH(B6685),1)</f>
        <v>46113</v>
      </c>
      <c r="O6685" s="0" t="str">
        <f aca="false">IF(J6685&lt;=2,"0-2 days",IF(J6685&lt;=7,"3-7 days",IF(J6685&lt;=14,"8-14 days",IF(J6685&lt;=21,"15-21 days","22+ days"))))</f>
        <v>0-2 days</v>
      </c>
      <c r="P6685" s="0" t="str">
        <f aca="false">IF(VALUE(LEFT(D6685,2))&lt;10,"Early (7-10 AM)",IF(VALUE(LEFT(D6685,2))&lt;14,"Midday (10 AM-2 PM)",IF(VALUE(LEFT(D6685,2))&lt;16,"Afternoon (2-4 PM)","Late (4-6 PM)")))</f>
        <v>Early (7-10 AM)</v>
      </c>
      <c r="Q6685" s="3" t="n">
        <f aca="false">IF(L6685="No-show",1,0)</f>
        <v>0</v>
      </c>
      <c r="R6685" s="29" t="n">
        <f aca="false">IF(L6685="No-show",M6685,0)</f>
        <v>0</v>
      </c>
    </row>
    <row r="6686" customFormat="false" ht="15" hidden="false" customHeight="false" outlineLevel="0" collapsed="false">
      <c r="A6686" s="0" t="s">
        <v>7677</v>
      </c>
      <c r="B6686" s="28" t="n">
        <v>46129</v>
      </c>
      <c r="C6686" s="3" t="s">
        <v>37</v>
      </c>
      <c r="D6686" s="3" t="s">
        <v>235</v>
      </c>
      <c r="E6686" s="3" t="s">
        <v>7599</v>
      </c>
      <c r="F6686" s="3" t="s">
        <v>3</v>
      </c>
      <c r="G6686" s="3" t="s">
        <v>64</v>
      </c>
      <c r="H6686" s="3" t="s">
        <v>51</v>
      </c>
      <c r="I6686" s="3" t="s">
        <v>59</v>
      </c>
      <c r="J6686" s="0" t="n">
        <v>1</v>
      </c>
      <c r="K6686" s="3" t="s">
        <v>29</v>
      </c>
      <c r="L6686" s="3" t="s">
        <v>121</v>
      </c>
      <c r="M6686" s="29" t="n">
        <v>116</v>
      </c>
      <c r="N6686" s="30" t="n">
        <f aca="false">DATE(YEAR(B6686),MONTH(B6686),1)</f>
        <v>46113</v>
      </c>
      <c r="O6686" s="0" t="str">
        <f aca="false">IF(J6686&lt;=2,"0-2 days",IF(J6686&lt;=7,"3-7 days",IF(J6686&lt;=14,"8-14 days",IF(J6686&lt;=21,"15-21 days","22+ days"))))</f>
        <v>0-2 days</v>
      </c>
      <c r="P6686" s="0" t="str">
        <f aca="false">IF(VALUE(LEFT(D6686,2))&lt;10,"Early (7-10 AM)",IF(VALUE(LEFT(D6686,2))&lt;14,"Midday (10 AM-2 PM)",IF(VALUE(LEFT(D6686,2))&lt;16,"Afternoon (2-4 PM)","Late (4-6 PM)")))</f>
        <v>Early (7-10 AM)</v>
      </c>
      <c r="Q6686" s="3" t="n">
        <f aca="false">IF(L6686="No-show",1,0)</f>
        <v>0</v>
      </c>
      <c r="R6686" s="29" t="n">
        <f aca="false">IF(L6686="No-show",M6686,0)</f>
        <v>0</v>
      </c>
    </row>
    <row r="6687" customFormat="false" ht="15" hidden="false" customHeight="false" outlineLevel="0" collapsed="false">
      <c r="A6687" s="0" t="s">
        <v>7678</v>
      </c>
      <c r="B6687" s="28" t="n">
        <v>46129</v>
      </c>
      <c r="C6687" s="3" t="s">
        <v>37</v>
      </c>
      <c r="D6687" s="3" t="s">
        <v>142</v>
      </c>
      <c r="E6687" s="3" t="s">
        <v>7297</v>
      </c>
      <c r="F6687" s="3" t="s">
        <v>8</v>
      </c>
      <c r="G6687" s="3" t="s">
        <v>64</v>
      </c>
      <c r="H6687" s="3" t="s">
        <v>56</v>
      </c>
      <c r="I6687" s="3" t="s">
        <v>59</v>
      </c>
      <c r="J6687" s="0" t="n">
        <v>3</v>
      </c>
      <c r="K6687" s="3" t="s">
        <v>29</v>
      </c>
      <c r="L6687" s="3" t="s">
        <v>121</v>
      </c>
      <c r="M6687" s="29" t="n">
        <v>115</v>
      </c>
      <c r="N6687" s="30" t="n">
        <f aca="false">DATE(YEAR(B6687),MONTH(B6687),1)</f>
        <v>46113</v>
      </c>
      <c r="O6687" s="0" t="str">
        <f aca="false">IF(J6687&lt;=2,"0-2 days",IF(J6687&lt;=7,"3-7 days",IF(J6687&lt;=14,"8-14 days",IF(J6687&lt;=21,"15-21 days","22+ days"))))</f>
        <v>3-7 days</v>
      </c>
      <c r="P6687" s="0" t="str">
        <f aca="false">IF(VALUE(LEFT(D6687,2))&lt;10,"Early (7-10 AM)",IF(VALUE(LEFT(D6687,2))&lt;14,"Midday (10 AM-2 PM)",IF(VALUE(LEFT(D6687,2))&lt;16,"Afternoon (2-4 PM)","Late (4-6 PM)")))</f>
        <v>Early (7-10 AM)</v>
      </c>
      <c r="Q6687" s="3" t="n">
        <f aca="false">IF(L6687="No-show",1,0)</f>
        <v>0</v>
      </c>
      <c r="R6687" s="29" t="n">
        <f aca="false">IF(L6687="No-show",M6687,0)</f>
        <v>0</v>
      </c>
    </row>
    <row r="6688" customFormat="false" ht="15" hidden="false" customHeight="false" outlineLevel="0" collapsed="false">
      <c r="A6688" s="0" t="s">
        <v>7679</v>
      </c>
      <c r="B6688" s="28" t="n">
        <v>46129</v>
      </c>
      <c r="C6688" s="3" t="s">
        <v>37</v>
      </c>
      <c r="D6688" s="3" t="s">
        <v>142</v>
      </c>
      <c r="E6688" s="3" t="s">
        <v>7046</v>
      </c>
      <c r="F6688" s="3" t="s">
        <v>8</v>
      </c>
      <c r="G6688" s="3" t="s">
        <v>64</v>
      </c>
      <c r="H6688" s="3" t="s">
        <v>54</v>
      </c>
      <c r="I6688" s="3" t="s">
        <v>43</v>
      </c>
      <c r="J6688" s="0" t="n">
        <v>10</v>
      </c>
      <c r="K6688" s="3" t="s">
        <v>29</v>
      </c>
      <c r="L6688" s="3" t="s">
        <v>284</v>
      </c>
      <c r="M6688" s="29" t="n">
        <v>120</v>
      </c>
      <c r="N6688" s="30" t="n">
        <f aca="false">DATE(YEAR(B6688),MONTH(B6688),1)</f>
        <v>46113</v>
      </c>
      <c r="O6688" s="0" t="str">
        <f aca="false">IF(J6688&lt;=2,"0-2 days",IF(J6688&lt;=7,"3-7 days",IF(J6688&lt;=14,"8-14 days",IF(J6688&lt;=21,"15-21 days","22+ days"))))</f>
        <v>8-14 days</v>
      </c>
      <c r="P6688" s="0" t="str">
        <f aca="false">IF(VALUE(LEFT(D6688,2))&lt;10,"Early (7-10 AM)",IF(VALUE(LEFT(D6688,2))&lt;14,"Midday (10 AM-2 PM)",IF(VALUE(LEFT(D6688,2))&lt;16,"Afternoon (2-4 PM)","Late (4-6 PM)")))</f>
        <v>Early (7-10 AM)</v>
      </c>
      <c r="Q6688" s="3" t="n">
        <f aca="false">IF(L6688="No-show",1,0)</f>
        <v>0</v>
      </c>
      <c r="R6688" s="29" t="n">
        <f aca="false">IF(L6688="No-show",M6688,0)</f>
        <v>0</v>
      </c>
    </row>
    <row r="6689" customFormat="false" ht="15" hidden="false" customHeight="false" outlineLevel="0" collapsed="false">
      <c r="A6689" s="0" t="s">
        <v>7680</v>
      </c>
      <c r="B6689" s="28" t="n">
        <v>46129</v>
      </c>
      <c r="C6689" s="3" t="s">
        <v>37</v>
      </c>
      <c r="D6689" s="3" t="s">
        <v>142</v>
      </c>
      <c r="E6689" s="3" t="s">
        <v>7218</v>
      </c>
      <c r="F6689" s="3" t="s">
        <v>3</v>
      </c>
      <c r="G6689" s="3" t="s">
        <v>64</v>
      </c>
      <c r="H6689" s="3" t="s">
        <v>58</v>
      </c>
      <c r="I6689" s="3" t="s">
        <v>46</v>
      </c>
      <c r="J6689" s="0" t="n">
        <v>6</v>
      </c>
      <c r="K6689" s="3" t="s">
        <v>32</v>
      </c>
      <c r="L6689" s="3" t="s">
        <v>284</v>
      </c>
      <c r="M6689" s="29" t="n">
        <v>105</v>
      </c>
      <c r="N6689" s="30" t="n">
        <f aca="false">DATE(YEAR(B6689),MONTH(B6689),1)</f>
        <v>46113</v>
      </c>
      <c r="O6689" s="0" t="str">
        <f aca="false">IF(J6689&lt;=2,"0-2 days",IF(J6689&lt;=7,"3-7 days",IF(J6689&lt;=14,"8-14 days",IF(J6689&lt;=21,"15-21 days","22+ days"))))</f>
        <v>3-7 days</v>
      </c>
      <c r="P6689" s="0" t="str">
        <f aca="false">IF(VALUE(LEFT(D6689,2))&lt;10,"Early (7-10 AM)",IF(VALUE(LEFT(D6689,2))&lt;14,"Midday (10 AM-2 PM)",IF(VALUE(LEFT(D6689,2))&lt;16,"Afternoon (2-4 PM)","Late (4-6 PM)")))</f>
        <v>Early (7-10 AM)</v>
      </c>
      <c r="Q6689" s="3" t="n">
        <f aca="false">IF(L6689="No-show",1,0)</f>
        <v>0</v>
      </c>
      <c r="R6689" s="29" t="n">
        <f aca="false">IF(L6689="No-show",M6689,0)</f>
        <v>0</v>
      </c>
    </row>
    <row r="6690" customFormat="false" ht="15" hidden="false" customHeight="false" outlineLevel="0" collapsed="false">
      <c r="A6690" s="0" t="s">
        <v>7681</v>
      </c>
      <c r="B6690" s="28" t="n">
        <v>46129</v>
      </c>
      <c r="C6690" s="3" t="s">
        <v>37</v>
      </c>
      <c r="D6690" s="3" t="s">
        <v>142</v>
      </c>
      <c r="E6690" s="3" t="s">
        <v>7464</v>
      </c>
      <c r="F6690" s="3" t="s">
        <v>3</v>
      </c>
      <c r="G6690" s="3" t="s">
        <v>64</v>
      </c>
      <c r="H6690" s="3" t="s">
        <v>58</v>
      </c>
      <c r="I6690" s="3" t="s">
        <v>49</v>
      </c>
      <c r="J6690" s="0" t="n">
        <v>11</v>
      </c>
      <c r="K6690" s="3" t="s">
        <v>29</v>
      </c>
      <c r="L6690" s="3" t="s">
        <v>129</v>
      </c>
      <c r="M6690" s="29" t="n">
        <v>105</v>
      </c>
      <c r="N6690" s="30" t="n">
        <f aca="false">DATE(YEAR(B6690),MONTH(B6690),1)</f>
        <v>46113</v>
      </c>
      <c r="O6690" s="0" t="str">
        <f aca="false">IF(J6690&lt;=2,"0-2 days",IF(J6690&lt;=7,"3-7 days",IF(J6690&lt;=14,"8-14 days",IF(J6690&lt;=21,"15-21 days","22+ days"))))</f>
        <v>8-14 days</v>
      </c>
      <c r="P6690" s="0" t="str">
        <f aca="false">IF(VALUE(LEFT(D6690,2))&lt;10,"Early (7-10 AM)",IF(VALUE(LEFT(D6690,2))&lt;14,"Midday (10 AM-2 PM)",IF(VALUE(LEFT(D6690,2))&lt;16,"Afternoon (2-4 PM)","Late (4-6 PM)")))</f>
        <v>Early (7-10 AM)</v>
      </c>
      <c r="Q6690" s="3" t="n">
        <f aca="false">IF(L6690="No-show",1,0)</f>
        <v>0</v>
      </c>
      <c r="R6690" s="29" t="n">
        <f aca="false">IF(L6690="No-show",M6690,0)</f>
        <v>0</v>
      </c>
    </row>
    <row r="6691" customFormat="false" ht="15" hidden="false" customHeight="false" outlineLevel="0" collapsed="false">
      <c r="A6691" s="0" t="s">
        <v>7682</v>
      </c>
      <c r="B6691" s="28" t="n">
        <v>46129</v>
      </c>
      <c r="C6691" s="3" t="s">
        <v>37</v>
      </c>
      <c r="D6691" s="3" t="s">
        <v>151</v>
      </c>
      <c r="E6691" s="3" t="s">
        <v>7232</v>
      </c>
      <c r="F6691" s="3" t="s">
        <v>4</v>
      </c>
      <c r="G6691" s="3" t="s">
        <v>64</v>
      </c>
      <c r="H6691" s="3" t="s">
        <v>58</v>
      </c>
      <c r="I6691" s="3" t="s">
        <v>43</v>
      </c>
      <c r="J6691" s="0" t="n">
        <v>3</v>
      </c>
      <c r="K6691" s="3" t="s">
        <v>29</v>
      </c>
      <c r="L6691" s="3" t="s">
        <v>121</v>
      </c>
      <c r="M6691" s="29" t="n">
        <v>105</v>
      </c>
      <c r="N6691" s="30" t="n">
        <f aca="false">DATE(YEAR(B6691),MONTH(B6691),1)</f>
        <v>46113</v>
      </c>
      <c r="O6691" s="0" t="str">
        <f aca="false">IF(J6691&lt;=2,"0-2 days",IF(J6691&lt;=7,"3-7 days",IF(J6691&lt;=14,"8-14 days",IF(J6691&lt;=21,"15-21 days","22+ days"))))</f>
        <v>3-7 days</v>
      </c>
      <c r="P6691" s="0" t="str">
        <f aca="false">IF(VALUE(LEFT(D6691,2))&lt;10,"Early (7-10 AM)",IF(VALUE(LEFT(D6691,2))&lt;14,"Midday (10 AM-2 PM)",IF(VALUE(LEFT(D6691,2))&lt;16,"Afternoon (2-4 PM)","Late (4-6 PM)")))</f>
        <v>Early (7-10 AM)</v>
      </c>
      <c r="Q6691" s="3" t="n">
        <f aca="false">IF(L6691="No-show",1,0)</f>
        <v>0</v>
      </c>
      <c r="R6691" s="29" t="n">
        <f aca="false">IF(L6691="No-show",M6691,0)</f>
        <v>0</v>
      </c>
    </row>
    <row r="6692" customFormat="false" ht="15" hidden="false" customHeight="false" outlineLevel="0" collapsed="false">
      <c r="A6692" s="0" t="s">
        <v>7683</v>
      </c>
      <c r="B6692" s="28" t="n">
        <v>46129</v>
      </c>
      <c r="C6692" s="3" t="s">
        <v>37</v>
      </c>
      <c r="D6692" s="3" t="s">
        <v>151</v>
      </c>
      <c r="E6692" s="3" t="s">
        <v>6958</v>
      </c>
      <c r="F6692" s="3" t="s">
        <v>4</v>
      </c>
      <c r="G6692" s="3" t="s">
        <v>64</v>
      </c>
      <c r="H6692" s="3" t="s">
        <v>58</v>
      </c>
      <c r="I6692" s="3" t="s">
        <v>43</v>
      </c>
      <c r="J6692" s="0" t="n">
        <v>1</v>
      </c>
      <c r="K6692" s="3" t="s">
        <v>29</v>
      </c>
      <c r="L6692" s="3" t="s">
        <v>121</v>
      </c>
      <c r="M6692" s="29" t="n">
        <v>105</v>
      </c>
      <c r="N6692" s="30" t="n">
        <f aca="false">DATE(YEAR(B6692),MONTH(B6692),1)</f>
        <v>46113</v>
      </c>
      <c r="O6692" s="0" t="str">
        <f aca="false">IF(J6692&lt;=2,"0-2 days",IF(J6692&lt;=7,"3-7 days",IF(J6692&lt;=14,"8-14 days",IF(J6692&lt;=21,"15-21 days","22+ days"))))</f>
        <v>0-2 days</v>
      </c>
      <c r="P6692" s="0" t="str">
        <f aca="false">IF(VALUE(LEFT(D6692,2))&lt;10,"Early (7-10 AM)",IF(VALUE(LEFT(D6692,2))&lt;14,"Midday (10 AM-2 PM)",IF(VALUE(LEFT(D6692,2))&lt;16,"Afternoon (2-4 PM)","Late (4-6 PM)")))</f>
        <v>Early (7-10 AM)</v>
      </c>
      <c r="Q6692" s="3" t="n">
        <f aca="false">IF(L6692="No-show",1,0)</f>
        <v>0</v>
      </c>
      <c r="R6692" s="29" t="n">
        <f aca="false">IF(L6692="No-show",M6692,0)</f>
        <v>0</v>
      </c>
    </row>
    <row r="6693" customFormat="false" ht="15" hidden="false" customHeight="false" outlineLevel="0" collapsed="false">
      <c r="A6693" s="0" t="s">
        <v>7684</v>
      </c>
      <c r="B6693" s="28" t="n">
        <v>46129</v>
      </c>
      <c r="C6693" s="3" t="s">
        <v>37</v>
      </c>
      <c r="D6693" s="3" t="s">
        <v>151</v>
      </c>
      <c r="E6693" s="3" t="s">
        <v>7244</v>
      </c>
      <c r="F6693" s="3" t="s">
        <v>8</v>
      </c>
      <c r="G6693" s="3" t="s">
        <v>64</v>
      </c>
      <c r="H6693" s="3" t="s">
        <v>58</v>
      </c>
      <c r="I6693" s="3" t="s">
        <v>52</v>
      </c>
      <c r="J6693" s="0" t="n">
        <v>3</v>
      </c>
      <c r="K6693" s="3" t="s">
        <v>29</v>
      </c>
      <c r="L6693" s="3" t="s">
        <v>121</v>
      </c>
      <c r="M6693" s="29" t="n">
        <v>105</v>
      </c>
      <c r="N6693" s="30" t="n">
        <f aca="false">DATE(YEAR(B6693),MONTH(B6693),1)</f>
        <v>46113</v>
      </c>
      <c r="O6693" s="0" t="str">
        <f aca="false">IF(J6693&lt;=2,"0-2 days",IF(J6693&lt;=7,"3-7 days",IF(J6693&lt;=14,"8-14 days",IF(J6693&lt;=21,"15-21 days","22+ days"))))</f>
        <v>3-7 days</v>
      </c>
      <c r="P6693" s="0" t="str">
        <f aca="false">IF(VALUE(LEFT(D6693,2))&lt;10,"Early (7-10 AM)",IF(VALUE(LEFT(D6693,2))&lt;14,"Midday (10 AM-2 PM)",IF(VALUE(LEFT(D6693,2))&lt;16,"Afternoon (2-4 PM)","Late (4-6 PM)")))</f>
        <v>Early (7-10 AM)</v>
      </c>
      <c r="Q6693" s="3" t="n">
        <f aca="false">IF(L6693="No-show",1,0)</f>
        <v>0</v>
      </c>
      <c r="R6693" s="29" t="n">
        <f aca="false">IF(L6693="No-show",M6693,0)</f>
        <v>0</v>
      </c>
    </row>
    <row r="6694" customFormat="false" ht="15" hidden="false" customHeight="false" outlineLevel="0" collapsed="false">
      <c r="A6694" s="0" t="s">
        <v>7685</v>
      </c>
      <c r="B6694" s="28" t="n">
        <v>46129</v>
      </c>
      <c r="C6694" s="3" t="s">
        <v>37</v>
      </c>
      <c r="D6694" s="3" t="s">
        <v>151</v>
      </c>
      <c r="E6694" s="3" t="s">
        <v>7038</v>
      </c>
      <c r="F6694" s="3" t="s">
        <v>8</v>
      </c>
      <c r="G6694" s="3" t="s">
        <v>64</v>
      </c>
      <c r="H6694" s="3" t="s">
        <v>45</v>
      </c>
      <c r="I6694" s="3" t="s">
        <v>43</v>
      </c>
      <c r="J6694" s="0" t="n">
        <v>1</v>
      </c>
      <c r="K6694" s="3" t="s">
        <v>29</v>
      </c>
      <c r="L6694" s="3" t="s">
        <v>217</v>
      </c>
      <c r="M6694" s="29" t="n">
        <v>95</v>
      </c>
      <c r="N6694" s="30" t="n">
        <f aca="false">DATE(YEAR(B6694),MONTH(B6694),1)</f>
        <v>46113</v>
      </c>
      <c r="O6694" s="0" t="str">
        <f aca="false">IF(J6694&lt;=2,"0-2 days",IF(J6694&lt;=7,"3-7 days",IF(J6694&lt;=14,"8-14 days",IF(J6694&lt;=21,"15-21 days","22+ days"))))</f>
        <v>0-2 days</v>
      </c>
      <c r="P6694" s="0" t="str">
        <f aca="false">IF(VALUE(LEFT(D6694,2))&lt;10,"Early (7-10 AM)",IF(VALUE(LEFT(D6694,2))&lt;14,"Midday (10 AM-2 PM)",IF(VALUE(LEFT(D6694,2))&lt;16,"Afternoon (2-4 PM)","Late (4-6 PM)")))</f>
        <v>Early (7-10 AM)</v>
      </c>
      <c r="Q6694" s="3" t="n">
        <f aca="false">IF(L6694="No-show",1,0)</f>
        <v>1</v>
      </c>
      <c r="R6694" s="29" t="n">
        <f aca="false">IF(L6694="No-show",M6694,0)</f>
        <v>95</v>
      </c>
    </row>
    <row r="6695" customFormat="false" ht="15" hidden="false" customHeight="false" outlineLevel="0" collapsed="false">
      <c r="A6695" s="0" t="s">
        <v>7686</v>
      </c>
      <c r="B6695" s="28" t="n">
        <v>46129</v>
      </c>
      <c r="C6695" s="3" t="s">
        <v>37</v>
      </c>
      <c r="D6695" s="3" t="s">
        <v>151</v>
      </c>
      <c r="E6695" s="3" t="s">
        <v>6433</v>
      </c>
      <c r="F6695" s="3" t="s">
        <v>7</v>
      </c>
      <c r="G6695" s="3" t="s">
        <v>66</v>
      </c>
      <c r="H6695" s="3" t="s">
        <v>42</v>
      </c>
      <c r="I6695" s="3" t="s">
        <v>43</v>
      </c>
      <c r="J6695" s="0" t="n">
        <v>1</v>
      </c>
      <c r="K6695" s="3" t="s">
        <v>32</v>
      </c>
      <c r="L6695" s="3" t="s">
        <v>121</v>
      </c>
      <c r="M6695" s="29" t="n">
        <v>72</v>
      </c>
      <c r="N6695" s="30" t="n">
        <f aca="false">DATE(YEAR(B6695),MONTH(B6695),1)</f>
        <v>46113</v>
      </c>
      <c r="O6695" s="0" t="str">
        <f aca="false">IF(J6695&lt;=2,"0-2 days",IF(J6695&lt;=7,"3-7 days",IF(J6695&lt;=14,"8-14 days",IF(J6695&lt;=21,"15-21 days","22+ days"))))</f>
        <v>0-2 days</v>
      </c>
      <c r="P6695" s="0" t="str">
        <f aca="false">IF(VALUE(LEFT(D6695,2))&lt;10,"Early (7-10 AM)",IF(VALUE(LEFT(D6695,2))&lt;14,"Midday (10 AM-2 PM)",IF(VALUE(LEFT(D6695,2))&lt;16,"Afternoon (2-4 PM)","Late (4-6 PM)")))</f>
        <v>Early (7-10 AM)</v>
      </c>
      <c r="Q6695" s="3" t="n">
        <f aca="false">IF(L6695="No-show",1,0)</f>
        <v>0</v>
      </c>
      <c r="R6695" s="29" t="n">
        <f aca="false">IF(L6695="No-show",M6695,0)</f>
        <v>0</v>
      </c>
    </row>
    <row r="6696" customFormat="false" ht="15" hidden="false" customHeight="false" outlineLevel="0" collapsed="false">
      <c r="A6696" s="0" t="s">
        <v>7687</v>
      </c>
      <c r="B6696" s="28" t="n">
        <v>46129</v>
      </c>
      <c r="C6696" s="3" t="s">
        <v>37</v>
      </c>
      <c r="D6696" s="3" t="s">
        <v>151</v>
      </c>
      <c r="E6696" s="3" t="s">
        <v>6751</v>
      </c>
      <c r="F6696" s="3" t="s">
        <v>4</v>
      </c>
      <c r="G6696" s="3" t="s">
        <v>66</v>
      </c>
      <c r="H6696" s="3" t="s">
        <v>51</v>
      </c>
      <c r="I6696" s="3" t="s">
        <v>55</v>
      </c>
      <c r="J6696" s="0" t="n">
        <v>10</v>
      </c>
      <c r="K6696" s="3" t="s">
        <v>29</v>
      </c>
      <c r="L6696" s="3" t="s">
        <v>121</v>
      </c>
      <c r="M6696" s="29" t="n">
        <v>116</v>
      </c>
      <c r="N6696" s="30" t="n">
        <f aca="false">DATE(YEAR(B6696),MONTH(B6696),1)</f>
        <v>46113</v>
      </c>
      <c r="O6696" s="0" t="str">
        <f aca="false">IF(J6696&lt;=2,"0-2 days",IF(J6696&lt;=7,"3-7 days",IF(J6696&lt;=14,"8-14 days",IF(J6696&lt;=21,"15-21 days","22+ days"))))</f>
        <v>8-14 days</v>
      </c>
      <c r="P6696" s="0" t="str">
        <f aca="false">IF(VALUE(LEFT(D6696,2))&lt;10,"Early (7-10 AM)",IF(VALUE(LEFT(D6696,2))&lt;14,"Midday (10 AM-2 PM)",IF(VALUE(LEFT(D6696,2))&lt;16,"Afternoon (2-4 PM)","Late (4-6 PM)")))</f>
        <v>Early (7-10 AM)</v>
      </c>
      <c r="Q6696" s="3" t="n">
        <f aca="false">IF(L6696="No-show",1,0)</f>
        <v>0</v>
      </c>
      <c r="R6696" s="29" t="n">
        <f aca="false">IF(L6696="No-show",M6696,0)</f>
        <v>0</v>
      </c>
    </row>
    <row r="6697" customFormat="false" ht="15" hidden="false" customHeight="false" outlineLevel="0" collapsed="false">
      <c r="A6697" s="0" t="s">
        <v>7688</v>
      </c>
      <c r="B6697" s="28" t="n">
        <v>46129</v>
      </c>
      <c r="C6697" s="3" t="s">
        <v>37</v>
      </c>
      <c r="D6697" s="3" t="s">
        <v>154</v>
      </c>
      <c r="E6697" s="3" t="s">
        <v>7266</v>
      </c>
      <c r="F6697" s="3" t="s">
        <v>3</v>
      </c>
      <c r="G6697" s="3" t="s">
        <v>64</v>
      </c>
      <c r="H6697" s="3" t="s">
        <v>48</v>
      </c>
      <c r="I6697" s="3" t="s">
        <v>43</v>
      </c>
      <c r="J6697" s="0" t="n">
        <v>5</v>
      </c>
      <c r="K6697" s="3" t="s">
        <v>29</v>
      </c>
      <c r="L6697" s="3" t="s">
        <v>121</v>
      </c>
      <c r="M6697" s="29" t="n">
        <v>118</v>
      </c>
      <c r="N6697" s="30" t="n">
        <f aca="false">DATE(YEAR(B6697),MONTH(B6697),1)</f>
        <v>46113</v>
      </c>
      <c r="O6697" s="0" t="str">
        <f aca="false">IF(J6697&lt;=2,"0-2 days",IF(J6697&lt;=7,"3-7 days",IF(J6697&lt;=14,"8-14 days",IF(J6697&lt;=21,"15-21 days","22+ days"))))</f>
        <v>3-7 days</v>
      </c>
      <c r="P6697" s="0" t="str">
        <f aca="false">IF(VALUE(LEFT(D6697,2))&lt;10,"Early (7-10 AM)",IF(VALUE(LEFT(D6697,2))&lt;14,"Midday (10 AM-2 PM)",IF(VALUE(LEFT(D6697,2))&lt;16,"Afternoon (2-4 PM)","Late (4-6 PM)")))</f>
        <v>Midday (10 AM-2 PM)</v>
      </c>
      <c r="Q6697" s="3" t="n">
        <f aca="false">IF(L6697="No-show",1,0)</f>
        <v>0</v>
      </c>
      <c r="R6697" s="29" t="n">
        <f aca="false">IF(L6697="No-show",M6697,0)</f>
        <v>0</v>
      </c>
    </row>
    <row r="6698" customFormat="false" ht="15" hidden="false" customHeight="false" outlineLevel="0" collapsed="false">
      <c r="A6698" s="0" t="s">
        <v>7689</v>
      </c>
      <c r="B6698" s="28" t="n">
        <v>46129</v>
      </c>
      <c r="C6698" s="3" t="s">
        <v>37</v>
      </c>
      <c r="D6698" s="3" t="s">
        <v>154</v>
      </c>
      <c r="E6698" s="3" t="s">
        <v>6359</v>
      </c>
      <c r="F6698" s="3" t="s">
        <v>4</v>
      </c>
      <c r="G6698" s="3" t="s">
        <v>66</v>
      </c>
      <c r="H6698" s="3" t="s">
        <v>51</v>
      </c>
      <c r="I6698" s="3" t="s">
        <v>55</v>
      </c>
      <c r="J6698" s="0" t="n">
        <v>9</v>
      </c>
      <c r="K6698" s="3" t="s">
        <v>29</v>
      </c>
      <c r="L6698" s="3" t="s">
        <v>217</v>
      </c>
      <c r="M6698" s="29" t="n">
        <v>116</v>
      </c>
      <c r="N6698" s="30" t="n">
        <f aca="false">DATE(YEAR(B6698),MONTH(B6698),1)</f>
        <v>46113</v>
      </c>
      <c r="O6698" s="0" t="str">
        <f aca="false">IF(J6698&lt;=2,"0-2 days",IF(J6698&lt;=7,"3-7 days",IF(J6698&lt;=14,"8-14 days",IF(J6698&lt;=21,"15-21 days","22+ days"))))</f>
        <v>8-14 days</v>
      </c>
      <c r="P6698" s="0" t="str">
        <f aca="false">IF(VALUE(LEFT(D6698,2))&lt;10,"Early (7-10 AM)",IF(VALUE(LEFT(D6698,2))&lt;14,"Midday (10 AM-2 PM)",IF(VALUE(LEFT(D6698,2))&lt;16,"Afternoon (2-4 PM)","Late (4-6 PM)")))</f>
        <v>Midday (10 AM-2 PM)</v>
      </c>
      <c r="Q6698" s="3" t="n">
        <f aca="false">IF(L6698="No-show",1,0)</f>
        <v>1</v>
      </c>
      <c r="R6698" s="29" t="n">
        <f aca="false">IF(L6698="No-show",M6698,0)</f>
        <v>116</v>
      </c>
    </row>
    <row r="6699" customFormat="false" ht="15" hidden="false" customHeight="false" outlineLevel="0" collapsed="false">
      <c r="A6699" s="0" t="s">
        <v>7690</v>
      </c>
      <c r="B6699" s="28" t="n">
        <v>46129</v>
      </c>
      <c r="C6699" s="3" t="s">
        <v>37</v>
      </c>
      <c r="D6699" s="3" t="s">
        <v>164</v>
      </c>
      <c r="E6699" s="3" t="s">
        <v>7691</v>
      </c>
      <c r="F6699" s="3" t="s">
        <v>8</v>
      </c>
      <c r="G6699" s="3" t="s">
        <v>63</v>
      </c>
      <c r="H6699" s="3" t="s">
        <v>48</v>
      </c>
      <c r="I6699" s="3" t="s">
        <v>43</v>
      </c>
      <c r="J6699" s="0" t="n">
        <v>9</v>
      </c>
      <c r="K6699" s="3" t="s">
        <v>32</v>
      </c>
      <c r="L6699" s="3" t="s">
        <v>121</v>
      </c>
      <c r="M6699" s="29" t="n">
        <v>188.8</v>
      </c>
      <c r="N6699" s="30" t="n">
        <f aca="false">DATE(YEAR(B6699),MONTH(B6699),1)</f>
        <v>46113</v>
      </c>
      <c r="O6699" s="0" t="str">
        <f aca="false">IF(J6699&lt;=2,"0-2 days",IF(J6699&lt;=7,"3-7 days",IF(J6699&lt;=14,"8-14 days",IF(J6699&lt;=21,"15-21 days","22+ days"))))</f>
        <v>8-14 days</v>
      </c>
      <c r="P6699" s="0" t="str">
        <f aca="false">IF(VALUE(LEFT(D6699,2))&lt;10,"Early (7-10 AM)",IF(VALUE(LEFT(D6699,2))&lt;14,"Midday (10 AM-2 PM)",IF(VALUE(LEFT(D6699,2))&lt;16,"Afternoon (2-4 PM)","Late (4-6 PM)")))</f>
        <v>Midday (10 AM-2 PM)</v>
      </c>
      <c r="Q6699" s="3" t="n">
        <f aca="false">IF(L6699="No-show",1,0)</f>
        <v>0</v>
      </c>
      <c r="R6699" s="29" t="n">
        <f aca="false">IF(L6699="No-show",M6699,0)</f>
        <v>0</v>
      </c>
    </row>
    <row r="6700" customFormat="false" ht="15" hidden="false" customHeight="false" outlineLevel="0" collapsed="false">
      <c r="A6700" s="0" t="s">
        <v>7692</v>
      </c>
      <c r="B6700" s="28" t="n">
        <v>46129</v>
      </c>
      <c r="C6700" s="3" t="s">
        <v>37</v>
      </c>
      <c r="D6700" s="3" t="s">
        <v>164</v>
      </c>
      <c r="E6700" s="3" t="s">
        <v>7693</v>
      </c>
      <c r="F6700" s="3" t="s">
        <v>4</v>
      </c>
      <c r="G6700" s="3" t="s">
        <v>63</v>
      </c>
      <c r="H6700" s="3" t="s">
        <v>45</v>
      </c>
      <c r="I6700" s="3" t="s">
        <v>43</v>
      </c>
      <c r="J6700" s="0" t="n">
        <v>18</v>
      </c>
      <c r="K6700" s="3" t="s">
        <v>29</v>
      </c>
      <c r="L6700" s="3" t="s">
        <v>284</v>
      </c>
      <c r="M6700" s="29" t="n">
        <v>152</v>
      </c>
      <c r="N6700" s="30" t="n">
        <f aca="false">DATE(YEAR(B6700),MONTH(B6700),1)</f>
        <v>46113</v>
      </c>
      <c r="O6700" s="0" t="str">
        <f aca="false">IF(J6700&lt;=2,"0-2 days",IF(J6700&lt;=7,"3-7 days",IF(J6700&lt;=14,"8-14 days",IF(J6700&lt;=21,"15-21 days","22+ days"))))</f>
        <v>15-21 days</v>
      </c>
      <c r="P6700" s="0" t="str">
        <f aca="false">IF(VALUE(LEFT(D6700,2))&lt;10,"Early (7-10 AM)",IF(VALUE(LEFT(D6700,2))&lt;14,"Midday (10 AM-2 PM)",IF(VALUE(LEFT(D6700,2))&lt;16,"Afternoon (2-4 PM)","Late (4-6 PM)")))</f>
        <v>Midday (10 AM-2 PM)</v>
      </c>
      <c r="Q6700" s="3" t="n">
        <f aca="false">IF(L6700="No-show",1,0)</f>
        <v>0</v>
      </c>
      <c r="R6700" s="29" t="n">
        <f aca="false">IF(L6700="No-show",M6700,0)</f>
        <v>0</v>
      </c>
    </row>
    <row r="6701" customFormat="false" ht="15" hidden="false" customHeight="false" outlineLevel="0" collapsed="false">
      <c r="A6701" s="0" t="s">
        <v>7694</v>
      </c>
      <c r="B6701" s="28" t="n">
        <v>46129</v>
      </c>
      <c r="C6701" s="3" t="s">
        <v>37</v>
      </c>
      <c r="D6701" s="3" t="s">
        <v>164</v>
      </c>
      <c r="E6701" s="3" t="s">
        <v>7695</v>
      </c>
      <c r="F6701" s="3" t="s">
        <v>3</v>
      </c>
      <c r="G6701" s="3" t="s">
        <v>63</v>
      </c>
      <c r="H6701" s="3" t="s">
        <v>48</v>
      </c>
      <c r="I6701" s="3" t="s">
        <v>43</v>
      </c>
      <c r="J6701" s="0" t="n">
        <v>7</v>
      </c>
      <c r="K6701" s="3" t="s">
        <v>29</v>
      </c>
      <c r="L6701" s="3" t="s">
        <v>121</v>
      </c>
      <c r="M6701" s="29" t="n">
        <v>188.8</v>
      </c>
      <c r="N6701" s="30" t="n">
        <f aca="false">DATE(YEAR(B6701),MONTH(B6701),1)</f>
        <v>46113</v>
      </c>
      <c r="O6701" s="0" t="str">
        <f aca="false">IF(J6701&lt;=2,"0-2 days",IF(J6701&lt;=7,"3-7 days",IF(J6701&lt;=14,"8-14 days",IF(J6701&lt;=21,"15-21 days","22+ days"))))</f>
        <v>3-7 days</v>
      </c>
      <c r="P6701" s="0" t="str">
        <f aca="false">IF(VALUE(LEFT(D6701,2))&lt;10,"Early (7-10 AM)",IF(VALUE(LEFT(D6701,2))&lt;14,"Midday (10 AM-2 PM)",IF(VALUE(LEFT(D6701,2))&lt;16,"Afternoon (2-4 PM)","Late (4-6 PM)")))</f>
        <v>Midday (10 AM-2 PM)</v>
      </c>
      <c r="Q6701" s="3" t="n">
        <f aca="false">IF(L6701="No-show",1,0)</f>
        <v>0</v>
      </c>
      <c r="R6701" s="29" t="n">
        <f aca="false">IF(L6701="No-show",M6701,0)</f>
        <v>0</v>
      </c>
    </row>
    <row r="6702" customFormat="false" ht="15" hidden="false" customHeight="false" outlineLevel="0" collapsed="false">
      <c r="A6702" s="0" t="s">
        <v>7696</v>
      </c>
      <c r="B6702" s="28" t="n">
        <v>46129</v>
      </c>
      <c r="C6702" s="3" t="s">
        <v>37</v>
      </c>
      <c r="D6702" s="3" t="s">
        <v>164</v>
      </c>
      <c r="E6702" s="3" t="s">
        <v>6900</v>
      </c>
      <c r="F6702" s="3" t="s">
        <v>7</v>
      </c>
      <c r="G6702" s="3" t="s">
        <v>65</v>
      </c>
      <c r="H6702" s="3" t="s">
        <v>54</v>
      </c>
      <c r="I6702" s="3" t="s">
        <v>46</v>
      </c>
      <c r="J6702" s="0" t="n">
        <v>3</v>
      </c>
      <c r="K6702" s="3" t="s">
        <v>29</v>
      </c>
      <c r="L6702" s="3" t="s">
        <v>121</v>
      </c>
      <c r="M6702" s="29" t="n">
        <v>192</v>
      </c>
      <c r="N6702" s="30" t="n">
        <f aca="false">DATE(YEAR(B6702),MONTH(B6702),1)</f>
        <v>46113</v>
      </c>
      <c r="O6702" s="0" t="str">
        <f aca="false">IF(J6702&lt;=2,"0-2 days",IF(J6702&lt;=7,"3-7 days",IF(J6702&lt;=14,"8-14 days",IF(J6702&lt;=21,"15-21 days","22+ days"))))</f>
        <v>3-7 days</v>
      </c>
      <c r="P6702" s="0" t="str">
        <f aca="false">IF(VALUE(LEFT(D6702,2))&lt;10,"Early (7-10 AM)",IF(VALUE(LEFT(D6702,2))&lt;14,"Midday (10 AM-2 PM)",IF(VALUE(LEFT(D6702,2))&lt;16,"Afternoon (2-4 PM)","Late (4-6 PM)")))</f>
        <v>Midday (10 AM-2 PM)</v>
      </c>
      <c r="Q6702" s="3" t="n">
        <f aca="false">IF(L6702="No-show",1,0)</f>
        <v>0</v>
      </c>
      <c r="R6702" s="29" t="n">
        <f aca="false">IF(L6702="No-show",M6702,0)</f>
        <v>0</v>
      </c>
    </row>
    <row r="6703" customFormat="false" ht="15" hidden="false" customHeight="false" outlineLevel="0" collapsed="false">
      <c r="A6703" s="0" t="s">
        <v>7697</v>
      </c>
      <c r="B6703" s="28" t="n">
        <v>46129</v>
      </c>
      <c r="C6703" s="3" t="s">
        <v>37</v>
      </c>
      <c r="D6703" s="3" t="s">
        <v>164</v>
      </c>
      <c r="E6703" s="3" t="s">
        <v>7005</v>
      </c>
      <c r="F6703" s="3" t="s">
        <v>7</v>
      </c>
      <c r="G6703" s="3" t="s">
        <v>66</v>
      </c>
      <c r="H6703" s="3" t="s">
        <v>42</v>
      </c>
      <c r="I6703" s="3" t="s">
        <v>43</v>
      </c>
      <c r="J6703" s="0" t="n">
        <v>8</v>
      </c>
      <c r="K6703" s="3" t="s">
        <v>29</v>
      </c>
      <c r="L6703" s="3" t="s">
        <v>121</v>
      </c>
      <c r="M6703" s="29" t="n">
        <v>72</v>
      </c>
      <c r="N6703" s="30" t="n">
        <f aca="false">DATE(YEAR(B6703),MONTH(B6703),1)</f>
        <v>46113</v>
      </c>
      <c r="O6703" s="0" t="str">
        <f aca="false">IF(J6703&lt;=2,"0-2 days",IF(J6703&lt;=7,"3-7 days",IF(J6703&lt;=14,"8-14 days",IF(J6703&lt;=21,"15-21 days","22+ days"))))</f>
        <v>8-14 days</v>
      </c>
      <c r="P6703" s="0" t="str">
        <f aca="false">IF(VALUE(LEFT(D6703,2))&lt;10,"Early (7-10 AM)",IF(VALUE(LEFT(D6703,2))&lt;14,"Midday (10 AM-2 PM)",IF(VALUE(LEFT(D6703,2))&lt;16,"Afternoon (2-4 PM)","Late (4-6 PM)")))</f>
        <v>Midday (10 AM-2 PM)</v>
      </c>
      <c r="Q6703" s="3" t="n">
        <f aca="false">IF(L6703="No-show",1,0)</f>
        <v>0</v>
      </c>
      <c r="R6703" s="29" t="n">
        <f aca="false">IF(L6703="No-show",M6703,0)</f>
        <v>0</v>
      </c>
    </row>
    <row r="6704" customFormat="false" ht="15" hidden="false" customHeight="false" outlineLevel="0" collapsed="false">
      <c r="A6704" s="0" t="s">
        <v>7698</v>
      </c>
      <c r="B6704" s="28" t="n">
        <v>46129</v>
      </c>
      <c r="C6704" s="3" t="s">
        <v>37</v>
      </c>
      <c r="D6704" s="3" t="s">
        <v>262</v>
      </c>
      <c r="E6704" s="3" t="s">
        <v>7595</v>
      </c>
      <c r="F6704" s="3" t="s">
        <v>4</v>
      </c>
      <c r="G6704" s="3" t="s">
        <v>64</v>
      </c>
      <c r="H6704" s="3" t="s">
        <v>54</v>
      </c>
      <c r="I6704" s="3" t="s">
        <v>43</v>
      </c>
      <c r="J6704" s="0" t="n">
        <v>12</v>
      </c>
      <c r="K6704" s="3" t="s">
        <v>29</v>
      </c>
      <c r="L6704" s="3" t="s">
        <v>121</v>
      </c>
      <c r="M6704" s="29" t="n">
        <v>120</v>
      </c>
      <c r="N6704" s="30" t="n">
        <f aca="false">DATE(YEAR(B6704),MONTH(B6704),1)</f>
        <v>46113</v>
      </c>
      <c r="O6704" s="0" t="str">
        <f aca="false">IF(J6704&lt;=2,"0-2 days",IF(J6704&lt;=7,"3-7 days",IF(J6704&lt;=14,"8-14 days",IF(J6704&lt;=21,"15-21 days","22+ days"))))</f>
        <v>8-14 days</v>
      </c>
      <c r="P6704" s="0" t="str">
        <f aca="false">IF(VALUE(LEFT(D6704,2))&lt;10,"Early (7-10 AM)",IF(VALUE(LEFT(D6704,2))&lt;14,"Midday (10 AM-2 PM)",IF(VALUE(LEFT(D6704,2))&lt;16,"Afternoon (2-4 PM)","Late (4-6 PM)")))</f>
        <v>Midday (10 AM-2 PM)</v>
      </c>
      <c r="Q6704" s="3" t="n">
        <f aca="false">IF(L6704="No-show",1,0)</f>
        <v>0</v>
      </c>
      <c r="R6704" s="29" t="n">
        <f aca="false">IF(L6704="No-show",M6704,0)</f>
        <v>0</v>
      </c>
    </row>
    <row r="6705" customFormat="false" ht="15" hidden="false" customHeight="false" outlineLevel="0" collapsed="false">
      <c r="A6705" s="0" t="s">
        <v>7699</v>
      </c>
      <c r="B6705" s="28" t="n">
        <v>46129</v>
      </c>
      <c r="C6705" s="3" t="s">
        <v>37</v>
      </c>
      <c r="D6705" s="3" t="s">
        <v>262</v>
      </c>
      <c r="E6705" s="3" t="s">
        <v>7534</v>
      </c>
      <c r="F6705" s="3" t="s">
        <v>7</v>
      </c>
      <c r="G6705" s="3" t="s">
        <v>64</v>
      </c>
      <c r="H6705" s="3" t="s">
        <v>56</v>
      </c>
      <c r="I6705" s="3" t="s">
        <v>52</v>
      </c>
      <c r="J6705" s="0" t="n">
        <v>3</v>
      </c>
      <c r="K6705" s="3" t="s">
        <v>29</v>
      </c>
      <c r="L6705" s="3" t="s">
        <v>284</v>
      </c>
      <c r="M6705" s="29" t="n">
        <v>115</v>
      </c>
      <c r="N6705" s="30" t="n">
        <f aca="false">DATE(YEAR(B6705),MONTH(B6705),1)</f>
        <v>46113</v>
      </c>
      <c r="O6705" s="0" t="str">
        <f aca="false">IF(J6705&lt;=2,"0-2 days",IF(J6705&lt;=7,"3-7 days",IF(J6705&lt;=14,"8-14 days",IF(J6705&lt;=21,"15-21 days","22+ days"))))</f>
        <v>3-7 days</v>
      </c>
      <c r="P6705" s="0" t="str">
        <f aca="false">IF(VALUE(LEFT(D6705,2))&lt;10,"Early (7-10 AM)",IF(VALUE(LEFT(D6705,2))&lt;14,"Midday (10 AM-2 PM)",IF(VALUE(LEFT(D6705,2))&lt;16,"Afternoon (2-4 PM)","Late (4-6 PM)")))</f>
        <v>Midday (10 AM-2 PM)</v>
      </c>
      <c r="Q6705" s="3" t="n">
        <f aca="false">IF(L6705="No-show",1,0)</f>
        <v>0</v>
      </c>
      <c r="R6705" s="29" t="n">
        <f aca="false">IF(L6705="No-show",M6705,0)</f>
        <v>0</v>
      </c>
    </row>
    <row r="6706" customFormat="false" ht="15" hidden="false" customHeight="false" outlineLevel="0" collapsed="false">
      <c r="A6706" s="0" t="s">
        <v>7700</v>
      </c>
      <c r="B6706" s="28" t="n">
        <v>46129</v>
      </c>
      <c r="C6706" s="3" t="s">
        <v>37</v>
      </c>
      <c r="D6706" s="3" t="s">
        <v>262</v>
      </c>
      <c r="E6706" s="3" t="s">
        <v>6776</v>
      </c>
      <c r="F6706" s="3" t="s">
        <v>3</v>
      </c>
      <c r="G6706" s="3" t="s">
        <v>64</v>
      </c>
      <c r="H6706" s="3" t="s">
        <v>56</v>
      </c>
      <c r="I6706" s="3" t="s">
        <v>43</v>
      </c>
      <c r="J6706" s="0" t="n">
        <v>6</v>
      </c>
      <c r="K6706" s="3" t="s">
        <v>29</v>
      </c>
      <c r="L6706" s="3" t="s">
        <v>121</v>
      </c>
      <c r="M6706" s="29" t="n">
        <v>115</v>
      </c>
      <c r="N6706" s="30" t="n">
        <f aca="false">DATE(YEAR(B6706),MONTH(B6706),1)</f>
        <v>46113</v>
      </c>
      <c r="O6706" s="0" t="str">
        <f aca="false">IF(J6706&lt;=2,"0-2 days",IF(J6706&lt;=7,"3-7 days",IF(J6706&lt;=14,"8-14 days",IF(J6706&lt;=21,"15-21 days","22+ days"))))</f>
        <v>3-7 days</v>
      </c>
      <c r="P6706" s="0" t="str">
        <f aca="false">IF(VALUE(LEFT(D6706,2))&lt;10,"Early (7-10 AM)",IF(VALUE(LEFT(D6706,2))&lt;14,"Midday (10 AM-2 PM)",IF(VALUE(LEFT(D6706,2))&lt;16,"Afternoon (2-4 PM)","Late (4-6 PM)")))</f>
        <v>Midday (10 AM-2 PM)</v>
      </c>
      <c r="Q6706" s="3" t="n">
        <f aca="false">IF(L6706="No-show",1,0)</f>
        <v>0</v>
      </c>
      <c r="R6706" s="29" t="n">
        <f aca="false">IF(L6706="No-show",M6706,0)</f>
        <v>0</v>
      </c>
    </row>
    <row r="6707" customFormat="false" ht="15" hidden="false" customHeight="false" outlineLevel="0" collapsed="false">
      <c r="A6707" s="0" t="s">
        <v>7701</v>
      </c>
      <c r="B6707" s="28" t="n">
        <v>46129</v>
      </c>
      <c r="C6707" s="3" t="s">
        <v>37</v>
      </c>
      <c r="D6707" s="3" t="s">
        <v>171</v>
      </c>
      <c r="E6707" s="3" t="s">
        <v>6942</v>
      </c>
      <c r="F6707" s="3" t="s">
        <v>7</v>
      </c>
      <c r="G6707" s="3" t="s">
        <v>64</v>
      </c>
      <c r="H6707" s="3" t="s">
        <v>58</v>
      </c>
      <c r="I6707" s="3" t="s">
        <v>59</v>
      </c>
      <c r="J6707" s="0" t="n">
        <v>3</v>
      </c>
      <c r="K6707" s="3" t="s">
        <v>29</v>
      </c>
      <c r="L6707" s="3" t="s">
        <v>121</v>
      </c>
      <c r="M6707" s="29" t="n">
        <v>105</v>
      </c>
      <c r="N6707" s="30" t="n">
        <f aca="false">DATE(YEAR(B6707),MONTH(B6707),1)</f>
        <v>46113</v>
      </c>
      <c r="O6707" s="0" t="str">
        <f aca="false">IF(J6707&lt;=2,"0-2 days",IF(J6707&lt;=7,"3-7 days",IF(J6707&lt;=14,"8-14 days",IF(J6707&lt;=21,"15-21 days","22+ days"))))</f>
        <v>3-7 days</v>
      </c>
      <c r="P6707" s="0" t="str">
        <f aca="false">IF(VALUE(LEFT(D6707,2))&lt;10,"Early (7-10 AM)",IF(VALUE(LEFT(D6707,2))&lt;14,"Midday (10 AM-2 PM)",IF(VALUE(LEFT(D6707,2))&lt;16,"Afternoon (2-4 PM)","Late (4-6 PM)")))</f>
        <v>Midday (10 AM-2 PM)</v>
      </c>
      <c r="Q6707" s="3" t="n">
        <f aca="false">IF(L6707="No-show",1,0)</f>
        <v>0</v>
      </c>
      <c r="R6707" s="29" t="n">
        <f aca="false">IF(L6707="No-show",M6707,0)</f>
        <v>0</v>
      </c>
    </row>
    <row r="6708" customFormat="false" ht="15" hidden="false" customHeight="false" outlineLevel="0" collapsed="false">
      <c r="A6708" s="0" t="s">
        <v>7702</v>
      </c>
      <c r="B6708" s="28" t="n">
        <v>46129</v>
      </c>
      <c r="C6708" s="3" t="s">
        <v>37</v>
      </c>
      <c r="D6708" s="3" t="s">
        <v>171</v>
      </c>
      <c r="E6708" s="3" t="s">
        <v>6450</v>
      </c>
      <c r="F6708" s="3" t="s">
        <v>8</v>
      </c>
      <c r="G6708" s="3" t="s">
        <v>66</v>
      </c>
      <c r="H6708" s="3" t="s">
        <v>48</v>
      </c>
      <c r="I6708" s="3" t="s">
        <v>52</v>
      </c>
      <c r="J6708" s="0" t="n">
        <v>8</v>
      </c>
      <c r="K6708" s="3" t="s">
        <v>32</v>
      </c>
      <c r="L6708" s="3" t="s">
        <v>129</v>
      </c>
      <c r="M6708" s="29" t="n">
        <v>118</v>
      </c>
      <c r="N6708" s="30" t="n">
        <f aca="false">DATE(YEAR(B6708),MONTH(B6708),1)</f>
        <v>46113</v>
      </c>
      <c r="O6708" s="0" t="str">
        <f aca="false">IF(J6708&lt;=2,"0-2 days",IF(J6708&lt;=7,"3-7 days",IF(J6708&lt;=14,"8-14 days",IF(J6708&lt;=21,"15-21 days","22+ days"))))</f>
        <v>8-14 days</v>
      </c>
      <c r="P6708" s="0" t="str">
        <f aca="false">IF(VALUE(LEFT(D6708,2))&lt;10,"Early (7-10 AM)",IF(VALUE(LEFT(D6708,2))&lt;14,"Midday (10 AM-2 PM)",IF(VALUE(LEFT(D6708,2))&lt;16,"Afternoon (2-4 PM)","Late (4-6 PM)")))</f>
        <v>Midday (10 AM-2 PM)</v>
      </c>
      <c r="Q6708" s="3" t="n">
        <f aca="false">IF(L6708="No-show",1,0)</f>
        <v>0</v>
      </c>
      <c r="R6708" s="29" t="n">
        <f aca="false">IF(L6708="No-show",M6708,0)</f>
        <v>0</v>
      </c>
    </row>
    <row r="6709" customFormat="false" ht="15" hidden="false" customHeight="false" outlineLevel="0" collapsed="false">
      <c r="A6709" s="0" t="s">
        <v>7703</v>
      </c>
      <c r="B6709" s="28" t="n">
        <v>46129</v>
      </c>
      <c r="C6709" s="3" t="s">
        <v>37</v>
      </c>
      <c r="D6709" s="3" t="s">
        <v>178</v>
      </c>
      <c r="E6709" s="3" t="s">
        <v>6844</v>
      </c>
      <c r="F6709" s="3" t="s">
        <v>4</v>
      </c>
      <c r="G6709" s="3" t="s">
        <v>64</v>
      </c>
      <c r="H6709" s="3" t="s">
        <v>58</v>
      </c>
      <c r="I6709" s="3" t="s">
        <v>52</v>
      </c>
      <c r="J6709" s="0" t="n">
        <v>10</v>
      </c>
      <c r="K6709" s="3" t="s">
        <v>29</v>
      </c>
      <c r="L6709" s="3" t="s">
        <v>121</v>
      </c>
      <c r="M6709" s="29" t="n">
        <v>105</v>
      </c>
      <c r="N6709" s="30" t="n">
        <f aca="false">DATE(YEAR(B6709),MONTH(B6709),1)</f>
        <v>46113</v>
      </c>
      <c r="O6709" s="0" t="str">
        <f aca="false">IF(J6709&lt;=2,"0-2 days",IF(J6709&lt;=7,"3-7 days",IF(J6709&lt;=14,"8-14 days",IF(J6709&lt;=21,"15-21 days","22+ days"))))</f>
        <v>8-14 days</v>
      </c>
      <c r="P6709" s="0" t="str">
        <f aca="false">IF(VALUE(LEFT(D6709,2))&lt;10,"Early (7-10 AM)",IF(VALUE(LEFT(D6709,2))&lt;14,"Midday (10 AM-2 PM)",IF(VALUE(LEFT(D6709,2))&lt;16,"Afternoon (2-4 PM)","Late (4-6 PM)")))</f>
        <v>Midday (10 AM-2 PM)</v>
      </c>
      <c r="Q6709" s="3" t="n">
        <f aca="false">IF(L6709="No-show",1,0)</f>
        <v>0</v>
      </c>
      <c r="R6709" s="29" t="n">
        <f aca="false">IF(L6709="No-show",M6709,0)</f>
        <v>0</v>
      </c>
    </row>
    <row r="6710" customFormat="false" ht="15" hidden="false" customHeight="false" outlineLevel="0" collapsed="false">
      <c r="A6710" s="0" t="s">
        <v>7704</v>
      </c>
      <c r="B6710" s="28" t="n">
        <v>46129</v>
      </c>
      <c r="C6710" s="3" t="s">
        <v>37</v>
      </c>
      <c r="D6710" s="3" t="s">
        <v>178</v>
      </c>
      <c r="E6710" s="3" t="s">
        <v>7705</v>
      </c>
      <c r="F6710" s="3" t="s">
        <v>4</v>
      </c>
      <c r="G6710" s="3" t="s">
        <v>63</v>
      </c>
      <c r="H6710" s="3" t="s">
        <v>58</v>
      </c>
      <c r="I6710" s="3" t="s">
        <v>46</v>
      </c>
      <c r="J6710" s="0" t="n">
        <v>18</v>
      </c>
      <c r="K6710" s="3" t="s">
        <v>29</v>
      </c>
      <c r="L6710" s="3" t="s">
        <v>121</v>
      </c>
      <c r="M6710" s="29" t="n">
        <v>168</v>
      </c>
      <c r="N6710" s="30" t="n">
        <f aca="false">DATE(YEAR(B6710),MONTH(B6710),1)</f>
        <v>46113</v>
      </c>
      <c r="O6710" s="0" t="str">
        <f aca="false">IF(J6710&lt;=2,"0-2 days",IF(J6710&lt;=7,"3-7 days",IF(J6710&lt;=14,"8-14 days",IF(J6710&lt;=21,"15-21 days","22+ days"))))</f>
        <v>15-21 days</v>
      </c>
      <c r="P6710" s="0" t="str">
        <f aca="false">IF(VALUE(LEFT(D6710,2))&lt;10,"Early (7-10 AM)",IF(VALUE(LEFT(D6710,2))&lt;14,"Midday (10 AM-2 PM)",IF(VALUE(LEFT(D6710,2))&lt;16,"Afternoon (2-4 PM)","Late (4-6 PM)")))</f>
        <v>Midday (10 AM-2 PM)</v>
      </c>
      <c r="Q6710" s="3" t="n">
        <f aca="false">IF(L6710="No-show",1,0)</f>
        <v>0</v>
      </c>
      <c r="R6710" s="29" t="n">
        <f aca="false">IF(L6710="No-show",M6710,0)</f>
        <v>0</v>
      </c>
    </row>
    <row r="6711" customFormat="false" ht="15" hidden="false" customHeight="false" outlineLevel="0" collapsed="false">
      <c r="A6711" s="0" t="s">
        <v>7706</v>
      </c>
      <c r="B6711" s="28" t="n">
        <v>46129</v>
      </c>
      <c r="C6711" s="3" t="s">
        <v>37</v>
      </c>
      <c r="D6711" s="3" t="s">
        <v>183</v>
      </c>
      <c r="E6711" s="3" t="s">
        <v>7347</v>
      </c>
      <c r="F6711" s="3" t="s">
        <v>8</v>
      </c>
      <c r="G6711" s="3" t="s">
        <v>64</v>
      </c>
      <c r="H6711" s="3" t="s">
        <v>54</v>
      </c>
      <c r="I6711" s="3" t="s">
        <v>52</v>
      </c>
      <c r="J6711" s="0" t="n">
        <v>4</v>
      </c>
      <c r="K6711" s="3" t="s">
        <v>29</v>
      </c>
      <c r="L6711" s="3" t="s">
        <v>129</v>
      </c>
      <c r="M6711" s="29" t="n">
        <v>120</v>
      </c>
      <c r="N6711" s="30" t="n">
        <f aca="false">DATE(YEAR(B6711),MONTH(B6711),1)</f>
        <v>46113</v>
      </c>
      <c r="O6711" s="0" t="str">
        <f aca="false">IF(J6711&lt;=2,"0-2 days",IF(J6711&lt;=7,"3-7 days",IF(J6711&lt;=14,"8-14 days",IF(J6711&lt;=21,"15-21 days","22+ days"))))</f>
        <v>3-7 days</v>
      </c>
      <c r="P6711" s="0" t="str">
        <f aca="false">IF(VALUE(LEFT(D6711,2))&lt;10,"Early (7-10 AM)",IF(VALUE(LEFT(D6711,2))&lt;14,"Midday (10 AM-2 PM)",IF(VALUE(LEFT(D6711,2))&lt;16,"Afternoon (2-4 PM)","Late (4-6 PM)")))</f>
        <v>Midday (10 AM-2 PM)</v>
      </c>
      <c r="Q6711" s="3" t="n">
        <f aca="false">IF(L6711="No-show",1,0)</f>
        <v>0</v>
      </c>
      <c r="R6711" s="29" t="n">
        <f aca="false">IF(L6711="No-show",M6711,0)</f>
        <v>0</v>
      </c>
    </row>
    <row r="6712" customFormat="false" ht="15" hidden="false" customHeight="false" outlineLevel="0" collapsed="false">
      <c r="A6712" s="0" t="s">
        <v>7707</v>
      </c>
      <c r="B6712" s="28" t="n">
        <v>46129</v>
      </c>
      <c r="C6712" s="3" t="s">
        <v>37</v>
      </c>
      <c r="D6712" s="3" t="s">
        <v>183</v>
      </c>
      <c r="E6712" s="3" t="s">
        <v>6296</v>
      </c>
      <c r="F6712" s="3" t="s">
        <v>4</v>
      </c>
      <c r="G6712" s="3" t="s">
        <v>64</v>
      </c>
      <c r="H6712" s="3" t="s">
        <v>54</v>
      </c>
      <c r="I6712" s="3" t="s">
        <v>46</v>
      </c>
      <c r="J6712" s="0" t="n">
        <v>3</v>
      </c>
      <c r="K6712" s="3" t="s">
        <v>29</v>
      </c>
      <c r="L6712" s="3" t="s">
        <v>121</v>
      </c>
      <c r="M6712" s="29" t="n">
        <v>120</v>
      </c>
      <c r="N6712" s="30" t="n">
        <f aca="false">DATE(YEAR(B6712),MONTH(B6712),1)</f>
        <v>46113</v>
      </c>
      <c r="O6712" s="0" t="str">
        <f aca="false">IF(J6712&lt;=2,"0-2 days",IF(J6712&lt;=7,"3-7 days",IF(J6712&lt;=14,"8-14 days",IF(J6712&lt;=21,"15-21 days","22+ days"))))</f>
        <v>3-7 days</v>
      </c>
      <c r="P6712" s="0" t="str">
        <f aca="false">IF(VALUE(LEFT(D6712,2))&lt;10,"Early (7-10 AM)",IF(VALUE(LEFT(D6712,2))&lt;14,"Midday (10 AM-2 PM)",IF(VALUE(LEFT(D6712,2))&lt;16,"Afternoon (2-4 PM)","Late (4-6 PM)")))</f>
        <v>Midday (10 AM-2 PM)</v>
      </c>
      <c r="Q6712" s="3" t="n">
        <f aca="false">IF(L6712="No-show",1,0)</f>
        <v>0</v>
      </c>
      <c r="R6712" s="29" t="n">
        <f aca="false">IF(L6712="No-show",M6712,0)</f>
        <v>0</v>
      </c>
    </row>
    <row r="6713" customFormat="false" ht="15" hidden="false" customHeight="false" outlineLevel="0" collapsed="false">
      <c r="A6713" s="0" t="s">
        <v>7708</v>
      </c>
      <c r="B6713" s="28" t="n">
        <v>46129</v>
      </c>
      <c r="C6713" s="3" t="s">
        <v>37</v>
      </c>
      <c r="D6713" s="3" t="s">
        <v>194</v>
      </c>
      <c r="E6713" s="3" t="s">
        <v>7019</v>
      </c>
      <c r="F6713" s="3" t="s">
        <v>8</v>
      </c>
      <c r="G6713" s="3" t="s">
        <v>64</v>
      </c>
      <c r="H6713" s="3" t="s">
        <v>58</v>
      </c>
      <c r="I6713" s="3" t="s">
        <v>43</v>
      </c>
      <c r="J6713" s="0" t="n">
        <v>18</v>
      </c>
      <c r="K6713" s="3" t="s">
        <v>29</v>
      </c>
      <c r="L6713" s="3" t="s">
        <v>121</v>
      </c>
      <c r="M6713" s="29" t="n">
        <v>105</v>
      </c>
      <c r="N6713" s="30" t="n">
        <f aca="false">DATE(YEAR(B6713),MONTH(B6713),1)</f>
        <v>46113</v>
      </c>
      <c r="O6713" s="0" t="str">
        <f aca="false">IF(J6713&lt;=2,"0-2 days",IF(J6713&lt;=7,"3-7 days",IF(J6713&lt;=14,"8-14 days",IF(J6713&lt;=21,"15-21 days","22+ days"))))</f>
        <v>15-21 days</v>
      </c>
      <c r="P6713" s="0" t="str">
        <f aca="false">IF(VALUE(LEFT(D6713,2))&lt;10,"Early (7-10 AM)",IF(VALUE(LEFT(D6713,2))&lt;14,"Midday (10 AM-2 PM)",IF(VALUE(LEFT(D6713,2))&lt;16,"Afternoon (2-4 PM)","Late (4-6 PM)")))</f>
        <v>Midday (10 AM-2 PM)</v>
      </c>
      <c r="Q6713" s="3" t="n">
        <f aca="false">IF(L6713="No-show",1,0)</f>
        <v>0</v>
      </c>
      <c r="R6713" s="29" t="n">
        <f aca="false">IF(L6713="No-show",M6713,0)</f>
        <v>0</v>
      </c>
    </row>
    <row r="6714" customFormat="false" ht="15" hidden="false" customHeight="false" outlineLevel="0" collapsed="false">
      <c r="A6714" s="0" t="s">
        <v>7709</v>
      </c>
      <c r="B6714" s="28" t="n">
        <v>46129</v>
      </c>
      <c r="C6714" s="3" t="s">
        <v>37</v>
      </c>
      <c r="D6714" s="3" t="s">
        <v>201</v>
      </c>
      <c r="E6714" s="3" t="s">
        <v>7710</v>
      </c>
      <c r="F6714" s="3" t="s">
        <v>8</v>
      </c>
      <c r="G6714" s="3" t="s">
        <v>63</v>
      </c>
      <c r="H6714" s="3" t="s">
        <v>42</v>
      </c>
      <c r="I6714" s="3" t="s">
        <v>43</v>
      </c>
      <c r="J6714" s="0" t="n">
        <v>12</v>
      </c>
      <c r="K6714" s="3" t="s">
        <v>29</v>
      </c>
      <c r="L6714" s="3" t="s">
        <v>121</v>
      </c>
      <c r="M6714" s="29" t="n">
        <v>115.2</v>
      </c>
      <c r="N6714" s="30" t="n">
        <f aca="false">DATE(YEAR(B6714),MONTH(B6714),1)</f>
        <v>46113</v>
      </c>
      <c r="O6714" s="0" t="str">
        <f aca="false">IF(J6714&lt;=2,"0-2 days",IF(J6714&lt;=7,"3-7 days",IF(J6714&lt;=14,"8-14 days",IF(J6714&lt;=21,"15-21 days","22+ days"))))</f>
        <v>8-14 days</v>
      </c>
      <c r="P6714" s="0" t="str">
        <f aca="false">IF(VALUE(LEFT(D6714,2))&lt;10,"Early (7-10 AM)",IF(VALUE(LEFT(D6714,2))&lt;14,"Midday (10 AM-2 PM)",IF(VALUE(LEFT(D6714,2))&lt;16,"Afternoon (2-4 PM)","Late (4-6 PM)")))</f>
        <v>Afternoon (2-4 PM)</v>
      </c>
      <c r="Q6714" s="3" t="n">
        <f aca="false">IF(L6714="No-show",1,0)</f>
        <v>0</v>
      </c>
      <c r="R6714" s="29" t="n">
        <f aca="false">IF(L6714="No-show",M6714,0)</f>
        <v>0</v>
      </c>
    </row>
    <row r="6715" customFormat="false" ht="15" hidden="false" customHeight="false" outlineLevel="0" collapsed="false">
      <c r="A6715" s="0" t="s">
        <v>7711</v>
      </c>
      <c r="B6715" s="28" t="n">
        <v>46129</v>
      </c>
      <c r="C6715" s="3" t="s">
        <v>37</v>
      </c>
      <c r="D6715" s="3" t="s">
        <v>201</v>
      </c>
      <c r="E6715" s="3" t="s">
        <v>7712</v>
      </c>
      <c r="F6715" s="3" t="s">
        <v>8</v>
      </c>
      <c r="G6715" s="3" t="s">
        <v>63</v>
      </c>
      <c r="H6715" s="3" t="s">
        <v>42</v>
      </c>
      <c r="I6715" s="3" t="s">
        <v>57</v>
      </c>
      <c r="J6715" s="0" t="n">
        <v>8</v>
      </c>
      <c r="K6715" s="3" t="s">
        <v>29</v>
      </c>
      <c r="L6715" s="3" t="s">
        <v>217</v>
      </c>
      <c r="M6715" s="29" t="n">
        <v>115.2</v>
      </c>
      <c r="N6715" s="30" t="n">
        <f aca="false">DATE(YEAR(B6715),MONTH(B6715),1)</f>
        <v>46113</v>
      </c>
      <c r="O6715" s="0" t="str">
        <f aca="false">IF(J6715&lt;=2,"0-2 days",IF(J6715&lt;=7,"3-7 days",IF(J6715&lt;=14,"8-14 days",IF(J6715&lt;=21,"15-21 days","22+ days"))))</f>
        <v>8-14 days</v>
      </c>
      <c r="P6715" s="0" t="str">
        <f aca="false">IF(VALUE(LEFT(D6715,2))&lt;10,"Early (7-10 AM)",IF(VALUE(LEFT(D6715,2))&lt;14,"Midday (10 AM-2 PM)",IF(VALUE(LEFT(D6715,2))&lt;16,"Afternoon (2-4 PM)","Late (4-6 PM)")))</f>
        <v>Afternoon (2-4 PM)</v>
      </c>
      <c r="Q6715" s="3" t="n">
        <f aca="false">IF(L6715="No-show",1,0)</f>
        <v>1</v>
      </c>
      <c r="R6715" s="29" t="n">
        <f aca="false">IF(L6715="No-show",M6715,0)</f>
        <v>115.2</v>
      </c>
    </row>
    <row r="6716" customFormat="false" ht="15" hidden="false" customHeight="false" outlineLevel="0" collapsed="false">
      <c r="A6716" s="0" t="s">
        <v>7713</v>
      </c>
      <c r="B6716" s="28" t="n">
        <v>46129</v>
      </c>
      <c r="C6716" s="3" t="s">
        <v>37</v>
      </c>
      <c r="D6716" s="3" t="s">
        <v>201</v>
      </c>
      <c r="E6716" s="3" t="s">
        <v>6983</v>
      </c>
      <c r="F6716" s="3" t="s">
        <v>7</v>
      </c>
      <c r="G6716" s="3" t="s">
        <v>64</v>
      </c>
      <c r="H6716" s="3" t="s">
        <v>45</v>
      </c>
      <c r="I6716" s="3" t="s">
        <v>52</v>
      </c>
      <c r="J6716" s="0" t="n">
        <v>11</v>
      </c>
      <c r="K6716" s="3" t="s">
        <v>32</v>
      </c>
      <c r="L6716" s="3" t="s">
        <v>129</v>
      </c>
      <c r="M6716" s="29" t="n">
        <v>95</v>
      </c>
      <c r="N6716" s="30" t="n">
        <f aca="false">DATE(YEAR(B6716),MONTH(B6716),1)</f>
        <v>46113</v>
      </c>
      <c r="O6716" s="0" t="str">
        <f aca="false">IF(J6716&lt;=2,"0-2 days",IF(J6716&lt;=7,"3-7 days",IF(J6716&lt;=14,"8-14 days",IF(J6716&lt;=21,"15-21 days","22+ days"))))</f>
        <v>8-14 days</v>
      </c>
      <c r="P6716" s="0" t="str">
        <f aca="false">IF(VALUE(LEFT(D6716,2))&lt;10,"Early (7-10 AM)",IF(VALUE(LEFT(D6716,2))&lt;14,"Midday (10 AM-2 PM)",IF(VALUE(LEFT(D6716,2))&lt;16,"Afternoon (2-4 PM)","Late (4-6 PM)")))</f>
        <v>Afternoon (2-4 PM)</v>
      </c>
      <c r="Q6716" s="3" t="n">
        <f aca="false">IF(L6716="No-show",1,0)</f>
        <v>0</v>
      </c>
      <c r="R6716" s="29" t="n">
        <f aca="false">IF(L6716="No-show",M6716,0)</f>
        <v>0</v>
      </c>
    </row>
    <row r="6717" customFormat="false" ht="15" hidden="false" customHeight="false" outlineLevel="0" collapsed="false">
      <c r="A6717" s="0" t="s">
        <v>7714</v>
      </c>
      <c r="B6717" s="28" t="n">
        <v>46129</v>
      </c>
      <c r="C6717" s="3" t="s">
        <v>37</v>
      </c>
      <c r="D6717" s="3" t="s">
        <v>201</v>
      </c>
      <c r="E6717" s="3" t="s">
        <v>6741</v>
      </c>
      <c r="F6717" s="3" t="s">
        <v>4</v>
      </c>
      <c r="G6717" s="3" t="s">
        <v>66</v>
      </c>
      <c r="H6717" s="3" t="s">
        <v>51</v>
      </c>
      <c r="I6717" s="3" t="s">
        <v>46</v>
      </c>
      <c r="J6717" s="0" t="n">
        <v>3</v>
      </c>
      <c r="K6717" s="3" t="s">
        <v>29</v>
      </c>
      <c r="L6717" s="3" t="s">
        <v>121</v>
      </c>
      <c r="M6717" s="29" t="n">
        <v>116</v>
      </c>
      <c r="N6717" s="30" t="n">
        <f aca="false">DATE(YEAR(B6717),MONTH(B6717),1)</f>
        <v>46113</v>
      </c>
      <c r="O6717" s="0" t="str">
        <f aca="false">IF(J6717&lt;=2,"0-2 days",IF(J6717&lt;=7,"3-7 days",IF(J6717&lt;=14,"8-14 days",IF(J6717&lt;=21,"15-21 days","22+ days"))))</f>
        <v>3-7 days</v>
      </c>
      <c r="P6717" s="0" t="str">
        <f aca="false">IF(VALUE(LEFT(D6717,2))&lt;10,"Early (7-10 AM)",IF(VALUE(LEFT(D6717,2))&lt;14,"Midday (10 AM-2 PM)",IF(VALUE(LEFT(D6717,2))&lt;16,"Afternoon (2-4 PM)","Late (4-6 PM)")))</f>
        <v>Afternoon (2-4 PM)</v>
      </c>
      <c r="Q6717" s="3" t="n">
        <f aca="false">IF(L6717="No-show",1,0)</f>
        <v>0</v>
      </c>
      <c r="R6717" s="29" t="n">
        <f aca="false">IF(L6717="No-show",M6717,0)</f>
        <v>0</v>
      </c>
    </row>
    <row r="6718" customFormat="false" ht="15" hidden="false" customHeight="false" outlineLevel="0" collapsed="false">
      <c r="A6718" s="0" t="s">
        <v>7715</v>
      </c>
      <c r="B6718" s="28" t="n">
        <v>46129</v>
      </c>
      <c r="C6718" s="3" t="s">
        <v>37</v>
      </c>
      <c r="D6718" s="3" t="s">
        <v>201</v>
      </c>
      <c r="E6718" s="3" t="s">
        <v>7175</v>
      </c>
      <c r="F6718" s="3" t="s">
        <v>3</v>
      </c>
      <c r="G6718" s="3" t="s">
        <v>64</v>
      </c>
      <c r="H6718" s="3" t="s">
        <v>51</v>
      </c>
      <c r="I6718" s="3" t="s">
        <v>43</v>
      </c>
      <c r="J6718" s="0" t="n">
        <v>9</v>
      </c>
      <c r="K6718" s="3" t="s">
        <v>29</v>
      </c>
      <c r="L6718" s="3" t="s">
        <v>121</v>
      </c>
      <c r="M6718" s="29" t="n">
        <v>116</v>
      </c>
      <c r="N6718" s="30" t="n">
        <f aca="false">DATE(YEAR(B6718),MONTH(B6718),1)</f>
        <v>46113</v>
      </c>
      <c r="O6718" s="0" t="str">
        <f aca="false">IF(J6718&lt;=2,"0-2 days",IF(J6718&lt;=7,"3-7 days",IF(J6718&lt;=14,"8-14 days",IF(J6718&lt;=21,"15-21 days","22+ days"))))</f>
        <v>8-14 days</v>
      </c>
      <c r="P6718" s="0" t="str">
        <f aca="false">IF(VALUE(LEFT(D6718,2))&lt;10,"Early (7-10 AM)",IF(VALUE(LEFT(D6718,2))&lt;14,"Midday (10 AM-2 PM)",IF(VALUE(LEFT(D6718,2))&lt;16,"Afternoon (2-4 PM)","Late (4-6 PM)")))</f>
        <v>Afternoon (2-4 PM)</v>
      </c>
      <c r="Q6718" s="3" t="n">
        <f aca="false">IF(L6718="No-show",1,0)</f>
        <v>0</v>
      </c>
      <c r="R6718" s="29" t="n">
        <f aca="false">IF(L6718="No-show",M6718,0)</f>
        <v>0</v>
      </c>
    </row>
    <row r="6719" customFormat="false" ht="15" hidden="false" customHeight="false" outlineLevel="0" collapsed="false">
      <c r="A6719" s="0" t="s">
        <v>7716</v>
      </c>
      <c r="B6719" s="28" t="n">
        <v>46129</v>
      </c>
      <c r="C6719" s="3" t="s">
        <v>37</v>
      </c>
      <c r="D6719" s="3" t="s">
        <v>204</v>
      </c>
      <c r="E6719" s="3" t="s">
        <v>7338</v>
      </c>
      <c r="F6719" s="3" t="s">
        <v>8</v>
      </c>
      <c r="G6719" s="3" t="s">
        <v>64</v>
      </c>
      <c r="H6719" s="3" t="s">
        <v>48</v>
      </c>
      <c r="I6719" s="3" t="s">
        <v>43</v>
      </c>
      <c r="J6719" s="0" t="n">
        <v>7</v>
      </c>
      <c r="K6719" s="3" t="s">
        <v>32</v>
      </c>
      <c r="L6719" s="3" t="s">
        <v>121</v>
      </c>
      <c r="M6719" s="29" t="n">
        <v>118</v>
      </c>
      <c r="N6719" s="30" t="n">
        <f aca="false">DATE(YEAR(B6719),MONTH(B6719),1)</f>
        <v>46113</v>
      </c>
      <c r="O6719" s="0" t="str">
        <f aca="false">IF(J6719&lt;=2,"0-2 days",IF(J6719&lt;=7,"3-7 days",IF(J6719&lt;=14,"8-14 days",IF(J6719&lt;=21,"15-21 days","22+ days"))))</f>
        <v>3-7 days</v>
      </c>
      <c r="P6719" s="0" t="str">
        <f aca="false">IF(VALUE(LEFT(D6719,2))&lt;10,"Early (7-10 AM)",IF(VALUE(LEFT(D6719,2))&lt;14,"Midday (10 AM-2 PM)",IF(VALUE(LEFT(D6719,2))&lt;16,"Afternoon (2-4 PM)","Late (4-6 PM)")))</f>
        <v>Afternoon (2-4 PM)</v>
      </c>
      <c r="Q6719" s="3" t="n">
        <f aca="false">IF(L6719="No-show",1,0)</f>
        <v>0</v>
      </c>
      <c r="R6719" s="29" t="n">
        <f aca="false">IF(L6719="No-show",M6719,0)</f>
        <v>0</v>
      </c>
    </row>
    <row r="6720" customFormat="false" ht="15" hidden="false" customHeight="false" outlineLevel="0" collapsed="false">
      <c r="A6720" s="0" t="s">
        <v>7717</v>
      </c>
      <c r="B6720" s="28" t="n">
        <v>46129</v>
      </c>
      <c r="C6720" s="3" t="s">
        <v>37</v>
      </c>
      <c r="D6720" s="3" t="s">
        <v>204</v>
      </c>
      <c r="E6720" s="3" t="s">
        <v>7493</v>
      </c>
      <c r="F6720" s="3" t="s">
        <v>3</v>
      </c>
      <c r="G6720" s="3" t="s">
        <v>64</v>
      </c>
      <c r="H6720" s="3" t="s">
        <v>58</v>
      </c>
      <c r="I6720" s="3" t="s">
        <v>43</v>
      </c>
      <c r="J6720" s="0" t="n">
        <v>7</v>
      </c>
      <c r="K6720" s="3" t="s">
        <v>29</v>
      </c>
      <c r="L6720" s="3" t="s">
        <v>121</v>
      </c>
      <c r="M6720" s="29" t="n">
        <v>105</v>
      </c>
      <c r="N6720" s="30" t="n">
        <f aca="false">DATE(YEAR(B6720),MONTH(B6720),1)</f>
        <v>46113</v>
      </c>
      <c r="O6720" s="0" t="str">
        <f aca="false">IF(J6720&lt;=2,"0-2 days",IF(J6720&lt;=7,"3-7 days",IF(J6720&lt;=14,"8-14 days",IF(J6720&lt;=21,"15-21 days","22+ days"))))</f>
        <v>3-7 days</v>
      </c>
      <c r="P6720" s="0" t="str">
        <f aca="false">IF(VALUE(LEFT(D6720,2))&lt;10,"Early (7-10 AM)",IF(VALUE(LEFT(D6720,2))&lt;14,"Midday (10 AM-2 PM)",IF(VALUE(LEFT(D6720,2))&lt;16,"Afternoon (2-4 PM)","Late (4-6 PM)")))</f>
        <v>Afternoon (2-4 PM)</v>
      </c>
      <c r="Q6720" s="3" t="n">
        <f aca="false">IF(L6720="No-show",1,0)</f>
        <v>0</v>
      </c>
      <c r="R6720" s="29" t="n">
        <f aca="false">IF(L6720="No-show",M6720,0)</f>
        <v>0</v>
      </c>
    </row>
    <row r="6721" customFormat="false" ht="15" hidden="false" customHeight="false" outlineLevel="0" collapsed="false">
      <c r="A6721" s="0" t="s">
        <v>7718</v>
      </c>
      <c r="B6721" s="28" t="n">
        <v>46129</v>
      </c>
      <c r="C6721" s="3" t="s">
        <v>37</v>
      </c>
      <c r="D6721" s="3" t="s">
        <v>209</v>
      </c>
      <c r="E6721" s="3" t="s">
        <v>6103</v>
      </c>
      <c r="F6721" s="3" t="s">
        <v>4</v>
      </c>
      <c r="G6721" s="3" t="s">
        <v>64</v>
      </c>
      <c r="H6721" s="3" t="s">
        <v>58</v>
      </c>
      <c r="I6721" s="3" t="s">
        <v>57</v>
      </c>
      <c r="J6721" s="0" t="n">
        <v>8</v>
      </c>
      <c r="K6721" s="3" t="s">
        <v>29</v>
      </c>
      <c r="L6721" s="3" t="s">
        <v>121</v>
      </c>
      <c r="M6721" s="29" t="n">
        <v>105</v>
      </c>
      <c r="N6721" s="30" t="n">
        <f aca="false">DATE(YEAR(B6721),MONTH(B6721),1)</f>
        <v>46113</v>
      </c>
      <c r="O6721" s="0" t="str">
        <f aca="false">IF(J6721&lt;=2,"0-2 days",IF(J6721&lt;=7,"3-7 days",IF(J6721&lt;=14,"8-14 days",IF(J6721&lt;=21,"15-21 days","22+ days"))))</f>
        <v>8-14 days</v>
      </c>
      <c r="P6721" s="0" t="str">
        <f aca="false">IF(VALUE(LEFT(D6721,2))&lt;10,"Early (7-10 AM)",IF(VALUE(LEFT(D6721,2))&lt;14,"Midday (10 AM-2 PM)",IF(VALUE(LEFT(D6721,2))&lt;16,"Afternoon (2-4 PM)","Late (4-6 PM)")))</f>
        <v>Afternoon (2-4 PM)</v>
      </c>
      <c r="Q6721" s="3" t="n">
        <f aca="false">IF(L6721="No-show",1,0)</f>
        <v>0</v>
      </c>
      <c r="R6721" s="29" t="n">
        <f aca="false">IF(L6721="No-show",M6721,0)</f>
        <v>0</v>
      </c>
    </row>
    <row r="6722" customFormat="false" ht="15" hidden="false" customHeight="false" outlineLevel="0" collapsed="false">
      <c r="A6722" s="0" t="s">
        <v>7719</v>
      </c>
      <c r="B6722" s="28" t="n">
        <v>46129</v>
      </c>
      <c r="C6722" s="3" t="s">
        <v>37</v>
      </c>
      <c r="D6722" s="3" t="s">
        <v>209</v>
      </c>
      <c r="E6722" s="3" t="s">
        <v>7720</v>
      </c>
      <c r="F6722" s="3" t="s">
        <v>4</v>
      </c>
      <c r="G6722" s="3" t="s">
        <v>63</v>
      </c>
      <c r="H6722" s="3" t="s">
        <v>60</v>
      </c>
      <c r="I6722" s="3" t="s">
        <v>46</v>
      </c>
      <c r="J6722" s="0" t="n">
        <v>11</v>
      </c>
      <c r="K6722" s="3" t="s">
        <v>29</v>
      </c>
      <c r="L6722" s="3" t="s">
        <v>121</v>
      </c>
      <c r="M6722" s="29" t="n">
        <v>216</v>
      </c>
      <c r="N6722" s="30" t="n">
        <f aca="false">DATE(YEAR(B6722),MONTH(B6722),1)</f>
        <v>46113</v>
      </c>
      <c r="O6722" s="0" t="str">
        <f aca="false">IF(J6722&lt;=2,"0-2 days",IF(J6722&lt;=7,"3-7 days",IF(J6722&lt;=14,"8-14 days",IF(J6722&lt;=21,"15-21 days","22+ days"))))</f>
        <v>8-14 days</v>
      </c>
      <c r="P6722" s="0" t="str">
        <f aca="false">IF(VALUE(LEFT(D6722,2))&lt;10,"Early (7-10 AM)",IF(VALUE(LEFT(D6722,2))&lt;14,"Midday (10 AM-2 PM)",IF(VALUE(LEFT(D6722,2))&lt;16,"Afternoon (2-4 PM)","Late (4-6 PM)")))</f>
        <v>Afternoon (2-4 PM)</v>
      </c>
      <c r="Q6722" s="3" t="n">
        <f aca="false">IF(L6722="No-show",1,0)</f>
        <v>0</v>
      </c>
      <c r="R6722" s="29" t="n">
        <f aca="false">IF(L6722="No-show",M6722,0)</f>
        <v>0</v>
      </c>
    </row>
    <row r="6723" customFormat="false" ht="15" hidden="false" customHeight="false" outlineLevel="0" collapsed="false">
      <c r="A6723" s="0" t="s">
        <v>7721</v>
      </c>
      <c r="B6723" s="28" t="n">
        <v>46129</v>
      </c>
      <c r="C6723" s="3" t="s">
        <v>37</v>
      </c>
      <c r="D6723" s="3" t="s">
        <v>209</v>
      </c>
      <c r="E6723" s="3" t="s">
        <v>7311</v>
      </c>
      <c r="F6723" s="3" t="s">
        <v>4</v>
      </c>
      <c r="G6723" s="3" t="s">
        <v>64</v>
      </c>
      <c r="H6723" s="3" t="s">
        <v>56</v>
      </c>
      <c r="I6723" s="3" t="s">
        <v>55</v>
      </c>
      <c r="J6723" s="0" t="n">
        <v>9</v>
      </c>
      <c r="K6723" s="3" t="s">
        <v>29</v>
      </c>
      <c r="L6723" s="3" t="s">
        <v>121</v>
      </c>
      <c r="M6723" s="29" t="n">
        <v>115</v>
      </c>
      <c r="N6723" s="30" t="n">
        <f aca="false">DATE(YEAR(B6723),MONTH(B6723),1)</f>
        <v>46113</v>
      </c>
      <c r="O6723" s="0" t="str">
        <f aca="false">IF(J6723&lt;=2,"0-2 days",IF(J6723&lt;=7,"3-7 days",IF(J6723&lt;=14,"8-14 days",IF(J6723&lt;=21,"15-21 days","22+ days"))))</f>
        <v>8-14 days</v>
      </c>
      <c r="P6723" s="0" t="str">
        <f aca="false">IF(VALUE(LEFT(D6723,2))&lt;10,"Early (7-10 AM)",IF(VALUE(LEFT(D6723,2))&lt;14,"Midday (10 AM-2 PM)",IF(VALUE(LEFT(D6723,2))&lt;16,"Afternoon (2-4 PM)","Late (4-6 PM)")))</f>
        <v>Afternoon (2-4 PM)</v>
      </c>
      <c r="Q6723" s="3" t="n">
        <f aca="false">IF(L6723="No-show",1,0)</f>
        <v>0</v>
      </c>
      <c r="R6723" s="29" t="n">
        <f aca="false">IF(L6723="No-show",M6723,0)</f>
        <v>0</v>
      </c>
    </row>
    <row r="6724" customFormat="false" ht="15" hidden="false" customHeight="false" outlineLevel="0" collapsed="false">
      <c r="A6724" s="0" t="s">
        <v>7722</v>
      </c>
      <c r="B6724" s="28" t="n">
        <v>46129</v>
      </c>
      <c r="C6724" s="3" t="s">
        <v>37</v>
      </c>
      <c r="D6724" s="3" t="s">
        <v>298</v>
      </c>
      <c r="E6724" s="3" t="s">
        <v>6990</v>
      </c>
      <c r="F6724" s="3" t="s">
        <v>8</v>
      </c>
      <c r="G6724" s="3" t="s">
        <v>64</v>
      </c>
      <c r="H6724" s="3" t="s">
        <v>42</v>
      </c>
      <c r="I6724" s="3" t="s">
        <v>43</v>
      </c>
      <c r="J6724" s="0" t="n">
        <v>16</v>
      </c>
      <c r="K6724" s="3" t="s">
        <v>29</v>
      </c>
      <c r="L6724" s="3" t="s">
        <v>284</v>
      </c>
      <c r="M6724" s="29" t="n">
        <v>72</v>
      </c>
      <c r="N6724" s="30" t="n">
        <f aca="false">DATE(YEAR(B6724),MONTH(B6724),1)</f>
        <v>46113</v>
      </c>
      <c r="O6724" s="0" t="str">
        <f aca="false">IF(J6724&lt;=2,"0-2 days",IF(J6724&lt;=7,"3-7 days",IF(J6724&lt;=14,"8-14 days",IF(J6724&lt;=21,"15-21 days","22+ days"))))</f>
        <v>15-21 days</v>
      </c>
      <c r="P6724" s="0" t="str">
        <f aca="false">IF(VALUE(LEFT(D6724,2))&lt;10,"Early (7-10 AM)",IF(VALUE(LEFT(D6724,2))&lt;14,"Midday (10 AM-2 PM)",IF(VALUE(LEFT(D6724,2))&lt;16,"Afternoon (2-4 PM)","Late (4-6 PM)")))</f>
        <v>Afternoon (2-4 PM)</v>
      </c>
      <c r="Q6724" s="3" t="n">
        <f aca="false">IF(L6724="No-show",1,0)</f>
        <v>0</v>
      </c>
      <c r="R6724" s="29" t="n">
        <f aca="false">IF(L6724="No-show",M6724,0)</f>
        <v>0</v>
      </c>
    </row>
    <row r="6725" customFormat="false" ht="15" hidden="false" customHeight="false" outlineLevel="0" collapsed="false">
      <c r="A6725" s="0" t="s">
        <v>7723</v>
      </c>
      <c r="B6725" s="28" t="n">
        <v>46129</v>
      </c>
      <c r="C6725" s="3" t="s">
        <v>37</v>
      </c>
      <c r="D6725" s="3" t="s">
        <v>298</v>
      </c>
      <c r="E6725" s="3" t="s">
        <v>7436</v>
      </c>
      <c r="F6725" s="3" t="s">
        <v>3</v>
      </c>
      <c r="G6725" s="3" t="s">
        <v>64</v>
      </c>
      <c r="H6725" s="3" t="s">
        <v>60</v>
      </c>
      <c r="I6725" s="3" t="s">
        <v>46</v>
      </c>
      <c r="J6725" s="0" t="n">
        <v>1</v>
      </c>
      <c r="K6725" s="3" t="s">
        <v>29</v>
      </c>
      <c r="L6725" s="3" t="s">
        <v>121</v>
      </c>
      <c r="M6725" s="29" t="n">
        <v>135</v>
      </c>
      <c r="N6725" s="30" t="n">
        <f aca="false">DATE(YEAR(B6725),MONTH(B6725),1)</f>
        <v>46113</v>
      </c>
      <c r="O6725" s="0" t="str">
        <f aca="false">IF(J6725&lt;=2,"0-2 days",IF(J6725&lt;=7,"3-7 days",IF(J6725&lt;=14,"8-14 days",IF(J6725&lt;=21,"15-21 days","22+ days"))))</f>
        <v>0-2 days</v>
      </c>
      <c r="P6725" s="0" t="str">
        <f aca="false">IF(VALUE(LEFT(D6725,2))&lt;10,"Early (7-10 AM)",IF(VALUE(LEFT(D6725,2))&lt;14,"Midday (10 AM-2 PM)",IF(VALUE(LEFT(D6725,2))&lt;16,"Afternoon (2-4 PM)","Late (4-6 PM)")))</f>
        <v>Afternoon (2-4 PM)</v>
      </c>
      <c r="Q6725" s="3" t="n">
        <f aca="false">IF(L6725="No-show",1,0)</f>
        <v>0</v>
      </c>
      <c r="R6725" s="29" t="n">
        <f aca="false">IF(L6725="No-show",M6725,0)</f>
        <v>0</v>
      </c>
    </row>
    <row r="6726" customFormat="false" ht="15" hidden="false" customHeight="false" outlineLevel="0" collapsed="false">
      <c r="A6726" s="0" t="s">
        <v>7724</v>
      </c>
      <c r="B6726" s="28" t="n">
        <v>46129</v>
      </c>
      <c r="C6726" s="3" t="s">
        <v>37</v>
      </c>
      <c r="D6726" s="3" t="s">
        <v>298</v>
      </c>
      <c r="E6726" s="3" t="s">
        <v>6723</v>
      </c>
      <c r="F6726" s="3" t="s">
        <v>8</v>
      </c>
      <c r="G6726" s="3" t="s">
        <v>64</v>
      </c>
      <c r="H6726" s="3" t="s">
        <v>56</v>
      </c>
      <c r="I6726" s="3" t="s">
        <v>43</v>
      </c>
      <c r="J6726" s="0" t="n">
        <v>4</v>
      </c>
      <c r="K6726" s="3" t="s">
        <v>32</v>
      </c>
      <c r="L6726" s="3" t="s">
        <v>121</v>
      </c>
      <c r="M6726" s="29" t="n">
        <v>115</v>
      </c>
      <c r="N6726" s="30" t="n">
        <f aca="false">DATE(YEAR(B6726),MONTH(B6726),1)</f>
        <v>46113</v>
      </c>
      <c r="O6726" s="0" t="str">
        <f aca="false">IF(J6726&lt;=2,"0-2 days",IF(J6726&lt;=7,"3-7 days",IF(J6726&lt;=14,"8-14 days",IF(J6726&lt;=21,"15-21 days","22+ days"))))</f>
        <v>3-7 days</v>
      </c>
      <c r="P6726" s="0" t="str">
        <f aca="false">IF(VALUE(LEFT(D6726,2))&lt;10,"Early (7-10 AM)",IF(VALUE(LEFT(D6726,2))&lt;14,"Midday (10 AM-2 PM)",IF(VALUE(LEFT(D6726,2))&lt;16,"Afternoon (2-4 PM)","Late (4-6 PM)")))</f>
        <v>Afternoon (2-4 PM)</v>
      </c>
      <c r="Q6726" s="3" t="n">
        <f aca="false">IF(L6726="No-show",1,0)</f>
        <v>0</v>
      </c>
      <c r="R6726" s="29" t="n">
        <f aca="false">IF(L6726="No-show",M6726,0)</f>
        <v>0</v>
      </c>
    </row>
    <row r="6727" customFormat="false" ht="15" hidden="false" customHeight="false" outlineLevel="0" collapsed="false">
      <c r="A6727" s="0" t="s">
        <v>7725</v>
      </c>
      <c r="B6727" s="28" t="n">
        <v>46129</v>
      </c>
      <c r="C6727" s="3" t="s">
        <v>37</v>
      </c>
      <c r="D6727" s="3" t="s">
        <v>298</v>
      </c>
      <c r="E6727" s="3" t="s">
        <v>7726</v>
      </c>
      <c r="F6727" s="3" t="s">
        <v>4</v>
      </c>
      <c r="G6727" s="3" t="s">
        <v>63</v>
      </c>
      <c r="H6727" s="3" t="s">
        <v>58</v>
      </c>
      <c r="I6727" s="3" t="s">
        <v>43</v>
      </c>
      <c r="J6727" s="0" t="n">
        <v>19</v>
      </c>
      <c r="K6727" s="3" t="s">
        <v>29</v>
      </c>
      <c r="L6727" s="3" t="s">
        <v>217</v>
      </c>
      <c r="M6727" s="29" t="n">
        <v>168</v>
      </c>
      <c r="N6727" s="30" t="n">
        <f aca="false">DATE(YEAR(B6727),MONTH(B6727),1)</f>
        <v>46113</v>
      </c>
      <c r="O6727" s="0" t="str">
        <f aca="false">IF(J6727&lt;=2,"0-2 days",IF(J6727&lt;=7,"3-7 days",IF(J6727&lt;=14,"8-14 days",IF(J6727&lt;=21,"15-21 days","22+ days"))))</f>
        <v>15-21 days</v>
      </c>
      <c r="P6727" s="0" t="str">
        <f aca="false">IF(VALUE(LEFT(D6727,2))&lt;10,"Early (7-10 AM)",IF(VALUE(LEFT(D6727,2))&lt;14,"Midday (10 AM-2 PM)",IF(VALUE(LEFT(D6727,2))&lt;16,"Afternoon (2-4 PM)","Late (4-6 PM)")))</f>
        <v>Afternoon (2-4 PM)</v>
      </c>
      <c r="Q6727" s="3" t="n">
        <f aca="false">IF(L6727="No-show",1,0)</f>
        <v>1</v>
      </c>
      <c r="R6727" s="29" t="n">
        <f aca="false">IF(L6727="No-show",M6727,0)</f>
        <v>168</v>
      </c>
    </row>
    <row r="6728" customFormat="false" ht="15" hidden="false" customHeight="false" outlineLevel="0" collapsed="false">
      <c r="A6728" s="0" t="s">
        <v>7727</v>
      </c>
      <c r="B6728" s="28" t="n">
        <v>46129</v>
      </c>
      <c r="C6728" s="3" t="s">
        <v>37</v>
      </c>
      <c r="D6728" s="3" t="s">
        <v>212</v>
      </c>
      <c r="E6728" s="3" t="s">
        <v>7214</v>
      </c>
      <c r="F6728" s="3" t="s">
        <v>8</v>
      </c>
      <c r="G6728" s="3" t="s">
        <v>66</v>
      </c>
      <c r="H6728" s="3" t="s">
        <v>60</v>
      </c>
      <c r="I6728" s="3" t="s">
        <v>52</v>
      </c>
      <c r="J6728" s="0" t="n">
        <v>2</v>
      </c>
      <c r="K6728" s="3" t="s">
        <v>29</v>
      </c>
      <c r="L6728" s="3" t="s">
        <v>121</v>
      </c>
      <c r="M6728" s="29" t="n">
        <v>135</v>
      </c>
      <c r="N6728" s="30" t="n">
        <f aca="false">DATE(YEAR(B6728),MONTH(B6728),1)</f>
        <v>46113</v>
      </c>
      <c r="O6728" s="0" t="str">
        <f aca="false">IF(J6728&lt;=2,"0-2 days",IF(J6728&lt;=7,"3-7 days",IF(J6728&lt;=14,"8-14 days",IF(J6728&lt;=21,"15-21 days","22+ days"))))</f>
        <v>0-2 days</v>
      </c>
      <c r="P6728" s="0" t="str">
        <f aca="false">IF(VALUE(LEFT(D6728,2))&lt;10,"Early (7-10 AM)",IF(VALUE(LEFT(D6728,2))&lt;14,"Midday (10 AM-2 PM)",IF(VALUE(LEFT(D6728,2))&lt;16,"Afternoon (2-4 PM)","Late (4-6 PM)")))</f>
        <v>Late (4-6 PM)</v>
      </c>
      <c r="Q6728" s="3" t="n">
        <f aca="false">IF(L6728="No-show",1,0)</f>
        <v>0</v>
      </c>
      <c r="R6728" s="29" t="n">
        <f aca="false">IF(L6728="No-show",M6728,0)</f>
        <v>0</v>
      </c>
    </row>
    <row r="6729" customFormat="false" ht="15" hidden="false" customHeight="false" outlineLevel="0" collapsed="false">
      <c r="A6729" s="0" t="s">
        <v>7728</v>
      </c>
      <c r="B6729" s="28" t="n">
        <v>46129</v>
      </c>
      <c r="C6729" s="3" t="s">
        <v>37</v>
      </c>
      <c r="D6729" s="3" t="s">
        <v>215</v>
      </c>
      <c r="E6729" s="3" t="s">
        <v>6189</v>
      </c>
      <c r="F6729" s="3" t="s">
        <v>8</v>
      </c>
      <c r="G6729" s="3" t="s">
        <v>64</v>
      </c>
      <c r="H6729" s="3" t="s">
        <v>58</v>
      </c>
      <c r="I6729" s="3" t="s">
        <v>55</v>
      </c>
      <c r="J6729" s="0" t="n">
        <v>10</v>
      </c>
      <c r="K6729" s="3" t="s">
        <v>32</v>
      </c>
      <c r="L6729" s="3" t="s">
        <v>217</v>
      </c>
      <c r="M6729" s="29" t="n">
        <v>105</v>
      </c>
      <c r="N6729" s="30" t="n">
        <f aca="false">DATE(YEAR(B6729),MONTH(B6729),1)</f>
        <v>46113</v>
      </c>
      <c r="O6729" s="0" t="str">
        <f aca="false">IF(J6729&lt;=2,"0-2 days",IF(J6729&lt;=7,"3-7 days",IF(J6729&lt;=14,"8-14 days",IF(J6729&lt;=21,"15-21 days","22+ days"))))</f>
        <v>8-14 days</v>
      </c>
      <c r="P6729" s="0" t="str">
        <f aca="false">IF(VALUE(LEFT(D6729,2))&lt;10,"Early (7-10 AM)",IF(VALUE(LEFT(D6729,2))&lt;14,"Midday (10 AM-2 PM)",IF(VALUE(LEFT(D6729,2))&lt;16,"Afternoon (2-4 PM)","Late (4-6 PM)")))</f>
        <v>Late (4-6 PM)</v>
      </c>
      <c r="Q6729" s="3" t="n">
        <f aca="false">IF(L6729="No-show",1,0)</f>
        <v>1</v>
      </c>
      <c r="R6729" s="29" t="n">
        <f aca="false">IF(L6729="No-show",M6729,0)</f>
        <v>105</v>
      </c>
    </row>
    <row r="6730" customFormat="false" ht="15" hidden="false" customHeight="false" outlineLevel="0" collapsed="false">
      <c r="A6730" s="0" t="s">
        <v>7729</v>
      </c>
      <c r="B6730" s="28" t="n">
        <v>46129</v>
      </c>
      <c r="C6730" s="3" t="s">
        <v>37</v>
      </c>
      <c r="D6730" s="3" t="s">
        <v>215</v>
      </c>
      <c r="E6730" s="3" t="s">
        <v>7730</v>
      </c>
      <c r="F6730" s="3" t="s">
        <v>4</v>
      </c>
      <c r="G6730" s="3" t="s">
        <v>63</v>
      </c>
      <c r="H6730" s="3" t="s">
        <v>48</v>
      </c>
      <c r="I6730" s="3" t="s">
        <v>43</v>
      </c>
      <c r="J6730" s="0" t="n">
        <v>14</v>
      </c>
      <c r="K6730" s="3" t="s">
        <v>29</v>
      </c>
      <c r="L6730" s="3" t="s">
        <v>121</v>
      </c>
      <c r="M6730" s="29" t="n">
        <v>188.8</v>
      </c>
      <c r="N6730" s="30" t="n">
        <f aca="false">DATE(YEAR(B6730),MONTH(B6730),1)</f>
        <v>46113</v>
      </c>
      <c r="O6730" s="0" t="str">
        <f aca="false">IF(J6730&lt;=2,"0-2 days",IF(J6730&lt;=7,"3-7 days",IF(J6730&lt;=14,"8-14 days",IF(J6730&lt;=21,"15-21 days","22+ days"))))</f>
        <v>8-14 days</v>
      </c>
      <c r="P6730" s="0" t="str">
        <f aca="false">IF(VALUE(LEFT(D6730,2))&lt;10,"Early (7-10 AM)",IF(VALUE(LEFT(D6730,2))&lt;14,"Midday (10 AM-2 PM)",IF(VALUE(LEFT(D6730,2))&lt;16,"Afternoon (2-4 PM)","Late (4-6 PM)")))</f>
        <v>Late (4-6 PM)</v>
      </c>
      <c r="Q6730" s="3" t="n">
        <f aca="false">IF(L6730="No-show",1,0)</f>
        <v>0</v>
      </c>
      <c r="R6730" s="29" t="n">
        <f aca="false">IF(L6730="No-show",M6730,0)</f>
        <v>0</v>
      </c>
    </row>
    <row r="6731" customFormat="false" ht="15" hidden="false" customHeight="false" outlineLevel="0" collapsed="false">
      <c r="A6731" s="0" t="s">
        <v>7731</v>
      </c>
      <c r="B6731" s="28" t="n">
        <v>46129</v>
      </c>
      <c r="C6731" s="3" t="s">
        <v>37</v>
      </c>
      <c r="D6731" s="3" t="s">
        <v>215</v>
      </c>
      <c r="E6731" s="3" t="s">
        <v>7182</v>
      </c>
      <c r="F6731" s="3" t="s">
        <v>4</v>
      </c>
      <c r="G6731" s="3" t="s">
        <v>64</v>
      </c>
      <c r="H6731" s="3" t="s">
        <v>45</v>
      </c>
      <c r="I6731" s="3" t="s">
        <v>52</v>
      </c>
      <c r="J6731" s="0" t="n">
        <v>20</v>
      </c>
      <c r="K6731" s="3" t="s">
        <v>29</v>
      </c>
      <c r="L6731" s="3" t="s">
        <v>121</v>
      </c>
      <c r="M6731" s="29" t="n">
        <v>95</v>
      </c>
      <c r="N6731" s="30" t="n">
        <f aca="false">DATE(YEAR(B6731),MONTH(B6731),1)</f>
        <v>46113</v>
      </c>
      <c r="O6731" s="0" t="str">
        <f aca="false">IF(J6731&lt;=2,"0-2 days",IF(J6731&lt;=7,"3-7 days",IF(J6731&lt;=14,"8-14 days",IF(J6731&lt;=21,"15-21 days","22+ days"))))</f>
        <v>15-21 days</v>
      </c>
      <c r="P6731" s="0" t="str">
        <f aca="false">IF(VALUE(LEFT(D6731,2))&lt;10,"Early (7-10 AM)",IF(VALUE(LEFT(D6731,2))&lt;14,"Midday (10 AM-2 PM)",IF(VALUE(LEFT(D6731,2))&lt;16,"Afternoon (2-4 PM)","Late (4-6 PM)")))</f>
        <v>Late (4-6 PM)</v>
      </c>
      <c r="Q6731" s="3" t="n">
        <f aca="false">IF(L6731="No-show",1,0)</f>
        <v>0</v>
      </c>
      <c r="R6731" s="29" t="n">
        <f aca="false">IF(L6731="No-show",M6731,0)</f>
        <v>0</v>
      </c>
    </row>
    <row r="6732" customFormat="false" ht="15" hidden="false" customHeight="false" outlineLevel="0" collapsed="false">
      <c r="A6732" s="0" t="s">
        <v>7732</v>
      </c>
      <c r="B6732" s="28" t="n">
        <v>46129</v>
      </c>
      <c r="C6732" s="3" t="s">
        <v>37</v>
      </c>
      <c r="D6732" s="3" t="s">
        <v>215</v>
      </c>
      <c r="E6732" s="3" t="s">
        <v>7260</v>
      </c>
      <c r="F6732" s="3" t="s">
        <v>3</v>
      </c>
      <c r="G6732" s="3" t="s">
        <v>64</v>
      </c>
      <c r="H6732" s="3" t="s">
        <v>58</v>
      </c>
      <c r="I6732" s="3" t="s">
        <v>52</v>
      </c>
      <c r="J6732" s="0" t="n">
        <v>9</v>
      </c>
      <c r="K6732" s="3" t="s">
        <v>32</v>
      </c>
      <c r="L6732" s="3" t="s">
        <v>121</v>
      </c>
      <c r="M6732" s="29" t="n">
        <v>105</v>
      </c>
      <c r="N6732" s="30" t="n">
        <f aca="false">DATE(YEAR(B6732),MONTH(B6732),1)</f>
        <v>46113</v>
      </c>
      <c r="O6732" s="0" t="str">
        <f aca="false">IF(J6732&lt;=2,"0-2 days",IF(J6732&lt;=7,"3-7 days",IF(J6732&lt;=14,"8-14 days",IF(J6732&lt;=21,"15-21 days","22+ days"))))</f>
        <v>8-14 days</v>
      </c>
      <c r="P6732" s="0" t="str">
        <f aca="false">IF(VALUE(LEFT(D6732,2))&lt;10,"Early (7-10 AM)",IF(VALUE(LEFT(D6732,2))&lt;14,"Midday (10 AM-2 PM)",IF(VALUE(LEFT(D6732,2))&lt;16,"Afternoon (2-4 PM)","Late (4-6 PM)")))</f>
        <v>Late (4-6 PM)</v>
      </c>
      <c r="Q6732" s="3" t="n">
        <f aca="false">IF(L6732="No-show",1,0)</f>
        <v>0</v>
      </c>
      <c r="R6732" s="29" t="n">
        <f aca="false">IF(L6732="No-show",M6732,0)</f>
        <v>0</v>
      </c>
    </row>
    <row r="6733" customFormat="false" ht="15" hidden="false" customHeight="false" outlineLevel="0" collapsed="false">
      <c r="A6733" s="0" t="s">
        <v>7733</v>
      </c>
      <c r="B6733" s="28" t="n">
        <v>46129</v>
      </c>
      <c r="C6733" s="3" t="s">
        <v>37</v>
      </c>
      <c r="D6733" s="3" t="s">
        <v>222</v>
      </c>
      <c r="E6733" s="3" t="s">
        <v>7734</v>
      </c>
      <c r="F6733" s="3" t="s">
        <v>3</v>
      </c>
      <c r="G6733" s="3" t="s">
        <v>63</v>
      </c>
      <c r="H6733" s="3" t="s">
        <v>45</v>
      </c>
      <c r="I6733" s="3" t="s">
        <v>46</v>
      </c>
      <c r="J6733" s="0" t="n">
        <v>20</v>
      </c>
      <c r="K6733" s="3" t="s">
        <v>32</v>
      </c>
      <c r="L6733" s="3" t="s">
        <v>129</v>
      </c>
      <c r="M6733" s="29" t="n">
        <v>152</v>
      </c>
      <c r="N6733" s="30" t="n">
        <f aca="false">DATE(YEAR(B6733),MONTH(B6733),1)</f>
        <v>46113</v>
      </c>
      <c r="O6733" s="0" t="str">
        <f aca="false">IF(J6733&lt;=2,"0-2 days",IF(J6733&lt;=7,"3-7 days",IF(J6733&lt;=14,"8-14 days",IF(J6733&lt;=21,"15-21 days","22+ days"))))</f>
        <v>15-21 days</v>
      </c>
      <c r="P6733" s="0" t="str">
        <f aca="false">IF(VALUE(LEFT(D6733,2))&lt;10,"Early (7-10 AM)",IF(VALUE(LEFT(D6733,2))&lt;14,"Midday (10 AM-2 PM)",IF(VALUE(LEFT(D6733,2))&lt;16,"Afternoon (2-4 PM)","Late (4-6 PM)")))</f>
        <v>Late (4-6 PM)</v>
      </c>
      <c r="Q6733" s="3" t="n">
        <f aca="false">IF(L6733="No-show",1,0)</f>
        <v>0</v>
      </c>
      <c r="R6733" s="29" t="n">
        <f aca="false">IF(L6733="No-show",M6733,0)</f>
        <v>0</v>
      </c>
    </row>
    <row r="6734" customFormat="false" ht="15" hidden="false" customHeight="false" outlineLevel="0" collapsed="false">
      <c r="A6734" s="0" t="s">
        <v>7735</v>
      </c>
      <c r="B6734" s="28" t="n">
        <v>46129</v>
      </c>
      <c r="C6734" s="3" t="s">
        <v>37</v>
      </c>
      <c r="D6734" s="3" t="s">
        <v>222</v>
      </c>
      <c r="E6734" s="3" t="s">
        <v>7030</v>
      </c>
      <c r="F6734" s="3" t="s">
        <v>3</v>
      </c>
      <c r="G6734" s="3" t="s">
        <v>66</v>
      </c>
      <c r="H6734" s="3" t="s">
        <v>58</v>
      </c>
      <c r="I6734" s="3" t="s">
        <v>49</v>
      </c>
      <c r="J6734" s="0" t="n">
        <v>7</v>
      </c>
      <c r="K6734" s="3" t="s">
        <v>29</v>
      </c>
      <c r="L6734" s="3" t="s">
        <v>121</v>
      </c>
      <c r="M6734" s="29" t="n">
        <v>105</v>
      </c>
      <c r="N6734" s="30" t="n">
        <f aca="false">DATE(YEAR(B6734),MONTH(B6734),1)</f>
        <v>46113</v>
      </c>
      <c r="O6734" s="0" t="str">
        <f aca="false">IF(J6734&lt;=2,"0-2 days",IF(J6734&lt;=7,"3-7 days",IF(J6734&lt;=14,"8-14 days",IF(J6734&lt;=21,"15-21 days","22+ days"))))</f>
        <v>3-7 days</v>
      </c>
      <c r="P6734" s="0" t="str">
        <f aca="false">IF(VALUE(LEFT(D6734,2))&lt;10,"Early (7-10 AM)",IF(VALUE(LEFT(D6734,2))&lt;14,"Midday (10 AM-2 PM)",IF(VALUE(LEFT(D6734,2))&lt;16,"Afternoon (2-4 PM)","Late (4-6 PM)")))</f>
        <v>Late (4-6 PM)</v>
      </c>
      <c r="Q6734" s="3" t="n">
        <f aca="false">IF(L6734="No-show",1,0)</f>
        <v>0</v>
      </c>
      <c r="R6734" s="29" t="n">
        <f aca="false">IF(L6734="No-show",M6734,0)</f>
        <v>0</v>
      </c>
    </row>
    <row r="6735" customFormat="false" ht="15" hidden="false" customHeight="false" outlineLevel="0" collapsed="false">
      <c r="A6735" s="0" t="s">
        <v>7736</v>
      </c>
      <c r="B6735" s="28" t="n">
        <v>46132</v>
      </c>
      <c r="C6735" s="3" t="s">
        <v>27</v>
      </c>
      <c r="D6735" s="3" t="s">
        <v>119</v>
      </c>
      <c r="E6735" s="3" t="s">
        <v>6210</v>
      </c>
      <c r="F6735" s="3" t="s">
        <v>3</v>
      </c>
      <c r="G6735" s="3" t="s">
        <v>66</v>
      </c>
      <c r="H6735" s="3" t="s">
        <v>54</v>
      </c>
      <c r="I6735" s="3" t="s">
        <v>43</v>
      </c>
      <c r="J6735" s="0" t="n">
        <v>3</v>
      </c>
      <c r="K6735" s="3" t="s">
        <v>32</v>
      </c>
      <c r="L6735" s="3" t="s">
        <v>121</v>
      </c>
      <c r="M6735" s="29" t="n">
        <v>120</v>
      </c>
      <c r="N6735" s="30" t="n">
        <f aca="false">DATE(YEAR(B6735),MONTH(B6735),1)</f>
        <v>46113</v>
      </c>
      <c r="O6735" s="0" t="str">
        <f aca="false">IF(J6735&lt;=2,"0-2 days",IF(J6735&lt;=7,"3-7 days",IF(J6735&lt;=14,"8-14 days",IF(J6735&lt;=21,"15-21 days","22+ days"))))</f>
        <v>3-7 days</v>
      </c>
      <c r="P6735" s="0" t="str">
        <f aca="false">IF(VALUE(LEFT(D6735,2))&lt;10,"Early (7-10 AM)",IF(VALUE(LEFT(D6735,2))&lt;14,"Midday (10 AM-2 PM)",IF(VALUE(LEFT(D6735,2))&lt;16,"Afternoon (2-4 PM)","Late (4-6 PM)")))</f>
        <v>Early (7-10 AM)</v>
      </c>
      <c r="Q6735" s="3" t="n">
        <f aca="false">IF(L6735="No-show",1,0)</f>
        <v>0</v>
      </c>
      <c r="R6735" s="29" t="n">
        <f aca="false">IF(L6735="No-show",M6735,0)</f>
        <v>0</v>
      </c>
    </row>
    <row r="6736" customFormat="false" ht="15" hidden="false" customHeight="false" outlineLevel="0" collapsed="false">
      <c r="A6736" s="0" t="s">
        <v>7737</v>
      </c>
      <c r="B6736" s="28" t="n">
        <v>46132</v>
      </c>
      <c r="C6736" s="3" t="s">
        <v>27</v>
      </c>
      <c r="D6736" s="3" t="s">
        <v>119</v>
      </c>
      <c r="E6736" s="3" t="s">
        <v>7665</v>
      </c>
      <c r="F6736" s="3" t="s">
        <v>7</v>
      </c>
      <c r="G6736" s="3" t="s">
        <v>64</v>
      </c>
      <c r="H6736" s="3" t="s">
        <v>48</v>
      </c>
      <c r="I6736" s="3" t="s">
        <v>46</v>
      </c>
      <c r="J6736" s="0" t="n">
        <v>6</v>
      </c>
      <c r="K6736" s="3" t="s">
        <v>29</v>
      </c>
      <c r="L6736" s="3" t="s">
        <v>121</v>
      </c>
      <c r="M6736" s="29" t="n">
        <v>118</v>
      </c>
      <c r="N6736" s="30" t="n">
        <f aca="false">DATE(YEAR(B6736),MONTH(B6736),1)</f>
        <v>46113</v>
      </c>
      <c r="O6736" s="0" t="str">
        <f aca="false">IF(J6736&lt;=2,"0-2 days",IF(J6736&lt;=7,"3-7 days",IF(J6736&lt;=14,"8-14 days",IF(J6736&lt;=21,"15-21 days","22+ days"))))</f>
        <v>3-7 days</v>
      </c>
      <c r="P6736" s="0" t="str">
        <f aca="false">IF(VALUE(LEFT(D6736,2))&lt;10,"Early (7-10 AM)",IF(VALUE(LEFT(D6736,2))&lt;14,"Midday (10 AM-2 PM)",IF(VALUE(LEFT(D6736,2))&lt;16,"Afternoon (2-4 PM)","Late (4-6 PM)")))</f>
        <v>Early (7-10 AM)</v>
      </c>
      <c r="Q6736" s="3" t="n">
        <f aca="false">IF(L6736="No-show",1,0)</f>
        <v>0</v>
      </c>
      <c r="R6736" s="29" t="n">
        <f aca="false">IF(L6736="No-show",M6736,0)</f>
        <v>0</v>
      </c>
    </row>
    <row r="6737" customFormat="false" ht="15" hidden="false" customHeight="false" outlineLevel="0" collapsed="false">
      <c r="A6737" s="0" t="s">
        <v>7738</v>
      </c>
      <c r="B6737" s="28" t="n">
        <v>46132</v>
      </c>
      <c r="C6737" s="3" t="s">
        <v>27</v>
      </c>
      <c r="D6737" s="3" t="s">
        <v>119</v>
      </c>
      <c r="E6737" s="3" t="s">
        <v>6900</v>
      </c>
      <c r="F6737" s="3" t="s">
        <v>7</v>
      </c>
      <c r="G6737" s="3" t="s">
        <v>66</v>
      </c>
      <c r="H6737" s="3" t="s">
        <v>54</v>
      </c>
      <c r="I6737" s="3" t="s">
        <v>46</v>
      </c>
      <c r="J6737" s="0" t="n">
        <v>21</v>
      </c>
      <c r="K6737" s="3" t="s">
        <v>29</v>
      </c>
      <c r="L6737" s="3" t="s">
        <v>129</v>
      </c>
      <c r="M6737" s="29" t="n">
        <v>120</v>
      </c>
      <c r="N6737" s="30" t="n">
        <f aca="false">DATE(YEAR(B6737),MONTH(B6737),1)</f>
        <v>46113</v>
      </c>
      <c r="O6737" s="0" t="str">
        <f aca="false">IF(J6737&lt;=2,"0-2 days",IF(J6737&lt;=7,"3-7 days",IF(J6737&lt;=14,"8-14 days",IF(J6737&lt;=21,"15-21 days","22+ days"))))</f>
        <v>15-21 days</v>
      </c>
      <c r="P6737" s="0" t="str">
        <f aca="false">IF(VALUE(LEFT(D6737,2))&lt;10,"Early (7-10 AM)",IF(VALUE(LEFT(D6737,2))&lt;14,"Midday (10 AM-2 PM)",IF(VALUE(LEFT(D6737,2))&lt;16,"Afternoon (2-4 PM)","Late (4-6 PM)")))</f>
        <v>Early (7-10 AM)</v>
      </c>
      <c r="Q6737" s="3" t="n">
        <f aca="false">IF(L6737="No-show",1,0)</f>
        <v>0</v>
      </c>
      <c r="R6737" s="29" t="n">
        <f aca="false">IF(L6737="No-show",M6737,0)</f>
        <v>0</v>
      </c>
    </row>
    <row r="6738" customFormat="false" ht="15" hidden="false" customHeight="false" outlineLevel="0" collapsed="false">
      <c r="A6738" s="0" t="s">
        <v>7739</v>
      </c>
      <c r="B6738" s="28" t="n">
        <v>46132</v>
      </c>
      <c r="C6738" s="3" t="s">
        <v>27</v>
      </c>
      <c r="D6738" s="3" t="s">
        <v>119</v>
      </c>
      <c r="E6738" s="3" t="s">
        <v>6776</v>
      </c>
      <c r="F6738" s="3" t="s">
        <v>3</v>
      </c>
      <c r="G6738" s="3" t="s">
        <v>66</v>
      </c>
      <c r="H6738" s="3" t="s">
        <v>56</v>
      </c>
      <c r="I6738" s="3" t="s">
        <v>43</v>
      </c>
      <c r="J6738" s="0" t="n">
        <v>9</v>
      </c>
      <c r="K6738" s="3" t="s">
        <v>29</v>
      </c>
      <c r="L6738" s="3" t="s">
        <v>121</v>
      </c>
      <c r="M6738" s="29" t="n">
        <v>115</v>
      </c>
      <c r="N6738" s="30" t="n">
        <f aca="false">DATE(YEAR(B6738),MONTH(B6738),1)</f>
        <v>46113</v>
      </c>
      <c r="O6738" s="0" t="str">
        <f aca="false">IF(J6738&lt;=2,"0-2 days",IF(J6738&lt;=7,"3-7 days",IF(J6738&lt;=14,"8-14 days",IF(J6738&lt;=21,"15-21 days","22+ days"))))</f>
        <v>8-14 days</v>
      </c>
      <c r="P6738" s="0" t="str">
        <f aca="false">IF(VALUE(LEFT(D6738,2))&lt;10,"Early (7-10 AM)",IF(VALUE(LEFT(D6738,2))&lt;14,"Midday (10 AM-2 PM)",IF(VALUE(LEFT(D6738,2))&lt;16,"Afternoon (2-4 PM)","Late (4-6 PM)")))</f>
        <v>Early (7-10 AM)</v>
      </c>
      <c r="Q6738" s="3" t="n">
        <f aca="false">IF(L6738="No-show",1,0)</f>
        <v>0</v>
      </c>
      <c r="R6738" s="29" t="n">
        <f aca="false">IF(L6738="No-show",M6738,0)</f>
        <v>0</v>
      </c>
    </row>
    <row r="6739" customFormat="false" ht="15" hidden="false" customHeight="false" outlineLevel="0" collapsed="false">
      <c r="A6739" s="0" t="s">
        <v>7740</v>
      </c>
      <c r="B6739" s="28" t="n">
        <v>46132</v>
      </c>
      <c r="C6739" s="3" t="s">
        <v>27</v>
      </c>
      <c r="D6739" s="3" t="s">
        <v>125</v>
      </c>
      <c r="E6739" s="3" t="s">
        <v>7232</v>
      </c>
      <c r="F6739" s="3" t="s">
        <v>4</v>
      </c>
      <c r="G6739" s="3" t="s">
        <v>64</v>
      </c>
      <c r="H6739" s="3" t="s">
        <v>58</v>
      </c>
      <c r="I6739" s="3" t="s">
        <v>43</v>
      </c>
      <c r="J6739" s="0" t="n">
        <v>2</v>
      </c>
      <c r="K6739" s="3" t="s">
        <v>29</v>
      </c>
      <c r="L6739" s="3" t="s">
        <v>121</v>
      </c>
      <c r="M6739" s="29" t="n">
        <v>105</v>
      </c>
      <c r="N6739" s="30" t="n">
        <f aca="false">DATE(YEAR(B6739),MONTH(B6739),1)</f>
        <v>46113</v>
      </c>
      <c r="O6739" s="0" t="str">
        <f aca="false">IF(J6739&lt;=2,"0-2 days",IF(J6739&lt;=7,"3-7 days",IF(J6739&lt;=14,"8-14 days",IF(J6739&lt;=21,"15-21 days","22+ days"))))</f>
        <v>0-2 days</v>
      </c>
      <c r="P6739" s="0" t="str">
        <f aca="false">IF(VALUE(LEFT(D6739,2))&lt;10,"Early (7-10 AM)",IF(VALUE(LEFT(D6739,2))&lt;14,"Midday (10 AM-2 PM)",IF(VALUE(LEFT(D6739,2))&lt;16,"Afternoon (2-4 PM)","Late (4-6 PM)")))</f>
        <v>Early (7-10 AM)</v>
      </c>
      <c r="Q6739" s="3" t="n">
        <f aca="false">IF(L6739="No-show",1,0)</f>
        <v>0</v>
      </c>
      <c r="R6739" s="29" t="n">
        <f aca="false">IF(L6739="No-show",M6739,0)</f>
        <v>0</v>
      </c>
    </row>
    <row r="6740" customFormat="false" ht="15" hidden="false" customHeight="false" outlineLevel="0" collapsed="false">
      <c r="A6740" s="0" t="s">
        <v>7741</v>
      </c>
      <c r="B6740" s="28" t="n">
        <v>46132</v>
      </c>
      <c r="C6740" s="3" t="s">
        <v>27</v>
      </c>
      <c r="D6740" s="3" t="s">
        <v>135</v>
      </c>
      <c r="E6740" s="3" t="s">
        <v>7742</v>
      </c>
      <c r="F6740" s="3" t="s">
        <v>8</v>
      </c>
      <c r="G6740" s="3" t="s">
        <v>63</v>
      </c>
      <c r="H6740" s="3" t="s">
        <v>54</v>
      </c>
      <c r="I6740" s="3" t="s">
        <v>57</v>
      </c>
      <c r="J6740" s="0" t="n">
        <v>18</v>
      </c>
      <c r="K6740" s="3" t="s">
        <v>32</v>
      </c>
      <c r="L6740" s="3" t="s">
        <v>129</v>
      </c>
      <c r="M6740" s="29" t="n">
        <v>192</v>
      </c>
      <c r="N6740" s="30" t="n">
        <f aca="false">DATE(YEAR(B6740),MONTH(B6740),1)</f>
        <v>46113</v>
      </c>
      <c r="O6740" s="0" t="str">
        <f aca="false">IF(J6740&lt;=2,"0-2 days",IF(J6740&lt;=7,"3-7 days",IF(J6740&lt;=14,"8-14 days",IF(J6740&lt;=21,"15-21 days","22+ days"))))</f>
        <v>15-21 days</v>
      </c>
      <c r="P6740" s="0" t="str">
        <f aca="false">IF(VALUE(LEFT(D6740,2))&lt;10,"Early (7-10 AM)",IF(VALUE(LEFT(D6740,2))&lt;14,"Midday (10 AM-2 PM)",IF(VALUE(LEFT(D6740,2))&lt;16,"Afternoon (2-4 PM)","Late (4-6 PM)")))</f>
        <v>Early (7-10 AM)</v>
      </c>
      <c r="Q6740" s="3" t="n">
        <f aca="false">IF(L6740="No-show",1,0)</f>
        <v>0</v>
      </c>
      <c r="R6740" s="29" t="n">
        <f aca="false">IF(L6740="No-show",M6740,0)</f>
        <v>0</v>
      </c>
    </row>
    <row r="6741" customFormat="false" ht="15" hidden="false" customHeight="false" outlineLevel="0" collapsed="false">
      <c r="A6741" s="0" t="s">
        <v>7743</v>
      </c>
      <c r="B6741" s="28" t="n">
        <v>46132</v>
      </c>
      <c r="C6741" s="3" t="s">
        <v>27</v>
      </c>
      <c r="D6741" s="3" t="s">
        <v>135</v>
      </c>
      <c r="E6741" s="3" t="s">
        <v>7623</v>
      </c>
      <c r="F6741" s="3" t="s">
        <v>8</v>
      </c>
      <c r="G6741" s="3" t="s">
        <v>64</v>
      </c>
      <c r="H6741" s="3" t="s">
        <v>48</v>
      </c>
      <c r="I6741" s="3" t="s">
        <v>52</v>
      </c>
      <c r="J6741" s="0" t="n">
        <v>4</v>
      </c>
      <c r="K6741" s="3" t="s">
        <v>29</v>
      </c>
      <c r="L6741" s="3" t="s">
        <v>121</v>
      </c>
      <c r="M6741" s="29" t="n">
        <v>118</v>
      </c>
      <c r="N6741" s="30" t="n">
        <f aca="false">DATE(YEAR(B6741),MONTH(B6741),1)</f>
        <v>46113</v>
      </c>
      <c r="O6741" s="0" t="str">
        <f aca="false">IF(J6741&lt;=2,"0-2 days",IF(J6741&lt;=7,"3-7 days",IF(J6741&lt;=14,"8-14 days",IF(J6741&lt;=21,"15-21 days","22+ days"))))</f>
        <v>3-7 days</v>
      </c>
      <c r="P6741" s="0" t="str">
        <f aca="false">IF(VALUE(LEFT(D6741,2))&lt;10,"Early (7-10 AM)",IF(VALUE(LEFT(D6741,2))&lt;14,"Midday (10 AM-2 PM)",IF(VALUE(LEFT(D6741,2))&lt;16,"Afternoon (2-4 PM)","Late (4-6 PM)")))</f>
        <v>Early (7-10 AM)</v>
      </c>
      <c r="Q6741" s="3" t="n">
        <f aca="false">IF(L6741="No-show",1,0)</f>
        <v>0</v>
      </c>
      <c r="R6741" s="29" t="n">
        <f aca="false">IF(L6741="No-show",M6741,0)</f>
        <v>0</v>
      </c>
    </row>
    <row r="6742" customFormat="false" ht="15" hidden="false" customHeight="false" outlineLevel="0" collapsed="false">
      <c r="A6742" s="0" t="s">
        <v>7744</v>
      </c>
      <c r="B6742" s="28" t="n">
        <v>46132</v>
      </c>
      <c r="C6742" s="3" t="s">
        <v>27</v>
      </c>
      <c r="D6742" s="3" t="s">
        <v>235</v>
      </c>
      <c r="E6742" s="3" t="s">
        <v>7643</v>
      </c>
      <c r="F6742" s="3" t="s">
        <v>8</v>
      </c>
      <c r="G6742" s="3" t="s">
        <v>64</v>
      </c>
      <c r="H6742" s="3" t="s">
        <v>54</v>
      </c>
      <c r="I6742" s="3" t="s">
        <v>52</v>
      </c>
      <c r="J6742" s="0" t="n">
        <v>9</v>
      </c>
      <c r="K6742" s="3" t="s">
        <v>29</v>
      </c>
      <c r="L6742" s="3" t="s">
        <v>217</v>
      </c>
      <c r="M6742" s="29" t="n">
        <v>120</v>
      </c>
      <c r="N6742" s="30" t="n">
        <f aca="false">DATE(YEAR(B6742),MONTH(B6742),1)</f>
        <v>46113</v>
      </c>
      <c r="O6742" s="0" t="str">
        <f aca="false">IF(J6742&lt;=2,"0-2 days",IF(J6742&lt;=7,"3-7 days",IF(J6742&lt;=14,"8-14 days",IF(J6742&lt;=21,"15-21 days","22+ days"))))</f>
        <v>8-14 days</v>
      </c>
      <c r="P6742" s="0" t="str">
        <f aca="false">IF(VALUE(LEFT(D6742,2))&lt;10,"Early (7-10 AM)",IF(VALUE(LEFT(D6742,2))&lt;14,"Midday (10 AM-2 PM)",IF(VALUE(LEFT(D6742,2))&lt;16,"Afternoon (2-4 PM)","Late (4-6 PM)")))</f>
        <v>Early (7-10 AM)</v>
      </c>
      <c r="Q6742" s="3" t="n">
        <f aca="false">IF(L6742="No-show",1,0)</f>
        <v>1</v>
      </c>
      <c r="R6742" s="29" t="n">
        <f aca="false">IF(L6742="No-show",M6742,0)</f>
        <v>120</v>
      </c>
    </row>
    <row r="6743" customFormat="false" ht="15" hidden="false" customHeight="false" outlineLevel="0" collapsed="false">
      <c r="A6743" s="0" t="s">
        <v>7745</v>
      </c>
      <c r="B6743" s="28" t="n">
        <v>46132</v>
      </c>
      <c r="C6743" s="3" t="s">
        <v>27</v>
      </c>
      <c r="D6743" s="3" t="s">
        <v>235</v>
      </c>
      <c r="E6743" s="3" t="s">
        <v>7712</v>
      </c>
      <c r="F6743" s="3" t="s">
        <v>8</v>
      </c>
      <c r="G6743" s="3" t="s">
        <v>64</v>
      </c>
      <c r="H6743" s="3" t="s">
        <v>42</v>
      </c>
      <c r="I6743" s="3" t="s">
        <v>57</v>
      </c>
      <c r="J6743" s="0" t="n">
        <v>9</v>
      </c>
      <c r="K6743" s="3" t="s">
        <v>29</v>
      </c>
      <c r="L6743" s="3" t="s">
        <v>121</v>
      </c>
      <c r="M6743" s="29" t="n">
        <v>72</v>
      </c>
      <c r="N6743" s="30" t="n">
        <f aca="false">DATE(YEAR(B6743),MONTH(B6743),1)</f>
        <v>46113</v>
      </c>
      <c r="O6743" s="0" t="str">
        <f aca="false">IF(J6743&lt;=2,"0-2 days",IF(J6743&lt;=7,"3-7 days",IF(J6743&lt;=14,"8-14 days",IF(J6743&lt;=21,"15-21 days","22+ days"))))</f>
        <v>8-14 days</v>
      </c>
      <c r="P6743" s="0" t="str">
        <f aca="false">IF(VALUE(LEFT(D6743,2))&lt;10,"Early (7-10 AM)",IF(VALUE(LEFT(D6743,2))&lt;14,"Midday (10 AM-2 PM)",IF(VALUE(LEFT(D6743,2))&lt;16,"Afternoon (2-4 PM)","Late (4-6 PM)")))</f>
        <v>Early (7-10 AM)</v>
      </c>
      <c r="Q6743" s="3" t="n">
        <f aca="false">IF(L6743="No-show",1,0)</f>
        <v>0</v>
      </c>
      <c r="R6743" s="29" t="n">
        <f aca="false">IF(L6743="No-show",M6743,0)</f>
        <v>0</v>
      </c>
    </row>
    <row r="6744" customFormat="false" ht="15" hidden="false" customHeight="false" outlineLevel="0" collapsed="false">
      <c r="A6744" s="0" t="s">
        <v>7746</v>
      </c>
      <c r="B6744" s="28" t="n">
        <v>46132</v>
      </c>
      <c r="C6744" s="3" t="s">
        <v>27</v>
      </c>
      <c r="D6744" s="3" t="s">
        <v>142</v>
      </c>
      <c r="E6744" s="3" t="s">
        <v>7389</v>
      </c>
      <c r="F6744" s="3" t="s">
        <v>8</v>
      </c>
      <c r="G6744" s="3" t="s">
        <v>64</v>
      </c>
      <c r="H6744" s="3" t="s">
        <v>48</v>
      </c>
      <c r="I6744" s="3" t="s">
        <v>49</v>
      </c>
      <c r="J6744" s="0" t="n">
        <v>5</v>
      </c>
      <c r="K6744" s="3" t="s">
        <v>29</v>
      </c>
      <c r="L6744" s="3" t="s">
        <v>217</v>
      </c>
      <c r="M6744" s="29" t="n">
        <v>118</v>
      </c>
      <c r="N6744" s="30" t="n">
        <f aca="false">DATE(YEAR(B6744),MONTH(B6744),1)</f>
        <v>46113</v>
      </c>
      <c r="O6744" s="0" t="str">
        <f aca="false">IF(J6744&lt;=2,"0-2 days",IF(J6744&lt;=7,"3-7 days",IF(J6744&lt;=14,"8-14 days",IF(J6744&lt;=21,"15-21 days","22+ days"))))</f>
        <v>3-7 days</v>
      </c>
      <c r="P6744" s="0" t="str">
        <f aca="false">IF(VALUE(LEFT(D6744,2))&lt;10,"Early (7-10 AM)",IF(VALUE(LEFT(D6744,2))&lt;14,"Midday (10 AM-2 PM)",IF(VALUE(LEFT(D6744,2))&lt;16,"Afternoon (2-4 PM)","Late (4-6 PM)")))</f>
        <v>Early (7-10 AM)</v>
      </c>
      <c r="Q6744" s="3" t="n">
        <f aca="false">IF(L6744="No-show",1,0)</f>
        <v>1</v>
      </c>
      <c r="R6744" s="29" t="n">
        <f aca="false">IF(L6744="No-show",M6744,0)</f>
        <v>118</v>
      </c>
    </row>
    <row r="6745" customFormat="false" ht="15" hidden="false" customHeight="false" outlineLevel="0" collapsed="false">
      <c r="A6745" s="0" t="s">
        <v>7747</v>
      </c>
      <c r="B6745" s="28" t="n">
        <v>46132</v>
      </c>
      <c r="C6745" s="3" t="s">
        <v>27</v>
      </c>
      <c r="D6745" s="3" t="s">
        <v>142</v>
      </c>
      <c r="E6745" s="3" t="s">
        <v>7266</v>
      </c>
      <c r="F6745" s="3" t="s">
        <v>3</v>
      </c>
      <c r="G6745" s="3" t="s">
        <v>64</v>
      </c>
      <c r="H6745" s="3" t="s">
        <v>48</v>
      </c>
      <c r="I6745" s="3" t="s">
        <v>43</v>
      </c>
      <c r="J6745" s="0" t="n">
        <v>9</v>
      </c>
      <c r="K6745" s="3" t="s">
        <v>29</v>
      </c>
      <c r="L6745" s="3" t="s">
        <v>121</v>
      </c>
      <c r="M6745" s="29" t="n">
        <v>118</v>
      </c>
      <c r="N6745" s="30" t="n">
        <f aca="false">DATE(YEAR(B6745),MONTH(B6745),1)</f>
        <v>46113</v>
      </c>
      <c r="O6745" s="0" t="str">
        <f aca="false">IF(J6745&lt;=2,"0-2 days",IF(J6745&lt;=7,"3-7 days",IF(J6745&lt;=14,"8-14 days",IF(J6745&lt;=21,"15-21 days","22+ days"))))</f>
        <v>8-14 days</v>
      </c>
      <c r="P6745" s="0" t="str">
        <f aca="false">IF(VALUE(LEFT(D6745,2))&lt;10,"Early (7-10 AM)",IF(VALUE(LEFT(D6745,2))&lt;14,"Midday (10 AM-2 PM)",IF(VALUE(LEFT(D6745,2))&lt;16,"Afternoon (2-4 PM)","Late (4-6 PM)")))</f>
        <v>Early (7-10 AM)</v>
      </c>
      <c r="Q6745" s="3" t="n">
        <f aca="false">IF(L6745="No-show",1,0)</f>
        <v>0</v>
      </c>
      <c r="R6745" s="29" t="n">
        <f aca="false">IF(L6745="No-show",M6745,0)</f>
        <v>0</v>
      </c>
    </row>
    <row r="6746" customFormat="false" ht="15" hidden="false" customHeight="false" outlineLevel="0" collapsed="false">
      <c r="A6746" s="0" t="s">
        <v>7748</v>
      </c>
      <c r="B6746" s="28" t="n">
        <v>46132</v>
      </c>
      <c r="C6746" s="3" t="s">
        <v>27</v>
      </c>
      <c r="D6746" s="3" t="s">
        <v>142</v>
      </c>
      <c r="E6746" s="3" t="s">
        <v>7749</v>
      </c>
      <c r="F6746" s="3" t="s">
        <v>3</v>
      </c>
      <c r="G6746" s="3" t="s">
        <v>63</v>
      </c>
      <c r="H6746" s="3" t="s">
        <v>54</v>
      </c>
      <c r="I6746" s="3" t="s">
        <v>43</v>
      </c>
      <c r="J6746" s="0" t="n">
        <v>5</v>
      </c>
      <c r="K6746" s="3" t="s">
        <v>32</v>
      </c>
      <c r="L6746" s="3" t="s">
        <v>121</v>
      </c>
      <c r="M6746" s="29" t="n">
        <v>192</v>
      </c>
      <c r="N6746" s="30" t="n">
        <f aca="false">DATE(YEAR(B6746),MONTH(B6746),1)</f>
        <v>46113</v>
      </c>
      <c r="O6746" s="0" t="str">
        <f aca="false">IF(J6746&lt;=2,"0-2 days",IF(J6746&lt;=7,"3-7 days",IF(J6746&lt;=14,"8-14 days",IF(J6746&lt;=21,"15-21 days","22+ days"))))</f>
        <v>3-7 days</v>
      </c>
      <c r="P6746" s="0" t="str">
        <f aca="false">IF(VALUE(LEFT(D6746,2))&lt;10,"Early (7-10 AM)",IF(VALUE(LEFT(D6746,2))&lt;14,"Midday (10 AM-2 PM)",IF(VALUE(LEFT(D6746,2))&lt;16,"Afternoon (2-4 PM)","Late (4-6 PM)")))</f>
        <v>Early (7-10 AM)</v>
      </c>
      <c r="Q6746" s="3" t="n">
        <f aca="false">IF(L6746="No-show",1,0)</f>
        <v>0</v>
      </c>
      <c r="R6746" s="29" t="n">
        <f aca="false">IF(L6746="No-show",M6746,0)</f>
        <v>0</v>
      </c>
    </row>
    <row r="6747" customFormat="false" ht="15" hidden="false" customHeight="false" outlineLevel="0" collapsed="false">
      <c r="A6747" s="0" t="s">
        <v>7750</v>
      </c>
      <c r="B6747" s="28" t="n">
        <v>46132</v>
      </c>
      <c r="C6747" s="3" t="s">
        <v>27</v>
      </c>
      <c r="D6747" s="3" t="s">
        <v>151</v>
      </c>
      <c r="E6747" s="3" t="s">
        <v>7354</v>
      </c>
      <c r="F6747" s="3" t="s">
        <v>7</v>
      </c>
      <c r="G6747" s="3" t="s">
        <v>64</v>
      </c>
      <c r="H6747" s="3" t="s">
        <v>42</v>
      </c>
      <c r="I6747" s="3" t="s">
        <v>46</v>
      </c>
      <c r="J6747" s="0" t="n">
        <v>1</v>
      </c>
      <c r="K6747" s="3" t="s">
        <v>29</v>
      </c>
      <c r="L6747" s="3" t="s">
        <v>129</v>
      </c>
      <c r="M6747" s="29" t="n">
        <v>72</v>
      </c>
      <c r="N6747" s="30" t="n">
        <f aca="false">DATE(YEAR(B6747),MONTH(B6747),1)</f>
        <v>46113</v>
      </c>
      <c r="O6747" s="0" t="str">
        <f aca="false">IF(J6747&lt;=2,"0-2 days",IF(J6747&lt;=7,"3-7 days",IF(J6747&lt;=14,"8-14 days",IF(J6747&lt;=21,"15-21 days","22+ days"))))</f>
        <v>0-2 days</v>
      </c>
      <c r="P6747" s="0" t="str">
        <f aca="false">IF(VALUE(LEFT(D6747,2))&lt;10,"Early (7-10 AM)",IF(VALUE(LEFT(D6747,2))&lt;14,"Midday (10 AM-2 PM)",IF(VALUE(LEFT(D6747,2))&lt;16,"Afternoon (2-4 PM)","Late (4-6 PM)")))</f>
        <v>Early (7-10 AM)</v>
      </c>
      <c r="Q6747" s="3" t="n">
        <f aca="false">IF(L6747="No-show",1,0)</f>
        <v>0</v>
      </c>
      <c r="R6747" s="29" t="n">
        <f aca="false">IF(L6747="No-show",M6747,0)</f>
        <v>0</v>
      </c>
    </row>
    <row r="6748" customFormat="false" ht="15" hidden="false" customHeight="false" outlineLevel="0" collapsed="false">
      <c r="A6748" s="0" t="s">
        <v>7751</v>
      </c>
      <c r="B6748" s="28" t="n">
        <v>46132</v>
      </c>
      <c r="C6748" s="3" t="s">
        <v>27</v>
      </c>
      <c r="D6748" s="3" t="s">
        <v>151</v>
      </c>
      <c r="E6748" s="3" t="s">
        <v>6618</v>
      </c>
      <c r="F6748" s="3" t="s">
        <v>7</v>
      </c>
      <c r="G6748" s="3" t="s">
        <v>65</v>
      </c>
      <c r="H6748" s="3" t="s">
        <v>45</v>
      </c>
      <c r="I6748" s="3" t="s">
        <v>46</v>
      </c>
      <c r="J6748" s="0" t="n">
        <v>0</v>
      </c>
      <c r="K6748" s="3" t="s">
        <v>29</v>
      </c>
      <c r="L6748" s="3" t="s">
        <v>129</v>
      </c>
      <c r="M6748" s="29" t="n">
        <v>152</v>
      </c>
      <c r="N6748" s="30" t="n">
        <f aca="false">DATE(YEAR(B6748),MONTH(B6748),1)</f>
        <v>46113</v>
      </c>
      <c r="O6748" s="0" t="str">
        <f aca="false">IF(J6748&lt;=2,"0-2 days",IF(J6748&lt;=7,"3-7 days",IF(J6748&lt;=14,"8-14 days",IF(J6748&lt;=21,"15-21 days","22+ days"))))</f>
        <v>0-2 days</v>
      </c>
      <c r="P6748" s="0" t="str">
        <f aca="false">IF(VALUE(LEFT(D6748,2))&lt;10,"Early (7-10 AM)",IF(VALUE(LEFT(D6748,2))&lt;14,"Midday (10 AM-2 PM)",IF(VALUE(LEFT(D6748,2))&lt;16,"Afternoon (2-4 PM)","Late (4-6 PM)")))</f>
        <v>Early (7-10 AM)</v>
      </c>
      <c r="Q6748" s="3" t="n">
        <f aca="false">IF(L6748="No-show",1,0)</f>
        <v>0</v>
      </c>
      <c r="R6748" s="29" t="n">
        <f aca="false">IF(L6748="No-show",M6748,0)</f>
        <v>0</v>
      </c>
    </row>
    <row r="6749" customFormat="false" ht="15" hidden="false" customHeight="false" outlineLevel="0" collapsed="false">
      <c r="A6749" s="0" t="s">
        <v>7752</v>
      </c>
      <c r="B6749" s="28" t="n">
        <v>46132</v>
      </c>
      <c r="C6749" s="3" t="s">
        <v>27</v>
      </c>
      <c r="D6749" s="3" t="s">
        <v>154</v>
      </c>
      <c r="E6749" s="3" t="s">
        <v>7244</v>
      </c>
      <c r="F6749" s="3" t="s">
        <v>8</v>
      </c>
      <c r="G6749" s="3" t="s">
        <v>64</v>
      </c>
      <c r="H6749" s="3" t="s">
        <v>58</v>
      </c>
      <c r="I6749" s="3" t="s">
        <v>52</v>
      </c>
      <c r="J6749" s="0" t="n">
        <v>4</v>
      </c>
      <c r="K6749" s="3" t="s">
        <v>29</v>
      </c>
      <c r="L6749" s="3" t="s">
        <v>121</v>
      </c>
      <c r="M6749" s="29" t="n">
        <v>105</v>
      </c>
      <c r="N6749" s="30" t="n">
        <f aca="false">DATE(YEAR(B6749),MONTH(B6749),1)</f>
        <v>46113</v>
      </c>
      <c r="O6749" s="0" t="str">
        <f aca="false">IF(J6749&lt;=2,"0-2 days",IF(J6749&lt;=7,"3-7 days",IF(J6749&lt;=14,"8-14 days",IF(J6749&lt;=21,"15-21 days","22+ days"))))</f>
        <v>3-7 days</v>
      </c>
      <c r="P6749" s="0" t="str">
        <f aca="false">IF(VALUE(LEFT(D6749,2))&lt;10,"Early (7-10 AM)",IF(VALUE(LEFT(D6749,2))&lt;14,"Midday (10 AM-2 PM)",IF(VALUE(LEFT(D6749,2))&lt;16,"Afternoon (2-4 PM)","Late (4-6 PM)")))</f>
        <v>Midday (10 AM-2 PM)</v>
      </c>
      <c r="Q6749" s="3" t="n">
        <f aca="false">IF(L6749="No-show",1,0)</f>
        <v>0</v>
      </c>
      <c r="R6749" s="29" t="n">
        <f aca="false">IF(L6749="No-show",M6749,0)</f>
        <v>0</v>
      </c>
    </row>
    <row r="6750" customFormat="false" ht="15" hidden="false" customHeight="false" outlineLevel="0" collapsed="false">
      <c r="A6750" s="0" t="s">
        <v>7753</v>
      </c>
      <c r="B6750" s="28" t="n">
        <v>46132</v>
      </c>
      <c r="C6750" s="3" t="s">
        <v>27</v>
      </c>
      <c r="D6750" s="3" t="s">
        <v>154</v>
      </c>
      <c r="E6750" s="3" t="s">
        <v>7067</v>
      </c>
      <c r="F6750" s="3" t="s">
        <v>3</v>
      </c>
      <c r="G6750" s="3" t="s">
        <v>64</v>
      </c>
      <c r="H6750" s="3" t="s">
        <v>54</v>
      </c>
      <c r="I6750" s="3" t="s">
        <v>57</v>
      </c>
      <c r="J6750" s="0" t="n">
        <v>7</v>
      </c>
      <c r="K6750" s="3" t="s">
        <v>32</v>
      </c>
      <c r="L6750" s="3" t="s">
        <v>121</v>
      </c>
      <c r="M6750" s="29" t="n">
        <v>120</v>
      </c>
      <c r="N6750" s="30" t="n">
        <f aca="false">DATE(YEAR(B6750),MONTH(B6750),1)</f>
        <v>46113</v>
      </c>
      <c r="O6750" s="0" t="str">
        <f aca="false">IF(J6750&lt;=2,"0-2 days",IF(J6750&lt;=7,"3-7 days",IF(J6750&lt;=14,"8-14 days",IF(J6750&lt;=21,"15-21 days","22+ days"))))</f>
        <v>3-7 days</v>
      </c>
      <c r="P6750" s="0" t="str">
        <f aca="false">IF(VALUE(LEFT(D6750,2))&lt;10,"Early (7-10 AM)",IF(VALUE(LEFT(D6750,2))&lt;14,"Midday (10 AM-2 PM)",IF(VALUE(LEFT(D6750,2))&lt;16,"Afternoon (2-4 PM)","Late (4-6 PM)")))</f>
        <v>Midday (10 AM-2 PM)</v>
      </c>
      <c r="Q6750" s="3" t="n">
        <f aca="false">IF(L6750="No-show",1,0)</f>
        <v>0</v>
      </c>
      <c r="R6750" s="29" t="n">
        <f aca="false">IF(L6750="No-show",M6750,0)</f>
        <v>0</v>
      </c>
    </row>
    <row r="6751" customFormat="false" ht="15" hidden="false" customHeight="false" outlineLevel="0" collapsed="false">
      <c r="A6751" s="0" t="s">
        <v>7754</v>
      </c>
      <c r="B6751" s="28" t="n">
        <v>46132</v>
      </c>
      <c r="C6751" s="3" t="s">
        <v>27</v>
      </c>
      <c r="D6751" s="3" t="s">
        <v>159</v>
      </c>
      <c r="E6751" s="3" t="s">
        <v>7720</v>
      </c>
      <c r="F6751" s="3" t="s">
        <v>4</v>
      </c>
      <c r="G6751" s="3" t="s">
        <v>64</v>
      </c>
      <c r="H6751" s="3" t="s">
        <v>60</v>
      </c>
      <c r="I6751" s="3" t="s">
        <v>46</v>
      </c>
      <c r="J6751" s="0" t="n">
        <v>6</v>
      </c>
      <c r="K6751" s="3" t="s">
        <v>29</v>
      </c>
      <c r="L6751" s="3" t="s">
        <v>121</v>
      </c>
      <c r="M6751" s="29" t="n">
        <v>135</v>
      </c>
      <c r="N6751" s="30" t="n">
        <f aca="false">DATE(YEAR(B6751),MONTH(B6751),1)</f>
        <v>46113</v>
      </c>
      <c r="O6751" s="0" t="str">
        <f aca="false">IF(J6751&lt;=2,"0-2 days",IF(J6751&lt;=7,"3-7 days",IF(J6751&lt;=14,"8-14 days",IF(J6751&lt;=21,"15-21 days","22+ days"))))</f>
        <v>3-7 days</v>
      </c>
      <c r="P6751" s="0" t="str">
        <f aca="false">IF(VALUE(LEFT(D6751,2))&lt;10,"Early (7-10 AM)",IF(VALUE(LEFT(D6751,2))&lt;14,"Midday (10 AM-2 PM)",IF(VALUE(LEFT(D6751,2))&lt;16,"Afternoon (2-4 PM)","Late (4-6 PM)")))</f>
        <v>Midday (10 AM-2 PM)</v>
      </c>
      <c r="Q6751" s="3" t="n">
        <f aca="false">IF(L6751="No-show",1,0)</f>
        <v>0</v>
      </c>
      <c r="R6751" s="29" t="n">
        <f aca="false">IF(L6751="No-show",M6751,0)</f>
        <v>0</v>
      </c>
    </row>
    <row r="6752" customFormat="false" ht="15" hidden="false" customHeight="false" outlineLevel="0" collapsed="false">
      <c r="A6752" s="0" t="s">
        <v>7755</v>
      </c>
      <c r="B6752" s="28" t="n">
        <v>46132</v>
      </c>
      <c r="C6752" s="3" t="s">
        <v>27</v>
      </c>
      <c r="D6752" s="3" t="s">
        <v>159</v>
      </c>
      <c r="E6752" s="3" t="s">
        <v>7705</v>
      </c>
      <c r="F6752" s="3" t="s">
        <v>4</v>
      </c>
      <c r="G6752" s="3" t="s">
        <v>64</v>
      </c>
      <c r="H6752" s="3" t="s">
        <v>58</v>
      </c>
      <c r="I6752" s="3" t="s">
        <v>46</v>
      </c>
      <c r="J6752" s="0" t="n">
        <v>2</v>
      </c>
      <c r="K6752" s="3" t="s">
        <v>29</v>
      </c>
      <c r="L6752" s="3" t="s">
        <v>121</v>
      </c>
      <c r="M6752" s="29" t="n">
        <v>105</v>
      </c>
      <c r="N6752" s="30" t="n">
        <f aca="false">DATE(YEAR(B6752),MONTH(B6752),1)</f>
        <v>46113</v>
      </c>
      <c r="O6752" s="0" t="str">
        <f aca="false">IF(J6752&lt;=2,"0-2 days",IF(J6752&lt;=7,"3-7 days",IF(J6752&lt;=14,"8-14 days",IF(J6752&lt;=21,"15-21 days","22+ days"))))</f>
        <v>0-2 days</v>
      </c>
      <c r="P6752" s="0" t="str">
        <f aca="false">IF(VALUE(LEFT(D6752,2))&lt;10,"Early (7-10 AM)",IF(VALUE(LEFT(D6752,2))&lt;14,"Midday (10 AM-2 PM)",IF(VALUE(LEFT(D6752,2))&lt;16,"Afternoon (2-4 PM)","Late (4-6 PM)")))</f>
        <v>Midday (10 AM-2 PM)</v>
      </c>
      <c r="Q6752" s="3" t="n">
        <f aca="false">IF(L6752="No-show",1,0)</f>
        <v>0</v>
      </c>
      <c r="R6752" s="29" t="n">
        <f aca="false">IF(L6752="No-show",M6752,0)</f>
        <v>0</v>
      </c>
    </row>
    <row r="6753" customFormat="false" ht="15" hidden="false" customHeight="false" outlineLevel="0" collapsed="false">
      <c r="A6753" s="0" t="s">
        <v>7756</v>
      </c>
      <c r="B6753" s="28" t="n">
        <v>46132</v>
      </c>
      <c r="C6753" s="3" t="s">
        <v>27</v>
      </c>
      <c r="D6753" s="3" t="s">
        <v>164</v>
      </c>
      <c r="E6753" s="3" t="s">
        <v>6315</v>
      </c>
      <c r="F6753" s="3" t="s">
        <v>7</v>
      </c>
      <c r="G6753" s="3" t="s">
        <v>64</v>
      </c>
      <c r="H6753" s="3" t="s">
        <v>48</v>
      </c>
      <c r="I6753" s="3" t="s">
        <v>43</v>
      </c>
      <c r="J6753" s="0" t="n">
        <v>10</v>
      </c>
      <c r="K6753" s="3" t="s">
        <v>32</v>
      </c>
      <c r="L6753" s="3" t="s">
        <v>121</v>
      </c>
      <c r="M6753" s="29" t="n">
        <v>118</v>
      </c>
      <c r="N6753" s="30" t="n">
        <f aca="false">DATE(YEAR(B6753),MONTH(B6753),1)</f>
        <v>46113</v>
      </c>
      <c r="O6753" s="0" t="str">
        <f aca="false">IF(J6753&lt;=2,"0-2 days",IF(J6753&lt;=7,"3-7 days",IF(J6753&lt;=14,"8-14 days",IF(J6753&lt;=21,"15-21 days","22+ days"))))</f>
        <v>8-14 days</v>
      </c>
      <c r="P6753" s="0" t="str">
        <f aca="false">IF(VALUE(LEFT(D6753,2))&lt;10,"Early (7-10 AM)",IF(VALUE(LEFT(D6753,2))&lt;14,"Midday (10 AM-2 PM)",IF(VALUE(LEFT(D6753,2))&lt;16,"Afternoon (2-4 PM)","Late (4-6 PM)")))</f>
        <v>Midday (10 AM-2 PM)</v>
      </c>
      <c r="Q6753" s="3" t="n">
        <f aca="false">IF(L6753="No-show",1,0)</f>
        <v>0</v>
      </c>
      <c r="R6753" s="29" t="n">
        <f aca="false">IF(L6753="No-show",M6753,0)</f>
        <v>0</v>
      </c>
    </row>
    <row r="6754" customFormat="false" ht="15" hidden="false" customHeight="false" outlineLevel="0" collapsed="false">
      <c r="A6754" s="0" t="s">
        <v>7757</v>
      </c>
      <c r="B6754" s="28" t="n">
        <v>46132</v>
      </c>
      <c r="C6754" s="3" t="s">
        <v>27</v>
      </c>
      <c r="D6754" s="3" t="s">
        <v>164</v>
      </c>
      <c r="E6754" s="3" t="s">
        <v>7038</v>
      </c>
      <c r="F6754" s="3" t="s">
        <v>8</v>
      </c>
      <c r="G6754" s="3" t="s">
        <v>64</v>
      </c>
      <c r="H6754" s="3" t="s">
        <v>45</v>
      </c>
      <c r="I6754" s="3" t="s">
        <v>43</v>
      </c>
      <c r="J6754" s="0" t="n">
        <v>9</v>
      </c>
      <c r="K6754" s="3" t="s">
        <v>29</v>
      </c>
      <c r="L6754" s="3" t="s">
        <v>121</v>
      </c>
      <c r="M6754" s="29" t="n">
        <v>95</v>
      </c>
      <c r="N6754" s="30" t="n">
        <f aca="false">DATE(YEAR(B6754),MONTH(B6754),1)</f>
        <v>46113</v>
      </c>
      <c r="O6754" s="0" t="str">
        <f aca="false">IF(J6754&lt;=2,"0-2 days",IF(J6754&lt;=7,"3-7 days",IF(J6754&lt;=14,"8-14 days",IF(J6754&lt;=21,"15-21 days","22+ days"))))</f>
        <v>8-14 days</v>
      </c>
      <c r="P6754" s="0" t="str">
        <f aca="false">IF(VALUE(LEFT(D6754,2))&lt;10,"Early (7-10 AM)",IF(VALUE(LEFT(D6754,2))&lt;14,"Midday (10 AM-2 PM)",IF(VALUE(LEFT(D6754,2))&lt;16,"Afternoon (2-4 PM)","Late (4-6 PM)")))</f>
        <v>Midday (10 AM-2 PM)</v>
      </c>
      <c r="Q6754" s="3" t="n">
        <f aca="false">IF(L6754="No-show",1,0)</f>
        <v>0</v>
      </c>
      <c r="R6754" s="29" t="n">
        <f aca="false">IF(L6754="No-show",M6754,0)</f>
        <v>0</v>
      </c>
    </row>
    <row r="6755" customFormat="false" ht="15" hidden="false" customHeight="false" outlineLevel="0" collapsed="false">
      <c r="A6755" s="0" t="s">
        <v>7758</v>
      </c>
      <c r="B6755" s="28" t="n">
        <v>46132</v>
      </c>
      <c r="C6755" s="3" t="s">
        <v>27</v>
      </c>
      <c r="D6755" s="3" t="s">
        <v>164</v>
      </c>
      <c r="E6755" s="3" t="s">
        <v>6804</v>
      </c>
      <c r="F6755" s="3" t="s">
        <v>4</v>
      </c>
      <c r="G6755" s="3" t="s">
        <v>64</v>
      </c>
      <c r="H6755" s="3" t="s">
        <v>60</v>
      </c>
      <c r="I6755" s="3" t="s">
        <v>43</v>
      </c>
      <c r="J6755" s="0" t="n">
        <v>5</v>
      </c>
      <c r="K6755" s="3" t="s">
        <v>32</v>
      </c>
      <c r="L6755" s="3" t="s">
        <v>129</v>
      </c>
      <c r="M6755" s="29" t="n">
        <v>135</v>
      </c>
      <c r="N6755" s="30" t="n">
        <f aca="false">DATE(YEAR(B6755),MONTH(B6755),1)</f>
        <v>46113</v>
      </c>
      <c r="O6755" s="0" t="str">
        <f aca="false">IF(J6755&lt;=2,"0-2 days",IF(J6755&lt;=7,"3-7 days",IF(J6755&lt;=14,"8-14 days",IF(J6755&lt;=21,"15-21 days","22+ days"))))</f>
        <v>3-7 days</v>
      </c>
      <c r="P6755" s="0" t="str">
        <f aca="false">IF(VALUE(LEFT(D6755,2))&lt;10,"Early (7-10 AM)",IF(VALUE(LEFT(D6755,2))&lt;14,"Midday (10 AM-2 PM)",IF(VALUE(LEFT(D6755,2))&lt;16,"Afternoon (2-4 PM)","Late (4-6 PM)")))</f>
        <v>Midday (10 AM-2 PM)</v>
      </c>
      <c r="Q6755" s="3" t="n">
        <f aca="false">IF(L6755="No-show",1,0)</f>
        <v>0</v>
      </c>
      <c r="R6755" s="29" t="n">
        <f aca="false">IF(L6755="No-show",M6755,0)</f>
        <v>0</v>
      </c>
    </row>
    <row r="6756" customFormat="false" ht="15" hidden="false" customHeight="false" outlineLevel="0" collapsed="false">
      <c r="A6756" s="0" t="s">
        <v>7759</v>
      </c>
      <c r="B6756" s="28" t="n">
        <v>46132</v>
      </c>
      <c r="C6756" s="3" t="s">
        <v>27</v>
      </c>
      <c r="D6756" s="3" t="s">
        <v>262</v>
      </c>
      <c r="E6756" s="3" t="s">
        <v>7695</v>
      </c>
      <c r="F6756" s="3" t="s">
        <v>3</v>
      </c>
      <c r="G6756" s="3" t="s">
        <v>64</v>
      </c>
      <c r="H6756" s="3" t="s">
        <v>48</v>
      </c>
      <c r="I6756" s="3" t="s">
        <v>43</v>
      </c>
      <c r="J6756" s="0" t="n">
        <v>8</v>
      </c>
      <c r="K6756" s="3" t="s">
        <v>32</v>
      </c>
      <c r="L6756" s="3" t="s">
        <v>121</v>
      </c>
      <c r="M6756" s="29" t="n">
        <v>118</v>
      </c>
      <c r="N6756" s="30" t="n">
        <f aca="false">DATE(YEAR(B6756),MONTH(B6756),1)</f>
        <v>46113</v>
      </c>
      <c r="O6756" s="0" t="str">
        <f aca="false">IF(J6756&lt;=2,"0-2 days",IF(J6756&lt;=7,"3-7 days",IF(J6756&lt;=14,"8-14 days",IF(J6756&lt;=21,"15-21 days","22+ days"))))</f>
        <v>8-14 days</v>
      </c>
      <c r="P6756" s="0" t="str">
        <f aca="false">IF(VALUE(LEFT(D6756,2))&lt;10,"Early (7-10 AM)",IF(VALUE(LEFT(D6756,2))&lt;14,"Midday (10 AM-2 PM)",IF(VALUE(LEFT(D6756,2))&lt;16,"Afternoon (2-4 PM)","Late (4-6 PM)")))</f>
        <v>Midday (10 AM-2 PM)</v>
      </c>
      <c r="Q6756" s="3" t="n">
        <f aca="false">IF(L6756="No-show",1,0)</f>
        <v>0</v>
      </c>
      <c r="R6756" s="29" t="n">
        <f aca="false">IF(L6756="No-show",M6756,0)</f>
        <v>0</v>
      </c>
    </row>
    <row r="6757" customFormat="false" ht="15" hidden="false" customHeight="false" outlineLevel="0" collapsed="false">
      <c r="A6757" s="0" t="s">
        <v>7760</v>
      </c>
      <c r="B6757" s="28" t="n">
        <v>46132</v>
      </c>
      <c r="C6757" s="3" t="s">
        <v>27</v>
      </c>
      <c r="D6757" s="3" t="s">
        <v>171</v>
      </c>
      <c r="E6757" s="3" t="s">
        <v>7761</v>
      </c>
      <c r="F6757" s="3" t="s">
        <v>4</v>
      </c>
      <c r="G6757" s="3" t="s">
        <v>63</v>
      </c>
      <c r="H6757" s="3" t="s">
        <v>56</v>
      </c>
      <c r="I6757" s="3" t="s">
        <v>59</v>
      </c>
      <c r="J6757" s="0" t="n">
        <v>12</v>
      </c>
      <c r="K6757" s="3" t="s">
        <v>29</v>
      </c>
      <c r="L6757" s="3" t="s">
        <v>121</v>
      </c>
      <c r="M6757" s="29" t="n">
        <v>184</v>
      </c>
      <c r="N6757" s="30" t="n">
        <f aca="false">DATE(YEAR(B6757),MONTH(B6757),1)</f>
        <v>46113</v>
      </c>
      <c r="O6757" s="0" t="str">
        <f aca="false">IF(J6757&lt;=2,"0-2 days",IF(J6757&lt;=7,"3-7 days",IF(J6757&lt;=14,"8-14 days",IF(J6757&lt;=21,"15-21 days","22+ days"))))</f>
        <v>8-14 days</v>
      </c>
      <c r="P6757" s="0" t="str">
        <f aca="false">IF(VALUE(LEFT(D6757,2))&lt;10,"Early (7-10 AM)",IF(VALUE(LEFT(D6757,2))&lt;14,"Midday (10 AM-2 PM)",IF(VALUE(LEFT(D6757,2))&lt;16,"Afternoon (2-4 PM)","Late (4-6 PM)")))</f>
        <v>Midday (10 AM-2 PM)</v>
      </c>
      <c r="Q6757" s="3" t="n">
        <f aca="false">IF(L6757="No-show",1,0)</f>
        <v>0</v>
      </c>
      <c r="R6757" s="29" t="n">
        <f aca="false">IF(L6757="No-show",M6757,0)</f>
        <v>0</v>
      </c>
    </row>
    <row r="6758" customFormat="false" ht="15" hidden="false" customHeight="false" outlineLevel="0" collapsed="false">
      <c r="A6758" s="0" t="s">
        <v>7762</v>
      </c>
      <c r="B6758" s="28" t="n">
        <v>46132</v>
      </c>
      <c r="C6758" s="3" t="s">
        <v>27</v>
      </c>
      <c r="D6758" s="3" t="s">
        <v>171</v>
      </c>
      <c r="E6758" s="3" t="s">
        <v>6844</v>
      </c>
      <c r="F6758" s="3" t="s">
        <v>4</v>
      </c>
      <c r="G6758" s="3" t="s">
        <v>65</v>
      </c>
      <c r="H6758" s="3" t="s">
        <v>58</v>
      </c>
      <c r="I6758" s="3" t="s">
        <v>52</v>
      </c>
      <c r="J6758" s="0" t="n">
        <v>14</v>
      </c>
      <c r="K6758" s="3" t="s">
        <v>29</v>
      </c>
      <c r="L6758" s="3" t="s">
        <v>121</v>
      </c>
      <c r="M6758" s="29" t="n">
        <v>168</v>
      </c>
      <c r="N6758" s="30" t="n">
        <f aca="false">DATE(YEAR(B6758),MONTH(B6758),1)</f>
        <v>46113</v>
      </c>
      <c r="O6758" s="0" t="str">
        <f aca="false">IF(J6758&lt;=2,"0-2 days",IF(J6758&lt;=7,"3-7 days",IF(J6758&lt;=14,"8-14 days",IF(J6758&lt;=21,"15-21 days","22+ days"))))</f>
        <v>8-14 days</v>
      </c>
      <c r="P6758" s="0" t="str">
        <f aca="false">IF(VALUE(LEFT(D6758,2))&lt;10,"Early (7-10 AM)",IF(VALUE(LEFT(D6758,2))&lt;14,"Midday (10 AM-2 PM)",IF(VALUE(LEFT(D6758,2))&lt;16,"Afternoon (2-4 PM)","Late (4-6 PM)")))</f>
        <v>Midday (10 AM-2 PM)</v>
      </c>
      <c r="Q6758" s="3" t="n">
        <f aca="false">IF(L6758="No-show",1,0)</f>
        <v>0</v>
      </c>
      <c r="R6758" s="29" t="n">
        <f aca="false">IF(L6758="No-show",M6758,0)</f>
        <v>0</v>
      </c>
    </row>
    <row r="6759" customFormat="false" ht="15" hidden="false" customHeight="false" outlineLevel="0" collapsed="false">
      <c r="A6759" s="0" t="s">
        <v>7763</v>
      </c>
      <c r="B6759" s="28" t="n">
        <v>46132</v>
      </c>
      <c r="C6759" s="3" t="s">
        <v>27</v>
      </c>
      <c r="D6759" s="3" t="s">
        <v>178</v>
      </c>
      <c r="E6759" s="3" t="s">
        <v>6958</v>
      </c>
      <c r="F6759" s="3" t="s">
        <v>4</v>
      </c>
      <c r="G6759" s="3" t="s">
        <v>65</v>
      </c>
      <c r="H6759" s="3" t="s">
        <v>58</v>
      </c>
      <c r="I6759" s="3" t="s">
        <v>43</v>
      </c>
      <c r="J6759" s="0" t="n">
        <v>8</v>
      </c>
      <c r="K6759" s="3" t="s">
        <v>29</v>
      </c>
      <c r="L6759" s="3" t="s">
        <v>121</v>
      </c>
      <c r="M6759" s="29" t="n">
        <v>168</v>
      </c>
      <c r="N6759" s="30" t="n">
        <f aca="false">DATE(YEAR(B6759),MONTH(B6759),1)</f>
        <v>46113</v>
      </c>
      <c r="O6759" s="0" t="str">
        <f aca="false">IF(J6759&lt;=2,"0-2 days",IF(J6759&lt;=7,"3-7 days",IF(J6759&lt;=14,"8-14 days",IF(J6759&lt;=21,"15-21 days","22+ days"))))</f>
        <v>8-14 days</v>
      </c>
      <c r="P6759" s="0" t="str">
        <f aca="false">IF(VALUE(LEFT(D6759,2))&lt;10,"Early (7-10 AM)",IF(VALUE(LEFT(D6759,2))&lt;14,"Midday (10 AM-2 PM)",IF(VALUE(LEFT(D6759,2))&lt;16,"Afternoon (2-4 PM)","Late (4-6 PM)")))</f>
        <v>Midday (10 AM-2 PM)</v>
      </c>
      <c r="Q6759" s="3" t="n">
        <f aca="false">IF(L6759="No-show",1,0)</f>
        <v>0</v>
      </c>
      <c r="R6759" s="29" t="n">
        <f aca="false">IF(L6759="No-show",M6759,0)</f>
        <v>0</v>
      </c>
    </row>
    <row r="6760" customFormat="false" ht="15" hidden="false" customHeight="false" outlineLevel="0" collapsed="false">
      <c r="A6760" s="0" t="s">
        <v>7764</v>
      </c>
      <c r="B6760" s="28" t="n">
        <v>46132</v>
      </c>
      <c r="C6760" s="3" t="s">
        <v>27</v>
      </c>
      <c r="D6760" s="3" t="s">
        <v>178</v>
      </c>
      <c r="E6760" s="3" t="s">
        <v>7218</v>
      </c>
      <c r="F6760" s="3" t="s">
        <v>3</v>
      </c>
      <c r="G6760" s="3" t="s">
        <v>64</v>
      </c>
      <c r="H6760" s="3" t="s">
        <v>58</v>
      </c>
      <c r="I6760" s="3" t="s">
        <v>46</v>
      </c>
      <c r="J6760" s="0" t="n">
        <v>5</v>
      </c>
      <c r="K6760" s="3" t="s">
        <v>29</v>
      </c>
      <c r="L6760" s="3" t="s">
        <v>121</v>
      </c>
      <c r="M6760" s="29" t="n">
        <v>105</v>
      </c>
      <c r="N6760" s="30" t="n">
        <f aca="false">DATE(YEAR(B6760),MONTH(B6760),1)</f>
        <v>46113</v>
      </c>
      <c r="O6760" s="0" t="str">
        <f aca="false">IF(J6760&lt;=2,"0-2 days",IF(J6760&lt;=7,"3-7 days",IF(J6760&lt;=14,"8-14 days",IF(J6760&lt;=21,"15-21 days","22+ days"))))</f>
        <v>3-7 days</v>
      </c>
      <c r="P6760" s="0" t="str">
        <f aca="false">IF(VALUE(LEFT(D6760,2))&lt;10,"Early (7-10 AM)",IF(VALUE(LEFT(D6760,2))&lt;14,"Midday (10 AM-2 PM)",IF(VALUE(LEFT(D6760,2))&lt;16,"Afternoon (2-4 PM)","Late (4-6 PM)")))</f>
        <v>Midday (10 AM-2 PM)</v>
      </c>
      <c r="Q6760" s="3" t="n">
        <f aca="false">IF(L6760="No-show",1,0)</f>
        <v>0</v>
      </c>
      <c r="R6760" s="29" t="n">
        <f aca="false">IF(L6760="No-show",M6760,0)</f>
        <v>0</v>
      </c>
    </row>
    <row r="6761" customFormat="false" ht="15" hidden="false" customHeight="false" outlineLevel="0" collapsed="false">
      <c r="A6761" s="0" t="s">
        <v>7765</v>
      </c>
      <c r="B6761" s="28" t="n">
        <v>46132</v>
      </c>
      <c r="C6761" s="3" t="s">
        <v>27</v>
      </c>
      <c r="D6761" s="3" t="s">
        <v>183</v>
      </c>
      <c r="E6761" s="3" t="s">
        <v>6942</v>
      </c>
      <c r="F6761" s="3" t="s">
        <v>7</v>
      </c>
      <c r="G6761" s="3" t="s">
        <v>65</v>
      </c>
      <c r="H6761" s="3" t="s">
        <v>58</v>
      </c>
      <c r="I6761" s="3" t="s">
        <v>59</v>
      </c>
      <c r="J6761" s="0" t="n">
        <v>3</v>
      </c>
      <c r="K6761" s="3" t="s">
        <v>29</v>
      </c>
      <c r="L6761" s="3" t="s">
        <v>217</v>
      </c>
      <c r="M6761" s="29" t="n">
        <v>168</v>
      </c>
      <c r="N6761" s="30" t="n">
        <f aca="false">DATE(YEAR(B6761),MONTH(B6761),1)</f>
        <v>46113</v>
      </c>
      <c r="O6761" s="0" t="str">
        <f aca="false">IF(J6761&lt;=2,"0-2 days",IF(J6761&lt;=7,"3-7 days",IF(J6761&lt;=14,"8-14 days",IF(J6761&lt;=21,"15-21 days","22+ days"))))</f>
        <v>3-7 days</v>
      </c>
      <c r="P6761" s="0" t="str">
        <f aca="false">IF(VALUE(LEFT(D6761,2))&lt;10,"Early (7-10 AM)",IF(VALUE(LEFT(D6761,2))&lt;14,"Midday (10 AM-2 PM)",IF(VALUE(LEFT(D6761,2))&lt;16,"Afternoon (2-4 PM)","Late (4-6 PM)")))</f>
        <v>Midday (10 AM-2 PM)</v>
      </c>
      <c r="Q6761" s="3" t="n">
        <f aca="false">IF(L6761="No-show",1,0)</f>
        <v>1</v>
      </c>
      <c r="R6761" s="29" t="n">
        <f aca="false">IF(L6761="No-show",M6761,0)</f>
        <v>168</v>
      </c>
    </row>
    <row r="6762" customFormat="false" ht="15" hidden="false" customHeight="false" outlineLevel="0" collapsed="false">
      <c r="A6762" s="0" t="s">
        <v>7766</v>
      </c>
      <c r="B6762" s="28" t="n">
        <v>46132</v>
      </c>
      <c r="C6762" s="3" t="s">
        <v>27</v>
      </c>
      <c r="D6762" s="3" t="s">
        <v>201</v>
      </c>
      <c r="E6762" s="3" t="s">
        <v>6658</v>
      </c>
      <c r="F6762" s="3" t="s">
        <v>8</v>
      </c>
      <c r="G6762" s="3" t="s">
        <v>65</v>
      </c>
      <c r="H6762" s="3" t="s">
        <v>51</v>
      </c>
      <c r="I6762" s="3" t="s">
        <v>52</v>
      </c>
      <c r="J6762" s="0" t="n">
        <v>11</v>
      </c>
      <c r="K6762" s="3" t="s">
        <v>29</v>
      </c>
      <c r="L6762" s="3" t="s">
        <v>121</v>
      </c>
      <c r="M6762" s="29" t="n">
        <v>185.6</v>
      </c>
      <c r="N6762" s="30" t="n">
        <f aca="false">DATE(YEAR(B6762),MONTH(B6762),1)</f>
        <v>46113</v>
      </c>
      <c r="O6762" s="0" t="str">
        <f aca="false">IF(J6762&lt;=2,"0-2 days",IF(J6762&lt;=7,"3-7 days",IF(J6762&lt;=14,"8-14 days",IF(J6762&lt;=21,"15-21 days","22+ days"))))</f>
        <v>8-14 days</v>
      </c>
      <c r="P6762" s="0" t="str">
        <f aca="false">IF(VALUE(LEFT(D6762,2))&lt;10,"Early (7-10 AM)",IF(VALUE(LEFT(D6762,2))&lt;14,"Midday (10 AM-2 PM)",IF(VALUE(LEFT(D6762,2))&lt;16,"Afternoon (2-4 PM)","Late (4-6 PM)")))</f>
        <v>Afternoon (2-4 PM)</v>
      </c>
      <c r="Q6762" s="3" t="n">
        <f aca="false">IF(L6762="No-show",1,0)</f>
        <v>0</v>
      </c>
      <c r="R6762" s="29" t="n">
        <f aca="false">IF(L6762="No-show",M6762,0)</f>
        <v>0</v>
      </c>
    </row>
    <row r="6763" customFormat="false" ht="15" hidden="false" customHeight="false" outlineLevel="0" collapsed="false">
      <c r="A6763" s="0" t="s">
        <v>7767</v>
      </c>
      <c r="B6763" s="28" t="n">
        <v>46132</v>
      </c>
      <c r="C6763" s="3" t="s">
        <v>27</v>
      </c>
      <c r="D6763" s="3" t="s">
        <v>201</v>
      </c>
      <c r="E6763" s="3" t="s">
        <v>7527</v>
      </c>
      <c r="F6763" s="3" t="s">
        <v>7</v>
      </c>
      <c r="G6763" s="3" t="s">
        <v>64</v>
      </c>
      <c r="H6763" s="3" t="s">
        <v>56</v>
      </c>
      <c r="I6763" s="3" t="s">
        <v>46</v>
      </c>
      <c r="J6763" s="0" t="n">
        <v>4</v>
      </c>
      <c r="K6763" s="3" t="s">
        <v>29</v>
      </c>
      <c r="L6763" s="3" t="s">
        <v>121</v>
      </c>
      <c r="M6763" s="29" t="n">
        <v>115</v>
      </c>
      <c r="N6763" s="30" t="n">
        <f aca="false">DATE(YEAR(B6763),MONTH(B6763),1)</f>
        <v>46113</v>
      </c>
      <c r="O6763" s="0" t="str">
        <f aca="false">IF(J6763&lt;=2,"0-2 days",IF(J6763&lt;=7,"3-7 days",IF(J6763&lt;=14,"8-14 days",IF(J6763&lt;=21,"15-21 days","22+ days"))))</f>
        <v>3-7 days</v>
      </c>
      <c r="P6763" s="0" t="str">
        <f aca="false">IF(VALUE(LEFT(D6763,2))&lt;10,"Early (7-10 AM)",IF(VALUE(LEFT(D6763,2))&lt;14,"Midday (10 AM-2 PM)",IF(VALUE(LEFT(D6763,2))&lt;16,"Afternoon (2-4 PM)","Late (4-6 PM)")))</f>
        <v>Afternoon (2-4 PM)</v>
      </c>
      <c r="Q6763" s="3" t="n">
        <f aca="false">IF(L6763="No-show",1,0)</f>
        <v>0</v>
      </c>
      <c r="R6763" s="29" t="n">
        <f aca="false">IF(L6763="No-show",M6763,0)</f>
        <v>0</v>
      </c>
    </row>
    <row r="6764" customFormat="false" ht="15" hidden="false" customHeight="false" outlineLevel="0" collapsed="false">
      <c r="A6764" s="0" t="s">
        <v>7768</v>
      </c>
      <c r="B6764" s="28" t="n">
        <v>46132</v>
      </c>
      <c r="C6764" s="3" t="s">
        <v>27</v>
      </c>
      <c r="D6764" s="3" t="s">
        <v>209</v>
      </c>
      <c r="E6764" s="3" t="s">
        <v>7663</v>
      </c>
      <c r="F6764" s="3" t="s">
        <v>8</v>
      </c>
      <c r="G6764" s="3" t="s">
        <v>64</v>
      </c>
      <c r="H6764" s="3" t="s">
        <v>58</v>
      </c>
      <c r="I6764" s="3" t="s">
        <v>46</v>
      </c>
      <c r="J6764" s="0" t="n">
        <v>16</v>
      </c>
      <c r="K6764" s="3" t="s">
        <v>29</v>
      </c>
      <c r="L6764" s="3" t="s">
        <v>121</v>
      </c>
      <c r="M6764" s="29" t="n">
        <v>105</v>
      </c>
      <c r="N6764" s="30" t="n">
        <f aca="false">DATE(YEAR(B6764),MONTH(B6764),1)</f>
        <v>46113</v>
      </c>
      <c r="O6764" s="0" t="str">
        <f aca="false">IF(J6764&lt;=2,"0-2 days",IF(J6764&lt;=7,"3-7 days",IF(J6764&lt;=14,"8-14 days",IF(J6764&lt;=21,"15-21 days","22+ days"))))</f>
        <v>15-21 days</v>
      </c>
      <c r="P6764" s="0" t="str">
        <f aca="false">IF(VALUE(LEFT(D6764,2))&lt;10,"Early (7-10 AM)",IF(VALUE(LEFT(D6764,2))&lt;14,"Midday (10 AM-2 PM)",IF(VALUE(LEFT(D6764,2))&lt;16,"Afternoon (2-4 PM)","Late (4-6 PM)")))</f>
        <v>Afternoon (2-4 PM)</v>
      </c>
      <c r="Q6764" s="3" t="n">
        <f aca="false">IF(L6764="No-show",1,0)</f>
        <v>0</v>
      </c>
      <c r="R6764" s="29" t="n">
        <f aca="false">IF(L6764="No-show",M6764,0)</f>
        <v>0</v>
      </c>
    </row>
    <row r="6765" customFormat="false" ht="15" hidden="false" customHeight="false" outlineLevel="0" collapsed="false">
      <c r="A6765" s="0" t="s">
        <v>7769</v>
      </c>
      <c r="B6765" s="28" t="n">
        <v>46132</v>
      </c>
      <c r="C6765" s="3" t="s">
        <v>27</v>
      </c>
      <c r="D6765" s="3" t="s">
        <v>298</v>
      </c>
      <c r="E6765" s="3" t="s">
        <v>7268</v>
      </c>
      <c r="F6765" s="3" t="s">
        <v>7</v>
      </c>
      <c r="G6765" s="3" t="s">
        <v>64</v>
      </c>
      <c r="H6765" s="3" t="s">
        <v>54</v>
      </c>
      <c r="I6765" s="3" t="s">
        <v>46</v>
      </c>
      <c r="J6765" s="0" t="n">
        <v>2</v>
      </c>
      <c r="K6765" s="3" t="s">
        <v>29</v>
      </c>
      <c r="L6765" s="3" t="s">
        <v>121</v>
      </c>
      <c r="M6765" s="29" t="n">
        <v>120</v>
      </c>
      <c r="N6765" s="30" t="n">
        <f aca="false">DATE(YEAR(B6765),MONTH(B6765),1)</f>
        <v>46113</v>
      </c>
      <c r="O6765" s="0" t="str">
        <f aca="false">IF(J6765&lt;=2,"0-2 days",IF(J6765&lt;=7,"3-7 days",IF(J6765&lt;=14,"8-14 days",IF(J6765&lt;=21,"15-21 days","22+ days"))))</f>
        <v>0-2 days</v>
      </c>
      <c r="P6765" s="0" t="str">
        <f aca="false">IF(VALUE(LEFT(D6765,2))&lt;10,"Early (7-10 AM)",IF(VALUE(LEFT(D6765,2))&lt;14,"Midday (10 AM-2 PM)",IF(VALUE(LEFT(D6765,2))&lt;16,"Afternoon (2-4 PM)","Late (4-6 PM)")))</f>
        <v>Afternoon (2-4 PM)</v>
      </c>
      <c r="Q6765" s="3" t="n">
        <f aca="false">IF(L6765="No-show",1,0)</f>
        <v>0</v>
      </c>
      <c r="R6765" s="29" t="n">
        <f aca="false">IF(L6765="No-show",M6765,0)</f>
        <v>0</v>
      </c>
    </row>
    <row r="6766" customFormat="false" ht="15" hidden="false" customHeight="false" outlineLevel="0" collapsed="false">
      <c r="A6766" s="0" t="s">
        <v>7770</v>
      </c>
      <c r="B6766" s="28" t="n">
        <v>46132</v>
      </c>
      <c r="C6766" s="3" t="s">
        <v>27</v>
      </c>
      <c r="D6766" s="3" t="s">
        <v>298</v>
      </c>
      <c r="E6766" s="3" t="s">
        <v>7585</v>
      </c>
      <c r="F6766" s="3" t="s">
        <v>3</v>
      </c>
      <c r="G6766" s="3" t="s">
        <v>64</v>
      </c>
      <c r="H6766" s="3" t="s">
        <v>51</v>
      </c>
      <c r="I6766" s="3" t="s">
        <v>46</v>
      </c>
      <c r="J6766" s="0" t="n">
        <v>3</v>
      </c>
      <c r="K6766" s="3" t="s">
        <v>29</v>
      </c>
      <c r="L6766" s="3" t="s">
        <v>121</v>
      </c>
      <c r="M6766" s="29" t="n">
        <v>116</v>
      </c>
      <c r="N6766" s="30" t="n">
        <f aca="false">DATE(YEAR(B6766),MONTH(B6766),1)</f>
        <v>46113</v>
      </c>
      <c r="O6766" s="0" t="str">
        <f aca="false">IF(J6766&lt;=2,"0-2 days",IF(J6766&lt;=7,"3-7 days",IF(J6766&lt;=14,"8-14 days",IF(J6766&lt;=21,"15-21 days","22+ days"))))</f>
        <v>3-7 days</v>
      </c>
      <c r="P6766" s="0" t="str">
        <f aca="false">IF(VALUE(LEFT(D6766,2))&lt;10,"Early (7-10 AM)",IF(VALUE(LEFT(D6766,2))&lt;14,"Midday (10 AM-2 PM)",IF(VALUE(LEFT(D6766,2))&lt;16,"Afternoon (2-4 PM)","Late (4-6 PM)")))</f>
        <v>Afternoon (2-4 PM)</v>
      </c>
      <c r="Q6766" s="3" t="n">
        <f aca="false">IF(L6766="No-show",1,0)</f>
        <v>0</v>
      </c>
      <c r="R6766" s="29" t="n">
        <f aca="false">IF(L6766="No-show",M6766,0)</f>
        <v>0</v>
      </c>
    </row>
    <row r="6767" customFormat="false" ht="15" hidden="false" customHeight="false" outlineLevel="0" collapsed="false">
      <c r="A6767" s="0" t="s">
        <v>7771</v>
      </c>
      <c r="B6767" s="28" t="n">
        <v>46132</v>
      </c>
      <c r="C6767" s="3" t="s">
        <v>27</v>
      </c>
      <c r="D6767" s="3" t="s">
        <v>298</v>
      </c>
      <c r="E6767" s="3" t="s">
        <v>7516</v>
      </c>
      <c r="F6767" s="3" t="s">
        <v>4</v>
      </c>
      <c r="G6767" s="3" t="s">
        <v>64</v>
      </c>
      <c r="H6767" s="3" t="s">
        <v>56</v>
      </c>
      <c r="I6767" s="3" t="s">
        <v>59</v>
      </c>
      <c r="J6767" s="0" t="n">
        <v>8</v>
      </c>
      <c r="K6767" s="3" t="s">
        <v>32</v>
      </c>
      <c r="L6767" s="3" t="s">
        <v>121</v>
      </c>
      <c r="M6767" s="29" t="n">
        <v>115</v>
      </c>
      <c r="N6767" s="30" t="n">
        <f aca="false">DATE(YEAR(B6767),MONTH(B6767),1)</f>
        <v>46113</v>
      </c>
      <c r="O6767" s="0" t="str">
        <f aca="false">IF(J6767&lt;=2,"0-2 days",IF(J6767&lt;=7,"3-7 days",IF(J6767&lt;=14,"8-14 days",IF(J6767&lt;=21,"15-21 days","22+ days"))))</f>
        <v>8-14 days</v>
      </c>
      <c r="P6767" s="0" t="str">
        <f aca="false">IF(VALUE(LEFT(D6767,2))&lt;10,"Early (7-10 AM)",IF(VALUE(LEFT(D6767,2))&lt;14,"Midday (10 AM-2 PM)",IF(VALUE(LEFT(D6767,2))&lt;16,"Afternoon (2-4 PM)","Late (4-6 PM)")))</f>
        <v>Afternoon (2-4 PM)</v>
      </c>
      <c r="Q6767" s="3" t="n">
        <f aca="false">IF(L6767="No-show",1,0)</f>
        <v>0</v>
      </c>
      <c r="R6767" s="29" t="n">
        <f aca="false">IF(L6767="No-show",M6767,0)</f>
        <v>0</v>
      </c>
    </row>
    <row r="6768" customFormat="false" ht="15" hidden="false" customHeight="false" outlineLevel="0" collapsed="false">
      <c r="A6768" s="0" t="s">
        <v>7772</v>
      </c>
      <c r="B6768" s="28" t="n">
        <v>46132</v>
      </c>
      <c r="C6768" s="3" t="s">
        <v>27</v>
      </c>
      <c r="D6768" s="3" t="s">
        <v>215</v>
      </c>
      <c r="E6768" s="3" t="s">
        <v>6922</v>
      </c>
      <c r="F6768" s="3" t="s">
        <v>4</v>
      </c>
      <c r="G6768" s="3" t="s">
        <v>64</v>
      </c>
      <c r="H6768" s="3" t="s">
        <v>45</v>
      </c>
      <c r="I6768" s="3" t="s">
        <v>46</v>
      </c>
      <c r="J6768" s="0" t="n">
        <v>1</v>
      </c>
      <c r="K6768" s="3" t="s">
        <v>29</v>
      </c>
      <c r="L6768" s="3" t="s">
        <v>217</v>
      </c>
      <c r="M6768" s="29" t="n">
        <v>95</v>
      </c>
      <c r="N6768" s="30" t="n">
        <f aca="false">DATE(YEAR(B6768),MONTH(B6768),1)</f>
        <v>46113</v>
      </c>
      <c r="O6768" s="0" t="str">
        <f aca="false">IF(J6768&lt;=2,"0-2 days",IF(J6768&lt;=7,"3-7 days",IF(J6768&lt;=14,"8-14 days",IF(J6768&lt;=21,"15-21 days","22+ days"))))</f>
        <v>0-2 days</v>
      </c>
      <c r="P6768" s="0" t="str">
        <f aca="false">IF(VALUE(LEFT(D6768,2))&lt;10,"Early (7-10 AM)",IF(VALUE(LEFT(D6768,2))&lt;14,"Midday (10 AM-2 PM)",IF(VALUE(LEFT(D6768,2))&lt;16,"Afternoon (2-4 PM)","Late (4-6 PM)")))</f>
        <v>Late (4-6 PM)</v>
      </c>
      <c r="Q6768" s="3" t="n">
        <f aca="false">IF(L6768="No-show",1,0)</f>
        <v>1</v>
      </c>
      <c r="R6768" s="29" t="n">
        <f aca="false">IF(L6768="No-show",M6768,0)</f>
        <v>95</v>
      </c>
    </row>
    <row r="6769" customFormat="false" ht="15" hidden="false" customHeight="false" outlineLevel="0" collapsed="false">
      <c r="A6769" s="0" t="s">
        <v>7773</v>
      </c>
      <c r="B6769" s="28" t="n">
        <v>46132</v>
      </c>
      <c r="C6769" s="3" t="s">
        <v>27</v>
      </c>
      <c r="D6769" s="3" t="s">
        <v>215</v>
      </c>
      <c r="E6769" s="3" t="s">
        <v>7693</v>
      </c>
      <c r="F6769" s="3" t="s">
        <v>4</v>
      </c>
      <c r="G6769" s="3" t="s">
        <v>64</v>
      </c>
      <c r="H6769" s="3" t="s">
        <v>45</v>
      </c>
      <c r="I6769" s="3" t="s">
        <v>43</v>
      </c>
      <c r="J6769" s="0" t="n">
        <v>4</v>
      </c>
      <c r="K6769" s="3" t="s">
        <v>29</v>
      </c>
      <c r="L6769" s="3" t="s">
        <v>121</v>
      </c>
      <c r="M6769" s="29" t="n">
        <v>95</v>
      </c>
      <c r="N6769" s="30" t="n">
        <f aca="false">DATE(YEAR(B6769),MONTH(B6769),1)</f>
        <v>46113</v>
      </c>
      <c r="O6769" s="0" t="str">
        <f aca="false">IF(J6769&lt;=2,"0-2 days",IF(J6769&lt;=7,"3-7 days",IF(J6769&lt;=14,"8-14 days",IF(J6769&lt;=21,"15-21 days","22+ days"))))</f>
        <v>3-7 days</v>
      </c>
      <c r="P6769" s="0" t="str">
        <f aca="false">IF(VALUE(LEFT(D6769,2))&lt;10,"Early (7-10 AM)",IF(VALUE(LEFT(D6769,2))&lt;14,"Midday (10 AM-2 PM)",IF(VALUE(LEFT(D6769,2))&lt;16,"Afternoon (2-4 PM)","Late (4-6 PM)")))</f>
        <v>Late (4-6 PM)</v>
      </c>
      <c r="Q6769" s="3" t="n">
        <f aca="false">IF(L6769="No-show",1,0)</f>
        <v>0</v>
      </c>
      <c r="R6769" s="29" t="n">
        <f aca="false">IF(L6769="No-show",M6769,0)</f>
        <v>0</v>
      </c>
    </row>
    <row r="6770" customFormat="false" ht="15" hidden="false" customHeight="false" outlineLevel="0" collapsed="false">
      <c r="A6770" s="0" t="s">
        <v>7774</v>
      </c>
      <c r="B6770" s="28" t="n">
        <v>46132</v>
      </c>
      <c r="C6770" s="3" t="s">
        <v>27</v>
      </c>
      <c r="D6770" s="3" t="s">
        <v>215</v>
      </c>
      <c r="E6770" s="3" t="s">
        <v>6732</v>
      </c>
      <c r="F6770" s="3" t="s">
        <v>4</v>
      </c>
      <c r="G6770" s="3" t="s">
        <v>64</v>
      </c>
      <c r="H6770" s="3" t="s">
        <v>56</v>
      </c>
      <c r="I6770" s="3" t="s">
        <v>43</v>
      </c>
      <c r="J6770" s="0" t="n">
        <v>10</v>
      </c>
      <c r="K6770" s="3" t="s">
        <v>29</v>
      </c>
      <c r="L6770" s="3" t="s">
        <v>121</v>
      </c>
      <c r="M6770" s="29" t="n">
        <v>115</v>
      </c>
      <c r="N6770" s="30" t="n">
        <f aca="false">DATE(YEAR(B6770),MONTH(B6770),1)</f>
        <v>46113</v>
      </c>
      <c r="O6770" s="0" t="str">
        <f aca="false">IF(J6770&lt;=2,"0-2 days",IF(J6770&lt;=7,"3-7 days",IF(J6770&lt;=14,"8-14 days",IF(J6770&lt;=21,"15-21 days","22+ days"))))</f>
        <v>8-14 days</v>
      </c>
      <c r="P6770" s="0" t="str">
        <f aca="false">IF(VALUE(LEFT(D6770,2))&lt;10,"Early (7-10 AM)",IF(VALUE(LEFT(D6770,2))&lt;14,"Midday (10 AM-2 PM)",IF(VALUE(LEFT(D6770,2))&lt;16,"Afternoon (2-4 PM)","Late (4-6 PM)")))</f>
        <v>Late (4-6 PM)</v>
      </c>
      <c r="Q6770" s="3" t="n">
        <f aca="false">IF(L6770="No-show",1,0)</f>
        <v>0</v>
      </c>
      <c r="R6770" s="29" t="n">
        <f aca="false">IF(L6770="No-show",M6770,0)</f>
        <v>0</v>
      </c>
    </row>
    <row r="6771" customFormat="false" ht="15" hidden="false" customHeight="false" outlineLevel="0" collapsed="false">
      <c r="A6771" s="0" t="s">
        <v>7775</v>
      </c>
      <c r="B6771" s="28" t="n">
        <v>46132</v>
      </c>
      <c r="C6771" s="3" t="s">
        <v>27</v>
      </c>
      <c r="D6771" s="3" t="s">
        <v>219</v>
      </c>
      <c r="E6771" s="3" t="s">
        <v>6963</v>
      </c>
      <c r="F6771" s="3" t="s">
        <v>8</v>
      </c>
      <c r="G6771" s="3" t="s">
        <v>65</v>
      </c>
      <c r="H6771" s="3" t="s">
        <v>56</v>
      </c>
      <c r="I6771" s="3" t="s">
        <v>57</v>
      </c>
      <c r="J6771" s="0" t="n">
        <v>5</v>
      </c>
      <c r="K6771" s="3" t="s">
        <v>29</v>
      </c>
      <c r="L6771" s="3" t="s">
        <v>121</v>
      </c>
      <c r="M6771" s="29" t="n">
        <v>184</v>
      </c>
      <c r="N6771" s="30" t="n">
        <f aca="false">DATE(YEAR(B6771),MONTH(B6771),1)</f>
        <v>46113</v>
      </c>
      <c r="O6771" s="0" t="str">
        <f aca="false">IF(J6771&lt;=2,"0-2 days",IF(J6771&lt;=7,"3-7 days",IF(J6771&lt;=14,"8-14 days",IF(J6771&lt;=21,"15-21 days","22+ days"))))</f>
        <v>3-7 days</v>
      </c>
      <c r="P6771" s="0" t="str">
        <f aca="false">IF(VALUE(LEFT(D6771,2))&lt;10,"Early (7-10 AM)",IF(VALUE(LEFT(D6771,2))&lt;14,"Midday (10 AM-2 PM)",IF(VALUE(LEFT(D6771,2))&lt;16,"Afternoon (2-4 PM)","Late (4-6 PM)")))</f>
        <v>Late (4-6 PM)</v>
      </c>
      <c r="Q6771" s="3" t="n">
        <f aca="false">IF(L6771="No-show",1,0)</f>
        <v>0</v>
      </c>
      <c r="R6771" s="29" t="n">
        <f aca="false">IF(L6771="No-show",M6771,0)</f>
        <v>0</v>
      </c>
    </row>
    <row r="6772" customFormat="false" ht="15" hidden="false" customHeight="false" outlineLevel="0" collapsed="false">
      <c r="A6772" s="0" t="s">
        <v>7776</v>
      </c>
      <c r="B6772" s="28" t="n">
        <v>46132</v>
      </c>
      <c r="C6772" s="3" t="s">
        <v>27</v>
      </c>
      <c r="D6772" s="3" t="s">
        <v>219</v>
      </c>
      <c r="E6772" s="3" t="s">
        <v>7260</v>
      </c>
      <c r="F6772" s="3" t="s">
        <v>3</v>
      </c>
      <c r="G6772" s="3" t="s">
        <v>64</v>
      </c>
      <c r="H6772" s="3" t="s">
        <v>58</v>
      </c>
      <c r="I6772" s="3" t="s">
        <v>52</v>
      </c>
      <c r="J6772" s="0" t="n">
        <v>15</v>
      </c>
      <c r="K6772" s="3" t="s">
        <v>29</v>
      </c>
      <c r="L6772" s="3" t="s">
        <v>217</v>
      </c>
      <c r="M6772" s="29" t="n">
        <v>105</v>
      </c>
      <c r="N6772" s="30" t="n">
        <f aca="false">DATE(YEAR(B6772),MONTH(B6772),1)</f>
        <v>46113</v>
      </c>
      <c r="O6772" s="0" t="str">
        <f aca="false">IF(J6772&lt;=2,"0-2 days",IF(J6772&lt;=7,"3-7 days",IF(J6772&lt;=14,"8-14 days",IF(J6772&lt;=21,"15-21 days","22+ days"))))</f>
        <v>15-21 days</v>
      </c>
      <c r="P6772" s="0" t="str">
        <f aca="false">IF(VALUE(LEFT(D6772,2))&lt;10,"Early (7-10 AM)",IF(VALUE(LEFT(D6772,2))&lt;14,"Midday (10 AM-2 PM)",IF(VALUE(LEFT(D6772,2))&lt;16,"Afternoon (2-4 PM)","Late (4-6 PM)")))</f>
        <v>Late (4-6 PM)</v>
      </c>
      <c r="Q6772" s="3" t="n">
        <f aca="false">IF(L6772="No-show",1,0)</f>
        <v>1</v>
      </c>
      <c r="R6772" s="29" t="n">
        <f aca="false">IF(L6772="No-show",M6772,0)</f>
        <v>105</v>
      </c>
    </row>
    <row r="6773" customFormat="false" ht="15" hidden="false" customHeight="false" outlineLevel="0" collapsed="false">
      <c r="A6773" s="0" t="s">
        <v>7777</v>
      </c>
      <c r="B6773" s="28" t="n">
        <v>46132</v>
      </c>
      <c r="C6773" s="3" t="s">
        <v>27</v>
      </c>
      <c r="D6773" s="3" t="s">
        <v>219</v>
      </c>
      <c r="E6773" s="3" t="s">
        <v>7778</v>
      </c>
      <c r="F6773" s="3" t="s">
        <v>4</v>
      </c>
      <c r="G6773" s="3" t="s">
        <v>63</v>
      </c>
      <c r="H6773" s="3" t="s">
        <v>42</v>
      </c>
      <c r="I6773" s="3" t="s">
        <v>43</v>
      </c>
      <c r="J6773" s="0" t="n">
        <v>17</v>
      </c>
      <c r="K6773" s="3" t="s">
        <v>29</v>
      </c>
      <c r="L6773" s="3" t="s">
        <v>217</v>
      </c>
      <c r="M6773" s="29" t="n">
        <v>115.2</v>
      </c>
      <c r="N6773" s="30" t="n">
        <f aca="false">DATE(YEAR(B6773),MONTH(B6773),1)</f>
        <v>46113</v>
      </c>
      <c r="O6773" s="0" t="str">
        <f aca="false">IF(J6773&lt;=2,"0-2 days",IF(J6773&lt;=7,"3-7 days",IF(J6773&lt;=14,"8-14 days",IF(J6773&lt;=21,"15-21 days","22+ days"))))</f>
        <v>15-21 days</v>
      </c>
      <c r="P6773" s="0" t="str">
        <f aca="false">IF(VALUE(LEFT(D6773,2))&lt;10,"Early (7-10 AM)",IF(VALUE(LEFT(D6773,2))&lt;14,"Midday (10 AM-2 PM)",IF(VALUE(LEFT(D6773,2))&lt;16,"Afternoon (2-4 PM)","Late (4-6 PM)")))</f>
        <v>Late (4-6 PM)</v>
      </c>
      <c r="Q6773" s="3" t="n">
        <f aca="false">IF(L6773="No-show",1,0)</f>
        <v>1</v>
      </c>
      <c r="R6773" s="29" t="n">
        <f aca="false">IF(L6773="No-show",M6773,0)</f>
        <v>115.2</v>
      </c>
    </row>
    <row r="6774" customFormat="false" ht="15" hidden="false" customHeight="false" outlineLevel="0" collapsed="false">
      <c r="A6774" s="0" t="s">
        <v>7779</v>
      </c>
      <c r="B6774" s="28" t="n">
        <v>46132</v>
      </c>
      <c r="C6774" s="3" t="s">
        <v>27</v>
      </c>
      <c r="D6774" s="3" t="s">
        <v>222</v>
      </c>
      <c r="E6774" s="3" t="s">
        <v>6645</v>
      </c>
      <c r="F6774" s="3" t="s">
        <v>8</v>
      </c>
      <c r="G6774" s="3" t="s">
        <v>64</v>
      </c>
      <c r="H6774" s="3" t="s">
        <v>58</v>
      </c>
      <c r="I6774" s="3" t="s">
        <v>52</v>
      </c>
      <c r="J6774" s="0" t="n">
        <v>1</v>
      </c>
      <c r="K6774" s="3" t="s">
        <v>29</v>
      </c>
      <c r="L6774" s="3" t="s">
        <v>121</v>
      </c>
      <c r="M6774" s="29" t="n">
        <v>105</v>
      </c>
      <c r="N6774" s="30" t="n">
        <f aca="false">DATE(YEAR(B6774),MONTH(B6774),1)</f>
        <v>46113</v>
      </c>
      <c r="O6774" s="0" t="str">
        <f aca="false">IF(J6774&lt;=2,"0-2 days",IF(J6774&lt;=7,"3-7 days",IF(J6774&lt;=14,"8-14 days",IF(J6774&lt;=21,"15-21 days","22+ days"))))</f>
        <v>0-2 days</v>
      </c>
      <c r="P6774" s="0" t="str">
        <f aca="false">IF(VALUE(LEFT(D6774,2))&lt;10,"Early (7-10 AM)",IF(VALUE(LEFT(D6774,2))&lt;14,"Midday (10 AM-2 PM)",IF(VALUE(LEFT(D6774,2))&lt;16,"Afternoon (2-4 PM)","Late (4-6 PM)")))</f>
        <v>Late (4-6 PM)</v>
      </c>
      <c r="Q6774" s="3" t="n">
        <f aca="false">IF(L6774="No-show",1,0)</f>
        <v>0</v>
      </c>
      <c r="R6774" s="29" t="n">
        <f aca="false">IF(L6774="No-show",M6774,0)</f>
        <v>0</v>
      </c>
    </row>
    <row r="6775" customFormat="false" ht="15" hidden="false" customHeight="false" outlineLevel="0" collapsed="false">
      <c r="A6775" s="0" t="s">
        <v>7780</v>
      </c>
      <c r="B6775" s="28" t="n">
        <v>46133</v>
      </c>
      <c r="C6775" s="3" t="s">
        <v>30</v>
      </c>
      <c r="D6775" s="3" t="s">
        <v>119</v>
      </c>
      <c r="E6775" s="3" t="s">
        <v>7311</v>
      </c>
      <c r="F6775" s="3" t="s">
        <v>4</v>
      </c>
      <c r="G6775" s="3" t="s">
        <v>64</v>
      </c>
      <c r="H6775" s="3" t="s">
        <v>56</v>
      </c>
      <c r="I6775" s="3" t="s">
        <v>55</v>
      </c>
      <c r="J6775" s="0" t="n">
        <v>10</v>
      </c>
      <c r="K6775" s="3" t="s">
        <v>32</v>
      </c>
      <c r="L6775" s="3" t="s">
        <v>121</v>
      </c>
      <c r="M6775" s="29" t="n">
        <v>115</v>
      </c>
      <c r="N6775" s="30" t="n">
        <f aca="false">DATE(YEAR(B6775),MONTH(B6775),1)</f>
        <v>46113</v>
      </c>
      <c r="O6775" s="0" t="str">
        <f aca="false">IF(J6775&lt;=2,"0-2 days",IF(J6775&lt;=7,"3-7 days",IF(J6775&lt;=14,"8-14 days",IF(J6775&lt;=21,"15-21 days","22+ days"))))</f>
        <v>8-14 days</v>
      </c>
      <c r="P6775" s="0" t="str">
        <f aca="false">IF(VALUE(LEFT(D6775,2))&lt;10,"Early (7-10 AM)",IF(VALUE(LEFT(D6775,2))&lt;14,"Midday (10 AM-2 PM)",IF(VALUE(LEFT(D6775,2))&lt;16,"Afternoon (2-4 PM)","Late (4-6 PM)")))</f>
        <v>Early (7-10 AM)</v>
      </c>
      <c r="Q6775" s="3" t="n">
        <f aca="false">IF(L6775="No-show",1,0)</f>
        <v>0</v>
      </c>
      <c r="R6775" s="29" t="n">
        <f aca="false">IF(L6775="No-show",M6775,0)</f>
        <v>0</v>
      </c>
    </row>
    <row r="6776" customFormat="false" ht="15" hidden="false" customHeight="false" outlineLevel="0" collapsed="false">
      <c r="A6776" s="0" t="s">
        <v>7781</v>
      </c>
      <c r="B6776" s="28" t="n">
        <v>46133</v>
      </c>
      <c r="C6776" s="3" t="s">
        <v>30</v>
      </c>
      <c r="D6776" s="3" t="s">
        <v>119</v>
      </c>
      <c r="E6776" s="3" t="s">
        <v>6818</v>
      </c>
      <c r="F6776" s="3" t="s">
        <v>3</v>
      </c>
      <c r="G6776" s="3" t="s">
        <v>64</v>
      </c>
      <c r="H6776" s="3" t="s">
        <v>42</v>
      </c>
      <c r="I6776" s="3" t="s">
        <v>43</v>
      </c>
      <c r="J6776" s="0" t="n">
        <v>8</v>
      </c>
      <c r="K6776" s="3" t="s">
        <v>29</v>
      </c>
      <c r="L6776" s="3" t="s">
        <v>121</v>
      </c>
      <c r="M6776" s="29" t="n">
        <v>72</v>
      </c>
      <c r="N6776" s="30" t="n">
        <f aca="false">DATE(YEAR(B6776),MONTH(B6776),1)</f>
        <v>46113</v>
      </c>
      <c r="O6776" s="0" t="str">
        <f aca="false">IF(J6776&lt;=2,"0-2 days",IF(J6776&lt;=7,"3-7 days",IF(J6776&lt;=14,"8-14 days",IF(J6776&lt;=21,"15-21 days","22+ days"))))</f>
        <v>8-14 days</v>
      </c>
      <c r="P6776" s="0" t="str">
        <f aca="false">IF(VALUE(LEFT(D6776,2))&lt;10,"Early (7-10 AM)",IF(VALUE(LEFT(D6776,2))&lt;14,"Midday (10 AM-2 PM)",IF(VALUE(LEFT(D6776,2))&lt;16,"Afternoon (2-4 PM)","Late (4-6 PM)")))</f>
        <v>Early (7-10 AM)</v>
      </c>
      <c r="Q6776" s="3" t="n">
        <f aca="false">IF(L6776="No-show",1,0)</f>
        <v>0</v>
      </c>
      <c r="R6776" s="29" t="n">
        <f aca="false">IF(L6776="No-show",M6776,0)</f>
        <v>0</v>
      </c>
    </row>
    <row r="6777" customFormat="false" ht="15" hidden="false" customHeight="false" outlineLevel="0" collapsed="false">
      <c r="A6777" s="0" t="s">
        <v>7782</v>
      </c>
      <c r="B6777" s="28" t="n">
        <v>46133</v>
      </c>
      <c r="C6777" s="3" t="s">
        <v>30</v>
      </c>
      <c r="D6777" s="3" t="s">
        <v>125</v>
      </c>
      <c r="E6777" s="3" t="s">
        <v>7566</v>
      </c>
      <c r="F6777" s="3" t="s">
        <v>4</v>
      </c>
      <c r="G6777" s="3" t="s">
        <v>64</v>
      </c>
      <c r="H6777" s="3" t="s">
        <v>48</v>
      </c>
      <c r="I6777" s="3" t="s">
        <v>57</v>
      </c>
      <c r="J6777" s="0" t="n">
        <v>2</v>
      </c>
      <c r="K6777" s="3" t="s">
        <v>29</v>
      </c>
      <c r="L6777" s="3" t="s">
        <v>121</v>
      </c>
      <c r="M6777" s="29" t="n">
        <v>118</v>
      </c>
      <c r="N6777" s="30" t="n">
        <f aca="false">DATE(YEAR(B6777),MONTH(B6777),1)</f>
        <v>46113</v>
      </c>
      <c r="O6777" s="0" t="str">
        <f aca="false">IF(J6777&lt;=2,"0-2 days",IF(J6777&lt;=7,"3-7 days",IF(J6777&lt;=14,"8-14 days",IF(J6777&lt;=21,"15-21 days","22+ days"))))</f>
        <v>0-2 days</v>
      </c>
      <c r="P6777" s="0" t="str">
        <f aca="false">IF(VALUE(LEFT(D6777,2))&lt;10,"Early (7-10 AM)",IF(VALUE(LEFT(D6777,2))&lt;14,"Midday (10 AM-2 PM)",IF(VALUE(LEFT(D6777,2))&lt;16,"Afternoon (2-4 PM)","Late (4-6 PM)")))</f>
        <v>Early (7-10 AM)</v>
      </c>
      <c r="Q6777" s="3" t="n">
        <f aca="false">IF(L6777="No-show",1,0)</f>
        <v>0</v>
      </c>
      <c r="R6777" s="29" t="n">
        <f aca="false">IF(L6777="No-show",M6777,0)</f>
        <v>0</v>
      </c>
    </row>
    <row r="6778" customFormat="false" ht="15" hidden="false" customHeight="false" outlineLevel="0" collapsed="false">
      <c r="A6778" s="0" t="s">
        <v>7783</v>
      </c>
      <c r="B6778" s="28" t="n">
        <v>46133</v>
      </c>
      <c r="C6778" s="3" t="s">
        <v>30</v>
      </c>
      <c r="D6778" s="3" t="s">
        <v>135</v>
      </c>
      <c r="E6778" s="3" t="s">
        <v>7551</v>
      </c>
      <c r="F6778" s="3" t="s">
        <v>8</v>
      </c>
      <c r="G6778" s="3" t="s">
        <v>64</v>
      </c>
      <c r="H6778" s="3" t="s">
        <v>56</v>
      </c>
      <c r="I6778" s="3" t="s">
        <v>52</v>
      </c>
      <c r="J6778" s="0" t="n">
        <v>4</v>
      </c>
      <c r="K6778" s="3" t="s">
        <v>29</v>
      </c>
      <c r="L6778" s="3" t="s">
        <v>121</v>
      </c>
      <c r="M6778" s="29" t="n">
        <v>115</v>
      </c>
      <c r="N6778" s="30" t="n">
        <f aca="false">DATE(YEAR(B6778),MONTH(B6778),1)</f>
        <v>46113</v>
      </c>
      <c r="O6778" s="0" t="str">
        <f aca="false">IF(J6778&lt;=2,"0-2 days",IF(J6778&lt;=7,"3-7 days",IF(J6778&lt;=14,"8-14 days",IF(J6778&lt;=21,"15-21 days","22+ days"))))</f>
        <v>3-7 days</v>
      </c>
      <c r="P6778" s="0" t="str">
        <f aca="false">IF(VALUE(LEFT(D6778,2))&lt;10,"Early (7-10 AM)",IF(VALUE(LEFT(D6778,2))&lt;14,"Midday (10 AM-2 PM)",IF(VALUE(LEFT(D6778,2))&lt;16,"Afternoon (2-4 PM)","Late (4-6 PM)")))</f>
        <v>Early (7-10 AM)</v>
      </c>
      <c r="Q6778" s="3" t="n">
        <f aca="false">IF(L6778="No-show",1,0)</f>
        <v>0</v>
      </c>
      <c r="R6778" s="29" t="n">
        <f aca="false">IF(L6778="No-show",M6778,0)</f>
        <v>0</v>
      </c>
    </row>
    <row r="6779" customFormat="false" ht="15" hidden="false" customHeight="false" outlineLevel="0" collapsed="false">
      <c r="A6779" s="0" t="s">
        <v>7784</v>
      </c>
      <c r="B6779" s="28" t="n">
        <v>46133</v>
      </c>
      <c r="C6779" s="3" t="s">
        <v>30</v>
      </c>
      <c r="D6779" s="3" t="s">
        <v>135</v>
      </c>
      <c r="E6779" s="3" t="s">
        <v>7012</v>
      </c>
      <c r="F6779" s="3" t="s">
        <v>8</v>
      </c>
      <c r="G6779" s="3" t="s">
        <v>64</v>
      </c>
      <c r="H6779" s="3" t="s">
        <v>48</v>
      </c>
      <c r="I6779" s="3" t="s">
        <v>52</v>
      </c>
      <c r="J6779" s="0" t="n">
        <v>6</v>
      </c>
      <c r="K6779" s="3" t="s">
        <v>32</v>
      </c>
      <c r="L6779" s="3" t="s">
        <v>121</v>
      </c>
      <c r="M6779" s="29" t="n">
        <v>118</v>
      </c>
      <c r="N6779" s="30" t="n">
        <f aca="false">DATE(YEAR(B6779),MONTH(B6779),1)</f>
        <v>46113</v>
      </c>
      <c r="O6779" s="0" t="str">
        <f aca="false">IF(J6779&lt;=2,"0-2 days",IF(J6779&lt;=7,"3-7 days",IF(J6779&lt;=14,"8-14 days",IF(J6779&lt;=21,"15-21 days","22+ days"))))</f>
        <v>3-7 days</v>
      </c>
      <c r="P6779" s="0" t="str">
        <f aca="false">IF(VALUE(LEFT(D6779,2))&lt;10,"Early (7-10 AM)",IF(VALUE(LEFT(D6779,2))&lt;14,"Midday (10 AM-2 PM)",IF(VALUE(LEFT(D6779,2))&lt;16,"Afternoon (2-4 PM)","Late (4-6 PM)")))</f>
        <v>Early (7-10 AM)</v>
      </c>
      <c r="Q6779" s="3" t="n">
        <f aca="false">IF(L6779="No-show",1,0)</f>
        <v>0</v>
      </c>
      <c r="R6779" s="29" t="n">
        <f aca="false">IF(L6779="No-show",M6779,0)</f>
        <v>0</v>
      </c>
    </row>
    <row r="6780" customFormat="false" ht="15" hidden="false" customHeight="false" outlineLevel="0" collapsed="false">
      <c r="A6780" s="0" t="s">
        <v>7785</v>
      </c>
      <c r="B6780" s="28" t="n">
        <v>46133</v>
      </c>
      <c r="C6780" s="3" t="s">
        <v>30</v>
      </c>
      <c r="D6780" s="3" t="s">
        <v>142</v>
      </c>
      <c r="E6780" s="3" t="s">
        <v>6103</v>
      </c>
      <c r="F6780" s="3" t="s">
        <v>4</v>
      </c>
      <c r="G6780" s="3" t="s">
        <v>66</v>
      </c>
      <c r="H6780" s="3" t="s">
        <v>58</v>
      </c>
      <c r="I6780" s="3" t="s">
        <v>57</v>
      </c>
      <c r="J6780" s="0" t="n">
        <v>5</v>
      </c>
      <c r="K6780" s="3" t="s">
        <v>29</v>
      </c>
      <c r="L6780" s="3" t="s">
        <v>121</v>
      </c>
      <c r="M6780" s="29" t="n">
        <v>105</v>
      </c>
      <c r="N6780" s="30" t="n">
        <f aca="false">DATE(YEAR(B6780),MONTH(B6780),1)</f>
        <v>46113</v>
      </c>
      <c r="O6780" s="0" t="str">
        <f aca="false">IF(J6780&lt;=2,"0-2 days",IF(J6780&lt;=7,"3-7 days",IF(J6780&lt;=14,"8-14 days",IF(J6780&lt;=21,"15-21 days","22+ days"))))</f>
        <v>3-7 days</v>
      </c>
      <c r="P6780" s="0" t="str">
        <f aca="false">IF(VALUE(LEFT(D6780,2))&lt;10,"Early (7-10 AM)",IF(VALUE(LEFT(D6780,2))&lt;14,"Midday (10 AM-2 PM)",IF(VALUE(LEFT(D6780,2))&lt;16,"Afternoon (2-4 PM)","Late (4-6 PM)")))</f>
        <v>Early (7-10 AM)</v>
      </c>
      <c r="Q6780" s="3" t="n">
        <f aca="false">IF(L6780="No-show",1,0)</f>
        <v>0</v>
      </c>
      <c r="R6780" s="29" t="n">
        <f aca="false">IF(L6780="No-show",M6780,0)</f>
        <v>0</v>
      </c>
    </row>
    <row r="6781" customFormat="false" ht="15" hidden="false" customHeight="false" outlineLevel="0" collapsed="false">
      <c r="A6781" s="0" t="s">
        <v>7786</v>
      </c>
      <c r="B6781" s="28" t="n">
        <v>46133</v>
      </c>
      <c r="C6781" s="3" t="s">
        <v>30</v>
      </c>
      <c r="D6781" s="3" t="s">
        <v>142</v>
      </c>
      <c r="E6781" s="3" t="s">
        <v>7787</v>
      </c>
      <c r="F6781" s="3" t="s">
        <v>8</v>
      </c>
      <c r="G6781" s="3" t="s">
        <v>63</v>
      </c>
      <c r="H6781" s="3" t="s">
        <v>58</v>
      </c>
      <c r="I6781" s="3" t="s">
        <v>52</v>
      </c>
      <c r="J6781" s="0" t="n">
        <v>10</v>
      </c>
      <c r="K6781" s="3" t="s">
        <v>29</v>
      </c>
      <c r="L6781" s="3" t="s">
        <v>121</v>
      </c>
      <c r="M6781" s="29" t="n">
        <v>168</v>
      </c>
      <c r="N6781" s="30" t="n">
        <f aca="false">DATE(YEAR(B6781),MONTH(B6781),1)</f>
        <v>46113</v>
      </c>
      <c r="O6781" s="0" t="str">
        <f aca="false">IF(J6781&lt;=2,"0-2 days",IF(J6781&lt;=7,"3-7 days",IF(J6781&lt;=14,"8-14 days",IF(J6781&lt;=21,"15-21 days","22+ days"))))</f>
        <v>8-14 days</v>
      </c>
      <c r="P6781" s="0" t="str">
        <f aca="false">IF(VALUE(LEFT(D6781,2))&lt;10,"Early (7-10 AM)",IF(VALUE(LEFT(D6781,2))&lt;14,"Midday (10 AM-2 PM)",IF(VALUE(LEFT(D6781,2))&lt;16,"Afternoon (2-4 PM)","Late (4-6 PM)")))</f>
        <v>Early (7-10 AM)</v>
      </c>
      <c r="Q6781" s="3" t="n">
        <f aca="false">IF(L6781="No-show",1,0)</f>
        <v>0</v>
      </c>
      <c r="R6781" s="29" t="n">
        <f aca="false">IF(L6781="No-show",M6781,0)</f>
        <v>0</v>
      </c>
    </row>
    <row r="6782" customFormat="false" ht="15" hidden="false" customHeight="false" outlineLevel="0" collapsed="false">
      <c r="A6782" s="0" t="s">
        <v>7788</v>
      </c>
      <c r="B6782" s="28" t="n">
        <v>46133</v>
      </c>
      <c r="C6782" s="3" t="s">
        <v>30</v>
      </c>
      <c r="D6782" s="3" t="s">
        <v>151</v>
      </c>
      <c r="E6782" s="3" t="s">
        <v>7026</v>
      </c>
      <c r="F6782" s="3" t="s">
        <v>7</v>
      </c>
      <c r="G6782" s="3" t="s">
        <v>64</v>
      </c>
      <c r="H6782" s="3" t="s">
        <v>56</v>
      </c>
      <c r="I6782" s="3" t="s">
        <v>43</v>
      </c>
      <c r="J6782" s="0" t="n">
        <v>3</v>
      </c>
      <c r="K6782" s="3" t="s">
        <v>32</v>
      </c>
      <c r="L6782" s="3" t="s">
        <v>129</v>
      </c>
      <c r="M6782" s="29" t="n">
        <v>115</v>
      </c>
      <c r="N6782" s="30" t="n">
        <f aca="false">DATE(YEAR(B6782),MONTH(B6782),1)</f>
        <v>46113</v>
      </c>
      <c r="O6782" s="0" t="str">
        <f aca="false">IF(J6782&lt;=2,"0-2 days",IF(J6782&lt;=7,"3-7 days",IF(J6782&lt;=14,"8-14 days",IF(J6782&lt;=21,"15-21 days","22+ days"))))</f>
        <v>3-7 days</v>
      </c>
      <c r="P6782" s="0" t="str">
        <f aca="false">IF(VALUE(LEFT(D6782,2))&lt;10,"Early (7-10 AM)",IF(VALUE(LEFT(D6782,2))&lt;14,"Midday (10 AM-2 PM)",IF(VALUE(LEFT(D6782,2))&lt;16,"Afternoon (2-4 PM)","Late (4-6 PM)")))</f>
        <v>Early (7-10 AM)</v>
      </c>
      <c r="Q6782" s="3" t="n">
        <f aca="false">IF(L6782="No-show",1,0)</f>
        <v>0</v>
      </c>
      <c r="R6782" s="29" t="n">
        <f aca="false">IF(L6782="No-show",M6782,0)</f>
        <v>0</v>
      </c>
    </row>
    <row r="6783" customFormat="false" ht="15" hidden="false" customHeight="false" outlineLevel="0" collapsed="false">
      <c r="A6783" s="0" t="s">
        <v>7789</v>
      </c>
      <c r="B6783" s="28" t="n">
        <v>46133</v>
      </c>
      <c r="C6783" s="3" t="s">
        <v>30</v>
      </c>
      <c r="D6783" s="3" t="s">
        <v>154</v>
      </c>
      <c r="E6783" s="3" t="s">
        <v>6990</v>
      </c>
      <c r="F6783" s="3" t="s">
        <v>8</v>
      </c>
      <c r="G6783" s="3" t="s">
        <v>64</v>
      </c>
      <c r="H6783" s="3" t="s">
        <v>42</v>
      </c>
      <c r="I6783" s="3" t="s">
        <v>43</v>
      </c>
      <c r="J6783" s="0" t="n">
        <v>8</v>
      </c>
      <c r="K6783" s="3" t="s">
        <v>29</v>
      </c>
      <c r="L6783" s="3" t="s">
        <v>284</v>
      </c>
      <c r="M6783" s="29" t="n">
        <v>72</v>
      </c>
      <c r="N6783" s="30" t="n">
        <f aca="false">DATE(YEAR(B6783),MONTH(B6783),1)</f>
        <v>46113</v>
      </c>
      <c r="O6783" s="0" t="str">
        <f aca="false">IF(J6783&lt;=2,"0-2 days",IF(J6783&lt;=7,"3-7 days",IF(J6783&lt;=14,"8-14 days",IF(J6783&lt;=21,"15-21 days","22+ days"))))</f>
        <v>8-14 days</v>
      </c>
      <c r="P6783" s="0" t="str">
        <f aca="false">IF(VALUE(LEFT(D6783,2))&lt;10,"Early (7-10 AM)",IF(VALUE(LEFT(D6783,2))&lt;14,"Midday (10 AM-2 PM)",IF(VALUE(LEFT(D6783,2))&lt;16,"Afternoon (2-4 PM)","Late (4-6 PM)")))</f>
        <v>Midday (10 AM-2 PM)</v>
      </c>
      <c r="Q6783" s="3" t="n">
        <f aca="false">IF(L6783="No-show",1,0)</f>
        <v>0</v>
      </c>
      <c r="R6783" s="29" t="n">
        <f aca="false">IF(L6783="No-show",M6783,0)</f>
        <v>0</v>
      </c>
    </row>
    <row r="6784" customFormat="false" ht="15" hidden="false" customHeight="false" outlineLevel="0" collapsed="false">
      <c r="A6784" s="0" t="s">
        <v>7790</v>
      </c>
      <c r="B6784" s="28" t="n">
        <v>46133</v>
      </c>
      <c r="C6784" s="3" t="s">
        <v>30</v>
      </c>
      <c r="D6784" s="3" t="s">
        <v>154</v>
      </c>
      <c r="E6784" s="3" t="s">
        <v>7436</v>
      </c>
      <c r="F6784" s="3" t="s">
        <v>3</v>
      </c>
      <c r="G6784" s="3" t="s">
        <v>64</v>
      </c>
      <c r="H6784" s="3" t="s">
        <v>60</v>
      </c>
      <c r="I6784" s="3" t="s">
        <v>46</v>
      </c>
      <c r="J6784" s="0" t="n">
        <v>12</v>
      </c>
      <c r="K6784" s="3" t="s">
        <v>29</v>
      </c>
      <c r="L6784" s="3" t="s">
        <v>121</v>
      </c>
      <c r="M6784" s="29" t="n">
        <v>135</v>
      </c>
      <c r="N6784" s="30" t="n">
        <f aca="false">DATE(YEAR(B6784),MONTH(B6784),1)</f>
        <v>46113</v>
      </c>
      <c r="O6784" s="0" t="str">
        <f aca="false">IF(J6784&lt;=2,"0-2 days",IF(J6784&lt;=7,"3-7 days",IF(J6784&lt;=14,"8-14 days",IF(J6784&lt;=21,"15-21 days","22+ days"))))</f>
        <v>8-14 days</v>
      </c>
      <c r="P6784" s="0" t="str">
        <f aca="false">IF(VALUE(LEFT(D6784,2))&lt;10,"Early (7-10 AM)",IF(VALUE(LEFT(D6784,2))&lt;14,"Midday (10 AM-2 PM)",IF(VALUE(LEFT(D6784,2))&lt;16,"Afternoon (2-4 PM)","Late (4-6 PM)")))</f>
        <v>Midday (10 AM-2 PM)</v>
      </c>
      <c r="Q6784" s="3" t="n">
        <f aca="false">IF(L6784="No-show",1,0)</f>
        <v>0</v>
      </c>
      <c r="R6784" s="29" t="n">
        <f aca="false">IF(L6784="No-show",M6784,0)</f>
        <v>0</v>
      </c>
    </row>
    <row r="6785" customFormat="false" ht="15" hidden="false" customHeight="false" outlineLevel="0" collapsed="false">
      <c r="A6785" s="0" t="s">
        <v>7791</v>
      </c>
      <c r="B6785" s="28" t="n">
        <v>46133</v>
      </c>
      <c r="C6785" s="3" t="s">
        <v>30</v>
      </c>
      <c r="D6785" s="3" t="s">
        <v>159</v>
      </c>
      <c r="E6785" s="3" t="s">
        <v>7534</v>
      </c>
      <c r="F6785" s="3" t="s">
        <v>7</v>
      </c>
      <c r="G6785" s="3" t="s">
        <v>64</v>
      </c>
      <c r="H6785" s="3" t="s">
        <v>56</v>
      </c>
      <c r="I6785" s="3" t="s">
        <v>52</v>
      </c>
      <c r="J6785" s="0" t="n">
        <v>14</v>
      </c>
      <c r="K6785" s="3" t="s">
        <v>29</v>
      </c>
      <c r="L6785" s="3" t="s">
        <v>121</v>
      </c>
      <c r="M6785" s="29" t="n">
        <v>115</v>
      </c>
      <c r="N6785" s="30" t="n">
        <f aca="false">DATE(YEAR(B6785),MONTH(B6785),1)</f>
        <v>46113</v>
      </c>
      <c r="O6785" s="0" t="str">
        <f aca="false">IF(J6785&lt;=2,"0-2 days",IF(J6785&lt;=7,"3-7 days",IF(J6785&lt;=14,"8-14 days",IF(J6785&lt;=21,"15-21 days","22+ days"))))</f>
        <v>8-14 days</v>
      </c>
      <c r="P6785" s="0" t="str">
        <f aca="false">IF(VALUE(LEFT(D6785,2))&lt;10,"Early (7-10 AM)",IF(VALUE(LEFT(D6785,2))&lt;14,"Midday (10 AM-2 PM)",IF(VALUE(LEFT(D6785,2))&lt;16,"Afternoon (2-4 PM)","Late (4-6 PM)")))</f>
        <v>Midday (10 AM-2 PM)</v>
      </c>
      <c r="Q6785" s="3" t="n">
        <f aca="false">IF(L6785="No-show",1,0)</f>
        <v>0</v>
      </c>
      <c r="R6785" s="29" t="n">
        <f aca="false">IF(L6785="No-show",M6785,0)</f>
        <v>0</v>
      </c>
    </row>
    <row r="6786" customFormat="false" ht="15" hidden="false" customHeight="false" outlineLevel="0" collapsed="false">
      <c r="A6786" s="0" t="s">
        <v>7792</v>
      </c>
      <c r="B6786" s="28" t="n">
        <v>46133</v>
      </c>
      <c r="C6786" s="3" t="s">
        <v>30</v>
      </c>
      <c r="D6786" s="3" t="s">
        <v>164</v>
      </c>
      <c r="E6786" s="3" t="s">
        <v>7022</v>
      </c>
      <c r="F6786" s="3" t="s">
        <v>3</v>
      </c>
      <c r="G6786" s="3" t="s">
        <v>64</v>
      </c>
      <c r="H6786" s="3" t="s">
        <v>58</v>
      </c>
      <c r="I6786" s="3" t="s">
        <v>46</v>
      </c>
      <c r="J6786" s="0" t="n">
        <v>14</v>
      </c>
      <c r="K6786" s="3" t="s">
        <v>32</v>
      </c>
      <c r="L6786" s="3" t="s">
        <v>121</v>
      </c>
      <c r="M6786" s="29" t="n">
        <v>105</v>
      </c>
      <c r="N6786" s="30" t="n">
        <f aca="false">DATE(YEAR(B6786),MONTH(B6786),1)</f>
        <v>46113</v>
      </c>
      <c r="O6786" s="0" t="str">
        <f aca="false">IF(J6786&lt;=2,"0-2 days",IF(J6786&lt;=7,"3-7 days",IF(J6786&lt;=14,"8-14 days",IF(J6786&lt;=21,"15-21 days","22+ days"))))</f>
        <v>8-14 days</v>
      </c>
      <c r="P6786" s="0" t="str">
        <f aca="false">IF(VALUE(LEFT(D6786,2))&lt;10,"Early (7-10 AM)",IF(VALUE(LEFT(D6786,2))&lt;14,"Midday (10 AM-2 PM)",IF(VALUE(LEFT(D6786,2))&lt;16,"Afternoon (2-4 PM)","Late (4-6 PM)")))</f>
        <v>Midday (10 AM-2 PM)</v>
      </c>
      <c r="Q6786" s="3" t="n">
        <f aca="false">IF(L6786="No-show",1,0)</f>
        <v>0</v>
      </c>
      <c r="R6786" s="29" t="n">
        <f aca="false">IF(L6786="No-show",M6786,0)</f>
        <v>0</v>
      </c>
    </row>
    <row r="6787" customFormat="false" ht="15" hidden="false" customHeight="false" outlineLevel="0" collapsed="false">
      <c r="A6787" s="0" t="s">
        <v>7793</v>
      </c>
      <c r="B6787" s="28" t="n">
        <v>46133</v>
      </c>
      <c r="C6787" s="3" t="s">
        <v>30</v>
      </c>
      <c r="D6787" s="3" t="s">
        <v>164</v>
      </c>
      <c r="E6787" s="3" t="s">
        <v>6690</v>
      </c>
      <c r="F6787" s="3" t="s">
        <v>8</v>
      </c>
      <c r="G6787" s="3" t="s">
        <v>64</v>
      </c>
      <c r="H6787" s="3" t="s">
        <v>60</v>
      </c>
      <c r="I6787" s="3" t="s">
        <v>52</v>
      </c>
      <c r="J6787" s="0" t="n">
        <v>18</v>
      </c>
      <c r="K6787" s="3" t="s">
        <v>32</v>
      </c>
      <c r="L6787" s="3" t="s">
        <v>217</v>
      </c>
      <c r="M6787" s="29" t="n">
        <v>135</v>
      </c>
      <c r="N6787" s="30" t="n">
        <f aca="false">DATE(YEAR(B6787),MONTH(B6787),1)</f>
        <v>46113</v>
      </c>
      <c r="O6787" s="0" t="str">
        <f aca="false">IF(J6787&lt;=2,"0-2 days",IF(J6787&lt;=7,"3-7 days",IF(J6787&lt;=14,"8-14 days",IF(J6787&lt;=21,"15-21 days","22+ days"))))</f>
        <v>15-21 days</v>
      </c>
      <c r="P6787" s="0" t="str">
        <f aca="false">IF(VALUE(LEFT(D6787,2))&lt;10,"Early (7-10 AM)",IF(VALUE(LEFT(D6787,2))&lt;14,"Midday (10 AM-2 PM)",IF(VALUE(LEFT(D6787,2))&lt;16,"Afternoon (2-4 PM)","Late (4-6 PM)")))</f>
        <v>Midday (10 AM-2 PM)</v>
      </c>
      <c r="Q6787" s="3" t="n">
        <f aca="false">IF(L6787="No-show",1,0)</f>
        <v>1</v>
      </c>
      <c r="R6787" s="29" t="n">
        <f aca="false">IF(L6787="No-show",M6787,0)</f>
        <v>135</v>
      </c>
    </row>
    <row r="6788" customFormat="false" ht="15" hidden="false" customHeight="false" outlineLevel="0" collapsed="false">
      <c r="A6788" s="0" t="s">
        <v>7794</v>
      </c>
      <c r="B6788" s="28" t="n">
        <v>46133</v>
      </c>
      <c r="C6788" s="3" t="s">
        <v>30</v>
      </c>
      <c r="D6788" s="3" t="s">
        <v>164</v>
      </c>
      <c r="E6788" s="3" t="s">
        <v>7562</v>
      </c>
      <c r="F6788" s="3" t="s">
        <v>4</v>
      </c>
      <c r="G6788" s="3" t="s">
        <v>64</v>
      </c>
      <c r="H6788" s="3" t="s">
        <v>54</v>
      </c>
      <c r="I6788" s="3" t="s">
        <v>43</v>
      </c>
      <c r="J6788" s="0" t="n">
        <v>2</v>
      </c>
      <c r="K6788" s="3" t="s">
        <v>29</v>
      </c>
      <c r="L6788" s="3" t="s">
        <v>121</v>
      </c>
      <c r="M6788" s="29" t="n">
        <v>120</v>
      </c>
      <c r="N6788" s="30" t="n">
        <f aca="false">DATE(YEAR(B6788),MONTH(B6788),1)</f>
        <v>46113</v>
      </c>
      <c r="O6788" s="0" t="str">
        <f aca="false">IF(J6788&lt;=2,"0-2 days",IF(J6788&lt;=7,"3-7 days",IF(J6788&lt;=14,"8-14 days",IF(J6788&lt;=21,"15-21 days","22+ days"))))</f>
        <v>0-2 days</v>
      </c>
      <c r="P6788" s="0" t="str">
        <f aca="false">IF(VALUE(LEFT(D6788,2))&lt;10,"Early (7-10 AM)",IF(VALUE(LEFT(D6788,2))&lt;14,"Midday (10 AM-2 PM)",IF(VALUE(LEFT(D6788,2))&lt;16,"Afternoon (2-4 PM)","Late (4-6 PM)")))</f>
        <v>Midday (10 AM-2 PM)</v>
      </c>
      <c r="Q6788" s="3" t="n">
        <f aca="false">IF(L6788="No-show",1,0)</f>
        <v>0</v>
      </c>
      <c r="R6788" s="29" t="n">
        <f aca="false">IF(L6788="No-show",M6788,0)</f>
        <v>0</v>
      </c>
    </row>
    <row r="6789" customFormat="false" ht="15" hidden="false" customHeight="false" outlineLevel="0" collapsed="false">
      <c r="A6789" s="0" t="s">
        <v>7795</v>
      </c>
      <c r="B6789" s="28" t="n">
        <v>46133</v>
      </c>
      <c r="C6789" s="3" t="s">
        <v>30</v>
      </c>
      <c r="D6789" s="3" t="s">
        <v>164</v>
      </c>
      <c r="E6789" s="3" t="s">
        <v>6697</v>
      </c>
      <c r="F6789" s="3" t="s">
        <v>4</v>
      </c>
      <c r="G6789" s="3" t="s">
        <v>65</v>
      </c>
      <c r="H6789" s="3" t="s">
        <v>51</v>
      </c>
      <c r="I6789" s="3" t="s">
        <v>55</v>
      </c>
      <c r="J6789" s="0" t="n">
        <v>3</v>
      </c>
      <c r="K6789" s="3" t="s">
        <v>29</v>
      </c>
      <c r="L6789" s="3" t="s">
        <v>284</v>
      </c>
      <c r="M6789" s="29" t="n">
        <v>185.6</v>
      </c>
      <c r="N6789" s="30" t="n">
        <f aca="false">DATE(YEAR(B6789),MONTH(B6789),1)</f>
        <v>46113</v>
      </c>
      <c r="O6789" s="0" t="str">
        <f aca="false">IF(J6789&lt;=2,"0-2 days",IF(J6789&lt;=7,"3-7 days",IF(J6789&lt;=14,"8-14 days",IF(J6789&lt;=21,"15-21 days","22+ days"))))</f>
        <v>3-7 days</v>
      </c>
      <c r="P6789" s="0" t="str">
        <f aca="false">IF(VALUE(LEFT(D6789,2))&lt;10,"Early (7-10 AM)",IF(VALUE(LEFT(D6789,2))&lt;14,"Midday (10 AM-2 PM)",IF(VALUE(LEFT(D6789,2))&lt;16,"Afternoon (2-4 PM)","Late (4-6 PM)")))</f>
        <v>Midday (10 AM-2 PM)</v>
      </c>
      <c r="Q6789" s="3" t="n">
        <f aca="false">IF(L6789="No-show",1,0)</f>
        <v>0</v>
      </c>
      <c r="R6789" s="29" t="n">
        <f aca="false">IF(L6789="No-show",M6789,0)</f>
        <v>0</v>
      </c>
    </row>
    <row r="6790" customFormat="false" ht="15" hidden="false" customHeight="false" outlineLevel="0" collapsed="false">
      <c r="A6790" s="0" t="s">
        <v>7796</v>
      </c>
      <c r="B6790" s="28" t="n">
        <v>46133</v>
      </c>
      <c r="C6790" s="3" t="s">
        <v>30</v>
      </c>
      <c r="D6790" s="3" t="s">
        <v>262</v>
      </c>
      <c r="E6790" s="3" t="s">
        <v>7272</v>
      </c>
      <c r="F6790" s="3" t="s">
        <v>4</v>
      </c>
      <c r="G6790" s="3" t="s">
        <v>64</v>
      </c>
      <c r="H6790" s="3" t="s">
        <v>60</v>
      </c>
      <c r="I6790" s="3" t="s">
        <v>46</v>
      </c>
      <c r="J6790" s="0" t="n">
        <v>15</v>
      </c>
      <c r="K6790" s="3" t="s">
        <v>29</v>
      </c>
      <c r="L6790" s="3" t="s">
        <v>121</v>
      </c>
      <c r="M6790" s="29" t="n">
        <v>135</v>
      </c>
      <c r="N6790" s="30" t="n">
        <f aca="false">DATE(YEAR(B6790),MONTH(B6790),1)</f>
        <v>46113</v>
      </c>
      <c r="O6790" s="0" t="str">
        <f aca="false">IF(J6790&lt;=2,"0-2 days",IF(J6790&lt;=7,"3-7 days",IF(J6790&lt;=14,"8-14 days",IF(J6790&lt;=21,"15-21 days","22+ days"))))</f>
        <v>15-21 days</v>
      </c>
      <c r="P6790" s="0" t="str">
        <f aca="false">IF(VALUE(LEFT(D6790,2))&lt;10,"Early (7-10 AM)",IF(VALUE(LEFT(D6790,2))&lt;14,"Midday (10 AM-2 PM)",IF(VALUE(LEFT(D6790,2))&lt;16,"Afternoon (2-4 PM)","Late (4-6 PM)")))</f>
        <v>Midday (10 AM-2 PM)</v>
      </c>
      <c r="Q6790" s="3" t="n">
        <f aca="false">IF(L6790="No-show",1,0)</f>
        <v>0</v>
      </c>
      <c r="R6790" s="29" t="n">
        <f aca="false">IF(L6790="No-show",M6790,0)</f>
        <v>0</v>
      </c>
    </row>
    <row r="6791" customFormat="false" ht="15" hidden="false" customHeight="false" outlineLevel="0" collapsed="false">
      <c r="A6791" s="0" t="s">
        <v>7797</v>
      </c>
      <c r="B6791" s="28" t="n">
        <v>46133</v>
      </c>
      <c r="C6791" s="3" t="s">
        <v>30</v>
      </c>
      <c r="D6791" s="3" t="s">
        <v>262</v>
      </c>
      <c r="E6791" s="3" t="s">
        <v>7560</v>
      </c>
      <c r="F6791" s="3" t="s">
        <v>8</v>
      </c>
      <c r="G6791" s="3" t="s">
        <v>64</v>
      </c>
      <c r="H6791" s="3" t="s">
        <v>58</v>
      </c>
      <c r="I6791" s="3" t="s">
        <v>46</v>
      </c>
      <c r="J6791" s="0" t="n">
        <v>3</v>
      </c>
      <c r="K6791" s="3" t="s">
        <v>29</v>
      </c>
      <c r="L6791" s="3" t="s">
        <v>129</v>
      </c>
      <c r="M6791" s="29" t="n">
        <v>105</v>
      </c>
      <c r="N6791" s="30" t="n">
        <f aca="false">DATE(YEAR(B6791),MONTH(B6791),1)</f>
        <v>46113</v>
      </c>
      <c r="O6791" s="0" t="str">
        <f aca="false">IF(J6791&lt;=2,"0-2 days",IF(J6791&lt;=7,"3-7 days",IF(J6791&lt;=14,"8-14 days",IF(J6791&lt;=21,"15-21 days","22+ days"))))</f>
        <v>3-7 days</v>
      </c>
      <c r="P6791" s="0" t="str">
        <f aca="false">IF(VALUE(LEFT(D6791,2))&lt;10,"Early (7-10 AM)",IF(VALUE(LEFT(D6791,2))&lt;14,"Midday (10 AM-2 PM)",IF(VALUE(LEFT(D6791,2))&lt;16,"Afternoon (2-4 PM)","Late (4-6 PM)")))</f>
        <v>Midday (10 AM-2 PM)</v>
      </c>
      <c r="Q6791" s="3" t="n">
        <f aca="false">IF(L6791="No-show",1,0)</f>
        <v>0</v>
      </c>
      <c r="R6791" s="29" t="n">
        <f aca="false">IF(L6791="No-show",M6791,0)</f>
        <v>0</v>
      </c>
    </row>
    <row r="6792" customFormat="false" ht="15" hidden="false" customHeight="false" outlineLevel="0" collapsed="false">
      <c r="A6792" s="0" t="s">
        <v>7798</v>
      </c>
      <c r="B6792" s="28" t="n">
        <v>46133</v>
      </c>
      <c r="C6792" s="3" t="s">
        <v>30</v>
      </c>
      <c r="D6792" s="3" t="s">
        <v>262</v>
      </c>
      <c r="E6792" s="3" t="s">
        <v>6983</v>
      </c>
      <c r="F6792" s="3" t="s">
        <v>7</v>
      </c>
      <c r="G6792" s="3" t="s">
        <v>64</v>
      </c>
      <c r="H6792" s="3" t="s">
        <v>45</v>
      </c>
      <c r="I6792" s="3" t="s">
        <v>52</v>
      </c>
      <c r="J6792" s="0" t="n">
        <v>5</v>
      </c>
      <c r="K6792" s="3" t="s">
        <v>32</v>
      </c>
      <c r="L6792" s="3" t="s">
        <v>217</v>
      </c>
      <c r="M6792" s="29" t="n">
        <v>95</v>
      </c>
      <c r="N6792" s="30" t="n">
        <f aca="false">DATE(YEAR(B6792),MONTH(B6792),1)</f>
        <v>46113</v>
      </c>
      <c r="O6792" s="0" t="str">
        <f aca="false">IF(J6792&lt;=2,"0-2 days",IF(J6792&lt;=7,"3-7 days",IF(J6792&lt;=14,"8-14 days",IF(J6792&lt;=21,"15-21 days","22+ days"))))</f>
        <v>3-7 days</v>
      </c>
      <c r="P6792" s="0" t="str">
        <f aca="false">IF(VALUE(LEFT(D6792,2))&lt;10,"Early (7-10 AM)",IF(VALUE(LEFT(D6792,2))&lt;14,"Midday (10 AM-2 PM)",IF(VALUE(LEFT(D6792,2))&lt;16,"Afternoon (2-4 PM)","Late (4-6 PM)")))</f>
        <v>Midday (10 AM-2 PM)</v>
      </c>
      <c r="Q6792" s="3" t="n">
        <f aca="false">IF(L6792="No-show",1,0)</f>
        <v>1</v>
      </c>
      <c r="R6792" s="29" t="n">
        <f aca="false">IF(L6792="No-show",M6792,0)</f>
        <v>95</v>
      </c>
    </row>
    <row r="6793" customFormat="false" ht="15" hidden="false" customHeight="false" outlineLevel="0" collapsed="false">
      <c r="A6793" s="0" t="s">
        <v>7799</v>
      </c>
      <c r="B6793" s="28" t="n">
        <v>46133</v>
      </c>
      <c r="C6793" s="3" t="s">
        <v>30</v>
      </c>
      <c r="D6793" s="3" t="s">
        <v>262</v>
      </c>
      <c r="E6793" s="3" t="s">
        <v>6130</v>
      </c>
      <c r="F6793" s="3" t="s">
        <v>7</v>
      </c>
      <c r="G6793" s="3" t="s">
        <v>64</v>
      </c>
      <c r="H6793" s="3" t="s">
        <v>54</v>
      </c>
      <c r="I6793" s="3" t="s">
        <v>49</v>
      </c>
      <c r="J6793" s="0" t="n">
        <v>8</v>
      </c>
      <c r="K6793" s="3" t="s">
        <v>29</v>
      </c>
      <c r="L6793" s="3" t="s">
        <v>121</v>
      </c>
      <c r="M6793" s="29" t="n">
        <v>120</v>
      </c>
      <c r="N6793" s="30" t="n">
        <f aca="false">DATE(YEAR(B6793),MONTH(B6793),1)</f>
        <v>46113</v>
      </c>
      <c r="O6793" s="0" t="str">
        <f aca="false">IF(J6793&lt;=2,"0-2 days",IF(J6793&lt;=7,"3-7 days",IF(J6793&lt;=14,"8-14 days",IF(J6793&lt;=21,"15-21 days","22+ days"))))</f>
        <v>8-14 days</v>
      </c>
      <c r="P6793" s="0" t="str">
        <f aca="false">IF(VALUE(LEFT(D6793,2))&lt;10,"Early (7-10 AM)",IF(VALUE(LEFT(D6793,2))&lt;14,"Midday (10 AM-2 PM)",IF(VALUE(LEFT(D6793,2))&lt;16,"Afternoon (2-4 PM)","Late (4-6 PM)")))</f>
        <v>Midday (10 AM-2 PM)</v>
      </c>
      <c r="Q6793" s="3" t="n">
        <f aca="false">IF(L6793="No-show",1,0)</f>
        <v>0</v>
      </c>
      <c r="R6793" s="29" t="n">
        <f aca="false">IF(L6793="No-show",M6793,0)</f>
        <v>0</v>
      </c>
    </row>
    <row r="6794" customFormat="false" ht="15" hidden="false" customHeight="false" outlineLevel="0" collapsed="false">
      <c r="A6794" s="0" t="s">
        <v>7800</v>
      </c>
      <c r="B6794" s="28" t="n">
        <v>46133</v>
      </c>
      <c r="C6794" s="3" t="s">
        <v>30</v>
      </c>
      <c r="D6794" s="3" t="s">
        <v>262</v>
      </c>
      <c r="E6794" s="3" t="s">
        <v>7631</v>
      </c>
      <c r="F6794" s="3" t="s">
        <v>4</v>
      </c>
      <c r="G6794" s="3" t="s">
        <v>64</v>
      </c>
      <c r="H6794" s="3" t="s">
        <v>58</v>
      </c>
      <c r="I6794" s="3" t="s">
        <v>52</v>
      </c>
      <c r="J6794" s="0" t="n">
        <v>11</v>
      </c>
      <c r="K6794" s="3" t="s">
        <v>29</v>
      </c>
      <c r="L6794" s="3" t="s">
        <v>121</v>
      </c>
      <c r="M6794" s="29" t="n">
        <v>105</v>
      </c>
      <c r="N6794" s="30" t="n">
        <f aca="false">DATE(YEAR(B6794),MONTH(B6794),1)</f>
        <v>46113</v>
      </c>
      <c r="O6794" s="0" t="str">
        <f aca="false">IF(J6794&lt;=2,"0-2 days",IF(J6794&lt;=7,"3-7 days",IF(J6794&lt;=14,"8-14 days",IF(J6794&lt;=21,"15-21 days","22+ days"))))</f>
        <v>8-14 days</v>
      </c>
      <c r="P6794" s="0" t="str">
        <f aca="false">IF(VALUE(LEFT(D6794,2))&lt;10,"Early (7-10 AM)",IF(VALUE(LEFT(D6794,2))&lt;14,"Midday (10 AM-2 PM)",IF(VALUE(LEFT(D6794,2))&lt;16,"Afternoon (2-4 PM)","Late (4-6 PM)")))</f>
        <v>Midday (10 AM-2 PM)</v>
      </c>
      <c r="Q6794" s="3" t="n">
        <f aca="false">IF(L6794="No-show",1,0)</f>
        <v>0</v>
      </c>
      <c r="R6794" s="29" t="n">
        <f aca="false">IF(L6794="No-show",M6794,0)</f>
        <v>0</v>
      </c>
    </row>
    <row r="6795" customFormat="false" ht="15" hidden="false" customHeight="false" outlineLevel="0" collapsed="false">
      <c r="A6795" s="0" t="s">
        <v>7801</v>
      </c>
      <c r="B6795" s="28" t="n">
        <v>46133</v>
      </c>
      <c r="C6795" s="3" t="s">
        <v>30</v>
      </c>
      <c r="D6795" s="3" t="s">
        <v>171</v>
      </c>
      <c r="E6795" s="3" t="s">
        <v>6376</v>
      </c>
      <c r="F6795" s="3" t="s">
        <v>7</v>
      </c>
      <c r="G6795" s="3" t="s">
        <v>64</v>
      </c>
      <c r="H6795" s="3" t="s">
        <v>54</v>
      </c>
      <c r="I6795" s="3" t="s">
        <v>52</v>
      </c>
      <c r="J6795" s="0" t="n">
        <v>10</v>
      </c>
      <c r="K6795" s="3" t="s">
        <v>32</v>
      </c>
      <c r="L6795" s="3" t="s">
        <v>217</v>
      </c>
      <c r="M6795" s="29" t="n">
        <v>120</v>
      </c>
      <c r="N6795" s="30" t="n">
        <f aca="false">DATE(YEAR(B6795),MONTH(B6795),1)</f>
        <v>46113</v>
      </c>
      <c r="O6795" s="0" t="str">
        <f aca="false">IF(J6795&lt;=2,"0-2 days",IF(J6795&lt;=7,"3-7 days",IF(J6795&lt;=14,"8-14 days",IF(J6795&lt;=21,"15-21 days","22+ days"))))</f>
        <v>8-14 days</v>
      </c>
      <c r="P6795" s="0" t="str">
        <f aca="false">IF(VALUE(LEFT(D6795,2))&lt;10,"Early (7-10 AM)",IF(VALUE(LEFT(D6795,2))&lt;14,"Midday (10 AM-2 PM)",IF(VALUE(LEFT(D6795,2))&lt;16,"Afternoon (2-4 PM)","Late (4-6 PM)")))</f>
        <v>Midday (10 AM-2 PM)</v>
      </c>
      <c r="Q6795" s="3" t="n">
        <f aca="false">IF(L6795="No-show",1,0)</f>
        <v>1</v>
      </c>
      <c r="R6795" s="29" t="n">
        <f aca="false">IF(L6795="No-show",M6795,0)</f>
        <v>120</v>
      </c>
    </row>
    <row r="6796" customFormat="false" ht="15" hidden="false" customHeight="false" outlineLevel="0" collapsed="false">
      <c r="A6796" s="0" t="s">
        <v>7802</v>
      </c>
      <c r="B6796" s="28" t="n">
        <v>46133</v>
      </c>
      <c r="C6796" s="3" t="s">
        <v>30</v>
      </c>
      <c r="D6796" s="3" t="s">
        <v>183</v>
      </c>
      <c r="E6796" s="3" t="s">
        <v>6992</v>
      </c>
      <c r="F6796" s="3" t="s">
        <v>4</v>
      </c>
      <c r="G6796" s="3" t="s">
        <v>64</v>
      </c>
      <c r="H6796" s="3" t="s">
        <v>56</v>
      </c>
      <c r="I6796" s="3" t="s">
        <v>59</v>
      </c>
      <c r="J6796" s="0" t="n">
        <v>0</v>
      </c>
      <c r="K6796" s="3" t="s">
        <v>29</v>
      </c>
      <c r="L6796" s="3" t="s">
        <v>121</v>
      </c>
      <c r="M6796" s="29" t="n">
        <v>115</v>
      </c>
      <c r="N6796" s="30" t="n">
        <f aca="false">DATE(YEAR(B6796),MONTH(B6796),1)</f>
        <v>46113</v>
      </c>
      <c r="O6796" s="0" t="str">
        <f aca="false">IF(J6796&lt;=2,"0-2 days",IF(J6796&lt;=7,"3-7 days",IF(J6796&lt;=14,"8-14 days",IF(J6796&lt;=21,"15-21 days","22+ days"))))</f>
        <v>0-2 days</v>
      </c>
      <c r="P6796" s="0" t="str">
        <f aca="false">IF(VALUE(LEFT(D6796,2))&lt;10,"Early (7-10 AM)",IF(VALUE(LEFT(D6796,2))&lt;14,"Midday (10 AM-2 PM)",IF(VALUE(LEFT(D6796,2))&lt;16,"Afternoon (2-4 PM)","Late (4-6 PM)")))</f>
        <v>Midday (10 AM-2 PM)</v>
      </c>
      <c r="Q6796" s="3" t="n">
        <f aca="false">IF(L6796="No-show",1,0)</f>
        <v>0</v>
      </c>
      <c r="R6796" s="29" t="n">
        <f aca="false">IF(L6796="No-show",M6796,0)</f>
        <v>0</v>
      </c>
    </row>
    <row r="6797" customFormat="false" ht="15" hidden="false" customHeight="false" outlineLevel="0" collapsed="false">
      <c r="A6797" s="0" t="s">
        <v>7803</v>
      </c>
      <c r="B6797" s="28" t="n">
        <v>46133</v>
      </c>
      <c r="C6797" s="3" t="s">
        <v>30</v>
      </c>
      <c r="D6797" s="3" t="s">
        <v>183</v>
      </c>
      <c r="E6797" s="3" t="s">
        <v>7019</v>
      </c>
      <c r="F6797" s="3" t="s">
        <v>8</v>
      </c>
      <c r="G6797" s="3" t="s">
        <v>64</v>
      </c>
      <c r="H6797" s="3" t="s">
        <v>58</v>
      </c>
      <c r="I6797" s="3" t="s">
        <v>43</v>
      </c>
      <c r="J6797" s="0" t="n">
        <v>0</v>
      </c>
      <c r="K6797" s="3" t="s">
        <v>29</v>
      </c>
      <c r="L6797" s="3" t="s">
        <v>121</v>
      </c>
      <c r="M6797" s="29" t="n">
        <v>105</v>
      </c>
      <c r="N6797" s="30" t="n">
        <f aca="false">DATE(YEAR(B6797),MONTH(B6797),1)</f>
        <v>46113</v>
      </c>
      <c r="O6797" s="0" t="str">
        <f aca="false">IF(J6797&lt;=2,"0-2 days",IF(J6797&lt;=7,"3-7 days",IF(J6797&lt;=14,"8-14 days",IF(J6797&lt;=21,"15-21 days","22+ days"))))</f>
        <v>0-2 days</v>
      </c>
      <c r="P6797" s="0" t="str">
        <f aca="false">IF(VALUE(LEFT(D6797,2))&lt;10,"Early (7-10 AM)",IF(VALUE(LEFT(D6797,2))&lt;14,"Midday (10 AM-2 PM)",IF(VALUE(LEFT(D6797,2))&lt;16,"Afternoon (2-4 PM)","Late (4-6 PM)")))</f>
        <v>Midday (10 AM-2 PM)</v>
      </c>
      <c r="Q6797" s="3" t="n">
        <f aca="false">IF(L6797="No-show",1,0)</f>
        <v>0</v>
      </c>
      <c r="R6797" s="29" t="n">
        <f aca="false">IF(L6797="No-show",M6797,0)</f>
        <v>0</v>
      </c>
    </row>
    <row r="6798" customFormat="false" ht="15" hidden="false" customHeight="false" outlineLevel="0" collapsed="false">
      <c r="A6798" s="0" t="s">
        <v>7804</v>
      </c>
      <c r="B6798" s="28" t="n">
        <v>46133</v>
      </c>
      <c r="C6798" s="3" t="s">
        <v>30</v>
      </c>
      <c r="D6798" s="3" t="s">
        <v>183</v>
      </c>
      <c r="E6798" s="3" t="s">
        <v>7726</v>
      </c>
      <c r="F6798" s="3" t="s">
        <v>4</v>
      </c>
      <c r="G6798" s="3" t="s">
        <v>64</v>
      </c>
      <c r="H6798" s="3" t="s">
        <v>58</v>
      </c>
      <c r="I6798" s="3" t="s">
        <v>43</v>
      </c>
      <c r="J6798" s="0" t="n">
        <v>16</v>
      </c>
      <c r="K6798" s="3" t="s">
        <v>29</v>
      </c>
      <c r="L6798" s="3" t="s">
        <v>121</v>
      </c>
      <c r="M6798" s="29" t="n">
        <v>105</v>
      </c>
      <c r="N6798" s="30" t="n">
        <f aca="false">DATE(YEAR(B6798),MONTH(B6798),1)</f>
        <v>46113</v>
      </c>
      <c r="O6798" s="0" t="str">
        <f aca="false">IF(J6798&lt;=2,"0-2 days",IF(J6798&lt;=7,"3-7 days",IF(J6798&lt;=14,"8-14 days",IF(J6798&lt;=21,"15-21 days","22+ days"))))</f>
        <v>15-21 days</v>
      </c>
      <c r="P6798" s="0" t="str">
        <f aca="false">IF(VALUE(LEFT(D6798,2))&lt;10,"Early (7-10 AM)",IF(VALUE(LEFT(D6798,2))&lt;14,"Midday (10 AM-2 PM)",IF(VALUE(LEFT(D6798,2))&lt;16,"Afternoon (2-4 PM)","Late (4-6 PM)")))</f>
        <v>Midday (10 AM-2 PM)</v>
      </c>
      <c r="Q6798" s="3" t="n">
        <f aca="false">IF(L6798="No-show",1,0)</f>
        <v>0</v>
      </c>
      <c r="R6798" s="29" t="n">
        <f aca="false">IF(L6798="No-show",M6798,0)</f>
        <v>0</v>
      </c>
    </row>
    <row r="6799" customFormat="false" ht="15" hidden="false" customHeight="false" outlineLevel="0" collapsed="false">
      <c r="A6799" s="0" t="s">
        <v>7805</v>
      </c>
      <c r="B6799" s="28" t="n">
        <v>46133</v>
      </c>
      <c r="C6799" s="3" t="s">
        <v>30</v>
      </c>
      <c r="D6799" s="3" t="s">
        <v>194</v>
      </c>
      <c r="E6799" s="3" t="s">
        <v>7000</v>
      </c>
      <c r="F6799" s="3" t="s">
        <v>4</v>
      </c>
      <c r="G6799" s="3" t="s">
        <v>64</v>
      </c>
      <c r="H6799" s="3" t="s">
        <v>42</v>
      </c>
      <c r="I6799" s="3" t="s">
        <v>57</v>
      </c>
      <c r="J6799" s="0" t="n">
        <v>3</v>
      </c>
      <c r="K6799" s="3" t="s">
        <v>29</v>
      </c>
      <c r="L6799" s="3" t="s">
        <v>121</v>
      </c>
      <c r="M6799" s="29" t="n">
        <v>72</v>
      </c>
      <c r="N6799" s="30" t="n">
        <f aca="false">DATE(YEAR(B6799),MONTH(B6799),1)</f>
        <v>46113</v>
      </c>
      <c r="O6799" s="0" t="str">
        <f aca="false">IF(J6799&lt;=2,"0-2 days",IF(J6799&lt;=7,"3-7 days",IF(J6799&lt;=14,"8-14 days",IF(J6799&lt;=21,"15-21 days","22+ days"))))</f>
        <v>3-7 days</v>
      </c>
      <c r="P6799" s="0" t="str">
        <f aca="false">IF(VALUE(LEFT(D6799,2))&lt;10,"Early (7-10 AM)",IF(VALUE(LEFT(D6799,2))&lt;14,"Midday (10 AM-2 PM)",IF(VALUE(LEFT(D6799,2))&lt;16,"Afternoon (2-4 PM)","Late (4-6 PM)")))</f>
        <v>Midday (10 AM-2 PM)</v>
      </c>
      <c r="Q6799" s="3" t="n">
        <f aca="false">IF(L6799="No-show",1,0)</f>
        <v>0</v>
      </c>
      <c r="R6799" s="29" t="n">
        <f aca="false">IF(L6799="No-show",M6799,0)</f>
        <v>0</v>
      </c>
    </row>
    <row r="6800" customFormat="false" ht="15" hidden="false" customHeight="false" outlineLevel="0" collapsed="false">
      <c r="A6800" s="0" t="s">
        <v>7806</v>
      </c>
      <c r="B6800" s="28" t="n">
        <v>46133</v>
      </c>
      <c r="C6800" s="3" t="s">
        <v>30</v>
      </c>
      <c r="D6800" s="3" t="s">
        <v>201</v>
      </c>
      <c r="E6800" s="3" t="s">
        <v>7691</v>
      </c>
      <c r="F6800" s="3" t="s">
        <v>8</v>
      </c>
      <c r="G6800" s="3" t="s">
        <v>64</v>
      </c>
      <c r="H6800" s="3" t="s">
        <v>48</v>
      </c>
      <c r="I6800" s="3" t="s">
        <v>43</v>
      </c>
      <c r="J6800" s="0" t="n">
        <v>7</v>
      </c>
      <c r="K6800" s="3" t="s">
        <v>29</v>
      </c>
      <c r="L6800" s="3" t="s">
        <v>121</v>
      </c>
      <c r="M6800" s="29" t="n">
        <v>118</v>
      </c>
      <c r="N6800" s="30" t="n">
        <f aca="false">DATE(YEAR(B6800),MONTH(B6800),1)</f>
        <v>46113</v>
      </c>
      <c r="O6800" s="0" t="str">
        <f aca="false">IF(J6800&lt;=2,"0-2 days",IF(J6800&lt;=7,"3-7 days",IF(J6800&lt;=14,"8-14 days",IF(J6800&lt;=21,"15-21 days","22+ days"))))</f>
        <v>3-7 days</v>
      </c>
      <c r="P6800" s="0" t="str">
        <f aca="false">IF(VALUE(LEFT(D6800,2))&lt;10,"Early (7-10 AM)",IF(VALUE(LEFT(D6800,2))&lt;14,"Midday (10 AM-2 PM)",IF(VALUE(LEFT(D6800,2))&lt;16,"Afternoon (2-4 PM)","Late (4-6 PM)")))</f>
        <v>Afternoon (2-4 PM)</v>
      </c>
      <c r="Q6800" s="3" t="n">
        <f aca="false">IF(L6800="No-show",1,0)</f>
        <v>0</v>
      </c>
      <c r="R6800" s="29" t="n">
        <f aca="false">IF(L6800="No-show",M6800,0)</f>
        <v>0</v>
      </c>
    </row>
    <row r="6801" customFormat="false" ht="15" hidden="false" customHeight="false" outlineLevel="0" collapsed="false">
      <c r="A6801" s="0" t="s">
        <v>7807</v>
      </c>
      <c r="B6801" s="28" t="n">
        <v>46133</v>
      </c>
      <c r="C6801" s="3" t="s">
        <v>30</v>
      </c>
      <c r="D6801" s="3" t="s">
        <v>204</v>
      </c>
      <c r="E6801" s="3" t="s">
        <v>7734</v>
      </c>
      <c r="F6801" s="3" t="s">
        <v>3</v>
      </c>
      <c r="G6801" s="3" t="s">
        <v>64</v>
      </c>
      <c r="H6801" s="3" t="s">
        <v>45</v>
      </c>
      <c r="I6801" s="3" t="s">
        <v>46</v>
      </c>
      <c r="J6801" s="0" t="n">
        <v>5</v>
      </c>
      <c r="K6801" s="3" t="s">
        <v>29</v>
      </c>
      <c r="L6801" s="3" t="s">
        <v>121</v>
      </c>
      <c r="M6801" s="29" t="n">
        <v>95</v>
      </c>
      <c r="N6801" s="30" t="n">
        <f aca="false">DATE(YEAR(B6801),MONTH(B6801),1)</f>
        <v>46113</v>
      </c>
      <c r="O6801" s="0" t="str">
        <f aca="false">IF(J6801&lt;=2,"0-2 days",IF(J6801&lt;=7,"3-7 days",IF(J6801&lt;=14,"8-14 days",IF(J6801&lt;=21,"15-21 days","22+ days"))))</f>
        <v>3-7 days</v>
      </c>
      <c r="P6801" s="0" t="str">
        <f aca="false">IF(VALUE(LEFT(D6801,2))&lt;10,"Early (7-10 AM)",IF(VALUE(LEFT(D6801,2))&lt;14,"Midday (10 AM-2 PM)",IF(VALUE(LEFT(D6801,2))&lt;16,"Afternoon (2-4 PM)","Late (4-6 PM)")))</f>
        <v>Afternoon (2-4 PM)</v>
      </c>
      <c r="Q6801" s="3" t="n">
        <f aca="false">IF(L6801="No-show",1,0)</f>
        <v>0</v>
      </c>
      <c r="R6801" s="29" t="n">
        <f aca="false">IF(L6801="No-show",M6801,0)</f>
        <v>0</v>
      </c>
    </row>
    <row r="6802" customFormat="false" ht="15" hidden="false" customHeight="false" outlineLevel="0" collapsed="false">
      <c r="A6802" s="0" t="s">
        <v>7808</v>
      </c>
      <c r="B6802" s="28" t="n">
        <v>46133</v>
      </c>
      <c r="C6802" s="3" t="s">
        <v>30</v>
      </c>
      <c r="D6802" s="3" t="s">
        <v>209</v>
      </c>
      <c r="E6802" s="3" t="s">
        <v>7641</v>
      </c>
      <c r="F6802" s="3" t="s">
        <v>8</v>
      </c>
      <c r="G6802" s="3" t="s">
        <v>64</v>
      </c>
      <c r="H6802" s="3" t="s">
        <v>42</v>
      </c>
      <c r="I6802" s="3" t="s">
        <v>52</v>
      </c>
      <c r="J6802" s="0" t="n">
        <v>18</v>
      </c>
      <c r="K6802" s="3" t="s">
        <v>32</v>
      </c>
      <c r="L6802" s="3" t="s">
        <v>121</v>
      </c>
      <c r="M6802" s="29" t="n">
        <v>72</v>
      </c>
      <c r="N6802" s="30" t="n">
        <f aca="false">DATE(YEAR(B6802),MONTH(B6802),1)</f>
        <v>46113</v>
      </c>
      <c r="O6802" s="0" t="str">
        <f aca="false">IF(J6802&lt;=2,"0-2 days",IF(J6802&lt;=7,"3-7 days",IF(J6802&lt;=14,"8-14 days",IF(J6802&lt;=21,"15-21 days","22+ days"))))</f>
        <v>15-21 days</v>
      </c>
      <c r="P6802" s="0" t="str">
        <f aca="false">IF(VALUE(LEFT(D6802,2))&lt;10,"Early (7-10 AM)",IF(VALUE(LEFT(D6802,2))&lt;14,"Midday (10 AM-2 PM)",IF(VALUE(LEFT(D6802,2))&lt;16,"Afternoon (2-4 PM)","Late (4-6 PM)")))</f>
        <v>Afternoon (2-4 PM)</v>
      </c>
      <c r="Q6802" s="3" t="n">
        <f aca="false">IF(L6802="No-show",1,0)</f>
        <v>0</v>
      </c>
      <c r="R6802" s="29" t="n">
        <f aca="false">IF(L6802="No-show",M6802,0)</f>
        <v>0</v>
      </c>
    </row>
    <row r="6803" customFormat="false" ht="15" hidden="false" customHeight="false" outlineLevel="0" collapsed="false">
      <c r="A6803" s="0" t="s">
        <v>7809</v>
      </c>
      <c r="B6803" s="28" t="n">
        <v>46133</v>
      </c>
      <c r="C6803" s="3" t="s">
        <v>30</v>
      </c>
      <c r="D6803" s="3" t="s">
        <v>209</v>
      </c>
      <c r="E6803" s="3" t="s">
        <v>7175</v>
      </c>
      <c r="F6803" s="3" t="s">
        <v>3</v>
      </c>
      <c r="G6803" s="3" t="s">
        <v>64</v>
      </c>
      <c r="H6803" s="3" t="s">
        <v>51</v>
      </c>
      <c r="I6803" s="3" t="s">
        <v>43</v>
      </c>
      <c r="J6803" s="0" t="n">
        <v>9</v>
      </c>
      <c r="K6803" s="3" t="s">
        <v>29</v>
      </c>
      <c r="L6803" s="3" t="s">
        <v>121</v>
      </c>
      <c r="M6803" s="29" t="n">
        <v>116</v>
      </c>
      <c r="N6803" s="30" t="n">
        <f aca="false">DATE(YEAR(B6803),MONTH(B6803),1)</f>
        <v>46113</v>
      </c>
      <c r="O6803" s="0" t="str">
        <f aca="false">IF(J6803&lt;=2,"0-2 days",IF(J6803&lt;=7,"3-7 days",IF(J6803&lt;=14,"8-14 days",IF(J6803&lt;=21,"15-21 days","22+ days"))))</f>
        <v>8-14 days</v>
      </c>
      <c r="P6803" s="0" t="str">
        <f aca="false">IF(VALUE(LEFT(D6803,2))&lt;10,"Early (7-10 AM)",IF(VALUE(LEFT(D6803,2))&lt;14,"Midday (10 AM-2 PM)",IF(VALUE(LEFT(D6803,2))&lt;16,"Afternoon (2-4 PM)","Late (4-6 PM)")))</f>
        <v>Afternoon (2-4 PM)</v>
      </c>
      <c r="Q6803" s="3" t="n">
        <f aca="false">IF(L6803="No-show",1,0)</f>
        <v>0</v>
      </c>
      <c r="R6803" s="29" t="n">
        <f aca="false">IF(L6803="No-show",M6803,0)</f>
        <v>0</v>
      </c>
    </row>
    <row r="6804" customFormat="false" ht="15" hidden="false" customHeight="false" outlineLevel="0" collapsed="false">
      <c r="A6804" s="0" t="s">
        <v>7810</v>
      </c>
      <c r="B6804" s="28" t="n">
        <v>46133</v>
      </c>
      <c r="C6804" s="3" t="s">
        <v>30</v>
      </c>
      <c r="D6804" s="3" t="s">
        <v>209</v>
      </c>
      <c r="E6804" s="3" t="s">
        <v>6998</v>
      </c>
      <c r="F6804" s="3" t="s">
        <v>4</v>
      </c>
      <c r="G6804" s="3" t="s">
        <v>64</v>
      </c>
      <c r="H6804" s="3" t="s">
        <v>42</v>
      </c>
      <c r="I6804" s="3" t="s">
        <v>55</v>
      </c>
      <c r="J6804" s="0" t="n">
        <v>13</v>
      </c>
      <c r="K6804" s="3" t="s">
        <v>32</v>
      </c>
      <c r="L6804" s="3" t="s">
        <v>121</v>
      </c>
      <c r="M6804" s="29" t="n">
        <v>72</v>
      </c>
      <c r="N6804" s="30" t="n">
        <f aca="false">DATE(YEAR(B6804),MONTH(B6804),1)</f>
        <v>46113</v>
      </c>
      <c r="O6804" s="0" t="str">
        <f aca="false">IF(J6804&lt;=2,"0-2 days",IF(J6804&lt;=7,"3-7 days",IF(J6804&lt;=14,"8-14 days",IF(J6804&lt;=21,"15-21 days","22+ days"))))</f>
        <v>8-14 days</v>
      </c>
      <c r="P6804" s="0" t="str">
        <f aca="false">IF(VALUE(LEFT(D6804,2))&lt;10,"Early (7-10 AM)",IF(VALUE(LEFT(D6804,2))&lt;14,"Midday (10 AM-2 PM)",IF(VALUE(LEFT(D6804,2))&lt;16,"Afternoon (2-4 PM)","Late (4-6 PM)")))</f>
        <v>Afternoon (2-4 PM)</v>
      </c>
      <c r="Q6804" s="3" t="n">
        <f aca="false">IF(L6804="No-show",1,0)</f>
        <v>0</v>
      </c>
      <c r="R6804" s="29" t="n">
        <f aca="false">IF(L6804="No-show",M6804,0)</f>
        <v>0</v>
      </c>
    </row>
    <row r="6805" customFormat="false" ht="15" hidden="false" customHeight="false" outlineLevel="0" collapsed="false">
      <c r="A6805" s="0" t="s">
        <v>7811</v>
      </c>
      <c r="B6805" s="28" t="n">
        <v>46133</v>
      </c>
      <c r="C6805" s="3" t="s">
        <v>30</v>
      </c>
      <c r="D6805" s="3" t="s">
        <v>298</v>
      </c>
      <c r="E6805" s="3" t="s">
        <v>7282</v>
      </c>
      <c r="F6805" s="3" t="s">
        <v>7</v>
      </c>
      <c r="G6805" s="3" t="s">
        <v>64</v>
      </c>
      <c r="H6805" s="3" t="s">
        <v>60</v>
      </c>
      <c r="I6805" s="3" t="s">
        <v>59</v>
      </c>
      <c r="J6805" s="0" t="n">
        <v>4</v>
      </c>
      <c r="K6805" s="3" t="s">
        <v>29</v>
      </c>
      <c r="L6805" s="3" t="s">
        <v>121</v>
      </c>
      <c r="M6805" s="29" t="n">
        <v>135</v>
      </c>
      <c r="N6805" s="30" t="n">
        <f aca="false">DATE(YEAR(B6805),MONTH(B6805),1)</f>
        <v>46113</v>
      </c>
      <c r="O6805" s="0" t="str">
        <f aca="false">IF(J6805&lt;=2,"0-2 days",IF(J6805&lt;=7,"3-7 days",IF(J6805&lt;=14,"8-14 days",IF(J6805&lt;=21,"15-21 days","22+ days"))))</f>
        <v>3-7 days</v>
      </c>
      <c r="P6805" s="0" t="str">
        <f aca="false">IF(VALUE(LEFT(D6805,2))&lt;10,"Early (7-10 AM)",IF(VALUE(LEFT(D6805,2))&lt;14,"Midday (10 AM-2 PM)",IF(VALUE(LEFT(D6805,2))&lt;16,"Afternoon (2-4 PM)","Late (4-6 PM)")))</f>
        <v>Afternoon (2-4 PM)</v>
      </c>
      <c r="Q6805" s="3" t="n">
        <f aca="false">IF(L6805="No-show",1,0)</f>
        <v>0</v>
      </c>
      <c r="R6805" s="29" t="n">
        <f aca="false">IF(L6805="No-show",M6805,0)</f>
        <v>0</v>
      </c>
    </row>
    <row r="6806" customFormat="false" ht="15" hidden="false" customHeight="false" outlineLevel="0" collapsed="false">
      <c r="A6806" s="0" t="s">
        <v>7812</v>
      </c>
      <c r="B6806" s="28" t="n">
        <v>46133</v>
      </c>
      <c r="C6806" s="3" t="s">
        <v>30</v>
      </c>
      <c r="D6806" s="3" t="s">
        <v>212</v>
      </c>
      <c r="E6806" s="3" t="s">
        <v>7710</v>
      </c>
      <c r="F6806" s="3" t="s">
        <v>8</v>
      </c>
      <c r="G6806" s="3" t="s">
        <v>64</v>
      </c>
      <c r="H6806" s="3" t="s">
        <v>42</v>
      </c>
      <c r="I6806" s="3" t="s">
        <v>43</v>
      </c>
      <c r="J6806" s="0" t="n">
        <v>0</v>
      </c>
      <c r="K6806" s="3" t="s">
        <v>29</v>
      </c>
      <c r="L6806" s="3" t="s">
        <v>284</v>
      </c>
      <c r="M6806" s="29" t="n">
        <v>72</v>
      </c>
      <c r="N6806" s="30" t="n">
        <f aca="false">DATE(YEAR(B6806),MONTH(B6806),1)</f>
        <v>46113</v>
      </c>
      <c r="O6806" s="0" t="str">
        <f aca="false">IF(J6806&lt;=2,"0-2 days",IF(J6806&lt;=7,"3-7 days",IF(J6806&lt;=14,"8-14 days",IF(J6806&lt;=21,"15-21 days","22+ days"))))</f>
        <v>0-2 days</v>
      </c>
      <c r="P6806" s="0" t="str">
        <f aca="false">IF(VALUE(LEFT(D6806,2))&lt;10,"Early (7-10 AM)",IF(VALUE(LEFT(D6806,2))&lt;14,"Midday (10 AM-2 PM)",IF(VALUE(LEFT(D6806,2))&lt;16,"Afternoon (2-4 PM)","Late (4-6 PM)")))</f>
        <v>Late (4-6 PM)</v>
      </c>
      <c r="Q6806" s="3" t="n">
        <f aca="false">IF(L6806="No-show",1,0)</f>
        <v>0</v>
      </c>
      <c r="R6806" s="29" t="n">
        <f aca="false">IF(L6806="No-show",M6806,0)</f>
        <v>0</v>
      </c>
    </row>
    <row r="6807" customFormat="false" ht="15" hidden="false" customHeight="false" outlineLevel="0" collapsed="false">
      <c r="A6807" s="0" t="s">
        <v>7813</v>
      </c>
      <c r="B6807" s="28" t="n">
        <v>46133</v>
      </c>
      <c r="C6807" s="3" t="s">
        <v>30</v>
      </c>
      <c r="D6807" s="3" t="s">
        <v>212</v>
      </c>
      <c r="E6807" s="3" t="s">
        <v>7292</v>
      </c>
      <c r="F6807" s="3" t="s">
        <v>3</v>
      </c>
      <c r="G6807" s="3" t="s">
        <v>64</v>
      </c>
      <c r="H6807" s="3" t="s">
        <v>58</v>
      </c>
      <c r="I6807" s="3" t="s">
        <v>43</v>
      </c>
      <c r="J6807" s="0" t="n">
        <v>1</v>
      </c>
      <c r="K6807" s="3" t="s">
        <v>32</v>
      </c>
      <c r="L6807" s="3" t="s">
        <v>121</v>
      </c>
      <c r="M6807" s="29" t="n">
        <v>105</v>
      </c>
      <c r="N6807" s="30" t="n">
        <f aca="false">DATE(YEAR(B6807),MONTH(B6807),1)</f>
        <v>46113</v>
      </c>
      <c r="O6807" s="0" t="str">
        <f aca="false">IF(J6807&lt;=2,"0-2 days",IF(J6807&lt;=7,"3-7 days",IF(J6807&lt;=14,"8-14 days",IF(J6807&lt;=21,"15-21 days","22+ days"))))</f>
        <v>0-2 days</v>
      </c>
      <c r="P6807" s="0" t="str">
        <f aca="false">IF(VALUE(LEFT(D6807,2))&lt;10,"Early (7-10 AM)",IF(VALUE(LEFT(D6807,2))&lt;14,"Midday (10 AM-2 PM)",IF(VALUE(LEFT(D6807,2))&lt;16,"Afternoon (2-4 PM)","Late (4-6 PM)")))</f>
        <v>Late (4-6 PM)</v>
      </c>
      <c r="Q6807" s="3" t="n">
        <f aca="false">IF(L6807="No-show",1,0)</f>
        <v>0</v>
      </c>
      <c r="R6807" s="29" t="n">
        <f aca="false">IF(L6807="No-show",M6807,0)</f>
        <v>0</v>
      </c>
    </row>
    <row r="6808" customFormat="false" ht="15" hidden="false" customHeight="false" outlineLevel="0" collapsed="false">
      <c r="A6808" s="0" t="s">
        <v>7814</v>
      </c>
      <c r="B6808" s="28" t="n">
        <v>46133</v>
      </c>
      <c r="C6808" s="3" t="s">
        <v>30</v>
      </c>
      <c r="D6808" s="3" t="s">
        <v>212</v>
      </c>
      <c r="E6808" s="3" t="s">
        <v>6534</v>
      </c>
      <c r="F6808" s="3" t="s">
        <v>8</v>
      </c>
      <c r="G6808" s="3" t="s">
        <v>64</v>
      </c>
      <c r="H6808" s="3" t="s">
        <v>48</v>
      </c>
      <c r="I6808" s="3" t="s">
        <v>46</v>
      </c>
      <c r="J6808" s="0" t="n">
        <v>13</v>
      </c>
      <c r="K6808" s="3" t="s">
        <v>29</v>
      </c>
      <c r="L6808" s="3" t="s">
        <v>121</v>
      </c>
      <c r="M6808" s="29" t="n">
        <v>118</v>
      </c>
      <c r="N6808" s="30" t="n">
        <f aca="false">DATE(YEAR(B6808),MONTH(B6808),1)</f>
        <v>46113</v>
      </c>
      <c r="O6808" s="0" t="str">
        <f aca="false">IF(J6808&lt;=2,"0-2 days",IF(J6808&lt;=7,"3-7 days",IF(J6808&lt;=14,"8-14 days",IF(J6808&lt;=21,"15-21 days","22+ days"))))</f>
        <v>8-14 days</v>
      </c>
      <c r="P6808" s="0" t="str">
        <f aca="false">IF(VALUE(LEFT(D6808,2))&lt;10,"Early (7-10 AM)",IF(VALUE(LEFT(D6808,2))&lt;14,"Midday (10 AM-2 PM)",IF(VALUE(LEFT(D6808,2))&lt;16,"Afternoon (2-4 PM)","Late (4-6 PM)")))</f>
        <v>Late (4-6 PM)</v>
      </c>
      <c r="Q6808" s="3" t="n">
        <f aca="false">IF(L6808="No-show",1,0)</f>
        <v>0</v>
      </c>
      <c r="R6808" s="29" t="n">
        <f aca="false">IF(L6808="No-show",M6808,0)</f>
        <v>0</v>
      </c>
    </row>
    <row r="6809" customFormat="false" ht="15" hidden="false" customHeight="false" outlineLevel="0" collapsed="false">
      <c r="A6809" s="0" t="s">
        <v>7815</v>
      </c>
      <c r="B6809" s="28" t="n">
        <v>46133</v>
      </c>
      <c r="C6809" s="3" t="s">
        <v>30</v>
      </c>
      <c r="D6809" s="3" t="s">
        <v>212</v>
      </c>
      <c r="E6809" s="3" t="s">
        <v>7816</v>
      </c>
      <c r="F6809" s="3" t="s">
        <v>4</v>
      </c>
      <c r="G6809" s="3" t="s">
        <v>63</v>
      </c>
      <c r="H6809" s="3" t="s">
        <v>54</v>
      </c>
      <c r="I6809" s="3" t="s">
        <v>43</v>
      </c>
      <c r="J6809" s="0" t="n">
        <v>8</v>
      </c>
      <c r="K6809" s="3" t="s">
        <v>29</v>
      </c>
      <c r="L6809" s="3" t="s">
        <v>121</v>
      </c>
      <c r="M6809" s="29" t="n">
        <v>192</v>
      </c>
      <c r="N6809" s="30" t="n">
        <f aca="false">DATE(YEAR(B6809),MONTH(B6809),1)</f>
        <v>46113</v>
      </c>
      <c r="O6809" s="0" t="str">
        <f aca="false">IF(J6809&lt;=2,"0-2 days",IF(J6809&lt;=7,"3-7 days",IF(J6809&lt;=14,"8-14 days",IF(J6809&lt;=21,"15-21 days","22+ days"))))</f>
        <v>8-14 days</v>
      </c>
      <c r="P6809" s="0" t="str">
        <f aca="false">IF(VALUE(LEFT(D6809,2))&lt;10,"Early (7-10 AM)",IF(VALUE(LEFT(D6809,2))&lt;14,"Midday (10 AM-2 PM)",IF(VALUE(LEFT(D6809,2))&lt;16,"Afternoon (2-4 PM)","Late (4-6 PM)")))</f>
        <v>Late (4-6 PM)</v>
      </c>
      <c r="Q6809" s="3" t="n">
        <f aca="false">IF(L6809="No-show",1,0)</f>
        <v>0</v>
      </c>
      <c r="R6809" s="29" t="n">
        <f aca="false">IF(L6809="No-show",M6809,0)</f>
        <v>0</v>
      </c>
    </row>
    <row r="6810" customFormat="false" ht="15" hidden="false" customHeight="false" outlineLevel="0" collapsed="false">
      <c r="A6810" s="0" t="s">
        <v>7817</v>
      </c>
      <c r="B6810" s="28" t="n">
        <v>46133</v>
      </c>
      <c r="C6810" s="3" t="s">
        <v>30</v>
      </c>
      <c r="D6810" s="3" t="s">
        <v>215</v>
      </c>
      <c r="E6810" s="3" t="s">
        <v>7297</v>
      </c>
      <c r="F6810" s="3" t="s">
        <v>8</v>
      </c>
      <c r="G6810" s="3" t="s">
        <v>64</v>
      </c>
      <c r="H6810" s="3" t="s">
        <v>56</v>
      </c>
      <c r="I6810" s="3" t="s">
        <v>59</v>
      </c>
      <c r="J6810" s="0" t="n">
        <v>7</v>
      </c>
      <c r="K6810" s="3" t="s">
        <v>29</v>
      </c>
      <c r="L6810" s="3" t="s">
        <v>217</v>
      </c>
      <c r="M6810" s="29" t="n">
        <v>115</v>
      </c>
      <c r="N6810" s="30" t="n">
        <f aca="false">DATE(YEAR(B6810),MONTH(B6810),1)</f>
        <v>46113</v>
      </c>
      <c r="O6810" s="0" t="str">
        <f aca="false">IF(J6810&lt;=2,"0-2 days",IF(J6810&lt;=7,"3-7 days",IF(J6810&lt;=14,"8-14 days",IF(J6810&lt;=21,"15-21 days","22+ days"))))</f>
        <v>3-7 days</v>
      </c>
      <c r="P6810" s="0" t="str">
        <f aca="false">IF(VALUE(LEFT(D6810,2))&lt;10,"Early (7-10 AM)",IF(VALUE(LEFT(D6810,2))&lt;14,"Midday (10 AM-2 PM)",IF(VALUE(LEFT(D6810,2))&lt;16,"Afternoon (2-4 PM)","Late (4-6 PM)")))</f>
        <v>Late (4-6 PM)</v>
      </c>
      <c r="Q6810" s="3" t="n">
        <f aca="false">IF(L6810="No-show",1,0)</f>
        <v>1</v>
      </c>
      <c r="R6810" s="29" t="n">
        <f aca="false">IF(L6810="No-show",M6810,0)</f>
        <v>115</v>
      </c>
    </row>
    <row r="6811" customFormat="false" ht="15" hidden="false" customHeight="false" outlineLevel="0" collapsed="false">
      <c r="A6811" s="0" t="s">
        <v>7818</v>
      </c>
      <c r="B6811" s="28" t="n">
        <v>46133</v>
      </c>
      <c r="C6811" s="3" t="s">
        <v>30</v>
      </c>
      <c r="D6811" s="3" t="s">
        <v>215</v>
      </c>
      <c r="E6811" s="3" t="s">
        <v>6709</v>
      </c>
      <c r="F6811" s="3" t="s">
        <v>4</v>
      </c>
      <c r="G6811" s="3" t="s">
        <v>64</v>
      </c>
      <c r="H6811" s="3" t="s">
        <v>45</v>
      </c>
      <c r="I6811" s="3" t="s">
        <v>49</v>
      </c>
      <c r="J6811" s="0" t="n">
        <v>8</v>
      </c>
      <c r="K6811" s="3" t="s">
        <v>29</v>
      </c>
      <c r="L6811" s="3" t="s">
        <v>121</v>
      </c>
      <c r="M6811" s="29" t="n">
        <v>95</v>
      </c>
      <c r="N6811" s="30" t="n">
        <f aca="false">DATE(YEAR(B6811),MONTH(B6811),1)</f>
        <v>46113</v>
      </c>
      <c r="O6811" s="0" t="str">
        <f aca="false">IF(J6811&lt;=2,"0-2 days",IF(J6811&lt;=7,"3-7 days",IF(J6811&lt;=14,"8-14 days",IF(J6811&lt;=21,"15-21 days","22+ days"))))</f>
        <v>8-14 days</v>
      </c>
      <c r="P6811" s="0" t="str">
        <f aca="false">IF(VALUE(LEFT(D6811,2))&lt;10,"Early (7-10 AM)",IF(VALUE(LEFT(D6811,2))&lt;14,"Midday (10 AM-2 PM)",IF(VALUE(LEFT(D6811,2))&lt;16,"Afternoon (2-4 PM)","Late (4-6 PM)")))</f>
        <v>Late (4-6 PM)</v>
      </c>
      <c r="Q6811" s="3" t="n">
        <f aca="false">IF(L6811="No-show",1,0)</f>
        <v>0</v>
      </c>
      <c r="R6811" s="29" t="n">
        <f aca="false">IF(L6811="No-show",M6811,0)</f>
        <v>0</v>
      </c>
    </row>
    <row r="6812" customFormat="false" ht="15" hidden="false" customHeight="false" outlineLevel="0" collapsed="false">
      <c r="A6812" s="0" t="s">
        <v>7819</v>
      </c>
      <c r="B6812" s="28" t="n">
        <v>46133</v>
      </c>
      <c r="C6812" s="3" t="s">
        <v>30</v>
      </c>
      <c r="D6812" s="3" t="s">
        <v>222</v>
      </c>
      <c r="E6812" s="3" t="s">
        <v>7406</v>
      </c>
      <c r="F6812" s="3" t="s">
        <v>4</v>
      </c>
      <c r="G6812" s="3" t="s">
        <v>64</v>
      </c>
      <c r="H6812" s="3" t="s">
        <v>54</v>
      </c>
      <c r="I6812" s="3" t="s">
        <v>55</v>
      </c>
      <c r="J6812" s="0" t="n">
        <v>12</v>
      </c>
      <c r="K6812" s="3" t="s">
        <v>29</v>
      </c>
      <c r="L6812" s="3" t="s">
        <v>121</v>
      </c>
      <c r="M6812" s="29" t="n">
        <v>120</v>
      </c>
      <c r="N6812" s="30" t="n">
        <f aca="false">DATE(YEAR(B6812),MONTH(B6812),1)</f>
        <v>46113</v>
      </c>
      <c r="O6812" s="0" t="str">
        <f aca="false">IF(J6812&lt;=2,"0-2 days",IF(J6812&lt;=7,"3-7 days",IF(J6812&lt;=14,"8-14 days",IF(J6812&lt;=21,"15-21 days","22+ days"))))</f>
        <v>8-14 days</v>
      </c>
      <c r="P6812" s="0" t="str">
        <f aca="false">IF(VALUE(LEFT(D6812,2))&lt;10,"Early (7-10 AM)",IF(VALUE(LEFT(D6812,2))&lt;14,"Midday (10 AM-2 PM)",IF(VALUE(LEFT(D6812,2))&lt;16,"Afternoon (2-4 PM)","Late (4-6 PM)")))</f>
        <v>Late (4-6 PM)</v>
      </c>
      <c r="Q6812" s="3" t="n">
        <f aca="false">IF(L6812="No-show",1,0)</f>
        <v>0</v>
      </c>
      <c r="R6812" s="29" t="n">
        <f aca="false">IF(L6812="No-show",M6812,0)</f>
        <v>0</v>
      </c>
    </row>
    <row r="6813" customFormat="false" ht="15" hidden="false" customHeight="false" outlineLevel="0" collapsed="false">
      <c r="A6813" s="0" t="s">
        <v>7820</v>
      </c>
      <c r="B6813" s="28" t="n">
        <v>46133</v>
      </c>
      <c r="C6813" s="3" t="s">
        <v>30</v>
      </c>
      <c r="D6813" s="3" t="s">
        <v>222</v>
      </c>
      <c r="E6813" s="3" t="s">
        <v>7821</v>
      </c>
      <c r="F6813" s="3" t="s">
        <v>8</v>
      </c>
      <c r="G6813" s="3" t="s">
        <v>63</v>
      </c>
      <c r="H6813" s="3" t="s">
        <v>58</v>
      </c>
      <c r="I6813" s="3" t="s">
        <v>52</v>
      </c>
      <c r="J6813" s="0" t="n">
        <v>9</v>
      </c>
      <c r="K6813" s="3" t="s">
        <v>29</v>
      </c>
      <c r="L6813" s="3" t="s">
        <v>121</v>
      </c>
      <c r="M6813" s="29" t="n">
        <v>168</v>
      </c>
      <c r="N6813" s="30" t="n">
        <f aca="false">DATE(YEAR(B6813),MONTH(B6813),1)</f>
        <v>46113</v>
      </c>
      <c r="O6813" s="0" t="str">
        <f aca="false">IF(J6813&lt;=2,"0-2 days",IF(J6813&lt;=7,"3-7 days",IF(J6813&lt;=14,"8-14 days",IF(J6813&lt;=21,"15-21 days","22+ days"))))</f>
        <v>8-14 days</v>
      </c>
      <c r="P6813" s="0" t="str">
        <f aca="false">IF(VALUE(LEFT(D6813,2))&lt;10,"Early (7-10 AM)",IF(VALUE(LEFT(D6813,2))&lt;14,"Midday (10 AM-2 PM)",IF(VALUE(LEFT(D6813,2))&lt;16,"Afternoon (2-4 PM)","Late (4-6 PM)")))</f>
        <v>Late (4-6 PM)</v>
      </c>
      <c r="Q6813" s="3" t="n">
        <f aca="false">IF(L6813="No-show",1,0)</f>
        <v>0</v>
      </c>
      <c r="R6813" s="29" t="n">
        <f aca="false">IF(L6813="No-show",M6813,0)</f>
        <v>0</v>
      </c>
    </row>
    <row r="6814" customFormat="false" ht="15" hidden="false" customHeight="false" outlineLevel="0" collapsed="false">
      <c r="A6814" s="0" t="s">
        <v>7822</v>
      </c>
      <c r="B6814" s="28" t="n">
        <v>46134</v>
      </c>
      <c r="C6814" s="3" t="s">
        <v>33</v>
      </c>
      <c r="D6814" s="3" t="s">
        <v>119</v>
      </c>
      <c r="E6814" s="3" t="s">
        <v>6315</v>
      </c>
      <c r="F6814" s="3" t="s">
        <v>7</v>
      </c>
      <c r="G6814" s="3" t="s">
        <v>66</v>
      </c>
      <c r="H6814" s="3" t="s">
        <v>48</v>
      </c>
      <c r="I6814" s="3" t="s">
        <v>43</v>
      </c>
      <c r="J6814" s="0" t="n">
        <v>3</v>
      </c>
      <c r="K6814" s="3" t="s">
        <v>29</v>
      </c>
      <c r="L6814" s="3" t="s">
        <v>121</v>
      </c>
      <c r="M6814" s="29" t="n">
        <v>118</v>
      </c>
      <c r="N6814" s="30" t="n">
        <f aca="false">DATE(YEAR(B6814),MONTH(B6814),1)</f>
        <v>46113</v>
      </c>
      <c r="O6814" s="0" t="str">
        <f aca="false">IF(J6814&lt;=2,"0-2 days",IF(J6814&lt;=7,"3-7 days",IF(J6814&lt;=14,"8-14 days",IF(J6814&lt;=21,"15-21 days","22+ days"))))</f>
        <v>3-7 days</v>
      </c>
      <c r="P6814" s="0" t="str">
        <f aca="false">IF(VALUE(LEFT(D6814,2))&lt;10,"Early (7-10 AM)",IF(VALUE(LEFT(D6814,2))&lt;14,"Midday (10 AM-2 PM)",IF(VALUE(LEFT(D6814,2))&lt;16,"Afternoon (2-4 PM)","Late (4-6 PM)")))</f>
        <v>Early (7-10 AM)</v>
      </c>
      <c r="Q6814" s="3" t="n">
        <f aca="false">IF(L6814="No-show",1,0)</f>
        <v>0</v>
      </c>
      <c r="R6814" s="29" t="n">
        <f aca="false">IF(L6814="No-show",M6814,0)</f>
        <v>0</v>
      </c>
    </row>
    <row r="6815" customFormat="false" ht="15" hidden="false" customHeight="false" outlineLevel="0" collapsed="false">
      <c r="A6815" s="0" t="s">
        <v>7823</v>
      </c>
      <c r="B6815" s="28" t="n">
        <v>46134</v>
      </c>
      <c r="C6815" s="3" t="s">
        <v>33</v>
      </c>
      <c r="D6815" s="3" t="s">
        <v>119</v>
      </c>
      <c r="E6815" s="3" t="s">
        <v>7665</v>
      </c>
      <c r="F6815" s="3" t="s">
        <v>7</v>
      </c>
      <c r="G6815" s="3" t="s">
        <v>64</v>
      </c>
      <c r="H6815" s="3" t="s">
        <v>48</v>
      </c>
      <c r="I6815" s="3" t="s">
        <v>46</v>
      </c>
      <c r="J6815" s="0" t="n">
        <v>7</v>
      </c>
      <c r="K6815" s="3" t="s">
        <v>29</v>
      </c>
      <c r="L6815" s="3" t="s">
        <v>121</v>
      </c>
      <c r="M6815" s="29" t="n">
        <v>118</v>
      </c>
      <c r="N6815" s="30" t="n">
        <f aca="false">DATE(YEAR(B6815),MONTH(B6815),1)</f>
        <v>46113</v>
      </c>
      <c r="O6815" s="0" t="str">
        <f aca="false">IF(J6815&lt;=2,"0-2 days",IF(J6815&lt;=7,"3-7 days",IF(J6815&lt;=14,"8-14 days",IF(J6815&lt;=21,"15-21 days","22+ days"))))</f>
        <v>3-7 days</v>
      </c>
      <c r="P6815" s="0" t="str">
        <f aca="false">IF(VALUE(LEFT(D6815,2))&lt;10,"Early (7-10 AM)",IF(VALUE(LEFT(D6815,2))&lt;14,"Midday (10 AM-2 PM)",IF(VALUE(LEFT(D6815,2))&lt;16,"Afternoon (2-4 PM)","Late (4-6 PM)")))</f>
        <v>Early (7-10 AM)</v>
      </c>
      <c r="Q6815" s="3" t="n">
        <f aca="false">IF(L6815="No-show",1,0)</f>
        <v>0</v>
      </c>
      <c r="R6815" s="29" t="n">
        <f aca="false">IF(L6815="No-show",M6815,0)</f>
        <v>0</v>
      </c>
    </row>
    <row r="6816" customFormat="false" ht="15" hidden="false" customHeight="false" outlineLevel="0" collapsed="false">
      <c r="A6816" s="0" t="s">
        <v>7824</v>
      </c>
      <c r="B6816" s="28" t="n">
        <v>46134</v>
      </c>
      <c r="C6816" s="3" t="s">
        <v>33</v>
      </c>
      <c r="D6816" s="3" t="s">
        <v>135</v>
      </c>
      <c r="E6816" s="3" t="s">
        <v>6189</v>
      </c>
      <c r="F6816" s="3" t="s">
        <v>8</v>
      </c>
      <c r="G6816" s="3" t="s">
        <v>66</v>
      </c>
      <c r="H6816" s="3" t="s">
        <v>58</v>
      </c>
      <c r="I6816" s="3" t="s">
        <v>55</v>
      </c>
      <c r="J6816" s="0" t="n">
        <v>9</v>
      </c>
      <c r="K6816" s="3" t="s">
        <v>29</v>
      </c>
      <c r="L6816" s="3" t="s">
        <v>121</v>
      </c>
      <c r="M6816" s="29" t="n">
        <v>105</v>
      </c>
      <c r="N6816" s="30" t="n">
        <f aca="false">DATE(YEAR(B6816),MONTH(B6816),1)</f>
        <v>46113</v>
      </c>
      <c r="O6816" s="0" t="str">
        <f aca="false">IF(J6816&lt;=2,"0-2 days",IF(J6816&lt;=7,"3-7 days",IF(J6816&lt;=14,"8-14 days",IF(J6816&lt;=21,"15-21 days","22+ days"))))</f>
        <v>8-14 days</v>
      </c>
      <c r="P6816" s="0" t="str">
        <f aca="false">IF(VALUE(LEFT(D6816,2))&lt;10,"Early (7-10 AM)",IF(VALUE(LEFT(D6816,2))&lt;14,"Midday (10 AM-2 PM)",IF(VALUE(LEFT(D6816,2))&lt;16,"Afternoon (2-4 PM)","Late (4-6 PM)")))</f>
        <v>Early (7-10 AM)</v>
      </c>
      <c r="Q6816" s="3" t="n">
        <f aca="false">IF(L6816="No-show",1,0)</f>
        <v>0</v>
      </c>
      <c r="R6816" s="29" t="n">
        <f aca="false">IF(L6816="No-show",M6816,0)</f>
        <v>0</v>
      </c>
    </row>
    <row r="6817" customFormat="false" ht="15" hidden="false" customHeight="false" outlineLevel="0" collapsed="false">
      <c r="A6817" s="0" t="s">
        <v>7825</v>
      </c>
      <c r="B6817" s="28" t="n">
        <v>46134</v>
      </c>
      <c r="C6817" s="3" t="s">
        <v>33</v>
      </c>
      <c r="D6817" s="3" t="s">
        <v>135</v>
      </c>
      <c r="E6817" s="3" t="s">
        <v>7693</v>
      </c>
      <c r="F6817" s="3" t="s">
        <v>4</v>
      </c>
      <c r="G6817" s="3" t="s">
        <v>64</v>
      </c>
      <c r="H6817" s="3" t="s">
        <v>45</v>
      </c>
      <c r="I6817" s="3" t="s">
        <v>43</v>
      </c>
      <c r="J6817" s="0" t="n">
        <v>3</v>
      </c>
      <c r="K6817" s="3" t="s">
        <v>29</v>
      </c>
      <c r="L6817" s="3" t="s">
        <v>217</v>
      </c>
      <c r="M6817" s="29" t="n">
        <v>95</v>
      </c>
      <c r="N6817" s="30" t="n">
        <f aca="false">DATE(YEAR(B6817),MONTH(B6817),1)</f>
        <v>46113</v>
      </c>
      <c r="O6817" s="0" t="str">
        <f aca="false">IF(J6817&lt;=2,"0-2 days",IF(J6817&lt;=7,"3-7 days",IF(J6817&lt;=14,"8-14 days",IF(J6817&lt;=21,"15-21 days","22+ days"))))</f>
        <v>3-7 days</v>
      </c>
      <c r="P6817" s="0" t="str">
        <f aca="false">IF(VALUE(LEFT(D6817,2))&lt;10,"Early (7-10 AM)",IF(VALUE(LEFT(D6817,2))&lt;14,"Midday (10 AM-2 PM)",IF(VALUE(LEFT(D6817,2))&lt;16,"Afternoon (2-4 PM)","Late (4-6 PM)")))</f>
        <v>Early (7-10 AM)</v>
      </c>
      <c r="Q6817" s="3" t="n">
        <f aca="false">IF(L6817="No-show",1,0)</f>
        <v>1</v>
      </c>
      <c r="R6817" s="29" t="n">
        <f aca="false">IF(L6817="No-show",M6817,0)</f>
        <v>95</v>
      </c>
    </row>
    <row r="6818" customFormat="false" ht="15" hidden="false" customHeight="false" outlineLevel="0" collapsed="false">
      <c r="A6818" s="0" t="s">
        <v>7826</v>
      </c>
      <c r="B6818" s="28" t="n">
        <v>46134</v>
      </c>
      <c r="C6818" s="3" t="s">
        <v>33</v>
      </c>
      <c r="D6818" s="3" t="s">
        <v>135</v>
      </c>
      <c r="E6818" s="3" t="s">
        <v>7260</v>
      </c>
      <c r="F6818" s="3" t="s">
        <v>3</v>
      </c>
      <c r="G6818" s="3" t="s">
        <v>64</v>
      </c>
      <c r="H6818" s="3" t="s">
        <v>58</v>
      </c>
      <c r="I6818" s="3" t="s">
        <v>52</v>
      </c>
      <c r="J6818" s="0" t="n">
        <v>10</v>
      </c>
      <c r="K6818" s="3" t="s">
        <v>29</v>
      </c>
      <c r="L6818" s="3" t="s">
        <v>121</v>
      </c>
      <c r="M6818" s="29" t="n">
        <v>105</v>
      </c>
      <c r="N6818" s="30" t="n">
        <f aca="false">DATE(YEAR(B6818),MONTH(B6818),1)</f>
        <v>46113</v>
      </c>
      <c r="O6818" s="0" t="str">
        <f aca="false">IF(J6818&lt;=2,"0-2 days",IF(J6818&lt;=7,"3-7 days",IF(J6818&lt;=14,"8-14 days",IF(J6818&lt;=21,"15-21 days","22+ days"))))</f>
        <v>8-14 days</v>
      </c>
      <c r="P6818" s="0" t="str">
        <f aca="false">IF(VALUE(LEFT(D6818,2))&lt;10,"Early (7-10 AM)",IF(VALUE(LEFT(D6818,2))&lt;14,"Midday (10 AM-2 PM)",IF(VALUE(LEFT(D6818,2))&lt;16,"Afternoon (2-4 PM)","Late (4-6 PM)")))</f>
        <v>Early (7-10 AM)</v>
      </c>
      <c r="Q6818" s="3" t="n">
        <f aca="false">IF(L6818="No-show",1,0)</f>
        <v>0</v>
      </c>
      <c r="R6818" s="29" t="n">
        <f aca="false">IF(L6818="No-show",M6818,0)</f>
        <v>0</v>
      </c>
    </row>
    <row r="6819" customFormat="false" ht="15" hidden="false" customHeight="false" outlineLevel="0" collapsed="false">
      <c r="A6819" s="0" t="s">
        <v>7827</v>
      </c>
      <c r="B6819" s="28" t="n">
        <v>46134</v>
      </c>
      <c r="C6819" s="3" t="s">
        <v>33</v>
      </c>
      <c r="D6819" s="3" t="s">
        <v>235</v>
      </c>
      <c r="E6819" s="3" t="s">
        <v>7695</v>
      </c>
      <c r="F6819" s="3" t="s">
        <v>3</v>
      </c>
      <c r="G6819" s="3" t="s">
        <v>64</v>
      </c>
      <c r="H6819" s="3" t="s">
        <v>48</v>
      </c>
      <c r="I6819" s="3" t="s">
        <v>43</v>
      </c>
      <c r="J6819" s="0" t="n">
        <v>8</v>
      </c>
      <c r="K6819" s="3" t="s">
        <v>29</v>
      </c>
      <c r="L6819" s="3" t="s">
        <v>284</v>
      </c>
      <c r="M6819" s="29" t="n">
        <v>118</v>
      </c>
      <c r="N6819" s="30" t="n">
        <f aca="false">DATE(YEAR(B6819),MONTH(B6819),1)</f>
        <v>46113</v>
      </c>
      <c r="O6819" s="0" t="str">
        <f aca="false">IF(J6819&lt;=2,"0-2 days",IF(J6819&lt;=7,"3-7 days",IF(J6819&lt;=14,"8-14 days",IF(J6819&lt;=21,"15-21 days","22+ days"))))</f>
        <v>8-14 days</v>
      </c>
      <c r="P6819" s="0" t="str">
        <f aca="false">IF(VALUE(LEFT(D6819,2))&lt;10,"Early (7-10 AM)",IF(VALUE(LEFT(D6819,2))&lt;14,"Midday (10 AM-2 PM)",IF(VALUE(LEFT(D6819,2))&lt;16,"Afternoon (2-4 PM)","Late (4-6 PM)")))</f>
        <v>Early (7-10 AM)</v>
      </c>
      <c r="Q6819" s="3" t="n">
        <f aca="false">IF(L6819="No-show",1,0)</f>
        <v>0</v>
      </c>
      <c r="R6819" s="29" t="n">
        <f aca="false">IF(L6819="No-show",M6819,0)</f>
        <v>0</v>
      </c>
    </row>
    <row r="6820" customFormat="false" ht="15" hidden="false" customHeight="false" outlineLevel="0" collapsed="false">
      <c r="A6820" s="0" t="s">
        <v>7828</v>
      </c>
      <c r="B6820" s="28" t="n">
        <v>46134</v>
      </c>
      <c r="C6820" s="3" t="s">
        <v>33</v>
      </c>
      <c r="D6820" s="3" t="s">
        <v>151</v>
      </c>
      <c r="E6820" s="3" t="s">
        <v>7232</v>
      </c>
      <c r="F6820" s="3" t="s">
        <v>4</v>
      </c>
      <c r="G6820" s="3" t="s">
        <v>64</v>
      </c>
      <c r="H6820" s="3" t="s">
        <v>58</v>
      </c>
      <c r="I6820" s="3" t="s">
        <v>43</v>
      </c>
      <c r="J6820" s="0" t="n">
        <v>9</v>
      </c>
      <c r="K6820" s="3" t="s">
        <v>29</v>
      </c>
      <c r="L6820" s="3" t="s">
        <v>121</v>
      </c>
      <c r="M6820" s="29" t="n">
        <v>105</v>
      </c>
      <c r="N6820" s="30" t="n">
        <f aca="false">DATE(YEAR(B6820),MONTH(B6820),1)</f>
        <v>46113</v>
      </c>
      <c r="O6820" s="0" t="str">
        <f aca="false">IF(J6820&lt;=2,"0-2 days",IF(J6820&lt;=7,"3-7 days",IF(J6820&lt;=14,"8-14 days",IF(J6820&lt;=21,"15-21 days","22+ days"))))</f>
        <v>8-14 days</v>
      </c>
      <c r="P6820" s="0" t="str">
        <f aca="false">IF(VALUE(LEFT(D6820,2))&lt;10,"Early (7-10 AM)",IF(VALUE(LEFT(D6820,2))&lt;14,"Midday (10 AM-2 PM)",IF(VALUE(LEFT(D6820,2))&lt;16,"Afternoon (2-4 PM)","Late (4-6 PM)")))</f>
        <v>Early (7-10 AM)</v>
      </c>
      <c r="Q6820" s="3" t="n">
        <f aca="false">IF(L6820="No-show",1,0)</f>
        <v>0</v>
      </c>
      <c r="R6820" s="29" t="n">
        <f aca="false">IF(L6820="No-show",M6820,0)</f>
        <v>0</v>
      </c>
    </row>
    <row r="6821" customFormat="false" ht="15" hidden="false" customHeight="false" outlineLevel="0" collapsed="false">
      <c r="A6821" s="0" t="s">
        <v>7829</v>
      </c>
      <c r="B6821" s="28" t="n">
        <v>46134</v>
      </c>
      <c r="C6821" s="3" t="s">
        <v>33</v>
      </c>
      <c r="D6821" s="3" t="s">
        <v>151</v>
      </c>
      <c r="E6821" s="3" t="s">
        <v>7054</v>
      </c>
      <c r="F6821" s="3" t="s">
        <v>4</v>
      </c>
      <c r="G6821" s="3" t="s">
        <v>64</v>
      </c>
      <c r="H6821" s="3" t="s">
        <v>56</v>
      </c>
      <c r="I6821" s="3" t="s">
        <v>57</v>
      </c>
      <c r="J6821" s="0" t="n">
        <v>3</v>
      </c>
      <c r="K6821" s="3" t="s">
        <v>29</v>
      </c>
      <c r="L6821" s="3" t="s">
        <v>121</v>
      </c>
      <c r="M6821" s="29" t="n">
        <v>115</v>
      </c>
      <c r="N6821" s="30" t="n">
        <f aca="false">DATE(YEAR(B6821),MONTH(B6821),1)</f>
        <v>46113</v>
      </c>
      <c r="O6821" s="0" t="str">
        <f aca="false">IF(J6821&lt;=2,"0-2 days",IF(J6821&lt;=7,"3-7 days",IF(J6821&lt;=14,"8-14 days",IF(J6821&lt;=21,"15-21 days","22+ days"))))</f>
        <v>3-7 days</v>
      </c>
      <c r="P6821" s="0" t="str">
        <f aca="false">IF(VALUE(LEFT(D6821,2))&lt;10,"Early (7-10 AM)",IF(VALUE(LEFT(D6821,2))&lt;14,"Midday (10 AM-2 PM)",IF(VALUE(LEFT(D6821,2))&lt;16,"Afternoon (2-4 PM)","Late (4-6 PM)")))</f>
        <v>Early (7-10 AM)</v>
      </c>
      <c r="Q6821" s="3" t="n">
        <f aca="false">IF(L6821="No-show",1,0)</f>
        <v>0</v>
      </c>
      <c r="R6821" s="29" t="n">
        <f aca="false">IF(L6821="No-show",M6821,0)</f>
        <v>0</v>
      </c>
    </row>
    <row r="6822" customFormat="false" ht="15" hidden="false" customHeight="false" outlineLevel="0" collapsed="false">
      <c r="A6822" s="0" t="s">
        <v>7830</v>
      </c>
      <c r="B6822" s="28" t="n">
        <v>46134</v>
      </c>
      <c r="C6822" s="3" t="s">
        <v>33</v>
      </c>
      <c r="D6822" s="3" t="s">
        <v>154</v>
      </c>
      <c r="E6822" s="3" t="s">
        <v>6466</v>
      </c>
      <c r="F6822" s="3" t="s">
        <v>3</v>
      </c>
      <c r="G6822" s="3" t="s">
        <v>64</v>
      </c>
      <c r="H6822" s="3" t="s">
        <v>51</v>
      </c>
      <c r="I6822" s="3" t="s">
        <v>52</v>
      </c>
      <c r="J6822" s="0" t="n">
        <v>10</v>
      </c>
      <c r="K6822" s="3" t="s">
        <v>29</v>
      </c>
      <c r="L6822" s="3" t="s">
        <v>121</v>
      </c>
      <c r="M6822" s="29" t="n">
        <v>116</v>
      </c>
      <c r="N6822" s="30" t="n">
        <f aca="false">DATE(YEAR(B6822),MONTH(B6822),1)</f>
        <v>46113</v>
      </c>
      <c r="O6822" s="0" t="str">
        <f aca="false">IF(J6822&lt;=2,"0-2 days",IF(J6822&lt;=7,"3-7 days",IF(J6822&lt;=14,"8-14 days",IF(J6822&lt;=21,"15-21 days","22+ days"))))</f>
        <v>8-14 days</v>
      </c>
      <c r="P6822" s="0" t="str">
        <f aca="false">IF(VALUE(LEFT(D6822,2))&lt;10,"Early (7-10 AM)",IF(VALUE(LEFT(D6822,2))&lt;14,"Midday (10 AM-2 PM)",IF(VALUE(LEFT(D6822,2))&lt;16,"Afternoon (2-4 PM)","Late (4-6 PM)")))</f>
        <v>Midday (10 AM-2 PM)</v>
      </c>
      <c r="Q6822" s="3" t="n">
        <f aca="false">IF(L6822="No-show",1,0)</f>
        <v>0</v>
      </c>
      <c r="R6822" s="29" t="n">
        <f aca="false">IF(L6822="No-show",M6822,0)</f>
        <v>0</v>
      </c>
    </row>
    <row r="6823" customFormat="false" ht="15" hidden="false" customHeight="false" outlineLevel="0" collapsed="false">
      <c r="A6823" s="0" t="s">
        <v>7831</v>
      </c>
      <c r="B6823" s="28" t="n">
        <v>46134</v>
      </c>
      <c r="C6823" s="3" t="s">
        <v>33</v>
      </c>
      <c r="D6823" s="3" t="s">
        <v>154</v>
      </c>
      <c r="E6823" s="3" t="s">
        <v>7595</v>
      </c>
      <c r="F6823" s="3" t="s">
        <v>4</v>
      </c>
      <c r="G6823" s="3" t="s">
        <v>64</v>
      </c>
      <c r="H6823" s="3" t="s">
        <v>54</v>
      </c>
      <c r="I6823" s="3" t="s">
        <v>43</v>
      </c>
      <c r="J6823" s="0" t="n">
        <v>11</v>
      </c>
      <c r="K6823" s="3" t="s">
        <v>29</v>
      </c>
      <c r="L6823" s="3" t="s">
        <v>121</v>
      </c>
      <c r="M6823" s="29" t="n">
        <v>120</v>
      </c>
      <c r="N6823" s="30" t="n">
        <f aca="false">DATE(YEAR(B6823),MONTH(B6823),1)</f>
        <v>46113</v>
      </c>
      <c r="O6823" s="0" t="str">
        <f aca="false">IF(J6823&lt;=2,"0-2 days",IF(J6823&lt;=7,"3-7 days",IF(J6823&lt;=14,"8-14 days",IF(J6823&lt;=21,"15-21 days","22+ days"))))</f>
        <v>8-14 days</v>
      </c>
      <c r="P6823" s="0" t="str">
        <f aca="false">IF(VALUE(LEFT(D6823,2))&lt;10,"Early (7-10 AM)",IF(VALUE(LEFT(D6823,2))&lt;14,"Midday (10 AM-2 PM)",IF(VALUE(LEFT(D6823,2))&lt;16,"Afternoon (2-4 PM)","Late (4-6 PM)")))</f>
        <v>Midday (10 AM-2 PM)</v>
      </c>
      <c r="Q6823" s="3" t="n">
        <f aca="false">IF(L6823="No-show",1,0)</f>
        <v>0</v>
      </c>
      <c r="R6823" s="29" t="n">
        <f aca="false">IF(L6823="No-show",M6823,0)</f>
        <v>0</v>
      </c>
    </row>
    <row r="6824" customFormat="false" ht="15" hidden="false" customHeight="false" outlineLevel="0" collapsed="false">
      <c r="A6824" s="0" t="s">
        <v>7832</v>
      </c>
      <c r="B6824" s="28" t="n">
        <v>46134</v>
      </c>
      <c r="C6824" s="3" t="s">
        <v>33</v>
      </c>
      <c r="D6824" s="3" t="s">
        <v>154</v>
      </c>
      <c r="E6824" s="3" t="s">
        <v>7347</v>
      </c>
      <c r="F6824" s="3" t="s">
        <v>8</v>
      </c>
      <c r="G6824" s="3" t="s">
        <v>64</v>
      </c>
      <c r="H6824" s="3" t="s">
        <v>54</v>
      </c>
      <c r="I6824" s="3" t="s">
        <v>52</v>
      </c>
      <c r="J6824" s="0" t="n">
        <v>7</v>
      </c>
      <c r="K6824" s="3" t="s">
        <v>29</v>
      </c>
      <c r="L6824" s="3" t="s">
        <v>284</v>
      </c>
      <c r="M6824" s="29" t="n">
        <v>120</v>
      </c>
      <c r="N6824" s="30" t="n">
        <f aca="false">DATE(YEAR(B6824),MONTH(B6824),1)</f>
        <v>46113</v>
      </c>
      <c r="O6824" s="0" t="str">
        <f aca="false">IF(J6824&lt;=2,"0-2 days",IF(J6824&lt;=7,"3-7 days",IF(J6824&lt;=14,"8-14 days",IF(J6824&lt;=21,"15-21 days","22+ days"))))</f>
        <v>3-7 days</v>
      </c>
      <c r="P6824" s="0" t="str">
        <f aca="false">IF(VALUE(LEFT(D6824,2))&lt;10,"Early (7-10 AM)",IF(VALUE(LEFT(D6824,2))&lt;14,"Midday (10 AM-2 PM)",IF(VALUE(LEFT(D6824,2))&lt;16,"Afternoon (2-4 PM)","Late (4-6 PM)")))</f>
        <v>Midday (10 AM-2 PM)</v>
      </c>
      <c r="Q6824" s="3" t="n">
        <f aca="false">IF(L6824="No-show",1,0)</f>
        <v>0</v>
      </c>
      <c r="R6824" s="29" t="n">
        <f aca="false">IF(L6824="No-show",M6824,0)</f>
        <v>0</v>
      </c>
    </row>
    <row r="6825" customFormat="false" ht="15" hidden="false" customHeight="false" outlineLevel="0" collapsed="false">
      <c r="A6825" s="0" t="s">
        <v>7833</v>
      </c>
      <c r="B6825" s="28" t="n">
        <v>46134</v>
      </c>
      <c r="C6825" s="3" t="s">
        <v>33</v>
      </c>
      <c r="D6825" s="3" t="s">
        <v>159</v>
      </c>
      <c r="E6825" s="3" t="s">
        <v>7200</v>
      </c>
      <c r="F6825" s="3" t="s">
        <v>8</v>
      </c>
      <c r="G6825" s="3" t="s">
        <v>66</v>
      </c>
      <c r="H6825" s="3" t="s">
        <v>58</v>
      </c>
      <c r="I6825" s="3" t="s">
        <v>43</v>
      </c>
      <c r="J6825" s="0" t="n">
        <v>1</v>
      </c>
      <c r="K6825" s="3" t="s">
        <v>29</v>
      </c>
      <c r="L6825" s="3" t="s">
        <v>121</v>
      </c>
      <c r="M6825" s="29" t="n">
        <v>105</v>
      </c>
      <c r="N6825" s="30" t="n">
        <f aca="false">DATE(YEAR(B6825),MONTH(B6825),1)</f>
        <v>46113</v>
      </c>
      <c r="O6825" s="0" t="str">
        <f aca="false">IF(J6825&lt;=2,"0-2 days",IF(J6825&lt;=7,"3-7 days",IF(J6825&lt;=14,"8-14 days",IF(J6825&lt;=21,"15-21 days","22+ days"))))</f>
        <v>0-2 days</v>
      </c>
      <c r="P6825" s="0" t="str">
        <f aca="false">IF(VALUE(LEFT(D6825,2))&lt;10,"Early (7-10 AM)",IF(VALUE(LEFT(D6825,2))&lt;14,"Midday (10 AM-2 PM)",IF(VALUE(LEFT(D6825,2))&lt;16,"Afternoon (2-4 PM)","Late (4-6 PM)")))</f>
        <v>Midday (10 AM-2 PM)</v>
      </c>
      <c r="Q6825" s="3" t="n">
        <f aca="false">IF(L6825="No-show",1,0)</f>
        <v>0</v>
      </c>
      <c r="R6825" s="29" t="n">
        <f aca="false">IF(L6825="No-show",M6825,0)</f>
        <v>0</v>
      </c>
    </row>
    <row r="6826" customFormat="false" ht="15" hidden="false" customHeight="false" outlineLevel="0" collapsed="false">
      <c r="A6826" s="0" t="s">
        <v>7834</v>
      </c>
      <c r="B6826" s="28" t="n">
        <v>46134</v>
      </c>
      <c r="C6826" s="3" t="s">
        <v>33</v>
      </c>
      <c r="D6826" s="3" t="s">
        <v>159</v>
      </c>
      <c r="E6826" s="3" t="s">
        <v>6723</v>
      </c>
      <c r="F6826" s="3" t="s">
        <v>8</v>
      </c>
      <c r="G6826" s="3" t="s">
        <v>64</v>
      </c>
      <c r="H6826" s="3" t="s">
        <v>56</v>
      </c>
      <c r="I6826" s="3" t="s">
        <v>43</v>
      </c>
      <c r="J6826" s="0" t="n">
        <v>28</v>
      </c>
      <c r="K6826" s="3" t="s">
        <v>29</v>
      </c>
      <c r="L6826" s="3" t="s">
        <v>121</v>
      </c>
      <c r="M6826" s="29" t="n">
        <v>115</v>
      </c>
      <c r="N6826" s="30" t="n">
        <f aca="false">DATE(YEAR(B6826),MONTH(B6826),1)</f>
        <v>46113</v>
      </c>
      <c r="O6826" s="0" t="str">
        <f aca="false">IF(J6826&lt;=2,"0-2 days",IF(J6826&lt;=7,"3-7 days",IF(J6826&lt;=14,"8-14 days",IF(J6826&lt;=21,"15-21 days","22+ days"))))</f>
        <v>22+ days</v>
      </c>
      <c r="P6826" s="0" t="str">
        <f aca="false">IF(VALUE(LEFT(D6826,2))&lt;10,"Early (7-10 AM)",IF(VALUE(LEFT(D6826,2))&lt;14,"Midday (10 AM-2 PM)",IF(VALUE(LEFT(D6826,2))&lt;16,"Afternoon (2-4 PM)","Late (4-6 PM)")))</f>
        <v>Midday (10 AM-2 PM)</v>
      </c>
      <c r="Q6826" s="3" t="n">
        <f aca="false">IF(L6826="No-show",1,0)</f>
        <v>0</v>
      </c>
      <c r="R6826" s="29" t="n">
        <f aca="false">IF(L6826="No-show",M6826,0)</f>
        <v>0</v>
      </c>
    </row>
    <row r="6827" customFormat="false" ht="15" hidden="false" customHeight="false" outlineLevel="0" collapsed="false">
      <c r="A6827" s="0" t="s">
        <v>7835</v>
      </c>
      <c r="B6827" s="28" t="n">
        <v>46134</v>
      </c>
      <c r="C6827" s="3" t="s">
        <v>33</v>
      </c>
      <c r="D6827" s="3" t="s">
        <v>159</v>
      </c>
      <c r="E6827" s="3" t="s">
        <v>7268</v>
      </c>
      <c r="F6827" s="3" t="s">
        <v>7</v>
      </c>
      <c r="G6827" s="3" t="s">
        <v>66</v>
      </c>
      <c r="H6827" s="3" t="s">
        <v>54</v>
      </c>
      <c r="I6827" s="3" t="s">
        <v>46</v>
      </c>
      <c r="J6827" s="0" t="n">
        <v>4</v>
      </c>
      <c r="K6827" s="3" t="s">
        <v>29</v>
      </c>
      <c r="L6827" s="3" t="s">
        <v>121</v>
      </c>
      <c r="M6827" s="29" t="n">
        <v>120</v>
      </c>
      <c r="N6827" s="30" t="n">
        <f aca="false">DATE(YEAR(B6827),MONTH(B6827),1)</f>
        <v>46113</v>
      </c>
      <c r="O6827" s="0" t="str">
        <f aca="false">IF(J6827&lt;=2,"0-2 days",IF(J6827&lt;=7,"3-7 days",IF(J6827&lt;=14,"8-14 days",IF(J6827&lt;=21,"15-21 days","22+ days"))))</f>
        <v>3-7 days</v>
      </c>
      <c r="P6827" s="0" t="str">
        <f aca="false">IF(VALUE(LEFT(D6827,2))&lt;10,"Early (7-10 AM)",IF(VALUE(LEFT(D6827,2))&lt;14,"Midday (10 AM-2 PM)",IF(VALUE(LEFT(D6827,2))&lt;16,"Afternoon (2-4 PM)","Late (4-6 PM)")))</f>
        <v>Midday (10 AM-2 PM)</v>
      </c>
      <c r="Q6827" s="3" t="n">
        <f aca="false">IF(L6827="No-show",1,0)</f>
        <v>0</v>
      </c>
      <c r="R6827" s="29" t="n">
        <f aca="false">IF(L6827="No-show",M6827,0)</f>
        <v>0</v>
      </c>
    </row>
    <row r="6828" customFormat="false" ht="15" hidden="false" customHeight="false" outlineLevel="0" collapsed="false">
      <c r="A6828" s="0" t="s">
        <v>7836</v>
      </c>
      <c r="B6828" s="28" t="n">
        <v>46134</v>
      </c>
      <c r="C6828" s="3" t="s">
        <v>33</v>
      </c>
      <c r="D6828" s="3" t="s">
        <v>164</v>
      </c>
      <c r="E6828" s="3" t="s">
        <v>7837</v>
      </c>
      <c r="F6828" s="3" t="s">
        <v>7</v>
      </c>
      <c r="G6828" s="3" t="s">
        <v>63</v>
      </c>
      <c r="H6828" s="3" t="s">
        <v>42</v>
      </c>
      <c r="I6828" s="3" t="s">
        <v>43</v>
      </c>
      <c r="J6828" s="0" t="n">
        <v>12</v>
      </c>
      <c r="K6828" s="3" t="s">
        <v>29</v>
      </c>
      <c r="L6828" s="3" t="s">
        <v>121</v>
      </c>
      <c r="M6828" s="29" t="n">
        <v>115.2</v>
      </c>
      <c r="N6828" s="30" t="n">
        <f aca="false">DATE(YEAR(B6828),MONTH(B6828),1)</f>
        <v>46113</v>
      </c>
      <c r="O6828" s="0" t="str">
        <f aca="false">IF(J6828&lt;=2,"0-2 days",IF(J6828&lt;=7,"3-7 days",IF(J6828&lt;=14,"8-14 days",IF(J6828&lt;=21,"15-21 days","22+ days"))))</f>
        <v>8-14 days</v>
      </c>
      <c r="P6828" s="0" t="str">
        <f aca="false">IF(VALUE(LEFT(D6828,2))&lt;10,"Early (7-10 AM)",IF(VALUE(LEFT(D6828,2))&lt;14,"Midday (10 AM-2 PM)",IF(VALUE(LEFT(D6828,2))&lt;16,"Afternoon (2-4 PM)","Late (4-6 PM)")))</f>
        <v>Midday (10 AM-2 PM)</v>
      </c>
      <c r="Q6828" s="3" t="n">
        <f aca="false">IF(L6828="No-show",1,0)</f>
        <v>0</v>
      </c>
      <c r="R6828" s="29" t="n">
        <f aca="false">IF(L6828="No-show",M6828,0)</f>
        <v>0</v>
      </c>
    </row>
    <row r="6829" customFormat="false" ht="15" hidden="false" customHeight="false" outlineLevel="0" collapsed="false">
      <c r="A6829" s="0" t="s">
        <v>7838</v>
      </c>
      <c r="B6829" s="28" t="n">
        <v>46134</v>
      </c>
      <c r="C6829" s="3" t="s">
        <v>33</v>
      </c>
      <c r="D6829" s="3" t="s">
        <v>164</v>
      </c>
      <c r="E6829" s="3" t="s">
        <v>7623</v>
      </c>
      <c r="F6829" s="3" t="s">
        <v>8</v>
      </c>
      <c r="G6829" s="3" t="s">
        <v>64</v>
      </c>
      <c r="H6829" s="3" t="s">
        <v>48</v>
      </c>
      <c r="I6829" s="3" t="s">
        <v>52</v>
      </c>
      <c r="J6829" s="0" t="n">
        <v>9</v>
      </c>
      <c r="K6829" s="3" t="s">
        <v>32</v>
      </c>
      <c r="L6829" s="3" t="s">
        <v>121</v>
      </c>
      <c r="M6829" s="29" t="n">
        <v>118</v>
      </c>
      <c r="N6829" s="30" t="n">
        <f aca="false">DATE(YEAR(B6829),MONTH(B6829),1)</f>
        <v>46113</v>
      </c>
      <c r="O6829" s="0" t="str">
        <f aca="false">IF(J6829&lt;=2,"0-2 days",IF(J6829&lt;=7,"3-7 days",IF(J6829&lt;=14,"8-14 days",IF(J6829&lt;=21,"15-21 days","22+ days"))))</f>
        <v>8-14 days</v>
      </c>
      <c r="P6829" s="0" t="str">
        <f aca="false">IF(VALUE(LEFT(D6829,2))&lt;10,"Early (7-10 AM)",IF(VALUE(LEFT(D6829,2))&lt;14,"Midday (10 AM-2 PM)",IF(VALUE(LEFT(D6829,2))&lt;16,"Afternoon (2-4 PM)","Late (4-6 PM)")))</f>
        <v>Midday (10 AM-2 PM)</v>
      </c>
      <c r="Q6829" s="3" t="n">
        <f aca="false">IF(L6829="No-show",1,0)</f>
        <v>0</v>
      </c>
      <c r="R6829" s="29" t="n">
        <f aca="false">IF(L6829="No-show",M6829,0)</f>
        <v>0</v>
      </c>
    </row>
    <row r="6830" customFormat="false" ht="15" hidden="false" customHeight="false" outlineLevel="0" collapsed="false">
      <c r="A6830" s="0" t="s">
        <v>7839</v>
      </c>
      <c r="B6830" s="28" t="n">
        <v>46134</v>
      </c>
      <c r="C6830" s="3" t="s">
        <v>33</v>
      </c>
      <c r="D6830" s="3" t="s">
        <v>164</v>
      </c>
      <c r="E6830" s="3" t="s">
        <v>7840</v>
      </c>
      <c r="F6830" s="3" t="s">
        <v>3</v>
      </c>
      <c r="G6830" s="3" t="s">
        <v>63</v>
      </c>
      <c r="H6830" s="3" t="s">
        <v>54</v>
      </c>
      <c r="I6830" s="3" t="s">
        <v>43</v>
      </c>
      <c r="J6830" s="0" t="n">
        <v>14</v>
      </c>
      <c r="K6830" s="3" t="s">
        <v>29</v>
      </c>
      <c r="L6830" s="3" t="s">
        <v>121</v>
      </c>
      <c r="M6830" s="29" t="n">
        <v>192</v>
      </c>
      <c r="N6830" s="30" t="n">
        <f aca="false">DATE(YEAR(B6830),MONTH(B6830),1)</f>
        <v>46113</v>
      </c>
      <c r="O6830" s="0" t="str">
        <f aca="false">IF(J6830&lt;=2,"0-2 days",IF(J6830&lt;=7,"3-7 days",IF(J6830&lt;=14,"8-14 days",IF(J6830&lt;=21,"15-21 days","22+ days"))))</f>
        <v>8-14 days</v>
      </c>
      <c r="P6830" s="0" t="str">
        <f aca="false">IF(VALUE(LEFT(D6830,2))&lt;10,"Early (7-10 AM)",IF(VALUE(LEFT(D6830,2))&lt;14,"Midday (10 AM-2 PM)",IF(VALUE(LEFT(D6830,2))&lt;16,"Afternoon (2-4 PM)","Late (4-6 PM)")))</f>
        <v>Midday (10 AM-2 PM)</v>
      </c>
      <c r="Q6830" s="3" t="n">
        <f aca="false">IF(L6830="No-show",1,0)</f>
        <v>0</v>
      </c>
      <c r="R6830" s="29" t="n">
        <f aca="false">IF(L6830="No-show",M6830,0)</f>
        <v>0</v>
      </c>
    </row>
    <row r="6831" customFormat="false" ht="15" hidden="false" customHeight="false" outlineLevel="0" collapsed="false">
      <c r="A6831" s="0" t="s">
        <v>7841</v>
      </c>
      <c r="B6831" s="28" t="n">
        <v>46134</v>
      </c>
      <c r="C6831" s="3" t="s">
        <v>33</v>
      </c>
      <c r="D6831" s="3" t="s">
        <v>164</v>
      </c>
      <c r="E6831" s="3" t="s">
        <v>6296</v>
      </c>
      <c r="F6831" s="3" t="s">
        <v>4</v>
      </c>
      <c r="G6831" s="3" t="s">
        <v>65</v>
      </c>
      <c r="H6831" s="3" t="s">
        <v>54</v>
      </c>
      <c r="I6831" s="3" t="s">
        <v>46</v>
      </c>
      <c r="J6831" s="0" t="n">
        <v>9</v>
      </c>
      <c r="K6831" s="3" t="s">
        <v>29</v>
      </c>
      <c r="L6831" s="3" t="s">
        <v>121</v>
      </c>
      <c r="M6831" s="29" t="n">
        <v>192</v>
      </c>
      <c r="N6831" s="30" t="n">
        <f aca="false">DATE(YEAR(B6831),MONTH(B6831),1)</f>
        <v>46113</v>
      </c>
      <c r="O6831" s="0" t="str">
        <f aca="false">IF(J6831&lt;=2,"0-2 days",IF(J6831&lt;=7,"3-7 days",IF(J6831&lt;=14,"8-14 days",IF(J6831&lt;=21,"15-21 days","22+ days"))))</f>
        <v>8-14 days</v>
      </c>
      <c r="P6831" s="0" t="str">
        <f aca="false">IF(VALUE(LEFT(D6831,2))&lt;10,"Early (7-10 AM)",IF(VALUE(LEFT(D6831,2))&lt;14,"Midday (10 AM-2 PM)",IF(VALUE(LEFT(D6831,2))&lt;16,"Afternoon (2-4 PM)","Late (4-6 PM)")))</f>
        <v>Midday (10 AM-2 PM)</v>
      </c>
      <c r="Q6831" s="3" t="n">
        <f aca="false">IF(L6831="No-show",1,0)</f>
        <v>0</v>
      </c>
      <c r="R6831" s="29" t="n">
        <f aca="false">IF(L6831="No-show",M6831,0)</f>
        <v>0</v>
      </c>
    </row>
    <row r="6832" customFormat="false" ht="15" hidden="false" customHeight="false" outlineLevel="0" collapsed="false">
      <c r="A6832" s="0" t="s">
        <v>7842</v>
      </c>
      <c r="B6832" s="28" t="n">
        <v>46134</v>
      </c>
      <c r="C6832" s="3" t="s">
        <v>33</v>
      </c>
      <c r="D6832" s="3" t="s">
        <v>164</v>
      </c>
      <c r="E6832" s="3" t="s">
        <v>7599</v>
      </c>
      <c r="F6832" s="3" t="s">
        <v>3</v>
      </c>
      <c r="G6832" s="3" t="s">
        <v>64</v>
      </c>
      <c r="H6832" s="3" t="s">
        <v>51</v>
      </c>
      <c r="I6832" s="3" t="s">
        <v>59</v>
      </c>
      <c r="J6832" s="0" t="n">
        <v>1</v>
      </c>
      <c r="K6832" s="3" t="s">
        <v>29</v>
      </c>
      <c r="L6832" s="3" t="s">
        <v>121</v>
      </c>
      <c r="M6832" s="29" t="n">
        <v>116</v>
      </c>
      <c r="N6832" s="30" t="n">
        <f aca="false">DATE(YEAR(B6832),MONTH(B6832),1)</f>
        <v>46113</v>
      </c>
      <c r="O6832" s="0" t="str">
        <f aca="false">IF(J6832&lt;=2,"0-2 days",IF(J6832&lt;=7,"3-7 days",IF(J6832&lt;=14,"8-14 days",IF(J6832&lt;=21,"15-21 days","22+ days"))))</f>
        <v>0-2 days</v>
      </c>
      <c r="P6832" s="0" t="str">
        <f aca="false">IF(VALUE(LEFT(D6832,2))&lt;10,"Early (7-10 AM)",IF(VALUE(LEFT(D6832,2))&lt;14,"Midday (10 AM-2 PM)",IF(VALUE(LEFT(D6832,2))&lt;16,"Afternoon (2-4 PM)","Late (4-6 PM)")))</f>
        <v>Midday (10 AM-2 PM)</v>
      </c>
      <c r="Q6832" s="3" t="n">
        <f aca="false">IF(L6832="No-show",1,0)</f>
        <v>0</v>
      </c>
      <c r="R6832" s="29" t="n">
        <f aca="false">IF(L6832="No-show",M6832,0)</f>
        <v>0</v>
      </c>
    </row>
    <row r="6833" customFormat="false" ht="15" hidden="false" customHeight="false" outlineLevel="0" collapsed="false">
      <c r="A6833" s="0" t="s">
        <v>7843</v>
      </c>
      <c r="B6833" s="28" t="n">
        <v>46134</v>
      </c>
      <c r="C6833" s="3" t="s">
        <v>33</v>
      </c>
      <c r="D6833" s="3" t="s">
        <v>262</v>
      </c>
      <c r="E6833" s="3" t="s">
        <v>6729</v>
      </c>
      <c r="F6833" s="3" t="s">
        <v>4</v>
      </c>
      <c r="G6833" s="3" t="s">
        <v>64</v>
      </c>
      <c r="H6833" s="3" t="s">
        <v>58</v>
      </c>
      <c r="I6833" s="3" t="s">
        <v>52</v>
      </c>
      <c r="J6833" s="0" t="n">
        <v>15</v>
      </c>
      <c r="K6833" s="3" t="s">
        <v>29</v>
      </c>
      <c r="L6833" s="3" t="s">
        <v>121</v>
      </c>
      <c r="M6833" s="29" t="n">
        <v>105</v>
      </c>
      <c r="N6833" s="30" t="n">
        <f aca="false">DATE(YEAR(B6833),MONTH(B6833),1)</f>
        <v>46113</v>
      </c>
      <c r="O6833" s="0" t="str">
        <f aca="false">IF(J6833&lt;=2,"0-2 days",IF(J6833&lt;=7,"3-7 days",IF(J6833&lt;=14,"8-14 days",IF(J6833&lt;=21,"15-21 days","22+ days"))))</f>
        <v>15-21 days</v>
      </c>
      <c r="P6833" s="0" t="str">
        <f aca="false">IF(VALUE(LEFT(D6833,2))&lt;10,"Early (7-10 AM)",IF(VALUE(LEFT(D6833,2))&lt;14,"Midday (10 AM-2 PM)",IF(VALUE(LEFT(D6833,2))&lt;16,"Afternoon (2-4 PM)","Late (4-6 PM)")))</f>
        <v>Midday (10 AM-2 PM)</v>
      </c>
      <c r="Q6833" s="3" t="n">
        <f aca="false">IF(L6833="No-show",1,0)</f>
        <v>0</v>
      </c>
      <c r="R6833" s="29" t="n">
        <f aca="false">IF(L6833="No-show",M6833,0)</f>
        <v>0</v>
      </c>
    </row>
    <row r="6834" customFormat="false" ht="15" hidden="false" customHeight="false" outlineLevel="0" collapsed="false">
      <c r="A6834" s="0" t="s">
        <v>7844</v>
      </c>
      <c r="B6834" s="28" t="n">
        <v>46134</v>
      </c>
      <c r="C6834" s="3" t="s">
        <v>33</v>
      </c>
      <c r="D6834" s="3" t="s">
        <v>262</v>
      </c>
      <c r="E6834" s="3" t="s">
        <v>6847</v>
      </c>
      <c r="F6834" s="3" t="s">
        <v>4</v>
      </c>
      <c r="G6834" s="3" t="s">
        <v>64</v>
      </c>
      <c r="H6834" s="3" t="s">
        <v>48</v>
      </c>
      <c r="I6834" s="3" t="s">
        <v>52</v>
      </c>
      <c r="J6834" s="0" t="n">
        <v>7</v>
      </c>
      <c r="K6834" s="3" t="s">
        <v>29</v>
      </c>
      <c r="L6834" s="3" t="s">
        <v>217</v>
      </c>
      <c r="M6834" s="29" t="n">
        <v>118</v>
      </c>
      <c r="N6834" s="30" t="n">
        <f aca="false">DATE(YEAR(B6834),MONTH(B6834),1)</f>
        <v>46113</v>
      </c>
      <c r="O6834" s="0" t="str">
        <f aca="false">IF(J6834&lt;=2,"0-2 days",IF(J6834&lt;=7,"3-7 days",IF(J6834&lt;=14,"8-14 days",IF(J6834&lt;=21,"15-21 days","22+ days"))))</f>
        <v>3-7 days</v>
      </c>
      <c r="P6834" s="0" t="str">
        <f aca="false">IF(VALUE(LEFT(D6834,2))&lt;10,"Early (7-10 AM)",IF(VALUE(LEFT(D6834,2))&lt;14,"Midday (10 AM-2 PM)",IF(VALUE(LEFT(D6834,2))&lt;16,"Afternoon (2-4 PM)","Late (4-6 PM)")))</f>
        <v>Midday (10 AM-2 PM)</v>
      </c>
      <c r="Q6834" s="3" t="n">
        <f aca="false">IF(L6834="No-show",1,0)</f>
        <v>1</v>
      </c>
      <c r="R6834" s="29" t="n">
        <f aca="false">IF(L6834="No-show",M6834,0)</f>
        <v>118</v>
      </c>
    </row>
    <row r="6835" customFormat="false" ht="15" hidden="false" customHeight="false" outlineLevel="0" collapsed="false">
      <c r="A6835" s="0" t="s">
        <v>7845</v>
      </c>
      <c r="B6835" s="28" t="n">
        <v>46134</v>
      </c>
      <c r="C6835" s="3" t="s">
        <v>33</v>
      </c>
      <c r="D6835" s="3" t="s">
        <v>262</v>
      </c>
      <c r="E6835" s="3" t="s">
        <v>7338</v>
      </c>
      <c r="F6835" s="3" t="s">
        <v>8</v>
      </c>
      <c r="G6835" s="3" t="s">
        <v>64</v>
      </c>
      <c r="H6835" s="3" t="s">
        <v>48</v>
      </c>
      <c r="I6835" s="3" t="s">
        <v>43</v>
      </c>
      <c r="J6835" s="0" t="n">
        <v>11</v>
      </c>
      <c r="K6835" s="3" t="s">
        <v>29</v>
      </c>
      <c r="L6835" s="3" t="s">
        <v>129</v>
      </c>
      <c r="M6835" s="29" t="n">
        <v>118</v>
      </c>
      <c r="N6835" s="30" t="n">
        <f aca="false">DATE(YEAR(B6835),MONTH(B6835),1)</f>
        <v>46113</v>
      </c>
      <c r="O6835" s="0" t="str">
        <f aca="false">IF(J6835&lt;=2,"0-2 days",IF(J6835&lt;=7,"3-7 days",IF(J6835&lt;=14,"8-14 days",IF(J6835&lt;=21,"15-21 days","22+ days"))))</f>
        <v>8-14 days</v>
      </c>
      <c r="P6835" s="0" t="str">
        <f aca="false">IF(VALUE(LEFT(D6835,2))&lt;10,"Early (7-10 AM)",IF(VALUE(LEFT(D6835,2))&lt;14,"Midday (10 AM-2 PM)",IF(VALUE(LEFT(D6835,2))&lt;16,"Afternoon (2-4 PM)","Late (4-6 PM)")))</f>
        <v>Midday (10 AM-2 PM)</v>
      </c>
      <c r="Q6835" s="3" t="n">
        <f aca="false">IF(L6835="No-show",1,0)</f>
        <v>0</v>
      </c>
      <c r="R6835" s="29" t="n">
        <f aca="false">IF(L6835="No-show",M6835,0)</f>
        <v>0</v>
      </c>
    </row>
    <row r="6836" customFormat="false" ht="15" hidden="false" customHeight="false" outlineLevel="0" collapsed="false">
      <c r="A6836" s="0" t="s">
        <v>7846</v>
      </c>
      <c r="B6836" s="28" t="n">
        <v>46134</v>
      </c>
      <c r="C6836" s="3" t="s">
        <v>33</v>
      </c>
      <c r="D6836" s="3" t="s">
        <v>262</v>
      </c>
      <c r="E6836" s="3" t="s">
        <v>7585</v>
      </c>
      <c r="F6836" s="3" t="s">
        <v>3</v>
      </c>
      <c r="G6836" s="3" t="s">
        <v>64</v>
      </c>
      <c r="H6836" s="3" t="s">
        <v>51</v>
      </c>
      <c r="I6836" s="3" t="s">
        <v>46</v>
      </c>
      <c r="J6836" s="0" t="n">
        <v>10</v>
      </c>
      <c r="K6836" s="3" t="s">
        <v>29</v>
      </c>
      <c r="L6836" s="3" t="s">
        <v>121</v>
      </c>
      <c r="M6836" s="29" t="n">
        <v>116</v>
      </c>
      <c r="N6836" s="30" t="n">
        <f aca="false">DATE(YEAR(B6836),MONTH(B6836),1)</f>
        <v>46113</v>
      </c>
      <c r="O6836" s="0" t="str">
        <f aca="false">IF(J6836&lt;=2,"0-2 days",IF(J6836&lt;=7,"3-7 days",IF(J6836&lt;=14,"8-14 days",IF(J6836&lt;=21,"15-21 days","22+ days"))))</f>
        <v>8-14 days</v>
      </c>
      <c r="P6836" s="0" t="str">
        <f aca="false">IF(VALUE(LEFT(D6836,2))&lt;10,"Early (7-10 AM)",IF(VALUE(LEFT(D6836,2))&lt;14,"Midday (10 AM-2 PM)",IF(VALUE(LEFT(D6836,2))&lt;16,"Afternoon (2-4 PM)","Late (4-6 PM)")))</f>
        <v>Midday (10 AM-2 PM)</v>
      </c>
      <c r="Q6836" s="3" t="n">
        <f aca="false">IF(L6836="No-show",1,0)</f>
        <v>0</v>
      </c>
      <c r="R6836" s="29" t="n">
        <f aca="false">IF(L6836="No-show",M6836,0)</f>
        <v>0</v>
      </c>
    </row>
    <row r="6837" customFormat="false" ht="15" hidden="false" customHeight="false" outlineLevel="0" collapsed="false">
      <c r="A6837" s="0" t="s">
        <v>7847</v>
      </c>
      <c r="B6837" s="28" t="n">
        <v>46134</v>
      </c>
      <c r="C6837" s="3" t="s">
        <v>33</v>
      </c>
      <c r="D6837" s="3" t="s">
        <v>171</v>
      </c>
      <c r="E6837" s="3" t="s">
        <v>7712</v>
      </c>
      <c r="F6837" s="3" t="s">
        <v>8</v>
      </c>
      <c r="G6837" s="3" t="s">
        <v>64</v>
      </c>
      <c r="H6837" s="3" t="s">
        <v>42</v>
      </c>
      <c r="I6837" s="3" t="s">
        <v>57</v>
      </c>
      <c r="J6837" s="0" t="n">
        <v>3</v>
      </c>
      <c r="K6837" s="3" t="s">
        <v>29</v>
      </c>
      <c r="L6837" s="3" t="s">
        <v>121</v>
      </c>
      <c r="M6837" s="29" t="n">
        <v>72</v>
      </c>
      <c r="N6837" s="30" t="n">
        <f aca="false">DATE(YEAR(B6837),MONTH(B6837),1)</f>
        <v>46113</v>
      </c>
      <c r="O6837" s="0" t="str">
        <f aca="false">IF(J6837&lt;=2,"0-2 days",IF(J6837&lt;=7,"3-7 days",IF(J6837&lt;=14,"8-14 days",IF(J6837&lt;=21,"15-21 days","22+ days"))))</f>
        <v>3-7 days</v>
      </c>
      <c r="P6837" s="0" t="str">
        <f aca="false">IF(VALUE(LEFT(D6837,2))&lt;10,"Early (7-10 AM)",IF(VALUE(LEFT(D6837,2))&lt;14,"Midday (10 AM-2 PM)",IF(VALUE(LEFT(D6837,2))&lt;16,"Afternoon (2-4 PM)","Late (4-6 PM)")))</f>
        <v>Midday (10 AM-2 PM)</v>
      </c>
      <c r="Q6837" s="3" t="n">
        <f aca="false">IF(L6837="No-show",1,0)</f>
        <v>0</v>
      </c>
      <c r="R6837" s="29" t="n">
        <f aca="false">IF(L6837="No-show",M6837,0)</f>
        <v>0</v>
      </c>
    </row>
    <row r="6838" customFormat="false" ht="15" hidden="false" customHeight="false" outlineLevel="0" collapsed="false">
      <c r="A6838" s="0" t="s">
        <v>7848</v>
      </c>
      <c r="B6838" s="28" t="n">
        <v>46134</v>
      </c>
      <c r="C6838" s="3" t="s">
        <v>33</v>
      </c>
      <c r="D6838" s="3" t="s">
        <v>171</v>
      </c>
      <c r="E6838" s="3" t="s">
        <v>7266</v>
      </c>
      <c r="F6838" s="3" t="s">
        <v>3</v>
      </c>
      <c r="G6838" s="3" t="s">
        <v>64</v>
      </c>
      <c r="H6838" s="3" t="s">
        <v>48</v>
      </c>
      <c r="I6838" s="3" t="s">
        <v>43</v>
      </c>
      <c r="J6838" s="0" t="n">
        <v>8</v>
      </c>
      <c r="K6838" s="3" t="s">
        <v>32</v>
      </c>
      <c r="L6838" s="3" t="s">
        <v>121</v>
      </c>
      <c r="M6838" s="29" t="n">
        <v>118</v>
      </c>
      <c r="N6838" s="30" t="n">
        <f aca="false">DATE(YEAR(B6838),MONTH(B6838),1)</f>
        <v>46113</v>
      </c>
      <c r="O6838" s="0" t="str">
        <f aca="false">IF(J6838&lt;=2,"0-2 days",IF(J6838&lt;=7,"3-7 days",IF(J6838&lt;=14,"8-14 days",IF(J6838&lt;=21,"15-21 days","22+ days"))))</f>
        <v>8-14 days</v>
      </c>
      <c r="P6838" s="0" t="str">
        <f aca="false">IF(VALUE(LEFT(D6838,2))&lt;10,"Early (7-10 AM)",IF(VALUE(LEFT(D6838,2))&lt;14,"Midday (10 AM-2 PM)",IF(VALUE(LEFT(D6838,2))&lt;16,"Afternoon (2-4 PM)","Late (4-6 PM)")))</f>
        <v>Midday (10 AM-2 PM)</v>
      </c>
      <c r="Q6838" s="3" t="n">
        <f aca="false">IF(L6838="No-show",1,0)</f>
        <v>0</v>
      </c>
      <c r="R6838" s="29" t="n">
        <f aca="false">IF(L6838="No-show",M6838,0)</f>
        <v>0</v>
      </c>
    </row>
    <row r="6839" customFormat="false" ht="15" hidden="false" customHeight="false" outlineLevel="0" collapsed="false">
      <c r="A6839" s="0" t="s">
        <v>7849</v>
      </c>
      <c r="B6839" s="28" t="n">
        <v>46134</v>
      </c>
      <c r="C6839" s="3" t="s">
        <v>33</v>
      </c>
      <c r="D6839" s="3" t="s">
        <v>171</v>
      </c>
      <c r="E6839" s="3" t="s">
        <v>7671</v>
      </c>
      <c r="F6839" s="3" t="s">
        <v>4</v>
      </c>
      <c r="G6839" s="3" t="s">
        <v>64</v>
      </c>
      <c r="H6839" s="3" t="s">
        <v>48</v>
      </c>
      <c r="I6839" s="3" t="s">
        <v>52</v>
      </c>
      <c r="J6839" s="0" t="n">
        <v>2</v>
      </c>
      <c r="K6839" s="3" t="s">
        <v>29</v>
      </c>
      <c r="L6839" s="3" t="s">
        <v>121</v>
      </c>
      <c r="M6839" s="29" t="n">
        <v>118</v>
      </c>
      <c r="N6839" s="30" t="n">
        <f aca="false">DATE(YEAR(B6839),MONTH(B6839),1)</f>
        <v>46113</v>
      </c>
      <c r="O6839" s="0" t="str">
        <f aca="false">IF(J6839&lt;=2,"0-2 days",IF(J6839&lt;=7,"3-7 days",IF(J6839&lt;=14,"8-14 days",IF(J6839&lt;=21,"15-21 days","22+ days"))))</f>
        <v>0-2 days</v>
      </c>
      <c r="P6839" s="0" t="str">
        <f aca="false">IF(VALUE(LEFT(D6839,2))&lt;10,"Early (7-10 AM)",IF(VALUE(LEFT(D6839,2))&lt;14,"Midday (10 AM-2 PM)",IF(VALUE(LEFT(D6839,2))&lt;16,"Afternoon (2-4 PM)","Late (4-6 PM)")))</f>
        <v>Midday (10 AM-2 PM)</v>
      </c>
      <c r="Q6839" s="3" t="n">
        <f aca="false">IF(L6839="No-show",1,0)</f>
        <v>0</v>
      </c>
      <c r="R6839" s="29" t="n">
        <f aca="false">IF(L6839="No-show",M6839,0)</f>
        <v>0</v>
      </c>
    </row>
    <row r="6840" customFormat="false" ht="15" hidden="false" customHeight="false" outlineLevel="0" collapsed="false">
      <c r="A6840" s="0" t="s">
        <v>7850</v>
      </c>
      <c r="B6840" s="28" t="n">
        <v>46134</v>
      </c>
      <c r="C6840" s="3" t="s">
        <v>33</v>
      </c>
      <c r="D6840" s="3" t="s">
        <v>178</v>
      </c>
      <c r="E6840" s="3" t="s">
        <v>6922</v>
      </c>
      <c r="F6840" s="3" t="s">
        <v>4</v>
      </c>
      <c r="G6840" s="3" t="s">
        <v>65</v>
      </c>
      <c r="H6840" s="3" t="s">
        <v>45</v>
      </c>
      <c r="I6840" s="3" t="s">
        <v>46</v>
      </c>
      <c r="J6840" s="0" t="n">
        <v>8</v>
      </c>
      <c r="K6840" s="3" t="s">
        <v>29</v>
      </c>
      <c r="L6840" s="3" t="s">
        <v>284</v>
      </c>
      <c r="M6840" s="29" t="n">
        <v>152</v>
      </c>
      <c r="N6840" s="30" t="n">
        <f aca="false">DATE(YEAR(B6840),MONTH(B6840),1)</f>
        <v>46113</v>
      </c>
      <c r="O6840" s="0" t="str">
        <f aca="false">IF(J6840&lt;=2,"0-2 days",IF(J6840&lt;=7,"3-7 days",IF(J6840&lt;=14,"8-14 days",IF(J6840&lt;=21,"15-21 days","22+ days"))))</f>
        <v>8-14 days</v>
      </c>
      <c r="P6840" s="0" t="str">
        <f aca="false">IF(VALUE(LEFT(D6840,2))&lt;10,"Early (7-10 AM)",IF(VALUE(LEFT(D6840,2))&lt;14,"Midday (10 AM-2 PM)",IF(VALUE(LEFT(D6840,2))&lt;16,"Afternoon (2-4 PM)","Late (4-6 PM)")))</f>
        <v>Midday (10 AM-2 PM)</v>
      </c>
      <c r="Q6840" s="3" t="n">
        <f aca="false">IF(L6840="No-show",1,0)</f>
        <v>0</v>
      </c>
      <c r="R6840" s="29" t="n">
        <f aca="false">IF(L6840="No-show",M6840,0)</f>
        <v>0</v>
      </c>
    </row>
    <row r="6841" customFormat="false" ht="15" hidden="false" customHeight="false" outlineLevel="0" collapsed="false">
      <c r="A6841" s="0" t="s">
        <v>7851</v>
      </c>
      <c r="B6841" s="28" t="n">
        <v>46134</v>
      </c>
      <c r="C6841" s="3" t="s">
        <v>33</v>
      </c>
      <c r="D6841" s="3" t="s">
        <v>183</v>
      </c>
      <c r="E6841" s="3" t="s">
        <v>7443</v>
      </c>
      <c r="F6841" s="3" t="s">
        <v>8</v>
      </c>
      <c r="G6841" s="3" t="s">
        <v>64</v>
      </c>
      <c r="H6841" s="3" t="s">
        <v>51</v>
      </c>
      <c r="I6841" s="3" t="s">
        <v>52</v>
      </c>
      <c r="J6841" s="0" t="n">
        <v>5</v>
      </c>
      <c r="K6841" s="3" t="s">
        <v>29</v>
      </c>
      <c r="L6841" s="3" t="s">
        <v>121</v>
      </c>
      <c r="M6841" s="29" t="n">
        <v>116</v>
      </c>
      <c r="N6841" s="30" t="n">
        <f aca="false">DATE(YEAR(B6841),MONTH(B6841),1)</f>
        <v>46113</v>
      </c>
      <c r="O6841" s="0" t="str">
        <f aca="false">IF(J6841&lt;=2,"0-2 days",IF(J6841&lt;=7,"3-7 days",IF(J6841&lt;=14,"8-14 days",IF(J6841&lt;=21,"15-21 days","22+ days"))))</f>
        <v>3-7 days</v>
      </c>
      <c r="P6841" s="0" t="str">
        <f aca="false">IF(VALUE(LEFT(D6841,2))&lt;10,"Early (7-10 AM)",IF(VALUE(LEFT(D6841,2))&lt;14,"Midday (10 AM-2 PM)",IF(VALUE(LEFT(D6841,2))&lt;16,"Afternoon (2-4 PM)","Late (4-6 PM)")))</f>
        <v>Midday (10 AM-2 PM)</v>
      </c>
      <c r="Q6841" s="3" t="n">
        <f aca="false">IF(L6841="No-show",1,0)</f>
        <v>0</v>
      </c>
      <c r="R6841" s="29" t="n">
        <f aca="false">IF(L6841="No-show",M6841,0)</f>
        <v>0</v>
      </c>
    </row>
    <row r="6842" customFormat="false" ht="15" hidden="false" customHeight="false" outlineLevel="0" collapsed="false">
      <c r="A6842" s="0" t="s">
        <v>7852</v>
      </c>
      <c r="B6842" s="28" t="n">
        <v>46134</v>
      </c>
      <c r="C6842" s="3" t="s">
        <v>33</v>
      </c>
      <c r="D6842" s="3" t="s">
        <v>183</v>
      </c>
      <c r="E6842" s="3" t="s">
        <v>7244</v>
      </c>
      <c r="F6842" s="3" t="s">
        <v>8</v>
      </c>
      <c r="G6842" s="3" t="s">
        <v>64</v>
      </c>
      <c r="H6842" s="3" t="s">
        <v>58</v>
      </c>
      <c r="I6842" s="3" t="s">
        <v>52</v>
      </c>
      <c r="J6842" s="0" t="n">
        <v>15</v>
      </c>
      <c r="K6842" s="3" t="s">
        <v>29</v>
      </c>
      <c r="L6842" s="3" t="s">
        <v>284</v>
      </c>
      <c r="M6842" s="29" t="n">
        <v>105</v>
      </c>
      <c r="N6842" s="30" t="n">
        <f aca="false">DATE(YEAR(B6842),MONTH(B6842),1)</f>
        <v>46113</v>
      </c>
      <c r="O6842" s="0" t="str">
        <f aca="false">IF(J6842&lt;=2,"0-2 days",IF(J6842&lt;=7,"3-7 days",IF(J6842&lt;=14,"8-14 days",IF(J6842&lt;=21,"15-21 days","22+ days"))))</f>
        <v>15-21 days</v>
      </c>
      <c r="P6842" s="0" t="str">
        <f aca="false">IF(VALUE(LEFT(D6842,2))&lt;10,"Early (7-10 AM)",IF(VALUE(LEFT(D6842,2))&lt;14,"Midday (10 AM-2 PM)",IF(VALUE(LEFT(D6842,2))&lt;16,"Afternoon (2-4 PM)","Late (4-6 PM)")))</f>
        <v>Midday (10 AM-2 PM)</v>
      </c>
      <c r="Q6842" s="3" t="n">
        <f aca="false">IF(L6842="No-show",1,0)</f>
        <v>0</v>
      </c>
      <c r="R6842" s="29" t="n">
        <f aca="false">IF(L6842="No-show",M6842,0)</f>
        <v>0</v>
      </c>
    </row>
    <row r="6843" customFormat="false" ht="15" hidden="false" customHeight="false" outlineLevel="0" collapsed="false">
      <c r="A6843" s="0" t="s">
        <v>7853</v>
      </c>
      <c r="B6843" s="28" t="n">
        <v>46134</v>
      </c>
      <c r="C6843" s="3" t="s">
        <v>33</v>
      </c>
      <c r="D6843" s="3" t="s">
        <v>183</v>
      </c>
      <c r="E6843" s="3" t="s">
        <v>6963</v>
      </c>
      <c r="F6843" s="3" t="s">
        <v>8</v>
      </c>
      <c r="G6843" s="3" t="s">
        <v>64</v>
      </c>
      <c r="H6843" s="3" t="s">
        <v>56</v>
      </c>
      <c r="I6843" s="3" t="s">
        <v>57</v>
      </c>
      <c r="J6843" s="0" t="n">
        <v>2</v>
      </c>
      <c r="K6843" s="3" t="s">
        <v>32</v>
      </c>
      <c r="L6843" s="3" t="s">
        <v>121</v>
      </c>
      <c r="M6843" s="29" t="n">
        <v>115</v>
      </c>
      <c r="N6843" s="30" t="n">
        <f aca="false">DATE(YEAR(B6843),MONTH(B6843),1)</f>
        <v>46113</v>
      </c>
      <c r="O6843" s="0" t="str">
        <f aca="false">IF(J6843&lt;=2,"0-2 days",IF(J6843&lt;=7,"3-7 days",IF(J6843&lt;=14,"8-14 days",IF(J6843&lt;=21,"15-21 days","22+ days"))))</f>
        <v>0-2 days</v>
      </c>
      <c r="P6843" s="0" t="str">
        <f aca="false">IF(VALUE(LEFT(D6843,2))&lt;10,"Early (7-10 AM)",IF(VALUE(LEFT(D6843,2))&lt;14,"Midday (10 AM-2 PM)",IF(VALUE(LEFT(D6843,2))&lt;16,"Afternoon (2-4 PM)","Late (4-6 PM)")))</f>
        <v>Midday (10 AM-2 PM)</v>
      </c>
      <c r="Q6843" s="3" t="n">
        <f aca="false">IF(L6843="No-show",1,0)</f>
        <v>0</v>
      </c>
      <c r="R6843" s="29" t="n">
        <f aca="false">IF(L6843="No-show",M6843,0)</f>
        <v>0</v>
      </c>
    </row>
    <row r="6844" customFormat="false" ht="15" hidden="false" customHeight="false" outlineLevel="0" collapsed="false">
      <c r="A6844" s="0" t="s">
        <v>7854</v>
      </c>
      <c r="B6844" s="28" t="n">
        <v>46134</v>
      </c>
      <c r="C6844" s="3" t="s">
        <v>33</v>
      </c>
      <c r="D6844" s="3" t="s">
        <v>183</v>
      </c>
      <c r="E6844" s="3" t="s">
        <v>7705</v>
      </c>
      <c r="F6844" s="3" t="s">
        <v>4</v>
      </c>
      <c r="G6844" s="3" t="s">
        <v>64</v>
      </c>
      <c r="H6844" s="3" t="s">
        <v>58</v>
      </c>
      <c r="I6844" s="3" t="s">
        <v>46</v>
      </c>
      <c r="J6844" s="0" t="n">
        <v>10</v>
      </c>
      <c r="K6844" s="3" t="s">
        <v>29</v>
      </c>
      <c r="L6844" s="3" t="s">
        <v>129</v>
      </c>
      <c r="M6844" s="29" t="n">
        <v>105</v>
      </c>
      <c r="N6844" s="30" t="n">
        <f aca="false">DATE(YEAR(B6844),MONTH(B6844),1)</f>
        <v>46113</v>
      </c>
      <c r="O6844" s="0" t="str">
        <f aca="false">IF(J6844&lt;=2,"0-2 days",IF(J6844&lt;=7,"3-7 days",IF(J6844&lt;=14,"8-14 days",IF(J6844&lt;=21,"15-21 days","22+ days"))))</f>
        <v>8-14 days</v>
      </c>
      <c r="P6844" s="0" t="str">
        <f aca="false">IF(VALUE(LEFT(D6844,2))&lt;10,"Early (7-10 AM)",IF(VALUE(LEFT(D6844,2))&lt;14,"Midday (10 AM-2 PM)",IF(VALUE(LEFT(D6844,2))&lt;16,"Afternoon (2-4 PM)","Late (4-6 PM)")))</f>
        <v>Midday (10 AM-2 PM)</v>
      </c>
      <c r="Q6844" s="3" t="n">
        <f aca="false">IF(L6844="No-show",1,0)</f>
        <v>0</v>
      </c>
      <c r="R6844" s="29" t="n">
        <f aca="false">IF(L6844="No-show",M6844,0)</f>
        <v>0</v>
      </c>
    </row>
    <row r="6845" customFormat="false" ht="15" hidden="false" customHeight="false" outlineLevel="0" collapsed="false">
      <c r="A6845" s="0" t="s">
        <v>7855</v>
      </c>
      <c r="B6845" s="28" t="n">
        <v>46134</v>
      </c>
      <c r="C6845" s="3" t="s">
        <v>33</v>
      </c>
      <c r="D6845" s="3" t="s">
        <v>183</v>
      </c>
      <c r="E6845" s="3" t="s">
        <v>7464</v>
      </c>
      <c r="F6845" s="3" t="s">
        <v>3</v>
      </c>
      <c r="G6845" s="3" t="s">
        <v>64</v>
      </c>
      <c r="H6845" s="3" t="s">
        <v>58</v>
      </c>
      <c r="I6845" s="3" t="s">
        <v>49</v>
      </c>
      <c r="J6845" s="0" t="n">
        <v>2</v>
      </c>
      <c r="K6845" s="3" t="s">
        <v>29</v>
      </c>
      <c r="L6845" s="3" t="s">
        <v>121</v>
      </c>
      <c r="M6845" s="29" t="n">
        <v>105</v>
      </c>
      <c r="N6845" s="30" t="n">
        <f aca="false">DATE(YEAR(B6845),MONTH(B6845),1)</f>
        <v>46113</v>
      </c>
      <c r="O6845" s="0" t="str">
        <f aca="false">IF(J6845&lt;=2,"0-2 days",IF(J6845&lt;=7,"3-7 days",IF(J6845&lt;=14,"8-14 days",IF(J6845&lt;=21,"15-21 days","22+ days"))))</f>
        <v>0-2 days</v>
      </c>
      <c r="P6845" s="0" t="str">
        <f aca="false">IF(VALUE(LEFT(D6845,2))&lt;10,"Early (7-10 AM)",IF(VALUE(LEFT(D6845,2))&lt;14,"Midday (10 AM-2 PM)",IF(VALUE(LEFT(D6845,2))&lt;16,"Afternoon (2-4 PM)","Late (4-6 PM)")))</f>
        <v>Midday (10 AM-2 PM)</v>
      </c>
      <c r="Q6845" s="3" t="n">
        <f aca="false">IF(L6845="No-show",1,0)</f>
        <v>0</v>
      </c>
      <c r="R6845" s="29" t="n">
        <f aca="false">IF(L6845="No-show",M6845,0)</f>
        <v>0</v>
      </c>
    </row>
    <row r="6846" customFormat="false" ht="15" hidden="false" customHeight="false" outlineLevel="0" collapsed="false">
      <c r="A6846" s="0" t="s">
        <v>7856</v>
      </c>
      <c r="B6846" s="28" t="n">
        <v>46134</v>
      </c>
      <c r="C6846" s="3" t="s">
        <v>33</v>
      </c>
      <c r="D6846" s="3" t="s">
        <v>194</v>
      </c>
      <c r="E6846" s="3" t="s">
        <v>7354</v>
      </c>
      <c r="F6846" s="3" t="s">
        <v>7</v>
      </c>
      <c r="G6846" s="3" t="s">
        <v>64</v>
      </c>
      <c r="H6846" s="3" t="s">
        <v>42</v>
      </c>
      <c r="I6846" s="3" t="s">
        <v>46</v>
      </c>
      <c r="J6846" s="0" t="n">
        <v>9</v>
      </c>
      <c r="K6846" s="3" t="s">
        <v>29</v>
      </c>
      <c r="L6846" s="3" t="s">
        <v>121</v>
      </c>
      <c r="M6846" s="29" t="n">
        <v>72</v>
      </c>
      <c r="N6846" s="30" t="n">
        <f aca="false">DATE(YEAR(B6846),MONTH(B6846),1)</f>
        <v>46113</v>
      </c>
      <c r="O6846" s="0" t="str">
        <f aca="false">IF(J6846&lt;=2,"0-2 days",IF(J6846&lt;=7,"3-7 days",IF(J6846&lt;=14,"8-14 days",IF(J6846&lt;=21,"15-21 days","22+ days"))))</f>
        <v>8-14 days</v>
      </c>
      <c r="P6846" s="0" t="str">
        <f aca="false">IF(VALUE(LEFT(D6846,2))&lt;10,"Early (7-10 AM)",IF(VALUE(LEFT(D6846,2))&lt;14,"Midday (10 AM-2 PM)",IF(VALUE(LEFT(D6846,2))&lt;16,"Afternoon (2-4 PM)","Late (4-6 PM)")))</f>
        <v>Midday (10 AM-2 PM)</v>
      </c>
      <c r="Q6846" s="3" t="n">
        <f aca="false">IF(L6846="No-show",1,0)</f>
        <v>0</v>
      </c>
      <c r="R6846" s="29" t="n">
        <f aca="false">IF(L6846="No-show",M6846,0)</f>
        <v>0</v>
      </c>
    </row>
    <row r="6847" customFormat="false" ht="15" hidden="false" customHeight="false" outlineLevel="0" collapsed="false">
      <c r="A6847" s="0" t="s">
        <v>7857</v>
      </c>
      <c r="B6847" s="28" t="n">
        <v>46134</v>
      </c>
      <c r="C6847" s="3" t="s">
        <v>33</v>
      </c>
      <c r="D6847" s="3" t="s">
        <v>194</v>
      </c>
      <c r="E6847" s="3" t="s">
        <v>7858</v>
      </c>
      <c r="F6847" s="3" t="s">
        <v>7</v>
      </c>
      <c r="G6847" s="3" t="s">
        <v>63</v>
      </c>
      <c r="H6847" s="3" t="s">
        <v>58</v>
      </c>
      <c r="I6847" s="3" t="s">
        <v>46</v>
      </c>
      <c r="J6847" s="0" t="n">
        <v>17</v>
      </c>
      <c r="K6847" s="3" t="s">
        <v>29</v>
      </c>
      <c r="L6847" s="3" t="s">
        <v>121</v>
      </c>
      <c r="M6847" s="29" t="n">
        <v>168</v>
      </c>
      <c r="N6847" s="30" t="n">
        <f aca="false">DATE(YEAR(B6847),MONTH(B6847),1)</f>
        <v>46113</v>
      </c>
      <c r="O6847" s="0" t="str">
        <f aca="false">IF(J6847&lt;=2,"0-2 days",IF(J6847&lt;=7,"3-7 days",IF(J6847&lt;=14,"8-14 days",IF(J6847&lt;=21,"15-21 days","22+ days"))))</f>
        <v>15-21 days</v>
      </c>
      <c r="P6847" s="0" t="str">
        <f aca="false">IF(VALUE(LEFT(D6847,2))&lt;10,"Early (7-10 AM)",IF(VALUE(LEFT(D6847,2))&lt;14,"Midday (10 AM-2 PM)",IF(VALUE(LEFT(D6847,2))&lt;16,"Afternoon (2-4 PM)","Late (4-6 PM)")))</f>
        <v>Midday (10 AM-2 PM)</v>
      </c>
      <c r="Q6847" s="3" t="n">
        <f aca="false">IF(L6847="No-show",1,0)</f>
        <v>0</v>
      </c>
      <c r="R6847" s="29" t="n">
        <f aca="false">IF(L6847="No-show",M6847,0)</f>
        <v>0</v>
      </c>
    </row>
    <row r="6848" customFormat="false" ht="15" hidden="false" customHeight="false" outlineLevel="0" collapsed="false">
      <c r="A6848" s="0" t="s">
        <v>7859</v>
      </c>
      <c r="B6848" s="28" t="n">
        <v>46134</v>
      </c>
      <c r="C6848" s="3" t="s">
        <v>33</v>
      </c>
      <c r="D6848" s="3" t="s">
        <v>201</v>
      </c>
      <c r="E6848" s="3" t="s">
        <v>6942</v>
      </c>
      <c r="F6848" s="3" t="s">
        <v>7</v>
      </c>
      <c r="G6848" s="3" t="s">
        <v>64</v>
      </c>
      <c r="H6848" s="3" t="s">
        <v>58</v>
      </c>
      <c r="I6848" s="3" t="s">
        <v>59</v>
      </c>
      <c r="J6848" s="0" t="n">
        <v>5</v>
      </c>
      <c r="K6848" s="3" t="s">
        <v>29</v>
      </c>
      <c r="L6848" s="3" t="s">
        <v>121</v>
      </c>
      <c r="M6848" s="29" t="n">
        <v>105</v>
      </c>
      <c r="N6848" s="30" t="n">
        <f aca="false">DATE(YEAR(B6848),MONTH(B6848),1)</f>
        <v>46113</v>
      </c>
      <c r="O6848" s="0" t="str">
        <f aca="false">IF(J6848&lt;=2,"0-2 days",IF(J6848&lt;=7,"3-7 days",IF(J6848&lt;=14,"8-14 days",IF(J6848&lt;=21,"15-21 days","22+ days"))))</f>
        <v>3-7 days</v>
      </c>
      <c r="P6848" s="0" t="str">
        <f aca="false">IF(VALUE(LEFT(D6848,2))&lt;10,"Early (7-10 AM)",IF(VALUE(LEFT(D6848,2))&lt;14,"Midday (10 AM-2 PM)",IF(VALUE(LEFT(D6848,2))&lt;16,"Afternoon (2-4 PM)","Late (4-6 PM)")))</f>
        <v>Afternoon (2-4 PM)</v>
      </c>
      <c r="Q6848" s="3" t="n">
        <f aca="false">IF(L6848="No-show",1,0)</f>
        <v>0</v>
      </c>
      <c r="R6848" s="29" t="n">
        <f aca="false">IF(L6848="No-show",M6848,0)</f>
        <v>0</v>
      </c>
    </row>
    <row r="6849" customFormat="false" ht="15" hidden="false" customHeight="false" outlineLevel="0" collapsed="false">
      <c r="A6849" s="0" t="s">
        <v>7860</v>
      </c>
      <c r="B6849" s="28" t="n">
        <v>46134</v>
      </c>
      <c r="C6849" s="3" t="s">
        <v>33</v>
      </c>
      <c r="D6849" s="3" t="s">
        <v>204</v>
      </c>
      <c r="E6849" s="3" t="s">
        <v>7861</v>
      </c>
      <c r="F6849" s="3" t="s">
        <v>3</v>
      </c>
      <c r="G6849" s="3" t="s">
        <v>63</v>
      </c>
      <c r="H6849" s="3" t="s">
        <v>56</v>
      </c>
      <c r="I6849" s="3" t="s">
        <v>43</v>
      </c>
      <c r="J6849" s="0" t="n">
        <v>16</v>
      </c>
      <c r="K6849" s="3" t="s">
        <v>32</v>
      </c>
      <c r="L6849" s="3" t="s">
        <v>121</v>
      </c>
      <c r="M6849" s="29" t="n">
        <v>184</v>
      </c>
      <c r="N6849" s="30" t="n">
        <f aca="false">DATE(YEAR(B6849),MONTH(B6849),1)</f>
        <v>46113</v>
      </c>
      <c r="O6849" s="0" t="str">
        <f aca="false">IF(J6849&lt;=2,"0-2 days",IF(J6849&lt;=7,"3-7 days",IF(J6849&lt;=14,"8-14 days",IF(J6849&lt;=21,"15-21 days","22+ days"))))</f>
        <v>15-21 days</v>
      </c>
      <c r="P6849" s="0" t="str">
        <f aca="false">IF(VALUE(LEFT(D6849,2))&lt;10,"Early (7-10 AM)",IF(VALUE(LEFT(D6849,2))&lt;14,"Midday (10 AM-2 PM)",IF(VALUE(LEFT(D6849,2))&lt;16,"Afternoon (2-4 PM)","Late (4-6 PM)")))</f>
        <v>Afternoon (2-4 PM)</v>
      </c>
      <c r="Q6849" s="3" t="n">
        <f aca="false">IF(L6849="No-show",1,0)</f>
        <v>0</v>
      </c>
      <c r="R6849" s="29" t="n">
        <f aca="false">IF(L6849="No-show",M6849,0)</f>
        <v>0</v>
      </c>
    </row>
    <row r="6850" customFormat="false" ht="15" hidden="false" customHeight="false" outlineLevel="0" collapsed="false">
      <c r="A6850" s="0" t="s">
        <v>7862</v>
      </c>
      <c r="B6850" s="28" t="n">
        <v>46134</v>
      </c>
      <c r="C6850" s="3" t="s">
        <v>33</v>
      </c>
      <c r="D6850" s="3" t="s">
        <v>298</v>
      </c>
      <c r="E6850" s="3" t="s">
        <v>7182</v>
      </c>
      <c r="F6850" s="3" t="s">
        <v>4</v>
      </c>
      <c r="G6850" s="3" t="s">
        <v>64</v>
      </c>
      <c r="H6850" s="3" t="s">
        <v>45</v>
      </c>
      <c r="I6850" s="3" t="s">
        <v>52</v>
      </c>
      <c r="J6850" s="0" t="n">
        <v>2</v>
      </c>
      <c r="K6850" s="3" t="s">
        <v>29</v>
      </c>
      <c r="L6850" s="3" t="s">
        <v>121</v>
      </c>
      <c r="M6850" s="29" t="n">
        <v>95</v>
      </c>
      <c r="N6850" s="30" t="n">
        <f aca="false">DATE(YEAR(B6850),MONTH(B6850),1)</f>
        <v>46113</v>
      </c>
      <c r="O6850" s="0" t="str">
        <f aca="false">IF(J6850&lt;=2,"0-2 days",IF(J6850&lt;=7,"3-7 days",IF(J6850&lt;=14,"8-14 days",IF(J6850&lt;=21,"15-21 days","22+ days"))))</f>
        <v>0-2 days</v>
      </c>
      <c r="P6850" s="0" t="str">
        <f aca="false">IF(VALUE(LEFT(D6850,2))&lt;10,"Early (7-10 AM)",IF(VALUE(LEFT(D6850,2))&lt;14,"Midday (10 AM-2 PM)",IF(VALUE(LEFT(D6850,2))&lt;16,"Afternoon (2-4 PM)","Late (4-6 PM)")))</f>
        <v>Afternoon (2-4 PM)</v>
      </c>
      <c r="Q6850" s="3" t="n">
        <f aca="false">IF(L6850="No-show",1,0)</f>
        <v>0</v>
      </c>
      <c r="R6850" s="29" t="n">
        <f aca="false">IF(L6850="No-show",M6850,0)</f>
        <v>0</v>
      </c>
    </row>
    <row r="6851" customFormat="false" ht="15" hidden="false" customHeight="false" outlineLevel="0" collapsed="false">
      <c r="A6851" s="0" t="s">
        <v>7863</v>
      </c>
      <c r="B6851" s="28" t="n">
        <v>46134</v>
      </c>
      <c r="C6851" s="3" t="s">
        <v>33</v>
      </c>
      <c r="D6851" s="3" t="s">
        <v>212</v>
      </c>
      <c r="E6851" s="3" t="s">
        <v>6844</v>
      </c>
      <c r="F6851" s="3" t="s">
        <v>4</v>
      </c>
      <c r="G6851" s="3" t="s">
        <v>66</v>
      </c>
      <c r="H6851" s="3" t="s">
        <v>58</v>
      </c>
      <c r="I6851" s="3" t="s">
        <v>52</v>
      </c>
      <c r="J6851" s="0" t="n">
        <v>8</v>
      </c>
      <c r="K6851" s="3" t="s">
        <v>29</v>
      </c>
      <c r="L6851" s="3" t="s">
        <v>121</v>
      </c>
      <c r="M6851" s="29" t="n">
        <v>105</v>
      </c>
      <c r="N6851" s="30" t="n">
        <f aca="false">DATE(YEAR(B6851),MONTH(B6851),1)</f>
        <v>46113</v>
      </c>
      <c r="O6851" s="0" t="str">
        <f aca="false">IF(J6851&lt;=2,"0-2 days",IF(J6851&lt;=7,"3-7 days",IF(J6851&lt;=14,"8-14 days",IF(J6851&lt;=21,"15-21 days","22+ days"))))</f>
        <v>8-14 days</v>
      </c>
      <c r="P6851" s="0" t="str">
        <f aca="false">IF(VALUE(LEFT(D6851,2))&lt;10,"Early (7-10 AM)",IF(VALUE(LEFT(D6851,2))&lt;14,"Midday (10 AM-2 PM)",IF(VALUE(LEFT(D6851,2))&lt;16,"Afternoon (2-4 PM)","Late (4-6 PM)")))</f>
        <v>Late (4-6 PM)</v>
      </c>
      <c r="Q6851" s="3" t="n">
        <f aca="false">IF(L6851="No-show",1,0)</f>
        <v>0</v>
      </c>
      <c r="R6851" s="29" t="n">
        <f aca="false">IF(L6851="No-show",M6851,0)</f>
        <v>0</v>
      </c>
    </row>
    <row r="6852" customFormat="false" ht="15" hidden="false" customHeight="false" outlineLevel="0" collapsed="false">
      <c r="A6852" s="0" t="s">
        <v>7864</v>
      </c>
      <c r="B6852" s="28" t="n">
        <v>46134</v>
      </c>
      <c r="C6852" s="3" t="s">
        <v>33</v>
      </c>
      <c r="D6852" s="3" t="s">
        <v>212</v>
      </c>
      <c r="E6852" s="3" t="s">
        <v>7046</v>
      </c>
      <c r="F6852" s="3" t="s">
        <v>8</v>
      </c>
      <c r="G6852" s="3" t="s">
        <v>64</v>
      </c>
      <c r="H6852" s="3" t="s">
        <v>54</v>
      </c>
      <c r="I6852" s="3" t="s">
        <v>43</v>
      </c>
      <c r="J6852" s="0" t="n">
        <v>8</v>
      </c>
      <c r="K6852" s="3" t="s">
        <v>29</v>
      </c>
      <c r="L6852" s="3" t="s">
        <v>129</v>
      </c>
      <c r="M6852" s="29" t="n">
        <v>120</v>
      </c>
      <c r="N6852" s="30" t="n">
        <f aca="false">DATE(YEAR(B6852),MONTH(B6852),1)</f>
        <v>46113</v>
      </c>
      <c r="O6852" s="0" t="str">
        <f aca="false">IF(J6852&lt;=2,"0-2 days",IF(J6852&lt;=7,"3-7 days",IF(J6852&lt;=14,"8-14 days",IF(J6852&lt;=21,"15-21 days","22+ days"))))</f>
        <v>8-14 days</v>
      </c>
      <c r="P6852" s="0" t="str">
        <f aca="false">IF(VALUE(LEFT(D6852,2))&lt;10,"Early (7-10 AM)",IF(VALUE(LEFT(D6852,2))&lt;14,"Midday (10 AM-2 PM)",IF(VALUE(LEFT(D6852,2))&lt;16,"Afternoon (2-4 PM)","Late (4-6 PM)")))</f>
        <v>Late (4-6 PM)</v>
      </c>
      <c r="Q6852" s="3" t="n">
        <f aca="false">IF(L6852="No-show",1,0)</f>
        <v>0</v>
      </c>
      <c r="R6852" s="29" t="n">
        <f aca="false">IF(L6852="No-show",M6852,0)</f>
        <v>0</v>
      </c>
    </row>
    <row r="6853" customFormat="false" ht="15" hidden="false" customHeight="false" outlineLevel="0" collapsed="false">
      <c r="A6853" s="0" t="s">
        <v>7865</v>
      </c>
      <c r="B6853" s="28" t="n">
        <v>46134</v>
      </c>
      <c r="C6853" s="3" t="s">
        <v>33</v>
      </c>
      <c r="D6853" s="3" t="s">
        <v>212</v>
      </c>
      <c r="E6853" s="3" t="s">
        <v>7218</v>
      </c>
      <c r="F6853" s="3" t="s">
        <v>3</v>
      </c>
      <c r="G6853" s="3" t="s">
        <v>64</v>
      </c>
      <c r="H6853" s="3" t="s">
        <v>58</v>
      </c>
      <c r="I6853" s="3" t="s">
        <v>46</v>
      </c>
      <c r="J6853" s="0" t="n">
        <v>9</v>
      </c>
      <c r="K6853" s="3" t="s">
        <v>29</v>
      </c>
      <c r="L6853" s="3" t="s">
        <v>121</v>
      </c>
      <c r="M6853" s="29" t="n">
        <v>105</v>
      </c>
      <c r="N6853" s="30" t="n">
        <f aca="false">DATE(YEAR(B6853),MONTH(B6853),1)</f>
        <v>46113</v>
      </c>
      <c r="O6853" s="0" t="str">
        <f aca="false">IF(J6853&lt;=2,"0-2 days",IF(J6853&lt;=7,"3-7 days",IF(J6853&lt;=14,"8-14 days",IF(J6853&lt;=21,"15-21 days","22+ days"))))</f>
        <v>8-14 days</v>
      </c>
      <c r="P6853" s="0" t="str">
        <f aca="false">IF(VALUE(LEFT(D6853,2))&lt;10,"Early (7-10 AM)",IF(VALUE(LEFT(D6853,2))&lt;14,"Midday (10 AM-2 PM)",IF(VALUE(LEFT(D6853,2))&lt;16,"Afternoon (2-4 PM)","Late (4-6 PM)")))</f>
        <v>Late (4-6 PM)</v>
      </c>
      <c r="Q6853" s="3" t="n">
        <f aca="false">IF(L6853="No-show",1,0)</f>
        <v>0</v>
      </c>
      <c r="R6853" s="29" t="n">
        <f aca="false">IF(L6853="No-show",M6853,0)</f>
        <v>0</v>
      </c>
    </row>
    <row r="6854" customFormat="false" ht="15" hidden="false" customHeight="false" outlineLevel="0" collapsed="false">
      <c r="A6854" s="0" t="s">
        <v>7866</v>
      </c>
      <c r="B6854" s="28" t="n">
        <v>46134</v>
      </c>
      <c r="C6854" s="3" t="s">
        <v>33</v>
      </c>
      <c r="D6854" s="3" t="s">
        <v>215</v>
      </c>
      <c r="E6854" s="3" t="s">
        <v>7730</v>
      </c>
      <c r="F6854" s="3" t="s">
        <v>4</v>
      </c>
      <c r="G6854" s="3" t="s">
        <v>64</v>
      </c>
      <c r="H6854" s="3" t="s">
        <v>48</v>
      </c>
      <c r="I6854" s="3" t="s">
        <v>43</v>
      </c>
      <c r="J6854" s="0" t="n">
        <v>3</v>
      </c>
      <c r="K6854" s="3" t="s">
        <v>32</v>
      </c>
      <c r="L6854" s="3" t="s">
        <v>129</v>
      </c>
      <c r="M6854" s="29" t="n">
        <v>118</v>
      </c>
      <c r="N6854" s="30" t="n">
        <f aca="false">DATE(YEAR(B6854),MONTH(B6854),1)</f>
        <v>46113</v>
      </c>
      <c r="O6854" s="0" t="str">
        <f aca="false">IF(J6854&lt;=2,"0-2 days",IF(J6854&lt;=7,"3-7 days",IF(J6854&lt;=14,"8-14 days",IF(J6854&lt;=21,"15-21 days","22+ days"))))</f>
        <v>3-7 days</v>
      </c>
      <c r="P6854" s="0" t="str">
        <f aca="false">IF(VALUE(LEFT(D6854,2))&lt;10,"Early (7-10 AM)",IF(VALUE(LEFT(D6854,2))&lt;14,"Midday (10 AM-2 PM)",IF(VALUE(LEFT(D6854,2))&lt;16,"Afternoon (2-4 PM)","Late (4-6 PM)")))</f>
        <v>Late (4-6 PM)</v>
      </c>
      <c r="Q6854" s="3" t="n">
        <f aca="false">IF(L6854="No-show",1,0)</f>
        <v>0</v>
      </c>
      <c r="R6854" s="29" t="n">
        <f aca="false">IF(L6854="No-show",M6854,0)</f>
        <v>0</v>
      </c>
    </row>
    <row r="6855" customFormat="false" ht="15" hidden="false" customHeight="false" outlineLevel="0" collapsed="false">
      <c r="A6855" s="0" t="s">
        <v>7867</v>
      </c>
      <c r="B6855" s="28" t="n">
        <v>46134</v>
      </c>
      <c r="C6855" s="3" t="s">
        <v>33</v>
      </c>
      <c r="D6855" s="3" t="s">
        <v>215</v>
      </c>
      <c r="E6855" s="3" t="s">
        <v>7749</v>
      </c>
      <c r="F6855" s="3" t="s">
        <v>3</v>
      </c>
      <c r="G6855" s="3" t="s">
        <v>64</v>
      </c>
      <c r="H6855" s="3" t="s">
        <v>54</v>
      </c>
      <c r="I6855" s="3" t="s">
        <v>43</v>
      </c>
      <c r="J6855" s="0" t="n">
        <v>2</v>
      </c>
      <c r="K6855" s="3" t="s">
        <v>32</v>
      </c>
      <c r="L6855" s="3" t="s">
        <v>284</v>
      </c>
      <c r="M6855" s="29" t="n">
        <v>120</v>
      </c>
      <c r="N6855" s="30" t="n">
        <f aca="false">DATE(YEAR(B6855),MONTH(B6855),1)</f>
        <v>46113</v>
      </c>
      <c r="O6855" s="0" t="str">
        <f aca="false">IF(J6855&lt;=2,"0-2 days",IF(J6855&lt;=7,"3-7 days",IF(J6855&lt;=14,"8-14 days",IF(J6855&lt;=21,"15-21 days","22+ days"))))</f>
        <v>0-2 days</v>
      </c>
      <c r="P6855" s="0" t="str">
        <f aca="false">IF(VALUE(LEFT(D6855,2))&lt;10,"Early (7-10 AM)",IF(VALUE(LEFT(D6855,2))&lt;14,"Midday (10 AM-2 PM)",IF(VALUE(LEFT(D6855,2))&lt;16,"Afternoon (2-4 PM)","Late (4-6 PM)")))</f>
        <v>Late (4-6 PM)</v>
      </c>
      <c r="Q6855" s="3" t="n">
        <f aca="false">IF(L6855="No-show",1,0)</f>
        <v>0</v>
      </c>
      <c r="R6855" s="29" t="n">
        <f aca="false">IF(L6855="No-show",M6855,0)</f>
        <v>0</v>
      </c>
    </row>
    <row r="6856" customFormat="false" ht="15" hidden="false" customHeight="false" outlineLevel="0" collapsed="false">
      <c r="A6856" s="0" t="s">
        <v>7868</v>
      </c>
      <c r="B6856" s="28" t="n">
        <v>46134</v>
      </c>
      <c r="C6856" s="3" t="s">
        <v>33</v>
      </c>
      <c r="D6856" s="3" t="s">
        <v>219</v>
      </c>
      <c r="E6856" s="3" t="s">
        <v>7493</v>
      </c>
      <c r="F6856" s="3" t="s">
        <v>3</v>
      </c>
      <c r="G6856" s="3" t="s">
        <v>64</v>
      </c>
      <c r="H6856" s="3" t="s">
        <v>58</v>
      </c>
      <c r="I6856" s="3" t="s">
        <v>43</v>
      </c>
      <c r="J6856" s="0" t="n">
        <v>4</v>
      </c>
      <c r="K6856" s="3" t="s">
        <v>29</v>
      </c>
      <c r="L6856" s="3" t="s">
        <v>121</v>
      </c>
      <c r="M6856" s="29" t="n">
        <v>105</v>
      </c>
      <c r="N6856" s="30" t="n">
        <f aca="false">DATE(YEAR(B6856),MONTH(B6856),1)</f>
        <v>46113</v>
      </c>
      <c r="O6856" s="0" t="str">
        <f aca="false">IF(J6856&lt;=2,"0-2 days",IF(J6856&lt;=7,"3-7 days",IF(J6856&lt;=14,"8-14 days",IF(J6856&lt;=21,"15-21 days","22+ days"))))</f>
        <v>3-7 days</v>
      </c>
      <c r="P6856" s="0" t="str">
        <f aca="false">IF(VALUE(LEFT(D6856,2))&lt;10,"Early (7-10 AM)",IF(VALUE(LEFT(D6856,2))&lt;14,"Midday (10 AM-2 PM)",IF(VALUE(LEFT(D6856,2))&lt;16,"Afternoon (2-4 PM)","Late (4-6 PM)")))</f>
        <v>Late (4-6 PM)</v>
      </c>
      <c r="Q6856" s="3" t="n">
        <f aca="false">IF(L6856="No-show",1,0)</f>
        <v>0</v>
      </c>
      <c r="R6856" s="29" t="n">
        <f aca="false">IF(L6856="No-show",M6856,0)</f>
        <v>0</v>
      </c>
    </row>
    <row r="6857" customFormat="false" ht="15" hidden="false" customHeight="false" outlineLevel="0" collapsed="false">
      <c r="A6857" s="0" t="s">
        <v>7869</v>
      </c>
      <c r="B6857" s="28" t="n">
        <v>46134</v>
      </c>
      <c r="C6857" s="3" t="s">
        <v>33</v>
      </c>
      <c r="D6857" s="3" t="s">
        <v>219</v>
      </c>
      <c r="E6857" s="3" t="s">
        <v>6760</v>
      </c>
      <c r="F6857" s="3" t="s">
        <v>3</v>
      </c>
      <c r="G6857" s="3" t="s">
        <v>64</v>
      </c>
      <c r="H6857" s="3" t="s">
        <v>51</v>
      </c>
      <c r="I6857" s="3" t="s">
        <v>43</v>
      </c>
      <c r="J6857" s="0" t="n">
        <v>4</v>
      </c>
      <c r="K6857" s="3" t="s">
        <v>29</v>
      </c>
      <c r="L6857" s="3" t="s">
        <v>121</v>
      </c>
      <c r="M6857" s="29" t="n">
        <v>116</v>
      </c>
      <c r="N6857" s="30" t="n">
        <f aca="false">DATE(YEAR(B6857),MONTH(B6857),1)</f>
        <v>46113</v>
      </c>
      <c r="O6857" s="0" t="str">
        <f aca="false">IF(J6857&lt;=2,"0-2 days",IF(J6857&lt;=7,"3-7 days",IF(J6857&lt;=14,"8-14 days",IF(J6857&lt;=21,"15-21 days","22+ days"))))</f>
        <v>3-7 days</v>
      </c>
      <c r="P6857" s="0" t="str">
        <f aca="false">IF(VALUE(LEFT(D6857,2))&lt;10,"Early (7-10 AM)",IF(VALUE(LEFT(D6857,2))&lt;14,"Midday (10 AM-2 PM)",IF(VALUE(LEFT(D6857,2))&lt;16,"Afternoon (2-4 PM)","Late (4-6 PM)")))</f>
        <v>Late (4-6 PM)</v>
      </c>
      <c r="Q6857" s="3" t="n">
        <f aca="false">IF(L6857="No-show",1,0)</f>
        <v>0</v>
      </c>
      <c r="R6857" s="29" t="n">
        <f aca="false">IF(L6857="No-show",M6857,0)</f>
        <v>0</v>
      </c>
    </row>
    <row r="6858" customFormat="false" ht="15" hidden="false" customHeight="false" outlineLevel="0" collapsed="false">
      <c r="A6858" s="0" t="s">
        <v>7870</v>
      </c>
      <c r="B6858" s="28" t="n">
        <v>46135</v>
      </c>
      <c r="C6858" s="3" t="s">
        <v>35</v>
      </c>
      <c r="D6858" s="3" t="s">
        <v>119</v>
      </c>
      <c r="E6858" s="3" t="s">
        <v>6534</v>
      </c>
      <c r="F6858" s="3" t="s">
        <v>8</v>
      </c>
      <c r="G6858" s="3" t="s">
        <v>66</v>
      </c>
      <c r="H6858" s="3" t="s">
        <v>48</v>
      </c>
      <c r="I6858" s="3" t="s">
        <v>46</v>
      </c>
      <c r="J6858" s="0" t="n">
        <v>9</v>
      </c>
      <c r="K6858" s="3" t="s">
        <v>29</v>
      </c>
      <c r="L6858" s="3" t="s">
        <v>284</v>
      </c>
      <c r="M6858" s="29" t="n">
        <v>118</v>
      </c>
      <c r="N6858" s="30" t="n">
        <f aca="false">DATE(YEAR(B6858),MONTH(B6858),1)</f>
        <v>46113</v>
      </c>
      <c r="O6858" s="0" t="str">
        <f aca="false">IF(J6858&lt;=2,"0-2 days",IF(J6858&lt;=7,"3-7 days",IF(J6858&lt;=14,"8-14 days",IF(J6858&lt;=21,"15-21 days","22+ days"))))</f>
        <v>8-14 days</v>
      </c>
      <c r="P6858" s="0" t="str">
        <f aca="false">IF(VALUE(LEFT(D6858,2))&lt;10,"Early (7-10 AM)",IF(VALUE(LEFT(D6858,2))&lt;14,"Midday (10 AM-2 PM)",IF(VALUE(LEFT(D6858,2))&lt;16,"Afternoon (2-4 PM)","Late (4-6 PM)")))</f>
        <v>Early (7-10 AM)</v>
      </c>
      <c r="Q6858" s="3" t="n">
        <f aca="false">IF(L6858="No-show",1,0)</f>
        <v>0</v>
      </c>
      <c r="R6858" s="29" t="n">
        <f aca="false">IF(L6858="No-show",M6858,0)</f>
        <v>0</v>
      </c>
    </row>
    <row r="6859" customFormat="false" ht="15" hidden="false" customHeight="false" outlineLevel="0" collapsed="false">
      <c r="A6859" s="0" t="s">
        <v>7871</v>
      </c>
      <c r="B6859" s="28" t="n">
        <v>46135</v>
      </c>
      <c r="C6859" s="3" t="s">
        <v>35</v>
      </c>
      <c r="D6859" s="3" t="s">
        <v>125</v>
      </c>
      <c r="E6859" s="3" t="s">
        <v>7872</v>
      </c>
      <c r="F6859" s="3" t="s">
        <v>7</v>
      </c>
      <c r="G6859" s="3" t="s">
        <v>63</v>
      </c>
      <c r="H6859" s="3" t="s">
        <v>54</v>
      </c>
      <c r="I6859" s="3" t="s">
        <v>57</v>
      </c>
      <c r="J6859" s="0" t="n">
        <v>15</v>
      </c>
      <c r="K6859" s="3" t="s">
        <v>29</v>
      </c>
      <c r="L6859" s="3" t="s">
        <v>121</v>
      </c>
      <c r="M6859" s="29" t="n">
        <v>192</v>
      </c>
      <c r="N6859" s="30" t="n">
        <f aca="false">DATE(YEAR(B6859),MONTH(B6859),1)</f>
        <v>46113</v>
      </c>
      <c r="O6859" s="0" t="str">
        <f aca="false">IF(J6859&lt;=2,"0-2 days",IF(J6859&lt;=7,"3-7 days",IF(J6859&lt;=14,"8-14 days",IF(J6859&lt;=21,"15-21 days","22+ days"))))</f>
        <v>15-21 days</v>
      </c>
      <c r="P6859" s="0" t="str">
        <f aca="false">IF(VALUE(LEFT(D6859,2))&lt;10,"Early (7-10 AM)",IF(VALUE(LEFT(D6859,2))&lt;14,"Midday (10 AM-2 PM)",IF(VALUE(LEFT(D6859,2))&lt;16,"Afternoon (2-4 PM)","Late (4-6 PM)")))</f>
        <v>Early (7-10 AM)</v>
      </c>
      <c r="Q6859" s="3" t="n">
        <f aca="false">IF(L6859="No-show",1,0)</f>
        <v>0</v>
      </c>
      <c r="R6859" s="29" t="n">
        <f aca="false">IF(L6859="No-show",M6859,0)</f>
        <v>0</v>
      </c>
    </row>
    <row r="6860" customFormat="false" ht="15" hidden="false" customHeight="false" outlineLevel="0" collapsed="false">
      <c r="A6860" s="0" t="s">
        <v>7873</v>
      </c>
      <c r="B6860" s="28" t="n">
        <v>46135</v>
      </c>
      <c r="C6860" s="3" t="s">
        <v>35</v>
      </c>
      <c r="D6860" s="3" t="s">
        <v>235</v>
      </c>
      <c r="E6860" s="3" t="s">
        <v>7527</v>
      </c>
      <c r="F6860" s="3" t="s">
        <v>7</v>
      </c>
      <c r="G6860" s="3" t="s">
        <v>64</v>
      </c>
      <c r="H6860" s="3" t="s">
        <v>56</v>
      </c>
      <c r="I6860" s="3" t="s">
        <v>46</v>
      </c>
      <c r="J6860" s="0" t="n">
        <v>2</v>
      </c>
      <c r="K6860" s="3" t="s">
        <v>32</v>
      </c>
      <c r="L6860" s="3" t="s">
        <v>121</v>
      </c>
      <c r="M6860" s="29" t="n">
        <v>115</v>
      </c>
      <c r="N6860" s="30" t="n">
        <f aca="false">DATE(YEAR(B6860),MONTH(B6860),1)</f>
        <v>46113</v>
      </c>
      <c r="O6860" s="0" t="str">
        <f aca="false">IF(J6860&lt;=2,"0-2 days",IF(J6860&lt;=7,"3-7 days",IF(J6860&lt;=14,"8-14 days",IF(J6860&lt;=21,"15-21 days","22+ days"))))</f>
        <v>0-2 days</v>
      </c>
      <c r="P6860" s="0" t="str">
        <f aca="false">IF(VALUE(LEFT(D6860,2))&lt;10,"Early (7-10 AM)",IF(VALUE(LEFT(D6860,2))&lt;14,"Midday (10 AM-2 PM)",IF(VALUE(LEFT(D6860,2))&lt;16,"Afternoon (2-4 PM)","Late (4-6 PM)")))</f>
        <v>Early (7-10 AM)</v>
      </c>
      <c r="Q6860" s="3" t="n">
        <f aca="false">IF(L6860="No-show",1,0)</f>
        <v>0</v>
      </c>
      <c r="R6860" s="29" t="n">
        <f aca="false">IF(L6860="No-show",M6860,0)</f>
        <v>0</v>
      </c>
    </row>
    <row r="6861" customFormat="false" ht="15" hidden="false" customHeight="false" outlineLevel="0" collapsed="false">
      <c r="A6861" s="0" t="s">
        <v>7874</v>
      </c>
      <c r="B6861" s="28" t="n">
        <v>46135</v>
      </c>
      <c r="C6861" s="3" t="s">
        <v>35</v>
      </c>
      <c r="D6861" s="3" t="s">
        <v>142</v>
      </c>
      <c r="E6861" s="3" t="s">
        <v>7562</v>
      </c>
      <c r="F6861" s="3" t="s">
        <v>4</v>
      </c>
      <c r="G6861" s="3" t="s">
        <v>64</v>
      </c>
      <c r="H6861" s="3" t="s">
        <v>54</v>
      </c>
      <c r="I6861" s="3" t="s">
        <v>43</v>
      </c>
      <c r="J6861" s="0" t="n">
        <v>2</v>
      </c>
      <c r="K6861" s="3" t="s">
        <v>29</v>
      </c>
      <c r="L6861" s="3" t="s">
        <v>121</v>
      </c>
      <c r="M6861" s="29" t="n">
        <v>120</v>
      </c>
      <c r="N6861" s="30" t="n">
        <f aca="false">DATE(YEAR(B6861),MONTH(B6861),1)</f>
        <v>46113</v>
      </c>
      <c r="O6861" s="0" t="str">
        <f aca="false">IF(J6861&lt;=2,"0-2 days",IF(J6861&lt;=7,"3-7 days",IF(J6861&lt;=14,"8-14 days",IF(J6861&lt;=21,"15-21 days","22+ days"))))</f>
        <v>0-2 days</v>
      </c>
      <c r="P6861" s="0" t="str">
        <f aca="false">IF(VALUE(LEFT(D6861,2))&lt;10,"Early (7-10 AM)",IF(VALUE(LEFT(D6861,2))&lt;14,"Midday (10 AM-2 PM)",IF(VALUE(LEFT(D6861,2))&lt;16,"Afternoon (2-4 PM)","Late (4-6 PM)")))</f>
        <v>Early (7-10 AM)</v>
      </c>
      <c r="Q6861" s="3" t="n">
        <f aca="false">IF(L6861="No-show",1,0)</f>
        <v>0</v>
      </c>
      <c r="R6861" s="29" t="n">
        <f aca="false">IF(L6861="No-show",M6861,0)</f>
        <v>0</v>
      </c>
    </row>
    <row r="6862" customFormat="false" ht="15" hidden="false" customHeight="false" outlineLevel="0" collapsed="false">
      <c r="A6862" s="0" t="s">
        <v>7875</v>
      </c>
      <c r="B6862" s="28" t="n">
        <v>46135</v>
      </c>
      <c r="C6862" s="3" t="s">
        <v>35</v>
      </c>
      <c r="D6862" s="3" t="s">
        <v>164</v>
      </c>
      <c r="E6862" s="3" t="s">
        <v>7821</v>
      </c>
      <c r="F6862" s="3" t="s">
        <v>8</v>
      </c>
      <c r="G6862" s="3" t="s">
        <v>64</v>
      </c>
      <c r="H6862" s="3" t="s">
        <v>58</v>
      </c>
      <c r="I6862" s="3" t="s">
        <v>52</v>
      </c>
      <c r="J6862" s="0" t="n">
        <v>5</v>
      </c>
      <c r="K6862" s="3" t="s">
        <v>29</v>
      </c>
      <c r="L6862" s="3" t="s">
        <v>121</v>
      </c>
      <c r="M6862" s="29" t="n">
        <v>105</v>
      </c>
      <c r="N6862" s="30" t="n">
        <f aca="false">DATE(YEAR(B6862),MONTH(B6862),1)</f>
        <v>46113</v>
      </c>
      <c r="O6862" s="0" t="str">
        <f aca="false">IF(J6862&lt;=2,"0-2 days",IF(J6862&lt;=7,"3-7 days",IF(J6862&lt;=14,"8-14 days",IF(J6862&lt;=21,"15-21 days","22+ days"))))</f>
        <v>3-7 days</v>
      </c>
      <c r="P6862" s="0" t="str">
        <f aca="false">IF(VALUE(LEFT(D6862,2))&lt;10,"Early (7-10 AM)",IF(VALUE(LEFT(D6862,2))&lt;14,"Midday (10 AM-2 PM)",IF(VALUE(LEFT(D6862,2))&lt;16,"Afternoon (2-4 PM)","Late (4-6 PM)")))</f>
        <v>Midday (10 AM-2 PM)</v>
      </c>
      <c r="Q6862" s="3" t="n">
        <f aca="false">IF(L6862="No-show",1,0)</f>
        <v>0</v>
      </c>
      <c r="R6862" s="29" t="n">
        <f aca="false">IF(L6862="No-show",M6862,0)</f>
        <v>0</v>
      </c>
    </row>
    <row r="6863" customFormat="false" ht="15" hidden="false" customHeight="false" outlineLevel="0" collapsed="false">
      <c r="A6863" s="0" t="s">
        <v>7876</v>
      </c>
      <c r="B6863" s="28" t="n">
        <v>46135</v>
      </c>
      <c r="C6863" s="3" t="s">
        <v>35</v>
      </c>
      <c r="D6863" s="3" t="s">
        <v>164</v>
      </c>
      <c r="E6863" s="3" t="s">
        <v>7292</v>
      </c>
      <c r="F6863" s="3" t="s">
        <v>3</v>
      </c>
      <c r="G6863" s="3" t="s">
        <v>64</v>
      </c>
      <c r="H6863" s="3" t="s">
        <v>58</v>
      </c>
      <c r="I6863" s="3" t="s">
        <v>43</v>
      </c>
      <c r="J6863" s="0" t="n">
        <v>7</v>
      </c>
      <c r="K6863" s="3" t="s">
        <v>29</v>
      </c>
      <c r="L6863" s="3" t="s">
        <v>121</v>
      </c>
      <c r="M6863" s="29" t="n">
        <v>105</v>
      </c>
      <c r="N6863" s="30" t="n">
        <f aca="false">DATE(YEAR(B6863),MONTH(B6863),1)</f>
        <v>46113</v>
      </c>
      <c r="O6863" s="0" t="str">
        <f aca="false">IF(J6863&lt;=2,"0-2 days",IF(J6863&lt;=7,"3-7 days",IF(J6863&lt;=14,"8-14 days",IF(J6863&lt;=21,"15-21 days","22+ days"))))</f>
        <v>3-7 days</v>
      </c>
      <c r="P6863" s="0" t="str">
        <f aca="false">IF(VALUE(LEFT(D6863,2))&lt;10,"Early (7-10 AM)",IF(VALUE(LEFT(D6863,2))&lt;14,"Midday (10 AM-2 PM)",IF(VALUE(LEFT(D6863,2))&lt;16,"Afternoon (2-4 PM)","Late (4-6 PM)")))</f>
        <v>Midday (10 AM-2 PM)</v>
      </c>
      <c r="Q6863" s="3" t="n">
        <f aca="false">IF(L6863="No-show",1,0)</f>
        <v>0</v>
      </c>
      <c r="R6863" s="29" t="n">
        <f aca="false">IF(L6863="No-show",M6863,0)</f>
        <v>0</v>
      </c>
    </row>
    <row r="6864" customFormat="false" ht="15" hidden="false" customHeight="false" outlineLevel="0" collapsed="false">
      <c r="A6864" s="0" t="s">
        <v>7877</v>
      </c>
      <c r="B6864" s="28" t="n">
        <v>46135</v>
      </c>
      <c r="C6864" s="3" t="s">
        <v>35</v>
      </c>
      <c r="D6864" s="3" t="s">
        <v>164</v>
      </c>
      <c r="E6864" s="3" t="s">
        <v>7878</v>
      </c>
      <c r="F6864" s="3" t="s">
        <v>3</v>
      </c>
      <c r="G6864" s="3" t="s">
        <v>63</v>
      </c>
      <c r="H6864" s="3" t="s">
        <v>48</v>
      </c>
      <c r="I6864" s="3" t="s">
        <v>55</v>
      </c>
      <c r="J6864" s="0" t="n">
        <v>10</v>
      </c>
      <c r="K6864" s="3" t="s">
        <v>29</v>
      </c>
      <c r="L6864" s="3" t="s">
        <v>121</v>
      </c>
      <c r="M6864" s="29" t="n">
        <v>188.8</v>
      </c>
      <c r="N6864" s="30" t="n">
        <f aca="false">DATE(YEAR(B6864),MONTH(B6864),1)</f>
        <v>46113</v>
      </c>
      <c r="O6864" s="0" t="str">
        <f aca="false">IF(J6864&lt;=2,"0-2 days",IF(J6864&lt;=7,"3-7 days",IF(J6864&lt;=14,"8-14 days",IF(J6864&lt;=21,"15-21 days","22+ days"))))</f>
        <v>8-14 days</v>
      </c>
      <c r="P6864" s="0" t="str">
        <f aca="false">IF(VALUE(LEFT(D6864,2))&lt;10,"Early (7-10 AM)",IF(VALUE(LEFT(D6864,2))&lt;14,"Midday (10 AM-2 PM)",IF(VALUE(LEFT(D6864,2))&lt;16,"Afternoon (2-4 PM)","Late (4-6 PM)")))</f>
        <v>Midday (10 AM-2 PM)</v>
      </c>
      <c r="Q6864" s="3" t="n">
        <f aca="false">IF(L6864="No-show",1,0)</f>
        <v>0</v>
      </c>
      <c r="R6864" s="29" t="n">
        <f aca="false">IF(L6864="No-show",M6864,0)</f>
        <v>0</v>
      </c>
    </row>
    <row r="6865" customFormat="false" ht="15" hidden="false" customHeight="false" outlineLevel="0" collapsed="false">
      <c r="A6865" s="0" t="s">
        <v>7879</v>
      </c>
      <c r="B6865" s="28" t="n">
        <v>46135</v>
      </c>
      <c r="C6865" s="3" t="s">
        <v>35</v>
      </c>
      <c r="D6865" s="3" t="s">
        <v>164</v>
      </c>
      <c r="E6865" s="3" t="s">
        <v>7880</v>
      </c>
      <c r="F6865" s="3" t="s">
        <v>8</v>
      </c>
      <c r="G6865" s="3" t="s">
        <v>63</v>
      </c>
      <c r="H6865" s="3" t="s">
        <v>45</v>
      </c>
      <c r="I6865" s="3" t="s">
        <v>43</v>
      </c>
      <c r="J6865" s="0" t="n">
        <v>11</v>
      </c>
      <c r="K6865" s="3" t="s">
        <v>32</v>
      </c>
      <c r="L6865" s="3" t="s">
        <v>217</v>
      </c>
      <c r="M6865" s="29" t="n">
        <v>152</v>
      </c>
      <c r="N6865" s="30" t="n">
        <f aca="false">DATE(YEAR(B6865),MONTH(B6865),1)</f>
        <v>46113</v>
      </c>
      <c r="O6865" s="0" t="str">
        <f aca="false">IF(J6865&lt;=2,"0-2 days",IF(J6865&lt;=7,"3-7 days",IF(J6865&lt;=14,"8-14 days",IF(J6865&lt;=21,"15-21 days","22+ days"))))</f>
        <v>8-14 days</v>
      </c>
      <c r="P6865" s="0" t="str">
        <f aca="false">IF(VALUE(LEFT(D6865,2))&lt;10,"Early (7-10 AM)",IF(VALUE(LEFT(D6865,2))&lt;14,"Midday (10 AM-2 PM)",IF(VALUE(LEFT(D6865,2))&lt;16,"Afternoon (2-4 PM)","Late (4-6 PM)")))</f>
        <v>Midday (10 AM-2 PM)</v>
      </c>
      <c r="Q6865" s="3" t="n">
        <f aca="false">IF(L6865="No-show",1,0)</f>
        <v>1</v>
      </c>
      <c r="R6865" s="29" t="n">
        <f aca="false">IF(L6865="No-show",M6865,0)</f>
        <v>152</v>
      </c>
    </row>
    <row r="6866" customFormat="false" ht="15" hidden="false" customHeight="false" outlineLevel="0" collapsed="false">
      <c r="A6866" s="0" t="s">
        <v>7881</v>
      </c>
      <c r="B6866" s="28" t="n">
        <v>46135</v>
      </c>
      <c r="C6866" s="3" t="s">
        <v>35</v>
      </c>
      <c r="D6866" s="3" t="s">
        <v>164</v>
      </c>
      <c r="E6866" s="3" t="s">
        <v>7516</v>
      </c>
      <c r="F6866" s="3" t="s">
        <v>4</v>
      </c>
      <c r="G6866" s="3" t="s">
        <v>64</v>
      </c>
      <c r="H6866" s="3" t="s">
        <v>56</v>
      </c>
      <c r="I6866" s="3" t="s">
        <v>59</v>
      </c>
      <c r="J6866" s="0" t="n">
        <v>9</v>
      </c>
      <c r="K6866" s="3" t="s">
        <v>29</v>
      </c>
      <c r="L6866" s="3" t="s">
        <v>121</v>
      </c>
      <c r="M6866" s="29" t="n">
        <v>115</v>
      </c>
      <c r="N6866" s="30" t="n">
        <f aca="false">DATE(YEAR(B6866),MONTH(B6866),1)</f>
        <v>46113</v>
      </c>
      <c r="O6866" s="0" t="str">
        <f aca="false">IF(J6866&lt;=2,"0-2 days",IF(J6866&lt;=7,"3-7 days",IF(J6866&lt;=14,"8-14 days",IF(J6866&lt;=21,"15-21 days","22+ days"))))</f>
        <v>8-14 days</v>
      </c>
      <c r="P6866" s="0" t="str">
        <f aca="false">IF(VALUE(LEFT(D6866,2))&lt;10,"Early (7-10 AM)",IF(VALUE(LEFT(D6866,2))&lt;14,"Midday (10 AM-2 PM)",IF(VALUE(LEFT(D6866,2))&lt;16,"Afternoon (2-4 PM)","Late (4-6 PM)")))</f>
        <v>Midday (10 AM-2 PM)</v>
      </c>
      <c r="Q6866" s="3" t="n">
        <f aca="false">IF(L6866="No-show",1,0)</f>
        <v>0</v>
      </c>
      <c r="R6866" s="29" t="n">
        <f aca="false">IF(L6866="No-show",M6866,0)</f>
        <v>0</v>
      </c>
    </row>
    <row r="6867" customFormat="false" ht="15" hidden="false" customHeight="false" outlineLevel="0" collapsed="false">
      <c r="A6867" s="0" t="s">
        <v>7882</v>
      </c>
      <c r="B6867" s="28" t="n">
        <v>46135</v>
      </c>
      <c r="C6867" s="3" t="s">
        <v>35</v>
      </c>
      <c r="D6867" s="3" t="s">
        <v>171</v>
      </c>
      <c r="E6867" s="3" t="s">
        <v>7551</v>
      </c>
      <c r="F6867" s="3" t="s">
        <v>8</v>
      </c>
      <c r="G6867" s="3" t="s">
        <v>64</v>
      </c>
      <c r="H6867" s="3" t="s">
        <v>56</v>
      </c>
      <c r="I6867" s="3" t="s">
        <v>52</v>
      </c>
      <c r="J6867" s="0" t="n">
        <v>6</v>
      </c>
      <c r="K6867" s="3" t="s">
        <v>29</v>
      </c>
      <c r="L6867" s="3" t="s">
        <v>121</v>
      </c>
      <c r="M6867" s="29" t="n">
        <v>115</v>
      </c>
      <c r="N6867" s="30" t="n">
        <f aca="false">DATE(YEAR(B6867),MONTH(B6867),1)</f>
        <v>46113</v>
      </c>
      <c r="O6867" s="0" t="str">
        <f aca="false">IF(J6867&lt;=2,"0-2 days",IF(J6867&lt;=7,"3-7 days",IF(J6867&lt;=14,"8-14 days",IF(J6867&lt;=21,"15-21 days","22+ days"))))</f>
        <v>3-7 days</v>
      </c>
      <c r="P6867" s="0" t="str">
        <f aca="false">IF(VALUE(LEFT(D6867,2))&lt;10,"Early (7-10 AM)",IF(VALUE(LEFT(D6867,2))&lt;14,"Midday (10 AM-2 PM)",IF(VALUE(LEFT(D6867,2))&lt;16,"Afternoon (2-4 PM)","Late (4-6 PM)")))</f>
        <v>Midday (10 AM-2 PM)</v>
      </c>
      <c r="Q6867" s="3" t="n">
        <f aca="false">IF(L6867="No-show",1,0)</f>
        <v>0</v>
      </c>
      <c r="R6867" s="29" t="n">
        <f aca="false">IF(L6867="No-show",M6867,0)</f>
        <v>0</v>
      </c>
    </row>
    <row r="6868" customFormat="false" ht="15" hidden="false" customHeight="false" outlineLevel="0" collapsed="false">
      <c r="A6868" s="0" t="s">
        <v>7883</v>
      </c>
      <c r="B6868" s="28" t="n">
        <v>46135</v>
      </c>
      <c r="C6868" s="3" t="s">
        <v>35</v>
      </c>
      <c r="D6868" s="3" t="s">
        <v>171</v>
      </c>
      <c r="E6868" s="3" t="s">
        <v>6618</v>
      </c>
      <c r="F6868" s="3" t="s">
        <v>7</v>
      </c>
      <c r="G6868" s="3" t="s">
        <v>64</v>
      </c>
      <c r="H6868" s="3" t="s">
        <v>45</v>
      </c>
      <c r="I6868" s="3" t="s">
        <v>46</v>
      </c>
      <c r="J6868" s="0" t="n">
        <v>8</v>
      </c>
      <c r="K6868" s="3" t="s">
        <v>29</v>
      </c>
      <c r="L6868" s="3" t="s">
        <v>121</v>
      </c>
      <c r="M6868" s="29" t="n">
        <v>95</v>
      </c>
      <c r="N6868" s="30" t="n">
        <f aca="false">DATE(YEAR(B6868),MONTH(B6868),1)</f>
        <v>46113</v>
      </c>
      <c r="O6868" s="0" t="str">
        <f aca="false">IF(J6868&lt;=2,"0-2 days",IF(J6868&lt;=7,"3-7 days",IF(J6868&lt;=14,"8-14 days",IF(J6868&lt;=21,"15-21 days","22+ days"))))</f>
        <v>8-14 days</v>
      </c>
      <c r="P6868" s="0" t="str">
        <f aca="false">IF(VALUE(LEFT(D6868,2))&lt;10,"Early (7-10 AM)",IF(VALUE(LEFT(D6868,2))&lt;14,"Midday (10 AM-2 PM)",IF(VALUE(LEFT(D6868,2))&lt;16,"Afternoon (2-4 PM)","Late (4-6 PM)")))</f>
        <v>Midday (10 AM-2 PM)</v>
      </c>
      <c r="Q6868" s="3" t="n">
        <f aca="false">IF(L6868="No-show",1,0)</f>
        <v>0</v>
      </c>
      <c r="R6868" s="29" t="n">
        <f aca="false">IF(L6868="No-show",M6868,0)</f>
        <v>0</v>
      </c>
    </row>
    <row r="6869" customFormat="false" ht="15" hidden="false" customHeight="false" outlineLevel="0" collapsed="false">
      <c r="A6869" s="0" t="s">
        <v>7884</v>
      </c>
      <c r="B6869" s="28" t="n">
        <v>46135</v>
      </c>
      <c r="C6869" s="3" t="s">
        <v>35</v>
      </c>
      <c r="D6869" s="3" t="s">
        <v>171</v>
      </c>
      <c r="E6869" s="3" t="s">
        <v>7631</v>
      </c>
      <c r="F6869" s="3" t="s">
        <v>4</v>
      </c>
      <c r="G6869" s="3" t="s">
        <v>64</v>
      </c>
      <c r="H6869" s="3" t="s">
        <v>58</v>
      </c>
      <c r="I6869" s="3" t="s">
        <v>52</v>
      </c>
      <c r="J6869" s="0" t="n">
        <v>7</v>
      </c>
      <c r="K6869" s="3" t="s">
        <v>29</v>
      </c>
      <c r="L6869" s="3" t="s">
        <v>121</v>
      </c>
      <c r="M6869" s="29" t="n">
        <v>105</v>
      </c>
      <c r="N6869" s="30" t="n">
        <f aca="false">DATE(YEAR(B6869),MONTH(B6869),1)</f>
        <v>46113</v>
      </c>
      <c r="O6869" s="0" t="str">
        <f aca="false">IF(J6869&lt;=2,"0-2 days",IF(J6869&lt;=7,"3-7 days",IF(J6869&lt;=14,"8-14 days",IF(J6869&lt;=21,"15-21 days","22+ days"))))</f>
        <v>3-7 days</v>
      </c>
      <c r="P6869" s="0" t="str">
        <f aca="false">IF(VALUE(LEFT(D6869,2))&lt;10,"Early (7-10 AM)",IF(VALUE(LEFT(D6869,2))&lt;14,"Midday (10 AM-2 PM)",IF(VALUE(LEFT(D6869,2))&lt;16,"Afternoon (2-4 PM)","Late (4-6 PM)")))</f>
        <v>Midday (10 AM-2 PM)</v>
      </c>
      <c r="Q6869" s="3" t="n">
        <f aca="false">IF(L6869="No-show",1,0)</f>
        <v>0</v>
      </c>
      <c r="R6869" s="29" t="n">
        <f aca="false">IF(L6869="No-show",M6869,0)</f>
        <v>0</v>
      </c>
    </row>
    <row r="6870" customFormat="false" ht="15" hidden="false" customHeight="false" outlineLevel="0" collapsed="false">
      <c r="A6870" s="0" t="s">
        <v>7885</v>
      </c>
      <c r="B6870" s="28" t="n">
        <v>46135</v>
      </c>
      <c r="C6870" s="3" t="s">
        <v>35</v>
      </c>
      <c r="D6870" s="3" t="s">
        <v>183</v>
      </c>
      <c r="E6870" s="3" t="s">
        <v>7389</v>
      </c>
      <c r="F6870" s="3" t="s">
        <v>8</v>
      </c>
      <c r="G6870" s="3" t="s">
        <v>64</v>
      </c>
      <c r="H6870" s="3" t="s">
        <v>48</v>
      </c>
      <c r="I6870" s="3" t="s">
        <v>49</v>
      </c>
      <c r="J6870" s="0" t="n">
        <v>2</v>
      </c>
      <c r="K6870" s="3" t="s">
        <v>29</v>
      </c>
      <c r="L6870" s="3" t="s">
        <v>284</v>
      </c>
      <c r="M6870" s="29" t="n">
        <v>118</v>
      </c>
      <c r="N6870" s="30" t="n">
        <f aca="false">DATE(YEAR(B6870),MONTH(B6870),1)</f>
        <v>46113</v>
      </c>
      <c r="O6870" s="0" t="str">
        <f aca="false">IF(J6870&lt;=2,"0-2 days",IF(J6870&lt;=7,"3-7 days",IF(J6870&lt;=14,"8-14 days",IF(J6870&lt;=21,"15-21 days","22+ days"))))</f>
        <v>0-2 days</v>
      </c>
      <c r="P6870" s="0" t="str">
        <f aca="false">IF(VALUE(LEFT(D6870,2))&lt;10,"Early (7-10 AM)",IF(VALUE(LEFT(D6870,2))&lt;14,"Midday (10 AM-2 PM)",IF(VALUE(LEFT(D6870,2))&lt;16,"Afternoon (2-4 PM)","Late (4-6 PM)")))</f>
        <v>Midday (10 AM-2 PM)</v>
      </c>
      <c r="Q6870" s="3" t="n">
        <f aca="false">IF(L6870="No-show",1,0)</f>
        <v>0</v>
      </c>
      <c r="R6870" s="29" t="n">
        <f aca="false">IF(L6870="No-show",M6870,0)</f>
        <v>0</v>
      </c>
    </row>
    <row r="6871" customFormat="false" ht="15" hidden="false" customHeight="false" outlineLevel="0" collapsed="false">
      <c r="A6871" s="0" t="s">
        <v>7886</v>
      </c>
      <c r="B6871" s="28" t="n">
        <v>46135</v>
      </c>
      <c r="C6871" s="3" t="s">
        <v>35</v>
      </c>
      <c r="D6871" s="3" t="s">
        <v>183</v>
      </c>
      <c r="E6871" s="3" t="s">
        <v>6376</v>
      </c>
      <c r="F6871" s="3" t="s">
        <v>7</v>
      </c>
      <c r="G6871" s="3" t="s">
        <v>64</v>
      </c>
      <c r="H6871" s="3" t="s">
        <v>54</v>
      </c>
      <c r="I6871" s="3" t="s">
        <v>52</v>
      </c>
      <c r="J6871" s="0" t="n">
        <v>10</v>
      </c>
      <c r="K6871" s="3" t="s">
        <v>29</v>
      </c>
      <c r="L6871" s="3" t="s">
        <v>284</v>
      </c>
      <c r="M6871" s="29" t="n">
        <v>120</v>
      </c>
      <c r="N6871" s="30" t="n">
        <f aca="false">DATE(YEAR(B6871),MONTH(B6871),1)</f>
        <v>46113</v>
      </c>
      <c r="O6871" s="0" t="str">
        <f aca="false">IF(J6871&lt;=2,"0-2 days",IF(J6871&lt;=7,"3-7 days",IF(J6871&lt;=14,"8-14 days",IF(J6871&lt;=21,"15-21 days","22+ days"))))</f>
        <v>8-14 days</v>
      </c>
      <c r="P6871" s="0" t="str">
        <f aca="false">IF(VALUE(LEFT(D6871,2))&lt;10,"Early (7-10 AM)",IF(VALUE(LEFT(D6871,2))&lt;14,"Midday (10 AM-2 PM)",IF(VALUE(LEFT(D6871,2))&lt;16,"Afternoon (2-4 PM)","Late (4-6 PM)")))</f>
        <v>Midday (10 AM-2 PM)</v>
      </c>
      <c r="Q6871" s="3" t="n">
        <f aca="false">IF(L6871="No-show",1,0)</f>
        <v>0</v>
      </c>
      <c r="R6871" s="29" t="n">
        <f aca="false">IF(L6871="No-show",M6871,0)</f>
        <v>0</v>
      </c>
    </row>
    <row r="6872" customFormat="false" ht="15" hidden="false" customHeight="false" outlineLevel="0" collapsed="false">
      <c r="A6872" s="0" t="s">
        <v>7887</v>
      </c>
      <c r="B6872" s="28" t="n">
        <v>46135</v>
      </c>
      <c r="C6872" s="3" t="s">
        <v>35</v>
      </c>
      <c r="D6872" s="3" t="s">
        <v>183</v>
      </c>
      <c r="E6872" s="3" t="s">
        <v>6818</v>
      </c>
      <c r="F6872" s="3" t="s">
        <v>3</v>
      </c>
      <c r="G6872" s="3" t="s">
        <v>64</v>
      </c>
      <c r="H6872" s="3" t="s">
        <v>42</v>
      </c>
      <c r="I6872" s="3" t="s">
        <v>43</v>
      </c>
      <c r="J6872" s="0" t="n">
        <v>8</v>
      </c>
      <c r="K6872" s="3" t="s">
        <v>29</v>
      </c>
      <c r="L6872" s="3" t="s">
        <v>121</v>
      </c>
      <c r="M6872" s="29" t="n">
        <v>72</v>
      </c>
      <c r="N6872" s="30" t="n">
        <f aca="false">DATE(YEAR(B6872),MONTH(B6872),1)</f>
        <v>46113</v>
      </c>
      <c r="O6872" s="0" t="str">
        <f aca="false">IF(J6872&lt;=2,"0-2 days",IF(J6872&lt;=7,"3-7 days",IF(J6872&lt;=14,"8-14 days",IF(J6872&lt;=21,"15-21 days","22+ days"))))</f>
        <v>8-14 days</v>
      </c>
      <c r="P6872" s="0" t="str">
        <f aca="false">IF(VALUE(LEFT(D6872,2))&lt;10,"Early (7-10 AM)",IF(VALUE(LEFT(D6872,2))&lt;14,"Midday (10 AM-2 PM)",IF(VALUE(LEFT(D6872,2))&lt;16,"Afternoon (2-4 PM)","Late (4-6 PM)")))</f>
        <v>Midday (10 AM-2 PM)</v>
      </c>
      <c r="Q6872" s="3" t="n">
        <f aca="false">IF(L6872="No-show",1,0)</f>
        <v>0</v>
      </c>
      <c r="R6872" s="29" t="n">
        <f aca="false">IF(L6872="No-show",M6872,0)</f>
        <v>0</v>
      </c>
    </row>
    <row r="6873" customFormat="false" ht="15" hidden="false" customHeight="false" outlineLevel="0" collapsed="false">
      <c r="A6873" s="0" t="s">
        <v>7888</v>
      </c>
      <c r="B6873" s="28" t="n">
        <v>46135</v>
      </c>
      <c r="C6873" s="3" t="s">
        <v>35</v>
      </c>
      <c r="D6873" s="3" t="s">
        <v>183</v>
      </c>
      <c r="E6873" s="3" t="s">
        <v>6658</v>
      </c>
      <c r="F6873" s="3" t="s">
        <v>8</v>
      </c>
      <c r="G6873" s="3" t="s">
        <v>64</v>
      </c>
      <c r="H6873" s="3" t="s">
        <v>51</v>
      </c>
      <c r="I6873" s="3" t="s">
        <v>52</v>
      </c>
      <c r="J6873" s="0" t="n">
        <v>3</v>
      </c>
      <c r="K6873" s="3" t="s">
        <v>29</v>
      </c>
      <c r="L6873" s="3" t="s">
        <v>121</v>
      </c>
      <c r="M6873" s="29" t="n">
        <v>116</v>
      </c>
      <c r="N6873" s="30" t="n">
        <f aca="false">DATE(YEAR(B6873),MONTH(B6873),1)</f>
        <v>46113</v>
      </c>
      <c r="O6873" s="0" t="str">
        <f aca="false">IF(J6873&lt;=2,"0-2 days",IF(J6873&lt;=7,"3-7 days",IF(J6873&lt;=14,"8-14 days",IF(J6873&lt;=21,"15-21 days","22+ days"))))</f>
        <v>3-7 days</v>
      </c>
      <c r="P6873" s="0" t="str">
        <f aca="false">IF(VALUE(LEFT(D6873,2))&lt;10,"Early (7-10 AM)",IF(VALUE(LEFT(D6873,2))&lt;14,"Midday (10 AM-2 PM)",IF(VALUE(LEFT(D6873,2))&lt;16,"Afternoon (2-4 PM)","Late (4-6 PM)")))</f>
        <v>Midday (10 AM-2 PM)</v>
      </c>
      <c r="Q6873" s="3" t="n">
        <f aca="false">IF(L6873="No-show",1,0)</f>
        <v>0</v>
      </c>
      <c r="R6873" s="29" t="n">
        <f aca="false">IF(L6873="No-show",M6873,0)</f>
        <v>0</v>
      </c>
    </row>
    <row r="6874" customFormat="false" ht="15" hidden="false" customHeight="false" outlineLevel="0" collapsed="false">
      <c r="A6874" s="0" t="s">
        <v>7889</v>
      </c>
      <c r="B6874" s="28" t="n">
        <v>46135</v>
      </c>
      <c r="C6874" s="3" t="s">
        <v>35</v>
      </c>
      <c r="D6874" s="3" t="s">
        <v>194</v>
      </c>
      <c r="E6874" s="3" t="s">
        <v>7643</v>
      </c>
      <c r="F6874" s="3" t="s">
        <v>8</v>
      </c>
      <c r="G6874" s="3" t="s">
        <v>64</v>
      </c>
      <c r="H6874" s="3" t="s">
        <v>54</v>
      </c>
      <c r="I6874" s="3" t="s">
        <v>52</v>
      </c>
      <c r="J6874" s="0" t="n">
        <v>16</v>
      </c>
      <c r="K6874" s="3" t="s">
        <v>29</v>
      </c>
      <c r="L6874" s="3" t="s">
        <v>121</v>
      </c>
      <c r="M6874" s="29" t="n">
        <v>120</v>
      </c>
      <c r="N6874" s="30" t="n">
        <f aca="false">DATE(YEAR(B6874),MONTH(B6874),1)</f>
        <v>46113</v>
      </c>
      <c r="O6874" s="0" t="str">
        <f aca="false">IF(J6874&lt;=2,"0-2 days",IF(J6874&lt;=7,"3-7 days",IF(J6874&lt;=14,"8-14 days",IF(J6874&lt;=21,"15-21 days","22+ days"))))</f>
        <v>15-21 days</v>
      </c>
      <c r="P6874" s="0" t="str">
        <f aca="false">IF(VALUE(LEFT(D6874,2))&lt;10,"Early (7-10 AM)",IF(VALUE(LEFT(D6874,2))&lt;14,"Midday (10 AM-2 PM)",IF(VALUE(LEFT(D6874,2))&lt;16,"Afternoon (2-4 PM)","Late (4-6 PM)")))</f>
        <v>Midday (10 AM-2 PM)</v>
      </c>
      <c r="Q6874" s="3" t="n">
        <f aca="false">IF(L6874="No-show",1,0)</f>
        <v>0</v>
      </c>
      <c r="R6874" s="29" t="n">
        <f aca="false">IF(L6874="No-show",M6874,0)</f>
        <v>0</v>
      </c>
    </row>
    <row r="6875" customFormat="false" ht="15" hidden="false" customHeight="false" outlineLevel="0" collapsed="false">
      <c r="A6875" s="0" t="s">
        <v>7890</v>
      </c>
      <c r="B6875" s="28" t="n">
        <v>46135</v>
      </c>
      <c r="C6875" s="3" t="s">
        <v>35</v>
      </c>
      <c r="D6875" s="3" t="s">
        <v>194</v>
      </c>
      <c r="E6875" s="3" t="s">
        <v>7816</v>
      </c>
      <c r="F6875" s="3" t="s">
        <v>4</v>
      </c>
      <c r="G6875" s="3" t="s">
        <v>64</v>
      </c>
      <c r="H6875" s="3" t="s">
        <v>54</v>
      </c>
      <c r="I6875" s="3" t="s">
        <v>43</v>
      </c>
      <c r="J6875" s="0" t="n">
        <v>5</v>
      </c>
      <c r="K6875" s="3" t="s">
        <v>29</v>
      </c>
      <c r="L6875" s="3" t="s">
        <v>121</v>
      </c>
      <c r="M6875" s="29" t="n">
        <v>120</v>
      </c>
      <c r="N6875" s="30" t="n">
        <f aca="false">DATE(YEAR(B6875),MONTH(B6875),1)</f>
        <v>46113</v>
      </c>
      <c r="O6875" s="0" t="str">
        <f aca="false">IF(J6875&lt;=2,"0-2 days",IF(J6875&lt;=7,"3-7 days",IF(J6875&lt;=14,"8-14 days",IF(J6875&lt;=21,"15-21 days","22+ days"))))</f>
        <v>3-7 days</v>
      </c>
      <c r="P6875" s="0" t="str">
        <f aca="false">IF(VALUE(LEFT(D6875,2))&lt;10,"Early (7-10 AM)",IF(VALUE(LEFT(D6875,2))&lt;14,"Midday (10 AM-2 PM)",IF(VALUE(LEFT(D6875,2))&lt;16,"Afternoon (2-4 PM)","Late (4-6 PM)")))</f>
        <v>Midday (10 AM-2 PM)</v>
      </c>
      <c r="Q6875" s="3" t="n">
        <f aca="false">IF(L6875="No-show",1,0)</f>
        <v>0</v>
      </c>
      <c r="R6875" s="29" t="n">
        <f aca="false">IF(L6875="No-show",M6875,0)</f>
        <v>0</v>
      </c>
    </row>
    <row r="6876" customFormat="false" ht="15" hidden="false" customHeight="false" outlineLevel="0" collapsed="false">
      <c r="A6876" s="0" t="s">
        <v>7891</v>
      </c>
      <c r="B6876" s="28" t="n">
        <v>46135</v>
      </c>
      <c r="C6876" s="3" t="s">
        <v>35</v>
      </c>
      <c r="D6876" s="3" t="s">
        <v>194</v>
      </c>
      <c r="E6876" s="3" t="s">
        <v>7892</v>
      </c>
      <c r="F6876" s="3" t="s">
        <v>8</v>
      </c>
      <c r="G6876" s="3" t="s">
        <v>63</v>
      </c>
      <c r="H6876" s="3" t="s">
        <v>51</v>
      </c>
      <c r="I6876" s="3" t="s">
        <v>43</v>
      </c>
      <c r="J6876" s="0" t="n">
        <v>8</v>
      </c>
      <c r="K6876" s="3" t="s">
        <v>29</v>
      </c>
      <c r="L6876" s="3" t="s">
        <v>121</v>
      </c>
      <c r="M6876" s="29" t="n">
        <v>185.6</v>
      </c>
      <c r="N6876" s="30" t="n">
        <f aca="false">DATE(YEAR(B6876),MONTH(B6876),1)</f>
        <v>46113</v>
      </c>
      <c r="O6876" s="0" t="str">
        <f aca="false">IF(J6876&lt;=2,"0-2 days",IF(J6876&lt;=7,"3-7 days",IF(J6876&lt;=14,"8-14 days",IF(J6876&lt;=21,"15-21 days","22+ days"))))</f>
        <v>8-14 days</v>
      </c>
      <c r="P6876" s="0" t="str">
        <f aca="false">IF(VALUE(LEFT(D6876,2))&lt;10,"Early (7-10 AM)",IF(VALUE(LEFT(D6876,2))&lt;14,"Midday (10 AM-2 PM)",IF(VALUE(LEFT(D6876,2))&lt;16,"Afternoon (2-4 PM)","Late (4-6 PM)")))</f>
        <v>Midday (10 AM-2 PM)</v>
      </c>
      <c r="Q6876" s="3" t="n">
        <f aca="false">IF(L6876="No-show",1,0)</f>
        <v>0</v>
      </c>
      <c r="R6876" s="29" t="n">
        <f aca="false">IF(L6876="No-show",M6876,0)</f>
        <v>0</v>
      </c>
    </row>
    <row r="6877" customFormat="false" ht="15" hidden="false" customHeight="false" outlineLevel="0" collapsed="false">
      <c r="A6877" s="0" t="s">
        <v>7893</v>
      </c>
      <c r="B6877" s="28" t="n">
        <v>46135</v>
      </c>
      <c r="C6877" s="3" t="s">
        <v>35</v>
      </c>
      <c r="D6877" s="3" t="s">
        <v>201</v>
      </c>
      <c r="E6877" s="3" t="s">
        <v>7641</v>
      </c>
      <c r="F6877" s="3" t="s">
        <v>8</v>
      </c>
      <c r="G6877" s="3" t="s">
        <v>64</v>
      </c>
      <c r="H6877" s="3" t="s">
        <v>42</v>
      </c>
      <c r="I6877" s="3" t="s">
        <v>52</v>
      </c>
      <c r="J6877" s="0" t="n">
        <v>8</v>
      </c>
      <c r="K6877" s="3" t="s">
        <v>29</v>
      </c>
      <c r="L6877" s="3" t="s">
        <v>217</v>
      </c>
      <c r="M6877" s="29" t="n">
        <v>72</v>
      </c>
      <c r="N6877" s="30" t="n">
        <f aca="false">DATE(YEAR(B6877),MONTH(B6877),1)</f>
        <v>46113</v>
      </c>
      <c r="O6877" s="0" t="str">
        <f aca="false">IF(J6877&lt;=2,"0-2 days",IF(J6877&lt;=7,"3-7 days",IF(J6877&lt;=14,"8-14 days",IF(J6877&lt;=21,"15-21 days","22+ days"))))</f>
        <v>8-14 days</v>
      </c>
      <c r="P6877" s="0" t="str">
        <f aca="false">IF(VALUE(LEFT(D6877,2))&lt;10,"Early (7-10 AM)",IF(VALUE(LEFT(D6877,2))&lt;14,"Midday (10 AM-2 PM)",IF(VALUE(LEFT(D6877,2))&lt;16,"Afternoon (2-4 PM)","Late (4-6 PM)")))</f>
        <v>Afternoon (2-4 PM)</v>
      </c>
      <c r="Q6877" s="3" t="n">
        <f aca="false">IF(L6877="No-show",1,0)</f>
        <v>1</v>
      </c>
      <c r="R6877" s="29" t="n">
        <f aca="false">IF(L6877="No-show",M6877,0)</f>
        <v>72</v>
      </c>
    </row>
    <row r="6878" customFormat="false" ht="15" hidden="false" customHeight="false" outlineLevel="0" collapsed="false">
      <c r="A6878" s="0" t="s">
        <v>7894</v>
      </c>
      <c r="B6878" s="28" t="n">
        <v>46135</v>
      </c>
      <c r="C6878" s="3" t="s">
        <v>35</v>
      </c>
      <c r="D6878" s="3" t="s">
        <v>201</v>
      </c>
      <c r="E6878" s="3" t="s">
        <v>7895</v>
      </c>
      <c r="F6878" s="3" t="s">
        <v>8</v>
      </c>
      <c r="G6878" s="3" t="s">
        <v>63</v>
      </c>
      <c r="H6878" s="3" t="s">
        <v>42</v>
      </c>
      <c r="I6878" s="3" t="s">
        <v>59</v>
      </c>
      <c r="J6878" s="0" t="n">
        <v>10</v>
      </c>
      <c r="K6878" s="3" t="s">
        <v>29</v>
      </c>
      <c r="L6878" s="3" t="s">
        <v>121</v>
      </c>
      <c r="M6878" s="29" t="n">
        <v>115.2</v>
      </c>
      <c r="N6878" s="30" t="n">
        <f aca="false">DATE(YEAR(B6878),MONTH(B6878),1)</f>
        <v>46113</v>
      </c>
      <c r="O6878" s="0" t="str">
        <f aca="false">IF(J6878&lt;=2,"0-2 days",IF(J6878&lt;=7,"3-7 days",IF(J6878&lt;=14,"8-14 days",IF(J6878&lt;=21,"15-21 days","22+ days"))))</f>
        <v>8-14 days</v>
      </c>
      <c r="P6878" s="0" t="str">
        <f aca="false">IF(VALUE(LEFT(D6878,2))&lt;10,"Early (7-10 AM)",IF(VALUE(LEFT(D6878,2))&lt;14,"Midday (10 AM-2 PM)",IF(VALUE(LEFT(D6878,2))&lt;16,"Afternoon (2-4 PM)","Late (4-6 PM)")))</f>
        <v>Afternoon (2-4 PM)</v>
      </c>
      <c r="Q6878" s="3" t="n">
        <f aca="false">IF(L6878="No-show",1,0)</f>
        <v>0</v>
      </c>
      <c r="R6878" s="29" t="n">
        <f aca="false">IF(L6878="No-show",M6878,0)</f>
        <v>0</v>
      </c>
    </row>
    <row r="6879" customFormat="false" ht="15" hidden="false" customHeight="false" outlineLevel="0" collapsed="false">
      <c r="A6879" s="0" t="s">
        <v>7896</v>
      </c>
      <c r="B6879" s="28" t="n">
        <v>46135</v>
      </c>
      <c r="C6879" s="3" t="s">
        <v>35</v>
      </c>
      <c r="D6879" s="3" t="s">
        <v>201</v>
      </c>
      <c r="E6879" s="3" t="s">
        <v>6645</v>
      </c>
      <c r="F6879" s="3" t="s">
        <v>8</v>
      </c>
      <c r="G6879" s="3" t="s">
        <v>65</v>
      </c>
      <c r="H6879" s="3" t="s">
        <v>58</v>
      </c>
      <c r="I6879" s="3" t="s">
        <v>52</v>
      </c>
      <c r="J6879" s="0" t="n">
        <v>6</v>
      </c>
      <c r="K6879" s="3" t="s">
        <v>29</v>
      </c>
      <c r="L6879" s="3" t="s">
        <v>121</v>
      </c>
      <c r="M6879" s="29" t="n">
        <v>168</v>
      </c>
      <c r="N6879" s="30" t="n">
        <f aca="false">DATE(YEAR(B6879),MONTH(B6879),1)</f>
        <v>46113</v>
      </c>
      <c r="O6879" s="0" t="str">
        <f aca="false">IF(J6879&lt;=2,"0-2 days",IF(J6879&lt;=7,"3-7 days",IF(J6879&lt;=14,"8-14 days",IF(J6879&lt;=21,"15-21 days","22+ days"))))</f>
        <v>3-7 days</v>
      </c>
      <c r="P6879" s="0" t="str">
        <f aca="false">IF(VALUE(LEFT(D6879,2))&lt;10,"Early (7-10 AM)",IF(VALUE(LEFT(D6879,2))&lt;14,"Midday (10 AM-2 PM)",IF(VALUE(LEFT(D6879,2))&lt;16,"Afternoon (2-4 PM)","Late (4-6 PM)")))</f>
        <v>Afternoon (2-4 PM)</v>
      </c>
      <c r="Q6879" s="3" t="n">
        <f aca="false">IF(L6879="No-show",1,0)</f>
        <v>0</v>
      </c>
      <c r="R6879" s="29" t="n">
        <f aca="false">IF(L6879="No-show",M6879,0)</f>
        <v>0</v>
      </c>
    </row>
    <row r="6880" customFormat="false" ht="15" hidden="false" customHeight="false" outlineLevel="0" collapsed="false">
      <c r="A6880" s="0" t="s">
        <v>7897</v>
      </c>
      <c r="B6880" s="28" t="n">
        <v>46135</v>
      </c>
      <c r="C6880" s="3" t="s">
        <v>35</v>
      </c>
      <c r="D6880" s="3" t="s">
        <v>204</v>
      </c>
      <c r="E6880" s="3" t="s">
        <v>7406</v>
      </c>
      <c r="F6880" s="3" t="s">
        <v>4</v>
      </c>
      <c r="G6880" s="3" t="s">
        <v>64</v>
      </c>
      <c r="H6880" s="3" t="s">
        <v>54</v>
      </c>
      <c r="I6880" s="3" t="s">
        <v>55</v>
      </c>
      <c r="J6880" s="0" t="n">
        <v>11</v>
      </c>
      <c r="K6880" s="3" t="s">
        <v>29</v>
      </c>
      <c r="L6880" s="3" t="s">
        <v>121</v>
      </c>
      <c r="M6880" s="29" t="n">
        <v>120</v>
      </c>
      <c r="N6880" s="30" t="n">
        <f aca="false">DATE(YEAR(B6880),MONTH(B6880),1)</f>
        <v>46113</v>
      </c>
      <c r="O6880" s="0" t="str">
        <f aca="false">IF(J6880&lt;=2,"0-2 days",IF(J6880&lt;=7,"3-7 days",IF(J6880&lt;=14,"8-14 days",IF(J6880&lt;=21,"15-21 days","22+ days"))))</f>
        <v>8-14 days</v>
      </c>
      <c r="P6880" s="0" t="str">
        <f aca="false">IF(VALUE(LEFT(D6880,2))&lt;10,"Early (7-10 AM)",IF(VALUE(LEFT(D6880,2))&lt;14,"Midday (10 AM-2 PM)",IF(VALUE(LEFT(D6880,2))&lt;16,"Afternoon (2-4 PM)","Late (4-6 PM)")))</f>
        <v>Afternoon (2-4 PM)</v>
      </c>
      <c r="Q6880" s="3" t="n">
        <f aca="false">IF(L6880="No-show",1,0)</f>
        <v>0</v>
      </c>
      <c r="R6880" s="29" t="n">
        <f aca="false">IF(L6880="No-show",M6880,0)</f>
        <v>0</v>
      </c>
    </row>
    <row r="6881" customFormat="false" ht="15" hidden="false" customHeight="false" outlineLevel="0" collapsed="false">
      <c r="A6881" s="0" t="s">
        <v>7898</v>
      </c>
      <c r="B6881" s="28" t="n">
        <v>46135</v>
      </c>
      <c r="C6881" s="3" t="s">
        <v>35</v>
      </c>
      <c r="D6881" s="3" t="s">
        <v>209</v>
      </c>
      <c r="E6881" s="3" t="s">
        <v>6690</v>
      </c>
      <c r="F6881" s="3" t="s">
        <v>8</v>
      </c>
      <c r="G6881" s="3" t="s">
        <v>66</v>
      </c>
      <c r="H6881" s="3" t="s">
        <v>60</v>
      </c>
      <c r="I6881" s="3" t="s">
        <v>52</v>
      </c>
      <c r="J6881" s="0" t="n">
        <v>6</v>
      </c>
      <c r="K6881" s="3" t="s">
        <v>29</v>
      </c>
      <c r="L6881" s="3" t="s">
        <v>121</v>
      </c>
      <c r="M6881" s="29" t="n">
        <v>135</v>
      </c>
      <c r="N6881" s="30" t="n">
        <f aca="false">DATE(YEAR(B6881),MONTH(B6881),1)</f>
        <v>46113</v>
      </c>
      <c r="O6881" s="0" t="str">
        <f aca="false">IF(J6881&lt;=2,"0-2 days",IF(J6881&lt;=7,"3-7 days",IF(J6881&lt;=14,"8-14 days",IF(J6881&lt;=21,"15-21 days","22+ days"))))</f>
        <v>3-7 days</v>
      </c>
      <c r="P6881" s="0" t="str">
        <f aca="false">IF(VALUE(LEFT(D6881,2))&lt;10,"Early (7-10 AM)",IF(VALUE(LEFT(D6881,2))&lt;14,"Midday (10 AM-2 PM)",IF(VALUE(LEFT(D6881,2))&lt;16,"Afternoon (2-4 PM)","Late (4-6 PM)")))</f>
        <v>Afternoon (2-4 PM)</v>
      </c>
      <c r="Q6881" s="3" t="n">
        <f aca="false">IF(L6881="No-show",1,0)</f>
        <v>0</v>
      </c>
      <c r="R6881" s="29" t="n">
        <f aca="false">IF(L6881="No-show",M6881,0)</f>
        <v>0</v>
      </c>
    </row>
    <row r="6882" customFormat="false" ht="15" hidden="false" customHeight="false" outlineLevel="0" collapsed="false">
      <c r="A6882" s="0" t="s">
        <v>7899</v>
      </c>
      <c r="B6882" s="28" t="n">
        <v>46135</v>
      </c>
      <c r="C6882" s="3" t="s">
        <v>35</v>
      </c>
      <c r="D6882" s="3" t="s">
        <v>209</v>
      </c>
      <c r="E6882" s="3" t="s">
        <v>6130</v>
      </c>
      <c r="F6882" s="3" t="s">
        <v>7</v>
      </c>
      <c r="G6882" s="3" t="s">
        <v>64</v>
      </c>
      <c r="H6882" s="3" t="s">
        <v>54</v>
      </c>
      <c r="I6882" s="3" t="s">
        <v>49</v>
      </c>
      <c r="J6882" s="0" t="n">
        <v>5</v>
      </c>
      <c r="K6882" s="3" t="s">
        <v>32</v>
      </c>
      <c r="L6882" s="3" t="s">
        <v>121</v>
      </c>
      <c r="M6882" s="29" t="n">
        <v>120</v>
      </c>
      <c r="N6882" s="30" t="n">
        <f aca="false">DATE(YEAR(B6882),MONTH(B6882),1)</f>
        <v>46113</v>
      </c>
      <c r="O6882" s="0" t="str">
        <f aca="false">IF(J6882&lt;=2,"0-2 days",IF(J6882&lt;=7,"3-7 days",IF(J6882&lt;=14,"8-14 days",IF(J6882&lt;=21,"15-21 days","22+ days"))))</f>
        <v>3-7 days</v>
      </c>
      <c r="P6882" s="0" t="str">
        <f aca="false">IF(VALUE(LEFT(D6882,2))&lt;10,"Early (7-10 AM)",IF(VALUE(LEFT(D6882,2))&lt;14,"Midday (10 AM-2 PM)",IF(VALUE(LEFT(D6882,2))&lt;16,"Afternoon (2-4 PM)","Late (4-6 PM)")))</f>
        <v>Afternoon (2-4 PM)</v>
      </c>
      <c r="Q6882" s="3" t="n">
        <f aca="false">IF(L6882="No-show",1,0)</f>
        <v>0</v>
      </c>
      <c r="R6882" s="29" t="n">
        <f aca="false">IF(L6882="No-show",M6882,0)</f>
        <v>0</v>
      </c>
    </row>
    <row r="6883" customFormat="false" ht="15" hidden="false" customHeight="false" outlineLevel="0" collapsed="false">
      <c r="A6883" s="0" t="s">
        <v>7900</v>
      </c>
      <c r="B6883" s="28" t="n">
        <v>46135</v>
      </c>
      <c r="C6883" s="3" t="s">
        <v>35</v>
      </c>
      <c r="D6883" s="3" t="s">
        <v>215</v>
      </c>
      <c r="E6883" s="3" t="s">
        <v>6709</v>
      </c>
      <c r="F6883" s="3" t="s">
        <v>4</v>
      </c>
      <c r="G6883" s="3" t="s">
        <v>66</v>
      </c>
      <c r="H6883" s="3" t="s">
        <v>45</v>
      </c>
      <c r="I6883" s="3" t="s">
        <v>49</v>
      </c>
      <c r="J6883" s="0" t="n">
        <v>9</v>
      </c>
      <c r="K6883" s="3" t="s">
        <v>32</v>
      </c>
      <c r="L6883" s="3" t="s">
        <v>217</v>
      </c>
      <c r="M6883" s="29" t="n">
        <v>95</v>
      </c>
      <c r="N6883" s="30" t="n">
        <f aca="false">DATE(YEAR(B6883),MONTH(B6883),1)</f>
        <v>46113</v>
      </c>
      <c r="O6883" s="0" t="str">
        <f aca="false">IF(J6883&lt;=2,"0-2 days",IF(J6883&lt;=7,"3-7 days",IF(J6883&lt;=14,"8-14 days",IF(J6883&lt;=21,"15-21 days","22+ days"))))</f>
        <v>8-14 days</v>
      </c>
      <c r="P6883" s="0" t="str">
        <f aca="false">IF(VALUE(LEFT(D6883,2))&lt;10,"Early (7-10 AM)",IF(VALUE(LEFT(D6883,2))&lt;14,"Midday (10 AM-2 PM)",IF(VALUE(LEFT(D6883,2))&lt;16,"Afternoon (2-4 PM)","Late (4-6 PM)")))</f>
        <v>Late (4-6 PM)</v>
      </c>
      <c r="Q6883" s="3" t="n">
        <f aca="false">IF(L6883="No-show",1,0)</f>
        <v>1</v>
      </c>
      <c r="R6883" s="29" t="n">
        <f aca="false">IF(L6883="No-show",M6883,0)</f>
        <v>95</v>
      </c>
    </row>
    <row r="6884" customFormat="false" ht="15" hidden="false" customHeight="false" outlineLevel="0" collapsed="false">
      <c r="A6884" s="0" t="s">
        <v>7901</v>
      </c>
      <c r="B6884" s="28" t="n">
        <v>46135</v>
      </c>
      <c r="C6884" s="3" t="s">
        <v>35</v>
      </c>
      <c r="D6884" s="3" t="s">
        <v>219</v>
      </c>
      <c r="E6884" s="3" t="s">
        <v>7761</v>
      </c>
      <c r="F6884" s="3" t="s">
        <v>4</v>
      </c>
      <c r="G6884" s="3" t="s">
        <v>64</v>
      </c>
      <c r="H6884" s="3" t="s">
        <v>56</v>
      </c>
      <c r="I6884" s="3" t="s">
        <v>59</v>
      </c>
      <c r="J6884" s="0" t="n">
        <v>6</v>
      </c>
      <c r="K6884" s="3" t="s">
        <v>29</v>
      </c>
      <c r="L6884" s="3" t="s">
        <v>121</v>
      </c>
      <c r="M6884" s="29" t="n">
        <v>115</v>
      </c>
      <c r="N6884" s="30" t="n">
        <f aca="false">DATE(YEAR(B6884),MONTH(B6884),1)</f>
        <v>46113</v>
      </c>
      <c r="O6884" s="0" t="str">
        <f aca="false">IF(J6884&lt;=2,"0-2 days",IF(J6884&lt;=7,"3-7 days",IF(J6884&lt;=14,"8-14 days",IF(J6884&lt;=21,"15-21 days","22+ days"))))</f>
        <v>3-7 days</v>
      </c>
      <c r="P6884" s="0" t="str">
        <f aca="false">IF(VALUE(LEFT(D6884,2))&lt;10,"Early (7-10 AM)",IF(VALUE(LEFT(D6884,2))&lt;14,"Midday (10 AM-2 PM)",IF(VALUE(LEFT(D6884,2))&lt;16,"Afternoon (2-4 PM)","Late (4-6 PM)")))</f>
        <v>Late (4-6 PM)</v>
      </c>
      <c r="Q6884" s="3" t="n">
        <f aca="false">IF(L6884="No-show",1,0)</f>
        <v>0</v>
      </c>
      <c r="R6884" s="29" t="n">
        <f aca="false">IF(L6884="No-show",M6884,0)</f>
        <v>0</v>
      </c>
    </row>
    <row r="6885" customFormat="false" ht="15" hidden="false" customHeight="false" outlineLevel="0" collapsed="false">
      <c r="A6885" s="0" t="s">
        <v>7902</v>
      </c>
      <c r="B6885" s="28" t="n">
        <v>46135</v>
      </c>
      <c r="C6885" s="3" t="s">
        <v>35</v>
      </c>
      <c r="D6885" s="3" t="s">
        <v>219</v>
      </c>
      <c r="E6885" s="3" t="s">
        <v>7272</v>
      </c>
      <c r="F6885" s="3" t="s">
        <v>4</v>
      </c>
      <c r="G6885" s="3" t="s">
        <v>64</v>
      </c>
      <c r="H6885" s="3" t="s">
        <v>60</v>
      </c>
      <c r="I6885" s="3" t="s">
        <v>46</v>
      </c>
      <c r="J6885" s="0" t="n">
        <v>7</v>
      </c>
      <c r="K6885" s="3" t="s">
        <v>32</v>
      </c>
      <c r="L6885" s="3" t="s">
        <v>121</v>
      </c>
      <c r="M6885" s="29" t="n">
        <v>135</v>
      </c>
      <c r="N6885" s="30" t="n">
        <f aca="false">DATE(YEAR(B6885),MONTH(B6885),1)</f>
        <v>46113</v>
      </c>
      <c r="O6885" s="0" t="str">
        <f aca="false">IF(J6885&lt;=2,"0-2 days",IF(J6885&lt;=7,"3-7 days",IF(J6885&lt;=14,"8-14 days",IF(J6885&lt;=21,"15-21 days","22+ days"))))</f>
        <v>3-7 days</v>
      </c>
      <c r="P6885" s="0" t="str">
        <f aca="false">IF(VALUE(LEFT(D6885,2))&lt;10,"Early (7-10 AM)",IF(VALUE(LEFT(D6885,2))&lt;14,"Midday (10 AM-2 PM)",IF(VALUE(LEFT(D6885,2))&lt;16,"Afternoon (2-4 PM)","Late (4-6 PM)")))</f>
        <v>Late (4-6 PM)</v>
      </c>
      <c r="Q6885" s="3" t="n">
        <f aca="false">IF(L6885="No-show",1,0)</f>
        <v>0</v>
      </c>
      <c r="R6885" s="29" t="n">
        <f aca="false">IF(L6885="No-show",M6885,0)</f>
        <v>0</v>
      </c>
    </row>
    <row r="6886" customFormat="false" ht="15" hidden="false" customHeight="false" outlineLevel="0" collapsed="false">
      <c r="A6886" s="0" t="s">
        <v>7903</v>
      </c>
      <c r="B6886" s="28" t="n">
        <v>46135</v>
      </c>
      <c r="C6886" s="3" t="s">
        <v>35</v>
      </c>
      <c r="D6886" s="3" t="s">
        <v>219</v>
      </c>
      <c r="E6886" s="3" t="s">
        <v>7022</v>
      </c>
      <c r="F6886" s="3" t="s">
        <v>3</v>
      </c>
      <c r="G6886" s="3" t="s">
        <v>66</v>
      </c>
      <c r="H6886" s="3" t="s">
        <v>58</v>
      </c>
      <c r="I6886" s="3" t="s">
        <v>46</v>
      </c>
      <c r="J6886" s="0" t="n">
        <v>6</v>
      </c>
      <c r="K6886" s="3" t="s">
        <v>29</v>
      </c>
      <c r="L6886" s="3" t="s">
        <v>121</v>
      </c>
      <c r="M6886" s="29" t="n">
        <v>105</v>
      </c>
      <c r="N6886" s="30" t="n">
        <f aca="false">DATE(YEAR(B6886),MONTH(B6886),1)</f>
        <v>46113</v>
      </c>
      <c r="O6886" s="0" t="str">
        <f aca="false">IF(J6886&lt;=2,"0-2 days",IF(J6886&lt;=7,"3-7 days",IF(J6886&lt;=14,"8-14 days",IF(J6886&lt;=21,"15-21 days","22+ days"))))</f>
        <v>3-7 days</v>
      </c>
      <c r="P6886" s="0" t="str">
        <f aca="false">IF(VALUE(LEFT(D6886,2))&lt;10,"Early (7-10 AM)",IF(VALUE(LEFT(D6886,2))&lt;14,"Midday (10 AM-2 PM)",IF(VALUE(LEFT(D6886,2))&lt;16,"Afternoon (2-4 PM)","Late (4-6 PM)")))</f>
        <v>Late (4-6 PM)</v>
      </c>
      <c r="Q6886" s="3" t="n">
        <f aca="false">IF(L6886="No-show",1,0)</f>
        <v>0</v>
      </c>
      <c r="R6886" s="29" t="n">
        <f aca="false">IF(L6886="No-show",M6886,0)</f>
        <v>0</v>
      </c>
    </row>
    <row r="6887" customFormat="false" ht="15" hidden="false" customHeight="false" outlineLevel="0" collapsed="false">
      <c r="A6887" s="0" t="s">
        <v>7904</v>
      </c>
      <c r="B6887" s="28" t="n">
        <v>46135</v>
      </c>
      <c r="C6887" s="3" t="s">
        <v>35</v>
      </c>
      <c r="D6887" s="3" t="s">
        <v>219</v>
      </c>
      <c r="E6887" s="3" t="s">
        <v>6804</v>
      </c>
      <c r="F6887" s="3" t="s">
        <v>4</v>
      </c>
      <c r="G6887" s="3" t="s">
        <v>64</v>
      </c>
      <c r="H6887" s="3" t="s">
        <v>60</v>
      </c>
      <c r="I6887" s="3" t="s">
        <v>43</v>
      </c>
      <c r="J6887" s="0" t="n">
        <v>7</v>
      </c>
      <c r="K6887" s="3" t="s">
        <v>29</v>
      </c>
      <c r="L6887" s="3" t="s">
        <v>121</v>
      </c>
      <c r="M6887" s="29" t="n">
        <v>135</v>
      </c>
      <c r="N6887" s="30" t="n">
        <f aca="false">DATE(YEAR(B6887),MONTH(B6887),1)</f>
        <v>46113</v>
      </c>
      <c r="O6887" s="0" t="str">
        <f aca="false">IF(J6887&lt;=2,"0-2 days",IF(J6887&lt;=7,"3-7 days",IF(J6887&lt;=14,"8-14 days",IF(J6887&lt;=21,"15-21 days","22+ days"))))</f>
        <v>3-7 days</v>
      </c>
      <c r="P6887" s="0" t="str">
        <f aca="false">IF(VALUE(LEFT(D6887,2))&lt;10,"Early (7-10 AM)",IF(VALUE(LEFT(D6887,2))&lt;14,"Midday (10 AM-2 PM)",IF(VALUE(LEFT(D6887,2))&lt;16,"Afternoon (2-4 PM)","Late (4-6 PM)")))</f>
        <v>Late (4-6 PM)</v>
      </c>
      <c r="Q6887" s="3" t="n">
        <f aca="false">IF(L6887="No-show",1,0)</f>
        <v>0</v>
      </c>
      <c r="R6887" s="29" t="n">
        <f aca="false">IF(L6887="No-show",M6887,0)</f>
        <v>0</v>
      </c>
    </row>
    <row r="6888" customFormat="false" ht="15" hidden="false" customHeight="false" outlineLevel="0" collapsed="false">
      <c r="A6888" s="0" t="s">
        <v>7905</v>
      </c>
      <c r="B6888" s="28" t="n">
        <v>46135</v>
      </c>
      <c r="C6888" s="3" t="s">
        <v>35</v>
      </c>
      <c r="D6888" s="3" t="s">
        <v>219</v>
      </c>
      <c r="E6888" s="3" t="s">
        <v>6998</v>
      </c>
      <c r="F6888" s="3" t="s">
        <v>4</v>
      </c>
      <c r="G6888" s="3" t="s">
        <v>64</v>
      </c>
      <c r="H6888" s="3" t="s">
        <v>42</v>
      </c>
      <c r="I6888" s="3" t="s">
        <v>55</v>
      </c>
      <c r="J6888" s="0" t="n">
        <v>7</v>
      </c>
      <c r="K6888" s="3" t="s">
        <v>29</v>
      </c>
      <c r="L6888" s="3" t="s">
        <v>121</v>
      </c>
      <c r="M6888" s="29" t="n">
        <v>72</v>
      </c>
      <c r="N6888" s="30" t="n">
        <f aca="false">DATE(YEAR(B6888),MONTH(B6888),1)</f>
        <v>46113</v>
      </c>
      <c r="O6888" s="0" t="str">
        <f aca="false">IF(J6888&lt;=2,"0-2 days",IF(J6888&lt;=7,"3-7 days",IF(J6888&lt;=14,"8-14 days",IF(J6888&lt;=21,"15-21 days","22+ days"))))</f>
        <v>3-7 days</v>
      </c>
      <c r="P6888" s="0" t="str">
        <f aca="false">IF(VALUE(LEFT(D6888,2))&lt;10,"Early (7-10 AM)",IF(VALUE(LEFT(D6888,2))&lt;14,"Midday (10 AM-2 PM)",IF(VALUE(LEFT(D6888,2))&lt;16,"Afternoon (2-4 PM)","Late (4-6 PM)")))</f>
        <v>Late (4-6 PM)</v>
      </c>
      <c r="Q6888" s="3" t="n">
        <f aca="false">IF(L6888="No-show",1,0)</f>
        <v>0</v>
      </c>
      <c r="R6888" s="29" t="n">
        <f aca="false">IF(L6888="No-show",M6888,0)</f>
        <v>0</v>
      </c>
    </row>
    <row r="6889" customFormat="false" ht="15" hidden="false" customHeight="false" outlineLevel="0" collapsed="false">
      <c r="A6889" s="0" t="s">
        <v>7906</v>
      </c>
      <c r="B6889" s="28" t="n">
        <v>46135</v>
      </c>
      <c r="C6889" s="3" t="s">
        <v>35</v>
      </c>
      <c r="D6889" s="3" t="s">
        <v>219</v>
      </c>
      <c r="E6889" s="3" t="s">
        <v>7026</v>
      </c>
      <c r="F6889" s="3" t="s">
        <v>7</v>
      </c>
      <c r="G6889" s="3" t="s">
        <v>64</v>
      </c>
      <c r="H6889" s="3" t="s">
        <v>56</v>
      </c>
      <c r="I6889" s="3" t="s">
        <v>43</v>
      </c>
      <c r="J6889" s="0" t="n">
        <v>19</v>
      </c>
      <c r="K6889" s="3" t="s">
        <v>29</v>
      </c>
      <c r="L6889" s="3" t="s">
        <v>121</v>
      </c>
      <c r="M6889" s="29" t="n">
        <v>115</v>
      </c>
      <c r="N6889" s="30" t="n">
        <f aca="false">DATE(YEAR(B6889),MONTH(B6889),1)</f>
        <v>46113</v>
      </c>
      <c r="O6889" s="0" t="str">
        <f aca="false">IF(J6889&lt;=2,"0-2 days",IF(J6889&lt;=7,"3-7 days",IF(J6889&lt;=14,"8-14 days",IF(J6889&lt;=21,"15-21 days","22+ days"))))</f>
        <v>15-21 days</v>
      </c>
      <c r="P6889" s="0" t="str">
        <f aca="false">IF(VALUE(LEFT(D6889,2))&lt;10,"Early (7-10 AM)",IF(VALUE(LEFT(D6889,2))&lt;14,"Midday (10 AM-2 PM)",IF(VALUE(LEFT(D6889,2))&lt;16,"Afternoon (2-4 PM)","Late (4-6 PM)")))</f>
        <v>Late (4-6 PM)</v>
      </c>
      <c r="Q6889" s="3" t="n">
        <f aca="false">IF(L6889="No-show",1,0)</f>
        <v>0</v>
      </c>
      <c r="R6889" s="29" t="n">
        <f aca="false">IF(L6889="No-show",M6889,0)</f>
        <v>0</v>
      </c>
    </row>
    <row r="6890" customFormat="false" ht="15" hidden="false" customHeight="false" outlineLevel="0" collapsed="false">
      <c r="A6890" s="0" t="s">
        <v>7907</v>
      </c>
      <c r="B6890" s="28" t="n">
        <v>46135</v>
      </c>
      <c r="C6890" s="3" t="s">
        <v>35</v>
      </c>
      <c r="D6890" s="3" t="s">
        <v>222</v>
      </c>
      <c r="E6890" s="3" t="s">
        <v>7742</v>
      </c>
      <c r="F6890" s="3" t="s">
        <v>8</v>
      </c>
      <c r="G6890" s="3" t="s">
        <v>64</v>
      </c>
      <c r="H6890" s="3" t="s">
        <v>54</v>
      </c>
      <c r="I6890" s="3" t="s">
        <v>57</v>
      </c>
      <c r="J6890" s="0" t="n">
        <v>6</v>
      </c>
      <c r="K6890" s="3" t="s">
        <v>29</v>
      </c>
      <c r="L6890" s="3" t="s">
        <v>121</v>
      </c>
      <c r="M6890" s="29" t="n">
        <v>120</v>
      </c>
      <c r="N6890" s="30" t="n">
        <f aca="false">DATE(YEAR(B6890),MONTH(B6890),1)</f>
        <v>46113</v>
      </c>
      <c r="O6890" s="0" t="str">
        <f aca="false">IF(J6890&lt;=2,"0-2 days",IF(J6890&lt;=7,"3-7 days",IF(J6890&lt;=14,"8-14 days",IF(J6890&lt;=21,"15-21 days","22+ days"))))</f>
        <v>3-7 days</v>
      </c>
      <c r="P6890" s="0" t="str">
        <f aca="false">IF(VALUE(LEFT(D6890,2))&lt;10,"Early (7-10 AM)",IF(VALUE(LEFT(D6890,2))&lt;14,"Midday (10 AM-2 PM)",IF(VALUE(LEFT(D6890,2))&lt;16,"Afternoon (2-4 PM)","Late (4-6 PM)")))</f>
        <v>Late (4-6 PM)</v>
      </c>
      <c r="Q6890" s="3" t="n">
        <f aca="false">IF(L6890="No-show",1,0)</f>
        <v>0</v>
      </c>
      <c r="R6890" s="29" t="n">
        <f aca="false">IF(L6890="No-show",M6890,0)</f>
        <v>0</v>
      </c>
    </row>
    <row r="6891" customFormat="false" ht="15" hidden="false" customHeight="false" outlineLevel="0" collapsed="false">
      <c r="A6891" s="0" t="s">
        <v>7908</v>
      </c>
      <c r="B6891" s="28" t="n">
        <v>46136</v>
      </c>
      <c r="C6891" s="3" t="s">
        <v>37</v>
      </c>
      <c r="D6891" s="3" t="s">
        <v>119</v>
      </c>
      <c r="E6891" s="3" t="s">
        <v>6847</v>
      </c>
      <c r="F6891" s="3" t="s">
        <v>4</v>
      </c>
      <c r="G6891" s="3" t="s">
        <v>64</v>
      </c>
      <c r="H6891" s="3" t="s">
        <v>48</v>
      </c>
      <c r="I6891" s="3" t="s">
        <v>52</v>
      </c>
      <c r="J6891" s="0" t="n">
        <v>4</v>
      </c>
      <c r="K6891" s="3" t="s">
        <v>29</v>
      </c>
      <c r="L6891" s="3" t="s">
        <v>121</v>
      </c>
      <c r="M6891" s="29" t="n">
        <v>118</v>
      </c>
      <c r="N6891" s="30" t="n">
        <f aca="false">DATE(YEAR(B6891),MONTH(B6891),1)</f>
        <v>46113</v>
      </c>
      <c r="O6891" s="0" t="str">
        <f aca="false">IF(J6891&lt;=2,"0-2 days",IF(J6891&lt;=7,"3-7 days",IF(J6891&lt;=14,"8-14 days",IF(J6891&lt;=21,"15-21 days","22+ days"))))</f>
        <v>3-7 days</v>
      </c>
      <c r="P6891" s="0" t="str">
        <f aca="false">IF(VALUE(LEFT(D6891,2))&lt;10,"Early (7-10 AM)",IF(VALUE(LEFT(D6891,2))&lt;14,"Midday (10 AM-2 PM)",IF(VALUE(LEFT(D6891,2))&lt;16,"Afternoon (2-4 PM)","Late (4-6 PM)")))</f>
        <v>Early (7-10 AM)</v>
      </c>
      <c r="Q6891" s="3" t="n">
        <f aca="false">IF(L6891="No-show",1,0)</f>
        <v>0</v>
      </c>
      <c r="R6891" s="29" t="n">
        <f aca="false">IF(L6891="No-show",M6891,0)</f>
        <v>0</v>
      </c>
    </row>
    <row r="6892" customFormat="false" ht="15" hidden="false" customHeight="false" outlineLevel="0" collapsed="false">
      <c r="A6892" s="0" t="s">
        <v>7909</v>
      </c>
      <c r="B6892" s="28" t="n">
        <v>46136</v>
      </c>
      <c r="C6892" s="3" t="s">
        <v>37</v>
      </c>
      <c r="D6892" s="3" t="s">
        <v>125</v>
      </c>
      <c r="E6892" s="3" t="s">
        <v>7665</v>
      </c>
      <c r="F6892" s="3" t="s">
        <v>7</v>
      </c>
      <c r="G6892" s="3" t="s">
        <v>64</v>
      </c>
      <c r="H6892" s="3" t="s">
        <v>48</v>
      </c>
      <c r="I6892" s="3" t="s">
        <v>46</v>
      </c>
      <c r="J6892" s="0" t="n">
        <v>11</v>
      </c>
      <c r="K6892" s="3" t="s">
        <v>32</v>
      </c>
      <c r="L6892" s="3" t="s">
        <v>121</v>
      </c>
      <c r="M6892" s="29" t="n">
        <v>118</v>
      </c>
      <c r="N6892" s="30" t="n">
        <f aca="false">DATE(YEAR(B6892),MONTH(B6892),1)</f>
        <v>46113</v>
      </c>
      <c r="O6892" s="0" t="str">
        <f aca="false">IF(J6892&lt;=2,"0-2 days",IF(J6892&lt;=7,"3-7 days",IF(J6892&lt;=14,"8-14 days",IF(J6892&lt;=21,"15-21 days","22+ days"))))</f>
        <v>8-14 days</v>
      </c>
      <c r="P6892" s="0" t="str">
        <f aca="false">IF(VALUE(LEFT(D6892,2))&lt;10,"Early (7-10 AM)",IF(VALUE(LEFT(D6892,2))&lt;14,"Midday (10 AM-2 PM)",IF(VALUE(LEFT(D6892,2))&lt;16,"Afternoon (2-4 PM)","Late (4-6 PM)")))</f>
        <v>Early (7-10 AM)</v>
      </c>
      <c r="Q6892" s="3" t="n">
        <f aca="false">IF(L6892="No-show",1,0)</f>
        <v>0</v>
      </c>
      <c r="R6892" s="29" t="n">
        <f aca="false">IF(L6892="No-show",M6892,0)</f>
        <v>0</v>
      </c>
    </row>
    <row r="6893" customFormat="false" ht="15" hidden="false" customHeight="false" outlineLevel="0" collapsed="false">
      <c r="A6893" s="0" t="s">
        <v>7910</v>
      </c>
      <c r="B6893" s="28" t="n">
        <v>46136</v>
      </c>
      <c r="C6893" s="3" t="s">
        <v>37</v>
      </c>
      <c r="D6893" s="3" t="s">
        <v>125</v>
      </c>
      <c r="E6893" s="3" t="s">
        <v>7182</v>
      </c>
      <c r="F6893" s="3" t="s">
        <v>4</v>
      </c>
      <c r="G6893" s="3" t="s">
        <v>64</v>
      </c>
      <c r="H6893" s="3" t="s">
        <v>45</v>
      </c>
      <c r="I6893" s="3" t="s">
        <v>52</v>
      </c>
      <c r="J6893" s="0" t="n">
        <v>11</v>
      </c>
      <c r="K6893" s="3" t="s">
        <v>32</v>
      </c>
      <c r="L6893" s="3" t="s">
        <v>129</v>
      </c>
      <c r="M6893" s="29" t="n">
        <v>95</v>
      </c>
      <c r="N6893" s="30" t="n">
        <f aca="false">DATE(YEAR(B6893),MONTH(B6893),1)</f>
        <v>46113</v>
      </c>
      <c r="O6893" s="0" t="str">
        <f aca="false">IF(J6893&lt;=2,"0-2 days",IF(J6893&lt;=7,"3-7 days",IF(J6893&lt;=14,"8-14 days",IF(J6893&lt;=21,"15-21 days","22+ days"))))</f>
        <v>8-14 days</v>
      </c>
      <c r="P6893" s="0" t="str">
        <f aca="false">IF(VALUE(LEFT(D6893,2))&lt;10,"Early (7-10 AM)",IF(VALUE(LEFT(D6893,2))&lt;14,"Midday (10 AM-2 PM)",IF(VALUE(LEFT(D6893,2))&lt;16,"Afternoon (2-4 PM)","Late (4-6 PM)")))</f>
        <v>Early (7-10 AM)</v>
      </c>
      <c r="Q6893" s="3" t="n">
        <f aca="false">IF(L6893="No-show",1,0)</f>
        <v>0</v>
      </c>
      <c r="R6893" s="29" t="n">
        <f aca="false">IF(L6893="No-show",M6893,0)</f>
        <v>0</v>
      </c>
    </row>
    <row r="6894" customFormat="false" ht="15" hidden="false" customHeight="false" outlineLevel="0" collapsed="false">
      <c r="A6894" s="0" t="s">
        <v>7911</v>
      </c>
      <c r="B6894" s="28" t="n">
        <v>46136</v>
      </c>
      <c r="C6894" s="3" t="s">
        <v>37</v>
      </c>
      <c r="D6894" s="3" t="s">
        <v>125</v>
      </c>
      <c r="E6894" s="3" t="s">
        <v>7175</v>
      </c>
      <c r="F6894" s="3" t="s">
        <v>3</v>
      </c>
      <c r="G6894" s="3" t="s">
        <v>64</v>
      </c>
      <c r="H6894" s="3" t="s">
        <v>51</v>
      </c>
      <c r="I6894" s="3" t="s">
        <v>43</v>
      </c>
      <c r="J6894" s="0" t="n">
        <v>14</v>
      </c>
      <c r="K6894" s="3" t="s">
        <v>32</v>
      </c>
      <c r="L6894" s="3" t="s">
        <v>121</v>
      </c>
      <c r="M6894" s="29" t="n">
        <v>116</v>
      </c>
      <c r="N6894" s="30" t="n">
        <f aca="false">DATE(YEAR(B6894),MONTH(B6894),1)</f>
        <v>46113</v>
      </c>
      <c r="O6894" s="0" t="str">
        <f aca="false">IF(J6894&lt;=2,"0-2 days",IF(J6894&lt;=7,"3-7 days",IF(J6894&lt;=14,"8-14 days",IF(J6894&lt;=21,"15-21 days","22+ days"))))</f>
        <v>8-14 days</v>
      </c>
      <c r="P6894" s="0" t="str">
        <f aca="false">IF(VALUE(LEFT(D6894,2))&lt;10,"Early (7-10 AM)",IF(VALUE(LEFT(D6894,2))&lt;14,"Midday (10 AM-2 PM)",IF(VALUE(LEFT(D6894,2))&lt;16,"Afternoon (2-4 PM)","Late (4-6 PM)")))</f>
        <v>Early (7-10 AM)</v>
      </c>
      <c r="Q6894" s="3" t="n">
        <f aca="false">IF(L6894="No-show",1,0)</f>
        <v>0</v>
      </c>
      <c r="R6894" s="29" t="n">
        <f aca="false">IF(L6894="No-show",M6894,0)</f>
        <v>0</v>
      </c>
    </row>
    <row r="6895" customFormat="false" ht="15" hidden="false" customHeight="false" outlineLevel="0" collapsed="false">
      <c r="A6895" s="0" t="s">
        <v>7912</v>
      </c>
      <c r="B6895" s="28" t="n">
        <v>46136</v>
      </c>
      <c r="C6895" s="3" t="s">
        <v>37</v>
      </c>
      <c r="D6895" s="3" t="s">
        <v>135</v>
      </c>
      <c r="E6895" s="3" t="s">
        <v>7443</v>
      </c>
      <c r="F6895" s="3" t="s">
        <v>8</v>
      </c>
      <c r="G6895" s="3" t="s">
        <v>64</v>
      </c>
      <c r="H6895" s="3" t="s">
        <v>51</v>
      </c>
      <c r="I6895" s="3" t="s">
        <v>52</v>
      </c>
      <c r="J6895" s="0" t="n">
        <v>5</v>
      </c>
      <c r="K6895" s="3" t="s">
        <v>29</v>
      </c>
      <c r="L6895" s="3" t="s">
        <v>121</v>
      </c>
      <c r="M6895" s="29" t="n">
        <v>116</v>
      </c>
      <c r="N6895" s="30" t="n">
        <f aca="false">DATE(YEAR(B6895),MONTH(B6895),1)</f>
        <v>46113</v>
      </c>
      <c r="O6895" s="0" t="str">
        <f aca="false">IF(J6895&lt;=2,"0-2 days",IF(J6895&lt;=7,"3-7 days",IF(J6895&lt;=14,"8-14 days",IF(J6895&lt;=21,"15-21 days","22+ days"))))</f>
        <v>3-7 days</v>
      </c>
      <c r="P6895" s="0" t="str">
        <f aca="false">IF(VALUE(LEFT(D6895,2))&lt;10,"Early (7-10 AM)",IF(VALUE(LEFT(D6895,2))&lt;14,"Midday (10 AM-2 PM)",IF(VALUE(LEFT(D6895,2))&lt;16,"Afternoon (2-4 PM)","Late (4-6 PM)")))</f>
        <v>Early (7-10 AM)</v>
      </c>
      <c r="Q6895" s="3" t="n">
        <f aca="false">IF(L6895="No-show",1,0)</f>
        <v>0</v>
      </c>
      <c r="R6895" s="29" t="n">
        <f aca="false">IF(L6895="No-show",M6895,0)</f>
        <v>0</v>
      </c>
    </row>
    <row r="6896" customFormat="false" ht="15" hidden="false" customHeight="false" outlineLevel="0" collapsed="false">
      <c r="A6896" s="0" t="s">
        <v>7913</v>
      </c>
      <c r="B6896" s="28" t="n">
        <v>46136</v>
      </c>
      <c r="C6896" s="3" t="s">
        <v>37</v>
      </c>
      <c r="D6896" s="3" t="s">
        <v>235</v>
      </c>
      <c r="E6896" s="3" t="s">
        <v>7671</v>
      </c>
      <c r="F6896" s="3" t="s">
        <v>4</v>
      </c>
      <c r="G6896" s="3" t="s">
        <v>64</v>
      </c>
      <c r="H6896" s="3" t="s">
        <v>48</v>
      </c>
      <c r="I6896" s="3" t="s">
        <v>52</v>
      </c>
      <c r="J6896" s="0" t="n">
        <v>8</v>
      </c>
      <c r="K6896" s="3" t="s">
        <v>29</v>
      </c>
      <c r="L6896" s="3" t="s">
        <v>121</v>
      </c>
      <c r="M6896" s="29" t="n">
        <v>118</v>
      </c>
      <c r="N6896" s="30" t="n">
        <f aca="false">DATE(YEAR(B6896),MONTH(B6896),1)</f>
        <v>46113</v>
      </c>
      <c r="O6896" s="0" t="str">
        <f aca="false">IF(J6896&lt;=2,"0-2 days",IF(J6896&lt;=7,"3-7 days",IF(J6896&lt;=14,"8-14 days",IF(J6896&lt;=21,"15-21 days","22+ days"))))</f>
        <v>8-14 days</v>
      </c>
      <c r="P6896" s="0" t="str">
        <f aca="false">IF(VALUE(LEFT(D6896,2))&lt;10,"Early (7-10 AM)",IF(VALUE(LEFT(D6896,2))&lt;14,"Midday (10 AM-2 PM)",IF(VALUE(LEFT(D6896,2))&lt;16,"Afternoon (2-4 PM)","Late (4-6 PM)")))</f>
        <v>Early (7-10 AM)</v>
      </c>
      <c r="Q6896" s="3" t="n">
        <f aca="false">IF(L6896="No-show",1,0)</f>
        <v>0</v>
      </c>
      <c r="R6896" s="29" t="n">
        <f aca="false">IF(L6896="No-show",M6896,0)</f>
        <v>0</v>
      </c>
    </row>
    <row r="6897" customFormat="false" ht="15" hidden="false" customHeight="false" outlineLevel="0" collapsed="false">
      <c r="A6897" s="0" t="s">
        <v>7914</v>
      </c>
      <c r="B6897" s="28" t="n">
        <v>46136</v>
      </c>
      <c r="C6897" s="3" t="s">
        <v>37</v>
      </c>
      <c r="D6897" s="3" t="s">
        <v>235</v>
      </c>
      <c r="E6897" s="3" t="s">
        <v>7749</v>
      </c>
      <c r="F6897" s="3" t="s">
        <v>3</v>
      </c>
      <c r="G6897" s="3" t="s">
        <v>64</v>
      </c>
      <c r="H6897" s="3" t="s">
        <v>54</v>
      </c>
      <c r="I6897" s="3" t="s">
        <v>43</v>
      </c>
      <c r="J6897" s="0" t="n">
        <v>8</v>
      </c>
      <c r="K6897" s="3" t="s">
        <v>29</v>
      </c>
      <c r="L6897" s="3" t="s">
        <v>121</v>
      </c>
      <c r="M6897" s="29" t="n">
        <v>120</v>
      </c>
      <c r="N6897" s="30" t="n">
        <f aca="false">DATE(YEAR(B6897),MONTH(B6897),1)</f>
        <v>46113</v>
      </c>
      <c r="O6897" s="0" t="str">
        <f aca="false">IF(J6897&lt;=2,"0-2 days",IF(J6897&lt;=7,"3-7 days",IF(J6897&lt;=14,"8-14 days",IF(J6897&lt;=21,"15-21 days","22+ days"))))</f>
        <v>8-14 days</v>
      </c>
      <c r="P6897" s="0" t="str">
        <f aca="false">IF(VALUE(LEFT(D6897,2))&lt;10,"Early (7-10 AM)",IF(VALUE(LEFT(D6897,2))&lt;14,"Midday (10 AM-2 PM)",IF(VALUE(LEFT(D6897,2))&lt;16,"Afternoon (2-4 PM)","Late (4-6 PM)")))</f>
        <v>Early (7-10 AM)</v>
      </c>
      <c r="Q6897" s="3" t="n">
        <f aca="false">IF(L6897="No-show",1,0)</f>
        <v>0</v>
      </c>
      <c r="R6897" s="29" t="n">
        <f aca="false">IF(L6897="No-show",M6897,0)</f>
        <v>0</v>
      </c>
    </row>
    <row r="6898" customFormat="false" ht="15" hidden="false" customHeight="false" outlineLevel="0" collapsed="false">
      <c r="A6898" s="0" t="s">
        <v>7915</v>
      </c>
      <c r="B6898" s="28" t="n">
        <v>46136</v>
      </c>
      <c r="C6898" s="3" t="s">
        <v>37</v>
      </c>
      <c r="D6898" s="3" t="s">
        <v>142</v>
      </c>
      <c r="E6898" s="3" t="s">
        <v>7720</v>
      </c>
      <c r="F6898" s="3" t="s">
        <v>4</v>
      </c>
      <c r="G6898" s="3" t="s">
        <v>64</v>
      </c>
      <c r="H6898" s="3" t="s">
        <v>60</v>
      </c>
      <c r="I6898" s="3" t="s">
        <v>46</v>
      </c>
      <c r="J6898" s="0" t="n">
        <v>2</v>
      </c>
      <c r="K6898" s="3" t="s">
        <v>29</v>
      </c>
      <c r="L6898" s="3" t="s">
        <v>121</v>
      </c>
      <c r="M6898" s="29" t="n">
        <v>135</v>
      </c>
      <c r="N6898" s="30" t="n">
        <f aca="false">DATE(YEAR(B6898),MONTH(B6898),1)</f>
        <v>46113</v>
      </c>
      <c r="O6898" s="0" t="str">
        <f aca="false">IF(J6898&lt;=2,"0-2 days",IF(J6898&lt;=7,"3-7 days",IF(J6898&lt;=14,"8-14 days",IF(J6898&lt;=21,"15-21 days","22+ days"))))</f>
        <v>0-2 days</v>
      </c>
      <c r="P6898" s="0" t="str">
        <f aca="false">IF(VALUE(LEFT(D6898,2))&lt;10,"Early (7-10 AM)",IF(VALUE(LEFT(D6898,2))&lt;14,"Midday (10 AM-2 PM)",IF(VALUE(LEFT(D6898,2))&lt;16,"Afternoon (2-4 PM)","Late (4-6 PM)")))</f>
        <v>Early (7-10 AM)</v>
      </c>
      <c r="Q6898" s="3" t="n">
        <f aca="false">IF(L6898="No-show",1,0)</f>
        <v>0</v>
      </c>
      <c r="R6898" s="29" t="n">
        <f aca="false">IF(L6898="No-show",M6898,0)</f>
        <v>0</v>
      </c>
    </row>
    <row r="6899" customFormat="false" ht="15" hidden="false" customHeight="false" outlineLevel="0" collapsed="false">
      <c r="A6899" s="0" t="s">
        <v>7916</v>
      </c>
      <c r="B6899" s="28" t="n">
        <v>46136</v>
      </c>
      <c r="C6899" s="3" t="s">
        <v>37</v>
      </c>
      <c r="D6899" s="3" t="s">
        <v>151</v>
      </c>
      <c r="E6899" s="3" t="s">
        <v>7837</v>
      </c>
      <c r="F6899" s="3" t="s">
        <v>7</v>
      </c>
      <c r="G6899" s="3" t="s">
        <v>64</v>
      </c>
      <c r="H6899" s="3" t="s">
        <v>42</v>
      </c>
      <c r="I6899" s="3" t="s">
        <v>43</v>
      </c>
      <c r="J6899" s="0" t="n">
        <v>3</v>
      </c>
      <c r="K6899" s="3" t="s">
        <v>29</v>
      </c>
      <c r="L6899" s="3" t="s">
        <v>121</v>
      </c>
      <c r="M6899" s="29" t="n">
        <v>72</v>
      </c>
      <c r="N6899" s="30" t="n">
        <f aca="false">DATE(YEAR(B6899),MONTH(B6899),1)</f>
        <v>46113</v>
      </c>
      <c r="O6899" s="0" t="str">
        <f aca="false">IF(J6899&lt;=2,"0-2 days",IF(J6899&lt;=7,"3-7 days",IF(J6899&lt;=14,"8-14 days",IF(J6899&lt;=21,"15-21 days","22+ days"))))</f>
        <v>3-7 days</v>
      </c>
      <c r="P6899" s="0" t="str">
        <f aca="false">IF(VALUE(LEFT(D6899,2))&lt;10,"Early (7-10 AM)",IF(VALUE(LEFT(D6899,2))&lt;14,"Midday (10 AM-2 PM)",IF(VALUE(LEFT(D6899,2))&lt;16,"Afternoon (2-4 PM)","Late (4-6 PM)")))</f>
        <v>Early (7-10 AM)</v>
      </c>
      <c r="Q6899" s="3" t="n">
        <f aca="false">IF(L6899="No-show",1,0)</f>
        <v>0</v>
      </c>
      <c r="R6899" s="29" t="n">
        <f aca="false">IF(L6899="No-show",M6899,0)</f>
        <v>0</v>
      </c>
    </row>
    <row r="6900" customFormat="false" ht="15" hidden="false" customHeight="false" outlineLevel="0" collapsed="false">
      <c r="A6900" s="0" t="s">
        <v>7917</v>
      </c>
      <c r="B6900" s="28" t="n">
        <v>46136</v>
      </c>
      <c r="C6900" s="3" t="s">
        <v>37</v>
      </c>
      <c r="D6900" s="3" t="s">
        <v>151</v>
      </c>
      <c r="E6900" s="3" t="s">
        <v>7297</v>
      </c>
      <c r="F6900" s="3" t="s">
        <v>8</v>
      </c>
      <c r="G6900" s="3" t="s">
        <v>64</v>
      </c>
      <c r="H6900" s="3" t="s">
        <v>56</v>
      </c>
      <c r="I6900" s="3" t="s">
        <v>59</v>
      </c>
      <c r="J6900" s="0" t="n">
        <v>2</v>
      </c>
      <c r="K6900" s="3" t="s">
        <v>29</v>
      </c>
      <c r="L6900" s="3" t="s">
        <v>129</v>
      </c>
      <c r="M6900" s="29" t="n">
        <v>115</v>
      </c>
      <c r="N6900" s="30" t="n">
        <f aca="false">DATE(YEAR(B6900),MONTH(B6900),1)</f>
        <v>46113</v>
      </c>
      <c r="O6900" s="0" t="str">
        <f aca="false">IF(J6900&lt;=2,"0-2 days",IF(J6900&lt;=7,"3-7 days",IF(J6900&lt;=14,"8-14 days",IF(J6900&lt;=21,"15-21 days","22+ days"))))</f>
        <v>0-2 days</v>
      </c>
      <c r="P6900" s="0" t="str">
        <f aca="false">IF(VALUE(LEFT(D6900,2))&lt;10,"Early (7-10 AM)",IF(VALUE(LEFT(D6900,2))&lt;14,"Midday (10 AM-2 PM)",IF(VALUE(LEFT(D6900,2))&lt;16,"Afternoon (2-4 PM)","Late (4-6 PM)")))</f>
        <v>Early (7-10 AM)</v>
      </c>
      <c r="Q6900" s="3" t="n">
        <f aca="false">IF(L6900="No-show",1,0)</f>
        <v>0</v>
      </c>
      <c r="R6900" s="29" t="n">
        <f aca="false">IF(L6900="No-show",M6900,0)</f>
        <v>0</v>
      </c>
    </row>
    <row r="6901" customFormat="false" ht="15" hidden="false" customHeight="false" outlineLevel="0" collapsed="false">
      <c r="A6901" s="0" t="s">
        <v>7918</v>
      </c>
      <c r="B6901" s="28" t="n">
        <v>46136</v>
      </c>
      <c r="C6901" s="3" t="s">
        <v>37</v>
      </c>
      <c r="D6901" s="3" t="s">
        <v>151</v>
      </c>
      <c r="E6901" s="3" t="s">
        <v>7232</v>
      </c>
      <c r="F6901" s="3" t="s">
        <v>4</v>
      </c>
      <c r="G6901" s="3" t="s">
        <v>64</v>
      </c>
      <c r="H6901" s="3" t="s">
        <v>58</v>
      </c>
      <c r="I6901" s="3" t="s">
        <v>43</v>
      </c>
      <c r="J6901" s="0" t="n">
        <v>9</v>
      </c>
      <c r="K6901" s="3" t="s">
        <v>32</v>
      </c>
      <c r="L6901" s="3" t="s">
        <v>121</v>
      </c>
      <c r="M6901" s="29" t="n">
        <v>105</v>
      </c>
      <c r="N6901" s="30" t="n">
        <f aca="false">DATE(YEAR(B6901),MONTH(B6901),1)</f>
        <v>46113</v>
      </c>
      <c r="O6901" s="0" t="str">
        <f aca="false">IF(J6901&lt;=2,"0-2 days",IF(J6901&lt;=7,"3-7 days",IF(J6901&lt;=14,"8-14 days",IF(J6901&lt;=21,"15-21 days","22+ days"))))</f>
        <v>8-14 days</v>
      </c>
      <c r="P6901" s="0" t="str">
        <f aca="false">IF(VALUE(LEFT(D6901,2))&lt;10,"Early (7-10 AM)",IF(VALUE(LEFT(D6901,2))&lt;14,"Midday (10 AM-2 PM)",IF(VALUE(LEFT(D6901,2))&lt;16,"Afternoon (2-4 PM)","Late (4-6 PM)")))</f>
        <v>Early (7-10 AM)</v>
      </c>
      <c r="Q6901" s="3" t="n">
        <f aca="false">IF(L6901="No-show",1,0)</f>
        <v>0</v>
      </c>
      <c r="R6901" s="29" t="n">
        <f aca="false">IF(L6901="No-show",M6901,0)</f>
        <v>0</v>
      </c>
    </row>
    <row r="6902" customFormat="false" ht="15" hidden="false" customHeight="false" outlineLevel="0" collapsed="false">
      <c r="A6902" s="0" t="s">
        <v>7919</v>
      </c>
      <c r="B6902" s="28" t="n">
        <v>46136</v>
      </c>
      <c r="C6902" s="3" t="s">
        <v>37</v>
      </c>
      <c r="D6902" s="3" t="s">
        <v>151</v>
      </c>
      <c r="E6902" s="3" t="s">
        <v>7920</v>
      </c>
      <c r="F6902" s="3" t="s">
        <v>7</v>
      </c>
      <c r="G6902" s="3" t="s">
        <v>63</v>
      </c>
      <c r="H6902" s="3" t="s">
        <v>54</v>
      </c>
      <c r="I6902" s="3" t="s">
        <v>59</v>
      </c>
      <c r="J6902" s="0" t="n">
        <v>12</v>
      </c>
      <c r="K6902" s="3" t="s">
        <v>29</v>
      </c>
      <c r="L6902" s="3" t="s">
        <v>129</v>
      </c>
      <c r="M6902" s="29" t="n">
        <v>192</v>
      </c>
      <c r="N6902" s="30" t="n">
        <f aca="false">DATE(YEAR(B6902),MONTH(B6902),1)</f>
        <v>46113</v>
      </c>
      <c r="O6902" s="0" t="str">
        <f aca="false">IF(J6902&lt;=2,"0-2 days",IF(J6902&lt;=7,"3-7 days",IF(J6902&lt;=14,"8-14 days",IF(J6902&lt;=21,"15-21 days","22+ days"))))</f>
        <v>8-14 days</v>
      </c>
      <c r="P6902" s="0" t="str">
        <f aca="false">IF(VALUE(LEFT(D6902,2))&lt;10,"Early (7-10 AM)",IF(VALUE(LEFT(D6902,2))&lt;14,"Midday (10 AM-2 PM)",IF(VALUE(LEFT(D6902,2))&lt;16,"Afternoon (2-4 PM)","Late (4-6 PM)")))</f>
        <v>Early (7-10 AM)</v>
      </c>
      <c r="Q6902" s="3" t="n">
        <f aca="false">IF(L6902="No-show",1,0)</f>
        <v>0</v>
      </c>
      <c r="R6902" s="29" t="n">
        <f aca="false">IF(L6902="No-show",M6902,0)</f>
        <v>0</v>
      </c>
    </row>
    <row r="6903" customFormat="false" ht="15" hidden="false" customHeight="false" outlineLevel="0" collapsed="false">
      <c r="A6903" s="0" t="s">
        <v>7921</v>
      </c>
      <c r="B6903" s="28" t="n">
        <v>46136</v>
      </c>
      <c r="C6903" s="3" t="s">
        <v>37</v>
      </c>
      <c r="D6903" s="3" t="s">
        <v>154</v>
      </c>
      <c r="E6903" s="3" t="s">
        <v>7663</v>
      </c>
      <c r="F6903" s="3" t="s">
        <v>8</v>
      </c>
      <c r="G6903" s="3" t="s">
        <v>64</v>
      </c>
      <c r="H6903" s="3" t="s">
        <v>58</v>
      </c>
      <c r="I6903" s="3" t="s">
        <v>46</v>
      </c>
      <c r="J6903" s="0" t="n">
        <v>1</v>
      </c>
      <c r="K6903" s="3" t="s">
        <v>29</v>
      </c>
      <c r="L6903" s="3" t="s">
        <v>121</v>
      </c>
      <c r="M6903" s="29" t="n">
        <v>105</v>
      </c>
      <c r="N6903" s="30" t="n">
        <f aca="false">DATE(YEAR(B6903),MONTH(B6903),1)</f>
        <v>46113</v>
      </c>
      <c r="O6903" s="0" t="str">
        <f aca="false">IF(J6903&lt;=2,"0-2 days",IF(J6903&lt;=7,"3-7 days",IF(J6903&lt;=14,"8-14 days",IF(J6903&lt;=21,"15-21 days","22+ days"))))</f>
        <v>0-2 days</v>
      </c>
      <c r="P6903" s="0" t="str">
        <f aca="false">IF(VALUE(LEFT(D6903,2))&lt;10,"Early (7-10 AM)",IF(VALUE(LEFT(D6903,2))&lt;14,"Midday (10 AM-2 PM)",IF(VALUE(LEFT(D6903,2))&lt;16,"Afternoon (2-4 PM)","Late (4-6 PM)")))</f>
        <v>Midday (10 AM-2 PM)</v>
      </c>
      <c r="Q6903" s="3" t="n">
        <f aca="false">IF(L6903="No-show",1,0)</f>
        <v>0</v>
      </c>
      <c r="R6903" s="29" t="n">
        <f aca="false">IF(L6903="No-show",M6903,0)</f>
        <v>0</v>
      </c>
    </row>
    <row r="6904" customFormat="false" ht="15" hidden="false" customHeight="false" outlineLevel="0" collapsed="false">
      <c r="A6904" s="0" t="s">
        <v>7922</v>
      </c>
      <c r="B6904" s="28" t="n">
        <v>46136</v>
      </c>
      <c r="C6904" s="3" t="s">
        <v>37</v>
      </c>
      <c r="D6904" s="3" t="s">
        <v>154</v>
      </c>
      <c r="E6904" s="3" t="s">
        <v>6760</v>
      </c>
      <c r="F6904" s="3" t="s">
        <v>3</v>
      </c>
      <c r="G6904" s="3" t="s">
        <v>66</v>
      </c>
      <c r="H6904" s="3" t="s">
        <v>51</v>
      </c>
      <c r="I6904" s="3" t="s">
        <v>43</v>
      </c>
      <c r="J6904" s="0" t="n">
        <v>14</v>
      </c>
      <c r="K6904" s="3" t="s">
        <v>29</v>
      </c>
      <c r="L6904" s="3" t="s">
        <v>121</v>
      </c>
      <c r="M6904" s="29" t="n">
        <v>116</v>
      </c>
      <c r="N6904" s="30" t="n">
        <f aca="false">DATE(YEAR(B6904),MONTH(B6904),1)</f>
        <v>46113</v>
      </c>
      <c r="O6904" s="0" t="str">
        <f aca="false">IF(J6904&lt;=2,"0-2 days",IF(J6904&lt;=7,"3-7 days",IF(J6904&lt;=14,"8-14 days",IF(J6904&lt;=21,"15-21 days","22+ days"))))</f>
        <v>8-14 days</v>
      </c>
      <c r="P6904" s="0" t="str">
        <f aca="false">IF(VALUE(LEFT(D6904,2))&lt;10,"Early (7-10 AM)",IF(VALUE(LEFT(D6904,2))&lt;14,"Midday (10 AM-2 PM)",IF(VALUE(LEFT(D6904,2))&lt;16,"Afternoon (2-4 PM)","Late (4-6 PM)")))</f>
        <v>Midday (10 AM-2 PM)</v>
      </c>
      <c r="Q6904" s="3" t="n">
        <f aca="false">IF(L6904="No-show",1,0)</f>
        <v>0</v>
      </c>
      <c r="R6904" s="29" t="n">
        <f aca="false">IF(L6904="No-show",M6904,0)</f>
        <v>0</v>
      </c>
    </row>
    <row r="6905" customFormat="false" ht="15" hidden="false" customHeight="false" outlineLevel="0" collapsed="false">
      <c r="A6905" s="0" t="s">
        <v>7923</v>
      </c>
      <c r="B6905" s="28" t="n">
        <v>46136</v>
      </c>
      <c r="C6905" s="3" t="s">
        <v>37</v>
      </c>
      <c r="D6905" s="3" t="s">
        <v>159</v>
      </c>
      <c r="E6905" s="3" t="s">
        <v>7347</v>
      </c>
      <c r="F6905" s="3" t="s">
        <v>8</v>
      </c>
      <c r="G6905" s="3" t="s">
        <v>64</v>
      </c>
      <c r="H6905" s="3" t="s">
        <v>54</v>
      </c>
      <c r="I6905" s="3" t="s">
        <v>52</v>
      </c>
      <c r="J6905" s="0" t="n">
        <v>2</v>
      </c>
      <c r="K6905" s="3" t="s">
        <v>32</v>
      </c>
      <c r="L6905" s="3" t="s">
        <v>121</v>
      </c>
      <c r="M6905" s="29" t="n">
        <v>120</v>
      </c>
      <c r="N6905" s="30" t="n">
        <f aca="false">DATE(YEAR(B6905),MONTH(B6905),1)</f>
        <v>46113</v>
      </c>
      <c r="O6905" s="0" t="str">
        <f aca="false">IF(J6905&lt;=2,"0-2 days",IF(J6905&lt;=7,"3-7 days",IF(J6905&lt;=14,"8-14 days",IF(J6905&lt;=21,"15-21 days","22+ days"))))</f>
        <v>0-2 days</v>
      </c>
      <c r="P6905" s="0" t="str">
        <f aca="false">IF(VALUE(LEFT(D6905,2))&lt;10,"Early (7-10 AM)",IF(VALUE(LEFT(D6905,2))&lt;14,"Midday (10 AM-2 PM)",IF(VALUE(LEFT(D6905,2))&lt;16,"Afternoon (2-4 PM)","Late (4-6 PM)")))</f>
        <v>Midday (10 AM-2 PM)</v>
      </c>
      <c r="Q6905" s="3" t="n">
        <f aca="false">IF(L6905="No-show",1,0)</f>
        <v>0</v>
      </c>
      <c r="R6905" s="29" t="n">
        <f aca="false">IF(L6905="No-show",M6905,0)</f>
        <v>0</v>
      </c>
    </row>
    <row r="6906" customFormat="false" ht="15" hidden="false" customHeight="false" outlineLevel="0" collapsed="false">
      <c r="A6906" s="0" t="s">
        <v>7924</v>
      </c>
      <c r="B6906" s="28" t="n">
        <v>46136</v>
      </c>
      <c r="C6906" s="3" t="s">
        <v>37</v>
      </c>
      <c r="D6906" s="3" t="s">
        <v>159</v>
      </c>
      <c r="E6906" s="3" t="s">
        <v>7585</v>
      </c>
      <c r="F6906" s="3" t="s">
        <v>3</v>
      </c>
      <c r="G6906" s="3" t="s">
        <v>64</v>
      </c>
      <c r="H6906" s="3" t="s">
        <v>51</v>
      </c>
      <c r="I6906" s="3" t="s">
        <v>46</v>
      </c>
      <c r="J6906" s="0" t="n">
        <v>0</v>
      </c>
      <c r="K6906" s="3" t="s">
        <v>29</v>
      </c>
      <c r="L6906" s="3" t="s">
        <v>121</v>
      </c>
      <c r="M6906" s="29" t="n">
        <v>116</v>
      </c>
      <c r="N6906" s="30" t="n">
        <f aca="false">DATE(YEAR(B6906),MONTH(B6906),1)</f>
        <v>46113</v>
      </c>
      <c r="O6906" s="0" t="str">
        <f aca="false">IF(J6906&lt;=2,"0-2 days",IF(J6906&lt;=7,"3-7 days",IF(J6906&lt;=14,"8-14 days",IF(J6906&lt;=21,"15-21 days","22+ days"))))</f>
        <v>0-2 days</v>
      </c>
      <c r="P6906" s="0" t="str">
        <f aca="false">IF(VALUE(LEFT(D6906,2))&lt;10,"Early (7-10 AM)",IF(VALUE(LEFT(D6906,2))&lt;14,"Midday (10 AM-2 PM)",IF(VALUE(LEFT(D6906,2))&lt;16,"Afternoon (2-4 PM)","Late (4-6 PM)")))</f>
        <v>Midday (10 AM-2 PM)</v>
      </c>
      <c r="Q6906" s="3" t="n">
        <f aca="false">IF(L6906="No-show",1,0)</f>
        <v>0</v>
      </c>
      <c r="R6906" s="29" t="n">
        <f aca="false">IF(L6906="No-show",M6906,0)</f>
        <v>0</v>
      </c>
    </row>
    <row r="6907" customFormat="false" ht="15" hidden="false" customHeight="false" outlineLevel="0" collapsed="false">
      <c r="A6907" s="0" t="s">
        <v>7925</v>
      </c>
      <c r="B6907" s="28" t="n">
        <v>46136</v>
      </c>
      <c r="C6907" s="3" t="s">
        <v>37</v>
      </c>
      <c r="D6907" s="3" t="s">
        <v>164</v>
      </c>
      <c r="E6907" s="3" t="s">
        <v>7691</v>
      </c>
      <c r="F6907" s="3" t="s">
        <v>8</v>
      </c>
      <c r="G6907" s="3" t="s">
        <v>64</v>
      </c>
      <c r="H6907" s="3" t="s">
        <v>48</v>
      </c>
      <c r="I6907" s="3" t="s">
        <v>43</v>
      </c>
      <c r="J6907" s="0" t="n">
        <v>3</v>
      </c>
      <c r="K6907" s="3" t="s">
        <v>29</v>
      </c>
      <c r="L6907" s="3" t="s">
        <v>121</v>
      </c>
      <c r="M6907" s="29" t="n">
        <v>118</v>
      </c>
      <c r="N6907" s="30" t="n">
        <f aca="false">DATE(YEAR(B6907),MONTH(B6907),1)</f>
        <v>46113</v>
      </c>
      <c r="O6907" s="0" t="str">
        <f aca="false">IF(J6907&lt;=2,"0-2 days",IF(J6907&lt;=7,"3-7 days",IF(J6907&lt;=14,"8-14 days",IF(J6907&lt;=21,"15-21 days","22+ days"))))</f>
        <v>3-7 days</v>
      </c>
      <c r="P6907" s="0" t="str">
        <f aca="false">IF(VALUE(LEFT(D6907,2))&lt;10,"Early (7-10 AM)",IF(VALUE(LEFT(D6907,2))&lt;14,"Midday (10 AM-2 PM)",IF(VALUE(LEFT(D6907,2))&lt;16,"Afternoon (2-4 PM)","Late (4-6 PM)")))</f>
        <v>Midday (10 AM-2 PM)</v>
      </c>
      <c r="Q6907" s="3" t="n">
        <f aca="false">IF(L6907="No-show",1,0)</f>
        <v>0</v>
      </c>
      <c r="R6907" s="29" t="n">
        <f aca="false">IF(L6907="No-show",M6907,0)</f>
        <v>0</v>
      </c>
    </row>
    <row r="6908" customFormat="false" ht="15" hidden="false" customHeight="false" outlineLevel="0" collapsed="false">
      <c r="A6908" s="0" t="s">
        <v>7926</v>
      </c>
      <c r="B6908" s="28" t="n">
        <v>46136</v>
      </c>
      <c r="C6908" s="3" t="s">
        <v>37</v>
      </c>
      <c r="D6908" s="3" t="s">
        <v>164</v>
      </c>
      <c r="E6908" s="3" t="s">
        <v>6697</v>
      </c>
      <c r="F6908" s="3" t="s">
        <v>4</v>
      </c>
      <c r="G6908" s="3" t="s">
        <v>66</v>
      </c>
      <c r="H6908" s="3" t="s">
        <v>51</v>
      </c>
      <c r="I6908" s="3" t="s">
        <v>55</v>
      </c>
      <c r="J6908" s="0" t="n">
        <v>9</v>
      </c>
      <c r="K6908" s="3" t="s">
        <v>29</v>
      </c>
      <c r="L6908" s="3" t="s">
        <v>121</v>
      </c>
      <c r="M6908" s="29" t="n">
        <v>116</v>
      </c>
      <c r="N6908" s="30" t="n">
        <f aca="false">DATE(YEAR(B6908),MONTH(B6908),1)</f>
        <v>46113</v>
      </c>
      <c r="O6908" s="0" t="str">
        <f aca="false">IF(J6908&lt;=2,"0-2 days",IF(J6908&lt;=7,"3-7 days",IF(J6908&lt;=14,"8-14 days",IF(J6908&lt;=21,"15-21 days","22+ days"))))</f>
        <v>8-14 days</v>
      </c>
      <c r="P6908" s="0" t="str">
        <f aca="false">IF(VALUE(LEFT(D6908,2))&lt;10,"Early (7-10 AM)",IF(VALUE(LEFT(D6908,2))&lt;14,"Midday (10 AM-2 PM)",IF(VALUE(LEFT(D6908,2))&lt;16,"Afternoon (2-4 PM)","Late (4-6 PM)")))</f>
        <v>Midday (10 AM-2 PM)</v>
      </c>
      <c r="Q6908" s="3" t="n">
        <f aca="false">IF(L6908="No-show",1,0)</f>
        <v>0</v>
      </c>
      <c r="R6908" s="29" t="n">
        <f aca="false">IF(L6908="No-show",M6908,0)</f>
        <v>0</v>
      </c>
    </row>
    <row r="6909" customFormat="false" ht="15" hidden="false" customHeight="false" outlineLevel="0" collapsed="false">
      <c r="A6909" s="0" t="s">
        <v>7927</v>
      </c>
      <c r="B6909" s="28" t="n">
        <v>46136</v>
      </c>
      <c r="C6909" s="3" t="s">
        <v>37</v>
      </c>
      <c r="D6909" s="3" t="s">
        <v>164</v>
      </c>
      <c r="E6909" s="3" t="s">
        <v>7623</v>
      </c>
      <c r="F6909" s="3" t="s">
        <v>8</v>
      </c>
      <c r="G6909" s="3" t="s">
        <v>64</v>
      </c>
      <c r="H6909" s="3" t="s">
        <v>48</v>
      </c>
      <c r="I6909" s="3" t="s">
        <v>52</v>
      </c>
      <c r="J6909" s="0" t="n">
        <v>4</v>
      </c>
      <c r="K6909" s="3" t="s">
        <v>29</v>
      </c>
      <c r="L6909" s="3" t="s">
        <v>217</v>
      </c>
      <c r="M6909" s="29" t="n">
        <v>118</v>
      </c>
      <c r="N6909" s="30" t="n">
        <f aca="false">DATE(YEAR(B6909),MONTH(B6909),1)</f>
        <v>46113</v>
      </c>
      <c r="O6909" s="0" t="str">
        <f aca="false">IF(J6909&lt;=2,"0-2 days",IF(J6909&lt;=7,"3-7 days",IF(J6909&lt;=14,"8-14 days",IF(J6909&lt;=21,"15-21 days","22+ days"))))</f>
        <v>3-7 days</v>
      </c>
      <c r="P6909" s="0" t="str">
        <f aca="false">IF(VALUE(LEFT(D6909,2))&lt;10,"Early (7-10 AM)",IF(VALUE(LEFT(D6909,2))&lt;14,"Midday (10 AM-2 PM)",IF(VALUE(LEFT(D6909,2))&lt;16,"Afternoon (2-4 PM)","Late (4-6 PM)")))</f>
        <v>Midday (10 AM-2 PM)</v>
      </c>
      <c r="Q6909" s="3" t="n">
        <f aca="false">IF(L6909="No-show",1,0)</f>
        <v>1</v>
      </c>
      <c r="R6909" s="29" t="n">
        <f aca="false">IF(L6909="No-show",M6909,0)</f>
        <v>118</v>
      </c>
    </row>
    <row r="6910" customFormat="false" ht="15" hidden="false" customHeight="false" outlineLevel="0" collapsed="false">
      <c r="A6910" s="0" t="s">
        <v>7928</v>
      </c>
      <c r="B6910" s="28" t="n">
        <v>46136</v>
      </c>
      <c r="C6910" s="3" t="s">
        <v>37</v>
      </c>
      <c r="D6910" s="3" t="s">
        <v>262</v>
      </c>
      <c r="E6910" s="3" t="s">
        <v>6466</v>
      </c>
      <c r="F6910" s="3" t="s">
        <v>3</v>
      </c>
      <c r="G6910" s="3" t="s">
        <v>65</v>
      </c>
      <c r="H6910" s="3" t="s">
        <v>51</v>
      </c>
      <c r="I6910" s="3" t="s">
        <v>52</v>
      </c>
      <c r="J6910" s="0" t="n">
        <v>26</v>
      </c>
      <c r="K6910" s="3" t="s">
        <v>32</v>
      </c>
      <c r="L6910" s="3" t="s">
        <v>217</v>
      </c>
      <c r="M6910" s="29" t="n">
        <v>185.6</v>
      </c>
      <c r="N6910" s="30" t="n">
        <f aca="false">DATE(YEAR(B6910),MONTH(B6910),1)</f>
        <v>46113</v>
      </c>
      <c r="O6910" s="0" t="str">
        <f aca="false">IF(J6910&lt;=2,"0-2 days",IF(J6910&lt;=7,"3-7 days",IF(J6910&lt;=14,"8-14 days",IF(J6910&lt;=21,"15-21 days","22+ days"))))</f>
        <v>22+ days</v>
      </c>
      <c r="P6910" s="0" t="str">
        <f aca="false">IF(VALUE(LEFT(D6910,2))&lt;10,"Early (7-10 AM)",IF(VALUE(LEFT(D6910,2))&lt;14,"Midday (10 AM-2 PM)",IF(VALUE(LEFT(D6910,2))&lt;16,"Afternoon (2-4 PM)","Late (4-6 PM)")))</f>
        <v>Midday (10 AM-2 PM)</v>
      </c>
      <c r="Q6910" s="3" t="n">
        <f aca="false">IF(L6910="No-show",1,0)</f>
        <v>1</v>
      </c>
      <c r="R6910" s="29" t="n">
        <f aca="false">IF(L6910="No-show",M6910,0)</f>
        <v>185.6</v>
      </c>
    </row>
    <row r="6911" customFormat="false" ht="15" hidden="false" customHeight="false" outlineLevel="0" collapsed="false">
      <c r="A6911" s="0" t="s">
        <v>7929</v>
      </c>
      <c r="B6911" s="28" t="n">
        <v>46136</v>
      </c>
      <c r="C6911" s="3" t="s">
        <v>37</v>
      </c>
      <c r="D6911" s="3" t="s">
        <v>262</v>
      </c>
      <c r="E6911" s="3" t="s">
        <v>7930</v>
      </c>
      <c r="F6911" s="3" t="s">
        <v>4</v>
      </c>
      <c r="G6911" s="3" t="s">
        <v>63</v>
      </c>
      <c r="H6911" s="3" t="s">
        <v>58</v>
      </c>
      <c r="I6911" s="3" t="s">
        <v>49</v>
      </c>
      <c r="J6911" s="0" t="n">
        <v>9</v>
      </c>
      <c r="K6911" s="3" t="s">
        <v>29</v>
      </c>
      <c r="L6911" s="3" t="s">
        <v>121</v>
      </c>
      <c r="M6911" s="29" t="n">
        <v>168</v>
      </c>
      <c r="N6911" s="30" t="n">
        <f aca="false">DATE(YEAR(B6911),MONTH(B6911),1)</f>
        <v>46113</v>
      </c>
      <c r="O6911" s="0" t="str">
        <f aca="false">IF(J6911&lt;=2,"0-2 days",IF(J6911&lt;=7,"3-7 days",IF(J6911&lt;=14,"8-14 days",IF(J6911&lt;=21,"15-21 days","22+ days"))))</f>
        <v>8-14 days</v>
      </c>
      <c r="P6911" s="0" t="str">
        <f aca="false">IF(VALUE(LEFT(D6911,2))&lt;10,"Early (7-10 AM)",IF(VALUE(LEFT(D6911,2))&lt;14,"Midday (10 AM-2 PM)",IF(VALUE(LEFT(D6911,2))&lt;16,"Afternoon (2-4 PM)","Late (4-6 PM)")))</f>
        <v>Midday (10 AM-2 PM)</v>
      </c>
      <c r="Q6911" s="3" t="n">
        <f aca="false">IF(L6911="No-show",1,0)</f>
        <v>0</v>
      </c>
      <c r="R6911" s="29" t="n">
        <f aca="false">IF(L6911="No-show",M6911,0)</f>
        <v>0</v>
      </c>
    </row>
    <row r="6912" customFormat="false" ht="15" hidden="false" customHeight="false" outlineLevel="0" collapsed="false">
      <c r="A6912" s="0" t="s">
        <v>7931</v>
      </c>
      <c r="B6912" s="28" t="n">
        <v>46136</v>
      </c>
      <c r="C6912" s="3" t="s">
        <v>37</v>
      </c>
      <c r="D6912" s="3" t="s">
        <v>262</v>
      </c>
      <c r="E6912" s="3" t="s">
        <v>7778</v>
      </c>
      <c r="F6912" s="3" t="s">
        <v>4</v>
      </c>
      <c r="G6912" s="3" t="s">
        <v>64</v>
      </c>
      <c r="H6912" s="3" t="s">
        <v>42</v>
      </c>
      <c r="I6912" s="3" t="s">
        <v>43</v>
      </c>
      <c r="J6912" s="0" t="n">
        <v>6</v>
      </c>
      <c r="K6912" s="3" t="s">
        <v>29</v>
      </c>
      <c r="L6912" s="3" t="s">
        <v>217</v>
      </c>
      <c r="M6912" s="29" t="n">
        <v>72</v>
      </c>
      <c r="N6912" s="30" t="n">
        <f aca="false">DATE(YEAR(B6912),MONTH(B6912),1)</f>
        <v>46113</v>
      </c>
      <c r="O6912" s="0" t="str">
        <f aca="false">IF(J6912&lt;=2,"0-2 days",IF(J6912&lt;=7,"3-7 days",IF(J6912&lt;=14,"8-14 days",IF(J6912&lt;=21,"15-21 days","22+ days"))))</f>
        <v>3-7 days</v>
      </c>
      <c r="P6912" s="0" t="str">
        <f aca="false">IF(VALUE(LEFT(D6912,2))&lt;10,"Early (7-10 AM)",IF(VALUE(LEFT(D6912,2))&lt;14,"Midday (10 AM-2 PM)",IF(VALUE(LEFT(D6912,2))&lt;16,"Afternoon (2-4 PM)","Late (4-6 PM)")))</f>
        <v>Midday (10 AM-2 PM)</v>
      </c>
      <c r="Q6912" s="3" t="n">
        <f aca="false">IF(L6912="No-show",1,0)</f>
        <v>1</v>
      </c>
      <c r="R6912" s="29" t="n">
        <f aca="false">IF(L6912="No-show",M6912,0)</f>
        <v>72</v>
      </c>
    </row>
    <row r="6913" customFormat="false" ht="15" hidden="false" customHeight="false" outlineLevel="0" collapsed="false">
      <c r="A6913" s="0" t="s">
        <v>7932</v>
      </c>
      <c r="B6913" s="28" t="n">
        <v>46136</v>
      </c>
      <c r="C6913" s="3" t="s">
        <v>37</v>
      </c>
      <c r="D6913" s="3" t="s">
        <v>171</v>
      </c>
      <c r="E6913" s="3" t="s">
        <v>7244</v>
      </c>
      <c r="F6913" s="3" t="s">
        <v>8</v>
      </c>
      <c r="G6913" s="3" t="s">
        <v>64</v>
      </c>
      <c r="H6913" s="3" t="s">
        <v>58</v>
      </c>
      <c r="I6913" s="3" t="s">
        <v>52</v>
      </c>
      <c r="J6913" s="0" t="n">
        <v>4</v>
      </c>
      <c r="K6913" s="3" t="s">
        <v>29</v>
      </c>
      <c r="L6913" s="3" t="s">
        <v>121</v>
      </c>
      <c r="M6913" s="29" t="n">
        <v>105</v>
      </c>
      <c r="N6913" s="30" t="n">
        <f aca="false">DATE(YEAR(B6913),MONTH(B6913),1)</f>
        <v>46113</v>
      </c>
      <c r="O6913" s="0" t="str">
        <f aca="false">IF(J6913&lt;=2,"0-2 days",IF(J6913&lt;=7,"3-7 days",IF(J6913&lt;=14,"8-14 days",IF(J6913&lt;=21,"15-21 days","22+ days"))))</f>
        <v>3-7 days</v>
      </c>
      <c r="P6913" s="0" t="str">
        <f aca="false">IF(VALUE(LEFT(D6913,2))&lt;10,"Early (7-10 AM)",IF(VALUE(LEFT(D6913,2))&lt;14,"Midday (10 AM-2 PM)",IF(VALUE(LEFT(D6913,2))&lt;16,"Afternoon (2-4 PM)","Late (4-6 PM)")))</f>
        <v>Midday (10 AM-2 PM)</v>
      </c>
      <c r="Q6913" s="3" t="n">
        <f aca="false">IF(L6913="No-show",1,0)</f>
        <v>0</v>
      </c>
      <c r="R6913" s="29" t="n">
        <f aca="false">IF(L6913="No-show",M6913,0)</f>
        <v>0</v>
      </c>
    </row>
    <row r="6914" customFormat="false" ht="15" hidden="false" customHeight="false" outlineLevel="0" collapsed="false">
      <c r="A6914" s="0" t="s">
        <v>7933</v>
      </c>
      <c r="B6914" s="28" t="n">
        <v>46136</v>
      </c>
      <c r="C6914" s="3" t="s">
        <v>37</v>
      </c>
      <c r="D6914" s="3" t="s">
        <v>178</v>
      </c>
      <c r="E6914" s="3" t="s">
        <v>7012</v>
      </c>
      <c r="F6914" s="3" t="s">
        <v>8</v>
      </c>
      <c r="G6914" s="3" t="s">
        <v>64</v>
      </c>
      <c r="H6914" s="3" t="s">
        <v>48</v>
      </c>
      <c r="I6914" s="3" t="s">
        <v>52</v>
      </c>
      <c r="J6914" s="0" t="n">
        <v>8</v>
      </c>
      <c r="K6914" s="3" t="s">
        <v>32</v>
      </c>
      <c r="L6914" s="3" t="s">
        <v>121</v>
      </c>
      <c r="M6914" s="29" t="n">
        <v>118</v>
      </c>
      <c r="N6914" s="30" t="n">
        <f aca="false">DATE(YEAR(B6914),MONTH(B6914),1)</f>
        <v>46113</v>
      </c>
      <c r="O6914" s="0" t="str">
        <f aca="false">IF(J6914&lt;=2,"0-2 days",IF(J6914&lt;=7,"3-7 days",IF(J6914&lt;=14,"8-14 days",IF(J6914&lt;=21,"15-21 days","22+ days"))))</f>
        <v>8-14 days</v>
      </c>
      <c r="P6914" s="0" t="str">
        <f aca="false">IF(VALUE(LEFT(D6914,2))&lt;10,"Early (7-10 AM)",IF(VALUE(LEFT(D6914,2))&lt;14,"Midday (10 AM-2 PM)",IF(VALUE(LEFT(D6914,2))&lt;16,"Afternoon (2-4 PM)","Late (4-6 PM)")))</f>
        <v>Midday (10 AM-2 PM)</v>
      </c>
      <c r="Q6914" s="3" t="n">
        <f aca="false">IF(L6914="No-show",1,0)</f>
        <v>0</v>
      </c>
      <c r="R6914" s="29" t="n">
        <f aca="false">IF(L6914="No-show",M6914,0)</f>
        <v>0</v>
      </c>
    </row>
    <row r="6915" customFormat="false" ht="15" hidden="false" customHeight="false" outlineLevel="0" collapsed="false">
      <c r="A6915" s="0" t="s">
        <v>7934</v>
      </c>
      <c r="B6915" s="28" t="n">
        <v>46136</v>
      </c>
      <c r="C6915" s="3" t="s">
        <v>37</v>
      </c>
      <c r="D6915" s="3" t="s">
        <v>183</v>
      </c>
      <c r="E6915" s="3" t="s">
        <v>7730</v>
      </c>
      <c r="F6915" s="3" t="s">
        <v>4</v>
      </c>
      <c r="G6915" s="3" t="s">
        <v>64</v>
      </c>
      <c r="H6915" s="3" t="s">
        <v>48</v>
      </c>
      <c r="I6915" s="3" t="s">
        <v>43</v>
      </c>
      <c r="J6915" s="0" t="n">
        <v>6</v>
      </c>
      <c r="K6915" s="3" t="s">
        <v>29</v>
      </c>
      <c r="L6915" s="3" t="s">
        <v>121</v>
      </c>
      <c r="M6915" s="29" t="n">
        <v>118</v>
      </c>
      <c r="N6915" s="30" t="n">
        <f aca="false">DATE(YEAR(B6915),MONTH(B6915),1)</f>
        <v>46113</v>
      </c>
      <c r="O6915" s="0" t="str">
        <f aca="false">IF(J6915&lt;=2,"0-2 days",IF(J6915&lt;=7,"3-7 days",IF(J6915&lt;=14,"8-14 days",IF(J6915&lt;=21,"15-21 days","22+ days"))))</f>
        <v>3-7 days</v>
      </c>
      <c r="P6915" s="0" t="str">
        <f aca="false">IF(VALUE(LEFT(D6915,2))&lt;10,"Early (7-10 AM)",IF(VALUE(LEFT(D6915,2))&lt;14,"Midday (10 AM-2 PM)",IF(VALUE(LEFT(D6915,2))&lt;16,"Afternoon (2-4 PM)","Late (4-6 PM)")))</f>
        <v>Midday (10 AM-2 PM)</v>
      </c>
      <c r="Q6915" s="3" t="n">
        <f aca="false">IF(L6915="No-show",1,0)</f>
        <v>0</v>
      </c>
      <c r="R6915" s="29" t="n">
        <f aca="false">IF(L6915="No-show",M6915,0)</f>
        <v>0</v>
      </c>
    </row>
    <row r="6916" customFormat="false" ht="15" hidden="false" customHeight="false" outlineLevel="0" collapsed="false">
      <c r="A6916" s="0" t="s">
        <v>7935</v>
      </c>
      <c r="B6916" s="28" t="n">
        <v>46136</v>
      </c>
      <c r="C6916" s="3" t="s">
        <v>37</v>
      </c>
      <c r="D6916" s="3" t="s">
        <v>194</v>
      </c>
      <c r="E6916" s="3" t="s">
        <v>6922</v>
      </c>
      <c r="F6916" s="3" t="s">
        <v>4</v>
      </c>
      <c r="G6916" s="3" t="s">
        <v>64</v>
      </c>
      <c r="H6916" s="3" t="s">
        <v>45</v>
      </c>
      <c r="I6916" s="3" t="s">
        <v>46</v>
      </c>
      <c r="J6916" s="0" t="n">
        <v>11</v>
      </c>
      <c r="K6916" s="3" t="s">
        <v>29</v>
      </c>
      <c r="L6916" s="3" t="s">
        <v>121</v>
      </c>
      <c r="M6916" s="29" t="n">
        <v>95</v>
      </c>
      <c r="N6916" s="30" t="n">
        <f aca="false">DATE(YEAR(B6916),MONTH(B6916),1)</f>
        <v>46113</v>
      </c>
      <c r="O6916" s="0" t="str">
        <f aca="false">IF(J6916&lt;=2,"0-2 days",IF(J6916&lt;=7,"3-7 days",IF(J6916&lt;=14,"8-14 days",IF(J6916&lt;=21,"15-21 days","22+ days"))))</f>
        <v>8-14 days</v>
      </c>
      <c r="P6916" s="0" t="str">
        <f aca="false">IF(VALUE(LEFT(D6916,2))&lt;10,"Early (7-10 AM)",IF(VALUE(LEFT(D6916,2))&lt;14,"Midday (10 AM-2 PM)",IF(VALUE(LEFT(D6916,2))&lt;16,"Afternoon (2-4 PM)","Late (4-6 PM)")))</f>
        <v>Midday (10 AM-2 PM)</v>
      </c>
      <c r="Q6916" s="3" t="n">
        <f aca="false">IF(L6916="No-show",1,0)</f>
        <v>0</v>
      </c>
      <c r="R6916" s="29" t="n">
        <f aca="false">IF(L6916="No-show",M6916,0)</f>
        <v>0</v>
      </c>
    </row>
    <row r="6917" customFormat="false" ht="15" hidden="false" customHeight="false" outlineLevel="0" collapsed="false">
      <c r="A6917" s="0" t="s">
        <v>7936</v>
      </c>
      <c r="B6917" s="28" t="n">
        <v>46136</v>
      </c>
      <c r="C6917" s="3" t="s">
        <v>37</v>
      </c>
      <c r="D6917" s="3" t="s">
        <v>194</v>
      </c>
      <c r="E6917" s="3" t="s">
        <v>7712</v>
      </c>
      <c r="F6917" s="3" t="s">
        <v>8</v>
      </c>
      <c r="G6917" s="3" t="s">
        <v>64</v>
      </c>
      <c r="H6917" s="3" t="s">
        <v>42</v>
      </c>
      <c r="I6917" s="3" t="s">
        <v>57</v>
      </c>
      <c r="J6917" s="0" t="n">
        <v>9</v>
      </c>
      <c r="K6917" s="3" t="s">
        <v>29</v>
      </c>
      <c r="L6917" s="3" t="s">
        <v>121</v>
      </c>
      <c r="M6917" s="29" t="n">
        <v>72</v>
      </c>
      <c r="N6917" s="30" t="n">
        <f aca="false">DATE(YEAR(B6917),MONTH(B6917),1)</f>
        <v>46113</v>
      </c>
      <c r="O6917" s="0" t="str">
        <f aca="false">IF(J6917&lt;=2,"0-2 days",IF(J6917&lt;=7,"3-7 days",IF(J6917&lt;=14,"8-14 days",IF(J6917&lt;=21,"15-21 days","22+ days"))))</f>
        <v>8-14 days</v>
      </c>
      <c r="P6917" s="0" t="str">
        <f aca="false">IF(VALUE(LEFT(D6917,2))&lt;10,"Early (7-10 AM)",IF(VALUE(LEFT(D6917,2))&lt;14,"Midday (10 AM-2 PM)",IF(VALUE(LEFT(D6917,2))&lt;16,"Afternoon (2-4 PM)","Late (4-6 PM)")))</f>
        <v>Midday (10 AM-2 PM)</v>
      </c>
      <c r="Q6917" s="3" t="n">
        <f aca="false">IF(L6917="No-show",1,0)</f>
        <v>0</v>
      </c>
      <c r="R6917" s="29" t="n">
        <f aca="false">IF(L6917="No-show",M6917,0)</f>
        <v>0</v>
      </c>
    </row>
    <row r="6918" customFormat="false" ht="15" hidden="false" customHeight="false" outlineLevel="0" collapsed="false">
      <c r="A6918" s="0" t="s">
        <v>7937</v>
      </c>
      <c r="B6918" s="28" t="n">
        <v>46136</v>
      </c>
      <c r="C6918" s="3" t="s">
        <v>37</v>
      </c>
      <c r="D6918" s="3" t="s">
        <v>194</v>
      </c>
      <c r="E6918" s="3" t="s">
        <v>6983</v>
      </c>
      <c r="F6918" s="3" t="s">
        <v>7</v>
      </c>
      <c r="G6918" s="3" t="s">
        <v>64</v>
      </c>
      <c r="H6918" s="3" t="s">
        <v>45</v>
      </c>
      <c r="I6918" s="3" t="s">
        <v>52</v>
      </c>
      <c r="J6918" s="0" t="n">
        <v>4</v>
      </c>
      <c r="K6918" s="3" t="s">
        <v>32</v>
      </c>
      <c r="L6918" s="3" t="s">
        <v>121</v>
      </c>
      <c r="M6918" s="29" t="n">
        <v>95</v>
      </c>
      <c r="N6918" s="30" t="n">
        <f aca="false">DATE(YEAR(B6918),MONTH(B6918),1)</f>
        <v>46113</v>
      </c>
      <c r="O6918" s="0" t="str">
        <f aca="false">IF(J6918&lt;=2,"0-2 days",IF(J6918&lt;=7,"3-7 days",IF(J6918&lt;=14,"8-14 days",IF(J6918&lt;=21,"15-21 days","22+ days"))))</f>
        <v>3-7 days</v>
      </c>
      <c r="P6918" s="0" t="str">
        <f aca="false">IF(VALUE(LEFT(D6918,2))&lt;10,"Early (7-10 AM)",IF(VALUE(LEFT(D6918,2))&lt;14,"Midday (10 AM-2 PM)",IF(VALUE(LEFT(D6918,2))&lt;16,"Afternoon (2-4 PM)","Late (4-6 PM)")))</f>
        <v>Midday (10 AM-2 PM)</v>
      </c>
      <c r="Q6918" s="3" t="n">
        <f aca="false">IF(L6918="No-show",1,0)</f>
        <v>0</v>
      </c>
      <c r="R6918" s="29" t="n">
        <f aca="false">IF(L6918="No-show",M6918,0)</f>
        <v>0</v>
      </c>
    </row>
    <row r="6919" customFormat="false" ht="15" hidden="false" customHeight="false" outlineLevel="0" collapsed="false">
      <c r="A6919" s="0" t="s">
        <v>7938</v>
      </c>
      <c r="B6919" s="28" t="n">
        <v>46136</v>
      </c>
      <c r="C6919" s="3" t="s">
        <v>37</v>
      </c>
      <c r="D6919" s="3" t="s">
        <v>194</v>
      </c>
      <c r="E6919" s="3" t="s">
        <v>7260</v>
      </c>
      <c r="F6919" s="3" t="s">
        <v>3</v>
      </c>
      <c r="G6919" s="3" t="s">
        <v>64</v>
      </c>
      <c r="H6919" s="3" t="s">
        <v>58</v>
      </c>
      <c r="I6919" s="3" t="s">
        <v>52</v>
      </c>
      <c r="J6919" s="0" t="n">
        <v>3</v>
      </c>
      <c r="K6919" s="3" t="s">
        <v>29</v>
      </c>
      <c r="L6919" s="3" t="s">
        <v>121</v>
      </c>
      <c r="M6919" s="29" t="n">
        <v>105</v>
      </c>
      <c r="N6919" s="30" t="n">
        <f aca="false">DATE(YEAR(B6919),MONTH(B6919),1)</f>
        <v>46113</v>
      </c>
      <c r="O6919" s="0" t="str">
        <f aca="false">IF(J6919&lt;=2,"0-2 days",IF(J6919&lt;=7,"3-7 days",IF(J6919&lt;=14,"8-14 days",IF(J6919&lt;=21,"15-21 days","22+ days"))))</f>
        <v>3-7 days</v>
      </c>
      <c r="P6919" s="0" t="str">
        <f aca="false">IF(VALUE(LEFT(D6919,2))&lt;10,"Early (7-10 AM)",IF(VALUE(LEFT(D6919,2))&lt;14,"Midday (10 AM-2 PM)",IF(VALUE(LEFT(D6919,2))&lt;16,"Afternoon (2-4 PM)","Late (4-6 PM)")))</f>
        <v>Midday (10 AM-2 PM)</v>
      </c>
      <c r="Q6919" s="3" t="n">
        <f aca="false">IF(L6919="No-show",1,0)</f>
        <v>0</v>
      </c>
      <c r="R6919" s="29" t="n">
        <f aca="false">IF(L6919="No-show",M6919,0)</f>
        <v>0</v>
      </c>
    </row>
    <row r="6920" customFormat="false" ht="15" hidden="false" customHeight="false" outlineLevel="0" collapsed="false">
      <c r="A6920" s="0" t="s">
        <v>7939</v>
      </c>
      <c r="B6920" s="28" t="n">
        <v>46136</v>
      </c>
      <c r="C6920" s="3" t="s">
        <v>37</v>
      </c>
      <c r="D6920" s="3" t="s">
        <v>194</v>
      </c>
      <c r="E6920" s="3" t="s">
        <v>6296</v>
      </c>
      <c r="F6920" s="3" t="s">
        <v>4</v>
      </c>
      <c r="G6920" s="3" t="s">
        <v>64</v>
      </c>
      <c r="H6920" s="3" t="s">
        <v>54</v>
      </c>
      <c r="I6920" s="3" t="s">
        <v>46</v>
      </c>
      <c r="J6920" s="0" t="n">
        <v>19</v>
      </c>
      <c r="K6920" s="3" t="s">
        <v>29</v>
      </c>
      <c r="L6920" s="3" t="s">
        <v>121</v>
      </c>
      <c r="M6920" s="29" t="n">
        <v>120</v>
      </c>
      <c r="N6920" s="30" t="n">
        <f aca="false">DATE(YEAR(B6920),MONTH(B6920),1)</f>
        <v>46113</v>
      </c>
      <c r="O6920" s="0" t="str">
        <f aca="false">IF(J6920&lt;=2,"0-2 days",IF(J6920&lt;=7,"3-7 days",IF(J6920&lt;=14,"8-14 days",IF(J6920&lt;=21,"15-21 days","22+ days"))))</f>
        <v>15-21 days</v>
      </c>
      <c r="P6920" s="0" t="str">
        <f aca="false">IF(VALUE(LEFT(D6920,2))&lt;10,"Early (7-10 AM)",IF(VALUE(LEFT(D6920,2))&lt;14,"Midday (10 AM-2 PM)",IF(VALUE(LEFT(D6920,2))&lt;16,"Afternoon (2-4 PM)","Late (4-6 PM)")))</f>
        <v>Midday (10 AM-2 PM)</v>
      </c>
      <c r="Q6920" s="3" t="n">
        <f aca="false">IF(L6920="No-show",1,0)</f>
        <v>0</v>
      </c>
      <c r="R6920" s="29" t="n">
        <f aca="false">IF(L6920="No-show",M6920,0)</f>
        <v>0</v>
      </c>
    </row>
    <row r="6921" customFormat="false" ht="15" hidden="false" customHeight="false" outlineLevel="0" collapsed="false">
      <c r="A6921" s="0" t="s">
        <v>7940</v>
      </c>
      <c r="B6921" s="28" t="n">
        <v>46136</v>
      </c>
      <c r="C6921" s="3" t="s">
        <v>37</v>
      </c>
      <c r="D6921" s="3" t="s">
        <v>194</v>
      </c>
      <c r="E6921" s="3" t="s">
        <v>7705</v>
      </c>
      <c r="F6921" s="3" t="s">
        <v>4</v>
      </c>
      <c r="G6921" s="3" t="s">
        <v>64</v>
      </c>
      <c r="H6921" s="3" t="s">
        <v>58</v>
      </c>
      <c r="I6921" s="3" t="s">
        <v>46</v>
      </c>
      <c r="J6921" s="0" t="n">
        <v>1</v>
      </c>
      <c r="K6921" s="3" t="s">
        <v>32</v>
      </c>
      <c r="L6921" s="3" t="s">
        <v>121</v>
      </c>
      <c r="M6921" s="29" t="n">
        <v>105</v>
      </c>
      <c r="N6921" s="30" t="n">
        <f aca="false">DATE(YEAR(B6921),MONTH(B6921),1)</f>
        <v>46113</v>
      </c>
      <c r="O6921" s="0" t="str">
        <f aca="false">IF(J6921&lt;=2,"0-2 days",IF(J6921&lt;=7,"3-7 days",IF(J6921&lt;=14,"8-14 days",IF(J6921&lt;=21,"15-21 days","22+ days"))))</f>
        <v>0-2 days</v>
      </c>
      <c r="P6921" s="0" t="str">
        <f aca="false">IF(VALUE(LEFT(D6921,2))&lt;10,"Early (7-10 AM)",IF(VALUE(LEFT(D6921,2))&lt;14,"Midday (10 AM-2 PM)",IF(VALUE(LEFT(D6921,2))&lt;16,"Afternoon (2-4 PM)","Late (4-6 PM)")))</f>
        <v>Midday (10 AM-2 PM)</v>
      </c>
      <c r="Q6921" s="3" t="n">
        <f aca="false">IF(L6921="No-show",1,0)</f>
        <v>0</v>
      </c>
      <c r="R6921" s="29" t="n">
        <f aca="false">IF(L6921="No-show",M6921,0)</f>
        <v>0</v>
      </c>
    </row>
    <row r="6922" customFormat="false" ht="15" hidden="false" customHeight="false" outlineLevel="0" collapsed="false">
      <c r="A6922" s="0" t="s">
        <v>7941</v>
      </c>
      <c r="B6922" s="28" t="n">
        <v>46136</v>
      </c>
      <c r="C6922" s="3" t="s">
        <v>37</v>
      </c>
      <c r="D6922" s="3" t="s">
        <v>201</v>
      </c>
      <c r="E6922" s="3" t="s">
        <v>6729</v>
      </c>
      <c r="F6922" s="3" t="s">
        <v>4</v>
      </c>
      <c r="G6922" s="3" t="s">
        <v>65</v>
      </c>
      <c r="H6922" s="3" t="s">
        <v>58</v>
      </c>
      <c r="I6922" s="3" t="s">
        <v>52</v>
      </c>
      <c r="J6922" s="0" t="n">
        <v>3</v>
      </c>
      <c r="K6922" s="3" t="s">
        <v>29</v>
      </c>
      <c r="L6922" s="3" t="s">
        <v>121</v>
      </c>
      <c r="M6922" s="29" t="n">
        <v>168</v>
      </c>
      <c r="N6922" s="30" t="n">
        <f aca="false">DATE(YEAR(B6922),MONTH(B6922),1)</f>
        <v>46113</v>
      </c>
      <c r="O6922" s="0" t="str">
        <f aca="false">IF(J6922&lt;=2,"0-2 days",IF(J6922&lt;=7,"3-7 days",IF(J6922&lt;=14,"8-14 days",IF(J6922&lt;=21,"15-21 days","22+ days"))))</f>
        <v>3-7 days</v>
      </c>
      <c r="P6922" s="0" t="str">
        <f aca="false">IF(VALUE(LEFT(D6922,2))&lt;10,"Early (7-10 AM)",IF(VALUE(LEFT(D6922,2))&lt;14,"Midday (10 AM-2 PM)",IF(VALUE(LEFT(D6922,2))&lt;16,"Afternoon (2-4 PM)","Late (4-6 PM)")))</f>
        <v>Afternoon (2-4 PM)</v>
      </c>
      <c r="Q6922" s="3" t="n">
        <f aca="false">IF(L6922="No-show",1,0)</f>
        <v>0</v>
      </c>
      <c r="R6922" s="29" t="n">
        <f aca="false">IF(L6922="No-show",M6922,0)</f>
        <v>0</v>
      </c>
    </row>
    <row r="6923" customFormat="false" ht="15" hidden="false" customHeight="false" outlineLevel="0" collapsed="false">
      <c r="A6923" s="0" t="s">
        <v>7942</v>
      </c>
      <c r="B6923" s="28" t="n">
        <v>46136</v>
      </c>
      <c r="C6923" s="3" t="s">
        <v>37</v>
      </c>
      <c r="D6923" s="3" t="s">
        <v>201</v>
      </c>
      <c r="E6923" s="3" t="s">
        <v>7354</v>
      </c>
      <c r="F6923" s="3" t="s">
        <v>7</v>
      </c>
      <c r="G6923" s="3" t="s">
        <v>66</v>
      </c>
      <c r="H6923" s="3" t="s">
        <v>42</v>
      </c>
      <c r="I6923" s="3" t="s">
        <v>46</v>
      </c>
      <c r="J6923" s="0" t="n">
        <v>14</v>
      </c>
      <c r="K6923" s="3" t="s">
        <v>29</v>
      </c>
      <c r="L6923" s="3" t="s">
        <v>121</v>
      </c>
      <c r="M6923" s="29" t="n">
        <v>72</v>
      </c>
      <c r="N6923" s="30" t="n">
        <f aca="false">DATE(YEAR(B6923),MONTH(B6923),1)</f>
        <v>46113</v>
      </c>
      <c r="O6923" s="0" t="str">
        <f aca="false">IF(J6923&lt;=2,"0-2 days",IF(J6923&lt;=7,"3-7 days",IF(J6923&lt;=14,"8-14 days",IF(J6923&lt;=21,"15-21 days","22+ days"))))</f>
        <v>8-14 days</v>
      </c>
      <c r="P6923" s="0" t="str">
        <f aca="false">IF(VALUE(LEFT(D6923,2))&lt;10,"Early (7-10 AM)",IF(VALUE(LEFT(D6923,2))&lt;14,"Midday (10 AM-2 PM)",IF(VALUE(LEFT(D6923,2))&lt;16,"Afternoon (2-4 PM)","Late (4-6 PM)")))</f>
        <v>Afternoon (2-4 PM)</v>
      </c>
      <c r="Q6923" s="3" t="n">
        <f aca="false">IF(L6923="No-show",1,0)</f>
        <v>0</v>
      </c>
      <c r="R6923" s="29" t="n">
        <f aca="false">IF(L6923="No-show",M6923,0)</f>
        <v>0</v>
      </c>
    </row>
    <row r="6924" customFormat="false" ht="15" hidden="false" customHeight="false" outlineLevel="0" collapsed="false">
      <c r="A6924" s="0" t="s">
        <v>7943</v>
      </c>
      <c r="B6924" s="28" t="n">
        <v>46136</v>
      </c>
      <c r="C6924" s="3" t="s">
        <v>37</v>
      </c>
      <c r="D6924" s="3" t="s">
        <v>201</v>
      </c>
      <c r="E6924" s="3" t="s">
        <v>7338</v>
      </c>
      <c r="F6924" s="3" t="s">
        <v>8</v>
      </c>
      <c r="G6924" s="3" t="s">
        <v>64</v>
      </c>
      <c r="H6924" s="3" t="s">
        <v>48</v>
      </c>
      <c r="I6924" s="3" t="s">
        <v>43</v>
      </c>
      <c r="J6924" s="0" t="n">
        <v>4</v>
      </c>
      <c r="K6924" s="3" t="s">
        <v>29</v>
      </c>
      <c r="L6924" s="3" t="s">
        <v>121</v>
      </c>
      <c r="M6924" s="29" t="n">
        <v>118</v>
      </c>
      <c r="N6924" s="30" t="n">
        <f aca="false">DATE(YEAR(B6924),MONTH(B6924),1)</f>
        <v>46113</v>
      </c>
      <c r="O6924" s="0" t="str">
        <f aca="false">IF(J6924&lt;=2,"0-2 days",IF(J6924&lt;=7,"3-7 days",IF(J6924&lt;=14,"8-14 days",IF(J6924&lt;=21,"15-21 days","22+ days"))))</f>
        <v>3-7 days</v>
      </c>
      <c r="P6924" s="0" t="str">
        <f aca="false">IF(VALUE(LEFT(D6924,2))&lt;10,"Early (7-10 AM)",IF(VALUE(LEFT(D6924,2))&lt;14,"Midday (10 AM-2 PM)",IF(VALUE(LEFT(D6924,2))&lt;16,"Afternoon (2-4 PM)","Late (4-6 PM)")))</f>
        <v>Afternoon (2-4 PM)</v>
      </c>
      <c r="Q6924" s="3" t="n">
        <f aca="false">IF(L6924="No-show",1,0)</f>
        <v>0</v>
      </c>
      <c r="R6924" s="29" t="n">
        <f aca="false">IF(L6924="No-show",M6924,0)</f>
        <v>0</v>
      </c>
    </row>
    <row r="6925" customFormat="false" ht="15" hidden="false" customHeight="false" outlineLevel="0" collapsed="false">
      <c r="A6925" s="0" t="s">
        <v>7944</v>
      </c>
      <c r="B6925" s="28" t="n">
        <v>46136</v>
      </c>
      <c r="C6925" s="3" t="s">
        <v>37</v>
      </c>
      <c r="D6925" s="3" t="s">
        <v>201</v>
      </c>
      <c r="E6925" s="3" t="s">
        <v>7945</v>
      </c>
      <c r="F6925" s="3" t="s">
        <v>4</v>
      </c>
      <c r="G6925" s="3" t="s">
        <v>63</v>
      </c>
      <c r="H6925" s="3" t="s">
        <v>54</v>
      </c>
      <c r="I6925" s="3" t="s">
        <v>57</v>
      </c>
      <c r="J6925" s="0" t="n">
        <v>15</v>
      </c>
      <c r="K6925" s="3" t="s">
        <v>32</v>
      </c>
      <c r="L6925" s="3" t="s">
        <v>121</v>
      </c>
      <c r="M6925" s="29" t="n">
        <v>192</v>
      </c>
      <c r="N6925" s="30" t="n">
        <f aca="false">DATE(YEAR(B6925),MONTH(B6925),1)</f>
        <v>46113</v>
      </c>
      <c r="O6925" s="0" t="str">
        <f aca="false">IF(J6925&lt;=2,"0-2 days",IF(J6925&lt;=7,"3-7 days",IF(J6925&lt;=14,"8-14 days",IF(J6925&lt;=21,"15-21 days","22+ days"))))</f>
        <v>15-21 days</v>
      </c>
      <c r="P6925" s="0" t="str">
        <f aca="false">IF(VALUE(LEFT(D6925,2))&lt;10,"Early (7-10 AM)",IF(VALUE(LEFT(D6925,2))&lt;14,"Midday (10 AM-2 PM)",IF(VALUE(LEFT(D6925,2))&lt;16,"Afternoon (2-4 PM)","Late (4-6 PM)")))</f>
        <v>Afternoon (2-4 PM)</v>
      </c>
      <c r="Q6925" s="3" t="n">
        <f aca="false">IF(L6925="No-show",1,0)</f>
        <v>0</v>
      </c>
      <c r="R6925" s="29" t="n">
        <f aca="false">IF(L6925="No-show",M6925,0)</f>
        <v>0</v>
      </c>
    </row>
    <row r="6926" customFormat="false" ht="15" hidden="false" customHeight="false" outlineLevel="0" collapsed="false">
      <c r="A6926" s="0" t="s">
        <v>7946</v>
      </c>
      <c r="B6926" s="28" t="n">
        <v>46136</v>
      </c>
      <c r="C6926" s="3" t="s">
        <v>37</v>
      </c>
      <c r="D6926" s="3" t="s">
        <v>201</v>
      </c>
      <c r="E6926" s="3" t="s">
        <v>7726</v>
      </c>
      <c r="F6926" s="3" t="s">
        <v>4</v>
      </c>
      <c r="G6926" s="3" t="s">
        <v>64</v>
      </c>
      <c r="H6926" s="3" t="s">
        <v>58</v>
      </c>
      <c r="I6926" s="3" t="s">
        <v>43</v>
      </c>
      <c r="J6926" s="0" t="n">
        <v>2</v>
      </c>
      <c r="K6926" s="3" t="s">
        <v>32</v>
      </c>
      <c r="L6926" s="3" t="s">
        <v>121</v>
      </c>
      <c r="M6926" s="29" t="n">
        <v>105</v>
      </c>
      <c r="N6926" s="30" t="n">
        <f aca="false">DATE(YEAR(B6926),MONTH(B6926),1)</f>
        <v>46113</v>
      </c>
      <c r="O6926" s="0" t="str">
        <f aca="false">IF(J6926&lt;=2,"0-2 days",IF(J6926&lt;=7,"3-7 days",IF(J6926&lt;=14,"8-14 days",IF(J6926&lt;=21,"15-21 days","22+ days"))))</f>
        <v>0-2 days</v>
      </c>
      <c r="P6926" s="0" t="str">
        <f aca="false">IF(VALUE(LEFT(D6926,2))&lt;10,"Early (7-10 AM)",IF(VALUE(LEFT(D6926,2))&lt;14,"Midday (10 AM-2 PM)",IF(VALUE(LEFT(D6926,2))&lt;16,"Afternoon (2-4 PM)","Late (4-6 PM)")))</f>
        <v>Afternoon (2-4 PM)</v>
      </c>
      <c r="Q6926" s="3" t="n">
        <f aca="false">IF(L6926="No-show",1,0)</f>
        <v>0</v>
      </c>
      <c r="R6926" s="29" t="n">
        <f aca="false">IF(L6926="No-show",M6926,0)</f>
        <v>0</v>
      </c>
    </row>
    <row r="6927" customFormat="false" ht="15" hidden="false" customHeight="false" outlineLevel="0" collapsed="false">
      <c r="A6927" s="0" t="s">
        <v>7947</v>
      </c>
      <c r="B6927" s="28" t="n">
        <v>46136</v>
      </c>
      <c r="C6927" s="3" t="s">
        <v>37</v>
      </c>
      <c r="D6927" s="3" t="s">
        <v>204</v>
      </c>
      <c r="E6927" s="3" t="s">
        <v>7436</v>
      </c>
      <c r="F6927" s="3" t="s">
        <v>3</v>
      </c>
      <c r="G6927" s="3" t="s">
        <v>64</v>
      </c>
      <c r="H6927" s="3" t="s">
        <v>60</v>
      </c>
      <c r="I6927" s="3" t="s">
        <v>46</v>
      </c>
      <c r="J6927" s="0" t="n">
        <v>7</v>
      </c>
      <c r="K6927" s="3" t="s">
        <v>29</v>
      </c>
      <c r="L6927" s="3" t="s">
        <v>129</v>
      </c>
      <c r="M6927" s="29" t="n">
        <v>135</v>
      </c>
      <c r="N6927" s="30" t="n">
        <f aca="false">DATE(YEAR(B6927),MONTH(B6927),1)</f>
        <v>46113</v>
      </c>
      <c r="O6927" s="0" t="str">
        <f aca="false">IF(J6927&lt;=2,"0-2 days",IF(J6927&lt;=7,"3-7 days",IF(J6927&lt;=14,"8-14 days",IF(J6927&lt;=21,"15-21 days","22+ days"))))</f>
        <v>3-7 days</v>
      </c>
      <c r="P6927" s="0" t="str">
        <f aca="false">IF(VALUE(LEFT(D6927,2))&lt;10,"Early (7-10 AM)",IF(VALUE(LEFT(D6927,2))&lt;14,"Midday (10 AM-2 PM)",IF(VALUE(LEFT(D6927,2))&lt;16,"Afternoon (2-4 PM)","Late (4-6 PM)")))</f>
        <v>Afternoon (2-4 PM)</v>
      </c>
      <c r="Q6927" s="3" t="n">
        <f aca="false">IF(L6927="No-show",1,0)</f>
        <v>0</v>
      </c>
      <c r="R6927" s="29" t="n">
        <f aca="false">IF(L6927="No-show",M6927,0)</f>
        <v>0</v>
      </c>
    </row>
    <row r="6928" customFormat="false" ht="15" hidden="false" customHeight="false" outlineLevel="0" collapsed="false">
      <c r="A6928" s="0" t="s">
        <v>7948</v>
      </c>
      <c r="B6928" s="28" t="n">
        <v>46136</v>
      </c>
      <c r="C6928" s="3" t="s">
        <v>37</v>
      </c>
      <c r="D6928" s="3" t="s">
        <v>209</v>
      </c>
      <c r="E6928" s="3" t="s">
        <v>7693</v>
      </c>
      <c r="F6928" s="3" t="s">
        <v>4</v>
      </c>
      <c r="G6928" s="3" t="s">
        <v>64</v>
      </c>
      <c r="H6928" s="3" t="s">
        <v>45</v>
      </c>
      <c r="I6928" s="3" t="s">
        <v>43</v>
      </c>
      <c r="J6928" s="0" t="n">
        <v>10</v>
      </c>
      <c r="K6928" s="3" t="s">
        <v>29</v>
      </c>
      <c r="L6928" s="3" t="s">
        <v>121</v>
      </c>
      <c r="M6928" s="29" t="n">
        <v>95</v>
      </c>
      <c r="N6928" s="30" t="n">
        <f aca="false">DATE(YEAR(B6928),MONTH(B6928),1)</f>
        <v>46113</v>
      </c>
      <c r="O6928" s="0" t="str">
        <f aca="false">IF(J6928&lt;=2,"0-2 days",IF(J6928&lt;=7,"3-7 days",IF(J6928&lt;=14,"8-14 days",IF(J6928&lt;=21,"15-21 days","22+ days"))))</f>
        <v>8-14 days</v>
      </c>
      <c r="P6928" s="0" t="str">
        <f aca="false">IF(VALUE(LEFT(D6928,2))&lt;10,"Early (7-10 AM)",IF(VALUE(LEFT(D6928,2))&lt;14,"Midday (10 AM-2 PM)",IF(VALUE(LEFT(D6928,2))&lt;16,"Afternoon (2-4 PM)","Late (4-6 PM)")))</f>
        <v>Afternoon (2-4 PM)</v>
      </c>
      <c r="Q6928" s="3" t="n">
        <f aca="false">IF(L6928="No-show",1,0)</f>
        <v>0</v>
      </c>
      <c r="R6928" s="29" t="n">
        <f aca="false">IF(L6928="No-show",M6928,0)</f>
        <v>0</v>
      </c>
    </row>
    <row r="6929" customFormat="false" ht="15" hidden="false" customHeight="false" outlineLevel="0" collapsed="false">
      <c r="A6929" s="0" t="s">
        <v>7949</v>
      </c>
      <c r="B6929" s="28" t="n">
        <v>46136</v>
      </c>
      <c r="C6929" s="3" t="s">
        <v>37</v>
      </c>
      <c r="D6929" s="3" t="s">
        <v>209</v>
      </c>
      <c r="E6929" s="3" t="s">
        <v>6992</v>
      </c>
      <c r="F6929" s="3" t="s">
        <v>4</v>
      </c>
      <c r="G6929" s="3" t="s">
        <v>64</v>
      </c>
      <c r="H6929" s="3" t="s">
        <v>56</v>
      </c>
      <c r="I6929" s="3" t="s">
        <v>59</v>
      </c>
      <c r="J6929" s="0" t="n">
        <v>2</v>
      </c>
      <c r="K6929" s="3" t="s">
        <v>32</v>
      </c>
      <c r="L6929" s="3" t="s">
        <v>121</v>
      </c>
      <c r="M6929" s="29" t="n">
        <v>115</v>
      </c>
      <c r="N6929" s="30" t="n">
        <f aca="false">DATE(YEAR(B6929),MONTH(B6929),1)</f>
        <v>46113</v>
      </c>
      <c r="O6929" s="0" t="str">
        <f aca="false">IF(J6929&lt;=2,"0-2 days",IF(J6929&lt;=7,"3-7 days",IF(J6929&lt;=14,"8-14 days",IF(J6929&lt;=21,"15-21 days","22+ days"))))</f>
        <v>0-2 days</v>
      </c>
      <c r="P6929" s="0" t="str">
        <f aca="false">IF(VALUE(LEFT(D6929,2))&lt;10,"Early (7-10 AM)",IF(VALUE(LEFT(D6929,2))&lt;14,"Midday (10 AM-2 PM)",IF(VALUE(LEFT(D6929,2))&lt;16,"Afternoon (2-4 PM)","Late (4-6 PM)")))</f>
        <v>Afternoon (2-4 PM)</v>
      </c>
      <c r="Q6929" s="3" t="n">
        <f aca="false">IF(L6929="No-show",1,0)</f>
        <v>0</v>
      </c>
      <c r="R6929" s="29" t="n">
        <f aca="false">IF(L6929="No-show",M6929,0)</f>
        <v>0</v>
      </c>
    </row>
    <row r="6930" customFormat="false" ht="15" hidden="false" customHeight="false" outlineLevel="0" collapsed="false">
      <c r="A6930" s="0" t="s">
        <v>7950</v>
      </c>
      <c r="B6930" s="28" t="n">
        <v>46136</v>
      </c>
      <c r="C6930" s="3" t="s">
        <v>37</v>
      </c>
      <c r="D6930" s="3" t="s">
        <v>209</v>
      </c>
      <c r="E6930" s="3" t="s">
        <v>6963</v>
      </c>
      <c r="F6930" s="3" t="s">
        <v>8</v>
      </c>
      <c r="G6930" s="3" t="s">
        <v>66</v>
      </c>
      <c r="H6930" s="3" t="s">
        <v>56</v>
      </c>
      <c r="I6930" s="3" t="s">
        <v>57</v>
      </c>
      <c r="J6930" s="0" t="n">
        <v>5</v>
      </c>
      <c r="K6930" s="3" t="s">
        <v>29</v>
      </c>
      <c r="L6930" s="3" t="s">
        <v>121</v>
      </c>
      <c r="M6930" s="29" t="n">
        <v>115</v>
      </c>
      <c r="N6930" s="30" t="n">
        <f aca="false">DATE(YEAR(B6930),MONTH(B6930),1)</f>
        <v>46113</v>
      </c>
      <c r="O6930" s="0" t="str">
        <f aca="false">IF(J6930&lt;=2,"0-2 days",IF(J6930&lt;=7,"3-7 days",IF(J6930&lt;=14,"8-14 days",IF(J6930&lt;=21,"15-21 days","22+ days"))))</f>
        <v>3-7 days</v>
      </c>
      <c r="P6930" s="0" t="str">
        <f aca="false">IF(VALUE(LEFT(D6930,2))&lt;10,"Early (7-10 AM)",IF(VALUE(LEFT(D6930,2))&lt;14,"Midday (10 AM-2 PM)",IF(VALUE(LEFT(D6930,2))&lt;16,"Afternoon (2-4 PM)","Late (4-6 PM)")))</f>
        <v>Afternoon (2-4 PM)</v>
      </c>
      <c r="Q6930" s="3" t="n">
        <f aca="false">IF(L6930="No-show",1,0)</f>
        <v>0</v>
      </c>
      <c r="R6930" s="29" t="n">
        <f aca="false">IF(L6930="No-show",M6930,0)</f>
        <v>0</v>
      </c>
    </row>
    <row r="6931" customFormat="false" ht="15" hidden="false" customHeight="false" outlineLevel="0" collapsed="false">
      <c r="A6931" s="0" t="s">
        <v>7951</v>
      </c>
      <c r="B6931" s="28" t="n">
        <v>46136</v>
      </c>
      <c r="C6931" s="3" t="s">
        <v>37</v>
      </c>
      <c r="D6931" s="3" t="s">
        <v>209</v>
      </c>
      <c r="E6931" s="3" t="s">
        <v>7038</v>
      </c>
      <c r="F6931" s="3" t="s">
        <v>8</v>
      </c>
      <c r="G6931" s="3" t="s">
        <v>66</v>
      </c>
      <c r="H6931" s="3" t="s">
        <v>45</v>
      </c>
      <c r="I6931" s="3" t="s">
        <v>43</v>
      </c>
      <c r="J6931" s="0" t="n">
        <v>8</v>
      </c>
      <c r="K6931" s="3" t="s">
        <v>29</v>
      </c>
      <c r="L6931" s="3" t="s">
        <v>121</v>
      </c>
      <c r="M6931" s="29" t="n">
        <v>95</v>
      </c>
      <c r="N6931" s="30" t="n">
        <f aca="false">DATE(YEAR(B6931),MONTH(B6931),1)</f>
        <v>46113</v>
      </c>
      <c r="O6931" s="0" t="str">
        <f aca="false">IF(J6931&lt;=2,"0-2 days",IF(J6931&lt;=7,"3-7 days",IF(J6931&lt;=14,"8-14 days",IF(J6931&lt;=21,"15-21 days","22+ days"))))</f>
        <v>8-14 days</v>
      </c>
      <c r="P6931" s="0" t="str">
        <f aca="false">IF(VALUE(LEFT(D6931,2))&lt;10,"Early (7-10 AM)",IF(VALUE(LEFT(D6931,2))&lt;14,"Midday (10 AM-2 PM)",IF(VALUE(LEFT(D6931,2))&lt;16,"Afternoon (2-4 PM)","Late (4-6 PM)")))</f>
        <v>Afternoon (2-4 PM)</v>
      </c>
      <c r="Q6931" s="3" t="n">
        <f aca="false">IF(L6931="No-show",1,0)</f>
        <v>0</v>
      </c>
      <c r="R6931" s="29" t="n">
        <f aca="false">IF(L6931="No-show",M6931,0)</f>
        <v>0</v>
      </c>
    </row>
    <row r="6932" customFormat="false" ht="15" hidden="false" customHeight="false" outlineLevel="0" collapsed="false">
      <c r="A6932" s="0" t="s">
        <v>7952</v>
      </c>
      <c r="B6932" s="28" t="n">
        <v>46136</v>
      </c>
      <c r="C6932" s="3" t="s">
        <v>37</v>
      </c>
      <c r="D6932" s="3" t="s">
        <v>298</v>
      </c>
      <c r="E6932" s="3" t="s">
        <v>6990</v>
      </c>
      <c r="F6932" s="3" t="s">
        <v>8</v>
      </c>
      <c r="G6932" s="3" t="s">
        <v>64</v>
      </c>
      <c r="H6932" s="3" t="s">
        <v>42</v>
      </c>
      <c r="I6932" s="3" t="s">
        <v>43</v>
      </c>
      <c r="J6932" s="0" t="n">
        <v>6</v>
      </c>
      <c r="K6932" s="3" t="s">
        <v>29</v>
      </c>
      <c r="L6932" s="3" t="s">
        <v>217</v>
      </c>
      <c r="M6932" s="29" t="n">
        <v>72</v>
      </c>
      <c r="N6932" s="30" t="n">
        <f aca="false">DATE(YEAR(B6932),MONTH(B6932),1)</f>
        <v>46113</v>
      </c>
      <c r="O6932" s="0" t="str">
        <f aca="false">IF(J6932&lt;=2,"0-2 days",IF(J6932&lt;=7,"3-7 days",IF(J6932&lt;=14,"8-14 days",IF(J6932&lt;=21,"15-21 days","22+ days"))))</f>
        <v>3-7 days</v>
      </c>
      <c r="P6932" s="0" t="str">
        <f aca="false">IF(VALUE(LEFT(D6932,2))&lt;10,"Early (7-10 AM)",IF(VALUE(LEFT(D6932,2))&lt;14,"Midday (10 AM-2 PM)",IF(VALUE(LEFT(D6932,2))&lt;16,"Afternoon (2-4 PM)","Late (4-6 PM)")))</f>
        <v>Afternoon (2-4 PM)</v>
      </c>
      <c r="Q6932" s="3" t="n">
        <f aca="false">IF(L6932="No-show",1,0)</f>
        <v>1</v>
      </c>
      <c r="R6932" s="29" t="n">
        <f aca="false">IF(L6932="No-show",M6932,0)</f>
        <v>72</v>
      </c>
    </row>
    <row r="6933" customFormat="false" ht="15" hidden="false" customHeight="false" outlineLevel="0" collapsed="false">
      <c r="A6933" s="0" t="s">
        <v>7953</v>
      </c>
      <c r="B6933" s="28" t="n">
        <v>46136</v>
      </c>
      <c r="C6933" s="3" t="s">
        <v>37</v>
      </c>
      <c r="D6933" s="3" t="s">
        <v>298</v>
      </c>
      <c r="E6933" s="3" t="s">
        <v>7695</v>
      </c>
      <c r="F6933" s="3" t="s">
        <v>3</v>
      </c>
      <c r="G6933" s="3" t="s">
        <v>64</v>
      </c>
      <c r="H6933" s="3" t="s">
        <v>48</v>
      </c>
      <c r="I6933" s="3" t="s">
        <v>43</v>
      </c>
      <c r="J6933" s="0" t="n">
        <v>6</v>
      </c>
      <c r="K6933" s="3" t="s">
        <v>29</v>
      </c>
      <c r="L6933" s="3" t="s">
        <v>121</v>
      </c>
      <c r="M6933" s="29" t="n">
        <v>118</v>
      </c>
      <c r="N6933" s="30" t="n">
        <f aca="false">DATE(YEAR(B6933),MONTH(B6933),1)</f>
        <v>46113</v>
      </c>
      <c r="O6933" s="0" t="str">
        <f aca="false">IF(J6933&lt;=2,"0-2 days",IF(J6933&lt;=7,"3-7 days",IF(J6933&lt;=14,"8-14 days",IF(J6933&lt;=21,"15-21 days","22+ days"))))</f>
        <v>3-7 days</v>
      </c>
      <c r="P6933" s="0" t="str">
        <f aca="false">IF(VALUE(LEFT(D6933,2))&lt;10,"Early (7-10 AM)",IF(VALUE(LEFT(D6933,2))&lt;14,"Midday (10 AM-2 PM)",IF(VALUE(LEFT(D6933,2))&lt;16,"Afternoon (2-4 PM)","Late (4-6 PM)")))</f>
        <v>Afternoon (2-4 PM)</v>
      </c>
      <c r="Q6933" s="3" t="n">
        <f aca="false">IF(L6933="No-show",1,0)</f>
        <v>0</v>
      </c>
      <c r="R6933" s="29" t="n">
        <f aca="false">IF(L6933="No-show",M6933,0)</f>
        <v>0</v>
      </c>
    </row>
    <row r="6934" customFormat="false" ht="15" hidden="false" customHeight="false" outlineLevel="0" collapsed="false">
      <c r="A6934" s="0" t="s">
        <v>7954</v>
      </c>
      <c r="B6934" s="28" t="n">
        <v>46136</v>
      </c>
      <c r="C6934" s="3" t="s">
        <v>37</v>
      </c>
      <c r="D6934" s="3" t="s">
        <v>298</v>
      </c>
      <c r="E6934" s="3" t="s">
        <v>7311</v>
      </c>
      <c r="F6934" s="3" t="s">
        <v>4</v>
      </c>
      <c r="G6934" s="3" t="s">
        <v>66</v>
      </c>
      <c r="H6934" s="3" t="s">
        <v>56</v>
      </c>
      <c r="I6934" s="3" t="s">
        <v>55</v>
      </c>
      <c r="J6934" s="0" t="n">
        <v>16</v>
      </c>
      <c r="K6934" s="3" t="s">
        <v>29</v>
      </c>
      <c r="L6934" s="3" t="s">
        <v>284</v>
      </c>
      <c r="M6934" s="29" t="n">
        <v>115</v>
      </c>
      <c r="N6934" s="30" t="n">
        <f aca="false">DATE(YEAR(B6934),MONTH(B6934),1)</f>
        <v>46113</v>
      </c>
      <c r="O6934" s="0" t="str">
        <f aca="false">IF(J6934&lt;=2,"0-2 days",IF(J6934&lt;=7,"3-7 days",IF(J6934&lt;=14,"8-14 days",IF(J6934&lt;=21,"15-21 days","22+ days"))))</f>
        <v>15-21 days</v>
      </c>
      <c r="P6934" s="0" t="str">
        <f aca="false">IF(VALUE(LEFT(D6934,2))&lt;10,"Early (7-10 AM)",IF(VALUE(LEFT(D6934,2))&lt;14,"Midday (10 AM-2 PM)",IF(VALUE(LEFT(D6934,2))&lt;16,"Afternoon (2-4 PM)","Late (4-6 PM)")))</f>
        <v>Afternoon (2-4 PM)</v>
      </c>
      <c r="Q6934" s="3" t="n">
        <f aca="false">IF(L6934="No-show",1,0)</f>
        <v>0</v>
      </c>
      <c r="R6934" s="29" t="n">
        <f aca="false">IF(L6934="No-show",M6934,0)</f>
        <v>0</v>
      </c>
    </row>
    <row r="6935" customFormat="false" ht="15" hidden="false" customHeight="false" outlineLevel="0" collapsed="false">
      <c r="A6935" s="0" t="s">
        <v>7955</v>
      </c>
      <c r="B6935" s="28" t="n">
        <v>46136</v>
      </c>
      <c r="C6935" s="3" t="s">
        <v>37</v>
      </c>
      <c r="D6935" s="3" t="s">
        <v>298</v>
      </c>
      <c r="E6935" s="3" t="s">
        <v>7861</v>
      </c>
      <c r="F6935" s="3" t="s">
        <v>3</v>
      </c>
      <c r="G6935" s="3" t="s">
        <v>64</v>
      </c>
      <c r="H6935" s="3" t="s">
        <v>56</v>
      </c>
      <c r="I6935" s="3" t="s">
        <v>43</v>
      </c>
      <c r="J6935" s="0" t="n">
        <v>15</v>
      </c>
      <c r="K6935" s="3" t="s">
        <v>29</v>
      </c>
      <c r="L6935" s="3" t="s">
        <v>284</v>
      </c>
      <c r="M6935" s="29" t="n">
        <v>115</v>
      </c>
      <c r="N6935" s="30" t="n">
        <f aca="false">DATE(YEAR(B6935),MONTH(B6935),1)</f>
        <v>46113</v>
      </c>
      <c r="O6935" s="0" t="str">
        <f aca="false">IF(J6935&lt;=2,"0-2 days",IF(J6935&lt;=7,"3-7 days",IF(J6935&lt;=14,"8-14 days",IF(J6935&lt;=21,"15-21 days","22+ days"))))</f>
        <v>15-21 days</v>
      </c>
      <c r="P6935" s="0" t="str">
        <f aca="false">IF(VALUE(LEFT(D6935,2))&lt;10,"Early (7-10 AM)",IF(VALUE(LEFT(D6935,2))&lt;14,"Midday (10 AM-2 PM)",IF(VALUE(LEFT(D6935,2))&lt;16,"Afternoon (2-4 PM)","Late (4-6 PM)")))</f>
        <v>Afternoon (2-4 PM)</v>
      </c>
      <c r="Q6935" s="3" t="n">
        <f aca="false">IF(L6935="No-show",1,0)</f>
        <v>0</v>
      </c>
      <c r="R6935" s="29" t="n">
        <f aca="false">IF(L6935="No-show",M6935,0)</f>
        <v>0</v>
      </c>
    </row>
    <row r="6936" customFormat="false" ht="15" hidden="false" customHeight="false" outlineLevel="0" collapsed="false">
      <c r="A6936" s="0" t="s">
        <v>7956</v>
      </c>
      <c r="B6936" s="28" t="n">
        <v>46136</v>
      </c>
      <c r="C6936" s="3" t="s">
        <v>37</v>
      </c>
      <c r="D6936" s="3" t="s">
        <v>298</v>
      </c>
      <c r="E6936" s="3" t="s">
        <v>7464</v>
      </c>
      <c r="F6936" s="3" t="s">
        <v>3</v>
      </c>
      <c r="G6936" s="3" t="s">
        <v>64</v>
      </c>
      <c r="H6936" s="3" t="s">
        <v>58</v>
      </c>
      <c r="I6936" s="3" t="s">
        <v>49</v>
      </c>
      <c r="J6936" s="0" t="n">
        <v>4</v>
      </c>
      <c r="K6936" s="3" t="s">
        <v>32</v>
      </c>
      <c r="L6936" s="3" t="s">
        <v>121</v>
      </c>
      <c r="M6936" s="29" t="n">
        <v>105</v>
      </c>
      <c r="N6936" s="30" t="n">
        <f aca="false">DATE(YEAR(B6936),MONTH(B6936),1)</f>
        <v>46113</v>
      </c>
      <c r="O6936" s="0" t="str">
        <f aca="false">IF(J6936&lt;=2,"0-2 days",IF(J6936&lt;=7,"3-7 days",IF(J6936&lt;=14,"8-14 days",IF(J6936&lt;=21,"15-21 days","22+ days"))))</f>
        <v>3-7 days</v>
      </c>
      <c r="P6936" s="0" t="str">
        <f aca="false">IF(VALUE(LEFT(D6936,2))&lt;10,"Early (7-10 AM)",IF(VALUE(LEFT(D6936,2))&lt;14,"Midday (10 AM-2 PM)",IF(VALUE(LEFT(D6936,2))&lt;16,"Afternoon (2-4 PM)","Late (4-6 PM)")))</f>
        <v>Afternoon (2-4 PM)</v>
      </c>
      <c r="Q6936" s="3" t="n">
        <f aca="false">IF(L6936="No-show",1,0)</f>
        <v>0</v>
      </c>
      <c r="R6936" s="29" t="n">
        <f aca="false">IF(L6936="No-show",M6936,0)</f>
        <v>0</v>
      </c>
    </row>
    <row r="6937" customFormat="false" ht="15" hidden="false" customHeight="false" outlineLevel="0" collapsed="false">
      <c r="A6937" s="0" t="s">
        <v>7957</v>
      </c>
      <c r="B6937" s="28" t="n">
        <v>46136</v>
      </c>
      <c r="C6937" s="3" t="s">
        <v>37</v>
      </c>
      <c r="D6937" s="3" t="s">
        <v>212</v>
      </c>
      <c r="E6937" s="3" t="s">
        <v>7067</v>
      </c>
      <c r="F6937" s="3" t="s">
        <v>3</v>
      </c>
      <c r="G6937" s="3" t="s">
        <v>65</v>
      </c>
      <c r="H6937" s="3" t="s">
        <v>54</v>
      </c>
      <c r="I6937" s="3" t="s">
        <v>57</v>
      </c>
      <c r="J6937" s="0" t="n">
        <v>3</v>
      </c>
      <c r="K6937" s="3" t="s">
        <v>29</v>
      </c>
      <c r="L6937" s="3" t="s">
        <v>121</v>
      </c>
      <c r="M6937" s="29" t="n">
        <v>192</v>
      </c>
      <c r="N6937" s="30" t="n">
        <f aca="false">DATE(YEAR(B6937),MONTH(B6937),1)</f>
        <v>46113</v>
      </c>
      <c r="O6937" s="0" t="str">
        <f aca="false">IF(J6937&lt;=2,"0-2 days",IF(J6937&lt;=7,"3-7 days",IF(J6937&lt;=14,"8-14 days",IF(J6937&lt;=21,"15-21 days","22+ days"))))</f>
        <v>3-7 days</v>
      </c>
      <c r="P6937" s="0" t="str">
        <f aca="false">IF(VALUE(LEFT(D6937,2))&lt;10,"Early (7-10 AM)",IF(VALUE(LEFT(D6937,2))&lt;14,"Midday (10 AM-2 PM)",IF(VALUE(LEFT(D6937,2))&lt;16,"Afternoon (2-4 PM)","Late (4-6 PM)")))</f>
        <v>Late (4-6 PM)</v>
      </c>
      <c r="Q6937" s="3" t="n">
        <f aca="false">IF(L6937="No-show",1,0)</f>
        <v>0</v>
      </c>
      <c r="R6937" s="29" t="n">
        <f aca="false">IF(L6937="No-show",M6937,0)</f>
        <v>0</v>
      </c>
    </row>
    <row r="6938" customFormat="false" ht="15" hidden="false" customHeight="false" outlineLevel="0" collapsed="false">
      <c r="A6938" s="0" t="s">
        <v>7958</v>
      </c>
      <c r="B6938" s="28" t="n">
        <v>46136</v>
      </c>
      <c r="C6938" s="3" t="s">
        <v>37</v>
      </c>
      <c r="D6938" s="3" t="s">
        <v>212</v>
      </c>
      <c r="E6938" s="3" t="s">
        <v>7858</v>
      </c>
      <c r="F6938" s="3" t="s">
        <v>7</v>
      </c>
      <c r="G6938" s="3" t="s">
        <v>64</v>
      </c>
      <c r="H6938" s="3" t="s">
        <v>58</v>
      </c>
      <c r="I6938" s="3" t="s">
        <v>46</v>
      </c>
      <c r="J6938" s="0" t="n">
        <v>3</v>
      </c>
      <c r="K6938" s="3" t="s">
        <v>29</v>
      </c>
      <c r="L6938" s="3" t="s">
        <v>121</v>
      </c>
      <c r="M6938" s="29" t="n">
        <v>105</v>
      </c>
      <c r="N6938" s="30" t="n">
        <f aca="false">DATE(YEAR(B6938),MONTH(B6938),1)</f>
        <v>46113</v>
      </c>
      <c r="O6938" s="0" t="str">
        <f aca="false">IF(J6938&lt;=2,"0-2 days",IF(J6938&lt;=7,"3-7 days",IF(J6938&lt;=14,"8-14 days",IF(J6938&lt;=21,"15-21 days","22+ days"))))</f>
        <v>3-7 days</v>
      </c>
      <c r="P6938" s="0" t="str">
        <f aca="false">IF(VALUE(LEFT(D6938,2))&lt;10,"Early (7-10 AM)",IF(VALUE(LEFT(D6938,2))&lt;14,"Midday (10 AM-2 PM)",IF(VALUE(LEFT(D6938,2))&lt;16,"Afternoon (2-4 PM)","Late (4-6 PM)")))</f>
        <v>Late (4-6 PM)</v>
      </c>
      <c r="Q6938" s="3" t="n">
        <f aca="false">IF(L6938="No-show",1,0)</f>
        <v>0</v>
      </c>
      <c r="R6938" s="29" t="n">
        <f aca="false">IF(L6938="No-show",M6938,0)</f>
        <v>0</v>
      </c>
    </row>
    <row r="6939" customFormat="false" ht="15" hidden="false" customHeight="false" outlineLevel="0" collapsed="false">
      <c r="A6939" s="0" t="s">
        <v>7959</v>
      </c>
      <c r="B6939" s="28" t="n">
        <v>46136</v>
      </c>
      <c r="C6939" s="3" t="s">
        <v>37</v>
      </c>
      <c r="D6939" s="3" t="s">
        <v>212</v>
      </c>
      <c r="E6939" s="3" t="s">
        <v>7019</v>
      </c>
      <c r="F6939" s="3" t="s">
        <v>8</v>
      </c>
      <c r="G6939" s="3" t="s">
        <v>64</v>
      </c>
      <c r="H6939" s="3" t="s">
        <v>58</v>
      </c>
      <c r="I6939" s="3" t="s">
        <v>43</v>
      </c>
      <c r="J6939" s="0" t="n">
        <v>11</v>
      </c>
      <c r="K6939" s="3" t="s">
        <v>29</v>
      </c>
      <c r="L6939" s="3" t="s">
        <v>121</v>
      </c>
      <c r="M6939" s="29" t="n">
        <v>105</v>
      </c>
      <c r="N6939" s="30" t="n">
        <f aca="false">DATE(YEAR(B6939),MONTH(B6939),1)</f>
        <v>46113</v>
      </c>
      <c r="O6939" s="0" t="str">
        <f aca="false">IF(J6939&lt;=2,"0-2 days",IF(J6939&lt;=7,"3-7 days",IF(J6939&lt;=14,"8-14 days",IF(J6939&lt;=21,"15-21 days","22+ days"))))</f>
        <v>8-14 days</v>
      </c>
      <c r="P6939" s="0" t="str">
        <f aca="false">IF(VALUE(LEFT(D6939,2))&lt;10,"Early (7-10 AM)",IF(VALUE(LEFT(D6939,2))&lt;14,"Midday (10 AM-2 PM)",IF(VALUE(LEFT(D6939,2))&lt;16,"Afternoon (2-4 PM)","Late (4-6 PM)")))</f>
        <v>Late (4-6 PM)</v>
      </c>
      <c r="Q6939" s="3" t="n">
        <f aca="false">IF(L6939="No-show",1,0)</f>
        <v>0</v>
      </c>
      <c r="R6939" s="29" t="n">
        <f aca="false">IF(L6939="No-show",M6939,0)</f>
        <v>0</v>
      </c>
    </row>
    <row r="6940" customFormat="false" ht="15" hidden="false" customHeight="false" outlineLevel="0" collapsed="false">
      <c r="A6940" s="0" t="s">
        <v>7960</v>
      </c>
      <c r="B6940" s="28" t="n">
        <v>46136</v>
      </c>
      <c r="C6940" s="3" t="s">
        <v>37</v>
      </c>
      <c r="D6940" s="3" t="s">
        <v>212</v>
      </c>
      <c r="E6940" s="3" t="s">
        <v>7493</v>
      </c>
      <c r="F6940" s="3" t="s">
        <v>3</v>
      </c>
      <c r="G6940" s="3" t="s">
        <v>64</v>
      </c>
      <c r="H6940" s="3" t="s">
        <v>58</v>
      </c>
      <c r="I6940" s="3" t="s">
        <v>43</v>
      </c>
      <c r="J6940" s="0" t="n">
        <v>2</v>
      </c>
      <c r="K6940" s="3" t="s">
        <v>32</v>
      </c>
      <c r="L6940" s="3" t="s">
        <v>121</v>
      </c>
      <c r="M6940" s="29" t="n">
        <v>105</v>
      </c>
      <c r="N6940" s="30" t="n">
        <f aca="false">DATE(YEAR(B6940),MONTH(B6940),1)</f>
        <v>46113</v>
      </c>
      <c r="O6940" s="0" t="str">
        <f aca="false">IF(J6940&lt;=2,"0-2 days",IF(J6940&lt;=7,"3-7 days",IF(J6940&lt;=14,"8-14 days",IF(J6940&lt;=21,"15-21 days","22+ days"))))</f>
        <v>0-2 days</v>
      </c>
      <c r="P6940" s="0" t="str">
        <f aca="false">IF(VALUE(LEFT(D6940,2))&lt;10,"Early (7-10 AM)",IF(VALUE(LEFT(D6940,2))&lt;14,"Midday (10 AM-2 PM)",IF(VALUE(LEFT(D6940,2))&lt;16,"Afternoon (2-4 PM)","Late (4-6 PM)")))</f>
        <v>Late (4-6 PM)</v>
      </c>
      <c r="Q6940" s="3" t="n">
        <f aca="false">IF(L6940="No-show",1,0)</f>
        <v>0</v>
      </c>
      <c r="R6940" s="29" t="n">
        <f aca="false">IF(L6940="No-show",M6940,0)</f>
        <v>0</v>
      </c>
    </row>
    <row r="6941" customFormat="false" ht="15" hidden="false" customHeight="false" outlineLevel="0" collapsed="false">
      <c r="A6941" s="0" t="s">
        <v>7961</v>
      </c>
      <c r="B6941" s="28" t="n">
        <v>46136</v>
      </c>
      <c r="C6941" s="3" t="s">
        <v>37</v>
      </c>
      <c r="D6941" s="3" t="s">
        <v>215</v>
      </c>
      <c r="E6941" s="3" t="s">
        <v>6958</v>
      </c>
      <c r="F6941" s="3" t="s">
        <v>4</v>
      </c>
      <c r="G6941" s="3" t="s">
        <v>64</v>
      </c>
      <c r="H6941" s="3" t="s">
        <v>58</v>
      </c>
      <c r="I6941" s="3" t="s">
        <v>43</v>
      </c>
      <c r="J6941" s="0" t="n">
        <v>2</v>
      </c>
      <c r="K6941" s="3" t="s">
        <v>29</v>
      </c>
      <c r="L6941" s="3" t="s">
        <v>121</v>
      </c>
      <c r="M6941" s="29" t="n">
        <v>105</v>
      </c>
      <c r="N6941" s="30" t="n">
        <f aca="false">DATE(YEAR(B6941),MONTH(B6941),1)</f>
        <v>46113</v>
      </c>
      <c r="O6941" s="0" t="str">
        <f aca="false">IF(J6941&lt;=2,"0-2 days",IF(J6941&lt;=7,"3-7 days",IF(J6941&lt;=14,"8-14 days",IF(J6941&lt;=21,"15-21 days","22+ days"))))</f>
        <v>0-2 days</v>
      </c>
      <c r="P6941" s="0" t="str">
        <f aca="false">IF(VALUE(LEFT(D6941,2))&lt;10,"Early (7-10 AM)",IF(VALUE(LEFT(D6941,2))&lt;14,"Midday (10 AM-2 PM)",IF(VALUE(LEFT(D6941,2))&lt;16,"Afternoon (2-4 PM)","Late (4-6 PM)")))</f>
        <v>Late (4-6 PM)</v>
      </c>
      <c r="Q6941" s="3" t="n">
        <f aca="false">IF(L6941="No-show",1,0)</f>
        <v>0</v>
      </c>
      <c r="R6941" s="29" t="n">
        <f aca="false">IF(L6941="No-show",M6941,0)</f>
        <v>0</v>
      </c>
    </row>
    <row r="6942" customFormat="false" ht="15" hidden="false" customHeight="false" outlineLevel="0" collapsed="false">
      <c r="A6942" s="0" t="s">
        <v>7962</v>
      </c>
      <c r="B6942" s="28" t="n">
        <v>46136</v>
      </c>
      <c r="C6942" s="3" t="s">
        <v>37</v>
      </c>
      <c r="D6942" s="3" t="s">
        <v>215</v>
      </c>
      <c r="E6942" s="3" t="s">
        <v>6732</v>
      </c>
      <c r="F6942" s="3" t="s">
        <v>4</v>
      </c>
      <c r="G6942" s="3" t="s">
        <v>65</v>
      </c>
      <c r="H6942" s="3" t="s">
        <v>56</v>
      </c>
      <c r="I6942" s="3" t="s">
        <v>43</v>
      </c>
      <c r="J6942" s="0" t="n">
        <v>2</v>
      </c>
      <c r="K6942" s="3" t="s">
        <v>29</v>
      </c>
      <c r="L6942" s="3" t="s">
        <v>121</v>
      </c>
      <c r="M6942" s="29" t="n">
        <v>184</v>
      </c>
      <c r="N6942" s="30" t="n">
        <f aca="false">DATE(YEAR(B6942),MONTH(B6942),1)</f>
        <v>46113</v>
      </c>
      <c r="O6942" s="0" t="str">
        <f aca="false">IF(J6942&lt;=2,"0-2 days",IF(J6942&lt;=7,"3-7 days",IF(J6942&lt;=14,"8-14 days",IF(J6942&lt;=21,"15-21 days","22+ days"))))</f>
        <v>0-2 days</v>
      </c>
      <c r="P6942" s="0" t="str">
        <f aca="false">IF(VALUE(LEFT(D6942,2))&lt;10,"Early (7-10 AM)",IF(VALUE(LEFT(D6942,2))&lt;14,"Midday (10 AM-2 PM)",IF(VALUE(LEFT(D6942,2))&lt;16,"Afternoon (2-4 PM)","Late (4-6 PM)")))</f>
        <v>Late (4-6 PM)</v>
      </c>
      <c r="Q6942" s="3" t="n">
        <f aca="false">IF(L6942="No-show",1,0)</f>
        <v>0</v>
      </c>
      <c r="R6942" s="29" t="n">
        <f aca="false">IF(L6942="No-show",M6942,0)</f>
        <v>0</v>
      </c>
    </row>
    <row r="6943" customFormat="false" ht="15" hidden="false" customHeight="false" outlineLevel="0" collapsed="false">
      <c r="A6943" s="0" t="s">
        <v>7963</v>
      </c>
      <c r="B6943" s="28" t="n">
        <v>46136</v>
      </c>
      <c r="C6943" s="3" t="s">
        <v>37</v>
      </c>
      <c r="D6943" s="3" t="s">
        <v>219</v>
      </c>
      <c r="E6943" s="3" t="s">
        <v>6942</v>
      </c>
      <c r="F6943" s="3" t="s">
        <v>7</v>
      </c>
      <c r="G6943" s="3" t="s">
        <v>66</v>
      </c>
      <c r="H6943" s="3" t="s">
        <v>58</v>
      </c>
      <c r="I6943" s="3" t="s">
        <v>59</v>
      </c>
      <c r="J6943" s="0" t="n">
        <v>17</v>
      </c>
      <c r="K6943" s="3" t="s">
        <v>29</v>
      </c>
      <c r="L6943" s="3" t="s">
        <v>217</v>
      </c>
      <c r="M6943" s="29" t="n">
        <v>105</v>
      </c>
      <c r="N6943" s="30" t="n">
        <f aca="false">DATE(YEAR(B6943),MONTH(B6943),1)</f>
        <v>46113</v>
      </c>
      <c r="O6943" s="0" t="str">
        <f aca="false">IF(J6943&lt;=2,"0-2 days",IF(J6943&lt;=7,"3-7 days",IF(J6943&lt;=14,"8-14 days",IF(J6943&lt;=21,"15-21 days","22+ days"))))</f>
        <v>15-21 days</v>
      </c>
      <c r="P6943" s="0" t="str">
        <f aca="false">IF(VALUE(LEFT(D6943,2))&lt;10,"Early (7-10 AM)",IF(VALUE(LEFT(D6943,2))&lt;14,"Midday (10 AM-2 PM)",IF(VALUE(LEFT(D6943,2))&lt;16,"Afternoon (2-4 PM)","Late (4-6 PM)")))</f>
        <v>Late (4-6 PM)</v>
      </c>
      <c r="Q6943" s="3" t="n">
        <f aca="false">IF(L6943="No-show",1,0)</f>
        <v>1</v>
      </c>
      <c r="R6943" s="29" t="n">
        <f aca="false">IF(L6943="No-show",M6943,0)</f>
        <v>105</v>
      </c>
    </row>
    <row r="6944" customFormat="false" ht="15" hidden="false" customHeight="false" outlineLevel="0" collapsed="false">
      <c r="A6944" s="0" t="s">
        <v>7964</v>
      </c>
      <c r="B6944" s="28" t="n">
        <v>46136</v>
      </c>
      <c r="C6944" s="3" t="s">
        <v>37</v>
      </c>
      <c r="D6944" s="3" t="s">
        <v>219</v>
      </c>
      <c r="E6944" s="3" t="s">
        <v>7218</v>
      </c>
      <c r="F6944" s="3" t="s">
        <v>3</v>
      </c>
      <c r="G6944" s="3" t="s">
        <v>64</v>
      </c>
      <c r="H6944" s="3" t="s">
        <v>58</v>
      </c>
      <c r="I6944" s="3" t="s">
        <v>46</v>
      </c>
      <c r="J6944" s="0" t="n">
        <v>14</v>
      </c>
      <c r="K6944" s="3" t="s">
        <v>29</v>
      </c>
      <c r="L6944" s="3" t="s">
        <v>217</v>
      </c>
      <c r="M6944" s="29" t="n">
        <v>105</v>
      </c>
      <c r="N6944" s="30" t="n">
        <f aca="false">DATE(YEAR(B6944),MONTH(B6944),1)</f>
        <v>46113</v>
      </c>
      <c r="O6944" s="0" t="str">
        <f aca="false">IF(J6944&lt;=2,"0-2 days",IF(J6944&lt;=7,"3-7 days",IF(J6944&lt;=14,"8-14 days",IF(J6944&lt;=21,"15-21 days","22+ days"))))</f>
        <v>8-14 days</v>
      </c>
      <c r="P6944" s="0" t="str">
        <f aca="false">IF(VALUE(LEFT(D6944,2))&lt;10,"Early (7-10 AM)",IF(VALUE(LEFT(D6944,2))&lt;14,"Midday (10 AM-2 PM)",IF(VALUE(LEFT(D6944,2))&lt;16,"Afternoon (2-4 PM)","Late (4-6 PM)")))</f>
        <v>Late (4-6 PM)</v>
      </c>
      <c r="Q6944" s="3" t="n">
        <f aca="false">IF(L6944="No-show",1,0)</f>
        <v>1</v>
      </c>
      <c r="R6944" s="29" t="n">
        <f aca="false">IF(L6944="No-show",M6944,0)</f>
        <v>105</v>
      </c>
    </row>
    <row r="6945" customFormat="false" ht="15" hidden="false" customHeight="false" outlineLevel="0" collapsed="false">
      <c r="A6945" s="0" t="s">
        <v>7965</v>
      </c>
      <c r="B6945" s="28" t="n">
        <v>46136</v>
      </c>
      <c r="C6945" s="3" t="s">
        <v>37</v>
      </c>
      <c r="D6945" s="3" t="s">
        <v>222</v>
      </c>
      <c r="E6945" s="3" t="s">
        <v>7710</v>
      </c>
      <c r="F6945" s="3" t="s">
        <v>8</v>
      </c>
      <c r="G6945" s="3" t="s">
        <v>64</v>
      </c>
      <c r="H6945" s="3" t="s">
        <v>42</v>
      </c>
      <c r="I6945" s="3" t="s">
        <v>43</v>
      </c>
      <c r="J6945" s="0" t="n">
        <v>11</v>
      </c>
      <c r="K6945" s="3" t="s">
        <v>32</v>
      </c>
      <c r="L6945" s="3" t="s">
        <v>217</v>
      </c>
      <c r="M6945" s="29" t="n">
        <v>72</v>
      </c>
      <c r="N6945" s="30" t="n">
        <f aca="false">DATE(YEAR(B6945),MONTH(B6945),1)</f>
        <v>46113</v>
      </c>
      <c r="O6945" s="0" t="str">
        <f aca="false">IF(J6945&lt;=2,"0-2 days",IF(J6945&lt;=7,"3-7 days",IF(J6945&lt;=14,"8-14 days",IF(J6945&lt;=21,"15-21 days","22+ days"))))</f>
        <v>8-14 days</v>
      </c>
      <c r="P6945" s="0" t="str">
        <f aca="false">IF(VALUE(LEFT(D6945,2))&lt;10,"Early (7-10 AM)",IF(VALUE(LEFT(D6945,2))&lt;14,"Midday (10 AM-2 PM)",IF(VALUE(LEFT(D6945,2))&lt;16,"Afternoon (2-4 PM)","Late (4-6 PM)")))</f>
        <v>Late (4-6 PM)</v>
      </c>
      <c r="Q6945" s="3" t="n">
        <f aca="false">IF(L6945="No-show",1,0)</f>
        <v>1</v>
      </c>
      <c r="R6945" s="29" t="n">
        <f aca="false">IF(L6945="No-show",M6945,0)</f>
        <v>72</v>
      </c>
    </row>
    <row r="6946" customFormat="false" ht="15" hidden="false" customHeight="false" outlineLevel="0" collapsed="false">
      <c r="A6946" s="0" t="s">
        <v>7966</v>
      </c>
      <c r="B6946" s="28" t="n">
        <v>46139</v>
      </c>
      <c r="C6946" s="3" t="s">
        <v>27</v>
      </c>
      <c r="D6946" s="3" t="s">
        <v>135</v>
      </c>
      <c r="E6946" s="3" t="s">
        <v>7665</v>
      </c>
      <c r="F6946" s="3" t="s">
        <v>7</v>
      </c>
      <c r="G6946" s="3" t="s">
        <v>64</v>
      </c>
      <c r="H6946" s="3" t="s">
        <v>48</v>
      </c>
      <c r="I6946" s="3" t="s">
        <v>46</v>
      </c>
      <c r="J6946" s="0" t="n">
        <v>6</v>
      </c>
      <c r="K6946" s="3" t="s">
        <v>29</v>
      </c>
      <c r="L6946" s="3" t="s">
        <v>121</v>
      </c>
      <c r="M6946" s="29" t="n">
        <v>118</v>
      </c>
      <c r="N6946" s="30" t="n">
        <f aca="false">DATE(YEAR(B6946),MONTH(B6946),1)</f>
        <v>46113</v>
      </c>
      <c r="O6946" s="0" t="str">
        <f aca="false">IF(J6946&lt;=2,"0-2 days",IF(J6946&lt;=7,"3-7 days",IF(J6946&lt;=14,"8-14 days",IF(J6946&lt;=21,"15-21 days","22+ days"))))</f>
        <v>3-7 days</v>
      </c>
      <c r="P6946" s="0" t="str">
        <f aca="false">IF(VALUE(LEFT(D6946,2))&lt;10,"Early (7-10 AM)",IF(VALUE(LEFT(D6946,2))&lt;14,"Midday (10 AM-2 PM)",IF(VALUE(LEFT(D6946,2))&lt;16,"Afternoon (2-4 PM)","Late (4-6 PM)")))</f>
        <v>Early (7-10 AM)</v>
      </c>
      <c r="Q6946" s="3" t="n">
        <f aca="false">IF(L6946="No-show",1,0)</f>
        <v>0</v>
      </c>
      <c r="R6946" s="29" t="n">
        <f aca="false">IF(L6946="No-show",M6946,0)</f>
        <v>0</v>
      </c>
    </row>
    <row r="6947" customFormat="false" ht="15" hidden="false" customHeight="false" outlineLevel="0" collapsed="false">
      <c r="A6947" s="0" t="s">
        <v>7967</v>
      </c>
      <c r="B6947" s="28" t="n">
        <v>46139</v>
      </c>
      <c r="C6947" s="3" t="s">
        <v>27</v>
      </c>
      <c r="D6947" s="3" t="s">
        <v>135</v>
      </c>
      <c r="E6947" s="3" t="s">
        <v>7872</v>
      </c>
      <c r="F6947" s="3" t="s">
        <v>7</v>
      </c>
      <c r="G6947" s="3" t="s">
        <v>64</v>
      </c>
      <c r="H6947" s="3" t="s">
        <v>54</v>
      </c>
      <c r="I6947" s="3" t="s">
        <v>57</v>
      </c>
      <c r="J6947" s="0" t="n">
        <v>6</v>
      </c>
      <c r="K6947" s="3" t="s">
        <v>32</v>
      </c>
      <c r="L6947" s="3" t="s">
        <v>121</v>
      </c>
      <c r="M6947" s="29" t="n">
        <v>120</v>
      </c>
      <c r="N6947" s="30" t="n">
        <f aca="false">DATE(YEAR(B6947),MONTH(B6947),1)</f>
        <v>46113</v>
      </c>
      <c r="O6947" s="0" t="str">
        <f aca="false">IF(J6947&lt;=2,"0-2 days",IF(J6947&lt;=7,"3-7 days",IF(J6947&lt;=14,"8-14 days",IF(J6947&lt;=21,"15-21 days","22+ days"))))</f>
        <v>3-7 days</v>
      </c>
      <c r="P6947" s="0" t="str">
        <f aca="false">IF(VALUE(LEFT(D6947,2))&lt;10,"Early (7-10 AM)",IF(VALUE(LEFT(D6947,2))&lt;14,"Midday (10 AM-2 PM)",IF(VALUE(LEFT(D6947,2))&lt;16,"Afternoon (2-4 PM)","Late (4-6 PM)")))</f>
        <v>Early (7-10 AM)</v>
      </c>
      <c r="Q6947" s="3" t="n">
        <f aca="false">IF(L6947="No-show",1,0)</f>
        <v>0</v>
      </c>
      <c r="R6947" s="29" t="n">
        <f aca="false">IF(L6947="No-show",M6947,0)</f>
        <v>0</v>
      </c>
    </row>
    <row r="6948" customFormat="false" ht="15" hidden="false" customHeight="false" outlineLevel="0" collapsed="false">
      <c r="A6948" s="0" t="s">
        <v>7968</v>
      </c>
      <c r="B6948" s="28" t="n">
        <v>46139</v>
      </c>
      <c r="C6948" s="3" t="s">
        <v>27</v>
      </c>
      <c r="D6948" s="3" t="s">
        <v>235</v>
      </c>
      <c r="E6948" s="3" t="s">
        <v>7969</v>
      </c>
      <c r="F6948" s="3" t="s">
        <v>8</v>
      </c>
      <c r="G6948" s="3" t="s">
        <v>63</v>
      </c>
      <c r="H6948" s="3" t="s">
        <v>58</v>
      </c>
      <c r="I6948" s="3" t="s">
        <v>57</v>
      </c>
      <c r="J6948" s="0" t="n">
        <v>9</v>
      </c>
      <c r="K6948" s="3" t="s">
        <v>29</v>
      </c>
      <c r="L6948" s="3" t="s">
        <v>121</v>
      </c>
      <c r="M6948" s="29" t="n">
        <v>168</v>
      </c>
      <c r="N6948" s="30" t="n">
        <f aca="false">DATE(YEAR(B6948),MONTH(B6948),1)</f>
        <v>46113</v>
      </c>
      <c r="O6948" s="0" t="str">
        <f aca="false">IF(J6948&lt;=2,"0-2 days",IF(J6948&lt;=7,"3-7 days",IF(J6948&lt;=14,"8-14 days",IF(J6948&lt;=21,"15-21 days","22+ days"))))</f>
        <v>8-14 days</v>
      </c>
      <c r="P6948" s="0" t="str">
        <f aca="false">IF(VALUE(LEFT(D6948,2))&lt;10,"Early (7-10 AM)",IF(VALUE(LEFT(D6948,2))&lt;14,"Midday (10 AM-2 PM)",IF(VALUE(LEFT(D6948,2))&lt;16,"Afternoon (2-4 PM)","Late (4-6 PM)")))</f>
        <v>Early (7-10 AM)</v>
      </c>
      <c r="Q6948" s="3" t="n">
        <f aca="false">IF(L6948="No-show",1,0)</f>
        <v>0</v>
      </c>
      <c r="R6948" s="29" t="n">
        <f aca="false">IF(L6948="No-show",M6948,0)</f>
        <v>0</v>
      </c>
    </row>
    <row r="6949" customFormat="false" ht="15" hidden="false" customHeight="false" outlineLevel="0" collapsed="false">
      <c r="A6949" s="0" t="s">
        <v>7970</v>
      </c>
      <c r="B6949" s="28" t="n">
        <v>46139</v>
      </c>
      <c r="C6949" s="3" t="s">
        <v>27</v>
      </c>
      <c r="D6949" s="3" t="s">
        <v>235</v>
      </c>
      <c r="E6949" s="3" t="s">
        <v>7971</v>
      </c>
      <c r="F6949" s="3" t="s">
        <v>4</v>
      </c>
      <c r="G6949" s="3" t="s">
        <v>63</v>
      </c>
      <c r="H6949" s="3" t="s">
        <v>48</v>
      </c>
      <c r="I6949" s="3" t="s">
        <v>46</v>
      </c>
      <c r="J6949" s="0" t="n">
        <v>8</v>
      </c>
      <c r="K6949" s="3" t="s">
        <v>29</v>
      </c>
      <c r="L6949" s="3" t="s">
        <v>217</v>
      </c>
      <c r="M6949" s="29" t="n">
        <v>188.8</v>
      </c>
      <c r="N6949" s="30" t="n">
        <f aca="false">DATE(YEAR(B6949),MONTH(B6949),1)</f>
        <v>46113</v>
      </c>
      <c r="O6949" s="0" t="str">
        <f aca="false">IF(J6949&lt;=2,"0-2 days",IF(J6949&lt;=7,"3-7 days",IF(J6949&lt;=14,"8-14 days",IF(J6949&lt;=21,"15-21 days","22+ days"))))</f>
        <v>8-14 days</v>
      </c>
      <c r="P6949" s="0" t="str">
        <f aca="false">IF(VALUE(LEFT(D6949,2))&lt;10,"Early (7-10 AM)",IF(VALUE(LEFT(D6949,2))&lt;14,"Midday (10 AM-2 PM)",IF(VALUE(LEFT(D6949,2))&lt;16,"Afternoon (2-4 PM)","Late (4-6 PM)")))</f>
        <v>Early (7-10 AM)</v>
      </c>
      <c r="Q6949" s="3" t="n">
        <f aca="false">IF(L6949="No-show",1,0)</f>
        <v>1</v>
      </c>
      <c r="R6949" s="29" t="n">
        <f aca="false">IF(L6949="No-show",M6949,0)</f>
        <v>188.8</v>
      </c>
    </row>
    <row r="6950" customFormat="false" ht="15" hidden="false" customHeight="false" outlineLevel="0" collapsed="false">
      <c r="A6950" s="0" t="s">
        <v>7972</v>
      </c>
      <c r="B6950" s="28" t="n">
        <v>46139</v>
      </c>
      <c r="C6950" s="3" t="s">
        <v>27</v>
      </c>
      <c r="D6950" s="3" t="s">
        <v>235</v>
      </c>
      <c r="E6950" s="3" t="s">
        <v>6804</v>
      </c>
      <c r="F6950" s="3" t="s">
        <v>4</v>
      </c>
      <c r="G6950" s="3" t="s">
        <v>66</v>
      </c>
      <c r="H6950" s="3" t="s">
        <v>60</v>
      </c>
      <c r="I6950" s="3" t="s">
        <v>43</v>
      </c>
      <c r="J6950" s="0" t="n">
        <v>2</v>
      </c>
      <c r="K6950" s="3" t="s">
        <v>29</v>
      </c>
      <c r="L6950" s="3" t="s">
        <v>121</v>
      </c>
      <c r="M6950" s="29" t="n">
        <v>135</v>
      </c>
      <c r="N6950" s="30" t="n">
        <f aca="false">DATE(YEAR(B6950),MONTH(B6950),1)</f>
        <v>46113</v>
      </c>
      <c r="O6950" s="0" t="str">
        <f aca="false">IF(J6950&lt;=2,"0-2 days",IF(J6950&lt;=7,"3-7 days",IF(J6950&lt;=14,"8-14 days",IF(J6950&lt;=21,"15-21 days","22+ days"))))</f>
        <v>0-2 days</v>
      </c>
      <c r="P6950" s="0" t="str">
        <f aca="false">IF(VALUE(LEFT(D6950,2))&lt;10,"Early (7-10 AM)",IF(VALUE(LEFT(D6950,2))&lt;14,"Midday (10 AM-2 PM)",IF(VALUE(LEFT(D6950,2))&lt;16,"Afternoon (2-4 PM)","Late (4-6 PM)")))</f>
        <v>Early (7-10 AM)</v>
      </c>
      <c r="Q6950" s="3" t="n">
        <f aca="false">IF(L6950="No-show",1,0)</f>
        <v>0</v>
      </c>
      <c r="R6950" s="29" t="n">
        <f aca="false">IF(L6950="No-show",M6950,0)</f>
        <v>0</v>
      </c>
    </row>
    <row r="6951" customFormat="false" ht="15" hidden="false" customHeight="false" outlineLevel="0" collapsed="false">
      <c r="A6951" s="0" t="s">
        <v>7973</v>
      </c>
      <c r="B6951" s="28" t="n">
        <v>46139</v>
      </c>
      <c r="C6951" s="3" t="s">
        <v>27</v>
      </c>
      <c r="D6951" s="3" t="s">
        <v>235</v>
      </c>
      <c r="E6951" s="3" t="s">
        <v>7516</v>
      </c>
      <c r="F6951" s="3" t="s">
        <v>4</v>
      </c>
      <c r="G6951" s="3" t="s">
        <v>64</v>
      </c>
      <c r="H6951" s="3" t="s">
        <v>56</v>
      </c>
      <c r="I6951" s="3" t="s">
        <v>59</v>
      </c>
      <c r="J6951" s="0" t="n">
        <v>11</v>
      </c>
      <c r="K6951" s="3" t="s">
        <v>29</v>
      </c>
      <c r="L6951" s="3" t="s">
        <v>129</v>
      </c>
      <c r="M6951" s="29" t="n">
        <v>115</v>
      </c>
      <c r="N6951" s="30" t="n">
        <f aca="false">DATE(YEAR(B6951),MONTH(B6951),1)</f>
        <v>46113</v>
      </c>
      <c r="O6951" s="0" t="str">
        <f aca="false">IF(J6951&lt;=2,"0-2 days",IF(J6951&lt;=7,"3-7 days",IF(J6951&lt;=14,"8-14 days",IF(J6951&lt;=21,"15-21 days","22+ days"))))</f>
        <v>8-14 days</v>
      </c>
      <c r="P6951" s="0" t="str">
        <f aca="false">IF(VALUE(LEFT(D6951,2))&lt;10,"Early (7-10 AM)",IF(VALUE(LEFT(D6951,2))&lt;14,"Midday (10 AM-2 PM)",IF(VALUE(LEFT(D6951,2))&lt;16,"Afternoon (2-4 PM)","Late (4-6 PM)")))</f>
        <v>Early (7-10 AM)</v>
      </c>
      <c r="Q6951" s="3" t="n">
        <f aca="false">IF(L6951="No-show",1,0)</f>
        <v>0</v>
      </c>
      <c r="R6951" s="29" t="n">
        <f aca="false">IF(L6951="No-show",M6951,0)</f>
        <v>0</v>
      </c>
    </row>
    <row r="6952" customFormat="false" ht="15" hidden="false" customHeight="false" outlineLevel="0" collapsed="false">
      <c r="A6952" s="0" t="s">
        <v>7974</v>
      </c>
      <c r="B6952" s="28" t="n">
        <v>46139</v>
      </c>
      <c r="C6952" s="3" t="s">
        <v>27</v>
      </c>
      <c r="D6952" s="3" t="s">
        <v>151</v>
      </c>
      <c r="E6952" s="3" t="s">
        <v>7837</v>
      </c>
      <c r="F6952" s="3" t="s">
        <v>7</v>
      </c>
      <c r="G6952" s="3" t="s">
        <v>64</v>
      </c>
      <c r="H6952" s="3" t="s">
        <v>42</v>
      </c>
      <c r="I6952" s="3" t="s">
        <v>43</v>
      </c>
      <c r="J6952" s="0" t="n">
        <v>7</v>
      </c>
      <c r="K6952" s="3" t="s">
        <v>29</v>
      </c>
      <c r="L6952" s="3" t="s">
        <v>121</v>
      </c>
      <c r="M6952" s="29" t="n">
        <v>72</v>
      </c>
      <c r="N6952" s="30" t="n">
        <f aca="false">DATE(YEAR(B6952),MONTH(B6952),1)</f>
        <v>46113</v>
      </c>
      <c r="O6952" s="0" t="str">
        <f aca="false">IF(J6952&lt;=2,"0-2 days",IF(J6952&lt;=7,"3-7 days",IF(J6952&lt;=14,"8-14 days",IF(J6952&lt;=21,"15-21 days","22+ days"))))</f>
        <v>3-7 days</v>
      </c>
      <c r="P6952" s="0" t="str">
        <f aca="false">IF(VALUE(LEFT(D6952,2))&lt;10,"Early (7-10 AM)",IF(VALUE(LEFT(D6952,2))&lt;14,"Midday (10 AM-2 PM)",IF(VALUE(LEFT(D6952,2))&lt;16,"Afternoon (2-4 PM)","Late (4-6 PM)")))</f>
        <v>Early (7-10 AM)</v>
      </c>
      <c r="Q6952" s="3" t="n">
        <f aca="false">IF(L6952="No-show",1,0)</f>
        <v>0</v>
      </c>
      <c r="R6952" s="29" t="n">
        <f aca="false">IF(L6952="No-show",M6952,0)</f>
        <v>0</v>
      </c>
    </row>
    <row r="6953" customFormat="false" ht="15" hidden="false" customHeight="false" outlineLevel="0" collapsed="false">
      <c r="A6953" s="0" t="s">
        <v>7975</v>
      </c>
      <c r="B6953" s="28" t="n">
        <v>46139</v>
      </c>
      <c r="C6953" s="3" t="s">
        <v>27</v>
      </c>
      <c r="D6953" s="3" t="s">
        <v>151</v>
      </c>
      <c r="E6953" s="3" t="s">
        <v>6922</v>
      </c>
      <c r="F6953" s="3" t="s">
        <v>4</v>
      </c>
      <c r="G6953" s="3" t="s">
        <v>66</v>
      </c>
      <c r="H6953" s="3" t="s">
        <v>45</v>
      </c>
      <c r="I6953" s="3" t="s">
        <v>46</v>
      </c>
      <c r="J6953" s="0" t="n">
        <v>9</v>
      </c>
      <c r="K6953" s="3" t="s">
        <v>29</v>
      </c>
      <c r="L6953" s="3" t="s">
        <v>121</v>
      </c>
      <c r="M6953" s="29" t="n">
        <v>95</v>
      </c>
      <c r="N6953" s="30" t="n">
        <f aca="false">DATE(YEAR(B6953),MONTH(B6953),1)</f>
        <v>46113</v>
      </c>
      <c r="O6953" s="0" t="str">
        <f aca="false">IF(J6953&lt;=2,"0-2 days",IF(J6953&lt;=7,"3-7 days",IF(J6953&lt;=14,"8-14 days",IF(J6953&lt;=21,"15-21 days","22+ days"))))</f>
        <v>8-14 days</v>
      </c>
      <c r="P6953" s="0" t="str">
        <f aca="false">IF(VALUE(LEFT(D6953,2))&lt;10,"Early (7-10 AM)",IF(VALUE(LEFT(D6953,2))&lt;14,"Midday (10 AM-2 PM)",IF(VALUE(LEFT(D6953,2))&lt;16,"Afternoon (2-4 PM)","Late (4-6 PM)")))</f>
        <v>Early (7-10 AM)</v>
      </c>
      <c r="Q6953" s="3" t="n">
        <f aca="false">IF(L6953="No-show",1,0)</f>
        <v>0</v>
      </c>
      <c r="R6953" s="29" t="n">
        <f aca="false">IF(L6953="No-show",M6953,0)</f>
        <v>0</v>
      </c>
    </row>
    <row r="6954" customFormat="false" ht="15" hidden="false" customHeight="false" outlineLevel="0" collapsed="false">
      <c r="A6954" s="0" t="s">
        <v>7976</v>
      </c>
      <c r="B6954" s="28" t="n">
        <v>46139</v>
      </c>
      <c r="C6954" s="3" t="s">
        <v>27</v>
      </c>
      <c r="D6954" s="3" t="s">
        <v>154</v>
      </c>
      <c r="E6954" s="3" t="s">
        <v>6732</v>
      </c>
      <c r="F6954" s="3" t="s">
        <v>4</v>
      </c>
      <c r="G6954" s="3" t="s">
        <v>66</v>
      </c>
      <c r="H6954" s="3" t="s">
        <v>56</v>
      </c>
      <c r="I6954" s="3" t="s">
        <v>43</v>
      </c>
      <c r="J6954" s="0" t="n">
        <v>21</v>
      </c>
      <c r="K6954" s="3" t="s">
        <v>29</v>
      </c>
      <c r="L6954" s="3" t="s">
        <v>121</v>
      </c>
      <c r="M6954" s="29" t="n">
        <v>115</v>
      </c>
      <c r="N6954" s="30" t="n">
        <f aca="false">DATE(YEAR(B6954),MONTH(B6954),1)</f>
        <v>46113</v>
      </c>
      <c r="O6954" s="0" t="str">
        <f aca="false">IF(J6954&lt;=2,"0-2 days",IF(J6954&lt;=7,"3-7 days",IF(J6954&lt;=14,"8-14 days",IF(J6954&lt;=21,"15-21 days","22+ days"))))</f>
        <v>15-21 days</v>
      </c>
      <c r="P6954" s="0" t="str">
        <f aca="false">IF(VALUE(LEFT(D6954,2))&lt;10,"Early (7-10 AM)",IF(VALUE(LEFT(D6954,2))&lt;14,"Midday (10 AM-2 PM)",IF(VALUE(LEFT(D6954,2))&lt;16,"Afternoon (2-4 PM)","Late (4-6 PM)")))</f>
        <v>Midday (10 AM-2 PM)</v>
      </c>
      <c r="Q6954" s="3" t="n">
        <f aca="false">IF(L6954="No-show",1,0)</f>
        <v>0</v>
      </c>
      <c r="R6954" s="29" t="n">
        <f aca="false">IF(L6954="No-show",M6954,0)</f>
        <v>0</v>
      </c>
    </row>
    <row r="6955" customFormat="false" ht="15" hidden="false" customHeight="false" outlineLevel="0" collapsed="false">
      <c r="A6955" s="0" t="s">
        <v>7977</v>
      </c>
      <c r="B6955" s="28" t="n">
        <v>46139</v>
      </c>
      <c r="C6955" s="3" t="s">
        <v>27</v>
      </c>
      <c r="D6955" s="3" t="s">
        <v>154</v>
      </c>
      <c r="E6955" s="3" t="s">
        <v>6645</v>
      </c>
      <c r="F6955" s="3" t="s">
        <v>8</v>
      </c>
      <c r="G6955" s="3" t="s">
        <v>64</v>
      </c>
      <c r="H6955" s="3" t="s">
        <v>58</v>
      </c>
      <c r="I6955" s="3" t="s">
        <v>52</v>
      </c>
      <c r="J6955" s="0" t="n">
        <v>10</v>
      </c>
      <c r="K6955" s="3" t="s">
        <v>29</v>
      </c>
      <c r="L6955" s="3" t="s">
        <v>121</v>
      </c>
      <c r="M6955" s="29" t="n">
        <v>105</v>
      </c>
      <c r="N6955" s="30" t="n">
        <f aca="false">DATE(YEAR(B6955),MONTH(B6955),1)</f>
        <v>46113</v>
      </c>
      <c r="O6955" s="0" t="str">
        <f aca="false">IF(J6955&lt;=2,"0-2 days",IF(J6955&lt;=7,"3-7 days",IF(J6955&lt;=14,"8-14 days",IF(J6955&lt;=21,"15-21 days","22+ days"))))</f>
        <v>8-14 days</v>
      </c>
      <c r="P6955" s="0" t="str">
        <f aca="false">IF(VALUE(LEFT(D6955,2))&lt;10,"Early (7-10 AM)",IF(VALUE(LEFT(D6955,2))&lt;14,"Midday (10 AM-2 PM)",IF(VALUE(LEFT(D6955,2))&lt;16,"Afternoon (2-4 PM)","Late (4-6 PM)")))</f>
        <v>Midday (10 AM-2 PM)</v>
      </c>
      <c r="Q6955" s="3" t="n">
        <f aca="false">IF(L6955="No-show",1,0)</f>
        <v>0</v>
      </c>
      <c r="R6955" s="29" t="n">
        <f aca="false">IF(L6955="No-show",M6955,0)</f>
        <v>0</v>
      </c>
    </row>
    <row r="6956" customFormat="false" ht="15" hidden="false" customHeight="false" outlineLevel="0" collapsed="false">
      <c r="A6956" s="0" t="s">
        <v>7978</v>
      </c>
      <c r="B6956" s="28" t="n">
        <v>46139</v>
      </c>
      <c r="C6956" s="3" t="s">
        <v>27</v>
      </c>
      <c r="D6956" s="3" t="s">
        <v>159</v>
      </c>
      <c r="E6956" s="3" t="s">
        <v>7693</v>
      </c>
      <c r="F6956" s="3" t="s">
        <v>4</v>
      </c>
      <c r="G6956" s="3" t="s">
        <v>64</v>
      </c>
      <c r="H6956" s="3" t="s">
        <v>45</v>
      </c>
      <c r="I6956" s="3" t="s">
        <v>43</v>
      </c>
      <c r="J6956" s="0" t="n">
        <v>8</v>
      </c>
      <c r="K6956" s="3" t="s">
        <v>32</v>
      </c>
      <c r="L6956" s="3" t="s">
        <v>129</v>
      </c>
      <c r="M6956" s="29" t="n">
        <v>95</v>
      </c>
      <c r="N6956" s="30" t="n">
        <f aca="false">DATE(YEAR(B6956),MONTH(B6956),1)</f>
        <v>46113</v>
      </c>
      <c r="O6956" s="0" t="str">
        <f aca="false">IF(J6956&lt;=2,"0-2 days",IF(J6956&lt;=7,"3-7 days",IF(J6956&lt;=14,"8-14 days",IF(J6956&lt;=21,"15-21 days","22+ days"))))</f>
        <v>8-14 days</v>
      </c>
      <c r="P6956" s="0" t="str">
        <f aca="false">IF(VALUE(LEFT(D6956,2))&lt;10,"Early (7-10 AM)",IF(VALUE(LEFT(D6956,2))&lt;14,"Midday (10 AM-2 PM)",IF(VALUE(LEFT(D6956,2))&lt;16,"Afternoon (2-4 PM)","Late (4-6 PM)")))</f>
        <v>Midday (10 AM-2 PM)</v>
      </c>
      <c r="Q6956" s="3" t="n">
        <f aca="false">IF(L6956="No-show",1,0)</f>
        <v>0</v>
      </c>
      <c r="R6956" s="29" t="n">
        <f aca="false">IF(L6956="No-show",M6956,0)</f>
        <v>0</v>
      </c>
    </row>
    <row r="6957" customFormat="false" ht="15" hidden="false" customHeight="false" outlineLevel="0" collapsed="false">
      <c r="A6957" s="0" t="s">
        <v>7979</v>
      </c>
      <c r="B6957" s="28" t="n">
        <v>46139</v>
      </c>
      <c r="C6957" s="3" t="s">
        <v>27</v>
      </c>
      <c r="D6957" s="3" t="s">
        <v>159</v>
      </c>
      <c r="E6957" s="3" t="s">
        <v>7840</v>
      </c>
      <c r="F6957" s="3" t="s">
        <v>3</v>
      </c>
      <c r="G6957" s="3" t="s">
        <v>64</v>
      </c>
      <c r="H6957" s="3" t="s">
        <v>54</v>
      </c>
      <c r="I6957" s="3" t="s">
        <v>43</v>
      </c>
      <c r="J6957" s="0" t="n">
        <v>5</v>
      </c>
      <c r="K6957" s="3" t="s">
        <v>32</v>
      </c>
      <c r="L6957" s="3" t="s">
        <v>121</v>
      </c>
      <c r="M6957" s="29" t="n">
        <v>120</v>
      </c>
      <c r="N6957" s="30" t="n">
        <f aca="false">DATE(YEAR(B6957),MONTH(B6957),1)</f>
        <v>46113</v>
      </c>
      <c r="O6957" s="0" t="str">
        <f aca="false">IF(J6957&lt;=2,"0-2 days",IF(J6957&lt;=7,"3-7 days",IF(J6957&lt;=14,"8-14 days",IF(J6957&lt;=21,"15-21 days","22+ days"))))</f>
        <v>3-7 days</v>
      </c>
      <c r="P6957" s="0" t="str">
        <f aca="false">IF(VALUE(LEFT(D6957,2))&lt;10,"Early (7-10 AM)",IF(VALUE(LEFT(D6957,2))&lt;14,"Midday (10 AM-2 PM)",IF(VALUE(LEFT(D6957,2))&lt;16,"Afternoon (2-4 PM)","Late (4-6 PM)")))</f>
        <v>Midday (10 AM-2 PM)</v>
      </c>
      <c r="Q6957" s="3" t="n">
        <f aca="false">IF(L6957="No-show",1,0)</f>
        <v>0</v>
      </c>
      <c r="R6957" s="29" t="n">
        <f aca="false">IF(L6957="No-show",M6957,0)</f>
        <v>0</v>
      </c>
    </row>
    <row r="6958" customFormat="false" ht="15" hidden="false" customHeight="false" outlineLevel="0" collapsed="false">
      <c r="A6958" s="0" t="s">
        <v>7980</v>
      </c>
      <c r="B6958" s="28" t="n">
        <v>46139</v>
      </c>
      <c r="C6958" s="3" t="s">
        <v>27</v>
      </c>
      <c r="D6958" s="3" t="s">
        <v>159</v>
      </c>
      <c r="E6958" s="3" t="s">
        <v>7778</v>
      </c>
      <c r="F6958" s="3" t="s">
        <v>4</v>
      </c>
      <c r="G6958" s="3" t="s">
        <v>64</v>
      </c>
      <c r="H6958" s="3" t="s">
        <v>42</v>
      </c>
      <c r="I6958" s="3" t="s">
        <v>43</v>
      </c>
      <c r="J6958" s="0" t="n">
        <v>22</v>
      </c>
      <c r="K6958" s="3" t="s">
        <v>29</v>
      </c>
      <c r="L6958" s="3" t="s">
        <v>217</v>
      </c>
      <c r="M6958" s="29" t="n">
        <v>72</v>
      </c>
      <c r="N6958" s="30" t="n">
        <f aca="false">DATE(YEAR(B6958),MONTH(B6958),1)</f>
        <v>46113</v>
      </c>
      <c r="O6958" s="0" t="str">
        <f aca="false">IF(J6958&lt;=2,"0-2 days",IF(J6958&lt;=7,"3-7 days",IF(J6958&lt;=14,"8-14 days",IF(J6958&lt;=21,"15-21 days","22+ days"))))</f>
        <v>22+ days</v>
      </c>
      <c r="P6958" s="0" t="str">
        <f aca="false">IF(VALUE(LEFT(D6958,2))&lt;10,"Early (7-10 AM)",IF(VALUE(LEFT(D6958,2))&lt;14,"Midday (10 AM-2 PM)",IF(VALUE(LEFT(D6958,2))&lt;16,"Afternoon (2-4 PM)","Late (4-6 PM)")))</f>
        <v>Midday (10 AM-2 PM)</v>
      </c>
      <c r="Q6958" s="3" t="n">
        <f aca="false">IF(L6958="No-show",1,0)</f>
        <v>1</v>
      </c>
      <c r="R6958" s="29" t="n">
        <f aca="false">IF(L6958="No-show",M6958,0)</f>
        <v>72</v>
      </c>
    </row>
    <row r="6959" customFormat="false" ht="15" hidden="false" customHeight="false" outlineLevel="0" collapsed="false">
      <c r="A6959" s="0" t="s">
        <v>7981</v>
      </c>
      <c r="B6959" s="28" t="n">
        <v>46139</v>
      </c>
      <c r="C6959" s="3" t="s">
        <v>27</v>
      </c>
      <c r="D6959" s="3" t="s">
        <v>164</v>
      </c>
      <c r="E6959" s="3" t="s">
        <v>7880</v>
      </c>
      <c r="F6959" s="3" t="s">
        <v>8</v>
      </c>
      <c r="G6959" s="3" t="s">
        <v>64</v>
      </c>
      <c r="H6959" s="3" t="s">
        <v>45</v>
      </c>
      <c r="I6959" s="3" t="s">
        <v>43</v>
      </c>
      <c r="J6959" s="0" t="n">
        <v>5</v>
      </c>
      <c r="K6959" s="3" t="s">
        <v>29</v>
      </c>
      <c r="L6959" s="3" t="s">
        <v>129</v>
      </c>
      <c r="M6959" s="29" t="n">
        <v>95</v>
      </c>
      <c r="N6959" s="30" t="n">
        <f aca="false">DATE(YEAR(B6959),MONTH(B6959),1)</f>
        <v>46113</v>
      </c>
      <c r="O6959" s="0" t="str">
        <f aca="false">IF(J6959&lt;=2,"0-2 days",IF(J6959&lt;=7,"3-7 days",IF(J6959&lt;=14,"8-14 days",IF(J6959&lt;=21,"15-21 days","22+ days"))))</f>
        <v>3-7 days</v>
      </c>
      <c r="P6959" s="0" t="str">
        <f aca="false">IF(VALUE(LEFT(D6959,2))&lt;10,"Early (7-10 AM)",IF(VALUE(LEFT(D6959,2))&lt;14,"Midday (10 AM-2 PM)",IF(VALUE(LEFT(D6959,2))&lt;16,"Afternoon (2-4 PM)","Late (4-6 PM)")))</f>
        <v>Midday (10 AM-2 PM)</v>
      </c>
      <c r="Q6959" s="3" t="n">
        <f aca="false">IF(L6959="No-show",1,0)</f>
        <v>0</v>
      </c>
      <c r="R6959" s="29" t="n">
        <f aca="false">IF(L6959="No-show",M6959,0)</f>
        <v>0</v>
      </c>
    </row>
    <row r="6960" customFormat="false" ht="15" hidden="false" customHeight="false" outlineLevel="0" collapsed="false">
      <c r="A6960" s="0" t="s">
        <v>7982</v>
      </c>
      <c r="B6960" s="28" t="n">
        <v>46139</v>
      </c>
      <c r="C6960" s="3" t="s">
        <v>27</v>
      </c>
      <c r="D6960" s="3" t="s">
        <v>262</v>
      </c>
      <c r="E6960" s="3" t="s">
        <v>6658</v>
      </c>
      <c r="F6960" s="3" t="s">
        <v>8</v>
      </c>
      <c r="G6960" s="3" t="s">
        <v>64</v>
      </c>
      <c r="H6960" s="3" t="s">
        <v>51</v>
      </c>
      <c r="I6960" s="3" t="s">
        <v>52</v>
      </c>
      <c r="J6960" s="0" t="n">
        <v>3</v>
      </c>
      <c r="K6960" s="3" t="s">
        <v>29</v>
      </c>
      <c r="L6960" s="3" t="s">
        <v>284</v>
      </c>
      <c r="M6960" s="29" t="n">
        <v>116</v>
      </c>
      <c r="N6960" s="30" t="n">
        <f aca="false">DATE(YEAR(B6960),MONTH(B6960),1)</f>
        <v>46113</v>
      </c>
      <c r="O6960" s="0" t="str">
        <f aca="false">IF(J6960&lt;=2,"0-2 days",IF(J6960&lt;=7,"3-7 days",IF(J6960&lt;=14,"8-14 days",IF(J6960&lt;=21,"15-21 days","22+ days"))))</f>
        <v>3-7 days</v>
      </c>
      <c r="P6960" s="0" t="str">
        <f aca="false">IF(VALUE(LEFT(D6960,2))&lt;10,"Early (7-10 AM)",IF(VALUE(LEFT(D6960,2))&lt;14,"Midday (10 AM-2 PM)",IF(VALUE(LEFT(D6960,2))&lt;16,"Afternoon (2-4 PM)","Late (4-6 PM)")))</f>
        <v>Midday (10 AM-2 PM)</v>
      </c>
      <c r="Q6960" s="3" t="n">
        <f aca="false">IF(L6960="No-show",1,0)</f>
        <v>0</v>
      </c>
      <c r="R6960" s="29" t="n">
        <f aca="false">IF(L6960="No-show",M6960,0)</f>
        <v>0</v>
      </c>
    </row>
    <row r="6961" customFormat="false" ht="15" hidden="false" customHeight="false" outlineLevel="0" collapsed="false">
      <c r="A6961" s="0" t="s">
        <v>7983</v>
      </c>
      <c r="B6961" s="28" t="n">
        <v>46139</v>
      </c>
      <c r="C6961" s="3" t="s">
        <v>27</v>
      </c>
      <c r="D6961" s="3" t="s">
        <v>262</v>
      </c>
      <c r="E6961" s="3" t="s">
        <v>7260</v>
      </c>
      <c r="F6961" s="3" t="s">
        <v>3</v>
      </c>
      <c r="G6961" s="3" t="s">
        <v>65</v>
      </c>
      <c r="H6961" s="3" t="s">
        <v>58</v>
      </c>
      <c r="I6961" s="3" t="s">
        <v>52</v>
      </c>
      <c r="J6961" s="0" t="n">
        <v>9</v>
      </c>
      <c r="K6961" s="3" t="s">
        <v>29</v>
      </c>
      <c r="L6961" s="3" t="s">
        <v>121</v>
      </c>
      <c r="M6961" s="29" t="n">
        <v>168</v>
      </c>
      <c r="N6961" s="30" t="n">
        <f aca="false">DATE(YEAR(B6961),MONTH(B6961),1)</f>
        <v>46113</v>
      </c>
      <c r="O6961" s="0" t="str">
        <f aca="false">IF(J6961&lt;=2,"0-2 days",IF(J6961&lt;=7,"3-7 days",IF(J6961&lt;=14,"8-14 days",IF(J6961&lt;=21,"15-21 days","22+ days"))))</f>
        <v>8-14 days</v>
      </c>
      <c r="P6961" s="0" t="str">
        <f aca="false">IF(VALUE(LEFT(D6961,2))&lt;10,"Early (7-10 AM)",IF(VALUE(LEFT(D6961,2))&lt;14,"Midday (10 AM-2 PM)",IF(VALUE(LEFT(D6961,2))&lt;16,"Afternoon (2-4 PM)","Late (4-6 PM)")))</f>
        <v>Midday (10 AM-2 PM)</v>
      </c>
      <c r="Q6961" s="3" t="n">
        <f aca="false">IF(L6961="No-show",1,0)</f>
        <v>0</v>
      </c>
      <c r="R6961" s="29" t="n">
        <f aca="false">IF(L6961="No-show",M6961,0)</f>
        <v>0</v>
      </c>
    </row>
    <row r="6962" customFormat="false" ht="15" hidden="false" customHeight="false" outlineLevel="0" collapsed="false">
      <c r="A6962" s="0" t="s">
        <v>7984</v>
      </c>
      <c r="B6962" s="28" t="n">
        <v>46139</v>
      </c>
      <c r="C6962" s="3" t="s">
        <v>27</v>
      </c>
      <c r="D6962" s="3" t="s">
        <v>262</v>
      </c>
      <c r="E6962" s="3" t="s">
        <v>7623</v>
      </c>
      <c r="F6962" s="3" t="s">
        <v>8</v>
      </c>
      <c r="G6962" s="3" t="s">
        <v>64</v>
      </c>
      <c r="H6962" s="3" t="s">
        <v>48</v>
      </c>
      <c r="I6962" s="3" t="s">
        <v>52</v>
      </c>
      <c r="J6962" s="0" t="n">
        <v>3</v>
      </c>
      <c r="K6962" s="3" t="s">
        <v>32</v>
      </c>
      <c r="L6962" s="3" t="s">
        <v>121</v>
      </c>
      <c r="M6962" s="29" t="n">
        <v>118</v>
      </c>
      <c r="N6962" s="30" t="n">
        <f aca="false">DATE(YEAR(B6962),MONTH(B6962),1)</f>
        <v>46113</v>
      </c>
      <c r="O6962" s="0" t="str">
        <f aca="false">IF(J6962&lt;=2,"0-2 days",IF(J6962&lt;=7,"3-7 days",IF(J6962&lt;=14,"8-14 days",IF(J6962&lt;=21,"15-21 days","22+ days"))))</f>
        <v>3-7 days</v>
      </c>
      <c r="P6962" s="0" t="str">
        <f aca="false">IF(VALUE(LEFT(D6962,2))&lt;10,"Early (7-10 AM)",IF(VALUE(LEFT(D6962,2))&lt;14,"Midday (10 AM-2 PM)",IF(VALUE(LEFT(D6962,2))&lt;16,"Afternoon (2-4 PM)","Late (4-6 PM)")))</f>
        <v>Midday (10 AM-2 PM)</v>
      </c>
      <c r="Q6962" s="3" t="n">
        <f aca="false">IF(L6962="No-show",1,0)</f>
        <v>0</v>
      </c>
      <c r="R6962" s="29" t="n">
        <f aca="false">IF(L6962="No-show",M6962,0)</f>
        <v>0</v>
      </c>
    </row>
    <row r="6963" customFormat="false" ht="15" hidden="false" customHeight="false" outlineLevel="0" collapsed="false">
      <c r="A6963" s="0" t="s">
        <v>7985</v>
      </c>
      <c r="B6963" s="28" t="n">
        <v>46139</v>
      </c>
      <c r="C6963" s="3" t="s">
        <v>27</v>
      </c>
      <c r="D6963" s="3" t="s">
        <v>171</v>
      </c>
      <c r="E6963" s="3" t="s">
        <v>7695</v>
      </c>
      <c r="F6963" s="3" t="s">
        <v>3</v>
      </c>
      <c r="G6963" s="3" t="s">
        <v>64</v>
      </c>
      <c r="H6963" s="3" t="s">
        <v>48</v>
      </c>
      <c r="I6963" s="3" t="s">
        <v>43</v>
      </c>
      <c r="J6963" s="0" t="n">
        <v>4</v>
      </c>
      <c r="K6963" s="3" t="s">
        <v>29</v>
      </c>
      <c r="L6963" s="3" t="s">
        <v>121</v>
      </c>
      <c r="M6963" s="29" t="n">
        <v>118</v>
      </c>
      <c r="N6963" s="30" t="n">
        <f aca="false">DATE(YEAR(B6963),MONTH(B6963),1)</f>
        <v>46113</v>
      </c>
      <c r="O6963" s="0" t="str">
        <f aca="false">IF(J6963&lt;=2,"0-2 days",IF(J6963&lt;=7,"3-7 days",IF(J6963&lt;=14,"8-14 days",IF(J6963&lt;=21,"15-21 days","22+ days"))))</f>
        <v>3-7 days</v>
      </c>
      <c r="P6963" s="0" t="str">
        <f aca="false">IF(VALUE(LEFT(D6963,2))&lt;10,"Early (7-10 AM)",IF(VALUE(LEFT(D6963,2))&lt;14,"Midday (10 AM-2 PM)",IF(VALUE(LEFT(D6963,2))&lt;16,"Afternoon (2-4 PM)","Late (4-6 PM)")))</f>
        <v>Midday (10 AM-2 PM)</v>
      </c>
      <c r="Q6963" s="3" t="n">
        <f aca="false">IF(L6963="No-show",1,0)</f>
        <v>0</v>
      </c>
      <c r="R6963" s="29" t="n">
        <f aca="false">IF(L6963="No-show",M6963,0)</f>
        <v>0</v>
      </c>
    </row>
    <row r="6964" customFormat="false" ht="15" hidden="false" customHeight="false" outlineLevel="0" collapsed="false">
      <c r="A6964" s="0" t="s">
        <v>7986</v>
      </c>
      <c r="B6964" s="28" t="n">
        <v>46139</v>
      </c>
      <c r="C6964" s="3" t="s">
        <v>27</v>
      </c>
      <c r="D6964" s="3" t="s">
        <v>171</v>
      </c>
      <c r="E6964" s="3" t="s">
        <v>7067</v>
      </c>
      <c r="F6964" s="3" t="s">
        <v>3</v>
      </c>
      <c r="G6964" s="3" t="s">
        <v>64</v>
      </c>
      <c r="H6964" s="3" t="s">
        <v>54</v>
      </c>
      <c r="I6964" s="3" t="s">
        <v>57</v>
      </c>
      <c r="J6964" s="0" t="n">
        <v>3</v>
      </c>
      <c r="K6964" s="3" t="s">
        <v>29</v>
      </c>
      <c r="L6964" s="3" t="s">
        <v>121</v>
      </c>
      <c r="M6964" s="29" t="n">
        <v>120</v>
      </c>
      <c r="N6964" s="30" t="n">
        <f aca="false">DATE(YEAR(B6964),MONTH(B6964),1)</f>
        <v>46113</v>
      </c>
      <c r="O6964" s="0" t="str">
        <f aca="false">IF(J6964&lt;=2,"0-2 days",IF(J6964&lt;=7,"3-7 days",IF(J6964&lt;=14,"8-14 days",IF(J6964&lt;=21,"15-21 days","22+ days"))))</f>
        <v>3-7 days</v>
      </c>
      <c r="P6964" s="0" t="str">
        <f aca="false">IF(VALUE(LEFT(D6964,2))&lt;10,"Early (7-10 AM)",IF(VALUE(LEFT(D6964,2))&lt;14,"Midday (10 AM-2 PM)",IF(VALUE(LEFT(D6964,2))&lt;16,"Afternoon (2-4 PM)","Late (4-6 PM)")))</f>
        <v>Midday (10 AM-2 PM)</v>
      </c>
      <c r="Q6964" s="3" t="n">
        <f aca="false">IF(L6964="No-show",1,0)</f>
        <v>0</v>
      </c>
      <c r="R6964" s="29" t="n">
        <f aca="false">IF(L6964="No-show",M6964,0)</f>
        <v>0</v>
      </c>
    </row>
    <row r="6965" customFormat="false" ht="15" hidden="false" customHeight="false" outlineLevel="0" collapsed="false">
      <c r="A6965" s="0" t="s">
        <v>7987</v>
      </c>
      <c r="B6965" s="28" t="n">
        <v>46139</v>
      </c>
      <c r="C6965" s="3" t="s">
        <v>27</v>
      </c>
      <c r="D6965" s="3" t="s">
        <v>171</v>
      </c>
      <c r="E6965" s="3" t="s">
        <v>7266</v>
      </c>
      <c r="F6965" s="3" t="s">
        <v>3</v>
      </c>
      <c r="G6965" s="3" t="s">
        <v>66</v>
      </c>
      <c r="H6965" s="3" t="s">
        <v>48</v>
      </c>
      <c r="I6965" s="3" t="s">
        <v>43</v>
      </c>
      <c r="J6965" s="0" t="n">
        <v>11</v>
      </c>
      <c r="K6965" s="3" t="s">
        <v>29</v>
      </c>
      <c r="L6965" s="3" t="s">
        <v>121</v>
      </c>
      <c r="M6965" s="29" t="n">
        <v>118</v>
      </c>
      <c r="N6965" s="30" t="n">
        <f aca="false">DATE(YEAR(B6965),MONTH(B6965),1)</f>
        <v>46113</v>
      </c>
      <c r="O6965" s="0" t="str">
        <f aca="false">IF(J6965&lt;=2,"0-2 days",IF(J6965&lt;=7,"3-7 days",IF(J6965&lt;=14,"8-14 days",IF(J6965&lt;=21,"15-21 days","22+ days"))))</f>
        <v>8-14 days</v>
      </c>
      <c r="P6965" s="0" t="str">
        <f aca="false">IF(VALUE(LEFT(D6965,2))&lt;10,"Early (7-10 AM)",IF(VALUE(LEFT(D6965,2))&lt;14,"Midday (10 AM-2 PM)",IF(VALUE(LEFT(D6965,2))&lt;16,"Afternoon (2-4 PM)","Late (4-6 PM)")))</f>
        <v>Midday (10 AM-2 PM)</v>
      </c>
      <c r="Q6965" s="3" t="n">
        <f aca="false">IF(L6965="No-show",1,0)</f>
        <v>0</v>
      </c>
      <c r="R6965" s="29" t="n">
        <f aca="false">IF(L6965="No-show",M6965,0)</f>
        <v>0</v>
      </c>
    </row>
    <row r="6966" customFormat="false" ht="15" hidden="false" customHeight="false" outlineLevel="0" collapsed="false">
      <c r="A6966" s="0" t="s">
        <v>7988</v>
      </c>
      <c r="B6966" s="28" t="n">
        <v>46139</v>
      </c>
      <c r="C6966" s="3" t="s">
        <v>27</v>
      </c>
      <c r="D6966" s="3" t="s">
        <v>178</v>
      </c>
      <c r="E6966" s="3" t="s">
        <v>7643</v>
      </c>
      <c r="F6966" s="3" t="s">
        <v>8</v>
      </c>
      <c r="G6966" s="3" t="s">
        <v>64</v>
      </c>
      <c r="H6966" s="3" t="s">
        <v>54</v>
      </c>
      <c r="I6966" s="3" t="s">
        <v>52</v>
      </c>
      <c r="J6966" s="0" t="n">
        <v>5</v>
      </c>
      <c r="K6966" s="3" t="s">
        <v>29</v>
      </c>
      <c r="L6966" s="3" t="s">
        <v>121</v>
      </c>
      <c r="M6966" s="29" t="n">
        <v>120</v>
      </c>
      <c r="N6966" s="30" t="n">
        <f aca="false">DATE(YEAR(B6966),MONTH(B6966),1)</f>
        <v>46113</v>
      </c>
      <c r="O6966" s="0" t="str">
        <f aca="false">IF(J6966&lt;=2,"0-2 days",IF(J6966&lt;=7,"3-7 days",IF(J6966&lt;=14,"8-14 days",IF(J6966&lt;=21,"15-21 days","22+ days"))))</f>
        <v>3-7 days</v>
      </c>
      <c r="P6966" s="0" t="str">
        <f aca="false">IF(VALUE(LEFT(D6966,2))&lt;10,"Early (7-10 AM)",IF(VALUE(LEFT(D6966,2))&lt;14,"Midday (10 AM-2 PM)",IF(VALUE(LEFT(D6966,2))&lt;16,"Afternoon (2-4 PM)","Late (4-6 PM)")))</f>
        <v>Midday (10 AM-2 PM)</v>
      </c>
      <c r="Q6966" s="3" t="n">
        <f aca="false">IF(L6966="No-show",1,0)</f>
        <v>0</v>
      </c>
      <c r="R6966" s="29" t="n">
        <f aca="false">IF(L6966="No-show",M6966,0)</f>
        <v>0</v>
      </c>
    </row>
    <row r="6967" customFormat="false" ht="15" hidden="false" customHeight="false" outlineLevel="0" collapsed="false">
      <c r="A6967" s="0" t="s">
        <v>7989</v>
      </c>
      <c r="B6967" s="28" t="n">
        <v>46139</v>
      </c>
      <c r="C6967" s="3" t="s">
        <v>27</v>
      </c>
      <c r="D6967" s="3" t="s">
        <v>178</v>
      </c>
      <c r="E6967" s="3" t="s">
        <v>7990</v>
      </c>
      <c r="F6967" s="3" t="s">
        <v>7</v>
      </c>
      <c r="G6967" s="3" t="s">
        <v>63</v>
      </c>
      <c r="H6967" s="3" t="s">
        <v>58</v>
      </c>
      <c r="I6967" s="3" t="s">
        <v>46</v>
      </c>
      <c r="J6967" s="0" t="n">
        <v>16</v>
      </c>
      <c r="K6967" s="3" t="s">
        <v>29</v>
      </c>
      <c r="L6967" s="3" t="s">
        <v>217</v>
      </c>
      <c r="M6967" s="29" t="n">
        <v>168</v>
      </c>
      <c r="N6967" s="30" t="n">
        <f aca="false">DATE(YEAR(B6967),MONTH(B6967),1)</f>
        <v>46113</v>
      </c>
      <c r="O6967" s="0" t="str">
        <f aca="false">IF(J6967&lt;=2,"0-2 days",IF(J6967&lt;=7,"3-7 days",IF(J6967&lt;=14,"8-14 days",IF(J6967&lt;=21,"15-21 days","22+ days"))))</f>
        <v>15-21 days</v>
      </c>
      <c r="P6967" s="0" t="str">
        <f aca="false">IF(VALUE(LEFT(D6967,2))&lt;10,"Early (7-10 AM)",IF(VALUE(LEFT(D6967,2))&lt;14,"Midday (10 AM-2 PM)",IF(VALUE(LEFT(D6967,2))&lt;16,"Afternoon (2-4 PM)","Late (4-6 PM)")))</f>
        <v>Midday (10 AM-2 PM)</v>
      </c>
      <c r="Q6967" s="3" t="n">
        <f aca="false">IF(L6967="No-show",1,0)</f>
        <v>1</v>
      </c>
      <c r="R6967" s="29" t="n">
        <f aca="false">IF(L6967="No-show",M6967,0)</f>
        <v>168</v>
      </c>
    </row>
    <row r="6968" customFormat="false" ht="15" hidden="false" customHeight="false" outlineLevel="0" collapsed="false">
      <c r="A6968" s="0" t="s">
        <v>7991</v>
      </c>
      <c r="B6968" s="28" t="n">
        <v>46139</v>
      </c>
      <c r="C6968" s="3" t="s">
        <v>27</v>
      </c>
      <c r="D6968" s="3" t="s">
        <v>178</v>
      </c>
      <c r="E6968" s="3" t="s">
        <v>7712</v>
      </c>
      <c r="F6968" s="3" t="s">
        <v>8</v>
      </c>
      <c r="G6968" s="3" t="s">
        <v>64</v>
      </c>
      <c r="H6968" s="3" t="s">
        <v>42</v>
      </c>
      <c r="I6968" s="3" t="s">
        <v>57</v>
      </c>
      <c r="J6968" s="0" t="n">
        <v>4</v>
      </c>
      <c r="K6968" s="3" t="s">
        <v>29</v>
      </c>
      <c r="L6968" s="3" t="s">
        <v>121</v>
      </c>
      <c r="M6968" s="29" t="n">
        <v>72</v>
      </c>
      <c r="N6968" s="30" t="n">
        <f aca="false">DATE(YEAR(B6968),MONTH(B6968),1)</f>
        <v>46113</v>
      </c>
      <c r="O6968" s="0" t="str">
        <f aca="false">IF(J6968&lt;=2,"0-2 days",IF(J6968&lt;=7,"3-7 days",IF(J6968&lt;=14,"8-14 days",IF(J6968&lt;=21,"15-21 days","22+ days"))))</f>
        <v>3-7 days</v>
      </c>
      <c r="P6968" s="0" t="str">
        <f aca="false">IF(VALUE(LEFT(D6968,2))&lt;10,"Early (7-10 AM)",IF(VALUE(LEFT(D6968,2))&lt;14,"Midday (10 AM-2 PM)",IF(VALUE(LEFT(D6968,2))&lt;16,"Afternoon (2-4 PM)","Late (4-6 PM)")))</f>
        <v>Midday (10 AM-2 PM)</v>
      </c>
      <c r="Q6968" s="3" t="n">
        <f aca="false">IF(L6968="No-show",1,0)</f>
        <v>0</v>
      </c>
      <c r="R6968" s="29" t="n">
        <f aca="false">IF(L6968="No-show",M6968,0)</f>
        <v>0</v>
      </c>
    </row>
    <row r="6969" customFormat="false" ht="15" hidden="false" customHeight="false" outlineLevel="0" collapsed="false">
      <c r="A6969" s="0" t="s">
        <v>7992</v>
      </c>
      <c r="B6969" s="28" t="n">
        <v>46139</v>
      </c>
      <c r="C6969" s="3" t="s">
        <v>27</v>
      </c>
      <c r="D6969" s="3" t="s">
        <v>178</v>
      </c>
      <c r="E6969" s="3" t="s">
        <v>7742</v>
      </c>
      <c r="F6969" s="3" t="s">
        <v>8</v>
      </c>
      <c r="G6969" s="3" t="s">
        <v>64</v>
      </c>
      <c r="H6969" s="3" t="s">
        <v>54</v>
      </c>
      <c r="I6969" s="3" t="s">
        <v>57</v>
      </c>
      <c r="J6969" s="0" t="n">
        <v>7</v>
      </c>
      <c r="K6969" s="3" t="s">
        <v>29</v>
      </c>
      <c r="L6969" s="3" t="s">
        <v>121</v>
      </c>
      <c r="M6969" s="29" t="n">
        <v>120</v>
      </c>
      <c r="N6969" s="30" t="n">
        <f aca="false">DATE(YEAR(B6969),MONTH(B6969),1)</f>
        <v>46113</v>
      </c>
      <c r="O6969" s="0" t="str">
        <f aca="false">IF(J6969&lt;=2,"0-2 days",IF(J6969&lt;=7,"3-7 days",IF(J6969&lt;=14,"8-14 days",IF(J6969&lt;=21,"15-21 days","22+ days"))))</f>
        <v>3-7 days</v>
      </c>
      <c r="P6969" s="0" t="str">
        <f aca="false">IF(VALUE(LEFT(D6969,2))&lt;10,"Early (7-10 AM)",IF(VALUE(LEFT(D6969,2))&lt;14,"Midday (10 AM-2 PM)",IF(VALUE(LEFT(D6969,2))&lt;16,"Afternoon (2-4 PM)","Late (4-6 PM)")))</f>
        <v>Midday (10 AM-2 PM)</v>
      </c>
      <c r="Q6969" s="3" t="n">
        <f aca="false">IF(L6969="No-show",1,0)</f>
        <v>0</v>
      </c>
      <c r="R6969" s="29" t="n">
        <f aca="false">IF(L6969="No-show",M6969,0)</f>
        <v>0</v>
      </c>
    </row>
    <row r="6970" customFormat="false" ht="15" hidden="false" customHeight="false" outlineLevel="0" collapsed="false">
      <c r="A6970" s="0" t="s">
        <v>7993</v>
      </c>
      <c r="B6970" s="28" t="n">
        <v>46139</v>
      </c>
      <c r="C6970" s="3" t="s">
        <v>27</v>
      </c>
      <c r="D6970" s="3" t="s">
        <v>178</v>
      </c>
      <c r="E6970" s="3" t="s">
        <v>7705</v>
      </c>
      <c r="F6970" s="3" t="s">
        <v>4</v>
      </c>
      <c r="G6970" s="3" t="s">
        <v>64</v>
      </c>
      <c r="H6970" s="3" t="s">
        <v>58</v>
      </c>
      <c r="I6970" s="3" t="s">
        <v>46</v>
      </c>
      <c r="J6970" s="0" t="n">
        <v>5</v>
      </c>
      <c r="K6970" s="3" t="s">
        <v>29</v>
      </c>
      <c r="L6970" s="3" t="s">
        <v>121</v>
      </c>
      <c r="M6970" s="29" t="n">
        <v>105</v>
      </c>
      <c r="N6970" s="30" t="n">
        <f aca="false">DATE(YEAR(B6970),MONTH(B6970),1)</f>
        <v>46113</v>
      </c>
      <c r="O6970" s="0" t="str">
        <f aca="false">IF(J6970&lt;=2,"0-2 days",IF(J6970&lt;=7,"3-7 days",IF(J6970&lt;=14,"8-14 days",IF(J6970&lt;=21,"15-21 days","22+ days"))))</f>
        <v>3-7 days</v>
      </c>
      <c r="P6970" s="0" t="str">
        <f aca="false">IF(VALUE(LEFT(D6970,2))&lt;10,"Early (7-10 AM)",IF(VALUE(LEFT(D6970,2))&lt;14,"Midday (10 AM-2 PM)",IF(VALUE(LEFT(D6970,2))&lt;16,"Afternoon (2-4 PM)","Late (4-6 PM)")))</f>
        <v>Midday (10 AM-2 PM)</v>
      </c>
      <c r="Q6970" s="3" t="n">
        <f aca="false">IF(L6970="No-show",1,0)</f>
        <v>0</v>
      </c>
      <c r="R6970" s="29" t="n">
        <f aca="false">IF(L6970="No-show",M6970,0)</f>
        <v>0</v>
      </c>
    </row>
    <row r="6971" customFormat="false" ht="15" hidden="false" customHeight="false" outlineLevel="0" collapsed="false">
      <c r="A6971" s="0" t="s">
        <v>7994</v>
      </c>
      <c r="B6971" s="28" t="n">
        <v>46139</v>
      </c>
      <c r="C6971" s="3" t="s">
        <v>27</v>
      </c>
      <c r="D6971" s="3" t="s">
        <v>183</v>
      </c>
      <c r="E6971" s="3" t="s">
        <v>7761</v>
      </c>
      <c r="F6971" s="3" t="s">
        <v>4</v>
      </c>
      <c r="G6971" s="3" t="s">
        <v>64</v>
      </c>
      <c r="H6971" s="3" t="s">
        <v>56</v>
      </c>
      <c r="I6971" s="3" t="s">
        <v>59</v>
      </c>
      <c r="J6971" s="0" t="n">
        <v>6</v>
      </c>
      <c r="K6971" s="3" t="s">
        <v>29</v>
      </c>
      <c r="L6971" s="3" t="s">
        <v>129</v>
      </c>
      <c r="M6971" s="29" t="n">
        <v>115</v>
      </c>
      <c r="N6971" s="30" t="n">
        <f aca="false">DATE(YEAR(B6971),MONTH(B6971),1)</f>
        <v>46113</v>
      </c>
      <c r="O6971" s="0" t="str">
        <f aca="false">IF(J6971&lt;=2,"0-2 days",IF(J6971&lt;=7,"3-7 days",IF(J6971&lt;=14,"8-14 days",IF(J6971&lt;=21,"15-21 days","22+ days"))))</f>
        <v>3-7 days</v>
      </c>
      <c r="P6971" s="0" t="str">
        <f aca="false">IF(VALUE(LEFT(D6971,2))&lt;10,"Early (7-10 AM)",IF(VALUE(LEFT(D6971,2))&lt;14,"Midday (10 AM-2 PM)",IF(VALUE(LEFT(D6971,2))&lt;16,"Afternoon (2-4 PM)","Late (4-6 PM)")))</f>
        <v>Midday (10 AM-2 PM)</v>
      </c>
      <c r="Q6971" s="3" t="n">
        <f aca="false">IF(L6971="No-show",1,0)</f>
        <v>0</v>
      </c>
      <c r="R6971" s="29" t="n">
        <f aca="false">IF(L6971="No-show",M6971,0)</f>
        <v>0</v>
      </c>
    </row>
    <row r="6972" customFormat="false" ht="15" hidden="false" customHeight="false" outlineLevel="0" collapsed="false">
      <c r="A6972" s="0" t="s">
        <v>7995</v>
      </c>
      <c r="B6972" s="28" t="n">
        <v>46139</v>
      </c>
      <c r="C6972" s="3" t="s">
        <v>27</v>
      </c>
      <c r="D6972" s="3" t="s">
        <v>183</v>
      </c>
      <c r="E6972" s="3" t="s">
        <v>7527</v>
      </c>
      <c r="F6972" s="3" t="s">
        <v>7</v>
      </c>
      <c r="G6972" s="3" t="s">
        <v>64</v>
      </c>
      <c r="H6972" s="3" t="s">
        <v>56</v>
      </c>
      <c r="I6972" s="3" t="s">
        <v>46</v>
      </c>
      <c r="J6972" s="0" t="n">
        <v>7</v>
      </c>
      <c r="K6972" s="3" t="s">
        <v>29</v>
      </c>
      <c r="L6972" s="3" t="s">
        <v>121</v>
      </c>
      <c r="M6972" s="29" t="n">
        <v>115</v>
      </c>
      <c r="N6972" s="30" t="n">
        <f aca="false">DATE(YEAR(B6972),MONTH(B6972),1)</f>
        <v>46113</v>
      </c>
      <c r="O6972" s="0" t="str">
        <f aca="false">IF(J6972&lt;=2,"0-2 days",IF(J6972&lt;=7,"3-7 days",IF(J6972&lt;=14,"8-14 days",IF(J6972&lt;=21,"15-21 days","22+ days"))))</f>
        <v>3-7 days</v>
      </c>
      <c r="P6972" s="0" t="str">
        <f aca="false">IF(VALUE(LEFT(D6972,2))&lt;10,"Early (7-10 AM)",IF(VALUE(LEFT(D6972,2))&lt;14,"Midday (10 AM-2 PM)",IF(VALUE(LEFT(D6972,2))&lt;16,"Afternoon (2-4 PM)","Late (4-6 PM)")))</f>
        <v>Midday (10 AM-2 PM)</v>
      </c>
      <c r="Q6972" s="3" t="n">
        <f aca="false">IF(L6972="No-show",1,0)</f>
        <v>0</v>
      </c>
      <c r="R6972" s="29" t="n">
        <f aca="false">IF(L6972="No-show",M6972,0)</f>
        <v>0</v>
      </c>
    </row>
    <row r="6973" customFormat="false" ht="15" hidden="false" customHeight="false" outlineLevel="0" collapsed="false">
      <c r="A6973" s="0" t="s">
        <v>7996</v>
      </c>
      <c r="B6973" s="28" t="n">
        <v>46139</v>
      </c>
      <c r="C6973" s="3" t="s">
        <v>27</v>
      </c>
      <c r="D6973" s="3" t="s">
        <v>194</v>
      </c>
      <c r="E6973" s="3" t="s">
        <v>7389</v>
      </c>
      <c r="F6973" s="3" t="s">
        <v>8</v>
      </c>
      <c r="G6973" s="3" t="s">
        <v>64</v>
      </c>
      <c r="H6973" s="3" t="s">
        <v>48</v>
      </c>
      <c r="I6973" s="3" t="s">
        <v>49</v>
      </c>
      <c r="J6973" s="0" t="n">
        <v>11</v>
      </c>
      <c r="K6973" s="3" t="s">
        <v>29</v>
      </c>
      <c r="L6973" s="3" t="s">
        <v>121</v>
      </c>
      <c r="M6973" s="29" t="n">
        <v>118</v>
      </c>
      <c r="N6973" s="30" t="n">
        <f aca="false">DATE(YEAR(B6973),MONTH(B6973),1)</f>
        <v>46113</v>
      </c>
      <c r="O6973" s="0" t="str">
        <f aca="false">IF(J6973&lt;=2,"0-2 days",IF(J6973&lt;=7,"3-7 days",IF(J6973&lt;=14,"8-14 days",IF(J6973&lt;=21,"15-21 days","22+ days"))))</f>
        <v>8-14 days</v>
      </c>
      <c r="P6973" s="0" t="str">
        <f aca="false">IF(VALUE(LEFT(D6973,2))&lt;10,"Early (7-10 AM)",IF(VALUE(LEFT(D6973,2))&lt;14,"Midday (10 AM-2 PM)",IF(VALUE(LEFT(D6973,2))&lt;16,"Afternoon (2-4 PM)","Late (4-6 PM)")))</f>
        <v>Midday (10 AM-2 PM)</v>
      </c>
      <c r="Q6973" s="3" t="n">
        <f aca="false">IF(L6973="No-show",1,0)</f>
        <v>0</v>
      </c>
      <c r="R6973" s="29" t="n">
        <f aca="false">IF(L6973="No-show",M6973,0)</f>
        <v>0</v>
      </c>
    </row>
    <row r="6974" customFormat="false" ht="15" hidden="false" customHeight="false" outlineLevel="0" collapsed="false">
      <c r="A6974" s="0" t="s">
        <v>7997</v>
      </c>
      <c r="B6974" s="28" t="n">
        <v>46139</v>
      </c>
      <c r="C6974" s="3" t="s">
        <v>27</v>
      </c>
      <c r="D6974" s="3" t="s">
        <v>204</v>
      </c>
      <c r="E6974" s="3" t="s">
        <v>7892</v>
      </c>
      <c r="F6974" s="3" t="s">
        <v>8</v>
      </c>
      <c r="G6974" s="3" t="s">
        <v>64</v>
      </c>
      <c r="H6974" s="3" t="s">
        <v>51</v>
      </c>
      <c r="I6974" s="3" t="s">
        <v>43</v>
      </c>
      <c r="J6974" s="0" t="n">
        <v>21</v>
      </c>
      <c r="K6974" s="3" t="s">
        <v>29</v>
      </c>
      <c r="L6974" s="3" t="s">
        <v>121</v>
      </c>
      <c r="M6974" s="29" t="n">
        <v>116</v>
      </c>
      <c r="N6974" s="30" t="n">
        <f aca="false">DATE(YEAR(B6974),MONTH(B6974),1)</f>
        <v>46113</v>
      </c>
      <c r="O6974" s="0" t="str">
        <f aca="false">IF(J6974&lt;=2,"0-2 days",IF(J6974&lt;=7,"3-7 days",IF(J6974&lt;=14,"8-14 days",IF(J6974&lt;=21,"15-21 days","22+ days"))))</f>
        <v>15-21 days</v>
      </c>
      <c r="P6974" s="0" t="str">
        <f aca="false">IF(VALUE(LEFT(D6974,2))&lt;10,"Early (7-10 AM)",IF(VALUE(LEFT(D6974,2))&lt;14,"Midday (10 AM-2 PM)",IF(VALUE(LEFT(D6974,2))&lt;16,"Afternoon (2-4 PM)","Late (4-6 PM)")))</f>
        <v>Afternoon (2-4 PM)</v>
      </c>
      <c r="Q6974" s="3" t="n">
        <f aca="false">IF(L6974="No-show",1,0)</f>
        <v>0</v>
      </c>
      <c r="R6974" s="29" t="n">
        <f aca="false">IF(L6974="No-show",M6974,0)</f>
        <v>0</v>
      </c>
    </row>
    <row r="6975" customFormat="false" ht="15" hidden="false" customHeight="false" outlineLevel="0" collapsed="false">
      <c r="A6975" s="0" t="s">
        <v>7998</v>
      </c>
      <c r="B6975" s="28" t="n">
        <v>46139</v>
      </c>
      <c r="C6975" s="3" t="s">
        <v>27</v>
      </c>
      <c r="D6975" s="3" t="s">
        <v>209</v>
      </c>
      <c r="E6975" s="3" t="s">
        <v>7999</v>
      </c>
      <c r="F6975" s="3" t="s">
        <v>4</v>
      </c>
      <c r="G6975" s="3" t="s">
        <v>63</v>
      </c>
      <c r="H6975" s="3" t="s">
        <v>51</v>
      </c>
      <c r="I6975" s="3" t="s">
        <v>43</v>
      </c>
      <c r="J6975" s="0" t="n">
        <v>18</v>
      </c>
      <c r="K6975" s="3" t="s">
        <v>32</v>
      </c>
      <c r="L6975" s="3" t="s">
        <v>121</v>
      </c>
      <c r="M6975" s="29" t="n">
        <v>185.6</v>
      </c>
      <c r="N6975" s="30" t="n">
        <f aca="false">DATE(YEAR(B6975),MONTH(B6975),1)</f>
        <v>46113</v>
      </c>
      <c r="O6975" s="0" t="str">
        <f aca="false">IF(J6975&lt;=2,"0-2 days",IF(J6975&lt;=7,"3-7 days",IF(J6975&lt;=14,"8-14 days",IF(J6975&lt;=21,"15-21 days","22+ days"))))</f>
        <v>15-21 days</v>
      </c>
      <c r="P6975" s="0" t="str">
        <f aca="false">IF(VALUE(LEFT(D6975,2))&lt;10,"Early (7-10 AM)",IF(VALUE(LEFT(D6975,2))&lt;14,"Midday (10 AM-2 PM)",IF(VALUE(LEFT(D6975,2))&lt;16,"Afternoon (2-4 PM)","Late (4-6 PM)")))</f>
        <v>Afternoon (2-4 PM)</v>
      </c>
      <c r="Q6975" s="3" t="n">
        <f aca="false">IF(L6975="No-show",1,0)</f>
        <v>0</v>
      </c>
      <c r="R6975" s="29" t="n">
        <f aca="false">IF(L6975="No-show",M6975,0)</f>
        <v>0</v>
      </c>
    </row>
    <row r="6976" customFormat="false" ht="15" hidden="false" customHeight="false" outlineLevel="0" collapsed="false">
      <c r="A6976" s="0" t="s">
        <v>8000</v>
      </c>
      <c r="B6976" s="28" t="n">
        <v>46139</v>
      </c>
      <c r="C6976" s="3" t="s">
        <v>27</v>
      </c>
      <c r="D6976" s="3" t="s">
        <v>209</v>
      </c>
      <c r="E6976" s="3" t="s">
        <v>7218</v>
      </c>
      <c r="F6976" s="3" t="s">
        <v>3</v>
      </c>
      <c r="G6976" s="3" t="s">
        <v>64</v>
      </c>
      <c r="H6976" s="3" t="s">
        <v>58</v>
      </c>
      <c r="I6976" s="3" t="s">
        <v>46</v>
      </c>
      <c r="J6976" s="0" t="n">
        <v>19</v>
      </c>
      <c r="K6976" s="3" t="s">
        <v>29</v>
      </c>
      <c r="L6976" s="3" t="s">
        <v>121</v>
      </c>
      <c r="M6976" s="29" t="n">
        <v>105</v>
      </c>
      <c r="N6976" s="30" t="n">
        <f aca="false">DATE(YEAR(B6976),MONTH(B6976),1)</f>
        <v>46113</v>
      </c>
      <c r="O6976" s="0" t="str">
        <f aca="false">IF(J6976&lt;=2,"0-2 days",IF(J6976&lt;=7,"3-7 days",IF(J6976&lt;=14,"8-14 days",IF(J6976&lt;=21,"15-21 days","22+ days"))))</f>
        <v>15-21 days</v>
      </c>
      <c r="P6976" s="0" t="str">
        <f aca="false">IF(VALUE(LEFT(D6976,2))&lt;10,"Early (7-10 AM)",IF(VALUE(LEFT(D6976,2))&lt;14,"Midday (10 AM-2 PM)",IF(VALUE(LEFT(D6976,2))&lt;16,"Afternoon (2-4 PM)","Late (4-6 PM)")))</f>
        <v>Afternoon (2-4 PM)</v>
      </c>
      <c r="Q6976" s="3" t="n">
        <f aca="false">IF(L6976="No-show",1,0)</f>
        <v>0</v>
      </c>
      <c r="R6976" s="29" t="n">
        <f aca="false">IF(L6976="No-show",M6976,0)</f>
        <v>0</v>
      </c>
    </row>
    <row r="6977" customFormat="false" ht="15" hidden="false" customHeight="false" outlineLevel="0" collapsed="false">
      <c r="A6977" s="0" t="s">
        <v>8001</v>
      </c>
      <c r="B6977" s="28" t="n">
        <v>46139</v>
      </c>
      <c r="C6977" s="3" t="s">
        <v>27</v>
      </c>
      <c r="D6977" s="3" t="s">
        <v>298</v>
      </c>
      <c r="E6977" s="3" t="s">
        <v>7720</v>
      </c>
      <c r="F6977" s="3" t="s">
        <v>4</v>
      </c>
      <c r="G6977" s="3" t="s">
        <v>64</v>
      </c>
      <c r="H6977" s="3" t="s">
        <v>60</v>
      </c>
      <c r="I6977" s="3" t="s">
        <v>46</v>
      </c>
      <c r="J6977" s="0" t="n">
        <v>3</v>
      </c>
      <c r="K6977" s="3" t="s">
        <v>29</v>
      </c>
      <c r="L6977" s="3" t="s">
        <v>121</v>
      </c>
      <c r="M6977" s="29" t="n">
        <v>135</v>
      </c>
      <c r="N6977" s="30" t="n">
        <f aca="false">DATE(YEAR(B6977),MONTH(B6977),1)</f>
        <v>46113</v>
      </c>
      <c r="O6977" s="0" t="str">
        <f aca="false">IF(J6977&lt;=2,"0-2 days",IF(J6977&lt;=7,"3-7 days",IF(J6977&lt;=14,"8-14 days",IF(J6977&lt;=21,"15-21 days","22+ days"))))</f>
        <v>3-7 days</v>
      </c>
      <c r="P6977" s="0" t="str">
        <f aca="false">IF(VALUE(LEFT(D6977,2))&lt;10,"Early (7-10 AM)",IF(VALUE(LEFT(D6977,2))&lt;14,"Midday (10 AM-2 PM)",IF(VALUE(LEFT(D6977,2))&lt;16,"Afternoon (2-4 PM)","Late (4-6 PM)")))</f>
        <v>Afternoon (2-4 PM)</v>
      </c>
      <c r="Q6977" s="3" t="n">
        <f aca="false">IF(L6977="No-show",1,0)</f>
        <v>0</v>
      </c>
      <c r="R6977" s="29" t="n">
        <f aca="false">IF(L6977="No-show",M6977,0)</f>
        <v>0</v>
      </c>
    </row>
    <row r="6978" customFormat="false" ht="15" hidden="false" customHeight="false" outlineLevel="0" collapsed="false">
      <c r="A6978" s="0" t="s">
        <v>8002</v>
      </c>
      <c r="B6978" s="28" t="n">
        <v>46139</v>
      </c>
      <c r="C6978" s="3" t="s">
        <v>27</v>
      </c>
      <c r="D6978" s="3" t="s">
        <v>212</v>
      </c>
      <c r="E6978" s="3" t="s">
        <v>7663</v>
      </c>
      <c r="F6978" s="3" t="s">
        <v>8</v>
      </c>
      <c r="G6978" s="3" t="s">
        <v>64</v>
      </c>
      <c r="H6978" s="3" t="s">
        <v>58</v>
      </c>
      <c r="I6978" s="3" t="s">
        <v>46</v>
      </c>
      <c r="J6978" s="0" t="n">
        <v>6</v>
      </c>
      <c r="K6978" s="3" t="s">
        <v>32</v>
      </c>
      <c r="L6978" s="3" t="s">
        <v>284</v>
      </c>
      <c r="M6978" s="29" t="n">
        <v>105</v>
      </c>
      <c r="N6978" s="30" t="n">
        <f aca="false">DATE(YEAR(B6978),MONTH(B6978),1)</f>
        <v>46113</v>
      </c>
      <c r="O6978" s="0" t="str">
        <f aca="false">IF(J6978&lt;=2,"0-2 days",IF(J6978&lt;=7,"3-7 days",IF(J6978&lt;=14,"8-14 days",IF(J6978&lt;=21,"15-21 days","22+ days"))))</f>
        <v>3-7 days</v>
      </c>
      <c r="P6978" s="0" t="str">
        <f aca="false">IF(VALUE(LEFT(D6978,2))&lt;10,"Early (7-10 AM)",IF(VALUE(LEFT(D6978,2))&lt;14,"Midday (10 AM-2 PM)",IF(VALUE(LEFT(D6978,2))&lt;16,"Afternoon (2-4 PM)","Late (4-6 PM)")))</f>
        <v>Late (4-6 PM)</v>
      </c>
      <c r="Q6978" s="3" t="n">
        <f aca="false">IF(L6978="No-show",1,0)</f>
        <v>0</v>
      </c>
      <c r="R6978" s="29" t="n">
        <f aca="false">IF(L6978="No-show",M6978,0)</f>
        <v>0</v>
      </c>
    </row>
    <row r="6979" customFormat="false" ht="15" hidden="false" customHeight="false" outlineLevel="0" collapsed="false">
      <c r="A6979" s="0" t="s">
        <v>8003</v>
      </c>
      <c r="B6979" s="28" t="n">
        <v>46139</v>
      </c>
      <c r="C6979" s="3" t="s">
        <v>27</v>
      </c>
      <c r="D6979" s="3" t="s">
        <v>212</v>
      </c>
      <c r="E6979" s="3" t="s">
        <v>7878</v>
      </c>
      <c r="F6979" s="3" t="s">
        <v>3</v>
      </c>
      <c r="G6979" s="3" t="s">
        <v>64</v>
      </c>
      <c r="H6979" s="3" t="s">
        <v>48</v>
      </c>
      <c r="I6979" s="3" t="s">
        <v>55</v>
      </c>
      <c r="J6979" s="0" t="n">
        <v>8</v>
      </c>
      <c r="K6979" s="3" t="s">
        <v>29</v>
      </c>
      <c r="L6979" s="3" t="s">
        <v>121</v>
      </c>
      <c r="M6979" s="29" t="n">
        <v>118</v>
      </c>
      <c r="N6979" s="30" t="n">
        <f aca="false">DATE(YEAR(B6979),MONTH(B6979),1)</f>
        <v>46113</v>
      </c>
      <c r="O6979" s="0" t="str">
        <f aca="false">IF(J6979&lt;=2,"0-2 days",IF(J6979&lt;=7,"3-7 days",IF(J6979&lt;=14,"8-14 days",IF(J6979&lt;=21,"15-21 days","22+ days"))))</f>
        <v>8-14 days</v>
      </c>
      <c r="P6979" s="0" t="str">
        <f aca="false">IF(VALUE(LEFT(D6979,2))&lt;10,"Early (7-10 AM)",IF(VALUE(LEFT(D6979,2))&lt;14,"Midday (10 AM-2 PM)",IF(VALUE(LEFT(D6979,2))&lt;16,"Afternoon (2-4 PM)","Late (4-6 PM)")))</f>
        <v>Late (4-6 PM)</v>
      </c>
      <c r="Q6979" s="3" t="n">
        <f aca="false">IF(L6979="No-show",1,0)</f>
        <v>0</v>
      </c>
      <c r="R6979" s="29" t="n">
        <f aca="false">IF(L6979="No-show",M6979,0)</f>
        <v>0</v>
      </c>
    </row>
    <row r="6980" customFormat="false" ht="15" hidden="false" customHeight="false" outlineLevel="0" collapsed="false">
      <c r="A6980" s="0" t="s">
        <v>8004</v>
      </c>
      <c r="B6980" s="28" t="n">
        <v>46139</v>
      </c>
      <c r="C6980" s="3" t="s">
        <v>27</v>
      </c>
      <c r="D6980" s="3" t="s">
        <v>212</v>
      </c>
      <c r="E6980" s="3" t="s">
        <v>7493</v>
      </c>
      <c r="F6980" s="3" t="s">
        <v>3</v>
      </c>
      <c r="G6980" s="3" t="s">
        <v>66</v>
      </c>
      <c r="H6980" s="3" t="s">
        <v>58</v>
      </c>
      <c r="I6980" s="3" t="s">
        <v>43</v>
      </c>
      <c r="J6980" s="0" t="n">
        <v>11</v>
      </c>
      <c r="K6980" s="3" t="s">
        <v>29</v>
      </c>
      <c r="L6980" s="3" t="s">
        <v>121</v>
      </c>
      <c r="M6980" s="29" t="n">
        <v>105</v>
      </c>
      <c r="N6980" s="30" t="n">
        <f aca="false">DATE(YEAR(B6980),MONTH(B6980),1)</f>
        <v>46113</v>
      </c>
      <c r="O6980" s="0" t="str">
        <f aca="false">IF(J6980&lt;=2,"0-2 days",IF(J6980&lt;=7,"3-7 days",IF(J6980&lt;=14,"8-14 days",IF(J6980&lt;=21,"15-21 days","22+ days"))))</f>
        <v>8-14 days</v>
      </c>
      <c r="P6980" s="0" t="str">
        <f aca="false">IF(VALUE(LEFT(D6980,2))&lt;10,"Early (7-10 AM)",IF(VALUE(LEFT(D6980,2))&lt;14,"Midday (10 AM-2 PM)",IF(VALUE(LEFT(D6980,2))&lt;16,"Afternoon (2-4 PM)","Late (4-6 PM)")))</f>
        <v>Late (4-6 PM)</v>
      </c>
      <c r="Q6980" s="3" t="n">
        <f aca="false">IF(L6980="No-show",1,0)</f>
        <v>0</v>
      </c>
      <c r="R6980" s="29" t="n">
        <f aca="false">IF(L6980="No-show",M6980,0)</f>
        <v>0</v>
      </c>
    </row>
    <row r="6981" customFormat="false" ht="15" hidden="false" customHeight="false" outlineLevel="0" collapsed="false">
      <c r="A6981" s="0" t="s">
        <v>8005</v>
      </c>
      <c r="B6981" s="28" t="n">
        <v>46139</v>
      </c>
      <c r="C6981" s="3" t="s">
        <v>27</v>
      </c>
      <c r="D6981" s="3" t="s">
        <v>215</v>
      </c>
      <c r="E6981" s="3" t="s">
        <v>7585</v>
      </c>
      <c r="F6981" s="3" t="s">
        <v>3</v>
      </c>
      <c r="G6981" s="3" t="s">
        <v>64</v>
      </c>
      <c r="H6981" s="3" t="s">
        <v>51</v>
      </c>
      <c r="I6981" s="3" t="s">
        <v>46</v>
      </c>
      <c r="J6981" s="0" t="n">
        <v>10</v>
      </c>
      <c r="K6981" s="3" t="s">
        <v>29</v>
      </c>
      <c r="L6981" s="3" t="s">
        <v>217</v>
      </c>
      <c r="M6981" s="29" t="n">
        <v>116</v>
      </c>
      <c r="N6981" s="30" t="n">
        <f aca="false">DATE(YEAR(B6981),MONTH(B6981),1)</f>
        <v>46113</v>
      </c>
      <c r="O6981" s="0" t="str">
        <f aca="false">IF(J6981&lt;=2,"0-2 days",IF(J6981&lt;=7,"3-7 days",IF(J6981&lt;=14,"8-14 days",IF(J6981&lt;=21,"15-21 days","22+ days"))))</f>
        <v>8-14 days</v>
      </c>
      <c r="P6981" s="0" t="str">
        <f aca="false">IF(VALUE(LEFT(D6981,2))&lt;10,"Early (7-10 AM)",IF(VALUE(LEFT(D6981,2))&lt;14,"Midday (10 AM-2 PM)",IF(VALUE(LEFT(D6981,2))&lt;16,"Afternoon (2-4 PM)","Late (4-6 PM)")))</f>
        <v>Late (4-6 PM)</v>
      </c>
      <c r="Q6981" s="3" t="n">
        <f aca="false">IF(L6981="No-show",1,0)</f>
        <v>1</v>
      </c>
      <c r="R6981" s="29" t="n">
        <f aca="false">IF(L6981="No-show",M6981,0)</f>
        <v>116</v>
      </c>
    </row>
    <row r="6982" customFormat="false" ht="15" hidden="false" customHeight="false" outlineLevel="0" collapsed="false">
      <c r="A6982" s="0" t="s">
        <v>8006</v>
      </c>
      <c r="B6982" s="28" t="n">
        <v>46139</v>
      </c>
      <c r="C6982" s="3" t="s">
        <v>27</v>
      </c>
      <c r="D6982" s="3" t="s">
        <v>222</v>
      </c>
      <c r="E6982" s="3" t="s">
        <v>6958</v>
      </c>
      <c r="F6982" s="3" t="s">
        <v>4</v>
      </c>
      <c r="G6982" s="3" t="s">
        <v>64</v>
      </c>
      <c r="H6982" s="3" t="s">
        <v>58</v>
      </c>
      <c r="I6982" s="3" t="s">
        <v>43</v>
      </c>
      <c r="J6982" s="0" t="n">
        <v>2</v>
      </c>
      <c r="K6982" s="3" t="s">
        <v>29</v>
      </c>
      <c r="L6982" s="3" t="s">
        <v>121</v>
      </c>
      <c r="M6982" s="29" t="n">
        <v>105</v>
      </c>
      <c r="N6982" s="30" t="n">
        <f aca="false">DATE(YEAR(B6982),MONTH(B6982),1)</f>
        <v>46113</v>
      </c>
      <c r="O6982" s="0" t="str">
        <f aca="false">IF(J6982&lt;=2,"0-2 days",IF(J6982&lt;=7,"3-7 days",IF(J6982&lt;=14,"8-14 days",IF(J6982&lt;=21,"15-21 days","22+ days"))))</f>
        <v>0-2 days</v>
      </c>
      <c r="P6982" s="0" t="str">
        <f aca="false">IF(VALUE(LEFT(D6982,2))&lt;10,"Early (7-10 AM)",IF(VALUE(LEFT(D6982,2))&lt;14,"Midday (10 AM-2 PM)",IF(VALUE(LEFT(D6982,2))&lt;16,"Afternoon (2-4 PM)","Late (4-6 PM)")))</f>
        <v>Late (4-6 PM)</v>
      </c>
      <c r="Q6982" s="3" t="n">
        <f aca="false">IF(L6982="No-show",1,0)</f>
        <v>0</v>
      </c>
      <c r="R6982" s="29" t="n">
        <f aca="false">IF(L6982="No-show",M6982,0)</f>
        <v>0</v>
      </c>
    </row>
    <row r="6983" customFormat="false" ht="15" hidden="false" customHeight="false" outlineLevel="0" collapsed="false">
      <c r="A6983" s="0" t="s">
        <v>8007</v>
      </c>
      <c r="B6983" s="28" t="n">
        <v>46139</v>
      </c>
      <c r="C6983" s="3" t="s">
        <v>27</v>
      </c>
      <c r="D6983" s="3" t="s">
        <v>222</v>
      </c>
      <c r="E6983" s="3" t="s">
        <v>6618</v>
      </c>
      <c r="F6983" s="3" t="s">
        <v>7</v>
      </c>
      <c r="G6983" s="3" t="s">
        <v>64</v>
      </c>
      <c r="H6983" s="3" t="s">
        <v>45</v>
      </c>
      <c r="I6983" s="3" t="s">
        <v>46</v>
      </c>
      <c r="J6983" s="0" t="n">
        <v>9</v>
      </c>
      <c r="K6983" s="3" t="s">
        <v>29</v>
      </c>
      <c r="L6983" s="3" t="s">
        <v>121</v>
      </c>
      <c r="M6983" s="29" t="n">
        <v>95</v>
      </c>
      <c r="N6983" s="30" t="n">
        <f aca="false">DATE(YEAR(B6983),MONTH(B6983),1)</f>
        <v>46113</v>
      </c>
      <c r="O6983" s="0" t="str">
        <f aca="false">IF(J6983&lt;=2,"0-2 days",IF(J6983&lt;=7,"3-7 days",IF(J6983&lt;=14,"8-14 days",IF(J6983&lt;=21,"15-21 days","22+ days"))))</f>
        <v>8-14 days</v>
      </c>
      <c r="P6983" s="0" t="str">
        <f aca="false">IF(VALUE(LEFT(D6983,2))&lt;10,"Early (7-10 AM)",IF(VALUE(LEFT(D6983,2))&lt;14,"Midday (10 AM-2 PM)",IF(VALUE(LEFT(D6983,2))&lt;16,"Afternoon (2-4 PM)","Late (4-6 PM)")))</f>
        <v>Late (4-6 PM)</v>
      </c>
      <c r="Q6983" s="3" t="n">
        <f aca="false">IF(L6983="No-show",1,0)</f>
        <v>0</v>
      </c>
      <c r="R6983" s="29" t="n">
        <f aca="false">IF(L6983="No-show",M6983,0)</f>
        <v>0</v>
      </c>
    </row>
    <row r="6984" customFormat="false" ht="15" hidden="false" customHeight="false" outlineLevel="0" collapsed="false">
      <c r="A6984" s="0" t="s">
        <v>8008</v>
      </c>
      <c r="B6984" s="28" t="n">
        <v>46140</v>
      </c>
      <c r="C6984" s="3" t="s">
        <v>30</v>
      </c>
      <c r="D6984" s="3" t="s">
        <v>125</v>
      </c>
      <c r="E6984" s="3" t="s">
        <v>7560</v>
      </c>
      <c r="F6984" s="3" t="s">
        <v>8</v>
      </c>
      <c r="G6984" s="3" t="s">
        <v>64</v>
      </c>
      <c r="H6984" s="3" t="s">
        <v>58</v>
      </c>
      <c r="I6984" s="3" t="s">
        <v>46</v>
      </c>
      <c r="J6984" s="0" t="n">
        <v>2</v>
      </c>
      <c r="K6984" s="3" t="s">
        <v>32</v>
      </c>
      <c r="L6984" s="3" t="s">
        <v>129</v>
      </c>
      <c r="M6984" s="29" t="n">
        <v>105</v>
      </c>
      <c r="N6984" s="30" t="n">
        <f aca="false">DATE(YEAR(B6984),MONTH(B6984),1)</f>
        <v>46113</v>
      </c>
      <c r="O6984" s="0" t="str">
        <f aca="false">IF(J6984&lt;=2,"0-2 days",IF(J6984&lt;=7,"3-7 days",IF(J6984&lt;=14,"8-14 days",IF(J6984&lt;=21,"15-21 days","22+ days"))))</f>
        <v>0-2 days</v>
      </c>
      <c r="P6984" s="0" t="str">
        <f aca="false">IF(VALUE(LEFT(D6984,2))&lt;10,"Early (7-10 AM)",IF(VALUE(LEFT(D6984,2))&lt;14,"Midday (10 AM-2 PM)",IF(VALUE(LEFT(D6984,2))&lt;16,"Afternoon (2-4 PM)","Late (4-6 PM)")))</f>
        <v>Early (7-10 AM)</v>
      </c>
      <c r="Q6984" s="3" t="n">
        <f aca="false">IF(L6984="No-show",1,0)</f>
        <v>0</v>
      </c>
      <c r="R6984" s="29" t="n">
        <f aca="false">IF(L6984="No-show",M6984,0)</f>
        <v>0</v>
      </c>
    </row>
    <row r="6985" customFormat="false" ht="15" hidden="false" customHeight="false" outlineLevel="0" collapsed="false">
      <c r="A6985" s="0" t="s">
        <v>8009</v>
      </c>
      <c r="B6985" s="28" t="n">
        <v>46140</v>
      </c>
      <c r="C6985" s="3" t="s">
        <v>30</v>
      </c>
      <c r="D6985" s="3" t="s">
        <v>135</v>
      </c>
      <c r="E6985" s="3" t="s">
        <v>7710</v>
      </c>
      <c r="F6985" s="3" t="s">
        <v>8</v>
      </c>
      <c r="G6985" s="3" t="s">
        <v>64</v>
      </c>
      <c r="H6985" s="3" t="s">
        <v>42</v>
      </c>
      <c r="I6985" s="3" t="s">
        <v>43</v>
      </c>
      <c r="J6985" s="0" t="n">
        <v>5</v>
      </c>
      <c r="K6985" s="3" t="s">
        <v>29</v>
      </c>
      <c r="L6985" s="3" t="s">
        <v>217</v>
      </c>
      <c r="M6985" s="29" t="n">
        <v>72</v>
      </c>
      <c r="N6985" s="30" t="n">
        <f aca="false">DATE(YEAR(B6985),MONTH(B6985),1)</f>
        <v>46113</v>
      </c>
      <c r="O6985" s="0" t="str">
        <f aca="false">IF(J6985&lt;=2,"0-2 days",IF(J6985&lt;=7,"3-7 days",IF(J6985&lt;=14,"8-14 days",IF(J6985&lt;=21,"15-21 days","22+ days"))))</f>
        <v>3-7 days</v>
      </c>
      <c r="P6985" s="0" t="str">
        <f aca="false">IF(VALUE(LEFT(D6985,2))&lt;10,"Early (7-10 AM)",IF(VALUE(LEFT(D6985,2))&lt;14,"Midday (10 AM-2 PM)",IF(VALUE(LEFT(D6985,2))&lt;16,"Afternoon (2-4 PM)","Late (4-6 PM)")))</f>
        <v>Early (7-10 AM)</v>
      </c>
      <c r="Q6985" s="3" t="n">
        <f aca="false">IF(L6985="No-show",1,0)</f>
        <v>1</v>
      </c>
      <c r="R6985" s="29" t="n">
        <f aca="false">IF(L6985="No-show",M6985,0)</f>
        <v>72</v>
      </c>
    </row>
    <row r="6986" customFormat="false" ht="15" hidden="false" customHeight="false" outlineLevel="0" collapsed="false">
      <c r="A6986" s="0" t="s">
        <v>8010</v>
      </c>
      <c r="B6986" s="28" t="n">
        <v>46140</v>
      </c>
      <c r="C6986" s="3" t="s">
        <v>30</v>
      </c>
      <c r="D6986" s="3" t="s">
        <v>135</v>
      </c>
      <c r="E6986" s="3" t="s">
        <v>7821</v>
      </c>
      <c r="F6986" s="3" t="s">
        <v>8</v>
      </c>
      <c r="G6986" s="3" t="s">
        <v>64</v>
      </c>
      <c r="H6986" s="3" t="s">
        <v>58</v>
      </c>
      <c r="I6986" s="3" t="s">
        <v>52</v>
      </c>
      <c r="J6986" s="0" t="n">
        <v>14</v>
      </c>
      <c r="K6986" s="3" t="s">
        <v>29</v>
      </c>
      <c r="L6986" s="3" t="s">
        <v>121</v>
      </c>
      <c r="M6986" s="29" t="n">
        <v>105</v>
      </c>
      <c r="N6986" s="30" t="n">
        <f aca="false">DATE(YEAR(B6986),MONTH(B6986),1)</f>
        <v>46113</v>
      </c>
      <c r="O6986" s="0" t="str">
        <f aca="false">IF(J6986&lt;=2,"0-2 days",IF(J6986&lt;=7,"3-7 days",IF(J6986&lt;=14,"8-14 days",IF(J6986&lt;=21,"15-21 days","22+ days"))))</f>
        <v>8-14 days</v>
      </c>
      <c r="P6986" s="0" t="str">
        <f aca="false">IF(VALUE(LEFT(D6986,2))&lt;10,"Early (7-10 AM)",IF(VALUE(LEFT(D6986,2))&lt;14,"Midday (10 AM-2 PM)",IF(VALUE(LEFT(D6986,2))&lt;16,"Afternoon (2-4 PM)","Late (4-6 PM)")))</f>
        <v>Early (7-10 AM)</v>
      </c>
      <c r="Q6986" s="3" t="n">
        <f aca="false">IF(L6986="No-show",1,0)</f>
        <v>0</v>
      </c>
      <c r="R6986" s="29" t="n">
        <f aca="false">IF(L6986="No-show",M6986,0)</f>
        <v>0</v>
      </c>
    </row>
    <row r="6987" customFormat="false" ht="15" hidden="false" customHeight="false" outlineLevel="0" collapsed="false">
      <c r="A6987" s="0" t="s">
        <v>8011</v>
      </c>
      <c r="B6987" s="28" t="n">
        <v>46140</v>
      </c>
      <c r="C6987" s="3" t="s">
        <v>30</v>
      </c>
      <c r="D6987" s="3" t="s">
        <v>135</v>
      </c>
      <c r="E6987" s="3" t="s">
        <v>7282</v>
      </c>
      <c r="F6987" s="3" t="s">
        <v>7</v>
      </c>
      <c r="G6987" s="3" t="s">
        <v>66</v>
      </c>
      <c r="H6987" s="3" t="s">
        <v>60</v>
      </c>
      <c r="I6987" s="3" t="s">
        <v>59</v>
      </c>
      <c r="J6987" s="0" t="n">
        <v>10</v>
      </c>
      <c r="K6987" s="3" t="s">
        <v>29</v>
      </c>
      <c r="L6987" s="3" t="s">
        <v>121</v>
      </c>
      <c r="M6987" s="29" t="n">
        <v>135</v>
      </c>
      <c r="N6987" s="30" t="n">
        <f aca="false">DATE(YEAR(B6987),MONTH(B6987),1)</f>
        <v>46113</v>
      </c>
      <c r="O6987" s="0" t="str">
        <f aca="false">IF(J6987&lt;=2,"0-2 days",IF(J6987&lt;=7,"3-7 days",IF(J6987&lt;=14,"8-14 days",IF(J6987&lt;=21,"15-21 days","22+ days"))))</f>
        <v>8-14 days</v>
      </c>
      <c r="P6987" s="0" t="str">
        <f aca="false">IF(VALUE(LEFT(D6987,2))&lt;10,"Early (7-10 AM)",IF(VALUE(LEFT(D6987,2))&lt;14,"Midday (10 AM-2 PM)",IF(VALUE(LEFT(D6987,2))&lt;16,"Afternoon (2-4 PM)","Late (4-6 PM)")))</f>
        <v>Early (7-10 AM)</v>
      </c>
      <c r="Q6987" s="3" t="n">
        <f aca="false">IF(L6987="No-show",1,0)</f>
        <v>0</v>
      </c>
      <c r="R6987" s="29" t="n">
        <f aca="false">IF(L6987="No-show",M6987,0)</f>
        <v>0</v>
      </c>
    </row>
    <row r="6988" customFormat="false" ht="15" hidden="false" customHeight="false" outlineLevel="0" collapsed="false">
      <c r="A6988" s="0" t="s">
        <v>8012</v>
      </c>
      <c r="B6988" s="28" t="n">
        <v>46140</v>
      </c>
      <c r="C6988" s="3" t="s">
        <v>30</v>
      </c>
      <c r="D6988" s="3" t="s">
        <v>135</v>
      </c>
      <c r="E6988" s="3" t="s">
        <v>7930</v>
      </c>
      <c r="F6988" s="3" t="s">
        <v>4</v>
      </c>
      <c r="G6988" s="3" t="s">
        <v>64</v>
      </c>
      <c r="H6988" s="3" t="s">
        <v>58</v>
      </c>
      <c r="I6988" s="3" t="s">
        <v>49</v>
      </c>
      <c r="J6988" s="0" t="n">
        <v>12</v>
      </c>
      <c r="K6988" s="3" t="s">
        <v>29</v>
      </c>
      <c r="L6988" s="3" t="s">
        <v>121</v>
      </c>
      <c r="M6988" s="29" t="n">
        <v>105</v>
      </c>
      <c r="N6988" s="30" t="n">
        <f aca="false">DATE(YEAR(B6988),MONTH(B6988),1)</f>
        <v>46113</v>
      </c>
      <c r="O6988" s="0" t="str">
        <f aca="false">IF(J6988&lt;=2,"0-2 days",IF(J6988&lt;=7,"3-7 days",IF(J6988&lt;=14,"8-14 days",IF(J6988&lt;=21,"15-21 days","22+ days"))))</f>
        <v>8-14 days</v>
      </c>
      <c r="P6988" s="0" t="str">
        <f aca="false">IF(VALUE(LEFT(D6988,2))&lt;10,"Early (7-10 AM)",IF(VALUE(LEFT(D6988,2))&lt;14,"Midday (10 AM-2 PM)",IF(VALUE(LEFT(D6988,2))&lt;16,"Afternoon (2-4 PM)","Late (4-6 PM)")))</f>
        <v>Early (7-10 AM)</v>
      </c>
      <c r="Q6988" s="3" t="n">
        <f aca="false">IF(L6988="No-show",1,0)</f>
        <v>0</v>
      </c>
      <c r="R6988" s="29" t="n">
        <f aca="false">IF(L6988="No-show",M6988,0)</f>
        <v>0</v>
      </c>
    </row>
    <row r="6989" customFormat="false" ht="15" hidden="false" customHeight="false" outlineLevel="0" collapsed="false">
      <c r="A6989" s="0" t="s">
        <v>8013</v>
      </c>
      <c r="B6989" s="28" t="n">
        <v>46140</v>
      </c>
      <c r="C6989" s="3" t="s">
        <v>30</v>
      </c>
      <c r="D6989" s="3" t="s">
        <v>235</v>
      </c>
      <c r="E6989" s="3" t="s">
        <v>8014</v>
      </c>
      <c r="F6989" s="3" t="s">
        <v>4</v>
      </c>
      <c r="G6989" s="3" t="s">
        <v>63</v>
      </c>
      <c r="H6989" s="3" t="s">
        <v>48</v>
      </c>
      <c r="I6989" s="3" t="s">
        <v>59</v>
      </c>
      <c r="J6989" s="0" t="n">
        <v>7</v>
      </c>
      <c r="K6989" s="3" t="s">
        <v>29</v>
      </c>
      <c r="L6989" s="3" t="s">
        <v>121</v>
      </c>
      <c r="M6989" s="29" t="n">
        <v>188.8</v>
      </c>
      <c r="N6989" s="30" t="n">
        <f aca="false">DATE(YEAR(B6989),MONTH(B6989),1)</f>
        <v>46113</v>
      </c>
      <c r="O6989" s="0" t="str">
        <f aca="false">IF(J6989&lt;=2,"0-2 days",IF(J6989&lt;=7,"3-7 days",IF(J6989&lt;=14,"8-14 days",IF(J6989&lt;=21,"15-21 days","22+ days"))))</f>
        <v>3-7 days</v>
      </c>
      <c r="P6989" s="0" t="str">
        <f aca="false">IF(VALUE(LEFT(D6989,2))&lt;10,"Early (7-10 AM)",IF(VALUE(LEFT(D6989,2))&lt;14,"Midday (10 AM-2 PM)",IF(VALUE(LEFT(D6989,2))&lt;16,"Afternoon (2-4 PM)","Late (4-6 PM)")))</f>
        <v>Early (7-10 AM)</v>
      </c>
      <c r="Q6989" s="3" t="n">
        <f aca="false">IF(L6989="No-show",1,0)</f>
        <v>0</v>
      </c>
      <c r="R6989" s="29" t="n">
        <f aca="false">IF(L6989="No-show",M6989,0)</f>
        <v>0</v>
      </c>
    </row>
    <row r="6990" customFormat="false" ht="15" hidden="false" customHeight="false" outlineLevel="0" collapsed="false">
      <c r="A6990" s="0" t="s">
        <v>8015</v>
      </c>
      <c r="B6990" s="28" t="n">
        <v>46140</v>
      </c>
      <c r="C6990" s="3" t="s">
        <v>30</v>
      </c>
      <c r="D6990" s="3" t="s">
        <v>235</v>
      </c>
      <c r="E6990" s="3" t="s">
        <v>7691</v>
      </c>
      <c r="F6990" s="3" t="s">
        <v>8</v>
      </c>
      <c r="G6990" s="3" t="s">
        <v>64</v>
      </c>
      <c r="H6990" s="3" t="s">
        <v>48</v>
      </c>
      <c r="I6990" s="3" t="s">
        <v>43</v>
      </c>
      <c r="J6990" s="0" t="n">
        <v>6</v>
      </c>
      <c r="K6990" s="3" t="s">
        <v>29</v>
      </c>
      <c r="L6990" s="3" t="s">
        <v>121</v>
      </c>
      <c r="M6990" s="29" t="n">
        <v>118</v>
      </c>
      <c r="N6990" s="30" t="n">
        <f aca="false">DATE(YEAR(B6990),MONTH(B6990),1)</f>
        <v>46113</v>
      </c>
      <c r="O6990" s="0" t="str">
        <f aca="false">IF(J6990&lt;=2,"0-2 days",IF(J6990&lt;=7,"3-7 days",IF(J6990&lt;=14,"8-14 days",IF(J6990&lt;=21,"15-21 days","22+ days"))))</f>
        <v>3-7 days</v>
      </c>
      <c r="P6990" s="0" t="str">
        <f aca="false">IF(VALUE(LEFT(D6990,2))&lt;10,"Early (7-10 AM)",IF(VALUE(LEFT(D6990,2))&lt;14,"Midday (10 AM-2 PM)",IF(VALUE(LEFT(D6990,2))&lt;16,"Afternoon (2-4 PM)","Late (4-6 PM)")))</f>
        <v>Early (7-10 AM)</v>
      </c>
      <c r="Q6990" s="3" t="n">
        <f aca="false">IF(L6990="No-show",1,0)</f>
        <v>0</v>
      </c>
      <c r="R6990" s="29" t="n">
        <f aca="false">IF(L6990="No-show",M6990,0)</f>
        <v>0</v>
      </c>
    </row>
    <row r="6991" customFormat="false" ht="15" hidden="false" customHeight="false" outlineLevel="0" collapsed="false">
      <c r="A6991" s="0" t="s">
        <v>8016</v>
      </c>
      <c r="B6991" s="28" t="n">
        <v>46140</v>
      </c>
      <c r="C6991" s="3" t="s">
        <v>30</v>
      </c>
      <c r="D6991" s="3" t="s">
        <v>235</v>
      </c>
      <c r="E6991" s="3" t="s">
        <v>7816</v>
      </c>
      <c r="F6991" s="3" t="s">
        <v>4</v>
      </c>
      <c r="G6991" s="3" t="s">
        <v>64</v>
      </c>
      <c r="H6991" s="3" t="s">
        <v>54</v>
      </c>
      <c r="I6991" s="3" t="s">
        <v>43</v>
      </c>
      <c r="J6991" s="0" t="n">
        <v>7</v>
      </c>
      <c r="K6991" s="3" t="s">
        <v>29</v>
      </c>
      <c r="L6991" s="3" t="s">
        <v>121</v>
      </c>
      <c r="M6991" s="29" t="n">
        <v>120</v>
      </c>
      <c r="N6991" s="30" t="n">
        <f aca="false">DATE(YEAR(B6991),MONTH(B6991),1)</f>
        <v>46113</v>
      </c>
      <c r="O6991" s="0" t="str">
        <f aca="false">IF(J6991&lt;=2,"0-2 days",IF(J6991&lt;=7,"3-7 days",IF(J6991&lt;=14,"8-14 days",IF(J6991&lt;=21,"15-21 days","22+ days"))))</f>
        <v>3-7 days</v>
      </c>
      <c r="P6991" s="0" t="str">
        <f aca="false">IF(VALUE(LEFT(D6991,2))&lt;10,"Early (7-10 AM)",IF(VALUE(LEFT(D6991,2))&lt;14,"Midday (10 AM-2 PM)",IF(VALUE(LEFT(D6991,2))&lt;16,"Afternoon (2-4 PM)","Late (4-6 PM)")))</f>
        <v>Early (7-10 AM)</v>
      </c>
      <c r="Q6991" s="3" t="n">
        <f aca="false">IF(L6991="No-show",1,0)</f>
        <v>0</v>
      </c>
      <c r="R6991" s="29" t="n">
        <f aca="false">IF(L6991="No-show",M6991,0)</f>
        <v>0</v>
      </c>
    </row>
    <row r="6992" customFormat="false" ht="15" hidden="false" customHeight="false" outlineLevel="0" collapsed="false">
      <c r="A6992" s="0" t="s">
        <v>8017</v>
      </c>
      <c r="B6992" s="28" t="n">
        <v>46140</v>
      </c>
      <c r="C6992" s="3" t="s">
        <v>30</v>
      </c>
      <c r="D6992" s="3" t="s">
        <v>142</v>
      </c>
      <c r="E6992" s="3" t="s">
        <v>8018</v>
      </c>
      <c r="F6992" s="3" t="s">
        <v>8</v>
      </c>
      <c r="G6992" s="3" t="s">
        <v>63</v>
      </c>
      <c r="H6992" s="3" t="s">
        <v>54</v>
      </c>
      <c r="I6992" s="3" t="s">
        <v>52</v>
      </c>
      <c r="J6992" s="0" t="n">
        <v>8</v>
      </c>
      <c r="K6992" s="3" t="s">
        <v>32</v>
      </c>
      <c r="L6992" s="3" t="s">
        <v>121</v>
      </c>
      <c r="M6992" s="29" t="n">
        <v>192</v>
      </c>
      <c r="N6992" s="30" t="n">
        <f aca="false">DATE(YEAR(B6992),MONTH(B6992),1)</f>
        <v>46113</v>
      </c>
      <c r="O6992" s="0" t="str">
        <f aca="false">IF(J6992&lt;=2,"0-2 days",IF(J6992&lt;=7,"3-7 days",IF(J6992&lt;=14,"8-14 days",IF(J6992&lt;=21,"15-21 days","22+ days"))))</f>
        <v>8-14 days</v>
      </c>
      <c r="P6992" s="0" t="str">
        <f aca="false">IF(VALUE(LEFT(D6992,2))&lt;10,"Early (7-10 AM)",IF(VALUE(LEFT(D6992,2))&lt;14,"Midday (10 AM-2 PM)",IF(VALUE(LEFT(D6992,2))&lt;16,"Afternoon (2-4 PM)","Late (4-6 PM)")))</f>
        <v>Early (7-10 AM)</v>
      </c>
      <c r="Q6992" s="3" t="n">
        <f aca="false">IF(L6992="No-show",1,0)</f>
        <v>0</v>
      </c>
      <c r="R6992" s="29" t="n">
        <f aca="false">IF(L6992="No-show",M6992,0)</f>
        <v>0</v>
      </c>
    </row>
    <row r="6993" customFormat="false" ht="15" hidden="false" customHeight="false" outlineLevel="0" collapsed="false">
      <c r="A6993" s="0" t="s">
        <v>8019</v>
      </c>
      <c r="B6993" s="28" t="n">
        <v>46140</v>
      </c>
      <c r="C6993" s="3" t="s">
        <v>30</v>
      </c>
      <c r="D6993" s="3" t="s">
        <v>142</v>
      </c>
      <c r="E6993" s="3" t="s">
        <v>8020</v>
      </c>
      <c r="F6993" s="3" t="s">
        <v>7</v>
      </c>
      <c r="G6993" s="3" t="s">
        <v>63</v>
      </c>
      <c r="H6993" s="3" t="s">
        <v>54</v>
      </c>
      <c r="I6993" s="3" t="s">
        <v>57</v>
      </c>
      <c r="J6993" s="0" t="n">
        <v>7</v>
      </c>
      <c r="K6993" s="3" t="s">
        <v>29</v>
      </c>
      <c r="L6993" s="3" t="s">
        <v>121</v>
      </c>
      <c r="M6993" s="29" t="n">
        <v>192</v>
      </c>
      <c r="N6993" s="30" t="n">
        <f aca="false">DATE(YEAR(B6993),MONTH(B6993),1)</f>
        <v>46113</v>
      </c>
      <c r="O6993" s="0" t="str">
        <f aca="false">IF(J6993&lt;=2,"0-2 days",IF(J6993&lt;=7,"3-7 days",IF(J6993&lt;=14,"8-14 days",IF(J6993&lt;=21,"15-21 days","22+ days"))))</f>
        <v>3-7 days</v>
      </c>
      <c r="P6993" s="0" t="str">
        <f aca="false">IF(VALUE(LEFT(D6993,2))&lt;10,"Early (7-10 AM)",IF(VALUE(LEFT(D6993,2))&lt;14,"Midday (10 AM-2 PM)",IF(VALUE(LEFT(D6993,2))&lt;16,"Afternoon (2-4 PM)","Late (4-6 PM)")))</f>
        <v>Early (7-10 AM)</v>
      </c>
      <c r="Q6993" s="3" t="n">
        <f aca="false">IF(L6993="No-show",1,0)</f>
        <v>0</v>
      </c>
      <c r="R6993" s="29" t="n">
        <f aca="false">IF(L6993="No-show",M6993,0)</f>
        <v>0</v>
      </c>
    </row>
    <row r="6994" customFormat="false" ht="15" hidden="false" customHeight="false" outlineLevel="0" collapsed="false">
      <c r="A6994" s="0" t="s">
        <v>8021</v>
      </c>
      <c r="B6994" s="28" t="n">
        <v>46140</v>
      </c>
      <c r="C6994" s="3" t="s">
        <v>30</v>
      </c>
      <c r="D6994" s="3" t="s">
        <v>142</v>
      </c>
      <c r="E6994" s="3" t="s">
        <v>6998</v>
      </c>
      <c r="F6994" s="3" t="s">
        <v>4</v>
      </c>
      <c r="G6994" s="3" t="s">
        <v>66</v>
      </c>
      <c r="H6994" s="3" t="s">
        <v>42</v>
      </c>
      <c r="I6994" s="3" t="s">
        <v>55</v>
      </c>
      <c r="J6994" s="0" t="n">
        <v>13</v>
      </c>
      <c r="K6994" s="3" t="s">
        <v>32</v>
      </c>
      <c r="L6994" s="3" t="s">
        <v>121</v>
      </c>
      <c r="M6994" s="29" t="n">
        <v>72</v>
      </c>
      <c r="N6994" s="30" t="n">
        <f aca="false">DATE(YEAR(B6994),MONTH(B6994),1)</f>
        <v>46113</v>
      </c>
      <c r="O6994" s="0" t="str">
        <f aca="false">IF(J6994&lt;=2,"0-2 days",IF(J6994&lt;=7,"3-7 days",IF(J6994&lt;=14,"8-14 days",IF(J6994&lt;=21,"15-21 days","22+ days"))))</f>
        <v>8-14 days</v>
      </c>
      <c r="P6994" s="0" t="str">
        <f aca="false">IF(VALUE(LEFT(D6994,2))&lt;10,"Early (7-10 AM)",IF(VALUE(LEFT(D6994,2))&lt;14,"Midday (10 AM-2 PM)",IF(VALUE(LEFT(D6994,2))&lt;16,"Afternoon (2-4 PM)","Late (4-6 PM)")))</f>
        <v>Early (7-10 AM)</v>
      </c>
      <c r="Q6994" s="3" t="n">
        <f aca="false">IF(L6994="No-show",1,0)</f>
        <v>0</v>
      </c>
      <c r="R6994" s="29" t="n">
        <f aca="false">IF(L6994="No-show",M6994,0)</f>
        <v>0</v>
      </c>
    </row>
    <row r="6995" customFormat="false" ht="15" hidden="false" customHeight="false" outlineLevel="0" collapsed="false">
      <c r="A6995" s="0" t="s">
        <v>8022</v>
      </c>
      <c r="B6995" s="28" t="n">
        <v>46140</v>
      </c>
      <c r="C6995" s="3" t="s">
        <v>30</v>
      </c>
      <c r="D6995" s="3" t="s">
        <v>151</v>
      </c>
      <c r="E6995" s="3" t="s">
        <v>8023</v>
      </c>
      <c r="F6995" s="3" t="s">
        <v>8</v>
      </c>
      <c r="G6995" s="3" t="s">
        <v>63</v>
      </c>
      <c r="H6995" s="3" t="s">
        <v>56</v>
      </c>
      <c r="I6995" s="3" t="s">
        <v>55</v>
      </c>
      <c r="J6995" s="0" t="n">
        <v>9</v>
      </c>
      <c r="K6995" s="3" t="s">
        <v>32</v>
      </c>
      <c r="L6995" s="3" t="s">
        <v>121</v>
      </c>
      <c r="M6995" s="29" t="n">
        <v>184</v>
      </c>
      <c r="N6995" s="30" t="n">
        <f aca="false">DATE(YEAR(B6995),MONTH(B6995),1)</f>
        <v>46113</v>
      </c>
      <c r="O6995" s="0" t="str">
        <f aca="false">IF(J6995&lt;=2,"0-2 days",IF(J6995&lt;=7,"3-7 days",IF(J6995&lt;=14,"8-14 days",IF(J6995&lt;=21,"15-21 days","22+ days"))))</f>
        <v>8-14 days</v>
      </c>
      <c r="P6995" s="0" t="str">
        <f aca="false">IF(VALUE(LEFT(D6995,2))&lt;10,"Early (7-10 AM)",IF(VALUE(LEFT(D6995,2))&lt;14,"Midday (10 AM-2 PM)",IF(VALUE(LEFT(D6995,2))&lt;16,"Afternoon (2-4 PM)","Late (4-6 PM)")))</f>
        <v>Early (7-10 AM)</v>
      </c>
      <c r="Q6995" s="3" t="n">
        <f aca="false">IF(L6995="No-show",1,0)</f>
        <v>0</v>
      </c>
      <c r="R6995" s="29" t="n">
        <f aca="false">IF(L6995="No-show",M6995,0)</f>
        <v>0</v>
      </c>
    </row>
    <row r="6996" customFormat="false" ht="15" hidden="false" customHeight="false" outlineLevel="0" collapsed="false">
      <c r="A6996" s="0" t="s">
        <v>8024</v>
      </c>
      <c r="B6996" s="28" t="n">
        <v>46140</v>
      </c>
      <c r="C6996" s="3" t="s">
        <v>30</v>
      </c>
      <c r="D6996" s="3" t="s">
        <v>151</v>
      </c>
      <c r="E6996" s="3" t="s">
        <v>6992</v>
      </c>
      <c r="F6996" s="3" t="s">
        <v>4</v>
      </c>
      <c r="G6996" s="3" t="s">
        <v>66</v>
      </c>
      <c r="H6996" s="3" t="s">
        <v>56</v>
      </c>
      <c r="I6996" s="3" t="s">
        <v>59</v>
      </c>
      <c r="J6996" s="0" t="n">
        <v>14</v>
      </c>
      <c r="K6996" s="3" t="s">
        <v>32</v>
      </c>
      <c r="L6996" s="3" t="s">
        <v>217</v>
      </c>
      <c r="M6996" s="29" t="n">
        <v>115</v>
      </c>
      <c r="N6996" s="30" t="n">
        <f aca="false">DATE(YEAR(B6996),MONTH(B6996),1)</f>
        <v>46113</v>
      </c>
      <c r="O6996" s="0" t="str">
        <f aca="false">IF(J6996&lt;=2,"0-2 days",IF(J6996&lt;=7,"3-7 days",IF(J6996&lt;=14,"8-14 days",IF(J6996&lt;=21,"15-21 days","22+ days"))))</f>
        <v>8-14 days</v>
      </c>
      <c r="P6996" s="0" t="str">
        <f aca="false">IF(VALUE(LEFT(D6996,2))&lt;10,"Early (7-10 AM)",IF(VALUE(LEFT(D6996,2))&lt;14,"Midday (10 AM-2 PM)",IF(VALUE(LEFT(D6996,2))&lt;16,"Afternoon (2-4 PM)","Late (4-6 PM)")))</f>
        <v>Early (7-10 AM)</v>
      </c>
      <c r="Q6996" s="3" t="n">
        <f aca="false">IF(L6996="No-show",1,0)</f>
        <v>1</v>
      </c>
      <c r="R6996" s="29" t="n">
        <f aca="false">IF(L6996="No-show",M6996,0)</f>
        <v>115</v>
      </c>
    </row>
    <row r="6997" customFormat="false" ht="15" hidden="false" customHeight="false" outlineLevel="0" collapsed="false">
      <c r="A6997" s="0" t="s">
        <v>8025</v>
      </c>
      <c r="B6997" s="28" t="n">
        <v>46140</v>
      </c>
      <c r="C6997" s="3" t="s">
        <v>30</v>
      </c>
      <c r="D6997" s="3" t="s">
        <v>154</v>
      </c>
      <c r="E6997" s="3" t="s">
        <v>7562</v>
      </c>
      <c r="F6997" s="3" t="s">
        <v>4</v>
      </c>
      <c r="G6997" s="3" t="s">
        <v>64</v>
      </c>
      <c r="H6997" s="3" t="s">
        <v>54</v>
      </c>
      <c r="I6997" s="3" t="s">
        <v>43</v>
      </c>
      <c r="J6997" s="0" t="n">
        <v>1</v>
      </c>
      <c r="K6997" s="3" t="s">
        <v>32</v>
      </c>
      <c r="L6997" s="3" t="s">
        <v>121</v>
      </c>
      <c r="M6997" s="29" t="n">
        <v>120</v>
      </c>
      <c r="N6997" s="30" t="n">
        <f aca="false">DATE(YEAR(B6997),MONTH(B6997),1)</f>
        <v>46113</v>
      </c>
      <c r="O6997" s="0" t="str">
        <f aca="false">IF(J6997&lt;=2,"0-2 days",IF(J6997&lt;=7,"3-7 days",IF(J6997&lt;=14,"8-14 days",IF(J6997&lt;=21,"15-21 days","22+ days"))))</f>
        <v>0-2 days</v>
      </c>
      <c r="P6997" s="0" t="str">
        <f aca="false">IF(VALUE(LEFT(D6997,2))&lt;10,"Early (7-10 AM)",IF(VALUE(LEFT(D6997,2))&lt;14,"Midday (10 AM-2 PM)",IF(VALUE(LEFT(D6997,2))&lt;16,"Afternoon (2-4 PM)","Late (4-6 PM)")))</f>
        <v>Midday (10 AM-2 PM)</v>
      </c>
      <c r="Q6997" s="3" t="n">
        <f aca="false">IF(L6997="No-show",1,0)</f>
        <v>0</v>
      </c>
      <c r="R6997" s="29" t="n">
        <f aca="false">IF(L6997="No-show",M6997,0)</f>
        <v>0</v>
      </c>
    </row>
    <row r="6998" customFormat="false" ht="15" hidden="false" customHeight="false" outlineLevel="0" collapsed="false">
      <c r="A6998" s="0" t="s">
        <v>8026</v>
      </c>
      <c r="B6998" s="28" t="n">
        <v>46140</v>
      </c>
      <c r="C6998" s="3" t="s">
        <v>30</v>
      </c>
      <c r="D6998" s="3" t="s">
        <v>154</v>
      </c>
      <c r="E6998" s="3" t="s">
        <v>8027</v>
      </c>
      <c r="F6998" s="3" t="s">
        <v>8</v>
      </c>
      <c r="G6998" s="3" t="s">
        <v>63</v>
      </c>
      <c r="H6998" s="3" t="s">
        <v>54</v>
      </c>
      <c r="I6998" s="3" t="s">
        <v>43</v>
      </c>
      <c r="J6998" s="0" t="n">
        <v>20</v>
      </c>
      <c r="K6998" s="3" t="s">
        <v>32</v>
      </c>
      <c r="L6998" s="3" t="s">
        <v>121</v>
      </c>
      <c r="M6998" s="29" t="n">
        <v>192</v>
      </c>
      <c r="N6998" s="30" t="n">
        <f aca="false">DATE(YEAR(B6998),MONTH(B6998),1)</f>
        <v>46113</v>
      </c>
      <c r="O6998" s="0" t="str">
        <f aca="false">IF(J6998&lt;=2,"0-2 days",IF(J6998&lt;=7,"3-7 days",IF(J6998&lt;=14,"8-14 days",IF(J6998&lt;=21,"15-21 days","22+ days"))))</f>
        <v>15-21 days</v>
      </c>
      <c r="P6998" s="0" t="str">
        <f aca="false">IF(VALUE(LEFT(D6998,2))&lt;10,"Early (7-10 AM)",IF(VALUE(LEFT(D6998,2))&lt;14,"Midday (10 AM-2 PM)",IF(VALUE(LEFT(D6998,2))&lt;16,"Afternoon (2-4 PM)","Late (4-6 PM)")))</f>
        <v>Midday (10 AM-2 PM)</v>
      </c>
      <c r="Q6998" s="3" t="n">
        <f aca="false">IF(L6998="No-show",1,0)</f>
        <v>0</v>
      </c>
      <c r="R6998" s="29" t="n">
        <f aca="false">IF(L6998="No-show",M6998,0)</f>
        <v>0</v>
      </c>
    </row>
    <row r="6999" customFormat="false" ht="15" hidden="false" customHeight="false" outlineLevel="0" collapsed="false">
      <c r="A6999" s="0" t="s">
        <v>8028</v>
      </c>
      <c r="B6999" s="28" t="n">
        <v>46140</v>
      </c>
      <c r="C6999" s="3" t="s">
        <v>30</v>
      </c>
      <c r="D6999" s="3" t="s">
        <v>159</v>
      </c>
      <c r="E6999" s="3" t="s">
        <v>7566</v>
      </c>
      <c r="F6999" s="3" t="s">
        <v>4</v>
      </c>
      <c r="G6999" s="3" t="s">
        <v>64</v>
      </c>
      <c r="H6999" s="3" t="s">
        <v>48</v>
      </c>
      <c r="I6999" s="3" t="s">
        <v>57</v>
      </c>
      <c r="J6999" s="0" t="n">
        <v>11</v>
      </c>
      <c r="K6999" s="3" t="s">
        <v>32</v>
      </c>
      <c r="L6999" s="3" t="s">
        <v>121</v>
      </c>
      <c r="M6999" s="29" t="n">
        <v>118</v>
      </c>
      <c r="N6999" s="30" t="n">
        <f aca="false">DATE(YEAR(B6999),MONTH(B6999),1)</f>
        <v>46113</v>
      </c>
      <c r="O6999" s="0" t="str">
        <f aca="false">IF(J6999&lt;=2,"0-2 days",IF(J6999&lt;=7,"3-7 days",IF(J6999&lt;=14,"8-14 days",IF(J6999&lt;=21,"15-21 days","22+ days"))))</f>
        <v>8-14 days</v>
      </c>
      <c r="P6999" s="0" t="str">
        <f aca="false">IF(VALUE(LEFT(D6999,2))&lt;10,"Early (7-10 AM)",IF(VALUE(LEFT(D6999,2))&lt;14,"Midday (10 AM-2 PM)",IF(VALUE(LEFT(D6999,2))&lt;16,"Afternoon (2-4 PM)","Late (4-6 PM)")))</f>
        <v>Midday (10 AM-2 PM)</v>
      </c>
      <c r="Q6999" s="3" t="n">
        <f aca="false">IF(L6999="No-show",1,0)</f>
        <v>0</v>
      </c>
      <c r="R6999" s="29" t="n">
        <f aca="false">IF(L6999="No-show",M6999,0)</f>
        <v>0</v>
      </c>
    </row>
    <row r="7000" customFormat="false" ht="15" hidden="false" customHeight="false" outlineLevel="0" collapsed="false">
      <c r="A7000" s="0" t="s">
        <v>8029</v>
      </c>
      <c r="B7000" s="28" t="n">
        <v>46140</v>
      </c>
      <c r="C7000" s="3" t="s">
        <v>30</v>
      </c>
      <c r="D7000" s="3" t="s">
        <v>159</v>
      </c>
      <c r="E7000" s="3" t="s">
        <v>6376</v>
      </c>
      <c r="F7000" s="3" t="s">
        <v>7</v>
      </c>
      <c r="G7000" s="3" t="s">
        <v>64</v>
      </c>
      <c r="H7000" s="3" t="s">
        <v>54</v>
      </c>
      <c r="I7000" s="3" t="s">
        <v>52</v>
      </c>
      <c r="J7000" s="0" t="n">
        <v>14</v>
      </c>
      <c r="K7000" s="3" t="s">
        <v>29</v>
      </c>
      <c r="L7000" s="3" t="s">
        <v>121</v>
      </c>
      <c r="M7000" s="29" t="n">
        <v>120</v>
      </c>
      <c r="N7000" s="30" t="n">
        <f aca="false">DATE(YEAR(B7000),MONTH(B7000),1)</f>
        <v>46113</v>
      </c>
      <c r="O7000" s="0" t="str">
        <f aca="false">IF(J7000&lt;=2,"0-2 days",IF(J7000&lt;=7,"3-7 days",IF(J7000&lt;=14,"8-14 days",IF(J7000&lt;=21,"15-21 days","22+ days"))))</f>
        <v>8-14 days</v>
      </c>
      <c r="P7000" s="0" t="str">
        <f aca="false">IF(VALUE(LEFT(D7000,2))&lt;10,"Early (7-10 AM)",IF(VALUE(LEFT(D7000,2))&lt;14,"Midday (10 AM-2 PM)",IF(VALUE(LEFT(D7000,2))&lt;16,"Afternoon (2-4 PM)","Late (4-6 PM)")))</f>
        <v>Midday (10 AM-2 PM)</v>
      </c>
      <c r="Q7000" s="3" t="n">
        <f aca="false">IF(L7000="No-show",1,0)</f>
        <v>0</v>
      </c>
      <c r="R7000" s="29" t="n">
        <f aca="false">IF(L7000="No-show",M7000,0)</f>
        <v>0</v>
      </c>
    </row>
    <row r="7001" customFormat="false" ht="15" hidden="false" customHeight="false" outlineLevel="0" collapsed="false">
      <c r="A7001" s="0" t="s">
        <v>8030</v>
      </c>
      <c r="B7001" s="28" t="n">
        <v>46140</v>
      </c>
      <c r="C7001" s="3" t="s">
        <v>30</v>
      </c>
      <c r="D7001" s="3" t="s">
        <v>159</v>
      </c>
      <c r="E7001" s="3" t="s">
        <v>7787</v>
      </c>
      <c r="F7001" s="3" t="s">
        <v>8</v>
      </c>
      <c r="G7001" s="3" t="s">
        <v>64</v>
      </c>
      <c r="H7001" s="3" t="s">
        <v>58</v>
      </c>
      <c r="I7001" s="3" t="s">
        <v>52</v>
      </c>
      <c r="J7001" s="0" t="n">
        <v>5</v>
      </c>
      <c r="K7001" s="3" t="s">
        <v>29</v>
      </c>
      <c r="L7001" s="3" t="s">
        <v>121</v>
      </c>
      <c r="M7001" s="29" t="n">
        <v>105</v>
      </c>
      <c r="N7001" s="30" t="n">
        <f aca="false">DATE(YEAR(B7001),MONTH(B7001),1)</f>
        <v>46113</v>
      </c>
      <c r="O7001" s="0" t="str">
        <f aca="false">IF(J7001&lt;=2,"0-2 days",IF(J7001&lt;=7,"3-7 days",IF(J7001&lt;=14,"8-14 days",IF(J7001&lt;=21,"15-21 days","22+ days"))))</f>
        <v>3-7 days</v>
      </c>
      <c r="P7001" s="0" t="str">
        <f aca="false">IF(VALUE(LEFT(D7001,2))&lt;10,"Early (7-10 AM)",IF(VALUE(LEFT(D7001,2))&lt;14,"Midday (10 AM-2 PM)",IF(VALUE(LEFT(D7001,2))&lt;16,"Afternoon (2-4 PM)","Late (4-6 PM)")))</f>
        <v>Midday (10 AM-2 PM)</v>
      </c>
      <c r="Q7001" s="3" t="n">
        <f aca="false">IF(L7001="No-show",1,0)</f>
        <v>0</v>
      </c>
      <c r="R7001" s="29" t="n">
        <f aca="false">IF(L7001="No-show",M7001,0)</f>
        <v>0</v>
      </c>
    </row>
    <row r="7002" customFormat="false" ht="15" hidden="false" customHeight="false" outlineLevel="0" collapsed="false">
      <c r="A7002" s="0" t="s">
        <v>8031</v>
      </c>
      <c r="B7002" s="28" t="n">
        <v>46140</v>
      </c>
      <c r="C7002" s="3" t="s">
        <v>30</v>
      </c>
      <c r="D7002" s="3" t="s">
        <v>262</v>
      </c>
      <c r="E7002" s="3" t="s">
        <v>7534</v>
      </c>
      <c r="F7002" s="3" t="s">
        <v>7</v>
      </c>
      <c r="G7002" s="3" t="s">
        <v>64</v>
      </c>
      <c r="H7002" s="3" t="s">
        <v>56</v>
      </c>
      <c r="I7002" s="3" t="s">
        <v>52</v>
      </c>
      <c r="J7002" s="0" t="n">
        <v>18</v>
      </c>
      <c r="K7002" s="3" t="s">
        <v>29</v>
      </c>
      <c r="L7002" s="3" t="s">
        <v>121</v>
      </c>
      <c r="M7002" s="29" t="n">
        <v>115</v>
      </c>
      <c r="N7002" s="30" t="n">
        <f aca="false">DATE(YEAR(B7002),MONTH(B7002),1)</f>
        <v>46113</v>
      </c>
      <c r="O7002" s="0" t="str">
        <f aca="false">IF(J7002&lt;=2,"0-2 days",IF(J7002&lt;=7,"3-7 days",IF(J7002&lt;=14,"8-14 days",IF(J7002&lt;=21,"15-21 days","22+ days"))))</f>
        <v>15-21 days</v>
      </c>
      <c r="P7002" s="0" t="str">
        <f aca="false">IF(VALUE(LEFT(D7002,2))&lt;10,"Early (7-10 AM)",IF(VALUE(LEFT(D7002,2))&lt;14,"Midday (10 AM-2 PM)",IF(VALUE(LEFT(D7002,2))&lt;16,"Afternoon (2-4 PM)","Late (4-6 PM)")))</f>
        <v>Midday (10 AM-2 PM)</v>
      </c>
      <c r="Q7002" s="3" t="n">
        <f aca="false">IF(L7002="No-show",1,0)</f>
        <v>0</v>
      </c>
      <c r="R7002" s="29" t="n">
        <f aca="false">IF(L7002="No-show",M7002,0)</f>
        <v>0</v>
      </c>
    </row>
    <row r="7003" customFormat="false" ht="15" hidden="false" customHeight="false" outlineLevel="0" collapsed="false">
      <c r="A7003" s="0" t="s">
        <v>8032</v>
      </c>
      <c r="B7003" s="28" t="n">
        <v>46140</v>
      </c>
      <c r="C7003" s="3" t="s">
        <v>30</v>
      </c>
      <c r="D7003" s="3" t="s">
        <v>262</v>
      </c>
      <c r="E7003" s="3" t="s">
        <v>7726</v>
      </c>
      <c r="F7003" s="3" t="s">
        <v>4</v>
      </c>
      <c r="G7003" s="3" t="s">
        <v>64</v>
      </c>
      <c r="H7003" s="3" t="s">
        <v>58</v>
      </c>
      <c r="I7003" s="3" t="s">
        <v>43</v>
      </c>
      <c r="J7003" s="0" t="n">
        <v>17</v>
      </c>
      <c r="K7003" s="3" t="s">
        <v>29</v>
      </c>
      <c r="L7003" s="3" t="s">
        <v>129</v>
      </c>
      <c r="M7003" s="29" t="n">
        <v>105</v>
      </c>
      <c r="N7003" s="30" t="n">
        <f aca="false">DATE(YEAR(B7003),MONTH(B7003),1)</f>
        <v>46113</v>
      </c>
      <c r="O7003" s="0" t="str">
        <f aca="false">IF(J7003&lt;=2,"0-2 days",IF(J7003&lt;=7,"3-7 days",IF(J7003&lt;=14,"8-14 days",IF(J7003&lt;=21,"15-21 days","22+ days"))))</f>
        <v>15-21 days</v>
      </c>
      <c r="P7003" s="0" t="str">
        <f aca="false">IF(VALUE(LEFT(D7003,2))&lt;10,"Early (7-10 AM)",IF(VALUE(LEFT(D7003,2))&lt;14,"Midday (10 AM-2 PM)",IF(VALUE(LEFT(D7003,2))&lt;16,"Afternoon (2-4 PM)","Late (4-6 PM)")))</f>
        <v>Midday (10 AM-2 PM)</v>
      </c>
      <c r="Q7003" s="3" t="n">
        <f aca="false">IF(L7003="No-show",1,0)</f>
        <v>0</v>
      </c>
      <c r="R7003" s="29" t="n">
        <f aca="false">IF(L7003="No-show",M7003,0)</f>
        <v>0</v>
      </c>
    </row>
    <row r="7004" customFormat="false" ht="15" hidden="false" customHeight="false" outlineLevel="0" collapsed="false">
      <c r="A7004" s="0" t="s">
        <v>8033</v>
      </c>
      <c r="B7004" s="28" t="n">
        <v>46140</v>
      </c>
      <c r="C7004" s="3" t="s">
        <v>30</v>
      </c>
      <c r="D7004" s="3" t="s">
        <v>262</v>
      </c>
      <c r="E7004" s="3" t="s">
        <v>7631</v>
      </c>
      <c r="F7004" s="3" t="s">
        <v>4</v>
      </c>
      <c r="G7004" s="3" t="s">
        <v>64</v>
      </c>
      <c r="H7004" s="3" t="s">
        <v>58</v>
      </c>
      <c r="I7004" s="3" t="s">
        <v>52</v>
      </c>
      <c r="J7004" s="0" t="n">
        <v>14</v>
      </c>
      <c r="K7004" s="3" t="s">
        <v>29</v>
      </c>
      <c r="L7004" s="3" t="s">
        <v>121</v>
      </c>
      <c r="M7004" s="29" t="n">
        <v>105</v>
      </c>
      <c r="N7004" s="30" t="n">
        <f aca="false">DATE(YEAR(B7004),MONTH(B7004),1)</f>
        <v>46113</v>
      </c>
      <c r="O7004" s="0" t="str">
        <f aca="false">IF(J7004&lt;=2,"0-2 days",IF(J7004&lt;=7,"3-7 days",IF(J7004&lt;=14,"8-14 days",IF(J7004&lt;=21,"15-21 days","22+ days"))))</f>
        <v>8-14 days</v>
      </c>
      <c r="P7004" s="0" t="str">
        <f aca="false">IF(VALUE(LEFT(D7004,2))&lt;10,"Early (7-10 AM)",IF(VALUE(LEFT(D7004,2))&lt;14,"Midday (10 AM-2 PM)",IF(VALUE(LEFT(D7004,2))&lt;16,"Afternoon (2-4 PM)","Late (4-6 PM)")))</f>
        <v>Midday (10 AM-2 PM)</v>
      </c>
      <c r="Q7004" s="3" t="n">
        <f aca="false">IF(L7004="No-show",1,0)</f>
        <v>0</v>
      </c>
      <c r="R7004" s="29" t="n">
        <f aca="false">IF(L7004="No-show",M7004,0)</f>
        <v>0</v>
      </c>
    </row>
    <row r="7005" customFormat="false" ht="15" hidden="false" customHeight="false" outlineLevel="0" collapsed="false">
      <c r="A7005" s="0" t="s">
        <v>8034</v>
      </c>
      <c r="B7005" s="28" t="n">
        <v>46140</v>
      </c>
      <c r="C7005" s="3" t="s">
        <v>30</v>
      </c>
      <c r="D7005" s="3" t="s">
        <v>171</v>
      </c>
      <c r="E7005" s="3" t="s">
        <v>7406</v>
      </c>
      <c r="F7005" s="3" t="s">
        <v>4</v>
      </c>
      <c r="G7005" s="3" t="s">
        <v>64</v>
      </c>
      <c r="H7005" s="3" t="s">
        <v>54</v>
      </c>
      <c r="I7005" s="3" t="s">
        <v>55</v>
      </c>
      <c r="J7005" s="0" t="n">
        <v>12</v>
      </c>
      <c r="K7005" s="3" t="s">
        <v>29</v>
      </c>
      <c r="L7005" s="3" t="s">
        <v>217</v>
      </c>
      <c r="M7005" s="29" t="n">
        <v>120</v>
      </c>
      <c r="N7005" s="30" t="n">
        <f aca="false">DATE(YEAR(B7005),MONTH(B7005),1)</f>
        <v>46113</v>
      </c>
      <c r="O7005" s="0" t="str">
        <f aca="false">IF(J7005&lt;=2,"0-2 days",IF(J7005&lt;=7,"3-7 days",IF(J7005&lt;=14,"8-14 days",IF(J7005&lt;=21,"15-21 days","22+ days"))))</f>
        <v>8-14 days</v>
      </c>
      <c r="P7005" s="0" t="str">
        <f aca="false">IF(VALUE(LEFT(D7005,2))&lt;10,"Early (7-10 AM)",IF(VALUE(LEFT(D7005,2))&lt;14,"Midday (10 AM-2 PM)",IF(VALUE(LEFT(D7005,2))&lt;16,"Afternoon (2-4 PM)","Late (4-6 PM)")))</f>
        <v>Midday (10 AM-2 PM)</v>
      </c>
      <c r="Q7005" s="3" t="n">
        <f aca="false">IF(L7005="No-show",1,0)</f>
        <v>1</v>
      </c>
      <c r="R7005" s="29" t="n">
        <f aca="false">IF(L7005="No-show",M7005,0)</f>
        <v>120</v>
      </c>
    </row>
    <row r="7006" customFormat="false" ht="15" hidden="false" customHeight="false" outlineLevel="0" collapsed="false">
      <c r="A7006" s="0" t="s">
        <v>8035</v>
      </c>
      <c r="B7006" s="28" t="n">
        <v>46140</v>
      </c>
      <c r="C7006" s="3" t="s">
        <v>30</v>
      </c>
      <c r="D7006" s="3" t="s">
        <v>178</v>
      </c>
      <c r="E7006" s="3" t="s">
        <v>6130</v>
      </c>
      <c r="F7006" s="3" t="s">
        <v>7</v>
      </c>
      <c r="G7006" s="3" t="s">
        <v>66</v>
      </c>
      <c r="H7006" s="3" t="s">
        <v>54</v>
      </c>
      <c r="I7006" s="3" t="s">
        <v>49</v>
      </c>
      <c r="J7006" s="0" t="n">
        <v>7</v>
      </c>
      <c r="K7006" s="3" t="s">
        <v>32</v>
      </c>
      <c r="L7006" s="3" t="s">
        <v>284</v>
      </c>
      <c r="M7006" s="29" t="n">
        <v>120</v>
      </c>
      <c r="N7006" s="30" t="n">
        <f aca="false">DATE(YEAR(B7006),MONTH(B7006),1)</f>
        <v>46113</v>
      </c>
      <c r="O7006" s="0" t="str">
        <f aca="false">IF(J7006&lt;=2,"0-2 days",IF(J7006&lt;=7,"3-7 days",IF(J7006&lt;=14,"8-14 days",IF(J7006&lt;=21,"15-21 days","22+ days"))))</f>
        <v>3-7 days</v>
      </c>
      <c r="P7006" s="0" t="str">
        <f aca="false">IF(VALUE(LEFT(D7006,2))&lt;10,"Early (7-10 AM)",IF(VALUE(LEFT(D7006,2))&lt;14,"Midday (10 AM-2 PM)",IF(VALUE(LEFT(D7006,2))&lt;16,"Afternoon (2-4 PM)","Late (4-6 PM)")))</f>
        <v>Midday (10 AM-2 PM)</v>
      </c>
      <c r="Q7006" s="3" t="n">
        <f aca="false">IF(L7006="No-show",1,0)</f>
        <v>0</v>
      </c>
      <c r="R7006" s="29" t="n">
        <f aca="false">IF(L7006="No-show",M7006,0)</f>
        <v>0</v>
      </c>
    </row>
    <row r="7007" customFormat="false" ht="15" hidden="false" customHeight="false" outlineLevel="0" collapsed="false">
      <c r="A7007" s="0" t="s">
        <v>8036</v>
      </c>
      <c r="B7007" s="28" t="n">
        <v>46140</v>
      </c>
      <c r="C7007" s="3" t="s">
        <v>30</v>
      </c>
      <c r="D7007" s="3" t="s">
        <v>183</v>
      </c>
      <c r="E7007" s="3" t="s">
        <v>7895</v>
      </c>
      <c r="F7007" s="3" t="s">
        <v>8</v>
      </c>
      <c r="G7007" s="3" t="s">
        <v>64</v>
      </c>
      <c r="H7007" s="3" t="s">
        <v>42</v>
      </c>
      <c r="I7007" s="3" t="s">
        <v>59</v>
      </c>
      <c r="J7007" s="0" t="n">
        <v>9</v>
      </c>
      <c r="K7007" s="3" t="s">
        <v>29</v>
      </c>
      <c r="L7007" s="3" t="s">
        <v>129</v>
      </c>
      <c r="M7007" s="29" t="n">
        <v>72</v>
      </c>
      <c r="N7007" s="30" t="n">
        <f aca="false">DATE(YEAR(B7007),MONTH(B7007),1)</f>
        <v>46113</v>
      </c>
      <c r="O7007" s="0" t="str">
        <f aca="false">IF(J7007&lt;=2,"0-2 days",IF(J7007&lt;=7,"3-7 days",IF(J7007&lt;=14,"8-14 days",IF(J7007&lt;=21,"15-21 days","22+ days"))))</f>
        <v>8-14 days</v>
      </c>
      <c r="P7007" s="0" t="str">
        <f aca="false">IF(VALUE(LEFT(D7007,2))&lt;10,"Early (7-10 AM)",IF(VALUE(LEFT(D7007,2))&lt;14,"Midday (10 AM-2 PM)",IF(VALUE(LEFT(D7007,2))&lt;16,"Afternoon (2-4 PM)","Late (4-6 PM)")))</f>
        <v>Midday (10 AM-2 PM)</v>
      </c>
      <c r="Q7007" s="3" t="n">
        <f aca="false">IF(L7007="No-show",1,0)</f>
        <v>0</v>
      </c>
      <c r="R7007" s="29" t="n">
        <f aca="false">IF(L7007="No-show",M7007,0)</f>
        <v>0</v>
      </c>
    </row>
    <row r="7008" customFormat="false" ht="15" hidden="false" customHeight="false" outlineLevel="0" collapsed="false">
      <c r="A7008" s="0" t="s">
        <v>8037</v>
      </c>
      <c r="B7008" s="28" t="n">
        <v>46140</v>
      </c>
      <c r="C7008" s="3" t="s">
        <v>30</v>
      </c>
      <c r="D7008" s="3" t="s">
        <v>183</v>
      </c>
      <c r="E7008" s="3" t="s">
        <v>6818</v>
      </c>
      <c r="F7008" s="3" t="s">
        <v>3</v>
      </c>
      <c r="G7008" s="3" t="s">
        <v>65</v>
      </c>
      <c r="H7008" s="3" t="s">
        <v>42</v>
      </c>
      <c r="I7008" s="3" t="s">
        <v>43</v>
      </c>
      <c r="J7008" s="0" t="n">
        <v>2</v>
      </c>
      <c r="K7008" s="3" t="s">
        <v>29</v>
      </c>
      <c r="L7008" s="3" t="s">
        <v>121</v>
      </c>
      <c r="M7008" s="29" t="n">
        <v>115.2</v>
      </c>
      <c r="N7008" s="30" t="n">
        <f aca="false">DATE(YEAR(B7008),MONTH(B7008),1)</f>
        <v>46113</v>
      </c>
      <c r="O7008" s="0" t="str">
        <f aca="false">IF(J7008&lt;=2,"0-2 days",IF(J7008&lt;=7,"3-7 days",IF(J7008&lt;=14,"8-14 days",IF(J7008&lt;=21,"15-21 days","22+ days"))))</f>
        <v>0-2 days</v>
      </c>
      <c r="P7008" s="0" t="str">
        <f aca="false">IF(VALUE(LEFT(D7008,2))&lt;10,"Early (7-10 AM)",IF(VALUE(LEFT(D7008,2))&lt;14,"Midday (10 AM-2 PM)",IF(VALUE(LEFT(D7008,2))&lt;16,"Afternoon (2-4 PM)","Late (4-6 PM)")))</f>
        <v>Midday (10 AM-2 PM)</v>
      </c>
      <c r="Q7008" s="3" t="n">
        <f aca="false">IF(L7008="No-show",1,0)</f>
        <v>0</v>
      </c>
      <c r="R7008" s="29" t="n">
        <f aca="false">IF(L7008="No-show",M7008,0)</f>
        <v>0</v>
      </c>
    </row>
    <row r="7009" customFormat="false" ht="15" hidden="false" customHeight="false" outlineLevel="0" collapsed="false">
      <c r="A7009" s="0" t="s">
        <v>8038</v>
      </c>
      <c r="B7009" s="28" t="n">
        <v>46140</v>
      </c>
      <c r="C7009" s="3" t="s">
        <v>30</v>
      </c>
      <c r="D7009" s="3" t="s">
        <v>194</v>
      </c>
      <c r="E7009" s="3" t="s">
        <v>7012</v>
      </c>
      <c r="F7009" s="3" t="s">
        <v>8</v>
      </c>
      <c r="G7009" s="3" t="s">
        <v>64</v>
      </c>
      <c r="H7009" s="3" t="s">
        <v>48</v>
      </c>
      <c r="I7009" s="3" t="s">
        <v>52</v>
      </c>
      <c r="J7009" s="0" t="n">
        <v>15</v>
      </c>
      <c r="K7009" s="3" t="s">
        <v>29</v>
      </c>
      <c r="L7009" s="3" t="s">
        <v>217</v>
      </c>
      <c r="M7009" s="29" t="n">
        <v>118</v>
      </c>
      <c r="N7009" s="30" t="n">
        <f aca="false">DATE(YEAR(B7009),MONTH(B7009),1)</f>
        <v>46113</v>
      </c>
      <c r="O7009" s="0" t="str">
        <f aca="false">IF(J7009&lt;=2,"0-2 days",IF(J7009&lt;=7,"3-7 days",IF(J7009&lt;=14,"8-14 days",IF(J7009&lt;=21,"15-21 days","22+ days"))))</f>
        <v>15-21 days</v>
      </c>
      <c r="P7009" s="0" t="str">
        <f aca="false">IF(VALUE(LEFT(D7009,2))&lt;10,"Early (7-10 AM)",IF(VALUE(LEFT(D7009,2))&lt;14,"Midday (10 AM-2 PM)",IF(VALUE(LEFT(D7009,2))&lt;16,"Afternoon (2-4 PM)","Late (4-6 PM)")))</f>
        <v>Midday (10 AM-2 PM)</v>
      </c>
      <c r="Q7009" s="3" t="n">
        <f aca="false">IF(L7009="No-show",1,0)</f>
        <v>1</v>
      </c>
      <c r="R7009" s="29" t="n">
        <f aca="false">IF(L7009="No-show",M7009,0)</f>
        <v>118</v>
      </c>
    </row>
    <row r="7010" customFormat="false" ht="15" hidden="false" customHeight="false" outlineLevel="0" collapsed="false">
      <c r="A7010" s="0" t="s">
        <v>8039</v>
      </c>
      <c r="B7010" s="28" t="n">
        <v>46140</v>
      </c>
      <c r="C7010" s="3" t="s">
        <v>30</v>
      </c>
      <c r="D7010" s="3" t="s">
        <v>201</v>
      </c>
      <c r="E7010" s="3" t="s">
        <v>7175</v>
      </c>
      <c r="F7010" s="3" t="s">
        <v>3</v>
      </c>
      <c r="G7010" s="3" t="s">
        <v>64</v>
      </c>
      <c r="H7010" s="3" t="s">
        <v>51</v>
      </c>
      <c r="I7010" s="3" t="s">
        <v>43</v>
      </c>
      <c r="J7010" s="0" t="n">
        <v>7</v>
      </c>
      <c r="K7010" s="3" t="s">
        <v>29</v>
      </c>
      <c r="L7010" s="3" t="s">
        <v>121</v>
      </c>
      <c r="M7010" s="29" t="n">
        <v>116</v>
      </c>
      <c r="N7010" s="30" t="n">
        <f aca="false">DATE(YEAR(B7010),MONTH(B7010),1)</f>
        <v>46113</v>
      </c>
      <c r="O7010" s="0" t="str">
        <f aca="false">IF(J7010&lt;=2,"0-2 days",IF(J7010&lt;=7,"3-7 days",IF(J7010&lt;=14,"8-14 days",IF(J7010&lt;=21,"15-21 days","22+ days"))))</f>
        <v>3-7 days</v>
      </c>
      <c r="P7010" s="0" t="str">
        <f aca="false">IF(VALUE(LEFT(D7010,2))&lt;10,"Early (7-10 AM)",IF(VALUE(LEFT(D7010,2))&lt;14,"Midday (10 AM-2 PM)",IF(VALUE(LEFT(D7010,2))&lt;16,"Afternoon (2-4 PM)","Late (4-6 PM)")))</f>
        <v>Afternoon (2-4 PM)</v>
      </c>
      <c r="Q7010" s="3" t="n">
        <f aca="false">IF(L7010="No-show",1,0)</f>
        <v>0</v>
      </c>
      <c r="R7010" s="29" t="n">
        <f aca="false">IF(L7010="No-show",M7010,0)</f>
        <v>0</v>
      </c>
    </row>
    <row r="7011" customFormat="false" ht="15" hidden="false" customHeight="false" outlineLevel="0" collapsed="false">
      <c r="A7011" s="0" t="s">
        <v>8040</v>
      </c>
      <c r="B7011" s="28" t="n">
        <v>46140</v>
      </c>
      <c r="C7011" s="3" t="s">
        <v>30</v>
      </c>
      <c r="D7011" s="3" t="s">
        <v>204</v>
      </c>
      <c r="E7011" s="3" t="s">
        <v>7641</v>
      </c>
      <c r="F7011" s="3" t="s">
        <v>8</v>
      </c>
      <c r="G7011" s="3" t="s">
        <v>66</v>
      </c>
      <c r="H7011" s="3" t="s">
        <v>42</v>
      </c>
      <c r="I7011" s="3" t="s">
        <v>52</v>
      </c>
      <c r="J7011" s="0" t="n">
        <v>5</v>
      </c>
      <c r="K7011" s="3" t="s">
        <v>29</v>
      </c>
      <c r="L7011" s="3" t="s">
        <v>217</v>
      </c>
      <c r="M7011" s="29" t="n">
        <v>72</v>
      </c>
      <c r="N7011" s="30" t="n">
        <f aca="false">DATE(YEAR(B7011),MONTH(B7011),1)</f>
        <v>46113</v>
      </c>
      <c r="O7011" s="0" t="str">
        <f aca="false">IF(J7011&lt;=2,"0-2 days",IF(J7011&lt;=7,"3-7 days",IF(J7011&lt;=14,"8-14 days",IF(J7011&lt;=21,"15-21 days","22+ days"))))</f>
        <v>3-7 days</v>
      </c>
      <c r="P7011" s="0" t="str">
        <f aca="false">IF(VALUE(LEFT(D7011,2))&lt;10,"Early (7-10 AM)",IF(VALUE(LEFT(D7011,2))&lt;14,"Midday (10 AM-2 PM)",IF(VALUE(LEFT(D7011,2))&lt;16,"Afternoon (2-4 PM)","Late (4-6 PM)")))</f>
        <v>Afternoon (2-4 PM)</v>
      </c>
      <c r="Q7011" s="3" t="n">
        <f aca="false">IF(L7011="No-show",1,0)</f>
        <v>1</v>
      </c>
      <c r="R7011" s="29" t="n">
        <f aca="false">IF(L7011="No-show",M7011,0)</f>
        <v>72</v>
      </c>
    </row>
    <row r="7012" customFormat="false" ht="15" hidden="false" customHeight="false" outlineLevel="0" collapsed="false">
      <c r="A7012" s="0" t="s">
        <v>8041</v>
      </c>
      <c r="B7012" s="28" t="n">
        <v>46140</v>
      </c>
      <c r="C7012" s="3" t="s">
        <v>30</v>
      </c>
      <c r="D7012" s="3" t="s">
        <v>204</v>
      </c>
      <c r="E7012" s="3" t="s">
        <v>7019</v>
      </c>
      <c r="F7012" s="3" t="s">
        <v>8</v>
      </c>
      <c r="G7012" s="3" t="s">
        <v>66</v>
      </c>
      <c r="H7012" s="3" t="s">
        <v>58</v>
      </c>
      <c r="I7012" s="3" t="s">
        <v>43</v>
      </c>
      <c r="J7012" s="0" t="n">
        <v>3</v>
      </c>
      <c r="K7012" s="3" t="s">
        <v>29</v>
      </c>
      <c r="L7012" s="3" t="s">
        <v>121</v>
      </c>
      <c r="M7012" s="29" t="n">
        <v>105</v>
      </c>
      <c r="N7012" s="30" t="n">
        <f aca="false">DATE(YEAR(B7012),MONTH(B7012),1)</f>
        <v>46113</v>
      </c>
      <c r="O7012" s="0" t="str">
        <f aca="false">IF(J7012&lt;=2,"0-2 days",IF(J7012&lt;=7,"3-7 days",IF(J7012&lt;=14,"8-14 days",IF(J7012&lt;=21,"15-21 days","22+ days"))))</f>
        <v>3-7 days</v>
      </c>
      <c r="P7012" s="0" t="str">
        <f aca="false">IF(VALUE(LEFT(D7012,2))&lt;10,"Early (7-10 AM)",IF(VALUE(LEFT(D7012,2))&lt;14,"Midday (10 AM-2 PM)",IF(VALUE(LEFT(D7012,2))&lt;16,"Afternoon (2-4 PM)","Late (4-6 PM)")))</f>
        <v>Afternoon (2-4 PM)</v>
      </c>
      <c r="Q7012" s="3" t="n">
        <f aca="false">IF(L7012="No-show",1,0)</f>
        <v>0</v>
      </c>
      <c r="R7012" s="29" t="n">
        <f aca="false">IF(L7012="No-show",M7012,0)</f>
        <v>0</v>
      </c>
    </row>
    <row r="7013" customFormat="false" ht="15" hidden="false" customHeight="false" outlineLevel="0" collapsed="false">
      <c r="A7013" s="0" t="s">
        <v>8042</v>
      </c>
      <c r="B7013" s="28" t="n">
        <v>46140</v>
      </c>
      <c r="C7013" s="3" t="s">
        <v>30</v>
      </c>
      <c r="D7013" s="3" t="s">
        <v>298</v>
      </c>
      <c r="E7013" s="3" t="s">
        <v>6990</v>
      </c>
      <c r="F7013" s="3" t="s">
        <v>8</v>
      </c>
      <c r="G7013" s="3" t="s">
        <v>65</v>
      </c>
      <c r="H7013" s="3" t="s">
        <v>42</v>
      </c>
      <c r="I7013" s="3" t="s">
        <v>43</v>
      </c>
      <c r="J7013" s="0" t="n">
        <v>7</v>
      </c>
      <c r="K7013" s="3" t="s">
        <v>29</v>
      </c>
      <c r="L7013" s="3" t="s">
        <v>129</v>
      </c>
      <c r="M7013" s="29" t="n">
        <v>115.2</v>
      </c>
      <c r="N7013" s="30" t="n">
        <f aca="false">DATE(YEAR(B7013),MONTH(B7013),1)</f>
        <v>46113</v>
      </c>
      <c r="O7013" s="0" t="str">
        <f aca="false">IF(J7013&lt;=2,"0-2 days",IF(J7013&lt;=7,"3-7 days",IF(J7013&lt;=14,"8-14 days",IF(J7013&lt;=21,"15-21 days","22+ days"))))</f>
        <v>3-7 days</v>
      </c>
      <c r="P7013" s="0" t="str">
        <f aca="false">IF(VALUE(LEFT(D7013,2))&lt;10,"Early (7-10 AM)",IF(VALUE(LEFT(D7013,2))&lt;14,"Midday (10 AM-2 PM)",IF(VALUE(LEFT(D7013,2))&lt;16,"Afternoon (2-4 PM)","Late (4-6 PM)")))</f>
        <v>Afternoon (2-4 PM)</v>
      </c>
      <c r="Q7013" s="3" t="n">
        <f aca="false">IF(L7013="No-show",1,0)</f>
        <v>0</v>
      </c>
      <c r="R7013" s="29" t="n">
        <f aca="false">IF(L7013="No-show",M7013,0)</f>
        <v>0</v>
      </c>
    </row>
    <row r="7014" customFormat="false" ht="15" hidden="false" customHeight="false" outlineLevel="0" collapsed="false">
      <c r="A7014" s="0" t="s">
        <v>8043</v>
      </c>
      <c r="B7014" s="28" t="n">
        <v>46140</v>
      </c>
      <c r="C7014" s="3" t="s">
        <v>30</v>
      </c>
      <c r="D7014" s="3" t="s">
        <v>298</v>
      </c>
      <c r="E7014" s="3" t="s">
        <v>7272</v>
      </c>
      <c r="F7014" s="3" t="s">
        <v>4</v>
      </c>
      <c r="G7014" s="3" t="s">
        <v>64</v>
      </c>
      <c r="H7014" s="3" t="s">
        <v>60</v>
      </c>
      <c r="I7014" s="3" t="s">
        <v>46</v>
      </c>
      <c r="J7014" s="0" t="n">
        <v>6</v>
      </c>
      <c r="K7014" s="3" t="s">
        <v>29</v>
      </c>
      <c r="L7014" s="3" t="s">
        <v>121</v>
      </c>
      <c r="M7014" s="29" t="n">
        <v>135</v>
      </c>
      <c r="N7014" s="30" t="n">
        <f aca="false">DATE(YEAR(B7014),MONTH(B7014),1)</f>
        <v>46113</v>
      </c>
      <c r="O7014" s="0" t="str">
        <f aca="false">IF(J7014&lt;=2,"0-2 days",IF(J7014&lt;=7,"3-7 days",IF(J7014&lt;=14,"8-14 days",IF(J7014&lt;=21,"15-21 days","22+ days"))))</f>
        <v>3-7 days</v>
      </c>
      <c r="P7014" s="0" t="str">
        <f aca="false">IF(VALUE(LEFT(D7014,2))&lt;10,"Early (7-10 AM)",IF(VALUE(LEFT(D7014,2))&lt;14,"Midday (10 AM-2 PM)",IF(VALUE(LEFT(D7014,2))&lt;16,"Afternoon (2-4 PM)","Late (4-6 PM)")))</f>
        <v>Afternoon (2-4 PM)</v>
      </c>
      <c r="Q7014" s="3" t="n">
        <f aca="false">IF(L7014="No-show",1,0)</f>
        <v>0</v>
      </c>
      <c r="R7014" s="29" t="n">
        <f aca="false">IF(L7014="No-show",M7014,0)</f>
        <v>0</v>
      </c>
    </row>
    <row r="7015" customFormat="false" ht="15" hidden="false" customHeight="false" outlineLevel="0" collapsed="false">
      <c r="A7015" s="0" t="s">
        <v>8044</v>
      </c>
      <c r="B7015" s="28" t="n">
        <v>46140</v>
      </c>
      <c r="C7015" s="3" t="s">
        <v>30</v>
      </c>
      <c r="D7015" s="3" t="s">
        <v>298</v>
      </c>
      <c r="E7015" s="3" t="s">
        <v>7551</v>
      </c>
      <c r="F7015" s="3" t="s">
        <v>8</v>
      </c>
      <c r="G7015" s="3" t="s">
        <v>64</v>
      </c>
      <c r="H7015" s="3" t="s">
        <v>56</v>
      </c>
      <c r="I7015" s="3" t="s">
        <v>52</v>
      </c>
      <c r="J7015" s="0" t="n">
        <v>1</v>
      </c>
      <c r="K7015" s="3" t="s">
        <v>32</v>
      </c>
      <c r="L7015" s="3" t="s">
        <v>121</v>
      </c>
      <c r="M7015" s="29" t="n">
        <v>115</v>
      </c>
      <c r="N7015" s="30" t="n">
        <f aca="false">DATE(YEAR(B7015),MONTH(B7015),1)</f>
        <v>46113</v>
      </c>
      <c r="O7015" s="0" t="str">
        <f aca="false">IF(J7015&lt;=2,"0-2 days",IF(J7015&lt;=7,"3-7 days",IF(J7015&lt;=14,"8-14 days",IF(J7015&lt;=21,"15-21 days","22+ days"))))</f>
        <v>0-2 days</v>
      </c>
      <c r="P7015" s="0" t="str">
        <f aca="false">IF(VALUE(LEFT(D7015,2))&lt;10,"Early (7-10 AM)",IF(VALUE(LEFT(D7015,2))&lt;14,"Midday (10 AM-2 PM)",IF(VALUE(LEFT(D7015,2))&lt;16,"Afternoon (2-4 PM)","Late (4-6 PM)")))</f>
        <v>Afternoon (2-4 PM)</v>
      </c>
      <c r="Q7015" s="3" t="n">
        <f aca="false">IF(L7015="No-show",1,0)</f>
        <v>0</v>
      </c>
      <c r="R7015" s="29" t="n">
        <f aca="false">IF(L7015="No-show",M7015,0)</f>
        <v>0</v>
      </c>
    </row>
    <row r="7016" customFormat="false" ht="15" hidden="false" customHeight="false" outlineLevel="0" collapsed="false">
      <c r="A7016" s="0" t="s">
        <v>8045</v>
      </c>
      <c r="B7016" s="28" t="n">
        <v>46140</v>
      </c>
      <c r="C7016" s="3" t="s">
        <v>30</v>
      </c>
      <c r="D7016" s="3" t="s">
        <v>212</v>
      </c>
      <c r="E7016" s="3" t="s">
        <v>7297</v>
      </c>
      <c r="F7016" s="3" t="s">
        <v>8</v>
      </c>
      <c r="G7016" s="3" t="s">
        <v>64</v>
      </c>
      <c r="H7016" s="3" t="s">
        <v>56</v>
      </c>
      <c r="I7016" s="3" t="s">
        <v>59</v>
      </c>
      <c r="J7016" s="0" t="n">
        <v>6</v>
      </c>
      <c r="K7016" s="3" t="s">
        <v>29</v>
      </c>
      <c r="L7016" s="3" t="s">
        <v>121</v>
      </c>
      <c r="M7016" s="29" t="n">
        <v>115</v>
      </c>
      <c r="N7016" s="30" t="n">
        <f aca="false">DATE(YEAR(B7016),MONTH(B7016),1)</f>
        <v>46113</v>
      </c>
      <c r="O7016" s="0" t="str">
        <f aca="false">IF(J7016&lt;=2,"0-2 days",IF(J7016&lt;=7,"3-7 days",IF(J7016&lt;=14,"8-14 days",IF(J7016&lt;=21,"15-21 days","22+ days"))))</f>
        <v>3-7 days</v>
      </c>
      <c r="P7016" s="0" t="str">
        <f aca="false">IF(VALUE(LEFT(D7016,2))&lt;10,"Early (7-10 AM)",IF(VALUE(LEFT(D7016,2))&lt;14,"Midday (10 AM-2 PM)",IF(VALUE(LEFT(D7016,2))&lt;16,"Afternoon (2-4 PM)","Late (4-6 PM)")))</f>
        <v>Late (4-6 PM)</v>
      </c>
      <c r="Q7016" s="3" t="n">
        <f aca="false">IF(L7016="No-show",1,0)</f>
        <v>0</v>
      </c>
      <c r="R7016" s="29" t="n">
        <f aca="false">IF(L7016="No-show",M7016,0)</f>
        <v>0</v>
      </c>
    </row>
    <row r="7017" customFormat="false" ht="15" hidden="false" customHeight="false" outlineLevel="0" collapsed="false">
      <c r="A7017" s="0" t="s">
        <v>8046</v>
      </c>
      <c r="B7017" s="28" t="n">
        <v>46140</v>
      </c>
      <c r="C7017" s="3" t="s">
        <v>30</v>
      </c>
      <c r="D7017" s="3" t="s">
        <v>212</v>
      </c>
      <c r="E7017" s="3" t="s">
        <v>6983</v>
      </c>
      <c r="F7017" s="3" t="s">
        <v>7</v>
      </c>
      <c r="G7017" s="3" t="s">
        <v>65</v>
      </c>
      <c r="H7017" s="3" t="s">
        <v>45</v>
      </c>
      <c r="I7017" s="3" t="s">
        <v>52</v>
      </c>
      <c r="J7017" s="0" t="n">
        <v>0</v>
      </c>
      <c r="K7017" s="3" t="s">
        <v>29</v>
      </c>
      <c r="L7017" s="3" t="s">
        <v>121</v>
      </c>
      <c r="M7017" s="29" t="n">
        <v>152</v>
      </c>
      <c r="N7017" s="30" t="n">
        <f aca="false">DATE(YEAR(B7017),MONTH(B7017),1)</f>
        <v>46113</v>
      </c>
      <c r="O7017" s="0" t="str">
        <f aca="false">IF(J7017&lt;=2,"0-2 days",IF(J7017&lt;=7,"3-7 days",IF(J7017&lt;=14,"8-14 days",IF(J7017&lt;=21,"15-21 days","22+ days"))))</f>
        <v>0-2 days</v>
      </c>
      <c r="P7017" s="0" t="str">
        <f aca="false">IF(VALUE(LEFT(D7017,2))&lt;10,"Early (7-10 AM)",IF(VALUE(LEFT(D7017,2))&lt;14,"Midday (10 AM-2 PM)",IF(VALUE(LEFT(D7017,2))&lt;16,"Afternoon (2-4 PM)","Late (4-6 PM)")))</f>
        <v>Late (4-6 PM)</v>
      </c>
      <c r="Q7017" s="3" t="n">
        <f aca="false">IF(L7017="No-show",1,0)</f>
        <v>0</v>
      </c>
      <c r="R7017" s="29" t="n">
        <f aca="false">IF(L7017="No-show",M7017,0)</f>
        <v>0</v>
      </c>
    </row>
    <row r="7018" customFormat="false" ht="15" hidden="false" customHeight="false" outlineLevel="0" collapsed="false">
      <c r="A7018" s="0" t="s">
        <v>8047</v>
      </c>
      <c r="B7018" s="28" t="n">
        <v>46140</v>
      </c>
      <c r="C7018" s="3" t="s">
        <v>30</v>
      </c>
      <c r="D7018" s="3" t="s">
        <v>215</v>
      </c>
      <c r="E7018" s="3" t="s">
        <v>8048</v>
      </c>
      <c r="F7018" s="3" t="s">
        <v>3</v>
      </c>
      <c r="G7018" s="3" t="s">
        <v>63</v>
      </c>
      <c r="H7018" s="3" t="s">
        <v>56</v>
      </c>
      <c r="I7018" s="3" t="s">
        <v>52</v>
      </c>
      <c r="J7018" s="0" t="n">
        <v>19</v>
      </c>
      <c r="K7018" s="3" t="s">
        <v>32</v>
      </c>
      <c r="L7018" s="3" t="s">
        <v>284</v>
      </c>
      <c r="M7018" s="29" t="n">
        <v>184</v>
      </c>
      <c r="N7018" s="30" t="n">
        <f aca="false">DATE(YEAR(B7018),MONTH(B7018),1)</f>
        <v>46113</v>
      </c>
      <c r="O7018" s="0" t="str">
        <f aca="false">IF(J7018&lt;=2,"0-2 days",IF(J7018&lt;=7,"3-7 days",IF(J7018&lt;=14,"8-14 days",IF(J7018&lt;=21,"15-21 days","22+ days"))))</f>
        <v>15-21 days</v>
      </c>
      <c r="P7018" s="0" t="str">
        <f aca="false">IF(VALUE(LEFT(D7018,2))&lt;10,"Early (7-10 AM)",IF(VALUE(LEFT(D7018,2))&lt;14,"Midday (10 AM-2 PM)",IF(VALUE(LEFT(D7018,2))&lt;16,"Afternoon (2-4 PM)","Late (4-6 PM)")))</f>
        <v>Late (4-6 PM)</v>
      </c>
      <c r="Q7018" s="3" t="n">
        <f aca="false">IF(L7018="No-show",1,0)</f>
        <v>0</v>
      </c>
      <c r="R7018" s="29" t="n">
        <f aca="false">IF(L7018="No-show",M7018,0)</f>
        <v>0</v>
      </c>
    </row>
    <row r="7019" customFormat="false" ht="15" hidden="false" customHeight="false" outlineLevel="0" collapsed="false">
      <c r="A7019" s="0" t="s">
        <v>8049</v>
      </c>
      <c r="B7019" s="28" t="n">
        <v>46140</v>
      </c>
      <c r="C7019" s="3" t="s">
        <v>30</v>
      </c>
      <c r="D7019" s="3" t="s">
        <v>215</v>
      </c>
      <c r="E7019" s="3" t="s">
        <v>7436</v>
      </c>
      <c r="F7019" s="3" t="s">
        <v>3</v>
      </c>
      <c r="G7019" s="3" t="s">
        <v>64</v>
      </c>
      <c r="H7019" s="3" t="s">
        <v>60</v>
      </c>
      <c r="I7019" s="3" t="s">
        <v>46</v>
      </c>
      <c r="J7019" s="0" t="n">
        <v>2</v>
      </c>
      <c r="K7019" s="3" t="s">
        <v>29</v>
      </c>
      <c r="L7019" s="3" t="s">
        <v>217</v>
      </c>
      <c r="M7019" s="29" t="n">
        <v>135</v>
      </c>
      <c r="N7019" s="30" t="n">
        <f aca="false">DATE(YEAR(B7019),MONTH(B7019),1)</f>
        <v>46113</v>
      </c>
      <c r="O7019" s="0" t="str">
        <f aca="false">IF(J7019&lt;=2,"0-2 days",IF(J7019&lt;=7,"3-7 days",IF(J7019&lt;=14,"8-14 days",IF(J7019&lt;=21,"15-21 days","22+ days"))))</f>
        <v>0-2 days</v>
      </c>
      <c r="P7019" s="0" t="str">
        <f aca="false">IF(VALUE(LEFT(D7019,2))&lt;10,"Early (7-10 AM)",IF(VALUE(LEFT(D7019,2))&lt;14,"Midday (10 AM-2 PM)",IF(VALUE(LEFT(D7019,2))&lt;16,"Afternoon (2-4 PM)","Late (4-6 PM)")))</f>
        <v>Late (4-6 PM)</v>
      </c>
      <c r="Q7019" s="3" t="n">
        <f aca="false">IF(L7019="No-show",1,0)</f>
        <v>1</v>
      </c>
      <c r="R7019" s="29" t="n">
        <f aca="false">IF(L7019="No-show",M7019,0)</f>
        <v>135</v>
      </c>
    </row>
    <row r="7020" customFormat="false" ht="15" hidden="false" customHeight="false" outlineLevel="0" collapsed="false">
      <c r="A7020" s="0" t="s">
        <v>8050</v>
      </c>
      <c r="B7020" s="28" t="n">
        <v>46140</v>
      </c>
      <c r="C7020" s="3" t="s">
        <v>30</v>
      </c>
      <c r="D7020" s="3" t="s">
        <v>219</v>
      </c>
      <c r="E7020" s="3" t="s">
        <v>7000</v>
      </c>
      <c r="F7020" s="3" t="s">
        <v>4</v>
      </c>
      <c r="G7020" s="3" t="s">
        <v>64</v>
      </c>
      <c r="H7020" s="3" t="s">
        <v>42</v>
      </c>
      <c r="I7020" s="3" t="s">
        <v>57</v>
      </c>
      <c r="J7020" s="0" t="n">
        <v>3</v>
      </c>
      <c r="K7020" s="3" t="s">
        <v>29</v>
      </c>
      <c r="L7020" s="3" t="s">
        <v>121</v>
      </c>
      <c r="M7020" s="29" t="n">
        <v>72</v>
      </c>
      <c r="N7020" s="30" t="n">
        <f aca="false">DATE(YEAR(B7020),MONTH(B7020),1)</f>
        <v>46113</v>
      </c>
      <c r="O7020" s="0" t="str">
        <f aca="false">IF(J7020&lt;=2,"0-2 days",IF(J7020&lt;=7,"3-7 days",IF(J7020&lt;=14,"8-14 days",IF(J7020&lt;=21,"15-21 days","22+ days"))))</f>
        <v>3-7 days</v>
      </c>
      <c r="P7020" s="0" t="str">
        <f aca="false">IF(VALUE(LEFT(D7020,2))&lt;10,"Early (7-10 AM)",IF(VALUE(LEFT(D7020,2))&lt;14,"Midday (10 AM-2 PM)",IF(VALUE(LEFT(D7020,2))&lt;16,"Afternoon (2-4 PM)","Late (4-6 PM)")))</f>
        <v>Late (4-6 PM)</v>
      </c>
      <c r="Q7020" s="3" t="n">
        <f aca="false">IF(L7020="No-show",1,0)</f>
        <v>0</v>
      </c>
      <c r="R7020" s="29" t="n">
        <f aca="false">IF(L7020="No-show",M7020,0)</f>
        <v>0</v>
      </c>
    </row>
    <row r="7021" customFormat="false" ht="15" hidden="false" customHeight="false" outlineLevel="0" collapsed="false">
      <c r="A7021" s="0" t="s">
        <v>8051</v>
      </c>
      <c r="B7021" s="28" t="n">
        <v>46140</v>
      </c>
      <c r="C7021" s="3" t="s">
        <v>30</v>
      </c>
      <c r="D7021" s="3" t="s">
        <v>219</v>
      </c>
      <c r="E7021" s="3" t="s">
        <v>8052</v>
      </c>
      <c r="F7021" s="3" t="s">
        <v>3</v>
      </c>
      <c r="G7021" s="3" t="s">
        <v>63</v>
      </c>
      <c r="H7021" s="3" t="s">
        <v>54</v>
      </c>
      <c r="I7021" s="3" t="s">
        <v>52</v>
      </c>
      <c r="J7021" s="0" t="n">
        <v>7</v>
      </c>
      <c r="K7021" s="3" t="s">
        <v>29</v>
      </c>
      <c r="L7021" s="3" t="s">
        <v>121</v>
      </c>
      <c r="M7021" s="29" t="n">
        <v>192</v>
      </c>
      <c r="N7021" s="30" t="n">
        <f aca="false">DATE(YEAR(B7021),MONTH(B7021),1)</f>
        <v>46113</v>
      </c>
      <c r="O7021" s="0" t="str">
        <f aca="false">IF(J7021&lt;=2,"0-2 days",IF(J7021&lt;=7,"3-7 days",IF(J7021&lt;=14,"8-14 days",IF(J7021&lt;=21,"15-21 days","22+ days"))))</f>
        <v>3-7 days</v>
      </c>
      <c r="P7021" s="0" t="str">
        <f aca="false">IF(VALUE(LEFT(D7021,2))&lt;10,"Early (7-10 AM)",IF(VALUE(LEFT(D7021,2))&lt;14,"Midday (10 AM-2 PM)",IF(VALUE(LEFT(D7021,2))&lt;16,"Afternoon (2-4 PM)","Late (4-6 PM)")))</f>
        <v>Late (4-6 PM)</v>
      </c>
      <c r="Q7021" s="3" t="n">
        <f aca="false">IF(L7021="No-show",1,0)</f>
        <v>0</v>
      </c>
      <c r="R7021" s="29" t="n">
        <f aca="false">IF(L7021="No-show",M7021,0)</f>
        <v>0</v>
      </c>
    </row>
    <row r="7022" customFormat="false" ht="15" hidden="false" customHeight="false" outlineLevel="0" collapsed="false">
      <c r="A7022" s="0" t="s">
        <v>8053</v>
      </c>
      <c r="B7022" s="28" t="n">
        <v>46140</v>
      </c>
      <c r="C7022" s="3" t="s">
        <v>30</v>
      </c>
      <c r="D7022" s="3" t="s">
        <v>219</v>
      </c>
      <c r="E7022" s="3" t="s">
        <v>7292</v>
      </c>
      <c r="F7022" s="3" t="s">
        <v>3</v>
      </c>
      <c r="G7022" s="3" t="s">
        <v>64</v>
      </c>
      <c r="H7022" s="3" t="s">
        <v>58</v>
      </c>
      <c r="I7022" s="3" t="s">
        <v>43</v>
      </c>
      <c r="J7022" s="0" t="n">
        <v>26</v>
      </c>
      <c r="K7022" s="3" t="s">
        <v>29</v>
      </c>
      <c r="L7022" s="3" t="s">
        <v>121</v>
      </c>
      <c r="M7022" s="29" t="n">
        <v>105</v>
      </c>
      <c r="N7022" s="30" t="n">
        <f aca="false">DATE(YEAR(B7022),MONTH(B7022),1)</f>
        <v>46113</v>
      </c>
      <c r="O7022" s="0" t="str">
        <f aca="false">IF(J7022&lt;=2,"0-2 days",IF(J7022&lt;=7,"3-7 days",IF(J7022&lt;=14,"8-14 days",IF(J7022&lt;=21,"15-21 days","22+ days"))))</f>
        <v>22+ days</v>
      </c>
      <c r="P7022" s="0" t="str">
        <f aca="false">IF(VALUE(LEFT(D7022,2))&lt;10,"Early (7-10 AM)",IF(VALUE(LEFT(D7022,2))&lt;14,"Midday (10 AM-2 PM)",IF(VALUE(LEFT(D7022,2))&lt;16,"Afternoon (2-4 PM)","Late (4-6 PM)")))</f>
        <v>Late (4-6 PM)</v>
      </c>
      <c r="Q7022" s="3" t="n">
        <f aca="false">IF(L7022="No-show",1,0)</f>
        <v>0</v>
      </c>
      <c r="R7022" s="29" t="n">
        <f aca="false">IF(L7022="No-show",M7022,0)</f>
        <v>0</v>
      </c>
    </row>
    <row r="7023" customFormat="false" ht="15" hidden="false" customHeight="false" outlineLevel="0" collapsed="false">
      <c r="A7023" s="0" t="s">
        <v>8054</v>
      </c>
      <c r="B7023" s="28" t="n">
        <v>46140</v>
      </c>
      <c r="C7023" s="3" t="s">
        <v>30</v>
      </c>
      <c r="D7023" s="3" t="s">
        <v>219</v>
      </c>
      <c r="E7023" s="3" t="s">
        <v>8055</v>
      </c>
      <c r="F7023" s="3" t="s">
        <v>3</v>
      </c>
      <c r="G7023" s="3" t="s">
        <v>63</v>
      </c>
      <c r="H7023" s="3" t="s">
        <v>42</v>
      </c>
      <c r="I7023" s="3" t="s">
        <v>46</v>
      </c>
      <c r="J7023" s="0" t="n">
        <v>19</v>
      </c>
      <c r="K7023" s="3" t="s">
        <v>32</v>
      </c>
      <c r="L7023" s="3" t="s">
        <v>217</v>
      </c>
      <c r="M7023" s="29" t="n">
        <v>115.2</v>
      </c>
      <c r="N7023" s="30" t="n">
        <f aca="false">DATE(YEAR(B7023),MONTH(B7023),1)</f>
        <v>46113</v>
      </c>
      <c r="O7023" s="0" t="str">
        <f aca="false">IF(J7023&lt;=2,"0-2 days",IF(J7023&lt;=7,"3-7 days",IF(J7023&lt;=14,"8-14 days",IF(J7023&lt;=21,"15-21 days","22+ days"))))</f>
        <v>15-21 days</v>
      </c>
      <c r="P7023" s="0" t="str">
        <f aca="false">IF(VALUE(LEFT(D7023,2))&lt;10,"Early (7-10 AM)",IF(VALUE(LEFT(D7023,2))&lt;14,"Midday (10 AM-2 PM)",IF(VALUE(LEFT(D7023,2))&lt;16,"Afternoon (2-4 PM)","Late (4-6 PM)")))</f>
        <v>Late (4-6 PM)</v>
      </c>
      <c r="Q7023" s="3" t="n">
        <f aca="false">IF(L7023="No-show",1,0)</f>
        <v>1</v>
      </c>
      <c r="R7023" s="29" t="n">
        <f aca="false">IF(L7023="No-show",M7023,0)</f>
        <v>115.2</v>
      </c>
    </row>
    <row r="7024" customFormat="false" ht="15" hidden="false" customHeight="false" outlineLevel="0" collapsed="false">
      <c r="A7024" s="0" t="s">
        <v>8056</v>
      </c>
      <c r="B7024" s="28" t="n">
        <v>46140</v>
      </c>
      <c r="C7024" s="3" t="s">
        <v>30</v>
      </c>
      <c r="D7024" s="3" t="s">
        <v>222</v>
      </c>
      <c r="E7024" s="3" t="s">
        <v>7734</v>
      </c>
      <c r="F7024" s="3" t="s">
        <v>3</v>
      </c>
      <c r="G7024" s="3" t="s">
        <v>64</v>
      </c>
      <c r="H7024" s="3" t="s">
        <v>45</v>
      </c>
      <c r="I7024" s="3" t="s">
        <v>46</v>
      </c>
      <c r="J7024" s="0" t="n">
        <v>23</v>
      </c>
      <c r="K7024" s="3" t="s">
        <v>29</v>
      </c>
      <c r="L7024" s="3" t="s">
        <v>121</v>
      </c>
      <c r="M7024" s="29" t="n">
        <v>95</v>
      </c>
      <c r="N7024" s="30" t="n">
        <f aca="false">DATE(YEAR(B7024),MONTH(B7024),1)</f>
        <v>46113</v>
      </c>
      <c r="O7024" s="0" t="str">
        <f aca="false">IF(J7024&lt;=2,"0-2 days",IF(J7024&lt;=7,"3-7 days",IF(J7024&lt;=14,"8-14 days",IF(J7024&lt;=21,"15-21 days","22+ days"))))</f>
        <v>22+ days</v>
      </c>
      <c r="P7024" s="0" t="str">
        <f aca="false">IF(VALUE(LEFT(D7024,2))&lt;10,"Early (7-10 AM)",IF(VALUE(LEFT(D7024,2))&lt;14,"Midday (10 AM-2 PM)",IF(VALUE(LEFT(D7024,2))&lt;16,"Afternoon (2-4 PM)","Late (4-6 PM)")))</f>
        <v>Late (4-6 PM)</v>
      </c>
      <c r="Q7024" s="3" t="n">
        <f aca="false">IF(L7024="No-show",1,0)</f>
        <v>0</v>
      </c>
      <c r="R7024" s="29" t="n">
        <f aca="false">IF(L7024="No-show",M7024,0)</f>
        <v>0</v>
      </c>
    </row>
    <row r="7025" customFormat="false" ht="15" hidden="false" customHeight="false" outlineLevel="0" collapsed="false">
      <c r="A7025" s="0" t="s">
        <v>8057</v>
      </c>
      <c r="B7025" s="28" t="n">
        <v>46140</v>
      </c>
      <c r="C7025" s="3" t="s">
        <v>30</v>
      </c>
      <c r="D7025" s="3" t="s">
        <v>222</v>
      </c>
      <c r="E7025" s="3" t="s">
        <v>7026</v>
      </c>
      <c r="F7025" s="3" t="s">
        <v>7</v>
      </c>
      <c r="G7025" s="3" t="s">
        <v>66</v>
      </c>
      <c r="H7025" s="3" t="s">
        <v>56</v>
      </c>
      <c r="I7025" s="3" t="s">
        <v>43</v>
      </c>
      <c r="J7025" s="0" t="n">
        <v>12</v>
      </c>
      <c r="K7025" s="3" t="s">
        <v>29</v>
      </c>
      <c r="L7025" s="3" t="s">
        <v>217</v>
      </c>
      <c r="M7025" s="29" t="n">
        <v>115</v>
      </c>
      <c r="N7025" s="30" t="n">
        <f aca="false">DATE(YEAR(B7025),MONTH(B7025),1)</f>
        <v>46113</v>
      </c>
      <c r="O7025" s="0" t="str">
        <f aca="false">IF(J7025&lt;=2,"0-2 days",IF(J7025&lt;=7,"3-7 days",IF(J7025&lt;=14,"8-14 days",IF(J7025&lt;=21,"15-21 days","22+ days"))))</f>
        <v>8-14 days</v>
      </c>
      <c r="P7025" s="0" t="str">
        <f aca="false">IF(VALUE(LEFT(D7025,2))&lt;10,"Early (7-10 AM)",IF(VALUE(LEFT(D7025,2))&lt;14,"Midday (10 AM-2 PM)",IF(VALUE(LEFT(D7025,2))&lt;16,"Afternoon (2-4 PM)","Late (4-6 PM)")))</f>
        <v>Late (4-6 PM)</v>
      </c>
      <c r="Q7025" s="3" t="n">
        <f aca="false">IF(L7025="No-show",1,0)</f>
        <v>1</v>
      </c>
      <c r="R7025" s="29" t="n">
        <f aca="false">IF(L7025="No-show",M7025,0)</f>
        <v>115</v>
      </c>
    </row>
    <row r="7026" customFormat="false" ht="15" hidden="false" customHeight="false" outlineLevel="0" collapsed="false">
      <c r="A7026" s="0" t="s">
        <v>8058</v>
      </c>
      <c r="B7026" s="28" t="n">
        <v>46141</v>
      </c>
      <c r="C7026" s="3" t="s">
        <v>33</v>
      </c>
      <c r="D7026" s="3" t="s">
        <v>119</v>
      </c>
      <c r="E7026" s="3" t="s">
        <v>8059</v>
      </c>
      <c r="F7026" s="3" t="s">
        <v>3</v>
      </c>
      <c r="G7026" s="3" t="s">
        <v>63</v>
      </c>
      <c r="H7026" s="3" t="s">
        <v>51</v>
      </c>
      <c r="I7026" s="3" t="s">
        <v>43</v>
      </c>
      <c r="J7026" s="0" t="n">
        <v>14</v>
      </c>
      <c r="K7026" s="3" t="s">
        <v>29</v>
      </c>
      <c r="L7026" s="3" t="s">
        <v>217</v>
      </c>
      <c r="M7026" s="29" t="n">
        <v>185.6</v>
      </c>
      <c r="N7026" s="30" t="n">
        <f aca="false">DATE(YEAR(B7026),MONTH(B7026),1)</f>
        <v>46113</v>
      </c>
      <c r="O7026" s="0" t="str">
        <f aca="false">IF(J7026&lt;=2,"0-2 days",IF(J7026&lt;=7,"3-7 days",IF(J7026&lt;=14,"8-14 days",IF(J7026&lt;=21,"15-21 days","22+ days"))))</f>
        <v>8-14 days</v>
      </c>
      <c r="P7026" s="0" t="str">
        <f aca="false">IF(VALUE(LEFT(D7026,2))&lt;10,"Early (7-10 AM)",IF(VALUE(LEFT(D7026,2))&lt;14,"Midday (10 AM-2 PM)",IF(VALUE(LEFT(D7026,2))&lt;16,"Afternoon (2-4 PM)","Late (4-6 PM)")))</f>
        <v>Early (7-10 AM)</v>
      </c>
      <c r="Q7026" s="3" t="n">
        <f aca="false">IF(L7026="No-show",1,0)</f>
        <v>1</v>
      </c>
      <c r="R7026" s="29" t="n">
        <f aca="false">IF(L7026="No-show",M7026,0)</f>
        <v>185.6</v>
      </c>
    </row>
    <row r="7027" customFormat="false" ht="15" hidden="false" customHeight="false" outlineLevel="0" collapsed="false">
      <c r="A7027" s="0" t="s">
        <v>8060</v>
      </c>
      <c r="B7027" s="28" t="n">
        <v>46141</v>
      </c>
      <c r="C7027" s="3" t="s">
        <v>33</v>
      </c>
      <c r="D7027" s="3" t="s">
        <v>119</v>
      </c>
      <c r="E7027" s="3" t="s">
        <v>7663</v>
      </c>
      <c r="F7027" s="3" t="s">
        <v>8</v>
      </c>
      <c r="G7027" s="3" t="s">
        <v>64</v>
      </c>
      <c r="H7027" s="3" t="s">
        <v>58</v>
      </c>
      <c r="I7027" s="3" t="s">
        <v>46</v>
      </c>
      <c r="J7027" s="0" t="n">
        <v>2</v>
      </c>
      <c r="K7027" s="3" t="s">
        <v>29</v>
      </c>
      <c r="L7027" s="3" t="s">
        <v>121</v>
      </c>
      <c r="M7027" s="29" t="n">
        <v>105</v>
      </c>
      <c r="N7027" s="30" t="n">
        <f aca="false">DATE(YEAR(B7027),MONTH(B7027),1)</f>
        <v>46113</v>
      </c>
      <c r="O7027" s="0" t="str">
        <f aca="false">IF(J7027&lt;=2,"0-2 days",IF(J7027&lt;=7,"3-7 days",IF(J7027&lt;=14,"8-14 days",IF(J7027&lt;=21,"15-21 days","22+ days"))))</f>
        <v>0-2 days</v>
      </c>
      <c r="P7027" s="0" t="str">
        <f aca="false">IF(VALUE(LEFT(D7027,2))&lt;10,"Early (7-10 AM)",IF(VALUE(LEFT(D7027,2))&lt;14,"Midday (10 AM-2 PM)",IF(VALUE(LEFT(D7027,2))&lt;16,"Afternoon (2-4 PM)","Late (4-6 PM)")))</f>
        <v>Early (7-10 AM)</v>
      </c>
      <c r="Q7027" s="3" t="n">
        <f aca="false">IF(L7027="No-show",1,0)</f>
        <v>0</v>
      </c>
      <c r="R7027" s="29" t="n">
        <f aca="false">IF(L7027="No-show",M7027,0)</f>
        <v>0</v>
      </c>
    </row>
    <row r="7028" customFormat="false" ht="15" hidden="false" customHeight="false" outlineLevel="0" collapsed="false">
      <c r="A7028" s="0" t="s">
        <v>8061</v>
      </c>
      <c r="B7028" s="28" t="n">
        <v>46141</v>
      </c>
      <c r="C7028" s="3" t="s">
        <v>33</v>
      </c>
      <c r="D7028" s="3" t="s">
        <v>125</v>
      </c>
      <c r="E7028" s="3" t="s">
        <v>6958</v>
      </c>
      <c r="F7028" s="3" t="s">
        <v>4</v>
      </c>
      <c r="G7028" s="3" t="s">
        <v>66</v>
      </c>
      <c r="H7028" s="3" t="s">
        <v>58</v>
      </c>
      <c r="I7028" s="3" t="s">
        <v>43</v>
      </c>
      <c r="J7028" s="0" t="n">
        <v>6</v>
      </c>
      <c r="K7028" s="3" t="s">
        <v>29</v>
      </c>
      <c r="L7028" s="3" t="s">
        <v>121</v>
      </c>
      <c r="M7028" s="29" t="n">
        <v>105</v>
      </c>
      <c r="N7028" s="30" t="n">
        <f aca="false">DATE(YEAR(B7028),MONTH(B7028),1)</f>
        <v>46113</v>
      </c>
      <c r="O7028" s="0" t="str">
        <f aca="false">IF(J7028&lt;=2,"0-2 days",IF(J7028&lt;=7,"3-7 days",IF(J7028&lt;=14,"8-14 days",IF(J7028&lt;=21,"15-21 days","22+ days"))))</f>
        <v>3-7 days</v>
      </c>
      <c r="P7028" s="0" t="str">
        <f aca="false">IF(VALUE(LEFT(D7028,2))&lt;10,"Early (7-10 AM)",IF(VALUE(LEFT(D7028,2))&lt;14,"Midday (10 AM-2 PM)",IF(VALUE(LEFT(D7028,2))&lt;16,"Afternoon (2-4 PM)","Late (4-6 PM)")))</f>
        <v>Early (7-10 AM)</v>
      </c>
      <c r="Q7028" s="3" t="n">
        <f aca="false">IF(L7028="No-show",1,0)</f>
        <v>0</v>
      </c>
      <c r="R7028" s="29" t="n">
        <f aca="false">IF(L7028="No-show",M7028,0)</f>
        <v>0</v>
      </c>
    </row>
    <row r="7029" customFormat="false" ht="15" hidden="false" customHeight="false" outlineLevel="0" collapsed="false">
      <c r="A7029" s="0" t="s">
        <v>8062</v>
      </c>
      <c r="B7029" s="28" t="n">
        <v>46141</v>
      </c>
      <c r="C7029" s="3" t="s">
        <v>33</v>
      </c>
      <c r="D7029" s="3" t="s">
        <v>125</v>
      </c>
      <c r="E7029" s="3" t="s">
        <v>7705</v>
      </c>
      <c r="F7029" s="3" t="s">
        <v>4</v>
      </c>
      <c r="G7029" s="3" t="s">
        <v>64</v>
      </c>
      <c r="H7029" s="3" t="s">
        <v>58</v>
      </c>
      <c r="I7029" s="3" t="s">
        <v>46</v>
      </c>
      <c r="J7029" s="0" t="n">
        <v>6</v>
      </c>
      <c r="K7029" s="3" t="s">
        <v>29</v>
      </c>
      <c r="L7029" s="3" t="s">
        <v>121</v>
      </c>
      <c r="M7029" s="29" t="n">
        <v>105</v>
      </c>
      <c r="N7029" s="30" t="n">
        <f aca="false">DATE(YEAR(B7029),MONTH(B7029),1)</f>
        <v>46113</v>
      </c>
      <c r="O7029" s="0" t="str">
        <f aca="false">IF(J7029&lt;=2,"0-2 days",IF(J7029&lt;=7,"3-7 days",IF(J7029&lt;=14,"8-14 days",IF(J7029&lt;=21,"15-21 days","22+ days"))))</f>
        <v>3-7 days</v>
      </c>
      <c r="P7029" s="0" t="str">
        <f aca="false">IF(VALUE(LEFT(D7029,2))&lt;10,"Early (7-10 AM)",IF(VALUE(LEFT(D7029,2))&lt;14,"Midday (10 AM-2 PM)",IF(VALUE(LEFT(D7029,2))&lt;16,"Afternoon (2-4 PM)","Late (4-6 PM)")))</f>
        <v>Early (7-10 AM)</v>
      </c>
      <c r="Q7029" s="3" t="n">
        <f aca="false">IF(L7029="No-show",1,0)</f>
        <v>0</v>
      </c>
      <c r="R7029" s="29" t="n">
        <f aca="false">IF(L7029="No-show",M7029,0)</f>
        <v>0</v>
      </c>
    </row>
    <row r="7030" customFormat="false" ht="15" hidden="false" customHeight="false" outlineLevel="0" collapsed="false">
      <c r="A7030" s="0" t="s">
        <v>8063</v>
      </c>
      <c r="B7030" s="28" t="n">
        <v>46141</v>
      </c>
      <c r="C7030" s="3" t="s">
        <v>33</v>
      </c>
      <c r="D7030" s="3" t="s">
        <v>135</v>
      </c>
      <c r="E7030" s="3" t="s">
        <v>7182</v>
      </c>
      <c r="F7030" s="3" t="s">
        <v>4</v>
      </c>
      <c r="G7030" s="3" t="s">
        <v>66</v>
      </c>
      <c r="H7030" s="3" t="s">
        <v>45</v>
      </c>
      <c r="I7030" s="3" t="s">
        <v>52</v>
      </c>
      <c r="J7030" s="0" t="n">
        <v>12</v>
      </c>
      <c r="K7030" s="3" t="s">
        <v>29</v>
      </c>
      <c r="L7030" s="3" t="s">
        <v>121</v>
      </c>
      <c r="M7030" s="29" t="n">
        <v>95</v>
      </c>
      <c r="N7030" s="30" t="n">
        <f aca="false">DATE(YEAR(B7030),MONTH(B7030),1)</f>
        <v>46113</v>
      </c>
      <c r="O7030" s="0" t="str">
        <f aca="false">IF(J7030&lt;=2,"0-2 days",IF(J7030&lt;=7,"3-7 days",IF(J7030&lt;=14,"8-14 days",IF(J7030&lt;=21,"15-21 days","22+ days"))))</f>
        <v>8-14 days</v>
      </c>
      <c r="P7030" s="0" t="str">
        <f aca="false">IF(VALUE(LEFT(D7030,2))&lt;10,"Early (7-10 AM)",IF(VALUE(LEFT(D7030,2))&lt;14,"Midday (10 AM-2 PM)",IF(VALUE(LEFT(D7030,2))&lt;16,"Afternoon (2-4 PM)","Late (4-6 PM)")))</f>
        <v>Early (7-10 AM)</v>
      </c>
      <c r="Q7030" s="3" t="n">
        <f aca="false">IF(L7030="No-show",1,0)</f>
        <v>0</v>
      </c>
      <c r="R7030" s="29" t="n">
        <f aca="false">IF(L7030="No-show",M7030,0)</f>
        <v>0</v>
      </c>
    </row>
    <row r="7031" customFormat="false" ht="15" hidden="false" customHeight="false" outlineLevel="0" collapsed="false">
      <c r="A7031" s="0" t="s">
        <v>8064</v>
      </c>
      <c r="B7031" s="28" t="n">
        <v>46141</v>
      </c>
      <c r="C7031" s="3" t="s">
        <v>33</v>
      </c>
      <c r="D7031" s="3" t="s">
        <v>135</v>
      </c>
      <c r="E7031" s="3" t="s">
        <v>7464</v>
      </c>
      <c r="F7031" s="3" t="s">
        <v>3</v>
      </c>
      <c r="G7031" s="3" t="s">
        <v>64</v>
      </c>
      <c r="H7031" s="3" t="s">
        <v>58</v>
      </c>
      <c r="I7031" s="3" t="s">
        <v>49</v>
      </c>
      <c r="J7031" s="0" t="n">
        <v>21</v>
      </c>
      <c r="K7031" s="3" t="s">
        <v>29</v>
      </c>
      <c r="L7031" s="3" t="s">
        <v>121</v>
      </c>
      <c r="M7031" s="29" t="n">
        <v>105</v>
      </c>
      <c r="N7031" s="30" t="n">
        <f aca="false">DATE(YEAR(B7031),MONTH(B7031),1)</f>
        <v>46113</v>
      </c>
      <c r="O7031" s="0" t="str">
        <f aca="false">IF(J7031&lt;=2,"0-2 days",IF(J7031&lt;=7,"3-7 days",IF(J7031&lt;=14,"8-14 days",IF(J7031&lt;=21,"15-21 days","22+ days"))))</f>
        <v>15-21 days</v>
      </c>
      <c r="P7031" s="0" t="str">
        <f aca="false">IF(VALUE(LEFT(D7031,2))&lt;10,"Early (7-10 AM)",IF(VALUE(LEFT(D7031,2))&lt;14,"Midday (10 AM-2 PM)",IF(VALUE(LEFT(D7031,2))&lt;16,"Afternoon (2-4 PM)","Late (4-6 PM)")))</f>
        <v>Early (7-10 AM)</v>
      </c>
      <c r="Q7031" s="3" t="n">
        <f aca="false">IF(L7031="No-show",1,0)</f>
        <v>0</v>
      </c>
      <c r="R7031" s="29" t="n">
        <f aca="false">IF(L7031="No-show",M7031,0)</f>
        <v>0</v>
      </c>
    </row>
    <row r="7032" customFormat="false" ht="15" hidden="false" customHeight="false" outlineLevel="0" collapsed="false">
      <c r="A7032" s="0" t="s">
        <v>8065</v>
      </c>
      <c r="B7032" s="28" t="n">
        <v>46141</v>
      </c>
      <c r="C7032" s="3" t="s">
        <v>33</v>
      </c>
      <c r="D7032" s="3" t="s">
        <v>235</v>
      </c>
      <c r="E7032" s="3" t="s">
        <v>8066</v>
      </c>
      <c r="F7032" s="3" t="s">
        <v>8</v>
      </c>
      <c r="G7032" s="3" t="s">
        <v>63</v>
      </c>
      <c r="H7032" s="3" t="s">
        <v>48</v>
      </c>
      <c r="I7032" s="3" t="s">
        <v>52</v>
      </c>
      <c r="J7032" s="0" t="n">
        <v>15</v>
      </c>
      <c r="K7032" s="3" t="s">
        <v>29</v>
      </c>
      <c r="L7032" s="3" t="s">
        <v>121</v>
      </c>
      <c r="M7032" s="29" t="n">
        <v>188.8</v>
      </c>
      <c r="N7032" s="30" t="n">
        <f aca="false">DATE(YEAR(B7032),MONTH(B7032),1)</f>
        <v>46113</v>
      </c>
      <c r="O7032" s="0" t="str">
        <f aca="false">IF(J7032&lt;=2,"0-2 days",IF(J7032&lt;=7,"3-7 days",IF(J7032&lt;=14,"8-14 days",IF(J7032&lt;=21,"15-21 days","22+ days"))))</f>
        <v>15-21 days</v>
      </c>
      <c r="P7032" s="0" t="str">
        <f aca="false">IF(VALUE(LEFT(D7032,2))&lt;10,"Early (7-10 AM)",IF(VALUE(LEFT(D7032,2))&lt;14,"Midday (10 AM-2 PM)",IF(VALUE(LEFT(D7032,2))&lt;16,"Afternoon (2-4 PM)","Late (4-6 PM)")))</f>
        <v>Early (7-10 AM)</v>
      </c>
      <c r="Q7032" s="3" t="n">
        <f aca="false">IF(L7032="No-show",1,0)</f>
        <v>0</v>
      </c>
      <c r="R7032" s="29" t="n">
        <f aca="false">IF(L7032="No-show",M7032,0)</f>
        <v>0</v>
      </c>
    </row>
    <row r="7033" customFormat="false" ht="15" hidden="false" customHeight="false" outlineLevel="0" collapsed="false">
      <c r="A7033" s="0" t="s">
        <v>8067</v>
      </c>
      <c r="B7033" s="28" t="n">
        <v>46141</v>
      </c>
      <c r="C7033" s="3" t="s">
        <v>33</v>
      </c>
      <c r="D7033" s="3" t="s">
        <v>142</v>
      </c>
      <c r="E7033" s="3" t="s">
        <v>7712</v>
      </c>
      <c r="F7033" s="3" t="s">
        <v>8</v>
      </c>
      <c r="G7033" s="3" t="s">
        <v>64</v>
      </c>
      <c r="H7033" s="3" t="s">
        <v>42</v>
      </c>
      <c r="I7033" s="3" t="s">
        <v>57</v>
      </c>
      <c r="J7033" s="0" t="n">
        <v>13</v>
      </c>
      <c r="K7033" s="3" t="s">
        <v>29</v>
      </c>
      <c r="L7033" s="3" t="s">
        <v>121</v>
      </c>
      <c r="M7033" s="29" t="n">
        <v>72</v>
      </c>
      <c r="N7033" s="30" t="n">
        <f aca="false">DATE(YEAR(B7033),MONTH(B7033),1)</f>
        <v>46113</v>
      </c>
      <c r="O7033" s="0" t="str">
        <f aca="false">IF(J7033&lt;=2,"0-2 days",IF(J7033&lt;=7,"3-7 days",IF(J7033&lt;=14,"8-14 days",IF(J7033&lt;=21,"15-21 days","22+ days"))))</f>
        <v>8-14 days</v>
      </c>
      <c r="P7033" s="0" t="str">
        <f aca="false">IF(VALUE(LEFT(D7033,2))&lt;10,"Early (7-10 AM)",IF(VALUE(LEFT(D7033,2))&lt;14,"Midday (10 AM-2 PM)",IF(VALUE(LEFT(D7033,2))&lt;16,"Afternoon (2-4 PM)","Late (4-6 PM)")))</f>
        <v>Early (7-10 AM)</v>
      </c>
      <c r="Q7033" s="3" t="n">
        <f aca="false">IF(L7033="No-show",1,0)</f>
        <v>0</v>
      </c>
      <c r="R7033" s="29" t="n">
        <f aca="false">IF(L7033="No-show",M7033,0)</f>
        <v>0</v>
      </c>
    </row>
    <row r="7034" customFormat="false" ht="15" hidden="false" customHeight="false" outlineLevel="0" collapsed="false">
      <c r="A7034" s="0" t="s">
        <v>8068</v>
      </c>
      <c r="B7034" s="28" t="n">
        <v>46141</v>
      </c>
      <c r="C7034" s="3" t="s">
        <v>33</v>
      </c>
      <c r="D7034" s="3" t="s">
        <v>142</v>
      </c>
      <c r="E7034" s="3" t="s">
        <v>7671</v>
      </c>
      <c r="F7034" s="3" t="s">
        <v>4</v>
      </c>
      <c r="G7034" s="3" t="s">
        <v>64</v>
      </c>
      <c r="H7034" s="3" t="s">
        <v>48</v>
      </c>
      <c r="I7034" s="3" t="s">
        <v>52</v>
      </c>
      <c r="J7034" s="0" t="n">
        <v>8</v>
      </c>
      <c r="K7034" s="3" t="s">
        <v>32</v>
      </c>
      <c r="L7034" s="3" t="s">
        <v>217</v>
      </c>
      <c r="M7034" s="29" t="n">
        <v>118</v>
      </c>
      <c r="N7034" s="30" t="n">
        <f aca="false">DATE(YEAR(B7034),MONTH(B7034),1)</f>
        <v>46113</v>
      </c>
      <c r="O7034" s="0" t="str">
        <f aca="false">IF(J7034&lt;=2,"0-2 days",IF(J7034&lt;=7,"3-7 days",IF(J7034&lt;=14,"8-14 days",IF(J7034&lt;=21,"15-21 days","22+ days"))))</f>
        <v>8-14 days</v>
      </c>
      <c r="P7034" s="0" t="str">
        <f aca="false">IF(VALUE(LEFT(D7034,2))&lt;10,"Early (7-10 AM)",IF(VALUE(LEFT(D7034,2))&lt;14,"Midday (10 AM-2 PM)",IF(VALUE(LEFT(D7034,2))&lt;16,"Afternoon (2-4 PM)","Late (4-6 PM)")))</f>
        <v>Early (7-10 AM)</v>
      </c>
      <c r="Q7034" s="3" t="n">
        <f aca="false">IF(L7034="No-show",1,0)</f>
        <v>1</v>
      </c>
      <c r="R7034" s="29" t="n">
        <f aca="false">IF(L7034="No-show",M7034,0)</f>
        <v>118</v>
      </c>
    </row>
    <row r="7035" customFormat="false" ht="15" hidden="false" customHeight="false" outlineLevel="0" collapsed="false">
      <c r="A7035" s="0" t="s">
        <v>8069</v>
      </c>
      <c r="B7035" s="28" t="n">
        <v>46141</v>
      </c>
      <c r="C7035" s="3" t="s">
        <v>33</v>
      </c>
      <c r="D7035" s="3" t="s">
        <v>151</v>
      </c>
      <c r="E7035" s="3" t="s">
        <v>7837</v>
      </c>
      <c r="F7035" s="3" t="s">
        <v>7</v>
      </c>
      <c r="G7035" s="3" t="s">
        <v>64</v>
      </c>
      <c r="H7035" s="3" t="s">
        <v>42</v>
      </c>
      <c r="I7035" s="3" t="s">
        <v>43</v>
      </c>
      <c r="J7035" s="0" t="n">
        <v>5</v>
      </c>
      <c r="K7035" s="3" t="s">
        <v>29</v>
      </c>
      <c r="L7035" s="3" t="s">
        <v>121</v>
      </c>
      <c r="M7035" s="29" t="n">
        <v>72</v>
      </c>
      <c r="N7035" s="30" t="n">
        <f aca="false">DATE(YEAR(B7035),MONTH(B7035),1)</f>
        <v>46113</v>
      </c>
      <c r="O7035" s="0" t="str">
        <f aca="false">IF(J7035&lt;=2,"0-2 days",IF(J7035&lt;=7,"3-7 days",IF(J7035&lt;=14,"8-14 days",IF(J7035&lt;=21,"15-21 days","22+ days"))))</f>
        <v>3-7 days</v>
      </c>
      <c r="P7035" s="0" t="str">
        <f aca="false">IF(VALUE(LEFT(D7035,2))&lt;10,"Early (7-10 AM)",IF(VALUE(LEFT(D7035,2))&lt;14,"Midday (10 AM-2 PM)",IF(VALUE(LEFT(D7035,2))&lt;16,"Afternoon (2-4 PM)","Late (4-6 PM)")))</f>
        <v>Early (7-10 AM)</v>
      </c>
      <c r="Q7035" s="3" t="n">
        <f aca="false">IF(L7035="No-show",1,0)</f>
        <v>0</v>
      </c>
      <c r="R7035" s="29" t="n">
        <f aca="false">IF(L7035="No-show",M7035,0)</f>
        <v>0</v>
      </c>
    </row>
    <row r="7036" customFormat="false" ht="15" hidden="false" customHeight="false" outlineLevel="0" collapsed="false">
      <c r="A7036" s="0" t="s">
        <v>8070</v>
      </c>
      <c r="B7036" s="28" t="n">
        <v>46141</v>
      </c>
      <c r="C7036" s="3" t="s">
        <v>33</v>
      </c>
      <c r="D7036" s="3" t="s">
        <v>154</v>
      </c>
      <c r="E7036" s="3" t="s">
        <v>7730</v>
      </c>
      <c r="F7036" s="3" t="s">
        <v>4</v>
      </c>
      <c r="G7036" s="3" t="s">
        <v>64</v>
      </c>
      <c r="H7036" s="3" t="s">
        <v>48</v>
      </c>
      <c r="I7036" s="3" t="s">
        <v>43</v>
      </c>
      <c r="J7036" s="0" t="n">
        <v>7</v>
      </c>
      <c r="K7036" s="3" t="s">
        <v>32</v>
      </c>
      <c r="L7036" s="3" t="s">
        <v>121</v>
      </c>
      <c r="M7036" s="29" t="n">
        <v>118</v>
      </c>
      <c r="N7036" s="30" t="n">
        <f aca="false">DATE(YEAR(B7036),MONTH(B7036),1)</f>
        <v>46113</v>
      </c>
      <c r="O7036" s="0" t="str">
        <f aca="false">IF(J7036&lt;=2,"0-2 days",IF(J7036&lt;=7,"3-7 days",IF(J7036&lt;=14,"8-14 days",IF(J7036&lt;=21,"15-21 days","22+ days"))))</f>
        <v>3-7 days</v>
      </c>
      <c r="P7036" s="0" t="str">
        <f aca="false">IF(VALUE(LEFT(D7036,2))&lt;10,"Early (7-10 AM)",IF(VALUE(LEFT(D7036,2))&lt;14,"Midday (10 AM-2 PM)",IF(VALUE(LEFT(D7036,2))&lt;16,"Afternoon (2-4 PM)","Late (4-6 PM)")))</f>
        <v>Midday (10 AM-2 PM)</v>
      </c>
      <c r="Q7036" s="3" t="n">
        <f aca="false">IF(L7036="No-show",1,0)</f>
        <v>0</v>
      </c>
      <c r="R7036" s="29" t="n">
        <f aca="false">IF(L7036="No-show",M7036,0)</f>
        <v>0</v>
      </c>
    </row>
    <row r="7037" customFormat="false" ht="15" hidden="false" customHeight="false" outlineLevel="0" collapsed="false">
      <c r="A7037" s="0" t="s">
        <v>8071</v>
      </c>
      <c r="B7037" s="28" t="n">
        <v>46141</v>
      </c>
      <c r="C7037" s="3" t="s">
        <v>33</v>
      </c>
      <c r="D7037" s="3" t="s">
        <v>154</v>
      </c>
      <c r="E7037" s="3" t="s">
        <v>7585</v>
      </c>
      <c r="F7037" s="3" t="s">
        <v>3</v>
      </c>
      <c r="G7037" s="3" t="s">
        <v>66</v>
      </c>
      <c r="H7037" s="3" t="s">
        <v>51</v>
      </c>
      <c r="I7037" s="3" t="s">
        <v>46</v>
      </c>
      <c r="J7037" s="0" t="n">
        <v>7</v>
      </c>
      <c r="K7037" s="3" t="s">
        <v>29</v>
      </c>
      <c r="L7037" s="3" t="s">
        <v>121</v>
      </c>
      <c r="M7037" s="29" t="n">
        <v>116</v>
      </c>
      <c r="N7037" s="30" t="n">
        <f aca="false">DATE(YEAR(B7037),MONTH(B7037),1)</f>
        <v>46113</v>
      </c>
      <c r="O7037" s="0" t="str">
        <f aca="false">IF(J7037&lt;=2,"0-2 days",IF(J7037&lt;=7,"3-7 days",IF(J7037&lt;=14,"8-14 days",IF(J7037&lt;=21,"15-21 days","22+ days"))))</f>
        <v>3-7 days</v>
      </c>
      <c r="P7037" s="0" t="str">
        <f aca="false">IF(VALUE(LEFT(D7037,2))&lt;10,"Early (7-10 AM)",IF(VALUE(LEFT(D7037,2))&lt;14,"Midday (10 AM-2 PM)",IF(VALUE(LEFT(D7037,2))&lt;16,"Afternoon (2-4 PM)","Late (4-6 PM)")))</f>
        <v>Midday (10 AM-2 PM)</v>
      </c>
      <c r="Q7037" s="3" t="n">
        <f aca="false">IF(L7037="No-show",1,0)</f>
        <v>0</v>
      </c>
      <c r="R7037" s="29" t="n">
        <f aca="false">IF(L7037="No-show",M7037,0)</f>
        <v>0</v>
      </c>
    </row>
    <row r="7038" customFormat="false" ht="15" hidden="false" customHeight="false" outlineLevel="0" collapsed="false">
      <c r="A7038" s="0" t="s">
        <v>8072</v>
      </c>
      <c r="B7038" s="28" t="n">
        <v>46141</v>
      </c>
      <c r="C7038" s="3" t="s">
        <v>33</v>
      </c>
      <c r="D7038" s="3" t="s">
        <v>159</v>
      </c>
      <c r="E7038" s="3" t="s">
        <v>7232</v>
      </c>
      <c r="F7038" s="3" t="s">
        <v>4</v>
      </c>
      <c r="G7038" s="3" t="s">
        <v>65</v>
      </c>
      <c r="H7038" s="3" t="s">
        <v>58</v>
      </c>
      <c r="I7038" s="3" t="s">
        <v>43</v>
      </c>
      <c r="J7038" s="0" t="n">
        <v>3</v>
      </c>
      <c r="K7038" s="3" t="s">
        <v>32</v>
      </c>
      <c r="L7038" s="3" t="s">
        <v>121</v>
      </c>
      <c r="M7038" s="29" t="n">
        <v>168</v>
      </c>
      <c r="N7038" s="30" t="n">
        <f aca="false">DATE(YEAR(B7038),MONTH(B7038),1)</f>
        <v>46113</v>
      </c>
      <c r="O7038" s="0" t="str">
        <f aca="false">IF(J7038&lt;=2,"0-2 days",IF(J7038&lt;=7,"3-7 days",IF(J7038&lt;=14,"8-14 days",IF(J7038&lt;=21,"15-21 days","22+ days"))))</f>
        <v>3-7 days</v>
      </c>
      <c r="P7038" s="0" t="str">
        <f aca="false">IF(VALUE(LEFT(D7038,2))&lt;10,"Early (7-10 AM)",IF(VALUE(LEFT(D7038,2))&lt;14,"Midday (10 AM-2 PM)",IF(VALUE(LEFT(D7038,2))&lt;16,"Afternoon (2-4 PM)","Late (4-6 PM)")))</f>
        <v>Midday (10 AM-2 PM)</v>
      </c>
      <c r="Q7038" s="3" t="n">
        <f aca="false">IF(L7038="No-show",1,0)</f>
        <v>0</v>
      </c>
      <c r="R7038" s="29" t="n">
        <f aca="false">IF(L7038="No-show",M7038,0)</f>
        <v>0</v>
      </c>
    </row>
    <row r="7039" customFormat="false" ht="15" hidden="false" customHeight="false" outlineLevel="0" collapsed="false">
      <c r="A7039" s="0" t="s">
        <v>8073</v>
      </c>
      <c r="B7039" s="28" t="n">
        <v>46141</v>
      </c>
      <c r="C7039" s="3" t="s">
        <v>33</v>
      </c>
      <c r="D7039" s="3" t="s">
        <v>159</v>
      </c>
      <c r="E7039" s="3" t="s">
        <v>6296</v>
      </c>
      <c r="F7039" s="3" t="s">
        <v>4</v>
      </c>
      <c r="G7039" s="3" t="s">
        <v>64</v>
      </c>
      <c r="H7039" s="3" t="s">
        <v>54</v>
      </c>
      <c r="I7039" s="3" t="s">
        <v>46</v>
      </c>
      <c r="J7039" s="0" t="n">
        <v>14</v>
      </c>
      <c r="K7039" s="3" t="s">
        <v>29</v>
      </c>
      <c r="L7039" s="3" t="s">
        <v>121</v>
      </c>
      <c r="M7039" s="29" t="n">
        <v>120</v>
      </c>
      <c r="N7039" s="30" t="n">
        <f aca="false">DATE(YEAR(B7039),MONTH(B7039),1)</f>
        <v>46113</v>
      </c>
      <c r="O7039" s="0" t="str">
        <f aca="false">IF(J7039&lt;=2,"0-2 days",IF(J7039&lt;=7,"3-7 days",IF(J7039&lt;=14,"8-14 days",IF(J7039&lt;=21,"15-21 days","22+ days"))))</f>
        <v>8-14 days</v>
      </c>
      <c r="P7039" s="0" t="str">
        <f aca="false">IF(VALUE(LEFT(D7039,2))&lt;10,"Early (7-10 AM)",IF(VALUE(LEFT(D7039,2))&lt;14,"Midday (10 AM-2 PM)",IF(VALUE(LEFT(D7039,2))&lt;16,"Afternoon (2-4 PM)","Late (4-6 PM)")))</f>
        <v>Midday (10 AM-2 PM)</v>
      </c>
      <c r="Q7039" s="3" t="n">
        <f aca="false">IF(L7039="No-show",1,0)</f>
        <v>0</v>
      </c>
      <c r="R7039" s="29" t="n">
        <f aca="false">IF(L7039="No-show",M7039,0)</f>
        <v>0</v>
      </c>
    </row>
    <row r="7040" customFormat="false" ht="15" hidden="false" customHeight="false" outlineLevel="0" collapsed="false">
      <c r="A7040" s="0" t="s">
        <v>8074</v>
      </c>
      <c r="B7040" s="28" t="n">
        <v>46141</v>
      </c>
      <c r="C7040" s="3" t="s">
        <v>33</v>
      </c>
      <c r="D7040" s="3" t="s">
        <v>159</v>
      </c>
      <c r="E7040" s="3" t="s">
        <v>7861</v>
      </c>
      <c r="F7040" s="3" t="s">
        <v>3</v>
      </c>
      <c r="G7040" s="3" t="s">
        <v>64</v>
      </c>
      <c r="H7040" s="3" t="s">
        <v>56</v>
      </c>
      <c r="I7040" s="3" t="s">
        <v>43</v>
      </c>
      <c r="J7040" s="0" t="n">
        <v>7</v>
      </c>
      <c r="K7040" s="3" t="s">
        <v>32</v>
      </c>
      <c r="L7040" s="3" t="s">
        <v>121</v>
      </c>
      <c r="M7040" s="29" t="n">
        <v>115</v>
      </c>
      <c r="N7040" s="30" t="n">
        <f aca="false">DATE(YEAR(B7040),MONTH(B7040),1)</f>
        <v>46113</v>
      </c>
      <c r="O7040" s="0" t="str">
        <f aca="false">IF(J7040&lt;=2,"0-2 days",IF(J7040&lt;=7,"3-7 days",IF(J7040&lt;=14,"8-14 days",IF(J7040&lt;=21,"15-21 days","22+ days"))))</f>
        <v>3-7 days</v>
      </c>
      <c r="P7040" s="0" t="str">
        <f aca="false">IF(VALUE(LEFT(D7040,2))&lt;10,"Early (7-10 AM)",IF(VALUE(LEFT(D7040,2))&lt;14,"Midday (10 AM-2 PM)",IF(VALUE(LEFT(D7040,2))&lt;16,"Afternoon (2-4 PM)","Late (4-6 PM)")))</f>
        <v>Midday (10 AM-2 PM)</v>
      </c>
      <c r="Q7040" s="3" t="n">
        <f aca="false">IF(L7040="No-show",1,0)</f>
        <v>0</v>
      </c>
      <c r="R7040" s="29" t="n">
        <f aca="false">IF(L7040="No-show",M7040,0)</f>
        <v>0</v>
      </c>
    </row>
    <row r="7041" customFormat="false" ht="15" hidden="false" customHeight="false" outlineLevel="0" collapsed="false">
      <c r="A7041" s="0" t="s">
        <v>8075</v>
      </c>
      <c r="B7041" s="28" t="n">
        <v>46141</v>
      </c>
      <c r="C7041" s="3" t="s">
        <v>33</v>
      </c>
      <c r="D7041" s="3" t="s">
        <v>159</v>
      </c>
      <c r="E7041" s="3" t="s">
        <v>7749</v>
      </c>
      <c r="F7041" s="3" t="s">
        <v>3</v>
      </c>
      <c r="G7041" s="3" t="s">
        <v>64</v>
      </c>
      <c r="H7041" s="3" t="s">
        <v>54</v>
      </c>
      <c r="I7041" s="3" t="s">
        <v>43</v>
      </c>
      <c r="J7041" s="0" t="n">
        <v>8</v>
      </c>
      <c r="K7041" s="3" t="s">
        <v>29</v>
      </c>
      <c r="L7041" s="3" t="s">
        <v>121</v>
      </c>
      <c r="M7041" s="29" t="n">
        <v>120</v>
      </c>
      <c r="N7041" s="30" t="n">
        <f aca="false">DATE(YEAR(B7041),MONTH(B7041),1)</f>
        <v>46113</v>
      </c>
      <c r="O7041" s="0" t="str">
        <f aca="false">IF(J7041&lt;=2,"0-2 days",IF(J7041&lt;=7,"3-7 days",IF(J7041&lt;=14,"8-14 days",IF(J7041&lt;=21,"15-21 days","22+ days"))))</f>
        <v>8-14 days</v>
      </c>
      <c r="P7041" s="0" t="str">
        <f aca="false">IF(VALUE(LEFT(D7041,2))&lt;10,"Early (7-10 AM)",IF(VALUE(LEFT(D7041,2))&lt;14,"Midday (10 AM-2 PM)",IF(VALUE(LEFT(D7041,2))&lt;16,"Afternoon (2-4 PM)","Late (4-6 PM)")))</f>
        <v>Midday (10 AM-2 PM)</v>
      </c>
      <c r="Q7041" s="3" t="n">
        <f aca="false">IF(L7041="No-show",1,0)</f>
        <v>0</v>
      </c>
      <c r="R7041" s="29" t="n">
        <f aca="false">IF(L7041="No-show",M7041,0)</f>
        <v>0</v>
      </c>
    </row>
    <row r="7042" customFormat="false" ht="15" hidden="false" customHeight="false" outlineLevel="0" collapsed="false">
      <c r="A7042" s="0" t="s">
        <v>8076</v>
      </c>
      <c r="B7042" s="28" t="n">
        <v>46141</v>
      </c>
      <c r="C7042" s="3" t="s">
        <v>33</v>
      </c>
      <c r="D7042" s="3" t="s">
        <v>171</v>
      </c>
      <c r="E7042" s="3" t="s">
        <v>7693</v>
      </c>
      <c r="F7042" s="3" t="s">
        <v>4</v>
      </c>
      <c r="G7042" s="3" t="s">
        <v>64</v>
      </c>
      <c r="H7042" s="3" t="s">
        <v>45</v>
      </c>
      <c r="I7042" s="3" t="s">
        <v>43</v>
      </c>
      <c r="J7042" s="0" t="n">
        <v>11</v>
      </c>
      <c r="K7042" s="3" t="s">
        <v>29</v>
      </c>
      <c r="L7042" s="3" t="s">
        <v>121</v>
      </c>
      <c r="M7042" s="29" t="n">
        <v>95</v>
      </c>
      <c r="N7042" s="30" t="n">
        <f aca="false">DATE(YEAR(B7042),MONTH(B7042),1)</f>
        <v>46113</v>
      </c>
      <c r="O7042" s="0" t="str">
        <f aca="false">IF(J7042&lt;=2,"0-2 days",IF(J7042&lt;=7,"3-7 days",IF(J7042&lt;=14,"8-14 days",IF(J7042&lt;=21,"15-21 days","22+ days"))))</f>
        <v>8-14 days</v>
      </c>
      <c r="P7042" s="0" t="str">
        <f aca="false">IF(VALUE(LEFT(D7042,2))&lt;10,"Early (7-10 AM)",IF(VALUE(LEFT(D7042,2))&lt;14,"Midday (10 AM-2 PM)",IF(VALUE(LEFT(D7042,2))&lt;16,"Afternoon (2-4 PM)","Late (4-6 PM)")))</f>
        <v>Midday (10 AM-2 PM)</v>
      </c>
      <c r="Q7042" s="3" t="n">
        <f aca="false">IF(L7042="No-show",1,0)</f>
        <v>0</v>
      </c>
      <c r="R7042" s="29" t="n">
        <f aca="false">IF(L7042="No-show",M7042,0)</f>
        <v>0</v>
      </c>
    </row>
    <row r="7043" customFormat="false" ht="15" hidden="false" customHeight="false" outlineLevel="0" collapsed="false">
      <c r="A7043" s="0" t="s">
        <v>8077</v>
      </c>
      <c r="B7043" s="28" t="n">
        <v>46141</v>
      </c>
      <c r="C7043" s="3" t="s">
        <v>33</v>
      </c>
      <c r="D7043" s="3" t="s">
        <v>171</v>
      </c>
      <c r="E7043" s="3" t="s">
        <v>7623</v>
      </c>
      <c r="F7043" s="3" t="s">
        <v>8</v>
      </c>
      <c r="G7043" s="3" t="s">
        <v>64</v>
      </c>
      <c r="H7043" s="3" t="s">
        <v>48</v>
      </c>
      <c r="I7043" s="3" t="s">
        <v>52</v>
      </c>
      <c r="J7043" s="0" t="n">
        <v>4</v>
      </c>
      <c r="K7043" s="3" t="s">
        <v>29</v>
      </c>
      <c r="L7043" s="3" t="s">
        <v>121</v>
      </c>
      <c r="M7043" s="29" t="n">
        <v>118</v>
      </c>
      <c r="N7043" s="30" t="n">
        <f aca="false">DATE(YEAR(B7043),MONTH(B7043),1)</f>
        <v>46113</v>
      </c>
      <c r="O7043" s="0" t="str">
        <f aca="false">IF(J7043&lt;=2,"0-2 days",IF(J7043&lt;=7,"3-7 days",IF(J7043&lt;=14,"8-14 days",IF(J7043&lt;=21,"15-21 days","22+ days"))))</f>
        <v>3-7 days</v>
      </c>
      <c r="P7043" s="0" t="str">
        <f aca="false">IF(VALUE(LEFT(D7043,2))&lt;10,"Early (7-10 AM)",IF(VALUE(LEFT(D7043,2))&lt;14,"Midday (10 AM-2 PM)",IF(VALUE(LEFT(D7043,2))&lt;16,"Afternoon (2-4 PM)","Late (4-6 PM)")))</f>
        <v>Midday (10 AM-2 PM)</v>
      </c>
      <c r="Q7043" s="3" t="n">
        <f aca="false">IF(L7043="No-show",1,0)</f>
        <v>0</v>
      </c>
      <c r="R7043" s="29" t="n">
        <f aca="false">IF(L7043="No-show",M7043,0)</f>
        <v>0</v>
      </c>
    </row>
    <row r="7044" customFormat="false" ht="15" hidden="false" customHeight="false" outlineLevel="0" collapsed="false">
      <c r="A7044" s="0" t="s">
        <v>8078</v>
      </c>
      <c r="B7044" s="28" t="n">
        <v>46141</v>
      </c>
      <c r="C7044" s="3" t="s">
        <v>33</v>
      </c>
      <c r="D7044" s="3" t="s">
        <v>178</v>
      </c>
      <c r="E7044" s="3" t="s">
        <v>7046</v>
      </c>
      <c r="F7044" s="3" t="s">
        <v>8</v>
      </c>
      <c r="G7044" s="3" t="s">
        <v>64</v>
      </c>
      <c r="H7044" s="3" t="s">
        <v>54</v>
      </c>
      <c r="I7044" s="3" t="s">
        <v>43</v>
      </c>
      <c r="J7044" s="0" t="n">
        <v>7</v>
      </c>
      <c r="K7044" s="3" t="s">
        <v>29</v>
      </c>
      <c r="L7044" s="3" t="s">
        <v>121</v>
      </c>
      <c r="M7044" s="29" t="n">
        <v>120</v>
      </c>
      <c r="N7044" s="30" t="n">
        <f aca="false">DATE(YEAR(B7044),MONTH(B7044),1)</f>
        <v>46113</v>
      </c>
      <c r="O7044" s="0" t="str">
        <f aca="false">IF(J7044&lt;=2,"0-2 days",IF(J7044&lt;=7,"3-7 days",IF(J7044&lt;=14,"8-14 days",IF(J7044&lt;=21,"15-21 days","22+ days"))))</f>
        <v>3-7 days</v>
      </c>
      <c r="P7044" s="0" t="str">
        <f aca="false">IF(VALUE(LEFT(D7044,2))&lt;10,"Early (7-10 AM)",IF(VALUE(LEFT(D7044,2))&lt;14,"Midday (10 AM-2 PM)",IF(VALUE(LEFT(D7044,2))&lt;16,"Afternoon (2-4 PM)","Late (4-6 PM)")))</f>
        <v>Midday (10 AM-2 PM)</v>
      </c>
      <c r="Q7044" s="3" t="n">
        <f aca="false">IF(L7044="No-show",1,0)</f>
        <v>0</v>
      </c>
      <c r="R7044" s="29" t="n">
        <f aca="false">IF(L7044="No-show",M7044,0)</f>
        <v>0</v>
      </c>
    </row>
    <row r="7045" customFormat="false" ht="15" hidden="false" customHeight="false" outlineLevel="0" collapsed="false">
      <c r="A7045" s="0" t="s">
        <v>8079</v>
      </c>
      <c r="B7045" s="28" t="n">
        <v>46141</v>
      </c>
      <c r="C7045" s="3" t="s">
        <v>33</v>
      </c>
      <c r="D7045" s="3" t="s">
        <v>178</v>
      </c>
      <c r="E7045" s="3" t="s">
        <v>7840</v>
      </c>
      <c r="F7045" s="3" t="s">
        <v>3</v>
      </c>
      <c r="G7045" s="3" t="s">
        <v>64</v>
      </c>
      <c r="H7045" s="3" t="s">
        <v>54</v>
      </c>
      <c r="I7045" s="3" t="s">
        <v>43</v>
      </c>
      <c r="J7045" s="0" t="n">
        <v>4</v>
      </c>
      <c r="K7045" s="3" t="s">
        <v>29</v>
      </c>
      <c r="L7045" s="3" t="s">
        <v>284</v>
      </c>
      <c r="M7045" s="29" t="n">
        <v>120</v>
      </c>
      <c r="N7045" s="30" t="n">
        <f aca="false">DATE(YEAR(B7045),MONTH(B7045),1)</f>
        <v>46113</v>
      </c>
      <c r="O7045" s="0" t="str">
        <f aca="false">IF(J7045&lt;=2,"0-2 days",IF(J7045&lt;=7,"3-7 days",IF(J7045&lt;=14,"8-14 days",IF(J7045&lt;=21,"15-21 days","22+ days"))))</f>
        <v>3-7 days</v>
      </c>
      <c r="P7045" s="0" t="str">
        <f aca="false">IF(VALUE(LEFT(D7045,2))&lt;10,"Early (7-10 AM)",IF(VALUE(LEFT(D7045,2))&lt;14,"Midday (10 AM-2 PM)",IF(VALUE(LEFT(D7045,2))&lt;16,"Afternoon (2-4 PM)","Late (4-6 PM)")))</f>
        <v>Midday (10 AM-2 PM)</v>
      </c>
      <c r="Q7045" s="3" t="n">
        <f aca="false">IF(L7045="No-show",1,0)</f>
        <v>0</v>
      </c>
      <c r="R7045" s="29" t="n">
        <f aca="false">IF(L7045="No-show",M7045,0)</f>
        <v>0</v>
      </c>
    </row>
    <row r="7046" customFormat="false" ht="15" hidden="false" customHeight="false" outlineLevel="0" collapsed="false">
      <c r="A7046" s="0" t="s">
        <v>8080</v>
      </c>
      <c r="B7046" s="28" t="n">
        <v>46141</v>
      </c>
      <c r="C7046" s="3" t="s">
        <v>33</v>
      </c>
      <c r="D7046" s="3" t="s">
        <v>178</v>
      </c>
      <c r="E7046" s="3" t="s">
        <v>7218</v>
      </c>
      <c r="F7046" s="3" t="s">
        <v>3</v>
      </c>
      <c r="G7046" s="3" t="s">
        <v>65</v>
      </c>
      <c r="H7046" s="3" t="s">
        <v>58</v>
      </c>
      <c r="I7046" s="3" t="s">
        <v>46</v>
      </c>
      <c r="J7046" s="0" t="n">
        <v>23</v>
      </c>
      <c r="K7046" s="3" t="s">
        <v>32</v>
      </c>
      <c r="L7046" s="3" t="s">
        <v>217</v>
      </c>
      <c r="M7046" s="29" t="n">
        <v>168</v>
      </c>
      <c r="N7046" s="30" t="n">
        <f aca="false">DATE(YEAR(B7046),MONTH(B7046),1)</f>
        <v>46113</v>
      </c>
      <c r="O7046" s="0" t="str">
        <f aca="false">IF(J7046&lt;=2,"0-2 days",IF(J7046&lt;=7,"3-7 days",IF(J7046&lt;=14,"8-14 days",IF(J7046&lt;=21,"15-21 days","22+ days"))))</f>
        <v>22+ days</v>
      </c>
      <c r="P7046" s="0" t="str">
        <f aca="false">IF(VALUE(LEFT(D7046,2))&lt;10,"Early (7-10 AM)",IF(VALUE(LEFT(D7046,2))&lt;14,"Midday (10 AM-2 PM)",IF(VALUE(LEFT(D7046,2))&lt;16,"Afternoon (2-4 PM)","Late (4-6 PM)")))</f>
        <v>Midday (10 AM-2 PM)</v>
      </c>
      <c r="Q7046" s="3" t="n">
        <f aca="false">IF(L7046="No-show",1,0)</f>
        <v>1</v>
      </c>
      <c r="R7046" s="29" t="n">
        <f aca="false">IF(L7046="No-show",M7046,0)</f>
        <v>168</v>
      </c>
    </row>
    <row r="7047" customFormat="false" ht="15" hidden="false" customHeight="false" outlineLevel="0" collapsed="false">
      <c r="A7047" s="0" t="s">
        <v>8081</v>
      </c>
      <c r="B7047" s="28" t="n">
        <v>46141</v>
      </c>
      <c r="C7047" s="3" t="s">
        <v>33</v>
      </c>
      <c r="D7047" s="3" t="s">
        <v>178</v>
      </c>
      <c r="E7047" s="3" t="s">
        <v>7054</v>
      </c>
      <c r="F7047" s="3" t="s">
        <v>4</v>
      </c>
      <c r="G7047" s="3" t="s">
        <v>64</v>
      </c>
      <c r="H7047" s="3" t="s">
        <v>56</v>
      </c>
      <c r="I7047" s="3" t="s">
        <v>57</v>
      </c>
      <c r="J7047" s="0" t="n">
        <v>4</v>
      </c>
      <c r="K7047" s="3" t="s">
        <v>32</v>
      </c>
      <c r="L7047" s="3" t="s">
        <v>121</v>
      </c>
      <c r="M7047" s="29" t="n">
        <v>115</v>
      </c>
      <c r="N7047" s="30" t="n">
        <f aca="false">DATE(YEAR(B7047),MONTH(B7047),1)</f>
        <v>46113</v>
      </c>
      <c r="O7047" s="0" t="str">
        <f aca="false">IF(J7047&lt;=2,"0-2 days",IF(J7047&lt;=7,"3-7 days",IF(J7047&lt;=14,"8-14 days",IF(J7047&lt;=21,"15-21 days","22+ days"))))</f>
        <v>3-7 days</v>
      </c>
      <c r="P7047" s="0" t="str">
        <f aca="false">IF(VALUE(LEFT(D7047,2))&lt;10,"Early (7-10 AM)",IF(VALUE(LEFT(D7047,2))&lt;14,"Midday (10 AM-2 PM)",IF(VALUE(LEFT(D7047,2))&lt;16,"Afternoon (2-4 PM)","Late (4-6 PM)")))</f>
        <v>Midday (10 AM-2 PM)</v>
      </c>
      <c r="Q7047" s="3" t="n">
        <f aca="false">IF(L7047="No-show",1,0)</f>
        <v>0</v>
      </c>
      <c r="R7047" s="29" t="n">
        <f aca="false">IF(L7047="No-show",M7047,0)</f>
        <v>0</v>
      </c>
    </row>
    <row r="7048" customFormat="false" ht="15" hidden="false" customHeight="false" outlineLevel="0" collapsed="false">
      <c r="A7048" s="0" t="s">
        <v>8082</v>
      </c>
      <c r="B7048" s="28" t="n">
        <v>46141</v>
      </c>
      <c r="C7048" s="3" t="s">
        <v>33</v>
      </c>
      <c r="D7048" s="3" t="s">
        <v>183</v>
      </c>
      <c r="E7048" s="3" t="s">
        <v>6466</v>
      </c>
      <c r="F7048" s="3" t="s">
        <v>3</v>
      </c>
      <c r="G7048" s="3" t="s">
        <v>64</v>
      </c>
      <c r="H7048" s="3" t="s">
        <v>51</v>
      </c>
      <c r="I7048" s="3" t="s">
        <v>52</v>
      </c>
      <c r="J7048" s="0" t="n">
        <v>7</v>
      </c>
      <c r="K7048" s="3" t="s">
        <v>29</v>
      </c>
      <c r="L7048" s="3" t="s">
        <v>121</v>
      </c>
      <c r="M7048" s="29" t="n">
        <v>116</v>
      </c>
      <c r="N7048" s="30" t="n">
        <f aca="false">DATE(YEAR(B7048),MONTH(B7048),1)</f>
        <v>46113</v>
      </c>
      <c r="O7048" s="0" t="str">
        <f aca="false">IF(J7048&lt;=2,"0-2 days",IF(J7048&lt;=7,"3-7 days",IF(J7048&lt;=14,"8-14 days",IF(J7048&lt;=21,"15-21 days","22+ days"))))</f>
        <v>3-7 days</v>
      </c>
      <c r="P7048" s="0" t="str">
        <f aca="false">IF(VALUE(LEFT(D7048,2))&lt;10,"Early (7-10 AM)",IF(VALUE(LEFT(D7048,2))&lt;14,"Midday (10 AM-2 PM)",IF(VALUE(LEFT(D7048,2))&lt;16,"Afternoon (2-4 PM)","Late (4-6 PM)")))</f>
        <v>Midday (10 AM-2 PM)</v>
      </c>
      <c r="Q7048" s="3" t="n">
        <f aca="false">IF(L7048="No-show",1,0)</f>
        <v>0</v>
      </c>
      <c r="R7048" s="29" t="n">
        <f aca="false">IF(L7048="No-show",M7048,0)</f>
        <v>0</v>
      </c>
    </row>
    <row r="7049" customFormat="false" ht="15" hidden="false" customHeight="false" outlineLevel="0" collapsed="false">
      <c r="A7049" s="0" t="s">
        <v>8083</v>
      </c>
      <c r="B7049" s="28" t="n">
        <v>46141</v>
      </c>
      <c r="C7049" s="3" t="s">
        <v>33</v>
      </c>
      <c r="D7049" s="3" t="s">
        <v>183</v>
      </c>
      <c r="E7049" s="3" t="s">
        <v>6723</v>
      </c>
      <c r="F7049" s="3" t="s">
        <v>8</v>
      </c>
      <c r="G7049" s="3" t="s">
        <v>65</v>
      </c>
      <c r="H7049" s="3" t="s">
        <v>56</v>
      </c>
      <c r="I7049" s="3" t="s">
        <v>43</v>
      </c>
      <c r="J7049" s="0" t="n">
        <v>13</v>
      </c>
      <c r="K7049" s="3" t="s">
        <v>32</v>
      </c>
      <c r="L7049" s="3" t="s">
        <v>121</v>
      </c>
      <c r="M7049" s="29" t="n">
        <v>184</v>
      </c>
      <c r="N7049" s="30" t="n">
        <f aca="false">DATE(YEAR(B7049),MONTH(B7049),1)</f>
        <v>46113</v>
      </c>
      <c r="O7049" s="0" t="str">
        <f aca="false">IF(J7049&lt;=2,"0-2 days",IF(J7049&lt;=7,"3-7 days",IF(J7049&lt;=14,"8-14 days",IF(J7049&lt;=21,"15-21 days","22+ days"))))</f>
        <v>8-14 days</v>
      </c>
      <c r="P7049" s="0" t="str">
        <f aca="false">IF(VALUE(LEFT(D7049,2))&lt;10,"Early (7-10 AM)",IF(VALUE(LEFT(D7049,2))&lt;14,"Midday (10 AM-2 PM)",IF(VALUE(LEFT(D7049,2))&lt;16,"Afternoon (2-4 PM)","Late (4-6 PM)")))</f>
        <v>Midday (10 AM-2 PM)</v>
      </c>
      <c r="Q7049" s="3" t="n">
        <f aca="false">IF(L7049="No-show",1,0)</f>
        <v>0</v>
      </c>
      <c r="R7049" s="29" t="n">
        <f aca="false">IF(L7049="No-show",M7049,0)</f>
        <v>0</v>
      </c>
    </row>
    <row r="7050" customFormat="false" ht="15" hidden="false" customHeight="false" outlineLevel="0" collapsed="false">
      <c r="A7050" s="0" t="s">
        <v>8084</v>
      </c>
      <c r="B7050" s="28" t="n">
        <v>46141</v>
      </c>
      <c r="C7050" s="3" t="s">
        <v>33</v>
      </c>
      <c r="D7050" s="3" t="s">
        <v>194</v>
      </c>
      <c r="E7050" s="3" t="s">
        <v>8085</v>
      </c>
      <c r="F7050" s="3" t="s">
        <v>8</v>
      </c>
      <c r="G7050" s="3" t="s">
        <v>63</v>
      </c>
      <c r="H7050" s="3" t="s">
        <v>54</v>
      </c>
      <c r="I7050" s="3" t="s">
        <v>43</v>
      </c>
      <c r="J7050" s="0" t="n">
        <v>8</v>
      </c>
      <c r="K7050" s="3" t="s">
        <v>29</v>
      </c>
      <c r="L7050" s="3" t="s">
        <v>121</v>
      </c>
      <c r="M7050" s="29" t="n">
        <v>192</v>
      </c>
      <c r="N7050" s="30" t="n">
        <f aca="false">DATE(YEAR(B7050),MONTH(B7050),1)</f>
        <v>46113</v>
      </c>
      <c r="O7050" s="0" t="str">
        <f aca="false">IF(J7050&lt;=2,"0-2 days",IF(J7050&lt;=7,"3-7 days",IF(J7050&lt;=14,"8-14 days",IF(J7050&lt;=21,"15-21 days","22+ days"))))</f>
        <v>8-14 days</v>
      </c>
      <c r="P7050" s="0" t="str">
        <f aca="false">IF(VALUE(LEFT(D7050,2))&lt;10,"Early (7-10 AM)",IF(VALUE(LEFT(D7050,2))&lt;14,"Midday (10 AM-2 PM)",IF(VALUE(LEFT(D7050,2))&lt;16,"Afternoon (2-4 PM)","Late (4-6 PM)")))</f>
        <v>Midday (10 AM-2 PM)</v>
      </c>
      <c r="Q7050" s="3" t="n">
        <f aca="false">IF(L7050="No-show",1,0)</f>
        <v>0</v>
      </c>
      <c r="R7050" s="29" t="n">
        <f aca="false">IF(L7050="No-show",M7050,0)</f>
        <v>0</v>
      </c>
    </row>
    <row r="7051" customFormat="false" ht="15" hidden="false" customHeight="false" outlineLevel="0" collapsed="false">
      <c r="A7051" s="0" t="s">
        <v>8086</v>
      </c>
      <c r="B7051" s="28" t="n">
        <v>46141</v>
      </c>
      <c r="C7051" s="3" t="s">
        <v>33</v>
      </c>
      <c r="D7051" s="3" t="s">
        <v>194</v>
      </c>
      <c r="E7051" s="3" t="s">
        <v>7665</v>
      </c>
      <c r="F7051" s="3" t="s">
        <v>7</v>
      </c>
      <c r="G7051" s="3" t="s">
        <v>64</v>
      </c>
      <c r="H7051" s="3" t="s">
        <v>48</v>
      </c>
      <c r="I7051" s="3" t="s">
        <v>46</v>
      </c>
      <c r="J7051" s="0" t="n">
        <v>4</v>
      </c>
      <c r="K7051" s="3" t="s">
        <v>29</v>
      </c>
      <c r="L7051" s="3" t="s">
        <v>121</v>
      </c>
      <c r="M7051" s="29" t="n">
        <v>118</v>
      </c>
      <c r="N7051" s="30" t="n">
        <f aca="false">DATE(YEAR(B7051),MONTH(B7051),1)</f>
        <v>46113</v>
      </c>
      <c r="O7051" s="0" t="str">
        <f aca="false">IF(J7051&lt;=2,"0-2 days",IF(J7051&lt;=7,"3-7 days",IF(J7051&lt;=14,"8-14 days",IF(J7051&lt;=21,"15-21 days","22+ days"))))</f>
        <v>3-7 days</v>
      </c>
      <c r="P7051" s="0" t="str">
        <f aca="false">IF(VALUE(LEFT(D7051,2))&lt;10,"Early (7-10 AM)",IF(VALUE(LEFT(D7051,2))&lt;14,"Midday (10 AM-2 PM)",IF(VALUE(LEFT(D7051,2))&lt;16,"Afternoon (2-4 PM)","Late (4-6 PM)")))</f>
        <v>Midday (10 AM-2 PM)</v>
      </c>
      <c r="Q7051" s="3" t="n">
        <f aca="false">IF(L7051="No-show",1,0)</f>
        <v>0</v>
      </c>
      <c r="R7051" s="29" t="n">
        <f aca="false">IF(L7051="No-show",M7051,0)</f>
        <v>0</v>
      </c>
    </row>
    <row r="7052" customFormat="false" ht="15" hidden="false" customHeight="false" outlineLevel="0" collapsed="false">
      <c r="A7052" s="0" t="s">
        <v>8087</v>
      </c>
      <c r="B7052" s="28" t="n">
        <v>46141</v>
      </c>
      <c r="C7052" s="3" t="s">
        <v>33</v>
      </c>
      <c r="D7052" s="3" t="s">
        <v>194</v>
      </c>
      <c r="E7052" s="3" t="s">
        <v>6847</v>
      </c>
      <c r="F7052" s="3" t="s">
        <v>4</v>
      </c>
      <c r="G7052" s="3" t="s">
        <v>64</v>
      </c>
      <c r="H7052" s="3" t="s">
        <v>48</v>
      </c>
      <c r="I7052" s="3" t="s">
        <v>52</v>
      </c>
      <c r="J7052" s="0" t="n">
        <v>5</v>
      </c>
      <c r="K7052" s="3" t="s">
        <v>29</v>
      </c>
      <c r="L7052" s="3" t="s">
        <v>121</v>
      </c>
      <c r="M7052" s="29" t="n">
        <v>118</v>
      </c>
      <c r="N7052" s="30" t="n">
        <f aca="false">DATE(YEAR(B7052),MONTH(B7052),1)</f>
        <v>46113</v>
      </c>
      <c r="O7052" s="0" t="str">
        <f aca="false">IF(J7052&lt;=2,"0-2 days",IF(J7052&lt;=7,"3-7 days",IF(J7052&lt;=14,"8-14 days",IF(J7052&lt;=21,"15-21 days","22+ days"))))</f>
        <v>3-7 days</v>
      </c>
      <c r="P7052" s="0" t="str">
        <f aca="false">IF(VALUE(LEFT(D7052,2))&lt;10,"Early (7-10 AM)",IF(VALUE(LEFT(D7052,2))&lt;14,"Midday (10 AM-2 PM)",IF(VALUE(LEFT(D7052,2))&lt;16,"Afternoon (2-4 PM)","Late (4-6 PM)")))</f>
        <v>Midday (10 AM-2 PM)</v>
      </c>
      <c r="Q7052" s="3" t="n">
        <f aca="false">IF(L7052="No-show",1,0)</f>
        <v>0</v>
      </c>
      <c r="R7052" s="29" t="n">
        <f aca="false">IF(L7052="No-show",M7052,0)</f>
        <v>0</v>
      </c>
    </row>
    <row r="7053" customFormat="false" ht="15" hidden="false" customHeight="false" outlineLevel="0" collapsed="false">
      <c r="A7053" s="0" t="s">
        <v>8088</v>
      </c>
      <c r="B7053" s="28" t="n">
        <v>46141</v>
      </c>
      <c r="C7053" s="3" t="s">
        <v>33</v>
      </c>
      <c r="D7053" s="3" t="s">
        <v>201</v>
      </c>
      <c r="E7053" s="3" t="s">
        <v>8089</v>
      </c>
      <c r="F7053" s="3" t="s">
        <v>8</v>
      </c>
      <c r="G7053" s="3" t="s">
        <v>63</v>
      </c>
      <c r="H7053" s="3" t="s">
        <v>54</v>
      </c>
      <c r="I7053" s="3" t="s">
        <v>57</v>
      </c>
      <c r="J7053" s="0" t="n">
        <v>20</v>
      </c>
      <c r="K7053" s="3" t="s">
        <v>29</v>
      </c>
      <c r="L7053" s="3" t="s">
        <v>121</v>
      </c>
      <c r="M7053" s="29" t="n">
        <v>192</v>
      </c>
      <c r="N7053" s="30" t="n">
        <f aca="false">DATE(YEAR(B7053),MONTH(B7053),1)</f>
        <v>46113</v>
      </c>
      <c r="O7053" s="0" t="str">
        <f aca="false">IF(J7053&lt;=2,"0-2 days",IF(J7053&lt;=7,"3-7 days",IF(J7053&lt;=14,"8-14 days",IF(J7053&lt;=21,"15-21 days","22+ days"))))</f>
        <v>15-21 days</v>
      </c>
      <c r="P7053" s="0" t="str">
        <f aca="false">IF(VALUE(LEFT(D7053,2))&lt;10,"Early (7-10 AM)",IF(VALUE(LEFT(D7053,2))&lt;14,"Midday (10 AM-2 PM)",IF(VALUE(LEFT(D7053,2))&lt;16,"Afternoon (2-4 PM)","Late (4-6 PM)")))</f>
        <v>Afternoon (2-4 PM)</v>
      </c>
      <c r="Q7053" s="3" t="n">
        <f aca="false">IF(L7053="No-show",1,0)</f>
        <v>0</v>
      </c>
      <c r="R7053" s="29" t="n">
        <f aca="false">IF(L7053="No-show",M7053,0)</f>
        <v>0</v>
      </c>
    </row>
    <row r="7054" customFormat="false" ht="15" hidden="false" customHeight="false" outlineLevel="0" collapsed="false">
      <c r="A7054" s="0" t="s">
        <v>8090</v>
      </c>
      <c r="B7054" s="28" t="n">
        <v>46141</v>
      </c>
      <c r="C7054" s="3" t="s">
        <v>33</v>
      </c>
      <c r="D7054" s="3" t="s">
        <v>201</v>
      </c>
      <c r="E7054" s="3" t="s">
        <v>7920</v>
      </c>
      <c r="F7054" s="3" t="s">
        <v>7</v>
      </c>
      <c r="G7054" s="3" t="s">
        <v>64</v>
      </c>
      <c r="H7054" s="3" t="s">
        <v>54</v>
      </c>
      <c r="I7054" s="3" t="s">
        <v>59</v>
      </c>
      <c r="J7054" s="0" t="n">
        <v>8</v>
      </c>
      <c r="K7054" s="3" t="s">
        <v>29</v>
      </c>
      <c r="L7054" s="3" t="s">
        <v>217</v>
      </c>
      <c r="M7054" s="29" t="n">
        <v>120</v>
      </c>
      <c r="N7054" s="30" t="n">
        <f aca="false">DATE(YEAR(B7054),MONTH(B7054),1)</f>
        <v>46113</v>
      </c>
      <c r="O7054" s="0" t="str">
        <f aca="false">IF(J7054&lt;=2,"0-2 days",IF(J7054&lt;=7,"3-7 days",IF(J7054&lt;=14,"8-14 days",IF(J7054&lt;=21,"15-21 days","22+ days"))))</f>
        <v>8-14 days</v>
      </c>
      <c r="P7054" s="0" t="str">
        <f aca="false">IF(VALUE(LEFT(D7054,2))&lt;10,"Early (7-10 AM)",IF(VALUE(LEFT(D7054,2))&lt;14,"Midday (10 AM-2 PM)",IF(VALUE(LEFT(D7054,2))&lt;16,"Afternoon (2-4 PM)","Late (4-6 PM)")))</f>
        <v>Afternoon (2-4 PM)</v>
      </c>
      <c r="Q7054" s="3" t="n">
        <f aca="false">IF(L7054="No-show",1,0)</f>
        <v>1</v>
      </c>
      <c r="R7054" s="29" t="n">
        <f aca="false">IF(L7054="No-show",M7054,0)</f>
        <v>120</v>
      </c>
    </row>
    <row r="7055" customFormat="false" ht="15" hidden="false" customHeight="false" outlineLevel="0" collapsed="false">
      <c r="A7055" s="0" t="s">
        <v>8091</v>
      </c>
      <c r="B7055" s="28" t="n">
        <v>46141</v>
      </c>
      <c r="C7055" s="3" t="s">
        <v>33</v>
      </c>
      <c r="D7055" s="3" t="s">
        <v>204</v>
      </c>
      <c r="E7055" s="3" t="s">
        <v>7244</v>
      </c>
      <c r="F7055" s="3" t="s">
        <v>8</v>
      </c>
      <c r="G7055" s="3" t="s">
        <v>66</v>
      </c>
      <c r="H7055" s="3" t="s">
        <v>58</v>
      </c>
      <c r="I7055" s="3" t="s">
        <v>52</v>
      </c>
      <c r="J7055" s="0" t="n">
        <v>5</v>
      </c>
      <c r="K7055" s="3" t="s">
        <v>29</v>
      </c>
      <c r="L7055" s="3" t="s">
        <v>121</v>
      </c>
      <c r="M7055" s="29" t="n">
        <v>105</v>
      </c>
      <c r="N7055" s="30" t="n">
        <f aca="false">DATE(YEAR(B7055),MONTH(B7055),1)</f>
        <v>46113</v>
      </c>
      <c r="O7055" s="0" t="str">
        <f aca="false">IF(J7055&lt;=2,"0-2 days",IF(J7055&lt;=7,"3-7 days",IF(J7055&lt;=14,"8-14 days",IF(J7055&lt;=21,"15-21 days","22+ days"))))</f>
        <v>3-7 days</v>
      </c>
      <c r="P7055" s="0" t="str">
        <f aca="false">IF(VALUE(LEFT(D7055,2))&lt;10,"Early (7-10 AM)",IF(VALUE(LEFT(D7055,2))&lt;14,"Midday (10 AM-2 PM)",IF(VALUE(LEFT(D7055,2))&lt;16,"Afternoon (2-4 PM)","Late (4-6 PM)")))</f>
        <v>Afternoon (2-4 PM)</v>
      </c>
      <c r="Q7055" s="3" t="n">
        <f aca="false">IF(L7055="No-show",1,0)</f>
        <v>0</v>
      </c>
      <c r="R7055" s="29" t="n">
        <f aca="false">IF(L7055="No-show",M7055,0)</f>
        <v>0</v>
      </c>
    </row>
    <row r="7056" customFormat="false" ht="15" hidden="false" customHeight="false" outlineLevel="0" collapsed="false">
      <c r="A7056" s="0" t="s">
        <v>8092</v>
      </c>
      <c r="B7056" s="28" t="n">
        <v>46141</v>
      </c>
      <c r="C7056" s="3" t="s">
        <v>33</v>
      </c>
      <c r="D7056" s="3" t="s">
        <v>204</v>
      </c>
      <c r="E7056" s="3" t="s">
        <v>7858</v>
      </c>
      <c r="F7056" s="3" t="s">
        <v>7</v>
      </c>
      <c r="G7056" s="3" t="s">
        <v>64</v>
      </c>
      <c r="H7056" s="3" t="s">
        <v>58</v>
      </c>
      <c r="I7056" s="3" t="s">
        <v>46</v>
      </c>
      <c r="J7056" s="0" t="n">
        <v>9</v>
      </c>
      <c r="K7056" s="3" t="s">
        <v>29</v>
      </c>
      <c r="L7056" s="3" t="s">
        <v>284</v>
      </c>
      <c r="M7056" s="29" t="n">
        <v>105</v>
      </c>
      <c r="N7056" s="30" t="n">
        <f aca="false">DATE(YEAR(B7056),MONTH(B7056),1)</f>
        <v>46113</v>
      </c>
      <c r="O7056" s="0" t="str">
        <f aca="false">IF(J7056&lt;=2,"0-2 days",IF(J7056&lt;=7,"3-7 days",IF(J7056&lt;=14,"8-14 days",IF(J7056&lt;=21,"15-21 days","22+ days"))))</f>
        <v>8-14 days</v>
      </c>
      <c r="P7056" s="0" t="str">
        <f aca="false">IF(VALUE(LEFT(D7056,2))&lt;10,"Early (7-10 AM)",IF(VALUE(LEFT(D7056,2))&lt;14,"Midday (10 AM-2 PM)",IF(VALUE(LEFT(D7056,2))&lt;16,"Afternoon (2-4 PM)","Late (4-6 PM)")))</f>
        <v>Afternoon (2-4 PM)</v>
      </c>
      <c r="Q7056" s="3" t="n">
        <f aca="false">IF(L7056="No-show",1,0)</f>
        <v>0</v>
      </c>
      <c r="R7056" s="29" t="n">
        <f aca="false">IF(L7056="No-show",M7056,0)</f>
        <v>0</v>
      </c>
    </row>
    <row r="7057" customFormat="false" ht="15" hidden="false" customHeight="false" outlineLevel="0" collapsed="false">
      <c r="A7057" s="0" t="s">
        <v>8093</v>
      </c>
      <c r="B7057" s="28" t="n">
        <v>46141</v>
      </c>
      <c r="C7057" s="3" t="s">
        <v>33</v>
      </c>
      <c r="D7057" s="3" t="s">
        <v>204</v>
      </c>
      <c r="E7057" s="3" t="s">
        <v>7338</v>
      </c>
      <c r="F7057" s="3" t="s">
        <v>8</v>
      </c>
      <c r="G7057" s="3" t="s">
        <v>66</v>
      </c>
      <c r="H7057" s="3" t="s">
        <v>48</v>
      </c>
      <c r="I7057" s="3" t="s">
        <v>43</v>
      </c>
      <c r="J7057" s="0" t="n">
        <v>9</v>
      </c>
      <c r="K7057" s="3" t="s">
        <v>29</v>
      </c>
      <c r="L7057" s="3" t="s">
        <v>217</v>
      </c>
      <c r="M7057" s="29" t="n">
        <v>118</v>
      </c>
      <c r="N7057" s="30" t="n">
        <f aca="false">DATE(YEAR(B7057),MONTH(B7057),1)</f>
        <v>46113</v>
      </c>
      <c r="O7057" s="0" t="str">
        <f aca="false">IF(J7057&lt;=2,"0-2 days",IF(J7057&lt;=7,"3-7 days",IF(J7057&lt;=14,"8-14 days",IF(J7057&lt;=21,"15-21 days","22+ days"))))</f>
        <v>8-14 days</v>
      </c>
      <c r="P7057" s="0" t="str">
        <f aca="false">IF(VALUE(LEFT(D7057,2))&lt;10,"Early (7-10 AM)",IF(VALUE(LEFT(D7057,2))&lt;14,"Midday (10 AM-2 PM)",IF(VALUE(LEFT(D7057,2))&lt;16,"Afternoon (2-4 PM)","Late (4-6 PM)")))</f>
        <v>Afternoon (2-4 PM)</v>
      </c>
      <c r="Q7057" s="3" t="n">
        <f aca="false">IF(L7057="No-show",1,0)</f>
        <v>1</v>
      </c>
      <c r="R7057" s="29" t="n">
        <f aca="false">IF(L7057="No-show",M7057,0)</f>
        <v>118</v>
      </c>
    </row>
    <row r="7058" customFormat="false" ht="15" hidden="false" customHeight="false" outlineLevel="0" collapsed="false">
      <c r="A7058" s="0" t="s">
        <v>8094</v>
      </c>
      <c r="B7058" s="28" t="n">
        <v>46141</v>
      </c>
      <c r="C7058" s="3" t="s">
        <v>33</v>
      </c>
      <c r="D7058" s="3" t="s">
        <v>204</v>
      </c>
      <c r="E7058" s="3" t="s">
        <v>8095</v>
      </c>
      <c r="F7058" s="3" t="s">
        <v>4</v>
      </c>
      <c r="G7058" s="3" t="s">
        <v>63</v>
      </c>
      <c r="H7058" s="3" t="s">
        <v>51</v>
      </c>
      <c r="I7058" s="3" t="s">
        <v>52</v>
      </c>
      <c r="J7058" s="0" t="n">
        <v>5</v>
      </c>
      <c r="K7058" s="3" t="s">
        <v>32</v>
      </c>
      <c r="L7058" s="3" t="s">
        <v>121</v>
      </c>
      <c r="M7058" s="29" t="n">
        <v>185.6</v>
      </c>
      <c r="N7058" s="30" t="n">
        <f aca="false">DATE(YEAR(B7058),MONTH(B7058),1)</f>
        <v>46113</v>
      </c>
      <c r="O7058" s="0" t="str">
        <f aca="false">IF(J7058&lt;=2,"0-2 days",IF(J7058&lt;=7,"3-7 days",IF(J7058&lt;=14,"8-14 days",IF(J7058&lt;=21,"15-21 days","22+ days"))))</f>
        <v>3-7 days</v>
      </c>
      <c r="P7058" s="0" t="str">
        <f aca="false">IF(VALUE(LEFT(D7058,2))&lt;10,"Early (7-10 AM)",IF(VALUE(LEFT(D7058,2))&lt;14,"Midday (10 AM-2 PM)",IF(VALUE(LEFT(D7058,2))&lt;16,"Afternoon (2-4 PM)","Late (4-6 PM)")))</f>
        <v>Afternoon (2-4 PM)</v>
      </c>
      <c r="Q7058" s="3" t="n">
        <f aca="false">IF(L7058="No-show",1,0)</f>
        <v>0</v>
      </c>
      <c r="R7058" s="29" t="n">
        <f aca="false">IF(L7058="No-show",M7058,0)</f>
        <v>0</v>
      </c>
    </row>
    <row r="7059" customFormat="false" ht="15" hidden="false" customHeight="false" outlineLevel="0" collapsed="false">
      <c r="A7059" s="0" t="s">
        <v>8096</v>
      </c>
      <c r="B7059" s="28" t="n">
        <v>46141</v>
      </c>
      <c r="C7059" s="3" t="s">
        <v>33</v>
      </c>
      <c r="D7059" s="3" t="s">
        <v>204</v>
      </c>
      <c r="E7059" s="3" t="s">
        <v>7778</v>
      </c>
      <c r="F7059" s="3" t="s">
        <v>4</v>
      </c>
      <c r="G7059" s="3" t="s">
        <v>64</v>
      </c>
      <c r="H7059" s="3" t="s">
        <v>42</v>
      </c>
      <c r="I7059" s="3" t="s">
        <v>43</v>
      </c>
      <c r="J7059" s="0" t="n">
        <v>10</v>
      </c>
      <c r="K7059" s="3" t="s">
        <v>32</v>
      </c>
      <c r="L7059" s="3" t="s">
        <v>217</v>
      </c>
      <c r="M7059" s="29" t="n">
        <v>72</v>
      </c>
      <c r="N7059" s="30" t="n">
        <f aca="false">DATE(YEAR(B7059),MONTH(B7059),1)</f>
        <v>46113</v>
      </c>
      <c r="O7059" s="0" t="str">
        <f aca="false">IF(J7059&lt;=2,"0-2 days",IF(J7059&lt;=7,"3-7 days",IF(J7059&lt;=14,"8-14 days",IF(J7059&lt;=21,"15-21 days","22+ days"))))</f>
        <v>8-14 days</v>
      </c>
      <c r="P7059" s="0" t="str">
        <f aca="false">IF(VALUE(LEFT(D7059,2))&lt;10,"Early (7-10 AM)",IF(VALUE(LEFT(D7059,2))&lt;14,"Midday (10 AM-2 PM)",IF(VALUE(LEFT(D7059,2))&lt;16,"Afternoon (2-4 PM)","Late (4-6 PM)")))</f>
        <v>Afternoon (2-4 PM)</v>
      </c>
      <c r="Q7059" s="3" t="n">
        <f aca="false">IF(L7059="No-show",1,0)</f>
        <v>1</v>
      </c>
      <c r="R7059" s="29" t="n">
        <f aca="false">IF(L7059="No-show",M7059,0)</f>
        <v>72</v>
      </c>
    </row>
    <row r="7060" customFormat="false" ht="15" hidden="false" customHeight="false" outlineLevel="0" collapsed="false">
      <c r="A7060" s="0" t="s">
        <v>8097</v>
      </c>
      <c r="B7060" s="28" t="n">
        <v>46141</v>
      </c>
      <c r="C7060" s="3" t="s">
        <v>33</v>
      </c>
      <c r="D7060" s="3" t="s">
        <v>209</v>
      </c>
      <c r="E7060" s="3" t="s">
        <v>7971</v>
      </c>
      <c r="F7060" s="3" t="s">
        <v>4</v>
      </c>
      <c r="G7060" s="3" t="s">
        <v>64</v>
      </c>
      <c r="H7060" s="3" t="s">
        <v>48</v>
      </c>
      <c r="I7060" s="3" t="s">
        <v>46</v>
      </c>
      <c r="J7060" s="0" t="n">
        <v>14</v>
      </c>
      <c r="K7060" s="3" t="s">
        <v>32</v>
      </c>
      <c r="L7060" s="3" t="s">
        <v>121</v>
      </c>
      <c r="M7060" s="29" t="n">
        <v>118</v>
      </c>
      <c r="N7060" s="30" t="n">
        <f aca="false">DATE(YEAR(B7060),MONTH(B7060),1)</f>
        <v>46113</v>
      </c>
      <c r="O7060" s="0" t="str">
        <f aca="false">IF(J7060&lt;=2,"0-2 days",IF(J7060&lt;=7,"3-7 days",IF(J7060&lt;=14,"8-14 days",IF(J7060&lt;=21,"15-21 days","22+ days"))))</f>
        <v>8-14 days</v>
      </c>
      <c r="P7060" s="0" t="str">
        <f aca="false">IF(VALUE(LEFT(D7060,2))&lt;10,"Early (7-10 AM)",IF(VALUE(LEFT(D7060,2))&lt;14,"Midday (10 AM-2 PM)",IF(VALUE(LEFT(D7060,2))&lt;16,"Afternoon (2-4 PM)","Late (4-6 PM)")))</f>
        <v>Afternoon (2-4 PM)</v>
      </c>
      <c r="Q7060" s="3" t="n">
        <f aca="false">IF(L7060="No-show",1,0)</f>
        <v>0</v>
      </c>
      <c r="R7060" s="29" t="n">
        <f aca="false">IF(L7060="No-show",M7060,0)</f>
        <v>0</v>
      </c>
    </row>
    <row r="7061" customFormat="false" ht="15" hidden="false" customHeight="false" outlineLevel="0" collapsed="false">
      <c r="A7061" s="0" t="s">
        <v>8098</v>
      </c>
      <c r="B7061" s="28" t="n">
        <v>46141</v>
      </c>
      <c r="C7061" s="3" t="s">
        <v>33</v>
      </c>
      <c r="D7061" s="3" t="s">
        <v>209</v>
      </c>
      <c r="E7061" s="3" t="s">
        <v>7599</v>
      </c>
      <c r="F7061" s="3" t="s">
        <v>3</v>
      </c>
      <c r="G7061" s="3" t="s">
        <v>66</v>
      </c>
      <c r="H7061" s="3" t="s">
        <v>51</v>
      </c>
      <c r="I7061" s="3" t="s">
        <v>59</v>
      </c>
      <c r="J7061" s="0" t="n">
        <v>3</v>
      </c>
      <c r="K7061" s="3" t="s">
        <v>29</v>
      </c>
      <c r="L7061" s="3" t="s">
        <v>121</v>
      </c>
      <c r="M7061" s="29" t="n">
        <v>116</v>
      </c>
      <c r="N7061" s="30" t="n">
        <f aca="false">DATE(YEAR(B7061),MONTH(B7061),1)</f>
        <v>46113</v>
      </c>
      <c r="O7061" s="0" t="str">
        <f aca="false">IF(J7061&lt;=2,"0-2 days",IF(J7061&lt;=7,"3-7 days",IF(J7061&lt;=14,"8-14 days",IF(J7061&lt;=21,"15-21 days","22+ days"))))</f>
        <v>3-7 days</v>
      </c>
      <c r="P7061" s="0" t="str">
        <f aca="false">IF(VALUE(LEFT(D7061,2))&lt;10,"Early (7-10 AM)",IF(VALUE(LEFT(D7061,2))&lt;14,"Midday (10 AM-2 PM)",IF(VALUE(LEFT(D7061,2))&lt;16,"Afternoon (2-4 PM)","Late (4-6 PM)")))</f>
        <v>Afternoon (2-4 PM)</v>
      </c>
      <c r="Q7061" s="3" t="n">
        <f aca="false">IF(L7061="No-show",1,0)</f>
        <v>0</v>
      </c>
      <c r="R7061" s="29" t="n">
        <f aca="false">IF(L7061="No-show",M7061,0)</f>
        <v>0</v>
      </c>
    </row>
    <row r="7062" customFormat="false" ht="15" hidden="false" customHeight="false" outlineLevel="0" collapsed="false">
      <c r="A7062" s="0" t="s">
        <v>8099</v>
      </c>
      <c r="B7062" s="28" t="n">
        <v>46141</v>
      </c>
      <c r="C7062" s="3" t="s">
        <v>33</v>
      </c>
      <c r="D7062" s="3" t="s">
        <v>298</v>
      </c>
      <c r="E7062" s="3" t="s">
        <v>7945</v>
      </c>
      <c r="F7062" s="3" t="s">
        <v>4</v>
      </c>
      <c r="G7062" s="3" t="s">
        <v>64</v>
      </c>
      <c r="H7062" s="3" t="s">
        <v>54</v>
      </c>
      <c r="I7062" s="3" t="s">
        <v>57</v>
      </c>
      <c r="J7062" s="0" t="n">
        <v>4</v>
      </c>
      <c r="K7062" s="3" t="s">
        <v>29</v>
      </c>
      <c r="L7062" s="3" t="s">
        <v>121</v>
      </c>
      <c r="M7062" s="29" t="n">
        <v>120</v>
      </c>
      <c r="N7062" s="30" t="n">
        <f aca="false">DATE(YEAR(B7062),MONTH(B7062),1)</f>
        <v>46113</v>
      </c>
      <c r="O7062" s="0" t="str">
        <f aca="false">IF(J7062&lt;=2,"0-2 days",IF(J7062&lt;=7,"3-7 days",IF(J7062&lt;=14,"8-14 days",IF(J7062&lt;=21,"15-21 days","22+ days"))))</f>
        <v>3-7 days</v>
      </c>
      <c r="P7062" s="0" t="str">
        <f aca="false">IF(VALUE(LEFT(D7062,2))&lt;10,"Early (7-10 AM)",IF(VALUE(LEFT(D7062,2))&lt;14,"Midday (10 AM-2 PM)",IF(VALUE(LEFT(D7062,2))&lt;16,"Afternoon (2-4 PM)","Late (4-6 PM)")))</f>
        <v>Afternoon (2-4 PM)</v>
      </c>
      <c r="Q7062" s="3" t="n">
        <f aca="false">IF(L7062="No-show",1,0)</f>
        <v>0</v>
      </c>
      <c r="R7062" s="29" t="n">
        <f aca="false">IF(L7062="No-show",M7062,0)</f>
        <v>0</v>
      </c>
    </row>
    <row r="7063" customFormat="false" ht="15" hidden="false" customHeight="false" outlineLevel="0" collapsed="false">
      <c r="A7063" s="0" t="s">
        <v>8100</v>
      </c>
      <c r="B7063" s="28" t="n">
        <v>46141</v>
      </c>
      <c r="C7063" s="3" t="s">
        <v>33</v>
      </c>
      <c r="D7063" s="3" t="s">
        <v>212</v>
      </c>
      <c r="E7063" s="3" t="s">
        <v>7443</v>
      </c>
      <c r="F7063" s="3" t="s">
        <v>8</v>
      </c>
      <c r="G7063" s="3" t="s">
        <v>66</v>
      </c>
      <c r="H7063" s="3" t="s">
        <v>51</v>
      </c>
      <c r="I7063" s="3" t="s">
        <v>52</v>
      </c>
      <c r="J7063" s="0" t="n">
        <v>4</v>
      </c>
      <c r="K7063" s="3" t="s">
        <v>29</v>
      </c>
      <c r="L7063" s="3" t="s">
        <v>121</v>
      </c>
      <c r="M7063" s="29" t="n">
        <v>116</v>
      </c>
      <c r="N7063" s="30" t="n">
        <f aca="false">DATE(YEAR(B7063),MONTH(B7063),1)</f>
        <v>46113</v>
      </c>
      <c r="O7063" s="0" t="str">
        <f aca="false">IF(J7063&lt;=2,"0-2 days",IF(J7063&lt;=7,"3-7 days",IF(J7063&lt;=14,"8-14 days",IF(J7063&lt;=21,"15-21 days","22+ days"))))</f>
        <v>3-7 days</v>
      </c>
      <c r="P7063" s="0" t="str">
        <f aca="false">IF(VALUE(LEFT(D7063,2))&lt;10,"Early (7-10 AM)",IF(VALUE(LEFT(D7063,2))&lt;14,"Midday (10 AM-2 PM)",IF(VALUE(LEFT(D7063,2))&lt;16,"Afternoon (2-4 PM)","Late (4-6 PM)")))</f>
        <v>Late (4-6 PM)</v>
      </c>
      <c r="Q7063" s="3" t="n">
        <f aca="false">IF(L7063="No-show",1,0)</f>
        <v>0</v>
      </c>
      <c r="R7063" s="29" t="n">
        <f aca="false">IF(L7063="No-show",M7063,0)</f>
        <v>0</v>
      </c>
    </row>
    <row r="7064" customFormat="false" ht="15" hidden="false" customHeight="false" outlineLevel="0" collapsed="false">
      <c r="A7064" s="0" t="s">
        <v>8101</v>
      </c>
      <c r="B7064" s="28" t="n">
        <v>46141</v>
      </c>
      <c r="C7064" s="3" t="s">
        <v>33</v>
      </c>
      <c r="D7064" s="3" t="s">
        <v>212</v>
      </c>
      <c r="E7064" s="3" t="s">
        <v>6729</v>
      </c>
      <c r="F7064" s="3" t="s">
        <v>4</v>
      </c>
      <c r="G7064" s="3" t="s">
        <v>64</v>
      </c>
      <c r="H7064" s="3" t="s">
        <v>58</v>
      </c>
      <c r="I7064" s="3" t="s">
        <v>52</v>
      </c>
      <c r="J7064" s="0" t="n">
        <v>5</v>
      </c>
      <c r="K7064" s="3" t="s">
        <v>32</v>
      </c>
      <c r="L7064" s="3" t="s">
        <v>121</v>
      </c>
      <c r="M7064" s="29" t="n">
        <v>105</v>
      </c>
      <c r="N7064" s="30" t="n">
        <f aca="false">DATE(YEAR(B7064),MONTH(B7064),1)</f>
        <v>46113</v>
      </c>
      <c r="O7064" s="0" t="str">
        <f aca="false">IF(J7064&lt;=2,"0-2 days",IF(J7064&lt;=7,"3-7 days",IF(J7064&lt;=14,"8-14 days",IF(J7064&lt;=21,"15-21 days","22+ days"))))</f>
        <v>3-7 days</v>
      </c>
      <c r="P7064" s="0" t="str">
        <f aca="false">IF(VALUE(LEFT(D7064,2))&lt;10,"Early (7-10 AM)",IF(VALUE(LEFT(D7064,2))&lt;14,"Midday (10 AM-2 PM)",IF(VALUE(LEFT(D7064,2))&lt;16,"Afternoon (2-4 PM)","Late (4-6 PM)")))</f>
        <v>Late (4-6 PM)</v>
      </c>
      <c r="Q7064" s="3" t="n">
        <f aca="false">IF(L7064="No-show",1,0)</f>
        <v>0</v>
      </c>
      <c r="R7064" s="29" t="n">
        <f aca="false">IF(L7064="No-show",M7064,0)</f>
        <v>0</v>
      </c>
    </row>
    <row r="7065" customFormat="false" ht="15" hidden="false" customHeight="false" outlineLevel="0" collapsed="false">
      <c r="A7065" s="0" t="s">
        <v>8102</v>
      </c>
      <c r="B7065" s="28" t="n">
        <v>46141</v>
      </c>
      <c r="C7065" s="3" t="s">
        <v>33</v>
      </c>
      <c r="D7065" s="3" t="s">
        <v>212</v>
      </c>
      <c r="E7065" s="3" t="s">
        <v>7260</v>
      </c>
      <c r="F7065" s="3" t="s">
        <v>3</v>
      </c>
      <c r="G7065" s="3" t="s">
        <v>64</v>
      </c>
      <c r="H7065" s="3" t="s">
        <v>58</v>
      </c>
      <c r="I7065" s="3" t="s">
        <v>52</v>
      </c>
      <c r="J7065" s="0" t="n">
        <v>4</v>
      </c>
      <c r="K7065" s="3" t="s">
        <v>32</v>
      </c>
      <c r="L7065" s="3" t="s">
        <v>121</v>
      </c>
      <c r="M7065" s="29" t="n">
        <v>105</v>
      </c>
      <c r="N7065" s="30" t="n">
        <f aca="false">DATE(YEAR(B7065),MONTH(B7065),1)</f>
        <v>46113</v>
      </c>
      <c r="O7065" s="0" t="str">
        <f aca="false">IF(J7065&lt;=2,"0-2 days",IF(J7065&lt;=7,"3-7 days",IF(J7065&lt;=14,"8-14 days",IF(J7065&lt;=21,"15-21 days","22+ days"))))</f>
        <v>3-7 days</v>
      </c>
      <c r="P7065" s="0" t="str">
        <f aca="false">IF(VALUE(LEFT(D7065,2))&lt;10,"Early (7-10 AM)",IF(VALUE(LEFT(D7065,2))&lt;14,"Midday (10 AM-2 PM)",IF(VALUE(LEFT(D7065,2))&lt;16,"Afternoon (2-4 PM)","Late (4-6 PM)")))</f>
        <v>Late (4-6 PM)</v>
      </c>
      <c r="Q7065" s="3" t="n">
        <f aca="false">IF(L7065="No-show",1,0)</f>
        <v>0</v>
      </c>
      <c r="R7065" s="29" t="n">
        <f aca="false">IF(L7065="No-show",M7065,0)</f>
        <v>0</v>
      </c>
    </row>
    <row r="7066" customFormat="false" ht="15" hidden="false" customHeight="false" outlineLevel="0" collapsed="false">
      <c r="A7066" s="0" t="s">
        <v>8103</v>
      </c>
      <c r="B7066" s="28" t="n">
        <v>46141</v>
      </c>
      <c r="C7066" s="3" t="s">
        <v>33</v>
      </c>
      <c r="D7066" s="3" t="s">
        <v>215</v>
      </c>
      <c r="E7066" s="3" t="s">
        <v>7695</v>
      </c>
      <c r="F7066" s="3" t="s">
        <v>3</v>
      </c>
      <c r="G7066" s="3" t="s">
        <v>64</v>
      </c>
      <c r="H7066" s="3" t="s">
        <v>48</v>
      </c>
      <c r="I7066" s="3" t="s">
        <v>43</v>
      </c>
      <c r="J7066" s="0" t="n">
        <v>9</v>
      </c>
      <c r="K7066" s="3" t="s">
        <v>29</v>
      </c>
      <c r="L7066" s="3" t="s">
        <v>121</v>
      </c>
      <c r="M7066" s="29" t="n">
        <v>118</v>
      </c>
      <c r="N7066" s="30" t="n">
        <f aca="false">DATE(YEAR(B7066),MONTH(B7066),1)</f>
        <v>46113</v>
      </c>
      <c r="O7066" s="0" t="str">
        <f aca="false">IF(J7066&lt;=2,"0-2 days",IF(J7066&lt;=7,"3-7 days",IF(J7066&lt;=14,"8-14 days",IF(J7066&lt;=21,"15-21 days","22+ days"))))</f>
        <v>8-14 days</v>
      </c>
      <c r="P7066" s="0" t="str">
        <f aca="false">IF(VALUE(LEFT(D7066,2))&lt;10,"Early (7-10 AM)",IF(VALUE(LEFT(D7066,2))&lt;14,"Midday (10 AM-2 PM)",IF(VALUE(LEFT(D7066,2))&lt;16,"Afternoon (2-4 PM)","Late (4-6 PM)")))</f>
        <v>Late (4-6 PM)</v>
      </c>
      <c r="Q7066" s="3" t="n">
        <f aca="false">IF(L7066="No-show",1,0)</f>
        <v>0</v>
      </c>
      <c r="R7066" s="29" t="n">
        <f aca="false">IF(L7066="No-show",M7066,0)</f>
        <v>0</v>
      </c>
    </row>
    <row r="7067" customFormat="false" ht="15" hidden="false" customHeight="false" outlineLevel="0" collapsed="false">
      <c r="A7067" s="0" t="s">
        <v>8104</v>
      </c>
      <c r="B7067" s="28" t="n">
        <v>46141</v>
      </c>
      <c r="C7067" s="3" t="s">
        <v>33</v>
      </c>
      <c r="D7067" s="3" t="s">
        <v>215</v>
      </c>
      <c r="E7067" s="3" t="s">
        <v>7347</v>
      </c>
      <c r="F7067" s="3" t="s">
        <v>8</v>
      </c>
      <c r="G7067" s="3" t="s">
        <v>64</v>
      </c>
      <c r="H7067" s="3" t="s">
        <v>54</v>
      </c>
      <c r="I7067" s="3" t="s">
        <v>52</v>
      </c>
      <c r="J7067" s="0" t="n">
        <v>7</v>
      </c>
      <c r="K7067" s="3" t="s">
        <v>29</v>
      </c>
      <c r="L7067" s="3" t="s">
        <v>121</v>
      </c>
      <c r="M7067" s="29" t="n">
        <v>120</v>
      </c>
      <c r="N7067" s="30" t="n">
        <f aca="false">DATE(YEAR(B7067),MONTH(B7067),1)</f>
        <v>46113</v>
      </c>
      <c r="O7067" s="0" t="str">
        <f aca="false">IF(J7067&lt;=2,"0-2 days",IF(J7067&lt;=7,"3-7 days",IF(J7067&lt;=14,"8-14 days",IF(J7067&lt;=21,"15-21 days","22+ days"))))</f>
        <v>3-7 days</v>
      </c>
      <c r="P7067" s="0" t="str">
        <f aca="false">IF(VALUE(LEFT(D7067,2))&lt;10,"Early (7-10 AM)",IF(VALUE(LEFT(D7067,2))&lt;14,"Midday (10 AM-2 PM)",IF(VALUE(LEFT(D7067,2))&lt;16,"Afternoon (2-4 PM)","Late (4-6 PM)")))</f>
        <v>Late (4-6 PM)</v>
      </c>
      <c r="Q7067" s="3" t="n">
        <f aca="false">IF(L7067="No-show",1,0)</f>
        <v>0</v>
      </c>
      <c r="R7067" s="29" t="n">
        <f aca="false">IF(L7067="No-show",M7067,0)</f>
        <v>0</v>
      </c>
    </row>
    <row r="7068" customFormat="false" ht="15" hidden="false" customHeight="false" outlineLevel="0" collapsed="false">
      <c r="A7068" s="0" t="s">
        <v>8105</v>
      </c>
      <c r="B7068" s="28" t="n">
        <v>46141</v>
      </c>
      <c r="C7068" s="3" t="s">
        <v>33</v>
      </c>
      <c r="D7068" s="3" t="s">
        <v>215</v>
      </c>
      <c r="E7068" s="3" t="s">
        <v>7067</v>
      </c>
      <c r="F7068" s="3" t="s">
        <v>3</v>
      </c>
      <c r="G7068" s="3" t="s">
        <v>64</v>
      </c>
      <c r="H7068" s="3" t="s">
        <v>54</v>
      </c>
      <c r="I7068" s="3" t="s">
        <v>57</v>
      </c>
      <c r="J7068" s="0" t="n">
        <v>4</v>
      </c>
      <c r="K7068" s="3" t="s">
        <v>32</v>
      </c>
      <c r="L7068" s="3" t="s">
        <v>284</v>
      </c>
      <c r="M7068" s="29" t="n">
        <v>120</v>
      </c>
      <c r="N7068" s="30" t="n">
        <f aca="false">DATE(YEAR(B7068),MONTH(B7068),1)</f>
        <v>46113</v>
      </c>
      <c r="O7068" s="0" t="str">
        <f aca="false">IF(J7068&lt;=2,"0-2 days",IF(J7068&lt;=7,"3-7 days",IF(J7068&lt;=14,"8-14 days",IF(J7068&lt;=21,"15-21 days","22+ days"))))</f>
        <v>3-7 days</v>
      </c>
      <c r="P7068" s="0" t="str">
        <f aca="false">IF(VALUE(LEFT(D7068,2))&lt;10,"Early (7-10 AM)",IF(VALUE(LEFT(D7068,2))&lt;14,"Midday (10 AM-2 PM)",IF(VALUE(LEFT(D7068,2))&lt;16,"Afternoon (2-4 PM)","Late (4-6 PM)")))</f>
        <v>Late (4-6 PM)</v>
      </c>
      <c r="Q7068" s="3" t="n">
        <f aca="false">IF(L7068="No-show",1,0)</f>
        <v>0</v>
      </c>
      <c r="R7068" s="29" t="n">
        <f aca="false">IF(L7068="No-show",M7068,0)</f>
        <v>0</v>
      </c>
    </row>
    <row r="7069" customFormat="false" ht="15" hidden="false" customHeight="false" outlineLevel="0" collapsed="false">
      <c r="A7069" s="0" t="s">
        <v>8106</v>
      </c>
      <c r="B7069" s="28" t="n">
        <v>46141</v>
      </c>
      <c r="C7069" s="3" t="s">
        <v>33</v>
      </c>
      <c r="D7069" s="3" t="s">
        <v>219</v>
      </c>
      <c r="E7069" s="3" t="s">
        <v>7595</v>
      </c>
      <c r="F7069" s="3" t="s">
        <v>4</v>
      </c>
      <c r="G7069" s="3" t="s">
        <v>64</v>
      </c>
      <c r="H7069" s="3" t="s">
        <v>54</v>
      </c>
      <c r="I7069" s="3" t="s">
        <v>43</v>
      </c>
      <c r="J7069" s="0" t="n">
        <v>1</v>
      </c>
      <c r="K7069" s="3" t="s">
        <v>29</v>
      </c>
      <c r="L7069" s="3" t="s">
        <v>121</v>
      </c>
      <c r="M7069" s="29" t="n">
        <v>120</v>
      </c>
      <c r="N7069" s="30" t="n">
        <f aca="false">DATE(YEAR(B7069),MONTH(B7069),1)</f>
        <v>46113</v>
      </c>
      <c r="O7069" s="0" t="str">
        <f aca="false">IF(J7069&lt;=2,"0-2 days",IF(J7069&lt;=7,"3-7 days",IF(J7069&lt;=14,"8-14 days",IF(J7069&lt;=21,"15-21 days","22+ days"))))</f>
        <v>0-2 days</v>
      </c>
      <c r="P7069" s="0" t="str">
        <f aca="false">IF(VALUE(LEFT(D7069,2))&lt;10,"Early (7-10 AM)",IF(VALUE(LEFT(D7069,2))&lt;14,"Midday (10 AM-2 PM)",IF(VALUE(LEFT(D7069,2))&lt;16,"Afternoon (2-4 PM)","Late (4-6 PM)")))</f>
        <v>Late (4-6 PM)</v>
      </c>
      <c r="Q7069" s="3" t="n">
        <f aca="false">IF(L7069="No-show",1,0)</f>
        <v>0</v>
      </c>
      <c r="R7069" s="29" t="n">
        <f aca="false">IF(L7069="No-show",M7069,0)</f>
        <v>0</v>
      </c>
    </row>
    <row r="7070" customFormat="false" ht="15" hidden="false" customHeight="false" outlineLevel="0" collapsed="false">
      <c r="A7070" s="0" t="s">
        <v>8107</v>
      </c>
      <c r="B7070" s="28" t="n">
        <v>46141</v>
      </c>
      <c r="C7070" s="3" t="s">
        <v>33</v>
      </c>
      <c r="D7070" s="3" t="s">
        <v>222</v>
      </c>
      <c r="E7070" s="3" t="s">
        <v>8108</v>
      </c>
      <c r="F7070" s="3" t="s">
        <v>7</v>
      </c>
      <c r="G7070" s="3" t="s">
        <v>63</v>
      </c>
      <c r="H7070" s="3" t="s">
        <v>51</v>
      </c>
      <c r="I7070" s="3" t="s">
        <v>59</v>
      </c>
      <c r="J7070" s="0" t="n">
        <v>16</v>
      </c>
      <c r="K7070" s="3" t="s">
        <v>29</v>
      </c>
      <c r="L7070" s="3" t="s">
        <v>121</v>
      </c>
      <c r="M7070" s="29" t="n">
        <v>185.6</v>
      </c>
      <c r="N7070" s="30" t="n">
        <f aca="false">DATE(YEAR(B7070),MONTH(B7070),1)</f>
        <v>46113</v>
      </c>
      <c r="O7070" s="0" t="str">
        <f aca="false">IF(J7070&lt;=2,"0-2 days",IF(J7070&lt;=7,"3-7 days",IF(J7070&lt;=14,"8-14 days",IF(J7070&lt;=21,"15-21 days","22+ days"))))</f>
        <v>15-21 days</v>
      </c>
      <c r="P7070" s="0" t="str">
        <f aca="false">IF(VALUE(LEFT(D7070,2))&lt;10,"Early (7-10 AM)",IF(VALUE(LEFT(D7070,2))&lt;14,"Midday (10 AM-2 PM)",IF(VALUE(LEFT(D7070,2))&lt;16,"Afternoon (2-4 PM)","Late (4-6 PM)")))</f>
        <v>Late (4-6 PM)</v>
      </c>
      <c r="Q7070" s="3" t="n">
        <f aca="false">IF(L7070="No-show",1,0)</f>
        <v>0</v>
      </c>
      <c r="R7070" s="29" t="n">
        <f aca="false">IF(L7070="No-show",M7070,0)</f>
        <v>0</v>
      </c>
    </row>
    <row r="7071" customFormat="false" ht="15" hidden="false" customHeight="false" outlineLevel="0" collapsed="false">
      <c r="A7071" s="0" t="s">
        <v>8109</v>
      </c>
      <c r="B7071" s="28" t="n">
        <v>46141</v>
      </c>
      <c r="C7071" s="3" t="s">
        <v>33</v>
      </c>
      <c r="D7071" s="3" t="s">
        <v>222</v>
      </c>
      <c r="E7071" s="3" t="s">
        <v>8110</v>
      </c>
      <c r="F7071" s="3" t="s">
        <v>3</v>
      </c>
      <c r="G7071" s="3" t="s">
        <v>63</v>
      </c>
      <c r="H7071" s="3" t="s">
        <v>54</v>
      </c>
      <c r="I7071" s="3" t="s">
        <v>52</v>
      </c>
      <c r="J7071" s="0" t="n">
        <v>12</v>
      </c>
      <c r="K7071" s="3" t="s">
        <v>29</v>
      </c>
      <c r="L7071" s="3" t="s">
        <v>121</v>
      </c>
      <c r="M7071" s="29" t="n">
        <v>192</v>
      </c>
      <c r="N7071" s="30" t="n">
        <f aca="false">DATE(YEAR(B7071),MONTH(B7071),1)</f>
        <v>46113</v>
      </c>
      <c r="O7071" s="0" t="str">
        <f aca="false">IF(J7071&lt;=2,"0-2 days",IF(J7071&lt;=7,"3-7 days",IF(J7071&lt;=14,"8-14 days",IF(J7071&lt;=21,"15-21 days","22+ days"))))</f>
        <v>8-14 days</v>
      </c>
      <c r="P7071" s="0" t="str">
        <f aca="false">IF(VALUE(LEFT(D7071,2))&lt;10,"Early (7-10 AM)",IF(VALUE(LEFT(D7071,2))&lt;14,"Midday (10 AM-2 PM)",IF(VALUE(LEFT(D7071,2))&lt;16,"Afternoon (2-4 PM)","Late (4-6 PM)")))</f>
        <v>Late (4-6 PM)</v>
      </c>
      <c r="Q7071" s="3" t="n">
        <f aca="false">IF(L7071="No-show",1,0)</f>
        <v>0</v>
      </c>
      <c r="R7071" s="29" t="n">
        <f aca="false">IF(L7071="No-show",M7071,0)</f>
        <v>0</v>
      </c>
    </row>
    <row r="7072" customFormat="false" ht="15" hidden="false" customHeight="false" outlineLevel="0" collapsed="false">
      <c r="A7072" s="0" t="s">
        <v>8111</v>
      </c>
      <c r="B7072" s="28" t="n">
        <v>46142</v>
      </c>
      <c r="C7072" s="3" t="s">
        <v>35</v>
      </c>
      <c r="D7072" s="3" t="s">
        <v>119</v>
      </c>
      <c r="E7072" s="3" t="s">
        <v>7292</v>
      </c>
      <c r="F7072" s="3" t="s">
        <v>3</v>
      </c>
      <c r="G7072" s="3" t="s">
        <v>64</v>
      </c>
      <c r="H7072" s="3" t="s">
        <v>58</v>
      </c>
      <c r="I7072" s="3" t="s">
        <v>43</v>
      </c>
      <c r="J7072" s="0" t="n">
        <v>2</v>
      </c>
      <c r="K7072" s="3" t="s">
        <v>29</v>
      </c>
      <c r="L7072" s="3" t="s">
        <v>121</v>
      </c>
      <c r="M7072" s="29" t="n">
        <v>105</v>
      </c>
      <c r="N7072" s="30" t="n">
        <f aca="false">DATE(YEAR(B7072),MONTH(B7072),1)</f>
        <v>46113</v>
      </c>
      <c r="O7072" s="0" t="str">
        <f aca="false">IF(J7072&lt;=2,"0-2 days",IF(J7072&lt;=7,"3-7 days",IF(J7072&lt;=14,"8-14 days",IF(J7072&lt;=21,"15-21 days","22+ days"))))</f>
        <v>0-2 days</v>
      </c>
      <c r="P7072" s="0" t="str">
        <f aca="false">IF(VALUE(LEFT(D7072,2))&lt;10,"Early (7-10 AM)",IF(VALUE(LEFT(D7072,2))&lt;14,"Midday (10 AM-2 PM)",IF(VALUE(LEFT(D7072,2))&lt;16,"Afternoon (2-4 PM)","Late (4-6 PM)")))</f>
        <v>Early (7-10 AM)</v>
      </c>
      <c r="Q7072" s="3" t="n">
        <f aca="false">IF(L7072="No-show",1,0)</f>
        <v>0</v>
      </c>
      <c r="R7072" s="29" t="n">
        <f aca="false">IF(L7072="No-show",M7072,0)</f>
        <v>0</v>
      </c>
    </row>
    <row r="7073" customFormat="false" ht="15" hidden="false" customHeight="false" outlineLevel="0" collapsed="false">
      <c r="A7073" s="0" t="s">
        <v>8112</v>
      </c>
      <c r="B7073" s="28" t="n">
        <v>46142</v>
      </c>
      <c r="C7073" s="3" t="s">
        <v>35</v>
      </c>
      <c r="D7073" s="3" t="s">
        <v>119</v>
      </c>
      <c r="E7073" s="3" t="s">
        <v>7742</v>
      </c>
      <c r="F7073" s="3" t="s">
        <v>8</v>
      </c>
      <c r="G7073" s="3" t="s">
        <v>64</v>
      </c>
      <c r="H7073" s="3" t="s">
        <v>54</v>
      </c>
      <c r="I7073" s="3" t="s">
        <v>57</v>
      </c>
      <c r="J7073" s="0" t="n">
        <v>11</v>
      </c>
      <c r="K7073" s="3" t="s">
        <v>29</v>
      </c>
      <c r="L7073" s="3" t="s">
        <v>121</v>
      </c>
      <c r="M7073" s="29" t="n">
        <v>120</v>
      </c>
      <c r="N7073" s="30" t="n">
        <f aca="false">DATE(YEAR(B7073),MONTH(B7073),1)</f>
        <v>46113</v>
      </c>
      <c r="O7073" s="0" t="str">
        <f aca="false">IF(J7073&lt;=2,"0-2 days",IF(J7073&lt;=7,"3-7 days",IF(J7073&lt;=14,"8-14 days",IF(J7073&lt;=21,"15-21 days","22+ days"))))</f>
        <v>8-14 days</v>
      </c>
      <c r="P7073" s="0" t="str">
        <f aca="false">IF(VALUE(LEFT(D7073,2))&lt;10,"Early (7-10 AM)",IF(VALUE(LEFT(D7073,2))&lt;14,"Midday (10 AM-2 PM)",IF(VALUE(LEFT(D7073,2))&lt;16,"Afternoon (2-4 PM)","Late (4-6 PM)")))</f>
        <v>Early (7-10 AM)</v>
      </c>
      <c r="Q7073" s="3" t="n">
        <f aca="false">IF(L7073="No-show",1,0)</f>
        <v>0</v>
      </c>
      <c r="R7073" s="29" t="n">
        <f aca="false">IF(L7073="No-show",M7073,0)</f>
        <v>0</v>
      </c>
    </row>
    <row r="7074" customFormat="false" ht="15" hidden="false" customHeight="false" outlineLevel="0" collapsed="false">
      <c r="A7074" s="0" t="s">
        <v>8113</v>
      </c>
      <c r="B7074" s="28" t="n">
        <v>46142</v>
      </c>
      <c r="C7074" s="3" t="s">
        <v>35</v>
      </c>
      <c r="D7074" s="3" t="s">
        <v>119</v>
      </c>
      <c r="E7074" s="3" t="s">
        <v>7880</v>
      </c>
      <c r="F7074" s="3" t="s">
        <v>8</v>
      </c>
      <c r="G7074" s="3" t="s">
        <v>64</v>
      </c>
      <c r="H7074" s="3" t="s">
        <v>45</v>
      </c>
      <c r="I7074" s="3" t="s">
        <v>43</v>
      </c>
      <c r="J7074" s="0" t="n">
        <v>9</v>
      </c>
      <c r="K7074" s="3" t="s">
        <v>32</v>
      </c>
      <c r="L7074" s="3" t="s">
        <v>121</v>
      </c>
      <c r="M7074" s="29" t="n">
        <v>95</v>
      </c>
      <c r="N7074" s="30" t="n">
        <f aca="false">DATE(YEAR(B7074),MONTH(B7074),1)</f>
        <v>46113</v>
      </c>
      <c r="O7074" s="0" t="str">
        <f aca="false">IF(J7074&lt;=2,"0-2 days",IF(J7074&lt;=7,"3-7 days",IF(J7074&lt;=14,"8-14 days",IF(J7074&lt;=21,"15-21 days","22+ days"))))</f>
        <v>8-14 days</v>
      </c>
      <c r="P7074" s="0" t="str">
        <f aca="false">IF(VALUE(LEFT(D7074,2))&lt;10,"Early (7-10 AM)",IF(VALUE(LEFT(D7074,2))&lt;14,"Midday (10 AM-2 PM)",IF(VALUE(LEFT(D7074,2))&lt;16,"Afternoon (2-4 PM)","Late (4-6 PM)")))</f>
        <v>Early (7-10 AM)</v>
      </c>
      <c r="Q7074" s="3" t="n">
        <f aca="false">IF(L7074="No-show",1,0)</f>
        <v>0</v>
      </c>
      <c r="R7074" s="29" t="n">
        <f aca="false">IF(L7074="No-show",M7074,0)</f>
        <v>0</v>
      </c>
    </row>
    <row r="7075" customFormat="false" ht="15" hidden="false" customHeight="false" outlineLevel="0" collapsed="false">
      <c r="A7075" s="0" t="s">
        <v>8114</v>
      </c>
      <c r="B7075" s="28" t="n">
        <v>46142</v>
      </c>
      <c r="C7075" s="3" t="s">
        <v>35</v>
      </c>
      <c r="D7075" s="3" t="s">
        <v>135</v>
      </c>
      <c r="E7075" s="3" t="s">
        <v>7406</v>
      </c>
      <c r="F7075" s="3" t="s">
        <v>4</v>
      </c>
      <c r="G7075" s="3" t="s">
        <v>64</v>
      </c>
      <c r="H7075" s="3" t="s">
        <v>54</v>
      </c>
      <c r="I7075" s="3" t="s">
        <v>55</v>
      </c>
      <c r="J7075" s="0" t="n">
        <v>10</v>
      </c>
      <c r="K7075" s="3" t="s">
        <v>29</v>
      </c>
      <c r="L7075" s="3" t="s">
        <v>121</v>
      </c>
      <c r="M7075" s="29" t="n">
        <v>120</v>
      </c>
      <c r="N7075" s="30" t="n">
        <f aca="false">DATE(YEAR(B7075),MONTH(B7075),1)</f>
        <v>46113</v>
      </c>
      <c r="O7075" s="0" t="str">
        <f aca="false">IF(J7075&lt;=2,"0-2 days",IF(J7075&lt;=7,"3-7 days",IF(J7075&lt;=14,"8-14 days",IF(J7075&lt;=21,"15-21 days","22+ days"))))</f>
        <v>8-14 days</v>
      </c>
      <c r="P7075" s="0" t="str">
        <f aca="false">IF(VALUE(LEFT(D7075,2))&lt;10,"Early (7-10 AM)",IF(VALUE(LEFT(D7075,2))&lt;14,"Midday (10 AM-2 PM)",IF(VALUE(LEFT(D7075,2))&lt;16,"Afternoon (2-4 PM)","Late (4-6 PM)")))</f>
        <v>Early (7-10 AM)</v>
      </c>
      <c r="Q7075" s="3" t="n">
        <f aca="false">IF(L7075="No-show",1,0)</f>
        <v>0</v>
      </c>
      <c r="R7075" s="29" t="n">
        <f aca="false">IF(L7075="No-show",M7075,0)</f>
        <v>0</v>
      </c>
    </row>
    <row r="7076" customFormat="false" ht="15" hidden="false" customHeight="false" outlineLevel="0" collapsed="false">
      <c r="A7076" s="0" t="s">
        <v>8115</v>
      </c>
      <c r="B7076" s="28" t="n">
        <v>46142</v>
      </c>
      <c r="C7076" s="3" t="s">
        <v>35</v>
      </c>
      <c r="D7076" s="3" t="s">
        <v>135</v>
      </c>
      <c r="E7076" s="3" t="s">
        <v>7389</v>
      </c>
      <c r="F7076" s="3" t="s">
        <v>8</v>
      </c>
      <c r="G7076" s="3" t="s">
        <v>64</v>
      </c>
      <c r="H7076" s="3" t="s">
        <v>48</v>
      </c>
      <c r="I7076" s="3" t="s">
        <v>49</v>
      </c>
      <c r="J7076" s="0" t="n">
        <v>5</v>
      </c>
      <c r="K7076" s="3" t="s">
        <v>29</v>
      </c>
      <c r="L7076" s="3" t="s">
        <v>121</v>
      </c>
      <c r="M7076" s="29" t="n">
        <v>118</v>
      </c>
      <c r="N7076" s="30" t="n">
        <f aca="false">DATE(YEAR(B7076),MONTH(B7076),1)</f>
        <v>46113</v>
      </c>
      <c r="O7076" s="0" t="str">
        <f aca="false">IF(J7076&lt;=2,"0-2 days",IF(J7076&lt;=7,"3-7 days",IF(J7076&lt;=14,"8-14 days",IF(J7076&lt;=21,"15-21 days","22+ days"))))</f>
        <v>3-7 days</v>
      </c>
      <c r="P7076" s="0" t="str">
        <f aca="false">IF(VALUE(LEFT(D7076,2))&lt;10,"Early (7-10 AM)",IF(VALUE(LEFT(D7076,2))&lt;14,"Midday (10 AM-2 PM)",IF(VALUE(LEFT(D7076,2))&lt;16,"Afternoon (2-4 PM)","Late (4-6 PM)")))</f>
        <v>Early (7-10 AM)</v>
      </c>
      <c r="Q7076" s="3" t="n">
        <f aca="false">IF(L7076="No-show",1,0)</f>
        <v>0</v>
      </c>
      <c r="R7076" s="29" t="n">
        <f aca="false">IF(L7076="No-show",M7076,0)</f>
        <v>0</v>
      </c>
    </row>
    <row r="7077" customFormat="false" ht="15" hidden="false" customHeight="false" outlineLevel="0" collapsed="false">
      <c r="A7077" s="0" t="s">
        <v>8116</v>
      </c>
      <c r="B7077" s="28" t="n">
        <v>46142</v>
      </c>
      <c r="C7077" s="3" t="s">
        <v>35</v>
      </c>
      <c r="D7077" s="3" t="s">
        <v>135</v>
      </c>
      <c r="E7077" s="3" t="s">
        <v>7878</v>
      </c>
      <c r="F7077" s="3" t="s">
        <v>3</v>
      </c>
      <c r="G7077" s="3" t="s">
        <v>64</v>
      </c>
      <c r="H7077" s="3" t="s">
        <v>48</v>
      </c>
      <c r="I7077" s="3" t="s">
        <v>55</v>
      </c>
      <c r="J7077" s="0" t="n">
        <v>10</v>
      </c>
      <c r="K7077" s="3" t="s">
        <v>29</v>
      </c>
      <c r="L7077" s="3" t="s">
        <v>121</v>
      </c>
      <c r="M7077" s="29" t="n">
        <v>118</v>
      </c>
      <c r="N7077" s="30" t="n">
        <f aca="false">DATE(YEAR(B7077),MONTH(B7077),1)</f>
        <v>46113</v>
      </c>
      <c r="O7077" s="0" t="str">
        <f aca="false">IF(J7077&lt;=2,"0-2 days",IF(J7077&lt;=7,"3-7 days",IF(J7077&lt;=14,"8-14 days",IF(J7077&lt;=21,"15-21 days","22+ days"))))</f>
        <v>8-14 days</v>
      </c>
      <c r="P7077" s="0" t="str">
        <f aca="false">IF(VALUE(LEFT(D7077,2))&lt;10,"Early (7-10 AM)",IF(VALUE(LEFT(D7077,2))&lt;14,"Midday (10 AM-2 PM)",IF(VALUE(LEFT(D7077,2))&lt;16,"Afternoon (2-4 PM)","Late (4-6 PM)")))</f>
        <v>Early (7-10 AM)</v>
      </c>
      <c r="Q7077" s="3" t="n">
        <f aca="false">IF(L7077="No-show",1,0)</f>
        <v>0</v>
      </c>
      <c r="R7077" s="29" t="n">
        <f aca="false">IF(L7077="No-show",M7077,0)</f>
        <v>0</v>
      </c>
    </row>
    <row r="7078" customFormat="false" ht="15" hidden="false" customHeight="false" outlineLevel="0" collapsed="false">
      <c r="A7078" s="0" t="s">
        <v>8117</v>
      </c>
      <c r="B7078" s="28" t="n">
        <v>46142</v>
      </c>
      <c r="C7078" s="3" t="s">
        <v>35</v>
      </c>
      <c r="D7078" s="3" t="s">
        <v>135</v>
      </c>
      <c r="E7078" s="3" t="s">
        <v>6618</v>
      </c>
      <c r="F7078" s="3" t="s">
        <v>7</v>
      </c>
      <c r="G7078" s="3" t="s">
        <v>66</v>
      </c>
      <c r="H7078" s="3" t="s">
        <v>45</v>
      </c>
      <c r="I7078" s="3" t="s">
        <v>46</v>
      </c>
      <c r="J7078" s="0" t="n">
        <v>10</v>
      </c>
      <c r="K7078" s="3" t="s">
        <v>29</v>
      </c>
      <c r="L7078" s="3" t="s">
        <v>121</v>
      </c>
      <c r="M7078" s="29" t="n">
        <v>95</v>
      </c>
      <c r="N7078" s="30" t="n">
        <f aca="false">DATE(YEAR(B7078),MONTH(B7078),1)</f>
        <v>46113</v>
      </c>
      <c r="O7078" s="0" t="str">
        <f aca="false">IF(J7078&lt;=2,"0-2 days",IF(J7078&lt;=7,"3-7 days",IF(J7078&lt;=14,"8-14 days",IF(J7078&lt;=21,"15-21 days","22+ days"))))</f>
        <v>8-14 days</v>
      </c>
      <c r="P7078" s="0" t="str">
        <f aca="false">IF(VALUE(LEFT(D7078,2))&lt;10,"Early (7-10 AM)",IF(VALUE(LEFT(D7078,2))&lt;14,"Midday (10 AM-2 PM)",IF(VALUE(LEFT(D7078,2))&lt;16,"Afternoon (2-4 PM)","Late (4-6 PM)")))</f>
        <v>Early (7-10 AM)</v>
      </c>
      <c r="Q7078" s="3" t="n">
        <f aca="false">IF(L7078="No-show",1,0)</f>
        <v>0</v>
      </c>
      <c r="R7078" s="29" t="n">
        <f aca="false">IF(L7078="No-show",M7078,0)</f>
        <v>0</v>
      </c>
    </row>
    <row r="7079" customFormat="false" ht="15" hidden="false" customHeight="false" outlineLevel="0" collapsed="false">
      <c r="A7079" s="0" t="s">
        <v>8118</v>
      </c>
      <c r="B7079" s="28" t="n">
        <v>46142</v>
      </c>
      <c r="C7079" s="3" t="s">
        <v>35</v>
      </c>
      <c r="D7079" s="3" t="s">
        <v>235</v>
      </c>
      <c r="E7079" s="3" t="s">
        <v>7761</v>
      </c>
      <c r="F7079" s="3" t="s">
        <v>4</v>
      </c>
      <c r="G7079" s="3" t="s">
        <v>64</v>
      </c>
      <c r="H7079" s="3" t="s">
        <v>56</v>
      </c>
      <c r="I7079" s="3" t="s">
        <v>59</v>
      </c>
      <c r="J7079" s="0" t="n">
        <v>4</v>
      </c>
      <c r="K7079" s="3" t="s">
        <v>29</v>
      </c>
      <c r="L7079" s="3" t="s">
        <v>121</v>
      </c>
      <c r="M7079" s="29" t="n">
        <v>115</v>
      </c>
      <c r="N7079" s="30" t="n">
        <f aca="false">DATE(YEAR(B7079),MONTH(B7079),1)</f>
        <v>46113</v>
      </c>
      <c r="O7079" s="0" t="str">
        <f aca="false">IF(J7079&lt;=2,"0-2 days",IF(J7079&lt;=7,"3-7 days",IF(J7079&lt;=14,"8-14 days",IF(J7079&lt;=21,"15-21 days","22+ days"))))</f>
        <v>3-7 days</v>
      </c>
      <c r="P7079" s="0" t="str">
        <f aca="false">IF(VALUE(LEFT(D7079,2))&lt;10,"Early (7-10 AM)",IF(VALUE(LEFT(D7079,2))&lt;14,"Midday (10 AM-2 PM)",IF(VALUE(LEFT(D7079,2))&lt;16,"Afternoon (2-4 PM)","Late (4-6 PM)")))</f>
        <v>Early (7-10 AM)</v>
      </c>
      <c r="Q7079" s="3" t="n">
        <f aca="false">IF(L7079="No-show",1,0)</f>
        <v>0</v>
      </c>
      <c r="R7079" s="29" t="n">
        <f aca="false">IF(L7079="No-show",M7079,0)</f>
        <v>0</v>
      </c>
    </row>
    <row r="7080" customFormat="false" ht="15" hidden="false" customHeight="false" outlineLevel="0" collapsed="false">
      <c r="A7080" s="0" t="s">
        <v>8119</v>
      </c>
      <c r="B7080" s="28" t="n">
        <v>46142</v>
      </c>
      <c r="C7080" s="3" t="s">
        <v>35</v>
      </c>
      <c r="D7080" s="3" t="s">
        <v>142</v>
      </c>
      <c r="E7080" s="3" t="s">
        <v>8120</v>
      </c>
      <c r="F7080" s="3" t="s">
        <v>3</v>
      </c>
      <c r="G7080" s="3" t="s">
        <v>63</v>
      </c>
      <c r="H7080" s="3" t="s">
        <v>48</v>
      </c>
      <c r="I7080" s="3" t="s">
        <v>59</v>
      </c>
      <c r="J7080" s="0" t="n">
        <v>20</v>
      </c>
      <c r="K7080" s="3" t="s">
        <v>32</v>
      </c>
      <c r="L7080" s="3" t="s">
        <v>121</v>
      </c>
      <c r="M7080" s="29" t="n">
        <v>188.8</v>
      </c>
      <c r="N7080" s="30" t="n">
        <f aca="false">DATE(YEAR(B7080),MONTH(B7080),1)</f>
        <v>46113</v>
      </c>
      <c r="O7080" s="0" t="str">
        <f aca="false">IF(J7080&lt;=2,"0-2 days",IF(J7080&lt;=7,"3-7 days",IF(J7080&lt;=14,"8-14 days",IF(J7080&lt;=21,"15-21 days","22+ days"))))</f>
        <v>15-21 days</v>
      </c>
      <c r="P7080" s="0" t="str">
        <f aca="false">IF(VALUE(LEFT(D7080,2))&lt;10,"Early (7-10 AM)",IF(VALUE(LEFT(D7080,2))&lt;14,"Midday (10 AM-2 PM)",IF(VALUE(LEFT(D7080,2))&lt;16,"Afternoon (2-4 PM)","Late (4-6 PM)")))</f>
        <v>Early (7-10 AM)</v>
      </c>
      <c r="Q7080" s="3" t="n">
        <f aca="false">IF(L7080="No-show",1,0)</f>
        <v>0</v>
      </c>
      <c r="R7080" s="29" t="n">
        <f aca="false">IF(L7080="No-show",M7080,0)</f>
        <v>0</v>
      </c>
    </row>
    <row r="7081" customFormat="false" ht="15" hidden="false" customHeight="false" outlineLevel="0" collapsed="false">
      <c r="A7081" s="0" t="s">
        <v>8121</v>
      </c>
      <c r="B7081" s="28" t="n">
        <v>46142</v>
      </c>
      <c r="C7081" s="3" t="s">
        <v>35</v>
      </c>
      <c r="D7081" s="3" t="s">
        <v>142</v>
      </c>
      <c r="E7081" s="3" t="s">
        <v>7527</v>
      </c>
      <c r="F7081" s="3" t="s">
        <v>7</v>
      </c>
      <c r="G7081" s="3" t="s">
        <v>64</v>
      </c>
      <c r="H7081" s="3" t="s">
        <v>56</v>
      </c>
      <c r="I7081" s="3" t="s">
        <v>46</v>
      </c>
      <c r="J7081" s="0" t="n">
        <v>6</v>
      </c>
      <c r="K7081" s="3" t="s">
        <v>29</v>
      </c>
      <c r="L7081" s="3" t="s">
        <v>121</v>
      </c>
      <c r="M7081" s="29" t="n">
        <v>115</v>
      </c>
      <c r="N7081" s="30" t="n">
        <f aca="false">DATE(YEAR(B7081),MONTH(B7081),1)</f>
        <v>46113</v>
      </c>
      <c r="O7081" s="0" t="str">
        <f aca="false">IF(J7081&lt;=2,"0-2 days",IF(J7081&lt;=7,"3-7 days",IF(J7081&lt;=14,"8-14 days",IF(J7081&lt;=21,"15-21 days","22+ days"))))</f>
        <v>3-7 days</v>
      </c>
      <c r="P7081" s="0" t="str">
        <f aca="false">IF(VALUE(LEFT(D7081,2))&lt;10,"Early (7-10 AM)",IF(VALUE(LEFT(D7081,2))&lt;14,"Midday (10 AM-2 PM)",IF(VALUE(LEFT(D7081,2))&lt;16,"Afternoon (2-4 PM)","Late (4-6 PM)")))</f>
        <v>Early (7-10 AM)</v>
      </c>
      <c r="Q7081" s="3" t="n">
        <f aca="false">IF(L7081="No-show",1,0)</f>
        <v>0</v>
      </c>
      <c r="R7081" s="29" t="n">
        <f aca="false">IF(L7081="No-show",M7081,0)</f>
        <v>0</v>
      </c>
    </row>
    <row r="7082" customFormat="false" ht="15" hidden="false" customHeight="false" outlineLevel="0" collapsed="false">
      <c r="A7082" s="0" t="s">
        <v>8122</v>
      </c>
      <c r="B7082" s="28" t="n">
        <v>46142</v>
      </c>
      <c r="C7082" s="3" t="s">
        <v>35</v>
      </c>
      <c r="D7082" s="3" t="s">
        <v>151</v>
      </c>
      <c r="E7082" s="3" t="s">
        <v>8123</v>
      </c>
      <c r="F7082" s="3" t="s">
        <v>8</v>
      </c>
      <c r="G7082" s="3" t="s">
        <v>63</v>
      </c>
      <c r="H7082" s="3" t="s">
        <v>42</v>
      </c>
      <c r="I7082" s="3" t="s">
        <v>52</v>
      </c>
      <c r="J7082" s="0" t="n">
        <v>14</v>
      </c>
      <c r="K7082" s="3" t="s">
        <v>29</v>
      </c>
      <c r="L7082" s="3" t="s">
        <v>121</v>
      </c>
      <c r="M7082" s="29" t="n">
        <v>115.2</v>
      </c>
      <c r="N7082" s="30" t="n">
        <f aca="false">DATE(YEAR(B7082),MONTH(B7082),1)</f>
        <v>46113</v>
      </c>
      <c r="O7082" s="0" t="str">
        <f aca="false">IF(J7082&lt;=2,"0-2 days",IF(J7082&lt;=7,"3-7 days",IF(J7082&lt;=14,"8-14 days",IF(J7082&lt;=21,"15-21 days","22+ days"))))</f>
        <v>8-14 days</v>
      </c>
      <c r="P7082" s="0" t="str">
        <f aca="false">IF(VALUE(LEFT(D7082,2))&lt;10,"Early (7-10 AM)",IF(VALUE(LEFT(D7082,2))&lt;14,"Midday (10 AM-2 PM)",IF(VALUE(LEFT(D7082,2))&lt;16,"Afternoon (2-4 PM)","Late (4-6 PM)")))</f>
        <v>Early (7-10 AM)</v>
      </c>
      <c r="Q7082" s="3" t="n">
        <f aca="false">IF(L7082="No-show",1,0)</f>
        <v>0</v>
      </c>
      <c r="R7082" s="29" t="n">
        <f aca="false">IF(L7082="No-show",M7082,0)</f>
        <v>0</v>
      </c>
    </row>
    <row r="7083" customFormat="false" ht="15" hidden="false" customHeight="false" outlineLevel="0" collapsed="false">
      <c r="A7083" s="0" t="s">
        <v>8124</v>
      </c>
      <c r="B7083" s="28" t="n">
        <v>46142</v>
      </c>
      <c r="C7083" s="3" t="s">
        <v>35</v>
      </c>
      <c r="D7083" s="3" t="s">
        <v>151</v>
      </c>
      <c r="E7083" s="3" t="s">
        <v>6658</v>
      </c>
      <c r="F7083" s="3" t="s">
        <v>8</v>
      </c>
      <c r="G7083" s="3" t="s">
        <v>66</v>
      </c>
      <c r="H7083" s="3" t="s">
        <v>51</v>
      </c>
      <c r="I7083" s="3" t="s">
        <v>52</v>
      </c>
      <c r="J7083" s="0" t="n">
        <v>8</v>
      </c>
      <c r="K7083" s="3" t="s">
        <v>29</v>
      </c>
      <c r="L7083" s="3" t="s">
        <v>121</v>
      </c>
      <c r="M7083" s="29" t="n">
        <v>116</v>
      </c>
      <c r="N7083" s="30" t="n">
        <f aca="false">DATE(YEAR(B7083),MONTH(B7083),1)</f>
        <v>46113</v>
      </c>
      <c r="O7083" s="0" t="str">
        <f aca="false">IF(J7083&lt;=2,"0-2 days",IF(J7083&lt;=7,"3-7 days",IF(J7083&lt;=14,"8-14 days",IF(J7083&lt;=21,"15-21 days","22+ days"))))</f>
        <v>8-14 days</v>
      </c>
      <c r="P7083" s="0" t="str">
        <f aca="false">IF(VALUE(LEFT(D7083,2))&lt;10,"Early (7-10 AM)",IF(VALUE(LEFT(D7083,2))&lt;14,"Midday (10 AM-2 PM)",IF(VALUE(LEFT(D7083,2))&lt;16,"Afternoon (2-4 PM)","Late (4-6 PM)")))</f>
        <v>Early (7-10 AM)</v>
      </c>
      <c r="Q7083" s="3" t="n">
        <f aca="false">IF(L7083="No-show",1,0)</f>
        <v>0</v>
      </c>
      <c r="R7083" s="29" t="n">
        <f aca="false">IF(L7083="No-show",M7083,0)</f>
        <v>0</v>
      </c>
    </row>
    <row r="7084" customFormat="false" ht="15" hidden="false" customHeight="false" outlineLevel="0" collapsed="false">
      <c r="A7084" s="0" t="s">
        <v>8125</v>
      </c>
      <c r="B7084" s="28" t="n">
        <v>46142</v>
      </c>
      <c r="C7084" s="3" t="s">
        <v>35</v>
      </c>
      <c r="D7084" s="3" t="s">
        <v>164</v>
      </c>
      <c r="E7084" s="3" t="s">
        <v>7272</v>
      </c>
      <c r="F7084" s="3" t="s">
        <v>4</v>
      </c>
      <c r="G7084" s="3" t="s">
        <v>64</v>
      </c>
      <c r="H7084" s="3" t="s">
        <v>60</v>
      </c>
      <c r="I7084" s="3" t="s">
        <v>46</v>
      </c>
      <c r="J7084" s="0" t="n">
        <v>2</v>
      </c>
      <c r="K7084" s="3" t="s">
        <v>29</v>
      </c>
      <c r="L7084" s="3" t="s">
        <v>121</v>
      </c>
      <c r="M7084" s="29" t="n">
        <v>135</v>
      </c>
      <c r="N7084" s="30" t="n">
        <f aca="false">DATE(YEAR(B7084),MONTH(B7084),1)</f>
        <v>46113</v>
      </c>
      <c r="O7084" s="0" t="str">
        <f aca="false">IF(J7084&lt;=2,"0-2 days",IF(J7084&lt;=7,"3-7 days",IF(J7084&lt;=14,"8-14 days",IF(J7084&lt;=21,"15-21 days","22+ days"))))</f>
        <v>0-2 days</v>
      </c>
      <c r="P7084" s="0" t="str">
        <f aca="false">IF(VALUE(LEFT(D7084,2))&lt;10,"Early (7-10 AM)",IF(VALUE(LEFT(D7084,2))&lt;14,"Midday (10 AM-2 PM)",IF(VALUE(LEFT(D7084,2))&lt;16,"Afternoon (2-4 PM)","Late (4-6 PM)")))</f>
        <v>Midday (10 AM-2 PM)</v>
      </c>
      <c r="Q7084" s="3" t="n">
        <f aca="false">IF(L7084="No-show",1,0)</f>
        <v>0</v>
      </c>
      <c r="R7084" s="29" t="n">
        <f aca="false">IF(L7084="No-show",M7084,0)</f>
        <v>0</v>
      </c>
    </row>
    <row r="7085" customFormat="false" ht="15" hidden="false" customHeight="false" outlineLevel="0" collapsed="false">
      <c r="A7085" s="0" t="s">
        <v>8126</v>
      </c>
      <c r="B7085" s="28" t="n">
        <v>46142</v>
      </c>
      <c r="C7085" s="3" t="s">
        <v>35</v>
      </c>
      <c r="D7085" s="3" t="s">
        <v>183</v>
      </c>
      <c r="E7085" s="3" t="s">
        <v>7895</v>
      </c>
      <c r="F7085" s="3" t="s">
        <v>8</v>
      </c>
      <c r="G7085" s="3" t="s">
        <v>64</v>
      </c>
      <c r="H7085" s="3" t="s">
        <v>42</v>
      </c>
      <c r="I7085" s="3" t="s">
        <v>59</v>
      </c>
      <c r="J7085" s="0" t="n">
        <v>5</v>
      </c>
      <c r="K7085" s="3" t="s">
        <v>29</v>
      </c>
      <c r="L7085" s="3" t="s">
        <v>121</v>
      </c>
      <c r="M7085" s="29" t="n">
        <v>72</v>
      </c>
      <c r="N7085" s="30" t="n">
        <f aca="false">DATE(YEAR(B7085),MONTH(B7085),1)</f>
        <v>46113</v>
      </c>
      <c r="O7085" s="0" t="str">
        <f aca="false">IF(J7085&lt;=2,"0-2 days",IF(J7085&lt;=7,"3-7 days",IF(J7085&lt;=14,"8-14 days",IF(J7085&lt;=21,"15-21 days","22+ days"))))</f>
        <v>3-7 days</v>
      </c>
      <c r="P7085" s="0" t="str">
        <f aca="false">IF(VALUE(LEFT(D7085,2))&lt;10,"Early (7-10 AM)",IF(VALUE(LEFT(D7085,2))&lt;14,"Midday (10 AM-2 PM)",IF(VALUE(LEFT(D7085,2))&lt;16,"Afternoon (2-4 PM)","Late (4-6 PM)")))</f>
        <v>Midday (10 AM-2 PM)</v>
      </c>
      <c r="Q7085" s="3" t="n">
        <f aca="false">IF(L7085="No-show",1,0)</f>
        <v>0</v>
      </c>
      <c r="R7085" s="29" t="n">
        <f aca="false">IF(L7085="No-show",M7085,0)</f>
        <v>0</v>
      </c>
    </row>
    <row r="7086" customFormat="false" ht="15" hidden="false" customHeight="false" outlineLevel="0" collapsed="false">
      <c r="A7086" s="0" t="s">
        <v>8127</v>
      </c>
      <c r="B7086" s="28" t="n">
        <v>46142</v>
      </c>
      <c r="C7086" s="3" t="s">
        <v>35</v>
      </c>
      <c r="D7086" s="3" t="s">
        <v>183</v>
      </c>
      <c r="E7086" s="3" t="s">
        <v>6645</v>
      </c>
      <c r="F7086" s="3" t="s">
        <v>8</v>
      </c>
      <c r="G7086" s="3" t="s">
        <v>64</v>
      </c>
      <c r="H7086" s="3" t="s">
        <v>58</v>
      </c>
      <c r="I7086" s="3" t="s">
        <v>52</v>
      </c>
      <c r="J7086" s="0" t="n">
        <v>4</v>
      </c>
      <c r="K7086" s="3" t="s">
        <v>29</v>
      </c>
      <c r="L7086" s="3" t="s">
        <v>121</v>
      </c>
      <c r="M7086" s="29" t="n">
        <v>105</v>
      </c>
      <c r="N7086" s="30" t="n">
        <f aca="false">DATE(YEAR(B7086),MONTH(B7086),1)</f>
        <v>46113</v>
      </c>
      <c r="O7086" s="0" t="str">
        <f aca="false">IF(J7086&lt;=2,"0-2 days",IF(J7086&lt;=7,"3-7 days",IF(J7086&lt;=14,"8-14 days",IF(J7086&lt;=21,"15-21 days","22+ days"))))</f>
        <v>3-7 days</v>
      </c>
      <c r="P7086" s="0" t="str">
        <f aca="false">IF(VALUE(LEFT(D7086,2))&lt;10,"Early (7-10 AM)",IF(VALUE(LEFT(D7086,2))&lt;14,"Midday (10 AM-2 PM)",IF(VALUE(LEFT(D7086,2))&lt;16,"Afternoon (2-4 PM)","Late (4-6 PM)")))</f>
        <v>Midday (10 AM-2 PM)</v>
      </c>
      <c r="Q7086" s="3" t="n">
        <f aca="false">IF(L7086="No-show",1,0)</f>
        <v>0</v>
      </c>
      <c r="R7086" s="29" t="n">
        <f aca="false">IF(L7086="No-show",M7086,0)</f>
        <v>0</v>
      </c>
    </row>
    <row r="7087" customFormat="false" ht="15" hidden="false" customHeight="false" outlineLevel="0" collapsed="false">
      <c r="A7087" s="0" t="s">
        <v>8128</v>
      </c>
      <c r="B7087" s="28" t="n">
        <v>46142</v>
      </c>
      <c r="C7087" s="3" t="s">
        <v>35</v>
      </c>
      <c r="D7087" s="3" t="s">
        <v>183</v>
      </c>
      <c r="E7087" s="3" t="s">
        <v>7631</v>
      </c>
      <c r="F7087" s="3" t="s">
        <v>4</v>
      </c>
      <c r="G7087" s="3" t="s">
        <v>64</v>
      </c>
      <c r="H7087" s="3" t="s">
        <v>58</v>
      </c>
      <c r="I7087" s="3" t="s">
        <v>52</v>
      </c>
      <c r="J7087" s="0" t="n">
        <v>14</v>
      </c>
      <c r="K7087" s="3" t="s">
        <v>29</v>
      </c>
      <c r="L7087" s="3" t="s">
        <v>121</v>
      </c>
      <c r="M7087" s="29" t="n">
        <v>105</v>
      </c>
      <c r="N7087" s="30" t="n">
        <f aca="false">DATE(YEAR(B7087),MONTH(B7087),1)</f>
        <v>46113</v>
      </c>
      <c r="O7087" s="0" t="str">
        <f aca="false">IF(J7087&lt;=2,"0-2 days",IF(J7087&lt;=7,"3-7 days",IF(J7087&lt;=14,"8-14 days",IF(J7087&lt;=21,"15-21 days","22+ days"))))</f>
        <v>8-14 days</v>
      </c>
      <c r="P7087" s="0" t="str">
        <f aca="false">IF(VALUE(LEFT(D7087,2))&lt;10,"Early (7-10 AM)",IF(VALUE(LEFT(D7087,2))&lt;14,"Midday (10 AM-2 PM)",IF(VALUE(LEFT(D7087,2))&lt;16,"Afternoon (2-4 PM)","Late (4-6 PM)")))</f>
        <v>Midday (10 AM-2 PM)</v>
      </c>
      <c r="Q7087" s="3" t="n">
        <f aca="false">IF(L7087="No-show",1,0)</f>
        <v>0</v>
      </c>
      <c r="R7087" s="29" t="n">
        <f aca="false">IF(L7087="No-show",M7087,0)</f>
        <v>0</v>
      </c>
    </row>
    <row r="7088" customFormat="false" ht="15" hidden="false" customHeight="false" outlineLevel="0" collapsed="false">
      <c r="A7088" s="0" t="s">
        <v>8129</v>
      </c>
      <c r="B7088" s="28" t="n">
        <v>46142</v>
      </c>
      <c r="C7088" s="3" t="s">
        <v>35</v>
      </c>
      <c r="D7088" s="3" t="s">
        <v>183</v>
      </c>
      <c r="E7088" s="3" t="s">
        <v>8130</v>
      </c>
      <c r="F7088" s="3" t="s">
        <v>4</v>
      </c>
      <c r="G7088" s="3" t="s">
        <v>63</v>
      </c>
      <c r="H7088" s="3" t="s">
        <v>48</v>
      </c>
      <c r="I7088" s="3" t="s">
        <v>46</v>
      </c>
      <c r="J7088" s="0" t="n">
        <v>5</v>
      </c>
      <c r="K7088" s="3" t="s">
        <v>29</v>
      </c>
      <c r="L7088" s="3" t="s">
        <v>284</v>
      </c>
      <c r="M7088" s="29" t="n">
        <v>188.8</v>
      </c>
      <c r="N7088" s="30" t="n">
        <f aca="false">DATE(YEAR(B7088),MONTH(B7088),1)</f>
        <v>46113</v>
      </c>
      <c r="O7088" s="0" t="str">
        <f aca="false">IF(J7088&lt;=2,"0-2 days",IF(J7088&lt;=7,"3-7 days",IF(J7088&lt;=14,"8-14 days",IF(J7088&lt;=21,"15-21 days","22+ days"))))</f>
        <v>3-7 days</v>
      </c>
      <c r="P7088" s="0" t="str">
        <f aca="false">IF(VALUE(LEFT(D7088,2))&lt;10,"Early (7-10 AM)",IF(VALUE(LEFT(D7088,2))&lt;14,"Midday (10 AM-2 PM)",IF(VALUE(LEFT(D7088,2))&lt;16,"Afternoon (2-4 PM)","Late (4-6 PM)")))</f>
        <v>Midday (10 AM-2 PM)</v>
      </c>
      <c r="Q7088" s="3" t="n">
        <f aca="false">IF(L7088="No-show",1,0)</f>
        <v>0</v>
      </c>
      <c r="R7088" s="29" t="n">
        <f aca="false">IF(L7088="No-show",M7088,0)</f>
        <v>0</v>
      </c>
    </row>
    <row r="7089" customFormat="false" ht="15" hidden="false" customHeight="false" outlineLevel="0" collapsed="false">
      <c r="A7089" s="0" t="s">
        <v>8131</v>
      </c>
      <c r="B7089" s="28" t="n">
        <v>46142</v>
      </c>
      <c r="C7089" s="3" t="s">
        <v>35</v>
      </c>
      <c r="D7089" s="3" t="s">
        <v>201</v>
      </c>
      <c r="E7089" s="3" t="s">
        <v>8020</v>
      </c>
      <c r="F7089" s="3" t="s">
        <v>7</v>
      </c>
      <c r="G7089" s="3" t="s">
        <v>64</v>
      </c>
      <c r="H7089" s="3" t="s">
        <v>54</v>
      </c>
      <c r="I7089" s="3" t="s">
        <v>57</v>
      </c>
      <c r="J7089" s="0" t="n">
        <v>8</v>
      </c>
      <c r="K7089" s="3" t="s">
        <v>29</v>
      </c>
      <c r="L7089" s="3" t="s">
        <v>129</v>
      </c>
      <c r="M7089" s="29" t="n">
        <v>120</v>
      </c>
      <c r="N7089" s="30" t="n">
        <f aca="false">DATE(YEAR(B7089),MONTH(B7089),1)</f>
        <v>46113</v>
      </c>
      <c r="O7089" s="0" t="str">
        <f aca="false">IF(J7089&lt;=2,"0-2 days",IF(J7089&lt;=7,"3-7 days",IF(J7089&lt;=14,"8-14 days",IF(J7089&lt;=21,"15-21 days","22+ days"))))</f>
        <v>8-14 days</v>
      </c>
      <c r="P7089" s="0" t="str">
        <f aca="false">IF(VALUE(LEFT(D7089,2))&lt;10,"Early (7-10 AM)",IF(VALUE(LEFT(D7089,2))&lt;14,"Midday (10 AM-2 PM)",IF(VALUE(LEFT(D7089,2))&lt;16,"Afternoon (2-4 PM)","Late (4-6 PM)")))</f>
        <v>Afternoon (2-4 PM)</v>
      </c>
      <c r="Q7089" s="3" t="n">
        <f aca="false">IF(L7089="No-show",1,0)</f>
        <v>0</v>
      </c>
      <c r="R7089" s="29" t="n">
        <f aca="false">IF(L7089="No-show",M7089,0)</f>
        <v>0</v>
      </c>
    </row>
    <row r="7090" customFormat="false" ht="15" hidden="false" customHeight="false" outlineLevel="0" collapsed="false">
      <c r="A7090" s="0" t="s">
        <v>8132</v>
      </c>
      <c r="B7090" s="28" t="n">
        <v>46142</v>
      </c>
      <c r="C7090" s="3" t="s">
        <v>35</v>
      </c>
      <c r="D7090" s="3" t="s">
        <v>204</v>
      </c>
      <c r="E7090" s="3" t="s">
        <v>7566</v>
      </c>
      <c r="F7090" s="3" t="s">
        <v>4</v>
      </c>
      <c r="G7090" s="3" t="s">
        <v>64</v>
      </c>
      <c r="H7090" s="3" t="s">
        <v>48</v>
      </c>
      <c r="I7090" s="3" t="s">
        <v>57</v>
      </c>
      <c r="J7090" s="0" t="n">
        <v>25</v>
      </c>
      <c r="K7090" s="3" t="s">
        <v>29</v>
      </c>
      <c r="L7090" s="3" t="s">
        <v>284</v>
      </c>
      <c r="M7090" s="29" t="n">
        <v>118</v>
      </c>
      <c r="N7090" s="30" t="n">
        <f aca="false">DATE(YEAR(B7090),MONTH(B7090),1)</f>
        <v>46113</v>
      </c>
      <c r="O7090" s="0" t="str">
        <f aca="false">IF(J7090&lt;=2,"0-2 days",IF(J7090&lt;=7,"3-7 days",IF(J7090&lt;=14,"8-14 days",IF(J7090&lt;=21,"15-21 days","22+ days"))))</f>
        <v>22+ days</v>
      </c>
      <c r="P7090" s="0" t="str">
        <f aca="false">IF(VALUE(LEFT(D7090,2))&lt;10,"Early (7-10 AM)",IF(VALUE(LEFT(D7090,2))&lt;14,"Midday (10 AM-2 PM)",IF(VALUE(LEFT(D7090,2))&lt;16,"Afternoon (2-4 PM)","Late (4-6 PM)")))</f>
        <v>Afternoon (2-4 PM)</v>
      </c>
      <c r="Q7090" s="3" t="n">
        <f aca="false">IF(L7090="No-show",1,0)</f>
        <v>0</v>
      </c>
      <c r="R7090" s="29" t="n">
        <f aca="false">IF(L7090="No-show",M7090,0)</f>
        <v>0</v>
      </c>
    </row>
    <row r="7091" customFormat="false" ht="15" hidden="false" customHeight="false" outlineLevel="0" collapsed="false">
      <c r="A7091" s="0" t="s">
        <v>8133</v>
      </c>
      <c r="B7091" s="28" t="n">
        <v>46142</v>
      </c>
      <c r="C7091" s="3" t="s">
        <v>35</v>
      </c>
      <c r="D7091" s="3" t="s">
        <v>204</v>
      </c>
      <c r="E7091" s="3" t="s">
        <v>7892</v>
      </c>
      <c r="F7091" s="3" t="s">
        <v>8</v>
      </c>
      <c r="G7091" s="3" t="s">
        <v>64</v>
      </c>
      <c r="H7091" s="3" t="s">
        <v>51</v>
      </c>
      <c r="I7091" s="3" t="s">
        <v>43</v>
      </c>
      <c r="J7091" s="0" t="n">
        <v>3</v>
      </c>
      <c r="K7091" s="3" t="s">
        <v>29</v>
      </c>
      <c r="L7091" s="3" t="s">
        <v>121</v>
      </c>
      <c r="M7091" s="29" t="n">
        <v>116</v>
      </c>
      <c r="N7091" s="30" t="n">
        <f aca="false">DATE(YEAR(B7091),MONTH(B7091),1)</f>
        <v>46113</v>
      </c>
      <c r="O7091" s="0" t="str">
        <f aca="false">IF(J7091&lt;=2,"0-2 days",IF(J7091&lt;=7,"3-7 days",IF(J7091&lt;=14,"8-14 days",IF(J7091&lt;=21,"15-21 days","22+ days"))))</f>
        <v>3-7 days</v>
      </c>
      <c r="P7091" s="0" t="str">
        <f aca="false">IF(VALUE(LEFT(D7091,2))&lt;10,"Early (7-10 AM)",IF(VALUE(LEFT(D7091,2))&lt;14,"Midday (10 AM-2 PM)",IF(VALUE(LEFT(D7091,2))&lt;16,"Afternoon (2-4 PM)","Late (4-6 PM)")))</f>
        <v>Afternoon (2-4 PM)</v>
      </c>
      <c r="Q7091" s="3" t="n">
        <f aca="false">IF(L7091="No-show",1,0)</f>
        <v>0</v>
      </c>
      <c r="R7091" s="29" t="n">
        <f aca="false">IF(L7091="No-show",M7091,0)</f>
        <v>0</v>
      </c>
    </row>
    <row r="7092" customFormat="false" ht="15" hidden="false" customHeight="false" outlineLevel="0" collapsed="false">
      <c r="A7092" s="0" t="s">
        <v>8134</v>
      </c>
      <c r="B7092" s="28" t="n">
        <v>46142</v>
      </c>
      <c r="C7092" s="3" t="s">
        <v>35</v>
      </c>
      <c r="D7092" s="3" t="s">
        <v>298</v>
      </c>
      <c r="E7092" s="3" t="s">
        <v>8018</v>
      </c>
      <c r="F7092" s="3" t="s">
        <v>8</v>
      </c>
      <c r="G7092" s="3" t="s">
        <v>64</v>
      </c>
      <c r="H7092" s="3" t="s">
        <v>54</v>
      </c>
      <c r="I7092" s="3" t="s">
        <v>52</v>
      </c>
      <c r="J7092" s="0" t="n">
        <v>10</v>
      </c>
      <c r="K7092" s="3" t="s">
        <v>29</v>
      </c>
      <c r="L7092" s="3" t="s">
        <v>121</v>
      </c>
      <c r="M7092" s="29" t="n">
        <v>120</v>
      </c>
      <c r="N7092" s="30" t="n">
        <f aca="false">DATE(YEAR(B7092),MONTH(B7092),1)</f>
        <v>46113</v>
      </c>
      <c r="O7092" s="0" t="str">
        <f aca="false">IF(J7092&lt;=2,"0-2 days",IF(J7092&lt;=7,"3-7 days",IF(J7092&lt;=14,"8-14 days",IF(J7092&lt;=21,"15-21 days","22+ days"))))</f>
        <v>8-14 days</v>
      </c>
      <c r="P7092" s="0" t="str">
        <f aca="false">IF(VALUE(LEFT(D7092,2))&lt;10,"Early (7-10 AM)",IF(VALUE(LEFT(D7092,2))&lt;14,"Midday (10 AM-2 PM)",IF(VALUE(LEFT(D7092,2))&lt;16,"Afternoon (2-4 PM)","Late (4-6 PM)")))</f>
        <v>Afternoon (2-4 PM)</v>
      </c>
      <c r="Q7092" s="3" t="n">
        <f aca="false">IF(L7092="No-show",1,0)</f>
        <v>0</v>
      </c>
      <c r="R7092" s="29" t="n">
        <f aca="false">IF(L7092="No-show",M7092,0)</f>
        <v>0</v>
      </c>
    </row>
    <row r="7093" customFormat="false" ht="15" hidden="false" customHeight="false" outlineLevel="0" collapsed="false">
      <c r="A7093" s="0" t="s">
        <v>8135</v>
      </c>
      <c r="B7093" s="28" t="n">
        <v>46142</v>
      </c>
      <c r="C7093" s="3" t="s">
        <v>35</v>
      </c>
      <c r="D7093" s="3" t="s">
        <v>298</v>
      </c>
      <c r="E7093" s="3" t="s">
        <v>7643</v>
      </c>
      <c r="F7093" s="3" t="s">
        <v>8</v>
      </c>
      <c r="G7093" s="3" t="s">
        <v>64</v>
      </c>
      <c r="H7093" s="3" t="s">
        <v>54</v>
      </c>
      <c r="I7093" s="3" t="s">
        <v>52</v>
      </c>
      <c r="J7093" s="0" t="n">
        <v>12</v>
      </c>
      <c r="K7093" s="3" t="s">
        <v>29</v>
      </c>
      <c r="L7093" s="3" t="s">
        <v>121</v>
      </c>
      <c r="M7093" s="29" t="n">
        <v>120</v>
      </c>
      <c r="N7093" s="30" t="n">
        <f aca="false">DATE(YEAR(B7093),MONTH(B7093),1)</f>
        <v>46113</v>
      </c>
      <c r="O7093" s="0" t="str">
        <f aca="false">IF(J7093&lt;=2,"0-2 days",IF(J7093&lt;=7,"3-7 days",IF(J7093&lt;=14,"8-14 days",IF(J7093&lt;=21,"15-21 days","22+ days"))))</f>
        <v>8-14 days</v>
      </c>
      <c r="P7093" s="0" t="str">
        <f aca="false">IF(VALUE(LEFT(D7093,2))&lt;10,"Early (7-10 AM)",IF(VALUE(LEFT(D7093,2))&lt;14,"Midday (10 AM-2 PM)",IF(VALUE(LEFT(D7093,2))&lt;16,"Afternoon (2-4 PM)","Late (4-6 PM)")))</f>
        <v>Afternoon (2-4 PM)</v>
      </c>
      <c r="Q7093" s="3" t="n">
        <f aca="false">IF(L7093="No-show",1,0)</f>
        <v>0</v>
      </c>
      <c r="R7093" s="29" t="n">
        <f aca="false">IF(L7093="No-show",M7093,0)</f>
        <v>0</v>
      </c>
    </row>
    <row r="7094" customFormat="false" ht="15" hidden="false" customHeight="false" outlineLevel="0" collapsed="false">
      <c r="A7094" s="0" t="s">
        <v>8136</v>
      </c>
      <c r="B7094" s="28" t="n">
        <v>46142</v>
      </c>
      <c r="C7094" s="3" t="s">
        <v>35</v>
      </c>
      <c r="D7094" s="3" t="s">
        <v>298</v>
      </c>
      <c r="E7094" s="3" t="s">
        <v>7821</v>
      </c>
      <c r="F7094" s="3" t="s">
        <v>8</v>
      </c>
      <c r="G7094" s="3" t="s">
        <v>64</v>
      </c>
      <c r="H7094" s="3" t="s">
        <v>58</v>
      </c>
      <c r="I7094" s="3" t="s">
        <v>52</v>
      </c>
      <c r="J7094" s="0" t="n">
        <v>6</v>
      </c>
      <c r="K7094" s="3" t="s">
        <v>29</v>
      </c>
      <c r="L7094" s="3" t="s">
        <v>121</v>
      </c>
      <c r="M7094" s="29" t="n">
        <v>105</v>
      </c>
      <c r="N7094" s="30" t="n">
        <f aca="false">DATE(YEAR(B7094),MONTH(B7094),1)</f>
        <v>46113</v>
      </c>
      <c r="O7094" s="0" t="str">
        <f aca="false">IF(J7094&lt;=2,"0-2 days",IF(J7094&lt;=7,"3-7 days",IF(J7094&lt;=14,"8-14 days",IF(J7094&lt;=21,"15-21 days","22+ days"))))</f>
        <v>3-7 days</v>
      </c>
      <c r="P7094" s="0" t="str">
        <f aca="false">IF(VALUE(LEFT(D7094,2))&lt;10,"Early (7-10 AM)",IF(VALUE(LEFT(D7094,2))&lt;14,"Midday (10 AM-2 PM)",IF(VALUE(LEFT(D7094,2))&lt;16,"Afternoon (2-4 PM)","Late (4-6 PM)")))</f>
        <v>Afternoon (2-4 PM)</v>
      </c>
      <c r="Q7094" s="3" t="n">
        <f aca="false">IF(L7094="No-show",1,0)</f>
        <v>0</v>
      </c>
      <c r="R7094" s="29" t="n">
        <f aca="false">IF(L7094="No-show",M7094,0)</f>
        <v>0</v>
      </c>
    </row>
    <row r="7095" customFormat="false" ht="15" hidden="false" customHeight="false" outlineLevel="0" collapsed="false">
      <c r="A7095" s="0" t="s">
        <v>8137</v>
      </c>
      <c r="B7095" s="28" t="n">
        <v>46142</v>
      </c>
      <c r="C7095" s="3" t="s">
        <v>35</v>
      </c>
      <c r="D7095" s="3" t="s">
        <v>212</v>
      </c>
      <c r="E7095" s="3" t="s">
        <v>8138</v>
      </c>
      <c r="F7095" s="3" t="s">
        <v>3</v>
      </c>
      <c r="G7095" s="3" t="s">
        <v>63</v>
      </c>
      <c r="H7095" s="3" t="s">
        <v>42</v>
      </c>
      <c r="I7095" s="3" t="s">
        <v>43</v>
      </c>
      <c r="J7095" s="0" t="n">
        <v>9</v>
      </c>
      <c r="K7095" s="3" t="s">
        <v>29</v>
      </c>
      <c r="L7095" s="3" t="s">
        <v>121</v>
      </c>
      <c r="M7095" s="29" t="n">
        <v>115.2</v>
      </c>
      <c r="N7095" s="30" t="n">
        <f aca="false">DATE(YEAR(B7095),MONTH(B7095),1)</f>
        <v>46113</v>
      </c>
      <c r="O7095" s="0" t="str">
        <f aca="false">IF(J7095&lt;=2,"0-2 days",IF(J7095&lt;=7,"3-7 days",IF(J7095&lt;=14,"8-14 days",IF(J7095&lt;=21,"15-21 days","22+ days"))))</f>
        <v>8-14 days</v>
      </c>
      <c r="P7095" s="0" t="str">
        <f aca="false">IF(VALUE(LEFT(D7095,2))&lt;10,"Early (7-10 AM)",IF(VALUE(LEFT(D7095,2))&lt;14,"Midday (10 AM-2 PM)",IF(VALUE(LEFT(D7095,2))&lt;16,"Afternoon (2-4 PM)","Late (4-6 PM)")))</f>
        <v>Late (4-6 PM)</v>
      </c>
      <c r="Q7095" s="3" t="n">
        <f aca="false">IF(L7095="No-show",1,0)</f>
        <v>0</v>
      </c>
      <c r="R7095" s="29" t="n">
        <f aca="false">IF(L7095="No-show",M7095,0)</f>
        <v>0</v>
      </c>
    </row>
    <row r="7096" customFormat="false" ht="15" hidden="false" customHeight="false" outlineLevel="0" collapsed="false">
      <c r="A7096" s="0" t="s">
        <v>8139</v>
      </c>
      <c r="B7096" s="28" t="n">
        <v>46142</v>
      </c>
      <c r="C7096" s="3" t="s">
        <v>35</v>
      </c>
      <c r="D7096" s="3" t="s">
        <v>212</v>
      </c>
      <c r="E7096" s="3" t="s">
        <v>7990</v>
      </c>
      <c r="F7096" s="3" t="s">
        <v>7</v>
      </c>
      <c r="G7096" s="3" t="s">
        <v>64</v>
      </c>
      <c r="H7096" s="3" t="s">
        <v>58</v>
      </c>
      <c r="I7096" s="3" t="s">
        <v>46</v>
      </c>
      <c r="J7096" s="0" t="n">
        <v>1</v>
      </c>
      <c r="K7096" s="3" t="s">
        <v>29</v>
      </c>
      <c r="L7096" s="3" t="s">
        <v>121</v>
      </c>
      <c r="M7096" s="29" t="n">
        <v>105</v>
      </c>
      <c r="N7096" s="30" t="n">
        <f aca="false">DATE(YEAR(B7096),MONTH(B7096),1)</f>
        <v>46113</v>
      </c>
      <c r="O7096" s="0" t="str">
        <f aca="false">IF(J7096&lt;=2,"0-2 days",IF(J7096&lt;=7,"3-7 days",IF(J7096&lt;=14,"8-14 days",IF(J7096&lt;=21,"15-21 days","22+ days"))))</f>
        <v>0-2 days</v>
      </c>
      <c r="P7096" s="0" t="str">
        <f aca="false">IF(VALUE(LEFT(D7096,2))&lt;10,"Early (7-10 AM)",IF(VALUE(LEFT(D7096,2))&lt;14,"Midday (10 AM-2 PM)",IF(VALUE(LEFT(D7096,2))&lt;16,"Afternoon (2-4 PM)","Late (4-6 PM)")))</f>
        <v>Late (4-6 PM)</v>
      </c>
      <c r="Q7096" s="3" t="n">
        <f aca="false">IF(L7096="No-show",1,0)</f>
        <v>0</v>
      </c>
      <c r="R7096" s="29" t="n">
        <f aca="false">IF(L7096="No-show",M7096,0)</f>
        <v>0</v>
      </c>
    </row>
    <row r="7097" customFormat="false" ht="15" hidden="false" customHeight="false" outlineLevel="0" collapsed="false">
      <c r="A7097" s="0" t="s">
        <v>8140</v>
      </c>
      <c r="B7097" s="28" t="n">
        <v>46142</v>
      </c>
      <c r="C7097" s="3" t="s">
        <v>35</v>
      </c>
      <c r="D7097" s="3" t="s">
        <v>212</v>
      </c>
      <c r="E7097" s="3" t="s">
        <v>6376</v>
      </c>
      <c r="F7097" s="3" t="s">
        <v>7</v>
      </c>
      <c r="G7097" s="3" t="s">
        <v>66</v>
      </c>
      <c r="H7097" s="3" t="s">
        <v>54</v>
      </c>
      <c r="I7097" s="3" t="s">
        <v>52</v>
      </c>
      <c r="J7097" s="0" t="n">
        <v>18</v>
      </c>
      <c r="K7097" s="3" t="s">
        <v>29</v>
      </c>
      <c r="L7097" s="3" t="s">
        <v>121</v>
      </c>
      <c r="M7097" s="29" t="n">
        <v>120</v>
      </c>
      <c r="N7097" s="30" t="n">
        <f aca="false">DATE(YEAR(B7097),MONTH(B7097),1)</f>
        <v>46113</v>
      </c>
      <c r="O7097" s="0" t="str">
        <f aca="false">IF(J7097&lt;=2,"0-2 days",IF(J7097&lt;=7,"3-7 days",IF(J7097&lt;=14,"8-14 days",IF(J7097&lt;=21,"15-21 days","22+ days"))))</f>
        <v>15-21 days</v>
      </c>
      <c r="P7097" s="0" t="str">
        <f aca="false">IF(VALUE(LEFT(D7097,2))&lt;10,"Early (7-10 AM)",IF(VALUE(LEFT(D7097,2))&lt;14,"Midday (10 AM-2 PM)",IF(VALUE(LEFT(D7097,2))&lt;16,"Afternoon (2-4 PM)","Late (4-6 PM)")))</f>
        <v>Late (4-6 PM)</v>
      </c>
      <c r="Q7097" s="3" t="n">
        <f aca="false">IF(L7097="No-show",1,0)</f>
        <v>0</v>
      </c>
      <c r="R7097" s="29" t="n">
        <f aca="false">IF(L7097="No-show",M7097,0)</f>
        <v>0</v>
      </c>
    </row>
    <row r="7098" customFormat="false" ht="15" hidden="false" customHeight="false" outlineLevel="0" collapsed="false">
      <c r="A7098" s="0" t="s">
        <v>8141</v>
      </c>
      <c r="B7098" s="28" t="n">
        <v>46142</v>
      </c>
      <c r="C7098" s="3" t="s">
        <v>35</v>
      </c>
      <c r="D7098" s="3" t="s">
        <v>215</v>
      </c>
      <c r="E7098" s="3" t="s">
        <v>7000</v>
      </c>
      <c r="F7098" s="3" t="s">
        <v>4</v>
      </c>
      <c r="G7098" s="3" t="s">
        <v>65</v>
      </c>
      <c r="H7098" s="3" t="s">
        <v>42</v>
      </c>
      <c r="I7098" s="3" t="s">
        <v>57</v>
      </c>
      <c r="J7098" s="0" t="n">
        <v>10</v>
      </c>
      <c r="K7098" s="3" t="s">
        <v>29</v>
      </c>
      <c r="L7098" s="3" t="s">
        <v>121</v>
      </c>
      <c r="M7098" s="29" t="n">
        <v>115.2</v>
      </c>
      <c r="N7098" s="30" t="n">
        <f aca="false">DATE(YEAR(B7098),MONTH(B7098),1)</f>
        <v>46113</v>
      </c>
      <c r="O7098" s="0" t="str">
        <f aca="false">IF(J7098&lt;=2,"0-2 days",IF(J7098&lt;=7,"3-7 days",IF(J7098&lt;=14,"8-14 days",IF(J7098&lt;=21,"15-21 days","22+ days"))))</f>
        <v>8-14 days</v>
      </c>
      <c r="P7098" s="0" t="str">
        <f aca="false">IF(VALUE(LEFT(D7098,2))&lt;10,"Early (7-10 AM)",IF(VALUE(LEFT(D7098,2))&lt;14,"Midday (10 AM-2 PM)",IF(VALUE(LEFT(D7098,2))&lt;16,"Afternoon (2-4 PM)","Late (4-6 PM)")))</f>
        <v>Late (4-6 PM)</v>
      </c>
      <c r="Q7098" s="3" t="n">
        <f aca="false">IF(L7098="No-show",1,0)</f>
        <v>0</v>
      </c>
      <c r="R7098" s="29" t="n">
        <f aca="false">IF(L7098="No-show",M7098,0)</f>
        <v>0</v>
      </c>
    </row>
    <row r="7099" customFormat="false" ht="15" hidden="false" customHeight="false" outlineLevel="0" collapsed="false">
      <c r="A7099" s="0" t="s">
        <v>8142</v>
      </c>
      <c r="B7099" s="28" t="n">
        <v>46142</v>
      </c>
      <c r="C7099" s="3" t="s">
        <v>35</v>
      </c>
      <c r="D7099" s="3" t="s">
        <v>215</v>
      </c>
      <c r="E7099" s="3" t="s">
        <v>6818</v>
      </c>
      <c r="F7099" s="3" t="s">
        <v>3</v>
      </c>
      <c r="G7099" s="3" t="s">
        <v>64</v>
      </c>
      <c r="H7099" s="3" t="s">
        <v>42</v>
      </c>
      <c r="I7099" s="3" t="s">
        <v>43</v>
      </c>
      <c r="J7099" s="0" t="n">
        <v>20</v>
      </c>
      <c r="K7099" s="3" t="s">
        <v>29</v>
      </c>
      <c r="L7099" s="3" t="s">
        <v>121</v>
      </c>
      <c r="M7099" s="29" t="n">
        <v>72</v>
      </c>
      <c r="N7099" s="30" t="n">
        <f aca="false">DATE(YEAR(B7099),MONTH(B7099),1)</f>
        <v>46113</v>
      </c>
      <c r="O7099" s="0" t="str">
        <f aca="false">IF(J7099&lt;=2,"0-2 days",IF(J7099&lt;=7,"3-7 days",IF(J7099&lt;=14,"8-14 days",IF(J7099&lt;=21,"15-21 days","22+ days"))))</f>
        <v>15-21 days</v>
      </c>
      <c r="P7099" s="0" t="str">
        <f aca="false">IF(VALUE(LEFT(D7099,2))&lt;10,"Early (7-10 AM)",IF(VALUE(LEFT(D7099,2))&lt;14,"Midday (10 AM-2 PM)",IF(VALUE(LEFT(D7099,2))&lt;16,"Afternoon (2-4 PM)","Late (4-6 PM)")))</f>
        <v>Late (4-6 PM)</v>
      </c>
      <c r="Q7099" s="3" t="n">
        <f aca="false">IF(L7099="No-show",1,0)</f>
        <v>0</v>
      </c>
      <c r="R7099" s="29" t="n">
        <f aca="false">IF(L7099="No-show",M7099,0)</f>
        <v>0</v>
      </c>
    </row>
    <row r="7100" customFormat="false" ht="15" hidden="false" customHeight="false" outlineLevel="0" collapsed="false">
      <c r="A7100" s="0" t="s">
        <v>8143</v>
      </c>
      <c r="B7100" s="28" t="n">
        <v>46142</v>
      </c>
      <c r="C7100" s="3" t="s">
        <v>35</v>
      </c>
      <c r="D7100" s="3" t="s">
        <v>219</v>
      </c>
      <c r="E7100" s="3" t="s">
        <v>7551</v>
      </c>
      <c r="F7100" s="3" t="s">
        <v>8</v>
      </c>
      <c r="G7100" s="3" t="s">
        <v>64</v>
      </c>
      <c r="H7100" s="3" t="s">
        <v>56</v>
      </c>
      <c r="I7100" s="3" t="s">
        <v>52</v>
      </c>
      <c r="J7100" s="0" t="n">
        <v>7</v>
      </c>
      <c r="K7100" s="3" t="s">
        <v>29</v>
      </c>
      <c r="L7100" s="3" t="s">
        <v>121</v>
      </c>
      <c r="M7100" s="29" t="n">
        <v>115</v>
      </c>
      <c r="N7100" s="30" t="n">
        <f aca="false">DATE(YEAR(B7100),MONTH(B7100),1)</f>
        <v>46113</v>
      </c>
      <c r="O7100" s="0" t="str">
        <f aca="false">IF(J7100&lt;=2,"0-2 days",IF(J7100&lt;=7,"3-7 days",IF(J7100&lt;=14,"8-14 days",IF(J7100&lt;=21,"15-21 days","22+ days"))))</f>
        <v>3-7 days</v>
      </c>
      <c r="P7100" s="0" t="str">
        <f aca="false">IF(VALUE(LEFT(D7100,2))&lt;10,"Early (7-10 AM)",IF(VALUE(LEFT(D7100,2))&lt;14,"Midday (10 AM-2 PM)",IF(VALUE(LEFT(D7100,2))&lt;16,"Afternoon (2-4 PM)","Late (4-6 PM)")))</f>
        <v>Late (4-6 PM)</v>
      </c>
      <c r="Q7100" s="3" t="n">
        <f aca="false">IF(L7100="No-show",1,0)</f>
        <v>0</v>
      </c>
      <c r="R7100" s="29" t="n">
        <f aca="false">IF(L7100="No-show",M7100,0)</f>
        <v>0</v>
      </c>
    </row>
    <row r="7101" customFormat="false" ht="15" hidden="false" customHeight="false" outlineLevel="0" collapsed="false">
      <c r="A7101" s="0" t="s">
        <v>8144</v>
      </c>
      <c r="B7101" s="28" t="n">
        <v>46142</v>
      </c>
      <c r="C7101" s="3" t="s">
        <v>35</v>
      </c>
      <c r="D7101" s="3" t="s">
        <v>219</v>
      </c>
      <c r="E7101" s="3" t="s">
        <v>7516</v>
      </c>
      <c r="F7101" s="3" t="s">
        <v>4</v>
      </c>
      <c r="G7101" s="3" t="s">
        <v>64</v>
      </c>
      <c r="H7101" s="3" t="s">
        <v>56</v>
      </c>
      <c r="I7101" s="3" t="s">
        <v>59</v>
      </c>
      <c r="J7101" s="0" t="n">
        <v>7</v>
      </c>
      <c r="K7101" s="3" t="s">
        <v>29</v>
      </c>
      <c r="L7101" s="3" t="s">
        <v>121</v>
      </c>
      <c r="M7101" s="29" t="n">
        <v>115</v>
      </c>
      <c r="N7101" s="30" t="n">
        <f aca="false">DATE(YEAR(B7101),MONTH(B7101),1)</f>
        <v>46113</v>
      </c>
      <c r="O7101" s="0" t="str">
        <f aca="false">IF(J7101&lt;=2,"0-2 days",IF(J7101&lt;=7,"3-7 days",IF(J7101&lt;=14,"8-14 days",IF(J7101&lt;=21,"15-21 days","22+ days"))))</f>
        <v>3-7 days</v>
      </c>
      <c r="P7101" s="0" t="str">
        <f aca="false">IF(VALUE(LEFT(D7101,2))&lt;10,"Early (7-10 AM)",IF(VALUE(LEFT(D7101,2))&lt;14,"Midday (10 AM-2 PM)",IF(VALUE(LEFT(D7101,2))&lt;16,"Afternoon (2-4 PM)","Late (4-6 PM)")))</f>
        <v>Late (4-6 PM)</v>
      </c>
      <c r="Q7101" s="3" t="n">
        <f aca="false">IF(L7101="No-show",1,0)</f>
        <v>0</v>
      </c>
      <c r="R7101" s="29" t="n">
        <f aca="false">IF(L7101="No-show",M7101,0)</f>
        <v>0</v>
      </c>
    </row>
    <row r="7102" customFormat="false" ht="15" hidden="false" customHeight="false" outlineLevel="0" collapsed="false">
      <c r="A7102" s="0" t="s">
        <v>8145</v>
      </c>
      <c r="B7102" s="28" t="n">
        <v>46142</v>
      </c>
      <c r="C7102" s="3" t="s">
        <v>35</v>
      </c>
      <c r="D7102" s="3" t="s">
        <v>222</v>
      </c>
      <c r="E7102" s="3" t="s">
        <v>8027</v>
      </c>
      <c r="F7102" s="3" t="s">
        <v>8</v>
      </c>
      <c r="G7102" s="3" t="s">
        <v>64</v>
      </c>
      <c r="H7102" s="3" t="s">
        <v>54</v>
      </c>
      <c r="I7102" s="3" t="s">
        <v>43</v>
      </c>
      <c r="J7102" s="0" t="n">
        <v>19</v>
      </c>
      <c r="K7102" s="3" t="s">
        <v>29</v>
      </c>
      <c r="L7102" s="3" t="s">
        <v>121</v>
      </c>
      <c r="M7102" s="29" t="n">
        <v>120</v>
      </c>
      <c r="N7102" s="30" t="n">
        <f aca="false">DATE(YEAR(B7102),MONTH(B7102),1)</f>
        <v>46113</v>
      </c>
      <c r="O7102" s="0" t="str">
        <f aca="false">IF(J7102&lt;=2,"0-2 days",IF(J7102&lt;=7,"3-7 days",IF(J7102&lt;=14,"8-14 days",IF(J7102&lt;=21,"15-21 days","22+ days"))))</f>
        <v>15-21 days</v>
      </c>
      <c r="P7102" s="0" t="str">
        <f aca="false">IF(VALUE(LEFT(D7102,2))&lt;10,"Early (7-10 AM)",IF(VALUE(LEFT(D7102,2))&lt;14,"Midday (10 AM-2 PM)",IF(VALUE(LEFT(D7102,2))&lt;16,"Afternoon (2-4 PM)","Late (4-6 PM)")))</f>
        <v>Late (4-6 PM)</v>
      </c>
      <c r="Q7102" s="3" t="n">
        <f aca="false">IF(L7102="No-show",1,0)</f>
        <v>0</v>
      </c>
      <c r="R7102" s="29" t="n">
        <f aca="false">IF(L7102="No-show",M7102,0)</f>
        <v>0</v>
      </c>
    </row>
    <row r="7103" customFormat="false" ht="15" hidden="false" customHeight="false" outlineLevel="0" collapsed="false">
      <c r="A7103" s="0" t="s">
        <v>8146</v>
      </c>
      <c r="B7103" s="28" t="n">
        <v>46143</v>
      </c>
      <c r="C7103" s="3" t="s">
        <v>37</v>
      </c>
      <c r="D7103" s="3" t="s">
        <v>119</v>
      </c>
      <c r="E7103" s="3" t="s">
        <v>7710</v>
      </c>
      <c r="F7103" s="3" t="s">
        <v>8</v>
      </c>
      <c r="G7103" s="3" t="s">
        <v>64</v>
      </c>
      <c r="H7103" s="3" t="s">
        <v>42</v>
      </c>
      <c r="I7103" s="3" t="s">
        <v>43</v>
      </c>
      <c r="J7103" s="0" t="n">
        <v>4</v>
      </c>
      <c r="K7103" s="3" t="s">
        <v>29</v>
      </c>
      <c r="L7103" s="3" t="s">
        <v>217</v>
      </c>
      <c r="M7103" s="29" t="n">
        <v>72</v>
      </c>
      <c r="N7103" s="30" t="n">
        <f aca="false">DATE(YEAR(B7103),MONTH(B7103),1)</f>
        <v>46143</v>
      </c>
      <c r="O7103" s="0" t="str">
        <f aca="false">IF(J7103&lt;=2,"0-2 days",IF(J7103&lt;=7,"3-7 days",IF(J7103&lt;=14,"8-14 days",IF(J7103&lt;=21,"15-21 days","22+ days"))))</f>
        <v>3-7 days</v>
      </c>
      <c r="P7103" s="0" t="str">
        <f aca="false">IF(VALUE(LEFT(D7103,2))&lt;10,"Early (7-10 AM)",IF(VALUE(LEFT(D7103,2))&lt;14,"Midday (10 AM-2 PM)",IF(VALUE(LEFT(D7103,2))&lt;16,"Afternoon (2-4 PM)","Late (4-6 PM)")))</f>
        <v>Early (7-10 AM)</v>
      </c>
      <c r="Q7103" s="3" t="n">
        <f aca="false">IF(L7103="No-show",1,0)</f>
        <v>1</v>
      </c>
      <c r="R7103" s="29" t="n">
        <f aca="false">IF(L7103="No-show",M7103,0)</f>
        <v>72</v>
      </c>
    </row>
    <row r="7104" customFormat="false" ht="15" hidden="false" customHeight="false" outlineLevel="0" collapsed="false">
      <c r="A7104" s="0" t="s">
        <v>8147</v>
      </c>
      <c r="B7104" s="28" t="n">
        <v>46143</v>
      </c>
      <c r="C7104" s="3" t="s">
        <v>37</v>
      </c>
      <c r="D7104" s="3" t="s">
        <v>119</v>
      </c>
      <c r="E7104" s="3" t="s">
        <v>7067</v>
      </c>
      <c r="F7104" s="3" t="s">
        <v>3</v>
      </c>
      <c r="G7104" s="3" t="s">
        <v>64</v>
      </c>
      <c r="H7104" s="3" t="s">
        <v>54</v>
      </c>
      <c r="I7104" s="3" t="s">
        <v>57</v>
      </c>
      <c r="J7104" s="0" t="n">
        <v>8</v>
      </c>
      <c r="K7104" s="3" t="s">
        <v>29</v>
      </c>
      <c r="L7104" s="3" t="s">
        <v>121</v>
      </c>
      <c r="M7104" s="29" t="n">
        <v>120</v>
      </c>
      <c r="N7104" s="30" t="n">
        <f aca="false">DATE(YEAR(B7104),MONTH(B7104),1)</f>
        <v>46143</v>
      </c>
      <c r="O7104" s="0" t="str">
        <f aca="false">IF(J7104&lt;=2,"0-2 days",IF(J7104&lt;=7,"3-7 days",IF(J7104&lt;=14,"8-14 days",IF(J7104&lt;=21,"15-21 days","22+ days"))))</f>
        <v>8-14 days</v>
      </c>
      <c r="P7104" s="0" t="str">
        <f aca="false">IF(VALUE(LEFT(D7104,2))&lt;10,"Early (7-10 AM)",IF(VALUE(LEFT(D7104,2))&lt;14,"Midday (10 AM-2 PM)",IF(VALUE(LEFT(D7104,2))&lt;16,"Afternoon (2-4 PM)","Late (4-6 PM)")))</f>
        <v>Early (7-10 AM)</v>
      </c>
      <c r="Q7104" s="3" t="n">
        <f aca="false">IF(L7104="No-show",1,0)</f>
        <v>0</v>
      </c>
      <c r="R7104" s="29" t="n">
        <f aca="false">IF(L7104="No-show",M7104,0)</f>
        <v>0</v>
      </c>
    </row>
    <row r="7105" customFormat="false" ht="15" hidden="false" customHeight="false" outlineLevel="0" collapsed="false">
      <c r="A7105" s="0" t="s">
        <v>8148</v>
      </c>
      <c r="B7105" s="28" t="n">
        <v>46143</v>
      </c>
      <c r="C7105" s="3" t="s">
        <v>37</v>
      </c>
      <c r="D7105" s="3" t="s">
        <v>119</v>
      </c>
      <c r="E7105" s="3" t="s">
        <v>8149</v>
      </c>
      <c r="F7105" s="3" t="s">
        <v>4</v>
      </c>
      <c r="G7105" s="3" t="s">
        <v>63</v>
      </c>
      <c r="H7105" s="3" t="s">
        <v>54</v>
      </c>
      <c r="I7105" s="3" t="s">
        <v>59</v>
      </c>
      <c r="J7105" s="0" t="n">
        <v>11</v>
      </c>
      <c r="K7105" s="3" t="s">
        <v>29</v>
      </c>
      <c r="L7105" s="3" t="s">
        <v>121</v>
      </c>
      <c r="M7105" s="29" t="n">
        <v>192</v>
      </c>
      <c r="N7105" s="30" t="n">
        <f aca="false">DATE(YEAR(B7105),MONTH(B7105),1)</f>
        <v>46143</v>
      </c>
      <c r="O7105" s="0" t="str">
        <f aca="false">IF(J7105&lt;=2,"0-2 days",IF(J7105&lt;=7,"3-7 days",IF(J7105&lt;=14,"8-14 days",IF(J7105&lt;=21,"15-21 days","22+ days"))))</f>
        <v>8-14 days</v>
      </c>
      <c r="P7105" s="0" t="str">
        <f aca="false">IF(VALUE(LEFT(D7105,2))&lt;10,"Early (7-10 AM)",IF(VALUE(LEFT(D7105,2))&lt;14,"Midday (10 AM-2 PM)",IF(VALUE(LEFT(D7105,2))&lt;16,"Afternoon (2-4 PM)","Late (4-6 PM)")))</f>
        <v>Early (7-10 AM)</v>
      </c>
      <c r="Q7105" s="3" t="n">
        <f aca="false">IF(L7105="No-show",1,0)</f>
        <v>0</v>
      </c>
      <c r="R7105" s="29" t="n">
        <f aca="false">IF(L7105="No-show",M7105,0)</f>
        <v>0</v>
      </c>
    </row>
    <row r="7106" customFormat="false" ht="15" hidden="false" customHeight="false" outlineLevel="0" collapsed="false">
      <c r="A7106" s="0" t="s">
        <v>8150</v>
      </c>
      <c r="B7106" s="28" t="n">
        <v>46143</v>
      </c>
      <c r="C7106" s="3" t="s">
        <v>37</v>
      </c>
      <c r="D7106" s="3" t="s">
        <v>119</v>
      </c>
      <c r="E7106" s="3" t="s">
        <v>7464</v>
      </c>
      <c r="F7106" s="3" t="s">
        <v>3</v>
      </c>
      <c r="G7106" s="3" t="s">
        <v>64</v>
      </c>
      <c r="H7106" s="3" t="s">
        <v>58</v>
      </c>
      <c r="I7106" s="3" t="s">
        <v>49</v>
      </c>
      <c r="J7106" s="0" t="n">
        <v>24</v>
      </c>
      <c r="K7106" s="3" t="s">
        <v>29</v>
      </c>
      <c r="L7106" s="3" t="s">
        <v>121</v>
      </c>
      <c r="M7106" s="29" t="n">
        <v>105</v>
      </c>
      <c r="N7106" s="30" t="n">
        <f aca="false">DATE(YEAR(B7106),MONTH(B7106),1)</f>
        <v>46143</v>
      </c>
      <c r="O7106" s="0" t="str">
        <f aca="false">IF(J7106&lt;=2,"0-2 days",IF(J7106&lt;=7,"3-7 days",IF(J7106&lt;=14,"8-14 days",IF(J7106&lt;=21,"15-21 days","22+ days"))))</f>
        <v>22+ days</v>
      </c>
      <c r="P7106" s="0" t="str">
        <f aca="false">IF(VALUE(LEFT(D7106,2))&lt;10,"Early (7-10 AM)",IF(VALUE(LEFT(D7106,2))&lt;14,"Midday (10 AM-2 PM)",IF(VALUE(LEFT(D7106,2))&lt;16,"Afternoon (2-4 PM)","Late (4-6 PM)")))</f>
        <v>Early (7-10 AM)</v>
      </c>
      <c r="Q7106" s="3" t="n">
        <f aca="false">IF(L7106="No-show",1,0)</f>
        <v>0</v>
      </c>
      <c r="R7106" s="29" t="n">
        <f aca="false">IF(L7106="No-show",M7106,0)</f>
        <v>0</v>
      </c>
    </row>
    <row r="7107" customFormat="false" ht="15" hidden="false" customHeight="false" outlineLevel="0" collapsed="false">
      <c r="A7107" s="0" t="s">
        <v>8151</v>
      </c>
      <c r="B7107" s="28" t="n">
        <v>46143</v>
      </c>
      <c r="C7107" s="3" t="s">
        <v>37</v>
      </c>
      <c r="D7107" s="3" t="s">
        <v>125</v>
      </c>
      <c r="E7107" s="3" t="s">
        <v>7730</v>
      </c>
      <c r="F7107" s="3" t="s">
        <v>4</v>
      </c>
      <c r="G7107" s="3" t="s">
        <v>64</v>
      </c>
      <c r="H7107" s="3" t="s">
        <v>48</v>
      </c>
      <c r="I7107" s="3" t="s">
        <v>43</v>
      </c>
      <c r="J7107" s="0" t="n">
        <v>2</v>
      </c>
      <c r="K7107" s="3" t="s">
        <v>29</v>
      </c>
      <c r="L7107" s="3" t="s">
        <v>121</v>
      </c>
      <c r="M7107" s="29" t="n">
        <v>118</v>
      </c>
      <c r="N7107" s="30" t="n">
        <f aca="false">DATE(YEAR(B7107),MONTH(B7107),1)</f>
        <v>46143</v>
      </c>
      <c r="O7107" s="0" t="str">
        <f aca="false">IF(J7107&lt;=2,"0-2 days",IF(J7107&lt;=7,"3-7 days",IF(J7107&lt;=14,"8-14 days",IF(J7107&lt;=21,"15-21 days","22+ days"))))</f>
        <v>0-2 days</v>
      </c>
      <c r="P7107" s="0" t="str">
        <f aca="false">IF(VALUE(LEFT(D7107,2))&lt;10,"Early (7-10 AM)",IF(VALUE(LEFT(D7107,2))&lt;14,"Midday (10 AM-2 PM)",IF(VALUE(LEFT(D7107,2))&lt;16,"Afternoon (2-4 PM)","Late (4-6 PM)")))</f>
        <v>Early (7-10 AM)</v>
      </c>
      <c r="Q7107" s="3" t="n">
        <f aca="false">IF(L7107="No-show",1,0)</f>
        <v>0</v>
      </c>
      <c r="R7107" s="29" t="n">
        <f aca="false">IF(L7107="No-show",M7107,0)</f>
        <v>0</v>
      </c>
    </row>
    <row r="7108" customFormat="false" ht="15" hidden="false" customHeight="false" outlineLevel="0" collapsed="false">
      <c r="A7108" s="0" t="s">
        <v>8152</v>
      </c>
      <c r="B7108" s="28" t="n">
        <v>46143</v>
      </c>
      <c r="C7108" s="3" t="s">
        <v>37</v>
      </c>
      <c r="D7108" s="3" t="s">
        <v>125</v>
      </c>
      <c r="E7108" s="3" t="s">
        <v>7861</v>
      </c>
      <c r="F7108" s="3" t="s">
        <v>3</v>
      </c>
      <c r="G7108" s="3" t="s">
        <v>64</v>
      </c>
      <c r="H7108" s="3" t="s">
        <v>56</v>
      </c>
      <c r="I7108" s="3" t="s">
        <v>43</v>
      </c>
      <c r="J7108" s="0" t="n">
        <v>6</v>
      </c>
      <c r="K7108" s="3" t="s">
        <v>29</v>
      </c>
      <c r="L7108" s="3" t="s">
        <v>121</v>
      </c>
      <c r="M7108" s="29" t="n">
        <v>115</v>
      </c>
      <c r="N7108" s="30" t="n">
        <f aca="false">DATE(YEAR(B7108),MONTH(B7108),1)</f>
        <v>46143</v>
      </c>
      <c r="O7108" s="0" t="str">
        <f aca="false">IF(J7108&lt;=2,"0-2 days",IF(J7108&lt;=7,"3-7 days",IF(J7108&lt;=14,"8-14 days",IF(J7108&lt;=21,"15-21 days","22+ days"))))</f>
        <v>3-7 days</v>
      </c>
      <c r="P7108" s="0" t="str">
        <f aca="false">IF(VALUE(LEFT(D7108,2))&lt;10,"Early (7-10 AM)",IF(VALUE(LEFT(D7108,2))&lt;14,"Midday (10 AM-2 PM)",IF(VALUE(LEFT(D7108,2))&lt;16,"Afternoon (2-4 PM)","Late (4-6 PM)")))</f>
        <v>Early (7-10 AM)</v>
      </c>
      <c r="Q7108" s="3" t="n">
        <f aca="false">IF(L7108="No-show",1,0)</f>
        <v>0</v>
      </c>
      <c r="R7108" s="29" t="n">
        <f aca="false">IF(L7108="No-show",M7108,0)</f>
        <v>0</v>
      </c>
    </row>
    <row r="7109" customFormat="false" ht="15" hidden="false" customHeight="false" outlineLevel="0" collapsed="false">
      <c r="A7109" s="0" t="s">
        <v>8153</v>
      </c>
      <c r="B7109" s="28" t="n">
        <v>46143</v>
      </c>
      <c r="C7109" s="3" t="s">
        <v>37</v>
      </c>
      <c r="D7109" s="3" t="s">
        <v>125</v>
      </c>
      <c r="E7109" s="3" t="s">
        <v>8095</v>
      </c>
      <c r="F7109" s="3" t="s">
        <v>4</v>
      </c>
      <c r="G7109" s="3" t="s">
        <v>64</v>
      </c>
      <c r="H7109" s="3" t="s">
        <v>51</v>
      </c>
      <c r="I7109" s="3" t="s">
        <v>52</v>
      </c>
      <c r="J7109" s="0" t="n">
        <v>4</v>
      </c>
      <c r="K7109" s="3" t="s">
        <v>32</v>
      </c>
      <c r="L7109" s="3" t="s">
        <v>121</v>
      </c>
      <c r="M7109" s="29" t="n">
        <v>116</v>
      </c>
      <c r="N7109" s="30" t="n">
        <f aca="false">DATE(YEAR(B7109),MONTH(B7109),1)</f>
        <v>46143</v>
      </c>
      <c r="O7109" s="0" t="str">
        <f aca="false">IF(J7109&lt;=2,"0-2 days",IF(J7109&lt;=7,"3-7 days",IF(J7109&lt;=14,"8-14 days",IF(J7109&lt;=21,"15-21 days","22+ days"))))</f>
        <v>3-7 days</v>
      </c>
      <c r="P7109" s="0" t="str">
        <f aca="false">IF(VALUE(LEFT(D7109,2))&lt;10,"Early (7-10 AM)",IF(VALUE(LEFT(D7109,2))&lt;14,"Midday (10 AM-2 PM)",IF(VALUE(LEFT(D7109,2))&lt;16,"Afternoon (2-4 PM)","Late (4-6 PM)")))</f>
        <v>Early (7-10 AM)</v>
      </c>
      <c r="Q7109" s="3" t="n">
        <f aca="false">IF(L7109="No-show",1,0)</f>
        <v>0</v>
      </c>
      <c r="R7109" s="29" t="n">
        <f aca="false">IF(L7109="No-show",M7109,0)</f>
        <v>0</v>
      </c>
    </row>
    <row r="7110" customFormat="false" ht="15" hidden="false" customHeight="false" outlineLevel="0" collapsed="false">
      <c r="A7110" s="0" t="s">
        <v>8154</v>
      </c>
      <c r="B7110" s="28" t="n">
        <v>46143</v>
      </c>
      <c r="C7110" s="3" t="s">
        <v>37</v>
      </c>
      <c r="D7110" s="3" t="s">
        <v>135</v>
      </c>
      <c r="E7110" s="3" t="s">
        <v>8085</v>
      </c>
      <c r="F7110" s="3" t="s">
        <v>8</v>
      </c>
      <c r="G7110" s="3" t="s">
        <v>64</v>
      </c>
      <c r="H7110" s="3" t="s">
        <v>54</v>
      </c>
      <c r="I7110" s="3" t="s">
        <v>43</v>
      </c>
      <c r="J7110" s="0" t="n">
        <v>13</v>
      </c>
      <c r="K7110" s="3" t="s">
        <v>29</v>
      </c>
      <c r="L7110" s="3" t="s">
        <v>121</v>
      </c>
      <c r="M7110" s="29" t="n">
        <v>120</v>
      </c>
      <c r="N7110" s="30" t="n">
        <f aca="false">DATE(YEAR(B7110),MONTH(B7110),1)</f>
        <v>46143</v>
      </c>
      <c r="O7110" s="0" t="str">
        <f aca="false">IF(J7110&lt;=2,"0-2 days",IF(J7110&lt;=7,"3-7 days",IF(J7110&lt;=14,"8-14 days",IF(J7110&lt;=21,"15-21 days","22+ days"))))</f>
        <v>8-14 days</v>
      </c>
      <c r="P7110" s="0" t="str">
        <f aca="false">IF(VALUE(LEFT(D7110,2))&lt;10,"Early (7-10 AM)",IF(VALUE(LEFT(D7110,2))&lt;14,"Midday (10 AM-2 PM)",IF(VALUE(LEFT(D7110,2))&lt;16,"Afternoon (2-4 PM)","Late (4-6 PM)")))</f>
        <v>Early (7-10 AM)</v>
      </c>
      <c r="Q7110" s="3" t="n">
        <f aca="false">IF(L7110="No-show",1,0)</f>
        <v>0</v>
      </c>
      <c r="R7110" s="29" t="n">
        <f aca="false">IF(L7110="No-show",M7110,0)</f>
        <v>0</v>
      </c>
    </row>
    <row r="7111" customFormat="false" ht="15" hidden="false" customHeight="false" outlineLevel="0" collapsed="false">
      <c r="A7111" s="0" t="s">
        <v>8155</v>
      </c>
      <c r="B7111" s="28" t="n">
        <v>46143</v>
      </c>
      <c r="C7111" s="3" t="s">
        <v>37</v>
      </c>
      <c r="D7111" s="3" t="s">
        <v>135</v>
      </c>
      <c r="E7111" s="3" t="s">
        <v>8052</v>
      </c>
      <c r="F7111" s="3" t="s">
        <v>3</v>
      </c>
      <c r="G7111" s="3" t="s">
        <v>64</v>
      </c>
      <c r="H7111" s="3" t="s">
        <v>54</v>
      </c>
      <c r="I7111" s="3" t="s">
        <v>52</v>
      </c>
      <c r="J7111" s="0" t="n">
        <v>11</v>
      </c>
      <c r="K7111" s="3" t="s">
        <v>32</v>
      </c>
      <c r="L7111" s="3" t="s">
        <v>121</v>
      </c>
      <c r="M7111" s="29" t="n">
        <v>120</v>
      </c>
      <c r="N7111" s="30" t="n">
        <f aca="false">DATE(YEAR(B7111),MONTH(B7111),1)</f>
        <v>46143</v>
      </c>
      <c r="O7111" s="0" t="str">
        <f aca="false">IF(J7111&lt;=2,"0-2 days",IF(J7111&lt;=7,"3-7 days",IF(J7111&lt;=14,"8-14 days",IF(J7111&lt;=21,"15-21 days","22+ days"))))</f>
        <v>8-14 days</v>
      </c>
      <c r="P7111" s="0" t="str">
        <f aca="false">IF(VALUE(LEFT(D7111,2))&lt;10,"Early (7-10 AM)",IF(VALUE(LEFT(D7111,2))&lt;14,"Midday (10 AM-2 PM)",IF(VALUE(LEFT(D7111,2))&lt;16,"Afternoon (2-4 PM)","Late (4-6 PM)")))</f>
        <v>Early (7-10 AM)</v>
      </c>
      <c r="Q7111" s="3" t="n">
        <f aca="false">IF(L7111="No-show",1,0)</f>
        <v>0</v>
      </c>
      <c r="R7111" s="29" t="n">
        <f aca="false">IF(L7111="No-show",M7111,0)</f>
        <v>0</v>
      </c>
    </row>
    <row r="7112" customFormat="false" ht="15" hidden="false" customHeight="false" outlineLevel="0" collapsed="false">
      <c r="A7112" s="0" t="s">
        <v>8156</v>
      </c>
      <c r="B7112" s="28" t="n">
        <v>46143</v>
      </c>
      <c r="C7112" s="3" t="s">
        <v>37</v>
      </c>
      <c r="D7112" s="3" t="s">
        <v>235</v>
      </c>
      <c r="E7112" s="3" t="s">
        <v>7436</v>
      </c>
      <c r="F7112" s="3" t="s">
        <v>3</v>
      </c>
      <c r="G7112" s="3" t="s">
        <v>64</v>
      </c>
      <c r="H7112" s="3" t="s">
        <v>60</v>
      </c>
      <c r="I7112" s="3" t="s">
        <v>46</v>
      </c>
      <c r="J7112" s="0" t="n">
        <v>5</v>
      </c>
      <c r="K7112" s="3" t="s">
        <v>29</v>
      </c>
      <c r="L7112" s="3" t="s">
        <v>121</v>
      </c>
      <c r="M7112" s="29" t="n">
        <v>135</v>
      </c>
      <c r="N7112" s="30" t="n">
        <f aca="false">DATE(YEAR(B7112),MONTH(B7112),1)</f>
        <v>46143</v>
      </c>
      <c r="O7112" s="0" t="str">
        <f aca="false">IF(J7112&lt;=2,"0-2 days",IF(J7112&lt;=7,"3-7 days",IF(J7112&lt;=14,"8-14 days",IF(J7112&lt;=21,"15-21 days","22+ days"))))</f>
        <v>3-7 days</v>
      </c>
      <c r="P7112" s="0" t="str">
        <f aca="false">IF(VALUE(LEFT(D7112,2))&lt;10,"Early (7-10 AM)",IF(VALUE(LEFT(D7112,2))&lt;14,"Midday (10 AM-2 PM)",IF(VALUE(LEFT(D7112,2))&lt;16,"Afternoon (2-4 PM)","Late (4-6 PM)")))</f>
        <v>Early (7-10 AM)</v>
      </c>
      <c r="Q7112" s="3" t="n">
        <f aca="false">IF(L7112="No-show",1,0)</f>
        <v>0</v>
      </c>
      <c r="R7112" s="29" t="n">
        <f aca="false">IF(L7112="No-show",M7112,0)</f>
        <v>0</v>
      </c>
    </row>
    <row r="7113" customFormat="false" ht="15" hidden="false" customHeight="false" outlineLevel="0" collapsed="false">
      <c r="A7113" s="0" t="s">
        <v>8157</v>
      </c>
      <c r="B7113" s="28" t="n">
        <v>46143</v>
      </c>
      <c r="C7113" s="3" t="s">
        <v>37</v>
      </c>
      <c r="D7113" s="3" t="s">
        <v>142</v>
      </c>
      <c r="E7113" s="3" t="s">
        <v>8158</v>
      </c>
      <c r="F7113" s="3" t="s">
        <v>7</v>
      </c>
      <c r="G7113" s="3" t="s">
        <v>63</v>
      </c>
      <c r="H7113" s="3" t="s">
        <v>45</v>
      </c>
      <c r="I7113" s="3" t="s">
        <v>43</v>
      </c>
      <c r="J7113" s="0" t="n">
        <v>7</v>
      </c>
      <c r="K7113" s="3" t="s">
        <v>32</v>
      </c>
      <c r="L7113" s="3" t="s">
        <v>217</v>
      </c>
      <c r="M7113" s="29" t="n">
        <v>152</v>
      </c>
      <c r="N7113" s="30" t="n">
        <f aca="false">DATE(YEAR(B7113),MONTH(B7113),1)</f>
        <v>46143</v>
      </c>
      <c r="O7113" s="0" t="str">
        <f aca="false">IF(J7113&lt;=2,"0-2 days",IF(J7113&lt;=7,"3-7 days",IF(J7113&lt;=14,"8-14 days",IF(J7113&lt;=21,"15-21 days","22+ days"))))</f>
        <v>3-7 days</v>
      </c>
      <c r="P7113" s="0" t="str">
        <f aca="false">IF(VALUE(LEFT(D7113,2))&lt;10,"Early (7-10 AM)",IF(VALUE(LEFT(D7113,2))&lt;14,"Midday (10 AM-2 PM)",IF(VALUE(LEFT(D7113,2))&lt;16,"Afternoon (2-4 PM)","Late (4-6 PM)")))</f>
        <v>Early (7-10 AM)</v>
      </c>
      <c r="Q7113" s="3" t="n">
        <f aca="false">IF(L7113="No-show",1,0)</f>
        <v>1</v>
      </c>
      <c r="R7113" s="29" t="n">
        <f aca="false">IF(L7113="No-show",M7113,0)</f>
        <v>152</v>
      </c>
    </row>
    <row r="7114" customFormat="false" ht="15" hidden="false" customHeight="false" outlineLevel="0" collapsed="false">
      <c r="A7114" s="0" t="s">
        <v>8159</v>
      </c>
      <c r="B7114" s="28" t="n">
        <v>46143</v>
      </c>
      <c r="C7114" s="3" t="s">
        <v>37</v>
      </c>
      <c r="D7114" s="3" t="s">
        <v>142</v>
      </c>
      <c r="E7114" s="3" t="s">
        <v>7054</v>
      </c>
      <c r="F7114" s="3" t="s">
        <v>4</v>
      </c>
      <c r="G7114" s="3" t="s">
        <v>65</v>
      </c>
      <c r="H7114" s="3" t="s">
        <v>56</v>
      </c>
      <c r="I7114" s="3" t="s">
        <v>57</v>
      </c>
      <c r="J7114" s="0" t="n">
        <v>7</v>
      </c>
      <c r="K7114" s="3" t="s">
        <v>29</v>
      </c>
      <c r="L7114" s="3" t="s">
        <v>121</v>
      </c>
      <c r="M7114" s="29" t="n">
        <v>184</v>
      </c>
      <c r="N7114" s="30" t="n">
        <f aca="false">DATE(YEAR(B7114),MONTH(B7114),1)</f>
        <v>46143</v>
      </c>
      <c r="O7114" s="0" t="str">
        <f aca="false">IF(J7114&lt;=2,"0-2 days",IF(J7114&lt;=7,"3-7 days",IF(J7114&lt;=14,"8-14 days",IF(J7114&lt;=21,"15-21 days","22+ days"))))</f>
        <v>3-7 days</v>
      </c>
      <c r="P7114" s="0" t="str">
        <f aca="false">IF(VALUE(LEFT(D7114,2))&lt;10,"Early (7-10 AM)",IF(VALUE(LEFT(D7114,2))&lt;14,"Midday (10 AM-2 PM)",IF(VALUE(LEFT(D7114,2))&lt;16,"Afternoon (2-4 PM)","Late (4-6 PM)")))</f>
        <v>Early (7-10 AM)</v>
      </c>
      <c r="Q7114" s="3" t="n">
        <f aca="false">IF(L7114="No-show",1,0)</f>
        <v>0</v>
      </c>
      <c r="R7114" s="29" t="n">
        <f aca="false">IF(L7114="No-show",M7114,0)</f>
        <v>0</v>
      </c>
    </row>
    <row r="7115" customFormat="false" ht="15" hidden="false" customHeight="false" outlineLevel="0" collapsed="false">
      <c r="A7115" s="0" t="s">
        <v>8160</v>
      </c>
      <c r="B7115" s="28" t="n">
        <v>46143</v>
      </c>
      <c r="C7115" s="3" t="s">
        <v>37</v>
      </c>
      <c r="D7115" s="3" t="s">
        <v>151</v>
      </c>
      <c r="E7115" s="3" t="s">
        <v>6729</v>
      </c>
      <c r="F7115" s="3" t="s">
        <v>4</v>
      </c>
      <c r="G7115" s="3" t="s">
        <v>64</v>
      </c>
      <c r="H7115" s="3" t="s">
        <v>58</v>
      </c>
      <c r="I7115" s="3" t="s">
        <v>52</v>
      </c>
      <c r="J7115" s="0" t="n">
        <v>6</v>
      </c>
      <c r="K7115" s="3" t="s">
        <v>32</v>
      </c>
      <c r="L7115" s="3" t="s">
        <v>121</v>
      </c>
      <c r="M7115" s="29" t="n">
        <v>105</v>
      </c>
      <c r="N7115" s="30" t="n">
        <f aca="false">DATE(YEAR(B7115),MONTH(B7115),1)</f>
        <v>46143</v>
      </c>
      <c r="O7115" s="0" t="str">
        <f aca="false">IF(J7115&lt;=2,"0-2 days",IF(J7115&lt;=7,"3-7 days",IF(J7115&lt;=14,"8-14 days",IF(J7115&lt;=21,"15-21 days","22+ days"))))</f>
        <v>3-7 days</v>
      </c>
      <c r="P7115" s="0" t="str">
        <f aca="false">IF(VALUE(LEFT(D7115,2))&lt;10,"Early (7-10 AM)",IF(VALUE(LEFT(D7115,2))&lt;14,"Midday (10 AM-2 PM)",IF(VALUE(LEFT(D7115,2))&lt;16,"Afternoon (2-4 PM)","Late (4-6 PM)")))</f>
        <v>Early (7-10 AM)</v>
      </c>
      <c r="Q7115" s="3" t="n">
        <f aca="false">IF(L7115="No-show",1,0)</f>
        <v>0</v>
      </c>
      <c r="R7115" s="29" t="n">
        <f aca="false">IF(L7115="No-show",M7115,0)</f>
        <v>0</v>
      </c>
    </row>
    <row r="7116" customFormat="false" ht="15" hidden="false" customHeight="false" outlineLevel="0" collapsed="false">
      <c r="A7116" s="0" t="s">
        <v>8161</v>
      </c>
      <c r="B7116" s="28" t="n">
        <v>46143</v>
      </c>
      <c r="C7116" s="3" t="s">
        <v>37</v>
      </c>
      <c r="D7116" s="3" t="s">
        <v>151</v>
      </c>
      <c r="E7116" s="3" t="s">
        <v>6466</v>
      </c>
      <c r="F7116" s="3" t="s">
        <v>3</v>
      </c>
      <c r="G7116" s="3" t="s">
        <v>66</v>
      </c>
      <c r="H7116" s="3" t="s">
        <v>51</v>
      </c>
      <c r="I7116" s="3" t="s">
        <v>52</v>
      </c>
      <c r="J7116" s="0" t="n">
        <v>4</v>
      </c>
      <c r="K7116" s="3" t="s">
        <v>29</v>
      </c>
      <c r="L7116" s="3" t="s">
        <v>121</v>
      </c>
      <c r="M7116" s="29" t="n">
        <v>116</v>
      </c>
      <c r="N7116" s="30" t="n">
        <f aca="false">DATE(YEAR(B7116),MONTH(B7116),1)</f>
        <v>46143</v>
      </c>
      <c r="O7116" s="0" t="str">
        <f aca="false">IF(J7116&lt;=2,"0-2 days",IF(J7116&lt;=7,"3-7 days",IF(J7116&lt;=14,"8-14 days",IF(J7116&lt;=21,"15-21 days","22+ days"))))</f>
        <v>3-7 days</v>
      </c>
      <c r="P7116" s="0" t="str">
        <f aca="false">IF(VALUE(LEFT(D7116,2))&lt;10,"Early (7-10 AM)",IF(VALUE(LEFT(D7116,2))&lt;14,"Midday (10 AM-2 PM)",IF(VALUE(LEFT(D7116,2))&lt;16,"Afternoon (2-4 PM)","Late (4-6 PM)")))</f>
        <v>Early (7-10 AM)</v>
      </c>
      <c r="Q7116" s="3" t="n">
        <f aca="false">IF(L7116="No-show",1,0)</f>
        <v>0</v>
      </c>
      <c r="R7116" s="29" t="n">
        <f aca="false">IF(L7116="No-show",M7116,0)</f>
        <v>0</v>
      </c>
    </row>
    <row r="7117" customFormat="false" ht="15" hidden="false" customHeight="false" outlineLevel="0" collapsed="false">
      <c r="A7117" s="0" t="s">
        <v>8162</v>
      </c>
      <c r="B7117" s="28" t="n">
        <v>46143</v>
      </c>
      <c r="C7117" s="3" t="s">
        <v>37</v>
      </c>
      <c r="D7117" s="3" t="s">
        <v>151</v>
      </c>
      <c r="E7117" s="3" t="s">
        <v>8089</v>
      </c>
      <c r="F7117" s="3" t="s">
        <v>8</v>
      </c>
      <c r="G7117" s="3" t="s">
        <v>64</v>
      </c>
      <c r="H7117" s="3" t="s">
        <v>54</v>
      </c>
      <c r="I7117" s="3" t="s">
        <v>57</v>
      </c>
      <c r="J7117" s="0" t="n">
        <v>7</v>
      </c>
      <c r="K7117" s="3" t="s">
        <v>29</v>
      </c>
      <c r="L7117" s="3" t="s">
        <v>121</v>
      </c>
      <c r="M7117" s="29" t="n">
        <v>120</v>
      </c>
      <c r="N7117" s="30" t="n">
        <f aca="false">DATE(YEAR(B7117),MONTH(B7117),1)</f>
        <v>46143</v>
      </c>
      <c r="O7117" s="0" t="str">
        <f aca="false">IF(J7117&lt;=2,"0-2 days",IF(J7117&lt;=7,"3-7 days",IF(J7117&lt;=14,"8-14 days",IF(J7117&lt;=21,"15-21 days","22+ days"))))</f>
        <v>3-7 days</v>
      </c>
      <c r="P7117" s="0" t="str">
        <f aca="false">IF(VALUE(LEFT(D7117,2))&lt;10,"Early (7-10 AM)",IF(VALUE(LEFT(D7117,2))&lt;14,"Midday (10 AM-2 PM)",IF(VALUE(LEFT(D7117,2))&lt;16,"Afternoon (2-4 PM)","Late (4-6 PM)")))</f>
        <v>Early (7-10 AM)</v>
      </c>
      <c r="Q7117" s="3" t="n">
        <f aca="false">IF(L7117="No-show",1,0)</f>
        <v>0</v>
      </c>
      <c r="R7117" s="29" t="n">
        <f aca="false">IF(L7117="No-show",M7117,0)</f>
        <v>0</v>
      </c>
    </row>
    <row r="7118" customFormat="false" ht="15" hidden="false" customHeight="false" outlineLevel="0" collapsed="false">
      <c r="A7118" s="0" t="s">
        <v>8163</v>
      </c>
      <c r="B7118" s="28" t="n">
        <v>46143</v>
      </c>
      <c r="C7118" s="3" t="s">
        <v>37</v>
      </c>
      <c r="D7118" s="3" t="s">
        <v>151</v>
      </c>
      <c r="E7118" s="3" t="s">
        <v>7930</v>
      </c>
      <c r="F7118" s="3" t="s">
        <v>4</v>
      </c>
      <c r="G7118" s="3" t="s">
        <v>64</v>
      </c>
      <c r="H7118" s="3" t="s">
        <v>58</v>
      </c>
      <c r="I7118" s="3" t="s">
        <v>49</v>
      </c>
      <c r="J7118" s="0" t="n">
        <v>10</v>
      </c>
      <c r="K7118" s="3" t="s">
        <v>29</v>
      </c>
      <c r="L7118" s="3" t="s">
        <v>121</v>
      </c>
      <c r="M7118" s="29" t="n">
        <v>105</v>
      </c>
      <c r="N7118" s="30" t="n">
        <f aca="false">DATE(YEAR(B7118),MONTH(B7118),1)</f>
        <v>46143</v>
      </c>
      <c r="O7118" s="0" t="str">
        <f aca="false">IF(J7118&lt;=2,"0-2 days",IF(J7118&lt;=7,"3-7 days",IF(J7118&lt;=14,"8-14 days",IF(J7118&lt;=21,"15-21 days","22+ days"))))</f>
        <v>8-14 days</v>
      </c>
      <c r="P7118" s="0" t="str">
        <f aca="false">IF(VALUE(LEFT(D7118,2))&lt;10,"Early (7-10 AM)",IF(VALUE(LEFT(D7118,2))&lt;14,"Midday (10 AM-2 PM)",IF(VALUE(LEFT(D7118,2))&lt;16,"Afternoon (2-4 PM)","Late (4-6 PM)")))</f>
        <v>Early (7-10 AM)</v>
      </c>
      <c r="Q7118" s="3" t="n">
        <f aca="false">IF(L7118="No-show",1,0)</f>
        <v>0</v>
      </c>
      <c r="R7118" s="29" t="n">
        <f aca="false">IF(L7118="No-show",M7118,0)</f>
        <v>0</v>
      </c>
    </row>
    <row r="7119" customFormat="false" ht="15" hidden="false" customHeight="false" outlineLevel="0" collapsed="false">
      <c r="A7119" s="0" t="s">
        <v>8164</v>
      </c>
      <c r="B7119" s="28" t="n">
        <v>46143</v>
      </c>
      <c r="C7119" s="3" t="s">
        <v>37</v>
      </c>
      <c r="D7119" s="3" t="s">
        <v>151</v>
      </c>
      <c r="E7119" s="3" t="s">
        <v>8066</v>
      </c>
      <c r="F7119" s="3" t="s">
        <v>8</v>
      </c>
      <c r="G7119" s="3" t="s">
        <v>64</v>
      </c>
      <c r="H7119" s="3" t="s">
        <v>48</v>
      </c>
      <c r="I7119" s="3" t="s">
        <v>52</v>
      </c>
      <c r="J7119" s="0" t="n">
        <v>17</v>
      </c>
      <c r="K7119" s="3" t="s">
        <v>29</v>
      </c>
      <c r="L7119" s="3" t="s">
        <v>121</v>
      </c>
      <c r="M7119" s="29" t="n">
        <v>118</v>
      </c>
      <c r="N7119" s="30" t="n">
        <f aca="false">DATE(YEAR(B7119),MONTH(B7119),1)</f>
        <v>46143</v>
      </c>
      <c r="O7119" s="0" t="str">
        <f aca="false">IF(J7119&lt;=2,"0-2 days",IF(J7119&lt;=7,"3-7 days",IF(J7119&lt;=14,"8-14 days",IF(J7119&lt;=21,"15-21 days","22+ days"))))</f>
        <v>15-21 days</v>
      </c>
      <c r="P7119" s="0" t="str">
        <f aca="false">IF(VALUE(LEFT(D7119,2))&lt;10,"Early (7-10 AM)",IF(VALUE(LEFT(D7119,2))&lt;14,"Midday (10 AM-2 PM)",IF(VALUE(LEFT(D7119,2))&lt;16,"Afternoon (2-4 PM)","Late (4-6 PM)")))</f>
        <v>Early (7-10 AM)</v>
      </c>
      <c r="Q7119" s="3" t="n">
        <f aca="false">IF(L7119="No-show",1,0)</f>
        <v>0</v>
      </c>
      <c r="R7119" s="29" t="n">
        <f aca="false">IF(L7119="No-show",M7119,0)</f>
        <v>0</v>
      </c>
    </row>
    <row r="7120" customFormat="false" ht="15" hidden="false" customHeight="false" outlineLevel="0" collapsed="false">
      <c r="A7120" s="0" t="s">
        <v>8165</v>
      </c>
      <c r="B7120" s="28" t="n">
        <v>46143</v>
      </c>
      <c r="C7120" s="3" t="s">
        <v>37</v>
      </c>
      <c r="D7120" s="3" t="s">
        <v>154</v>
      </c>
      <c r="E7120" s="3" t="s">
        <v>6990</v>
      </c>
      <c r="F7120" s="3" t="s">
        <v>8</v>
      </c>
      <c r="G7120" s="3" t="s">
        <v>64</v>
      </c>
      <c r="H7120" s="3" t="s">
        <v>42</v>
      </c>
      <c r="I7120" s="3" t="s">
        <v>43</v>
      </c>
      <c r="J7120" s="0" t="n">
        <v>7</v>
      </c>
      <c r="K7120" s="3" t="s">
        <v>29</v>
      </c>
      <c r="L7120" s="3" t="s">
        <v>121</v>
      </c>
      <c r="M7120" s="29" t="n">
        <v>72</v>
      </c>
      <c r="N7120" s="30" t="n">
        <f aca="false">DATE(YEAR(B7120),MONTH(B7120),1)</f>
        <v>46143</v>
      </c>
      <c r="O7120" s="0" t="str">
        <f aca="false">IF(J7120&lt;=2,"0-2 days",IF(J7120&lt;=7,"3-7 days",IF(J7120&lt;=14,"8-14 days",IF(J7120&lt;=21,"15-21 days","22+ days"))))</f>
        <v>3-7 days</v>
      </c>
      <c r="P7120" s="0" t="str">
        <f aca="false">IF(VALUE(LEFT(D7120,2))&lt;10,"Early (7-10 AM)",IF(VALUE(LEFT(D7120,2))&lt;14,"Midday (10 AM-2 PM)",IF(VALUE(LEFT(D7120,2))&lt;16,"Afternoon (2-4 PM)","Late (4-6 PM)")))</f>
        <v>Midday (10 AM-2 PM)</v>
      </c>
      <c r="Q7120" s="3" t="n">
        <f aca="false">IF(L7120="No-show",1,0)</f>
        <v>0</v>
      </c>
      <c r="R7120" s="29" t="n">
        <f aca="false">IF(L7120="No-show",M7120,0)</f>
        <v>0</v>
      </c>
    </row>
    <row r="7121" customFormat="false" ht="15" hidden="false" customHeight="false" outlineLevel="0" collapsed="false">
      <c r="A7121" s="0" t="s">
        <v>8166</v>
      </c>
      <c r="B7121" s="28" t="n">
        <v>46143</v>
      </c>
      <c r="C7121" s="3" t="s">
        <v>37</v>
      </c>
      <c r="D7121" s="3" t="s">
        <v>154</v>
      </c>
      <c r="E7121" s="3" t="s">
        <v>8167</v>
      </c>
      <c r="F7121" s="3" t="s">
        <v>7</v>
      </c>
      <c r="G7121" s="3" t="s">
        <v>63</v>
      </c>
      <c r="H7121" s="3" t="s">
        <v>54</v>
      </c>
      <c r="I7121" s="3" t="s">
        <v>43</v>
      </c>
      <c r="J7121" s="0" t="n">
        <v>8</v>
      </c>
      <c r="K7121" s="3" t="s">
        <v>29</v>
      </c>
      <c r="L7121" s="3" t="s">
        <v>121</v>
      </c>
      <c r="M7121" s="29" t="n">
        <v>192</v>
      </c>
      <c r="N7121" s="30" t="n">
        <f aca="false">DATE(YEAR(B7121),MONTH(B7121),1)</f>
        <v>46143</v>
      </c>
      <c r="O7121" s="0" t="str">
        <f aca="false">IF(J7121&lt;=2,"0-2 days",IF(J7121&lt;=7,"3-7 days",IF(J7121&lt;=14,"8-14 days",IF(J7121&lt;=21,"15-21 days","22+ days"))))</f>
        <v>8-14 days</v>
      </c>
      <c r="P7121" s="0" t="str">
        <f aca="false">IF(VALUE(LEFT(D7121,2))&lt;10,"Early (7-10 AM)",IF(VALUE(LEFT(D7121,2))&lt;14,"Midday (10 AM-2 PM)",IF(VALUE(LEFT(D7121,2))&lt;16,"Afternoon (2-4 PM)","Late (4-6 PM)")))</f>
        <v>Midday (10 AM-2 PM)</v>
      </c>
      <c r="Q7121" s="3" t="n">
        <f aca="false">IF(L7121="No-show",1,0)</f>
        <v>0</v>
      </c>
      <c r="R7121" s="29" t="n">
        <f aca="false">IF(L7121="No-show",M7121,0)</f>
        <v>0</v>
      </c>
    </row>
    <row r="7122" customFormat="false" ht="15" hidden="false" customHeight="false" outlineLevel="0" collapsed="false">
      <c r="A7122" s="0" t="s">
        <v>8168</v>
      </c>
      <c r="B7122" s="28" t="n">
        <v>46143</v>
      </c>
      <c r="C7122" s="3" t="s">
        <v>37</v>
      </c>
      <c r="D7122" s="3" t="s">
        <v>154</v>
      </c>
      <c r="E7122" s="3" t="s">
        <v>8169</v>
      </c>
      <c r="F7122" s="3" t="s">
        <v>3</v>
      </c>
      <c r="G7122" s="3" t="s">
        <v>63</v>
      </c>
      <c r="H7122" s="3" t="s">
        <v>58</v>
      </c>
      <c r="I7122" s="3" t="s">
        <v>55</v>
      </c>
      <c r="J7122" s="0" t="n">
        <v>11</v>
      </c>
      <c r="K7122" s="3" t="s">
        <v>29</v>
      </c>
      <c r="L7122" s="3" t="s">
        <v>121</v>
      </c>
      <c r="M7122" s="29" t="n">
        <v>168</v>
      </c>
      <c r="N7122" s="30" t="n">
        <f aca="false">DATE(YEAR(B7122),MONTH(B7122),1)</f>
        <v>46143</v>
      </c>
      <c r="O7122" s="0" t="str">
        <f aca="false">IF(J7122&lt;=2,"0-2 days",IF(J7122&lt;=7,"3-7 days",IF(J7122&lt;=14,"8-14 days",IF(J7122&lt;=21,"15-21 days","22+ days"))))</f>
        <v>8-14 days</v>
      </c>
      <c r="P7122" s="0" t="str">
        <f aca="false">IF(VALUE(LEFT(D7122,2))&lt;10,"Early (7-10 AM)",IF(VALUE(LEFT(D7122,2))&lt;14,"Midday (10 AM-2 PM)",IF(VALUE(LEFT(D7122,2))&lt;16,"Afternoon (2-4 PM)","Late (4-6 PM)")))</f>
        <v>Midday (10 AM-2 PM)</v>
      </c>
      <c r="Q7122" s="3" t="n">
        <f aca="false">IF(L7122="No-show",1,0)</f>
        <v>0</v>
      </c>
      <c r="R7122" s="29" t="n">
        <f aca="false">IF(L7122="No-show",M7122,0)</f>
        <v>0</v>
      </c>
    </row>
    <row r="7123" customFormat="false" ht="15" hidden="false" customHeight="false" outlineLevel="0" collapsed="false">
      <c r="A7123" s="0" t="s">
        <v>8170</v>
      </c>
      <c r="B7123" s="28" t="n">
        <v>46143</v>
      </c>
      <c r="C7123" s="3" t="s">
        <v>37</v>
      </c>
      <c r="D7123" s="3" t="s">
        <v>154</v>
      </c>
      <c r="E7123" s="3" t="s">
        <v>7840</v>
      </c>
      <c r="F7123" s="3" t="s">
        <v>3</v>
      </c>
      <c r="G7123" s="3" t="s">
        <v>64</v>
      </c>
      <c r="H7123" s="3" t="s">
        <v>54</v>
      </c>
      <c r="I7123" s="3" t="s">
        <v>43</v>
      </c>
      <c r="J7123" s="0" t="n">
        <v>2</v>
      </c>
      <c r="K7123" s="3" t="s">
        <v>29</v>
      </c>
      <c r="L7123" s="3" t="s">
        <v>217</v>
      </c>
      <c r="M7123" s="29" t="n">
        <v>120</v>
      </c>
      <c r="N7123" s="30" t="n">
        <f aca="false">DATE(YEAR(B7123),MONTH(B7123),1)</f>
        <v>46143</v>
      </c>
      <c r="O7123" s="0" t="str">
        <f aca="false">IF(J7123&lt;=2,"0-2 days",IF(J7123&lt;=7,"3-7 days",IF(J7123&lt;=14,"8-14 days",IF(J7123&lt;=21,"15-21 days","22+ days"))))</f>
        <v>0-2 days</v>
      </c>
      <c r="P7123" s="0" t="str">
        <f aca="false">IF(VALUE(LEFT(D7123,2))&lt;10,"Early (7-10 AM)",IF(VALUE(LEFT(D7123,2))&lt;14,"Midday (10 AM-2 PM)",IF(VALUE(LEFT(D7123,2))&lt;16,"Afternoon (2-4 PM)","Late (4-6 PM)")))</f>
        <v>Midday (10 AM-2 PM)</v>
      </c>
      <c r="Q7123" s="3" t="n">
        <f aca="false">IF(L7123="No-show",1,0)</f>
        <v>1</v>
      </c>
      <c r="R7123" s="29" t="n">
        <f aca="false">IF(L7123="No-show",M7123,0)</f>
        <v>120</v>
      </c>
    </row>
    <row r="7124" customFormat="false" ht="15" hidden="false" customHeight="false" outlineLevel="0" collapsed="false">
      <c r="A7124" s="0" t="s">
        <v>8171</v>
      </c>
      <c r="B7124" s="28" t="n">
        <v>46143</v>
      </c>
      <c r="C7124" s="3" t="s">
        <v>37</v>
      </c>
      <c r="D7124" s="3" t="s">
        <v>154</v>
      </c>
      <c r="E7124" s="3" t="s">
        <v>7749</v>
      </c>
      <c r="F7124" s="3" t="s">
        <v>3</v>
      </c>
      <c r="G7124" s="3" t="s">
        <v>64</v>
      </c>
      <c r="H7124" s="3" t="s">
        <v>54</v>
      </c>
      <c r="I7124" s="3" t="s">
        <v>43</v>
      </c>
      <c r="J7124" s="0" t="n">
        <v>13</v>
      </c>
      <c r="K7124" s="3" t="s">
        <v>29</v>
      </c>
      <c r="L7124" s="3" t="s">
        <v>121</v>
      </c>
      <c r="M7124" s="29" t="n">
        <v>120</v>
      </c>
      <c r="N7124" s="30" t="n">
        <f aca="false">DATE(YEAR(B7124),MONTH(B7124),1)</f>
        <v>46143</v>
      </c>
      <c r="O7124" s="0" t="str">
        <f aca="false">IF(J7124&lt;=2,"0-2 days",IF(J7124&lt;=7,"3-7 days",IF(J7124&lt;=14,"8-14 days",IF(J7124&lt;=21,"15-21 days","22+ days"))))</f>
        <v>8-14 days</v>
      </c>
      <c r="P7124" s="0" t="str">
        <f aca="false">IF(VALUE(LEFT(D7124,2))&lt;10,"Early (7-10 AM)",IF(VALUE(LEFT(D7124,2))&lt;14,"Midday (10 AM-2 PM)",IF(VALUE(LEFT(D7124,2))&lt;16,"Afternoon (2-4 PM)","Late (4-6 PM)")))</f>
        <v>Midday (10 AM-2 PM)</v>
      </c>
      <c r="Q7124" s="3" t="n">
        <f aca="false">IF(L7124="No-show",1,0)</f>
        <v>0</v>
      </c>
      <c r="R7124" s="29" t="n">
        <f aca="false">IF(L7124="No-show",M7124,0)</f>
        <v>0</v>
      </c>
    </row>
    <row r="7125" customFormat="false" ht="15" hidden="false" customHeight="false" outlineLevel="0" collapsed="false">
      <c r="A7125" s="0" t="s">
        <v>8172</v>
      </c>
      <c r="B7125" s="28" t="n">
        <v>46143</v>
      </c>
      <c r="C7125" s="3" t="s">
        <v>37</v>
      </c>
      <c r="D7125" s="3" t="s">
        <v>159</v>
      </c>
      <c r="E7125" s="3" t="s">
        <v>7837</v>
      </c>
      <c r="F7125" s="3" t="s">
        <v>7</v>
      </c>
      <c r="G7125" s="3" t="s">
        <v>64</v>
      </c>
      <c r="H7125" s="3" t="s">
        <v>42</v>
      </c>
      <c r="I7125" s="3" t="s">
        <v>43</v>
      </c>
      <c r="J7125" s="0" t="n">
        <v>3</v>
      </c>
      <c r="K7125" s="3" t="s">
        <v>29</v>
      </c>
      <c r="L7125" s="3" t="s">
        <v>121</v>
      </c>
      <c r="M7125" s="29" t="n">
        <v>72</v>
      </c>
      <c r="N7125" s="30" t="n">
        <f aca="false">DATE(YEAR(B7125),MONTH(B7125),1)</f>
        <v>46143</v>
      </c>
      <c r="O7125" s="0" t="str">
        <f aca="false">IF(J7125&lt;=2,"0-2 days",IF(J7125&lt;=7,"3-7 days",IF(J7125&lt;=14,"8-14 days",IF(J7125&lt;=21,"15-21 days","22+ days"))))</f>
        <v>3-7 days</v>
      </c>
      <c r="P7125" s="0" t="str">
        <f aca="false">IF(VALUE(LEFT(D7125,2))&lt;10,"Early (7-10 AM)",IF(VALUE(LEFT(D7125,2))&lt;14,"Midday (10 AM-2 PM)",IF(VALUE(LEFT(D7125,2))&lt;16,"Afternoon (2-4 PM)","Late (4-6 PM)")))</f>
        <v>Midday (10 AM-2 PM)</v>
      </c>
      <c r="Q7125" s="3" t="n">
        <f aca="false">IF(L7125="No-show",1,0)</f>
        <v>0</v>
      </c>
      <c r="R7125" s="29" t="n">
        <f aca="false">IF(L7125="No-show",M7125,0)</f>
        <v>0</v>
      </c>
    </row>
    <row r="7126" customFormat="false" ht="15" hidden="false" customHeight="false" outlineLevel="0" collapsed="false">
      <c r="A7126" s="0" t="s">
        <v>8173</v>
      </c>
      <c r="B7126" s="28" t="n">
        <v>46143</v>
      </c>
      <c r="C7126" s="3" t="s">
        <v>37</v>
      </c>
      <c r="D7126" s="3" t="s">
        <v>159</v>
      </c>
      <c r="E7126" s="3" t="s">
        <v>8023</v>
      </c>
      <c r="F7126" s="3" t="s">
        <v>8</v>
      </c>
      <c r="G7126" s="3" t="s">
        <v>64</v>
      </c>
      <c r="H7126" s="3" t="s">
        <v>56</v>
      </c>
      <c r="I7126" s="3" t="s">
        <v>55</v>
      </c>
      <c r="J7126" s="0" t="n">
        <v>6</v>
      </c>
      <c r="K7126" s="3" t="s">
        <v>29</v>
      </c>
      <c r="L7126" s="3" t="s">
        <v>121</v>
      </c>
      <c r="M7126" s="29" t="n">
        <v>115</v>
      </c>
      <c r="N7126" s="30" t="n">
        <f aca="false">DATE(YEAR(B7126),MONTH(B7126),1)</f>
        <v>46143</v>
      </c>
      <c r="O7126" s="0" t="str">
        <f aca="false">IF(J7126&lt;=2,"0-2 days",IF(J7126&lt;=7,"3-7 days",IF(J7126&lt;=14,"8-14 days",IF(J7126&lt;=21,"15-21 days","22+ days"))))</f>
        <v>3-7 days</v>
      </c>
      <c r="P7126" s="0" t="str">
        <f aca="false">IF(VALUE(LEFT(D7126,2))&lt;10,"Early (7-10 AM)",IF(VALUE(LEFT(D7126,2))&lt;14,"Midday (10 AM-2 PM)",IF(VALUE(LEFT(D7126,2))&lt;16,"Afternoon (2-4 PM)","Late (4-6 PM)")))</f>
        <v>Midday (10 AM-2 PM)</v>
      </c>
      <c r="Q7126" s="3" t="n">
        <f aca="false">IF(L7126="No-show",1,0)</f>
        <v>0</v>
      </c>
      <c r="R7126" s="29" t="n">
        <f aca="false">IF(L7126="No-show",M7126,0)</f>
        <v>0</v>
      </c>
    </row>
    <row r="7127" customFormat="false" ht="15" hidden="false" customHeight="false" outlineLevel="0" collapsed="false">
      <c r="A7127" s="0" t="s">
        <v>8174</v>
      </c>
      <c r="B7127" s="28" t="n">
        <v>46143</v>
      </c>
      <c r="C7127" s="3" t="s">
        <v>37</v>
      </c>
      <c r="D7127" s="3" t="s">
        <v>159</v>
      </c>
      <c r="E7127" s="3" t="s">
        <v>8108</v>
      </c>
      <c r="F7127" s="3" t="s">
        <v>7</v>
      </c>
      <c r="G7127" s="3" t="s">
        <v>64</v>
      </c>
      <c r="H7127" s="3" t="s">
        <v>51</v>
      </c>
      <c r="I7127" s="3" t="s">
        <v>59</v>
      </c>
      <c r="J7127" s="0" t="n">
        <v>5</v>
      </c>
      <c r="K7127" s="3" t="s">
        <v>29</v>
      </c>
      <c r="L7127" s="3" t="s">
        <v>121</v>
      </c>
      <c r="M7127" s="29" t="n">
        <v>116</v>
      </c>
      <c r="N7127" s="30" t="n">
        <f aca="false">DATE(YEAR(B7127),MONTH(B7127),1)</f>
        <v>46143</v>
      </c>
      <c r="O7127" s="0" t="str">
        <f aca="false">IF(J7127&lt;=2,"0-2 days",IF(J7127&lt;=7,"3-7 days",IF(J7127&lt;=14,"8-14 days",IF(J7127&lt;=21,"15-21 days","22+ days"))))</f>
        <v>3-7 days</v>
      </c>
      <c r="P7127" s="0" t="str">
        <f aca="false">IF(VALUE(LEFT(D7127,2))&lt;10,"Early (7-10 AM)",IF(VALUE(LEFT(D7127,2))&lt;14,"Midday (10 AM-2 PM)",IF(VALUE(LEFT(D7127,2))&lt;16,"Afternoon (2-4 PM)","Late (4-6 PM)")))</f>
        <v>Midday (10 AM-2 PM)</v>
      </c>
      <c r="Q7127" s="3" t="n">
        <f aca="false">IF(L7127="No-show",1,0)</f>
        <v>0</v>
      </c>
      <c r="R7127" s="29" t="n">
        <f aca="false">IF(L7127="No-show",M7127,0)</f>
        <v>0</v>
      </c>
    </row>
    <row r="7128" customFormat="false" ht="15" hidden="false" customHeight="false" outlineLevel="0" collapsed="false">
      <c r="A7128" s="0" t="s">
        <v>8175</v>
      </c>
      <c r="B7128" s="28" t="n">
        <v>46143</v>
      </c>
      <c r="C7128" s="3" t="s">
        <v>37</v>
      </c>
      <c r="D7128" s="3" t="s">
        <v>159</v>
      </c>
      <c r="E7128" s="3" t="s">
        <v>7623</v>
      </c>
      <c r="F7128" s="3" t="s">
        <v>8</v>
      </c>
      <c r="G7128" s="3" t="s">
        <v>64</v>
      </c>
      <c r="H7128" s="3" t="s">
        <v>48</v>
      </c>
      <c r="I7128" s="3" t="s">
        <v>52</v>
      </c>
      <c r="J7128" s="0" t="n">
        <v>9</v>
      </c>
      <c r="K7128" s="3" t="s">
        <v>29</v>
      </c>
      <c r="L7128" s="3" t="s">
        <v>284</v>
      </c>
      <c r="M7128" s="29" t="n">
        <v>118</v>
      </c>
      <c r="N7128" s="30" t="n">
        <f aca="false">DATE(YEAR(B7128),MONTH(B7128),1)</f>
        <v>46143</v>
      </c>
      <c r="O7128" s="0" t="str">
        <f aca="false">IF(J7128&lt;=2,"0-2 days",IF(J7128&lt;=7,"3-7 days",IF(J7128&lt;=14,"8-14 days",IF(J7128&lt;=21,"15-21 days","22+ days"))))</f>
        <v>8-14 days</v>
      </c>
      <c r="P7128" s="0" t="str">
        <f aca="false">IF(VALUE(LEFT(D7128,2))&lt;10,"Early (7-10 AM)",IF(VALUE(LEFT(D7128,2))&lt;14,"Midday (10 AM-2 PM)",IF(VALUE(LEFT(D7128,2))&lt;16,"Afternoon (2-4 PM)","Late (4-6 PM)")))</f>
        <v>Midday (10 AM-2 PM)</v>
      </c>
      <c r="Q7128" s="3" t="n">
        <f aca="false">IF(L7128="No-show",1,0)</f>
        <v>0</v>
      </c>
      <c r="R7128" s="29" t="n">
        <f aca="false">IF(L7128="No-show",M7128,0)</f>
        <v>0</v>
      </c>
    </row>
    <row r="7129" customFormat="false" ht="15" hidden="false" customHeight="false" outlineLevel="0" collapsed="false">
      <c r="A7129" s="0" t="s">
        <v>8176</v>
      </c>
      <c r="B7129" s="28" t="n">
        <v>46143</v>
      </c>
      <c r="C7129" s="3" t="s">
        <v>37</v>
      </c>
      <c r="D7129" s="3" t="s">
        <v>159</v>
      </c>
      <c r="E7129" s="3" t="s">
        <v>7012</v>
      </c>
      <c r="F7129" s="3" t="s">
        <v>8</v>
      </c>
      <c r="G7129" s="3" t="s">
        <v>64</v>
      </c>
      <c r="H7129" s="3" t="s">
        <v>48</v>
      </c>
      <c r="I7129" s="3" t="s">
        <v>52</v>
      </c>
      <c r="J7129" s="0" t="n">
        <v>7</v>
      </c>
      <c r="K7129" s="3" t="s">
        <v>29</v>
      </c>
      <c r="L7129" s="3" t="s">
        <v>121</v>
      </c>
      <c r="M7129" s="29" t="n">
        <v>118</v>
      </c>
      <c r="N7129" s="30" t="n">
        <f aca="false">DATE(YEAR(B7129),MONTH(B7129),1)</f>
        <v>46143</v>
      </c>
      <c r="O7129" s="0" t="str">
        <f aca="false">IF(J7129&lt;=2,"0-2 days",IF(J7129&lt;=7,"3-7 days",IF(J7129&lt;=14,"8-14 days",IF(J7129&lt;=21,"15-21 days","22+ days"))))</f>
        <v>3-7 days</v>
      </c>
      <c r="P7129" s="0" t="str">
        <f aca="false">IF(VALUE(LEFT(D7129,2))&lt;10,"Early (7-10 AM)",IF(VALUE(LEFT(D7129,2))&lt;14,"Midday (10 AM-2 PM)",IF(VALUE(LEFT(D7129,2))&lt;16,"Afternoon (2-4 PM)","Late (4-6 PM)")))</f>
        <v>Midday (10 AM-2 PM)</v>
      </c>
      <c r="Q7129" s="3" t="n">
        <f aca="false">IF(L7129="No-show",1,0)</f>
        <v>0</v>
      </c>
      <c r="R7129" s="29" t="n">
        <f aca="false">IF(L7129="No-show",M7129,0)</f>
        <v>0</v>
      </c>
    </row>
    <row r="7130" customFormat="false" ht="15" hidden="false" customHeight="false" outlineLevel="0" collapsed="false">
      <c r="A7130" s="0" t="s">
        <v>8177</v>
      </c>
      <c r="B7130" s="28" t="n">
        <v>46143</v>
      </c>
      <c r="C7130" s="3" t="s">
        <v>37</v>
      </c>
      <c r="D7130" s="3" t="s">
        <v>164</v>
      </c>
      <c r="E7130" s="3" t="s">
        <v>7971</v>
      </c>
      <c r="F7130" s="3" t="s">
        <v>4</v>
      </c>
      <c r="G7130" s="3" t="s">
        <v>64</v>
      </c>
      <c r="H7130" s="3" t="s">
        <v>48</v>
      </c>
      <c r="I7130" s="3" t="s">
        <v>46</v>
      </c>
      <c r="J7130" s="0" t="n">
        <v>7</v>
      </c>
      <c r="K7130" s="3" t="s">
        <v>29</v>
      </c>
      <c r="L7130" s="3" t="s">
        <v>121</v>
      </c>
      <c r="M7130" s="29" t="n">
        <v>118</v>
      </c>
      <c r="N7130" s="30" t="n">
        <f aca="false">DATE(YEAR(B7130),MONTH(B7130),1)</f>
        <v>46143</v>
      </c>
      <c r="O7130" s="0" t="str">
        <f aca="false">IF(J7130&lt;=2,"0-2 days",IF(J7130&lt;=7,"3-7 days",IF(J7130&lt;=14,"8-14 days",IF(J7130&lt;=21,"15-21 days","22+ days"))))</f>
        <v>3-7 days</v>
      </c>
      <c r="P7130" s="0" t="str">
        <f aca="false">IF(VALUE(LEFT(D7130,2))&lt;10,"Early (7-10 AM)",IF(VALUE(LEFT(D7130,2))&lt;14,"Midday (10 AM-2 PM)",IF(VALUE(LEFT(D7130,2))&lt;16,"Afternoon (2-4 PM)","Late (4-6 PM)")))</f>
        <v>Midday (10 AM-2 PM)</v>
      </c>
      <c r="Q7130" s="3" t="n">
        <f aca="false">IF(L7130="No-show",1,0)</f>
        <v>0</v>
      </c>
      <c r="R7130" s="29" t="n">
        <f aca="false">IF(L7130="No-show",M7130,0)</f>
        <v>0</v>
      </c>
    </row>
    <row r="7131" customFormat="false" ht="15" hidden="false" customHeight="false" outlineLevel="0" collapsed="false">
      <c r="A7131" s="0" t="s">
        <v>8178</v>
      </c>
      <c r="B7131" s="28" t="n">
        <v>46143</v>
      </c>
      <c r="C7131" s="3" t="s">
        <v>37</v>
      </c>
      <c r="D7131" s="3" t="s">
        <v>164</v>
      </c>
      <c r="E7131" s="3" t="s">
        <v>7691</v>
      </c>
      <c r="F7131" s="3" t="s">
        <v>8</v>
      </c>
      <c r="G7131" s="3" t="s">
        <v>64</v>
      </c>
      <c r="H7131" s="3" t="s">
        <v>48</v>
      </c>
      <c r="I7131" s="3" t="s">
        <v>43</v>
      </c>
      <c r="J7131" s="0" t="n">
        <v>1</v>
      </c>
      <c r="K7131" s="3" t="s">
        <v>32</v>
      </c>
      <c r="L7131" s="3" t="s">
        <v>129</v>
      </c>
      <c r="M7131" s="29" t="n">
        <v>118</v>
      </c>
      <c r="N7131" s="30" t="n">
        <f aca="false">DATE(YEAR(B7131),MONTH(B7131),1)</f>
        <v>46143</v>
      </c>
      <c r="O7131" s="0" t="str">
        <f aca="false">IF(J7131&lt;=2,"0-2 days",IF(J7131&lt;=7,"3-7 days",IF(J7131&lt;=14,"8-14 days",IF(J7131&lt;=21,"15-21 days","22+ days"))))</f>
        <v>0-2 days</v>
      </c>
      <c r="P7131" s="0" t="str">
        <f aca="false">IF(VALUE(LEFT(D7131,2))&lt;10,"Early (7-10 AM)",IF(VALUE(LEFT(D7131,2))&lt;14,"Midday (10 AM-2 PM)",IF(VALUE(LEFT(D7131,2))&lt;16,"Afternoon (2-4 PM)","Late (4-6 PM)")))</f>
        <v>Midday (10 AM-2 PM)</v>
      </c>
      <c r="Q7131" s="3" t="n">
        <f aca="false">IF(L7131="No-show",1,0)</f>
        <v>0</v>
      </c>
      <c r="R7131" s="29" t="n">
        <f aca="false">IF(L7131="No-show",M7131,0)</f>
        <v>0</v>
      </c>
    </row>
    <row r="7132" customFormat="false" ht="15" hidden="false" customHeight="false" outlineLevel="0" collapsed="false">
      <c r="A7132" s="0" t="s">
        <v>8179</v>
      </c>
      <c r="B7132" s="28" t="n">
        <v>46143</v>
      </c>
      <c r="C7132" s="3" t="s">
        <v>37</v>
      </c>
      <c r="D7132" s="3" t="s">
        <v>164</v>
      </c>
      <c r="E7132" s="3" t="s">
        <v>6983</v>
      </c>
      <c r="F7132" s="3" t="s">
        <v>7</v>
      </c>
      <c r="G7132" s="3" t="s">
        <v>64</v>
      </c>
      <c r="H7132" s="3" t="s">
        <v>45</v>
      </c>
      <c r="I7132" s="3" t="s">
        <v>52</v>
      </c>
      <c r="J7132" s="0" t="n">
        <v>2</v>
      </c>
      <c r="K7132" s="3" t="s">
        <v>29</v>
      </c>
      <c r="L7132" s="3" t="s">
        <v>121</v>
      </c>
      <c r="M7132" s="29" t="n">
        <v>95</v>
      </c>
      <c r="N7132" s="30" t="n">
        <f aca="false">DATE(YEAR(B7132),MONTH(B7132),1)</f>
        <v>46143</v>
      </c>
      <c r="O7132" s="0" t="str">
        <f aca="false">IF(J7132&lt;=2,"0-2 days",IF(J7132&lt;=7,"3-7 days",IF(J7132&lt;=14,"8-14 days",IF(J7132&lt;=21,"15-21 days","22+ days"))))</f>
        <v>0-2 days</v>
      </c>
      <c r="P7132" s="0" t="str">
        <f aca="false">IF(VALUE(LEFT(D7132,2))&lt;10,"Early (7-10 AM)",IF(VALUE(LEFT(D7132,2))&lt;14,"Midday (10 AM-2 PM)",IF(VALUE(LEFT(D7132,2))&lt;16,"Afternoon (2-4 PM)","Late (4-6 PM)")))</f>
        <v>Midday (10 AM-2 PM)</v>
      </c>
      <c r="Q7132" s="3" t="n">
        <f aca="false">IF(L7132="No-show",1,0)</f>
        <v>0</v>
      </c>
      <c r="R7132" s="29" t="n">
        <f aca="false">IF(L7132="No-show",M7132,0)</f>
        <v>0</v>
      </c>
    </row>
    <row r="7133" customFormat="false" ht="15" hidden="false" customHeight="false" outlineLevel="0" collapsed="false">
      <c r="A7133" s="0" t="s">
        <v>8180</v>
      </c>
      <c r="B7133" s="28" t="n">
        <v>46143</v>
      </c>
      <c r="C7133" s="3" t="s">
        <v>37</v>
      </c>
      <c r="D7133" s="3" t="s">
        <v>164</v>
      </c>
      <c r="E7133" s="3" t="s">
        <v>8181</v>
      </c>
      <c r="F7133" s="3" t="s">
        <v>3</v>
      </c>
      <c r="G7133" s="3" t="s">
        <v>63</v>
      </c>
      <c r="H7133" s="3" t="s">
        <v>58</v>
      </c>
      <c r="I7133" s="3" t="s">
        <v>46</v>
      </c>
      <c r="J7133" s="0" t="n">
        <v>19</v>
      </c>
      <c r="K7133" s="3" t="s">
        <v>29</v>
      </c>
      <c r="L7133" s="3" t="s">
        <v>121</v>
      </c>
      <c r="M7133" s="29" t="n">
        <v>168</v>
      </c>
      <c r="N7133" s="30" t="n">
        <f aca="false">DATE(YEAR(B7133),MONTH(B7133),1)</f>
        <v>46143</v>
      </c>
      <c r="O7133" s="0" t="str">
        <f aca="false">IF(J7133&lt;=2,"0-2 days",IF(J7133&lt;=7,"3-7 days",IF(J7133&lt;=14,"8-14 days",IF(J7133&lt;=21,"15-21 days","22+ days"))))</f>
        <v>15-21 days</v>
      </c>
      <c r="P7133" s="0" t="str">
        <f aca="false">IF(VALUE(LEFT(D7133,2))&lt;10,"Early (7-10 AM)",IF(VALUE(LEFT(D7133,2))&lt;14,"Midday (10 AM-2 PM)",IF(VALUE(LEFT(D7133,2))&lt;16,"Afternoon (2-4 PM)","Late (4-6 PM)")))</f>
        <v>Midday (10 AM-2 PM)</v>
      </c>
      <c r="Q7133" s="3" t="n">
        <f aca="false">IF(L7133="No-show",1,0)</f>
        <v>0</v>
      </c>
      <c r="R7133" s="29" t="n">
        <f aca="false">IF(L7133="No-show",M7133,0)</f>
        <v>0</v>
      </c>
    </row>
    <row r="7134" customFormat="false" ht="15" hidden="false" customHeight="false" outlineLevel="0" collapsed="false">
      <c r="A7134" s="0" t="s">
        <v>8182</v>
      </c>
      <c r="B7134" s="28" t="n">
        <v>46143</v>
      </c>
      <c r="C7134" s="3" t="s">
        <v>37</v>
      </c>
      <c r="D7134" s="3" t="s">
        <v>262</v>
      </c>
      <c r="E7134" s="3" t="s">
        <v>7595</v>
      </c>
      <c r="F7134" s="3" t="s">
        <v>4</v>
      </c>
      <c r="G7134" s="3" t="s">
        <v>64</v>
      </c>
      <c r="H7134" s="3" t="s">
        <v>54</v>
      </c>
      <c r="I7134" s="3" t="s">
        <v>43</v>
      </c>
      <c r="J7134" s="0" t="n">
        <v>10</v>
      </c>
      <c r="K7134" s="3" t="s">
        <v>29</v>
      </c>
      <c r="L7134" s="3" t="s">
        <v>121</v>
      </c>
      <c r="M7134" s="29" t="n">
        <v>120</v>
      </c>
      <c r="N7134" s="30" t="n">
        <f aca="false">DATE(YEAR(B7134),MONTH(B7134),1)</f>
        <v>46143</v>
      </c>
      <c r="O7134" s="0" t="str">
        <f aca="false">IF(J7134&lt;=2,"0-2 days",IF(J7134&lt;=7,"3-7 days",IF(J7134&lt;=14,"8-14 days",IF(J7134&lt;=21,"15-21 days","22+ days"))))</f>
        <v>8-14 days</v>
      </c>
      <c r="P7134" s="0" t="str">
        <f aca="false">IF(VALUE(LEFT(D7134,2))&lt;10,"Early (7-10 AM)",IF(VALUE(LEFT(D7134,2))&lt;14,"Midday (10 AM-2 PM)",IF(VALUE(LEFT(D7134,2))&lt;16,"Afternoon (2-4 PM)","Late (4-6 PM)")))</f>
        <v>Midday (10 AM-2 PM)</v>
      </c>
      <c r="Q7134" s="3" t="n">
        <f aca="false">IF(L7134="No-show",1,0)</f>
        <v>0</v>
      </c>
      <c r="R7134" s="29" t="n">
        <f aca="false">IF(L7134="No-show",M7134,0)</f>
        <v>0</v>
      </c>
    </row>
    <row r="7135" customFormat="false" ht="15" hidden="false" customHeight="false" outlineLevel="0" collapsed="false">
      <c r="A7135" s="0" t="s">
        <v>8183</v>
      </c>
      <c r="B7135" s="28" t="n">
        <v>46143</v>
      </c>
      <c r="C7135" s="3" t="s">
        <v>37</v>
      </c>
      <c r="D7135" s="3" t="s">
        <v>178</v>
      </c>
      <c r="E7135" s="3" t="s">
        <v>6847</v>
      </c>
      <c r="F7135" s="3" t="s">
        <v>4</v>
      </c>
      <c r="G7135" s="3" t="s">
        <v>64</v>
      </c>
      <c r="H7135" s="3" t="s">
        <v>48</v>
      </c>
      <c r="I7135" s="3" t="s">
        <v>52</v>
      </c>
      <c r="J7135" s="0" t="n">
        <v>0</v>
      </c>
      <c r="K7135" s="3" t="s">
        <v>29</v>
      </c>
      <c r="L7135" s="3" t="s">
        <v>121</v>
      </c>
      <c r="M7135" s="29" t="n">
        <v>118</v>
      </c>
      <c r="N7135" s="30" t="n">
        <f aca="false">DATE(YEAR(B7135),MONTH(B7135),1)</f>
        <v>46143</v>
      </c>
      <c r="O7135" s="0" t="str">
        <f aca="false">IF(J7135&lt;=2,"0-2 days",IF(J7135&lt;=7,"3-7 days",IF(J7135&lt;=14,"8-14 days",IF(J7135&lt;=21,"15-21 days","22+ days"))))</f>
        <v>0-2 days</v>
      </c>
      <c r="P7135" s="0" t="str">
        <f aca="false">IF(VALUE(LEFT(D7135,2))&lt;10,"Early (7-10 AM)",IF(VALUE(LEFT(D7135,2))&lt;14,"Midday (10 AM-2 PM)",IF(VALUE(LEFT(D7135,2))&lt;16,"Afternoon (2-4 PM)","Late (4-6 PM)")))</f>
        <v>Midday (10 AM-2 PM)</v>
      </c>
      <c r="Q7135" s="3" t="n">
        <f aca="false">IF(L7135="No-show",1,0)</f>
        <v>0</v>
      </c>
      <c r="R7135" s="29" t="n">
        <f aca="false">IF(L7135="No-show",M7135,0)</f>
        <v>0</v>
      </c>
    </row>
    <row r="7136" customFormat="false" ht="15" hidden="false" customHeight="false" outlineLevel="0" collapsed="false">
      <c r="A7136" s="0" t="s">
        <v>8184</v>
      </c>
      <c r="B7136" s="28" t="n">
        <v>46143</v>
      </c>
      <c r="C7136" s="3" t="s">
        <v>37</v>
      </c>
      <c r="D7136" s="3" t="s">
        <v>183</v>
      </c>
      <c r="E7136" s="3" t="s">
        <v>7693</v>
      </c>
      <c r="F7136" s="3" t="s">
        <v>4</v>
      </c>
      <c r="G7136" s="3" t="s">
        <v>64</v>
      </c>
      <c r="H7136" s="3" t="s">
        <v>45</v>
      </c>
      <c r="I7136" s="3" t="s">
        <v>43</v>
      </c>
      <c r="J7136" s="0" t="n">
        <v>4</v>
      </c>
      <c r="K7136" s="3" t="s">
        <v>29</v>
      </c>
      <c r="L7136" s="3" t="s">
        <v>121</v>
      </c>
      <c r="M7136" s="29" t="n">
        <v>95</v>
      </c>
      <c r="N7136" s="30" t="n">
        <f aca="false">DATE(YEAR(B7136),MONTH(B7136),1)</f>
        <v>46143</v>
      </c>
      <c r="O7136" s="0" t="str">
        <f aca="false">IF(J7136&lt;=2,"0-2 days",IF(J7136&lt;=7,"3-7 days",IF(J7136&lt;=14,"8-14 days",IF(J7136&lt;=21,"15-21 days","22+ days"))))</f>
        <v>3-7 days</v>
      </c>
      <c r="P7136" s="0" t="str">
        <f aca="false">IF(VALUE(LEFT(D7136,2))&lt;10,"Early (7-10 AM)",IF(VALUE(LEFT(D7136,2))&lt;14,"Midday (10 AM-2 PM)",IF(VALUE(LEFT(D7136,2))&lt;16,"Afternoon (2-4 PM)","Late (4-6 PM)")))</f>
        <v>Midday (10 AM-2 PM)</v>
      </c>
      <c r="Q7136" s="3" t="n">
        <f aca="false">IF(L7136="No-show",1,0)</f>
        <v>0</v>
      </c>
      <c r="R7136" s="29" t="n">
        <f aca="false">IF(L7136="No-show",M7136,0)</f>
        <v>0</v>
      </c>
    </row>
    <row r="7137" customFormat="false" ht="15" hidden="false" customHeight="false" outlineLevel="0" collapsed="false">
      <c r="A7137" s="0" t="s">
        <v>8185</v>
      </c>
      <c r="B7137" s="28" t="n">
        <v>46143</v>
      </c>
      <c r="C7137" s="3" t="s">
        <v>37</v>
      </c>
      <c r="D7137" s="3" t="s">
        <v>183</v>
      </c>
      <c r="E7137" s="3" t="s">
        <v>8055</v>
      </c>
      <c r="F7137" s="3" t="s">
        <v>3</v>
      </c>
      <c r="G7137" s="3" t="s">
        <v>64</v>
      </c>
      <c r="H7137" s="3" t="s">
        <v>42</v>
      </c>
      <c r="I7137" s="3" t="s">
        <v>46</v>
      </c>
      <c r="J7137" s="0" t="n">
        <v>3</v>
      </c>
      <c r="K7137" s="3" t="s">
        <v>29</v>
      </c>
      <c r="L7137" s="3" t="s">
        <v>121</v>
      </c>
      <c r="M7137" s="29" t="n">
        <v>72</v>
      </c>
      <c r="N7137" s="30" t="n">
        <f aca="false">DATE(YEAR(B7137),MONTH(B7137),1)</f>
        <v>46143</v>
      </c>
      <c r="O7137" s="0" t="str">
        <f aca="false">IF(J7137&lt;=2,"0-2 days",IF(J7137&lt;=7,"3-7 days",IF(J7137&lt;=14,"8-14 days",IF(J7137&lt;=21,"15-21 days","22+ days"))))</f>
        <v>3-7 days</v>
      </c>
      <c r="P7137" s="0" t="str">
        <f aca="false">IF(VALUE(LEFT(D7137,2))&lt;10,"Early (7-10 AM)",IF(VALUE(LEFT(D7137,2))&lt;14,"Midday (10 AM-2 PM)",IF(VALUE(LEFT(D7137,2))&lt;16,"Afternoon (2-4 PM)","Late (4-6 PM)")))</f>
        <v>Midday (10 AM-2 PM)</v>
      </c>
      <c r="Q7137" s="3" t="n">
        <f aca="false">IF(L7137="No-show",1,0)</f>
        <v>0</v>
      </c>
      <c r="R7137" s="29" t="n">
        <f aca="false">IF(L7137="No-show",M7137,0)</f>
        <v>0</v>
      </c>
    </row>
    <row r="7138" customFormat="false" ht="15" hidden="false" customHeight="false" outlineLevel="0" collapsed="false">
      <c r="A7138" s="0" t="s">
        <v>8186</v>
      </c>
      <c r="B7138" s="28" t="n">
        <v>46143</v>
      </c>
      <c r="C7138" s="3" t="s">
        <v>37</v>
      </c>
      <c r="D7138" s="3" t="s">
        <v>183</v>
      </c>
      <c r="E7138" s="3" t="s">
        <v>6296</v>
      </c>
      <c r="F7138" s="3" t="s">
        <v>4</v>
      </c>
      <c r="G7138" s="3" t="s">
        <v>66</v>
      </c>
      <c r="H7138" s="3" t="s">
        <v>54</v>
      </c>
      <c r="I7138" s="3" t="s">
        <v>46</v>
      </c>
      <c r="J7138" s="0" t="n">
        <v>9</v>
      </c>
      <c r="K7138" s="3" t="s">
        <v>29</v>
      </c>
      <c r="L7138" s="3" t="s">
        <v>121</v>
      </c>
      <c r="M7138" s="29" t="n">
        <v>120</v>
      </c>
      <c r="N7138" s="30" t="n">
        <f aca="false">DATE(YEAR(B7138),MONTH(B7138),1)</f>
        <v>46143</v>
      </c>
      <c r="O7138" s="0" t="str">
        <f aca="false">IF(J7138&lt;=2,"0-2 days",IF(J7138&lt;=7,"3-7 days",IF(J7138&lt;=14,"8-14 days",IF(J7138&lt;=21,"15-21 days","22+ days"))))</f>
        <v>8-14 days</v>
      </c>
      <c r="P7138" s="0" t="str">
        <f aca="false">IF(VALUE(LEFT(D7138,2))&lt;10,"Early (7-10 AM)",IF(VALUE(LEFT(D7138,2))&lt;14,"Midday (10 AM-2 PM)",IF(VALUE(LEFT(D7138,2))&lt;16,"Afternoon (2-4 PM)","Late (4-6 PM)")))</f>
        <v>Midday (10 AM-2 PM)</v>
      </c>
      <c r="Q7138" s="3" t="n">
        <f aca="false">IF(L7138="No-show",1,0)</f>
        <v>0</v>
      </c>
      <c r="R7138" s="29" t="n">
        <f aca="false">IF(L7138="No-show",M7138,0)</f>
        <v>0</v>
      </c>
    </row>
    <row r="7139" customFormat="false" ht="15" hidden="false" customHeight="false" outlineLevel="0" collapsed="false">
      <c r="A7139" s="0" t="s">
        <v>8187</v>
      </c>
      <c r="B7139" s="28" t="n">
        <v>46143</v>
      </c>
      <c r="C7139" s="3" t="s">
        <v>37</v>
      </c>
      <c r="D7139" s="3" t="s">
        <v>201</v>
      </c>
      <c r="E7139" s="3" t="s">
        <v>7232</v>
      </c>
      <c r="F7139" s="3" t="s">
        <v>4</v>
      </c>
      <c r="G7139" s="3" t="s">
        <v>64</v>
      </c>
      <c r="H7139" s="3" t="s">
        <v>58</v>
      </c>
      <c r="I7139" s="3" t="s">
        <v>43</v>
      </c>
      <c r="J7139" s="0" t="n">
        <v>18</v>
      </c>
      <c r="K7139" s="3" t="s">
        <v>29</v>
      </c>
      <c r="L7139" s="3" t="s">
        <v>121</v>
      </c>
      <c r="M7139" s="29" t="n">
        <v>105</v>
      </c>
      <c r="N7139" s="30" t="n">
        <f aca="false">DATE(YEAR(B7139),MONTH(B7139),1)</f>
        <v>46143</v>
      </c>
      <c r="O7139" s="0" t="str">
        <f aca="false">IF(J7139&lt;=2,"0-2 days",IF(J7139&lt;=7,"3-7 days",IF(J7139&lt;=14,"8-14 days",IF(J7139&lt;=21,"15-21 days","22+ days"))))</f>
        <v>15-21 days</v>
      </c>
      <c r="P7139" s="0" t="str">
        <f aca="false">IF(VALUE(LEFT(D7139,2))&lt;10,"Early (7-10 AM)",IF(VALUE(LEFT(D7139,2))&lt;14,"Midday (10 AM-2 PM)",IF(VALUE(LEFT(D7139,2))&lt;16,"Afternoon (2-4 PM)","Late (4-6 PM)")))</f>
        <v>Afternoon (2-4 PM)</v>
      </c>
      <c r="Q7139" s="3" t="n">
        <f aca="false">IF(L7139="No-show",1,0)</f>
        <v>0</v>
      </c>
      <c r="R7139" s="29" t="n">
        <f aca="false">IF(L7139="No-show",M7139,0)</f>
        <v>0</v>
      </c>
    </row>
    <row r="7140" customFormat="false" ht="15" hidden="false" customHeight="false" outlineLevel="0" collapsed="false">
      <c r="A7140" s="0" t="s">
        <v>8188</v>
      </c>
      <c r="B7140" s="28" t="n">
        <v>46143</v>
      </c>
      <c r="C7140" s="3" t="s">
        <v>37</v>
      </c>
      <c r="D7140" s="3" t="s">
        <v>201</v>
      </c>
      <c r="E7140" s="3" t="s">
        <v>7720</v>
      </c>
      <c r="F7140" s="3" t="s">
        <v>4</v>
      </c>
      <c r="G7140" s="3" t="s">
        <v>64</v>
      </c>
      <c r="H7140" s="3" t="s">
        <v>60</v>
      </c>
      <c r="I7140" s="3" t="s">
        <v>46</v>
      </c>
      <c r="J7140" s="0" t="n">
        <v>6</v>
      </c>
      <c r="K7140" s="3" t="s">
        <v>29</v>
      </c>
      <c r="L7140" s="3" t="s">
        <v>121</v>
      </c>
      <c r="M7140" s="29" t="n">
        <v>135</v>
      </c>
      <c r="N7140" s="30" t="n">
        <f aca="false">DATE(YEAR(B7140),MONTH(B7140),1)</f>
        <v>46143</v>
      </c>
      <c r="O7140" s="0" t="str">
        <f aca="false">IF(J7140&lt;=2,"0-2 days",IF(J7140&lt;=7,"3-7 days",IF(J7140&lt;=14,"8-14 days",IF(J7140&lt;=21,"15-21 days","22+ days"))))</f>
        <v>3-7 days</v>
      </c>
      <c r="P7140" s="0" t="str">
        <f aca="false">IF(VALUE(LEFT(D7140,2))&lt;10,"Early (7-10 AM)",IF(VALUE(LEFT(D7140,2))&lt;14,"Midday (10 AM-2 PM)",IF(VALUE(LEFT(D7140,2))&lt;16,"Afternoon (2-4 PM)","Late (4-6 PM)")))</f>
        <v>Afternoon (2-4 PM)</v>
      </c>
      <c r="Q7140" s="3" t="n">
        <f aca="false">IF(L7140="No-show",1,0)</f>
        <v>0</v>
      </c>
      <c r="R7140" s="29" t="n">
        <f aca="false">IF(L7140="No-show",M7140,0)</f>
        <v>0</v>
      </c>
    </row>
    <row r="7141" customFormat="false" ht="15" hidden="false" customHeight="false" outlineLevel="0" collapsed="false">
      <c r="A7141" s="0" t="s">
        <v>8189</v>
      </c>
      <c r="B7141" s="28" t="n">
        <v>46143</v>
      </c>
      <c r="C7141" s="3" t="s">
        <v>37</v>
      </c>
      <c r="D7141" s="3" t="s">
        <v>204</v>
      </c>
      <c r="E7141" s="3" t="s">
        <v>7534</v>
      </c>
      <c r="F7141" s="3" t="s">
        <v>7</v>
      </c>
      <c r="G7141" s="3" t="s">
        <v>64</v>
      </c>
      <c r="H7141" s="3" t="s">
        <v>56</v>
      </c>
      <c r="I7141" s="3" t="s">
        <v>52</v>
      </c>
      <c r="J7141" s="0" t="n">
        <v>4</v>
      </c>
      <c r="K7141" s="3" t="s">
        <v>29</v>
      </c>
      <c r="L7141" s="3" t="s">
        <v>121</v>
      </c>
      <c r="M7141" s="29" t="n">
        <v>115</v>
      </c>
      <c r="N7141" s="30" t="n">
        <f aca="false">DATE(YEAR(B7141),MONTH(B7141),1)</f>
        <v>46143</v>
      </c>
      <c r="O7141" s="0" t="str">
        <f aca="false">IF(J7141&lt;=2,"0-2 days",IF(J7141&lt;=7,"3-7 days",IF(J7141&lt;=14,"8-14 days",IF(J7141&lt;=21,"15-21 days","22+ days"))))</f>
        <v>3-7 days</v>
      </c>
      <c r="P7141" s="0" t="str">
        <f aca="false">IF(VALUE(LEFT(D7141,2))&lt;10,"Early (7-10 AM)",IF(VALUE(LEFT(D7141,2))&lt;14,"Midday (10 AM-2 PM)",IF(VALUE(LEFT(D7141,2))&lt;16,"Afternoon (2-4 PM)","Late (4-6 PM)")))</f>
        <v>Afternoon (2-4 PM)</v>
      </c>
      <c r="Q7141" s="3" t="n">
        <f aca="false">IF(L7141="No-show",1,0)</f>
        <v>0</v>
      </c>
      <c r="R7141" s="29" t="n">
        <f aca="false">IF(L7141="No-show",M7141,0)</f>
        <v>0</v>
      </c>
    </row>
    <row r="7142" customFormat="false" ht="15" hidden="false" customHeight="false" outlineLevel="0" collapsed="false">
      <c r="A7142" s="0" t="s">
        <v>8190</v>
      </c>
      <c r="B7142" s="28" t="n">
        <v>46143</v>
      </c>
      <c r="C7142" s="3" t="s">
        <v>37</v>
      </c>
      <c r="D7142" s="3" t="s">
        <v>204</v>
      </c>
      <c r="E7142" s="3" t="s">
        <v>7712</v>
      </c>
      <c r="F7142" s="3" t="s">
        <v>8</v>
      </c>
      <c r="G7142" s="3" t="s">
        <v>64</v>
      </c>
      <c r="H7142" s="3" t="s">
        <v>42</v>
      </c>
      <c r="I7142" s="3" t="s">
        <v>57</v>
      </c>
      <c r="J7142" s="0" t="n">
        <v>8</v>
      </c>
      <c r="K7142" s="3" t="s">
        <v>29</v>
      </c>
      <c r="L7142" s="3" t="s">
        <v>121</v>
      </c>
      <c r="M7142" s="29" t="n">
        <v>72</v>
      </c>
      <c r="N7142" s="30" t="n">
        <f aca="false">DATE(YEAR(B7142),MONTH(B7142),1)</f>
        <v>46143</v>
      </c>
      <c r="O7142" s="0" t="str">
        <f aca="false">IF(J7142&lt;=2,"0-2 days",IF(J7142&lt;=7,"3-7 days",IF(J7142&lt;=14,"8-14 days",IF(J7142&lt;=21,"15-21 days","22+ days"))))</f>
        <v>8-14 days</v>
      </c>
      <c r="P7142" s="0" t="str">
        <f aca="false">IF(VALUE(LEFT(D7142,2))&lt;10,"Early (7-10 AM)",IF(VALUE(LEFT(D7142,2))&lt;14,"Midday (10 AM-2 PM)",IF(VALUE(LEFT(D7142,2))&lt;16,"Afternoon (2-4 PM)","Late (4-6 PM)")))</f>
        <v>Afternoon (2-4 PM)</v>
      </c>
      <c r="Q7142" s="3" t="n">
        <f aca="false">IF(L7142="No-show",1,0)</f>
        <v>0</v>
      </c>
      <c r="R7142" s="29" t="n">
        <f aca="false">IF(L7142="No-show",M7142,0)</f>
        <v>0</v>
      </c>
    </row>
    <row r="7143" customFormat="false" ht="15" hidden="false" customHeight="false" outlineLevel="0" collapsed="false">
      <c r="A7143" s="0" t="s">
        <v>8191</v>
      </c>
      <c r="B7143" s="28" t="n">
        <v>46143</v>
      </c>
      <c r="C7143" s="3" t="s">
        <v>37</v>
      </c>
      <c r="D7143" s="3" t="s">
        <v>298</v>
      </c>
      <c r="E7143" s="3" t="s">
        <v>7347</v>
      </c>
      <c r="F7143" s="3" t="s">
        <v>8</v>
      </c>
      <c r="G7143" s="3" t="s">
        <v>64</v>
      </c>
      <c r="H7143" s="3" t="s">
        <v>54</v>
      </c>
      <c r="I7143" s="3" t="s">
        <v>52</v>
      </c>
      <c r="J7143" s="0" t="n">
        <v>8</v>
      </c>
      <c r="K7143" s="3" t="s">
        <v>29</v>
      </c>
      <c r="L7143" s="3" t="s">
        <v>217</v>
      </c>
      <c r="M7143" s="29" t="n">
        <v>120</v>
      </c>
      <c r="N7143" s="30" t="n">
        <f aca="false">DATE(YEAR(B7143),MONTH(B7143),1)</f>
        <v>46143</v>
      </c>
      <c r="O7143" s="0" t="str">
        <f aca="false">IF(J7143&lt;=2,"0-2 days",IF(J7143&lt;=7,"3-7 days",IF(J7143&lt;=14,"8-14 days",IF(J7143&lt;=21,"15-21 days","22+ days"))))</f>
        <v>8-14 days</v>
      </c>
      <c r="P7143" s="0" t="str">
        <f aca="false">IF(VALUE(LEFT(D7143,2))&lt;10,"Early (7-10 AM)",IF(VALUE(LEFT(D7143,2))&lt;14,"Midday (10 AM-2 PM)",IF(VALUE(LEFT(D7143,2))&lt;16,"Afternoon (2-4 PM)","Late (4-6 PM)")))</f>
        <v>Afternoon (2-4 PM)</v>
      </c>
      <c r="Q7143" s="3" t="n">
        <f aca="false">IF(L7143="No-show",1,0)</f>
        <v>1</v>
      </c>
      <c r="R7143" s="29" t="n">
        <f aca="false">IF(L7143="No-show",M7143,0)</f>
        <v>120</v>
      </c>
    </row>
    <row r="7144" customFormat="false" ht="15" hidden="false" customHeight="false" outlineLevel="0" collapsed="false">
      <c r="A7144" s="0" t="s">
        <v>8192</v>
      </c>
      <c r="B7144" s="28" t="n">
        <v>46143</v>
      </c>
      <c r="C7144" s="3" t="s">
        <v>37</v>
      </c>
      <c r="D7144" s="3" t="s">
        <v>298</v>
      </c>
      <c r="E7144" s="3" t="s">
        <v>7999</v>
      </c>
      <c r="F7144" s="3" t="s">
        <v>4</v>
      </c>
      <c r="G7144" s="3" t="s">
        <v>64</v>
      </c>
      <c r="H7144" s="3" t="s">
        <v>51</v>
      </c>
      <c r="I7144" s="3" t="s">
        <v>43</v>
      </c>
      <c r="J7144" s="0" t="n">
        <v>15</v>
      </c>
      <c r="K7144" s="3" t="s">
        <v>29</v>
      </c>
      <c r="L7144" s="3" t="s">
        <v>121</v>
      </c>
      <c r="M7144" s="29" t="n">
        <v>116</v>
      </c>
      <c r="N7144" s="30" t="n">
        <f aca="false">DATE(YEAR(B7144),MONTH(B7144),1)</f>
        <v>46143</v>
      </c>
      <c r="O7144" s="0" t="str">
        <f aca="false">IF(J7144&lt;=2,"0-2 days",IF(J7144&lt;=7,"3-7 days",IF(J7144&lt;=14,"8-14 days",IF(J7144&lt;=21,"15-21 days","22+ days"))))</f>
        <v>15-21 days</v>
      </c>
      <c r="P7144" s="0" t="str">
        <f aca="false">IF(VALUE(LEFT(D7144,2))&lt;10,"Early (7-10 AM)",IF(VALUE(LEFT(D7144,2))&lt;14,"Midday (10 AM-2 PM)",IF(VALUE(LEFT(D7144,2))&lt;16,"Afternoon (2-4 PM)","Late (4-6 PM)")))</f>
        <v>Afternoon (2-4 PM)</v>
      </c>
      <c r="Q7144" s="3" t="n">
        <f aca="false">IF(L7144="No-show",1,0)</f>
        <v>0</v>
      </c>
      <c r="R7144" s="29" t="n">
        <f aca="false">IF(L7144="No-show",M7144,0)</f>
        <v>0</v>
      </c>
    </row>
    <row r="7145" customFormat="false" ht="15" hidden="false" customHeight="false" outlineLevel="0" collapsed="false">
      <c r="A7145" s="0" t="s">
        <v>8193</v>
      </c>
      <c r="B7145" s="28" t="n">
        <v>46143</v>
      </c>
      <c r="C7145" s="3" t="s">
        <v>37</v>
      </c>
      <c r="D7145" s="3" t="s">
        <v>298</v>
      </c>
      <c r="E7145" s="3" t="s">
        <v>6723</v>
      </c>
      <c r="F7145" s="3" t="s">
        <v>8</v>
      </c>
      <c r="G7145" s="3" t="s">
        <v>66</v>
      </c>
      <c r="H7145" s="3" t="s">
        <v>56</v>
      </c>
      <c r="I7145" s="3" t="s">
        <v>43</v>
      </c>
      <c r="J7145" s="0" t="n">
        <v>7</v>
      </c>
      <c r="K7145" s="3" t="s">
        <v>32</v>
      </c>
      <c r="L7145" s="3" t="s">
        <v>121</v>
      </c>
      <c r="M7145" s="29" t="n">
        <v>115</v>
      </c>
      <c r="N7145" s="30" t="n">
        <f aca="false">DATE(YEAR(B7145),MONTH(B7145),1)</f>
        <v>46143</v>
      </c>
      <c r="O7145" s="0" t="str">
        <f aca="false">IF(J7145&lt;=2,"0-2 days",IF(J7145&lt;=7,"3-7 days",IF(J7145&lt;=14,"8-14 days",IF(J7145&lt;=21,"15-21 days","22+ days"))))</f>
        <v>3-7 days</v>
      </c>
      <c r="P7145" s="0" t="str">
        <f aca="false">IF(VALUE(LEFT(D7145,2))&lt;10,"Early (7-10 AM)",IF(VALUE(LEFT(D7145,2))&lt;14,"Midday (10 AM-2 PM)",IF(VALUE(LEFT(D7145,2))&lt;16,"Afternoon (2-4 PM)","Late (4-6 PM)")))</f>
        <v>Afternoon (2-4 PM)</v>
      </c>
      <c r="Q7145" s="3" t="n">
        <f aca="false">IF(L7145="No-show",1,0)</f>
        <v>0</v>
      </c>
      <c r="R7145" s="29" t="n">
        <f aca="false">IF(L7145="No-show",M7145,0)</f>
        <v>0</v>
      </c>
    </row>
    <row r="7146" customFormat="false" ht="15" hidden="false" customHeight="false" outlineLevel="0" collapsed="false">
      <c r="A7146" s="0" t="s">
        <v>8194</v>
      </c>
      <c r="B7146" s="28" t="n">
        <v>46143</v>
      </c>
      <c r="C7146" s="3" t="s">
        <v>37</v>
      </c>
      <c r="D7146" s="3" t="s">
        <v>298</v>
      </c>
      <c r="E7146" s="3" t="s">
        <v>7218</v>
      </c>
      <c r="F7146" s="3" t="s">
        <v>3</v>
      </c>
      <c r="G7146" s="3" t="s">
        <v>64</v>
      </c>
      <c r="H7146" s="3" t="s">
        <v>58</v>
      </c>
      <c r="I7146" s="3" t="s">
        <v>46</v>
      </c>
      <c r="J7146" s="0" t="n">
        <v>13</v>
      </c>
      <c r="K7146" s="3" t="s">
        <v>29</v>
      </c>
      <c r="L7146" s="3" t="s">
        <v>121</v>
      </c>
      <c r="M7146" s="29" t="n">
        <v>105</v>
      </c>
      <c r="N7146" s="30" t="n">
        <f aca="false">DATE(YEAR(B7146),MONTH(B7146),1)</f>
        <v>46143</v>
      </c>
      <c r="O7146" s="0" t="str">
        <f aca="false">IF(J7146&lt;=2,"0-2 days",IF(J7146&lt;=7,"3-7 days",IF(J7146&lt;=14,"8-14 days",IF(J7146&lt;=21,"15-21 days","22+ days"))))</f>
        <v>8-14 days</v>
      </c>
      <c r="P7146" s="0" t="str">
        <f aca="false">IF(VALUE(LEFT(D7146,2))&lt;10,"Early (7-10 AM)",IF(VALUE(LEFT(D7146,2))&lt;14,"Midday (10 AM-2 PM)",IF(VALUE(LEFT(D7146,2))&lt;16,"Afternoon (2-4 PM)","Late (4-6 PM)")))</f>
        <v>Afternoon (2-4 PM)</v>
      </c>
      <c r="Q7146" s="3" t="n">
        <f aca="false">IF(L7146="No-show",1,0)</f>
        <v>0</v>
      </c>
      <c r="R7146" s="29" t="n">
        <f aca="false">IF(L7146="No-show",M7146,0)</f>
        <v>0</v>
      </c>
    </row>
    <row r="7147" customFormat="false" ht="15" hidden="false" customHeight="false" outlineLevel="0" collapsed="false">
      <c r="A7147" s="0" t="s">
        <v>8195</v>
      </c>
      <c r="B7147" s="28" t="n">
        <v>46143</v>
      </c>
      <c r="C7147" s="3" t="s">
        <v>37</v>
      </c>
      <c r="D7147" s="3" t="s">
        <v>298</v>
      </c>
      <c r="E7147" s="3" t="s">
        <v>8110</v>
      </c>
      <c r="F7147" s="3" t="s">
        <v>3</v>
      </c>
      <c r="G7147" s="3" t="s">
        <v>64</v>
      </c>
      <c r="H7147" s="3" t="s">
        <v>54</v>
      </c>
      <c r="I7147" s="3" t="s">
        <v>52</v>
      </c>
      <c r="J7147" s="0" t="n">
        <v>8</v>
      </c>
      <c r="K7147" s="3" t="s">
        <v>29</v>
      </c>
      <c r="L7147" s="3" t="s">
        <v>121</v>
      </c>
      <c r="M7147" s="29" t="n">
        <v>120</v>
      </c>
      <c r="N7147" s="30" t="n">
        <f aca="false">DATE(YEAR(B7147),MONTH(B7147),1)</f>
        <v>46143</v>
      </c>
      <c r="O7147" s="0" t="str">
        <f aca="false">IF(J7147&lt;=2,"0-2 days",IF(J7147&lt;=7,"3-7 days",IF(J7147&lt;=14,"8-14 days",IF(J7147&lt;=21,"15-21 days","22+ days"))))</f>
        <v>8-14 days</v>
      </c>
      <c r="P7147" s="0" t="str">
        <f aca="false">IF(VALUE(LEFT(D7147,2))&lt;10,"Early (7-10 AM)",IF(VALUE(LEFT(D7147,2))&lt;14,"Midday (10 AM-2 PM)",IF(VALUE(LEFT(D7147,2))&lt;16,"Afternoon (2-4 PM)","Late (4-6 PM)")))</f>
        <v>Afternoon (2-4 PM)</v>
      </c>
      <c r="Q7147" s="3" t="n">
        <f aca="false">IF(L7147="No-show",1,0)</f>
        <v>0</v>
      </c>
      <c r="R7147" s="29" t="n">
        <f aca="false">IF(L7147="No-show",M7147,0)</f>
        <v>0</v>
      </c>
    </row>
    <row r="7148" customFormat="false" ht="15" hidden="false" customHeight="false" outlineLevel="0" collapsed="false">
      <c r="A7148" s="0" t="s">
        <v>8196</v>
      </c>
      <c r="B7148" s="28" t="n">
        <v>46143</v>
      </c>
      <c r="C7148" s="3" t="s">
        <v>37</v>
      </c>
      <c r="D7148" s="3" t="s">
        <v>212</v>
      </c>
      <c r="E7148" s="3" t="s">
        <v>8197</v>
      </c>
      <c r="F7148" s="3" t="s">
        <v>8</v>
      </c>
      <c r="G7148" s="3" t="s">
        <v>63</v>
      </c>
      <c r="H7148" s="3" t="s">
        <v>54</v>
      </c>
      <c r="I7148" s="3" t="s">
        <v>57</v>
      </c>
      <c r="J7148" s="0" t="n">
        <v>15</v>
      </c>
      <c r="K7148" s="3" t="s">
        <v>32</v>
      </c>
      <c r="L7148" s="3" t="s">
        <v>121</v>
      </c>
      <c r="M7148" s="29" t="n">
        <v>192</v>
      </c>
      <c r="N7148" s="30" t="n">
        <f aca="false">DATE(YEAR(B7148),MONTH(B7148),1)</f>
        <v>46143</v>
      </c>
      <c r="O7148" s="0" t="str">
        <f aca="false">IF(J7148&lt;=2,"0-2 days",IF(J7148&lt;=7,"3-7 days",IF(J7148&lt;=14,"8-14 days",IF(J7148&lt;=21,"15-21 days","22+ days"))))</f>
        <v>15-21 days</v>
      </c>
      <c r="P7148" s="0" t="str">
        <f aca="false">IF(VALUE(LEFT(D7148,2))&lt;10,"Early (7-10 AM)",IF(VALUE(LEFT(D7148,2))&lt;14,"Midday (10 AM-2 PM)",IF(VALUE(LEFT(D7148,2))&lt;16,"Afternoon (2-4 PM)","Late (4-6 PM)")))</f>
        <v>Late (4-6 PM)</v>
      </c>
      <c r="Q7148" s="3" t="n">
        <f aca="false">IF(L7148="No-show",1,0)</f>
        <v>0</v>
      </c>
      <c r="R7148" s="29" t="n">
        <f aca="false">IF(L7148="No-show",M7148,0)</f>
        <v>0</v>
      </c>
    </row>
    <row r="7149" customFormat="false" ht="15" hidden="false" customHeight="false" outlineLevel="0" collapsed="false">
      <c r="A7149" s="0" t="s">
        <v>8198</v>
      </c>
      <c r="B7149" s="28" t="n">
        <v>46143</v>
      </c>
      <c r="C7149" s="3" t="s">
        <v>37</v>
      </c>
      <c r="D7149" s="3" t="s">
        <v>212</v>
      </c>
      <c r="E7149" s="3" t="s">
        <v>7175</v>
      </c>
      <c r="F7149" s="3" t="s">
        <v>3</v>
      </c>
      <c r="G7149" s="3" t="s">
        <v>66</v>
      </c>
      <c r="H7149" s="3" t="s">
        <v>51</v>
      </c>
      <c r="I7149" s="3" t="s">
        <v>43</v>
      </c>
      <c r="J7149" s="0" t="n">
        <v>5</v>
      </c>
      <c r="K7149" s="3" t="s">
        <v>29</v>
      </c>
      <c r="L7149" s="3" t="s">
        <v>121</v>
      </c>
      <c r="M7149" s="29" t="n">
        <v>116</v>
      </c>
      <c r="N7149" s="30" t="n">
        <f aca="false">DATE(YEAR(B7149),MONTH(B7149),1)</f>
        <v>46143</v>
      </c>
      <c r="O7149" s="0" t="str">
        <f aca="false">IF(J7149&lt;=2,"0-2 days",IF(J7149&lt;=7,"3-7 days",IF(J7149&lt;=14,"8-14 days",IF(J7149&lt;=21,"15-21 days","22+ days"))))</f>
        <v>3-7 days</v>
      </c>
      <c r="P7149" s="0" t="str">
        <f aca="false">IF(VALUE(LEFT(D7149,2))&lt;10,"Early (7-10 AM)",IF(VALUE(LEFT(D7149,2))&lt;14,"Midday (10 AM-2 PM)",IF(VALUE(LEFT(D7149,2))&lt;16,"Afternoon (2-4 PM)","Late (4-6 PM)")))</f>
        <v>Late (4-6 PM)</v>
      </c>
      <c r="Q7149" s="3" t="n">
        <f aca="false">IF(L7149="No-show",1,0)</f>
        <v>0</v>
      </c>
      <c r="R7149" s="29" t="n">
        <f aca="false">IF(L7149="No-show",M7149,0)</f>
        <v>0</v>
      </c>
    </row>
    <row r="7150" customFormat="false" ht="15" hidden="false" customHeight="false" outlineLevel="0" collapsed="false">
      <c r="A7150" s="0" t="s">
        <v>8199</v>
      </c>
      <c r="B7150" s="28" t="n">
        <v>46143</v>
      </c>
      <c r="C7150" s="3" t="s">
        <v>37</v>
      </c>
      <c r="D7150" s="3" t="s">
        <v>212</v>
      </c>
      <c r="E7150" s="3" t="s">
        <v>7705</v>
      </c>
      <c r="F7150" s="3" t="s">
        <v>4</v>
      </c>
      <c r="G7150" s="3" t="s">
        <v>66</v>
      </c>
      <c r="H7150" s="3" t="s">
        <v>58</v>
      </c>
      <c r="I7150" s="3" t="s">
        <v>46</v>
      </c>
      <c r="J7150" s="0" t="n">
        <v>9</v>
      </c>
      <c r="K7150" s="3" t="s">
        <v>29</v>
      </c>
      <c r="L7150" s="3" t="s">
        <v>284</v>
      </c>
      <c r="M7150" s="29" t="n">
        <v>105</v>
      </c>
      <c r="N7150" s="30" t="n">
        <f aca="false">DATE(YEAR(B7150),MONTH(B7150),1)</f>
        <v>46143</v>
      </c>
      <c r="O7150" s="0" t="str">
        <f aca="false">IF(J7150&lt;=2,"0-2 days",IF(J7150&lt;=7,"3-7 days",IF(J7150&lt;=14,"8-14 days",IF(J7150&lt;=21,"15-21 days","22+ days"))))</f>
        <v>8-14 days</v>
      </c>
      <c r="P7150" s="0" t="str">
        <f aca="false">IF(VALUE(LEFT(D7150,2))&lt;10,"Early (7-10 AM)",IF(VALUE(LEFT(D7150,2))&lt;14,"Midday (10 AM-2 PM)",IF(VALUE(LEFT(D7150,2))&lt;16,"Afternoon (2-4 PM)","Late (4-6 PM)")))</f>
        <v>Late (4-6 PM)</v>
      </c>
      <c r="Q7150" s="3" t="n">
        <f aca="false">IF(L7150="No-show",1,0)</f>
        <v>0</v>
      </c>
      <c r="R7150" s="29" t="n">
        <f aca="false">IF(L7150="No-show",M7150,0)</f>
        <v>0</v>
      </c>
    </row>
    <row r="7151" customFormat="false" ht="15" hidden="false" customHeight="false" outlineLevel="0" collapsed="false">
      <c r="A7151" s="0" t="s">
        <v>8200</v>
      </c>
      <c r="B7151" s="28" t="n">
        <v>46143</v>
      </c>
      <c r="C7151" s="3" t="s">
        <v>37</v>
      </c>
      <c r="D7151" s="3" t="s">
        <v>215</v>
      </c>
      <c r="E7151" s="3" t="s">
        <v>8059</v>
      </c>
      <c r="F7151" s="3" t="s">
        <v>3</v>
      </c>
      <c r="G7151" s="3" t="s">
        <v>64</v>
      </c>
      <c r="H7151" s="3" t="s">
        <v>51</v>
      </c>
      <c r="I7151" s="3" t="s">
        <v>43</v>
      </c>
      <c r="J7151" s="0" t="n">
        <v>14</v>
      </c>
      <c r="K7151" s="3" t="s">
        <v>29</v>
      </c>
      <c r="L7151" s="3" t="s">
        <v>121</v>
      </c>
      <c r="M7151" s="29" t="n">
        <v>116</v>
      </c>
      <c r="N7151" s="30" t="n">
        <f aca="false">DATE(YEAR(B7151),MONTH(B7151),1)</f>
        <v>46143</v>
      </c>
      <c r="O7151" s="0" t="str">
        <f aca="false">IF(J7151&lt;=2,"0-2 days",IF(J7151&lt;=7,"3-7 days",IF(J7151&lt;=14,"8-14 days",IF(J7151&lt;=21,"15-21 days","22+ days"))))</f>
        <v>8-14 days</v>
      </c>
      <c r="P7151" s="0" t="str">
        <f aca="false">IF(VALUE(LEFT(D7151,2))&lt;10,"Early (7-10 AM)",IF(VALUE(LEFT(D7151,2))&lt;14,"Midday (10 AM-2 PM)",IF(VALUE(LEFT(D7151,2))&lt;16,"Afternoon (2-4 PM)","Late (4-6 PM)")))</f>
        <v>Late (4-6 PM)</v>
      </c>
      <c r="Q7151" s="3" t="n">
        <f aca="false">IF(L7151="No-show",1,0)</f>
        <v>0</v>
      </c>
      <c r="R7151" s="29" t="n">
        <f aca="false">IF(L7151="No-show",M7151,0)</f>
        <v>0</v>
      </c>
    </row>
    <row r="7152" customFormat="false" ht="15" hidden="false" customHeight="false" outlineLevel="0" collapsed="false">
      <c r="A7152" s="0" t="s">
        <v>8201</v>
      </c>
      <c r="B7152" s="28" t="n">
        <v>46143</v>
      </c>
      <c r="C7152" s="3" t="s">
        <v>37</v>
      </c>
      <c r="D7152" s="3" t="s">
        <v>215</v>
      </c>
      <c r="E7152" s="3" t="s">
        <v>7297</v>
      </c>
      <c r="F7152" s="3" t="s">
        <v>8</v>
      </c>
      <c r="G7152" s="3" t="s">
        <v>66</v>
      </c>
      <c r="H7152" s="3" t="s">
        <v>56</v>
      </c>
      <c r="I7152" s="3" t="s">
        <v>59</v>
      </c>
      <c r="J7152" s="0" t="n">
        <v>8</v>
      </c>
      <c r="K7152" s="3" t="s">
        <v>29</v>
      </c>
      <c r="L7152" s="3" t="s">
        <v>121</v>
      </c>
      <c r="M7152" s="29" t="n">
        <v>115</v>
      </c>
      <c r="N7152" s="30" t="n">
        <f aca="false">DATE(YEAR(B7152),MONTH(B7152),1)</f>
        <v>46143</v>
      </c>
      <c r="O7152" s="0" t="str">
        <f aca="false">IF(J7152&lt;=2,"0-2 days",IF(J7152&lt;=7,"3-7 days",IF(J7152&lt;=14,"8-14 days",IF(J7152&lt;=21,"15-21 days","22+ days"))))</f>
        <v>8-14 days</v>
      </c>
      <c r="P7152" s="0" t="str">
        <f aca="false">IF(VALUE(LEFT(D7152,2))&lt;10,"Early (7-10 AM)",IF(VALUE(LEFT(D7152,2))&lt;14,"Midday (10 AM-2 PM)",IF(VALUE(LEFT(D7152,2))&lt;16,"Afternoon (2-4 PM)","Late (4-6 PM)")))</f>
        <v>Late (4-6 PM)</v>
      </c>
      <c r="Q7152" s="3" t="n">
        <f aca="false">IF(L7152="No-show",1,0)</f>
        <v>0</v>
      </c>
      <c r="R7152" s="29" t="n">
        <f aca="false">IF(L7152="No-show",M7152,0)</f>
        <v>0</v>
      </c>
    </row>
    <row r="7153" customFormat="false" ht="15" hidden="false" customHeight="false" outlineLevel="0" collapsed="false">
      <c r="A7153" s="0" t="s">
        <v>8202</v>
      </c>
      <c r="B7153" s="28" t="n">
        <v>46143</v>
      </c>
      <c r="C7153" s="3" t="s">
        <v>37</v>
      </c>
      <c r="D7153" s="3" t="s">
        <v>215</v>
      </c>
      <c r="E7153" s="3" t="s">
        <v>7726</v>
      </c>
      <c r="F7153" s="3" t="s">
        <v>4</v>
      </c>
      <c r="G7153" s="3" t="s">
        <v>64</v>
      </c>
      <c r="H7153" s="3" t="s">
        <v>58</v>
      </c>
      <c r="I7153" s="3" t="s">
        <v>43</v>
      </c>
      <c r="J7153" s="0" t="n">
        <v>5</v>
      </c>
      <c r="K7153" s="3" t="s">
        <v>29</v>
      </c>
      <c r="L7153" s="3" t="s">
        <v>121</v>
      </c>
      <c r="M7153" s="29" t="n">
        <v>105</v>
      </c>
      <c r="N7153" s="30" t="n">
        <f aca="false">DATE(YEAR(B7153),MONTH(B7153),1)</f>
        <v>46143</v>
      </c>
      <c r="O7153" s="0" t="str">
        <f aca="false">IF(J7153&lt;=2,"0-2 days",IF(J7153&lt;=7,"3-7 days",IF(J7153&lt;=14,"8-14 days",IF(J7153&lt;=21,"15-21 days","22+ days"))))</f>
        <v>3-7 days</v>
      </c>
      <c r="P7153" s="0" t="str">
        <f aca="false">IF(VALUE(LEFT(D7153,2))&lt;10,"Early (7-10 AM)",IF(VALUE(LEFT(D7153,2))&lt;14,"Midday (10 AM-2 PM)",IF(VALUE(LEFT(D7153,2))&lt;16,"Afternoon (2-4 PM)","Late (4-6 PM)")))</f>
        <v>Late (4-6 PM)</v>
      </c>
      <c r="Q7153" s="3" t="n">
        <f aca="false">IF(L7153="No-show",1,0)</f>
        <v>0</v>
      </c>
      <c r="R7153" s="29" t="n">
        <f aca="false">IF(L7153="No-show",M7153,0)</f>
        <v>0</v>
      </c>
    </row>
    <row r="7154" customFormat="false" ht="15" hidden="false" customHeight="false" outlineLevel="0" collapsed="false">
      <c r="A7154" s="0" t="s">
        <v>8203</v>
      </c>
      <c r="B7154" s="28" t="n">
        <v>46143</v>
      </c>
      <c r="C7154" s="3" t="s">
        <v>37</v>
      </c>
      <c r="D7154" s="3" t="s">
        <v>219</v>
      </c>
      <c r="E7154" s="3" t="s">
        <v>7671</v>
      </c>
      <c r="F7154" s="3" t="s">
        <v>4</v>
      </c>
      <c r="G7154" s="3" t="s">
        <v>64</v>
      </c>
      <c r="H7154" s="3" t="s">
        <v>48</v>
      </c>
      <c r="I7154" s="3" t="s">
        <v>52</v>
      </c>
      <c r="J7154" s="0" t="n">
        <v>5</v>
      </c>
      <c r="K7154" s="3" t="s">
        <v>29</v>
      </c>
      <c r="L7154" s="3" t="s">
        <v>121</v>
      </c>
      <c r="M7154" s="29" t="n">
        <v>118</v>
      </c>
      <c r="N7154" s="30" t="n">
        <f aca="false">DATE(YEAR(B7154),MONTH(B7154),1)</f>
        <v>46143</v>
      </c>
      <c r="O7154" s="0" t="str">
        <f aca="false">IF(J7154&lt;=2,"0-2 days",IF(J7154&lt;=7,"3-7 days",IF(J7154&lt;=14,"8-14 days",IF(J7154&lt;=21,"15-21 days","22+ days"))))</f>
        <v>3-7 days</v>
      </c>
      <c r="P7154" s="0" t="str">
        <f aca="false">IF(VALUE(LEFT(D7154,2))&lt;10,"Early (7-10 AM)",IF(VALUE(LEFT(D7154,2))&lt;14,"Midday (10 AM-2 PM)",IF(VALUE(LEFT(D7154,2))&lt;16,"Afternoon (2-4 PM)","Late (4-6 PM)")))</f>
        <v>Late (4-6 PM)</v>
      </c>
      <c r="Q7154" s="3" t="n">
        <f aca="false">IF(L7154="No-show",1,0)</f>
        <v>0</v>
      </c>
      <c r="R7154" s="29" t="n">
        <f aca="false">IF(L7154="No-show",M7154,0)</f>
        <v>0</v>
      </c>
    </row>
    <row r="7155" customFormat="false" ht="15" hidden="false" customHeight="false" outlineLevel="0" collapsed="false">
      <c r="A7155" s="0" t="s">
        <v>8204</v>
      </c>
      <c r="B7155" s="28" t="n">
        <v>46143</v>
      </c>
      <c r="C7155" s="3" t="s">
        <v>37</v>
      </c>
      <c r="D7155" s="3" t="s">
        <v>222</v>
      </c>
      <c r="E7155" s="3" t="s">
        <v>7665</v>
      </c>
      <c r="F7155" s="3" t="s">
        <v>7</v>
      </c>
      <c r="G7155" s="3" t="s">
        <v>64</v>
      </c>
      <c r="H7155" s="3" t="s">
        <v>48</v>
      </c>
      <c r="I7155" s="3" t="s">
        <v>46</v>
      </c>
      <c r="J7155" s="0" t="n">
        <v>19</v>
      </c>
      <c r="K7155" s="3" t="s">
        <v>32</v>
      </c>
      <c r="L7155" s="3" t="s">
        <v>121</v>
      </c>
      <c r="M7155" s="29" t="n">
        <v>118</v>
      </c>
      <c r="N7155" s="30" t="n">
        <f aca="false">DATE(YEAR(B7155),MONTH(B7155),1)</f>
        <v>46143</v>
      </c>
      <c r="O7155" s="0" t="str">
        <f aca="false">IF(J7155&lt;=2,"0-2 days",IF(J7155&lt;=7,"3-7 days",IF(J7155&lt;=14,"8-14 days",IF(J7155&lt;=21,"15-21 days","22+ days"))))</f>
        <v>15-21 days</v>
      </c>
      <c r="P7155" s="0" t="str">
        <f aca="false">IF(VALUE(LEFT(D7155,2))&lt;10,"Early (7-10 AM)",IF(VALUE(LEFT(D7155,2))&lt;14,"Midday (10 AM-2 PM)",IF(VALUE(LEFT(D7155,2))&lt;16,"Afternoon (2-4 PM)","Late (4-6 PM)")))</f>
        <v>Late (4-6 PM)</v>
      </c>
      <c r="Q7155" s="3" t="n">
        <f aca="false">IF(L7155="No-show",1,0)</f>
        <v>0</v>
      </c>
      <c r="R7155" s="29" t="n">
        <f aca="false">IF(L7155="No-show",M7155,0)</f>
        <v>0</v>
      </c>
    </row>
    <row r="7156" customFormat="false" ht="15" hidden="false" customHeight="false" outlineLevel="0" collapsed="false">
      <c r="A7156" s="0" t="s">
        <v>8205</v>
      </c>
      <c r="B7156" s="28" t="n">
        <v>46143</v>
      </c>
      <c r="C7156" s="3" t="s">
        <v>37</v>
      </c>
      <c r="D7156" s="3" t="s">
        <v>222</v>
      </c>
      <c r="E7156" s="3" t="s">
        <v>7945</v>
      </c>
      <c r="F7156" s="3" t="s">
        <v>4</v>
      </c>
      <c r="G7156" s="3" t="s">
        <v>64</v>
      </c>
      <c r="H7156" s="3" t="s">
        <v>54</v>
      </c>
      <c r="I7156" s="3" t="s">
        <v>57</v>
      </c>
      <c r="J7156" s="0" t="n">
        <v>11</v>
      </c>
      <c r="K7156" s="3" t="s">
        <v>32</v>
      </c>
      <c r="L7156" s="3" t="s">
        <v>121</v>
      </c>
      <c r="M7156" s="29" t="n">
        <v>120</v>
      </c>
      <c r="N7156" s="30" t="n">
        <f aca="false">DATE(YEAR(B7156),MONTH(B7156),1)</f>
        <v>46143</v>
      </c>
      <c r="O7156" s="0" t="str">
        <f aca="false">IF(J7156&lt;=2,"0-2 days",IF(J7156&lt;=7,"3-7 days",IF(J7156&lt;=14,"8-14 days",IF(J7156&lt;=21,"15-21 days","22+ days"))))</f>
        <v>8-14 days</v>
      </c>
      <c r="P7156" s="0" t="str">
        <f aca="false">IF(VALUE(LEFT(D7156,2))&lt;10,"Early (7-10 AM)",IF(VALUE(LEFT(D7156,2))&lt;14,"Midday (10 AM-2 PM)",IF(VALUE(LEFT(D7156,2))&lt;16,"Afternoon (2-4 PM)","Late (4-6 PM)")))</f>
        <v>Late (4-6 PM)</v>
      </c>
      <c r="Q7156" s="3" t="n">
        <f aca="false">IF(L7156="No-show",1,0)</f>
        <v>0</v>
      </c>
      <c r="R7156" s="29" t="n">
        <f aca="false">IF(L7156="No-show",M7156,0)</f>
        <v>0</v>
      </c>
    </row>
    <row r="7157" customFormat="false" ht="15" hidden="false" customHeight="false" outlineLevel="0" collapsed="false">
      <c r="A7157" s="0" t="s">
        <v>8206</v>
      </c>
      <c r="B7157" s="28" t="n">
        <v>46146</v>
      </c>
      <c r="C7157" s="3" t="s">
        <v>27</v>
      </c>
      <c r="D7157" s="3" t="s">
        <v>119</v>
      </c>
      <c r="E7157" s="3" t="s">
        <v>7232</v>
      </c>
      <c r="F7157" s="3" t="s">
        <v>4</v>
      </c>
      <c r="G7157" s="3" t="s">
        <v>64</v>
      </c>
      <c r="H7157" s="3" t="s">
        <v>58</v>
      </c>
      <c r="I7157" s="3" t="s">
        <v>43</v>
      </c>
      <c r="J7157" s="0" t="n">
        <v>8</v>
      </c>
      <c r="K7157" s="3" t="s">
        <v>29</v>
      </c>
      <c r="L7157" s="3" t="s">
        <v>217</v>
      </c>
      <c r="M7157" s="29" t="n">
        <v>105</v>
      </c>
      <c r="N7157" s="30" t="n">
        <f aca="false">DATE(YEAR(B7157),MONTH(B7157),1)</f>
        <v>46143</v>
      </c>
      <c r="O7157" s="0" t="str">
        <f aca="false">IF(J7157&lt;=2,"0-2 days",IF(J7157&lt;=7,"3-7 days",IF(J7157&lt;=14,"8-14 days",IF(J7157&lt;=21,"15-21 days","22+ days"))))</f>
        <v>8-14 days</v>
      </c>
      <c r="P7157" s="0" t="str">
        <f aca="false">IF(VALUE(LEFT(D7157,2))&lt;10,"Early (7-10 AM)",IF(VALUE(LEFT(D7157,2))&lt;14,"Midday (10 AM-2 PM)",IF(VALUE(LEFT(D7157,2))&lt;16,"Afternoon (2-4 PM)","Late (4-6 PM)")))</f>
        <v>Early (7-10 AM)</v>
      </c>
      <c r="Q7157" s="3" t="n">
        <f aca="false">IF(L7157="No-show",1,0)</f>
        <v>1</v>
      </c>
      <c r="R7157" s="29" t="n">
        <f aca="false">IF(L7157="No-show",M7157,0)</f>
        <v>105</v>
      </c>
    </row>
    <row r="7158" customFormat="false" ht="15" hidden="false" customHeight="false" outlineLevel="0" collapsed="false">
      <c r="A7158" s="0" t="s">
        <v>8207</v>
      </c>
      <c r="B7158" s="28" t="n">
        <v>46146</v>
      </c>
      <c r="C7158" s="3" t="s">
        <v>27</v>
      </c>
      <c r="D7158" s="3" t="s">
        <v>125</v>
      </c>
      <c r="E7158" s="3" t="s">
        <v>7778</v>
      </c>
      <c r="F7158" s="3" t="s">
        <v>4</v>
      </c>
      <c r="G7158" s="3" t="s">
        <v>64</v>
      </c>
      <c r="H7158" s="3" t="s">
        <v>42</v>
      </c>
      <c r="I7158" s="3" t="s">
        <v>43</v>
      </c>
      <c r="J7158" s="0" t="n">
        <v>12</v>
      </c>
      <c r="K7158" s="3" t="s">
        <v>29</v>
      </c>
      <c r="L7158" s="3" t="s">
        <v>217</v>
      </c>
      <c r="M7158" s="29" t="n">
        <v>72</v>
      </c>
      <c r="N7158" s="30" t="n">
        <f aca="false">DATE(YEAR(B7158),MONTH(B7158),1)</f>
        <v>46143</v>
      </c>
      <c r="O7158" s="0" t="str">
        <f aca="false">IF(J7158&lt;=2,"0-2 days",IF(J7158&lt;=7,"3-7 days",IF(J7158&lt;=14,"8-14 days",IF(J7158&lt;=21,"15-21 days","22+ days"))))</f>
        <v>8-14 days</v>
      </c>
      <c r="P7158" s="0" t="str">
        <f aca="false">IF(VALUE(LEFT(D7158,2))&lt;10,"Early (7-10 AM)",IF(VALUE(LEFT(D7158,2))&lt;14,"Midday (10 AM-2 PM)",IF(VALUE(LEFT(D7158,2))&lt;16,"Afternoon (2-4 PM)","Late (4-6 PM)")))</f>
        <v>Early (7-10 AM)</v>
      </c>
      <c r="Q7158" s="3" t="n">
        <f aca="false">IF(L7158="No-show",1,0)</f>
        <v>1</v>
      </c>
      <c r="R7158" s="29" t="n">
        <f aca="false">IF(L7158="No-show",M7158,0)</f>
        <v>72</v>
      </c>
    </row>
    <row r="7159" customFormat="false" ht="15" hidden="false" customHeight="false" outlineLevel="0" collapsed="false">
      <c r="A7159" s="0" t="s">
        <v>8208</v>
      </c>
      <c r="B7159" s="28" t="n">
        <v>46146</v>
      </c>
      <c r="C7159" s="3" t="s">
        <v>27</v>
      </c>
      <c r="D7159" s="3" t="s">
        <v>125</v>
      </c>
      <c r="E7159" s="3" t="s">
        <v>7218</v>
      </c>
      <c r="F7159" s="3" t="s">
        <v>3</v>
      </c>
      <c r="G7159" s="3" t="s">
        <v>64</v>
      </c>
      <c r="H7159" s="3" t="s">
        <v>58</v>
      </c>
      <c r="I7159" s="3" t="s">
        <v>46</v>
      </c>
      <c r="J7159" s="0" t="n">
        <v>6</v>
      </c>
      <c r="K7159" s="3" t="s">
        <v>29</v>
      </c>
      <c r="L7159" s="3" t="s">
        <v>121</v>
      </c>
      <c r="M7159" s="29" t="n">
        <v>105</v>
      </c>
      <c r="N7159" s="30" t="n">
        <f aca="false">DATE(YEAR(B7159),MONTH(B7159),1)</f>
        <v>46143</v>
      </c>
      <c r="O7159" s="0" t="str">
        <f aca="false">IF(J7159&lt;=2,"0-2 days",IF(J7159&lt;=7,"3-7 days",IF(J7159&lt;=14,"8-14 days",IF(J7159&lt;=21,"15-21 days","22+ days"))))</f>
        <v>3-7 days</v>
      </c>
      <c r="P7159" s="0" t="str">
        <f aca="false">IF(VALUE(LEFT(D7159,2))&lt;10,"Early (7-10 AM)",IF(VALUE(LEFT(D7159,2))&lt;14,"Midday (10 AM-2 PM)",IF(VALUE(LEFT(D7159,2))&lt;16,"Afternoon (2-4 PM)","Late (4-6 PM)")))</f>
        <v>Early (7-10 AM)</v>
      </c>
      <c r="Q7159" s="3" t="n">
        <f aca="false">IF(L7159="No-show",1,0)</f>
        <v>0</v>
      </c>
      <c r="R7159" s="29" t="n">
        <f aca="false">IF(L7159="No-show",M7159,0)</f>
        <v>0</v>
      </c>
    </row>
    <row r="7160" customFormat="false" ht="15" hidden="false" customHeight="false" outlineLevel="0" collapsed="false">
      <c r="A7160" s="0" t="s">
        <v>8209</v>
      </c>
      <c r="B7160" s="28" t="n">
        <v>46146</v>
      </c>
      <c r="C7160" s="3" t="s">
        <v>27</v>
      </c>
      <c r="D7160" s="3" t="s">
        <v>135</v>
      </c>
      <c r="E7160" s="3" t="s">
        <v>7971</v>
      </c>
      <c r="F7160" s="3" t="s">
        <v>4</v>
      </c>
      <c r="G7160" s="3" t="s">
        <v>64</v>
      </c>
      <c r="H7160" s="3" t="s">
        <v>48</v>
      </c>
      <c r="I7160" s="3" t="s">
        <v>46</v>
      </c>
      <c r="J7160" s="0" t="n">
        <v>17</v>
      </c>
      <c r="K7160" s="3" t="s">
        <v>29</v>
      </c>
      <c r="L7160" s="3" t="s">
        <v>121</v>
      </c>
      <c r="M7160" s="29" t="n">
        <v>118</v>
      </c>
      <c r="N7160" s="30" t="n">
        <f aca="false">DATE(YEAR(B7160),MONTH(B7160),1)</f>
        <v>46143</v>
      </c>
      <c r="O7160" s="0" t="str">
        <f aca="false">IF(J7160&lt;=2,"0-2 days",IF(J7160&lt;=7,"3-7 days",IF(J7160&lt;=14,"8-14 days",IF(J7160&lt;=21,"15-21 days","22+ days"))))</f>
        <v>15-21 days</v>
      </c>
      <c r="P7160" s="0" t="str">
        <f aca="false">IF(VALUE(LEFT(D7160,2))&lt;10,"Early (7-10 AM)",IF(VALUE(LEFT(D7160,2))&lt;14,"Midday (10 AM-2 PM)",IF(VALUE(LEFT(D7160,2))&lt;16,"Afternoon (2-4 PM)","Late (4-6 PM)")))</f>
        <v>Early (7-10 AM)</v>
      </c>
      <c r="Q7160" s="3" t="n">
        <f aca="false">IF(L7160="No-show",1,0)</f>
        <v>0</v>
      </c>
      <c r="R7160" s="29" t="n">
        <f aca="false">IF(L7160="No-show",M7160,0)</f>
        <v>0</v>
      </c>
    </row>
    <row r="7161" customFormat="false" ht="15" hidden="false" customHeight="false" outlineLevel="0" collapsed="false">
      <c r="A7161" s="0" t="s">
        <v>8210</v>
      </c>
      <c r="B7161" s="28" t="n">
        <v>46146</v>
      </c>
      <c r="C7161" s="3" t="s">
        <v>27</v>
      </c>
      <c r="D7161" s="3" t="s">
        <v>235</v>
      </c>
      <c r="E7161" s="3" t="s">
        <v>7693</v>
      </c>
      <c r="F7161" s="3" t="s">
        <v>4</v>
      </c>
      <c r="G7161" s="3" t="s">
        <v>64</v>
      </c>
      <c r="H7161" s="3" t="s">
        <v>45</v>
      </c>
      <c r="I7161" s="3" t="s">
        <v>43</v>
      </c>
      <c r="J7161" s="0" t="n">
        <v>15</v>
      </c>
      <c r="K7161" s="3" t="s">
        <v>32</v>
      </c>
      <c r="L7161" s="3" t="s">
        <v>121</v>
      </c>
      <c r="M7161" s="29" t="n">
        <v>95</v>
      </c>
      <c r="N7161" s="30" t="n">
        <f aca="false">DATE(YEAR(B7161),MONTH(B7161),1)</f>
        <v>46143</v>
      </c>
      <c r="O7161" s="0" t="str">
        <f aca="false">IF(J7161&lt;=2,"0-2 days",IF(J7161&lt;=7,"3-7 days",IF(J7161&lt;=14,"8-14 days",IF(J7161&lt;=21,"15-21 days","22+ days"))))</f>
        <v>15-21 days</v>
      </c>
      <c r="P7161" s="0" t="str">
        <f aca="false">IF(VALUE(LEFT(D7161,2))&lt;10,"Early (7-10 AM)",IF(VALUE(LEFT(D7161,2))&lt;14,"Midday (10 AM-2 PM)",IF(VALUE(LEFT(D7161,2))&lt;16,"Afternoon (2-4 PM)","Late (4-6 PM)")))</f>
        <v>Early (7-10 AM)</v>
      </c>
      <c r="Q7161" s="3" t="n">
        <f aca="false">IF(L7161="No-show",1,0)</f>
        <v>0</v>
      </c>
      <c r="R7161" s="29" t="n">
        <f aca="false">IF(L7161="No-show",M7161,0)</f>
        <v>0</v>
      </c>
    </row>
    <row r="7162" customFormat="false" ht="15" hidden="false" customHeight="false" outlineLevel="0" collapsed="false">
      <c r="A7162" s="0" t="s">
        <v>8211</v>
      </c>
      <c r="B7162" s="28" t="n">
        <v>46146</v>
      </c>
      <c r="C7162" s="3" t="s">
        <v>27</v>
      </c>
      <c r="D7162" s="3" t="s">
        <v>235</v>
      </c>
      <c r="E7162" s="3" t="s">
        <v>7067</v>
      </c>
      <c r="F7162" s="3" t="s">
        <v>3</v>
      </c>
      <c r="G7162" s="3" t="s">
        <v>64</v>
      </c>
      <c r="H7162" s="3" t="s">
        <v>54</v>
      </c>
      <c r="I7162" s="3" t="s">
        <v>57</v>
      </c>
      <c r="J7162" s="0" t="n">
        <v>3</v>
      </c>
      <c r="K7162" s="3" t="s">
        <v>32</v>
      </c>
      <c r="L7162" s="3" t="s">
        <v>129</v>
      </c>
      <c r="M7162" s="29" t="n">
        <v>120</v>
      </c>
      <c r="N7162" s="30" t="n">
        <f aca="false">DATE(YEAR(B7162),MONTH(B7162),1)</f>
        <v>46143</v>
      </c>
      <c r="O7162" s="0" t="str">
        <f aca="false">IF(J7162&lt;=2,"0-2 days",IF(J7162&lt;=7,"3-7 days",IF(J7162&lt;=14,"8-14 days",IF(J7162&lt;=21,"15-21 days","22+ days"))))</f>
        <v>3-7 days</v>
      </c>
      <c r="P7162" s="0" t="str">
        <f aca="false">IF(VALUE(LEFT(D7162,2))&lt;10,"Early (7-10 AM)",IF(VALUE(LEFT(D7162,2))&lt;14,"Midday (10 AM-2 PM)",IF(VALUE(LEFT(D7162,2))&lt;16,"Afternoon (2-4 PM)","Late (4-6 PM)")))</f>
        <v>Early (7-10 AM)</v>
      </c>
      <c r="Q7162" s="3" t="n">
        <f aca="false">IF(L7162="No-show",1,0)</f>
        <v>0</v>
      </c>
      <c r="R7162" s="29" t="n">
        <f aca="false">IF(L7162="No-show",M7162,0)</f>
        <v>0</v>
      </c>
    </row>
    <row r="7163" customFormat="false" ht="15" hidden="false" customHeight="false" outlineLevel="0" collapsed="false">
      <c r="A7163" s="0" t="s">
        <v>8212</v>
      </c>
      <c r="B7163" s="28" t="n">
        <v>46146</v>
      </c>
      <c r="C7163" s="3" t="s">
        <v>27</v>
      </c>
      <c r="D7163" s="3" t="s">
        <v>235</v>
      </c>
      <c r="E7163" s="3" t="s">
        <v>6645</v>
      </c>
      <c r="F7163" s="3" t="s">
        <v>8</v>
      </c>
      <c r="G7163" s="3" t="s">
        <v>66</v>
      </c>
      <c r="H7163" s="3" t="s">
        <v>58</v>
      </c>
      <c r="I7163" s="3" t="s">
        <v>52</v>
      </c>
      <c r="J7163" s="0" t="n">
        <v>3</v>
      </c>
      <c r="K7163" s="3" t="s">
        <v>29</v>
      </c>
      <c r="L7163" s="3" t="s">
        <v>121</v>
      </c>
      <c r="M7163" s="29" t="n">
        <v>105</v>
      </c>
      <c r="N7163" s="30" t="n">
        <f aca="false">DATE(YEAR(B7163),MONTH(B7163),1)</f>
        <v>46143</v>
      </c>
      <c r="O7163" s="0" t="str">
        <f aca="false">IF(J7163&lt;=2,"0-2 days",IF(J7163&lt;=7,"3-7 days",IF(J7163&lt;=14,"8-14 days",IF(J7163&lt;=21,"15-21 days","22+ days"))))</f>
        <v>3-7 days</v>
      </c>
      <c r="P7163" s="0" t="str">
        <f aca="false">IF(VALUE(LEFT(D7163,2))&lt;10,"Early (7-10 AM)",IF(VALUE(LEFT(D7163,2))&lt;14,"Midday (10 AM-2 PM)",IF(VALUE(LEFT(D7163,2))&lt;16,"Afternoon (2-4 PM)","Late (4-6 PM)")))</f>
        <v>Early (7-10 AM)</v>
      </c>
      <c r="Q7163" s="3" t="n">
        <f aca="false">IF(L7163="No-show",1,0)</f>
        <v>0</v>
      </c>
      <c r="R7163" s="29" t="n">
        <f aca="false">IF(L7163="No-show",M7163,0)</f>
        <v>0</v>
      </c>
    </row>
    <row r="7164" customFormat="false" ht="15" hidden="false" customHeight="false" outlineLevel="0" collapsed="false">
      <c r="A7164" s="0" t="s">
        <v>8213</v>
      </c>
      <c r="B7164" s="28" t="n">
        <v>46146</v>
      </c>
      <c r="C7164" s="3" t="s">
        <v>27</v>
      </c>
      <c r="D7164" s="3" t="s">
        <v>142</v>
      </c>
      <c r="E7164" s="3" t="s">
        <v>8214</v>
      </c>
      <c r="F7164" s="3" t="s">
        <v>8</v>
      </c>
      <c r="G7164" s="3" t="s">
        <v>63</v>
      </c>
      <c r="H7164" s="3" t="s">
        <v>58</v>
      </c>
      <c r="I7164" s="3" t="s">
        <v>43</v>
      </c>
      <c r="J7164" s="0" t="n">
        <v>19</v>
      </c>
      <c r="K7164" s="3" t="s">
        <v>29</v>
      </c>
      <c r="L7164" s="3" t="s">
        <v>217</v>
      </c>
      <c r="M7164" s="29" t="n">
        <v>168</v>
      </c>
      <c r="N7164" s="30" t="n">
        <f aca="false">DATE(YEAR(B7164),MONTH(B7164),1)</f>
        <v>46143</v>
      </c>
      <c r="O7164" s="0" t="str">
        <f aca="false">IF(J7164&lt;=2,"0-2 days",IF(J7164&lt;=7,"3-7 days",IF(J7164&lt;=14,"8-14 days",IF(J7164&lt;=21,"15-21 days","22+ days"))))</f>
        <v>15-21 days</v>
      </c>
      <c r="P7164" s="0" t="str">
        <f aca="false">IF(VALUE(LEFT(D7164,2))&lt;10,"Early (7-10 AM)",IF(VALUE(LEFT(D7164,2))&lt;14,"Midday (10 AM-2 PM)",IF(VALUE(LEFT(D7164,2))&lt;16,"Afternoon (2-4 PM)","Late (4-6 PM)")))</f>
        <v>Early (7-10 AM)</v>
      </c>
      <c r="Q7164" s="3" t="n">
        <f aca="false">IF(L7164="No-show",1,0)</f>
        <v>1</v>
      </c>
      <c r="R7164" s="29" t="n">
        <f aca="false">IF(L7164="No-show",M7164,0)</f>
        <v>168</v>
      </c>
    </row>
    <row r="7165" customFormat="false" ht="15" hidden="false" customHeight="false" outlineLevel="0" collapsed="false">
      <c r="A7165" s="0" t="s">
        <v>8215</v>
      </c>
      <c r="B7165" s="28" t="n">
        <v>46146</v>
      </c>
      <c r="C7165" s="3" t="s">
        <v>27</v>
      </c>
      <c r="D7165" s="3" t="s">
        <v>142</v>
      </c>
      <c r="E7165" s="3" t="s">
        <v>8216</v>
      </c>
      <c r="F7165" s="3" t="s">
        <v>4</v>
      </c>
      <c r="G7165" s="3" t="s">
        <v>63</v>
      </c>
      <c r="H7165" s="3" t="s">
        <v>58</v>
      </c>
      <c r="I7165" s="3" t="s">
        <v>52</v>
      </c>
      <c r="J7165" s="0" t="n">
        <v>9</v>
      </c>
      <c r="K7165" s="3" t="s">
        <v>29</v>
      </c>
      <c r="L7165" s="3" t="s">
        <v>121</v>
      </c>
      <c r="M7165" s="29" t="n">
        <v>168</v>
      </c>
      <c r="N7165" s="30" t="n">
        <f aca="false">DATE(YEAR(B7165),MONTH(B7165),1)</f>
        <v>46143</v>
      </c>
      <c r="O7165" s="0" t="str">
        <f aca="false">IF(J7165&lt;=2,"0-2 days",IF(J7165&lt;=7,"3-7 days",IF(J7165&lt;=14,"8-14 days",IF(J7165&lt;=21,"15-21 days","22+ days"))))</f>
        <v>8-14 days</v>
      </c>
      <c r="P7165" s="0" t="str">
        <f aca="false">IF(VALUE(LEFT(D7165,2))&lt;10,"Early (7-10 AM)",IF(VALUE(LEFT(D7165,2))&lt;14,"Midday (10 AM-2 PM)",IF(VALUE(LEFT(D7165,2))&lt;16,"Afternoon (2-4 PM)","Late (4-6 PM)")))</f>
        <v>Early (7-10 AM)</v>
      </c>
      <c r="Q7165" s="3" t="n">
        <f aca="false">IF(L7165="No-show",1,0)</f>
        <v>0</v>
      </c>
      <c r="R7165" s="29" t="n">
        <f aca="false">IF(L7165="No-show",M7165,0)</f>
        <v>0</v>
      </c>
    </row>
    <row r="7166" customFormat="false" ht="15" hidden="false" customHeight="false" outlineLevel="0" collapsed="false">
      <c r="A7166" s="0" t="s">
        <v>8217</v>
      </c>
      <c r="B7166" s="28" t="n">
        <v>46146</v>
      </c>
      <c r="C7166" s="3" t="s">
        <v>27</v>
      </c>
      <c r="D7166" s="3" t="s">
        <v>154</v>
      </c>
      <c r="E7166" s="3" t="s">
        <v>7695</v>
      </c>
      <c r="F7166" s="3" t="s">
        <v>3</v>
      </c>
      <c r="G7166" s="3" t="s">
        <v>66</v>
      </c>
      <c r="H7166" s="3" t="s">
        <v>48</v>
      </c>
      <c r="I7166" s="3" t="s">
        <v>43</v>
      </c>
      <c r="J7166" s="0" t="n">
        <v>5</v>
      </c>
      <c r="K7166" s="3" t="s">
        <v>29</v>
      </c>
      <c r="L7166" s="3" t="s">
        <v>121</v>
      </c>
      <c r="M7166" s="29" t="n">
        <v>118</v>
      </c>
      <c r="N7166" s="30" t="n">
        <f aca="false">DATE(YEAR(B7166),MONTH(B7166),1)</f>
        <v>46143</v>
      </c>
      <c r="O7166" s="0" t="str">
        <f aca="false">IF(J7166&lt;=2,"0-2 days",IF(J7166&lt;=7,"3-7 days",IF(J7166&lt;=14,"8-14 days",IF(J7166&lt;=21,"15-21 days","22+ days"))))</f>
        <v>3-7 days</v>
      </c>
      <c r="P7166" s="0" t="str">
        <f aca="false">IF(VALUE(LEFT(D7166,2))&lt;10,"Early (7-10 AM)",IF(VALUE(LEFT(D7166,2))&lt;14,"Midday (10 AM-2 PM)",IF(VALUE(LEFT(D7166,2))&lt;16,"Afternoon (2-4 PM)","Late (4-6 PM)")))</f>
        <v>Midday (10 AM-2 PM)</v>
      </c>
      <c r="Q7166" s="3" t="n">
        <f aca="false">IF(L7166="No-show",1,0)</f>
        <v>0</v>
      </c>
      <c r="R7166" s="29" t="n">
        <f aca="false">IF(L7166="No-show",M7166,0)</f>
        <v>0</v>
      </c>
    </row>
    <row r="7167" customFormat="false" ht="15" hidden="false" customHeight="false" outlineLevel="0" collapsed="false">
      <c r="A7167" s="0" t="s">
        <v>8218</v>
      </c>
      <c r="B7167" s="28" t="n">
        <v>46146</v>
      </c>
      <c r="C7167" s="3" t="s">
        <v>27</v>
      </c>
      <c r="D7167" s="3" t="s">
        <v>154</v>
      </c>
      <c r="E7167" s="3" t="s">
        <v>7878</v>
      </c>
      <c r="F7167" s="3" t="s">
        <v>3</v>
      </c>
      <c r="G7167" s="3" t="s">
        <v>64</v>
      </c>
      <c r="H7167" s="3" t="s">
        <v>48</v>
      </c>
      <c r="I7167" s="3" t="s">
        <v>55</v>
      </c>
      <c r="J7167" s="0" t="n">
        <v>6</v>
      </c>
      <c r="K7167" s="3" t="s">
        <v>29</v>
      </c>
      <c r="L7167" s="3" t="s">
        <v>121</v>
      </c>
      <c r="M7167" s="29" t="n">
        <v>118</v>
      </c>
      <c r="N7167" s="30" t="n">
        <f aca="false">DATE(YEAR(B7167),MONTH(B7167),1)</f>
        <v>46143</v>
      </c>
      <c r="O7167" s="0" t="str">
        <f aca="false">IF(J7167&lt;=2,"0-2 days",IF(J7167&lt;=7,"3-7 days",IF(J7167&lt;=14,"8-14 days",IF(J7167&lt;=21,"15-21 days","22+ days"))))</f>
        <v>3-7 days</v>
      </c>
      <c r="P7167" s="0" t="str">
        <f aca="false">IF(VALUE(LEFT(D7167,2))&lt;10,"Early (7-10 AM)",IF(VALUE(LEFT(D7167,2))&lt;14,"Midday (10 AM-2 PM)",IF(VALUE(LEFT(D7167,2))&lt;16,"Afternoon (2-4 PM)","Late (4-6 PM)")))</f>
        <v>Midday (10 AM-2 PM)</v>
      </c>
      <c r="Q7167" s="3" t="n">
        <f aca="false">IF(L7167="No-show",1,0)</f>
        <v>0</v>
      </c>
      <c r="R7167" s="29" t="n">
        <f aca="false">IF(L7167="No-show",M7167,0)</f>
        <v>0</v>
      </c>
    </row>
    <row r="7168" customFormat="false" ht="15" hidden="false" customHeight="false" outlineLevel="0" collapsed="false">
      <c r="A7168" s="0" t="s">
        <v>8219</v>
      </c>
      <c r="B7168" s="28" t="n">
        <v>46146</v>
      </c>
      <c r="C7168" s="3" t="s">
        <v>27</v>
      </c>
      <c r="D7168" s="3" t="s">
        <v>159</v>
      </c>
      <c r="E7168" s="3" t="s">
        <v>7761</v>
      </c>
      <c r="F7168" s="3" t="s">
        <v>4</v>
      </c>
      <c r="G7168" s="3" t="s">
        <v>64</v>
      </c>
      <c r="H7168" s="3" t="s">
        <v>56</v>
      </c>
      <c r="I7168" s="3" t="s">
        <v>59</v>
      </c>
      <c r="J7168" s="0" t="n">
        <v>3</v>
      </c>
      <c r="K7168" s="3" t="s">
        <v>29</v>
      </c>
      <c r="L7168" s="3" t="s">
        <v>121</v>
      </c>
      <c r="M7168" s="29" t="n">
        <v>115</v>
      </c>
      <c r="N7168" s="30" t="n">
        <f aca="false">DATE(YEAR(B7168),MONTH(B7168),1)</f>
        <v>46143</v>
      </c>
      <c r="O7168" s="0" t="str">
        <f aca="false">IF(J7168&lt;=2,"0-2 days",IF(J7168&lt;=7,"3-7 days",IF(J7168&lt;=14,"8-14 days",IF(J7168&lt;=21,"15-21 days","22+ days"))))</f>
        <v>3-7 days</v>
      </c>
      <c r="P7168" s="0" t="str">
        <f aca="false">IF(VALUE(LEFT(D7168,2))&lt;10,"Early (7-10 AM)",IF(VALUE(LEFT(D7168,2))&lt;14,"Midday (10 AM-2 PM)",IF(VALUE(LEFT(D7168,2))&lt;16,"Afternoon (2-4 PM)","Late (4-6 PM)")))</f>
        <v>Midday (10 AM-2 PM)</v>
      </c>
      <c r="Q7168" s="3" t="n">
        <f aca="false">IF(L7168="No-show",1,0)</f>
        <v>0</v>
      </c>
      <c r="R7168" s="29" t="n">
        <f aca="false">IF(L7168="No-show",M7168,0)</f>
        <v>0</v>
      </c>
    </row>
    <row r="7169" customFormat="false" ht="15" hidden="false" customHeight="false" outlineLevel="0" collapsed="false">
      <c r="A7169" s="0" t="s">
        <v>8220</v>
      </c>
      <c r="B7169" s="28" t="n">
        <v>46146</v>
      </c>
      <c r="C7169" s="3" t="s">
        <v>27</v>
      </c>
      <c r="D7169" s="3" t="s">
        <v>159</v>
      </c>
      <c r="E7169" s="3" t="s">
        <v>7969</v>
      </c>
      <c r="F7169" s="3" t="s">
        <v>8</v>
      </c>
      <c r="G7169" s="3" t="s">
        <v>64</v>
      </c>
      <c r="H7169" s="3" t="s">
        <v>58</v>
      </c>
      <c r="I7169" s="3" t="s">
        <v>57</v>
      </c>
      <c r="J7169" s="0" t="n">
        <v>4</v>
      </c>
      <c r="K7169" s="3" t="s">
        <v>29</v>
      </c>
      <c r="L7169" s="3" t="s">
        <v>121</v>
      </c>
      <c r="M7169" s="29" t="n">
        <v>105</v>
      </c>
      <c r="N7169" s="30" t="n">
        <f aca="false">DATE(YEAR(B7169),MONTH(B7169),1)</f>
        <v>46143</v>
      </c>
      <c r="O7169" s="0" t="str">
        <f aca="false">IF(J7169&lt;=2,"0-2 days",IF(J7169&lt;=7,"3-7 days",IF(J7169&lt;=14,"8-14 days",IF(J7169&lt;=21,"15-21 days","22+ days"))))</f>
        <v>3-7 days</v>
      </c>
      <c r="P7169" s="0" t="str">
        <f aca="false">IF(VALUE(LEFT(D7169,2))&lt;10,"Early (7-10 AM)",IF(VALUE(LEFT(D7169,2))&lt;14,"Midday (10 AM-2 PM)",IF(VALUE(LEFT(D7169,2))&lt;16,"Afternoon (2-4 PM)","Late (4-6 PM)")))</f>
        <v>Midday (10 AM-2 PM)</v>
      </c>
      <c r="Q7169" s="3" t="n">
        <f aca="false">IF(L7169="No-show",1,0)</f>
        <v>0</v>
      </c>
      <c r="R7169" s="29" t="n">
        <f aca="false">IF(L7169="No-show",M7169,0)</f>
        <v>0</v>
      </c>
    </row>
    <row r="7170" customFormat="false" ht="15" hidden="false" customHeight="false" outlineLevel="0" collapsed="false">
      <c r="A7170" s="0" t="s">
        <v>8221</v>
      </c>
      <c r="B7170" s="28" t="n">
        <v>46146</v>
      </c>
      <c r="C7170" s="3" t="s">
        <v>27</v>
      </c>
      <c r="D7170" s="3" t="s">
        <v>159</v>
      </c>
      <c r="E7170" s="3" t="s">
        <v>7837</v>
      </c>
      <c r="F7170" s="3" t="s">
        <v>7</v>
      </c>
      <c r="G7170" s="3" t="s">
        <v>64</v>
      </c>
      <c r="H7170" s="3" t="s">
        <v>42</v>
      </c>
      <c r="I7170" s="3" t="s">
        <v>43</v>
      </c>
      <c r="J7170" s="0" t="n">
        <v>5</v>
      </c>
      <c r="K7170" s="3" t="s">
        <v>29</v>
      </c>
      <c r="L7170" s="3" t="s">
        <v>121</v>
      </c>
      <c r="M7170" s="29" t="n">
        <v>72</v>
      </c>
      <c r="N7170" s="30" t="n">
        <f aca="false">DATE(YEAR(B7170),MONTH(B7170),1)</f>
        <v>46143</v>
      </c>
      <c r="O7170" s="0" t="str">
        <f aca="false">IF(J7170&lt;=2,"0-2 days",IF(J7170&lt;=7,"3-7 days",IF(J7170&lt;=14,"8-14 days",IF(J7170&lt;=21,"15-21 days","22+ days"))))</f>
        <v>3-7 days</v>
      </c>
      <c r="P7170" s="0" t="str">
        <f aca="false">IF(VALUE(LEFT(D7170,2))&lt;10,"Early (7-10 AM)",IF(VALUE(LEFT(D7170,2))&lt;14,"Midday (10 AM-2 PM)",IF(VALUE(LEFT(D7170,2))&lt;16,"Afternoon (2-4 PM)","Late (4-6 PM)")))</f>
        <v>Midday (10 AM-2 PM)</v>
      </c>
      <c r="Q7170" s="3" t="n">
        <f aca="false">IF(L7170="No-show",1,0)</f>
        <v>0</v>
      </c>
      <c r="R7170" s="29" t="n">
        <f aca="false">IF(L7170="No-show",M7170,0)</f>
        <v>0</v>
      </c>
    </row>
    <row r="7171" customFormat="false" ht="15" hidden="false" customHeight="false" outlineLevel="0" collapsed="false">
      <c r="A7171" s="0" t="s">
        <v>8222</v>
      </c>
      <c r="B7171" s="28" t="n">
        <v>46146</v>
      </c>
      <c r="C7171" s="3" t="s">
        <v>27</v>
      </c>
      <c r="D7171" s="3" t="s">
        <v>159</v>
      </c>
      <c r="E7171" s="3" t="s">
        <v>7663</v>
      </c>
      <c r="F7171" s="3" t="s">
        <v>8</v>
      </c>
      <c r="G7171" s="3" t="s">
        <v>66</v>
      </c>
      <c r="H7171" s="3" t="s">
        <v>58</v>
      </c>
      <c r="I7171" s="3" t="s">
        <v>46</v>
      </c>
      <c r="J7171" s="0" t="n">
        <v>15</v>
      </c>
      <c r="K7171" s="3" t="s">
        <v>29</v>
      </c>
      <c r="L7171" s="3" t="s">
        <v>121</v>
      </c>
      <c r="M7171" s="29" t="n">
        <v>105</v>
      </c>
      <c r="N7171" s="30" t="n">
        <f aca="false">DATE(YEAR(B7171),MONTH(B7171),1)</f>
        <v>46143</v>
      </c>
      <c r="O7171" s="0" t="str">
        <f aca="false">IF(J7171&lt;=2,"0-2 days",IF(J7171&lt;=7,"3-7 days",IF(J7171&lt;=14,"8-14 days",IF(J7171&lt;=21,"15-21 days","22+ days"))))</f>
        <v>15-21 days</v>
      </c>
      <c r="P7171" s="0" t="str">
        <f aca="false">IF(VALUE(LEFT(D7171,2))&lt;10,"Early (7-10 AM)",IF(VALUE(LEFT(D7171,2))&lt;14,"Midday (10 AM-2 PM)",IF(VALUE(LEFT(D7171,2))&lt;16,"Afternoon (2-4 PM)","Late (4-6 PM)")))</f>
        <v>Midday (10 AM-2 PM)</v>
      </c>
      <c r="Q7171" s="3" t="n">
        <f aca="false">IF(L7171="No-show",1,0)</f>
        <v>0</v>
      </c>
      <c r="R7171" s="29" t="n">
        <f aca="false">IF(L7171="No-show",M7171,0)</f>
        <v>0</v>
      </c>
    </row>
    <row r="7172" customFormat="false" ht="15" hidden="false" customHeight="false" outlineLevel="0" collapsed="false">
      <c r="A7172" s="0" t="s">
        <v>8223</v>
      </c>
      <c r="B7172" s="28" t="n">
        <v>46146</v>
      </c>
      <c r="C7172" s="3" t="s">
        <v>27</v>
      </c>
      <c r="D7172" s="3" t="s">
        <v>159</v>
      </c>
      <c r="E7172" s="3" t="s">
        <v>7880</v>
      </c>
      <c r="F7172" s="3" t="s">
        <v>8</v>
      </c>
      <c r="G7172" s="3" t="s">
        <v>64</v>
      </c>
      <c r="H7172" s="3" t="s">
        <v>45</v>
      </c>
      <c r="I7172" s="3" t="s">
        <v>43</v>
      </c>
      <c r="J7172" s="0" t="n">
        <v>8</v>
      </c>
      <c r="K7172" s="3" t="s">
        <v>29</v>
      </c>
      <c r="L7172" s="3" t="s">
        <v>121</v>
      </c>
      <c r="M7172" s="29" t="n">
        <v>95</v>
      </c>
      <c r="N7172" s="30" t="n">
        <f aca="false">DATE(YEAR(B7172),MONTH(B7172),1)</f>
        <v>46143</v>
      </c>
      <c r="O7172" s="0" t="str">
        <f aca="false">IF(J7172&lt;=2,"0-2 days",IF(J7172&lt;=7,"3-7 days",IF(J7172&lt;=14,"8-14 days",IF(J7172&lt;=21,"15-21 days","22+ days"))))</f>
        <v>8-14 days</v>
      </c>
      <c r="P7172" s="0" t="str">
        <f aca="false">IF(VALUE(LEFT(D7172,2))&lt;10,"Early (7-10 AM)",IF(VALUE(LEFT(D7172,2))&lt;14,"Midday (10 AM-2 PM)",IF(VALUE(LEFT(D7172,2))&lt;16,"Afternoon (2-4 PM)","Late (4-6 PM)")))</f>
        <v>Midday (10 AM-2 PM)</v>
      </c>
      <c r="Q7172" s="3" t="n">
        <f aca="false">IF(L7172="No-show",1,0)</f>
        <v>0</v>
      </c>
      <c r="R7172" s="29" t="n">
        <f aca="false">IF(L7172="No-show",M7172,0)</f>
        <v>0</v>
      </c>
    </row>
    <row r="7173" customFormat="false" ht="15" hidden="false" customHeight="false" outlineLevel="0" collapsed="false">
      <c r="A7173" s="0" t="s">
        <v>8224</v>
      </c>
      <c r="B7173" s="28" t="n">
        <v>46146</v>
      </c>
      <c r="C7173" s="3" t="s">
        <v>27</v>
      </c>
      <c r="D7173" s="3" t="s">
        <v>164</v>
      </c>
      <c r="E7173" s="3" t="s">
        <v>8225</v>
      </c>
      <c r="F7173" s="3" t="s">
        <v>3</v>
      </c>
      <c r="G7173" s="3" t="s">
        <v>63</v>
      </c>
      <c r="H7173" s="3" t="s">
        <v>58</v>
      </c>
      <c r="I7173" s="3" t="s">
        <v>52</v>
      </c>
      <c r="J7173" s="0" t="n">
        <v>14</v>
      </c>
      <c r="K7173" s="3" t="s">
        <v>32</v>
      </c>
      <c r="L7173" s="3" t="s">
        <v>217</v>
      </c>
      <c r="M7173" s="29" t="n">
        <v>168</v>
      </c>
      <c r="N7173" s="30" t="n">
        <f aca="false">DATE(YEAR(B7173),MONTH(B7173),1)</f>
        <v>46143</v>
      </c>
      <c r="O7173" s="0" t="str">
        <f aca="false">IF(J7173&lt;=2,"0-2 days",IF(J7173&lt;=7,"3-7 days",IF(J7173&lt;=14,"8-14 days",IF(J7173&lt;=21,"15-21 days","22+ days"))))</f>
        <v>8-14 days</v>
      </c>
      <c r="P7173" s="0" t="str">
        <f aca="false">IF(VALUE(LEFT(D7173,2))&lt;10,"Early (7-10 AM)",IF(VALUE(LEFT(D7173,2))&lt;14,"Midday (10 AM-2 PM)",IF(VALUE(LEFT(D7173,2))&lt;16,"Afternoon (2-4 PM)","Late (4-6 PM)")))</f>
        <v>Midday (10 AM-2 PM)</v>
      </c>
      <c r="Q7173" s="3" t="n">
        <f aca="false">IF(L7173="No-show",1,0)</f>
        <v>1</v>
      </c>
      <c r="R7173" s="29" t="n">
        <f aca="false">IF(L7173="No-show",M7173,0)</f>
        <v>168</v>
      </c>
    </row>
    <row r="7174" customFormat="false" ht="15" hidden="false" customHeight="false" outlineLevel="0" collapsed="false">
      <c r="A7174" s="0" t="s">
        <v>8226</v>
      </c>
      <c r="B7174" s="28" t="n">
        <v>46146</v>
      </c>
      <c r="C7174" s="3" t="s">
        <v>27</v>
      </c>
      <c r="D7174" s="3" t="s">
        <v>164</v>
      </c>
      <c r="E7174" s="3" t="s">
        <v>7742</v>
      </c>
      <c r="F7174" s="3" t="s">
        <v>8</v>
      </c>
      <c r="G7174" s="3" t="s">
        <v>64</v>
      </c>
      <c r="H7174" s="3" t="s">
        <v>54</v>
      </c>
      <c r="I7174" s="3" t="s">
        <v>57</v>
      </c>
      <c r="J7174" s="0" t="n">
        <v>3</v>
      </c>
      <c r="K7174" s="3" t="s">
        <v>32</v>
      </c>
      <c r="L7174" s="3" t="s">
        <v>217</v>
      </c>
      <c r="M7174" s="29" t="n">
        <v>120</v>
      </c>
      <c r="N7174" s="30" t="n">
        <f aca="false">DATE(YEAR(B7174),MONTH(B7174),1)</f>
        <v>46143</v>
      </c>
      <c r="O7174" s="0" t="str">
        <f aca="false">IF(J7174&lt;=2,"0-2 days",IF(J7174&lt;=7,"3-7 days",IF(J7174&lt;=14,"8-14 days",IF(J7174&lt;=21,"15-21 days","22+ days"))))</f>
        <v>3-7 days</v>
      </c>
      <c r="P7174" s="0" t="str">
        <f aca="false">IF(VALUE(LEFT(D7174,2))&lt;10,"Early (7-10 AM)",IF(VALUE(LEFT(D7174,2))&lt;14,"Midday (10 AM-2 PM)",IF(VALUE(LEFT(D7174,2))&lt;16,"Afternoon (2-4 PM)","Late (4-6 PM)")))</f>
        <v>Midday (10 AM-2 PM)</v>
      </c>
      <c r="Q7174" s="3" t="n">
        <f aca="false">IF(L7174="No-show",1,0)</f>
        <v>1</v>
      </c>
      <c r="R7174" s="29" t="n">
        <f aca="false">IF(L7174="No-show",M7174,0)</f>
        <v>120</v>
      </c>
    </row>
    <row r="7175" customFormat="false" ht="15" hidden="false" customHeight="false" outlineLevel="0" collapsed="false">
      <c r="A7175" s="0" t="s">
        <v>8227</v>
      </c>
      <c r="B7175" s="28" t="n">
        <v>46146</v>
      </c>
      <c r="C7175" s="3" t="s">
        <v>27</v>
      </c>
      <c r="D7175" s="3" t="s">
        <v>262</v>
      </c>
      <c r="E7175" s="3" t="s">
        <v>8167</v>
      </c>
      <c r="F7175" s="3" t="s">
        <v>7</v>
      </c>
      <c r="G7175" s="3" t="s">
        <v>64</v>
      </c>
      <c r="H7175" s="3" t="s">
        <v>54</v>
      </c>
      <c r="I7175" s="3" t="s">
        <v>43</v>
      </c>
      <c r="J7175" s="0" t="n">
        <v>8</v>
      </c>
      <c r="K7175" s="3" t="s">
        <v>32</v>
      </c>
      <c r="L7175" s="3" t="s">
        <v>121</v>
      </c>
      <c r="M7175" s="29" t="n">
        <v>120</v>
      </c>
      <c r="N7175" s="30" t="n">
        <f aca="false">DATE(YEAR(B7175),MONTH(B7175),1)</f>
        <v>46143</v>
      </c>
      <c r="O7175" s="0" t="str">
        <f aca="false">IF(J7175&lt;=2,"0-2 days",IF(J7175&lt;=7,"3-7 days",IF(J7175&lt;=14,"8-14 days",IF(J7175&lt;=21,"15-21 days","22+ days"))))</f>
        <v>8-14 days</v>
      </c>
      <c r="P7175" s="0" t="str">
        <f aca="false">IF(VALUE(LEFT(D7175,2))&lt;10,"Early (7-10 AM)",IF(VALUE(LEFT(D7175,2))&lt;14,"Midday (10 AM-2 PM)",IF(VALUE(LEFT(D7175,2))&lt;16,"Afternoon (2-4 PM)","Late (4-6 PM)")))</f>
        <v>Midday (10 AM-2 PM)</v>
      </c>
      <c r="Q7175" s="3" t="n">
        <f aca="false">IF(L7175="No-show",1,0)</f>
        <v>0</v>
      </c>
      <c r="R7175" s="29" t="n">
        <f aca="false">IF(L7175="No-show",M7175,0)</f>
        <v>0</v>
      </c>
    </row>
    <row r="7176" customFormat="false" ht="15" hidden="false" customHeight="false" outlineLevel="0" collapsed="false">
      <c r="A7176" s="0" t="s">
        <v>8228</v>
      </c>
      <c r="B7176" s="28" t="n">
        <v>46146</v>
      </c>
      <c r="C7176" s="3" t="s">
        <v>27</v>
      </c>
      <c r="D7176" s="3" t="s">
        <v>262</v>
      </c>
      <c r="E7176" s="3" t="s">
        <v>8229</v>
      </c>
      <c r="F7176" s="3" t="s">
        <v>4</v>
      </c>
      <c r="G7176" s="3" t="s">
        <v>63</v>
      </c>
      <c r="H7176" s="3" t="s">
        <v>56</v>
      </c>
      <c r="I7176" s="3" t="s">
        <v>55</v>
      </c>
      <c r="J7176" s="0" t="n">
        <v>5</v>
      </c>
      <c r="K7176" s="3" t="s">
        <v>29</v>
      </c>
      <c r="L7176" s="3" t="s">
        <v>121</v>
      </c>
      <c r="M7176" s="29" t="n">
        <v>184</v>
      </c>
      <c r="N7176" s="30" t="n">
        <f aca="false">DATE(YEAR(B7176),MONTH(B7176),1)</f>
        <v>46143</v>
      </c>
      <c r="O7176" s="0" t="str">
        <f aca="false">IF(J7176&lt;=2,"0-2 days",IF(J7176&lt;=7,"3-7 days",IF(J7176&lt;=14,"8-14 days",IF(J7176&lt;=21,"15-21 days","22+ days"))))</f>
        <v>3-7 days</v>
      </c>
      <c r="P7176" s="0" t="str">
        <f aca="false">IF(VALUE(LEFT(D7176,2))&lt;10,"Early (7-10 AM)",IF(VALUE(LEFT(D7176,2))&lt;14,"Midday (10 AM-2 PM)",IF(VALUE(LEFT(D7176,2))&lt;16,"Afternoon (2-4 PM)","Late (4-6 PM)")))</f>
        <v>Midday (10 AM-2 PM)</v>
      </c>
      <c r="Q7176" s="3" t="n">
        <f aca="false">IF(L7176="No-show",1,0)</f>
        <v>0</v>
      </c>
      <c r="R7176" s="29" t="n">
        <f aca="false">IF(L7176="No-show",M7176,0)</f>
        <v>0</v>
      </c>
    </row>
    <row r="7177" customFormat="false" ht="15" hidden="false" customHeight="false" outlineLevel="0" collapsed="false">
      <c r="A7177" s="0" t="s">
        <v>8230</v>
      </c>
      <c r="B7177" s="28" t="n">
        <v>46146</v>
      </c>
      <c r="C7177" s="3" t="s">
        <v>27</v>
      </c>
      <c r="D7177" s="3" t="s">
        <v>262</v>
      </c>
      <c r="E7177" s="3" t="s">
        <v>7527</v>
      </c>
      <c r="F7177" s="3" t="s">
        <v>7</v>
      </c>
      <c r="G7177" s="3" t="s">
        <v>64</v>
      </c>
      <c r="H7177" s="3" t="s">
        <v>56</v>
      </c>
      <c r="I7177" s="3" t="s">
        <v>46</v>
      </c>
      <c r="J7177" s="0" t="n">
        <v>8</v>
      </c>
      <c r="K7177" s="3" t="s">
        <v>29</v>
      </c>
      <c r="L7177" s="3" t="s">
        <v>121</v>
      </c>
      <c r="M7177" s="29" t="n">
        <v>115</v>
      </c>
      <c r="N7177" s="30" t="n">
        <f aca="false">DATE(YEAR(B7177),MONTH(B7177),1)</f>
        <v>46143</v>
      </c>
      <c r="O7177" s="0" t="str">
        <f aca="false">IF(J7177&lt;=2,"0-2 days",IF(J7177&lt;=7,"3-7 days",IF(J7177&lt;=14,"8-14 days",IF(J7177&lt;=21,"15-21 days","22+ days"))))</f>
        <v>8-14 days</v>
      </c>
      <c r="P7177" s="0" t="str">
        <f aca="false">IF(VALUE(LEFT(D7177,2))&lt;10,"Early (7-10 AM)",IF(VALUE(LEFT(D7177,2))&lt;14,"Midday (10 AM-2 PM)",IF(VALUE(LEFT(D7177,2))&lt;16,"Afternoon (2-4 PM)","Late (4-6 PM)")))</f>
        <v>Midday (10 AM-2 PM)</v>
      </c>
      <c r="Q7177" s="3" t="n">
        <f aca="false">IF(L7177="No-show",1,0)</f>
        <v>0</v>
      </c>
      <c r="R7177" s="29" t="n">
        <f aca="false">IF(L7177="No-show",M7177,0)</f>
        <v>0</v>
      </c>
    </row>
    <row r="7178" customFormat="false" ht="15" hidden="false" customHeight="false" outlineLevel="0" collapsed="false">
      <c r="A7178" s="0" t="s">
        <v>8231</v>
      </c>
      <c r="B7178" s="28" t="n">
        <v>46146</v>
      </c>
      <c r="C7178" s="3" t="s">
        <v>27</v>
      </c>
      <c r="D7178" s="3" t="s">
        <v>178</v>
      </c>
      <c r="E7178" s="3" t="s">
        <v>7872</v>
      </c>
      <c r="F7178" s="3" t="s">
        <v>7</v>
      </c>
      <c r="G7178" s="3" t="s">
        <v>64</v>
      </c>
      <c r="H7178" s="3" t="s">
        <v>54</v>
      </c>
      <c r="I7178" s="3" t="s">
        <v>57</v>
      </c>
      <c r="J7178" s="0" t="n">
        <v>3</v>
      </c>
      <c r="K7178" s="3" t="s">
        <v>29</v>
      </c>
      <c r="L7178" s="3" t="s">
        <v>121</v>
      </c>
      <c r="M7178" s="29" t="n">
        <v>120</v>
      </c>
      <c r="N7178" s="30" t="n">
        <f aca="false">DATE(YEAR(B7178),MONTH(B7178),1)</f>
        <v>46143</v>
      </c>
      <c r="O7178" s="0" t="str">
        <f aca="false">IF(J7178&lt;=2,"0-2 days",IF(J7178&lt;=7,"3-7 days",IF(J7178&lt;=14,"8-14 days",IF(J7178&lt;=21,"15-21 days","22+ days"))))</f>
        <v>3-7 days</v>
      </c>
      <c r="P7178" s="0" t="str">
        <f aca="false">IF(VALUE(LEFT(D7178,2))&lt;10,"Early (7-10 AM)",IF(VALUE(LEFT(D7178,2))&lt;14,"Midday (10 AM-2 PM)",IF(VALUE(LEFT(D7178,2))&lt;16,"Afternoon (2-4 PM)","Late (4-6 PM)")))</f>
        <v>Midday (10 AM-2 PM)</v>
      </c>
      <c r="Q7178" s="3" t="n">
        <f aca="false">IF(L7178="No-show",1,0)</f>
        <v>0</v>
      </c>
      <c r="R7178" s="29" t="n">
        <f aca="false">IF(L7178="No-show",M7178,0)</f>
        <v>0</v>
      </c>
    </row>
    <row r="7179" customFormat="false" ht="15" hidden="false" customHeight="false" outlineLevel="0" collapsed="false">
      <c r="A7179" s="0" t="s">
        <v>8232</v>
      </c>
      <c r="B7179" s="28" t="n">
        <v>46146</v>
      </c>
      <c r="C7179" s="3" t="s">
        <v>27</v>
      </c>
      <c r="D7179" s="3" t="s">
        <v>178</v>
      </c>
      <c r="E7179" s="3" t="s">
        <v>7892</v>
      </c>
      <c r="F7179" s="3" t="s">
        <v>8</v>
      </c>
      <c r="G7179" s="3" t="s">
        <v>64</v>
      </c>
      <c r="H7179" s="3" t="s">
        <v>51</v>
      </c>
      <c r="I7179" s="3" t="s">
        <v>43</v>
      </c>
      <c r="J7179" s="0" t="n">
        <v>4</v>
      </c>
      <c r="K7179" s="3" t="s">
        <v>32</v>
      </c>
      <c r="L7179" s="3" t="s">
        <v>121</v>
      </c>
      <c r="M7179" s="29" t="n">
        <v>116</v>
      </c>
      <c r="N7179" s="30" t="n">
        <f aca="false">DATE(YEAR(B7179),MONTH(B7179),1)</f>
        <v>46143</v>
      </c>
      <c r="O7179" s="0" t="str">
        <f aca="false">IF(J7179&lt;=2,"0-2 days",IF(J7179&lt;=7,"3-7 days",IF(J7179&lt;=14,"8-14 days",IF(J7179&lt;=21,"15-21 days","22+ days"))))</f>
        <v>3-7 days</v>
      </c>
      <c r="P7179" s="0" t="str">
        <f aca="false">IF(VALUE(LEFT(D7179,2))&lt;10,"Early (7-10 AM)",IF(VALUE(LEFT(D7179,2))&lt;14,"Midday (10 AM-2 PM)",IF(VALUE(LEFT(D7179,2))&lt;16,"Afternoon (2-4 PM)","Late (4-6 PM)")))</f>
        <v>Midday (10 AM-2 PM)</v>
      </c>
      <c r="Q7179" s="3" t="n">
        <f aca="false">IF(L7179="No-show",1,0)</f>
        <v>0</v>
      </c>
      <c r="R7179" s="29" t="n">
        <f aca="false">IF(L7179="No-show",M7179,0)</f>
        <v>0</v>
      </c>
    </row>
    <row r="7180" customFormat="false" ht="15" hidden="false" customHeight="false" outlineLevel="0" collapsed="false">
      <c r="A7180" s="0" t="s">
        <v>8233</v>
      </c>
      <c r="B7180" s="28" t="n">
        <v>46146</v>
      </c>
      <c r="C7180" s="3" t="s">
        <v>27</v>
      </c>
      <c r="D7180" s="3" t="s">
        <v>183</v>
      </c>
      <c r="E7180" s="3" t="s">
        <v>7920</v>
      </c>
      <c r="F7180" s="3" t="s">
        <v>7</v>
      </c>
      <c r="G7180" s="3" t="s">
        <v>64</v>
      </c>
      <c r="H7180" s="3" t="s">
        <v>54</v>
      </c>
      <c r="I7180" s="3" t="s">
        <v>59</v>
      </c>
      <c r="J7180" s="0" t="n">
        <v>6</v>
      </c>
      <c r="K7180" s="3" t="s">
        <v>29</v>
      </c>
      <c r="L7180" s="3" t="s">
        <v>217</v>
      </c>
      <c r="M7180" s="29" t="n">
        <v>120</v>
      </c>
      <c r="N7180" s="30" t="n">
        <f aca="false">DATE(YEAR(B7180),MONTH(B7180),1)</f>
        <v>46143</v>
      </c>
      <c r="O7180" s="0" t="str">
        <f aca="false">IF(J7180&lt;=2,"0-2 days",IF(J7180&lt;=7,"3-7 days",IF(J7180&lt;=14,"8-14 days",IF(J7180&lt;=21,"15-21 days","22+ days"))))</f>
        <v>3-7 days</v>
      </c>
      <c r="P7180" s="0" t="str">
        <f aca="false">IF(VALUE(LEFT(D7180,2))&lt;10,"Early (7-10 AM)",IF(VALUE(LEFT(D7180,2))&lt;14,"Midday (10 AM-2 PM)",IF(VALUE(LEFT(D7180,2))&lt;16,"Afternoon (2-4 PM)","Late (4-6 PM)")))</f>
        <v>Midday (10 AM-2 PM)</v>
      </c>
      <c r="Q7180" s="3" t="n">
        <f aca="false">IF(L7180="No-show",1,0)</f>
        <v>1</v>
      </c>
      <c r="R7180" s="29" t="n">
        <f aca="false">IF(L7180="No-show",M7180,0)</f>
        <v>120</v>
      </c>
    </row>
    <row r="7181" customFormat="false" ht="15" hidden="false" customHeight="false" outlineLevel="0" collapsed="false">
      <c r="A7181" s="0" t="s">
        <v>8234</v>
      </c>
      <c r="B7181" s="28" t="n">
        <v>46146</v>
      </c>
      <c r="C7181" s="3" t="s">
        <v>27</v>
      </c>
      <c r="D7181" s="3" t="s">
        <v>183</v>
      </c>
      <c r="E7181" s="3" t="s">
        <v>7389</v>
      </c>
      <c r="F7181" s="3" t="s">
        <v>8</v>
      </c>
      <c r="G7181" s="3" t="s">
        <v>64</v>
      </c>
      <c r="H7181" s="3" t="s">
        <v>48</v>
      </c>
      <c r="I7181" s="3" t="s">
        <v>49</v>
      </c>
      <c r="J7181" s="0" t="n">
        <v>7</v>
      </c>
      <c r="K7181" s="3" t="s">
        <v>29</v>
      </c>
      <c r="L7181" s="3" t="s">
        <v>121</v>
      </c>
      <c r="M7181" s="29" t="n">
        <v>118</v>
      </c>
      <c r="N7181" s="30" t="n">
        <f aca="false">DATE(YEAR(B7181),MONTH(B7181),1)</f>
        <v>46143</v>
      </c>
      <c r="O7181" s="0" t="str">
        <f aca="false">IF(J7181&lt;=2,"0-2 days",IF(J7181&lt;=7,"3-7 days",IF(J7181&lt;=14,"8-14 days",IF(J7181&lt;=21,"15-21 days","22+ days"))))</f>
        <v>3-7 days</v>
      </c>
      <c r="P7181" s="0" t="str">
        <f aca="false">IF(VALUE(LEFT(D7181,2))&lt;10,"Early (7-10 AM)",IF(VALUE(LEFT(D7181,2))&lt;14,"Midday (10 AM-2 PM)",IF(VALUE(LEFT(D7181,2))&lt;16,"Afternoon (2-4 PM)","Late (4-6 PM)")))</f>
        <v>Midday (10 AM-2 PM)</v>
      </c>
      <c r="Q7181" s="3" t="n">
        <f aca="false">IF(L7181="No-show",1,0)</f>
        <v>0</v>
      </c>
      <c r="R7181" s="29" t="n">
        <f aca="false">IF(L7181="No-show",M7181,0)</f>
        <v>0</v>
      </c>
    </row>
    <row r="7182" customFormat="false" ht="15" hidden="false" customHeight="false" outlineLevel="0" collapsed="false">
      <c r="A7182" s="0" t="s">
        <v>8235</v>
      </c>
      <c r="B7182" s="28" t="n">
        <v>46146</v>
      </c>
      <c r="C7182" s="3" t="s">
        <v>27</v>
      </c>
      <c r="D7182" s="3" t="s">
        <v>194</v>
      </c>
      <c r="E7182" s="3" t="s">
        <v>8236</v>
      </c>
      <c r="F7182" s="3" t="s">
        <v>4</v>
      </c>
      <c r="G7182" s="3" t="s">
        <v>63</v>
      </c>
      <c r="H7182" s="3" t="s">
        <v>60</v>
      </c>
      <c r="I7182" s="3" t="s">
        <v>43</v>
      </c>
      <c r="J7182" s="0" t="n">
        <v>12</v>
      </c>
      <c r="K7182" s="3" t="s">
        <v>29</v>
      </c>
      <c r="L7182" s="3" t="s">
        <v>217</v>
      </c>
      <c r="M7182" s="29" t="n">
        <v>216</v>
      </c>
      <c r="N7182" s="30" t="n">
        <f aca="false">DATE(YEAR(B7182),MONTH(B7182),1)</f>
        <v>46143</v>
      </c>
      <c r="O7182" s="0" t="str">
        <f aca="false">IF(J7182&lt;=2,"0-2 days",IF(J7182&lt;=7,"3-7 days",IF(J7182&lt;=14,"8-14 days",IF(J7182&lt;=21,"15-21 days","22+ days"))))</f>
        <v>8-14 days</v>
      </c>
      <c r="P7182" s="0" t="str">
        <f aca="false">IF(VALUE(LEFT(D7182,2))&lt;10,"Early (7-10 AM)",IF(VALUE(LEFT(D7182,2))&lt;14,"Midday (10 AM-2 PM)",IF(VALUE(LEFT(D7182,2))&lt;16,"Afternoon (2-4 PM)","Late (4-6 PM)")))</f>
        <v>Midday (10 AM-2 PM)</v>
      </c>
      <c r="Q7182" s="3" t="n">
        <f aca="false">IF(L7182="No-show",1,0)</f>
        <v>1</v>
      </c>
      <c r="R7182" s="29" t="n">
        <f aca="false">IF(L7182="No-show",M7182,0)</f>
        <v>216</v>
      </c>
    </row>
    <row r="7183" customFormat="false" ht="15" hidden="false" customHeight="false" outlineLevel="0" collapsed="false">
      <c r="A7183" s="0" t="s">
        <v>8237</v>
      </c>
      <c r="B7183" s="28" t="n">
        <v>46146</v>
      </c>
      <c r="C7183" s="3" t="s">
        <v>27</v>
      </c>
      <c r="D7183" s="3" t="s">
        <v>194</v>
      </c>
      <c r="E7183" s="3" t="s">
        <v>7260</v>
      </c>
      <c r="F7183" s="3" t="s">
        <v>3</v>
      </c>
      <c r="G7183" s="3" t="s">
        <v>64</v>
      </c>
      <c r="H7183" s="3" t="s">
        <v>58</v>
      </c>
      <c r="I7183" s="3" t="s">
        <v>52</v>
      </c>
      <c r="J7183" s="0" t="n">
        <v>3</v>
      </c>
      <c r="K7183" s="3" t="s">
        <v>29</v>
      </c>
      <c r="L7183" s="3" t="s">
        <v>121</v>
      </c>
      <c r="M7183" s="29" t="n">
        <v>105</v>
      </c>
      <c r="N7183" s="30" t="n">
        <f aca="false">DATE(YEAR(B7183),MONTH(B7183),1)</f>
        <v>46143</v>
      </c>
      <c r="O7183" s="0" t="str">
        <f aca="false">IF(J7183&lt;=2,"0-2 days",IF(J7183&lt;=7,"3-7 days",IF(J7183&lt;=14,"8-14 days",IF(J7183&lt;=21,"15-21 days","22+ days"))))</f>
        <v>3-7 days</v>
      </c>
      <c r="P7183" s="0" t="str">
        <f aca="false">IF(VALUE(LEFT(D7183,2))&lt;10,"Early (7-10 AM)",IF(VALUE(LEFT(D7183,2))&lt;14,"Midday (10 AM-2 PM)",IF(VALUE(LEFT(D7183,2))&lt;16,"Afternoon (2-4 PM)","Late (4-6 PM)")))</f>
        <v>Midday (10 AM-2 PM)</v>
      </c>
      <c r="Q7183" s="3" t="n">
        <f aca="false">IF(L7183="No-show",1,0)</f>
        <v>0</v>
      </c>
      <c r="R7183" s="29" t="n">
        <f aca="false">IF(L7183="No-show",M7183,0)</f>
        <v>0</v>
      </c>
    </row>
    <row r="7184" customFormat="false" ht="15" hidden="false" customHeight="false" outlineLevel="0" collapsed="false">
      <c r="A7184" s="0" t="s">
        <v>8238</v>
      </c>
      <c r="B7184" s="28" t="n">
        <v>46146</v>
      </c>
      <c r="C7184" s="3" t="s">
        <v>27</v>
      </c>
      <c r="D7184" s="3" t="s">
        <v>201</v>
      </c>
      <c r="E7184" s="3" t="s">
        <v>7712</v>
      </c>
      <c r="F7184" s="3" t="s">
        <v>8</v>
      </c>
      <c r="G7184" s="3" t="s">
        <v>64</v>
      </c>
      <c r="H7184" s="3" t="s">
        <v>42</v>
      </c>
      <c r="I7184" s="3" t="s">
        <v>57</v>
      </c>
      <c r="J7184" s="0" t="n">
        <v>8</v>
      </c>
      <c r="K7184" s="3" t="s">
        <v>29</v>
      </c>
      <c r="L7184" s="3" t="s">
        <v>121</v>
      </c>
      <c r="M7184" s="29" t="n">
        <v>72</v>
      </c>
      <c r="N7184" s="30" t="n">
        <f aca="false">DATE(YEAR(B7184),MONTH(B7184),1)</f>
        <v>46143</v>
      </c>
      <c r="O7184" s="0" t="str">
        <f aca="false">IF(J7184&lt;=2,"0-2 days",IF(J7184&lt;=7,"3-7 days",IF(J7184&lt;=14,"8-14 days",IF(J7184&lt;=21,"15-21 days","22+ days"))))</f>
        <v>8-14 days</v>
      </c>
      <c r="P7184" s="0" t="str">
        <f aca="false">IF(VALUE(LEFT(D7184,2))&lt;10,"Early (7-10 AM)",IF(VALUE(LEFT(D7184,2))&lt;14,"Midday (10 AM-2 PM)",IF(VALUE(LEFT(D7184,2))&lt;16,"Afternoon (2-4 PM)","Late (4-6 PM)")))</f>
        <v>Afternoon (2-4 PM)</v>
      </c>
      <c r="Q7184" s="3" t="n">
        <f aca="false">IF(L7184="No-show",1,0)</f>
        <v>0</v>
      </c>
      <c r="R7184" s="29" t="n">
        <f aca="false">IF(L7184="No-show",M7184,0)</f>
        <v>0</v>
      </c>
    </row>
    <row r="7185" customFormat="false" ht="15" hidden="false" customHeight="false" outlineLevel="0" collapsed="false">
      <c r="A7185" s="0" t="s">
        <v>8239</v>
      </c>
      <c r="B7185" s="28" t="n">
        <v>46146</v>
      </c>
      <c r="C7185" s="3" t="s">
        <v>27</v>
      </c>
      <c r="D7185" s="3" t="s">
        <v>204</v>
      </c>
      <c r="E7185" s="3" t="s">
        <v>8240</v>
      </c>
      <c r="F7185" s="3" t="s">
        <v>8</v>
      </c>
      <c r="G7185" s="3" t="s">
        <v>63</v>
      </c>
      <c r="H7185" s="3" t="s">
        <v>45</v>
      </c>
      <c r="I7185" s="3" t="s">
        <v>52</v>
      </c>
      <c r="J7185" s="0" t="n">
        <v>7</v>
      </c>
      <c r="K7185" s="3" t="s">
        <v>29</v>
      </c>
      <c r="L7185" s="3" t="s">
        <v>121</v>
      </c>
      <c r="M7185" s="29" t="n">
        <v>152</v>
      </c>
      <c r="N7185" s="30" t="n">
        <f aca="false">DATE(YEAR(B7185),MONTH(B7185),1)</f>
        <v>46143</v>
      </c>
      <c r="O7185" s="0" t="str">
        <f aca="false">IF(J7185&lt;=2,"0-2 days",IF(J7185&lt;=7,"3-7 days",IF(J7185&lt;=14,"8-14 days",IF(J7185&lt;=21,"15-21 days","22+ days"))))</f>
        <v>3-7 days</v>
      </c>
      <c r="P7185" s="0" t="str">
        <f aca="false">IF(VALUE(LEFT(D7185,2))&lt;10,"Early (7-10 AM)",IF(VALUE(LEFT(D7185,2))&lt;14,"Midday (10 AM-2 PM)",IF(VALUE(LEFT(D7185,2))&lt;16,"Afternoon (2-4 PM)","Late (4-6 PM)")))</f>
        <v>Afternoon (2-4 PM)</v>
      </c>
      <c r="Q7185" s="3" t="n">
        <f aca="false">IF(L7185="No-show",1,0)</f>
        <v>0</v>
      </c>
      <c r="R7185" s="29" t="n">
        <f aca="false">IF(L7185="No-show",M7185,0)</f>
        <v>0</v>
      </c>
    </row>
    <row r="7186" customFormat="false" ht="15" hidden="false" customHeight="false" outlineLevel="0" collapsed="false">
      <c r="A7186" s="0" t="s">
        <v>8241</v>
      </c>
      <c r="B7186" s="28" t="n">
        <v>46146</v>
      </c>
      <c r="C7186" s="3" t="s">
        <v>27</v>
      </c>
      <c r="D7186" s="3" t="s">
        <v>209</v>
      </c>
      <c r="E7186" s="3" t="s">
        <v>7643</v>
      </c>
      <c r="F7186" s="3" t="s">
        <v>8</v>
      </c>
      <c r="G7186" s="3" t="s">
        <v>64</v>
      </c>
      <c r="H7186" s="3" t="s">
        <v>54</v>
      </c>
      <c r="I7186" s="3" t="s">
        <v>52</v>
      </c>
      <c r="J7186" s="0" t="n">
        <v>7</v>
      </c>
      <c r="K7186" s="3" t="s">
        <v>29</v>
      </c>
      <c r="L7186" s="3" t="s">
        <v>284</v>
      </c>
      <c r="M7186" s="29" t="n">
        <v>120</v>
      </c>
      <c r="N7186" s="30" t="n">
        <f aca="false">DATE(YEAR(B7186),MONTH(B7186),1)</f>
        <v>46143</v>
      </c>
      <c r="O7186" s="0" t="str">
        <f aca="false">IF(J7186&lt;=2,"0-2 days",IF(J7186&lt;=7,"3-7 days",IF(J7186&lt;=14,"8-14 days",IF(J7186&lt;=21,"15-21 days","22+ days"))))</f>
        <v>3-7 days</v>
      </c>
      <c r="P7186" s="0" t="str">
        <f aca="false">IF(VALUE(LEFT(D7186,2))&lt;10,"Early (7-10 AM)",IF(VALUE(LEFT(D7186,2))&lt;14,"Midday (10 AM-2 PM)",IF(VALUE(LEFT(D7186,2))&lt;16,"Afternoon (2-4 PM)","Late (4-6 PM)")))</f>
        <v>Afternoon (2-4 PM)</v>
      </c>
      <c r="Q7186" s="3" t="n">
        <f aca="false">IF(L7186="No-show",1,0)</f>
        <v>0</v>
      </c>
      <c r="R7186" s="29" t="n">
        <f aca="false">IF(L7186="No-show",M7186,0)</f>
        <v>0</v>
      </c>
    </row>
    <row r="7187" customFormat="false" ht="15" hidden="false" customHeight="false" outlineLevel="0" collapsed="false">
      <c r="A7187" s="0" t="s">
        <v>8242</v>
      </c>
      <c r="B7187" s="28" t="n">
        <v>46146</v>
      </c>
      <c r="C7187" s="3" t="s">
        <v>27</v>
      </c>
      <c r="D7187" s="3" t="s">
        <v>209</v>
      </c>
      <c r="E7187" s="3" t="s">
        <v>7990</v>
      </c>
      <c r="F7187" s="3" t="s">
        <v>7</v>
      </c>
      <c r="G7187" s="3" t="s">
        <v>66</v>
      </c>
      <c r="H7187" s="3" t="s">
        <v>58</v>
      </c>
      <c r="I7187" s="3" t="s">
        <v>46</v>
      </c>
      <c r="J7187" s="0" t="n">
        <v>14</v>
      </c>
      <c r="K7187" s="3" t="s">
        <v>32</v>
      </c>
      <c r="L7187" s="3" t="s">
        <v>121</v>
      </c>
      <c r="M7187" s="29" t="n">
        <v>105</v>
      </c>
      <c r="N7187" s="30" t="n">
        <f aca="false">DATE(YEAR(B7187),MONTH(B7187),1)</f>
        <v>46143</v>
      </c>
      <c r="O7187" s="0" t="str">
        <f aca="false">IF(J7187&lt;=2,"0-2 days",IF(J7187&lt;=7,"3-7 days",IF(J7187&lt;=14,"8-14 days",IF(J7187&lt;=21,"15-21 days","22+ days"))))</f>
        <v>8-14 days</v>
      </c>
      <c r="P7187" s="0" t="str">
        <f aca="false">IF(VALUE(LEFT(D7187,2))&lt;10,"Early (7-10 AM)",IF(VALUE(LEFT(D7187,2))&lt;14,"Midday (10 AM-2 PM)",IF(VALUE(LEFT(D7187,2))&lt;16,"Afternoon (2-4 PM)","Late (4-6 PM)")))</f>
        <v>Afternoon (2-4 PM)</v>
      </c>
      <c r="Q7187" s="3" t="n">
        <f aca="false">IF(L7187="No-show",1,0)</f>
        <v>0</v>
      </c>
      <c r="R7187" s="29" t="n">
        <f aca="false">IF(L7187="No-show",M7187,0)</f>
        <v>0</v>
      </c>
    </row>
    <row r="7188" customFormat="false" ht="15" hidden="false" customHeight="false" outlineLevel="0" collapsed="false">
      <c r="A7188" s="0" t="s">
        <v>8243</v>
      </c>
      <c r="B7188" s="28" t="n">
        <v>46146</v>
      </c>
      <c r="C7188" s="3" t="s">
        <v>27</v>
      </c>
      <c r="D7188" s="3" t="s">
        <v>209</v>
      </c>
      <c r="E7188" s="3" t="s">
        <v>8123</v>
      </c>
      <c r="F7188" s="3" t="s">
        <v>8</v>
      </c>
      <c r="G7188" s="3" t="s">
        <v>64</v>
      </c>
      <c r="H7188" s="3" t="s">
        <v>42</v>
      </c>
      <c r="I7188" s="3" t="s">
        <v>52</v>
      </c>
      <c r="J7188" s="0" t="n">
        <v>8</v>
      </c>
      <c r="K7188" s="3" t="s">
        <v>29</v>
      </c>
      <c r="L7188" s="3" t="s">
        <v>121</v>
      </c>
      <c r="M7188" s="29" t="n">
        <v>72</v>
      </c>
      <c r="N7188" s="30" t="n">
        <f aca="false">DATE(YEAR(B7188),MONTH(B7188),1)</f>
        <v>46143</v>
      </c>
      <c r="O7188" s="0" t="str">
        <f aca="false">IF(J7188&lt;=2,"0-2 days",IF(J7188&lt;=7,"3-7 days",IF(J7188&lt;=14,"8-14 days",IF(J7188&lt;=21,"15-21 days","22+ days"))))</f>
        <v>8-14 days</v>
      </c>
      <c r="P7188" s="0" t="str">
        <f aca="false">IF(VALUE(LEFT(D7188,2))&lt;10,"Early (7-10 AM)",IF(VALUE(LEFT(D7188,2))&lt;14,"Midday (10 AM-2 PM)",IF(VALUE(LEFT(D7188,2))&lt;16,"Afternoon (2-4 PM)","Late (4-6 PM)")))</f>
        <v>Afternoon (2-4 PM)</v>
      </c>
      <c r="Q7188" s="3" t="n">
        <f aca="false">IF(L7188="No-show",1,0)</f>
        <v>0</v>
      </c>
      <c r="R7188" s="29" t="n">
        <f aca="false">IF(L7188="No-show",M7188,0)</f>
        <v>0</v>
      </c>
    </row>
    <row r="7189" customFormat="false" ht="15" hidden="false" customHeight="false" outlineLevel="0" collapsed="false">
      <c r="A7189" s="0" t="s">
        <v>8244</v>
      </c>
      <c r="B7189" s="28" t="n">
        <v>46146</v>
      </c>
      <c r="C7189" s="3" t="s">
        <v>27</v>
      </c>
      <c r="D7189" s="3" t="s">
        <v>298</v>
      </c>
      <c r="E7189" s="3" t="s">
        <v>7623</v>
      </c>
      <c r="F7189" s="3" t="s">
        <v>8</v>
      </c>
      <c r="G7189" s="3" t="s">
        <v>65</v>
      </c>
      <c r="H7189" s="3" t="s">
        <v>48</v>
      </c>
      <c r="I7189" s="3" t="s">
        <v>52</v>
      </c>
      <c r="J7189" s="0" t="n">
        <v>8</v>
      </c>
      <c r="K7189" s="3" t="s">
        <v>29</v>
      </c>
      <c r="L7189" s="3" t="s">
        <v>121</v>
      </c>
      <c r="M7189" s="29" t="n">
        <v>188.8</v>
      </c>
      <c r="N7189" s="30" t="n">
        <f aca="false">DATE(YEAR(B7189),MONTH(B7189),1)</f>
        <v>46143</v>
      </c>
      <c r="O7189" s="0" t="str">
        <f aca="false">IF(J7189&lt;=2,"0-2 days",IF(J7189&lt;=7,"3-7 days",IF(J7189&lt;=14,"8-14 days",IF(J7189&lt;=21,"15-21 days","22+ days"))))</f>
        <v>8-14 days</v>
      </c>
      <c r="P7189" s="0" t="str">
        <f aca="false">IF(VALUE(LEFT(D7189,2))&lt;10,"Early (7-10 AM)",IF(VALUE(LEFT(D7189,2))&lt;14,"Midday (10 AM-2 PM)",IF(VALUE(LEFT(D7189,2))&lt;16,"Afternoon (2-4 PM)","Late (4-6 PM)")))</f>
        <v>Afternoon (2-4 PM)</v>
      </c>
      <c r="Q7189" s="3" t="n">
        <f aca="false">IF(L7189="No-show",1,0)</f>
        <v>0</v>
      </c>
      <c r="R7189" s="29" t="n">
        <f aca="false">IF(L7189="No-show",M7189,0)</f>
        <v>0</v>
      </c>
    </row>
    <row r="7190" customFormat="false" ht="15" hidden="false" customHeight="false" outlineLevel="0" collapsed="false">
      <c r="A7190" s="0" t="s">
        <v>8245</v>
      </c>
      <c r="B7190" s="28" t="n">
        <v>46146</v>
      </c>
      <c r="C7190" s="3" t="s">
        <v>27</v>
      </c>
      <c r="D7190" s="3" t="s">
        <v>298</v>
      </c>
      <c r="E7190" s="3" t="s">
        <v>8066</v>
      </c>
      <c r="F7190" s="3" t="s">
        <v>8</v>
      </c>
      <c r="G7190" s="3" t="s">
        <v>64</v>
      </c>
      <c r="H7190" s="3" t="s">
        <v>48</v>
      </c>
      <c r="I7190" s="3" t="s">
        <v>52</v>
      </c>
      <c r="J7190" s="0" t="n">
        <v>6</v>
      </c>
      <c r="K7190" s="3" t="s">
        <v>29</v>
      </c>
      <c r="L7190" s="3" t="s">
        <v>121</v>
      </c>
      <c r="M7190" s="29" t="n">
        <v>118</v>
      </c>
      <c r="N7190" s="30" t="n">
        <f aca="false">DATE(YEAR(B7190),MONTH(B7190),1)</f>
        <v>46143</v>
      </c>
      <c r="O7190" s="0" t="str">
        <f aca="false">IF(J7190&lt;=2,"0-2 days",IF(J7190&lt;=7,"3-7 days",IF(J7190&lt;=14,"8-14 days",IF(J7190&lt;=21,"15-21 days","22+ days"))))</f>
        <v>3-7 days</v>
      </c>
      <c r="P7190" s="0" t="str">
        <f aca="false">IF(VALUE(LEFT(D7190,2))&lt;10,"Early (7-10 AM)",IF(VALUE(LEFT(D7190,2))&lt;14,"Midday (10 AM-2 PM)",IF(VALUE(LEFT(D7190,2))&lt;16,"Afternoon (2-4 PM)","Late (4-6 PM)")))</f>
        <v>Afternoon (2-4 PM)</v>
      </c>
      <c r="Q7190" s="3" t="n">
        <f aca="false">IF(L7190="No-show",1,0)</f>
        <v>0</v>
      </c>
      <c r="R7190" s="29" t="n">
        <f aca="false">IF(L7190="No-show",M7190,0)</f>
        <v>0</v>
      </c>
    </row>
    <row r="7191" customFormat="false" ht="15" hidden="false" customHeight="false" outlineLevel="0" collapsed="false">
      <c r="A7191" s="0" t="s">
        <v>8246</v>
      </c>
      <c r="B7191" s="28" t="n">
        <v>46146</v>
      </c>
      <c r="C7191" s="3" t="s">
        <v>27</v>
      </c>
      <c r="D7191" s="3" t="s">
        <v>212</v>
      </c>
      <c r="E7191" s="3" t="s">
        <v>7749</v>
      </c>
      <c r="F7191" s="3" t="s">
        <v>3</v>
      </c>
      <c r="G7191" s="3" t="s">
        <v>64</v>
      </c>
      <c r="H7191" s="3" t="s">
        <v>54</v>
      </c>
      <c r="I7191" s="3" t="s">
        <v>43</v>
      </c>
      <c r="J7191" s="0" t="n">
        <v>3</v>
      </c>
      <c r="K7191" s="3" t="s">
        <v>32</v>
      </c>
      <c r="L7191" s="3" t="s">
        <v>121</v>
      </c>
      <c r="M7191" s="29" t="n">
        <v>120</v>
      </c>
      <c r="N7191" s="30" t="n">
        <f aca="false">DATE(YEAR(B7191),MONTH(B7191),1)</f>
        <v>46143</v>
      </c>
      <c r="O7191" s="0" t="str">
        <f aca="false">IF(J7191&lt;=2,"0-2 days",IF(J7191&lt;=7,"3-7 days",IF(J7191&lt;=14,"8-14 days",IF(J7191&lt;=21,"15-21 days","22+ days"))))</f>
        <v>3-7 days</v>
      </c>
      <c r="P7191" s="0" t="str">
        <f aca="false">IF(VALUE(LEFT(D7191,2))&lt;10,"Early (7-10 AM)",IF(VALUE(LEFT(D7191,2))&lt;14,"Midday (10 AM-2 PM)",IF(VALUE(LEFT(D7191,2))&lt;16,"Afternoon (2-4 PM)","Late (4-6 PM)")))</f>
        <v>Late (4-6 PM)</v>
      </c>
      <c r="Q7191" s="3" t="n">
        <f aca="false">IF(L7191="No-show",1,0)</f>
        <v>0</v>
      </c>
      <c r="R7191" s="29" t="n">
        <f aca="false">IF(L7191="No-show",M7191,0)</f>
        <v>0</v>
      </c>
    </row>
    <row r="7192" customFormat="false" ht="15" hidden="false" customHeight="false" outlineLevel="0" collapsed="false">
      <c r="A7192" s="0" t="s">
        <v>8247</v>
      </c>
      <c r="B7192" s="28" t="n">
        <v>46146</v>
      </c>
      <c r="C7192" s="3" t="s">
        <v>27</v>
      </c>
      <c r="D7192" s="3" t="s">
        <v>219</v>
      </c>
      <c r="E7192" s="3" t="s">
        <v>7840</v>
      </c>
      <c r="F7192" s="3" t="s">
        <v>3</v>
      </c>
      <c r="G7192" s="3" t="s">
        <v>64</v>
      </c>
      <c r="H7192" s="3" t="s">
        <v>54</v>
      </c>
      <c r="I7192" s="3" t="s">
        <v>43</v>
      </c>
      <c r="J7192" s="0" t="n">
        <v>7</v>
      </c>
      <c r="K7192" s="3" t="s">
        <v>32</v>
      </c>
      <c r="L7192" s="3" t="s">
        <v>217</v>
      </c>
      <c r="M7192" s="29" t="n">
        <v>120</v>
      </c>
      <c r="N7192" s="30" t="n">
        <f aca="false">DATE(YEAR(B7192),MONTH(B7192),1)</f>
        <v>46143</v>
      </c>
      <c r="O7192" s="0" t="str">
        <f aca="false">IF(J7192&lt;=2,"0-2 days",IF(J7192&lt;=7,"3-7 days",IF(J7192&lt;=14,"8-14 days",IF(J7192&lt;=21,"15-21 days","22+ days"))))</f>
        <v>3-7 days</v>
      </c>
      <c r="P7192" s="0" t="str">
        <f aca="false">IF(VALUE(LEFT(D7192,2))&lt;10,"Early (7-10 AM)",IF(VALUE(LEFT(D7192,2))&lt;14,"Midday (10 AM-2 PM)",IF(VALUE(LEFT(D7192,2))&lt;16,"Afternoon (2-4 PM)","Late (4-6 PM)")))</f>
        <v>Late (4-6 PM)</v>
      </c>
      <c r="Q7192" s="3" t="n">
        <f aca="false">IF(L7192="No-show",1,0)</f>
        <v>1</v>
      </c>
      <c r="R7192" s="29" t="n">
        <f aca="false">IF(L7192="No-show",M7192,0)</f>
        <v>120</v>
      </c>
    </row>
    <row r="7193" customFormat="false" ht="15" hidden="false" customHeight="false" outlineLevel="0" collapsed="false">
      <c r="A7193" s="0" t="s">
        <v>8248</v>
      </c>
      <c r="B7193" s="28" t="n">
        <v>46146</v>
      </c>
      <c r="C7193" s="3" t="s">
        <v>27</v>
      </c>
      <c r="D7193" s="3" t="s">
        <v>222</v>
      </c>
      <c r="E7193" s="3" t="s">
        <v>7720</v>
      </c>
      <c r="F7193" s="3" t="s">
        <v>4</v>
      </c>
      <c r="G7193" s="3" t="s">
        <v>64</v>
      </c>
      <c r="H7193" s="3" t="s">
        <v>60</v>
      </c>
      <c r="I7193" s="3" t="s">
        <v>46</v>
      </c>
      <c r="J7193" s="0" t="n">
        <v>4</v>
      </c>
      <c r="K7193" s="3" t="s">
        <v>29</v>
      </c>
      <c r="L7193" s="3" t="s">
        <v>121</v>
      </c>
      <c r="M7193" s="29" t="n">
        <v>135</v>
      </c>
      <c r="N7193" s="30" t="n">
        <f aca="false">DATE(YEAR(B7193),MONTH(B7193),1)</f>
        <v>46143</v>
      </c>
      <c r="O7193" s="0" t="str">
        <f aca="false">IF(J7193&lt;=2,"0-2 days",IF(J7193&lt;=7,"3-7 days",IF(J7193&lt;=14,"8-14 days",IF(J7193&lt;=21,"15-21 days","22+ days"))))</f>
        <v>3-7 days</v>
      </c>
      <c r="P7193" s="0" t="str">
        <f aca="false">IF(VALUE(LEFT(D7193,2))&lt;10,"Early (7-10 AM)",IF(VALUE(LEFT(D7193,2))&lt;14,"Midday (10 AM-2 PM)",IF(VALUE(LEFT(D7193,2))&lt;16,"Afternoon (2-4 PM)","Late (4-6 PM)")))</f>
        <v>Late (4-6 PM)</v>
      </c>
      <c r="Q7193" s="3" t="n">
        <f aca="false">IF(L7193="No-show",1,0)</f>
        <v>0</v>
      </c>
      <c r="R7193" s="29" t="n">
        <f aca="false">IF(L7193="No-show",M7193,0)</f>
        <v>0</v>
      </c>
    </row>
    <row r="7194" customFormat="false" ht="15" hidden="false" customHeight="false" outlineLevel="0" collapsed="false">
      <c r="A7194" s="0" t="s">
        <v>8249</v>
      </c>
      <c r="B7194" s="28" t="n">
        <v>46146</v>
      </c>
      <c r="C7194" s="3" t="s">
        <v>27</v>
      </c>
      <c r="D7194" s="3" t="s">
        <v>222</v>
      </c>
      <c r="E7194" s="3" t="s">
        <v>7516</v>
      </c>
      <c r="F7194" s="3" t="s">
        <v>4</v>
      </c>
      <c r="G7194" s="3" t="s">
        <v>66</v>
      </c>
      <c r="H7194" s="3" t="s">
        <v>56</v>
      </c>
      <c r="I7194" s="3" t="s">
        <v>59</v>
      </c>
      <c r="J7194" s="0" t="n">
        <v>4</v>
      </c>
      <c r="K7194" s="3" t="s">
        <v>29</v>
      </c>
      <c r="L7194" s="3" t="s">
        <v>121</v>
      </c>
      <c r="M7194" s="29" t="n">
        <v>115</v>
      </c>
      <c r="N7194" s="30" t="n">
        <f aca="false">DATE(YEAR(B7194),MONTH(B7194),1)</f>
        <v>46143</v>
      </c>
      <c r="O7194" s="0" t="str">
        <f aca="false">IF(J7194&lt;=2,"0-2 days",IF(J7194&lt;=7,"3-7 days",IF(J7194&lt;=14,"8-14 days",IF(J7194&lt;=21,"15-21 days","22+ days"))))</f>
        <v>3-7 days</v>
      </c>
      <c r="P7194" s="0" t="str">
        <f aca="false">IF(VALUE(LEFT(D7194,2))&lt;10,"Early (7-10 AM)",IF(VALUE(LEFT(D7194,2))&lt;14,"Midday (10 AM-2 PM)",IF(VALUE(LEFT(D7194,2))&lt;16,"Afternoon (2-4 PM)","Late (4-6 PM)")))</f>
        <v>Late (4-6 PM)</v>
      </c>
      <c r="Q7194" s="3" t="n">
        <f aca="false">IF(L7194="No-show",1,0)</f>
        <v>0</v>
      </c>
      <c r="R7194" s="29" t="n">
        <f aca="false">IF(L7194="No-show",M7194,0)</f>
        <v>0</v>
      </c>
    </row>
    <row r="7195" customFormat="false" ht="15" hidden="false" customHeight="false" outlineLevel="0" collapsed="false">
      <c r="A7195" s="0" t="s">
        <v>8250</v>
      </c>
      <c r="B7195" s="28" t="n">
        <v>46147</v>
      </c>
      <c r="C7195" s="3" t="s">
        <v>30</v>
      </c>
      <c r="D7195" s="3" t="s">
        <v>135</v>
      </c>
      <c r="E7195" s="3" t="s">
        <v>8251</v>
      </c>
      <c r="F7195" s="3" t="s">
        <v>7</v>
      </c>
      <c r="G7195" s="3" t="s">
        <v>63</v>
      </c>
      <c r="H7195" s="3" t="s">
        <v>60</v>
      </c>
      <c r="I7195" s="3" t="s">
        <v>57</v>
      </c>
      <c r="J7195" s="0" t="n">
        <v>8</v>
      </c>
      <c r="K7195" s="3" t="s">
        <v>29</v>
      </c>
      <c r="L7195" s="3" t="s">
        <v>121</v>
      </c>
      <c r="M7195" s="29" t="n">
        <v>216</v>
      </c>
      <c r="N7195" s="30" t="n">
        <f aca="false">DATE(YEAR(B7195),MONTH(B7195),1)</f>
        <v>46143</v>
      </c>
      <c r="O7195" s="0" t="str">
        <f aca="false">IF(J7195&lt;=2,"0-2 days",IF(J7195&lt;=7,"3-7 days",IF(J7195&lt;=14,"8-14 days",IF(J7195&lt;=21,"15-21 days","22+ days"))))</f>
        <v>8-14 days</v>
      </c>
      <c r="P7195" s="0" t="str">
        <f aca="false">IF(VALUE(LEFT(D7195,2))&lt;10,"Early (7-10 AM)",IF(VALUE(LEFT(D7195,2))&lt;14,"Midday (10 AM-2 PM)",IF(VALUE(LEFT(D7195,2))&lt;16,"Afternoon (2-4 PM)","Late (4-6 PM)")))</f>
        <v>Early (7-10 AM)</v>
      </c>
      <c r="Q7195" s="3" t="n">
        <f aca="false">IF(L7195="No-show",1,0)</f>
        <v>0</v>
      </c>
      <c r="R7195" s="29" t="n">
        <f aca="false">IF(L7195="No-show",M7195,0)</f>
        <v>0</v>
      </c>
    </row>
    <row r="7196" customFormat="false" ht="15" hidden="false" customHeight="false" outlineLevel="0" collapsed="false">
      <c r="A7196" s="0" t="s">
        <v>8252</v>
      </c>
      <c r="B7196" s="28" t="n">
        <v>46147</v>
      </c>
      <c r="C7196" s="3" t="s">
        <v>30</v>
      </c>
      <c r="D7196" s="3" t="s">
        <v>135</v>
      </c>
      <c r="E7196" s="3" t="s">
        <v>8014</v>
      </c>
      <c r="F7196" s="3" t="s">
        <v>4</v>
      </c>
      <c r="G7196" s="3" t="s">
        <v>64</v>
      </c>
      <c r="H7196" s="3" t="s">
        <v>48</v>
      </c>
      <c r="I7196" s="3" t="s">
        <v>59</v>
      </c>
      <c r="J7196" s="0" t="n">
        <v>3</v>
      </c>
      <c r="K7196" s="3" t="s">
        <v>32</v>
      </c>
      <c r="L7196" s="3" t="s">
        <v>121</v>
      </c>
      <c r="M7196" s="29" t="n">
        <v>118</v>
      </c>
      <c r="N7196" s="30" t="n">
        <f aca="false">DATE(YEAR(B7196),MONTH(B7196),1)</f>
        <v>46143</v>
      </c>
      <c r="O7196" s="0" t="str">
        <f aca="false">IF(J7196&lt;=2,"0-2 days",IF(J7196&lt;=7,"3-7 days",IF(J7196&lt;=14,"8-14 days",IF(J7196&lt;=21,"15-21 days","22+ days"))))</f>
        <v>3-7 days</v>
      </c>
      <c r="P7196" s="0" t="str">
        <f aca="false">IF(VALUE(LEFT(D7196,2))&lt;10,"Early (7-10 AM)",IF(VALUE(LEFT(D7196,2))&lt;14,"Midday (10 AM-2 PM)",IF(VALUE(LEFT(D7196,2))&lt;16,"Afternoon (2-4 PM)","Late (4-6 PM)")))</f>
        <v>Early (7-10 AM)</v>
      </c>
      <c r="Q7196" s="3" t="n">
        <f aca="false">IF(L7196="No-show",1,0)</f>
        <v>0</v>
      </c>
      <c r="R7196" s="29" t="n">
        <f aca="false">IF(L7196="No-show",M7196,0)</f>
        <v>0</v>
      </c>
    </row>
    <row r="7197" customFormat="false" ht="15" hidden="false" customHeight="false" outlineLevel="0" collapsed="false">
      <c r="A7197" s="0" t="s">
        <v>8253</v>
      </c>
      <c r="B7197" s="28" t="n">
        <v>46147</v>
      </c>
      <c r="C7197" s="3" t="s">
        <v>30</v>
      </c>
      <c r="D7197" s="3" t="s">
        <v>135</v>
      </c>
      <c r="E7197" s="3" t="s">
        <v>8048</v>
      </c>
      <c r="F7197" s="3" t="s">
        <v>3</v>
      </c>
      <c r="G7197" s="3" t="s">
        <v>64</v>
      </c>
      <c r="H7197" s="3" t="s">
        <v>56</v>
      </c>
      <c r="I7197" s="3" t="s">
        <v>52</v>
      </c>
      <c r="J7197" s="0" t="n">
        <v>6</v>
      </c>
      <c r="K7197" s="3" t="s">
        <v>29</v>
      </c>
      <c r="L7197" s="3" t="s">
        <v>121</v>
      </c>
      <c r="M7197" s="29" t="n">
        <v>115</v>
      </c>
      <c r="N7197" s="30" t="n">
        <f aca="false">DATE(YEAR(B7197),MONTH(B7197),1)</f>
        <v>46143</v>
      </c>
      <c r="O7197" s="0" t="str">
        <f aca="false">IF(J7197&lt;=2,"0-2 days",IF(J7197&lt;=7,"3-7 days",IF(J7197&lt;=14,"8-14 days",IF(J7197&lt;=21,"15-21 days","22+ days"))))</f>
        <v>3-7 days</v>
      </c>
      <c r="P7197" s="0" t="str">
        <f aca="false">IF(VALUE(LEFT(D7197,2))&lt;10,"Early (7-10 AM)",IF(VALUE(LEFT(D7197,2))&lt;14,"Midday (10 AM-2 PM)",IF(VALUE(LEFT(D7197,2))&lt;16,"Afternoon (2-4 PM)","Late (4-6 PM)")))</f>
        <v>Early (7-10 AM)</v>
      </c>
      <c r="Q7197" s="3" t="n">
        <f aca="false">IF(L7197="No-show",1,0)</f>
        <v>0</v>
      </c>
      <c r="R7197" s="29" t="n">
        <f aca="false">IF(L7197="No-show",M7197,0)</f>
        <v>0</v>
      </c>
    </row>
    <row r="7198" customFormat="false" ht="15" hidden="false" customHeight="false" outlineLevel="0" collapsed="false">
      <c r="A7198" s="0" t="s">
        <v>8254</v>
      </c>
      <c r="B7198" s="28" t="n">
        <v>46147</v>
      </c>
      <c r="C7198" s="3" t="s">
        <v>30</v>
      </c>
      <c r="D7198" s="3" t="s">
        <v>142</v>
      </c>
      <c r="E7198" s="3" t="s">
        <v>7631</v>
      </c>
      <c r="F7198" s="3" t="s">
        <v>4</v>
      </c>
      <c r="G7198" s="3" t="s">
        <v>66</v>
      </c>
      <c r="H7198" s="3" t="s">
        <v>58</v>
      </c>
      <c r="I7198" s="3" t="s">
        <v>52</v>
      </c>
      <c r="J7198" s="0" t="n">
        <v>3</v>
      </c>
      <c r="K7198" s="3" t="s">
        <v>29</v>
      </c>
      <c r="L7198" s="3" t="s">
        <v>121</v>
      </c>
      <c r="M7198" s="29" t="n">
        <v>105</v>
      </c>
      <c r="N7198" s="30" t="n">
        <f aca="false">DATE(YEAR(B7198),MONTH(B7198),1)</f>
        <v>46143</v>
      </c>
      <c r="O7198" s="0" t="str">
        <f aca="false">IF(J7198&lt;=2,"0-2 days",IF(J7198&lt;=7,"3-7 days",IF(J7198&lt;=14,"8-14 days",IF(J7198&lt;=21,"15-21 days","22+ days"))))</f>
        <v>3-7 days</v>
      </c>
      <c r="P7198" s="0" t="str">
        <f aca="false">IF(VALUE(LEFT(D7198,2))&lt;10,"Early (7-10 AM)",IF(VALUE(LEFT(D7198,2))&lt;14,"Midday (10 AM-2 PM)",IF(VALUE(LEFT(D7198,2))&lt;16,"Afternoon (2-4 PM)","Late (4-6 PM)")))</f>
        <v>Early (7-10 AM)</v>
      </c>
      <c r="Q7198" s="3" t="n">
        <f aca="false">IF(L7198="No-show",1,0)</f>
        <v>0</v>
      </c>
      <c r="R7198" s="29" t="n">
        <f aca="false">IF(L7198="No-show",M7198,0)</f>
        <v>0</v>
      </c>
    </row>
    <row r="7199" customFormat="false" ht="15" hidden="false" customHeight="false" outlineLevel="0" collapsed="false">
      <c r="A7199" s="0" t="s">
        <v>8255</v>
      </c>
      <c r="B7199" s="28" t="n">
        <v>46147</v>
      </c>
      <c r="C7199" s="3" t="s">
        <v>30</v>
      </c>
      <c r="D7199" s="3" t="s">
        <v>151</v>
      </c>
      <c r="E7199" s="3" t="s">
        <v>7930</v>
      </c>
      <c r="F7199" s="3" t="s">
        <v>4</v>
      </c>
      <c r="G7199" s="3" t="s">
        <v>64</v>
      </c>
      <c r="H7199" s="3" t="s">
        <v>58</v>
      </c>
      <c r="I7199" s="3" t="s">
        <v>49</v>
      </c>
      <c r="J7199" s="0" t="n">
        <v>12</v>
      </c>
      <c r="K7199" s="3" t="s">
        <v>32</v>
      </c>
      <c r="L7199" s="3" t="s">
        <v>129</v>
      </c>
      <c r="M7199" s="29" t="n">
        <v>105</v>
      </c>
      <c r="N7199" s="30" t="n">
        <f aca="false">DATE(YEAR(B7199),MONTH(B7199),1)</f>
        <v>46143</v>
      </c>
      <c r="O7199" s="0" t="str">
        <f aca="false">IF(J7199&lt;=2,"0-2 days",IF(J7199&lt;=7,"3-7 days",IF(J7199&lt;=14,"8-14 days",IF(J7199&lt;=21,"15-21 days","22+ days"))))</f>
        <v>8-14 days</v>
      </c>
      <c r="P7199" s="0" t="str">
        <f aca="false">IF(VALUE(LEFT(D7199,2))&lt;10,"Early (7-10 AM)",IF(VALUE(LEFT(D7199,2))&lt;14,"Midday (10 AM-2 PM)",IF(VALUE(LEFT(D7199,2))&lt;16,"Afternoon (2-4 PM)","Late (4-6 PM)")))</f>
        <v>Early (7-10 AM)</v>
      </c>
      <c r="Q7199" s="3" t="n">
        <f aca="false">IF(L7199="No-show",1,0)</f>
        <v>0</v>
      </c>
      <c r="R7199" s="29" t="n">
        <f aca="false">IF(L7199="No-show",M7199,0)</f>
        <v>0</v>
      </c>
    </row>
    <row r="7200" customFormat="false" ht="15" hidden="false" customHeight="false" outlineLevel="0" collapsed="false">
      <c r="A7200" s="0" t="s">
        <v>8256</v>
      </c>
      <c r="B7200" s="28" t="n">
        <v>46147</v>
      </c>
      <c r="C7200" s="3" t="s">
        <v>30</v>
      </c>
      <c r="D7200" s="3" t="s">
        <v>151</v>
      </c>
      <c r="E7200" s="3" t="s">
        <v>8020</v>
      </c>
      <c r="F7200" s="3" t="s">
        <v>7</v>
      </c>
      <c r="G7200" s="3" t="s">
        <v>64</v>
      </c>
      <c r="H7200" s="3" t="s">
        <v>54</v>
      </c>
      <c r="I7200" s="3" t="s">
        <v>57</v>
      </c>
      <c r="J7200" s="0" t="n">
        <v>15</v>
      </c>
      <c r="K7200" s="3" t="s">
        <v>29</v>
      </c>
      <c r="L7200" s="3" t="s">
        <v>121</v>
      </c>
      <c r="M7200" s="29" t="n">
        <v>120</v>
      </c>
      <c r="N7200" s="30" t="n">
        <f aca="false">DATE(YEAR(B7200),MONTH(B7200),1)</f>
        <v>46143</v>
      </c>
      <c r="O7200" s="0" t="str">
        <f aca="false">IF(J7200&lt;=2,"0-2 days",IF(J7200&lt;=7,"3-7 days",IF(J7200&lt;=14,"8-14 days",IF(J7200&lt;=21,"15-21 days","22+ days"))))</f>
        <v>15-21 days</v>
      </c>
      <c r="P7200" s="0" t="str">
        <f aca="false">IF(VALUE(LEFT(D7200,2))&lt;10,"Early (7-10 AM)",IF(VALUE(LEFT(D7200,2))&lt;14,"Midday (10 AM-2 PM)",IF(VALUE(LEFT(D7200,2))&lt;16,"Afternoon (2-4 PM)","Late (4-6 PM)")))</f>
        <v>Early (7-10 AM)</v>
      </c>
      <c r="Q7200" s="3" t="n">
        <f aca="false">IF(L7200="No-show",1,0)</f>
        <v>0</v>
      </c>
      <c r="R7200" s="29" t="n">
        <f aca="false">IF(L7200="No-show",M7200,0)</f>
        <v>0</v>
      </c>
    </row>
    <row r="7201" customFormat="false" ht="15" hidden="false" customHeight="false" outlineLevel="0" collapsed="false">
      <c r="A7201" s="0" t="s">
        <v>8257</v>
      </c>
      <c r="B7201" s="28" t="n">
        <v>46147</v>
      </c>
      <c r="C7201" s="3" t="s">
        <v>30</v>
      </c>
      <c r="D7201" s="3" t="s">
        <v>151</v>
      </c>
      <c r="E7201" s="3" t="s">
        <v>7787</v>
      </c>
      <c r="F7201" s="3" t="s">
        <v>8</v>
      </c>
      <c r="G7201" s="3" t="s">
        <v>64</v>
      </c>
      <c r="H7201" s="3" t="s">
        <v>58</v>
      </c>
      <c r="I7201" s="3" t="s">
        <v>52</v>
      </c>
      <c r="J7201" s="0" t="n">
        <v>2</v>
      </c>
      <c r="K7201" s="3" t="s">
        <v>29</v>
      </c>
      <c r="L7201" s="3" t="s">
        <v>121</v>
      </c>
      <c r="M7201" s="29" t="n">
        <v>105</v>
      </c>
      <c r="N7201" s="30" t="n">
        <f aca="false">DATE(YEAR(B7201),MONTH(B7201),1)</f>
        <v>46143</v>
      </c>
      <c r="O7201" s="0" t="str">
        <f aca="false">IF(J7201&lt;=2,"0-2 days",IF(J7201&lt;=7,"3-7 days",IF(J7201&lt;=14,"8-14 days",IF(J7201&lt;=21,"15-21 days","22+ days"))))</f>
        <v>0-2 days</v>
      </c>
      <c r="P7201" s="0" t="str">
        <f aca="false">IF(VALUE(LEFT(D7201,2))&lt;10,"Early (7-10 AM)",IF(VALUE(LEFT(D7201,2))&lt;14,"Midday (10 AM-2 PM)",IF(VALUE(LEFT(D7201,2))&lt;16,"Afternoon (2-4 PM)","Late (4-6 PM)")))</f>
        <v>Early (7-10 AM)</v>
      </c>
      <c r="Q7201" s="3" t="n">
        <f aca="false">IF(L7201="No-show",1,0)</f>
        <v>0</v>
      </c>
      <c r="R7201" s="29" t="n">
        <f aca="false">IF(L7201="No-show",M7201,0)</f>
        <v>0</v>
      </c>
    </row>
    <row r="7202" customFormat="false" ht="15" hidden="false" customHeight="false" outlineLevel="0" collapsed="false">
      <c r="A7202" s="0" t="s">
        <v>8258</v>
      </c>
      <c r="B7202" s="28" t="n">
        <v>46147</v>
      </c>
      <c r="C7202" s="3" t="s">
        <v>30</v>
      </c>
      <c r="D7202" s="3" t="s">
        <v>151</v>
      </c>
      <c r="E7202" s="3" t="s">
        <v>8169</v>
      </c>
      <c r="F7202" s="3" t="s">
        <v>3</v>
      </c>
      <c r="G7202" s="3" t="s">
        <v>64</v>
      </c>
      <c r="H7202" s="3" t="s">
        <v>58</v>
      </c>
      <c r="I7202" s="3" t="s">
        <v>55</v>
      </c>
      <c r="J7202" s="0" t="n">
        <v>6</v>
      </c>
      <c r="K7202" s="3" t="s">
        <v>29</v>
      </c>
      <c r="L7202" s="3" t="s">
        <v>121</v>
      </c>
      <c r="M7202" s="29" t="n">
        <v>105</v>
      </c>
      <c r="N7202" s="30" t="n">
        <f aca="false">DATE(YEAR(B7202),MONTH(B7202),1)</f>
        <v>46143</v>
      </c>
      <c r="O7202" s="0" t="str">
        <f aca="false">IF(J7202&lt;=2,"0-2 days",IF(J7202&lt;=7,"3-7 days",IF(J7202&lt;=14,"8-14 days",IF(J7202&lt;=21,"15-21 days","22+ days"))))</f>
        <v>3-7 days</v>
      </c>
      <c r="P7202" s="0" t="str">
        <f aca="false">IF(VALUE(LEFT(D7202,2))&lt;10,"Early (7-10 AM)",IF(VALUE(LEFT(D7202,2))&lt;14,"Midday (10 AM-2 PM)",IF(VALUE(LEFT(D7202,2))&lt;16,"Afternoon (2-4 PM)","Late (4-6 PM)")))</f>
        <v>Early (7-10 AM)</v>
      </c>
      <c r="Q7202" s="3" t="n">
        <f aca="false">IF(L7202="No-show",1,0)</f>
        <v>0</v>
      </c>
      <c r="R7202" s="29" t="n">
        <f aca="false">IF(L7202="No-show",M7202,0)</f>
        <v>0</v>
      </c>
    </row>
    <row r="7203" customFormat="false" ht="15" hidden="false" customHeight="false" outlineLevel="0" collapsed="false">
      <c r="A7203" s="0" t="s">
        <v>8259</v>
      </c>
      <c r="B7203" s="28" t="n">
        <v>46147</v>
      </c>
      <c r="C7203" s="3" t="s">
        <v>30</v>
      </c>
      <c r="D7203" s="3" t="s">
        <v>154</v>
      </c>
      <c r="E7203" s="3" t="s">
        <v>7551</v>
      </c>
      <c r="F7203" s="3" t="s">
        <v>8</v>
      </c>
      <c r="G7203" s="3" t="s">
        <v>64</v>
      </c>
      <c r="H7203" s="3" t="s">
        <v>56</v>
      </c>
      <c r="I7203" s="3" t="s">
        <v>52</v>
      </c>
      <c r="J7203" s="0" t="n">
        <v>14</v>
      </c>
      <c r="K7203" s="3" t="s">
        <v>32</v>
      </c>
      <c r="L7203" s="3" t="s">
        <v>121</v>
      </c>
      <c r="M7203" s="29" t="n">
        <v>115</v>
      </c>
      <c r="N7203" s="30" t="n">
        <f aca="false">DATE(YEAR(B7203),MONTH(B7203),1)</f>
        <v>46143</v>
      </c>
      <c r="O7203" s="0" t="str">
        <f aca="false">IF(J7203&lt;=2,"0-2 days",IF(J7203&lt;=7,"3-7 days",IF(J7203&lt;=14,"8-14 days",IF(J7203&lt;=21,"15-21 days","22+ days"))))</f>
        <v>8-14 days</v>
      </c>
      <c r="P7203" s="0" t="str">
        <f aca="false">IF(VALUE(LEFT(D7203,2))&lt;10,"Early (7-10 AM)",IF(VALUE(LEFT(D7203,2))&lt;14,"Midday (10 AM-2 PM)",IF(VALUE(LEFT(D7203,2))&lt;16,"Afternoon (2-4 PM)","Late (4-6 PM)")))</f>
        <v>Midday (10 AM-2 PM)</v>
      </c>
      <c r="Q7203" s="3" t="n">
        <f aca="false">IF(L7203="No-show",1,0)</f>
        <v>0</v>
      </c>
      <c r="R7203" s="29" t="n">
        <f aca="false">IF(L7203="No-show",M7203,0)</f>
        <v>0</v>
      </c>
    </row>
    <row r="7204" customFormat="false" ht="15" hidden="false" customHeight="false" outlineLevel="0" collapsed="false">
      <c r="A7204" s="0" t="s">
        <v>8260</v>
      </c>
      <c r="B7204" s="28" t="n">
        <v>46147</v>
      </c>
      <c r="C7204" s="3" t="s">
        <v>30</v>
      </c>
      <c r="D7204" s="3" t="s">
        <v>159</v>
      </c>
      <c r="E7204" s="3" t="s">
        <v>8138</v>
      </c>
      <c r="F7204" s="3" t="s">
        <v>3</v>
      </c>
      <c r="G7204" s="3" t="s">
        <v>64</v>
      </c>
      <c r="H7204" s="3" t="s">
        <v>42</v>
      </c>
      <c r="I7204" s="3" t="s">
        <v>43</v>
      </c>
      <c r="J7204" s="0" t="n">
        <v>5</v>
      </c>
      <c r="K7204" s="3" t="s">
        <v>29</v>
      </c>
      <c r="L7204" s="3" t="s">
        <v>121</v>
      </c>
      <c r="M7204" s="29" t="n">
        <v>72</v>
      </c>
      <c r="N7204" s="30" t="n">
        <f aca="false">DATE(YEAR(B7204),MONTH(B7204),1)</f>
        <v>46143</v>
      </c>
      <c r="O7204" s="0" t="str">
        <f aca="false">IF(J7204&lt;=2,"0-2 days",IF(J7204&lt;=7,"3-7 days",IF(J7204&lt;=14,"8-14 days",IF(J7204&lt;=21,"15-21 days","22+ days"))))</f>
        <v>3-7 days</v>
      </c>
      <c r="P7204" s="0" t="str">
        <f aca="false">IF(VALUE(LEFT(D7204,2))&lt;10,"Early (7-10 AM)",IF(VALUE(LEFT(D7204,2))&lt;14,"Midday (10 AM-2 PM)",IF(VALUE(LEFT(D7204,2))&lt;16,"Afternoon (2-4 PM)","Late (4-6 PM)")))</f>
        <v>Midday (10 AM-2 PM)</v>
      </c>
      <c r="Q7204" s="3" t="n">
        <f aca="false">IF(L7204="No-show",1,0)</f>
        <v>0</v>
      </c>
      <c r="R7204" s="29" t="n">
        <f aca="false">IF(L7204="No-show",M7204,0)</f>
        <v>0</v>
      </c>
    </row>
    <row r="7205" customFormat="false" ht="15" hidden="false" customHeight="false" outlineLevel="0" collapsed="false">
      <c r="A7205" s="0" t="s">
        <v>8261</v>
      </c>
      <c r="B7205" s="28" t="n">
        <v>46147</v>
      </c>
      <c r="C7205" s="3" t="s">
        <v>30</v>
      </c>
      <c r="D7205" s="3" t="s">
        <v>159</v>
      </c>
      <c r="E7205" s="3" t="s">
        <v>8027</v>
      </c>
      <c r="F7205" s="3" t="s">
        <v>8</v>
      </c>
      <c r="G7205" s="3" t="s">
        <v>64</v>
      </c>
      <c r="H7205" s="3" t="s">
        <v>54</v>
      </c>
      <c r="I7205" s="3" t="s">
        <v>43</v>
      </c>
      <c r="J7205" s="0" t="n">
        <v>2</v>
      </c>
      <c r="K7205" s="3" t="s">
        <v>29</v>
      </c>
      <c r="L7205" s="3" t="s">
        <v>129</v>
      </c>
      <c r="M7205" s="29" t="n">
        <v>120</v>
      </c>
      <c r="N7205" s="30" t="n">
        <f aca="false">DATE(YEAR(B7205),MONTH(B7205),1)</f>
        <v>46143</v>
      </c>
      <c r="O7205" s="0" t="str">
        <f aca="false">IF(J7205&lt;=2,"0-2 days",IF(J7205&lt;=7,"3-7 days",IF(J7205&lt;=14,"8-14 days",IF(J7205&lt;=21,"15-21 days","22+ days"))))</f>
        <v>0-2 days</v>
      </c>
      <c r="P7205" s="0" t="str">
        <f aca="false">IF(VALUE(LEFT(D7205,2))&lt;10,"Early (7-10 AM)",IF(VALUE(LEFT(D7205,2))&lt;14,"Midday (10 AM-2 PM)",IF(VALUE(LEFT(D7205,2))&lt;16,"Afternoon (2-4 PM)","Late (4-6 PM)")))</f>
        <v>Midday (10 AM-2 PM)</v>
      </c>
      <c r="Q7205" s="3" t="n">
        <f aca="false">IF(L7205="No-show",1,0)</f>
        <v>0</v>
      </c>
      <c r="R7205" s="29" t="n">
        <f aca="false">IF(L7205="No-show",M7205,0)</f>
        <v>0</v>
      </c>
    </row>
    <row r="7206" customFormat="false" ht="15" hidden="false" customHeight="false" outlineLevel="0" collapsed="false">
      <c r="A7206" s="0" t="s">
        <v>8262</v>
      </c>
      <c r="B7206" s="28" t="n">
        <v>46147</v>
      </c>
      <c r="C7206" s="3" t="s">
        <v>30</v>
      </c>
      <c r="D7206" s="3" t="s">
        <v>164</v>
      </c>
      <c r="E7206" s="3" t="s">
        <v>7000</v>
      </c>
      <c r="F7206" s="3" t="s">
        <v>4</v>
      </c>
      <c r="G7206" s="3" t="s">
        <v>66</v>
      </c>
      <c r="H7206" s="3" t="s">
        <v>42</v>
      </c>
      <c r="I7206" s="3" t="s">
        <v>57</v>
      </c>
      <c r="J7206" s="0" t="n">
        <v>1</v>
      </c>
      <c r="K7206" s="3" t="s">
        <v>29</v>
      </c>
      <c r="L7206" s="3" t="s">
        <v>217</v>
      </c>
      <c r="M7206" s="29" t="n">
        <v>72</v>
      </c>
      <c r="N7206" s="30" t="n">
        <f aca="false">DATE(YEAR(B7206),MONTH(B7206),1)</f>
        <v>46143</v>
      </c>
      <c r="O7206" s="0" t="str">
        <f aca="false">IF(J7206&lt;=2,"0-2 days",IF(J7206&lt;=7,"3-7 days",IF(J7206&lt;=14,"8-14 days",IF(J7206&lt;=21,"15-21 days","22+ days"))))</f>
        <v>0-2 days</v>
      </c>
      <c r="P7206" s="0" t="str">
        <f aca="false">IF(VALUE(LEFT(D7206,2))&lt;10,"Early (7-10 AM)",IF(VALUE(LEFT(D7206,2))&lt;14,"Midday (10 AM-2 PM)",IF(VALUE(LEFT(D7206,2))&lt;16,"Afternoon (2-4 PM)","Late (4-6 PM)")))</f>
        <v>Midday (10 AM-2 PM)</v>
      </c>
      <c r="Q7206" s="3" t="n">
        <f aca="false">IF(L7206="No-show",1,0)</f>
        <v>1</v>
      </c>
      <c r="R7206" s="29" t="n">
        <f aca="false">IF(L7206="No-show",M7206,0)</f>
        <v>72</v>
      </c>
    </row>
    <row r="7207" customFormat="false" ht="15" hidden="false" customHeight="false" outlineLevel="0" collapsed="false">
      <c r="A7207" s="0" t="s">
        <v>8263</v>
      </c>
      <c r="B7207" s="28" t="n">
        <v>46147</v>
      </c>
      <c r="C7207" s="3" t="s">
        <v>30</v>
      </c>
      <c r="D7207" s="3" t="s">
        <v>164</v>
      </c>
      <c r="E7207" s="3" t="s">
        <v>8052</v>
      </c>
      <c r="F7207" s="3" t="s">
        <v>3</v>
      </c>
      <c r="G7207" s="3" t="s">
        <v>64</v>
      </c>
      <c r="H7207" s="3" t="s">
        <v>54</v>
      </c>
      <c r="I7207" s="3" t="s">
        <v>52</v>
      </c>
      <c r="J7207" s="0" t="n">
        <v>1</v>
      </c>
      <c r="K7207" s="3" t="s">
        <v>29</v>
      </c>
      <c r="L7207" s="3" t="s">
        <v>121</v>
      </c>
      <c r="M7207" s="29" t="n">
        <v>120</v>
      </c>
      <c r="N7207" s="30" t="n">
        <f aca="false">DATE(YEAR(B7207),MONTH(B7207),1)</f>
        <v>46143</v>
      </c>
      <c r="O7207" s="0" t="str">
        <f aca="false">IF(J7207&lt;=2,"0-2 days",IF(J7207&lt;=7,"3-7 days",IF(J7207&lt;=14,"8-14 days",IF(J7207&lt;=21,"15-21 days","22+ days"))))</f>
        <v>0-2 days</v>
      </c>
      <c r="P7207" s="0" t="str">
        <f aca="false">IF(VALUE(LEFT(D7207,2))&lt;10,"Early (7-10 AM)",IF(VALUE(LEFT(D7207,2))&lt;14,"Midday (10 AM-2 PM)",IF(VALUE(LEFT(D7207,2))&lt;16,"Afternoon (2-4 PM)","Late (4-6 PM)")))</f>
        <v>Midday (10 AM-2 PM)</v>
      </c>
      <c r="Q7207" s="3" t="n">
        <f aca="false">IF(L7207="No-show",1,0)</f>
        <v>0</v>
      </c>
      <c r="R7207" s="29" t="n">
        <f aca="false">IF(L7207="No-show",M7207,0)</f>
        <v>0</v>
      </c>
    </row>
    <row r="7208" customFormat="false" ht="15" hidden="false" customHeight="false" outlineLevel="0" collapsed="false">
      <c r="A7208" s="0" t="s">
        <v>8264</v>
      </c>
      <c r="B7208" s="28" t="n">
        <v>46147</v>
      </c>
      <c r="C7208" s="3" t="s">
        <v>30</v>
      </c>
      <c r="D7208" s="3" t="s">
        <v>164</v>
      </c>
      <c r="E7208" s="3" t="s">
        <v>7566</v>
      </c>
      <c r="F7208" s="3" t="s">
        <v>4</v>
      </c>
      <c r="G7208" s="3" t="s">
        <v>64</v>
      </c>
      <c r="H7208" s="3" t="s">
        <v>48</v>
      </c>
      <c r="I7208" s="3" t="s">
        <v>57</v>
      </c>
      <c r="J7208" s="0" t="n">
        <v>3</v>
      </c>
      <c r="K7208" s="3" t="s">
        <v>32</v>
      </c>
      <c r="L7208" s="3" t="s">
        <v>121</v>
      </c>
      <c r="M7208" s="29" t="n">
        <v>118</v>
      </c>
      <c r="N7208" s="30" t="n">
        <f aca="false">DATE(YEAR(B7208),MONTH(B7208),1)</f>
        <v>46143</v>
      </c>
      <c r="O7208" s="0" t="str">
        <f aca="false">IF(J7208&lt;=2,"0-2 days",IF(J7208&lt;=7,"3-7 days",IF(J7208&lt;=14,"8-14 days",IF(J7208&lt;=21,"15-21 days","22+ days"))))</f>
        <v>3-7 days</v>
      </c>
      <c r="P7208" s="0" t="str">
        <f aca="false">IF(VALUE(LEFT(D7208,2))&lt;10,"Early (7-10 AM)",IF(VALUE(LEFT(D7208,2))&lt;14,"Midday (10 AM-2 PM)",IF(VALUE(LEFT(D7208,2))&lt;16,"Afternoon (2-4 PM)","Late (4-6 PM)")))</f>
        <v>Midday (10 AM-2 PM)</v>
      </c>
      <c r="Q7208" s="3" t="n">
        <f aca="false">IF(L7208="No-show",1,0)</f>
        <v>0</v>
      </c>
      <c r="R7208" s="29" t="n">
        <f aca="false">IF(L7208="No-show",M7208,0)</f>
        <v>0</v>
      </c>
    </row>
    <row r="7209" customFormat="false" ht="15" hidden="false" customHeight="false" outlineLevel="0" collapsed="false">
      <c r="A7209" s="0" t="s">
        <v>8265</v>
      </c>
      <c r="B7209" s="28" t="n">
        <v>46147</v>
      </c>
      <c r="C7209" s="3" t="s">
        <v>30</v>
      </c>
      <c r="D7209" s="3" t="s">
        <v>164</v>
      </c>
      <c r="E7209" s="3" t="s">
        <v>7012</v>
      </c>
      <c r="F7209" s="3" t="s">
        <v>8</v>
      </c>
      <c r="G7209" s="3" t="s">
        <v>66</v>
      </c>
      <c r="H7209" s="3" t="s">
        <v>48</v>
      </c>
      <c r="I7209" s="3" t="s">
        <v>52</v>
      </c>
      <c r="J7209" s="0" t="n">
        <v>17</v>
      </c>
      <c r="K7209" s="3" t="s">
        <v>29</v>
      </c>
      <c r="L7209" s="3" t="s">
        <v>217</v>
      </c>
      <c r="M7209" s="29" t="n">
        <v>118</v>
      </c>
      <c r="N7209" s="30" t="n">
        <f aca="false">DATE(YEAR(B7209),MONTH(B7209),1)</f>
        <v>46143</v>
      </c>
      <c r="O7209" s="0" t="str">
        <f aca="false">IF(J7209&lt;=2,"0-2 days",IF(J7209&lt;=7,"3-7 days",IF(J7209&lt;=14,"8-14 days",IF(J7209&lt;=21,"15-21 days","22+ days"))))</f>
        <v>15-21 days</v>
      </c>
      <c r="P7209" s="0" t="str">
        <f aca="false">IF(VALUE(LEFT(D7209,2))&lt;10,"Early (7-10 AM)",IF(VALUE(LEFT(D7209,2))&lt;14,"Midday (10 AM-2 PM)",IF(VALUE(LEFT(D7209,2))&lt;16,"Afternoon (2-4 PM)","Late (4-6 PM)")))</f>
        <v>Midday (10 AM-2 PM)</v>
      </c>
      <c r="Q7209" s="3" t="n">
        <f aca="false">IF(L7209="No-show",1,0)</f>
        <v>1</v>
      </c>
      <c r="R7209" s="29" t="n">
        <f aca="false">IF(L7209="No-show",M7209,0)</f>
        <v>118</v>
      </c>
    </row>
    <row r="7210" customFormat="false" ht="15" hidden="false" customHeight="false" outlineLevel="0" collapsed="false">
      <c r="A7210" s="0" t="s">
        <v>8266</v>
      </c>
      <c r="B7210" s="28" t="n">
        <v>46147</v>
      </c>
      <c r="C7210" s="3" t="s">
        <v>30</v>
      </c>
      <c r="D7210" s="3" t="s">
        <v>262</v>
      </c>
      <c r="E7210" s="3" t="s">
        <v>7691</v>
      </c>
      <c r="F7210" s="3" t="s">
        <v>8</v>
      </c>
      <c r="G7210" s="3" t="s">
        <v>64</v>
      </c>
      <c r="H7210" s="3" t="s">
        <v>48</v>
      </c>
      <c r="I7210" s="3" t="s">
        <v>43</v>
      </c>
      <c r="J7210" s="0" t="n">
        <v>2</v>
      </c>
      <c r="K7210" s="3" t="s">
        <v>32</v>
      </c>
      <c r="L7210" s="3" t="s">
        <v>121</v>
      </c>
      <c r="M7210" s="29" t="n">
        <v>118</v>
      </c>
      <c r="N7210" s="30" t="n">
        <f aca="false">DATE(YEAR(B7210),MONTH(B7210),1)</f>
        <v>46143</v>
      </c>
      <c r="O7210" s="0" t="str">
        <f aca="false">IF(J7210&lt;=2,"0-2 days",IF(J7210&lt;=7,"3-7 days",IF(J7210&lt;=14,"8-14 days",IF(J7210&lt;=21,"15-21 days","22+ days"))))</f>
        <v>0-2 days</v>
      </c>
      <c r="P7210" s="0" t="str">
        <f aca="false">IF(VALUE(LEFT(D7210,2))&lt;10,"Early (7-10 AM)",IF(VALUE(LEFT(D7210,2))&lt;14,"Midday (10 AM-2 PM)",IF(VALUE(LEFT(D7210,2))&lt;16,"Afternoon (2-4 PM)","Late (4-6 PM)")))</f>
        <v>Midday (10 AM-2 PM)</v>
      </c>
      <c r="Q7210" s="3" t="n">
        <f aca="false">IF(L7210="No-show",1,0)</f>
        <v>0</v>
      </c>
      <c r="R7210" s="29" t="n">
        <f aca="false">IF(L7210="No-show",M7210,0)</f>
        <v>0</v>
      </c>
    </row>
    <row r="7211" customFormat="false" ht="15" hidden="false" customHeight="false" outlineLevel="0" collapsed="false">
      <c r="A7211" s="0" t="s">
        <v>8267</v>
      </c>
      <c r="B7211" s="28" t="n">
        <v>46147</v>
      </c>
      <c r="C7211" s="3" t="s">
        <v>30</v>
      </c>
      <c r="D7211" s="3" t="s">
        <v>171</v>
      </c>
      <c r="E7211" s="3" t="s">
        <v>8023</v>
      </c>
      <c r="F7211" s="3" t="s">
        <v>8</v>
      </c>
      <c r="G7211" s="3" t="s">
        <v>64</v>
      </c>
      <c r="H7211" s="3" t="s">
        <v>56</v>
      </c>
      <c r="I7211" s="3" t="s">
        <v>55</v>
      </c>
      <c r="J7211" s="0" t="n">
        <v>13</v>
      </c>
      <c r="K7211" s="3" t="s">
        <v>29</v>
      </c>
      <c r="L7211" s="3" t="s">
        <v>121</v>
      </c>
      <c r="M7211" s="29" t="n">
        <v>115</v>
      </c>
      <c r="N7211" s="30" t="n">
        <f aca="false">DATE(YEAR(B7211),MONTH(B7211),1)</f>
        <v>46143</v>
      </c>
      <c r="O7211" s="0" t="str">
        <f aca="false">IF(J7211&lt;=2,"0-2 days",IF(J7211&lt;=7,"3-7 days",IF(J7211&lt;=14,"8-14 days",IF(J7211&lt;=21,"15-21 days","22+ days"))))</f>
        <v>8-14 days</v>
      </c>
      <c r="P7211" s="0" t="str">
        <f aca="false">IF(VALUE(LEFT(D7211,2))&lt;10,"Early (7-10 AM)",IF(VALUE(LEFT(D7211,2))&lt;14,"Midday (10 AM-2 PM)",IF(VALUE(LEFT(D7211,2))&lt;16,"Afternoon (2-4 PM)","Late (4-6 PM)")))</f>
        <v>Midday (10 AM-2 PM)</v>
      </c>
      <c r="Q7211" s="3" t="n">
        <f aca="false">IF(L7211="No-show",1,0)</f>
        <v>0</v>
      </c>
      <c r="R7211" s="29" t="n">
        <f aca="false">IF(L7211="No-show",M7211,0)</f>
        <v>0</v>
      </c>
    </row>
    <row r="7212" customFormat="false" ht="15" hidden="false" customHeight="false" outlineLevel="0" collapsed="false">
      <c r="A7212" s="0" t="s">
        <v>8268</v>
      </c>
      <c r="B7212" s="28" t="n">
        <v>46147</v>
      </c>
      <c r="C7212" s="3" t="s">
        <v>30</v>
      </c>
      <c r="D7212" s="3" t="s">
        <v>171</v>
      </c>
      <c r="E7212" s="3" t="s">
        <v>7895</v>
      </c>
      <c r="F7212" s="3" t="s">
        <v>8</v>
      </c>
      <c r="G7212" s="3" t="s">
        <v>64</v>
      </c>
      <c r="H7212" s="3" t="s">
        <v>42</v>
      </c>
      <c r="I7212" s="3" t="s">
        <v>59</v>
      </c>
      <c r="J7212" s="0" t="n">
        <v>5</v>
      </c>
      <c r="K7212" s="3" t="s">
        <v>29</v>
      </c>
      <c r="L7212" s="3" t="s">
        <v>121</v>
      </c>
      <c r="M7212" s="29" t="n">
        <v>72</v>
      </c>
      <c r="N7212" s="30" t="n">
        <f aca="false">DATE(YEAR(B7212),MONTH(B7212),1)</f>
        <v>46143</v>
      </c>
      <c r="O7212" s="0" t="str">
        <f aca="false">IF(J7212&lt;=2,"0-2 days",IF(J7212&lt;=7,"3-7 days",IF(J7212&lt;=14,"8-14 days",IF(J7212&lt;=21,"15-21 days","22+ days"))))</f>
        <v>3-7 days</v>
      </c>
      <c r="P7212" s="0" t="str">
        <f aca="false">IF(VALUE(LEFT(D7212,2))&lt;10,"Early (7-10 AM)",IF(VALUE(LEFT(D7212,2))&lt;14,"Midday (10 AM-2 PM)",IF(VALUE(LEFT(D7212,2))&lt;16,"Afternoon (2-4 PM)","Late (4-6 PM)")))</f>
        <v>Midday (10 AM-2 PM)</v>
      </c>
      <c r="Q7212" s="3" t="n">
        <f aca="false">IF(L7212="No-show",1,0)</f>
        <v>0</v>
      </c>
      <c r="R7212" s="29" t="n">
        <f aca="false">IF(L7212="No-show",M7212,0)</f>
        <v>0</v>
      </c>
    </row>
    <row r="7213" customFormat="false" ht="15" hidden="false" customHeight="false" outlineLevel="0" collapsed="false">
      <c r="A7213" s="0" t="s">
        <v>8269</v>
      </c>
      <c r="B7213" s="28" t="n">
        <v>46147</v>
      </c>
      <c r="C7213" s="3" t="s">
        <v>30</v>
      </c>
      <c r="D7213" s="3" t="s">
        <v>171</v>
      </c>
      <c r="E7213" s="3" t="s">
        <v>7562</v>
      </c>
      <c r="F7213" s="3" t="s">
        <v>4</v>
      </c>
      <c r="G7213" s="3" t="s">
        <v>64</v>
      </c>
      <c r="H7213" s="3" t="s">
        <v>54</v>
      </c>
      <c r="I7213" s="3" t="s">
        <v>43</v>
      </c>
      <c r="J7213" s="0" t="n">
        <v>0</v>
      </c>
      <c r="K7213" s="3" t="s">
        <v>32</v>
      </c>
      <c r="L7213" s="3" t="s">
        <v>121</v>
      </c>
      <c r="M7213" s="29" t="n">
        <v>120</v>
      </c>
      <c r="N7213" s="30" t="n">
        <f aca="false">DATE(YEAR(B7213),MONTH(B7213),1)</f>
        <v>46143</v>
      </c>
      <c r="O7213" s="0" t="str">
        <f aca="false">IF(J7213&lt;=2,"0-2 days",IF(J7213&lt;=7,"3-7 days",IF(J7213&lt;=14,"8-14 days",IF(J7213&lt;=21,"15-21 days","22+ days"))))</f>
        <v>0-2 days</v>
      </c>
      <c r="P7213" s="0" t="str">
        <f aca="false">IF(VALUE(LEFT(D7213,2))&lt;10,"Early (7-10 AM)",IF(VALUE(LEFT(D7213,2))&lt;14,"Midday (10 AM-2 PM)",IF(VALUE(LEFT(D7213,2))&lt;16,"Afternoon (2-4 PM)","Late (4-6 PM)")))</f>
        <v>Midday (10 AM-2 PM)</v>
      </c>
      <c r="Q7213" s="3" t="n">
        <f aca="false">IF(L7213="No-show",1,0)</f>
        <v>0</v>
      </c>
      <c r="R7213" s="29" t="n">
        <f aca="false">IF(L7213="No-show",M7213,0)</f>
        <v>0</v>
      </c>
    </row>
    <row r="7214" customFormat="false" ht="15" hidden="false" customHeight="false" outlineLevel="0" collapsed="false">
      <c r="A7214" s="0" t="s">
        <v>8270</v>
      </c>
      <c r="B7214" s="28" t="n">
        <v>46147</v>
      </c>
      <c r="C7214" s="3" t="s">
        <v>30</v>
      </c>
      <c r="D7214" s="3" t="s">
        <v>178</v>
      </c>
      <c r="E7214" s="3" t="s">
        <v>8271</v>
      </c>
      <c r="F7214" s="3" t="s">
        <v>4</v>
      </c>
      <c r="G7214" s="3" t="s">
        <v>63</v>
      </c>
      <c r="H7214" s="3" t="s">
        <v>51</v>
      </c>
      <c r="I7214" s="3" t="s">
        <v>43</v>
      </c>
      <c r="J7214" s="0" t="n">
        <v>11</v>
      </c>
      <c r="K7214" s="3" t="s">
        <v>29</v>
      </c>
      <c r="L7214" s="3" t="s">
        <v>217</v>
      </c>
      <c r="M7214" s="29" t="n">
        <v>185.6</v>
      </c>
      <c r="N7214" s="30" t="n">
        <f aca="false">DATE(YEAR(B7214),MONTH(B7214),1)</f>
        <v>46143</v>
      </c>
      <c r="O7214" s="0" t="str">
        <f aca="false">IF(J7214&lt;=2,"0-2 days",IF(J7214&lt;=7,"3-7 days",IF(J7214&lt;=14,"8-14 days",IF(J7214&lt;=21,"15-21 days","22+ days"))))</f>
        <v>8-14 days</v>
      </c>
      <c r="P7214" s="0" t="str">
        <f aca="false">IF(VALUE(LEFT(D7214,2))&lt;10,"Early (7-10 AM)",IF(VALUE(LEFT(D7214,2))&lt;14,"Midday (10 AM-2 PM)",IF(VALUE(LEFT(D7214,2))&lt;16,"Afternoon (2-4 PM)","Late (4-6 PM)")))</f>
        <v>Midday (10 AM-2 PM)</v>
      </c>
      <c r="Q7214" s="3" t="n">
        <f aca="false">IF(L7214="No-show",1,0)</f>
        <v>1</v>
      </c>
      <c r="R7214" s="29" t="n">
        <f aca="false">IF(L7214="No-show",M7214,0)</f>
        <v>185.6</v>
      </c>
    </row>
    <row r="7215" customFormat="false" ht="15" hidden="false" customHeight="false" outlineLevel="0" collapsed="false">
      <c r="A7215" s="0" t="s">
        <v>8272</v>
      </c>
      <c r="B7215" s="28" t="n">
        <v>46147</v>
      </c>
      <c r="C7215" s="3" t="s">
        <v>30</v>
      </c>
      <c r="D7215" s="3" t="s">
        <v>178</v>
      </c>
      <c r="E7215" s="3" t="s">
        <v>8120</v>
      </c>
      <c r="F7215" s="3" t="s">
        <v>3</v>
      </c>
      <c r="G7215" s="3" t="s">
        <v>64</v>
      </c>
      <c r="H7215" s="3" t="s">
        <v>48</v>
      </c>
      <c r="I7215" s="3" t="s">
        <v>59</v>
      </c>
      <c r="J7215" s="0" t="n">
        <v>9</v>
      </c>
      <c r="K7215" s="3" t="s">
        <v>29</v>
      </c>
      <c r="L7215" s="3" t="s">
        <v>121</v>
      </c>
      <c r="M7215" s="29" t="n">
        <v>118</v>
      </c>
      <c r="N7215" s="30" t="n">
        <f aca="false">DATE(YEAR(B7215),MONTH(B7215),1)</f>
        <v>46143</v>
      </c>
      <c r="O7215" s="0" t="str">
        <f aca="false">IF(J7215&lt;=2,"0-2 days",IF(J7215&lt;=7,"3-7 days",IF(J7215&lt;=14,"8-14 days",IF(J7215&lt;=21,"15-21 days","22+ days"))))</f>
        <v>8-14 days</v>
      </c>
      <c r="P7215" s="0" t="str">
        <f aca="false">IF(VALUE(LEFT(D7215,2))&lt;10,"Early (7-10 AM)",IF(VALUE(LEFT(D7215,2))&lt;14,"Midday (10 AM-2 PM)",IF(VALUE(LEFT(D7215,2))&lt;16,"Afternoon (2-4 PM)","Late (4-6 PM)")))</f>
        <v>Midday (10 AM-2 PM)</v>
      </c>
      <c r="Q7215" s="3" t="n">
        <f aca="false">IF(L7215="No-show",1,0)</f>
        <v>0</v>
      </c>
      <c r="R7215" s="29" t="n">
        <f aca="false">IF(L7215="No-show",M7215,0)</f>
        <v>0</v>
      </c>
    </row>
    <row r="7216" customFormat="false" ht="15" hidden="false" customHeight="false" outlineLevel="0" collapsed="false">
      <c r="A7216" s="0" t="s">
        <v>8273</v>
      </c>
      <c r="B7216" s="28" t="n">
        <v>46147</v>
      </c>
      <c r="C7216" s="3" t="s">
        <v>30</v>
      </c>
      <c r="D7216" s="3" t="s">
        <v>178</v>
      </c>
      <c r="E7216" s="3" t="s">
        <v>7406</v>
      </c>
      <c r="F7216" s="3" t="s">
        <v>4</v>
      </c>
      <c r="G7216" s="3" t="s">
        <v>64</v>
      </c>
      <c r="H7216" s="3" t="s">
        <v>54</v>
      </c>
      <c r="I7216" s="3" t="s">
        <v>55</v>
      </c>
      <c r="J7216" s="0" t="n">
        <v>4</v>
      </c>
      <c r="K7216" s="3" t="s">
        <v>29</v>
      </c>
      <c r="L7216" s="3" t="s">
        <v>121</v>
      </c>
      <c r="M7216" s="29" t="n">
        <v>120</v>
      </c>
      <c r="N7216" s="30" t="n">
        <f aca="false">DATE(YEAR(B7216),MONTH(B7216),1)</f>
        <v>46143</v>
      </c>
      <c r="O7216" s="0" t="str">
        <f aca="false">IF(J7216&lt;=2,"0-2 days",IF(J7216&lt;=7,"3-7 days",IF(J7216&lt;=14,"8-14 days",IF(J7216&lt;=21,"15-21 days","22+ days"))))</f>
        <v>3-7 days</v>
      </c>
      <c r="P7216" s="0" t="str">
        <f aca="false">IF(VALUE(LEFT(D7216,2))&lt;10,"Early (7-10 AM)",IF(VALUE(LEFT(D7216,2))&lt;14,"Midday (10 AM-2 PM)",IF(VALUE(LEFT(D7216,2))&lt;16,"Afternoon (2-4 PM)","Late (4-6 PM)")))</f>
        <v>Midday (10 AM-2 PM)</v>
      </c>
      <c r="Q7216" s="3" t="n">
        <f aca="false">IF(L7216="No-show",1,0)</f>
        <v>0</v>
      </c>
      <c r="R7216" s="29" t="n">
        <f aca="false">IF(L7216="No-show",M7216,0)</f>
        <v>0</v>
      </c>
    </row>
    <row r="7217" customFormat="false" ht="15" hidden="false" customHeight="false" outlineLevel="0" collapsed="false">
      <c r="A7217" s="0" t="s">
        <v>8274</v>
      </c>
      <c r="B7217" s="28" t="n">
        <v>46147</v>
      </c>
      <c r="C7217" s="3" t="s">
        <v>30</v>
      </c>
      <c r="D7217" s="3" t="s">
        <v>178</v>
      </c>
      <c r="E7217" s="3" t="s">
        <v>8275</v>
      </c>
      <c r="F7217" s="3" t="s">
        <v>3</v>
      </c>
      <c r="G7217" s="3" t="s">
        <v>63</v>
      </c>
      <c r="H7217" s="3" t="s">
        <v>56</v>
      </c>
      <c r="I7217" s="3" t="s">
        <v>43</v>
      </c>
      <c r="J7217" s="0" t="n">
        <v>17</v>
      </c>
      <c r="K7217" s="3" t="s">
        <v>29</v>
      </c>
      <c r="L7217" s="3" t="s">
        <v>121</v>
      </c>
      <c r="M7217" s="29" t="n">
        <v>184</v>
      </c>
      <c r="N7217" s="30" t="n">
        <f aca="false">DATE(YEAR(B7217),MONTH(B7217),1)</f>
        <v>46143</v>
      </c>
      <c r="O7217" s="0" t="str">
        <f aca="false">IF(J7217&lt;=2,"0-2 days",IF(J7217&lt;=7,"3-7 days",IF(J7217&lt;=14,"8-14 days",IF(J7217&lt;=21,"15-21 days","22+ days"))))</f>
        <v>15-21 days</v>
      </c>
      <c r="P7217" s="0" t="str">
        <f aca="false">IF(VALUE(LEFT(D7217,2))&lt;10,"Early (7-10 AM)",IF(VALUE(LEFT(D7217,2))&lt;14,"Midday (10 AM-2 PM)",IF(VALUE(LEFT(D7217,2))&lt;16,"Afternoon (2-4 PM)","Late (4-6 PM)")))</f>
        <v>Midday (10 AM-2 PM)</v>
      </c>
      <c r="Q7217" s="3" t="n">
        <f aca="false">IF(L7217="No-show",1,0)</f>
        <v>0</v>
      </c>
      <c r="R7217" s="29" t="n">
        <f aca="false">IF(L7217="No-show",M7217,0)</f>
        <v>0</v>
      </c>
    </row>
    <row r="7218" customFormat="false" ht="15" hidden="false" customHeight="false" outlineLevel="0" collapsed="false">
      <c r="A7218" s="0" t="s">
        <v>8276</v>
      </c>
      <c r="B7218" s="28" t="n">
        <v>46147</v>
      </c>
      <c r="C7218" s="3" t="s">
        <v>30</v>
      </c>
      <c r="D7218" s="3" t="s">
        <v>183</v>
      </c>
      <c r="E7218" s="3" t="s">
        <v>8158</v>
      </c>
      <c r="F7218" s="3" t="s">
        <v>7</v>
      </c>
      <c r="G7218" s="3" t="s">
        <v>64</v>
      </c>
      <c r="H7218" s="3" t="s">
        <v>45</v>
      </c>
      <c r="I7218" s="3" t="s">
        <v>43</v>
      </c>
      <c r="J7218" s="0" t="n">
        <v>13</v>
      </c>
      <c r="K7218" s="3" t="s">
        <v>29</v>
      </c>
      <c r="L7218" s="3" t="s">
        <v>284</v>
      </c>
      <c r="M7218" s="29" t="n">
        <v>95</v>
      </c>
      <c r="N7218" s="30" t="n">
        <f aca="false">DATE(YEAR(B7218),MONTH(B7218),1)</f>
        <v>46143</v>
      </c>
      <c r="O7218" s="0" t="str">
        <f aca="false">IF(J7218&lt;=2,"0-2 days",IF(J7218&lt;=7,"3-7 days",IF(J7218&lt;=14,"8-14 days",IF(J7218&lt;=21,"15-21 days","22+ days"))))</f>
        <v>8-14 days</v>
      </c>
      <c r="P7218" s="0" t="str">
        <f aca="false">IF(VALUE(LEFT(D7218,2))&lt;10,"Early (7-10 AM)",IF(VALUE(LEFT(D7218,2))&lt;14,"Midday (10 AM-2 PM)",IF(VALUE(LEFT(D7218,2))&lt;16,"Afternoon (2-4 PM)","Late (4-6 PM)")))</f>
        <v>Midday (10 AM-2 PM)</v>
      </c>
      <c r="Q7218" s="3" t="n">
        <f aca="false">IF(L7218="No-show",1,0)</f>
        <v>0</v>
      </c>
      <c r="R7218" s="29" t="n">
        <f aca="false">IF(L7218="No-show",M7218,0)</f>
        <v>0</v>
      </c>
    </row>
    <row r="7219" customFormat="false" ht="15" hidden="false" customHeight="false" outlineLevel="0" collapsed="false">
      <c r="A7219" s="0" t="s">
        <v>8277</v>
      </c>
      <c r="B7219" s="28" t="n">
        <v>46147</v>
      </c>
      <c r="C7219" s="3" t="s">
        <v>30</v>
      </c>
      <c r="D7219" s="3" t="s">
        <v>183</v>
      </c>
      <c r="E7219" s="3" t="s">
        <v>7726</v>
      </c>
      <c r="F7219" s="3" t="s">
        <v>4</v>
      </c>
      <c r="G7219" s="3" t="s">
        <v>64</v>
      </c>
      <c r="H7219" s="3" t="s">
        <v>58</v>
      </c>
      <c r="I7219" s="3" t="s">
        <v>43</v>
      </c>
      <c r="J7219" s="0" t="n">
        <v>12</v>
      </c>
      <c r="K7219" s="3" t="s">
        <v>29</v>
      </c>
      <c r="L7219" s="3" t="s">
        <v>121</v>
      </c>
      <c r="M7219" s="29" t="n">
        <v>105</v>
      </c>
      <c r="N7219" s="30" t="n">
        <f aca="false">DATE(YEAR(B7219),MONTH(B7219),1)</f>
        <v>46143</v>
      </c>
      <c r="O7219" s="0" t="str">
        <f aca="false">IF(J7219&lt;=2,"0-2 days",IF(J7219&lt;=7,"3-7 days",IF(J7219&lt;=14,"8-14 days",IF(J7219&lt;=21,"15-21 days","22+ days"))))</f>
        <v>8-14 days</v>
      </c>
      <c r="P7219" s="0" t="str">
        <f aca="false">IF(VALUE(LEFT(D7219,2))&lt;10,"Early (7-10 AM)",IF(VALUE(LEFT(D7219,2))&lt;14,"Midday (10 AM-2 PM)",IF(VALUE(LEFT(D7219,2))&lt;16,"Afternoon (2-4 PM)","Late (4-6 PM)")))</f>
        <v>Midday (10 AM-2 PM)</v>
      </c>
      <c r="Q7219" s="3" t="n">
        <f aca="false">IF(L7219="No-show",1,0)</f>
        <v>0</v>
      </c>
      <c r="R7219" s="29" t="n">
        <f aca="false">IF(L7219="No-show",M7219,0)</f>
        <v>0</v>
      </c>
    </row>
    <row r="7220" customFormat="false" ht="15" hidden="false" customHeight="false" outlineLevel="0" collapsed="false">
      <c r="A7220" s="0" t="s">
        <v>8278</v>
      </c>
      <c r="B7220" s="28" t="n">
        <v>46147</v>
      </c>
      <c r="C7220" s="3" t="s">
        <v>30</v>
      </c>
      <c r="D7220" s="3" t="s">
        <v>194</v>
      </c>
      <c r="E7220" s="3" t="s">
        <v>7710</v>
      </c>
      <c r="F7220" s="3" t="s">
        <v>8</v>
      </c>
      <c r="G7220" s="3" t="s">
        <v>64</v>
      </c>
      <c r="H7220" s="3" t="s">
        <v>42</v>
      </c>
      <c r="I7220" s="3" t="s">
        <v>43</v>
      </c>
      <c r="J7220" s="0" t="n">
        <v>14</v>
      </c>
      <c r="K7220" s="3" t="s">
        <v>29</v>
      </c>
      <c r="L7220" s="3" t="s">
        <v>121</v>
      </c>
      <c r="M7220" s="29" t="n">
        <v>72</v>
      </c>
      <c r="N7220" s="30" t="n">
        <f aca="false">DATE(YEAR(B7220),MONTH(B7220),1)</f>
        <v>46143</v>
      </c>
      <c r="O7220" s="0" t="str">
        <f aca="false">IF(J7220&lt;=2,"0-2 days",IF(J7220&lt;=7,"3-7 days",IF(J7220&lt;=14,"8-14 days",IF(J7220&lt;=21,"15-21 days","22+ days"))))</f>
        <v>8-14 days</v>
      </c>
      <c r="P7220" s="0" t="str">
        <f aca="false">IF(VALUE(LEFT(D7220,2))&lt;10,"Early (7-10 AM)",IF(VALUE(LEFT(D7220,2))&lt;14,"Midday (10 AM-2 PM)",IF(VALUE(LEFT(D7220,2))&lt;16,"Afternoon (2-4 PM)","Late (4-6 PM)")))</f>
        <v>Midday (10 AM-2 PM)</v>
      </c>
      <c r="Q7220" s="3" t="n">
        <f aca="false">IF(L7220="No-show",1,0)</f>
        <v>0</v>
      </c>
      <c r="R7220" s="29" t="n">
        <f aca="false">IF(L7220="No-show",M7220,0)</f>
        <v>0</v>
      </c>
    </row>
    <row r="7221" customFormat="false" ht="15" hidden="false" customHeight="false" outlineLevel="0" collapsed="false">
      <c r="A7221" s="0" t="s">
        <v>8279</v>
      </c>
      <c r="B7221" s="28" t="n">
        <v>46147</v>
      </c>
      <c r="C7221" s="3" t="s">
        <v>30</v>
      </c>
      <c r="D7221" s="3" t="s">
        <v>194</v>
      </c>
      <c r="E7221" s="3" t="s">
        <v>7560</v>
      </c>
      <c r="F7221" s="3" t="s">
        <v>8</v>
      </c>
      <c r="G7221" s="3" t="s">
        <v>64</v>
      </c>
      <c r="H7221" s="3" t="s">
        <v>58</v>
      </c>
      <c r="I7221" s="3" t="s">
        <v>46</v>
      </c>
      <c r="J7221" s="0" t="n">
        <v>7</v>
      </c>
      <c r="K7221" s="3" t="s">
        <v>29</v>
      </c>
      <c r="L7221" s="3" t="s">
        <v>121</v>
      </c>
      <c r="M7221" s="29" t="n">
        <v>105</v>
      </c>
      <c r="N7221" s="30" t="n">
        <f aca="false">DATE(YEAR(B7221),MONTH(B7221),1)</f>
        <v>46143</v>
      </c>
      <c r="O7221" s="0" t="str">
        <f aca="false">IF(J7221&lt;=2,"0-2 days",IF(J7221&lt;=7,"3-7 days",IF(J7221&lt;=14,"8-14 days",IF(J7221&lt;=21,"15-21 days","22+ days"))))</f>
        <v>3-7 days</v>
      </c>
      <c r="P7221" s="0" t="str">
        <f aca="false">IF(VALUE(LEFT(D7221,2))&lt;10,"Early (7-10 AM)",IF(VALUE(LEFT(D7221,2))&lt;14,"Midday (10 AM-2 PM)",IF(VALUE(LEFT(D7221,2))&lt;16,"Afternoon (2-4 PM)","Late (4-6 PM)")))</f>
        <v>Midday (10 AM-2 PM)</v>
      </c>
      <c r="Q7221" s="3" t="n">
        <f aca="false">IF(L7221="No-show",1,0)</f>
        <v>0</v>
      </c>
      <c r="R7221" s="29" t="n">
        <f aca="false">IF(L7221="No-show",M7221,0)</f>
        <v>0</v>
      </c>
    </row>
    <row r="7222" customFormat="false" ht="15" hidden="false" customHeight="false" outlineLevel="0" collapsed="false">
      <c r="A7222" s="0" t="s">
        <v>8280</v>
      </c>
      <c r="B7222" s="28" t="n">
        <v>46147</v>
      </c>
      <c r="C7222" s="3" t="s">
        <v>30</v>
      </c>
      <c r="D7222" s="3" t="s">
        <v>194</v>
      </c>
      <c r="E7222" s="3" t="s">
        <v>7816</v>
      </c>
      <c r="F7222" s="3" t="s">
        <v>4</v>
      </c>
      <c r="G7222" s="3" t="s">
        <v>64</v>
      </c>
      <c r="H7222" s="3" t="s">
        <v>54</v>
      </c>
      <c r="I7222" s="3" t="s">
        <v>43</v>
      </c>
      <c r="J7222" s="0" t="n">
        <v>5</v>
      </c>
      <c r="K7222" s="3" t="s">
        <v>29</v>
      </c>
      <c r="L7222" s="3" t="s">
        <v>217</v>
      </c>
      <c r="M7222" s="29" t="n">
        <v>120</v>
      </c>
      <c r="N7222" s="30" t="n">
        <f aca="false">DATE(YEAR(B7222),MONTH(B7222),1)</f>
        <v>46143</v>
      </c>
      <c r="O7222" s="0" t="str">
        <f aca="false">IF(J7222&lt;=2,"0-2 days",IF(J7222&lt;=7,"3-7 days",IF(J7222&lt;=14,"8-14 days",IF(J7222&lt;=21,"15-21 days","22+ days"))))</f>
        <v>3-7 days</v>
      </c>
      <c r="P7222" s="0" t="str">
        <f aca="false">IF(VALUE(LEFT(D7222,2))&lt;10,"Early (7-10 AM)",IF(VALUE(LEFT(D7222,2))&lt;14,"Midday (10 AM-2 PM)",IF(VALUE(LEFT(D7222,2))&lt;16,"Afternoon (2-4 PM)","Late (4-6 PM)")))</f>
        <v>Midday (10 AM-2 PM)</v>
      </c>
      <c r="Q7222" s="3" t="n">
        <f aca="false">IF(L7222="No-show",1,0)</f>
        <v>1</v>
      </c>
      <c r="R7222" s="29" t="n">
        <f aca="false">IF(L7222="No-show",M7222,0)</f>
        <v>120</v>
      </c>
    </row>
    <row r="7223" customFormat="false" ht="15" hidden="false" customHeight="false" outlineLevel="0" collapsed="false">
      <c r="A7223" s="0" t="s">
        <v>8281</v>
      </c>
      <c r="B7223" s="28" t="n">
        <v>46147</v>
      </c>
      <c r="C7223" s="3" t="s">
        <v>30</v>
      </c>
      <c r="D7223" s="3" t="s">
        <v>204</v>
      </c>
      <c r="E7223" s="3" t="s">
        <v>7534</v>
      </c>
      <c r="F7223" s="3" t="s">
        <v>7</v>
      </c>
      <c r="G7223" s="3" t="s">
        <v>66</v>
      </c>
      <c r="H7223" s="3" t="s">
        <v>56</v>
      </c>
      <c r="I7223" s="3" t="s">
        <v>52</v>
      </c>
      <c r="J7223" s="0" t="n">
        <v>3</v>
      </c>
      <c r="K7223" s="3" t="s">
        <v>29</v>
      </c>
      <c r="L7223" s="3" t="s">
        <v>129</v>
      </c>
      <c r="M7223" s="29" t="n">
        <v>115</v>
      </c>
      <c r="N7223" s="30" t="n">
        <f aca="false">DATE(YEAR(B7223),MONTH(B7223),1)</f>
        <v>46143</v>
      </c>
      <c r="O7223" s="0" t="str">
        <f aca="false">IF(J7223&lt;=2,"0-2 days",IF(J7223&lt;=7,"3-7 days",IF(J7223&lt;=14,"8-14 days",IF(J7223&lt;=21,"15-21 days","22+ days"))))</f>
        <v>3-7 days</v>
      </c>
      <c r="P7223" s="0" t="str">
        <f aca="false">IF(VALUE(LEFT(D7223,2))&lt;10,"Early (7-10 AM)",IF(VALUE(LEFT(D7223,2))&lt;14,"Midday (10 AM-2 PM)",IF(VALUE(LEFT(D7223,2))&lt;16,"Afternoon (2-4 PM)","Late (4-6 PM)")))</f>
        <v>Afternoon (2-4 PM)</v>
      </c>
      <c r="Q7223" s="3" t="n">
        <f aca="false">IF(L7223="No-show",1,0)</f>
        <v>0</v>
      </c>
      <c r="R7223" s="29" t="n">
        <f aca="false">IF(L7223="No-show",M7223,0)</f>
        <v>0</v>
      </c>
    </row>
    <row r="7224" customFormat="false" ht="15" hidden="false" customHeight="false" outlineLevel="0" collapsed="false">
      <c r="A7224" s="0" t="s">
        <v>8282</v>
      </c>
      <c r="B7224" s="28" t="n">
        <v>46147</v>
      </c>
      <c r="C7224" s="3" t="s">
        <v>30</v>
      </c>
      <c r="D7224" s="3" t="s">
        <v>204</v>
      </c>
      <c r="E7224" s="3" t="s">
        <v>7292</v>
      </c>
      <c r="F7224" s="3" t="s">
        <v>3</v>
      </c>
      <c r="G7224" s="3" t="s">
        <v>66</v>
      </c>
      <c r="H7224" s="3" t="s">
        <v>58</v>
      </c>
      <c r="I7224" s="3" t="s">
        <v>43</v>
      </c>
      <c r="J7224" s="0" t="n">
        <v>5</v>
      </c>
      <c r="K7224" s="3" t="s">
        <v>29</v>
      </c>
      <c r="L7224" s="3" t="s">
        <v>217</v>
      </c>
      <c r="M7224" s="29" t="n">
        <v>105</v>
      </c>
      <c r="N7224" s="30" t="n">
        <f aca="false">DATE(YEAR(B7224),MONTH(B7224),1)</f>
        <v>46143</v>
      </c>
      <c r="O7224" s="0" t="str">
        <f aca="false">IF(J7224&lt;=2,"0-2 days",IF(J7224&lt;=7,"3-7 days",IF(J7224&lt;=14,"8-14 days",IF(J7224&lt;=21,"15-21 days","22+ days"))))</f>
        <v>3-7 days</v>
      </c>
      <c r="P7224" s="0" t="str">
        <f aca="false">IF(VALUE(LEFT(D7224,2))&lt;10,"Early (7-10 AM)",IF(VALUE(LEFT(D7224,2))&lt;14,"Midday (10 AM-2 PM)",IF(VALUE(LEFT(D7224,2))&lt;16,"Afternoon (2-4 PM)","Late (4-6 PM)")))</f>
        <v>Afternoon (2-4 PM)</v>
      </c>
      <c r="Q7224" s="3" t="n">
        <f aca="false">IF(L7224="No-show",1,0)</f>
        <v>1</v>
      </c>
      <c r="R7224" s="29" t="n">
        <f aca="false">IF(L7224="No-show",M7224,0)</f>
        <v>105</v>
      </c>
    </row>
    <row r="7225" customFormat="false" ht="15" hidden="false" customHeight="false" outlineLevel="0" collapsed="false">
      <c r="A7225" s="0" t="s">
        <v>8283</v>
      </c>
      <c r="B7225" s="28" t="n">
        <v>46147</v>
      </c>
      <c r="C7225" s="3" t="s">
        <v>30</v>
      </c>
      <c r="D7225" s="3" t="s">
        <v>209</v>
      </c>
      <c r="E7225" s="3" t="s">
        <v>7734</v>
      </c>
      <c r="F7225" s="3" t="s">
        <v>3</v>
      </c>
      <c r="G7225" s="3" t="s">
        <v>64</v>
      </c>
      <c r="H7225" s="3" t="s">
        <v>45</v>
      </c>
      <c r="I7225" s="3" t="s">
        <v>46</v>
      </c>
      <c r="J7225" s="0" t="n">
        <v>6</v>
      </c>
      <c r="K7225" s="3" t="s">
        <v>29</v>
      </c>
      <c r="L7225" s="3" t="s">
        <v>121</v>
      </c>
      <c r="M7225" s="29" t="n">
        <v>95</v>
      </c>
      <c r="N7225" s="30" t="n">
        <f aca="false">DATE(YEAR(B7225),MONTH(B7225),1)</f>
        <v>46143</v>
      </c>
      <c r="O7225" s="0" t="str">
        <f aca="false">IF(J7225&lt;=2,"0-2 days",IF(J7225&lt;=7,"3-7 days",IF(J7225&lt;=14,"8-14 days",IF(J7225&lt;=21,"15-21 days","22+ days"))))</f>
        <v>3-7 days</v>
      </c>
      <c r="P7225" s="0" t="str">
        <f aca="false">IF(VALUE(LEFT(D7225,2))&lt;10,"Early (7-10 AM)",IF(VALUE(LEFT(D7225,2))&lt;14,"Midday (10 AM-2 PM)",IF(VALUE(LEFT(D7225,2))&lt;16,"Afternoon (2-4 PM)","Late (4-6 PM)")))</f>
        <v>Afternoon (2-4 PM)</v>
      </c>
      <c r="Q7225" s="3" t="n">
        <f aca="false">IF(L7225="No-show",1,0)</f>
        <v>0</v>
      </c>
      <c r="R7225" s="29" t="n">
        <f aca="false">IF(L7225="No-show",M7225,0)</f>
        <v>0</v>
      </c>
    </row>
    <row r="7226" customFormat="false" ht="15" hidden="false" customHeight="false" outlineLevel="0" collapsed="false">
      <c r="A7226" s="0" t="s">
        <v>8284</v>
      </c>
      <c r="B7226" s="28" t="n">
        <v>46147</v>
      </c>
      <c r="C7226" s="3" t="s">
        <v>30</v>
      </c>
      <c r="D7226" s="3" t="s">
        <v>209</v>
      </c>
      <c r="E7226" s="3" t="s">
        <v>7272</v>
      </c>
      <c r="F7226" s="3" t="s">
        <v>4</v>
      </c>
      <c r="G7226" s="3" t="s">
        <v>65</v>
      </c>
      <c r="H7226" s="3" t="s">
        <v>60</v>
      </c>
      <c r="I7226" s="3" t="s">
        <v>46</v>
      </c>
      <c r="J7226" s="0" t="n">
        <v>4</v>
      </c>
      <c r="K7226" s="3" t="s">
        <v>29</v>
      </c>
      <c r="L7226" s="3" t="s">
        <v>121</v>
      </c>
      <c r="M7226" s="29" t="n">
        <v>216</v>
      </c>
      <c r="N7226" s="30" t="n">
        <f aca="false">DATE(YEAR(B7226),MONTH(B7226),1)</f>
        <v>46143</v>
      </c>
      <c r="O7226" s="0" t="str">
        <f aca="false">IF(J7226&lt;=2,"0-2 days",IF(J7226&lt;=7,"3-7 days",IF(J7226&lt;=14,"8-14 days",IF(J7226&lt;=21,"15-21 days","22+ days"))))</f>
        <v>3-7 days</v>
      </c>
      <c r="P7226" s="0" t="str">
        <f aca="false">IF(VALUE(LEFT(D7226,2))&lt;10,"Early (7-10 AM)",IF(VALUE(LEFT(D7226,2))&lt;14,"Midday (10 AM-2 PM)",IF(VALUE(LEFT(D7226,2))&lt;16,"Afternoon (2-4 PM)","Late (4-6 PM)")))</f>
        <v>Afternoon (2-4 PM)</v>
      </c>
      <c r="Q7226" s="3" t="n">
        <f aca="false">IF(L7226="No-show",1,0)</f>
        <v>0</v>
      </c>
      <c r="R7226" s="29" t="n">
        <f aca="false">IF(L7226="No-show",M7226,0)</f>
        <v>0</v>
      </c>
    </row>
    <row r="7227" customFormat="false" ht="15" hidden="false" customHeight="false" outlineLevel="0" collapsed="false">
      <c r="A7227" s="0" t="s">
        <v>8285</v>
      </c>
      <c r="B7227" s="28" t="n">
        <v>46147</v>
      </c>
      <c r="C7227" s="3" t="s">
        <v>30</v>
      </c>
      <c r="D7227" s="3" t="s">
        <v>209</v>
      </c>
      <c r="E7227" s="3" t="s">
        <v>8286</v>
      </c>
      <c r="F7227" s="3" t="s">
        <v>4</v>
      </c>
      <c r="G7227" s="3" t="s">
        <v>63</v>
      </c>
      <c r="H7227" s="3" t="s">
        <v>51</v>
      </c>
      <c r="I7227" s="3" t="s">
        <v>43</v>
      </c>
      <c r="J7227" s="0" t="n">
        <v>17</v>
      </c>
      <c r="K7227" s="3" t="s">
        <v>32</v>
      </c>
      <c r="L7227" s="3" t="s">
        <v>121</v>
      </c>
      <c r="M7227" s="29" t="n">
        <v>185.6</v>
      </c>
      <c r="N7227" s="30" t="n">
        <f aca="false">DATE(YEAR(B7227),MONTH(B7227),1)</f>
        <v>46143</v>
      </c>
      <c r="O7227" s="0" t="str">
        <f aca="false">IF(J7227&lt;=2,"0-2 days",IF(J7227&lt;=7,"3-7 days",IF(J7227&lt;=14,"8-14 days",IF(J7227&lt;=21,"15-21 days","22+ days"))))</f>
        <v>15-21 days</v>
      </c>
      <c r="P7227" s="0" t="str">
        <f aca="false">IF(VALUE(LEFT(D7227,2))&lt;10,"Early (7-10 AM)",IF(VALUE(LEFT(D7227,2))&lt;14,"Midday (10 AM-2 PM)",IF(VALUE(LEFT(D7227,2))&lt;16,"Afternoon (2-4 PM)","Late (4-6 PM)")))</f>
        <v>Afternoon (2-4 PM)</v>
      </c>
      <c r="Q7227" s="3" t="n">
        <f aca="false">IF(L7227="No-show",1,0)</f>
        <v>0</v>
      </c>
      <c r="R7227" s="29" t="n">
        <f aca="false">IF(L7227="No-show",M7227,0)</f>
        <v>0</v>
      </c>
    </row>
    <row r="7228" customFormat="false" ht="15" hidden="false" customHeight="false" outlineLevel="0" collapsed="false">
      <c r="A7228" s="0" t="s">
        <v>8287</v>
      </c>
      <c r="B7228" s="28" t="n">
        <v>46147</v>
      </c>
      <c r="C7228" s="3" t="s">
        <v>30</v>
      </c>
      <c r="D7228" s="3" t="s">
        <v>209</v>
      </c>
      <c r="E7228" s="3" t="s">
        <v>8130</v>
      </c>
      <c r="F7228" s="3" t="s">
        <v>4</v>
      </c>
      <c r="G7228" s="3" t="s">
        <v>64</v>
      </c>
      <c r="H7228" s="3" t="s">
        <v>48</v>
      </c>
      <c r="I7228" s="3" t="s">
        <v>46</v>
      </c>
      <c r="J7228" s="0" t="n">
        <v>6</v>
      </c>
      <c r="K7228" s="3" t="s">
        <v>29</v>
      </c>
      <c r="L7228" s="3" t="s">
        <v>284</v>
      </c>
      <c r="M7228" s="29" t="n">
        <v>118</v>
      </c>
      <c r="N7228" s="30" t="n">
        <f aca="false">DATE(YEAR(B7228),MONTH(B7228),1)</f>
        <v>46143</v>
      </c>
      <c r="O7228" s="0" t="str">
        <f aca="false">IF(J7228&lt;=2,"0-2 days",IF(J7228&lt;=7,"3-7 days",IF(J7228&lt;=14,"8-14 days",IF(J7228&lt;=21,"15-21 days","22+ days"))))</f>
        <v>3-7 days</v>
      </c>
      <c r="P7228" s="0" t="str">
        <f aca="false">IF(VALUE(LEFT(D7228,2))&lt;10,"Early (7-10 AM)",IF(VALUE(LEFT(D7228,2))&lt;14,"Midday (10 AM-2 PM)",IF(VALUE(LEFT(D7228,2))&lt;16,"Afternoon (2-4 PM)","Late (4-6 PM)")))</f>
        <v>Afternoon (2-4 PM)</v>
      </c>
      <c r="Q7228" s="3" t="n">
        <f aca="false">IF(L7228="No-show",1,0)</f>
        <v>0</v>
      </c>
      <c r="R7228" s="29" t="n">
        <f aca="false">IF(L7228="No-show",M7228,0)</f>
        <v>0</v>
      </c>
    </row>
    <row r="7229" customFormat="false" ht="15" hidden="false" customHeight="false" outlineLevel="0" collapsed="false">
      <c r="A7229" s="0" t="s">
        <v>8288</v>
      </c>
      <c r="B7229" s="28" t="n">
        <v>46147</v>
      </c>
      <c r="C7229" s="3" t="s">
        <v>30</v>
      </c>
      <c r="D7229" s="3" t="s">
        <v>298</v>
      </c>
      <c r="E7229" s="3" t="s">
        <v>8289</v>
      </c>
      <c r="F7229" s="3" t="s">
        <v>3</v>
      </c>
      <c r="G7229" s="3" t="s">
        <v>63</v>
      </c>
      <c r="H7229" s="3" t="s">
        <v>51</v>
      </c>
      <c r="I7229" s="3" t="s">
        <v>52</v>
      </c>
      <c r="J7229" s="0" t="n">
        <v>17</v>
      </c>
      <c r="K7229" s="3" t="s">
        <v>29</v>
      </c>
      <c r="L7229" s="3" t="s">
        <v>217</v>
      </c>
      <c r="M7229" s="29" t="n">
        <v>185.6</v>
      </c>
      <c r="N7229" s="30" t="n">
        <f aca="false">DATE(YEAR(B7229),MONTH(B7229),1)</f>
        <v>46143</v>
      </c>
      <c r="O7229" s="0" t="str">
        <f aca="false">IF(J7229&lt;=2,"0-2 days",IF(J7229&lt;=7,"3-7 days",IF(J7229&lt;=14,"8-14 days",IF(J7229&lt;=21,"15-21 days","22+ days"))))</f>
        <v>15-21 days</v>
      </c>
      <c r="P7229" s="0" t="str">
        <f aca="false">IF(VALUE(LEFT(D7229,2))&lt;10,"Early (7-10 AM)",IF(VALUE(LEFT(D7229,2))&lt;14,"Midday (10 AM-2 PM)",IF(VALUE(LEFT(D7229,2))&lt;16,"Afternoon (2-4 PM)","Late (4-6 PM)")))</f>
        <v>Afternoon (2-4 PM)</v>
      </c>
      <c r="Q7229" s="3" t="n">
        <f aca="false">IF(L7229="No-show",1,0)</f>
        <v>1</v>
      </c>
      <c r="R7229" s="29" t="n">
        <f aca="false">IF(L7229="No-show",M7229,0)</f>
        <v>185.6</v>
      </c>
    </row>
    <row r="7230" customFormat="false" ht="15" hidden="false" customHeight="false" outlineLevel="0" collapsed="false">
      <c r="A7230" s="0" t="s">
        <v>8290</v>
      </c>
      <c r="B7230" s="28" t="n">
        <v>46147</v>
      </c>
      <c r="C7230" s="3" t="s">
        <v>30</v>
      </c>
      <c r="D7230" s="3" t="s">
        <v>298</v>
      </c>
      <c r="E7230" s="3" t="s">
        <v>8291</v>
      </c>
      <c r="F7230" s="3" t="s">
        <v>8</v>
      </c>
      <c r="G7230" s="3" t="s">
        <v>63</v>
      </c>
      <c r="H7230" s="3" t="s">
        <v>51</v>
      </c>
      <c r="I7230" s="3" t="s">
        <v>43</v>
      </c>
      <c r="J7230" s="0" t="n">
        <v>13</v>
      </c>
      <c r="K7230" s="3" t="s">
        <v>29</v>
      </c>
      <c r="L7230" s="3" t="s">
        <v>121</v>
      </c>
      <c r="M7230" s="29" t="n">
        <v>185.6</v>
      </c>
      <c r="N7230" s="30" t="n">
        <f aca="false">DATE(YEAR(B7230),MONTH(B7230),1)</f>
        <v>46143</v>
      </c>
      <c r="O7230" s="0" t="str">
        <f aca="false">IF(J7230&lt;=2,"0-2 days",IF(J7230&lt;=7,"3-7 days",IF(J7230&lt;=14,"8-14 days",IF(J7230&lt;=21,"15-21 days","22+ days"))))</f>
        <v>8-14 days</v>
      </c>
      <c r="P7230" s="0" t="str">
        <f aca="false">IF(VALUE(LEFT(D7230,2))&lt;10,"Early (7-10 AM)",IF(VALUE(LEFT(D7230,2))&lt;14,"Midday (10 AM-2 PM)",IF(VALUE(LEFT(D7230,2))&lt;16,"Afternoon (2-4 PM)","Late (4-6 PM)")))</f>
        <v>Afternoon (2-4 PM)</v>
      </c>
      <c r="Q7230" s="3" t="n">
        <f aca="false">IF(L7230="No-show",1,0)</f>
        <v>0</v>
      </c>
      <c r="R7230" s="29" t="n">
        <f aca="false">IF(L7230="No-show",M7230,0)</f>
        <v>0</v>
      </c>
    </row>
    <row r="7231" customFormat="false" ht="15" hidden="false" customHeight="false" outlineLevel="0" collapsed="false">
      <c r="A7231" s="0" t="s">
        <v>8292</v>
      </c>
      <c r="B7231" s="28" t="n">
        <v>46147</v>
      </c>
      <c r="C7231" s="3" t="s">
        <v>30</v>
      </c>
      <c r="D7231" s="3" t="s">
        <v>215</v>
      </c>
      <c r="E7231" s="3" t="s">
        <v>7821</v>
      </c>
      <c r="F7231" s="3" t="s">
        <v>8</v>
      </c>
      <c r="G7231" s="3" t="s">
        <v>64</v>
      </c>
      <c r="H7231" s="3" t="s">
        <v>58</v>
      </c>
      <c r="I7231" s="3" t="s">
        <v>52</v>
      </c>
      <c r="J7231" s="0" t="n">
        <v>19</v>
      </c>
      <c r="K7231" s="3" t="s">
        <v>29</v>
      </c>
      <c r="L7231" s="3" t="s">
        <v>121</v>
      </c>
      <c r="M7231" s="29" t="n">
        <v>105</v>
      </c>
      <c r="N7231" s="30" t="n">
        <f aca="false">DATE(YEAR(B7231),MONTH(B7231),1)</f>
        <v>46143</v>
      </c>
      <c r="O7231" s="0" t="str">
        <f aca="false">IF(J7231&lt;=2,"0-2 days",IF(J7231&lt;=7,"3-7 days",IF(J7231&lt;=14,"8-14 days",IF(J7231&lt;=21,"15-21 days","22+ days"))))</f>
        <v>15-21 days</v>
      </c>
      <c r="P7231" s="0" t="str">
        <f aca="false">IF(VALUE(LEFT(D7231,2))&lt;10,"Early (7-10 AM)",IF(VALUE(LEFT(D7231,2))&lt;14,"Midday (10 AM-2 PM)",IF(VALUE(LEFT(D7231,2))&lt;16,"Afternoon (2-4 PM)","Late (4-6 PM)")))</f>
        <v>Late (4-6 PM)</v>
      </c>
      <c r="Q7231" s="3" t="n">
        <f aca="false">IF(L7231="No-show",1,0)</f>
        <v>0</v>
      </c>
      <c r="R7231" s="29" t="n">
        <f aca="false">IF(L7231="No-show",M7231,0)</f>
        <v>0</v>
      </c>
    </row>
    <row r="7232" customFormat="false" ht="15" hidden="false" customHeight="false" outlineLevel="0" collapsed="false">
      <c r="A7232" s="0" t="s">
        <v>8293</v>
      </c>
      <c r="B7232" s="28" t="n">
        <v>46147</v>
      </c>
      <c r="C7232" s="3" t="s">
        <v>30</v>
      </c>
      <c r="D7232" s="3" t="s">
        <v>215</v>
      </c>
      <c r="E7232" s="3" t="s">
        <v>6983</v>
      </c>
      <c r="F7232" s="3" t="s">
        <v>7</v>
      </c>
      <c r="G7232" s="3" t="s">
        <v>66</v>
      </c>
      <c r="H7232" s="3" t="s">
        <v>45</v>
      </c>
      <c r="I7232" s="3" t="s">
        <v>52</v>
      </c>
      <c r="J7232" s="0" t="n">
        <v>0</v>
      </c>
      <c r="K7232" s="3" t="s">
        <v>29</v>
      </c>
      <c r="L7232" s="3" t="s">
        <v>121</v>
      </c>
      <c r="M7232" s="29" t="n">
        <v>95</v>
      </c>
      <c r="N7232" s="30" t="n">
        <f aca="false">DATE(YEAR(B7232),MONTH(B7232),1)</f>
        <v>46143</v>
      </c>
      <c r="O7232" s="0" t="str">
        <f aca="false">IF(J7232&lt;=2,"0-2 days",IF(J7232&lt;=7,"3-7 days",IF(J7232&lt;=14,"8-14 days",IF(J7232&lt;=21,"15-21 days","22+ days"))))</f>
        <v>0-2 days</v>
      </c>
      <c r="P7232" s="0" t="str">
        <f aca="false">IF(VALUE(LEFT(D7232,2))&lt;10,"Early (7-10 AM)",IF(VALUE(LEFT(D7232,2))&lt;14,"Midday (10 AM-2 PM)",IF(VALUE(LEFT(D7232,2))&lt;16,"Afternoon (2-4 PM)","Late (4-6 PM)")))</f>
        <v>Late (4-6 PM)</v>
      </c>
      <c r="Q7232" s="3" t="n">
        <f aca="false">IF(L7232="No-show",1,0)</f>
        <v>0</v>
      </c>
      <c r="R7232" s="29" t="n">
        <f aca="false">IF(L7232="No-show",M7232,0)</f>
        <v>0</v>
      </c>
    </row>
    <row r="7233" customFormat="false" ht="15" hidden="false" customHeight="false" outlineLevel="0" collapsed="false">
      <c r="A7233" s="0" t="s">
        <v>8294</v>
      </c>
      <c r="B7233" s="28" t="n">
        <v>46147</v>
      </c>
      <c r="C7233" s="3" t="s">
        <v>30</v>
      </c>
      <c r="D7233" s="3" t="s">
        <v>219</v>
      </c>
      <c r="E7233" s="3" t="s">
        <v>7436</v>
      </c>
      <c r="F7233" s="3" t="s">
        <v>3</v>
      </c>
      <c r="G7233" s="3" t="s">
        <v>64</v>
      </c>
      <c r="H7233" s="3" t="s">
        <v>60</v>
      </c>
      <c r="I7233" s="3" t="s">
        <v>46</v>
      </c>
      <c r="J7233" s="0" t="n">
        <v>1</v>
      </c>
      <c r="K7233" s="3" t="s">
        <v>29</v>
      </c>
      <c r="L7233" s="3" t="s">
        <v>121</v>
      </c>
      <c r="M7233" s="29" t="n">
        <v>135</v>
      </c>
      <c r="N7233" s="30" t="n">
        <f aca="false">DATE(YEAR(B7233),MONTH(B7233),1)</f>
        <v>46143</v>
      </c>
      <c r="O7233" s="0" t="str">
        <f aca="false">IF(J7233&lt;=2,"0-2 days",IF(J7233&lt;=7,"3-7 days",IF(J7233&lt;=14,"8-14 days",IF(J7233&lt;=21,"15-21 days","22+ days"))))</f>
        <v>0-2 days</v>
      </c>
      <c r="P7233" s="0" t="str">
        <f aca="false">IF(VALUE(LEFT(D7233,2))&lt;10,"Early (7-10 AM)",IF(VALUE(LEFT(D7233,2))&lt;14,"Midday (10 AM-2 PM)",IF(VALUE(LEFT(D7233,2))&lt;16,"Afternoon (2-4 PM)","Late (4-6 PM)")))</f>
        <v>Late (4-6 PM)</v>
      </c>
      <c r="Q7233" s="3" t="n">
        <f aca="false">IF(L7233="No-show",1,0)</f>
        <v>0</v>
      </c>
      <c r="R7233" s="29" t="n">
        <f aca="false">IF(L7233="No-show",M7233,0)</f>
        <v>0</v>
      </c>
    </row>
    <row r="7234" customFormat="false" ht="15" hidden="false" customHeight="false" outlineLevel="0" collapsed="false">
      <c r="A7234" s="0" t="s">
        <v>8295</v>
      </c>
      <c r="B7234" s="28" t="n">
        <v>46147</v>
      </c>
      <c r="C7234" s="3" t="s">
        <v>30</v>
      </c>
      <c r="D7234" s="3" t="s">
        <v>222</v>
      </c>
      <c r="E7234" s="3" t="s">
        <v>6990</v>
      </c>
      <c r="F7234" s="3" t="s">
        <v>8</v>
      </c>
      <c r="G7234" s="3" t="s">
        <v>64</v>
      </c>
      <c r="H7234" s="3" t="s">
        <v>42</v>
      </c>
      <c r="I7234" s="3" t="s">
        <v>43</v>
      </c>
      <c r="J7234" s="0" t="n">
        <v>12</v>
      </c>
      <c r="K7234" s="3" t="s">
        <v>32</v>
      </c>
      <c r="L7234" s="3" t="s">
        <v>217</v>
      </c>
      <c r="M7234" s="29" t="n">
        <v>72</v>
      </c>
      <c r="N7234" s="30" t="n">
        <f aca="false">DATE(YEAR(B7234),MONTH(B7234),1)</f>
        <v>46143</v>
      </c>
      <c r="O7234" s="0" t="str">
        <f aca="false">IF(J7234&lt;=2,"0-2 days",IF(J7234&lt;=7,"3-7 days",IF(J7234&lt;=14,"8-14 days",IF(J7234&lt;=21,"15-21 days","22+ days"))))</f>
        <v>8-14 days</v>
      </c>
      <c r="P7234" s="0" t="str">
        <f aca="false">IF(VALUE(LEFT(D7234,2))&lt;10,"Early (7-10 AM)",IF(VALUE(LEFT(D7234,2))&lt;14,"Midday (10 AM-2 PM)",IF(VALUE(LEFT(D7234,2))&lt;16,"Afternoon (2-4 PM)","Late (4-6 PM)")))</f>
        <v>Late (4-6 PM)</v>
      </c>
      <c r="Q7234" s="3" t="n">
        <f aca="false">IF(L7234="No-show",1,0)</f>
        <v>1</v>
      </c>
      <c r="R7234" s="29" t="n">
        <f aca="false">IF(L7234="No-show",M7234,0)</f>
        <v>72</v>
      </c>
    </row>
    <row r="7235" customFormat="false" ht="15" hidden="false" customHeight="false" outlineLevel="0" collapsed="false">
      <c r="A7235" s="0" t="s">
        <v>8296</v>
      </c>
      <c r="B7235" s="28" t="n">
        <v>46147</v>
      </c>
      <c r="C7235" s="3" t="s">
        <v>30</v>
      </c>
      <c r="D7235" s="3" t="s">
        <v>222</v>
      </c>
      <c r="E7235" s="3" t="s">
        <v>8018</v>
      </c>
      <c r="F7235" s="3" t="s">
        <v>8</v>
      </c>
      <c r="G7235" s="3" t="s">
        <v>64</v>
      </c>
      <c r="H7235" s="3" t="s">
        <v>54</v>
      </c>
      <c r="I7235" s="3" t="s">
        <v>52</v>
      </c>
      <c r="J7235" s="0" t="n">
        <v>2</v>
      </c>
      <c r="K7235" s="3" t="s">
        <v>29</v>
      </c>
      <c r="L7235" s="3" t="s">
        <v>121</v>
      </c>
      <c r="M7235" s="29" t="n">
        <v>120</v>
      </c>
      <c r="N7235" s="30" t="n">
        <f aca="false">DATE(YEAR(B7235),MONTH(B7235),1)</f>
        <v>46143</v>
      </c>
      <c r="O7235" s="0" t="str">
        <f aca="false">IF(J7235&lt;=2,"0-2 days",IF(J7235&lt;=7,"3-7 days",IF(J7235&lt;=14,"8-14 days",IF(J7235&lt;=21,"15-21 days","22+ days"))))</f>
        <v>0-2 days</v>
      </c>
      <c r="P7235" s="0" t="str">
        <f aca="false">IF(VALUE(LEFT(D7235,2))&lt;10,"Early (7-10 AM)",IF(VALUE(LEFT(D7235,2))&lt;14,"Midday (10 AM-2 PM)",IF(VALUE(LEFT(D7235,2))&lt;16,"Afternoon (2-4 PM)","Late (4-6 PM)")))</f>
        <v>Late (4-6 PM)</v>
      </c>
      <c r="Q7235" s="3" t="n">
        <f aca="false">IF(L7235="No-show",1,0)</f>
        <v>0</v>
      </c>
      <c r="R7235" s="29" t="n">
        <f aca="false">IF(L7235="No-show",M7235,0)</f>
        <v>0</v>
      </c>
    </row>
    <row r="7236" customFormat="false" ht="15" hidden="false" customHeight="false" outlineLevel="0" collapsed="false">
      <c r="A7236" s="0" t="s">
        <v>8297</v>
      </c>
      <c r="B7236" s="28" t="n">
        <v>46147</v>
      </c>
      <c r="C7236" s="3" t="s">
        <v>30</v>
      </c>
      <c r="D7236" s="3" t="s">
        <v>222</v>
      </c>
      <c r="E7236" s="3" t="s">
        <v>8055</v>
      </c>
      <c r="F7236" s="3" t="s">
        <v>3</v>
      </c>
      <c r="G7236" s="3" t="s">
        <v>64</v>
      </c>
      <c r="H7236" s="3" t="s">
        <v>42</v>
      </c>
      <c r="I7236" s="3" t="s">
        <v>46</v>
      </c>
      <c r="J7236" s="0" t="n">
        <v>6</v>
      </c>
      <c r="K7236" s="3" t="s">
        <v>29</v>
      </c>
      <c r="L7236" s="3" t="s">
        <v>121</v>
      </c>
      <c r="M7236" s="29" t="n">
        <v>72</v>
      </c>
      <c r="N7236" s="30" t="n">
        <f aca="false">DATE(YEAR(B7236),MONTH(B7236),1)</f>
        <v>46143</v>
      </c>
      <c r="O7236" s="0" t="str">
        <f aca="false">IF(J7236&lt;=2,"0-2 days",IF(J7236&lt;=7,"3-7 days",IF(J7236&lt;=14,"8-14 days",IF(J7236&lt;=21,"15-21 days","22+ days"))))</f>
        <v>3-7 days</v>
      </c>
      <c r="P7236" s="0" t="str">
        <f aca="false">IF(VALUE(LEFT(D7236,2))&lt;10,"Early (7-10 AM)",IF(VALUE(LEFT(D7236,2))&lt;14,"Midday (10 AM-2 PM)",IF(VALUE(LEFT(D7236,2))&lt;16,"Afternoon (2-4 PM)","Late (4-6 PM)")))</f>
        <v>Late (4-6 PM)</v>
      </c>
      <c r="Q7236" s="3" t="n">
        <f aca="false">IF(L7236="No-show",1,0)</f>
        <v>0</v>
      </c>
      <c r="R7236" s="29" t="n">
        <f aca="false">IF(L7236="No-show",M7236,0)</f>
        <v>0</v>
      </c>
    </row>
    <row r="7237" customFormat="false" ht="15" hidden="false" customHeight="false" outlineLevel="0" collapsed="false">
      <c r="A7237" s="0" t="s">
        <v>8298</v>
      </c>
      <c r="B7237" s="28" t="n">
        <v>46147</v>
      </c>
      <c r="C7237" s="3" t="s">
        <v>30</v>
      </c>
      <c r="D7237" s="3" t="s">
        <v>222</v>
      </c>
      <c r="E7237" s="3" t="s">
        <v>6818</v>
      </c>
      <c r="F7237" s="3" t="s">
        <v>3</v>
      </c>
      <c r="G7237" s="3" t="s">
        <v>64</v>
      </c>
      <c r="H7237" s="3" t="s">
        <v>42</v>
      </c>
      <c r="I7237" s="3" t="s">
        <v>43</v>
      </c>
      <c r="J7237" s="0" t="n">
        <v>2</v>
      </c>
      <c r="K7237" s="3" t="s">
        <v>29</v>
      </c>
      <c r="L7237" s="3" t="s">
        <v>121</v>
      </c>
      <c r="M7237" s="29" t="n">
        <v>72</v>
      </c>
      <c r="N7237" s="30" t="n">
        <f aca="false">DATE(YEAR(B7237),MONTH(B7237),1)</f>
        <v>46143</v>
      </c>
      <c r="O7237" s="0" t="str">
        <f aca="false">IF(J7237&lt;=2,"0-2 days",IF(J7237&lt;=7,"3-7 days",IF(J7237&lt;=14,"8-14 days",IF(J7237&lt;=21,"15-21 days","22+ days"))))</f>
        <v>0-2 days</v>
      </c>
      <c r="P7237" s="0" t="str">
        <f aca="false">IF(VALUE(LEFT(D7237,2))&lt;10,"Early (7-10 AM)",IF(VALUE(LEFT(D7237,2))&lt;14,"Midday (10 AM-2 PM)",IF(VALUE(LEFT(D7237,2))&lt;16,"Afternoon (2-4 PM)","Late (4-6 PM)")))</f>
        <v>Late (4-6 PM)</v>
      </c>
      <c r="Q7237" s="3" t="n">
        <f aca="false">IF(L7237="No-show",1,0)</f>
        <v>0</v>
      </c>
      <c r="R7237" s="29" t="n">
        <f aca="false">IF(L7237="No-show",M7237,0)</f>
        <v>0</v>
      </c>
    </row>
    <row r="7238" customFormat="false" ht="15" hidden="false" customHeight="false" outlineLevel="0" collapsed="false">
      <c r="A7238" s="0" t="s">
        <v>8299</v>
      </c>
      <c r="B7238" s="28" t="n">
        <v>46148</v>
      </c>
      <c r="C7238" s="3" t="s">
        <v>33</v>
      </c>
      <c r="D7238" s="3" t="s">
        <v>119</v>
      </c>
      <c r="E7238" s="3" t="s">
        <v>7778</v>
      </c>
      <c r="F7238" s="3" t="s">
        <v>4</v>
      </c>
      <c r="G7238" s="3" t="s">
        <v>64</v>
      </c>
      <c r="H7238" s="3" t="s">
        <v>42</v>
      </c>
      <c r="I7238" s="3" t="s">
        <v>43</v>
      </c>
      <c r="J7238" s="0" t="n">
        <v>3</v>
      </c>
      <c r="K7238" s="3" t="s">
        <v>29</v>
      </c>
      <c r="L7238" s="3" t="s">
        <v>121</v>
      </c>
      <c r="M7238" s="29" t="n">
        <v>72</v>
      </c>
      <c r="N7238" s="30" t="n">
        <f aca="false">DATE(YEAR(B7238),MONTH(B7238),1)</f>
        <v>46143</v>
      </c>
      <c r="O7238" s="0" t="str">
        <f aca="false">IF(J7238&lt;=2,"0-2 days",IF(J7238&lt;=7,"3-7 days",IF(J7238&lt;=14,"8-14 days",IF(J7238&lt;=21,"15-21 days","22+ days"))))</f>
        <v>3-7 days</v>
      </c>
      <c r="P7238" s="0" t="str">
        <f aca="false">IF(VALUE(LEFT(D7238,2))&lt;10,"Early (7-10 AM)",IF(VALUE(LEFT(D7238,2))&lt;14,"Midday (10 AM-2 PM)",IF(VALUE(LEFT(D7238,2))&lt;16,"Afternoon (2-4 PM)","Late (4-6 PM)")))</f>
        <v>Early (7-10 AM)</v>
      </c>
      <c r="Q7238" s="3" t="n">
        <f aca="false">IF(L7238="No-show",1,0)</f>
        <v>0</v>
      </c>
      <c r="R7238" s="29" t="n">
        <f aca="false">IF(L7238="No-show",M7238,0)</f>
        <v>0</v>
      </c>
    </row>
    <row r="7239" customFormat="false" ht="15" hidden="false" customHeight="false" outlineLevel="0" collapsed="false">
      <c r="A7239" s="0" t="s">
        <v>8300</v>
      </c>
      <c r="B7239" s="28" t="n">
        <v>46148</v>
      </c>
      <c r="C7239" s="3" t="s">
        <v>33</v>
      </c>
      <c r="D7239" s="3" t="s">
        <v>125</v>
      </c>
      <c r="E7239" s="3" t="s">
        <v>8240</v>
      </c>
      <c r="F7239" s="3" t="s">
        <v>8</v>
      </c>
      <c r="G7239" s="3" t="s">
        <v>64</v>
      </c>
      <c r="H7239" s="3" t="s">
        <v>45</v>
      </c>
      <c r="I7239" s="3" t="s">
        <v>52</v>
      </c>
      <c r="J7239" s="0" t="n">
        <v>7</v>
      </c>
      <c r="K7239" s="3" t="s">
        <v>29</v>
      </c>
      <c r="L7239" s="3" t="s">
        <v>121</v>
      </c>
      <c r="M7239" s="29" t="n">
        <v>95</v>
      </c>
      <c r="N7239" s="30" t="n">
        <f aca="false">DATE(YEAR(B7239),MONTH(B7239),1)</f>
        <v>46143</v>
      </c>
      <c r="O7239" s="0" t="str">
        <f aca="false">IF(J7239&lt;=2,"0-2 days",IF(J7239&lt;=7,"3-7 days",IF(J7239&lt;=14,"8-14 days",IF(J7239&lt;=21,"15-21 days","22+ days"))))</f>
        <v>3-7 days</v>
      </c>
      <c r="P7239" s="0" t="str">
        <f aca="false">IF(VALUE(LEFT(D7239,2))&lt;10,"Early (7-10 AM)",IF(VALUE(LEFT(D7239,2))&lt;14,"Midday (10 AM-2 PM)",IF(VALUE(LEFT(D7239,2))&lt;16,"Afternoon (2-4 PM)","Late (4-6 PM)")))</f>
        <v>Early (7-10 AM)</v>
      </c>
      <c r="Q7239" s="3" t="n">
        <f aca="false">IF(L7239="No-show",1,0)</f>
        <v>0</v>
      </c>
      <c r="R7239" s="29" t="n">
        <f aca="false">IF(L7239="No-show",M7239,0)</f>
        <v>0</v>
      </c>
    </row>
    <row r="7240" customFormat="false" ht="15" hidden="false" customHeight="false" outlineLevel="0" collapsed="false">
      <c r="A7240" s="0" t="s">
        <v>8301</v>
      </c>
      <c r="B7240" s="28" t="n">
        <v>46148</v>
      </c>
      <c r="C7240" s="3" t="s">
        <v>33</v>
      </c>
      <c r="D7240" s="3" t="s">
        <v>125</v>
      </c>
      <c r="E7240" s="3" t="s">
        <v>7232</v>
      </c>
      <c r="F7240" s="3" t="s">
        <v>4</v>
      </c>
      <c r="G7240" s="3" t="s">
        <v>64</v>
      </c>
      <c r="H7240" s="3" t="s">
        <v>58</v>
      </c>
      <c r="I7240" s="3" t="s">
        <v>43</v>
      </c>
      <c r="J7240" s="0" t="n">
        <v>4</v>
      </c>
      <c r="K7240" s="3" t="s">
        <v>29</v>
      </c>
      <c r="L7240" s="3" t="s">
        <v>129</v>
      </c>
      <c r="M7240" s="29" t="n">
        <v>105</v>
      </c>
      <c r="N7240" s="30" t="n">
        <f aca="false">DATE(YEAR(B7240),MONTH(B7240),1)</f>
        <v>46143</v>
      </c>
      <c r="O7240" s="0" t="str">
        <f aca="false">IF(J7240&lt;=2,"0-2 days",IF(J7240&lt;=7,"3-7 days",IF(J7240&lt;=14,"8-14 days",IF(J7240&lt;=21,"15-21 days","22+ days"))))</f>
        <v>3-7 days</v>
      </c>
      <c r="P7240" s="0" t="str">
        <f aca="false">IF(VALUE(LEFT(D7240,2))&lt;10,"Early (7-10 AM)",IF(VALUE(LEFT(D7240,2))&lt;14,"Midday (10 AM-2 PM)",IF(VALUE(LEFT(D7240,2))&lt;16,"Afternoon (2-4 PM)","Late (4-6 PM)")))</f>
        <v>Early (7-10 AM)</v>
      </c>
      <c r="Q7240" s="3" t="n">
        <f aca="false">IF(L7240="No-show",1,0)</f>
        <v>0</v>
      </c>
      <c r="R7240" s="29" t="n">
        <f aca="false">IF(L7240="No-show",M7240,0)</f>
        <v>0</v>
      </c>
    </row>
    <row r="7241" customFormat="false" ht="15" hidden="false" customHeight="false" outlineLevel="0" collapsed="false">
      <c r="A7241" s="0" t="s">
        <v>8302</v>
      </c>
      <c r="B7241" s="28" t="n">
        <v>46148</v>
      </c>
      <c r="C7241" s="3" t="s">
        <v>33</v>
      </c>
      <c r="D7241" s="3" t="s">
        <v>125</v>
      </c>
      <c r="E7241" s="3" t="s">
        <v>7067</v>
      </c>
      <c r="F7241" s="3" t="s">
        <v>3</v>
      </c>
      <c r="G7241" s="3" t="s">
        <v>64</v>
      </c>
      <c r="H7241" s="3" t="s">
        <v>54</v>
      </c>
      <c r="I7241" s="3" t="s">
        <v>57</v>
      </c>
      <c r="J7241" s="0" t="n">
        <v>1</v>
      </c>
      <c r="K7241" s="3" t="s">
        <v>32</v>
      </c>
      <c r="L7241" s="3" t="s">
        <v>121</v>
      </c>
      <c r="M7241" s="29" t="n">
        <v>120</v>
      </c>
      <c r="N7241" s="30" t="n">
        <f aca="false">DATE(YEAR(B7241),MONTH(B7241),1)</f>
        <v>46143</v>
      </c>
      <c r="O7241" s="0" t="str">
        <f aca="false">IF(J7241&lt;=2,"0-2 days",IF(J7241&lt;=7,"3-7 days",IF(J7241&lt;=14,"8-14 days",IF(J7241&lt;=21,"15-21 days","22+ days"))))</f>
        <v>0-2 days</v>
      </c>
      <c r="P7241" s="0" t="str">
        <f aca="false">IF(VALUE(LEFT(D7241,2))&lt;10,"Early (7-10 AM)",IF(VALUE(LEFT(D7241,2))&lt;14,"Midday (10 AM-2 PM)",IF(VALUE(LEFT(D7241,2))&lt;16,"Afternoon (2-4 PM)","Late (4-6 PM)")))</f>
        <v>Early (7-10 AM)</v>
      </c>
      <c r="Q7241" s="3" t="n">
        <f aca="false">IF(L7241="No-show",1,0)</f>
        <v>0</v>
      </c>
      <c r="R7241" s="29" t="n">
        <f aca="false">IF(L7241="No-show",M7241,0)</f>
        <v>0</v>
      </c>
    </row>
    <row r="7242" customFormat="false" ht="15" hidden="false" customHeight="false" outlineLevel="0" collapsed="false">
      <c r="A7242" s="0" t="s">
        <v>8303</v>
      </c>
      <c r="B7242" s="28" t="n">
        <v>46148</v>
      </c>
      <c r="C7242" s="3" t="s">
        <v>33</v>
      </c>
      <c r="D7242" s="3" t="s">
        <v>125</v>
      </c>
      <c r="E7242" s="3" t="s">
        <v>7218</v>
      </c>
      <c r="F7242" s="3" t="s">
        <v>3</v>
      </c>
      <c r="G7242" s="3" t="s">
        <v>64</v>
      </c>
      <c r="H7242" s="3" t="s">
        <v>58</v>
      </c>
      <c r="I7242" s="3" t="s">
        <v>46</v>
      </c>
      <c r="J7242" s="0" t="n">
        <v>4</v>
      </c>
      <c r="K7242" s="3" t="s">
        <v>29</v>
      </c>
      <c r="L7242" s="3" t="s">
        <v>121</v>
      </c>
      <c r="M7242" s="29" t="n">
        <v>105</v>
      </c>
      <c r="N7242" s="30" t="n">
        <f aca="false">DATE(YEAR(B7242),MONTH(B7242),1)</f>
        <v>46143</v>
      </c>
      <c r="O7242" s="0" t="str">
        <f aca="false">IF(J7242&lt;=2,"0-2 days",IF(J7242&lt;=7,"3-7 days",IF(J7242&lt;=14,"8-14 days",IF(J7242&lt;=21,"15-21 days","22+ days"))))</f>
        <v>3-7 days</v>
      </c>
      <c r="P7242" s="0" t="str">
        <f aca="false">IF(VALUE(LEFT(D7242,2))&lt;10,"Early (7-10 AM)",IF(VALUE(LEFT(D7242,2))&lt;14,"Midday (10 AM-2 PM)",IF(VALUE(LEFT(D7242,2))&lt;16,"Afternoon (2-4 PM)","Late (4-6 PM)")))</f>
        <v>Early (7-10 AM)</v>
      </c>
      <c r="Q7242" s="3" t="n">
        <f aca="false">IF(L7242="No-show",1,0)</f>
        <v>0</v>
      </c>
      <c r="R7242" s="29" t="n">
        <f aca="false">IF(L7242="No-show",M7242,0)</f>
        <v>0</v>
      </c>
    </row>
    <row r="7243" customFormat="false" ht="15" hidden="false" customHeight="false" outlineLevel="0" collapsed="false">
      <c r="A7243" s="0" t="s">
        <v>8304</v>
      </c>
      <c r="B7243" s="28" t="n">
        <v>46148</v>
      </c>
      <c r="C7243" s="3" t="s">
        <v>33</v>
      </c>
      <c r="D7243" s="3" t="s">
        <v>135</v>
      </c>
      <c r="E7243" s="3" t="s">
        <v>8059</v>
      </c>
      <c r="F7243" s="3" t="s">
        <v>3</v>
      </c>
      <c r="G7243" s="3" t="s">
        <v>64</v>
      </c>
      <c r="H7243" s="3" t="s">
        <v>51</v>
      </c>
      <c r="I7243" s="3" t="s">
        <v>43</v>
      </c>
      <c r="J7243" s="0" t="n">
        <v>1</v>
      </c>
      <c r="K7243" s="3" t="s">
        <v>32</v>
      </c>
      <c r="L7243" s="3" t="s">
        <v>121</v>
      </c>
      <c r="M7243" s="29" t="n">
        <v>116</v>
      </c>
      <c r="N7243" s="30" t="n">
        <f aca="false">DATE(YEAR(B7243),MONTH(B7243),1)</f>
        <v>46143</v>
      </c>
      <c r="O7243" s="0" t="str">
        <f aca="false">IF(J7243&lt;=2,"0-2 days",IF(J7243&lt;=7,"3-7 days",IF(J7243&lt;=14,"8-14 days",IF(J7243&lt;=21,"15-21 days","22+ days"))))</f>
        <v>0-2 days</v>
      </c>
      <c r="P7243" s="0" t="str">
        <f aca="false">IF(VALUE(LEFT(D7243,2))&lt;10,"Early (7-10 AM)",IF(VALUE(LEFT(D7243,2))&lt;14,"Midday (10 AM-2 PM)",IF(VALUE(LEFT(D7243,2))&lt;16,"Afternoon (2-4 PM)","Late (4-6 PM)")))</f>
        <v>Early (7-10 AM)</v>
      </c>
      <c r="Q7243" s="3" t="n">
        <f aca="false">IF(L7243="No-show",1,0)</f>
        <v>0</v>
      </c>
      <c r="R7243" s="29" t="n">
        <f aca="false">IF(L7243="No-show",M7243,0)</f>
        <v>0</v>
      </c>
    </row>
    <row r="7244" customFormat="false" ht="15" hidden="false" customHeight="false" outlineLevel="0" collapsed="false">
      <c r="A7244" s="0" t="s">
        <v>8305</v>
      </c>
      <c r="B7244" s="28" t="n">
        <v>46148</v>
      </c>
      <c r="C7244" s="3" t="s">
        <v>33</v>
      </c>
      <c r="D7244" s="3" t="s">
        <v>135</v>
      </c>
      <c r="E7244" s="3" t="s">
        <v>8149</v>
      </c>
      <c r="F7244" s="3" t="s">
        <v>4</v>
      </c>
      <c r="G7244" s="3" t="s">
        <v>64</v>
      </c>
      <c r="H7244" s="3" t="s">
        <v>54</v>
      </c>
      <c r="I7244" s="3" t="s">
        <v>59</v>
      </c>
      <c r="J7244" s="0" t="n">
        <v>1</v>
      </c>
      <c r="K7244" s="3" t="s">
        <v>29</v>
      </c>
      <c r="L7244" s="3" t="s">
        <v>121</v>
      </c>
      <c r="M7244" s="29" t="n">
        <v>120</v>
      </c>
      <c r="N7244" s="30" t="n">
        <f aca="false">DATE(YEAR(B7244),MONTH(B7244),1)</f>
        <v>46143</v>
      </c>
      <c r="O7244" s="0" t="str">
        <f aca="false">IF(J7244&lt;=2,"0-2 days",IF(J7244&lt;=7,"3-7 days",IF(J7244&lt;=14,"8-14 days",IF(J7244&lt;=21,"15-21 days","22+ days"))))</f>
        <v>0-2 days</v>
      </c>
      <c r="P7244" s="0" t="str">
        <f aca="false">IF(VALUE(LEFT(D7244,2))&lt;10,"Early (7-10 AM)",IF(VALUE(LEFT(D7244,2))&lt;14,"Midday (10 AM-2 PM)",IF(VALUE(LEFT(D7244,2))&lt;16,"Afternoon (2-4 PM)","Late (4-6 PM)")))</f>
        <v>Early (7-10 AM)</v>
      </c>
      <c r="Q7244" s="3" t="n">
        <f aca="false">IF(L7244="No-show",1,0)</f>
        <v>0</v>
      </c>
      <c r="R7244" s="29" t="n">
        <f aca="false">IF(L7244="No-show",M7244,0)</f>
        <v>0</v>
      </c>
    </row>
    <row r="7245" customFormat="false" ht="15" hidden="false" customHeight="false" outlineLevel="0" collapsed="false">
      <c r="A7245" s="0" t="s">
        <v>8306</v>
      </c>
      <c r="B7245" s="28" t="n">
        <v>46148</v>
      </c>
      <c r="C7245" s="3" t="s">
        <v>33</v>
      </c>
      <c r="D7245" s="3" t="s">
        <v>135</v>
      </c>
      <c r="E7245" s="3" t="s">
        <v>7054</v>
      </c>
      <c r="F7245" s="3" t="s">
        <v>4</v>
      </c>
      <c r="G7245" s="3" t="s">
        <v>64</v>
      </c>
      <c r="H7245" s="3" t="s">
        <v>56</v>
      </c>
      <c r="I7245" s="3" t="s">
        <v>57</v>
      </c>
      <c r="J7245" s="0" t="n">
        <v>14</v>
      </c>
      <c r="K7245" s="3" t="s">
        <v>29</v>
      </c>
      <c r="L7245" s="3" t="s">
        <v>121</v>
      </c>
      <c r="M7245" s="29" t="n">
        <v>115</v>
      </c>
      <c r="N7245" s="30" t="n">
        <f aca="false">DATE(YEAR(B7245),MONTH(B7245),1)</f>
        <v>46143</v>
      </c>
      <c r="O7245" s="0" t="str">
        <f aca="false">IF(J7245&lt;=2,"0-2 days",IF(J7245&lt;=7,"3-7 days",IF(J7245&lt;=14,"8-14 days",IF(J7245&lt;=21,"15-21 days","22+ days"))))</f>
        <v>8-14 days</v>
      </c>
      <c r="P7245" s="0" t="str">
        <f aca="false">IF(VALUE(LEFT(D7245,2))&lt;10,"Early (7-10 AM)",IF(VALUE(LEFT(D7245,2))&lt;14,"Midday (10 AM-2 PM)",IF(VALUE(LEFT(D7245,2))&lt;16,"Afternoon (2-4 PM)","Late (4-6 PM)")))</f>
        <v>Early (7-10 AM)</v>
      </c>
      <c r="Q7245" s="3" t="n">
        <f aca="false">IF(L7245="No-show",1,0)</f>
        <v>0</v>
      </c>
      <c r="R7245" s="29" t="n">
        <f aca="false">IF(L7245="No-show",M7245,0)</f>
        <v>0</v>
      </c>
    </row>
    <row r="7246" customFormat="false" ht="15" hidden="false" customHeight="false" outlineLevel="0" collapsed="false">
      <c r="A7246" s="0" t="s">
        <v>8307</v>
      </c>
      <c r="B7246" s="28" t="n">
        <v>46148</v>
      </c>
      <c r="C7246" s="3" t="s">
        <v>33</v>
      </c>
      <c r="D7246" s="3" t="s">
        <v>135</v>
      </c>
      <c r="E7246" s="3" t="s">
        <v>7464</v>
      </c>
      <c r="F7246" s="3" t="s">
        <v>3</v>
      </c>
      <c r="G7246" s="3" t="s">
        <v>64</v>
      </c>
      <c r="H7246" s="3" t="s">
        <v>58</v>
      </c>
      <c r="I7246" s="3" t="s">
        <v>49</v>
      </c>
      <c r="J7246" s="0" t="n">
        <v>4</v>
      </c>
      <c r="K7246" s="3" t="s">
        <v>29</v>
      </c>
      <c r="L7246" s="3" t="s">
        <v>121</v>
      </c>
      <c r="M7246" s="29" t="n">
        <v>105</v>
      </c>
      <c r="N7246" s="30" t="n">
        <f aca="false">DATE(YEAR(B7246),MONTH(B7246),1)</f>
        <v>46143</v>
      </c>
      <c r="O7246" s="0" t="str">
        <f aca="false">IF(J7246&lt;=2,"0-2 days",IF(J7246&lt;=7,"3-7 days",IF(J7246&lt;=14,"8-14 days",IF(J7246&lt;=21,"15-21 days","22+ days"))))</f>
        <v>3-7 days</v>
      </c>
      <c r="P7246" s="0" t="str">
        <f aca="false">IF(VALUE(LEFT(D7246,2))&lt;10,"Early (7-10 AM)",IF(VALUE(LEFT(D7246,2))&lt;14,"Midday (10 AM-2 PM)",IF(VALUE(LEFT(D7246,2))&lt;16,"Afternoon (2-4 PM)","Late (4-6 PM)")))</f>
        <v>Early (7-10 AM)</v>
      </c>
      <c r="Q7246" s="3" t="n">
        <f aca="false">IF(L7246="No-show",1,0)</f>
        <v>0</v>
      </c>
      <c r="R7246" s="29" t="n">
        <f aca="false">IF(L7246="No-show",M7246,0)</f>
        <v>0</v>
      </c>
    </row>
    <row r="7247" customFormat="false" ht="15" hidden="false" customHeight="false" outlineLevel="0" collapsed="false">
      <c r="A7247" s="0" t="s">
        <v>8308</v>
      </c>
      <c r="B7247" s="28" t="n">
        <v>46148</v>
      </c>
      <c r="C7247" s="3" t="s">
        <v>33</v>
      </c>
      <c r="D7247" s="3" t="s">
        <v>235</v>
      </c>
      <c r="E7247" s="3" t="s">
        <v>7971</v>
      </c>
      <c r="F7247" s="3" t="s">
        <v>4</v>
      </c>
      <c r="G7247" s="3" t="s">
        <v>64</v>
      </c>
      <c r="H7247" s="3" t="s">
        <v>48</v>
      </c>
      <c r="I7247" s="3" t="s">
        <v>46</v>
      </c>
      <c r="J7247" s="0" t="n">
        <v>1</v>
      </c>
      <c r="K7247" s="3" t="s">
        <v>32</v>
      </c>
      <c r="L7247" s="3" t="s">
        <v>121</v>
      </c>
      <c r="M7247" s="29" t="n">
        <v>118</v>
      </c>
      <c r="N7247" s="30" t="n">
        <f aca="false">DATE(YEAR(B7247),MONTH(B7247),1)</f>
        <v>46143</v>
      </c>
      <c r="O7247" s="0" t="str">
        <f aca="false">IF(J7247&lt;=2,"0-2 days",IF(J7247&lt;=7,"3-7 days",IF(J7247&lt;=14,"8-14 days",IF(J7247&lt;=21,"15-21 days","22+ days"))))</f>
        <v>0-2 days</v>
      </c>
      <c r="P7247" s="0" t="str">
        <f aca="false">IF(VALUE(LEFT(D7247,2))&lt;10,"Early (7-10 AM)",IF(VALUE(LEFT(D7247,2))&lt;14,"Midday (10 AM-2 PM)",IF(VALUE(LEFT(D7247,2))&lt;16,"Afternoon (2-4 PM)","Late (4-6 PM)")))</f>
        <v>Early (7-10 AM)</v>
      </c>
      <c r="Q7247" s="3" t="n">
        <f aca="false">IF(L7247="No-show",1,0)</f>
        <v>0</v>
      </c>
      <c r="R7247" s="29" t="n">
        <f aca="false">IF(L7247="No-show",M7247,0)</f>
        <v>0</v>
      </c>
    </row>
    <row r="7248" customFormat="false" ht="15" hidden="false" customHeight="false" outlineLevel="0" collapsed="false">
      <c r="A7248" s="0" t="s">
        <v>8309</v>
      </c>
      <c r="B7248" s="28" t="n">
        <v>46148</v>
      </c>
      <c r="C7248" s="3" t="s">
        <v>33</v>
      </c>
      <c r="D7248" s="3" t="s">
        <v>235</v>
      </c>
      <c r="E7248" s="3" t="s">
        <v>7837</v>
      </c>
      <c r="F7248" s="3" t="s">
        <v>7</v>
      </c>
      <c r="G7248" s="3" t="s">
        <v>64</v>
      </c>
      <c r="H7248" s="3" t="s">
        <v>42</v>
      </c>
      <c r="I7248" s="3" t="s">
        <v>43</v>
      </c>
      <c r="J7248" s="0" t="n">
        <v>16</v>
      </c>
      <c r="K7248" s="3" t="s">
        <v>32</v>
      </c>
      <c r="L7248" s="3" t="s">
        <v>217</v>
      </c>
      <c r="M7248" s="29" t="n">
        <v>72</v>
      </c>
      <c r="N7248" s="30" t="n">
        <f aca="false">DATE(YEAR(B7248),MONTH(B7248),1)</f>
        <v>46143</v>
      </c>
      <c r="O7248" s="0" t="str">
        <f aca="false">IF(J7248&lt;=2,"0-2 days",IF(J7248&lt;=7,"3-7 days",IF(J7248&lt;=14,"8-14 days",IF(J7248&lt;=21,"15-21 days","22+ days"))))</f>
        <v>15-21 days</v>
      </c>
      <c r="P7248" s="0" t="str">
        <f aca="false">IF(VALUE(LEFT(D7248,2))&lt;10,"Early (7-10 AM)",IF(VALUE(LEFT(D7248,2))&lt;14,"Midday (10 AM-2 PM)",IF(VALUE(LEFT(D7248,2))&lt;16,"Afternoon (2-4 PM)","Late (4-6 PM)")))</f>
        <v>Early (7-10 AM)</v>
      </c>
      <c r="Q7248" s="3" t="n">
        <f aca="false">IF(L7248="No-show",1,0)</f>
        <v>1</v>
      </c>
      <c r="R7248" s="29" t="n">
        <f aca="false">IF(L7248="No-show",M7248,0)</f>
        <v>72</v>
      </c>
    </row>
    <row r="7249" customFormat="false" ht="15" hidden="false" customHeight="false" outlineLevel="0" collapsed="false">
      <c r="A7249" s="0" t="s">
        <v>8310</v>
      </c>
      <c r="B7249" s="28" t="n">
        <v>46148</v>
      </c>
      <c r="C7249" s="3" t="s">
        <v>33</v>
      </c>
      <c r="D7249" s="3" t="s">
        <v>235</v>
      </c>
      <c r="E7249" s="3" t="s">
        <v>8214</v>
      </c>
      <c r="F7249" s="3" t="s">
        <v>8</v>
      </c>
      <c r="G7249" s="3" t="s">
        <v>64</v>
      </c>
      <c r="H7249" s="3" t="s">
        <v>58</v>
      </c>
      <c r="I7249" s="3" t="s">
        <v>43</v>
      </c>
      <c r="J7249" s="0" t="n">
        <v>16</v>
      </c>
      <c r="K7249" s="3" t="s">
        <v>29</v>
      </c>
      <c r="L7249" s="3" t="s">
        <v>121</v>
      </c>
      <c r="M7249" s="29" t="n">
        <v>105</v>
      </c>
      <c r="N7249" s="30" t="n">
        <f aca="false">DATE(YEAR(B7249),MONTH(B7249),1)</f>
        <v>46143</v>
      </c>
      <c r="O7249" s="0" t="str">
        <f aca="false">IF(J7249&lt;=2,"0-2 days",IF(J7249&lt;=7,"3-7 days",IF(J7249&lt;=14,"8-14 days",IF(J7249&lt;=21,"15-21 days","22+ days"))))</f>
        <v>15-21 days</v>
      </c>
      <c r="P7249" s="0" t="str">
        <f aca="false">IF(VALUE(LEFT(D7249,2))&lt;10,"Early (7-10 AM)",IF(VALUE(LEFT(D7249,2))&lt;14,"Midday (10 AM-2 PM)",IF(VALUE(LEFT(D7249,2))&lt;16,"Afternoon (2-4 PM)","Late (4-6 PM)")))</f>
        <v>Early (7-10 AM)</v>
      </c>
      <c r="Q7249" s="3" t="n">
        <f aca="false">IF(L7249="No-show",1,0)</f>
        <v>0</v>
      </c>
      <c r="R7249" s="29" t="n">
        <f aca="false">IF(L7249="No-show",M7249,0)</f>
        <v>0</v>
      </c>
    </row>
    <row r="7250" customFormat="false" ht="15" hidden="false" customHeight="false" outlineLevel="0" collapsed="false">
      <c r="A7250" s="0" t="s">
        <v>8311</v>
      </c>
      <c r="B7250" s="28" t="n">
        <v>46148</v>
      </c>
      <c r="C7250" s="3" t="s">
        <v>33</v>
      </c>
      <c r="D7250" s="3" t="s">
        <v>235</v>
      </c>
      <c r="E7250" s="3" t="s">
        <v>7623</v>
      </c>
      <c r="F7250" s="3" t="s">
        <v>8</v>
      </c>
      <c r="G7250" s="3" t="s">
        <v>64</v>
      </c>
      <c r="H7250" s="3" t="s">
        <v>48</v>
      </c>
      <c r="I7250" s="3" t="s">
        <v>52</v>
      </c>
      <c r="J7250" s="0" t="n">
        <v>15</v>
      </c>
      <c r="K7250" s="3" t="s">
        <v>29</v>
      </c>
      <c r="L7250" s="3" t="s">
        <v>217</v>
      </c>
      <c r="M7250" s="29" t="n">
        <v>118</v>
      </c>
      <c r="N7250" s="30" t="n">
        <f aca="false">DATE(YEAR(B7250),MONTH(B7250),1)</f>
        <v>46143</v>
      </c>
      <c r="O7250" s="0" t="str">
        <f aca="false">IF(J7250&lt;=2,"0-2 days",IF(J7250&lt;=7,"3-7 days",IF(J7250&lt;=14,"8-14 days",IF(J7250&lt;=21,"15-21 days","22+ days"))))</f>
        <v>15-21 days</v>
      </c>
      <c r="P7250" s="0" t="str">
        <f aca="false">IF(VALUE(LEFT(D7250,2))&lt;10,"Early (7-10 AM)",IF(VALUE(LEFT(D7250,2))&lt;14,"Midday (10 AM-2 PM)",IF(VALUE(LEFT(D7250,2))&lt;16,"Afternoon (2-4 PM)","Late (4-6 PM)")))</f>
        <v>Early (7-10 AM)</v>
      </c>
      <c r="Q7250" s="3" t="n">
        <f aca="false">IF(L7250="No-show",1,0)</f>
        <v>1</v>
      </c>
      <c r="R7250" s="29" t="n">
        <f aca="false">IF(L7250="No-show",M7250,0)</f>
        <v>118</v>
      </c>
    </row>
    <row r="7251" customFormat="false" ht="15" hidden="false" customHeight="false" outlineLevel="0" collapsed="false">
      <c r="A7251" s="0" t="s">
        <v>8312</v>
      </c>
      <c r="B7251" s="28" t="n">
        <v>46148</v>
      </c>
      <c r="C7251" s="3" t="s">
        <v>33</v>
      </c>
      <c r="D7251" s="3" t="s">
        <v>235</v>
      </c>
      <c r="E7251" s="3" t="s">
        <v>7749</v>
      </c>
      <c r="F7251" s="3" t="s">
        <v>3</v>
      </c>
      <c r="G7251" s="3" t="s">
        <v>66</v>
      </c>
      <c r="H7251" s="3" t="s">
        <v>54</v>
      </c>
      <c r="I7251" s="3" t="s">
        <v>43</v>
      </c>
      <c r="J7251" s="0" t="n">
        <v>5</v>
      </c>
      <c r="K7251" s="3" t="s">
        <v>29</v>
      </c>
      <c r="L7251" s="3" t="s">
        <v>121</v>
      </c>
      <c r="M7251" s="29" t="n">
        <v>120</v>
      </c>
      <c r="N7251" s="30" t="n">
        <f aca="false">DATE(YEAR(B7251),MONTH(B7251),1)</f>
        <v>46143</v>
      </c>
      <c r="O7251" s="0" t="str">
        <f aca="false">IF(J7251&lt;=2,"0-2 days",IF(J7251&lt;=7,"3-7 days",IF(J7251&lt;=14,"8-14 days",IF(J7251&lt;=21,"15-21 days","22+ days"))))</f>
        <v>3-7 days</v>
      </c>
      <c r="P7251" s="0" t="str">
        <f aca="false">IF(VALUE(LEFT(D7251,2))&lt;10,"Early (7-10 AM)",IF(VALUE(LEFT(D7251,2))&lt;14,"Midday (10 AM-2 PM)",IF(VALUE(LEFT(D7251,2))&lt;16,"Afternoon (2-4 PM)","Late (4-6 PM)")))</f>
        <v>Early (7-10 AM)</v>
      </c>
      <c r="Q7251" s="3" t="n">
        <f aca="false">IF(L7251="No-show",1,0)</f>
        <v>0</v>
      </c>
      <c r="R7251" s="29" t="n">
        <f aca="false">IF(L7251="No-show",M7251,0)</f>
        <v>0</v>
      </c>
    </row>
    <row r="7252" customFormat="false" ht="15" hidden="false" customHeight="false" outlineLevel="0" collapsed="false">
      <c r="A7252" s="0" t="s">
        <v>8313</v>
      </c>
      <c r="B7252" s="28" t="n">
        <v>46148</v>
      </c>
      <c r="C7252" s="3" t="s">
        <v>33</v>
      </c>
      <c r="D7252" s="3" t="s">
        <v>142</v>
      </c>
      <c r="E7252" s="3" t="s">
        <v>7046</v>
      </c>
      <c r="F7252" s="3" t="s">
        <v>8</v>
      </c>
      <c r="G7252" s="3" t="s">
        <v>65</v>
      </c>
      <c r="H7252" s="3" t="s">
        <v>54</v>
      </c>
      <c r="I7252" s="3" t="s">
        <v>43</v>
      </c>
      <c r="J7252" s="0" t="n">
        <v>9</v>
      </c>
      <c r="K7252" s="3" t="s">
        <v>29</v>
      </c>
      <c r="L7252" s="3" t="s">
        <v>121</v>
      </c>
      <c r="M7252" s="29" t="n">
        <v>192</v>
      </c>
      <c r="N7252" s="30" t="n">
        <f aca="false">DATE(YEAR(B7252),MONTH(B7252),1)</f>
        <v>46143</v>
      </c>
      <c r="O7252" s="0" t="str">
        <f aca="false">IF(J7252&lt;=2,"0-2 days",IF(J7252&lt;=7,"3-7 days",IF(J7252&lt;=14,"8-14 days",IF(J7252&lt;=21,"15-21 days","22+ days"))))</f>
        <v>8-14 days</v>
      </c>
      <c r="P7252" s="0" t="str">
        <f aca="false">IF(VALUE(LEFT(D7252,2))&lt;10,"Early (7-10 AM)",IF(VALUE(LEFT(D7252,2))&lt;14,"Midday (10 AM-2 PM)",IF(VALUE(LEFT(D7252,2))&lt;16,"Afternoon (2-4 PM)","Late (4-6 PM)")))</f>
        <v>Early (7-10 AM)</v>
      </c>
      <c r="Q7252" s="3" t="n">
        <f aca="false">IF(L7252="No-show",1,0)</f>
        <v>0</v>
      </c>
      <c r="R7252" s="29" t="n">
        <f aca="false">IF(L7252="No-show",M7252,0)</f>
        <v>0</v>
      </c>
    </row>
    <row r="7253" customFormat="false" ht="15" hidden="false" customHeight="false" outlineLevel="0" collapsed="false">
      <c r="A7253" s="0" t="s">
        <v>8314</v>
      </c>
      <c r="B7253" s="28" t="n">
        <v>46148</v>
      </c>
      <c r="C7253" s="3" t="s">
        <v>33</v>
      </c>
      <c r="D7253" s="3" t="s">
        <v>142</v>
      </c>
      <c r="E7253" s="3" t="s">
        <v>8095</v>
      </c>
      <c r="F7253" s="3" t="s">
        <v>4</v>
      </c>
      <c r="G7253" s="3" t="s">
        <v>64</v>
      </c>
      <c r="H7253" s="3" t="s">
        <v>51</v>
      </c>
      <c r="I7253" s="3" t="s">
        <v>52</v>
      </c>
      <c r="J7253" s="0" t="n">
        <v>8</v>
      </c>
      <c r="K7253" s="3" t="s">
        <v>32</v>
      </c>
      <c r="L7253" s="3" t="s">
        <v>121</v>
      </c>
      <c r="M7253" s="29" t="n">
        <v>116</v>
      </c>
      <c r="N7253" s="30" t="n">
        <f aca="false">DATE(YEAR(B7253),MONTH(B7253),1)</f>
        <v>46143</v>
      </c>
      <c r="O7253" s="0" t="str">
        <f aca="false">IF(J7253&lt;=2,"0-2 days",IF(J7253&lt;=7,"3-7 days",IF(J7253&lt;=14,"8-14 days",IF(J7253&lt;=21,"15-21 days","22+ days"))))</f>
        <v>8-14 days</v>
      </c>
      <c r="P7253" s="0" t="str">
        <f aca="false">IF(VALUE(LEFT(D7253,2))&lt;10,"Early (7-10 AM)",IF(VALUE(LEFT(D7253,2))&lt;14,"Midday (10 AM-2 PM)",IF(VALUE(LEFT(D7253,2))&lt;16,"Afternoon (2-4 PM)","Late (4-6 PM)")))</f>
        <v>Early (7-10 AM)</v>
      </c>
      <c r="Q7253" s="3" t="n">
        <f aca="false">IF(L7253="No-show",1,0)</f>
        <v>0</v>
      </c>
      <c r="R7253" s="29" t="n">
        <f aca="false">IF(L7253="No-show",M7253,0)</f>
        <v>0</v>
      </c>
    </row>
    <row r="7254" customFormat="false" ht="15" hidden="false" customHeight="false" outlineLevel="0" collapsed="false">
      <c r="A7254" s="0" t="s">
        <v>8315</v>
      </c>
      <c r="B7254" s="28" t="n">
        <v>46148</v>
      </c>
      <c r="C7254" s="3" t="s">
        <v>33</v>
      </c>
      <c r="D7254" s="3" t="s">
        <v>151</v>
      </c>
      <c r="E7254" s="3" t="s">
        <v>7712</v>
      </c>
      <c r="F7254" s="3" t="s">
        <v>8</v>
      </c>
      <c r="G7254" s="3" t="s">
        <v>65</v>
      </c>
      <c r="H7254" s="3" t="s">
        <v>42</v>
      </c>
      <c r="I7254" s="3" t="s">
        <v>57</v>
      </c>
      <c r="J7254" s="0" t="n">
        <v>3</v>
      </c>
      <c r="K7254" s="3" t="s">
        <v>29</v>
      </c>
      <c r="L7254" s="3" t="s">
        <v>284</v>
      </c>
      <c r="M7254" s="29" t="n">
        <v>115.2</v>
      </c>
      <c r="N7254" s="30" t="n">
        <f aca="false">DATE(YEAR(B7254),MONTH(B7254),1)</f>
        <v>46143</v>
      </c>
      <c r="O7254" s="0" t="str">
        <f aca="false">IF(J7254&lt;=2,"0-2 days",IF(J7254&lt;=7,"3-7 days",IF(J7254&lt;=14,"8-14 days",IF(J7254&lt;=21,"15-21 days","22+ days"))))</f>
        <v>3-7 days</v>
      </c>
      <c r="P7254" s="0" t="str">
        <f aca="false">IF(VALUE(LEFT(D7254,2))&lt;10,"Early (7-10 AM)",IF(VALUE(LEFT(D7254,2))&lt;14,"Midday (10 AM-2 PM)",IF(VALUE(LEFT(D7254,2))&lt;16,"Afternoon (2-4 PM)","Late (4-6 PM)")))</f>
        <v>Early (7-10 AM)</v>
      </c>
      <c r="Q7254" s="3" t="n">
        <f aca="false">IF(L7254="No-show",1,0)</f>
        <v>0</v>
      </c>
      <c r="R7254" s="29" t="n">
        <f aca="false">IF(L7254="No-show",M7254,0)</f>
        <v>0</v>
      </c>
    </row>
    <row r="7255" customFormat="false" ht="15" hidden="false" customHeight="false" outlineLevel="0" collapsed="false">
      <c r="A7255" s="0" t="s">
        <v>8316</v>
      </c>
      <c r="B7255" s="28" t="n">
        <v>46148</v>
      </c>
      <c r="C7255" s="3" t="s">
        <v>33</v>
      </c>
      <c r="D7255" s="3" t="s">
        <v>151</v>
      </c>
      <c r="E7255" s="3" t="s">
        <v>8066</v>
      </c>
      <c r="F7255" s="3" t="s">
        <v>8</v>
      </c>
      <c r="G7255" s="3" t="s">
        <v>64</v>
      </c>
      <c r="H7255" s="3" t="s">
        <v>48</v>
      </c>
      <c r="I7255" s="3" t="s">
        <v>52</v>
      </c>
      <c r="J7255" s="0" t="n">
        <v>17</v>
      </c>
      <c r="K7255" s="3" t="s">
        <v>29</v>
      </c>
      <c r="L7255" s="3" t="s">
        <v>121</v>
      </c>
      <c r="M7255" s="29" t="n">
        <v>118</v>
      </c>
      <c r="N7255" s="30" t="n">
        <f aca="false">DATE(YEAR(B7255),MONTH(B7255),1)</f>
        <v>46143</v>
      </c>
      <c r="O7255" s="0" t="str">
        <f aca="false">IF(J7255&lt;=2,"0-2 days",IF(J7255&lt;=7,"3-7 days",IF(J7255&lt;=14,"8-14 days",IF(J7255&lt;=21,"15-21 days","22+ days"))))</f>
        <v>15-21 days</v>
      </c>
      <c r="P7255" s="0" t="str">
        <f aca="false">IF(VALUE(LEFT(D7255,2))&lt;10,"Early (7-10 AM)",IF(VALUE(LEFT(D7255,2))&lt;14,"Midday (10 AM-2 PM)",IF(VALUE(LEFT(D7255,2))&lt;16,"Afternoon (2-4 PM)","Late (4-6 PM)")))</f>
        <v>Early (7-10 AM)</v>
      </c>
      <c r="Q7255" s="3" t="n">
        <f aca="false">IF(L7255="No-show",1,0)</f>
        <v>0</v>
      </c>
      <c r="R7255" s="29" t="n">
        <f aca="false">IF(L7255="No-show",M7255,0)</f>
        <v>0</v>
      </c>
    </row>
    <row r="7256" customFormat="false" ht="15" hidden="false" customHeight="false" outlineLevel="0" collapsed="false">
      <c r="A7256" s="0" t="s">
        <v>8317</v>
      </c>
      <c r="B7256" s="28" t="n">
        <v>46148</v>
      </c>
      <c r="C7256" s="3" t="s">
        <v>33</v>
      </c>
      <c r="D7256" s="3" t="s">
        <v>154</v>
      </c>
      <c r="E7256" s="3" t="s">
        <v>7861</v>
      </c>
      <c r="F7256" s="3" t="s">
        <v>3</v>
      </c>
      <c r="G7256" s="3" t="s">
        <v>64</v>
      </c>
      <c r="H7256" s="3" t="s">
        <v>56</v>
      </c>
      <c r="I7256" s="3" t="s">
        <v>43</v>
      </c>
      <c r="J7256" s="0" t="n">
        <v>11</v>
      </c>
      <c r="K7256" s="3" t="s">
        <v>29</v>
      </c>
      <c r="L7256" s="3" t="s">
        <v>121</v>
      </c>
      <c r="M7256" s="29" t="n">
        <v>115</v>
      </c>
      <c r="N7256" s="30" t="n">
        <f aca="false">DATE(YEAR(B7256),MONTH(B7256),1)</f>
        <v>46143</v>
      </c>
      <c r="O7256" s="0" t="str">
        <f aca="false">IF(J7256&lt;=2,"0-2 days",IF(J7256&lt;=7,"3-7 days",IF(J7256&lt;=14,"8-14 days",IF(J7256&lt;=21,"15-21 days","22+ days"))))</f>
        <v>8-14 days</v>
      </c>
      <c r="P7256" s="0" t="str">
        <f aca="false">IF(VALUE(LEFT(D7256,2))&lt;10,"Early (7-10 AM)",IF(VALUE(LEFT(D7256,2))&lt;14,"Midday (10 AM-2 PM)",IF(VALUE(LEFT(D7256,2))&lt;16,"Afternoon (2-4 PM)","Late (4-6 PM)")))</f>
        <v>Midday (10 AM-2 PM)</v>
      </c>
      <c r="Q7256" s="3" t="n">
        <f aca="false">IF(L7256="No-show",1,0)</f>
        <v>0</v>
      </c>
      <c r="R7256" s="29" t="n">
        <f aca="false">IF(L7256="No-show",M7256,0)</f>
        <v>0</v>
      </c>
    </row>
    <row r="7257" customFormat="false" ht="15" hidden="false" customHeight="false" outlineLevel="0" collapsed="false">
      <c r="A7257" s="0" t="s">
        <v>8318</v>
      </c>
      <c r="B7257" s="28" t="n">
        <v>46148</v>
      </c>
      <c r="C7257" s="3" t="s">
        <v>33</v>
      </c>
      <c r="D7257" s="3" t="s">
        <v>154</v>
      </c>
      <c r="E7257" s="3" t="s">
        <v>7671</v>
      </c>
      <c r="F7257" s="3" t="s">
        <v>4</v>
      </c>
      <c r="G7257" s="3" t="s">
        <v>64</v>
      </c>
      <c r="H7257" s="3" t="s">
        <v>48</v>
      </c>
      <c r="I7257" s="3" t="s">
        <v>52</v>
      </c>
      <c r="J7257" s="0" t="n">
        <v>8</v>
      </c>
      <c r="K7257" s="3" t="s">
        <v>32</v>
      </c>
      <c r="L7257" s="3" t="s">
        <v>121</v>
      </c>
      <c r="M7257" s="29" t="n">
        <v>118</v>
      </c>
      <c r="N7257" s="30" t="n">
        <f aca="false">DATE(YEAR(B7257),MONTH(B7257),1)</f>
        <v>46143</v>
      </c>
      <c r="O7257" s="0" t="str">
        <f aca="false">IF(J7257&lt;=2,"0-2 days",IF(J7257&lt;=7,"3-7 days",IF(J7257&lt;=14,"8-14 days",IF(J7257&lt;=21,"15-21 days","22+ days"))))</f>
        <v>8-14 days</v>
      </c>
      <c r="P7257" s="0" t="str">
        <f aca="false">IF(VALUE(LEFT(D7257,2))&lt;10,"Early (7-10 AM)",IF(VALUE(LEFT(D7257,2))&lt;14,"Midday (10 AM-2 PM)",IF(VALUE(LEFT(D7257,2))&lt;16,"Afternoon (2-4 PM)","Late (4-6 PM)")))</f>
        <v>Midday (10 AM-2 PM)</v>
      </c>
      <c r="Q7257" s="3" t="n">
        <f aca="false">IF(L7257="No-show",1,0)</f>
        <v>0</v>
      </c>
      <c r="R7257" s="29" t="n">
        <f aca="false">IF(L7257="No-show",M7257,0)</f>
        <v>0</v>
      </c>
    </row>
    <row r="7258" customFormat="false" ht="15" hidden="false" customHeight="false" outlineLevel="0" collapsed="false">
      <c r="A7258" s="0" t="s">
        <v>8319</v>
      </c>
      <c r="B7258" s="28" t="n">
        <v>46148</v>
      </c>
      <c r="C7258" s="3" t="s">
        <v>33</v>
      </c>
      <c r="D7258" s="3" t="s">
        <v>159</v>
      </c>
      <c r="E7258" s="3" t="s">
        <v>7595</v>
      </c>
      <c r="F7258" s="3" t="s">
        <v>4</v>
      </c>
      <c r="G7258" s="3" t="s">
        <v>64</v>
      </c>
      <c r="H7258" s="3" t="s">
        <v>54</v>
      </c>
      <c r="I7258" s="3" t="s">
        <v>43</v>
      </c>
      <c r="J7258" s="0" t="n">
        <v>2</v>
      </c>
      <c r="K7258" s="3" t="s">
        <v>29</v>
      </c>
      <c r="L7258" s="3" t="s">
        <v>121</v>
      </c>
      <c r="M7258" s="29" t="n">
        <v>120</v>
      </c>
      <c r="N7258" s="30" t="n">
        <f aca="false">DATE(YEAR(B7258),MONTH(B7258),1)</f>
        <v>46143</v>
      </c>
      <c r="O7258" s="0" t="str">
        <f aca="false">IF(J7258&lt;=2,"0-2 days",IF(J7258&lt;=7,"3-7 days",IF(J7258&lt;=14,"8-14 days",IF(J7258&lt;=21,"15-21 days","22+ days"))))</f>
        <v>0-2 days</v>
      </c>
      <c r="P7258" s="0" t="str">
        <f aca="false">IF(VALUE(LEFT(D7258,2))&lt;10,"Early (7-10 AM)",IF(VALUE(LEFT(D7258,2))&lt;14,"Midday (10 AM-2 PM)",IF(VALUE(LEFT(D7258,2))&lt;16,"Afternoon (2-4 PM)","Late (4-6 PM)")))</f>
        <v>Midday (10 AM-2 PM)</v>
      </c>
      <c r="Q7258" s="3" t="n">
        <f aca="false">IF(L7258="No-show",1,0)</f>
        <v>0</v>
      </c>
      <c r="R7258" s="29" t="n">
        <f aca="false">IF(L7258="No-show",M7258,0)</f>
        <v>0</v>
      </c>
    </row>
    <row r="7259" customFormat="false" ht="15" hidden="false" customHeight="false" outlineLevel="0" collapsed="false">
      <c r="A7259" s="0" t="s">
        <v>8320</v>
      </c>
      <c r="B7259" s="28" t="n">
        <v>46148</v>
      </c>
      <c r="C7259" s="3" t="s">
        <v>33</v>
      </c>
      <c r="D7259" s="3" t="s">
        <v>171</v>
      </c>
      <c r="E7259" s="3" t="s">
        <v>7999</v>
      </c>
      <c r="F7259" s="3" t="s">
        <v>4</v>
      </c>
      <c r="G7259" s="3" t="s">
        <v>64</v>
      </c>
      <c r="H7259" s="3" t="s">
        <v>51</v>
      </c>
      <c r="I7259" s="3" t="s">
        <v>43</v>
      </c>
      <c r="J7259" s="0" t="n">
        <v>10</v>
      </c>
      <c r="K7259" s="3" t="s">
        <v>32</v>
      </c>
      <c r="L7259" s="3" t="s">
        <v>121</v>
      </c>
      <c r="M7259" s="29" t="n">
        <v>116</v>
      </c>
      <c r="N7259" s="30" t="n">
        <f aca="false">DATE(YEAR(B7259),MONTH(B7259),1)</f>
        <v>46143</v>
      </c>
      <c r="O7259" s="0" t="str">
        <f aca="false">IF(J7259&lt;=2,"0-2 days",IF(J7259&lt;=7,"3-7 days",IF(J7259&lt;=14,"8-14 days",IF(J7259&lt;=21,"15-21 days","22+ days"))))</f>
        <v>8-14 days</v>
      </c>
      <c r="P7259" s="0" t="str">
        <f aca="false">IF(VALUE(LEFT(D7259,2))&lt;10,"Early (7-10 AM)",IF(VALUE(LEFT(D7259,2))&lt;14,"Midday (10 AM-2 PM)",IF(VALUE(LEFT(D7259,2))&lt;16,"Afternoon (2-4 PM)","Late (4-6 PM)")))</f>
        <v>Midday (10 AM-2 PM)</v>
      </c>
      <c r="Q7259" s="3" t="n">
        <f aca="false">IF(L7259="No-show",1,0)</f>
        <v>0</v>
      </c>
      <c r="R7259" s="29" t="n">
        <f aca="false">IF(L7259="No-show",M7259,0)</f>
        <v>0</v>
      </c>
    </row>
    <row r="7260" customFormat="false" ht="15" hidden="false" customHeight="false" outlineLevel="0" collapsed="false">
      <c r="A7260" s="0" t="s">
        <v>8321</v>
      </c>
      <c r="B7260" s="28" t="n">
        <v>46148</v>
      </c>
      <c r="C7260" s="3" t="s">
        <v>33</v>
      </c>
      <c r="D7260" s="3" t="s">
        <v>178</v>
      </c>
      <c r="E7260" s="3" t="s">
        <v>7693</v>
      </c>
      <c r="F7260" s="3" t="s">
        <v>4</v>
      </c>
      <c r="G7260" s="3" t="s">
        <v>65</v>
      </c>
      <c r="H7260" s="3" t="s">
        <v>45</v>
      </c>
      <c r="I7260" s="3" t="s">
        <v>43</v>
      </c>
      <c r="J7260" s="0" t="n">
        <v>3</v>
      </c>
      <c r="K7260" s="3" t="s">
        <v>29</v>
      </c>
      <c r="L7260" s="3" t="s">
        <v>121</v>
      </c>
      <c r="M7260" s="29" t="n">
        <v>152</v>
      </c>
      <c r="N7260" s="30" t="n">
        <f aca="false">DATE(YEAR(B7260),MONTH(B7260),1)</f>
        <v>46143</v>
      </c>
      <c r="O7260" s="0" t="str">
        <f aca="false">IF(J7260&lt;=2,"0-2 days",IF(J7260&lt;=7,"3-7 days",IF(J7260&lt;=14,"8-14 days",IF(J7260&lt;=21,"15-21 days","22+ days"))))</f>
        <v>3-7 days</v>
      </c>
      <c r="P7260" s="0" t="str">
        <f aca="false">IF(VALUE(LEFT(D7260,2))&lt;10,"Early (7-10 AM)",IF(VALUE(LEFT(D7260,2))&lt;14,"Midday (10 AM-2 PM)",IF(VALUE(LEFT(D7260,2))&lt;16,"Afternoon (2-4 PM)","Late (4-6 PM)")))</f>
        <v>Midday (10 AM-2 PM)</v>
      </c>
      <c r="Q7260" s="3" t="n">
        <f aca="false">IF(L7260="No-show",1,0)</f>
        <v>0</v>
      </c>
      <c r="R7260" s="29" t="n">
        <f aca="false">IF(L7260="No-show",M7260,0)</f>
        <v>0</v>
      </c>
    </row>
    <row r="7261" customFormat="false" ht="15" hidden="false" customHeight="false" outlineLevel="0" collapsed="false">
      <c r="A7261" s="0" t="s">
        <v>8322</v>
      </c>
      <c r="B7261" s="28" t="n">
        <v>46148</v>
      </c>
      <c r="C7261" s="3" t="s">
        <v>33</v>
      </c>
      <c r="D7261" s="3" t="s">
        <v>178</v>
      </c>
      <c r="E7261" s="3" t="s">
        <v>7347</v>
      </c>
      <c r="F7261" s="3" t="s">
        <v>8</v>
      </c>
      <c r="G7261" s="3" t="s">
        <v>66</v>
      </c>
      <c r="H7261" s="3" t="s">
        <v>54</v>
      </c>
      <c r="I7261" s="3" t="s">
        <v>52</v>
      </c>
      <c r="J7261" s="0" t="n">
        <v>11</v>
      </c>
      <c r="K7261" s="3" t="s">
        <v>29</v>
      </c>
      <c r="L7261" s="3" t="s">
        <v>121</v>
      </c>
      <c r="M7261" s="29" t="n">
        <v>120</v>
      </c>
      <c r="N7261" s="30" t="n">
        <f aca="false">DATE(YEAR(B7261),MONTH(B7261),1)</f>
        <v>46143</v>
      </c>
      <c r="O7261" s="0" t="str">
        <f aca="false">IF(J7261&lt;=2,"0-2 days",IF(J7261&lt;=7,"3-7 days",IF(J7261&lt;=14,"8-14 days",IF(J7261&lt;=21,"15-21 days","22+ days"))))</f>
        <v>8-14 days</v>
      </c>
      <c r="P7261" s="0" t="str">
        <f aca="false">IF(VALUE(LEFT(D7261,2))&lt;10,"Early (7-10 AM)",IF(VALUE(LEFT(D7261,2))&lt;14,"Midday (10 AM-2 PM)",IF(VALUE(LEFT(D7261,2))&lt;16,"Afternoon (2-4 PM)","Late (4-6 PM)")))</f>
        <v>Midday (10 AM-2 PM)</v>
      </c>
      <c r="Q7261" s="3" t="n">
        <f aca="false">IF(L7261="No-show",1,0)</f>
        <v>0</v>
      </c>
      <c r="R7261" s="29" t="n">
        <f aca="false">IF(L7261="No-show",M7261,0)</f>
        <v>0</v>
      </c>
    </row>
    <row r="7262" customFormat="false" ht="15" hidden="false" customHeight="false" outlineLevel="0" collapsed="false">
      <c r="A7262" s="0" t="s">
        <v>8323</v>
      </c>
      <c r="B7262" s="28" t="n">
        <v>46148</v>
      </c>
      <c r="C7262" s="3" t="s">
        <v>33</v>
      </c>
      <c r="D7262" s="3" t="s">
        <v>178</v>
      </c>
      <c r="E7262" s="3" t="s">
        <v>8108</v>
      </c>
      <c r="F7262" s="3" t="s">
        <v>7</v>
      </c>
      <c r="G7262" s="3" t="s">
        <v>64</v>
      </c>
      <c r="H7262" s="3" t="s">
        <v>51</v>
      </c>
      <c r="I7262" s="3" t="s">
        <v>59</v>
      </c>
      <c r="J7262" s="0" t="n">
        <v>5</v>
      </c>
      <c r="K7262" s="3" t="s">
        <v>32</v>
      </c>
      <c r="L7262" s="3" t="s">
        <v>121</v>
      </c>
      <c r="M7262" s="29" t="n">
        <v>116</v>
      </c>
      <c r="N7262" s="30" t="n">
        <f aca="false">DATE(YEAR(B7262),MONTH(B7262),1)</f>
        <v>46143</v>
      </c>
      <c r="O7262" s="0" t="str">
        <f aca="false">IF(J7262&lt;=2,"0-2 days",IF(J7262&lt;=7,"3-7 days",IF(J7262&lt;=14,"8-14 days",IF(J7262&lt;=21,"15-21 days","22+ days"))))</f>
        <v>3-7 days</v>
      </c>
      <c r="P7262" s="0" t="str">
        <f aca="false">IF(VALUE(LEFT(D7262,2))&lt;10,"Early (7-10 AM)",IF(VALUE(LEFT(D7262,2))&lt;14,"Midday (10 AM-2 PM)",IF(VALUE(LEFT(D7262,2))&lt;16,"Afternoon (2-4 PM)","Late (4-6 PM)")))</f>
        <v>Midday (10 AM-2 PM)</v>
      </c>
      <c r="Q7262" s="3" t="n">
        <f aca="false">IF(L7262="No-show",1,0)</f>
        <v>0</v>
      </c>
      <c r="R7262" s="29" t="n">
        <f aca="false">IF(L7262="No-show",M7262,0)</f>
        <v>0</v>
      </c>
    </row>
    <row r="7263" customFormat="false" ht="15" hidden="false" customHeight="false" outlineLevel="0" collapsed="false">
      <c r="A7263" s="0" t="s">
        <v>8324</v>
      </c>
      <c r="B7263" s="28" t="n">
        <v>46148</v>
      </c>
      <c r="C7263" s="3" t="s">
        <v>33</v>
      </c>
      <c r="D7263" s="3" t="s">
        <v>178</v>
      </c>
      <c r="E7263" s="3" t="s">
        <v>8225</v>
      </c>
      <c r="F7263" s="3" t="s">
        <v>3</v>
      </c>
      <c r="G7263" s="3" t="s">
        <v>64</v>
      </c>
      <c r="H7263" s="3" t="s">
        <v>58</v>
      </c>
      <c r="I7263" s="3" t="s">
        <v>52</v>
      </c>
      <c r="J7263" s="0" t="n">
        <v>9</v>
      </c>
      <c r="K7263" s="3" t="s">
        <v>29</v>
      </c>
      <c r="L7263" s="3" t="s">
        <v>121</v>
      </c>
      <c r="M7263" s="29" t="n">
        <v>105</v>
      </c>
      <c r="N7263" s="30" t="n">
        <f aca="false">DATE(YEAR(B7263),MONTH(B7263),1)</f>
        <v>46143</v>
      </c>
      <c r="O7263" s="0" t="str">
        <f aca="false">IF(J7263&lt;=2,"0-2 days",IF(J7263&lt;=7,"3-7 days",IF(J7263&lt;=14,"8-14 days",IF(J7263&lt;=21,"15-21 days","22+ days"))))</f>
        <v>8-14 days</v>
      </c>
      <c r="P7263" s="0" t="str">
        <f aca="false">IF(VALUE(LEFT(D7263,2))&lt;10,"Early (7-10 AM)",IF(VALUE(LEFT(D7263,2))&lt;14,"Midday (10 AM-2 PM)",IF(VALUE(LEFT(D7263,2))&lt;16,"Afternoon (2-4 PM)","Late (4-6 PM)")))</f>
        <v>Midday (10 AM-2 PM)</v>
      </c>
      <c r="Q7263" s="3" t="n">
        <f aca="false">IF(L7263="No-show",1,0)</f>
        <v>0</v>
      </c>
      <c r="R7263" s="29" t="n">
        <f aca="false">IF(L7263="No-show",M7263,0)</f>
        <v>0</v>
      </c>
    </row>
    <row r="7264" customFormat="false" ht="15" hidden="false" customHeight="false" outlineLevel="0" collapsed="false">
      <c r="A7264" s="0" t="s">
        <v>8325</v>
      </c>
      <c r="B7264" s="28" t="n">
        <v>46148</v>
      </c>
      <c r="C7264" s="3" t="s">
        <v>33</v>
      </c>
      <c r="D7264" s="3" t="s">
        <v>178</v>
      </c>
      <c r="E7264" s="3" t="s">
        <v>8229</v>
      </c>
      <c r="F7264" s="3" t="s">
        <v>4</v>
      </c>
      <c r="G7264" s="3" t="s">
        <v>64</v>
      </c>
      <c r="H7264" s="3" t="s">
        <v>56</v>
      </c>
      <c r="I7264" s="3" t="s">
        <v>55</v>
      </c>
      <c r="J7264" s="0" t="n">
        <v>8</v>
      </c>
      <c r="K7264" s="3" t="s">
        <v>29</v>
      </c>
      <c r="L7264" s="3" t="s">
        <v>217</v>
      </c>
      <c r="M7264" s="29" t="n">
        <v>115</v>
      </c>
      <c r="N7264" s="30" t="n">
        <f aca="false">DATE(YEAR(B7264),MONTH(B7264),1)</f>
        <v>46143</v>
      </c>
      <c r="O7264" s="0" t="str">
        <f aca="false">IF(J7264&lt;=2,"0-2 days",IF(J7264&lt;=7,"3-7 days",IF(J7264&lt;=14,"8-14 days",IF(J7264&lt;=21,"15-21 days","22+ days"))))</f>
        <v>8-14 days</v>
      </c>
      <c r="P7264" s="0" t="str">
        <f aca="false">IF(VALUE(LEFT(D7264,2))&lt;10,"Early (7-10 AM)",IF(VALUE(LEFT(D7264,2))&lt;14,"Midday (10 AM-2 PM)",IF(VALUE(LEFT(D7264,2))&lt;16,"Afternoon (2-4 PM)","Late (4-6 PM)")))</f>
        <v>Midday (10 AM-2 PM)</v>
      </c>
      <c r="Q7264" s="3" t="n">
        <f aca="false">IF(L7264="No-show",1,0)</f>
        <v>1</v>
      </c>
      <c r="R7264" s="29" t="n">
        <f aca="false">IF(L7264="No-show",M7264,0)</f>
        <v>115</v>
      </c>
    </row>
    <row r="7265" customFormat="false" ht="15" hidden="false" customHeight="false" outlineLevel="0" collapsed="false">
      <c r="A7265" s="0" t="s">
        <v>8326</v>
      </c>
      <c r="B7265" s="28" t="n">
        <v>46148</v>
      </c>
      <c r="C7265" s="3" t="s">
        <v>33</v>
      </c>
      <c r="D7265" s="3" t="s">
        <v>183</v>
      </c>
      <c r="E7265" s="3" t="s">
        <v>6729</v>
      </c>
      <c r="F7265" s="3" t="s">
        <v>4</v>
      </c>
      <c r="G7265" s="3" t="s">
        <v>66</v>
      </c>
      <c r="H7265" s="3" t="s">
        <v>58</v>
      </c>
      <c r="I7265" s="3" t="s">
        <v>52</v>
      </c>
      <c r="J7265" s="0" t="n">
        <v>16</v>
      </c>
      <c r="K7265" s="3" t="s">
        <v>29</v>
      </c>
      <c r="L7265" s="3" t="s">
        <v>217</v>
      </c>
      <c r="M7265" s="29" t="n">
        <v>105</v>
      </c>
      <c r="N7265" s="30" t="n">
        <f aca="false">DATE(YEAR(B7265),MONTH(B7265),1)</f>
        <v>46143</v>
      </c>
      <c r="O7265" s="0" t="str">
        <f aca="false">IF(J7265&lt;=2,"0-2 days",IF(J7265&lt;=7,"3-7 days",IF(J7265&lt;=14,"8-14 days",IF(J7265&lt;=21,"15-21 days","22+ days"))))</f>
        <v>15-21 days</v>
      </c>
      <c r="P7265" s="0" t="str">
        <f aca="false">IF(VALUE(LEFT(D7265,2))&lt;10,"Early (7-10 AM)",IF(VALUE(LEFT(D7265,2))&lt;14,"Midday (10 AM-2 PM)",IF(VALUE(LEFT(D7265,2))&lt;16,"Afternoon (2-4 PM)","Late (4-6 PM)")))</f>
        <v>Midday (10 AM-2 PM)</v>
      </c>
      <c r="Q7265" s="3" t="n">
        <f aca="false">IF(L7265="No-show",1,0)</f>
        <v>1</v>
      </c>
      <c r="R7265" s="29" t="n">
        <f aca="false">IF(L7265="No-show",M7265,0)</f>
        <v>105</v>
      </c>
    </row>
    <row r="7266" customFormat="false" ht="15" hidden="false" customHeight="false" outlineLevel="0" collapsed="false">
      <c r="A7266" s="0" t="s">
        <v>8327</v>
      </c>
      <c r="B7266" s="28" t="n">
        <v>46148</v>
      </c>
      <c r="C7266" s="3" t="s">
        <v>33</v>
      </c>
      <c r="D7266" s="3" t="s">
        <v>183</v>
      </c>
      <c r="E7266" s="3" t="s">
        <v>7730</v>
      </c>
      <c r="F7266" s="3" t="s">
        <v>4</v>
      </c>
      <c r="G7266" s="3" t="s">
        <v>64</v>
      </c>
      <c r="H7266" s="3" t="s">
        <v>48</v>
      </c>
      <c r="I7266" s="3" t="s">
        <v>43</v>
      </c>
      <c r="J7266" s="0" t="n">
        <v>6</v>
      </c>
      <c r="K7266" s="3" t="s">
        <v>29</v>
      </c>
      <c r="L7266" s="3" t="s">
        <v>121</v>
      </c>
      <c r="M7266" s="29" t="n">
        <v>118</v>
      </c>
      <c r="N7266" s="30" t="n">
        <f aca="false">DATE(YEAR(B7266),MONTH(B7266),1)</f>
        <v>46143</v>
      </c>
      <c r="O7266" s="0" t="str">
        <f aca="false">IF(J7266&lt;=2,"0-2 days",IF(J7266&lt;=7,"3-7 days",IF(J7266&lt;=14,"8-14 days",IF(J7266&lt;=21,"15-21 days","22+ days"))))</f>
        <v>3-7 days</v>
      </c>
      <c r="P7266" s="0" t="str">
        <f aca="false">IF(VALUE(LEFT(D7266,2))&lt;10,"Early (7-10 AM)",IF(VALUE(LEFT(D7266,2))&lt;14,"Midday (10 AM-2 PM)",IF(VALUE(LEFT(D7266,2))&lt;16,"Afternoon (2-4 PM)","Late (4-6 PM)")))</f>
        <v>Midday (10 AM-2 PM)</v>
      </c>
      <c r="Q7266" s="3" t="n">
        <f aca="false">IF(L7266="No-show",1,0)</f>
        <v>0</v>
      </c>
      <c r="R7266" s="29" t="n">
        <f aca="false">IF(L7266="No-show",M7266,0)</f>
        <v>0</v>
      </c>
    </row>
    <row r="7267" customFormat="false" ht="15" hidden="false" customHeight="false" outlineLevel="0" collapsed="false">
      <c r="A7267" s="0" t="s">
        <v>8328</v>
      </c>
      <c r="B7267" s="28" t="n">
        <v>46148</v>
      </c>
      <c r="C7267" s="3" t="s">
        <v>33</v>
      </c>
      <c r="D7267" s="3" t="s">
        <v>183</v>
      </c>
      <c r="E7267" s="3" t="s">
        <v>8167</v>
      </c>
      <c r="F7267" s="3" t="s">
        <v>7</v>
      </c>
      <c r="G7267" s="3" t="s">
        <v>64</v>
      </c>
      <c r="H7267" s="3" t="s">
        <v>54</v>
      </c>
      <c r="I7267" s="3" t="s">
        <v>43</v>
      </c>
      <c r="J7267" s="0" t="n">
        <v>13</v>
      </c>
      <c r="K7267" s="3" t="s">
        <v>29</v>
      </c>
      <c r="L7267" s="3" t="s">
        <v>121</v>
      </c>
      <c r="M7267" s="29" t="n">
        <v>120</v>
      </c>
      <c r="N7267" s="30" t="n">
        <f aca="false">DATE(YEAR(B7267),MONTH(B7267),1)</f>
        <v>46143</v>
      </c>
      <c r="O7267" s="0" t="str">
        <f aca="false">IF(J7267&lt;=2,"0-2 days",IF(J7267&lt;=7,"3-7 days",IF(J7267&lt;=14,"8-14 days",IF(J7267&lt;=21,"15-21 days","22+ days"))))</f>
        <v>8-14 days</v>
      </c>
      <c r="P7267" s="0" t="str">
        <f aca="false">IF(VALUE(LEFT(D7267,2))&lt;10,"Early (7-10 AM)",IF(VALUE(LEFT(D7267,2))&lt;14,"Midday (10 AM-2 PM)",IF(VALUE(LEFT(D7267,2))&lt;16,"Afternoon (2-4 PM)","Late (4-6 PM)")))</f>
        <v>Midday (10 AM-2 PM)</v>
      </c>
      <c r="Q7267" s="3" t="n">
        <f aca="false">IF(L7267="No-show",1,0)</f>
        <v>0</v>
      </c>
      <c r="R7267" s="29" t="n">
        <f aca="false">IF(L7267="No-show",M7267,0)</f>
        <v>0</v>
      </c>
    </row>
    <row r="7268" customFormat="false" ht="15" hidden="false" customHeight="false" outlineLevel="0" collapsed="false">
      <c r="A7268" s="0" t="s">
        <v>8329</v>
      </c>
      <c r="B7268" s="28" t="n">
        <v>46148</v>
      </c>
      <c r="C7268" s="3" t="s">
        <v>33</v>
      </c>
      <c r="D7268" s="3" t="s">
        <v>183</v>
      </c>
      <c r="E7268" s="3" t="s">
        <v>7858</v>
      </c>
      <c r="F7268" s="3" t="s">
        <v>7</v>
      </c>
      <c r="G7268" s="3" t="s">
        <v>64</v>
      </c>
      <c r="H7268" s="3" t="s">
        <v>58</v>
      </c>
      <c r="I7268" s="3" t="s">
        <v>46</v>
      </c>
      <c r="J7268" s="0" t="n">
        <v>3</v>
      </c>
      <c r="K7268" s="3" t="s">
        <v>29</v>
      </c>
      <c r="L7268" s="3" t="s">
        <v>121</v>
      </c>
      <c r="M7268" s="29" t="n">
        <v>105</v>
      </c>
      <c r="N7268" s="30" t="n">
        <f aca="false">DATE(YEAR(B7268),MONTH(B7268),1)</f>
        <v>46143</v>
      </c>
      <c r="O7268" s="0" t="str">
        <f aca="false">IF(J7268&lt;=2,"0-2 days",IF(J7268&lt;=7,"3-7 days",IF(J7268&lt;=14,"8-14 days",IF(J7268&lt;=21,"15-21 days","22+ days"))))</f>
        <v>3-7 days</v>
      </c>
      <c r="P7268" s="0" t="str">
        <f aca="false">IF(VALUE(LEFT(D7268,2))&lt;10,"Early (7-10 AM)",IF(VALUE(LEFT(D7268,2))&lt;14,"Midday (10 AM-2 PM)",IF(VALUE(LEFT(D7268,2))&lt;16,"Afternoon (2-4 PM)","Late (4-6 PM)")))</f>
        <v>Midday (10 AM-2 PM)</v>
      </c>
      <c r="Q7268" s="3" t="n">
        <f aca="false">IF(L7268="No-show",1,0)</f>
        <v>0</v>
      </c>
      <c r="R7268" s="29" t="n">
        <f aca="false">IF(L7268="No-show",M7268,0)</f>
        <v>0</v>
      </c>
    </row>
    <row r="7269" customFormat="false" ht="15" hidden="false" customHeight="false" outlineLevel="0" collapsed="false">
      <c r="A7269" s="0" t="s">
        <v>8330</v>
      </c>
      <c r="B7269" s="28" t="n">
        <v>46148</v>
      </c>
      <c r="C7269" s="3" t="s">
        <v>33</v>
      </c>
      <c r="D7269" s="3" t="s">
        <v>194</v>
      </c>
      <c r="E7269" s="3" t="s">
        <v>8181</v>
      </c>
      <c r="F7269" s="3" t="s">
        <v>3</v>
      </c>
      <c r="G7269" s="3" t="s">
        <v>64</v>
      </c>
      <c r="H7269" s="3" t="s">
        <v>58</v>
      </c>
      <c r="I7269" s="3" t="s">
        <v>46</v>
      </c>
      <c r="J7269" s="0" t="n">
        <v>10</v>
      </c>
      <c r="K7269" s="3" t="s">
        <v>29</v>
      </c>
      <c r="L7269" s="3" t="s">
        <v>121</v>
      </c>
      <c r="M7269" s="29" t="n">
        <v>105</v>
      </c>
      <c r="N7269" s="30" t="n">
        <f aca="false">DATE(YEAR(B7269),MONTH(B7269),1)</f>
        <v>46143</v>
      </c>
      <c r="O7269" s="0" t="str">
        <f aca="false">IF(J7269&lt;=2,"0-2 days",IF(J7269&lt;=7,"3-7 days",IF(J7269&lt;=14,"8-14 days",IF(J7269&lt;=21,"15-21 days","22+ days"))))</f>
        <v>8-14 days</v>
      </c>
      <c r="P7269" s="0" t="str">
        <f aca="false">IF(VALUE(LEFT(D7269,2))&lt;10,"Early (7-10 AM)",IF(VALUE(LEFT(D7269,2))&lt;14,"Midday (10 AM-2 PM)",IF(VALUE(LEFT(D7269,2))&lt;16,"Afternoon (2-4 PM)","Late (4-6 PM)")))</f>
        <v>Midday (10 AM-2 PM)</v>
      </c>
      <c r="Q7269" s="3" t="n">
        <f aca="false">IF(L7269="No-show",1,0)</f>
        <v>0</v>
      </c>
      <c r="R7269" s="29" t="n">
        <f aca="false">IF(L7269="No-show",M7269,0)</f>
        <v>0</v>
      </c>
    </row>
    <row r="7270" customFormat="false" ht="15" hidden="false" customHeight="false" outlineLevel="0" collapsed="false">
      <c r="A7270" s="0" t="s">
        <v>8331</v>
      </c>
      <c r="B7270" s="28" t="n">
        <v>46148</v>
      </c>
      <c r="C7270" s="3" t="s">
        <v>33</v>
      </c>
      <c r="D7270" s="3" t="s">
        <v>204</v>
      </c>
      <c r="E7270" s="3" t="s">
        <v>7720</v>
      </c>
      <c r="F7270" s="3" t="s">
        <v>4</v>
      </c>
      <c r="G7270" s="3" t="s">
        <v>66</v>
      </c>
      <c r="H7270" s="3" t="s">
        <v>60</v>
      </c>
      <c r="I7270" s="3" t="s">
        <v>46</v>
      </c>
      <c r="J7270" s="0" t="n">
        <v>0</v>
      </c>
      <c r="K7270" s="3" t="s">
        <v>29</v>
      </c>
      <c r="L7270" s="3" t="s">
        <v>121</v>
      </c>
      <c r="M7270" s="29" t="n">
        <v>135</v>
      </c>
      <c r="N7270" s="30" t="n">
        <f aca="false">DATE(YEAR(B7270),MONTH(B7270),1)</f>
        <v>46143</v>
      </c>
      <c r="O7270" s="0" t="str">
        <f aca="false">IF(J7270&lt;=2,"0-2 days",IF(J7270&lt;=7,"3-7 days",IF(J7270&lt;=14,"8-14 days",IF(J7270&lt;=21,"15-21 days","22+ days"))))</f>
        <v>0-2 days</v>
      </c>
      <c r="P7270" s="0" t="str">
        <f aca="false">IF(VALUE(LEFT(D7270,2))&lt;10,"Early (7-10 AM)",IF(VALUE(LEFT(D7270,2))&lt;14,"Midday (10 AM-2 PM)",IF(VALUE(LEFT(D7270,2))&lt;16,"Afternoon (2-4 PM)","Late (4-6 PM)")))</f>
        <v>Afternoon (2-4 PM)</v>
      </c>
      <c r="Q7270" s="3" t="n">
        <f aca="false">IF(L7270="No-show",1,0)</f>
        <v>0</v>
      </c>
      <c r="R7270" s="29" t="n">
        <f aca="false">IF(L7270="No-show",M7270,0)</f>
        <v>0</v>
      </c>
    </row>
    <row r="7271" customFormat="false" ht="15" hidden="false" customHeight="false" outlineLevel="0" collapsed="false">
      <c r="A7271" s="0" t="s">
        <v>8332</v>
      </c>
      <c r="B7271" s="28" t="n">
        <v>46148</v>
      </c>
      <c r="C7271" s="3" t="s">
        <v>33</v>
      </c>
      <c r="D7271" s="3" t="s">
        <v>209</v>
      </c>
      <c r="E7271" s="3" t="s">
        <v>7665</v>
      </c>
      <c r="F7271" s="3" t="s">
        <v>7</v>
      </c>
      <c r="G7271" s="3" t="s">
        <v>64</v>
      </c>
      <c r="H7271" s="3" t="s">
        <v>48</v>
      </c>
      <c r="I7271" s="3" t="s">
        <v>46</v>
      </c>
      <c r="J7271" s="0" t="n">
        <v>5</v>
      </c>
      <c r="K7271" s="3" t="s">
        <v>32</v>
      </c>
      <c r="L7271" s="3" t="s">
        <v>121</v>
      </c>
      <c r="M7271" s="29" t="n">
        <v>118</v>
      </c>
      <c r="N7271" s="30" t="n">
        <f aca="false">DATE(YEAR(B7271),MONTH(B7271),1)</f>
        <v>46143</v>
      </c>
      <c r="O7271" s="0" t="str">
        <f aca="false">IF(J7271&lt;=2,"0-2 days",IF(J7271&lt;=7,"3-7 days",IF(J7271&lt;=14,"8-14 days",IF(J7271&lt;=21,"15-21 days","22+ days"))))</f>
        <v>3-7 days</v>
      </c>
      <c r="P7271" s="0" t="str">
        <f aca="false">IF(VALUE(LEFT(D7271,2))&lt;10,"Early (7-10 AM)",IF(VALUE(LEFT(D7271,2))&lt;14,"Midday (10 AM-2 PM)",IF(VALUE(LEFT(D7271,2))&lt;16,"Afternoon (2-4 PM)","Late (4-6 PM)")))</f>
        <v>Afternoon (2-4 PM)</v>
      </c>
      <c r="Q7271" s="3" t="n">
        <f aca="false">IF(L7271="No-show",1,0)</f>
        <v>0</v>
      </c>
      <c r="R7271" s="29" t="n">
        <f aca="false">IF(L7271="No-show",M7271,0)</f>
        <v>0</v>
      </c>
    </row>
    <row r="7272" customFormat="false" ht="15" hidden="false" customHeight="false" outlineLevel="0" collapsed="false">
      <c r="A7272" s="0" t="s">
        <v>8333</v>
      </c>
      <c r="B7272" s="28" t="n">
        <v>46148</v>
      </c>
      <c r="C7272" s="3" t="s">
        <v>33</v>
      </c>
      <c r="D7272" s="3" t="s">
        <v>209</v>
      </c>
      <c r="E7272" s="3" t="s">
        <v>7945</v>
      </c>
      <c r="F7272" s="3" t="s">
        <v>4</v>
      </c>
      <c r="G7272" s="3" t="s">
        <v>64</v>
      </c>
      <c r="H7272" s="3" t="s">
        <v>54</v>
      </c>
      <c r="I7272" s="3" t="s">
        <v>57</v>
      </c>
      <c r="J7272" s="0" t="n">
        <v>9</v>
      </c>
      <c r="K7272" s="3" t="s">
        <v>29</v>
      </c>
      <c r="L7272" s="3" t="s">
        <v>121</v>
      </c>
      <c r="M7272" s="29" t="n">
        <v>120</v>
      </c>
      <c r="N7272" s="30" t="n">
        <f aca="false">DATE(YEAR(B7272),MONTH(B7272),1)</f>
        <v>46143</v>
      </c>
      <c r="O7272" s="0" t="str">
        <f aca="false">IF(J7272&lt;=2,"0-2 days",IF(J7272&lt;=7,"3-7 days",IF(J7272&lt;=14,"8-14 days",IF(J7272&lt;=21,"15-21 days","22+ days"))))</f>
        <v>8-14 days</v>
      </c>
      <c r="P7272" s="0" t="str">
        <f aca="false">IF(VALUE(LEFT(D7272,2))&lt;10,"Early (7-10 AM)",IF(VALUE(LEFT(D7272,2))&lt;14,"Midday (10 AM-2 PM)",IF(VALUE(LEFT(D7272,2))&lt;16,"Afternoon (2-4 PM)","Late (4-6 PM)")))</f>
        <v>Afternoon (2-4 PM)</v>
      </c>
      <c r="Q7272" s="3" t="n">
        <f aca="false">IF(L7272="No-show",1,0)</f>
        <v>0</v>
      </c>
      <c r="R7272" s="29" t="n">
        <f aca="false">IF(L7272="No-show",M7272,0)</f>
        <v>0</v>
      </c>
    </row>
    <row r="7273" customFormat="false" ht="15" hidden="false" customHeight="false" outlineLevel="0" collapsed="false">
      <c r="A7273" s="0" t="s">
        <v>8334</v>
      </c>
      <c r="B7273" s="28" t="n">
        <v>46148</v>
      </c>
      <c r="C7273" s="3" t="s">
        <v>33</v>
      </c>
      <c r="D7273" s="3" t="s">
        <v>209</v>
      </c>
      <c r="E7273" s="3" t="s">
        <v>8110</v>
      </c>
      <c r="F7273" s="3" t="s">
        <v>3</v>
      </c>
      <c r="G7273" s="3" t="s">
        <v>64</v>
      </c>
      <c r="H7273" s="3" t="s">
        <v>54</v>
      </c>
      <c r="I7273" s="3" t="s">
        <v>52</v>
      </c>
      <c r="J7273" s="0" t="n">
        <v>4</v>
      </c>
      <c r="K7273" s="3" t="s">
        <v>29</v>
      </c>
      <c r="L7273" s="3" t="s">
        <v>121</v>
      </c>
      <c r="M7273" s="29" t="n">
        <v>120</v>
      </c>
      <c r="N7273" s="30" t="n">
        <f aca="false">DATE(YEAR(B7273),MONTH(B7273),1)</f>
        <v>46143</v>
      </c>
      <c r="O7273" s="0" t="str">
        <f aca="false">IF(J7273&lt;=2,"0-2 days",IF(J7273&lt;=7,"3-7 days",IF(J7273&lt;=14,"8-14 days",IF(J7273&lt;=21,"15-21 days","22+ days"))))</f>
        <v>3-7 days</v>
      </c>
      <c r="P7273" s="0" t="str">
        <f aca="false">IF(VALUE(LEFT(D7273,2))&lt;10,"Early (7-10 AM)",IF(VALUE(LEFT(D7273,2))&lt;14,"Midday (10 AM-2 PM)",IF(VALUE(LEFT(D7273,2))&lt;16,"Afternoon (2-4 PM)","Late (4-6 PM)")))</f>
        <v>Afternoon (2-4 PM)</v>
      </c>
      <c r="Q7273" s="3" t="n">
        <f aca="false">IF(L7273="No-show",1,0)</f>
        <v>0</v>
      </c>
      <c r="R7273" s="29" t="n">
        <f aca="false">IF(L7273="No-show",M7273,0)</f>
        <v>0</v>
      </c>
    </row>
    <row r="7274" customFormat="false" ht="15" hidden="false" customHeight="false" outlineLevel="0" collapsed="false">
      <c r="A7274" s="0" t="s">
        <v>8335</v>
      </c>
      <c r="B7274" s="28" t="n">
        <v>46148</v>
      </c>
      <c r="C7274" s="3" t="s">
        <v>33</v>
      </c>
      <c r="D7274" s="3" t="s">
        <v>298</v>
      </c>
      <c r="E7274" s="3" t="s">
        <v>7840</v>
      </c>
      <c r="F7274" s="3" t="s">
        <v>3</v>
      </c>
      <c r="G7274" s="3" t="s">
        <v>64</v>
      </c>
      <c r="H7274" s="3" t="s">
        <v>54</v>
      </c>
      <c r="I7274" s="3" t="s">
        <v>43</v>
      </c>
      <c r="J7274" s="0" t="n">
        <v>6</v>
      </c>
      <c r="K7274" s="3" t="s">
        <v>29</v>
      </c>
      <c r="L7274" s="3" t="s">
        <v>121</v>
      </c>
      <c r="M7274" s="29" t="n">
        <v>120</v>
      </c>
      <c r="N7274" s="30" t="n">
        <f aca="false">DATE(YEAR(B7274),MONTH(B7274),1)</f>
        <v>46143</v>
      </c>
      <c r="O7274" s="0" t="str">
        <f aca="false">IF(J7274&lt;=2,"0-2 days",IF(J7274&lt;=7,"3-7 days",IF(J7274&lt;=14,"8-14 days",IF(J7274&lt;=21,"15-21 days","22+ days"))))</f>
        <v>3-7 days</v>
      </c>
      <c r="P7274" s="0" t="str">
        <f aca="false">IF(VALUE(LEFT(D7274,2))&lt;10,"Early (7-10 AM)",IF(VALUE(LEFT(D7274,2))&lt;14,"Midday (10 AM-2 PM)",IF(VALUE(LEFT(D7274,2))&lt;16,"Afternoon (2-4 PM)","Late (4-6 PM)")))</f>
        <v>Afternoon (2-4 PM)</v>
      </c>
      <c r="Q7274" s="3" t="n">
        <f aca="false">IF(L7274="No-show",1,0)</f>
        <v>0</v>
      </c>
      <c r="R7274" s="29" t="n">
        <f aca="false">IF(L7274="No-show",M7274,0)</f>
        <v>0</v>
      </c>
    </row>
    <row r="7275" customFormat="false" ht="15" hidden="false" customHeight="false" outlineLevel="0" collapsed="false">
      <c r="A7275" s="0" t="s">
        <v>8336</v>
      </c>
      <c r="B7275" s="28" t="n">
        <v>46148</v>
      </c>
      <c r="C7275" s="3" t="s">
        <v>33</v>
      </c>
      <c r="D7275" s="3" t="s">
        <v>212</v>
      </c>
      <c r="E7275" s="3" t="s">
        <v>8085</v>
      </c>
      <c r="F7275" s="3" t="s">
        <v>8</v>
      </c>
      <c r="G7275" s="3" t="s">
        <v>64</v>
      </c>
      <c r="H7275" s="3" t="s">
        <v>54</v>
      </c>
      <c r="I7275" s="3" t="s">
        <v>43</v>
      </c>
      <c r="J7275" s="0" t="n">
        <v>9</v>
      </c>
      <c r="K7275" s="3" t="s">
        <v>32</v>
      </c>
      <c r="L7275" s="3" t="s">
        <v>129</v>
      </c>
      <c r="M7275" s="29" t="n">
        <v>120</v>
      </c>
      <c r="N7275" s="30" t="n">
        <f aca="false">DATE(YEAR(B7275),MONTH(B7275),1)</f>
        <v>46143</v>
      </c>
      <c r="O7275" s="0" t="str">
        <f aca="false">IF(J7275&lt;=2,"0-2 days",IF(J7275&lt;=7,"3-7 days",IF(J7275&lt;=14,"8-14 days",IF(J7275&lt;=21,"15-21 days","22+ days"))))</f>
        <v>8-14 days</v>
      </c>
      <c r="P7275" s="0" t="str">
        <f aca="false">IF(VALUE(LEFT(D7275,2))&lt;10,"Early (7-10 AM)",IF(VALUE(LEFT(D7275,2))&lt;14,"Midday (10 AM-2 PM)",IF(VALUE(LEFT(D7275,2))&lt;16,"Afternoon (2-4 PM)","Late (4-6 PM)")))</f>
        <v>Late (4-6 PM)</v>
      </c>
      <c r="Q7275" s="3" t="n">
        <f aca="false">IF(L7275="No-show",1,0)</f>
        <v>0</v>
      </c>
      <c r="R7275" s="29" t="n">
        <f aca="false">IF(L7275="No-show",M7275,0)</f>
        <v>0</v>
      </c>
    </row>
    <row r="7276" customFormat="false" ht="15" hidden="false" customHeight="false" outlineLevel="0" collapsed="false">
      <c r="A7276" s="0" t="s">
        <v>8337</v>
      </c>
      <c r="B7276" s="28" t="n">
        <v>46148</v>
      </c>
      <c r="C7276" s="3" t="s">
        <v>33</v>
      </c>
      <c r="D7276" s="3" t="s">
        <v>219</v>
      </c>
      <c r="E7276" s="3" t="s">
        <v>8216</v>
      </c>
      <c r="F7276" s="3" t="s">
        <v>4</v>
      </c>
      <c r="G7276" s="3" t="s">
        <v>64</v>
      </c>
      <c r="H7276" s="3" t="s">
        <v>58</v>
      </c>
      <c r="I7276" s="3" t="s">
        <v>52</v>
      </c>
      <c r="J7276" s="0" t="n">
        <v>6</v>
      </c>
      <c r="K7276" s="3" t="s">
        <v>32</v>
      </c>
      <c r="L7276" s="3" t="s">
        <v>121</v>
      </c>
      <c r="M7276" s="29" t="n">
        <v>105</v>
      </c>
      <c r="N7276" s="30" t="n">
        <f aca="false">DATE(YEAR(B7276),MONTH(B7276),1)</f>
        <v>46143</v>
      </c>
      <c r="O7276" s="0" t="str">
        <f aca="false">IF(J7276&lt;=2,"0-2 days",IF(J7276&lt;=7,"3-7 days",IF(J7276&lt;=14,"8-14 days",IF(J7276&lt;=21,"15-21 days","22+ days"))))</f>
        <v>3-7 days</v>
      </c>
      <c r="P7276" s="0" t="str">
        <f aca="false">IF(VALUE(LEFT(D7276,2))&lt;10,"Early (7-10 AM)",IF(VALUE(LEFT(D7276,2))&lt;14,"Midday (10 AM-2 PM)",IF(VALUE(LEFT(D7276,2))&lt;16,"Afternoon (2-4 PM)","Late (4-6 PM)")))</f>
        <v>Late (4-6 PM)</v>
      </c>
      <c r="Q7276" s="3" t="n">
        <f aca="false">IF(L7276="No-show",1,0)</f>
        <v>0</v>
      </c>
      <c r="R7276" s="29" t="n">
        <f aca="false">IF(L7276="No-show",M7276,0)</f>
        <v>0</v>
      </c>
    </row>
    <row r="7277" customFormat="false" ht="15" hidden="false" customHeight="false" outlineLevel="0" collapsed="false">
      <c r="A7277" s="0" t="s">
        <v>8338</v>
      </c>
      <c r="B7277" s="28" t="n">
        <v>46148</v>
      </c>
      <c r="C7277" s="3" t="s">
        <v>33</v>
      </c>
      <c r="D7277" s="3" t="s">
        <v>219</v>
      </c>
      <c r="E7277" s="3" t="s">
        <v>8236</v>
      </c>
      <c r="F7277" s="3" t="s">
        <v>4</v>
      </c>
      <c r="G7277" s="3" t="s">
        <v>64</v>
      </c>
      <c r="H7277" s="3" t="s">
        <v>60</v>
      </c>
      <c r="I7277" s="3" t="s">
        <v>43</v>
      </c>
      <c r="J7277" s="0" t="n">
        <v>4</v>
      </c>
      <c r="K7277" s="3" t="s">
        <v>29</v>
      </c>
      <c r="L7277" s="3" t="s">
        <v>121</v>
      </c>
      <c r="M7277" s="29" t="n">
        <v>135</v>
      </c>
      <c r="N7277" s="30" t="n">
        <f aca="false">DATE(YEAR(B7277),MONTH(B7277),1)</f>
        <v>46143</v>
      </c>
      <c r="O7277" s="0" t="str">
        <f aca="false">IF(J7277&lt;=2,"0-2 days",IF(J7277&lt;=7,"3-7 days",IF(J7277&lt;=14,"8-14 days",IF(J7277&lt;=21,"15-21 days","22+ days"))))</f>
        <v>3-7 days</v>
      </c>
      <c r="P7277" s="0" t="str">
        <f aca="false">IF(VALUE(LEFT(D7277,2))&lt;10,"Early (7-10 AM)",IF(VALUE(LEFT(D7277,2))&lt;14,"Midday (10 AM-2 PM)",IF(VALUE(LEFT(D7277,2))&lt;16,"Afternoon (2-4 PM)","Late (4-6 PM)")))</f>
        <v>Late (4-6 PM)</v>
      </c>
      <c r="Q7277" s="3" t="n">
        <f aca="false">IF(L7277="No-show",1,0)</f>
        <v>0</v>
      </c>
      <c r="R7277" s="29" t="n">
        <f aca="false">IF(L7277="No-show",M7277,0)</f>
        <v>0</v>
      </c>
    </row>
    <row r="7278" customFormat="false" ht="15" hidden="false" customHeight="false" outlineLevel="0" collapsed="false">
      <c r="A7278" s="0" t="s">
        <v>8339</v>
      </c>
      <c r="B7278" s="28" t="n">
        <v>46148</v>
      </c>
      <c r="C7278" s="3" t="s">
        <v>33</v>
      </c>
      <c r="D7278" s="3" t="s">
        <v>219</v>
      </c>
      <c r="E7278" s="3" t="s">
        <v>6847</v>
      </c>
      <c r="F7278" s="3" t="s">
        <v>4</v>
      </c>
      <c r="G7278" s="3" t="s">
        <v>65</v>
      </c>
      <c r="H7278" s="3" t="s">
        <v>48</v>
      </c>
      <c r="I7278" s="3" t="s">
        <v>52</v>
      </c>
      <c r="J7278" s="0" t="n">
        <v>4</v>
      </c>
      <c r="K7278" s="3" t="s">
        <v>29</v>
      </c>
      <c r="L7278" s="3" t="s">
        <v>121</v>
      </c>
      <c r="M7278" s="29" t="n">
        <v>188.8</v>
      </c>
      <c r="N7278" s="30" t="n">
        <f aca="false">DATE(YEAR(B7278),MONTH(B7278),1)</f>
        <v>46143</v>
      </c>
      <c r="O7278" s="0" t="str">
        <f aca="false">IF(J7278&lt;=2,"0-2 days",IF(J7278&lt;=7,"3-7 days",IF(J7278&lt;=14,"8-14 days",IF(J7278&lt;=21,"15-21 days","22+ days"))))</f>
        <v>3-7 days</v>
      </c>
      <c r="P7278" s="0" t="str">
        <f aca="false">IF(VALUE(LEFT(D7278,2))&lt;10,"Early (7-10 AM)",IF(VALUE(LEFT(D7278,2))&lt;14,"Midday (10 AM-2 PM)",IF(VALUE(LEFT(D7278,2))&lt;16,"Afternoon (2-4 PM)","Late (4-6 PM)")))</f>
        <v>Late (4-6 PM)</v>
      </c>
      <c r="Q7278" s="3" t="n">
        <f aca="false">IF(L7278="No-show",1,0)</f>
        <v>0</v>
      </c>
      <c r="R7278" s="29" t="n">
        <f aca="false">IF(L7278="No-show",M7278,0)</f>
        <v>0</v>
      </c>
    </row>
    <row r="7279" customFormat="false" ht="15" hidden="false" customHeight="false" outlineLevel="0" collapsed="false">
      <c r="A7279" s="0" t="s">
        <v>8340</v>
      </c>
      <c r="B7279" s="28" t="n">
        <v>46148</v>
      </c>
      <c r="C7279" s="3" t="s">
        <v>33</v>
      </c>
      <c r="D7279" s="3" t="s">
        <v>222</v>
      </c>
      <c r="E7279" s="3" t="s">
        <v>8089</v>
      </c>
      <c r="F7279" s="3" t="s">
        <v>8</v>
      </c>
      <c r="G7279" s="3" t="s">
        <v>64</v>
      </c>
      <c r="H7279" s="3" t="s">
        <v>54</v>
      </c>
      <c r="I7279" s="3" t="s">
        <v>57</v>
      </c>
      <c r="J7279" s="0" t="n">
        <v>9</v>
      </c>
      <c r="K7279" s="3" t="s">
        <v>29</v>
      </c>
      <c r="L7279" s="3" t="s">
        <v>121</v>
      </c>
      <c r="M7279" s="29" t="n">
        <v>120</v>
      </c>
      <c r="N7279" s="30" t="n">
        <f aca="false">DATE(YEAR(B7279),MONTH(B7279),1)</f>
        <v>46143</v>
      </c>
      <c r="O7279" s="0" t="str">
        <f aca="false">IF(J7279&lt;=2,"0-2 days",IF(J7279&lt;=7,"3-7 days",IF(J7279&lt;=14,"8-14 days",IF(J7279&lt;=21,"15-21 days","22+ days"))))</f>
        <v>8-14 days</v>
      </c>
      <c r="P7279" s="0" t="str">
        <f aca="false">IF(VALUE(LEFT(D7279,2))&lt;10,"Early (7-10 AM)",IF(VALUE(LEFT(D7279,2))&lt;14,"Midday (10 AM-2 PM)",IF(VALUE(LEFT(D7279,2))&lt;16,"Afternoon (2-4 PM)","Late (4-6 PM)")))</f>
        <v>Late (4-6 PM)</v>
      </c>
      <c r="Q7279" s="3" t="n">
        <f aca="false">IF(L7279="No-show",1,0)</f>
        <v>0</v>
      </c>
      <c r="R7279" s="29" t="n">
        <f aca="false">IF(L7279="No-show",M7279,0)</f>
        <v>0</v>
      </c>
    </row>
    <row r="7280" customFormat="false" ht="15" hidden="false" customHeight="false" outlineLevel="0" collapsed="false">
      <c r="A7280" s="0" t="s">
        <v>8341</v>
      </c>
      <c r="B7280" s="28" t="n">
        <v>46148</v>
      </c>
      <c r="C7280" s="3" t="s">
        <v>33</v>
      </c>
      <c r="D7280" s="3" t="s">
        <v>222</v>
      </c>
      <c r="E7280" s="3" t="s">
        <v>8197</v>
      </c>
      <c r="F7280" s="3" t="s">
        <v>8</v>
      </c>
      <c r="G7280" s="3" t="s">
        <v>64</v>
      </c>
      <c r="H7280" s="3" t="s">
        <v>54</v>
      </c>
      <c r="I7280" s="3" t="s">
        <v>57</v>
      </c>
      <c r="J7280" s="0" t="n">
        <v>1</v>
      </c>
      <c r="K7280" s="3" t="s">
        <v>32</v>
      </c>
      <c r="L7280" s="3" t="s">
        <v>121</v>
      </c>
      <c r="M7280" s="29" t="n">
        <v>120</v>
      </c>
      <c r="N7280" s="30" t="n">
        <f aca="false">DATE(YEAR(B7280),MONTH(B7280),1)</f>
        <v>46143</v>
      </c>
      <c r="O7280" s="0" t="str">
        <f aca="false">IF(J7280&lt;=2,"0-2 days",IF(J7280&lt;=7,"3-7 days",IF(J7280&lt;=14,"8-14 days",IF(J7280&lt;=21,"15-21 days","22+ days"))))</f>
        <v>0-2 days</v>
      </c>
      <c r="P7280" s="0" t="str">
        <f aca="false">IF(VALUE(LEFT(D7280,2))&lt;10,"Early (7-10 AM)",IF(VALUE(LEFT(D7280,2))&lt;14,"Midday (10 AM-2 PM)",IF(VALUE(LEFT(D7280,2))&lt;16,"Afternoon (2-4 PM)","Late (4-6 PM)")))</f>
        <v>Late (4-6 PM)</v>
      </c>
      <c r="Q7280" s="3" t="n">
        <f aca="false">IF(L7280="No-show",1,0)</f>
        <v>0</v>
      </c>
      <c r="R7280" s="29" t="n">
        <f aca="false">IF(L7280="No-show",M7280,0)</f>
        <v>0</v>
      </c>
    </row>
    <row r="7281" customFormat="false" ht="15" hidden="false" customHeight="false" outlineLevel="0" collapsed="false">
      <c r="A7281" s="0" t="s">
        <v>8342</v>
      </c>
      <c r="B7281" s="28" t="n">
        <v>46149</v>
      </c>
      <c r="C7281" s="3" t="s">
        <v>35</v>
      </c>
      <c r="D7281" s="3" t="s">
        <v>125</v>
      </c>
      <c r="E7281" s="3" t="s">
        <v>8271</v>
      </c>
      <c r="F7281" s="3" t="s">
        <v>4</v>
      </c>
      <c r="G7281" s="3" t="s">
        <v>64</v>
      </c>
      <c r="H7281" s="3" t="s">
        <v>51</v>
      </c>
      <c r="I7281" s="3" t="s">
        <v>43</v>
      </c>
      <c r="J7281" s="0" t="n">
        <v>4</v>
      </c>
      <c r="K7281" s="3" t="s">
        <v>29</v>
      </c>
      <c r="L7281" s="3" t="s">
        <v>121</v>
      </c>
      <c r="M7281" s="29" t="n">
        <v>116</v>
      </c>
      <c r="N7281" s="30" t="n">
        <f aca="false">DATE(YEAR(B7281),MONTH(B7281),1)</f>
        <v>46143</v>
      </c>
      <c r="O7281" s="0" t="str">
        <f aca="false">IF(J7281&lt;=2,"0-2 days",IF(J7281&lt;=7,"3-7 days",IF(J7281&lt;=14,"8-14 days",IF(J7281&lt;=21,"15-21 days","22+ days"))))</f>
        <v>3-7 days</v>
      </c>
      <c r="P7281" s="0" t="str">
        <f aca="false">IF(VALUE(LEFT(D7281,2))&lt;10,"Early (7-10 AM)",IF(VALUE(LEFT(D7281,2))&lt;14,"Midday (10 AM-2 PM)",IF(VALUE(LEFT(D7281,2))&lt;16,"Afternoon (2-4 PM)","Late (4-6 PM)")))</f>
        <v>Early (7-10 AM)</v>
      </c>
      <c r="Q7281" s="3" t="n">
        <f aca="false">IF(L7281="No-show",1,0)</f>
        <v>0</v>
      </c>
      <c r="R7281" s="29" t="n">
        <f aca="false">IF(L7281="No-show",M7281,0)</f>
        <v>0</v>
      </c>
    </row>
    <row r="7282" customFormat="false" ht="15" hidden="false" customHeight="false" outlineLevel="0" collapsed="false">
      <c r="A7282" s="0" t="s">
        <v>8343</v>
      </c>
      <c r="B7282" s="28" t="n">
        <v>46149</v>
      </c>
      <c r="C7282" s="3" t="s">
        <v>35</v>
      </c>
      <c r="D7282" s="3" t="s">
        <v>125</v>
      </c>
      <c r="E7282" s="3" t="s">
        <v>7562</v>
      </c>
      <c r="F7282" s="3" t="s">
        <v>4</v>
      </c>
      <c r="G7282" s="3" t="s">
        <v>64</v>
      </c>
      <c r="H7282" s="3" t="s">
        <v>54</v>
      </c>
      <c r="I7282" s="3" t="s">
        <v>43</v>
      </c>
      <c r="J7282" s="0" t="n">
        <v>1</v>
      </c>
      <c r="K7282" s="3" t="s">
        <v>29</v>
      </c>
      <c r="L7282" s="3" t="s">
        <v>121</v>
      </c>
      <c r="M7282" s="29" t="n">
        <v>120</v>
      </c>
      <c r="N7282" s="30" t="n">
        <f aca="false">DATE(YEAR(B7282),MONTH(B7282),1)</f>
        <v>46143</v>
      </c>
      <c r="O7282" s="0" t="str">
        <f aca="false">IF(J7282&lt;=2,"0-2 days",IF(J7282&lt;=7,"3-7 days",IF(J7282&lt;=14,"8-14 days",IF(J7282&lt;=21,"15-21 days","22+ days"))))</f>
        <v>0-2 days</v>
      </c>
      <c r="P7282" s="0" t="str">
        <f aca="false">IF(VALUE(LEFT(D7282,2))&lt;10,"Early (7-10 AM)",IF(VALUE(LEFT(D7282,2))&lt;14,"Midday (10 AM-2 PM)",IF(VALUE(LEFT(D7282,2))&lt;16,"Afternoon (2-4 PM)","Late (4-6 PM)")))</f>
        <v>Early (7-10 AM)</v>
      </c>
      <c r="Q7282" s="3" t="n">
        <f aca="false">IF(L7282="No-show",1,0)</f>
        <v>0</v>
      </c>
      <c r="R7282" s="29" t="n">
        <f aca="false">IF(L7282="No-show",M7282,0)</f>
        <v>0</v>
      </c>
    </row>
    <row r="7283" customFormat="false" ht="15" hidden="false" customHeight="false" outlineLevel="0" collapsed="false">
      <c r="A7283" s="0" t="s">
        <v>8344</v>
      </c>
      <c r="B7283" s="28" t="n">
        <v>46149</v>
      </c>
      <c r="C7283" s="3" t="s">
        <v>35</v>
      </c>
      <c r="D7283" s="3" t="s">
        <v>125</v>
      </c>
      <c r="E7283" s="3" t="s">
        <v>7878</v>
      </c>
      <c r="F7283" s="3" t="s">
        <v>3</v>
      </c>
      <c r="G7283" s="3" t="s">
        <v>64</v>
      </c>
      <c r="H7283" s="3" t="s">
        <v>48</v>
      </c>
      <c r="I7283" s="3" t="s">
        <v>55</v>
      </c>
      <c r="J7283" s="0" t="n">
        <v>6</v>
      </c>
      <c r="K7283" s="3" t="s">
        <v>29</v>
      </c>
      <c r="L7283" s="3" t="s">
        <v>121</v>
      </c>
      <c r="M7283" s="29" t="n">
        <v>118</v>
      </c>
      <c r="N7283" s="30" t="n">
        <f aca="false">DATE(YEAR(B7283),MONTH(B7283),1)</f>
        <v>46143</v>
      </c>
      <c r="O7283" s="0" t="str">
        <f aca="false">IF(J7283&lt;=2,"0-2 days",IF(J7283&lt;=7,"3-7 days",IF(J7283&lt;=14,"8-14 days",IF(J7283&lt;=21,"15-21 days","22+ days"))))</f>
        <v>3-7 days</v>
      </c>
      <c r="P7283" s="0" t="str">
        <f aca="false">IF(VALUE(LEFT(D7283,2))&lt;10,"Early (7-10 AM)",IF(VALUE(LEFT(D7283,2))&lt;14,"Midday (10 AM-2 PM)",IF(VALUE(LEFT(D7283,2))&lt;16,"Afternoon (2-4 PM)","Late (4-6 PM)")))</f>
        <v>Early (7-10 AM)</v>
      </c>
      <c r="Q7283" s="3" t="n">
        <f aca="false">IF(L7283="No-show",1,0)</f>
        <v>0</v>
      </c>
      <c r="R7283" s="29" t="n">
        <f aca="false">IF(L7283="No-show",M7283,0)</f>
        <v>0</v>
      </c>
    </row>
    <row r="7284" customFormat="false" ht="15" hidden="false" customHeight="false" outlineLevel="0" collapsed="false">
      <c r="A7284" s="0" t="s">
        <v>8345</v>
      </c>
      <c r="B7284" s="28" t="n">
        <v>46149</v>
      </c>
      <c r="C7284" s="3" t="s">
        <v>35</v>
      </c>
      <c r="D7284" s="3" t="s">
        <v>135</v>
      </c>
      <c r="E7284" s="3" t="s">
        <v>7406</v>
      </c>
      <c r="F7284" s="3" t="s">
        <v>4</v>
      </c>
      <c r="G7284" s="3" t="s">
        <v>64</v>
      </c>
      <c r="H7284" s="3" t="s">
        <v>54</v>
      </c>
      <c r="I7284" s="3" t="s">
        <v>55</v>
      </c>
      <c r="J7284" s="0" t="n">
        <v>17</v>
      </c>
      <c r="K7284" s="3" t="s">
        <v>32</v>
      </c>
      <c r="L7284" s="3" t="s">
        <v>121</v>
      </c>
      <c r="M7284" s="29" t="n">
        <v>120</v>
      </c>
      <c r="N7284" s="30" t="n">
        <f aca="false">DATE(YEAR(B7284),MONTH(B7284),1)</f>
        <v>46143</v>
      </c>
      <c r="O7284" s="0" t="str">
        <f aca="false">IF(J7284&lt;=2,"0-2 days",IF(J7284&lt;=7,"3-7 days",IF(J7284&lt;=14,"8-14 days",IF(J7284&lt;=21,"15-21 days","22+ days"))))</f>
        <v>15-21 days</v>
      </c>
      <c r="P7284" s="0" t="str">
        <f aca="false">IF(VALUE(LEFT(D7284,2))&lt;10,"Early (7-10 AM)",IF(VALUE(LEFT(D7284,2))&lt;14,"Midday (10 AM-2 PM)",IF(VALUE(LEFT(D7284,2))&lt;16,"Afternoon (2-4 PM)","Late (4-6 PM)")))</f>
        <v>Early (7-10 AM)</v>
      </c>
      <c r="Q7284" s="3" t="n">
        <f aca="false">IF(L7284="No-show",1,0)</f>
        <v>0</v>
      </c>
      <c r="R7284" s="29" t="n">
        <f aca="false">IF(L7284="No-show",M7284,0)</f>
        <v>0</v>
      </c>
    </row>
    <row r="7285" customFormat="false" ht="15" hidden="false" customHeight="false" outlineLevel="0" collapsed="false">
      <c r="A7285" s="0" t="s">
        <v>8346</v>
      </c>
      <c r="B7285" s="28" t="n">
        <v>46149</v>
      </c>
      <c r="C7285" s="3" t="s">
        <v>35</v>
      </c>
      <c r="D7285" s="3" t="s">
        <v>135</v>
      </c>
      <c r="E7285" s="3" t="s">
        <v>7560</v>
      </c>
      <c r="F7285" s="3" t="s">
        <v>8</v>
      </c>
      <c r="G7285" s="3" t="s">
        <v>64</v>
      </c>
      <c r="H7285" s="3" t="s">
        <v>58</v>
      </c>
      <c r="I7285" s="3" t="s">
        <v>46</v>
      </c>
      <c r="J7285" s="0" t="n">
        <v>6</v>
      </c>
      <c r="K7285" s="3" t="s">
        <v>29</v>
      </c>
      <c r="L7285" s="3" t="s">
        <v>121</v>
      </c>
      <c r="M7285" s="29" t="n">
        <v>105</v>
      </c>
      <c r="N7285" s="30" t="n">
        <f aca="false">DATE(YEAR(B7285),MONTH(B7285),1)</f>
        <v>46143</v>
      </c>
      <c r="O7285" s="0" t="str">
        <f aca="false">IF(J7285&lt;=2,"0-2 days",IF(J7285&lt;=7,"3-7 days",IF(J7285&lt;=14,"8-14 days",IF(J7285&lt;=21,"15-21 days","22+ days"))))</f>
        <v>3-7 days</v>
      </c>
      <c r="P7285" s="0" t="str">
        <f aca="false">IF(VALUE(LEFT(D7285,2))&lt;10,"Early (7-10 AM)",IF(VALUE(LEFT(D7285,2))&lt;14,"Midday (10 AM-2 PM)",IF(VALUE(LEFT(D7285,2))&lt;16,"Afternoon (2-4 PM)","Late (4-6 PM)")))</f>
        <v>Early (7-10 AM)</v>
      </c>
      <c r="Q7285" s="3" t="n">
        <f aca="false">IF(L7285="No-show",1,0)</f>
        <v>0</v>
      </c>
      <c r="R7285" s="29" t="n">
        <f aca="false">IF(L7285="No-show",M7285,0)</f>
        <v>0</v>
      </c>
    </row>
    <row r="7286" customFormat="false" ht="15" hidden="false" customHeight="false" outlineLevel="0" collapsed="false">
      <c r="A7286" s="0" t="s">
        <v>8347</v>
      </c>
      <c r="B7286" s="28" t="n">
        <v>46149</v>
      </c>
      <c r="C7286" s="3" t="s">
        <v>35</v>
      </c>
      <c r="D7286" s="3" t="s">
        <v>135</v>
      </c>
      <c r="E7286" s="3" t="s">
        <v>8130</v>
      </c>
      <c r="F7286" s="3" t="s">
        <v>4</v>
      </c>
      <c r="G7286" s="3" t="s">
        <v>64</v>
      </c>
      <c r="H7286" s="3" t="s">
        <v>48</v>
      </c>
      <c r="I7286" s="3" t="s">
        <v>46</v>
      </c>
      <c r="J7286" s="0" t="n">
        <v>7</v>
      </c>
      <c r="K7286" s="3" t="s">
        <v>29</v>
      </c>
      <c r="L7286" s="3" t="s">
        <v>121</v>
      </c>
      <c r="M7286" s="29" t="n">
        <v>118</v>
      </c>
      <c r="N7286" s="30" t="n">
        <f aca="false">DATE(YEAR(B7286),MONTH(B7286),1)</f>
        <v>46143</v>
      </c>
      <c r="O7286" s="0" t="str">
        <f aca="false">IF(J7286&lt;=2,"0-2 days",IF(J7286&lt;=7,"3-7 days",IF(J7286&lt;=14,"8-14 days",IF(J7286&lt;=21,"15-21 days","22+ days"))))</f>
        <v>3-7 days</v>
      </c>
      <c r="P7286" s="0" t="str">
        <f aca="false">IF(VALUE(LEFT(D7286,2))&lt;10,"Early (7-10 AM)",IF(VALUE(LEFT(D7286,2))&lt;14,"Midday (10 AM-2 PM)",IF(VALUE(LEFT(D7286,2))&lt;16,"Afternoon (2-4 PM)","Late (4-6 PM)")))</f>
        <v>Early (7-10 AM)</v>
      </c>
      <c r="Q7286" s="3" t="n">
        <f aca="false">IF(L7286="No-show",1,0)</f>
        <v>0</v>
      </c>
      <c r="R7286" s="29" t="n">
        <f aca="false">IF(L7286="No-show",M7286,0)</f>
        <v>0</v>
      </c>
    </row>
    <row r="7287" customFormat="false" ht="15" hidden="false" customHeight="false" outlineLevel="0" collapsed="false">
      <c r="A7287" s="0" t="s">
        <v>8348</v>
      </c>
      <c r="B7287" s="28" t="n">
        <v>46149</v>
      </c>
      <c r="C7287" s="3" t="s">
        <v>35</v>
      </c>
      <c r="D7287" s="3" t="s">
        <v>235</v>
      </c>
      <c r="E7287" s="3" t="s">
        <v>7969</v>
      </c>
      <c r="F7287" s="3" t="s">
        <v>8</v>
      </c>
      <c r="G7287" s="3" t="s">
        <v>64</v>
      </c>
      <c r="H7287" s="3" t="s">
        <v>58</v>
      </c>
      <c r="I7287" s="3" t="s">
        <v>57</v>
      </c>
      <c r="J7287" s="0" t="n">
        <v>13</v>
      </c>
      <c r="K7287" s="3" t="s">
        <v>29</v>
      </c>
      <c r="L7287" s="3" t="s">
        <v>121</v>
      </c>
      <c r="M7287" s="29" t="n">
        <v>105</v>
      </c>
      <c r="N7287" s="30" t="n">
        <f aca="false">DATE(YEAR(B7287),MONTH(B7287),1)</f>
        <v>46143</v>
      </c>
      <c r="O7287" s="0" t="str">
        <f aca="false">IF(J7287&lt;=2,"0-2 days",IF(J7287&lt;=7,"3-7 days",IF(J7287&lt;=14,"8-14 days",IF(J7287&lt;=21,"15-21 days","22+ days"))))</f>
        <v>8-14 days</v>
      </c>
      <c r="P7287" s="0" t="str">
        <f aca="false">IF(VALUE(LEFT(D7287,2))&lt;10,"Early (7-10 AM)",IF(VALUE(LEFT(D7287,2))&lt;14,"Midday (10 AM-2 PM)",IF(VALUE(LEFT(D7287,2))&lt;16,"Afternoon (2-4 PM)","Late (4-6 PM)")))</f>
        <v>Early (7-10 AM)</v>
      </c>
      <c r="Q7287" s="3" t="n">
        <f aca="false">IF(L7287="No-show",1,0)</f>
        <v>0</v>
      </c>
      <c r="R7287" s="29" t="n">
        <f aca="false">IF(L7287="No-show",M7287,0)</f>
        <v>0</v>
      </c>
    </row>
    <row r="7288" customFormat="false" ht="15" hidden="false" customHeight="false" outlineLevel="0" collapsed="false">
      <c r="A7288" s="0" t="s">
        <v>8349</v>
      </c>
      <c r="B7288" s="28" t="n">
        <v>46149</v>
      </c>
      <c r="C7288" s="3" t="s">
        <v>35</v>
      </c>
      <c r="D7288" s="3" t="s">
        <v>142</v>
      </c>
      <c r="E7288" s="3" t="s">
        <v>7761</v>
      </c>
      <c r="F7288" s="3" t="s">
        <v>4</v>
      </c>
      <c r="G7288" s="3" t="s">
        <v>64</v>
      </c>
      <c r="H7288" s="3" t="s">
        <v>56</v>
      </c>
      <c r="I7288" s="3" t="s">
        <v>59</v>
      </c>
      <c r="J7288" s="0" t="n">
        <v>7</v>
      </c>
      <c r="K7288" s="3" t="s">
        <v>29</v>
      </c>
      <c r="L7288" s="3" t="s">
        <v>121</v>
      </c>
      <c r="M7288" s="29" t="n">
        <v>115</v>
      </c>
      <c r="N7288" s="30" t="n">
        <f aca="false">DATE(YEAR(B7288),MONTH(B7288),1)</f>
        <v>46143</v>
      </c>
      <c r="O7288" s="0" t="str">
        <f aca="false">IF(J7288&lt;=2,"0-2 days",IF(J7288&lt;=7,"3-7 days",IF(J7288&lt;=14,"8-14 days",IF(J7288&lt;=21,"15-21 days","22+ days"))))</f>
        <v>3-7 days</v>
      </c>
      <c r="P7288" s="0" t="str">
        <f aca="false">IF(VALUE(LEFT(D7288,2))&lt;10,"Early (7-10 AM)",IF(VALUE(LEFT(D7288,2))&lt;14,"Midday (10 AM-2 PM)",IF(VALUE(LEFT(D7288,2))&lt;16,"Afternoon (2-4 PM)","Late (4-6 PM)")))</f>
        <v>Early (7-10 AM)</v>
      </c>
      <c r="Q7288" s="3" t="n">
        <f aca="false">IF(L7288="No-show",1,0)</f>
        <v>0</v>
      </c>
      <c r="R7288" s="29" t="n">
        <f aca="false">IF(L7288="No-show",M7288,0)</f>
        <v>0</v>
      </c>
    </row>
    <row r="7289" customFormat="false" ht="15" hidden="false" customHeight="false" outlineLevel="0" collapsed="false">
      <c r="A7289" s="0" t="s">
        <v>8350</v>
      </c>
      <c r="B7289" s="28" t="n">
        <v>46149</v>
      </c>
      <c r="C7289" s="3" t="s">
        <v>35</v>
      </c>
      <c r="D7289" s="3" t="s">
        <v>151</v>
      </c>
      <c r="E7289" s="3" t="s">
        <v>8251</v>
      </c>
      <c r="F7289" s="3" t="s">
        <v>7</v>
      </c>
      <c r="G7289" s="3" t="s">
        <v>64</v>
      </c>
      <c r="H7289" s="3" t="s">
        <v>60</v>
      </c>
      <c r="I7289" s="3" t="s">
        <v>57</v>
      </c>
      <c r="J7289" s="0" t="n">
        <v>3</v>
      </c>
      <c r="K7289" s="3" t="s">
        <v>32</v>
      </c>
      <c r="L7289" s="3" t="s">
        <v>217</v>
      </c>
      <c r="M7289" s="29" t="n">
        <v>135</v>
      </c>
      <c r="N7289" s="30" t="n">
        <f aca="false">DATE(YEAR(B7289),MONTH(B7289),1)</f>
        <v>46143</v>
      </c>
      <c r="O7289" s="0" t="str">
        <f aca="false">IF(J7289&lt;=2,"0-2 days",IF(J7289&lt;=7,"3-7 days",IF(J7289&lt;=14,"8-14 days",IF(J7289&lt;=21,"15-21 days","22+ days"))))</f>
        <v>3-7 days</v>
      </c>
      <c r="P7289" s="0" t="str">
        <f aca="false">IF(VALUE(LEFT(D7289,2))&lt;10,"Early (7-10 AM)",IF(VALUE(LEFT(D7289,2))&lt;14,"Midday (10 AM-2 PM)",IF(VALUE(LEFT(D7289,2))&lt;16,"Afternoon (2-4 PM)","Late (4-6 PM)")))</f>
        <v>Early (7-10 AM)</v>
      </c>
      <c r="Q7289" s="3" t="n">
        <f aca="false">IF(L7289="No-show",1,0)</f>
        <v>1</v>
      </c>
      <c r="R7289" s="29" t="n">
        <f aca="false">IF(L7289="No-show",M7289,0)</f>
        <v>135</v>
      </c>
    </row>
    <row r="7290" customFormat="false" ht="15" hidden="false" customHeight="false" outlineLevel="0" collapsed="false">
      <c r="A7290" s="0" t="s">
        <v>8351</v>
      </c>
      <c r="B7290" s="28" t="n">
        <v>46149</v>
      </c>
      <c r="C7290" s="3" t="s">
        <v>35</v>
      </c>
      <c r="D7290" s="3" t="s">
        <v>151</v>
      </c>
      <c r="E7290" s="3" t="s">
        <v>7787</v>
      </c>
      <c r="F7290" s="3" t="s">
        <v>8</v>
      </c>
      <c r="G7290" s="3" t="s">
        <v>64</v>
      </c>
      <c r="H7290" s="3" t="s">
        <v>58</v>
      </c>
      <c r="I7290" s="3" t="s">
        <v>52</v>
      </c>
      <c r="J7290" s="0" t="n">
        <v>4</v>
      </c>
      <c r="K7290" s="3" t="s">
        <v>29</v>
      </c>
      <c r="L7290" s="3" t="s">
        <v>121</v>
      </c>
      <c r="M7290" s="29" t="n">
        <v>105</v>
      </c>
      <c r="N7290" s="30" t="n">
        <f aca="false">DATE(YEAR(B7290),MONTH(B7290),1)</f>
        <v>46143</v>
      </c>
      <c r="O7290" s="0" t="str">
        <f aca="false">IF(J7290&lt;=2,"0-2 days",IF(J7290&lt;=7,"3-7 days",IF(J7290&lt;=14,"8-14 days",IF(J7290&lt;=21,"15-21 days","22+ days"))))</f>
        <v>3-7 days</v>
      </c>
      <c r="P7290" s="0" t="str">
        <f aca="false">IF(VALUE(LEFT(D7290,2))&lt;10,"Early (7-10 AM)",IF(VALUE(LEFT(D7290,2))&lt;14,"Midday (10 AM-2 PM)",IF(VALUE(LEFT(D7290,2))&lt;16,"Afternoon (2-4 PM)","Late (4-6 PM)")))</f>
        <v>Early (7-10 AM)</v>
      </c>
      <c r="Q7290" s="3" t="n">
        <f aca="false">IF(L7290="No-show",1,0)</f>
        <v>0</v>
      </c>
      <c r="R7290" s="29" t="n">
        <f aca="false">IF(L7290="No-show",M7290,0)</f>
        <v>0</v>
      </c>
    </row>
    <row r="7291" customFormat="false" ht="15" hidden="false" customHeight="false" outlineLevel="0" collapsed="false">
      <c r="A7291" s="0" t="s">
        <v>8352</v>
      </c>
      <c r="B7291" s="28" t="n">
        <v>46149</v>
      </c>
      <c r="C7291" s="3" t="s">
        <v>35</v>
      </c>
      <c r="D7291" s="3" t="s">
        <v>151</v>
      </c>
      <c r="E7291" s="3" t="s">
        <v>8027</v>
      </c>
      <c r="F7291" s="3" t="s">
        <v>8</v>
      </c>
      <c r="G7291" s="3" t="s">
        <v>64</v>
      </c>
      <c r="H7291" s="3" t="s">
        <v>54</v>
      </c>
      <c r="I7291" s="3" t="s">
        <v>43</v>
      </c>
      <c r="J7291" s="0" t="n">
        <v>5</v>
      </c>
      <c r="K7291" s="3" t="s">
        <v>29</v>
      </c>
      <c r="L7291" s="3" t="s">
        <v>121</v>
      </c>
      <c r="M7291" s="29" t="n">
        <v>120</v>
      </c>
      <c r="N7291" s="30" t="n">
        <f aca="false">DATE(YEAR(B7291),MONTH(B7291),1)</f>
        <v>46143</v>
      </c>
      <c r="O7291" s="0" t="str">
        <f aca="false">IF(J7291&lt;=2,"0-2 days",IF(J7291&lt;=7,"3-7 days",IF(J7291&lt;=14,"8-14 days",IF(J7291&lt;=21,"15-21 days","22+ days"))))</f>
        <v>3-7 days</v>
      </c>
      <c r="P7291" s="0" t="str">
        <f aca="false">IF(VALUE(LEFT(D7291,2))&lt;10,"Early (7-10 AM)",IF(VALUE(LEFT(D7291,2))&lt;14,"Midday (10 AM-2 PM)",IF(VALUE(LEFT(D7291,2))&lt;16,"Afternoon (2-4 PM)","Late (4-6 PM)")))</f>
        <v>Early (7-10 AM)</v>
      </c>
      <c r="Q7291" s="3" t="n">
        <f aca="false">IF(L7291="No-show",1,0)</f>
        <v>0</v>
      </c>
      <c r="R7291" s="29" t="n">
        <f aca="false">IF(L7291="No-show",M7291,0)</f>
        <v>0</v>
      </c>
    </row>
    <row r="7292" customFormat="false" ht="15" hidden="false" customHeight="false" outlineLevel="0" collapsed="false">
      <c r="A7292" s="0" t="s">
        <v>8353</v>
      </c>
      <c r="B7292" s="28" t="n">
        <v>46149</v>
      </c>
      <c r="C7292" s="3" t="s">
        <v>35</v>
      </c>
      <c r="D7292" s="3" t="s">
        <v>151</v>
      </c>
      <c r="E7292" s="3" t="s">
        <v>7892</v>
      </c>
      <c r="F7292" s="3" t="s">
        <v>8</v>
      </c>
      <c r="G7292" s="3" t="s">
        <v>64</v>
      </c>
      <c r="H7292" s="3" t="s">
        <v>51</v>
      </c>
      <c r="I7292" s="3" t="s">
        <v>43</v>
      </c>
      <c r="J7292" s="0" t="n">
        <v>7</v>
      </c>
      <c r="K7292" s="3" t="s">
        <v>29</v>
      </c>
      <c r="L7292" s="3" t="s">
        <v>217</v>
      </c>
      <c r="M7292" s="29" t="n">
        <v>116</v>
      </c>
      <c r="N7292" s="30" t="n">
        <f aca="false">DATE(YEAR(B7292),MONTH(B7292),1)</f>
        <v>46143</v>
      </c>
      <c r="O7292" s="0" t="str">
        <f aca="false">IF(J7292&lt;=2,"0-2 days",IF(J7292&lt;=7,"3-7 days",IF(J7292&lt;=14,"8-14 days",IF(J7292&lt;=21,"15-21 days","22+ days"))))</f>
        <v>3-7 days</v>
      </c>
      <c r="P7292" s="0" t="str">
        <f aca="false">IF(VALUE(LEFT(D7292,2))&lt;10,"Early (7-10 AM)",IF(VALUE(LEFT(D7292,2))&lt;14,"Midday (10 AM-2 PM)",IF(VALUE(LEFT(D7292,2))&lt;16,"Afternoon (2-4 PM)","Late (4-6 PM)")))</f>
        <v>Early (7-10 AM)</v>
      </c>
      <c r="Q7292" s="3" t="n">
        <f aca="false">IF(L7292="No-show",1,0)</f>
        <v>1</v>
      </c>
      <c r="R7292" s="29" t="n">
        <f aca="false">IF(L7292="No-show",M7292,0)</f>
        <v>116</v>
      </c>
    </row>
    <row r="7293" customFormat="false" ht="15" hidden="false" customHeight="false" outlineLevel="0" collapsed="false">
      <c r="A7293" s="0" t="s">
        <v>8354</v>
      </c>
      <c r="B7293" s="28" t="n">
        <v>46149</v>
      </c>
      <c r="C7293" s="3" t="s">
        <v>35</v>
      </c>
      <c r="D7293" s="3" t="s">
        <v>154</v>
      </c>
      <c r="E7293" s="3" t="s">
        <v>7872</v>
      </c>
      <c r="F7293" s="3" t="s">
        <v>7</v>
      </c>
      <c r="G7293" s="3" t="s">
        <v>66</v>
      </c>
      <c r="H7293" s="3" t="s">
        <v>54</v>
      </c>
      <c r="I7293" s="3" t="s">
        <v>57</v>
      </c>
      <c r="J7293" s="0" t="n">
        <v>7</v>
      </c>
      <c r="K7293" s="3" t="s">
        <v>29</v>
      </c>
      <c r="L7293" s="3" t="s">
        <v>121</v>
      </c>
      <c r="M7293" s="29" t="n">
        <v>120</v>
      </c>
      <c r="N7293" s="30" t="n">
        <f aca="false">DATE(YEAR(B7293),MONTH(B7293),1)</f>
        <v>46143</v>
      </c>
      <c r="O7293" s="0" t="str">
        <f aca="false">IF(J7293&lt;=2,"0-2 days",IF(J7293&lt;=7,"3-7 days",IF(J7293&lt;=14,"8-14 days",IF(J7293&lt;=21,"15-21 days","22+ days"))))</f>
        <v>3-7 days</v>
      </c>
      <c r="P7293" s="0" t="str">
        <f aca="false">IF(VALUE(LEFT(D7293,2))&lt;10,"Early (7-10 AM)",IF(VALUE(LEFT(D7293,2))&lt;14,"Midday (10 AM-2 PM)",IF(VALUE(LEFT(D7293,2))&lt;16,"Afternoon (2-4 PM)","Late (4-6 PM)")))</f>
        <v>Midday (10 AM-2 PM)</v>
      </c>
      <c r="Q7293" s="3" t="n">
        <f aca="false">IF(L7293="No-show",1,0)</f>
        <v>0</v>
      </c>
      <c r="R7293" s="29" t="n">
        <f aca="false">IF(L7293="No-show",M7293,0)</f>
        <v>0</v>
      </c>
    </row>
    <row r="7294" customFormat="false" ht="15" hidden="false" customHeight="false" outlineLevel="0" collapsed="false">
      <c r="A7294" s="0" t="s">
        <v>8355</v>
      </c>
      <c r="B7294" s="28" t="n">
        <v>46149</v>
      </c>
      <c r="C7294" s="3" t="s">
        <v>35</v>
      </c>
      <c r="D7294" s="3" t="s">
        <v>164</v>
      </c>
      <c r="E7294" s="3" t="s">
        <v>8048</v>
      </c>
      <c r="F7294" s="3" t="s">
        <v>3</v>
      </c>
      <c r="G7294" s="3" t="s">
        <v>64</v>
      </c>
      <c r="H7294" s="3" t="s">
        <v>56</v>
      </c>
      <c r="I7294" s="3" t="s">
        <v>52</v>
      </c>
      <c r="J7294" s="0" t="n">
        <v>5</v>
      </c>
      <c r="K7294" s="3" t="s">
        <v>29</v>
      </c>
      <c r="L7294" s="3" t="s">
        <v>121</v>
      </c>
      <c r="M7294" s="29" t="n">
        <v>115</v>
      </c>
      <c r="N7294" s="30" t="n">
        <f aca="false">DATE(YEAR(B7294),MONTH(B7294),1)</f>
        <v>46143</v>
      </c>
      <c r="O7294" s="0" t="str">
        <f aca="false">IF(J7294&lt;=2,"0-2 days",IF(J7294&lt;=7,"3-7 days",IF(J7294&lt;=14,"8-14 days",IF(J7294&lt;=21,"15-21 days","22+ days"))))</f>
        <v>3-7 days</v>
      </c>
      <c r="P7294" s="0" t="str">
        <f aca="false">IF(VALUE(LEFT(D7294,2))&lt;10,"Early (7-10 AM)",IF(VALUE(LEFT(D7294,2))&lt;14,"Midday (10 AM-2 PM)",IF(VALUE(LEFT(D7294,2))&lt;16,"Afternoon (2-4 PM)","Late (4-6 PM)")))</f>
        <v>Midday (10 AM-2 PM)</v>
      </c>
      <c r="Q7294" s="3" t="n">
        <f aca="false">IF(L7294="No-show",1,0)</f>
        <v>0</v>
      </c>
      <c r="R7294" s="29" t="n">
        <f aca="false">IF(L7294="No-show",M7294,0)</f>
        <v>0</v>
      </c>
    </row>
    <row r="7295" customFormat="false" ht="15" hidden="false" customHeight="false" outlineLevel="0" collapsed="false">
      <c r="A7295" s="0" t="s">
        <v>8356</v>
      </c>
      <c r="B7295" s="28" t="n">
        <v>46149</v>
      </c>
      <c r="C7295" s="3" t="s">
        <v>35</v>
      </c>
      <c r="D7295" s="3" t="s">
        <v>164</v>
      </c>
      <c r="E7295" s="3" t="s">
        <v>8123</v>
      </c>
      <c r="F7295" s="3" t="s">
        <v>8</v>
      </c>
      <c r="G7295" s="3" t="s">
        <v>64</v>
      </c>
      <c r="H7295" s="3" t="s">
        <v>42</v>
      </c>
      <c r="I7295" s="3" t="s">
        <v>52</v>
      </c>
      <c r="J7295" s="0" t="n">
        <v>11</v>
      </c>
      <c r="K7295" s="3" t="s">
        <v>29</v>
      </c>
      <c r="L7295" s="3" t="s">
        <v>217</v>
      </c>
      <c r="M7295" s="29" t="n">
        <v>72</v>
      </c>
      <c r="N7295" s="30" t="n">
        <f aca="false">DATE(YEAR(B7295),MONTH(B7295),1)</f>
        <v>46143</v>
      </c>
      <c r="O7295" s="0" t="str">
        <f aca="false">IF(J7295&lt;=2,"0-2 days",IF(J7295&lt;=7,"3-7 days",IF(J7295&lt;=14,"8-14 days",IF(J7295&lt;=21,"15-21 days","22+ days"))))</f>
        <v>8-14 days</v>
      </c>
      <c r="P7295" s="0" t="str">
        <f aca="false">IF(VALUE(LEFT(D7295,2))&lt;10,"Early (7-10 AM)",IF(VALUE(LEFT(D7295,2))&lt;14,"Midday (10 AM-2 PM)",IF(VALUE(LEFT(D7295,2))&lt;16,"Afternoon (2-4 PM)","Late (4-6 PM)")))</f>
        <v>Midday (10 AM-2 PM)</v>
      </c>
      <c r="Q7295" s="3" t="n">
        <f aca="false">IF(L7295="No-show",1,0)</f>
        <v>1</v>
      </c>
      <c r="R7295" s="29" t="n">
        <f aca="false">IF(L7295="No-show",M7295,0)</f>
        <v>72</v>
      </c>
    </row>
    <row r="7296" customFormat="false" ht="15" hidden="false" customHeight="false" outlineLevel="0" collapsed="false">
      <c r="A7296" s="0" t="s">
        <v>8357</v>
      </c>
      <c r="B7296" s="28" t="n">
        <v>46149</v>
      </c>
      <c r="C7296" s="3" t="s">
        <v>35</v>
      </c>
      <c r="D7296" s="3" t="s">
        <v>171</v>
      </c>
      <c r="E7296" s="3" t="s">
        <v>7551</v>
      </c>
      <c r="F7296" s="3" t="s">
        <v>8</v>
      </c>
      <c r="G7296" s="3" t="s">
        <v>64</v>
      </c>
      <c r="H7296" s="3" t="s">
        <v>56</v>
      </c>
      <c r="I7296" s="3" t="s">
        <v>52</v>
      </c>
      <c r="J7296" s="0" t="n">
        <v>6</v>
      </c>
      <c r="K7296" s="3" t="s">
        <v>29</v>
      </c>
      <c r="L7296" s="3" t="s">
        <v>121</v>
      </c>
      <c r="M7296" s="29" t="n">
        <v>115</v>
      </c>
      <c r="N7296" s="30" t="n">
        <f aca="false">DATE(YEAR(B7296),MONTH(B7296),1)</f>
        <v>46143</v>
      </c>
      <c r="O7296" s="0" t="str">
        <f aca="false">IF(J7296&lt;=2,"0-2 days",IF(J7296&lt;=7,"3-7 days",IF(J7296&lt;=14,"8-14 days",IF(J7296&lt;=21,"15-21 days","22+ days"))))</f>
        <v>3-7 days</v>
      </c>
      <c r="P7296" s="0" t="str">
        <f aca="false">IF(VALUE(LEFT(D7296,2))&lt;10,"Early (7-10 AM)",IF(VALUE(LEFT(D7296,2))&lt;14,"Midday (10 AM-2 PM)",IF(VALUE(LEFT(D7296,2))&lt;16,"Afternoon (2-4 PM)","Late (4-6 PM)")))</f>
        <v>Midday (10 AM-2 PM)</v>
      </c>
      <c r="Q7296" s="3" t="n">
        <f aca="false">IF(L7296="No-show",1,0)</f>
        <v>0</v>
      </c>
      <c r="R7296" s="29" t="n">
        <f aca="false">IF(L7296="No-show",M7296,0)</f>
        <v>0</v>
      </c>
    </row>
    <row r="7297" customFormat="false" ht="15" hidden="false" customHeight="false" outlineLevel="0" collapsed="false">
      <c r="A7297" s="0" t="s">
        <v>8358</v>
      </c>
      <c r="B7297" s="28" t="n">
        <v>46149</v>
      </c>
      <c r="C7297" s="3" t="s">
        <v>35</v>
      </c>
      <c r="D7297" s="3" t="s">
        <v>171</v>
      </c>
      <c r="E7297" s="3" t="s">
        <v>7895</v>
      </c>
      <c r="F7297" s="3" t="s">
        <v>8</v>
      </c>
      <c r="G7297" s="3" t="s">
        <v>64</v>
      </c>
      <c r="H7297" s="3" t="s">
        <v>42</v>
      </c>
      <c r="I7297" s="3" t="s">
        <v>59</v>
      </c>
      <c r="J7297" s="0" t="n">
        <v>9</v>
      </c>
      <c r="K7297" s="3" t="s">
        <v>29</v>
      </c>
      <c r="L7297" s="3" t="s">
        <v>121</v>
      </c>
      <c r="M7297" s="29" t="n">
        <v>72</v>
      </c>
      <c r="N7297" s="30" t="n">
        <f aca="false">DATE(YEAR(B7297),MONTH(B7297),1)</f>
        <v>46143</v>
      </c>
      <c r="O7297" s="0" t="str">
        <f aca="false">IF(J7297&lt;=2,"0-2 days",IF(J7297&lt;=7,"3-7 days",IF(J7297&lt;=14,"8-14 days",IF(J7297&lt;=21,"15-21 days","22+ days"))))</f>
        <v>8-14 days</v>
      </c>
      <c r="P7297" s="0" t="str">
        <f aca="false">IF(VALUE(LEFT(D7297,2))&lt;10,"Early (7-10 AM)",IF(VALUE(LEFT(D7297,2))&lt;14,"Midday (10 AM-2 PM)",IF(VALUE(LEFT(D7297,2))&lt;16,"Afternoon (2-4 PM)","Late (4-6 PM)")))</f>
        <v>Midday (10 AM-2 PM)</v>
      </c>
      <c r="Q7297" s="3" t="n">
        <f aca="false">IF(L7297="No-show",1,0)</f>
        <v>0</v>
      </c>
      <c r="R7297" s="29" t="n">
        <f aca="false">IF(L7297="No-show",M7297,0)</f>
        <v>0</v>
      </c>
    </row>
    <row r="7298" customFormat="false" ht="15" hidden="false" customHeight="false" outlineLevel="0" collapsed="false">
      <c r="A7298" s="0" t="s">
        <v>8359</v>
      </c>
      <c r="B7298" s="28" t="n">
        <v>46149</v>
      </c>
      <c r="C7298" s="3" t="s">
        <v>35</v>
      </c>
      <c r="D7298" s="3" t="s">
        <v>178</v>
      </c>
      <c r="E7298" s="3" t="s">
        <v>8018</v>
      </c>
      <c r="F7298" s="3" t="s">
        <v>8</v>
      </c>
      <c r="G7298" s="3" t="s">
        <v>64</v>
      </c>
      <c r="H7298" s="3" t="s">
        <v>54</v>
      </c>
      <c r="I7298" s="3" t="s">
        <v>52</v>
      </c>
      <c r="J7298" s="0" t="n">
        <v>1</v>
      </c>
      <c r="K7298" s="3" t="s">
        <v>29</v>
      </c>
      <c r="L7298" s="3" t="s">
        <v>284</v>
      </c>
      <c r="M7298" s="29" t="n">
        <v>120</v>
      </c>
      <c r="N7298" s="30" t="n">
        <f aca="false">DATE(YEAR(B7298),MONTH(B7298),1)</f>
        <v>46143</v>
      </c>
      <c r="O7298" s="0" t="str">
        <f aca="false">IF(J7298&lt;=2,"0-2 days",IF(J7298&lt;=7,"3-7 days",IF(J7298&lt;=14,"8-14 days",IF(J7298&lt;=21,"15-21 days","22+ days"))))</f>
        <v>0-2 days</v>
      </c>
      <c r="P7298" s="0" t="str">
        <f aca="false">IF(VALUE(LEFT(D7298,2))&lt;10,"Early (7-10 AM)",IF(VALUE(LEFT(D7298,2))&lt;14,"Midday (10 AM-2 PM)",IF(VALUE(LEFT(D7298,2))&lt;16,"Afternoon (2-4 PM)","Late (4-6 PM)")))</f>
        <v>Midday (10 AM-2 PM)</v>
      </c>
      <c r="Q7298" s="3" t="n">
        <f aca="false">IF(L7298="No-show",1,0)</f>
        <v>0</v>
      </c>
      <c r="R7298" s="29" t="n">
        <f aca="false">IF(L7298="No-show",M7298,0)</f>
        <v>0</v>
      </c>
    </row>
    <row r="7299" customFormat="false" ht="15" hidden="false" customHeight="false" outlineLevel="0" collapsed="false">
      <c r="A7299" s="0" t="s">
        <v>8360</v>
      </c>
      <c r="B7299" s="28" t="n">
        <v>46149</v>
      </c>
      <c r="C7299" s="3" t="s">
        <v>35</v>
      </c>
      <c r="D7299" s="3" t="s">
        <v>183</v>
      </c>
      <c r="E7299" s="3" t="s">
        <v>8361</v>
      </c>
      <c r="F7299" s="3" t="s">
        <v>4</v>
      </c>
      <c r="G7299" s="3" t="s">
        <v>63</v>
      </c>
      <c r="H7299" s="3" t="s">
        <v>48</v>
      </c>
      <c r="I7299" s="3" t="s">
        <v>46</v>
      </c>
      <c r="J7299" s="0" t="n">
        <v>9</v>
      </c>
      <c r="K7299" s="3" t="s">
        <v>29</v>
      </c>
      <c r="L7299" s="3" t="s">
        <v>217</v>
      </c>
      <c r="M7299" s="29" t="n">
        <v>188.8</v>
      </c>
      <c r="N7299" s="30" t="n">
        <f aca="false">DATE(YEAR(B7299),MONTH(B7299),1)</f>
        <v>46143</v>
      </c>
      <c r="O7299" s="0" t="str">
        <f aca="false">IF(J7299&lt;=2,"0-2 days",IF(J7299&lt;=7,"3-7 days",IF(J7299&lt;=14,"8-14 days",IF(J7299&lt;=21,"15-21 days","22+ days"))))</f>
        <v>8-14 days</v>
      </c>
      <c r="P7299" s="0" t="str">
        <f aca="false">IF(VALUE(LEFT(D7299,2))&lt;10,"Early (7-10 AM)",IF(VALUE(LEFT(D7299,2))&lt;14,"Midday (10 AM-2 PM)",IF(VALUE(LEFT(D7299,2))&lt;16,"Afternoon (2-4 PM)","Late (4-6 PM)")))</f>
        <v>Midday (10 AM-2 PM)</v>
      </c>
      <c r="Q7299" s="3" t="n">
        <f aca="false">IF(L7299="No-show",1,0)</f>
        <v>1</v>
      </c>
      <c r="R7299" s="29" t="n">
        <f aca="false">IF(L7299="No-show",M7299,0)</f>
        <v>188.8</v>
      </c>
    </row>
    <row r="7300" customFormat="false" ht="15" hidden="false" customHeight="false" outlineLevel="0" collapsed="false">
      <c r="A7300" s="0" t="s">
        <v>8362</v>
      </c>
      <c r="B7300" s="28" t="n">
        <v>46149</v>
      </c>
      <c r="C7300" s="3" t="s">
        <v>35</v>
      </c>
      <c r="D7300" s="3" t="s">
        <v>194</v>
      </c>
      <c r="E7300" s="3" t="s">
        <v>7527</v>
      </c>
      <c r="F7300" s="3" t="s">
        <v>7</v>
      </c>
      <c r="G7300" s="3" t="s">
        <v>64</v>
      </c>
      <c r="H7300" s="3" t="s">
        <v>56</v>
      </c>
      <c r="I7300" s="3" t="s">
        <v>46</v>
      </c>
      <c r="J7300" s="0" t="n">
        <v>3</v>
      </c>
      <c r="K7300" s="3" t="s">
        <v>29</v>
      </c>
      <c r="L7300" s="3" t="s">
        <v>121</v>
      </c>
      <c r="M7300" s="29" t="n">
        <v>115</v>
      </c>
      <c r="N7300" s="30" t="n">
        <f aca="false">DATE(YEAR(B7300),MONTH(B7300),1)</f>
        <v>46143</v>
      </c>
      <c r="O7300" s="0" t="str">
        <f aca="false">IF(J7300&lt;=2,"0-2 days",IF(J7300&lt;=7,"3-7 days",IF(J7300&lt;=14,"8-14 days",IF(J7300&lt;=21,"15-21 days","22+ days"))))</f>
        <v>3-7 days</v>
      </c>
      <c r="P7300" s="0" t="str">
        <f aca="false">IF(VALUE(LEFT(D7300,2))&lt;10,"Early (7-10 AM)",IF(VALUE(LEFT(D7300,2))&lt;14,"Midday (10 AM-2 PM)",IF(VALUE(LEFT(D7300,2))&lt;16,"Afternoon (2-4 PM)","Late (4-6 PM)")))</f>
        <v>Midday (10 AM-2 PM)</v>
      </c>
      <c r="Q7300" s="3" t="n">
        <f aca="false">IF(L7300="No-show",1,0)</f>
        <v>0</v>
      </c>
      <c r="R7300" s="29" t="n">
        <f aca="false">IF(L7300="No-show",M7300,0)</f>
        <v>0</v>
      </c>
    </row>
    <row r="7301" customFormat="false" ht="15" hidden="false" customHeight="false" outlineLevel="0" collapsed="false">
      <c r="A7301" s="0" t="s">
        <v>8363</v>
      </c>
      <c r="B7301" s="28" t="n">
        <v>46149</v>
      </c>
      <c r="C7301" s="3" t="s">
        <v>35</v>
      </c>
      <c r="D7301" s="3" t="s">
        <v>201</v>
      </c>
      <c r="E7301" s="3" t="s">
        <v>8138</v>
      </c>
      <c r="F7301" s="3" t="s">
        <v>3</v>
      </c>
      <c r="G7301" s="3" t="s">
        <v>64</v>
      </c>
      <c r="H7301" s="3" t="s">
        <v>42</v>
      </c>
      <c r="I7301" s="3" t="s">
        <v>43</v>
      </c>
      <c r="J7301" s="0" t="n">
        <v>20</v>
      </c>
      <c r="K7301" s="3" t="s">
        <v>32</v>
      </c>
      <c r="L7301" s="3" t="s">
        <v>121</v>
      </c>
      <c r="M7301" s="29" t="n">
        <v>72</v>
      </c>
      <c r="N7301" s="30" t="n">
        <f aca="false">DATE(YEAR(B7301),MONTH(B7301),1)</f>
        <v>46143</v>
      </c>
      <c r="O7301" s="0" t="str">
        <f aca="false">IF(J7301&lt;=2,"0-2 days",IF(J7301&lt;=7,"3-7 days",IF(J7301&lt;=14,"8-14 days",IF(J7301&lt;=21,"15-21 days","22+ days"))))</f>
        <v>15-21 days</v>
      </c>
      <c r="P7301" s="0" t="str">
        <f aca="false">IF(VALUE(LEFT(D7301,2))&lt;10,"Early (7-10 AM)",IF(VALUE(LEFT(D7301,2))&lt;14,"Midday (10 AM-2 PM)",IF(VALUE(LEFT(D7301,2))&lt;16,"Afternoon (2-4 PM)","Late (4-6 PM)")))</f>
        <v>Afternoon (2-4 PM)</v>
      </c>
      <c r="Q7301" s="3" t="n">
        <f aca="false">IF(L7301="No-show",1,0)</f>
        <v>0</v>
      </c>
      <c r="R7301" s="29" t="n">
        <f aca="false">IF(L7301="No-show",M7301,0)</f>
        <v>0</v>
      </c>
    </row>
    <row r="7302" customFormat="false" ht="15" hidden="false" customHeight="false" outlineLevel="0" collapsed="false">
      <c r="A7302" s="0" t="s">
        <v>8364</v>
      </c>
      <c r="B7302" s="28" t="n">
        <v>46149</v>
      </c>
      <c r="C7302" s="3" t="s">
        <v>35</v>
      </c>
      <c r="D7302" s="3" t="s">
        <v>201</v>
      </c>
      <c r="E7302" s="3" t="s">
        <v>6818</v>
      </c>
      <c r="F7302" s="3" t="s">
        <v>3</v>
      </c>
      <c r="G7302" s="3" t="s">
        <v>66</v>
      </c>
      <c r="H7302" s="3" t="s">
        <v>42</v>
      </c>
      <c r="I7302" s="3" t="s">
        <v>43</v>
      </c>
      <c r="J7302" s="0" t="n">
        <v>21</v>
      </c>
      <c r="K7302" s="3" t="s">
        <v>29</v>
      </c>
      <c r="L7302" s="3" t="s">
        <v>121</v>
      </c>
      <c r="M7302" s="29" t="n">
        <v>72</v>
      </c>
      <c r="N7302" s="30" t="n">
        <f aca="false">DATE(YEAR(B7302),MONTH(B7302),1)</f>
        <v>46143</v>
      </c>
      <c r="O7302" s="0" t="str">
        <f aca="false">IF(J7302&lt;=2,"0-2 days",IF(J7302&lt;=7,"3-7 days",IF(J7302&lt;=14,"8-14 days",IF(J7302&lt;=21,"15-21 days","22+ days"))))</f>
        <v>15-21 days</v>
      </c>
      <c r="P7302" s="0" t="str">
        <f aca="false">IF(VALUE(LEFT(D7302,2))&lt;10,"Early (7-10 AM)",IF(VALUE(LEFT(D7302,2))&lt;14,"Midday (10 AM-2 PM)",IF(VALUE(LEFT(D7302,2))&lt;16,"Afternoon (2-4 PM)","Late (4-6 PM)")))</f>
        <v>Afternoon (2-4 PM)</v>
      </c>
      <c r="Q7302" s="3" t="n">
        <f aca="false">IF(L7302="No-show",1,0)</f>
        <v>0</v>
      </c>
      <c r="R7302" s="29" t="n">
        <f aca="false">IF(L7302="No-show",M7302,0)</f>
        <v>0</v>
      </c>
    </row>
    <row r="7303" customFormat="false" ht="15" hidden="false" customHeight="false" outlineLevel="0" collapsed="false">
      <c r="A7303" s="0" t="s">
        <v>8365</v>
      </c>
      <c r="B7303" s="28" t="n">
        <v>46149</v>
      </c>
      <c r="C7303" s="3" t="s">
        <v>35</v>
      </c>
      <c r="D7303" s="3" t="s">
        <v>201</v>
      </c>
      <c r="E7303" s="3" t="s">
        <v>8275</v>
      </c>
      <c r="F7303" s="3" t="s">
        <v>3</v>
      </c>
      <c r="G7303" s="3" t="s">
        <v>64</v>
      </c>
      <c r="H7303" s="3" t="s">
        <v>56</v>
      </c>
      <c r="I7303" s="3" t="s">
        <v>43</v>
      </c>
      <c r="J7303" s="0" t="n">
        <v>1</v>
      </c>
      <c r="K7303" s="3" t="s">
        <v>29</v>
      </c>
      <c r="L7303" s="3" t="s">
        <v>121</v>
      </c>
      <c r="M7303" s="29" t="n">
        <v>115</v>
      </c>
      <c r="N7303" s="30" t="n">
        <f aca="false">DATE(YEAR(B7303),MONTH(B7303),1)</f>
        <v>46143</v>
      </c>
      <c r="O7303" s="0" t="str">
        <f aca="false">IF(J7303&lt;=2,"0-2 days",IF(J7303&lt;=7,"3-7 days",IF(J7303&lt;=14,"8-14 days",IF(J7303&lt;=21,"15-21 days","22+ days"))))</f>
        <v>0-2 days</v>
      </c>
      <c r="P7303" s="0" t="str">
        <f aca="false">IF(VALUE(LEFT(D7303,2))&lt;10,"Early (7-10 AM)",IF(VALUE(LEFT(D7303,2))&lt;14,"Midday (10 AM-2 PM)",IF(VALUE(LEFT(D7303,2))&lt;16,"Afternoon (2-4 PM)","Late (4-6 PM)")))</f>
        <v>Afternoon (2-4 PM)</v>
      </c>
      <c r="Q7303" s="3" t="n">
        <f aca="false">IF(L7303="No-show",1,0)</f>
        <v>0</v>
      </c>
      <c r="R7303" s="29" t="n">
        <f aca="false">IF(L7303="No-show",M7303,0)</f>
        <v>0</v>
      </c>
    </row>
    <row r="7304" customFormat="false" ht="15" hidden="false" customHeight="false" outlineLevel="0" collapsed="false">
      <c r="A7304" s="0" t="s">
        <v>8366</v>
      </c>
      <c r="B7304" s="28" t="n">
        <v>46149</v>
      </c>
      <c r="C7304" s="3" t="s">
        <v>35</v>
      </c>
      <c r="D7304" s="3" t="s">
        <v>204</v>
      </c>
      <c r="E7304" s="3" t="s">
        <v>8367</v>
      </c>
      <c r="F7304" s="3" t="s">
        <v>4</v>
      </c>
      <c r="G7304" s="3" t="s">
        <v>63</v>
      </c>
      <c r="H7304" s="3" t="s">
        <v>56</v>
      </c>
      <c r="I7304" s="3" t="s">
        <v>52</v>
      </c>
      <c r="J7304" s="0" t="n">
        <v>17</v>
      </c>
      <c r="K7304" s="3" t="s">
        <v>29</v>
      </c>
      <c r="L7304" s="3" t="s">
        <v>121</v>
      </c>
      <c r="M7304" s="29" t="n">
        <v>184</v>
      </c>
      <c r="N7304" s="30" t="n">
        <f aca="false">DATE(YEAR(B7304),MONTH(B7304),1)</f>
        <v>46143</v>
      </c>
      <c r="O7304" s="0" t="str">
        <f aca="false">IF(J7304&lt;=2,"0-2 days",IF(J7304&lt;=7,"3-7 days",IF(J7304&lt;=14,"8-14 days",IF(J7304&lt;=21,"15-21 days","22+ days"))))</f>
        <v>15-21 days</v>
      </c>
      <c r="P7304" s="0" t="str">
        <f aca="false">IF(VALUE(LEFT(D7304,2))&lt;10,"Early (7-10 AM)",IF(VALUE(LEFT(D7304,2))&lt;14,"Midday (10 AM-2 PM)",IF(VALUE(LEFT(D7304,2))&lt;16,"Afternoon (2-4 PM)","Late (4-6 PM)")))</f>
        <v>Afternoon (2-4 PM)</v>
      </c>
      <c r="Q7304" s="3" t="n">
        <f aca="false">IF(L7304="No-show",1,0)</f>
        <v>0</v>
      </c>
      <c r="R7304" s="29" t="n">
        <f aca="false">IF(L7304="No-show",M7304,0)</f>
        <v>0</v>
      </c>
    </row>
    <row r="7305" customFormat="false" ht="15" hidden="false" customHeight="false" outlineLevel="0" collapsed="false">
      <c r="A7305" s="0" t="s">
        <v>8368</v>
      </c>
      <c r="B7305" s="28" t="n">
        <v>46149</v>
      </c>
      <c r="C7305" s="3" t="s">
        <v>35</v>
      </c>
      <c r="D7305" s="3" t="s">
        <v>209</v>
      </c>
      <c r="E7305" s="3" t="s">
        <v>8369</v>
      </c>
      <c r="F7305" s="3" t="s">
        <v>8</v>
      </c>
      <c r="G7305" s="3" t="s">
        <v>63</v>
      </c>
      <c r="H7305" s="3" t="s">
        <v>54</v>
      </c>
      <c r="I7305" s="3" t="s">
        <v>43</v>
      </c>
      <c r="J7305" s="0" t="n">
        <v>13</v>
      </c>
      <c r="K7305" s="3" t="s">
        <v>32</v>
      </c>
      <c r="L7305" s="3" t="s">
        <v>129</v>
      </c>
      <c r="M7305" s="29" t="n">
        <v>192</v>
      </c>
      <c r="N7305" s="30" t="n">
        <f aca="false">DATE(YEAR(B7305),MONTH(B7305),1)</f>
        <v>46143</v>
      </c>
      <c r="O7305" s="0" t="str">
        <f aca="false">IF(J7305&lt;=2,"0-2 days",IF(J7305&lt;=7,"3-7 days",IF(J7305&lt;=14,"8-14 days",IF(J7305&lt;=21,"15-21 days","22+ days"))))</f>
        <v>8-14 days</v>
      </c>
      <c r="P7305" s="0" t="str">
        <f aca="false">IF(VALUE(LEFT(D7305,2))&lt;10,"Early (7-10 AM)",IF(VALUE(LEFT(D7305,2))&lt;14,"Midday (10 AM-2 PM)",IF(VALUE(LEFT(D7305,2))&lt;16,"Afternoon (2-4 PM)","Late (4-6 PM)")))</f>
        <v>Afternoon (2-4 PM)</v>
      </c>
      <c r="Q7305" s="3" t="n">
        <f aca="false">IF(L7305="No-show",1,0)</f>
        <v>0</v>
      </c>
      <c r="R7305" s="29" t="n">
        <f aca="false">IF(L7305="No-show",M7305,0)</f>
        <v>0</v>
      </c>
    </row>
    <row r="7306" customFormat="false" ht="15" hidden="false" customHeight="false" outlineLevel="0" collapsed="false">
      <c r="A7306" s="0" t="s">
        <v>8370</v>
      </c>
      <c r="B7306" s="28" t="n">
        <v>46149</v>
      </c>
      <c r="C7306" s="3" t="s">
        <v>35</v>
      </c>
      <c r="D7306" s="3" t="s">
        <v>209</v>
      </c>
      <c r="E7306" s="3" t="s">
        <v>7389</v>
      </c>
      <c r="F7306" s="3" t="s">
        <v>8</v>
      </c>
      <c r="G7306" s="3" t="s">
        <v>65</v>
      </c>
      <c r="H7306" s="3" t="s">
        <v>48</v>
      </c>
      <c r="I7306" s="3" t="s">
        <v>49</v>
      </c>
      <c r="J7306" s="0" t="n">
        <v>8</v>
      </c>
      <c r="K7306" s="3" t="s">
        <v>29</v>
      </c>
      <c r="L7306" s="3" t="s">
        <v>217</v>
      </c>
      <c r="M7306" s="29" t="n">
        <v>188.8</v>
      </c>
      <c r="N7306" s="30" t="n">
        <f aca="false">DATE(YEAR(B7306),MONTH(B7306),1)</f>
        <v>46143</v>
      </c>
      <c r="O7306" s="0" t="str">
        <f aca="false">IF(J7306&lt;=2,"0-2 days",IF(J7306&lt;=7,"3-7 days",IF(J7306&lt;=14,"8-14 days",IF(J7306&lt;=21,"15-21 days","22+ days"))))</f>
        <v>8-14 days</v>
      </c>
      <c r="P7306" s="0" t="str">
        <f aca="false">IF(VALUE(LEFT(D7306,2))&lt;10,"Early (7-10 AM)",IF(VALUE(LEFT(D7306,2))&lt;14,"Midday (10 AM-2 PM)",IF(VALUE(LEFT(D7306,2))&lt;16,"Afternoon (2-4 PM)","Late (4-6 PM)")))</f>
        <v>Afternoon (2-4 PM)</v>
      </c>
      <c r="Q7306" s="3" t="n">
        <f aca="false">IF(L7306="No-show",1,0)</f>
        <v>1</v>
      </c>
      <c r="R7306" s="29" t="n">
        <f aca="false">IF(L7306="No-show",M7306,0)</f>
        <v>188.8</v>
      </c>
    </row>
    <row r="7307" customFormat="false" ht="15" hidden="false" customHeight="false" outlineLevel="0" collapsed="false">
      <c r="A7307" s="0" t="s">
        <v>8371</v>
      </c>
      <c r="B7307" s="28" t="n">
        <v>46149</v>
      </c>
      <c r="C7307" s="3" t="s">
        <v>35</v>
      </c>
      <c r="D7307" s="3" t="s">
        <v>209</v>
      </c>
      <c r="E7307" s="3" t="s">
        <v>8291</v>
      </c>
      <c r="F7307" s="3" t="s">
        <v>8</v>
      </c>
      <c r="G7307" s="3" t="s">
        <v>64</v>
      </c>
      <c r="H7307" s="3" t="s">
        <v>51</v>
      </c>
      <c r="I7307" s="3" t="s">
        <v>43</v>
      </c>
      <c r="J7307" s="0" t="n">
        <v>3</v>
      </c>
      <c r="K7307" s="3" t="s">
        <v>32</v>
      </c>
      <c r="L7307" s="3" t="s">
        <v>121</v>
      </c>
      <c r="M7307" s="29" t="n">
        <v>116</v>
      </c>
      <c r="N7307" s="30" t="n">
        <f aca="false">DATE(YEAR(B7307),MONTH(B7307),1)</f>
        <v>46143</v>
      </c>
      <c r="O7307" s="0" t="str">
        <f aca="false">IF(J7307&lt;=2,"0-2 days",IF(J7307&lt;=7,"3-7 days",IF(J7307&lt;=14,"8-14 days",IF(J7307&lt;=21,"15-21 days","22+ days"))))</f>
        <v>3-7 days</v>
      </c>
      <c r="P7307" s="0" t="str">
        <f aca="false">IF(VALUE(LEFT(D7307,2))&lt;10,"Early (7-10 AM)",IF(VALUE(LEFT(D7307,2))&lt;14,"Midday (10 AM-2 PM)",IF(VALUE(LEFT(D7307,2))&lt;16,"Afternoon (2-4 PM)","Late (4-6 PM)")))</f>
        <v>Afternoon (2-4 PM)</v>
      </c>
      <c r="Q7307" s="3" t="n">
        <f aca="false">IF(L7307="No-show",1,0)</f>
        <v>0</v>
      </c>
      <c r="R7307" s="29" t="n">
        <f aca="false">IF(L7307="No-show",M7307,0)</f>
        <v>0</v>
      </c>
    </row>
    <row r="7308" customFormat="false" ht="15" hidden="false" customHeight="false" outlineLevel="0" collapsed="false">
      <c r="A7308" s="0" t="s">
        <v>8372</v>
      </c>
      <c r="B7308" s="28" t="n">
        <v>46149</v>
      </c>
      <c r="C7308" s="3" t="s">
        <v>35</v>
      </c>
      <c r="D7308" s="3" t="s">
        <v>209</v>
      </c>
      <c r="E7308" s="3" t="s">
        <v>7880</v>
      </c>
      <c r="F7308" s="3" t="s">
        <v>8</v>
      </c>
      <c r="G7308" s="3" t="s">
        <v>64</v>
      </c>
      <c r="H7308" s="3" t="s">
        <v>45</v>
      </c>
      <c r="I7308" s="3" t="s">
        <v>43</v>
      </c>
      <c r="J7308" s="0" t="n">
        <v>8</v>
      </c>
      <c r="K7308" s="3" t="s">
        <v>32</v>
      </c>
      <c r="L7308" s="3" t="s">
        <v>121</v>
      </c>
      <c r="M7308" s="29" t="n">
        <v>95</v>
      </c>
      <c r="N7308" s="30" t="n">
        <f aca="false">DATE(YEAR(B7308),MONTH(B7308),1)</f>
        <v>46143</v>
      </c>
      <c r="O7308" s="0" t="str">
        <f aca="false">IF(J7308&lt;=2,"0-2 days",IF(J7308&lt;=7,"3-7 days",IF(J7308&lt;=14,"8-14 days",IF(J7308&lt;=21,"15-21 days","22+ days"))))</f>
        <v>8-14 days</v>
      </c>
      <c r="P7308" s="0" t="str">
        <f aca="false">IF(VALUE(LEFT(D7308,2))&lt;10,"Early (7-10 AM)",IF(VALUE(LEFT(D7308,2))&lt;14,"Midday (10 AM-2 PM)",IF(VALUE(LEFT(D7308,2))&lt;16,"Afternoon (2-4 PM)","Late (4-6 PM)")))</f>
        <v>Afternoon (2-4 PM)</v>
      </c>
      <c r="Q7308" s="3" t="n">
        <f aca="false">IF(L7308="No-show",1,0)</f>
        <v>0</v>
      </c>
      <c r="R7308" s="29" t="n">
        <f aca="false">IF(L7308="No-show",M7308,0)</f>
        <v>0</v>
      </c>
    </row>
    <row r="7309" customFormat="false" ht="15" hidden="false" customHeight="false" outlineLevel="0" collapsed="false">
      <c r="A7309" s="0" t="s">
        <v>8373</v>
      </c>
      <c r="B7309" s="28" t="n">
        <v>46149</v>
      </c>
      <c r="C7309" s="3" t="s">
        <v>35</v>
      </c>
      <c r="D7309" s="3" t="s">
        <v>209</v>
      </c>
      <c r="E7309" s="3" t="s">
        <v>7816</v>
      </c>
      <c r="F7309" s="3" t="s">
        <v>4</v>
      </c>
      <c r="G7309" s="3" t="s">
        <v>64</v>
      </c>
      <c r="H7309" s="3" t="s">
        <v>54</v>
      </c>
      <c r="I7309" s="3" t="s">
        <v>43</v>
      </c>
      <c r="J7309" s="0" t="n">
        <v>4</v>
      </c>
      <c r="K7309" s="3" t="s">
        <v>32</v>
      </c>
      <c r="L7309" s="3" t="s">
        <v>121</v>
      </c>
      <c r="M7309" s="29" t="n">
        <v>120</v>
      </c>
      <c r="N7309" s="30" t="n">
        <f aca="false">DATE(YEAR(B7309),MONTH(B7309),1)</f>
        <v>46143</v>
      </c>
      <c r="O7309" s="0" t="str">
        <f aca="false">IF(J7309&lt;=2,"0-2 days",IF(J7309&lt;=7,"3-7 days",IF(J7309&lt;=14,"8-14 days",IF(J7309&lt;=21,"15-21 days","22+ days"))))</f>
        <v>3-7 days</v>
      </c>
      <c r="P7309" s="0" t="str">
        <f aca="false">IF(VALUE(LEFT(D7309,2))&lt;10,"Early (7-10 AM)",IF(VALUE(LEFT(D7309,2))&lt;14,"Midday (10 AM-2 PM)",IF(VALUE(LEFT(D7309,2))&lt;16,"Afternoon (2-4 PM)","Late (4-6 PM)")))</f>
        <v>Afternoon (2-4 PM)</v>
      </c>
      <c r="Q7309" s="3" t="n">
        <f aca="false">IF(L7309="No-show",1,0)</f>
        <v>0</v>
      </c>
      <c r="R7309" s="29" t="n">
        <f aca="false">IF(L7309="No-show",M7309,0)</f>
        <v>0</v>
      </c>
    </row>
    <row r="7310" customFormat="false" ht="15" hidden="false" customHeight="false" outlineLevel="0" collapsed="false">
      <c r="A7310" s="0" t="s">
        <v>8374</v>
      </c>
      <c r="B7310" s="28" t="n">
        <v>46149</v>
      </c>
      <c r="C7310" s="3" t="s">
        <v>35</v>
      </c>
      <c r="D7310" s="3" t="s">
        <v>298</v>
      </c>
      <c r="E7310" s="3" t="s">
        <v>7272</v>
      </c>
      <c r="F7310" s="3" t="s">
        <v>4</v>
      </c>
      <c r="G7310" s="3" t="s">
        <v>64</v>
      </c>
      <c r="H7310" s="3" t="s">
        <v>60</v>
      </c>
      <c r="I7310" s="3" t="s">
        <v>46</v>
      </c>
      <c r="J7310" s="0" t="n">
        <v>12</v>
      </c>
      <c r="K7310" s="3" t="s">
        <v>29</v>
      </c>
      <c r="L7310" s="3" t="s">
        <v>284</v>
      </c>
      <c r="M7310" s="29" t="n">
        <v>135</v>
      </c>
      <c r="N7310" s="30" t="n">
        <f aca="false">DATE(YEAR(B7310),MONTH(B7310),1)</f>
        <v>46143</v>
      </c>
      <c r="O7310" s="0" t="str">
        <f aca="false">IF(J7310&lt;=2,"0-2 days",IF(J7310&lt;=7,"3-7 days",IF(J7310&lt;=14,"8-14 days",IF(J7310&lt;=21,"15-21 days","22+ days"))))</f>
        <v>8-14 days</v>
      </c>
      <c r="P7310" s="0" t="str">
        <f aca="false">IF(VALUE(LEFT(D7310,2))&lt;10,"Early (7-10 AM)",IF(VALUE(LEFT(D7310,2))&lt;14,"Midday (10 AM-2 PM)",IF(VALUE(LEFT(D7310,2))&lt;16,"Afternoon (2-4 PM)","Late (4-6 PM)")))</f>
        <v>Afternoon (2-4 PM)</v>
      </c>
      <c r="Q7310" s="3" t="n">
        <f aca="false">IF(L7310="No-show",1,0)</f>
        <v>0</v>
      </c>
      <c r="R7310" s="29" t="n">
        <f aca="false">IF(L7310="No-show",M7310,0)</f>
        <v>0</v>
      </c>
    </row>
    <row r="7311" customFormat="false" ht="15" hidden="false" customHeight="false" outlineLevel="0" collapsed="false">
      <c r="A7311" s="0" t="s">
        <v>8375</v>
      </c>
      <c r="B7311" s="28" t="n">
        <v>46149</v>
      </c>
      <c r="C7311" s="3" t="s">
        <v>35</v>
      </c>
      <c r="D7311" s="3" t="s">
        <v>298</v>
      </c>
      <c r="E7311" s="3" t="s">
        <v>7821</v>
      </c>
      <c r="F7311" s="3" t="s">
        <v>8</v>
      </c>
      <c r="G7311" s="3" t="s">
        <v>64</v>
      </c>
      <c r="H7311" s="3" t="s">
        <v>58</v>
      </c>
      <c r="I7311" s="3" t="s">
        <v>52</v>
      </c>
      <c r="J7311" s="0" t="n">
        <v>12</v>
      </c>
      <c r="K7311" s="3" t="s">
        <v>29</v>
      </c>
      <c r="L7311" s="3" t="s">
        <v>121</v>
      </c>
      <c r="M7311" s="29" t="n">
        <v>105</v>
      </c>
      <c r="N7311" s="30" t="n">
        <f aca="false">DATE(YEAR(B7311),MONTH(B7311),1)</f>
        <v>46143</v>
      </c>
      <c r="O7311" s="0" t="str">
        <f aca="false">IF(J7311&lt;=2,"0-2 days",IF(J7311&lt;=7,"3-7 days",IF(J7311&lt;=14,"8-14 days",IF(J7311&lt;=21,"15-21 days","22+ days"))))</f>
        <v>8-14 days</v>
      </c>
      <c r="P7311" s="0" t="str">
        <f aca="false">IF(VALUE(LEFT(D7311,2))&lt;10,"Early (7-10 AM)",IF(VALUE(LEFT(D7311,2))&lt;14,"Midday (10 AM-2 PM)",IF(VALUE(LEFT(D7311,2))&lt;16,"Afternoon (2-4 PM)","Late (4-6 PM)")))</f>
        <v>Afternoon (2-4 PM)</v>
      </c>
      <c r="Q7311" s="3" t="n">
        <f aca="false">IF(L7311="No-show",1,0)</f>
        <v>0</v>
      </c>
      <c r="R7311" s="29" t="n">
        <f aca="false">IF(L7311="No-show",M7311,0)</f>
        <v>0</v>
      </c>
    </row>
    <row r="7312" customFormat="false" ht="15" hidden="false" customHeight="false" outlineLevel="0" collapsed="false">
      <c r="A7312" s="0" t="s">
        <v>8376</v>
      </c>
      <c r="B7312" s="28" t="n">
        <v>46149</v>
      </c>
      <c r="C7312" s="3" t="s">
        <v>35</v>
      </c>
      <c r="D7312" s="3" t="s">
        <v>212</v>
      </c>
      <c r="E7312" s="3" t="s">
        <v>7643</v>
      </c>
      <c r="F7312" s="3" t="s">
        <v>8</v>
      </c>
      <c r="G7312" s="3" t="s">
        <v>64</v>
      </c>
      <c r="H7312" s="3" t="s">
        <v>54</v>
      </c>
      <c r="I7312" s="3" t="s">
        <v>52</v>
      </c>
      <c r="J7312" s="0" t="n">
        <v>6</v>
      </c>
      <c r="K7312" s="3" t="s">
        <v>29</v>
      </c>
      <c r="L7312" s="3" t="s">
        <v>217</v>
      </c>
      <c r="M7312" s="29" t="n">
        <v>120</v>
      </c>
      <c r="N7312" s="30" t="n">
        <f aca="false">DATE(YEAR(B7312),MONTH(B7312),1)</f>
        <v>46143</v>
      </c>
      <c r="O7312" s="0" t="str">
        <f aca="false">IF(J7312&lt;=2,"0-2 days",IF(J7312&lt;=7,"3-7 days",IF(J7312&lt;=14,"8-14 days",IF(J7312&lt;=21,"15-21 days","22+ days"))))</f>
        <v>3-7 days</v>
      </c>
      <c r="P7312" s="0" t="str">
        <f aca="false">IF(VALUE(LEFT(D7312,2))&lt;10,"Early (7-10 AM)",IF(VALUE(LEFT(D7312,2))&lt;14,"Midday (10 AM-2 PM)",IF(VALUE(LEFT(D7312,2))&lt;16,"Afternoon (2-4 PM)","Late (4-6 PM)")))</f>
        <v>Late (4-6 PM)</v>
      </c>
      <c r="Q7312" s="3" t="n">
        <f aca="false">IF(L7312="No-show",1,0)</f>
        <v>1</v>
      </c>
      <c r="R7312" s="29" t="n">
        <f aca="false">IF(L7312="No-show",M7312,0)</f>
        <v>120</v>
      </c>
    </row>
    <row r="7313" customFormat="false" ht="15" hidden="false" customHeight="false" outlineLevel="0" collapsed="false">
      <c r="A7313" s="0" t="s">
        <v>8377</v>
      </c>
      <c r="B7313" s="28" t="n">
        <v>46149</v>
      </c>
      <c r="C7313" s="3" t="s">
        <v>35</v>
      </c>
      <c r="D7313" s="3" t="s">
        <v>212</v>
      </c>
      <c r="E7313" s="3" t="s">
        <v>7742</v>
      </c>
      <c r="F7313" s="3" t="s">
        <v>8</v>
      </c>
      <c r="G7313" s="3" t="s">
        <v>64</v>
      </c>
      <c r="H7313" s="3" t="s">
        <v>54</v>
      </c>
      <c r="I7313" s="3" t="s">
        <v>57</v>
      </c>
      <c r="J7313" s="0" t="n">
        <v>5</v>
      </c>
      <c r="K7313" s="3" t="s">
        <v>29</v>
      </c>
      <c r="L7313" s="3" t="s">
        <v>129</v>
      </c>
      <c r="M7313" s="29" t="n">
        <v>120</v>
      </c>
      <c r="N7313" s="30" t="n">
        <f aca="false">DATE(YEAR(B7313),MONTH(B7313),1)</f>
        <v>46143</v>
      </c>
      <c r="O7313" s="0" t="str">
        <f aca="false">IF(J7313&lt;=2,"0-2 days",IF(J7313&lt;=7,"3-7 days",IF(J7313&lt;=14,"8-14 days",IF(J7313&lt;=21,"15-21 days","22+ days"))))</f>
        <v>3-7 days</v>
      </c>
      <c r="P7313" s="0" t="str">
        <f aca="false">IF(VALUE(LEFT(D7313,2))&lt;10,"Early (7-10 AM)",IF(VALUE(LEFT(D7313,2))&lt;14,"Midday (10 AM-2 PM)",IF(VALUE(LEFT(D7313,2))&lt;16,"Afternoon (2-4 PM)","Late (4-6 PM)")))</f>
        <v>Late (4-6 PM)</v>
      </c>
      <c r="Q7313" s="3" t="n">
        <f aca="false">IF(L7313="No-show",1,0)</f>
        <v>0</v>
      </c>
      <c r="R7313" s="29" t="n">
        <f aca="false">IF(L7313="No-show",M7313,0)</f>
        <v>0</v>
      </c>
    </row>
    <row r="7314" customFormat="false" ht="15" hidden="false" customHeight="false" outlineLevel="0" collapsed="false">
      <c r="A7314" s="0" t="s">
        <v>8378</v>
      </c>
      <c r="B7314" s="28" t="n">
        <v>46149</v>
      </c>
      <c r="C7314" s="3" t="s">
        <v>35</v>
      </c>
      <c r="D7314" s="3" t="s">
        <v>215</v>
      </c>
      <c r="E7314" s="3" t="s">
        <v>7566</v>
      </c>
      <c r="F7314" s="3" t="s">
        <v>4</v>
      </c>
      <c r="G7314" s="3" t="s">
        <v>66</v>
      </c>
      <c r="H7314" s="3" t="s">
        <v>48</v>
      </c>
      <c r="I7314" s="3" t="s">
        <v>57</v>
      </c>
      <c r="J7314" s="0" t="n">
        <v>2</v>
      </c>
      <c r="K7314" s="3" t="s">
        <v>29</v>
      </c>
      <c r="L7314" s="3" t="s">
        <v>121</v>
      </c>
      <c r="M7314" s="29" t="n">
        <v>118</v>
      </c>
      <c r="N7314" s="30" t="n">
        <f aca="false">DATE(YEAR(B7314),MONTH(B7314),1)</f>
        <v>46143</v>
      </c>
      <c r="O7314" s="0" t="str">
        <f aca="false">IF(J7314&lt;=2,"0-2 days",IF(J7314&lt;=7,"3-7 days",IF(J7314&lt;=14,"8-14 days",IF(J7314&lt;=21,"15-21 days","22+ days"))))</f>
        <v>0-2 days</v>
      </c>
      <c r="P7314" s="0" t="str">
        <f aca="false">IF(VALUE(LEFT(D7314,2))&lt;10,"Early (7-10 AM)",IF(VALUE(LEFT(D7314,2))&lt;14,"Midday (10 AM-2 PM)",IF(VALUE(LEFT(D7314,2))&lt;16,"Afternoon (2-4 PM)","Late (4-6 PM)")))</f>
        <v>Late (4-6 PM)</v>
      </c>
      <c r="Q7314" s="3" t="n">
        <f aca="false">IF(L7314="No-show",1,0)</f>
        <v>0</v>
      </c>
      <c r="R7314" s="29" t="n">
        <f aca="false">IF(L7314="No-show",M7314,0)</f>
        <v>0</v>
      </c>
    </row>
    <row r="7315" customFormat="false" ht="15" hidden="false" customHeight="false" outlineLevel="0" collapsed="false">
      <c r="A7315" s="0" t="s">
        <v>8379</v>
      </c>
      <c r="B7315" s="28" t="n">
        <v>46150</v>
      </c>
      <c r="C7315" s="3" t="s">
        <v>37</v>
      </c>
      <c r="D7315" s="3" t="s">
        <v>119</v>
      </c>
      <c r="E7315" s="3" t="s">
        <v>7837</v>
      </c>
      <c r="F7315" s="3" t="s">
        <v>7</v>
      </c>
      <c r="G7315" s="3" t="s">
        <v>64</v>
      </c>
      <c r="H7315" s="3" t="s">
        <v>42</v>
      </c>
      <c r="I7315" s="3" t="s">
        <v>43</v>
      </c>
      <c r="J7315" s="0" t="n">
        <v>2</v>
      </c>
      <c r="K7315" s="3" t="s">
        <v>32</v>
      </c>
      <c r="L7315" s="3" t="s">
        <v>121</v>
      </c>
      <c r="M7315" s="29" t="n">
        <v>72</v>
      </c>
      <c r="N7315" s="30" t="n">
        <f aca="false">DATE(YEAR(B7315),MONTH(B7315),1)</f>
        <v>46143</v>
      </c>
      <c r="O7315" s="0" t="str">
        <f aca="false">IF(J7315&lt;=2,"0-2 days",IF(J7315&lt;=7,"3-7 days",IF(J7315&lt;=14,"8-14 days",IF(J7315&lt;=21,"15-21 days","22+ days"))))</f>
        <v>0-2 days</v>
      </c>
      <c r="P7315" s="0" t="str">
        <f aca="false">IF(VALUE(LEFT(D7315,2))&lt;10,"Early (7-10 AM)",IF(VALUE(LEFT(D7315,2))&lt;14,"Midday (10 AM-2 PM)",IF(VALUE(LEFT(D7315,2))&lt;16,"Afternoon (2-4 PM)","Late (4-6 PM)")))</f>
        <v>Early (7-10 AM)</v>
      </c>
      <c r="Q7315" s="3" t="n">
        <f aca="false">IF(L7315="No-show",1,0)</f>
        <v>0</v>
      </c>
      <c r="R7315" s="29" t="n">
        <f aca="false">IF(L7315="No-show",M7315,0)</f>
        <v>0</v>
      </c>
    </row>
    <row r="7316" customFormat="false" ht="15" hidden="false" customHeight="false" outlineLevel="0" collapsed="false">
      <c r="A7316" s="0" t="s">
        <v>8380</v>
      </c>
      <c r="B7316" s="28" t="n">
        <v>46150</v>
      </c>
      <c r="C7316" s="3" t="s">
        <v>37</v>
      </c>
      <c r="D7316" s="3" t="s">
        <v>119</v>
      </c>
      <c r="E7316" s="3" t="s">
        <v>8052</v>
      </c>
      <c r="F7316" s="3" t="s">
        <v>3</v>
      </c>
      <c r="G7316" s="3" t="s">
        <v>64</v>
      </c>
      <c r="H7316" s="3" t="s">
        <v>54</v>
      </c>
      <c r="I7316" s="3" t="s">
        <v>52</v>
      </c>
      <c r="J7316" s="0" t="n">
        <v>7</v>
      </c>
      <c r="K7316" s="3" t="s">
        <v>32</v>
      </c>
      <c r="L7316" s="3" t="s">
        <v>121</v>
      </c>
      <c r="M7316" s="29" t="n">
        <v>120</v>
      </c>
      <c r="N7316" s="30" t="n">
        <f aca="false">DATE(YEAR(B7316),MONTH(B7316),1)</f>
        <v>46143</v>
      </c>
      <c r="O7316" s="0" t="str">
        <f aca="false">IF(J7316&lt;=2,"0-2 days",IF(J7316&lt;=7,"3-7 days",IF(J7316&lt;=14,"8-14 days",IF(J7316&lt;=21,"15-21 days","22+ days"))))</f>
        <v>3-7 days</v>
      </c>
      <c r="P7316" s="0" t="str">
        <f aca="false">IF(VALUE(LEFT(D7316,2))&lt;10,"Early (7-10 AM)",IF(VALUE(LEFT(D7316,2))&lt;14,"Midday (10 AM-2 PM)",IF(VALUE(LEFT(D7316,2))&lt;16,"Afternoon (2-4 PM)","Late (4-6 PM)")))</f>
        <v>Early (7-10 AM)</v>
      </c>
      <c r="Q7316" s="3" t="n">
        <f aca="false">IF(L7316="No-show",1,0)</f>
        <v>0</v>
      </c>
      <c r="R7316" s="29" t="n">
        <f aca="false">IF(L7316="No-show",M7316,0)</f>
        <v>0</v>
      </c>
    </row>
    <row r="7317" customFormat="false" ht="15" hidden="false" customHeight="false" outlineLevel="0" collapsed="false">
      <c r="A7317" s="0" t="s">
        <v>8381</v>
      </c>
      <c r="B7317" s="28" t="n">
        <v>46150</v>
      </c>
      <c r="C7317" s="3" t="s">
        <v>37</v>
      </c>
      <c r="D7317" s="3" t="s">
        <v>119</v>
      </c>
      <c r="E7317" s="3" t="s">
        <v>8214</v>
      </c>
      <c r="F7317" s="3" t="s">
        <v>8</v>
      </c>
      <c r="G7317" s="3" t="s">
        <v>64</v>
      </c>
      <c r="H7317" s="3" t="s">
        <v>58</v>
      </c>
      <c r="I7317" s="3" t="s">
        <v>43</v>
      </c>
      <c r="J7317" s="0" t="n">
        <v>3</v>
      </c>
      <c r="K7317" s="3" t="s">
        <v>29</v>
      </c>
      <c r="L7317" s="3" t="s">
        <v>121</v>
      </c>
      <c r="M7317" s="29" t="n">
        <v>105</v>
      </c>
      <c r="N7317" s="30" t="n">
        <f aca="false">DATE(YEAR(B7317),MONTH(B7317),1)</f>
        <v>46143</v>
      </c>
      <c r="O7317" s="0" t="str">
        <f aca="false">IF(J7317&lt;=2,"0-2 days",IF(J7317&lt;=7,"3-7 days",IF(J7317&lt;=14,"8-14 days",IF(J7317&lt;=21,"15-21 days","22+ days"))))</f>
        <v>3-7 days</v>
      </c>
      <c r="P7317" s="0" t="str">
        <f aca="false">IF(VALUE(LEFT(D7317,2))&lt;10,"Early (7-10 AM)",IF(VALUE(LEFT(D7317,2))&lt;14,"Midday (10 AM-2 PM)",IF(VALUE(LEFT(D7317,2))&lt;16,"Afternoon (2-4 PM)","Late (4-6 PM)")))</f>
        <v>Early (7-10 AM)</v>
      </c>
      <c r="Q7317" s="3" t="n">
        <f aca="false">IF(L7317="No-show",1,0)</f>
        <v>0</v>
      </c>
      <c r="R7317" s="29" t="n">
        <f aca="false">IF(L7317="No-show",M7317,0)</f>
        <v>0</v>
      </c>
    </row>
    <row r="7318" customFormat="false" ht="15" hidden="false" customHeight="false" outlineLevel="0" collapsed="false">
      <c r="A7318" s="0" t="s">
        <v>8382</v>
      </c>
      <c r="B7318" s="28" t="n">
        <v>46150</v>
      </c>
      <c r="C7318" s="3" t="s">
        <v>37</v>
      </c>
      <c r="D7318" s="3" t="s">
        <v>125</v>
      </c>
      <c r="E7318" s="3" t="s">
        <v>8158</v>
      </c>
      <c r="F7318" s="3" t="s">
        <v>7</v>
      </c>
      <c r="G7318" s="3" t="s">
        <v>64</v>
      </c>
      <c r="H7318" s="3" t="s">
        <v>45</v>
      </c>
      <c r="I7318" s="3" t="s">
        <v>43</v>
      </c>
      <c r="J7318" s="0" t="n">
        <v>11</v>
      </c>
      <c r="K7318" s="3" t="s">
        <v>29</v>
      </c>
      <c r="L7318" s="3" t="s">
        <v>121</v>
      </c>
      <c r="M7318" s="29" t="n">
        <v>95</v>
      </c>
      <c r="N7318" s="30" t="n">
        <f aca="false">DATE(YEAR(B7318),MONTH(B7318),1)</f>
        <v>46143</v>
      </c>
      <c r="O7318" s="0" t="str">
        <f aca="false">IF(J7318&lt;=2,"0-2 days",IF(J7318&lt;=7,"3-7 days",IF(J7318&lt;=14,"8-14 days",IF(J7318&lt;=21,"15-21 days","22+ days"))))</f>
        <v>8-14 days</v>
      </c>
      <c r="P7318" s="0" t="str">
        <f aca="false">IF(VALUE(LEFT(D7318,2))&lt;10,"Early (7-10 AM)",IF(VALUE(LEFT(D7318,2))&lt;14,"Midday (10 AM-2 PM)",IF(VALUE(LEFT(D7318,2))&lt;16,"Afternoon (2-4 PM)","Late (4-6 PM)")))</f>
        <v>Early (7-10 AM)</v>
      </c>
      <c r="Q7318" s="3" t="n">
        <f aca="false">IF(L7318="No-show",1,0)</f>
        <v>0</v>
      </c>
      <c r="R7318" s="29" t="n">
        <f aca="false">IF(L7318="No-show",M7318,0)</f>
        <v>0</v>
      </c>
    </row>
    <row r="7319" customFormat="false" ht="15" hidden="false" customHeight="false" outlineLevel="0" collapsed="false">
      <c r="A7319" s="0" t="s">
        <v>8383</v>
      </c>
      <c r="B7319" s="28" t="n">
        <v>46150</v>
      </c>
      <c r="C7319" s="3" t="s">
        <v>37</v>
      </c>
      <c r="D7319" s="3" t="s">
        <v>125</v>
      </c>
      <c r="E7319" s="3" t="s">
        <v>8023</v>
      </c>
      <c r="F7319" s="3" t="s">
        <v>8</v>
      </c>
      <c r="G7319" s="3" t="s">
        <v>64</v>
      </c>
      <c r="H7319" s="3" t="s">
        <v>56</v>
      </c>
      <c r="I7319" s="3" t="s">
        <v>55</v>
      </c>
      <c r="J7319" s="0" t="n">
        <v>1</v>
      </c>
      <c r="K7319" s="3" t="s">
        <v>29</v>
      </c>
      <c r="L7319" s="3" t="s">
        <v>129</v>
      </c>
      <c r="M7319" s="29" t="n">
        <v>115</v>
      </c>
      <c r="N7319" s="30" t="n">
        <f aca="false">DATE(YEAR(B7319),MONTH(B7319),1)</f>
        <v>46143</v>
      </c>
      <c r="O7319" s="0" t="str">
        <f aca="false">IF(J7319&lt;=2,"0-2 days",IF(J7319&lt;=7,"3-7 days",IF(J7319&lt;=14,"8-14 days",IF(J7319&lt;=21,"15-21 days","22+ days"))))</f>
        <v>0-2 days</v>
      </c>
      <c r="P7319" s="0" t="str">
        <f aca="false">IF(VALUE(LEFT(D7319,2))&lt;10,"Early (7-10 AM)",IF(VALUE(LEFT(D7319,2))&lt;14,"Midday (10 AM-2 PM)",IF(VALUE(LEFT(D7319,2))&lt;16,"Afternoon (2-4 PM)","Late (4-6 PM)")))</f>
        <v>Early (7-10 AM)</v>
      </c>
      <c r="Q7319" s="3" t="n">
        <f aca="false">IF(L7319="No-show",1,0)</f>
        <v>0</v>
      </c>
      <c r="R7319" s="29" t="n">
        <f aca="false">IF(L7319="No-show",M7319,0)</f>
        <v>0</v>
      </c>
    </row>
    <row r="7320" customFormat="false" ht="15" hidden="false" customHeight="false" outlineLevel="0" collapsed="false">
      <c r="A7320" s="0" t="s">
        <v>8384</v>
      </c>
      <c r="B7320" s="28" t="n">
        <v>46150</v>
      </c>
      <c r="C7320" s="3" t="s">
        <v>37</v>
      </c>
      <c r="D7320" s="3" t="s">
        <v>125</v>
      </c>
      <c r="E7320" s="3" t="s">
        <v>8225</v>
      </c>
      <c r="F7320" s="3" t="s">
        <v>3</v>
      </c>
      <c r="G7320" s="3" t="s">
        <v>64</v>
      </c>
      <c r="H7320" s="3" t="s">
        <v>58</v>
      </c>
      <c r="I7320" s="3" t="s">
        <v>52</v>
      </c>
      <c r="J7320" s="0" t="n">
        <v>3</v>
      </c>
      <c r="K7320" s="3" t="s">
        <v>29</v>
      </c>
      <c r="L7320" s="3" t="s">
        <v>121</v>
      </c>
      <c r="M7320" s="29" t="n">
        <v>105</v>
      </c>
      <c r="N7320" s="30" t="n">
        <f aca="false">DATE(YEAR(B7320),MONTH(B7320),1)</f>
        <v>46143</v>
      </c>
      <c r="O7320" s="0" t="str">
        <f aca="false">IF(J7320&lt;=2,"0-2 days",IF(J7320&lt;=7,"3-7 days",IF(J7320&lt;=14,"8-14 days",IF(J7320&lt;=21,"15-21 days","22+ days"))))</f>
        <v>3-7 days</v>
      </c>
      <c r="P7320" s="0" t="str">
        <f aca="false">IF(VALUE(LEFT(D7320,2))&lt;10,"Early (7-10 AM)",IF(VALUE(LEFT(D7320,2))&lt;14,"Midday (10 AM-2 PM)",IF(VALUE(LEFT(D7320,2))&lt;16,"Afternoon (2-4 PM)","Late (4-6 PM)")))</f>
        <v>Early (7-10 AM)</v>
      </c>
      <c r="Q7320" s="3" t="n">
        <f aca="false">IF(L7320="No-show",1,0)</f>
        <v>0</v>
      </c>
      <c r="R7320" s="29" t="n">
        <f aca="false">IF(L7320="No-show",M7320,0)</f>
        <v>0</v>
      </c>
    </row>
    <row r="7321" customFormat="false" ht="15" hidden="false" customHeight="false" outlineLevel="0" collapsed="false">
      <c r="A7321" s="0" t="s">
        <v>8385</v>
      </c>
      <c r="B7321" s="28" t="n">
        <v>46150</v>
      </c>
      <c r="C7321" s="3" t="s">
        <v>37</v>
      </c>
      <c r="D7321" s="3" t="s">
        <v>125</v>
      </c>
      <c r="E7321" s="3" t="s">
        <v>8386</v>
      </c>
      <c r="F7321" s="3" t="s">
        <v>8</v>
      </c>
      <c r="G7321" s="3" t="s">
        <v>63</v>
      </c>
      <c r="H7321" s="3" t="s">
        <v>45</v>
      </c>
      <c r="I7321" s="3" t="s">
        <v>52</v>
      </c>
      <c r="J7321" s="0" t="n">
        <v>14</v>
      </c>
      <c r="K7321" s="3" t="s">
        <v>32</v>
      </c>
      <c r="L7321" s="3" t="s">
        <v>121</v>
      </c>
      <c r="M7321" s="29" t="n">
        <v>152</v>
      </c>
      <c r="N7321" s="30" t="n">
        <f aca="false">DATE(YEAR(B7321),MONTH(B7321),1)</f>
        <v>46143</v>
      </c>
      <c r="O7321" s="0" t="str">
        <f aca="false">IF(J7321&lt;=2,"0-2 days",IF(J7321&lt;=7,"3-7 days",IF(J7321&lt;=14,"8-14 days",IF(J7321&lt;=21,"15-21 days","22+ days"))))</f>
        <v>8-14 days</v>
      </c>
      <c r="P7321" s="0" t="str">
        <f aca="false">IF(VALUE(LEFT(D7321,2))&lt;10,"Early (7-10 AM)",IF(VALUE(LEFT(D7321,2))&lt;14,"Midday (10 AM-2 PM)",IF(VALUE(LEFT(D7321,2))&lt;16,"Afternoon (2-4 PM)","Late (4-6 PM)")))</f>
        <v>Early (7-10 AM)</v>
      </c>
      <c r="Q7321" s="3" t="n">
        <f aca="false">IF(L7321="No-show",1,0)</f>
        <v>0</v>
      </c>
      <c r="R7321" s="29" t="n">
        <f aca="false">IF(L7321="No-show",M7321,0)</f>
        <v>0</v>
      </c>
    </row>
    <row r="7322" customFormat="false" ht="15" hidden="false" customHeight="false" outlineLevel="0" collapsed="false">
      <c r="A7322" s="0" t="s">
        <v>8387</v>
      </c>
      <c r="B7322" s="28" t="n">
        <v>46150</v>
      </c>
      <c r="C7322" s="3" t="s">
        <v>37</v>
      </c>
      <c r="D7322" s="3" t="s">
        <v>125</v>
      </c>
      <c r="E7322" s="3" t="s">
        <v>8388</v>
      </c>
      <c r="F7322" s="3" t="s">
        <v>7</v>
      </c>
      <c r="G7322" s="3" t="s">
        <v>63</v>
      </c>
      <c r="H7322" s="3" t="s">
        <v>54</v>
      </c>
      <c r="I7322" s="3" t="s">
        <v>46</v>
      </c>
      <c r="J7322" s="0" t="n">
        <v>15</v>
      </c>
      <c r="K7322" s="3" t="s">
        <v>29</v>
      </c>
      <c r="L7322" s="3" t="s">
        <v>121</v>
      </c>
      <c r="M7322" s="29" t="n">
        <v>192</v>
      </c>
      <c r="N7322" s="30" t="n">
        <f aca="false">DATE(YEAR(B7322),MONTH(B7322),1)</f>
        <v>46143</v>
      </c>
      <c r="O7322" s="0" t="str">
        <f aca="false">IF(J7322&lt;=2,"0-2 days",IF(J7322&lt;=7,"3-7 days",IF(J7322&lt;=14,"8-14 days",IF(J7322&lt;=21,"15-21 days","22+ days"))))</f>
        <v>15-21 days</v>
      </c>
      <c r="P7322" s="0" t="str">
        <f aca="false">IF(VALUE(LEFT(D7322,2))&lt;10,"Early (7-10 AM)",IF(VALUE(LEFT(D7322,2))&lt;14,"Midday (10 AM-2 PM)",IF(VALUE(LEFT(D7322,2))&lt;16,"Afternoon (2-4 PM)","Late (4-6 PM)")))</f>
        <v>Early (7-10 AM)</v>
      </c>
      <c r="Q7322" s="3" t="n">
        <f aca="false">IF(L7322="No-show",1,0)</f>
        <v>0</v>
      </c>
      <c r="R7322" s="29" t="n">
        <f aca="false">IF(L7322="No-show",M7322,0)</f>
        <v>0</v>
      </c>
    </row>
    <row r="7323" customFormat="false" ht="15" hidden="false" customHeight="false" outlineLevel="0" collapsed="false">
      <c r="A7323" s="0" t="s">
        <v>8389</v>
      </c>
      <c r="B7323" s="28" t="n">
        <v>46150</v>
      </c>
      <c r="C7323" s="3" t="s">
        <v>37</v>
      </c>
      <c r="D7323" s="3" t="s">
        <v>125</v>
      </c>
      <c r="E7323" s="3" t="s">
        <v>7260</v>
      </c>
      <c r="F7323" s="3" t="s">
        <v>3</v>
      </c>
      <c r="G7323" s="3" t="s">
        <v>64</v>
      </c>
      <c r="H7323" s="3" t="s">
        <v>58</v>
      </c>
      <c r="I7323" s="3" t="s">
        <v>52</v>
      </c>
      <c r="J7323" s="0" t="n">
        <v>9</v>
      </c>
      <c r="K7323" s="3" t="s">
        <v>29</v>
      </c>
      <c r="L7323" s="3" t="s">
        <v>121</v>
      </c>
      <c r="M7323" s="29" t="n">
        <v>105</v>
      </c>
      <c r="N7323" s="30" t="n">
        <f aca="false">DATE(YEAR(B7323),MONTH(B7323),1)</f>
        <v>46143</v>
      </c>
      <c r="O7323" s="0" t="str">
        <f aca="false">IF(J7323&lt;=2,"0-2 days",IF(J7323&lt;=7,"3-7 days",IF(J7323&lt;=14,"8-14 days",IF(J7323&lt;=21,"15-21 days","22+ days"))))</f>
        <v>8-14 days</v>
      </c>
      <c r="P7323" s="0" t="str">
        <f aca="false">IF(VALUE(LEFT(D7323,2))&lt;10,"Early (7-10 AM)",IF(VALUE(LEFT(D7323,2))&lt;14,"Midday (10 AM-2 PM)",IF(VALUE(LEFT(D7323,2))&lt;16,"Afternoon (2-4 PM)","Late (4-6 PM)")))</f>
        <v>Early (7-10 AM)</v>
      </c>
      <c r="Q7323" s="3" t="n">
        <f aca="false">IF(L7323="No-show",1,0)</f>
        <v>0</v>
      </c>
      <c r="R7323" s="29" t="n">
        <f aca="false">IF(L7323="No-show",M7323,0)</f>
        <v>0</v>
      </c>
    </row>
    <row r="7324" customFormat="false" ht="15" hidden="false" customHeight="false" outlineLevel="0" collapsed="false">
      <c r="A7324" s="0" t="s">
        <v>8390</v>
      </c>
      <c r="B7324" s="28" t="n">
        <v>46150</v>
      </c>
      <c r="C7324" s="3" t="s">
        <v>37</v>
      </c>
      <c r="D7324" s="3" t="s">
        <v>125</v>
      </c>
      <c r="E7324" s="3" t="s">
        <v>7218</v>
      </c>
      <c r="F7324" s="3" t="s">
        <v>3</v>
      </c>
      <c r="G7324" s="3" t="s">
        <v>64</v>
      </c>
      <c r="H7324" s="3" t="s">
        <v>58</v>
      </c>
      <c r="I7324" s="3" t="s">
        <v>46</v>
      </c>
      <c r="J7324" s="0" t="n">
        <v>23</v>
      </c>
      <c r="K7324" s="3" t="s">
        <v>29</v>
      </c>
      <c r="L7324" s="3" t="s">
        <v>121</v>
      </c>
      <c r="M7324" s="29" t="n">
        <v>105</v>
      </c>
      <c r="N7324" s="30" t="n">
        <f aca="false">DATE(YEAR(B7324),MONTH(B7324),1)</f>
        <v>46143</v>
      </c>
      <c r="O7324" s="0" t="str">
        <f aca="false">IF(J7324&lt;=2,"0-2 days",IF(J7324&lt;=7,"3-7 days",IF(J7324&lt;=14,"8-14 days",IF(J7324&lt;=21,"15-21 days","22+ days"))))</f>
        <v>22+ days</v>
      </c>
      <c r="P7324" s="0" t="str">
        <f aca="false">IF(VALUE(LEFT(D7324,2))&lt;10,"Early (7-10 AM)",IF(VALUE(LEFT(D7324,2))&lt;14,"Midday (10 AM-2 PM)",IF(VALUE(LEFT(D7324,2))&lt;16,"Afternoon (2-4 PM)","Late (4-6 PM)")))</f>
        <v>Early (7-10 AM)</v>
      </c>
      <c r="Q7324" s="3" t="n">
        <f aca="false">IF(L7324="No-show",1,0)</f>
        <v>0</v>
      </c>
      <c r="R7324" s="29" t="n">
        <f aca="false">IF(L7324="No-show",M7324,0)</f>
        <v>0</v>
      </c>
    </row>
    <row r="7325" customFormat="false" ht="15" hidden="false" customHeight="false" outlineLevel="0" collapsed="false">
      <c r="A7325" s="0" t="s">
        <v>8391</v>
      </c>
      <c r="B7325" s="28" t="n">
        <v>46150</v>
      </c>
      <c r="C7325" s="3" t="s">
        <v>37</v>
      </c>
      <c r="D7325" s="3" t="s">
        <v>125</v>
      </c>
      <c r="E7325" s="3" t="s">
        <v>8181</v>
      </c>
      <c r="F7325" s="3" t="s">
        <v>3</v>
      </c>
      <c r="G7325" s="3" t="s">
        <v>64</v>
      </c>
      <c r="H7325" s="3" t="s">
        <v>58</v>
      </c>
      <c r="I7325" s="3" t="s">
        <v>46</v>
      </c>
      <c r="J7325" s="0" t="n">
        <v>9</v>
      </c>
      <c r="K7325" s="3" t="s">
        <v>29</v>
      </c>
      <c r="L7325" s="3" t="s">
        <v>121</v>
      </c>
      <c r="M7325" s="29" t="n">
        <v>105</v>
      </c>
      <c r="N7325" s="30" t="n">
        <f aca="false">DATE(YEAR(B7325),MONTH(B7325),1)</f>
        <v>46143</v>
      </c>
      <c r="O7325" s="0" t="str">
        <f aca="false">IF(J7325&lt;=2,"0-2 days",IF(J7325&lt;=7,"3-7 days",IF(J7325&lt;=14,"8-14 days",IF(J7325&lt;=21,"15-21 days","22+ days"))))</f>
        <v>8-14 days</v>
      </c>
      <c r="P7325" s="0" t="str">
        <f aca="false">IF(VALUE(LEFT(D7325,2))&lt;10,"Early (7-10 AM)",IF(VALUE(LEFT(D7325,2))&lt;14,"Midday (10 AM-2 PM)",IF(VALUE(LEFT(D7325,2))&lt;16,"Afternoon (2-4 PM)","Late (4-6 PM)")))</f>
        <v>Early (7-10 AM)</v>
      </c>
      <c r="Q7325" s="3" t="n">
        <f aca="false">IF(L7325="No-show",1,0)</f>
        <v>0</v>
      </c>
      <c r="R7325" s="29" t="n">
        <f aca="false">IF(L7325="No-show",M7325,0)</f>
        <v>0</v>
      </c>
    </row>
    <row r="7326" customFormat="false" ht="15" hidden="false" customHeight="false" outlineLevel="0" collapsed="false">
      <c r="A7326" s="0" t="s">
        <v>8392</v>
      </c>
      <c r="B7326" s="28" t="n">
        <v>46150</v>
      </c>
      <c r="C7326" s="3" t="s">
        <v>37</v>
      </c>
      <c r="D7326" s="3" t="s">
        <v>135</v>
      </c>
      <c r="E7326" s="3" t="s">
        <v>7436</v>
      </c>
      <c r="F7326" s="3" t="s">
        <v>3</v>
      </c>
      <c r="G7326" s="3" t="s">
        <v>65</v>
      </c>
      <c r="H7326" s="3" t="s">
        <v>60</v>
      </c>
      <c r="I7326" s="3" t="s">
        <v>46</v>
      </c>
      <c r="J7326" s="0" t="n">
        <v>11</v>
      </c>
      <c r="K7326" s="3" t="s">
        <v>29</v>
      </c>
      <c r="L7326" s="3" t="s">
        <v>129</v>
      </c>
      <c r="M7326" s="29" t="n">
        <v>216</v>
      </c>
      <c r="N7326" s="30" t="n">
        <f aca="false">DATE(YEAR(B7326),MONTH(B7326),1)</f>
        <v>46143</v>
      </c>
      <c r="O7326" s="0" t="str">
        <f aca="false">IF(J7326&lt;=2,"0-2 days",IF(J7326&lt;=7,"3-7 days",IF(J7326&lt;=14,"8-14 days",IF(J7326&lt;=21,"15-21 days","22+ days"))))</f>
        <v>8-14 days</v>
      </c>
      <c r="P7326" s="0" t="str">
        <f aca="false">IF(VALUE(LEFT(D7326,2))&lt;10,"Early (7-10 AM)",IF(VALUE(LEFT(D7326,2))&lt;14,"Midday (10 AM-2 PM)",IF(VALUE(LEFT(D7326,2))&lt;16,"Afternoon (2-4 PM)","Late (4-6 PM)")))</f>
        <v>Early (7-10 AM)</v>
      </c>
      <c r="Q7326" s="3" t="n">
        <f aca="false">IF(L7326="No-show",1,0)</f>
        <v>0</v>
      </c>
      <c r="R7326" s="29" t="n">
        <f aca="false">IF(L7326="No-show",M7326,0)</f>
        <v>0</v>
      </c>
    </row>
    <row r="7327" customFormat="false" ht="15" hidden="false" customHeight="false" outlineLevel="0" collapsed="false">
      <c r="A7327" s="0" t="s">
        <v>8393</v>
      </c>
      <c r="B7327" s="28" t="n">
        <v>46150</v>
      </c>
      <c r="C7327" s="3" t="s">
        <v>37</v>
      </c>
      <c r="D7327" s="3" t="s">
        <v>135</v>
      </c>
      <c r="E7327" s="3" t="s">
        <v>7046</v>
      </c>
      <c r="F7327" s="3" t="s">
        <v>8</v>
      </c>
      <c r="G7327" s="3" t="s">
        <v>66</v>
      </c>
      <c r="H7327" s="3" t="s">
        <v>54</v>
      </c>
      <c r="I7327" s="3" t="s">
        <v>43</v>
      </c>
      <c r="J7327" s="0" t="n">
        <v>4</v>
      </c>
      <c r="K7327" s="3" t="s">
        <v>29</v>
      </c>
      <c r="L7327" s="3" t="s">
        <v>121</v>
      </c>
      <c r="M7327" s="29" t="n">
        <v>120</v>
      </c>
      <c r="N7327" s="30" t="n">
        <f aca="false">DATE(YEAR(B7327),MONTH(B7327),1)</f>
        <v>46143</v>
      </c>
      <c r="O7327" s="0" t="str">
        <f aca="false">IF(J7327&lt;=2,"0-2 days",IF(J7327&lt;=7,"3-7 days",IF(J7327&lt;=14,"8-14 days",IF(J7327&lt;=21,"15-21 days","22+ days"))))</f>
        <v>3-7 days</v>
      </c>
      <c r="P7327" s="0" t="str">
        <f aca="false">IF(VALUE(LEFT(D7327,2))&lt;10,"Early (7-10 AM)",IF(VALUE(LEFT(D7327,2))&lt;14,"Midday (10 AM-2 PM)",IF(VALUE(LEFT(D7327,2))&lt;16,"Afternoon (2-4 PM)","Late (4-6 PM)")))</f>
        <v>Early (7-10 AM)</v>
      </c>
      <c r="Q7327" s="3" t="n">
        <f aca="false">IF(L7327="No-show",1,0)</f>
        <v>0</v>
      </c>
      <c r="R7327" s="29" t="n">
        <f aca="false">IF(L7327="No-show",M7327,0)</f>
        <v>0</v>
      </c>
    </row>
    <row r="7328" customFormat="false" ht="15" hidden="false" customHeight="false" outlineLevel="0" collapsed="false">
      <c r="A7328" s="0" t="s">
        <v>8394</v>
      </c>
      <c r="B7328" s="28" t="n">
        <v>46150</v>
      </c>
      <c r="C7328" s="3" t="s">
        <v>37</v>
      </c>
      <c r="D7328" s="3" t="s">
        <v>135</v>
      </c>
      <c r="E7328" s="3" t="s">
        <v>8095</v>
      </c>
      <c r="F7328" s="3" t="s">
        <v>4</v>
      </c>
      <c r="G7328" s="3" t="s">
        <v>64</v>
      </c>
      <c r="H7328" s="3" t="s">
        <v>51</v>
      </c>
      <c r="I7328" s="3" t="s">
        <v>52</v>
      </c>
      <c r="J7328" s="0" t="n">
        <v>5</v>
      </c>
      <c r="K7328" s="3" t="s">
        <v>29</v>
      </c>
      <c r="L7328" s="3" t="s">
        <v>284</v>
      </c>
      <c r="M7328" s="29" t="n">
        <v>116</v>
      </c>
      <c r="N7328" s="30" t="n">
        <f aca="false">DATE(YEAR(B7328),MONTH(B7328),1)</f>
        <v>46143</v>
      </c>
      <c r="O7328" s="0" t="str">
        <f aca="false">IF(J7328&lt;=2,"0-2 days",IF(J7328&lt;=7,"3-7 days",IF(J7328&lt;=14,"8-14 days",IF(J7328&lt;=21,"15-21 days","22+ days"))))</f>
        <v>3-7 days</v>
      </c>
      <c r="P7328" s="0" t="str">
        <f aca="false">IF(VALUE(LEFT(D7328,2))&lt;10,"Early (7-10 AM)",IF(VALUE(LEFT(D7328,2))&lt;14,"Midday (10 AM-2 PM)",IF(VALUE(LEFT(D7328,2))&lt;16,"Afternoon (2-4 PM)","Late (4-6 PM)")))</f>
        <v>Early (7-10 AM)</v>
      </c>
      <c r="Q7328" s="3" t="n">
        <f aca="false">IF(L7328="No-show",1,0)</f>
        <v>0</v>
      </c>
      <c r="R7328" s="29" t="n">
        <f aca="false">IF(L7328="No-show",M7328,0)</f>
        <v>0</v>
      </c>
    </row>
    <row r="7329" customFormat="false" ht="15" hidden="false" customHeight="false" outlineLevel="0" collapsed="false">
      <c r="A7329" s="0" t="s">
        <v>8395</v>
      </c>
      <c r="B7329" s="28" t="n">
        <v>46150</v>
      </c>
      <c r="C7329" s="3" t="s">
        <v>37</v>
      </c>
      <c r="D7329" s="3" t="s">
        <v>235</v>
      </c>
      <c r="E7329" s="3" t="s">
        <v>7971</v>
      </c>
      <c r="F7329" s="3" t="s">
        <v>4</v>
      </c>
      <c r="G7329" s="3" t="s">
        <v>64</v>
      </c>
      <c r="H7329" s="3" t="s">
        <v>48</v>
      </c>
      <c r="I7329" s="3" t="s">
        <v>46</v>
      </c>
      <c r="J7329" s="0" t="n">
        <v>8</v>
      </c>
      <c r="K7329" s="3" t="s">
        <v>29</v>
      </c>
      <c r="L7329" s="3" t="s">
        <v>121</v>
      </c>
      <c r="M7329" s="29" t="n">
        <v>118</v>
      </c>
      <c r="N7329" s="30" t="n">
        <f aca="false">DATE(YEAR(B7329),MONTH(B7329),1)</f>
        <v>46143</v>
      </c>
      <c r="O7329" s="0" t="str">
        <f aca="false">IF(J7329&lt;=2,"0-2 days",IF(J7329&lt;=7,"3-7 days",IF(J7329&lt;=14,"8-14 days",IF(J7329&lt;=21,"15-21 days","22+ days"))))</f>
        <v>8-14 days</v>
      </c>
      <c r="P7329" s="0" t="str">
        <f aca="false">IF(VALUE(LEFT(D7329,2))&lt;10,"Early (7-10 AM)",IF(VALUE(LEFT(D7329,2))&lt;14,"Midday (10 AM-2 PM)",IF(VALUE(LEFT(D7329,2))&lt;16,"Afternoon (2-4 PM)","Late (4-6 PM)")))</f>
        <v>Early (7-10 AM)</v>
      </c>
      <c r="Q7329" s="3" t="n">
        <f aca="false">IF(L7329="No-show",1,0)</f>
        <v>0</v>
      </c>
      <c r="R7329" s="29" t="n">
        <f aca="false">IF(L7329="No-show",M7329,0)</f>
        <v>0</v>
      </c>
    </row>
    <row r="7330" customFormat="false" ht="15" hidden="false" customHeight="false" outlineLevel="0" collapsed="false">
      <c r="A7330" s="0" t="s">
        <v>8396</v>
      </c>
      <c r="B7330" s="28" t="n">
        <v>46150</v>
      </c>
      <c r="C7330" s="3" t="s">
        <v>37</v>
      </c>
      <c r="D7330" s="3" t="s">
        <v>235</v>
      </c>
      <c r="E7330" s="3" t="s">
        <v>8236</v>
      </c>
      <c r="F7330" s="3" t="s">
        <v>4</v>
      </c>
      <c r="G7330" s="3" t="s">
        <v>64</v>
      </c>
      <c r="H7330" s="3" t="s">
        <v>60</v>
      </c>
      <c r="I7330" s="3" t="s">
        <v>43</v>
      </c>
      <c r="J7330" s="0" t="n">
        <v>8</v>
      </c>
      <c r="K7330" s="3" t="s">
        <v>32</v>
      </c>
      <c r="L7330" s="3" t="s">
        <v>284</v>
      </c>
      <c r="M7330" s="29" t="n">
        <v>135</v>
      </c>
      <c r="N7330" s="30" t="n">
        <f aca="false">DATE(YEAR(B7330),MONTH(B7330),1)</f>
        <v>46143</v>
      </c>
      <c r="O7330" s="0" t="str">
        <f aca="false">IF(J7330&lt;=2,"0-2 days",IF(J7330&lt;=7,"3-7 days",IF(J7330&lt;=14,"8-14 days",IF(J7330&lt;=21,"15-21 days","22+ days"))))</f>
        <v>8-14 days</v>
      </c>
      <c r="P7330" s="0" t="str">
        <f aca="false">IF(VALUE(LEFT(D7330,2))&lt;10,"Early (7-10 AM)",IF(VALUE(LEFT(D7330,2))&lt;14,"Midday (10 AM-2 PM)",IF(VALUE(LEFT(D7330,2))&lt;16,"Afternoon (2-4 PM)","Late (4-6 PM)")))</f>
        <v>Early (7-10 AM)</v>
      </c>
      <c r="Q7330" s="3" t="n">
        <f aca="false">IF(L7330="No-show",1,0)</f>
        <v>0</v>
      </c>
      <c r="R7330" s="29" t="n">
        <f aca="false">IF(L7330="No-show",M7330,0)</f>
        <v>0</v>
      </c>
    </row>
    <row r="7331" customFormat="false" ht="15" hidden="false" customHeight="false" outlineLevel="0" collapsed="false">
      <c r="A7331" s="0" t="s">
        <v>8397</v>
      </c>
      <c r="B7331" s="28" t="n">
        <v>46150</v>
      </c>
      <c r="C7331" s="3" t="s">
        <v>37</v>
      </c>
      <c r="D7331" s="3" t="s">
        <v>235</v>
      </c>
      <c r="E7331" s="3" t="s">
        <v>7726</v>
      </c>
      <c r="F7331" s="3" t="s">
        <v>4</v>
      </c>
      <c r="G7331" s="3" t="s">
        <v>64</v>
      </c>
      <c r="H7331" s="3" t="s">
        <v>58</v>
      </c>
      <c r="I7331" s="3" t="s">
        <v>43</v>
      </c>
      <c r="J7331" s="0" t="n">
        <v>8</v>
      </c>
      <c r="K7331" s="3" t="s">
        <v>32</v>
      </c>
      <c r="L7331" s="3" t="s">
        <v>121</v>
      </c>
      <c r="M7331" s="29" t="n">
        <v>105</v>
      </c>
      <c r="N7331" s="30" t="n">
        <f aca="false">DATE(YEAR(B7331),MONTH(B7331),1)</f>
        <v>46143</v>
      </c>
      <c r="O7331" s="0" t="str">
        <f aca="false">IF(J7331&lt;=2,"0-2 days",IF(J7331&lt;=7,"3-7 days",IF(J7331&lt;=14,"8-14 days",IF(J7331&lt;=21,"15-21 days","22+ days"))))</f>
        <v>8-14 days</v>
      </c>
      <c r="P7331" s="0" t="str">
        <f aca="false">IF(VALUE(LEFT(D7331,2))&lt;10,"Early (7-10 AM)",IF(VALUE(LEFT(D7331,2))&lt;14,"Midday (10 AM-2 PM)",IF(VALUE(LEFT(D7331,2))&lt;16,"Afternoon (2-4 PM)","Late (4-6 PM)")))</f>
        <v>Early (7-10 AM)</v>
      </c>
      <c r="Q7331" s="3" t="n">
        <f aca="false">IF(L7331="No-show",1,0)</f>
        <v>0</v>
      </c>
      <c r="R7331" s="29" t="n">
        <f aca="false">IF(L7331="No-show",M7331,0)</f>
        <v>0</v>
      </c>
    </row>
    <row r="7332" customFormat="false" ht="15" hidden="false" customHeight="false" outlineLevel="0" collapsed="false">
      <c r="A7332" s="0" t="s">
        <v>8398</v>
      </c>
      <c r="B7332" s="28" t="n">
        <v>46150</v>
      </c>
      <c r="C7332" s="3" t="s">
        <v>37</v>
      </c>
      <c r="D7332" s="3" t="s">
        <v>142</v>
      </c>
      <c r="E7332" s="3" t="s">
        <v>8110</v>
      </c>
      <c r="F7332" s="3" t="s">
        <v>3</v>
      </c>
      <c r="G7332" s="3" t="s">
        <v>64</v>
      </c>
      <c r="H7332" s="3" t="s">
        <v>54</v>
      </c>
      <c r="I7332" s="3" t="s">
        <v>52</v>
      </c>
      <c r="J7332" s="0" t="n">
        <v>3</v>
      </c>
      <c r="K7332" s="3" t="s">
        <v>29</v>
      </c>
      <c r="L7332" s="3" t="s">
        <v>121</v>
      </c>
      <c r="M7332" s="29" t="n">
        <v>120</v>
      </c>
      <c r="N7332" s="30" t="n">
        <f aca="false">DATE(YEAR(B7332),MONTH(B7332),1)</f>
        <v>46143</v>
      </c>
      <c r="O7332" s="0" t="str">
        <f aca="false">IF(J7332&lt;=2,"0-2 days",IF(J7332&lt;=7,"3-7 days",IF(J7332&lt;=14,"8-14 days",IF(J7332&lt;=21,"15-21 days","22+ days"))))</f>
        <v>3-7 days</v>
      </c>
      <c r="P7332" s="0" t="str">
        <f aca="false">IF(VALUE(LEFT(D7332,2))&lt;10,"Early (7-10 AM)",IF(VALUE(LEFT(D7332,2))&lt;14,"Midday (10 AM-2 PM)",IF(VALUE(LEFT(D7332,2))&lt;16,"Afternoon (2-4 PM)","Late (4-6 PM)")))</f>
        <v>Early (7-10 AM)</v>
      </c>
      <c r="Q7332" s="3" t="n">
        <f aca="false">IF(L7332="No-show",1,0)</f>
        <v>0</v>
      </c>
      <c r="R7332" s="29" t="n">
        <f aca="false">IF(L7332="No-show",M7332,0)</f>
        <v>0</v>
      </c>
    </row>
    <row r="7333" customFormat="false" ht="15" hidden="false" customHeight="false" outlineLevel="0" collapsed="false">
      <c r="A7333" s="0" t="s">
        <v>8399</v>
      </c>
      <c r="B7333" s="28" t="n">
        <v>46150</v>
      </c>
      <c r="C7333" s="3" t="s">
        <v>37</v>
      </c>
      <c r="D7333" s="3" t="s">
        <v>151</v>
      </c>
      <c r="E7333" s="3" t="s">
        <v>6847</v>
      </c>
      <c r="F7333" s="3" t="s">
        <v>4</v>
      </c>
      <c r="G7333" s="3" t="s">
        <v>64</v>
      </c>
      <c r="H7333" s="3" t="s">
        <v>48</v>
      </c>
      <c r="I7333" s="3" t="s">
        <v>52</v>
      </c>
      <c r="J7333" s="0" t="n">
        <v>2</v>
      </c>
      <c r="K7333" s="3" t="s">
        <v>32</v>
      </c>
      <c r="L7333" s="3" t="s">
        <v>121</v>
      </c>
      <c r="M7333" s="29" t="n">
        <v>118</v>
      </c>
      <c r="N7333" s="30" t="n">
        <f aca="false">DATE(YEAR(B7333),MONTH(B7333),1)</f>
        <v>46143</v>
      </c>
      <c r="O7333" s="0" t="str">
        <f aca="false">IF(J7333&lt;=2,"0-2 days",IF(J7333&lt;=7,"3-7 days",IF(J7333&lt;=14,"8-14 days",IF(J7333&lt;=21,"15-21 days","22+ days"))))</f>
        <v>0-2 days</v>
      </c>
      <c r="P7333" s="0" t="str">
        <f aca="false">IF(VALUE(LEFT(D7333,2))&lt;10,"Early (7-10 AM)",IF(VALUE(LEFT(D7333,2))&lt;14,"Midday (10 AM-2 PM)",IF(VALUE(LEFT(D7333,2))&lt;16,"Afternoon (2-4 PM)","Late (4-6 PM)")))</f>
        <v>Early (7-10 AM)</v>
      </c>
      <c r="Q7333" s="3" t="n">
        <f aca="false">IF(L7333="No-show",1,0)</f>
        <v>0</v>
      </c>
      <c r="R7333" s="29" t="n">
        <f aca="false">IF(L7333="No-show",M7333,0)</f>
        <v>0</v>
      </c>
    </row>
    <row r="7334" customFormat="false" ht="15" hidden="false" customHeight="false" outlineLevel="0" collapsed="false">
      <c r="A7334" s="0" t="s">
        <v>8400</v>
      </c>
      <c r="B7334" s="28" t="n">
        <v>46150</v>
      </c>
      <c r="C7334" s="3" t="s">
        <v>37</v>
      </c>
      <c r="D7334" s="3" t="s">
        <v>151</v>
      </c>
      <c r="E7334" s="3" t="s">
        <v>8289</v>
      </c>
      <c r="F7334" s="3" t="s">
        <v>3</v>
      </c>
      <c r="G7334" s="3" t="s">
        <v>66</v>
      </c>
      <c r="H7334" s="3" t="s">
        <v>51</v>
      </c>
      <c r="I7334" s="3" t="s">
        <v>52</v>
      </c>
      <c r="J7334" s="0" t="n">
        <v>22</v>
      </c>
      <c r="K7334" s="3" t="s">
        <v>32</v>
      </c>
      <c r="L7334" s="3" t="s">
        <v>121</v>
      </c>
      <c r="M7334" s="29" t="n">
        <v>116</v>
      </c>
      <c r="N7334" s="30" t="n">
        <f aca="false">DATE(YEAR(B7334),MONTH(B7334),1)</f>
        <v>46143</v>
      </c>
      <c r="O7334" s="0" t="str">
        <f aca="false">IF(J7334&lt;=2,"0-2 days",IF(J7334&lt;=7,"3-7 days",IF(J7334&lt;=14,"8-14 days",IF(J7334&lt;=21,"15-21 days","22+ days"))))</f>
        <v>22+ days</v>
      </c>
      <c r="P7334" s="0" t="str">
        <f aca="false">IF(VALUE(LEFT(D7334,2))&lt;10,"Early (7-10 AM)",IF(VALUE(LEFT(D7334,2))&lt;14,"Midday (10 AM-2 PM)",IF(VALUE(LEFT(D7334,2))&lt;16,"Afternoon (2-4 PM)","Late (4-6 PM)")))</f>
        <v>Early (7-10 AM)</v>
      </c>
      <c r="Q7334" s="3" t="n">
        <f aca="false">IF(L7334="No-show",1,0)</f>
        <v>0</v>
      </c>
      <c r="R7334" s="29" t="n">
        <f aca="false">IF(L7334="No-show",M7334,0)</f>
        <v>0</v>
      </c>
    </row>
    <row r="7335" customFormat="false" ht="15" hidden="false" customHeight="false" outlineLevel="0" collapsed="false">
      <c r="A7335" s="0" t="s">
        <v>8401</v>
      </c>
      <c r="B7335" s="28" t="n">
        <v>46150</v>
      </c>
      <c r="C7335" s="3" t="s">
        <v>37</v>
      </c>
      <c r="D7335" s="3" t="s">
        <v>151</v>
      </c>
      <c r="E7335" s="3" t="s">
        <v>8197</v>
      </c>
      <c r="F7335" s="3" t="s">
        <v>8</v>
      </c>
      <c r="G7335" s="3" t="s">
        <v>64</v>
      </c>
      <c r="H7335" s="3" t="s">
        <v>54</v>
      </c>
      <c r="I7335" s="3" t="s">
        <v>57</v>
      </c>
      <c r="J7335" s="0" t="n">
        <v>2</v>
      </c>
      <c r="K7335" s="3" t="s">
        <v>29</v>
      </c>
      <c r="L7335" s="3" t="s">
        <v>121</v>
      </c>
      <c r="M7335" s="29" t="n">
        <v>120</v>
      </c>
      <c r="N7335" s="30" t="n">
        <f aca="false">DATE(YEAR(B7335),MONTH(B7335),1)</f>
        <v>46143</v>
      </c>
      <c r="O7335" s="0" t="str">
        <f aca="false">IF(J7335&lt;=2,"0-2 days",IF(J7335&lt;=7,"3-7 days",IF(J7335&lt;=14,"8-14 days",IF(J7335&lt;=21,"15-21 days","22+ days"))))</f>
        <v>0-2 days</v>
      </c>
      <c r="P7335" s="0" t="str">
        <f aca="false">IF(VALUE(LEFT(D7335,2))&lt;10,"Early (7-10 AM)",IF(VALUE(LEFT(D7335,2))&lt;14,"Midday (10 AM-2 PM)",IF(VALUE(LEFT(D7335,2))&lt;16,"Afternoon (2-4 PM)","Late (4-6 PM)")))</f>
        <v>Early (7-10 AM)</v>
      </c>
      <c r="Q7335" s="3" t="n">
        <f aca="false">IF(L7335="No-show",1,0)</f>
        <v>0</v>
      </c>
      <c r="R7335" s="29" t="n">
        <f aca="false">IF(L7335="No-show",M7335,0)</f>
        <v>0</v>
      </c>
    </row>
    <row r="7336" customFormat="false" ht="15" hidden="false" customHeight="false" outlineLevel="0" collapsed="false">
      <c r="A7336" s="0" t="s">
        <v>8402</v>
      </c>
      <c r="B7336" s="28" t="n">
        <v>46150</v>
      </c>
      <c r="C7336" s="3" t="s">
        <v>37</v>
      </c>
      <c r="D7336" s="3" t="s">
        <v>151</v>
      </c>
      <c r="E7336" s="3" t="s">
        <v>7464</v>
      </c>
      <c r="F7336" s="3" t="s">
        <v>3</v>
      </c>
      <c r="G7336" s="3" t="s">
        <v>66</v>
      </c>
      <c r="H7336" s="3" t="s">
        <v>58</v>
      </c>
      <c r="I7336" s="3" t="s">
        <v>49</v>
      </c>
      <c r="J7336" s="0" t="n">
        <v>8</v>
      </c>
      <c r="K7336" s="3" t="s">
        <v>29</v>
      </c>
      <c r="L7336" s="3" t="s">
        <v>217</v>
      </c>
      <c r="M7336" s="29" t="n">
        <v>105</v>
      </c>
      <c r="N7336" s="30" t="n">
        <f aca="false">DATE(YEAR(B7336),MONTH(B7336),1)</f>
        <v>46143</v>
      </c>
      <c r="O7336" s="0" t="str">
        <f aca="false">IF(J7336&lt;=2,"0-2 days",IF(J7336&lt;=7,"3-7 days",IF(J7336&lt;=14,"8-14 days",IF(J7336&lt;=21,"15-21 days","22+ days"))))</f>
        <v>8-14 days</v>
      </c>
      <c r="P7336" s="0" t="str">
        <f aca="false">IF(VALUE(LEFT(D7336,2))&lt;10,"Early (7-10 AM)",IF(VALUE(LEFT(D7336,2))&lt;14,"Midday (10 AM-2 PM)",IF(VALUE(LEFT(D7336,2))&lt;16,"Afternoon (2-4 PM)","Late (4-6 PM)")))</f>
        <v>Early (7-10 AM)</v>
      </c>
      <c r="Q7336" s="3" t="n">
        <f aca="false">IF(L7336="No-show",1,0)</f>
        <v>1</v>
      </c>
      <c r="R7336" s="29" t="n">
        <f aca="false">IF(L7336="No-show",M7336,0)</f>
        <v>105</v>
      </c>
    </row>
    <row r="7337" customFormat="false" ht="15" hidden="false" customHeight="false" outlineLevel="0" collapsed="false">
      <c r="A7337" s="0" t="s">
        <v>8403</v>
      </c>
      <c r="B7337" s="28" t="n">
        <v>46150</v>
      </c>
      <c r="C7337" s="3" t="s">
        <v>37</v>
      </c>
      <c r="D7337" s="3" t="s">
        <v>154</v>
      </c>
      <c r="E7337" s="3" t="s">
        <v>8108</v>
      </c>
      <c r="F7337" s="3" t="s">
        <v>7</v>
      </c>
      <c r="G7337" s="3" t="s">
        <v>64</v>
      </c>
      <c r="H7337" s="3" t="s">
        <v>51</v>
      </c>
      <c r="I7337" s="3" t="s">
        <v>59</v>
      </c>
      <c r="J7337" s="0" t="n">
        <v>12</v>
      </c>
      <c r="K7337" s="3" t="s">
        <v>29</v>
      </c>
      <c r="L7337" s="3" t="s">
        <v>121</v>
      </c>
      <c r="M7337" s="29" t="n">
        <v>116</v>
      </c>
      <c r="N7337" s="30" t="n">
        <f aca="false">DATE(YEAR(B7337),MONTH(B7337),1)</f>
        <v>46143</v>
      </c>
      <c r="O7337" s="0" t="str">
        <f aca="false">IF(J7337&lt;=2,"0-2 days",IF(J7337&lt;=7,"3-7 days",IF(J7337&lt;=14,"8-14 days",IF(J7337&lt;=21,"15-21 days","22+ days"))))</f>
        <v>8-14 days</v>
      </c>
      <c r="P7337" s="0" t="str">
        <f aca="false">IF(VALUE(LEFT(D7337,2))&lt;10,"Early (7-10 AM)",IF(VALUE(LEFT(D7337,2))&lt;14,"Midday (10 AM-2 PM)",IF(VALUE(LEFT(D7337,2))&lt;16,"Afternoon (2-4 PM)","Late (4-6 PM)")))</f>
        <v>Midday (10 AM-2 PM)</v>
      </c>
      <c r="Q7337" s="3" t="n">
        <f aca="false">IF(L7337="No-show",1,0)</f>
        <v>0</v>
      </c>
      <c r="R7337" s="29" t="n">
        <f aca="false">IF(L7337="No-show",M7337,0)</f>
        <v>0</v>
      </c>
    </row>
    <row r="7338" customFormat="false" ht="15" hidden="false" customHeight="false" outlineLevel="0" collapsed="false">
      <c r="A7338" s="0" t="s">
        <v>8404</v>
      </c>
      <c r="B7338" s="28" t="n">
        <v>46150</v>
      </c>
      <c r="C7338" s="3" t="s">
        <v>37</v>
      </c>
      <c r="D7338" s="3" t="s">
        <v>154</v>
      </c>
      <c r="E7338" s="3" t="s">
        <v>7067</v>
      </c>
      <c r="F7338" s="3" t="s">
        <v>3</v>
      </c>
      <c r="G7338" s="3" t="s">
        <v>64</v>
      </c>
      <c r="H7338" s="3" t="s">
        <v>54</v>
      </c>
      <c r="I7338" s="3" t="s">
        <v>57</v>
      </c>
      <c r="J7338" s="0" t="n">
        <v>6</v>
      </c>
      <c r="K7338" s="3" t="s">
        <v>29</v>
      </c>
      <c r="L7338" s="3" t="s">
        <v>121</v>
      </c>
      <c r="M7338" s="29" t="n">
        <v>120</v>
      </c>
      <c r="N7338" s="30" t="n">
        <f aca="false">DATE(YEAR(B7338),MONTH(B7338),1)</f>
        <v>46143</v>
      </c>
      <c r="O7338" s="0" t="str">
        <f aca="false">IF(J7338&lt;=2,"0-2 days",IF(J7338&lt;=7,"3-7 days",IF(J7338&lt;=14,"8-14 days",IF(J7338&lt;=21,"15-21 days","22+ days"))))</f>
        <v>3-7 days</v>
      </c>
      <c r="P7338" s="0" t="str">
        <f aca="false">IF(VALUE(LEFT(D7338,2))&lt;10,"Early (7-10 AM)",IF(VALUE(LEFT(D7338,2))&lt;14,"Midday (10 AM-2 PM)",IF(VALUE(LEFT(D7338,2))&lt;16,"Afternoon (2-4 PM)","Late (4-6 PM)")))</f>
        <v>Midday (10 AM-2 PM)</v>
      </c>
      <c r="Q7338" s="3" t="n">
        <f aca="false">IF(L7338="No-show",1,0)</f>
        <v>0</v>
      </c>
      <c r="R7338" s="29" t="n">
        <f aca="false">IF(L7338="No-show",M7338,0)</f>
        <v>0</v>
      </c>
    </row>
    <row r="7339" customFormat="false" ht="15" hidden="false" customHeight="false" outlineLevel="0" collapsed="false">
      <c r="A7339" s="0" t="s">
        <v>8405</v>
      </c>
      <c r="B7339" s="28" t="n">
        <v>46150</v>
      </c>
      <c r="C7339" s="3" t="s">
        <v>37</v>
      </c>
      <c r="D7339" s="3" t="s">
        <v>154</v>
      </c>
      <c r="E7339" s="3" t="s">
        <v>8169</v>
      </c>
      <c r="F7339" s="3" t="s">
        <v>3</v>
      </c>
      <c r="G7339" s="3" t="s">
        <v>64</v>
      </c>
      <c r="H7339" s="3" t="s">
        <v>58</v>
      </c>
      <c r="I7339" s="3" t="s">
        <v>55</v>
      </c>
      <c r="J7339" s="0" t="n">
        <v>5</v>
      </c>
      <c r="K7339" s="3" t="s">
        <v>29</v>
      </c>
      <c r="L7339" s="3" t="s">
        <v>121</v>
      </c>
      <c r="M7339" s="29" t="n">
        <v>105</v>
      </c>
      <c r="N7339" s="30" t="n">
        <f aca="false">DATE(YEAR(B7339),MONTH(B7339),1)</f>
        <v>46143</v>
      </c>
      <c r="O7339" s="0" t="str">
        <f aca="false">IF(J7339&lt;=2,"0-2 days",IF(J7339&lt;=7,"3-7 days",IF(J7339&lt;=14,"8-14 days",IF(J7339&lt;=21,"15-21 days","22+ days"))))</f>
        <v>3-7 days</v>
      </c>
      <c r="P7339" s="0" t="str">
        <f aca="false">IF(VALUE(LEFT(D7339,2))&lt;10,"Early (7-10 AM)",IF(VALUE(LEFT(D7339,2))&lt;14,"Midday (10 AM-2 PM)",IF(VALUE(LEFT(D7339,2))&lt;16,"Afternoon (2-4 PM)","Late (4-6 PM)")))</f>
        <v>Midday (10 AM-2 PM)</v>
      </c>
      <c r="Q7339" s="3" t="n">
        <f aca="false">IF(L7339="No-show",1,0)</f>
        <v>0</v>
      </c>
      <c r="R7339" s="29" t="n">
        <f aca="false">IF(L7339="No-show",M7339,0)</f>
        <v>0</v>
      </c>
    </row>
    <row r="7340" customFormat="false" ht="15" hidden="false" customHeight="false" outlineLevel="0" collapsed="false">
      <c r="A7340" s="0" t="s">
        <v>8406</v>
      </c>
      <c r="B7340" s="28" t="n">
        <v>46150</v>
      </c>
      <c r="C7340" s="3" t="s">
        <v>37</v>
      </c>
      <c r="D7340" s="3" t="s">
        <v>154</v>
      </c>
      <c r="E7340" s="3" t="s">
        <v>7778</v>
      </c>
      <c r="F7340" s="3" t="s">
        <v>4</v>
      </c>
      <c r="G7340" s="3" t="s">
        <v>66</v>
      </c>
      <c r="H7340" s="3" t="s">
        <v>42</v>
      </c>
      <c r="I7340" s="3" t="s">
        <v>43</v>
      </c>
      <c r="J7340" s="0" t="n">
        <v>4</v>
      </c>
      <c r="K7340" s="3" t="s">
        <v>29</v>
      </c>
      <c r="L7340" s="3" t="s">
        <v>121</v>
      </c>
      <c r="M7340" s="29" t="n">
        <v>72</v>
      </c>
      <c r="N7340" s="30" t="n">
        <f aca="false">DATE(YEAR(B7340),MONTH(B7340),1)</f>
        <v>46143</v>
      </c>
      <c r="O7340" s="0" t="str">
        <f aca="false">IF(J7340&lt;=2,"0-2 days",IF(J7340&lt;=7,"3-7 days",IF(J7340&lt;=14,"8-14 days",IF(J7340&lt;=21,"15-21 days","22+ days"))))</f>
        <v>3-7 days</v>
      </c>
      <c r="P7340" s="0" t="str">
        <f aca="false">IF(VALUE(LEFT(D7340,2))&lt;10,"Early (7-10 AM)",IF(VALUE(LEFT(D7340,2))&lt;14,"Midday (10 AM-2 PM)",IF(VALUE(LEFT(D7340,2))&lt;16,"Afternoon (2-4 PM)","Late (4-6 PM)")))</f>
        <v>Midday (10 AM-2 PM)</v>
      </c>
      <c r="Q7340" s="3" t="n">
        <f aca="false">IF(L7340="No-show",1,0)</f>
        <v>0</v>
      </c>
      <c r="R7340" s="29" t="n">
        <f aca="false">IF(L7340="No-show",M7340,0)</f>
        <v>0</v>
      </c>
    </row>
    <row r="7341" customFormat="false" ht="15" hidden="false" customHeight="false" outlineLevel="0" collapsed="false">
      <c r="A7341" s="0" t="s">
        <v>8407</v>
      </c>
      <c r="B7341" s="28" t="n">
        <v>46150</v>
      </c>
      <c r="C7341" s="3" t="s">
        <v>37</v>
      </c>
      <c r="D7341" s="3" t="s">
        <v>159</v>
      </c>
      <c r="E7341" s="3" t="s">
        <v>7671</v>
      </c>
      <c r="F7341" s="3" t="s">
        <v>4</v>
      </c>
      <c r="G7341" s="3" t="s">
        <v>64</v>
      </c>
      <c r="H7341" s="3" t="s">
        <v>48</v>
      </c>
      <c r="I7341" s="3" t="s">
        <v>52</v>
      </c>
      <c r="J7341" s="0" t="n">
        <v>4</v>
      </c>
      <c r="K7341" s="3" t="s">
        <v>29</v>
      </c>
      <c r="L7341" s="3" t="s">
        <v>284</v>
      </c>
      <c r="M7341" s="29" t="n">
        <v>118</v>
      </c>
      <c r="N7341" s="30" t="n">
        <f aca="false">DATE(YEAR(B7341),MONTH(B7341),1)</f>
        <v>46143</v>
      </c>
      <c r="O7341" s="0" t="str">
        <f aca="false">IF(J7341&lt;=2,"0-2 days",IF(J7341&lt;=7,"3-7 days",IF(J7341&lt;=14,"8-14 days",IF(J7341&lt;=21,"15-21 days","22+ days"))))</f>
        <v>3-7 days</v>
      </c>
      <c r="P7341" s="0" t="str">
        <f aca="false">IF(VALUE(LEFT(D7341,2))&lt;10,"Early (7-10 AM)",IF(VALUE(LEFT(D7341,2))&lt;14,"Midday (10 AM-2 PM)",IF(VALUE(LEFT(D7341,2))&lt;16,"Afternoon (2-4 PM)","Late (4-6 PM)")))</f>
        <v>Midday (10 AM-2 PM)</v>
      </c>
      <c r="Q7341" s="3" t="n">
        <f aca="false">IF(L7341="No-show",1,0)</f>
        <v>0</v>
      </c>
      <c r="R7341" s="29" t="n">
        <f aca="false">IF(L7341="No-show",M7341,0)</f>
        <v>0</v>
      </c>
    </row>
    <row r="7342" customFormat="false" ht="15" hidden="false" customHeight="false" outlineLevel="0" collapsed="false">
      <c r="A7342" s="0" t="s">
        <v>8408</v>
      </c>
      <c r="B7342" s="28" t="n">
        <v>46150</v>
      </c>
      <c r="C7342" s="3" t="s">
        <v>37</v>
      </c>
      <c r="D7342" s="3" t="s">
        <v>164</v>
      </c>
      <c r="E7342" s="3" t="s">
        <v>7920</v>
      </c>
      <c r="F7342" s="3" t="s">
        <v>7</v>
      </c>
      <c r="G7342" s="3" t="s">
        <v>64</v>
      </c>
      <c r="H7342" s="3" t="s">
        <v>54</v>
      </c>
      <c r="I7342" s="3" t="s">
        <v>59</v>
      </c>
      <c r="J7342" s="0" t="n">
        <v>3</v>
      </c>
      <c r="K7342" s="3" t="s">
        <v>29</v>
      </c>
      <c r="L7342" s="3" t="s">
        <v>217</v>
      </c>
      <c r="M7342" s="29" t="n">
        <v>120</v>
      </c>
      <c r="N7342" s="30" t="n">
        <f aca="false">DATE(YEAR(B7342),MONTH(B7342),1)</f>
        <v>46143</v>
      </c>
      <c r="O7342" s="0" t="str">
        <f aca="false">IF(J7342&lt;=2,"0-2 days",IF(J7342&lt;=7,"3-7 days",IF(J7342&lt;=14,"8-14 days",IF(J7342&lt;=21,"15-21 days","22+ days"))))</f>
        <v>3-7 days</v>
      </c>
      <c r="P7342" s="0" t="str">
        <f aca="false">IF(VALUE(LEFT(D7342,2))&lt;10,"Early (7-10 AM)",IF(VALUE(LEFT(D7342,2))&lt;14,"Midday (10 AM-2 PM)",IF(VALUE(LEFT(D7342,2))&lt;16,"Afternoon (2-4 PM)","Late (4-6 PM)")))</f>
        <v>Midday (10 AM-2 PM)</v>
      </c>
      <c r="Q7342" s="3" t="n">
        <f aca="false">IF(L7342="No-show",1,0)</f>
        <v>1</v>
      </c>
      <c r="R7342" s="29" t="n">
        <f aca="false">IF(L7342="No-show",M7342,0)</f>
        <v>120</v>
      </c>
    </row>
    <row r="7343" customFormat="false" ht="15" hidden="false" customHeight="false" outlineLevel="0" collapsed="false">
      <c r="A7343" s="0" t="s">
        <v>8409</v>
      </c>
      <c r="B7343" s="28" t="n">
        <v>46150</v>
      </c>
      <c r="C7343" s="3" t="s">
        <v>37</v>
      </c>
      <c r="D7343" s="3" t="s">
        <v>164</v>
      </c>
      <c r="E7343" s="3" t="s">
        <v>7665</v>
      </c>
      <c r="F7343" s="3" t="s">
        <v>7</v>
      </c>
      <c r="G7343" s="3" t="s">
        <v>65</v>
      </c>
      <c r="H7343" s="3" t="s">
        <v>48</v>
      </c>
      <c r="I7343" s="3" t="s">
        <v>46</v>
      </c>
      <c r="J7343" s="0" t="n">
        <v>4</v>
      </c>
      <c r="K7343" s="3" t="s">
        <v>29</v>
      </c>
      <c r="L7343" s="3" t="s">
        <v>121</v>
      </c>
      <c r="M7343" s="29" t="n">
        <v>188.8</v>
      </c>
      <c r="N7343" s="30" t="n">
        <f aca="false">DATE(YEAR(B7343),MONTH(B7343),1)</f>
        <v>46143</v>
      </c>
      <c r="O7343" s="0" t="str">
        <f aca="false">IF(J7343&lt;=2,"0-2 days",IF(J7343&lt;=7,"3-7 days",IF(J7343&lt;=14,"8-14 days",IF(J7343&lt;=21,"15-21 days","22+ days"))))</f>
        <v>3-7 days</v>
      </c>
      <c r="P7343" s="0" t="str">
        <f aca="false">IF(VALUE(LEFT(D7343,2))&lt;10,"Early (7-10 AM)",IF(VALUE(LEFT(D7343,2))&lt;14,"Midday (10 AM-2 PM)",IF(VALUE(LEFT(D7343,2))&lt;16,"Afternoon (2-4 PM)","Late (4-6 PM)")))</f>
        <v>Midday (10 AM-2 PM)</v>
      </c>
      <c r="Q7343" s="3" t="n">
        <f aca="false">IF(L7343="No-show",1,0)</f>
        <v>0</v>
      </c>
      <c r="R7343" s="29" t="n">
        <f aca="false">IF(L7343="No-show",M7343,0)</f>
        <v>0</v>
      </c>
    </row>
    <row r="7344" customFormat="false" ht="15" hidden="false" customHeight="false" outlineLevel="0" collapsed="false">
      <c r="A7344" s="0" t="s">
        <v>8410</v>
      </c>
      <c r="B7344" s="28" t="n">
        <v>46150</v>
      </c>
      <c r="C7344" s="3" t="s">
        <v>37</v>
      </c>
      <c r="D7344" s="3" t="s">
        <v>164</v>
      </c>
      <c r="E7344" s="3" t="s">
        <v>7945</v>
      </c>
      <c r="F7344" s="3" t="s">
        <v>4</v>
      </c>
      <c r="G7344" s="3" t="s">
        <v>64</v>
      </c>
      <c r="H7344" s="3" t="s">
        <v>54</v>
      </c>
      <c r="I7344" s="3" t="s">
        <v>57</v>
      </c>
      <c r="J7344" s="0" t="n">
        <v>10</v>
      </c>
      <c r="K7344" s="3" t="s">
        <v>29</v>
      </c>
      <c r="L7344" s="3" t="s">
        <v>121</v>
      </c>
      <c r="M7344" s="29" t="n">
        <v>120</v>
      </c>
      <c r="N7344" s="30" t="n">
        <f aca="false">DATE(YEAR(B7344),MONTH(B7344),1)</f>
        <v>46143</v>
      </c>
      <c r="O7344" s="0" t="str">
        <f aca="false">IF(J7344&lt;=2,"0-2 days",IF(J7344&lt;=7,"3-7 days",IF(J7344&lt;=14,"8-14 days",IF(J7344&lt;=21,"15-21 days","22+ days"))))</f>
        <v>8-14 days</v>
      </c>
      <c r="P7344" s="0" t="str">
        <f aca="false">IF(VALUE(LEFT(D7344,2))&lt;10,"Early (7-10 AM)",IF(VALUE(LEFT(D7344,2))&lt;14,"Midday (10 AM-2 PM)",IF(VALUE(LEFT(D7344,2))&lt;16,"Afternoon (2-4 PM)","Late (4-6 PM)")))</f>
        <v>Midday (10 AM-2 PM)</v>
      </c>
      <c r="Q7344" s="3" t="n">
        <f aca="false">IF(L7344="No-show",1,0)</f>
        <v>0</v>
      </c>
      <c r="R7344" s="29" t="n">
        <f aca="false">IF(L7344="No-show",M7344,0)</f>
        <v>0</v>
      </c>
    </row>
    <row r="7345" customFormat="false" ht="15" hidden="false" customHeight="false" outlineLevel="0" collapsed="false">
      <c r="A7345" s="0" t="s">
        <v>8411</v>
      </c>
      <c r="B7345" s="28" t="n">
        <v>46150</v>
      </c>
      <c r="C7345" s="3" t="s">
        <v>37</v>
      </c>
      <c r="D7345" s="3" t="s">
        <v>262</v>
      </c>
      <c r="E7345" s="3" t="s">
        <v>7693</v>
      </c>
      <c r="F7345" s="3" t="s">
        <v>4</v>
      </c>
      <c r="G7345" s="3" t="s">
        <v>66</v>
      </c>
      <c r="H7345" s="3" t="s">
        <v>45</v>
      </c>
      <c r="I7345" s="3" t="s">
        <v>43</v>
      </c>
      <c r="J7345" s="0" t="n">
        <v>6</v>
      </c>
      <c r="K7345" s="3" t="s">
        <v>32</v>
      </c>
      <c r="L7345" s="3" t="s">
        <v>121</v>
      </c>
      <c r="M7345" s="29" t="n">
        <v>95</v>
      </c>
      <c r="N7345" s="30" t="n">
        <f aca="false">DATE(YEAR(B7345),MONTH(B7345),1)</f>
        <v>46143</v>
      </c>
      <c r="O7345" s="0" t="str">
        <f aca="false">IF(J7345&lt;=2,"0-2 days",IF(J7345&lt;=7,"3-7 days",IF(J7345&lt;=14,"8-14 days",IF(J7345&lt;=21,"15-21 days","22+ days"))))</f>
        <v>3-7 days</v>
      </c>
      <c r="P7345" s="0" t="str">
        <f aca="false">IF(VALUE(LEFT(D7345,2))&lt;10,"Early (7-10 AM)",IF(VALUE(LEFT(D7345,2))&lt;14,"Midday (10 AM-2 PM)",IF(VALUE(LEFT(D7345,2))&lt;16,"Afternoon (2-4 PM)","Late (4-6 PM)")))</f>
        <v>Midday (10 AM-2 PM)</v>
      </c>
      <c r="Q7345" s="3" t="n">
        <f aca="false">IF(L7345="No-show",1,0)</f>
        <v>0</v>
      </c>
      <c r="R7345" s="29" t="n">
        <f aca="false">IF(L7345="No-show",M7345,0)</f>
        <v>0</v>
      </c>
    </row>
    <row r="7346" customFormat="false" ht="15" hidden="false" customHeight="false" outlineLevel="0" collapsed="false">
      <c r="A7346" s="0" t="s">
        <v>8412</v>
      </c>
      <c r="B7346" s="28" t="n">
        <v>46150</v>
      </c>
      <c r="C7346" s="3" t="s">
        <v>37</v>
      </c>
      <c r="D7346" s="3" t="s">
        <v>262</v>
      </c>
      <c r="E7346" s="3" t="s">
        <v>7930</v>
      </c>
      <c r="F7346" s="3" t="s">
        <v>4</v>
      </c>
      <c r="G7346" s="3" t="s">
        <v>64</v>
      </c>
      <c r="H7346" s="3" t="s">
        <v>58</v>
      </c>
      <c r="I7346" s="3" t="s">
        <v>49</v>
      </c>
      <c r="J7346" s="0" t="n">
        <v>16</v>
      </c>
      <c r="K7346" s="3" t="s">
        <v>32</v>
      </c>
      <c r="L7346" s="3" t="s">
        <v>121</v>
      </c>
      <c r="M7346" s="29" t="n">
        <v>105</v>
      </c>
      <c r="N7346" s="30" t="n">
        <f aca="false">DATE(YEAR(B7346),MONTH(B7346),1)</f>
        <v>46143</v>
      </c>
      <c r="O7346" s="0" t="str">
        <f aca="false">IF(J7346&lt;=2,"0-2 days",IF(J7346&lt;=7,"3-7 days",IF(J7346&lt;=14,"8-14 days",IF(J7346&lt;=21,"15-21 days","22+ days"))))</f>
        <v>15-21 days</v>
      </c>
      <c r="P7346" s="0" t="str">
        <f aca="false">IF(VALUE(LEFT(D7346,2))&lt;10,"Early (7-10 AM)",IF(VALUE(LEFT(D7346,2))&lt;14,"Midday (10 AM-2 PM)",IF(VALUE(LEFT(D7346,2))&lt;16,"Afternoon (2-4 PM)","Late (4-6 PM)")))</f>
        <v>Midday (10 AM-2 PM)</v>
      </c>
      <c r="Q7346" s="3" t="n">
        <f aca="false">IF(L7346="No-show",1,0)</f>
        <v>0</v>
      </c>
      <c r="R7346" s="29" t="n">
        <f aca="false">IF(L7346="No-show",M7346,0)</f>
        <v>0</v>
      </c>
    </row>
    <row r="7347" customFormat="false" ht="15" hidden="false" customHeight="false" outlineLevel="0" collapsed="false">
      <c r="A7347" s="0" t="s">
        <v>8413</v>
      </c>
      <c r="B7347" s="28" t="n">
        <v>46150</v>
      </c>
      <c r="C7347" s="3" t="s">
        <v>37</v>
      </c>
      <c r="D7347" s="3" t="s">
        <v>171</v>
      </c>
      <c r="E7347" s="3" t="s">
        <v>8149</v>
      </c>
      <c r="F7347" s="3" t="s">
        <v>4</v>
      </c>
      <c r="G7347" s="3" t="s">
        <v>64</v>
      </c>
      <c r="H7347" s="3" t="s">
        <v>54</v>
      </c>
      <c r="I7347" s="3" t="s">
        <v>59</v>
      </c>
      <c r="J7347" s="0" t="n">
        <v>7</v>
      </c>
      <c r="K7347" s="3" t="s">
        <v>29</v>
      </c>
      <c r="L7347" s="3" t="s">
        <v>121</v>
      </c>
      <c r="M7347" s="29" t="n">
        <v>120</v>
      </c>
      <c r="N7347" s="30" t="n">
        <f aca="false">DATE(YEAR(B7347),MONTH(B7347),1)</f>
        <v>46143</v>
      </c>
      <c r="O7347" s="0" t="str">
        <f aca="false">IF(J7347&lt;=2,"0-2 days",IF(J7347&lt;=7,"3-7 days",IF(J7347&lt;=14,"8-14 days",IF(J7347&lt;=21,"15-21 days","22+ days"))))</f>
        <v>3-7 days</v>
      </c>
      <c r="P7347" s="0" t="str">
        <f aca="false">IF(VALUE(LEFT(D7347,2))&lt;10,"Early (7-10 AM)",IF(VALUE(LEFT(D7347,2))&lt;14,"Midday (10 AM-2 PM)",IF(VALUE(LEFT(D7347,2))&lt;16,"Afternoon (2-4 PM)","Late (4-6 PM)")))</f>
        <v>Midday (10 AM-2 PM)</v>
      </c>
      <c r="Q7347" s="3" t="n">
        <f aca="false">IF(L7347="No-show",1,0)</f>
        <v>0</v>
      </c>
      <c r="R7347" s="29" t="n">
        <f aca="false">IF(L7347="No-show",M7347,0)</f>
        <v>0</v>
      </c>
    </row>
    <row r="7348" customFormat="false" ht="15" hidden="false" customHeight="false" outlineLevel="0" collapsed="false">
      <c r="A7348" s="0" t="s">
        <v>8414</v>
      </c>
      <c r="B7348" s="28" t="n">
        <v>46150</v>
      </c>
      <c r="C7348" s="3" t="s">
        <v>37</v>
      </c>
      <c r="D7348" s="3" t="s">
        <v>194</v>
      </c>
      <c r="E7348" s="3" t="s">
        <v>8014</v>
      </c>
      <c r="F7348" s="3" t="s">
        <v>4</v>
      </c>
      <c r="G7348" s="3" t="s">
        <v>64</v>
      </c>
      <c r="H7348" s="3" t="s">
        <v>48</v>
      </c>
      <c r="I7348" s="3" t="s">
        <v>59</v>
      </c>
      <c r="J7348" s="0" t="n">
        <v>7</v>
      </c>
      <c r="K7348" s="3" t="s">
        <v>29</v>
      </c>
      <c r="L7348" s="3" t="s">
        <v>121</v>
      </c>
      <c r="M7348" s="29" t="n">
        <v>118</v>
      </c>
      <c r="N7348" s="30" t="n">
        <f aca="false">DATE(YEAR(B7348),MONTH(B7348),1)</f>
        <v>46143</v>
      </c>
      <c r="O7348" s="0" t="str">
        <f aca="false">IF(J7348&lt;=2,"0-2 days",IF(J7348&lt;=7,"3-7 days",IF(J7348&lt;=14,"8-14 days",IF(J7348&lt;=21,"15-21 days","22+ days"))))</f>
        <v>3-7 days</v>
      </c>
      <c r="P7348" s="0" t="str">
        <f aca="false">IF(VALUE(LEFT(D7348,2))&lt;10,"Early (7-10 AM)",IF(VALUE(LEFT(D7348,2))&lt;14,"Midday (10 AM-2 PM)",IF(VALUE(LEFT(D7348,2))&lt;16,"Afternoon (2-4 PM)","Late (4-6 PM)")))</f>
        <v>Midday (10 AM-2 PM)</v>
      </c>
      <c r="Q7348" s="3" t="n">
        <f aca="false">IF(L7348="No-show",1,0)</f>
        <v>0</v>
      </c>
      <c r="R7348" s="29" t="n">
        <f aca="false">IF(L7348="No-show",M7348,0)</f>
        <v>0</v>
      </c>
    </row>
    <row r="7349" customFormat="false" ht="15" hidden="false" customHeight="false" outlineLevel="0" collapsed="false">
      <c r="A7349" s="0" t="s">
        <v>8415</v>
      </c>
      <c r="B7349" s="28" t="n">
        <v>46150</v>
      </c>
      <c r="C7349" s="3" t="s">
        <v>37</v>
      </c>
      <c r="D7349" s="3" t="s">
        <v>194</v>
      </c>
      <c r="E7349" s="3" t="s">
        <v>7710</v>
      </c>
      <c r="F7349" s="3" t="s">
        <v>8</v>
      </c>
      <c r="G7349" s="3" t="s">
        <v>64</v>
      </c>
      <c r="H7349" s="3" t="s">
        <v>42</v>
      </c>
      <c r="I7349" s="3" t="s">
        <v>43</v>
      </c>
      <c r="J7349" s="0" t="n">
        <v>15</v>
      </c>
      <c r="K7349" s="3" t="s">
        <v>29</v>
      </c>
      <c r="L7349" s="3" t="s">
        <v>121</v>
      </c>
      <c r="M7349" s="29" t="n">
        <v>72</v>
      </c>
      <c r="N7349" s="30" t="n">
        <f aca="false">DATE(YEAR(B7349),MONTH(B7349),1)</f>
        <v>46143</v>
      </c>
      <c r="O7349" s="0" t="str">
        <f aca="false">IF(J7349&lt;=2,"0-2 days",IF(J7349&lt;=7,"3-7 days",IF(J7349&lt;=14,"8-14 days",IF(J7349&lt;=21,"15-21 days","22+ days"))))</f>
        <v>15-21 days</v>
      </c>
      <c r="P7349" s="0" t="str">
        <f aca="false">IF(VALUE(LEFT(D7349,2))&lt;10,"Early (7-10 AM)",IF(VALUE(LEFT(D7349,2))&lt;14,"Midday (10 AM-2 PM)",IF(VALUE(LEFT(D7349,2))&lt;16,"Afternoon (2-4 PM)","Late (4-6 PM)")))</f>
        <v>Midday (10 AM-2 PM)</v>
      </c>
      <c r="Q7349" s="3" t="n">
        <f aca="false">IF(L7349="No-show",1,0)</f>
        <v>0</v>
      </c>
      <c r="R7349" s="29" t="n">
        <f aca="false">IF(L7349="No-show",M7349,0)</f>
        <v>0</v>
      </c>
    </row>
    <row r="7350" customFormat="false" ht="15" hidden="false" customHeight="false" outlineLevel="0" collapsed="false">
      <c r="A7350" s="0" t="s">
        <v>8416</v>
      </c>
      <c r="B7350" s="28" t="n">
        <v>46150</v>
      </c>
      <c r="C7350" s="3" t="s">
        <v>37</v>
      </c>
      <c r="D7350" s="3" t="s">
        <v>204</v>
      </c>
      <c r="E7350" s="3" t="s">
        <v>8059</v>
      </c>
      <c r="F7350" s="3" t="s">
        <v>3</v>
      </c>
      <c r="G7350" s="3" t="s">
        <v>64</v>
      </c>
      <c r="H7350" s="3" t="s">
        <v>51</v>
      </c>
      <c r="I7350" s="3" t="s">
        <v>43</v>
      </c>
      <c r="J7350" s="0" t="n">
        <v>3</v>
      </c>
      <c r="K7350" s="3" t="s">
        <v>32</v>
      </c>
      <c r="L7350" s="3" t="s">
        <v>121</v>
      </c>
      <c r="M7350" s="29" t="n">
        <v>116</v>
      </c>
      <c r="N7350" s="30" t="n">
        <f aca="false">DATE(YEAR(B7350),MONTH(B7350),1)</f>
        <v>46143</v>
      </c>
      <c r="O7350" s="0" t="str">
        <f aca="false">IF(J7350&lt;=2,"0-2 days",IF(J7350&lt;=7,"3-7 days",IF(J7350&lt;=14,"8-14 days",IF(J7350&lt;=21,"15-21 days","22+ days"))))</f>
        <v>3-7 days</v>
      </c>
      <c r="P7350" s="0" t="str">
        <f aca="false">IF(VALUE(LEFT(D7350,2))&lt;10,"Early (7-10 AM)",IF(VALUE(LEFT(D7350,2))&lt;14,"Midday (10 AM-2 PM)",IF(VALUE(LEFT(D7350,2))&lt;16,"Afternoon (2-4 PM)","Late (4-6 PM)")))</f>
        <v>Afternoon (2-4 PM)</v>
      </c>
      <c r="Q7350" s="3" t="n">
        <f aca="false">IF(L7350="No-show",1,0)</f>
        <v>0</v>
      </c>
      <c r="R7350" s="29" t="n">
        <f aca="false">IF(L7350="No-show",M7350,0)</f>
        <v>0</v>
      </c>
    </row>
    <row r="7351" customFormat="false" ht="15" hidden="false" customHeight="false" outlineLevel="0" collapsed="false">
      <c r="A7351" s="0" t="s">
        <v>8417</v>
      </c>
      <c r="B7351" s="28" t="n">
        <v>46150</v>
      </c>
      <c r="C7351" s="3" t="s">
        <v>37</v>
      </c>
      <c r="D7351" s="3" t="s">
        <v>204</v>
      </c>
      <c r="E7351" s="3" t="s">
        <v>7054</v>
      </c>
      <c r="F7351" s="3" t="s">
        <v>4</v>
      </c>
      <c r="G7351" s="3" t="s">
        <v>64</v>
      </c>
      <c r="H7351" s="3" t="s">
        <v>56</v>
      </c>
      <c r="I7351" s="3" t="s">
        <v>57</v>
      </c>
      <c r="J7351" s="0" t="n">
        <v>1</v>
      </c>
      <c r="K7351" s="3" t="s">
        <v>32</v>
      </c>
      <c r="L7351" s="3" t="s">
        <v>121</v>
      </c>
      <c r="M7351" s="29" t="n">
        <v>115</v>
      </c>
      <c r="N7351" s="30" t="n">
        <f aca="false">DATE(YEAR(B7351),MONTH(B7351),1)</f>
        <v>46143</v>
      </c>
      <c r="O7351" s="0" t="str">
        <f aca="false">IF(J7351&lt;=2,"0-2 days",IF(J7351&lt;=7,"3-7 days",IF(J7351&lt;=14,"8-14 days",IF(J7351&lt;=21,"15-21 days","22+ days"))))</f>
        <v>0-2 days</v>
      </c>
      <c r="P7351" s="0" t="str">
        <f aca="false">IF(VALUE(LEFT(D7351,2))&lt;10,"Early (7-10 AM)",IF(VALUE(LEFT(D7351,2))&lt;14,"Midday (10 AM-2 PM)",IF(VALUE(LEFT(D7351,2))&lt;16,"Afternoon (2-4 PM)","Late (4-6 PM)")))</f>
        <v>Afternoon (2-4 PM)</v>
      </c>
      <c r="Q7351" s="3" t="n">
        <f aca="false">IF(L7351="No-show",1,0)</f>
        <v>0</v>
      </c>
      <c r="R7351" s="29" t="n">
        <f aca="false">IF(L7351="No-show",M7351,0)</f>
        <v>0</v>
      </c>
    </row>
    <row r="7352" customFormat="false" ht="15" hidden="false" customHeight="false" outlineLevel="0" collapsed="false">
      <c r="A7352" s="0" t="s">
        <v>8418</v>
      </c>
      <c r="B7352" s="28" t="n">
        <v>46150</v>
      </c>
      <c r="C7352" s="3" t="s">
        <v>37</v>
      </c>
      <c r="D7352" s="3" t="s">
        <v>209</v>
      </c>
      <c r="E7352" s="3" t="s">
        <v>6990</v>
      </c>
      <c r="F7352" s="3" t="s">
        <v>8</v>
      </c>
      <c r="G7352" s="3" t="s">
        <v>64</v>
      </c>
      <c r="H7352" s="3" t="s">
        <v>42</v>
      </c>
      <c r="I7352" s="3" t="s">
        <v>43</v>
      </c>
      <c r="J7352" s="0" t="n">
        <v>10</v>
      </c>
      <c r="K7352" s="3" t="s">
        <v>29</v>
      </c>
      <c r="L7352" s="3" t="s">
        <v>284</v>
      </c>
      <c r="M7352" s="29" t="n">
        <v>72</v>
      </c>
      <c r="N7352" s="30" t="n">
        <f aca="false">DATE(YEAR(B7352),MONTH(B7352),1)</f>
        <v>46143</v>
      </c>
      <c r="O7352" s="0" t="str">
        <f aca="false">IF(J7352&lt;=2,"0-2 days",IF(J7352&lt;=7,"3-7 days",IF(J7352&lt;=14,"8-14 days",IF(J7352&lt;=21,"15-21 days","22+ days"))))</f>
        <v>8-14 days</v>
      </c>
      <c r="P7352" s="0" t="str">
        <f aca="false">IF(VALUE(LEFT(D7352,2))&lt;10,"Early (7-10 AM)",IF(VALUE(LEFT(D7352,2))&lt;14,"Midday (10 AM-2 PM)",IF(VALUE(LEFT(D7352,2))&lt;16,"Afternoon (2-4 PM)","Late (4-6 PM)")))</f>
        <v>Afternoon (2-4 PM)</v>
      </c>
      <c r="Q7352" s="3" t="n">
        <f aca="false">IF(L7352="No-show",1,0)</f>
        <v>0</v>
      </c>
      <c r="R7352" s="29" t="n">
        <f aca="false">IF(L7352="No-show",M7352,0)</f>
        <v>0</v>
      </c>
    </row>
    <row r="7353" customFormat="false" ht="15" hidden="false" customHeight="false" outlineLevel="0" collapsed="false">
      <c r="A7353" s="0" t="s">
        <v>8419</v>
      </c>
      <c r="B7353" s="28" t="n">
        <v>46150</v>
      </c>
      <c r="C7353" s="3" t="s">
        <v>37</v>
      </c>
      <c r="D7353" s="3" t="s">
        <v>209</v>
      </c>
      <c r="E7353" s="3" t="s">
        <v>8089</v>
      </c>
      <c r="F7353" s="3" t="s">
        <v>8</v>
      </c>
      <c r="G7353" s="3" t="s">
        <v>64</v>
      </c>
      <c r="H7353" s="3" t="s">
        <v>54</v>
      </c>
      <c r="I7353" s="3" t="s">
        <v>57</v>
      </c>
      <c r="J7353" s="0" t="n">
        <v>1</v>
      </c>
      <c r="K7353" s="3" t="s">
        <v>29</v>
      </c>
      <c r="L7353" s="3" t="s">
        <v>129</v>
      </c>
      <c r="M7353" s="29" t="n">
        <v>120</v>
      </c>
      <c r="N7353" s="30" t="n">
        <f aca="false">DATE(YEAR(B7353),MONTH(B7353),1)</f>
        <v>46143</v>
      </c>
      <c r="O7353" s="0" t="str">
        <f aca="false">IF(J7353&lt;=2,"0-2 days",IF(J7353&lt;=7,"3-7 days",IF(J7353&lt;=14,"8-14 days",IF(J7353&lt;=21,"15-21 days","22+ days"))))</f>
        <v>0-2 days</v>
      </c>
      <c r="P7353" s="0" t="str">
        <f aca="false">IF(VALUE(LEFT(D7353,2))&lt;10,"Early (7-10 AM)",IF(VALUE(LEFT(D7353,2))&lt;14,"Midday (10 AM-2 PM)",IF(VALUE(LEFT(D7353,2))&lt;16,"Afternoon (2-4 PM)","Late (4-6 PM)")))</f>
        <v>Afternoon (2-4 PM)</v>
      </c>
      <c r="Q7353" s="3" t="n">
        <f aca="false">IF(L7353="No-show",1,0)</f>
        <v>0</v>
      </c>
      <c r="R7353" s="29" t="n">
        <f aca="false">IF(L7353="No-show",M7353,0)</f>
        <v>0</v>
      </c>
    </row>
    <row r="7354" customFormat="false" ht="15" hidden="false" customHeight="false" outlineLevel="0" collapsed="false">
      <c r="A7354" s="0" t="s">
        <v>8420</v>
      </c>
      <c r="B7354" s="28" t="n">
        <v>46150</v>
      </c>
      <c r="C7354" s="3" t="s">
        <v>37</v>
      </c>
      <c r="D7354" s="3" t="s">
        <v>209</v>
      </c>
      <c r="E7354" s="3" t="s">
        <v>8085</v>
      </c>
      <c r="F7354" s="3" t="s">
        <v>8</v>
      </c>
      <c r="G7354" s="3" t="s">
        <v>64</v>
      </c>
      <c r="H7354" s="3" t="s">
        <v>54</v>
      </c>
      <c r="I7354" s="3" t="s">
        <v>43</v>
      </c>
      <c r="J7354" s="0" t="n">
        <v>11</v>
      </c>
      <c r="K7354" s="3" t="s">
        <v>29</v>
      </c>
      <c r="L7354" s="3" t="s">
        <v>121</v>
      </c>
      <c r="M7354" s="29" t="n">
        <v>120</v>
      </c>
      <c r="N7354" s="30" t="n">
        <f aca="false">DATE(YEAR(B7354),MONTH(B7354),1)</f>
        <v>46143</v>
      </c>
      <c r="O7354" s="0" t="str">
        <f aca="false">IF(J7354&lt;=2,"0-2 days",IF(J7354&lt;=7,"3-7 days",IF(J7354&lt;=14,"8-14 days",IF(J7354&lt;=21,"15-21 days","22+ days"))))</f>
        <v>8-14 days</v>
      </c>
      <c r="P7354" s="0" t="str">
        <f aca="false">IF(VALUE(LEFT(D7354,2))&lt;10,"Early (7-10 AM)",IF(VALUE(LEFT(D7354,2))&lt;14,"Midday (10 AM-2 PM)",IF(VALUE(LEFT(D7354,2))&lt;16,"Afternoon (2-4 PM)","Late (4-6 PM)")))</f>
        <v>Afternoon (2-4 PM)</v>
      </c>
      <c r="Q7354" s="3" t="n">
        <f aca="false">IF(L7354="No-show",1,0)</f>
        <v>0</v>
      </c>
      <c r="R7354" s="29" t="n">
        <f aca="false">IF(L7354="No-show",M7354,0)</f>
        <v>0</v>
      </c>
    </row>
    <row r="7355" customFormat="false" ht="15" hidden="false" customHeight="false" outlineLevel="0" collapsed="false">
      <c r="A7355" s="0" t="s">
        <v>8421</v>
      </c>
      <c r="B7355" s="28" t="n">
        <v>46150</v>
      </c>
      <c r="C7355" s="3" t="s">
        <v>37</v>
      </c>
      <c r="D7355" s="3" t="s">
        <v>209</v>
      </c>
      <c r="E7355" s="3" t="s">
        <v>8422</v>
      </c>
      <c r="F7355" s="3" t="s">
        <v>4</v>
      </c>
      <c r="G7355" s="3" t="s">
        <v>63</v>
      </c>
      <c r="H7355" s="3" t="s">
        <v>42</v>
      </c>
      <c r="I7355" s="3" t="s">
        <v>43</v>
      </c>
      <c r="J7355" s="0" t="n">
        <v>19</v>
      </c>
      <c r="K7355" s="3" t="s">
        <v>29</v>
      </c>
      <c r="L7355" s="3" t="s">
        <v>121</v>
      </c>
      <c r="M7355" s="29" t="n">
        <v>115.2</v>
      </c>
      <c r="N7355" s="30" t="n">
        <f aca="false">DATE(YEAR(B7355),MONTH(B7355),1)</f>
        <v>46143</v>
      </c>
      <c r="O7355" s="0" t="str">
        <f aca="false">IF(J7355&lt;=2,"0-2 days",IF(J7355&lt;=7,"3-7 days",IF(J7355&lt;=14,"8-14 days",IF(J7355&lt;=21,"15-21 days","22+ days"))))</f>
        <v>15-21 days</v>
      </c>
      <c r="P7355" s="0" t="str">
        <f aca="false">IF(VALUE(LEFT(D7355,2))&lt;10,"Early (7-10 AM)",IF(VALUE(LEFT(D7355,2))&lt;14,"Midday (10 AM-2 PM)",IF(VALUE(LEFT(D7355,2))&lt;16,"Afternoon (2-4 PM)","Late (4-6 PM)")))</f>
        <v>Afternoon (2-4 PM)</v>
      </c>
      <c r="Q7355" s="3" t="n">
        <f aca="false">IF(L7355="No-show",1,0)</f>
        <v>0</v>
      </c>
      <c r="R7355" s="29" t="n">
        <f aca="false">IF(L7355="No-show",M7355,0)</f>
        <v>0</v>
      </c>
    </row>
    <row r="7356" customFormat="false" ht="15" hidden="false" customHeight="false" outlineLevel="0" collapsed="false">
      <c r="A7356" s="0" t="s">
        <v>8423</v>
      </c>
      <c r="B7356" s="28" t="n">
        <v>46150</v>
      </c>
      <c r="C7356" s="3" t="s">
        <v>37</v>
      </c>
      <c r="D7356" s="3" t="s">
        <v>209</v>
      </c>
      <c r="E7356" s="3" t="s">
        <v>7999</v>
      </c>
      <c r="F7356" s="3" t="s">
        <v>4</v>
      </c>
      <c r="G7356" s="3" t="s">
        <v>64</v>
      </c>
      <c r="H7356" s="3" t="s">
        <v>51</v>
      </c>
      <c r="I7356" s="3" t="s">
        <v>43</v>
      </c>
      <c r="J7356" s="0" t="n">
        <v>5</v>
      </c>
      <c r="K7356" s="3" t="s">
        <v>29</v>
      </c>
      <c r="L7356" s="3" t="s">
        <v>129</v>
      </c>
      <c r="M7356" s="29" t="n">
        <v>116</v>
      </c>
      <c r="N7356" s="30" t="n">
        <f aca="false">DATE(YEAR(B7356),MONTH(B7356),1)</f>
        <v>46143</v>
      </c>
      <c r="O7356" s="0" t="str">
        <f aca="false">IF(J7356&lt;=2,"0-2 days",IF(J7356&lt;=7,"3-7 days",IF(J7356&lt;=14,"8-14 days",IF(J7356&lt;=21,"15-21 days","22+ days"))))</f>
        <v>3-7 days</v>
      </c>
      <c r="P7356" s="0" t="str">
        <f aca="false">IF(VALUE(LEFT(D7356,2))&lt;10,"Early (7-10 AM)",IF(VALUE(LEFT(D7356,2))&lt;14,"Midday (10 AM-2 PM)",IF(VALUE(LEFT(D7356,2))&lt;16,"Afternoon (2-4 PM)","Late (4-6 PM)")))</f>
        <v>Afternoon (2-4 PM)</v>
      </c>
      <c r="Q7356" s="3" t="n">
        <f aca="false">IF(L7356="No-show",1,0)</f>
        <v>0</v>
      </c>
      <c r="R7356" s="29" t="n">
        <f aca="false">IF(L7356="No-show",M7356,0)</f>
        <v>0</v>
      </c>
    </row>
    <row r="7357" customFormat="false" ht="15" hidden="false" customHeight="false" outlineLevel="0" collapsed="false">
      <c r="A7357" s="0" t="s">
        <v>8424</v>
      </c>
      <c r="B7357" s="28" t="n">
        <v>46150</v>
      </c>
      <c r="C7357" s="3" t="s">
        <v>37</v>
      </c>
      <c r="D7357" s="3" t="s">
        <v>298</v>
      </c>
      <c r="E7357" s="3" t="s">
        <v>8240</v>
      </c>
      <c r="F7357" s="3" t="s">
        <v>8</v>
      </c>
      <c r="G7357" s="3" t="s">
        <v>64</v>
      </c>
      <c r="H7357" s="3" t="s">
        <v>45</v>
      </c>
      <c r="I7357" s="3" t="s">
        <v>52</v>
      </c>
      <c r="J7357" s="0" t="n">
        <v>14</v>
      </c>
      <c r="K7357" s="3" t="s">
        <v>29</v>
      </c>
      <c r="L7357" s="3" t="s">
        <v>121</v>
      </c>
      <c r="M7357" s="29" t="n">
        <v>95</v>
      </c>
      <c r="N7357" s="30" t="n">
        <f aca="false">DATE(YEAR(B7357),MONTH(B7357),1)</f>
        <v>46143</v>
      </c>
      <c r="O7357" s="0" t="str">
        <f aca="false">IF(J7357&lt;=2,"0-2 days",IF(J7357&lt;=7,"3-7 days",IF(J7357&lt;=14,"8-14 days",IF(J7357&lt;=21,"15-21 days","22+ days"))))</f>
        <v>8-14 days</v>
      </c>
      <c r="P7357" s="0" t="str">
        <f aca="false">IF(VALUE(LEFT(D7357,2))&lt;10,"Early (7-10 AM)",IF(VALUE(LEFT(D7357,2))&lt;14,"Midday (10 AM-2 PM)",IF(VALUE(LEFT(D7357,2))&lt;16,"Afternoon (2-4 PM)","Late (4-6 PM)")))</f>
        <v>Afternoon (2-4 PM)</v>
      </c>
      <c r="Q7357" s="3" t="n">
        <f aca="false">IF(L7357="No-show",1,0)</f>
        <v>0</v>
      </c>
      <c r="R7357" s="29" t="n">
        <f aca="false">IF(L7357="No-show",M7357,0)</f>
        <v>0</v>
      </c>
    </row>
    <row r="7358" customFormat="false" ht="15" hidden="false" customHeight="false" outlineLevel="0" collapsed="false">
      <c r="A7358" s="0" t="s">
        <v>8425</v>
      </c>
      <c r="B7358" s="28" t="n">
        <v>46150</v>
      </c>
      <c r="C7358" s="3" t="s">
        <v>37</v>
      </c>
      <c r="D7358" s="3" t="s">
        <v>298</v>
      </c>
      <c r="E7358" s="3" t="s">
        <v>8216</v>
      </c>
      <c r="F7358" s="3" t="s">
        <v>4</v>
      </c>
      <c r="G7358" s="3" t="s">
        <v>64</v>
      </c>
      <c r="H7358" s="3" t="s">
        <v>58</v>
      </c>
      <c r="I7358" s="3" t="s">
        <v>52</v>
      </c>
      <c r="J7358" s="0" t="n">
        <v>11</v>
      </c>
      <c r="K7358" s="3" t="s">
        <v>29</v>
      </c>
      <c r="L7358" s="3" t="s">
        <v>121</v>
      </c>
      <c r="M7358" s="29" t="n">
        <v>105</v>
      </c>
      <c r="N7358" s="30" t="n">
        <f aca="false">DATE(YEAR(B7358),MONTH(B7358),1)</f>
        <v>46143</v>
      </c>
      <c r="O7358" s="0" t="str">
        <f aca="false">IF(J7358&lt;=2,"0-2 days",IF(J7358&lt;=7,"3-7 days",IF(J7358&lt;=14,"8-14 days",IF(J7358&lt;=21,"15-21 days","22+ days"))))</f>
        <v>8-14 days</v>
      </c>
      <c r="P7358" s="0" t="str">
        <f aca="false">IF(VALUE(LEFT(D7358,2))&lt;10,"Early (7-10 AM)",IF(VALUE(LEFT(D7358,2))&lt;14,"Midday (10 AM-2 PM)",IF(VALUE(LEFT(D7358,2))&lt;16,"Afternoon (2-4 PM)","Late (4-6 PM)")))</f>
        <v>Afternoon (2-4 PM)</v>
      </c>
      <c r="Q7358" s="3" t="n">
        <f aca="false">IF(L7358="No-show",1,0)</f>
        <v>0</v>
      </c>
      <c r="R7358" s="29" t="n">
        <f aca="false">IF(L7358="No-show",M7358,0)</f>
        <v>0</v>
      </c>
    </row>
    <row r="7359" customFormat="false" ht="15" hidden="false" customHeight="false" outlineLevel="0" collapsed="false">
      <c r="A7359" s="0" t="s">
        <v>8426</v>
      </c>
      <c r="B7359" s="28" t="n">
        <v>46150</v>
      </c>
      <c r="C7359" s="3" t="s">
        <v>37</v>
      </c>
      <c r="D7359" s="3" t="s">
        <v>298</v>
      </c>
      <c r="E7359" s="3" t="s">
        <v>7691</v>
      </c>
      <c r="F7359" s="3" t="s">
        <v>8</v>
      </c>
      <c r="G7359" s="3" t="s">
        <v>64</v>
      </c>
      <c r="H7359" s="3" t="s">
        <v>48</v>
      </c>
      <c r="I7359" s="3" t="s">
        <v>43</v>
      </c>
      <c r="J7359" s="0" t="n">
        <v>5</v>
      </c>
      <c r="K7359" s="3" t="s">
        <v>29</v>
      </c>
      <c r="L7359" s="3" t="s">
        <v>121</v>
      </c>
      <c r="M7359" s="29" t="n">
        <v>118</v>
      </c>
      <c r="N7359" s="30" t="n">
        <f aca="false">DATE(YEAR(B7359),MONTH(B7359),1)</f>
        <v>46143</v>
      </c>
      <c r="O7359" s="0" t="str">
        <f aca="false">IF(J7359&lt;=2,"0-2 days",IF(J7359&lt;=7,"3-7 days",IF(J7359&lt;=14,"8-14 days",IF(J7359&lt;=21,"15-21 days","22+ days"))))</f>
        <v>3-7 days</v>
      </c>
      <c r="P7359" s="0" t="str">
        <f aca="false">IF(VALUE(LEFT(D7359,2))&lt;10,"Early (7-10 AM)",IF(VALUE(LEFT(D7359,2))&lt;14,"Midday (10 AM-2 PM)",IF(VALUE(LEFT(D7359,2))&lt;16,"Afternoon (2-4 PM)","Late (4-6 PM)")))</f>
        <v>Afternoon (2-4 PM)</v>
      </c>
      <c r="Q7359" s="3" t="n">
        <f aca="false">IF(L7359="No-show",1,0)</f>
        <v>0</v>
      </c>
      <c r="R7359" s="29" t="n">
        <f aca="false">IF(L7359="No-show",M7359,0)</f>
        <v>0</v>
      </c>
    </row>
    <row r="7360" customFormat="false" ht="15" hidden="false" customHeight="false" outlineLevel="0" collapsed="false">
      <c r="A7360" s="0" t="s">
        <v>8427</v>
      </c>
      <c r="B7360" s="28" t="n">
        <v>46150</v>
      </c>
      <c r="C7360" s="3" t="s">
        <v>37</v>
      </c>
      <c r="D7360" s="3" t="s">
        <v>212</v>
      </c>
      <c r="E7360" s="3" t="s">
        <v>7232</v>
      </c>
      <c r="F7360" s="3" t="s">
        <v>4</v>
      </c>
      <c r="G7360" s="3" t="s">
        <v>66</v>
      </c>
      <c r="H7360" s="3" t="s">
        <v>58</v>
      </c>
      <c r="I7360" s="3" t="s">
        <v>43</v>
      </c>
      <c r="J7360" s="0" t="n">
        <v>10</v>
      </c>
      <c r="K7360" s="3" t="s">
        <v>32</v>
      </c>
      <c r="L7360" s="3" t="s">
        <v>284</v>
      </c>
      <c r="M7360" s="29" t="n">
        <v>105</v>
      </c>
      <c r="N7360" s="30" t="n">
        <f aca="false">DATE(YEAR(B7360),MONTH(B7360),1)</f>
        <v>46143</v>
      </c>
      <c r="O7360" s="0" t="str">
        <f aca="false">IF(J7360&lt;=2,"0-2 days",IF(J7360&lt;=7,"3-7 days",IF(J7360&lt;=14,"8-14 days",IF(J7360&lt;=21,"15-21 days","22+ days"))))</f>
        <v>8-14 days</v>
      </c>
      <c r="P7360" s="0" t="str">
        <f aca="false">IF(VALUE(LEFT(D7360,2))&lt;10,"Early (7-10 AM)",IF(VALUE(LEFT(D7360,2))&lt;14,"Midday (10 AM-2 PM)",IF(VALUE(LEFT(D7360,2))&lt;16,"Afternoon (2-4 PM)","Late (4-6 PM)")))</f>
        <v>Late (4-6 PM)</v>
      </c>
      <c r="Q7360" s="3" t="n">
        <f aca="false">IF(L7360="No-show",1,0)</f>
        <v>0</v>
      </c>
      <c r="R7360" s="29" t="n">
        <f aca="false">IF(L7360="No-show",M7360,0)</f>
        <v>0</v>
      </c>
    </row>
    <row r="7361" customFormat="false" ht="15" hidden="false" customHeight="false" outlineLevel="0" collapsed="false">
      <c r="A7361" s="0" t="s">
        <v>8428</v>
      </c>
      <c r="B7361" s="28" t="n">
        <v>46150</v>
      </c>
      <c r="C7361" s="3" t="s">
        <v>37</v>
      </c>
      <c r="D7361" s="3" t="s">
        <v>212</v>
      </c>
      <c r="E7361" s="3" t="s">
        <v>7730</v>
      </c>
      <c r="F7361" s="3" t="s">
        <v>4</v>
      </c>
      <c r="G7361" s="3" t="s">
        <v>64</v>
      </c>
      <c r="H7361" s="3" t="s">
        <v>48</v>
      </c>
      <c r="I7361" s="3" t="s">
        <v>43</v>
      </c>
      <c r="J7361" s="0" t="n">
        <v>2</v>
      </c>
      <c r="K7361" s="3" t="s">
        <v>32</v>
      </c>
      <c r="L7361" s="3" t="s">
        <v>121</v>
      </c>
      <c r="M7361" s="29" t="n">
        <v>118</v>
      </c>
      <c r="N7361" s="30" t="n">
        <f aca="false">DATE(YEAR(B7361),MONTH(B7361),1)</f>
        <v>46143</v>
      </c>
      <c r="O7361" s="0" t="str">
        <f aca="false">IF(J7361&lt;=2,"0-2 days",IF(J7361&lt;=7,"3-7 days",IF(J7361&lt;=14,"8-14 days",IF(J7361&lt;=21,"15-21 days","22+ days"))))</f>
        <v>0-2 days</v>
      </c>
      <c r="P7361" s="0" t="str">
        <f aca="false">IF(VALUE(LEFT(D7361,2))&lt;10,"Early (7-10 AM)",IF(VALUE(LEFT(D7361,2))&lt;14,"Midday (10 AM-2 PM)",IF(VALUE(LEFT(D7361,2))&lt;16,"Afternoon (2-4 PM)","Late (4-6 PM)")))</f>
        <v>Late (4-6 PM)</v>
      </c>
      <c r="Q7361" s="3" t="n">
        <f aca="false">IF(L7361="No-show",1,0)</f>
        <v>0</v>
      </c>
      <c r="R7361" s="29" t="n">
        <f aca="false">IF(L7361="No-show",M7361,0)</f>
        <v>0</v>
      </c>
    </row>
    <row r="7362" customFormat="false" ht="15" hidden="false" customHeight="false" outlineLevel="0" collapsed="false">
      <c r="A7362" s="0" t="s">
        <v>8429</v>
      </c>
      <c r="B7362" s="28" t="n">
        <v>46150</v>
      </c>
      <c r="C7362" s="3" t="s">
        <v>37</v>
      </c>
      <c r="D7362" s="3" t="s">
        <v>212</v>
      </c>
      <c r="E7362" s="3" t="s">
        <v>7861</v>
      </c>
      <c r="F7362" s="3" t="s">
        <v>3</v>
      </c>
      <c r="G7362" s="3" t="s">
        <v>64</v>
      </c>
      <c r="H7362" s="3" t="s">
        <v>56</v>
      </c>
      <c r="I7362" s="3" t="s">
        <v>43</v>
      </c>
      <c r="J7362" s="0" t="n">
        <v>3</v>
      </c>
      <c r="K7362" s="3" t="s">
        <v>29</v>
      </c>
      <c r="L7362" s="3" t="s">
        <v>121</v>
      </c>
      <c r="M7362" s="29" t="n">
        <v>115</v>
      </c>
      <c r="N7362" s="30" t="n">
        <f aca="false">DATE(YEAR(B7362),MONTH(B7362),1)</f>
        <v>46143</v>
      </c>
      <c r="O7362" s="0" t="str">
        <f aca="false">IF(J7362&lt;=2,"0-2 days",IF(J7362&lt;=7,"3-7 days",IF(J7362&lt;=14,"8-14 days",IF(J7362&lt;=21,"15-21 days","22+ days"))))</f>
        <v>3-7 days</v>
      </c>
      <c r="P7362" s="0" t="str">
        <f aca="false">IF(VALUE(LEFT(D7362,2))&lt;10,"Early (7-10 AM)",IF(VALUE(LEFT(D7362,2))&lt;14,"Midday (10 AM-2 PM)",IF(VALUE(LEFT(D7362,2))&lt;16,"Afternoon (2-4 PM)","Late (4-6 PM)")))</f>
        <v>Late (4-6 PM)</v>
      </c>
      <c r="Q7362" s="3" t="n">
        <f aca="false">IF(L7362="No-show",1,0)</f>
        <v>0</v>
      </c>
      <c r="R7362" s="29" t="n">
        <f aca="false">IF(L7362="No-show",M7362,0)</f>
        <v>0</v>
      </c>
    </row>
    <row r="7363" customFormat="false" ht="15" hidden="false" customHeight="false" outlineLevel="0" collapsed="false">
      <c r="A7363" s="0" t="s">
        <v>8430</v>
      </c>
      <c r="B7363" s="28" t="n">
        <v>46150</v>
      </c>
      <c r="C7363" s="3" t="s">
        <v>37</v>
      </c>
      <c r="D7363" s="3" t="s">
        <v>215</v>
      </c>
      <c r="E7363" s="3" t="s">
        <v>8286</v>
      </c>
      <c r="F7363" s="3" t="s">
        <v>4</v>
      </c>
      <c r="G7363" s="3" t="s">
        <v>64</v>
      </c>
      <c r="H7363" s="3" t="s">
        <v>51</v>
      </c>
      <c r="I7363" s="3" t="s">
        <v>43</v>
      </c>
      <c r="J7363" s="0" t="n">
        <v>5</v>
      </c>
      <c r="K7363" s="3" t="s">
        <v>29</v>
      </c>
      <c r="L7363" s="3" t="s">
        <v>217</v>
      </c>
      <c r="M7363" s="29" t="n">
        <v>116</v>
      </c>
      <c r="N7363" s="30" t="n">
        <f aca="false">DATE(YEAR(B7363),MONTH(B7363),1)</f>
        <v>46143</v>
      </c>
      <c r="O7363" s="0" t="str">
        <f aca="false">IF(J7363&lt;=2,"0-2 days",IF(J7363&lt;=7,"3-7 days",IF(J7363&lt;=14,"8-14 days",IF(J7363&lt;=21,"15-21 days","22+ days"))))</f>
        <v>3-7 days</v>
      </c>
      <c r="P7363" s="0" t="str">
        <f aca="false">IF(VALUE(LEFT(D7363,2))&lt;10,"Early (7-10 AM)",IF(VALUE(LEFT(D7363,2))&lt;14,"Midday (10 AM-2 PM)",IF(VALUE(LEFT(D7363,2))&lt;16,"Afternoon (2-4 PM)","Late (4-6 PM)")))</f>
        <v>Late (4-6 PM)</v>
      </c>
      <c r="Q7363" s="3" t="n">
        <f aca="false">IF(L7363="No-show",1,0)</f>
        <v>1</v>
      </c>
      <c r="R7363" s="29" t="n">
        <f aca="false">IF(L7363="No-show",M7363,0)</f>
        <v>116</v>
      </c>
    </row>
    <row r="7364" customFormat="false" ht="15" hidden="false" customHeight="false" outlineLevel="0" collapsed="false">
      <c r="A7364" s="0" t="s">
        <v>8431</v>
      </c>
      <c r="B7364" s="28" t="n">
        <v>46150</v>
      </c>
      <c r="C7364" s="3" t="s">
        <v>37</v>
      </c>
      <c r="D7364" s="3" t="s">
        <v>219</v>
      </c>
      <c r="E7364" s="3" t="s">
        <v>8055</v>
      </c>
      <c r="F7364" s="3" t="s">
        <v>3</v>
      </c>
      <c r="G7364" s="3" t="s">
        <v>64</v>
      </c>
      <c r="H7364" s="3" t="s">
        <v>42</v>
      </c>
      <c r="I7364" s="3" t="s">
        <v>46</v>
      </c>
      <c r="J7364" s="0" t="n">
        <v>6</v>
      </c>
      <c r="K7364" s="3" t="s">
        <v>29</v>
      </c>
      <c r="L7364" s="3" t="s">
        <v>121</v>
      </c>
      <c r="M7364" s="29" t="n">
        <v>72</v>
      </c>
      <c r="N7364" s="30" t="n">
        <f aca="false">DATE(YEAR(B7364),MONTH(B7364),1)</f>
        <v>46143</v>
      </c>
      <c r="O7364" s="0" t="str">
        <f aca="false">IF(J7364&lt;=2,"0-2 days",IF(J7364&lt;=7,"3-7 days",IF(J7364&lt;=14,"8-14 days",IF(J7364&lt;=21,"15-21 days","22+ days"))))</f>
        <v>3-7 days</v>
      </c>
      <c r="P7364" s="0" t="str">
        <f aca="false">IF(VALUE(LEFT(D7364,2))&lt;10,"Early (7-10 AM)",IF(VALUE(LEFT(D7364,2))&lt;14,"Midday (10 AM-2 PM)",IF(VALUE(LEFT(D7364,2))&lt;16,"Afternoon (2-4 PM)","Late (4-6 PM)")))</f>
        <v>Late (4-6 PM)</v>
      </c>
      <c r="Q7364" s="3" t="n">
        <f aca="false">IF(L7364="No-show",1,0)</f>
        <v>0</v>
      </c>
      <c r="R7364" s="29" t="n">
        <f aca="false">IF(L7364="No-show",M7364,0)</f>
        <v>0</v>
      </c>
    </row>
    <row r="7365" customFormat="false" ht="15" hidden="false" customHeight="false" outlineLevel="0" collapsed="false">
      <c r="A7365" s="0" t="s">
        <v>8432</v>
      </c>
      <c r="B7365" s="28" t="n">
        <v>46150</v>
      </c>
      <c r="C7365" s="3" t="s">
        <v>37</v>
      </c>
      <c r="D7365" s="3" t="s">
        <v>219</v>
      </c>
      <c r="E7365" s="3" t="s">
        <v>8433</v>
      </c>
      <c r="F7365" s="3" t="s">
        <v>3</v>
      </c>
      <c r="G7365" s="3" t="s">
        <v>63</v>
      </c>
      <c r="H7365" s="3" t="s">
        <v>56</v>
      </c>
      <c r="I7365" s="3" t="s">
        <v>57</v>
      </c>
      <c r="J7365" s="0" t="n">
        <v>11</v>
      </c>
      <c r="K7365" s="3" t="s">
        <v>29</v>
      </c>
      <c r="L7365" s="3" t="s">
        <v>217</v>
      </c>
      <c r="M7365" s="29" t="n">
        <v>184</v>
      </c>
      <c r="N7365" s="30" t="n">
        <f aca="false">DATE(YEAR(B7365),MONTH(B7365),1)</f>
        <v>46143</v>
      </c>
      <c r="O7365" s="0" t="str">
        <f aca="false">IF(J7365&lt;=2,"0-2 days",IF(J7365&lt;=7,"3-7 days",IF(J7365&lt;=14,"8-14 days",IF(J7365&lt;=21,"15-21 days","22+ days"))))</f>
        <v>8-14 days</v>
      </c>
      <c r="P7365" s="0" t="str">
        <f aca="false">IF(VALUE(LEFT(D7365,2))&lt;10,"Early (7-10 AM)",IF(VALUE(LEFT(D7365,2))&lt;14,"Midday (10 AM-2 PM)",IF(VALUE(LEFT(D7365,2))&lt;16,"Afternoon (2-4 PM)","Late (4-6 PM)")))</f>
        <v>Late (4-6 PM)</v>
      </c>
      <c r="Q7365" s="3" t="n">
        <f aca="false">IF(L7365="No-show",1,0)</f>
        <v>1</v>
      </c>
      <c r="R7365" s="29" t="n">
        <f aca="false">IF(L7365="No-show",M7365,0)</f>
        <v>184</v>
      </c>
    </row>
    <row r="7366" customFormat="false" ht="15" hidden="false" customHeight="false" outlineLevel="0" collapsed="false">
      <c r="A7366" s="0" t="s">
        <v>8434</v>
      </c>
      <c r="B7366" s="28" t="n">
        <v>46150</v>
      </c>
      <c r="C7366" s="3" t="s">
        <v>37</v>
      </c>
      <c r="D7366" s="3" t="s">
        <v>222</v>
      </c>
      <c r="E7366" s="3" t="s">
        <v>7595</v>
      </c>
      <c r="F7366" s="3" t="s">
        <v>4</v>
      </c>
      <c r="G7366" s="3" t="s">
        <v>64</v>
      </c>
      <c r="H7366" s="3" t="s">
        <v>54</v>
      </c>
      <c r="I7366" s="3" t="s">
        <v>43</v>
      </c>
      <c r="J7366" s="0" t="n">
        <v>17</v>
      </c>
      <c r="K7366" s="3" t="s">
        <v>29</v>
      </c>
      <c r="L7366" s="3" t="s">
        <v>217</v>
      </c>
      <c r="M7366" s="29" t="n">
        <v>120</v>
      </c>
      <c r="N7366" s="30" t="n">
        <f aca="false">DATE(YEAR(B7366),MONTH(B7366),1)</f>
        <v>46143</v>
      </c>
      <c r="O7366" s="0" t="str">
        <f aca="false">IF(J7366&lt;=2,"0-2 days",IF(J7366&lt;=7,"3-7 days",IF(J7366&lt;=14,"8-14 days",IF(J7366&lt;=21,"15-21 days","22+ days"))))</f>
        <v>15-21 days</v>
      </c>
      <c r="P7366" s="0" t="str">
        <f aca="false">IF(VALUE(LEFT(D7366,2))&lt;10,"Early (7-10 AM)",IF(VALUE(LEFT(D7366,2))&lt;14,"Midday (10 AM-2 PM)",IF(VALUE(LEFT(D7366,2))&lt;16,"Afternoon (2-4 PM)","Late (4-6 PM)")))</f>
        <v>Late (4-6 PM)</v>
      </c>
      <c r="Q7366" s="3" t="n">
        <f aca="false">IF(L7366="No-show",1,0)</f>
        <v>1</v>
      </c>
      <c r="R7366" s="29" t="n">
        <f aca="false">IF(L7366="No-show",M7366,0)</f>
        <v>120</v>
      </c>
    </row>
    <row r="7367" customFormat="false" ht="15" hidden="false" customHeight="false" outlineLevel="0" collapsed="false">
      <c r="A7367" s="0" t="s">
        <v>8435</v>
      </c>
      <c r="B7367" s="28" t="n">
        <v>46150</v>
      </c>
      <c r="C7367" s="3" t="s">
        <v>37</v>
      </c>
      <c r="D7367" s="3" t="s">
        <v>222</v>
      </c>
      <c r="E7367" s="3" t="s">
        <v>8066</v>
      </c>
      <c r="F7367" s="3" t="s">
        <v>8</v>
      </c>
      <c r="G7367" s="3" t="s">
        <v>64</v>
      </c>
      <c r="H7367" s="3" t="s">
        <v>48</v>
      </c>
      <c r="I7367" s="3" t="s">
        <v>52</v>
      </c>
      <c r="J7367" s="0" t="n">
        <v>2</v>
      </c>
      <c r="K7367" s="3" t="s">
        <v>29</v>
      </c>
      <c r="L7367" s="3" t="s">
        <v>121</v>
      </c>
      <c r="M7367" s="29" t="n">
        <v>118</v>
      </c>
      <c r="N7367" s="30" t="n">
        <f aca="false">DATE(YEAR(B7367),MONTH(B7367),1)</f>
        <v>46143</v>
      </c>
      <c r="O7367" s="0" t="str">
        <f aca="false">IF(J7367&lt;=2,"0-2 days",IF(J7367&lt;=7,"3-7 days",IF(J7367&lt;=14,"8-14 days",IF(J7367&lt;=21,"15-21 days","22+ days"))))</f>
        <v>0-2 days</v>
      </c>
      <c r="P7367" s="0" t="str">
        <f aca="false">IF(VALUE(LEFT(D7367,2))&lt;10,"Early (7-10 AM)",IF(VALUE(LEFT(D7367,2))&lt;14,"Midday (10 AM-2 PM)",IF(VALUE(LEFT(D7367,2))&lt;16,"Afternoon (2-4 PM)","Late (4-6 PM)")))</f>
        <v>Late (4-6 PM)</v>
      </c>
      <c r="Q7367" s="3" t="n">
        <f aca="false">IF(L7367="No-show",1,0)</f>
        <v>0</v>
      </c>
      <c r="R7367" s="29" t="n">
        <f aca="false">IF(L7367="No-show",M7367,0)</f>
        <v>0</v>
      </c>
    </row>
    <row r="7368" customFormat="false" ht="15" hidden="false" customHeight="false" outlineLevel="0" collapsed="false">
      <c r="A7368" s="0" t="s">
        <v>8436</v>
      </c>
      <c r="B7368" s="28" t="n">
        <v>46153</v>
      </c>
      <c r="C7368" s="3" t="s">
        <v>27</v>
      </c>
      <c r="D7368" s="3" t="s">
        <v>125</v>
      </c>
      <c r="E7368" s="3" t="s">
        <v>8437</v>
      </c>
      <c r="F7368" s="3" t="s">
        <v>8</v>
      </c>
      <c r="G7368" s="3" t="s">
        <v>63</v>
      </c>
      <c r="H7368" s="3" t="s">
        <v>45</v>
      </c>
      <c r="I7368" s="3" t="s">
        <v>43</v>
      </c>
      <c r="J7368" s="0" t="n">
        <v>17</v>
      </c>
      <c r="K7368" s="3" t="s">
        <v>29</v>
      </c>
      <c r="L7368" s="3" t="s">
        <v>121</v>
      </c>
      <c r="M7368" s="29" t="n">
        <v>152</v>
      </c>
      <c r="N7368" s="30" t="n">
        <f aca="false">DATE(YEAR(B7368),MONTH(B7368),1)</f>
        <v>46143</v>
      </c>
      <c r="O7368" s="0" t="str">
        <f aca="false">IF(J7368&lt;=2,"0-2 days",IF(J7368&lt;=7,"3-7 days",IF(J7368&lt;=14,"8-14 days",IF(J7368&lt;=21,"15-21 days","22+ days"))))</f>
        <v>15-21 days</v>
      </c>
      <c r="P7368" s="0" t="str">
        <f aca="false">IF(VALUE(LEFT(D7368,2))&lt;10,"Early (7-10 AM)",IF(VALUE(LEFT(D7368,2))&lt;14,"Midday (10 AM-2 PM)",IF(VALUE(LEFT(D7368,2))&lt;16,"Afternoon (2-4 PM)","Late (4-6 PM)")))</f>
        <v>Early (7-10 AM)</v>
      </c>
      <c r="Q7368" s="3" t="n">
        <f aca="false">IF(L7368="No-show",1,0)</f>
        <v>0</v>
      </c>
      <c r="R7368" s="29" t="n">
        <f aca="false">IF(L7368="No-show",M7368,0)</f>
        <v>0</v>
      </c>
    </row>
    <row r="7369" customFormat="false" ht="15" hidden="false" customHeight="false" outlineLevel="0" collapsed="false">
      <c r="A7369" s="0" t="s">
        <v>8438</v>
      </c>
      <c r="B7369" s="28" t="n">
        <v>46153</v>
      </c>
      <c r="C7369" s="3" t="s">
        <v>27</v>
      </c>
      <c r="D7369" s="3" t="s">
        <v>135</v>
      </c>
      <c r="E7369" s="3" t="s">
        <v>8110</v>
      </c>
      <c r="F7369" s="3" t="s">
        <v>3</v>
      </c>
      <c r="G7369" s="3" t="s">
        <v>64</v>
      </c>
      <c r="H7369" s="3" t="s">
        <v>54</v>
      </c>
      <c r="I7369" s="3" t="s">
        <v>52</v>
      </c>
      <c r="J7369" s="0" t="n">
        <v>11</v>
      </c>
      <c r="K7369" s="3" t="s">
        <v>29</v>
      </c>
      <c r="L7369" s="3" t="s">
        <v>121</v>
      </c>
      <c r="M7369" s="29" t="n">
        <v>120</v>
      </c>
      <c r="N7369" s="30" t="n">
        <f aca="false">DATE(YEAR(B7369),MONTH(B7369),1)</f>
        <v>46143</v>
      </c>
      <c r="O7369" s="0" t="str">
        <f aca="false">IF(J7369&lt;=2,"0-2 days",IF(J7369&lt;=7,"3-7 days",IF(J7369&lt;=14,"8-14 days",IF(J7369&lt;=21,"15-21 days","22+ days"))))</f>
        <v>8-14 days</v>
      </c>
      <c r="P7369" s="0" t="str">
        <f aca="false">IF(VALUE(LEFT(D7369,2))&lt;10,"Early (7-10 AM)",IF(VALUE(LEFT(D7369,2))&lt;14,"Midday (10 AM-2 PM)",IF(VALUE(LEFT(D7369,2))&lt;16,"Afternoon (2-4 PM)","Late (4-6 PM)")))</f>
        <v>Early (7-10 AM)</v>
      </c>
      <c r="Q7369" s="3" t="n">
        <f aca="false">IF(L7369="No-show",1,0)</f>
        <v>0</v>
      </c>
      <c r="R7369" s="29" t="n">
        <f aca="false">IF(L7369="No-show",M7369,0)</f>
        <v>0</v>
      </c>
    </row>
    <row r="7370" customFormat="false" ht="15" hidden="false" customHeight="false" outlineLevel="0" collapsed="false">
      <c r="A7370" s="0" t="s">
        <v>8439</v>
      </c>
      <c r="B7370" s="28" t="n">
        <v>46153</v>
      </c>
      <c r="C7370" s="3" t="s">
        <v>27</v>
      </c>
      <c r="D7370" s="3" t="s">
        <v>235</v>
      </c>
      <c r="E7370" s="3" t="s">
        <v>7969</v>
      </c>
      <c r="F7370" s="3" t="s">
        <v>8</v>
      </c>
      <c r="G7370" s="3" t="s">
        <v>64</v>
      </c>
      <c r="H7370" s="3" t="s">
        <v>58</v>
      </c>
      <c r="I7370" s="3" t="s">
        <v>57</v>
      </c>
      <c r="J7370" s="0" t="n">
        <v>8</v>
      </c>
      <c r="K7370" s="3" t="s">
        <v>29</v>
      </c>
      <c r="L7370" s="3" t="s">
        <v>284</v>
      </c>
      <c r="M7370" s="29" t="n">
        <v>105</v>
      </c>
      <c r="N7370" s="30" t="n">
        <f aca="false">DATE(YEAR(B7370),MONTH(B7370),1)</f>
        <v>46143</v>
      </c>
      <c r="O7370" s="0" t="str">
        <f aca="false">IF(J7370&lt;=2,"0-2 days",IF(J7370&lt;=7,"3-7 days",IF(J7370&lt;=14,"8-14 days",IF(J7370&lt;=21,"15-21 days","22+ days"))))</f>
        <v>8-14 days</v>
      </c>
      <c r="P7370" s="0" t="str">
        <f aca="false">IF(VALUE(LEFT(D7370,2))&lt;10,"Early (7-10 AM)",IF(VALUE(LEFT(D7370,2))&lt;14,"Midday (10 AM-2 PM)",IF(VALUE(LEFT(D7370,2))&lt;16,"Afternoon (2-4 PM)","Late (4-6 PM)")))</f>
        <v>Early (7-10 AM)</v>
      </c>
      <c r="Q7370" s="3" t="n">
        <f aca="false">IF(L7370="No-show",1,0)</f>
        <v>0</v>
      </c>
      <c r="R7370" s="29" t="n">
        <f aca="false">IF(L7370="No-show",M7370,0)</f>
        <v>0</v>
      </c>
    </row>
    <row r="7371" customFormat="false" ht="15" hidden="false" customHeight="false" outlineLevel="0" collapsed="false">
      <c r="A7371" s="0" t="s">
        <v>8440</v>
      </c>
      <c r="B7371" s="28" t="n">
        <v>46153</v>
      </c>
      <c r="C7371" s="3" t="s">
        <v>27</v>
      </c>
      <c r="D7371" s="3" t="s">
        <v>235</v>
      </c>
      <c r="E7371" s="3" t="s">
        <v>7837</v>
      </c>
      <c r="F7371" s="3" t="s">
        <v>7</v>
      </c>
      <c r="G7371" s="3" t="s">
        <v>65</v>
      </c>
      <c r="H7371" s="3" t="s">
        <v>42</v>
      </c>
      <c r="I7371" s="3" t="s">
        <v>43</v>
      </c>
      <c r="J7371" s="0" t="n">
        <v>10</v>
      </c>
      <c r="K7371" s="3" t="s">
        <v>29</v>
      </c>
      <c r="L7371" s="3" t="s">
        <v>121</v>
      </c>
      <c r="M7371" s="29" t="n">
        <v>115.2</v>
      </c>
      <c r="N7371" s="30" t="n">
        <f aca="false">DATE(YEAR(B7371),MONTH(B7371),1)</f>
        <v>46143</v>
      </c>
      <c r="O7371" s="0" t="str">
        <f aca="false">IF(J7371&lt;=2,"0-2 days",IF(J7371&lt;=7,"3-7 days",IF(J7371&lt;=14,"8-14 days",IF(J7371&lt;=21,"15-21 days","22+ days"))))</f>
        <v>8-14 days</v>
      </c>
      <c r="P7371" s="0" t="str">
        <f aca="false">IF(VALUE(LEFT(D7371,2))&lt;10,"Early (7-10 AM)",IF(VALUE(LEFT(D7371,2))&lt;14,"Midday (10 AM-2 PM)",IF(VALUE(LEFT(D7371,2))&lt;16,"Afternoon (2-4 PM)","Late (4-6 PM)")))</f>
        <v>Early (7-10 AM)</v>
      </c>
      <c r="Q7371" s="3" t="n">
        <f aca="false">IF(L7371="No-show",1,0)</f>
        <v>0</v>
      </c>
      <c r="R7371" s="29" t="n">
        <f aca="false">IF(L7371="No-show",M7371,0)</f>
        <v>0</v>
      </c>
    </row>
    <row r="7372" customFormat="false" ht="15" hidden="false" customHeight="false" outlineLevel="0" collapsed="false">
      <c r="A7372" s="0" t="s">
        <v>8441</v>
      </c>
      <c r="B7372" s="28" t="n">
        <v>46153</v>
      </c>
      <c r="C7372" s="3" t="s">
        <v>27</v>
      </c>
      <c r="D7372" s="3" t="s">
        <v>235</v>
      </c>
      <c r="E7372" s="3" t="s">
        <v>8225</v>
      </c>
      <c r="F7372" s="3" t="s">
        <v>3</v>
      </c>
      <c r="G7372" s="3" t="s">
        <v>64</v>
      </c>
      <c r="H7372" s="3" t="s">
        <v>58</v>
      </c>
      <c r="I7372" s="3" t="s">
        <v>52</v>
      </c>
      <c r="J7372" s="0" t="n">
        <v>7</v>
      </c>
      <c r="K7372" s="3" t="s">
        <v>29</v>
      </c>
      <c r="L7372" s="3" t="s">
        <v>121</v>
      </c>
      <c r="M7372" s="29" t="n">
        <v>105</v>
      </c>
      <c r="N7372" s="30" t="n">
        <f aca="false">DATE(YEAR(B7372),MONTH(B7372),1)</f>
        <v>46143</v>
      </c>
      <c r="O7372" s="0" t="str">
        <f aca="false">IF(J7372&lt;=2,"0-2 days",IF(J7372&lt;=7,"3-7 days",IF(J7372&lt;=14,"8-14 days",IF(J7372&lt;=21,"15-21 days","22+ days"))))</f>
        <v>3-7 days</v>
      </c>
      <c r="P7372" s="0" t="str">
        <f aca="false">IF(VALUE(LEFT(D7372,2))&lt;10,"Early (7-10 AM)",IF(VALUE(LEFT(D7372,2))&lt;14,"Midday (10 AM-2 PM)",IF(VALUE(LEFT(D7372,2))&lt;16,"Afternoon (2-4 PM)","Late (4-6 PM)")))</f>
        <v>Early (7-10 AM)</v>
      </c>
      <c r="Q7372" s="3" t="n">
        <f aca="false">IF(L7372="No-show",1,0)</f>
        <v>0</v>
      </c>
      <c r="R7372" s="29" t="n">
        <f aca="false">IF(L7372="No-show",M7372,0)</f>
        <v>0</v>
      </c>
    </row>
    <row r="7373" customFormat="false" ht="15" hidden="false" customHeight="false" outlineLevel="0" collapsed="false">
      <c r="A7373" s="0" t="s">
        <v>8442</v>
      </c>
      <c r="B7373" s="28" t="n">
        <v>46153</v>
      </c>
      <c r="C7373" s="3" t="s">
        <v>27</v>
      </c>
      <c r="D7373" s="3" t="s">
        <v>235</v>
      </c>
      <c r="E7373" s="3" t="s">
        <v>8197</v>
      </c>
      <c r="F7373" s="3" t="s">
        <v>8</v>
      </c>
      <c r="G7373" s="3" t="s">
        <v>64</v>
      </c>
      <c r="H7373" s="3" t="s">
        <v>54</v>
      </c>
      <c r="I7373" s="3" t="s">
        <v>57</v>
      </c>
      <c r="J7373" s="0" t="n">
        <v>2</v>
      </c>
      <c r="K7373" s="3" t="s">
        <v>29</v>
      </c>
      <c r="L7373" s="3" t="s">
        <v>284</v>
      </c>
      <c r="M7373" s="29" t="n">
        <v>120</v>
      </c>
      <c r="N7373" s="30" t="n">
        <f aca="false">DATE(YEAR(B7373),MONTH(B7373),1)</f>
        <v>46143</v>
      </c>
      <c r="O7373" s="0" t="str">
        <f aca="false">IF(J7373&lt;=2,"0-2 days",IF(J7373&lt;=7,"3-7 days",IF(J7373&lt;=14,"8-14 days",IF(J7373&lt;=21,"15-21 days","22+ days"))))</f>
        <v>0-2 days</v>
      </c>
      <c r="P7373" s="0" t="str">
        <f aca="false">IF(VALUE(LEFT(D7373,2))&lt;10,"Early (7-10 AM)",IF(VALUE(LEFT(D7373,2))&lt;14,"Midday (10 AM-2 PM)",IF(VALUE(LEFT(D7373,2))&lt;16,"Afternoon (2-4 PM)","Late (4-6 PM)")))</f>
        <v>Early (7-10 AM)</v>
      </c>
      <c r="Q7373" s="3" t="n">
        <f aca="false">IF(L7373="No-show",1,0)</f>
        <v>0</v>
      </c>
      <c r="R7373" s="29" t="n">
        <f aca="false">IF(L7373="No-show",M7373,0)</f>
        <v>0</v>
      </c>
    </row>
    <row r="7374" customFormat="false" ht="15" hidden="false" customHeight="false" outlineLevel="0" collapsed="false">
      <c r="A7374" s="0" t="s">
        <v>8443</v>
      </c>
      <c r="B7374" s="28" t="n">
        <v>46153</v>
      </c>
      <c r="C7374" s="3" t="s">
        <v>27</v>
      </c>
      <c r="D7374" s="3" t="s">
        <v>142</v>
      </c>
      <c r="E7374" s="3" t="s">
        <v>8236</v>
      </c>
      <c r="F7374" s="3" t="s">
        <v>4</v>
      </c>
      <c r="G7374" s="3" t="s">
        <v>64</v>
      </c>
      <c r="H7374" s="3" t="s">
        <v>60</v>
      </c>
      <c r="I7374" s="3" t="s">
        <v>43</v>
      </c>
      <c r="J7374" s="0" t="n">
        <v>5</v>
      </c>
      <c r="K7374" s="3" t="s">
        <v>29</v>
      </c>
      <c r="L7374" s="3" t="s">
        <v>121</v>
      </c>
      <c r="M7374" s="29" t="n">
        <v>135</v>
      </c>
      <c r="N7374" s="30" t="n">
        <f aca="false">DATE(YEAR(B7374),MONTH(B7374),1)</f>
        <v>46143</v>
      </c>
      <c r="O7374" s="0" t="str">
        <f aca="false">IF(J7374&lt;=2,"0-2 days",IF(J7374&lt;=7,"3-7 days",IF(J7374&lt;=14,"8-14 days",IF(J7374&lt;=21,"15-21 days","22+ days"))))</f>
        <v>3-7 days</v>
      </c>
      <c r="P7374" s="0" t="str">
        <f aca="false">IF(VALUE(LEFT(D7374,2))&lt;10,"Early (7-10 AM)",IF(VALUE(LEFT(D7374,2))&lt;14,"Midday (10 AM-2 PM)",IF(VALUE(LEFT(D7374,2))&lt;16,"Afternoon (2-4 PM)","Late (4-6 PM)")))</f>
        <v>Early (7-10 AM)</v>
      </c>
      <c r="Q7374" s="3" t="n">
        <f aca="false">IF(L7374="No-show",1,0)</f>
        <v>0</v>
      </c>
      <c r="R7374" s="29" t="n">
        <f aca="false">IF(L7374="No-show",M7374,0)</f>
        <v>0</v>
      </c>
    </row>
    <row r="7375" customFormat="false" ht="15" hidden="false" customHeight="false" outlineLevel="0" collapsed="false">
      <c r="A7375" s="0" t="s">
        <v>8444</v>
      </c>
      <c r="B7375" s="28" t="n">
        <v>46153</v>
      </c>
      <c r="C7375" s="3" t="s">
        <v>27</v>
      </c>
      <c r="D7375" s="3" t="s">
        <v>142</v>
      </c>
      <c r="E7375" s="3" t="s">
        <v>7880</v>
      </c>
      <c r="F7375" s="3" t="s">
        <v>8</v>
      </c>
      <c r="G7375" s="3" t="s">
        <v>64</v>
      </c>
      <c r="H7375" s="3" t="s">
        <v>45</v>
      </c>
      <c r="I7375" s="3" t="s">
        <v>43</v>
      </c>
      <c r="J7375" s="0" t="n">
        <v>3</v>
      </c>
      <c r="K7375" s="3" t="s">
        <v>29</v>
      </c>
      <c r="L7375" s="3" t="s">
        <v>121</v>
      </c>
      <c r="M7375" s="29" t="n">
        <v>95</v>
      </c>
      <c r="N7375" s="30" t="n">
        <f aca="false">DATE(YEAR(B7375),MONTH(B7375),1)</f>
        <v>46143</v>
      </c>
      <c r="O7375" s="0" t="str">
        <f aca="false">IF(J7375&lt;=2,"0-2 days",IF(J7375&lt;=7,"3-7 days",IF(J7375&lt;=14,"8-14 days",IF(J7375&lt;=21,"15-21 days","22+ days"))))</f>
        <v>3-7 days</v>
      </c>
      <c r="P7375" s="0" t="str">
        <f aca="false">IF(VALUE(LEFT(D7375,2))&lt;10,"Early (7-10 AM)",IF(VALUE(LEFT(D7375,2))&lt;14,"Midday (10 AM-2 PM)",IF(VALUE(LEFT(D7375,2))&lt;16,"Afternoon (2-4 PM)","Late (4-6 PM)")))</f>
        <v>Early (7-10 AM)</v>
      </c>
      <c r="Q7375" s="3" t="n">
        <f aca="false">IF(L7375="No-show",1,0)</f>
        <v>0</v>
      </c>
      <c r="R7375" s="29" t="n">
        <f aca="false">IF(L7375="No-show",M7375,0)</f>
        <v>0</v>
      </c>
    </row>
    <row r="7376" customFormat="false" ht="15" hidden="false" customHeight="false" outlineLevel="0" collapsed="false">
      <c r="A7376" s="0" t="s">
        <v>8445</v>
      </c>
      <c r="B7376" s="28" t="n">
        <v>46153</v>
      </c>
      <c r="C7376" s="3" t="s">
        <v>27</v>
      </c>
      <c r="D7376" s="3" t="s">
        <v>151</v>
      </c>
      <c r="E7376" s="3" t="s">
        <v>8240</v>
      </c>
      <c r="F7376" s="3" t="s">
        <v>8</v>
      </c>
      <c r="G7376" s="3" t="s">
        <v>66</v>
      </c>
      <c r="H7376" s="3" t="s">
        <v>45</v>
      </c>
      <c r="I7376" s="3" t="s">
        <v>52</v>
      </c>
      <c r="J7376" s="0" t="n">
        <v>3</v>
      </c>
      <c r="K7376" s="3" t="s">
        <v>29</v>
      </c>
      <c r="L7376" s="3" t="s">
        <v>121</v>
      </c>
      <c r="M7376" s="29" t="n">
        <v>95</v>
      </c>
      <c r="N7376" s="30" t="n">
        <f aca="false">DATE(YEAR(B7376),MONTH(B7376),1)</f>
        <v>46143</v>
      </c>
      <c r="O7376" s="0" t="str">
        <f aca="false">IF(J7376&lt;=2,"0-2 days",IF(J7376&lt;=7,"3-7 days",IF(J7376&lt;=14,"8-14 days",IF(J7376&lt;=21,"15-21 days","22+ days"))))</f>
        <v>3-7 days</v>
      </c>
      <c r="P7376" s="0" t="str">
        <f aca="false">IF(VALUE(LEFT(D7376,2))&lt;10,"Early (7-10 AM)",IF(VALUE(LEFT(D7376,2))&lt;14,"Midday (10 AM-2 PM)",IF(VALUE(LEFT(D7376,2))&lt;16,"Afternoon (2-4 PM)","Late (4-6 PM)")))</f>
        <v>Early (7-10 AM)</v>
      </c>
      <c r="Q7376" s="3" t="n">
        <f aca="false">IF(L7376="No-show",1,0)</f>
        <v>0</v>
      </c>
      <c r="R7376" s="29" t="n">
        <f aca="false">IF(L7376="No-show",M7376,0)</f>
        <v>0</v>
      </c>
    </row>
    <row r="7377" customFormat="false" ht="15" hidden="false" customHeight="false" outlineLevel="0" collapsed="false">
      <c r="A7377" s="0" t="s">
        <v>8446</v>
      </c>
      <c r="B7377" s="28" t="n">
        <v>46153</v>
      </c>
      <c r="C7377" s="3" t="s">
        <v>27</v>
      </c>
      <c r="D7377" s="3" t="s">
        <v>151</v>
      </c>
      <c r="E7377" s="3" t="s">
        <v>8367</v>
      </c>
      <c r="F7377" s="3" t="s">
        <v>4</v>
      </c>
      <c r="G7377" s="3" t="s">
        <v>64</v>
      </c>
      <c r="H7377" s="3" t="s">
        <v>56</v>
      </c>
      <c r="I7377" s="3" t="s">
        <v>52</v>
      </c>
      <c r="J7377" s="0" t="n">
        <v>2</v>
      </c>
      <c r="K7377" s="3" t="s">
        <v>29</v>
      </c>
      <c r="L7377" s="3" t="s">
        <v>121</v>
      </c>
      <c r="M7377" s="29" t="n">
        <v>115</v>
      </c>
      <c r="N7377" s="30" t="n">
        <f aca="false">DATE(YEAR(B7377),MONTH(B7377),1)</f>
        <v>46143</v>
      </c>
      <c r="O7377" s="0" t="str">
        <f aca="false">IF(J7377&lt;=2,"0-2 days",IF(J7377&lt;=7,"3-7 days",IF(J7377&lt;=14,"8-14 days",IF(J7377&lt;=21,"15-21 days","22+ days"))))</f>
        <v>0-2 days</v>
      </c>
      <c r="P7377" s="0" t="str">
        <f aca="false">IF(VALUE(LEFT(D7377,2))&lt;10,"Early (7-10 AM)",IF(VALUE(LEFT(D7377,2))&lt;14,"Midday (10 AM-2 PM)",IF(VALUE(LEFT(D7377,2))&lt;16,"Afternoon (2-4 PM)","Late (4-6 PM)")))</f>
        <v>Early (7-10 AM)</v>
      </c>
      <c r="Q7377" s="3" t="n">
        <f aca="false">IF(L7377="No-show",1,0)</f>
        <v>0</v>
      </c>
      <c r="R7377" s="29" t="n">
        <f aca="false">IF(L7377="No-show",M7377,0)</f>
        <v>0</v>
      </c>
    </row>
    <row r="7378" customFormat="false" ht="15" hidden="false" customHeight="false" outlineLevel="0" collapsed="false">
      <c r="A7378" s="0" t="s">
        <v>8447</v>
      </c>
      <c r="B7378" s="28" t="n">
        <v>46153</v>
      </c>
      <c r="C7378" s="3" t="s">
        <v>27</v>
      </c>
      <c r="D7378" s="3" t="s">
        <v>154</v>
      </c>
      <c r="E7378" s="3" t="s">
        <v>7643</v>
      </c>
      <c r="F7378" s="3" t="s">
        <v>8</v>
      </c>
      <c r="G7378" s="3" t="s">
        <v>64</v>
      </c>
      <c r="H7378" s="3" t="s">
        <v>54</v>
      </c>
      <c r="I7378" s="3" t="s">
        <v>52</v>
      </c>
      <c r="J7378" s="0" t="n">
        <v>5</v>
      </c>
      <c r="K7378" s="3" t="s">
        <v>32</v>
      </c>
      <c r="L7378" s="3" t="s">
        <v>129</v>
      </c>
      <c r="M7378" s="29" t="n">
        <v>120</v>
      </c>
      <c r="N7378" s="30" t="n">
        <f aca="false">DATE(YEAR(B7378),MONTH(B7378),1)</f>
        <v>46143</v>
      </c>
      <c r="O7378" s="0" t="str">
        <f aca="false">IF(J7378&lt;=2,"0-2 days",IF(J7378&lt;=7,"3-7 days",IF(J7378&lt;=14,"8-14 days",IF(J7378&lt;=21,"15-21 days","22+ days"))))</f>
        <v>3-7 days</v>
      </c>
      <c r="P7378" s="0" t="str">
        <f aca="false">IF(VALUE(LEFT(D7378,2))&lt;10,"Early (7-10 AM)",IF(VALUE(LEFT(D7378,2))&lt;14,"Midday (10 AM-2 PM)",IF(VALUE(LEFT(D7378,2))&lt;16,"Afternoon (2-4 PM)","Late (4-6 PM)")))</f>
        <v>Midday (10 AM-2 PM)</v>
      </c>
      <c r="Q7378" s="3" t="n">
        <f aca="false">IF(L7378="No-show",1,0)</f>
        <v>0</v>
      </c>
      <c r="R7378" s="29" t="n">
        <f aca="false">IF(L7378="No-show",M7378,0)</f>
        <v>0</v>
      </c>
    </row>
    <row r="7379" customFormat="false" ht="15" hidden="false" customHeight="false" outlineLevel="0" collapsed="false">
      <c r="A7379" s="0" t="s">
        <v>8448</v>
      </c>
      <c r="B7379" s="28" t="n">
        <v>46153</v>
      </c>
      <c r="C7379" s="3" t="s">
        <v>27</v>
      </c>
      <c r="D7379" s="3" t="s">
        <v>159</v>
      </c>
      <c r="E7379" s="3" t="s">
        <v>8214</v>
      </c>
      <c r="F7379" s="3" t="s">
        <v>8</v>
      </c>
      <c r="G7379" s="3" t="s">
        <v>64</v>
      </c>
      <c r="H7379" s="3" t="s">
        <v>58</v>
      </c>
      <c r="I7379" s="3" t="s">
        <v>43</v>
      </c>
      <c r="J7379" s="0" t="n">
        <v>4</v>
      </c>
      <c r="K7379" s="3" t="s">
        <v>29</v>
      </c>
      <c r="L7379" s="3" t="s">
        <v>121</v>
      </c>
      <c r="M7379" s="29" t="n">
        <v>105</v>
      </c>
      <c r="N7379" s="30" t="n">
        <f aca="false">DATE(YEAR(B7379),MONTH(B7379),1)</f>
        <v>46143</v>
      </c>
      <c r="O7379" s="0" t="str">
        <f aca="false">IF(J7379&lt;=2,"0-2 days",IF(J7379&lt;=7,"3-7 days",IF(J7379&lt;=14,"8-14 days",IF(J7379&lt;=21,"15-21 days","22+ days"))))</f>
        <v>3-7 days</v>
      </c>
      <c r="P7379" s="0" t="str">
        <f aca="false">IF(VALUE(LEFT(D7379,2))&lt;10,"Early (7-10 AM)",IF(VALUE(LEFT(D7379,2))&lt;14,"Midday (10 AM-2 PM)",IF(VALUE(LEFT(D7379,2))&lt;16,"Afternoon (2-4 PM)","Late (4-6 PM)")))</f>
        <v>Midday (10 AM-2 PM)</v>
      </c>
      <c r="Q7379" s="3" t="n">
        <f aca="false">IF(L7379="No-show",1,0)</f>
        <v>0</v>
      </c>
      <c r="R7379" s="29" t="n">
        <f aca="false">IF(L7379="No-show",M7379,0)</f>
        <v>0</v>
      </c>
    </row>
    <row r="7380" customFormat="false" ht="15" hidden="false" customHeight="false" outlineLevel="0" collapsed="false">
      <c r="A7380" s="0" t="s">
        <v>8449</v>
      </c>
      <c r="B7380" s="28" t="n">
        <v>46153</v>
      </c>
      <c r="C7380" s="3" t="s">
        <v>27</v>
      </c>
      <c r="D7380" s="3" t="s">
        <v>159</v>
      </c>
      <c r="E7380" s="3" t="s">
        <v>7067</v>
      </c>
      <c r="F7380" s="3" t="s">
        <v>3</v>
      </c>
      <c r="G7380" s="3" t="s">
        <v>66</v>
      </c>
      <c r="H7380" s="3" t="s">
        <v>54</v>
      </c>
      <c r="I7380" s="3" t="s">
        <v>57</v>
      </c>
      <c r="J7380" s="0" t="n">
        <v>9</v>
      </c>
      <c r="K7380" s="3" t="s">
        <v>29</v>
      </c>
      <c r="L7380" s="3" t="s">
        <v>121</v>
      </c>
      <c r="M7380" s="29" t="n">
        <v>120</v>
      </c>
      <c r="N7380" s="30" t="n">
        <f aca="false">DATE(YEAR(B7380),MONTH(B7380),1)</f>
        <v>46143</v>
      </c>
      <c r="O7380" s="0" t="str">
        <f aca="false">IF(J7380&lt;=2,"0-2 days",IF(J7380&lt;=7,"3-7 days",IF(J7380&lt;=14,"8-14 days",IF(J7380&lt;=21,"15-21 days","22+ days"))))</f>
        <v>8-14 days</v>
      </c>
      <c r="P7380" s="0" t="str">
        <f aca="false">IF(VALUE(LEFT(D7380,2))&lt;10,"Early (7-10 AM)",IF(VALUE(LEFT(D7380,2))&lt;14,"Midday (10 AM-2 PM)",IF(VALUE(LEFT(D7380,2))&lt;16,"Afternoon (2-4 PM)","Late (4-6 PM)")))</f>
        <v>Midday (10 AM-2 PM)</v>
      </c>
      <c r="Q7380" s="3" t="n">
        <f aca="false">IF(L7380="No-show",1,0)</f>
        <v>0</v>
      </c>
      <c r="R7380" s="29" t="n">
        <f aca="false">IF(L7380="No-show",M7380,0)</f>
        <v>0</v>
      </c>
    </row>
    <row r="7381" customFormat="false" ht="15" hidden="false" customHeight="false" outlineLevel="0" collapsed="false">
      <c r="A7381" s="0" t="s">
        <v>8450</v>
      </c>
      <c r="B7381" s="28" t="n">
        <v>46153</v>
      </c>
      <c r="C7381" s="3" t="s">
        <v>27</v>
      </c>
      <c r="D7381" s="3" t="s">
        <v>159</v>
      </c>
      <c r="E7381" s="3" t="s">
        <v>7260</v>
      </c>
      <c r="F7381" s="3" t="s">
        <v>3</v>
      </c>
      <c r="G7381" s="3" t="s">
        <v>64</v>
      </c>
      <c r="H7381" s="3" t="s">
        <v>58</v>
      </c>
      <c r="I7381" s="3" t="s">
        <v>52</v>
      </c>
      <c r="J7381" s="0" t="n">
        <v>6</v>
      </c>
      <c r="K7381" s="3" t="s">
        <v>32</v>
      </c>
      <c r="L7381" s="3" t="s">
        <v>121</v>
      </c>
      <c r="M7381" s="29" t="n">
        <v>105</v>
      </c>
      <c r="N7381" s="30" t="n">
        <f aca="false">DATE(YEAR(B7381),MONTH(B7381),1)</f>
        <v>46143</v>
      </c>
      <c r="O7381" s="0" t="str">
        <f aca="false">IF(J7381&lt;=2,"0-2 days",IF(J7381&lt;=7,"3-7 days",IF(J7381&lt;=14,"8-14 days",IF(J7381&lt;=21,"15-21 days","22+ days"))))</f>
        <v>3-7 days</v>
      </c>
      <c r="P7381" s="0" t="str">
        <f aca="false">IF(VALUE(LEFT(D7381,2))&lt;10,"Early (7-10 AM)",IF(VALUE(LEFT(D7381,2))&lt;14,"Midday (10 AM-2 PM)",IF(VALUE(LEFT(D7381,2))&lt;16,"Afternoon (2-4 PM)","Late (4-6 PM)")))</f>
        <v>Midday (10 AM-2 PM)</v>
      </c>
      <c r="Q7381" s="3" t="n">
        <f aca="false">IF(L7381="No-show",1,0)</f>
        <v>0</v>
      </c>
      <c r="R7381" s="29" t="n">
        <f aca="false">IF(L7381="No-show",M7381,0)</f>
        <v>0</v>
      </c>
    </row>
    <row r="7382" customFormat="false" ht="15" hidden="false" customHeight="false" outlineLevel="0" collapsed="false">
      <c r="A7382" s="0" t="s">
        <v>8451</v>
      </c>
      <c r="B7382" s="28" t="n">
        <v>46153</v>
      </c>
      <c r="C7382" s="3" t="s">
        <v>27</v>
      </c>
      <c r="D7382" s="3" t="s">
        <v>159</v>
      </c>
      <c r="E7382" s="3" t="s">
        <v>8452</v>
      </c>
      <c r="F7382" s="3" t="s">
        <v>8</v>
      </c>
      <c r="G7382" s="3" t="s">
        <v>63</v>
      </c>
      <c r="H7382" s="3" t="s">
        <v>56</v>
      </c>
      <c r="I7382" s="3" t="s">
        <v>57</v>
      </c>
      <c r="J7382" s="0" t="n">
        <v>10</v>
      </c>
      <c r="K7382" s="3" t="s">
        <v>29</v>
      </c>
      <c r="L7382" s="3" t="s">
        <v>129</v>
      </c>
      <c r="M7382" s="29" t="n">
        <v>184</v>
      </c>
      <c r="N7382" s="30" t="n">
        <f aca="false">DATE(YEAR(B7382),MONTH(B7382),1)</f>
        <v>46143</v>
      </c>
      <c r="O7382" s="0" t="str">
        <f aca="false">IF(J7382&lt;=2,"0-2 days",IF(J7382&lt;=7,"3-7 days",IF(J7382&lt;=14,"8-14 days",IF(J7382&lt;=21,"15-21 days","22+ days"))))</f>
        <v>8-14 days</v>
      </c>
      <c r="P7382" s="0" t="str">
        <f aca="false">IF(VALUE(LEFT(D7382,2))&lt;10,"Early (7-10 AM)",IF(VALUE(LEFT(D7382,2))&lt;14,"Midday (10 AM-2 PM)",IF(VALUE(LEFT(D7382,2))&lt;16,"Afternoon (2-4 PM)","Late (4-6 PM)")))</f>
        <v>Midday (10 AM-2 PM)</v>
      </c>
      <c r="Q7382" s="3" t="n">
        <f aca="false">IF(L7382="No-show",1,0)</f>
        <v>0</v>
      </c>
      <c r="R7382" s="29" t="n">
        <f aca="false">IF(L7382="No-show",M7382,0)</f>
        <v>0</v>
      </c>
    </row>
    <row r="7383" customFormat="false" ht="15" hidden="false" customHeight="false" outlineLevel="0" collapsed="false">
      <c r="A7383" s="0" t="s">
        <v>8453</v>
      </c>
      <c r="B7383" s="28" t="n">
        <v>46153</v>
      </c>
      <c r="C7383" s="3" t="s">
        <v>27</v>
      </c>
      <c r="D7383" s="3" t="s">
        <v>262</v>
      </c>
      <c r="E7383" s="3" t="s">
        <v>8454</v>
      </c>
      <c r="F7383" s="3" t="s">
        <v>4</v>
      </c>
      <c r="G7383" s="3" t="s">
        <v>63</v>
      </c>
      <c r="H7383" s="3" t="s">
        <v>51</v>
      </c>
      <c r="I7383" s="3" t="s">
        <v>46</v>
      </c>
      <c r="J7383" s="0" t="n">
        <v>17</v>
      </c>
      <c r="K7383" s="3" t="s">
        <v>29</v>
      </c>
      <c r="L7383" s="3" t="s">
        <v>121</v>
      </c>
      <c r="M7383" s="29" t="n">
        <v>185.6</v>
      </c>
      <c r="N7383" s="30" t="n">
        <f aca="false">DATE(YEAR(B7383),MONTH(B7383),1)</f>
        <v>46143</v>
      </c>
      <c r="O7383" s="0" t="str">
        <f aca="false">IF(J7383&lt;=2,"0-2 days",IF(J7383&lt;=7,"3-7 days",IF(J7383&lt;=14,"8-14 days",IF(J7383&lt;=21,"15-21 days","22+ days"))))</f>
        <v>15-21 days</v>
      </c>
      <c r="P7383" s="0" t="str">
        <f aca="false">IF(VALUE(LEFT(D7383,2))&lt;10,"Early (7-10 AM)",IF(VALUE(LEFT(D7383,2))&lt;14,"Midday (10 AM-2 PM)",IF(VALUE(LEFT(D7383,2))&lt;16,"Afternoon (2-4 PM)","Late (4-6 PM)")))</f>
        <v>Midday (10 AM-2 PM)</v>
      </c>
      <c r="Q7383" s="3" t="n">
        <f aca="false">IF(L7383="No-show",1,0)</f>
        <v>0</v>
      </c>
      <c r="R7383" s="29" t="n">
        <f aca="false">IF(L7383="No-show",M7383,0)</f>
        <v>0</v>
      </c>
    </row>
    <row r="7384" customFormat="false" ht="15" hidden="false" customHeight="false" outlineLevel="0" collapsed="false">
      <c r="A7384" s="0" t="s">
        <v>8455</v>
      </c>
      <c r="B7384" s="28" t="n">
        <v>46153</v>
      </c>
      <c r="C7384" s="3" t="s">
        <v>27</v>
      </c>
      <c r="D7384" s="3" t="s">
        <v>262</v>
      </c>
      <c r="E7384" s="3" t="s">
        <v>8361</v>
      </c>
      <c r="F7384" s="3" t="s">
        <v>4</v>
      </c>
      <c r="G7384" s="3" t="s">
        <v>64</v>
      </c>
      <c r="H7384" s="3" t="s">
        <v>48</v>
      </c>
      <c r="I7384" s="3" t="s">
        <v>46</v>
      </c>
      <c r="J7384" s="0" t="n">
        <v>7</v>
      </c>
      <c r="K7384" s="3" t="s">
        <v>29</v>
      </c>
      <c r="L7384" s="3" t="s">
        <v>121</v>
      </c>
      <c r="M7384" s="29" t="n">
        <v>118</v>
      </c>
      <c r="N7384" s="30" t="n">
        <f aca="false">DATE(YEAR(B7384),MONTH(B7384),1)</f>
        <v>46143</v>
      </c>
      <c r="O7384" s="0" t="str">
        <f aca="false">IF(J7384&lt;=2,"0-2 days",IF(J7384&lt;=7,"3-7 days",IF(J7384&lt;=14,"8-14 days",IF(J7384&lt;=21,"15-21 days","22+ days"))))</f>
        <v>3-7 days</v>
      </c>
      <c r="P7384" s="0" t="str">
        <f aca="false">IF(VALUE(LEFT(D7384,2))&lt;10,"Early (7-10 AM)",IF(VALUE(LEFT(D7384,2))&lt;14,"Midday (10 AM-2 PM)",IF(VALUE(LEFT(D7384,2))&lt;16,"Afternoon (2-4 PM)","Late (4-6 PM)")))</f>
        <v>Midday (10 AM-2 PM)</v>
      </c>
      <c r="Q7384" s="3" t="n">
        <f aca="false">IF(L7384="No-show",1,0)</f>
        <v>0</v>
      </c>
      <c r="R7384" s="29" t="n">
        <f aca="false">IF(L7384="No-show",M7384,0)</f>
        <v>0</v>
      </c>
    </row>
    <row r="7385" customFormat="false" ht="15" hidden="false" customHeight="false" outlineLevel="0" collapsed="false">
      <c r="A7385" s="0" t="s">
        <v>8456</v>
      </c>
      <c r="B7385" s="28" t="n">
        <v>46153</v>
      </c>
      <c r="C7385" s="3" t="s">
        <v>27</v>
      </c>
      <c r="D7385" s="3" t="s">
        <v>262</v>
      </c>
      <c r="E7385" s="3" t="s">
        <v>7892</v>
      </c>
      <c r="F7385" s="3" t="s">
        <v>8</v>
      </c>
      <c r="G7385" s="3" t="s">
        <v>64</v>
      </c>
      <c r="H7385" s="3" t="s">
        <v>51</v>
      </c>
      <c r="I7385" s="3" t="s">
        <v>43</v>
      </c>
      <c r="J7385" s="0" t="n">
        <v>4</v>
      </c>
      <c r="K7385" s="3" t="s">
        <v>29</v>
      </c>
      <c r="L7385" s="3" t="s">
        <v>121</v>
      </c>
      <c r="M7385" s="29" t="n">
        <v>116</v>
      </c>
      <c r="N7385" s="30" t="n">
        <f aca="false">DATE(YEAR(B7385),MONTH(B7385),1)</f>
        <v>46143</v>
      </c>
      <c r="O7385" s="0" t="str">
        <f aca="false">IF(J7385&lt;=2,"0-2 days",IF(J7385&lt;=7,"3-7 days",IF(J7385&lt;=14,"8-14 days",IF(J7385&lt;=21,"15-21 days","22+ days"))))</f>
        <v>3-7 days</v>
      </c>
      <c r="P7385" s="0" t="str">
        <f aca="false">IF(VALUE(LEFT(D7385,2))&lt;10,"Early (7-10 AM)",IF(VALUE(LEFT(D7385,2))&lt;14,"Midday (10 AM-2 PM)",IF(VALUE(LEFT(D7385,2))&lt;16,"Afternoon (2-4 PM)","Late (4-6 PM)")))</f>
        <v>Midday (10 AM-2 PM)</v>
      </c>
      <c r="Q7385" s="3" t="n">
        <f aca="false">IF(L7385="No-show",1,0)</f>
        <v>0</v>
      </c>
      <c r="R7385" s="29" t="n">
        <f aca="false">IF(L7385="No-show",M7385,0)</f>
        <v>0</v>
      </c>
    </row>
    <row r="7386" customFormat="false" ht="15" hidden="false" customHeight="false" outlineLevel="0" collapsed="false">
      <c r="A7386" s="0" t="s">
        <v>8457</v>
      </c>
      <c r="B7386" s="28" t="n">
        <v>46153</v>
      </c>
      <c r="C7386" s="3" t="s">
        <v>27</v>
      </c>
      <c r="D7386" s="3" t="s">
        <v>171</v>
      </c>
      <c r="E7386" s="3" t="s">
        <v>7761</v>
      </c>
      <c r="F7386" s="3" t="s">
        <v>4</v>
      </c>
      <c r="G7386" s="3" t="s">
        <v>66</v>
      </c>
      <c r="H7386" s="3" t="s">
        <v>56</v>
      </c>
      <c r="I7386" s="3" t="s">
        <v>59</v>
      </c>
      <c r="J7386" s="0" t="n">
        <v>0</v>
      </c>
      <c r="K7386" s="3" t="s">
        <v>29</v>
      </c>
      <c r="L7386" s="3" t="s">
        <v>121</v>
      </c>
      <c r="M7386" s="29" t="n">
        <v>115</v>
      </c>
      <c r="N7386" s="30" t="n">
        <f aca="false">DATE(YEAR(B7386),MONTH(B7386),1)</f>
        <v>46143</v>
      </c>
      <c r="O7386" s="0" t="str">
        <f aca="false">IF(J7386&lt;=2,"0-2 days",IF(J7386&lt;=7,"3-7 days",IF(J7386&lt;=14,"8-14 days",IF(J7386&lt;=21,"15-21 days","22+ days"))))</f>
        <v>0-2 days</v>
      </c>
      <c r="P7386" s="0" t="str">
        <f aca="false">IF(VALUE(LEFT(D7386,2))&lt;10,"Early (7-10 AM)",IF(VALUE(LEFT(D7386,2))&lt;14,"Midday (10 AM-2 PM)",IF(VALUE(LEFT(D7386,2))&lt;16,"Afternoon (2-4 PM)","Late (4-6 PM)")))</f>
        <v>Midday (10 AM-2 PM)</v>
      </c>
      <c r="Q7386" s="3" t="n">
        <f aca="false">IF(L7386="No-show",1,0)</f>
        <v>0</v>
      </c>
      <c r="R7386" s="29" t="n">
        <f aca="false">IF(L7386="No-show",M7386,0)</f>
        <v>0</v>
      </c>
    </row>
    <row r="7387" customFormat="false" ht="15" hidden="false" customHeight="false" outlineLevel="0" collapsed="false">
      <c r="A7387" s="0" t="s">
        <v>8458</v>
      </c>
      <c r="B7387" s="28" t="n">
        <v>46153</v>
      </c>
      <c r="C7387" s="3" t="s">
        <v>27</v>
      </c>
      <c r="D7387" s="3" t="s">
        <v>178</v>
      </c>
      <c r="E7387" s="3" t="s">
        <v>8123</v>
      </c>
      <c r="F7387" s="3" t="s">
        <v>8</v>
      </c>
      <c r="G7387" s="3" t="s">
        <v>64</v>
      </c>
      <c r="H7387" s="3" t="s">
        <v>42</v>
      </c>
      <c r="I7387" s="3" t="s">
        <v>52</v>
      </c>
      <c r="J7387" s="0" t="n">
        <v>1</v>
      </c>
      <c r="K7387" s="3" t="s">
        <v>29</v>
      </c>
      <c r="L7387" s="3" t="s">
        <v>217</v>
      </c>
      <c r="M7387" s="29" t="n">
        <v>72</v>
      </c>
      <c r="N7387" s="30" t="n">
        <f aca="false">DATE(YEAR(B7387),MONTH(B7387),1)</f>
        <v>46143</v>
      </c>
      <c r="O7387" s="0" t="str">
        <f aca="false">IF(J7387&lt;=2,"0-2 days",IF(J7387&lt;=7,"3-7 days",IF(J7387&lt;=14,"8-14 days",IF(J7387&lt;=21,"15-21 days","22+ days"))))</f>
        <v>0-2 days</v>
      </c>
      <c r="P7387" s="0" t="str">
        <f aca="false">IF(VALUE(LEFT(D7387,2))&lt;10,"Early (7-10 AM)",IF(VALUE(LEFT(D7387,2))&lt;14,"Midday (10 AM-2 PM)",IF(VALUE(LEFT(D7387,2))&lt;16,"Afternoon (2-4 PM)","Late (4-6 PM)")))</f>
        <v>Midday (10 AM-2 PM)</v>
      </c>
      <c r="Q7387" s="3" t="n">
        <f aca="false">IF(L7387="No-show",1,0)</f>
        <v>1</v>
      </c>
      <c r="R7387" s="29" t="n">
        <f aca="false">IF(L7387="No-show",M7387,0)</f>
        <v>72</v>
      </c>
    </row>
    <row r="7388" customFormat="false" ht="15" hidden="false" customHeight="false" outlineLevel="0" collapsed="false">
      <c r="A7388" s="0" t="s">
        <v>8459</v>
      </c>
      <c r="B7388" s="28" t="n">
        <v>46153</v>
      </c>
      <c r="C7388" s="3" t="s">
        <v>27</v>
      </c>
      <c r="D7388" s="3" t="s">
        <v>183</v>
      </c>
      <c r="E7388" s="3" t="s">
        <v>8369</v>
      </c>
      <c r="F7388" s="3" t="s">
        <v>8</v>
      </c>
      <c r="G7388" s="3" t="s">
        <v>64</v>
      </c>
      <c r="H7388" s="3" t="s">
        <v>54</v>
      </c>
      <c r="I7388" s="3" t="s">
        <v>43</v>
      </c>
      <c r="J7388" s="0" t="n">
        <v>8</v>
      </c>
      <c r="K7388" s="3" t="s">
        <v>29</v>
      </c>
      <c r="L7388" s="3" t="s">
        <v>121</v>
      </c>
      <c r="M7388" s="29" t="n">
        <v>120</v>
      </c>
      <c r="N7388" s="30" t="n">
        <f aca="false">DATE(YEAR(B7388),MONTH(B7388),1)</f>
        <v>46143</v>
      </c>
      <c r="O7388" s="0" t="str">
        <f aca="false">IF(J7388&lt;=2,"0-2 days",IF(J7388&lt;=7,"3-7 days",IF(J7388&lt;=14,"8-14 days",IF(J7388&lt;=21,"15-21 days","22+ days"))))</f>
        <v>8-14 days</v>
      </c>
      <c r="P7388" s="0" t="str">
        <f aca="false">IF(VALUE(LEFT(D7388,2))&lt;10,"Early (7-10 AM)",IF(VALUE(LEFT(D7388,2))&lt;14,"Midday (10 AM-2 PM)",IF(VALUE(LEFT(D7388,2))&lt;16,"Afternoon (2-4 PM)","Late (4-6 PM)")))</f>
        <v>Midday (10 AM-2 PM)</v>
      </c>
      <c r="Q7388" s="3" t="n">
        <f aca="false">IF(L7388="No-show",1,0)</f>
        <v>0</v>
      </c>
      <c r="R7388" s="29" t="n">
        <f aca="false">IF(L7388="No-show",M7388,0)</f>
        <v>0</v>
      </c>
    </row>
    <row r="7389" customFormat="false" ht="15" hidden="false" customHeight="false" outlineLevel="0" collapsed="false">
      <c r="A7389" s="0" t="s">
        <v>8460</v>
      </c>
      <c r="B7389" s="28" t="n">
        <v>46153</v>
      </c>
      <c r="C7389" s="3" t="s">
        <v>27</v>
      </c>
      <c r="D7389" s="3" t="s">
        <v>183</v>
      </c>
      <c r="E7389" s="3" t="s">
        <v>8167</v>
      </c>
      <c r="F7389" s="3" t="s">
        <v>7</v>
      </c>
      <c r="G7389" s="3" t="s">
        <v>64</v>
      </c>
      <c r="H7389" s="3" t="s">
        <v>54</v>
      </c>
      <c r="I7389" s="3" t="s">
        <v>43</v>
      </c>
      <c r="J7389" s="0" t="n">
        <v>2</v>
      </c>
      <c r="K7389" s="3" t="s">
        <v>32</v>
      </c>
      <c r="L7389" s="3" t="s">
        <v>121</v>
      </c>
      <c r="M7389" s="29" t="n">
        <v>120</v>
      </c>
      <c r="N7389" s="30" t="n">
        <f aca="false">DATE(YEAR(B7389),MONTH(B7389),1)</f>
        <v>46143</v>
      </c>
      <c r="O7389" s="0" t="str">
        <f aca="false">IF(J7389&lt;=2,"0-2 days",IF(J7389&lt;=7,"3-7 days",IF(J7389&lt;=14,"8-14 days",IF(J7389&lt;=21,"15-21 days","22+ days"))))</f>
        <v>0-2 days</v>
      </c>
      <c r="P7389" s="0" t="str">
        <f aca="false">IF(VALUE(LEFT(D7389,2))&lt;10,"Early (7-10 AM)",IF(VALUE(LEFT(D7389,2))&lt;14,"Midday (10 AM-2 PM)",IF(VALUE(LEFT(D7389,2))&lt;16,"Afternoon (2-4 PM)","Late (4-6 PM)")))</f>
        <v>Midday (10 AM-2 PM)</v>
      </c>
      <c r="Q7389" s="3" t="n">
        <f aca="false">IF(L7389="No-show",1,0)</f>
        <v>0</v>
      </c>
      <c r="R7389" s="29" t="n">
        <f aca="false">IF(L7389="No-show",M7389,0)</f>
        <v>0</v>
      </c>
    </row>
    <row r="7390" customFormat="false" ht="15" hidden="false" customHeight="false" outlineLevel="0" collapsed="false">
      <c r="A7390" s="0" t="s">
        <v>8461</v>
      </c>
      <c r="B7390" s="28" t="n">
        <v>46153</v>
      </c>
      <c r="C7390" s="3" t="s">
        <v>27</v>
      </c>
      <c r="D7390" s="3" t="s">
        <v>183</v>
      </c>
      <c r="E7390" s="3" t="s">
        <v>7218</v>
      </c>
      <c r="F7390" s="3" t="s">
        <v>3</v>
      </c>
      <c r="G7390" s="3" t="s">
        <v>64</v>
      </c>
      <c r="H7390" s="3" t="s">
        <v>58</v>
      </c>
      <c r="I7390" s="3" t="s">
        <v>46</v>
      </c>
      <c r="J7390" s="0" t="n">
        <v>5</v>
      </c>
      <c r="K7390" s="3" t="s">
        <v>29</v>
      </c>
      <c r="L7390" s="3" t="s">
        <v>121</v>
      </c>
      <c r="M7390" s="29" t="n">
        <v>105</v>
      </c>
      <c r="N7390" s="30" t="n">
        <f aca="false">DATE(YEAR(B7390),MONTH(B7390),1)</f>
        <v>46143</v>
      </c>
      <c r="O7390" s="0" t="str">
        <f aca="false">IF(J7390&lt;=2,"0-2 days",IF(J7390&lt;=7,"3-7 days",IF(J7390&lt;=14,"8-14 days",IF(J7390&lt;=21,"15-21 days","22+ days"))))</f>
        <v>3-7 days</v>
      </c>
      <c r="P7390" s="0" t="str">
        <f aca="false">IF(VALUE(LEFT(D7390,2))&lt;10,"Early (7-10 AM)",IF(VALUE(LEFT(D7390,2))&lt;14,"Midday (10 AM-2 PM)",IF(VALUE(LEFT(D7390,2))&lt;16,"Afternoon (2-4 PM)","Late (4-6 PM)")))</f>
        <v>Midday (10 AM-2 PM)</v>
      </c>
      <c r="Q7390" s="3" t="n">
        <f aca="false">IF(L7390="No-show",1,0)</f>
        <v>0</v>
      </c>
      <c r="R7390" s="29" t="n">
        <f aca="false">IF(L7390="No-show",M7390,0)</f>
        <v>0</v>
      </c>
    </row>
    <row r="7391" customFormat="false" ht="15" hidden="false" customHeight="false" outlineLevel="0" collapsed="false">
      <c r="A7391" s="0" t="s">
        <v>8462</v>
      </c>
      <c r="B7391" s="28" t="n">
        <v>46153</v>
      </c>
      <c r="C7391" s="3" t="s">
        <v>27</v>
      </c>
      <c r="D7391" s="3" t="s">
        <v>194</v>
      </c>
      <c r="E7391" s="3" t="s">
        <v>7999</v>
      </c>
      <c r="F7391" s="3" t="s">
        <v>4</v>
      </c>
      <c r="G7391" s="3" t="s">
        <v>64</v>
      </c>
      <c r="H7391" s="3" t="s">
        <v>51</v>
      </c>
      <c r="I7391" s="3" t="s">
        <v>43</v>
      </c>
      <c r="J7391" s="0" t="n">
        <v>12</v>
      </c>
      <c r="K7391" s="3" t="s">
        <v>29</v>
      </c>
      <c r="L7391" s="3" t="s">
        <v>129</v>
      </c>
      <c r="M7391" s="29" t="n">
        <v>116</v>
      </c>
      <c r="N7391" s="30" t="n">
        <f aca="false">DATE(YEAR(B7391),MONTH(B7391),1)</f>
        <v>46143</v>
      </c>
      <c r="O7391" s="0" t="str">
        <f aca="false">IF(J7391&lt;=2,"0-2 days",IF(J7391&lt;=7,"3-7 days",IF(J7391&lt;=14,"8-14 days",IF(J7391&lt;=21,"15-21 days","22+ days"))))</f>
        <v>8-14 days</v>
      </c>
      <c r="P7391" s="0" t="str">
        <f aca="false">IF(VALUE(LEFT(D7391,2))&lt;10,"Early (7-10 AM)",IF(VALUE(LEFT(D7391,2))&lt;14,"Midday (10 AM-2 PM)",IF(VALUE(LEFT(D7391,2))&lt;16,"Afternoon (2-4 PM)","Late (4-6 PM)")))</f>
        <v>Midday (10 AM-2 PM)</v>
      </c>
      <c r="Q7391" s="3" t="n">
        <f aca="false">IF(L7391="No-show",1,0)</f>
        <v>0</v>
      </c>
      <c r="R7391" s="29" t="n">
        <f aca="false">IF(L7391="No-show",M7391,0)</f>
        <v>0</v>
      </c>
    </row>
    <row r="7392" customFormat="false" ht="15" hidden="false" customHeight="false" outlineLevel="0" collapsed="false">
      <c r="A7392" s="0" t="s">
        <v>8463</v>
      </c>
      <c r="B7392" s="28" t="n">
        <v>46153</v>
      </c>
      <c r="C7392" s="3" t="s">
        <v>27</v>
      </c>
      <c r="D7392" s="3" t="s">
        <v>194</v>
      </c>
      <c r="E7392" s="3" t="s">
        <v>7742</v>
      </c>
      <c r="F7392" s="3" t="s">
        <v>8</v>
      </c>
      <c r="G7392" s="3" t="s">
        <v>66</v>
      </c>
      <c r="H7392" s="3" t="s">
        <v>54</v>
      </c>
      <c r="I7392" s="3" t="s">
        <v>57</v>
      </c>
      <c r="J7392" s="0" t="n">
        <v>2</v>
      </c>
      <c r="K7392" s="3" t="s">
        <v>29</v>
      </c>
      <c r="L7392" s="3" t="s">
        <v>121</v>
      </c>
      <c r="M7392" s="29" t="n">
        <v>120</v>
      </c>
      <c r="N7392" s="30" t="n">
        <f aca="false">DATE(YEAR(B7392),MONTH(B7392),1)</f>
        <v>46143</v>
      </c>
      <c r="O7392" s="0" t="str">
        <f aca="false">IF(J7392&lt;=2,"0-2 days",IF(J7392&lt;=7,"3-7 days",IF(J7392&lt;=14,"8-14 days",IF(J7392&lt;=21,"15-21 days","22+ days"))))</f>
        <v>0-2 days</v>
      </c>
      <c r="P7392" s="0" t="str">
        <f aca="false">IF(VALUE(LEFT(D7392,2))&lt;10,"Early (7-10 AM)",IF(VALUE(LEFT(D7392,2))&lt;14,"Midday (10 AM-2 PM)",IF(VALUE(LEFT(D7392,2))&lt;16,"Afternoon (2-4 PM)","Late (4-6 PM)")))</f>
        <v>Midday (10 AM-2 PM)</v>
      </c>
      <c r="Q7392" s="3" t="n">
        <f aca="false">IF(L7392="No-show",1,0)</f>
        <v>0</v>
      </c>
      <c r="R7392" s="29" t="n">
        <f aca="false">IF(L7392="No-show",M7392,0)</f>
        <v>0</v>
      </c>
    </row>
    <row r="7393" customFormat="false" ht="15" hidden="false" customHeight="false" outlineLevel="0" collapsed="false">
      <c r="A7393" s="0" t="s">
        <v>8464</v>
      </c>
      <c r="B7393" s="28" t="n">
        <v>46153</v>
      </c>
      <c r="C7393" s="3" t="s">
        <v>27</v>
      </c>
      <c r="D7393" s="3" t="s">
        <v>201</v>
      </c>
      <c r="E7393" s="3" t="s">
        <v>7712</v>
      </c>
      <c r="F7393" s="3" t="s">
        <v>8</v>
      </c>
      <c r="G7393" s="3" t="s">
        <v>64</v>
      </c>
      <c r="H7393" s="3" t="s">
        <v>42</v>
      </c>
      <c r="I7393" s="3" t="s">
        <v>57</v>
      </c>
      <c r="J7393" s="0" t="n">
        <v>5</v>
      </c>
      <c r="K7393" s="3" t="s">
        <v>29</v>
      </c>
      <c r="L7393" s="3" t="s">
        <v>121</v>
      </c>
      <c r="M7393" s="29" t="n">
        <v>72</v>
      </c>
      <c r="N7393" s="30" t="n">
        <f aca="false">DATE(YEAR(B7393),MONTH(B7393),1)</f>
        <v>46143</v>
      </c>
      <c r="O7393" s="0" t="str">
        <f aca="false">IF(J7393&lt;=2,"0-2 days",IF(J7393&lt;=7,"3-7 days",IF(J7393&lt;=14,"8-14 days",IF(J7393&lt;=21,"15-21 days","22+ days"))))</f>
        <v>3-7 days</v>
      </c>
      <c r="P7393" s="0" t="str">
        <f aca="false">IF(VALUE(LEFT(D7393,2))&lt;10,"Early (7-10 AM)",IF(VALUE(LEFT(D7393,2))&lt;14,"Midday (10 AM-2 PM)",IF(VALUE(LEFT(D7393,2))&lt;16,"Afternoon (2-4 PM)","Late (4-6 PM)")))</f>
        <v>Afternoon (2-4 PM)</v>
      </c>
      <c r="Q7393" s="3" t="n">
        <f aca="false">IF(L7393="No-show",1,0)</f>
        <v>0</v>
      </c>
      <c r="R7393" s="29" t="n">
        <f aca="false">IF(L7393="No-show",M7393,0)</f>
        <v>0</v>
      </c>
    </row>
    <row r="7394" customFormat="false" ht="15" hidden="false" customHeight="false" outlineLevel="0" collapsed="false">
      <c r="A7394" s="0" t="s">
        <v>8465</v>
      </c>
      <c r="B7394" s="28" t="n">
        <v>46153</v>
      </c>
      <c r="C7394" s="3" t="s">
        <v>27</v>
      </c>
      <c r="D7394" s="3" t="s">
        <v>201</v>
      </c>
      <c r="E7394" s="3" t="s">
        <v>7840</v>
      </c>
      <c r="F7394" s="3" t="s">
        <v>3</v>
      </c>
      <c r="G7394" s="3" t="s">
        <v>66</v>
      </c>
      <c r="H7394" s="3" t="s">
        <v>54</v>
      </c>
      <c r="I7394" s="3" t="s">
        <v>43</v>
      </c>
      <c r="J7394" s="0" t="n">
        <v>5</v>
      </c>
      <c r="K7394" s="3" t="s">
        <v>29</v>
      </c>
      <c r="L7394" s="3" t="s">
        <v>121</v>
      </c>
      <c r="M7394" s="29" t="n">
        <v>120</v>
      </c>
      <c r="N7394" s="30" t="n">
        <f aca="false">DATE(YEAR(B7394),MONTH(B7394),1)</f>
        <v>46143</v>
      </c>
      <c r="O7394" s="0" t="str">
        <f aca="false">IF(J7394&lt;=2,"0-2 days",IF(J7394&lt;=7,"3-7 days",IF(J7394&lt;=14,"8-14 days",IF(J7394&lt;=21,"15-21 days","22+ days"))))</f>
        <v>3-7 days</v>
      </c>
      <c r="P7394" s="0" t="str">
        <f aca="false">IF(VALUE(LEFT(D7394,2))&lt;10,"Early (7-10 AM)",IF(VALUE(LEFT(D7394,2))&lt;14,"Midday (10 AM-2 PM)",IF(VALUE(LEFT(D7394,2))&lt;16,"Afternoon (2-4 PM)","Late (4-6 PM)")))</f>
        <v>Afternoon (2-4 PM)</v>
      </c>
      <c r="Q7394" s="3" t="n">
        <f aca="false">IF(L7394="No-show",1,0)</f>
        <v>0</v>
      </c>
      <c r="R7394" s="29" t="n">
        <f aca="false">IF(L7394="No-show",M7394,0)</f>
        <v>0</v>
      </c>
    </row>
    <row r="7395" customFormat="false" ht="15" hidden="false" customHeight="false" outlineLevel="0" collapsed="false">
      <c r="A7395" s="0" t="s">
        <v>8466</v>
      </c>
      <c r="B7395" s="28" t="n">
        <v>46153</v>
      </c>
      <c r="C7395" s="3" t="s">
        <v>27</v>
      </c>
      <c r="D7395" s="3" t="s">
        <v>204</v>
      </c>
      <c r="E7395" s="3" t="s">
        <v>7971</v>
      </c>
      <c r="F7395" s="3" t="s">
        <v>4</v>
      </c>
      <c r="G7395" s="3" t="s">
        <v>64</v>
      </c>
      <c r="H7395" s="3" t="s">
        <v>48</v>
      </c>
      <c r="I7395" s="3" t="s">
        <v>46</v>
      </c>
      <c r="J7395" s="0" t="n">
        <v>22</v>
      </c>
      <c r="K7395" s="3" t="s">
        <v>29</v>
      </c>
      <c r="L7395" s="3" t="s">
        <v>121</v>
      </c>
      <c r="M7395" s="29" t="n">
        <v>118</v>
      </c>
      <c r="N7395" s="30" t="n">
        <f aca="false">DATE(YEAR(B7395),MONTH(B7395),1)</f>
        <v>46143</v>
      </c>
      <c r="O7395" s="0" t="str">
        <f aca="false">IF(J7395&lt;=2,"0-2 days",IF(J7395&lt;=7,"3-7 days",IF(J7395&lt;=14,"8-14 days",IF(J7395&lt;=21,"15-21 days","22+ days"))))</f>
        <v>22+ days</v>
      </c>
      <c r="P7395" s="0" t="str">
        <f aca="false">IF(VALUE(LEFT(D7395,2))&lt;10,"Early (7-10 AM)",IF(VALUE(LEFT(D7395,2))&lt;14,"Midday (10 AM-2 PM)",IF(VALUE(LEFT(D7395,2))&lt;16,"Afternoon (2-4 PM)","Late (4-6 PM)")))</f>
        <v>Afternoon (2-4 PM)</v>
      </c>
      <c r="Q7395" s="3" t="n">
        <f aca="false">IF(L7395="No-show",1,0)</f>
        <v>0</v>
      </c>
      <c r="R7395" s="29" t="n">
        <f aca="false">IF(L7395="No-show",M7395,0)</f>
        <v>0</v>
      </c>
    </row>
    <row r="7396" customFormat="false" ht="15" hidden="false" customHeight="false" outlineLevel="0" collapsed="false">
      <c r="A7396" s="0" t="s">
        <v>8467</v>
      </c>
      <c r="B7396" s="28" t="n">
        <v>46153</v>
      </c>
      <c r="C7396" s="3" t="s">
        <v>27</v>
      </c>
      <c r="D7396" s="3" t="s">
        <v>204</v>
      </c>
      <c r="E7396" s="3" t="s">
        <v>8229</v>
      </c>
      <c r="F7396" s="3" t="s">
        <v>4</v>
      </c>
      <c r="G7396" s="3" t="s">
        <v>64</v>
      </c>
      <c r="H7396" s="3" t="s">
        <v>56</v>
      </c>
      <c r="I7396" s="3" t="s">
        <v>55</v>
      </c>
      <c r="J7396" s="0" t="n">
        <v>10</v>
      </c>
      <c r="K7396" s="3" t="s">
        <v>29</v>
      </c>
      <c r="L7396" s="3" t="s">
        <v>217</v>
      </c>
      <c r="M7396" s="29" t="n">
        <v>115</v>
      </c>
      <c r="N7396" s="30" t="n">
        <f aca="false">DATE(YEAR(B7396),MONTH(B7396),1)</f>
        <v>46143</v>
      </c>
      <c r="O7396" s="0" t="str">
        <f aca="false">IF(J7396&lt;=2,"0-2 days",IF(J7396&lt;=7,"3-7 days",IF(J7396&lt;=14,"8-14 days",IF(J7396&lt;=21,"15-21 days","22+ days"))))</f>
        <v>8-14 days</v>
      </c>
      <c r="P7396" s="0" t="str">
        <f aca="false">IF(VALUE(LEFT(D7396,2))&lt;10,"Early (7-10 AM)",IF(VALUE(LEFT(D7396,2))&lt;14,"Midday (10 AM-2 PM)",IF(VALUE(LEFT(D7396,2))&lt;16,"Afternoon (2-4 PM)","Late (4-6 PM)")))</f>
        <v>Afternoon (2-4 PM)</v>
      </c>
      <c r="Q7396" s="3" t="n">
        <f aca="false">IF(L7396="No-show",1,0)</f>
        <v>1</v>
      </c>
      <c r="R7396" s="29" t="n">
        <f aca="false">IF(L7396="No-show",M7396,0)</f>
        <v>115</v>
      </c>
    </row>
    <row r="7397" customFormat="false" ht="15" hidden="false" customHeight="false" outlineLevel="0" collapsed="false">
      <c r="A7397" s="0" t="s">
        <v>8468</v>
      </c>
      <c r="B7397" s="28" t="n">
        <v>46153</v>
      </c>
      <c r="C7397" s="3" t="s">
        <v>27</v>
      </c>
      <c r="D7397" s="3" t="s">
        <v>209</v>
      </c>
      <c r="E7397" s="3" t="s">
        <v>8469</v>
      </c>
      <c r="F7397" s="3" t="s">
        <v>4</v>
      </c>
      <c r="G7397" s="3" t="s">
        <v>63</v>
      </c>
      <c r="H7397" s="3" t="s">
        <v>56</v>
      </c>
      <c r="I7397" s="3" t="s">
        <v>57</v>
      </c>
      <c r="J7397" s="0" t="n">
        <v>10</v>
      </c>
      <c r="K7397" s="3" t="s">
        <v>32</v>
      </c>
      <c r="L7397" s="3" t="s">
        <v>121</v>
      </c>
      <c r="M7397" s="29" t="n">
        <v>184</v>
      </c>
      <c r="N7397" s="30" t="n">
        <f aca="false">DATE(YEAR(B7397),MONTH(B7397),1)</f>
        <v>46143</v>
      </c>
      <c r="O7397" s="0" t="str">
        <f aca="false">IF(J7397&lt;=2,"0-2 days",IF(J7397&lt;=7,"3-7 days",IF(J7397&lt;=14,"8-14 days",IF(J7397&lt;=21,"15-21 days","22+ days"))))</f>
        <v>8-14 days</v>
      </c>
      <c r="P7397" s="0" t="str">
        <f aca="false">IF(VALUE(LEFT(D7397,2))&lt;10,"Early (7-10 AM)",IF(VALUE(LEFT(D7397,2))&lt;14,"Midday (10 AM-2 PM)",IF(VALUE(LEFT(D7397,2))&lt;16,"Afternoon (2-4 PM)","Late (4-6 PM)")))</f>
        <v>Afternoon (2-4 PM)</v>
      </c>
      <c r="Q7397" s="3" t="n">
        <f aca="false">IF(L7397="No-show",1,0)</f>
        <v>0</v>
      </c>
      <c r="R7397" s="29" t="n">
        <f aca="false">IF(L7397="No-show",M7397,0)</f>
        <v>0</v>
      </c>
    </row>
    <row r="7398" customFormat="false" ht="15" hidden="false" customHeight="false" outlineLevel="0" collapsed="false">
      <c r="A7398" s="0" t="s">
        <v>8470</v>
      </c>
      <c r="B7398" s="28" t="n">
        <v>46153</v>
      </c>
      <c r="C7398" s="3" t="s">
        <v>27</v>
      </c>
      <c r="D7398" s="3" t="s">
        <v>209</v>
      </c>
      <c r="E7398" s="3" t="s">
        <v>7878</v>
      </c>
      <c r="F7398" s="3" t="s">
        <v>3</v>
      </c>
      <c r="G7398" s="3" t="s">
        <v>66</v>
      </c>
      <c r="H7398" s="3" t="s">
        <v>48</v>
      </c>
      <c r="I7398" s="3" t="s">
        <v>55</v>
      </c>
      <c r="J7398" s="0" t="n">
        <v>10</v>
      </c>
      <c r="K7398" s="3" t="s">
        <v>32</v>
      </c>
      <c r="L7398" s="3" t="s">
        <v>121</v>
      </c>
      <c r="M7398" s="29" t="n">
        <v>118</v>
      </c>
      <c r="N7398" s="30" t="n">
        <f aca="false">DATE(YEAR(B7398),MONTH(B7398),1)</f>
        <v>46143</v>
      </c>
      <c r="O7398" s="0" t="str">
        <f aca="false">IF(J7398&lt;=2,"0-2 days",IF(J7398&lt;=7,"3-7 days",IF(J7398&lt;=14,"8-14 days",IF(J7398&lt;=21,"15-21 days","22+ days"))))</f>
        <v>8-14 days</v>
      </c>
      <c r="P7398" s="0" t="str">
        <f aca="false">IF(VALUE(LEFT(D7398,2))&lt;10,"Early (7-10 AM)",IF(VALUE(LEFT(D7398,2))&lt;14,"Midday (10 AM-2 PM)",IF(VALUE(LEFT(D7398,2))&lt;16,"Afternoon (2-4 PM)","Late (4-6 PM)")))</f>
        <v>Afternoon (2-4 PM)</v>
      </c>
      <c r="Q7398" s="3" t="n">
        <f aca="false">IF(L7398="No-show",1,0)</f>
        <v>0</v>
      </c>
      <c r="R7398" s="29" t="n">
        <f aca="false">IF(L7398="No-show",M7398,0)</f>
        <v>0</v>
      </c>
    </row>
    <row r="7399" customFormat="false" ht="15" hidden="false" customHeight="false" outlineLevel="0" collapsed="false">
      <c r="A7399" s="0" t="s">
        <v>8471</v>
      </c>
      <c r="B7399" s="28" t="n">
        <v>46153</v>
      </c>
      <c r="C7399" s="3" t="s">
        <v>27</v>
      </c>
      <c r="D7399" s="3" t="s">
        <v>209</v>
      </c>
      <c r="E7399" s="3" t="s">
        <v>8472</v>
      </c>
      <c r="F7399" s="3" t="s">
        <v>3</v>
      </c>
      <c r="G7399" s="3" t="s">
        <v>63</v>
      </c>
      <c r="H7399" s="3" t="s">
        <v>42</v>
      </c>
      <c r="I7399" s="3" t="s">
        <v>43</v>
      </c>
      <c r="J7399" s="0" t="n">
        <v>19</v>
      </c>
      <c r="K7399" s="3" t="s">
        <v>29</v>
      </c>
      <c r="L7399" s="3" t="s">
        <v>121</v>
      </c>
      <c r="M7399" s="29" t="n">
        <v>115.2</v>
      </c>
      <c r="N7399" s="30" t="n">
        <f aca="false">DATE(YEAR(B7399),MONTH(B7399),1)</f>
        <v>46143</v>
      </c>
      <c r="O7399" s="0" t="str">
        <f aca="false">IF(J7399&lt;=2,"0-2 days",IF(J7399&lt;=7,"3-7 days",IF(J7399&lt;=14,"8-14 days",IF(J7399&lt;=21,"15-21 days","22+ days"))))</f>
        <v>15-21 days</v>
      </c>
      <c r="P7399" s="0" t="str">
        <f aca="false">IF(VALUE(LEFT(D7399,2))&lt;10,"Early (7-10 AM)",IF(VALUE(LEFT(D7399,2))&lt;14,"Midday (10 AM-2 PM)",IF(VALUE(LEFT(D7399,2))&lt;16,"Afternoon (2-4 PM)","Late (4-6 PM)")))</f>
        <v>Afternoon (2-4 PM)</v>
      </c>
      <c r="Q7399" s="3" t="n">
        <f aca="false">IF(L7399="No-show",1,0)</f>
        <v>0</v>
      </c>
      <c r="R7399" s="29" t="n">
        <f aca="false">IF(L7399="No-show",M7399,0)</f>
        <v>0</v>
      </c>
    </row>
    <row r="7400" customFormat="false" ht="15" hidden="false" customHeight="false" outlineLevel="0" collapsed="false">
      <c r="A7400" s="0" t="s">
        <v>8473</v>
      </c>
      <c r="B7400" s="28" t="n">
        <v>46153</v>
      </c>
      <c r="C7400" s="3" t="s">
        <v>27</v>
      </c>
      <c r="D7400" s="3" t="s">
        <v>209</v>
      </c>
      <c r="E7400" s="3" t="s">
        <v>7527</v>
      </c>
      <c r="F7400" s="3" t="s">
        <v>7</v>
      </c>
      <c r="G7400" s="3" t="s">
        <v>65</v>
      </c>
      <c r="H7400" s="3" t="s">
        <v>56</v>
      </c>
      <c r="I7400" s="3" t="s">
        <v>46</v>
      </c>
      <c r="J7400" s="0" t="n">
        <v>0</v>
      </c>
      <c r="K7400" s="3" t="s">
        <v>29</v>
      </c>
      <c r="L7400" s="3" t="s">
        <v>121</v>
      </c>
      <c r="M7400" s="29" t="n">
        <v>184</v>
      </c>
      <c r="N7400" s="30" t="n">
        <f aca="false">DATE(YEAR(B7400),MONTH(B7400),1)</f>
        <v>46143</v>
      </c>
      <c r="O7400" s="0" t="str">
        <f aca="false">IF(J7400&lt;=2,"0-2 days",IF(J7400&lt;=7,"3-7 days",IF(J7400&lt;=14,"8-14 days",IF(J7400&lt;=21,"15-21 days","22+ days"))))</f>
        <v>0-2 days</v>
      </c>
      <c r="P7400" s="0" t="str">
        <f aca="false">IF(VALUE(LEFT(D7400,2))&lt;10,"Early (7-10 AM)",IF(VALUE(LEFT(D7400,2))&lt;14,"Midday (10 AM-2 PM)",IF(VALUE(LEFT(D7400,2))&lt;16,"Afternoon (2-4 PM)","Late (4-6 PM)")))</f>
        <v>Afternoon (2-4 PM)</v>
      </c>
      <c r="Q7400" s="3" t="n">
        <f aca="false">IF(L7400="No-show",1,0)</f>
        <v>0</v>
      </c>
      <c r="R7400" s="29" t="n">
        <f aca="false">IF(L7400="No-show",M7400,0)</f>
        <v>0</v>
      </c>
    </row>
    <row r="7401" customFormat="false" ht="15" hidden="false" customHeight="false" outlineLevel="0" collapsed="false">
      <c r="A7401" s="0" t="s">
        <v>8474</v>
      </c>
      <c r="B7401" s="28" t="n">
        <v>46153</v>
      </c>
      <c r="C7401" s="3" t="s">
        <v>27</v>
      </c>
      <c r="D7401" s="3" t="s">
        <v>212</v>
      </c>
      <c r="E7401" s="3" t="s">
        <v>8388</v>
      </c>
      <c r="F7401" s="3" t="s">
        <v>7</v>
      </c>
      <c r="G7401" s="3" t="s">
        <v>64</v>
      </c>
      <c r="H7401" s="3" t="s">
        <v>54</v>
      </c>
      <c r="I7401" s="3" t="s">
        <v>46</v>
      </c>
      <c r="J7401" s="0" t="n">
        <v>3</v>
      </c>
      <c r="K7401" s="3" t="s">
        <v>29</v>
      </c>
      <c r="L7401" s="3" t="s">
        <v>121</v>
      </c>
      <c r="M7401" s="29" t="n">
        <v>120</v>
      </c>
      <c r="N7401" s="30" t="n">
        <f aca="false">DATE(YEAR(B7401),MONTH(B7401),1)</f>
        <v>46143</v>
      </c>
      <c r="O7401" s="0" t="str">
        <f aca="false">IF(J7401&lt;=2,"0-2 days",IF(J7401&lt;=7,"3-7 days",IF(J7401&lt;=14,"8-14 days",IF(J7401&lt;=21,"15-21 days","22+ days"))))</f>
        <v>3-7 days</v>
      </c>
      <c r="P7401" s="0" t="str">
        <f aca="false">IF(VALUE(LEFT(D7401,2))&lt;10,"Early (7-10 AM)",IF(VALUE(LEFT(D7401,2))&lt;14,"Midday (10 AM-2 PM)",IF(VALUE(LEFT(D7401,2))&lt;16,"Afternoon (2-4 PM)","Late (4-6 PM)")))</f>
        <v>Late (4-6 PM)</v>
      </c>
      <c r="Q7401" s="3" t="n">
        <f aca="false">IF(L7401="No-show",1,0)</f>
        <v>0</v>
      </c>
      <c r="R7401" s="29" t="n">
        <f aca="false">IF(L7401="No-show",M7401,0)</f>
        <v>0</v>
      </c>
    </row>
    <row r="7402" customFormat="false" ht="15" hidden="false" customHeight="false" outlineLevel="0" collapsed="false">
      <c r="A7402" s="0" t="s">
        <v>8475</v>
      </c>
      <c r="B7402" s="28" t="n">
        <v>46153</v>
      </c>
      <c r="C7402" s="3" t="s">
        <v>27</v>
      </c>
      <c r="D7402" s="3" t="s">
        <v>215</v>
      </c>
      <c r="E7402" s="3" t="s">
        <v>8422</v>
      </c>
      <c r="F7402" s="3" t="s">
        <v>4</v>
      </c>
      <c r="G7402" s="3" t="s">
        <v>64</v>
      </c>
      <c r="H7402" s="3" t="s">
        <v>42</v>
      </c>
      <c r="I7402" s="3" t="s">
        <v>43</v>
      </c>
      <c r="J7402" s="0" t="n">
        <v>6</v>
      </c>
      <c r="K7402" s="3" t="s">
        <v>29</v>
      </c>
      <c r="L7402" s="3" t="s">
        <v>129</v>
      </c>
      <c r="M7402" s="29" t="n">
        <v>72</v>
      </c>
      <c r="N7402" s="30" t="n">
        <f aca="false">DATE(YEAR(B7402),MONTH(B7402),1)</f>
        <v>46143</v>
      </c>
      <c r="O7402" s="0" t="str">
        <f aca="false">IF(J7402&lt;=2,"0-2 days",IF(J7402&lt;=7,"3-7 days",IF(J7402&lt;=14,"8-14 days",IF(J7402&lt;=21,"15-21 days","22+ days"))))</f>
        <v>3-7 days</v>
      </c>
      <c r="P7402" s="0" t="str">
        <f aca="false">IF(VALUE(LEFT(D7402,2))&lt;10,"Early (7-10 AM)",IF(VALUE(LEFT(D7402,2))&lt;14,"Midday (10 AM-2 PM)",IF(VALUE(LEFT(D7402,2))&lt;16,"Afternoon (2-4 PM)","Late (4-6 PM)")))</f>
        <v>Late (4-6 PM)</v>
      </c>
      <c r="Q7402" s="3" t="n">
        <f aca="false">IF(L7402="No-show",1,0)</f>
        <v>0</v>
      </c>
      <c r="R7402" s="29" t="n">
        <f aca="false">IF(L7402="No-show",M7402,0)</f>
        <v>0</v>
      </c>
    </row>
    <row r="7403" customFormat="false" ht="15" hidden="false" customHeight="false" outlineLevel="0" collapsed="false">
      <c r="A7403" s="0" t="s">
        <v>8476</v>
      </c>
      <c r="B7403" s="28" t="n">
        <v>46153</v>
      </c>
      <c r="C7403" s="3" t="s">
        <v>27</v>
      </c>
      <c r="D7403" s="3" t="s">
        <v>215</v>
      </c>
      <c r="E7403" s="3" t="s">
        <v>7665</v>
      </c>
      <c r="F7403" s="3" t="s">
        <v>7</v>
      </c>
      <c r="G7403" s="3" t="s">
        <v>64</v>
      </c>
      <c r="H7403" s="3" t="s">
        <v>48</v>
      </c>
      <c r="I7403" s="3" t="s">
        <v>46</v>
      </c>
      <c r="J7403" s="0" t="n">
        <v>3</v>
      </c>
      <c r="K7403" s="3" t="s">
        <v>29</v>
      </c>
      <c r="L7403" s="3" t="s">
        <v>121</v>
      </c>
      <c r="M7403" s="29" t="n">
        <v>118</v>
      </c>
      <c r="N7403" s="30" t="n">
        <f aca="false">DATE(YEAR(B7403),MONTH(B7403),1)</f>
        <v>46143</v>
      </c>
      <c r="O7403" s="0" t="str">
        <f aca="false">IF(J7403&lt;=2,"0-2 days",IF(J7403&lt;=7,"3-7 days",IF(J7403&lt;=14,"8-14 days",IF(J7403&lt;=21,"15-21 days","22+ days"))))</f>
        <v>3-7 days</v>
      </c>
      <c r="P7403" s="0" t="str">
        <f aca="false">IF(VALUE(LEFT(D7403,2))&lt;10,"Early (7-10 AM)",IF(VALUE(LEFT(D7403,2))&lt;14,"Midday (10 AM-2 PM)",IF(VALUE(LEFT(D7403,2))&lt;16,"Afternoon (2-4 PM)","Late (4-6 PM)")))</f>
        <v>Late (4-6 PM)</v>
      </c>
      <c r="Q7403" s="3" t="n">
        <f aca="false">IF(L7403="No-show",1,0)</f>
        <v>0</v>
      </c>
      <c r="R7403" s="29" t="n">
        <f aca="false">IF(L7403="No-show",M7403,0)</f>
        <v>0</v>
      </c>
    </row>
    <row r="7404" customFormat="false" ht="15" hidden="false" customHeight="false" outlineLevel="0" collapsed="false">
      <c r="A7404" s="0" t="s">
        <v>8477</v>
      </c>
      <c r="B7404" s="28" t="n">
        <v>46153</v>
      </c>
      <c r="C7404" s="3" t="s">
        <v>27</v>
      </c>
      <c r="D7404" s="3" t="s">
        <v>215</v>
      </c>
      <c r="E7404" s="3" t="s">
        <v>7389</v>
      </c>
      <c r="F7404" s="3" t="s">
        <v>8</v>
      </c>
      <c r="G7404" s="3" t="s">
        <v>64</v>
      </c>
      <c r="H7404" s="3" t="s">
        <v>48</v>
      </c>
      <c r="I7404" s="3" t="s">
        <v>49</v>
      </c>
      <c r="J7404" s="0" t="n">
        <v>4</v>
      </c>
      <c r="K7404" s="3" t="s">
        <v>29</v>
      </c>
      <c r="L7404" s="3" t="s">
        <v>121</v>
      </c>
      <c r="M7404" s="29" t="n">
        <v>118</v>
      </c>
      <c r="N7404" s="30" t="n">
        <f aca="false">DATE(YEAR(B7404),MONTH(B7404),1)</f>
        <v>46143</v>
      </c>
      <c r="O7404" s="0" t="str">
        <f aca="false">IF(J7404&lt;=2,"0-2 days",IF(J7404&lt;=7,"3-7 days",IF(J7404&lt;=14,"8-14 days",IF(J7404&lt;=21,"15-21 days","22+ days"))))</f>
        <v>3-7 days</v>
      </c>
      <c r="P7404" s="0" t="str">
        <f aca="false">IF(VALUE(LEFT(D7404,2))&lt;10,"Early (7-10 AM)",IF(VALUE(LEFT(D7404,2))&lt;14,"Midday (10 AM-2 PM)",IF(VALUE(LEFT(D7404,2))&lt;16,"Afternoon (2-4 PM)","Late (4-6 PM)")))</f>
        <v>Late (4-6 PM)</v>
      </c>
      <c r="Q7404" s="3" t="n">
        <f aca="false">IF(L7404="No-show",1,0)</f>
        <v>0</v>
      </c>
      <c r="R7404" s="29" t="n">
        <f aca="false">IF(L7404="No-show",M7404,0)</f>
        <v>0</v>
      </c>
    </row>
    <row r="7405" customFormat="false" ht="15" hidden="false" customHeight="false" outlineLevel="0" collapsed="false">
      <c r="A7405" s="0" t="s">
        <v>8478</v>
      </c>
      <c r="B7405" s="28" t="n">
        <v>46153</v>
      </c>
      <c r="C7405" s="3" t="s">
        <v>27</v>
      </c>
      <c r="D7405" s="3" t="s">
        <v>215</v>
      </c>
      <c r="E7405" s="3" t="s">
        <v>8479</v>
      </c>
      <c r="F7405" s="3" t="s">
        <v>8</v>
      </c>
      <c r="G7405" s="3" t="s">
        <v>63</v>
      </c>
      <c r="H7405" s="3" t="s">
        <v>51</v>
      </c>
      <c r="I7405" s="3" t="s">
        <v>43</v>
      </c>
      <c r="J7405" s="0" t="n">
        <v>5</v>
      </c>
      <c r="K7405" s="3" t="s">
        <v>29</v>
      </c>
      <c r="L7405" s="3" t="s">
        <v>217</v>
      </c>
      <c r="M7405" s="29" t="n">
        <v>185.6</v>
      </c>
      <c r="N7405" s="30" t="n">
        <f aca="false">DATE(YEAR(B7405),MONTH(B7405),1)</f>
        <v>46143</v>
      </c>
      <c r="O7405" s="0" t="str">
        <f aca="false">IF(J7405&lt;=2,"0-2 days",IF(J7405&lt;=7,"3-7 days",IF(J7405&lt;=14,"8-14 days",IF(J7405&lt;=21,"15-21 days","22+ days"))))</f>
        <v>3-7 days</v>
      </c>
      <c r="P7405" s="0" t="str">
        <f aca="false">IF(VALUE(LEFT(D7405,2))&lt;10,"Early (7-10 AM)",IF(VALUE(LEFT(D7405,2))&lt;14,"Midday (10 AM-2 PM)",IF(VALUE(LEFT(D7405,2))&lt;16,"Afternoon (2-4 PM)","Late (4-6 PM)")))</f>
        <v>Late (4-6 PM)</v>
      </c>
      <c r="Q7405" s="3" t="n">
        <f aca="false">IF(L7405="No-show",1,0)</f>
        <v>1</v>
      </c>
      <c r="R7405" s="29" t="n">
        <f aca="false">IF(L7405="No-show",M7405,0)</f>
        <v>185.6</v>
      </c>
    </row>
    <row r="7406" customFormat="false" ht="15" hidden="false" customHeight="false" outlineLevel="0" collapsed="false">
      <c r="A7406" s="0" t="s">
        <v>8480</v>
      </c>
      <c r="B7406" s="28" t="n">
        <v>46153</v>
      </c>
      <c r="C7406" s="3" t="s">
        <v>27</v>
      </c>
      <c r="D7406" s="3" t="s">
        <v>219</v>
      </c>
      <c r="E7406" s="3" t="s">
        <v>8481</v>
      </c>
      <c r="F7406" s="3" t="s">
        <v>4</v>
      </c>
      <c r="G7406" s="3" t="s">
        <v>63</v>
      </c>
      <c r="H7406" s="3" t="s">
        <v>45</v>
      </c>
      <c r="I7406" s="3" t="s">
        <v>43</v>
      </c>
      <c r="J7406" s="0" t="n">
        <v>6</v>
      </c>
      <c r="K7406" s="3" t="s">
        <v>29</v>
      </c>
      <c r="L7406" s="3" t="s">
        <v>121</v>
      </c>
      <c r="M7406" s="29" t="n">
        <v>152</v>
      </c>
      <c r="N7406" s="30" t="n">
        <f aca="false">DATE(YEAR(B7406),MONTH(B7406),1)</f>
        <v>46143</v>
      </c>
      <c r="O7406" s="0" t="str">
        <f aca="false">IF(J7406&lt;=2,"0-2 days",IF(J7406&lt;=7,"3-7 days",IF(J7406&lt;=14,"8-14 days",IF(J7406&lt;=21,"15-21 days","22+ days"))))</f>
        <v>3-7 days</v>
      </c>
      <c r="P7406" s="0" t="str">
        <f aca="false">IF(VALUE(LEFT(D7406,2))&lt;10,"Early (7-10 AM)",IF(VALUE(LEFT(D7406,2))&lt;14,"Midday (10 AM-2 PM)",IF(VALUE(LEFT(D7406,2))&lt;16,"Afternoon (2-4 PM)","Late (4-6 PM)")))</f>
        <v>Late (4-6 PM)</v>
      </c>
      <c r="Q7406" s="3" t="n">
        <f aca="false">IF(L7406="No-show",1,0)</f>
        <v>0</v>
      </c>
      <c r="R7406" s="29" t="n">
        <f aca="false">IF(L7406="No-show",M7406,0)</f>
        <v>0</v>
      </c>
    </row>
    <row r="7407" customFormat="false" ht="15" hidden="false" customHeight="false" outlineLevel="0" collapsed="false">
      <c r="A7407" s="0" t="s">
        <v>8482</v>
      </c>
      <c r="B7407" s="28" t="n">
        <v>46153</v>
      </c>
      <c r="C7407" s="3" t="s">
        <v>27</v>
      </c>
      <c r="D7407" s="3" t="s">
        <v>219</v>
      </c>
      <c r="E7407" s="3" t="s">
        <v>8483</v>
      </c>
      <c r="F7407" s="3" t="s">
        <v>4</v>
      </c>
      <c r="G7407" s="3" t="s">
        <v>63</v>
      </c>
      <c r="H7407" s="3" t="s">
        <v>58</v>
      </c>
      <c r="I7407" s="3" t="s">
        <v>52</v>
      </c>
      <c r="J7407" s="0" t="n">
        <v>14</v>
      </c>
      <c r="K7407" s="3" t="s">
        <v>29</v>
      </c>
      <c r="L7407" s="3" t="s">
        <v>121</v>
      </c>
      <c r="M7407" s="29" t="n">
        <v>168</v>
      </c>
      <c r="N7407" s="30" t="n">
        <f aca="false">DATE(YEAR(B7407),MONTH(B7407),1)</f>
        <v>46143</v>
      </c>
      <c r="O7407" s="0" t="str">
        <f aca="false">IF(J7407&lt;=2,"0-2 days",IF(J7407&lt;=7,"3-7 days",IF(J7407&lt;=14,"8-14 days",IF(J7407&lt;=21,"15-21 days","22+ days"))))</f>
        <v>8-14 days</v>
      </c>
      <c r="P7407" s="0" t="str">
        <f aca="false">IF(VALUE(LEFT(D7407,2))&lt;10,"Early (7-10 AM)",IF(VALUE(LEFT(D7407,2))&lt;14,"Midday (10 AM-2 PM)",IF(VALUE(LEFT(D7407,2))&lt;16,"Afternoon (2-4 PM)","Late (4-6 PM)")))</f>
        <v>Late (4-6 PM)</v>
      </c>
      <c r="Q7407" s="3" t="n">
        <f aca="false">IF(L7407="No-show",1,0)</f>
        <v>0</v>
      </c>
      <c r="R7407" s="29" t="n">
        <f aca="false">IF(L7407="No-show",M7407,0)</f>
        <v>0</v>
      </c>
    </row>
    <row r="7408" customFormat="false" ht="15" hidden="false" customHeight="false" outlineLevel="0" collapsed="false">
      <c r="A7408" s="0" t="s">
        <v>8484</v>
      </c>
      <c r="B7408" s="28" t="n">
        <v>46153</v>
      </c>
      <c r="C7408" s="3" t="s">
        <v>27</v>
      </c>
      <c r="D7408" s="3" t="s">
        <v>222</v>
      </c>
      <c r="E7408" s="3" t="s">
        <v>8216</v>
      </c>
      <c r="F7408" s="3" t="s">
        <v>4</v>
      </c>
      <c r="G7408" s="3" t="s">
        <v>64</v>
      </c>
      <c r="H7408" s="3" t="s">
        <v>58</v>
      </c>
      <c r="I7408" s="3" t="s">
        <v>52</v>
      </c>
      <c r="J7408" s="0" t="n">
        <v>12</v>
      </c>
      <c r="K7408" s="3" t="s">
        <v>32</v>
      </c>
      <c r="L7408" s="3" t="s">
        <v>121</v>
      </c>
      <c r="M7408" s="29" t="n">
        <v>105</v>
      </c>
      <c r="N7408" s="30" t="n">
        <f aca="false">DATE(YEAR(B7408),MONTH(B7408),1)</f>
        <v>46143</v>
      </c>
      <c r="O7408" s="0" t="str">
        <f aca="false">IF(J7408&lt;=2,"0-2 days",IF(J7408&lt;=7,"3-7 days",IF(J7408&lt;=14,"8-14 days",IF(J7408&lt;=21,"15-21 days","22+ days"))))</f>
        <v>8-14 days</v>
      </c>
      <c r="P7408" s="0" t="str">
        <f aca="false">IF(VALUE(LEFT(D7408,2))&lt;10,"Early (7-10 AM)",IF(VALUE(LEFT(D7408,2))&lt;14,"Midday (10 AM-2 PM)",IF(VALUE(LEFT(D7408,2))&lt;16,"Afternoon (2-4 PM)","Late (4-6 PM)")))</f>
        <v>Late (4-6 PM)</v>
      </c>
      <c r="Q7408" s="3" t="n">
        <f aca="false">IF(L7408="No-show",1,0)</f>
        <v>0</v>
      </c>
      <c r="R7408" s="29" t="n">
        <f aca="false">IF(L7408="No-show",M7408,0)</f>
        <v>0</v>
      </c>
    </row>
    <row r="7409" customFormat="false" ht="15" hidden="false" customHeight="false" outlineLevel="0" collapsed="false">
      <c r="A7409" s="0" t="s">
        <v>8485</v>
      </c>
      <c r="B7409" s="28" t="n">
        <v>46153</v>
      </c>
      <c r="C7409" s="3" t="s">
        <v>27</v>
      </c>
      <c r="D7409" s="3" t="s">
        <v>222</v>
      </c>
      <c r="E7409" s="3" t="s">
        <v>7623</v>
      </c>
      <c r="F7409" s="3" t="s">
        <v>8</v>
      </c>
      <c r="G7409" s="3" t="s">
        <v>64</v>
      </c>
      <c r="H7409" s="3" t="s">
        <v>48</v>
      </c>
      <c r="I7409" s="3" t="s">
        <v>52</v>
      </c>
      <c r="J7409" s="0" t="n">
        <v>1</v>
      </c>
      <c r="K7409" s="3" t="s">
        <v>29</v>
      </c>
      <c r="L7409" s="3" t="s">
        <v>217</v>
      </c>
      <c r="M7409" s="29" t="n">
        <v>118</v>
      </c>
      <c r="N7409" s="30" t="n">
        <f aca="false">DATE(YEAR(B7409),MONTH(B7409),1)</f>
        <v>46143</v>
      </c>
      <c r="O7409" s="0" t="str">
        <f aca="false">IF(J7409&lt;=2,"0-2 days",IF(J7409&lt;=7,"3-7 days",IF(J7409&lt;=14,"8-14 days",IF(J7409&lt;=21,"15-21 days","22+ days"))))</f>
        <v>0-2 days</v>
      </c>
      <c r="P7409" s="0" t="str">
        <f aca="false">IF(VALUE(LEFT(D7409,2))&lt;10,"Early (7-10 AM)",IF(VALUE(LEFT(D7409,2))&lt;14,"Midday (10 AM-2 PM)",IF(VALUE(LEFT(D7409,2))&lt;16,"Afternoon (2-4 PM)","Late (4-6 PM)")))</f>
        <v>Late (4-6 PM)</v>
      </c>
      <c r="Q7409" s="3" t="n">
        <f aca="false">IF(L7409="No-show",1,0)</f>
        <v>1</v>
      </c>
      <c r="R7409" s="29" t="n">
        <f aca="false">IF(L7409="No-show",M7409,0)</f>
        <v>118</v>
      </c>
    </row>
    <row r="7410" customFormat="false" ht="15" hidden="false" customHeight="false" outlineLevel="0" collapsed="false">
      <c r="A7410" s="0" t="s">
        <v>8486</v>
      </c>
      <c r="B7410" s="28" t="n">
        <v>46154</v>
      </c>
      <c r="C7410" s="3" t="s">
        <v>30</v>
      </c>
      <c r="D7410" s="3" t="s">
        <v>125</v>
      </c>
      <c r="E7410" s="3" t="s">
        <v>8023</v>
      </c>
      <c r="F7410" s="3" t="s">
        <v>8</v>
      </c>
      <c r="G7410" s="3" t="s">
        <v>64</v>
      </c>
      <c r="H7410" s="3" t="s">
        <v>56</v>
      </c>
      <c r="I7410" s="3" t="s">
        <v>55</v>
      </c>
      <c r="J7410" s="0" t="n">
        <v>4</v>
      </c>
      <c r="K7410" s="3" t="s">
        <v>29</v>
      </c>
      <c r="L7410" s="3" t="s">
        <v>121</v>
      </c>
      <c r="M7410" s="29" t="n">
        <v>115</v>
      </c>
      <c r="N7410" s="30" t="n">
        <f aca="false">DATE(YEAR(B7410),MONTH(B7410),1)</f>
        <v>46143</v>
      </c>
      <c r="O7410" s="0" t="str">
        <f aca="false">IF(J7410&lt;=2,"0-2 days",IF(J7410&lt;=7,"3-7 days",IF(J7410&lt;=14,"8-14 days",IF(J7410&lt;=21,"15-21 days","22+ days"))))</f>
        <v>3-7 days</v>
      </c>
      <c r="P7410" s="0" t="str">
        <f aca="false">IF(VALUE(LEFT(D7410,2))&lt;10,"Early (7-10 AM)",IF(VALUE(LEFT(D7410,2))&lt;14,"Midday (10 AM-2 PM)",IF(VALUE(LEFT(D7410,2))&lt;16,"Afternoon (2-4 PM)","Late (4-6 PM)")))</f>
        <v>Early (7-10 AM)</v>
      </c>
      <c r="Q7410" s="3" t="n">
        <f aca="false">IF(L7410="No-show",1,0)</f>
        <v>0</v>
      </c>
      <c r="R7410" s="29" t="n">
        <f aca="false">IF(L7410="No-show",M7410,0)</f>
        <v>0</v>
      </c>
    </row>
    <row r="7411" customFormat="false" ht="15" hidden="false" customHeight="false" outlineLevel="0" collapsed="false">
      <c r="A7411" s="0" t="s">
        <v>8487</v>
      </c>
      <c r="B7411" s="28" t="n">
        <v>46154</v>
      </c>
      <c r="C7411" s="3" t="s">
        <v>30</v>
      </c>
      <c r="D7411" s="3" t="s">
        <v>125</v>
      </c>
      <c r="E7411" s="3" t="s">
        <v>7436</v>
      </c>
      <c r="F7411" s="3" t="s">
        <v>3</v>
      </c>
      <c r="G7411" s="3" t="s">
        <v>64</v>
      </c>
      <c r="H7411" s="3" t="s">
        <v>60</v>
      </c>
      <c r="I7411" s="3" t="s">
        <v>46</v>
      </c>
      <c r="J7411" s="0" t="n">
        <v>9</v>
      </c>
      <c r="K7411" s="3" t="s">
        <v>29</v>
      </c>
      <c r="L7411" s="3" t="s">
        <v>121</v>
      </c>
      <c r="M7411" s="29" t="n">
        <v>135</v>
      </c>
      <c r="N7411" s="30" t="n">
        <f aca="false">DATE(YEAR(B7411),MONTH(B7411),1)</f>
        <v>46143</v>
      </c>
      <c r="O7411" s="0" t="str">
        <f aca="false">IF(J7411&lt;=2,"0-2 days",IF(J7411&lt;=7,"3-7 days",IF(J7411&lt;=14,"8-14 days",IF(J7411&lt;=21,"15-21 days","22+ days"))))</f>
        <v>8-14 days</v>
      </c>
      <c r="P7411" s="0" t="str">
        <f aca="false">IF(VALUE(LEFT(D7411,2))&lt;10,"Early (7-10 AM)",IF(VALUE(LEFT(D7411,2))&lt;14,"Midday (10 AM-2 PM)",IF(VALUE(LEFT(D7411,2))&lt;16,"Afternoon (2-4 PM)","Late (4-6 PM)")))</f>
        <v>Early (7-10 AM)</v>
      </c>
      <c r="Q7411" s="3" t="n">
        <f aca="false">IF(L7411="No-show",1,0)</f>
        <v>0</v>
      </c>
      <c r="R7411" s="29" t="n">
        <f aca="false">IF(L7411="No-show",M7411,0)</f>
        <v>0</v>
      </c>
    </row>
    <row r="7412" customFormat="false" ht="15" hidden="false" customHeight="false" outlineLevel="0" collapsed="false">
      <c r="A7412" s="0" t="s">
        <v>8488</v>
      </c>
      <c r="B7412" s="28" t="n">
        <v>46154</v>
      </c>
      <c r="C7412" s="3" t="s">
        <v>30</v>
      </c>
      <c r="D7412" s="3" t="s">
        <v>135</v>
      </c>
      <c r="E7412" s="3" t="s">
        <v>7551</v>
      </c>
      <c r="F7412" s="3" t="s">
        <v>8</v>
      </c>
      <c r="G7412" s="3" t="s">
        <v>65</v>
      </c>
      <c r="H7412" s="3" t="s">
        <v>56</v>
      </c>
      <c r="I7412" s="3" t="s">
        <v>52</v>
      </c>
      <c r="J7412" s="0" t="n">
        <v>3</v>
      </c>
      <c r="K7412" s="3" t="s">
        <v>29</v>
      </c>
      <c r="L7412" s="3" t="s">
        <v>121</v>
      </c>
      <c r="M7412" s="29" t="n">
        <v>184</v>
      </c>
      <c r="N7412" s="30" t="n">
        <f aca="false">DATE(YEAR(B7412),MONTH(B7412),1)</f>
        <v>46143</v>
      </c>
      <c r="O7412" s="0" t="str">
        <f aca="false">IF(J7412&lt;=2,"0-2 days",IF(J7412&lt;=7,"3-7 days",IF(J7412&lt;=14,"8-14 days",IF(J7412&lt;=21,"15-21 days","22+ days"))))</f>
        <v>3-7 days</v>
      </c>
      <c r="P7412" s="0" t="str">
        <f aca="false">IF(VALUE(LEFT(D7412,2))&lt;10,"Early (7-10 AM)",IF(VALUE(LEFT(D7412,2))&lt;14,"Midday (10 AM-2 PM)",IF(VALUE(LEFT(D7412,2))&lt;16,"Afternoon (2-4 PM)","Late (4-6 PM)")))</f>
        <v>Early (7-10 AM)</v>
      </c>
      <c r="Q7412" s="3" t="n">
        <f aca="false">IF(L7412="No-show",1,0)</f>
        <v>0</v>
      </c>
      <c r="R7412" s="29" t="n">
        <f aca="false">IF(L7412="No-show",M7412,0)</f>
        <v>0</v>
      </c>
    </row>
    <row r="7413" customFormat="false" ht="15" hidden="false" customHeight="false" outlineLevel="0" collapsed="false">
      <c r="A7413" s="0" t="s">
        <v>8489</v>
      </c>
      <c r="B7413" s="28" t="n">
        <v>46154</v>
      </c>
      <c r="C7413" s="3" t="s">
        <v>30</v>
      </c>
      <c r="D7413" s="3" t="s">
        <v>135</v>
      </c>
      <c r="E7413" s="3" t="s">
        <v>7726</v>
      </c>
      <c r="F7413" s="3" t="s">
        <v>4</v>
      </c>
      <c r="G7413" s="3" t="s">
        <v>64</v>
      </c>
      <c r="H7413" s="3" t="s">
        <v>58</v>
      </c>
      <c r="I7413" s="3" t="s">
        <v>43</v>
      </c>
      <c r="J7413" s="0" t="n">
        <v>1</v>
      </c>
      <c r="K7413" s="3" t="s">
        <v>29</v>
      </c>
      <c r="L7413" s="3" t="s">
        <v>121</v>
      </c>
      <c r="M7413" s="29" t="n">
        <v>105</v>
      </c>
      <c r="N7413" s="30" t="n">
        <f aca="false">DATE(YEAR(B7413),MONTH(B7413),1)</f>
        <v>46143</v>
      </c>
      <c r="O7413" s="0" t="str">
        <f aca="false">IF(J7413&lt;=2,"0-2 days",IF(J7413&lt;=7,"3-7 days",IF(J7413&lt;=14,"8-14 days",IF(J7413&lt;=21,"15-21 days","22+ days"))))</f>
        <v>0-2 days</v>
      </c>
      <c r="P7413" s="0" t="str">
        <f aca="false">IF(VALUE(LEFT(D7413,2))&lt;10,"Early (7-10 AM)",IF(VALUE(LEFT(D7413,2))&lt;14,"Midday (10 AM-2 PM)",IF(VALUE(LEFT(D7413,2))&lt;16,"Afternoon (2-4 PM)","Late (4-6 PM)")))</f>
        <v>Early (7-10 AM)</v>
      </c>
      <c r="Q7413" s="3" t="n">
        <f aca="false">IF(L7413="No-show",1,0)</f>
        <v>0</v>
      </c>
      <c r="R7413" s="29" t="n">
        <f aca="false">IF(L7413="No-show",M7413,0)</f>
        <v>0</v>
      </c>
    </row>
    <row r="7414" customFormat="false" ht="15" hidden="false" customHeight="false" outlineLevel="0" collapsed="false">
      <c r="A7414" s="0" t="s">
        <v>8490</v>
      </c>
      <c r="B7414" s="28" t="n">
        <v>46154</v>
      </c>
      <c r="C7414" s="3" t="s">
        <v>30</v>
      </c>
      <c r="D7414" s="3" t="s">
        <v>235</v>
      </c>
      <c r="E7414" s="3" t="s">
        <v>8251</v>
      </c>
      <c r="F7414" s="3" t="s">
        <v>7</v>
      </c>
      <c r="G7414" s="3" t="s">
        <v>64</v>
      </c>
      <c r="H7414" s="3" t="s">
        <v>60</v>
      </c>
      <c r="I7414" s="3" t="s">
        <v>57</v>
      </c>
      <c r="J7414" s="0" t="n">
        <v>8</v>
      </c>
      <c r="K7414" s="3" t="s">
        <v>32</v>
      </c>
      <c r="L7414" s="3" t="s">
        <v>121</v>
      </c>
      <c r="M7414" s="29" t="n">
        <v>135</v>
      </c>
      <c r="N7414" s="30" t="n">
        <f aca="false">DATE(YEAR(B7414),MONTH(B7414),1)</f>
        <v>46143</v>
      </c>
      <c r="O7414" s="0" t="str">
        <f aca="false">IF(J7414&lt;=2,"0-2 days",IF(J7414&lt;=7,"3-7 days",IF(J7414&lt;=14,"8-14 days",IF(J7414&lt;=21,"15-21 days","22+ days"))))</f>
        <v>8-14 days</v>
      </c>
      <c r="P7414" s="0" t="str">
        <f aca="false">IF(VALUE(LEFT(D7414,2))&lt;10,"Early (7-10 AM)",IF(VALUE(LEFT(D7414,2))&lt;14,"Midday (10 AM-2 PM)",IF(VALUE(LEFT(D7414,2))&lt;16,"Afternoon (2-4 PM)","Late (4-6 PM)")))</f>
        <v>Early (7-10 AM)</v>
      </c>
      <c r="Q7414" s="3" t="n">
        <f aca="false">IF(L7414="No-show",1,0)</f>
        <v>0</v>
      </c>
      <c r="R7414" s="29" t="n">
        <f aca="false">IF(L7414="No-show",M7414,0)</f>
        <v>0</v>
      </c>
    </row>
    <row r="7415" customFormat="false" ht="15" hidden="false" customHeight="false" outlineLevel="0" collapsed="false">
      <c r="A7415" s="0" t="s">
        <v>8491</v>
      </c>
      <c r="B7415" s="28" t="n">
        <v>46154</v>
      </c>
      <c r="C7415" s="3" t="s">
        <v>30</v>
      </c>
      <c r="D7415" s="3" t="s">
        <v>235</v>
      </c>
      <c r="E7415" s="3" t="s">
        <v>8120</v>
      </c>
      <c r="F7415" s="3" t="s">
        <v>3</v>
      </c>
      <c r="G7415" s="3" t="s">
        <v>64</v>
      </c>
      <c r="H7415" s="3" t="s">
        <v>48</v>
      </c>
      <c r="I7415" s="3" t="s">
        <v>59</v>
      </c>
      <c r="J7415" s="0" t="n">
        <v>5</v>
      </c>
      <c r="K7415" s="3" t="s">
        <v>29</v>
      </c>
      <c r="L7415" s="3" t="s">
        <v>121</v>
      </c>
      <c r="M7415" s="29" t="n">
        <v>118</v>
      </c>
      <c r="N7415" s="30" t="n">
        <f aca="false">DATE(YEAR(B7415),MONTH(B7415),1)</f>
        <v>46143</v>
      </c>
      <c r="O7415" s="0" t="str">
        <f aca="false">IF(J7415&lt;=2,"0-2 days",IF(J7415&lt;=7,"3-7 days",IF(J7415&lt;=14,"8-14 days",IF(J7415&lt;=21,"15-21 days","22+ days"))))</f>
        <v>3-7 days</v>
      </c>
      <c r="P7415" s="0" t="str">
        <f aca="false">IF(VALUE(LEFT(D7415,2))&lt;10,"Early (7-10 AM)",IF(VALUE(LEFT(D7415,2))&lt;14,"Midday (10 AM-2 PM)",IF(VALUE(LEFT(D7415,2))&lt;16,"Afternoon (2-4 PM)","Late (4-6 PM)")))</f>
        <v>Early (7-10 AM)</v>
      </c>
      <c r="Q7415" s="3" t="n">
        <f aca="false">IF(L7415="No-show",1,0)</f>
        <v>0</v>
      </c>
      <c r="R7415" s="29" t="n">
        <f aca="false">IF(L7415="No-show",M7415,0)</f>
        <v>0</v>
      </c>
    </row>
    <row r="7416" customFormat="false" ht="15" hidden="false" customHeight="false" outlineLevel="0" collapsed="false">
      <c r="A7416" s="0" t="s">
        <v>8492</v>
      </c>
      <c r="B7416" s="28" t="n">
        <v>46154</v>
      </c>
      <c r="C7416" s="3" t="s">
        <v>30</v>
      </c>
      <c r="D7416" s="3" t="s">
        <v>235</v>
      </c>
      <c r="E7416" s="3" t="s">
        <v>8386</v>
      </c>
      <c r="F7416" s="3" t="s">
        <v>8</v>
      </c>
      <c r="G7416" s="3" t="s">
        <v>64</v>
      </c>
      <c r="H7416" s="3" t="s">
        <v>45</v>
      </c>
      <c r="I7416" s="3" t="s">
        <v>52</v>
      </c>
      <c r="J7416" s="0" t="n">
        <v>3</v>
      </c>
      <c r="K7416" s="3" t="s">
        <v>29</v>
      </c>
      <c r="L7416" s="3" t="s">
        <v>121</v>
      </c>
      <c r="M7416" s="29" t="n">
        <v>95</v>
      </c>
      <c r="N7416" s="30" t="n">
        <f aca="false">DATE(YEAR(B7416),MONTH(B7416),1)</f>
        <v>46143</v>
      </c>
      <c r="O7416" s="0" t="str">
        <f aca="false">IF(J7416&lt;=2,"0-2 days",IF(J7416&lt;=7,"3-7 days",IF(J7416&lt;=14,"8-14 days",IF(J7416&lt;=21,"15-21 days","22+ days"))))</f>
        <v>3-7 days</v>
      </c>
      <c r="P7416" s="0" t="str">
        <f aca="false">IF(VALUE(LEFT(D7416,2))&lt;10,"Early (7-10 AM)",IF(VALUE(LEFT(D7416,2))&lt;14,"Midday (10 AM-2 PM)",IF(VALUE(LEFT(D7416,2))&lt;16,"Afternoon (2-4 PM)","Late (4-6 PM)")))</f>
        <v>Early (7-10 AM)</v>
      </c>
      <c r="Q7416" s="3" t="n">
        <f aca="false">IF(L7416="No-show",1,0)</f>
        <v>0</v>
      </c>
      <c r="R7416" s="29" t="n">
        <f aca="false">IF(L7416="No-show",M7416,0)</f>
        <v>0</v>
      </c>
    </row>
    <row r="7417" customFormat="false" ht="15" hidden="false" customHeight="false" outlineLevel="0" collapsed="false">
      <c r="A7417" s="0" t="s">
        <v>8493</v>
      </c>
      <c r="B7417" s="28" t="n">
        <v>46154</v>
      </c>
      <c r="C7417" s="3" t="s">
        <v>30</v>
      </c>
      <c r="D7417" s="3" t="s">
        <v>151</v>
      </c>
      <c r="E7417" s="3" t="s">
        <v>7272</v>
      </c>
      <c r="F7417" s="3" t="s">
        <v>4</v>
      </c>
      <c r="G7417" s="3" t="s">
        <v>64</v>
      </c>
      <c r="H7417" s="3" t="s">
        <v>60</v>
      </c>
      <c r="I7417" s="3" t="s">
        <v>46</v>
      </c>
      <c r="J7417" s="0" t="n">
        <v>17</v>
      </c>
      <c r="K7417" s="3" t="s">
        <v>29</v>
      </c>
      <c r="L7417" s="3" t="s">
        <v>217</v>
      </c>
      <c r="M7417" s="29" t="n">
        <v>135</v>
      </c>
      <c r="N7417" s="30" t="n">
        <f aca="false">DATE(YEAR(B7417),MONTH(B7417),1)</f>
        <v>46143</v>
      </c>
      <c r="O7417" s="0" t="str">
        <f aca="false">IF(J7417&lt;=2,"0-2 days",IF(J7417&lt;=7,"3-7 days",IF(J7417&lt;=14,"8-14 days",IF(J7417&lt;=21,"15-21 days","22+ days"))))</f>
        <v>15-21 days</v>
      </c>
      <c r="P7417" s="0" t="str">
        <f aca="false">IF(VALUE(LEFT(D7417,2))&lt;10,"Early (7-10 AM)",IF(VALUE(LEFT(D7417,2))&lt;14,"Midday (10 AM-2 PM)",IF(VALUE(LEFT(D7417,2))&lt;16,"Afternoon (2-4 PM)","Late (4-6 PM)")))</f>
        <v>Early (7-10 AM)</v>
      </c>
      <c r="Q7417" s="3" t="n">
        <f aca="false">IF(L7417="No-show",1,0)</f>
        <v>1</v>
      </c>
      <c r="R7417" s="29" t="n">
        <f aca="false">IF(L7417="No-show",M7417,0)</f>
        <v>135</v>
      </c>
    </row>
    <row r="7418" customFormat="false" ht="15" hidden="false" customHeight="false" outlineLevel="0" collapsed="false">
      <c r="A7418" s="0" t="s">
        <v>8494</v>
      </c>
      <c r="B7418" s="28" t="n">
        <v>46154</v>
      </c>
      <c r="C7418" s="3" t="s">
        <v>30</v>
      </c>
      <c r="D7418" s="3" t="s">
        <v>151</v>
      </c>
      <c r="E7418" s="3" t="s">
        <v>8433</v>
      </c>
      <c r="F7418" s="3" t="s">
        <v>3</v>
      </c>
      <c r="G7418" s="3" t="s">
        <v>64</v>
      </c>
      <c r="H7418" s="3" t="s">
        <v>56</v>
      </c>
      <c r="I7418" s="3" t="s">
        <v>57</v>
      </c>
      <c r="J7418" s="0" t="n">
        <v>12</v>
      </c>
      <c r="K7418" s="3" t="s">
        <v>32</v>
      </c>
      <c r="L7418" s="3" t="s">
        <v>121</v>
      </c>
      <c r="M7418" s="29" t="n">
        <v>115</v>
      </c>
      <c r="N7418" s="30" t="n">
        <f aca="false">DATE(YEAR(B7418),MONTH(B7418),1)</f>
        <v>46143</v>
      </c>
      <c r="O7418" s="0" t="str">
        <f aca="false">IF(J7418&lt;=2,"0-2 days",IF(J7418&lt;=7,"3-7 days",IF(J7418&lt;=14,"8-14 days",IF(J7418&lt;=21,"15-21 days","22+ days"))))</f>
        <v>8-14 days</v>
      </c>
      <c r="P7418" s="0" t="str">
        <f aca="false">IF(VALUE(LEFT(D7418,2))&lt;10,"Early (7-10 AM)",IF(VALUE(LEFT(D7418,2))&lt;14,"Midday (10 AM-2 PM)",IF(VALUE(LEFT(D7418,2))&lt;16,"Afternoon (2-4 PM)","Late (4-6 PM)")))</f>
        <v>Early (7-10 AM)</v>
      </c>
      <c r="Q7418" s="3" t="n">
        <f aca="false">IF(L7418="No-show",1,0)</f>
        <v>0</v>
      </c>
      <c r="R7418" s="29" t="n">
        <f aca="false">IF(L7418="No-show",M7418,0)</f>
        <v>0</v>
      </c>
    </row>
    <row r="7419" customFormat="false" ht="15" hidden="false" customHeight="false" outlineLevel="0" collapsed="false">
      <c r="A7419" s="0" t="s">
        <v>8495</v>
      </c>
      <c r="B7419" s="28" t="n">
        <v>46154</v>
      </c>
      <c r="C7419" s="3" t="s">
        <v>30</v>
      </c>
      <c r="D7419" s="3" t="s">
        <v>154</v>
      </c>
      <c r="E7419" s="3" t="s">
        <v>7895</v>
      </c>
      <c r="F7419" s="3" t="s">
        <v>8</v>
      </c>
      <c r="G7419" s="3" t="s">
        <v>64</v>
      </c>
      <c r="H7419" s="3" t="s">
        <v>42</v>
      </c>
      <c r="I7419" s="3" t="s">
        <v>59</v>
      </c>
      <c r="J7419" s="0" t="n">
        <v>20</v>
      </c>
      <c r="K7419" s="3" t="s">
        <v>29</v>
      </c>
      <c r="L7419" s="3" t="s">
        <v>121</v>
      </c>
      <c r="M7419" s="29" t="n">
        <v>72</v>
      </c>
      <c r="N7419" s="30" t="n">
        <f aca="false">DATE(YEAR(B7419),MONTH(B7419),1)</f>
        <v>46143</v>
      </c>
      <c r="O7419" s="0" t="str">
        <f aca="false">IF(J7419&lt;=2,"0-2 days",IF(J7419&lt;=7,"3-7 days",IF(J7419&lt;=14,"8-14 days",IF(J7419&lt;=21,"15-21 days","22+ days"))))</f>
        <v>15-21 days</v>
      </c>
      <c r="P7419" s="0" t="str">
        <f aca="false">IF(VALUE(LEFT(D7419,2))&lt;10,"Early (7-10 AM)",IF(VALUE(LEFT(D7419,2))&lt;14,"Midday (10 AM-2 PM)",IF(VALUE(LEFT(D7419,2))&lt;16,"Afternoon (2-4 PM)","Late (4-6 PM)")))</f>
        <v>Midday (10 AM-2 PM)</v>
      </c>
      <c r="Q7419" s="3" t="n">
        <f aca="false">IF(L7419="No-show",1,0)</f>
        <v>0</v>
      </c>
      <c r="R7419" s="29" t="n">
        <f aca="false">IF(L7419="No-show",M7419,0)</f>
        <v>0</v>
      </c>
    </row>
    <row r="7420" customFormat="false" ht="15" hidden="false" customHeight="false" outlineLevel="0" collapsed="false">
      <c r="A7420" s="0" t="s">
        <v>8496</v>
      </c>
      <c r="B7420" s="28" t="n">
        <v>46154</v>
      </c>
      <c r="C7420" s="3" t="s">
        <v>30</v>
      </c>
      <c r="D7420" s="3" t="s">
        <v>154</v>
      </c>
      <c r="E7420" s="3" t="s">
        <v>8497</v>
      </c>
      <c r="F7420" s="3" t="s">
        <v>4</v>
      </c>
      <c r="G7420" s="3" t="s">
        <v>63</v>
      </c>
      <c r="H7420" s="3" t="s">
        <v>56</v>
      </c>
      <c r="I7420" s="3" t="s">
        <v>52</v>
      </c>
      <c r="J7420" s="0" t="n">
        <v>16</v>
      </c>
      <c r="K7420" s="3" t="s">
        <v>29</v>
      </c>
      <c r="L7420" s="3" t="s">
        <v>121</v>
      </c>
      <c r="M7420" s="29" t="n">
        <v>184</v>
      </c>
      <c r="N7420" s="30" t="n">
        <f aca="false">DATE(YEAR(B7420),MONTH(B7420),1)</f>
        <v>46143</v>
      </c>
      <c r="O7420" s="0" t="str">
        <f aca="false">IF(J7420&lt;=2,"0-2 days",IF(J7420&lt;=7,"3-7 days",IF(J7420&lt;=14,"8-14 days",IF(J7420&lt;=21,"15-21 days","22+ days"))))</f>
        <v>15-21 days</v>
      </c>
      <c r="P7420" s="0" t="str">
        <f aca="false">IF(VALUE(LEFT(D7420,2))&lt;10,"Early (7-10 AM)",IF(VALUE(LEFT(D7420,2))&lt;14,"Midday (10 AM-2 PM)",IF(VALUE(LEFT(D7420,2))&lt;16,"Afternoon (2-4 PM)","Late (4-6 PM)")))</f>
        <v>Midday (10 AM-2 PM)</v>
      </c>
      <c r="Q7420" s="3" t="n">
        <f aca="false">IF(L7420="No-show",1,0)</f>
        <v>0</v>
      </c>
      <c r="R7420" s="29" t="n">
        <f aca="false">IF(L7420="No-show",M7420,0)</f>
        <v>0</v>
      </c>
    </row>
    <row r="7421" customFormat="false" ht="15" hidden="false" customHeight="false" outlineLevel="0" collapsed="false">
      <c r="A7421" s="0" t="s">
        <v>8498</v>
      </c>
      <c r="B7421" s="28" t="n">
        <v>46154</v>
      </c>
      <c r="C7421" s="3" t="s">
        <v>30</v>
      </c>
      <c r="D7421" s="3" t="s">
        <v>159</v>
      </c>
      <c r="E7421" s="3" t="s">
        <v>7560</v>
      </c>
      <c r="F7421" s="3" t="s">
        <v>8</v>
      </c>
      <c r="G7421" s="3" t="s">
        <v>66</v>
      </c>
      <c r="H7421" s="3" t="s">
        <v>58</v>
      </c>
      <c r="I7421" s="3" t="s">
        <v>46</v>
      </c>
      <c r="J7421" s="0" t="n">
        <v>11</v>
      </c>
      <c r="K7421" s="3" t="s">
        <v>32</v>
      </c>
      <c r="L7421" s="3" t="s">
        <v>121</v>
      </c>
      <c r="M7421" s="29" t="n">
        <v>105</v>
      </c>
      <c r="N7421" s="30" t="n">
        <f aca="false">DATE(YEAR(B7421),MONTH(B7421),1)</f>
        <v>46143</v>
      </c>
      <c r="O7421" s="0" t="str">
        <f aca="false">IF(J7421&lt;=2,"0-2 days",IF(J7421&lt;=7,"3-7 days",IF(J7421&lt;=14,"8-14 days",IF(J7421&lt;=21,"15-21 days","22+ days"))))</f>
        <v>8-14 days</v>
      </c>
      <c r="P7421" s="0" t="str">
        <f aca="false">IF(VALUE(LEFT(D7421,2))&lt;10,"Early (7-10 AM)",IF(VALUE(LEFT(D7421,2))&lt;14,"Midday (10 AM-2 PM)",IF(VALUE(LEFT(D7421,2))&lt;16,"Afternoon (2-4 PM)","Late (4-6 PM)")))</f>
        <v>Midday (10 AM-2 PM)</v>
      </c>
      <c r="Q7421" s="3" t="n">
        <f aca="false">IF(L7421="No-show",1,0)</f>
        <v>0</v>
      </c>
      <c r="R7421" s="29" t="n">
        <f aca="false">IF(L7421="No-show",M7421,0)</f>
        <v>0</v>
      </c>
    </row>
    <row r="7422" customFormat="false" ht="15" hidden="false" customHeight="false" outlineLevel="0" collapsed="false">
      <c r="A7422" s="0" t="s">
        <v>8499</v>
      </c>
      <c r="B7422" s="28" t="n">
        <v>46154</v>
      </c>
      <c r="C7422" s="3" t="s">
        <v>30</v>
      </c>
      <c r="D7422" s="3" t="s">
        <v>159</v>
      </c>
      <c r="E7422" s="3" t="s">
        <v>8055</v>
      </c>
      <c r="F7422" s="3" t="s">
        <v>3</v>
      </c>
      <c r="G7422" s="3" t="s">
        <v>64</v>
      </c>
      <c r="H7422" s="3" t="s">
        <v>42</v>
      </c>
      <c r="I7422" s="3" t="s">
        <v>46</v>
      </c>
      <c r="J7422" s="0" t="n">
        <v>14</v>
      </c>
      <c r="K7422" s="3" t="s">
        <v>29</v>
      </c>
      <c r="L7422" s="3" t="s">
        <v>121</v>
      </c>
      <c r="M7422" s="29" t="n">
        <v>72</v>
      </c>
      <c r="N7422" s="30" t="n">
        <f aca="false">DATE(YEAR(B7422),MONTH(B7422),1)</f>
        <v>46143</v>
      </c>
      <c r="O7422" s="0" t="str">
        <f aca="false">IF(J7422&lt;=2,"0-2 days",IF(J7422&lt;=7,"3-7 days",IF(J7422&lt;=14,"8-14 days",IF(J7422&lt;=21,"15-21 days","22+ days"))))</f>
        <v>8-14 days</v>
      </c>
      <c r="P7422" s="0" t="str">
        <f aca="false">IF(VALUE(LEFT(D7422,2))&lt;10,"Early (7-10 AM)",IF(VALUE(LEFT(D7422,2))&lt;14,"Midday (10 AM-2 PM)",IF(VALUE(LEFT(D7422,2))&lt;16,"Afternoon (2-4 PM)","Late (4-6 PM)")))</f>
        <v>Midday (10 AM-2 PM)</v>
      </c>
      <c r="Q7422" s="3" t="n">
        <f aca="false">IF(L7422="No-show",1,0)</f>
        <v>0</v>
      </c>
      <c r="R7422" s="29" t="n">
        <f aca="false">IF(L7422="No-show",M7422,0)</f>
        <v>0</v>
      </c>
    </row>
    <row r="7423" customFormat="false" ht="15" hidden="false" customHeight="false" outlineLevel="0" collapsed="false">
      <c r="A7423" s="0" t="s">
        <v>8500</v>
      </c>
      <c r="B7423" s="28" t="n">
        <v>46154</v>
      </c>
      <c r="C7423" s="3" t="s">
        <v>30</v>
      </c>
      <c r="D7423" s="3" t="s">
        <v>164</v>
      </c>
      <c r="E7423" s="3" t="s">
        <v>8501</v>
      </c>
      <c r="F7423" s="3" t="s">
        <v>4</v>
      </c>
      <c r="G7423" s="3" t="s">
        <v>63</v>
      </c>
      <c r="H7423" s="3" t="s">
        <v>54</v>
      </c>
      <c r="I7423" s="3" t="s">
        <v>43</v>
      </c>
      <c r="J7423" s="0" t="n">
        <v>6</v>
      </c>
      <c r="K7423" s="3" t="s">
        <v>29</v>
      </c>
      <c r="L7423" s="3" t="s">
        <v>121</v>
      </c>
      <c r="M7423" s="29" t="n">
        <v>192</v>
      </c>
      <c r="N7423" s="30" t="n">
        <f aca="false">DATE(YEAR(B7423),MONTH(B7423),1)</f>
        <v>46143</v>
      </c>
      <c r="O7423" s="0" t="str">
        <f aca="false">IF(J7423&lt;=2,"0-2 days",IF(J7423&lt;=7,"3-7 days",IF(J7423&lt;=14,"8-14 days",IF(J7423&lt;=21,"15-21 days","22+ days"))))</f>
        <v>3-7 days</v>
      </c>
      <c r="P7423" s="0" t="str">
        <f aca="false">IF(VALUE(LEFT(D7423,2))&lt;10,"Early (7-10 AM)",IF(VALUE(LEFT(D7423,2))&lt;14,"Midday (10 AM-2 PM)",IF(VALUE(LEFT(D7423,2))&lt;16,"Afternoon (2-4 PM)","Late (4-6 PM)")))</f>
        <v>Midday (10 AM-2 PM)</v>
      </c>
      <c r="Q7423" s="3" t="n">
        <f aca="false">IF(L7423="No-show",1,0)</f>
        <v>0</v>
      </c>
      <c r="R7423" s="29" t="n">
        <f aca="false">IF(L7423="No-show",M7423,0)</f>
        <v>0</v>
      </c>
    </row>
    <row r="7424" customFormat="false" ht="15" hidden="false" customHeight="false" outlineLevel="0" collapsed="false">
      <c r="A7424" s="0" t="s">
        <v>8502</v>
      </c>
      <c r="B7424" s="28" t="n">
        <v>46154</v>
      </c>
      <c r="C7424" s="3" t="s">
        <v>30</v>
      </c>
      <c r="D7424" s="3" t="s">
        <v>171</v>
      </c>
      <c r="E7424" s="3" t="s">
        <v>7734</v>
      </c>
      <c r="F7424" s="3" t="s">
        <v>3</v>
      </c>
      <c r="G7424" s="3" t="s">
        <v>64</v>
      </c>
      <c r="H7424" s="3" t="s">
        <v>45</v>
      </c>
      <c r="I7424" s="3" t="s">
        <v>46</v>
      </c>
      <c r="J7424" s="0" t="n">
        <v>10</v>
      </c>
      <c r="K7424" s="3" t="s">
        <v>29</v>
      </c>
      <c r="L7424" s="3" t="s">
        <v>121</v>
      </c>
      <c r="M7424" s="29" t="n">
        <v>95</v>
      </c>
      <c r="N7424" s="30" t="n">
        <f aca="false">DATE(YEAR(B7424),MONTH(B7424),1)</f>
        <v>46143</v>
      </c>
      <c r="O7424" s="0" t="str">
        <f aca="false">IF(J7424&lt;=2,"0-2 days",IF(J7424&lt;=7,"3-7 days",IF(J7424&lt;=14,"8-14 days",IF(J7424&lt;=21,"15-21 days","22+ days"))))</f>
        <v>8-14 days</v>
      </c>
      <c r="P7424" s="0" t="str">
        <f aca="false">IF(VALUE(LEFT(D7424,2))&lt;10,"Early (7-10 AM)",IF(VALUE(LEFT(D7424,2))&lt;14,"Midday (10 AM-2 PM)",IF(VALUE(LEFT(D7424,2))&lt;16,"Afternoon (2-4 PM)","Late (4-6 PM)")))</f>
        <v>Midday (10 AM-2 PM)</v>
      </c>
      <c r="Q7424" s="3" t="n">
        <f aca="false">IF(L7424="No-show",1,0)</f>
        <v>0</v>
      </c>
      <c r="R7424" s="29" t="n">
        <f aca="false">IF(L7424="No-show",M7424,0)</f>
        <v>0</v>
      </c>
    </row>
    <row r="7425" customFormat="false" ht="15" hidden="false" customHeight="false" outlineLevel="0" collapsed="false">
      <c r="A7425" s="0" t="s">
        <v>8503</v>
      </c>
      <c r="B7425" s="28" t="n">
        <v>46154</v>
      </c>
      <c r="C7425" s="3" t="s">
        <v>30</v>
      </c>
      <c r="D7425" s="3" t="s">
        <v>171</v>
      </c>
      <c r="E7425" s="3" t="s">
        <v>8286</v>
      </c>
      <c r="F7425" s="3" t="s">
        <v>4</v>
      </c>
      <c r="G7425" s="3" t="s">
        <v>64</v>
      </c>
      <c r="H7425" s="3" t="s">
        <v>51</v>
      </c>
      <c r="I7425" s="3" t="s">
        <v>43</v>
      </c>
      <c r="J7425" s="0" t="n">
        <v>2</v>
      </c>
      <c r="K7425" s="3" t="s">
        <v>29</v>
      </c>
      <c r="L7425" s="3" t="s">
        <v>217</v>
      </c>
      <c r="M7425" s="29" t="n">
        <v>116</v>
      </c>
      <c r="N7425" s="30" t="n">
        <f aca="false">DATE(YEAR(B7425),MONTH(B7425),1)</f>
        <v>46143</v>
      </c>
      <c r="O7425" s="0" t="str">
        <f aca="false">IF(J7425&lt;=2,"0-2 days",IF(J7425&lt;=7,"3-7 days",IF(J7425&lt;=14,"8-14 days",IF(J7425&lt;=21,"15-21 days","22+ days"))))</f>
        <v>0-2 days</v>
      </c>
      <c r="P7425" s="0" t="str">
        <f aca="false">IF(VALUE(LEFT(D7425,2))&lt;10,"Early (7-10 AM)",IF(VALUE(LEFT(D7425,2))&lt;14,"Midday (10 AM-2 PM)",IF(VALUE(LEFT(D7425,2))&lt;16,"Afternoon (2-4 PM)","Late (4-6 PM)")))</f>
        <v>Midday (10 AM-2 PM)</v>
      </c>
      <c r="Q7425" s="3" t="n">
        <f aca="false">IF(L7425="No-show",1,0)</f>
        <v>1</v>
      </c>
      <c r="R7425" s="29" t="n">
        <f aca="false">IF(L7425="No-show",M7425,0)</f>
        <v>116</v>
      </c>
    </row>
    <row r="7426" customFormat="false" ht="15" hidden="false" customHeight="false" outlineLevel="0" collapsed="false">
      <c r="A7426" s="0" t="s">
        <v>8504</v>
      </c>
      <c r="B7426" s="28" t="n">
        <v>46154</v>
      </c>
      <c r="C7426" s="3" t="s">
        <v>30</v>
      </c>
      <c r="D7426" s="3" t="s">
        <v>178</v>
      </c>
      <c r="E7426" s="3" t="s">
        <v>8505</v>
      </c>
      <c r="F7426" s="3" t="s">
        <v>7</v>
      </c>
      <c r="G7426" s="3" t="s">
        <v>63</v>
      </c>
      <c r="H7426" s="3" t="s">
        <v>56</v>
      </c>
      <c r="I7426" s="3" t="s">
        <v>46</v>
      </c>
      <c r="J7426" s="0" t="n">
        <v>13</v>
      </c>
      <c r="K7426" s="3" t="s">
        <v>32</v>
      </c>
      <c r="L7426" s="3" t="s">
        <v>121</v>
      </c>
      <c r="M7426" s="29" t="n">
        <v>184</v>
      </c>
      <c r="N7426" s="30" t="n">
        <f aca="false">DATE(YEAR(B7426),MONTH(B7426),1)</f>
        <v>46143</v>
      </c>
      <c r="O7426" s="0" t="str">
        <f aca="false">IF(J7426&lt;=2,"0-2 days",IF(J7426&lt;=7,"3-7 days",IF(J7426&lt;=14,"8-14 days",IF(J7426&lt;=21,"15-21 days","22+ days"))))</f>
        <v>8-14 days</v>
      </c>
      <c r="P7426" s="0" t="str">
        <f aca="false">IF(VALUE(LEFT(D7426,2))&lt;10,"Early (7-10 AM)",IF(VALUE(LEFT(D7426,2))&lt;14,"Midday (10 AM-2 PM)",IF(VALUE(LEFT(D7426,2))&lt;16,"Afternoon (2-4 PM)","Late (4-6 PM)")))</f>
        <v>Midday (10 AM-2 PM)</v>
      </c>
      <c r="Q7426" s="3" t="n">
        <f aca="false">IF(L7426="No-show",1,0)</f>
        <v>0</v>
      </c>
      <c r="R7426" s="29" t="n">
        <f aca="false">IF(L7426="No-show",M7426,0)</f>
        <v>0</v>
      </c>
    </row>
    <row r="7427" customFormat="false" ht="15" hidden="false" customHeight="false" outlineLevel="0" collapsed="false">
      <c r="A7427" s="0" t="s">
        <v>8506</v>
      </c>
      <c r="B7427" s="28" t="n">
        <v>46154</v>
      </c>
      <c r="C7427" s="3" t="s">
        <v>30</v>
      </c>
      <c r="D7427" s="3" t="s">
        <v>178</v>
      </c>
      <c r="E7427" s="3" t="s">
        <v>8052</v>
      </c>
      <c r="F7427" s="3" t="s">
        <v>3</v>
      </c>
      <c r="G7427" s="3" t="s">
        <v>64</v>
      </c>
      <c r="H7427" s="3" t="s">
        <v>54</v>
      </c>
      <c r="I7427" s="3" t="s">
        <v>52</v>
      </c>
      <c r="J7427" s="0" t="n">
        <v>7</v>
      </c>
      <c r="K7427" s="3" t="s">
        <v>32</v>
      </c>
      <c r="L7427" s="3" t="s">
        <v>121</v>
      </c>
      <c r="M7427" s="29" t="n">
        <v>120</v>
      </c>
      <c r="N7427" s="30" t="n">
        <f aca="false">DATE(YEAR(B7427),MONTH(B7427),1)</f>
        <v>46143</v>
      </c>
      <c r="O7427" s="0" t="str">
        <f aca="false">IF(J7427&lt;=2,"0-2 days",IF(J7427&lt;=7,"3-7 days",IF(J7427&lt;=14,"8-14 days",IF(J7427&lt;=21,"15-21 days","22+ days"))))</f>
        <v>3-7 days</v>
      </c>
      <c r="P7427" s="0" t="str">
        <f aca="false">IF(VALUE(LEFT(D7427,2))&lt;10,"Early (7-10 AM)",IF(VALUE(LEFT(D7427,2))&lt;14,"Midday (10 AM-2 PM)",IF(VALUE(LEFT(D7427,2))&lt;16,"Afternoon (2-4 PM)","Late (4-6 PM)")))</f>
        <v>Midday (10 AM-2 PM)</v>
      </c>
      <c r="Q7427" s="3" t="n">
        <f aca="false">IF(L7427="No-show",1,0)</f>
        <v>0</v>
      </c>
      <c r="R7427" s="29" t="n">
        <f aca="false">IF(L7427="No-show",M7427,0)</f>
        <v>0</v>
      </c>
    </row>
    <row r="7428" customFormat="false" ht="15" hidden="false" customHeight="false" outlineLevel="0" collapsed="false">
      <c r="A7428" s="0" t="s">
        <v>8507</v>
      </c>
      <c r="B7428" s="28" t="n">
        <v>46154</v>
      </c>
      <c r="C7428" s="3" t="s">
        <v>30</v>
      </c>
      <c r="D7428" s="3" t="s">
        <v>178</v>
      </c>
      <c r="E7428" s="3" t="s">
        <v>7691</v>
      </c>
      <c r="F7428" s="3" t="s">
        <v>8</v>
      </c>
      <c r="G7428" s="3" t="s">
        <v>64</v>
      </c>
      <c r="H7428" s="3" t="s">
        <v>48</v>
      </c>
      <c r="I7428" s="3" t="s">
        <v>43</v>
      </c>
      <c r="J7428" s="0" t="n">
        <v>11</v>
      </c>
      <c r="K7428" s="3" t="s">
        <v>29</v>
      </c>
      <c r="L7428" s="3" t="s">
        <v>121</v>
      </c>
      <c r="M7428" s="29" t="n">
        <v>118</v>
      </c>
      <c r="N7428" s="30" t="n">
        <f aca="false">DATE(YEAR(B7428),MONTH(B7428),1)</f>
        <v>46143</v>
      </c>
      <c r="O7428" s="0" t="str">
        <f aca="false">IF(J7428&lt;=2,"0-2 days",IF(J7428&lt;=7,"3-7 days",IF(J7428&lt;=14,"8-14 days",IF(J7428&lt;=21,"15-21 days","22+ days"))))</f>
        <v>8-14 days</v>
      </c>
      <c r="P7428" s="0" t="str">
        <f aca="false">IF(VALUE(LEFT(D7428,2))&lt;10,"Early (7-10 AM)",IF(VALUE(LEFT(D7428,2))&lt;14,"Midday (10 AM-2 PM)",IF(VALUE(LEFT(D7428,2))&lt;16,"Afternoon (2-4 PM)","Late (4-6 PM)")))</f>
        <v>Midday (10 AM-2 PM)</v>
      </c>
      <c r="Q7428" s="3" t="n">
        <f aca="false">IF(L7428="No-show",1,0)</f>
        <v>0</v>
      </c>
      <c r="R7428" s="29" t="n">
        <f aca="false">IF(L7428="No-show",M7428,0)</f>
        <v>0</v>
      </c>
    </row>
    <row r="7429" customFormat="false" ht="15" hidden="false" customHeight="false" outlineLevel="0" collapsed="false">
      <c r="A7429" s="0" t="s">
        <v>8508</v>
      </c>
      <c r="B7429" s="28" t="n">
        <v>46154</v>
      </c>
      <c r="C7429" s="3" t="s">
        <v>30</v>
      </c>
      <c r="D7429" s="3" t="s">
        <v>178</v>
      </c>
      <c r="E7429" s="3" t="s">
        <v>8169</v>
      </c>
      <c r="F7429" s="3" t="s">
        <v>3</v>
      </c>
      <c r="G7429" s="3" t="s">
        <v>64</v>
      </c>
      <c r="H7429" s="3" t="s">
        <v>58</v>
      </c>
      <c r="I7429" s="3" t="s">
        <v>55</v>
      </c>
      <c r="J7429" s="0" t="n">
        <v>8</v>
      </c>
      <c r="K7429" s="3" t="s">
        <v>29</v>
      </c>
      <c r="L7429" s="3" t="s">
        <v>121</v>
      </c>
      <c r="M7429" s="29" t="n">
        <v>105</v>
      </c>
      <c r="N7429" s="30" t="n">
        <f aca="false">DATE(YEAR(B7429),MONTH(B7429),1)</f>
        <v>46143</v>
      </c>
      <c r="O7429" s="0" t="str">
        <f aca="false">IF(J7429&lt;=2,"0-2 days",IF(J7429&lt;=7,"3-7 days",IF(J7429&lt;=14,"8-14 days",IF(J7429&lt;=21,"15-21 days","22+ days"))))</f>
        <v>8-14 days</v>
      </c>
      <c r="P7429" s="0" t="str">
        <f aca="false">IF(VALUE(LEFT(D7429,2))&lt;10,"Early (7-10 AM)",IF(VALUE(LEFT(D7429,2))&lt;14,"Midday (10 AM-2 PM)",IF(VALUE(LEFT(D7429,2))&lt;16,"Afternoon (2-4 PM)","Late (4-6 PM)")))</f>
        <v>Midday (10 AM-2 PM)</v>
      </c>
      <c r="Q7429" s="3" t="n">
        <f aca="false">IF(L7429="No-show",1,0)</f>
        <v>0</v>
      </c>
      <c r="R7429" s="29" t="n">
        <f aca="false">IF(L7429="No-show",M7429,0)</f>
        <v>0</v>
      </c>
    </row>
    <row r="7430" customFormat="false" ht="15" hidden="false" customHeight="false" outlineLevel="0" collapsed="false">
      <c r="A7430" s="0" t="s">
        <v>8509</v>
      </c>
      <c r="B7430" s="28" t="n">
        <v>46154</v>
      </c>
      <c r="C7430" s="3" t="s">
        <v>30</v>
      </c>
      <c r="D7430" s="3" t="s">
        <v>178</v>
      </c>
      <c r="E7430" s="3" t="s">
        <v>8027</v>
      </c>
      <c r="F7430" s="3" t="s">
        <v>8</v>
      </c>
      <c r="G7430" s="3" t="s">
        <v>64</v>
      </c>
      <c r="H7430" s="3" t="s">
        <v>54</v>
      </c>
      <c r="I7430" s="3" t="s">
        <v>43</v>
      </c>
      <c r="J7430" s="0" t="n">
        <v>4</v>
      </c>
      <c r="K7430" s="3" t="s">
        <v>29</v>
      </c>
      <c r="L7430" s="3" t="s">
        <v>121</v>
      </c>
      <c r="M7430" s="29" t="n">
        <v>120</v>
      </c>
      <c r="N7430" s="30" t="n">
        <f aca="false">DATE(YEAR(B7430),MONTH(B7430),1)</f>
        <v>46143</v>
      </c>
      <c r="O7430" s="0" t="str">
        <f aca="false">IF(J7430&lt;=2,"0-2 days",IF(J7430&lt;=7,"3-7 days",IF(J7430&lt;=14,"8-14 days",IF(J7430&lt;=21,"15-21 days","22+ days"))))</f>
        <v>3-7 days</v>
      </c>
      <c r="P7430" s="0" t="str">
        <f aca="false">IF(VALUE(LEFT(D7430,2))&lt;10,"Early (7-10 AM)",IF(VALUE(LEFT(D7430,2))&lt;14,"Midday (10 AM-2 PM)",IF(VALUE(LEFT(D7430,2))&lt;16,"Afternoon (2-4 PM)","Late (4-6 PM)")))</f>
        <v>Midday (10 AM-2 PM)</v>
      </c>
      <c r="Q7430" s="3" t="n">
        <f aca="false">IF(L7430="No-show",1,0)</f>
        <v>0</v>
      </c>
      <c r="R7430" s="29" t="n">
        <f aca="false">IF(L7430="No-show",M7430,0)</f>
        <v>0</v>
      </c>
    </row>
    <row r="7431" customFormat="false" ht="15" hidden="false" customHeight="false" outlineLevel="0" collapsed="false">
      <c r="A7431" s="0" t="s">
        <v>8510</v>
      </c>
      <c r="B7431" s="28" t="n">
        <v>46154</v>
      </c>
      <c r="C7431" s="3" t="s">
        <v>30</v>
      </c>
      <c r="D7431" s="3" t="s">
        <v>183</v>
      </c>
      <c r="E7431" s="3" t="s">
        <v>7821</v>
      </c>
      <c r="F7431" s="3" t="s">
        <v>8</v>
      </c>
      <c r="G7431" s="3" t="s">
        <v>64</v>
      </c>
      <c r="H7431" s="3" t="s">
        <v>58</v>
      </c>
      <c r="I7431" s="3" t="s">
        <v>52</v>
      </c>
      <c r="J7431" s="0" t="n">
        <v>9</v>
      </c>
      <c r="K7431" s="3" t="s">
        <v>29</v>
      </c>
      <c r="L7431" s="3" t="s">
        <v>121</v>
      </c>
      <c r="M7431" s="29" t="n">
        <v>105</v>
      </c>
      <c r="N7431" s="30" t="n">
        <f aca="false">DATE(YEAR(B7431),MONTH(B7431),1)</f>
        <v>46143</v>
      </c>
      <c r="O7431" s="0" t="str">
        <f aca="false">IF(J7431&lt;=2,"0-2 days",IF(J7431&lt;=7,"3-7 days",IF(J7431&lt;=14,"8-14 days",IF(J7431&lt;=21,"15-21 days","22+ days"))))</f>
        <v>8-14 days</v>
      </c>
      <c r="P7431" s="0" t="str">
        <f aca="false">IF(VALUE(LEFT(D7431,2))&lt;10,"Early (7-10 AM)",IF(VALUE(LEFT(D7431,2))&lt;14,"Midday (10 AM-2 PM)",IF(VALUE(LEFT(D7431,2))&lt;16,"Afternoon (2-4 PM)","Late (4-6 PM)")))</f>
        <v>Midday (10 AM-2 PM)</v>
      </c>
      <c r="Q7431" s="3" t="n">
        <f aca="false">IF(L7431="No-show",1,0)</f>
        <v>0</v>
      </c>
      <c r="R7431" s="29" t="n">
        <f aca="false">IF(L7431="No-show",M7431,0)</f>
        <v>0</v>
      </c>
    </row>
    <row r="7432" customFormat="false" ht="15" hidden="false" customHeight="false" outlineLevel="0" collapsed="false">
      <c r="A7432" s="0" t="s">
        <v>8511</v>
      </c>
      <c r="B7432" s="28" t="n">
        <v>46154</v>
      </c>
      <c r="C7432" s="3" t="s">
        <v>30</v>
      </c>
      <c r="D7432" s="3" t="s">
        <v>201</v>
      </c>
      <c r="E7432" s="3" t="s">
        <v>7787</v>
      </c>
      <c r="F7432" s="3" t="s">
        <v>8</v>
      </c>
      <c r="G7432" s="3" t="s">
        <v>64</v>
      </c>
      <c r="H7432" s="3" t="s">
        <v>58</v>
      </c>
      <c r="I7432" s="3" t="s">
        <v>52</v>
      </c>
      <c r="J7432" s="0" t="n">
        <v>4</v>
      </c>
      <c r="K7432" s="3" t="s">
        <v>29</v>
      </c>
      <c r="L7432" s="3" t="s">
        <v>121</v>
      </c>
      <c r="M7432" s="29" t="n">
        <v>105</v>
      </c>
      <c r="N7432" s="30" t="n">
        <f aca="false">DATE(YEAR(B7432),MONTH(B7432),1)</f>
        <v>46143</v>
      </c>
      <c r="O7432" s="0" t="str">
        <f aca="false">IF(J7432&lt;=2,"0-2 days",IF(J7432&lt;=7,"3-7 days",IF(J7432&lt;=14,"8-14 days",IF(J7432&lt;=21,"15-21 days","22+ days"))))</f>
        <v>3-7 days</v>
      </c>
      <c r="P7432" s="0" t="str">
        <f aca="false">IF(VALUE(LEFT(D7432,2))&lt;10,"Early (7-10 AM)",IF(VALUE(LEFT(D7432,2))&lt;14,"Midday (10 AM-2 PM)",IF(VALUE(LEFT(D7432,2))&lt;16,"Afternoon (2-4 PM)","Late (4-6 PM)")))</f>
        <v>Afternoon (2-4 PM)</v>
      </c>
      <c r="Q7432" s="3" t="n">
        <f aca="false">IF(L7432="No-show",1,0)</f>
        <v>0</v>
      </c>
      <c r="R7432" s="29" t="n">
        <f aca="false">IF(L7432="No-show",M7432,0)</f>
        <v>0</v>
      </c>
    </row>
    <row r="7433" customFormat="false" ht="15" hidden="false" customHeight="false" outlineLevel="0" collapsed="false">
      <c r="A7433" s="0" t="s">
        <v>8512</v>
      </c>
      <c r="B7433" s="28" t="n">
        <v>46154</v>
      </c>
      <c r="C7433" s="3" t="s">
        <v>30</v>
      </c>
      <c r="D7433" s="3" t="s">
        <v>201</v>
      </c>
      <c r="E7433" s="3" t="s">
        <v>8130</v>
      </c>
      <c r="F7433" s="3" t="s">
        <v>4</v>
      </c>
      <c r="G7433" s="3" t="s">
        <v>66</v>
      </c>
      <c r="H7433" s="3" t="s">
        <v>48</v>
      </c>
      <c r="I7433" s="3" t="s">
        <v>46</v>
      </c>
      <c r="J7433" s="0" t="n">
        <v>3</v>
      </c>
      <c r="K7433" s="3" t="s">
        <v>29</v>
      </c>
      <c r="L7433" s="3" t="s">
        <v>121</v>
      </c>
      <c r="M7433" s="29" t="n">
        <v>118</v>
      </c>
      <c r="N7433" s="30" t="n">
        <f aca="false">DATE(YEAR(B7433),MONTH(B7433),1)</f>
        <v>46143</v>
      </c>
      <c r="O7433" s="0" t="str">
        <f aca="false">IF(J7433&lt;=2,"0-2 days",IF(J7433&lt;=7,"3-7 days",IF(J7433&lt;=14,"8-14 days",IF(J7433&lt;=21,"15-21 days","22+ days"))))</f>
        <v>3-7 days</v>
      </c>
      <c r="P7433" s="0" t="str">
        <f aca="false">IF(VALUE(LEFT(D7433,2))&lt;10,"Early (7-10 AM)",IF(VALUE(LEFT(D7433,2))&lt;14,"Midday (10 AM-2 PM)",IF(VALUE(LEFT(D7433,2))&lt;16,"Afternoon (2-4 PM)","Late (4-6 PM)")))</f>
        <v>Afternoon (2-4 PM)</v>
      </c>
      <c r="Q7433" s="3" t="n">
        <f aca="false">IF(L7433="No-show",1,0)</f>
        <v>0</v>
      </c>
      <c r="R7433" s="29" t="n">
        <f aca="false">IF(L7433="No-show",M7433,0)</f>
        <v>0</v>
      </c>
    </row>
    <row r="7434" customFormat="false" ht="15" hidden="false" customHeight="false" outlineLevel="0" collapsed="false">
      <c r="A7434" s="0" t="s">
        <v>8513</v>
      </c>
      <c r="B7434" s="28" t="n">
        <v>46154</v>
      </c>
      <c r="C7434" s="3" t="s">
        <v>30</v>
      </c>
      <c r="D7434" s="3" t="s">
        <v>204</v>
      </c>
      <c r="E7434" s="3" t="s">
        <v>6990</v>
      </c>
      <c r="F7434" s="3" t="s">
        <v>8</v>
      </c>
      <c r="G7434" s="3" t="s">
        <v>64</v>
      </c>
      <c r="H7434" s="3" t="s">
        <v>42</v>
      </c>
      <c r="I7434" s="3" t="s">
        <v>43</v>
      </c>
      <c r="J7434" s="0" t="n">
        <v>4</v>
      </c>
      <c r="K7434" s="3" t="s">
        <v>29</v>
      </c>
      <c r="L7434" s="3" t="s">
        <v>121</v>
      </c>
      <c r="M7434" s="29" t="n">
        <v>72</v>
      </c>
      <c r="N7434" s="30" t="n">
        <f aca="false">DATE(YEAR(B7434),MONTH(B7434),1)</f>
        <v>46143</v>
      </c>
      <c r="O7434" s="0" t="str">
        <f aca="false">IF(J7434&lt;=2,"0-2 days",IF(J7434&lt;=7,"3-7 days",IF(J7434&lt;=14,"8-14 days",IF(J7434&lt;=21,"15-21 days","22+ days"))))</f>
        <v>3-7 days</v>
      </c>
      <c r="P7434" s="0" t="str">
        <f aca="false">IF(VALUE(LEFT(D7434,2))&lt;10,"Early (7-10 AM)",IF(VALUE(LEFT(D7434,2))&lt;14,"Midday (10 AM-2 PM)",IF(VALUE(LEFT(D7434,2))&lt;16,"Afternoon (2-4 PM)","Late (4-6 PM)")))</f>
        <v>Afternoon (2-4 PM)</v>
      </c>
      <c r="Q7434" s="3" t="n">
        <f aca="false">IF(L7434="No-show",1,0)</f>
        <v>0</v>
      </c>
      <c r="R7434" s="29" t="n">
        <f aca="false">IF(L7434="No-show",M7434,0)</f>
        <v>0</v>
      </c>
    </row>
    <row r="7435" customFormat="false" ht="15" hidden="false" customHeight="false" outlineLevel="0" collapsed="false">
      <c r="A7435" s="0" t="s">
        <v>8514</v>
      </c>
      <c r="B7435" s="28" t="n">
        <v>46154</v>
      </c>
      <c r="C7435" s="3" t="s">
        <v>30</v>
      </c>
      <c r="D7435" s="3" t="s">
        <v>204</v>
      </c>
      <c r="E7435" s="3" t="s">
        <v>7562</v>
      </c>
      <c r="F7435" s="3" t="s">
        <v>4</v>
      </c>
      <c r="G7435" s="3" t="s">
        <v>64</v>
      </c>
      <c r="H7435" s="3" t="s">
        <v>54</v>
      </c>
      <c r="I7435" s="3" t="s">
        <v>43</v>
      </c>
      <c r="J7435" s="0" t="n">
        <v>11</v>
      </c>
      <c r="K7435" s="3" t="s">
        <v>29</v>
      </c>
      <c r="L7435" s="3" t="s">
        <v>121</v>
      </c>
      <c r="M7435" s="29" t="n">
        <v>120</v>
      </c>
      <c r="N7435" s="30" t="n">
        <f aca="false">DATE(YEAR(B7435),MONTH(B7435),1)</f>
        <v>46143</v>
      </c>
      <c r="O7435" s="0" t="str">
        <f aca="false">IF(J7435&lt;=2,"0-2 days",IF(J7435&lt;=7,"3-7 days",IF(J7435&lt;=14,"8-14 days",IF(J7435&lt;=21,"15-21 days","22+ days"))))</f>
        <v>8-14 days</v>
      </c>
      <c r="P7435" s="0" t="str">
        <f aca="false">IF(VALUE(LEFT(D7435,2))&lt;10,"Early (7-10 AM)",IF(VALUE(LEFT(D7435,2))&lt;14,"Midday (10 AM-2 PM)",IF(VALUE(LEFT(D7435,2))&lt;16,"Afternoon (2-4 PM)","Late (4-6 PM)")))</f>
        <v>Afternoon (2-4 PM)</v>
      </c>
      <c r="Q7435" s="3" t="n">
        <f aca="false">IF(L7435="No-show",1,0)</f>
        <v>0</v>
      </c>
      <c r="R7435" s="29" t="n">
        <f aca="false">IF(L7435="No-show",M7435,0)</f>
        <v>0</v>
      </c>
    </row>
    <row r="7436" customFormat="false" ht="15" hidden="false" customHeight="false" outlineLevel="0" collapsed="false">
      <c r="A7436" s="0" t="s">
        <v>8515</v>
      </c>
      <c r="B7436" s="28" t="n">
        <v>46154</v>
      </c>
      <c r="C7436" s="3" t="s">
        <v>30</v>
      </c>
      <c r="D7436" s="3" t="s">
        <v>204</v>
      </c>
      <c r="E7436" s="3" t="s">
        <v>8516</v>
      </c>
      <c r="F7436" s="3" t="s">
        <v>3</v>
      </c>
      <c r="G7436" s="3" t="s">
        <v>63</v>
      </c>
      <c r="H7436" s="3" t="s">
        <v>60</v>
      </c>
      <c r="I7436" s="3" t="s">
        <v>46</v>
      </c>
      <c r="J7436" s="0" t="n">
        <v>18</v>
      </c>
      <c r="K7436" s="3" t="s">
        <v>29</v>
      </c>
      <c r="L7436" s="3" t="s">
        <v>121</v>
      </c>
      <c r="M7436" s="29" t="n">
        <v>216</v>
      </c>
      <c r="N7436" s="30" t="n">
        <f aca="false">DATE(YEAR(B7436),MONTH(B7436),1)</f>
        <v>46143</v>
      </c>
      <c r="O7436" s="0" t="str">
        <f aca="false">IF(J7436&lt;=2,"0-2 days",IF(J7436&lt;=7,"3-7 days",IF(J7436&lt;=14,"8-14 days",IF(J7436&lt;=21,"15-21 days","22+ days"))))</f>
        <v>15-21 days</v>
      </c>
      <c r="P7436" s="0" t="str">
        <f aca="false">IF(VALUE(LEFT(D7436,2))&lt;10,"Early (7-10 AM)",IF(VALUE(LEFT(D7436,2))&lt;14,"Midday (10 AM-2 PM)",IF(VALUE(LEFT(D7436,2))&lt;16,"Afternoon (2-4 PM)","Late (4-6 PM)")))</f>
        <v>Afternoon (2-4 PM)</v>
      </c>
      <c r="Q7436" s="3" t="n">
        <f aca="false">IF(L7436="No-show",1,0)</f>
        <v>0</v>
      </c>
      <c r="R7436" s="29" t="n">
        <f aca="false">IF(L7436="No-show",M7436,0)</f>
        <v>0</v>
      </c>
    </row>
    <row r="7437" customFormat="false" ht="15" hidden="false" customHeight="false" outlineLevel="0" collapsed="false">
      <c r="A7437" s="0" t="s">
        <v>8517</v>
      </c>
      <c r="B7437" s="28" t="n">
        <v>46154</v>
      </c>
      <c r="C7437" s="3" t="s">
        <v>30</v>
      </c>
      <c r="D7437" s="3" t="s">
        <v>209</v>
      </c>
      <c r="E7437" s="3" t="s">
        <v>8518</v>
      </c>
      <c r="F7437" s="3" t="s">
        <v>4</v>
      </c>
      <c r="G7437" s="3" t="s">
        <v>63</v>
      </c>
      <c r="H7437" s="3" t="s">
        <v>54</v>
      </c>
      <c r="I7437" s="3" t="s">
        <v>52</v>
      </c>
      <c r="J7437" s="0" t="n">
        <v>20</v>
      </c>
      <c r="K7437" s="3" t="s">
        <v>29</v>
      </c>
      <c r="L7437" s="3" t="s">
        <v>284</v>
      </c>
      <c r="M7437" s="29" t="n">
        <v>192</v>
      </c>
      <c r="N7437" s="30" t="n">
        <f aca="false">DATE(YEAR(B7437),MONTH(B7437),1)</f>
        <v>46143</v>
      </c>
      <c r="O7437" s="0" t="str">
        <f aca="false">IF(J7437&lt;=2,"0-2 days",IF(J7437&lt;=7,"3-7 days",IF(J7437&lt;=14,"8-14 days",IF(J7437&lt;=21,"15-21 days","22+ days"))))</f>
        <v>15-21 days</v>
      </c>
      <c r="P7437" s="0" t="str">
        <f aca="false">IF(VALUE(LEFT(D7437,2))&lt;10,"Early (7-10 AM)",IF(VALUE(LEFT(D7437,2))&lt;14,"Midday (10 AM-2 PM)",IF(VALUE(LEFT(D7437,2))&lt;16,"Afternoon (2-4 PM)","Late (4-6 PM)")))</f>
        <v>Afternoon (2-4 PM)</v>
      </c>
      <c r="Q7437" s="3" t="n">
        <f aca="false">IF(L7437="No-show",1,0)</f>
        <v>0</v>
      </c>
      <c r="R7437" s="29" t="n">
        <f aca="false">IF(L7437="No-show",M7437,0)</f>
        <v>0</v>
      </c>
    </row>
    <row r="7438" customFormat="false" ht="15" hidden="false" customHeight="false" outlineLevel="0" collapsed="false">
      <c r="A7438" s="0" t="s">
        <v>8519</v>
      </c>
      <c r="B7438" s="28" t="n">
        <v>46154</v>
      </c>
      <c r="C7438" s="3" t="s">
        <v>30</v>
      </c>
      <c r="D7438" s="3" t="s">
        <v>298</v>
      </c>
      <c r="E7438" s="3" t="s">
        <v>8520</v>
      </c>
      <c r="F7438" s="3" t="s">
        <v>4</v>
      </c>
      <c r="G7438" s="3" t="s">
        <v>63</v>
      </c>
      <c r="H7438" s="3" t="s">
        <v>58</v>
      </c>
      <c r="I7438" s="3" t="s">
        <v>46</v>
      </c>
      <c r="J7438" s="0" t="n">
        <v>18</v>
      </c>
      <c r="K7438" s="3" t="s">
        <v>32</v>
      </c>
      <c r="L7438" s="3" t="s">
        <v>284</v>
      </c>
      <c r="M7438" s="29" t="n">
        <v>168</v>
      </c>
      <c r="N7438" s="30" t="n">
        <f aca="false">DATE(YEAR(B7438),MONTH(B7438),1)</f>
        <v>46143</v>
      </c>
      <c r="O7438" s="0" t="str">
        <f aca="false">IF(J7438&lt;=2,"0-2 days",IF(J7438&lt;=7,"3-7 days",IF(J7438&lt;=14,"8-14 days",IF(J7438&lt;=21,"15-21 days","22+ days"))))</f>
        <v>15-21 days</v>
      </c>
      <c r="P7438" s="0" t="str">
        <f aca="false">IF(VALUE(LEFT(D7438,2))&lt;10,"Early (7-10 AM)",IF(VALUE(LEFT(D7438,2))&lt;14,"Midday (10 AM-2 PM)",IF(VALUE(LEFT(D7438,2))&lt;16,"Afternoon (2-4 PM)","Late (4-6 PM)")))</f>
        <v>Afternoon (2-4 PM)</v>
      </c>
      <c r="Q7438" s="3" t="n">
        <f aca="false">IF(L7438="No-show",1,0)</f>
        <v>0</v>
      </c>
      <c r="R7438" s="29" t="n">
        <f aca="false">IF(L7438="No-show",M7438,0)</f>
        <v>0</v>
      </c>
    </row>
    <row r="7439" customFormat="false" ht="15" hidden="false" customHeight="false" outlineLevel="0" collapsed="false">
      <c r="A7439" s="0" t="s">
        <v>8521</v>
      </c>
      <c r="B7439" s="28" t="n">
        <v>46154</v>
      </c>
      <c r="C7439" s="3" t="s">
        <v>30</v>
      </c>
      <c r="D7439" s="3" t="s">
        <v>298</v>
      </c>
      <c r="E7439" s="3" t="s">
        <v>8018</v>
      </c>
      <c r="F7439" s="3" t="s">
        <v>8</v>
      </c>
      <c r="G7439" s="3" t="s">
        <v>66</v>
      </c>
      <c r="H7439" s="3" t="s">
        <v>54</v>
      </c>
      <c r="I7439" s="3" t="s">
        <v>52</v>
      </c>
      <c r="J7439" s="0" t="n">
        <v>1</v>
      </c>
      <c r="K7439" s="3" t="s">
        <v>29</v>
      </c>
      <c r="L7439" s="3" t="s">
        <v>121</v>
      </c>
      <c r="M7439" s="29" t="n">
        <v>120</v>
      </c>
      <c r="N7439" s="30" t="n">
        <f aca="false">DATE(YEAR(B7439),MONTH(B7439),1)</f>
        <v>46143</v>
      </c>
      <c r="O7439" s="0" t="str">
        <f aca="false">IF(J7439&lt;=2,"0-2 days",IF(J7439&lt;=7,"3-7 days",IF(J7439&lt;=14,"8-14 days",IF(J7439&lt;=21,"15-21 days","22+ days"))))</f>
        <v>0-2 days</v>
      </c>
      <c r="P7439" s="0" t="str">
        <f aca="false">IF(VALUE(LEFT(D7439,2))&lt;10,"Early (7-10 AM)",IF(VALUE(LEFT(D7439,2))&lt;14,"Midday (10 AM-2 PM)",IF(VALUE(LEFT(D7439,2))&lt;16,"Afternoon (2-4 PM)","Late (4-6 PM)")))</f>
        <v>Afternoon (2-4 PM)</v>
      </c>
      <c r="Q7439" s="3" t="n">
        <f aca="false">IF(L7439="No-show",1,0)</f>
        <v>0</v>
      </c>
      <c r="R7439" s="29" t="n">
        <f aca="false">IF(L7439="No-show",M7439,0)</f>
        <v>0</v>
      </c>
    </row>
    <row r="7440" customFormat="false" ht="15" hidden="false" customHeight="false" outlineLevel="0" collapsed="false">
      <c r="A7440" s="0" t="s">
        <v>8522</v>
      </c>
      <c r="B7440" s="28" t="n">
        <v>46154</v>
      </c>
      <c r="C7440" s="3" t="s">
        <v>30</v>
      </c>
      <c r="D7440" s="3" t="s">
        <v>298</v>
      </c>
      <c r="E7440" s="3" t="s">
        <v>7710</v>
      </c>
      <c r="F7440" s="3" t="s">
        <v>8</v>
      </c>
      <c r="G7440" s="3" t="s">
        <v>66</v>
      </c>
      <c r="H7440" s="3" t="s">
        <v>42</v>
      </c>
      <c r="I7440" s="3" t="s">
        <v>43</v>
      </c>
      <c r="J7440" s="0" t="n">
        <v>11</v>
      </c>
      <c r="K7440" s="3" t="s">
        <v>29</v>
      </c>
      <c r="L7440" s="3" t="s">
        <v>217</v>
      </c>
      <c r="M7440" s="29" t="n">
        <v>72</v>
      </c>
      <c r="N7440" s="30" t="n">
        <f aca="false">DATE(YEAR(B7440),MONTH(B7440),1)</f>
        <v>46143</v>
      </c>
      <c r="O7440" s="0" t="str">
        <f aca="false">IF(J7440&lt;=2,"0-2 days",IF(J7440&lt;=7,"3-7 days",IF(J7440&lt;=14,"8-14 days",IF(J7440&lt;=21,"15-21 days","22+ days"))))</f>
        <v>8-14 days</v>
      </c>
      <c r="P7440" s="0" t="str">
        <f aca="false">IF(VALUE(LEFT(D7440,2))&lt;10,"Early (7-10 AM)",IF(VALUE(LEFT(D7440,2))&lt;14,"Midday (10 AM-2 PM)",IF(VALUE(LEFT(D7440,2))&lt;16,"Afternoon (2-4 PM)","Late (4-6 PM)")))</f>
        <v>Afternoon (2-4 PM)</v>
      </c>
      <c r="Q7440" s="3" t="n">
        <f aca="false">IF(L7440="No-show",1,0)</f>
        <v>1</v>
      </c>
      <c r="R7440" s="29" t="n">
        <f aca="false">IF(L7440="No-show",M7440,0)</f>
        <v>72</v>
      </c>
    </row>
    <row r="7441" customFormat="false" ht="15" hidden="false" customHeight="false" outlineLevel="0" collapsed="false">
      <c r="A7441" s="0" t="s">
        <v>8523</v>
      </c>
      <c r="B7441" s="28" t="n">
        <v>46154</v>
      </c>
      <c r="C7441" s="3" t="s">
        <v>30</v>
      </c>
      <c r="D7441" s="3" t="s">
        <v>298</v>
      </c>
      <c r="E7441" s="3" t="s">
        <v>8020</v>
      </c>
      <c r="F7441" s="3" t="s">
        <v>7</v>
      </c>
      <c r="G7441" s="3" t="s">
        <v>64</v>
      </c>
      <c r="H7441" s="3" t="s">
        <v>54</v>
      </c>
      <c r="I7441" s="3" t="s">
        <v>57</v>
      </c>
      <c r="J7441" s="0" t="n">
        <v>13</v>
      </c>
      <c r="K7441" s="3" t="s">
        <v>32</v>
      </c>
      <c r="L7441" s="3" t="s">
        <v>121</v>
      </c>
      <c r="M7441" s="29" t="n">
        <v>120</v>
      </c>
      <c r="N7441" s="30" t="n">
        <f aca="false">DATE(YEAR(B7441),MONTH(B7441),1)</f>
        <v>46143</v>
      </c>
      <c r="O7441" s="0" t="str">
        <f aca="false">IF(J7441&lt;=2,"0-2 days",IF(J7441&lt;=7,"3-7 days",IF(J7441&lt;=14,"8-14 days",IF(J7441&lt;=21,"15-21 days","22+ days"))))</f>
        <v>8-14 days</v>
      </c>
      <c r="P7441" s="0" t="str">
        <f aca="false">IF(VALUE(LEFT(D7441,2))&lt;10,"Early (7-10 AM)",IF(VALUE(LEFT(D7441,2))&lt;14,"Midday (10 AM-2 PM)",IF(VALUE(LEFT(D7441,2))&lt;16,"Afternoon (2-4 PM)","Late (4-6 PM)")))</f>
        <v>Afternoon (2-4 PM)</v>
      </c>
      <c r="Q7441" s="3" t="n">
        <f aca="false">IF(L7441="No-show",1,0)</f>
        <v>0</v>
      </c>
      <c r="R7441" s="29" t="n">
        <f aca="false">IF(L7441="No-show",M7441,0)</f>
        <v>0</v>
      </c>
    </row>
    <row r="7442" customFormat="false" ht="15" hidden="false" customHeight="false" outlineLevel="0" collapsed="false">
      <c r="A7442" s="0" t="s">
        <v>8524</v>
      </c>
      <c r="B7442" s="28" t="n">
        <v>46154</v>
      </c>
      <c r="C7442" s="3" t="s">
        <v>30</v>
      </c>
      <c r="D7442" s="3" t="s">
        <v>298</v>
      </c>
      <c r="E7442" s="3" t="s">
        <v>8291</v>
      </c>
      <c r="F7442" s="3" t="s">
        <v>8</v>
      </c>
      <c r="G7442" s="3" t="s">
        <v>64</v>
      </c>
      <c r="H7442" s="3" t="s">
        <v>51</v>
      </c>
      <c r="I7442" s="3" t="s">
        <v>43</v>
      </c>
      <c r="J7442" s="0" t="n">
        <v>9</v>
      </c>
      <c r="K7442" s="3" t="s">
        <v>29</v>
      </c>
      <c r="L7442" s="3" t="s">
        <v>121</v>
      </c>
      <c r="M7442" s="29" t="n">
        <v>116</v>
      </c>
      <c r="N7442" s="30" t="n">
        <f aca="false">DATE(YEAR(B7442),MONTH(B7442),1)</f>
        <v>46143</v>
      </c>
      <c r="O7442" s="0" t="str">
        <f aca="false">IF(J7442&lt;=2,"0-2 days",IF(J7442&lt;=7,"3-7 days",IF(J7442&lt;=14,"8-14 days",IF(J7442&lt;=21,"15-21 days","22+ days"))))</f>
        <v>8-14 days</v>
      </c>
      <c r="P7442" s="0" t="str">
        <f aca="false">IF(VALUE(LEFT(D7442,2))&lt;10,"Early (7-10 AM)",IF(VALUE(LEFT(D7442,2))&lt;14,"Midday (10 AM-2 PM)",IF(VALUE(LEFT(D7442,2))&lt;16,"Afternoon (2-4 PM)","Late (4-6 PM)")))</f>
        <v>Afternoon (2-4 PM)</v>
      </c>
      <c r="Q7442" s="3" t="n">
        <f aca="false">IF(L7442="No-show",1,0)</f>
        <v>0</v>
      </c>
      <c r="R7442" s="29" t="n">
        <f aca="false">IF(L7442="No-show",M7442,0)</f>
        <v>0</v>
      </c>
    </row>
    <row r="7443" customFormat="false" ht="15" hidden="false" customHeight="false" outlineLevel="0" collapsed="false">
      <c r="A7443" s="0" t="s">
        <v>8525</v>
      </c>
      <c r="B7443" s="28" t="n">
        <v>46154</v>
      </c>
      <c r="C7443" s="3" t="s">
        <v>30</v>
      </c>
      <c r="D7443" s="3" t="s">
        <v>298</v>
      </c>
      <c r="E7443" s="3" t="s">
        <v>7816</v>
      </c>
      <c r="F7443" s="3" t="s">
        <v>4</v>
      </c>
      <c r="G7443" s="3" t="s">
        <v>64</v>
      </c>
      <c r="H7443" s="3" t="s">
        <v>54</v>
      </c>
      <c r="I7443" s="3" t="s">
        <v>43</v>
      </c>
      <c r="J7443" s="0" t="n">
        <v>5</v>
      </c>
      <c r="K7443" s="3" t="s">
        <v>29</v>
      </c>
      <c r="L7443" s="3" t="s">
        <v>121</v>
      </c>
      <c r="M7443" s="29" t="n">
        <v>120</v>
      </c>
      <c r="N7443" s="30" t="n">
        <f aca="false">DATE(YEAR(B7443),MONTH(B7443),1)</f>
        <v>46143</v>
      </c>
      <c r="O7443" s="0" t="str">
        <f aca="false">IF(J7443&lt;=2,"0-2 days",IF(J7443&lt;=7,"3-7 days",IF(J7443&lt;=14,"8-14 days",IF(J7443&lt;=21,"15-21 days","22+ days"))))</f>
        <v>3-7 days</v>
      </c>
      <c r="P7443" s="0" t="str">
        <f aca="false">IF(VALUE(LEFT(D7443,2))&lt;10,"Early (7-10 AM)",IF(VALUE(LEFT(D7443,2))&lt;14,"Midday (10 AM-2 PM)",IF(VALUE(LEFT(D7443,2))&lt;16,"Afternoon (2-4 PM)","Late (4-6 PM)")))</f>
        <v>Afternoon (2-4 PM)</v>
      </c>
      <c r="Q7443" s="3" t="n">
        <f aca="false">IF(L7443="No-show",1,0)</f>
        <v>0</v>
      </c>
      <c r="R7443" s="29" t="n">
        <f aca="false">IF(L7443="No-show",M7443,0)</f>
        <v>0</v>
      </c>
    </row>
    <row r="7444" customFormat="false" ht="15" hidden="false" customHeight="false" outlineLevel="0" collapsed="false">
      <c r="A7444" s="0" t="s">
        <v>8526</v>
      </c>
      <c r="B7444" s="28" t="n">
        <v>46154</v>
      </c>
      <c r="C7444" s="3" t="s">
        <v>30</v>
      </c>
      <c r="D7444" s="3" t="s">
        <v>212</v>
      </c>
      <c r="E7444" s="3" t="s">
        <v>8275</v>
      </c>
      <c r="F7444" s="3" t="s">
        <v>3</v>
      </c>
      <c r="G7444" s="3" t="s">
        <v>64</v>
      </c>
      <c r="H7444" s="3" t="s">
        <v>56</v>
      </c>
      <c r="I7444" s="3" t="s">
        <v>43</v>
      </c>
      <c r="J7444" s="0" t="n">
        <v>7</v>
      </c>
      <c r="K7444" s="3" t="s">
        <v>29</v>
      </c>
      <c r="L7444" s="3" t="s">
        <v>121</v>
      </c>
      <c r="M7444" s="29" t="n">
        <v>115</v>
      </c>
      <c r="N7444" s="30" t="n">
        <f aca="false">DATE(YEAR(B7444),MONTH(B7444),1)</f>
        <v>46143</v>
      </c>
      <c r="O7444" s="0" t="str">
        <f aca="false">IF(J7444&lt;=2,"0-2 days",IF(J7444&lt;=7,"3-7 days",IF(J7444&lt;=14,"8-14 days",IF(J7444&lt;=21,"15-21 days","22+ days"))))</f>
        <v>3-7 days</v>
      </c>
      <c r="P7444" s="0" t="str">
        <f aca="false">IF(VALUE(LEFT(D7444,2))&lt;10,"Early (7-10 AM)",IF(VALUE(LEFT(D7444,2))&lt;14,"Midday (10 AM-2 PM)",IF(VALUE(LEFT(D7444,2))&lt;16,"Afternoon (2-4 PM)","Late (4-6 PM)")))</f>
        <v>Late (4-6 PM)</v>
      </c>
      <c r="Q7444" s="3" t="n">
        <f aca="false">IF(L7444="No-show",1,0)</f>
        <v>0</v>
      </c>
      <c r="R7444" s="29" t="n">
        <f aca="false">IF(L7444="No-show",M7444,0)</f>
        <v>0</v>
      </c>
    </row>
    <row r="7445" customFormat="false" ht="15" hidden="false" customHeight="false" outlineLevel="0" collapsed="false">
      <c r="A7445" s="0" t="s">
        <v>8527</v>
      </c>
      <c r="B7445" s="28" t="n">
        <v>46154</v>
      </c>
      <c r="C7445" s="3" t="s">
        <v>30</v>
      </c>
      <c r="D7445" s="3" t="s">
        <v>215</v>
      </c>
      <c r="E7445" s="3" t="s">
        <v>8138</v>
      </c>
      <c r="F7445" s="3" t="s">
        <v>3</v>
      </c>
      <c r="G7445" s="3" t="s">
        <v>64</v>
      </c>
      <c r="H7445" s="3" t="s">
        <v>42</v>
      </c>
      <c r="I7445" s="3" t="s">
        <v>43</v>
      </c>
      <c r="J7445" s="0" t="n">
        <v>2</v>
      </c>
      <c r="K7445" s="3" t="s">
        <v>29</v>
      </c>
      <c r="L7445" s="3" t="s">
        <v>217</v>
      </c>
      <c r="M7445" s="29" t="n">
        <v>72</v>
      </c>
      <c r="N7445" s="30" t="n">
        <f aca="false">DATE(YEAR(B7445),MONTH(B7445),1)</f>
        <v>46143</v>
      </c>
      <c r="O7445" s="0" t="str">
        <f aca="false">IF(J7445&lt;=2,"0-2 days",IF(J7445&lt;=7,"3-7 days",IF(J7445&lt;=14,"8-14 days",IF(J7445&lt;=21,"15-21 days","22+ days"))))</f>
        <v>0-2 days</v>
      </c>
      <c r="P7445" s="0" t="str">
        <f aca="false">IF(VALUE(LEFT(D7445,2))&lt;10,"Early (7-10 AM)",IF(VALUE(LEFT(D7445,2))&lt;14,"Midday (10 AM-2 PM)",IF(VALUE(LEFT(D7445,2))&lt;16,"Afternoon (2-4 PM)","Late (4-6 PM)")))</f>
        <v>Late (4-6 PM)</v>
      </c>
      <c r="Q7445" s="3" t="n">
        <f aca="false">IF(L7445="No-show",1,0)</f>
        <v>1</v>
      </c>
      <c r="R7445" s="29" t="n">
        <f aca="false">IF(L7445="No-show",M7445,0)</f>
        <v>72</v>
      </c>
    </row>
    <row r="7446" customFormat="false" ht="15" hidden="false" customHeight="false" outlineLevel="0" collapsed="false">
      <c r="A7446" s="0" t="s">
        <v>8528</v>
      </c>
      <c r="B7446" s="28" t="n">
        <v>46154</v>
      </c>
      <c r="C7446" s="3" t="s">
        <v>30</v>
      </c>
      <c r="D7446" s="3" t="s">
        <v>215</v>
      </c>
      <c r="E7446" s="3" t="s">
        <v>8271</v>
      </c>
      <c r="F7446" s="3" t="s">
        <v>4</v>
      </c>
      <c r="G7446" s="3" t="s">
        <v>64</v>
      </c>
      <c r="H7446" s="3" t="s">
        <v>51</v>
      </c>
      <c r="I7446" s="3" t="s">
        <v>43</v>
      </c>
      <c r="J7446" s="0" t="n">
        <v>4</v>
      </c>
      <c r="K7446" s="3" t="s">
        <v>29</v>
      </c>
      <c r="L7446" s="3" t="s">
        <v>121</v>
      </c>
      <c r="M7446" s="29" t="n">
        <v>116</v>
      </c>
      <c r="N7446" s="30" t="n">
        <f aca="false">DATE(YEAR(B7446),MONTH(B7446),1)</f>
        <v>46143</v>
      </c>
      <c r="O7446" s="0" t="str">
        <f aca="false">IF(J7446&lt;=2,"0-2 days",IF(J7446&lt;=7,"3-7 days",IF(J7446&lt;=14,"8-14 days",IF(J7446&lt;=21,"15-21 days","22+ days"))))</f>
        <v>3-7 days</v>
      </c>
      <c r="P7446" s="0" t="str">
        <f aca="false">IF(VALUE(LEFT(D7446,2))&lt;10,"Early (7-10 AM)",IF(VALUE(LEFT(D7446,2))&lt;14,"Midday (10 AM-2 PM)",IF(VALUE(LEFT(D7446,2))&lt;16,"Afternoon (2-4 PM)","Late (4-6 PM)")))</f>
        <v>Late (4-6 PM)</v>
      </c>
      <c r="Q7446" s="3" t="n">
        <f aca="false">IF(L7446="No-show",1,0)</f>
        <v>0</v>
      </c>
      <c r="R7446" s="29" t="n">
        <f aca="false">IF(L7446="No-show",M7446,0)</f>
        <v>0</v>
      </c>
    </row>
    <row r="7447" customFormat="false" ht="15" hidden="false" customHeight="false" outlineLevel="0" collapsed="false">
      <c r="A7447" s="0" t="s">
        <v>8529</v>
      </c>
      <c r="B7447" s="28" t="n">
        <v>46154</v>
      </c>
      <c r="C7447" s="3" t="s">
        <v>30</v>
      </c>
      <c r="D7447" s="3" t="s">
        <v>219</v>
      </c>
      <c r="E7447" s="3" t="s">
        <v>8014</v>
      </c>
      <c r="F7447" s="3" t="s">
        <v>4</v>
      </c>
      <c r="G7447" s="3" t="s">
        <v>64</v>
      </c>
      <c r="H7447" s="3" t="s">
        <v>48</v>
      </c>
      <c r="I7447" s="3" t="s">
        <v>59</v>
      </c>
      <c r="J7447" s="0" t="n">
        <v>4</v>
      </c>
      <c r="K7447" s="3" t="s">
        <v>29</v>
      </c>
      <c r="L7447" s="3" t="s">
        <v>121</v>
      </c>
      <c r="M7447" s="29" t="n">
        <v>118</v>
      </c>
      <c r="N7447" s="30" t="n">
        <f aca="false">DATE(YEAR(B7447),MONTH(B7447),1)</f>
        <v>46143</v>
      </c>
      <c r="O7447" s="0" t="str">
        <f aca="false">IF(J7447&lt;=2,"0-2 days",IF(J7447&lt;=7,"3-7 days",IF(J7447&lt;=14,"8-14 days",IF(J7447&lt;=21,"15-21 days","22+ days"))))</f>
        <v>3-7 days</v>
      </c>
      <c r="P7447" s="0" t="str">
        <f aca="false">IF(VALUE(LEFT(D7447,2))&lt;10,"Early (7-10 AM)",IF(VALUE(LEFT(D7447,2))&lt;14,"Midday (10 AM-2 PM)",IF(VALUE(LEFT(D7447,2))&lt;16,"Afternoon (2-4 PM)","Late (4-6 PM)")))</f>
        <v>Late (4-6 PM)</v>
      </c>
      <c r="Q7447" s="3" t="n">
        <f aca="false">IF(L7447="No-show",1,0)</f>
        <v>0</v>
      </c>
      <c r="R7447" s="29" t="n">
        <f aca="false">IF(L7447="No-show",M7447,0)</f>
        <v>0</v>
      </c>
    </row>
    <row r="7448" customFormat="false" ht="15" hidden="false" customHeight="false" outlineLevel="0" collapsed="false">
      <c r="A7448" s="0" t="s">
        <v>8530</v>
      </c>
      <c r="B7448" s="28" t="n">
        <v>46154</v>
      </c>
      <c r="C7448" s="3" t="s">
        <v>30</v>
      </c>
      <c r="D7448" s="3" t="s">
        <v>219</v>
      </c>
      <c r="E7448" s="3" t="s">
        <v>7930</v>
      </c>
      <c r="F7448" s="3" t="s">
        <v>4</v>
      </c>
      <c r="G7448" s="3" t="s">
        <v>64</v>
      </c>
      <c r="H7448" s="3" t="s">
        <v>58</v>
      </c>
      <c r="I7448" s="3" t="s">
        <v>49</v>
      </c>
      <c r="J7448" s="0" t="n">
        <v>2</v>
      </c>
      <c r="K7448" s="3" t="s">
        <v>32</v>
      </c>
      <c r="L7448" s="3" t="s">
        <v>217</v>
      </c>
      <c r="M7448" s="29" t="n">
        <v>105</v>
      </c>
      <c r="N7448" s="30" t="n">
        <f aca="false">DATE(YEAR(B7448),MONTH(B7448),1)</f>
        <v>46143</v>
      </c>
      <c r="O7448" s="0" t="str">
        <f aca="false">IF(J7448&lt;=2,"0-2 days",IF(J7448&lt;=7,"3-7 days",IF(J7448&lt;=14,"8-14 days",IF(J7448&lt;=21,"15-21 days","22+ days"))))</f>
        <v>0-2 days</v>
      </c>
      <c r="P7448" s="0" t="str">
        <f aca="false">IF(VALUE(LEFT(D7448,2))&lt;10,"Early (7-10 AM)",IF(VALUE(LEFT(D7448,2))&lt;14,"Midday (10 AM-2 PM)",IF(VALUE(LEFT(D7448,2))&lt;16,"Afternoon (2-4 PM)","Late (4-6 PM)")))</f>
        <v>Late (4-6 PM)</v>
      </c>
      <c r="Q7448" s="3" t="n">
        <f aca="false">IF(L7448="No-show",1,0)</f>
        <v>1</v>
      </c>
      <c r="R7448" s="29" t="n">
        <f aca="false">IF(L7448="No-show",M7448,0)</f>
        <v>105</v>
      </c>
    </row>
    <row r="7449" customFormat="false" ht="15" hidden="false" customHeight="false" outlineLevel="0" collapsed="false">
      <c r="A7449" s="0" t="s">
        <v>8531</v>
      </c>
      <c r="B7449" s="28" t="n">
        <v>46154</v>
      </c>
      <c r="C7449" s="3" t="s">
        <v>30</v>
      </c>
      <c r="D7449" s="3" t="s">
        <v>222</v>
      </c>
      <c r="E7449" s="3" t="s">
        <v>8158</v>
      </c>
      <c r="F7449" s="3" t="s">
        <v>7</v>
      </c>
      <c r="G7449" s="3" t="s">
        <v>64</v>
      </c>
      <c r="H7449" s="3" t="s">
        <v>45</v>
      </c>
      <c r="I7449" s="3" t="s">
        <v>43</v>
      </c>
      <c r="J7449" s="0" t="n">
        <v>11</v>
      </c>
      <c r="K7449" s="3" t="s">
        <v>29</v>
      </c>
      <c r="L7449" s="3" t="s">
        <v>121</v>
      </c>
      <c r="M7449" s="29" t="n">
        <v>95</v>
      </c>
      <c r="N7449" s="30" t="n">
        <f aca="false">DATE(YEAR(B7449),MONTH(B7449),1)</f>
        <v>46143</v>
      </c>
      <c r="O7449" s="0" t="str">
        <f aca="false">IF(J7449&lt;=2,"0-2 days",IF(J7449&lt;=7,"3-7 days",IF(J7449&lt;=14,"8-14 days",IF(J7449&lt;=21,"15-21 days","22+ days"))))</f>
        <v>8-14 days</v>
      </c>
      <c r="P7449" s="0" t="str">
        <f aca="false">IF(VALUE(LEFT(D7449,2))&lt;10,"Early (7-10 AM)",IF(VALUE(LEFT(D7449,2))&lt;14,"Midday (10 AM-2 PM)",IF(VALUE(LEFT(D7449,2))&lt;16,"Afternoon (2-4 PM)","Late (4-6 PM)")))</f>
        <v>Late (4-6 PM)</v>
      </c>
      <c r="Q7449" s="3" t="n">
        <f aca="false">IF(L7449="No-show",1,0)</f>
        <v>0</v>
      </c>
      <c r="R7449" s="29" t="n">
        <f aca="false">IF(L7449="No-show",M7449,0)</f>
        <v>0</v>
      </c>
    </row>
    <row r="7450" customFormat="false" ht="15" hidden="false" customHeight="false" outlineLevel="0" collapsed="false">
      <c r="A7450" s="0" t="s">
        <v>8532</v>
      </c>
      <c r="B7450" s="28" t="n">
        <v>46154</v>
      </c>
      <c r="C7450" s="3" t="s">
        <v>30</v>
      </c>
      <c r="D7450" s="3" t="s">
        <v>222</v>
      </c>
      <c r="E7450" s="3" t="s">
        <v>8048</v>
      </c>
      <c r="F7450" s="3" t="s">
        <v>3</v>
      </c>
      <c r="G7450" s="3" t="s">
        <v>64</v>
      </c>
      <c r="H7450" s="3" t="s">
        <v>56</v>
      </c>
      <c r="I7450" s="3" t="s">
        <v>52</v>
      </c>
      <c r="J7450" s="0" t="n">
        <v>0</v>
      </c>
      <c r="K7450" s="3" t="s">
        <v>29</v>
      </c>
      <c r="L7450" s="3" t="s">
        <v>121</v>
      </c>
      <c r="M7450" s="29" t="n">
        <v>115</v>
      </c>
      <c r="N7450" s="30" t="n">
        <f aca="false">DATE(YEAR(B7450),MONTH(B7450),1)</f>
        <v>46143</v>
      </c>
      <c r="O7450" s="0" t="str">
        <f aca="false">IF(J7450&lt;=2,"0-2 days",IF(J7450&lt;=7,"3-7 days",IF(J7450&lt;=14,"8-14 days",IF(J7450&lt;=21,"15-21 days","22+ days"))))</f>
        <v>0-2 days</v>
      </c>
      <c r="P7450" s="0" t="str">
        <f aca="false">IF(VALUE(LEFT(D7450,2))&lt;10,"Early (7-10 AM)",IF(VALUE(LEFT(D7450,2))&lt;14,"Midday (10 AM-2 PM)",IF(VALUE(LEFT(D7450,2))&lt;16,"Afternoon (2-4 PM)","Late (4-6 PM)")))</f>
        <v>Late (4-6 PM)</v>
      </c>
      <c r="Q7450" s="3" t="n">
        <f aca="false">IF(L7450="No-show",1,0)</f>
        <v>0</v>
      </c>
      <c r="R7450" s="29" t="n">
        <f aca="false">IF(L7450="No-show",M7450,0)</f>
        <v>0</v>
      </c>
    </row>
    <row r="7451" customFormat="false" ht="15" hidden="false" customHeight="false" outlineLevel="0" collapsed="false">
      <c r="A7451" s="0" t="s">
        <v>8533</v>
      </c>
      <c r="B7451" s="28" t="n">
        <v>46154</v>
      </c>
      <c r="C7451" s="3" t="s">
        <v>30</v>
      </c>
      <c r="D7451" s="3" t="s">
        <v>222</v>
      </c>
      <c r="E7451" s="3" t="s">
        <v>7406</v>
      </c>
      <c r="F7451" s="3" t="s">
        <v>4</v>
      </c>
      <c r="G7451" s="3" t="s">
        <v>65</v>
      </c>
      <c r="H7451" s="3" t="s">
        <v>54</v>
      </c>
      <c r="I7451" s="3" t="s">
        <v>55</v>
      </c>
      <c r="J7451" s="0" t="n">
        <v>12</v>
      </c>
      <c r="K7451" s="3" t="s">
        <v>29</v>
      </c>
      <c r="L7451" s="3" t="s">
        <v>121</v>
      </c>
      <c r="M7451" s="29" t="n">
        <v>192</v>
      </c>
      <c r="N7451" s="30" t="n">
        <f aca="false">DATE(YEAR(B7451),MONTH(B7451),1)</f>
        <v>46143</v>
      </c>
      <c r="O7451" s="0" t="str">
        <f aca="false">IF(J7451&lt;=2,"0-2 days",IF(J7451&lt;=7,"3-7 days",IF(J7451&lt;=14,"8-14 days",IF(J7451&lt;=21,"15-21 days","22+ days"))))</f>
        <v>8-14 days</v>
      </c>
      <c r="P7451" s="0" t="str">
        <f aca="false">IF(VALUE(LEFT(D7451,2))&lt;10,"Early (7-10 AM)",IF(VALUE(LEFT(D7451,2))&lt;14,"Midday (10 AM-2 PM)",IF(VALUE(LEFT(D7451,2))&lt;16,"Afternoon (2-4 PM)","Late (4-6 PM)")))</f>
        <v>Late (4-6 PM)</v>
      </c>
      <c r="Q7451" s="3" t="n">
        <f aca="false">IF(L7451="No-show",1,0)</f>
        <v>0</v>
      </c>
      <c r="R7451" s="29" t="n">
        <f aca="false">IF(L7451="No-show",M7451,0)</f>
        <v>0</v>
      </c>
    </row>
    <row r="7452" customFormat="false" ht="15" hidden="false" customHeight="false" outlineLevel="0" collapsed="false">
      <c r="A7452" s="0" t="s">
        <v>8534</v>
      </c>
      <c r="B7452" s="28" t="n">
        <v>46155</v>
      </c>
      <c r="C7452" s="3" t="s">
        <v>33</v>
      </c>
      <c r="D7452" s="3" t="s">
        <v>119</v>
      </c>
      <c r="E7452" s="3" t="s">
        <v>7971</v>
      </c>
      <c r="F7452" s="3" t="s">
        <v>4</v>
      </c>
      <c r="G7452" s="3" t="s">
        <v>64</v>
      </c>
      <c r="H7452" s="3" t="s">
        <v>48</v>
      </c>
      <c r="I7452" s="3" t="s">
        <v>46</v>
      </c>
      <c r="J7452" s="0" t="n">
        <v>5</v>
      </c>
      <c r="K7452" s="3" t="s">
        <v>29</v>
      </c>
      <c r="L7452" s="3" t="s">
        <v>121</v>
      </c>
      <c r="M7452" s="29" t="n">
        <v>118</v>
      </c>
      <c r="N7452" s="30" t="n">
        <f aca="false">DATE(YEAR(B7452),MONTH(B7452),1)</f>
        <v>46143</v>
      </c>
      <c r="O7452" s="0" t="str">
        <f aca="false">IF(J7452&lt;=2,"0-2 days",IF(J7452&lt;=7,"3-7 days",IF(J7452&lt;=14,"8-14 days",IF(J7452&lt;=21,"15-21 days","22+ days"))))</f>
        <v>3-7 days</v>
      </c>
      <c r="P7452" s="0" t="str">
        <f aca="false">IF(VALUE(LEFT(D7452,2))&lt;10,"Early (7-10 AM)",IF(VALUE(LEFT(D7452,2))&lt;14,"Midday (10 AM-2 PM)",IF(VALUE(LEFT(D7452,2))&lt;16,"Afternoon (2-4 PM)","Late (4-6 PM)")))</f>
        <v>Early (7-10 AM)</v>
      </c>
      <c r="Q7452" s="3" t="n">
        <f aca="false">IF(L7452="No-show",1,0)</f>
        <v>0</v>
      </c>
      <c r="R7452" s="29" t="n">
        <f aca="false">IF(L7452="No-show",M7452,0)</f>
        <v>0</v>
      </c>
    </row>
    <row r="7453" customFormat="false" ht="15" hidden="false" customHeight="false" outlineLevel="0" collapsed="false">
      <c r="A7453" s="0" t="s">
        <v>8535</v>
      </c>
      <c r="B7453" s="28" t="n">
        <v>46155</v>
      </c>
      <c r="C7453" s="3" t="s">
        <v>33</v>
      </c>
      <c r="D7453" s="3" t="s">
        <v>119</v>
      </c>
      <c r="E7453" s="3" t="s">
        <v>7712</v>
      </c>
      <c r="F7453" s="3" t="s">
        <v>8</v>
      </c>
      <c r="G7453" s="3" t="s">
        <v>64</v>
      </c>
      <c r="H7453" s="3" t="s">
        <v>42</v>
      </c>
      <c r="I7453" s="3" t="s">
        <v>57</v>
      </c>
      <c r="J7453" s="0" t="n">
        <v>11</v>
      </c>
      <c r="K7453" s="3" t="s">
        <v>29</v>
      </c>
      <c r="L7453" s="3" t="s">
        <v>121</v>
      </c>
      <c r="M7453" s="29" t="n">
        <v>72</v>
      </c>
      <c r="N7453" s="30" t="n">
        <f aca="false">DATE(YEAR(B7453),MONTH(B7453),1)</f>
        <v>46143</v>
      </c>
      <c r="O7453" s="0" t="str">
        <f aca="false">IF(J7453&lt;=2,"0-2 days",IF(J7453&lt;=7,"3-7 days",IF(J7453&lt;=14,"8-14 days",IF(J7453&lt;=21,"15-21 days","22+ days"))))</f>
        <v>8-14 days</v>
      </c>
      <c r="P7453" s="0" t="str">
        <f aca="false">IF(VALUE(LEFT(D7453,2))&lt;10,"Early (7-10 AM)",IF(VALUE(LEFT(D7453,2))&lt;14,"Midday (10 AM-2 PM)",IF(VALUE(LEFT(D7453,2))&lt;16,"Afternoon (2-4 PM)","Late (4-6 PM)")))</f>
        <v>Early (7-10 AM)</v>
      </c>
      <c r="Q7453" s="3" t="n">
        <f aca="false">IF(L7453="No-show",1,0)</f>
        <v>0</v>
      </c>
      <c r="R7453" s="29" t="n">
        <f aca="false">IF(L7453="No-show",M7453,0)</f>
        <v>0</v>
      </c>
    </row>
    <row r="7454" customFormat="false" ht="15" hidden="false" customHeight="false" outlineLevel="0" collapsed="false">
      <c r="A7454" s="0" t="s">
        <v>8536</v>
      </c>
      <c r="B7454" s="28" t="n">
        <v>46155</v>
      </c>
      <c r="C7454" s="3" t="s">
        <v>33</v>
      </c>
      <c r="D7454" s="3" t="s">
        <v>119</v>
      </c>
      <c r="E7454" s="3" t="s">
        <v>8388</v>
      </c>
      <c r="F7454" s="3" t="s">
        <v>7</v>
      </c>
      <c r="G7454" s="3" t="s">
        <v>64</v>
      </c>
      <c r="H7454" s="3" t="s">
        <v>54</v>
      </c>
      <c r="I7454" s="3" t="s">
        <v>46</v>
      </c>
      <c r="J7454" s="0" t="n">
        <v>3</v>
      </c>
      <c r="K7454" s="3" t="s">
        <v>29</v>
      </c>
      <c r="L7454" s="3" t="s">
        <v>121</v>
      </c>
      <c r="M7454" s="29" t="n">
        <v>120</v>
      </c>
      <c r="N7454" s="30" t="n">
        <f aca="false">DATE(YEAR(B7454),MONTH(B7454),1)</f>
        <v>46143</v>
      </c>
      <c r="O7454" s="0" t="str">
        <f aca="false">IF(J7454&lt;=2,"0-2 days",IF(J7454&lt;=7,"3-7 days",IF(J7454&lt;=14,"8-14 days",IF(J7454&lt;=21,"15-21 days","22+ days"))))</f>
        <v>3-7 days</v>
      </c>
      <c r="P7454" s="0" t="str">
        <f aca="false">IF(VALUE(LEFT(D7454,2))&lt;10,"Early (7-10 AM)",IF(VALUE(LEFT(D7454,2))&lt;14,"Midday (10 AM-2 PM)",IF(VALUE(LEFT(D7454,2))&lt;16,"Afternoon (2-4 PM)","Late (4-6 PM)")))</f>
        <v>Early (7-10 AM)</v>
      </c>
      <c r="Q7454" s="3" t="n">
        <f aca="false">IF(L7454="No-show",1,0)</f>
        <v>0</v>
      </c>
      <c r="R7454" s="29" t="n">
        <f aca="false">IF(L7454="No-show",M7454,0)</f>
        <v>0</v>
      </c>
    </row>
    <row r="7455" customFormat="false" ht="15" hidden="false" customHeight="false" outlineLevel="0" collapsed="false">
      <c r="A7455" s="0" t="s">
        <v>8537</v>
      </c>
      <c r="B7455" s="28" t="n">
        <v>46155</v>
      </c>
      <c r="C7455" s="3" t="s">
        <v>33</v>
      </c>
      <c r="D7455" s="3" t="s">
        <v>125</v>
      </c>
      <c r="E7455" s="3" t="s">
        <v>7945</v>
      </c>
      <c r="F7455" s="3" t="s">
        <v>4</v>
      </c>
      <c r="G7455" s="3" t="s">
        <v>64</v>
      </c>
      <c r="H7455" s="3" t="s">
        <v>54</v>
      </c>
      <c r="I7455" s="3" t="s">
        <v>57</v>
      </c>
      <c r="J7455" s="0" t="n">
        <v>4</v>
      </c>
      <c r="K7455" s="3" t="s">
        <v>29</v>
      </c>
      <c r="L7455" s="3" t="s">
        <v>217</v>
      </c>
      <c r="M7455" s="29" t="n">
        <v>120</v>
      </c>
      <c r="N7455" s="30" t="n">
        <f aca="false">DATE(YEAR(B7455),MONTH(B7455),1)</f>
        <v>46143</v>
      </c>
      <c r="O7455" s="0" t="str">
        <f aca="false">IF(J7455&lt;=2,"0-2 days",IF(J7455&lt;=7,"3-7 days",IF(J7455&lt;=14,"8-14 days",IF(J7455&lt;=21,"15-21 days","22+ days"))))</f>
        <v>3-7 days</v>
      </c>
      <c r="P7455" s="0" t="str">
        <f aca="false">IF(VALUE(LEFT(D7455,2))&lt;10,"Early (7-10 AM)",IF(VALUE(LEFT(D7455,2))&lt;14,"Midday (10 AM-2 PM)",IF(VALUE(LEFT(D7455,2))&lt;16,"Afternoon (2-4 PM)","Late (4-6 PM)")))</f>
        <v>Early (7-10 AM)</v>
      </c>
      <c r="Q7455" s="3" t="n">
        <f aca="false">IF(L7455="No-show",1,0)</f>
        <v>1</v>
      </c>
      <c r="R7455" s="29" t="n">
        <f aca="false">IF(L7455="No-show",M7455,0)</f>
        <v>120</v>
      </c>
    </row>
    <row r="7456" customFormat="false" ht="15" hidden="false" customHeight="false" outlineLevel="0" collapsed="false">
      <c r="A7456" s="0" t="s">
        <v>8538</v>
      </c>
      <c r="B7456" s="28" t="n">
        <v>46155</v>
      </c>
      <c r="C7456" s="3" t="s">
        <v>33</v>
      </c>
      <c r="D7456" s="3" t="s">
        <v>135</v>
      </c>
      <c r="E7456" s="3" t="s">
        <v>7920</v>
      </c>
      <c r="F7456" s="3" t="s">
        <v>7</v>
      </c>
      <c r="G7456" s="3" t="s">
        <v>64</v>
      </c>
      <c r="H7456" s="3" t="s">
        <v>54</v>
      </c>
      <c r="I7456" s="3" t="s">
        <v>59</v>
      </c>
      <c r="J7456" s="0" t="n">
        <v>5</v>
      </c>
      <c r="K7456" s="3" t="s">
        <v>29</v>
      </c>
      <c r="L7456" s="3" t="s">
        <v>121</v>
      </c>
      <c r="M7456" s="29" t="n">
        <v>120</v>
      </c>
      <c r="N7456" s="30" t="n">
        <f aca="false">DATE(YEAR(B7456),MONTH(B7456),1)</f>
        <v>46143</v>
      </c>
      <c r="O7456" s="0" t="str">
        <f aca="false">IF(J7456&lt;=2,"0-2 days",IF(J7456&lt;=7,"3-7 days",IF(J7456&lt;=14,"8-14 days",IF(J7456&lt;=21,"15-21 days","22+ days"))))</f>
        <v>3-7 days</v>
      </c>
      <c r="P7456" s="0" t="str">
        <f aca="false">IF(VALUE(LEFT(D7456,2))&lt;10,"Early (7-10 AM)",IF(VALUE(LEFT(D7456,2))&lt;14,"Midday (10 AM-2 PM)",IF(VALUE(LEFT(D7456,2))&lt;16,"Afternoon (2-4 PM)","Late (4-6 PM)")))</f>
        <v>Early (7-10 AM)</v>
      </c>
      <c r="Q7456" s="3" t="n">
        <f aca="false">IF(L7456="No-show",1,0)</f>
        <v>0</v>
      </c>
      <c r="R7456" s="29" t="n">
        <f aca="false">IF(L7456="No-show",M7456,0)</f>
        <v>0</v>
      </c>
    </row>
    <row r="7457" customFormat="false" ht="15" hidden="false" customHeight="false" outlineLevel="0" collapsed="false">
      <c r="A7457" s="0" t="s">
        <v>8539</v>
      </c>
      <c r="B7457" s="28" t="n">
        <v>46155</v>
      </c>
      <c r="C7457" s="3" t="s">
        <v>33</v>
      </c>
      <c r="D7457" s="3" t="s">
        <v>235</v>
      </c>
      <c r="E7457" s="3" t="s">
        <v>8540</v>
      </c>
      <c r="F7457" s="3" t="s">
        <v>8</v>
      </c>
      <c r="G7457" s="3" t="s">
        <v>63</v>
      </c>
      <c r="H7457" s="3" t="s">
        <v>42</v>
      </c>
      <c r="I7457" s="3" t="s">
        <v>43</v>
      </c>
      <c r="J7457" s="0" t="n">
        <v>12</v>
      </c>
      <c r="K7457" s="3" t="s">
        <v>29</v>
      </c>
      <c r="L7457" s="3" t="s">
        <v>121</v>
      </c>
      <c r="M7457" s="29" t="n">
        <v>115.2</v>
      </c>
      <c r="N7457" s="30" t="n">
        <f aca="false">DATE(YEAR(B7457),MONTH(B7457),1)</f>
        <v>46143</v>
      </c>
      <c r="O7457" s="0" t="str">
        <f aca="false">IF(J7457&lt;=2,"0-2 days",IF(J7457&lt;=7,"3-7 days",IF(J7457&lt;=14,"8-14 days",IF(J7457&lt;=21,"15-21 days","22+ days"))))</f>
        <v>8-14 days</v>
      </c>
      <c r="P7457" s="0" t="str">
        <f aca="false">IF(VALUE(LEFT(D7457,2))&lt;10,"Early (7-10 AM)",IF(VALUE(LEFT(D7457,2))&lt;14,"Midday (10 AM-2 PM)",IF(VALUE(LEFT(D7457,2))&lt;16,"Afternoon (2-4 PM)","Late (4-6 PM)")))</f>
        <v>Early (7-10 AM)</v>
      </c>
      <c r="Q7457" s="3" t="n">
        <f aca="false">IF(L7457="No-show",1,0)</f>
        <v>0</v>
      </c>
      <c r="R7457" s="29" t="n">
        <f aca="false">IF(L7457="No-show",M7457,0)</f>
        <v>0</v>
      </c>
    </row>
    <row r="7458" customFormat="false" ht="15" hidden="false" customHeight="false" outlineLevel="0" collapsed="false">
      <c r="A7458" s="0" t="s">
        <v>8541</v>
      </c>
      <c r="B7458" s="28" t="n">
        <v>46155</v>
      </c>
      <c r="C7458" s="3" t="s">
        <v>33</v>
      </c>
      <c r="D7458" s="3" t="s">
        <v>235</v>
      </c>
      <c r="E7458" s="3" t="s">
        <v>8059</v>
      </c>
      <c r="F7458" s="3" t="s">
        <v>3</v>
      </c>
      <c r="G7458" s="3" t="s">
        <v>64</v>
      </c>
      <c r="H7458" s="3" t="s">
        <v>51</v>
      </c>
      <c r="I7458" s="3" t="s">
        <v>43</v>
      </c>
      <c r="J7458" s="0" t="n">
        <v>5</v>
      </c>
      <c r="K7458" s="3" t="s">
        <v>29</v>
      </c>
      <c r="L7458" s="3" t="s">
        <v>121</v>
      </c>
      <c r="M7458" s="29" t="n">
        <v>116</v>
      </c>
      <c r="N7458" s="30" t="n">
        <f aca="false">DATE(YEAR(B7458),MONTH(B7458),1)</f>
        <v>46143</v>
      </c>
      <c r="O7458" s="0" t="str">
        <f aca="false">IF(J7458&lt;=2,"0-2 days",IF(J7458&lt;=7,"3-7 days",IF(J7458&lt;=14,"8-14 days",IF(J7458&lt;=21,"15-21 days","22+ days"))))</f>
        <v>3-7 days</v>
      </c>
      <c r="P7458" s="0" t="str">
        <f aca="false">IF(VALUE(LEFT(D7458,2))&lt;10,"Early (7-10 AM)",IF(VALUE(LEFT(D7458,2))&lt;14,"Midday (10 AM-2 PM)",IF(VALUE(LEFT(D7458,2))&lt;16,"Afternoon (2-4 PM)","Late (4-6 PM)")))</f>
        <v>Early (7-10 AM)</v>
      </c>
      <c r="Q7458" s="3" t="n">
        <f aca="false">IF(L7458="No-show",1,0)</f>
        <v>0</v>
      </c>
      <c r="R7458" s="29" t="n">
        <f aca="false">IF(L7458="No-show",M7458,0)</f>
        <v>0</v>
      </c>
    </row>
    <row r="7459" customFormat="false" ht="15" hidden="false" customHeight="false" outlineLevel="0" collapsed="false">
      <c r="A7459" s="0" t="s">
        <v>8542</v>
      </c>
      <c r="B7459" s="28" t="n">
        <v>46155</v>
      </c>
      <c r="C7459" s="3" t="s">
        <v>33</v>
      </c>
      <c r="D7459" s="3" t="s">
        <v>235</v>
      </c>
      <c r="E7459" s="3" t="s">
        <v>8543</v>
      </c>
      <c r="F7459" s="3" t="s">
        <v>4</v>
      </c>
      <c r="G7459" s="3" t="s">
        <v>63</v>
      </c>
      <c r="H7459" s="3" t="s">
        <v>54</v>
      </c>
      <c r="I7459" s="3" t="s">
        <v>49</v>
      </c>
      <c r="J7459" s="0" t="n">
        <v>18</v>
      </c>
      <c r="K7459" s="3" t="s">
        <v>32</v>
      </c>
      <c r="L7459" s="3" t="s">
        <v>121</v>
      </c>
      <c r="M7459" s="29" t="n">
        <v>192</v>
      </c>
      <c r="N7459" s="30" t="n">
        <f aca="false">DATE(YEAR(B7459),MONTH(B7459),1)</f>
        <v>46143</v>
      </c>
      <c r="O7459" s="0" t="str">
        <f aca="false">IF(J7459&lt;=2,"0-2 days",IF(J7459&lt;=7,"3-7 days",IF(J7459&lt;=14,"8-14 days",IF(J7459&lt;=21,"15-21 days","22+ days"))))</f>
        <v>15-21 days</v>
      </c>
      <c r="P7459" s="0" t="str">
        <f aca="false">IF(VALUE(LEFT(D7459,2))&lt;10,"Early (7-10 AM)",IF(VALUE(LEFT(D7459,2))&lt;14,"Midday (10 AM-2 PM)",IF(VALUE(LEFT(D7459,2))&lt;16,"Afternoon (2-4 PM)","Late (4-6 PM)")))</f>
        <v>Early (7-10 AM)</v>
      </c>
      <c r="Q7459" s="3" t="n">
        <f aca="false">IF(L7459="No-show",1,0)</f>
        <v>0</v>
      </c>
      <c r="R7459" s="29" t="n">
        <f aca="false">IF(L7459="No-show",M7459,0)</f>
        <v>0</v>
      </c>
    </row>
    <row r="7460" customFormat="false" ht="15" hidden="false" customHeight="false" outlineLevel="0" collapsed="false">
      <c r="A7460" s="0" t="s">
        <v>8544</v>
      </c>
      <c r="B7460" s="28" t="n">
        <v>46155</v>
      </c>
      <c r="C7460" s="3" t="s">
        <v>33</v>
      </c>
      <c r="D7460" s="3" t="s">
        <v>235</v>
      </c>
      <c r="E7460" s="3" t="s">
        <v>8236</v>
      </c>
      <c r="F7460" s="3" t="s">
        <v>4</v>
      </c>
      <c r="G7460" s="3" t="s">
        <v>64</v>
      </c>
      <c r="H7460" s="3" t="s">
        <v>60</v>
      </c>
      <c r="I7460" s="3" t="s">
        <v>43</v>
      </c>
      <c r="J7460" s="0" t="n">
        <v>2</v>
      </c>
      <c r="K7460" s="3" t="s">
        <v>29</v>
      </c>
      <c r="L7460" s="3" t="s">
        <v>121</v>
      </c>
      <c r="M7460" s="29" t="n">
        <v>135</v>
      </c>
      <c r="N7460" s="30" t="n">
        <f aca="false">DATE(YEAR(B7460),MONTH(B7460),1)</f>
        <v>46143</v>
      </c>
      <c r="O7460" s="0" t="str">
        <f aca="false">IF(J7460&lt;=2,"0-2 days",IF(J7460&lt;=7,"3-7 days",IF(J7460&lt;=14,"8-14 days",IF(J7460&lt;=21,"15-21 days","22+ days"))))</f>
        <v>0-2 days</v>
      </c>
      <c r="P7460" s="0" t="str">
        <f aca="false">IF(VALUE(LEFT(D7460,2))&lt;10,"Early (7-10 AM)",IF(VALUE(LEFT(D7460,2))&lt;14,"Midday (10 AM-2 PM)",IF(VALUE(LEFT(D7460,2))&lt;16,"Afternoon (2-4 PM)","Late (4-6 PM)")))</f>
        <v>Early (7-10 AM)</v>
      </c>
      <c r="Q7460" s="3" t="n">
        <f aca="false">IF(L7460="No-show",1,0)</f>
        <v>0</v>
      </c>
      <c r="R7460" s="29" t="n">
        <f aca="false">IF(L7460="No-show",M7460,0)</f>
        <v>0</v>
      </c>
    </row>
    <row r="7461" customFormat="false" ht="15" hidden="false" customHeight="false" outlineLevel="0" collapsed="false">
      <c r="A7461" s="0" t="s">
        <v>8545</v>
      </c>
      <c r="B7461" s="28" t="n">
        <v>46155</v>
      </c>
      <c r="C7461" s="3" t="s">
        <v>33</v>
      </c>
      <c r="D7461" s="3" t="s">
        <v>235</v>
      </c>
      <c r="E7461" s="3" t="s">
        <v>7999</v>
      </c>
      <c r="F7461" s="3" t="s">
        <v>4</v>
      </c>
      <c r="G7461" s="3" t="s">
        <v>64</v>
      </c>
      <c r="H7461" s="3" t="s">
        <v>51</v>
      </c>
      <c r="I7461" s="3" t="s">
        <v>43</v>
      </c>
      <c r="J7461" s="0" t="n">
        <v>5</v>
      </c>
      <c r="K7461" s="3" t="s">
        <v>29</v>
      </c>
      <c r="L7461" s="3" t="s">
        <v>121</v>
      </c>
      <c r="M7461" s="29" t="n">
        <v>116</v>
      </c>
      <c r="N7461" s="30" t="n">
        <f aca="false">DATE(YEAR(B7461),MONTH(B7461),1)</f>
        <v>46143</v>
      </c>
      <c r="O7461" s="0" t="str">
        <f aca="false">IF(J7461&lt;=2,"0-2 days",IF(J7461&lt;=7,"3-7 days",IF(J7461&lt;=14,"8-14 days",IF(J7461&lt;=21,"15-21 days","22+ days"))))</f>
        <v>3-7 days</v>
      </c>
      <c r="P7461" s="0" t="str">
        <f aca="false">IF(VALUE(LEFT(D7461,2))&lt;10,"Early (7-10 AM)",IF(VALUE(LEFT(D7461,2))&lt;14,"Midday (10 AM-2 PM)",IF(VALUE(LEFT(D7461,2))&lt;16,"Afternoon (2-4 PM)","Late (4-6 PM)")))</f>
        <v>Early (7-10 AM)</v>
      </c>
      <c r="Q7461" s="3" t="n">
        <f aca="false">IF(L7461="No-show",1,0)</f>
        <v>0</v>
      </c>
      <c r="R7461" s="29" t="n">
        <f aca="false">IF(L7461="No-show",M7461,0)</f>
        <v>0</v>
      </c>
    </row>
    <row r="7462" customFormat="false" ht="15" hidden="false" customHeight="false" outlineLevel="0" collapsed="false">
      <c r="A7462" s="0" t="s">
        <v>8546</v>
      </c>
      <c r="B7462" s="28" t="n">
        <v>46155</v>
      </c>
      <c r="C7462" s="3" t="s">
        <v>33</v>
      </c>
      <c r="D7462" s="3" t="s">
        <v>235</v>
      </c>
      <c r="E7462" s="3" t="s">
        <v>8483</v>
      </c>
      <c r="F7462" s="3" t="s">
        <v>4</v>
      </c>
      <c r="G7462" s="3" t="s">
        <v>64</v>
      </c>
      <c r="H7462" s="3" t="s">
        <v>58</v>
      </c>
      <c r="I7462" s="3" t="s">
        <v>52</v>
      </c>
      <c r="J7462" s="0" t="n">
        <v>11</v>
      </c>
      <c r="K7462" s="3" t="s">
        <v>32</v>
      </c>
      <c r="L7462" s="3" t="s">
        <v>121</v>
      </c>
      <c r="M7462" s="29" t="n">
        <v>105</v>
      </c>
      <c r="N7462" s="30" t="n">
        <f aca="false">DATE(YEAR(B7462),MONTH(B7462),1)</f>
        <v>46143</v>
      </c>
      <c r="O7462" s="0" t="str">
        <f aca="false">IF(J7462&lt;=2,"0-2 days",IF(J7462&lt;=7,"3-7 days",IF(J7462&lt;=14,"8-14 days",IF(J7462&lt;=21,"15-21 days","22+ days"))))</f>
        <v>8-14 days</v>
      </c>
      <c r="P7462" s="0" t="str">
        <f aca="false">IF(VALUE(LEFT(D7462,2))&lt;10,"Early (7-10 AM)",IF(VALUE(LEFT(D7462,2))&lt;14,"Midday (10 AM-2 PM)",IF(VALUE(LEFT(D7462,2))&lt;16,"Afternoon (2-4 PM)","Late (4-6 PM)")))</f>
        <v>Early (7-10 AM)</v>
      </c>
      <c r="Q7462" s="3" t="n">
        <f aca="false">IF(L7462="No-show",1,0)</f>
        <v>0</v>
      </c>
      <c r="R7462" s="29" t="n">
        <f aca="false">IF(L7462="No-show",M7462,0)</f>
        <v>0</v>
      </c>
    </row>
    <row r="7463" customFormat="false" ht="15" hidden="false" customHeight="false" outlineLevel="0" collapsed="false">
      <c r="A7463" s="0" t="s">
        <v>8547</v>
      </c>
      <c r="B7463" s="28" t="n">
        <v>46155</v>
      </c>
      <c r="C7463" s="3" t="s">
        <v>33</v>
      </c>
      <c r="D7463" s="3" t="s">
        <v>235</v>
      </c>
      <c r="E7463" s="3" t="s">
        <v>8095</v>
      </c>
      <c r="F7463" s="3" t="s">
        <v>4</v>
      </c>
      <c r="G7463" s="3" t="s">
        <v>64</v>
      </c>
      <c r="H7463" s="3" t="s">
        <v>51</v>
      </c>
      <c r="I7463" s="3" t="s">
        <v>52</v>
      </c>
      <c r="J7463" s="0" t="n">
        <v>7</v>
      </c>
      <c r="K7463" s="3" t="s">
        <v>32</v>
      </c>
      <c r="L7463" s="3" t="s">
        <v>121</v>
      </c>
      <c r="M7463" s="29" t="n">
        <v>116</v>
      </c>
      <c r="N7463" s="30" t="n">
        <f aca="false">DATE(YEAR(B7463),MONTH(B7463),1)</f>
        <v>46143</v>
      </c>
      <c r="O7463" s="0" t="str">
        <f aca="false">IF(J7463&lt;=2,"0-2 days",IF(J7463&lt;=7,"3-7 days",IF(J7463&lt;=14,"8-14 days",IF(J7463&lt;=21,"15-21 days","22+ days"))))</f>
        <v>3-7 days</v>
      </c>
      <c r="P7463" s="0" t="str">
        <f aca="false">IF(VALUE(LEFT(D7463,2))&lt;10,"Early (7-10 AM)",IF(VALUE(LEFT(D7463,2))&lt;14,"Midday (10 AM-2 PM)",IF(VALUE(LEFT(D7463,2))&lt;16,"Afternoon (2-4 PM)","Late (4-6 PM)")))</f>
        <v>Early (7-10 AM)</v>
      </c>
      <c r="Q7463" s="3" t="n">
        <f aca="false">IF(L7463="No-show",1,0)</f>
        <v>0</v>
      </c>
      <c r="R7463" s="29" t="n">
        <f aca="false">IF(L7463="No-show",M7463,0)</f>
        <v>0</v>
      </c>
    </row>
    <row r="7464" customFormat="false" ht="15" hidden="false" customHeight="false" outlineLevel="0" collapsed="false">
      <c r="A7464" s="0" t="s">
        <v>8548</v>
      </c>
      <c r="B7464" s="28" t="n">
        <v>46155</v>
      </c>
      <c r="C7464" s="3" t="s">
        <v>33</v>
      </c>
      <c r="D7464" s="3" t="s">
        <v>235</v>
      </c>
      <c r="E7464" s="3" t="s">
        <v>8110</v>
      </c>
      <c r="F7464" s="3" t="s">
        <v>3</v>
      </c>
      <c r="G7464" s="3" t="s">
        <v>64</v>
      </c>
      <c r="H7464" s="3" t="s">
        <v>54</v>
      </c>
      <c r="I7464" s="3" t="s">
        <v>52</v>
      </c>
      <c r="J7464" s="0" t="n">
        <v>13</v>
      </c>
      <c r="K7464" s="3" t="s">
        <v>29</v>
      </c>
      <c r="L7464" s="3" t="s">
        <v>121</v>
      </c>
      <c r="M7464" s="29" t="n">
        <v>120</v>
      </c>
      <c r="N7464" s="30" t="n">
        <f aca="false">DATE(YEAR(B7464),MONTH(B7464),1)</f>
        <v>46143</v>
      </c>
      <c r="O7464" s="0" t="str">
        <f aca="false">IF(J7464&lt;=2,"0-2 days",IF(J7464&lt;=7,"3-7 days",IF(J7464&lt;=14,"8-14 days",IF(J7464&lt;=21,"15-21 days","22+ days"))))</f>
        <v>8-14 days</v>
      </c>
      <c r="P7464" s="0" t="str">
        <f aca="false">IF(VALUE(LEFT(D7464,2))&lt;10,"Early (7-10 AM)",IF(VALUE(LEFT(D7464,2))&lt;14,"Midday (10 AM-2 PM)",IF(VALUE(LEFT(D7464,2))&lt;16,"Afternoon (2-4 PM)","Late (4-6 PM)")))</f>
        <v>Early (7-10 AM)</v>
      </c>
      <c r="Q7464" s="3" t="n">
        <f aca="false">IF(L7464="No-show",1,0)</f>
        <v>0</v>
      </c>
      <c r="R7464" s="29" t="n">
        <f aca="false">IF(L7464="No-show",M7464,0)</f>
        <v>0</v>
      </c>
    </row>
    <row r="7465" customFormat="false" ht="15" hidden="false" customHeight="false" outlineLevel="0" collapsed="false">
      <c r="A7465" s="0" t="s">
        <v>8549</v>
      </c>
      <c r="B7465" s="28" t="n">
        <v>46155</v>
      </c>
      <c r="C7465" s="3" t="s">
        <v>33</v>
      </c>
      <c r="D7465" s="3" t="s">
        <v>151</v>
      </c>
      <c r="E7465" s="3" t="s">
        <v>8216</v>
      </c>
      <c r="F7465" s="3" t="s">
        <v>4</v>
      </c>
      <c r="G7465" s="3" t="s">
        <v>64</v>
      </c>
      <c r="H7465" s="3" t="s">
        <v>58</v>
      </c>
      <c r="I7465" s="3" t="s">
        <v>52</v>
      </c>
      <c r="J7465" s="0" t="n">
        <v>9</v>
      </c>
      <c r="K7465" s="3" t="s">
        <v>32</v>
      </c>
      <c r="L7465" s="3" t="s">
        <v>121</v>
      </c>
      <c r="M7465" s="29" t="n">
        <v>105</v>
      </c>
      <c r="N7465" s="30" t="n">
        <f aca="false">DATE(YEAR(B7465),MONTH(B7465),1)</f>
        <v>46143</v>
      </c>
      <c r="O7465" s="0" t="str">
        <f aca="false">IF(J7465&lt;=2,"0-2 days",IF(J7465&lt;=7,"3-7 days",IF(J7465&lt;=14,"8-14 days",IF(J7465&lt;=21,"15-21 days","22+ days"))))</f>
        <v>8-14 days</v>
      </c>
      <c r="P7465" s="0" t="str">
        <f aca="false">IF(VALUE(LEFT(D7465,2))&lt;10,"Early (7-10 AM)",IF(VALUE(LEFT(D7465,2))&lt;14,"Midday (10 AM-2 PM)",IF(VALUE(LEFT(D7465,2))&lt;16,"Afternoon (2-4 PM)","Late (4-6 PM)")))</f>
        <v>Early (7-10 AM)</v>
      </c>
      <c r="Q7465" s="3" t="n">
        <f aca="false">IF(L7465="No-show",1,0)</f>
        <v>0</v>
      </c>
      <c r="R7465" s="29" t="n">
        <f aca="false">IF(L7465="No-show",M7465,0)</f>
        <v>0</v>
      </c>
    </row>
    <row r="7466" customFormat="false" ht="15" hidden="false" customHeight="false" outlineLevel="0" collapsed="false">
      <c r="A7466" s="0" t="s">
        <v>8550</v>
      </c>
      <c r="B7466" s="28" t="n">
        <v>46155</v>
      </c>
      <c r="C7466" s="3" t="s">
        <v>33</v>
      </c>
      <c r="D7466" s="3" t="s">
        <v>151</v>
      </c>
      <c r="E7466" s="3" t="s">
        <v>8422</v>
      </c>
      <c r="F7466" s="3" t="s">
        <v>4</v>
      </c>
      <c r="G7466" s="3" t="s">
        <v>64</v>
      </c>
      <c r="H7466" s="3" t="s">
        <v>42</v>
      </c>
      <c r="I7466" s="3" t="s">
        <v>43</v>
      </c>
      <c r="J7466" s="0" t="n">
        <v>4</v>
      </c>
      <c r="K7466" s="3" t="s">
        <v>32</v>
      </c>
      <c r="L7466" s="3" t="s">
        <v>121</v>
      </c>
      <c r="M7466" s="29" t="n">
        <v>72</v>
      </c>
      <c r="N7466" s="30" t="n">
        <f aca="false">DATE(YEAR(B7466),MONTH(B7466),1)</f>
        <v>46143</v>
      </c>
      <c r="O7466" s="0" t="str">
        <f aca="false">IF(J7466&lt;=2,"0-2 days",IF(J7466&lt;=7,"3-7 days",IF(J7466&lt;=14,"8-14 days",IF(J7466&lt;=21,"15-21 days","22+ days"))))</f>
        <v>3-7 days</v>
      </c>
      <c r="P7466" s="0" t="str">
        <f aca="false">IF(VALUE(LEFT(D7466,2))&lt;10,"Early (7-10 AM)",IF(VALUE(LEFT(D7466,2))&lt;14,"Midday (10 AM-2 PM)",IF(VALUE(LEFT(D7466,2))&lt;16,"Afternoon (2-4 PM)","Late (4-6 PM)")))</f>
        <v>Early (7-10 AM)</v>
      </c>
      <c r="Q7466" s="3" t="n">
        <f aca="false">IF(L7466="No-show",1,0)</f>
        <v>0</v>
      </c>
      <c r="R7466" s="29" t="n">
        <f aca="false">IF(L7466="No-show",M7466,0)</f>
        <v>0</v>
      </c>
    </row>
    <row r="7467" customFormat="false" ht="15" hidden="false" customHeight="false" outlineLevel="0" collapsed="false">
      <c r="A7467" s="0" t="s">
        <v>8551</v>
      </c>
      <c r="B7467" s="28" t="n">
        <v>46155</v>
      </c>
      <c r="C7467" s="3" t="s">
        <v>33</v>
      </c>
      <c r="D7467" s="3" t="s">
        <v>154</v>
      </c>
      <c r="E7467" s="3" t="s">
        <v>8089</v>
      </c>
      <c r="F7467" s="3" t="s">
        <v>8</v>
      </c>
      <c r="G7467" s="3" t="s">
        <v>64</v>
      </c>
      <c r="H7467" s="3" t="s">
        <v>54</v>
      </c>
      <c r="I7467" s="3" t="s">
        <v>57</v>
      </c>
      <c r="J7467" s="0" t="n">
        <v>9</v>
      </c>
      <c r="K7467" s="3" t="s">
        <v>29</v>
      </c>
      <c r="L7467" s="3" t="s">
        <v>121</v>
      </c>
      <c r="M7467" s="29" t="n">
        <v>120</v>
      </c>
      <c r="N7467" s="30" t="n">
        <f aca="false">DATE(YEAR(B7467),MONTH(B7467),1)</f>
        <v>46143</v>
      </c>
      <c r="O7467" s="0" t="str">
        <f aca="false">IF(J7467&lt;=2,"0-2 days",IF(J7467&lt;=7,"3-7 days",IF(J7467&lt;=14,"8-14 days",IF(J7467&lt;=21,"15-21 days","22+ days"))))</f>
        <v>8-14 days</v>
      </c>
      <c r="P7467" s="0" t="str">
        <f aca="false">IF(VALUE(LEFT(D7467,2))&lt;10,"Early (7-10 AM)",IF(VALUE(LEFT(D7467,2))&lt;14,"Midday (10 AM-2 PM)",IF(VALUE(LEFT(D7467,2))&lt;16,"Afternoon (2-4 PM)","Late (4-6 PM)")))</f>
        <v>Midday (10 AM-2 PM)</v>
      </c>
      <c r="Q7467" s="3" t="n">
        <f aca="false">IF(L7467="No-show",1,0)</f>
        <v>0</v>
      </c>
      <c r="R7467" s="29" t="n">
        <f aca="false">IF(L7467="No-show",M7467,0)</f>
        <v>0</v>
      </c>
    </row>
    <row r="7468" customFormat="false" ht="15" hidden="false" customHeight="false" outlineLevel="0" collapsed="false">
      <c r="A7468" s="0" t="s">
        <v>8552</v>
      </c>
      <c r="B7468" s="28" t="n">
        <v>46155</v>
      </c>
      <c r="C7468" s="3" t="s">
        <v>33</v>
      </c>
      <c r="D7468" s="3" t="s">
        <v>154</v>
      </c>
      <c r="E7468" s="3" t="s">
        <v>8108</v>
      </c>
      <c r="F7468" s="3" t="s">
        <v>7</v>
      </c>
      <c r="G7468" s="3" t="s">
        <v>64</v>
      </c>
      <c r="H7468" s="3" t="s">
        <v>51</v>
      </c>
      <c r="I7468" s="3" t="s">
        <v>59</v>
      </c>
      <c r="J7468" s="0" t="n">
        <v>6</v>
      </c>
      <c r="K7468" s="3" t="s">
        <v>29</v>
      </c>
      <c r="L7468" s="3" t="s">
        <v>121</v>
      </c>
      <c r="M7468" s="29" t="n">
        <v>116</v>
      </c>
      <c r="N7468" s="30" t="n">
        <f aca="false">DATE(YEAR(B7468),MONTH(B7468),1)</f>
        <v>46143</v>
      </c>
      <c r="O7468" s="0" t="str">
        <f aca="false">IF(J7468&lt;=2,"0-2 days",IF(J7468&lt;=7,"3-7 days",IF(J7468&lt;=14,"8-14 days",IF(J7468&lt;=21,"15-21 days","22+ days"))))</f>
        <v>3-7 days</v>
      </c>
      <c r="P7468" s="0" t="str">
        <f aca="false">IF(VALUE(LEFT(D7468,2))&lt;10,"Early (7-10 AM)",IF(VALUE(LEFT(D7468,2))&lt;14,"Midday (10 AM-2 PM)",IF(VALUE(LEFT(D7468,2))&lt;16,"Afternoon (2-4 PM)","Late (4-6 PM)")))</f>
        <v>Midday (10 AM-2 PM)</v>
      </c>
      <c r="Q7468" s="3" t="n">
        <f aca="false">IF(L7468="No-show",1,0)</f>
        <v>0</v>
      </c>
      <c r="R7468" s="29" t="n">
        <f aca="false">IF(L7468="No-show",M7468,0)</f>
        <v>0</v>
      </c>
    </row>
    <row r="7469" customFormat="false" ht="15" hidden="false" customHeight="false" outlineLevel="0" collapsed="false">
      <c r="A7469" s="0" t="s">
        <v>8553</v>
      </c>
      <c r="B7469" s="28" t="n">
        <v>46155</v>
      </c>
      <c r="C7469" s="3" t="s">
        <v>33</v>
      </c>
      <c r="D7469" s="3" t="s">
        <v>154</v>
      </c>
      <c r="E7469" s="3" t="s">
        <v>8229</v>
      </c>
      <c r="F7469" s="3" t="s">
        <v>4</v>
      </c>
      <c r="G7469" s="3" t="s">
        <v>64</v>
      </c>
      <c r="H7469" s="3" t="s">
        <v>56</v>
      </c>
      <c r="I7469" s="3" t="s">
        <v>55</v>
      </c>
      <c r="J7469" s="0" t="n">
        <v>2</v>
      </c>
      <c r="K7469" s="3" t="s">
        <v>29</v>
      </c>
      <c r="L7469" s="3" t="s">
        <v>129</v>
      </c>
      <c r="M7469" s="29" t="n">
        <v>115</v>
      </c>
      <c r="N7469" s="30" t="n">
        <f aca="false">DATE(YEAR(B7469),MONTH(B7469),1)</f>
        <v>46143</v>
      </c>
      <c r="O7469" s="0" t="str">
        <f aca="false">IF(J7469&lt;=2,"0-2 days",IF(J7469&lt;=7,"3-7 days",IF(J7469&lt;=14,"8-14 days",IF(J7469&lt;=21,"15-21 days","22+ days"))))</f>
        <v>0-2 days</v>
      </c>
      <c r="P7469" s="0" t="str">
        <f aca="false">IF(VALUE(LEFT(D7469,2))&lt;10,"Early (7-10 AM)",IF(VALUE(LEFT(D7469,2))&lt;14,"Midday (10 AM-2 PM)",IF(VALUE(LEFT(D7469,2))&lt;16,"Afternoon (2-4 PM)","Late (4-6 PM)")))</f>
        <v>Midday (10 AM-2 PM)</v>
      </c>
      <c r="Q7469" s="3" t="n">
        <f aca="false">IF(L7469="No-show",1,0)</f>
        <v>0</v>
      </c>
      <c r="R7469" s="29" t="n">
        <f aca="false">IF(L7469="No-show",M7469,0)</f>
        <v>0</v>
      </c>
    </row>
    <row r="7470" customFormat="false" ht="15" hidden="false" customHeight="false" outlineLevel="0" collapsed="false">
      <c r="A7470" s="0" t="s">
        <v>8554</v>
      </c>
      <c r="B7470" s="28" t="n">
        <v>46155</v>
      </c>
      <c r="C7470" s="3" t="s">
        <v>33</v>
      </c>
      <c r="D7470" s="3" t="s">
        <v>164</v>
      </c>
      <c r="E7470" s="3" t="s">
        <v>6847</v>
      </c>
      <c r="F7470" s="3" t="s">
        <v>4</v>
      </c>
      <c r="G7470" s="3" t="s">
        <v>66</v>
      </c>
      <c r="H7470" s="3" t="s">
        <v>48</v>
      </c>
      <c r="I7470" s="3" t="s">
        <v>52</v>
      </c>
      <c r="J7470" s="0" t="n">
        <v>1</v>
      </c>
      <c r="K7470" s="3" t="s">
        <v>29</v>
      </c>
      <c r="L7470" s="3" t="s">
        <v>217</v>
      </c>
      <c r="M7470" s="29" t="n">
        <v>118</v>
      </c>
      <c r="N7470" s="30" t="n">
        <f aca="false">DATE(YEAR(B7470),MONTH(B7470),1)</f>
        <v>46143</v>
      </c>
      <c r="O7470" s="0" t="str">
        <f aca="false">IF(J7470&lt;=2,"0-2 days",IF(J7470&lt;=7,"3-7 days",IF(J7470&lt;=14,"8-14 days",IF(J7470&lt;=21,"15-21 days","22+ days"))))</f>
        <v>0-2 days</v>
      </c>
      <c r="P7470" s="0" t="str">
        <f aca="false">IF(VALUE(LEFT(D7470,2))&lt;10,"Early (7-10 AM)",IF(VALUE(LEFT(D7470,2))&lt;14,"Midday (10 AM-2 PM)",IF(VALUE(LEFT(D7470,2))&lt;16,"Afternoon (2-4 PM)","Late (4-6 PM)")))</f>
        <v>Midday (10 AM-2 PM)</v>
      </c>
      <c r="Q7470" s="3" t="n">
        <f aca="false">IF(L7470="No-show",1,0)</f>
        <v>1</v>
      </c>
      <c r="R7470" s="29" t="n">
        <f aca="false">IF(L7470="No-show",M7470,0)</f>
        <v>118</v>
      </c>
    </row>
    <row r="7471" customFormat="false" ht="15" hidden="false" customHeight="false" outlineLevel="0" collapsed="false">
      <c r="A7471" s="0" t="s">
        <v>8555</v>
      </c>
      <c r="B7471" s="28" t="n">
        <v>46155</v>
      </c>
      <c r="C7471" s="3" t="s">
        <v>33</v>
      </c>
      <c r="D7471" s="3" t="s">
        <v>262</v>
      </c>
      <c r="E7471" s="3" t="s">
        <v>8454</v>
      </c>
      <c r="F7471" s="3" t="s">
        <v>4</v>
      </c>
      <c r="G7471" s="3" t="s">
        <v>64</v>
      </c>
      <c r="H7471" s="3" t="s">
        <v>51</v>
      </c>
      <c r="I7471" s="3" t="s">
        <v>46</v>
      </c>
      <c r="J7471" s="0" t="n">
        <v>3</v>
      </c>
      <c r="K7471" s="3" t="s">
        <v>29</v>
      </c>
      <c r="L7471" s="3" t="s">
        <v>121</v>
      </c>
      <c r="M7471" s="29" t="n">
        <v>116</v>
      </c>
      <c r="N7471" s="30" t="n">
        <f aca="false">DATE(YEAR(B7471),MONTH(B7471),1)</f>
        <v>46143</v>
      </c>
      <c r="O7471" s="0" t="str">
        <f aca="false">IF(J7471&lt;=2,"0-2 days",IF(J7471&lt;=7,"3-7 days",IF(J7471&lt;=14,"8-14 days",IF(J7471&lt;=21,"15-21 days","22+ days"))))</f>
        <v>3-7 days</v>
      </c>
      <c r="P7471" s="0" t="str">
        <f aca="false">IF(VALUE(LEFT(D7471,2))&lt;10,"Early (7-10 AM)",IF(VALUE(LEFT(D7471,2))&lt;14,"Midday (10 AM-2 PM)",IF(VALUE(LEFT(D7471,2))&lt;16,"Afternoon (2-4 PM)","Late (4-6 PM)")))</f>
        <v>Midday (10 AM-2 PM)</v>
      </c>
      <c r="Q7471" s="3" t="n">
        <f aca="false">IF(L7471="No-show",1,0)</f>
        <v>0</v>
      </c>
      <c r="R7471" s="29" t="n">
        <f aca="false">IF(L7471="No-show",M7471,0)</f>
        <v>0</v>
      </c>
    </row>
    <row r="7472" customFormat="false" ht="15" hidden="false" customHeight="false" outlineLevel="0" collapsed="false">
      <c r="A7472" s="0" t="s">
        <v>8556</v>
      </c>
      <c r="B7472" s="28" t="n">
        <v>46155</v>
      </c>
      <c r="C7472" s="3" t="s">
        <v>33</v>
      </c>
      <c r="D7472" s="3" t="s">
        <v>171</v>
      </c>
      <c r="E7472" s="3" t="s">
        <v>8481</v>
      </c>
      <c r="F7472" s="3" t="s">
        <v>4</v>
      </c>
      <c r="G7472" s="3" t="s">
        <v>64</v>
      </c>
      <c r="H7472" s="3" t="s">
        <v>45</v>
      </c>
      <c r="I7472" s="3" t="s">
        <v>43</v>
      </c>
      <c r="J7472" s="0" t="n">
        <v>1</v>
      </c>
      <c r="K7472" s="3" t="s">
        <v>29</v>
      </c>
      <c r="L7472" s="3" t="s">
        <v>121</v>
      </c>
      <c r="M7472" s="29" t="n">
        <v>95</v>
      </c>
      <c r="N7472" s="30" t="n">
        <f aca="false">DATE(YEAR(B7472),MONTH(B7472),1)</f>
        <v>46143</v>
      </c>
      <c r="O7472" s="0" t="str">
        <f aca="false">IF(J7472&lt;=2,"0-2 days",IF(J7472&lt;=7,"3-7 days",IF(J7472&lt;=14,"8-14 days",IF(J7472&lt;=21,"15-21 days","22+ days"))))</f>
        <v>0-2 days</v>
      </c>
      <c r="P7472" s="0" t="str">
        <f aca="false">IF(VALUE(LEFT(D7472,2))&lt;10,"Early (7-10 AM)",IF(VALUE(LEFT(D7472,2))&lt;14,"Midday (10 AM-2 PM)",IF(VALUE(LEFT(D7472,2))&lt;16,"Afternoon (2-4 PM)","Late (4-6 PM)")))</f>
        <v>Midday (10 AM-2 PM)</v>
      </c>
      <c r="Q7472" s="3" t="n">
        <f aca="false">IF(L7472="No-show",1,0)</f>
        <v>0</v>
      </c>
      <c r="R7472" s="29" t="n">
        <f aca="false">IF(L7472="No-show",M7472,0)</f>
        <v>0</v>
      </c>
    </row>
    <row r="7473" customFormat="false" ht="15" hidden="false" customHeight="false" outlineLevel="0" collapsed="false">
      <c r="A7473" s="0" t="s">
        <v>8557</v>
      </c>
      <c r="B7473" s="28" t="n">
        <v>46155</v>
      </c>
      <c r="C7473" s="3" t="s">
        <v>33</v>
      </c>
      <c r="D7473" s="3" t="s">
        <v>171</v>
      </c>
      <c r="E7473" s="3" t="s">
        <v>8149</v>
      </c>
      <c r="F7473" s="3" t="s">
        <v>4</v>
      </c>
      <c r="G7473" s="3" t="s">
        <v>64</v>
      </c>
      <c r="H7473" s="3" t="s">
        <v>54</v>
      </c>
      <c r="I7473" s="3" t="s">
        <v>59</v>
      </c>
      <c r="J7473" s="0" t="n">
        <v>4</v>
      </c>
      <c r="K7473" s="3" t="s">
        <v>29</v>
      </c>
      <c r="L7473" s="3" t="s">
        <v>284</v>
      </c>
      <c r="M7473" s="29" t="n">
        <v>120</v>
      </c>
      <c r="N7473" s="30" t="n">
        <f aca="false">DATE(YEAR(B7473),MONTH(B7473),1)</f>
        <v>46143</v>
      </c>
      <c r="O7473" s="0" t="str">
        <f aca="false">IF(J7473&lt;=2,"0-2 days",IF(J7473&lt;=7,"3-7 days",IF(J7473&lt;=14,"8-14 days",IF(J7473&lt;=21,"15-21 days","22+ days"))))</f>
        <v>3-7 days</v>
      </c>
      <c r="P7473" s="0" t="str">
        <f aca="false">IF(VALUE(LEFT(D7473,2))&lt;10,"Early (7-10 AM)",IF(VALUE(LEFT(D7473,2))&lt;14,"Midday (10 AM-2 PM)",IF(VALUE(LEFT(D7473,2))&lt;16,"Afternoon (2-4 PM)","Late (4-6 PM)")))</f>
        <v>Midday (10 AM-2 PM)</v>
      </c>
      <c r="Q7473" s="3" t="n">
        <f aca="false">IF(L7473="No-show",1,0)</f>
        <v>0</v>
      </c>
      <c r="R7473" s="29" t="n">
        <f aca="false">IF(L7473="No-show",M7473,0)</f>
        <v>0</v>
      </c>
    </row>
    <row r="7474" customFormat="false" ht="15" hidden="false" customHeight="false" outlineLevel="0" collapsed="false">
      <c r="A7474" s="0" t="s">
        <v>8558</v>
      </c>
      <c r="B7474" s="28" t="n">
        <v>46155</v>
      </c>
      <c r="C7474" s="3" t="s">
        <v>33</v>
      </c>
      <c r="D7474" s="3" t="s">
        <v>178</v>
      </c>
      <c r="E7474" s="3" t="s">
        <v>8225</v>
      </c>
      <c r="F7474" s="3" t="s">
        <v>3</v>
      </c>
      <c r="G7474" s="3" t="s">
        <v>64</v>
      </c>
      <c r="H7474" s="3" t="s">
        <v>58</v>
      </c>
      <c r="I7474" s="3" t="s">
        <v>52</v>
      </c>
      <c r="J7474" s="0" t="n">
        <v>16</v>
      </c>
      <c r="K7474" s="3" t="s">
        <v>29</v>
      </c>
      <c r="L7474" s="3" t="s">
        <v>121</v>
      </c>
      <c r="M7474" s="29" t="n">
        <v>105</v>
      </c>
      <c r="N7474" s="30" t="n">
        <f aca="false">DATE(YEAR(B7474),MONTH(B7474),1)</f>
        <v>46143</v>
      </c>
      <c r="O7474" s="0" t="str">
        <f aca="false">IF(J7474&lt;=2,"0-2 days",IF(J7474&lt;=7,"3-7 days",IF(J7474&lt;=14,"8-14 days",IF(J7474&lt;=21,"15-21 days","22+ days"))))</f>
        <v>15-21 days</v>
      </c>
      <c r="P7474" s="0" t="str">
        <f aca="false">IF(VALUE(LEFT(D7474,2))&lt;10,"Early (7-10 AM)",IF(VALUE(LEFT(D7474,2))&lt;14,"Midday (10 AM-2 PM)",IF(VALUE(LEFT(D7474,2))&lt;16,"Afternoon (2-4 PM)","Late (4-6 PM)")))</f>
        <v>Midday (10 AM-2 PM)</v>
      </c>
      <c r="Q7474" s="3" t="n">
        <f aca="false">IF(L7474="No-show",1,0)</f>
        <v>0</v>
      </c>
      <c r="R7474" s="29" t="n">
        <f aca="false">IF(L7474="No-show",M7474,0)</f>
        <v>0</v>
      </c>
    </row>
    <row r="7475" customFormat="false" ht="15" hidden="false" customHeight="false" outlineLevel="0" collapsed="false">
      <c r="A7475" s="0" t="s">
        <v>8559</v>
      </c>
      <c r="B7475" s="28" t="n">
        <v>46155</v>
      </c>
      <c r="C7475" s="3" t="s">
        <v>33</v>
      </c>
      <c r="D7475" s="3" t="s">
        <v>178</v>
      </c>
      <c r="E7475" s="3" t="s">
        <v>8197</v>
      </c>
      <c r="F7475" s="3" t="s">
        <v>8</v>
      </c>
      <c r="G7475" s="3" t="s">
        <v>64</v>
      </c>
      <c r="H7475" s="3" t="s">
        <v>54</v>
      </c>
      <c r="I7475" s="3" t="s">
        <v>57</v>
      </c>
      <c r="J7475" s="0" t="n">
        <v>10</v>
      </c>
      <c r="K7475" s="3" t="s">
        <v>29</v>
      </c>
      <c r="L7475" s="3" t="s">
        <v>121</v>
      </c>
      <c r="M7475" s="29" t="n">
        <v>120</v>
      </c>
      <c r="N7475" s="30" t="n">
        <f aca="false">DATE(YEAR(B7475),MONTH(B7475),1)</f>
        <v>46143</v>
      </c>
      <c r="O7475" s="0" t="str">
        <f aca="false">IF(J7475&lt;=2,"0-2 days",IF(J7475&lt;=7,"3-7 days",IF(J7475&lt;=14,"8-14 days",IF(J7475&lt;=21,"15-21 days","22+ days"))))</f>
        <v>8-14 days</v>
      </c>
      <c r="P7475" s="0" t="str">
        <f aca="false">IF(VALUE(LEFT(D7475,2))&lt;10,"Early (7-10 AM)",IF(VALUE(LEFT(D7475,2))&lt;14,"Midday (10 AM-2 PM)",IF(VALUE(LEFT(D7475,2))&lt;16,"Afternoon (2-4 PM)","Late (4-6 PM)")))</f>
        <v>Midday (10 AM-2 PM)</v>
      </c>
      <c r="Q7475" s="3" t="n">
        <f aca="false">IF(L7475="No-show",1,0)</f>
        <v>0</v>
      </c>
      <c r="R7475" s="29" t="n">
        <f aca="false">IF(L7475="No-show",M7475,0)</f>
        <v>0</v>
      </c>
    </row>
    <row r="7476" customFormat="false" ht="15" hidden="false" customHeight="false" outlineLevel="0" collapsed="false">
      <c r="A7476" s="0" t="s">
        <v>8560</v>
      </c>
      <c r="B7476" s="28" t="n">
        <v>46155</v>
      </c>
      <c r="C7476" s="3" t="s">
        <v>33</v>
      </c>
      <c r="D7476" s="3" t="s">
        <v>178</v>
      </c>
      <c r="E7476" s="3" t="s">
        <v>8561</v>
      </c>
      <c r="F7476" s="3" t="s">
        <v>4</v>
      </c>
      <c r="G7476" s="3" t="s">
        <v>63</v>
      </c>
      <c r="H7476" s="3" t="s">
        <v>56</v>
      </c>
      <c r="I7476" s="3" t="s">
        <v>52</v>
      </c>
      <c r="J7476" s="0" t="n">
        <v>14</v>
      </c>
      <c r="K7476" s="3" t="s">
        <v>29</v>
      </c>
      <c r="L7476" s="3" t="s">
        <v>121</v>
      </c>
      <c r="M7476" s="29" t="n">
        <v>184</v>
      </c>
      <c r="N7476" s="30" t="n">
        <f aca="false">DATE(YEAR(B7476),MONTH(B7476),1)</f>
        <v>46143</v>
      </c>
      <c r="O7476" s="0" t="str">
        <f aca="false">IF(J7476&lt;=2,"0-2 days",IF(J7476&lt;=7,"3-7 days",IF(J7476&lt;=14,"8-14 days",IF(J7476&lt;=21,"15-21 days","22+ days"))))</f>
        <v>8-14 days</v>
      </c>
      <c r="P7476" s="0" t="str">
        <f aca="false">IF(VALUE(LEFT(D7476,2))&lt;10,"Early (7-10 AM)",IF(VALUE(LEFT(D7476,2))&lt;14,"Midday (10 AM-2 PM)",IF(VALUE(LEFT(D7476,2))&lt;16,"Afternoon (2-4 PM)","Late (4-6 PM)")))</f>
        <v>Midday (10 AM-2 PM)</v>
      </c>
      <c r="Q7476" s="3" t="n">
        <f aca="false">IF(L7476="No-show",1,0)</f>
        <v>0</v>
      </c>
      <c r="R7476" s="29" t="n">
        <f aca="false">IF(L7476="No-show",M7476,0)</f>
        <v>0</v>
      </c>
    </row>
    <row r="7477" customFormat="false" ht="15" hidden="false" customHeight="false" outlineLevel="0" collapsed="false">
      <c r="A7477" s="0" t="s">
        <v>8562</v>
      </c>
      <c r="B7477" s="28" t="n">
        <v>46155</v>
      </c>
      <c r="C7477" s="3" t="s">
        <v>33</v>
      </c>
      <c r="D7477" s="3" t="s">
        <v>178</v>
      </c>
      <c r="E7477" s="3" t="s">
        <v>7218</v>
      </c>
      <c r="F7477" s="3" t="s">
        <v>3</v>
      </c>
      <c r="G7477" s="3" t="s">
        <v>66</v>
      </c>
      <c r="H7477" s="3" t="s">
        <v>58</v>
      </c>
      <c r="I7477" s="3" t="s">
        <v>46</v>
      </c>
      <c r="J7477" s="0" t="n">
        <v>19</v>
      </c>
      <c r="K7477" s="3" t="s">
        <v>29</v>
      </c>
      <c r="L7477" s="3" t="s">
        <v>121</v>
      </c>
      <c r="M7477" s="29" t="n">
        <v>105</v>
      </c>
      <c r="N7477" s="30" t="n">
        <f aca="false">DATE(YEAR(B7477),MONTH(B7477),1)</f>
        <v>46143</v>
      </c>
      <c r="O7477" s="0" t="str">
        <f aca="false">IF(J7477&lt;=2,"0-2 days",IF(J7477&lt;=7,"3-7 days",IF(J7477&lt;=14,"8-14 days",IF(J7477&lt;=21,"15-21 days","22+ days"))))</f>
        <v>15-21 days</v>
      </c>
      <c r="P7477" s="0" t="str">
        <f aca="false">IF(VALUE(LEFT(D7477,2))&lt;10,"Early (7-10 AM)",IF(VALUE(LEFT(D7477,2))&lt;14,"Midday (10 AM-2 PM)",IF(VALUE(LEFT(D7477,2))&lt;16,"Afternoon (2-4 PM)","Late (4-6 PM)")))</f>
        <v>Midday (10 AM-2 PM)</v>
      </c>
      <c r="Q7477" s="3" t="n">
        <f aca="false">IF(L7477="No-show",1,0)</f>
        <v>0</v>
      </c>
      <c r="R7477" s="29" t="n">
        <f aca="false">IF(L7477="No-show",M7477,0)</f>
        <v>0</v>
      </c>
    </row>
    <row r="7478" customFormat="false" ht="15" hidden="false" customHeight="false" outlineLevel="0" collapsed="false">
      <c r="A7478" s="0" t="s">
        <v>8563</v>
      </c>
      <c r="B7478" s="28" t="n">
        <v>46155</v>
      </c>
      <c r="C7478" s="3" t="s">
        <v>33</v>
      </c>
      <c r="D7478" s="3" t="s">
        <v>183</v>
      </c>
      <c r="E7478" s="3" t="s">
        <v>8564</v>
      </c>
      <c r="F7478" s="3" t="s">
        <v>7</v>
      </c>
      <c r="G7478" s="3" t="s">
        <v>63</v>
      </c>
      <c r="H7478" s="3" t="s">
        <v>48</v>
      </c>
      <c r="I7478" s="3" t="s">
        <v>43</v>
      </c>
      <c r="J7478" s="0" t="n">
        <v>8</v>
      </c>
      <c r="K7478" s="3" t="s">
        <v>32</v>
      </c>
      <c r="L7478" s="3" t="s">
        <v>129</v>
      </c>
      <c r="M7478" s="29" t="n">
        <v>188.8</v>
      </c>
      <c r="N7478" s="30" t="n">
        <f aca="false">DATE(YEAR(B7478),MONTH(B7478),1)</f>
        <v>46143</v>
      </c>
      <c r="O7478" s="0" t="str">
        <f aca="false">IF(J7478&lt;=2,"0-2 days",IF(J7478&lt;=7,"3-7 days",IF(J7478&lt;=14,"8-14 days",IF(J7478&lt;=21,"15-21 days","22+ days"))))</f>
        <v>8-14 days</v>
      </c>
      <c r="P7478" s="0" t="str">
        <f aca="false">IF(VALUE(LEFT(D7478,2))&lt;10,"Early (7-10 AM)",IF(VALUE(LEFT(D7478,2))&lt;14,"Midday (10 AM-2 PM)",IF(VALUE(LEFT(D7478,2))&lt;16,"Afternoon (2-4 PM)","Late (4-6 PM)")))</f>
        <v>Midday (10 AM-2 PM)</v>
      </c>
      <c r="Q7478" s="3" t="n">
        <f aca="false">IF(L7478="No-show",1,0)</f>
        <v>0</v>
      </c>
      <c r="R7478" s="29" t="n">
        <f aca="false">IF(L7478="No-show",M7478,0)</f>
        <v>0</v>
      </c>
    </row>
    <row r="7479" customFormat="false" ht="15" hidden="false" customHeight="false" outlineLevel="0" collapsed="false">
      <c r="A7479" s="0" t="s">
        <v>8565</v>
      </c>
      <c r="B7479" s="28" t="n">
        <v>46155</v>
      </c>
      <c r="C7479" s="3" t="s">
        <v>33</v>
      </c>
      <c r="D7479" s="3" t="s">
        <v>183</v>
      </c>
      <c r="E7479" s="3" t="s">
        <v>7861</v>
      </c>
      <c r="F7479" s="3" t="s">
        <v>3</v>
      </c>
      <c r="G7479" s="3" t="s">
        <v>64</v>
      </c>
      <c r="H7479" s="3" t="s">
        <v>56</v>
      </c>
      <c r="I7479" s="3" t="s">
        <v>43</v>
      </c>
      <c r="J7479" s="0" t="n">
        <v>13</v>
      </c>
      <c r="K7479" s="3" t="s">
        <v>29</v>
      </c>
      <c r="L7479" s="3" t="s">
        <v>129</v>
      </c>
      <c r="M7479" s="29" t="n">
        <v>115</v>
      </c>
      <c r="N7479" s="30" t="n">
        <f aca="false">DATE(YEAR(B7479),MONTH(B7479),1)</f>
        <v>46143</v>
      </c>
      <c r="O7479" s="0" t="str">
        <f aca="false">IF(J7479&lt;=2,"0-2 days",IF(J7479&lt;=7,"3-7 days",IF(J7479&lt;=14,"8-14 days",IF(J7479&lt;=21,"15-21 days","22+ days"))))</f>
        <v>8-14 days</v>
      </c>
      <c r="P7479" s="0" t="str">
        <f aca="false">IF(VALUE(LEFT(D7479,2))&lt;10,"Early (7-10 AM)",IF(VALUE(LEFT(D7479,2))&lt;14,"Midday (10 AM-2 PM)",IF(VALUE(LEFT(D7479,2))&lt;16,"Afternoon (2-4 PM)","Late (4-6 PM)")))</f>
        <v>Midday (10 AM-2 PM)</v>
      </c>
      <c r="Q7479" s="3" t="n">
        <f aca="false">IF(L7479="No-show",1,0)</f>
        <v>0</v>
      </c>
      <c r="R7479" s="29" t="n">
        <f aca="false">IF(L7479="No-show",M7479,0)</f>
        <v>0</v>
      </c>
    </row>
    <row r="7480" customFormat="false" ht="15" hidden="false" customHeight="false" outlineLevel="0" collapsed="false">
      <c r="A7480" s="0" t="s">
        <v>8566</v>
      </c>
      <c r="B7480" s="28" t="n">
        <v>46155</v>
      </c>
      <c r="C7480" s="3" t="s">
        <v>33</v>
      </c>
      <c r="D7480" s="3" t="s">
        <v>194</v>
      </c>
      <c r="E7480" s="3" t="s">
        <v>7595</v>
      </c>
      <c r="F7480" s="3" t="s">
        <v>4</v>
      </c>
      <c r="G7480" s="3" t="s">
        <v>66</v>
      </c>
      <c r="H7480" s="3" t="s">
        <v>54</v>
      </c>
      <c r="I7480" s="3" t="s">
        <v>43</v>
      </c>
      <c r="J7480" s="0" t="n">
        <v>8</v>
      </c>
      <c r="K7480" s="3" t="s">
        <v>29</v>
      </c>
      <c r="L7480" s="3" t="s">
        <v>121</v>
      </c>
      <c r="M7480" s="29" t="n">
        <v>120</v>
      </c>
      <c r="N7480" s="30" t="n">
        <f aca="false">DATE(YEAR(B7480),MONTH(B7480),1)</f>
        <v>46143</v>
      </c>
      <c r="O7480" s="0" t="str">
        <f aca="false">IF(J7480&lt;=2,"0-2 days",IF(J7480&lt;=7,"3-7 days",IF(J7480&lt;=14,"8-14 days",IF(J7480&lt;=21,"15-21 days","22+ days"))))</f>
        <v>8-14 days</v>
      </c>
      <c r="P7480" s="0" t="str">
        <f aca="false">IF(VALUE(LEFT(D7480,2))&lt;10,"Early (7-10 AM)",IF(VALUE(LEFT(D7480,2))&lt;14,"Midday (10 AM-2 PM)",IF(VALUE(LEFT(D7480,2))&lt;16,"Afternoon (2-4 PM)","Late (4-6 PM)")))</f>
        <v>Midday (10 AM-2 PM)</v>
      </c>
      <c r="Q7480" s="3" t="n">
        <f aca="false">IF(L7480="No-show",1,0)</f>
        <v>0</v>
      </c>
      <c r="R7480" s="29" t="n">
        <f aca="false">IF(L7480="No-show",M7480,0)</f>
        <v>0</v>
      </c>
    </row>
    <row r="7481" customFormat="false" ht="15" hidden="false" customHeight="false" outlineLevel="0" collapsed="false">
      <c r="A7481" s="0" t="s">
        <v>8567</v>
      </c>
      <c r="B7481" s="28" t="n">
        <v>46155</v>
      </c>
      <c r="C7481" s="3" t="s">
        <v>33</v>
      </c>
      <c r="D7481" s="3" t="s">
        <v>194</v>
      </c>
      <c r="E7481" s="3" t="s">
        <v>8568</v>
      </c>
      <c r="F7481" s="3" t="s">
        <v>3</v>
      </c>
      <c r="G7481" s="3" t="s">
        <v>63</v>
      </c>
      <c r="H7481" s="3" t="s">
        <v>48</v>
      </c>
      <c r="I7481" s="3" t="s">
        <v>57</v>
      </c>
      <c r="J7481" s="0" t="n">
        <v>18</v>
      </c>
      <c r="K7481" s="3" t="s">
        <v>29</v>
      </c>
      <c r="L7481" s="3" t="s">
        <v>121</v>
      </c>
      <c r="M7481" s="29" t="n">
        <v>188.8</v>
      </c>
      <c r="N7481" s="30" t="n">
        <f aca="false">DATE(YEAR(B7481),MONTH(B7481),1)</f>
        <v>46143</v>
      </c>
      <c r="O7481" s="0" t="str">
        <f aca="false">IF(J7481&lt;=2,"0-2 days",IF(J7481&lt;=7,"3-7 days",IF(J7481&lt;=14,"8-14 days",IF(J7481&lt;=21,"15-21 days","22+ days"))))</f>
        <v>15-21 days</v>
      </c>
      <c r="P7481" s="0" t="str">
        <f aca="false">IF(VALUE(LEFT(D7481,2))&lt;10,"Early (7-10 AM)",IF(VALUE(LEFT(D7481,2))&lt;14,"Midday (10 AM-2 PM)",IF(VALUE(LEFT(D7481,2))&lt;16,"Afternoon (2-4 PM)","Late (4-6 PM)")))</f>
        <v>Midday (10 AM-2 PM)</v>
      </c>
      <c r="Q7481" s="3" t="n">
        <f aca="false">IF(L7481="No-show",1,0)</f>
        <v>0</v>
      </c>
      <c r="R7481" s="29" t="n">
        <f aca="false">IF(L7481="No-show",M7481,0)</f>
        <v>0</v>
      </c>
    </row>
    <row r="7482" customFormat="false" ht="15" hidden="false" customHeight="false" outlineLevel="0" collapsed="false">
      <c r="A7482" s="0" t="s">
        <v>8569</v>
      </c>
      <c r="B7482" s="28" t="n">
        <v>46155</v>
      </c>
      <c r="C7482" s="3" t="s">
        <v>33</v>
      </c>
      <c r="D7482" s="3" t="s">
        <v>194</v>
      </c>
      <c r="E7482" s="3" t="s">
        <v>7665</v>
      </c>
      <c r="F7482" s="3" t="s">
        <v>7</v>
      </c>
      <c r="G7482" s="3" t="s">
        <v>64</v>
      </c>
      <c r="H7482" s="3" t="s">
        <v>48</v>
      </c>
      <c r="I7482" s="3" t="s">
        <v>46</v>
      </c>
      <c r="J7482" s="0" t="n">
        <v>11</v>
      </c>
      <c r="K7482" s="3" t="s">
        <v>32</v>
      </c>
      <c r="L7482" s="3" t="s">
        <v>121</v>
      </c>
      <c r="M7482" s="29" t="n">
        <v>118</v>
      </c>
      <c r="N7482" s="30" t="n">
        <f aca="false">DATE(YEAR(B7482),MONTH(B7482),1)</f>
        <v>46143</v>
      </c>
      <c r="O7482" s="0" t="str">
        <f aca="false">IF(J7482&lt;=2,"0-2 days",IF(J7482&lt;=7,"3-7 days",IF(J7482&lt;=14,"8-14 days",IF(J7482&lt;=21,"15-21 days","22+ days"))))</f>
        <v>8-14 days</v>
      </c>
      <c r="P7482" s="0" t="str">
        <f aca="false">IF(VALUE(LEFT(D7482,2))&lt;10,"Early (7-10 AM)",IF(VALUE(LEFT(D7482,2))&lt;14,"Midday (10 AM-2 PM)",IF(VALUE(LEFT(D7482,2))&lt;16,"Afternoon (2-4 PM)","Late (4-6 PM)")))</f>
        <v>Midday (10 AM-2 PM)</v>
      </c>
      <c r="Q7482" s="3" t="n">
        <f aca="false">IF(L7482="No-show",1,0)</f>
        <v>0</v>
      </c>
      <c r="R7482" s="29" t="n">
        <f aca="false">IF(L7482="No-show",M7482,0)</f>
        <v>0</v>
      </c>
    </row>
    <row r="7483" customFormat="false" ht="15" hidden="false" customHeight="false" outlineLevel="0" collapsed="false">
      <c r="A7483" s="0" t="s">
        <v>8570</v>
      </c>
      <c r="B7483" s="28" t="n">
        <v>46155</v>
      </c>
      <c r="C7483" s="3" t="s">
        <v>33</v>
      </c>
      <c r="D7483" s="3" t="s">
        <v>201</v>
      </c>
      <c r="E7483" s="3" t="s">
        <v>8066</v>
      </c>
      <c r="F7483" s="3" t="s">
        <v>8</v>
      </c>
      <c r="G7483" s="3" t="s">
        <v>64</v>
      </c>
      <c r="H7483" s="3" t="s">
        <v>48</v>
      </c>
      <c r="I7483" s="3" t="s">
        <v>52</v>
      </c>
      <c r="J7483" s="0" t="n">
        <v>21</v>
      </c>
      <c r="K7483" s="3" t="s">
        <v>29</v>
      </c>
      <c r="L7483" s="3" t="s">
        <v>121</v>
      </c>
      <c r="M7483" s="29" t="n">
        <v>118</v>
      </c>
      <c r="N7483" s="30" t="n">
        <f aca="false">DATE(YEAR(B7483),MONTH(B7483),1)</f>
        <v>46143</v>
      </c>
      <c r="O7483" s="0" t="str">
        <f aca="false">IF(J7483&lt;=2,"0-2 days",IF(J7483&lt;=7,"3-7 days",IF(J7483&lt;=14,"8-14 days",IF(J7483&lt;=21,"15-21 days","22+ days"))))</f>
        <v>15-21 days</v>
      </c>
      <c r="P7483" s="0" t="str">
        <f aca="false">IF(VALUE(LEFT(D7483,2))&lt;10,"Early (7-10 AM)",IF(VALUE(LEFT(D7483,2))&lt;14,"Midday (10 AM-2 PM)",IF(VALUE(LEFT(D7483,2))&lt;16,"Afternoon (2-4 PM)","Late (4-6 PM)")))</f>
        <v>Afternoon (2-4 PM)</v>
      </c>
      <c r="Q7483" s="3" t="n">
        <f aca="false">IF(L7483="No-show",1,0)</f>
        <v>0</v>
      </c>
      <c r="R7483" s="29" t="n">
        <f aca="false">IF(L7483="No-show",M7483,0)</f>
        <v>0</v>
      </c>
    </row>
    <row r="7484" customFormat="false" ht="15" hidden="false" customHeight="false" outlineLevel="0" collapsed="false">
      <c r="A7484" s="0" t="s">
        <v>8571</v>
      </c>
      <c r="B7484" s="28" t="n">
        <v>46155</v>
      </c>
      <c r="C7484" s="3" t="s">
        <v>33</v>
      </c>
      <c r="D7484" s="3" t="s">
        <v>209</v>
      </c>
      <c r="E7484" s="3" t="s">
        <v>8469</v>
      </c>
      <c r="F7484" s="3" t="s">
        <v>4</v>
      </c>
      <c r="G7484" s="3" t="s">
        <v>64</v>
      </c>
      <c r="H7484" s="3" t="s">
        <v>56</v>
      </c>
      <c r="I7484" s="3" t="s">
        <v>57</v>
      </c>
      <c r="J7484" s="0" t="n">
        <v>1</v>
      </c>
      <c r="K7484" s="3" t="s">
        <v>29</v>
      </c>
      <c r="L7484" s="3" t="s">
        <v>121</v>
      </c>
      <c r="M7484" s="29" t="n">
        <v>115</v>
      </c>
      <c r="N7484" s="30" t="n">
        <f aca="false">DATE(YEAR(B7484),MONTH(B7484),1)</f>
        <v>46143</v>
      </c>
      <c r="O7484" s="0" t="str">
        <f aca="false">IF(J7484&lt;=2,"0-2 days",IF(J7484&lt;=7,"3-7 days",IF(J7484&lt;=14,"8-14 days",IF(J7484&lt;=21,"15-21 days","22+ days"))))</f>
        <v>0-2 days</v>
      </c>
      <c r="P7484" s="0" t="str">
        <f aca="false">IF(VALUE(LEFT(D7484,2))&lt;10,"Early (7-10 AM)",IF(VALUE(LEFT(D7484,2))&lt;14,"Midday (10 AM-2 PM)",IF(VALUE(LEFT(D7484,2))&lt;16,"Afternoon (2-4 PM)","Late (4-6 PM)")))</f>
        <v>Afternoon (2-4 PM)</v>
      </c>
      <c r="Q7484" s="3" t="n">
        <f aca="false">IF(L7484="No-show",1,0)</f>
        <v>0</v>
      </c>
      <c r="R7484" s="29" t="n">
        <f aca="false">IF(L7484="No-show",M7484,0)</f>
        <v>0</v>
      </c>
    </row>
    <row r="7485" customFormat="false" ht="15" hidden="false" customHeight="false" outlineLevel="0" collapsed="false">
      <c r="A7485" s="0" t="s">
        <v>8572</v>
      </c>
      <c r="B7485" s="28" t="n">
        <v>46155</v>
      </c>
      <c r="C7485" s="3" t="s">
        <v>33</v>
      </c>
      <c r="D7485" s="3" t="s">
        <v>209</v>
      </c>
      <c r="E7485" s="3" t="s">
        <v>8573</v>
      </c>
      <c r="F7485" s="3" t="s">
        <v>4</v>
      </c>
      <c r="G7485" s="3" t="s">
        <v>63</v>
      </c>
      <c r="H7485" s="3" t="s">
        <v>51</v>
      </c>
      <c r="I7485" s="3" t="s">
        <v>43</v>
      </c>
      <c r="J7485" s="0" t="n">
        <v>7</v>
      </c>
      <c r="K7485" s="3" t="s">
        <v>32</v>
      </c>
      <c r="L7485" s="3" t="s">
        <v>217</v>
      </c>
      <c r="M7485" s="29" t="n">
        <v>185.6</v>
      </c>
      <c r="N7485" s="30" t="n">
        <f aca="false">DATE(YEAR(B7485),MONTH(B7485),1)</f>
        <v>46143</v>
      </c>
      <c r="O7485" s="0" t="str">
        <f aca="false">IF(J7485&lt;=2,"0-2 days",IF(J7485&lt;=7,"3-7 days",IF(J7485&lt;=14,"8-14 days",IF(J7485&lt;=21,"15-21 days","22+ days"))))</f>
        <v>3-7 days</v>
      </c>
      <c r="P7485" s="0" t="str">
        <f aca="false">IF(VALUE(LEFT(D7485,2))&lt;10,"Early (7-10 AM)",IF(VALUE(LEFT(D7485,2))&lt;14,"Midday (10 AM-2 PM)",IF(VALUE(LEFT(D7485,2))&lt;16,"Afternoon (2-4 PM)","Late (4-6 PM)")))</f>
        <v>Afternoon (2-4 PM)</v>
      </c>
      <c r="Q7485" s="3" t="n">
        <f aca="false">IF(L7485="No-show",1,0)</f>
        <v>1</v>
      </c>
      <c r="R7485" s="29" t="n">
        <f aca="false">IF(L7485="No-show",M7485,0)</f>
        <v>185.6</v>
      </c>
    </row>
    <row r="7486" customFormat="false" ht="15" hidden="false" customHeight="false" outlineLevel="0" collapsed="false">
      <c r="A7486" s="0" t="s">
        <v>8574</v>
      </c>
      <c r="B7486" s="28" t="n">
        <v>46155</v>
      </c>
      <c r="C7486" s="3" t="s">
        <v>33</v>
      </c>
      <c r="D7486" s="3" t="s">
        <v>298</v>
      </c>
      <c r="E7486" s="3" t="s">
        <v>8085</v>
      </c>
      <c r="F7486" s="3" t="s">
        <v>8</v>
      </c>
      <c r="G7486" s="3" t="s">
        <v>64</v>
      </c>
      <c r="H7486" s="3" t="s">
        <v>54</v>
      </c>
      <c r="I7486" s="3" t="s">
        <v>43</v>
      </c>
      <c r="J7486" s="0" t="n">
        <v>7</v>
      </c>
      <c r="K7486" s="3" t="s">
        <v>29</v>
      </c>
      <c r="L7486" s="3" t="s">
        <v>121</v>
      </c>
      <c r="M7486" s="29" t="n">
        <v>120</v>
      </c>
      <c r="N7486" s="30" t="n">
        <f aca="false">DATE(YEAR(B7486),MONTH(B7486),1)</f>
        <v>46143</v>
      </c>
      <c r="O7486" s="0" t="str">
        <f aca="false">IF(J7486&lt;=2,"0-2 days",IF(J7486&lt;=7,"3-7 days",IF(J7486&lt;=14,"8-14 days",IF(J7486&lt;=21,"15-21 days","22+ days"))))</f>
        <v>3-7 days</v>
      </c>
      <c r="P7486" s="0" t="str">
        <f aca="false">IF(VALUE(LEFT(D7486,2))&lt;10,"Early (7-10 AM)",IF(VALUE(LEFT(D7486,2))&lt;14,"Midday (10 AM-2 PM)",IF(VALUE(LEFT(D7486,2))&lt;16,"Afternoon (2-4 PM)","Late (4-6 PM)")))</f>
        <v>Afternoon (2-4 PM)</v>
      </c>
      <c r="Q7486" s="3" t="n">
        <f aca="false">IF(L7486="No-show",1,0)</f>
        <v>0</v>
      </c>
      <c r="R7486" s="29" t="n">
        <f aca="false">IF(L7486="No-show",M7486,0)</f>
        <v>0</v>
      </c>
    </row>
    <row r="7487" customFormat="false" ht="15" hidden="false" customHeight="false" outlineLevel="0" collapsed="false">
      <c r="A7487" s="0" t="s">
        <v>8575</v>
      </c>
      <c r="B7487" s="28" t="n">
        <v>46155</v>
      </c>
      <c r="C7487" s="3" t="s">
        <v>33</v>
      </c>
      <c r="D7487" s="3" t="s">
        <v>298</v>
      </c>
      <c r="E7487" s="3" t="s">
        <v>8479</v>
      </c>
      <c r="F7487" s="3" t="s">
        <v>8</v>
      </c>
      <c r="G7487" s="3" t="s">
        <v>64</v>
      </c>
      <c r="H7487" s="3" t="s">
        <v>51</v>
      </c>
      <c r="I7487" s="3" t="s">
        <v>43</v>
      </c>
      <c r="J7487" s="0" t="n">
        <v>4</v>
      </c>
      <c r="K7487" s="3" t="s">
        <v>29</v>
      </c>
      <c r="L7487" s="3" t="s">
        <v>284</v>
      </c>
      <c r="M7487" s="29" t="n">
        <v>116</v>
      </c>
      <c r="N7487" s="30" t="n">
        <f aca="false">DATE(YEAR(B7487),MONTH(B7487),1)</f>
        <v>46143</v>
      </c>
      <c r="O7487" s="0" t="str">
        <f aca="false">IF(J7487&lt;=2,"0-2 days",IF(J7487&lt;=7,"3-7 days",IF(J7487&lt;=14,"8-14 days",IF(J7487&lt;=21,"15-21 days","22+ days"))))</f>
        <v>3-7 days</v>
      </c>
      <c r="P7487" s="0" t="str">
        <f aca="false">IF(VALUE(LEFT(D7487,2))&lt;10,"Early (7-10 AM)",IF(VALUE(LEFT(D7487,2))&lt;14,"Midday (10 AM-2 PM)",IF(VALUE(LEFT(D7487,2))&lt;16,"Afternoon (2-4 PM)","Late (4-6 PM)")))</f>
        <v>Afternoon (2-4 PM)</v>
      </c>
      <c r="Q7487" s="3" t="n">
        <f aca="false">IF(L7487="No-show",1,0)</f>
        <v>0</v>
      </c>
      <c r="R7487" s="29" t="n">
        <f aca="false">IF(L7487="No-show",M7487,0)</f>
        <v>0</v>
      </c>
    </row>
    <row r="7488" customFormat="false" ht="15" hidden="false" customHeight="false" outlineLevel="0" collapsed="false">
      <c r="A7488" s="0" t="s">
        <v>8576</v>
      </c>
      <c r="B7488" s="28" t="n">
        <v>46155</v>
      </c>
      <c r="C7488" s="3" t="s">
        <v>33</v>
      </c>
      <c r="D7488" s="3" t="s">
        <v>212</v>
      </c>
      <c r="E7488" s="3" t="s">
        <v>7054</v>
      </c>
      <c r="F7488" s="3" t="s">
        <v>4</v>
      </c>
      <c r="G7488" s="3" t="s">
        <v>66</v>
      </c>
      <c r="H7488" s="3" t="s">
        <v>56</v>
      </c>
      <c r="I7488" s="3" t="s">
        <v>57</v>
      </c>
      <c r="J7488" s="0" t="n">
        <v>21</v>
      </c>
      <c r="K7488" s="3" t="s">
        <v>29</v>
      </c>
      <c r="L7488" s="3" t="s">
        <v>121</v>
      </c>
      <c r="M7488" s="29" t="n">
        <v>115</v>
      </c>
      <c r="N7488" s="30" t="n">
        <f aca="false">DATE(YEAR(B7488),MONTH(B7488),1)</f>
        <v>46143</v>
      </c>
      <c r="O7488" s="0" t="str">
        <f aca="false">IF(J7488&lt;=2,"0-2 days",IF(J7488&lt;=7,"3-7 days",IF(J7488&lt;=14,"8-14 days",IF(J7488&lt;=21,"15-21 days","22+ days"))))</f>
        <v>15-21 days</v>
      </c>
      <c r="P7488" s="0" t="str">
        <f aca="false">IF(VALUE(LEFT(D7488,2))&lt;10,"Early (7-10 AM)",IF(VALUE(LEFT(D7488,2))&lt;14,"Midday (10 AM-2 PM)",IF(VALUE(LEFT(D7488,2))&lt;16,"Afternoon (2-4 PM)","Late (4-6 PM)")))</f>
        <v>Late (4-6 PM)</v>
      </c>
      <c r="Q7488" s="3" t="n">
        <f aca="false">IF(L7488="No-show",1,0)</f>
        <v>0</v>
      </c>
      <c r="R7488" s="29" t="n">
        <f aca="false">IF(L7488="No-show",M7488,0)</f>
        <v>0</v>
      </c>
    </row>
    <row r="7489" customFormat="false" ht="15" hidden="false" customHeight="false" outlineLevel="0" collapsed="false">
      <c r="A7489" s="0" t="s">
        <v>8577</v>
      </c>
      <c r="B7489" s="28" t="n">
        <v>46155</v>
      </c>
      <c r="C7489" s="3" t="s">
        <v>33</v>
      </c>
      <c r="D7489" s="3" t="s">
        <v>215</v>
      </c>
      <c r="E7489" s="3" t="s">
        <v>7730</v>
      </c>
      <c r="F7489" s="3" t="s">
        <v>4</v>
      </c>
      <c r="G7489" s="3" t="s">
        <v>64</v>
      </c>
      <c r="H7489" s="3" t="s">
        <v>48</v>
      </c>
      <c r="I7489" s="3" t="s">
        <v>43</v>
      </c>
      <c r="J7489" s="0" t="n">
        <v>4</v>
      </c>
      <c r="K7489" s="3" t="s">
        <v>29</v>
      </c>
      <c r="L7489" s="3" t="s">
        <v>121</v>
      </c>
      <c r="M7489" s="29" t="n">
        <v>118</v>
      </c>
      <c r="N7489" s="30" t="n">
        <f aca="false">DATE(YEAR(B7489),MONTH(B7489),1)</f>
        <v>46143</v>
      </c>
      <c r="O7489" s="0" t="str">
        <f aca="false">IF(J7489&lt;=2,"0-2 days",IF(J7489&lt;=7,"3-7 days",IF(J7489&lt;=14,"8-14 days",IF(J7489&lt;=21,"15-21 days","22+ days"))))</f>
        <v>3-7 days</v>
      </c>
      <c r="P7489" s="0" t="str">
        <f aca="false">IF(VALUE(LEFT(D7489,2))&lt;10,"Early (7-10 AM)",IF(VALUE(LEFT(D7489,2))&lt;14,"Midday (10 AM-2 PM)",IF(VALUE(LEFT(D7489,2))&lt;16,"Afternoon (2-4 PM)","Late (4-6 PM)")))</f>
        <v>Late (4-6 PM)</v>
      </c>
      <c r="Q7489" s="3" t="n">
        <f aca="false">IF(L7489="No-show",1,0)</f>
        <v>0</v>
      </c>
      <c r="R7489" s="29" t="n">
        <f aca="false">IF(L7489="No-show",M7489,0)</f>
        <v>0</v>
      </c>
    </row>
    <row r="7490" customFormat="false" ht="15" hidden="false" customHeight="false" outlineLevel="0" collapsed="false">
      <c r="A7490" s="0" t="s">
        <v>8578</v>
      </c>
      <c r="B7490" s="28" t="n">
        <v>46155</v>
      </c>
      <c r="C7490" s="3" t="s">
        <v>33</v>
      </c>
      <c r="D7490" s="3" t="s">
        <v>215</v>
      </c>
      <c r="E7490" s="3" t="s">
        <v>8579</v>
      </c>
      <c r="F7490" s="3" t="s">
        <v>7</v>
      </c>
      <c r="G7490" s="3" t="s">
        <v>63</v>
      </c>
      <c r="H7490" s="3" t="s">
        <v>54</v>
      </c>
      <c r="I7490" s="3" t="s">
        <v>59</v>
      </c>
      <c r="J7490" s="0" t="n">
        <v>18</v>
      </c>
      <c r="K7490" s="3" t="s">
        <v>29</v>
      </c>
      <c r="L7490" s="3" t="s">
        <v>284</v>
      </c>
      <c r="M7490" s="29" t="n">
        <v>192</v>
      </c>
      <c r="N7490" s="30" t="n">
        <f aca="false">DATE(YEAR(B7490),MONTH(B7490),1)</f>
        <v>46143</v>
      </c>
      <c r="O7490" s="0" t="str">
        <f aca="false">IF(J7490&lt;=2,"0-2 days",IF(J7490&lt;=7,"3-7 days",IF(J7490&lt;=14,"8-14 days",IF(J7490&lt;=21,"15-21 days","22+ days"))))</f>
        <v>15-21 days</v>
      </c>
      <c r="P7490" s="0" t="str">
        <f aca="false">IF(VALUE(LEFT(D7490,2))&lt;10,"Early (7-10 AM)",IF(VALUE(LEFT(D7490,2))&lt;14,"Midday (10 AM-2 PM)",IF(VALUE(LEFT(D7490,2))&lt;16,"Afternoon (2-4 PM)","Late (4-6 PM)")))</f>
        <v>Late (4-6 PM)</v>
      </c>
      <c r="Q7490" s="3" t="n">
        <f aca="false">IF(L7490="No-show",1,0)</f>
        <v>0</v>
      </c>
      <c r="R7490" s="29" t="n">
        <f aca="false">IF(L7490="No-show",M7490,0)</f>
        <v>0</v>
      </c>
    </row>
    <row r="7491" customFormat="false" ht="15" hidden="false" customHeight="false" outlineLevel="0" collapsed="false">
      <c r="A7491" s="0" t="s">
        <v>8580</v>
      </c>
      <c r="B7491" s="28" t="n">
        <v>46155</v>
      </c>
      <c r="C7491" s="3" t="s">
        <v>33</v>
      </c>
      <c r="D7491" s="3" t="s">
        <v>215</v>
      </c>
      <c r="E7491" s="3" t="s">
        <v>7858</v>
      </c>
      <c r="F7491" s="3" t="s">
        <v>7</v>
      </c>
      <c r="G7491" s="3" t="s">
        <v>64</v>
      </c>
      <c r="H7491" s="3" t="s">
        <v>58</v>
      </c>
      <c r="I7491" s="3" t="s">
        <v>46</v>
      </c>
      <c r="J7491" s="0" t="n">
        <v>4</v>
      </c>
      <c r="K7491" s="3" t="s">
        <v>29</v>
      </c>
      <c r="L7491" s="3" t="s">
        <v>121</v>
      </c>
      <c r="M7491" s="29" t="n">
        <v>105</v>
      </c>
      <c r="N7491" s="30" t="n">
        <f aca="false">DATE(YEAR(B7491),MONTH(B7491),1)</f>
        <v>46143</v>
      </c>
      <c r="O7491" s="0" t="str">
        <f aca="false">IF(J7491&lt;=2,"0-2 days",IF(J7491&lt;=7,"3-7 days",IF(J7491&lt;=14,"8-14 days",IF(J7491&lt;=21,"15-21 days","22+ days"))))</f>
        <v>3-7 days</v>
      </c>
      <c r="P7491" s="0" t="str">
        <f aca="false">IF(VALUE(LEFT(D7491,2))&lt;10,"Early (7-10 AM)",IF(VALUE(LEFT(D7491,2))&lt;14,"Midday (10 AM-2 PM)",IF(VALUE(LEFT(D7491,2))&lt;16,"Afternoon (2-4 PM)","Late (4-6 PM)")))</f>
        <v>Late (4-6 PM)</v>
      </c>
      <c r="Q7491" s="3" t="n">
        <f aca="false">IF(L7491="No-show",1,0)</f>
        <v>0</v>
      </c>
      <c r="R7491" s="29" t="n">
        <f aca="false">IF(L7491="No-show",M7491,0)</f>
        <v>0</v>
      </c>
    </row>
    <row r="7492" customFormat="false" ht="15" hidden="false" customHeight="false" outlineLevel="0" collapsed="false">
      <c r="A7492" s="0" t="s">
        <v>8581</v>
      </c>
      <c r="B7492" s="28" t="n">
        <v>46155</v>
      </c>
      <c r="C7492" s="3" t="s">
        <v>33</v>
      </c>
      <c r="D7492" s="3" t="s">
        <v>215</v>
      </c>
      <c r="E7492" s="3" t="s">
        <v>7671</v>
      </c>
      <c r="F7492" s="3" t="s">
        <v>4</v>
      </c>
      <c r="G7492" s="3" t="s">
        <v>64</v>
      </c>
      <c r="H7492" s="3" t="s">
        <v>48</v>
      </c>
      <c r="I7492" s="3" t="s">
        <v>52</v>
      </c>
      <c r="J7492" s="0" t="n">
        <v>3</v>
      </c>
      <c r="K7492" s="3" t="s">
        <v>29</v>
      </c>
      <c r="L7492" s="3" t="s">
        <v>121</v>
      </c>
      <c r="M7492" s="29" t="n">
        <v>118</v>
      </c>
      <c r="N7492" s="30" t="n">
        <f aca="false">DATE(YEAR(B7492),MONTH(B7492),1)</f>
        <v>46143</v>
      </c>
      <c r="O7492" s="0" t="str">
        <f aca="false">IF(J7492&lt;=2,"0-2 days",IF(J7492&lt;=7,"3-7 days",IF(J7492&lt;=14,"8-14 days",IF(J7492&lt;=21,"15-21 days","22+ days"))))</f>
        <v>3-7 days</v>
      </c>
      <c r="P7492" s="0" t="str">
        <f aca="false">IF(VALUE(LEFT(D7492,2))&lt;10,"Early (7-10 AM)",IF(VALUE(LEFT(D7492,2))&lt;14,"Midday (10 AM-2 PM)",IF(VALUE(LEFT(D7492,2))&lt;16,"Afternoon (2-4 PM)","Late (4-6 PM)")))</f>
        <v>Late (4-6 PM)</v>
      </c>
      <c r="Q7492" s="3" t="n">
        <f aca="false">IF(L7492="No-show",1,0)</f>
        <v>0</v>
      </c>
      <c r="R7492" s="29" t="n">
        <f aca="false">IF(L7492="No-show",M7492,0)</f>
        <v>0</v>
      </c>
    </row>
    <row r="7493" customFormat="false" ht="15" hidden="false" customHeight="false" outlineLevel="0" collapsed="false">
      <c r="A7493" s="0" t="s">
        <v>8582</v>
      </c>
      <c r="B7493" s="28" t="n">
        <v>46155</v>
      </c>
      <c r="C7493" s="3" t="s">
        <v>33</v>
      </c>
      <c r="D7493" s="3" t="s">
        <v>219</v>
      </c>
      <c r="E7493" s="3" t="s">
        <v>8167</v>
      </c>
      <c r="F7493" s="3" t="s">
        <v>7</v>
      </c>
      <c r="G7493" s="3" t="s">
        <v>64</v>
      </c>
      <c r="H7493" s="3" t="s">
        <v>54</v>
      </c>
      <c r="I7493" s="3" t="s">
        <v>43</v>
      </c>
      <c r="J7493" s="0" t="n">
        <v>10</v>
      </c>
      <c r="K7493" s="3" t="s">
        <v>32</v>
      </c>
      <c r="L7493" s="3" t="s">
        <v>129</v>
      </c>
      <c r="M7493" s="29" t="n">
        <v>120</v>
      </c>
      <c r="N7493" s="30" t="n">
        <f aca="false">DATE(YEAR(B7493),MONTH(B7493),1)</f>
        <v>46143</v>
      </c>
      <c r="O7493" s="0" t="str">
        <f aca="false">IF(J7493&lt;=2,"0-2 days",IF(J7493&lt;=7,"3-7 days",IF(J7493&lt;=14,"8-14 days",IF(J7493&lt;=21,"15-21 days","22+ days"))))</f>
        <v>8-14 days</v>
      </c>
      <c r="P7493" s="0" t="str">
        <f aca="false">IF(VALUE(LEFT(D7493,2))&lt;10,"Early (7-10 AM)",IF(VALUE(LEFT(D7493,2))&lt;14,"Midday (10 AM-2 PM)",IF(VALUE(LEFT(D7493,2))&lt;16,"Afternoon (2-4 PM)","Late (4-6 PM)")))</f>
        <v>Late (4-6 PM)</v>
      </c>
      <c r="Q7493" s="3" t="n">
        <f aca="false">IF(L7493="No-show",1,0)</f>
        <v>0</v>
      </c>
      <c r="R7493" s="29" t="n">
        <f aca="false">IF(L7493="No-show",M7493,0)</f>
        <v>0</v>
      </c>
    </row>
    <row r="7494" customFormat="false" ht="15" hidden="false" customHeight="false" outlineLevel="0" collapsed="false">
      <c r="A7494" s="0" t="s">
        <v>8583</v>
      </c>
      <c r="B7494" s="28" t="n">
        <v>46155</v>
      </c>
      <c r="C7494" s="3" t="s">
        <v>33</v>
      </c>
      <c r="D7494" s="3" t="s">
        <v>219</v>
      </c>
      <c r="E7494" s="3" t="s">
        <v>8181</v>
      </c>
      <c r="F7494" s="3" t="s">
        <v>3</v>
      </c>
      <c r="G7494" s="3" t="s">
        <v>64</v>
      </c>
      <c r="H7494" s="3" t="s">
        <v>58</v>
      </c>
      <c r="I7494" s="3" t="s">
        <v>46</v>
      </c>
      <c r="J7494" s="0" t="n">
        <v>9</v>
      </c>
      <c r="K7494" s="3" t="s">
        <v>29</v>
      </c>
      <c r="L7494" s="3" t="s">
        <v>121</v>
      </c>
      <c r="M7494" s="29" t="n">
        <v>105</v>
      </c>
      <c r="N7494" s="30" t="n">
        <f aca="false">DATE(YEAR(B7494),MONTH(B7494),1)</f>
        <v>46143</v>
      </c>
      <c r="O7494" s="0" t="str">
        <f aca="false">IF(J7494&lt;=2,"0-2 days",IF(J7494&lt;=7,"3-7 days",IF(J7494&lt;=14,"8-14 days",IF(J7494&lt;=21,"15-21 days","22+ days"))))</f>
        <v>8-14 days</v>
      </c>
      <c r="P7494" s="0" t="str">
        <f aca="false">IF(VALUE(LEFT(D7494,2))&lt;10,"Early (7-10 AM)",IF(VALUE(LEFT(D7494,2))&lt;14,"Midday (10 AM-2 PM)",IF(VALUE(LEFT(D7494,2))&lt;16,"Afternoon (2-4 PM)","Late (4-6 PM)")))</f>
        <v>Late (4-6 PM)</v>
      </c>
      <c r="Q7494" s="3" t="n">
        <f aca="false">IF(L7494="No-show",1,0)</f>
        <v>0</v>
      </c>
      <c r="R7494" s="29" t="n">
        <f aca="false">IF(L7494="No-show",M7494,0)</f>
        <v>0</v>
      </c>
    </row>
    <row r="7495" customFormat="false" ht="15" hidden="false" customHeight="false" outlineLevel="0" collapsed="false">
      <c r="A7495" s="0" t="s">
        <v>8584</v>
      </c>
      <c r="B7495" s="28" t="n">
        <v>46155</v>
      </c>
      <c r="C7495" s="3" t="s">
        <v>33</v>
      </c>
      <c r="D7495" s="3" t="s">
        <v>222</v>
      </c>
      <c r="E7495" s="3" t="s">
        <v>7260</v>
      </c>
      <c r="F7495" s="3" t="s">
        <v>3</v>
      </c>
      <c r="G7495" s="3" t="s">
        <v>64</v>
      </c>
      <c r="H7495" s="3" t="s">
        <v>58</v>
      </c>
      <c r="I7495" s="3" t="s">
        <v>52</v>
      </c>
      <c r="J7495" s="0" t="n">
        <v>13</v>
      </c>
      <c r="K7495" s="3" t="s">
        <v>32</v>
      </c>
      <c r="L7495" s="3" t="s">
        <v>121</v>
      </c>
      <c r="M7495" s="29" t="n">
        <v>105</v>
      </c>
      <c r="N7495" s="30" t="n">
        <f aca="false">DATE(YEAR(B7495),MONTH(B7495),1)</f>
        <v>46143</v>
      </c>
      <c r="O7495" s="0" t="str">
        <f aca="false">IF(J7495&lt;=2,"0-2 days",IF(J7495&lt;=7,"3-7 days",IF(J7495&lt;=14,"8-14 days",IF(J7495&lt;=21,"15-21 days","22+ days"))))</f>
        <v>8-14 days</v>
      </c>
      <c r="P7495" s="0" t="str">
        <f aca="false">IF(VALUE(LEFT(D7495,2))&lt;10,"Early (7-10 AM)",IF(VALUE(LEFT(D7495,2))&lt;14,"Midday (10 AM-2 PM)",IF(VALUE(LEFT(D7495,2))&lt;16,"Afternoon (2-4 PM)","Late (4-6 PM)")))</f>
        <v>Late (4-6 PM)</v>
      </c>
      <c r="Q7495" s="3" t="n">
        <f aca="false">IF(L7495="No-show",1,0)</f>
        <v>0</v>
      </c>
      <c r="R7495" s="29" t="n">
        <f aca="false">IF(L7495="No-show",M7495,0)</f>
        <v>0</v>
      </c>
    </row>
    <row r="7496" customFormat="false" ht="15" hidden="false" customHeight="false" outlineLevel="0" collapsed="false">
      <c r="A7496" s="0" t="s">
        <v>8585</v>
      </c>
      <c r="B7496" s="28" t="n">
        <v>46155</v>
      </c>
      <c r="C7496" s="3" t="s">
        <v>33</v>
      </c>
      <c r="D7496" s="3" t="s">
        <v>222</v>
      </c>
      <c r="E7496" s="3" t="s">
        <v>8586</v>
      </c>
      <c r="F7496" s="3" t="s">
        <v>3</v>
      </c>
      <c r="G7496" s="3" t="s">
        <v>63</v>
      </c>
      <c r="H7496" s="3" t="s">
        <v>42</v>
      </c>
      <c r="I7496" s="3" t="s">
        <v>57</v>
      </c>
      <c r="J7496" s="0" t="n">
        <v>5</v>
      </c>
      <c r="K7496" s="3" t="s">
        <v>29</v>
      </c>
      <c r="L7496" s="3" t="s">
        <v>121</v>
      </c>
      <c r="M7496" s="29" t="n">
        <v>115.2</v>
      </c>
      <c r="N7496" s="30" t="n">
        <f aca="false">DATE(YEAR(B7496),MONTH(B7496),1)</f>
        <v>46143</v>
      </c>
      <c r="O7496" s="0" t="str">
        <f aca="false">IF(J7496&lt;=2,"0-2 days",IF(J7496&lt;=7,"3-7 days",IF(J7496&lt;=14,"8-14 days",IF(J7496&lt;=21,"15-21 days","22+ days"))))</f>
        <v>3-7 days</v>
      </c>
      <c r="P7496" s="0" t="str">
        <f aca="false">IF(VALUE(LEFT(D7496,2))&lt;10,"Early (7-10 AM)",IF(VALUE(LEFT(D7496,2))&lt;14,"Midday (10 AM-2 PM)",IF(VALUE(LEFT(D7496,2))&lt;16,"Afternoon (2-4 PM)","Late (4-6 PM)")))</f>
        <v>Late (4-6 PM)</v>
      </c>
      <c r="Q7496" s="3" t="n">
        <f aca="false">IF(L7496="No-show",1,0)</f>
        <v>0</v>
      </c>
      <c r="R7496" s="29" t="n">
        <f aca="false">IF(L7496="No-show",M7496,0)</f>
        <v>0</v>
      </c>
    </row>
    <row r="7497" customFormat="false" ht="15" hidden="false" customHeight="false" outlineLevel="0" collapsed="false">
      <c r="A7497" s="0" t="s">
        <v>8587</v>
      </c>
      <c r="B7497" s="28" t="n">
        <v>46156</v>
      </c>
      <c r="C7497" s="3" t="s">
        <v>35</v>
      </c>
      <c r="D7497" s="3" t="s">
        <v>119</v>
      </c>
      <c r="E7497" s="3" t="s">
        <v>7562</v>
      </c>
      <c r="F7497" s="3" t="s">
        <v>4</v>
      </c>
      <c r="G7497" s="3" t="s">
        <v>65</v>
      </c>
      <c r="H7497" s="3" t="s">
        <v>54</v>
      </c>
      <c r="I7497" s="3" t="s">
        <v>43</v>
      </c>
      <c r="J7497" s="0" t="n">
        <v>21</v>
      </c>
      <c r="K7497" s="3" t="s">
        <v>29</v>
      </c>
      <c r="L7497" s="3" t="s">
        <v>121</v>
      </c>
      <c r="M7497" s="29" t="n">
        <v>192</v>
      </c>
      <c r="N7497" s="30" t="n">
        <f aca="false">DATE(YEAR(B7497),MONTH(B7497),1)</f>
        <v>46143</v>
      </c>
      <c r="O7497" s="0" t="str">
        <f aca="false">IF(J7497&lt;=2,"0-2 days",IF(J7497&lt;=7,"3-7 days",IF(J7497&lt;=14,"8-14 days",IF(J7497&lt;=21,"15-21 days","22+ days"))))</f>
        <v>15-21 days</v>
      </c>
      <c r="P7497" s="0" t="str">
        <f aca="false">IF(VALUE(LEFT(D7497,2))&lt;10,"Early (7-10 AM)",IF(VALUE(LEFT(D7497,2))&lt;14,"Midday (10 AM-2 PM)",IF(VALUE(LEFT(D7497,2))&lt;16,"Afternoon (2-4 PM)","Late (4-6 PM)")))</f>
        <v>Early (7-10 AM)</v>
      </c>
      <c r="Q7497" s="3" t="n">
        <f aca="false">IF(L7497="No-show",1,0)</f>
        <v>0</v>
      </c>
      <c r="R7497" s="29" t="n">
        <f aca="false">IF(L7497="No-show",M7497,0)</f>
        <v>0</v>
      </c>
    </row>
    <row r="7498" customFormat="false" ht="15" hidden="false" customHeight="false" outlineLevel="0" collapsed="false">
      <c r="A7498" s="0" t="s">
        <v>8588</v>
      </c>
      <c r="B7498" s="28" t="n">
        <v>46156</v>
      </c>
      <c r="C7498" s="3" t="s">
        <v>35</v>
      </c>
      <c r="D7498" s="3" t="s">
        <v>119</v>
      </c>
      <c r="E7498" s="3" t="s">
        <v>8020</v>
      </c>
      <c r="F7498" s="3" t="s">
        <v>7</v>
      </c>
      <c r="G7498" s="3" t="s">
        <v>64</v>
      </c>
      <c r="H7498" s="3" t="s">
        <v>54</v>
      </c>
      <c r="I7498" s="3" t="s">
        <v>57</v>
      </c>
      <c r="J7498" s="0" t="n">
        <v>2</v>
      </c>
      <c r="K7498" s="3" t="s">
        <v>29</v>
      </c>
      <c r="L7498" s="3" t="s">
        <v>121</v>
      </c>
      <c r="M7498" s="29" t="n">
        <v>120</v>
      </c>
      <c r="N7498" s="30" t="n">
        <f aca="false">DATE(YEAR(B7498),MONTH(B7498),1)</f>
        <v>46143</v>
      </c>
      <c r="O7498" s="0" t="str">
        <f aca="false">IF(J7498&lt;=2,"0-2 days",IF(J7498&lt;=7,"3-7 days",IF(J7498&lt;=14,"8-14 days",IF(J7498&lt;=21,"15-21 days","22+ days"))))</f>
        <v>0-2 days</v>
      </c>
      <c r="P7498" s="0" t="str">
        <f aca="false">IF(VALUE(LEFT(D7498,2))&lt;10,"Early (7-10 AM)",IF(VALUE(LEFT(D7498,2))&lt;14,"Midday (10 AM-2 PM)",IF(VALUE(LEFT(D7498,2))&lt;16,"Afternoon (2-4 PM)","Late (4-6 PM)")))</f>
        <v>Early (7-10 AM)</v>
      </c>
      <c r="Q7498" s="3" t="n">
        <f aca="false">IF(L7498="No-show",1,0)</f>
        <v>0</v>
      </c>
      <c r="R7498" s="29" t="n">
        <f aca="false">IF(L7498="No-show",M7498,0)</f>
        <v>0</v>
      </c>
    </row>
    <row r="7499" customFormat="false" ht="15" hidden="false" customHeight="false" outlineLevel="0" collapsed="false">
      <c r="A7499" s="0" t="s">
        <v>8589</v>
      </c>
      <c r="B7499" s="28" t="n">
        <v>46156</v>
      </c>
      <c r="C7499" s="3" t="s">
        <v>35</v>
      </c>
      <c r="D7499" s="3" t="s">
        <v>119</v>
      </c>
      <c r="E7499" s="3" t="s">
        <v>8291</v>
      </c>
      <c r="F7499" s="3" t="s">
        <v>8</v>
      </c>
      <c r="G7499" s="3" t="s">
        <v>64</v>
      </c>
      <c r="H7499" s="3" t="s">
        <v>51</v>
      </c>
      <c r="I7499" s="3" t="s">
        <v>43</v>
      </c>
      <c r="J7499" s="0" t="n">
        <v>0</v>
      </c>
      <c r="K7499" s="3" t="s">
        <v>32</v>
      </c>
      <c r="L7499" s="3" t="s">
        <v>121</v>
      </c>
      <c r="M7499" s="29" t="n">
        <v>116</v>
      </c>
      <c r="N7499" s="30" t="n">
        <f aca="false">DATE(YEAR(B7499),MONTH(B7499),1)</f>
        <v>46143</v>
      </c>
      <c r="O7499" s="0" t="str">
        <f aca="false">IF(J7499&lt;=2,"0-2 days",IF(J7499&lt;=7,"3-7 days",IF(J7499&lt;=14,"8-14 days",IF(J7499&lt;=21,"15-21 days","22+ days"))))</f>
        <v>0-2 days</v>
      </c>
      <c r="P7499" s="0" t="str">
        <f aca="false">IF(VALUE(LEFT(D7499,2))&lt;10,"Early (7-10 AM)",IF(VALUE(LEFT(D7499,2))&lt;14,"Midday (10 AM-2 PM)",IF(VALUE(LEFT(D7499,2))&lt;16,"Afternoon (2-4 PM)","Late (4-6 PM)")))</f>
        <v>Early (7-10 AM)</v>
      </c>
      <c r="Q7499" s="3" t="n">
        <f aca="false">IF(L7499="No-show",1,0)</f>
        <v>0</v>
      </c>
      <c r="R7499" s="29" t="n">
        <f aca="false">IF(L7499="No-show",M7499,0)</f>
        <v>0</v>
      </c>
    </row>
    <row r="7500" customFormat="false" ht="15" hidden="false" customHeight="false" outlineLevel="0" collapsed="false">
      <c r="A7500" s="0" t="s">
        <v>8590</v>
      </c>
      <c r="B7500" s="28" t="n">
        <v>46156</v>
      </c>
      <c r="C7500" s="3" t="s">
        <v>35</v>
      </c>
      <c r="D7500" s="3" t="s">
        <v>125</v>
      </c>
      <c r="E7500" s="3" t="s">
        <v>7643</v>
      </c>
      <c r="F7500" s="3" t="s">
        <v>8</v>
      </c>
      <c r="G7500" s="3" t="s">
        <v>65</v>
      </c>
      <c r="H7500" s="3" t="s">
        <v>54</v>
      </c>
      <c r="I7500" s="3" t="s">
        <v>52</v>
      </c>
      <c r="J7500" s="0" t="n">
        <v>17</v>
      </c>
      <c r="K7500" s="3" t="s">
        <v>32</v>
      </c>
      <c r="L7500" s="3" t="s">
        <v>121</v>
      </c>
      <c r="M7500" s="29" t="n">
        <v>192</v>
      </c>
      <c r="N7500" s="30" t="n">
        <f aca="false">DATE(YEAR(B7500),MONTH(B7500),1)</f>
        <v>46143</v>
      </c>
      <c r="O7500" s="0" t="str">
        <f aca="false">IF(J7500&lt;=2,"0-2 days",IF(J7500&lt;=7,"3-7 days",IF(J7500&lt;=14,"8-14 days",IF(J7500&lt;=21,"15-21 days","22+ days"))))</f>
        <v>15-21 days</v>
      </c>
      <c r="P7500" s="0" t="str">
        <f aca="false">IF(VALUE(LEFT(D7500,2))&lt;10,"Early (7-10 AM)",IF(VALUE(LEFT(D7500,2))&lt;14,"Midday (10 AM-2 PM)",IF(VALUE(LEFT(D7500,2))&lt;16,"Afternoon (2-4 PM)","Late (4-6 PM)")))</f>
        <v>Early (7-10 AM)</v>
      </c>
      <c r="Q7500" s="3" t="n">
        <f aca="false">IF(L7500="No-show",1,0)</f>
        <v>0</v>
      </c>
      <c r="R7500" s="29" t="n">
        <f aca="false">IF(L7500="No-show",M7500,0)</f>
        <v>0</v>
      </c>
    </row>
    <row r="7501" customFormat="false" ht="15" hidden="false" customHeight="false" outlineLevel="0" collapsed="false">
      <c r="A7501" s="0" t="s">
        <v>8591</v>
      </c>
      <c r="B7501" s="28" t="n">
        <v>46156</v>
      </c>
      <c r="C7501" s="3" t="s">
        <v>35</v>
      </c>
      <c r="D7501" s="3" t="s">
        <v>125</v>
      </c>
      <c r="E7501" s="3" t="s">
        <v>7821</v>
      </c>
      <c r="F7501" s="3" t="s">
        <v>8</v>
      </c>
      <c r="G7501" s="3" t="s">
        <v>64</v>
      </c>
      <c r="H7501" s="3" t="s">
        <v>58</v>
      </c>
      <c r="I7501" s="3" t="s">
        <v>52</v>
      </c>
      <c r="J7501" s="0" t="n">
        <v>5</v>
      </c>
      <c r="K7501" s="3" t="s">
        <v>29</v>
      </c>
      <c r="L7501" s="3" t="s">
        <v>129</v>
      </c>
      <c r="M7501" s="29" t="n">
        <v>105</v>
      </c>
      <c r="N7501" s="30" t="n">
        <f aca="false">DATE(YEAR(B7501),MONTH(B7501),1)</f>
        <v>46143</v>
      </c>
      <c r="O7501" s="0" t="str">
        <f aca="false">IF(J7501&lt;=2,"0-2 days",IF(J7501&lt;=7,"3-7 days",IF(J7501&lt;=14,"8-14 days",IF(J7501&lt;=21,"15-21 days","22+ days"))))</f>
        <v>3-7 days</v>
      </c>
      <c r="P7501" s="0" t="str">
        <f aca="false">IF(VALUE(LEFT(D7501,2))&lt;10,"Early (7-10 AM)",IF(VALUE(LEFT(D7501,2))&lt;14,"Midday (10 AM-2 PM)",IF(VALUE(LEFT(D7501,2))&lt;16,"Afternoon (2-4 PM)","Late (4-6 PM)")))</f>
        <v>Early (7-10 AM)</v>
      </c>
      <c r="Q7501" s="3" t="n">
        <f aca="false">IF(L7501="No-show",1,0)</f>
        <v>0</v>
      </c>
      <c r="R7501" s="29" t="n">
        <f aca="false">IF(L7501="No-show",M7501,0)</f>
        <v>0</v>
      </c>
    </row>
    <row r="7502" customFormat="false" ht="15" hidden="false" customHeight="false" outlineLevel="0" collapsed="false">
      <c r="A7502" s="0" t="s">
        <v>8592</v>
      </c>
      <c r="B7502" s="28" t="n">
        <v>46156</v>
      </c>
      <c r="C7502" s="3" t="s">
        <v>35</v>
      </c>
      <c r="D7502" s="3" t="s">
        <v>125</v>
      </c>
      <c r="E7502" s="3" t="s">
        <v>7551</v>
      </c>
      <c r="F7502" s="3" t="s">
        <v>8</v>
      </c>
      <c r="G7502" s="3" t="s">
        <v>66</v>
      </c>
      <c r="H7502" s="3" t="s">
        <v>56</v>
      </c>
      <c r="I7502" s="3" t="s">
        <v>52</v>
      </c>
      <c r="J7502" s="0" t="n">
        <v>5</v>
      </c>
      <c r="K7502" s="3" t="s">
        <v>29</v>
      </c>
      <c r="L7502" s="3" t="s">
        <v>217</v>
      </c>
      <c r="M7502" s="29" t="n">
        <v>115</v>
      </c>
      <c r="N7502" s="30" t="n">
        <f aca="false">DATE(YEAR(B7502),MONTH(B7502),1)</f>
        <v>46143</v>
      </c>
      <c r="O7502" s="0" t="str">
        <f aca="false">IF(J7502&lt;=2,"0-2 days",IF(J7502&lt;=7,"3-7 days",IF(J7502&lt;=14,"8-14 days",IF(J7502&lt;=21,"15-21 days","22+ days"))))</f>
        <v>3-7 days</v>
      </c>
      <c r="P7502" s="0" t="str">
        <f aca="false">IF(VALUE(LEFT(D7502,2))&lt;10,"Early (7-10 AM)",IF(VALUE(LEFT(D7502,2))&lt;14,"Midday (10 AM-2 PM)",IF(VALUE(LEFT(D7502,2))&lt;16,"Afternoon (2-4 PM)","Late (4-6 PM)")))</f>
        <v>Early (7-10 AM)</v>
      </c>
      <c r="Q7502" s="3" t="n">
        <f aca="false">IF(L7502="No-show",1,0)</f>
        <v>1</v>
      </c>
      <c r="R7502" s="29" t="n">
        <f aca="false">IF(L7502="No-show",M7502,0)</f>
        <v>115</v>
      </c>
    </row>
    <row r="7503" customFormat="false" ht="15" hidden="false" customHeight="false" outlineLevel="0" collapsed="false">
      <c r="A7503" s="0" t="s">
        <v>8593</v>
      </c>
      <c r="B7503" s="28" t="n">
        <v>46156</v>
      </c>
      <c r="C7503" s="3" t="s">
        <v>35</v>
      </c>
      <c r="D7503" s="3" t="s">
        <v>125</v>
      </c>
      <c r="E7503" s="3" t="s">
        <v>7389</v>
      </c>
      <c r="F7503" s="3" t="s">
        <v>8</v>
      </c>
      <c r="G7503" s="3" t="s">
        <v>64</v>
      </c>
      <c r="H7503" s="3" t="s">
        <v>48</v>
      </c>
      <c r="I7503" s="3" t="s">
        <v>49</v>
      </c>
      <c r="J7503" s="0" t="n">
        <v>1</v>
      </c>
      <c r="K7503" s="3" t="s">
        <v>29</v>
      </c>
      <c r="L7503" s="3" t="s">
        <v>121</v>
      </c>
      <c r="M7503" s="29" t="n">
        <v>118</v>
      </c>
      <c r="N7503" s="30" t="n">
        <f aca="false">DATE(YEAR(B7503),MONTH(B7503),1)</f>
        <v>46143</v>
      </c>
      <c r="O7503" s="0" t="str">
        <f aca="false">IF(J7503&lt;=2,"0-2 days",IF(J7503&lt;=7,"3-7 days",IF(J7503&lt;=14,"8-14 days",IF(J7503&lt;=21,"15-21 days","22+ days"))))</f>
        <v>0-2 days</v>
      </c>
      <c r="P7503" s="0" t="str">
        <f aca="false">IF(VALUE(LEFT(D7503,2))&lt;10,"Early (7-10 AM)",IF(VALUE(LEFT(D7503,2))&lt;14,"Midday (10 AM-2 PM)",IF(VALUE(LEFT(D7503,2))&lt;16,"Afternoon (2-4 PM)","Late (4-6 PM)")))</f>
        <v>Early (7-10 AM)</v>
      </c>
      <c r="Q7503" s="3" t="n">
        <f aca="false">IF(L7503="No-show",1,0)</f>
        <v>0</v>
      </c>
      <c r="R7503" s="29" t="n">
        <f aca="false">IF(L7503="No-show",M7503,0)</f>
        <v>0</v>
      </c>
    </row>
    <row r="7504" customFormat="false" ht="15" hidden="false" customHeight="false" outlineLevel="0" collapsed="false">
      <c r="A7504" s="0" t="s">
        <v>8594</v>
      </c>
      <c r="B7504" s="28" t="n">
        <v>46156</v>
      </c>
      <c r="C7504" s="3" t="s">
        <v>35</v>
      </c>
      <c r="D7504" s="3" t="s">
        <v>135</v>
      </c>
      <c r="E7504" s="3" t="s">
        <v>7272</v>
      </c>
      <c r="F7504" s="3" t="s">
        <v>4</v>
      </c>
      <c r="G7504" s="3" t="s">
        <v>66</v>
      </c>
      <c r="H7504" s="3" t="s">
        <v>60</v>
      </c>
      <c r="I7504" s="3" t="s">
        <v>46</v>
      </c>
      <c r="J7504" s="0" t="n">
        <v>5</v>
      </c>
      <c r="K7504" s="3" t="s">
        <v>29</v>
      </c>
      <c r="L7504" s="3" t="s">
        <v>121</v>
      </c>
      <c r="M7504" s="29" t="n">
        <v>135</v>
      </c>
      <c r="N7504" s="30" t="n">
        <f aca="false">DATE(YEAR(B7504),MONTH(B7504),1)</f>
        <v>46143</v>
      </c>
      <c r="O7504" s="0" t="str">
        <f aca="false">IF(J7504&lt;=2,"0-2 days",IF(J7504&lt;=7,"3-7 days",IF(J7504&lt;=14,"8-14 days",IF(J7504&lt;=21,"15-21 days","22+ days"))))</f>
        <v>3-7 days</v>
      </c>
      <c r="P7504" s="0" t="str">
        <f aca="false">IF(VALUE(LEFT(D7504,2))&lt;10,"Early (7-10 AM)",IF(VALUE(LEFT(D7504,2))&lt;14,"Midday (10 AM-2 PM)",IF(VALUE(LEFT(D7504,2))&lt;16,"Afternoon (2-4 PM)","Late (4-6 PM)")))</f>
        <v>Early (7-10 AM)</v>
      </c>
      <c r="Q7504" s="3" t="n">
        <f aca="false">IF(L7504="No-show",1,0)</f>
        <v>0</v>
      </c>
      <c r="R7504" s="29" t="n">
        <f aca="false">IF(L7504="No-show",M7504,0)</f>
        <v>0</v>
      </c>
    </row>
    <row r="7505" customFormat="false" ht="15" hidden="false" customHeight="false" outlineLevel="0" collapsed="false">
      <c r="A7505" s="0" t="s">
        <v>8595</v>
      </c>
      <c r="B7505" s="28" t="n">
        <v>46156</v>
      </c>
      <c r="C7505" s="3" t="s">
        <v>35</v>
      </c>
      <c r="D7505" s="3" t="s">
        <v>135</v>
      </c>
      <c r="E7505" s="3" t="s">
        <v>7880</v>
      </c>
      <c r="F7505" s="3" t="s">
        <v>8</v>
      </c>
      <c r="G7505" s="3" t="s">
        <v>64</v>
      </c>
      <c r="H7505" s="3" t="s">
        <v>45</v>
      </c>
      <c r="I7505" s="3" t="s">
        <v>43</v>
      </c>
      <c r="J7505" s="0" t="n">
        <v>11</v>
      </c>
      <c r="K7505" s="3" t="s">
        <v>29</v>
      </c>
      <c r="L7505" s="3" t="s">
        <v>121</v>
      </c>
      <c r="M7505" s="29" t="n">
        <v>95</v>
      </c>
      <c r="N7505" s="30" t="n">
        <f aca="false">DATE(YEAR(B7505),MONTH(B7505),1)</f>
        <v>46143</v>
      </c>
      <c r="O7505" s="0" t="str">
        <f aca="false">IF(J7505&lt;=2,"0-2 days",IF(J7505&lt;=7,"3-7 days",IF(J7505&lt;=14,"8-14 days",IF(J7505&lt;=21,"15-21 days","22+ days"))))</f>
        <v>8-14 days</v>
      </c>
      <c r="P7505" s="0" t="str">
        <f aca="false">IF(VALUE(LEFT(D7505,2))&lt;10,"Early (7-10 AM)",IF(VALUE(LEFT(D7505,2))&lt;14,"Midday (10 AM-2 PM)",IF(VALUE(LEFT(D7505,2))&lt;16,"Afternoon (2-4 PM)","Late (4-6 PM)")))</f>
        <v>Early (7-10 AM)</v>
      </c>
      <c r="Q7505" s="3" t="n">
        <f aca="false">IF(L7505="No-show",1,0)</f>
        <v>0</v>
      </c>
      <c r="R7505" s="29" t="n">
        <f aca="false">IF(L7505="No-show",M7505,0)</f>
        <v>0</v>
      </c>
    </row>
    <row r="7506" customFormat="false" ht="15" hidden="false" customHeight="false" outlineLevel="0" collapsed="false">
      <c r="A7506" s="0" t="s">
        <v>8596</v>
      </c>
      <c r="B7506" s="28" t="n">
        <v>46156</v>
      </c>
      <c r="C7506" s="3" t="s">
        <v>35</v>
      </c>
      <c r="D7506" s="3" t="s">
        <v>235</v>
      </c>
      <c r="E7506" s="3" t="s">
        <v>8472</v>
      </c>
      <c r="F7506" s="3" t="s">
        <v>3</v>
      </c>
      <c r="G7506" s="3" t="s">
        <v>64</v>
      </c>
      <c r="H7506" s="3" t="s">
        <v>42</v>
      </c>
      <c r="I7506" s="3" t="s">
        <v>43</v>
      </c>
      <c r="J7506" s="0" t="n">
        <v>3</v>
      </c>
      <c r="K7506" s="3" t="s">
        <v>29</v>
      </c>
      <c r="L7506" s="3" t="s">
        <v>121</v>
      </c>
      <c r="M7506" s="29" t="n">
        <v>72</v>
      </c>
      <c r="N7506" s="30" t="n">
        <f aca="false">DATE(YEAR(B7506),MONTH(B7506),1)</f>
        <v>46143</v>
      </c>
      <c r="O7506" s="0" t="str">
        <f aca="false">IF(J7506&lt;=2,"0-2 days",IF(J7506&lt;=7,"3-7 days",IF(J7506&lt;=14,"8-14 days",IF(J7506&lt;=21,"15-21 days","22+ days"))))</f>
        <v>3-7 days</v>
      </c>
      <c r="P7506" s="0" t="str">
        <f aca="false">IF(VALUE(LEFT(D7506,2))&lt;10,"Early (7-10 AM)",IF(VALUE(LEFT(D7506,2))&lt;14,"Midday (10 AM-2 PM)",IF(VALUE(LEFT(D7506,2))&lt;16,"Afternoon (2-4 PM)","Late (4-6 PM)")))</f>
        <v>Early (7-10 AM)</v>
      </c>
      <c r="Q7506" s="3" t="n">
        <f aca="false">IF(L7506="No-show",1,0)</f>
        <v>0</v>
      </c>
      <c r="R7506" s="29" t="n">
        <f aca="false">IF(L7506="No-show",M7506,0)</f>
        <v>0</v>
      </c>
    </row>
    <row r="7507" customFormat="false" ht="15" hidden="false" customHeight="false" outlineLevel="0" collapsed="false">
      <c r="A7507" s="0" t="s">
        <v>8597</v>
      </c>
      <c r="B7507" s="28" t="n">
        <v>46156</v>
      </c>
      <c r="C7507" s="3" t="s">
        <v>35</v>
      </c>
      <c r="D7507" s="3" t="s">
        <v>151</v>
      </c>
      <c r="E7507" s="3" t="s">
        <v>8497</v>
      </c>
      <c r="F7507" s="3" t="s">
        <v>4</v>
      </c>
      <c r="G7507" s="3" t="s">
        <v>64</v>
      </c>
      <c r="H7507" s="3" t="s">
        <v>56</v>
      </c>
      <c r="I7507" s="3" t="s">
        <v>52</v>
      </c>
      <c r="J7507" s="0" t="n">
        <v>5</v>
      </c>
      <c r="K7507" s="3" t="s">
        <v>32</v>
      </c>
      <c r="L7507" s="3" t="s">
        <v>121</v>
      </c>
      <c r="M7507" s="29" t="n">
        <v>115</v>
      </c>
      <c r="N7507" s="30" t="n">
        <f aca="false">DATE(YEAR(B7507),MONTH(B7507),1)</f>
        <v>46143</v>
      </c>
      <c r="O7507" s="0" t="str">
        <f aca="false">IF(J7507&lt;=2,"0-2 days",IF(J7507&lt;=7,"3-7 days",IF(J7507&lt;=14,"8-14 days",IF(J7507&lt;=21,"15-21 days","22+ days"))))</f>
        <v>3-7 days</v>
      </c>
      <c r="P7507" s="0" t="str">
        <f aca="false">IF(VALUE(LEFT(D7507,2))&lt;10,"Early (7-10 AM)",IF(VALUE(LEFT(D7507,2))&lt;14,"Midday (10 AM-2 PM)",IF(VALUE(LEFT(D7507,2))&lt;16,"Afternoon (2-4 PM)","Late (4-6 PM)")))</f>
        <v>Early (7-10 AM)</v>
      </c>
      <c r="Q7507" s="3" t="n">
        <f aca="false">IF(L7507="No-show",1,0)</f>
        <v>0</v>
      </c>
      <c r="R7507" s="29" t="n">
        <f aca="false">IF(L7507="No-show",M7507,0)</f>
        <v>0</v>
      </c>
    </row>
    <row r="7508" customFormat="false" ht="15" hidden="false" customHeight="false" outlineLevel="0" collapsed="false">
      <c r="A7508" s="0" t="s">
        <v>8598</v>
      </c>
      <c r="B7508" s="28" t="n">
        <v>46156</v>
      </c>
      <c r="C7508" s="3" t="s">
        <v>35</v>
      </c>
      <c r="D7508" s="3" t="s">
        <v>151</v>
      </c>
      <c r="E7508" s="3" t="s">
        <v>7527</v>
      </c>
      <c r="F7508" s="3" t="s">
        <v>7</v>
      </c>
      <c r="G7508" s="3" t="s">
        <v>64</v>
      </c>
      <c r="H7508" s="3" t="s">
        <v>56</v>
      </c>
      <c r="I7508" s="3" t="s">
        <v>46</v>
      </c>
      <c r="J7508" s="0" t="n">
        <v>8</v>
      </c>
      <c r="K7508" s="3" t="s">
        <v>29</v>
      </c>
      <c r="L7508" s="3" t="s">
        <v>121</v>
      </c>
      <c r="M7508" s="29" t="n">
        <v>115</v>
      </c>
      <c r="N7508" s="30" t="n">
        <f aca="false">DATE(YEAR(B7508),MONTH(B7508),1)</f>
        <v>46143</v>
      </c>
      <c r="O7508" s="0" t="str">
        <f aca="false">IF(J7508&lt;=2,"0-2 days",IF(J7508&lt;=7,"3-7 days",IF(J7508&lt;=14,"8-14 days",IF(J7508&lt;=21,"15-21 days","22+ days"))))</f>
        <v>8-14 days</v>
      </c>
      <c r="P7508" s="0" t="str">
        <f aca="false">IF(VALUE(LEFT(D7508,2))&lt;10,"Early (7-10 AM)",IF(VALUE(LEFT(D7508,2))&lt;14,"Midday (10 AM-2 PM)",IF(VALUE(LEFT(D7508,2))&lt;16,"Afternoon (2-4 PM)","Late (4-6 PM)")))</f>
        <v>Early (7-10 AM)</v>
      </c>
      <c r="Q7508" s="3" t="n">
        <f aca="false">IF(L7508="No-show",1,0)</f>
        <v>0</v>
      </c>
      <c r="R7508" s="29" t="n">
        <f aca="false">IF(L7508="No-show",M7508,0)</f>
        <v>0</v>
      </c>
    </row>
    <row r="7509" customFormat="false" ht="15" hidden="false" customHeight="false" outlineLevel="0" collapsed="false">
      <c r="A7509" s="0" t="s">
        <v>8599</v>
      </c>
      <c r="B7509" s="28" t="n">
        <v>46156</v>
      </c>
      <c r="C7509" s="3" t="s">
        <v>35</v>
      </c>
      <c r="D7509" s="3" t="s">
        <v>154</v>
      </c>
      <c r="E7509" s="3" t="s">
        <v>8518</v>
      </c>
      <c r="F7509" s="3" t="s">
        <v>4</v>
      </c>
      <c r="G7509" s="3" t="s">
        <v>64</v>
      </c>
      <c r="H7509" s="3" t="s">
        <v>54</v>
      </c>
      <c r="I7509" s="3" t="s">
        <v>52</v>
      </c>
      <c r="J7509" s="0" t="n">
        <v>7</v>
      </c>
      <c r="K7509" s="3" t="s">
        <v>29</v>
      </c>
      <c r="L7509" s="3" t="s">
        <v>121</v>
      </c>
      <c r="M7509" s="29" t="n">
        <v>120</v>
      </c>
      <c r="N7509" s="30" t="n">
        <f aca="false">DATE(YEAR(B7509),MONTH(B7509),1)</f>
        <v>46143</v>
      </c>
      <c r="O7509" s="0" t="str">
        <f aca="false">IF(J7509&lt;=2,"0-2 days",IF(J7509&lt;=7,"3-7 days",IF(J7509&lt;=14,"8-14 days",IF(J7509&lt;=21,"15-21 days","22+ days"))))</f>
        <v>3-7 days</v>
      </c>
      <c r="P7509" s="0" t="str">
        <f aca="false">IF(VALUE(LEFT(D7509,2))&lt;10,"Early (7-10 AM)",IF(VALUE(LEFT(D7509,2))&lt;14,"Midday (10 AM-2 PM)",IF(VALUE(LEFT(D7509,2))&lt;16,"Afternoon (2-4 PM)","Late (4-6 PM)")))</f>
        <v>Midday (10 AM-2 PM)</v>
      </c>
      <c r="Q7509" s="3" t="n">
        <f aca="false">IF(L7509="No-show",1,0)</f>
        <v>0</v>
      </c>
      <c r="R7509" s="29" t="n">
        <f aca="false">IF(L7509="No-show",M7509,0)</f>
        <v>0</v>
      </c>
    </row>
    <row r="7510" customFormat="false" ht="15" hidden="false" customHeight="false" outlineLevel="0" collapsed="false">
      <c r="A7510" s="0" t="s">
        <v>8600</v>
      </c>
      <c r="B7510" s="28" t="n">
        <v>46156</v>
      </c>
      <c r="C7510" s="3" t="s">
        <v>35</v>
      </c>
      <c r="D7510" s="3" t="s">
        <v>159</v>
      </c>
      <c r="E7510" s="3" t="s">
        <v>8601</v>
      </c>
      <c r="F7510" s="3" t="s">
        <v>8</v>
      </c>
      <c r="G7510" s="3" t="s">
        <v>63</v>
      </c>
      <c r="H7510" s="3" t="s">
        <v>58</v>
      </c>
      <c r="I7510" s="3" t="s">
        <v>49</v>
      </c>
      <c r="J7510" s="0" t="n">
        <v>5</v>
      </c>
      <c r="K7510" s="3" t="s">
        <v>29</v>
      </c>
      <c r="L7510" s="3" t="s">
        <v>129</v>
      </c>
      <c r="M7510" s="29" t="n">
        <v>168</v>
      </c>
      <c r="N7510" s="30" t="n">
        <f aca="false">DATE(YEAR(B7510),MONTH(B7510),1)</f>
        <v>46143</v>
      </c>
      <c r="O7510" s="0" t="str">
        <f aca="false">IF(J7510&lt;=2,"0-2 days",IF(J7510&lt;=7,"3-7 days",IF(J7510&lt;=14,"8-14 days",IF(J7510&lt;=21,"15-21 days","22+ days"))))</f>
        <v>3-7 days</v>
      </c>
      <c r="P7510" s="0" t="str">
        <f aca="false">IF(VALUE(LEFT(D7510,2))&lt;10,"Early (7-10 AM)",IF(VALUE(LEFT(D7510,2))&lt;14,"Midday (10 AM-2 PM)",IF(VALUE(LEFT(D7510,2))&lt;16,"Afternoon (2-4 PM)","Late (4-6 PM)")))</f>
        <v>Midday (10 AM-2 PM)</v>
      </c>
      <c r="Q7510" s="3" t="n">
        <f aca="false">IF(L7510="No-show",1,0)</f>
        <v>0</v>
      </c>
      <c r="R7510" s="29" t="n">
        <f aca="false">IF(L7510="No-show",M7510,0)</f>
        <v>0</v>
      </c>
    </row>
    <row r="7511" customFormat="false" ht="15" hidden="false" customHeight="false" outlineLevel="0" collapsed="false">
      <c r="A7511" s="0" t="s">
        <v>8602</v>
      </c>
      <c r="B7511" s="28" t="n">
        <v>46156</v>
      </c>
      <c r="C7511" s="3" t="s">
        <v>35</v>
      </c>
      <c r="D7511" s="3" t="s">
        <v>159</v>
      </c>
      <c r="E7511" s="3" t="s">
        <v>8361</v>
      </c>
      <c r="F7511" s="3" t="s">
        <v>4</v>
      </c>
      <c r="G7511" s="3" t="s">
        <v>64</v>
      </c>
      <c r="H7511" s="3" t="s">
        <v>48</v>
      </c>
      <c r="I7511" s="3" t="s">
        <v>46</v>
      </c>
      <c r="J7511" s="0" t="n">
        <v>14</v>
      </c>
      <c r="K7511" s="3" t="s">
        <v>29</v>
      </c>
      <c r="L7511" s="3" t="s">
        <v>121</v>
      </c>
      <c r="M7511" s="29" t="n">
        <v>118</v>
      </c>
      <c r="N7511" s="30" t="n">
        <f aca="false">DATE(YEAR(B7511),MONTH(B7511),1)</f>
        <v>46143</v>
      </c>
      <c r="O7511" s="0" t="str">
        <f aca="false">IF(J7511&lt;=2,"0-2 days",IF(J7511&lt;=7,"3-7 days",IF(J7511&lt;=14,"8-14 days",IF(J7511&lt;=21,"15-21 days","22+ days"))))</f>
        <v>8-14 days</v>
      </c>
      <c r="P7511" s="0" t="str">
        <f aca="false">IF(VALUE(LEFT(D7511,2))&lt;10,"Early (7-10 AM)",IF(VALUE(LEFT(D7511,2))&lt;14,"Midday (10 AM-2 PM)",IF(VALUE(LEFT(D7511,2))&lt;16,"Afternoon (2-4 PM)","Late (4-6 PM)")))</f>
        <v>Midday (10 AM-2 PM)</v>
      </c>
      <c r="Q7511" s="3" t="n">
        <f aca="false">IF(L7511="No-show",1,0)</f>
        <v>0</v>
      </c>
      <c r="R7511" s="29" t="n">
        <f aca="false">IF(L7511="No-show",M7511,0)</f>
        <v>0</v>
      </c>
    </row>
    <row r="7512" customFormat="false" ht="15" hidden="false" customHeight="false" outlineLevel="0" collapsed="false">
      <c r="A7512" s="0" t="s">
        <v>8603</v>
      </c>
      <c r="B7512" s="28" t="n">
        <v>46156</v>
      </c>
      <c r="C7512" s="3" t="s">
        <v>35</v>
      </c>
      <c r="D7512" s="3" t="s">
        <v>164</v>
      </c>
      <c r="E7512" s="3" t="s">
        <v>8437</v>
      </c>
      <c r="F7512" s="3" t="s">
        <v>8</v>
      </c>
      <c r="G7512" s="3" t="s">
        <v>64</v>
      </c>
      <c r="H7512" s="3" t="s">
        <v>45</v>
      </c>
      <c r="I7512" s="3" t="s">
        <v>43</v>
      </c>
      <c r="J7512" s="0" t="n">
        <v>9</v>
      </c>
      <c r="K7512" s="3" t="s">
        <v>29</v>
      </c>
      <c r="L7512" s="3" t="s">
        <v>129</v>
      </c>
      <c r="M7512" s="29" t="n">
        <v>95</v>
      </c>
      <c r="N7512" s="30" t="n">
        <f aca="false">DATE(YEAR(B7512),MONTH(B7512),1)</f>
        <v>46143</v>
      </c>
      <c r="O7512" s="0" t="str">
        <f aca="false">IF(J7512&lt;=2,"0-2 days",IF(J7512&lt;=7,"3-7 days",IF(J7512&lt;=14,"8-14 days",IF(J7512&lt;=21,"15-21 days","22+ days"))))</f>
        <v>8-14 days</v>
      </c>
      <c r="P7512" s="0" t="str">
        <f aca="false">IF(VALUE(LEFT(D7512,2))&lt;10,"Early (7-10 AM)",IF(VALUE(LEFT(D7512,2))&lt;14,"Midday (10 AM-2 PM)",IF(VALUE(LEFT(D7512,2))&lt;16,"Afternoon (2-4 PM)","Late (4-6 PM)")))</f>
        <v>Midday (10 AM-2 PM)</v>
      </c>
      <c r="Q7512" s="3" t="n">
        <f aca="false">IF(L7512="No-show",1,0)</f>
        <v>0</v>
      </c>
      <c r="R7512" s="29" t="n">
        <f aca="false">IF(L7512="No-show",M7512,0)</f>
        <v>0</v>
      </c>
    </row>
    <row r="7513" customFormat="false" ht="15" hidden="false" customHeight="false" outlineLevel="0" collapsed="false">
      <c r="A7513" s="0" t="s">
        <v>8604</v>
      </c>
      <c r="B7513" s="28" t="n">
        <v>46156</v>
      </c>
      <c r="C7513" s="3" t="s">
        <v>35</v>
      </c>
      <c r="D7513" s="3" t="s">
        <v>262</v>
      </c>
      <c r="E7513" s="3" t="s">
        <v>8605</v>
      </c>
      <c r="F7513" s="3" t="s">
        <v>3</v>
      </c>
      <c r="G7513" s="3" t="s">
        <v>63</v>
      </c>
      <c r="H7513" s="3" t="s">
        <v>54</v>
      </c>
      <c r="I7513" s="3" t="s">
        <v>59</v>
      </c>
      <c r="J7513" s="0" t="n">
        <v>16</v>
      </c>
      <c r="K7513" s="3" t="s">
        <v>29</v>
      </c>
      <c r="L7513" s="3" t="s">
        <v>121</v>
      </c>
      <c r="M7513" s="29" t="n">
        <v>192</v>
      </c>
      <c r="N7513" s="30" t="n">
        <f aca="false">DATE(YEAR(B7513),MONTH(B7513),1)</f>
        <v>46143</v>
      </c>
      <c r="O7513" s="0" t="str">
        <f aca="false">IF(J7513&lt;=2,"0-2 days",IF(J7513&lt;=7,"3-7 days",IF(J7513&lt;=14,"8-14 days",IF(J7513&lt;=21,"15-21 days","22+ days"))))</f>
        <v>15-21 days</v>
      </c>
      <c r="P7513" s="0" t="str">
        <f aca="false">IF(VALUE(LEFT(D7513,2))&lt;10,"Early (7-10 AM)",IF(VALUE(LEFT(D7513,2))&lt;14,"Midday (10 AM-2 PM)",IF(VALUE(LEFT(D7513,2))&lt;16,"Afternoon (2-4 PM)","Late (4-6 PM)")))</f>
        <v>Midday (10 AM-2 PM)</v>
      </c>
      <c r="Q7513" s="3" t="n">
        <f aca="false">IF(L7513="No-show",1,0)</f>
        <v>0</v>
      </c>
      <c r="R7513" s="29" t="n">
        <f aca="false">IF(L7513="No-show",M7513,0)</f>
        <v>0</v>
      </c>
    </row>
    <row r="7514" customFormat="false" ht="15" hidden="false" customHeight="false" outlineLevel="0" collapsed="false">
      <c r="A7514" s="0" t="s">
        <v>8606</v>
      </c>
      <c r="B7514" s="28" t="n">
        <v>46156</v>
      </c>
      <c r="C7514" s="3" t="s">
        <v>35</v>
      </c>
      <c r="D7514" s="3" t="s">
        <v>262</v>
      </c>
      <c r="E7514" s="3" t="s">
        <v>7406</v>
      </c>
      <c r="F7514" s="3" t="s">
        <v>4</v>
      </c>
      <c r="G7514" s="3" t="s">
        <v>66</v>
      </c>
      <c r="H7514" s="3" t="s">
        <v>54</v>
      </c>
      <c r="I7514" s="3" t="s">
        <v>55</v>
      </c>
      <c r="J7514" s="0" t="n">
        <v>4</v>
      </c>
      <c r="K7514" s="3" t="s">
        <v>29</v>
      </c>
      <c r="L7514" s="3" t="s">
        <v>121</v>
      </c>
      <c r="M7514" s="29" t="n">
        <v>120</v>
      </c>
      <c r="N7514" s="30" t="n">
        <f aca="false">DATE(YEAR(B7514),MONTH(B7514),1)</f>
        <v>46143</v>
      </c>
      <c r="O7514" s="0" t="str">
        <f aca="false">IF(J7514&lt;=2,"0-2 days",IF(J7514&lt;=7,"3-7 days",IF(J7514&lt;=14,"8-14 days",IF(J7514&lt;=21,"15-21 days","22+ days"))))</f>
        <v>3-7 days</v>
      </c>
      <c r="P7514" s="0" t="str">
        <f aca="false">IF(VALUE(LEFT(D7514,2))&lt;10,"Early (7-10 AM)",IF(VALUE(LEFT(D7514,2))&lt;14,"Midday (10 AM-2 PM)",IF(VALUE(LEFT(D7514,2))&lt;16,"Afternoon (2-4 PM)","Late (4-6 PM)")))</f>
        <v>Midday (10 AM-2 PM)</v>
      </c>
      <c r="Q7514" s="3" t="n">
        <f aca="false">IF(L7514="No-show",1,0)</f>
        <v>0</v>
      </c>
      <c r="R7514" s="29" t="n">
        <f aca="false">IF(L7514="No-show",M7514,0)</f>
        <v>0</v>
      </c>
    </row>
    <row r="7515" customFormat="false" ht="15" hidden="false" customHeight="false" outlineLevel="0" collapsed="false">
      <c r="A7515" s="0" t="s">
        <v>8607</v>
      </c>
      <c r="B7515" s="28" t="n">
        <v>46156</v>
      </c>
      <c r="C7515" s="3" t="s">
        <v>35</v>
      </c>
      <c r="D7515" s="3" t="s">
        <v>171</v>
      </c>
      <c r="E7515" s="3" t="s">
        <v>7816</v>
      </c>
      <c r="F7515" s="3" t="s">
        <v>4</v>
      </c>
      <c r="G7515" s="3" t="s">
        <v>64</v>
      </c>
      <c r="H7515" s="3" t="s">
        <v>54</v>
      </c>
      <c r="I7515" s="3" t="s">
        <v>43</v>
      </c>
      <c r="J7515" s="0" t="n">
        <v>3</v>
      </c>
      <c r="K7515" s="3" t="s">
        <v>32</v>
      </c>
      <c r="L7515" s="3" t="s">
        <v>121</v>
      </c>
      <c r="M7515" s="29" t="n">
        <v>120</v>
      </c>
      <c r="N7515" s="30" t="n">
        <f aca="false">DATE(YEAR(B7515),MONTH(B7515),1)</f>
        <v>46143</v>
      </c>
      <c r="O7515" s="0" t="str">
        <f aca="false">IF(J7515&lt;=2,"0-2 days",IF(J7515&lt;=7,"3-7 days",IF(J7515&lt;=14,"8-14 days",IF(J7515&lt;=21,"15-21 days","22+ days"))))</f>
        <v>3-7 days</v>
      </c>
      <c r="P7515" s="0" t="str">
        <f aca="false">IF(VALUE(LEFT(D7515,2))&lt;10,"Early (7-10 AM)",IF(VALUE(LEFT(D7515,2))&lt;14,"Midday (10 AM-2 PM)",IF(VALUE(LEFT(D7515,2))&lt;16,"Afternoon (2-4 PM)","Late (4-6 PM)")))</f>
        <v>Midday (10 AM-2 PM)</v>
      </c>
      <c r="Q7515" s="3" t="n">
        <f aca="false">IF(L7515="No-show",1,0)</f>
        <v>0</v>
      </c>
      <c r="R7515" s="29" t="n">
        <f aca="false">IF(L7515="No-show",M7515,0)</f>
        <v>0</v>
      </c>
    </row>
    <row r="7516" customFormat="false" ht="15" hidden="false" customHeight="false" outlineLevel="0" collapsed="false">
      <c r="A7516" s="0" t="s">
        <v>8608</v>
      </c>
      <c r="B7516" s="28" t="n">
        <v>46156</v>
      </c>
      <c r="C7516" s="3" t="s">
        <v>35</v>
      </c>
      <c r="D7516" s="3" t="s">
        <v>178</v>
      </c>
      <c r="E7516" s="3" t="s">
        <v>8048</v>
      </c>
      <c r="F7516" s="3" t="s">
        <v>3</v>
      </c>
      <c r="G7516" s="3" t="s">
        <v>64</v>
      </c>
      <c r="H7516" s="3" t="s">
        <v>56</v>
      </c>
      <c r="I7516" s="3" t="s">
        <v>52</v>
      </c>
      <c r="J7516" s="0" t="n">
        <v>11</v>
      </c>
      <c r="K7516" s="3" t="s">
        <v>29</v>
      </c>
      <c r="L7516" s="3" t="s">
        <v>121</v>
      </c>
      <c r="M7516" s="29" t="n">
        <v>115</v>
      </c>
      <c r="N7516" s="30" t="n">
        <f aca="false">DATE(YEAR(B7516),MONTH(B7516),1)</f>
        <v>46143</v>
      </c>
      <c r="O7516" s="0" t="str">
        <f aca="false">IF(J7516&lt;=2,"0-2 days",IF(J7516&lt;=7,"3-7 days",IF(J7516&lt;=14,"8-14 days",IF(J7516&lt;=21,"15-21 days","22+ days"))))</f>
        <v>8-14 days</v>
      </c>
      <c r="P7516" s="0" t="str">
        <f aca="false">IF(VALUE(LEFT(D7516,2))&lt;10,"Early (7-10 AM)",IF(VALUE(LEFT(D7516,2))&lt;14,"Midday (10 AM-2 PM)",IF(VALUE(LEFT(D7516,2))&lt;16,"Afternoon (2-4 PM)","Late (4-6 PM)")))</f>
        <v>Midday (10 AM-2 PM)</v>
      </c>
      <c r="Q7516" s="3" t="n">
        <f aca="false">IF(L7516="No-show",1,0)</f>
        <v>0</v>
      </c>
      <c r="R7516" s="29" t="n">
        <f aca="false">IF(L7516="No-show",M7516,0)</f>
        <v>0</v>
      </c>
    </row>
    <row r="7517" customFormat="false" ht="15" hidden="false" customHeight="false" outlineLevel="0" collapsed="false">
      <c r="A7517" s="0" t="s">
        <v>8609</v>
      </c>
      <c r="B7517" s="28" t="n">
        <v>46156</v>
      </c>
      <c r="C7517" s="3" t="s">
        <v>35</v>
      </c>
      <c r="D7517" s="3" t="s">
        <v>178</v>
      </c>
      <c r="E7517" s="3" t="s">
        <v>8275</v>
      </c>
      <c r="F7517" s="3" t="s">
        <v>3</v>
      </c>
      <c r="G7517" s="3" t="s">
        <v>64</v>
      </c>
      <c r="H7517" s="3" t="s">
        <v>56</v>
      </c>
      <c r="I7517" s="3" t="s">
        <v>43</v>
      </c>
      <c r="J7517" s="0" t="n">
        <v>5</v>
      </c>
      <c r="K7517" s="3" t="s">
        <v>29</v>
      </c>
      <c r="L7517" s="3" t="s">
        <v>121</v>
      </c>
      <c r="M7517" s="29" t="n">
        <v>115</v>
      </c>
      <c r="N7517" s="30" t="n">
        <f aca="false">DATE(YEAR(B7517),MONTH(B7517),1)</f>
        <v>46143</v>
      </c>
      <c r="O7517" s="0" t="str">
        <f aca="false">IF(J7517&lt;=2,"0-2 days",IF(J7517&lt;=7,"3-7 days",IF(J7517&lt;=14,"8-14 days",IF(J7517&lt;=21,"15-21 days","22+ days"))))</f>
        <v>3-7 days</v>
      </c>
      <c r="P7517" s="0" t="str">
        <f aca="false">IF(VALUE(LEFT(D7517,2))&lt;10,"Early (7-10 AM)",IF(VALUE(LEFT(D7517,2))&lt;14,"Midday (10 AM-2 PM)",IF(VALUE(LEFT(D7517,2))&lt;16,"Afternoon (2-4 PM)","Late (4-6 PM)")))</f>
        <v>Midday (10 AM-2 PM)</v>
      </c>
      <c r="Q7517" s="3" t="n">
        <f aca="false">IF(L7517="No-show",1,0)</f>
        <v>0</v>
      </c>
      <c r="R7517" s="29" t="n">
        <f aca="false">IF(L7517="No-show",M7517,0)</f>
        <v>0</v>
      </c>
    </row>
    <row r="7518" customFormat="false" ht="15" hidden="false" customHeight="false" outlineLevel="0" collapsed="false">
      <c r="A7518" s="0" t="s">
        <v>8610</v>
      </c>
      <c r="B7518" s="28" t="n">
        <v>46156</v>
      </c>
      <c r="C7518" s="3" t="s">
        <v>35</v>
      </c>
      <c r="D7518" s="3" t="s">
        <v>183</v>
      </c>
      <c r="E7518" s="3" t="s">
        <v>8611</v>
      </c>
      <c r="F7518" s="3" t="s">
        <v>7</v>
      </c>
      <c r="G7518" s="3" t="s">
        <v>63</v>
      </c>
      <c r="H7518" s="3" t="s">
        <v>42</v>
      </c>
      <c r="I7518" s="3" t="s">
        <v>52</v>
      </c>
      <c r="J7518" s="0" t="n">
        <v>18</v>
      </c>
      <c r="K7518" s="3" t="s">
        <v>29</v>
      </c>
      <c r="L7518" s="3" t="s">
        <v>284</v>
      </c>
      <c r="M7518" s="29" t="n">
        <v>115.2</v>
      </c>
      <c r="N7518" s="30" t="n">
        <f aca="false">DATE(YEAR(B7518),MONTH(B7518),1)</f>
        <v>46143</v>
      </c>
      <c r="O7518" s="0" t="str">
        <f aca="false">IF(J7518&lt;=2,"0-2 days",IF(J7518&lt;=7,"3-7 days",IF(J7518&lt;=14,"8-14 days",IF(J7518&lt;=21,"15-21 days","22+ days"))))</f>
        <v>15-21 days</v>
      </c>
      <c r="P7518" s="0" t="str">
        <f aca="false">IF(VALUE(LEFT(D7518,2))&lt;10,"Early (7-10 AM)",IF(VALUE(LEFT(D7518,2))&lt;14,"Midday (10 AM-2 PM)",IF(VALUE(LEFT(D7518,2))&lt;16,"Afternoon (2-4 PM)","Late (4-6 PM)")))</f>
        <v>Midday (10 AM-2 PM)</v>
      </c>
      <c r="Q7518" s="3" t="n">
        <f aca="false">IF(L7518="No-show",1,0)</f>
        <v>0</v>
      </c>
      <c r="R7518" s="29" t="n">
        <f aca="false">IF(L7518="No-show",M7518,0)</f>
        <v>0</v>
      </c>
    </row>
    <row r="7519" customFormat="false" ht="15" hidden="false" customHeight="false" outlineLevel="0" collapsed="false">
      <c r="A7519" s="0" t="s">
        <v>8612</v>
      </c>
      <c r="B7519" s="28" t="n">
        <v>46156</v>
      </c>
      <c r="C7519" s="3" t="s">
        <v>35</v>
      </c>
      <c r="D7519" s="3" t="s">
        <v>183</v>
      </c>
      <c r="E7519" s="3" t="s">
        <v>8501</v>
      </c>
      <c r="F7519" s="3" t="s">
        <v>4</v>
      </c>
      <c r="G7519" s="3" t="s">
        <v>64</v>
      </c>
      <c r="H7519" s="3" t="s">
        <v>54</v>
      </c>
      <c r="I7519" s="3" t="s">
        <v>43</v>
      </c>
      <c r="J7519" s="0" t="n">
        <v>13</v>
      </c>
      <c r="K7519" s="3" t="s">
        <v>32</v>
      </c>
      <c r="L7519" s="3" t="s">
        <v>217</v>
      </c>
      <c r="M7519" s="29" t="n">
        <v>120</v>
      </c>
      <c r="N7519" s="30" t="n">
        <f aca="false">DATE(YEAR(B7519),MONTH(B7519),1)</f>
        <v>46143</v>
      </c>
      <c r="O7519" s="0" t="str">
        <f aca="false">IF(J7519&lt;=2,"0-2 days",IF(J7519&lt;=7,"3-7 days",IF(J7519&lt;=14,"8-14 days",IF(J7519&lt;=21,"15-21 days","22+ days"))))</f>
        <v>8-14 days</v>
      </c>
      <c r="P7519" s="0" t="str">
        <f aca="false">IF(VALUE(LEFT(D7519,2))&lt;10,"Early (7-10 AM)",IF(VALUE(LEFT(D7519,2))&lt;14,"Midday (10 AM-2 PM)",IF(VALUE(LEFT(D7519,2))&lt;16,"Afternoon (2-4 PM)","Late (4-6 PM)")))</f>
        <v>Midday (10 AM-2 PM)</v>
      </c>
      <c r="Q7519" s="3" t="n">
        <f aca="false">IF(L7519="No-show",1,0)</f>
        <v>1</v>
      </c>
      <c r="R7519" s="29" t="n">
        <f aca="false">IF(L7519="No-show",M7519,0)</f>
        <v>120</v>
      </c>
    </row>
    <row r="7520" customFormat="false" ht="15" hidden="false" customHeight="false" outlineLevel="0" collapsed="false">
      <c r="A7520" s="0" t="s">
        <v>8613</v>
      </c>
      <c r="B7520" s="28" t="n">
        <v>46156</v>
      </c>
      <c r="C7520" s="3" t="s">
        <v>35</v>
      </c>
      <c r="D7520" s="3" t="s">
        <v>194</v>
      </c>
      <c r="E7520" s="3" t="s">
        <v>8614</v>
      </c>
      <c r="F7520" s="3" t="s">
        <v>4</v>
      </c>
      <c r="G7520" s="3" t="s">
        <v>63</v>
      </c>
      <c r="H7520" s="3" t="s">
        <v>54</v>
      </c>
      <c r="I7520" s="3" t="s">
        <v>46</v>
      </c>
      <c r="J7520" s="0" t="n">
        <v>6</v>
      </c>
      <c r="K7520" s="3" t="s">
        <v>29</v>
      </c>
      <c r="L7520" s="3" t="s">
        <v>121</v>
      </c>
      <c r="M7520" s="29" t="n">
        <v>192</v>
      </c>
      <c r="N7520" s="30" t="n">
        <f aca="false">DATE(YEAR(B7520),MONTH(B7520),1)</f>
        <v>46143</v>
      </c>
      <c r="O7520" s="0" t="str">
        <f aca="false">IF(J7520&lt;=2,"0-2 days",IF(J7520&lt;=7,"3-7 days",IF(J7520&lt;=14,"8-14 days",IF(J7520&lt;=21,"15-21 days","22+ days"))))</f>
        <v>3-7 days</v>
      </c>
      <c r="P7520" s="0" t="str">
        <f aca="false">IF(VALUE(LEFT(D7520,2))&lt;10,"Early (7-10 AM)",IF(VALUE(LEFT(D7520,2))&lt;14,"Midday (10 AM-2 PM)",IF(VALUE(LEFT(D7520,2))&lt;16,"Afternoon (2-4 PM)","Late (4-6 PM)")))</f>
        <v>Midday (10 AM-2 PM)</v>
      </c>
      <c r="Q7520" s="3" t="n">
        <f aca="false">IF(L7520="No-show",1,0)</f>
        <v>0</v>
      </c>
      <c r="R7520" s="29" t="n">
        <f aca="false">IF(L7520="No-show",M7520,0)</f>
        <v>0</v>
      </c>
    </row>
    <row r="7521" customFormat="false" ht="15" hidden="false" customHeight="false" outlineLevel="0" collapsed="false">
      <c r="A7521" s="0" t="s">
        <v>8615</v>
      </c>
      <c r="B7521" s="28" t="n">
        <v>46156</v>
      </c>
      <c r="C7521" s="3" t="s">
        <v>35</v>
      </c>
      <c r="D7521" s="3" t="s">
        <v>201</v>
      </c>
      <c r="E7521" s="3" t="s">
        <v>7969</v>
      </c>
      <c r="F7521" s="3" t="s">
        <v>8</v>
      </c>
      <c r="G7521" s="3" t="s">
        <v>64</v>
      </c>
      <c r="H7521" s="3" t="s">
        <v>58</v>
      </c>
      <c r="I7521" s="3" t="s">
        <v>57</v>
      </c>
      <c r="J7521" s="0" t="n">
        <v>5</v>
      </c>
      <c r="K7521" s="3" t="s">
        <v>29</v>
      </c>
      <c r="L7521" s="3" t="s">
        <v>121</v>
      </c>
      <c r="M7521" s="29" t="n">
        <v>105</v>
      </c>
      <c r="N7521" s="30" t="n">
        <f aca="false">DATE(YEAR(B7521),MONTH(B7521),1)</f>
        <v>46143</v>
      </c>
      <c r="O7521" s="0" t="str">
        <f aca="false">IF(J7521&lt;=2,"0-2 days",IF(J7521&lt;=7,"3-7 days",IF(J7521&lt;=14,"8-14 days",IF(J7521&lt;=21,"15-21 days","22+ days"))))</f>
        <v>3-7 days</v>
      </c>
      <c r="P7521" s="0" t="str">
        <f aca="false">IF(VALUE(LEFT(D7521,2))&lt;10,"Early (7-10 AM)",IF(VALUE(LEFT(D7521,2))&lt;14,"Midday (10 AM-2 PM)",IF(VALUE(LEFT(D7521,2))&lt;16,"Afternoon (2-4 PM)","Late (4-6 PM)")))</f>
        <v>Afternoon (2-4 PM)</v>
      </c>
      <c r="Q7521" s="3" t="n">
        <f aca="false">IF(L7521="No-show",1,0)</f>
        <v>0</v>
      </c>
      <c r="R7521" s="29" t="n">
        <f aca="false">IF(L7521="No-show",M7521,0)</f>
        <v>0</v>
      </c>
    </row>
    <row r="7522" customFormat="false" ht="15" hidden="false" customHeight="false" outlineLevel="0" collapsed="false">
      <c r="A7522" s="0" t="s">
        <v>8616</v>
      </c>
      <c r="B7522" s="28" t="n">
        <v>46156</v>
      </c>
      <c r="C7522" s="3" t="s">
        <v>35</v>
      </c>
      <c r="D7522" s="3" t="s">
        <v>204</v>
      </c>
      <c r="E7522" s="3" t="s">
        <v>8505</v>
      </c>
      <c r="F7522" s="3" t="s">
        <v>7</v>
      </c>
      <c r="G7522" s="3" t="s">
        <v>64</v>
      </c>
      <c r="H7522" s="3" t="s">
        <v>56</v>
      </c>
      <c r="I7522" s="3" t="s">
        <v>46</v>
      </c>
      <c r="J7522" s="0" t="n">
        <v>2</v>
      </c>
      <c r="K7522" s="3" t="s">
        <v>32</v>
      </c>
      <c r="L7522" s="3" t="s">
        <v>284</v>
      </c>
      <c r="M7522" s="29" t="n">
        <v>115</v>
      </c>
      <c r="N7522" s="30" t="n">
        <f aca="false">DATE(YEAR(B7522),MONTH(B7522),1)</f>
        <v>46143</v>
      </c>
      <c r="O7522" s="0" t="str">
        <f aca="false">IF(J7522&lt;=2,"0-2 days",IF(J7522&lt;=7,"3-7 days",IF(J7522&lt;=14,"8-14 days",IF(J7522&lt;=21,"15-21 days","22+ days"))))</f>
        <v>0-2 days</v>
      </c>
      <c r="P7522" s="0" t="str">
        <f aca="false">IF(VALUE(LEFT(D7522,2))&lt;10,"Early (7-10 AM)",IF(VALUE(LEFT(D7522,2))&lt;14,"Midday (10 AM-2 PM)",IF(VALUE(LEFT(D7522,2))&lt;16,"Afternoon (2-4 PM)","Late (4-6 PM)")))</f>
        <v>Afternoon (2-4 PM)</v>
      </c>
      <c r="Q7522" s="3" t="n">
        <f aca="false">IF(L7522="No-show",1,0)</f>
        <v>0</v>
      </c>
      <c r="R7522" s="29" t="n">
        <f aca="false">IF(L7522="No-show",M7522,0)</f>
        <v>0</v>
      </c>
    </row>
    <row r="7523" customFormat="false" ht="15" hidden="false" customHeight="false" outlineLevel="0" collapsed="false">
      <c r="A7523" s="0" t="s">
        <v>8617</v>
      </c>
      <c r="B7523" s="28" t="n">
        <v>46156</v>
      </c>
      <c r="C7523" s="3" t="s">
        <v>35</v>
      </c>
      <c r="D7523" s="3" t="s">
        <v>209</v>
      </c>
      <c r="E7523" s="3" t="s">
        <v>8251</v>
      </c>
      <c r="F7523" s="3" t="s">
        <v>7</v>
      </c>
      <c r="G7523" s="3" t="s">
        <v>64</v>
      </c>
      <c r="H7523" s="3" t="s">
        <v>60</v>
      </c>
      <c r="I7523" s="3" t="s">
        <v>57</v>
      </c>
      <c r="J7523" s="0" t="n">
        <v>9</v>
      </c>
      <c r="K7523" s="3" t="s">
        <v>29</v>
      </c>
      <c r="L7523" s="3" t="s">
        <v>121</v>
      </c>
      <c r="M7523" s="29" t="n">
        <v>135</v>
      </c>
      <c r="N7523" s="30" t="n">
        <f aca="false">DATE(YEAR(B7523),MONTH(B7523),1)</f>
        <v>46143</v>
      </c>
      <c r="O7523" s="0" t="str">
        <f aca="false">IF(J7523&lt;=2,"0-2 days",IF(J7523&lt;=7,"3-7 days",IF(J7523&lt;=14,"8-14 days",IF(J7523&lt;=21,"15-21 days","22+ days"))))</f>
        <v>8-14 days</v>
      </c>
      <c r="P7523" s="0" t="str">
        <f aca="false">IF(VALUE(LEFT(D7523,2))&lt;10,"Early (7-10 AM)",IF(VALUE(LEFT(D7523,2))&lt;14,"Midday (10 AM-2 PM)",IF(VALUE(LEFT(D7523,2))&lt;16,"Afternoon (2-4 PM)","Late (4-6 PM)")))</f>
        <v>Afternoon (2-4 PM)</v>
      </c>
      <c r="Q7523" s="3" t="n">
        <f aca="false">IF(L7523="No-show",1,0)</f>
        <v>0</v>
      </c>
      <c r="R7523" s="29" t="n">
        <f aca="false">IF(L7523="No-show",M7523,0)</f>
        <v>0</v>
      </c>
    </row>
    <row r="7524" customFormat="false" ht="15" hidden="false" customHeight="false" outlineLevel="0" collapsed="false">
      <c r="A7524" s="0" t="s">
        <v>8618</v>
      </c>
      <c r="B7524" s="28" t="n">
        <v>46156</v>
      </c>
      <c r="C7524" s="3" t="s">
        <v>35</v>
      </c>
      <c r="D7524" s="3" t="s">
        <v>209</v>
      </c>
      <c r="E7524" s="3" t="s">
        <v>8123</v>
      </c>
      <c r="F7524" s="3" t="s">
        <v>8</v>
      </c>
      <c r="G7524" s="3" t="s">
        <v>64</v>
      </c>
      <c r="H7524" s="3" t="s">
        <v>42</v>
      </c>
      <c r="I7524" s="3" t="s">
        <v>52</v>
      </c>
      <c r="J7524" s="0" t="n">
        <v>11</v>
      </c>
      <c r="K7524" s="3" t="s">
        <v>29</v>
      </c>
      <c r="L7524" s="3" t="s">
        <v>121</v>
      </c>
      <c r="M7524" s="29" t="n">
        <v>72</v>
      </c>
      <c r="N7524" s="30" t="n">
        <f aca="false">DATE(YEAR(B7524),MONTH(B7524),1)</f>
        <v>46143</v>
      </c>
      <c r="O7524" s="0" t="str">
        <f aca="false">IF(J7524&lt;=2,"0-2 days",IF(J7524&lt;=7,"3-7 days",IF(J7524&lt;=14,"8-14 days",IF(J7524&lt;=21,"15-21 days","22+ days"))))</f>
        <v>8-14 days</v>
      </c>
      <c r="P7524" s="0" t="str">
        <f aca="false">IF(VALUE(LEFT(D7524,2))&lt;10,"Early (7-10 AM)",IF(VALUE(LEFT(D7524,2))&lt;14,"Midday (10 AM-2 PM)",IF(VALUE(LEFT(D7524,2))&lt;16,"Afternoon (2-4 PM)","Late (4-6 PM)")))</f>
        <v>Afternoon (2-4 PM)</v>
      </c>
      <c r="Q7524" s="3" t="n">
        <f aca="false">IF(L7524="No-show",1,0)</f>
        <v>0</v>
      </c>
      <c r="R7524" s="29" t="n">
        <f aca="false">IF(L7524="No-show",M7524,0)</f>
        <v>0</v>
      </c>
    </row>
    <row r="7525" customFormat="false" ht="15" hidden="false" customHeight="false" outlineLevel="0" collapsed="false">
      <c r="A7525" s="0" t="s">
        <v>8619</v>
      </c>
      <c r="B7525" s="28" t="n">
        <v>46156</v>
      </c>
      <c r="C7525" s="3" t="s">
        <v>35</v>
      </c>
      <c r="D7525" s="3" t="s">
        <v>298</v>
      </c>
      <c r="E7525" s="3" t="s">
        <v>8120</v>
      </c>
      <c r="F7525" s="3" t="s">
        <v>3</v>
      </c>
      <c r="G7525" s="3" t="s">
        <v>64</v>
      </c>
      <c r="H7525" s="3" t="s">
        <v>48</v>
      </c>
      <c r="I7525" s="3" t="s">
        <v>59</v>
      </c>
      <c r="J7525" s="0" t="n">
        <v>12</v>
      </c>
      <c r="K7525" s="3" t="s">
        <v>32</v>
      </c>
      <c r="L7525" s="3" t="s">
        <v>121</v>
      </c>
      <c r="M7525" s="29" t="n">
        <v>118</v>
      </c>
      <c r="N7525" s="30" t="n">
        <f aca="false">DATE(YEAR(B7525),MONTH(B7525),1)</f>
        <v>46143</v>
      </c>
      <c r="O7525" s="0" t="str">
        <f aca="false">IF(J7525&lt;=2,"0-2 days",IF(J7525&lt;=7,"3-7 days",IF(J7525&lt;=14,"8-14 days",IF(J7525&lt;=21,"15-21 days","22+ days"))))</f>
        <v>8-14 days</v>
      </c>
      <c r="P7525" s="0" t="str">
        <f aca="false">IF(VALUE(LEFT(D7525,2))&lt;10,"Early (7-10 AM)",IF(VALUE(LEFT(D7525,2))&lt;14,"Midday (10 AM-2 PM)",IF(VALUE(LEFT(D7525,2))&lt;16,"Afternoon (2-4 PM)","Late (4-6 PM)")))</f>
        <v>Afternoon (2-4 PM)</v>
      </c>
      <c r="Q7525" s="3" t="n">
        <f aca="false">IF(L7525="No-show",1,0)</f>
        <v>0</v>
      </c>
      <c r="R7525" s="29" t="n">
        <f aca="false">IF(L7525="No-show",M7525,0)</f>
        <v>0</v>
      </c>
    </row>
    <row r="7526" customFormat="false" ht="15" hidden="false" customHeight="false" outlineLevel="0" collapsed="false">
      <c r="A7526" s="0" t="s">
        <v>8620</v>
      </c>
      <c r="B7526" s="28" t="n">
        <v>46156</v>
      </c>
      <c r="C7526" s="3" t="s">
        <v>35</v>
      </c>
      <c r="D7526" s="3" t="s">
        <v>298</v>
      </c>
      <c r="E7526" s="3" t="s">
        <v>8369</v>
      </c>
      <c r="F7526" s="3" t="s">
        <v>8</v>
      </c>
      <c r="G7526" s="3" t="s">
        <v>64</v>
      </c>
      <c r="H7526" s="3" t="s">
        <v>54</v>
      </c>
      <c r="I7526" s="3" t="s">
        <v>43</v>
      </c>
      <c r="J7526" s="0" t="n">
        <v>11</v>
      </c>
      <c r="K7526" s="3" t="s">
        <v>29</v>
      </c>
      <c r="L7526" s="3" t="s">
        <v>121</v>
      </c>
      <c r="M7526" s="29" t="n">
        <v>120</v>
      </c>
      <c r="N7526" s="30" t="n">
        <f aca="false">DATE(YEAR(B7526),MONTH(B7526),1)</f>
        <v>46143</v>
      </c>
      <c r="O7526" s="0" t="str">
        <f aca="false">IF(J7526&lt;=2,"0-2 days",IF(J7526&lt;=7,"3-7 days",IF(J7526&lt;=14,"8-14 days",IF(J7526&lt;=21,"15-21 days","22+ days"))))</f>
        <v>8-14 days</v>
      </c>
      <c r="P7526" s="0" t="str">
        <f aca="false">IF(VALUE(LEFT(D7526,2))&lt;10,"Early (7-10 AM)",IF(VALUE(LEFT(D7526,2))&lt;14,"Midday (10 AM-2 PM)",IF(VALUE(LEFT(D7526,2))&lt;16,"Afternoon (2-4 PM)","Late (4-6 PM)")))</f>
        <v>Afternoon (2-4 PM)</v>
      </c>
      <c r="Q7526" s="3" t="n">
        <f aca="false">IF(L7526="No-show",1,0)</f>
        <v>0</v>
      </c>
      <c r="R7526" s="29" t="n">
        <f aca="false">IF(L7526="No-show",M7526,0)</f>
        <v>0</v>
      </c>
    </row>
    <row r="7527" customFormat="false" ht="15" hidden="false" customHeight="false" outlineLevel="0" collapsed="false">
      <c r="A7527" s="0" t="s">
        <v>8621</v>
      </c>
      <c r="B7527" s="28" t="n">
        <v>46156</v>
      </c>
      <c r="C7527" s="3" t="s">
        <v>35</v>
      </c>
      <c r="D7527" s="3" t="s">
        <v>298</v>
      </c>
      <c r="E7527" s="3" t="s">
        <v>8027</v>
      </c>
      <c r="F7527" s="3" t="s">
        <v>8</v>
      </c>
      <c r="G7527" s="3" t="s">
        <v>66</v>
      </c>
      <c r="H7527" s="3" t="s">
        <v>54</v>
      </c>
      <c r="I7527" s="3" t="s">
        <v>43</v>
      </c>
      <c r="J7527" s="0" t="n">
        <v>14</v>
      </c>
      <c r="K7527" s="3" t="s">
        <v>29</v>
      </c>
      <c r="L7527" s="3" t="s">
        <v>129</v>
      </c>
      <c r="M7527" s="29" t="n">
        <v>120</v>
      </c>
      <c r="N7527" s="30" t="n">
        <f aca="false">DATE(YEAR(B7527),MONTH(B7527),1)</f>
        <v>46143</v>
      </c>
      <c r="O7527" s="0" t="str">
        <f aca="false">IF(J7527&lt;=2,"0-2 days",IF(J7527&lt;=7,"3-7 days",IF(J7527&lt;=14,"8-14 days",IF(J7527&lt;=21,"15-21 days","22+ days"))))</f>
        <v>8-14 days</v>
      </c>
      <c r="P7527" s="0" t="str">
        <f aca="false">IF(VALUE(LEFT(D7527,2))&lt;10,"Early (7-10 AM)",IF(VALUE(LEFT(D7527,2))&lt;14,"Midday (10 AM-2 PM)",IF(VALUE(LEFT(D7527,2))&lt;16,"Afternoon (2-4 PM)","Late (4-6 PM)")))</f>
        <v>Afternoon (2-4 PM)</v>
      </c>
      <c r="Q7527" s="3" t="n">
        <f aca="false">IF(L7527="No-show",1,0)</f>
        <v>0</v>
      </c>
      <c r="R7527" s="29" t="n">
        <f aca="false">IF(L7527="No-show",M7527,0)</f>
        <v>0</v>
      </c>
    </row>
    <row r="7528" customFormat="false" ht="15" hidden="false" customHeight="false" outlineLevel="0" collapsed="false">
      <c r="A7528" s="0" t="s">
        <v>8622</v>
      </c>
      <c r="B7528" s="28" t="n">
        <v>46156</v>
      </c>
      <c r="C7528" s="3" t="s">
        <v>35</v>
      </c>
      <c r="D7528" s="3" t="s">
        <v>298</v>
      </c>
      <c r="E7528" s="3" t="s">
        <v>7892</v>
      </c>
      <c r="F7528" s="3" t="s">
        <v>8</v>
      </c>
      <c r="G7528" s="3" t="s">
        <v>64</v>
      </c>
      <c r="H7528" s="3" t="s">
        <v>51</v>
      </c>
      <c r="I7528" s="3" t="s">
        <v>43</v>
      </c>
      <c r="J7528" s="0" t="n">
        <v>1</v>
      </c>
      <c r="K7528" s="3" t="s">
        <v>29</v>
      </c>
      <c r="L7528" s="3" t="s">
        <v>121</v>
      </c>
      <c r="M7528" s="29" t="n">
        <v>116</v>
      </c>
      <c r="N7528" s="30" t="n">
        <f aca="false">DATE(YEAR(B7528),MONTH(B7528),1)</f>
        <v>46143</v>
      </c>
      <c r="O7528" s="0" t="str">
        <f aca="false">IF(J7528&lt;=2,"0-2 days",IF(J7528&lt;=7,"3-7 days",IF(J7528&lt;=14,"8-14 days",IF(J7528&lt;=21,"15-21 days","22+ days"))))</f>
        <v>0-2 days</v>
      </c>
      <c r="P7528" s="0" t="str">
        <f aca="false">IF(VALUE(LEFT(D7528,2))&lt;10,"Early (7-10 AM)",IF(VALUE(LEFT(D7528,2))&lt;14,"Midday (10 AM-2 PM)",IF(VALUE(LEFT(D7528,2))&lt;16,"Afternoon (2-4 PM)","Late (4-6 PM)")))</f>
        <v>Afternoon (2-4 PM)</v>
      </c>
      <c r="Q7528" s="3" t="n">
        <f aca="false">IF(L7528="No-show",1,0)</f>
        <v>0</v>
      </c>
      <c r="R7528" s="29" t="n">
        <f aca="false">IF(L7528="No-show",M7528,0)</f>
        <v>0</v>
      </c>
    </row>
    <row r="7529" customFormat="false" ht="15" hidden="false" customHeight="false" outlineLevel="0" collapsed="false">
      <c r="A7529" s="0" t="s">
        <v>8623</v>
      </c>
      <c r="B7529" s="28" t="n">
        <v>46156</v>
      </c>
      <c r="C7529" s="3" t="s">
        <v>35</v>
      </c>
      <c r="D7529" s="3" t="s">
        <v>215</v>
      </c>
      <c r="E7529" s="3" t="s">
        <v>8624</v>
      </c>
      <c r="F7529" s="3" t="s">
        <v>7</v>
      </c>
      <c r="G7529" s="3" t="s">
        <v>63</v>
      </c>
      <c r="H7529" s="3" t="s">
        <v>48</v>
      </c>
      <c r="I7529" s="3" t="s">
        <v>52</v>
      </c>
      <c r="J7529" s="0" t="n">
        <v>9</v>
      </c>
      <c r="K7529" s="3" t="s">
        <v>29</v>
      </c>
      <c r="L7529" s="3" t="s">
        <v>121</v>
      </c>
      <c r="M7529" s="29" t="n">
        <v>188.8</v>
      </c>
      <c r="N7529" s="30" t="n">
        <f aca="false">DATE(YEAR(B7529),MONTH(B7529),1)</f>
        <v>46143</v>
      </c>
      <c r="O7529" s="0" t="str">
        <f aca="false">IF(J7529&lt;=2,"0-2 days",IF(J7529&lt;=7,"3-7 days",IF(J7529&lt;=14,"8-14 days",IF(J7529&lt;=21,"15-21 days","22+ days"))))</f>
        <v>8-14 days</v>
      </c>
      <c r="P7529" s="0" t="str">
        <f aca="false">IF(VALUE(LEFT(D7529,2))&lt;10,"Early (7-10 AM)",IF(VALUE(LEFT(D7529,2))&lt;14,"Midday (10 AM-2 PM)",IF(VALUE(LEFT(D7529,2))&lt;16,"Afternoon (2-4 PM)","Late (4-6 PM)")))</f>
        <v>Late (4-6 PM)</v>
      </c>
      <c r="Q7529" s="3" t="n">
        <f aca="false">IF(L7529="No-show",1,0)</f>
        <v>0</v>
      </c>
      <c r="R7529" s="29" t="n">
        <f aca="false">IF(L7529="No-show",M7529,0)</f>
        <v>0</v>
      </c>
    </row>
    <row r="7530" customFormat="false" ht="15" hidden="false" customHeight="false" outlineLevel="0" collapsed="false">
      <c r="A7530" s="0" t="s">
        <v>8625</v>
      </c>
      <c r="B7530" s="28" t="n">
        <v>46156</v>
      </c>
      <c r="C7530" s="3" t="s">
        <v>35</v>
      </c>
      <c r="D7530" s="3" t="s">
        <v>222</v>
      </c>
      <c r="E7530" s="3" t="s">
        <v>8271</v>
      </c>
      <c r="F7530" s="3" t="s">
        <v>4</v>
      </c>
      <c r="G7530" s="3" t="s">
        <v>64</v>
      </c>
      <c r="H7530" s="3" t="s">
        <v>51</v>
      </c>
      <c r="I7530" s="3" t="s">
        <v>43</v>
      </c>
      <c r="J7530" s="0" t="n">
        <v>19</v>
      </c>
      <c r="K7530" s="3" t="s">
        <v>29</v>
      </c>
      <c r="L7530" s="3" t="s">
        <v>121</v>
      </c>
      <c r="M7530" s="29" t="n">
        <v>116</v>
      </c>
      <c r="N7530" s="30" t="n">
        <f aca="false">DATE(YEAR(B7530),MONTH(B7530),1)</f>
        <v>46143</v>
      </c>
      <c r="O7530" s="0" t="str">
        <f aca="false">IF(J7530&lt;=2,"0-2 days",IF(J7530&lt;=7,"3-7 days",IF(J7530&lt;=14,"8-14 days",IF(J7530&lt;=21,"15-21 days","22+ days"))))</f>
        <v>15-21 days</v>
      </c>
      <c r="P7530" s="0" t="str">
        <f aca="false">IF(VALUE(LEFT(D7530,2))&lt;10,"Early (7-10 AM)",IF(VALUE(LEFT(D7530,2))&lt;14,"Midday (10 AM-2 PM)",IF(VALUE(LEFT(D7530,2))&lt;16,"Afternoon (2-4 PM)","Late (4-6 PM)")))</f>
        <v>Late (4-6 PM)</v>
      </c>
      <c r="Q7530" s="3" t="n">
        <f aca="false">IF(L7530="No-show",1,0)</f>
        <v>0</v>
      </c>
      <c r="R7530" s="29" t="n">
        <f aca="false">IF(L7530="No-show",M7530,0)</f>
        <v>0</v>
      </c>
    </row>
    <row r="7531" customFormat="false" ht="15" hidden="false" customHeight="false" outlineLevel="0" collapsed="false">
      <c r="A7531" s="0" t="s">
        <v>8626</v>
      </c>
      <c r="B7531" s="28" t="n">
        <v>46156</v>
      </c>
      <c r="C7531" s="3" t="s">
        <v>35</v>
      </c>
      <c r="D7531" s="3" t="s">
        <v>222</v>
      </c>
      <c r="E7531" s="3" t="s">
        <v>7787</v>
      </c>
      <c r="F7531" s="3" t="s">
        <v>8</v>
      </c>
      <c r="G7531" s="3" t="s">
        <v>64</v>
      </c>
      <c r="H7531" s="3" t="s">
        <v>58</v>
      </c>
      <c r="I7531" s="3" t="s">
        <v>52</v>
      </c>
      <c r="J7531" s="0" t="n">
        <v>12</v>
      </c>
      <c r="K7531" s="3" t="s">
        <v>29</v>
      </c>
      <c r="L7531" s="3" t="s">
        <v>129</v>
      </c>
      <c r="M7531" s="29" t="n">
        <v>105</v>
      </c>
      <c r="N7531" s="30" t="n">
        <f aca="false">DATE(YEAR(B7531),MONTH(B7531),1)</f>
        <v>46143</v>
      </c>
      <c r="O7531" s="0" t="str">
        <f aca="false">IF(J7531&lt;=2,"0-2 days",IF(J7531&lt;=7,"3-7 days",IF(J7531&lt;=14,"8-14 days",IF(J7531&lt;=21,"15-21 days","22+ days"))))</f>
        <v>8-14 days</v>
      </c>
      <c r="P7531" s="0" t="str">
        <f aca="false">IF(VALUE(LEFT(D7531,2))&lt;10,"Early (7-10 AM)",IF(VALUE(LEFT(D7531,2))&lt;14,"Midday (10 AM-2 PM)",IF(VALUE(LEFT(D7531,2))&lt;16,"Afternoon (2-4 PM)","Late (4-6 PM)")))</f>
        <v>Late (4-6 PM)</v>
      </c>
      <c r="Q7531" s="3" t="n">
        <f aca="false">IF(L7531="No-show",1,0)</f>
        <v>0</v>
      </c>
      <c r="R7531" s="29" t="n">
        <f aca="false">IF(L7531="No-show",M7531,0)</f>
        <v>0</v>
      </c>
    </row>
    <row r="7532" customFormat="false" ht="15" hidden="false" customHeight="false" outlineLevel="0" collapsed="false">
      <c r="A7532" s="0" t="s">
        <v>8627</v>
      </c>
      <c r="B7532" s="28" t="n">
        <v>46157</v>
      </c>
      <c r="C7532" s="3" t="s">
        <v>37</v>
      </c>
      <c r="D7532" s="3" t="s">
        <v>119</v>
      </c>
      <c r="E7532" s="3" t="s">
        <v>6990</v>
      </c>
      <c r="F7532" s="3" t="s">
        <v>8</v>
      </c>
      <c r="G7532" s="3" t="s">
        <v>66</v>
      </c>
      <c r="H7532" s="3" t="s">
        <v>42</v>
      </c>
      <c r="I7532" s="3" t="s">
        <v>43</v>
      </c>
      <c r="J7532" s="0" t="n">
        <v>11</v>
      </c>
      <c r="K7532" s="3" t="s">
        <v>29</v>
      </c>
      <c r="L7532" s="3" t="s">
        <v>121</v>
      </c>
      <c r="M7532" s="29" t="n">
        <v>72</v>
      </c>
      <c r="N7532" s="30" t="n">
        <f aca="false">DATE(YEAR(B7532),MONTH(B7532),1)</f>
        <v>46143</v>
      </c>
      <c r="O7532" s="0" t="str">
        <f aca="false">IF(J7532&lt;=2,"0-2 days",IF(J7532&lt;=7,"3-7 days",IF(J7532&lt;=14,"8-14 days",IF(J7532&lt;=21,"15-21 days","22+ days"))))</f>
        <v>8-14 days</v>
      </c>
      <c r="P7532" s="0" t="str">
        <f aca="false">IF(VALUE(LEFT(D7532,2))&lt;10,"Early (7-10 AM)",IF(VALUE(LEFT(D7532,2))&lt;14,"Midday (10 AM-2 PM)",IF(VALUE(LEFT(D7532,2))&lt;16,"Afternoon (2-4 PM)","Late (4-6 PM)")))</f>
        <v>Early (7-10 AM)</v>
      </c>
      <c r="Q7532" s="3" t="n">
        <f aca="false">IF(L7532="No-show",1,0)</f>
        <v>0</v>
      </c>
      <c r="R7532" s="29" t="n">
        <f aca="false">IF(L7532="No-show",M7532,0)</f>
        <v>0</v>
      </c>
    </row>
    <row r="7533" customFormat="false" ht="15" hidden="false" customHeight="false" outlineLevel="0" collapsed="false">
      <c r="A7533" s="0" t="s">
        <v>8628</v>
      </c>
      <c r="B7533" s="28" t="n">
        <v>46157</v>
      </c>
      <c r="C7533" s="3" t="s">
        <v>37</v>
      </c>
      <c r="D7533" s="3" t="s">
        <v>119</v>
      </c>
      <c r="E7533" s="3" t="s">
        <v>8629</v>
      </c>
      <c r="F7533" s="3" t="s">
        <v>4</v>
      </c>
      <c r="G7533" s="3" t="s">
        <v>63</v>
      </c>
      <c r="H7533" s="3" t="s">
        <v>48</v>
      </c>
      <c r="I7533" s="3" t="s">
        <v>52</v>
      </c>
      <c r="J7533" s="0" t="n">
        <v>18</v>
      </c>
      <c r="K7533" s="3" t="s">
        <v>32</v>
      </c>
      <c r="L7533" s="3" t="s">
        <v>121</v>
      </c>
      <c r="M7533" s="29" t="n">
        <v>188.8</v>
      </c>
      <c r="N7533" s="30" t="n">
        <f aca="false">DATE(YEAR(B7533),MONTH(B7533),1)</f>
        <v>46143</v>
      </c>
      <c r="O7533" s="0" t="str">
        <f aca="false">IF(J7533&lt;=2,"0-2 days",IF(J7533&lt;=7,"3-7 days",IF(J7533&lt;=14,"8-14 days",IF(J7533&lt;=21,"15-21 days","22+ days"))))</f>
        <v>15-21 days</v>
      </c>
      <c r="P7533" s="0" t="str">
        <f aca="false">IF(VALUE(LEFT(D7533,2))&lt;10,"Early (7-10 AM)",IF(VALUE(LEFT(D7533,2))&lt;14,"Midday (10 AM-2 PM)",IF(VALUE(LEFT(D7533,2))&lt;16,"Afternoon (2-4 PM)","Late (4-6 PM)")))</f>
        <v>Early (7-10 AM)</v>
      </c>
      <c r="Q7533" s="3" t="n">
        <f aca="false">IF(L7533="No-show",1,0)</f>
        <v>0</v>
      </c>
      <c r="R7533" s="29" t="n">
        <f aca="false">IF(L7533="No-show",M7533,0)</f>
        <v>0</v>
      </c>
    </row>
    <row r="7534" customFormat="false" ht="15" hidden="false" customHeight="false" outlineLevel="0" collapsed="false">
      <c r="A7534" s="0" t="s">
        <v>8630</v>
      </c>
      <c r="B7534" s="28" t="n">
        <v>46157</v>
      </c>
      <c r="C7534" s="3" t="s">
        <v>37</v>
      </c>
      <c r="D7534" s="3" t="s">
        <v>119</v>
      </c>
      <c r="E7534" s="3" t="s">
        <v>7712</v>
      </c>
      <c r="F7534" s="3" t="s">
        <v>8</v>
      </c>
      <c r="G7534" s="3" t="s">
        <v>66</v>
      </c>
      <c r="H7534" s="3" t="s">
        <v>42</v>
      </c>
      <c r="I7534" s="3" t="s">
        <v>57</v>
      </c>
      <c r="J7534" s="0" t="n">
        <v>2</v>
      </c>
      <c r="K7534" s="3" t="s">
        <v>29</v>
      </c>
      <c r="L7534" s="3" t="s">
        <v>129</v>
      </c>
      <c r="M7534" s="29" t="n">
        <v>72</v>
      </c>
      <c r="N7534" s="30" t="n">
        <f aca="false">DATE(YEAR(B7534),MONTH(B7534),1)</f>
        <v>46143</v>
      </c>
      <c r="O7534" s="0" t="str">
        <f aca="false">IF(J7534&lt;=2,"0-2 days",IF(J7534&lt;=7,"3-7 days",IF(J7534&lt;=14,"8-14 days",IF(J7534&lt;=21,"15-21 days","22+ days"))))</f>
        <v>0-2 days</v>
      </c>
      <c r="P7534" s="0" t="str">
        <f aca="false">IF(VALUE(LEFT(D7534,2))&lt;10,"Early (7-10 AM)",IF(VALUE(LEFT(D7534,2))&lt;14,"Midday (10 AM-2 PM)",IF(VALUE(LEFT(D7534,2))&lt;16,"Afternoon (2-4 PM)","Late (4-6 PM)")))</f>
        <v>Early (7-10 AM)</v>
      </c>
      <c r="Q7534" s="3" t="n">
        <f aca="false">IF(L7534="No-show",1,0)</f>
        <v>0</v>
      </c>
      <c r="R7534" s="29" t="n">
        <f aca="false">IF(L7534="No-show",M7534,0)</f>
        <v>0</v>
      </c>
    </row>
    <row r="7535" customFormat="false" ht="15" hidden="false" customHeight="false" outlineLevel="0" collapsed="false">
      <c r="A7535" s="0" t="s">
        <v>8631</v>
      </c>
      <c r="B7535" s="28" t="n">
        <v>46157</v>
      </c>
      <c r="C7535" s="3" t="s">
        <v>37</v>
      </c>
      <c r="D7535" s="3" t="s">
        <v>119</v>
      </c>
      <c r="E7535" s="3" t="s">
        <v>8388</v>
      </c>
      <c r="F7535" s="3" t="s">
        <v>7</v>
      </c>
      <c r="G7535" s="3" t="s">
        <v>64</v>
      </c>
      <c r="H7535" s="3" t="s">
        <v>54</v>
      </c>
      <c r="I7535" s="3" t="s">
        <v>46</v>
      </c>
      <c r="J7535" s="0" t="n">
        <v>28</v>
      </c>
      <c r="K7535" s="3" t="s">
        <v>29</v>
      </c>
      <c r="L7535" s="3" t="s">
        <v>121</v>
      </c>
      <c r="M7535" s="29" t="n">
        <v>120</v>
      </c>
      <c r="N7535" s="30" t="n">
        <f aca="false">DATE(YEAR(B7535),MONTH(B7535),1)</f>
        <v>46143</v>
      </c>
      <c r="O7535" s="0" t="str">
        <f aca="false">IF(J7535&lt;=2,"0-2 days",IF(J7535&lt;=7,"3-7 days",IF(J7535&lt;=14,"8-14 days",IF(J7535&lt;=21,"15-21 days","22+ days"))))</f>
        <v>22+ days</v>
      </c>
      <c r="P7535" s="0" t="str">
        <f aca="false">IF(VALUE(LEFT(D7535,2))&lt;10,"Early (7-10 AM)",IF(VALUE(LEFT(D7535,2))&lt;14,"Midday (10 AM-2 PM)",IF(VALUE(LEFT(D7535,2))&lt;16,"Afternoon (2-4 PM)","Late (4-6 PM)")))</f>
        <v>Early (7-10 AM)</v>
      </c>
      <c r="Q7535" s="3" t="n">
        <f aca="false">IF(L7535="No-show",1,0)</f>
        <v>0</v>
      </c>
      <c r="R7535" s="29" t="n">
        <f aca="false">IF(L7535="No-show",M7535,0)</f>
        <v>0</v>
      </c>
    </row>
    <row r="7536" customFormat="false" ht="15" hidden="false" customHeight="false" outlineLevel="0" collapsed="false">
      <c r="A7536" s="0" t="s">
        <v>8632</v>
      </c>
      <c r="B7536" s="28" t="n">
        <v>46157</v>
      </c>
      <c r="C7536" s="3" t="s">
        <v>37</v>
      </c>
      <c r="D7536" s="3" t="s">
        <v>119</v>
      </c>
      <c r="E7536" s="3" t="s">
        <v>8483</v>
      </c>
      <c r="F7536" s="3" t="s">
        <v>4</v>
      </c>
      <c r="G7536" s="3" t="s">
        <v>64</v>
      </c>
      <c r="H7536" s="3" t="s">
        <v>58</v>
      </c>
      <c r="I7536" s="3" t="s">
        <v>52</v>
      </c>
      <c r="J7536" s="0" t="n">
        <v>20</v>
      </c>
      <c r="K7536" s="3" t="s">
        <v>29</v>
      </c>
      <c r="L7536" s="3" t="s">
        <v>217</v>
      </c>
      <c r="M7536" s="29" t="n">
        <v>105</v>
      </c>
      <c r="N7536" s="30" t="n">
        <f aca="false">DATE(YEAR(B7536),MONTH(B7536),1)</f>
        <v>46143</v>
      </c>
      <c r="O7536" s="0" t="str">
        <f aca="false">IF(J7536&lt;=2,"0-2 days",IF(J7536&lt;=7,"3-7 days",IF(J7536&lt;=14,"8-14 days",IF(J7536&lt;=21,"15-21 days","22+ days"))))</f>
        <v>15-21 days</v>
      </c>
      <c r="P7536" s="0" t="str">
        <f aca="false">IF(VALUE(LEFT(D7536,2))&lt;10,"Early (7-10 AM)",IF(VALUE(LEFT(D7536,2))&lt;14,"Midday (10 AM-2 PM)",IF(VALUE(LEFT(D7536,2))&lt;16,"Afternoon (2-4 PM)","Late (4-6 PM)")))</f>
        <v>Early (7-10 AM)</v>
      </c>
      <c r="Q7536" s="3" t="n">
        <f aca="false">IF(L7536="No-show",1,0)</f>
        <v>1</v>
      </c>
      <c r="R7536" s="29" t="n">
        <f aca="false">IF(L7536="No-show",M7536,0)</f>
        <v>105</v>
      </c>
    </row>
    <row r="7537" customFormat="false" ht="15" hidden="false" customHeight="false" outlineLevel="0" collapsed="false">
      <c r="A7537" s="0" t="s">
        <v>8633</v>
      </c>
      <c r="B7537" s="28" t="n">
        <v>46157</v>
      </c>
      <c r="C7537" s="3" t="s">
        <v>37</v>
      </c>
      <c r="D7537" s="3" t="s">
        <v>119</v>
      </c>
      <c r="E7537" s="3" t="s">
        <v>8181</v>
      </c>
      <c r="F7537" s="3" t="s">
        <v>3</v>
      </c>
      <c r="G7537" s="3" t="s">
        <v>64</v>
      </c>
      <c r="H7537" s="3" t="s">
        <v>58</v>
      </c>
      <c r="I7537" s="3" t="s">
        <v>46</v>
      </c>
      <c r="J7537" s="0" t="n">
        <v>2</v>
      </c>
      <c r="K7537" s="3" t="s">
        <v>29</v>
      </c>
      <c r="L7537" s="3" t="s">
        <v>121</v>
      </c>
      <c r="M7537" s="29" t="n">
        <v>105</v>
      </c>
      <c r="N7537" s="30" t="n">
        <f aca="false">DATE(YEAR(B7537),MONTH(B7537),1)</f>
        <v>46143</v>
      </c>
      <c r="O7537" s="0" t="str">
        <f aca="false">IF(J7537&lt;=2,"0-2 days",IF(J7537&lt;=7,"3-7 days",IF(J7537&lt;=14,"8-14 days",IF(J7537&lt;=21,"15-21 days","22+ days"))))</f>
        <v>0-2 days</v>
      </c>
      <c r="P7537" s="0" t="str">
        <f aca="false">IF(VALUE(LEFT(D7537,2))&lt;10,"Early (7-10 AM)",IF(VALUE(LEFT(D7537,2))&lt;14,"Midday (10 AM-2 PM)",IF(VALUE(LEFT(D7537,2))&lt;16,"Afternoon (2-4 PM)","Late (4-6 PM)")))</f>
        <v>Early (7-10 AM)</v>
      </c>
      <c r="Q7537" s="3" t="n">
        <f aca="false">IF(L7537="No-show",1,0)</f>
        <v>0</v>
      </c>
      <c r="R7537" s="29" t="n">
        <f aca="false">IF(L7537="No-show",M7537,0)</f>
        <v>0</v>
      </c>
    </row>
    <row r="7538" customFormat="false" ht="15" hidden="false" customHeight="false" outlineLevel="0" collapsed="false">
      <c r="A7538" s="0" t="s">
        <v>8634</v>
      </c>
      <c r="B7538" s="28" t="n">
        <v>46157</v>
      </c>
      <c r="C7538" s="3" t="s">
        <v>37</v>
      </c>
      <c r="D7538" s="3" t="s">
        <v>125</v>
      </c>
      <c r="E7538" s="3" t="s">
        <v>8540</v>
      </c>
      <c r="F7538" s="3" t="s">
        <v>8</v>
      </c>
      <c r="G7538" s="3" t="s">
        <v>64</v>
      </c>
      <c r="H7538" s="3" t="s">
        <v>42</v>
      </c>
      <c r="I7538" s="3" t="s">
        <v>43</v>
      </c>
      <c r="J7538" s="0" t="n">
        <v>18</v>
      </c>
      <c r="K7538" s="3" t="s">
        <v>29</v>
      </c>
      <c r="L7538" s="3" t="s">
        <v>121</v>
      </c>
      <c r="M7538" s="29" t="n">
        <v>72</v>
      </c>
      <c r="N7538" s="30" t="n">
        <f aca="false">DATE(YEAR(B7538),MONTH(B7538),1)</f>
        <v>46143</v>
      </c>
      <c r="O7538" s="0" t="str">
        <f aca="false">IF(J7538&lt;=2,"0-2 days",IF(J7538&lt;=7,"3-7 days",IF(J7538&lt;=14,"8-14 days",IF(J7538&lt;=21,"15-21 days","22+ days"))))</f>
        <v>15-21 days</v>
      </c>
      <c r="P7538" s="0" t="str">
        <f aca="false">IF(VALUE(LEFT(D7538,2))&lt;10,"Early (7-10 AM)",IF(VALUE(LEFT(D7538,2))&lt;14,"Midday (10 AM-2 PM)",IF(VALUE(LEFT(D7538,2))&lt;16,"Afternoon (2-4 PM)","Late (4-6 PM)")))</f>
        <v>Early (7-10 AM)</v>
      </c>
      <c r="Q7538" s="3" t="n">
        <f aca="false">IF(L7538="No-show",1,0)</f>
        <v>0</v>
      </c>
      <c r="R7538" s="29" t="n">
        <f aca="false">IF(L7538="No-show",M7538,0)</f>
        <v>0</v>
      </c>
    </row>
    <row r="7539" customFormat="false" ht="15" hidden="false" customHeight="false" outlineLevel="0" collapsed="false">
      <c r="A7539" s="0" t="s">
        <v>8635</v>
      </c>
      <c r="B7539" s="28" t="n">
        <v>46157</v>
      </c>
      <c r="C7539" s="3" t="s">
        <v>37</v>
      </c>
      <c r="D7539" s="3" t="s">
        <v>125</v>
      </c>
      <c r="E7539" s="3" t="s">
        <v>8636</v>
      </c>
      <c r="F7539" s="3" t="s">
        <v>4</v>
      </c>
      <c r="G7539" s="3" t="s">
        <v>63</v>
      </c>
      <c r="H7539" s="3" t="s">
        <v>54</v>
      </c>
      <c r="I7539" s="3" t="s">
        <v>52</v>
      </c>
      <c r="J7539" s="0" t="n">
        <v>8</v>
      </c>
      <c r="K7539" s="3" t="s">
        <v>29</v>
      </c>
      <c r="L7539" s="3" t="s">
        <v>121</v>
      </c>
      <c r="M7539" s="29" t="n">
        <v>192</v>
      </c>
      <c r="N7539" s="30" t="n">
        <f aca="false">DATE(YEAR(B7539),MONTH(B7539),1)</f>
        <v>46143</v>
      </c>
      <c r="O7539" s="0" t="str">
        <f aca="false">IF(J7539&lt;=2,"0-2 days",IF(J7539&lt;=7,"3-7 days",IF(J7539&lt;=14,"8-14 days",IF(J7539&lt;=21,"15-21 days","22+ days"))))</f>
        <v>8-14 days</v>
      </c>
      <c r="P7539" s="0" t="str">
        <f aca="false">IF(VALUE(LEFT(D7539,2))&lt;10,"Early (7-10 AM)",IF(VALUE(LEFT(D7539,2))&lt;14,"Midday (10 AM-2 PM)",IF(VALUE(LEFT(D7539,2))&lt;16,"Afternoon (2-4 PM)","Late (4-6 PM)")))</f>
        <v>Early (7-10 AM)</v>
      </c>
      <c r="Q7539" s="3" t="n">
        <f aca="false">IF(L7539="No-show",1,0)</f>
        <v>0</v>
      </c>
      <c r="R7539" s="29" t="n">
        <f aca="false">IF(L7539="No-show",M7539,0)</f>
        <v>0</v>
      </c>
    </row>
    <row r="7540" customFormat="false" ht="15" hidden="false" customHeight="false" outlineLevel="0" collapsed="false">
      <c r="A7540" s="0" t="s">
        <v>8637</v>
      </c>
      <c r="B7540" s="28" t="n">
        <v>46157</v>
      </c>
      <c r="C7540" s="3" t="s">
        <v>37</v>
      </c>
      <c r="D7540" s="3" t="s">
        <v>125</v>
      </c>
      <c r="E7540" s="3" t="s">
        <v>8236</v>
      </c>
      <c r="F7540" s="3" t="s">
        <v>4</v>
      </c>
      <c r="G7540" s="3" t="s">
        <v>64</v>
      </c>
      <c r="H7540" s="3" t="s">
        <v>60</v>
      </c>
      <c r="I7540" s="3" t="s">
        <v>43</v>
      </c>
      <c r="J7540" s="0" t="n">
        <v>5</v>
      </c>
      <c r="K7540" s="3" t="s">
        <v>29</v>
      </c>
      <c r="L7540" s="3" t="s">
        <v>121</v>
      </c>
      <c r="M7540" s="29" t="n">
        <v>135</v>
      </c>
      <c r="N7540" s="30" t="n">
        <f aca="false">DATE(YEAR(B7540),MONTH(B7540),1)</f>
        <v>46143</v>
      </c>
      <c r="O7540" s="0" t="str">
        <f aca="false">IF(J7540&lt;=2,"0-2 days",IF(J7540&lt;=7,"3-7 days",IF(J7540&lt;=14,"8-14 days",IF(J7540&lt;=21,"15-21 days","22+ days"))))</f>
        <v>3-7 days</v>
      </c>
      <c r="P7540" s="0" t="str">
        <f aca="false">IF(VALUE(LEFT(D7540,2))&lt;10,"Early (7-10 AM)",IF(VALUE(LEFT(D7540,2))&lt;14,"Midday (10 AM-2 PM)",IF(VALUE(LEFT(D7540,2))&lt;16,"Afternoon (2-4 PM)","Late (4-6 PM)")))</f>
        <v>Early (7-10 AM)</v>
      </c>
      <c r="Q7540" s="3" t="n">
        <f aca="false">IF(L7540="No-show",1,0)</f>
        <v>0</v>
      </c>
      <c r="R7540" s="29" t="n">
        <f aca="false">IF(L7540="No-show",M7540,0)</f>
        <v>0</v>
      </c>
    </row>
    <row r="7541" customFormat="false" ht="15" hidden="false" customHeight="false" outlineLevel="0" collapsed="false">
      <c r="A7541" s="0" t="s">
        <v>8638</v>
      </c>
      <c r="B7541" s="28" t="n">
        <v>46157</v>
      </c>
      <c r="C7541" s="3" t="s">
        <v>37</v>
      </c>
      <c r="D7541" s="3" t="s">
        <v>125</v>
      </c>
      <c r="E7541" s="3" t="s">
        <v>7623</v>
      </c>
      <c r="F7541" s="3" t="s">
        <v>8</v>
      </c>
      <c r="G7541" s="3" t="s">
        <v>66</v>
      </c>
      <c r="H7541" s="3" t="s">
        <v>48</v>
      </c>
      <c r="I7541" s="3" t="s">
        <v>52</v>
      </c>
      <c r="J7541" s="0" t="n">
        <v>10</v>
      </c>
      <c r="K7541" s="3" t="s">
        <v>29</v>
      </c>
      <c r="L7541" s="3" t="s">
        <v>121</v>
      </c>
      <c r="M7541" s="29" t="n">
        <v>118</v>
      </c>
      <c r="N7541" s="30" t="n">
        <f aca="false">DATE(YEAR(B7541),MONTH(B7541),1)</f>
        <v>46143</v>
      </c>
      <c r="O7541" s="0" t="str">
        <f aca="false">IF(J7541&lt;=2,"0-2 days",IF(J7541&lt;=7,"3-7 days",IF(J7541&lt;=14,"8-14 days",IF(J7541&lt;=21,"15-21 days","22+ days"))))</f>
        <v>8-14 days</v>
      </c>
      <c r="P7541" s="0" t="str">
        <f aca="false">IF(VALUE(LEFT(D7541,2))&lt;10,"Early (7-10 AM)",IF(VALUE(LEFT(D7541,2))&lt;14,"Midday (10 AM-2 PM)",IF(VALUE(LEFT(D7541,2))&lt;16,"Afternoon (2-4 PM)","Late (4-6 PM)")))</f>
        <v>Early (7-10 AM)</v>
      </c>
      <c r="Q7541" s="3" t="n">
        <f aca="false">IF(L7541="No-show",1,0)</f>
        <v>0</v>
      </c>
      <c r="R7541" s="29" t="n">
        <f aca="false">IF(L7541="No-show",M7541,0)</f>
        <v>0</v>
      </c>
    </row>
    <row r="7542" customFormat="false" ht="15" hidden="false" customHeight="false" outlineLevel="0" collapsed="false">
      <c r="A7542" s="0" t="s">
        <v>8639</v>
      </c>
      <c r="B7542" s="28" t="n">
        <v>46157</v>
      </c>
      <c r="C7542" s="3" t="s">
        <v>37</v>
      </c>
      <c r="D7542" s="3" t="s">
        <v>125</v>
      </c>
      <c r="E7542" s="3" t="s">
        <v>7861</v>
      </c>
      <c r="F7542" s="3" t="s">
        <v>3</v>
      </c>
      <c r="G7542" s="3" t="s">
        <v>66</v>
      </c>
      <c r="H7542" s="3" t="s">
        <v>56</v>
      </c>
      <c r="I7542" s="3" t="s">
        <v>43</v>
      </c>
      <c r="J7542" s="0" t="n">
        <v>6</v>
      </c>
      <c r="K7542" s="3" t="s">
        <v>29</v>
      </c>
      <c r="L7542" s="3" t="s">
        <v>121</v>
      </c>
      <c r="M7542" s="29" t="n">
        <v>115</v>
      </c>
      <c r="N7542" s="30" t="n">
        <f aca="false">DATE(YEAR(B7542),MONTH(B7542),1)</f>
        <v>46143</v>
      </c>
      <c r="O7542" s="0" t="str">
        <f aca="false">IF(J7542&lt;=2,"0-2 days",IF(J7542&lt;=7,"3-7 days",IF(J7542&lt;=14,"8-14 days",IF(J7542&lt;=21,"15-21 days","22+ days"))))</f>
        <v>3-7 days</v>
      </c>
      <c r="P7542" s="0" t="str">
        <f aca="false">IF(VALUE(LEFT(D7542,2))&lt;10,"Early (7-10 AM)",IF(VALUE(LEFT(D7542,2))&lt;14,"Midday (10 AM-2 PM)",IF(VALUE(LEFT(D7542,2))&lt;16,"Afternoon (2-4 PM)","Late (4-6 PM)")))</f>
        <v>Early (7-10 AM)</v>
      </c>
      <c r="Q7542" s="3" t="n">
        <f aca="false">IF(L7542="No-show",1,0)</f>
        <v>0</v>
      </c>
      <c r="R7542" s="29" t="n">
        <f aca="false">IF(L7542="No-show",M7542,0)</f>
        <v>0</v>
      </c>
    </row>
    <row r="7543" customFormat="false" ht="15" hidden="false" customHeight="false" outlineLevel="0" collapsed="false">
      <c r="A7543" s="0" t="s">
        <v>8640</v>
      </c>
      <c r="B7543" s="28" t="n">
        <v>46157</v>
      </c>
      <c r="C7543" s="3" t="s">
        <v>37</v>
      </c>
      <c r="D7543" s="3" t="s">
        <v>235</v>
      </c>
      <c r="E7543" s="3" t="s">
        <v>8014</v>
      </c>
      <c r="F7543" s="3" t="s">
        <v>4</v>
      </c>
      <c r="G7543" s="3" t="s">
        <v>64</v>
      </c>
      <c r="H7543" s="3" t="s">
        <v>48</v>
      </c>
      <c r="I7543" s="3" t="s">
        <v>59</v>
      </c>
      <c r="J7543" s="0" t="n">
        <v>6</v>
      </c>
      <c r="K7543" s="3" t="s">
        <v>29</v>
      </c>
      <c r="L7543" s="3" t="s">
        <v>121</v>
      </c>
      <c r="M7543" s="29" t="n">
        <v>118</v>
      </c>
      <c r="N7543" s="30" t="n">
        <f aca="false">DATE(YEAR(B7543),MONTH(B7543),1)</f>
        <v>46143</v>
      </c>
      <c r="O7543" s="0" t="str">
        <f aca="false">IF(J7543&lt;=2,"0-2 days",IF(J7543&lt;=7,"3-7 days",IF(J7543&lt;=14,"8-14 days",IF(J7543&lt;=21,"15-21 days","22+ days"))))</f>
        <v>3-7 days</v>
      </c>
      <c r="P7543" s="0" t="str">
        <f aca="false">IF(VALUE(LEFT(D7543,2))&lt;10,"Early (7-10 AM)",IF(VALUE(LEFT(D7543,2))&lt;14,"Midday (10 AM-2 PM)",IF(VALUE(LEFT(D7543,2))&lt;16,"Afternoon (2-4 PM)","Late (4-6 PM)")))</f>
        <v>Early (7-10 AM)</v>
      </c>
      <c r="Q7543" s="3" t="n">
        <f aca="false">IF(L7543="No-show",1,0)</f>
        <v>0</v>
      </c>
      <c r="R7543" s="29" t="n">
        <f aca="false">IF(L7543="No-show",M7543,0)</f>
        <v>0</v>
      </c>
    </row>
    <row r="7544" customFormat="false" ht="15" hidden="false" customHeight="false" outlineLevel="0" collapsed="false">
      <c r="A7544" s="0" t="s">
        <v>8641</v>
      </c>
      <c r="B7544" s="28" t="n">
        <v>46157</v>
      </c>
      <c r="C7544" s="3" t="s">
        <v>37</v>
      </c>
      <c r="D7544" s="3" t="s">
        <v>235</v>
      </c>
      <c r="E7544" s="3" t="s">
        <v>8543</v>
      </c>
      <c r="F7544" s="3" t="s">
        <v>4</v>
      </c>
      <c r="G7544" s="3" t="s">
        <v>64</v>
      </c>
      <c r="H7544" s="3" t="s">
        <v>54</v>
      </c>
      <c r="I7544" s="3" t="s">
        <v>49</v>
      </c>
      <c r="J7544" s="0" t="n">
        <v>5</v>
      </c>
      <c r="K7544" s="3" t="s">
        <v>29</v>
      </c>
      <c r="L7544" s="3" t="s">
        <v>121</v>
      </c>
      <c r="M7544" s="29" t="n">
        <v>120</v>
      </c>
      <c r="N7544" s="30" t="n">
        <f aca="false">DATE(YEAR(B7544),MONTH(B7544),1)</f>
        <v>46143</v>
      </c>
      <c r="O7544" s="0" t="str">
        <f aca="false">IF(J7544&lt;=2,"0-2 days",IF(J7544&lt;=7,"3-7 days",IF(J7544&lt;=14,"8-14 days",IF(J7544&lt;=21,"15-21 days","22+ days"))))</f>
        <v>3-7 days</v>
      </c>
      <c r="P7544" s="0" t="str">
        <f aca="false">IF(VALUE(LEFT(D7544,2))&lt;10,"Early (7-10 AM)",IF(VALUE(LEFT(D7544,2))&lt;14,"Midday (10 AM-2 PM)",IF(VALUE(LEFT(D7544,2))&lt;16,"Afternoon (2-4 PM)","Late (4-6 PM)")))</f>
        <v>Early (7-10 AM)</v>
      </c>
      <c r="Q7544" s="3" t="n">
        <f aca="false">IF(L7544="No-show",1,0)</f>
        <v>0</v>
      </c>
      <c r="R7544" s="29" t="n">
        <f aca="false">IF(L7544="No-show",M7544,0)</f>
        <v>0</v>
      </c>
    </row>
    <row r="7545" customFormat="false" ht="15" hidden="false" customHeight="false" outlineLevel="0" collapsed="false">
      <c r="A7545" s="0" t="s">
        <v>8642</v>
      </c>
      <c r="B7545" s="28" t="n">
        <v>46157</v>
      </c>
      <c r="C7545" s="3" t="s">
        <v>37</v>
      </c>
      <c r="D7545" s="3" t="s">
        <v>235</v>
      </c>
      <c r="E7545" s="3" t="s">
        <v>8052</v>
      </c>
      <c r="F7545" s="3" t="s">
        <v>3</v>
      </c>
      <c r="G7545" s="3" t="s">
        <v>64</v>
      </c>
      <c r="H7545" s="3" t="s">
        <v>54</v>
      </c>
      <c r="I7545" s="3" t="s">
        <v>52</v>
      </c>
      <c r="J7545" s="0" t="n">
        <v>3</v>
      </c>
      <c r="K7545" s="3" t="s">
        <v>32</v>
      </c>
      <c r="L7545" s="3" t="s">
        <v>121</v>
      </c>
      <c r="M7545" s="29" t="n">
        <v>120</v>
      </c>
      <c r="N7545" s="30" t="n">
        <f aca="false">DATE(YEAR(B7545),MONTH(B7545),1)</f>
        <v>46143</v>
      </c>
      <c r="O7545" s="0" t="str">
        <f aca="false">IF(J7545&lt;=2,"0-2 days",IF(J7545&lt;=7,"3-7 days",IF(J7545&lt;=14,"8-14 days",IF(J7545&lt;=21,"15-21 days","22+ days"))))</f>
        <v>3-7 days</v>
      </c>
      <c r="P7545" s="0" t="str">
        <f aca="false">IF(VALUE(LEFT(D7545,2))&lt;10,"Early (7-10 AM)",IF(VALUE(LEFT(D7545,2))&lt;14,"Midday (10 AM-2 PM)",IF(VALUE(LEFT(D7545,2))&lt;16,"Afternoon (2-4 PM)","Late (4-6 PM)")))</f>
        <v>Early (7-10 AM)</v>
      </c>
      <c r="Q7545" s="3" t="n">
        <f aca="false">IF(L7545="No-show",1,0)</f>
        <v>0</v>
      </c>
      <c r="R7545" s="29" t="n">
        <f aca="false">IF(L7545="No-show",M7545,0)</f>
        <v>0</v>
      </c>
    </row>
    <row r="7546" customFormat="false" ht="15" hidden="false" customHeight="false" outlineLevel="0" collapsed="false">
      <c r="A7546" s="0" t="s">
        <v>8643</v>
      </c>
      <c r="B7546" s="28" t="n">
        <v>46157</v>
      </c>
      <c r="C7546" s="3" t="s">
        <v>37</v>
      </c>
      <c r="D7546" s="3" t="s">
        <v>235</v>
      </c>
      <c r="E7546" s="3" t="s">
        <v>8520</v>
      </c>
      <c r="F7546" s="3" t="s">
        <v>4</v>
      </c>
      <c r="G7546" s="3" t="s">
        <v>64</v>
      </c>
      <c r="H7546" s="3" t="s">
        <v>58</v>
      </c>
      <c r="I7546" s="3" t="s">
        <v>46</v>
      </c>
      <c r="J7546" s="0" t="n">
        <v>6</v>
      </c>
      <c r="K7546" s="3" t="s">
        <v>32</v>
      </c>
      <c r="L7546" s="3" t="s">
        <v>121</v>
      </c>
      <c r="M7546" s="29" t="n">
        <v>105</v>
      </c>
      <c r="N7546" s="30" t="n">
        <f aca="false">DATE(YEAR(B7546),MONTH(B7546),1)</f>
        <v>46143</v>
      </c>
      <c r="O7546" s="0" t="str">
        <f aca="false">IF(J7546&lt;=2,"0-2 days",IF(J7546&lt;=7,"3-7 days",IF(J7546&lt;=14,"8-14 days",IF(J7546&lt;=21,"15-21 days","22+ days"))))</f>
        <v>3-7 days</v>
      </c>
      <c r="P7546" s="0" t="str">
        <f aca="false">IF(VALUE(LEFT(D7546,2))&lt;10,"Early (7-10 AM)",IF(VALUE(LEFT(D7546,2))&lt;14,"Midday (10 AM-2 PM)",IF(VALUE(LEFT(D7546,2))&lt;16,"Afternoon (2-4 PM)","Late (4-6 PM)")))</f>
        <v>Early (7-10 AM)</v>
      </c>
      <c r="Q7546" s="3" t="n">
        <f aca="false">IF(L7546="No-show",1,0)</f>
        <v>0</v>
      </c>
      <c r="R7546" s="29" t="n">
        <f aca="false">IF(L7546="No-show",M7546,0)</f>
        <v>0</v>
      </c>
    </row>
    <row r="7547" customFormat="false" ht="15" hidden="false" customHeight="false" outlineLevel="0" collapsed="false">
      <c r="A7547" s="0" t="s">
        <v>8644</v>
      </c>
      <c r="B7547" s="28" t="n">
        <v>46157</v>
      </c>
      <c r="C7547" s="3" t="s">
        <v>37</v>
      </c>
      <c r="D7547" s="3" t="s">
        <v>235</v>
      </c>
      <c r="E7547" s="3" t="s">
        <v>7930</v>
      </c>
      <c r="F7547" s="3" t="s">
        <v>4</v>
      </c>
      <c r="G7547" s="3" t="s">
        <v>66</v>
      </c>
      <c r="H7547" s="3" t="s">
        <v>58</v>
      </c>
      <c r="I7547" s="3" t="s">
        <v>49</v>
      </c>
      <c r="J7547" s="0" t="n">
        <v>2</v>
      </c>
      <c r="K7547" s="3" t="s">
        <v>32</v>
      </c>
      <c r="L7547" s="3" t="s">
        <v>129</v>
      </c>
      <c r="M7547" s="29" t="n">
        <v>105</v>
      </c>
      <c r="N7547" s="30" t="n">
        <f aca="false">DATE(YEAR(B7547),MONTH(B7547),1)</f>
        <v>46143</v>
      </c>
      <c r="O7547" s="0" t="str">
        <f aca="false">IF(J7547&lt;=2,"0-2 days",IF(J7547&lt;=7,"3-7 days",IF(J7547&lt;=14,"8-14 days",IF(J7547&lt;=21,"15-21 days","22+ days"))))</f>
        <v>0-2 days</v>
      </c>
      <c r="P7547" s="0" t="str">
        <f aca="false">IF(VALUE(LEFT(D7547,2))&lt;10,"Early (7-10 AM)",IF(VALUE(LEFT(D7547,2))&lt;14,"Midday (10 AM-2 PM)",IF(VALUE(LEFT(D7547,2))&lt;16,"Afternoon (2-4 PM)","Late (4-6 PM)")))</f>
        <v>Early (7-10 AM)</v>
      </c>
      <c r="Q7547" s="3" t="n">
        <f aca="false">IF(L7547="No-show",1,0)</f>
        <v>0</v>
      </c>
      <c r="R7547" s="29" t="n">
        <f aca="false">IF(L7547="No-show",M7547,0)</f>
        <v>0</v>
      </c>
    </row>
    <row r="7548" customFormat="false" ht="15" hidden="false" customHeight="false" outlineLevel="0" collapsed="false">
      <c r="A7548" s="0" t="s">
        <v>8645</v>
      </c>
      <c r="B7548" s="28" t="n">
        <v>46157</v>
      </c>
      <c r="C7548" s="3" t="s">
        <v>37</v>
      </c>
      <c r="D7548" s="3" t="s">
        <v>142</v>
      </c>
      <c r="E7548" s="3" t="s">
        <v>8646</v>
      </c>
      <c r="F7548" s="3" t="s">
        <v>4</v>
      </c>
      <c r="G7548" s="3" t="s">
        <v>63</v>
      </c>
      <c r="H7548" s="3" t="s">
        <v>58</v>
      </c>
      <c r="I7548" s="3" t="s">
        <v>52</v>
      </c>
      <c r="J7548" s="0" t="n">
        <v>15</v>
      </c>
      <c r="K7548" s="3" t="s">
        <v>29</v>
      </c>
      <c r="L7548" s="3" t="s">
        <v>121</v>
      </c>
      <c r="M7548" s="29" t="n">
        <v>168</v>
      </c>
      <c r="N7548" s="30" t="n">
        <f aca="false">DATE(YEAR(B7548),MONTH(B7548),1)</f>
        <v>46143</v>
      </c>
      <c r="O7548" s="0" t="str">
        <f aca="false">IF(J7548&lt;=2,"0-2 days",IF(J7548&lt;=7,"3-7 days",IF(J7548&lt;=14,"8-14 days",IF(J7548&lt;=21,"15-21 days","22+ days"))))</f>
        <v>15-21 days</v>
      </c>
      <c r="P7548" s="0" t="str">
        <f aca="false">IF(VALUE(LEFT(D7548,2))&lt;10,"Early (7-10 AM)",IF(VALUE(LEFT(D7548,2))&lt;14,"Midday (10 AM-2 PM)",IF(VALUE(LEFT(D7548,2))&lt;16,"Afternoon (2-4 PM)","Late (4-6 PM)")))</f>
        <v>Early (7-10 AM)</v>
      </c>
      <c r="Q7548" s="3" t="n">
        <f aca="false">IF(L7548="No-show",1,0)</f>
        <v>0</v>
      </c>
      <c r="R7548" s="29" t="n">
        <f aca="false">IF(L7548="No-show",M7548,0)</f>
        <v>0</v>
      </c>
    </row>
    <row r="7549" customFormat="false" ht="15" hidden="false" customHeight="false" outlineLevel="0" collapsed="false">
      <c r="A7549" s="0" t="s">
        <v>8647</v>
      </c>
      <c r="B7549" s="28" t="n">
        <v>46157</v>
      </c>
      <c r="C7549" s="3" t="s">
        <v>37</v>
      </c>
      <c r="D7549" s="3" t="s">
        <v>142</v>
      </c>
      <c r="E7549" s="3" t="s">
        <v>8648</v>
      </c>
      <c r="F7549" s="3" t="s">
        <v>8</v>
      </c>
      <c r="G7549" s="3" t="s">
        <v>63</v>
      </c>
      <c r="H7549" s="3" t="s">
        <v>45</v>
      </c>
      <c r="I7549" s="3" t="s">
        <v>57</v>
      </c>
      <c r="J7549" s="0" t="n">
        <v>6</v>
      </c>
      <c r="K7549" s="3" t="s">
        <v>32</v>
      </c>
      <c r="L7549" s="3" t="s">
        <v>217</v>
      </c>
      <c r="M7549" s="29" t="n">
        <v>152</v>
      </c>
      <c r="N7549" s="30" t="n">
        <f aca="false">DATE(YEAR(B7549),MONTH(B7549),1)</f>
        <v>46143</v>
      </c>
      <c r="O7549" s="0" t="str">
        <f aca="false">IF(J7549&lt;=2,"0-2 days",IF(J7549&lt;=7,"3-7 days",IF(J7549&lt;=14,"8-14 days",IF(J7549&lt;=21,"15-21 days","22+ days"))))</f>
        <v>3-7 days</v>
      </c>
      <c r="P7549" s="0" t="str">
        <f aca="false">IF(VALUE(LEFT(D7549,2))&lt;10,"Early (7-10 AM)",IF(VALUE(LEFT(D7549,2))&lt;14,"Midday (10 AM-2 PM)",IF(VALUE(LEFT(D7549,2))&lt;16,"Afternoon (2-4 PM)","Late (4-6 PM)")))</f>
        <v>Early (7-10 AM)</v>
      </c>
      <c r="Q7549" s="3" t="n">
        <f aca="false">IF(L7549="No-show",1,0)</f>
        <v>1</v>
      </c>
      <c r="R7549" s="29" t="n">
        <f aca="false">IF(L7549="No-show",M7549,0)</f>
        <v>152</v>
      </c>
    </row>
    <row r="7550" customFormat="false" ht="15" hidden="false" customHeight="false" outlineLevel="0" collapsed="false">
      <c r="A7550" s="0" t="s">
        <v>8649</v>
      </c>
      <c r="B7550" s="28" t="n">
        <v>46157</v>
      </c>
      <c r="C7550" s="3" t="s">
        <v>37</v>
      </c>
      <c r="D7550" s="3" t="s">
        <v>142</v>
      </c>
      <c r="E7550" s="3" t="s">
        <v>7945</v>
      </c>
      <c r="F7550" s="3" t="s">
        <v>4</v>
      </c>
      <c r="G7550" s="3" t="s">
        <v>64</v>
      </c>
      <c r="H7550" s="3" t="s">
        <v>54</v>
      </c>
      <c r="I7550" s="3" t="s">
        <v>57</v>
      </c>
      <c r="J7550" s="0" t="n">
        <v>3</v>
      </c>
      <c r="K7550" s="3" t="s">
        <v>29</v>
      </c>
      <c r="L7550" s="3" t="s">
        <v>121</v>
      </c>
      <c r="M7550" s="29" t="n">
        <v>120</v>
      </c>
      <c r="N7550" s="30" t="n">
        <f aca="false">DATE(YEAR(B7550),MONTH(B7550),1)</f>
        <v>46143</v>
      </c>
      <c r="O7550" s="0" t="str">
        <f aca="false">IF(J7550&lt;=2,"0-2 days",IF(J7550&lt;=7,"3-7 days",IF(J7550&lt;=14,"8-14 days",IF(J7550&lt;=21,"15-21 days","22+ days"))))</f>
        <v>3-7 days</v>
      </c>
      <c r="P7550" s="0" t="str">
        <f aca="false">IF(VALUE(LEFT(D7550,2))&lt;10,"Early (7-10 AM)",IF(VALUE(LEFT(D7550,2))&lt;14,"Midday (10 AM-2 PM)",IF(VALUE(LEFT(D7550,2))&lt;16,"Afternoon (2-4 PM)","Late (4-6 PM)")))</f>
        <v>Early (7-10 AM)</v>
      </c>
      <c r="Q7550" s="3" t="n">
        <f aca="false">IF(L7550="No-show",1,0)</f>
        <v>0</v>
      </c>
      <c r="R7550" s="29" t="n">
        <f aca="false">IF(L7550="No-show",M7550,0)</f>
        <v>0</v>
      </c>
    </row>
    <row r="7551" customFormat="false" ht="15" hidden="false" customHeight="false" outlineLevel="0" collapsed="false">
      <c r="A7551" s="0" t="s">
        <v>8650</v>
      </c>
      <c r="B7551" s="28" t="n">
        <v>46157</v>
      </c>
      <c r="C7551" s="3" t="s">
        <v>37</v>
      </c>
      <c r="D7551" s="3" t="s">
        <v>151</v>
      </c>
      <c r="E7551" s="3" t="s">
        <v>8579</v>
      </c>
      <c r="F7551" s="3" t="s">
        <v>7</v>
      </c>
      <c r="G7551" s="3" t="s">
        <v>64</v>
      </c>
      <c r="H7551" s="3" t="s">
        <v>54</v>
      </c>
      <c r="I7551" s="3" t="s">
        <v>59</v>
      </c>
      <c r="J7551" s="0" t="n">
        <v>6</v>
      </c>
      <c r="K7551" s="3" t="s">
        <v>32</v>
      </c>
      <c r="L7551" s="3" t="s">
        <v>121</v>
      </c>
      <c r="M7551" s="29" t="n">
        <v>120</v>
      </c>
      <c r="N7551" s="30" t="n">
        <f aca="false">DATE(YEAR(B7551),MONTH(B7551),1)</f>
        <v>46143</v>
      </c>
      <c r="O7551" s="0" t="str">
        <f aca="false">IF(J7551&lt;=2,"0-2 days",IF(J7551&lt;=7,"3-7 days",IF(J7551&lt;=14,"8-14 days",IF(J7551&lt;=21,"15-21 days","22+ days"))))</f>
        <v>3-7 days</v>
      </c>
      <c r="P7551" s="0" t="str">
        <f aca="false">IF(VALUE(LEFT(D7551,2))&lt;10,"Early (7-10 AM)",IF(VALUE(LEFT(D7551,2))&lt;14,"Midday (10 AM-2 PM)",IF(VALUE(LEFT(D7551,2))&lt;16,"Afternoon (2-4 PM)","Late (4-6 PM)")))</f>
        <v>Early (7-10 AM)</v>
      </c>
      <c r="Q7551" s="3" t="n">
        <f aca="false">IF(L7551="No-show",1,0)</f>
        <v>0</v>
      </c>
      <c r="R7551" s="29" t="n">
        <f aca="false">IF(L7551="No-show",M7551,0)</f>
        <v>0</v>
      </c>
    </row>
    <row r="7552" customFormat="false" ht="15" hidden="false" customHeight="false" outlineLevel="0" collapsed="false">
      <c r="A7552" s="0" t="s">
        <v>8651</v>
      </c>
      <c r="B7552" s="28" t="n">
        <v>46157</v>
      </c>
      <c r="C7552" s="3" t="s">
        <v>37</v>
      </c>
      <c r="D7552" s="3" t="s">
        <v>151</v>
      </c>
      <c r="E7552" s="3" t="s">
        <v>8652</v>
      </c>
      <c r="F7552" s="3" t="s">
        <v>7</v>
      </c>
      <c r="G7552" s="3" t="s">
        <v>63</v>
      </c>
      <c r="H7552" s="3" t="s">
        <v>42</v>
      </c>
      <c r="I7552" s="3" t="s">
        <v>43</v>
      </c>
      <c r="J7552" s="0" t="n">
        <v>10</v>
      </c>
      <c r="K7552" s="3" t="s">
        <v>29</v>
      </c>
      <c r="L7552" s="3" t="s">
        <v>121</v>
      </c>
      <c r="M7552" s="29" t="n">
        <v>115.2</v>
      </c>
      <c r="N7552" s="30" t="n">
        <f aca="false">DATE(YEAR(B7552),MONTH(B7552),1)</f>
        <v>46143</v>
      </c>
      <c r="O7552" s="0" t="str">
        <f aca="false">IF(J7552&lt;=2,"0-2 days",IF(J7552&lt;=7,"3-7 days",IF(J7552&lt;=14,"8-14 days",IF(J7552&lt;=21,"15-21 days","22+ days"))))</f>
        <v>8-14 days</v>
      </c>
      <c r="P7552" s="0" t="str">
        <f aca="false">IF(VALUE(LEFT(D7552,2))&lt;10,"Early (7-10 AM)",IF(VALUE(LEFT(D7552,2))&lt;14,"Midday (10 AM-2 PM)",IF(VALUE(LEFT(D7552,2))&lt;16,"Afternoon (2-4 PM)","Late (4-6 PM)")))</f>
        <v>Early (7-10 AM)</v>
      </c>
      <c r="Q7552" s="3" t="n">
        <f aca="false">IF(L7552="No-show",1,0)</f>
        <v>0</v>
      </c>
      <c r="R7552" s="29" t="n">
        <f aca="false">IF(L7552="No-show",M7552,0)</f>
        <v>0</v>
      </c>
    </row>
    <row r="7553" customFormat="false" ht="15" hidden="false" customHeight="false" outlineLevel="0" collapsed="false">
      <c r="A7553" s="0" t="s">
        <v>8653</v>
      </c>
      <c r="B7553" s="28" t="n">
        <v>46157</v>
      </c>
      <c r="C7553" s="3" t="s">
        <v>37</v>
      </c>
      <c r="D7553" s="3" t="s">
        <v>151</v>
      </c>
      <c r="E7553" s="3" t="s">
        <v>8229</v>
      </c>
      <c r="F7553" s="3" t="s">
        <v>4</v>
      </c>
      <c r="G7553" s="3" t="s">
        <v>64</v>
      </c>
      <c r="H7553" s="3" t="s">
        <v>56</v>
      </c>
      <c r="I7553" s="3" t="s">
        <v>55</v>
      </c>
      <c r="J7553" s="0" t="n">
        <v>13</v>
      </c>
      <c r="K7553" s="3" t="s">
        <v>29</v>
      </c>
      <c r="L7553" s="3" t="s">
        <v>121</v>
      </c>
      <c r="M7553" s="29" t="n">
        <v>115</v>
      </c>
      <c r="N7553" s="30" t="n">
        <f aca="false">DATE(YEAR(B7553),MONTH(B7553),1)</f>
        <v>46143</v>
      </c>
      <c r="O7553" s="0" t="str">
        <f aca="false">IF(J7553&lt;=2,"0-2 days",IF(J7553&lt;=7,"3-7 days",IF(J7553&lt;=14,"8-14 days",IF(J7553&lt;=21,"15-21 days","22+ days"))))</f>
        <v>8-14 days</v>
      </c>
      <c r="P7553" s="0" t="str">
        <f aca="false">IF(VALUE(LEFT(D7553,2))&lt;10,"Early (7-10 AM)",IF(VALUE(LEFT(D7553,2))&lt;14,"Midday (10 AM-2 PM)",IF(VALUE(LEFT(D7553,2))&lt;16,"Afternoon (2-4 PM)","Late (4-6 PM)")))</f>
        <v>Early (7-10 AM)</v>
      </c>
      <c r="Q7553" s="3" t="n">
        <f aca="false">IF(L7553="No-show",1,0)</f>
        <v>0</v>
      </c>
      <c r="R7553" s="29" t="n">
        <f aca="false">IF(L7553="No-show",M7553,0)</f>
        <v>0</v>
      </c>
    </row>
    <row r="7554" customFormat="false" ht="15" hidden="false" customHeight="false" outlineLevel="0" collapsed="false">
      <c r="A7554" s="0" t="s">
        <v>8654</v>
      </c>
      <c r="B7554" s="28" t="n">
        <v>46157</v>
      </c>
      <c r="C7554" s="3" t="s">
        <v>37</v>
      </c>
      <c r="D7554" s="3" t="s">
        <v>151</v>
      </c>
      <c r="E7554" s="3" t="s">
        <v>8110</v>
      </c>
      <c r="F7554" s="3" t="s">
        <v>3</v>
      </c>
      <c r="G7554" s="3" t="s">
        <v>64</v>
      </c>
      <c r="H7554" s="3" t="s">
        <v>54</v>
      </c>
      <c r="I7554" s="3" t="s">
        <v>52</v>
      </c>
      <c r="J7554" s="0" t="n">
        <v>17</v>
      </c>
      <c r="K7554" s="3" t="s">
        <v>32</v>
      </c>
      <c r="L7554" s="3" t="s">
        <v>121</v>
      </c>
      <c r="M7554" s="29" t="n">
        <v>120</v>
      </c>
      <c r="N7554" s="30" t="n">
        <f aca="false">DATE(YEAR(B7554),MONTH(B7554),1)</f>
        <v>46143</v>
      </c>
      <c r="O7554" s="0" t="str">
        <f aca="false">IF(J7554&lt;=2,"0-2 days",IF(J7554&lt;=7,"3-7 days",IF(J7554&lt;=14,"8-14 days",IF(J7554&lt;=21,"15-21 days","22+ days"))))</f>
        <v>15-21 days</v>
      </c>
      <c r="P7554" s="0" t="str">
        <f aca="false">IF(VALUE(LEFT(D7554,2))&lt;10,"Early (7-10 AM)",IF(VALUE(LEFT(D7554,2))&lt;14,"Midday (10 AM-2 PM)",IF(VALUE(LEFT(D7554,2))&lt;16,"Afternoon (2-4 PM)","Late (4-6 PM)")))</f>
        <v>Early (7-10 AM)</v>
      </c>
      <c r="Q7554" s="3" t="n">
        <f aca="false">IF(L7554="No-show",1,0)</f>
        <v>0</v>
      </c>
      <c r="R7554" s="29" t="n">
        <f aca="false">IF(L7554="No-show",M7554,0)</f>
        <v>0</v>
      </c>
    </row>
    <row r="7555" customFormat="false" ht="15" hidden="false" customHeight="false" outlineLevel="0" collapsed="false">
      <c r="A7555" s="0" t="s">
        <v>8655</v>
      </c>
      <c r="B7555" s="28" t="n">
        <v>46157</v>
      </c>
      <c r="C7555" s="3" t="s">
        <v>37</v>
      </c>
      <c r="D7555" s="3" t="s">
        <v>154</v>
      </c>
      <c r="E7555" s="3" t="s">
        <v>7734</v>
      </c>
      <c r="F7555" s="3" t="s">
        <v>3</v>
      </c>
      <c r="G7555" s="3" t="s">
        <v>64</v>
      </c>
      <c r="H7555" s="3" t="s">
        <v>45</v>
      </c>
      <c r="I7555" s="3" t="s">
        <v>46</v>
      </c>
      <c r="J7555" s="0" t="n">
        <v>7</v>
      </c>
      <c r="K7555" s="3" t="s">
        <v>32</v>
      </c>
      <c r="L7555" s="3" t="s">
        <v>129</v>
      </c>
      <c r="M7555" s="29" t="n">
        <v>95</v>
      </c>
      <c r="N7555" s="30" t="n">
        <f aca="false">DATE(YEAR(B7555),MONTH(B7555),1)</f>
        <v>46143</v>
      </c>
      <c r="O7555" s="0" t="str">
        <f aca="false">IF(J7555&lt;=2,"0-2 days",IF(J7555&lt;=7,"3-7 days",IF(J7555&lt;=14,"8-14 days",IF(J7555&lt;=21,"15-21 days","22+ days"))))</f>
        <v>3-7 days</v>
      </c>
      <c r="P7555" s="0" t="str">
        <f aca="false">IF(VALUE(LEFT(D7555,2))&lt;10,"Early (7-10 AM)",IF(VALUE(LEFT(D7555,2))&lt;14,"Midday (10 AM-2 PM)",IF(VALUE(LEFT(D7555,2))&lt;16,"Afternoon (2-4 PM)","Late (4-6 PM)")))</f>
        <v>Midday (10 AM-2 PM)</v>
      </c>
      <c r="Q7555" s="3" t="n">
        <f aca="false">IF(L7555="No-show",1,0)</f>
        <v>0</v>
      </c>
      <c r="R7555" s="29" t="n">
        <f aca="false">IF(L7555="No-show",M7555,0)</f>
        <v>0</v>
      </c>
    </row>
    <row r="7556" customFormat="false" ht="15" hidden="false" customHeight="false" outlineLevel="0" collapsed="false">
      <c r="A7556" s="0" t="s">
        <v>8656</v>
      </c>
      <c r="B7556" s="28" t="n">
        <v>46157</v>
      </c>
      <c r="C7556" s="3" t="s">
        <v>37</v>
      </c>
      <c r="D7556" s="3" t="s">
        <v>154</v>
      </c>
      <c r="E7556" s="3" t="s">
        <v>8216</v>
      </c>
      <c r="F7556" s="3" t="s">
        <v>4</v>
      </c>
      <c r="G7556" s="3" t="s">
        <v>64</v>
      </c>
      <c r="H7556" s="3" t="s">
        <v>58</v>
      </c>
      <c r="I7556" s="3" t="s">
        <v>52</v>
      </c>
      <c r="J7556" s="0" t="n">
        <v>17</v>
      </c>
      <c r="K7556" s="3" t="s">
        <v>29</v>
      </c>
      <c r="L7556" s="3" t="s">
        <v>121</v>
      </c>
      <c r="M7556" s="29" t="n">
        <v>105</v>
      </c>
      <c r="N7556" s="30" t="n">
        <f aca="false">DATE(YEAR(B7556),MONTH(B7556),1)</f>
        <v>46143</v>
      </c>
      <c r="O7556" s="0" t="str">
        <f aca="false">IF(J7556&lt;=2,"0-2 days",IF(J7556&lt;=7,"3-7 days",IF(J7556&lt;=14,"8-14 days",IF(J7556&lt;=21,"15-21 days","22+ days"))))</f>
        <v>15-21 days</v>
      </c>
      <c r="P7556" s="0" t="str">
        <f aca="false">IF(VALUE(LEFT(D7556,2))&lt;10,"Early (7-10 AM)",IF(VALUE(LEFT(D7556,2))&lt;14,"Midday (10 AM-2 PM)",IF(VALUE(LEFT(D7556,2))&lt;16,"Afternoon (2-4 PM)","Late (4-6 PM)")))</f>
        <v>Midday (10 AM-2 PM)</v>
      </c>
      <c r="Q7556" s="3" t="n">
        <f aca="false">IF(L7556="No-show",1,0)</f>
        <v>0</v>
      </c>
      <c r="R7556" s="29" t="n">
        <f aca="false">IF(L7556="No-show",M7556,0)</f>
        <v>0</v>
      </c>
    </row>
    <row r="7557" customFormat="false" ht="15" hidden="false" customHeight="false" outlineLevel="0" collapsed="false">
      <c r="A7557" s="0" t="s">
        <v>8657</v>
      </c>
      <c r="B7557" s="28" t="n">
        <v>46157</v>
      </c>
      <c r="C7557" s="3" t="s">
        <v>37</v>
      </c>
      <c r="D7557" s="3" t="s">
        <v>154</v>
      </c>
      <c r="E7557" s="3" t="s">
        <v>8422</v>
      </c>
      <c r="F7557" s="3" t="s">
        <v>4</v>
      </c>
      <c r="G7557" s="3" t="s">
        <v>64</v>
      </c>
      <c r="H7557" s="3" t="s">
        <v>42</v>
      </c>
      <c r="I7557" s="3" t="s">
        <v>43</v>
      </c>
      <c r="J7557" s="0" t="n">
        <v>12</v>
      </c>
      <c r="K7557" s="3" t="s">
        <v>29</v>
      </c>
      <c r="L7557" s="3" t="s">
        <v>121</v>
      </c>
      <c r="M7557" s="29" t="n">
        <v>72</v>
      </c>
      <c r="N7557" s="30" t="n">
        <f aca="false">DATE(YEAR(B7557),MONTH(B7557),1)</f>
        <v>46143</v>
      </c>
      <c r="O7557" s="0" t="str">
        <f aca="false">IF(J7557&lt;=2,"0-2 days",IF(J7557&lt;=7,"3-7 days",IF(J7557&lt;=14,"8-14 days",IF(J7557&lt;=21,"15-21 days","22+ days"))))</f>
        <v>8-14 days</v>
      </c>
      <c r="P7557" s="0" t="str">
        <f aca="false">IF(VALUE(LEFT(D7557,2))&lt;10,"Early (7-10 AM)",IF(VALUE(LEFT(D7557,2))&lt;14,"Midday (10 AM-2 PM)",IF(VALUE(LEFT(D7557,2))&lt;16,"Afternoon (2-4 PM)","Late (4-6 PM)")))</f>
        <v>Midday (10 AM-2 PM)</v>
      </c>
      <c r="Q7557" s="3" t="n">
        <f aca="false">IF(L7557="No-show",1,0)</f>
        <v>0</v>
      </c>
      <c r="R7557" s="29" t="n">
        <f aca="false">IF(L7557="No-show",M7557,0)</f>
        <v>0</v>
      </c>
    </row>
    <row r="7558" customFormat="false" ht="15" hidden="false" customHeight="false" outlineLevel="0" collapsed="false">
      <c r="A7558" s="0" t="s">
        <v>8658</v>
      </c>
      <c r="B7558" s="28" t="n">
        <v>46157</v>
      </c>
      <c r="C7558" s="3" t="s">
        <v>37</v>
      </c>
      <c r="D7558" s="3" t="s">
        <v>154</v>
      </c>
      <c r="E7558" s="3" t="s">
        <v>8055</v>
      </c>
      <c r="F7558" s="3" t="s">
        <v>3</v>
      </c>
      <c r="G7558" s="3" t="s">
        <v>64</v>
      </c>
      <c r="H7558" s="3" t="s">
        <v>42</v>
      </c>
      <c r="I7558" s="3" t="s">
        <v>46</v>
      </c>
      <c r="J7558" s="0" t="n">
        <v>4</v>
      </c>
      <c r="K7558" s="3" t="s">
        <v>29</v>
      </c>
      <c r="L7558" s="3" t="s">
        <v>121</v>
      </c>
      <c r="M7558" s="29" t="n">
        <v>72</v>
      </c>
      <c r="N7558" s="30" t="n">
        <f aca="false">DATE(YEAR(B7558),MONTH(B7558),1)</f>
        <v>46143</v>
      </c>
      <c r="O7558" s="0" t="str">
        <f aca="false">IF(J7558&lt;=2,"0-2 days",IF(J7558&lt;=7,"3-7 days",IF(J7558&lt;=14,"8-14 days",IF(J7558&lt;=21,"15-21 days","22+ days"))))</f>
        <v>3-7 days</v>
      </c>
      <c r="P7558" s="0" t="str">
        <f aca="false">IF(VALUE(LEFT(D7558,2))&lt;10,"Early (7-10 AM)",IF(VALUE(LEFT(D7558,2))&lt;14,"Midday (10 AM-2 PM)",IF(VALUE(LEFT(D7558,2))&lt;16,"Afternoon (2-4 PM)","Late (4-6 PM)")))</f>
        <v>Midday (10 AM-2 PM)</v>
      </c>
      <c r="Q7558" s="3" t="n">
        <f aca="false">IF(L7558="No-show",1,0)</f>
        <v>0</v>
      </c>
      <c r="R7558" s="29" t="n">
        <f aca="false">IF(L7558="No-show",M7558,0)</f>
        <v>0</v>
      </c>
    </row>
    <row r="7559" customFormat="false" ht="15" hidden="false" customHeight="false" outlineLevel="0" collapsed="false">
      <c r="A7559" s="0" t="s">
        <v>8659</v>
      </c>
      <c r="B7559" s="28" t="n">
        <v>46157</v>
      </c>
      <c r="C7559" s="3" t="s">
        <v>37</v>
      </c>
      <c r="D7559" s="3" t="s">
        <v>159</v>
      </c>
      <c r="E7559" s="3" t="s">
        <v>8085</v>
      </c>
      <c r="F7559" s="3" t="s">
        <v>8</v>
      </c>
      <c r="G7559" s="3" t="s">
        <v>66</v>
      </c>
      <c r="H7559" s="3" t="s">
        <v>54</v>
      </c>
      <c r="I7559" s="3" t="s">
        <v>43</v>
      </c>
      <c r="J7559" s="0" t="n">
        <v>27</v>
      </c>
      <c r="K7559" s="3" t="s">
        <v>29</v>
      </c>
      <c r="L7559" s="3" t="s">
        <v>121</v>
      </c>
      <c r="M7559" s="29" t="n">
        <v>120</v>
      </c>
      <c r="N7559" s="30" t="n">
        <f aca="false">DATE(YEAR(B7559),MONTH(B7559),1)</f>
        <v>46143</v>
      </c>
      <c r="O7559" s="0" t="str">
        <f aca="false">IF(J7559&lt;=2,"0-2 days",IF(J7559&lt;=7,"3-7 days",IF(J7559&lt;=14,"8-14 days",IF(J7559&lt;=21,"15-21 days","22+ days"))))</f>
        <v>22+ days</v>
      </c>
      <c r="P7559" s="0" t="str">
        <f aca="false">IF(VALUE(LEFT(D7559,2))&lt;10,"Early (7-10 AM)",IF(VALUE(LEFT(D7559,2))&lt;14,"Midday (10 AM-2 PM)",IF(VALUE(LEFT(D7559,2))&lt;16,"Afternoon (2-4 PM)","Late (4-6 PM)")))</f>
        <v>Midday (10 AM-2 PM)</v>
      </c>
      <c r="Q7559" s="3" t="n">
        <f aca="false">IF(L7559="No-show",1,0)</f>
        <v>0</v>
      </c>
      <c r="R7559" s="29" t="n">
        <f aca="false">IF(L7559="No-show",M7559,0)</f>
        <v>0</v>
      </c>
    </row>
    <row r="7560" customFormat="false" ht="15" hidden="false" customHeight="false" outlineLevel="0" collapsed="false">
      <c r="A7560" s="0" t="s">
        <v>8660</v>
      </c>
      <c r="B7560" s="28" t="n">
        <v>46157</v>
      </c>
      <c r="C7560" s="3" t="s">
        <v>37</v>
      </c>
      <c r="D7560" s="3" t="s">
        <v>159</v>
      </c>
      <c r="E7560" s="3" t="s">
        <v>8167</v>
      </c>
      <c r="F7560" s="3" t="s">
        <v>7</v>
      </c>
      <c r="G7560" s="3" t="s">
        <v>64</v>
      </c>
      <c r="H7560" s="3" t="s">
        <v>54</v>
      </c>
      <c r="I7560" s="3" t="s">
        <v>43</v>
      </c>
      <c r="J7560" s="0" t="n">
        <v>7</v>
      </c>
      <c r="K7560" s="3" t="s">
        <v>29</v>
      </c>
      <c r="L7560" s="3" t="s">
        <v>121</v>
      </c>
      <c r="M7560" s="29" t="n">
        <v>120</v>
      </c>
      <c r="N7560" s="30" t="n">
        <f aca="false">DATE(YEAR(B7560),MONTH(B7560),1)</f>
        <v>46143</v>
      </c>
      <c r="O7560" s="0" t="str">
        <f aca="false">IF(J7560&lt;=2,"0-2 days",IF(J7560&lt;=7,"3-7 days",IF(J7560&lt;=14,"8-14 days",IF(J7560&lt;=21,"15-21 days","22+ days"))))</f>
        <v>3-7 days</v>
      </c>
      <c r="P7560" s="0" t="str">
        <f aca="false">IF(VALUE(LEFT(D7560,2))&lt;10,"Early (7-10 AM)",IF(VALUE(LEFT(D7560,2))&lt;14,"Midday (10 AM-2 PM)",IF(VALUE(LEFT(D7560,2))&lt;16,"Afternoon (2-4 PM)","Late (4-6 PM)")))</f>
        <v>Midday (10 AM-2 PM)</v>
      </c>
      <c r="Q7560" s="3" t="n">
        <f aca="false">IF(L7560="No-show",1,0)</f>
        <v>0</v>
      </c>
      <c r="R7560" s="29" t="n">
        <f aca="false">IF(L7560="No-show",M7560,0)</f>
        <v>0</v>
      </c>
    </row>
    <row r="7561" customFormat="false" ht="15" hidden="false" customHeight="false" outlineLevel="0" collapsed="false">
      <c r="A7561" s="0" t="s">
        <v>8661</v>
      </c>
      <c r="B7561" s="28" t="n">
        <v>46157</v>
      </c>
      <c r="C7561" s="3" t="s">
        <v>37</v>
      </c>
      <c r="D7561" s="3" t="s">
        <v>262</v>
      </c>
      <c r="E7561" s="3" t="s">
        <v>7671</v>
      </c>
      <c r="F7561" s="3" t="s">
        <v>4</v>
      </c>
      <c r="G7561" s="3" t="s">
        <v>65</v>
      </c>
      <c r="H7561" s="3" t="s">
        <v>48</v>
      </c>
      <c r="I7561" s="3" t="s">
        <v>52</v>
      </c>
      <c r="J7561" s="0" t="n">
        <v>2</v>
      </c>
      <c r="K7561" s="3" t="s">
        <v>32</v>
      </c>
      <c r="L7561" s="3" t="s">
        <v>217</v>
      </c>
      <c r="M7561" s="29" t="n">
        <v>188.8</v>
      </c>
      <c r="N7561" s="30" t="n">
        <f aca="false">DATE(YEAR(B7561),MONTH(B7561),1)</f>
        <v>46143</v>
      </c>
      <c r="O7561" s="0" t="str">
        <f aca="false">IF(J7561&lt;=2,"0-2 days",IF(J7561&lt;=7,"3-7 days",IF(J7561&lt;=14,"8-14 days",IF(J7561&lt;=21,"15-21 days","22+ days"))))</f>
        <v>0-2 days</v>
      </c>
      <c r="P7561" s="0" t="str">
        <f aca="false">IF(VALUE(LEFT(D7561,2))&lt;10,"Early (7-10 AM)",IF(VALUE(LEFT(D7561,2))&lt;14,"Midday (10 AM-2 PM)",IF(VALUE(LEFT(D7561,2))&lt;16,"Afternoon (2-4 PM)","Late (4-6 PM)")))</f>
        <v>Midday (10 AM-2 PM)</v>
      </c>
      <c r="Q7561" s="3" t="n">
        <f aca="false">IF(L7561="No-show",1,0)</f>
        <v>1</v>
      </c>
      <c r="R7561" s="29" t="n">
        <f aca="false">IF(L7561="No-show",M7561,0)</f>
        <v>188.8</v>
      </c>
    </row>
    <row r="7562" customFormat="false" ht="15" hidden="false" customHeight="false" outlineLevel="0" collapsed="false">
      <c r="A7562" s="0" t="s">
        <v>8662</v>
      </c>
      <c r="B7562" s="28" t="n">
        <v>46157</v>
      </c>
      <c r="C7562" s="3" t="s">
        <v>37</v>
      </c>
      <c r="D7562" s="3" t="s">
        <v>171</v>
      </c>
      <c r="E7562" s="3" t="s">
        <v>8023</v>
      </c>
      <c r="F7562" s="3" t="s">
        <v>8</v>
      </c>
      <c r="G7562" s="3" t="s">
        <v>66</v>
      </c>
      <c r="H7562" s="3" t="s">
        <v>56</v>
      </c>
      <c r="I7562" s="3" t="s">
        <v>55</v>
      </c>
      <c r="J7562" s="0" t="n">
        <v>1</v>
      </c>
      <c r="K7562" s="3" t="s">
        <v>32</v>
      </c>
      <c r="L7562" s="3" t="s">
        <v>121</v>
      </c>
      <c r="M7562" s="29" t="n">
        <v>115</v>
      </c>
      <c r="N7562" s="30" t="n">
        <f aca="false">DATE(YEAR(B7562),MONTH(B7562),1)</f>
        <v>46143</v>
      </c>
      <c r="O7562" s="0" t="str">
        <f aca="false">IF(J7562&lt;=2,"0-2 days",IF(J7562&lt;=7,"3-7 days",IF(J7562&lt;=14,"8-14 days",IF(J7562&lt;=21,"15-21 days","22+ days"))))</f>
        <v>0-2 days</v>
      </c>
      <c r="P7562" s="0" t="str">
        <f aca="false">IF(VALUE(LEFT(D7562,2))&lt;10,"Early (7-10 AM)",IF(VALUE(LEFT(D7562,2))&lt;14,"Midday (10 AM-2 PM)",IF(VALUE(LEFT(D7562,2))&lt;16,"Afternoon (2-4 PM)","Late (4-6 PM)")))</f>
        <v>Midday (10 AM-2 PM)</v>
      </c>
      <c r="Q7562" s="3" t="n">
        <f aca="false">IF(L7562="No-show",1,0)</f>
        <v>0</v>
      </c>
      <c r="R7562" s="29" t="n">
        <f aca="false">IF(L7562="No-show",M7562,0)</f>
        <v>0</v>
      </c>
    </row>
    <row r="7563" customFormat="false" ht="15" hidden="false" customHeight="false" outlineLevel="0" collapsed="false">
      <c r="A7563" s="0" t="s">
        <v>8663</v>
      </c>
      <c r="B7563" s="28" t="n">
        <v>46157</v>
      </c>
      <c r="C7563" s="3" t="s">
        <v>37</v>
      </c>
      <c r="D7563" s="3" t="s">
        <v>171</v>
      </c>
      <c r="E7563" s="3" t="s">
        <v>8433</v>
      </c>
      <c r="F7563" s="3" t="s">
        <v>3</v>
      </c>
      <c r="G7563" s="3" t="s">
        <v>64</v>
      </c>
      <c r="H7563" s="3" t="s">
        <v>56</v>
      </c>
      <c r="I7563" s="3" t="s">
        <v>57</v>
      </c>
      <c r="J7563" s="0" t="n">
        <v>31</v>
      </c>
      <c r="K7563" s="3" t="s">
        <v>29</v>
      </c>
      <c r="L7563" s="3" t="s">
        <v>121</v>
      </c>
      <c r="M7563" s="29" t="n">
        <v>115</v>
      </c>
      <c r="N7563" s="30" t="n">
        <f aca="false">DATE(YEAR(B7563),MONTH(B7563),1)</f>
        <v>46143</v>
      </c>
      <c r="O7563" s="0" t="str">
        <f aca="false">IF(J7563&lt;=2,"0-2 days",IF(J7563&lt;=7,"3-7 days",IF(J7563&lt;=14,"8-14 days",IF(J7563&lt;=21,"15-21 days","22+ days"))))</f>
        <v>22+ days</v>
      </c>
      <c r="P7563" s="0" t="str">
        <f aca="false">IF(VALUE(LEFT(D7563,2))&lt;10,"Early (7-10 AM)",IF(VALUE(LEFT(D7563,2))&lt;14,"Midday (10 AM-2 PM)",IF(VALUE(LEFT(D7563,2))&lt;16,"Afternoon (2-4 PM)","Late (4-6 PM)")))</f>
        <v>Midday (10 AM-2 PM)</v>
      </c>
      <c r="Q7563" s="3" t="n">
        <f aca="false">IF(L7563="No-show",1,0)</f>
        <v>0</v>
      </c>
      <c r="R7563" s="29" t="n">
        <f aca="false">IF(L7563="No-show",M7563,0)</f>
        <v>0</v>
      </c>
    </row>
    <row r="7564" customFormat="false" ht="15" hidden="false" customHeight="false" outlineLevel="0" collapsed="false">
      <c r="A7564" s="0" t="s">
        <v>8664</v>
      </c>
      <c r="B7564" s="28" t="n">
        <v>46157</v>
      </c>
      <c r="C7564" s="3" t="s">
        <v>37</v>
      </c>
      <c r="D7564" s="3" t="s">
        <v>178</v>
      </c>
      <c r="E7564" s="3" t="s">
        <v>8158</v>
      </c>
      <c r="F7564" s="3" t="s">
        <v>7</v>
      </c>
      <c r="G7564" s="3" t="s">
        <v>64</v>
      </c>
      <c r="H7564" s="3" t="s">
        <v>45</v>
      </c>
      <c r="I7564" s="3" t="s">
        <v>43</v>
      </c>
      <c r="J7564" s="0" t="n">
        <v>8</v>
      </c>
      <c r="K7564" s="3" t="s">
        <v>29</v>
      </c>
      <c r="L7564" s="3" t="s">
        <v>121</v>
      </c>
      <c r="M7564" s="29" t="n">
        <v>95</v>
      </c>
      <c r="N7564" s="30" t="n">
        <f aca="false">DATE(YEAR(B7564),MONTH(B7564),1)</f>
        <v>46143</v>
      </c>
      <c r="O7564" s="0" t="str">
        <f aca="false">IF(J7564&lt;=2,"0-2 days",IF(J7564&lt;=7,"3-7 days",IF(J7564&lt;=14,"8-14 days",IF(J7564&lt;=21,"15-21 days","22+ days"))))</f>
        <v>8-14 days</v>
      </c>
      <c r="P7564" s="0" t="str">
        <f aca="false">IF(VALUE(LEFT(D7564,2))&lt;10,"Early (7-10 AM)",IF(VALUE(LEFT(D7564,2))&lt;14,"Midday (10 AM-2 PM)",IF(VALUE(LEFT(D7564,2))&lt;16,"Afternoon (2-4 PM)","Late (4-6 PM)")))</f>
        <v>Midday (10 AM-2 PM)</v>
      </c>
      <c r="Q7564" s="3" t="n">
        <f aca="false">IF(L7564="No-show",1,0)</f>
        <v>0</v>
      </c>
      <c r="R7564" s="29" t="n">
        <f aca="false">IF(L7564="No-show",M7564,0)</f>
        <v>0</v>
      </c>
    </row>
    <row r="7565" customFormat="false" ht="15" hidden="false" customHeight="false" outlineLevel="0" collapsed="false">
      <c r="A7565" s="0" t="s">
        <v>8665</v>
      </c>
      <c r="B7565" s="28" t="n">
        <v>46157</v>
      </c>
      <c r="C7565" s="3" t="s">
        <v>37</v>
      </c>
      <c r="D7565" s="3" t="s">
        <v>178</v>
      </c>
      <c r="E7565" s="3" t="s">
        <v>8666</v>
      </c>
      <c r="F7565" s="3" t="s">
        <v>4</v>
      </c>
      <c r="G7565" s="3" t="s">
        <v>63</v>
      </c>
      <c r="H7565" s="3" t="s">
        <v>58</v>
      </c>
      <c r="I7565" s="3" t="s">
        <v>52</v>
      </c>
      <c r="J7565" s="0" t="n">
        <v>12</v>
      </c>
      <c r="K7565" s="3" t="s">
        <v>29</v>
      </c>
      <c r="L7565" s="3" t="s">
        <v>217</v>
      </c>
      <c r="M7565" s="29" t="n">
        <v>168</v>
      </c>
      <c r="N7565" s="30" t="n">
        <f aca="false">DATE(YEAR(B7565),MONTH(B7565),1)</f>
        <v>46143</v>
      </c>
      <c r="O7565" s="0" t="str">
        <f aca="false">IF(J7565&lt;=2,"0-2 days",IF(J7565&lt;=7,"3-7 days",IF(J7565&lt;=14,"8-14 days",IF(J7565&lt;=21,"15-21 days","22+ days"))))</f>
        <v>8-14 days</v>
      </c>
      <c r="P7565" s="0" t="str">
        <f aca="false">IF(VALUE(LEFT(D7565,2))&lt;10,"Early (7-10 AM)",IF(VALUE(LEFT(D7565,2))&lt;14,"Midday (10 AM-2 PM)",IF(VALUE(LEFT(D7565,2))&lt;16,"Afternoon (2-4 PM)","Late (4-6 PM)")))</f>
        <v>Midday (10 AM-2 PM)</v>
      </c>
      <c r="Q7565" s="3" t="n">
        <f aca="false">IF(L7565="No-show",1,0)</f>
        <v>1</v>
      </c>
      <c r="R7565" s="29" t="n">
        <f aca="false">IF(L7565="No-show",M7565,0)</f>
        <v>168</v>
      </c>
    </row>
    <row r="7566" customFormat="false" ht="15" hidden="false" customHeight="false" outlineLevel="0" collapsed="false">
      <c r="A7566" s="0" t="s">
        <v>8667</v>
      </c>
      <c r="B7566" s="28" t="n">
        <v>46157</v>
      </c>
      <c r="C7566" s="3" t="s">
        <v>37</v>
      </c>
      <c r="D7566" s="3" t="s">
        <v>178</v>
      </c>
      <c r="E7566" s="3" t="s">
        <v>8561</v>
      </c>
      <c r="F7566" s="3" t="s">
        <v>4</v>
      </c>
      <c r="G7566" s="3" t="s">
        <v>64</v>
      </c>
      <c r="H7566" s="3" t="s">
        <v>56</v>
      </c>
      <c r="I7566" s="3" t="s">
        <v>52</v>
      </c>
      <c r="J7566" s="0" t="n">
        <v>3</v>
      </c>
      <c r="K7566" s="3" t="s">
        <v>29</v>
      </c>
      <c r="L7566" s="3" t="s">
        <v>121</v>
      </c>
      <c r="M7566" s="29" t="n">
        <v>115</v>
      </c>
      <c r="N7566" s="30" t="n">
        <f aca="false">DATE(YEAR(B7566),MONTH(B7566),1)</f>
        <v>46143</v>
      </c>
      <c r="O7566" s="0" t="str">
        <f aca="false">IF(J7566&lt;=2,"0-2 days",IF(J7566&lt;=7,"3-7 days",IF(J7566&lt;=14,"8-14 days",IF(J7566&lt;=21,"15-21 days","22+ days"))))</f>
        <v>3-7 days</v>
      </c>
      <c r="P7566" s="0" t="str">
        <f aca="false">IF(VALUE(LEFT(D7566,2))&lt;10,"Early (7-10 AM)",IF(VALUE(LEFT(D7566,2))&lt;14,"Midday (10 AM-2 PM)",IF(VALUE(LEFT(D7566,2))&lt;16,"Afternoon (2-4 PM)","Late (4-6 PM)")))</f>
        <v>Midday (10 AM-2 PM)</v>
      </c>
      <c r="Q7566" s="3" t="n">
        <f aca="false">IF(L7566="No-show",1,0)</f>
        <v>0</v>
      </c>
      <c r="R7566" s="29" t="n">
        <f aca="false">IF(L7566="No-show",M7566,0)</f>
        <v>0</v>
      </c>
    </row>
    <row r="7567" customFormat="false" ht="15" hidden="false" customHeight="false" outlineLevel="0" collapsed="false">
      <c r="A7567" s="0" t="s">
        <v>8668</v>
      </c>
      <c r="B7567" s="28" t="n">
        <v>46157</v>
      </c>
      <c r="C7567" s="3" t="s">
        <v>37</v>
      </c>
      <c r="D7567" s="3" t="s">
        <v>178</v>
      </c>
      <c r="E7567" s="3" t="s">
        <v>8479</v>
      </c>
      <c r="F7567" s="3" t="s">
        <v>8</v>
      </c>
      <c r="G7567" s="3" t="s">
        <v>64</v>
      </c>
      <c r="H7567" s="3" t="s">
        <v>51</v>
      </c>
      <c r="I7567" s="3" t="s">
        <v>43</v>
      </c>
      <c r="J7567" s="0" t="n">
        <v>6</v>
      </c>
      <c r="K7567" s="3" t="s">
        <v>29</v>
      </c>
      <c r="L7567" s="3" t="s">
        <v>121</v>
      </c>
      <c r="M7567" s="29" t="n">
        <v>116</v>
      </c>
      <c r="N7567" s="30" t="n">
        <f aca="false">DATE(YEAR(B7567),MONTH(B7567),1)</f>
        <v>46143</v>
      </c>
      <c r="O7567" s="0" t="str">
        <f aca="false">IF(J7567&lt;=2,"0-2 days",IF(J7567&lt;=7,"3-7 days",IF(J7567&lt;=14,"8-14 days",IF(J7567&lt;=21,"15-21 days","22+ days"))))</f>
        <v>3-7 days</v>
      </c>
      <c r="P7567" s="0" t="str">
        <f aca="false">IF(VALUE(LEFT(D7567,2))&lt;10,"Early (7-10 AM)",IF(VALUE(LEFT(D7567,2))&lt;14,"Midday (10 AM-2 PM)",IF(VALUE(LEFT(D7567,2))&lt;16,"Afternoon (2-4 PM)","Late (4-6 PM)")))</f>
        <v>Midday (10 AM-2 PM)</v>
      </c>
      <c r="Q7567" s="3" t="n">
        <f aca="false">IF(L7567="No-show",1,0)</f>
        <v>0</v>
      </c>
      <c r="R7567" s="29" t="n">
        <f aca="false">IF(L7567="No-show",M7567,0)</f>
        <v>0</v>
      </c>
    </row>
    <row r="7568" customFormat="false" ht="15" hidden="false" customHeight="false" outlineLevel="0" collapsed="false">
      <c r="A7568" s="0" t="s">
        <v>8669</v>
      </c>
      <c r="B7568" s="28" t="n">
        <v>46157</v>
      </c>
      <c r="C7568" s="3" t="s">
        <v>37</v>
      </c>
      <c r="D7568" s="3" t="s">
        <v>183</v>
      </c>
      <c r="E7568" s="3" t="s">
        <v>8214</v>
      </c>
      <c r="F7568" s="3" t="s">
        <v>8</v>
      </c>
      <c r="G7568" s="3" t="s">
        <v>64</v>
      </c>
      <c r="H7568" s="3" t="s">
        <v>58</v>
      </c>
      <c r="I7568" s="3" t="s">
        <v>43</v>
      </c>
      <c r="J7568" s="0" t="n">
        <v>3</v>
      </c>
      <c r="K7568" s="3" t="s">
        <v>32</v>
      </c>
      <c r="L7568" s="3" t="s">
        <v>121</v>
      </c>
      <c r="M7568" s="29" t="n">
        <v>105</v>
      </c>
      <c r="N7568" s="30" t="n">
        <f aca="false">DATE(YEAR(B7568),MONTH(B7568),1)</f>
        <v>46143</v>
      </c>
      <c r="O7568" s="0" t="str">
        <f aca="false">IF(J7568&lt;=2,"0-2 days",IF(J7568&lt;=7,"3-7 days",IF(J7568&lt;=14,"8-14 days",IF(J7568&lt;=21,"15-21 days","22+ days"))))</f>
        <v>3-7 days</v>
      </c>
      <c r="P7568" s="0" t="str">
        <f aca="false">IF(VALUE(LEFT(D7568,2))&lt;10,"Early (7-10 AM)",IF(VALUE(LEFT(D7568,2))&lt;14,"Midday (10 AM-2 PM)",IF(VALUE(LEFT(D7568,2))&lt;16,"Afternoon (2-4 PM)","Late (4-6 PM)")))</f>
        <v>Midday (10 AM-2 PM)</v>
      </c>
      <c r="Q7568" s="3" t="n">
        <f aca="false">IF(L7568="No-show",1,0)</f>
        <v>0</v>
      </c>
      <c r="R7568" s="29" t="n">
        <f aca="false">IF(L7568="No-show",M7568,0)</f>
        <v>0</v>
      </c>
    </row>
    <row r="7569" customFormat="false" ht="15" hidden="false" customHeight="false" outlineLevel="0" collapsed="false">
      <c r="A7569" s="0" t="s">
        <v>8670</v>
      </c>
      <c r="B7569" s="28" t="n">
        <v>46157</v>
      </c>
      <c r="C7569" s="3" t="s">
        <v>37</v>
      </c>
      <c r="D7569" s="3" t="s">
        <v>183</v>
      </c>
      <c r="E7569" s="3" t="s">
        <v>7920</v>
      </c>
      <c r="F7569" s="3" t="s">
        <v>7</v>
      </c>
      <c r="G7569" s="3" t="s">
        <v>64</v>
      </c>
      <c r="H7569" s="3" t="s">
        <v>54</v>
      </c>
      <c r="I7569" s="3" t="s">
        <v>59</v>
      </c>
      <c r="J7569" s="0" t="n">
        <v>3</v>
      </c>
      <c r="K7569" s="3" t="s">
        <v>29</v>
      </c>
      <c r="L7569" s="3" t="s">
        <v>121</v>
      </c>
      <c r="M7569" s="29" t="n">
        <v>120</v>
      </c>
      <c r="N7569" s="30" t="n">
        <f aca="false">DATE(YEAR(B7569),MONTH(B7569),1)</f>
        <v>46143</v>
      </c>
      <c r="O7569" s="0" t="str">
        <f aca="false">IF(J7569&lt;=2,"0-2 days",IF(J7569&lt;=7,"3-7 days",IF(J7569&lt;=14,"8-14 days",IF(J7569&lt;=21,"15-21 days","22+ days"))))</f>
        <v>3-7 days</v>
      </c>
      <c r="P7569" s="0" t="str">
        <f aca="false">IF(VALUE(LEFT(D7569,2))&lt;10,"Early (7-10 AM)",IF(VALUE(LEFT(D7569,2))&lt;14,"Midday (10 AM-2 PM)",IF(VALUE(LEFT(D7569,2))&lt;16,"Afternoon (2-4 PM)","Late (4-6 PM)")))</f>
        <v>Midday (10 AM-2 PM)</v>
      </c>
      <c r="Q7569" s="3" t="n">
        <f aca="false">IF(L7569="No-show",1,0)</f>
        <v>0</v>
      </c>
      <c r="R7569" s="29" t="n">
        <f aca="false">IF(L7569="No-show",M7569,0)</f>
        <v>0</v>
      </c>
    </row>
    <row r="7570" customFormat="false" ht="15" hidden="false" customHeight="false" outlineLevel="0" collapsed="false">
      <c r="A7570" s="0" t="s">
        <v>8671</v>
      </c>
      <c r="B7570" s="28" t="n">
        <v>46157</v>
      </c>
      <c r="C7570" s="3" t="s">
        <v>37</v>
      </c>
      <c r="D7570" s="3" t="s">
        <v>183</v>
      </c>
      <c r="E7570" s="3" t="s">
        <v>7730</v>
      </c>
      <c r="F7570" s="3" t="s">
        <v>4</v>
      </c>
      <c r="G7570" s="3" t="s">
        <v>65</v>
      </c>
      <c r="H7570" s="3" t="s">
        <v>48</v>
      </c>
      <c r="I7570" s="3" t="s">
        <v>43</v>
      </c>
      <c r="J7570" s="0" t="n">
        <v>9</v>
      </c>
      <c r="K7570" s="3" t="s">
        <v>29</v>
      </c>
      <c r="L7570" s="3" t="s">
        <v>121</v>
      </c>
      <c r="M7570" s="29" t="n">
        <v>188.8</v>
      </c>
      <c r="N7570" s="30" t="n">
        <f aca="false">DATE(YEAR(B7570),MONTH(B7570),1)</f>
        <v>46143</v>
      </c>
      <c r="O7570" s="0" t="str">
        <f aca="false">IF(J7570&lt;=2,"0-2 days",IF(J7570&lt;=7,"3-7 days",IF(J7570&lt;=14,"8-14 days",IF(J7570&lt;=21,"15-21 days","22+ days"))))</f>
        <v>8-14 days</v>
      </c>
      <c r="P7570" s="0" t="str">
        <f aca="false">IF(VALUE(LEFT(D7570,2))&lt;10,"Early (7-10 AM)",IF(VALUE(LEFT(D7570,2))&lt;14,"Midday (10 AM-2 PM)",IF(VALUE(LEFT(D7570,2))&lt;16,"Afternoon (2-4 PM)","Late (4-6 PM)")))</f>
        <v>Midday (10 AM-2 PM)</v>
      </c>
      <c r="Q7570" s="3" t="n">
        <f aca="false">IF(L7570="No-show",1,0)</f>
        <v>0</v>
      </c>
      <c r="R7570" s="29" t="n">
        <f aca="false">IF(L7570="No-show",M7570,0)</f>
        <v>0</v>
      </c>
    </row>
    <row r="7571" customFormat="false" ht="15" hidden="false" customHeight="false" outlineLevel="0" collapsed="false">
      <c r="A7571" s="0" t="s">
        <v>8672</v>
      </c>
      <c r="B7571" s="28" t="n">
        <v>46157</v>
      </c>
      <c r="C7571" s="3" t="s">
        <v>37</v>
      </c>
      <c r="D7571" s="3" t="s">
        <v>183</v>
      </c>
      <c r="E7571" s="3" t="s">
        <v>8386</v>
      </c>
      <c r="F7571" s="3" t="s">
        <v>8</v>
      </c>
      <c r="G7571" s="3" t="s">
        <v>64</v>
      </c>
      <c r="H7571" s="3" t="s">
        <v>45</v>
      </c>
      <c r="I7571" s="3" t="s">
        <v>52</v>
      </c>
      <c r="J7571" s="0" t="n">
        <v>6</v>
      </c>
      <c r="K7571" s="3" t="s">
        <v>29</v>
      </c>
      <c r="L7571" s="3" t="s">
        <v>121</v>
      </c>
      <c r="M7571" s="29" t="n">
        <v>95</v>
      </c>
      <c r="N7571" s="30" t="n">
        <f aca="false">DATE(YEAR(B7571),MONTH(B7571),1)</f>
        <v>46143</v>
      </c>
      <c r="O7571" s="0" t="str">
        <f aca="false">IF(J7571&lt;=2,"0-2 days",IF(J7571&lt;=7,"3-7 days",IF(J7571&lt;=14,"8-14 days",IF(J7571&lt;=21,"15-21 days","22+ days"))))</f>
        <v>3-7 days</v>
      </c>
      <c r="P7571" s="0" t="str">
        <f aca="false">IF(VALUE(LEFT(D7571,2))&lt;10,"Early (7-10 AM)",IF(VALUE(LEFT(D7571,2))&lt;14,"Midday (10 AM-2 PM)",IF(VALUE(LEFT(D7571,2))&lt;16,"Afternoon (2-4 PM)","Late (4-6 PM)")))</f>
        <v>Midday (10 AM-2 PM)</v>
      </c>
      <c r="Q7571" s="3" t="n">
        <f aca="false">IF(L7571="No-show",1,0)</f>
        <v>0</v>
      </c>
      <c r="R7571" s="29" t="n">
        <f aca="false">IF(L7571="No-show",M7571,0)</f>
        <v>0</v>
      </c>
    </row>
    <row r="7572" customFormat="false" ht="15" hidden="false" customHeight="false" outlineLevel="0" collapsed="false">
      <c r="A7572" s="0" t="s">
        <v>8673</v>
      </c>
      <c r="B7572" s="28" t="n">
        <v>46157</v>
      </c>
      <c r="C7572" s="3" t="s">
        <v>37</v>
      </c>
      <c r="D7572" s="3" t="s">
        <v>183</v>
      </c>
      <c r="E7572" s="3" t="s">
        <v>8286</v>
      </c>
      <c r="F7572" s="3" t="s">
        <v>4</v>
      </c>
      <c r="G7572" s="3" t="s">
        <v>64</v>
      </c>
      <c r="H7572" s="3" t="s">
        <v>51</v>
      </c>
      <c r="I7572" s="3" t="s">
        <v>43</v>
      </c>
      <c r="J7572" s="0" t="n">
        <v>3</v>
      </c>
      <c r="K7572" s="3" t="s">
        <v>29</v>
      </c>
      <c r="L7572" s="3" t="s">
        <v>121</v>
      </c>
      <c r="M7572" s="29" t="n">
        <v>116</v>
      </c>
      <c r="N7572" s="30" t="n">
        <f aca="false">DATE(YEAR(B7572),MONTH(B7572),1)</f>
        <v>46143</v>
      </c>
      <c r="O7572" s="0" t="str">
        <f aca="false">IF(J7572&lt;=2,"0-2 days",IF(J7572&lt;=7,"3-7 days",IF(J7572&lt;=14,"8-14 days",IF(J7572&lt;=21,"15-21 days","22+ days"))))</f>
        <v>3-7 days</v>
      </c>
      <c r="P7572" s="0" t="str">
        <f aca="false">IF(VALUE(LEFT(D7572,2))&lt;10,"Early (7-10 AM)",IF(VALUE(LEFT(D7572,2))&lt;14,"Midday (10 AM-2 PM)",IF(VALUE(LEFT(D7572,2))&lt;16,"Afternoon (2-4 PM)","Late (4-6 PM)")))</f>
        <v>Midday (10 AM-2 PM)</v>
      </c>
      <c r="Q7572" s="3" t="n">
        <f aca="false">IF(L7572="No-show",1,0)</f>
        <v>0</v>
      </c>
      <c r="R7572" s="29" t="n">
        <f aca="false">IF(L7572="No-show",M7572,0)</f>
        <v>0</v>
      </c>
    </row>
    <row r="7573" customFormat="false" ht="15" hidden="false" customHeight="false" outlineLevel="0" collapsed="false">
      <c r="A7573" s="0" t="s">
        <v>8674</v>
      </c>
      <c r="B7573" s="28" t="n">
        <v>46157</v>
      </c>
      <c r="C7573" s="3" t="s">
        <v>37</v>
      </c>
      <c r="D7573" s="3" t="s">
        <v>183</v>
      </c>
      <c r="E7573" s="3" t="s">
        <v>8675</v>
      </c>
      <c r="F7573" s="3" t="s">
        <v>3</v>
      </c>
      <c r="G7573" s="3" t="s">
        <v>63</v>
      </c>
      <c r="H7573" s="3" t="s">
        <v>58</v>
      </c>
      <c r="I7573" s="3" t="s">
        <v>52</v>
      </c>
      <c r="J7573" s="0" t="n">
        <v>13</v>
      </c>
      <c r="K7573" s="3" t="s">
        <v>29</v>
      </c>
      <c r="L7573" s="3" t="s">
        <v>121</v>
      </c>
      <c r="M7573" s="29" t="n">
        <v>168</v>
      </c>
      <c r="N7573" s="30" t="n">
        <f aca="false">DATE(YEAR(B7573),MONTH(B7573),1)</f>
        <v>46143</v>
      </c>
      <c r="O7573" s="0" t="str">
        <f aca="false">IF(J7573&lt;=2,"0-2 days",IF(J7573&lt;=7,"3-7 days",IF(J7573&lt;=14,"8-14 days",IF(J7573&lt;=21,"15-21 days","22+ days"))))</f>
        <v>8-14 days</v>
      </c>
      <c r="P7573" s="0" t="str">
        <f aca="false">IF(VALUE(LEFT(D7573,2))&lt;10,"Early (7-10 AM)",IF(VALUE(LEFT(D7573,2))&lt;14,"Midday (10 AM-2 PM)",IF(VALUE(LEFT(D7573,2))&lt;16,"Afternoon (2-4 PM)","Late (4-6 PM)")))</f>
        <v>Midday (10 AM-2 PM)</v>
      </c>
      <c r="Q7573" s="3" t="n">
        <f aca="false">IF(L7573="No-show",1,0)</f>
        <v>0</v>
      </c>
      <c r="R7573" s="29" t="n">
        <f aca="false">IF(L7573="No-show",M7573,0)</f>
        <v>0</v>
      </c>
    </row>
    <row r="7574" customFormat="false" ht="15" hidden="false" customHeight="false" outlineLevel="0" collapsed="false">
      <c r="A7574" s="0" t="s">
        <v>8676</v>
      </c>
      <c r="B7574" s="28" t="n">
        <v>46157</v>
      </c>
      <c r="C7574" s="3" t="s">
        <v>37</v>
      </c>
      <c r="D7574" s="3" t="s">
        <v>194</v>
      </c>
      <c r="E7574" s="3" t="s">
        <v>8677</v>
      </c>
      <c r="F7574" s="3" t="s">
        <v>4</v>
      </c>
      <c r="G7574" s="3" t="s">
        <v>63</v>
      </c>
      <c r="H7574" s="3" t="s">
        <v>54</v>
      </c>
      <c r="I7574" s="3" t="s">
        <v>52</v>
      </c>
      <c r="J7574" s="0" t="n">
        <v>17</v>
      </c>
      <c r="K7574" s="3" t="s">
        <v>29</v>
      </c>
      <c r="L7574" s="3" t="s">
        <v>121</v>
      </c>
      <c r="M7574" s="29" t="n">
        <v>192</v>
      </c>
      <c r="N7574" s="30" t="n">
        <f aca="false">DATE(YEAR(B7574),MONTH(B7574),1)</f>
        <v>46143</v>
      </c>
      <c r="O7574" s="0" t="str">
        <f aca="false">IF(J7574&lt;=2,"0-2 days",IF(J7574&lt;=7,"3-7 days",IF(J7574&lt;=14,"8-14 days",IF(J7574&lt;=21,"15-21 days","22+ days"))))</f>
        <v>15-21 days</v>
      </c>
      <c r="P7574" s="0" t="str">
        <f aca="false">IF(VALUE(LEFT(D7574,2))&lt;10,"Early (7-10 AM)",IF(VALUE(LEFT(D7574,2))&lt;14,"Midday (10 AM-2 PM)",IF(VALUE(LEFT(D7574,2))&lt;16,"Afternoon (2-4 PM)","Late (4-6 PM)")))</f>
        <v>Midday (10 AM-2 PM)</v>
      </c>
      <c r="Q7574" s="3" t="n">
        <f aca="false">IF(L7574="No-show",1,0)</f>
        <v>0</v>
      </c>
      <c r="R7574" s="29" t="n">
        <f aca="false">IF(L7574="No-show",M7574,0)</f>
        <v>0</v>
      </c>
    </row>
    <row r="7575" customFormat="false" ht="15" hidden="false" customHeight="false" outlineLevel="0" collapsed="false">
      <c r="A7575" s="0" t="s">
        <v>8678</v>
      </c>
      <c r="B7575" s="28" t="n">
        <v>46157</v>
      </c>
      <c r="C7575" s="3" t="s">
        <v>37</v>
      </c>
      <c r="D7575" s="3" t="s">
        <v>204</v>
      </c>
      <c r="E7575" s="3" t="s">
        <v>7726</v>
      </c>
      <c r="F7575" s="3" t="s">
        <v>4</v>
      </c>
      <c r="G7575" s="3" t="s">
        <v>65</v>
      </c>
      <c r="H7575" s="3" t="s">
        <v>58</v>
      </c>
      <c r="I7575" s="3" t="s">
        <v>43</v>
      </c>
      <c r="J7575" s="0" t="n">
        <v>8</v>
      </c>
      <c r="K7575" s="3" t="s">
        <v>29</v>
      </c>
      <c r="L7575" s="3" t="s">
        <v>121</v>
      </c>
      <c r="M7575" s="29" t="n">
        <v>168</v>
      </c>
      <c r="N7575" s="30" t="n">
        <f aca="false">DATE(YEAR(B7575),MONTH(B7575),1)</f>
        <v>46143</v>
      </c>
      <c r="O7575" s="0" t="str">
        <f aca="false">IF(J7575&lt;=2,"0-2 days",IF(J7575&lt;=7,"3-7 days",IF(J7575&lt;=14,"8-14 days",IF(J7575&lt;=21,"15-21 days","22+ days"))))</f>
        <v>8-14 days</v>
      </c>
      <c r="P7575" s="0" t="str">
        <f aca="false">IF(VALUE(LEFT(D7575,2))&lt;10,"Early (7-10 AM)",IF(VALUE(LEFT(D7575,2))&lt;14,"Midday (10 AM-2 PM)",IF(VALUE(LEFT(D7575,2))&lt;16,"Afternoon (2-4 PM)","Late (4-6 PM)")))</f>
        <v>Afternoon (2-4 PM)</v>
      </c>
      <c r="Q7575" s="3" t="n">
        <f aca="false">IF(L7575="No-show",1,0)</f>
        <v>0</v>
      </c>
      <c r="R7575" s="29" t="n">
        <f aca="false">IF(L7575="No-show",M7575,0)</f>
        <v>0</v>
      </c>
    </row>
    <row r="7576" customFormat="false" ht="15" hidden="false" customHeight="false" outlineLevel="0" collapsed="false">
      <c r="A7576" s="0" t="s">
        <v>8679</v>
      </c>
      <c r="B7576" s="28" t="n">
        <v>46157</v>
      </c>
      <c r="C7576" s="3" t="s">
        <v>37</v>
      </c>
      <c r="D7576" s="3" t="s">
        <v>204</v>
      </c>
      <c r="E7576" s="3" t="s">
        <v>8586</v>
      </c>
      <c r="F7576" s="3" t="s">
        <v>3</v>
      </c>
      <c r="G7576" s="3" t="s">
        <v>64</v>
      </c>
      <c r="H7576" s="3" t="s">
        <v>42</v>
      </c>
      <c r="I7576" s="3" t="s">
        <v>57</v>
      </c>
      <c r="J7576" s="0" t="n">
        <v>5</v>
      </c>
      <c r="K7576" s="3" t="s">
        <v>29</v>
      </c>
      <c r="L7576" s="3" t="s">
        <v>121</v>
      </c>
      <c r="M7576" s="29" t="n">
        <v>72</v>
      </c>
      <c r="N7576" s="30" t="n">
        <f aca="false">DATE(YEAR(B7576),MONTH(B7576),1)</f>
        <v>46143</v>
      </c>
      <c r="O7576" s="0" t="str">
        <f aca="false">IF(J7576&lt;=2,"0-2 days",IF(J7576&lt;=7,"3-7 days",IF(J7576&lt;=14,"8-14 days",IF(J7576&lt;=21,"15-21 days","22+ days"))))</f>
        <v>3-7 days</v>
      </c>
      <c r="P7576" s="0" t="str">
        <f aca="false">IF(VALUE(LEFT(D7576,2))&lt;10,"Early (7-10 AM)",IF(VALUE(LEFT(D7576,2))&lt;14,"Midday (10 AM-2 PM)",IF(VALUE(LEFT(D7576,2))&lt;16,"Afternoon (2-4 PM)","Late (4-6 PM)")))</f>
        <v>Afternoon (2-4 PM)</v>
      </c>
      <c r="Q7576" s="3" t="n">
        <f aca="false">IF(L7576="No-show",1,0)</f>
        <v>0</v>
      </c>
      <c r="R7576" s="29" t="n">
        <f aca="false">IF(L7576="No-show",M7576,0)</f>
        <v>0</v>
      </c>
    </row>
    <row r="7577" customFormat="false" ht="15" hidden="false" customHeight="false" outlineLevel="0" collapsed="false">
      <c r="A7577" s="0" t="s">
        <v>8680</v>
      </c>
      <c r="B7577" s="28" t="n">
        <v>46157</v>
      </c>
      <c r="C7577" s="3" t="s">
        <v>37</v>
      </c>
      <c r="D7577" s="3" t="s">
        <v>209</v>
      </c>
      <c r="E7577" s="3" t="s">
        <v>7971</v>
      </c>
      <c r="F7577" s="3" t="s">
        <v>4</v>
      </c>
      <c r="G7577" s="3" t="s">
        <v>65</v>
      </c>
      <c r="H7577" s="3" t="s">
        <v>48</v>
      </c>
      <c r="I7577" s="3" t="s">
        <v>46</v>
      </c>
      <c r="J7577" s="0" t="n">
        <v>11</v>
      </c>
      <c r="K7577" s="3" t="s">
        <v>29</v>
      </c>
      <c r="L7577" s="3" t="s">
        <v>217</v>
      </c>
      <c r="M7577" s="29" t="n">
        <v>188.8</v>
      </c>
      <c r="N7577" s="30" t="n">
        <f aca="false">DATE(YEAR(B7577),MONTH(B7577),1)</f>
        <v>46143</v>
      </c>
      <c r="O7577" s="0" t="str">
        <f aca="false">IF(J7577&lt;=2,"0-2 days",IF(J7577&lt;=7,"3-7 days",IF(J7577&lt;=14,"8-14 days",IF(J7577&lt;=21,"15-21 days","22+ days"))))</f>
        <v>8-14 days</v>
      </c>
      <c r="P7577" s="0" t="str">
        <f aca="false">IF(VALUE(LEFT(D7577,2))&lt;10,"Early (7-10 AM)",IF(VALUE(LEFT(D7577,2))&lt;14,"Midday (10 AM-2 PM)",IF(VALUE(LEFT(D7577,2))&lt;16,"Afternoon (2-4 PM)","Late (4-6 PM)")))</f>
        <v>Afternoon (2-4 PM)</v>
      </c>
      <c r="Q7577" s="3" t="n">
        <f aca="false">IF(L7577="No-show",1,0)</f>
        <v>1</v>
      </c>
      <c r="R7577" s="29" t="n">
        <f aca="false">IF(L7577="No-show",M7577,0)</f>
        <v>188.8</v>
      </c>
    </row>
    <row r="7578" customFormat="false" ht="15" hidden="false" customHeight="false" outlineLevel="0" collapsed="false">
      <c r="A7578" s="0" t="s">
        <v>8681</v>
      </c>
      <c r="B7578" s="28" t="n">
        <v>46157</v>
      </c>
      <c r="C7578" s="3" t="s">
        <v>37</v>
      </c>
      <c r="D7578" s="3" t="s">
        <v>209</v>
      </c>
      <c r="E7578" s="3" t="s">
        <v>8454</v>
      </c>
      <c r="F7578" s="3" t="s">
        <v>4</v>
      </c>
      <c r="G7578" s="3" t="s">
        <v>64</v>
      </c>
      <c r="H7578" s="3" t="s">
        <v>51</v>
      </c>
      <c r="I7578" s="3" t="s">
        <v>46</v>
      </c>
      <c r="J7578" s="0" t="n">
        <v>3</v>
      </c>
      <c r="K7578" s="3" t="s">
        <v>32</v>
      </c>
      <c r="L7578" s="3" t="s">
        <v>121</v>
      </c>
      <c r="M7578" s="29" t="n">
        <v>116</v>
      </c>
      <c r="N7578" s="30" t="n">
        <f aca="false">DATE(YEAR(B7578),MONTH(B7578),1)</f>
        <v>46143</v>
      </c>
      <c r="O7578" s="0" t="str">
        <f aca="false">IF(J7578&lt;=2,"0-2 days",IF(J7578&lt;=7,"3-7 days",IF(J7578&lt;=14,"8-14 days",IF(J7578&lt;=21,"15-21 days","22+ days"))))</f>
        <v>3-7 days</v>
      </c>
      <c r="P7578" s="0" t="str">
        <f aca="false">IF(VALUE(LEFT(D7578,2))&lt;10,"Early (7-10 AM)",IF(VALUE(LEFT(D7578,2))&lt;14,"Midday (10 AM-2 PM)",IF(VALUE(LEFT(D7578,2))&lt;16,"Afternoon (2-4 PM)","Late (4-6 PM)")))</f>
        <v>Afternoon (2-4 PM)</v>
      </c>
      <c r="Q7578" s="3" t="n">
        <f aca="false">IF(L7578="No-show",1,0)</f>
        <v>0</v>
      </c>
      <c r="R7578" s="29" t="n">
        <f aca="false">IF(L7578="No-show",M7578,0)</f>
        <v>0</v>
      </c>
    </row>
    <row r="7579" customFormat="false" ht="15" hidden="false" customHeight="false" outlineLevel="0" collapsed="false">
      <c r="A7579" s="0" t="s">
        <v>8682</v>
      </c>
      <c r="B7579" s="28" t="n">
        <v>46157</v>
      </c>
      <c r="C7579" s="3" t="s">
        <v>37</v>
      </c>
      <c r="D7579" s="3" t="s">
        <v>209</v>
      </c>
      <c r="E7579" s="3" t="s">
        <v>8683</v>
      </c>
      <c r="F7579" s="3" t="s">
        <v>8</v>
      </c>
      <c r="G7579" s="3" t="s">
        <v>63</v>
      </c>
      <c r="H7579" s="3" t="s">
        <v>51</v>
      </c>
      <c r="I7579" s="3" t="s">
        <v>46</v>
      </c>
      <c r="J7579" s="0" t="n">
        <v>13</v>
      </c>
      <c r="K7579" s="3" t="s">
        <v>32</v>
      </c>
      <c r="L7579" s="3" t="s">
        <v>121</v>
      </c>
      <c r="M7579" s="29" t="n">
        <v>185.6</v>
      </c>
      <c r="N7579" s="30" t="n">
        <f aca="false">DATE(YEAR(B7579),MONTH(B7579),1)</f>
        <v>46143</v>
      </c>
      <c r="O7579" s="0" t="str">
        <f aca="false">IF(J7579&lt;=2,"0-2 days",IF(J7579&lt;=7,"3-7 days",IF(J7579&lt;=14,"8-14 days",IF(J7579&lt;=21,"15-21 days","22+ days"))))</f>
        <v>8-14 days</v>
      </c>
      <c r="P7579" s="0" t="str">
        <f aca="false">IF(VALUE(LEFT(D7579,2))&lt;10,"Early (7-10 AM)",IF(VALUE(LEFT(D7579,2))&lt;14,"Midday (10 AM-2 PM)",IF(VALUE(LEFT(D7579,2))&lt;16,"Afternoon (2-4 PM)","Late (4-6 PM)")))</f>
        <v>Afternoon (2-4 PM)</v>
      </c>
      <c r="Q7579" s="3" t="n">
        <f aca="false">IF(L7579="No-show",1,0)</f>
        <v>0</v>
      </c>
      <c r="R7579" s="29" t="n">
        <f aca="false">IF(L7579="No-show",M7579,0)</f>
        <v>0</v>
      </c>
    </row>
    <row r="7580" customFormat="false" ht="15" hidden="false" customHeight="false" outlineLevel="0" collapsed="false">
      <c r="A7580" s="0" t="s">
        <v>8684</v>
      </c>
      <c r="B7580" s="28" t="n">
        <v>46157</v>
      </c>
      <c r="C7580" s="3" t="s">
        <v>37</v>
      </c>
      <c r="D7580" s="3" t="s">
        <v>209</v>
      </c>
      <c r="E7580" s="3" t="s">
        <v>7436</v>
      </c>
      <c r="F7580" s="3" t="s">
        <v>3</v>
      </c>
      <c r="G7580" s="3" t="s">
        <v>66</v>
      </c>
      <c r="H7580" s="3" t="s">
        <v>60</v>
      </c>
      <c r="I7580" s="3" t="s">
        <v>46</v>
      </c>
      <c r="J7580" s="0" t="n">
        <v>9</v>
      </c>
      <c r="K7580" s="3" t="s">
        <v>29</v>
      </c>
      <c r="L7580" s="3" t="s">
        <v>121</v>
      </c>
      <c r="M7580" s="29" t="n">
        <v>135</v>
      </c>
      <c r="N7580" s="30" t="n">
        <f aca="false">DATE(YEAR(B7580),MONTH(B7580),1)</f>
        <v>46143</v>
      </c>
      <c r="O7580" s="0" t="str">
        <f aca="false">IF(J7580&lt;=2,"0-2 days",IF(J7580&lt;=7,"3-7 days",IF(J7580&lt;=14,"8-14 days",IF(J7580&lt;=21,"15-21 days","22+ days"))))</f>
        <v>8-14 days</v>
      </c>
      <c r="P7580" s="0" t="str">
        <f aca="false">IF(VALUE(LEFT(D7580,2))&lt;10,"Early (7-10 AM)",IF(VALUE(LEFT(D7580,2))&lt;14,"Midday (10 AM-2 PM)",IF(VALUE(LEFT(D7580,2))&lt;16,"Afternoon (2-4 PM)","Late (4-6 PM)")))</f>
        <v>Afternoon (2-4 PM)</v>
      </c>
      <c r="Q7580" s="3" t="n">
        <f aca="false">IF(L7580="No-show",1,0)</f>
        <v>0</v>
      </c>
      <c r="R7580" s="29" t="n">
        <f aca="false">IF(L7580="No-show",M7580,0)</f>
        <v>0</v>
      </c>
    </row>
    <row r="7581" customFormat="false" ht="15" hidden="false" customHeight="false" outlineLevel="0" collapsed="false">
      <c r="A7581" s="0" t="s">
        <v>8685</v>
      </c>
      <c r="B7581" s="28" t="n">
        <v>46157</v>
      </c>
      <c r="C7581" s="3" t="s">
        <v>37</v>
      </c>
      <c r="D7581" s="3" t="s">
        <v>209</v>
      </c>
      <c r="E7581" s="3" t="s">
        <v>8225</v>
      </c>
      <c r="F7581" s="3" t="s">
        <v>3</v>
      </c>
      <c r="G7581" s="3" t="s">
        <v>64</v>
      </c>
      <c r="H7581" s="3" t="s">
        <v>58</v>
      </c>
      <c r="I7581" s="3" t="s">
        <v>52</v>
      </c>
      <c r="J7581" s="0" t="n">
        <v>3</v>
      </c>
      <c r="K7581" s="3" t="s">
        <v>32</v>
      </c>
      <c r="L7581" s="3" t="s">
        <v>121</v>
      </c>
      <c r="M7581" s="29" t="n">
        <v>105</v>
      </c>
      <c r="N7581" s="30" t="n">
        <f aca="false">DATE(YEAR(B7581),MONTH(B7581),1)</f>
        <v>46143</v>
      </c>
      <c r="O7581" s="0" t="str">
        <f aca="false">IF(J7581&lt;=2,"0-2 days",IF(J7581&lt;=7,"3-7 days",IF(J7581&lt;=14,"8-14 days",IF(J7581&lt;=21,"15-21 days","22+ days"))))</f>
        <v>3-7 days</v>
      </c>
      <c r="P7581" s="0" t="str">
        <f aca="false">IF(VALUE(LEFT(D7581,2))&lt;10,"Early (7-10 AM)",IF(VALUE(LEFT(D7581,2))&lt;14,"Midday (10 AM-2 PM)",IF(VALUE(LEFT(D7581,2))&lt;16,"Afternoon (2-4 PM)","Late (4-6 PM)")))</f>
        <v>Afternoon (2-4 PM)</v>
      </c>
      <c r="Q7581" s="3" t="n">
        <f aca="false">IF(L7581="No-show",1,0)</f>
        <v>0</v>
      </c>
      <c r="R7581" s="29" t="n">
        <f aca="false">IF(L7581="No-show",M7581,0)</f>
        <v>0</v>
      </c>
    </row>
    <row r="7582" customFormat="false" ht="15" hidden="false" customHeight="false" outlineLevel="0" collapsed="false">
      <c r="A7582" s="0" t="s">
        <v>8686</v>
      </c>
      <c r="B7582" s="28" t="n">
        <v>46157</v>
      </c>
      <c r="C7582" s="3" t="s">
        <v>37</v>
      </c>
      <c r="D7582" s="3" t="s">
        <v>209</v>
      </c>
      <c r="E7582" s="3" t="s">
        <v>7858</v>
      </c>
      <c r="F7582" s="3" t="s">
        <v>7</v>
      </c>
      <c r="G7582" s="3" t="s">
        <v>64</v>
      </c>
      <c r="H7582" s="3" t="s">
        <v>58</v>
      </c>
      <c r="I7582" s="3" t="s">
        <v>46</v>
      </c>
      <c r="J7582" s="0" t="n">
        <v>1</v>
      </c>
      <c r="K7582" s="3" t="s">
        <v>32</v>
      </c>
      <c r="L7582" s="3" t="s">
        <v>121</v>
      </c>
      <c r="M7582" s="29" t="n">
        <v>105</v>
      </c>
      <c r="N7582" s="30" t="n">
        <f aca="false">DATE(YEAR(B7582),MONTH(B7582),1)</f>
        <v>46143</v>
      </c>
      <c r="O7582" s="0" t="str">
        <f aca="false">IF(J7582&lt;=2,"0-2 days",IF(J7582&lt;=7,"3-7 days",IF(J7582&lt;=14,"8-14 days",IF(J7582&lt;=21,"15-21 days","22+ days"))))</f>
        <v>0-2 days</v>
      </c>
      <c r="P7582" s="0" t="str">
        <f aca="false">IF(VALUE(LEFT(D7582,2))&lt;10,"Early (7-10 AM)",IF(VALUE(LEFT(D7582,2))&lt;14,"Midday (10 AM-2 PM)",IF(VALUE(LEFT(D7582,2))&lt;16,"Afternoon (2-4 PM)","Late (4-6 PM)")))</f>
        <v>Afternoon (2-4 PM)</v>
      </c>
      <c r="Q7582" s="3" t="n">
        <f aca="false">IF(L7582="No-show",1,0)</f>
        <v>0</v>
      </c>
      <c r="R7582" s="29" t="n">
        <f aca="false">IF(L7582="No-show",M7582,0)</f>
        <v>0</v>
      </c>
    </row>
    <row r="7583" customFormat="false" ht="15" hidden="false" customHeight="false" outlineLevel="0" collapsed="false">
      <c r="A7583" s="0" t="s">
        <v>8687</v>
      </c>
      <c r="B7583" s="28" t="n">
        <v>46157</v>
      </c>
      <c r="C7583" s="3" t="s">
        <v>37</v>
      </c>
      <c r="D7583" s="3" t="s">
        <v>209</v>
      </c>
      <c r="E7583" s="3" t="s">
        <v>8149</v>
      </c>
      <c r="F7583" s="3" t="s">
        <v>4</v>
      </c>
      <c r="G7583" s="3" t="s">
        <v>64</v>
      </c>
      <c r="H7583" s="3" t="s">
        <v>54</v>
      </c>
      <c r="I7583" s="3" t="s">
        <v>59</v>
      </c>
      <c r="J7583" s="0" t="n">
        <v>5</v>
      </c>
      <c r="K7583" s="3" t="s">
        <v>29</v>
      </c>
      <c r="L7583" s="3" t="s">
        <v>121</v>
      </c>
      <c r="M7583" s="29" t="n">
        <v>120</v>
      </c>
      <c r="N7583" s="30" t="n">
        <f aca="false">DATE(YEAR(B7583),MONTH(B7583),1)</f>
        <v>46143</v>
      </c>
      <c r="O7583" s="0" t="str">
        <f aca="false">IF(J7583&lt;=2,"0-2 days",IF(J7583&lt;=7,"3-7 days",IF(J7583&lt;=14,"8-14 days",IF(J7583&lt;=21,"15-21 days","22+ days"))))</f>
        <v>3-7 days</v>
      </c>
      <c r="P7583" s="0" t="str">
        <f aca="false">IF(VALUE(LEFT(D7583,2))&lt;10,"Early (7-10 AM)",IF(VALUE(LEFT(D7583,2))&lt;14,"Midday (10 AM-2 PM)",IF(VALUE(LEFT(D7583,2))&lt;16,"Afternoon (2-4 PM)","Late (4-6 PM)")))</f>
        <v>Afternoon (2-4 PM)</v>
      </c>
      <c r="Q7583" s="3" t="n">
        <f aca="false">IF(L7583="No-show",1,0)</f>
        <v>0</v>
      </c>
      <c r="R7583" s="29" t="n">
        <f aca="false">IF(L7583="No-show",M7583,0)</f>
        <v>0</v>
      </c>
    </row>
    <row r="7584" customFormat="false" ht="15" hidden="false" customHeight="false" outlineLevel="0" collapsed="false">
      <c r="A7584" s="0" t="s">
        <v>8688</v>
      </c>
      <c r="B7584" s="28" t="n">
        <v>46157</v>
      </c>
      <c r="C7584" s="3" t="s">
        <v>37</v>
      </c>
      <c r="D7584" s="3" t="s">
        <v>209</v>
      </c>
      <c r="E7584" s="3" t="s">
        <v>8452</v>
      </c>
      <c r="F7584" s="3" t="s">
        <v>8</v>
      </c>
      <c r="G7584" s="3" t="s">
        <v>64</v>
      </c>
      <c r="H7584" s="3" t="s">
        <v>56</v>
      </c>
      <c r="I7584" s="3" t="s">
        <v>57</v>
      </c>
      <c r="J7584" s="0" t="n">
        <v>8</v>
      </c>
      <c r="K7584" s="3" t="s">
        <v>29</v>
      </c>
      <c r="L7584" s="3" t="s">
        <v>121</v>
      </c>
      <c r="M7584" s="29" t="n">
        <v>115</v>
      </c>
      <c r="N7584" s="30" t="n">
        <f aca="false">DATE(YEAR(B7584),MONTH(B7584),1)</f>
        <v>46143</v>
      </c>
      <c r="O7584" s="0" t="str">
        <f aca="false">IF(J7584&lt;=2,"0-2 days",IF(J7584&lt;=7,"3-7 days",IF(J7584&lt;=14,"8-14 days",IF(J7584&lt;=21,"15-21 days","22+ days"))))</f>
        <v>8-14 days</v>
      </c>
      <c r="P7584" s="0" t="str">
        <f aca="false">IF(VALUE(LEFT(D7584,2))&lt;10,"Early (7-10 AM)",IF(VALUE(LEFT(D7584,2))&lt;14,"Midday (10 AM-2 PM)",IF(VALUE(LEFT(D7584,2))&lt;16,"Afternoon (2-4 PM)","Late (4-6 PM)")))</f>
        <v>Afternoon (2-4 PM)</v>
      </c>
      <c r="Q7584" s="3" t="n">
        <f aca="false">IF(L7584="No-show",1,0)</f>
        <v>0</v>
      </c>
      <c r="R7584" s="29" t="n">
        <f aca="false">IF(L7584="No-show",M7584,0)</f>
        <v>0</v>
      </c>
    </row>
    <row r="7585" customFormat="false" ht="15" hidden="false" customHeight="false" outlineLevel="0" collapsed="false">
      <c r="A7585" s="0" t="s">
        <v>8689</v>
      </c>
      <c r="B7585" s="28" t="n">
        <v>46157</v>
      </c>
      <c r="C7585" s="3" t="s">
        <v>37</v>
      </c>
      <c r="D7585" s="3" t="s">
        <v>298</v>
      </c>
      <c r="E7585" s="3" t="s">
        <v>7665</v>
      </c>
      <c r="F7585" s="3" t="s">
        <v>7</v>
      </c>
      <c r="G7585" s="3" t="s">
        <v>66</v>
      </c>
      <c r="H7585" s="3" t="s">
        <v>48</v>
      </c>
      <c r="I7585" s="3" t="s">
        <v>46</v>
      </c>
      <c r="J7585" s="0" t="n">
        <v>1</v>
      </c>
      <c r="K7585" s="3" t="s">
        <v>32</v>
      </c>
      <c r="L7585" s="3" t="s">
        <v>217</v>
      </c>
      <c r="M7585" s="29" t="n">
        <v>118</v>
      </c>
      <c r="N7585" s="30" t="n">
        <f aca="false">DATE(YEAR(B7585),MONTH(B7585),1)</f>
        <v>46143</v>
      </c>
      <c r="O7585" s="0" t="str">
        <f aca="false">IF(J7585&lt;=2,"0-2 days",IF(J7585&lt;=7,"3-7 days",IF(J7585&lt;=14,"8-14 days",IF(J7585&lt;=21,"15-21 days","22+ days"))))</f>
        <v>0-2 days</v>
      </c>
      <c r="P7585" s="0" t="str">
        <f aca="false">IF(VALUE(LEFT(D7585,2))&lt;10,"Early (7-10 AM)",IF(VALUE(LEFT(D7585,2))&lt;14,"Midday (10 AM-2 PM)",IF(VALUE(LEFT(D7585,2))&lt;16,"Afternoon (2-4 PM)","Late (4-6 PM)")))</f>
        <v>Afternoon (2-4 PM)</v>
      </c>
      <c r="Q7585" s="3" t="n">
        <f aca="false">IF(L7585="No-show",1,0)</f>
        <v>1</v>
      </c>
      <c r="R7585" s="29" t="n">
        <f aca="false">IF(L7585="No-show",M7585,0)</f>
        <v>118</v>
      </c>
    </row>
    <row r="7586" customFormat="false" ht="15" hidden="false" customHeight="false" outlineLevel="0" collapsed="false">
      <c r="A7586" s="0" t="s">
        <v>8690</v>
      </c>
      <c r="B7586" s="28" t="n">
        <v>46157</v>
      </c>
      <c r="C7586" s="3" t="s">
        <v>37</v>
      </c>
      <c r="D7586" s="3" t="s">
        <v>215</v>
      </c>
      <c r="E7586" s="3" t="s">
        <v>7837</v>
      </c>
      <c r="F7586" s="3" t="s">
        <v>7</v>
      </c>
      <c r="G7586" s="3" t="s">
        <v>64</v>
      </c>
      <c r="H7586" s="3" t="s">
        <v>42</v>
      </c>
      <c r="I7586" s="3" t="s">
        <v>43</v>
      </c>
      <c r="J7586" s="0" t="n">
        <v>21</v>
      </c>
      <c r="K7586" s="3" t="s">
        <v>29</v>
      </c>
      <c r="L7586" s="3" t="s">
        <v>121</v>
      </c>
      <c r="M7586" s="29" t="n">
        <v>72</v>
      </c>
      <c r="N7586" s="30" t="n">
        <f aca="false">DATE(YEAR(B7586),MONTH(B7586),1)</f>
        <v>46143</v>
      </c>
      <c r="O7586" s="0" t="str">
        <f aca="false">IF(J7586&lt;=2,"0-2 days",IF(J7586&lt;=7,"3-7 days",IF(J7586&lt;=14,"8-14 days",IF(J7586&lt;=21,"15-21 days","22+ days"))))</f>
        <v>15-21 days</v>
      </c>
      <c r="P7586" s="0" t="str">
        <f aca="false">IF(VALUE(LEFT(D7586,2))&lt;10,"Early (7-10 AM)",IF(VALUE(LEFT(D7586,2))&lt;14,"Midday (10 AM-2 PM)",IF(VALUE(LEFT(D7586,2))&lt;16,"Afternoon (2-4 PM)","Late (4-6 PM)")))</f>
        <v>Late (4-6 PM)</v>
      </c>
      <c r="Q7586" s="3" t="n">
        <f aca="false">IF(L7586="No-show",1,0)</f>
        <v>0</v>
      </c>
      <c r="R7586" s="29" t="n">
        <f aca="false">IF(L7586="No-show",M7586,0)</f>
        <v>0</v>
      </c>
    </row>
    <row r="7587" customFormat="false" ht="15" hidden="false" customHeight="false" outlineLevel="0" collapsed="false">
      <c r="A7587" s="0" t="s">
        <v>8691</v>
      </c>
      <c r="B7587" s="28" t="n">
        <v>46157</v>
      </c>
      <c r="C7587" s="3" t="s">
        <v>37</v>
      </c>
      <c r="D7587" s="3" t="s">
        <v>215</v>
      </c>
      <c r="E7587" s="3" t="s">
        <v>8568</v>
      </c>
      <c r="F7587" s="3" t="s">
        <v>3</v>
      </c>
      <c r="G7587" s="3" t="s">
        <v>64</v>
      </c>
      <c r="H7587" s="3" t="s">
        <v>48</v>
      </c>
      <c r="I7587" s="3" t="s">
        <v>57</v>
      </c>
      <c r="J7587" s="0" t="n">
        <v>4</v>
      </c>
      <c r="K7587" s="3" t="s">
        <v>29</v>
      </c>
      <c r="L7587" s="3" t="s">
        <v>217</v>
      </c>
      <c r="M7587" s="29" t="n">
        <v>118</v>
      </c>
      <c r="N7587" s="30" t="n">
        <f aca="false">DATE(YEAR(B7587),MONTH(B7587),1)</f>
        <v>46143</v>
      </c>
      <c r="O7587" s="0" t="str">
        <f aca="false">IF(J7587&lt;=2,"0-2 days",IF(J7587&lt;=7,"3-7 days",IF(J7587&lt;=14,"8-14 days",IF(J7587&lt;=21,"15-21 days","22+ days"))))</f>
        <v>3-7 days</v>
      </c>
      <c r="P7587" s="0" t="str">
        <f aca="false">IF(VALUE(LEFT(D7587,2))&lt;10,"Early (7-10 AM)",IF(VALUE(LEFT(D7587,2))&lt;14,"Midday (10 AM-2 PM)",IF(VALUE(LEFT(D7587,2))&lt;16,"Afternoon (2-4 PM)","Late (4-6 PM)")))</f>
        <v>Late (4-6 PM)</v>
      </c>
      <c r="Q7587" s="3" t="n">
        <f aca="false">IF(L7587="No-show",1,0)</f>
        <v>1</v>
      </c>
      <c r="R7587" s="29" t="n">
        <f aca="false">IF(L7587="No-show",M7587,0)</f>
        <v>118</v>
      </c>
    </row>
    <row r="7588" customFormat="false" ht="15" hidden="false" customHeight="false" outlineLevel="0" collapsed="false">
      <c r="A7588" s="0" t="s">
        <v>8692</v>
      </c>
      <c r="B7588" s="28" t="n">
        <v>46157</v>
      </c>
      <c r="C7588" s="3" t="s">
        <v>37</v>
      </c>
      <c r="D7588" s="3" t="s">
        <v>215</v>
      </c>
      <c r="E7588" s="3" t="s">
        <v>8197</v>
      </c>
      <c r="F7588" s="3" t="s">
        <v>8</v>
      </c>
      <c r="G7588" s="3" t="s">
        <v>64</v>
      </c>
      <c r="H7588" s="3" t="s">
        <v>54</v>
      </c>
      <c r="I7588" s="3" t="s">
        <v>57</v>
      </c>
      <c r="J7588" s="0" t="n">
        <v>1</v>
      </c>
      <c r="K7588" s="3" t="s">
        <v>32</v>
      </c>
      <c r="L7588" s="3" t="s">
        <v>121</v>
      </c>
      <c r="M7588" s="29" t="n">
        <v>120</v>
      </c>
      <c r="N7588" s="30" t="n">
        <f aca="false">DATE(YEAR(B7588),MONTH(B7588),1)</f>
        <v>46143</v>
      </c>
      <c r="O7588" s="0" t="str">
        <f aca="false">IF(J7588&lt;=2,"0-2 days",IF(J7588&lt;=7,"3-7 days",IF(J7588&lt;=14,"8-14 days",IF(J7588&lt;=21,"15-21 days","22+ days"))))</f>
        <v>0-2 days</v>
      </c>
      <c r="P7588" s="0" t="str">
        <f aca="false">IF(VALUE(LEFT(D7588,2))&lt;10,"Early (7-10 AM)",IF(VALUE(LEFT(D7588,2))&lt;14,"Midday (10 AM-2 PM)",IF(VALUE(LEFT(D7588,2))&lt;16,"Afternoon (2-4 PM)","Late (4-6 PM)")))</f>
        <v>Late (4-6 PM)</v>
      </c>
      <c r="Q7588" s="3" t="n">
        <f aca="false">IF(L7588="No-show",1,0)</f>
        <v>0</v>
      </c>
      <c r="R7588" s="29" t="n">
        <f aca="false">IF(L7588="No-show",M7588,0)</f>
        <v>0</v>
      </c>
    </row>
    <row r="7589" customFormat="false" ht="15" hidden="false" customHeight="false" outlineLevel="0" collapsed="false">
      <c r="A7589" s="0" t="s">
        <v>8693</v>
      </c>
      <c r="B7589" s="28" t="n">
        <v>46157</v>
      </c>
      <c r="C7589" s="3" t="s">
        <v>37</v>
      </c>
      <c r="D7589" s="3" t="s">
        <v>219</v>
      </c>
      <c r="E7589" s="3" t="s">
        <v>8059</v>
      </c>
      <c r="F7589" s="3" t="s">
        <v>3</v>
      </c>
      <c r="G7589" s="3" t="s">
        <v>66</v>
      </c>
      <c r="H7589" s="3" t="s">
        <v>51</v>
      </c>
      <c r="I7589" s="3" t="s">
        <v>43</v>
      </c>
      <c r="J7589" s="0" t="n">
        <v>11</v>
      </c>
      <c r="K7589" s="3" t="s">
        <v>29</v>
      </c>
      <c r="L7589" s="3" t="s">
        <v>121</v>
      </c>
      <c r="M7589" s="29" t="n">
        <v>116</v>
      </c>
      <c r="N7589" s="30" t="n">
        <f aca="false">DATE(YEAR(B7589),MONTH(B7589),1)</f>
        <v>46143</v>
      </c>
      <c r="O7589" s="0" t="str">
        <f aca="false">IF(J7589&lt;=2,"0-2 days",IF(J7589&lt;=7,"3-7 days",IF(J7589&lt;=14,"8-14 days",IF(J7589&lt;=21,"15-21 days","22+ days"))))</f>
        <v>8-14 days</v>
      </c>
      <c r="P7589" s="0" t="str">
        <f aca="false">IF(VALUE(LEFT(D7589,2))&lt;10,"Early (7-10 AM)",IF(VALUE(LEFT(D7589,2))&lt;14,"Midday (10 AM-2 PM)",IF(VALUE(LEFT(D7589,2))&lt;16,"Afternoon (2-4 PM)","Late (4-6 PM)")))</f>
        <v>Late (4-6 PM)</v>
      </c>
      <c r="Q7589" s="3" t="n">
        <f aca="false">IF(L7589="No-show",1,0)</f>
        <v>0</v>
      </c>
      <c r="R7589" s="29" t="n">
        <f aca="false">IF(L7589="No-show",M7589,0)</f>
        <v>0</v>
      </c>
    </row>
    <row r="7590" customFormat="false" ht="15" hidden="false" customHeight="false" outlineLevel="0" collapsed="false">
      <c r="A7590" s="0" t="s">
        <v>8694</v>
      </c>
      <c r="B7590" s="28" t="n">
        <v>46157</v>
      </c>
      <c r="C7590" s="3" t="s">
        <v>37</v>
      </c>
      <c r="D7590" s="3" t="s">
        <v>222</v>
      </c>
      <c r="E7590" s="3" t="s">
        <v>8469</v>
      </c>
      <c r="F7590" s="3" t="s">
        <v>4</v>
      </c>
      <c r="G7590" s="3" t="s">
        <v>64</v>
      </c>
      <c r="H7590" s="3" t="s">
        <v>56</v>
      </c>
      <c r="I7590" s="3" t="s">
        <v>57</v>
      </c>
      <c r="J7590" s="0" t="n">
        <v>14</v>
      </c>
      <c r="K7590" s="3" t="s">
        <v>29</v>
      </c>
      <c r="L7590" s="3" t="s">
        <v>121</v>
      </c>
      <c r="M7590" s="29" t="n">
        <v>115</v>
      </c>
      <c r="N7590" s="30" t="n">
        <f aca="false">DATE(YEAR(B7590),MONTH(B7590),1)</f>
        <v>46143</v>
      </c>
      <c r="O7590" s="0" t="str">
        <f aca="false">IF(J7590&lt;=2,"0-2 days",IF(J7590&lt;=7,"3-7 days",IF(J7590&lt;=14,"8-14 days",IF(J7590&lt;=21,"15-21 days","22+ days"))))</f>
        <v>8-14 days</v>
      </c>
      <c r="P7590" s="0" t="str">
        <f aca="false">IF(VALUE(LEFT(D7590,2))&lt;10,"Early (7-10 AM)",IF(VALUE(LEFT(D7590,2))&lt;14,"Midday (10 AM-2 PM)",IF(VALUE(LEFT(D7590,2))&lt;16,"Afternoon (2-4 PM)","Late (4-6 PM)")))</f>
        <v>Late (4-6 PM)</v>
      </c>
      <c r="Q7590" s="3" t="n">
        <f aca="false">IF(L7590="No-show",1,0)</f>
        <v>0</v>
      </c>
      <c r="R7590" s="29" t="n">
        <f aca="false">IF(L7590="No-show",M7590,0)</f>
        <v>0</v>
      </c>
    </row>
    <row r="7591" customFormat="false" ht="15" hidden="false" customHeight="false" outlineLevel="0" collapsed="false">
      <c r="A7591" s="0" t="s">
        <v>8695</v>
      </c>
      <c r="B7591" s="28" t="n">
        <v>46157</v>
      </c>
      <c r="C7591" s="3" t="s">
        <v>37</v>
      </c>
      <c r="D7591" s="3" t="s">
        <v>222</v>
      </c>
      <c r="E7591" s="3" t="s">
        <v>8108</v>
      </c>
      <c r="F7591" s="3" t="s">
        <v>7</v>
      </c>
      <c r="G7591" s="3" t="s">
        <v>66</v>
      </c>
      <c r="H7591" s="3" t="s">
        <v>51</v>
      </c>
      <c r="I7591" s="3" t="s">
        <v>59</v>
      </c>
      <c r="J7591" s="0" t="n">
        <v>10</v>
      </c>
      <c r="K7591" s="3" t="s">
        <v>32</v>
      </c>
      <c r="L7591" s="3" t="s">
        <v>217</v>
      </c>
      <c r="M7591" s="29" t="n">
        <v>116</v>
      </c>
      <c r="N7591" s="30" t="n">
        <f aca="false">DATE(YEAR(B7591),MONTH(B7591),1)</f>
        <v>46143</v>
      </c>
      <c r="O7591" s="0" t="str">
        <f aca="false">IF(J7591&lt;=2,"0-2 days",IF(J7591&lt;=7,"3-7 days",IF(J7591&lt;=14,"8-14 days",IF(J7591&lt;=21,"15-21 days","22+ days"))))</f>
        <v>8-14 days</v>
      </c>
      <c r="P7591" s="0" t="str">
        <f aca="false">IF(VALUE(LEFT(D7591,2))&lt;10,"Early (7-10 AM)",IF(VALUE(LEFT(D7591,2))&lt;14,"Midday (10 AM-2 PM)",IF(VALUE(LEFT(D7591,2))&lt;16,"Afternoon (2-4 PM)","Late (4-6 PM)")))</f>
        <v>Late (4-6 PM)</v>
      </c>
      <c r="Q7591" s="3" t="n">
        <f aca="false">IF(L7591="No-show",1,0)</f>
        <v>1</v>
      </c>
      <c r="R7591" s="29" t="n">
        <f aca="false">IF(L7591="No-show",M7591,0)</f>
        <v>116</v>
      </c>
    </row>
    <row r="7592" customFormat="false" ht="15" hidden="false" customHeight="false" outlineLevel="0" collapsed="false">
      <c r="A7592" s="0" t="s">
        <v>8696</v>
      </c>
      <c r="B7592" s="28" t="n">
        <v>46157</v>
      </c>
      <c r="C7592" s="3" t="s">
        <v>37</v>
      </c>
      <c r="D7592" s="3" t="s">
        <v>222</v>
      </c>
      <c r="E7592" s="3" t="s">
        <v>8169</v>
      </c>
      <c r="F7592" s="3" t="s">
        <v>3</v>
      </c>
      <c r="G7592" s="3" t="s">
        <v>64</v>
      </c>
      <c r="H7592" s="3" t="s">
        <v>58</v>
      </c>
      <c r="I7592" s="3" t="s">
        <v>55</v>
      </c>
      <c r="J7592" s="0" t="n">
        <v>23</v>
      </c>
      <c r="K7592" s="3" t="s">
        <v>29</v>
      </c>
      <c r="L7592" s="3" t="s">
        <v>121</v>
      </c>
      <c r="M7592" s="29" t="n">
        <v>105</v>
      </c>
      <c r="N7592" s="30" t="n">
        <f aca="false">DATE(YEAR(B7592),MONTH(B7592),1)</f>
        <v>46143</v>
      </c>
      <c r="O7592" s="0" t="str">
        <f aca="false">IF(J7592&lt;=2,"0-2 days",IF(J7592&lt;=7,"3-7 days",IF(J7592&lt;=14,"8-14 days",IF(J7592&lt;=21,"15-21 days","22+ days"))))</f>
        <v>22+ days</v>
      </c>
      <c r="P7592" s="0" t="str">
        <f aca="false">IF(VALUE(LEFT(D7592,2))&lt;10,"Early (7-10 AM)",IF(VALUE(LEFT(D7592,2))&lt;14,"Midday (10 AM-2 PM)",IF(VALUE(LEFT(D7592,2))&lt;16,"Afternoon (2-4 PM)","Late (4-6 PM)")))</f>
        <v>Late (4-6 PM)</v>
      </c>
      <c r="Q7592" s="3" t="n">
        <f aca="false">IF(L7592="No-show",1,0)</f>
        <v>0</v>
      </c>
      <c r="R7592" s="29" t="n">
        <f aca="false">IF(L7592="No-show",M7592,0)</f>
        <v>0</v>
      </c>
    </row>
    <row r="7593" customFormat="false" ht="15" hidden="false" customHeight="false" outlineLevel="0" collapsed="false">
      <c r="A7593" s="0" t="s">
        <v>8697</v>
      </c>
      <c r="B7593" s="28" t="n">
        <v>46157</v>
      </c>
      <c r="C7593" s="3" t="s">
        <v>37</v>
      </c>
      <c r="D7593" s="3" t="s">
        <v>222</v>
      </c>
      <c r="E7593" s="3" t="s">
        <v>8573</v>
      </c>
      <c r="F7593" s="3" t="s">
        <v>4</v>
      </c>
      <c r="G7593" s="3" t="s">
        <v>64</v>
      </c>
      <c r="H7593" s="3" t="s">
        <v>51</v>
      </c>
      <c r="I7593" s="3" t="s">
        <v>43</v>
      </c>
      <c r="J7593" s="0" t="n">
        <v>9</v>
      </c>
      <c r="K7593" s="3" t="s">
        <v>29</v>
      </c>
      <c r="L7593" s="3" t="s">
        <v>121</v>
      </c>
      <c r="M7593" s="29" t="n">
        <v>116</v>
      </c>
      <c r="N7593" s="30" t="n">
        <f aca="false">DATE(YEAR(B7593),MONTH(B7593),1)</f>
        <v>46143</v>
      </c>
      <c r="O7593" s="0" t="str">
        <f aca="false">IF(J7593&lt;=2,"0-2 days",IF(J7593&lt;=7,"3-7 days",IF(J7593&lt;=14,"8-14 days",IF(J7593&lt;=21,"15-21 days","22+ days"))))</f>
        <v>8-14 days</v>
      </c>
      <c r="P7593" s="0" t="str">
        <f aca="false">IF(VALUE(LEFT(D7593,2))&lt;10,"Early (7-10 AM)",IF(VALUE(LEFT(D7593,2))&lt;14,"Midday (10 AM-2 PM)",IF(VALUE(LEFT(D7593,2))&lt;16,"Afternoon (2-4 PM)","Late (4-6 PM)")))</f>
        <v>Late (4-6 PM)</v>
      </c>
      <c r="Q7593" s="3" t="n">
        <f aca="false">IF(L7593="No-show",1,0)</f>
        <v>0</v>
      </c>
      <c r="R7593" s="29" t="n">
        <f aca="false">IF(L7593="No-show",M7593,0)</f>
        <v>0</v>
      </c>
    </row>
    <row r="7594" customFormat="false" ht="15" hidden="false" customHeight="false" outlineLevel="0" collapsed="false">
      <c r="A7594" s="0" t="s">
        <v>8698</v>
      </c>
      <c r="B7594" s="28" t="n">
        <v>46157</v>
      </c>
      <c r="C7594" s="3" t="s">
        <v>37</v>
      </c>
      <c r="D7594" s="3" t="s">
        <v>222</v>
      </c>
      <c r="E7594" s="3" t="s">
        <v>8095</v>
      </c>
      <c r="F7594" s="3" t="s">
        <v>4</v>
      </c>
      <c r="G7594" s="3" t="s">
        <v>64</v>
      </c>
      <c r="H7594" s="3" t="s">
        <v>51</v>
      </c>
      <c r="I7594" s="3" t="s">
        <v>52</v>
      </c>
      <c r="J7594" s="0" t="n">
        <v>13</v>
      </c>
      <c r="K7594" s="3" t="s">
        <v>29</v>
      </c>
      <c r="L7594" s="3" t="s">
        <v>121</v>
      </c>
      <c r="M7594" s="29" t="n">
        <v>116</v>
      </c>
      <c r="N7594" s="30" t="n">
        <f aca="false">DATE(YEAR(B7594),MONTH(B7594),1)</f>
        <v>46143</v>
      </c>
      <c r="O7594" s="0" t="str">
        <f aca="false">IF(J7594&lt;=2,"0-2 days",IF(J7594&lt;=7,"3-7 days",IF(J7594&lt;=14,"8-14 days",IF(J7594&lt;=21,"15-21 days","22+ days"))))</f>
        <v>8-14 days</v>
      </c>
      <c r="P7594" s="0" t="str">
        <f aca="false">IF(VALUE(LEFT(D7594,2))&lt;10,"Early (7-10 AM)",IF(VALUE(LEFT(D7594,2))&lt;14,"Midday (10 AM-2 PM)",IF(VALUE(LEFT(D7594,2))&lt;16,"Afternoon (2-4 PM)","Late (4-6 PM)")))</f>
        <v>Late (4-6 PM)</v>
      </c>
      <c r="Q7594" s="3" t="n">
        <f aca="false">IF(L7594="No-show",1,0)</f>
        <v>0</v>
      </c>
      <c r="R7594" s="29" t="n">
        <f aca="false">IF(L7594="No-show",M7594,0)</f>
        <v>0</v>
      </c>
    </row>
    <row r="7595" customFormat="false" ht="15" hidden="false" customHeight="false" outlineLevel="0" collapsed="false">
      <c r="A7595" s="0" t="s">
        <v>8699</v>
      </c>
      <c r="B7595" s="28" t="n">
        <v>46157</v>
      </c>
      <c r="C7595" s="3" t="s">
        <v>37</v>
      </c>
      <c r="D7595" s="3" t="s">
        <v>222</v>
      </c>
      <c r="E7595" s="3" t="s">
        <v>8066</v>
      </c>
      <c r="F7595" s="3" t="s">
        <v>8</v>
      </c>
      <c r="G7595" s="3" t="s">
        <v>64</v>
      </c>
      <c r="H7595" s="3" t="s">
        <v>48</v>
      </c>
      <c r="I7595" s="3" t="s">
        <v>52</v>
      </c>
      <c r="J7595" s="0" t="n">
        <v>3</v>
      </c>
      <c r="K7595" s="3" t="s">
        <v>29</v>
      </c>
      <c r="L7595" s="3" t="s">
        <v>121</v>
      </c>
      <c r="M7595" s="29" t="n">
        <v>118</v>
      </c>
      <c r="N7595" s="30" t="n">
        <f aca="false">DATE(YEAR(B7595),MONTH(B7595),1)</f>
        <v>46143</v>
      </c>
      <c r="O7595" s="0" t="str">
        <f aca="false">IF(J7595&lt;=2,"0-2 days",IF(J7595&lt;=7,"3-7 days",IF(J7595&lt;=14,"8-14 days",IF(J7595&lt;=21,"15-21 days","22+ days"))))</f>
        <v>3-7 days</v>
      </c>
      <c r="P7595" s="0" t="str">
        <f aca="false">IF(VALUE(LEFT(D7595,2))&lt;10,"Early (7-10 AM)",IF(VALUE(LEFT(D7595,2))&lt;14,"Midday (10 AM-2 PM)",IF(VALUE(LEFT(D7595,2))&lt;16,"Afternoon (2-4 PM)","Late (4-6 PM)")))</f>
        <v>Late (4-6 PM)</v>
      </c>
      <c r="Q7595" s="3" t="n">
        <f aca="false">IF(L7595="No-show",1,0)</f>
        <v>0</v>
      </c>
      <c r="R7595" s="29" t="n">
        <f aca="false">IF(L7595="No-show",M7595,0)</f>
        <v>0</v>
      </c>
    </row>
    <row r="7596" customFormat="false" ht="15" hidden="false" customHeight="false" outlineLevel="0" collapsed="false">
      <c r="A7596" s="0" t="s">
        <v>8700</v>
      </c>
      <c r="B7596" s="28" t="n">
        <v>46160</v>
      </c>
      <c r="C7596" s="3" t="s">
        <v>27</v>
      </c>
      <c r="D7596" s="3" t="s">
        <v>119</v>
      </c>
      <c r="E7596" s="3" t="s">
        <v>8601</v>
      </c>
      <c r="F7596" s="3" t="s">
        <v>8</v>
      </c>
      <c r="G7596" s="3" t="s">
        <v>64</v>
      </c>
      <c r="H7596" s="3" t="s">
        <v>58</v>
      </c>
      <c r="I7596" s="3" t="s">
        <v>49</v>
      </c>
      <c r="J7596" s="0" t="n">
        <v>8</v>
      </c>
      <c r="K7596" s="3" t="s">
        <v>29</v>
      </c>
      <c r="L7596" s="3" t="s">
        <v>121</v>
      </c>
      <c r="M7596" s="29" t="n">
        <v>105</v>
      </c>
      <c r="N7596" s="30" t="n">
        <f aca="false">DATE(YEAR(B7596),MONTH(B7596),1)</f>
        <v>46143</v>
      </c>
      <c r="O7596" s="0" t="str">
        <f aca="false">IF(J7596&lt;=2,"0-2 days",IF(J7596&lt;=7,"3-7 days",IF(J7596&lt;=14,"8-14 days",IF(J7596&lt;=21,"15-21 days","22+ days"))))</f>
        <v>8-14 days</v>
      </c>
      <c r="P7596" s="0" t="str">
        <f aca="false">IF(VALUE(LEFT(D7596,2))&lt;10,"Early (7-10 AM)",IF(VALUE(LEFT(D7596,2))&lt;14,"Midday (10 AM-2 PM)",IF(VALUE(LEFT(D7596,2))&lt;16,"Afternoon (2-4 PM)","Late (4-6 PM)")))</f>
        <v>Early (7-10 AM)</v>
      </c>
      <c r="Q7596" s="3" t="n">
        <f aca="false">IF(L7596="No-show",1,0)</f>
        <v>0</v>
      </c>
      <c r="R7596" s="29" t="n">
        <f aca="false">IF(L7596="No-show",M7596,0)</f>
        <v>0</v>
      </c>
    </row>
    <row r="7597" customFormat="false" ht="15" hidden="false" customHeight="false" outlineLevel="0" collapsed="false">
      <c r="A7597" s="0" t="s">
        <v>8701</v>
      </c>
      <c r="B7597" s="28" t="n">
        <v>46160</v>
      </c>
      <c r="C7597" s="3" t="s">
        <v>27</v>
      </c>
      <c r="D7597" s="3" t="s">
        <v>119</v>
      </c>
      <c r="E7597" s="3" t="s">
        <v>8367</v>
      </c>
      <c r="F7597" s="3" t="s">
        <v>4</v>
      </c>
      <c r="G7597" s="3" t="s">
        <v>64</v>
      </c>
      <c r="H7597" s="3" t="s">
        <v>56</v>
      </c>
      <c r="I7597" s="3" t="s">
        <v>52</v>
      </c>
      <c r="J7597" s="0" t="n">
        <v>0</v>
      </c>
      <c r="K7597" s="3" t="s">
        <v>32</v>
      </c>
      <c r="L7597" s="3" t="s">
        <v>121</v>
      </c>
      <c r="M7597" s="29" t="n">
        <v>115</v>
      </c>
      <c r="N7597" s="30" t="n">
        <f aca="false">DATE(YEAR(B7597),MONTH(B7597),1)</f>
        <v>46143</v>
      </c>
      <c r="O7597" s="0" t="str">
        <f aca="false">IF(J7597&lt;=2,"0-2 days",IF(J7597&lt;=7,"3-7 days",IF(J7597&lt;=14,"8-14 days",IF(J7597&lt;=21,"15-21 days","22+ days"))))</f>
        <v>0-2 days</v>
      </c>
      <c r="P7597" s="0" t="str">
        <f aca="false">IF(VALUE(LEFT(D7597,2))&lt;10,"Early (7-10 AM)",IF(VALUE(LEFT(D7597,2))&lt;14,"Midday (10 AM-2 PM)",IF(VALUE(LEFT(D7597,2))&lt;16,"Afternoon (2-4 PM)","Late (4-6 PM)")))</f>
        <v>Early (7-10 AM)</v>
      </c>
      <c r="Q7597" s="3" t="n">
        <f aca="false">IF(L7597="No-show",1,0)</f>
        <v>0</v>
      </c>
      <c r="R7597" s="29" t="n">
        <f aca="false">IF(L7597="No-show",M7597,0)</f>
        <v>0</v>
      </c>
    </row>
    <row r="7598" customFormat="false" ht="15" hidden="false" customHeight="false" outlineLevel="0" collapsed="false">
      <c r="A7598" s="0" t="s">
        <v>8702</v>
      </c>
      <c r="B7598" s="28" t="n">
        <v>46160</v>
      </c>
      <c r="C7598" s="3" t="s">
        <v>27</v>
      </c>
      <c r="D7598" s="3" t="s">
        <v>125</v>
      </c>
      <c r="E7598" s="3" t="s">
        <v>7837</v>
      </c>
      <c r="F7598" s="3" t="s">
        <v>7</v>
      </c>
      <c r="G7598" s="3" t="s">
        <v>64</v>
      </c>
      <c r="H7598" s="3" t="s">
        <v>42</v>
      </c>
      <c r="I7598" s="3" t="s">
        <v>43</v>
      </c>
      <c r="J7598" s="0" t="n">
        <v>8</v>
      </c>
      <c r="K7598" s="3" t="s">
        <v>29</v>
      </c>
      <c r="L7598" s="3" t="s">
        <v>217</v>
      </c>
      <c r="M7598" s="29" t="n">
        <v>72</v>
      </c>
      <c r="N7598" s="30" t="n">
        <f aca="false">DATE(YEAR(B7598),MONTH(B7598),1)</f>
        <v>46143</v>
      </c>
      <c r="O7598" s="0" t="str">
        <f aca="false">IF(J7598&lt;=2,"0-2 days",IF(J7598&lt;=7,"3-7 days",IF(J7598&lt;=14,"8-14 days",IF(J7598&lt;=21,"15-21 days","22+ days"))))</f>
        <v>8-14 days</v>
      </c>
      <c r="P7598" s="0" t="str">
        <f aca="false">IF(VALUE(LEFT(D7598,2))&lt;10,"Early (7-10 AM)",IF(VALUE(LEFT(D7598,2))&lt;14,"Midday (10 AM-2 PM)",IF(VALUE(LEFT(D7598,2))&lt;16,"Afternoon (2-4 PM)","Late (4-6 PM)")))</f>
        <v>Early (7-10 AM)</v>
      </c>
      <c r="Q7598" s="3" t="n">
        <f aca="false">IF(L7598="No-show",1,0)</f>
        <v>1</v>
      </c>
      <c r="R7598" s="29" t="n">
        <f aca="false">IF(L7598="No-show",M7598,0)</f>
        <v>72</v>
      </c>
    </row>
    <row r="7599" customFormat="false" ht="15" hidden="false" customHeight="false" outlineLevel="0" collapsed="false">
      <c r="A7599" s="0" t="s">
        <v>8703</v>
      </c>
      <c r="B7599" s="28" t="n">
        <v>46160</v>
      </c>
      <c r="C7599" s="3" t="s">
        <v>27</v>
      </c>
      <c r="D7599" s="3" t="s">
        <v>125</v>
      </c>
      <c r="E7599" s="3" t="s">
        <v>8704</v>
      </c>
      <c r="F7599" s="3" t="s">
        <v>8</v>
      </c>
      <c r="G7599" s="3" t="s">
        <v>63</v>
      </c>
      <c r="H7599" s="3" t="s">
        <v>42</v>
      </c>
      <c r="I7599" s="3" t="s">
        <v>43</v>
      </c>
      <c r="J7599" s="0" t="n">
        <v>7</v>
      </c>
      <c r="K7599" s="3" t="s">
        <v>29</v>
      </c>
      <c r="L7599" s="3" t="s">
        <v>121</v>
      </c>
      <c r="M7599" s="29" t="n">
        <v>115.2</v>
      </c>
      <c r="N7599" s="30" t="n">
        <f aca="false">DATE(YEAR(B7599),MONTH(B7599),1)</f>
        <v>46143</v>
      </c>
      <c r="O7599" s="0" t="str">
        <f aca="false">IF(J7599&lt;=2,"0-2 days",IF(J7599&lt;=7,"3-7 days",IF(J7599&lt;=14,"8-14 days",IF(J7599&lt;=21,"15-21 days","22+ days"))))</f>
        <v>3-7 days</v>
      </c>
      <c r="P7599" s="0" t="str">
        <f aca="false">IF(VALUE(LEFT(D7599,2))&lt;10,"Early (7-10 AM)",IF(VALUE(LEFT(D7599,2))&lt;14,"Midday (10 AM-2 PM)",IF(VALUE(LEFT(D7599,2))&lt;16,"Afternoon (2-4 PM)","Late (4-6 PM)")))</f>
        <v>Early (7-10 AM)</v>
      </c>
      <c r="Q7599" s="3" t="n">
        <f aca="false">IF(L7599="No-show",1,0)</f>
        <v>0</v>
      </c>
      <c r="R7599" s="29" t="n">
        <f aca="false">IF(L7599="No-show",M7599,0)</f>
        <v>0</v>
      </c>
    </row>
    <row r="7600" customFormat="false" ht="15" hidden="false" customHeight="false" outlineLevel="0" collapsed="false">
      <c r="A7600" s="0" t="s">
        <v>8705</v>
      </c>
      <c r="B7600" s="28" t="n">
        <v>46160</v>
      </c>
      <c r="C7600" s="3" t="s">
        <v>27</v>
      </c>
      <c r="D7600" s="3" t="s">
        <v>135</v>
      </c>
      <c r="E7600" s="3" t="s">
        <v>8666</v>
      </c>
      <c r="F7600" s="3" t="s">
        <v>4</v>
      </c>
      <c r="G7600" s="3" t="s">
        <v>64</v>
      </c>
      <c r="H7600" s="3" t="s">
        <v>58</v>
      </c>
      <c r="I7600" s="3" t="s">
        <v>52</v>
      </c>
      <c r="J7600" s="0" t="n">
        <v>5</v>
      </c>
      <c r="K7600" s="3" t="s">
        <v>29</v>
      </c>
      <c r="L7600" s="3" t="s">
        <v>121</v>
      </c>
      <c r="M7600" s="29" t="n">
        <v>105</v>
      </c>
      <c r="N7600" s="30" t="n">
        <f aca="false">DATE(YEAR(B7600),MONTH(B7600),1)</f>
        <v>46143</v>
      </c>
      <c r="O7600" s="0" t="str">
        <f aca="false">IF(J7600&lt;=2,"0-2 days",IF(J7600&lt;=7,"3-7 days",IF(J7600&lt;=14,"8-14 days",IF(J7600&lt;=21,"15-21 days","22+ days"))))</f>
        <v>3-7 days</v>
      </c>
      <c r="P7600" s="0" t="str">
        <f aca="false">IF(VALUE(LEFT(D7600,2))&lt;10,"Early (7-10 AM)",IF(VALUE(LEFT(D7600,2))&lt;14,"Midday (10 AM-2 PM)",IF(VALUE(LEFT(D7600,2))&lt;16,"Afternoon (2-4 PM)","Late (4-6 PM)")))</f>
        <v>Early (7-10 AM)</v>
      </c>
      <c r="Q7600" s="3" t="n">
        <f aca="false">IF(L7600="No-show",1,0)</f>
        <v>0</v>
      </c>
      <c r="R7600" s="29" t="n">
        <f aca="false">IF(L7600="No-show",M7600,0)</f>
        <v>0</v>
      </c>
    </row>
    <row r="7601" customFormat="false" ht="15" hidden="false" customHeight="false" outlineLevel="0" collapsed="false">
      <c r="A7601" s="0" t="s">
        <v>8706</v>
      </c>
      <c r="B7601" s="28" t="n">
        <v>46160</v>
      </c>
      <c r="C7601" s="3" t="s">
        <v>27</v>
      </c>
      <c r="D7601" s="3" t="s">
        <v>135</v>
      </c>
      <c r="E7601" s="3" t="s">
        <v>8229</v>
      </c>
      <c r="F7601" s="3" t="s">
        <v>4</v>
      </c>
      <c r="G7601" s="3" t="s">
        <v>66</v>
      </c>
      <c r="H7601" s="3" t="s">
        <v>56</v>
      </c>
      <c r="I7601" s="3" t="s">
        <v>55</v>
      </c>
      <c r="J7601" s="0" t="n">
        <v>3</v>
      </c>
      <c r="K7601" s="3" t="s">
        <v>32</v>
      </c>
      <c r="L7601" s="3" t="s">
        <v>217</v>
      </c>
      <c r="M7601" s="29" t="n">
        <v>115</v>
      </c>
      <c r="N7601" s="30" t="n">
        <f aca="false">DATE(YEAR(B7601),MONTH(B7601),1)</f>
        <v>46143</v>
      </c>
      <c r="O7601" s="0" t="str">
        <f aca="false">IF(J7601&lt;=2,"0-2 days",IF(J7601&lt;=7,"3-7 days",IF(J7601&lt;=14,"8-14 days",IF(J7601&lt;=21,"15-21 days","22+ days"))))</f>
        <v>3-7 days</v>
      </c>
      <c r="P7601" s="0" t="str">
        <f aca="false">IF(VALUE(LEFT(D7601,2))&lt;10,"Early (7-10 AM)",IF(VALUE(LEFT(D7601,2))&lt;14,"Midday (10 AM-2 PM)",IF(VALUE(LEFT(D7601,2))&lt;16,"Afternoon (2-4 PM)","Late (4-6 PM)")))</f>
        <v>Early (7-10 AM)</v>
      </c>
      <c r="Q7601" s="3" t="n">
        <f aca="false">IF(L7601="No-show",1,0)</f>
        <v>1</v>
      </c>
      <c r="R7601" s="29" t="n">
        <f aca="false">IF(L7601="No-show",M7601,0)</f>
        <v>115</v>
      </c>
    </row>
    <row r="7602" customFormat="false" ht="15" hidden="false" customHeight="false" outlineLevel="0" collapsed="false">
      <c r="A7602" s="0" t="s">
        <v>8707</v>
      </c>
      <c r="B7602" s="28" t="n">
        <v>46160</v>
      </c>
      <c r="C7602" s="3" t="s">
        <v>27</v>
      </c>
      <c r="D7602" s="3" t="s">
        <v>135</v>
      </c>
      <c r="E7602" s="3" t="s">
        <v>8483</v>
      </c>
      <c r="F7602" s="3" t="s">
        <v>4</v>
      </c>
      <c r="G7602" s="3" t="s">
        <v>64</v>
      </c>
      <c r="H7602" s="3" t="s">
        <v>58</v>
      </c>
      <c r="I7602" s="3" t="s">
        <v>52</v>
      </c>
      <c r="J7602" s="0" t="n">
        <v>2</v>
      </c>
      <c r="K7602" s="3" t="s">
        <v>29</v>
      </c>
      <c r="L7602" s="3" t="s">
        <v>217</v>
      </c>
      <c r="M7602" s="29" t="n">
        <v>105</v>
      </c>
      <c r="N7602" s="30" t="n">
        <f aca="false">DATE(YEAR(B7602),MONTH(B7602),1)</f>
        <v>46143</v>
      </c>
      <c r="O7602" s="0" t="str">
        <f aca="false">IF(J7602&lt;=2,"0-2 days",IF(J7602&lt;=7,"3-7 days",IF(J7602&lt;=14,"8-14 days",IF(J7602&lt;=21,"15-21 days","22+ days"))))</f>
        <v>0-2 days</v>
      </c>
      <c r="P7602" s="0" t="str">
        <f aca="false">IF(VALUE(LEFT(D7602,2))&lt;10,"Early (7-10 AM)",IF(VALUE(LEFT(D7602,2))&lt;14,"Midday (10 AM-2 PM)",IF(VALUE(LEFT(D7602,2))&lt;16,"Afternoon (2-4 PM)","Late (4-6 PM)")))</f>
        <v>Early (7-10 AM)</v>
      </c>
      <c r="Q7602" s="3" t="n">
        <f aca="false">IF(L7602="No-show",1,0)</f>
        <v>1</v>
      </c>
      <c r="R7602" s="29" t="n">
        <f aca="false">IF(L7602="No-show",M7602,0)</f>
        <v>105</v>
      </c>
    </row>
    <row r="7603" customFormat="false" ht="15" hidden="false" customHeight="false" outlineLevel="0" collapsed="false">
      <c r="A7603" s="0" t="s">
        <v>8708</v>
      </c>
      <c r="B7603" s="28" t="n">
        <v>46160</v>
      </c>
      <c r="C7603" s="3" t="s">
        <v>27</v>
      </c>
      <c r="D7603" s="3" t="s">
        <v>235</v>
      </c>
      <c r="E7603" s="3" t="s">
        <v>8437</v>
      </c>
      <c r="F7603" s="3" t="s">
        <v>8</v>
      </c>
      <c r="G7603" s="3" t="s">
        <v>64</v>
      </c>
      <c r="H7603" s="3" t="s">
        <v>45</v>
      </c>
      <c r="I7603" s="3" t="s">
        <v>43</v>
      </c>
      <c r="J7603" s="0" t="n">
        <v>8</v>
      </c>
      <c r="K7603" s="3" t="s">
        <v>29</v>
      </c>
      <c r="L7603" s="3" t="s">
        <v>121</v>
      </c>
      <c r="M7603" s="29" t="n">
        <v>95</v>
      </c>
      <c r="N7603" s="30" t="n">
        <f aca="false">DATE(YEAR(B7603),MONTH(B7603),1)</f>
        <v>46143</v>
      </c>
      <c r="O7603" s="0" t="str">
        <f aca="false">IF(J7603&lt;=2,"0-2 days",IF(J7603&lt;=7,"3-7 days",IF(J7603&lt;=14,"8-14 days",IF(J7603&lt;=21,"15-21 days","22+ days"))))</f>
        <v>8-14 days</v>
      </c>
      <c r="P7603" s="0" t="str">
        <f aca="false">IF(VALUE(LEFT(D7603,2))&lt;10,"Early (7-10 AM)",IF(VALUE(LEFT(D7603,2))&lt;14,"Midday (10 AM-2 PM)",IF(VALUE(LEFT(D7603,2))&lt;16,"Afternoon (2-4 PM)","Late (4-6 PM)")))</f>
        <v>Early (7-10 AM)</v>
      </c>
      <c r="Q7603" s="3" t="n">
        <f aca="false">IF(L7603="No-show",1,0)</f>
        <v>0</v>
      </c>
      <c r="R7603" s="29" t="n">
        <f aca="false">IF(L7603="No-show",M7603,0)</f>
        <v>0</v>
      </c>
    </row>
    <row r="7604" customFormat="false" ht="15" hidden="false" customHeight="false" outlineLevel="0" collapsed="false">
      <c r="A7604" s="0" t="s">
        <v>8709</v>
      </c>
      <c r="B7604" s="28" t="n">
        <v>46160</v>
      </c>
      <c r="C7604" s="3" t="s">
        <v>27</v>
      </c>
      <c r="D7604" s="3" t="s">
        <v>235</v>
      </c>
      <c r="E7604" s="3" t="s">
        <v>8236</v>
      </c>
      <c r="F7604" s="3" t="s">
        <v>4</v>
      </c>
      <c r="G7604" s="3" t="s">
        <v>64</v>
      </c>
      <c r="H7604" s="3" t="s">
        <v>60</v>
      </c>
      <c r="I7604" s="3" t="s">
        <v>43</v>
      </c>
      <c r="J7604" s="0" t="n">
        <v>8</v>
      </c>
      <c r="K7604" s="3" t="s">
        <v>29</v>
      </c>
      <c r="L7604" s="3" t="s">
        <v>121</v>
      </c>
      <c r="M7604" s="29" t="n">
        <v>135</v>
      </c>
      <c r="N7604" s="30" t="n">
        <f aca="false">DATE(YEAR(B7604),MONTH(B7604),1)</f>
        <v>46143</v>
      </c>
      <c r="O7604" s="0" t="str">
        <f aca="false">IF(J7604&lt;=2,"0-2 days",IF(J7604&lt;=7,"3-7 days",IF(J7604&lt;=14,"8-14 days",IF(J7604&lt;=21,"15-21 days","22+ days"))))</f>
        <v>8-14 days</v>
      </c>
      <c r="P7604" s="0" t="str">
        <f aca="false">IF(VALUE(LEFT(D7604,2))&lt;10,"Early (7-10 AM)",IF(VALUE(LEFT(D7604,2))&lt;14,"Midday (10 AM-2 PM)",IF(VALUE(LEFT(D7604,2))&lt;16,"Afternoon (2-4 PM)","Late (4-6 PM)")))</f>
        <v>Early (7-10 AM)</v>
      </c>
      <c r="Q7604" s="3" t="n">
        <f aca="false">IF(L7604="No-show",1,0)</f>
        <v>0</v>
      </c>
      <c r="R7604" s="29" t="n">
        <f aca="false">IF(L7604="No-show",M7604,0)</f>
        <v>0</v>
      </c>
    </row>
    <row r="7605" customFormat="false" ht="15" hidden="false" customHeight="false" outlineLevel="0" collapsed="false">
      <c r="A7605" s="0" t="s">
        <v>8710</v>
      </c>
      <c r="B7605" s="28" t="n">
        <v>46160</v>
      </c>
      <c r="C7605" s="3" t="s">
        <v>27</v>
      </c>
      <c r="D7605" s="3" t="s">
        <v>235</v>
      </c>
      <c r="E7605" s="3" t="s">
        <v>8711</v>
      </c>
      <c r="F7605" s="3" t="s">
        <v>3</v>
      </c>
      <c r="G7605" s="3" t="s">
        <v>63</v>
      </c>
      <c r="H7605" s="3" t="s">
        <v>60</v>
      </c>
      <c r="I7605" s="3" t="s">
        <v>49</v>
      </c>
      <c r="J7605" s="0" t="n">
        <v>19</v>
      </c>
      <c r="K7605" s="3" t="s">
        <v>29</v>
      </c>
      <c r="L7605" s="3" t="s">
        <v>121</v>
      </c>
      <c r="M7605" s="29" t="n">
        <v>216</v>
      </c>
      <c r="N7605" s="30" t="n">
        <f aca="false">DATE(YEAR(B7605),MONTH(B7605),1)</f>
        <v>46143</v>
      </c>
      <c r="O7605" s="0" t="str">
        <f aca="false">IF(J7605&lt;=2,"0-2 days",IF(J7605&lt;=7,"3-7 days",IF(J7605&lt;=14,"8-14 days",IF(J7605&lt;=21,"15-21 days","22+ days"))))</f>
        <v>15-21 days</v>
      </c>
      <c r="P7605" s="0" t="str">
        <f aca="false">IF(VALUE(LEFT(D7605,2))&lt;10,"Early (7-10 AM)",IF(VALUE(LEFT(D7605,2))&lt;14,"Midday (10 AM-2 PM)",IF(VALUE(LEFT(D7605,2))&lt;16,"Afternoon (2-4 PM)","Late (4-6 PM)")))</f>
        <v>Early (7-10 AM)</v>
      </c>
      <c r="Q7605" s="3" t="n">
        <f aca="false">IF(L7605="No-show",1,0)</f>
        <v>0</v>
      </c>
      <c r="R7605" s="29" t="n">
        <f aca="false">IF(L7605="No-show",M7605,0)</f>
        <v>0</v>
      </c>
    </row>
    <row r="7606" customFormat="false" ht="15" hidden="false" customHeight="false" outlineLevel="0" collapsed="false">
      <c r="A7606" s="0" t="s">
        <v>8712</v>
      </c>
      <c r="B7606" s="28" t="n">
        <v>46160</v>
      </c>
      <c r="C7606" s="3" t="s">
        <v>27</v>
      </c>
      <c r="D7606" s="3" t="s">
        <v>235</v>
      </c>
      <c r="E7606" s="3" t="s">
        <v>8479</v>
      </c>
      <c r="F7606" s="3" t="s">
        <v>8</v>
      </c>
      <c r="G7606" s="3" t="s">
        <v>64</v>
      </c>
      <c r="H7606" s="3" t="s">
        <v>51</v>
      </c>
      <c r="I7606" s="3" t="s">
        <v>43</v>
      </c>
      <c r="J7606" s="0" t="n">
        <v>11</v>
      </c>
      <c r="K7606" s="3" t="s">
        <v>29</v>
      </c>
      <c r="L7606" s="3" t="s">
        <v>121</v>
      </c>
      <c r="M7606" s="29" t="n">
        <v>116</v>
      </c>
      <c r="N7606" s="30" t="n">
        <f aca="false">DATE(YEAR(B7606),MONTH(B7606),1)</f>
        <v>46143</v>
      </c>
      <c r="O7606" s="0" t="str">
        <f aca="false">IF(J7606&lt;=2,"0-2 days",IF(J7606&lt;=7,"3-7 days",IF(J7606&lt;=14,"8-14 days",IF(J7606&lt;=21,"15-21 days","22+ days"))))</f>
        <v>8-14 days</v>
      </c>
      <c r="P7606" s="0" t="str">
        <f aca="false">IF(VALUE(LEFT(D7606,2))&lt;10,"Early (7-10 AM)",IF(VALUE(LEFT(D7606,2))&lt;14,"Midday (10 AM-2 PM)",IF(VALUE(LEFT(D7606,2))&lt;16,"Afternoon (2-4 PM)","Late (4-6 PM)")))</f>
        <v>Early (7-10 AM)</v>
      </c>
      <c r="Q7606" s="3" t="n">
        <f aca="false">IF(L7606="No-show",1,0)</f>
        <v>0</v>
      </c>
      <c r="R7606" s="29" t="n">
        <f aca="false">IF(L7606="No-show",M7606,0)</f>
        <v>0</v>
      </c>
    </row>
    <row r="7607" customFormat="false" ht="15" hidden="false" customHeight="false" outlineLevel="0" collapsed="false">
      <c r="A7607" s="0" t="s">
        <v>8713</v>
      </c>
      <c r="B7607" s="28" t="n">
        <v>46160</v>
      </c>
      <c r="C7607" s="3" t="s">
        <v>27</v>
      </c>
      <c r="D7607" s="3" t="s">
        <v>142</v>
      </c>
      <c r="E7607" s="3" t="s">
        <v>8624</v>
      </c>
      <c r="F7607" s="3" t="s">
        <v>7</v>
      </c>
      <c r="G7607" s="3" t="s">
        <v>64</v>
      </c>
      <c r="H7607" s="3" t="s">
        <v>48</v>
      </c>
      <c r="I7607" s="3" t="s">
        <v>52</v>
      </c>
      <c r="J7607" s="0" t="n">
        <v>4</v>
      </c>
      <c r="K7607" s="3" t="s">
        <v>32</v>
      </c>
      <c r="L7607" s="3" t="s">
        <v>217</v>
      </c>
      <c r="M7607" s="29" t="n">
        <v>118</v>
      </c>
      <c r="N7607" s="30" t="n">
        <f aca="false">DATE(YEAR(B7607),MONTH(B7607),1)</f>
        <v>46143</v>
      </c>
      <c r="O7607" s="0" t="str">
        <f aca="false">IF(J7607&lt;=2,"0-2 days",IF(J7607&lt;=7,"3-7 days",IF(J7607&lt;=14,"8-14 days",IF(J7607&lt;=21,"15-21 days","22+ days"))))</f>
        <v>3-7 days</v>
      </c>
      <c r="P7607" s="0" t="str">
        <f aca="false">IF(VALUE(LEFT(D7607,2))&lt;10,"Early (7-10 AM)",IF(VALUE(LEFT(D7607,2))&lt;14,"Midday (10 AM-2 PM)",IF(VALUE(LEFT(D7607,2))&lt;16,"Afternoon (2-4 PM)","Late (4-6 PM)")))</f>
        <v>Early (7-10 AM)</v>
      </c>
      <c r="Q7607" s="3" t="n">
        <f aca="false">IF(L7607="No-show",1,0)</f>
        <v>1</v>
      </c>
      <c r="R7607" s="29" t="n">
        <f aca="false">IF(L7607="No-show",M7607,0)</f>
        <v>118</v>
      </c>
    </row>
    <row r="7608" customFormat="false" ht="15" hidden="false" customHeight="false" outlineLevel="0" collapsed="false">
      <c r="A7608" s="0" t="s">
        <v>8714</v>
      </c>
      <c r="B7608" s="28" t="n">
        <v>46160</v>
      </c>
      <c r="C7608" s="3" t="s">
        <v>27</v>
      </c>
      <c r="D7608" s="3" t="s">
        <v>142</v>
      </c>
      <c r="E7608" s="3" t="s">
        <v>8066</v>
      </c>
      <c r="F7608" s="3" t="s">
        <v>8</v>
      </c>
      <c r="G7608" s="3" t="s">
        <v>66</v>
      </c>
      <c r="H7608" s="3" t="s">
        <v>48</v>
      </c>
      <c r="I7608" s="3" t="s">
        <v>52</v>
      </c>
      <c r="J7608" s="0" t="n">
        <v>4</v>
      </c>
      <c r="K7608" s="3" t="s">
        <v>29</v>
      </c>
      <c r="L7608" s="3" t="s">
        <v>121</v>
      </c>
      <c r="M7608" s="29" t="n">
        <v>118</v>
      </c>
      <c r="N7608" s="30" t="n">
        <f aca="false">DATE(YEAR(B7608),MONTH(B7608),1)</f>
        <v>46143</v>
      </c>
      <c r="O7608" s="0" t="str">
        <f aca="false">IF(J7608&lt;=2,"0-2 days",IF(J7608&lt;=7,"3-7 days",IF(J7608&lt;=14,"8-14 days",IF(J7608&lt;=21,"15-21 days","22+ days"))))</f>
        <v>3-7 days</v>
      </c>
      <c r="P7608" s="0" t="str">
        <f aca="false">IF(VALUE(LEFT(D7608,2))&lt;10,"Early (7-10 AM)",IF(VALUE(LEFT(D7608,2))&lt;14,"Midday (10 AM-2 PM)",IF(VALUE(LEFT(D7608,2))&lt;16,"Afternoon (2-4 PM)","Late (4-6 PM)")))</f>
        <v>Early (7-10 AM)</v>
      </c>
      <c r="Q7608" s="3" t="n">
        <f aca="false">IF(L7608="No-show",1,0)</f>
        <v>0</v>
      </c>
      <c r="R7608" s="29" t="n">
        <f aca="false">IF(L7608="No-show",M7608,0)</f>
        <v>0</v>
      </c>
    </row>
    <row r="7609" customFormat="false" ht="15" hidden="false" customHeight="false" outlineLevel="0" collapsed="false">
      <c r="A7609" s="0" t="s">
        <v>8715</v>
      </c>
      <c r="B7609" s="28" t="n">
        <v>46160</v>
      </c>
      <c r="C7609" s="3" t="s">
        <v>27</v>
      </c>
      <c r="D7609" s="3" t="s">
        <v>151</v>
      </c>
      <c r="E7609" s="3" t="s">
        <v>7969</v>
      </c>
      <c r="F7609" s="3" t="s">
        <v>8</v>
      </c>
      <c r="G7609" s="3" t="s">
        <v>64</v>
      </c>
      <c r="H7609" s="3" t="s">
        <v>58</v>
      </c>
      <c r="I7609" s="3" t="s">
        <v>57</v>
      </c>
      <c r="J7609" s="0" t="n">
        <v>15</v>
      </c>
      <c r="K7609" s="3" t="s">
        <v>29</v>
      </c>
      <c r="L7609" s="3" t="s">
        <v>121</v>
      </c>
      <c r="M7609" s="29" t="n">
        <v>105</v>
      </c>
      <c r="N7609" s="30" t="n">
        <f aca="false">DATE(YEAR(B7609),MONTH(B7609),1)</f>
        <v>46143</v>
      </c>
      <c r="O7609" s="0" t="str">
        <f aca="false">IF(J7609&lt;=2,"0-2 days",IF(J7609&lt;=7,"3-7 days",IF(J7609&lt;=14,"8-14 days",IF(J7609&lt;=21,"15-21 days","22+ days"))))</f>
        <v>15-21 days</v>
      </c>
      <c r="P7609" s="0" t="str">
        <f aca="false">IF(VALUE(LEFT(D7609,2))&lt;10,"Early (7-10 AM)",IF(VALUE(LEFT(D7609,2))&lt;14,"Midday (10 AM-2 PM)",IF(VALUE(LEFT(D7609,2))&lt;16,"Afternoon (2-4 PM)","Late (4-6 PM)")))</f>
        <v>Early (7-10 AM)</v>
      </c>
      <c r="Q7609" s="3" t="n">
        <f aca="false">IF(L7609="No-show",1,0)</f>
        <v>0</v>
      </c>
      <c r="R7609" s="29" t="n">
        <f aca="false">IF(L7609="No-show",M7609,0)</f>
        <v>0</v>
      </c>
    </row>
    <row r="7610" customFormat="false" ht="15" hidden="false" customHeight="false" outlineLevel="0" collapsed="false">
      <c r="A7610" s="0" t="s">
        <v>8716</v>
      </c>
      <c r="B7610" s="28" t="n">
        <v>46160</v>
      </c>
      <c r="C7610" s="3" t="s">
        <v>27</v>
      </c>
      <c r="D7610" s="3" t="s">
        <v>151</v>
      </c>
      <c r="E7610" s="3" t="s">
        <v>7999</v>
      </c>
      <c r="F7610" s="3" t="s">
        <v>4</v>
      </c>
      <c r="G7610" s="3" t="s">
        <v>64</v>
      </c>
      <c r="H7610" s="3" t="s">
        <v>51</v>
      </c>
      <c r="I7610" s="3" t="s">
        <v>43</v>
      </c>
      <c r="J7610" s="0" t="n">
        <v>7</v>
      </c>
      <c r="K7610" s="3" t="s">
        <v>29</v>
      </c>
      <c r="L7610" s="3" t="s">
        <v>121</v>
      </c>
      <c r="M7610" s="29" t="n">
        <v>116</v>
      </c>
      <c r="N7610" s="30" t="n">
        <f aca="false">DATE(YEAR(B7610),MONTH(B7610),1)</f>
        <v>46143</v>
      </c>
      <c r="O7610" s="0" t="str">
        <f aca="false">IF(J7610&lt;=2,"0-2 days",IF(J7610&lt;=7,"3-7 days",IF(J7610&lt;=14,"8-14 days",IF(J7610&lt;=21,"15-21 days","22+ days"))))</f>
        <v>3-7 days</v>
      </c>
      <c r="P7610" s="0" t="str">
        <f aca="false">IF(VALUE(LEFT(D7610,2))&lt;10,"Early (7-10 AM)",IF(VALUE(LEFT(D7610,2))&lt;14,"Midday (10 AM-2 PM)",IF(VALUE(LEFT(D7610,2))&lt;16,"Afternoon (2-4 PM)","Late (4-6 PM)")))</f>
        <v>Early (7-10 AM)</v>
      </c>
      <c r="Q7610" s="3" t="n">
        <f aca="false">IF(L7610="No-show",1,0)</f>
        <v>0</v>
      </c>
      <c r="R7610" s="29" t="n">
        <f aca="false">IF(L7610="No-show",M7610,0)</f>
        <v>0</v>
      </c>
    </row>
    <row r="7611" customFormat="false" ht="15" hidden="false" customHeight="false" outlineLevel="0" collapsed="false">
      <c r="A7611" s="0" t="s">
        <v>8717</v>
      </c>
      <c r="B7611" s="28" t="n">
        <v>46160</v>
      </c>
      <c r="C7611" s="3" t="s">
        <v>27</v>
      </c>
      <c r="D7611" s="3" t="s">
        <v>151</v>
      </c>
      <c r="E7611" s="3" t="s">
        <v>7260</v>
      </c>
      <c r="F7611" s="3" t="s">
        <v>3</v>
      </c>
      <c r="G7611" s="3" t="s">
        <v>66</v>
      </c>
      <c r="H7611" s="3" t="s">
        <v>58</v>
      </c>
      <c r="I7611" s="3" t="s">
        <v>52</v>
      </c>
      <c r="J7611" s="0" t="n">
        <v>13</v>
      </c>
      <c r="K7611" s="3" t="s">
        <v>29</v>
      </c>
      <c r="L7611" s="3" t="s">
        <v>121</v>
      </c>
      <c r="M7611" s="29" t="n">
        <v>105</v>
      </c>
      <c r="N7611" s="30" t="n">
        <f aca="false">DATE(YEAR(B7611),MONTH(B7611),1)</f>
        <v>46143</v>
      </c>
      <c r="O7611" s="0" t="str">
        <f aca="false">IF(J7611&lt;=2,"0-2 days",IF(J7611&lt;=7,"3-7 days",IF(J7611&lt;=14,"8-14 days",IF(J7611&lt;=21,"15-21 days","22+ days"))))</f>
        <v>8-14 days</v>
      </c>
      <c r="P7611" s="0" t="str">
        <f aca="false">IF(VALUE(LEFT(D7611,2))&lt;10,"Early (7-10 AM)",IF(VALUE(LEFT(D7611,2))&lt;14,"Midday (10 AM-2 PM)",IF(VALUE(LEFT(D7611,2))&lt;16,"Afternoon (2-4 PM)","Late (4-6 PM)")))</f>
        <v>Early (7-10 AM)</v>
      </c>
      <c r="Q7611" s="3" t="n">
        <f aca="false">IF(L7611="No-show",1,0)</f>
        <v>0</v>
      </c>
      <c r="R7611" s="29" t="n">
        <f aca="false">IF(L7611="No-show",M7611,0)</f>
        <v>0</v>
      </c>
    </row>
    <row r="7612" customFormat="false" ht="15" hidden="false" customHeight="false" outlineLevel="0" collapsed="false">
      <c r="A7612" s="0" t="s">
        <v>8718</v>
      </c>
      <c r="B7612" s="28" t="n">
        <v>46160</v>
      </c>
      <c r="C7612" s="3" t="s">
        <v>27</v>
      </c>
      <c r="D7612" s="3" t="s">
        <v>154</v>
      </c>
      <c r="E7612" s="3" t="s">
        <v>8719</v>
      </c>
      <c r="F7612" s="3" t="s">
        <v>8</v>
      </c>
      <c r="G7612" s="3" t="s">
        <v>63</v>
      </c>
      <c r="H7612" s="3" t="s">
        <v>42</v>
      </c>
      <c r="I7612" s="3" t="s">
        <v>52</v>
      </c>
      <c r="J7612" s="0" t="n">
        <v>7</v>
      </c>
      <c r="K7612" s="3" t="s">
        <v>29</v>
      </c>
      <c r="L7612" s="3" t="s">
        <v>121</v>
      </c>
      <c r="M7612" s="29" t="n">
        <v>115.2</v>
      </c>
      <c r="N7612" s="30" t="n">
        <f aca="false">DATE(YEAR(B7612),MONTH(B7612),1)</f>
        <v>46143</v>
      </c>
      <c r="O7612" s="0" t="str">
        <f aca="false">IF(J7612&lt;=2,"0-2 days",IF(J7612&lt;=7,"3-7 days",IF(J7612&lt;=14,"8-14 days",IF(J7612&lt;=21,"15-21 days","22+ days"))))</f>
        <v>3-7 days</v>
      </c>
      <c r="P7612" s="0" t="str">
        <f aca="false">IF(VALUE(LEFT(D7612,2))&lt;10,"Early (7-10 AM)",IF(VALUE(LEFT(D7612,2))&lt;14,"Midday (10 AM-2 PM)",IF(VALUE(LEFT(D7612,2))&lt;16,"Afternoon (2-4 PM)","Late (4-6 PM)")))</f>
        <v>Midday (10 AM-2 PM)</v>
      </c>
      <c r="Q7612" s="3" t="n">
        <f aca="false">IF(L7612="No-show",1,0)</f>
        <v>0</v>
      </c>
      <c r="R7612" s="29" t="n">
        <f aca="false">IF(L7612="No-show",M7612,0)</f>
        <v>0</v>
      </c>
    </row>
    <row r="7613" customFormat="false" ht="15" hidden="false" customHeight="false" outlineLevel="0" collapsed="false">
      <c r="A7613" s="0" t="s">
        <v>8720</v>
      </c>
      <c r="B7613" s="28" t="n">
        <v>46160</v>
      </c>
      <c r="C7613" s="3" t="s">
        <v>27</v>
      </c>
      <c r="D7613" s="3" t="s">
        <v>154</v>
      </c>
      <c r="E7613" s="3" t="s">
        <v>8369</v>
      </c>
      <c r="F7613" s="3" t="s">
        <v>8</v>
      </c>
      <c r="G7613" s="3" t="s">
        <v>64</v>
      </c>
      <c r="H7613" s="3" t="s">
        <v>54</v>
      </c>
      <c r="I7613" s="3" t="s">
        <v>43</v>
      </c>
      <c r="J7613" s="0" t="n">
        <v>6</v>
      </c>
      <c r="K7613" s="3" t="s">
        <v>29</v>
      </c>
      <c r="L7613" s="3" t="s">
        <v>121</v>
      </c>
      <c r="M7613" s="29" t="n">
        <v>120</v>
      </c>
      <c r="N7613" s="30" t="n">
        <f aca="false">DATE(YEAR(B7613),MONTH(B7613),1)</f>
        <v>46143</v>
      </c>
      <c r="O7613" s="0" t="str">
        <f aca="false">IF(J7613&lt;=2,"0-2 days",IF(J7613&lt;=7,"3-7 days",IF(J7613&lt;=14,"8-14 days",IF(J7613&lt;=21,"15-21 days","22+ days"))))</f>
        <v>3-7 days</v>
      </c>
      <c r="P7613" s="0" t="str">
        <f aca="false">IF(VALUE(LEFT(D7613,2))&lt;10,"Early (7-10 AM)",IF(VALUE(LEFT(D7613,2))&lt;14,"Midday (10 AM-2 PM)",IF(VALUE(LEFT(D7613,2))&lt;16,"Afternoon (2-4 PM)","Late (4-6 PM)")))</f>
        <v>Midday (10 AM-2 PM)</v>
      </c>
      <c r="Q7613" s="3" t="n">
        <f aca="false">IF(L7613="No-show",1,0)</f>
        <v>0</v>
      </c>
      <c r="R7613" s="29" t="n">
        <f aca="false">IF(L7613="No-show",M7613,0)</f>
        <v>0</v>
      </c>
    </row>
    <row r="7614" customFormat="false" ht="15" hidden="false" customHeight="false" outlineLevel="0" collapsed="false">
      <c r="A7614" s="0" t="s">
        <v>8721</v>
      </c>
      <c r="B7614" s="28" t="n">
        <v>46160</v>
      </c>
      <c r="C7614" s="3" t="s">
        <v>27</v>
      </c>
      <c r="D7614" s="3" t="s">
        <v>164</v>
      </c>
      <c r="E7614" s="3" t="s">
        <v>8629</v>
      </c>
      <c r="F7614" s="3" t="s">
        <v>4</v>
      </c>
      <c r="G7614" s="3" t="s">
        <v>64</v>
      </c>
      <c r="H7614" s="3" t="s">
        <v>48</v>
      </c>
      <c r="I7614" s="3" t="s">
        <v>52</v>
      </c>
      <c r="J7614" s="0" t="n">
        <v>3</v>
      </c>
      <c r="K7614" s="3" t="s">
        <v>29</v>
      </c>
      <c r="L7614" s="3" t="s">
        <v>121</v>
      </c>
      <c r="M7614" s="29" t="n">
        <v>118</v>
      </c>
      <c r="N7614" s="30" t="n">
        <f aca="false">DATE(YEAR(B7614),MONTH(B7614),1)</f>
        <v>46143</v>
      </c>
      <c r="O7614" s="0" t="str">
        <f aca="false">IF(J7614&lt;=2,"0-2 days",IF(J7614&lt;=7,"3-7 days",IF(J7614&lt;=14,"8-14 days",IF(J7614&lt;=21,"15-21 days","22+ days"))))</f>
        <v>3-7 days</v>
      </c>
      <c r="P7614" s="0" t="str">
        <f aca="false">IF(VALUE(LEFT(D7614,2))&lt;10,"Early (7-10 AM)",IF(VALUE(LEFT(D7614,2))&lt;14,"Midday (10 AM-2 PM)",IF(VALUE(LEFT(D7614,2))&lt;16,"Afternoon (2-4 PM)","Late (4-6 PM)")))</f>
        <v>Midday (10 AM-2 PM)</v>
      </c>
      <c r="Q7614" s="3" t="n">
        <f aca="false">IF(L7614="No-show",1,0)</f>
        <v>0</v>
      </c>
      <c r="R7614" s="29" t="n">
        <f aca="false">IF(L7614="No-show",M7614,0)</f>
        <v>0</v>
      </c>
    </row>
    <row r="7615" customFormat="false" ht="15" hidden="false" customHeight="false" outlineLevel="0" collapsed="false">
      <c r="A7615" s="0" t="s">
        <v>8722</v>
      </c>
      <c r="B7615" s="28" t="n">
        <v>46160</v>
      </c>
      <c r="C7615" s="3" t="s">
        <v>27</v>
      </c>
      <c r="D7615" s="3" t="s">
        <v>262</v>
      </c>
      <c r="E7615" s="3" t="s">
        <v>7389</v>
      </c>
      <c r="F7615" s="3" t="s">
        <v>8</v>
      </c>
      <c r="G7615" s="3" t="s">
        <v>64</v>
      </c>
      <c r="H7615" s="3" t="s">
        <v>48</v>
      </c>
      <c r="I7615" s="3" t="s">
        <v>49</v>
      </c>
      <c r="J7615" s="0" t="n">
        <v>8</v>
      </c>
      <c r="K7615" s="3" t="s">
        <v>32</v>
      </c>
      <c r="L7615" s="3" t="s">
        <v>121</v>
      </c>
      <c r="M7615" s="29" t="n">
        <v>118</v>
      </c>
      <c r="N7615" s="30" t="n">
        <f aca="false">DATE(YEAR(B7615),MONTH(B7615),1)</f>
        <v>46143</v>
      </c>
      <c r="O7615" s="0" t="str">
        <f aca="false">IF(J7615&lt;=2,"0-2 days",IF(J7615&lt;=7,"3-7 days",IF(J7615&lt;=14,"8-14 days",IF(J7615&lt;=21,"15-21 days","22+ days"))))</f>
        <v>8-14 days</v>
      </c>
      <c r="P7615" s="0" t="str">
        <f aca="false">IF(VALUE(LEFT(D7615,2))&lt;10,"Early (7-10 AM)",IF(VALUE(LEFT(D7615,2))&lt;14,"Midday (10 AM-2 PM)",IF(VALUE(LEFT(D7615,2))&lt;16,"Afternoon (2-4 PM)","Late (4-6 PM)")))</f>
        <v>Midday (10 AM-2 PM)</v>
      </c>
      <c r="Q7615" s="3" t="n">
        <f aca="false">IF(L7615="No-show",1,0)</f>
        <v>0</v>
      </c>
      <c r="R7615" s="29" t="n">
        <f aca="false">IF(L7615="No-show",M7615,0)</f>
        <v>0</v>
      </c>
    </row>
    <row r="7616" customFormat="false" ht="15" hidden="false" customHeight="false" outlineLevel="0" collapsed="false">
      <c r="A7616" s="0" t="s">
        <v>8723</v>
      </c>
      <c r="B7616" s="28" t="n">
        <v>46160</v>
      </c>
      <c r="C7616" s="3" t="s">
        <v>27</v>
      </c>
      <c r="D7616" s="3" t="s">
        <v>262</v>
      </c>
      <c r="E7616" s="3" t="s">
        <v>8123</v>
      </c>
      <c r="F7616" s="3" t="s">
        <v>8</v>
      </c>
      <c r="G7616" s="3" t="s">
        <v>64</v>
      </c>
      <c r="H7616" s="3" t="s">
        <v>42</v>
      </c>
      <c r="I7616" s="3" t="s">
        <v>52</v>
      </c>
      <c r="J7616" s="0" t="n">
        <v>8</v>
      </c>
      <c r="K7616" s="3" t="s">
        <v>32</v>
      </c>
      <c r="L7616" s="3" t="s">
        <v>217</v>
      </c>
      <c r="M7616" s="29" t="n">
        <v>72</v>
      </c>
      <c r="N7616" s="30" t="n">
        <f aca="false">DATE(YEAR(B7616),MONTH(B7616),1)</f>
        <v>46143</v>
      </c>
      <c r="O7616" s="0" t="str">
        <f aca="false">IF(J7616&lt;=2,"0-2 days",IF(J7616&lt;=7,"3-7 days",IF(J7616&lt;=14,"8-14 days",IF(J7616&lt;=21,"15-21 days","22+ days"))))</f>
        <v>8-14 days</v>
      </c>
      <c r="P7616" s="0" t="str">
        <f aca="false">IF(VALUE(LEFT(D7616,2))&lt;10,"Early (7-10 AM)",IF(VALUE(LEFT(D7616,2))&lt;14,"Midday (10 AM-2 PM)",IF(VALUE(LEFT(D7616,2))&lt;16,"Afternoon (2-4 PM)","Late (4-6 PM)")))</f>
        <v>Midday (10 AM-2 PM)</v>
      </c>
      <c r="Q7616" s="3" t="n">
        <f aca="false">IF(L7616="No-show",1,0)</f>
        <v>1</v>
      </c>
      <c r="R7616" s="29" t="n">
        <f aca="false">IF(L7616="No-show",M7616,0)</f>
        <v>72</v>
      </c>
    </row>
    <row r="7617" customFormat="false" ht="15" hidden="false" customHeight="false" outlineLevel="0" collapsed="false">
      <c r="A7617" s="0" t="s">
        <v>8724</v>
      </c>
      <c r="B7617" s="28" t="n">
        <v>46160</v>
      </c>
      <c r="C7617" s="3" t="s">
        <v>27</v>
      </c>
      <c r="D7617" s="3" t="s">
        <v>262</v>
      </c>
      <c r="E7617" s="3" t="s">
        <v>8388</v>
      </c>
      <c r="F7617" s="3" t="s">
        <v>7</v>
      </c>
      <c r="G7617" s="3" t="s">
        <v>64</v>
      </c>
      <c r="H7617" s="3" t="s">
        <v>54</v>
      </c>
      <c r="I7617" s="3" t="s">
        <v>46</v>
      </c>
      <c r="J7617" s="0" t="n">
        <v>6</v>
      </c>
      <c r="K7617" s="3" t="s">
        <v>29</v>
      </c>
      <c r="L7617" s="3" t="s">
        <v>121</v>
      </c>
      <c r="M7617" s="29" t="n">
        <v>120</v>
      </c>
      <c r="N7617" s="30" t="n">
        <f aca="false">DATE(YEAR(B7617),MONTH(B7617),1)</f>
        <v>46143</v>
      </c>
      <c r="O7617" s="0" t="str">
        <f aca="false">IF(J7617&lt;=2,"0-2 days",IF(J7617&lt;=7,"3-7 days",IF(J7617&lt;=14,"8-14 days",IF(J7617&lt;=21,"15-21 days","22+ days"))))</f>
        <v>3-7 days</v>
      </c>
      <c r="P7617" s="0" t="str">
        <f aca="false">IF(VALUE(LEFT(D7617,2))&lt;10,"Early (7-10 AM)",IF(VALUE(LEFT(D7617,2))&lt;14,"Midday (10 AM-2 PM)",IF(VALUE(LEFT(D7617,2))&lt;16,"Afternoon (2-4 PM)","Late (4-6 PM)")))</f>
        <v>Midday (10 AM-2 PM)</v>
      </c>
      <c r="Q7617" s="3" t="n">
        <f aca="false">IF(L7617="No-show",1,0)</f>
        <v>0</v>
      </c>
      <c r="R7617" s="29" t="n">
        <f aca="false">IF(L7617="No-show",M7617,0)</f>
        <v>0</v>
      </c>
    </row>
    <row r="7618" customFormat="false" ht="15" hidden="false" customHeight="false" outlineLevel="0" collapsed="false">
      <c r="A7618" s="0" t="s">
        <v>8725</v>
      </c>
      <c r="B7618" s="28" t="n">
        <v>46160</v>
      </c>
      <c r="C7618" s="3" t="s">
        <v>27</v>
      </c>
      <c r="D7618" s="3" t="s">
        <v>171</v>
      </c>
      <c r="E7618" s="3" t="s">
        <v>8167</v>
      </c>
      <c r="F7618" s="3" t="s">
        <v>7</v>
      </c>
      <c r="G7618" s="3" t="s">
        <v>64</v>
      </c>
      <c r="H7618" s="3" t="s">
        <v>54</v>
      </c>
      <c r="I7618" s="3" t="s">
        <v>43</v>
      </c>
      <c r="J7618" s="0" t="n">
        <v>7</v>
      </c>
      <c r="K7618" s="3" t="s">
        <v>29</v>
      </c>
      <c r="L7618" s="3" t="s">
        <v>121</v>
      </c>
      <c r="M7618" s="29" t="n">
        <v>120</v>
      </c>
      <c r="N7618" s="30" t="n">
        <f aca="false">DATE(YEAR(B7618),MONTH(B7618),1)</f>
        <v>46143</v>
      </c>
      <c r="O7618" s="0" t="str">
        <f aca="false">IF(J7618&lt;=2,"0-2 days",IF(J7618&lt;=7,"3-7 days",IF(J7618&lt;=14,"8-14 days",IF(J7618&lt;=21,"15-21 days","22+ days"))))</f>
        <v>3-7 days</v>
      </c>
      <c r="P7618" s="0" t="str">
        <f aca="false">IF(VALUE(LEFT(D7618,2))&lt;10,"Early (7-10 AM)",IF(VALUE(LEFT(D7618,2))&lt;14,"Midday (10 AM-2 PM)",IF(VALUE(LEFT(D7618,2))&lt;16,"Afternoon (2-4 PM)","Late (4-6 PM)")))</f>
        <v>Midday (10 AM-2 PM)</v>
      </c>
      <c r="Q7618" s="3" t="n">
        <f aca="false">IF(L7618="No-show",1,0)</f>
        <v>0</v>
      </c>
      <c r="R7618" s="29" t="n">
        <f aca="false">IF(L7618="No-show",M7618,0)</f>
        <v>0</v>
      </c>
    </row>
    <row r="7619" customFormat="false" ht="15" hidden="false" customHeight="false" outlineLevel="0" collapsed="false">
      <c r="A7619" s="0" t="s">
        <v>8726</v>
      </c>
      <c r="B7619" s="28" t="n">
        <v>46160</v>
      </c>
      <c r="C7619" s="3" t="s">
        <v>27</v>
      </c>
      <c r="D7619" s="3" t="s">
        <v>171</v>
      </c>
      <c r="E7619" s="3" t="s">
        <v>8677</v>
      </c>
      <c r="F7619" s="3" t="s">
        <v>4</v>
      </c>
      <c r="G7619" s="3" t="s">
        <v>64</v>
      </c>
      <c r="H7619" s="3" t="s">
        <v>54</v>
      </c>
      <c r="I7619" s="3" t="s">
        <v>52</v>
      </c>
      <c r="J7619" s="0" t="n">
        <v>14</v>
      </c>
      <c r="K7619" s="3" t="s">
        <v>29</v>
      </c>
      <c r="L7619" s="3" t="s">
        <v>121</v>
      </c>
      <c r="M7619" s="29" t="n">
        <v>120</v>
      </c>
      <c r="N7619" s="30" t="n">
        <f aca="false">DATE(YEAR(B7619),MONTH(B7619),1)</f>
        <v>46143</v>
      </c>
      <c r="O7619" s="0" t="str">
        <f aca="false">IF(J7619&lt;=2,"0-2 days",IF(J7619&lt;=7,"3-7 days",IF(J7619&lt;=14,"8-14 days",IF(J7619&lt;=21,"15-21 days","22+ days"))))</f>
        <v>8-14 days</v>
      </c>
      <c r="P7619" s="0" t="str">
        <f aca="false">IF(VALUE(LEFT(D7619,2))&lt;10,"Early (7-10 AM)",IF(VALUE(LEFT(D7619,2))&lt;14,"Midday (10 AM-2 PM)",IF(VALUE(LEFT(D7619,2))&lt;16,"Afternoon (2-4 PM)","Late (4-6 PM)")))</f>
        <v>Midday (10 AM-2 PM)</v>
      </c>
      <c r="Q7619" s="3" t="n">
        <f aca="false">IF(L7619="No-show",1,0)</f>
        <v>0</v>
      </c>
      <c r="R7619" s="29" t="n">
        <f aca="false">IF(L7619="No-show",M7619,0)</f>
        <v>0</v>
      </c>
    </row>
    <row r="7620" customFormat="false" ht="15" hidden="false" customHeight="false" outlineLevel="0" collapsed="false">
      <c r="A7620" s="0" t="s">
        <v>8727</v>
      </c>
      <c r="B7620" s="28" t="n">
        <v>46160</v>
      </c>
      <c r="C7620" s="3" t="s">
        <v>27</v>
      </c>
      <c r="D7620" s="3" t="s">
        <v>178</v>
      </c>
      <c r="E7620" s="3" t="s">
        <v>8472</v>
      </c>
      <c r="F7620" s="3" t="s">
        <v>3</v>
      </c>
      <c r="G7620" s="3" t="s">
        <v>64</v>
      </c>
      <c r="H7620" s="3" t="s">
        <v>42</v>
      </c>
      <c r="I7620" s="3" t="s">
        <v>43</v>
      </c>
      <c r="J7620" s="0" t="n">
        <v>6</v>
      </c>
      <c r="K7620" s="3" t="s">
        <v>29</v>
      </c>
      <c r="L7620" s="3" t="s">
        <v>121</v>
      </c>
      <c r="M7620" s="29" t="n">
        <v>72</v>
      </c>
      <c r="N7620" s="30" t="n">
        <f aca="false">DATE(YEAR(B7620),MONTH(B7620),1)</f>
        <v>46143</v>
      </c>
      <c r="O7620" s="0" t="str">
        <f aca="false">IF(J7620&lt;=2,"0-2 days",IF(J7620&lt;=7,"3-7 days",IF(J7620&lt;=14,"8-14 days",IF(J7620&lt;=21,"15-21 days","22+ days"))))</f>
        <v>3-7 days</v>
      </c>
      <c r="P7620" s="0" t="str">
        <f aca="false">IF(VALUE(LEFT(D7620,2))&lt;10,"Early (7-10 AM)",IF(VALUE(LEFT(D7620,2))&lt;14,"Midday (10 AM-2 PM)",IF(VALUE(LEFT(D7620,2))&lt;16,"Afternoon (2-4 PM)","Late (4-6 PM)")))</f>
        <v>Midday (10 AM-2 PM)</v>
      </c>
      <c r="Q7620" s="3" t="n">
        <f aca="false">IF(L7620="No-show",1,0)</f>
        <v>0</v>
      </c>
      <c r="R7620" s="29" t="n">
        <f aca="false">IF(L7620="No-show",M7620,0)</f>
        <v>0</v>
      </c>
    </row>
    <row r="7621" customFormat="false" ht="15" hidden="false" customHeight="false" outlineLevel="0" collapsed="false">
      <c r="A7621" s="0" t="s">
        <v>8728</v>
      </c>
      <c r="B7621" s="28" t="n">
        <v>46160</v>
      </c>
      <c r="C7621" s="3" t="s">
        <v>27</v>
      </c>
      <c r="D7621" s="3" t="s">
        <v>183</v>
      </c>
      <c r="E7621" s="3" t="s">
        <v>8454</v>
      </c>
      <c r="F7621" s="3" t="s">
        <v>4</v>
      </c>
      <c r="G7621" s="3" t="s">
        <v>64</v>
      </c>
      <c r="H7621" s="3" t="s">
        <v>51</v>
      </c>
      <c r="I7621" s="3" t="s">
        <v>46</v>
      </c>
      <c r="J7621" s="0" t="n">
        <v>3</v>
      </c>
      <c r="K7621" s="3" t="s">
        <v>29</v>
      </c>
      <c r="L7621" s="3" t="s">
        <v>121</v>
      </c>
      <c r="M7621" s="29" t="n">
        <v>116</v>
      </c>
      <c r="N7621" s="30" t="n">
        <f aca="false">DATE(YEAR(B7621),MONTH(B7621),1)</f>
        <v>46143</v>
      </c>
      <c r="O7621" s="0" t="str">
        <f aca="false">IF(J7621&lt;=2,"0-2 days",IF(J7621&lt;=7,"3-7 days",IF(J7621&lt;=14,"8-14 days",IF(J7621&lt;=21,"15-21 days","22+ days"))))</f>
        <v>3-7 days</v>
      </c>
      <c r="P7621" s="0" t="str">
        <f aca="false">IF(VALUE(LEFT(D7621,2))&lt;10,"Early (7-10 AM)",IF(VALUE(LEFT(D7621,2))&lt;14,"Midday (10 AM-2 PM)",IF(VALUE(LEFT(D7621,2))&lt;16,"Afternoon (2-4 PM)","Late (4-6 PM)")))</f>
        <v>Midday (10 AM-2 PM)</v>
      </c>
      <c r="Q7621" s="3" t="n">
        <f aca="false">IF(L7621="No-show",1,0)</f>
        <v>0</v>
      </c>
      <c r="R7621" s="29" t="n">
        <f aca="false">IF(L7621="No-show",M7621,0)</f>
        <v>0</v>
      </c>
    </row>
    <row r="7622" customFormat="false" ht="15" hidden="false" customHeight="false" outlineLevel="0" collapsed="false">
      <c r="A7622" s="0" t="s">
        <v>8729</v>
      </c>
      <c r="B7622" s="28" t="n">
        <v>46160</v>
      </c>
      <c r="C7622" s="3" t="s">
        <v>27</v>
      </c>
      <c r="D7622" s="3" t="s">
        <v>194</v>
      </c>
      <c r="E7622" s="3" t="s">
        <v>8469</v>
      </c>
      <c r="F7622" s="3" t="s">
        <v>4</v>
      </c>
      <c r="G7622" s="3" t="s">
        <v>64</v>
      </c>
      <c r="H7622" s="3" t="s">
        <v>56</v>
      </c>
      <c r="I7622" s="3" t="s">
        <v>57</v>
      </c>
      <c r="J7622" s="0" t="n">
        <v>8</v>
      </c>
      <c r="K7622" s="3" t="s">
        <v>29</v>
      </c>
      <c r="L7622" s="3" t="s">
        <v>121</v>
      </c>
      <c r="M7622" s="29" t="n">
        <v>115</v>
      </c>
      <c r="N7622" s="30" t="n">
        <f aca="false">DATE(YEAR(B7622),MONTH(B7622),1)</f>
        <v>46143</v>
      </c>
      <c r="O7622" s="0" t="str">
        <f aca="false">IF(J7622&lt;=2,"0-2 days",IF(J7622&lt;=7,"3-7 days",IF(J7622&lt;=14,"8-14 days",IF(J7622&lt;=21,"15-21 days","22+ days"))))</f>
        <v>8-14 days</v>
      </c>
      <c r="P7622" s="0" t="str">
        <f aca="false">IF(VALUE(LEFT(D7622,2))&lt;10,"Early (7-10 AM)",IF(VALUE(LEFT(D7622,2))&lt;14,"Midday (10 AM-2 PM)",IF(VALUE(LEFT(D7622,2))&lt;16,"Afternoon (2-4 PM)","Late (4-6 PM)")))</f>
        <v>Midday (10 AM-2 PM)</v>
      </c>
      <c r="Q7622" s="3" t="n">
        <f aca="false">IF(L7622="No-show",1,0)</f>
        <v>0</v>
      </c>
      <c r="R7622" s="29" t="n">
        <f aca="false">IF(L7622="No-show",M7622,0)</f>
        <v>0</v>
      </c>
    </row>
    <row r="7623" customFormat="false" ht="15" hidden="false" customHeight="false" outlineLevel="0" collapsed="false">
      <c r="A7623" s="0" t="s">
        <v>8730</v>
      </c>
      <c r="B7623" s="28" t="n">
        <v>46160</v>
      </c>
      <c r="C7623" s="3" t="s">
        <v>27</v>
      </c>
      <c r="D7623" s="3" t="s">
        <v>194</v>
      </c>
      <c r="E7623" s="3" t="s">
        <v>8579</v>
      </c>
      <c r="F7623" s="3" t="s">
        <v>7</v>
      </c>
      <c r="G7623" s="3" t="s">
        <v>64</v>
      </c>
      <c r="H7623" s="3" t="s">
        <v>54</v>
      </c>
      <c r="I7623" s="3" t="s">
        <v>59</v>
      </c>
      <c r="J7623" s="0" t="n">
        <v>3</v>
      </c>
      <c r="K7623" s="3" t="s">
        <v>29</v>
      </c>
      <c r="L7623" s="3" t="s">
        <v>284</v>
      </c>
      <c r="M7623" s="29" t="n">
        <v>120</v>
      </c>
      <c r="N7623" s="30" t="n">
        <f aca="false">DATE(YEAR(B7623),MONTH(B7623),1)</f>
        <v>46143</v>
      </c>
      <c r="O7623" s="0" t="str">
        <f aca="false">IF(J7623&lt;=2,"0-2 days",IF(J7623&lt;=7,"3-7 days",IF(J7623&lt;=14,"8-14 days",IF(J7623&lt;=21,"15-21 days","22+ days"))))</f>
        <v>3-7 days</v>
      </c>
      <c r="P7623" s="0" t="str">
        <f aca="false">IF(VALUE(LEFT(D7623,2))&lt;10,"Early (7-10 AM)",IF(VALUE(LEFT(D7623,2))&lt;14,"Midday (10 AM-2 PM)",IF(VALUE(LEFT(D7623,2))&lt;16,"Afternoon (2-4 PM)","Late (4-6 PM)")))</f>
        <v>Midday (10 AM-2 PM)</v>
      </c>
      <c r="Q7623" s="3" t="n">
        <f aca="false">IF(L7623="No-show",1,0)</f>
        <v>0</v>
      </c>
      <c r="R7623" s="29" t="n">
        <f aca="false">IF(L7623="No-show",M7623,0)</f>
        <v>0</v>
      </c>
    </row>
    <row r="7624" customFormat="false" ht="15" hidden="false" customHeight="false" outlineLevel="0" collapsed="false">
      <c r="A7624" s="0" t="s">
        <v>8731</v>
      </c>
      <c r="B7624" s="28" t="n">
        <v>46160</v>
      </c>
      <c r="C7624" s="3" t="s">
        <v>27</v>
      </c>
      <c r="D7624" s="3" t="s">
        <v>194</v>
      </c>
      <c r="E7624" s="3" t="s">
        <v>7892</v>
      </c>
      <c r="F7624" s="3" t="s">
        <v>8</v>
      </c>
      <c r="G7624" s="3" t="s">
        <v>66</v>
      </c>
      <c r="H7624" s="3" t="s">
        <v>51</v>
      </c>
      <c r="I7624" s="3" t="s">
        <v>43</v>
      </c>
      <c r="J7624" s="0" t="n">
        <v>5</v>
      </c>
      <c r="K7624" s="3" t="s">
        <v>29</v>
      </c>
      <c r="L7624" s="3" t="s">
        <v>121</v>
      </c>
      <c r="M7624" s="29" t="n">
        <v>116</v>
      </c>
      <c r="N7624" s="30" t="n">
        <f aca="false">DATE(YEAR(B7624),MONTH(B7624),1)</f>
        <v>46143</v>
      </c>
      <c r="O7624" s="0" t="str">
        <f aca="false">IF(J7624&lt;=2,"0-2 days",IF(J7624&lt;=7,"3-7 days",IF(J7624&lt;=14,"8-14 days",IF(J7624&lt;=21,"15-21 days","22+ days"))))</f>
        <v>3-7 days</v>
      </c>
      <c r="P7624" s="0" t="str">
        <f aca="false">IF(VALUE(LEFT(D7624,2))&lt;10,"Early (7-10 AM)",IF(VALUE(LEFT(D7624,2))&lt;14,"Midday (10 AM-2 PM)",IF(VALUE(LEFT(D7624,2))&lt;16,"Afternoon (2-4 PM)","Late (4-6 PM)")))</f>
        <v>Midday (10 AM-2 PM)</v>
      </c>
      <c r="Q7624" s="3" t="n">
        <f aca="false">IF(L7624="No-show",1,0)</f>
        <v>0</v>
      </c>
      <c r="R7624" s="29" t="n">
        <f aca="false">IF(L7624="No-show",M7624,0)</f>
        <v>0</v>
      </c>
    </row>
    <row r="7625" customFormat="false" ht="15" hidden="false" customHeight="false" outlineLevel="0" collapsed="false">
      <c r="A7625" s="0" t="s">
        <v>8732</v>
      </c>
      <c r="B7625" s="28" t="n">
        <v>46160</v>
      </c>
      <c r="C7625" s="3" t="s">
        <v>27</v>
      </c>
      <c r="D7625" s="3" t="s">
        <v>201</v>
      </c>
      <c r="E7625" s="3" t="s">
        <v>7643</v>
      </c>
      <c r="F7625" s="3" t="s">
        <v>8</v>
      </c>
      <c r="G7625" s="3" t="s">
        <v>64</v>
      </c>
      <c r="H7625" s="3" t="s">
        <v>54</v>
      </c>
      <c r="I7625" s="3" t="s">
        <v>52</v>
      </c>
      <c r="J7625" s="0" t="n">
        <v>3</v>
      </c>
      <c r="K7625" s="3" t="s">
        <v>32</v>
      </c>
      <c r="L7625" s="3" t="s">
        <v>121</v>
      </c>
      <c r="M7625" s="29" t="n">
        <v>120</v>
      </c>
      <c r="N7625" s="30" t="n">
        <f aca="false">DATE(YEAR(B7625),MONTH(B7625),1)</f>
        <v>46143</v>
      </c>
      <c r="O7625" s="0" t="str">
        <f aca="false">IF(J7625&lt;=2,"0-2 days",IF(J7625&lt;=7,"3-7 days",IF(J7625&lt;=14,"8-14 days",IF(J7625&lt;=21,"15-21 days","22+ days"))))</f>
        <v>3-7 days</v>
      </c>
      <c r="P7625" s="0" t="str">
        <f aca="false">IF(VALUE(LEFT(D7625,2))&lt;10,"Early (7-10 AM)",IF(VALUE(LEFT(D7625,2))&lt;14,"Midday (10 AM-2 PM)",IF(VALUE(LEFT(D7625,2))&lt;16,"Afternoon (2-4 PM)","Late (4-6 PM)")))</f>
        <v>Afternoon (2-4 PM)</v>
      </c>
      <c r="Q7625" s="3" t="n">
        <f aca="false">IF(L7625="No-show",1,0)</f>
        <v>0</v>
      </c>
      <c r="R7625" s="29" t="n">
        <f aca="false">IF(L7625="No-show",M7625,0)</f>
        <v>0</v>
      </c>
    </row>
    <row r="7626" customFormat="false" ht="15" hidden="false" customHeight="false" outlineLevel="0" collapsed="false">
      <c r="A7626" s="0" t="s">
        <v>8733</v>
      </c>
      <c r="B7626" s="28" t="n">
        <v>46160</v>
      </c>
      <c r="C7626" s="3" t="s">
        <v>27</v>
      </c>
      <c r="D7626" s="3" t="s">
        <v>204</v>
      </c>
      <c r="E7626" s="3" t="s">
        <v>8646</v>
      </c>
      <c r="F7626" s="3" t="s">
        <v>4</v>
      </c>
      <c r="G7626" s="3" t="s">
        <v>64</v>
      </c>
      <c r="H7626" s="3" t="s">
        <v>58</v>
      </c>
      <c r="I7626" s="3" t="s">
        <v>52</v>
      </c>
      <c r="J7626" s="0" t="n">
        <v>17</v>
      </c>
      <c r="K7626" s="3" t="s">
        <v>29</v>
      </c>
      <c r="L7626" s="3" t="s">
        <v>121</v>
      </c>
      <c r="M7626" s="29" t="n">
        <v>105</v>
      </c>
      <c r="N7626" s="30" t="n">
        <f aca="false">DATE(YEAR(B7626),MONTH(B7626),1)</f>
        <v>46143</v>
      </c>
      <c r="O7626" s="0" t="str">
        <f aca="false">IF(J7626&lt;=2,"0-2 days",IF(J7626&lt;=7,"3-7 days",IF(J7626&lt;=14,"8-14 days",IF(J7626&lt;=21,"15-21 days","22+ days"))))</f>
        <v>15-21 days</v>
      </c>
      <c r="P7626" s="0" t="str">
        <f aca="false">IF(VALUE(LEFT(D7626,2))&lt;10,"Early (7-10 AM)",IF(VALUE(LEFT(D7626,2))&lt;14,"Midday (10 AM-2 PM)",IF(VALUE(LEFT(D7626,2))&lt;16,"Afternoon (2-4 PM)","Late (4-6 PM)")))</f>
        <v>Afternoon (2-4 PM)</v>
      </c>
      <c r="Q7626" s="3" t="n">
        <f aca="false">IF(L7626="No-show",1,0)</f>
        <v>0</v>
      </c>
      <c r="R7626" s="29" t="n">
        <f aca="false">IF(L7626="No-show",M7626,0)</f>
        <v>0</v>
      </c>
    </row>
    <row r="7627" customFormat="false" ht="15" hidden="false" customHeight="false" outlineLevel="0" collapsed="false">
      <c r="A7627" s="0" t="s">
        <v>8734</v>
      </c>
      <c r="B7627" s="28" t="n">
        <v>46160</v>
      </c>
      <c r="C7627" s="3" t="s">
        <v>27</v>
      </c>
      <c r="D7627" s="3" t="s">
        <v>204</v>
      </c>
      <c r="E7627" s="3" t="s">
        <v>8652</v>
      </c>
      <c r="F7627" s="3" t="s">
        <v>7</v>
      </c>
      <c r="G7627" s="3" t="s">
        <v>64</v>
      </c>
      <c r="H7627" s="3" t="s">
        <v>42</v>
      </c>
      <c r="I7627" s="3" t="s">
        <v>43</v>
      </c>
      <c r="J7627" s="0" t="n">
        <v>4</v>
      </c>
      <c r="K7627" s="3" t="s">
        <v>29</v>
      </c>
      <c r="L7627" s="3" t="s">
        <v>121</v>
      </c>
      <c r="M7627" s="29" t="n">
        <v>72</v>
      </c>
      <c r="N7627" s="30" t="n">
        <f aca="false">DATE(YEAR(B7627),MONTH(B7627),1)</f>
        <v>46143</v>
      </c>
      <c r="O7627" s="0" t="str">
        <f aca="false">IF(J7627&lt;=2,"0-2 days",IF(J7627&lt;=7,"3-7 days",IF(J7627&lt;=14,"8-14 days",IF(J7627&lt;=21,"15-21 days","22+ days"))))</f>
        <v>3-7 days</v>
      </c>
      <c r="P7627" s="0" t="str">
        <f aca="false">IF(VALUE(LEFT(D7627,2))&lt;10,"Early (7-10 AM)",IF(VALUE(LEFT(D7627,2))&lt;14,"Midday (10 AM-2 PM)",IF(VALUE(LEFT(D7627,2))&lt;16,"Afternoon (2-4 PM)","Late (4-6 PM)")))</f>
        <v>Afternoon (2-4 PM)</v>
      </c>
      <c r="Q7627" s="3" t="n">
        <f aca="false">IF(L7627="No-show",1,0)</f>
        <v>0</v>
      </c>
      <c r="R7627" s="29" t="n">
        <f aca="false">IF(L7627="No-show",M7627,0)</f>
        <v>0</v>
      </c>
    </row>
    <row r="7628" customFormat="false" ht="15" hidden="false" customHeight="false" outlineLevel="0" collapsed="false">
      <c r="A7628" s="0" t="s">
        <v>8735</v>
      </c>
      <c r="B7628" s="28" t="n">
        <v>46160</v>
      </c>
      <c r="C7628" s="3" t="s">
        <v>27</v>
      </c>
      <c r="D7628" s="3" t="s">
        <v>204</v>
      </c>
      <c r="E7628" s="3" t="s">
        <v>8110</v>
      </c>
      <c r="F7628" s="3" t="s">
        <v>3</v>
      </c>
      <c r="G7628" s="3" t="s">
        <v>64</v>
      </c>
      <c r="H7628" s="3" t="s">
        <v>54</v>
      </c>
      <c r="I7628" s="3" t="s">
        <v>52</v>
      </c>
      <c r="J7628" s="0" t="n">
        <v>9</v>
      </c>
      <c r="K7628" s="3" t="s">
        <v>32</v>
      </c>
      <c r="L7628" s="3" t="s">
        <v>129</v>
      </c>
      <c r="M7628" s="29" t="n">
        <v>120</v>
      </c>
      <c r="N7628" s="30" t="n">
        <f aca="false">DATE(YEAR(B7628),MONTH(B7628),1)</f>
        <v>46143</v>
      </c>
      <c r="O7628" s="0" t="str">
        <f aca="false">IF(J7628&lt;=2,"0-2 days",IF(J7628&lt;=7,"3-7 days",IF(J7628&lt;=14,"8-14 days",IF(J7628&lt;=21,"15-21 days","22+ days"))))</f>
        <v>8-14 days</v>
      </c>
      <c r="P7628" s="0" t="str">
        <f aca="false">IF(VALUE(LEFT(D7628,2))&lt;10,"Early (7-10 AM)",IF(VALUE(LEFT(D7628,2))&lt;14,"Midday (10 AM-2 PM)",IF(VALUE(LEFT(D7628,2))&lt;16,"Afternoon (2-4 PM)","Late (4-6 PM)")))</f>
        <v>Afternoon (2-4 PM)</v>
      </c>
      <c r="Q7628" s="3" t="n">
        <f aca="false">IF(L7628="No-show",1,0)</f>
        <v>0</v>
      </c>
      <c r="R7628" s="29" t="n">
        <f aca="false">IF(L7628="No-show",M7628,0)</f>
        <v>0</v>
      </c>
    </row>
    <row r="7629" customFormat="false" ht="15" hidden="false" customHeight="false" outlineLevel="0" collapsed="false">
      <c r="A7629" s="0" t="s">
        <v>8736</v>
      </c>
      <c r="B7629" s="28" t="n">
        <v>46160</v>
      </c>
      <c r="C7629" s="3" t="s">
        <v>27</v>
      </c>
      <c r="D7629" s="3" t="s">
        <v>204</v>
      </c>
      <c r="E7629" s="3" t="s">
        <v>8737</v>
      </c>
      <c r="F7629" s="3" t="s">
        <v>7</v>
      </c>
      <c r="G7629" s="3" t="s">
        <v>63</v>
      </c>
      <c r="H7629" s="3" t="s">
        <v>54</v>
      </c>
      <c r="I7629" s="3" t="s">
        <v>59</v>
      </c>
      <c r="J7629" s="0" t="n">
        <v>12</v>
      </c>
      <c r="K7629" s="3" t="s">
        <v>32</v>
      </c>
      <c r="L7629" s="3" t="s">
        <v>217</v>
      </c>
      <c r="M7629" s="29" t="n">
        <v>192</v>
      </c>
      <c r="N7629" s="30" t="n">
        <f aca="false">DATE(YEAR(B7629),MONTH(B7629),1)</f>
        <v>46143</v>
      </c>
      <c r="O7629" s="0" t="str">
        <f aca="false">IF(J7629&lt;=2,"0-2 days",IF(J7629&lt;=7,"3-7 days",IF(J7629&lt;=14,"8-14 days",IF(J7629&lt;=21,"15-21 days","22+ days"))))</f>
        <v>8-14 days</v>
      </c>
      <c r="P7629" s="0" t="str">
        <f aca="false">IF(VALUE(LEFT(D7629,2))&lt;10,"Early (7-10 AM)",IF(VALUE(LEFT(D7629,2))&lt;14,"Midday (10 AM-2 PM)",IF(VALUE(LEFT(D7629,2))&lt;16,"Afternoon (2-4 PM)","Late (4-6 PM)")))</f>
        <v>Afternoon (2-4 PM)</v>
      </c>
      <c r="Q7629" s="3" t="n">
        <f aca="false">IF(L7629="No-show",1,0)</f>
        <v>1</v>
      </c>
      <c r="R7629" s="29" t="n">
        <f aca="false">IF(L7629="No-show",M7629,0)</f>
        <v>192</v>
      </c>
    </row>
    <row r="7630" customFormat="false" ht="15" hidden="false" customHeight="false" outlineLevel="0" collapsed="false">
      <c r="A7630" s="0" t="s">
        <v>8738</v>
      </c>
      <c r="B7630" s="28" t="n">
        <v>46160</v>
      </c>
      <c r="C7630" s="3" t="s">
        <v>27</v>
      </c>
      <c r="D7630" s="3" t="s">
        <v>298</v>
      </c>
      <c r="E7630" s="3" t="s">
        <v>8361</v>
      </c>
      <c r="F7630" s="3" t="s">
        <v>4</v>
      </c>
      <c r="G7630" s="3" t="s">
        <v>64</v>
      </c>
      <c r="H7630" s="3" t="s">
        <v>48</v>
      </c>
      <c r="I7630" s="3" t="s">
        <v>46</v>
      </c>
      <c r="J7630" s="0" t="n">
        <v>5</v>
      </c>
      <c r="K7630" s="3" t="s">
        <v>29</v>
      </c>
      <c r="L7630" s="3" t="s">
        <v>217</v>
      </c>
      <c r="M7630" s="29" t="n">
        <v>118</v>
      </c>
      <c r="N7630" s="30" t="n">
        <f aca="false">DATE(YEAR(B7630),MONTH(B7630),1)</f>
        <v>46143</v>
      </c>
      <c r="O7630" s="0" t="str">
        <f aca="false">IF(J7630&lt;=2,"0-2 days",IF(J7630&lt;=7,"3-7 days",IF(J7630&lt;=14,"8-14 days",IF(J7630&lt;=21,"15-21 days","22+ days"))))</f>
        <v>3-7 days</v>
      </c>
      <c r="P7630" s="0" t="str">
        <f aca="false">IF(VALUE(LEFT(D7630,2))&lt;10,"Early (7-10 AM)",IF(VALUE(LEFT(D7630,2))&lt;14,"Midday (10 AM-2 PM)",IF(VALUE(LEFT(D7630,2))&lt;16,"Afternoon (2-4 PM)","Late (4-6 PM)")))</f>
        <v>Afternoon (2-4 PM)</v>
      </c>
      <c r="Q7630" s="3" t="n">
        <f aca="false">IF(L7630="No-show",1,0)</f>
        <v>1</v>
      </c>
      <c r="R7630" s="29" t="n">
        <f aca="false">IF(L7630="No-show",M7630,0)</f>
        <v>118</v>
      </c>
    </row>
    <row r="7631" customFormat="false" ht="15" hidden="false" customHeight="false" outlineLevel="0" collapsed="false">
      <c r="A7631" s="0" t="s">
        <v>8739</v>
      </c>
      <c r="B7631" s="28" t="n">
        <v>46160</v>
      </c>
      <c r="C7631" s="3" t="s">
        <v>27</v>
      </c>
      <c r="D7631" s="3" t="s">
        <v>298</v>
      </c>
      <c r="E7631" s="3" t="s">
        <v>8225</v>
      </c>
      <c r="F7631" s="3" t="s">
        <v>3</v>
      </c>
      <c r="G7631" s="3" t="s">
        <v>64</v>
      </c>
      <c r="H7631" s="3" t="s">
        <v>58</v>
      </c>
      <c r="I7631" s="3" t="s">
        <v>52</v>
      </c>
      <c r="J7631" s="0" t="n">
        <v>2</v>
      </c>
      <c r="K7631" s="3" t="s">
        <v>29</v>
      </c>
      <c r="L7631" s="3" t="s">
        <v>217</v>
      </c>
      <c r="M7631" s="29" t="n">
        <v>105</v>
      </c>
      <c r="N7631" s="30" t="n">
        <f aca="false">DATE(YEAR(B7631),MONTH(B7631),1)</f>
        <v>46143</v>
      </c>
      <c r="O7631" s="0" t="str">
        <f aca="false">IF(J7631&lt;=2,"0-2 days",IF(J7631&lt;=7,"3-7 days",IF(J7631&lt;=14,"8-14 days",IF(J7631&lt;=21,"15-21 days","22+ days"))))</f>
        <v>0-2 days</v>
      </c>
      <c r="P7631" s="0" t="str">
        <f aca="false">IF(VALUE(LEFT(D7631,2))&lt;10,"Early (7-10 AM)",IF(VALUE(LEFT(D7631,2))&lt;14,"Midday (10 AM-2 PM)",IF(VALUE(LEFT(D7631,2))&lt;16,"Afternoon (2-4 PM)","Late (4-6 PM)")))</f>
        <v>Afternoon (2-4 PM)</v>
      </c>
      <c r="Q7631" s="3" t="n">
        <f aca="false">IF(L7631="No-show",1,0)</f>
        <v>1</v>
      </c>
      <c r="R7631" s="29" t="n">
        <f aca="false">IF(L7631="No-show",M7631,0)</f>
        <v>105</v>
      </c>
    </row>
    <row r="7632" customFormat="false" ht="15" hidden="false" customHeight="false" outlineLevel="0" collapsed="false">
      <c r="A7632" s="0" t="s">
        <v>8740</v>
      </c>
      <c r="B7632" s="28" t="n">
        <v>46160</v>
      </c>
      <c r="C7632" s="3" t="s">
        <v>27</v>
      </c>
      <c r="D7632" s="3" t="s">
        <v>298</v>
      </c>
      <c r="E7632" s="3" t="s">
        <v>7527</v>
      </c>
      <c r="F7632" s="3" t="s">
        <v>7</v>
      </c>
      <c r="G7632" s="3" t="s">
        <v>64</v>
      </c>
      <c r="H7632" s="3" t="s">
        <v>56</v>
      </c>
      <c r="I7632" s="3" t="s">
        <v>46</v>
      </c>
      <c r="J7632" s="0" t="n">
        <v>5</v>
      </c>
      <c r="K7632" s="3" t="s">
        <v>32</v>
      </c>
      <c r="L7632" s="3" t="s">
        <v>121</v>
      </c>
      <c r="M7632" s="29" t="n">
        <v>115</v>
      </c>
      <c r="N7632" s="30" t="n">
        <f aca="false">DATE(YEAR(B7632),MONTH(B7632),1)</f>
        <v>46143</v>
      </c>
      <c r="O7632" s="0" t="str">
        <f aca="false">IF(J7632&lt;=2,"0-2 days",IF(J7632&lt;=7,"3-7 days",IF(J7632&lt;=14,"8-14 days",IF(J7632&lt;=21,"15-21 days","22+ days"))))</f>
        <v>3-7 days</v>
      </c>
      <c r="P7632" s="0" t="str">
        <f aca="false">IF(VALUE(LEFT(D7632,2))&lt;10,"Early (7-10 AM)",IF(VALUE(LEFT(D7632,2))&lt;14,"Midday (10 AM-2 PM)",IF(VALUE(LEFT(D7632,2))&lt;16,"Afternoon (2-4 PM)","Late (4-6 PM)")))</f>
        <v>Afternoon (2-4 PM)</v>
      </c>
      <c r="Q7632" s="3" t="n">
        <f aca="false">IF(L7632="No-show",1,0)</f>
        <v>0</v>
      </c>
      <c r="R7632" s="29" t="n">
        <f aca="false">IF(L7632="No-show",M7632,0)</f>
        <v>0</v>
      </c>
    </row>
    <row r="7633" customFormat="false" ht="15" hidden="false" customHeight="false" outlineLevel="0" collapsed="false">
      <c r="A7633" s="0" t="s">
        <v>8741</v>
      </c>
      <c r="B7633" s="28" t="n">
        <v>46160</v>
      </c>
      <c r="C7633" s="3" t="s">
        <v>27</v>
      </c>
      <c r="D7633" s="3" t="s">
        <v>212</v>
      </c>
      <c r="E7633" s="3" t="s">
        <v>8605</v>
      </c>
      <c r="F7633" s="3" t="s">
        <v>3</v>
      </c>
      <c r="G7633" s="3" t="s">
        <v>64</v>
      </c>
      <c r="H7633" s="3" t="s">
        <v>54</v>
      </c>
      <c r="I7633" s="3" t="s">
        <v>59</v>
      </c>
      <c r="J7633" s="0" t="n">
        <v>2</v>
      </c>
      <c r="K7633" s="3" t="s">
        <v>29</v>
      </c>
      <c r="L7633" s="3" t="s">
        <v>121</v>
      </c>
      <c r="M7633" s="29" t="n">
        <v>120</v>
      </c>
      <c r="N7633" s="30" t="n">
        <f aca="false">DATE(YEAR(B7633),MONTH(B7633),1)</f>
        <v>46143</v>
      </c>
      <c r="O7633" s="0" t="str">
        <f aca="false">IF(J7633&lt;=2,"0-2 days",IF(J7633&lt;=7,"3-7 days",IF(J7633&lt;=14,"8-14 days",IF(J7633&lt;=21,"15-21 days","22+ days"))))</f>
        <v>0-2 days</v>
      </c>
      <c r="P7633" s="0" t="str">
        <f aca="false">IF(VALUE(LEFT(D7633,2))&lt;10,"Early (7-10 AM)",IF(VALUE(LEFT(D7633,2))&lt;14,"Midday (10 AM-2 PM)",IF(VALUE(LEFT(D7633,2))&lt;16,"Afternoon (2-4 PM)","Late (4-6 PM)")))</f>
        <v>Late (4-6 PM)</v>
      </c>
      <c r="Q7633" s="3" t="n">
        <f aca="false">IF(L7633="No-show",1,0)</f>
        <v>0</v>
      </c>
      <c r="R7633" s="29" t="n">
        <f aca="false">IF(L7633="No-show",M7633,0)</f>
        <v>0</v>
      </c>
    </row>
    <row r="7634" customFormat="false" ht="15" hidden="false" customHeight="false" outlineLevel="0" collapsed="false">
      <c r="A7634" s="0" t="s">
        <v>8742</v>
      </c>
      <c r="B7634" s="28" t="n">
        <v>46160</v>
      </c>
      <c r="C7634" s="3" t="s">
        <v>27</v>
      </c>
      <c r="D7634" s="3" t="s">
        <v>212</v>
      </c>
      <c r="E7634" s="3" t="s">
        <v>8214</v>
      </c>
      <c r="F7634" s="3" t="s">
        <v>8</v>
      </c>
      <c r="G7634" s="3" t="s">
        <v>64</v>
      </c>
      <c r="H7634" s="3" t="s">
        <v>58</v>
      </c>
      <c r="I7634" s="3" t="s">
        <v>43</v>
      </c>
      <c r="J7634" s="0" t="n">
        <v>23</v>
      </c>
      <c r="K7634" s="3" t="s">
        <v>29</v>
      </c>
      <c r="L7634" s="3" t="s">
        <v>121</v>
      </c>
      <c r="M7634" s="29" t="n">
        <v>105</v>
      </c>
      <c r="N7634" s="30" t="n">
        <f aca="false">DATE(YEAR(B7634),MONTH(B7634),1)</f>
        <v>46143</v>
      </c>
      <c r="O7634" s="0" t="str">
        <f aca="false">IF(J7634&lt;=2,"0-2 days",IF(J7634&lt;=7,"3-7 days",IF(J7634&lt;=14,"8-14 days",IF(J7634&lt;=21,"15-21 days","22+ days"))))</f>
        <v>22+ days</v>
      </c>
      <c r="P7634" s="0" t="str">
        <f aca="false">IF(VALUE(LEFT(D7634,2))&lt;10,"Early (7-10 AM)",IF(VALUE(LEFT(D7634,2))&lt;14,"Midday (10 AM-2 PM)",IF(VALUE(LEFT(D7634,2))&lt;16,"Afternoon (2-4 PM)","Late (4-6 PM)")))</f>
        <v>Late (4-6 PM)</v>
      </c>
      <c r="Q7634" s="3" t="n">
        <f aca="false">IF(L7634="No-show",1,0)</f>
        <v>0</v>
      </c>
      <c r="R7634" s="29" t="n">
        <f aca="false">IF(L7634="No-show",M7634,0)</f>
        <v>0</v>
      </c>
    </row>
    <row r="7635" customFormat="false" ht="15" hidden="false" customHeight="false" outlineLevel="0" collapsed="false">
      <c r="A7635" s="0" t="s">
        <v>8743</v>
      </c>
      <c r="B7635" s="28" t="n">
        <v>46160</v>
      </c>
      <c r="C7635" s="3" t="s">
        <v>27</v>
      </c>
      <c r="D7635" s="3" t="s">
        <v>212</v>
      </c>
      <c r="E7635" s="3" t="s">
        <v>8481</v>
      </c>
      <c r="F7635" s="3" t="s">
        <v>4</v>
      </c>
      <c r="G7635" s="3" t="s">
        <v>64</v>
      </c>
      <c r="H7635" s="3" t="s">
        <v>45</v>
      </c>
      <c r="I7635" s="3" t="s">
        <v>43</v>
      </c>
      <c r="J7635" s="0" t="n">
        <v>5</v>
      </c>
      <c r="K7635" s="3" t="s">
        <v>32</v>
      </c>
      <c r="L7635" s="3" t="s">
        <v>284</v>
      </c>
      <c r="M7635" s="29" t="n">
        <v>95</v>
      </c>
      <c r="N7635" s="30" t="n">
        <f aca="false">DATE(YEAR(B7635),MONTH(B7635),1)</f>
        <v>46143</v>
      </c>
      <c r="O7635" s="0" t="str">
        <f aca="false">IF(J7635&lt;=2,"0-2 days",IF(J7635&lt;=7,"3-7 days",IF(J7635&lt;=14,"8-14 days",IF(J7635&lt;=21,"15-21 days","22+ days"))))</f>
        <v>3-7 days</v>
      </c>
      <c r="P7635" s="0" t="str">
        <f aca="false">IF(VALUE(LEFT(D7635,2))&lt;10,"Early (7-10 AM)",IF(VALUE(LEFT(D7635,2))&lt;14,"Midday (10 AM-2 PM)",IF(VALUE(LEFT(D7635,2))&lt;16,"Afternoon (2-4 PM)","Late (4-6 PM)")))</f>
        <v>Late (4-6 PM)</v>
      </c>
      <c r="Q7635" s="3" t="n">
        <f aca="false">IF(L7635="No-show",1,0)</f>
        <v>0</v>
      </c>
      <c r="R7635" s="29" t="n">
        <f aca="false">IF(L7635="No-show",M7635,0)</f>
        <v>0</v>
      </c>
    </row>
    <row r="7636" customFormat="false" ht="15" hidden="false" customHeight="false" outlineLevel="0" collapsed="false">
      <c r="A7636" s="0" t="s">
        <v>8744</v>
      </c>
      <c r="B7636" s="28" t="n">
        <v>46160</v>
      </c>
      <c r="C7636" s="3" t="s">
        <v>27</v>
      </c>
      <c r="D7636" s="3" t="s">
        <v>212</v>
      </c>
      <c r="E7636" s="3" t="s">
        <v>8611</v>
      </c>
      <c r="F7636" s="3" t="s">
        <v>7</v>
      </c>
      <c r="G7636" s="3" t="s">
        <v>64</v>
      </c>
      <c r="H7636" s="3" t="s">
        <v>42</v>
      </c>
      <c r="I7636" s="3" t="s">
        <v>52</v>
      </c>
      <c r="J7636" s="0" t="n">
        <v>5</v>
      </c>
      <c r="K7636" s="3" t="s">
        <v>32</v>
      </c>
      <c r="L7636" s="3" t="s">
        <v>121</v>
      </c>
      <c r="M7636" s="29" t="n">
        <v>72</v>
      </c>
      <c r="N7636" s="30" t="n">
        <f aca="false">DATE(YEAR(B7636),MONTH(B7636),1)</f>
        <v>46143</v>
      </c>
      <c r="O7636" s="0" t="str">
        <f aca="false">IF(J7636&lt;=2,"0-2 days",IF(J7636&lt;=7,"3-7 days",IF(J7636&lt;=14,"8-14 days",IF(J7636&lt;=21,"15-21 days","22+ days"))))</f>
        <v>3-7 days</v>
      </c>
      <c r="P7636" s="0" t="str">
        <f aca="false">IF(VALUE(LEFT(D7636,2))&lt;10,"Early (7-10 AM)",IF(VALUE(LEFT(D7636,2))&lt;14,"Midday (10 AM-2 PM)",IF(VALUE(LEFT(D7636,2))&lt;16,"Afternoon (2-4 PM)","Late (4-6 PM)")))</f>
        <v>Late (4-6 PM)</v>
      </c>
      <c r="Q7636" s="3" t="n">
        <f aca="false">IF(L7636="No-show",1,0)</f>
        <v>0</v>
      </c>
      <c r="R7636" s="29" t="n">
        <f aca="false">IF(L7636="No-show",M7636,0)</f>
        <v>0</v>
      </c>
    </row>
    <row r="7637" customFormat="false" ht="15" hidden="false" customHeight="false" outlineLevel="0" collapsed="false">
      <c r="A7637" s="0" t="s">
        <v>8745</v>
      </c>
      <c r="B7637" s="28" t="n">
        <v>46160</v>
      </c>
      <c r="C7637" s="3" t="s">
        <v>27</v>
      </c>
      <c r="D7637" s="3" t="s">
        <v>219</v>
      </c>
      <c r="E7637" s="3" t="s">
        <v>7971</v>
      </c>
      <c r="F7637" s="3" t="s">
        <v>4</v>
      </c>
      <c r="G7637" s="3" t="s">
        <v>64</v>
      </c>
      <c r="H7637" s="3" t="s">
        <v>48</v>
      </c>
      <c r="I7637" s="3" t="s">
        <v>46</v>
      </c>
      <c r="J7637" s="0" t="n">
        <v>10</v>
      </c>
      <c r="K7637" s="3" t="s">
        <v>29</v>
      </c>
      <c r="L7637" s="3" t="s">
        <v>121</v>
      </c>
      <c r="M7637" s="29" t="n">
        <v>118</v>
      </c>
      <c r="N7637" s="30" t="n">
        <f aca="false">DATE(YEAR(B7637),MONTH(B7637),1)</f>
        <v>46143</v>
      </c>
      <c r="O7637" s="0" t="str">
        <f aca="false">IF(J7637&lt;=2,"0-2 days",IF(J7637&lt;=7,"3-7 days",IF(J7637&lt;=14,"8-14 days",IF(J7637&lt;=21,"15-21 days","22+ days"))))</f>
        <v>8-14 days</v>
      </c>
      <c r="P7637" s="0" t="str">
        <f aca="false">IF(VALUE(LEFT(D7637,2))&lt;10,"Early (7-10 AM)",IF(VALUE(LEFT(D7637,2))&lt;14,"Midday (10 AM-2 PM)",IF(VALUE(LEFT(D7637,2))&lt;16,"Afternoon (2-4 PM)","Late (4-6 PM)")))</f>
        <v>Late (4-6 PM)</v>
      </c>
      <c r="Q7637" s="3" t="n">
        <f aca="false">IF(L7637="No-show",1,0)</f>
        <v>0</v>
      </c>
      <c r="R7637" s="29" t="n">
        <f aca="false">IF(L7637="No-show",M7637,0)</f>
        <v>0</v>
      </c>
    </row>
    <row r="7638" customFormat="false" ht="15" hidden="false" customHeight="false" outlineLevel="0" collapsed="false">
      <c r="A7638" s="0" t="s">
        <v>8746</v>
      </c>
      <c r="B7638" s="28" t="n">
        <v>46160</v>
      </c>
      <c r="C7638" s="3" t="s">
        <v>27</v>
      </c>
      <c r="D7638" s="3" t="s">
        <v>219</v>
      </c>
      <c r="E7638" s="3" t="s">
        <v>8747</v>
      </c>
      <c r="F7638" s="3" t="s">
        <v>8</v>
      </c>
      <c r="G7638" s="3" t="s">
        <v>63</v>
      </c>
      <c r="H7638" s="3" t="s">
        <v>60</v>
      </c>
      <c r="I7638" s="3" t="s">
        <v>52</v>
      </c>
      <c r="J7638" s="0" t="n">
        <v>16</v>
      </c>
      <c r="K7638" s="3" t="s">
        <v>29</v>
      </c>
      <c r="L7638" s="3" t="s">
        <v>217</v>
      </c>
      <c r="M7638" s="29" t="n">
        <v>216</v>
      </c>
      <c r="N7638" s="30" t="n">
        <f aca="false">DATE(YEAR(B7638),MONTH(B7638),1)</f>
        <v>46143</v>
      </c>
      <c r="O7638" s="0" t="str">
        <f aca="false">IF(J7638&lt;=2,"0-2 days",IF(J7638&lt;=7,"3-7 days",IF(J7638&lt;=14,"8-14 days",IF(J7638&lt;=21,"15-21 days","22+ days"))))</f>
        <v>15-21 days</v>
      </c>
      <c r="P7638" s="0" t="str">
        <f aca="false">IF(VALUE(LEFT(D7638,2))&lt;10,"Early (7-10 AM)",IF(VALUE(LEFT(D7638,2))&lt;14,"Midday (10 AM-2 PM)",IF(VALUE(LEFT(D7638,2))&lt;16,"Afternoon (2-4 PM)","Late (4-6 PM)")))</f>
        <v>Late (4-6 PM)</v>
      </c>
      <c r="Q7638" s="3" t="n">
        <f aca="false">IF(L7638="No-show",1,0)</f>
        <v>1</v>
      </c>
      <c r="R7638" s="29" t="n">
        <f aca="false">IF(L7638="No-show",M7638,0)</f>
        <v>216</v>
      </c>
    </row>
    <row r="7639" customFormat="false" ht="15" hidden="false" customHeight="false" outlineLevel="0" collapsed="false">
      <c r="A7639" s="0" t="s">
        <v>8748</v>
      </c>
      <c r="B7639" s="28" t="n">
        <v>46160</v>
      </c>
      <c r="C7639" s="3" t="s">
        <v>27</v>
      </c>
      <c r="D7639" s="3" t="s">
        <v>219</v>
      </c>
      <c r="E7639" s="3" t="s">
        <v>8197</v>
      </c>
      <c r="F7639" s="3" t="s">
        <v>8</v>
      </c>
      <c r="G7639" s="3" t="s">
        <v>64</v>
      </c>
      <c r="H7639" s="3" t="s">
        <v>54</v>
      </c>
      <c r="I7639" s="3" t="s">
        <v>57</v>
      </c>
      <c r="J7639" s="0" t="n">
        <v>8</v>
      </c>
      <c r="K7639" s="3" t="s">
        <v>32</v>
      </c>
      <c r="L7639" s="3" t="s">
        <v>121</v>
      </c>
      <c r="M7639" s="29" t="n">
        <v>120</v>
      </c>
      <c r="N7639" s="30" t="n">
        <f aca="false">DATE(YEAR(B7639),MONTH(B7639),1)</f>
        <v>46143</v>
      </c>
      <c r="O7639" s="0" t="str">
        <f aca="false">IF(J7639&lt;=2,"0-2 days",IF(J7639&lt;=7,"3-7 days",IF(J7639&lt;=14,"8-14 days",IF(J7639&lt;=21,"15-21 days","22+ days"))))</f>
        <v>8-14 days</v>
      </c>
      <c r="P7639" s="0" t="str">
        <f aca="false">IF(VALUE(LEFT(D7639,2))&lt;10,"Early (7-10 AM)",IF(VALUE(LEFT(D7639,2))&lt;14,"Midday (10 AM-2 PM)",IF(VALUE(LEFT(D7639,2))&lt;16,"Afternoon (2-4 PM)","Late (4-6 PM)")))</f>
        <v>Late (4-6 PM)</v>
      </c>
      <c r="Q7639" s="3" t="n">
        <f aca="false">IF(L7639="No-show",1,0)</f>
        <v>0</v>
      </c>
      <c r="R7639" s="29" t="n">
        <f aca="false">IF(L7639="No-show",M7639,0)</f>
        <v>0</v>
      </c>
    </row>
    <row r="7640" customFormat="false" ht="15" hidden="false" customHeight="false" outlineLevel="0" collapsed="false">
      <c r="A7640" s="0" t="s">
        <v>8749</v>
      </c>
      <c r="B7640" s="28" t="n">
        <v>46160</v>
      </c>
      <c r="C7640" s="3" t="s">
        <v>27</v>
      </c>
      <c r="D7640" s="3" t="s">
        <v>219</v>
      </c>
      <c r="E7640" s="3" t="s">
        <v>7880</v>
      </c>
      <c r="F7640" s="3" t="s">
        <v>8</v>
      </c>
      <c r="G7640" s="3" t="s">
        <v>64</v>
      </c>
      <c r="H7640" s="3" t="s">
        <v>45</v>
      </c>
      <c r="I7640" s="3" t="s">
        <v>43</v>
      </c>
      <c r="J7640" s="0" t="n">
        <v>5</v>
      </c>
      <c r="K7640" s="3" t="s">
        <v>29</v>
      </c>
      <c r="L7640" s="3" t="s">
        <v>121</v>
      </c>
      <c r="M7640" s="29" t="n">
        <v>95</v>
      </c>
      <c r="N7640" s="30" t="n">
        <f aca="false">DATE(YEAR(B7640),MONTH(B7640),1)</f>
        <v>46143</v>
      </c>
      <c r="O7640" s="0" t="str">
        <f aca="false">IF(J7640&lt;=2,"0-2 days",IF(J7640&lt;=7,"3-7 days",IF(J7640&lt;=14,"8-14 days",IF(J7640&lt;=21,"15-21 days","22+ days"))))</f>
        <v>3-7 days</v>
      </c>
      <c r="P7640" s="0" t="str">
        <f aca="false">IF(VALUE(LEFT(D7640,2))&lt;10,"Early (7-10 AM)",IF(VALUE(LEFT(D7640,2))&lt;14,"Midday (10 AM-2 PM)",IF(VALUE(LEFT(D7640,2))&lt;16,"Afternoon (2-4 PM)","Late (4-6 PM)")))</f>
        <v>Late (4-6 PM)</v>
      </c>
      <c r="Q7640" s="3" t="n">
        <f aca="false">IF(L7640="No-show",1,0)</f>
        <v>0</v>
      </c>
      <c r="R7640" s="29" t="n">
        <f aca="false">IF(L7640="No-show",M7640,0)</f>
        <v>0</v>
      </c>
    </row>
    <row r="7641" customFormat="false" ht="15" hidden="false" customHeight="false" outlineLevel="0" collapsed="false">
      <c r="A7641" s="0" t="s">
        <v>8750</v>
      </c>
      <c r="B7641" s="28" t="n">
        <v>46160</v>
      </c>
      <c r="C7641" s="3" t="s">
        <v>27</v>
      </c>
      <c r="D7641" s="3" t="s">
        <v>222</v>
      </c>
      <c r="E7641" s="3" t="s">
        <v>8751</v>
      </c>
      <c r="F7641" s="3" t="s">
        <v>4</v>
      </c>
      <c r="G7641" s="3" t="s">
        <v>63</v>
      </c>
      <c r="H7641" s="3" t="s">
        <v>56</v>
      </c>
      <c r="I7641" s="3" t="s">
        <v>52</v>
      </c>
      <c r="J7641" s="0" t="n">
        <v>12</v>
      </c>
      <c r="K7641" s="3" t="s">
        <v>32</v>
      </c>
      <c r="L7641" s="3" t="s">
        <v>129</v>
      </c>
      <c r="M7641" s="29" t="n">
        <v>184</v>
      </c>
      <c r="N7641" s="30" t="n">
        <f aca="false">DATE(YEAR(B7641),MONTH(B7641),1)</f>
        <v>46143</v>
      </c>
      <c r="O7641" s="0" t="str">
        <f aca="false">IF(J7641&lt;=2,"0-2 days",IF(J7641&lt;=7,"3-7 days",IF(J7641&lt;=14,"8-14 days",IF(J7641&lt;=21,"15-21 days","22+ days"))))</f>
        <v>8-14 days</v>
      </c>
      <c r="P7641" s="0" t="str">
        <f aca="false">IF(VALUE(LEFT(D7641,2))&lt;10,"Early (7-10 AM)",IF(VALUE(LEFT(D7641,2))&lt;14,"Midday (10 AM-2 PM)",IF(VALUE(LEFT(D7641,2))&lt;16,"Afternoon (2-4 PM)","Late (4-6 PM)")))</f>
        <v>Late (4-6 PM)</v>
      </c>
      <c r="Q7641" s="3" t="n">
        <f aca="false">IF(L7641="No-show",1,0)</f>
        <v>0</v>
      </c>
      <c r="R7641" s="29" t="n">
        <f aca="false">IF(L7641="No-show",M7641,0)</f>
        <v>0</v>
      </c>
    </row>
    <row r="7642" customFormat="false" ht="15" hidden="false" customHeight="false" outlineLevel="0" collapsed="false">
      <c r="A7642" s="0" t="s">
        <v>8752</v>
      </c>
      <c r="B7642" s="28" t="n">
        <v>46161</v>
      </c>
      <c r="C7642" s="3" t="s">
        <v>30</v>
      </c>
      <c r="D7642" s="3" t="s">
        <v>119</v>
      </c>
      <c r="E7642" s="3" t="s">
        <v>8291</v>
      </c>
      <c r="F7642" s="3" t="s">
        <v>8</v>
      </c>
      <c r="G7642" s="3" t="s">
        <v>64</v>
      </c>
      <c r="H7642" s="3" t="s">
        <v>51</v>
      </c>
      <c r="I7642" s="3" t="s">
        <v>43</v>
      </c>
      <c r="J7642" s="0" t="n">
        <v>9</v>
      </c>
      <c r="K7642" s="3" t="s">
        <v>32</v>
      </c>
      <c r="L7642" s="3" t="s">
        <v>121</v>
      </c>
      <c r="M7642" s="29" t="n">
        <v>116</v>
      </c>
      <c r="N7642" s="30" t="n">
        <f aca="false">DATE(YEAR(B7642),MONTH(B7642),1)</f>
        <v>46143</v>
      </c>
      <c r="O7642" s="0" t="str">
        <f aca="false">IF(J7642&lt;=2,"0-2 days",IF(J7642&lt;=7,"3-7 days",IF(J7642&lt;=14,"8-14 days",IF(J7642&lt;=21,"15-21 days","22+ days"))))</f>
        <v>8-14 days</v>
      </c>
      <c r="P7642" s="0" t="str">
        <f aca="false">IF(VALUE(LEFT(D7642,2))&lt;10,"Early (7-10 AM)",IF(VALUE(LEFT(D7642,2))&lt;14,"Midday (10 AM-2 PM)",IF(VALUE(LEFT(D7642,2))&lt;16,"Afternoon (2-4 PM)","Late (4-6 PM)")))</f>
        <v>Early (7-10 AM)</v>
      </c>
      <c r="Q7642" s="3" t="n">
        <f aca="false">IF(L7642="No-show",1,0)</f>
        <v>0</v>
      </c>
      <c r="R7642" s="29" t="n">
        <f aca="false">IF(L7642="No-show",M7642,0)</f>
        <v>0</v>
      </c>
    </row>
    <row r="7643" customFormat="false" ht="15" hidden="false" customHeight="false" outlineLevel="0" collapsed="false">
      <c r="A7643" s="0" t="s">
        <v>8753</v>
      </c>
      <c r="B7643" s="28" t="n">
        <v>46161</v>
      </c>
      <c r="C7643" s="3" t="s">
        <v>30</v>
      </c>
      <c r="D7643" s="3" t="s">
        <v>119</v>
      </c>
      <c r="E7643" s="3" t="s">
        <v>8497</v>
      </c>
      <c r="F7643" s="3" t="s">
        <v>4</v>
      </c>
      <c r="G7643" s="3" t="s">
        <v>64</v>
      </c>
      <c r="H7643" s="3" t="s">
        <v>56</v>
      </c>
      <c r="I7643" s="3" t="s">
        <v>52</v>
      </c>
      <c r="J7643" s="0" t="n">
        <v>5</v>
      </c>
      <c r="K7643" s="3" t="s">
        <v>29</v>
      </c>
      <c r="L7643" s="3" t="s">
        <v>121</v>
      </c>
      <c r="M7643" s="29" t="n">
        <v>115</v>
      </c>
      <c r="N7643" s="30" t="n">
        <f aca="false">DATE(YEAR(B7643),MONTH(B7643),1)</f>
        <v>46143</v>
      </c>
      <c r="O7643" s="0" t="str">
        <f aca="false">IF(J7643&lt;=2,"0-2 days",IF(J7643&lt;=7,"3-7 days",IF(J7643&lt;=14,"8-14 days",IF(J7643&lt;=21,"15-21 days","22+ days"))))</f>
        <v>3-7 days</v>
      </c>
      <c r="P7643" s="0" t="str">
        <f aca="false">IF(VALUE(LEFT(D7643,2))&lt;10,"Early (7-10 AM)",IF(VALUE(LEFT(D7643,2))&lt;14,"Midday (10 AM-2 PM)",IF(VALUE(LEFT(D7643,2))&lt;16,"Afternoon (2-4 PM)","Late (4-6 PM)")))</f>
        <v>Early (7-10 AM)</v>
      </c>
      <c r="Q7643" s="3" t="n">
        <f aca="false">IF(L7643="No-show",1,0)</f>
        <v>0</v>
      </c>
      <c r="R7643" s="29" t="n">
        <f aca="false">IF(L7643="No-show",M7643,0)</f>
        <v>0</v>
      </c>
    </row>
    <row r="7644" customFormat="false" ht="15" hidden="false" customHeight="false" outlineLevel="0" collapsed="false">
      <c r="A7644" s="0" t="s">
        <v>8754</v>
      </c>
      <c r="B7644" s="28" t="n">
        <v>46161</v>
      </c>
      <c r="C7644" s="3" t="s">
        <v>30</v>
      </c>
      <c r="D7644" s="3" t="s">
        <v>119</v>
      </c>
      <c r="E7644" s="3" t="s">
        <v>8518</v>
      </c>
      <c r="F7644" s="3" t="s">
        <v>4</v>
      </c>
      <c r="G7644" s="3" t="s">
        <v>64</v>
      </c>
      <c r="H7644" s="3" t="s">
        <v>54</v>
      </c>
      <c r="I7644" s="3" t="s">
        <v>52</v>
      </c>
      <c r="J7644" s="0" t="n">
        <v>19</v>
      </c>
      <c r="K7644" s="3" t="s">
        <v>29</v>
      </c>
      <c r="L7644" s="3" t="s">
        <v>121</v>
      </c>
      <c r="M7644" s="29" t="n">
        <v>120</v>
      </c>
      <c r="N7644" s="30" t="n">
        <f aca="false">DATE(YEAR(B7644),MONTH(B7644),1)</f>
        <v>46143</v>
      </c>
      <c r="O7644" s="0" t="str">
        <f aca="false">IF(J7644&lt;=2,"0-2 days",IF(J7644&lt;=7,"3-7 days",IF(J7644&lt;=14,"8-14 days",IF(J7644&lt;=21,"15-21 days","22+ days"))))</f>
        <v>15-21 days</v>
      </c>
      <c r="P7644" s="0" t="str">
        <f aca="false">IF(VALUE(LEFT(D7644,2))&lt;10,"Early (7-10 AM)",IF(VALUE(LEFT(D7644,2))&lt;14,"Midday (10 AM-2 PM)",IF(VALUE(LEFT(D7644,2))&lt;16,"Afternoon (2-4 PM)","Late (4-6 PM)")))</f>
        <v>Early (7-10 AM)</v>
      </c>
      <c r="Q7644" s="3" t="n">
        <f aca="false">IF(L7644="No-show",1,0)</f>
        <v>0</v>
      </c>
      <c r="R7644" s="29" t="n">
        <f aca="false">IF(L7644="No-show",M7644,0)</f>
        <v>0</v>
      </c>
    </row>
    <row r="7645" customFormat="false" ht="15" hidden="false" customHeight="false" outlineLevel="0" collapsed="false">
      <c r="A7645" s="0" t="s">
        <v>8755</v>
      </c>
      <c r="B7645" s="28" t="n">
        <v>46161</v>
      </c>
      <c r="C7645" s="3" t="s">
        <v>30</v>
      </c>
      <c r="D7645" s="3" t="s">
        <v>125</v>
      </c>
      <c r="E7645" s="3" t="s">
        <v>8614</v>
      </c>
      <c r="F7645" s="3" t="s">
        <v>4</v>
      </c>
      <c r="G7645" s="3" t="s">
        <v>64</v>
      </c>
      <c r="H7645" s="3" t="s">
        <v>54</v>
      </c>
      <c r="I7645" s="3" t="s">
        <v>46</v>
      </c>
      <c r="J7645" s="0" t="n">
        <v>2</v>
      </c>
      <c r="K7645" s="3" t="s">
        <v>29</v>
      </c>
      <c r="L7645" s="3" t="s">
        <v>217</v>
      </c>
      <c r="M7645" s="29" t="n">
        <v>120</v>
      </c>
      <c r="N7645" s="30" t="n">
        <f aca="false">DATE(YEAR(B7645),MONTH(B7645),1)</f>
        <v>46143</v>
      </c>
      <c r="O7645" s="0" t="str">
        <f aca="false">IF(J7645&lt;=2,"0-2 days",IF(J7645&lt;=7,"3-7 days",IF(J7645&lt;=14,"8-14 days",IF(J7645&lt;=21,"15-21 days","22+ days"))))</f>
        <v>0-2 days</v>
      </c>
      <c r="P7645" s="0" t="str">
        <f aca="false">IF(VALUE(LEFT(D7645,2))&lt;10,"Early (7-10 AM)",IF(VALUE(LEFT(D7645,2))&lt;14,"Midday (10 AM-2 PM)",IF(VALUE(LEFT(D7645,2))&lt;16,"Afternoon (2-4 PM)","Late (4-6 PM)")))</f>
        <v>Early (7-10 AM)</v>
      </c>
      <c r="Q7645" s="3" t="n">
        <f aca="false">IF(L7645="No-show",1,0)</f>
        <v>1</v>
      </c>
      <c r="R7645" s="29" t="n">
        <f aca="false">IF(L7645="No-show",M7645,0)</f>
        <v>120</v>
      </c>
    </row>
    <row r="7646" customFormat="false" ht="15" hidden="false" customHeight="false" outlineLevel="0" collapsed="false">
      <c r="A7646" s="0" t="s">
        <v>8756</v>
      </c>
      <c r="B7646" s="28" t="n">
        <v>46161</v>
      </c>
      <c r="C7646" s="3" t="s">
        <v>30</v>
      </c>
      <c r="D7646" s="3" t="s">
        <v>125</v>
      </c>
      <c r="E7646" s="3" t="s">
        <v>8138</v>
      </c>
      <c r="F7646" s="3" t="s">
        <v>3</v>
      </c>
      <c r="G7646" s="3" t="s">
        <v>64</v>
      </c>
      <c r="H7646" s="3" t="s">
        <v>42</v>
      </c>
      <c r="I7646" s="3" t="s">
        <v>43</v>
      </c>
      <c r="J7646" s="0" t="n">
        <v>11</v>
      </c>
      <c r="K7646" s="3" t="s">
        <v>29</v>
      </c>
      <c r="L7646" s="3" t="s">
        <v>121</v>
      </c>
      <c r="M7646" s="29" t="n">
        <v>72</v>
      </c>
      <c r="N7646" s="30" t="n">
        <f aca="false">DATE(YEAR(B7646),MONTH(B7646),1)</f>
        <v>46143</v>
      </c>
      <c r="O7646" s="0" t="str">
        <f aca="false">IF(J7646&lt;=2,"0-2 days",IF(J7646&lt;=7,"3-7 days",IF(J7646&lt;=14,"8-14 days",IF(J7646&lt;=21,"15-21 days","22+ days"))))</f>
        <v>8-14 days</v>
      </c>
      <c r="P7646" s="0" t="str">
        <f aca="false">IF(VALUE(LEFT(D7646,2))&lt;10,"Early (7-10 AM)",IF(VALUE(LEFT(D7646,2))&lt;14,"Midday (10 AM-2 PM)",IF(VALUE(LEFT(D7646,2))&lt;16,"Afternoon (2-4 PM)","Late (4-6 PM)")))</f>
        <v>Early (7-10 AM)</v>
      </c>
      <c r="Q7646" s="3" t="n">
        <f aca="false">IF(L7646="No-show",1,0)</f>
        <v>0</v>
      </c>
      <c r="R7646" s="29" t="n">
        <f aca="false">IF(L7646="No-show",M7646,0)</f>
        <v>0</v>
      </c>
    </row>
    <row r="7647" customFormat="false" ht="15" hidden="false" customHeight="false" outlineLevel="0" collapsed="false">
      <c r="A7647" s="0" t="s">
        <v>8757</v>
      </c>
      <c r="B7647" s="28" t="n">
        <v>46161</v>
      </c>
      <c r="C7647" s="3" t="s">
        <v>30</v>
      </c>
      <c r="D7647" s="3" t="s">
        <v>125</v>
      </c>
      <c r="E7647" s="3" t="s">
        <v>8120</v>
      </c>
      <c r="F7647" s="3" t="s">
        <v>3</v>
      </c>
      <c r="G7647" s="3" t="s">
        <v>64</v>
      </c>
      <c r="H7647" s="3" t="s">
        <v>48</v>
      </c>
      <c r="I7647" s="3" t="s">
        <v>59</v>
      </c>
      <c r="J7647" s="0" t="n">
        <v>2</v>
      </c>
      <c r="K7647" s="3" t="s">
        <v>29</v>
      </c>
      <c r="L7647" s="3" t="s">
        <v>121</v>
      </c>
      <c r="M7647" s="29" t="n">
        <v>118</v>
      </c>
      <c r="N7647" s="30" t="n">
        <f aca="false">DATE(YEAR(B7647),MONTH(B7647),1)</f>
        <v>46143</v>
      </c>
      <c r="O7647" s="0" t="str">
        <f aca="false">IF(J7647&lt;=2,"0-2 days",IF(J7647&lt;=7,"3-7 days",IF(J7647&lt;=14,"8-14 days",IF(J7647&lt;=21,"15-21 days","22+ days"))))</f>
        <v>0-2 days</v>
      </c>
      <c r="P7647" s="0" t="str">
        <f aca="false">IF(VALUE(LEFT(D7647,2))&lt;10,"Early (7-10 AM)",IF(VALUE(LEFT(D7647,2))&lt;14,"Midday (10 AM-2 PM)",IF(VALUE(LEFT(D7647,2))&lt;16,"Afternoon (2-4 PM)","Late (4-6 PM)")))</f>
        <v>Early (7-10 AM)</v>
      </c>
      <c r="Q7647" s="3" t="n">
        <f aca="false">IF(L7647="No-show",1,0)</f>
        <v>0</v>
      </c>
      <c r="R7647" s="29" t="n">
        <f aca="false">IF(L7647="No-show",M7647,0)</f>
        <v>0</v>
      </c>
    </row>
    <row r="7648" customFormat="false" ht="15" hidden="false" customHeight="false" outlineLevel="0" collapsed="false">
      <c r="A7648" s="0" t="s">
        <v>8758</v>
      </c>
      <c r="B7648" s="28" t="n">
        <v>46161</v>
      </c>
      <c r="C7648" s="3" t="s">
        <v>30</v>
      </c>
      <c r="D7648" s="3" t="s">
        <v>125</v>
      </c>
      <c r="E7648" s="3" t="s">
        <v>8759</v>
      </c>
      <c r="F7648" s="3" t="s">
        <v>7</v>
      </c>
      <c r="G7648" s="3" t="s">
        <v>63</v>
      </c>
      <c r="H7648" s="3" t="s">
        <v>58</v>
      </c>
      <c r="I7648" s="3" t="s">
        <v>52</v>
      </c>
      <c r="J7648" s="0" t="n">
        <v>15</v>
      </c>
      <c r="K7648" s="3" t="s">
        <v>29</v>
      </c>
      <c r="L7648" s="3" t="s">
        <v>121</v>
      </c>
      <c r="M7648" s="29" t="n">
        <v>168</v>
      </c>
      <c r="N7648" s="30" t="n">
        <f aca="false">DATE(YEAR(B7648),MONTH(B7648),1)</f>
        <v>46143</v>
      </c>
      <c r="O7648" s="0" t="str">
        <f aca="false">IF(J7648&lt;=2,"0-2 days",IF(J7648&lt;=7,"3-7 days",IF(J7648&lt;=14,"8-14 days",IF(J7648&lt;=21,"15-21 days","22+ days"))))</f>
        <v>15-21 days</v>
      </c>
      <c r="P7648" s="0" t="str">
        <f aca="false">IF(VALUE(LEFT(D7648,2))&lt;10,"Early (7-10 AM)",IF(VALUE(LEFT(D7648,2))&lt;14,"Midday (10 AM-2 PM)",IF(VALUE(LEFT(D7648,2))&lt;16,"Afternoon (2-4 PM)","Late (4-6 PM)")))</f>
        <v>Early (7-10 AM)</v>
      </c>
      <c r="Q7648" s="3" t="n">
        <f aca="false">IF(L7648="No-show",1,0)</f>
        <v>0</v>
      </c>
      <c r="R7648" s="29" t="n">
        <f aca="false">IF(L7648="No-show",M7648,0)</f>
        <v>0</v>
      </c>
    </row>
    <row r="7649" customFormat="false" ht="15" hidden="false" customHeight="false" outlineLevel="0" collapsed="false">
      <c r="A7649" s="0" t="s">
        <v>8760</v>
      </c>
      <c r="B7649" s="28" t="n">
        <v>46161</v>
      </c>
      <c r="C7649" s="3" t="s">
        <v>30</v>
      </c>
      <c r="D7649" s="3" t="s">
        <v>125</v>
      </c>
      <c r="E7649" s="3" t="s">
        <v>8648</v>
      </c>
      <c r="F7649" s="3" t="s">
        <v>8</v>
      </c>
      <c r="G7649" s="3" t="s">
        <v>64</v>
      </c>
      <c r="H7649" s="3" t="s">
        <v>45</v>
      </c>
      <c r="I7649" s="3" t="s">
        <v>57</v>
      </c>
      <c r="J7649" s="0" t="n">
        <v>3</v>
      </c>
      <c r="K7649" s="3" t="s">
        <v>29</v>
      </c>
      <c r="L7649" s="3" t="s">
        <v>121</v>
      </c>
      <c r="M7649" s="29" t="n">
        <v>95</v>
      </c>
      <c r="N7649" s="30" t="n">
        <f aca="false">DATE(YEAR(B7649),MONTH(B7649),1)</f>
        <v>46143</v>
      </c>
      <c r="O7649" s="0" t="str">
        <f aca="false">IF(J7649&lt;=2,"0-2 days",IF(J7649&lt;=7,"3-7 days",IF(J7649&lt;=14,"8-14 days",IF(J7649&lt;=21,"15-21 days","22+ days"))))</f>
        <v>3-7 days</v>
      </c>
      <c r="P7649" s="0" t="str">
        <f aca="false">IF(VALUE(LEFT(D7649,2))&lt;10,"Early (7-10 AM)",IF(VALUE(LEFT(D7649,2))&lt;14,"Midday (10 AM-2 PM)",IF(VALUE(LEFT(D7649,2))&lt;16,"Afternoon (2-4 PM)","Late (4-6 PM)")))</f>
        <v>Early (7-10 AM)</v>
      </c>
      <c r="Q7649" s="3" t="n">
        <f aca="false">IF(L7649="No-show",1,0)</f>
        <v>0</v>
      </c>
      <c r="R7649" s="29" t="n">
        <f aca="false">IF(L7649="No-show",M7649,0)</f>
        <v>0</v>
      </c>
    </row>
    <row r="7650" customFormat="false" ht="15" hidden="false" customHeight="false" outlineLevel="0" collapsed="false">
      <c r="A7650" s="0" t="s">
        <v>8761</v>
      </c>
      <c r="B7650" s="28" t="n">
        <v>46161</v>
      </c>
      <c r="C7650" s="3" t="s">
        <v>30</v>
      </c>
      <c r="D7650" s="3" t="s">
        <v>125</v>
      </c>
      <c r="E7650" s="3" t="s">
        <v>8516</v>
      </c>
      <c r="F7650" s="3" t="s">
        <v>3</v>
      </c>
      <c r="G7650" s="3" t="s">
        <v>64</v>
      </c>
      <c r="H7650" s="3" t="s">
        <v>60</v>
      </c>
      <c r="I7650" s="3" t="s">
        <v>46</v>
      </c>
      <c r="J7650" s="0" t="n">
        <v>5</v>
      </c>
      <c r="K7650" s="3" t="s">
        <v>29</v>
      </c>
      <c r="L7650" s="3" t="s">
        <v>121</v>
      </c>
      <c r="M7650" s="29" t="n">
        <v>135</v>
      </c>
      <c r="N7650" s="30" t="n">
        <f aca="false">DATE(YEAR(B7650),MONTH(B7650),1)</f>
        <v>46143</v>
      </c>
      <c r="O7650" s="0" t="str">
        <f aca="false">IF(J7650&lt;=2,"0-2 days",IF(J7650&lt;=7,"3-7 days",IF(J7650&lt;=14,"8-14 days",IF(J7650&lt;=21,"15-21 days","22+ days"))))</f>
        <v>3-7 days</v>
      </c>
      <c r="P7650" s="0" t="str">
        <f aca="false">IF(VALUE(LEFT(D7650,2))&lt;10,"Early (7-10 AM)",IF(VALUE(LEFT(D7650,2))&lt;14,"Midday (10 AM-2 PM)",IF(VALUE(LEFT(D7650,2))&lt;16,"Afternoon (2-4 PM)","Late (4-6 PM)")))</f>
        <v>Early (7-10 AM)</v>
      </c>
      <c r="Q7650" s="3" t="n">
        <f aca="false">IF(L7650="No-show",1,0)</f>
        <v>0</v>
      </c>
      <c r="R7650" s="29" t="n">
        <f aca="false">IF(L7650="No-show",M7650,0)</f>
        <v>0</v>
      </c>
    </row>
    <row r="7651" customFormat="false" ht="15" hidden="false" customHeight="false" outlineLevel="0" collapsed="false">
      <c r="A7651" s="0" t="s">
        <v>8762</v>
      </c>
      <c r="B7651" s="28" t="n">
        <v>46161</v>
      </c>
      <c r="C7651" s="3" t="s">
        <v>30</v>
      </c>
      <c r="D7651" s="3" t="s">
        <v>135</v>
      </c>
      <c r="E7651" s="3" t="s">
        <v>8052</v>
      </c>
      <c r="F7651" s="3" t="s">
        <v>3</v>
      </c>
      <c r="G7651" s="3" t="s">
        <v>64</v>
      </c>
      <c r="H7651" s="3" t="s">
        <v>54</v>
      </c>
      <c r="I7651" s="3" t="s">
        <v>52</v>
      </c>
      <c r="J7651" s="0" t="n">
        <v>8</v>
      </c>
      <c r="K7651" s="3" t="s">
        <v>29</v>
      </c>
      <c r="L7651" s="3" t="s">
        <v>121</v>
      </c>
      <c r="M7651" s="29" t="n">
        <v>120</v>
      </c>
      <c r="N7651" s="30" t="n">
        <f aca="false">DATE(YEAR(B7651),MONTH(B7651),1)</f>
        <v>46143</v>
      </c>
      <c r="O7651" s="0" t="str">
        <f aca="false">IF(J7651&lt;=2,"0-2 days",IF(J7651&lt;=7,"3-7 days",IF(J7651&lt;=14,"8-14 days",IF(J7651&lt;=21,"15-21 days","22+ days"))))</f>
        <v>8-14 days</v>
      </c>
      <c r="P7651" s="0" t="str">
        <f aca="false">IF(VALUE(LEFT(D7651,2))&lt;10,"Early (7-10 AM)",IF(VALUE(LEFT(D7651,2))&lt;14,"Midday (10 AM-2 PM)",IF(VALUE(LEFT(D7651,2))&lt;16,"Afternoon (2-4 PM)","Late (4-6 PM)")))</f>
        <v>Early (7-10 AM)</v>
      </c>
      <c r="Q7651" s="3" t="n">
        <f aca="false">IF(L7651="No-show",1,0)</f>
        <v>0</v>
      </c>
      <c r="R7651" s="29" t="n">
        <f aca="false">IF(L7651="No-show",M7651,0)</f>
        <v>0</v>
      </c>
    </row>
    <row r="7652" customFormat="false" ht="15" hidden="false" customHeight="false" outlineLevel="0" collapsed="false">
      <c r="A7652" s="0" t="s">
        <v>8763</v>
      </c>
      <c r="B7652" s="28" t="n">
        <v>46161</v>
      </c>
      <c r="C7652" s="3" t="s">
        <v>30</v>
      </c>
      <c r="D7652" s="3" t="s">
        <v>135</v>
      </c>
      <c r="E7652" s="3" t="s">
        <v>7691</v>
      </c>
      <c r="F7652" s="3" t="s">
        <v>8</v>
      </c>
      <c r="G7652" s="3" t="s">
        <v>66</v>
      </c>
      <c r="H7652" s="3" t="s">
        <v>48</v>
      </c>
      <c r="I7652" s="3" t="s">
        <v>43</v>
      </c>
      <c r="J7652" s="0" t="n">
        <v>5</v>
      </c>
      <c r="K7652" s="3" t="s">
        <v>32</v>
      </c>
      <c r="L7652" s="3" t="s">
        <v>217</v>
      </c>
      <c r="M7652" s="29" t="n">
        <v>118</v>
      </c>
      <c r="N7652" s="30" t="n">
        <f aca="false">DATE(YEAR(B7652),MONTH(B7652),1)</f>
        <v>46143</v>
      </c>
      <c r="O7652" s="0" t="str">
        <f aca="false">IF(J7652&lt;=2,"0-2 days",IF(J7652&lt;=7,"3-7 days",IF(J7652&lt;=14,"8-14 days",IF(J7652&lt;=21,"15-21 days","22+ days"))))</f>
        <v>3-7 days</v>
      </c>
      <c r="P7652" s="0" t="str">
        <f aca="false">IF(VALUE(LEFT(D7652,2))&lt;10,"Early (7-10 AM)",IF(VALUE(LEFT(D7652,2))&lt;14,"Midday (10 AM-2 PM)",IF(VALUE(LEFT(D7652,2))&lt;16,"Afternoon (2-4 PM)","Late (4-6 PM)")))</f>
        <v>Early (7-10 AM)</v>
      </c>
      <c r="Q7652" s="3" t="n">
        <f aca="false">IF(L7652="No-show",1,0)</f>
        <v>1</v>
      </c>
      <c r="R7652" s="29" t="n">
        <f aca="false">IF(L7652="No-show",M7652,0)</f>
        <v>118</v>
      </c>
    </row>
    <row r="7653" customFormat="false" ht="15" hidden="false" customHeight="false" outlineLevel="0" collapsed="false">
      <c r="A7653" s="0" t="s">
        <v>8764</v>
      </c>
      <c r="B7653" s="28" t="n">
        <v>46161</v>
      </c>
      <c r="C7653" s="3" t="s">
        <v>30</v>
      </c>
      <c r="D7653" s="3" t="s">
        <v>235</v>
      </c>
      <c r="E7653" s="3" t="s">
        <v>8433</v>
      </c>
      <c r="F7653" s="3" t="s">
        <v>3</v>
      </c>
      <c r="G7653" s="3" t="s">
        <v>64</v>
      </c>
      <c r="H7653" s="3" t="s">
        <v>56</v>
      </c>
      <c r="I7653" s="3" t="s">
        <v>57</v>
      </c>
      <c r="J7653" s="0" t="n">
        <v>5</v>
      </c>
      <c r="K7653" s="3" t="s">
        <v>29</v>
      </c>
      <c r="L7653" s="3" t="s">
        <v>217</v>
      </c>
      <c r="M7653" s="29" t="n">
        <v>115</v>
      </c>
      <c r="N7653" s="30" t="n">
        <f aca="false">DATE(YEAR(B7653),MONTH(B7653),1)</f>
        <v>46143</v>
      </c>
      <c r="O7653" s="0" t="str">
        <f aca="false">IF(J7653&lt;=2,"0-2 days",IF(J7653&lt;=7,"3-7 days",IF(J7653&lt;=14,"8-14 days",IF(J7653&lt;=21,"15-21 days","22+ days"))))</f>
        <v>3-7 days</v>
      </c>
      <c r="P7653" s="0" t="str">
        <f aca="false">IF(VALUE(LEFT(D7653,2))&lt;10,"Early (7-10 AM)",IF(VALUE(LEFT(D7653,2))&lt;14,"Midday (10 AM-2 PM)",IF(VALUE(LEFT(D7653,2))&lt;16,"Afternoon (2-4 PM)","Late (4-6 PM)")))</f>
        <v>Early (7-10 AM)</v>
      </c>
      <c r="Q7653" s="3" t="n">
        <f aca="false">IF(L7653="No-show",1,0)</f>
        <v>1</v>
      </c>
      <c r="R7653" s="29" t="n">
        <f aca="false">IF(L7653="No-show",M7653,0)</f>
        <v>115</v>
      </c>
    </row>
    <row r="7654" customFormat="false" ht="15" hidden="false" customHeight="false" outlineLevel="0" collapsed="false">
      <c r="A7654" s="0" t="s">
        <v>8765</v>
      </c>
      <c r="B7654" s="28" t="n">
        <v>46161</v>
      </c>
      <c r="C7654" s="3" t="s">
        <v>30</v>
      </c>
      <c r="D7654" s="3" t="s">
        <v>142</v>
      </c>
      <c r="E7654" s="3" t="s">
        <v>8158</v>
      </c>
      <c r="F7654" s="3" t="s">
        <v>7</v>
      </c>
      <c r="G7654" s="3" t="s">
        <v>64</v>
      </c>
      <c r="H7654" s="3" t="s">
        <v>45</v>
      </c>
      <c r="I7654" s="3" t="s">
        <v>43</v>
      </c>
      <c r="J7654" s="0" t="n">
        <v>11</v>
      </c>
      <c r="K7654" s="3" t="s">
        <v>29</v>
      </c>
      <c r="L7654" s="3" t="s">
        <v>284</v>
      </c>
      <c r="M7654" s="29" t="n">
        <v>95</v>
      </c>
      <c r="N7654" s="30" t="n">
        <f aca="false">DATE(YEAR(B7654),MONTH(B7654),1)</f>
        <v>46143</v>
      </c>
      <c r="O7654" s="0" t="str">
        <f aca="false">IF(J7654&lt;=2,"0-2 days",IF(J7654&lt;=7,"3-7 days",IF(J7654&lt;=14,"8-14 days",IF(J7654&lt;=21,"15-21 days","22+ days"))))</f>
        <v>8-14 days</v>
      </c>
      <c r="P7654" s="0" t="str">
        <f aca="false">IF(VALUE(LEFT(D7654,2))&lt;10,"Early (7-10 AM)",IF(VALUE(LEFT(D7654,2))&lt;14,"Midday (10 AM-2 PM)",IF(VALUE(LEFT(D7654,2))&lt;16,"Afternoon (2-4 PM)","Late (4-6 PM)")))</f>
        <v>Early (7-10 AM)</v>
      </c>
      <c r="Q7654" s="3" t="n">
        <f aca="false">IF(L7654="No-show",1,0)</f>
        <v>0</v>
      </c>
      <c r="R7654" s="29" t="n">
        <f aca="false">IF(L7654="No-show",M7654,0)</f>
        <v>0</v>
      </c>
    </row>
    <row r="7655" customFormat="false" ht="15" hidden="false" customHeight="false" outlineLevel="0" collapsed="false">
      <c r="A7655" s="0" t="s">
        <v>8766</v>
      </c>
      <c r="B7655" s="28" t="n">
        <v>46161</v>
      </c>
      <c r="C7655" s="3" t="s">
        <v>30</v>
      </c>
      <c r="D7655" s="3" t="s">
        <v>142</v>
      </c>
      <c r="E7655" s="3" t="s">
        <v>8520</v>
      </c>
      <c r="F7655" s="3" t="s">
        <v>4</v>
      </c>
      <c r="G7655" s="3" t="s">
        <v>64</v>
      </c>
      <c r="H7655" s="3" t="s">
        <v>58</v>
      </c>
      <c r="I7655" s="3" t="s">
        <v>46</v>
      </c>
      <c r="J7655" s="0" t="n">
        <v>8</v>
      </c>
      <c r="K7655" s="3" t="s">
        <v>29</v>
      </c>
      <c r="L7655" s="3" t="s">
        <v>129</v>
      </c>
      <c r="M7655" s="29" t="n">
        <v>105</v>
      </c>
      <c r="N7655" s="30" t="n">
        <f aca="false">DATE(YEAR(B7655),MONTH(B7655),1)</f>
        <v>46143</v>
      </c>
      <c r="O7655" s="0" t="str">
        <f aca="false">IF(J7655&lt;=2,"0-2 days",IF(J7655&lt;=7,"3-7 days",IF(J7655&lt;=14,"8-14 days",IF(J7655&lt;=21,"15-21 days","22+ days"))))</f>
        <v>8-14 days</v>
      </c>
      <c r="P7655" s="0" t="str">
        <f aca="false">IF(VALUE(LEFT(D7655,2))&lt;10,"Early (7-10 AM)",IF(VALUE(LEFT(D7655,2))&lt;14,"Midday (10 AM-2 PM)",IF(VALUE(LEFT(D7655,2))&lt;16,"Afternoon (2-4 PM)","Late (4-6 PM)")))</f>
        <v>Early (7-10 AM)</v>
      </c>
      <c r="Q7655" s="3" t="n">
        <f aca="false">IF(L7655="No-show",1,0)</f>
        <v>0</v>
      </c>
      <c r="R7655" s="29" t="n">
        <f aca="false">IF(L7655="No-show",M7655,0)</f>
        <v>0</v>
      </c>
    </row>
    <row r="7656" customFormat="false" ht="15" hidden="false" customHeight="false" outlineLevel="0" collapsed="false">
      <c r="A7656" s="0" t="s">
        <v>8767</v>
      </c>
      <c r="B7656" s="28" t="n">
        <v>46161</v>
      </c>
      <c r="C7656" s="3" t="s">
        <v>30</v>
      </c>
      <c r="D7656" s="3" t="s">
        <v>142</v>
      </c>
      <c r="E7656" s="3" t="s">
        <v>8683</v>
      </c>
      <c r="F7656" s="3" t="s">
        <v>8</v>
      </c>
      <c r="G7656" s="3" t="s">
        <v>64</v>
      </c>
      <c r="H7656" s="3" t="s">
        <v>51</v>
      </c>
      <c r="I7656" s="3" t="s">
        <v>46</v>
      </c>
      <c r="J7656" s="0" t="n">
        <v>0</v>
      </c>
      <c r="K7656" s="3" t="s">
        <v>29</v>
      </c>
      <c r="L7656" s="3" t="s">
        <v>121</v>
      </c>
      <c r="M7656" s="29" t="n">
        <v>116</v>
      </c>
      <c r="N7656" s="30" t="n">
        <f aca="false">DATE(YEAR(B7656),MONTH(B7656),1)</f>
        <v>46143</v>
      </c>
      <c r="O7656" s="0" t="str">
        <f aca="false">IF(J7656&lt;=2,"0-2 days",IF(J7656&lt;=7,"3-7 days",IF(J7656&lt;=14,"8-14 days",IF(J7656&lt;=21,"15-21 days","22+ days"))))</f>
        <v>0-2 days</v>
      </c>
      <c r="P7656" s="0" t="str">
        <f aca="false">IF(VALUE(LEFT(D7656,2))&lt;10,"Early (7-10 AM)",IF(VALUE(LEFT(D7656,2))&lt;14,"Midday (10 AM-2 PM)",IF(VALUE(LEFT(D7656,2))&lt;16,"Afternoon (2-4 PM)","Late (4-6 PM)")))</f>
        <v>Early (7-10 AM)</v>
      </c>
      <c r="Q7656" s="3" t="n">
        <f aca="false">IF(L7656="No-show",1,0)</f>
        <v>0</v>
      </c>
      <c r="R7656" s="29" t="n">
        <f aca="false">IF(L7656="No-show",M7656,0)</f>
        <v>0</v>
      </c>
    </row>
    <row r="7657" customFormat="false" ht="15" hidden="false" customHeight="false" outlineLevel="0" collapsed="false">
      <c r="A7657" s="0" t="s">
        <v>8768</v>
      </c>
      <c r="B7657" s="28" t="n">
        <v>46161</v>
      </c>
      <c r="C7657" s="3" t="s">
        <v>30</v>
      </c>
      <c r="D7657" s="3" t="s">
        <v>142</v>
      </c>
      <c r="E7657" s="3" t="s">
        <v>7726</v>
      </c>
      <c r="F7657" s="3" t="s">
        <v>4</v>
      </c>
      <c r="G7657" s="3" t="s">
        <v>66</v>
      </c>
      <c r="H7657" s="3" t="s">
        <v>58</v>
      </c>
      <c r="I7657" s="3" t="s">
        <v>43</v>
      </c>
      <c r="J7657" s="0" t="n">
        <v>11</v>
      </c>
      <c r="K7657" s="3" t="s">
        <v>29</v>
      </c>
      <c r="L7657" s="3" t="s">
        <v>121</v>
      </c>
      <c r="M7657" s="29" t="n">
        <v>105</v>
      </c>
      <c r="N7657" s="30" t="n">
        <f aca="false">DATE(YEAR(B7657),MONTH(B7657),1)</f>
        <v>46143</v>
      </c>
      <c r="O7657" s="0" t="str">
        <f aca="false">IF(J7657&lt;=2,"0-2 days",IF(J7657&lt;=7,"3-7 days",IF(J7657&lt;=14,"8-14 days",IF(J7657&lt;=21,"15-21 days","22+ days"))))</f>
        <v>8-14 days</v>
      </c>
      <c r="P7657" s="0" t="str">
        <f aca="false">IF(VALUE(LEFT(D7657,2))&lt;10,"Early (7-10 AM)",IF(VALUE(LEFT(D7657,2))&lt;14,"Midday (10 AM-2 PM)",IF(VALUE(LEFT(D7657,2))&lt;16,"Afternoon (2-4 PM)","Late (4-6 PM)")))</f>
        <v>Early (7-10 AM)</v>
      </c>
      <c r="Q7657" s="3" t="n">
        <f aca="false">IF(L7657="No-show",1,0)</f>
        <v>0</v>
      </c>
      <c r="R7657" s="29" t="n">
        <f aca="false">IF(L7657="No-show",M7657,0)</f>
        <v>0</v>
      </c>
    </row>
    <row r="7658" customFormat="false" ht="15" hidden="false" customHeight="false" outlineLevel="0" collapsed="false">
      <c r="A7658" s="0" t="s">
        <v>8769</v>
      </c>
      <c r="B7658" s="28" t="n">
        <v>46161</v>
      </c>
      <c r="C7658" s="3" t="s">
        <v>30</v>
      </c>
      <c r="D7658" s="3" t="s">
        <v>154</v>
      </c>
      <c r="E7658" s="3" t="s">
        <v>7895</v>
      </c>
      <c r="F7658" s="3" t="s">
        <v>8</v>
      </c>
      <c r="G7658" s="3" t="s">
        <v>64</v>
      </c>
      <c r="H7658" s="3" t="s">
        <v>42</v>
      </c>
      <c r="I7658" s="3" t="s">
        <v>59</v>
      </c>
      <c r="J7658" s="0" t="n">
        <v>19</v>
      </c>
      <c r="K7658" s="3" t="s">
        <v>29</v>
      </c>
      <c r="L7658" s="3" t="s">
        <v>121</v>
      </c>
      <c r="M7658" s="29" t="n">
        <v>72</v>
      </c>
      <c r="N7658" s="30" t="n">
        <f aca="false">DATE(YEAR(B7658),MONTH(B7658),1)</f>
        <v>46143</v>
      </c>
      <c r="O7658" s="0" t="str">
        <f aca="false">IF(J7658&lt;=2,"0-2 days",IF(J7658&lt;=7,"3-7 days",IF(J7658&lt;=14,"8-14 days",IF(J7658&lt;=21,"15-21 days","22+ days"))))</f>
        <v>15-21 days</v>
      </c>
      <c r="P7658" s="0" t="str">
        <f aca="false">IF(VALUE(LEFT(D7658,2))&lt;10,"Early (7-10 AM)",IF(VALUE(LEFT(D7658,2))&lt;14,"Midday (10 AM-2 PM)",IF(VALUE(LEFT(D7658,2))&lt;16,"Afternoon (2-4 PM)","Late (4-6 PM)")))</f>
        <v>Midday (10 AM-2 PM)</v>
      </c>
      <c r="Q7658" s="3" t="n">
        <f aca="false">IF(L7658="No-show",1,0)</f>
        <v>0</v>
      </c>
      <c r="R7658" s="29" t="n">
        <f aca="false">IF(L7658="No-show",M7658,0)</f>
        <v>0</v>
      </c>
    </row>
    <row r="7659" customFormat="false" ht="15" hidden="false" customHeight="false" outlineLevel="0" collapsed="false">
      <c r="A7659" s="0" t="s">
        <v>8770</v>
      </c>
      <c r="B7659" s="28" t="n">
        <v>46161</v>
      </c>
      <c r="C7659" s="3" t="s">
        <v>30</v>
      </c>
      <c r="D7659" s="3" t="s">
        <v>154</v>
      </c>
      <c r="E7659" s="3" t="s">
        <v>8771</v>
      </c>
      <c r="F7659" s="3" t="s">
        <v>7</v>
      </c>
      <c r="G7659" s="3" t="s">
        <v>63</v>
      </c>
      <c r="H7659" s="3" t="s">
        <v>54</v>
      </c>
      <c r="I7659" s="3" t="s">
        <v>52</v>
      </c>
      <c r="J7659" s="0" t="n">
        <v>7</v>
      </c>
      <c r="K7659" s="3" t="s">
        <v>32</v>
      </c>
      <c r="L7659" s="3" t="s">
        <v>121</v>
      </c>
      <c r="M7659" s="29" t="n">
        <v>192</v>
      </c>
      <c r="N7659" s="30" t="n">
        <f aca="false">DATE(YEAR(B7659),MONTH(B7659),1)</f>
        <v>46143</v>
      </c>
      <c r="O7659" s="0" t="str">
        <f aca="false">IF(J7659&lt;=2,"0-2 days",IF(J7659&lt;=7,"3-7 days",IF(J7659&lt;=14,"8-14 days",IF(J7659&lt;=21,"15-21 days","22+ days"))))</f>
        <v>3-7 days</v>
      </c>
      <c r="P7659" s="0" t="str">
        <f aca="false">IF(VALUE(LEFT(D7659,2))&lt;10,"Early (7-10 AM)",IF(VALUE(LEFT(D7659,2))&lt;14,"Midday (10 AM-2 PM)",IF(VALUE(LEFT(D7659,2))&lt;16,"Afternoon (2-4 PM)","Late (4-6 PM)")))</f>
        <v>Midday (10 AM-2 PM)</v>
      </c>
      <c r="Q7659" s="3" t="n">
        <f aca="false">IF(L7659="No-show",1,0)</f>
        <v>0</v>
      </c>
      <c r="R7659" s="29" t="n">
        <f aca="false">IF(L7659="No-show",M7659,0)</f>
        <v>0</v>
      </c>
    </row>
    <row r="7660" customFormat="false" ht="15" hidden="false" customHeight="false" outlineLevel="0" collapsed="false">
      <c r="A7660" s="0" t="s">
        <v>8772</v>
      </c>
      <c r="B7660" s="28" t="n">
        <v>46161</v>
      </c>
      <c r="C7660" s="3" t="s">
        <v>30</v>
      </c>
      <c r="D7660" s="3" t="s">
        <v>159</v>
      </c>
      <c r="E7660" s="3" t="s">
        <v>8271</v>
      </c>
      <c r="F7660" s="3" t="s">
        <v>4</v>
      </c>
      <c r="G7660" s="3" t="s">
        <v>64</v>
      </c>
      <c r="H7660" s="3" t="s">
        <v>51</v>
      </c>
      <c r="I7660" s="3" t="s">
        <v>43</v>
      </c>
      <c r="J7660" s="0" t="n">
        <v>1</v>
      </c>
      <c r="K7660" s="3" t="s">
        <v>29</v>
      </c>
      <c r="L7660" s="3" t="s">
        <v>129</v>
      </c>
      <c r="M7660" s="29" t="n">
        <v>116</v>
      </c>
      <c r="N7660" s="30" t="n">
        <f aca="false">DATE(YEAR(B7660),MONTH(B7660),1)</f>
        <v>46143</v>
      </c>
      <c r="O7660" s="0" t="str">
        <f aca="false">IF(J7660&lt;=2,"0-2 days",IF(J7660&lt;=7,"3-7 days",IF(J7660&lt;=14,"8-14 days",IF(J7660&lt;=21,"15-21 days","22+ days"))))</f>
        <v>0-2 days</v>
      </c>
      <c r="P7660" s="0" t="str">
        <f aca="false">IF(VALUE(LEFT(D7660,2))&lt;10,"Early (7-10 AM)",IF(VALUE(LEFT(D7660,2))&lt;14,"Midday (10 AM-2 PM)",IF(VALUE(LEFT(D7660,2))&lt;16,"Afternoon (2-4 PM)","Late (4-6 PM)")))</f>
        <v>Midday (10 AM-2 PM)</v>
      </c>
      <c r="Q7660" s="3" t="n">
        <f aca="false">IF(L7660="No-show",1,0)</f>
        <v>0</v>
      </c>
      <c r="R7660" s="29" t="n">
        <f aca="false">IF(L7660="No-show",M7660,0)</f>
        <v>0</v>
      </c>
    </row>
    <row r="7661" customFormat="false" ht="15" hidden="false" customHeight="false" outlineLevel="0" collapsed="false">
      <c r="A7661" s="0" t="s">
        <v>8773</v>
      </c>
      <c r="B7661" s="28" t="n">
        <v>46161</v>
      </c>
      <c r="C7661" s="3" t="s">
        <v>30</v>
      </c>
      <c r="D7661" s="3" t="s">
        <v>159</v>
      </c>
      <c r="E7661" s="3" t="s">
        <v>7821</v>
      </c>
      <c r="F7661" s="3" t="s">
        <v>8</v>
      </c>
      <c r="G7661" s="3" t="s">
        <v>65</v>
      </c>
      <c r="H7661" s="3" t="s">
        <v>58</v>
      </c>
      <c r="I7661" s="3" t="s">
        <v>52</v>
      </c>
      <c r="J7661" s="0" t="n">
        <v>20</v>
      </c>
      <c r="K7661" s="3" t="s">
        <v>29</v>
      </c>
      <c r="L7661" s="3" t="s">
        <v>284</v>
      </c>
      <c r="M7661" s="29" t="n">
        <v>168</v>
      </c>
      <c r="N7661" s="30" t="n">
        <f aca="false">DATE(YEAR(B7661),MONTH(B7661),1)</f>
        <v>46143</v>
      </c>
      <c r="O7661" s="0" t="str">
        <f aca="false">IF(J7661&lt;=2,"0-2 days",IF(J7661&lt;=7,"3-7 days",IF(J7661&lt;=14,"8-14 days",IF(J7661&lt;=21,"15-21 days","22+ days"))))</f>
        <v>15-21 days</v>
      </c>
      <c r="P7661" s="0" t="str">
        <f aca="false">IF(VALUE(LEFT(D7661,2))&lt;10,"Early (7-10 AM)",IF(VALUE(LEFT(D7661,2))&lt;14,"Midday (10 AM-2 PM)",IF(VALUE(LEFT(D7661,2))&lt;16,"Afternoon (2-4 PM)","Late (4-6 PM)")))</f>
        <v>Midday (10 AM-2 PM)</v>
      </c>
      <c r="Q7661" s="3" t="n">
        <f aca="false">IF(L7661="No-show",1,0)</f>
        <v>0</v>
      </c>
      <c r="R7661" s="29" t="n">
        <f aca="false">IF(L7661="No-show",M7661,0)</f>
        <v>0</v>
      </c>
    </row>
    <row r="7662" customFormat="false" ht="15" hidden="false" customHeight="false" outlineLevel="0" collapsed="false">
      <c r="A7662" s="0" t="s">
        <v>8774</v>
      </c>
      <c r="B7662" s="28" t="n">
        <v>46161</v>
      </c>
      <c r="C7662" s="3" t="s">
        <v>30</v>
      </c>
      <c r="D7662" s="3" t="s">
        <v>159</v>
      </c>
      <c r="E7662" s="3" t="s">
        <v>7816</v>
      </c>
      <c r="F7662" s="3" t="s">
        <v>4</v>
      </c>
      <c r="G7662" s="3" t="s">
        <v>64</v>
      </c>
      <c r="H7662" s="3" t="s">
        <v>54</v>
      </c>
      <c r="I7662" s="3" t="s">
        <v>43</v>
      </c>
      <c r="J7662" s="0" t="n">
        <v>6</v>
      </c>
      <c r="K7662" s="3" t="s">
        <v>29</v>
      </c>
      <c r="L7662" s="3" t="s">
        <v>129</v>
      </c>
      <c r="M7662" s="29" t="n">
        <v>120</v>
      </c>
      <c r="N7662" s="30" t="n">
        <f aca="false">DATE(YEAR(B7662),MONTH(B7662),1)</f>
        <v>46143</v>
      </c>
      <c r="O7662" s="0" t="str">
        <f aca="false">IF(J7662&lt;=2,"0-2 days",IF(J7662&lt;=7,"3-7 days",IF(J7662&lt;=14,"8-14 days",IF(J7662&lt;=21,"15-21 days","22+ days"))))</f>
        <v>3-7 days</v>
      </c>
      <c r="P7662" s="0" t="str">
        <f aca="false">IF(VALUE(LEFT(D7662,2))&lt;10,"Early (7-10 AM)",IF(VALUE(LEFT(D7662,2))&lt;14,"Midday (10 AM-2 PM)",IF(VALUE(LEFT(D7662,2))&lt;16,"Afternoon (2-4 PM)","Late (4-6 PM)")))</f>
        <v>Midday (10 AM-2 PM)</v>
      </c>
      <c r="Q7662" s="3" t="n">
        <f aca="false">IF(L7662="No-show",1,0)</f>
        <v>0</v>
      </c>
      <c r="R7662" s="29" t="n">
        <f aca="false">IF(L7662="No-show",M7662,0)</f>
        <v>0</v>
      </c>
    </row>
    <row r="7663" customFormat="false" ht="15" hidden="false" customHeight="false" outlineLevel="0" collapsed="false">
      <c r="A7663" s="0" t="s">
        <v>8775</v>
      </c>
      <c r="B7663" s="28" t="n">
        <v>46161</v>
      </c>
      <c r="C7663" s="3" t="s">
        <v>30</v>
      </c>
      <c r="D7663" s="3" t="s">
        <v>262</v>
      </c>
      <c r="E7663" s="3" t="s">
        <v>8020</v>
      </c>
      <c r="F7663" s="3" t="s">
        <v>7</v>
      </c>
      <c r="G7663" s="3" t="s">
        <v>64</v>
      </c>
      <c r="H7663" s="3" t="s">
        <v>54</v>
      </c>
      <c r="I7663" s="3" t="s">
        <v>57</v>
      </c>
      <c r="J7663" s="0" t="n">
        <v>2</v>
      </c>
      <c r="K7663" s="3" t="s">
        <v>29</v>
      </c>
      <c r="L7663" s="3" t="s">
        <v>121</v>
      </c>
      <c r="M7663" s="29" t="n">
        <v>120</v>
      </c>
      <c r="N7663" s="30" t="n">
        <f aca="false">DATE(YEAR(B7663),MONTH(B7663),1)</f>
        <v>46143</v>
      </c>
      <c r="O7663" s="0" t="str">
        <f aca="false">IF(J7663&lt;=2,"0-2 days",IF(J7663&lt;=7,"3-7 days",IF(J7663&lt;=14,"8-14 days",IF(J7663&lt;=21,"15-21 days","22+ days"))))</f>
        <v>0-2 days</v>
      </c>
      <c r="P7663" s="0" t="str">
        <f aca="false">IF(VALUE(LEFT(D7663,2))&lt;10,"Early (7-10 AM)",IF(VALUE(LEFT(D7663,2))&lt;14,"Midday (10 AM-2 PM)",IF(VALUE(LEFT(D7663,2))&lt;16,"Afternoon (2-4 PM)","Late (4-6 PM)")))</f>
        <v>Midday (10 AM-2 PM)</v>
      </c>
      <c r="Q7663" s="3" t="n">
        <f aca="false">IF(L7663="No-show",1,0)</f>
        <v>0</v>
      </c>
      <c r="R7663" s="29" t="n">
        <f aca="false">IF(L7663="No-show",M7663,0)</f>
        <v>0</v>
      </c>
    </row>
    <row r="7664" customFormat="false" ht="15" hidden="false" customHeight="false" outlineLevel="0" collapsed="false">
      <c r="A7664" s="0" t="s">
        <v>8776</v>
      </c>
      <c r="B7664" s="28" t="n">
        <v>46161</v>
      </c>
      <c r="C7664" s="3" t="s">
        <v>30</v>
      </c>
      <c r="D7664" s="3" t="s">
        <v>178</v>
      </c>
      <c r="E7664" s="3" t="s">
        <v>8777</v>
      </c>
      <c r="F7664" s="3" t="s">
        <v>4</v>
      </c>
      <c r="G7664" s="3" t="s">
        <v>63</v>
      </c>
      <c r="H7664" s="3" t="s">
        <v>54</v>
      </c>
      <c r="I7664" s="3" t="s">
        <v>43</v>
      </c>
      <c r="J7664" s="0" t="n">
        <v>17</v>
      </c>
      <c r="K7664" s="3" t="s">
        <v>32</v>
      </c>
      <c r="L7664" s="3" t="s">
        <v>217</v>
      </c>
      <c r="M7664" s="29" t="n">
        <v>192</v>
      </c>
      <c r="N7664" s="30" t="n">
        <f aca="false">DATE(YEAR(B7664),MONTH(B7664),1)</f>
        <v>46143</v>
      </c>
      <c r="O7664" s="0" t="str">
        <f aca="false">IF(J7664&lt;=2,"0-2 days",IF(J7664&lt;=7,"3-7 days",IF(J7664&lt;=14,"8-14 days",IF(J7664&lt;=21,"15-21 days","22+ days"))))</f>
        <v>15-21 days</v>
      </c>
      <c r="P7664" s="0" t="str">
        <f aca="false">IF(VALUE(LEFT(D7664,2))&lt;10,"Early (7-10 AM)",IF(VALUE(LEFT(D7664,2))&lt;14,"Midday (10 AM-2 PM)",IF(VALUE(LEFT(D7664,2))&lt;16,"Afternoon (2-4 PM)","Late (4-6 PM)")))</f>
        <v>Midday (10 AM-2 PM)</v>
      </c>
      <c r="Q7664" s="3" t="n">
        <f aca="false">IF(L7664="No-show",1,0)</f>
        <v>1</v>
      </c>
      <c r="R7664" s="29" t="n">
        <f aca="false">IF(L7664="No-show",M7664,0)</f>
        <v>192</v>
      </c>
    </row>
    <row r="7665" customFormat="false" ht="15" hidden="false" customHeight="false" outlineLevel="0" collapsed="false">
      <c r="A7665" s="0" t="s">
        <v>8778</v>
      </c>
      <c r="B7665" s="28" t="n">
        <v>46161</v>
      </c>
      <c r="C7665" s="3" t="s">
        <v>30</v>
      </c>
      <c r="D7665" s="3" t="s">
        <v>178</v>
      </c>
      <c r="E7665" s="3" t="s">
        <v>8055</v>
      </c>
      <c r="F7665" s="3" t="s">
        <v>3</v>
      </c>
      <c r="G7665" s="3" t="s">
        <v>64</v>
      </c>
      <c r="H7665" s="3" t="s">
        <v>42</v>
      </c>
      <c r="I7665" s="3" t="s">
        <v>46</v>
      </c>
      <c r="J7665" s="0" t="n">
        <v>4</v>
      </c>
      <c r="K7665" s="3" t="s">
        <v>29</v>
      </c>
      <c r="L7665" s="3" t="s">
        <v>121</v>
      </c>
      <c r="M7665" s="29" t="n">
        <v>72</v>
      </c>
      <c r="N7665" s="30" t="n">
        <f aca="false">DATE(YEAR(B7665),MONTH(B7665),1)</f>
        <v>46143</v>
      </c>
      <c r="O7665" s="0" t="str">
        <f aca="false">IF(J7665&lt;=2,"0-2 days",IF(J7665&lt;=7,"3-7 days",IF(J7665&lt;=14,"8-14 days",IF(J7665&lt;=21,"15-21 days","22+ days"))))</f>
        <v>3-7 days</v>
      </c>
      <c r="P7665" s="0" t="str">
        <f aca="false">IF(VALUE(LEFT(D7665,2))&lt;10,"Early (7-10 AM)",IF(VALUE(LEFT(D7665,2))&lt;14,"Midday (10 AM-2 PM)",IF(VALUE(LEFT(D7665,2))&lt;16,"Afternoon (2-4 PM)","Late (4-6 PM)")))</f>
        <v>Midday (10 AM-2 PM)</v>
      </c>
      <c r="Q7665" s="3" t="n">
        <f aca="false">IF(L7665="No-show",1,0)</f>
        <v>0</v>
      </c>
      <c r="R7665" s="29" t="n">
        <f aca="false">IF(L7665="No-show",M7665,0)</f>
        <v>0</v>
      </c>
    </row>
    <row r="7666" customFormat="false" ht="15" hidden="false" customHeight="false" outlineLevel="0" collapsed="false">
      <c r="A7666" s="0" t="s">
        <v>8779</v>
      </c>
      <c r="B7666" s="28" t="n">
        <v>46161</v>
      </c>
      <c r="C7666" s="3" t="s">
        <v>30</v>
      </c>
      <c r="D7666" s="3" t="s">
        <v>183</v>
      </c>
      <c r="E7666" s="3" t="s">
        <v>8780</v>
      </c>
      <c r="F7666" s="3" t="s">
        <v>4</v>
      </c>
      <c r="G7666" s="3" t="s">
        <v>63</v>
      </c>
      <c r="H7666" s="3" t="s">
        <v>56</v>
      </c>
      <c r="I7666" s="3" t="s">
        <v>57</v>
      </c>
      <c r="J7666" s="0" t="n">
        <v>19</v>
      </c>
      <c r="K7666" s="3" t="s">
        <v>29</v>
      </c>
      <c r="L7666" s="3" t="s">
        <v>121</v>
      </c>
      <c r="M7666" s="29" t="n">
        <v>184</v>
      </c>
      <c r="N7666" s="30" t="n">
        <f aca="false">DATE(YEAR(B7666),MONTH(B7666),1)</f>
        <v>46143</v>
      </c>
      <c r="O7666" s="0" t="str">
        <f aca="false">IF(J7666&lt;=2,"0-2 days",IF(J7666&lt;=7,"3-7 days",IF(J7666&lt;=14,"8-14 days",IF(J7666&lt;=21,"15-21 days","22+ days"))))</f>
        <v>15-21 days</v>
      </c>
      <c r="P7666" s="0" t="str">
        <f aca="false">IF(VALUE(LEFT(D7666,2))&lt;10,"Early (7-10 AM)",IF(VALUE(LEFT(D7666,2))&lt;14,"Midday (10 AM-2 PM)",IF(VALUE(LEFT(D7666,2))&lt;16,"Afternoon (2-4 PM)","Late (4-6 PM)")))</f>
        <v>Midday (10 AM-2 PM)</v>
      </c>
      <c r="Q7666" s="3" t="n">
        <f aca="false">IF(L7666="No-show",1,0)</f>
        <v>0</v>
      </c>
      <c r="R7666" s="29" t="n">
        <f aca="false">IF(L7666="No-show",M7666,0)</f>
        <v>0</v>
      </c>
    </row>
    <row r="7667" customFormat="false" ht="15" hidden="false" customHeight="false" outlineLevel="0" collapsed="false">
      <c r="A7667" s="0" t="s">
        <v>8781</v>
      </c>
      <c r="B7667" s="28" t="n">
        <v>46161</v>
      </c>
      <c r="C7667" s="3" t="s">
        <v>30</v>
      </c>
      <c r="D7667" s="3" t="s">
        <v>194</v>
      </c>
      <c r="E7667" s="3" t="s">
        <v>8782</v>
      </c>
      <c r="F7667" s="3" t="s">
        <v>7</v>
      </c>
      <c r="G7667" s="3" t="s">
        <v>63</v>
      </c>
      <c r="H7667" s="3" t="s">
        <v>51</v>
      </c>
      <c r="I7667" s="3" t="s">
        <v>57</v>
      </c>
      <c r="J7667" s="0" t="n">
        <v>20</v>
      </c>
      <c r="K7667" s="3" t="s">
        <v>29</v>
      </c>
      <c r="L7667" s="3" t="s">
        <v>121</v>
      </c>
      <c r="M7667" s="29" t="n">
        <v>185.6</v>
      </c>
      <c r="N7667" s="30" t="n">
        <f aca="false">DATE(YEAR(B7667),MONTH(B7667),1)</f>
        <v>46143</v>
      </c>
      <c r="O7667" s="0" t="str">
        <f aca="false">IF(J7667&lt;=2,"0-2 days",IF(J7667&lt;=7,"3-7 days",IF(J7667&lt;=14,"8-14 days",IF(J7667&lt;=21,"15-21 days","22+ days"))))</f>
        <v>15-21 days</v>
      </c>
      <c r="P7667" s="0" t="str">
        <f aca="false">IF(VALUE(LEFT(D7667,2))&lt;10,"Early (7-10 AM)",IF(VALUE(LEFT(D7667,2))&lt;14,"Midday (10 AM-2 PM)",IF(VALUE(LEFT(D7667,2))&lt;16,"Afternoon (2-4 PM)","Late (4-6 PM)")))</f>
        <v>Midday (10 AM-2 PM)</v>
      </c>
      <c r="Q7667" s="3" t="n">
        <f aca="false">IF(L7667="No-show",1,0)</f>
        <v>0</v>
      </c>
      <c r="R7667" s="29" t="n">
        <f aca="false">IF(L7667="No-show",M7667,0)</f>
        <v>0</v>
      </c>
    </row>
    <row r="7668" customFormat="false" ht="15" hidden="false" customHeight="false" outlineLevel="0" collapsed="false">
      <c r="A7668" s="0" t="s">
        <v>8783</v>
      </c>
      <c r="B7668" s="28" t="n">
        <v>46161</v>
      </c>
      <c r="C7668" s="3" t="s">
        <v>30</v>
      </c>
      <c r="D7668" s="3" t="s">
        <v>194</v>
      </c>
      <c r="E7668" s="3" t="s">
        <v>7562</v>
      </c>
      <c r="F7668" s="3" t="s">
        <v>4</v>
      </c>
      <c r="G7668" s="3" t="s">
        <v>64</v>
      </c>
      <c r="H7668" s="3" t="s">
        <v>54</v>
      </c>
      <c r="I7668" s="3" t="s">
        <v>43</v>
      </c>
      <c r="J7668" s="0" t="n">
        <v>3</v>
      </c>
      <c r="K7668" s="3" t="s">
        <v>29</v>
      </c>
      <c r="L7668" s="3" t="s">
        <v>121</v>
      </c>
      <c r="M7668" s="29" t="n">
        <v>120</v>
      </c>
      <c r="N7668" s="30" t="n">
        <f aca="false">DATE(YEAR(B7668),MONTH(B7668),1)</f>
        <v>46143</v>
      </c>
      <c r="O7668" s="0" t="str">
        <f aca="false">IF(J7668&lt;=2,"0-2 days",IF(J7668&lt;=7,"3-7 days",IF(J7668&lt;=14,"8-14 days",IF(J7668&lt;=21,"15-21 days","22+ days"))))</f>
        <v>3-7 days</v>
      </c>
      <c r="P7668" s="0" t="str">
        <f aca="false">IF(VALUE(LEFT(D7668,2))&lt;10,"Early (7-10 AM)",IF(VALUE(LEFT(D7668,2))&lt;14,"Midday (10 AM-2 PM)",IF(VALUE(LEFT(D7668,2))&lt;16,"Afternoon (2-4 PM)","Late (4-6 PM)")))</f>
        <v>Midday (10 AM-2 PM)</v>
      </c>
      <c r="Q7668" s="3" t="n">
        <f aca="false">IF(L7668="No-show",1,0)</f>
        <v>0</v>
      </c>
      <c r="R7668" s="29" t="n">
        <f aca="false">IF(L7668="No-show",M7668,0)</f>
        <v>0</v>
      </c>
    </row>
    <row r="7669" customFormat="false" ht="15" hidden="false" customHeight="false" outlineLevel="0" collapsed="false">
      <c r="A7669" s="0" t="s">
        <v>8784</v>
      </c>
      <c r="B7669" s="28" t="n">
        <v>46161</v>
      </c>
      <c r="C7669" s="3" t="s">
        <v>30</v>
      </c>
      <c r="D7669" s="3" t="s">
        <v>201</v>
      </c>
      <c r="E7669" s="3" t="s">
        <v>8386</v>
      </c>
      <c r="F7669" s="3" t="s">
        <v>8</v>
      </c>
      <c r="G7669" s="3" t="s">
        <v>64</v>
      </c>
      <c r="H7669" s="3" t="s">
        <v>45</v>
      </c>
      <c r="I7669" s="3" t="s">
        <v>52</v>
      </c>
      <c r="J7669" s="0" t="n">
        <v>7</v>
      </c>
      <c r="K7669" s="3" t="s">
        <v>29</v>
      </c>
      <c r="L7669" s="3" t="s">
        <v>121</v>
      </c>
      <c r="M7669" s="29" t="n">
        <v>95</v>
      </c>
      <c r="N7669" s="30" t="n">
        <f aca="false">DATE(YEAR(B7669),MONTH(B7669),1)</f>
        <v>46143</v>
      </c>
      <c r="O7669" s="0" t="str">
        <f aca="false">IF(J7669&lt;=2,"0-2 days",IF(J7669&lt;=7,"3-7 days",IF(J7669&lt;=14,"8-14 days",IF(J7669&lt;=21,"15-21 days","22+ days"))))</f>
        <v>3-7 days</v>
      </c>
      <c r="P7669" s="0" t="str">
        <f aca="false">IF(VALUE(LEFT(D7669,2))&lt;10,"Early (7-10 AM)",IF(VALUE(LEFT(D7669,2))&lt;14,"Midday (10 AM-2 PM)",IF(VALUE(LEFT(D7669,2))&lt;16,"Afternoon (2-4 PM)","Late (4-6 PM)")))</f>
        <v>Afternoon (2-4 PM)</v>
      </c>
      <c r="Q7669" s="3" t="n">
        <f aca="false">IF(L7669="No-show",1,0)</f>
        <v>0</v>
      </c>
      <c r="R7669" s="29" t="n">
        <f aca="false">IF(L7669="No-show",M7669,0)</f>
        <v>0</v>
      </c>
    </row>
    <row r="7670" customFormat="false" ht="15" hidden="false" customHeight="false" outlineLevel="0" collapsed="false">
      <c r="A7670" s="0" t="s">
        <v>8785</v>
      </c>
      <c r="B7670" s="28" t="n">
        <v>46161</v>
      </c>
      <c r="C7670" s="3" t="s">
        <v>30</v>
      </c>
      <c r="D7670" s="3" t="s">
        <v>209</v>
      </c>
      <c r="E7670" s="3" t="s">
        <v>8501</v>
      </c>
      <c r="F7670" s="3" t="s">
        <v>4</v>
      </c>
      <c r="G7670" s="3" t="s">
        <v>64</v>
      </c>
      <c r="H7670" s="3" t="s">
        <v>54</v>
      </c>
      <c r="I7670" s="3" t="s">
        <v>43</v>
      </c>
      <c r="J7670" s="0" t="n">
        <v>7</v>
      </c>
      <c r="K7670" s="3" t="s">
        <v>29</v>
      </c>
      <c r="L7670" s="3" t="s">
        <v>121</v>
      </c>
      <c r="M7670" s="29" t="n">
        <v>120</v>
      </c>
      <c r="N7670" s="30" t="n">
        <f aca="false">DATE(YEAR(B7670),MONTH(B7670),1)</f>
        <v>46143</v>
      </c>
      <c r="O7670" s="0" t="str">
        <f aca="false">IF(J7670&lt;=2,"0-2 days",IF(J7670&lt;=7,"3-7 days",IF(J7670&lt;=14,"8-14 days",IF(J7670&lt;=21,"15-21 days","22+ days"))))</f>
        <v>3-7 days</v>
      </c>
      <c r="P7670" s="0" t="str">
        <f aca="false">IF(VALUE(LEFT(D7670,2))&lt;10,"Early (7-10 AM)",IF(VALUE(LEFT(D7670,2))&lt;14,"Midday (10 AM-2 PM)",IF(VALUE(LEFT(D7670,2))&lt;16,"Afternoon (2-4 PM)","Late (4-6 PM)")))</f>
        <v>Afternoon (2-4 PM)</v>
      </c>
      <c r="Q7670" s="3" t="n">
        <f aca="false">IF(L7670="No-show",1,0)</f>
        <v>0</v>
      </c>
      <c r="R7670" s="29" t="n">
        <f aca="false">IF(L7670="No-show",M7670,0)</f>
        <v>0</v>
      </c>
    </row>
    <row r="7671" customFormat="false" ht="15" hidden="false" customHeight="false" outlineLevel="0" collapsed="false">
      <c r="A7671" s="0" t="s">
        <v>8786</v>
      </c>
      <c r="B7671" s="28" t="n">
        <v>46161</v>
      </c>
      <c r="C7671" s="3" t="s">
        <v>30</v>
      </c>
      <c r="D7671" s="3" t="s">
        <v>209</v>
      </c>
      <c r="E7671" s="3" t="s">
        <v>8675</v>
      </c>
      <c r="F7671" s="3" t="s">
        <v>3</v>
      </c>
      <c r="G7671" s="3" t="s">
        <v>64</v>
      </c>
      <c r="H7671" s="3" t="s">
        <v>58</v>
      </c>
      <c r="I7671" s="3" t="s">
        <v>52</v>
      </c>
      <c r="J7671" s="0" t="n">
        <v>15</v>
      </c>
      <c r="K7671" s="3" t="s">
        <v>29</v>
      </c>
      <c r="L7671" s="3" t="s">
        <v>121</v>
      </c>
      <c r="M7671" s="29" t="n">
        <v>105</v>
      </c>
      <c r="N7671" s="30" t="n">
        <f aca="false">DATE(YEAR(B7671),MONTH(B7671),1)</f>
        <v>46143</v>
      </c>
      <c r="O7671" s="0" t="str">
        <f aca="false">IF(J7671&lt;=2,"0-2 days",IF(J7671&lt;=7,"3-7 days",IF(J7671&lt;=14,"8-14 days",IF(J7671&lt;=21,"15-21 days","22+ days"))))</f>
        <v>15-21 days</v>
      </c>
      <c r="P7671" s="0" t="str">
        <f aca="false">IF(VALUE(LEFT(D7671,2))&lt;10,"Early (7-10 AM)",IF(VALUE(LEFT(D7671,2))&lt;14,"Midday (10 AM-2 PM)",IF(VALUE(LEFT(D7671,2))&lt;16,"Afternoon (2-4 PM)","Late (4-6 PM)")))</f>
        <v>Afternoon (2-4 PM)</v>
      </c>
      <c r="Q7671" s="3" t="n">
        <f aca="false">IF(L7671="No-show",1,0)</f>
        <v>0</v>
      </c>
      <c r="R7671" s="29" t="n">
        <f aca="false">IF(L7671="No-show",M7671,0)</f>
        <v>0</v>
      </c>
    </row>
    <row r="7672" customFormat="false" ht="15" hidden="false" customHeight="false" outlineLevel="0" collapsed="false">
      <c r="A7672" s="0" t="s">
        <v>8787</v>
      </c>
      <c r="B7672" s="28" t="n">
        <v>46161</v>
      </c>
      <c r="C7672" s="3" t="s">
        <v>30</v>
      </c>
      <c r="D7672" s="3" t="s">
        <v>298</v>
      </c>
      <c r="E7672" s="3" t="s">
        <v>8251</v>
      </c>
      <c r="F7672" s="3" t="s">
        <v>7</v>
      </c>
      <c r="G7672" s="3" t="s">
        <v>64</v>
      </c>
      <c r="H7672" s="3" t="s">
        <v>60</v>
      </c>
      <c r="I7672" s="3" t="s">
        <v>57</v>
      </c>
      <c r="J7672" s="0" t="n">
        <v>6</v>
      </c>
      <c r="K7672" s="3" t="s">
        <v>29</v>
      </c>
      <c r="L7672" s="3" t="s">
        <v>121</v>
      </c>
      <c r="M7672" s="29" t="n">
        <v>135</v>
      </c>
      <c r="N7672" s="30" t="n">
        <f aca="false">DATE(YEAR(B7672),MONTH(B7672),1)</f>
        <v>46143</v>
      </c>
      <c r="O7672" s="0" t="str">
        <f aca="false">IF(J7672&lt;=2,"0-2 days",IF(J7672&lt;=7,"3-7 days",IF(J7672&lt;=14,"8-14 days",IF(J7672&lt;=21,"15-21 days","22+ days"))))</f>
        <v>3-7 days</v>
      </c>
      <c r="P7672" s="0" t="str">
        <f aca="false">IF(VALUE(LEFT(D7672,2))&lt;10,"Early (7-10 AM)",IF(VALUE(LEFT(D7672,2))&lt;14,"Midday (10 AM-2 PM)",IF(VALUE(LEFT(D7672,2))&lt;16,"Afternoon (2-4 PM)","Late (4-6 PM)")))</f>
        <v>Afternoon (2-4 PM)</v>
      </c>
      <c r="Q7672" s="3" t="n">
        <f aca="false">IF(L7672="No-show",1,0)</f>
        <v>0</v>
      </c>
      <c r="R7672" s="29" t="n">
        <f aca="false">IF(L7672="No-show",M7672,0)</f>
        <v>0</v>
      </c>
    </row>
    <row r="7673" customFormat="false" ht="15" hidden="false" customHeight="false" outlineLevel="0" collapsed="false">
      <c r="A7673" s="0" t="s">
        <v>8788</v>
      </c>
      <c r="B7673" s="28" t="n">
        <v>46161</v>
      </c>
      <c r="C7673" s="3" t="s">
        <v>30</v>
      </c>
      <c r="D7673" s="3" t="s">
        <v>298</v>
      </c>
      <c r="E7673" s="3" t="s">
        <v>7734</v>
      </c>
      <c r="F7673" s="3" t="s">
        <v>3</v>
      </c>
      <c r="G7673" s="3" t="s">
        <v>64</v>
      </c>
      <c r="H7673" s="3" t="s">
        <v>45</v>
      </c>
      <c r="I7673" s="3" t="s">
        <v>46</v>
      </c>
      <c r="J7673" s="0" t="n">
        <v>4</v>
      </c>
      <c r="K7673" s="3" t="s">
        <v>29</v>
      </c>
      <c r="L7673" s="3" t="s">
        <v>121</v>
      </c>
      <c r="M7673" s="29" t="n">
        <v>95</v>
      </c>
      <c r="N7673" s="30" t="n">
        <f aca="false">DATE(YEAR(B7673),MONTH(B7673),1)</f>
        <v>46143</v>
      </c>
      <c r="O7673" s="0" t="str">
        <f aca="false">IF(J7673&lt;=2,"0-2 days",IF(J7673&lt;=7,"3-7 days",IF(J7673&lt;=14,"8-14 days",IF(J7673&lt;=21,"15-21 days","22+ days"))))</f>
        <v>3-7 days</v>
      </c>
      <c r="P7673" s="0" t="str">
        <f aca="false">IF(VALUE(LEFT(D7673,2))&lt;10,"Early (7-10 AM)",IF(VALUE(LEFT(D7673,2))&lt;14,"Midday (10 AM-2 PM)",IF(VALUE(LEFT(D7673,2))&lt;16,"Afternoon (2-4 PM)","Late (4-6 PM)")))</f>
        <v>Afternoon (2-4 PM)</v>
      </c>
      <c r="Q7673" s="3" t="n">
        <f aca="false">IF(L7673="No-show",1,0)</f>
        <v>0</v>
      </c>
      <c r="R7673" s="29" t="n">
        <f aca="false">IF(L7673="No-show",M7673,0)</f>
        <v>0</v>
      </c>
    </row>
    <row r="7674" customFormat="false" ht="15" hidden="false" customHeight="false" outlineLevel="0" collapsed="false">
      <c r="A7674" s="0" t="s">
        <v>8789</v>
      </c>
      <c r="B7674" s="28" t="n">
        <v>46161</v>
      </c>
      <c r="C7674" s="3" t="s">
        <v>30</v>
      </c>
      <c r="D7674" s="3" t="s">
        <v>212</v>
      </c>
      <c r="E7674" s="3" t="s">
        <v>8505</v>
      </c>
      <c r="F7674" s="3" t="s">
        <v>7</v>
      </c>
      <c r="G7674" s="3" t="s">
        <v>64</v>
      </c>
      <c r="H7674" s="3" t="s">
        <v>56</v>
      </c>
      <c r="I7674" s="3" t="s">
        <v>46</v>
      </c>
      <c r="J7674" s="0" t="n">
        <v>13</v>
      </c>
      <c r="K7674" s="3" t="s">
        <v>29</v>
      </c>
      <c r="L7674" s="3" t="s">
        <v>121</v>
      </c>
      <c r="M7674" s="29" t="n">
        <v>115</v>
      </c>
      <c r="N7674" s="30" t="n">
        <f aca="false">DATE(YEAR(B7674),MONTH(B7674),1)</f>
        <v>46143</v>
      </c>
      <c r="O7674" s="0" t="str">
        <f aca="false">IF(J7674&lt;=2,"0-2 days",IF(J7674&lt;=7,"3-7 days",IF(J7674&lt;=14,"8-14 days",IF(J7674&lt;=21,"15-21 days","22+ days"))))</f>
        <v>8-14 days</v>
      </c>
      <c r="P7674" s="0" t="str">
        <f aca="false">IF(VALUE(LEFT(D7674,2))&lt;10,"Early (7-10 AM)",IF(VALUE(LEFT(D7674,2))&lt;14,"Midday (10 AM-2 PM)",IF(VALUE(LEFT(D7674,2))&lt;16,"Afternoon (2-4 PM)","Late (4-6 PM)")))</f>
        <v>Late (4-6 PM)</v>
      </c>
      <c r="Q7674" s="3" t="n">
        <f aca="false">IF(L7674="No-show",1,0)</f>
        <v>0</v>
      </c>
      <c r="R7674" s="29" t="n">
        <f aca="false">IF(L7674="No-show",M7674,0)</f>
        <v>0</v>
      </c>
    </row>
    <row r="7675" customFormat="false" ht="15" hidden="false" customHeight="false" outlineLevel="0" collapsed="false">
      <c r="A7675" s="0" t="s">
        <v>8790</v>
      </c>
      <c r="B7675" s="28" t="n">
        <v>46161</v>
      </c>
      <c r="C7675" s="3" t="s">
        <v>30</v>
      </c>
      <c r="D7675" s="3" t="s">
        <v>215</v>
      </c>
      <c r="E7675" s="3" t="s">
        <v>8169</v>
      </c>
      <c r="F7675" s="3" t="s">
        <v>3</v>
      </c>
      <c r="G7675" s="3" t="s">
        <v>64</v>
      </c>
      <c r="H7675" s="3" t="s">
        <v>58</v>
      </c>
      <c r="I7675" s="3" t="s">
        <v>55</v>
      </c>
      <c r="J7675" s="0" t="n">
        <v>1</v>
      </c>
      <c r="K7675" s="3" t="s">
        <v>29</v>
      </c>
      <c r="L7675" s="3" t="s">
        <v>121</v>
      </c>
      <c r="M7675" s="29" t="n">
        <v>105</v>
      </c>
      <c r="N7675" s="30" t="n">
        <f aca="false">DATE(YEAR(B7675),MONTH(B7675),1)</f>
        <v>46143</v>
      </c>
      <c r="O7675" s="0" t="str">
        <f aca="false">IF(J7675&lt;=2,"0-2 days",IF(J7675&lt;=7,"3-7 days",IF(J7675&lt;=14,"8-14 days",IF(J7675&lt;=21,"15-21 days","22+ days"))))</f>
        <v>0-2 days</v>
      </c>
      <c r="P7675" s="0" t="str">
        <f aca="false">IF(VALUE(LEFT(D7675,2))&lt;10,"Early (7-10 AM)",IF(VALUE(LEFT(D7675,2))&lt;14,"Midday (10 AM-2 PM)",IF(VALUE(LEFT(D7675,2))&lt;16,"Afternoon (2-4 PM)","Late (4-6 PM)")))</f>
        <v>Late (4-6 PM)</v>
      </c>
      <c r="Q7675" s="3" t="n">
        <f aca="false">IF(L7675="No-show",1,0)</f>
        <v>0</v>
      </c>
      <c r="R7675" s="29" t="n">
        <f aca="false">IF(L7675="No-show",M7675,0)</f>
        <v>0</v>
      </c>
    </row>
    <row r="7676" customFormat="false" ht="15" hidden="false" customHeight="false" outlineLevel="0" collapsed="false">
      <c r="A7676" s="0" t="s">
        <v>8791</v>
      </c>
      <c r="B7676" s="28" t="n">
        <v>46161</v>
      </c>
      <c r="C7676" s="3" t="s">
        <v>30</v>
      </c>
      <c r="D7676" s="3" t="s">
        <v>219</v>
      </c>
      <c r="E7676" s="3" t="s">
        <v>8286</v>
      </c>
      <c r="F7676" s="3" t="s">
        <v>4</v>
      </c>
      <c r="G7676" s="3" t="s">
        <v>64</v>
      </c>
      <c r="H7676" s="3" t="s">
        <v>51</v>
      </c>
      <c r="I7676" s="3" t="s">
        <v>43</v>
      </c>
      <c r="J7676" s="0" t="n">
        <v>0</v>
      </c>
      <c r="K7676" s="3" t="s">
        <v>29</v>
      </c>
      <c r="L7676" s="3" t="s">
        <v>121</v>
      </c>
      <c r="M7676" s="29" t="n">
        <v>116</v>
      </c>
      <c r="N7676" s="30" t="n">
        <f aca="false">DATE(YEAR(B7676),MONTH(B7676),1)</f>
        <v>46143</v>
      </c>
      <c r="O7676" s="0" t="str">
        <f aca="false">IF(J7676&lt;=2,"0-2 days",IF(J7676&lt;=7,"3-7 days",IF(J7676&lt;=14,"8-14 days",IF(J7676&lt;=21,"15-21 days","22+ days"))))</f>
        <v>0-2 days</v>
      </c>
      <c r="P7676" s="0" t="str">
        <f aca="false">IF(VALUE(LEFT(D7676,2))&lt;10,"Early (7-10 AM)",IF(VALUE(LEFT(D7676,2))&lt;14,"Midday (10 AM-2 PM)",IF(VALUE(LEFT(D7676,2))&lt;16,"Afternoon (2-4 PM)","Late (4-6 PM)")))</f>
        <v>Late (4-6 PM)</v>
      </c>
      <c r="Q7676" s="3" t="n">
        <f aca="false">IF(L7676="No-show",1,0)</f>
        <v>0</v>
      </c>
      <c r="R7676" s="29" t="n">
        <f aca="false">IF(L7676="No-show",M7676,0)</f>
        <v>0</v>
      </c>
    </row>
    <row r="7677" customFormat="false" ht="15" hidden="false" customHeight="false" outlineLevel="0" collapsed="false">
      <c r="A7677" s="0" t="s">
        <v>8792</v>
      </c>
      <c r="B7677" s="28" t="n">
        <v>46161</v>
      </c>
      <c r="C7677" s="3" t="s">
        <v>30</v>
      </c>
      <c r="D7677" s="3" t="s">
        <v>219</v>
      </c>
      <c r="E7677" s="3" t="s">
        <v>7787</v>
      </c>
      <c r="F7677" s="3" t="s">
        <v>8</v>
      </c>
      <c r="G7677" s="3" t="s">
        <v>64</v>
      </c>
      <c r="H7677" s="3" t="s">
        <v>58</v>
      </c>
      <c r="I7677" s="3" t="s">
        <v>52</v>
      </c>
      <c r="J7677" s="0" t="n">
        <v>15</v>
      </c>
      <c r="K7677" s="3" t="s">
        <v>29</v>
      </c>
      <c r="L7677" s="3" t="s">
        <v>217</v>
      </c>
      <c r="M7677" s="29" t="n">
        <v>105</v>
      </c>
      <c r="N7677" s="30" t="n">
        <f aca="false">DATE(YEAR(B7677),MONTH(B7677),1)</f>
        <v>46143</v>
      </c>
      <c r="O7677" s="0" t="str">
        <f aca="false">IF(J7677&lt;=2,"0-2 days",IF(J7677&lt;=7,"3-7 days",IF(J7677&lt;=14,"8-14 days",IF(J7677&lt;=21,"15-21 days","22+ days"))))</f>
        <v>15-21 days</v>
      </c>
      <c r="P7677" s="0" t="str">
        <f aca="false">IF(VALUE(LEFT(D7677,2))&lt;10,"Early (7-10 AM)",IF(VALUE(LEFT(D7677,2))&lt;14,"Midday (10 AM-2 PM)",IF(VALUE(LEFT(D7677,2))&lt;16,"Afternoon (2-4 PM)","Late (4-6 PM)")))</f>
        <v>Late (4-6 PM)</v>
      </c>
      <c r="Q7677" s="3" t="n">
        <f aca="false">IF(L7677="No-show",1,0)</f>
        <v>1</v>
      </c>
      <c r="R7677" s="29" t="n">
        <f aca="false">IF(L7677="No-show",M7677,0)</f>
        <v>105</v>
      </c>
    </row>
    <row r="7678" customFormat="false" ht="15" hidden="false" customHeight="false" outlineLevel="0" collapsed="false">
      <c r="A7678" s="0" t="s">
        <v>8793</v>
      </c>
      <c r="B7678" s="28" t="n">
        <v>46161</v>
      </c>
      <c r="C7678" s="3" t="s">
        <v>30</v>
      </c>
      <c r="D7678" s="3" t="s">
        <v>222</v>
      </c>
      <c r="E7678" s="3" t="s">
        <v>8794</v>
      </c>
      <c r="F7678" s="3" t="s">
        <v>8</v>
      </c>
      <c r="G7678" s="3" t="s">
        <v>63</v>
      </c>
      <c r="H7678" s="3" t="s">
        <v>54</v>
      </c>
      <c r="I7678" s="3" t="s">
        <v>46</v>
      </c>
      <c r="J7678" s="0" t="n">
        <v>12</v>
      </c>
      <c r="K7678" s="3" t="s">
        <v>29</v>
      </c>
      <c r="L7678" s="3" t="s">
        <v>217</v>
      </c>
      <c r="M7678" s="29" t="n">
        <v>192</v>
      </c>
      <c r="N7678" s="30" t="n">
        <f aca="false">DATE(YEAR(B7678),MONTH(B7678),1)</f>
        <v>46143</v>
      </c>
      <c r="O7678" s="0" t="str">
        <f aca="false">IF(J7678&lt;=2,"0-2 days",IF(J7678&lt;=7,"3-7 days",IF(J7678&lt;=14,"8-14 days",IF(J7678&lt;=21,"15-21 days","22+ days"))))</f>
        <v>8-14 days</v>
      </c>
      <c r="P7678" s="0" t="str">
        <f aca="false">IF(VALUE(LEFT(D7678,2))&lt;10,"Early (7-10 AM)",IF(VALUE(LEFT(D7678,2))&lt;14,"Midday (10 AM-2 PM)",IF(VALUE(LEFT(D7678,2))&lt;16,"Afternoon (2-4 PM)","Late (4-6 PM)")))</f>
        <v>Late (4-6 PM)</v>
      </c>
      <c r="Q7678" s="3" t="n">
        <f aca="false">IF(L7678="No-show",1,0)</f>
        <v>1</v>
      </c>
      <c r="R7678" s="29" t="n">
        <f aca="false">IF(L7678="No-show",M7678,0)</f>
        <v>192</v>
      </c>
    </row>
    <row r="7679" customFormat="false" ht="15" hidden="false" customHeight="false" outlineLevel="0" collapsed="false">
      <c r="A7679" s="0" t="s">
        <v>8795</v>
      </c>
      <c r="B7679" s="28" t="n">
        <v>46161</v>
      </c>
      <c r="C7679" s="3" t="s">
        <v>30</v>
      </c>
      <c r="D7679" s="3" t="s">
        <v>222</v>
      </c>
      <c r="E7679" s="3" t="s">
        <v>8014</v>
      </c>
      <c r="F7679" s="3" t="s">
        <v>4</v>
      </c>
      <c r="G7679" s="3" t="s">
        <v>64</v>
      </c>
      <c r="H7679" s="3" t="s">
        <v>48</v>
      </c>
      <c r="I7679" s="3" t="s">
        <v>59</v>
      </c>
      <c r="J7679" s="0" t="n">
        <v>4</v>
      </c>
      <c r="K7679" s="3" t="s">
        <v>29</v>
      </c>
      <c r="L7679" s="3" t="s">
        <v>284</v>
      </c>
      <c r="M7679" s="29" t="n">
        <v>118</v>
      </c>
      <c r="N7679" s="30" t="n">
        <f aca="false">DATE(YEAR(B7679),MONTH(B7679),1)</f>
        <v>46143</v>
      </c>
      <c r="O7679" s="0" t="str">
        <f aca="false">IF(J7679&lt;=2,"0-2 days",IF(J7679&lt;=7,"3-7 days",IF(J7679&lt;=14,"8-14 days",IF(J7679&lt;=21,"15-21 days","22+ days"))))</f>
        <v>3-7 days</v>
      </c>
      <c r="P7679" s="0" t="str">
        <f aca="false">IF(VALUE(LEFT(D7679,2))&lt;10,"Early (7-10 AM)",IF(VALUE(LEFT(D7679,2))&lt;14,"Midday (10 AM-2 PM)",IF(VALUE(LEFT(D7679,2))&lt;16,"Afternoon (2-4 PM)","Late (4-6 PM)")))</f>
        <v>Late (4-6 PM)</v>
      </c>
      <c r="Q7679" s="3" t="n">
        <f aca="false">IF(L7679="No-show",1,0)</f>
        <v>0</v>
      </c>
      <c r="R7679" s="29" t="n">
        <f aca="false">IF(L7679="No-show",M7679,0)</f>
        <v>0</v>
      </c>
    </row>
    <row r="7680" customFormat="false" ht="15" hidden="false" customHeight="false" outlineLevel="0" collapsed="false">
      <c r="A7680" s="0" t="s">
        <v>8796</v>
      </c>
      <c r="B7680" s="28" t="n">
        <v>46161</v>
      </c>
      <c r="C7680" s="3" t="s">
        <v>30</v>
      </c>
      <c r="D7680" s="3" t="s">
        <v>222</v>
      </c>
      <c r="E7680" s="3" t="s">
        <v>8048</v>
      </c>
      <c r="F7680" s="3" t="s">
        <v>3</v>
      </c>
      <c r="G7680" s="3" t="s">
        <v>64</v>
      </c>
      <c r="H7680" s="3" t="s">
        <v>56</v>
      </c>
      <c r="I7680" s="3" t="s">
        <v>52</v>
      </c>
      <c r="J7680" s="0" t="n">
        <v>5</v>
      </c>
      <c r="K7680" s="3" t="s">
        <v>29</v>
      </c>
      <c r="L7680" s="3" t="s">
        <v>121</v>
      </c>
      <c r="M7680" s="29" t="n">
        <v>115</v>
      </c>
      <c r="N7680" s="30" t="n">
        <f aca="false">DATE(YEAR(B7680),MONTH(B7680),1)</f>
        <v>46143</v>
      </c>
      <c r="O7680" s="0" t="str">
        <f aca="false">IF(J7680&lt;=2,"0-2 days",IF(J7680&lt;=7,"3-7 days",IF(J7680&lt;=14,"8-14 days",IF(J7680&lt;=21,"15-21 days","22+ days"))))</f>
        <v>3-7 days</v>
      </c>
      <c r="P7680" s="0" t="str">
        <f aca="false">IF(VALUE(LEFT(D7680,2))&lt;10,"Early (7-10 AM)",IF(VALUE(LEFT(D7680,2))&lt;14,"Midday (10 AM-2 PM)",IF(VALUE(LEFT(D7680,2))&lt;16,"Afternoon (2-4 PM)","Late (4-6 PM)")))</f>
        <v>Late (4-6 PM)</v>
      </c>
      <c r="Q7680" s="3" t="n">
        <f aca="false">IF(L7680="No-show",1,0)</f>
        <v>0</v>
      </c>
      <c r="R7680" s="29" t="n">
        <f aca="false">IF(L7680="No-show",M7680,0)</f>
        <v>0</v>
      </c>
    </row>
    <row r="7681" customFormat="false" ht="15" hidden="false" customHeight="false" outlineLevel="0" collapsed="false">
      <c r="A7681" s="0" t="s">
        <v>8797</v>
      </c>
      <c r="B7681" s="28" t="n">
        <v>46161</v>
      </c>
      <c r="C7681" s="3" t="s">
        <v>30</v>
      </c>
      <c r="D7681" s="3" t="s">
        <v>222</v>
      </c>
      <c r="E7681" s="3" t="s">
        <v>8275</v>
      </c>
      <c r="F7681" s="3" t="s">
        <v>3</v>
      </c>
      <c r="G7681" s="3" t="s">
        <v>66</v>
      </c>
      <c r="H7681" s="3" t="s">
        <v>56</v>
      </c>
      <c r="I7681" s="3" t="s">
        <v>43</v>
      </c>
      <c r="J7681" s="0" t="n">
        <v>1</v>
      </c>
      <c r="K7681" s="3" t="s">
        <v>29</v>
      </c>
      <c r="L7681" s="3" t="s">
        <v>121</v>
      </c>
      <c r="M7681" s="29" t="n">
        <v>115</v>
      </c>
      <c r="N7681" s="30" t="n">
        <f aca="false">DATE(YEAR(B7681),MONTH(B7681),1)</f>
        <v>46143</v>
      </c>
      <c r="O7681" s="0" t="str">
        <f aca="false">IF(J7681&lt;=2,"0-2 days",IF(J7681&lt;=7,"3-7 days",IF(J7681&lt;=14,"8-14 days",IF(J7681&lt;=21,"15-21 days","22+ days"))))</f>
        <v>0-2 days</v>
      </c>
      <c r="P7681" s="0" t="str">
        <f aca="false">IF(VALUE(LEFT(D7681,2))&lt;10,"Early (7-10 AM)",IF(VALUE(LEFT(D7681,2))&lt;14,"Midday (10 AM-2 PM)",IF(VALUE(LEFT(D7681,2))&lt;16,"Afternoon (2-4 PM)","Late (4-6 PM)")))</f>
        <v>Late (4-6 PM)</v>
      </c>
      <c r="Q7681" s="3" t="n">
        <f aca="false">IF(L7681="No-show",1,0)</f>
        <v>0</v>
      </c>
      <c r="R7681" s="29" t="n">
        <f aca="false">IF(L7681="No-show",M7681,0)</f>
        <v>0</v>
      </c>
    </row>
    <row r="7682" customFormat="false" ht="15" hidden="false" customHeight="false" outlineLevel="0" collapsed="false">
      <c r="A7682" s="0" t="s">
        <v>8798</v>
      </c>
      <c r="B7682" s="28" t="n">
        <v>46162</v>
      </c>
      <c r="C7682" s="3" t="s">
        <v>33</v>
      </c>
      <c r="D7682" s="3" t="s">
        <v>125</v>
      </c>
      <c r="E7682" s="3" t="s">
        <v>7971</v>
      </c>
      <c r="F7682" s="3" t="s">
        <v>4</v>
      </c>
      <c r="G7682" s="3" t="s">
        <v>64</v>
      </c>
      <c r="H7682" s="3" t="s">
        <v>48</v>
      </c>
      <c r="I7682" s="3" t="s">
        <v>46</v>
      </c>
      <c r="J7682" s="0" t="n">
        <v>1</v>
      </c>
      <c r="K7682" s="3" t="s">
        <v>32</v>
      </c>
      <c r="L7682" s="3" t="s">
        <v>121</v>
      </c>
      <c r="M7682" s="29" t="n">
        <v>118</v>
      </c>
      <c r="N7682" s="30" t="n">
        <f aca="false">DATE(YEAR(B7682),MONTH(B7682),1)</f>
        <v>46143</v>
      </c>
      <c r="O7682" s="0" t="str">
        <f aca="false">IF(J7682&lt;=2,"0-2 days",IF(J7682&lt;=7,"3-7 days",IF(J7682&lt;=14,"8-14 days",IF(J7682&lt;=21,"15-21 days","22+ days"))))</f>
        <v>0-2 days</v>
      </c>
      <c r="P7682" s="0" t="str">
        <f aca="false">IF(VALUE(LEFT(D7682,2))&lt;10,"Early (7-10 AM)",IF(VALUE(LEFT(D7682,2))&lt;14,"Midday (10 AM-2 PM)",IF(VALUE(LEFT(D7682,2))&lt;16,"Afternoon (2-4 PM)","Late (4-6 PM)")))</f>
        <v>Early (7-10 AM)</v>
      </c>
      <c r="Q7682" s="3" t="n">
        <f aca="false">IF(L7682="No-show",1,0)</f>
        <v>0</v>
      </c>
      <c r="R7682" s="29" t="n">
        <f aca="false">IF(L7682="No-show",M7682,0)</f>
        <v>0</v>
      </c>
    </row>
    <row r="7683" customFormat="false" ht="15" hidden="false" customHeight="false" outlineLevel="0" collapsed="false">
      <c r="A7683" s="0" t="s">
        <v>8799</v>
      </c>
      <c r="B7683" s="28" t="n">
        <v>46162</v>
      </c>
      <c r="C7683" s="3" t="s">
        <v>33</v>
      </c>
      <c r="D7683" s="3" t="s">
        <v>125</v>
      </c>
      <c r="E7683" s="3" t="s">
        <v>8800</v>
      </c>
      <c r="F7683" s="3" t="s">
        <v>3</v>
      </c>
      <c r="G7683" s="3" t="s">
        <v>63</v>
      </c>
      <c r="H7683" s="3" t="s">
        <v>45</v>
      </c>
      <c r="I7683" s="3" t="s">
        <v>52</v>
      </c>
      <c r="J7683" s="0" t="n">
        <v>13</v>
      </c>
      <c r="K7683" s="3" t="s">
        <v>29</v>
      </c>
      <c r="L7683" s="3" t="s">
        <v>121</v>
      </c>
      <c r="M7683" s="29" t="n">
        <v>152</v>
      </c>
      <c r="N7683" s="30" t="n">
        <f aca="false">DATE(YEAR(B7683),MONTH(B7683),1)</f>
        <v>46143</v>
      </c>
      <c r="O7683" s="0" t="str">
        <f aca="false">IF(J7683&lt;=2,"0-2 days",IF(J7683&lt;=7,"3-7 days",IF(J7683&lt;=14,"8-14 days",IF(J7683&lt;=21,"15-21 days","22+ days"))))</f>
        <v>8-14 days</v>
      </c>
      <c r="P7683" s="0" t="str">
        <f aca="false">IF(VALUE(LEFT(D7683,2))&lt;10,"Early (7-10 AM)",IF(VALUE(LEFT(D7683,2))&lt;14,"Midday (10 AM-2 PM)",IF(VALUE(LEFT(D7683,2))&lt;16,"Afternoon (2-4 PM)","Late (4-6 PM)")))</f>
        <v>Early (7-10 AM)</v>
      </c>
      <c r="Q7683" s="3" t="n">
        <f aca="false">IF(L7683="No-show",1,0)</f>
        <v>0</v>
      </c>
      <c r="R7683" s="29" t="n">
        <f aca="false">IF(L7683="No-show",M7683,0)</f>
        <v>0</v>
      </c>
    </row>
    <row r="7684" customFormat="false" ht="15" hidden="false" customHeight="false" outlineLevel="0" collapsed="false">
      <c r="A7684" s="0" t="s">
        <v>8801</v>
      </c>
      <c r="B7684" s="28" t="n">
        <v>46162</v>
      </c>
      <c r="C7684" s="3" t="s">
        <v>33</v>
      </c>
      <c r="D7684" s="3" t="s">
        <v>125</v>
      </c>
      <c r="E7684" s="3" t="s">
        <v>8469</v>
      </c>
      <c r="F7684" s="3" t="s">
        <v>4</v>
      </c>
      <c r="G7684" s="3" t="s">
        <v>64</v>
      </c>
      <c r="H7684" s="3" t="s">
        <v>56</v>
      </c>
      <c r="I7684" s="3" t="s">
        <v>57</v>
      </c>
      <c r="J7684" s="0" t="n">
        <v>8</v>
      </c>
      <c r="K7684" s="3" t="s">
        <v>29</v>
      </c>
      <c r="L7684" s="3" t="s">
        <v>121</v>
      </c>
      <c r="M7684" s="29" t="n">
        <v>115</v>
      </c>
      <c r="N7684" s="30" t="n">
        <f aca="false">DATE(YEAR(B7684),MONTH(B7684),1)</f>
        <v>46143</v>
      </c>
      <c r="O7684" s="0" t="str">
        <f aca="false">IF(J7684&lt;=2,"0-2 days",IF(J7684&lt;=7,"3-7 days",IF(J7684&lt;=14,"8-14 days",IF(J7684&lt;=21,"15-21 days","22+ days"))))</f>
        <v>8-14 days</v>
      </c>
      <c r="P7684" s="0" t="str">
        <f aca="false">IF(VALUE(LEFT(D7684,2))&lt;10,"Early (7-10 AM)",IF(VALUE(LEFT(D7684,2))&lt;14,"Midday (10 AM-2 PM)",IF(VALUE(LEFT(D7684,2))&lt;16,"Afternoon (2-4 PM)","Late (4-6 PM)")))</f>
        <v>Early (7-10 AM)</v>
      </c>
      <c r="Q7684" s="3" t="n">
        <f aca="false">IF(L7684="No-show",1,0)</f>
        <v>0</v>
      </c>
      <c r="R7684" s="29" t="n">
        <f aca="false">IF(L7684="No-show",M7684,0)</f>
        <v>0</v>
      </c>
    </row>
    <row r="7685" customFormat="false" ht="15" hidden="false" customHeight="false" outlineLevel="0" collapsed="false">
      <c r="A7685" s="0" t="s">
        <v>8802</v>
      </c>
      <c r="B7685" s="28" t="n">
        <v>46162</v>
      </c>
      <c r="C7685" s="3" t="s">
        <v>33</v>
      </c>
      <c r="D7685" s="3" t="s">
        <v>125</v>
      </c>
      <c r="E7685" s="3" t="s">
        <v>8388</v>
      </c>
      <c r="F7685" s="3" t="s">
        <v>7</v>
      </c>
      <c r="G7685" s="3" t="s">
        <v>64</v>
      </c>
      <c r="H7685" s="3" t="s">
        <v>54</v>
      </c>
      <c r="I7685" s="3" t="s">
        <v>46</v>
      </c>
      <c r="J7685" s="0" t="n">
        <v>12</v>
      </c>
      <c r="K7685" s="3" t="s">
        <v>29</v>
      </c>
      <c r="L7685" s="3" t="s">
        <v>121</v>
      </c>
      <c r="M7685" s="29" t="n">
        <v>120</v>
      </c>
      <c r="N7685" s="30" t="n">
        <f aca="false">DATE(YEAR(B7685),MONTH(B7685),1)</f>
        <v>46143</v>
      </c>
      <c r="O7685" s="0" t="str">
        <f aca="false">IF(J7685&lt;=2,"0-2 days",IF(J7685&lt;=7,"3-7 days",IF(J7685&lt;=14,"8-14 days",IF(J7685&lt;=21,"15-21 days","22+ days"))))</f>
        <v>8-14 days</v>
      </c>
      <c r="P7685" s="0" t="str">
        <f aca="false">IF(VALUE(LEFT(D7685,2))&lt;10,"Early (7-10 AM)",IF(VALUE(LEFT(D7685,2))&lt;14,"Midday (10 AM-2 PM)",IF(VALUE(LEFT(D7685,2))&lt;16,"Afternoon (2-4 PM)","Late (4-6 PM)")))</f>
        <v>Early (7-10 AM)</v>
      </c>
      <c r="Q7685" s="3" t="n">
        <f aca="false">IF(L7685="No-show",1,0)</f>
        <v>0</v>
      </c>
      <c r="R7685" s="29" t="n">
        <f aca="false">IF(L7685="No-show",M7685,0)</f>
        <v>0</v>
      </c>
    </row>
    <row r="7686" customFormat="false" ht="15" hidden="false" customHeight="false" outlineLevel="0" collapsed="false">
      <c r="A7686" s="0" t="s">
        <v>8803</v>
      </c>
      <c r="B7686" s="28" t="n">
        <v>46162</v>
      </c>
      <c r="C7686" s="3" t="s">
        <v>33</v>
      </c>
      <c r="D7686" s="3" t="s">
        <v>135</v>
      </c>
      <c r="E7686" s="3" t="s">
        <v>8540</v>
      </c>
      <c r="F7686" s="3" t="s">
        <v>8</v>
      </c>
      <c r="G7686" s="3" t="s">
        <v>64</v>
      </c>
      <c r="H7686" s="3" t="s">
        <v>42</v>
      </c>
      <c r="I7686" s="3" t="s">
        <v>43</v>
      </c>
      <c r="J7686" s="0" t="n">
        <v>7</v>
      </c>
      <c r="K7686" s="3" t="s">
        <v>29</v>
      </c>
      <c r="L7686" s="3" t="s">
        <v>121</v>
      </c>
      <c r="M7686" s="29" t="n">
        <v>72</v>
      </c>
      <c r="N7686" s="30" t="n">
        <f aca="false">DATE(YEAR(B7686),MONTH(B7686),1)</f>
        <v>46143</v>
      </c>
      <c r="O7686" s="0" t="str">
        <f aca="false">IF(J7686&lt;=2,"0-2 days",IF(J7686&lt;=7,"3-7 days",IF(J7686&lt;=14,"8-14 days",IF(J7686&lt;=21,"15-21 days","22+ days"))))</f>
        <v>3-7 days</v>
      </c>
      <c r="P7686" s="0" t="str">
        <f aca="false">IF(VALUE(LEFT(D7686,2))&lt;10,"Early (7-10 AM)",IF(VALUE(LEFT(D7686,2))&lt;14,"Midday (10 AM-2 PM)",IF(VALUE(LEFT(D7686,2))&lt;16,"Afternoon (2-4 PM)","Late (4-6 PM)")))</f>
        <v>Early (7-10 AM)</v>
      </c>
      <c r="Q7686" s="3" t="n">
        <f aca="false">IF(L7686="No-show",1,0)</f>
        <v>0</v>
      </c>
      <c r="R7686" s="29" t="n">
        <f aca="false">IF(L7686="No-show",M7686,0)</f>
        <v>0</v>
      </c>
    </row>
    <row r="7687" customFormat="false" ht="15" hidden="false" customHeight="false" outlineLevel="0" collapsed="false">
      <c r="A7687" s="0" t="s">
        <v>8804</v>
      </c>
      <c r="B7687" s="28" t="n">
        <v>46162</v>
      </c>
      <c r="C7687" s="3" t="s">
        <v>33</v>
      </c>
      <c r="D7687" s="3" t="s">
        <v>235</v>
      </c>
      <c r="E7687" s="3" t="s">
        <v>8543</v>
      </c>
      <c r="F7687" s="3" t="s">
        <v>4</v>
      </c>
      <c r="G7687" s="3" t="s">
        <v>64</v>
      </c>
      <c r="H7687" s="3" t="s">
        <v>54</v>
      </c>
      <c r="I7687" s="3" t="s">
        <v>49</v>
      </c>
      <c r="J7687" s="0" t="n">
        <v>2</v>
      </c>
      <c r="K7687" s="3" t="s">
        <v>29</v>
      </c>
      <c r="L7687" s="3" t="s">
        <v>121</v>
      </c>
      <c r="M7687" s="29" t="n">
        <v>120</v>
      </c>
      <c r="N7687" s="30" t="n">
        <f aca="false">DATE(YEAR(B7687),MONTH(B7687),1)</f>
        <v>46143</v>
      </c>
      <c r="O7687" s="0" t="str">
        <f aca="false">IF(J7687&lt;=2,"0-2 days",IF(J7687&lt;=7,"3-7 days",IF(J7687&lt;=14,"8-14 days",IF(J7687&lt;=21,"15-21 days","22+ days"))))</f>
        <v>0-2 days</v>
      </c>
      <c r="P7687" s="0" t="str">
        <f aca="false">IF(VALUE(LEFT(D7687,2))&lt;10,"Early (7-10 AM)",IF(VALUE(LEFT(D7687,2))&lt;14,"Midday (10 AM-2 PM)",IF(VALUE(LEFT(D7687,2))&lt;16,"Afternoon (2-4 PM)","Late (4-6 PM)")))</f>
        <v>Early (7-10 AM)</v>
      </c>
      <c r="Q7687" s="3" t="n">
        <f aca="false">IF(L7687="No-show",1,0)</f>
        <v>0</v>
      </c>
      <c r="R7687" s="29" t="n">
        <f aca="false">IF(L7687="No-show",M7687,0)</f>
        <v>0</v>
      </c>
    </row>
    <row r="7688" customFormat="false" ht="15" hidden="false" customHeight="false" outlineLevel="0" collapsed="false">
      <c r="A7688" s="0" t="s">
        <v>8805</v>
      </c>
      <c r="B7688" s="28" t="n">
        <v>46162</v>
      </c>
      <c r="C7688" s="3" t="s">
        <v>33</v>
      </c>
      <c r="D7688" s="3" t="s">
        <v>235</v>
      </c>
      <c r="E7688" s="3" t="s">
        <v>8216</v>
      </c>
      <c r="F7688" s="3" t="s">
        <v>4</v>
      </c>
      <c r="G7688" s="3" t="s">
        <v>64</v>
      </c>
      <c r="H7688" s="3" t="s">
        <v>58</v>
      </c>
      <c r="I7688" s="3" t="s">
        <v>52</v>
      </c>
      <c r="J7688" s="0" t="n">
        <v>1</v>
      </c>
      <c r="K7688" s="3" t="s">
        <v>29</v>
      </c>
      <c r="L7688" s="3" t="s">
        <v>121</v>
      </c>
      <c r="M7688" s="29" t="n">
        <v>105</v>
      </c>
      <c r="N7688" s="30" t="n">
        <f aca="false">DATE(YEAR(B7688),MONTH(B7688),1)</f>
        <v>46143</v>
      </c>
      <c r="O7688" s="0" t="str">
        <f aca="false">IF(J7688&lt;=2,"0-2 days",IF(J7688&lt;=7,"3-7 days",IF(J7688&lt;=14,"8-14 days",IF(J7688&lt;=21,"15-21 days","22+ days"))))</f>
        <v>0-2 days</v>
      </c>
      <c r="P7688" s="0" t="str">
        <f aca="false">IF(VALUE(LEFT(D7688,2))&lt;10,"Early (7-10 AM)",IF(VALUE(LEFT(D7688,2))&lt;14,"Midday (10 AM-2 PM)",IF(VALUE(LEFT(D7688,2))&lt;16,"Afternoon (2-4 PM)","Late (4-6 PM)")))</f>
        <v>Early (7-10 AM)</v>
      </c>
      <c r="Q7688" s="3" t="n">
        <f aca="false">IF(L7688="No-show",1,0)</f>
        <v>0</v>
      </c>
      <c r="R7688" s="29" t="n">
        <f aca="false">IF(L7688="No-show",M7688,0)</f>
        <v>0</v>
      </c>
    </row>
    <row r="7689" customFormat="false" ht="15" hidden="false" customHeight="false" outlineLevel="0" collapsed="false">
      <c r="A7689" s="0" t="s">
        <v>8806</v>
      </c>
      <c r="B7689" s="28" t="n">
        <v>46162</v>
      </c>
      <c r="C7689" s="3" t="s">
        <v>33</v>
      </c>
      <c r="D7689" s="3" t="s">
        <v>235</v>
      </c>
      <c r="E7689" s="3" t="s">
        <v>8711</v>
      </c>
      <c r="F7689" s="3" t="s">
        <v>3</v>
      </c>
      <c r="G7689" s="3" t="s">
        <v>64</v>
      </c>
      <c r="H7689" s="3" t="s">
        <v>60</v>
      </c>
      <c r="I7689" s="3" t="s">
        <v>49</v>
      </c>
      <c r="J7689" s="0" t="n">
        <v>9</v>
      </c>
      <c r="K7689" s="3" t="s">
        <v>29</v>
      </c>
      <c r="L7689" s="3" t="s">
        <v>121</v>
      </c>
      <c r="M7689" s="29" t="n">
        <v>135</v>
      </c>
      <c r="N7689" s="30" t="n">
        <f aca="false">DATE(YEAR(B7689),MONTH(B7689),1)</f>
        <v>46143</v>
      </c>
      <c r="O7689" s="0" t="str">
        <f aca="false">IF(J7689&lt;=2,"0-2 days",IF(J7689&lt;=7,"3-7 days",IF(J7689&lt;=14,"8-14 days",IF(J7689&lt;=21,"15-21 days","22+ days"))))</f>
        <v>8-14 days</v>
      </c>
      <c r="P7689" s="0" t="str">
        <f aca="false">IF(VALUE(LEFT(D7689,2))&lt;10,"Early (7-10 AM)",IF(VALUE(LEFT(D7689,2))&lt;14,"Midday (10 AM-2 PM)",IF(VALUE(LEFT(D7689,2))&lt;16,"Afternoon (2-4 PM)","Late (4-6 PM)")))</f>
        <v>Early (7-10 AM)</v>
      </c>
      <c r="Q7689" s="3" t="n">
        <f aca="false">IF(L7689="No-show",1,0)</f>
        <v>0</v>
      </c>
      <c r="R7689" s="29" t="n">
        <f aca="false">IF(L7689="No-show",M7689,0)</f>
        <v>0</v>
      </c>
    </row>
    <row r="7690" customFormat="false" ht="15" hidden="false" customHeight="false" outlineLevel="0" collapsed="false">
      <c r="A7690" s="0" t="s">
        <v>8807</v>
      </c>
      <c r="B7690" s="28" t="n">
        <v>46162</v>
      </c>
      <c r="C7690" s="3" t="s">
        <v>33</v>
      </c>
      <c r="D7690" s="3" t="s">
        <v>142</v>
      </c>
      <c r="E7690" s="3" t="s">
        <v>8422</v>
      </c>
      <c r="F7690" s="3" t="s">
        <v>4</v>
      </c>
      <c r="G7690" s="3" t="s">
        <v>64</v>
      </c>
      <c r="H7690" s="3" t="s">
        <v>42</v>
      </c>
      <c r="I7690" s="3" t="s">
        <v>43</v>
      </c>
      <c r="J7690" s="0" t="n">
        <v>4</v>
      </c>
      <c r="K7690" s="3" t="s">
        <v>29</v>
      </c>
      <c r="L7690" s="3" t="s">
        <v>217</v>
      </c>
      <c r="M7690" s="29" t="n">
        <v>72</v>
      </c>
      <c r="N7690" s="30" t="n">
        <f aca="false">DATE(YEAR(B7690),MONTH(B7690),1)</f>
        <v>46143</v>
      </c>
      <c r="O7690" s="0" t="str">
        <f aca="false">IF(J7690&lt;=2,"0-2 days",IF(J7690&lt;=7,"3-7 days",IF(J7690&lt;=14,"8-14 days",IF(J7690&lt;=21,"15-21 days","22+ days"))))</f>
        <v>3-7 days</v>
      </c>
      <c r="P7690" s="0" t="str">
        <f aca="false">IF(VALUE(LEFT(D7690,2))&lt;10,"Early (7-10 AM)",IF(VALUE(LEFT(D7690,2))&lt;14,"Midday (10 AM-2 PM)",IF(VALUE(LEFT(D7690,2))&lt;16,"Afternoon (2-4 PM)","Late (4-6 PM)")))</f>
        <v>Early (7-10 AM)</v>
      </c>
      <c r="Q7690" s="3" t="n">
        <f aca="false">IF(L7690="No-show",1,0)</f>
        <v>1</v>
      </c>
      <c r="R7690" s="29" t="n">
        <f aca="false">IF(L7690="No-show",M7690,0)</f>
        <v>72</v>
      </c>
    </row>
    <row r="7691" customFormat="false" ht="15" hidden="false" customHeight="false" outlineLevel="0" collapsed="false">
      <c r="A7691" s="0" t="s">
        <v>8808</v>
      </c>
      <c r="B7691" s="28" t="n">
        <v>46162</v>
      </c>
      <c r="C7691" s="3" t="s">
        <v>33</v>
      </c>
      <c r="D7691" s="3" t="s">
        <v>159</v>
      </c>
      <c r="E7691" s="3" t="s">
        <v>8704</v>
      </c>
      <c r="F7691" s="3" t="s">
        <v>8</v>
      </c>
      <c r="G7691" s="3" t="s">
        <v>64</v>
      </c>
      <c r="H7691" s="3" t="s">
        <v>42</v>
      </c>
      <c r="I7691" s="3" t="s">
        <v>43</v>
      </c>
      <c r="J7691" s="0" t="n">
        <v>9</v>
      </c>
      <c r="K7691" s="3" t="s">
        <v>29</v>
      </c>
      <c r="L7691" s="3" t="s">
        <v>121</v>
      </c>
      <c r="M7691" s="29" t="n">
        <v>72</v>
      </c>
      <c r="N7691" s="30" t="n">
        <f aca="false">DATE(YEAR(B7691),MONTH(B7691),1)</f>
        <v>46143</v>
      </c>
      <c r="O7691" s="0" t="str">
        <f aca="false">IF(J7691&lt;=2,"0-2 days",IF(J7691&lt;=7,"3-7 days",IF(J7691&lt;=14,"8-14 days",IF(J7691&lt;=21,"15-21 days","22+ days"))))</f>
        <v>8-14 days</v>
      </c>
      <c r="P7691" s="0" t="str">
        <f aca="false">IF(VALUE(LEFT(D7691,2))&lt;10,"Early (7-10 AM)",IF(VALUE(LEFT(D7691,2))&lt;14,"Midday (10 AM-2 PM)",IF(VALUE(LEFT(D7691,2))&lt;16,"Afternoon (2-4 PM)","Late (4-6 PM)")))</f>
        <v>Midday (10 AM-2 PM)</v>
      </c>
      <c r="Q7691" s="3" t="n">
        <f aca="false">IF(L7691="No-show",1,0)</f>
        <v>0</v>
      </c>
      <c r="R7691" s="29" t="n">
        <f aca="false">IF(L7691="No-show",M7691,0)</f>
        <v>0</v>
      </c>
    </row>
    <row r="7692" customFormat="false" ht="15" hidden="false" customHeight="false" outlineLevel="0" collapsed="false">
      <c r="A7692" s="0" t="s">
        <v>8809</v>
      </c>
      <c r="B7692" s="28" t="n">
        <v>46162</v>
      </c>
      <c r="C7692" s="3" t="s">
        <v>33</v>
      </c>
      <c r="D7692" s="3" t="s">
        <v>159</v>
      </c>
      <c r="E7692" s="3" t="s">
        <v>7730</v>
      </c>
      <c r="F7692" s="3" t="s">
        <v>4</v>
      </c>
      <c r="G7692" s="3" t="s">
        <v>64</v>
      </c>
      <c r="H7692" s="3" t="s">
        <v>48</v>
      </c>
      <c r="I7692" s="3" t="s">
        <v>43</v>
      </c>
      <c r="J7692" s="0" t="n">
        <v>2</v>
      </c>
      <c r="K7692" s="3" t="s">
        <v>29</v>
      </c>
      <c r="L7692" s="3" t="s">
        <v>121</v>
      </c>
      <c r="M7692" s="29" t="n">
        <v>118</v>
      </c>
      <c r="N7692" s="30" t="n">
        <f aca="false">DATE(YEAR(B7692),MONTH(B7692),1)</f>
        <v>46143</v>
      </c>
      <c r="O7692" s="0" t="str">
        <f aca="false">IF(J7692&lt;=2,"0-2 days",IF(J7692&lt;=7,"3-7 days",IF(J7692&lt;=14,"8-14 days",IF(J7692&lt;=21,"15-21 days","22+ days"))))</f>
        <v>0-2 days</v>
      </c>
      <c r="P7692" s="0" t="str">
        <f aca="false">IF(VALUE(LEFT(D7692,2))&lt;10,"Early (7-10 AM)",IF(VALUE(LEFT(D7692,2))&lt;14,"Midday (10 AM-2 PM)",IF(VALUE(LEFT(D7692,2))&lt;16,"Afternoon (2-4 PM)","Late (4-6 PM)")))</f>
        <v>Midday (10 AM-2 PM)</v>
      </c>
      <c r="Q7692" s="3" t="n">
        <f aca="false">IF(L7692="No-show",1,0)</f>
        <v>0</v>
      </c>
      <c r="R7692" s="29" t="n">
        <f aca="false">IF(L7692="No-show",M7692,0)</f>
        <v>0</v>
      </c>
    </row>
    <row r="7693" customFormat="false" ht="15" hidden="false" customHeight="false" outlineLevel="0" collapsed="false">
      <c r="A7693" s="0" t="s">
        <v>8810</v>
      </c>
      <c r="B7693" s="28" t="n">
        <v>46162</v>
      </c>
      <c r="C7693" s="3" t="s">
        <v>33</v>
      </c>
      <c r="D7693" s="3" t="s">
        <v>164</v>
      </c>
      <c r="E7693" s="3" t="s">
        <v>8811</v>
      </c>
      <c r="F7693" s="3" t="s">
        <v>4</v>
      </c>
      <c r="G7693" s="3" t="s">
        <v>63</v>
      </c>
      <c r="H7693" s="3" t="s">
        <v>58</v>
      </c>
      <c r="I7693" s="3" t="s">
        <v>49</v>
      </c>
      <c r="J7693" s="0" t="n">
        <v>7</v>
      </c>
      <c r="K7693" s="3" t="s">
        <v>29</v>
      </c>
      <c r="L7693" s="3" t="s">
        <v>217</v>
      </c>
      <c r="M7693" s="29" t="n">
        <v>168</v>
      </c>
      <c r="N7693" s="30" t="n">
        <f aca="false">DATE(YEAR(B7693),MONTH(B7693),1)</f>
        <v>46143</v>
      </c>
      <c r="O7693" s="0" t="str">
        <f aca="false">IF(J7693&lt;=2,"0-2 days",IF(J7693&lt;=7,"3-7 days",IF(J7693&lt;=14,"8-14 days",IF(J7693&lt;=21,"15-21 days","22+ days"))))</f>
        <v>3-7 days</v>
      </c>
      <c r="P7693" s="0" t="str">
        <f aca="false">IF(VALUE(LEFT(D7693,2))&lt;10,"Early (7-10 AM)",IF(VALUE(LEFT(D7693,2))&lt;14,"Midday (10 AM-2 PM)",IF(VALUE(LEFT(D7693,2))&lt;16,"Afternoon (2-4 PM)","Late (4-6 PM)")))</f>
        <v>Midday (10 AM-2 PM)</v>
      </c>
      <c r="Q7693" s="3" t="n">
        <f aca="false">IF(L7693="No-show",1,0)</f>
        <v>1</v>
      </c>
      <c r="R7693" s="29" t="n">
        <f aca="false">IF(L7693="No-show",M7693,0)</f>
        <v>168</v>
      </c>
    </row>
    <row r="7694" customFormat="false" ht="15" hidden="false" customHeight="false" outlineLevel="0" collapsed="false">
      <c r="A7694" s="0" t="s">
        <v>8812</v>
      </c>
      <c r="B7694" s="28" t="n">
        <v>46162</v>
      </c>
      <c r="C7694" s="3" t="s">
        <v>33</v>
      </c>
      <c r="D7694" s="3" t="s">
        <v>164</v>
      </c>
      <c r="E7694" s="3" t="s">
        <v>8646</v>
      </c>
      <c r="F7694" s="3" t="s">
        <v>4</v>
      </c>
      <c r="G7694" s="3" t="s">
        <v>64</v>
      </c>
      <c r="H7694" s="3" t="s">
        <v>58</v>
      </c>
      <c r="I7694" s="3" t="s">
        <v>52</v>
      </c>
      <c r="J7694" s="0" t="n">
        <v>4</v>
      </c>
      <c r="K7694" s="3" t="s">
        <v>29</v>
      </c>
      <c r="L7694" s="3" t="s">
        <v>217</v>
      </c>
      <c r="M7694" s="29" t="n">
        <v>105</v>
      </c>
      <c r="N7694" s="30" t="n">
        <f aca="false">DATE(YEAR(B7694),MONTH(B7694),1)</f>
        <v>46143</v>
      </c>
      <c r="O7694" s="0" t="str">
        <f aca="false">IF(J7694&lt;=2,"0-2 days",IF(J7694&lt;=7,"3-7 days",IF(J7694&lt;=14,"8-14 days",IF(J7694&lt;=21,"15-21 days","22+ days"))))</f>
        <v>3-7 days</v>
      </c>
      <c r="P7694" s="0" t="str">
        <f aca="false">IF(VALUE(LEFT(D7694,2))&lt;10,"Early (7-10 AM)",IF(VALUE(LEFT(D7694,2))&lt;14,"Midday (10 AM-2 PM)",IF(VALUE(LEFT(D7694,2))&lt;16,"Afternoon (2-4 PM)","Late (4-6 PM)")))</f>
        <v>Midday (10 AM-2 PM)</v>
      </c>
      <c r="Q7694" s="3" t="n">
        <f aca="false">IF(L7694="No-show",1,0)</f>
        <v>1</v>
      </c>
      <c r="R7694" s="29" t="n">
        <f aca="false">IF(L7694="No-show",M7694,0)</f>
        <v>105</v>
      </c>
    </row>
    <row r="7695" customFormat="false" ht="15" hidden="false" customHeight="false" outlineLevel="0" collapsed="false">
      <c r="A7695" s="0" t="s">
        <v>8813</v>
      </c>
      <c r="B7695" s="28" t="n">
        <v>46162</v>
      </c>
      <c r="C7695" s="3" t="s">
        <v>33</v>
      </c>
      <c r="D7695" s="3" t="s">
        <v>164</v>
      </c>
      <c r="E7695" s="3" t="s">
        <v>7945</v>
      </c>
      <c r="F7695" s="3" t="s">
        <v>4</v>
      </c>
      <c r="G7695" s="3" t="s">
        <v>64</v>
      </c>
      <c r="H7695" s="3" t="s">
        <v>54</v>
      </c>
      <c r="I7695" s="3" t="s">
        <v>57</v>
      </c>
      <c r="J7695" s="0" t="n">
        <v>23</v>
      </c>
      <c r="K7695" s="3" t="s">
        <v>32</v>
      </c>
      <c r="L7695" s="3" t="s">
        <v>284</v>
      </c>
      <c r="M7695" s="29" t="n">
        <v>120</v>
      </c>
      <c r="N7695" s="30" t="n">
        <f aca="false">DATE(YEAR(B7695),MONTH(B7695),1)</f>
        <v>46143</v>
      </c>
      <c r="O7695" s="0" t="str">
        <f aca="false">IF(J7695&lt;=2,"0-2 days",IF(J7695&lt;=7,"3-7 days",IF(J7695&lt;=14,"8-14 days",IF(J7695&lt;=21,"15-21 days","22+ days"))))</f>
        <v>22+ days</v>
      </c>
      <c r="P7695" s="0" t="str">
        <f aca="false">IF(VALUE(LEFT(D7695,2))&lt;10,"Early (7-10 AM)",IF(VALUE(LEFT(D7695,2))&lt;14,"Midday (10 AM-2 PM)",IF(VALUE(LEFT(D7695,2))&lt;16,"Afternoon (2-4 PM)","Late (4-6 PM)")))</f>
        <v>Midday (10 AM-2 PM)</v>
      </c>
      <c r="Q7695" s="3" t="n">
        <f aca="false">IF(L7695="No-show",1,0)</f>
        <v>0</v>
      </c>
      <c r="R7695" s="29" t="n">
        <f aca="false">IF(L7695="No-show",M7695,0)</f>
        <v>0</v>
      </c>
    </row>
    <row r="7696" customFormat="false" ht="15" hidden="false" customHeight="false" outlineLevel="0" collapsed="false">
      <c r="A7696" s="0" t="s">
        <v>8814</v>
      </c>
      <c r="B7696" s="28" t="n">
        <v>46162</v>
      </c>
      <c r="C7696" s="3" t="s">
        <v>33</v>
      </c>
      <c r="D7696" s="3" t="s">
        <v>164</v>
      </c>
      <c r="E7696" s="3" t="s">
        <v>8561</v>
      </c>
      <c r="F7696" s="3" t="s">
        <v>4</v>
      </c>
      <c r="G7696" s="3" t="s">
        <v>64</v>
      </c>
      <c r="H7696" s="3" t="s">
        <v>56</v>
      </c>
      <c r="I7696" s="3" t="s">
        <v>52</v>
      </c>
      <c r="J7696" s="0" t="n">
        <v>18</v>
      </c>
      <c r="K7696" s="3" t="s">
        <v>29</v>
      </c>
      <c r="L7696" s="3" t="s">
        <v>121</v>
      </c>
      <c r="M7696" s="29" t="n">
        <v>115</v>
      </c>
      <c r="N7696" s="30" t="n">
        <f aca="false">DATE(YEAR(B7696),MONTH(B7696),1)</f>
        <v>46143</v>
      </c>
      <c r="O7696" s="0" t="str">
        <f aca="false">IF(J7696&lt;=2,"0-2 days",IF(J7696&lt;=7,"3-7 days",IF(J7696&lt;=14,"8-14 days",IF(J7696&lt;=21,"15-21 days","22+ days"))))</f>
        <v>15-21 days</v>
      </c>
      <c r="P7696" s="0" t="str">
        <f aca="false">IF(VALUE(LEFT(D7696,2))&lt;10,"Early (7-10 AM)",IF(VALUE(LEFT(D7696,2))&lt;14,"Midday (10 AM-2 PM)",IF(VALUE(LEFT(D7696,2))&lt;16,"Afternoon (2-4 PM)","Late (4-6 PM)")))</f>
        <v>Midday (10 AM-2 PM)</v>
      </c>
      <c r="Q7696" s="3" t="n">
        <f aca="false">IF(L7696="No-show",1,0)</f>
        <v>0</v>
      </c>
      <c r="R7696" s="29" t="n">
        <f aca="false">IF(L7696="No-show",M7696,0)</f>
        <v>0</v>
      </c>
    </row>
    <row r="7697" customFormat="false" ht="15" hidden="false" customHeight="false" outlineLevel="0" collapsed="false">
      <c r="A7697" s="0" t="s">
        <v>8815</v>
      </c>
      <c r="B7697" s="28" t="n">
        <v>46162</v>
      </c>
      <c r="C7697" s="3" t="s">
        <v>33</v>
      </c>
      <c r="D7697" s="3" t="s">
        <v>164</v>
      </c>
      <c r="E7697" s="3" t="s">
        <v>8816</v>
      </c>
      <c r="F7697" s="3" t="s">
        <v>8</v>
      </c>
      <c r="G7697" s="3" t="s">
        <v>63</v>
      </c>
      <c r="H7697" s="3" t="s">
        <v>54</v>
      </c>
      <c r="I7697" s="3" t="s">
        <v>52</v>
      </c>
      <c r="J7697" s="0" t="n">
        <v>18</v>
      </c>
      <c r="K7697" s="3" t="s">
        <v>32</v>
      </c>
      <c r="L7697" s="3" t="s">
        <v>121</v>
      </c>
      <c r="M7697" s="29" t="n">
        <v>192</v>
      </c>
      <c r="N7697" s="30" t="n">
        <f aca="false">DATE(YEAR(B7697),MONTH(B7697),1)</f>
        <v>46143</v>
      </c>
      <c r="O7697" s="0" t="str">
        <f aca="false">IF(J7697&lt;=2,"0-2 days",IF(J7697&lt;=7,"3-7 days",IF(J7697&lt;=14,"8-14 days",IF(J7697&lt;=21,"15-21 days","22+ days"))))</f>
        <v>15-21 days</v>
      </c>
      <c r="P7697" s="0" t="str">
        <f aca="false">IF(VALUE(LEFT(D7697,2))&lt;10,"Early (7-10 AM)",IF(VALUE(LEFT(D7697,2))&lt;14,"Midday (10 AM-2 PM)",IF(VALUE(LEFT(D7697,2))&lt;16,"Afternoon (2-4 PM)","Late (4-6 PM)")))</f>
        <v>Midday (10 AM-2 PM)</v>
      </c>
      <c r="Q7697" s="3" t="n">
        <f aca="false">IF(L7697="No-show",1,0)</f>
        <v>0</v>
      </c>
      <c r="R7697" s="29" t="n">
        <f aca="false">IF(L7697="No-show",M7697,0)</f>
        <v>0</v>
      </c>
    </row>
    <row r="7698" customFormat="false" ht="15" hidden="false" customHeight="false" outlineLevel="0" collapsed="false">
      <c r="A7698" s="0" t="s">
        <v>8817</v>
      </c>
      <c r="B7698" s="28" t="n">
        <v>46162</v>
      </c>
      <c r="C7698" s="3" t="s">
        <v>33</v>
      </c>
      <c r="D7698" s="3" t="s">
        <v>164</v>
      </c>
      <c r="E7698" s="3" t="s">
        <v>8573</v>
      </c>
      <c r="F7698" s="3" t="s">
        <v>4</v>
      </c>
      <c r="G7698" s="3" t="s">
        <v>64</v>
      </c>
      <c r="H7698" s="3" t="s">
        <v>51</v>
      </c>
      <c r="I7698" s="3" t="s">
        <v>43</v>
      </c>
      <c r="J7698" s="0" t="n">
        <v>13</v>
      </c>
      <c r="K7698" s="3" t="s">
        <v>29</v>
      </c>
      <c r="L7698" s="3" t="s">
        <v>121</v>
      </c>
      <c r="M7698" s="29" t="n">
        <v>116</v>
      </c>
      <c r="N7698" s="30" t="n">
        <f aca="false">DATE(YEAR(B7698),MONTH(B7698),1)</f>
        <v>46143</v>
      </c>
      <c r="O7698" s="0" t="str">
        <f aca="false">IF(J7698&lt;=2,"0-2 days",IF(J7698&lt;=7,"3-7 days",IF(J7698&lt;=14,"8-14 days",IF(J7698&lt;=21,"15-21 days","22+ days"))))</f>
        <v>8-14 days</v>
      </c>
      <c r="P7698" s="0" t="str">
        <f aca="false">IF(VALUE(LEFT(D7698,2))&lt;10,"Early (7-10 AM)",IF(VALUE(LEFT(D7698,2))&lt;14,"Midday (10 AM-2 PM)",IF(VALUE(LEFT(D7698,2))&lt;16,"Afternoon (2-4 PM)","Late (4-6 PM)")))</f>
        <v>Midday (10 AM-2 PM)</v>
      </c>
      <c r="Q7698" s="3" t="n">
        <f aca="false">IF(L7698="No-show",1,0)</f>
        <v>0</v>
      </c>
      <c r="R7698" s="29" t="n">
        <f aca="false">IF(L7698="No-show",M7698,0)</f>
        <v>0</v>
      </c>
    </row>
    <row r="7699" customFormat="false" ht="15" hidden="false" customHeight="false" outlineLevel="0" collapsed="false">
      <c r="A7699" s="0" t="s">
        <v>8818</v>
      </c>
      <c r="B7699" s="28" t="n">
        <v>46162</v>
      </c>
      <c r="C7699" s="3" t="s">
        <v>33</v>
      </c>
      <c r="D7699" s="3" t="s">
        <v>262</v>
      </c>
      <c r="E7699" s="3" t="s">
        <v>7837</v>
      </c>
      <c r="F7699" s="3" t="s">
        <v>7</v>
      </c>
      <c r="G7699" s="3" t="s">
        <v>64</v>
      </c>
      <c r="H7699" s="3" t="s">
        <v>42</v>
      </c>
      <c r="I7699" s="3" t="s">
        <v>43</v>
      </c>
      <c r="J7699" s="0" t="n">
        <v>12</v>
      </c>
      <c r="K7699" s="3" t="s">
        <v>29</v>
      </c>
      <c r="L7699" s="3" t="s">
        <v>121</v>
      </c>
      <c r="M7699" s="29" t="n">
        <v>72</v>
      </c>
      <c r="N7699" s="30" t="n">
        <f aca="false">DATE(YEAR(B7699),MONTH(B7699),1)</f>
        <v>46143</v>
      </c>
      <c r="O7699" s="0" t="str">
        <f aca="false">IF(J7699&lt;=2,"0-2 days",IF(J7699&lt;=7,"3-7 days",IF(J7699&lt;=14,"8-14 days",IF(J7699&lt;=21,"15-21 days","22+ days"))))</f>
        <v>8-14 days</v>
      </c>
      <c r="P7699" s="0" t="str">
        <f aca="false">IF(VALUE(LEFT(D7699,2))&lt;10,"Early (7-10 AM)",IF(VALUE(LEFT(D7699,2))&lt;14,"Midday (10 AM-2 PM)",IF(VALUE(LEFT(D7699,2))&lt;16,"Afternoon (2-4 PM)","Late (4-6 PM)")))</f>
        <v>Midday (10 AM-2 PM)</v>
      </c>
      <c r="Q7699" s="3" t="n">
        <f aca="false">IF(L7699="No-show",1,0)</f>
        <v>0</v>
      </c>
      <c r="R7699" s="29" t="n">
        <f aca="false">IF(L7699="No-show",M7699,0)</f>
        <v>0</v>
      </c>
    </row>
    <row r="7700" customFormat="false" ht="15" hidden="false" customHeight="false" outlineLevel="0" collapsed="false">
      <c r="A7700" s="0" t="s">
        <v>8819</v>
      </c>
      <c r="B7700" s="28" t="n">
        <v>46162</v>
      </c>
      <c r="C7700" s="3" t="s">
        <v>33</v>
      </c>
      <c r="D7700" s="3" t="s">
        <v>262</v>
      </c>
      <c r="E7700" s="3" t="s">
        <v>8481</v>
      </c>
      <c r="F7700" s="3" t="s">
        <v>4</v>
      </c>
      <c r="G7700" s="3" t="s">
        <v>64</v>
      </c>
      <c r="H7700" s="3" t="s">
        <v>45</v>
      </c>
      <c r="I7700" s="3" t="s">
        <v>43</v>
      </c>
      <c r="J7700" s="0" t="n">
        <v>4</v>
      </c>
      <c r="K7700" s="3" t="s">
        <v>29</v>
      </c>
      <c r="L7700" s="3" t="s">
        <v>121</v>
      </c>
      <c r="M7700" s="29" t="n">
        <v>95</v>
      </c>
      <c r="N7700" s="30" t="n">
        <f aca="false">DATE(YEAR(B7700),MONTH(B7700),1)</f>
        <v>46143</v>
      </c>
      <c r="O7700" s="0" t="str">
        <f aca="false">IF(J7700&lt;=2,"0-2 days",IF(J7700&lt;=7,"3-7 days",IF(J7700&lt;=14,"8-14 days",IF(J7700&lt;=21,"15-21 days","22+ days"))))</f>
        <v>3-7 days</v>
      </c>
      <c r="P7700" s="0" t="str">
        <f aca="false">IF(VALUE(LEFT(D7700,2))&lt;10,"Early (7-10 AM)",IF(VALUE(LEFT(D7700,2))&lt;14,"Midday (10 AM-2 PM)",IF(VALUE(LEFT(D7700,2))&lt;16,"Afternoon (2-4 PM)","Late (4-6 PM)")))</f>
        <v>Midday (10 AM-2 PM)</v>
      </c>
      <c r="Q7700" s="3" t="n">
        <f aca="false">IF(L7700="No-show",1,0)</f>
        <v>0</v>
      </c>
      <c r="R7700" s="29" t="n">
        <f aca="false">IF(L7700="No-show",M7700,0)</f>
        <v>0</v>
      </c>
    </row>
    <row r="7701" customFormat="false" ht="15" hidden="false" customHeight="false" outlineLevel="0" collapsed="false">
      <c r="A7701" s="0" t="s">
        <v>8820</v>
      </c>
      <c r="B7701" s="28" t="n">
        <v>46162</v>
      </c>
      <c r="C7701" s="3" t="s">
        <v>33</v>
      </c>
      <c r="D7701" s="3" t="s">
        <v>171</v>
      </c>
      <c r="E7701" s="3" t="s">
        <v>7920</v>
      </c>
      <c r="F7701" s="3" t="s">
        <v>7</v>
      </c>
      <c r="G7701" s="3" t="s">
        <v>64</v>
      </c>
      <c r="H7701" s="3" t="s">
        <v>54</v>
      </c>
      <c r="I7701" s="3" t="s">
        <v>59</v>
      </c>
      <c r="J7701" s="0" t="n">
        <v>11</v>
      </c>
      <c r="K7701" s="3" t="s">
        <v>29</v>
      </c>
      <c r="L7701" s="3" t="s">
        <v>121</v>
      </c>
      <c r="M7701" s="29" t="n">
        <v>120</v>
      </c>
      <c r="N7701" s="30" t="n">
        <f aca="false">DATE(YEAR(B7701),MONTH(B7701),1)</f>
        <v>46143</v>
      </c>
      <c r="O7701" s="0" t="str">
        <f aca="false">IF(J7701&lt;=2,"0-2 days",IF(J7701&lt;=7,"3-7 days",IF(J7701&lt;=14,"8-14 days",IF(J7701&lt;=21,"15-21 days","22+ days"))))</f>
        <v>8-14 days</v>
      </c>
      <c r="P7701" s="0" t="str">
        <f aca="false">IF(VALUE(LEFT(D7701,2))&lt;10,"Early (7-10 AM)",IF(VALUE(LEFT(D7701,2))&lt;14,"Midday (10 AM-2 PM)",IF(VALUE(LEFT(D7701,2))&lt;16,"Afternoon (2-4 PM)","Late (4-6 PM)")))</f>
        <v>Midday (10 AM-2 PM)</v>
      </c>
      <c r="Q7701" s="3" t="n">
        <f aca="false">IF(L7701="No-show",1,0)</f>
        <v>0</v>
      </c>
      <c r="R7701" s="29" t="n">
        <f aca="false">IF(L7701="No-show",M7701,0)</f>
        <v>0</v>
      </c>
    </row>
    <row r="7702" customFormat="false" ht="15" hidden="false" customHeight="false" outlineLevel="0" collapsed="false">
      <c r="A7702" s="0" t="s">
        <v>8821</v>
      </c>
      <c r="B7702" s="28" t="n">
        <v>46162</v>
      </c>
      <c r="C7702" s="3" t="s">
        <v>33</v>
      </c>
      <c r="D7702" s="3" t="s">
        <v>178</v>
      </c>
      <c r="E7702" s="3" t="s">
        <v>8564</v>
      </c>
      <c r="F7702" s="3" t="s">
        <v>7</v>
      </c>
      <c r="G7702" s="3" t="s">
        <v>64</v>
      </c>
      <c r="H7702" s="3" t="s">
        <v>48</v>
      </c>
      <c r="I7702" s="3" t="s">
        <v>43</v>
      </c>
      <c r="J7702" s="0" t="n">
        <v>8</v>
      </c>
      <c r="K7702" s="3" t="s">
        <v>29</v>
      </c>
      <c r="L7702" s="3" t="s">
        <v>121</v>
      </c>
      <c r="M7702" s="29" t="n">
        <v>118</v>
      </c>
      <c r="N7702" s="30" t="n">
        <f aca="false">DATE(YEAR(B7702),MONTH(B7702),1)</f>
        <v>46143</v>
      </c>
      <c r="O7702" s="0" t="str">
        <f aca="false">IF(J7702&lt;=2,"0-2 days",IF(J7702&lt;=7,"3-7 days",IF(J7702&lt;=14,"8-14 days",IF(J7702&lt;=21,"15-21 days","22+ days"))))</f>
        <v>8-14 days</v>
      </c>
      <c r="P7702" s="0" t="str">
        <f aca="false">IF(VALUE(LEFT(D7702,2))&lt;10,"Early (7-10 AM)",IF(VALUE(LEFT(D7702,2))&lt;14,"Midday (10 AM-2 PM)",IF(VALUE(LEFT(D7702,2))&lt;16,"Afternoon (2-4 PM)","Late (4-6 PM)")))</f>
        <v>Midday (10 AM-2 PM)</v>
      </c>
      <c r="Q7702" s="3" t="n">
        <f aca="false">IF(L7702="No-show",1,0)</f>
        <v>0</v>
      </c>
      <c r="R7702" s="29" t="n">
        <f aca="false">IF(L7702="No-show",M7702,0)</f>
        <v>0</v>
      </c>
    </row>
    <row r="7703" customFormat="false" ht="15" hidden="false" customHeight="false" outlineLevel="0" collapsed="false">
      <c r="A7703" s="0" t="s">
        <v>8822</v>
      </c>
      <c r="B7703" s="28" t="n">
        <v>46162</v>
      </c>
      <c r="C7703" s="3" t="s">
        <v>33</v>
      </c>
      <c r="D7703" s="3" t="s">
        <v>178</v>
      </c>
      <c r="E7703" s="3" t="s">
        <v>8089</v>
      </c>
      <c r="F7703" s="3" t="s">
        <v>8</v>
      </c>
      <c r="G7703" s="3" t="s">
        <v>64</v>
      </c>
      <c r="H7703" s="3" t="s">
        <v>54</v>
      </c>
      <c r="I7703" s="3" t="s">
        <v>57</v>
      </c>
      <c r="J7703" s="0" t="n">
        <v>16</v>
      </c>
      <c r="K7703" s="3" t="s">
        <v>29</v>
      </c>
      <c r="L7703" s="3" t="s">
        <v>121</v>
      </c>
      <c r="M7703" s="29" t="n">
        <v>120</v>
      </c>
      <c r="N7703" s="30" t="n">
        <f aca="false">DATE(YEAR(B7703),MONTH(B7703),1)</f>
        <v>46143</v>
      </c>
      <c r="O7703" s="0" t="str">
        <f aca="false">IF(J7703&lt;=2,"0-2 days",IF(J7703&lt;=7,"3-7 days",IF(J7703&lt;=14,"8-14 days",IF(J7703&lt;=21,"15-21 days","22+ days"))))</f>
        <v>15-21 days</v>
      </c>
      <c r="P7703" s="0" t="str">
        <f aca="false">IF(VALUE(LEFT(D7703,2))&lt;10,"Early (7-10 AM)",IF(VALUE(LEFT(D7703,2))&lt;14,"Midday (10 AM-2 PM)",IF(VALUE(LEFT(D7703,2))&lt;16,"Afternoon (2-4 PM)","Late (4-6 PM)")))</f>
        <v>Midday (10 AM-2 PM)</v>
      </c>
      <c r="Q7703" s="3" t="n">
        <f aca="false">IF(L7703="No-show",1,0)</f>
        <v>0</v>
      </c>
      <c r="R7703" s="29" t="n">
        <f aca="false">IF(L7703="No-show",M7703,0)</f>
        <v>0</v>
      </c>
    </row>
    <row r="7704" customFormat="false" ht="15" hidden="false" customHeight="false" outlineLevel="0" collapsed="false">
      <c r="A7704" s="0" t="s">
        <v>8823</v>
      </c>
      <c r="B7704" s="28" t="n">
        <v>46162</v>
      </c>
      <c r="C7704" s="3" t="s">
        <v>33</v>
      </c>
      <c r="D7704" s="3" t="s">
        <v>178</v>
      </c>
      <c r="E7704" s="3" t="s">
        <v>8452</v>
      </c>
      <c r="F7704" s="3" t="s">
        <v>8</v>
      </c>
      <c r="G7704" s="3" t="s">
        <v>64</v>
      </c>
      <c r="H7704" s="3" t="s">
        <v>56</v>
      </c>
      <c r="I7704" s="3" t="s">
        <v>57</v>
      </c>
      <c r="J7704" s="0" t="n">
        <v>6</v>
      </c>
      <c r="K7704" s="3" t="s">
        <v>29</v>
      </c>
      <c r="L7704" s="3" t="s">
        <v>121</v>
      </c>
      <c r="M7704" s="29" t="n">
        <v>115</v>
      </c>
      <c r="N7704" s="30" t="n">
        <f aca="false">DATE(YEAR(B7704),MONTH(B7704),1)</f>
        <v>46143</v>
      </c>
      <c r="O7704" s="0" t="str">
        <f aca="false">IF(J7704&lt;=2,"0-2 days",IF(J7704&lt;=7,"3-7 days",IF(J7704&lt;=14,"8-14 days",IF(J7704&lt;=21,"15-21 days","22+ days"))))</f>
        <v>3-7 days</v>
      </c>
      <c r="P7704" s="0" t="str">
        <f aca="false">IF(VALUE(LEFT(D7704,2))&lt;10,"Early (7-10 AM)",IF(VALUE(LEFT(D7704,2))&lt;14,"Midday (10 AM-2 PM)",IF(VALUE(LEFT(D7704,2))&lt;16,"Afternoon (2-4 PM)","Late (4-6 PM)")))</f>
        <v>Midday (10 AM-2 PM)</v>
      </c>
      <c r="Q7704" s="3" t="n">
        <f aca="false">IF(L7704="No-show",1,0)</f>
        <v>0</v>
      </c>
      <c r="R7704" s="29" t="n">
        <f aca="false">IF(L7704="No-show",M7704,0)</f>
        <v>0</v>
      </c>
    </row>
    <row r="7705" customFormat="false" ht="15" hidden="false" customHeight="false" outlineLevel="0" collapsed="false">
      <c r="A7705" s="0" t="s">
        <v>8824</v>
      </c>
      <c r="B7705" s="28" t="n">
        <v>46162</v>
      </c>
      <c r="C7705" s="3" t="s">
        <v>33</v>
      </c>
      <c r="D7705" s="3" t="s">
        <v>183</v>
      </c>
      <c r="E7705" s="3" t="s">
        <v>8825</v>
      </c>
      <c r="F7705" s="3" t="s">
        <v>3</v>
      </c>
      <c r="G7705" s="3" t="s">
        <v>63</v>
      </c>
      <c r="H7705" s="3" t="s">
        <v>58</v>
      </c>
      <c r="I7705" s="3" t="s">
        <v>43</v>
      </c>
      <c r="J7705" s="0" t="n">
        <v>14</v>
      </c>
      <c r="K7705" s="3" t="s">
        <v>29</v>
      </c>
      <c r="L7705" s="3" t="s">
        <v>121</v>
      </c>
      <c r="M7705" s="29" t="n">
        <v>168</v>
      </c>
      <c r="N7705" s="30" t="n">
        <f aca="false">DATE(YEAR(B7705),MONTH(B7705),1)</f>
        <v>46143</v>
      </c>
      <c r="O7705" s="0" t="str">
        <f aca="false">IF(J7705&lt;=2,"0-2 days",IF(J7705&lt;=7,"3-7 days",IF(J7705&lt;=14,"8-14 days",IF(J7705&lt;=21,"15-21 days","22+ days"))))</f>
        <v>8-14 days</v>
      </c>
      <c r="P7705" s="0" t="str">
        <f aca="false">IF(VALUE(LEFT(D7705,2))&lt;10,"Early (7-10 AM)",IF(VALUE(LEFT(D7705,2))&lt;14,"Midday (10 AM-2 PM)",IF(VALUE(LEFT(D7705,2))&lt;16,"Afternoon (2-4 PM)","Late (4-6 PM)")))</f>
        <v>Midday (10 AM-2 PM)</v>
      </c>
      <c r="Q7705" s="3" t="n">
        <f aca="false">IF(L7705="No-show",1,0)</f>
        <v>0</v>
      </c>
      <c r="R7705" s="29" t="n">
        <f aca="false">IF(L7705="No-show",M7705,0)</f>
        <v>0</v>
      </c>
    </row>
    <row r="7706" customFormat="false" ht="15" hidden="false" customHeight="false" outlineLevel="0" collapsed="false">
      <c r="A7706" s="0" t="s">
        <v>8826</v>
      </c>
      <c r="B7706" s="28" t="n">
        <v>46162</v>
      </c>
      <c r="C7706" s="3" t="s">
        <v>33</v>
      </c>
      <c r="D7706" s="3" t="s">
        <v>183</v>
      </c>
      <c r="E7706" s="3" t="s">
        <v>8586</v>
      </c>
      <c r="F7706" s="3" t="s">
        <v>3</v>
      </c>
      <c r="G7706" s="3" t="s">
        <v>64</v>
      </c>
      <c r="H7706" s="3" t="s">
        <v>42</v>
      </c>
      <c r="I7706" s="3" t="s">
        <v>57</v>
      </c>
      <c r="J7706" s="0" t="n">
        <v>2</v>
      </c>
      <c r="K7706" s="3" t="s">
        <v>29</v>
      </c>
      <c r="L7706" s="3" t="s">
        <v>121</v>
      </c>
      <c r="M7706" s="29" t="n">
        <v>72</v>
      </c>
      <c r="N7706" s="30" t="n">
        <f aca="false">DATE(YEAR(B7706),MONTH(B7706),1)</f>
        <v>46143</v>
      </c>
      <c r="O7706" s="0" t="str">
        <f aca="false">IF(J7706&lt;=2,"0-2 days",IF(J7706&lt;=7,"3-7 days",IF(J7706&lt;=14,"8-14 days",IF(J7706&lt;=21,"15-21 days","22+ days"))))</f>
        <v>0-2 days</v>
      </c>
      <c r="P7706" s="0" t="str">
        <f aca="false">IF(VALUE(LEFT(D7706,2))&lt;10,"Early (7-10 AM)",IF(VALUE(LEFT(D7706,2))&lt;14,"Midday (10 AM-2 PM)",IF(VALUE(LEFT(D7706,2))&lt;16,"Afternoon (2-4 PM)","Late (4-6 PM)")))</f>
        <v>Midday (10 AM-2 PM)</v>
      </c>
      <c r="Q7706" s="3" t="n">
        <f aca="false">IF(L7706="No-show",1,0)</f>
        <v>0</v>
      </c>
      <c r="R7706" s="29" t="n">
        <f aca="false">IF(L7706="No-show",M7706,0)</f>
        <v>0</v>
      </c>
    </row>
    <row r="7707" customFormat="false" ht="15" hidden="false" customHeight="false" outlineLevel="0" collapsed="false">
      <c r="A7707" s="0" t="s">
        <v>8827</v>
      </c>
      <c r="B7707" s="28" t="n">
        <v>46162</v>
      </c>
      <c r="C7707" s="3" t="s">
        <v>33</v>
      </c>
      <c r="D7707" s="3" t="s">
        <v>194</v>
      </c>
      <c r="E7707" s="3" t="s">
        <v>8236</v>
      </c>
      <c r="F7707" s="3" t="s">
        <v>4</v>
      </c>
      <c r="G7707" s="3" t="s">
        <v>66</v>
      </c>
      <c r="H7707" s="3" t="s">
        <v>60</v>
      </c>
      <c r="I7707" s="3" t="s">
        <v>43</v>
      </c>
      <c r="J7707" s="0" t="n">
        <v>2</v>
      </c>
      <c r="K7707" s="3" t="s">
        <v>32</v>
      </c>
      <c r="L7707" s="3" t="s">
        <v>121</v>
      </c>
      <c r="M7707" s="29" t="n">
        <v>135</v>
      </c>
      <c r="N7707" s="30" t="n">
        <f aca="false">DATE(YEAR(B7707),MONTH(B7707),1)</f>
        <v>46143</v>
      </c>
      <c r="O7707" s="0" t="str">
        <f aca="false">IF(J7707&lt;=2,"0-2 days",IF(J7707&lt;=7,"3-7 days",IF(J7707&lt;=14,"8-14 days",IF(J7707&lt;=21,"15-21 days","22+ days"))))</f>
        <v>0-2 days</v>
      </c>
      <c r="P7707" s="0" t="str">
        <f aca="false">IF(VALUE(LEFT(D7707,2))&lt;10,"Early (7-10 AM)",IF(VALUE(LEFT(D7707,2))&lt;14,"Midday (10 AM-2 PM)",IF(VALUE(LEFT(D7707,2))&lt;16,"Afternoon (2-4 PM)","Late (4-6 PM)")))</f>
        <v>Midday (10 AM-2 PM)</v>
      </c>
      <c r="Q7707" s="3" t="n">
        <f aca="false">IF(L7707="No-show",1,0)</f>
        <v>0</v>
      </c>
      <c r="R7707" s="29" t="n">
        <f aca="false">IF(L7707="No-show",M7707,0)</f>
        <v>0</v>
      </c>
    </row>
    <row r="7708" customFormat="false" ht="15" hidden="false" customHeight="false" outlineLevel="0" collapsed="false">
      <c r="A7708" s="0" t="s">
        <v>8828</v>
      </c>
      <c r="B7708" s="28" t="n">
        <v>46162</v>
      </c>
      <c r="C7708" s="3" t="s">
        <v>33</v>
      </c>
      <c r="D7708" s="3" t="s">
        <v>194</v>
      </c>
      <c r="E7708" s="3" t="s">
        <v>8829</v>
      </c>
      <c r="F7708" s="3" t="s">
        <v>3</v>
      </c>
      <c r="G7708" s="3" t="s">
        <v>63</v>
      </c>
      <c r="H7708" s="3" t="s">
        <v>51</v>
      </c>
      <c r="I7708" s="3" t="s">
        <v>52</v>
      </c>
      <c r="J7708" s="0" t="n">
        <v>13</v>
      </c>
      <c r="K7708" s="3" t="s">
        <v>29</v>
      </c>
      <c r="L7708" s="3" t="s">
        <v>217</v>
      </c>
      <c r="M7708" s="29" t="n">
        <v>185.6</v>
      </c>
      <c r="N7708" s="30" t="n">
        <f aca="false">DATE(YEAR(B7708),MONTH(B7708),1)</f>
        <v>46143</v>
      </c>
      <c r="O7708" s="0" t="str">
        <f aca="false">IF(J7708&lt;=2,"0-2 days",IF(J7708&lt;=7,"3-7 days",IF(J7708&lt;=14,"8-14 days",IF(J7708&lt;=21,"15-21 days","22+ days"))))</f>
        <v>8-14 days</v>
      </c>
      <c r="P7708" s="0" t="str">
        <f aca="false">IF(VALUE(LEFT(D7708,2))&lt;10,"Early (7-10 AM)",IF(VALUE(LEFT(D7708,2))&lt;14,"Midday (10 AM-2 PM)",IF(VALUE(LEFT(D7708,2))&lt;16,"Afternoon (2-4 PM)","Late (4-6 PM)")))</f>
        <v>Midday (10 AM-2 PM)</v>
      </c>
      <c r="Q7708" s="3" t="n">
        <f aca="false">IF(L7708="No-show",1,0)</f>
        <v>1</v>
      </c>
      <c r="R7708" s="29" t="n">
        <f aca="false">IF(L7708="No-show",M7708,0)</f>
        <v>185.6</v>
      </c>
    </row>
    <row r="7709" customFormat="false" ht="15" hidden="false" customHeight="false" outlineLevel="0" collapsed="false">
      <c r="A7709" s="0" t="s">
        <v>8830</v>
      </c>
      <c r="B7709" s="28" t="n">
        <v>46162</v>
      </c>
      <c r="C7709" s="3" t="s">
        <v>33</v>
      </c>
      <c r="D7709" s="3" t="s">
        <v>194</v>
      </c>
      <c r="E7709" s="3" t="s">
        <v>8197</v>
      </c>
      <c r="F7709" s="3" t="s">
        <v>8</v>
      </c>
      <c r="G7709" s="3" t="s">
        <v>66</v>
      </c>
      <c r="H7709" s="3" t="s">
        <v>54</v>
      </c>
      <c r="I7709" s="3" t="s">
        <v>57</v>
      </c>
      <c r="J7709" s="0" t="n">
        <v>11</v>
      </c>
      <c r="K7709" s="3" t="s">
        <v>29</v>
      </c>
      <c r="L7709" s="3" t="s">
        <v>217</v>
      </c>
      <c r="M7709" s="29" t="n">
        <v>120</v>
      </c>
      <c r="N7709" s="30" t="n">
        <f aca="false">DATE(YEAR(B7709),MONTH(B7709),1)</f>
        <v>46143</v>
      </c>
      <c r="O7709" s="0" t="str">
        <f aca="false">IF(J7709&lt;=2,"0-2 days",IF(J7709&lt;=7,"3-7 days",IF(J7709&lt;=14,"8-14 days",IF(J7709&lt;=21,"15-21 days","22+ days"))))</f>
        <v>8-14 days</v>
      </c>
      <c r="P7709" s="0" t="str">
        <f aca="false">IF(VALUE(LEFT(D7709,2))&lt;10,"Early (7-10 AM)",IF(VALUE(LEFT(D7709,2))&lt;14,"Midday (10 AM-2 PM)",IF(VALUE(LEFT(D7709,2))&lt;16,"Afternoon (2-4 PM)","Late (4-6 PM)")))</f>
        <v>Midday (10 AM-2 PM)</v>
      </c>
      <c r="Q7709" s="3" t="n">
        <f aca="false">IF(L7709="No-show",1,0)</f>
        <v>1</v>
      </c>
      <c r="R7709" s="29" t="n">
        <f aca="false">IF(L7709="No-show",M7709,0)</f>
        <v>120</v>
      </c>
    </row>
    <row r="7710" customFormat="false" ht="15" hidden="false" customHeight="false" outlineLevel="0" collapsed="false">
      <c r="A7710" s="0" t="s">
        <v>8831</v>
      </c>
      <c r="B7710" s="28" t="n">
        <v>46162</v>
      </c>
      <c r="C7710" s="3" t="s">
        <v>33</v>
      </c>
      <c r="D7710" s="3" t="s">
        <v>201</v>
      </c>
      <c r="E7710" s="3" t="s">
        <v>8677</v>
      </c>
      <c r="F7710" s="3" t="s">
        <v>4</v>
      </c>
      <c r="G7710" s="3" t="s">
        <v>66</v>
      </c>
      <c r="H7710" s="3" t="s">
        <v>54</v>
      </c>
      <c r="I7710" s="3" t="s">
        <v>52</v>
      </c>
      <c r="J7710" s="0" t="n">
        <v>2</v>
      </c>
      <c r="K7710" s="3" t="s">
        <v>29</v>
      </c>
      <c r="L7710" s="3" t="s">
        <v>121</v>
      </c>
      <c r="M7710" s="29" t="n">
        <v>120</v>
      </c>
      <c r="N7710" s="30" t="n">
        <f aca="false">DATE(YEAR(B7710),MONTH(B7710),1)</f>
        <v>46143</v>
      </c>
      <c r="O7710" s="0" t="str">
        <f aca="false">IF(J7710&lt;=2,"0-2 days",IF(J7710&lt;=7,"3-7 days",IF(J7710&lt;=14,"8-14 days",IF(J7710&lt;=21,"15-21 days","22+ days"))))</f>
        <v>0-2 days</v>
      </c>
      <c r="P7710" s="0" t="str">
        <f aca="false">IF(VALUE(LEFT(D7710,2))&lt;10,"Early (7-10 AM)",IF(VALUE(LEFT(D7710,2))&lt;14,"Midday (10 AM-2 PM)",IF(VALUE(LEFT(D7710,2))&lt;16,"Afternoon (2-4 PM)","Late (4-6 PM)")))</f>
        <v>Afternoon (2-4 PM)</v>
      </c>
      <c r="Q7710" s="3" t="n">
        <f aca="false">IF(L7710="No-show",1,0)</f>
        <v>0</v>
      </c>
      <c r="R7710" s="29" t="n">
        <f aca="false">IF(L7710="No-show",M7710,0)</f>
        <v>0</v>
      </c>
    </row>
    <row r="7711" customFormat="false" ht="15" hidden="false" customHeight="false" outlineLevel="0" collapsed="false">
      <c r="A7711" s="0" t="s">
        <v>8832</v>
      </c>
      <c r="B7711" s="28" t="n">
        <v>46162</v>
      </c>
      <c r="C7711" s="3" t="s">
        <v>33</v>
      </c>
      <c r="D7711" s="3" t="s">
        <v>201</v>
      </c>
      <c r="E7711" s="3" t="s">
        <v>8181</v>
      </c>
      <c r="F7711" s="3" t="s">
        <v>3</v>
      </c>
      <c r="G7711" s="3" t="s">
        <v>64</v>
      </c>
      <c r="H7711" s="3" t="s">
        <v>58</v>
      </c>
      <c r="I7711" s="3" t="s">
        <v>46</v>
      </c>
      <c r="J7711" s="0" t="n">
        <v>6</v>
      </c>
      <c r="K7711" s="3" t="s">
        <v>29</v>
      </c>
      <c r="L7711" s="3" t="s">
        <v>121</v>
      </c>
      <c r="M7711" s="29" t="n">
        <v>105</v>
      </c>
      <c r="N7711" s="30" t="n">
        <f aca="false">DATE(YEAR(B7711),MONTH(B7711),1)</f>
        <v>46143</v>
      </c>
      <c r="O7711" s="0" t="str">
        <f aca="false">IF(J7711&lt;=2,"0-2 days",IF(J7711&lt;=7,"3-7 days",IF(J7711&lt;=14,"8-14 days",IF(J7711&lt;=21,"15-21 days","22+ days"))))</f>
        <v>3-7 days</v>
      </c>
      <c r="P7711" s="0" t="str">
        <f aca="false">IF(VALUE(LEFT(D7711,2))&lt;10,"Early (7-10 AM)",IF(VALUE(LEFT(D7711,2))&lt;14,"Midday (10 AM-2 PM)",IF(VALUE(LEFT(D7711,2))&lt;16,"Afternoon (2-4 PM)","Late (4-6 PM)")))</f>
        <v>Afternoon (2-4 PM)</v>
      </c>
      <c r="Q7711" s="3" t="n">
        <f aca="false">IF(L7711="No-show",1,0)</f>
        <v>0</v>
      </c>
      <c r="R7711" s="29" t="n">
        <f aca="false">IF(L7711="No-show",M7711,0)</f>
        <v>0</v>
      </c>
    </row>
    <row r="7712" customFormat="false" ht="15" hidden="false" customHeight="false" outlineLevel="0" collapsed="false">
      <c r="A7712" s="0" t="s">
        <v>8833</v>
      </c>
      <c r="B7712" s="28" t="n">
        <v>46162</v>
      </c>
      <c r="C7712" s="3" t="s">
        <v>33</v>
      </c>
      <c r="D7712" s="3" t="s">
        <v>204</v>
      </c>
      <c r="E7712" s="3" t="s">
        <v>8629</v>
      </c>
      <c r="F7712" s="3" t="s">
        <v>4</v>
      </c>
      <c r="G7712" s="3" t="s">
        <v>64</v>
      </c>
      <c r="H7712" s="3" t="s">
        <v>48</v>
      </c>
      <c r="I7712" s="3" t="s">
        <v>52</v>
      </c>
      <c r="J7712" s="0" t="n">
        <v>3</v>
      </c>
      <c r="K7712" s="3" t="s">
        <v>29</v>
      </c>
      <c r="L7712" s="3" t="s">
        <v>121</v>
      </c>
      <c r="M7712" s="29" t="n">
        <v>118</v>
      </c>
      <c r="N7712" s="30" t="n">
        <f aca="false">DATE(YEAR(B7712),MONTH(B7712),1)</f>
        <v>46143</v>
      </c>
      <c r="O7712" s="0" t="str">
        <f aca="false">IF(J7712&lt;=2,"0-2 days",IF(J7712&lt;=7,"3-7 days",IF(J7712&lt;=14,"8-14 days",IF(J7712&lt;=21,"15-21 days","22+ days"))))</f>
        <v>3-7 days</v>
      </c>
      <c r="P7712" s="0" t="str">
        <f aca="false">IF(VALUE(LEFT(D7712,2))&lt;10,"Early (7-10 AM)",IF(VALUE(LEFT(D7712,2))&lt;14,"Midday (10 AM-2 PM)",IF(VALUE(LEFT(D7712,2))&lt;16,"Afternoon (2-4 PM)","Late (4-6 PM)")))</f>
        <v>Afternoon (2-4 PM)</v>
      </c>
      <c r="Q7712" s="3" t="n">
        <f aca="false">IF(L7712="No-show",1,0)</f>
        <v>0</v>
      </c>
      <c r="R7712" s="29" t="n">
        <f aca="false">IF(L7712="No-show",M7712,0)</f>
        <v>0</v>
      </c>
    </row>
    <row r="7713" customFormat="false" ht="15" hidden="false" customHeight="false" outlineLevel="0" collapsed="false">
      <c r="A7713" s="0" t="s">
        <v>8834</v>
      </c>
      <c r="B7713" s="28" t="n">
        <v>46162</v>
      </c>
      <c r="C7713" s="3" t="s">
        <v>33</v>
      </c>
      <c r="D7713" s="3" t="s">
        <v>204</v>
      </c>
      <c r="E7713" s="3" t="s">
        <v>8636</v>
      </c>
      <c r="F7713" s="3" t="s">
        <v>4</v>
      </c>
      <c r="G7713" s="3" t="s">
        <v>64</v>
      </c>
      <c r="H7713" s="3" t="s">
        <v>54</v>
      </c>
      <c r="I7713" s="3" t="s">
        <v>52</v>
      </c>
      <c r="J7713" s="0" t="n">
        <v>3</v>
      </c>
      <c r="K7713" s="3" t="s">
        <v>29</v>
      </c>
      <c r="L7713" s="3" t="s">
        <v>121</v>
      </c>
      <c r="M7713" s="29" t="n">
        <v>120</v>
      </c>
      <c r="N7713" s="30" t="n">
        <f aca="false">DATE(YEAR(B7713),MONTH(B7713),1)</f>
        <v>46143</v>
      </c>
      <c r="O7713" s="0" t="str">
        <f aca="false">IF(J7713&lt;=2,"0-2 days",IF(J7713&lt;=7,"3-7 days",IF(J7713&lt;=14,"8-14 days",IF(J7713&lt;=21,"15-21 days","22+ days"))))</f>
        <v>3-7 days</v>
      </c>
      <c r="P7713" s="0" t="str">
        <f aca="false">IF(VALUE(LEFT(D7713,2))&lt;10,"Early (7-10 AM)",IF(VALUE(LEFT(D7713,2))&lt;14,"Midday (10 AM-2 PM)",IF(VALUE(LEFT(D7713,2))&lt;16,"Afternoon (2-4 PM)","Late (4-6 PM)")))</f>
        <v>Afternoon (2-4 PM)</v>
      </c>
      <c r="Q7713" s="3" t="n">
        <f aca="false">IF(L7713="No-show",1,0)</f>
        <v>0</v>
      </c>
      <c r="R7713" s="29" t="n">
        <f aca="false">IF(L7713="No-show",M7713,0)</f>
        <v>0</v>
      </c>
    </row>
    <row r="7714" customFormat="false" ht="15" hidden="false" customHeight="false" outlineLevel="0" collapsed="false">
      <c r="A7714" s="0" t="s">
        <v>8835</v>
      </c>
      <c r="B7714" s="28" t="n">
        <v>46162</v>
      </c>
      <c r="C7714" s="3" t="s">
        <v>33</v>
      </c>
      <c r="D7714" s="3" t="s">
        <v>204</v>
      </c>
      <c r="E7714" s="3" t="s">
        <v>8836</v>
      </c>
      <c r="F7714" s="3" t="s">
        <v>3</v>
      </c>
      <c r="G7714" s="3" t="s">
        <v>63</v>
      </c>
      <c r="H7714" s="3" t="s">
        <v>48</v>
      </c>
      <c r="I7714" s="3" t="s">
        <v>46</v>
      </c>
      <c r="J7714" s="0" t="n">
        <v>16</v>
      </c>
      <c r="K7714" s="3" t="s">
        <v>32</v>
      </c>
      <c r="L7714" s="3" t="s">
        <v>121</v>
      </c>
      <c r="M7714" s="29" t="n">
        <v>188.8</v>
      </c>
      <c r="N7714" s="30" t="n">
        <f aca="false">DATE(YEAR(B7714),MONTH(B7714),1)</f>
        <v>46143</v>
      </c>
      <c r="O7714" s="0" t="str">
        <f aca="false">IF(J7714&lt;=2,"0-2 days",IF(J7714&lt;=7,"3-7 days",IF(J7714&lt;=14,"8-14 days",IF(J7714&lt;=21,"15-21 days","22+ days"))))</f>
        <v>15-21 days</v>
      </c>
      <c r="P7714" s="0" t="str">
        <f aca="false">IF(VALUE(LEFT(D7714,2))&lt;10,"Early (7-10 AM)",IF(VALUE(LEFT(D7714,2))&lt;14,"Midday (10 AM-2 PM)",IF(VALUE(LEFT(D7714,2))&lt;16,"Afternoon (2-4 PM)","Late (4-6 PM)")))</f>
        <v>Afternoon (2-4 PM)</v>
      </c>
      <c r="Q7714" s="3" t="n">
        <f aca="false">IF(L7714="No-show",1,0)</f>
        <v>0</v>
      </c>
      <c r="R7714" s="29" t="n">
        <f aca="false">IF(L7714="No-show",M7714,0)</f>
        <v>0</v>
      </c>
    </row>
    <row r="7715" customFormat="false" ht="15" hidden="false" customHeight="false" outlineLevel="0" collapsed="false">
      <c r="A7715" s="0" t="s">
        <v>8837</v>
      </c>
      <c r="B7715" s="28" t="n">
        <v>46162</v>
      </c>
      <c r="C7715" s="3" t="s">
        <v>33</v>
      </c>
      <c r="D7715" s="3" t="s">
        <v>204</v>
      </c>
      <c r="E7715" s="3" t="s">
        <v>7858</v>
      </c>
      <c r="F7715" s="3" t="s">
        <v>7</v>
      </c>
      <c r="G7715" s="3" t="s">
        <v>64</v>
      </c>
      <c r="H7715" s="3" t="s">
        <v>58</v>
      </c>
      <c r="I7715" s="3" t="s">
        <v>46</v>
      </c>
      <c r="J7715" s="0" t="n">
        <v>2</v>
      </c>
      <c r="K7715" s="3" t="s">
        <v>29</v>
      </c>
      <c r="L7715" s="3" t="s">
        <v>121</v>
      </c>
      <c r="M7715" s="29" t="n">
        <v>105</v>
      </c>
      <c r="N7715" s="30" t="n">
        <f aca="false">DATE(YEAR(B7715),MONTH(B7715),1)</f>
        <v>46143</v>
      </c>
      <c r="O7715" s="0" t="str">
        <f aca="false">IF(J7715&lt;=2,"0-2 days",IF(J7715&lt;=7,"3-7 days",IF(J7715&lt;=14,"8-14 days",IF(J7715&lt;=21,"15-21 days","22+ days"))))</f>
        <v>0-2 days</v>
      </c>
      <c r="P7715" s="0" t="str">
        <f aca="false">IF(VALUE(LEFT(D7715,2))&lt;10,"Early (7-10 AM)",IF(VALUE(LEFT(D7715,2))&lt;14,"Midday (10 AM-2 PM)",IF(VALUE(LEFT(D7715,2))&lt;16,"Afternoon (2-4 PM)","Late (4-6 PM)")))</f>
        <v>Afternoon (2-4 PM)</v>
      </c>
      <c r="Q7715" s="3" t="n">
        <f aca="false">IF(L7715="No-show",1,0)</f>
        <v>0</v>
      </c>
      <c r="R7715" s="29" t="n">
        <f aca="false">IF(L7715="No-show",M7715,0)</f>
        <v>0</v>
      </c>
    </row>
    <row r="7716" customFormat="false" ht="15" hidden="false" customHeight="false" outlineLevel="0" collapsed="false">
      <c r="A7716" s="0" t="s">
        <v>8838</v>
      </c>
      <c r="B7716" s="28" t="n">
        <v>46162</v>
      </c>
      <c r="C7716" s="3" t="s">
        <v>33</v>
      </c>
      <c r="D7716" s="3" t="s">
        <v>209</v>
      </c>
      <c r="E7716" s="3" t="s">
        <v>8839</v>
      </c>
      <c r="F7716" s="3" t="s">
        <v>3</v>
      </c>
      <c r="G7716" s="3" t="s">
        <v>63</v>
      </c>
      <c r="H7716" s="3" t="s">
        <v>54</v>
      </c>
      <c r="I7716" s="3" t="s">
        <v>43</v>
      </c>
      <c r="J7716" s="0" t="n">
        <v>15</v>
      </c>
      <c r="K7716" s="3" t="s">
        <v>29</v>
      </c>
      <c r="L7716" s="3" t="s">
        <v>121</v>
      </c>
      <c r="M7716" s="29" t="n">
        <v>192</v>
      </c>
      <c r="N7716" s="30" t="n">
        <f aca="false">DATE(YEAR(B7716),MONTH(B7716),1)</f>
        <v>46143</v>
      </c>
      <c r="O7716" s="0" t="str">
        <f aca="false">IF(J7716&lt;=2,"0-2 days",IF(J7716&lt;=7,"3-7 days",IF(J7716&lt;=14,"8-14 days",IF(J7716&lt;=21,"15-21 days","22+ days"))))</f>
        <v>15-21 days</v>
      </c>
      <c r="P7716" s="0" t="str">
        <f aca="false">IF(VALUE(LEFT(D7716,2))&lt;10,"Early (7-10 AM)",IF(VALUE(LEFT(D7716,2))&lt;14,"Midday (10 AM-2 PM)",IF(VALUE(LEFT(D7716,2))&lt;16,"Afternoon (2-4 PM)","Late (4-6 PM)")))</f>
        <v>Afternoon (2-4 PM)</v>
      </c>
      <c r="Q7716" s="3" t="n">
        <f aca="false">IF(L7716="No-show",1,0)</f>
        <v>0</v>
      </c>
      <c r="R7716" s="29" t="n">
        <f aca="false">IF(L7716="No-show",M7716,0)</f>
        <v>0</v>
      </c>
    </row>
    <row r="7717" customFormat="false" ht="15" hidden="false" customHeight="false" outlineLevel="0" collapsed="false">
      <c r="A7717" s="0" t="s">
        <v>8840</v>
      </c>
      <c r="B7717" s="28" t="n">
        <v>46162</v>
      </c>
      <c r="C7717" s="3" t="s">
        <v>33</v>
      </c>
      <c r="D7717" s="3" t="s">
        <v>209</v>
      </c>
      <c r="E7717" s="3" t="s">
        <v>7671</v>
      </c>
      <c r="F7717" s="3" t="s">
        <v>4</v>
      </c>
      <c r="G7717" s="3" t="s">
        <v>64</v>
      </c>
      <c r="H7717" s="3" t="s">
        <v>48</v>
      </c>
      <c r="I7717" s="3" t="s">
        <v>52</v>
      </c>
      <c r="J7717" s="0" t="n">
        <v>10</v>
      </c>
      <c r="K7717" s="3" t="s">
        <v>29</v>
      </c>
      <c r="L7717" s="3" t="s">
        <v>121</v>
      </c>
      <c r="M7717" s="29" t="n">
        <v>118</v>
      </c>
      <c r="N7717" s="30" t="n">
        <f aca="false">DATE(YEAR(B7717),MONTH(B7717),1)</f>
        <v>46143</v>
      </c>
      <c r="O7717" s="0" t="str">
        <f aca="false">IF(J7717&lt;=2,"0-2 days",IF(J7717&lt;=7,"3-7 days",IF(J7717&lt;=14,"8-14 days",IF(J7717&lt;=21,"15-21 days","22+ days"))))</f>
        <v>8-14 days</v>
      </c>
      <c r="P7717" s="0" t="str">
        <f aca="false">IF(VALUE(LEFT(D7717,2))&lt;10,"Early (7-10 AM)",IF(VALUE(LEFT(D7717,2))&lt;14,"Midday (10 AM-2 PM)",IF(VALUE(LEFT(D7717,2))&lt;16,"Afternoon (2-4 PM)","Late (4-6 PM)")))</f>
        <v>Afternoon (2-4 PM)</v>
      </c>
      <c r="Q7717" s="3" t="n">
        <f aca="false">IF(L7717="No-show",1,0)</f>
        <v>0</v>
      </c>
      <c r="R7717" s="29" t="n">
        <f aca="false">IF(L7717="No-show",M7717,0)</f>
        <v>0</v>
      </c>
    </row>
    <row r="7718" customFormat="false" ht="15" hidden="false" customHeight="false" outlineLevel="0" collapsed="false">
      <c r="A7718" s="0" t="s">
        <v>8841</v>
      </c>
      <c r="B7718" s="28" t="n">
        <v>46162</v>
      </c>
      <c r="C7718" s="3" t="s">
        <v>33</v>
      </c>
      <c r="D7718" s="3" t="s">
        <v>209</v>
      </c>
      <c r="E7718" s="3" t="s">
        <v>8479</v>
      </c>
      <c r="F7718" s="3" t="s">
        <v>8</v>
      </c>
      <c r="G7718" s="3" t="s">
        <v>64</v>
      </c>
      <c r="H7718" s="3" t="s">
        <v>51</v>
      </c>
      <c r="I7718" s="3" t="s">
        <v>43</v>
      </c>
      <c r="J7718" s="0" t="n">
        <v>9</v>
      </c>
      <c r="K7718" s="3" t="s">
        <v>32</v>
      </c>
      <c r="L7718" s="3" t="s">
        <v>129</v>
      </c>
      <c r="M7718" s="29" t="n">
        <v>116</v>
      </c>
      <c r="N7718" s="30" t="n">
        <f aca="false">DATE(YEAR(B7718),MONTH(B7718),1)</f>
        <v>46143</v>
      </c>
      <c r="O7718" s="0" t="str">
        <f aca="false">IF(J7718&lt;=2,"0-2 days",IF(J7718&lt;=7,"3-7 days",IF(J7718&lt;=14,"8-14 days",IF(J7718&lt;=21,"15-21 days","22+ days"))))</f>
        <v>8-14 days</v>
      </c>
      <c r="P7718" s="0" t="str">
        <f aca="false">IF(VALUE(LEFT(D7718,2))&lt;10,"Early (7-10 AM)",IF(VALUE(LEFT(D7718,2))&lt;14,"Midday (10 AM-2 PM)",IF(VALUE(LEFT(D7718,2))&lt;16,"Afternoon (2-4 PM)","Late (4-6 PM)")))</f>
        <v>Afternoon (2-4 PM)</v>
      </c>
      <c r="Q7718" s="3" t="n">
        <f aca="false">IF(L7718="No-show",1,0)</f>
        <v>0</v>
      </c>
      <c r="R7718" s="29" t="n">
        <f aca="false">IF(L7718="No-show",M7718,0)</f>
        <v>0</v>
      </c>
    </row>
    <row r="7719" customFormat="false" ht="15" hidden="false" customHeight="false" outlineLevel="0" collapsed="false">
      <c r="A7719" s="0" t="s">
        <v>8842</v>
      </c>
      <c r="B7719" s="28" t="n">
        <v>46162</v>
      </c>
      <c r="C7719" s="3" t="s">
        <v>33</v>
      </c>
      <c r="D7719" s="3" t="s">
        <v>212</v>
      </c>
      <c r="E7719" s="3" t="s">
        <v>8652</v>
      </c>
      <c r="F7719" s="3" t="s">
        <v>7</v>
      </c>
      <c r="G7719" s="3" t="s">
        <v>64</v>
      </c>
      <c r="H7719" s="3" t="s">
        <v>42</v>
      </c>
      <c r="I7719" s="3" t="s">
        <v>43</v>
      </c>
      <c r="J7719" s="0" t="n">
        <v>3</v>
      </c>
      <c r="K7719" s="3" t="s">
        <v>29</v>
      </c>
      <c r="L7719" s="3" t="s">
        <v>121</v>
      </c>
      <c r="M7719" s="29" t="n">
        <v>72</v>
      </c>
      <c r="N7719" s="30" t="n">
        <f aca="false">DATE(YEAR(B7719),MONTH(B7719),1)</f>
        <v>46143</v>
      </c>
      <c r="O7719" s="0" t="str">
        <f aca="false">IF(J7719&lt;=2,"0-2 days",IF(J7719&lt;=7,"3-7 days",IF(J7719&lt;=14,"8-14 days",IF(J7719&lt;=21,"15-21 days","22+ days"))))</f>
        <v>3-7 days</v>
      </c>
      <c r="P7719" s="0" t="str">
        <f aca="false">IF(VALUE(LEFT(D7719,2))&lt;10,"Early (7-10 AM)",IF(VALUE(LEFT(D7719,2))&lt;14,"Midday (10 AM-2 PM)",IF(VALUE(LEFT(D7719,2))&lt;16,"Afternoon (2-4 PM)","Late (4-6 PM)")))</f>
        <v>Late (4-6 PM)</v>
      </c>
      <c r="Q7719" s="3" t="n">
        <f aca="false">IF(L7719="No-show",1,0)</f>
        <v>0</v>
      </c>
      <c r="R7719" s="29" t="n">
        <f aca="false">IF(L7719="No-show",M7719,0)</f>
        <v>0</v>
      </c>
    </row>
    <row r="7720" customFormat="false" ht="15" hidden="false" customHeight="false" outlineLevel="0" collapsed="false">
      <c r="A7720" s="0" t="s">
        <v>8843</v>
      </c>
      <c r="B7720" s="28" t="n">
        <v>46162</v>
      </c>
      <c r="C7720" s="3" t="s">
        <v>33</v>
      </c>
      <c r="D7720" s="3" t="s">
        <v>215</v>
      </c>
      <c r="E7720" s="3" t="s">
        <v>8568</v>
      </c>
      <c r="F7720" s="3" t="s">
        <v>3</v>
      </c>
      <c r="G7720" s="3" t="s">
        <v>64</v>
      </c>
      <c r="H7720" s="3" t="s">
        <v>48</v>
      </c>
      <c r="I7720" s="3" t="s">
        <v>57</v>
      </c>
      <c r="J7720" s="0" t="n">
        <v>15</v>
      </c>
      <c r="K7720" s="3" t="s">
        <v>29</v>
      </c>
      <c r="L7720" s="3" t="s">
        <v>121</v>
      </c>
      <c r="M7720" s="29" t="n">
        <v>118</v>
      </c>
      <c r="N7720" s="30" t="n">
        <f aca="false">DATE(YEAR(B7720),MONTH(B7720),1)</f>
        <v>46143</v>
      </c>
      <c r="O7720" s="0" t="str">
        <f aca="false">IF(J7720&lt;=2,"0-2 days",IF(J7720&lt;=7,"3-7 days",IF(J7720&lt;=14,"8-14 days",IF(J7720&lt;=21,"15-21 days","22+ days"))))</f>
        <v>15-21 days</v>
      </c>
      <c r="P7720" s="0" t="str">
        <f aca="false">IF(VALUE(LEFT(D7720,2))&lt;10,"Early (7-10 AM)",IF(VALUE(LEFT(D7720,2))&lt;14,"Midday (10 AM-2 PM)",IF(VALUE(LEFT(D7720,2))&lt;16,"Afternoon (2-4 PM)","Late (4-6 PM)")))</f>
        <v>Late (4-6 PM)</v>
      </c>
      <c r="Q7720" s="3" t="n">
        <f aca="false">IF(L7720="No-show",1,0)</f>
        <v>0</v>
      </c>
      <c r="R7720" s="29" t="n">
        <f aca="false">IF(L7720="No-show",M7720,0)</f>
        <v>0</v>
      </c>
    </row>
    <row r="7721" customFormat="false" ht="15" hidden="false" customHeight="false" outlineLevel="0" collapsed="false">
      <c r="A7721" s="0" t="s">
        <v>8844</v>
      </c>
      <c r="B7721" s="28" t="n">
        <v>46162</v>
      </c>
      <c r="C7721" s="3" t="s">
        <v>33</v>
      </c>
      <c r="D7721" s="3" t="s">
        <v>215</v>
      </c>
      <c r="E7721" s="3" t="s">
        <v>7999</v>
      </c>
      <c r="F7721" s="3" t="s">
        <v>4</v>
      </c>
      <c r="G7721" s="3" t="s">
        <v>64</v>
      </c>
      <c r="H7721" s="3" t="s">
        <v>51</v>
      </c>
      <c r="I7721" s="3" t="s">
        <v>43</v>
      </c>
      <c r="J7721" s="0" t="n">
        <v>0</v>
      </c>
      <c r="K7721" s="3" t="s">
        <v>32</v>
      </c>
      <c r="L7721" s="3" t="s">
        <v>121</v>
      </c>
      <c r="M7721" s="29" t="n">
        <v>116</v>
      </c>
      <c r="N7721" s="30" t="n">
        <f aca="false">DATE(YEAR(B7721),MONTH(B7721),1)</f>
        <v>46143</v>
      </c>
      <c r="O7721" s="0" t="str">
        <f aca="false">IF(J7721&lt;=2,"0-2 days",IF(J7721&lt;=7,"3-7 days",IF(J7721&lt;=14,"8-14 days",IF(J7721&lt;=21,"15-21 days","22+ days"))))</f>
        <v>0-2 days</v>
      </c>
      <c r="P7721" s="0" t="str">
        <f aca="false">IF(VALUE(LEFT(D7721,2))&lt;10,"Early (7-10 AM)",IF(VALUE(LEFT(D7721,2))&lt;14,"Midday (10 AM-2 PM)",IF(VALUE(LEFT(D7721,2))&lt;16,"Afternoon (2-4 PM)","Late (4-6 PM)")))</f>
        <v>Late (4-6 PM)</v>
      </c>
      <c r="Q7721" s="3" t="n">
        <f aca="false">IF(L7721="No-show",1,0)</f>
        <v>0</v>
      </c>
      <c r="R7721" s="29" t="n">
        <f aca="false">IF(L7721="No-show",M7721,0)</f>
        <v>0</v>
      </c>
    </row>
    <row r="7722" customFormat="false" ht="15" hidden="false" customHeight="false" outlineLevel="0" collapsed="false">
      <c r="A7722" s="0" t="s">
        <v>8845</v>
      </c>
      <c r="B7722" s="28" t="n">
        <v>46162</v>
      </c>
      <c r="C7722" s="3" t="s">
        <v>33</v>
      </c>
      <c r="D7722" s="3" t="s">
        <v>215</v>
      </c>
      <c r="E7722" s="3" t="s">
        <v>8095</v>
      </c>
      <c r="F7722" s="3" t="s">
        <v>4</v>
      </c>
      <c r="G7722" s="3" t="s">
        <v>64</v>
      </c>
      <c r="H7722" s="3" t="s">
        <v>51</v>
      </c>
      <c r="I7722" s="3" t="s">
        <v>52</v>
      </c>
      <c r="J7722" s="0" t="n">
        <v>3</v>
      </c>
      <c r="K7722" s="3" t="s">
        <v>32</v>
      </c>
      <c r="L7722" s="3" t="s">
        <v>121</v>
      </c>
      <c r="M7722" s="29" t="n">
        <v>116</v>
      </c>
      <c r="N7722" s="30" t="n">
        <f aca="false">DATE(YEAR(B7722),MONTH(B7722),1)</f>
        <v>46143</v>
      </c>
      <c r="O7722" s="0" t="str">
        <f aca="false">IF(J7722&lt;=2,"0-2 days",IF(J7722&lt;=7,"3-7 days",IF(J7722&lt;=14,"8-14 days",IF(J7722&lt;=21,"15-21 days","22+ days"))))</f>
        <v>3-7 days</v>
      </c>
      <c r="P7722" s="0" t="str">
        <f aca="false">IF(VALUE(LEFT(D7722,2))&lt;10,"Early (7-10 AM)",IF(VALUE(LEFT(D7722,2))&lt;14,"Midday (10 AM-2 PM)",IF(VALUE(LEFT(D7722,2))&lt;16,"Afternoon (2-4 PM)","Late (4-6 PM)")))</f>
        <v>Late (4-6 PM)</v>
      </c>
      <c r="Q7722" s="3" t="n">
        <f aca="false">IF(L7722="No-show",1,0)</f>
        <v>0</v>
      </c>
      <c r="R7722" s="29" t="n">
        <f aca="false">IF(L7722="No-show",M7722,0)</f>
        <v>0</v>
      </c>
    </row>
    <row r="7723" customFormat="false" ht="15" hidden="false" customHeight="false" outlineLevel="0" collapsed="false">
      <c r="A7723" s="0" t="s">
        <v>8846</v>
      </c>
      <c r="B7723" s="28" t="n">
        <v>46162</v>
      </c>
      <c r="C7723" s="3" t="s">
        <v>33</v>
      </c>
      <c r="D7723" s="3" t="s">
        <v>219</v>
      </c>
      <c r="E7723" s="3" t="s">
        <v>8666</v>
      </c>
      <c r="F7723" s="3" t="s">
        <v>4</v>
      </c>
      <c r="G7723" s="3" t="s">
        <v>64</v>
      </c>
      <c r="H7723" s="3" t="s">
        <v>58</v>
      </c>
      <c r="I7723" s="3" t="s">
        <v>52</v>
      </c>
      <c r="J7723" s="0" t="n">
        <v>12</v>
      </c>
      <c r="K7723" s="3" t="s">
        <v>29</v>
      </c>
      <c r="L7723" s="3" t="s">
        <v>121</v>
      </c>
      <c r="M7723" s="29" t="n">
        <v>105</v>
      </c>
      <c r="N7723" s="30" t="n">
        <f aca="false">DATE(YEAR(B7723),MONTH(B7723),1)</f>
        <v>46143</v>
      </c>
      <c r="O7723" s="0" t="str">
        <f aca="false">IF(J7723&lt;=2,"0-2 days",IF(J7723&lt;=7,"3-7 days",IF(J7723&lt;=14,"8-14 days",IF(J7723&lt;=21,"15-21 days","22+ days"))))</f>
        <v>8-14 days</v>
      </c>
      <c r="P7723" s="0" t="str">
        <f aca="false">IF(VALUE(LEFT(D7723,2))&lt;10,"Early (7-10 AM)",IF(VALUE(LEFT(D7723,2))&lt;14,"Midday (10 AM-2 PM)",IF(VALUE(LEFT(D7723,2))&lt;16,"Afternoon (2-4 PM)","Late (4-6 PM)")))</f>
        <v>Late (4-6 PM)</v>
      </c>
      <c r="Q7723" s="3" t="n">
        <f aca="false">IF(L7723="No-show",1,0)</f>
        <v>0</v>
      </c>
      <c r="R7723" s="29" t="n">
        <f aca="false">IF(L7723="No-show",M7723,0)</f>
        <v>0</v>
      </c>
    </row>
    <row r="7724" customFormat="false" ht="15" hidden="false" customHeight="false" outlineLevel="0" collapsed="false">
      <c r="A7724" s="0" t="s">
        <v>8847</v>
      </c>
      <c r="B7724" s="28" t="n">
        <v>46162</v>
      </c>
      <c r="C7724" s="3" t="s">
        <v>33</v>
      </c>
      <c r="D7724" s="3" t="s">
        <v>219</v>
      </c>
      <c r="E7724" s="3" t="s">
        <v>8483</v>
      </c>
      <c r="F7724" s="3" t="s">
        <v>4</v>
      </c>
      <c r="G7724" s="3" t="s">
        <v>64</v>
      </c>
      <c r="H7724" s="3" t="s">
        <v>58</v>
      </c>
      <c r="I7724" s="3" t="s">
        <v>52</v>
      </c>
      <c r="J7724" s="0" t="n">
        <v>15</v>
      </c>
      <c r="K7724" s="3" t="s">
        <v>32</v>
      </c>
      <c r="L7724" s="3" t="s">
        <v>284</v>
      </c>
      <c r="M7724" s="29" t="n">
        <v>105</v>
      </c>
      <c r="N7724" s="30" t="n">
        <f aca="false">DATE(YEAR(B7724),MONTH(B7724),1)</f>
        <v>46143</v>
      </c>
      <c r="O7724" s="0" t="str">
        <f aca="false">IF(J7724&lt;=2,"0-2 days",IF(J7724&lt;=7,"3-7 days",IF(J7724&lt;=14,"8-14 days",IF(J7724&lt;=21,"15-21 days","22+ days"))))</f>
        <v>15-21 days</v>
      </c>
      <c r="P7724" s="0" t="str">
        <f aca="false">IF(VALUE(LEFT(D7724,2))&lt;10,"Early (7-10 AM)",IF(VALUE(LEFT(D7724,2))&lt;14,"Midday (10 AM-2 PM)",IF(VALUE(LEFT(D7724,2))&lt;16,"Afternoon (2-4 PM)","Late (4-6 PM)")))</f>
        <v>Late (4-6 PM)</v>
      </c>
      <c r="Q7724" s="3" t="n">
        <f aca="false">IF(L7724="No-show",1,0)</f>
        <v>0</v>
      </c>
      <c r="R7724" s="29" t="n">
        <f aca="false">IF(L7724="No-show",M7724,0)</f>
        <v>0</v>
      </c>
    </row>
    <row r="7725" customFormat="false" ht="15" hidden="false" customHeight="false" outlineLevel="0" collapsed="false">
      <c r="A7725" s="0" t="s">
        <v>8848</v>
      </c>
      <c r="B7725" s="28" t="n">
        <v>46162</v>
      </c>
      <c r="C7725" s="3" t="s">
        <v>33</v>
      </c>
      <c r="D7725" s="3" t="s">
        <v>219</v>
      </c>
      <c r="E7725" s="3" t="s">
        <v>8849</v>
      </c>
      <c r="F7725" s="3" t="s">
        <v>7</v>
      </c>
      <c r="G7725" s="3" t="s">
        <v>63</v>
      </c>
      <c r="H7725" s="3" t="s">
        <v>56</v>
      </c>
      <c r="I7725" s="3" t="s">
        <v>59</v>
      </c>
      <c r="J7725" s="0" t="n">
        <v>15</v>
      </c>
      <c r="K7725" s="3" t="s">
        <v>29</v>
      </c>
      <c r="L7725" s="3" t="s">
        <v>121</v>
      </c>
      <c r="M7725" s="29" t="n">
        <v>184</v>
      </c>
      <c r="N7725" s="30" t="n">
        <f aca="false">DATE(YEAR(B7725),MONTH(B7725),1)</f>
        <v>46143</v>
      </c>
      <c r="O7725" s="0" t="str">
        <f aca="false">IF(J7725&lt;=2,"0-2 days",IF(J7725&lt;=7,"3-7 days",IF(J7725&lt;=14,"8-14 days",IF(J7725&lt;=21,"15-21 days","22+ days"))))</f>
        <v>15-21 days</v>
      </c>
      <c r="P7725" s="0" t="str">
        <f aca="false">IF(VALUE(LEFT(D7725,2))&lt;10,"Early (7-10 AM)",IF(VALUE(LEFT(D7725,2))&lt;14,"Midday (10 AM-2 PM)",IF(VALUE(LEFT(D7725,2))&lt;16,"Afternoon (2-4 PM)","Late (4-6 PM)")))</f>
        <v>Late (4-6 PM)</v>
      </c>
      <c r="Q7725" s="3" t="n">
        <f aca="false">IF(L7725="No-show",1,0)</f>
        <v>0</v>
      </c>
      <c r="R7725" s="29" t="n">
        <f aca="false">IF(L7725="No-show",M7725,0)</f>
        <v>0</v>
      </c>
    </row>
    <row r="7726" customFormat="false" ht="15" hidden="false" customHeight="false" outlineLevel="0" collapsed="false">
      <c r="A7726" s="0" t="s">
        <v>8850</v>
      </c>
      <c r="B7726" s="28" t="n">
        <v>46162</v>
      </c>
      <c r="C7726" s="3" t="s">
        <v>33</v>
      </c>
      <c r="D7726" s="3" t="s">
        <v>222</v>
      </c>
      <c r="E7726" s="3" t="s">
        <v>8851</v>
      </c>
      <c r="F7726" s="3" t="s">
        <v>4</v>
      </c>
      <c r="G7726" s="3" t="s">
        <v>63</v>
      </c>
      <c r="H7726" s="3" t="s">
        <v>58</v>
      </c>
      <c r="I7726" s="3" t="s">
        <v>46</v>
      </c>
      <c r="J7726" s="0" t="n">
        <v>9</v>
      </c>
      <c r="K7726" s="3" t="s">
        <v>29</v>
      </c>
      <c r="L7726" s="3" t="s">
        <v>129</v>
      </c>
      <c r="M7726" s="29" t="n">
        <v>168</v>
      </c>
      <c r="N7726" s="30" t="n">
        <f aca="false">DATE(YEAR(B7726),MONTH(B7726),1)</f>
        <v>46143</v>
      </c>
      <c r="O7726" s="0" t="str">
        <f aca="false">IF(J7726&lt;=2,"0-2 days",IF(J7726&lt;=7,"3-7 days",IF(J7726&lt;=14,"8-14 days",IF(J7726&lt;=21,"15-21 days","22+ days"))))</f>
        <v>8-14 days</v>
      </c>
      <c r="P7726" s="0" t="str">
        <f aca="false">IF(VALUE(LEFT(D7726,2))&lt;10,"Early (7-10 AM)",IF(VALUE(LEFT(D7726,2))&lt;14,"Midday (10 AM-2 PM)",IF(VALUE(LEFT(D7726,2))&lt;16,"Afternoon (2-4 PM)","Late (4-6 PM)")))</f>
        <v>Late (4-6 PM)</v>
      </c>
      <c r="Q7726" s="3" t="n">
        <f aca="false">IF(L7726="No-show",1,0)</f>
        <v>0</v>
      </c>
      <c r="R7726" s="29" t="n">
        <f aca="false">IF(L7726="No-show",M7726,0)</f>
        <v>0</v>
      </c>
    </row>
    <row r="7727" customFormat="false" ht="15" hidden="false" customHeight="false" outlineLevel="0" collapsed="false">
      <c r="A7727" s="0" t="s">
        <v>8852</v>
      </c>
      <c r="B7727" s="28" t="n">
        <v>46162</v>
      </c>
      <c r="C7727" s="3" t="s">
        <v>33</v>
      </c>
      <c r="D7727" s="3" t="s">
        <v>222</v>
      </c>
      <c r="E7727" s="3" t="s">
        <v>8225</v>
      </c>
      <c r="F7727" s="3" t="s">
        <v>3</v>
      </c>
      <c r="G7727" s="3" t="s">
        <v>64</v>
      </c>
      <c r="H7727" s="3" t="s">
        <v>58</v>
      </c>
      <c r="I7727" s="3" t="s">
        <v>52</v>
      </c>
      <c r="J7727" s="0" t="n">
        <v>1</v>
      </c>
      <c r="K7727" s="3" t="s">
        <v>29</v>
      </c>
      <c r="L7727" s="3" t="s">
        <v>121</v>
      </c>
      <c r="M7727" s="29" t="n">
        <v>105</v>
      </c>
      <c r="N7727" s="30" t="n">
        <f aca="false">DATE(YEAR(B7727),MONTH(B7727),1)</f>
        <v>46143</v>
      </c>
      <c r="O7727" s="0" t="str">
        <f aca="false">IF(J7727&lt;=2,"0-2 days",IF(J7727&lt;=7,"3-7 days",IF(J7727&lt;=14,"8-14 days",IF(J7727&lt;=21,"15-21 days","22+ days"))))</f>
        <v>0-2 days</v>
      </c>
      <c r="P7727" s="0" t="str">
        <f aca="false">IF(VALUE(LEFT(D7727,2))&lt;10,"Early (7-10 AM)",IF(VALUE(LEFT(D7727,2))&lt;14,"Midday (10 AM-2 PM)",IF(VALUE(LEFT(D7727,2))&lt;16,"Afternoon (2-4 PM)","Late (4-6 PM)")))</f>
        <v>Late (4-6 PM)</v>
      </c>
      <c r="Q7727" s="3" t="n">
        <f aca="false">IF(L7727="No-show",1,0)</f>
        <v>0</v>
      </c>
      <c r="R7727" s="29" t="n">
        <f aca="false">IF(L7727="No-show",M7727,0)</f>
        <v>0</v>
      </c>
    </row>
    <row r="7728" customFormat="false" ht="15" hidden="false" customHeight="false" outlineLevel="0" collapsed="false">
      <c r="A7728" s="0" t="s">
        <v>8853</v>
      </c>
      <c r="B7728" s="28" t="n">
        <v>46162</v>
      </c>
      <c r="C7728" s="3" t="s">
        <v>33</v>
      </c>
      <c r="D7728" s="3" t="s">
        <v>222</v>
      </c>
      <c r="E7728" s="3" t="s">
        <v>8149</v>
      </c>
      <c r="F7728" s="3" t="s">
        <v>4</v>
      </c>
      <c r="G7728" s="3" t="s">
        <v>64</v>
      </c>
      <c r="H7728" s="3" t="s">
        <v>54</v>
      </c>
      <c r="I7728" s="3" t="s">
        <v>59</v>
      </c>
      <c r="J7728" s="0" t="n">
        <v>4</v>
      </c>
      <c r="K7728" s="3" t="s">
        <v>32</v>
      </c>
      <c r="L7728" s="3" t="s">
        <v>121</v>
      </c>
      <c r="M7728" s="29" t="n">
        <v>120</v>
      </c>
      <c r="N7728" s="30" t="n">
        <f aca="false">DATE(YEAR(B7728),MONTH(B7728),1)</f>
        <v>46143</v>
      </c>
      <c r="O7728" s="0" t="str">
        <f aca="false">IF(J7728&lt;=2,"0-2 days",IF(J7728&lt;=7,"3-7 days",IF(J7728&lt;=14,"8-14 days",IF(J7728&lt;=21,"15-21 days","22+ days"))))</f>
        <v>3-7 days</v>
      </c>
      <c r="P7728" s="0" t="str">
        <f aca="false">IF(VALUE(LEFT(D7728,2))&lt;10,"Early (7-10 AM)",IF(VALUE(LEFT(D7728,2))&lt;14,"Midday (10 AM-2 PM)",IF(VALUE(LEFT(D7728,2))&lt;16,"Afternoon (2-4 PM)","Late (4-6 PM)")))</f>
        <v>Late (4-6 PM)</v>
      </c>
      <c r="Q7728" s="3" t="n">
        <f aca="false">IF(L7728="No-show",1,0)</f>
        <v>0</v>
      </c>
      <c r="R7728" s="29" t="n">
        <f aca="false">IF(L7728="No-show",M7728,0)</f>
        <v>0</v>
      </c>
    </row>
    <row r="7729" customFormat="false" ht="15" hidden="false" customHeight="false" outlineLevel="0" collapsed="false">
      <c r="A7729" s="0" t="s">
        <v>8854</v>
      </c>
      <c r="B7729" s="28" t="n">
        <v>46163</v>
      </c>
      <c r="C7729" s="3" t="s">
        <v>35</v>
      </c>
      <c r="D7729" s="3" t="s">
        <v>125</v>
      </c>
      <c r="E7729" s="3" t="s">
        <v>8855</v>
      </c>
      <c r="F7729" s="3" t="s">
        <v>3</v>
      </c>
      <c r="G7729" s="3" t="s">
        <v>63</v>
      </c>
      <c r="H7729" s="3" t="s">
        <v>58</v>
      </c>
      <c r="I7729" s="3" t="s">
        <v>55</v>
      </c>
      <c r="J7729" s="0" t="n">
        <v>5</v>
      </c>
      <c r="K7729" s="3" t="s">
        <v>29</v>
      </c>
      <c r="L7729" s="3" t="s">
        <v>121</v>
      </c>
      <c r="M7729" s="29" t="n">
        <v>168</v>
      </c>
      <c r="N7729" s="30" t="n">
        <f aca="false">DATE(YEAR(B7729),MONTH(B7729),1)</f>
        <v>46143</v>
      </c>
      <c r="O7729" s="0" t="str">
        <f aca="false">IF(J7729&lt;=2,"0-2 days",IF(J7729&lt;=7,"3-7 days",IF(J7729&lt;=14,"8-14 days",IF(J7729&lt;=21,"15-21 days","22+ days"))))</f>
        <v>3-7 days</v>
      </c>
      <c r="P7729" s="0" t="str">
        <f aca="false">IF(VALUE(LEFT(D7729,2))&lt;10,"Early (7-10 AM)",IF(VALUE(LEFT(D7729,2))&lt;14,"Midday (10 AM-2 PM)",IF(VALUE(LEFT(D7729,2))&lt;16,"Afternoon (2-4 PM)","Late (4-6 PM)")))</f>
        <v>Early (7-10 AM)</v>
      </c>
      <c r="Q7729" s="3" t="n">
        <f aca="false">IF(L7729="No-show",1,0)</f>
        <v>0</v>
      </c>
      <c r="R7729" s="29" t="n">
        <f aca="false">IF(L7729="No-show",M7729,0)</f>
        <v>0</v>
      </c>
    </row>
    <row r="7730" customFormat="false" ht="15" hidden="false" customHeight="false" outlineLevel="0" collapsed="false">
      <c r="A7730" s="0" t="s">
        <v>8856</v>
      </c>
      <c r="B7730" s="28" t="n">
        <v>46163</v>
      </c>
      <c r="C7730" s="3" t="s">
        <v>35</v>
      </c>
      <c r="D7730" s="3" t="s">
        <v>135</v>
      </c>
      <c r="E7730" s="3" t="s">
        <v>8771</v>
      </c>
      <c r="F7730" s="3" t="s">
        <v>7</v>
      </c>
      <c r="G7730" s="3" t="s">
        <v>64</v>
      </c>
      <c r="H7730" s="3" t="s">
        <v>54</v>
      </c>
      <c r="I7730" s="3" t="s">
        <v>52</v>
      </c>
      <c r="J7730" s="0" t="n">
        <v>25</v>
      </c>
      <c r="K7730" s="3" t="s">
        <v>29</v>
      </c>
      <c r="L7730" s="3" t="s">
        <v>129</v>
      </c>
      <c r="M7730" s="29" t="n">
        <v>120</v>
      </c>
      <c r="N7730" s="30" t="n">
        <f aca="false">DATE(YEAR(B7730),MONTH(B7730),1)</f>
        <v>46143</v>
      </c>
      <c r="O7730" s="0" t="str">
        <f aca="false">IF(J7730&lt;=2,"0-2 days",IF(J7730&lt;=7,"3-7 days",IF(J7730&lt;=14,"8-14 days",IF(J7730&lt;=21,"15-21 days","22+ days"))))</f>
        <v>22+ days</v>
      </c>
      <c r="P7730" s="0" t="str">
        <f aca="false">IF(VALUE(LEFT(D7730,2))&lt;10,"Early (7-10 AM)",IF(VALUE(LEFT(D7730,2))&lt;14,"Midday (10 AM-2 PM)",IF(VALUE(LEFT(D7730,2))&lt;16,"Afternoon (2-4 PM)","Late (4-6 PM)")))</f>
        <v>Early (7-10 AM)</v>
      </c>
      <c r="Q7730" s="3" t="n">
        <f aca="false">IF(L7730="No-show",1,0)</f>
        <v>0</v>
      </c>
      <c r="R7730" s="29" t="n">
        <f aca="false">IF(L7730="No-show",M7730,0)</f>
        <v>0</v>
      </c>
    </row>
    <row r="7731" customFormat="false" ht="15" hidden="false" customHeight="false" outlineLevel="0" collapsed="false">
      <c r="A7731" s="0" t="s">
        <v>8857</v>
      </c>
      <c r="B7731" s="28" t="n">
        <v>46163</v>
      </c>
      <c r="C7731" s="3" t="s">
        <v>35</v>
      </c>
      <c r="D7731" s="3" t="s">
        <v>235</v>
      </c>
      <c r="E7731" s="3" t="s">
        <v>7562</v>
      </c>
      <c r="F7731" s="3" t="s">
        <v>4</v>
      </c>
      <c r="G7731" s="3" t="s">
        <v>64</v>
      </c>
      <c r="H7731" s="3" t="s">
        <v>54</v>
      </c>
      <c r="I7731" s="3" t="s">
        <v>43</v>
      </c>
      <c r="J7731" s="0" t="n">
        <v>16</v>
      </c>
      <c r="K7731" s="3" t="s">
        <v>32</v>
      </c>
      <c r="L7731" s="3" t="s">
        <v>121</v>
      </c>
      <c r="M7731" s="29" t="n">
        <v>120</v>
      </c>
      <c r="N7731" s="30" t="n">
        <f aca="false">DATE(YEAR(B7731),MONTH(B7731),1)</f>
        <v>46143</v>
      </c>
      <c r="O7731" s="0" t="str">
        <f aca="false">IF(J7731&lt;=2,"0-2 days",IF(J7731&lt;=7,"3-7 days",IF(J7731&lt;=14,"8-14 days",IF(J7731&lt;=21,"15-21 days","22+ days"))))</f>
        <v>15-21 days</v>
      </c>
      <c r="P7731" s="0" t="str">
        <f aca="false">IF(VALUE(LEFT(D7731,2))&lt;10,"Early (7-10 AM)",IF(VALUE(LEFT(D7731,2))&lt;14,"Midday (10 AM-2 PM)",IF(VALUE(LEFT(D7731,2))&lt;16,"Afternoon (2-4 PM)","Late (4-6 PM)")))</f>
        <v>Early (7-10 AM)</v>
      </c>
      <c r="Q7731" s="3" t="n">
        <f aca="false">IF(L7731="No-show",1,0)</f>
        <v>0</v>
      </c>
      <c r="R7731" s="29" t="n">
        <f aca="false">IF(L7731="No-show",M7731,0)</f>
        <v>0</v>
      </c>
    </row>
    <row r="7732" customFormat="false" ht="15" hidden="false" customHeight="false" outlineLevel="0" collapsed="false">
      <c r="A7732" s="0" t="s">
        <v>8858</v>
      </c>
      <c r="B7732" s="28" t="n">
        <v>46163</v>
      </c>
      <c r="C7732" s="3" t="s">
        <v>35</v>
      </c>
      <c r="D7732" s="3" t="s">
        <v>142</v>
      </c>
      <c r="E7732" s="3" t="s">
        <v>8719</v>
      </c>
      <c r="F7732" s="3" t="s">
        <v>8</v>
      </c>
      <c r="G7732" s="3" t="s">
        <v>64</v>
      </c>
      <c r="H7732" s="3" t="s">
        <v>42</v>
      </c>
      <c r="I7732" s="3" t="s">
        <v>52</v>
      </c>
      <c r="J7732" s="0" t="n">
        <v>1</v>
      </c>
      <c r="K7732" s="3" t="s">
        <v>29</v>
      </c>
      <c r="L7732" s="3" t="s">
        <v>121</v>
      </c>
      <c r="M7732" s="29" t="n">
        <v>72</v>
      </c>
      <c r="N7732" s="30" t="n">
        <f aca="false">DATE(YEAR(B7732),MONTH(B7732),1)</f>
        <v>46143</v>
      </c>
      <c r="O7732" s="0" t="str">
        <f aca="false">IF(J7732&lt;=2,"0-2 days",IF(J7732&lt;=7,"3-7 days",IF(J7732&lt;=14,"8-14 days",IF(J7732&lt;=21,"15-21 days","22+ days"))))</f>
        <v>0-2 days</v>
      </c>
      <c r="P7732" s="0" t="str">
        <f aca="false">IF(VALUE(LEFT(D7732,2))&lt;10,"Early (7-10 AM)",IF(VALUE(LEFT(D7732,2))&lt;14,"Midday (10 AM-2 PM)",IF(VALUE(LEFT(D7732,2))&lt;16,"Afternoon (2-4 PM)","Late (4-6 PM)")))</f>
        <v>Early (7-10 AM)</v>
      </c>
      <c r="Q7732" s="3" t="n">
        <f aca="false">IF(L7732="No-show",1,0)</f>
        <v>0</v>
      </c>
      <c r="R7732" s="29" t="n">
        <f aca="false">IF(L7732="No-show",M7732,0)</f>
        <v>0</v>
      </c>
    </row>
    <row r="7733" customFormat="false" ht="15" hidden="false" customHeight="false" outlineLevel="0" collapsed="false">
      <c r="A7733" s="0" t="s">
        <v>8859</v>
      </c>
      <c r="B7733" s="28" t="n">
        <v>46163</v>
      </c>
      <c r="C7733" s="3" t="s">
        <v>35</v>
      </c>
      <c r="D7733" s="3" t="s">
        <v>142</v>
      </c>
      <c r="E7733" s="3" t="s">
        <v>8860</v>
      </c>
      <c r="F7733" s="3" t="s">
        <v>7</v>
      </c>
      <c r="G7733" s="3" t="s">
        <v>63</v>
      </c>
      <c r="H7733" s="3" t="s">
        <v>56</v>
      </c>
      <c r="I7733" s="3" t="s">
        <v>46</v>
      </c>
      <c r="J7733" s="0" t="n">
        <v>9</v>
      </c>
      <c r="K7733" s="3" t="s">
        <v>29</v>
      </c>
      <c r="L7733" s="3" t="s">
        <v>121</v>
      </c>
      <c r="M7733" s="29" t="n">
        <v>184</v>
      </c>
      <c r="N7733" s="30" t="n">
        <f aca="false">DATE(YEAR(B7733),MONTH(B7733),1)</f>
        <v>46143</v>
      </c>
      <c r="O7733" s="0" t="str">
        <f aca="false">IF(J7733&lt;=2,"0-2 days",IF(J7733&lt;=7,"3-7 days",IF(J7733&lt;=14,"8-14 days",IF(J7733&lt;=21,"15-21 days","22+ days"))))</f>
        <v>8-14 days</v>
      </c>
      <c r="P7733" s="0" t="str">
        <f aca="false">IF(VALUE(LEFT(D7733,2))&lt;10,"Early (7-10 AM)",IF(VALUE(LEFT(D7733,2))&lt;14,"Midday (10 AM-2 PM)",IF(VALUE(LEFT(D7733,2))&lt;16,"Afternoon (2-4 PM)","Late (4-6 PM)")))</f>
        <v>Early (7-10 AM)</v>
      </c>
      <c r="Q7733" s="3" t="n">
        <f aca="false">IF(L7733="No-show",1,0)</f>
        <v>0</v>
      </c>
      <c r="R7733" s="29" t="n">
        <f aca="false">IF(L7733="No-show",M7733,0)</f>
        <v>0</v>
      </c>
    </row>
    <row r="7734" customFormat="false" ht="15" hidden="false" customHeight="false" outlineLevel="0" collapsed="false">
      <c r="A7734" s="0" t="s">
        <v>8861</v>
      </c>
      <c r="B7734" s="28" t="n">
        <v>46163</v>
      </c>
      <c r="C7734" s="3" t="s">
        <v>35</v>
      </c>
      <c r="D7734" s="3" t="s">
        <v>154</v>
      </c>
      <c r="E7734" s="3" t="s">
        <v>8048</v>
      </c>
      <c r="F7734" s="3" t="s">
        <v>3</v>
      </c>
      <c r="G7734" s="3" t="s">
        <v>64</v>
      </c>
      <c r="H7734" s="3" t="s">
        <v>56</v>
      </c>
      <c r="I7734" s="3" t="s">
        <v>52</v>
      </c>
      <c r="J7734" s="0" t="n">
        <v>12</v>
      </c>
      <c r="K7734" s="3" t="s">
        <v>29</v>
      </c>
      <c r="L7734" s="3" t="s">
        <v>121</v>
      </c>
      <c r="M7734" s="29" t="n">
        <v>115</v>
      </c>
      <c r="N7734" s="30" t="n">
        <f aca="false">DATE(YEAR(B7734),MONTH(B7734),1)</f>
        <v>46143</v>
      </c>
      <c r="O7734" s="0" t="str">
        <f aca="false">IF(J7734&lt;=2,"0-2 days",IF(J7734&lt;=7,"3-7 days",IF(J7734&lt;=14,"8-14 days",IF(J7734&lt;=21,"15-21 days","22+ days"))))</f>
        <v>8-14 days</v>
      </c>
      <c r="P7734" s="0" t="str">
        <f aca="false">IF(VALUE(LEFT(D7734,2))&lt;10,"Early (7-10 AM)",IF(VALUE(LEFT(D7734,2))&lt;14,"Midday (10 AM-2 PM)",IF(VALUE(LEFT(D7734,2))&lt;16,"Afternoon (2-4 PM)","Late (4-6 PM)")))</f>
        <v>Midday (10 AM-2 PM)</v>
      </c>
      <c r="Q7734" s="3" t="n">
        <f aca="false">IF(L7734="No-show",1,0)</f>
        <v>0</v>
      </c>
      <c r="R7734" s="29" t="n">
        <f aca="false">IF(L7734="No-show",M7734,0)</f>
        <v>0</v>
      </c>
    </row>
    <row r="7735" customFormat="false" ht="15" hidden="false" customHeight="false" outlineLevel="0" collapsed="false">
      <c r="A7735" s="0" t="s">
        <v>8862</v>
      </c>
      <c r="B7735" s="28" t="n">
        <v>46163</v>
      </c>
      <c r="C7735" s="3" t="s">
        <v>35</v>
      </c>
      <c r="D7735" s="3" t="s">
        <v>154</v>
      </c>
      <c r="E7735" s="3" t="s">
        <v>8863</v>
      </c>
      <c r="F7735" s="3" t="s">
        <v>3</v>
      </c>
      <c r="G7735" s="3" t="s">
        <v>63</v>
      </c>
      <c r="H7735" s="3" t="s">
        <v>58</v>
      </c>
      <c r="I7735" s="3" t="s">
        <v>49</v>
      </c>
      <c r="J7735" s="0" t="n">
        <v>5</v>
      </c>
      <c r="K7735" s="3" t="s">
        <v>29</v>
      </c>
      <c r="L7735" s="3" t="s">
        <v>121</v>
      </c>
      <c r="M7735" s="29" t="n">
        <v>168</v>
      </c>
      <c r="N7735" s="30" t="n">
        <f aca="false">DATE(YEAR(B7735),MONTH(B7735),1)</f>
        <v>46143</v>
      </c>
      <c r="O7735" s="0" t="str">
        <f aca="false">IF(J7735&lt;=2,"0-2 days",IF(J7735&lt;=7,"3-7 days",IF(J7735&lt;=14,"8-14 days",IF(J7735&lt;=21,"15-21 days","22+ days"))))</f>
        <v>3-7 days</v>
      </c>
      <c r="P7735" s="0" t="str">
        <f aca="false">IF(VALUE(LEFT(D7735,2))&lt;10,"Early (7-10 AM)",IF(VALUE(LEFT(D7735,2))&lt;14,"Midday (10 AM-2 PM)",IF(VALUE(LEFT(D7735,2))&lt;16,"Afternoon (2-4 PM)","Late (4-6 PM)")))</f>
        <v>Midday (10 AM-2 PM)</v>
      </c>
      <c r="Q7735" s="3" t="n">
        <f aca="false">IF(L7735="No-show",1,0)</f>
        <v>0</v>
      </c>
      <c r="R7735" s="29" t="n">
        <f aca="false">IF(L7735="No-show",M7735,0)</f>
        <v>0</v>
      </c>
    </row>
    <row r="7736" customFormat="false" ht="15" hidden="false" customHeight="false" outlineLevel="0" collapsed="false">
      <c r="A7736" s="0" t="s">
        <v>8864</v>
      </c>
      <c r="B7736" s="28" t="n">
        <v>46163</v>
      </c>
      <c r="C7736" s="3" t="s">
        <v>35</v>
      </c>
      <c r="D7736" s="3" t="s">
        <v>154</v>
      </c>
      <c r="E7736" s="3" t="s">
        <v>8497</v>
      </c>
      <c r="F7736" s="3" t="s">
        <v>4</v>
      </c>
      <c r="G7736" s="3" t="s">
        <v>64</v>
      </c>
      <c r="H7736" s="3" t="s">
        <v>56</v>
      </c>
      <c r="I7736" s="3" t="s">
        <v>52</v>
      </c>
      <c r="J7736" s="0" t="n">
        <v>3</v>
      </c>
      <c r="K7736" s="3" t="s">
        <v>29</v>
      </c>
      <c r="L7736" s="3" t="s">
        <v>121</v>
      </c>
      <c r="M7736" s="29" t="n">
        <v>115</v>
      </c>
      <c r="N7736" s="30" t="n">
        <f aca="false">DATE(YEAR(B7736),MONTH(B7736),1)</f>
        <v>46143</v>
      </c>
      <c r="O7736" s="0" t="str">
        <f aca="false">IF(J7736&lt;=2,"0-2 days",IF(J7736&lt;=7,"3-7 days",IF(J7736&lt;=14,"8-14 days",IF(J7736&lt;=21,"15-21 days","22+ days"))))</f>
        <v>3-7 days</v>
      </c>
      <c r="P7736" s="0" t="str">
        <f aca="false">IF(VALUE(LEFT(D7736,2))&lt;10,"Early (7-10 AM)",IF(VALUE(LEFT(D7736,2))&lt;14,"Midday (10 AM-2 PM)",IF(VALUE(LEFT(D7736,2))&lt;16,"Afternoon (2-4 PM)","Late (4-6 PM)")))</f>
        <v>Midday (10 AM-2 PM)</v>
      </c>
      <c r="Q7736" s="3" t="n">
        <f aca="false">IF(L7736="No-show",1,0)</f>
        <v>0</v>
      </c>
      <c r="R7736" s="29" t="n">
        <f aca="false">IF(L7736="No-show",M7736,0)</f>
        <v>0</v>
      </c>
    </row>
    <row r="7737" customFormat="false" ht="15" hidden="false" customHeight="false" outlineLevel="0" collapsed="false">
      <c r="A7737" s="0" t="s">
        <v>8865</v>
      </c>
      <c r="B7737" s="28" t="n">
        <v>46163</v>
      </c>
      <c r="C7737" s="3" t="s">
        <v>35</v>
      </c>
      <c r="D7737" s="3" t="s">
        <v>159</v>
      </c>
      <c r="E7737" s="3" t="s">
        <v>8369</v>
      </c>
      <c r="F7737" s="3" t="s">
        <v>8</v>
      </c>
      <c r="G7737" s="3" t="s">
        <v>64</v>
      </c>
      <c r="H7737" s="3" t="s">
        <v>54</v>
      </c>
      <c r="I7737" s="3" t="s">
        <v>43</v>
      </c>
      <c r="J7737" s="0" t="n">
        <v>3</v>
      </c>
      <c r="K7737" s="3" t="s">
        <v>32</v>
      </c>
      <c r="L7737" s="3" t="s">
        <v>121</v>
      </c>
      <c r="M7737" s="29" t="n">
        <v>120</v>
      </c>
      <c r="N7737" s="30" t="n">
        <f aca="false">DATE(YEAR(B7737),MONTH(B7737),1)</f>
        <v>46143</v>
      </c>
      <c r="O7737" s="0" t="str">
        <f aca="false">IF(J7737&lt;=2,"0-2 days",IF(J7737&lt;=7,"3-7 days",IF(J7737&lt;=14,"8-14 days",IF(J7737&lt;=21,"15-21 days","22+ days"))))</f>
        <v>3-7 days</v>
      </c>
      <c r="P7737" s="0" t="str">
        <f aca="false">IF(VALUE(LEFT(D7737,2))&lt;10,"Early (7-10 AM)",IF(VALUE(LEFT(D7737,2))&lt;14,"Midday (10 AM-2 PM)",IF(VALUE(LEFT(D7737,2))&lt;16,"Afternoon (2-4 PM)","Late (4-6 PM)")))</f>
        <v>Midday (10 AM-2 PM)</v>
      </c>
      <c r="Q7737" s="3" t="n">
        <f aca="false">IF(L7737="No-show",1,0)</f>
        <v>0</v>
      </c>
      <c r="R7737" s="29" t="n">
        <f aca="false">IF(L7737="No-show",M7737,0)</f>
        <v>0</v>
      </c>
    </row>
    <row r="7738" customFormat="false" ht="15" hidden="false" customHeight="false" outlineLevel="0" collapsed="false">
      <c r="A7738" s="0" t="s">
        <v>8866</v>
      </c>
      <c r="B7738" s="28" t="n">
        <v>46163</v>
      </c>
      <c r="C7738" s="3" t="s">
        <v>35</v>
      </c>
      <c r="D7738" s="3" t="s">
        <v>164</v>
      </c>
      <c r="E7738" s="3" t="s">
        <v>7643</v>
      </c>
      <c r="F7738" s="3" t="s">
        <v>8</v>
      </c>
      <c r="G7738" s="3" t="s">
        <v>64</v>
      </c>
      <c r="H7738" s="3" t="s">
        <v>54</v>
      </c>
      <c r="I7738" s="3" t="s">
        <v>52</v>
      </c>
      <c r="J7738" s="0" t="n">
        <v>4</v>
      </c>
      <c r="K7738" s="3" t="s">
        <v>29</v>
      </c>
      <c r="L7738" s="3" t="s">
        <v>121</v>
      </c>
      <c r="M7738" s="29" t="n">
        <v>120</v>
      </c>
      <c r="N7738" s="30" t="n">
        <f aca="false">DATE(YEAR(B7738),MONTH(B7738),1)</f>
        <v>46143</v>
      </c>
      <c r="O7738" s="0" t="str">
        <f aca="false">IF(J7738&lt;=2,"0-2 days",IF(J7738&lt;=7,"3-7 days",IF(J7738&lt;=14,"8-14 days",IF(J7738&lt;=21,"15-21 days","22+ days"))))</f>
        <v>3-7 days</v>
      </c>
      <c r="P7738" s="0" t="str">
        <f aca="false">IF(VALUE(LEFT(D7738,2))&lt;10,"Early (7-10 AM)",IF(VALUE(LEFT(D7738,2))&lt;14,"Midday (10 AM-2 PM)",IF(VALUE(LEFT(D7738,2))&lt;16,"Afternoon (2-4 PM)","Late (4-6 PM)")))</f>
        <v>Midday (10 AM-2 PM)</v>
      </c>
      <c r="Q7738" s="3" t="n">
        <f aca="false">IF(L7738="No-show",1,0)</f>
        <v>0</v>
      </c>
      <c r="R7738" s="29" t="n">
        <f aca="false">IF(L7738="No-show",M7738,0)</f>
        <v>0</v>
      </c>
    </row>
    <row r="7739" customFormat="false" ht="15" hidden="false" customHeight="false" outlineLevel="0" collapsed="false">
      <c r="A7739" s="0" t="s">
        <v>8867</v>
      </c>
      <c r="B7739" s="28" t="n">
        <v>46163</v>
      </c>
      <c r="C7739" s="3" t="s">
        <v>35</v>
      </c>
      <c r="D7739" s="3" t="s">
        <v>164</v>
      </c>
      <c r="E7739" s="3" t="s">
        <v>8361</v>
      </c>
      <c r="F7739" s="3" t="s">
        <v>4</v>
      </c>
      <c r="G7739" s="3" t="s">
        <v>64</v>
      </c>
      <c r="H7739" s="3" t="s">
        <v>48</v>
      </c>
      <c r="I7739" s="3" t="s">
        <v>46</v>
      </c>
      <c r="J7739" s="0" t="n">
        <v>13</v>
      </c>
      <c r="K7739" s="3" t="s">
        <v>29</v>
      </c>
      <c r="L7739" s="3" t="s">
        <v>217</v>
      </c>
      <c r="M7739" s="29" t="n">
        <v>118</v>
      </c>
      <c r="N7739" s="30" t="n">
        <f aca="false">DATE(YEAR(B7739),MONTH(B7739),1)</f>
        <v>46143</v>
      </c>
      <c r="O7739" s="0" t="str">
        <f aca="false">IF(J7739&lt;=2,"0-2 days",IF(J7739&lt;=7,"3-7 days",IF(J7739&lt;=14,"8-14 days",IF(J7739&lt;=21,"15-21 days","22+ days"))))</f>
        <v>8-14 days</v>
      </c>
      <c r="P7739" s="0" t="str">
        <f aca="false">IF(VALUE(LEFT(D7739,2))&lt;10,"Early (7-10 AM)",IF(VALUE(LEFT(D7739,2))&lt;14,"Midday (10 AM-2 PM)",IF(VALUE(LEFT(D7739,2))&lt;16,"Afternoon (2-4 PM)","Late (4-6 PM)")))</f>
        <v>Midday (10 AM-2 PM)</v>
      </c>
      <c r="Q7739" s="3" t="n">
        <f aca="false">IF(L7739="No-show",1,0)</f>
        <v>1</v>
      </c>
      <c r="R7739" s="29" t="n">
        <f aca="false">IF(L7739="No-show",M7739,0)</f>
        <v>118</v>
      </c>
    </row>
    <row r="7740" customFormat="false" ht="15" hidden="false" customHeight="false" outlineLevel="0" collapsed="false">
      <c r="A7740" s="0" t="s">
        <v>8868</v>
      </c>
      <c r="B7740" s="28" t="n">
        <v>46163</v>
      </c>
      <c r="C7740" s="3" t="s">
        <v>35</v>
      </c>
      <c r="D7740" s="3" t="s">
        <v>262</v>
      </c>
      <c r="E7740" s="3" t="s">
        <v>8251</v>
      </c>
      <c r="F7740" s="3" t="s">
        <v>7</v>
      </c>
      <c r="G7740" s="3" t="s">
        <v>64</v>
      </c>
      <c r="H7740" s="3" t="s">
        <v>60</v>
      </c>
      <c r="I7740" s="3" t="s">
        <v>57</v>
      </c>
      <c r="J7740" s="0" t="n">
        <v>3</v>
      </c>
      <c r="K7740" s="3" t="s">
        <v>29</v>
      </c>
      <c r="L7740" s="3" t="s">
        <v>129</v>
      </c>
      <c r="M7740" s="29" t="n">
        <v>135</v>
      </c>
      <c r="N7740" s="30" t="n">
        <f aca="false">DATE(YEAR(B7740),MONTH(B7740),1)</f>
        <v>46143</v>
      </c>
      <c r="O7740" s="0" t="str">
        <f aca="false">IF(J7740&lt;=2,"0-2 days",IF(J7740&lt;=7,"3-7 days",IF(J7740&lt;=14,"8-14 days",IF(J7740&lt;=21,"15-21 days","22+ days"))))</f>
        <v>3-7 days</v>
      </c>
      <c r="P7740" s="0" t="str">
        <f aca="false">IF(VALUE(LEFT(D7740,2))&lt;10,"Early (7-10 AM)",IF(VALUE(LEFT(D7740,2))&lt;14,"Midday (10 AM-2 PM)",IF(VALUE(LEFT(D7740,2))&lt;16,"Afternoon (2-4 PM)","Late (4-6 PM)")))</f>
        <v>Midday (10 AM-2 PM)</v>
      </c>
      <c r="Q7740" s="3" t="n">
        <f aca="false">IF(L7740="No-show",1,0)</f>
        <v>0</v>
      </c>
      <c r="R7740" s="29" t="n">
        <f aca="false">IF(L7740="No-show",M7740,0)</f>
        <v>0</v>
      </c>
    </row>
    <row r="7741" customFormat="false" ht="15" hidden="false" customHeight="false" outlineLevel="0" collapsed="false">
      <c r="A7741" s="0" t="s">
        <v>8869</v>
      </c>
      <c r="B7741" s="28" t="n">
        <v>46163</v>
      </c>
      <c r="C7741" s="3" t="s">
        <v>35</v>
      </c>
      <c r="D7741" s="3" t="s">
        <v>262</v>
      </c>
      <c r="E7741" s="3" t="s">
        <v>8624</v>
      </c>
      <c r="F7741" s="3" t="s">
        <v>7</v>
      </c>
      <c r="G7741" s="3" t="s">
        <v>64</v>
      </c>
      <c r="H7741" s="3" t="s">
        <v>48</v>
      </c>
      <c r="I7741" s="3" t="s">
        <v>52</v>
      </c>
      <c r="J7741" s="0" t="n">
        <v>8</v>
      </c>
      <c r="K7741" s="3" t="s">
        <v>29</v>
      </c>
      <c r="L7741" s="3" t="s">
        <v>121</v>
      </c>
      <c r="M7741" s="29" t="n">
        <v>118</v>
      </c>
      <c r="N7741" s="30" t="n">
        <f aca="false">DATE(YEAR(B7741),MONTH(B7741),1)</f>
        <v>46143</v>
      </c>
      <c r="O7741" s="0" t="str">
        <f aca="false">IF(J7741&lt;=2,"0-2 days",IF(J7741&lt;=7,"3-7 days",IF(J7741&lt;=14,"8-14 days",IF(J7741&lt;=21,"15-21 days","22+ days"))))</f>
        <v>8-14 days</v>
      </c>
      <c r="P7741" s="0" t="str">
        <f aca="false">IF(VALUE(LEFT(D7741,2))&lt;10,"Early (7-10 AM)",IF(VALUE(LEFT(D7741,2))&lt;14,"Midday (10 AM-2 PM)",IF(VALUE(LEFT(D7741,2))&lt;16,"Afternoon (2-4 PM)","Late (4-6 PM)")))</f>
        <v>Midday (10 AM-2 PM)</v>
      </c>
      <c r="Q7741" s="3" t="n">
        <f aca="false">IF(L7741="No-show",1,0)</f>
        <v>0</v>
      </c>
      <c r="R7741" s="29" t="n">
        <f aca="false">IF(L7741="No-show",M7741,0)</f>
        <v>0</v>
      </c>
    </row>
    <row r="7742" customFormat="false" ht="15" hidden="false" customHeight="false" outlineLevel="0" collapsed="false">
      <c r="A7742" s="0" t="s">
        <v>8870</v>
      </c>
      <c r="B7742" s="28" t="n">
        <v>46163</v>
      </c>
      <c r="C7742" s="3" t="s">
        <v>35</v>
      </c>
      <c r="D7742" s="3" t="s">
        <v>171</v>
      </c>
      <c r="E7742" s="3" t="s">
        <v>7895</v>
      </c>
      <c r="F7742" s="3" t="s">
        <v>8</v>
      </c>
      <c r="G7742" s="3" t="s">
        <v>64</v>
      </c>
      <c r="H7742" s="3" t="s">
        <v>42</v>
      </c>
      <c r="I7742" s="3" t="s">
        <v>59</v>
      </c>
      <c r="J7742" s="0" t="n">
        <v>12</v>
      </c>
      <c r="K7742" s="3" t="s">
        <v>32</v>
      </c>
      <c r="L7742" s="3" t="s">
        <v>121</v>
      </c>
      <c r="M7742" s="29" t="n">
        <v>72</v>
      </c>
      <c r="N7742" s="30" t="n">
        <f aca="false">DATE(YEAR(B7742),MONTH(B7742),1)</f>
        <v>46143</v>
      </c>
      <c r="O7742" s="0" t="str">
        <f aca="false">IF(J7742&lt;=2,"0-2 days",IF(J7742&lt;=7,"3-7 days",IF(J7742&lt;=14,"8-14 days",IF(J7742&lt;=21,"15-21 days","22+ days"))))</f>
        <v>8-14 days</v>
      </c>
      <c r="P7742" s="0" t="str">
        <f aca="false">IF(VALUE(LEFT(D7742,2))&lt;10,"Early (7-10 AM)",IF(VALUE(LEFT(D7742,2))&lt;14,"Midday (10 AM-2 PM)",IF(VALUE(LEFT(D7742,2))&lt;16,"Afternoon (2-4 PM)","Late (4-6 PM)")))</f>
        <v>Midday (10 AM-2 PM)</v>
      </c>
      <c r="Q7742" s="3" t="n">
        <f aca="false">IF(L7742="No-show",1,0)</f>
        <v>0</v>
      </c>
      <c r="R7742" s="29" t="n">
        <f aca="false">IF(L7742="No-show",M7742,0)</f>
        <v>0</v>
      </c>
    </row>
    <row r="7743" customFormat="false" ht="15" hidden="false" customHeight="false" outlineLevel="0" collapsed="false">
      <c r="A7743" s="0" t="s">
        <v>8871</v>
      </c>
      <c r="B7743" s="28" t="n">
        <v>46163</v>
      </c>
      <c r="C7743" s="3" t="s">
        <v>35</v>
      </c>
      <c r="D7743" s="3" t="s">
        <v>178</v>
      </c>
      <c r="E7743" s="3" t="s">
        <v>7969</v>
      </c>
      <c r="F7743" s="3" t="s">
        <v>8</v>
      </c>
      <c r="G7743" s="3" t="s">
        <v>64</v>
      </c>
      <c r="H7743" s="3" t="s">
        <v>58</v>
      </c>
      <c r="I7743" s="3" t="s">
        <v>57</v>
      </c>
      <c r="J7743" s="0" t="n">
        <v>11</v>
      </c>
      <c r="K7743" s="3" t="s">
        <v>29</v>
      </c>
      <c r="L7743" s="3" t="s">
        <v>121</v>
      </c>
      <c r="M7743" s="29" t="n">
        <v>105</v>
      </c>
      <c r="N7743" s="30" t="n">
        <f aca="false">DATE(YEAR(B7743),MONTH(B7743),1)</f>
        <v>46143</v>
      </c>
      <c r="O7743" s="0" t="str">
        <f aca="false">IF(J7743&lt;=2,"0-2 days",IF(J7743&lt;=7,"3-7 days",IF(J7743&lt;=14,"8-14 days",IF(J7743&lt;=21,"15-21 days","22+ days"))))</f>
        <v>8-14 days</v>
      </c>
      <c r="P7743" s="0" t="str">
        <f aca="false">IF(VALUE(LEFT(D7743,2))&lt;10,"Early (7-10 AM)",IF(VALUE(LEFT(D7743,2))&lt;14,"Midday (10 AM-2 PM)",IF(VALUE(LEFT(D7743,2))&lt;16,"Afternoon (2-4 PM)","Late (4-6 PM)")))</f>
        <v>Midday (10 AM-2 PM)</v>
      </c>
      <c r="Q7743" s="3" t="n">
        <f aca="false">IF(L7743="No-show",1,0)</f>
        <v>0</v>
      </c>
      <c r="R7743" s="29" t="n">
        <f aca="false">IF(L7743="No-show",M7743,0)</f>
        <v>0</v>
      </c>
    </row>
    <row r="7744" customFormat="false" ht="15" hidden="false" customHeight="false" outlineLevel="0" collapsed="false">
      <c r="A7744" s="0" t="s">
        <v>8872</v>
      </c>
      <c r="B7744" s="28" t="n">
        <v>46163</v>
      </c>
      <c r="C7744" s="3" t="s">
        <v>35</v>
      </c>
      <c r="D7744" s="3" t="s">
        <v>178</v>
      </c>
      <c r="E7744" s="3" t="s">
        <v>7821</v>
      </c>
      <c r="F7744" s="3" t="s">
        <v>8</v>
      </c>
      <c r="G7744" s="3" t="s">
        <v>64</v>
      </c>
      <c r="H7744" s="3" t="s">
        <v>58</v>
      </c>
      <c r="I7744" s="3" t="s">
        <v>52</v>
      </c>
      <c r="J7744" s="0" t="n">
        <v>1</v>
      </c>
      <c r="K7744" s="3" t="s">
        <v>29</v>
      </c>
      <c r="L7744" s="3" t="s">
        <v>121</v>
      </c>
      <c r="M7744" s="29" t="n">
        <v>105</v>
      </c>
      <c r="N7744" s="30" t="n">
        <f aca="false">DATE(YEAR(B7744),MONTH(B7744),1)</f>
        <v>46143</v>
      </c>
      <c r="O7744" s="0" t="str">
        <f aca="false">IF(J7744&lt;=2,"0-2 days",IF(J7744&lt;=7,"3-7 days",IF(J7744&lt;=14,"8-14 days",IF(J7744&lt;=21,"15-21 days","22+ days"))))</f>
        <v>0-2 days</v>
      </c>
      <c r="P7744" s="0" t="str">
        <f aca="false">IF(VALUE(LEFT(D7744,2))&lt;10,"Early (7-10 AM)",IF(VALUE(LEFT(D7744,2))&lt;14,"Midday (10 AM-2 PM)",IF(VALUE(LEFT(D7744,2))&lt;16,"Afternoon (2-4 PM)","Late (4-6 PM)")))</f>
        <v>Midday (10 AM-2 PM)</v>
      </c>
      <c r="Q7744" s="3" t="n">
        <f aca="false">IF(L7744="No-show",1,0)</f>
        <v>0</v>
      </c>
      <c r="R7744" s="29" t="n">
        <f aca="false">IF(L7744="No-show",M7744,0)</f>
        <v>0</v>
      </c>
    </row>
    <row r="7745" customFormat="false" ht="15" hidden="false" customHeight="false" outlineLevel="0" collapsed="false">
      <c r="A7745" s="0" t="s">
        <v>8873</v>
      </c>
      <c r="B7745" s="28" t="n">
        <v>46163</v>
      </c>
      <c r="C7745" s="3" t="s">
        <v>35</v>
      </c>
      <c r="D7745" s="3" t="s">
        <v>183</v>
      </c>
      <c r="E7745" s="3" t="s">
        <v>8505</v>
      </c>
      <c r="F7745" s="3" t="s">
        <v>7</v>
      </c>
      <c r="G7745" s="3" t="s">
        <v>64</v>
      </c>
      <c r="H7745" s="3" t="s">
        <v>56</v>
      </c>
      <c r="I7745" s="3" t="s">
        <v>46</v>
      </c>
      <c r="J7745" s="0" t="n">
        <v>3</v>
      </c>
      <c r="K7745" s="3" t="s">
        <v>29</v>
      </c>
      <c r="L7745" s="3" t="s">
        <v>121</v>
      </c>
      <c r="M7745" s="29" t="n">
        <v>115</v>
      </c>
      <c r="N7745" s="30" t="n">
        <f aca="false">DATE(YEAR(B7745),MONTH(B7745),1)</f>
        <v>46143</v>
      </c>
      <c r="O7745" s="0" t="str">
        <f aca="false">IF(J7745&lt;=2,"0-2 days",IF(J7745&lt;=7,"3-7 days",IF(J7745&lt;=14,"8-14 days",IF(J7745&lt;=21,"15-21 days","22+ days"))))</f>
        <v>3-7 days</v>
      </c>
      <c r="P7745" s="0" t="str">
        <f aca="false">IF(VALUE(LEFT(D7745,2))&lt;10,"Early (7-10 AM)",IF(VALUE(LEFT(D7745,2))&lt;14,"Midday (10 AM-2 PM)",IF(VALUE(LEFT(D7745,2))&lt;16,"Afternoon (2-4 PM)","Late (4-6 PM)")))</f>
        <v>Midday (10 AM-2 PM)</v>
      </c>
      <c r="Q7745" s="3" t="n">
        <f aca="false">IF(L7745="No-show",1,0)</f>
        <v>0</v>
      </c>
      <c r="R7745" s="29" t="n">
        <f aca="false">IF(L7745="No-show",M7745,0)</f>
        <v>0</v>
      </c>
    </row>
    <row r="7746" customFormat="false" ht="15" hidden="false" customHeight="false" outlineLevel="0" collapsed="false">
      <c r="A7746" s="0" t="s">
        <v>8874</v>
      </c>
      <c r="B7746" s="28" t="n">
        <v>46163</v>
      </c>
      <c r="C7746" s="3" t="s">
        <v>35</v>
      </c>
      <c r="D7746" s="3" t="s">
        <v>183</v>
      </c>
      <c r="E7746" s="3" t="s">
        <v>7389</v>
      </c>
      <c r="F7746" s="3" t="s">
        <v>8</v>
      </c>
      <c r="G7746" s="3" t="s">
        <v>66</v>
      </c>
      <c r="H7746" s="3" t="s">
        <v>48</v>
      </c>
      <c r="I7746" s="3" t="s">
        <v>49</v>
      </c>
      <c r="J7746" s="0" t="n">
        <v>1</v>
      </c>
      <c r="K7746" s="3" t="s">
        <v>29</v>
      </c>
      <c r="L7746" s="3" t="s">
        <v>121</v>
      </c>
      <c r="M7746" s="29" t="n">
        <v>118</v>
      </c>
      <c r="N7746" s="30" t="n">
        <f aca="false">DATE(YEAR(B7746),MONTH(B7746),1)</f>
        <v>46143</v>
      </c>
      <c r="O7746" s="0" t="str">
        <f aca="false">IF(J7746&lt;=2,"0-2 days",IF(J7746&lt;=7,"3-7 days",IF(J7746&lt;=14,"8-14 days",IF(J7746&lt;=21,"15-21 days","22+ days"))))</f>
        <v>0-2 days</v>
      </c>
      <c r="P7746" s="0" t="str">
        <f aca="false">IF(VALUE(LEFT(D7746,2))&lt;10,"Early (7-10 AM)",IF(VALUE(LEFT(D7746,2))&lt;14,"Midday (10 AM-2 PM)",IF(VALUE(LEFT(D7746,2))&lt;16,"Afternoon (2-4 PM)","Late (4-6 PM)")))</f>
        <v>Midday (10 AM-2 PM)</v>
      </c>
      <c r="Q7746" s="3" t="n">
        <f aca="false">IF(L7746="No-show",1,0)</f>
        <v>0</v>
      </c>
      <c r="R7746" s="29" t="n">
        <f aca="false">IF(L7746="No-show",M7746,0)</f>
        <v>0</v>
      </c>
    </row>
    <row r="7747" customFormat="false" ht="15" hidden="false" customHeight="false" outlineLevel="0" collapsed="false">
      <c r="A7747" s="0" t="s">
        <v>8875</v>
      </c>
      <c r="B7747" s="28" t="n">
        <v>46163</v>
      </c>
      <c r="C7747" s="3" t="s">
        <v>35</v>
      </c>
      <c r="D7747" s="3" t="s">
        <v>183</v>
      </c>
      <c r="E7747" s="3" t="s">
        <v>8472</v>
      </c>
      <c r="F7747" s="3" t="s">
        <v>3</v>
      </c>
      <c r="G7747" s="3" t="s">
        <v>64</v>
      </c>
      <c r="H7747" s="3" t="s">
        <v>42</v>
      </c>
      <c r="I7747" s="3" t="s">
        <v>43</v>
      </c>
      <c r="J7747" s="0" t="n">
        <v>11</v>
      </c>
      <c r="K7747" s="3" t="s">
        <v>29</v>
      </c>
      <c r="L7747" s="3" t="s">
        <v>129</v>
      </c>
      <c r="M7747" s="29" t="n">
        <v>72</v>
      </c>
      <c r="N7747" s="30" t="n">
        <f aca="false">DATE(YEAR(B7747),MONTH(B7747),1)</f>
        <v>46143</v>
      </c>
      <c r="O7747" s="0" t="str">
        <f aca="false">IF(J7747&lt;=2,"0-2 days",IF(J7747&lt;=7,"3-7 days",IF(J7747&lt;=14,"8-14 days",IF(J7747&lt;=21,"15-21 days","22+ days"))))</f>
        <v>8-14 days</v>
      </c>
      <c r="P7747" s="0" t="str">
        <f aca="false">IF(VALUE(LEFT(D7747,2))&lt;10,"Early (7-10 AM)",IF(VALUE(LEFT(D7747,2))&lt;14,"Midday (10 AM-2 PM)",IF(VALUE(LEFT(D7747,2))&lt;16,"Afternoon (2-4 PM)","Late (4-6 PM)")))</f>
        <v>Midday (10 AM-2 PM)</v>
      </c>
      <c r="Q7747" s="3" t="n">
        <f aca="false">IF(L7747="No-show",1,0)</f>
        <v>0</v>
      </c>
      <c r="R7747" s="29" t="n">
        <f aca="false">IF(L7747="No-show",M7747,0)</f>
        <v>0</v>
      </c>
    </row>
    <row r="7748" customFormat="false" ht="15" hidden="false" customHeight="false" outlineLevel="0" collapsed="false">
      <c r="A7748" s="0" t="s">
        <v>8876</v>
      </c>
      <c r="B7748" s="28" t="n">
        <v>46163</v>
      </c>
      <c r="C7748" s="3" t="s">
        <v>35</v>
      </c>
      <c r="D7748" s="3" t="s">
        <v>183</v>
      </c>
      <c r="E7748" s="3" t="s">
        <v>7527</v>
      </c>
      <c r="F7748" s="3" t="s">
        <v>7</v>
      </c>
      <c r="G7748" s="3" t="s">
        <v>66</v>
      </c>
      <c r="H7748" s="3" t="s">
        <v>56</v>
      </c>
      <c r="I7748" s="3" t="s">
        <v>46</v>
      </c>
      <c r="J7748" s="0" t="n">
        <v>3</v>
      </c>
      <c r="K7748" s="3" t="s">
        <v>29</v>
      </c>
      <c r="L7748" s="3" t="s">
        <v>121</v>
      </c>
      <c r="M7748" s="29" t="n">
        <v>115</v>
      </c>
      <c r="N7748" s="30" t="n">
        <f aca="false">DATE(YEAR(B7748),MONTH(B7748),1)</f>
        <v>46143</v>
      </c>
      <c r="O7748" s="0" t="str">
        <f aca="false">IF(J7748&lt;=2,"0-2 days",IF(J7748&lt;=7,"3-7 days",IF(J7748&lt;=14,"8-14 days",IF(J7748&lt;=21,"15-21 days","22+ days"))))</f>
        <v>3-7 days</v>
      </c>
      <c r="P7748" s="0" t="str">
        <f aca="false">IF(VALUE(LEFT(D7748,2))&lt;10,"Early (7-10 AM)",IF(VALUE(LEFT(D7748,2))&lt;14,"Midday (10 AM-2 PM)",IF(VALUE(LEFT(D7748,2))&lt;16,"Afternoon (2-4 PM)","Late (4-6 PM)")))</f>
        <v>Midday (10 AM-2 PM)</v>
      </c>
      <c r="Q7748" s="3" t="n">
        <f aca="false">IF(L7748="No-show",1,0)</f>
        <v>0</v>
      </c>
      <c r="R7748" s="29" t="n">
        <f aca="false">IF(L7748="No-show",M7748,0)</f>
        <v>0</v>
      </c>
    </row>
    <row r="7749" customFormat="false" ht="15" hidden="false" customHeight="false" outlineLevel="0" collapsed="false">
      <c r="A7749" s="0" t="s">
        <v>8877</v>
      </c>
      <c r="B7749" s="28" t="n">
        <v>46163</v>
      </c>
      <c r="C7749" s="3" t="s">
        <v>35</v>
      </c>
      <c r="D7749" s="3" t="s">
        <v>194</v>
      </c>
      <c r="E7749" s="3" t="s">
        <v>8138</v>
      </c>
      <c r="F7749" s="3" t="s">
        <v>3</v>
      </c>
      <c r="G7749" s="3" t="s">
        <v>64</v>
      </c>
      <c r="H7749" s="3" t="s">
        <v>42</v>
      </c>
      <c r="I7749" s="3" t="s">
        <v>43</v>
      </c>
      <c r="J7749" s="0" t="n">
        <v>2</v>
      </c>
      <c r="K7749" s="3" t="s">
        <v>29</v>
      </c>
      <c r="L7749" s="3" t="s">
        <v>121</v>
      </c>
      <c r="M7749" s="29" t="n">
        <v>72</v>
      </c>
      <c r="N7749" s="30" t="n">
        <f aca="false">DATE(YEAR(B7749),MONTH(B7749),1)</f>
        <v>46143</v>
      </c>
      <c r="O7749" s="0" t="str">
        <f aca="false">IF(J7749&lt;=2,"0-2 days",IF(J7749&lt;=7,"3-7 days",IF(J7749&lt;=14,"8-14 days",IF(J7749&lt;=21,"15-21 days","22+ days"))))</f>
        <v>0-2 days</v>
      </c>
      <c r="P7749" s="0" t="str">
        <f aca="false">IF(VALUE(LEFT(D7749,2))&lt;10,"Early (7-10 AM)",IF(VALUE(LEFT(D7749,2))&lt;14,"Midday (10 AM-2 PM)",IF(VALUE(LEFT(D7749,2))&lt;16,"Afternoon (2-4 PM)","Late (4-6 PM)")))</f>
        <v>Midday (10 AM-2 PM)</v>
      </c>
      <c r="Q7749" s="3" t="n">
        <f aca="false">IF(L7749="No-show",1,0)</f>
        <v>0</v>
      </c>
      <c r="R7749" s="29" t="n">
        <f aca="false">IF(L7749="No-show",M7749,0)</f>
        <v>0</v>
      </c>
    </row>
    <row r="7750" customFormat="false" ht="15" hidden="false" customHeight="false" outlineLevel="0" collapsed="false">
      <c r="A7750" s="0" t="s">
        <v>8878</v>
      </c>
      <c r="B7750" s="28" t="n">
        <v>46163</v>
      </c>
      <c r="C7750" s="3" t="s">
        <v>35</v>
      </c>
      <c r="D7750" s="3" t="s">
        <v>194</v>
      </c>
      <c r="E7750" s="3" t="s">
        <v>8501</v>
      </c>
      <c r="F7750" s="3" t="s">
        <v>4</v>
      </c>
      <c r="G7750" s="3" t="s">
        <v>64</v>
      </c>
      <c r="H7750" s="3" t="s">
        <v>54</v>
      </c>
      <c r="I7750" s="3" t="s">
        <v>43</v>
      </c>
      <c r="J7750" s="0" t="n">
        <v>7</v>
      </c>
      <c r="K7750" s="3" t="s">
        <v>29</v>
      </c>
      <c r="L7750" s="3" t="s">
        <v>121</v>
      </c>
      <c r="M7750" s="29" t="n">
        <v>120</v>
      </c>
      <c r="N7750" s="30" t="n">
        <f aca="false">DATE(YEAR(B7750),MONTH(B7750),1)</f>
        <v>46143</v>
      </c>
      <c r="O7750" s="0" t="str">
        <f aca="false">IF(J7750&lt;=2,"0-2 days",IF(J7750&lt;=7,"3-7 days",IF(J7750&lt;=14,"8-14 days",IF(J7750&lt;=21,"15-21 days","22+ days"))))</f>
        <v>3-7 days</v>
      </c>
      <c r="P7750" s="0" t="str">
        <f aca="false">IF(VALUE(LEFT(D7750,2))&lt;10,"Early (7-10 AM)",IF(VALUE(LEFT(D7750,2))&lt;14,"Midday (10 AM-2 PM)",IF(VALUE(LEFT(D7750,2))&lt;16,"Afternoon (2-4 PM)","Late (4-6 PM)")))</f>
        <v>Midday (10 AM-2 PM)</v>
      </c>
      <c r="Q7750" s="3" t="n">
        <f aca="false">IF(L7750="No-show",1,0)</f>
        <v>0</v>
      </c>
      <c r="R7750" s="29" t="n">
        <f aca="false">IF(L7750="No-show",M7750,0)</f>
        <v>0</v>
      </c>
    </row>
    <row r="7751" customFormat="false" ht="15" hidden="false" customHeight="false" outlineLevel="0" collapsed="false">
      <c r="A7751" s="0" t="s">
        <v>8879</v>
      </c>
      <c r="B7751" s="28" t="n">
        <v>46163</v>
      </c>
      <c r="C7751" s="3" t="s">
        <v>35</v>
      </c>
      <c r="D7751" s="3" t="s">
        <v>194</v>
      </c>
      <c r="E7751" s="3" t="s">
        <v>8516</v>
      </c>
      <c r="F7751" s="3" t="s">
        <v>3</v>
      </c>
      <c r="G7751" s="3" t="s">
        <v>64</v>
      </c>
      <c r="H7751" s="3" t="s">
        <v>60</v>
      </c>
      <c r="I7751" s="3" t="s">
        <v>46</v>
      </c>
      <c r="J7751" s="0" t="n">
        <v>16</v>
      </c>
      <c r="K7751" s="3" t="s">
        <v>29</v>
      </c>
      <c r="L7751" s="3" t="s">
        <v>121</v>
      </c>
      <c r="M7751" s="29" t="n">
        <v>135</v>
      </c>
      <c r="N7751" s="30" t="n">
        <f aca="false">DATE(YEAR(B7751),MONTH(B7751),1)</f>
        <v>46143</v>
      </c>
      <c r="O7751" s="0" t="str">
        <f aca="false">IF(J7751&lt;=2,"0-2 days",IF(J7751&lt;=7,"3-7 days",IF(J7751&lt;=14,"8-14 days",IF(J7751&lt;=21,"15-21 days","22+ days"))))</f>
        <v>15-21 days</v>
      </c>
      <c r="P7751" s="0" t="str">
        <f aca="false">IF(VALUE(LEFT(D7751,2))&lt;10,"Early (7-10 AM)",IF(VALUE(LEFT(D7751,2))&lt;14,"Midday (10 AM-2 PM)",IF(VALUE(LEFT(D7751,2))&lt;16,"Afternoon (2-4 PM)","Late (4-6 PM)")))</f>
        <v>Midday (10 AM-2 PM)</v>
      </c>
      <c r="Q7751" s="3" t="n">
        <f aca="false">IF(L7751="No-show",1,0)</f>
        <v>0</v>
      </c>
      <c r="R7751" s="29" t="n">
        <f aca="false">IF(L7751="No-show",M7751,0)</f>
        <v>0</v>
      </c>
    </row>
    <row r="7752" customFormat="false" ht="15" hidden="false" customHeight="false" outlineLevel="0" collapsed="false">
      <c r="A7752" s="0" t="s">
        <v>8880</v>
      </c>
      <c r="B7752" s="28" t="n">
        <v>46163</v>
      </c>
      <c r="C7752" s="3" t="s">
        <v>35</v>
      </c>
      <c r="D7752" s="3" t="s">
        <v>194</v>
      </c>
      <c r="E7752" s="3" t="s">
        <v>7816</v>
      </c>
      <c r="F7752" s="3" t="s">
        <v>4</v>
      </c>
      <c r="G7752" s="3" t="s">
        <v>65</v>
      </c>
      <c r="H7752" s="3" t="s">
        <v>54</v>
      </c>
      <c r="I7752" s="3" t="s">
        <v>43</v>
      </c>
      <c r="J7752" s="0" t="n">
        <v>9</v>
      </c>
      <c r="K7752" s="3" t="s">
        <v>32</v>
      </c>
      <c r="L7752" s="3" t="s">
        <v>217</v>
      </c>
      <c r="M7752" s="29" t="n">
        <v>192</v>
      </c>
      <c r="N7752" s="30" t="n">
        <f aca="false">DATE(YEAR(B7752),MONTH(B7752),1)</f>
        <v>46143</v>
      </c>
      <c r="O7752" s="0" t="str">
        <f aca="false">IF(J7752&lt;=2,"0-2 days",IF(J7752&lt;=7,"3-7 days",IF(J7752&lt;=14,"8-14 days",IF(J7752&lt;=21,"15-21 days","22+ days"))))</f>
        <v>8-14 days</v>
      </c>
      <c r="P7752" s="0" t="str">
        <f aca="false">IF(VALUE(LEFT(D7752,2))&lt;10,"Early (7-10 AM)",IF(VALUE(LEFT(D7752,2))&lt;14,"Midday (10 AM-2 PM)",IF(VALUE(LEFT(D7752,2))&lt;16,"Afternoon (2-4 PM)","Late (4-6 PM)")))</f>
        <v>Midday (10 AM-2 PM)</v>
      </c>
      <c r="Q7752" s="3" t="n">
        <f aca="false">IF(L7752="No-show",1,0)</f>
        <v>1</v>
      </c>
      <c r="R7752" s="29" t="n">
        <f aca="false">IF(L7752="No-show",M7752,0)</f>
        <v>192</v>
      </c>
    </row>
    <row r="7753" customFormat="false" ht="15" hidden="false" customHeight="false" outlineLevel="0" collapsed="false">
      <c r="A7753" s="0" t="s">
        <v>8881</v>
      </c>
      <c r="B7753" s="28" t="n">
        <v>46163</v>
      </c>
      <c r="C7753" s="3" t="s">
        <v>35</v>
      </c>
      <c r="D7753" s="3" t="s">
        <v>201</v>
      </c>
      <c r="E7753" s="3" t="s">
        <v>8777</v>
      </c>
      <c r="F7753" s="3" t="s">
        <v>4</v>
      </c>
      <c r="G7753" s="3" t="s">
        <v>64</v>
      </c>
      <c r="H7753" s="3" t="s">
        <v>54</v>
      </c>
      <c r="I7753" s="3" t="s">
        <v>43</v>
      </c>
      <c r="J7753" s="0" t="n">
        <v>6</v>
      </c>
      <c r="K7753" s="3" t="s">
        <v>29</v>
      </c>
      <c r="L7753" s="3" t="s">
        <v>121</v>
      </c>
      <c r="M7753" s="29" t="n">
        <v>120</v>
      </c>
      <c r="N7753" s="30" t="n">
        <f aca="false">DATE(YEAR(B7753),MONTH(B7753),1)</f>
        <v>46143</v>
      </c>
      <c r="O7753" s="0" t="str">
        <f aca="false">IF(J7753&lt;=2,"0-2 days",IF(J7753&lt;=7,"3-7 days",IF(J7753&lt;=14,"8-14 days",IF(J7753&lt;=21,"15-21 days","22+ days"))))</f>
        <v>3-7 days</v>
      </c>
      <c r="P7753" s="0" t="str">
        <f aca="false">IF(VALUE(LEFT(D7753,2))&lt;10,"Early (7-10 AM)",IF(VALUE(LEFT(D7753,2))&lt;14,"Midday (10 AM-2 PM)",IF(VALUE(LEFT(D7753,2))&lt;16,"Afternoon (2-4 PM)","Late (4-6 PM)")))</f>
        <v>Afternoon (2-4 PM)</v>
      </c>
      <c r="Q7753" s="3" t="n">
        <f aca="false">IF(L7753="No-show",1,0)</f>
        <v>0</v>
      </c>
      <c r="R7753" s="29" t="n">
        <f aca="false">IF(L7753="No-show",M7753,0)</f>
        <v>0</v>
      </c>
    </row>
    <row r="7754" customFormat="false" ht="15" hidden="false" customHeight="false" outlineLevel="0" collapsed="false">
      <c r="A7754" s="0" t="s">
        <v>8882</v>
      </c>
      <c r="B7754" s="28" t="n">
        <v>46163</v>
      </c>
      <c r="C7754" s="3" t="s">
        <v>35</v>
      </c>
      <c r="D7754" s="3" t="s">
        <v>201</v>
      </c>
      <c r="E7754" s="3" t="s">
        <v>8120</v>
      </c>
      <c r="F7754" s="3" t="s">
        <v>3</v>
      </c>
      <c r="G7754" s="3" t="s">
        <v>64</v>
      </c>
      <c r="H7754" s="3" t="s">
        <v>48</v>
      </c>
      <c r="I7754" s="3" t="s">
        <v>59</v>
      </c>
      <c r="J7754" s="0" t="n">
        <v>3</v>
      </c>
      <c r="K7754" s="3" t="s">
        <v>29</v>
      </c>
      <c r="L7754" s="3" t="s">
        <v>121</v>
      </c>
      <c r="M7754" s="29" t="n">
        <v>118</v>
      </c>
      <c r="N7754" s="30" t="n">
        <f aca="false">DATE(YEAR(B7754),MONTH(B7754),1)</f>
        <v>46143</v>
      </c>
      <c r="O7754" s="0" t="str">
        <f aca="false">IF(J7754&lt;=2,"0-2 days",IF(J7754&lt;=7,"3-7 days",IF(J7754&lt;=14,"8-14 days",IF(J7754&lt;=21,"15-21 days","22+ days"))))</f>
        <v>3-7 days</v>
      </c>
      <c r="P7754" s="0" t="str">
        <f aca="false">IF(VALUE(LEFT(D7754,2))&lt;10,"Early (7-10 AM)",IF(VALUE(LEFT(D7754,2))&lt;14,"Midday (10 AM-2 PM)",IF(VALUE(LEFT(D7754,2))&lt;16,"Afternoon (2-4 PM)","Late (4-6 PM)")))</f>
        <v>Afternoon (2-4 PM)</v>
      </c>
      <c r="Q7754" s="3" t="n">
        <f aca="false">IF(L7754="No-show",1,0)</f>
        <v>0</v>
      </c>
      <c r="R7754" s="29" t="n">
        <f aca="false">IF(L7754="No-show",M7754,0)</f>
        <v>0</v>
      </c>
    </row>
    <row r="7755" customFormat="false" ht="15" hidden="false" customHeight="false" outlineLevel="0" collapsed="false">
      <c r="A7755" s="0" t="s">
        <v>8883</v>
      </c>
      <c r="B7755" s="28" t="n">
        <v>46163</v>
      </c>
      <c r="C7755" s="3" t="s">
        <v>35</v>
      </c>
      <c r="D7755" s="3" t="s">
        <v>204</v>
      </c>
      <c r="E7755" s="3" t="s">
        <v>8020</v>
      </c>
      <c r="F7755" s="3" t="s">
        <v>7</v>
      </c>
      <c r="G7755" s="3" t="s">
        <v>64</v>
      </c>
      <c r="H7755" s="3" t="s">
        <v>54</v>
      </c>
      <c r="I7755" s="3" t="s">
        <v>57</v>
      </c>
      <c r="J7755" s="0" t="n">
        <v>2</v>
      </c>
      <c r="K7755" s="3" t="s">
        <v>29</v>
      </c>
      <c r="L7755" s="3" t="s">
        <v>217</v>
      </c>
      <c r="M7755" s="29" t="n">
        <v>120</v>
      </c>
      <c r="N7755" s="30" t="n">
        <f aca="false">DATE(YEAR(B7755),MONTH(B7755),1)</f>
        <v>46143</v>
      </c>
      <c r="O7755" s="0" t="str">
        <f aca="false">IF(J7755&lt;=2,"0-2 days",IF(J7755&lt;=7,"3-7 days",IF(J7755&lt;=14,"8-14 days",IF(J7755&lt;=21,"15-21 days","22+ days"))))</f>
        <v>0-2 days</v>
      </c>
      <c r="P7755" s="0" t="str">
        <f aca="false">IF(VALUE(LEFT(D7755,2))&lt;10,"Early (7-10 AM)",IF(VALUE(LEFT(D7755,2))&lt;14,"Midday (10 AM-2 PM)",IF(VALUE(LEFT(D7755,2))&lt;16,"Afternoon (2-4 PM)","Late (4-6 PM)")))</f>
        <v>Afternoon (2-4 PM)</v>
      </c>
      <c r="Q7755" s="3" t="n">
        <f aca="false">IF(L7755="No-show",1,0)</f>
        <v>1</v>
      </c>
      <c r="R7755" s="29" t="n">
        <f aca="false">IF(L7755="No-show",M7755,0)</f>
        <v>120</v>
      </c>
    </row>
    <row r="7756" customFormat="false" ht="15" hidden="false" customHeight="false" outlineLevel="0" collapsed="false">
      <c r="A7756" s="0" t="s">
        <v>8884</v>
      </c>
      <c r="B7756" s="28" t="n">
        <v>46163</v>
      </c>
      <c r="C7756" s="3" t="s">
        <v>35</v>
      </c>
      <c r="D7756" s="3" t="s">
        <v>209</v>
      </c>
      <c r="E7756" s="3" t="s">
        <v>8751</v>
      </c>
      <c r="F7756" s="3" t="s">
        <v>4</v>
      </c>
      <c r="G7756" s="3" t="s">
        <v>64</v>
      </c>
      <c r="H7756" s="3" t="s">
        <v>56</v>
      </c>
      <c r="I7756" s="3" t="s">
        <v>52</v>
      </c>
      <c r="J7756" s="0" t="n">
        <v>13</v>
      </c>
      <c r="K7756" s="3" t="s">
        <v>29</v>
      </c>
      <c r="L7756" s="3" t="s">
        <v>121</v>
      </c>
      <c r="M7756" s="29" t="n">
        <v>115</v>
      </c>
      <c r="N7756" s="30" t="n">
        <f aca="false">DATE(YEAR(B7756),MONTH(B7756),1)</f>
        <v>46143</v>
      </c>
      <c r="O7756" s="0" t="str">
        <f aca="false">IF(J7756&lt;=2,"0-2 days",IF(J7756&lt;=7,"3-7 days",IF(J7756&lt;=14,"8-14 days",IF(J7756&lt;=21,"15-21 days","22+ days"))))</f>
        <v>8-14 days</v>
      </c>
      <c r="P7756" s="0" t="str">
        <f aca="false">IF(VALUE(LEFT(D7756,2))&lt;10,"Early (7-10 AM)",IF(VALUE(LEFT(D7756,2))&lt;14,"Midday (10 AM-2 PM)",IF(VALUE(LEFT(D7756,2))&lt;16,"Afternoon (2-4 PM)","Late (4-6 PM)")))</f>
        <v>Afternoon (2-4 PM)</v>
      </c>
      <c r="Q7756" s="3" t="n">
        <f aca="false">IF(L7756="No-show",1,0)</f>
        <v>0</v>
      </c>
      <c r="R7756" s="29" t="n">
        <f aca="false">IF(L7756="No-show",M7756,0)</f>
        <v>0</v>
      </c>
    </row>
    <row r="7757" customFormat="false" ht="15" hidden="false" customHeight="false" outlineLevel="0" collapsed="false">
      <c r="A7757" s="0" t="s">
        <v>8885</v>
      </c>
      <c r="B7757" s="28" t="n">
        <v>46163</v>
      </c>
      <c r="C7757" s="3" t="s">
        <v>35</v>
      </c>
      <c r="D7757" s="3" t="s">
        <v>209</v>
      </c>
      <c r="E7757" s="3" t="s">
        <v>8291</v>
      </c>
      <c r="F7757" s="3" t="s">
        <v>8</v>
      </c>
      <c r="G7757" s="3" t="s">
        <v>64</v>
      </c>
      <c r="H7757" s="3" t="s">
        <v>51</v>
      </c>
      <c r="I7757" s="3" t="s">
        <v>43</v>
      </c>
      <c r="J7757" s="0" t="n">
        <v>8</v>
      </c>
      <c r="K7757" s="3" t="s">
        <v>29</v>
      </c>
      <c r="L7757" s="3" t="s">
        <v>121</v>
      </c>
      <c r="M7757" s="29" t="n">
        <v>116</v>
      </c>
      <c r="N7757" s="30" t="n">
        <f aca="false">DATE(YEAR(B7757),MONTH(B7757),1)</f>
        <v>46143</v>
      </c>
      <c r="O7757" s="0" t="str">
        <f aca="false">IF(J7757&lt;=2,"0-2 days",IF(J7757&lt;=7,"3-7 days",IF(J7757&lt;=14,"8-14 days",IF(J7757&lt;=21,"15-21 days","22+ days"))))</f>
        <v>8-14 days</v>
      </c>
      <c r="P7757" s="0" t="str">
        <f aca="false">IF(VALUE(LEFT(D7757,2))&lt;10,"Early (7-10 AM)",IF(VALUE(LEFT(D7757,2))&lt;14,"Midday (10 AM-2 PM)",IF(VALUE(LEFT(D7757,2))&lt;16,"Afternoon (2-4 PM)","Late (4-6 PM)")))</f>
        <v>Afternoon (2-4 PM)</v>
      </c>
      <c r="Q7757" s="3" t="n">
        <f aca="false">IF(L7757="No-show",1,0)</f>
        <v>0</v>
      </c>
      <c r="R7757" s="29" t="n">
        <f aca="false">IF(L7757="No-show",M7757,0)</f>
        <v>0</v>
      </c>
    </row>
    <row r="7758" customFormat="false" ht="15" hidden="false" customHeight="false" outlineLevel="0" collapsed="false">
      <c r="A7758" s="0" t="s">
        <v>8886</v>
      </c>
      <c r="B7758" s="28" t="n">
        <v>46163</v>
      </c>
      <c r="C7758" s="3" t="s">
        <v>35</v>
      </c>
      <c r="D7758" s="3" t="s">
        <v>298</v>
      </c>
      <c r="E7758" s="3" t="s">
        <v>8605</v>
      </c>
      <c r="F7758" s="3" t="s">
        <v>3</v>
      </c>
      <c r="G7758" s="3" t="s">
        <v>64</v>
      </c>
      <c r="H7758" s="3" t="s">
        <v>54</v>
      </c>
      <c r="I7758" s="3" t="s">
        <v>59</v>
      </c>
      <c r="J7758" s="0" t="n">
        <v>21</v>
      </c>
      <c r="K7758" s="3" t="s">
        <v>29</v>
      </c>
      <c r="L7758" s="3" t="s">
        <v>121</v>
      </c>
      <c r="M7758" s="29" t="n">
        <v>120</v>
      </c>
      <c r="N7758" s="30" t="n">
        <f aca="false">DATE(YEAR(B7758),MONTH(B7758),1)</f>
        <v>46143</v>
      </c>
      <c r="O7758" s="0" t="str">
        <f aca="false">IF(J7758&lt;=2,"0-2 days",IF(J7758&lt;=7,"3-7 days",IF(J7758&lt;=14,"8-14 days",IF(J7758&lt;=21,"15-21 days","22+ days"))))</f>
        <v>15-21 days</v>
      </c>
      <c r="P7758" s="0" t="str">
        <f aca="false">IF(VALUE(LEFT(D7758,2))&lt;10,"Early (7-10 AM)",IF(VALUE(LEFT(D7758,2))&lt;14,"Midday (10 AM-2 PM)",IF(VALUE(LEFT(D7758,2))&lt;16,"Afternoon (2-4 PM)","Late (4-6 PM)")))</f>
        <v>Afternoon (2-4 PM)</v>
      </c>
      <c r="Q7758" s="3" t="n">
        <f aca="false">IF(L7758="No-show",1,0)</f>
        <v>0</v>
      </c>
      <c r="R7758" s="29" t="n">
        <f aca="false">IF(L7758="No-show",M7758,0)</f>
        <v>0</v>
      </c>
    </row>
    <row r="7759" customFormat="false" ht="15" hidden="false" customHeight="false" outlineLevel="0" collapsed="false">
      <c r="A7759" s="0" t="s">
        <v>8887</v>
      </c>
      <c r="B7759" s="28" t="n">
        <v>46163</v>
      </c>
      <c r="C7759" s="3" t="s">
        <v>35</v>
      </c>
      <c r="D7759" s="3" t="s">
        <v>212</v>
      </c>
      <c r="E7759" s="3" t="s">
        <v>8437</v>
      </c>
      <c r="F7759" s="3" t="s">
        <v>8</v>
      </c>
      <c r="G7759" s="3" t="s">
        <v>64</v>
      </c>
      <c r="H7759" s="3" t="s">
        <v>45</v>
      </c>
      <c r="I7759" s="3" t="s">
        <v>43</v>
      </c>
      <c r="J7759" s="0" t="n">
        <v>3</v>
      </c>
      <c r="K7759" s="3" t="s">
        <v>29</v>
      </c>
      <c r="L7759" s="3" t="s">
        <v>121</v>
      </c>
      <c r="M7759" s="29" t="n">
        <v>95</v>
      </c>
      <c r="N7759" s="30" t="n">
        <f aca="false">DATE(YEAR(B7759),MONTH(B7759),1)</f>
        <v>46143</v>
      </c>
      <c r="O7759" s="0" t="str">
        <f aca="false">IF(J7759&lt;=2,"0-2 days",IF(J7759&lt;=7,"3-7 days",IF(J7759&lt;=14,"8-14 days",IF(J7759&lt;=21,"15-21 days","22+ days"))))</f>
        <v>3-7 days</v>
      </c>
      <c r="P7759" s="0" t="str">
        <f aca="false">IF(VALUE(LEFT(D7759,2))&lt;10,"Early (7-10 AM)",IF(VALUE(LEFT(D7759,2))&lt;14,"Midday (10 AM-2 PM)",IF(VALUE(LEFT(D7759,2))&lt;16,"Afternoon (2-4 PM)","Late (4-6 PM)")))</f>
        <v>Late (4-6 PM)</v>
      </c>
      <c r="Q7759" s="3" t="n">
        <f aca="false">IF(L7759="No-show",1,0)</f>
        <v>0</v>
      </c>
      <c r="R7759" s="29" t="n">
        <f aca="false">IF(L7759="No-show",M7759,0)</f>
        <v>0</v>
      </c>
    </row>
    <row r="7760" customFormat="false" ht="15" hidden="false" customHeight="false" outlineLevel="0" collapsed="false">
      <c r="A7760" s="0" t="s">
        <v>8888</v>
      </c>
      <c r="B7760" s="28" t="n">
        <v>46163</v>
      </c>
      <c r="C7760" s="3" t="s">
        <v>35</v>
      </c>
      <c r="D7760" s="3" t="s">
        <v>212</v>
      </c>
      <c r="E7760" s="3" t="s">
        <v>8518</v>
      </c>
      <c r="F7760" s="3" t="s">
        <v>4</v>
      </c>
      <c r="G7760" s="3" t="s">
        <v>64</v>
      </c>
      <c r="H7760" s="3" t="s">
        <v>54</v>
      </c>
      <c r="I7760" s="3" t="s">
        <v>52</v>
      </c>
      <c r="J7760" s="0" t="n">
        <v>4</v>
      </c>
      <c r="K7760" s="3" t="s">
        <v>29</v>
      </c>
      <c r="L7760" s="3" t="s">
        <v>121</v>
      </c>
      <c r="M7760" s="29" t="n">
        <v>120</v>
      </c>
      <c r="N7760" s="30" t="n">
        <f aca="false">DATE(YEAR(B7760),MONTH(B7760),1)</f>
        <v>46143</v>
      </c>
      <c r="O7760" s="0" t="str">
        <f aca="false">IF(J7760&lt;=2,"0-2 days",IF(J7760&lt;=7,"3-7 days",IF(J7760&lt;=14,"8-14 days",IF(J7760&lt;=21,"15-21 days","22+ days"))))</f>
        <v>3-7 days</v>
      </c>
      <c r="P7760" s="0" t="str">
        <f aca="false">IF(VALUE(LEFT(D7760,2))&lt;10,"Early (7-10 AM)",IF(VALUE(LEFT(D7760,2))&lt;14,"Midday (10 AM-2 PM)",IF(VALUE(LEFT(D7760,2))&lt;16,"Afternoon (2-4 PM)","Late (4-6 PM)")))</f>
        <v>Late (4-6 PM)</v>
      </c>
      <c r="Q7760" s="3" t="n">
        <f aca="false">IF(L7760="No-show",1,0)</f>
        <v>0</v>
      </c>
      <c r="R7760" s="29" t="n">
        <f aca="false">IF(L7760="No-show",M7760,0)</f>
        <v>0</v>
      </c>
    </row>
    <row r="7761" customFormat="false" ht="15" hidden="false" customHeight="false" outlineLevel="0" collapsed="false">
      <c r="A7761" s="0" t="s">
        <v>8889</v>
      </c>
      <c r="B7761" s="28" t="n">
        <v>46163</v>
      </c>
      <c r="C7761" s="3" t="s">
        <v>35</v>
      </c>
      <c r="D7761" s="3" t="s">
        <v>219</v>
      </c>
      <c r="E7761" s="3" t="s">
        <v>8614</v>
      </c>
      <c r="F7761" s="3" t="s">
        <v>4</v>
      </c>
      <c r="G7761" s="3" t="s">
        <v>64</v>
      </c>
      <c r="H7761" s="3" t="s">
        <v>54</v>
      </c>
      <c r="I7761" s="3" t="s">
        <v>46</v>
      </c>
      <c r="J7761" s="0" t="n">
        <v>4</v>
      </c>
      <c r="K7761" s="3" t="s">
        <v>32</v>
      </c>
      <c r="L7761" s="3" t="s">
        <v>129</v>
      </c>
      <c r="M7761" s="29" t="n">
        <v>120</v>
      </c>
      <c r="N7761" s="30" t="n">
        <f aca="false">DATE(YEAR(B7761),MONTH(B7761),1)</f>
        <v>46143</v>
      </c>
      <c r="O7761" s="0" t="str">
        <f aca="false">IF(J7761&lt;=2,"0-2 days",IF(J7761&lt;=7,"3-7 days",IF(J7761&lt;=14,"8-14 days",IF(J7761&lt;=21,"15-21 days","22+ days"))))</f>
        <v>3-7 days</v>
      </c>
      <c r="P7761" s="0" t="str">
        <f aca="false">IF(VALUE(LEFT(D7761,2))&lt;10,"Early (7-10 AM)",IF(VALUE(LEFT(D7761,2))&lt;14,"Midday (10 AM-2 PM)",IF(VALUE(LEFT(D7761,2))&lt;16,"Afternoon (2-4 PM)","Late (4-6 PM)")))</f>
        <v>Late (4-6 PM)</v>
      </c>
      <c r="Q7761" s="3" t="n">
        <f aca="false">IF(L7761="No-show",1,0)</f>
        <v>0</v>
      </c>
      <c r="R7761" s="29" t="n">
        <f aca="false">IF(L7761="No-show",M7761,0)</f>
        <v>0</v>
      </c>
    </row>
    <row r="7762" customFormat="false" ht="15" hidden="false" customHeight="false" outlineLevel="0" collapsed="false">
      <c r="A7762" s="0" t="s">
        <v>8890</v>
      </c>
      <c r="B7762" s="28" t="n">
        <v>46163</v>
      </c>
      <c r="C7762" s="3" t="s">
        <v>35</v>
      </c>
      <c r="D7762" s="3" t="s">
        <v>219</v>
      </c>
      <c r="E7762" s="3" t="s">
        <v>8747</v>
      </c>
      <c r="F7762" s="3" t="s">
        <v>8</v>
      </c>
      <c r="G7762" s="3" t="s">
        <v>64</v>
      </c>
      <c r="H7762" s="3" t="s">
        <v>60</v>
      </c>
      <c r="I7762" s="3" t="s">
        <v>52</v>
      </c>
      <c r="J7762" s="0" t="n">
        <v>3</v>
      </c>
      <c r="K7762" s="3" t="s">
        <v>29</v>
      </c>
      <c r="L7762" s="3" t="s">
        <v>121</v>
      </c>
      <c r="M7762" s="29" t="n">
        <v>135</v>
      </c>
      <c r="N7762" s="30" t="n">
        <f aca="false">DATE(YEAR(B7762),MONTH(B7762),1)</f>
        <v>46143</v>
      </c>
      <c r="O7762" s="0" t="str">
        <f aca="false">IF(J7762&lt;=2,"0-2 days",IF(J7762&lt;=7,"3-7 days",IF(J7762&lt;=14,"8-14 days",IF(J7762&lt;=21,"15-21 days","22+ days"))))</f>
        <v>3-7 days</v>
      </c>
      <c r="P7762" s="0" t="str">
        <f aca="false">IF(VALUE(LEFT(D7762,2))&lt;10,"Early (7-10 AM)",IF(VALUE(LEFT(D7762,2))&lt;14,"Midday (10 AM-2 PM)",IF(VALUE(LEFT(D7762,2))&lt;16,"Afternoon (2-4 PM)","Late (4-6 PM)")))</f>
        <v>Late (4-6 PM)</v>
      </c>
      <c r="Q7762" s="3" t="n">
        <f aca="false">IF(L7762="No-show",1,0)</f>
        <v>0</v>
      </c>
      <c r="R7762" s="29" t="n">
        <f aca="false">IF(L7762="No-show",M7762,0)</f>
        <v>0</v>
      </c>
    </row>
    <row r="7763" customFormat="false" ht="15" hidden="false" customHeight="false" outlineLevel="0" collapsed="false">
      <c r="A7763" s="0" t="s">
        <v>8891</v>
      </c>
      <c r="B7763" s="28" t="n">
        <v>46163</v>
      </c>
      <c r="C7763" s="3" t="s">
        <v>35</v>
      </c>
      <c r="D7763" s="3" t="s">
        <v>219</v>
      </c>
      <c r="E7763" s="3" t="s">
        <v>8780</v>
      </c>
      <c r="F7763" s="3" t="s">
        <v>4</v>
      </c>
      <c r="G7763" s="3" t="s">
        <v>64</v>
      </c>
      <c r="H7763" s="3" t="s">
        <v>56</v>
      </c>
      <c r="I7763" s="3" t="s">
        <v>57</v>
      </c>
      <c r="J7763" s="0" t="n">
        <v>1</v>
      </c>
      <c r="K7763" s="3" t="s">
        <v>29</v>
      </c>
      <c r="L7763" s="3" t="s">
        <v>121</v>
      </c>
      <c r="M7763" s="29" t="n">
        <v>115</v>
      </c>
      <c r="N7763" s="30" t="n">
        <f aca="false">DATE(YEAR(B7763),MONTH(B7763),1)</f>
        <v>46143</v>
      </c>
      <c r="O7763" s="0" t="str">
        <f aca="false">IF(J7763&lt;=2,"0-2 days",IF(J7763&lt;=7,"3-7 days",IF(J7763&lt;=14,"8-14 days",IF(J7763&lt;=21,"15-21 days","22+ days"))))</f>
        <v>0-2 days</v>
      </c>
      <c r="P7763" s="0" t="str">
        <f aca="false">IF(VALUE(LEFT(D7763,2))&lt;10,"Early (7-10 AM)",IF(VALUE(LEFT(D7763,2))&lt;14,"Midday (10 AM-2 PM)",IF(VALUE(LEFT(D7763,2))&lt;16,"Afternoon (2-4 PM)","Late (4-6 PM)")))</f>
        <v>Late (4-6 PM)</v>
      </c>
      <c r="Q7763" s="3" t="n">
        <f aca="false">IF(L7763="No-show",1,0)</f>
        <v>0</v>
      </c>
      <c r="R7763" s="29" t="n">
        <f aca="false">IF(L7763="No-show",M7763,0)</f>
        <v>0</v>
      </c>
    </row>
    <row r="7764" customFormat="false" ht="15" hidden="false" customHeight="false" outlineLevel="0" collapsed="false">
      <c r="A7764" s="0" t="s">
        <v>8892</v>
      </c>
      <c r="B7764" s="28" t="n">
        <v>46163</v>
      </c>
      <c r="C7764" s="3" t="s">
        <v>35</v>
      </c>
      <c r="D7764" s="3" t="s">
        <v>219</v>
      </c>
      <c r="E7764" s="3" t="s">
        <v>8611</v>
      </c>
      <c r="F7764" s="3" t="s">
        <v>7</v>
      </c>
      <c r="G7764" s="3" t="s">
        <v>64</v>
      </c>
      <c r="H7764" s="3" t="s">
        <v>42</v>
      </c>
      <c r="I7764" s="3" t="s">
        <v>52</v>
      </c>
      <c r="J7764" s="0" t="n">
        <v>9</v>
      </c>
      <c r="K7764" s="3" t="s">
        <v>29</v>
      </c>
      <c r="L7764" s="3" t="s">
        <v>217</v>
      </c>
      <c r="M7764" s="29" t="n">
        <v>72</v>
      </c>
      <c r="N7764" s="30" t="n">
        <f aca="false">DATE(YEAR(B7764),MONTH(B7764),1)</f>
        <v>46143</v>
      </c>
      <c r="O7764" s="0" t="str">
        <f aca="false">IF(J7764&lt;=2,"0-2 days",IF(J7764&lt;=7,"3-7 days",IF(J7764&lt;=14,"8-14 days",IF(J7764&lt;=21,"15-21 days","22+ days"))))</f>
        <v>8-14 days</v>
      </c>
      <c r="P7764" s="0" t="str">
        <f aca="false">IF(VALUE(LEFT(D7764,2))&lt;10,"Early (7-10 AM)",IF(VALUE(LEFT(D7764,2))&lt;14,"Midday (10 AM-2 PM)",IF(VALUE(LEFT(D7764,2))&lt;16,"Afternoon (2-4 PM)","Late (4-6 PM)")))</f>
        <v>Late (4-6 PM)</v>
      </c>
      <c r="Q7764" s="3" t="n">
        <f aca="false">IF(L7764="No-show",1,0)</f>
        <v>1</v>
      </c>
      <c r="R7764" s="29" t="n">
        <f aca="false">IF(L7764="No-show",M7764,0)</f>
        <v>72</v>
      </c>
    </row>
    <row r="7765" customFormat="false" ht="15" hidden="false" customHeight="false" outlineLevel="0" collapsed="false">
      <c r="A7765" s="0" t="s">
        <v>8893</v>
      </c>
      <c r="B7765" s="28" t="n">
        <v>46163</v>
      </c>
      <c r="C7765" s="3" t="s">
        <v>35</v>
      </c>
      <c r="D7765" s="3" t="s">
        <v>219</v>
      </c>
      <c r="E7765" s="3" t="s">
        <v>7787</v>
      </c>
      <c r="F7765" s="3" t="s">
        <v>8</v>
      </c>
      <c r="G7765" s="3" t="s">
        <v>64</v>
      </c>
      <c r="H7765" s="3" t="s">
        <v>58</v>
      </c>
      <c r="I7765" s="3" t="s">
        <v>52</v>
      </c>
      <c r="J7765" s="0" t="n">
        <v>7</v>
      </c>
      <c r="K7765" s="3" t="s">
        <v>29</v>
      </c>
      <c r="L7765" s="3" t="s">
        <v>121</v>
      </c>
      <c r="M7765" s="29" t="n">
        <v>105</v>
      </c>
      <c r="N7765" s="30" t="n">
        <f aca="false">DATE(YEAR(B7765),MONTH(B7765),1)</f>
        <v>46143</v>
      </c>
      <c r="O7765" s="0" t="str">
        <f aca="false">IF(J7765&lt;=2,"0-2 days",IF(J7765&lt;=7,"3-7 days",IF(J7765&lt;=14,"8-14 days",IF(J7765&lt;=21,"15-21 days","22+ days"))))</f>
        <v>3-7 days</v>
      </c>
      <c r="P7765" s="0" t="str">
        <f aca="false">IF(VALUE(LEFT(D7765,2))&lt;10,"Early (7-10 AM)",IF(VALUE(LEFT(D7765,2))&lt;14,"Midday (10 AM-2 PM)",IF(VALUE(LEFT(D7765,2))&lt;16,"Afternoon (2-4 PM)","Late (4-6 PM)")))</f>
        <v>Late (4-6 PM)</v>
      </c>
      <c r="Q7765" s="3" t="n">
        <f aca="false">IF(L7765="No-show",1,0)</f>
        <v>0</v>
      </c>
      <c r="R7765" s="29" t="n">
        <f aca="false">IF(L7765="No-show",M7765,0)</f>
        <v>0</v>
      </c>
    </row>
    <row r="7766" customFormat="false" ht="15" hidden="false" customHeight="false" outlineLevel="0" collapsed="false">
      <c r="A7766" s="0" t="s">
        <v>8894</v>
      </c>
      <c r="B7766" s="28" t="n">
        <v>46163</v>
      </c>
      <c r="C7766" s="3" t="s">
        <v>35</v>
      </c>
      <c r="D7766" s="3" t="s">
        <v>219</v>
      </c>
      <c r="E7766" s="3" t="s">
        <v>8123</v>
      </c>
      <c r="F7766" s="3" t="s">
        <v>8</v>
      </c>
      <c r="G7766" s="3" t="s">
        <v>64</v>
      </c>
      <c r="H7766" s="3" t="s">
        <v>42</v>
      </c>
      <c r="I7766" s="3" t="s">
        <v>52</v>
      </c>
      <c r="J7766" s="0" t="n">
        <v>7</v>
      </c>
      <c r="K7766" s="3" t="s">
        <v>29</v>
      </c>
      <c r="L7766" s="3" t="s">
        <v>121</v>
      </c>
      <c r="M7766" s="29" t="n">
        <v>72</v>
      </c>
      <c r="N7766" s="30" t="n">
        <f aca="false">DATE(YEAR(B7766),MONTH(B7766),1)</f>
        <v>46143</v>
      </c>
      <c r="O7766" s="0" t="str">
        <f aca="false">IF(J7766&lt;=2,"0-2 days",IF(J7766&lt;=7,"3-7 days",IF(J7766&lt;=14,"8-14 days",IF(J7766&lt;=21,"15-21 days","22+ days"))))</f>
        <v>3-7 days</v>
      </c>
      <c r="P7766" s="0" t="str">
        <f aca="false">IF(VALUE(LEFT(D7766,2))&lt;10,"Early (7-10 AM)",IF(VALUE(LEFT(D7766,2))&lt;14,"Midday (10 AM-2 PM)",IF(VALUE(LEFT(D7766,2))&lt;16,"Afternoon (2-4 PM)","Late (4-6 PM)")))</f>
        <v>Late (4-6 PM)</v>
      </c>
      <c r="Q7766" s="3" t="n">
        <f aca="false">IF(L7766="No-show",1,0)</f>
        <v>0</v>
      </c>
      <c r="R7766" s="29" t="n">
        <f aca="false">IF(L7766="No-show",M7766,0)</f>
        <v>0</v>
      </c>
    </row>
    <row r="7767" customFormat="false" ht="15" hidden="false" customHeight="false" outlineLevel="0" collapsed="false">
      <c r="A7767" s="0" t="s">
        <v>8895</v>
      </c>
      <c r="B7767" s="28" t="n">
        <v>46163</v>
      </c>
      <c r="C7767" s="3" t="s">
        <v>35</v>
      </c>
      <c r="D7767" s="3" t="s">
        <v>222</v>
      </c>
      <c r="E7767" s="3" t="s">
        <v>8782</v>
      </c>
      <c r="F7767" s="3" t="s">
        <v>7</v>
      </c>
      <c r="G7767" s="3" t="s">
        <v>64</v>
      </c>
      <c r="H7767" s="3" t="s">
        <v>51</v>
      </c>
      <c r="I7767" s="3" t="s">
        <v>57</v>
      </c>
      <c r="J7767" s="0" t="n">
        <v>3</v>
      </c>
      <c r="K7767" s="3" t="s">
        <v>29</v>
      </c>
      <c r="L7767" s="3" t="s">
        <v>121</v>
      </c>
      <c r="M7767" s="29" t="n">
        <v>116</v>
      </c>
      <c r="N7767" s="30" t="n">
        <f aca="false">DATE(YEAR(B7767),MONTH(B7767),1)</f>
        <v>46143</v>
      </c>
      <c r="O7767" s="0" t="str">
        <f aca="false">IF(J7767&lt;=2,"0-2 days",IF(J7767&lt;=7,"3-7 days",IF(J7767&lt;=14,"8-14 days",IF(J7767&lt;=21,"15-21 days","22+ days"))))</f>
        <v>3-7 days</v>
      </c>
      <c r="P7767" s="0" t="str">
        <f aca="false">IF(VALUE(LEFT(D7767,2))&lt;10,"Early (7-10 AM)",IF(VALUE(LEFT(D7767,2))&lt;14,"Midday (10 AM-2 PM)",IF(VALUE(LEFT(D7767,2))&lt;16,"Afternoon (2-4 PM)","Late (4-6 PM)")))</f>
        <v>Late (4-6 PM)</v>
      </c>
      <c r="Q7767" s="3" t="n">
        <f aca="false">IF(L7767="No-show",1,0)</f>
        <v>0</v>
      </c>
      <c r="R7767" s="29" t="n">
        <f aca="false">IF(L7767="No-show",M7767,0)</f>
        <v>0</v>
      </c>
    </row>
    <row r="7768" customFormat="false" ht="15" hidden="false" customHeight="false" outlineLevel="0" collapsed="false">
      <c r="A7768" s="0" t="s">
        <v>8896</v>
      </c>
      <c r="B7768" s="28" t="n">
        <v>46164</v>
      </c>
      <c r="C7768" s="3" t="s">
        <v>37</v>
      </c>
      <c r="D7768" s="3" t="s">
        <v>119</v>
      </c>
      <c r="E7768" s="3" t="s">
        <v>8167</v>
      </c>
      <c r="F7768" s="3" t="s">
        <v>7</v>
      </c>
      <c r="G7768" s="3" t="s">
        <v>64</v>
      </c>
      <c r="H7768" s="3" t="s">
        <v>54</v>
      </c>
      <c r="I7768" s="3" t="s">
        <v>43</v>
      </c>
      <c r="J7768" s="0" t="n">
        <v>4</v>
      </c>
      <c r="K7768" s="3" t="s">
        <v>29</v>
      </c>
      <c r="L7768" s="3" t="s">
        <v>121</v>
      </c>
      <c r="M7768" s="29" t="n">
        <v>120</v>
      </c>
      <c r="N7768" s="30" t="n">
        <f aca="false">DATE(YEAR(B7768),MONTH(B7768),1)</f>
        <v>46143</v>
      </c>
      <c r="O7768" s="0" t="str">
        <f aca="false">IF(J7768&lt;=2,"0-2 days",IF(J7768&lt;=7,"3-7 days",IF(J7768&lt;=14,"8-14 days",IF(J7768&lt;=21,"15-21 days","22+ days"))))</f>
        <v>3-7 days</v>
      </c>
      <c r="P7768" s="0" t="str">
        <f aca="false">IF(VALUE(LEFT(D7768,2))&lt;10,"Early (7-10 AM)",IF(VALUE(LEFT(D7768,2))&lt;14,"Midday (10 AM-2 PM)",IF(VALUE(LEFT(D7768,2))&lt;16,"Afternoon (2-4 PM)","Late (4-6 PM)")))</f>
        <v>Early (7-10 AM)</v>
      </c>
      <c r="Q7768" s="3" t="n">
        <f aca="false">IF(L7768="No-show",1,0)</f>
        <v>0</v>
      </c>
      <c r="R7768" s="29" t="n">
        <f aca="false">IF(L7768="No-show",M7768,0)</f>
        <v>0</v>
      </c>
    </row>
    <row r="7769" customFormat="false" ht="15" hidden="false" customHeight="false" outlineLevel="0" collapsed="false">
      <c r="A7769" s="0" t="s">
        <v>8897</v>
      </c>
      <c r="B7769" s="28" t="n">
        <v>46164</v>
      </c>
      <c r="C7769" s="3" t="s">
        <v>37</v>
      </c>
      <c r="D7769" s="3" t="s">
        <v>119</v>
      </c>
      <c r="E7769" s="3" t="s">
        <v>8386</v>
      </c>
      <c r="F7769" s="3" t="s">
        <v>8</v>
      </c>
      <c r="G7769" s="3" t="s">
        <v>64</v>
      </c>
      <c r="H7769" s="3" t="s">
        <v>45</v>
      </c>
      <c r="I7769" s="3" t="s">
        <v>52</v>
      </c>
      <c r="J7769" s="0" t="n">
        <v>10</v>
      </c>
      <c r="K7769" s="3" t="s">
        <v>29</v>
      </c>
      <c r="L7769" s="3" t="s">
        <v>121</v>
      </c>
      <c r="M7769" s="29" t="n">
        <v>95</v>
      </c>
      <c r="N7769" s="30" t="n">
        <f aca="false">DATE(YEAR(B7769),MONTH(B7769),1)</f>
        <v>46143</v>
      </c>
      <c r="O7769" s="0" t="str">
        <f aca="false">IF(J7769&lt;=2,"0-2 days",IF(J7769&lt;=7,"3-7 days",IF(J7769&lt;=14,"8-14 days",IF(J7769&lt;=21,"15-21 days","22+ days"))))</f>
        <v>8-14 days</v>
      </c>
      <c r="P7769" s="0" t="str">
        <f aca="false">IF(VALUE(LEFT(D7769,2))&lt;10,"Early (7-10 AM)",IF(VALUE(LEFT(D7769,2))&lt;14,"Midday (10 AM-2 PM)",IF(VALUE(LEFT(D7769,2))&lt;16,"Afternoon (2-4 PM)","Late (4-6 PM)")))</f>
        <v>Early (7-10 AM)</v>
      </c>
      <c r="Q7769" s="3" t="n">
        <f aca="false">IF(L7769="No-show",1,0)</f>
        <v>0</v>
      </c>
      <c r="R7769" s="29" t="n">
        <f aca="false">IF(L7769="No-show",M7769,0)</f>
        <v>0</v>
      </c>
    </row>
    <row r="7770" customFormat="false" ht="15" hidden="false" customHeight="false" outlineLevel="0" collapsed="false">
      <c r="A7770" s="0" t="s">
        <v>8898</v>
      </c>
      <c r="B7770" s="28" t="n">
        <v>46164</v>
      </c>
      <c r="C7770" s="3" t="s">
        <v>37</v>
      </c>
      <c r="D7770" s="3" t="s">
        <v>119</v>
      </c>
      <c r="E7770" s="3" t="s">
        <v>8899</v>
      </c>
      <c r="F7770" s="3" t="s">
        <v>8</v>
      </c>
      <c r="G7770" s="3" t="s">
        <v>63</v>
      </c>
      <c r="H7770" s="3" t="s">
        <v>54</v>
      </c>
      <c r="I7770" s="3" t="s">
        <v>55</v>
      </c>
      <c r="J7770" s="0" t="n">
        <v>19</v>
      </c>
      <c r="K7770" s="3" t="s">
        <v>29</v>
      </c>
      <c r="L7770" s="3" t="s">
        <v>121</v>
      </c>
      <c r="M7770" s="29" t="n">
        <v>192</v>
      </c>
      <c r="N7770" s="30" t="n">
        <f aca="false">DATE(YEAR(B7770),MONTH(B7770),1)</f>
        <v>46143</v>
      </c>
      <c r="O7770" s="0" t="str">
        <f aca="false">IF(J7770&lt;=2,"0-2 days",IF(J7770&lt;=7,"3-7 days",IF(J7770&lt;=14,"8-14 days",IF(J7770&lt;=21,"15-21 days","22+ days"))))</f>
        <v>15-21 days</v>
      </c>
      <c r="P7770" s="0" t="str">
        <f aca="false">IF(VALUE(LEFT(D7770,2))&lt;10,"Early (7-10 AM)",IF(VALUE(LEFT(D7770,2))&lt;14,"Midday (10 AM-2 PM)",IF(VALUE(LEFT(D7770,2))&lt;16,"Afternoon (2-4 PM)","Late (4-6 PM)")))</f>
        <v>Early (7-10 AM)</v>
      </c>
      <c r="Q7770" s="3" t="n">
        <f aca="false">IF(L7770="No-show",1,0)</f>
        <v>0</v>
      </c>
      <c r="R7770" s="29" t="n">
        <f aca="false">IF(L7770="No-show",M7770,0)</f>
        <v>0</v>
      </c>
    </row>
    <row r="7771" customFormat="false" ht="15" hidden="false" customHeight="false" outlineLevel="0" collapsed="false">
      <c r="A7771" s="0" t="s">
        <v>8900</v>
      </c>
      <c r="B7771" s="28" t="n">
        <v>46164</v>
      </c>
      <c r="C7771" s="3" t="s">
        <v>37</v>
      </c>
      <c r="D7771" s="3" t="s">
        <v>125</v>
      </c>
      <c r="E7771" s="3" t="s">
        <v>8216</v>
      </c>
      <c r="F7771" s="3" t="s">
        <v>4</v>
      </c>
      <c r="G7771" s="3" t="s">
        <v>64</v>
      </c>
      <c r="H7771" s="3" t="s">
        <v>58</v>
      </c>
      <c r="I7771" s="3" t="s">
        <v>52</v>
      </c>
      <c r="J7771" s="0" t="n">
        <v>5</v>
      </c>
      <c r="K7771" s="3" t="s">
        <v>32</v>
      </c>
      <c r="L7771" s="3" t="s">
        <v>121</v>
      </c>
      <c r="M7771" s="29" t="n">
        <v>105</v>
      </c>
      <c r="N7771" s="30" t="n">
        <f aca="false">DATE(YEAR(B7771),MONTH(B7771),1)</f>
        <v>46143</v>
      </c>
      <c r="O7771" s="0" t="str">
        <f aca="false">IF(J7771&lt;=2,"0-2 days",IF(J7771&lt;=7,"3-7 days",IF(J7771&lt;=14,"8-14 days",IF(J7771&lt;=21,"15-21 days","22+ days"))))</f>
        <v>3-7 days</v>
      </c>
      <c r="P7771" s="0" t="str">
        <f aca="false">IF(VALUE(LEFT(D7771,2))&lt;10,"Early (7-10 AM)",IF(VALUE(LEFT(D7771,2))&lt;14,"Midday (10 AM-2 PM)",IF(VALUE(LEFT(D7771,2))&lt;16,"Afternoon (2-4 PM)","Late (4-6 PM)")))</f>
        <v>Early (7-10 AM)</v>
      </c>
      <c r="Q7771" s="3" t="n">
        <f aca="false">IF(L7771="No-show",1,0)</f>
        <v>0</v>
      </c>
      <c r="R7771" s="29" t="n">
        <f aca="false">IF(L7771="No-show",M7771,0)</f>
        <v>0</v>
      </c>
    </row>
    <row r="7772" customFormat="false" ht="15" hidden="false" customHeight="false" outlineLevel="0" collapsed="false">
      <c r="A7772" s="0" t="s">
        <v>8901</v>
      </c>
      <c r="B7772" s="28" t="n">
        <v>46164</v>
      </c>
      <c r="C7772" s="3" t="s">
        <v>37</v>
      </c>
      <c r="D7772" s="3" t="s">
        <v>125</v>
      </c>
      <c r="E7772" s="3" t="s">
        <v>8759</v>
      </c>
      <c r="F7772" s="3" t="s">
        <v>7</v>
      </c>
      <c r="G7772" s="3" t="s">
        <v>64</v>
      </c>
      <c r="H7772" s="3" t="s">
        <v>58</v>
      </c>
      <c r="I7772" s="3" t="s">
        <v>52</v>
      </c>
      <c r="J7772" s="0" t="n">
        <v>1</v>
      </c>
      <c r="K7772" s="3" t="s">
        <v>32</v>
      </c>
      <c r="L7772" s="3" t="s">
        <v>121</v>
      </c>
      <c r="M7772" s="29" t="n">
        <v>105</v>
      </c>
      <c r="N7772" s="30" t="n">
        <f aca="false">DATE(YEAR(B7772),MONTH(B7772),1)</f>
        <v>46143</v>
      </c>
      <c r="O7772" s="0" t="str">
        <f aca="false">IF(J7772&lt;=2,"0-2 days",IF(J7772&lt;=7,"3-7 days",IF(J7772&lt;=14,"8-14 days",IF(J7772&lt;=21,"15-21 days","22+ days"))))</f>
        <v>0-2 days</v>
      </c>
      <c r="P7772" s="0" t="str">
        <f aca="false">IF(VALUE(LEFT(D7772,2))&lt;10,"Early (7-10 AM)",IF(VALUE(LEFT(D7772,2))&lt;14,"Midday (10 AM-2 PM)",IF(VALUE(LEFT(D7772,2))&lt;16,"Afternoon (2-4 PM)","Late (4-6 PM)")))</f>
        <v>Early (7-10 AM)</v>
      </c>
      <c r="Q7772" s="3" t="n">
        <f aca="false">IF(L7772="No-show",1,0)</f>
        <v>0</v>
      </c>
      <c r="R7772" s="29" t="n">
        <f aca="false">IF(L7772="No-show",M7772,0)</f>
        <v>0</v>
      </c>
    </row>
    <row r="7773" customFormat="false" ht="15" hidden="false" customHeight="false" outlineLevel="0" collapsed="false">
      <c r="A7773" s="0" t="s">
        <v>8902</v>
      </c>
      <c r="B7773" s="28" t="n">
        <v>46164</v>
      </c>
      <c r="C7773" s="3" t="s">
        <v>37</v>
      </c>
      <c r="D7773" s="3" t="s">
        <v>135</v>
      </c>
      <c r="E7773" s="3" t="s">
        <v>8052</v>
      </c>
      <c r="F7773" s="3" t="s">
        <v>3</v>
      </c>
      <c r="G7773" s="3" t="s">
        <v>64</v>
      </c>
      <c r="H7773" s="3" t="s">
        <v>54</v>
      </c>
      <c r="I7773" s="3" t="s">
        <v>52</v>
      </c>
      <c r="J7773" s="0" t="n">
        <v>12</v>
      </c>
      <c r="K7773" s="3" t="s">
        <v>29</v>
      </c>
      <c r="L7773" s="3" t="s">
        <v>217</v>
      </c>
      <c r="M7773" s="29" t="n">
        <v>120</v>
      </c>
      <c r="N7773" s="30" t="n">
        <f aca="false">DATE(YEAR(B7773),MONTH(B7773),1)</f>
        <v>46143</v>
      </c>
      <c r="O7773" s="0" t="str">
        <f aca="false">IF(J7773&lt;=2,"0-2 days",IF(J7773&lt;=7,"3-7 days",IF(J7773&lt;=14,"8-14 days",IF(J7773&lt;=21,"15-21 days","22+ days"))))</f>
        <v>8-14 days</v>
      </c>
      <c r="P7773" s="0" t="str">
        <f aca="false">IF(VALUE(LEFT(D7773,2))&lt;10,"Early (7-10 AM)",IF(VALUE(LEFT(D7773,2))&lt;14,"Midday (10 AM-2 PM)",IF(VALUE(LEFT(D7773,2))&lt;16,"Afternoon (2-4 PM)","Late (4-6 PM)")))</f>
        <v>Early (7-10 AM)</v>
      </c>
      <c r="Q7773" s="3" t="n">
        <f aca="false">IF(L7773="No-show",1,0)</f>
        <v>1</v>
      </c>
      <c r="R7773" s="29" t="n">
        <f aca="false">IF(L7773="No-show",M7773,0)</f>
        <v>120</v>
      </c>
    </row>
    <row r="7774" customFormat="false" ht="15" hidden="false" customHeight="false" outlineLevel="0" collapsed="false">
      <c r="A7774" s="0" t="s">
        <v>8903</v>
      </c>
      <c r="B7774" s="28" t="n">
        <v>46164</v>
      </c>
      <c r="C7774" s="3" t="s">
        <v>37</v>
      </c>
      <c r="D7774" s="3" t="s">
        <v>135</v>
      </c>
      <c r="E7774" s="3" t="s">
        <v>8214</v>
      </c>
      <c r="F7774" s="3" t="s">
        <v>8</v>
      </c>
      <c r="G7774" s="3" t="s">
        <v>64</v>
      </c>
      <c r="H7774" s="3" t="s">
        <v>58</v>
      </c>
      <c r="I7774" s="3" t="s">
        <v>43</v>
      </c>
      <c r="J7774" s="0" t="n">
        <v>1</v>
      </c>
      <c r="K7774" s="3" t="s">
        <v>29</v>
      </c>
      <c r="L7774" s="3" t="s">
        <v>121</v>
      </c>
      <c r="M7774" s="29" t="n">
        <v>105</v>
      </c>
      <c r="N7774" s="30" t="n">
        <f aca="false">DATE(YEAR(B7774),MONTH(B7774),1)</f>
        <v>46143</v>
      </c>
      <c r="O7774" s="0" t="str">
        <f aca="false">IF(J7774&lt;=2,"0-2 days",IF(J7774&lt;=7,"3-7 days",IF(J7774&lt;=14,"8-14 days",IF(J7774&lt;=21,"15-21 days","22+ days"))))</f>
        <v>0-2 days</v>
      </c>
      <c r="P7774" s="0" t="str">
        <f aca="false">IF(VALUE(LEFT(D7774,2))&lt;10,"Early (7-10 AM)",IF(VALUE(LEFT(D7774,2))&lt;14,"Midday (10 AM-2 PM)",IF(VALUE(LEFT(D7774,2))&lt;16,"Afternoon (2-4 PM)","Late (4-6 PM)")))</f>
        <v>Early (7-10 AM)</v>
      </c>
      <c r="Q7774" s="3" t="n">
        <f aca="false">IF(L7774="No-show",1,0)</f>
        <v>0</v>
      </c>
      <c r="R7774" s="29" t="n">
        <f aca="false">IF(L7774="No-show",M7774,0)</f>
        <v>0</v>
      </c>
    </row>
    <row r="7775" customFormat="false" ht="15" hidden="false" customHeight="false" outlineLevel="0" collapsed="false">
      <c r="A7775" s="0" t="s">
        <v>8904</v>
      </c>
      <c r="B7775" s="28" t="n">
        <v>46164</v>
      </c>
      <c r="C7775" s="3" t="s">
        <v>37</v>
      </c>
      <c r="D7775" s="3" t="s">
        <v>135</v>
      </c>
      <c r="E7775" s="3" t="s">
        <v>8816</v>
      </c>
      <c r="F7775" s="3" t="s">
        <v>8</v>
      </c>
      <c r="G7775" s="3" t="s">
        <v>64</v>
      </c>
      <c r="H7775" s="3" t="s">
        <v>54</v>
      </c>
      <c r="I7775" s="3" t="s">
        <v>52</v>
      </c>
      <c r="J7775" s="0" t="n">
        <v>3</v>
      </c>
      <c r="K7775" s="3" t="s">
        <v>29</v>
      </c>
      <c r="L7775" s="3" t="s">
        <v>121</v>
      </c>
      <c r="M7775" s="29" t="n">
        <v>120</v>
      </c>
      <c r="N7775" s="30" t="n">
        <f aca="false">DATE(YEAR(B7775),MONTH(B7775),1)</f>
        <v>46143</v>
      </c>
      <c r="O7775" s="0" t="str">
        <f aca="false">IF(J7775&lt;=2,"0-2 days",IF(J7775&lt;=7,"3-7 days",IF(J7775&lt;=14,"8-14 days",IF(J7775&lt;=21,"15-21 days","22+ days"))))</f>
        <v>3-7 days</v>
      </c>
      <c r="P7775" s="0" t="str">
        <f aca="false">IF(VALUE(LEFT(D7775,2))&lt;10,"Early (7-10 AM)",IF(VALUE(LEFT(D7775,2))&lt;14,"Midday (10 AM-2 PM)",IF(VALUE(LEFT(D7775,2))&lt;16,"Afternoon (2-4 PM)","Late (4-6 PM)")))</f>
        <v>Early (7-10 AM)</v>
      </c>
      <c r="Q7775" s="3" t="n">
        <f aca="false">IF(L7775="No-show",1,0)</f>
        <v>0</v>
      </c>
      <c r="R7775" s="29" t="n">
        <f aca="false">IF(L7775="No-show",M7775,0)</f>
        <v>0</v>
      </c>
    </row>
    <row r="7776" customFormat="false" ht="15" hidden="false" customHeight="false" outlineLevel="0" collapsed="false">
      <c r="A7776" s="0" t="s">
        <v>8905</v>
      </c>
      <c r="B7776" s="28" t="n">
        <v>46164</v>
      </c>
      <c r="C7776" s="3" t="s">
        <v>37</v>
      </c>
      <c r="D7776" s="3" t="s">
        <v>235</v>
      </c>
      <c r="E7776" s="3" t="s">
        <v>8454</v>
      </c>
      <c r="F7776" s="3" t="s">
        <v>4</v>
      </c>
      <c r="G7776" s="3" t="s">
        <v>64</v>
      </c>
      <c r="H7776" s="3" t="s">
        <v>51</v>
      </c>
      <c r="I7776" s="3" t="s">
        <v>46</v>
      </c>
      <c r="J7776" s="0" t="n">
        <v>23</v>
      </c>
      <c r="K7776" s="3" t="s">
        <v>32</v>
      </c>
      <c r="L7776" s="3" t="s">
        <v>217</v>
      </c>
      <c r="M7776" s="29" t="n">
        <v>116</v>
      </c>
      <c r="N7776" s="30" t="n">
        <f aca="false">DATE(YEAR(B7776),MONTH(B7776),1)</f>
        <v>46143</v>
      </c>
      <c r="O7776" s="0" t="str">
        <f aca="false">IF(J7776&lt;=2,"0-2 days",IF(J7776&lt;=7,"3-7 days",IF(J7776&lt;=14,"8-14 days",IF(J7776&lt;=21,"15-21 days","22+ days"))))</f>
        <v>22+ days</v>
      </c>
      <c r="P7776" s="0" t="str">
        <f aca="false">IF(VALUE(LEFT(D7776,2))&lt;10,"Early (7-10 AM)",IF(VALUE(LEFT(D7776,2))&lt;14,"Midday (10 AM-2 PM)",IF(VALUE(LEFT(D7776,2))&lt;16,"Afternoon (2-4 PM)","Late (4-6 PM)")))</f>
        <v>Early (7-10 AM)</v>
      </c>
      <c r="Q7776" s="3" t="n">
        <f aca="false">IF(L7776="No-show",1,0)</f>
        <v>1</v>
      </c>
      <c r="R7776" s="29" t="n">
        <f aca="false">IF(L7776="No-show",M7776,0)</f>
        <v>116</v>
      </c>
    </row>
    <row r="7777" customFormat="false" ht="15" hidden="false" customHeight="false" outlineLevel="0" collapsed="false">
      <c r="A7777" s="0" t="s">
        <v>8906</v>
      </c>
      <c r="B7777" s="28" t="n">
        <v>46164</v>
      </c>
      <c r="C7777" s="3" t="s">
        <v>37</v>
      </c>
      <c r="D7777" s="3" t="s">
        <v>235</v>
      </c>
      <c r="E7777" s="3" t="s">
        <v>8481</v>
      </c>
      <c r="F7777" s="3" t="s">
        <v>4</v>
      </c>
      <c r="G7777" s="3" t="s">
        <v>64</v>
      </c>
      <c r="H7777" s="3" t="s">
        <v>45</v>
      </c>
      <c r="I7777" s="3" t="s">
        <v>43</v>
      </c>
      <c r="J7777" s="0" t="n">
        <v>0</v>
      </c>
      <c r="K7777" s="3" t="s">
        <v>29</v>
      </c>
      <c r="L7777" s="3" t="s">
        <v>121</v>
      </c>
      <c r="M7777" s="29" t="n">
        <v>95</v>
      </c>
      <c r="N7777" s="30" t="n">
        <f aca="false">DATE(YEAR(B7777),MONTH(B7777),1)</f>
        <v>46143</v>
      </c>
      <c r="O7777" s="0" t="str">
        <f aca="false">IF(J7777&lt;=2,"0-2 days",IF(J7777&lt;=7,"3-7 days",IF(J7777&lt;=14,"8-14 days",IF(J7777&lt;=21,"15-21 days","22+ days"))))</f>
        <v>0-2 days</v>
      </c>
      <c r="P7777" s="0" t="str">
        <f aca="false">IF(VALUE(LEFT(D7777,2))&lt;10,"Early (7-10 AM)",IF(VALUE(LEFT(D7777,2))&lt;14,"Midday (10 AM-2 PM)",IF(VALUE(LEFT(D7777,2))&lt;16,"Afternoon (2-4 PM)","Late (4-6 PM)")))</f>
        <v>Early (7-10 AM)</v>
      </c>
      <c r="Q7777" s="3" t="n">
        <f aca="false">IF(L7777="No-show",1,0)</f>
        <v>0</v>
      </c>
      <c r="R7777" s="29" t="n">
        <f aca="false">IF(L7777="No-show",M7777,0)</f>
        <v>0</v>
      </c>
    </row>
    <row r="7778" customFormat="false" ht="15" hidden="false" customHeight="false" outlineLevel="0" collapsed="false">
      <c r="A7778" s="0" t="s">
        <v>8907</v>
      </c>
      <c r="B7778" s="28" t="n">
        <v>46164</v>
      </c>
      <c r="C7778" s="3" t="s">
        <v>37</v>
      </c>
      <c r="D7778" s="3" t="s">
        <v>235</v>
      </c>
      <c r="E7778" s="3" t="s">
        <v>8675</v>
      </c>
      <c r="F7778" s="3" t="s">
        <v>3</v>
      </c>
      <c r="G7778" s="3" t="s">
        <v>64</v>
      </c>
      <c r="H7778" s="3" t="s">
        <v>58</v>
      </c>
      <c r="I7778" s="3" t="s">
        <v>52</v>
      </c>
      <c r="J7778" s="0" t="n">
        <v>2</v>
      </c>
      <c r="K7778" s="3" t="s">
        <v>29</v>
      </c>
      <c r="L7778" s="3" t="s">
        <v>121</v>
      </c>
      <c r="M7778" s="29" t="n">
        <v>105</v>
      </c>
      <c r="N7778" s="30" t="n">
        <f aca="false">DATE(YEAR(B7778),MONTH(B7778),1)</f>
        <v>46143</v>
      </c>
      <c r="O7778" s="0" t="str">
        <f aca="false">IF(J7778&lt;=2,"0-2 days",IF(J7778&lt;=7,"3-7 days",IF(J7778&lt;=14,"8-14 days",IF(J7778&lt;=21,"15-21 days","22+ days"))))</f>
        <v>0-2 days</v>
      </c>
      <c r="P7778" s="0" t="str">
        <f aca="false">IF(VALUE(LEFT(D7778,2))&lt;10,"Early (7-10 AM)",IF(VALUE(LEFT(D7778,2))&lt;14,"Midday (10 AM-2 PM)",IF(VALUE(LEFT(D7778,2))&lt;16,"Afternoon (2-4 PM)","Late (4-6 PM)")))</f>
        <v>Early (7-10 AM)</v>
      </c>
      <c r="Q7778" s="3" t="n">
        <f aca="false">IF(L7778="No-show",1,0)</f>
        <v>0</v>
      </c>
      <c r="R7778" s="29" t="n">
        <f aca="false">IF(L7778="No-show",M7778,0)</f>
        <v>0</v>
      </c>
    </row>
    <row r="7779" customFormat="false" ht="15" hidden="false" customHeight="false" outlineLevel="0" collapsed="false">
      <c r="A7779" s="0" t="s">
        <v>8908</v>
      </c>
      <c r="B7779" s="28" t="n">
        <v>46164</v>
      </c>
      <c r="C7779" s="3" t="s">
        <v>37</v>
      </c>
      <c r="D7779" s="3" t="s">
        <v>142</v>
      </c>
      <c r="E7779" s="3" t="s">
        <v>8543</v>
      </c>
      <c r="F7779" s="3" t="s">
        <v>4</v>
      </c>
      <c r="G7779" s="3" t="s">
        <v>64</v>
      </c>
      <c r="H7779" s="3" t="s">
        <v>54</v>
      </c>
      <c r="I7779" s="3" t="s">
        <v>49</v>
      </c>
      <c r="J7779" s="0" t="n">
        <v>13</v>
      </c>
      <c r="K7779" s="3" t="s">
        <v>29</v>
      </c>
      <c r="L7779" s="3" t="s">
        <v>121</v>
      </c>
      <c r="M7779" s="29" t="n">
        <v>120</v>
      </c>
      <c r="N7779" s="30" t="n">
        <f aca="false">DATE(YEAR(B7779),MONTH(B7779),1)</f>
        <v>46143</v>
      </c>
      <c r="O7779" s="0" t="str">
        <f aca="false">IF(J7779&lt;=2,"0-2 days",IF(J7779&lt;=7,"3-7 days",IF(J7779&lt;=14,"8-14 days",IF(J7779&lt;=21,"15-21 days","22+ days"))))</f>
        <v>8-14 days</v>
      </c>
      <c r="P7779" s="0" t="str">
        <f aca="false">IF(VALUE(LEFT(D7779,2))&lt;10,"Early (7-10 AM)",IF(VALUE(LEFT(D7779,2))&lt;14,"Midday (10 AM-2 PM)",IF(VALUE(LEFT(D7779,2))&lt;16,"Afternoon (2-4 PM)","Late (4-6 PM)")))</f>
        <v>Early (7-10 AM)</v>
      </c>
      <c r="Q7779" s="3" t="n">
        <f aca="false">IF(L7779="No-show",1,0)</f>
        <v>0</v>
      </c>
      <c r="R7779" s="29" t="n">
        <f aca="false">IF(L7779="No-show",M7779,0)</f>
        <v>0</v>
      </c>
    </row>
    <row r="7780" customFormat="false" ht="15" hidden="false" customHeight="false" outlineLevel="0" collapsed="false">
      <c r="A7780" s="0" t="s">
        <v>8909</v>
      </c>
      <c r="B7780" s="28" t="n">
        <v>46164</v>
      </c>
      <c r="C7780" s="3" t="s">
        <v>37</v>
      </c>
      <c r="D7780" s="3" t="s">
        <v>142</v>
      </c>
      <c r="E7780" s="3" t="s">
        <v>8089</v>
      </c>
      <c r="F7780" s="3" t="s">
        <v>8</v>
      </c>
      <c r="G7780" s="3" t="s">
        <v>66</v>
      </c>
      <c r="H7780" s="3" t="s">
        <v>54</v>
      </c>
      <c r="I7780" s="3" t="s">
        <v>57</v>
      </c>
      <c r="J7780" s="0" t="n">
        <v>11</v>
      </c>
      <c r="K7780" s="3" t="s">
        <v>29</v>
      </c>
      <c r="L7780" s="3" t="s">
        <v>121</v>
      </c>
      <c r="M7780" s="29" t="n">
        <v>120</v>
      </c>
      <c r="N7780" s="30" t="n">
        <f aca="false">DATE(YEAR(B7780),MONTH(B7780),1)</f>
        <v>46143</v>
      </c>
      <c r="O7780" s="0" t="str">
        <f aca="false">IF(J7780&lt;=2,"0-2 days",IF(J7780&lt;=7,"3-7 days",IF(J7780&lt;=14,"8-14 days",IF(J7780&lt;=21,"15-21 days","22+ days"))))</f>
        <v>8-14 days</v>
      </c>
      <c r="P7780" s="0" t="str">
        <f aca="false">IF(VALUE(LEFT(D7780,2))&lt;10,"Early (7-10 AM)",IF(VALUE(LEFT(D7780,2))&lt;14,"Midday (10 AM-2 PM)",IF(VALUE(LEFT(D7780,2))&lt;16,"Afternoon (2-4 PM)","Late (4-6 PM)")))</f>
        <v>Early (7-10 AM)</v>
      </c>
      <c r="Q7780" s="3" t="n">
        <f aca="false">IF(L7780="No-show",1,0)</f>
        <v>0</v>
      </c>
      <c r="R7780" s="29" t="n">
        <f aca="false">IF(L7780="No-show",M7780,0)</f>
        <v>0</v>
      </c>
    </row>
    <row r="7781" customFormat="false" ht="15" hidden="false" customHeight="false" outlineLevel="0" collapsed="false">
      <c r="A7781" s="0" t="s">
        <v>8910</v>
      </c>
      <c r="B7781" s="28" t="n">
        <v>46164</v>
      </c>
      <c r="C7781" s="3" t="s">
        <v>37</v>
      </c>
      <c r="D7781" s="3" t="s">
        <v>142</v>
      </c>
      <c r="E7781" s="3" t="s">
        <v>8158</v>
      </c>
      <c r="F7781" s="3" t="s">
        <v>7</v>
      </c>
      <c r="G7781" s="3" t="s">
        <v>64</v>
      </c>
      <c r="H7781" s="3" t="s">
        <v>45</v>
      </c>
      <c r="I7781" s="3" t="s">
        <v>43</v>
      </c>
      <c r="J7781" s="0" t="n">
        <v>5</v>
      </c>
      <c r="K7781" s="3" t="s">
        <v>32</v>
      </c>
      <c r="L7781" s="3" t="s">
        <v>217</v>
      </c>
      <c r="M7781" s="29" t="n">
        <v>95</v>
      </c>
      <c r="N7781" s="30" t="n">
        <f aca="false">DATE(YEAR(B7781),MONTH(B7781),1)</f>
        <v>46143</v>
      </c>
      <c r="O7781" s="0" t="str">
        <f aca="false">IF(J7781&lt;=2,"0-2 days",IF(J7781&lt;=7,"3-7 days",IF(J7781&lt;=14,"8-14 days",IF(J7781&lt;=21,"15-21 days","22+ days"))))</f>
        <v>3-7 days</v>
      </c>
      <c r="P7781" s="0" t="str">
        <f aca="false">IF(VALUE(LEFT(D7781,2))&lt;10,"Early (7-10 AM)",IF(VALUE(LEFT(D7781,2))&lt;14,"Midday (10 AM-2 PM)",IF(VALUE(LEFT(D7781,2))&lt;16,"Afternoon (2-4 PM)","Late (4-6 PM)")))</f>
        <v>Early (7-10 AM)</v>
      </c>
      <c r="Q7781" s="3" t="n">
        <f aca="false">IF(L7781="No-show",1,0)</f>
        <v>1</v>
      </c>
      <c r="R7781" s="29" t="n">
        <f aca="false">IF(L7781="No-show",M7781,0)</f>
        <v>95</v>
      </c>
    </row>
    <row r="7782" customFormat="false" ht="15" hidden="false" customHeight="false" outlineLevel="0" collapsed="false">
      <c r="A7782" s="0" t="s">
        <v>8911</v>
      </c>
      <c r="B7782" s="28" t="n">
        <v>46164</v>
      </c>
      <c r="C7782" s="3" t="s">
        <v>37</v>
      </c>
      <c r="D7782" s="3" t="s">
        <v>142</v>
      </c>
      <c r="E7782" s="3" t="s">
        <v>8912</v>
      </c>
      <c r="F7782" s="3" t="s">
        <v>4</v>
      </c>
      <c r="G7782" s="3" t="s">
        <v>63</v>
      </c>
      <c r="H7782" s="3" t="s">
        <v>51</v>
      </c>
      <c r="I7782" s="3" t="s">
        <v>59</v>
      </c>
      <c r="J7782" s="0" t="n">
        <v>17</v>
      </c>
      <c r="K7782" s="3" t="s">
        <v>29</v>
      </c>
      <c r="L7782" s="3" t="s">
        <v>284</v>
      </c>
      <c r="M7782" s="29" t="n">
        <v>185.6</v>
      </c>
      <c r="N7782" s="30" t="n">
        <f aca="false">DATE(YEAR(B7782),MONTH(B7782),1)</f>
        <v>46143</v>
      </c>
      <c r="O7782" s="0" t="str">
        <f aca="false">IF(J7782&lt;=2,"0-2 days",IF(J7782&lt;=7,"3-7 days",IF(J7782&lt;=14,"8-14 days",IF(J7782&lt;=21,"15-21 days","22+ days"))))</f>
        <v>15-21 days</v>
      </c>
      <c r="P7782" s="0" t="str">
        <f aca="false">IF(VALUE(LEFT(D7782,2))&lt;10,"Early (7-10 AM)",IF(VALUE(LEFT(D7782,2))&lt;14,"Midday (10 AM-2 PM)",IF(VALUE(LEFT(D7782,2))&lt;16,"Afternoon (2-4 PM)","Late (4-6 PM)")))</f>
        <v>Early (7-10 AM)</v>
      </c>
      <c r="Q7782" s="3" t="n">
        <f aca="false">IF(L7782="No-show",1,0)</f>
        <v>0</v>
      </c>
      <c r="R7782" s="29" t="n">
        <f aca="false">IF(L7782="No-show",M7782,0)</f>
        <v>0</v>
      </c>
    </row>
    <row r="7783" customFormat="false" ht="15" hidden="false" customHeight="false" outlineLevel="0" collapsed="false">
      <c r="A7783" s="0" t="s">
        <v>8913</v>
      </c>
      <c r="B7783" s="28" t="n">
        <v>46164</v>
      </c>
      <c r="C7783" s="3" t="s">
        <v>37</v>
      </c>
      <c r="D7783" s="3" t="s">
        <v>151</v>
      </c>
      <c r="E7783" s="3" t="s">
        <v>8469</v>
      </c>
      <c r="F7783" s="3" t="s">
        <v>4</v>
      </c>
      <c r="G7783" s="3" t="s">
        <v>64</v>
      </c>
      <c r="H7783" s="3" t="s">
        <v>56</v>
      </c>
      <c r="I7783" s="3" t="s">
        <v>57</v>
      </c>
      <c r="J7783" s="0" t="n">
        <v>6</v>
      </c>
      <c r="K7783" s="3" t="s">
        <v>29</v>
      </c>
      <c r="L7783" s="3" t="s">
        <v>121</v>
      </c>
      <c r="M7783" s="29" t="n">
        <v>115</v>
      </c>
      <c r="N7783" s="30" t="n">
        <f aca="false">DATE(YEAR(B7783),MONTH(B7783),1)</f>
        <v>46143</v>
      </c>
      <c r="O7783" s="0" t="str">
        <f aca="false">IF(J7783&lt;=2,"0-2 days",IF(J7783&lt;=7,"3-7 days",IF(J7783&lt;=14,"8-14 days",IF(J7783&lt;=21,"15-21 days","22+ days"))))</f>
        <v>3-7 days</v>
      </c>
      <c r="P7783" s="0" t="str">
        <f aca="false">IF(VALUE(LEFT(D7783,2))&lt;10,"Early (7-10 AM)",IF(VALUE(LEFT(D7783,2))&lt;14,"Midday (10 AM-2 PM)",IF(VALUE(LEFT(D7783,2))&lt;16,"Afternoon (2-4 PM)","Late (4-6 PM)")))</f>
        <v>Early (7-10 AM)</v>
      </c>
      <c r="Q7783" s="3" t="n">
        <f aca="false">IF(L7783="No-show",1,0)</f>
        <v>0</v>
      </c>
      <c r="R7783" s="29" t="n">
        <f aca="false">IF(L7783="No-show",M7783,0)</f>
        <v>0</v>
      </c>
    </row>
    <row r="7784" customFormat="false" ht="15" hidden="false" customHeight="false" outlineLevel="0" collapsed="false">
      <c r="A7784" s="0" t="s">
        <v>8914</v>
      </c>
      <c r="B7784" s="28" t="n">
        <v>46164</v>
      </c>
      <c r="C7784" s="3" t="s">
        <v>37</v>
      </c>
      <c r="D7784" s="3" t="s">
        <v>151</v>
      </c>
      <c r="E7784" s="3" t="s">
        <v>8646</v>
      </c>
      <c r="F7784" s="3" t="s">
        <v>4</v>
      </c>
      <c r="G7784" s="3" t="s">
        <v>64</v>
      </c>
      <c r="H7784" s="3" t="s">
        <v>58</v>
      </c>
      <c r="I7784" s="3" t="s">
        <v>52</v>
      </c>
      <c r="J7784" s="0" t="n">
        <v>4</v>
      </c>
      <c r="K7784" s="3" t="s">
        <v>29</v>
      </c>
      <c r="L7784" s="3" t="s">
        <v>121</v>
      </c>
      <c r="M7784" s="29" t="n">
        <v>105</v>
      </c>
      <c r="N7784" s="30" t="n">
        <f aca="false">DATE(YEAR(B7784),MONTH(B7784),1)</f>
        <v>46143</v>
      </c>
      <c r="O7784" s="0" t="str">
        <f aca="false">IF(J7784&lt;=2,"0-2 days",IF(J7784&lt;=7,"3-7 days",IF(J7784&lt;=14,"8-14 days",IF(J7784&lt;=21,"15-21 days","22+ days"))))</f>
        <v>3-7 days</v>
      </c>
      <c r="P7784" s="0" t="str">
        <f aca="false">IF(VALUE(LEFT(D7784,2))&lt;10,"Early (7-10 AM)",IF(VALUE(LEFT(D7784,2))&lt;14,"Midday (10 AM-2 PM)",IF(VALUE(LEFT(D7784,2))&lt;16,"Afternoon (2-4 PM)","Late (4-6 PM)")))</f>
        <v>Early (7-10 AM)</v>
      </c>
      <c r="Q7784" s="3" t="n">
        <f aca="false">IF(L7784="No-show",1,0)</f>
        <v>0</v>
      </c>
      <c r="R7784" s="29" t="n">
        <f aca="false">IF(L7784="No-show",M7784,0)</f>
        <v>0</v>
      </c>
    </row>
    <row r="7785" customFormat="false" ht="15" hidden="false" customHeight="false" outlineLevel="0" collapsed="false">
      <c r="A7785" s="0" t="s">
        <v>8915</v>
      </c>
      <c r="B7785" s="28" t="n">
        <v>46164</v>
      </c>
      <c r="C7785" s="3" t="s">
        <v>37</v>
      </c>
      <c r="D7785" s="3" t="s">
        <v>151</v>
      </c>
      <c r="E7785" s="3" t="s">
        <v>8916</v>
      </c>
      <c r="F7785" s="3" t="s">
        <v>7</v>
      </c>
      <c r="G7785" s="3" t="s">
        <v>63</v>
      </c>
      <c r="H7785" s="3" t="s">
        <v>60</v>
      </c>
      <c r="I7785" s="3" t="s">
        <v>43</v>
      </c>
      <c r="J7785" s="0" t="n">
        <v>15</v>
      </c>
      <c r="K7785" s="3" t="s">
        <v>29</v>
      </c>
      <c r="L7785" s="3" t="s">
        <v>217</v>
      </c>
      <c r="M7785" s="29" t="n">
        <v>216</v>
      </c>
      <c r="N7785" s="30" t="n">
        <f aca="false">DATE(YEAR(B7785),MONTH(B7785),1)</f>
        <v>46143</v>
      </c>
      <c r="O7785" s="0" t="str">
        <f aca="false">IF(J7785&lt;=2,"0-2 days",IF(J7785&lt;=7,"3-7 days",IF(J7785&lt;=14,"8-14 days",IF(J7785&lt;=21,"15-21 days","22+ days"))))</f>
        <v>15-21 days</v>
      </c>
      <c r="P7785" s="0" t="str">
        <f aca="false">IF(VALUE(LEFT(D7785,2))&lt;10,"Early (7-10 AM)",IF(VALUE(LEFT(D7785,2))&lt;14,"Midday (10 AM-2 PM)",IF(VALUE(LEFT(D7785,2))&lt;16,"Afternoon (2-4 PM)","Late (4-6 PM)")))</f>
        <v>Early (7-10 AM)</v>
      </c>
      <c r="Q7785" s="3" t="n">
        <f aca="false">IF(L7785="No-show",1,0)</f>
        <v>1</v>
      </c>
      <c r="R7785" s="29" t="n">
        <f aca="false">IF(L7785="No-show",M7785,0)</f>
        <v>216</v>
      </c>
    </row>
    <row r="7786" customFormat="false" ht="15" hidden="false" customHeight="false" outlineLevel="0" collapsed="false">
      <c r="A7786" s="0" t="s">
        <v>8917</v>
      </c>
      <c r="B7786" s="28" t="n">
        <v>46164</v>
      </c>
      <c r="C7786" s="3" t="s">
        <v>37</v>
      </c>
      <c r="D7786" s="3" t="s">
        <v>151</v>
      </c>
      <c r="E7786" s="3" t="s">
        <v>7945</v>
      </c>
      <c r="F7786" s="3" t="s">
        <v>4</v>
      </c>
      <c r="G7786" s="3" t="s">
        <v>66</v>
      </c>
      <c r="H7786" s="3" t="s">
        <v>54</v>
      </c>
      <c r="I7786" s="3" t="s">
        <v>57</v>
      </c>
      <c r="J7786" s="0" t="n">
        <v>5</v>
      </c>
      <c r="K7786" s="3" t="s">
        <v>32</v>
      </c>
      <c r="L7786" s="3" t="s">
        <v>217</v>
      </c>
      <c r="M7786" s="29" t="n">
        <v>120</v>
      </c>
      <c r="N7786" s="30" t="n">
        <f aca="false">DATE(YEAR(B7786),MONTH(B7786),1)</f>
        <v>46143</v>
      </c>
      <c r="O7786" s="0" t="str">
        <f aca="false">IF(J7786&lt;=2,"0-2 days",IF(J7786&lt;=7,"3-7 days",IF(J7786&lt;=14,"8-14 days",IF(J7786&lt;=21,"15-21 days","22+ days"))))</f>
        <v>3-7 days</v>
      </c>
      <c r="P7786" s="0" t="str">
        <f aca="false">IF(VALUE(LEFT(D7786,2))&lt;10,"Early (7-10 AM)",IF(VALUE(LEFT(D7786,2))&lt;14,"Midday (10 AM-2 PM)",IF(VALUE(LEFT(D7786,2))&lt;16,"Afternoon (2-4 PM)","Late (4-6 PM)")))</f>
        <v>Early (7-10 AM)</v>
      </c>
      <c r="Q7786" s="3" t="n">
        <f aca="false">IF(L7786="No-show",1,0)</f>
        <v>1</v>
      </c>
      <c r="R7786" s="29" t="n">
        <f aca="false">IF(L7786="No-show",M7786,0)</f>
        <v>120</v>
      </c>
    </row>
    <row r="7787" customFormat="false" ht="15" hidden="false" customHeight="false" outlineLevel="0" collapsed="false">
      <c r="A7787" s="0" t="s">
        <v>8918</v>
      </c>
      <c r="B7787" s="28" t="n">
        <v>46164</v>
      </c>
      <c r="C7787" s="3" t="s">
        <v>37</v>
      </c>
      <c r="D7787" s="3" t="s">
        <v>151</v>
      </c>
      <c r="E7787" s="3" t="s">
        <v>8169</v>
      </c>
      <c r="F7787" s="3" t="s">
        <v>3</v>
      </c>
      <c r="G7787" s="3" t="s">
        <v>64</v>
      </c>
      <c r="H7787" s="3" t="s">
        <v>58</v>
      </c>
      <c r="I7787" s="3" t="s">
        <v>55</v>
      </c>
      <c r="J7787" s="0" t="n">
        <v>20</v>
      </c>
      <c r="K7787" s="3" t="s">
        <v>29</v>
      </c>
      <c r="L7787" s="3" t="s">
        <v>129</v>
      </c>
      <c r="M7787" s="29" t="n">
        <v>105</v>
      </c>
      <c r="N7787" s="30" t="n">
        <f aca="false">DATE(YEAR(B7787),MONTH(B7787),1)</f>
        <v>46143</v>
      </c>
      <c r="O7787" s="0" t="str">
        <f aca="false">IF(J7787&lt;=2,"0-2 days",IF(J7787&lt;=7,"3-7 days",IF(J7787&lt;=14,"8-14 days",IF(J7787&lt;=21,"15-21 days","22+ days"))))</f>
        <v>15-21 days</v>
      </c>
      <c r="P7787" s="0" t="str">
        <f aca="false">IF(VALUE(LEFT(D7787,2))&lt;10,"Early (7-10 AM)",IF(VALUE(LEFT(D7787,2))&lt;14,"Midday (10 AM-2 PM)",IF(VALUE(LEFT(D7787,2))&lt;16,"Afternoon (2-4 PM)","Late (4-6 PM)")))</f>
        <v>Early (7-10 AM)</v>
      </c>
      <c r="Q7787" s="3" t="n">
        <f aca="false">IF(L7787="No-show",1,0)</f>
        <v>0</v>
      </c>
      <c r="R7787" s="29" t="n">
        <f aca="false">IF(L7787="No-show",M7787,0)</f>
        <v>0</v>
      </c>
    </row>
    <row r="7788" customFormat="false" ht="15" hidden="false" customHeight="false" outlineLevel="0" collapsed="false">
      <c r="A7788" s="0" t="s">
        <v>8919</v>
      </c>
      <c r="B7788" s="28" t="n">
        <v>46164</v>
      </c>
      <c r="C7788" s="3" t="s">
        <v>37</v>
      </c>
      <c r="D7788" s="3" t="s">
        <v>154</v>
      </c>
      <c r="E7788" s="3" t="s">
        <v>8579</v>
      </c>
      <c r="F7788" s="3" t="s">
        <v>7</v>
      </c>
      <c r="G7788" s="3" t="s">
        <v>64</v>
      </c>
      <c r="H7788" s="3" t="s">
        <v>54</v>
      </c>
      <c r="I7788" s="3" t="s">
        <v>59</v>
      </c>
      <c r="J7788" s="0" t="n">
        <v>7</v>
      </c>
      <c r="K7788" s="3" t="s">
        <v>29</v>
      </c>
      <c r="L7788" s="3" t="s">
        <v>121</v>
      </c>
      <c r="M7788" s="29" t="n">
        <v>120</v>
      </c>
      <c r="N7788" s="30" t="n">
        <f aca="false">DATE(YEAR(B7788),MONTH(B7788),1)</f>
        <v>46143</v>
      </c>
      <c r="O7788" s="0" t="str">
        <f aca="false">IF(J7788&lt;=2,"0-2 days",IF(J7788&lt;=7,"3-7 days",IF(J7788&lt;=14,"8-14 days",IF(J7788&lt;=21,"15-21 days","22+ days"))))</f>
        <v>3-7 days</v>
      </c>
      <c r="P7788" s="0" t="str">
        <f aca="false">IF(VALUE(LEFT(D7788,2))&lt;10,"Early (7-10 AM)",IF(VALUE(LEFT(D7788,2))&lt;14,"Midday (10 AM-2 PM)",IF(VALUE(LEFT(D7788,2))&lt;16,"Afternoon (2-4 PM)","Late (4-6 PM)")))</f>
        <v>Midday (10 AM-2 PM)</v>
      </c>
      <c r="Q7788" s="3" t="n">
        <f aca="false">IF(L7788="No-show",1,0)</f>
        <v>0</v>
      </c>
      <c r="R7788" s="29" t="n">
        <f aca="false">IF(L7788="No-show",M7788,0)</f>
        <v>0</v>
      </c>
    </row>
    <row r="7789" customFormat="false" ht="15" hidden="false" customHeight="false" outlineLevel="0" collapsed="false">
      <c r="A7789" s="0" t="s">
        <v>8920</v>
      </c>
      <c r="B7789" s="28" t="n">
        <v>46164</v>
      </c>
      <c r="C7789" s="3" t="s">
        <v>37</v>
      </c>
      <c r="D7789" s="3" t="s">
        <v>154</v>
      </c>
      <c r="E7789" s="3" t="s">
        <v>8849</v>
      </c>
      <c r="F7789" s="3" t="s">
        <v>7</v>
      </c>
      <c r="G7789" s="3" t="s">
        <v>64</v>
      </c>
      <c r="H7789" s="3" t="s">
        <v>56</v>
      </c>
      <c r="I7789" s="3" t="s">
        <v>59</v>
      </c>
      <c r="J7789" s="0" t="n">
        <v>2</v>
      </c>
      <c r="K7789" s="3" t="s">
        <v>29</v>
      </c>
      <c r="L7789" s="3" t="s">
        <v>121</v>
      </c>
      <c r="M7789" s="29" t="n">
        <v>115</v>
      </c>
      <c r="N7789" s="30" t="n">
        <f aca="false">DATE(YEAR(B7789),MONTH(B7789),1)</f>
        <v>46143</v>
      </c>
      <c r="O7789" s="0" t="str">
        <f aca="false">IF(J7789&lt;=2,"0-2 days",IF(J7789&lt;=7,"3-7 days",IF(J7789&lt;=14,"8-14 days",IF(J7789&lt;=21,"15-21 days","22+ days"))))</f>
        <v>0-2 days</v>
      </c>
      <c r="P7789" s="0" t="str">
        <f aca="false">IF(VALUE(LEFT(D7789,2))&lt;10,"Early (7-10 AM)",IF(VALUE(LEFT(D7789,2))&lt;14,"Midday (10 AM-2 PM)",IF(VALUE(LEFT(D7789,2))&lt;16,"Afternoon (2-4 PM)","Late (4-6 PM)")))</f>
        <v>Midday (10 AM-2 PM)</v>
      </c>
      <c r="Q7789" s="3" t="n">
        <f aca="false">IF(L7789="No-show",1,0)</f>
        <v>0</v>
      </c>
      <c r="R7789" s="29" t="n">
        <f aca="false">IF(L7789="No-show",M7789,0)</f>
        <v>0</v>
      </c>
    </row>
    <row r="7790" customFormat="false" ht="15" hidden="false" customHeight="false" outlineLevel="0" collapsed="false">
      <c r="A7790" s="0" t="s">
        <v>8921</v>
      </c>
      <c r="B7790" s="28" t="n">
        <v>46164</v>
      </c>
      <c r="C7790" s="3" t="s">
        <v>37</v>
      </c>
      <c r="D7790" s="3" t="s">
        <v>159</v>
      </c>
      <c r="E7790" s="3" t="s">
        <v>8014</v>
      </c>
      <c r="F7790" s="3" t="s">
        <v>4</v>
      </c>
      <c r="G7790" s="3" t="s">
        <v>64</v>
      </c>
      <c r="H7790" s="3" t="s">
        <v>48</v>
      </c>
      <c r="I7790" s="3" t="s">
        <v>59</v>
      </c>
      <c r="J7790" s="0" t="n">
        <v>9</v>
      </c>
      <c r="K7790" s="3" t="s">
        <v>29</v>
      </c>
      <c r="L7790" s="3" t="s">
        <v>121</v>
      </c>
      <c r="M7790" s="29" t="n">
        <v>118</v>
      </c>
      <c r="N7790" s="30" t="n">
        <f aca="false">DATE(YEAR(B7790),MONTH(B7790),1)</f>
        <v>46143</v>
      </c>
      <c r="O7790" s="0" t="str">
        <f aca="false">IF(J7790&lt;=2,"0-2 days",IF(J7790&lt;=7,"3-7 days",IF(J7790&lt;=14,"8-14 days",IF(J7790&lt;=21,"15-21 days","22+ days"))))</f>
        <v>8-14 days</v>
      </c>
      <c r="P7790" s="0" t="str">
        <f aca="false">IF(VALUE(LEFT(D7790,2))&lt;10,"Early (7-10 AM)",IF(VALUE(LEFT(D7790,2))&lt;14,"Midday (10 AM-2 PM)",IF(VALUE(LEFT(D7790,2))&lt;16,"Afternoon (2-4 PM)","Late (4-6 PM)")))</f>
        <v>Midday (10 AM-2 PM)</v>
      </c>
      <c r="Q7790" s="3" t="n">
        <f aca="false">IF(L7790="No-show",1,0)</f>
        <v>0</v>
      </c>
      <c r="R7790" s="29" t="n">
        <f aca="false">IF(L7790="No-show",M7790,0)</f>
        <v>0</v>
      </c>
    </row>
    <row r="7791" customFormat="false" ht="15" hidden="false" customHeight="false" outlineLevel="0" collapsed="false">
      <c r="A7791" s="0" t="s">
        <v>8922</v>
      </c>
      <c r="B7791" s="28" t="n">
        <v>46164</v>
      </c>
      <c r="C7791" s="3" t="s">
        <v>37</v>
      </c>
      <c r="D7791" s="3" t="s">
        <v>159</v>
      </c>
      <c r="E7791" s="3" t="s">
        <v>7971</v>
      </c>
      <c r="F7791" s="3" t="s">
        <v>4</v>
      </c>
      <c r="G7791" s="3" t="s">
        <v>64</v>
      </c>
      <c r="H7791" s="3" t="s">
        <v>48</v>
      </c>
      <c r="I7791" s="3" t="s">
        <v>46</v>
      </c>
      <c r="J7791" s="0" t="n">
        <v>1</v>
      </c>
      <c r="K7791" s="3" t="s">
        <v>29</v>
      </c>
      <c r="L7791" s="3" t="s">
        <v>121</v>
      </c>
      <c r="M7791" s="29" t="n">
        <v>118</v>
      </c>
      <c r="N7791" s="30" t="n">
        <f aca="false">DATE(YEAR(B7791),MONTH(B7791),1)</f>
        <v>46143</v>
      </c>
      <c r="O7791" s="0" t="str">
        <f aca="false">IF(J7791&lt;=2,"0-2 days",IF(J7791&lt;=7,"3-7 days",IF(J7791&lt;=14,"8-14 days",IF(J7791&lt;=21,"15-21 days","22+ days"))))</f>
        <v>0-2 days</v>
      </c>
      <c r="P7791" s="0" t="str">
        <f aca="false">IF(VALUE(LEFT(D7791,2))&lt;10,"Early (7-10 AM)",IF(VALUE(LEFT(D7791,2))&lt;14,"Midday (10 AM-2 PM)",IF(VALUE(LEFT(D7791,2))&lt;16,"Afternoon (2-4 PM)","Late (4-6 PM)")))</f>
        <v>Midday (10 AM-2 PM)</v>
      </c>
      <c r="Q7791" s="3" t="n">
        <f aca="false">IF(L7791="No-show",1,0)</f>
        <v>0</v>
      </c>
      <c r="R7791" s="29" t="n">
        <f aca="false">IF(L7791="No-show",M7791,0)</f>
        <v>0</v>
      </c>
    </row>
    <row r="7792" customFormat="false" ht="15" hidden="false" customHeight="false" outlineLevel="0" collapsed="false">
      <c r="A7792" s="0" t="s">
        <v>8923</v>
      </c>
      <c r="B7792" s="28" t="n">
        <v>46164</v>
      </c>
      <c r="C7792" s="3" t="s">
        <v>37</v>
      </c>
      <c r="D7792" s="3" t="s">
        <v>159</v>
      </c>
      <c r="E7792" s="3" t="s">
        <v>8800</v>
      </c>
      <c r="F7792" s="3" t="s">
        <v>3</v>
      </c>
      <c r="G7792" s="3" t="s">
        <v>64</v>
      </c>
      <c r="H7792" s="3" t="s">
        <v>45</v>
      </c>
      <c r="I7792" s="3" t="s">
        <v>52</v>
      </c>
      <c r="J7792" s="0" t="n">
        <v>5</v>
      </c>
      <c r="K7792" s="3" t="s">
        <v>29</v>
      </c>
      <c r="L7792" s="3" t="s">
        <v>121</v>
      </c>
      <c r="M7792" s="29" t="n">
        <v>95</v>
      </c>
      <c r="N7792" s="30" t="n">
        <f aca="false">DATE(YEAR(B7792),MONTH(B7792),1)</f>
        <v>46143</v>
      </c>
      <c r="O7792" s="0" t="str">
        <f aca="false">IF(J7792&lt;=2,"0-2 days",IF(J7792&lt;=7,"3-7 days",IF(J7792&lt;=14,"8-14 days",IF(J7792&lt;=21,"15-21 days","22+ days"))))</f>
        <v>3-7 days</v>
      </c>
      <c r="P7792" s="0" t="str">
        <f aca="false">IF(VALUE(LEFT(D7792,2))&lt;10,"Early (7-10 AM)",IF(VALUE(LEFT(D7792,2))&lt;14,"Midday (10 AM-2 PM)",IF(VALUE(LEFT(D7792,2))&lt;16,"Afternoon (2-4 PM)","Late (4-6 PM)")))</f>
        <v>Midday (10 AM-2 PM)</v>
      </c>
      <c r="Q7792" s="3" t="n">
        <f aca="false">IF(L7792="No-show",1,0)</f>
        <v>0</v>
      </c>
      <c r="R7792" s="29" t="n">
        <f aca="false">IF(L7792="No-show",M7792,0)</f>
        <v>0</v>
      </c>
    </row>
    <row r="7793" customFormat="false" ht="15" hidden="false" customHeight="false" outlineLevel="0" collapsed="false">
      <c r="A7793" s="0" t="s">
        <v>8924</v>
      </c>
      <c r="B7793" s="28" t="n">
        <v>46164</v>
      </c>
      <c r="C7793" s="3" t="s">
        <v>37</v>
      </c>
      <c r="D7793" s="3" t="s">
        <v>159</v>
      </c>
      <c r="E7793" s="3" t="s">
        <v>7920</v>
      </c>
      <c r="F7793" s="3" t="s">
        <v>7</v>
      </c>
      <c r="G7793" s="3" t="s">
        <v>66</v>
      </c>
      <c r="H7793" s="3" t="s">
        <v>54</v>
      </c>
      <c r="I7793" s="3" t="s">
        <v>59</v>
      </c>
      <c r="J7793" s="0" t="n">
        <v>15</v>
      </c>
      <c r="K7793" s="3" t="s">
        <v>29</v>
      </c>
      <c r="L7793" s="3" t="s">
        <v>121</v>
      </c>
      <c r="M7793" s="29" t="n">
        <v>120</v>
      </c>
      <c r="N7793" s="30" t="n">
        <f aca="false">DATE(YEAR(B7793),MONTH(B7793),1)</f>
        <v>46143</v>
      </c>
      <c r="O7793" s="0" t="str">
        <f aca="false">IF(J7793&lt;=2,"0-2 days",IF(J7793&lt;=7,"3-7 days",IF(J7793&lt;=14,"8-14 days",IF(J7793&lt;=21,"15-21 days","22+ days"))))</f>
        <v>15-21 days</v>
      </c>
      <c r="P7793" s="0" t="str">
        <f aca="false">IF(VALUE(LEFT(D7793,2))&lt;10,"Early (7-10 AM)",IF(VALUE(LEFT(D7793,2))&lt;14,"Midday (10 AM-2 PM)",IF(VALUE(LEFT(D7793,2))&lt;16,"Afternoon (2-4 PM)","Late (4-6 PM)")))</f>
        <v>Midday (10 AM-2 PM)</v>
      </c>
      <c r="Q7793" s="3" t="n">
        <f aca="false">IF(L7793="No-show",1,0)</f>
        <v>0</v>
      </c>
      <c r="R7793" s="29" t="n">
        <f aca="false">IF(L7793="No-show",M7793,0)</f>
        <v>0</v>
      </c>
    </row>
    <row r="7794" customFormat="false" ht="15" hidden="false" customHeight="false" outlineLevel="0" collapsed="false">
      <c r="A7794" s="0" t="s">
        <v>8925</v>
      </c>
      <c r="B7794" s="28" t="n">
        <v>46164</v>
      </c>
      <c r="C7794" s="3" t="s">
        <v>37</v>
      </c>
      <c r="D7794" s="3" t="s">
        <v>159</v>
      </c>
      <c r="E7794" s="3" t="s">
        <v>8851</v>
      </c>
      <c r="F7794" s="3" t="s">
        <v>4</v>
      </c>
      <c r="G7794" s="3" t="s">
        <v>64</v>
      </c>
      <c r="H7794" s="3" t="s">
        <v>58</v>
      </c>
      <c r="I7794" s="3" t="s">
        <v>46</v>
      </c>
      <c r="J7794" s="0" t="n">
        <v>8</v>
      </c>
      <c r="K7794" s="3" t="s">
        <v>29</v>
      </c>
      <c r="L7794" s="3" t="s">
        <v>121</v>
      </c>
      <c r="M7794" s="29" t="n">
        <v>105</v>
      </c>
      <c r="N7794" s="30" t="n">
        <f aca="false">DATE(YEAR(B7794),MONTH(B7794),1)</f>
        <v>46143</v>
      </c>
      <c r="O7794" s="0" t="str">
        <f aca="false">IF(J7794&lt;=2,"0-2 days",IF(J7794&lt;=7,"3-7 days",IF(J7794&lt;=14,"8-14 days",IF(J7794&lt;=21,"15-21 days","22+ days"))))</f>
        <v>8-14 days</v>
      </c>
      <c r="P7794" s="0" t="str">
        <f aca="false">IF(VALUE(LEFT(D7794,2))&lt;10,"Early (7-10 AM)",IF(VALUE(LEFT(D7794,2))&lt;14,"Midday (10 AM-2 PM)",IF(VALUE(LEFT(D7794,2))&lt;16,"Afternoon (2-4 PM)","Late (4-6 PM)")))</f>
        <v>Midday (10 AM-2 PM)</v>
      </c>
      <c r="Q7794" s="3" t="n">
        <f aca="false">IF(L7794="No-show",1,0)</f>
        <v>0</v>
      </c>
      <c r="R7794" s="29" t="n">
        <f aca="false">IF(L7794="No-show",M7794,0)</f>
        <v>0</v>
      </c>
    </row>
    <row r="7795" customFormat="false" ht="15" hidden="false" customHeight="false" outlineLevel="0" collapsed="false">
      <c r="A7795" s="0" t="s">
        <v>8926</v>
      </c>
      <c r="B7795" s="28" t="n">
        <v>46164</v>
      </c>
      <c r="C7795" s="3" t="s">
        <v>37</v>
      </c>
      <c r="D7795" s="3" t="s">
        <v>164</v>
      </c>
      <c r="E7795" s="3" t="s">
        <v>8629</v>
      </c>
      <c r="F7795" s="3" t="s">
        <v>4</v>
      </c>
      <c r="G7795" s="3" t="s">
        <v>64</v>
      </c>
      <c r="H7795" s="3" t="s">
        <v>48</v>
      </c>
      <c r="I7795" s="3" t="s">
        <v>52</v>
      </c>
      <c r="J7795" s="0" t="n">
        <v>6</v>
      </c>
      <c r="K7795" s="3" t="s">
        <v>29</v>
      </c>
      <c r="L7795" s="3" t="s">
        <v>129</v>
      </c>
      <c r="M7795" s="29" t="n">
        <v>118</v>
      </c>
      <c r="N7795" s="30" t="n">
        <f aca="false">DATE(YEAR(B7795),MONTH(B7795),1)</f>
        <v>46143</v>
      </c>
      <c r="O7795" s="0" t="str">
        <f aca="false">IF(J7795&lt;=2,"0-2 days",IF(J7795&lt;=7,"3-7 days",IF(J7795&lt;=14,"8-14 days",IF(J7795&lt;=21,"15-21 days","22+ days"))))</f>
        <v>3-7 days</v>
      </c>
      <c r="P7795" s="0" t="str">
        <f aca="false">IF(VALUE(LEFT(D7795,2))&lt;10,"Early (7-10 AM)",IF(VALUE(LEFT(D7795,2))&lt;14,"Midday (10 AM-2 PM)",IF(VALUE(LEFT(D7795,2))&lt;16,"Afternoon (2-4 PM)","Late (4-6 PM)")))</f>
        <v>Midday (10 AM-2 PM)</v>
      </c>
      <c r="Q7795" s="3" t="n">
        <f aca="false">IF(L7795="No-show",1,0)</f>
        <v>0</v>
      </c>
      <c r="R7795" s="29" t="n">
        <f aca="false">IF(L7795="No-show",M7795,0)</f>
        <v>0</v>
      </c>
    </row>
    <row r="7796" customFormat="false" ht="15" hidden="false" customHeight="false" outlineLevel="0" collapsed="false">
      <c r="A7796" s="0" t="s">
        <v>8927</v>
      </c>
      <c r="B7796" s="28" t="n">
        <v>46164</v>
      </c>
      <c r="C7796" s="3" t="s">
        <v>37</v>
      </c>
      <c r="D7796" s="3" t="s">
        <v>164</v>
      </c>
      <c r="E7796" s="3" t="s">
        <v>8568</v>
      </c>
      <c r="F7796" s="3" t="s">
        <v>3</v>
      </c>
      <c r="G7796" s="3" t="s">
        <v>64</v>
      </c>
      <c r="H7796" s="3" t="s">
        <v>48</v>
      </c>
      <c r="I7796" s="3" t="s">
        <v>57</v>
      </c>
      <c r="J7796" s="0" t="n">
        <v>7</v>
      </c>
      <c r="K7796" s="3" t="s">
        <v>29</v>
      </c>
      <c r="L7796" s="3" t="s">
        <v>121</v>
      </c>
      <c r="M7796" s="29" t="n">
        <v>118</v>
      </c>
      <c r="N7796" s="30" t="n">
        <f aca="false">DATE(YEAR(B7796),MONTH(B7796),1)</f>
        <v>46143</v>
      </c>
      <c r="O7796" s="0" t="str">
        <f aca="false">IF(J7796&lt;=2,"0-2 days",IF(J7796&lt;=7,"3-7 days",IF(J7796&lt;=14,"8-14 days",IF(J7796&lt;=21,"15-21 days","22+ days"))))</f>
        <v>3-7 days</v>
      </c>
      <c r="P7796" s="0" t="str">
        <f aca="false">IF(VALUE(LEFT(D7796,2))&lt;10,"Early (7-10 AM)",IF(VALUE(LEFT(D7796,2))&lt;14,"Midday (10 AM-2 PM)",IF(VALUE(LEFT(D7796,2))&lt;16,"Afternoon (2-4 PM)","Late (4-6 PM)")))</f>
        <v>Midday (10 AM-2 PM)</v>
      </c>
      <c r="Q7796" s="3" t="n">
        <f aca="false">IF(L7796="No-show",1,0)</f>
        <v>0</v>
      </c>
      <c r="R7796" s="29" t="n">
        <f aca="false">IF(L7796="No-show",M7796,0)</f>
        <v>0</v>
      </c>
    </row>
    <row r="7797" customFormat="false" ht="15" hidden="false" customHeight="false" outlineLevel="0" collapsed="false">
      <c r="A7797" s="0" t="s">
        <v>8928</v>
      </c>
      <c r="B7797" s="28" t="n">
        <v>46164</v>
      </c>
      <c r="C7797" s="3" t="s">
        <v>37</v>
      </c>
      <c r="D7797" s="3" t="s">
        <v>164</v>
      </c>
      <c r="E7797" s="3" t="s">
        <v>8422</v>
      </c>
      <c r="F7797" s="3" t="s">
        <v>4</v>
      </c>
      <c r="G7797" s="3" t="s">
        <v>64</v>
      </c>
      <c r="H7797" s="3" t="s">
        <v>42</v>
      </c>
      <c r="I7797" s="3" t="s">
        <v>43</v>
      </c>
      <c r="J7797" s="0" t="n">
        <v>1</v>
      </c>
      <c r="K7797" s="3" t="s">
        <v>29</v>
      </c>
      <c r="L7797" s="3" t="s">
        <v>217</v>
      </c>
      <c r="M7797" s="29" t="n">
        <v>72</v>
      </c>
      <c r="N7797" s="30" t="n">
        <f aca="false">DATE(YEAR(B7797),MONTH(B7797),1)</f>
        <v>46143</v>
      </c>
      <c r="O7797" s="0" t="str">
        <f aca="false">IF(J7797&lt;=2,"0-2 days",IF(J7797&lt;=7,"3-7 days",IF(J7797&lt;=14,"8-14 days",IF(J7797&lt;=21,"15-21 days","22+ days"))))</f>
        <v>0-2 days</v>
      </c>
      <c r="P7797" s="0" t="str">
        <f aca="false">IF(VALUE(LEFT(D7797,2))&lt;10,"Early (7-10 AM)",IF(VALUE(LEFT(D7797,2))&lt;14,"Midday (10 AM-2 PM)",IF(VALUE(LEFT(D7797,2))&lt;16,"Afternoon (2-4 PM)","Late (4-6 PM)")))</f>
        <v>Midday (10 AM-2 PM)</v>
      </c>
      <c r="Q7797" s="3" t="n">
        <f aca="false">IF(L7797="No-show",1,0)</f>
        <v>1</v>
      </c>
      <c r="R7797" s="29" t="n">
        <f aca="false">IF(L7797="No-show",M7797,0)</f>
        <v>72</v>
      </c>
    </row>
    <row r="7798" customFormat="false" ht="15" hidden="false" customHeight="false" outlineLevel="0" collapsed="false">
      <c r="A7798" s="0" t="s">
        <v>8929</v>
      </c>
      <c r="B7798" s="28" t="n">
        <v>46164</v>
      </c>
      <c r="C7798" s="3" t="s">
        <v>37</v>
      </c>
      <c r="D7798" s="3" t="s">
        <v>164</v>
      </c>
      <c r="E7798" s="3" t="s">
        <v>8737</v>
      </c>
      <c r="F7798" s="3" t="s">
        <v>7</v>
      </c>
      <c r="G7798" s="3" t="s">
        <v>64</v>
      </c>
      <c r="H7798" s="3" t="s">
        <v>54</v>
      </c>
      <c r="I7798" s="3" t="s">
        <v>59</v>
      </c>
      <c r="J7798" s="0" t="n">
        <v>7</v>
      </c>
      <c r="K7798" s="3" t="s">
        <v>32</v>
      </c>
      <c r="L7798" s="3" t="s">
        <v>121</v>
      </c>
      <c r="M7798" s="29" t="n">
        <v>120</v>
      </c>
      <c r="N7798" s="30" t="n">
        <f aca="false">DATE(YEAR(B7798),MONTH(B7798),1)</f>
        <v>46143</v>
      </c>
      <c r="O7798" s="0" t="str">
        <f aca="false">IF(J7798&lt;=2,"0-2 days",IF(J7798&lt;=7,"3-7 days",IF(J7798&lt;=14,"8-14 days",IF(J7798&lt;=21,"15-21 days","22+ days"))))</f>
        <v>3-7 days</v>
      </c>
      <c r="P7798" s="0" t="str">
        <f aca="false">IF(VALUE(LEFT(D7798,2))&lt;10,"Early (7-10 AM)",IF(VALUE(LEFT(D7798,2))&lt;14,"Midday (10 AM-2 PM)",IF(VALUE(LEFT(D7798,2))&lt;16,"Afternoon (2-4 PM)","Late (4-6 PM)")))</f>
        <v>Midday (10 AM-2 PM)</v>
      </c>
      <c r="Q7798" s="3" t="n">
        <f aca="false">IF(L7798="No-show",1,0)</f>
        <v>0</v>
      </c>
      <c r="R7798" s="29" t="n">
        <f aca="false">IF(L7798="No-show",M7798,0)</f>
        <v>0</v>
      </c>
    </row>
    <row r="7799" customFormat="false" ht="15" hidden="false" customHeight="false" outlineLevel="0" collapsed="false">
      <c r="A7799" s="0" t="s">
        <v>8930</v>
      </c>
      <c r="B7799" s="28" t="n">
        <v>46164</v>
      </c>
      <c r="C7799" s="3" t="s">
        <v>37</v>
      </c>
      <c r="D7799" s="3" t="s">
        <v>262</v>
      </c>
      <c r="E7799" s="3" t="s">
        <v>8564</v>
      </c>
      <c r="F7799" s="3" t="s">
        <v>7</v>
      </c>
      <c r="G7799" s="3" t="s">
        <v>64</v>
      </c>
      <c r="H7799" s="3" t="s">
        <v>48</v>
      </c>
      <c r="I7799" s="3" t="s">
        <v>43</v>
      </c>
      <c r="J7799" s="0" t="n">
        <v>5</v>
      </c>
      <c r="K7799" s="3" t="s">
        <v>32</v>
      </c>
      <c r="L7799" s="3" t="s">
        <v>121</v>
      </c>
      <c r="M7799" s="29" t="n">
        <v>118</v>
      </c>
      <c r="N7799" s="30" t="n">
        <f aca="false">DATE(YEAR(B7799),MONTH(B7799),1)</f>
        <v>46143</v>
      </c>
      <c r="O7799" s="0" t="str">
        <f aca="false">IF(J7799&lt;=2,"0-2 days",IF(J7799&lt;=7,"3-7 days",IF(J7799&lt;=14,"8-14 days",IF(J7799&lt;=21,"15-21 days","22+ days"))))</f>
        <v>3-7 days</v>
      </c>
      <c r="P7799" s="0" t="str">
        <f aca="false">IF(VALUE(LEFT(D7799,2))&lt;10,"Early (7-10 AM)",IF(VALUE(LEFT(D7799,2))&lt;14,"Midday (10 AM-2 PM)",IF(VALUE(LEFT(D7799,2))&lt;16,"Afternoon (2-4 PM)","Late (4-6 PM)")))</f>
        <v>Midday (10 AM-2 PM)</v>
      </c>
      <c r="Q7799" s="3" t="n">
        <f aca="false">IF(L7799="No-show",1,0)</f>
        <v>0</v>
      </c>
      <c r="R7799" s="29" t="n">
        <f aca="false">IF(L7799="No-show",M7799,0)</f>
        <v>0</v>
      </c>
    </row>
    <row r="7800" customFormat="false" ht="15" hidden="false" customHeight="false" outlineLevel="0" collapsed="false">
      <c r="A7800" s="0" t="s">
        <v>8931</v>
      </c>
      <c r="B7800" s="28" t="n">
        <v>46164</v>
      </c>
      <c r="C7800" s="3" t="s">
        <v>37</v>
      </c>
      <c r="D7800" s="3" t="s">
        <v>262</v>
      </c>
      <c r="E7800" s="3" t="s">
        <v>8095</v>
      </c>
      <c r="F7800" s="3" t="s">
        <v>4</v>
      </c>
      <c r="G7800" s="3" t="s">
        <v>66</v>
      </c>
      <c r="H7800" s="3" t="s">
        <v>51</v>
      </c>
      <c r="I7800" s="3" t="s">
        <v>52</v>
      </c>
      <c r="J7800" s="0" t="n">
        <v>5</v>
      </c>
      <c r="K7800" s="3" t="s">
        <v>32</v>
      </c>
      <c r="L7800" s="3" t="s">
        <v>121</v>
      </c>
      <c r="M7800" s="29" t="n">
        <v>116</v>
      </c>
      <c r="N7800" s="30" t="n">
        <f aca="false">DATE(YEAR(B7800),MONTH(B7800),1)</f>
        <v>46143</v>
      </c>
      <c r="O7800" s="0" t="str">
        <f aca="false">IF(J7800&lt;=2,"0-2 days",IF(J7800&lt;=7,"3-7 days",IF(J7800&lt;=14,"8-14 days",IF(J7800&lt;=21,"15-21 days","22+ days"))))</f>
        <v>3-7 days</v>
      </c>
      <c r="P7800" s="0" t="str">
        <f aca="false">IF(VALUE(LEFT(D7800,2))&lt;10,"Early (7-10 AM)",IF(VALUE(LEFT(D7800,2))&lt;14,"Midday (10 AM-2 PM)",IF(VALUE(LEFT(D7800,2))&lt;16,"Afternoon (2-4 PM)","Late (4-6 PM)")))</f>
        <v>Midday (10 AM-2 PM)</v>
      </c>
      <c r="Q7800" s="3" t="n">
        <f aca="false">IF(L7800="No-show",1,0)</f>
        <v>0</v>
      </c>
      <c r="R7800" s="29" t="n">
        <f aca="false">IF(L7800="No-show",M7800,0)</f>
        <v>0</v>
      </c>
    </row>
    <row r="7801" customFormat="false" ht="15" hidden="false" customHeight="false" outlineLevel="0" collapsed="false">
      <c r="A7801" s="0" t="s">
        <v>8932</v>
      </c>
      <c r="B7801" s="28" t="n">
        <v>46164</v>
      </c>
      <c r="C7801" s="3" t="s">
        <v>37</v>
      </c>
      <c r="D7801" s="3" t="s">
        <v>171</v>
      </c>
      <c r="E7801" s="3" t="s">
        <v>8794</v>
      </c>
      <c r="F7801" s="3" t="s">
        <v>8</v>
      </c>
      <c r="G7801" s="3" t="s">
        <v>64</v>
      </c>
      <c r="H7801" s="3" t="s">
        <v>54</v>
      </c>
      <c r="I7801" s="3" t="s">
        <v>46</v>
      </c>
      <c r="J7801" s="0" t="n">
        <v>4</v>
      </c>
      <c r="K7801" s="3" t="s">
        <v>29</v>
      </c>
      <c r="L7801" s="3" t="s">
        <v>217</v>
      </c>
      <c r="M7801" s="29" t="n">
        <v>120</v>
      </c>
      <c r="N7801" s="30" t="n">
        <f aca="false">DATE(YEAR(B7801),MONTH(B7801),1)</f>
        <v>46143</v>
      </c>
      <c r="O7801" s="0" t="str">
        <f aca="false">IF(J7801&lt;=2,"0-2 days",IF(J7801&lt;=7,"3-7 days",IF(J7801&lt;=14,"8-14 days",IF(J7801&lt;=21,"15-21 days","22+ days"))))</f>
        <v>3-7 days</v>
      </c>
      <c r="P7801" s="0" t="str">
        <f aca="false">IF(VALUE(LEFT(D7801,2))&lt;10,"Early (7-10 AM)",IF(VALUE(LEFT(D7801,2))&lt;14,"Midday (10 AM-2 PM)",IF(VALUE(LEFT(D7801,2))&lt;16,"Afternoon (2-4 PM)","Late (4-6 PM)")))</f>
        <v>Midday (10 AM-2 PM)</v>
      </c>
      <c r="Q7801" s="3" t="n">
        <f aca="false">IF(L7801="No-show",1,0)</f>
        <v>1</v>
      </c>
      <c r="R7801" s="29" t="n">
        <f aca="false">IF(L7801="No-show",M7801,0)</f>
        <v>120</v>
      </c>
    </row>
    <row r="7802" customFormat="false" ht="15" hidden="false" customHeight="false" outlineLevel="0" collapsed="false">
      <c r="A7802" s="0" t="s">
        <v>8933</v>
      </c>
      <c r="B7802" s="28" t="n">
        <v>46164</v>
      </c>
      <c r="C7802" s="3" t="s">
        <v>37</v>
      </c>
      <c r="D7802" s="3" t="s">
        <v>171</v>
      </c>
      <c r="E7802" s="3" t="s">
        <v>8836</v>
      </c>
      <c r="F7802" s="3" t="s">
        <v>3</v>
      </c>
      <c r="G7802" s="3" t="s">
        <v>64</v>
      </c>
      <c r="H7802" s="3" t="s">
        <v>48</v>
      </c>
      <c r="I7802" s="3" t="s">
        <v>46</v>
      </c>
      <c r="J7802" s="0" t="n">
        <v>4</v>
      </c>
      <c r="K7802" s="3" t="s">
        <v>29</v>
      </c>
      <c r="L7802" s="3" t="s">
        <v>121</v>
      </c>
      <c r="M7802" s="29" t="n">
        <v>118</v>
      </c>
      <c r="N7802" s="30" t="n">
        <f aca="false">DATE(YEAR(B7802),MONTH(B7802),1)</f>
        <v>46143</v>
      </c>
      <c r="O7802" s="0" t="str">
        <f aca="false">IF(J7802&lt;=2,"0-2 days",IF(J7802&lt;=7,"3-7 days",IF(J7802&lt;=14,"8-14 days",IF(J7802&lt;=21,"15-21 days","22+ days"))))</f>
        <v>3-7 days</v>
      </c>
      <c r="P7802" s="0" t="str">
        <f aca="false">IF(VALUE(LEFT(D7802,2))&lt;10,"Early (7-10 AM)",IF(VALUE(LEFT(D7802,2))&lt;14,"Midday (10 AM-2 PM)",IF(VALUE(LEFT(D7802,2))&lt;16,"Afternoon (2-4 PM)","Late (4-6 PM)")))</f>
        <v>Midday (10 AM-2 PM)</v>
      </c>
      <c r="Q7802" s="3" t="n">
        <f aca="false">IF(L7802="No-show",1,0)</f>
        <v>0</v>
      </c>
      <c r="R7802" s="29" t="n">
        <f aca="false">IF(L7802="No-show",M7802,0)</f>
        <v>0</v>
      </c>
    </row>
    <row r="7803" customFormat="false" ht="15" hidden="false" customHeight="false" outlineLevel="0" collapsed="false">
      <c r="A7803" s="0" t="s">
        <v>8934</v>
      </c>
      <c r="B7803" s="28" t="n">
        <v>46164</v>
      </c>
      <c r="C7803" s="3" t="s">
        <v>37</v>
      </c>
      <c r="D7803" s="3" t="s">
        <v>171</v>
      </c>
      <c r="E7803" s="3" t="s">
        <v>8433</v>
      </c>
      <c r="F7803" s="3" t="s">
        <v>3</v>
      </c>
      <c r="G7803" s="3" t="s">
        <v>66</v>
      </c>
      <c r="H7803" s="3" t="s">
        <v>56</v>
      </c>
      <c r="I7803" s="3" t="s">
        <v>57</v>
      </c>
      <c r="J7803" s="0" t="n">
        <v>2</v>
      </c>
      <c r="K7803" s="3" t="s">
        <v>29</v>
      </c>
      <c r="L7803" s="3" t="s">
        <v>121</v>
      </c>
      <c r="M7803" s="29" t="n">
        <v>115</v>
      </c>
      <c r="N7803" s="30" t="n">
        <f aca="false">DATE(YEAR(B7803),MONTH(B7803),1)</f>
        <v>46143</v>
      </c>
      <c r="O7803" s="0" t="str">
        <f aca="false">IF(J7803&lt;=2,"0-2 days",IF(J7803&lt;=7,"3-7 days",IF(J7803&lt;=14,"8-14 days",IF(J7803&lt;=21,"15-21 days","22+ days"))))</f>
        <v>0-2 days</v>
      </c>
      <c r="P7803" s="0" t="str">
        <f aca="false">IF(VALUE(LEFT(D7803,2))&lt;10,"Early (7-10 AM)",IF(VALUE(LEFT(D7803,2))&lt;14,"Midday (10 AM-2 PM)",IF(VALUE(LEFT(D7803,2))&lt;16,"Afternoon (2-4 PM)","Late (4-6 PM)")))</f>
        <v>Midday (10 AM-2 PM)</v>
      </c>
      <c r="Q7803" s="3" t="n">
        <f aca="false">IF(L7803="No-show",1,0)</f>
        <v>0</v>
      </c>
      <c r="R7803" s="29" t="n">
        <f aca="false">IF(L7803="No-show",M7803,0)</f>
        <v>0</v>
      </c>
    </row>
    <row r="7804" customFormat="false" ht="15" hidden="false" customHeight="false" outlineLevel="0" collapsed="false">
      <c r="A7804" s="0" t="s">
        <v>8935</v>
      </c>
      <c r="B7804" s="28" t="n">
        <v>46164</v>
      </c>
      <c r="C7804" s="3" t="s">
        <v>37</v>
      </c>
      <c r="D7804" s="3" t="s">
        <v>178</v>
      </c>
      <c r="E7804" s="3" t="s">
        <v>8839</v>
      </c>
      <c r="F7804" s="3" t="s">
        <v>3</v>
      </c>
      <c r="G7804" s="3" t="s">
        <v>64</v>
      </c>
      <c r="H7804" s="3" t="s">
        <v>54</v>
      </c>
      <c r="I7804" s="3" t="s">
        <v>43</v>
      </c>
      <c r="J7804" s="0" t="n">
        <v>5</v>
      </c>
      <c r="K7804" s="3" t="s">
        <v>29</v>
      </c>
      <c r="L7804" s="3" t="s">
        <v>121</v>
      </c>
      <c r="M7804" s="29" t="n">
        <v>120</v>
      </c>
      <c r="N7804" s="30" t="n">
        <f aca="false">DATE(YEAR(B7804),MONTH(B7804),1)</f>
        <v>46143</v>
      </c>
      <c r="O7804" s="0" t="str">
        <f aca="false">IF(J7804&lt;=2,"0-2 days",IF(J7804&lt;=7,"3-7 days",IF(J7804&lt;=14,"8-14 days",IF(J7804&lt;=21,"15-21 days","22+ days"))))</f>
        <v>3-7 days</v>
      </c>
      <c r="P7804" s="0" t="str">
        <f aca="false">IF(VALUE(LEFT(D7804,2))&lt;10,"Early (7-10 AM)",IF(VALUE(LEFT(D7804,2))&lt;14,"Midday (10 AM-2 PM)",IF(VALUE(LEFT(D7804,2))&lt;16,"Afternoon (2-4 PM)","Late (4-6 PM)")))</f>
        <v>Midday (10 AM-2 PM)</v>
      </c>
      <c r="Q7804" s="3" t="n">
        <f aca="false">IF(L7804="No-show",1,0)</f>
        <v>0</v>
      </c>
      <c r="R7804" s="29" t="n">
        <f aca="false">IF(L7804="No-show",M7804,0)</f>
        <v>0</v>
      </c>
    </row>
    <row r="7805" customFormat="false" ht="15" hidden="false" customHeight="false" outlineLevel="0" collapsed="false">
      <c r="A7805" s="0" t="s">
        <v>8936</v>
      </c>
      <c r="B7805" s="28" t="n">
        <v>46164</v>
      </c>
      <c r="C7805" s="3" t="s">
        <v>37</v>
      </c>
      <c r="D7805" s="3" t="s">
        <v>178</v>
      </c>
      <c r="E7805" s="3" t="s">
        <v>8829</v>
      </c>
      <c r="F7805" s="3" t="s">
        <v>3</v>
      </c>
      <c r="G7805" s="3" t="s">
        <v>64</v>
      </c>
      <c r="H7805" s="3" t="s">
        <v>51</v>
      </c>
      <c r="I7805" s="3" t="s">
        <v>52</v>
      </c>
      <c r="J7805" s="0" t="n">
        <v>13</v>
      </c>
      <c r="K7805" s="3" t="s">
        <v>29</v>
      </c>
      <c r="L7805" s="3" t="s">
        <v>121</v>
      </c>
      <c r="M7805" s="29" t="n">
        <v>116</v>
      </c>
      <c r="N7805" s="30" t="n">
        <f aca="false">DATE(YEAR(B7805),MONTH(B7805),1)</f>
        <v>46143</v>
      </c>
      <c r="O7805" s="0" t="str">
        <f aca="false">IF(J7805&lt;=2,"0-2 days",IF(J7805&lt;=7,"3-7 days",IF(J7805&lt;=14,"8-14 days",IF(J7805&lt;=21,"15-21 days","22+ days"))))</f>
        <v>8-14 days</v>
      </c>
      <c r="P7805" s="0" t="str">
        <f aca="false">IF(VALUE(LEFT(D7805,2))&lt;10,"Early (7-10 AM)",IF(VALUE(LEFT(D7805,2))&lt;14,"Midday (10 AM-2 PM)",IF(VALUE(LEFT(D7805,2))&lt;16,"Afternoon (2-4 PM)","Late (4-6 PM)")))</f>
        <v>Midday (10 AM-2 PM)</v>
      </c>
      <c r="Q7805" s="3" t="n">
        <f aca="false">IF(L7805="No-show",1,0)</f>
        <v>0</v>
      </c>
      <c r="R7805" s="29" t="n">
        <f aca="false">IF(L7805="No-show",M7805,0)</f>
        <v>0</v>
      </c>
    </row>
    <row r="7806" customFormat="false" ht="15" hidden="false" customHeight="false" outlineLevel="0" collapsed="false">
      <c r="A7806" s="0" t="s">
        <v>8937</v>
      </c>
      <c r="B7806" s="28" t="n">
        <v>46164</v>
      </c>
      <c r="C7806" s="3" t="s">
        <v>37</v>
      </c>
      <c r="D7806" s="3" t="s">
        <v>178</v>
      </c>
      <c r="E7806" s="3" t="s">
        <v>8711</v>
      </c>
      <c r="F7806" s="3" t="s">
        <v>3</v>
      </c>
      <c r="G7806" s="3" t="s">
        <v>64</v>
      </c>
      <c r="H7806" s="3" t="s">
        <v>60</v>
      </c>
      <c r="I7806" s="3" t="s">
        <v>49</v>
      </c>
      <c r="J7806" s="0" t="n">
        <v>27</v>
      </c>
      <c r="K7806" s="3" t="s">
        <v>29</v>
      </c>
      <c r="L7806" s="3" t="s">
        <v>121</v>
      </c>
      <c r="M7806" s="29" t="n">
        <v>135</v>
      </c>
      <c r="N7806" s="30" t="n">
        <f aca="false">DATE(YEAR(B7806),MONTH(B7806),1)</f>
        <v>46143</v>
      </c>
      <c r="O7806" s="0" t="str">
        <f aca="false">IF(J7806&lt;=2,"0-2 days",IF(J7806&lt;=7,"3-7 days",IF(J7806&lt;=14,"8-14 days",IF(J7806&lt;=21,"15-21 days","22+ days"))))</f>
        <v>22+ days</v>
      </c>
      <c r="P7806" s="0" t="str">
        <f aca="false">IF(VALUE(LEFT(D7806,2))&lt;10,"Early (7-10 AM)",IF(VALUE(LEFT(D7806,2))&lt;14,"Midday (10 AM-2 PM)",IF(VALUE(LEFT(D7806,2))&lt;16,"Afternoon (2-4 PM)","Late (4-6 PM)")))</f>
        <v>Midday (10 AM-2 PM)</v>
      </c>
      <c r="Q7806" s="3" t="n">
        <f aca="false">IF(L7806="No-show",1,0)</f>
        <v>0</v>
      </c>
      <c r="R7806" s="29" t="n">
        <f aca="false">IF(L7806="No-show",M7806,0)</f>
        <v>0</v>
      </c>
    </row>
    <row r="7807" customFormat="false" ht="15" hidden="false" customHeight="false" outlineLevel="0" collapsed="false">
      <c r="A7807" s="0" t="s">
        <v>8938</v>
      </c>
      <c r="B7807" s="28" t="n">
        <v>46164</v>
      </c>
      <c r="C7807" s="3" t="s">
        <v>37</v>
      </c>
      <c r="D7807" s="3" t="s">
        <v>178</v>
      </c>
      <c r="E7807" s="3" t="s">
        <v>8149</v>
      </c>
      <c r="F7807" s="3" t="s">
        <v>4</v>
      </c>
      <c r="G7807" s="3" t="s">
        <v>64</v>
      </c>
      <c r="H7807" s="3" t="s">
        <v>54</v>
      </c>
      <c r="I7807" s="3" t="s">
        <v>59</v>
      </c>
      <c r="J7807" s="0" t="n">
        <v>14</v>
      </c>
      <c r="K7807" s="3" t="s">
        <v>29</v>
      </c>
      <c r="L7807" s="3" t="s">
        <v>284</v>
      </c>
      <c r="M7807" s="29" t="n">
        <v>120</v>
      </c>
      <c r="N7807" s="30" t="n">
        <f aca="false">DATE(YEAR(B7807),MONTH(B7807),1)</f>
        <v>46143</v>
      </c>
      <c r="O7807" s="0" t="str">
        <f aca="false">IF(J7807&lt;=2,"0-2 days",IF(J7807&lt;=7,"3-7 days",IF(J7807&lt;=14,"8-14 days",IF(J7807&lt;=21,"15-21 days","22+ days"))))</f>
        <v>8-14 days</v>
      </c>
      <c r="P7807" s="0" t="str">
        <f aca="false">IF(VALUE(LEFT(D7807,2))&lt;10,"Early (7-10 AM)",IF(VALUE(LEFT(D7807,2))&lt;14,"Midday (10 AM-2 PM)",IF(VALUE(LEFT(D7807,2))&lt;16,"Afternoon (2-4 PM)","Late (4-6 PM)")))</f>
        <v>Midday (10 AM-2 PM)</v>
      </c>
      <c r="Q7807" s="3" t="n">
        <f aca="false">IF(L7807="No-show",1,0)</f>
        <v>0</v>
      </c>
      <c r="R7807" s="29" t="n">
        <f aca="false">IF(L7807="No-show",M7807,0)</f>
        <v>0</v>
      </c>
    </row>
    <row r="7808" customFormat="false" ht="15" hidden="false" customHeight="false" outlineLevel="0" collapsed="false">
      <c r="A7808" s="0" t="s">
        <v>8939</v>
      </c>
      <c r="B7808" s="28" t="n">
        <v>46164</v>
      </c>
      <c r="C7808" s="3" t="s">
        <v>37</v>
      </c>
      <c r="D7808" s="3" t="s">
        <v>178</v>
      </c>
      <c r="E7808" s="3" t="s">
        <v>7671</v>
      </c>
      <c r="F7808" s="3" t="s">
        <v>4</v>
      </c>
      <c r="G7808" s="3" t="s">
        <v>64</v>
      </c>
      <c r="H7808" s="3" t="s">
        <v>48</v>
      </c>
      <c r="I7808" s="3" t="s">
        <v>52</v>
      </c>
      <c r="J7808" s="0" t="n">
        <v>7</v>
      </c>
      <c r="K7808" s="3" t="s">
        <v>29</v>
      </c>
      <c r="L7808" s="3" t="s">
        <v>129</v>
      </c>
      <c r="M7808" s="29" t="n">
        <v>118</v>
      </c>
      <c r="N7808" s="30" t="n">
        <f aca="false">DATE(YEAR(B7808),MONTH(B7808),1)</f>
        <v>46143</v>
      </c>
      <c r="O7808" s="0" t="str">
        <f aca="false">IF(J7808&lt;=2,"0-2 days",IF(J7808&lt;=7,"3-7 days",IF(J7808&lt;=14,"8-14 days",IF(J7808&lt;=21,"15-21 days","22+ days"))))</f>
        <v>3-7 days</v>
      </c>
      <c r="P7808" s="0" t="str">
        <f aca="false">IF(VALUE(LEFT(D7808,2))&lt;10,"Early (7-10 AM)",IF(VALUE(LEFT(D7808,2))&lt;14,"Midday (10 AM-2 PM)",IF(VALUE(LEFT(D7808,2))&lt;16,"Afternoon (2-4 PM)","Late (4-6 PM)")))</f>
        <v>Midday (10 AM-2 PM)</v>
      </c>
      <c r="Q7808" s="3" t="n">
        <f aca="false">IF(L7808="No-show",1,0)</f>
        <v>0</v>
      </c>
      <c r="R7808" s="29" t="n">
        <f aca="false">IF(L7808="No-show",M7808,0)</f>
        <v>0</v>
      </c>
    </row>
    <row r="7809" customFormat="false" ht="15" hidden="false" customHeight="false" outlineLevel="0" collapsed="false">
      <c r="A7809" s="0" t="s">
        <v>8940</v>
      </c>
      <c r="B7809" s="28" t="n">
        <v>46164</v>
      </c>
      <c r="C7809" s="3" t="s">
        <v>37</v>
      </c>
      <c r="D7809" s="3" t="s">
        <v>201</v>
      </c>
      <c r="E7809" s="3" t="s">
        <v>8648</v>
      </c>
      <c r="F7809" s="3" t="s">
        <v>8</v>
      </c>
      <c r="G7809" s="3" t="s">
        <v>64</v>
      </c>
      <c r="H7809" s="3" t="s">
        <v>45</v>
      </c>
      <c r="I7809" s="3" t="s">
        <v>57</v>
      </c>
      <c r="J7809" s="0" t="n">
        <v>6</v>
      </c>
      <c r="K7809" s="3" t="s">
        <v>29</v>
      </c>
      <c r="L7809" s="3" t="s">
        <v>121</v>
      </c>
      <c r="M7809" s="29" t="n">
        <v>95</v>
      </c>
      <c r="N7809" s="30" t="n">
        <f aca="false">DATE(YEAR(B7809),MONTH(B7809),1)</f>
        <v>46143</v>
      </c>
      <c r="O7809" s="0" t="str">
        <f aca="false">IF(J7809&lt;=2,"0-2 days",IF(J7809&lt;=7,"3-7 days",IF(J7809&lt;=14,"8-14 days",IF(J7809&lt;=21,"15-21 days","22+ days"))))</f>
        <v>3-7 days</v>
      </c>
      <c r="P7809" s="0" t="str">
        <f aca="false">IF(VALUE(LEFT(D7809,2))&lt;10,"Early (7-10 AM)",IF(VALUE(LEFT(D7809,2))&lt;14,"Midday (10 AM-2 PM)",IF(VALUE(LEFT(D7809,2))&lt;16,"Afternoon (2-4 PM)","Late (4-6 PM)")))</f>
        <v>Afternoon (2-4 PM)</v>
      </c>
      <c r="Q7809" s="3" t="n">
        <f aca="false">IF(L7809="No-show",1,0)</f>
        <v>0</v>
      </c>
      <c r="R7809" s="29" t="n">
        <f aca="false">IF(L7809="No-show",M7809,0)</f>
        <v>0</v>
      </c>
    </row>
    <row r="7810" customFormat="false" ht="15" hidden="false" customHeight="false" outlineLevel="0" collapsed="false">
      <c r="A7810" s="0" t="s">
        <v>8941</v>
      </c>
      <c r="B7810" s="28" t="n">
        <v>46164</v>
      </c>
      <c r="C7810" s="3" t="s">
        <v>37</v>
      </c>
      <c r="D7810" s="3" t="s">
        <v>201</v>
      </c>
      <c r="E7810" s="3" t="s">
        <v>8573</v>
      </c>
      <c r="F7810" s="3" t="s">
        <v>4</v>
      </c>
      <c r="G7810" s="3" t="s">
        <v>64</v>
      </c>
      <c r="H7810" s="3" t="s">
        <v>51</v>
      </c>
      <c r="I7810" s="3" t="s">
        <v>43</v>
      </c>
      <c r="J7810" s="0" t="n">
        <v>9</v>
      </c>
      <c r="K7810" s="3" t="s">
        <v>29</v>
      </c>
      <c r="L7810" s="3" t="s">
        <v>121</v>
      </c>
      <c r="M7810" s="29" t="n">
        <v>116</v>
      </c>
      <c r="N7810" s="30" t="n">
        <f aca="false">DATE(YEAR(B7810),MONTH(B7810),1)</f>
        <v>46143</v>
      </c>
      <c r="O7810" s="0" t="str">
        <f aca="false">IF(J7810&lt;=2,"0-2 days",IF(J7810&lt;=7,"3-7 days",IF(J7810&lt;=14,"8-14 days",IF(J7810&lt;=21,"15-21 days","22+ days"))))</f>
        <v>8-14 days</v>
      </c>
      <c r="P7810" s="0" t="str">
        <f aca="false">IF(VALUE(LEFT(D7810,2))&lt;10,"Early (7-10 AM)",IF(VALUE(LEFT(D7810,2))&lt;14,"Midday (10 AM-2 PM)",IF(VALUE(LEFT(D7810,2))&lt;16,"Afternoon (2-4 PM)","Late (4-6 PM)")))</f>
        <v>Afternoon (2-4 PM)</v>
      </c>
      <c r="Q7810" s="3" t="n">
        <f aca="false">IF(L7810="No-show",1,0)</f>
        <v>0</v>
      </c>
      <c r="R7810" s="29" t="n">
        <f aca="false">IF(L7810="No-show",M7810,0)</f>
        <v>0</v>
      </c>
    </row>
    <row r="7811" customFormat="false" ht="15" hidden="false" customHeight="false" outlineLevel="0" collapsed="false">
      <c r="A7811" s="0" t="s">
        <v>8942</v>
      </c>
      <c r="B7811" s="28" t="n">
        <v>46164</v>
      </c>
      <c r="C7811" s="3" t="s">
        <v>37</v>
      </c>
      <c r="D7811" s="3" t="s">
        <v>204</v>
      </c>
      <c r="E7811" s="3" t="s">
        <v>8520</v>
      </c>
      <c r="F7811" s="3" t="s">
        <v>4</v>
      </c>
      <c r="G7811" s="3" t="s">
        <v>64</v>
      </c>
      <c r="H7811" s="3" t="s">
        <v>58</v>
      </c>
      <c r="I7811" s="3" t="s">
        <v>46</v>
      </c>
      <c r="J7811" s="0" t="n">
        <v>13</v>
      </c>
      <c r="K7811" s="3" t="s">
        <v>29</v>
      </c>
      <c r="L7811" s="3" t="s">
        <v>121</v>
      </c>
      <c r="M7811" s="29" t="n">
        <v>105</v>
      </c>
      <c r="N7811" s="30" t="n">
        <f aca="false">DATE(YEAR(B7811),MONTH(B7811),1)</f>
        <v>46143</v>
      </c>
      <c r="O7811" s="0" t="str">
        <f aca="false">IF(J7811&lt;=2,"0-2 days",IF(J7811&lt;=7,"3-7 days",IF(J7811&lt;=14,"8-14 days",IF(J7811&lt;=21,"15-21 days","22+ days"))))</f>
        <v>8-14 days</v>
      </c>
      <c r="P7811" s="0" t="str">
        <f aca="false">IF(VALUE(LEFT(D7811,2))&lt;10,"Early (7-10 AM)",IF(VALUE(LEFT(D7811,2))&lt;14,"Midday (10 AM-2 PM)",IF(VALUE(LEFT(D7811,2))&lt;16,"Afternoon (2-4 PM)","Late (4-6 PM)")))</f>
        <v>Afternoon (2-4 PM)</v>
      </c>
      <c r="Q7811" s="3" t="n">
        <f aca="false">IF(L7811="No-show",1,0)</f>
        <v>0</v>
      </c>
      <c r="R7811" s="29" t="n">
        <f aca="false">IF(L7811="No-show",M7811,0)</f>
        <v>0</v>
      </c>
    </row>
    <row r="7812" customFormat="false" ht="15" hidden="false" customHeight="false" outlineLevel="0" collapsed="false">
      <c r="A7812" s="0" t="s">
        <v>8943</v>
      </c>
      <c r="B7812" s="28" t="n">
        <v>46164</v>
      </c>
      <c r="C7812" s="3" t="s">
        <v>37</v>
      </c>
      <c r="D7812" s="3" t="s">
        <v>204</v>
      </c>
      <c r="E7812" s="3" t="s">
        <v>8388</v>
      </c>
      <c r="F7812" s="3" t="s">
        <v>7</v>
      </c>
      <c r="G7812" s="3" t="s">
        <v>64</v>
      </c>
      <c r="H7812" s="3" t="s">
        <v>54</v>
      </c>
      <c r="I7812" s="3" t="s">
        <v>46</v>
      </c>
      <c r="J7812" s="0" t="n">
        <v>3</v>
      </c>
      <c r="K7812" s="3" t="s">
        <v>29</v>
      </c>
      <c r="L7812" s="3" t="s">
        <v>121</v>
      </c>
      <c r="M7812" s="29" t="n">
        <v>120</v>
      </c>
      <c r="N7812" s="30" t="n">
        <f aca="false">DATE(YEAR(B7812),MONTH(B7812),1)</f>
        <v>46143</v>
      </c>
      <c r="O7812" s="0" t="str">
        <f aca="false">IF(J7812&lt;=2,"0-2 days",IF(J7812&lt;=7,"3-7 days",IF(J7812&lt;=14,"8-14 days",IF(J7812&lt;=21,"15-21 days","22+ days"))))</f>
        <v>3-7 days</v>
      </c>
      <c r="P7812" s="0" t="str">
        <f aca="false">IF(VALUE(LEFT(D7812,2))&lt;10,"Early (7-10 AM)",IF(VALUE(LEFT(D7812,2))&lt;14,"Midday (10 AM-2 PM)",IF(VALUE(LEFT(D7812,2))&lt;16,"Afternoon (2-4 PM)","Late (4-6 PM)")))</f>
        <v>Afternoon (2-4 PM)</v>
      </c>
      <c r="Q7812" s="3" t="n">
        <f aca="false">IF(L7812="No-show",1,0)</f>
        <v>0</v>
      </c>
      <c r="R7812" s="29" t="n">
        <f aca="false">IF(L7812="No-show",M7812,0)</f>
        <v>0</v>
      </c>
    </row>
    <row r="7813" customFormat="false" ht="15" hidden="false" customHeight="false" outlineLevel="0" collapsed="false">
      <c r="A7813" s="0" t="s">
        <v>8944</v>
      </c>
      <c r="B7813" s="28" t="n">
        <v>46164</v>
      </c>
      <c r="C7813" s="3" t="s">
        <v>37</v>
      </c>
      <c r="D7813" s="3" t="s">
        <v>204</v>
      </c>
      <c r="E7813" s="3" t="s">
        <v>8586</v>
      </c>
      <c r="F7813" s="3" t="s">
        <v>3</v>
      </c>
      <c r="G7813" s="3" t="s">
        <v>64</v>
      </c>
      <c r="H7813" s="3" t="s">
        <v>42</v>
      </c>
      <c r="I7813" s="3" t="s">
        <v>57</v>
      </c>
      <c r="J7813" s="0" t="n">
        <v>5</v>
      </c>
      <c r="K7813" s="3" t="s">
        <v>29</v>
      </c>
      <c r="L7813" s="3" t="s">
        <v>121</v>
      </c>
      <c r="M7813" s="29" t="n">
        <v>72</v>
      </c>
      <c r="N7813" s="30" t="n">
        <f aca="false">DATE(YEAR(B7813),MONTH(B7813),1)</f>
        <v>46143</v>
      </c>
      <c r="O7813" s="0" t="str">
        <f aca="false">IF(J7813&lt;=2,"0-2 days",IF(J7813&lt;=7,"3-7 days",IF(J7813&lt;=14,"8-14 days",IF(J7813&lt;=21,"15-21 days","22+ days"))))</f>
        <v>3-7 days</v>
      </c>
      <c r="P7813" s="0" t="str">
        <f aca="false">IF(VALUE(LEFT(D7813,2))&lt;10,"Early (7-10 AM)",IF(VALUE(LEFT(D7813,2))&lt;14,"Midday (10 AM-2 PM)",IF(VALUE(LEFT(D7813,2))&lt;16,"Afternoon (2-4 PM)","Late (4-6 PM)")))</f>
        <v>Afternoon (2-4 PM)</v>
      </c>
      <c r="Q7813" s="3" t="n">
        <f aca="false">IF(L7813="No-show",1,0)</f>
        <v>0</v>
      </c>
      <c r="R7813" s="29" t="n">
        <f aca="false">IF(L7813="No-show",M7813,0)</f>
        <v>0</v>
      </c>
    </row>
    <row r="7814" customFormat="false" ht="15" hidden="false" customHeight="false" outlineLevel="0" collapsed="false">
      <c r="A7814" s="0" t="s">
        <v>8945</v>
      </c>
      <c r="B7814" s="28" t="n">
        <v>46164</v>
      </c>
      <c r="C7814" s="3" t="s">
        <v>37</v>
      </c>
      <c r="D7814" s="3" t="s">
        <v>209</v>
      </c>
      <c r="E7814" s="3" t="s">
        <v>8540</v>
      </c>
      <c r="F7814" s="3" t="s">
        <v>8</v>
      </c>
      <c r="G7814" s="3" t="s">
        <v>64</v>
      </c>
      <c r="H7814" s="3" t="s">
        <v>42</v>
      </c>
      <c r="I7814" s="3" t="s">
        <v>43</v>
      </c>
      <c r="J7814" s="0" t="n">
        <v>8</v>
      </c>
      <c r="K7814" s="3" t="s">
        <v>29</v>
      </c>
      <c r="L7814" s="3" t="s">
        <v>121</v>
      </c>
      <c r="M7814" s="29" t="n">
        <v>72</v>
      </c>
      <c r="N7814" s="30" t="n">
        <f aca="false">DATE(YEAR(B7814),MONTH(B7814),1)</f>
        <v>46143</v>
      </c>
      <c r="O7814" s="0" t="str">
        <f aca="false">IF(J7814&lt;=2,"0-2 days",IF(J7814&lt;=7,"3-7 days",IF(J7814&lt;=14,"8-14 days",IF(J7814&lt;=21,"15-21 days","22+ days"))))</f>
        <v>8-14 days</v>
      </c>
      <c r="P7814" s="0" t="str">
        <f aca="false">IF(VALUE(LEFT(D7814,2))&lt;10,"Early (7-10 AM)",IF(VALUE(LEFT(D7814,2))&lt;14,"Midday (10 AM-2 PM)",IF(VALUE(LEFT(D7814,2))&lt;16,"Afternoon (2-4 PM)","Late (4-6 PM)")))</f>
        <v>Afternoon (2-4 PM)</v>
      </c>
      <c r="Q7814" s="3" t="n">
        <f aca="false">IF(L7814="No-show",1,0)</f>
        <v>0</v>
      </c>
      <c r="R7814" s="29" t="n">
        <f aca="false">IF(L7814="No-show",M7814,0)</f>
        <v>0</v>
      </c>
    </row>
    <row r="7815" customFormat="false" ht="15" hidden="false" customHeight="false" outlineLevel="0" collapsed="false">
      <c r="A7815" s="0" t="s">
        <v>8946</v>
      </c>
      <c r="B7815" s="28" t="n">
        <v>46164</v>
      </c>
      <c r="C7815" s="3" t="s">
        <v>37</v>
      </c>
      <c r="D7815" s="3" t="s">
        <v>209</v>
      </c>
      <c r="E7815" s="3" t="s">
        <v>7837</v>
      </c>
      <c r="F7815" s="3" t="s">
        <v>7</v>
      </c>
      <c r="G7815" s="3" t="s">
        <v>64</v>
      </c>
      <c r="H7815" s="3" t="s">
        <v>42</v>
      </c>
      <c r="I7815" s="3" t="s">
        <v>43</v>
      </c>
      <c r="J7815" s="0" t="n">
        <v>3</v>
      </c>
      <c r="K7815" s="3" t="s">
        <v>29</v>
      </c>
      <c r="L7815" s="3" t="s">
        <v>129</v>
      </c>
      <c r="M7815" s="29" t="n">
        <v>72</v>
      </c>
      <c r="N7815" s="30" t="n">
        <f aca="false">DATE(YEAR(B7815),MONTH(B7815),1)</f>
        <v>46143</v>
      </c>
      <c r="O7815" s="0" t="str">
        <f aca="false">IF(J7815&lt;=2,"0-2 days",IF(J7815&lt;=7,"3-7 days",IF(J7815&lt;=14,"8-14 days",IF(J7815&lt;=21,"15-21 days","22+ days"))))</f>
        <v>3-7 days</v>
      </c>
      <c r="P7815" s="0" t="str">
        <f aca="false">IF(VALUE(LEFT(D7815,2))&lt;10,"Early (7-10 AM)",IF(VALUE(LEFT(D7815,2))&lt;14,"Midday (10 AM-2 PM)",IF(VALUE(LEFT(D7815,2))&lt;16,"Afternoon (2-4 PM)","Late (4-6 PM)")))</f>
        <v>Afternoon (2-4 PM)</v>
      </c>
      <c r="Q7815" s="3" t="n">
        <f aca="false">IF(L7815="No-show",1,0)</f>
        <v>0</v>
      </c>
      <c r="R7815" s="29" t="n">
        <f aca="false">IF(L7815="No-show",M7815,0)</f>
        <v>0</v>
      </c>
    </row>
    <row r="7816" customFormat="false" ht="15" hidden="false" customHeight="false" outlineLevel="0" collapsed="false">
      <c r="A7816" s="0" t="s">
        <v>8947</v>
      </c>
      <c r="B7816" s="28" t="n">
        <v>46164</v>
      </c>
      <c r="C7816" s="3" t="s">
        <v>37</v>
      </c>
      <c r="D7816" s="3" t="s">
        <v>209</v>
      </c>
      <c r="E7816" s="3" t="s">
        <v>8825</v>
      </c>
      <c r="F7816" s="3" t="s">
        <v>3</v>
      </c>
      <c r="G7816" s="3" t="s">
        <v>64</v>
      </c>
      <c r="H7816" s="3" t="s">
        <v>58</v>
      </c>
      <c r="I7816" s="3" t="s">
        <v>43</v>
      </c>
      <c r="J7816" s="0" t="n">
        <v>10</v>
      </c>
      <c r="K7816" s="3" t="s">
        <v>29</v>
      </c>
      <c r="L7816" s="3" t="s">
        <v>121</v>
      </c>
      <c r="M7816" s="29" t="n">
        <v>105</v>
      </c>
      <c r="N7816" s="30" t="n">
        <f aca="false">DATE(YEAR(B7816),MONTH(B7816),1)</f>
        <v>46143</v>
      </c>
      <c r="O7816" s="0" t="str">
        <f aca="false">IF(J7816&lt;=2,"0-2 days",IF(J7816&lt;=7,"3-7 days",IF(J7816&lt;=14,"8-14 days",IF(J7816&lt;=21,"15-21 days","22+ days"))))</f>
        <v>8-14 days</v>
      </c>
      <c r="P7816" s="0" t="str">
        <f aca="false">IF(VALUE(LEFT(D7816,2))&lt;10,"Early (7-10 AM)",IF(VALUE(LEFT(D7816,2))&lt;14,"Midday (10 AM-2 PM)",IF(VALUE(LEFT(D7816,2))&lt;16,"Afternoon (2-4 PM)","Late (4-6 PM)")))</f>
        <v>Afternoon (2-4 PM)</v>
      </c>
      <c r="Q7816" s="3" t="n">
        <f aca="false">IF(L7816="No-show",1,0)</f>
        <v>0</v>
      </c>
      <c r="R7816" s="29" t="n">
        <f aca="false">IF(L7816="No-show",M7816,0)</f>
        <v>0</v>
      </c>
    </row>
    <row r="7817" customFormat="false" ht="15" hidden="false" customHeight="false" outlineLevel="0" collapsed="false">
      <c r="A7817" s="0" t="s">
        <v>8948</v>
      </c>
      <c r="B7817" s="28" t="n">
        <v>46164</v>
      </c>
      <c r="C7817" s="3" t="s">
        <v>37</v>
      </c>
      <c r="D7817" s="3" t="s">
        <v>209</v>
      </c>
      <c r="E7817" s="3" t="s">
        <v>8225</v>
      </c>
      <c r="F7817" s="3" t="s">
        <v>3</v>
      </c>
      <c r="G7817" s="3" t="s">
        <v>65</v>
      </c>
      <c r="H7817" s="3" t="s">
        <v>58</v>
      </c>
      <c r="I7817" s="3" t="s">
        <v>52</v>
      </c>
      <c r="J7817" s="0" t="n">
        <v>0</v>
      </c>
      <c r="K7817" s="3" t="s">
        <v>32</v>
      </c>
      <c r="L7817" s="3" t="s">
        <v>121</v>
      </c>
      <c r="M7817" s="29" t="n">
        <v>168</v>
      </c>
      <c r="N7817" s="30" t="n">
        <f aca="false">DATE(YEAR(B7817),MONTH(B7817),1)</f>
        <v>46143</v>
      </c>
      <c r="O7817" s="0" t="str">
        <f aca="false">IF(J7817&lt;=2,"0-2 days",IF(J7817&lt;=7,"3-7 days",IF(J7817&lt;=14,"8-14 days",IF(J7817&lt;=21,"15-21 days","22+ days"))))</f>
        <v>0-2 days</v>
      </c>
      <c r="P7817" s="0" t="str">
        <f aca="false">IF(VALUE(LEFT(D7817,2))&lt;10,"Early (7-10 AM)",IF(VALUE(LEFT(D7817,2))&lt;14,"Midday (10 AM-2 PM)",IF(VALUE(LEFT(D7817,2))&lt;16,"Afternoon (2-4 PM)","Late (4-6 PM)")))</f>
        <v>Afternoon (2-4 PM)</v>
      </c>
      <c r="Q7817" s="3" t="n">
        <f aca="false">IF(L7817="No-show",1,0)</f>
        <v>0</v>
      </c>
      <c r="R7817" s="29" t="n">
        <f aca="false">IF(L7817="No-show",M7817,0)</f>
        <v>0</v>
      </c>
    </row>
    <row r="7818" customFormat="false" ht="15" hidden="false" customHeight="false" outlineLevel="0" collapsed="false">
      <c r="A7818" s="0" t="s">
        <v>8949</v>
      </c>
      <c r="B7818" s="28" t="n">
        <v>46164</v>
      </c>
      <c r="C7818" s="3" t="s">
        <v>37</v>
      </c>
      <c r="D7818" s="3" t="s">
        <v>209</v>
      </c>
      <c r="E7818" s="3" t="s">
        <v>8110</v>
      </c>
      <c r="F7818" s="3" t="s">
        <v>3</v>
      </c>
      <c r="G7818" s="3" t="s">
        <v>66</v>
      </c>
      <c r="H7818" s="3" t="s">
        <v>54</v>
      </c>
      <c r="I7818" s="3" t="s">
        <v>52</v>
      </c>
      <c r="J7818" s="0" t="n">
        <v>11</v>
      </c>
      <c r="K7818" s="3" t="s">
        <v>29</v>
      </c>
      <c r="L7818" s="3" t="s">
        <v>121</v>
      </c>
      <c r="M7818" s="29" t="n">
        <v>120</v>
      </c>
      <c r="N7818" s="30" t="n">
        <f aca="false">DATE(YEAR(B7818),MONTH(B7818),1)</f>
        <v>46143</v>
      </c>
      <c r="O7818" s="0" t="str">
        <f aca="false">IF(J7818&lt;=2,"0-2 days",IF(J7818&lt;=7,"3-7 days",IF(J7818&lt;=14,"8-14 days",IF(J7818&lt;=21,"15-21 days","22+ days"))))</f>
        <v>8-14 days</v>
      </c>
      <c r="P7818" s="0" t="str">
        <f aca="false">IF(VALUE(LEFT(D7818,2))&lt;10,"Early (7-10 AM)",IF(VALUE(LEFT(D7818,2))&lt;14,"Midday (10 AM-2 PM)",IF(VALUE(LEFT(D7818,2))&lt;16,"Afternoon (2-4 PM)","Late (4-6 PM)")))</f>
        <v>Afternoon (2-4 PM)</v>
      </c>
      <c r="Q7818" s="3" t="n">
        <f aca="false">IF(L7818="No-show",1,0)</f>
        <v>0</v>
      </c>
      <c r="R7818" s="29" t="n">
        <f aca="false">IF(L7818="No-show",M7818,0)</f>
        <v>0</v>
      </c>
    </row>
    <row r="7819" customFormat="false" ht="15" hidden="false" customHeight="false" outlineLevel="0" collapsed="false">
      <c r="A7819" s="0" t="s">
        <v>8950</v>
      </c>
      <c r="B7819" s="28" t="n">
        <v>46164</v>
      </c>
      <c r="C7819" s="3" t="s">
        <v>37</v>
      </c>
      <c r="D7819" s="3" t="s">
        <v>209</v>
      </c>
      <c r="E7819" s="3" t="s">
        <v>8479</v>
      </c>
      <c r="F7819" s="3" t="s">
        <v>8</v>
      </c>
      <c r="G7819" s="3" t="s">
        <v>64</v>
      </c>
      <c r="H7819" s="3" t="s">
        <v>51</v>
      </c>
      <c r="I7819" s="3" t="s">
        <v>43</v>
      </c>
      <c r="J7819" s="0" t="n">
        <v>11</v>
      </c>
      <c r="K7819" s="3" t="s">
        <v>29</v>
      </c>
      <c r="L7819" s="3" t="s">
        <v>121</v>
      </c>
      <c r="M7819" s="29" t="n">
        <v>116</v>
      </c>
      <c r="N7819" s="30" t="n">
        <f aca="false">DATE(YEAR(B7819),MONTH(B7819),1)</f>
        <v>46143</v>
      </c>
      <c r="O7819" s="0" t="str">
        <f aca="false">IF(J7819&lt;=2,"0-2 days",IF(J7819&lt;=7,"3-7 days",IF(J7819&lt;=14,"8-14 days",IF(J7819&lt;=21,"15-21 days","22+ days"))))</f>
        <v>8-14 days</v>
      </c>
      <c r="P7819" s="0" t="str">
        <f aca="false">IF(VALUE(LEFT(D7819,2))&lt;10,"Early (7-10 AM)",IF(VALUE(LEFT(D7819,2))&lt;14,"Midday (10 AM-2 PM)",IF(VALUE(LEFT(D7819,2))&lt;16,"Afternoon (2-4 PM)","Late (4-6 PM)")))</f>
        <v>Afternoon (2-4 PM)</v>
      </c>
      <c r="Q7819" s="3" t="n">
        <f aca="false">IF(L7819="No-show",1,0)</f>
        <v>0</v>
      </c>
      <c r="R7819" s="29" t="n">
        <f aca="false">IF(L7819="No-show",M7819,0)</f>
        <v>0</v>
      </c>
    </row>
    <row r="7820" customFormat="false" ht="15" hidden="false" customHeight="false" outlineLevel="0" collapsed="false">
      <c r="A7820" s="0" t="s">
        <v>8951</v>
      </c>
      <c r="B7820" s="28" t="n">
        <v>46164</v>
      </c>
      <c r="C7820" s="3" t="s">
        <v>37</v>
      </c>
      <c r="D7820" s="3" t="s">
        <v>298</v>
      </c>
      <c r="E7820" s="3" t="s">
        <v>7734</v>
      </c>
      <c r="F7820" s="3" t="s">
        <v>3</v>
      </c>
      <c r="G7820" s="3" t="s">
        <v>64</v>
      </c>
      <c r="H7820" s="3" t="s">
        <v>45</v>
      </c>
      <c r="I7820" s="3" t="s">
        <v>46</v>
      </c>
      <c r="J7820" s="0" t="n">
        <v>5</v>
      </c>
      <c r="K7820" s="3" t="s">
        <v>29</v>
      </c>
      <c r="L7820" s="3" t="s">
        <v>121</v>
      </c>
      <c r="M7820" s="29" t="n">
        <v>95</v>
      </c>
      <c r="N7820" s="30" t="n">
        <f aca="false">DATE(YEAR(B7820),MONTH(B7820),1)</f>
        <v>46143</v>
      </c>
      <c r="O7820" s="0" t="str">
        <f aca="false">IF(J7820&lt;=2,"0-2 days",IF(J7820&lt;=7,"3-7 days",IF(J7820&lt;=14,"8-14 days",IF(J7820&lt;=21,"15-21 days","22+ days"))))</f>
        <v>3-7 days</v>
      </c>
      <c r="P7820" s="0" t="str">
        <f aca="false">IF(VALUE(LEFT(D7820,2))&lt;10,"Early (7-10 AM)",IF(VALUE(LEFT(D7820,2))&lt;14,"Midday (10 AM-2 PM)",IF(VALUE(LEFT(D7820,2))&lt;16,"Afternoon (2-4 PM)","Late (4-6 PM)")))</f>
        <v>Afternoon (2-4 PM)</v>
      </c>
      <c r="Q7820" s="3" t="n">
        <f aca="false">IF(L7820="No-show",1,0)</f>
        <v>0</v>
      </c>
      <c r="R7820" s="29" t="n">
        <f aca="false">IF(L7820="No-show",M7820,0)</f>
        <v>0</v>
      </c>
    </row>
    <row r="7821" customFormat="false" ht="15" hidden="false" customHeight="false" outlineLevel="0" collapsed="false">
      <c r="A7821" s="0" t="s">
        <v>8952</v>
      </c>
      <c r="B7821" s="28" t="n">
        <v>46164</v>
      </c>
      <c r="C7821" s="3" t="s">
        <v>37</v>
      </c>
      <c r="D7821" s="3" t="s">
        <v>212</v>
      </c>
      <c r="E7821" s="3" t="s">
        <v>8953</v>
      </c>
      <c r="F7821" s="3" t="s">
        <v>8</v>
      </c>
      <c r="G7821" s="3" t="s">
        <v>63</v>
      </c>
      <c r="H7821" s="3" t="s">
        <v>60</v>
      </c>
      <c r="I7821" s="3" t="s">
        <v>55</v>
      </c>
      <c r="J7821" s="0" t="n">
        <v>14</v>
      </c>
      <c r="K7821" s="3" t="s">
        <v>29</v>
      </c>
      <c r="L7821" s="3" t="s">
        <v>121</v>
      </c>
      <c r="M7821" s="29" t="n">
        <v>216</v>
      </c>
      <c r="N7821" s="30" t="n">
        <f aca="false">DATE(YEAR(B7821),MONTH(B7821),1)</f>
        <v>46143</v>
      </c>
      <c r="O7821" s="0" t="str">
        <f aca="false">IF(J7821&lt;=2,"0-2 days",IF(J7821&lt;=7,"3-7 days",IF(J7821&lt;=14,"8-14 days",IF(J7821&lt;=21,"15-21 days","22+ days"))))</f>
        <v>8-14 days</v>
      </c>
      <c r="P7821" s="0" t="str">
        <f aca="false">IF(VALUE(LEFT(D7821,2))&lt;10,"Early (7-10 AM)",IF(VALUE(LEFT(D7821,2))&lt;14,"Midday (10 AM-2 PM)",IF(VALUE(LEFT(D7821,2))&lt;16,"Afternoon (2-4 PM)","Late (4-6 PM)")))</f>
        <v>Late (4-6 PM)</v>
      </c>
      <c r="Q7821" s="3" t="n">
        <f aca="false">IF(L7821="No-show",1,0)</f>
        <v>0</v>
      </c>
      <c r="R7821" s="29" t="n">
        <f aca="false">IF(L7821="No-show",M7821,0)</f>
        <v>0</v>
      </c>
    </row>
    <row r="7822" customFormat="false" ht="15" hidden="false" customHeight="false" outlineLevel="0" collapsed="false">
      <c r="A7822" s="0" t="s">
        <v>8954</v>
      </c>
      <c r="B7822" s="28" t="n">
        <v>46164</v>
      </c>
      <c r="C7822" s="3" t="s">
        <v>37</v>
      </c>
      <c r="D7822" s="3" t="s">
        <v>215</v>
      </c>
      <c r="E7822" s="3" t="s">
        <v>7858</v>
      </c>
      <c r="F7822" s="3" t="s">
        <v>7</v>
      </c>
      <c r="G7822" s="3" t="s">
        <v>66</v>
      </c>
      <c r="H7822" s="3" t="s">
        <v>58</v>
      </c>
      <c r="I7822" s="3" t="s">
        <v>46</v>
      </c>
      <c r="J7822" s="0" t="n">
        <v>3</v>
      </c>
      <c r="K7822" s="3" t="s">
        <v>29</v>
      </c>
      <c r="L7822" s="3" t="s">
        <v>121</v>
      </c>
      <c r="M7822" s="29" t="n">
        <v>105</v>
      </c>
      <c r="N7822" s="30" t="n">
        <f aca="false">DATE(YEAR(B7822),MONTH(B7822),1)</f>
        <v>46143</v>
      </c>
      <c r="O7822" s="0" t="str">
        <f aca="false">IF(J7822&lt;=2,"0-2 days",IF(J7822&lt;=7,"3-7 days",IF(J7822&lt;=14,"8-14 days",IF(J7822&lt;=21,"15-21 days","22+ days"))))</f>
        <v>3-7 days</v>
      </c>
      <c r="P7822" s="0" t="str">
        <f aca="false">IF(VALUE(LEFT(D7822,2))&lt;10,"Early (7-10 AM)",IF(VALUE(LEFT(D7822,2))&lt;14,"Midday (10 AM-2 PM)",IF(VALUE(LEFT(D7822,2))&lt;16,"Afternoon (2-4 PM)","Late (4-6 PM)")))</f>
        <v>Late (4-6 PM)</v>
      </c>
      <c r="Q7822" s="3" t="n">
        <f aca="false">IF(L7822="No-show",1,0)</f>
        <v>0</v>
      </c>
      <c r="R7822" s="29" t="n">
        <f aca="false">IF(L7822="No-show",M7822,0)</f>
        <v>0</v>
      </c>
    </row>
    <row r="7823" customFormat="false" ht="15" hidden="false" customHeight="false" outlineLevel="0" collapsed="false">
      <c r="A7823" s="0" t="s">
        <v>8955</v>
      </c>
      <c r="B7823" s="28" t="n">
        <v>46164</v>
      </c>
      <c r="C7823" s="3" t="s">
        <v>37</v>
      </c>
      <c r="D7823" s="3" t="s">
        <v>219</v>
      </c>
      <c r="E7823" s="3" t="s">
        <v>8636</v>
      </c>
      <c r="F7823" s="3" t="s">
        <v>4</v>
      </c>
      <c r="G7823" s="3" t="s">
        <v>64</v>
      </c>
      <c r="H7823" s="3" t="s">
        <v>54</v>
      </c>
      <c r="I7823" s="3" t="s">
        <v>52</v>
      </c>
      <c r="J7823" s="0" t="n">
        <v>2</v>
      </c>
      <c r="K7823" s="3" t="s">
        <v>29</v>
      </c>
      <c r="L7823" s="3" t="s">
        <v>121</v>
      </c>
      <c r="M7823" s="29" t="n">
        <v>120</v>
      </c>
      <c r="N7823" s="30" t="n">
        <f aca="false">DATE(YEAR(B7823),MONTH(B7823),1)</f>
        <v>46143</v>
      </c>
      <c r="O7823" s="0" t="str">
        <f aca="false">IF(J7823&lt;=2,"0-2 days",IF(J7823&lt;=7,"3-7 days",IF(J7823&lt;=14,"8-14 days",IF(J7823&lt;=21,"15-21 days","22+ days"))))</f>
        <v>0-2 days</v>
      </c>
      <c r="P7823" s="0" t="str">
        <f aca="false">IF(VALUE(LEFT(D7823,2))&lt;10,"Early (7-10 AM)",IF(VALUE(LEFT(D7823,2))&lt;14,"Midday (10 AM-2 PM)",IF(VALUE(LEFT(D7823,2))&lt;16,"Afternoon (2-4 PM)","Late (4-6 PM)")))</f>
        <v>Late (4-6 PM)</v>
      </c>
      <c r="Q7823" s="3" t="n">
        <f aca="false">IF(L7823="No-show",1,0)</f>
        <v>0</v>
      </c>
      <c r="R7823" s="29" t="n">
        <f aca="false">IF(L7823="No-show",M7823,0)</f>
        <v>0</v>
      </c>
    </row>
    <row r="7824" customFormat="false" ht="15" hidden="false" customHeight="false" outlineLevel="0" collapsed="false">
      <c r="A7824" s="0" t="s">
        <v>8956</v>
      </c>
      <c r="B7824" s="28" t="n">
        <v>46164</v>
      </c>
      <c r="C7824" s="3" t="s">
        <v>37</v>
      </c>
      <c r="D7824" s="3" t="s">
        <v>219</v>
      </c>
      <c r="E7824" s="3" t="s">
        <v>7730</v>
      </c>
      <c r="F7824" s="3" t="s">
        <v>4</v>
      </c>
      <c r="G7824" s="3" t="s">
        <v>64</v>
      </c>
      <c r="H7824" s="3" t="s">
        <v>48</v>
      </c>
      <c r="I7824" s="3" t="s">
        <v>43</v>
      </c>
      <c r="J7824" s="0" t="n">
        <v>3</v>
      </c>
      <c r="K7824" s="3" t="s">
        <v>32</v>
      </c>
      <c r="L7824" s="3" t="s">
        <v>121</v>
      </c>
      <c r="M7824" s="29" t="n">
        <v>118</v>
      </c>
      <c r="N7824" s="30" t="n">
        <f aca="false">DATE(YEAR(B7824),MONTH(B7824),1)</f>
        <v>46143</v>
      </c>
      <c r="O7824" s="0" t="str">
        <f aca="false">IF(J7824&lt;=2,"0-2 days",IF(J7824&lt;=7,"3-7 days",IF(J7824&lt;=14,"8-14 days",IF(J7824&lt;=21,"15-21 days","22+ days"))))</f>
        <v>3-7 days</v>
      </c>
      <c r="P7824" s="0" t="str">
        <f aca="false">IF(VALUE(LEFT(D7824,2))&lt;10,"Early (7-10 AM)",IF(VALUE(LEFT(D7824,2))&lt;14,"Midday (10 AM-2 PM)",IF(VALUE(LEFT(D7824,2))&lt;16,"Afternoon (2-4 PM)","Late (4-6 PM)")))</f>
        <v>Late (4-6 PM)</v>
      </c>
      <c r="Q7824" s="3" t="n">
        <f aca="false">IF(L7824="No-show",1,0)</f>
        <v>0</v>
      </c>
      <c r="R7824" s="29" t="n">
        <f aca="false">IF(L7824="No-show",M7824,0)</f>
        <v>0</v>
      </c>
    </row>
    <row r="7825" customFormat="false" ht="15" hidden="false" customHeight="false" outlineLevel="0" collapsed="false">
      <c r="A7825" s="0" t="s">
        <v>8957</v>
      </c>
      <c r="B7825" s="28" t="n">
        <v>46164</v>
      </c>
      <c r="C7825" s="3" t="s">
        <v>37</v>
      </c>
      <c r="D7825" s="3" t="s">
        <v>219</v>
      </c>
      <c r="E7825" s="3" t="s">
        <v>8561</v>
      </c>
      <c r="F7825" s="3" t="s">
        <v>4</v>
      </c>
      <c r="G7825" s="3" t="s">
        <v>64</v>
      </c>
      <c r="H7825" s="3" t="s">
        <v>56</v>
      </c>
      <c r="I7825" s="3" t="s">
        <v>52</v>
      </c>
      <c r="J7825" s="0" t="n">
        <v>4</v>
      </c>
      <c r="K7825" s="3" t="s">
        <v>32</v>
      </c>
      <c r="L7825" s="3" t="s">
        <v>121</v>
      </c>
      <c r="M7825" s="29" t="n">
        <v>115</v>
      </c>
      <c r="N7825" s="30" t="n">
        <f aca="false">DATE(YEAR(B7825),MONTH(B7825),1)</f>
        <v>46143</v>
      </c>
      <c r="O7825" s="0" t="str">
        <f aca="false">IF(J7825&lt;=2,"0-2 days",IF(J7825&lt;=7,"3-7 days",IF(J7825&lt;=14,"8-14 days",IF(J7825&lt;=21,"15-21 days","22+ days"))))</f>
        <v>3-7 days</v>
      </c>
      <c r="P7825" s="0" t="str">
        <f aca="false">IF(VALUE(LEFT(D7825,2))&lt;10,"Early (7-10 AM)",IF(VALUE(LEFT(D7825,2))&lt;14,"Midday (10 AM-2 PM)",IF(VALUE(LEFT(D7825,2))&lt;16,"Afternoon (2-4 PM)","Late (4-6 PM)")))</f>
        <v>Late (4-6 PM)</v>
      </c>
      <c r="Q7825" s="3" t="n">
        <f aca="false">IF(L7825="No-show",1,0)</f>
        <v>0</v>
      </c>
      <c r="R7825" s="29" t="n">
        <f aca="false">IF(L7825="No-show",M7825,0)</f>
        <v>0</v>
      </c>
    </row>
    <row r="7826" customFormat="false" ht="15" hidden="false" customHeight="false" outlineLevel="0" collapsed="false">
      <c r="A7826" s="0" t="s">
        <v>8958</v>
      </c>
      <c r="B7826" s="28" t="n">
        <v>46164</v>
      </c>
      <c r="C7826" s="3" t="s">
        <v>37</v>
      </c>
      <c r="D7826" s="3" t="s">
        <v>219</v>
      </c>
      <c r="E7826" s="3" t="s">
        <v>8652</v>
      </c>
      <c r="F7826" s="3" t="s">
        <v>7</v>
      </c>
      <c r="G7826" s="3" t="s">
        <v>64</v>
      </c>
      <c r="H7826" s="3" t="s">
        <v>42</v>
      </c>
      <c r="I7826" s="3" t="s">
        <v>43</v>
      </c>
      <c r="J7826" s="0" t="n">
        <v>8</v>
      </c>
      <c r="K7826" s="3" t="s">
        <v>29</v>
      </c>
      <c r="L7826" s="3" t="s">
        <v>121</v>
      </c>
      <c r="M7826" s="29" t="n">
        <v>72</v>
      </c>
      <c r="N7826" s="30" t="n">
        <f aca="false">DATE(YEAR(B7826),MONTH(B7826),1)</f>
        <v>46143</v>
      </c>
      <c r="O7826" s="0" t="str">
        <f aca="false">IF(J7826&lt;=2,"0-2 days",IF(J7826&lt;=7,"3-7 days",IF(J7826&lt;=14,"8-14 days",IF(J7826&lt;=21,"15-21 days","22+ days"))))</f>
        <v>8-14 days</v>
      </c>
      <c r="P7826" s="0" t="str">
        <f aca="false">IF(VALUE(LEFT(D7826,2))&lt;10,"Early (7-10 AM)",IF(VALUE(LEFT(D7826,2))&lt;14,"Midday (10 AM-2 PM)",IF(VALUE(LEFT(D7826,2))&lt;16,"Afternoon (2-4 PM)","Late (4-6 PM)")))</f>
        <v>Late (4-6 PM)</v>
      </c>
      <c r="Q7826" s="3" t="n">
        <f aca="false">IF(L7826="No-show",1,0)</f>
        <v>0</v>
      </c>
      <c r="R7826" s="29" t="n">
        <f aca="false">IF(L7826="No-show",M7826,0)</f>
        <v>0</v>
      </c>
    </row>
    <row r="7827" customFormat="false" ht="15" hidden="false" customHeight="false" outlineLevel="0" collapsed="false">
      <c r="A7827" s="0" t="s">
        <v>8959</v>
      </c>
      <c r="B7827" s="28" t="n">
        <v>46164</v>
      </c>
      <c r="C7827" s="3" t="s">
        <v>37</v>
      </c>
      <c r="D7827" s="3" t="s">
        <v>222</v>
      </c>
      <c r="E7827" s="3" t="s">
        <v>8181</v>
      </c>
      <c r="F7827" s="3" t="s">
        <v>3</v>
      </c>
      <c r="G7827" s="3" t="s">
        <v>64</v>
      </c>
      <c r="H7827" s="3" t="s">
        <v>58</v>
      </c>
      <c r="I7827" s="3" t="s">
        <v>46</v>
      </c>
      <c r="J7827" s="0" t="n">
        <v>2</v>
      </c>
      <c r="K7827" s="3" t="s">
        <v>29</v>
      </c>
      <c r="L7827" s="3" t="s">
        <v>121</v>
      </c>
      <c r="M7827" s="29" t="n">
        <v>105</v>
      </c>
      <c r="N7827" s="30" t="n">
        <f aca="false">DATE(YEAR(B7827),MONTH(B7827),1)</f>
        <v>46143</v>
      </c>
      <c r="O7827" s="0" t="str">
        <f aca="false">IF(J7827&lt;=2,"0-2 days",IF(J7827&lt;=7,"3-7 days",IF(J7827&lt;=14,"8-14 days",IF(J7827&lt;=21,"15-21 days","22+ days"))))</f>
        <v>0-2 days</v>
      </c>
      <c r="P7827" s="0" t="str">
        <f aca="false">IF(VALUE(LEFT(D7827,2))&lt;10,"Early (7-10 AM)",IF(VALUE(LEFT(D7827,2))&lt;14,"Midday (10 AM-2 PM)",IF(VALUE(LEFT(D7827,2))&lt;16,"Afternoon (2-4 PM)","Late (4-6 PM)")))</f>
        <v>Late (4-6 PM)</v>
      </c>
      <c r="Q7827" s="3" t="n">
        <f aca="false">IF(L7827="No-show",1,0)</f>
        <v>0</v>
      </c>
      <c r="R7827" s="29" t="n">
        <f aca="false">IF(L7827="No-show",M7827,0)</f>
        <v>0</v>
      </c>
    </row>
    <row r="7828" customFormat="false" ht="15" hidden="false" customHeight="false" outlineLevel="0" collapsed="false">
      <c r="A7828" s="0" t="s">
        <v>8960</v>
      </c>
      <c r="B7828" s="28" t="n">
        <v>46167</v>
      </c>
      <c r="C7828" s="3" t="s">
        <v>27</v>
      </c>
      <c r="D7828" s="3" t="s">
        <v>119</v>
      </c>
      <c r="E7828" s="3" t="s">
        <v>8454</v>
      </c>
      <c r="F7828" s="3" t="s">
        <v>4</v>
      </c>
      <c r="G7828" s="3" t="s">
        <v>64</v>
      </c>
      <c r="H7828" s="3" t="s">
        <v>51</v>
      </c>
      <c r="I7828" s="3" t="s">
        <v>46</v>
      </c>
      <c r="J7828" s="0" t="n">
        <v>3</v>
      </c>
      <c r="K7828" s="3" t="s">
        <v>32</v>
      </c>
      <c r="L7828" s="3" t="s">
        <v>121</v>
      </c>
      <c r="M7828" s="29" t="n">
        <v>116</v>
      </c>
      <c r="N7828" s="30" t="n">
        <f aca="false">DATE(YEAR(B7828),MONTH(B7828),1)</f>
        <v>46143</v>
      </c>
      <c r="O7828" s="0" t="str">
        <f aca="false">IF(J7828&lt;=2,"0-2 days",IF(J7828&lt;=7,"3-7 days",IF(J7828&lt;=14,"8-14 days",IF(J7828&lt;=21,"15-21 days","22+ days"))))</f>
        <v>3-7 days</v>
      </c>
      <c r="P7828" s="0" t="str">
        <f aca="false">IF(VALUE(LEFT(D7828,2))&lt;10,"Early (7-10 AM)",IF(VALUE(LEFT(D7828,2))&lt;14,"Midday (10 AM-2 PM)",IF(VALUE(LEFT(D7828,2))&lt;16,"Afternoon (2-4 PM)","Late (4-6 PM)")))</f>
        <v>Early (7-10 AM)</v>
      </c>
      <c r="Q7828" s="3" t="n">
        <f aca="false">IF(L7828="No-show",1,0)</f>
        <v>0</v>
      </c>
      <c r="R7828" s="29" t="n">
        <f aca="false">IF(L7828="No-show",M7828,0)</f>
        <v>0</v>
      </c>
    </row>
    <row r="7829" customFormat="false" ht="15" hidden="false" customHeight="false" outlineLevel="0" collapsed="false">
      <c r="A7829" s="0" t="s">
        <v>8961</v>
      </c>
      <c r="B7829" s="28" t="n">
        <v>46167</v>
      </c>
      <c r="C7829" s="3" t="s">
        <v>27</v>
      </c>
      <c r="D7829" s="3" t="s">
        <v>119</v>
      </c>
      <c r="E7829" s="3" t="s">
        <v>8851</v>
      </c>
      <c r="F7829" s="3" t="s">
        <v>4</v>
      </c>
      <c r="G7829" s="3" t="s">
        <v>64</v>
      </c>
      <c r="H7829" s="3" t="s">
        <v>58</v>
      </c>
      <c r="I7829" s="3" t="s">
        <v>46</v>
      </c>
      <c r="J7829" s="0" t="n">
        <v>7</v>
      </c>
      <c r="K7829" s="3" t="s">
        <v>29</v>
      </c>
      <c r="L7829" s="3" t="s">
        <v>121</v>
      </c>
      <c r="M7829" s="29" t="n">
        <v>105</v>
      </c>
      <c r="N7829" s="30" t="n">
        <f aca="false">DATE(YEAR(B7829),MONTH(B7829),1)</f>
        <v>46143</v>
      </c>
      <c r="O7829" s="0" t="str">
        <f aca="false">IF(J7829&lt;=2,"0-2 days",IF(J7829&lt;=7,"3-7 days",IF(J7829&lt;=14,"8-14 days",IF(J7829&lt;=21,"15-21 days","22+ days"))))</f>
        <v>3-7 days</v>
      </c>
      <c r="P7829" s="0" t="str">
        <f aca="false">IF(VALUE(LEFT(D7829,2))&lt;10,"Early (7-10 AM)",IF(VALUE(LEFT(D7829,2))&lt;14,"Midday (10 AM-2 PM)",IF(VALUE(LEFT(D7829,2))&lt;16,"Afternoon (2-4 PM)","Late (4-6 PM)")))</f>
        <v>Early (7-10 AM)</v>
      </c>
      <c r="Q7829" s="3" t="n">
        <f aca="false">IF(L7829="No-show",1,0)</f>
        <v>0</v>
      </c>
      <c r="R7829" s="29" t="n">
        <f aca="false">IF(L7829="No-show",M7829,0)</f>
        <v>0</v>
      </c>
    </row>
    <row r="7830" customFormat="false" ht="15" hidden="false" customHeight="false" outlineLevel="0" collapsed="false">
      <c r="A7830" s="0" t="s">
        <v>8962</v>
      </c>
      <c r="B7830" s="28" t="n">
        <v>46167</v>
      </c>
      <c r="C7830" s="3" t="s">
        <v>27</v>
      </c>
      <c r="D7830" s="3" t="s">
        <v>119</v>
      </c>
      <c r="E7830" s="3" t="s">
        <v>8579</v>
      </c>
      <c r="F7830" s="3" t="s">
        <v>7</v>
      </c>
      <c r="G7830" s="3" t="s">
        <v>64</v>
      </c>
      <c r="H7830" s="3" t="s">
        <v>54</v>
      </c>
      <c r="I7830" s="3" t="s">
        <v>59</v>
      </c>
      <c r="J7830" s="0" t="n">
        <v>2</v>
      </c>
      <c r="K7830" s="3" t="s">
        <v>32</v>
      </c>
      <c r="L7830" s="3" t="s">
        <v>121</v>
      </c>
      <c r="M7830" s="29" t="n">
        <v>120</v>
      </c>
      <c r="N7830" s="30" t="n">
        <f aca="false">DATE(YEAR(B7830),MONTH(B7830),1)</f>
        <v>46143</v>
      </c>
      <c r="O7830" s="0" t="str">
        <f aca="false">IF(J7830&lt;=2,"0-2 days",IF(J7830&lt;=7,"3-7 days",IF(J7830&lt;=14,"8-14 days",IF(J7830&lt;=21,"15-21 days","22+ days"))))</f>
        <v>0-2 days</v>
      </c>
      <c r="P7830" s="0" t="str">
        <f aca="false">IF(VALUE(LEFT(D7830,2))&lt;10,"Early (7-10 AM)",IF(VALUE(LEFT(D7830,2))&lt;14,"Midday (10 AM-2 PM)",IF(VALUE(LEFT(D7830,2))&lt;16,"Afternoon (2-4 PM)","Late (4-6 PM)")))</f>
        <v>Early (7-10 AM)</v>
      </c>
      <c r="Q7830" s="3" t="n">
        <f aca="false">IF(L7830="No-show",1,0)</f>
        <v>0</v>
      </c>
      <c r="R7830" s="29" t="n">
        <f aca="false">IF(L7830="No-show",M7830,0)</f>
        <v>0</v>
      </c>
    </row>
    <row r="7831" customFormat="false" ht="15" hidden="false" customHeight="false" outlineLevel="0" collapsed="false">
      <c r="A7831" s="0" t="s">
        <v>8963</v>
      </c>
      <c r="B7831" s="28" t="n">
        <v>46167</v>
      </c>
      <c r="C7831" s="3" t="s">
        <v>27</v>
      </c>
      <c r="D7831" s="3" t="s">
        <v>119</v>
      </c>
      <c r="E7831" s="3" t="s">
        <v>8652</v>
      </c>
      <c r="F7831" s="3" t="s">
        <v>7</v>
      </c>
      <c r="G7831" s="3" t="s">
        <v>64</v>
      </c>
      <c r="H7831" s="3" t="s">
        <v>42</v>
      </c>
      <c r="I7831" s="3" t="s">
        <v>43</v>
      </c>
      <c r="J7831" s="0" t="n">
        <v>12</v>
      </c>
      <c r="K7831" s="3" t="s">
        <v>29</v>
      </c>
      <c r="L7831" s="3" t="s">
        <v>284</v>
      </c>
      <c r="M7831" s="29" t="n">
        <v>72</v>
      </c>
      <c r="N7831" s="30" t="n">
        <f aca="false">DATE(YEAR(B7831),MONTH(B7831),1)</f>
        <v>46143</v>
      </c>
      <c r="O7831" s="0" t="str">
        <f aca="false">IF(J7831&lt;=2,"0-2 days",IF(J7831&lt;=7,"3-7 days",IF(J7831&lt;=14,"8-14 days",IF(J7831&lt;=21,"15-21 days","22+ days"))))</f>
        <v>8-14 days</v>
      </c>
      <c r="P7831" s="0" t="str">
        <f aca="false">IF(VALUE(LEFT(D7831,2))&lt;10,"Early (7-10 AM)",IF(VALUE(LEFT(D7831,2))&lt;14,"Midday (10 AM-2 PM)",IF(VALUE(LEFT(D7831,2))&lt;16,"Afternoon (2-4 PM)","Late (4-6 PM)")))</f>
        <v>Early (7-10 AM)</v>
      </c>
      <c r="Q7831" s="3" t="n">
        <f aca="false">IF(L7831="No-show",1,0)</f>
        <v>0</v>
      </c>
      <c r="R7831" s="29" t="n">
        <f aca="false">IF(L7831="No-show",M7831,0)</f>
        <v>0</v>
      </c>
    </row>
    <row r="7832" customFormat="false" ht="15" hidden="false" customHeight="false" outlineLevel="0" collapsed="false">
      <c r="A7832" s="0" t="s">
        <v>8964</v>
      </c>
      <c r="B7832" s="28" t="n">
        <v>46167</v>
      </c>
      <c r="C7832" s="3" t="s">
        <v>27</v>
      </c>
      <c r="D7832" s="3" t="s">
        <v>125</v>
      </c>
      <c r="E7832" s="3" t="s">
        <v>8214</v>
      </c>
      <c r="F7832" s="3" t="s">
        <v>8</v>
      </c>
      <c r="G7832" s="3" t="s">
        <v>64</v>
      </c>
      <c r="H7832" s="3" t="s">
        <v>58</v>
      </c>
      <c r="I7832" s="3" t="s">
        <v>43</v>
      </c>
      <c r="J7832" s="0" t="n">
        <v>4</v>
      </c>
      <c r="K7832" s="3" t="s">
        <v>29</v>
      </c>
      <c r="L7832" s="3" t="s">
        <v>129</v>
      </c>
      <c r="M7832" s="29" t="n">
        <v>105</v>
      </c>
      <c r="N7832" s="30" t="n">
        <f aca="false">DATE(YEAR(B7832),MONTH(B7832),1)</f>
        <v>46143</v>
      </c>
      <c r="O7832" s="0" t="str">
        <f aca="false">IF(J7832&lt;=2,"0-2 days",IF(J7832&lt;=7,"3-7 days",IF(J7832&lt;=14,"8-14 days",IF(J7832&lt;=21,"15-21 days","22+ days"))))</f>
        <v>3-7 days</v>
      </c>
      <c r="P7832" s="0" t="str">
        <f aca="false">IF(VALUE(LEFT(D7832,2))&lt;10,"Early (7-10 AM)",IF(VALUE(LEFT(D7832,2))&lt;14,"Midday (10 AM-2 PM)",IF(VALUE(LEFT(D7832,2))&lt;16,"Afternoon (2-4 PM)","Late (4-6 PM)")))</f>
        <v>Early (7-10 AM)</v>
      </c>
      <c r="Q7832" s="3" t="n">
        <f aca="false">IF(L7832="No-show",1,0)</f>
        <v>0</v>
      </c>
      <c r="R7832" s="29" t="n">
        <f aca="false">IF(L7832="No-show",M7832,0)</f>
        <v>0</v>
      </c>
    </row>
    <row r="7833" customFormat="false" ht="15" hidden="false" customHeight="false" outlineLevel="0" collapsed="false">
      <c r="A7833" s="0" t="s">
        <v>8965</v>
      </c>
      <c r="B7833" s="28" t="n">
        <v>46167</v>
      </c>
      <c r="C7833" s="3" t="s">
        <v>27</v>
      </c>
      <c r="D7833" s="3" t="s">
        <v>135</v>
      </c>
      <c r="E7833" s="3" t="s">
        <v>7971</v>
      </c>
      <c r="F7833" s="3" t="s">
        <v>4</v>
      </c>
      <c r="G7833" s="3" t="s">
        <v>64</v>
      </c>
      <c r="H7833" s="3" t="s">
        <v>48</v>
      </c>
      <c r="I7833" s="3" t="s">
        <v>46</v>
      </c>
      <c r="J7833" s="0" t="n">
        <v>17</v>
      </c>
      <c r="K7833" s="3" t="s">
        <v>29</v>
      </c>
      <c r="L7833" s="3" t="s">
        <v>217</v>
      </c>
      <c r="M7833" s="29" t="n">
        <v>118</v>
      </c>
      <c r="N7833" s="30" t="n">
        <f aca="false">DATE(YEAR(B7833),MONTH(B7833),1)</f>
        <v>46143</v>
      </c>
      <c r="O7833" s="0" t="str">
        <f aca="false">IF(J7833&lt;=2,"0-2 days",IF(J7833&lt;=7,"3-7 days",IF(J7833&lt;=14,"8-14 days",IF(J7833&lt;=21,"15-21 days","22+ days"))))</f>
        <v>15-21 days</v>
      </c>
      <c r="P7833" s="0" t="str">
        <f aca="false">IF(VALUE(LEFT(D7833,2))&lt;10,"Early (7-10 AM)",IF(VALUE(LEFT(D7833,2))&lt;14,"Midday (10 AM-2 PM)",IF(VALUE(LEFT(D7833,2))&lt;16,"Afternoon (2-4 PM)","Late (4-6 PM)")))</f>
        <v>Early (7-10 AM)</v>
      </c>
      <c r="Q7833" s="3" t="n">
        <f aca="false">IF(L7833="No-show",1,0)</f>
        <v>1</v>
      </c>
      <c r="R7833" s="29" t="n">
        <f aca="false">IF(L7833="No-show",M7833,0)</f>
        <v>118</v>
      </c>
    </row>
    <row r="7834" customFormat="false" ht="15" hidden="false" customHeight="false" outlineLevel="0" collapsed="false">
      <c r="A7834" s="0" t="s">
        <v>8966</v>
      </c>
      <c r="B7834" s="28" t="n">
        <v>46167</v>
      </c>
      <c r="C7834" s="3" t="s">
        <v>27</v>
      </c>
      <c r="D7834" s="3" t="s">
        <v>235</v>
      </c>
      <c r="E7834" s="3" t="s">
        <v>8629</v>
      </c>
      <c r="F7834" s="3" t="s">
        <v>4</v>
      </c>
      <c r="G7834" s="3" t="s">
        <v>64</v>
      </c>
      <c r="H7834" s="3" t="s">
        <v>48</v>
      </c>
      <c r="I7834" s="3" t="s">
        <v>52</v>
      </c>
      <c r="J7834" s="0" t="n">
        <v>10</v>
      </c>
      <c r="K7834" s="3" t="s">
        <v>29</v>
      </c>
      <c r="L7834" s="3" t="s">
        <v>121</v>
      </c>
      <c r="M7834" s="29" t="n">
        <v>118</v>
      </c>
      <c r="N7834" s="30" t="n">
        <f aca="false">DATE(YEAR(B7834),MONTH(B7834),1)</f>
        <v>46143</v>
      </c>
      <c r="O7834" s="0" t="str">
        <f aca="false">IF(J7834&lt;=2,"0-2 days",IF(J7834&lt;=7,"3-7 days",IF(J7834&lt;=14,"8-14 days",IF(J7834&lt;=21,"15-21 days","22+ days"))))</f>
        <v>8-14 days</v>
      </c>
      <c r="P7834" s="0" t="str">
        <f aca="false">IF(VALUE(LEFT(D7834,2))&lt;10,"Early (7-10 AM)",IF(VALUE(LEFT(D7834,2))&lt;14,"Midday (10 AM-2 PM)",IF(VALUE(LEFT(D7834,2))&lt;16,"Afternoon (2-4 PM)","Late (4-6 PM)")))</f>
        <v>Early (7-10 AM)</v>
      </c>
      <c r="Q7834" s="3" t="n">
        <f aca="false">IF(L7834="No-show",1,0)</f>
        <v>0</v>
      </c>
      <c r="R7834" s="29" t="n">
        <f aca="false">IF(L7834="No-show",M7834,0)</f>
        <v>0</v>
      </c>
    </row>
    <row r="7835" customFormat="false" ht="15" hidden="false" customHeight="false" outlineLevel="0" collapsed="false">
      <c r="A7835" s="0" t="s">
        <v>8967</v>
      </c>
      <c r="B7835" s="28" t="n">
        <v>46167</v>
      </c>
      <c r="C7835" s="3" t="s">
        <v>27</v>
      </c>
      <c r="D7835" s="3" t="s">
        <v>142</v>
      </c>
      <c r="E7835" s="3" t="s">
        <v>8704</v>
      </c>
      <c r="F7835" s="3" t="s">
        <v>8</v>
      </c>
      <c r="G7835" s="3" t="s">
        <v>64</v>
      </c>
      <c r="H7835" s="3" t="s">
        <v>42</v>
      </c>
      <c r="I7835" s="3" t="s">
        <v>43</v>
      </c>
      <c r="J7835" s="0" t="n">
        <v>2</v>
      </c>
      <c r="K7835" s="3" t="s">
        <v>29</v>
      </c>
      <c r="L7835" s="3" t="s">
        <v>121</v>
      </c>
      <c r="M7835" s="29" t="n">
        <v>72</v>
      </c>
      <c r="N7835" s="30" t="n">
        <f aca="false">DATE(YEAR(B7835),MONTH(B7835),1)</f>
        <v>46143</v>
      </c>
      <c r="O7835" s="0" t="str">
        <f aca="false">IF(J7835&lt;=2,"0-2 days",IF(J7835&lt;=7,"3-7 days",IF(J7835&lt;=14,"8-14 days",IF(J7835&lt;=21,"15-21 days","22+ days"))))</f>
        <v>0-2 days</v>
      </c>
      <c r="P7835" s="0" t="str">
        <f aca="false">IF(VALUE(LEFT(D7835,2))&lt;10,"Early (7-10 AM)",IF(VALUE(LEFT(D7835,2))&lt;14,"Midday (10 AM-2 PM)",IF(VALUE(LEFT(D7835,2))&lt;16,"Afternoon (2-4 PM)","Late (4-6 PM)")))</f>
        <v>Early (7-10 AM)</v>
      </c>
      <c r="Q7835" s="3" t="n">
        <f aca="false">IF(L7835="No-show",1,0)</f>
        <v>0</v>
      </c>
      <c r="R7835" s="29" t="n">
        <f aca="false">IF(L7835="No-show",M7835,0)</f>
        <v>0</v>
      </c>
    </row>
    <row r="7836" customFormat="false" ht="15" hidden="false" customHeight="false" outlineLevel="0" collapsed="false">
      <c r="A7836" s="0" t="s">
        <v>8968</v>
      </c>
      <c r="B7836" s="28" t="n">
        <v>46167</v>
      </c>
      <c r="C7836" s="3" t="s">
        <v>27</v>
      </c>
      <c r="D7836" s="3" t="s">
        <v>142</v>
      </c>
      <c r="E7836" s="3" t="s">
        <v>7880</v>
      </c>
      <c r="F7836" s="3" t="s">
        <v>8</v>
      </c>
      <c r="G7836" s="3" t="s">
        <v>66</v>
      </c>
      <c r="H7836" s="3" t="s">
        <v>45</v>
      </c>
      <c r="I7836" s="3" t="s">
        <v>43</v>
      </c>
      <c r="J7836" s="0" t="n">
        <v>16</v>
      </c>
      <c r="K7836" s="3" t="s">
        <v>32</v>
      </c>
      <c r="L7836" s="3" t="s">
        <v>121</v>
      </c>
      <c r="M7836" s="29" t="n">
        <v>95</v>
      </c>
      <c r="N7836" s="30" t="n">
        <f aca="false">DATE(YEAR(B7836),MONTH(B7836),1)</f>
        <v>46143</v>
      </c>
      <c r="O7836" s="0" t="str">
        <f aca="false">IF(J7836&lt;=2,"0-2 days",IF(J7836&lt;=7,"3-7 days",IF(J7836&lt;=14,"8-14 days",IF(J7836&lt;=21,"15-21 days","22+ days"))))</f>
        <v>15-21 days</v>
      </c>
      <c r="P7836" s="0" t="str">
        <f aca="false">IF(VALUE(LEFT(D7836,2))&lt;10,"Early (7-10 AM)",IF(VALUE(LEFT(D7836,2))&lt;14,"Midday (10 AM-2 PM)",IF(VALUE(LEFT(D7836,2))&lt;16,"Afternoon (2-4 PM)","Late (4-6 PM)")))</f>
        <v>Early (7-10 AM)</v>
      </c>
      <c r="Q7836" s="3" t="n">
        <f aca="false">IF(L7836="No-show",1,0)</f>
        <v>0</v>
      </c>
      <c r="R7836" s="29" t="n">
        <f aca="false">IF(L7836="No-show",M7836,0)</f>
        <v>0</v>
      </c>
    </row>
    <row r="7837" customFormat="false" ht="15" hidden="false" customHeight="false" outlineLevel="0" collapsed="false">
      <c r="A7837" s="0" t="s">
        <v>8969</v>
      </c>
      <c r="B7837" s="28" t="n">
        <v>46167</v>
      </c>
      <c r="C7837" s="3" t="s">
        <v>27</v>
      </c>
      <c r="D7837" s="3" t="s">
        <v>151</v>
      </c>
      <c r="E7837" s="3" t="s">
        <v>8605</v>
      </c>
      <c r="F7837" s="3" t="s">
        <v>3</v>
      </c>
      <c r="G7837" s="3" t="s">
        <v>64</v>
      </c>
      <c r="H7837" s="3" t="s">
        <v>54</v>
      </c>
      <c r="I7837" s="3" t="s">
        <v>59</v>
      </c>
      <c r="J7837" s="0" t="n">
        <v>8</v>
      </c>
      <c r="K7837" s="3" t="s">
        <v>29</v>
      </c>
      <c r="L7837" s="3" t="s">
        <v>121</v>
      </c>
      <c r="M7837" s="29" t="n">
        <v>120</v>
      </c>
      <c r="N7837" s="30" t="n">
        <f aca="false">DATE(YEAR(B7837),MONTH(B7837),1)</f>
        <v>46143</v>
      </c>
      <c r="O7837" s="0" t="str">
        <f aca="false">IF(J7837&lt;=2,"0-2 days",IF(J7837&lt;=7,"3-7 days",IF(J7837&lt;=14,"8-14 days",IF(J7837&lt;=21,"15-21 days","22+ days"))))</f>
        <v>8-14 days</v>
      </c>
      <c r="P7837" s="0" t="str">
        <f aca="false">IF(VALUE(LEFT(D7837,2))&lt;10,"Early (7-10 AM)",IF(VALUE(LEFT(D7837,2))&lt;14,"Midday (10 AM-2 PM)",IF(VALUE(LEFT(D7837,2))&lt;16,"Afternoon (2-4 PM)","Late (4-6 PM)")))</f>
        <v>Early (7-10 AM)</v>
      </c>
      <c r="Q7837" s="3" t="n">
        <f aca="false">IF(L7837="No-show",1,0)</f>
        <v>0</v>
      </c>
      <c r="R7837" s="29" t="n">
        <f aca="false">IF(L7837="No-show",M7837,0)</f>
        <v>0</v>
      </c>
    </row>
    <row r="7838" customFormat="false" ht="15" hidden="false" customHeight="false" outlineLevel="0" collapsed="false">
      <c r="A7838" s="0" t="s">
        <v>8970</v>
      </c>
      <c r="B7838" s="28" t="n">
        <v>46167</v>
      </c>
      <c r="C7838" s="3" t="s">
        <v>27</v>
      </c>
      <c r="D7838" s="3" t="s">
        <v>151</v>
      </c>
      <c r="E7838" s="3" t="s">
        <v>8860</v>
      </c>
      <c r="F7838" s="3" t="s">
        <v>7</v>
      </c>
      <c r="G7838" s="3" t="s">
        <v>64</v>
      </c>
      <c r="H7838" s="3" t="s">
        <v>56</v>
      </c>
      <c r="I7838" s="3" t="s">
        <v>46</v>
      </c>
      <c r="J7838" s="0" t="n">
        <v>5</v>
      </c>
      <c r="K7838" s="3" t="s">
        <v>32</v>
      </c>
      <c r="L7838" s="3" t="s">
        <v>121</v>
      </c>
      <c r="M7838" s="29" t="n">
        <v>115</v>
      </c>
      <c r="N7838" s="30" t="n">
        <f aca="false">DATE(YEAR(B7838),MONTH(B7838),1)</f>
        <v>46143</v>
      </c>
      <c r="O7838" s="0" t="str">
        <f aca="false">IF(J7838&lt;=2,"0-2 days",IF(J7838&lt;=7,"3-7 days",IF(J7838&lt;=14,"8-14 days",IF(J7838&lt;=21,"15-21 days","22+ days"))))</f>
        <v>3-7 days</v>
      </c>
      <c r="P7838" s="0" t="str">
        <f aca="false">IF(VALUE(LEFT(D7838,2))&lt;10,"Early (7-10 AM)",IF(VALUE(LEFT(D7838,2))&lt;14,"Midday (10 AM-2 PM)",IF(VALUE(LEFT(D7838,2))&lt;16,"Afternoon (2-4 PM)","Late (4-6 PM)")))</f>
        <v>Early (7-10 AM)</v>
      </c>
      <c r="Q7838" s="3" t="n">
        <f aca="false">IF(L7838="No-show",1,0)</f>
        <v>0</v>
      </c>
      <c r="R7838" s="29" t="n">
        <f aca="false">IF(L7838="No-show",M7838,0)</f>
        <v>0</v>
      </c>
    </row>
    <row r="7839" customFormat="false" ht="15" hidden="false" customHeight="false" outlineLevel="0" collapsed="false">
      <c r="A7839" s="0" t="s">
        <v>8971</v>
      </c>
      <c r="B7839" s="28" t="n">
        <v>46167</v>
      </c>
      <c r="C7839" s="3" t="s">
        <v>27</v>
      </c>
      <c r="D7839" s="3" t="s">
        <v>151</v>
      </c>
      <c r="E7839" s="3" t="s">
        <v>8167</v>
      </c>
      <c r="F7839" s="3" t="s">
        <v>7</v>
      </c>
      <c r="G7839" s="3" t="s">
        <v>66</v>
      </c>
      <c r="H7839" s="3" t="s">
        <v>54</v>
      </c>
      <c r="I7839" s="3" t="s">
        <v>43</v>
      </c>
      <c r="J7839" s="0" t="n">
        <v>15</v>
      </c>
      <c r="K7839" s="3" t="s">
        <v>29</v>
      </c>
      <c r="L7839" s="3" t="s">
        <v>217</v>
      </c>
      <c r="M7839" s="29" t="n">
        <v>120</v>
      </c>
      <c r="N7839" s="30" t="n">
        <f aca="false">DATE(YEAR(B7839),MONTH(B7839),1)</f>
        <v>46143</v>
      </c>
      <c r="O7839" s="0" t="str">
        <f aca="false">IF(J7839&lt;=2,"0-2 days",IF(J7839&lt;=7,"3-7 days",IF(J7839&lt;=14,"8-14 days",IF(J7839&lt;=21,"15-21 days","22+ days"))))</f>
        <v>15-21 days</v>
      </c>
      <c r="P7839" s="0" t="str">
        <f aca="false">IF(VALUE(LEFT(D7839,2))&lt;10,"Early (7-10 AM)",IF(VALUE(LEFT(D7839,2))&lt;14,"Midday (10 AM-2 PM)",IF(VALUE(LEFT(D7839,2))&lt;16,"Afternoon (2-4 PM)","Late (4-6 PM)")))</f>
        <v>Early (7-10 AM)</v>
      </c>
      <c r="Q7839" s="3" t="n">
        <f aca="false">IF(L7839="No-show",1,0)</f>
        <v>1</v>
      </c>
      <c r="R7839" s="29" t="n">
        <f aca="false">IF(L7839="No-show",M7839,0)</f>
        <v>120</v>
      </c>
    </row>
    <row r="7840" customFormat="false" ht="15" hidden="false" customHeight="false" outlineLevel="0" collapsed="false">
      <c r="A7840" s="0" t="s">
        <v>8972</v>
      </c>
      <c r="B7840" s="28" t="n">
        <v>46167</v>
      </c>
      <c r="C7840" s="3" t="s">
        <v>27</v>
      </c>
      <c r="D7840" s="3" t="s">
        <v>151</v>
      </c>
      <c r="E7840" s="3" t="s">
        <v>8973</v>
      </c>
      <c r="F7840" s="3" t="s">
        <v>8</v>
      </c>
      <c r="G7840" s="3" t="s">
        <v>63</v>
      </c>
      <c r="H7840" s="3" t="s">
        <v>42</v>
      </c>
      <c r="I7840" s="3" t="s">
        <v>43</v>
      </c>
      <c r="J7840" s="0" t="n">
        <v>5</v>
      </c>
      <c r="K7840" s="3" t="s">
        <v>29</v>
      </c>
      <c r="L7840" s="3" t="s">
        <v>121</v>
      </c>
      <c r="M7840" s="29" t="n">
        <v>115.2</v>
      </c>
      <c r="N7840" s="30" t="n">
        <f aca="false">DATE(YEAR(B7840),MONTH(B7840),1)</f>
        <v>46143</v>
      </c>
      <c r="O7840" s="0" t="str">
        <f aca="false">IF(J7840&lt;=2,"0-2 days",IF(J7840&lt;=7,"3-7 days",IF(J7840&lt;=14,"8-14 days",IF(J7840&lt;=21,"15-21 days","22+ days"))))</f>
        <v>3-7 days</v>
      </c>
      <c r="P7840" s="0" t="str">
        <f aca="false">IF(VALUE(LEFT(D7840,2))&lt;10,"Early (7-10 AM)",IF(VALUE(LEFT(D7840,2))&lt;14,"Midday (10 AM-2 PM)",IF(VALUE(LEFT(D7840,2))&lt;16,"Afternoon (2-4 PM)","Late (4-6 PM)")))</f>
        <v>Early (7-10 AM)</v>
      </c>
      <c r="Q7840" s="3" t="n">
        <f aca="false">IF(L7840="No-show",1,0)</f>
        <v>0</v>
      </c>
      <c r="R7840" s="29" t="n">
        <f aca="false">IF(L7840="No-show",M7840,0)</f>
        <v>0</v>
      </c>
    </row>
    <row r="7841" customFormat="false" ht="15" hidden="false" customHeight="false" outlineLevel="0" collapsed="false">
      <c r="A7841" s="0" t="s">
        <v>8974</v>
      </c>
      <c r="B7841" s="28" t="n">
        <v>46167</v>
      </c>
      <c r="C7841" s="3" t="s">
        <v>27</v>
      </c>
      <c r="D7841" s="3" t="s">
        <v>151</v>
      </c>
      <c r="E7841" s="3" t="s">
        <v>8479</v>
      </c>
      <c r="F7841" s="3" t="s">
        <v>8</v>
      </c>
      <c r="G7841" s="3" t="s">
        <v>64</v>
      </c>
      <c r="H7841" s="3" t="s">
        <v>51</v>
      </c>
      <c r="I7841" s="3" t="s">
        <v>43</v>
      </c>
      <c r="J7841" s="0" t="n">
        <v>8</v>
      </c>
      <c r="K7841" s="3" t="s">
        <v>29</v>
      </c>
      <c r="L7841" s="3" t="s">
        <v>121</v>
      </c>
      <c r="M7841" s="29" t="n">
        <v>116</v>
      </c>
      <c r="N7841" s="30" t="n">
        <f aca="false">DATE(YEAR(B7841),MONTH(B7841),1)</f>
        <v>46143</v>
      </c>
      <c r="O7841" s="0" t="str">
        <f aca="false">IF(J7841&lt;=2,"0-2 days",IF(J7841&lt;=7,"3-7 days",IF(J7841&lt;=14,"8-14 days",IF(J7841&lt;=21,"15-21 days","22+ days"))))</f>
        <v>8-14 days</v>
      </c>
      <c r="P7841" s="0" t="str">
        <f aca="false">IF(VALUE(LEFT(D7841,2))&lt;10,"Early (7-10 AM)",IF(VALUE(LEFT(D7841,2))&lt;14,"Midday (10 AM-2 PM)",IF(VALUE(LEFT(D7841,2))&lt;16,"Afternoon (2-4 PM)","Late (4-6 PM)")))</f>
        <v>Early (7-10 AM)</v>
      </c>
      <c r="Q7841" s="3" t="n">
        <f aca="false">IF(L7841="No-show",1,0)</f>
        <v>0</v>
      </c>
      <c r="R7841" s="29" t="n">
        <f aca="false">IF(L7841="No-show",M7841,0)</f>
        <v>0</v>
      </c>
    </row>
    <row r="7842" customFormat="false" ht="15" hidden="false" customHeight="false" outlineLevel="0" collapsed="false">
      <c r="A7842" s="0" t="s">
        <v>8975</v>
      </c>
      <c r="B7842" s="28" t="n">
        <v>46167</v>
      </c>
      <c r="C7842" s="3" t="s">
        <v>27</v>
      </c>
      <c r="D7842" s="3" t="s">
        <v>154</v>
      </c>
      <c r="E7842" s="3" t="s">
        <v>7643</v>
      </c>
      <c r="F7842" s="3" t="s">
        <v>8</v>
      </c>
      <c r="G7842" s="3" t="s">
        <v>66</v>
      </c>
      <c r="H7842" s="3" t="s">
        <v>54</v>
      </c>
      <c r="I7842" s="3" t="s">
        <v>52</v>
      </c>
      <c r="J7842" s="0" t="n">
        <v>9</v>
      </c>
      <c r="K7842" s="3" t="s">
        <v>29</v>
      </c>
      <c r="L7842" s="3" t="s">
        <v>129</v>
      </c>
      <c r="M7842" s="29" t="n">
        <v>120</v>
      </c>
      <c r="N7842" s="30" t="n">
        <f aca="false">DATE(YEAR(B7842),MONTH(B7842),1)</f>
        <v>46143</v>
      </c>
      <c r="O7842" s="0" t="str">
        <f aca="false">IF(J7842&lt;=2,"0-2 days",IF(J7842&lt;=7,"3-7 days",IF(J7842&lt;=14,"8-14 days",IF(J7842&lt;=21,"15-21 days","22+ days"))))</f>
        <v>8-14 days</v>
      </c>
      <c r="P7842" s="0" t="str">
        <f aca="false">IF(VALUE(LEFT(D7842,2))&lt;10,"Early (7-10 AM)",IF(VALUE(LEFT(D7842,2))&lt;14,"Midday (10 AM-2 PM)",IF(VALUE(LEFT(D7842,2))&lt;16,"Afternoon (2-4 PM)","Late (4-6 PM)")))</f>
        <v>Midday (10 AM-2 PM)</v>
      </c>
      <c r="Q7842" s="3" t="n">
        <f aca="false">IF(L7842="No-show",1,0)</f>
        <v>0</v>
      </c>
      <c r="R7842" s="29" t="n">
        <f aca="false">IF(L7842="No-show",M7842,0)</f>
        <v>0</v>
      </c>
    </row>
    <row r="7843" customFormat="false" ht="15" hidden="false" customHeight="false" outlineLevel="0" collapsed="false">
      <c r="A7843" s="0" t="s">
        <v>8976</v>
      </c>
      <c r="B7843" s="28" t="n">
        <v>46167</v>
      </c>
      <c r="C7843" s="3" t="s">
        <v>27</v>
      </c>
      <c r="D7843" s="3" t="s">
        <v>159</v>
      </c>
      <c r="E7843" s="3" t="s">
        <v>8816</v>
      </c>
      <c r="F7843" s="3" t="s">
        <v>8</v>
      </c>
      <c r="G7843" s="3" t="s">
        <v>64</v>
      </c>
      <c r="H7843" s="3" t="s">
        <v>54</v>
      </c>
      <c r="I7843" s="3" t="s">
        <v>52</v>
      </c>
      <c r="J7843" s="0" t="n">
        <v>7</v>
      </c>
      <c r="K7843" s="3" t="s">
        <v>29</v>
      </c>
      <c r="L7843" s="3" t="s">
        <v>217</v>
      </c>
      <c r="M7843" s="29" t="n">
        <v>120</v>
      </c>
      <c r="N7843" s="30" t="n">
        <f aca="false">DATE(YEAR(B7843),MONTH(B7843),1)</f>
        <v>46143</v>
      </c>
      <c r="O7843" s="0" t="str">
        <f aca="false">IF(J7843&lt;=2,"0-2 days",IF(J7843&lt;=7,"3-7 days",IF(J7843&lt;=14,"8-14 days",IF(J7843&lt;=21,"15-21 days","22+ days"))))</f>
        <v>3-7 days</v>
      </c>
      <c r="P7843" s="0" t="str">
        <f aca="false">IF(VALUE(LEFT(D7843,2))&lt;10,"Early (7-10 AM)",IF(VALUE(LEFT(D7843,2))&lt;14,"Midday (10 AM-2 PM)",IF(VALUE(LEFT(D7843,2))&lt;16,"Afternoon (2-4 PM)","Late (4-6 PM)")))</f>
        <v>Midday (10 AM-2 PM)</v>
      </c>
      <c r="Q7843" s="3" t="n">
        <f aca="false">IF(L7843="No-show",1,0)</f>
        <v>1</v>
      </c>
      <c r="R7843" s="29" t="n">
        <f aca="false">IF(L7843="No-show",M7843,0)</f>
        <v>120</v>
      </c>
    </row>
    <row r="7844" customFormat="false" ht="15" hidden="false" customHeight="false" outlineLevel="0" collapsed="false">
      <c r="A7844" s="0" t="s">
        <v>8977</v>
      </c>
      <c r="B7844" s="28" t="n">
        <v>46167</v>
      </c>
      <c r="C7844" s="3" t="s">
        <v>27</v>
      </c>
      <c r="D7844" s="3" t="s">
        <v>159</v>
      </c>
      <c r="E7844" s="3" t="s">
        <v>8978</v>
      </c>
      <c r="F7844" s="3" t="s">
        <v>3</v>
      </c>
      <c r="G7844" s="3" t="s">
        <v>63</v>
      </c>
      <c r="H7844" s="3" t="s">
        <v>51</v>
      </c>
      <c r="I7844" s="3" t="s">
        <v>57</v>
      </c>
      <c r="J7844" s="0" t="n">
        <v>12</v>
      </c>
      <c r="K7844" s="3" t="s">
        <v>29</v>
      </c>
      <c r="L7844" s="3" t="s">
        <v>129</v>
      </c>
      <c r="M7844" s="29" t="n">
        <v>185.6</v>
      </c>
      <c r="N7844" s="30" t="n">
        <f aca="false">DATE(YEAR(B7844),MONTH(B7844),1)</f>
        <v>46143</v>
      </c>
      <c r="O7844" s="0" t="str">
        <f aca="false">IF(J7844&lt;=2,"0-2 days",IF(J7844&lt;=7,"3-7 days",IF(J7844&lt;=14,"8-14 days",IF(J7844&lt;=21,"15-21 days","22+ days"))))</f>
        <v>8-14 days</v>
      </c>
      <c r="P7844" s="0" t="str">
        <f aca="false">IF(VALUE(LEFT(D7844,2))&lt;10,"Early (7-10 AM)",IF(VALUE(LEFT(D7844,2))&lt;14,"Midday (10 AM-2 PM)",IF(VALUE(LEFT(D7844,2))&lt;16,"Afternoon (2-4 PM)","Late (4-6 PM)")))</f>
        <v>Midday (10 AM-2 PM)</v>
      </c>
      <c r="Q7844" s="3" t="n">
        <f aca="false">IF(L7844="No-show",1,0)</f>
        <v>0</v>
      </c>
      <c r="R7844" s="29" t="n">
        <f aca="false">IF(L7844="No-show",M7844,0)</f>
        <v>0</v>
      </c>
    </row>
    <row r="7845" customFormat="false" ht="15" hidden="false" customHeight="false" outlineLevel="0" collapsed="false">
      <c r="A7845" s="0" t="s">
        <v>8979</v>
      </c>
      <c r="B7845" s="28" t="n">
        <v>46167</v>
      </c>
      <c r="C7845" s="3" t="s">
        <v>27</v>
      </c>
      <c r="D7845" s="3" t="s">
        <v>164</v>
      </c>
      <c r="E7845" s="3" t="s">
        <v>8666</v>
      </c>
      <c r="F7845" s="3" t="s">
        <v>4</v>
      </c>
      <c r="G7845" s="3" t="s">
        <v>64</v>
      </c>
      <c r="H7845" s="3" t="s">
        <v>58</v>
      </c>
      <c r="I7845" s="3" t="s">
        <v>52</v>
      </c>
      <c r="J7845" s="0" t="n">
        <v>6</v>
      </c>
      <c r="K7845" s="3" t="s">
        <v>32</v>
      </c>
      <c r="L7845" s="3" t="s">
        <v>121</v>
      </c>
      <c r="M7845" s="29" t="n">
        <v>105</v>
      </c>
      <c r="N7845" s="30" t="n">
        <f aca="false">DATE(YEAR(B7845),MONTH(B7845),1)</f>
        <v>46143</v>
      </c>
      <c r="O7845" s="0" t="str">
        <f aca="false">IF(J7845&lt;=2,"0-2 days",IF(J7845&lt;=7,"3-7 days",IF(J7845&lt;=14,"8-14 days",IF(J7845&lt;=21,"15-21 days","22+ days"))))</f>
        <v>3-7 days</v>
      </c>
      <c r="P7845" s="0" t="str">
        <f aca="false">IF(VALUE(LEFT(D7845,2))&lt;10,"Early (7-10 AM)",IF(VALUE(LEFT(D7845,2))&lt;14,"Midday (10 AM-2 PM)",IF(VALUE(LEFT(D7845,2))&lt;16,"Afternoon (2-4 PM)","Late (4-6 PM)")))</f>
        <v>Midday (10 AM-2 PM)</v>
      </c>
      <c r="Q7845" s="3" t="n">
        <f aca="false">IF(L7845="No-show",1,0)</f>
        <v>0</v>
      </c>
      <c r="R7845" s="29" t="n">
        <f aca="false">IF(L7845="No-show",M7845,0)</f>
        <v>0</v>
      </c>
    </row>
    <row r="7846" customFormat="false" ht="15" hidden="false" customHeight="false" outlineLevel="0" collapsed="false">
      <c r="A7846" s="0" t="s">
        <v>8980</v>
      </c>
      <c r="B7846" s="28" t="n">
        <v>46167</v>
      </c>
      <c r="C7846" s="3" t="s">
        <v>27</v>
      </c>
      <c r="D7846" s="3" t="s">
        <v>164</v>
      </c>
      <c r="E7846" s="3" t="s">
        <v>8483</v>
      </c>
      <c r="F7846" s="3" t="s">
        <v>4</v>
      </c>
      <c r="G7846" s="3" t="s">
        <v>64</v>
      </c>
      <c r="H7846" s="3" t="s">
        <v>58</v>
      </c>
      <c r="I7846" s="3" t="s">
        <v>52</v>
      </c>
      <c r="J7846" s="0" t="n">
        <v>4</v>
      </c>
      <c r="K7846" s="3" t="s">
        <v>32</v>
      </c>
      <c r="L7846" s="3" t="s">
        <v>217</v>
      </c>
      <c r="M7846" s="29" t="n">
        <v>105</v>
      </c>
      <c r="N7846" s="30" t="n">
        <f aca="false">DATE(YEAR(B7846),MONTH(B7846),1)</f>
        <v>46143</v>
      </c>
      <c r="O7846" s="0" t="str">
        <f aca="false">IF(J7846&lt;=2,"0-2 days",IF(J7846&lt;=7,"3-7 days",IF(J7846&lt;=14,"8-14 days",IF(J7846&lt;=21,"15-21 days","22+ days"))))</f>
        <v>3-7 days</v>
      </c>
      <c r="P7846" s="0" t="str">
        <f aca="false">IF(VALUE(LEFT(D7846,2))&lt;10,"Early (7-10 AM)",IF(VALUE(LEFT(D7846,2))&lt;14,"Midday (10 AM-2 PM)",IF(VALUE(LEFT(D7846,2))&lt;16,"Afternoon (2-4 PM)","Late (4-6 PM)")))</f>
        <v>Midday (10 AM-2 PM)</v>
      </c>
      <c r="Q7846" s="3" t="n">
        <f aca="false">IF(L7846="No-show",1,0)</f>
        <v>1</v>
      </c>
      <c r="R7846" s="29" t="n">
        <f aca="false">IF(L7846="No-show",M7846,0)</f>
        <v>105</v>
      </c>
    </row>
    <row r="7847" customFormat="false" ht="15" hidden="false" customHeight="false" outlineLevel="0" collapsed="false">
      <c r="A7847" s="0" t="s">
        <v>8981</v>
      </c>
      <c r="B7847" s="28" t="n">
        <v>46167</v>
      </c>
      <c r="C7847" s="3" t="s">
        <v>27</v>
      </c>
      <c r="D7847" s="3" t="s">
        <v>164</v>
      </c>
      <c r="E7847" s="3" t="s">
        <v>8367</v>
      </c>
      <c r="F7847" s="3" t="s">
        <v>4</v>
      </c>
      <c r="G7847" s="3" t="s">
        <v>64</v>
      </c>
      <c r="H7847" s="3" t="s">
        <v>56</v>
      </c>
      <c r="I7847" s="3" t="s">
        <v>52</v>
      </c>
      <c r="J7847" s="0" t="n">
        <v>8</v>
      </c>
      <c r="K7847" s="3" t="s">
        <v>29</v>
      </c>
      <c r="L7847" s="3" t="s">
        <v>121</v>
      </c>
      <c r="M7847" s="29" t="n">
        <v>115</v>
      </c>
      <c r="N7847" s="30" t="n">
        <f aca="false">DATE(YEAR(B7847),MONTH(B7847),1)</f>
        <v>46143</v>
      </c>
      <c r="O7847" s="0" t="str">
        <f aca="false">IF(J7847&lt;=2,"0-2 days",IF(J7847&lt;=7,"3-7 days",IF(J7847&lt;=14,"8-14 days",IF(J7847&lt;=21,"15-21 days","22+ days"))))</f>
        <v>8-14 days</v>
      </c>
      <c r="P7847" s="0" t="str">
        <f aca="false">IF(VALUE(LEFT(D7847,2))&lt;10,"Early (7-10 AM)",IF(VALUE(LEFT(D7847,2))&lt;14,"Midday (10 AM-2 PM)",IF(VALUE(LEFT(D7847,2))&lt;16,"Afternoon (2-4 PM)","Late (4-6 PM)")))</f>
        <v>Midday (10 AM-2 PM)</v>
      </c>
      <c r="Q7847" s="3" t="n">
        <f aca="false">IF(L7847="No-show",1,0)</f>
        <v>0</v>
      </c>
      <c r="R7847" s="29" t="n">
        <f aca="false">IF(L7847="No-show",M7847,0)</f>
        <v>0</v>
      </c>
    </row>
    <row r="7848" customFormat="false" ht="15" hidden="false" customHeight="false" outlineLevel="0" collapsed="false">
      <c r="A7848" s="0" t="s">
        <v>8982</v>
      </c>
      <c r="B7848" s="28" t="n">
        <v>46167</v>
      </c>
      <c r="C7848" s="3" t="s">
        <v>27</v>
      </c>
      <c r="D7848" s="3" t="s">
        <v>262</v>
      </c>
      <c r="E7848" s="3" t="s">
        <v>8737</v>
      </c>
      <c r="F7848" s="3" t="s">
        <v>7</v>
      </c>
      <c r="G7848" s="3" t="s">
        <v>64</v>
      </c>
      <c r="H7848" s="3" t="s">
        <v>54</v>
      </c>
      <c r="I7848" s="3" t="s">
        <v>59</v>
      </c>
      <c r="J7848" s="0" t="n">
        <v>2</v>
      </c>
      <c r="K7848" s="3" t="s">
        <v>29</v>
      </c>
      <c r="L7848" s="3" t="s">
        <v>121</v>
      </c>
      <c r="M7848" s="29" t="n">
        <v>120</v>
      </c>
      <c r="N7848" s="30" t="n">
        <f aca="false">DATE(YEAR(B7848),MONTH(B7848),1)</f>
        <v>46143</v>
      </c>
      <c r="O7848" s="0" t="str">
        <f aca="false">IF(J7848&lt;=2,"0-2 days",IF(J7848&lt;=7,"3-7 days",IF(J7848&lt;=14,"8-14 days",IF(J7848&lt;=21,"15-21 days","22+ days"))))</f>
        <v>0-2 days</v>
      </c>
      <c r="P7848" s="0" t="str">
        <f aca="false">IF(VALUE(LEFT(D7848,2))&lt;10,"Early (7-10 AM)",IF(VALUE(LEFT(D7848,2))&lt;14,"Midday (10 AM-2 PM)",IF(VALUE(LEFT(D7848,2))&lt;16,"Afternoon (2-4 PM)","Late (4-6 PM)")))</f>
        <v>Midday (10 AM-2 PM)</v>
      </c>
      <c r="Q7848" s="3" t="n">
        <f aca="false">IF(L7848="No-show",1,0)</f>
        <v>0</v>
      </c>
      <c r="R7848" s="29" t="n">
        <f aca="false">IF(L7848="No-show",M7848,0)</f>
        <v>0</v>
      </c>
    </row>
    <row r="7849" customFormat="false" ht="15" hidden="false" customHeight="false" outlineLevel="0" collapsed="false">
      <c r="A7849" s="0" t="s">
        <v>8983</v>
      </c>
      <c r="B7849" s="28" t="n">
        <v>46167</v>
      </c>
      <c r="C7849" s="3" t="s">
        <v>27</v>
      </c>
      <c r="D7849" s="3" t="s">
        <v>171</v>
      </c>
      <c r="E7849" s="3" t="s">
        <v>8839</v>
      </c>
      <c r="F7849" s="3" t="s">
        <v>3</v>
      </c>
      <c r="G7849" s="3" t="s">
        <v>64</v>
      </c>
      <c r="H7849" s="3" t="s">
        <v>54</v>
      </c>
      <c r="I7849" s="3" t="s">
        <v>43</v>
      </c>
      <c r="J7849" s="0" t="n">
        <v>26</v>
      </c>
      <c r="K7849" s="3" t="s">
        <v>29</v>
      </c>
      <c r="L7849" s="3" t="s">
        <v>121</v>
      </c>
      <c r="M7849" s="29" t="n">
        <v>120</v>
      </c>
      <c r="N7849" s="30" t="n">
        <f aca="false">DATE(YEAR(B7849),MONTH(B7849),1)</f>
        <v>46143</v>
      </c>
      <c r="O7849" s="0" t="str">
        <f aca="false">IF(J7849&lt;=2,"0-2 days",IF(J7849&lt;=7,"3-7 days",IF(J7849&lt;=14,"8-14 days",IF(J7849&lt;=21,"15-21 days","22+ days"))))</f>
        <v>22+ days</v>
      </c>
      <c r="P7849" s="0" t="str">
        <f aca="false">IF(VALUE(LEFT(D7849,2))&lt;10,"Early (7-10 AM)",IF(VALUE(LEFT(D7849,2))&lt;14,"Midday (10 AM-2 PM)",IF(VALUE(LEFT(D7849,2))&lt;16,"Afternoon (2-4 PM)","Late (4-6 PM)")))</f>
        <v>Midday (10 AM-2 PM)</v>
      </c>
      <c r="Q7849" s="3" t="n">
        <f aca="false">IF(L7849="No-show",1,0)</f>
        <v>0</v>
      </c>
      <c r="R7849" s="29" t="n">
        <f aca="false">IF(L7849="No-show",M7849,0)</f>
        <v>0</v>
      </c>
    </row>
    <row r="7850" customFormat="false" ht="15" hidden="false" customHeight="false" outlineLevel="0" collapsed="false">
      <c r="A7850" s="0" t="s">
        <v>8984</v>
      </c>
      <c r="B7850" s="28" t="n">
        <v>46167</v>
      </c>
      <c r="C7850" s="3" t="s">
        <v>27</v>
      </c>
      <c r="D7850" s="3" t="s">
        <v>171</v>
      </c>
      <c r="E7850" s="3" t="s">
        <v>8863</v>
      </c>
      <c r="F7850" s="3" t="s">
        <v>3</v>
      </c>
      <c r="G7850" s="3" t="s">
        <v>64</v>
      </c>
      <c r="H7850" s="3" t="s">
        <v>58</v>
      </c>
      <c r="I7850" s="3" t="s">
        <v>49</v>
      </c>
      <c r="J7850" s="0" t="n">
        <v>3</v>
      </c>
      <c r="K7850" s="3" t="s">
        <v>32</v>
      </c>
      <c r="L7850" s="3" t="s">
        <v>121</v>
      </c>
      <c r="M7850" s="29" t="n">
        <v>105</v>
      </c>
      <c r="N7850" s="30" t="n">
        <f aca="false">DATE(YEAR(B7850),MONTH(B7850),1)</f>
        <v>46143</v>
      </c>
      <c r="O7850" s="0" t="str">
        <f aca="false">IF(J7850&lt;=2,"0-2 days",IF(J7850&lt;=7,"3-7 days",IF(J7850&lt;=14,"8-14 days",IF(J7850&lt;=21,"15-21 days","22+ days"))))</f>
        <v>3-7 days</v>
      </c>
      <c r="P7850" s="0" t="str">
        <f aca="false">IF(VALUE(LEFT(D7850,2))&lt;10,"Early (7-10 AM)",IF(VALUE(LEFT(D7850,2))&lt;14,"Midday (10 AM-2 PM)",IF(VALUE(LEFT(D7850,2))&lt;16,"Afternoon (2-4 PM)","Late (4-6 PM)")))</f>
        <v>Midday (10 AM-2 PM)</v>
      </c>
      <c r="Q7850" s="3" t="n">
        <f aca="false">IF(L7850="No-show",1,0)</f>
        <v>0</v>
      </c>
      <c r="R7850" s="29" t="n">
        <f aca="false">IF(L7850="No-show",M7850,0)</f>
        <v>0</v>
      </c>
    </row>
    <row r="7851" customFormat="false" ht="15" hidden="false" customHeight="false" outlineLevel="0" collapsed="false">
      <c r="A7851" s="0" t="s">
        <v>8985</v>
      </c>
      <c r="B7851" s="28" t="n">
        <v>46167</v>
      </c>
      <c r="C7851" s="3" t="s">
        <v>27</v>
      </c>
      <c r="D7851" s="3" t="s">
        <v>171</v>
      </c>
      <c r="E7851" s="3" t="s">
        <v>8388</v>
      </c>
      <c r="F7851" s="3" t="s">
        <v>7</v>
      </c>
      <c r="G7851" s="3" t="s">
        <v>64</v>
      </c>
      <c r="H7851" s="3" t="s">
        <v>54</v>
      </c>
      <c r="I7851" s="3" t="s">
        <v>46</v>
      </c>
      <c r="J7851" s="0" t="n">
        <v>0</v>
      </c>
      <c r="K7851" s="3" t="s">
        <v>29</v>
      </c>
      <c r="L7851" s="3" t="s">
        <v>121</v>
      </c>
      <c r="M7851" s="29" t="n">
        <v>120</v>
      </c>
      <c r="N7851" s="30" t="n">
        <f aca="false">DATE(YEAR(B7851),MONTH(B7851),1)</f>
        <v>46143</v>
      </c>
      <c r="O7851" s="0" t="str">
        <f aca="false">IF(J7851&lt;=2,"0-2 days",IF(J7851&lt;=7,"3-7 days",IF(J7851&lt;=14,"8-14 days",IF(J7851&lt;=21,"15-21 days","22+ days"))))</f>
        <v>0-2 days</v>
      </c>
      <c r="P7851" s="0" t="str">
        <f aca="false">IF(VALUE(LEFT(D7851,2))&lt;10,"Early (7-10 AM)",IF(VALUE(LEFT(D7851,2))&lt;14,"Midday (10 AM-2 PM)",IF(VALUE(LEFT(D7851,2))&lt;16,"Afternoon (2-4 PM)","Late (4-6 PM)")))</f>
        <v>Midday (10 AM-2 PM)</v>
      </c>
      <c r="Q7851" s="3" t="n">
        <f aca="false">IF(L7851="No-show",1,0)</f>
        <v>0</v>
      </c>
      <c r="R7851" s="29" t="n">
        <f aca="false">IF(L7851="No-show",M7851,0)</f>
        <v>0</v>
      </c>
    </row>
    <row r="7852" customFormat="false" ht="15" hidden="false" customHeight="false" outlineLevel="0" collapsed="false">
      <c r="A7852" s="0" t="s">
        <v>8986</v>
      </c>
      <c r="B7852" s="28" t="n">
        <v>46167</v>
      </c>
      <c r="C7852" s="3" t="s">
        <v>27</v>
      </c>
      <c r="D7852" s="3" t="s">
        <v>178</v>
      </c>
      <c r="E7852" s="3" t="s">
        <v>8747</v>
      </c>
      <c r="F7852" s="3" t="s">
        <v>8</v>
      </c>
      <c r="G7852" s="3" t="s">
        <v>64</v>
      </c>
      <c r="H7852" s="3" t="s">
        <v>60</v>
      </c>
      <c r="I7852" s="3" t="s">
        <v>52</v>
      </c>
      <c r="J7852" s="0" t="n">
        <v>11</v>
      </c>
      <c r="K7852" s="3" t="s">
        <v>29</v>
      </c>
      <c r="L7852" s="3" t="s">
        <v>121</v>
      </c>
      <c r="M7852" s="29" t="n">
        <v>135</v>
      </c>
      <c r="N7852" s="30" t="n">
        <f aca="false">DATE(YEAR(B7852),MONTH(B7852),1)</f>
        <v>46143</v>
      </c>
      <c r="O7852" s="0" t="str">
        <f aca="false">IF(J7852&lt;=2,"0-2 days",IF(J7852&lt;=7,"3-7 days",IF(J7852&lt;=14,"8-14 days",IF(J7852&lt;=21,"15-21 days","22+ days"))))</f>
        <v>8-14 days</v>
      </c>
      <c r="P7852" s="0" t="str">
        <f aca="false">IF(VALUE(LEFT(D7852,2))&lt;10,"Early (7-10 AM)",IF(VALUE(LEFT(D7852,2))&lt;14,"Midday (10 AM-2 PM)",IF(VALUE(LEFT(D7852,2))&lt;16,"Afternoon (2-4 PM)","Late (4-6 PM)")))</f>
        <v>Midday (10 AM-2 PM)</v>
      </c>
      <c r="Q7852" s="3" t="n">
        <f aca="false">IF(L7852="No-show",1,0)</f>
        <v>0</v>
      </c>
      <c r="R7852" s="29" t="n">
        <f aca="false">IF(L7852="No-show",M7852,0)</f>
        <v>0</v>
      </c>
    </row>
    <row r="7853" customFormat="false" ht="15" hidden="false" customHeight="false" outlineLevel="0" collapsed="false">
      <c r="A7853" s="0" t="s">
        <v>8987</v>
      </c>
      <c r="B7853" s="28" t="n">
        <v>46167</v>
      </c>
      <c r="C7853" s="3" t="s">
        <v>27</v>
      </c>
      <c r="D7853" s="3" t="s">
        <v>178</v>
      </c>
      <c r="E7853" s="3" t="s">
        <v>8369</v>
      </c>
      <c r="F7853" s="3" t="s">
        <v>8</v>
      </c>
      <c r="G7853" s="3" t="s">
        <v>64</v>
      </c>
      <c r="H7853" s="3" t="s">
        <v>54</v>
      </c>
      <c r="I7853" s="3" t="s">
        <v>43</v>
      </c>
      <c r="J7853" s="0" t="n">
        <v>6</v>
      </c>
      <c r="K7853" s="3" t="s">
        <v>29</v>
      </c>
      <c r="L7853" s="3" t="s">
        <v>217</v>
      </c>
      <c r="M7853" s="29" t="n">
        <v>120</v>
      </c>
      <c r="N7853" s="30" t="n">
        <f aca="false">DATE(YEAR(B7853),MONTH(B7853),1)</f>
        <v>46143</v>
      </c>
      <c r="O7853" s="0" t="str">
        <f aca="false">IF(J7853&lt;=2,"0-2 days",IF(J7853&lt;=7,"3-7 days",IF(J7853&lt;=14,"8-14 days",IF(J7853&lt;=21,"15-21 days","22+ days"))))</f>
        <v>3-7 days</v>
      </c>
      <c r="P7853" s="0" t="str">
        <f aca="false">IF(VALUE(LEFT(D7853,2))&lt;10,"Early (7-10 AM)",IF(VALUE(LEFT(D7853,2))&lt;14,"Midday (10 AM-2 PM)",IF(VALUE(LEFT(D7853,2))&lt;16,"Afternoon (2-4 PM)","Late (4-6 PM)")))</f>
        <v>Midday (10 AM-2 PM)</v>
      </c>
      <c r="Q7853" s="3" t="n">
        <f aca="false">IF(L7853="No-show",1,0)</f>
        <v>1</v>
      </c>
      <c r="R7853" s="29" t="n">
        <f aca="false">IF(L7853="No-show",M7853,0)</f>
        <v>120</v>
      </c>
    </row>
    <row r="7854" customFormat="false" ht="15" hidden="false" customHeight="false" outlineLevel="0" collapsed="false">
      <c r="A7854" s="0" t="s">
        <v>8988</v>
      </c>
      <c r="B7854" s="28" t="n">
        <v>46167</v>
      </c>
      <c r="C7854" s="3" t="s">
        <v>27</v>
      </c>
      <c r="D7854" s="3" t="s">
        <v>178</v>
      </c>
      <c r="E7854" s="3" t="s">
        <v>8422</v>
      </c>
      <c r="F7854" s="3" t="s">
        <v>4</v>
      </c>
      <c r="G7854" s="3" t="s">
        <v>64</v>
      </c>
      <c r="H7854" s="3" t="s">
        <v>42</v>
      </c>
      <c r="I7854" s="3" t="s">
        <v>43</v>
      </c>
      <c r="J7854" s="0" t="n">
        <v>5</v>
      </c>
      <c r="K7854" s="3" t="s">
        <v>32</v>
      </c>
      <c r="L7854" s="3" t="s">
        <v>121</v>
      </c>
      <c r="M7854" s="29" t="n">
        <v>72</v>
      </c>
      <c r="N7854" s="30" t="n">
        <f aca="false">DATE(YEAR(B7854),MONTH(B7854),1)</f>
        <v>46143</v>
      </c>
      <c r="O7854" s="0" t="str">
        <f aca="false">IF(J7854&lt;=2,"0-2 days",IF(J7854&lt;=7,"3-7 days",IF(J7854&lt;=14,"8-14 days",IF(J7854&lt;=21,"15-21 days","22+ days"))))</f>
        <v>3-7 days</v>
      </c>
      <c r="P7854" s="0" t="str">
        <f aca="false">IF(VALUE(LEFT(D7854,2))&lt;10,"Early (7-10 AM)",IF(VALUE(LEFT(D7854,2))&lt;14,"Midday (10 AM-2 PM)",IF(VALUE(LEFT(D7854,2))&lt;16,"Afternoon (2-4 PM)","Late (4-6 PM)")))</f>
        <v>Midday (10 AM-2 PM)</v>
      </c>
      <c r="Q7854" s="3" t="n">
        <f aca="false">IF(L7854="No-show",1,0)</f>
        <v>0</v>
      </c>
      <c r="R7854" s="29" t="n">
        <f aca="false">IF(L7854="No-show",M7854,0)</f>
        <v>0</v>
      </c>
    </row>
    <row r="7855" customFormat="false" ht="15" hidden="false" customHeight="false" outlineLevel="0" collapsed="false">
      <c r="A7855" s="0" t="s">
        <v>8989</v>
      </c>
      <c r="B7855" s="28" t="n">
        <v>46167</v>
      </c>
      <c r="C7855" s="3" t="s">
        <v>27</v>
      </c>
      <c r="D7855" s="3" t="s">
        <v>183</v>
      </c>
      <c r="E7855" s="3" t="s">
        <v>7999</v>
      </c>
      <c r="F7855" s="3" t="s">
        <v>4</v>
      </c>
      <c r="G7855" s="3" t="s">
        <v>65</v>
      </c>
      <c r="H7855" s="3" t="s">
        <v>51</v>
      </c>
      <c r="I7855" s="3" t="s">
        <v>43</v>
      </c>
      <c r="J7855" s="0" t="n">
        <v>5</v>
      </c>
      <c r="K7855" s="3" t="s">
        <v>29</v>
      </c>
      <c r="L7855" s="3" t="s">
        <v>121</v>
      </c>
      <c r="M7855" s="29" t="n">
        <v>185.6</v>
      </c>
      <c r="N7855" s="30" t="n">
        <f aca="false">DATE(YEAR(B7855),MONTH(B7855),1)</f>
        <v>46143</v>
      </c>
      <c r="O7855" s="0" t="str">
        <f aca="false">IF(J7855&lt;=2,"0-2 days",IF(J7855&lt;=7,"3-7 days",IF(J7855&lt;=14,"8-14 days",IF(J7855&lt;=21,"15-21 days","22+ days"))))</f>
        <v>3-7 days</v>
      </c>
      <c r="P7855" s="0" t="str">
        <f aca="false">IF(VALUE(LEFT(D7855,2))&lt;10,"Early (7-10 AM)",IF(VALUE(LEFT(D7855,2))&lt;14,"Midday (10 AM-2 PM)",IF(VALUE(LEFT(D7855,2))&lt;16,"Afternoon (2-4 PM)","Late (4-6 PM)")))</f>
        <v>Midday (10 AM-2 PM)</v>
      </c>
      <c r="Q7855" s="3" t="n">
        <f aca="false">IF(L7855="No-show",1,0)</f>
        <v>0</v>
      </c>
      <c r="R7855" s="29" t="n">
        <f aca="false">IF(L7855="No-show",M7855,0)</f>
        <v>0</v>
      </c>
    </row>
    <row r="7856" customFormat="false" ht="15" hidden="false" customHeight="false" outlineLevel="0" collapsed="false">
      <c r="A7856" s="0" t="s">
        <v>8990</v>
      </c>
      <c r="B7856" s="28" t="n">
        <v>46167</v>
      </c>
      <c r="C7856" s="3" t="s">
        <v>27</v>
      </c>
      <c r="D7856" s="3" t="s">
        <v>194</v>
      </c>
      <c r="E7856" s="3" t="s">
        <v>8991</v>
      </c>
      <c r="F7856" s="3" t="s">
        <v>8</v>
      </c>
      <c r="G7856" s="3" t="s">
        <v>63</v>
      </c>
      <c r="H7856" s="3" t="s">
        <v>56</v>
      </c>
      <c r="I7856" s="3" t="s">
        <v>43</v>
      </c>
      <c r="J7856" s="0" t="n">
        <v>6</v>
      </c>
      <c r="K7856" s="3" t="s">
        <v>29</v>
      </c>
      <c r="L7856" s="3" t="s">
        <v>121</v>
      </c>
      <c r="M7856" s="29" t="n">
        <v>184</v>
      </c>
      <c r="N7856" s="30" t="n">
        <f aca="false">DATE(YEAR(B7856),MONTH(B7856),1)</f>
        <v>46143</v>
      </c>
      <c r="O7856" s="0" t="str">
        <f aca="false">IF(J7856&lt;=2,"0-2 days",IF(J7856&lt;=7,"3-7 days",IF(J7856&lt;=14,"8-14 days",IF(J7856&lt;=21,"15-21 days","22+ days"))))</f>
        <v>3-7 days</v>
      </c>
      <c r="P7856" s="0" t="str">
        <f aca="false">IF(VALUE(LEFT(D7856,2))&lt;10,"Early (7-10 AM)",IF(VALUE(LEFT(D7856,2))&lt;14,"Midday (10 AM-2 PM)",IF(VALUE(LEFT(D7856,2))&lt;16,"Afternoon (2-4 PM)","Late (4-6 PM)")))</f>
        <v>Midday (10 AM-2 PM)</v>
      </c>
      <c r="Q7856" s="3" t="n">
        <f aca="false">IF(L7856="No-show",1,0)</f>
        <v>0</v>
      </c>
      <c r="R7856" s="29" t="n">
        <f aca="false">IF(L7856="No-show",M7856,0)</f>
        <v>0</v>
      </c>
    </row>
    <row r="7857" customFormat="false" ht="15" hidden="false" customHeight="false" outlineLevel="0" collapsed="false">
      <c r="A7857" s="0" t="s">
        <v>8992</v>
      </c>
      <c r="B7857" s="28" t="n">
        <v>46167</v>
      </c>
      <c r="C7857" s="3" t="s">
        <v>27</v>
      </c>
      <c r="D7857" s="3" t="s">
        <v>194</v>
      </c>
      <c r="E7857" s="3" t="s">
        <v>8472</v>
      </c>
      <c r="F7857" s="3" t="s">
        <v>3</v>
      </c>
      <c r="G7857" s="3" t="s">
        <v>64</v>
      </c>
      <c r="H7857" s="3" t="s">
        <v>42</v>
      </c>
      <c r="I7857" s="3" t="s">
        <v>43</v>
      </c>
      <c r="J7857" s="0" t="n">
        <v>3</v>
      </c>
      <c r="K7857" s="3" t="s">
        <v>29</v>
      </c>
      <c r="L7857" s="3" t="s">
        <v>121</v>
      </c>
      <c r="M7857" s="29" t="n">
        <v>72</v>
      </c>
      <c r="N7857" s="30" t="n">
        <f aca="false">DATE(YEAR(B7857),MONTH(B7857),1)</f>
        <v>46143</v>
      </c>
      <c r="O7857" s="0" t="str">
        <f aca="false">IF(J7857&lt;=2,"0-2 days",IF(J7857&lt;=7,"3-7 days",IF(J7857&lt;=14,"8-14 days",IF(J7857&lt;=21,"15-21 days","22+ days"))))</f>
        <v>3-7 days</v>
      </c>
      <c r="P7857" s="0" t="str">
        <f aca="false">IF(VALUE(LEFT(D7857,2))&lt;10,"Early (7-10 AM)",IF(VALUE(LEFT(D7857,2))&lt;14,"Midday (10 AM-2 PM)",IF(VALUE(LEFT(D7857,2))&lt;16,"Afternoon (2-4 PM)","Late (4-6 PM)")))</f>
        <v>Midday (10 AM-2 PM)</v>
      </c>
      <c r="Q7857" s="3" t="n">
        <f aca="false">IF(L7857="No-show",1,0)</f>
        <v>0</v>
      </c>
      <c r="R7857" s="29" t="n">
        <f aca="false">IF(L7857="No-show",M7857,0)</f>
        <v>0</v>
      </c>
    </row>
    <row r="7858" customFormat="false" ht="15" hidden="false" customHeight="false" outlineLevel="0" collapsed="false">
      <c r="A7858" s="0" t="s">
        <v>8993</v>
      </c>
      <c r="B7858" s="28" t="n">
        <v>46167</v>
      </c>
      <c r="C7858" s="3" t="s">
        <v>27</v>
      </c>
      <c r="D7858" s="3" t="s">
        <v>204</v>
      </c>
      <c r="E7858" s="3" t="s">
        <v>8611</v>
      </c>
      <c r="F7858" s="3" t="s">
        <v>7</v>
      </c>
      <c r="G7858" s="3" t="s">
        <v>64</v>
      </c>
      <c r="H7858" s="3" t="s">
        <v>42</v>
      </c>
      <c r="I7858" s="3" t="s">
        <v>52</v>
      </c>
      <c r="J7858" s="0" t="n">
        <v>14</v>
      </c>
      <c r="K7858" s="3" t="s">
        <v>32</v>
      </c>
      <c r="L7858" s="3" t="s">
        <v>121</v>
      </c>
      <c r="M7858" s="29" t="n">
        <v>72</v>
      </c>
      <c r="N7858" s="30" t="n">
        <f aca="false">DATE(YEAR(B7858),MONTH(B7858),1)</f>
        <v>46143</v>
      </c>
      <c r="O7858" s="0" t="str">
        <f aca="false">IF(J7858&lt;=2,"0-2 days",IF(J7858&lt;=7,"3-7 days",IF(J7858&lt;=14,"8-14 days",IF(J7858&lt;=21,"15-21 days","22+ days"))))</f>
        <v>8-14 days</v>
      </c>
      <c r="P7858" s="0" t="str">
        <f aca="false">IF(VALUE(LEFT(D7858,2))&lt;10,"Early (7-10 AM)",IF(VALUE(LEFT(D7858,2))&lt;14,"Midday (10 AM-2 PM)",IF(VALUE(LEFT(D7858,2))&lt;16,"Afternoon (2-4 PM)","Late (4-6 PM)")))</f>
        <v>Afternoon (2-4 PM)</v>
      </c>
      <c r="Q7858" s="3" t="n">
        <f aca="false">IF(L7858="No-show",1,0)</f>
        <v>0</v>
      </c>
      <c r="R7858" s="29" t="n">
        <f aca="false">IF(L7858="No-show",M7858,0)</f>
        <v>0</v>
      </c>
    </row>
    <row r="7859" customFormat="false" ht="15" hidden="false" customHeight="false" outlineLevel="0" collapsed="false">
      <c r="A7859" s="0" t="s">
        <v>8994</v>
      </c>
      <c r="B7859" s="28" t="n">
        <v>46167</v>
      </c>
      <c r="C7859" s="3" t="s">
        <v>27</v>
      </c>
      <c r="D7859" s="3" t="s">
        <v>204</v>
      </c>
      <c r="E7859" s="3" t="s">
        <v>8123</v>
      </c>
      <c r="F7859" s="3" t="s">
        <v>8</v>
      </c>
      <c r="G7859" s="3" t="s">
        <v>64</v>
      </c>
      <c r="H7859" s="3" t="s">
        <v>42</v>
      </c>
      <c r="I7859" s="3" t="s">
        <v>52</v>
      </c>
      <c r="J7859" s="0" t="n">
        <v>8</v>
      </c>
      <c r="K7859" s="3" t="s">
        <v>29</v>
      </c>
      <c r="L7859" s="3" t="s">
        <v>121</v>
      </c>
      <c r="M7859" s="29" t="n">
        <v>72</v>
      </c>
      <c r="N7859" s="30" t="n">
        <f aca="false">DATE(YEAR(B7859),MONTH(B7859),1)</f>
        <v>46143</v>
      </c>
      <c r="O7859" s="0" t="str">
        <f aca="false">IF(J7859&lt;=2,"0-2 days",IF(J7859&lt;=7,"3-7 days",IF(J7859&lt;=14,"8-14 days",IF(J7859&lt;=21,"15-21 days","22+ days"))))</f>
        <v>8-14 days</v>
      </c>
      <c r="P7859" s="0" t="str">
        <f aca="false">IF(VALUE(LEFT(D7859,2))&lt;10,"Early (7-10 AM)",IF(VALUE(LEFT(D7859,2))&lt;14,"Midday (10 AM-2 PM)",IF(VALUE(LEFT(D7859,2))&lt;16,"Afternoon (2-4 PM)","Late (4-6 PM)")))</f>
        <v>Afternoon (2-4 PM)</v>
      </c>
      <c r="Q7859" s="3" t="n">
        <f aca="false">IF(L7859="No-show",1,0)</f>
        <v>0</v>
      </c>
      <c r="R7859" s="29" t="n">
        <f aca="false">IF(L7859="No-show",M7859,0)</f>
        <v>0</v>
      </c>
    </row>
    <row r="7860" customFormat="false" ht="15" hidden="false" customHeight="false" outlineLevel="0" collapsed="false">
      <c r="A7860" s="0" t="s">
        <v>8995</v>
      </c>
      <c r="B7860" s="28" t="n">
        <v>46167</v>
      </c>
      <c r="C7860" s="3" t="s">
        <v>27</v>
      </c>
      <c r="D7860" s="3" t="s">
        <v>209</v>
      </c>
      <c r="E7860" s="3" t="s">
        <v>8469</v>
      </c>
      <c r="F7860" s="3" t="s">
        <v>4</v>
      </c>
      <c r="G7860" s="3" t="s">
        <v>64</v>
      </c>
      <c r="H7860" s="3" t="s">
        <v>56</v>
      </c>
      <c r="I7860" s="3" t="s">
        <v>57</v>
      </c>
      <c r="J7860" s="0" t="n">
        <v>6</v>
      </c>
      <c r="K7860" s="3" t="s">
        <v>29</v>
      </c>
      <c r="L7860" s="3" t="s">
        <v>121</v>
      </c>
      <c r="M7860" s="29" t="n">
        <v>115</v>
      </c>
      <c r="N7860" s="30" t="n">
        <f aca="false">DATE(YEAR(B7860),MONTH(B7860),1)</f>
        <v>46143</v>
      </c>
      <c r="O7860" s="0" t="str">
        <f aca="false">IF(J7860&lt;=2,"0-2 days",IF(J7860&lt;=7,"3-7 days",IF(J7860&lt;=14,"8-14 days",IF(J7860&lt;=21,"15-21 days","22+ days"))))</f>
        <v>3-7 days</v>
      </c>
      <c r="P7860" s="0" t="str">
        <f aca="false">IF(VALUE(LEFT(D7860,2))&lt;10,"Early (7-10 AM)",IF(VALUE(LEFT(D7860,2))&lt;14,"Midday (10 AM-2 PM)",IF(VALUE(LEFT(D7860,2))&lt;16,"Afternoon (2-4 PM)","Late (4-6 PM)")))</f>
        <v>Afternoon (2-4 PM)</v>
      </c>
      <c r="Q7860" s="3" t="n">
        <f aca="false">IF(L7860="No-show",1,0)</f>
        <v>0</v>
      </c>
      <c r="R7860" s="29" t="n">
        <f aca="false">IF(L7860="No-show",M7860,0)</f>
        <v>0</v>
      </c>
    </row>
    <row r="7861" customFormat="false" ht="15" hidden="false" customHeight="false" outlineLevel="0" collapsed="false">
      <c r="A7861" s="0" t="s">
        <v>8996</v>
      </c>
      <c r="B7861" s="28" t="n">
        <v>46167</v>
      </c>
      <c r="C7861" s="3" t="s">
        <v>27</v>
      </c>
      <c r="D7861" s="3" t="s">
        <v>209</v>
      </c>
      <c r="E7861" s="3" t="s">
        <v>8361</v>
      </c>
      <c r="F7861" s="3" t="s">
        <v>4</v>
      </c>
      <c r="G7861" s="3" t="s">
        <v>64</v>
      </c>
      <c r="H7861" s="3" t="s">
        <v>48</v>
      </c>
      <c r="I7861" s="3" t="s">
        <v>46</v>
      </c>
      <c r="J7861" s="0" t="n">
        <v>16</v>
      </c>
      <c r="K7861" s="3" t="s">
        <v>29</v>
      </c>
      <c r="L7861" s="3" t="s">
        <v>121</v>
      </c>
      <c r="M7861" s="29" t="n">
        <v>118</v>
      </c>
      <c r="N7861" s="30" t="n">
        <f aca="false">DATE(YEAR(B7861),MONTH(B7861),1)</f>
        <v>46143</v>
      </c>
      <c r="O7861" s="0" t="str">
        <f aca="false">IF(J7861&lt;=2,"0-2 days",IF(J7861&lt;=7,"3-7 days",IF(J7861&lt;=14,"8-14 days",IF(J7861&lt;=21,"15-21 days","22+ days"))))</f>
        <v>15-21 days</v>
      </c>
      <c r="P7861" s="0" t="str">
        <f aca="false">IF(VALUE(LEFT(D7861,2))&lt;10,"Early (7-10 AM)",IF(VALUE(LEFT(D7861,2))&lt;14,"Midday (10 AM-2 PM)",IF(VALUE(LEFT(D7861,2))&lt;16,"Afternoon (2-4 PM)","Late (4-6 PM)")))</f>
        <v>Afternoon (2-4 PM)</v>
      </c>
      <c r="Q7861" s="3" t="n">
        <f aca="false">IF(L7861="No-show",1,0)</f>
        <v>0</v>
      </c>
      <c r="R7861" s="29" t="n">
        <f aca="false">IF(L7861="No-show",M7861,0)</f>
        <v>0</v>
      </c>
    </row>
    <row r="7862" customFormat="false" ht="15" hidden="false" customHeight="false" outlineLevel="0" collapsed="false">
      <c r="A7862" s="0" t="s">
        <v>8997</v>
      </c>
      <c r="B7862" s="28" t="n">
        <v>46167</v>
      </c>
      <c r="C7862" s="3" t="s">
        <v>27</v>
      </c>
      <c r="D7862" s="3" t="s">
        <v>298</v>
      </c>
      <c r="E7862" s="3" t="s">
        <v>7969</v>
      </c>
      <c r="F7862" s="3" t="s">
        <v>8</v>
      </c>
      <c r="G7862" s="3" t="s">
        <v>64</v>
      </c>
      <c r="H7862" s="3" t="s">
        <v>58</v>
      </c>
      <c r="I7862" s="3" t="s">
        <v>57</v>
      </c>
      <c r="J7862" s="0" t="n">
        <v>6</v>
      </c>
      <c r="K7862" s="3" t="s">
        <v>29</v>
      </c>
      <c r="L7862" s="3" t="s">
        <v>121</v>
      </c>
      <c r="M7862" s="29" t="n">
        <v>105</v>
      </c>
      <c r="N7862" s="30" t="n">
        <f aca="false">DATE(YEAR(B7862),MONTH(B7862),1)</f>
        <v>46143</v>
      </c>
      <c r="O7862" s="0" t="str">
        <f aca="false">IF(J7862&lt;=2,"0-2 days",IF(J7862&lt;=7,"3-7 days",IF(J7862&lt;=14,"8-14 days",IF(J7862&lt;=21,"15-21 days","22+ days"))))</f>
        <v>3-7 days</v>
      </c>
      <c r="P7862" s="0" t="str">
        <f aca="false">IF(VALUE(LEFT(D7862,2))&lt;10,"Early (7-10 AM)",IF(VALUE(LEFT(D7862,2))&lt;14,"Midday (10 AM-2 PM)",IF(VALUE(LEFT(D7862,2))&lt;16,"Afternoon (2-4 PM)","Late (4-6 PM)")))</f>
        <v>Afternoon (2-4 PM)</v>
      </c>
      <c r="Q7862" s="3" t="n">
        <f aca="false">IF(L7862="No-show",1,0)</f>
        <v>0</v>
      </c>
      <c r="R7862" s="29" t="n">
        <f aca="false">IF(L7862="No-show",M7862,0)</f>
        <v>0</v>
      </c>
    </row>
    <row r="7863" customFormat="false" ht="15" hidden="false" customHeight="false" outlineLevel="0" collapsed="false">
      <c r="A7863" s="0" t="s">
        <v>8998</v>
      </c>
      <c r="B7863" s="28" t="n">
        <v>46167</v>
      </c>
      <c r="C7863" s="3" t="s">
        <v>27</v>
      </c>
      <c r="D7863" s="3" t="s">
        <v>298</v>
      </c>
      <c r="E7863" s="3" t="s">
        <v>8800</v>
      </c>
      <c r="F7863" s="3" t="s">
        <v>3</v>
      </c>
      <c r="G7863" s="3" t="s">
        <v>64</v>
      </c>
      <c r="H7863" s="3" t="s">
        <v>45</v>
      </c>
      <c r="I7863" s="3" t="s">
        <v>52</v>
      </c>
      <c r="J7863" s="0" t="n">
        <v>12</v>
      </c>
      <c r="K7863" s="3" t="s">
        <v>29</v>
      </c>
      <c r="L7863" s="3" t="s">
        <v>129</v>
      </c>
      <c r="M7863" s="29" t="n">
        <v>95</v>
      </c>
      <c r="N7863" s="30" t="n">
        <f aca="false">DATE(YEAR(B7863),MONTH(B7863),1)</f>
        <v>46143</v>
      </c>
      <c r="O7863" s="0" t="str">
        <f aca="false">IF(J7863&lt;=2,"0-2 days",IF(J7863&lt;=7,"3-7 days",IF(J7863&lt;=14,"8-14 days",IF(J7863&lt;=21,"15-21 days","22+ days"))))</f>
        <v>8-14 days</v>
      </c>
      <c r="P7863" s="0" t="str">
        <f aca="false">IF(VALUE(LEFT(D7863,2))&lt;10,"Early (7-10 AM)",IF(VALUE(LEFT(D7863,2))&lt;14,"Midday (10 AM-2 PM)",IF(VALUE(LEFT(D7863,2))&lt;16,"Afternoon (2-4 PM)","Late (4-6 PM)")))</f>
        <v>Afternoon (2-4 PM)</v>
      </c>
      <c r="Q7863" s="3" t="n">
        <f aca="false">IF(L7863="No-show",1,0)</f>
        <v>0</v>
      </c>
      <c r="R7863" s="29" t="n">
        <f aca="false">IF(L7863="No-show",M7863,0)</f>
        <v>0</v>
      </c>
    </row>
    <row r="7864" customFormat="false" ht="15" hidden="false" customHeight="false" outlineLevel="0" collapsed="false">
      <c r="A7864" s="0" t="s">
        <v>8999</v>
      </c>
      <c r="B7864" s="28" t="n">
        <v>46167</v>
      </c>
      <c r="C7864" s="3" t="s">
        <v>27</v>
      </c>
      <c r="D7864" s="3" t="s">
        <v>298</v>
      </c>
      <c r="E7864" s="3" t="s">
        <v>8437</v>
      </c>
      <c r="F7864" s="3" t="s">
        <v>8</v>
      </c>
      <c r="G7864" s="3" t="s">
        <v>64</v>
      </c>
      <c r="H7864" s="3" t="s">
        <v>45</v>
      </c>
      <c r="I7864" s="3" t="s">
        <v>43</v>
      </c>
      <c r="J7864" s="0" t="n">
        <v>8</v>
      </c>
      <c r="K7864" s="3" t="s">
        <v>29</v>
      </c>
      <c r="L7864" s="3" t="s">
        <v>121</v>
      </c>
      <c r="M7864" s="29" t="n">
        <v>95</v>
      </c>
      <c r="N7864" s="30" t="n">
        <f aca="false">DATE(YEAR(B7864),MONTH(B7864),1)</f>
        <v>46143</v>
      </c>
      <c r="O7864" s="0" t="str">
        <f aca="false">IF(J7864&lt;=2,"0-2 days",IF(J7864&lt;=7,"3-7 days",IF(J7864&lt;=14,"8-14 days",IF(J7864&lt;=21,"15-21 days","22+ days"))))</f>
        <v>8-14 days</v>
      </c>
      <c r="P7864" s="0" t="str">
        <f aca="false">IF(VALUE(LEFT(D7864,2))&lt;10,"Early (7-10 AM)",IF(VALUE(LEFT(D7864,2))&lt;14,"Midday (10 AM-2 PM)",IF(VALUE(LEFT(D7864,2))&lt;16,"Afternoon (2-4 PM)","Late (4-6 PM)")))</f>
        <v>Afternoon (2-4 PM)</v>
      </c>
      <c r="Q7864" s="3" t="n">
        <f aca="false">IF(L7864="No-show",1,0)</f>
        <v>0</v>
      </c>
      <c r="R7864" s="29" t="n">
        <f aca="false">IF(L7864="No-show",M7864,0)</f>
        <v>0</v>
      </c>
    </row>
    <row r="7865" customFormat="false" ht="15" hidden="false" customHeight="false" outlineLevel="0" collapsed="false">
      <c r="A7865" s="0" t="s">
        <v>9000</v>
      </c>
      <c r="B7865" s="28" t="n">
        <v>46167</v>
      </c>
      <c r="C7865" s="3" t="s">
        <v>27</v>
      </c>
      <c r="D7865" s="3" t="s">
        <v>298</v>
      </c>
      <c r="E7865" s="3" t="s">
        <v>8751</v>
      </c>
      <c r="F7865" s="3" t="s">
        <v>4</v>
      </c>
      <c r="G7865" s="3" t="s">
        <v>64</v>
      </c>
      <c r="H7865" s="3" t="s">
        <v>56</v>
      </c>
      <c r="I7865" s="3" t="s">
        <v>52</v>
      </c>
      <c r="J7865" s="0" t="n">
        <v>5</v>
      </c>
      <c r="K7865" s="3" t="s">
        <v>29</v>
      </c>
      <c r="L7865" s="3" t="s">
        <v>121</v>
      </c>
      <c r="M7865" s="29" t="n">
        <v>115</v>
      </c>
      <c r="N7865" s="30" t="n">
        <f aca="false">DATE(YEAR(B7865),MONTH(B7865),1)</f>
        <v>46143</v>
      </c>
      <c r="O7865" s="0" t="str">
        <f aca="false">IF(J7865&lt;=2,"0-2 days",IF(J7865&lt;=7,"3-7 days",IF(J7865&lt;=14,"8-14 days",IF(J7865&lt;=21,"15-21 days","22+ days"))))</f>
        <v>3-7 days</v>
      </c>
      <c r="P7865" s="0" t="str">
        <f aca="false">IF(VALUE(LEFT(D7865,2))&lt;10,"Early (7-10 AM)",IF(VALUE(LEFT(D7865,2))&lt;14,"Midday (10 AM-2 PM)",IF(VALUE(LEFT(D7865,2))&lt;16,"Afternoon (2-4 PM)","Late (4-6 PM)")))</f>
        <v>Afternoon (2-4 PM)</v>
      </c>
      <c r="Q7865" s="3" t="n">
        <f aca="false">IF(L7865="No-show",1,0)</f>
        <v>0</v>
      </c>
      <c r="R7865" s="29" t="n">
        <f aca="false">IF(L7865="No-show",M7865,0)</f>
        <v>0</v>
      </c>
    </row>
    <row r="7866" customFormat="false" ht="15" hidden="false" customHeight="false" outlineLevel="0" collapsed="false">
      <c r="A7866" s="0" t="s">
        <v>9001</v>
      </c>
      <c r="B7866" s="28" t="n">
        <v>46167</v>
      </c>
      <c r="C7866" s="3" t="s">
        <v>27</v>
      </c>
      <c r="D7866" s="3" t="s">
        <v>298</v>
      </c>
      <c r="E7866" s="3" t="s">
        <v>8225</v>
      </c>
      <c r="F7866" s="3" t="s">
        <v>3</v>
      </c>
      <c r="G7866" s="3" t="s">
        <v>66</v>
      </c>
      <c r="H7866" s="3" t="s">
        <v>58</v>
      </c>
      <c r="I7866" s="3" t="s">
        <v>52</v>
      </c>
      <c r="J7866" s="0" t="n">
        <v>11</v>
      </c>
      <c r="K7866" s="3" t="s">
        <v>29</v>
      </c>
      <c r="L7866" s="3" t="s">
        <v>121</v>
      </c>
      <c r="M7866" s="29" t="n">
        <v>105</v>
      </c>
      <c r="N7866" s="30" t="n">
        <f aca="false">DATE(YEAR(B7866),MONTH(B7866),1)</f>
        <v>46143</v>
      </c>
      <c r="O7866" s="0" t="str">
        <f aca="false">IF(J7866&lt;=2,"0-2 days",IF(J7866&lt;=7,"3-7 days",IF(J7866&lt;=14,"8-14 days",IF(J7866&lt;=21,"15-21 days","22+ days"))))</f>
        <v>8-14 days</v>
      </c>
      <c r="P7866" s="0" t="str">
        <f aca="false">IF(VALUE(LEFT(D7866,2))&lt;10,"Early (7-10 AM)",IF(VALUE(LEFT(D7866,2))&lt;14,"Midday (10 AM-2 PM)",IF(VALUE(LEFT(D7866,2))&lt;16,"Afternoon (2-4 PM)","Late (4-6 PM)")))</f>
        <v>Afternoon (2-4 PM)</v>
      </c>
      <c r="Q7866" s="3" t="n">
        <f aca="false">IF(L7866="No-show",1,0)</f>
        <v>0</v>
      </c>
      <c r="R7866" s="29" t="n">
        <f aca="false">IF(L7866="No-show",M7866,0)</f>
        <v>0</v>
      </c>
    </row>
    <row r="7867" customFormat="false" ht="15" hidden="false" customHeight="false" outlineLevel="0" collapsed="false">
      <c r="A7867" s="0" t="s">
        <v>9002</v>
      </c>
      <c r="B7867" s="28" t="n">
        <v>46167</v>
      </c>
      <c r="C7867" s="3" t="s">
        <v>27</v>
      </c>
      <c r="D7867" s="3" t="s">
        <v>298</v>
      </c>
      <c r="E7867" s="3" t="s">
        <v>8481</v>
      </c>
      <c r="F7867" s="3" t="s">
        <v>4</v>
      </c>
      <c r="G7867" s="3" t="s">
        <v>66</v>
      </c>
      <c r="H7867" s="3" t="s">
        <v>45</v>
      </c>
      <c r="I7867" s="3" t="s">
        <v>43</v>
      </c>
      <c r="J7867" s="0" t="n">
        <v>11</v>
      </c>
      <c r="K7867" s="3" t="s">
        <v>32</v>
      </c>
      <c r="L7867" s="3" t="s">
        <v>217</v>
      </c>
      <c r="M7867" s="29" t="n">
        <v>95</v>
      </c>
      <c r="N7867" s="30" t="n">
        <f aca="false">DATE(YEAR(B7867),MONTH(B7867),1)</f>
        <v>46143</v>
      </c>
      <c r="O7867" s="0" t="str">
        <f aca="false">IF(J7867&lt;=2,"0-2 days",IF(J7867&lt;=7,"3-7 days",IF(J7867&lt;=14,"8-14 days",IF(J7867&lt;=21,"15-21 days","22+ days"))))</f>
        <v>8-14 days</v>
      </c>
      <c r="P7867" s="0" t="str">
        <f aca="false">IF(VALUE(LEFT(D7867,2))&lt;10,"Early (7-10 AM)",IF(VALUE(LEFT(D7867,2))&lt;14,"Midday (10 AM-2 PM)",IF(VALUE(LEFT(D7867,2))&lt;16,"Afternoon (2-4 PM)","Late (4-6 PM)")))</f>
        <v>Afternoon (2-4 PM)</v>
      </c>
      <c r="Q7867" s="3" t="n">
        <f aca="false">IF(L7867="No-show",1,0)</f>
        <v>1</v>
      </c>
      <c r="R7867" s="29" t="n">
        <f aca="false">IF(L7867="No-show",M7867,0)</f>
        <v>95</v>
      </c>
    </row>
    <row r="7868" customFormat="false" ht="15" hidden="false" customHeight="false" outlineLevel="0" collapsed="false">
      <c r="A7868" s="0" t="s">
        <v>9003</v>
      </c>
      <c r="B7868" s="28" t="n">
        <v>46167</v>
      </c>
      <c r="C7868" s="3" t="s">
        <v>27</v>
      </c>
      <c r="D7868" s="3" t="s">
        <v>298</v>
      </c>
      <c r="E7868" s="3" t="s">
        <v>8711</v>
      </c>
      <c r="F7868" s="3" t="s">
        <v>3</v>
      </c>
      <c r="G7868" s="3" t="s">
        <v>64</v>
      </c>
      <c r="H7868" s="3" t="s">
        <v>60</v>
      </c>
      <c r="I7868" s="3" t="s">
        <v>49</v>
      </c>
      <c r="J7868" s="0" t="n">
        <v>7</v>
      </c>
      <c r="K7868" s="3" t="s">
        <v>32</v>
      </c>
      <c r="L7868" s="3" t="s">
        <v>121</v>
      </c>
      <c r="M7868" s="29" t="n">
        <v>135</v>
      </c>
      <c r="N7868" s="30" t="n">
        <f aca="false">DATE(YEAR(B7868),MONTH(B7868),1)</f>
        <v>46143</v>
      </c>
      <c r="O7868" s="0" t="str">
        <f aca="false">IF(J7868&lt;=2,"0-2 days",IF(J7868&lt;=7,"3-7 days",IF(J7868&lt;=14,"8-14 days",IF(J7868&lt;=21,"15-21 days","22+ days"))))</f>
        <v>3-7 days</v>
      </c>
      <c r="P7868" s="0" t="str">
        <f aca="false">IF(VALUE(LEFT(D7868,2))&lt;10,"Early (7-10 AM)",IF(VALUE(LEFT(D7868,2))&lt;14,"Midday (10 AM-2 PM)",IF(VALUE(LEFT(D7868,2))&lt;16,"Afternoon (2-4 PM)","Late (4-6 PM)")))</f>
        <v>Afternoon (2-4 PM)</v>
      </c>
      <c r="Q7868" s="3" t="n">
        <f aca="false">IF(L7868="No-show",1,0)</f>
        <v>0</v>
      </c>
      <c r="R7868" s="29" t="n">
        <f aca="false">IF(L7868="No-show",M7868,0)</f>
        <v>0</v>
      </c>
    </row>
    <row r="7869" customFormat="false" ht="15" hidden="false" customHeight="false" outlineLevel="0" collapsed="false">
      <c r="A7869" s="0" t="s">
        <v>9004</v>
      </c>
      <c r="B7869" s="28" t="n">
        <v>46167</v>
      </c>
      <c r="C7869" s="3" t="s">
        <v>27</v>
      </c>
      <c r="D7869" s="3" t="s">
        <v>212</v>
      </c>
      <c r="E7869" s="3" t="s">
        <v>8601</v>
      </c>
      <c r="F7869" s="3" t="s">
        <v>8</v>
      </c>
      <c r="G7869" s="3" t="s">
        <v>64</v>
      </c>
      <c r="H7869" s="3" t="s">
        <v>58</v>
      </c>
      <c r="I7869" s="3" t="s">
        <v>49</v>
      </c>
      <c r="J7869" s="0" t="n">
        <v>7</v>
      </c>
      <c r="K7869" s="3" t="s">
        <v>29</v>
      </c>
      <c r="L7869" s="3" t="s">
        <v>121</v>
      </c>
      <c r="M7869" s="29" t="n">
        <v>105</v>
      </c>
      <c r="N7869" s="30" t="n">
        <f aca="false">DATE(YEAR(B7869),MONTH(B7869),1)</f>
        <v>46143</v>
      </c>
      <c r="O7869" s="0" t="str">
        <f aca="false">IF(J7869&lt;=2,"0-2 days",IF(J7869&lt;=7,"3-7 days",IF(J7869&lt;=14,"8-14 days",IF(J7869&lt;=21,"15-21 days","22+ days"))))</f>
        <v>3-7 days</v>
      </c>
      <c r="P7869" s="0" t="str">
        <f aca="false">IF(VALUE(LEFT(D7869,2))&lt;10,"Early (7-10 AM)",IF(VALUE(LEFT(D7869,2))&lt;14,"Midday (10 AM-2 PM)",IF(VALUE(LEFT(D7869,2))&lt;16,"Afternoon (2-4 PM)","Late (4-6 PM)")))</f>
        <v>Late (4-6 PM)</v>
      </c>
      <c r="Q7869" s="3" t="n">
        <f aca="false">IF(L7869="No-show",1,0)</f>
        <v>0</v>
      </c>
      <c r="R7869" s="29" t="n">
        <f aca="false">IF(L7869="No-show",M7869,0)</f>
        <v>0</v>
      </c>
    </row>
    <row r="7870" customFormat="false" ht="15" hidden="false" customHeight="false" outlineLevel="0" collapsed="false">
      <c r="A7870" s="0" t="s">
        <v>9005</v>
      </c>
      <c r="B7870" s="28" t="n">
        <v>46167</v>
      </c>
      <c r="C7870" s="3" t="s">
        <v>27</v>
      </c>
      <c r="D7870" s="3" t="s">
        <v>215</v>
      </c>
      <c r="E7870" s="3" t="s">
        <v>8719</v>
      </c>
      <c r="F7870" s="3" t="s">
        <v>8</v>
      </c>
      <c r="G7870" s="3" t="s">
        <v>64</v>
      </c>
      <c r="H7870" s="3" t="s">
        <v>42</v>
      </c>
      <c r="I7870" s="3" t="s">
        <v>52</v>
      </c>
      <c r="J7870" s="0" t="n">
        <v>6</v>
      </c>
      <c r="K7870" s="3" t="s">
        <v>29</v>
      </c>
      <c r="L7870" s="3" t="s">
        <v>121</v>
      </c>
      <c r="M7870" s="29" t="n">
        <v>72</v>
      </c>
      <c r="N7870" s="30" t="n">
        <f aca="false">DATE(YEAR(B7870),MONTH(B7870),1)</f>
        <v>46143</v>
      </c>
      <c r="O7870" s="0" t="str">
        <f aca="false">IF(J7870&lt;=2,"0-2 days",IF(J7870&lt;=7,"3-7 days",IF(J7870&lt;=14,"8-14 days",IF(J7870&lt;=21,"15-21 days","22+ days"))))</f>
        <v>3-7 days</v>
      </c>
      <c r="P7870" s="0" t="str">
        <f aca="false">IF(VALUE(LEFT(D7870,2))&lt;10,"Early (7-10 AM)",IF(VALUE(LEFT(D7870,2))&lt;14,"Midday (10 AM-2 PM)",IF(VALUE(LEFT(D7870,2))&lt;16,"Afternoon (2-4 PM)","Late (4-6 PM)")))</f>
        <v>Late (4-6 PM)</v>
      </c>
      <c r="Q7870" s="3" t="n">
        <f aca="false">IF(L7870="No-show",1,0)</f>
        <v>0</v>
      </c>
      <c r="R7870" s="29" t="n">
        <f aca="false">IF(L7870="No-show",M7870,0)</f>
        <v>0</v>
      </c>
    </row>
    <row r="7871" customFormat="false" ht="15" hidden="false" customHeight="false" outlineLevel="0" collapsed="false">
      <c r="A7871" s="0" t="s">
        <v>9006</v>
      </c>
      <c r="B7871" s="28" t="n">
        <v>46167</v>
      </c>
      <c r="C7871" s="3" t="s">
        <v>27</v>
      </c>
      <c r="D7871" s="3" t="s">
        <v>215</v>
      </c>
      <c r="E7871" s="3" t="s">
        <v>8216</v>
      </c>
      <c r="F7871" s="3" t="s">
        <v>4</v>
      </c>
      <c r="G7871" s="3" t="s">
        <v>65</v>
      </c>
      <c r="H7871" s="3" t="s">
        <v>58</v>
      </c>
      <c r="I7871" s="3" t="s">
        <v>52</v>
      </c>
      <c r="J7871" s="0" t="n">
        <v>5</v>
      </c>
      <c r="K7871" s="3" t="s">
        <v>29</v>
      </c>
      <c r="L7871" s="3" t="s">
        <v>121</v>
      </c>
      <c r="M7871" s="29" t="n">
        <v>168</v>
      </c>
      <c r="N7871" s="30" t="n">
        <f aca="false">DATE(YEAR(B7871),MONTH(B7871),1)</f>
        <v>46143</v>
      </c>
      <c r="O7871" s="0" t="str">
        <f aca="false">IF(J7871&lt;=2,"0-2 days",IF(J7871&lt;=7,"3-7 days",IF(J7871&lt;=14,"8-14 days",IF(J7871&lt;=21,"15-21 days","22+ days"))))</f>
        <v>3-7 days</v>
      </c>
      <c r="P7871" s="0" t="str">
        <f aca="false">IF(VALUE(LEFT(D7871,2))&lt;10,"Early (7-10 AM)",IF(VALUE(LEFT(D7871,2))&lt;14,"Midday (10 AM-2 PM)",IF(VALUE(LEFT(D7871,2))&lt;16,"Afternoon (2-4 PM)","Late (4-6 PM)")))</f>
        <v>Late (4-6 PM)</v>
      </c>
      <c r="Q7871" s="3" t="n">
        <f aca="false">IF(L7871="No-show",1,0)</f>
        <v>0</v>
      </c>
      <c r="R7871" s="29" t="n">
        <f aca="false">IF(L7871="No-show",M7871,0)</f>
        <v>0</v>
      </c>
    </row>
    <row r="7872" customFormat="false" ht="15" hidden="false" customHeight="false" outlineLevel="0" collapsed="false">
      <c r="A7872" s="0" t="s">
        <v>9007</v>
      </c>
      <c r="B7872" s="28" t="n">
        <v>46167</v>
      </c>
      <c r="C7872" s="3" t="s">
        <v>27</v>
      </c>
      <c r="D7872" s="3" t="s">
        <v>215</v>
      </c>
      <c r="E7872" s="3" t="s">
        <v>8953</v>
      </c>
      <c r="F7872" s="3" t="s">
        <v>8</v>
      </c>
      <c r="G7872" s="3" t="s">
        <v>64</v>
      </c>
      <c r="H7872" s="3" t="s">
        <v>60</v>
      </c>
      <c r="I7872" s="3" t="s">
        <v>55</v>
      </c>
      <c r="J7872" s="0" t="n">
        <v>4</v>
      </c>
      <c r="K7872" s="3" t="s">
        <v>29</v>
      </c>
      <c r="L7872" s="3" t="s">
        <v>121</v>
      </c>
      <c r="M7872" s="29" t="n">
        <v>135</v>
      </c>
      <c r="N7872" s="30" t="n">
        <f aca="false">DATE(YEAR(B7872),MONTH(B7872),1)</f>
        <v>46143</v>
      </c>
      <c r="O7872" s="0" t="str">
        <f aca="false">IF(J7872&lt;=2,"0-2 days",IF(J7872&lt;=7,"3-7 days",IF(J7872&lt;=14,"8-14 days",IF(J7872&lt;=21,"15-21 days","22+ days"))))</f>
        <v>3-7 days</v>
      </c>
      <c r="P7872" s="0" t="str">
        <f aca="false">IF(VALUE(LEFT(D7872,2))&lt;10,"Early (7-10 AM)",IF(VALUE(LEFT(D7872,2))&lt;14,"Midday (10 AM-2 PM)",IF(VALUE(LEFT(D7872,2))&lt;16,"Afternoon (2-4 PM)","Late (4-6 PM)")))</f>
        <v>Late (4-6 PM)</v>
      </c>
      <c r="Q7872" s="3" t="n">
        <f aca="false">IF(L7872="No-show",1,0)</f>
        <v>0</v>
      </c>
      <c r="R7872" s="29" t="n">
        <f aca="false">IF(L7872="No-show",M7872,0)</f>
        <v>0</v>
      </c>
    </row>
    <row r="7873" customFormat="false" ht="15" hidden="false" customHeight="false" outlineLevel="0" collapsed="false">
      <c r="A7873" s="0" t="s">
        <v>9008</v>
      </c>
      <c r="B7873" s="28" t="n">
        <v>46167</v>
      </c>
      <c r="C7873" s="3" t="s">
        <v>27</v>
      </c>
      <c r="D7873" s="3" t="s">
        <v>215</v>
      </c>
      <c r="E7873" s="3" t="s">
        <v>8624</v>
      </c>
      <c r="F7873" s="3" t="s">
        <v>7</v>
      </c>
      <c r="G7873" s="3" t="s">
        <v>64</v>
      </c>
      <c r="H7873" s="3" t="s">
        <v>48</v>
      </c>
      <c r="I7873" s="3" t="s">
        <v>52</v>
      </c>
      <c r="J7873" s="0" t="n">
        <v>7</v>
      </c>
      <c r="K7873" s="3" t="s">
        <v>29</v>
      </c>
      <c r="L7873" s="3" t="s">
        <v>121</v>
      </c>
      <c r="M7873" s="29" t="n">
        <v>118</v>
      </c>
      <c r="N7873" s="30" t="n">
        <f aca="false">DATE(YEAR(B7873),MONTH(B7873),1)</f>
        <v>46143</v>
      </c>
      <c r="O7873" s="0" t="str">
        <f aca="false">IF(J7873&lt;=2,"0-2 days",IF(J7873&lt;=7,"3-7 days",IF(J7873&lt;=14,"8-14 days",IF(J7873&lt;=21,"15-21 days","22+ days"))))</f>
        <v>3-7 days</v>
      </c>
      <c r="P7873" s="0" t="str">
        <f aca="false">IF(VALUE(LEFT(D7873,2))&lt;10,"Early (7-10 AM)",IF(VALUE(LEFT(D7873,2))&lt;14,"Midday (10 AM-2 PM)",IF(VALUE(LEFT(D7873,2))&lt;16,"Afternoon (2-4 PM)","Late (4-6 PM)")))</f>
        <v>Late (4-6 PM)</v>
      </c>
      <c r="Q7873" s="3" t="n">
        <f aca="false">IF(L7873="No-show",1,0)</f>
        <v>0</v>
      </c>
      <c r="R7873" s="29" t="n">
        <f aca="false">IF(L7873="No-show",M7873,0)</f>
        <v>0</v>
      </c>
    </row>
    <row r="7874" customFormat="false" ht="15" hidden="false" customHeight="false" outlineLevel="0" collapsed="false">
      <c r="A7874" s="0" t="s">
        <v>9009</v>
      </c>
      <c r="B7874" s="28" t="n">
        <v>46167</v>
      </c>
      <c r="C7874" s="3" t="s">
        <v>27</v>
      </c>
      <c r="D7874" s="3" t="s">
        <v>215</v>
      </c>
      <c r="E7874" s="3" t="s">
        <v>8452</v>
      </c>
      <c r="F7874" s="3" t="s">
        <v>8</v>
      </c>
      <c r="G7874" s="3" t="s">
        <v>64</v>
      </c>
      <c r="H7874" s="3" t="s">
        <v>56</v>
      </c>
      <c r="I7874" s="3" t="s">
        <v>57</v>
      </c>
      <c r="J7874" s="0" t="n">
        <v>4</v>
      </c>
      <c r="K7874" s="3" t="s">
        <v>32</v>
      </c>
      <c r="L7874" s="3" t="s">
        <v>121</v>
      </c>
      <c r="M7874" s="29" t="n">
        <v>115</v>
      </c>
      <c r="N7874" s="30" t="n">
        <f aca="false">DATE(YEAR(B7874),MONTH(B7874),1)</f>
        <v>46143</v>
      </c>
      <c r="O7874" s="0" t="str">
        <f aca="false">IF(J7874&lt;=2,"0-2 days",IF(J7874&lt;=7,"3-7 days",IF(J7874&lt;=14,"8-14 days",IF(J7874&lt;=21,"15-21 days","22+ days"))))</f>
        <v>3-7 days</v>
      </c>
      <c r="P7874" s="0" t="str">
        <f aca="false">IF(VALUE(LEFT(D7874,2))&lt;10,"Early (7-10 AM)",IF(VALUE(LEFT(D7874,2))&lt;14,"Midday (10 AM-2 PM)",IF(VALUE(LEFT(D7874,2))&lt;16,"Afternoon (2-4 PM)","Late (4-6 PM)")))</f>
        <v>Late (4-6 PM)</v>
      </c>
      <c r="Q7874" s="3" t="n">
        <f aca="false">IF(L7874="No-show",1,0)</f>
        <v>0</v>
      </c>
      <c r="R7874" s="29" t="n">
        <f aca="false">IF(L7874="No-show",M7874,0)</f>
        <v>0</v>
      </c>
    </row>
    <row r="7875" customFormat="false" ht="15" hidden="false" customHeight="false" outlineLevel="0" collapsed="false">
      <c r="A7875" s="0" t="s">
        <v>9010</v>
      </c>
      <c r="B7875" s="28" t="n">
        <v>46167</v>
      </c>
      <c r="C7875" s="3" t="s">
        <v>27</v>
      </c>
      <c r="D7875" s="3" t="s">
        <v>219</v>
      </c>
      <c r="E7875" s="3" t="s">
        <v>8646</v>
      </c>
      <c r="F7875" s="3" t="s">
        <v>4</v>
      </c>
      <c r="G7875" s="3" t="s">
        <v>64</v>
      </c>
      <c r="H7875" s="3" t="s">
        <v>58</v>
      </c>
      <c r="I7875" s="3" t="s">
        <v>52</v>
      </c>
      <c r="J7875" s="0" t="n">
        <v>12</v>
      </c>
      <c r="K7875" s="3" t="s">
        <v>29</v>
      </c>
      <c r="L7875" s="3" t="s">
        <v>121</v>
      </c>
      <c r="M7875" s="29" t="n">
        <v>105</v>
      </c>
      <c r="N7875" s="30" t="n">
        <f aca="false">DATE(YEAR(B7875),MONTH(B7875),1)</f>
        <v>46143</v>
      </c>
      <c r="O7875" s="0" t="str">
        <f aca="false">IF(J7875&lt;=2,"0-2 days",IF(J7875&lt;=7,"3-7 days",IF(J7875&lt;=14,"8-14 days",IF(J7875&lt;=21,"15-21 days","22+ days"))))</f>
        <v>8-14 days</v>
      </c>
      <c r="P7875" s="0" t="str">
        <f aca="false">IF(VALUE(LEFT(D7875,2))&lt;10,"Early (7-10 AM)",IF(VALUE(LEFT(D7875,2))&lt;14,"Midday (10 AM-2 PM)",IF(VALUE(LEFT(D7875,2))&lt;16,"Afternoon (2-4 PM)","Late (4-6 PM)")))</f>
        <v>Late (4-6 PM)</v>
      </c>
      <c r="Q7875" s="3" t="n">
        <f aca="false">IF(L7875="No-show",1,0)</f>
        <v>0</v>
      </c>
      <c r="R7875" s="29" t="n">
        <f aca="false">IF(L7875="No-show",M7875,0)</f>
        <v>0</v>
      </c>
    </row>
    <row r="7876" customFormat="false" ht="15" hidden="false" customHeight="false" outlineLevel="0" collapsed="false">
      <c r="A7876" s="0" t="s">
        <v>9011</v>
      </c>
      <c r="B7876" s="28" t="n">
        <v>46167</v>
      </c>
      <c r="C7876" s="3" t="s">
        <v>27</v>
      </c>
      <c r="D7876" s="3" t="s">
        <v>222</v>
      </c>
      <c r="E7876" s="3" t="s">
        <v>9012</v>
      </c>
      <c r="F7876" s="3" t="s">
        <v>4</v>
      </c>
      <c r="G7876" s="3" t="s">
        <v>63</v>
      </c>
      <c r="H7876" s="3" t="s">
        <v>48</v>
      </c>
      <c r="I7876" s="3" t="s">
        <v>52</v>
      </c>
      <c r="J7876" s="0" t="n">
        <v>15</v>
      </c>
      <c r="K7876" s="3" t="s">
        <v>32</v>
      </c>
      <c r="L7876" s="3" t="s">
        <v>217</v>
      </c>
      <c r="M7876" s="29" t="n">
        <v>188.8</v>
      </c>
      <c r="N7876" s="30" t="n">
        <f aca="false">DATE(YEAR(B7876),MONTH(B7876),1)</f>
        <v>46143</v>
      </c>
      <c r="O7876" s="0" t="str">
        <f aca="false">IF(J7876&lt;=2,"0-2 days",IF(J7876&lt;=7,"3-7 days",IF(J7876&lt;=14,"8-14 days",IF(J7876&lt;=21,"15-21 days","22+ days"))))</f>
        <v>15-21 days</v>
      </c>
      <c r="P7876" s="0" t="str">
        <f aca="false">IF(VALUE(LEFT(D7876,2))&lt;10,"Early (7-10 AM)",IF(VALUE(LEFT(D7876,2))&lt;14,"Midday (10 AM-2 PM)",IF(VALUE(LEFT(D7876,2))&lt;16,"Afternoon (2-4 PM)","Late (4-6 PM)")))</f>
        <v>Late (4-6 PM)</v>
      </c>
      <c r="Q7876" s="3" t="n">
        <f aca="false">IF(L7876="No-show",1,0)</f>
        <v>1</v>
      </c>
      <c r="R7876" s="29" t="n">
        <f aca="false">IF(L7876="No-show",M7876,0)</f>
        <v>188.8</v>
      </c>
    </row>
    <row r="7877" customFormat="false" ht="15" hidden="false" customHeight="false" outlineLevel="0" collapsed="false">
      <c r="A7877" s="0" t="s">
        <v>9013</v>
      </c>
      <c r="B7877" s="28" t="n">
        <v>46168</v>
      </c>
      <c r="C7877" s="3" t="s">
        <v>30</v>
      </c>
      <c r="D7877" s="3" t="s">
        <v>119</v>
      </c>
      <c r="E7877" s="3" t="s">
        <v>8014</v>
      </c>
      <c r="F7877" s="3" t="s">
        <v>4</v>
      </c>
      <c r="G7877" s="3" t="s">
        <v>64</v>
      </c>
      <c r="H7877" s="3" t="s">
        <v>48</v>
      </c>
      <c r="I7877" s="3" t="s">
        <v>59</v>
      </c>
      <c r="J7877" s="0" t="n">
        <v>11</v>
      </c>
      <c r="K7877" s="3" t="s">
        <v>29</v>
      </c>
      <c r="L7877" s="3" t="s">
        <v>217</v>
      </c>
      <c r="M7877" s="29" t="n">
        <v>118</v>
      </c>
      <c r="N7877" s="30" t="n">
        <f aca="false">DATE(YEAR(B7877),MONTH(B7877),1)</f>
        <v>46143</v>
      </c>
      <c r="O7877" s="0" t="str">
        <f aca="false">IF(J7877&lt;=2,"0-2 days",IF(J7877&lt;=7,"3-7 days",IF(J7877&lt;=14,"8-14 days",IF(J7877&lt;=21,"15-21 days","22+ days"))))</f>
        <v>8-14 days</v>
      </c>
      <c r="P7877" s="0" t="str">
        <f aca="false">IF(VALUE(LEFT(D7877,2))&lt;10,"Early (7-10 AM)",IF(VALUE(LEFT(D7877,2))&lt;14,"Midday (10 AM-2 PM)",IF(VALUE(LEFT(D7877,2))&lt;16,"Afternoon (2-4 PM)","Late (4-6 PM)")))</f>
        <v>Early (7-10 AM)</v>
      </c>
      <c r="Q7877" s="3" t="n">
        <f aca="false">IF(L7877="No-show",1,0)</f>
        <v>1</v>
      </c>
      <c r="R7877" s="29" t="n">
        <f aca="false">IF(L7877="No-show",M7877,0)</f>
        <v>118</v>
      </c>
    </row>
    <row r="7878" customFormat="false" ht="15" hidden="false" customHeight="false" outlineLevel="0" collapsed="false">
      <c r="A7878" s="0" t="s">
        <v>9014</v>
      </c>
      <c r="B7878" s="28" t="n">
        <v>46168</v>
      </c>
      <c r="C7878" s="3" t="s">
        <v>30</v>
      </c>
      <c r="D7878" s="3" t="s">
        <v>119</v>
      </c>
      <c r="E7878" s="3" t="s">
        <v>8055</v>
      </c>
      <c r="F7878" s="3" t="s">
        <v>3</v>
      </c>
      <c r="G7878" s="3" t="s">
        <v>64</v>
      </c>
      <c r="H7878" s="3" t="s">
        <v>42</v>
      </c>
      <c r="I7878" s="3" t="s">
        <v>46</v>
      </c>
      <c r="J7878" s="0" t="n">
        <v>1</v>
      </c>
      <c r="K7878" s="3" t="s">
        <v>32</v>
      </c>
      <c r="L7878" s="3" t="s">
        <v>284</v>
      </c>
      <c r="M7878" s="29" t="n">
        <v>72</v>
      </c>
      <c r="N7878" s="30" t="n">
        <f aca="false">DATE(YEAR(B7878),MONTH(B7878),1)</f>
        <v>46143</v>
      </c>
      <c r="O7878" s="0" t="str">
        <f aca="false">IF(J7878&lt;=2,"0-2 days",IF(J7878&lt;=7,"3-7 days",IF(J7878&lt;=14,"8-14 days",IF(J7878&lt;=21,"15-21 days","22+ days"))))</f>
        <v>0-2 days</v>
      </c>
      <c r="P7878" s="0" t="str">
        <f aca="false">IF(VALUE(LEFT(D7878,2))&lt;10,"Early (7-10 AM)",IF(VALUE(LEFT(D7878,2))&lt;14,"Midday (10 AM-2 PM)",IF(VALUE(LEFT(D7878,2))&lt;16,"Afternoon (2-4 PM)","Late (4-6 PM)")))</f>
        <v>Early (7-10 AM)</v>
      </c>
      <c r="Q7878" s="3" t="n">
        <f aca="false">IF(L7878="No-show",1,0)</f>
        <v>0</v>
      </c>
      <c r="R7878" s="29" t="n">
        <f aca="false">IF(L7878="No-show",M7878,0)</f>
        <v>0</v>
      </c>
    </row>
    <row r="7879" customFormat="false" ht="15" hidden="false" customHeight="false" outlineLevel="0" collapsed="false">
      <c r="A7879" s="0" t="s">
        <v>9015</v>
      </c>
      <c r="B7879" s="28" t="n">
        <v>46168</v>
      </c>
      <c r="C7879" s="3" t="s">
        <v>30</v>
      </c>
      <c r="D7879" s="3" t="s">
        <v>119</v>
      </c>
      <c r="E7879" s="3" t="s">
        <v>9016</v>
      </c>
      <c r="F7879" s="3" t="s">
        <v>7</v>
      </c>
      <c r="G7879" s="3" t="s">
        <v>63</v>
      </c>
      <c r="H7879" s="3" t="s">
        <v>51</v>
      </c>
      <c r="I7879" s="3" t="s">
        <v>46</v>
      </c>
      <c r="J7879" s="0" t="n">
        <v>9</v>
      </c>
      <c r="K7879" s="3" t="s">
        <v>29</v>
      </c>
      <c r="L7879" s="3" t="s">
        <v>121</v>
      </c>
      <c r="M7879" s="29" t="n">
        <v>185.6</v>
      </c>
      <c r="N7879" s="30" t="n">
        <f aca="false">DATE(YEAR(B7879),MONTH(B7879),1)</f>
        <v>46143</v>
      </c>
      <c r="O7879" s="0" t="str">
        <f aca="false">IF(J7879&lt;=2,"0-2 days",IF(J7879&lt;=7,"3-7 days",IF(J7879&lt;=14,"8-14 days",IF(J7879&lt;=21,"15-21 days","22+ days"))))</f>
        <v>8-14 days</v>
      </c>
      <c r="P7879" s="0" t="str">
        <f aca="false">IF(VALUE(LEFT(D7879,2))&lt;10,"Early (7-10 AM)",IF(VALUE(LEFT(D7879,2))&lt;14,"Midday (10 AM-2 PM)",IF(VALUE(LEFT(D7879,2))&lt;16,"Afternoon (2-4 PM)","Late (4-6 PM)")))</f>
        <v>Early (7-10 AM)</v>
      </c>
      <c r="Q7879" s="3" t="n">
        <f aca="false">IF(L7879="No-show",1,0)</f>
        <v>0</v>
      </c>
      <c r="R7879" s="29" t="n">
        <f aca="false">IF(L7879="No-show",M7879,0)</f>
        <v>0</v>
      </c>
    </row>
    <row r="7880" customFormat="false" ht="15" hidden="false" customHeight="false" outlineLevel="0" collapsed="false">
      <c r="A7880" s="0" t="s">
        <v>9017</v>
      </c>
      <c r="B7880" s="28" t="n">
        <v>46168</v>
      </c>
      <c r="C7880" s="3" t="s">
        <v>30</v>
      </c>
      <c r="D7880" s="3" t="s">
        <v>125</v>
      </c>
      <c r="E7880" s="3" t="s">
        <v>8614</v>
      </c>
      <c r="F7880" s="3" t="s">
        <v>4</v>
      </c>
      <c r="G7880" s="3" t="s">
        <v>64</v>
      </c>
      <c r="H7880" s="3" t="s">
        <v>54</v>
      </c>
      <c r="I7880" s="3" t="s">
        <v>46</v>
      </c>
      <c r="J7880" s="0" t="n">
        <v>13</v>
      </c>
      <c r="K7880" s="3" t="s">
        <v>29</v>
      </c>
      <c r="L7880" s="3" t="s">
        <v>121</v>
      </c>
      <c r="M7880" s="29" t="n">
        <v>120</v>
      </c>
      <c r="N7880" s="30" t="n">
        <f aca="false">DATE(YEAR(B7880),MONTH(B7880),1)</f>
        <v>46143</v>
      </c>
      <c r="O7880" s="0" t="str">
        <f aca="false">IF(J7880&lt;=2,"0-2 days",IF(J7880&lt;=7,"3-7 days",IF(J7880&lt;=14,"8-14 days",IF(J7880&lt;=21,"15-21 days","22+ days"))))</f>
        <v>8-14 days</v>
      </c>
      <c r="P7880" s="0" t="str">
        <f aca="false">IF(VALUE(LEFT(D7880,2))&lt;10,"Early (7-10 AM)",IF(VALUE(LEFT(D7880,2))&lt;14,"Midday (10 AM-2 PM)",IF(VALUE(LEFT(D7880,2))&lt;16,"Afternoon (2-4 PM)","Late (4-6 PM)")))</f>
        <v>Early (7-10 AM)</v>
      </c>
      <c r="Q7880" s="3" t="n">
        <f aca="false">IF(L7880="No-show",1,0)</f>
        <v>0</v>
      </c>
      <c r="R7880" s="29" t="n">
        <f aca="false">IF(L7880="No-show",M7880,0)</f>
        <v>0</v>
      </c>
    </row>
    <row r="7881" customFormat="false" ht="15" hidden="false" customHeight="false" outlineLevel="0" collapsed="false">
      <c r="A7881" s="0" t="s">
        <v>9018</v>
      </c>
      <c r="B7881" s="28" t="n">
        <v>46168</v>
      </c>
      <c r="C7881" s="3" t="s">
        <v>30</v>
      </c>
      <c r="D7881" s="3" t="s">
        <v>125</v>
      </c>
      <c r="E7881" s="3" t="s">
        <v>9019</v>
      </c>
      <c r="F7881" s="3" t="s">
        <v>8</v>
      </c>
      <c r="G7881" s="3" t="s">
        <v>63</v>
      </c>
      <c r="H7881" s="3" t="s">
        <v>54</v>
      </c>
      <c r="I7881" s="3" t="s">
        <v>46</v>
      </c>
      <c r="J7881" s="0" t="n">
        <v>18</v>
      </c>
      <c r="K7881" s="3" t="s">
        <v>29</v>
      </c>
      <c r="L7881" s="3" t="s">
        <v>284</v>
      </c>
      <c r="M7881" s="29" t="n">
        <v>192</v>
      </c>
      <c r="N7881" s="30" t="n">
        <f aca="false">DATE(YEAR(B7881),MONTH(B7881),1)</f>
        <v>46143</v>
      </c>
      <c r="O7881" s="0" t="str">
        <f aca="false">IF(J7881&lt;=2,"0-2 days",IF(J7881&lt;=7,"3-7 days",IF(J7881&lt;=14,"8-14 days",IF(J7881&lt;=21,"15-21 days","22+ days"))))</f>
        <v>15-21 days</v>
      </c>
      <c r="P7881" s="0" t="str">
        <f aca="false">IF(VALUE(LEFT(D7881,2))&lt;10,"Early (7-10 AM)",IF(VALUE(LEFT(D7881,2))&lt;14,"Midday (10 AM-2 PM)",IF(VALUE(LEFT(D7881,2))&lt;16,"Afternoon (2-4 PM)","Late (4-6 PM)")))</f>
        <v>Early (7-10 AM)</v>
      </c>
      <c r="Q7881" s="3" t="n">
        <f aca="false">IF(L7881="No-show",1,0)</f>
        <v>0</v>
      </c>
      <c r="R7881" s="29" t="n">
        <f aca="false">IF(L7881="No-show",M7881,0)</f>
        <v>0</v>
      </c>
    </row>
    <row r="7882" customFormat="false" ht="15" hidden="false" customHeight="false" outlineLevel="0" collapsed="false">
      <c r="A7882" s="0" t="s">
        <v>9020</v>
      </c>
      <c r="B7882" s="28" t="n">
        <v>46168</v>
      </c>
      <c r="C7882" s="3" t="s">
        <v>30</v>
      </c>
      <c r="D7882" s="3" t="s">
        <v>135</v>
      </c>
      <c r="E7882" s="3" t="s">
        <v>8780</v>
      </c>
      <c r="F7882" s="3" t="s">
        <v>4</v>
      </c>
      <c r="G7882" s="3" t="s">
        <v>64</v>
      </c>
      <c r="H7882" s="3" t="s">
        <v>56</v>
      </c>
      <c r="I7882" s="3" t="s">
        <v>57</v>
      </c>
      <c r="J7882" s="0" t="n">
        <v>1</v>
      </c>
      <c r="K7882" s="3" t="s">
        <v>32</v>
      </c>
      <c r="L7882" s="3" t="s">
        <v>121</v>
      </c>
      <c r="M7882" s="29" t="n">
        <v>115</v>
      </c>
      <c r="N7882" s="30" t="n">
        <f aca="false">DATE(YEAR(B7882),MONTH(B7882),1)</f>
        <v>46143</v>
      </c>
      <c r="O7882" s="0" t="str">
        <f aca="false">IF(J7882&lt;=2,"0-2 days",IF(J7882&lt;=7,"3-7 days",IF(J7882&lt;=14,"8-14 days",IF(J7882&lt;=21,"15-21 days","22+ days"))))</f>
        <v>0-2 days</v>
      </c>
      <c r="P7882" s="0" t="str">
        <f aca="false">IF(VALUE(LEFT(D7882,2))&lt;10,"Early (7-10 AM)",IF(VALUE(LEFT(D7882,2))&lt;14,"Midday (10 AM-2 PM)",IF(VALUE(LEFT(D7882,2))&lt;16,"Afternoon (2-4 PM)","Late (4-6 PM)")))</f>
        <v>Early (7-10 AM)</v>
      </c>
      <c r="Q7882" s="3" t="n">
        <f aca="false">IF(L7882="No-show",1,0)</f>
        <v>0</v>
      </c>
      <c r="R7882" s="29" t="n">
        <f aca="false">IF(L7882="No-show",M7882,0)</f>
        <v>0</v>
      </c>
    </row>
    <row r="7883" customFormat="false" ht="15" hidden="false" customHeight="false" outlineLevel="0" collapsed="false">
      <c r="A7883" s="0" t="s">
        <v>9021</v>
      </c>
      <c r="B7883" s="28" t="n">
        <v>46168</v>
      </c>
      <c r="C7883" s="3" t="s">
        <v>30</v>
      </c>
      <c r="D7883" s="3" t="s">
        <v>235</v>
      </c>
      <c r="E7883" s="3" t="s">
        <v>8794</v>
      </c>
      <c r="F7883" s="3" t="s">
        <v>8</v>
      </c>
      <c r="G7883" s="3" t="s">
        <v>64</v>
      </c>
      <c r="H7883" s="3" t="s">
        <v>54</v>
      </c>
      <c r="I7883" s="3" t="s">
        <v>46</v>
      </c>
      <c r="J7883" s="0" t="n">
        <v>3</v>
      </c>
      <c r="K7883" s="3" t="s">
        <v>29</v>
      </c>
      <c r="L7883" s="3" t="s">
        <v>121</v>
      </c>
      <c r="M7883" s="29" t="n">
        <v>120</v>
      </c>
      <c r="N7883" s="30" t="n">
        <f aca="false">DATE(YEAR(B7883),MONTH(B7883),1)</f>
        <v>46143</v>
      </c>
      <c r="O7883" s="0" t="str">
        <f aca="false">IF(J7883&lt;=2,"0-2 days",IF(J7883&lt;=7,"3-7 days",IF(J7883&lt;=14,"8-14 days",IF(J7883&lt;=21,"15-21 days","22+ days"))))</f>
        <v>3-7 days</v>
      </c>
      <c r="P7883" s="0" t="str">
        <f aca="false">IF(VALUE(LEFT(D7883,2))&lt;10,"Early (7-10 AM)",IF(VALUE(LEFT(D7883,2))&lt;14,"Midday (10 AM-2 PM)",IF(VALUE(LEFT(D7883,2))&lt;16,"Afternoon (2-4 PM)","Late (4-6 PM)")))</f>
        <v>Early (7-10 AM)</v>
      </c>
      <c r="Q7883" s="3" t="n">
        <f aca="false">IF(L7883="No-show",1,0)</f>
        <v>0</v>
      </c>
      <c r="R7883" s="29" t="n">
        <f aca="false">IF(L7883="No-show",M7883,0)</f>
        <v>0</v>
      </c>
    </row>
    <row r="7884" customFormat="false" ht="15" hidden="false" customHeight="false" outlineLevel="0" collapsed="false">
      <c r="A7884" s="0" t="s">
        <v>9022</v>
      </c>
      <c r="B7884" s="28" t="n">
        <v>46168</v>
      </c>
      <c r="C7884" s="3" t="s">
        <v>30</v>
      </c>
      <c r="D7884" s="3" t="s">
        <v>142</v>
      </c>
      <c r="E7884" s="3" t="s">
        <v>7821</v>
      </c>
      <c r="F7884" s="3" t="s">
        <v>8</v>
      </c>
      <c r="G7884" s="3" t="s">
        <v>66</v>
      </c>
      <c r="H7884" s="3" t="s">
        <v>58</v>
      </c>
      <c r="I7884" s="3" t="s">
        <v>52</v>
      </c>
      <c r="J7884" s="0" t="n">
        <v>10</v>
      </c>
      <c r="K7884" s="3" t="s">
        <v>29</v>
      </c>
      <c r="L7884" s="3" t="s">
        <v>121</v>
      </c>
      <c r="M7884" s="29" t="n">
        <v>105</v>
      </c>
      <c r="N7884" s="30" t="n">
        <f aca="false">DATE(YEAR(B7884),MONTH(B7884),1)</f>
        <v>46143</v>
      </c>
      <c r="O7884" s="0" t="str">
        <f aca="false">IF(J7884&lt;=2,"0-2 days",IF(J7884&lt;=7,"3-7 days",IF(J7884&lt;=14,"8-14 days",IF(J7884&lt;=21,"15-21 days","22+ days"))))</f>
        <v>8-14 days</v>
      </c>
      <c r="P7884" s="0" t="str">
        <f aca="false">IF(VALUE(LEFT(D7884,2))&lt;10,"Early (7-10 AM)",IF(VALUE(LEFT(D7884,2))&lt;14,"Midday (10 AM-2 PM)",IF(VALUE(LEFT(D7884,2))&lt;16,"Afternoon (2-4 PM)","Late (4-6 PM)")))</f>
        <v>Early (7-10 AM)</v>
      </c>
      <c r="Q7884" s="3" t="n">
        <f aca="false">IF(L7884="No-show",1,0)</f>
        <v>0</v>
      </c>
      <c r="R7884" s="29" t="n">
        <f aca="false">IF(L7884="No-show",M7884,0)</f>
        <v>0</v>
      </c>
    </row>
    <row r="7885" customFormat="false" ht="15" hidden="false" customHeight="false" outlineLevel="0" collapsed="false">
      <c r="A7885" s="0" t="s">
        <v>9023</v>
      </c>
      <c r="B7885" s="28" t="n">
        <v>46168</v>
      </c>
      <c r="C7885" s="3" t="s">
        <v>30</v>
      </c>
      <c r="D7885" s="3" t="s">
        <v>142</v>
      </c>
      <c r="E7885" s="3" t="s">
        <v>8648</v>
      </c>
      <c r="F7885" s="3" t="s">
        <v>8</v>
      </c>
      <c r="G7885" s="3" t="s">
        <v>64</v>
      </c>
      <c r="H7885" s="3" t="s">
        <v>45</v>
      </c>
      <c r="I7885" s="3" t="s">
        <v>57</v>
      </c>
      <c r="J7885" s="0" t="n">
        <v>11</v>
      </c>
      <c r="K7885" s="3" t="s">
        <v>29</v>
      </c>
      <c r="L7885" s="3" t="s">
        <v>121</v>
      </c>
      <c r="M7885" s="29" t="n">
        <v>95</v>
      </c>
      <c r="N7885" s="30" t="n">
        <f aca="false">DATE(YEAR(B7885),MONTH(B7885),1)</f>
        <v>46143</v>
      </c>
      <c r="O7885" s="0" t="str">
        <f aca="false">IF(J7885&lt;=2,"0-2 days",IF(J7885&lt;=7,"3-7 days",IF(J7885&lt;=14,"8-14 days",IF(J7885&lt;=21,"15-21 days","22+ days"))))</f>
        <v>8-14 days</v>
      </c>
      <c r="P7885" s="0" t="str">
        <f aca="false">IF(VALUE(LEFT(D7885,2))&lt;10,"Early (7-10 AM)",IF(VALUE(LEFT(D7885,2))&lt;14,"Midday (10 AM-2 PM)",IF(VALUE(LEFT(D7885,2))&lt;16,"Afternoon (2-4 PM)","Late (4-6 PM)")))</f>
        <v>Early (7-10 AM)</v>
      </c>
      <c r="Q7885" s="3" t="n">
        <f aca="false">IF(L7885="No-show",1,0)</f>
        <v>0</v>
      </c>
      <c r="R7885" s="29" t="n">
        <f aca="false">IF(L7885="No-show",M7885,0)</f>
        <v>0</v>
      </c>
    </row>
    <row r="7886" customFormat="false" ht="15" hidden="false" customHeight="false" outlineLevel="0" collapsed="false">
      <c r="A7886" s="0" t="s">
        <v>9024</v>
      </c>
      <c r="B7886" s="28" t="n">
        <v>46168</v>
      </c>
      <c r="C7886" s="3" t="s">
        <v>30</v>
      </c>
      <c r="D7886" s="3" t="s">
        <v>151</v>
      </c>
      <c r="E7886" s="3" t="s">
        <v>9025</v>
      </c>
      <c r="F7886" s="3" t="s">
        <v>3</v>
      </c>
      <c r="G7886" s="3" t="s">
        <v>63</v>
      </c>
      <c r="H7886" s="3" t="s">
        <v>45</v>
      </c>
      <c r="I7886" s="3" t="s">
        <v>43</v>
      </c>
      <c r="J7886" s="0" t="n">
        <v>18</v>
      </c>
      <c r="K7886" s="3" t="s">
        <v>29</v>
      </c>
      <c r="L7886" s="3" t="s">
        <v>121</v>
      </c>
      <c r="M7886" s="29" t="n">
        <v>152</v>
      </c>
      <c r="N7886" s="30" t="n">
        <f aca="false">DATE(YEAR(B7886),MONTH(B7886),1)</f>
        <v>46143</v>
      </c>
      <c r="O7886" s="0" t="str">
        <f aca="false">IF(J7886&lt;=2,"0-2 days",IF(J7886&lt;=7,"3-7 days",IF(J7886&lt;=14,"8-14 days",IF(J7886&lt;=21,"15-21 days","22+ days"))))</f>
        <v>15-21 days</v>
      </c>
      <c r="P7886" s="0" t="str">
        <f aca="false">IF(VALUE(LEFT(D7886,2))&lt;10,"Early (7-10 AM)",IF(VALUE(LEFT(D7886,2))&lt;14,"Midday (10 AM-2 PM)",IF(VALUE(LEFT(D7886,2))&lt;16,"Afternoon (2-4 PM)","Late (4-6 PM)")))</f>
        <v>Early (7-10 AM)</v>
      </c>
      <c r="Q7886" s="3" t="n">
        <f aca="false">IF(L7886="No-show",1,0)</f>
        <v>0</v>
      </c>
      <c r="R7886" s="29" t="n">
        <f aca="false">IF(L7886="No-show",M7886,0)</f>
        <v>0</v>
      </c>
    </row>
    <row r="7887" customFormat="false" ht="15" hidden="false" customHeight="false" outlineLevel="0" collapsed="false">
      <c r="A7887" s="0" t="s">
        <v>9026</v>
      </c>
      <c r="B7887" s="28" t="n">
        <v>46168</v>
      </c>
      <c r="C7887" s="3" t="s">
        <v>30</v>
      </c>
      <c r="D7887" s="3" t="s">
        <v>154</v>
      </c>
      <c r="E7887" s="3" t="s">
        <v>9027</v>
      </c>
      <c r="F7887" s="3" t="s">
        <v>4</v>
      </c>
      <c r="G7887" s="3" t="s">
        <v>63</v>
      </c>
      <c r="H7887" s="3" t="s">
        <v>60</v>
      </c>
      <c r="I7887" s="3" t="s">
        <v>43</v>
      </c>
      <c r="J7887" s="0" t="n">
        <v>11</v>
      </c>
      <c r="K7887" s="3" t="s">
        <v>29</v>
      </c>
      <c r="L7887" s="3" t="s">
        <v>217</v>
      </c>
      <c r="M7887" s="29" t="n">
        <v>216</v>
      </c>
      <c r="N7887" s="30" t="n">
        <f aca="false">DATE(YEAR(B7887),MONTH(B7887),1)</f>
        <v>46143</v>
      </c>
      <c r="O7887" s="0" t="str">
        <f aca="false">IF(J7887&lt;=2,"0-2 days",IF(J7887&lt;=7,"3-7 days",IF(J7887&lt;=14,"8-14 days",IF(J7887&lt;=21,"15-21 days","22+ days"))))</f>
        <v>8-14 days</v>
      </c>
      <c r="P7887" s="0" t="str">
        <f aca="false">IF(VALUE(LEFT(D7887,2))&lt;10,"Early (7-10 AM)",IF(VALUE(LEFT(D7887,2))&lt;14,"Midday (10 AM-2 PM)",IF(VALUE(LEFT(D7887,2))&lt;16,"Afternoon (2-4 PM)","Late (4-6 PM)")))</f>
        <v>Midday (10 AM-2 PM)</v>
      </c>
      <c r="Q7887" s="3" t="n">
        <f aca="false">IF(L7887="No-show",1,0)</f>
        <v>1</v>
      </c>
      <c r="R7887" s="29" t="n">
        <f aca="false">IF(L7887="No-show",M7887,0)</f>
        <v>216</v>
      </c>
    </row>
    <row r="7888" customFormat="false" ht="15" hidden="false" customHeight="false" outlineLevel="0" collapsed="false">
      <c r="A7888" s="0" t="s">
        <v>9028</v>
      </c>
      <c r="B7888" s="28" t="n">
        <v>46168</v>
      </c>
      <c r="C7888" s="3" t="s">
        <v>30</v>
      </c>
      <c r="D7888" s="3" t="s">
        <v>154</v>
      </c>
      <c r="E7888" s="3" t="s">
        <v>8120</v>
      </c>
      <c r="F7888" s="3" t="s">
        <v>3</v>
      </c>
      <c r="G7888" s="3" t="s">
        <v>64</v>
      </c>
      <c r="H7888" s="3" t="s">
        <v>48</v>
      </c>
      <c r="I7888" s="3" t="s">
        <v>59</v>
      </c>
      <c r="J7888" s="0" t="n">
        <v>5</v>
      </c>
      <c r="K7888" s="3" t="s">
        <v>32</v>
      </c>
      <c r="L7888" s="3" t="s">
        <v>284</v>
      </c>
      <c r="M7888" s="29" t="n">
        <v>118</v>
      </c>
      <c r="N7888" s="30" t="n">
        <f aca="false">DATE(YEAR(B7888),MONTH(B7888),1)</f>
        <v>46143</v>
      </c>
      <c r="O7888" s="0" t="str">
        <f aca="false">IF(J7888&lt;=2,"0-2 days",IF(J7888&lt;=7,"3-7 days",IF(J7888&lt;=14,"8-14 days",IF(J7888&lt;=21,"15-21 days","22+ days"))))</f>
        <v>3-7 days</v>
      </c>
      <c r="P7888" s="0" t="str">
        <f aca="false">IF(VALUE(LEFT(D7888,2))&lt;10,"Early (7-10 AM)",IF(VALUE(LEFT(D7888,2))&lt;14,"Midday (10 AM-2 PM)",IF(VALUE(LEFT(D7888,2))&lt;16,"Afternoon (2-4 PM)","Late (4-6 PM)")))</f>
        <v>Midday (10 AM-2 PM)</v>
      </c>
      <c r="Q7888" s="3" t="n">
        <f aca="false">IF(L7888="No-show",1,0)</f>
        <v>0</v>
      </c>
      <c r="R7888" s="29" t="n">
        <f aca="false">IF(L7888="No-show",M7888,0)</f>
        <v>0</v>
      </c>
    </row>
    <row r="7889" customFormat="false" ht="15" hidden="false" customHeight="false" outlineLevel="0" collapsed="false">
      <c r="A7889" s="0" t="s">
        <v>9029</v>
      </c>
      <c r="B7889" s="28" t="n">
        <v>46168</v>
      </c>
      <c r="C7889" s="3" t="s">
        <v>30</v>
      </c>
      <c r="D7889" s="3" t="s">
        <v>154</v>
      </c>
      <c r="E7889" s="3" t="s">
        <v>9030</v>
      </c>
      <c r="F7889" s="3" t="s">
        <v>7</v>
      </c>
      <c r="G7889" s="3" t="s">
        <v>63</v>
      </c>
      <c r="H7889" s="3" t="s">
        <v>58</v>
      </c>
      <c r="I7889" s="3" t="s">
        <v>52</v>
      </c>
      <c r="J7889" s="0" t="n">
        <v>20</v>
      </c>
      <c r="K7889" s="3" t="s">
        <v>32</v>
      </c>
      <c r="L7889" s="3" t="s">
        <v>129</v>
      </c>
      <c r="M7889" s="29" t="n">
        <v>168</v>
      </c>
      <c r="N7889" s="30" t="n">
        <f aca="false">DATE(YEAR(B7889),MONTH(B7889),1)</f>
        <v>46143</v>
      </c>
      <c r="O7889" s="0" t="str">
        <f aca="false">IF(J7889&lt;=2,"0-2 days",IF(J7889&lt;=7,"3-7 days",IF(J7889&lt;=14,"8-14 days",IF(J7889&lt;=21,"15-21 days","22+ days"))))</f>
        <v>15-21 days</v>
      </c>
      <c r="P7889" s="0" t="str">
        <f aca="false">IF(VALUE(LEFT(D7889,2))&lt;10,"Early (7-10 AM)",IF(VALUE(LEFT(D7889,2))&lt;14,"Midday (10 AM-2 PM)",IF(VALUE(LEFT(D7889,2))&lt;16,"Afternoon (2-4 PM)","Late (4-6 PM)")))</f>
        <v>Midday (10 AM-2 PM)</v>
      </c>
      <c r="Q7889" s="3" t="n">
        <f aca="false">IF(L7889="No-show",1,0)</f>
        <v>0</v>
      </c>
      <c r="R7889" s="29" t="n">
        <f aca="false">IF(L7889="No-show",M7889,0)</f>
        <v>0</v>
      </c>
    </row>
    <row r="7890" customFormat="false" ht="15" hidden="false" customHeight="false" outlineLevel="0" collapsed="false">
      <c r="A7890" s="0" t="s">
        <v>9031</v>
      </c>
      <c r="B7890" s="28" t="n">
        <v>46168</v>
      </c>
      <c r="C7890" s="3" t="s">
        <v>30</v>
      </c>
      <c r="D7890" s="3" t="s">
        <v>154</v>
      </c>
      <c r="E7890" s="3" t="s">
        <v>8169</v>
      </c>
      <c r="F7890" s="3" t="s">
        <v>3</v>
      </c>
      <c r="G7890" s="3" t="s">
        <v>64</v>
      </c>
      <c r="H7890" s="3" t="s">
        <v>58</v>
      </c>
      <c r="I7890" s="3" t="s">
        <v>55</v>
      </c>
      <c r="J7890" s="0" t="n">
        <v>4</v>
      </c>
      <c r="K7890" s="3" t="s">
        <v>29</v>
      </c>
      <c r="L7890" s="3" t="s">
        <v>121</v>
      </c>
      <c r="M7890" s="29" t="n">
        <v>105</v>
      </c>
      <c r="N7890" s="30" t="n">
        <f aca="false">DATE(YEAR(B7890),MONTH(B7890),1)</f>
        <v>46143</v>
      </c>
      <c r="O7890" s="0" t="str">
        <f aca="false">IF(J7890&lt;=2,"0-2 days",IF(J7890&lt;=7,"3-7 days",IF(J7890&lt;=14,"8-14 days",IF(J7890&lt;=21,"15-21 days","22+ days"))))</f>
        <v>3-7 days</v>
      </c>
      <c r="P7890" s="0" t="str">
        <f aca="false">IF(VALUE(LEFT(D7890,2))&lt;10,"Early (7-10 AM)",IF(VALUE(LEFT(D7890,2))&lt;14,"Midday (10 AM-2 PM)",IF(VALUE(LEFT(D7890,2))&lt;16,"Afternoon (2-4 PM)","Late (4-6 PM)")))</f>
        <v>Midday (10 AM-2 PM)</v>
      </c>
      <c r="Q7890" s="3" t="n">
        <f aca="false">IF(L7890="No-show",1,0)</f>
        <v>0</v>
      </c>
      <c r="R7890" s="29" t="n">
        <f aca="false">IF(L7890="No-show",M7890,0)</f>
        <v>0</v>
      </c>
    </row>
    <row r="7891" customFormat="false" ht="15" hidden="false" customHeight="false" outlineLevel="0" collapsed="false">
      <c r="A7891" s="0" t="s">
        <v>9032</v>
      </c>
      <c r="B7891" s="28" t="n">
        <v>46168</v>
      </c>
      <c r="C7891" s="3" t="s">
        <v>30</v>
      </c>
      <c r="D7891" s="3" t="s">
        <v>159</v>
      </c>
      <c r="E7891" s="3" t="s">
        <v>8505</v>
      </c>
      <c r="F7891" s="3" t="s">
        <v>7</v>
      </c>
      <c r="G7891" s="3" t="s">
        <v>64</v>
      </c>
      <c r="H7891" s="3" t="s">
        <v>56</v>
      </c>
      <c r="I7891" s="3" t="s">
        <v>46</v>
      </c>
      <c r="J7891" s="0" t="n">
        <v>8</v>
      </c>
      <c r="K7891" s="3" t="s">
        <v>32</v>
      </c>
      <c r="L7891" s="3" t="s">
        <v>217</v>
      </c>
      <c r="M7891" s="29" t="n">
        <v>115</v>
      </c>
      <c r="N7891" s="30" t="n">
        <f aca="false">DATE(YEAR(B7891),MONTH(B7891),1)</f>
        <v>46143</v>
      </c>
      <c r="O7891" s="0" t="str">
        <f aca="false">IF(J7891&lt;=2,"0-2 days",IF(J7891&lt;=7,"3-7 days",IF(J7891&lt;=14,"8-14 days",IF(J7891&lt;=21,"15-21 days","22+ days"))))</f>
        <v>8-14 days</v>
      </c>
      <c r="P7891" s="0" t="str">
        <f aca="false">IF(VALUE(LEFT(D7891,2))&lt;10,"Early (7-10 AM)",IF(VALUE(LEFT(D7891,2))&lt;14,"Midday (10 AM-2 PM)",IF(VALUE(LEFT(D7891,2))&lt;16,"Afternoon (2-4 PM)","Late (4-6 PM)")))</f>
        <v>Midday (10 AM-2 PM)</v>
      </c>
      <c r="Q7891" s="3" t="n">
        <f aca="false">IF(L7891="No-show",1,0)</f>
        <v>1</v>
      </c>
      <c r="R7891" s="29" t="n">
        <f aca="false">IF(L7891="No-show",M7891,0)</f>
        <v>115</v>
      </c>
    </row>
    <row r="7892" customFormat="false" ht="15" hidden="false" customHeight="false" outlineLevel="0" collapsed="false">
      <c r="A7892" s="0" t="s">
        <v>9033</v>
      </c>
      <c r="B7892" s="28" t="n">
        <v>46168</v>
      </c>
      <c r="C7892" s="3" t="s">
        <v>30</v>
      </c>
      <c r="D7892" s="3" t="s">
        <v>164</v>
      </c>
      <c r="E7892" s="3" t="s">
        <v>8138</v>
      </c>
      <c r="F7892" s="3" t="s">
        <v>3</v>
      </c>
      <c r="G7892" s="3" t="s">
        <v>64</v>
      </c>
      <c r="H7892" s="3" t="s">
        <v>42</v>
      </c>
      <c r="I7892" s="3" t="s">
        <v>43</v>
      </c>
      <c r="J7892" s="0" t="n">
        <v>2</v>
      </c>
      <c r="K7892" s="3" t="s">
        <v>29</v>
      </c>
      <c r="L7892" s="3" t="s">
        <v>121</v>
      </c>
      <c r="M7892" s="29" t="n">
        <v>72</v>
      </c>
      <c r="N7892" s="30" t="n">
        <f aca="false">DATE(YEAR(B7892),MONTH(B7892),1)</f>
        <v>46143</v>
      </c>
      <c r="O7892" s="0" t="str">
        <f aca="false">IF(J7892&lt;=2,"0-2 days",IF(J7892&lt;=7,"3-7 days",IF(J7892&lt;=14,"8-14 days",IF(J7892&lt;=21,"15-21 days","22+ days"))))</f>
        <v>0-2 days</v>
      </c>
      <c r="P7892" s="0" t="str">
        <f aca="false">IF(VALUE(LEFT(D7892,2))&lt;10,"Early (7-10 AM)",IF(VALUE(LEFT(D7892,2))&lt;14,"Midday (10 AM-2 PM)",IF(VALUE(LEFT(D7892,2))&lt;16,"Afternoon (2-4 PM)","Late (4-6 PM)")))</f>
        <v>Midday (10 AM-2 PM)</v>
      </c>
      <c r="Q7892" s="3" t="n">
        <f aca="false">IF(L7892="No-show",1,0)</f>
        <v>0</v>
      </c>
      <c r="R7892" s="29" t="n">
        <f aca="false">IF(L7892="No-show",M7892,0)</f>
        <v>0</v>
      </c>
    </row>
    <row r="7893" customFormat="false" ht="15" hidden="false" customHeight="false" outlineLevel="0" collapsed="false">
      <c r="A7893" s="0" t="s">
        <v>9034</v>
      </c>
      <c r="B7893" s="28" t="n">
        <v>46168</v>
      </c>
      <c r="C7893" s="3" t="s">
        <v>30</v>
      </c>
      <c r="D7893" s="3" t="s">
        <v>262</v>
      </c>
      <c r="E7893" s="3" t="s">
        <v>8291</v>
      </c>
      <c r="F7893" s="3" t="s">
        <v>8</v>
      </c>
      <c r="G7893" s="3" t="s">
        <v>66</v>
      </c>
      <c r="H7893" s="3" t="s">
        <v>51</v>
      </c>
      <c r="I7893" s="3" t="s">
        <v>43</v>
      </c>
      <c r="J7893" s="0" t="n">
        <v>0</v>
      </c>
      <c r="K7893" s="3" t="s">
        <v>29</v>
      </c>
      <c r="L7893" s="3" t="s">
        <v>121</v>
      </c>
      <c r="M7893" s="29" t="n">
        <v>116</v>
      </c>
      <c r="N7893" s="30" t="n">
        <f aca="false">DATE(YEAR(B7893),MONTH(B7893),1)</f>
        <v>46143</v>
      </c>
      <c r="O7893" s="0" t="str">
        <f aca="false">IF(J7893&lt;=2,"0-2 days",IF(J7893&lt;=7,"3-7 days",IF(J7893&lt;=14,"8-14 days",IF(J7893&lt;=21,"15-21 days","22+ days"))))</f>
        <v>0-2 days</v>
      </c>
      <c r="P7893" s="0" t="str">
        <f aca="false">IF(VALUE(LEFT(D7893,2))&lt;10,"Early (7-10 AM)",IF(VALUE(LEFT(D7893,2))&lt;14,"Midday (10 AM-2 PM)",IF(VALUE(LEFT(D7893,2))&lt;16,"Afternoon (2-4 PM)","Late (4-6 PM)")))</f>
        <v>Midday (10 AM-2 PM)</v>
      </c>
      <c r="Q7893" s="3" t="n">
        <f aca="false">IF(L7893="No-show",1,0)</f>
        <v>0</v>
      </c>
      <c r="R7893" s="29" t="n">
        <f aca="false">IF(L7893="No-show",M7893,0)</f>
        <v>0</v>
      </c>
    </row>
    <row r="7894" customFormat="false" ht="15" hidden="false" customHeight="false" outlineLevel="0" collapsed="false">
      <c r="A7894" s="0" t="s">
        <v>9035</v>
      </c>
      <c r="B7894" s="28" t="n">
        <v>46168</v>
      </c>
      <c r="C7894" s="3" t="s">
        <v>30</v>
      </c>
      <c r="D7894" s="3" t="s">
        <v>178</v>
      </c>
      <c r="E7894" s="3" t="s">
        <v>8386</v>
      </c>
      <c r="F7894" s="3" t="s">
        <v>8</v>
      </c>
      <c r="G7894" s="3" t="s">
        <v>64</v>
      </c>
      <c r="H7894" s="3" t="s">
        <v>45</v>
      </c>
      <c r="I7894" s="3" t="s">
        <v>52</v>
      </c>
      <c r="J7894" s="0" t="n">
        <v>1</v>
      </c>
      <c r="K7894" s="3" t="s">
        <v>32</v>
      </c>
      <c r="L7894" s="3" t="s">
        <v>121</v>
      </c>
      <c r="M7894" s="29" t="n">
        <v>95</v>
      </c>
      <c r="N7894" s="30" t="n">
        <f aca="false">DATE(YEAR(B7894),MONTH(B7894),1)</f>
        <v>46143</v>
      </c>
      <c r="O7894" s="0" t="str">
        <f aca="false">IF(J7894&lt;=2,"0-2 days",IF(J7894&lt;=7,"3-7 days",IF(J7894&lt;=14,"8-14 days",IF(J7894&lt;=21,"15-21 days","22+ days"))))</f>
        <v>0-2 days</v>
      </c>
      <c r="P7894" s="0" t="str">
        <f aca="false">IF(VALUE(LEFT(D7894,2))&lt;10,"Early (7-10 AM)",IF(VALUE(LEFT(D7894,2))&lt;14,"Midday (10 AM-2 PM)",IF(VALUE(LEFT(D7894,2))&lt;16,"Afternoon (2-4 PM)","Late (4-6 PM)")))</f>
        <v>Midday (10 AM-2 PM)</v>
      </c>
      <c r="Q7894" s="3" t="n">
        <f aca="false">IF(L7894="No-show",1,0)</f>
        <v>0</v>
      </c>
      <c r="R7894" s="29" t="n">
        <f aca="false">IF(L7894="No-show",M7894,0)</f>
        <v>0</v>
      </c>
    </row>
    <row r="7895" customFormat="false" ht="15" hidden="false" customHeight="false" outlineLevel="0" collapsed="false">
      <c r="A7895" s="0" t="s">
        <v>9036</v>
      </c>
      <c r="B7895" s="28" t="n">
        <v>46168</v>
      </c>
      <c r="C7895" s="3" t="s">
        <v>30</v>
      </c>
      <c r="D7895" s="3" t="s">
        <v>178</v>
      </c>
      <c r="E7895" s="3" t="s">
        <v>7787</v>
      </c>
      <c r="F7895" s="3" t="s">
        <v>8</v>
      </c>
      <c r="G7895" s="3" t="s">
        <v>65</v>
      </c>
      <c r="H7895" s="3" t="s">
        <v>58</v>
      </c>
      <c r="I7895" s="3" t="s">
        <v>52</v>
      </c>
      <c r="J7895" s="0" t="n">
        <v>9</v>
      </c>
      <c r="K7895" s="3" t="s">
        <v>32</v>
      </c>
      <c r="L7895" s="3" t="s">
        <v>121</v>
      </c>
      <c r="M7895" s="29" t="n">
        <v>168</v>
      </c>
      <c r="N7895" s="30" t="n">
        <f aca="false">DATE(YEAR(B7895),MONTH(B7895),1)</f>
        <v>46143</v>
      </c>
      <c r="O7895" s="0" t="str">
        <f aca="false">IF(J7895&lt;=2,"0-2 days",IF(J7895&lt;=7,"3-7 days",IF(J7895&lt;=14,"8-14 days",IF(J7895&lt;=21,"15-21 days","22+ days"))))</f>
        <v>8-14 days</v>
      </c>
      <c r="P7895" s="0" t="str">
        <f aca="false">IF(VALUE(LEFT(D7895,2))&lt;10,"Early (7-10 AM)",IF(VALUE(LEFT(D7895,2))&lt;14,"Midday (10 AM-2 PM)",IF(VALUE(LEFT(D7895,2))&lt;16,"Afternoon (2-4 PM)","Late (4-6 PM)")))</f>
        <v>Midday (10 AM-2 PM)</v>
      </c>
      <c r="Q7895" s="3" t="n">
        <f aca="false">IF(L7895="No-show",1,0)</f>
        <v>0</v>
      </c>
      <c r="R7895" s="29" t="n">
        <f aca="false">IF(L7895="No-show",M7895,0)</f>
        <v>0</v>
      </c>
    </row>
    <row r="7896" customFormat="false" ht="15" hidden="false" customHeight="false" outlineLevel="0" collapsed="false">
      <c r="A7896" s="0" t="s">
        <v>9037</v>
      </c>
      <c r="B7896" s="28" t="n">
        <v>46168</v>
      </c>
      <c r="C7896" s="3" t="s">
        <v>30</v>
      </c>
      <c r="D7896" s="3" t="s">
        <v>178</v>
      </c>
      <c r="E7896" s="3" t="s">
        <v>8516</v>
      </c>
      <c r="F7896" s="3" t="s">
        <v>3</v>
      </c>
      <c r="G7896" s="3" t="s">
        <v>64</v>
      </c>
      <c r="H7896" s="3" t="s">
        <v>60</v>
      </c>
      <c r="I7896" s="3" t="s">
        <v>46</v>
      </c>
      <c r="J7896" s="0" t="n">
        <v>6</v>
      </c>
      <c r="K7896" s="3" t="s">
        <v>32</v>
      </c>
      <c r="L7896" s="3" t="s">
        <v>121</v>
      </c>
      <c r="M7896" s="29" t="n">
        <v>135</v>
      </c>
      <c r="N7896" s="30" t="n">
        <f aca="false">DATE(YEAR(B7896),MONTH(B7896),1)</f>
        <v>46143</v>
      </c>
      <c r="O7896" s="0" t="str">
        <f aca="false">IF(J7896&lt;=2,"0-2 days",IF(J7896&lt;=7,"3-7 days",IF(J7896&lt;=14,"8-14 days",IF(J7896&lt;=21,"15-21 days","22+ days"))))</f>
        <v>3-7 days</v>
      </c>
      <c r="P7896" s="0" t="str">
        <f aca="false">IF(VALUE(LEFT(D7896,2))&lt;10,"Early (7-10 AM)",IF(VALUE(LEFT(D7896,2))&lt;14,"Midday (10 AM-2 PM)",IF(VALUE(LEFT(D7896,2))&lt;16,"Afternoon (2-4 PM)","Late (4-6 PM)")))</f>
        <v>Midday (10 AM-2 PM)</v>
      </c>
      <c r="Q7896" s="3" t="n">
        <f aca="false">IF(L7896="No-show",1,0)</f>
        <v>0</v>
      </c>
      <c r="R7896" s="29" t="n">
        <f aca="false">IF(L7896="No-show",M7896,0)</f>
        <v>0</v>
      </c>
    </row>
    <row r="7897" customFormat="false" ht="15" hidden="false" customHeight="false" outlineLevel="0" collapsed="false">
      <c r="A7897" s="0" t="s">
        <v>9038</v>
      </c>
      <c r="B7897" s="28" t="n">
        <v>46168</v>
      </c>
      <c r="C7897" s="3" t="s">
        <v>30</v>
      </c>
      <c r="D7897" s="3" t="s">
        <v>183</v>
      </c>
      <c r="E7897" s="3" t="s">
        <v>8251</v>
      </c>
      <c r="F7897" s="3" t="s">
        <v>7</v>
      </c>
      <c r="G7897" s="3" t="s">
        <v>64</v>
      </c>
      <c r="H7897" s="3" t="s">
        <v>60</v>
      </c>
      <c r="I7897" s="3" t="s">
        <v>57</v>
      </c>
      <c r="J7897" s="0" t="n">
        <v>9</v>
      </c>
      <c r="K7897" s="3" t="s">
        <v>32</v>
      </c>
      <c r="L7897" s="3" t="s">
        <v>121</v>
      </c>
      <c r="M7897" s="29" t="n">
        <v>135</v>
      </c>
      <c r="N7897" s="30" t="n">
        <f aca="false">DATE(YEAR(B7897),MONTH(B7897),1)</f>
        <v>46143</v>
      </c>
      <c r="O7897" s="0" t="str">
        <f aca="false">IF(J7897&lt;=2,"0-2 days",IF(J7897&lt;=7,"3-7 days",IF(J7897&lt;=14,"8-14 days",IF(J7897&lt;=21,"15-21 days","22+ days"))))</f>
        <v>8-14 days</v>
      </c>
      <c r="P7897" s="0" t="str">
        <f aca="false">IF(VALUE(LEFT(D7897,2))&lt;10,"Early (7-10 AM)",IF(VALUE(LEFT(D7897,2))&lt;14,"Midday (10 AM-2 PM)",IF(VALUE(LEFT(D7897,2))&lt;16,"Afternoon (2-4 PM)","Late (4-6 PM)")))</f>
        <v>Midday (10 AM-2 PM)</v>
      </c>
      <c r="Q7897" s="3" t="n">
        <f aca="false">IF(L7897="No-show",1,0)</f>
        <v>0</v>
      </c>
      <c r="R7897" s="29" t="n">
        <f aca="false">IF(L7897="No-show",M7897,0)</f>
        <v>0</v>
      </c>
    </row>
    <row r="7898" customFormat="false" ht="15" hidden="false" customHeight="false" outlineLevel="0" collapsed="false">
      <c r="A7898" s="0" t="s">
        <v>9039</v>
      </c>
      <c r="B7898" s="28" t="n">
        <v>46168</v>
      </c>
      <c r="C7898" s="3" t="s">
        <v>30</v>
      </c>
      <c r="D7898" s="3" t="s">
        <v>183</v>
      </c>
      <c r="E7898" s="3" t="s">
        <v>7734</v>
      </c>
      <c r="F7898" s="3" t="s">
        <v>3</v>
      </c>
      <c r="G7898" s="3" t="s">
        <v>65</v>
      </c>
      <c r="H7898" s="3" t="s">
        <v>45</v>
      </c>
      <c r="I7898" s="3" t="s">
        <v>46</v>
      </c>
      <c r="J7898" s="0" t="n">
        <v>3</v>
      </c>
      <c r="K7898" s="3" t="s">
        <v>32</v>
      </c>
      <c r="L7898" s="3" t="s">
        <v>121</v>
      </c>
      <c r="M7898" s="29" t="n">
        <v>152</v>
      </c>
      <c r="N7898" s="30" t="n">
        <f aca="false">DATE(YEAR(B7898),MONTH(B7898),1)</f>
        <v>46143</v>
      </c>
      <c r="O7898" s="0" t="str">
        <f aca="false">IF(J7898&lt;=2,"0-2 days",IF(J7898&lt;=7,"3-7 days",IF(J7898&lt;=14,"8-14 days",IF(J7898&lt;=21,"15-21 days","22+ days"))))</f>
        <v>3-7 days</v>
      </c>
      <c r="P7898" s="0" t="str">
        <f aca="false">IF(VALUE(LEFT(D7898,2))&lt;10,"Early (7-10 AM)",IF(VALUE(LEFT(D7898,2))&lt;14,"Midday (10 AM-2 PM)",IF(VALUE(LEFT(D7898,2))&lt;16,"Afternoon (2-4 PM)","Late (4-6 PM)")))</f>
        <v>Midday (10 AM-2 PM)</v>
      </c>
      <c r="Q7898" s="3" t="n">
        <f aca="false">IF(L7898="No-show",1,0)</f>
        <v>0</v>
      </c>
      <c r="R7898" s="29" t="n">
        <f aca="false">IF(L7898="No-show",M7898,0)</f>
        <v>0</v>
      </c>
    </row>
    <row r="7899" customFormat="false" ht="15" hidden="false" customHeight="false" outlineLevel="0" collapsed="false">
      <c r="A7899" s="0" t="s">
        <v>9040</v>
      </c>
      <c r="B7899" s="28" t="n">
        <v>46168</v>
      </c>
      <c r="C7899" s="3" t="s">
        <v>30</v>
      </c>
      <c r="D7899" s="3" t="s">
        <v>183</v>
      </c>
      <c r="E7899" s="3" t="s">
        <v>8158</v>
      </c>
      <c r="F7899" s="3" t="s">
        <v>7</v>
      </c>
      <c r="G7899" s="3" t="s">
        <v>66</v>
      </c>
      <c r="H7899" s="3" t="s">
        <v>45</v>
      </c>
      <c r="I7899" s="3" t="s">
        <v>43</v>
      </c>
      <c r="J7899" s="0" t="n">
        <v>21</v>
      </c>
      <c r="K7899" s="3" t="s">
        <v>29</v>
      </c>
      <c r="L7899" s="3" t="s">
        <v>121</v>
      </c>
      <c r="M7899" s="29" t="n">
        <v>95</v>
      </c>
      <c r="N7899" s="30" t="n">
        <f aca="false">DATE(YEAR(B7899),MONTH(B7899),1)</f>
        <v>46143</v>
      </c>
      <c r="O7899" s="0" t="str">
        <f aca="false">IF(J7899&lt;=2,"0-2 days",IF(J7899&lt;=7,"3-7 days",IF(J7899&lt;=14,"8-14 days",IF(J7899&lt;=21,"15-21 days","22+ days"))))</f>
        <v>15-21 days</v>
      </c>
      <c r="P7899" s="0" t="str">
        <f aca="false">IF(VALUE(LEFT(D7899,2))&lt;10,"Early (7-10 AM)",IF(VALUE(LEFT(D7899,2))&lt;14,"Midday (10 AM-2 PM)",IF(VALUE(LEFT(D7899,2))&lt;16,"Afternoon (2-4 PM)","Late (4-6 PM)")))</f>
        <v>Midday (10 AM-2 PM)</v>
      </c>
      <c r="Q7899" s="3" t="n">
        <f aca="false">IF(L7899="No-show",1,0)</f>
        <v>0</v>
      </c>
      <c r="R7899" s="29" t="n">
        <f aca="false">IF(L7899="No-show",M7899,0)</f>
        <v>0</v>
      </c>
    </row>
    <row r="7900" customFormat="false" ht="15" hidden="false" customHeight="false" outlineLevel="0" collapsed="false">
      <c r="A7900" s="0" t="s">
        <v>9041</v>
      </c>
      <c r="B7900" s="28" t="n">
        <v>46168</v>
      </c>
      <c r="C7900" s="3" t="s">
        <v>30</v>
      </c>
      <c r="D7900" s="3" t="s">
        <v>183</v>
      </c>
      <c r="E7900" s="3" t="s">
        <v>8777</v>
      </c>
      <c r="F7900" s="3" t="s">
        <v>4</v>
      </c>
      <c r="G7900" s="3" t="s">
        <v>64</v>
      </c>
      <c r="H7900" s="3" t="s">
        <v>54</v>
      </c>
      <c r="I7900" s="3" t="s">
        <v>43</v>
      </c>
      <c r="J7900" s="0" t="n">
        <v>11</v>
      </c>
      <c r="K7900" s="3" t="s">
        <v>29</v>
      </c>
      <c r="L7900" s="3" t="s">
        <v>121</v>
      </c>
      <c r="M7900" s="29" t="n">
        <v>120</v>
      </c>
      <c r="N7900" s="30" t="n">
        <f aca="false">DATE(YEAR(B7900),MONTH(B7900),1)</f>
        <v>46143</v>
      </c>
      <c r="O7900" s="0" t="str">
        <f aca="false">IF(J7900&lt;=2,"0-2 days",IF(J7900&lt;=7,"3-7 days",IF(J7900&lt;=14,"8-14 days",IF(J7900&lt;=21,"15-21 days","22+ days"))))</f>
        <v>8-14 days</v>
      </c>
      <c r="P7900" s="0" t="str">
        <f aca="false">IF(VALUE(LEFT(D7900,2))&lt;10,"Early (7-10 AM)",IF(VALUE(LEFT(D7900,2))&lt;14,"Midday (10 AM-2 PM)",IF(VALUE(LEFT(D7900,2))&lt;16,"Afternoon (2-4 PM)","Late (4-6 PM)")))</f>
        <v>Midday (10 AM-2 PM)</v>
      </c>
      <c r="Q7900" s="3" t="n">
        <f aca="false">IF(L7900="No-show",1,0)</f>
        <v>0</v>
      </c>
      <c r="R7900" s="29" t="n">
        <f aca="false">IF(L7900="No-show",M7900,0)</f>
        <v>0</v>
      </c>
    </row>
    <row r="7901" customFormat="false" ht="15" hidden="false" customHeight="false" outlineLevel="0" collapsed="false">
      <c r="A7901" s="0" t="s">
        <v>9042</v>
      </c>
      <c r="B7901" s="28" t="n">
        <v>46168</v>
      </c>
      <c r="C7901" s="3" t="s">
        <v>30</v>
      </c>
      <c r="D7901" s="3" t="s">
        <v>183</v>
      </c>
      <c r="E7901" s="3" t="s">
        <v>8675</v>
      </c>
      <c r="F7901" s="3" t="s">
        <v>3</v>
      </c>
      <c r="G7901" s="3" t="s">
        <v>64</v>
      </c>
      <c r="H7901" s="3" t="s">
        <v>58</v>
      </c>
      <c r="I7901" s="3" t="s">
        <v>52</v>
      </c>
      <c r="J7901" s="0" t="n">
        <v>4</v>
      </c>
      <c r="K7901" s="3" t="s">
        <v>29</v>
      </c>
      <c r="L7901" s="3" t="s">
        <v>121</v>
      </c>
      <c r="M7901" s="29" t="n">
        <v>105</v>
      </c>
      <c r="N7901" s="30" t="n">
        <f aca="false">DATE(YEAR(B7901),MONTH(B7901),1)</f>
        <v>46143</v>
      </c>
      <c r="O7901" s="0" t="str">
        <f aca="false">IF(J7901&lt;=2,"0-2 days",IF(J7901&lt;=7,"3-7 days",IF(J7901&lt;=14,"8-14 days",IF(J7901&lt;=21,"15-21 days","22+ days"))))</f>
        <v>3-7 days</v>
      </c>
      <c r="P7901" s="0" t="str">
        <f aca="false">IF(VALUE(LEFT(D7901,2))&lt;10,"Early (7-10 AM)",IF(VALUE(LEFT(D7901,2))&lt;14,"Midday (10 AM-2 PM)",IF(VALUE(LEFT(D7901,2))&lt;16,"Afternoon (2-4 PM)","Late (4-6 PM)")))</f>
        <v>Midday (10 AM-2 PM)</v>
      </c>
      <c r="Q7901" s="3" t="n">
        <f aca="false">IF(L7901="No-show",1,0)</f>
        <v>0</v>
      </c>
      <c r="R7901" s="29" t="n">
        <f aca="false">IF(L7901="No-show",M7901,0)</f>
        <v>0</v>
      </c>
    </row>
    <row r="7902" customFormat="false" ht="15" hidden="false" customHeight="false" outlineLevel="0" collapsed="false">
      <c r="A7902" s="0" t="s">
        <v>9043</v>
      </c>
      <c r="B7902" s="28" t="n">
        <v>46168</v>
      </c>
      <c r="C7902" s="3" t="s">
        <v>30</v>
      </c>
      <c r="D7902" s="3" t="s">
        <v>183</v>
      </c>
      <c r="E7902" s="3" t="s">
        <v>8497</v>
      </c>
      <c r="F7902" s="3" t="s">
        <v>4</v>
      </c>
      <c r="G7902" s="3" t="s">
        <v>64</v>
      </c>
      <c r="H7902" s="3" t="s">
        <v>56</v>
      </c>
      <c r="I7902" s="3" t="s">
        <v>52</v>
      </c>
      <c r="J7902" s="0" t="n">
        <v>3</v>
      </c>
      <c r="K7902" s="3" t="s">
        <v>29</v>
      </c>
      <c r="L7902" s="3" t="s">
        <v>121</v>
      </c>
      <c r="M7902" s="29" t="n">
        <v>115</v>
      </c>
      <c r="N7902" s="30" t="n">
        <f aca="false">DATE(YEAR(B7902),MONTH(B7902),1)</f>
        <v>46143</v>
      </c>
      <c r="O7902" s="0" t="str">
        <f aca="false">IF(J7902&lt;=2,"0-2 days",IF(J7902&lt;=7,"3-7 days",IF(J7902&lt;=14,"8-14 days",IF(J7902&lt;=21,"15-21 days","22+ days"))))</f>
        <v>3-7 days</v>
      </c>
      <c r="P7902" s="0" t="str">
        <f aca="false">IF(VALUE(LEFT(D7902,2))&lt;10,"Early (7-10 AM)",IF(VALUE(LEFT(D7902,2))&lt;14,"Midday (10 AM-2 PM)",IF(VALUE(LEFT(D7902,2))&lt;16,"Afternoon (2-4 PM)","Late (4-6 PM)")))</f>
        <v>Midday (10 AM-2 PM)</v>
      </c>
      <c r="Q7902" s="3" t="n">
        <f aca="false">IF(L7902="No-show",1,0)</f>
        <v>0</v>
      </c>
      <c r="R7902" s="29" t="n">
        <f aca="false">IF(L7902="No-show",M7902,0)</f>
        <v>0</v>
      </c>
    </row>
    <row r="7903" customFormat="false" ht="15" hidden="false" customHeight="false" outlineLevel="0" collapsed="false">
      <c r="A7903" s="0" t="s">
        <v>9044</v>
      </c>
      <c r="B7903" s="28" t="n">
        <v>46168</v>
      </c>
      <c r="C7903" s="3" t="s">
        <v>30</v>
      </c>
      <c r="D7903" s="3" t="s">
        <v>194</v>
      </c>
      <c r="E7903" s="3" t="s">
        <v>8501</v>
      </c>
      <c r="F7903" s="3" t="s">
        <v>4</v>
      </c>
      <c r="G7903" s="3" t="s">
        <v>64</v>
      </c>
      <c r="H7903" s="3" t="s">
        <v>54</v>
      </c>
      <c r="I7903" s="3" t="s">
        <v>43</v>
      </c>
      <c r="J7903" s="0" t="n">
        <v>9</v>
      </c>
      <c r="K7903" s="3" t="s">
        <v>32</v>
      </c>
      <c r="L7903" s="3" t="s">
        <v>121</v>
      </c>
      <c r="M7903" s="29" t="n">
        <v>120</v>
      </c>
      <c r="N7903" s="30" t="n">
        <f aca="false">DATE(YEAR(B7903),MONTH(B7903),1)</f>
        <v>46143</v>
      </c>
      <c r="O7903" s="0" t="str">
        <f aca="false">IF(J7903&lt;=2,"0-2 days",IF(J7903&lt;=7,"3-7 days",IF(J7903&lt;=14,"8-14 days",IF(J7903&lt;=21,"15-21 days","22+ days"))))</f>
        <v>8-14 days</v>
      </c>
      <c r="P7903" s="0" t="str">
        <f aca="false">IF(VALUE(LEFT(D7903,2))&lt;10,"Early (7-10 AM)",IF(VALUE(LEFT(D7903,2))&lt;14,"Midday (10 AM-2 PM)",IF(VALUE(LEFT(D7903,2))&lt;16,"Afternoon (2-4 PM)","Late (4-6 PM)")))</f>
        <v>Midday (10 AM-2 PM)</v>
      </c>
      <c r="Q7903" s="3" t="n">
        <f aca="false">IF(L7903="No-show",1,0)</f>
        <v>0</v>
      </c>
      <c r="R7903" s="29" t="n">
        <f aca="false">IF(L7903="No-show",M7903,0)</f>
        <v>0</v>
      </c>
    </row>
    <row r="7904" customFormat="false" ht="15" hidden="false" customHeight="false" outlineLevel="0" collapsed="false">
      <c r="A7904" s="0" t="s">
        <v>9045</v>
      </c>
      <c r="B7904" s="28" t="n">
        <v>46168</v>
      </c>
      <c r="C7904" s="3" t="s">
        <v>30</v>
      </c>
      <c r="D7904" s="3" t="s">
        <v>201</v>
      </c>
      <c r="E7904" s="3" t="s">
        <v>8048</v>
      </c>
      <c r="F7904" s="3" t="s">
        <v>3</v>
      </c>
      <c r="G7904" s="3" t="s">
        <v>64</v>
      </c>
      <c r="H7904" s="3" t="s">
        <v>56</v>
      </c>
      <c r="I7904" s="3" t="s">
        <v>52</v>
      </c>
      <c r="J7904" s="0" t="n">
        <v>10</v>
      </c>
      <c r="K7904" s="3" t="s">
        <v>32</v>
      </c>
      <c r="L7904" s="3" t="s">
        <v>121</v>
      </c>
      <c r="M7904" s="29" t="n">
        <v>115</v>
      </c>
      <c r="N7904" s="30" t="n">
        <f aca="false">DATE(YEAR(B7904),MONTH(B7904),1)</f>
        <v>46143</v>
      </c>
      <c r="O7904" s="0" t="str">
        <f aca="false">IF(J7904&lt;=2,"0-2 days",IF(J7904&lt;=7,"3-7 days",IF(J7904&lt;=14,"8-14 days",IF(J7904&lt;=21,"15-21 days","22+ days"))))</f>
        <v>8-14 days</v>
      </c>
      <c r="P7904" s="0" t="str">
        <f aca="false">IF(VALUE(LEFT(D7904,2))&lt;10,"Early (7-10 AM)",IF(VALUE(LEFT(D7904,2))&lt;14,"Midday (10 AM-2 PM)",IF(VALUE(LEFT(D7904,2))&lt;16,"Afternoon (2-4 PM)","Late (4-6 PM)")))</f>
        <v>Afternoon (2-4 PM)</v>
      </c>
      <c r="Q7904" s="3" t="n">
        <f aca="false">IF(L7904="No-show",1,0)</f>
        <v>0</v>
      </c>
      <c r="R7904" s="29" t="n">
        <f aca="false">IF(L7904="No-show",M7904,0)</f>
        <v>0</v>
      </c>
    </row>
    <row r="7905" customFormat="false" ht="15" hidden="false" customHeight="false" outlineLevel="0" collapsed="false">
      <c r="A7905" s="0" t="s">
        <v>9046</v>
      </c>
      <c r="B7905" s="28" t="n">
        <v>46168</v>
      </c>
      <c r="C7905" s="3" t="s">
        <v>30</v>
      </c>
      <c r="D7905" s="3" t="s">
        <v>201</v>
      </c>
      <c r="E7905" s="3" t="s">
        <v>8782</v>
      </c>
      <c r="F7905" s="3" t="s">
        <v>7</v>
      </c>
      <c r="G7905" s="3" t="s">
        <v>64</v>
      </c>
      <c r="H7905" s="3" t="s">
        <v>51</v>
      </c>
      <c r="I7905" s="3" t="s">
        <v>57</v>
      </c>
      <c r="J7905" s="0" t="n">
        <v>22</v>
      </c>
      <c r="K7905" s="3" t="s">
        <v>29</v>
      </c>
      <c r="L7905" s="3" t="s">
        <v>284</v>
      </c>
      <c r="M7905" s="29" t="n">
        <v>116</v>
      </c>
      <c r="N7905" s="30" t="n">
        <f aca="false">DATE(YEAR(B7905),MONTH(B7905),1)</f>
        <v>46143</v>
      </c>
      <c r="O7905" s="0" t="str">
        <f aca="false">IF(J7905&lt;=2,"0-2 days",IF(J7905&lt;=7,"3-7 days",IF(J7905&lt;=14,"8-14 days",IF(J7905&lt;=21,"15-21 days","22+ days"))))</f>
        <v>22+ days</v>
      </c>
      <c r="P7905" s="0" t="str">
        <f aca="false">IF(VALUE(LEFT(D7905,2))&lt;10,"Early (7-10 AM)",IF(VALUE(LEFT(D7905,2))&lt;14,"Midday (10 AM-2 PM)",IF(VALUE(LEFT(D7905,2))&lt;16,"Afternoon (2-4 PM)","Late (4-6 PM)")))</f>
        <v>Afternoon (2-4 PM)</v>
      </c>
      <c r="Q7905" s="3" t="n">
        <f aca="false">IF(L7905="No-show",1,0)</f>
        <v>0</v>
      </c>
      <c r="R7905" s="29" t="n">
        <f aca="false">IF(L7905="No-show",M7905,0)</f>
        <v>0</v>
      </c>
    </row>
    <row r="7906" customFormat="false" ht="15" hidden="false" customHeight="false" outlineLevel="0" collapsed="false">
      <c r="A7906" s="0" t="s">
        <v>9047</v>
      </c>
      <c r="B7906" s="28" t="n">
        <v>46168</v>
      </c>
      <c r="C7906" s="3" t="s">
        <v>30</v>
      </c>
      <c r="D7906" s="3" t="s">
        <v>201</v>
      </c>
      <c r="E7906" s="3" t="s">
        <v>9048</v>
      </c>
      <c r="F7906" s="3" t="s">
        <v>7</v>
      </c>
      <c r="G7906" s="3" t="s">
        <v>63</v>
      </c>
      <c r="H7906" s="3" t="s">
        <v>48</v>
      </c>
      <c r="I7906" s="3" t="s">
        <v>52</v>
      </c>
      <c r="J7906" s="0" t="n">
        <v>7</v>
      </c>
      <c r="K7906" s="3" t="s">
        <v>29</v>
      </c>
      <c r="L7906" s="3" t="s">
        <v>121</v>
      </c>
      <c r="M7906" s="29" t="n">
        <v>188.8</v>
      </c>
      <c r="N7906" s="30" t="n">
        <f aca="false">DATE(YEAR(B7906),MONTH(B7906),1)</f>
        <v>46143</v>
      </c>
      <c r="O7906" s="0" t="str">
        <f aca="false">IF(J7906&lt;=2,"0-2 days",IF(J7906&lt;=7,"3-7 days",IF(J7906&lt;=14,"8-14 days",IF(J7906&lt;=21,"15-21 days","22+ days"))))</f>
        <v>3-7 days</v>
      </c>
      <c r="P7906" s="0" t="str">
        <f aca="false">IF(VALUE(LEFT(D7906,2))&lt;10,"Early (7-10 AM)",IF(VALUE(LEFT(D7906,2))&lt;14,"Midday (10 AM-2 PM)",IF(VALUE(LEFT(D7906,2))&lt;16,"Afternoon (2-4 PM)","Late (4-6 PM)")))</f>
        <v>Afternoon (2-4 PM)</v>
      </c>
      <c r="Q7906" s="3" t="n">
        <f aca="false">IF(L7906="No-show",1,0)</f>
        <v>0</v>
      </c>
      <c r="R7906" s="29" t="n">
        <f aca="false">IF(L7906="No-show",M7906,0)</f>
        <v>0</v>
      </c>
    </row>
    <row r="7907" customFormat="false" ht="15" hidden="false" customHeight="false" outlineLevel="0" collapsed="false">
      <c r="A7907" s="0" t="s">
        <v>9049</v>
      </c>
      <c r="B7907" s="28" t="n">
        <v>46168</v>
      </c>
      <c r="C7907" s="3" t="s">
        <v>30</v>
      </c>
      <c r="D7907" s="3" t="s">
        <v>201</v>
      </c>
      <c r="E7907" s="3" t="s">
        <v>7816</v>
      </c>
      <c r="F7907" s="3" t="s">
        <v>4</v>
      </c>
      <c r="G7907" s="3" t="s">
        <v>66</v>
      </c>
      <c r="H7907" s="3" t="s">
        <v>54</v>
      </c>
      <c r="I7907" s="3" t="s">
        <v>43</v>
      </c>
      <c r="J7907" s="0" t="n">
        <v>7</v>
      </c>
      <c r="K7907" s="3" t="s">
        <v>32</v>
      </c>
      <c r="L7907" s="3" t="s">
        <v>121</v>
      </c>
      <c r="M7907" s="29" t="n">
        <v>120</v>
      </c>
      <c r="N7907" s="30" t="n">
        <f aca="false">DATE(YEAR(B7907),MONTH(B7907),1)</f>
        <v>46143</v>
      </c>
      <c r="O7907" s="0" t="str">
        <f aca="false">IF(J7907&lt;=2,"0-2 days",IF(J7907&lt;=7,"3-7 days",IF(J7907&lt;=14,"8-14 days",IF(J7907&lt;=21,"15-21 days","22+ days"))))</f>
        <v>3-7 days</v>
      </c>
      <c r="P7907" s="0" t="str">
        <f aca="false">IF(VALUE(LEFT(D7907,2))&lt;10,"Early (7-10 AM)",IF(VALUE(LEFT(D7907,2))&lt;14,"Midday (10 AM-2 PM)",IF(VALUE(LEFT(D7907,2))&lt;16,"Afternoon (2-4 PM)","Late (4-6 PM)")))</f>
        <v>Afternoon (2-4 PM)</v>
      </c>
      <c r="Q7907" s="3" t="n">
        <f aca="false">IF(L7907="No-show",1,0)</f>
        <v>0</v>
      </c>
      <c r="R7907" s="29" t="n">
        <f aca="false">IF(L7907="No-show",M7907,0)</f>
        <v>0</v>
      </c>
    </row>
    <row r="7908" customFormat="false" ht="15" hidden="false" customHeight="false" outlineLevel="0" collapsed="false">
      <c r="A7908" s="0" t="s">
        <v>9050</v>
      </c>
      <c r="B7908" s="28" t="n">
        <v>46168</v>
      </c>
      <c r="C7908" s="3" t="s">
        <v>30</v>
      </c>
      <c r="D7908" s="3" t="s">
        <v>204</v>
      </c>
      <c r="E7908" s="3" t="s">
        <v>8271</v>
      </c>
      <c r="F7908" s="3" t="s">
        <v>4</v>
      </c>
      <c r="G7908" s="3" t="s">
        <v>64</v>
      </c>
      <c r="H7908" s="3" t="s">
        <v>51</v>
      </c>
      <c r="I7908" s="3" t="s">
        <v>43</v>
      </c>
      <c r="J7908" s="0" t="n">
        <v>3</v>
      </c>
      <c r="K7908" s="3" t="s">
        <v>29</v>
      </c>
      <c r="L7908" s="3" t="s">
        <v>217</v>
      </c>
      <c r="M7908" s="29" t="n">
        <v>116</v>
      </c>
      <c r="N7908" s="30" t="n">
        <f aca="false">DATE(YEAR(B7908),MONTH(B7908),1)</f>
        <v>46143</v>
      </c>
      <c r="O7908" s="0" t="str">
        <f aca="false">IF(J7908&lt;=2,"0-2 days",IF(J7908&lt;=7,"3-7 days",IF(J7908&lt;=14,"8-14 days",IF(J7908&lt;=21,"15-21 days","22+ days"))))</f>
        <v>3-7 days</v>
      </c>
      <c r="P7908" s="0" t="str">
        <f aca="false">IF(VALUE(LEFT(D7908,2))&lt;10,"Early (7-10 AM)",IF(VALUE(LEFT(D7908,2))&lt;14,"Midday (10 AM-2 PM)",IF(VALUE(LEFT(D7908,2))&lt;16,"Afternoon (2-4 PM)","Late (4-6 PM)")))</f>
        <v>Afternoon (2-4 PM)</v>
      </c>
      <c r="Q7908" s="3" t="n">
        <f aca="false">IF(L7908="No-show",1,0)</f>
        <v>1</v>
      </c>
      <c r="R7908" s="29" t="n">
        <f aca="false">IF(L7908="No-show",M7908,0)</f>
        <v>116</v>
      </c>
    </row>
    <row r="7909" customFormat="false" ht="15" hidden="false" customHeight="false" outlineLevel="0" collapsed="false">
      <c r="A7909" s="0" t="s">
        <v>9051</v>
      </c>
      <c r="B7909" s="28" t="n">
        <v>46168</v>
      </c>
      <c r="C7909" s="3" t="s">
        <v>30</v>
      </c>
      <c r="D7909" s="3" t="s">
        <v>204</v>
      </c>
      <c r="E7909" s="3" t="s">
        <v>8683</v>
      </c>
      <c r="F7909" s="3" t="s">
        <v>8</v>
      </c>
      <c r="G7909" s="3" t="s">
        <v>64</v>
      </c>
      <c r="H7909" s="3" t="s">
        <v>51</v>
      </c>
      <c r="I7909" s="3" t="s">
        <v>46</v>
      </c>
      <c r="J7909" s="0" t="n">
        <v>5</v>
      </c>
      <c r="K7909" s="3" t="s">
        <v>32</v>
      </c>
      <c r="L7909" s="3" t="s">
        <v>121</v>
      </c>
      <c r="M7909" s="29" t="n">
        <v>116</v>
      </c>
      <c r="N7909" s="30" t="n">
        <f aca="false">DATE(YEAR(B7909),MONTH(B7909),1)</f>
        <v>46143</v>
      </c>
      <c r="O7909" s="0" t="str">
        <f aca="false">IF(J7909&lt;=2,"0-2 days",IF(J7909&lt;=7,"3-7 days",IF(J7909&lt;=14,"8-14 days",IF(J7909&lt;=21,"15-21 days","22+ days"))))</f>
        <v>3-7 days</v>
      </c>
      <c r="P7909" s="0" t="str">
        <f aca="false">IF(VALUE(LEFT(D7909,2))&lt;10,"Early (7-10 AM)",IF(VALUE(LEFT(D7909,2))&lt;14,"Midday (10 AM-2 PM)",IF(VALUE(LEFT(D7909,2))&lt;16,"Afternoon (2-4 PM)","Late (4-6 PM)")))</f>
        <v>Afternoon (2-4 PM)</v>
      </c>
      <c r="Q7909" s="3" t="n">
        <f aca="false">IF(L7909="No-show",1,0)</f>
        <v>0</v>
      </c>
      <c r="R7909" s="29" t="n">
        <f aca="false">IF(L7909="No-show",M7909,0)</f>
        <v>0</v>
      </c>
    </row>
    <row r="7910" customFormat="false" ht="15" hidden="false" customHeight="false" outlineLevel="0" collapsed="false">
      <c r="A7910" s="0" t="s">
        <v>9052</v>
      </c>
      <c r="B7910" s="28" t="n">
        <v>46168</v>
      </c>
      <c r="C7910" s="3" t="s">
        <v>30</v>
      </c>
      <c r="D7910" s="3" t="s">
        <v>204</v>
      </c>
      <c r="E7910" s="3" t="s">
        <v>8020</v>
      </c>
      <c r="F7910" s="3" t="s">
        <v>7</v>
      </c>
      <c r="G7910" s="3" t="s">
        <v>64</v>
      </c>
      <c r="H7910" s="3" t="s">
        <v>54</v>
      </c>
      <c r="I7910" s="3" t="s">
        <v>57</v>
      </c>
      <c r="J7910" s="0" t="n">
        <v>1</v>
      </c>
      <c r="K7910" s="3" t="s">
        <v>29</v>
      </c>
      <c r="L7910" s="3" t="s">
        <v>121</v>
      </c>
      <c r="M7910" s="29" t="n">
        <v>120</v>
      </c>
      <c r="N7910" s="30" t="n">
        <f aca="false">DATE(YEAR(B7910),MONTH(B7910),1)</f>
        <v>46143</v>
      </c>
      <c r="O7910" s="0" t="str">
        <f aca="false">IF(J7910&lt;=2,"0-2 days",IF(J7910&lt;=7,"3-7 days",IF(J7910&lt;=14,"8-14 days",IF(J7910&lt;=21,"15-21 days","22+ days"))))</f>
        <v>0-2 days</v>
      </c>
      <c r="P7910" s="0" t="str">
        <f aca="false">IF(VALUE(LEFT(D7910,2))&lt;10,"Early (7-10 AM)",IF(VALUE(LEFT(D7910,2))&lt;14,"Midday (10 AM-2 PM)",IF(VALUE(LEFT(D7910,2))&lt;16,"Afternoon (2-4 PM)","Late (4-6 PM)")))</f>
        <v>Afternoon (2-4 PM)</v>
      </c>
      <c r="Q7910" s="3" t="n">
        <f aca="false">IF(L7910="No-show",1,0)</f>
        <v>0</v>
      </c>
      <c r="R7910" s="29" t="n">
        <f aca="false">IF(L7910="No-show",M7910,0)</f>
        <v>0</v>
      </c>
    </row>
    <row r="7911" customFormat="false" ht="15" hidden="false" customHeight="false" outlineLevel="0" collapsed="false">
      <c r="A7911" s="0" t="s">
        <v>9053</v>
      </c>
      <c r="B7911" s="28" t="n">
        <v>46168</v>
      </c>
      <c r="C7911" s="3" t="s">
        <v>30</v>
      </c>
      <c r="D7911" s="3" t="s">
        <v>209</v>
      </c>
      <c r="E7911" s="3" t="s">
        <v>8286</v>
      </c>
      <c r="F7911" s="3" t="s">
        <v>4</v>
      </c>
      <c r="G7911" s="3" t="s">
        <v>64</v>
      </c>
      <c r="H7911" s="3" t="s">
        <v>51</v>
      </c>
      <c r="I7911" s="3" t="s">
        <v>43</v>
      </c>
      <c r="J7911" s="0" t="n">
        <v>7</v>
      </c>
      <c r="K7911" s="3" t="s">
        <v>32</v>
      </c>
      <c r="L7911" s="3" t="s">
        <v>121</v>
      </c>
      <c r="M7911" s="29" t="n">
        <v>116</v>
      </c>
      <c r="N7911" s="30" t="n">
        <f aca="false">DATE(YEAR(B7911),MONTH(B7911),1)</f>
        <v>46143</v>
      </c>
      <c r="O7911" s="0" t="str">
        <f aca="false">IF(J7911&lt;=2,"0-2 days",IF(J7911&lt;=7,"3-7 days",IF(J7911&lt;=14,"8-14 days",IF(J7911&lt;=21,"15-21 days","22+ days"))))</f>
        <v>3-7 days</v>
      </c>
      <c r="P7911" s="0" t="str">
        <f aca="false">IF(VALUE(LEFT(D7911,2))&lt;10,"Early (7-10 AM)",IF(VALUE(LEFT(D7911,2))&lt;14,"Midday (10 AM-2 PM)",IF(VALUE(LEFT(D7911,2))&lt;16,"Afternoon (2-4 PM)","Late (4-6 PM)")))</f>
        <v>Afternoon (2-4 PM)</v>
      </c>
      <c r="Q7911" s="3" t="n">
        <f aca="false">IF(L7911="No-show",1,0)</f>
        <v>0</v>
      </c>
      <c r="R7911" s="29" t="n">
        <f aca="false">IF(L7911="No-show",M7911,0)</f>
        <v>0</v>
      </c>
    </row>
    <row r="7912" customFormat="false" ht="15" hidden="false" customHeight="false" outlineLevel="0" collapsed="false">
      <c r="A7912" s="0" t="s">
        <v>9054</v>
      </c>
      <c r="B7912" s="28" t="n">
        <v>46168</v>
      </c>
      <c r="C7912" s="3" t="s">
        <v>30</v>
      </c>
      <c r="D7912" s="3" t="s">
        <v>209</v>
      </c>
      <c r="E7912" s="3" t="s">
        <v>8518</v>
      </c>
      <c r="F7912" s="3" t="s">
        <v>4</v>
      </c>
      <c r="G7912" s="3" t="s">
        <v>64</v>
      </c>
      <c r="H7912" s="3" t="s">
        <v>54</v>
      </c>
      <c r="I7912" s="3" t="s">
        <v>52</v>
      </c>
      <c r="J7912" s="0" t="n">
        <v>4</v>
      </c>
      <c r="K7912" s="3" t="s">
        <v>29</v>
      </c>
      <c r="L7912" s="3" t="s">
        <v>121</v>
      </c>
      <c r="M7912" s="29" t="n">
        <v>120</v>
      </c>
      <c r="N7912" s="30" t="n">
        <f aca="false">DATE(YEAR(B7912),MONTH(B7912),1)</f>
        <v>46143</v>
      </c>
      <c r="O7912" s="0" t="str">
        <f aca="false">IF(J7912&lt;=2,"0-2 days",IF(J7912&lt;=7,"3-7 days",IF(J7912&lt;=14,"8-14 days",IF(J7912&lt;=21,"15-21 days","22+ days"))))</f>
        <v>3-7 days</v>
      </c>
      <c r="P7912" s="0" t="str">
        <f aca="false">IF(VALUE(LEFT(D7912,2))&lt;10,"Early (7-10 AM)",IF(VALUE(LEFT(D7912,2))&lt;14,"Midday (10 AM-2 PM)",IF(VALUE(LEFT(D7912,2))&lt;16,"Afternoon (2-4 PM)","Late (4-6 PM)")))</f>
        <v>Afternoon (2-4 PM)</v>
      </c>
      <c r="Q7912" s="3" t="n">
        <f aca="false">IF(L7912="No-show",1,0)</f>
        <v>0</v>
      </c>
      <c r="R7912" s="29" t="n">
        <f aca="false">IF(L7912="No-show",M7912,0)</f>
        <v>0</v>
      </c>
    </row>
    <row r="7913" customFormat="false" ht="15" hidden="false" customHeight="false" outlineLevel="0" collapsed="false">
      <c r="A7913" s="0" t="s">
        <v>9055</v>
      </c>
      <c r="B7913" s="28" t="n">
        <v>46168</v>
      </c>
      <c r="C7913" s="3" t="s">
        <v>30</v>
      </c>
      <c r="D7913" s="3" t="s">
        <v>298</v>
      </c>
      <c r="E7913" s="3" t="s">
        <v>8759</v>
      </c>
      <c r="F7913" s="3" t="s">
        <v>7</v>
      </c>
      <c r="G7913" s="3" t="s">
        <v>64</v>
      </c>
      <c r="H7913" s="3" t="s">
        <v>58</v>
      </c>
      <c r="I7913" s="3" t="s">
        <v>52</v>
      </c>
      <c r="J7913" s="0" t="n">
        <v>0</v>
      </c>
      <c r="K7913" s="3" t="s">
        <v>29</v>
      </c>
      <c r="L7913" s="3" t="s">
        <v>121</v>
      </c>
      <c r="M7913" s="29" t="n">
        <v>105</v>
      </c>
      <c r="N7913" s="30" t="n">
        <f aca="false">DATE(YEAR(B7913),MONTH(B7913),1)</f>
        <v>46143</v>
      </c>
      <c r="O7913" s="0" t="str">
        <f aca="false">IF(J7913&lt;=2,"0-2 days",IF(J7913&lt;=7,"3-7 days",IF(J7913&lt;=14,"8-14 days",IF(J7913&lt;=21,"15-21 days","22+ days"))))</f>
        <v>0-2 days</v>
      </c>
      <c r="P7913" s="0" t="str">
        <f aca="false">IF(VALUE(LEFT(D7913,2))&lt;10,"Early (7-10 AM)",IF(VALUE(LEFT(D7913,2))&lt;14,"Midday (10 AM-2 PM)",IF(VALUE(LEFT(D7913,2))&lt;16,"Afternoon (2-4 PM)","Late (4-6 PM)")))</f>
        <v>Afternoon (2-4 PM)</v>
      </c>
      <c r="Q7913" s="3" t="n">
        <f aca="false">IF(L7913="No-show",1,0)</f>
        <v>0</v>
      </c>
      <c r="R7913" s="29" t="n">
        <f aca="false">IF(L7913="No-show",M7913,0)</f>
        <v>0</v>
      </c>
    </row>
    <row r="7914" customFormat="false" ht="15" hidden="false" customHeight="false" outlineLevel="0" collapsed="false">
      <c r="A7914" s="0" t="s">
        <v>9056</v>
      </c>
      <c r="B7914" s="28" t="n">
        <v>46168</v>
      </c>
      <c r="C7914" s="3" t="s">
        <v>30</v>
      </c>
      <c r="D7914" s="3" t="s">
        <v>212</v>
      </c>
      <c r="E7914" s="3" t="s">
        <v>7562</v>
      </c>
      <c r="F7914" s="3" t="s">
        <v>4</v>
      </c>
      <c r="G7914" s="3" t="s">
        <v>64</v>
      </c>
      <c r="H7914" s="3" t="s">
        <v>54</v>
      </c>
      <c r="I7914" s="3" t="s">
        <v>43</v>
      </c>
      <c r="J7914" s="0" t="n">
        <v>3</v>
      </c>
      <c r="K7914" s="3" t="s">
        <v>29</v>
      </c>
      <c r="L7914" s="3" t="s">
        <v>121</v>
      </c>
      <c r="M7914" s="29" t="n">
        <v>120</v>
      </c>
      <c r="N7914" s="30" t="n">
        <f aca="false">DATE(YEAR(B7914),MONTH(B7914),1)</f>
        <v>46143</v>
      </c>
      <c r="O7914" s="0" t="str">
        <f aca="false">IF(J7914&lt;=2,"0-2 days",IF(J7914&lt;=7,"3-7 days",IF(J7914&lt;=14,"8-14 days",IF(J7914&lt;=21,"15-21 days","22+ days"))))</f>
        <v>3-7 days</v>
      </c>
      <c r="P7914" s="0" t="str">
        <f aca="false">IF(VALUE(LEFT(D7914,2))&lt;10,"Early (7-10 AM)",IF(VALUE(LEFT(D7914,2))&lt;14,"Midday (10 AM-2 PM)",IF(VALUE(LEFT(D7914,2))&lt;16,"Afternoon (2-4 PM)","Late (4-6 PM)")))</f>
        <v>Late (4-6 PM)</v>
      </c>
      <c r="Q7914" s="3" t="n">
        <f aca="false">IF(L7914="No-show",1,0)</f>
        <v>0</v>
      </c>
      <c r="R7914" s="29" t="n">
        <f aca="false">IF(L7914="No-show",M7914,0)</f>
        <v>0</v>
      </c>
    </row>
    <row r="7915" customFormat="false" ht="15" hidden="false" customHeight="false" outlineLevel="0" collapsed="false">
      <c r="A7915" s="0" t="s">
        <v>9057</v>
      </c>
      <c r="B7915" s="28" t="n">
        <v>46168</v>
      </c>
      <c r="C7915" s="3" t="s">
        <v>30</v>
      </c>
      <c r="D7915" s="3" t="s">
        <v>215</v>
      </c>
      <c r="E7915" s="3" t="s">
        <v>8855</v>
      </c>
      <c r="F7915" s="3" t="s">
        <v>3</v>
      </c>
      <c r="G7915" s="3" t="s">
        <v>64</v>
      </c>
      <c r="H7915" s="3" t="s">
        <v>58</v>
      </c>
      <c r="I7915" s="3" t="s">
        <v>55</v>
      </c>
      <c r="J7915" s="0" t="n">
        <v>10</v>
      </c>
      <c r="K7915" s="3" t="s">
        <v>29</v>
      </c>
      <c r="L7915" s="3" t="s">
        <v>284</v>
      </c>
      <c r="M7915" s="29" t="n">
        <v>105</v>
      </c>
      <c r="N7915" s="30" t="n">
        <f aca="false">DATE(YEAR(B7915),MONTH(B7915),1)</f>
        <v>46143</v>
      </c>
      <c r="O7915" s="0" t="str">
        <f aca="false">IF(J7915&lt;=2,"0-2 days",IF(J7915&lt;=7,"3-7 days",IF(J7915&lt;=14,"8-14 days",IF(J7915&lt;=21,"15-21 days","22+ days"))))</f>
        <v>8-14 days</v>
      </c>
      <c r="P7915" s="0" t="str">
        <f aca="false">IF(VALUE(LEFT(D7915,2))&lt;10,"Early (7-10 AM)",IF(VALUE(LEFT(D7915,2))&lt;14,"Midday (10 AM-2 PM)",IF(VALUE(LEFT(D7915,2))&lt;16,"Afternoon (2-4 PM)","Late (4-6 PM)")))</f>
        <v>Late (4-6 PM)</v>
      </c>
      <c r="Q7915" s="3" t="n">
        <f aca="false">IF(L7915="No-show",1,0)</f>
        <v>0</v>
      </c>
      <c r="R7915" s="29" t="n">
        <f aca="false">IF(L7915="No-show",M7915,0)</f>
        <v>0</v>
      </c>
    </row>
    <row r="7916" customFormat="false" ht="15" hidden="false" customHeight="false" outlineLevel="0" collapsed="false">
      <c r="A7916" s="0" t="s">
        <v>9058</v>
      </c>
      <c r="B7916" s="28" t="n">
        <v>46168</v>
      </c>
      <c r="C7916" s="3" t="s">
        <v>30</v>
      </c>
      <c r="D7916" s="3" t="s">
        <v>215</v>
      </c>
      <c r="E7916" s="3" t="s">
        <v>8052</v>
      </c>
      <c r="F7916" s="3" t="s">
        <v>3</v>
      </c>
      <c r="G7916" s="3" t="s">
        <v>65</v>
      </c>
      <c r="H7916" s="3" t="s">
        <v>54</v>
      </c>
      <c r="I7916" s="3" t="s">
        <v>52</v>
      </c>
      <c r="J7916" s="0" t="n">
        <v>2</v>
      </c>
      <c r="K7916" s="3" t="s">
        <v>29</v>
      </c>
      <c r="L7916" s="3" t="s">
        <v>121</v>
      </c>
      <c r="M7916" s="29" t="n">
        <v>192</v>
      </c>
      <c r="N7916" s="30" t="n">
        <f aca="false">DATE(YEAR(B7916),MONTH(B7916),1)</f>
        <v>46143</v>
      </c>
      <c r="O7916" s="0" t="str">
        <f aca="false">IF(J7916&lt;=2,"0-2 days",IF(J7916&lt;=7,"3-7 days",IF(J7916&lt;=14,"8-14 days",IF(J7916&lt;=21,"15-21 days","22+ days"))))</f>
        <v>0-2 days</v>
      </c>
      <c r="P7916" s="0" t="str">
        <f aca="false">IF(VALUE(LEFT(D7916,2))&lt;10,"Early (7-10 AM)",IF(VALUE(LEFT(D7916,2))&lt;14,"Midday (10 AM-2 PM)",IF(VALUE(LEFT(D7916,2))&lt;16,"Afternoon (2-4 PM)","Late (4-6 PM)")))</f>
        <v>Late (4-6 PM)</v>
      </c>
      <c r="Q7916" s="3" t="n">
        <f aca="false">IF(L7916="No-show",1,0)</f>
        <v>0</v>
      </c>
      <c r="R7916" s="29" t="n">
        <f aca="false">IF(L7916="No-show",M7916,0)</f>
        <v>0</v>
      </c>
    </row>
    <row r="7917" customFormat="false" ht="15" hidden="false" customHeight="false" outlineLevel="0" collapsed="false">
      <c r="A7917" s="0" t="s">
        <v>9059</v>
      </c>
      <c r="B7917" s="28" t="n">
        <v>46168</v>
      </c>
      <c r="C7917" s="3" t="s">
        <v>30</v>
      </c>
      <c r="D7917" s="3" t="s">
        <v>215</v>
      </c>
      <c r="E7917" s="3" t="s">
        <v>8771</v>
      </c>
      <c r="F7917" s="3" t="s">
        <v>7</v>
      </c>
      <c r="G7917" s="3" t="s">
        <v>64</v>
      </c>
      <c r="H7917" s="3" t="s">
        <v>54</v>
      </c>
      <c r="I7917" s="3" t="s">
        <v>52</v>
      </c>
      <c r="J7917" s="0" t="n">
        <v>4</v>
      </c>
      <c r="K7917" s="3" t="s">
        <v>29</v>
      </c>
      <c r="L7917" s="3" t="s">
        <v>121</v>
      </c>
      <c r="M7917" s="29" t="n">
        <v>120</v>
      </c>
      <c r="N7917" s="30" t="n">
        <f aca="false">DATE(YEAR(B7917),MONTH(B7917),1)</f>
        <v>46143</v>
      </c>
      <c r="O7917" s="0" t="str">
        <f aca="false">IF(J7917&lt;=2,"0-2 days",IF(J7917&lt;=7,"3-7 days",IF(J7917&lt;=14,"8-14 days",IF(J7917&lt;=21,"15-21 days","22+ days"))))</f>
        <v>3-7 days</v>
      </c>
      <c r="P7917" s="0" t="str">
        <f aca="false">IF(VALUE(LEFT(D7917,2))&lt;10,"Early (7-10 AM)",IF(VALUE(LEFT(D7917,2))&lt;14,"Midday (10 AM-2 PM)",IF(VALUE(LEFT(D7917,2))&lt;16,"Afternoon (2-4 PM)","Late (4-6 PM)")))</f>
        <v>Late (4-6 PM)</v>
      </c>
      <c r="Q7917" s="3" t="n">
        <f aca="false">IF(L7917="No-show",1,0)</f>
        <v>0</v>
      </c>
      <c r="R7917" s="29" t="n">
        <f aca="false">IF(L7917="No-show",M7917,0)</f>
        <v>0</v>
      </c>
    </row>
    <row r="7918" customFormat="false" ht="15" hidden="false" customHeight="false" outlineLevel="0" collapsed="false">
      <c r="A7918" s="0" t="s">
        <v>9060</v>
      </c>
      <c r="B7918" s="28" t="n">
        <v>46168</v>
      </c>
      <c r="C7918" s="3" t="s">
        <v>30</v>
      </c>
      <c r="D7918" s="3" t="s">
        <v>219</v>
      </c>
      <c r="E7918" s="3" t="s">
        <v>8520</v>
      </c>
      <c r="F7918" s="3" t="s">
        <v>4</v>
      </c>
      <c r="G7918" s="3" t="s">
        <v>64</v>
      </c>
      <c r="H7918" s="3" t="s">
        <v>58</v>
      </c>
      <c r="I7918" s="3" t="s">
        <v>46</v>
      </c>
      <c r="J7918" s="0" t="n">
        <v>18</v>
      </c>
      <c r="K7918" s="3" t="s">
        <v>29</v>
      </c>
      <c r="L7918" s="3" t="s">
        <v>121</v>
      </c>
      <c r="M7918" s="29" t="n">
        <v>105</v>
      </c>
      <c r="N7918" s="30" t="n">
        <f aca="false">DATE(YEAR(B7918),MONTH(B7918),1)</f>
        <v>46143</v>
      </c>
      <c r="O7918" s="0" t="str">
        <f aca="false">IF(J7918&lt;=2,"0-2 days",IF(J7918&lt;=7,"3-7 days",IF(J7918&lt;=14,"8-14 days",IF(J7918&lt;=21,"15-21 days","22+ days"))))</f>
        <v>15-21 days</v>
      </c>
      <c r="P7918" s="0" t="str">
        <f aca="false">IF(VALUE(LEFT(D7918,2))&lt;10,"Early (7-10 AM)",IF(VALUE(LEFT(D7918,2))&lt;14,"Midday (10 AM-2 PM)",IF(VALUE(LEFT(D7918,2))&lt;16,"Afternoon (2-4 PM)","Late (4-6 PM)")))</f>
        <v>Late (4-6 PM)</v>
      </c>
      <c r="Q7918" s="3" t="n">
        <f aca="false">IF(L7918="No-show",1,0)</f>
        <v>0</v>
      </c>
      <c r="R7918" s="29" t="n">
        <f aca="false">IF(L7918="No-show",M7918,0)</f>
        <v>0</v>
      </c>
    </row>
    <row r="7919" customFormat="false" ht="15" hidden="false" customHeight="false" outlineLevel="0" collapsed="false">
      <c r="A7919" s="0" t="s">
        <v>9061</v>
      </c>
      <c r="B7919" s="28" t="n">
        <v>46168</v>
      </c>
      <c r="C7919" s="3" t="s">
        <v>30</v>
      </c>
      <c r="D7919" s="3" t="s">
        <v>219</v>
      </c>
      <c r="E7919" s="3" t="s">
        <v>7895</v>
      </c>
      <c r="F7919" s="3" t="s">
        <v>8</v>
      </c>
      <c r="G7919" s="3" t="s">
        <v>66</v>
      </c>
      <c r="H7919" s="3" t="s">
        <v>42</v>
      </c>
      <c r="I7919" s="3" t="s">
        <v>59</v>
      </c>
      <c r="J7919" s="0" t="n">
        <v>10</v>
      </c>
      <c r="K7919" s="3" t="s">
        <v>29</v>
      </c>
      <c r="L7919" s="3" t="s">
        <v>129</v>
      </c>
      <c r="M7919" s="29" t="n">
        <v>72</v>
      </c>
      <c r="N7919" s="30" t="n">
        <f aca="false">DATE(YEAR(B7919),MONTH(B7919),1)</f>
        <v>46143</v>
      </c>
      <c r="O7919" s="0" t="str">
        <f aca="false">IF(J7919&lt;=2,"0-2 days",IF(J7919&lt;=7,"3-7 days",IF(J7919&lt;=14,"8-14 days",IF(J7919&lt;=21,"15-21 days","22+ days"))))</f>
        <v>8-14 days</v>
      </c>
      <c r="P7919" s="0" t="str">
        <f aca="false">IF(VALUE(LEFT(D7919,2))&lt;10,"Early (7-10 AM)",IF(VALUE(LEFT(D7919,2))&lt;14,"Midday (10 AM-2 PM)",IF(VALUE(LEFT(D7919,2))&lt;16,"Afternoon (2-4 PM)","Late (4-6 PM)")))</f>
        <v>Late (4-6 PM)</v>
      </c>
      <c r="Q7919" s="3" t="n">
        <f aca="false">IF(L7919="No-show",1,0)</f>
        <v>0</v>
      </c>
      <c r="R7919" s="29" t="n">
        <f aca="false">IF(L7919="No-show",M7919,0)</f>
        <v>0</v>
      </c>
    </row>
    <row r="7920" customFormat="false" ht="15" hidden="false" customHeight="false" outlineLevel="0" collapsed="false">
      <c r="A7920" s="0" t="s">
        <v>9062</v>
      </c>
      <c r="B7920" s="28" t="n">
        <v>46169</v>
      </c>
      <c r="C7920" s="3" t="s">
        <v>33</v>
      </c>
      <c r="D7920" s="3" t="s">
        <v>119</v>
      </c>
      <c r="E7920" s="3" t="s">
        <v>8800</v>
      </c>
      <c r="F7920" s="3" t="s">
        <v>3</v>
      </c>
      <c r="G7920" s="3" t="s">
        <v>64</v>
      </c>
      <c r="H7920" s="3" t="s">
        <v>45</v>
      </c>
      <c r="I7920" s="3" t="s">
        <v>52</v>
      </c>
      <c r="J7920" s="0" t="n">
        <v>16</v>
      </c>
      <c r="K7920" s="3" t="s">
        <v>32</v>
      </c>
      <c r="L7920" s="3" t="s">
        <v>121</v>
      </c>
      <c r="M7920" s="29" t="n">
        <v>95</v>
      </c>
      <c r="N7920" s="30" t="n">
        <f aca="false">DATE(YEAR(B7920),MONTH(B7920),1)</f>
        <v>46143</v>
      </c>
      <c r="O7920" s="0" t="str">
        <f aca="false">IF(J7920&lt;=2,"0-2 days",IF(J7920&lt;=7,"3-7 days",IF(J7920&lt;=14,"8-14 days",IF(J7920&lt;=21,"15-21 days","22+ days"))))</f>
        <v>15-21 days</v>
      </c>
      <c r="P7920" s="0" t="str">
        <f aca="false">IF(VALUE(LEFT(D7920,2))&lt;10,"Early (7-10 AM)",IF(VALUE(LEFT(D7920,2))&lt;14,"Midday (10 AM-2 PM)",IF(VALUE(LEFT(D7920,2))&lt;16,"Afternoon (2-4 PM)","Late (4-6 PM)")))</f>
        <v>Early (7-10 AM)</v>
      </c>
      <c r="Q7920" s="3" t="n">
        <f aca="false">IF(L7920="No-show",1,0)</f>
        <v>0</v>
      </c>
      <c r="R7920" s="29" t="n">
        <f aca="false">IF(L7920="No-show",M7920,0)</f>
        <v>0</v>
      </c>
    </row>
    <row r="7921" customFormat="false" ht="15" hidden="false" customHeight="false" outlineLevel="0" collapsed="false">
      <c r="A7921" s="0" t="s">
        <v>9063</v>
      </c>
      <c r="B7921" s="28" t="n">
        <v>46169</v>
      </c>
      <c r="C7921" s="3" t="s">
        <v>33</v>
      </c>
      <c r="D7921" s="3" t="s">
        <v>119</v>
      </c>
      <c r="E7921" s="3" t="s">
        <v>8652</v>
      </c>
      <c r="F7921" s="3" t="s">
        <v>7</v>
      </c>
      <c r="G7921" s="3" t="s">
        <v>64</v>
      </c>
      <c r="H7921" s="3" t="s">
        <v>42</v>
      </c>
      <c r="I7921" s="3" t="s">
        <v>43</v>
      </c>
      <c r="J7921" s="0" t="n">
        <v>2</v>
      </c>
      <c r="K7921" s="3" t="s">
        <v>32</v>
      </c>
      <c r="L7921" s="3" t="s">
        <v>121</v>
      </c>
      <c r="M7921" s="29" t="n">
        <v>72</v>
      </c>
      <c r="N7921" s="30" t="n">
        <f aca="false">DATE(YEAR(B7921),MONTH(B7921),1)</f>
        <v>46143</v>
      </c>
      <c r="O7921" s="0" t="str">
        <f aca="false">IF(J7921&lt;=2,"0-2 days",IF(J7921&lt;=7,"3-7 days",IF(J7921&lt;=14,"8-14 days",IF(J7921&lt;=21,"15-21 days","22+ days"))))</f>
        <v>0-2 days</v>
      </c>
      <c r="P7921" s="0" t="str">
        <f aca="false">IF(VALUE(LEFT(D7921,2))&lt;10,"Early (7-10 AM)",IF(VALUE(LEFT(D7921,2))&lt;14,"Midday (10 AM-2 PM)",IF(VALUE(LEFT(D7921,2))&lt;16,"Afternoon (2-4 PM)","Late (4-6 PM)")))</f>
        <v>Early (7-10 AM)</v>
      </c>
      <c r="Q7921" s="3" t="n">
        <f aca="false">IF(L7921="No-show",1,0)</f>
        <v>0</v>
      </c>
      <c r="R7921" s="29" t="n">
        <f aca="false">IF(L7921="No-show",M7921,0)</f>
        <v>0</v>
      </c>
    </row>
    <row r="7922" customFormat="false" ht="15" hidden="false" customHeight="false" outlineLevel="0" collapsed="false">
      <c r="A7922" s="0" t="s">
        <v>9064</v>
      </c>
      <c r="B7922" s="28" t="n">
        <v>46169</v>
      </c>
      <c r="C7922" s="3" t="s">
        <v>33</v>
      </c>
      <c r="D7922" s="3" t="s">
        <v>125</v>
      </c>
      <c r="E7922" s="3" t="s">
        <v>7837</v>
      </c>
      <c r="F7922" s="3" t="s">
        <v>7</v>
      </c>
      <c r="G7922" s="3" t="s">
        <v>64</v>
      </c>
      <c r="H7922" s="3" t="s">
        <v>42</v>
      </c>
      <c r="I7922" s="3" t="s">
        <v>43</v>
      </c>
      <c r="J7922" s="0" t="n">
        <v>10</v>
      </c>
      <c r="K7922" s="3" t="s">
        <v>29</v>
      </c>
      <c r="L7922" s="3" t="s">
        <v>121</v>
      </c>
      <c r="M7922" s="29" t="n">
        <v>72</v>
      </c>
      <c r="N7922" s="30" t="n">
        <f aca="false">DATE(YEAR(B7922),MONTH(B7922),1)</f>
        <v>46143</v>
      </c>
      <c r="O7922" s="0" t="str">
        <f aca="false">IF(J7922&lt;=2,"0-2 days",IF(J7922&lt;=7,"3-7 days",IF(J7922&lt;=14,"8-14 days",IF(J7922&lt;=21,"15-21 days","22+ days"))))</f>
        <v>8-14 days</v>
      </c>
      <c r="P7922" s="0" t="str">
        <f aca="false">IF(VALUE(LEFT(D7922,2))&lt;10,"Early (7-10 AM)",IF(VALUE(LEFT(D7922,2))&lt;14,"Midday (10 AM-2 PM)",IF(VALUE(LEFT(D7922,2))&lt;16,"Afternoon (2-4 PM)","Late (4-6 PM)")))</f>
        <v>Early (7-10 AM)</v>
      </c>
      <c r="Q7922" s="3" t="n">
        <f aca="false">IF(L7922="No-show",1,0)</f>
        <v>0</v>
      </c>
      <c r="R7922" s="29" t="n">
        <f aca="false">IF(L7922="No-show",M7922,0)</f>
        <v>0</v>
      </c>
    </row>
    <row r="7923" customFormat="false" ht="15" hidden="false" customHeight="false" outlineLevel="0" collapsed="false">
      <c r="A7923" s="0" t="s">
        <v>9065</v>
      </c>
      <c r="B7923" s="28" t="n">
        <v>46169</v>
      </c>
      <c r="C7923" s="3" t="s">
        <v>33</v>
      </c>
      <c r="D7923" s="3" t="s">
        <v>125</v>
      </c>
      <c r="E7923" s="3" t="s">
        <v>8636</v>
      </c>
      <c r="F7923" s="3" t="s">
        <v>4</v>
      </c>
      <c r="G7923" s="3" t="s">
        <v>64</v>
      </c>
      <c r="H7923" s="3" t="s">
        <v>54</v>
      </c>
      <c r="I7923" s="3" t="s">
        <v>52</v>
      </c>
      <c r="J7923" s="0" t="n">
        <v>2</v>
      </c>
      <c r="K7923" s="3" t="s">
        <v>29</v>
      </c>
      <c r="L7923" s="3" t="s">
        <v>121</v>
      </c>
      <c r="M7923" s="29" t="n">
        <v>120</v>
      </c>
      <c r="N7923" s="30" t="n">
        <f aca="false">DATE(YEAR(B7923),MONTH(B7923),1)</f>
        <v>46143</v>
      </c>
      <c r="O7923" s="0" t="str">
        <f aca="false">IF(J7923&lt;=2,"0-2 days",IF(J7923&lt;=7,"3-7 days",IF(J7923&lt;=14,"8-14 days",IF(J7923&lt;=21,"15-21 days","22+ days"))))</f>
        <v>0-2 days</v>
      </c>
      <c r="P7923" s="0" t="str">
        <f aca="false">IF(VALUE(LEFT(D7923,2))&lt;10,"Early (7-10 AM)",IF(VALUE(LEFT(D7923,2))&lt;14,"Midday (10 AM-2 PM)",IF(VALUE(LEFT(D7923,2))&lt;16,"Afternoon (2-4 PM)","Late (4-6 PM)")))</f>
        <v>Early (7-10 AM)</v>
      </c>
      <c r="Q7923" s="3" t="n">
        <f aca="false">IF(L7923="No-show",1,0)</f>
        <v>0</v>
      </c>
      <c r="R7923" s="29" t="n">
        <f aca="false">IF(L7923="No-show",M7923,0)</f>
        <v>0</v>
      </c>
    </row>
    <row r="7924" customFormat="false" ht="15" hidden="false" customHeight="false" outlineLevel="0" collapsed="false">
      <c r="A7924" s="0" t="s">
        <v>9066</v>
      </c>
      <c r="B7924" s="28" t="n">
        <v>46169</v>
      </c>
      <c r="C7924" s="3" t="s">
        <v>33</v>
      </c>
      <c r="D7924" s="3" t="s">
        <v>125</v>
      </c>
      <c r="E7924" s="3" t="s">
        <v>8666</v>
      </c>
      <c r="F7924" s="3" t="s">
        <v>4</v>
      </c>
      <c r="G7924" s="3" t="s">
        <v>64</v>
      </c>
      <c r="H7924" s="3" t="s">
        <v>58</v>
      </c>
      <c r="I7924" s="3" t="s">
        <v>52</v>
      </c>
      <c r="J7924" s="0" t="n">
        <v>6</v>
      </c>
      <c r="K7924" s="3" t="s">
        <v>29</v>
      </c>
      <c r="L7924" s="3" t="s">
        <v>217</v>
      </c>
      <c r="M7924" s="29" t="n">
        <v>105</v>
      </c>
      <c r="N7924" s="30" t="n">
        <f aca="false">DATE(YEAR(B7924),MONTH(B7924),1)</f>
        <v>46143</v>
      </c>
      <c r="O7924" s="0" t="str">
        <f aca="false">IF(J7924&lt;=2,"0-2 days",IF(J7924&lt;=7,"3-7 days",IF(J7924&lt;=14,"8-14 days",IF(J7924&lt;=21,"15-21 days","22+ days"))))</f>
        <v>3-7 days</v>
      </c>
      <c r="P7924" s="0" t="str">
        <f aca="false">IF(VALUE(LEFT(D7924,2))&lt;10,"Early (7-10 AM)",IF(VALUE(LEFT(D7924,2))&lt;14,"Midday (10 AM-2 PM)",IF(VALUE(LEFT(D7924,2))&lt;16,"Afternoon (2-4 PM)","Late (4-6 PM)")))</f>
        <v>Early (7-10 AM)</v>
      </c>
      <c r="Q7924" s="3" t="n">
        <f aca="false">IF(L7924="No-show",1,0)</f>
        <v>1</v>
      </c>
      <c r="R7924" s="29" t="n">
        <f aca="false">IF(L7924="No-show",M7924,0)</f>
        <v>105</v>
      </c>
    </row>
    <row r="7925" customFormat="false" ht="15" hidden="false" customHeight="false" outlineLevel="0" collapsed="false">
      <c r="A7925" s="0" t="s">
        <v>9067</v>
      </c>
      <c r="B7925" s="28" t="n">
        <v>46169</v>
      </c>
      <c r="C7925" s="3" t="s">
        <v>33</v>
      </c>
      <c r="D7925" s="3" t="s">
        <v>125</v>
      </c>
      <c r="E7925" s="3" t="s">
        <v>8479</v>
      </c>
      <c r="F7925" s="3" t="s">
        <v>8</v>
      </c>
      <c r="G7925" s="3" t="s">
        <v>66</v>
      </c>
      <c r="H7925" s="3" t="s">
        <v>51</v>
      </c>
      <c r="I7925" s="3" t="s">
        <v>43</v>
      </c>
      <c r="J7925" s="0" t="n">
        <v>5</v>
      </c>
      <c r="K7925" s="3" t="s">
        <v>29</v>
      </c>
      <c r="L7925" s="3" t="s">
        <v>121</v>
      </c>
      <c r="M7925" s="29" t="n">
        <v>116</v>
      </c>
      <c r="N7925" s="30" t="n">
        <f aca="false">DATE(YEAR(B7925),MONTH(B7925),1)</f>
        <v>46143</v>
      </c>
      <c r="O7925" s="0" t="str">
        <f aca="false">IF(J7925&lt;=2,"0-2 days",IF(J7925&lt;=7,"3-7 days",IF(J7925&lt;=14,"8-14 days",IF(J7925&lt;=21,"15-21 days","22+ days"))))</f>
        <v>3-7 days</v>
      </c>
      <c r="P7925" s="0" t="str">
        <f aca="false">IF(VALUE(LEFT(D7925,2))&lt;10,"Early (7-10 AM)",IF(VALUE(LEFT(D7925,2))&lt;14,"Midday (10 AM-2 PM)",IF(VALUE(LEFT(D7925,2))&lt;16,"Afternoon (2-4 PM)","Late (4-6 PM)")))</f>
        <v>Early (7-10 AM)</v>
      </c>
      <c r="Q7925" s="3" t="n">
        <f aca="false">IF(L7925="No-show",1,0)</f>
        <v>0</v>
      </c>
      <c r="R7925" s="29" t="n">
        <f aca="false">IF(L7925="No-show",M7925,0)</f>
        <v>0</v>
      </c>
    </row>
    <row r="7926" customFormat="false" ht="15" hidden="false" customHeight="false" outlineLevel="0" collapsed="false">
      <c r="A7926" s="0" t="s">
        <v>9068</v>
      </c>
      <c r="B7926" s="28" t="n">
        <v>46169</v>
      </c>
      <c r="C7926" s="3" t="s">
        <v>33</v>
      </c>
      <c r="D7926" s="3" t="s">
        <v>135</v>
      </c>
      <c r="E7926" s="3" t="s">
        <v>9069</v>
      </c>
      <c r="F7926" s="3" t="s">
        <v>8</v>
      </c>
      <c r="G7926" s="3" t="s">
        <v>63</v>
      </c>
      <c r="H7926" s="3" t="s">
        <v>54</v>
      </c>
      <c r="I7926" s="3" t="s">
        <v>46</v>
      </c>
      <c r="J7926" s="0" t="n">
        <v>16</v>
      </c>
      <c r="K7926" s="3" t="s">
        <v>29</v>
      </c>
      <c r="L7926" s="3" t="s">
        <v>121</v>
      </c>
      <c r="M7926" s="29" t="n">
        <v>192</v>
      </c>
      <c r="N7926" s="30" t="n">
        <f aca="false">DATE(YEAR(B7926),MONTH(B7926),1)</f>
        <v>46143</v>
      </c>
      <c r="O7926" s="0" t="str">
        <f aca="false">IF(J7926&lt;=2,"0-2 days",IF(J7926&lt;=7,"3-7 days",IF(J7926&lt;=14,"8-14 days",IF(J7926&lt;=21,"15-21 days","22+ days"))))</f>
        <v>15-21 days</v>
      </c>
      <c r="P7926" s="0" t="str">
        <f aca="false">IF(VALUE(LEFT(D7926,2))&lt;10,"Early (7-10 AM)",IF(VALUE(LEFT(D7926,2))&lt;14,"Midday (10 AM-2 PM)",IF(VALUE(LEFT(D7926,2))&lt;16,"Afternoon (2-4 PM)","Late (4-6 PM)")))</f>
        <v>Early (7-10 AM)</v>
      </c>
      <c r="Q7926" s="3" t="n">
        <f aca="false">IF(L7926="No-show",1,0)</f>
        <v>0</v>
      </c>
      <c r="R7926" s="29" t="n">
        <f aca="false">IF(L7926="No-show",M7926,0)</f>
        <v>0</v>
      </c>
    </row>
    <row r="7927" customFormat="false" ht="15" hidden="false" customHeight="false" outlineLevel="0" collapsed="false">
      <c r="A7927" s="0" t="s">
        <v>9070</v>
      </c>
      <c r="B7927" s="28" t="n">
        <v>46169</v>
      </c>
      <c r="C7927" s="3" t="s">
        <v>33</v>
      </c>
      <c r="D7927" s="3" t="s">
        <v>235</v>
      </c>
      <c r="E7927" s="3" t="s">
        <v>8629</v>
      </c>
      <c r="F7927" s="3" t="s">
        <v>4</v>
      </c>
      <c r="G7927" s="3" t="s">
        <v>64</v>
      </c>
      <c r="H7927" s="3" t="s">
        <v>48</v>
      </c>
      <c r="I7927" s="3" t="s">
        <v>52</v>
      </c>
      <c r="J7927" s="0" t="n">
        <v>7</v>
      </c>
      <c r="K7927" s="3" t="s">
        <v>32</v>
      </c>
      <c r="L7927" s="3" t="s">
        <v>121</v>
      </c>
      <c r="M7927" s="29" t="n">
        <v>118</v>
      </c>
      <c r="N7927" s="30" t="n">
        <f aca="false">DATE(YEAR(B7927),MONTH(B7927),1)</f>
        <v>46143</v>
      </c>
      <c r="O7927" s="0" t="str">
        <f aca="false">IF(J7927&lt;=2,"0-2 days",IF(J7927&lt;=7,"3-7 days",IF(J7927&lt;=14,"8-14 days",IF(J7927&lt;=21,"15-21 days","22+ days"))))</f>
        <v>3-7 days</v>
      </c>
      <c r="P7927" s="0" t="str">
        <f aca="false">IF(VALUE(LEFT(D7927,2))&lt;10,"Early (7-10 AM)",IF(VALUE(LEFT(D7927,2))&lt;14,"Midday (10 AM-2 PM)",IF(VALUE(LEFT(D7927,2))&lt;16,"Afternoon (2-4 PM)","Late (4-6 PM)")))</f>
        <v>Early (7-10 AM)</v>
      </c>
      <c r="Q7927" s="3" t="n">
        <f aca="false">IF(L7927="No-show",1,0)</f>
        <v>0</v>
      </c>
      <c r="R7927" s="29" t="n">
        <f aca="false">IF(L7927="No-show",M7927,0)</f>
        <v>0</v>
      </c>
    </row>
    <row r="7928" customFormat="false" ht="15" hidden="false" customHeight="false" outlineLevel="0" collapsed="false">
      <c r="A7928" s="0" t="s">
        <v>9071</v>
      </c>
      <c r="B7928" s="28" t="n">
        <v>46169</v>
      </c>
      <c r="C7928" s="3" t="s">
        <v>33</v>
      </c>
      <c r="D7928" s="3" t="s">
        <v>235</v>
      </c>
      <c r="E7928" s="3" t="s">
        <v>8586</v>
      </c>
      <c r="F7928" s="3" t="s">
        <v>3</v>
      </c>
      <c r="G7928" s="3" t="s">
        <v>66</v>
      </c>
      <c r="H7928" s="3" t="s">
        <v>42</v>
      </c>
      <c r="I7928" s="3" t="s">
        <v>57</v>
      </c>
      <c r="J7928" s="0" t="n">
        <v>3</v>
      </c>
      <c r="K7928" s="3" t="s">
        <v>29</v>
      </c>
      <c r="L7928" s="3" t="s">
        <v>121</v>
      </c>
      <c r="M7928" s="29" t="n">
        <v>72</v>
      </c>
      <c r="N7928" s="30" t="n">
        <f aca="false">DATE(YEAR(B7928),MONTH(B7928),1)</f>
        <v>46143</v>
      </c>
      <c r="O7928" s="0" t="str">
        <f aca="false">IF(J7928&lt;=2,"0-2 days",IF(J7928&lt;=7,"3-7 days",IF(J7928&lt;=14,"8-14 days",IF(J7928&lt;=21,"15-21 days","22+ days"))))</f>
        <v>3-7 days</v>
      </c>
      <c r="P7928" s="0" t="str">
        <f aca="false">IF(VALUE(LEFT(D7928,2))&lt;10,"Early (7-10 AM)",IF(VALUE(LEFT(D7928,2))&lt;14,"Midday (10 AM-2 PM)",IF(VALUE(LEFT(D7928,2))&lt;16,"Afternoon (2-4 PM)","Late (4-6 PM)")))</f>
        <v>Early (7-10 AM)</v>
      </c>
      <c r="Q7928" s="3" t="n">
        <f aca="false">IF(L7928="No-show",1,0)</f>
        <v>0</v>
      </c>
      <c r="R7928" s="29" t="n">
        <f aca="false">IF(L7928="No-show",M7928,0)</f>
        <v>0</v>
      </c>
    </row>
    <row r="7929" customFormat="false" ht="15" hidden="false" customHeight="false" outlineLevel="0" collapsed="false">
      <c r="A7929" s="0" t="s">
        <v>9072</v>
      </c>
      <c r="B7929" s="28" t="n">
        <v>46169</v>
      </c>
      <c r="C7929" s="3" t="s">
        <v>33</v>
      </c>
      <c r="D7929" s="3" t="s">
        <v>235</v>
      </c>
      <c r="E7929" s="3" t="s">
        <v>7671</v>
      </c>
      <c r="F7929" s="3" t="s">
        <v>4</v>
      </c>
      <c r="G7929" s="3" t="s">
        <v>64</v>
      </c>
      <c r="H7929" s="3" t="s">
        <v>48</v>
      </c>
      <c r="I7929" s="3" t="s">
        <v>52</v>
      </c>
      <c r="J7929" s="0" t="n">
        <v>9</v>
      </c>
      <c r="K7929" s="3" t="s">
        <v>29</v>
      </c>
      <c r="L7929" s="3" t="s">
        <v>129</v>
      </c>
      <c r="M7929" s="29" t="n">
        <v>118</v>
      </c>
      <c r="N7929" s="30" t="n">
        <f aca="false">DATE(YEAR(B7929),MONTH(B7929),1)</f>
        <v>46143</v>
      </c>
      <c r="O7929" s="0" t="str">
        <f aca="false">IF(J7929&lt;=2,"0-2 days",IF(J7929&lt;=7,"3-7 days",IF(J7929&lt;=14,"8-14 days",IF(J7929&lt;=21,"15-21 days","22+ days"))))</f>
        <v>8-14 days</v>
      </c>
      <c r="P7929" s="0" t="str">
        <f aca="false">IF(VALUE(LEFT(D7929,2))&lt;10,"Early (7-10 AM)",IF(VALUE(LEFT(D7929,2))&lt;14,"Midday (10 AM-2 PM)",IF(VALUE(LEFT(D7929,2))&lt;16,"Afternoon (2-4 PM)","Late (4-6 PM)")))</f>
        <v>Early (7-10 AM)</v>
      </c>
      <c r="Q7929" s="3" t="n">
        <f aca="false">IF(L7929="No-show",1,0)</f>
        <v>0</v>
      </c>
      <c r="R7929" s="29" t="n">
        <f aca="false">IF(L7929="No-show",M7929,0)</f>
        <v>0</v>
      </c>
    </row>
    <row r="7930" customFormat="false" ht="15" hidden="false" customHeight="false" outlineLevel="0" collapsed="false">
      <c r="A7930" s="0" t="s">
        <v>9073</v>
      </c>
      <c r="B7930" s="28" t="n">
        <v>46169</v>
      </c>
      <c r="C7930" s="3" t="s">
        <v>33</v>
      </c>
      <c r="D7930" s="3" t="s">
        <v>142</v>
      </c>
      <c r="E7930" s="3" t="s">
        <v>8540</v>
      </c>
      <c r="F7930" s="3" t="s">
        <v>8</v>
      </c>
      <c r="G7930" s="3" t="s">
        <v>66</v>
      </c>
      <c r="H7930" s="3" t="s">
        <v>42</v>
      </c>
      <c r="I7930" s="3" t="s">
        <v>43</v>
      </c>
      <c r="J7930" s="0" t="n">
        <v>3</v>
      </c>
      <c r="K7930" s="3" t="s">
        <v>29</v>
      </c>
      <c r="L7930" s="3" t="s">
        <v>129</v>
      </c>
      <c r="M7930" s="29" t="n">
        <v>72</v>
      </c>
      <c r="N7930" s="30" t="n">
        <f aca="false">DATE(YEAR(B7930),MONTH(B7930),1)</f>
        <v>46143</v>
      </c>
      <c r="O7930" s="0" t="str">
        <f aca="false">IF(J7930&lt;=2,"0-2 days",IF(J7930&lt;=7,"3-7 days",IF(J7930&lt;=14,"8-14 days",IF(J7930&lt;=21,"15-21 days","22+ days"))))</f>
        <v>3-7 days</v>
      </c>
      <c r="P7930" s="0" t="str">
        <f aca="false">IF(VALUE(LEFT(D7930,2))&lt;10,"Early (7-10 AM)",IF(VALUE(LEFT(D7930,2))&lt;14,"Midday (10 AM-2 PM)",IF(VALUE(LEFT(D7930,2))&lt;16,"Afternoon (2-4 PM)","Late (4-6 PM)")))</f>
        <v>Early (7-10 AM)</v>
      </c>
      <c r="Q7930" s="3" t="n">
        <f aca="false">IF(L7930="No-show",1,0)</f>
        <v>0</v>
      </c>
      <c r="R7930" s="29" t="n">
        <f aca="false">IF(L7930="No-show",M7930,0)</f>
        <v>0</v>
      </c>
    </row>
    <row r="7931" customFormat="false" ht="15" hidden="false" customHeight="false" outlineLevel="0" collapsed="false">
      <c r="A7931" s="0" t="s">
        <v>9074</v>
      </c>
      <c r="B7931" s="28" t="n">
        <v>46169</v>
      </c>
      <c r="C7931" s="3" t="s">
        <v>33</v>
      </c>
      <c r="D7931" s="3" t="s">
        <v>142</v>
      </c>
      <c r="E7931" s="3" t="s">
        <v>8811</v>
      </c>
      <c r="F7931" s="3" t="s">
        <v>4</v>
      </c>
      <c r="G7931" s="3" t="s">
        <v>64</v>
      </c>
      <c r="H7931" s="3" t="s">
        <v>58</v>
      </c>
      <c r="I7931" s="3" t="s">
        <v>49</v>
      </c>
      <c r="J7931" s="0" t="n">
        <v>7</v>
      </c>
      <c r="K7931" s="3" t="s">
        <v>29</v>
      </c>
      <c r="L7931" s="3" t="s">
        <v>121</v>
      </c>
      <c r="M7931" s="29" t="n">
        <v>105</v>
      </c>
      <c r="N7931" s="30" t="n">
        <f aca="false">DATE(YEAR(B7931),MONTH(B7931),1)</f>
        <v>46143</v>
      </c>
      <c r="O7931" s="0" t="str">
        <f aca="false">IF(J7931&lt;=2,"0-2 days",IF(J7931&lt;=7,"3-7 days",IF(J7931&lt;=14,"8-14 days",IF(J7931&lt;=21,"15-21 days","22+ days"))))</f>
        <v>3-7 days</v>
      </c>
      <c r="P7931" s="0" t="str">
        <f aca="false">IF(VALUE(LEFT(D7931,2))&lt;10,"Early (7-10 AM)",IF(VALUE(LEFT(D7931,2))&lt;14,"Midday (10 AM-2 PM)",IF(VALUE(LEFT(D7931,2))&lt;16,"Afternoon (2-4 PM)","Late (4-6 PM)")))</f>
        <v>Early (7-10 AM)</v>
      </c>
      <c r="Q7931" s="3" t="n">
        <f aca="false">IF(L7931="No-show",1,0)</f>
        <v>0</v>
      </c>
      <c r="R7931" s="29" t="n">
        <f aca="false">IF(L7931="No-show",M7931,0)</f>
        <v>0</v>
      </c>
    </row>
    <row r="7932" customFormat="false" ht="15" hidden="false" customHeight="false" outlineLevel="0" collapsed="false">
      <c r="A7932" s="0" t="s">
        <v>9075</v>
      </c>
      <c r="B7932" s="28" t="n">
        <v>46169</v>
      </c>
      <c r="C7932" s="3" t="s">
        <v>33</v>
      </c>
      <c r="D7932" s="3" t="s">
        <v>142</v>
      </c>
      <c r="E7932" s="3" t="s">
        <v>8825</v>
      </c>
      <c r="F7932" s="3" t="s">
        <v>3</v>
      </c>
      <c r="G7932" s="3" t="s">
        <v>64</v>
      </c>
      <c r="H7932" s="3" t="s">
        <v>58</v>
      </c>
      <c r="I7932" s="3" t="s">
        <v>43</v>
      </c>
      <c r="J7932" s="0" t="n">
        <v>9</v>
      </c>
      <c r="K7932" s="3" t="s">
        <v>32</v>
      </c>
      <c r="L7932" s="3" t="s">
        <v>121</v>
      </c>
      <c r="M7932" s="29" t="n">
        <v>105</v>
      </c>
      <c r="N7932" s="30" t="n">
        <f aca="false">DATE(YEAR(B7932),MONTH(B7932),1)</f>
        <v>46143</v>
      </c>
      <c r="O7932" s="0" t="str">
        <f aca="false">IF(J7932&lt;=2,"0-2 days",IF(J7932&lt;=7,"3-7 days",IF(J7932&lt;=14,"8-14 days",IF(J7932&lt;=21,"15-21 days","22+ days"))))</f>
        <v>8-14 days</v>
      </c>
      <c r="P7932" s="0" t="str">
        <f aca="false">IF(VALUE(LEFT(D7932,2))&lt;10,"Early (7-10 AM)",IF(VALUE(LEFT(D7932,2))&lt;14,"Midday (10 AM-2 PM)",IF(VALUE(LEFT(D7932,2))&lt;16,"Afternoon (2-4 PM)","Late (4-6 PM)")))</f>
        <v>Early (7-10 AM)</v>
      </c>
      <c r="Q7932" s="3" t="n">
        <f aca="false">IF(L7932="No-show",1,0)</f>
        <v>0</v>
      </c>
      <c r="R7932" s="29" t="n">
        <f aca="false">IF(L7932="No-show",M7932,0)</f>
        <v>0</v>
      </c>
    </row>
    <row r="7933" customFormat="false" ht="15" hidden="false" customHeight="false" outlineLevel="0" collapsed="false">
      <c r="A7933" s="0" t="s">
        <v>9076</v>
      </c>
      <c r="B7933" s="28" t="n">
        <v>46169</v>
      </c>
      <c r="C7933" s="3" t="s">
        <v>33</v>
      </c>
      <c r="D7933" s="3" t="s">
        <v>151</v>
      </c>
      <c r="E7933" s="3" t="s">
        <v>7730</v>
      </c>
      <c r="F7933" s="3" t="s">
        <v>4</v>
      </c>
      <c r="G7933" s="3" t="s">
        <v>64</v>
      </c>
      <c r="H7933" s="3" t="s">
        <v>48</v>
      </c>
      <c r="I7933" s="3" t="s">
        <v>43</v>
      </c>
      <c r="J7933" s="0" t="n">
        <v>7</v>
      </c>
      <c r="K7933" s="3" t="s">
        <v>29</v>
      </c>
      <c r="L7933" s="3" t="s">
        <v>121</v>
      </c>
      <c r="M7933" s="29" t="n">
        <v>118</v>
      </c>
      <c r="N7933" s="30" t="n">
        <f aca="false">DATE(YEAR(B7933),MONTH(B7933),1)</f>
        <v>46143</v>
      </c>
      <c r="O7933" s="0" t="str">
        <f aca="false">IF(J7933&lt;=2,"0-2 days",IF(J7933&lt;=7,"3-7 days",IF(J7933&lt;=14,"8-14 days",IF(J7933&lt;=21,"15-21 days","22+ days"))))</f>
        <v>3-7 days</v>
      </c>
      <c r="P7933" s="0" t="str">
        <f aca="false">IF(VALUE(LEFT(D7933,2))&lt;10,"Early (7-10 AM)",IF(VALUE(LEFT(D7933,2))&lt;14,"Midday (10 AM-2 PM)",IF(VALUE(LEFT(D7933,2))&lt;16,"Afternoon (2-4 PM)","Late (4-6 PM)")))</f>
        <v>Early (7-10 AM)</v>
      </c>
      <c r="Q7933" s="3" t="n">
        <f aca="false">IF(L7933="No-show",1,0)</f>
        <v>0</v>
      </c>
      <c r="R7933" s="29" t="n">
        <f aca="false">IF(L7933="No-show",M7933,0)</f>
        <v>0</v>
      </c>
    </row>
    <row r="7934" customFormat="false" ht="15" hidden="false" customHeight="false" outlineLevel="0" collapsed="false">
      <c r="A7934" s="0" t="s">
        <v>9077</v>
      </c>
      <c r="B7934" s="28" t="n">
        <v>46169</v>
      </c>
      <c r="C7934" s="3" t="s">
        <v>33</v>
      </c>
      <c r="D7934" s="3" t="s">
        <v>151</v>
      </c>
      <c r="E7934" s="3" t="s">
        <v>8181</v>
      </c>
      <c r="F7934" s="3" t="s">
        <v>3</v>
      </c>
      <c r="G7934" s="3" t="s">
        <v>66</v>
      </c>
      <c r="H7934" s="3" t="s">
        <v>58</v>
      </c>
      <c r="I7934" s="3" t="s">
        <v>46</v>
      </c>
      <c r="J7934" s="0" t="n">
        <v>6</v>
      </c>
      <c r="K7934" s="3" t="s">
        <v>29</v>
      </c>
      <c r="L7934" s="3" t="s">
        <v>121</v>
      </c>
      <c r="M7934" s="29" t="n">
        <v>105</v>
      </c>
      <c r="N7934" s="30" t="n">
        <f aca="false">DATE(YEAR(B7934),MONTH(B7934),1)</f>
        <v>46143</v>
      </c>
      <c r="O7934" s="0" t="str">
        <f aca="false">IF(J7934&lt;=2,"0-2 days",IF(J7934&lt;=7,"3-7 days",IF(J7934&lt;=14,"8-14 days",IF(J7934&lt;=21,"15-21 days","22+ days"))))</f>
        <v>3-7 days</v>
      </c>
      <c r="P7934" s="0" t="str">
        <f aca="false">IF(VALUE(LEFT(D7934,2))&lt;10,"Early (7-10 AM)",IF(VALUE(LEFT(D7934,2))&lt;14,"Midday (10 AM-2 PM)",IF(VALUE(LEFT(D7934,2))&lt;16,"Afternoon (2-4 PM)","Late (4-6 PM)")))</f>
        <v>Early (7-10 AM)</v>
      </c>
      <c r="Q7934" s="3" t="n">
        <f aca="false">IF(L7934="No-show",1,0)</f>
        <v>0</v>
      </c>
      <c r="R7934" s="29" t="n">
        <f aca="false">IF(L7934="No-show",M7934,0)</f>
        <v>0</v>
      </c>
    </row>
    <row r="7935" customFormat="false" ht="15" hidden="false" customHeight="false" outlineLevel="0" collapsed="false">
      <c r="A7935" s="0" t="s">
        <v>9078</v>
      </c>
      <c r="B7935" s="28" t="n">
        <v>46169</v>
      </c>
      <c r="C7935" s="3" t="s">
        <v>33</v>
      </c>
      <c r="D7935" s="3" t="s">
        <v>154</v>
      </c>
      <c r="E7935" s="3" t="s">
        <v>7971</v>
      </c>
      <c r="F7935" s="3" t="s">
        <v>4</v>
      </c>
      <c r="G7935" s="3" t="s">
        <v>66</v>
      </c>
      <c r="H7935" s="3" t="s">
        <v>48</v>
      </c>
      <c r="I7935" s="3" t="s">
        <v>46</v>
      </c>
      <c r="J7935" s="0" t="n">
        <v>12</v>
      </c>
      <c r="K7935" s="3" t="s">
        <v>29</v>
      </c>
      <c r="L7935" s="3" t="s">
        <v>121</v>
      </c>
      <c r="M7935" s="29" t="n">
        <v>118</v>
      </c>
      <c r="N7935" s="30" t="n">
        <f aca="false">DATE(YEAR(B7935),MONTH(B7935),1)</f>
        <v>46143</v>
      </c>
      <c r="O7935" s="0" t="str">
        <f aca="false">IF(J7935&lt;=2,"0-2 days",IF(J7935&lt;=7,"3-7 days",IF(J7935&lt;=14,"8-14 days",IF(J7935&lt;=21,"15-21 days","22+ days"))))</f>
        <v>8-14 days</v>
      </c>
      <c r="P7935" s="0" t="str">
        <f aca="false">IF(VALUE(LEFT(D7935,2))&lt;10,"Early (7-10 AM)",IF(VALUE(LEFT(D7935,2))&lt;14,"Midday (10 AM-2 PM)",IF(VALUE(LEFT(D7935,2))&lt;16,"Afternoon (2-4 PM)","Late (4-6 PM)")))</f>
        <v>Midday (10 AM-2 PM)</v>
      </c>
      <c r="Q7935" s="3" t="n">
        <f aca="false">IF(L7935="No-show",1,0)</f>
        <v>0</v>
      </c>
      <c r="R7935" s="29" t="n">
        <f aca="false">IF(L7935="No-show",M7935,0)</f>
        <v>0</v>
      </c>
    </row>
    <row r="7936" customFormat="false" ht="15" hidden="false" customHeight="false" outlineLevel="0" collapsed="false">
      <c r="A7936" s="0" t="s">
        <v>9079</v>
      </c>
      <c r="B7936" s="28" t="n">
        <v>46169</v>
      </c>
      <c r="C7936" s="3" t="s">
        <v>33</v>
      </c>
      <c r="D7936" s="3" t="s">
        <v>154</v>
      </c>
      <c r="E7936" s="3" t="s">
        <v>8829</v>
      </c>
      <c r="F7936" s="3" t="s">
        <v>3</v>
      </c>
      <c r="G7936" s="3" t="s">
        <v>64</v>
      </c>
      <c r="H7936" s="3" t="s">
        <v>51</v>
      </c>
      <c r="I7936" s="3" t="s">
        <v>52</v>
      </c>
      <c r="J7936" s="0" t="n">
        <v>7</v>
      </c>
      <c r="K7936" s="3" t="s">
        <v>32</v>
      </c>
      <c r="L7936" s="3" t="s">
        <v>121</v>
      </c>
      <c r="M7936" s="29" t="n">
        <v>116</v>
      </c>
      <c r="N7936" s="30" t="n">
        <f aca="false">DATE(YEAR(B7936),MONTH(B7936),1)</f>
        <v>46143</v>
      </c>
      <c r="O7936" s="0" t="str">
        <f aca="false">IF(J7936&lt;=2,"0-2 days",IF(J7936&lt;=7,"3-7 days",IF(J7936&lt;=14,"8-14 days",IF(J7936&lt;=21,"15-21 days","22+ days"))))</f>
        <v>3-7 days</v>
      </c>
      <c r="P7936" s="0" t="str">
        <f aca="false">IF(VALUE(LEFT(D7936,2))&lt;10,"Early (7-10 AM)",IF(VALUE(LEFT(D7936,2))&lt;14,"Midday (10 AM-2 PM)",IF(VALUE(LEFT(D7936,2))&lt;16,"Afternoon (2-4 PM)","Late (4-6 PM)")))</f>
        <v>Midday (10 AM-2 PM)</v>
      </c>
      <c r="Q7936" s="3" t="n">
        <f aca="false">IF(L7936="No-show",1,0)</f>
        <v>0</v>
      </c>
      <c r="R7936" s="29" t="n">
        <f aca="false">IF(L7936="No-show",M7936,0)</f>
        <v>0</v>
      </c>
    </row>
    <row r="7937" customFormat="false" ht="15" hidden="false" customHeight="false" outlineLevel="0" collapsed="false">
      <c r="A7937" s="0" t="s">
        <v>9080</v>
      </c>
      <c r="B7937" s="28" t="n">
        <v>46169</v>
      </c>
      <c r="C7937" s="3" t="s">
        <v>33</v>
      </c>
      <c r="D7937" s="3" t="s">
        <v>154</v>
      </c>
      <c r="E7937" s="3" t="s">
        <v>8711</v>
      </c>
      <c r="F7937" s="3" t="s">
        <v>3</v>
      </c>
      <c r="G7937" s="3" t="s">
        <v>64</v>
      </c>
      <c r="H7937" s="3" t="s">
        <v>60</v>
      </c>
      <c r="I7937" s="3" t="s">
        <v>49</v>
      </c>
      <c r="J7937" s="0" t="n">
        <v>4</v>
      </c>
      <c r="K7937" s="3" t="s">
        <v>32</v>
      </c>
      <c r="L7937" s="3" t="s">
        <v>121</v>
      </c>
      <c r="M7937" s="29" t="n">
        <v>135</v>
      </c>
      <c r="N7937" s="30" t="n">
        <f aca="false">DATE(YEAR(B7937),MONTH(B7937),1)</f>
        <v>46143</v>
      </c>
      <c r="O7937" s="0" t="str">
        <f aca="false">IF(J7937&lt;=2,"0-2 days",IF(J7937&lt;=7,"3-7 days",IF(J7937&lt;=14,"8-14 days",IF(J7937&lt;=21,"15-21 days","22+ days"))))</f>
        <v>3-7 days</v>
      </c>
      <c r="P7937" s="0" t="str">
        <f aca="false">IF(VALUE(LEFT(D7937,2))&lt;10,"Early (7-10 AM)",IF(VALUE(LEFT(D7937,2))&lt;14,"Midday (10 AM-2 PM)",IF(VALUE(LEFT(D7937,2))&lt;16,"Afternoon (2-4 PM)","Late (4-6 PM)")))</f>
        <v>Midday (10 AM-2 PM)</v>
      </c>
      <c r="Q7937" s="3" t="n">
        <f aca="false">IF(L7937="No-show",1,0)</f>
        <v>0</v>
      </c>
      <c r="R7937" s="29" t="n">
        <f aca="false">IF(L7937="No-show",M7937,0)</f>
        <v>0</v>
      </c>
    </row>
    <row r="7938" customFormat="false" ht="15" hidden="false" customHeight="false" outlineLevel="0" collapsed="false">
      <c r="A7938" s="0" t="s">
        <v>9081</v>
      </c>
      <c r="B7938" s="28" t="n">
        <v>46169</v>
      </c>
      <c r="C7938" s="3" t="s">
        <v>33</v>
      </c>
      <c r="D7938" s="3" t="s">
        <v>159</v>
      </c>
      <c r="E7938" s="3" t="s">
        <v>8469</v>
      </c>
      <c r="F7938" s="3" t="s">
        <v>4</v>
      </c>
      <c r="G7938" s="3" t="s">
        <v>66</v>
      </c>
      <c r="H7938" s="3" t="s">
        <v>56</v>
      </c>
      <c r="I7938" s="3" t="s">
        <v>57</v>
      </c>
      <c r="J7938" s="0" t="n">
        <v>4</v>
      </c>
      <c r="K7938" s="3" t="s">
        <v>29</v>
      </c>
      <c r="L7938" s="3" t="s">
        <v>121</v>
      </c>
      <c r="M7938" s="29" t="n">
        <v>115</v>
      </c>
      <c r="N7938" s="30" t="n">
        <f aca="false">DATE(YEAR(B7938),MONTH(B7938),1)</f>
        <v>46143</v>
      </c>
      <c r="O7938" s="0" t="str">
        <f aca="false">IF(J7938&lt;=2,"0-2 days",IF(J7938&lt;=7,"3-7 days",IF(J7938&lt;=14,"8-14 days",IF(J7938&lt;=21,"15-21 days","22+ days"))))</f>
        <v>3-7 days</v>
      </c>
      <c r="P7938" s="0" t="str">
        <f aca="false">IF(VALUE(LEFT(D7938,2))&lt;10,"Early (7-10 AM)",IF(VALUE(LEFT(D7938,2))&lt;14,"Midday (10 AM-2 PM)",IF(VALUE(LEFT(D7938,2))&lt;16,"Afternoon (2-4 PM)","Late (4-6 PM)")))</f>
        <v>Midday (10 AM-2 PM)</v>
      </c>
      <c r="Q7938" s="3" t="n">
        <f aca="false">IF(L7938="No-show",1,0)</f>
        <v>0</v>
      </c>
      <c r="R7938" s="29" t="n">
        <f aca="false">IF(L7938="No-show",M7938,0)</f>
        <v>0</v>
      </c>
    </row>
    <row r="7939" customFormat="false" ht="15" hidden="false" customHeight="false" outlineLevel="0" collapsed="false">
      <c r="A7939" s="0" t="s">
        <v>9082</v>
      </c>
      <c r="B7939" s="28" t="n">
        <v>46169</v>
      </c>
      <c r="C7939" s="3" t="s">
        <v>33</v>
      </c>
      <c r="D7939" s="3" t="s">
        <v>164</v>
      </c>
      <c r="E7939" s="3" t="s">
        <v>8737</v>
      </c>
      <c r="F7939" s="3" t="s">
        <v>7</v>
      </c>
      <c r="G7939" s="3" t="s">
        <v>64</v>
      </c>
      <c r="H7939" s="3" t="s">
        <v>54</v>
      </c>
      <c r="I7939" s="3" t="s">
        <v>59</v>
      </c>
      <c r="J7939" s="0" t="n">
        <v>6</v>
      </c>
      <c r="K7939" s="3" t="s">
        <v>29</v>
      </c>
      <c r="L7939" s="3" t="s">
        <v>121</v>
      </c>
      <c r="M7939" s="29" t="n">
        <v>120</v>
      </c>
      <c r="N7939" s="30" t="n">
        <f aca="false">DATE(YEAR(B7939),MONTH(B7939),1)</f>
        <v>46143</v>
      </c>
      <c r="O7939" s="0" t="str">
        <f aca="false">IF(J7939&lt;=2,"0-2 days",IF(J7939&lt;=7,"3-7 days",IF(J7939&lt;=14,"8-14 days",IF(J7939&lt;=21,"15-21 days","22+ days"))))</f>
        <v>3-7 days</v>
      </c>
      <c r="P7939" s="0" t="str">
        <f aca="false">IF(VALUE(LEFT(D7939,2))&lt;10,"Early (7-10 AM)",IF(VALUE(LEFT(D7939,2))&lt;14,"Midday (10 AM-2 PM)",IF(VALUE(LEFT(D7939,2))&lt;16,"Afternoon (2-4 PM)","Late (4-6 PM)")))</f>
        <v>Midday (10 AM-2 PM)</v>
      </c>
      <c r="Q7939" s="3" t="n">
        <f aca="false">IF(L7939="No-show",1,0)</f>
        <v>0</v>
      </c>
      <c r="R7939" s="29" t="n">
        <f aca="false">IF(L7939="No-show",M7939,0)</f>
        <v>0</v>
      </c>
    </row>
    <row r="7940" customFormat="false" ht="15" hidden="false" customHeight="false" outlineLevel="0" collapsed="false">
      <c r="A7940" s="0" t="s">
        <v>9083</v>
      </c>
      <c r="B7940" s="28" t="n">
        <v>46169</v>
      </c>
      <c r="C7940" s="3" t="s">
        <v>33</v>
      </c>
      <c r="D7940" s="3" t="s">
        <v>171</v>
      </c>
      <c r="E7940" s="3" t="s">
        <v>8216</v>
      </c>
      <c r="F7940" s="3" t="s">
        <v>4</v>
      </c>
      <c r="G7940" s="3" t="s">
        <v>64</v>
      </c>
      <c r="H7940" s="3" t="s">
        <v>58</v>
      </c>
      <c r="I7940" s="3" t="s">
        <v>52</v>
      </c>
      <c r="J7940" s="0" t="n">
        <v>4</v>
      </c>
      <c r="K7940" s="3" t="s">
        <v>29</v>
      </c>
      <c r="L7940" s="3" t="s">
        <v>121</v>
      </c>
      <c r="M7940" s="29" t="n">
        <v>105</v>
      </c>
      <c r="N7940" s="30" t="n">
        <f aca="false">DATE(YEAR(B7940),MONTH(B7940),1)</f>
        <v>46143</v>
      </c>
      <c r="O7940" s="0" t="str">
        <f aca="false">IF(J7940&lt;=2,"0-2 days",IF(J7940&lt;=7,"3-7 days",IF(J7940&lt;=14,"8-14 days",IF(J7940&lt;=21,"15-21 days","22+ days"))))</f>
        <v>3-7 days</v>
      </c>
      <c r="P7940" s="0" t="str">
        <f aca="false">IF(VALUE(LEFT(D7940,2))&lt;10,"Early (7-10 AM)",IF(VALUE(LEFT(D7940,2))&lt;14,"Midday (10 AM-2 PM)",IF(VALUE(LEFT(D7940,2))&lt;16,"Afternoon (2-4 PM)","Late (4-6 PM)")))</f>
        <v>Midday (10 AM-2 PM)</v>
      </c>
      <c r="Q7940" s="3" t="n">
        <f aca="false">IF(L7940="No-show",1,0)</f>
        <v>0</v>
      </c>
      <c r="R7940" s="29" t="n">
        <f aca="false">IF(L7940="No-show",M7940,0)</f>
        <v>0</v>
      </c>
    </row>
    <row r="7941" customFormat="false" ht="15" hidden="false" customHeight="false" outlineLevel="0" collapsed="false">
      <c r="A7941" s="0" t="s">
        <v>9084</v>
      </c>
      <c r="B7941" s="28" t="n">
        <v>46169</v>
      </c>
      <c r="C7941" s="3" t="s">
        <v>33</v>
      </c>
      <c r="D7941" s="3" t="s">
        <v>171</v>
      </c>
      <c r="E7941" s="3" t="s">
        <v>8978</v>
      </c>
      <c r="F7941" s="3" t="s">
        <v>3</v>
      </c>
      <c r="G7941" s="3" t="s">
        <v>64</v>
      </c>
      <c r="H7941" s="3" t="s">
        <v>51</v>
      </c>
      <c r="I7941" s="3" t="s">
        <v>57</v>
      </c>
      <c r="J7941" s="0" t="n">
        <v>17</v>
      </c>
      <c r="K7941" s="3" t="s">
        <v>29</v>
      </c>
      <c r="L7941" s="3" t="s">
        <v>121</v>
      </c>
      <c r="M7941" s="29" t="n">
        <v>116</v>
      </c>
      <c r="N7941" s="30" t="n">
        <f aca="false">DATE(YEAR(B7941),MONTH(B7941),1)</f>
        <v>46143</v>
      </c>
      <c r="O7941" s="0" t="str">
        <f aca="false">IF(J7941&lt;=2,"0-2 days",IF(J7941&lt;=7,"3-7 days",IF(J7941&lt;=14,"8-14 days",IF(J7941&lt;=21,"15-21 days","22+ days"))))</f>
        <v>15-21 days</v>
      </c>
      <c r="P7941" s="0" t="str">
        <f aca="false">IF(VALUE(LEFT(D7941,2))&lt;10,"Early (7-10 AM)",IF(VALUE(LEFT(D7941,2))&lt;14,"Midday (10 AM-2 PM)",IF(VALUE(LEFT(D7941,2))&lt;16,"Afternoon (2-4 PM)","Late (4-6 PM)")))</f>
        <v>Midday (10 AM-2 PM)</v>
      </c>
      <c r="Q7941" s="3" t="n">
        <f aca="false">IF(L7941="No-show",1,0)</f>
        <v>0</v>
      </c>
      <c r="R7941" s="29" t="n">
        <f aca="false">IF(L7941="No-show",M7941,0)</f>
        <v>0</v>
      </c>
    </row>
    <row r="7942" customFormat="false" ht="15" hidden="false" customHeight="false" outlineLevel="0" collapsed="false">
      <c r="A7942" s="0" t="s">
        <v>9085</v>
      </c>
      <c r="B7942" s="28" t="n">
        <v>46169</v>
      </c>
      <c r="C7942" s="3" t="s">
        <v>33</v>
      </c>
      <c r="D7942" s="3" t="s">
        <v>178</v>
      </c>
      <c r="E7942" s="3" t="s">
        <v>8646</v>
      </c>
      <c r="F7942" s="3" t="s">
        <v>4</v>
      </c>
      <c r="G7942" s="3" t="s">
        <v>64</v>
      </c>
      <c r="H7942" s="3" t="s">
        <v>58</v>
      </c>
      <c r="I7942" s="3" t="s">
        <v>52</v>
      </c>
      <c r="J7942" s="0" t="n">
        <v>4</v>
      </c>
      <c r="K7942" s="3" t="s">
        <v>32</v>
      </c>
      <c r="L7942" s="3" t="s">
        <v>121</v>
      </c>
      <c r="M7942" s="29" t="n">
        <v>105</v>
      </c>
      <c r="N7942" s="30" t="n">
        <f aca="false">DATE(YEAR(B7942),MONTH(B7942),1)</f>
        <v>46143</v>
      </c>
      <c r="O7942" s="0" t="str">
        <f aca="false">IF(J7942&lt;=2,"0-2 days",IF(J7942&lt;=7,"3-7 days",IF(J7942&lt;=14,"8-14 days",IF(J7942&lt;=21,"15-21 days","22+ days"))))</f>
        <v>3-7 days</v>
      </c>
      <c r="P7942" s="0" t="str">
        <f aca="false">IF(VALUE(LEFT(D7942,2))&lt;10,"Early (7-10 AM)",IF(VALUE(LEFT(D7942,2))&lt;14,"Midday (10 AM-2 PM)",IF(VALUE(LEFT(D7942,2))&lt;16,"Afternoon (2-4 PM)","Late (4-6 PM)")))</f>
        <v>Midday (10 AM-2 PM)</v>
      </c>
      <c r="Q7942" s="3" t="n">
        <f aca="false">IF(L7942="No-show",1,0)</f>
        <v>0</v>
      </c>
      <c r="R7942" s="29" t="n">
        <f aca="false">IF(L7942="No-show",M7942,0)</f>
        <v>0</v>
      </c>
    </row>
    <row r="7943" customFormat="false" ht="15" hidden="false" customHeight="false" outlineLevel="0" collapsed="false">
      <c r="A7943" s="0" t="s">
        <v>9086</v>
      </c>
      <c r="B7943" s="28" t="n">
        <v>46169</v>
      </c>
      <c r="C7943" s="3" t="s">
        <v>33</v>
      </c>
      <c r="D7943" s="3" t="s">
        <v>178</v>
      </c>
      <c r="E7943" s="3" t="s">
        <v>8452</v>
      </c>
      <c r="F7943" s="3" t="s">
        <v>8</v>
      </c>
      <c r="G7943" s="3" t="s">
        <v>64</v>
      </c>
      <c r="H7943" s="3" t="s">
        <v>56</v>
      </c>
      <c r="I7943" s="3" t="s">
        <v>57</v>
      </c>
      <c r="J7943" s="0" t="n">
        <v>10</v>
      </c>
      <c r="K7943" s="3" t="s">
        <v>32</v>
      </c>
      <c r="L7943" s="3" t="s">
        <v>129</v>
      </c>
      <c r="M7943" s="29" t="n">
        <v>115</v>
      </c>
      <c r="N7943" s="30" t="n">
        <f aca="false">DATE(YEAR(B7943),MONTH(B7943),1)</f>
        <v>46143</v>
      </c>
      <c r="O7943" s="0" t="str">
        <f aca="false">IF(J7943&lt;=2,"0-2 days",IF(J7943&lt;=7,"3-7 days",IF(J7943&lt;=14,"8-14 days",IF(J7943&lt;=21,"15-21 days","22+ days"))))</f>
        <v>8-14 days</v>
      </c>
      <c r="P7943" s="0" t="str">
        <f aca="false">IF(VALUE(LEFT(D7943,2))&lt;10,"Early (7-10 AM)",IF(VALUE(LEFT(D7943,2))&lt;14,"Midday (10 AM-2 PM)",IF(VALUE(LEFT(D7943,2))&lt;16,"Afternoon (2-4 PM)","Late (4-6 PM)")))</f>
        <v>Midday (10 AM-2 PM)</v>
      </c>
      <c r="Q7943" s="3" t="n">
        <f aca="false">IF(L7943="No-show",1,0)</f>
        <v>0</v>
      </c>
      <c r="R7943" s="29" t="n">
        <f aca="false">IF(L7943="No-show",M7943,0)</f>
        <v>0</v>
      </c>
    </row>
    <row r="7944" customFormat="false" ht="15" hidden="false" customHeight="false" outlineLevel="0" collapsed="false">
      <c r="A7944" s="0" t="s">
        <v>9087</v>
      </c>
      <c r="B7944" s="28" t="n">
        <v>46169</v>
      </c>
      <c r="C7944" s="3" t="s">
        <v>33</v>
      </c>
      <c r="D7944" s="3" t="s">
        <v>183</v>
      </c>
      <c r="E7944" s="3" t="s">
        <v>9088</v>
      </c>
      <c r="F7944" s="3" t="s">
        <v>4</v>
      </c>
      <c r="G7944" s="3" t="s">
        <v>63</v>
      </c>
      <c r="H7944" s="3" t="s">
        <v>42</v>
      </c>
      <c r="I7944" s="3" t="s">
        <v>59</v>
      </c>
      <c r="J7944" s="0" t="n">
        <v>14</v>
      </c>
      <c r="K7944" s="3" t="s">
        <v>29</v>
      </c>
      <c r="L7944" s="3" t="s">
        <v>121</v>
      </c>
      <c r="M7944" s="29" t="n">
        <v>115.2</v>
      </c>
      <c r="N7944" s="30" t="n">
        <f aca="false">DATE(YEAR(B7944),MONTH(B7944),1)</f>
        <v>46143</v>
      </c>
      <c r="O7944" s="0" t="str">
        <f aca="false">IF(J7944&lt;=2,"0-2 days",IF(J7944&lt;=7,"3-7 days",IF(J7944&lt;=14,"8-14 days",IF(J7944&lt;=21,"15-21 days","22+ days"))))</f>
        <v>8-14 days</v>
      </c>
      <c r="P7944" s="0" t="str">
        <f aca="false">IF(VALUE(LEFT(D7944,2))&lt;10,"Early (7-10 AM)",IF(VALUE(LEFT(D7944,2))&lt;14,"Midday (10 AM-2 PM)",IF(VALUE(LEFT(D7944,2))&lt;16,"Afternoon (2-4 PM)","Late (4-6 PM)")))</f>
        <v>Midday (10 AM-2 PM)</v>
      </c>
      <c r="Q7944" s="3" t="n">
        <f aca="false">IF(L7944="No-show",1,0)</f>
        <v>0</v>
      </c>
      <c r="R7944" s="29" t="n">
        <f aca="false">IF(L7944="No-show",M7944,0)</f>
        <v>0</v>
      </c>
    </row>
    <row r="7945" customFormat="false" ht="15" hidden="false" customHeight="false" outlineLevel="0" collapsed="false">
      <c r="A7945" s="0" t="s">
        <v>9089</v>
      </c>
      <c r="B7945" s="28" t="n">
        <v>46169</v>
      </c>
      <c r="C7945" s="3" t="s">
        <v>33</v>
      </c>
      <c r="D7945" s="3" t="s">
        <v>194</v>
      </c>
      <c r="E7945" s="3" t="s">
        <v>8912</v>
      </c>
      <c r="F7945" s="3" t="s">
        <v>4</v>
      </c>
      <c r="G7945" s="3" t="s">
        <v>64</v>
      </c>
      <c r="H7945" s="3" t="s">
        <v>51</v>
      </c>
      <c r="I7945" s="3" t="s">
        <v>59</v>
      </c>
      <c r="J7945" s="0" t="n">
        <v>5</v>
      </c>
      <c r="K7945" s="3" t="s">
        <v>29</v>
      </c>
      <c r="L7945" s="3" t="s">
        <v>129</v>
      </c>
      <c r="M7945" s="29" t="n">
        <v>116</v>
      </c>
      <c r="N7945" s="30" t="n">
        <f aca="false">DATE(YEAR(B7945),MONTH(B7945),1)</f>
        <v>46143</v>
      </c>
      <c r="O7945" s="0" t="str">
        <f aca="false">IF(J7945&lt;=2,"0-2 days",IF(J7945&lt;=7,"3-7 days",IF(J7945&lt;=14,"8-14 days",IF(J7945&lt;=21,"15-21 days","22+ days"))))</f>
        <v>3-7 days</v>
      </c>
      <c r="P7945" s="0" t="str">
        <f aca="false">IF(VALUE(LEFT(D7945,2))&lt;10,"Early (7-10 AM)",IF(VALUE(LEFT(D7945,2))&lt;14,"Midday (10 AM-2 PM)",IF(VALUE(LEFT(D7945,2))&lt;16,"Afternoon (2-4 PM)","Late (4-6 PM)")))</f>
        <v>Midday (10 AM-2 PM)</v>
      </c>
      <c r="Q7945" s="3" t="n">
        <f aca="false">IF(L7945="No-show",1,0)</f>
        <v>0</v>
      </c>
      <c r="R7945" s="29" t="n">
        <f aca="false">IF(L7945="No-show",M7945,0)</f>
        <v>0</v>
      </c>
    </row>
    <row r="7946" customFormat="false" ht="15" hidden="false" customHeight="false" outlineLevel="0" collapsed="false">
      <c r="A7946" s="0" t="s">
        <v>9090</v>
      </c>
      <c r="B7946" s="28" t="n">
        <v>46169</v>
      </c>
      <c r="C7946" s="3" t="s">
        <v>33</v>
      </c>
      <c r="D7946" s="3" t="s">
        <v>194</v>
      </c>
      <c r="E7946" s="3" t="s">
        <v>8422</v>
      </c>
      <c r="F7946" s="3" t="s">
        <v>4</v>
      </c>
      <c r="G7946" s="3" t="s">
        <v>64</v>
      </c>
      <c r="H7946" s="3" t="s">
        <v>42</v>
      </c>
      <c r="I7946" s="3" t="s">
        <v>43</v>
      </c>
      <c r="J7946" s="0" t="n">
        <v>10</v>
      </c>
      <c r="K7946" s="3" t="s">
        <v>32</v>
      </c>
      <c r="L7946" s="3" t="s">
        <v>121</v>
      </c>
      <c r="M7946" s="29" t="n">
        <v>72</v>
      </c>
      <c r="N7946" s="30" t="n">
        <f aca="false">DATE(YEAR(B7946),MONTH(B7946),1)</f>
        <v>46143</v>
      </c>
      <c r="O7946" s="0" t="str">
        <f aca="false">IF(J7946&lt;=2,"0-2 days",IF(J7946&lt;=7,"3-7 days",IF(J7946&lt;=14,"8-14 days",IF(J7946&lt;=21,"15-21 days","22+ days"))))</f>
        <v>8-14 days</v>
      </c>
      <c r="P7946" s="0" t="str">
        <f aca="false">IF(VALUE(LEFT(D7946,2))&lt;10,"Early (7-10 AM)",IF(VALUE(LEFT(D7946,2))&lt;14,"Midday (10 AM-2 PM)",IF(VALUE(LEFT(D7946,2))&lt;16,"Afternoon (2-4 PM)","Late (4-6 PM)")))</f>
        <v>Midday (10 AM-2 PM)</v>
      </c>
      <c r="Q7946" s="3" t="n">
        <f aca="false">IF(L7946="No-show",1,0)</f>
        <v>0</v>
      </c>
      <c r="R7946" s="29" t="n">
        <f aca="false">IF(L7946="No-show",M7946,0)</f>
        <v>0</v>
      </c>
    </row>
    <row r="7947" customFormat="false" ht="15" hidden="false" customHeight="false" outlineLevel="0" collapsed="false">
      <c r="A7947" s="0" t="s">
        <v>9091</v>
      </c>
      <c r="B7947" s="28" t="n">
        <v>46169</v>
      </c>
      <c r="C7947" s="3" t="s">
        <v>33</v>
      </c>
      <c r="D7947" s="3" t="s">
        <v>194</v>
      </c>
      <c r="E7947" s="3" t="s">
        <v>8573</v>
      </c>
      <c r="F7947" s="3" t="s">
        <v>4</v>
      </c>
      <c r="G7947" s="3" t="s">
        <v>64</v>
      </c>
      <c r="H7947" s="3" t="s">
        <v>51</v>
      </c>
      <c r="I7947" s="3" t="s">
        <v>43</v>
      </c>
      <c r="J7947" s="0" t="n">
        <v>11</v>
      </c>
      <c r="K7947" s="3" t="s">
        <v>29</v>
      </c>
      <c r="L7947" s="3" t="s">
        <v>217</v>
      </c>
      <c r="M7947" s="29" t="n">
        <v>116</v>
      </c>
      <c r="N7947" s="30" t="n">
        <f aca="false">DATE(YEAR(B7947),MONTH(B7947),1)</f>
        <v>46143</v>
      </c>
      <c r="O7947" s="0" t="str">
        <f aca="false">IF(J7947&lt;=2,"0-2 days",IF(J7947&lt;=7,"3-7 days",IF(J7947&lt;=14,"8-14 days",IF(J7947&lt;=21,"15-21 days","22+ days"))))</f>
        <v>8-14 days</v>
      </c>
      <c r="P7947" s="0" t="str">
        <f aca="false">IF(VALUE(LEFT(D7947,2))&lt;10,"Early (7-10 AM)",IF(VALUE(LEFT(D7947,2))&lt;14,"Midday (10 AM-2 PM)",IF(VALUE(LEFT(D7947,2))&lt;16,"Afternoon (2-4 PM)","Late (4-6 PM)")))</f>
        <v>Midday (10 AM-2 PM)</v>
      </c>
      <c r="Q7947" s="3" t="n">
        <f aca="false">IF(L7947="No-show",1,0)</f>
        <v>1</v>
      </c>
      <c r="R7947" s="29" t="n">
        <f aca="false">IF(L7947="No-show",M7947,0)</f>
        <v>116</v>
      </c>
    </row>
    <row r="7948" customFormat="false" ht="15" hidden="false" customHeight="false" outlineLevel="0" collapsed="false">
      <c r="A7948" s="0" t="s">
        <v>9092</v>
      </c>
      <c r="B7948" s="28" t="n">
        <v>46169</v>
      </c>
      <c r="C7948" s="3" t="s">
        <v>33</v>
      </c>
      <c r="D7948" s="3" t="s">
        <v>194</v>
      </c>
      <c r="E7948" s="3" t="s">
        <v>9093</v>
      </c>
      <c r="F7948" s="3" t="s">
        <v>3</v>
      </c>
      <c r="G7948" s="3" t="s">
        <v>63</v>
      </c>
      <c r="H7948" s="3" t="s">
        <v>54</v>
      </c>
      <c r="I7948" s="3" t="s">
        <v>43</v>
      </c>
      <c r="J7948" s="0" t="n">
        <v>8</v>
      </c>
      <c r="K7948" s="3" t="s">
        <v>29</v>
      </c>
      <c r="L7948" s="3" t="s">
        <v>217</v>
      </c>
      <c r="M7948" s="29" t="n">
        <v>192</v>
      </c>
      <c r="N7948" s="30" t="n">
        <f aca="false">DATE(YEAR(B7948),MONTH(B7948),1)</f>
        <v>46143</v>
      </c>
      <c r="O7948" s="0" t="str">
        <f aca="false">IF(J7948&lt;=2,"0-2 days",IF(J7948&lt;=7,"3-7 days",IF(J7948&lt;=14,"8-14 days",IF(J7948&lt;=21,"15-21 days","22+ days"))))</f>
        <v>8-14 days</v>
      </c>
      <c r="P7948" s="0" t="str">
        <f aca="false">IF(VALUE(LEFT(D7948,2))&lt;10,"Early (7-10 AM)",IF(VALUE(LEFT(D7948,2))&lt;14,"Midday (10 AM-2 PM)",IF(VALUE(LEFT(D7948,2))&lt;16,"Afternoon (2-4 PM)","Late (4-6 PM)")))</f>
        <v>Midday (10 AM-2 PM)</v>
      </c>
      <c r="Q7948" s="3" t="n">
        <f aca="false">IF(L7948="No-show",1,0)</f>
        <v>1</v>
      </c>
      <c r="R7948" s="29" t="n">
        <f aca="false">IF(L7948="No-show",M7948,0)</f>
        <v>192</v>
      </c>
    </row>
    <row r="7949" customFormat="false" ht="15" hidden="false" customHeight="false" outlineLevel="0" collapsed="false">
      <c r="A7949" s="0" t="s">
        <v>9094</v>
      </c>
      <c r="B7949" s="28" t="n">
        <v>46169</v>
      </c>
      <c r="C7949" s="3" t="s">
        <v>33</v>
      </c>
      <c r="D7949" s="3" t="s">
        <v>201</v>
      </c>
      <c r="E7949" s="3" t="s">
        <v>8568</v>
      </c>
      <c r="F7949" s="3" t="s">
        <v>3</v>
      </c>
      <c r="G7949" s="3" t="s">
        <v>64</v>
      </c>
      <c r="H7949" s="3" t="s">
        <v>48</v>
      </c>
      <c r="I7949" s="3" t="s">
        <v>57</v>
      </c>
      <c r="J7949" s="0" t="n">
        <v>7</v>
      </c>
      <c r="K7949" s="3" t="s">
        <v>29</v>
      </c>
      <c r="L7949" s="3" t="s">
        <v>121</v>
      </c>
      <c r="M7949" s="29" t="n">
        <v>118</v>
      </c>
      <c r="N7949" s="30" t="n">
        <f aca="false">DATE(YEAR(B7949),MONTH(B7949),1)</f>
        <v>46143</v>
      </c>
      <c r="O7949" s="0" t="str">
        <f aca="false">IF(J7949&lt;=2,"0-2 days",IF(J7949&lt;=7,"3-7 days",IF(J7949&lt;=14,"8-14 days",IF(J7949&lt;=21,"15-21 days","22+ days"))))</f>
        <v>3-7 days</v>
      </c>
      <c r="P7949" s="0" t="str">
        <f aca="false">IF(VALUE(LEFT(D7949,2))&lt;10,"Early (7-10 AM)",IF(VALUE(LEFT(D7949,2))&lt;14,"Midday (10 AM-2 PM)",IF(VALUE(LEFT(D7949,2))&lt;16,"Afternoon (2-4 PM)","Late (4-6 PM)")))</f>
        <v>Afternoon (2-4 PM)</v>
      </c>
      <c r="Q7949" s="3" t="n">
        <f aca="false">IF(L7949="No-show",1,0)</f>
        <v>0</v>
      </c>
      <c r="R7949" s="29" t="n">
        <f aca="false">IF(L7949="No-show",M7949,0)</f>
        <v>0</v>
      </c>
    </row>
    <row r="7950" customFormat="false" ht="15" hidden="false" customHeight="false" outlineLevel="0" collapsed="false">
      <c r="A7950" s="0" t="s">
        <v>9095</v>
      </c>
      <c r="B7950" s="28" t="n">
        <v>46169</v>
      </c>
      <c r="C7950" s="3" t="s">
        <v>33</v>
      </c>
      <c r="D7950" s="3" t="s">
        <v>204</v>
      </c>
      <c r="E7950" s="3" t="s">
        <v>8579</v>
      </c>
      <c r="F7950" s="3" t="s">
        <v>7</v>
      </c>
      <c r="G7950" s="3" t="s">
        <v>64</v>
      </c>
      <c r="H7950" s="3" t="s">
        <v>54</v>
      </c>
      <c r="I7950" s="3" t="s">
        <v>59</v>
      </c>
      <c r="J7950" s="0" t="n">
        <v>8</v>
      </c>
      <c r="K7950" s="3" t="s">
        <v>29</v>
      </c>
      <c r="L7950" s="3" t="s">
        <v>284</v>
      </c>
      <c r="M7950" s="29" t="n">
        <v>120</v>
      </c>
      <c r="N7950" s="30" t="n">
        <f aca="false">DATE(YEAR(B7950),MONTH(B7950),1)</f>
        <v>46143</v>
      </c>
      <c r="O7950" s="0" t="str">
        <f aca="false">IF(J7950&lt;=2,"0-2 days",IF(J7950&lt;=7,"3-7 days",IF(J7950&lt;=14,"8-14 days",IF(J7950&lt;=21,"15-21 days","22+ days"))))</f>
        <v>8-14 days</v>
      </c>
      <c r="P7950" s="0" t="str">
        <f aca="false">IF(VALUE(LEFT(D7950,2))&lt;10,"Early (7-10 AM)",IF(VALUE(LEFT(D7950,2))&lt;14,"Midday (10 AM-2 PM)",IF(VALUE(LEFT(D7950,2))&lt;16,"Afternoon (2-4 PM)","Late (4-6 PM)")))</f>
        <v>Afternoon (2-4 PM)</v>
      </c>
      <c r="Q7950" s="3" t="n">
        <f aca="false">IF(L7950="No-show",1,0)</f>
        <v>0</v>
      </c>
      <c r="R7950" s="29" t="n">
        <f aca="false">IF(L7950="No-show",M7950,0)</f>
        <v>0</v>
      </c>
    </row>
    <row r="7951" customFormat="false" ht="15" hidden="false" customHeight="false" outlineLevel="0" collapsed="false">
      <c r="A7951" s="0" t="s">
        <v>9096</v>
      </c>
      <c r="B7951" s="28" t="n">
        <v>46169</v>
      </c>
      <c r="C7951" s="3" t="s">
        <v>33</v>
      </c>
      <c r="D7951" s="3" t="s">
        <v>204</v>
      </c>
      <c r="E7951" s="3" t="s">
        <v>8149</v>
      </c>
      <c r="F7951" s="3" t="s">
        <v>4</v>
      </c>
      <c r="G7951" s="3" t="s">
        <v>64</v>
      </c>
      <c r="H7951" s="3" t="s">
        <v>54</v>
      </c>
      <c r="I7951" s="3" t="s">
        <v>59</v>
      </c>
      <c r="J7951" s="0" t="n">
        <v>1</v>
      </c>
      <c r="K7951" s="3" t="s">
        <v>29</v>
      </c>
      <c r="L7951" s="3" t="s">
        <v>121</v>
      </c>
      <c r="M7951" s="29" t="n">
        <v>120</v>
      </c>
      <c r="N7951" s="30" t="n">
        <f aca="false">DATE(YEAR(B7951),MONTH(B7951),1)</f>
        <v>46143</v>
      </c>
      <c r="O7951" s="0" t="str">
        <f aca="false">IF(J7951&lt;=2,"0-2 days",IF(J7951&lt;=7,"3-7 days",IF(J7951&lt;=14,"8-14 days",IF(J7951&lt;=21,"15-21 days","22+ days"))))</f>
        <v>0-2 days</v>
      </c>
      <c r="P7951" s="0" t="str">
        <f aca="false">IF(VALUE(LEFT(D7951,2))&lt;10,"Early (7-10 AM)",IF(VALUE(LEFT(D7951,2))&lt;14,"Midday (10 AM-2 PM)",IF(VALUE(LEFT(D7951,2))&lt;16,"Afternoon (2-4 PM)","Late (4-6 PM)")))</f>
        <v>Afternoon (2-4 PM)</v>
      </c>
      <c r="Q7951" s="3" t="n">
        <f aca="false">IF(L7951="No-show",1,0)</f>
        <v>0</v>
      </c>
      <c r="R7951" s="29" t="n">
        <f aca="false">IF(L7951="No-show",M7951,0)</f>
        <v>0</v>
      </c>
    </row>
    <row r="7952" customFormat="false" ht="15" hidden="false" customHeight="false" outlineLevel="0" collapsed="false">
      <c r="A7952" s="0" t="s">
        <v>9097</v>
      </c>
      <c r="B7952" s="28" t="n">
        <v>46169</v>
      </c>
      <c r="C7952" s="3" t="s">
        <v>33</v>
      </c>
      <c r="D7952" s="3" t="s">
        <v>298</v>
      </c>
      <c r="E7952" s="3" t="s">
        <v>8704</v>
      </c>
      <c r="F7952" s="3" t="s">
        <v>8</v>
      </c>
      <c r="G7952" s="3" t="s">
        <v>64</v>
      </c>
      <c r="H7952" s="3" t="s">
        <v>42</v>
      </c>
      <c r="I7952" s="3" t="s">
        <v>43</v>
      </c>
      <c r="J7952" s="0" t="n">
        <v>5</v>
      </c>
      <c r="K7952" s="3" t="s">
        <v>29</v>
      </c>
      <c r="L7952" s="3" t="s">
        <v>121</v>
      </c>
      <c r="M7952" s="29" t="n">
        <v>72</v>
      </c>
      <c r="N7952" s="30" t="n">
        <f aca="false">DATE(YEAR(B7952),MONTH(B7952),1)</f>
        <v>46143</v>
      </c>
      <c r="O7952" s="0" t="str">
        <f aca="false">IF(J7952&lt;=2,"0-2 days",IF(J7952&lt;=7,"3-7 days",IF(J7952&lt;=14,"8-14 days",IF(J7952&lt;=21,"15-21 days","22+ days"))))</f>
        <v>3-7 days</v>
      </c>
      <c r="P7952" s="0" t="str">
        <f aca="false">IF(VALUE(LEFT(D7952,2))&lt;10,"Early (7-10 AM)",IF(VALUE(LEFT(D7952,2))&lt;14,"Midday (10 AM-2 PM)",IF(VALUE(LEFT(D7952,2))&lt;16,"Afternoon (2-4 PM)","Late (4-6 PM)")))</f>
        <v>Afternoon (2-4 PM)</v>
      </c>
      <c r="Q7952" s="3" t="n">
        <f aca="false">IF(L7952="No-show",1,0)</f>
        <v>0</v>
      </c>
      <c r="R7952" s="29" t="n">
        <f aca="false">IF(L7952="No-show",M7952,0)</f>
        <v>0</v>
      </c>
    </row>
    <row r="7953" customFormat="false" ht="15" hidden="false" customHeight="false" outlineLevel="0" collapsed="false">
      <c r="A7953" s="0" t="s">
        <v>9098</v>
      </c>
      <c r="B7953" s="28" t="n">
        <v>46169</v>
      </c>
      <c r="C7953" s="3" t="s">
        <v>33</v>
      </c>
      <c r="D7953" s="3" t="s">
        <v>298</v>
      </c>
      <c r="E7953" s="3" t="s">
        <v>8836</v>
      </c>
      <c r="F7953" s="3" t="s">
        <v>3</v>
      </c>
      <c r="G7953" s="3" t="s">
        <v>64</v>
      </c>
      <c r="H7953" s="3" t="s">
        <v>48</v>
      </c>
      <c r="I7953" s="3" t="s">
        <v>46</v>
      </c>
      <c r="J7953" s="0" t="n">
        <v>3</v>
      </c>
      <c r="K7953" s="3" t="s">
        <v>29</v>
      </c>
      <c r="L7953" s="3" t="s">
        <v>121</v>
      </c>
      <c r="M7953" s="29" t="n">
        <v>118</v>
      </c>
      <c r="N7953" s="30" t="n">
        <f aca="false">DATE(YEAR(B7953),MONTH(B7953),1)</f>
        <v>46143</v>
      </c>
      <c r="O7953" s="0" t="str">
        <f aca="false">IF(J7953&lt;=2,"0-2 days",IF(J7953&lt;=7,"3-7 days",IF(J7953&lt;=14,"8-14 days",IF(J7953&lt;=21,"15-21 days","22+ days"))))</f>
        <v>3-7 days</v>
      </c>
      <c r="P7953" s="0" t="str">
        <f aca="false">IF(VALUE(LEFT(D7953,2))&lt;10,"Early (7-10 AM)",IF(VALUE(LEFT(D7953,2))&lt;14,"Midday (10 AM-2 PM)",IF(VALUE(LEFT(D7953,2))&lt;16,"Afternoon (2-4 PM)","Late (4-6 PM)")))</f>
        <v>Afternoon (2-4 PM)</v>
      </c>
      <c r="Q7953" s="3" t="n">
        <f aca="false">IF(L7953="No-show",1,0)</f>
        <v>0</v>
      </c>
      <c r="R7953" s="29" t="n">
        <f aca="false">IF(L7953="No-show",M7953,0)</f>
        <v>0</v>
      </c>
    </row>
    <row r="7954" customFormat="false" ht="15" hidden="false" customHeight="false" outlineLevel="0" collapsed="false">
      <c r="A7954" s="0" t="s">
        <v>9099</v>
      </c>
      <c r="B7954" s="28" t="n">
        <v>46169</v>
      </c>
      <c r="C7954" s="3" t="s">
        <v>33</v>
      </c>
      <c r="D7954" s="3" t="s">
        <v>298</v>
      </c>
      <c r="E7954" s="3" t="s">
        <v>8916</v>
      </c>
      <c r="F7954" s="3" t="s">
        <v>7</v>
      </c>
      <c r="G7954" s="3" t="s">
        <v>64</v>
      </c>
      <c r="H7954" s="3" t="s">
        <v>60</v>
      </c>
      <c r="I7954" s="3" t="s">
        <v>43</v>
      </c>
      <c r="J7954" s="0" t="n">
        <v>3</v>
      </c>
      <c r="K7954" s="3" t="s">
        <v>29</v>
      </c>
      <c r="L7954" s="3" t="s">
        <v>121</v>
      </c>
      <c r="M7954" s="29" t="n">
        <v>135</v>
      </c>
      <c r="N7954" s="30" t="n">
        <f aca="false">DATE(YEAR(B7954),MONTH(B7954),1)</f>
        <v>46143</v>
      </c>
      <c r="O7954" s="0" t="str">
        <f aca="false">IF(J7954&lt;=2,"0-2 days",IF(J7954&lt;=7,"3-7 days",IF(J7954&lt;=14,"8-14 days",IF(J7954&lt;=21,"15-21 days","22+ days"))))</f>
        <v>3-7 days</v>
      </c>
      <c r="P7954" s="0" t="str">
        <f aca="false">IF(VALUE(LEFT(D7954,2))&lt;10,"Early (7-10 AM)",IF(VALUE(LEFT(D7954,2))&lt;14,"Midday (10 AM-2 PM)",IF(VALUE(LEFT(D7954,2))&lt;16,"Afternoon (2-4 PM)","Late (4-6 PM)")))</f>
        <v>Afternoon (2-4 PM)</v>
      </c>
      <c r="Q7954" s="3" t="n">
        <f aca="false">IF(L7954="No-show",1,0)</f>
        <v>0</v>
      </c>
      <c r="R7954" s="29" t="n">
        <f aca="false">IF(L7954="No-show",M7954,0)</f>
        <v>0</v>
      </c>
    </row>
    <row r="7955" customFormat="false" ht="15" hidden="false" customHeight="false" outlineLevel="0" collapsed="false">
      <c r="A7955" s="0" t="s">
        <v>9100</v>
      </c>
      <c r="B7955" s="28" t="n">
        <v>46169</v>
      </c>
      <c r="C7955" s="3" t="s">
        <v>33</v>
      </c>
      <c r="D7955" s="3" t="s">
        <v>298</v>
      </c>
      <c r="E7955" s="3" t="s">
        <v>8483</v>
      </c>
      <c r="F7955" s="3" t="s">
        <v>4</v>
      </c>
      <c r="G7955" s="3" t="s">
        <v>64</v>
      </c>
      <c r="H7955" s="3" t="s">
        <v>58</v>
      </c>
      <c r="I7955" s="3" t="s">
        <v>52</v>
      </c>
      <c r="J7955" s="0" t="n">
        <v>6</v>
      </c>
      <c r="K7955" s="3" t="s">
        <v>29</v>
      </c>
      <c r="L7955" s="3" t="s">
        <v>121</v>
      </c>
      <c r="M7955" s="29" t="n">
        <v>105</v>
      </c>
      <c r="N7955" s="30" t="n">
        <f aca="false">DATE(YEAR(B7955),MONTH(B7955),1)</f>
        <v>46143</v>
      </c>
      <c r="O7955" s="0" t="str">
        <f aca="false">IF(J7955&lt;=2,"0-2 days",IF(J7955&lt;=7,"3-7 days",IF(J7955&lt;=14,"8-14 days",IF(J7955&lt;=21,"15-21 days","22+ days"))))</f>
        <v>3-7 days</v>
      </c>
      <c r="P7955" s="0" t="str">
        <f aca="false">IF(VALUE(LEFT(D7955,2))&lt;10,"Early (7-10 AM)",IF(VALUE(LEFT(D7955,2))&lt;14,"Midday (10 AM-2 PM)",IF(VALUE(LEFT(D7955,2))&lt;16,"Afternoon (2-4 PM)","Late (4-6 PM)")))</f>
        <v>Afternoon (2-4 PM)</v>
      </c>
      <c r="Q7955" s="3" t="n">
        <f aca="false">IF(L7955="No-show",1,0)</f>
        <v>0</v>
      </c>
      <c r="R7955" s="29" t="n">
        <f aca="false">IF(L7955="No-show",M7955,0)</f>
        <v>0</v>
      </c>
    </row>
    <row r="7956" customFormat="false" ht="15" hidden="false" customHeight="false" outlineLevel="0" collapsed="false">
      <c r="A7956" s="0" t="s">
        <v>9101</v>
      </c>
      <c r="B7956" s="28" t="n">
        <v>46169</v>
      </c>
      <c r="C7956" s="3" t="s">
        <v>33</v>
      </c>
      <c r="D7956" s="3" t="s">
        <v>298</v>
      </c>
      <c r="E7956" s="3" t="s">
        <v>8849</v>
      </c>
      <c r="F7956" s="3" t="s">
        <v>7</v>
      </c>
      <c r="G7956" s="3" t="s">
        <v>64</v>
      </c>
      <c r="H7956" s="3" t="s">
        <v>56</v>
      </c>
      <c r="I7956" s="3" t="s">
        <v>59</v>
      </c>
      <c r="J7956" s="0" t="n">
        <v>4</v>
      </c>
      <c r="K7956" s="3" t="s">
        <v>29</v>
      </c>
      <c r="L7956" s="3" t="s">
        <v>121</v>
      </c>
      <c r="M7956" s="29" t="n">
        <v>115</v>
      </c>
      <c r="N7956" s="30" t="n">
        <f aca="false">DATE(YEAR(B7956),MONTH(B7956),1)</f>
        <v>46143</v>
      </c>
      <c r="O7956" s="0" t="str">
        <f aca="false">IF(J7956&lt;=2,"0-2 days",IF(J7956&lt;=7,"3-7 days",IF(J7956&lt;=14,"8-14 days",IF(J7956&lt;=21,"15-21 days","22+ days"))))</f>
        <v>3-7 days</v>
      </c>
      <c r="P7956" s="0" t="str">
        <f aca="false">IF(VALUE(LEFT(D7956,2))&lt;10,"Early (7-10 AM)",IF(VALUE(LEFT(D7956,2))&lt;14,"Midday (10 AM-2 PM)",IF(VALUE(LEFT(D7956,2))&lt;16,"Afternoon (2-4 PM)","Late (4-6 PM)")))</f>
        <v>Afternoon (2-4 PM)</v>
      </c>
      <c r="Q7956" s="3" t="n">
        <f aca="false">IF(L7956="No-show",1,0)</f>
        <v>0</v>
      </c>
      <c r="R7956" s="29" t="n">
        <f aca="false">IF(L7956="No-show",M7956,0)</f>
        <v>0</v>
      </c>
    </row>
    <row r="7957" customFormat="false" ht="15" hidden="false" customHeight="false" outlineLevel="0" collapsed="false">
      <c r="A7957" s="0" t="s">
        <v>9102</v>
      </c>
      <c r="B7957" s="28" t="n">
        <v>46169</v>
      </c>
      <c r="C7957" s="3" t="s">
        <v>33</v>
      </c>
      <c r="D7957" s="3" t="s">
        <v>212</v>
      </c>
      <c r="E7957" s="3" t="s">
        <v>8564</v>
      </c>
      <c r="F7957" s="3" t="s">
        <v>7</v>
      </c>
      <c r="G7957" s="3" t="s">
        <v>64</v>
      </c>
      <c r="H7957" s="3" t="s">
        <v>48</v>
      </c>
      <c r="I7957" s="3" t="s">
        <v>43</v>
      </c>
      <c r="J7957" s="0" t="n">
        <v>16</v>
      </c>
      <c r="K7957" s="3" t="s">
        <v>29</v>
      </c>
      <c r="L7957" s="3" t="s">
        <v>121</v>
      </c>
      <c r="M7957" s="29" t="n">
        <v>118</v>
      </c>
      <c r="N7957" s="30" t="n">
        <f aca="false">DATE(YEAR(B7957),MONTH(B7957),1)</f>
        <v>46143</v>
      </c>
      <c r="O7957" s="0" t="str">
        <f aca="false">IF(J7957&lt;=2,"0-2 days",IF(J7957&lt;=7,"3-7 days",IF(J7957&lt;=14,"8-14 days",IF(J7957&lt;=21,"15-21 days","22+ days"))))</f>
        <v>15-21 days</v>
      </c>
      <c r="P7957" s="0" t="str">
        <f aca="false">IF(VALUE(LEFT(D7957,2))&lt;10,"Early (7-10 AM)",IF(VALUE(LEFT(D7957,2))&lt;14,"Midday (10 AM-2 PM)",IF(VALUE(LEFT(D7957,2))&lt;16,"Afternoon (2-4 PM)","Late (4-6 PM)")))</f>
        <v>Late (4-6 PM)</v>
      </c>
      <c r="Q7957" s="3" t="n">
        <f aca="false">IF(L7957="No-show",1,0)</f>
        <v>0</v>
      </c>
      <c r="R7957" s="29" t="n">
        <f aca="false">IF(L7957="No-show",M7957,0)</f>
        <v>0</v>
      </c>
    </row>
    <row r="7958" customFormat="false" ht="15" hidden="false" customHeight="false" outlineLevel="0" collapsed="false">
      <c r="A7958" s="0" t="s">
        <v>9103</v>
      </c>
      <c r="B7958" s="28" t="n">
        <v>46169</v>
      </c>
      <c r="C7958" s="3" t="s">
        <v>33</v>
      </c>
      <c r="D7958" s="3" t="s">
        <v>212</v>
      </c>
      <c r="E7958" s="3" t="s">
        <v>7999</v>
      </c>
      <c r="F7958" s="3" t="s">
        <v>4</v>
      </c>
      <c r="G7958" s="3" t="s">
        <v>66</v>
      </c>
      <c r="H7958" s="3" t="s">
        <v>51</v>
      </c>
      <c r="I7958" s="3" t="s">
        <v>43</v>
      </c>
      <c r="J7958" s="0" t="n">
        <v>5</v>
      </c>
      <c r="K7958" s="3" t="s">
        <v>29</v>
      </c>
      <c r="L7958" s="3" t="s">
        <v>121</v>
      </c>
      <c r="M7958" s="29" t="n">
        <v>116</v>
      </c>
      <c r="N7958" s="30" t="n">
        <f aca="false">DATE(YEAR(B7958),MONTH(B7958),1)</f>
        <v>46143</v>
      </c>
      <c r="O7958" s="0" t="str">
        <f aca="false">IF(J7958&lt;=2,"0-2 days",IF(J7958&lt;=7,"3-7 days",IF(J7958&lt;=14,"8-14 days",IF(J7958&lt;=21,"15-21 days","22+ days"))))</f>
        <v>3-7 days</v>
      </c>
      <c r="P7958" s="0" t="str">
        <f aca="false">IF(VALUE(LEFT(D7958,2))&lt;10,"Early (7-10 AM)",IF(VALUE(LEFT(D7958,2))&lt;14,"Midday (10 AM-2 PM)",IF(VALUE(LEFT(D7958,2))&lt;16,"Afternoon (2-4 PM)","Late (4-6 PM)")))</f>
        <v>Late (4-6 PM)</v>
      </c>
      <c r="Q7958" s="3" t="n">
        <f aca="false">IF(L7958="No-show",1,0)</f>
        <v>0</v>
      </c>
      <c r="R7958" s="29" t="n">
        <f aca="false">IF(L7958="No-show",M7958,0)</f>
        <v>0</v>
      </c>
    </row>
    <row r="7959" customFormat="false" ht="15" hidden="false" customHeight="false" outlineLevel="0" collapsed="false">
      <c r="A7959" s="0" t="s">
        <v>9104</v>
      </c>
      <c r="B7959" s="28" t="n">
        <v>46169</v>
      </c>
      <c r="C7959" s="3" t="s">
        <v>33</v>
      </c>
      <c r="D7959" s="3" t="s">
        <v>215</v>
      </c>
      <c r="E7959" s="3" t="s">
        <v>8839</v>
      </c>
      <c r="F7959" s="3" t="s">
        <v>3</v>
      </c>
      <c r="G7959" s="3" t="s">
        <v>64</v>
      </c>
      <c r="H7959" s="3" t="s">
        <v>54</v>
      </c>
      <c r="I7959" s="3" t="s">
        <v>43</v>
      </c>
      <c r="J7959" s="0" t="n">
        <v>16</v>
      </c>
      <c r="K7959" s="3" t="s">
        <v>29</v>
      </c>
      <c r="L7959" s="3" t="s">
        <v>121</v>
      </c>
      <c r="M7959" s="29" t="n">
        <v>120</v>
      </c>
      <c r="N7959" s="30" t="n">
        <f aca="false">DATE(YEAR(B7959),MONTH(B7959),1)</f>
        <v>46143</v>
      </c>
      <c r="O7959" s="0" t="str">
        <f aca="false">IF(J7959&lt;=2,"0-2 days",IF(J7959&lt;=7,"3-7 days",IF(J7959&lt;=14,"8-14 days",IF(J7959&lt;=21,"15-21 days","22+ days"))))</f>
        <v>15-21 days</v>
      </c>
      <c r="P7959" s="0" t="str">
        <f aca="false">IF(VALUE(LEFT(D7959,2))&lt;10,"Early (7-10 AM)",IF(VALUE(LEFT(D7959,2))&lt;14,"Midday (10 AM-2 PM)",IF(VALUE(LEFT(D7959,2))&lt;16,"Afternoon (2-4 PM)","Late (4-6 PM)")))</f>
        <v>Late (4-6 PM)</v>
      </c>
      <c r="Q7959" s="3" t="n">
        <f aca="false">IF(L7959="No-show",1,0)</f>
        <v>0</v>
      </c>
      <c r="R7959" s="29" t="n">
        <f aca="false">IF(L7959="No-show",M7959,0)</f>
        <v>0</v>
      </c>
    </row>
    <row r="7960" customFormat="false" ht="15" hidden="false" customHeight="false" outlineLevel="0" collapsed="false">
      <c r="A7960" s="0" t="s">
        <v>9105</v>
      </c>
      <c r="B7960" s="28" t="n">
        <v>46169</v>
      </c>
      <c r="C7960" s="3" t="s">
        <v>33</v>
      </c>
      <c r="D7960" s="3" t="s">
        <v>215</v>
      </c>
      <c r="E7960" s="3" t="s">
        <v>8953</v>
      </c>
      <c r="F7960" s="3" t="s">
        <v>8</v>
      </c>
      <c r="G7960" s="3" t="s">
        <v>64</v>
      </c>
      <c r="H7960" s="3" t="s">
        <v>60</v>
      </c>
      <c r="I7960" s="3" t="s">
        <v>55</v>
      </c>
      <c r="J7960" s="0" t="n">
        <v>24</v>
      </c>
      <c r="K7960" s="3" t="s">
        <v>29</v>
      </c>
      <c r="L7960" s="3" t="s">
        <v>121</v>
      </c>
      <c r="M7960" s="29" t="n">
        <v>135</v>
      </c>
      <c r="N7960" s="30" t="n">
        <f aca="false">DATE(YEAR(B7960),MONTH(B7960),1)</f>
        <v>46143</v>
      </c>
      <c r="O7960" s="0" t="str">
        <f aca="false">IF(J7960&lt;=2,"0-2 days",IF(J7960&lt;=7,"3-7 days",IF(J7960&lt;=14,"8-14 days",IF(J7960&lt;=21,"15-21 days","22+ days"))))</f>
        <v>22+ days</v>
      </c>
      <c r="P7960" s="0" t="str">
        <f aca="false">IF(VALUE(LEFT(D7960,2))&lt;10,"Early (7-10 AM)",IF(VALUE(LEFT(D7960,2))&lt;14,"Midday (10 AM-2 PM)",IF(VALUE(LEFT(D7960,2))&lt;16,"Afternoon (2-4 PM)","Late (4-6 PM)")))</f>
        <v>Late (4-6 PM)</v>
      </c>
      <c r="Q7960" s="3" t="n">
        <f aca="false">IF(L7960="No-show",1,0)</f>
        <v>0</v>
      </c>
      <c r="R7960" s="29" t="n">
        <f aca="false">IF(L7960="No-show",M7960,0)</f>
        <v>0</v>
      </c>
    </row>
    <row r="7961" customFormat="false" ht="15" hidden="false" customHeight="false" outlineLevel="0" collapsed="false">
      <c r="A7961" s="0" t="s">
        <v>9106</v>
      </c>
      <c r="B7961" s="28" t="n">
        <v>46169</v>
      </c>
      <c r="C7961" s="3" t="s">
        <v>33</v>
      </c>
      <c r="D7961" s="3" t="s">
        <v>219</v>
      </c>
      <c r="E7961" s="3" t="s">
        <v>8543</v>
      </c>
      <c r="F7961" s="3" t="s">
        <v>4</v>
      </c>
      <c r="G7961" s="3" t="s">
        <v>64</v>
      </c>
      <c r="H7961" s="3" t="s">
        <v>54</v>
      </c>
      <c r="I7961" s="3" t="s">
        <v>49</v>
      </c>
      <c r="J7961" s="0" t="n">
        <v>3</v>
      </c>
      <c r="K7961" s="3" t="s">
        <v>32</v>
      </c>
      <c r="L7961" s="3" t="s">
        <v>121</v>
      </c>
      <c r="M7961" s="29" t="n">
        <v>120</v>
      </c>
      <c r="N7961" s="30" t="n">
        <f aca="false">DATE(YEAR(B7961),MONTH(B7961),1)</f>
        <v>46143</v>
      </c>
      <c r="O7961" s="0" t="str">
        <f aca="false">IF(J7961&lt;=2,"0-2 days",IF(J7961&lt;=7,"3-7 days",IF(J7961&lt;=14,"8-14 days",IF(J7961&lt;=21,"15-21 days","22+ days"))))</f>
        <v>3-7 days</v>
      </c>
      <c r="P7961" s="0" t="str">
        <f aca="false">IF(VALUE(LEFT(D7961,2))&lt;10,"Early (7-10 AM)",IF(VALUE(LEFT(D7961,2))&lt;14,"Midday (10 AM-2 PM)",IF(VALUE(LEFT(D7961,2))&lt;16,"Afternoon (2-4 PM)","Late (4-6 PM)")))</f>
        <v>Late (4-6 PM)</v>
      </c>
      <c r="Q7961" s="3" t="n">
        <f aca="false">IF(L7961="No-show",1,0)</f>
        <v>0</v>
      </c>
      <c r="R7961" s="29" t="n">
        <f aca="false">IF(L7961="No-show",M7961,0)</f>
        <v>0</v>
      </c>
    </row>
    <row r="7962" customFormat="false" ht="15" hidden="false" customHeight="false" outlineLevel="0" collapsed="false">
      <c r="A7962" s="0" t="s">
        <v>9107</v>
      </c>
      <c r="B7962" s="28" t="n">
        <v>46169</v>
      </c>
      <c r="C7962" s="3" t="s">
        <v>33</v>
      </c>
      <c r="D7962" s="3" t="s">
        <v>219</v>
      </c>
      <c r="E7962" s="3" t="s">
        <v>8454</v>
      </c>
      <c r="F7962" s="3" t="s">
        <v>4</v>
      </c>
      <c r="G7962" s="3" t="s">
        <v>64</v>
      </c>
      <c r="H7962" s="3" t="s">
        <v>51</v>
      </c>
      <c r="I7962" s="3" t="s">
        <v>46</v>
      </c>
      <c r="J7962" s="0" t="n">
        <v>5</v>
      </c>
      <c r="K7962" s="3" t="s">
        <v>29</v>
      </c>
      <c r="L7962" s="3" t="s">
        <v>121</v>
      </c>
      <c r="M7962" s="29" t="n">
        <v>116</v>
      </c>
      <c r="N7962" s="30" t="n">
        <f aca="false">DATE(YEAR(B7962),MONTH(B7962),1)</f>
        <v>46143</v>
      </c>
      <c r="O7962" s="0" t="str">
        <f aca="false">IF(J7962&lt;=2,"0-2 days",IF(J7962&lt;=7,"3-7 days",IF(J7962&lt;=14,"8-14 days",IF(J7962&lt;=21,"15-21 days","22+ days"))))</f>
        <v>3-7 days</v>
      </c>
      <c r="P7962" s="0" t="str">
        <f aca="false">IF(VALUE(LEFT(D7962,2))&lt;10,"Early (7-10 AM)",IF(VALUE(LEFT(D7962,2))&lt;14,"Midday (10 AM-2 PM)",IF(VALUE(LEFT(D7962,2))&lt;16,"Afternoon (2-4 PM)","Late (4-6 PM)")))</f>
        <v>Late (4-6 PM)</v>
      </c>
      <c r="Q7962" s="3" t="n">
        <f aca="false">IF(L7962="No-show",1,0)</f>
        <v>0</v>
      </c>
      <c r="R7962" s="29" t="n">
        <f aca="false">IF(L7962="No-show",M7962,0)</f>
        <v>0</v>
      </c>
    </row>
    <row r="7963" customFormat="false" ht="15" hidden="false" customHeight="false" outlineLevel="0" collapsed="false">
      <c r="A7963" s="0" t="s">
        <v>9108</v>
      </c>
      <c r="B7963" s="28" t="n">
        <v>46169</v>
      </c>
      <c r="C7963" s="3" t="s">
        <v>33</v>
      </c>
      <c r="D7963" s="3" t="s">
        <v>219</v>
      </c>
      <c r="E7963" s="3" t="s">
        <v>8851</v>
      </c>
      <c r="F7963" s="3" t="s">
        <v>4</v>
      </c>
      <c r="G7963" s="3" t="s">
        <v>64</v>
      </c>
      <c r="H7963" s="3" t="s">
        <v>58</v>
      </c>
      <c r="I7963" s="3" t="s">
        <v>46</v>
      </c>
      <c r="J7963" s="0" t="n">
        <v>5</v>
      </c>
      <c r="K7963" s="3" t="s">
        <v>29</v>
      </c>
      <c r="L7963" s="3" t="s">
        <v>121</v>
      </c>
      <c r="M7963" s="29" t="n">
        <v>105</v>
      </c>
      <c r="N7963" s="30" t="n">
        <f aca="false">DATE(YEAR(B7963),MONTH(B7963),1)</f>
        <v>46143</v>
      </c>
      <c r="O7963" s="0" t="str">
        <f aca="false">IF(J7963&lt;=2,"0-2 days",IF(J7963&lt;=7,"3-7 days",IF(J7963&lt;=14,"8-14 days",IF(J7963&lt;=21,"15-21 days","22+ days"))))</f>
        <v>3-7 days</v>
      </c>
      <c r="P7963" s="0" t="str">
        <f aca="false">IF(VALUE(LEFT(D7963,2))&lt;10,"Early (7-10 AM)",IF(VALUE(LEFT(D7963,2))&lt;14,"Midday (10 AM-2 PM)",IF(VALUE(LEFT(D7963,2))&lt;16,"Afternoon (2-4 PM)","Late (4-6 PM)")))</f>
        <v>Late (4-6 PM)</v>
      </c>
      <c r="Q7963" s="3" t="n">
        <f aca="false">IF(L7963="No-show",1,0)</f>
        <v>0</v>
      </c>
      <c r="R7963" s="29" t="n">
        <f aca="false">IF(L7963="No-show",M7963,0)</f>
        <v>0</v>
      </c>
    </row>
    <row r="7964" customFormat="false" ht="15" hidden="false" customHeight="false" outlineLevel="0" collapsed="false">
      <c r="A7964" s="0" t="s">
        <v>9109</v>
      </c>
      <c r="B7964" s="28" t="n">
        <v>46169</v>
      </c>
      <c r="C7964" s="3" t="s">
        <v>33</v>
      </c>
      <c r="D7964" s="3" t="s">
        <v>219</v>
      </c>
      <c r="E7964" s="3" t="s">
        <v>8816</v>
      </c>
      <c r="F7964" s="3" t="s">
        <v>8</v>
      </c>
      <c r="G7964" s="3" t="s">
        <v>64</v>
      </c>
      <c r="H7964" s="3" t="s">
        <v>54</v>
      </c>
      <c r="I7964" s="3" t="s">
        <v>52</v>
      </c>
      <c r="J7964" s="0" t="n">
        <v>4</v>
      </c>
      <c r="K7964" s="3" t="s">
        <v>29</v>
      </c>
      <c r="L7964" s="3" t="s">
        <v>121</v>
      </c>
      <c r="M7964" s="29" t="n">
        <v>120</v>
      </c>
      <c r="N7964" s="30" t="n">
        <f aca="false">DATE(YEAR(B7964),MONTH(B7964),1)</f>
        <v>46143</v>
      </c>
      <c r="O7964" s="0" t="str">
        <f aca="false">IF(J7964&lt;=2,"0-2 days",IF(J7964&lt;=7,"3-7 days",IF(J7964&lt;=14,"8-14 days",IF(J7964&lt;=21,"15-21 days","22+ days"))))</f>
        <v>3-7 days</v>
      </c>
      <c r="P7964" s="0" t="str">
        <f aca="false">IF(VALUE(LEFT(D7964,2))&lt;10,"Early (7-10 AM)",IF(VALUE(LEFT(D7964,2))&lt;14,"Midday (10 AM-2 PM)",IF(VALUE(LEFT(D7964,2))&lt;16,"Afternoon (2-4 PM)","Late (4-6 PM)")))</f>
        <v>Late (4-6 PM)</v>
      </c>
      <c r="Q7964" s="3" t="n">
        <f aca="false">IF(L7964="No-show",1,0)</f>
        <v>0</v>
      </c>
      <c r="R7964" s="29" t="n">
        <f aca="false">IF(L7964="No-show",M7964,0)</f>
        <v>0</v>
      </c>
    </row>
    <row r="7965" customFormat="false" ht="15" hidden="false" customHeight="false" outlineLevel="0" collapsed="false">
      <c r="A7965" s="0" t="s">
        <v>9110</v>
      </c>
      <c r="B7965" s="28" t="n">
        <v>46169</v>
      </c>
      <c r="C7965" s="3" t="s">
        <v>33</v>
      </c>
      <c r="D7965" s="3" t="s">
        <v>219</v>
      </c>
      <c r="E7965" s="3" t="s">
        <v>8388</v>
      </c>
      <c r="F7965" s="3" t="s">
        <v>7</v>
      </c>
      <c r="G7965" s="3" t="s">
        <v>65</v>
      </c>
      <c r="H7965" s="3" t="s">
        <v>54</v>
      </c>
      <c r="I7965" s="3" t="s">
        <v>46</v>
      </c>
      <c r="J7965" s="0" t="n">
        <v>11</v>
      </c>
      <c r="K7965" s="3" t="s">
        <v>29</v>
      </c>
      <c r="L7965" s="3" t="s">
        <v>121</v>
      </c>
      <c r="M7965" s="29" t="n">
        <v>192</v>
      </c>
      <c r="N7965" s="30" t="n">
        <f aca="false">DATE(YEAR(B7965),MONTH(B7965),1)</f>
        <v>46143</v>
      </c>
      <c r="O7965" s="0" t="str">
        <f aca="false">IF(J7965&lt;=2,"0-2 days",IF(J7965&lt;=7,"3-7 days",IF(J7965&lt;=14,"8-14 days",IF(J7965&lt;=21,"15-21 days","22+ days"))))</f>
        <v>8-14 days</v>
      </c>
      <c r="P7965" s="0" t="str">
        <f aca="false">IF(VALUE(LEFT(D7965,2))&lt;10,"Early (7-10 AM)",IF(VALUE(LEFT(D7965,2))&lt;14,"Midday (10 AM-2 PM)",IF(VALUE(LEFT(D7965,2))&lt;16,"Afternoon (2-4 PM)","Late (4-6 PM)")))</f>
        <v>Late (4-6 PM)</v>
      </c>
      <c r="Q7965" s="3" t="n">
        <f aca="false">IF(L7965="No-show",1,0)</f>
        <v>0</v>
      </c>
      <c r="R7965" s="29" t="n">
        <f aca="false">IF(L7965="No-show",M7965,0)</f>
        <v>0</v>
      </c>
    </row>
    <row r="7966" customFormat="false" ht="15" hidden="false" customHeight="false" outlineLevel="0" collapsed="false">
      <c r="A7966" s="0" t="s">
        <v>9111</v>
      </c>
      <c r="B7966" s="28" t="n">
        <v>46169</v>
      </c>
      <c r="C7966" s="3" t="s">
        <v>33</v>
      </c>
      <c r="D7966" s="3" t="s">
        <v>222</v>
      </c>
      <c r="E7966" s="3" t="s">
        <v>8561</v>
      </c>
      <c r="F7966" s="3" t="s">
        <v>4</v>
      </c>
      <c r="G7966" s="3" t="s">
        <v>64</v>
      </c>
      <c r="H7966" s="3" t="s">
        <v>56</v>
      </c>
      <c r="I7966" s="3" t="s">
        <v>52</v>
      </c>
      <c r="J7966" s="0" t="n">
        <v>5</v>
      </c>
      <c r="K7966" s="3" t="s">
        <v>29</v>
      </c>
      <c r="L7966" s="3" t="s">
        <v>121</v>
      </c>
      <c r="M7966" s="29" t="n">
        <v>115</v>
      </c>
      <c r="N7966" s="30" t="n">
        <f aca="false">DATE(YEAR(B7966),MONTH(B7966),1)</f>
        <v>46143</v>
      </c>
      <c r="O7966" s="0" t="str">
        <f aca="false">IF(J7966&lt;=2,"0-2 days",IF(J7966&lt;=7,"3-7 days",IF(J7966&lt;=14,"8-14 days",IF(J7966&lt;=21,"15-21 days","22+ days"))))</f>
        <v>3-7 days</v>
      </c>
      <c r="P7966" s="0" t="str">
        <f aca="false">IF(VALUE(LEFT(D7966,2))&lt;10,"Early (7-10 AM)",IF(VALUE(LEFT(D7966,2))&lt;14,"Midday (10 AM-2 PM)",IF(VALUE(LEFT(D7966,2))&lt;16,"Afternoon (2-4 PM)","Late (4-6 PM)")))</f>
        <v>Late (4-6 PM)</v>
      </c>
      <c r="Q7966" s="3" t="n">
        <f aca="false">IF(L7966="No-show",1,0)</f>
        <v>0</v>
      </c>
      <c r="R7966" s="29" t="n">
        <f aca="false">IF(L7966="No-show",M7966,0)</f>
        <v>0</v>
      </c>
    </row>
    <row r="7967" customFormat="false" ht="15" hidden="false" customHeight="false" outlineLevel="0" collapsed="false">
      <c r="A7967" s="0" t="s">
        <v>9112</v>
      </c>
      <c r="B7967" s="28" t="n">
        <v>46169</v>
      </c>
      <c r="C7967" s="3" t="s">
        <v>33</v>
      </c>
      <c r="D7967" s="3" t="s">
        <v>222</v>
      </c>
      <c r="E7967" s="3" t="s">
        <v>8899</v>
      </c>
      <c r="F7967" s="3" t="s">
        <v>8</v>
      </c>
      <c r="G7967" s="3" t="s">
        <v>64</v>
      </c>
      <c r="H7967" s="3" t="s">
        <v>54</v>
      </c>
      <c r="I7967" s="3" t="s">
        <v>55</v>
      </c>
      <c r="J7967" s="0" t="n">
        <v>10</v>
      </c>
      <c r="K7967" s="3" t="s">
        <v>29</v>
      </c>
      <c r="L7967" s="3" t="s">
        <v>121</v>
      </c>
      <c r="M7967" s="29" t="n">
        <v>120</v>
      </c>
      <c r="N7967" s="30" t="n">
        <f aca="false">DATE(YEAR(B7967),MONTH(B7967),1)</f>
        <v>46143</v>
      </c>
      <c r="O7967" s="0" t="str">
        <f aca="false">IF(J7967&lt;=2,"0-2 days",IF(J7967&lt;=7,"3-7 days",IF(J7967&lt;=14,"8-14 days",IF(J7967&lt;=21,"15-21 days","22+ days"))))</f>
        <v>8-14 days</v>
      </c>
      <c r="P7967" s="0" t="str">
        <f aca="false">IF(VALUE(LEFT(D7967,2))&lt;10,"Early (7-10 AM)",IF(VALUE(LEFT(D7967,2))&lt;14,"Midday (10 AM-2 PM)",IF(VALUE(LEFT(D7967,2))&lt;16,"Afternoon (2-4 PM)","Late (4-6 PM)")))</f>
        <v>Late (4-6 PM)</v>
      </c>
      <c r="Q7967" s="3" t="n">
        <f aca="false">IF(L7967="No-show",1,0)</f>
        <v>0</v>
      </c>
      <c r="R7967" s="29" t="n">
        <f aca="false">IF(L7967="No-show",M7967,0)</f>
        <v>0</v>
      </c>
    </row>
    <row r="7968" customFormat="false" ht="15" hidden="false" customHeight="false" outlineLevel="0" collapsed="false">
      <c r="A7968" s="0" t="s">
        <v>9113</v>
      </c>
      <c r="B7968" s="28" t="n">
        <v>46170</v>
      </c>
      <c r="C7968" s="3" t="s">
        <v>35</v>
      </c>
      <c r="D7968" s="3" t="s">
        <v>125</v>
      </c>
      <c r="E7968" s="3" t="s">
        <v>8120</v>
      </c>
      <c r="F7968" s="3" t="s">
        <v>3</v>
      </c>
      <c r="G7968" s="3" t="s">
        <v>64</v>
      </c>
      <c r="H7968" s="3" t="s">
        <v>48</v>
      </c>
      <c r="I7968" s="3" t="s">
        <v>59</v>
      </c>
      <c r="J7968" s="0" t="n">
        <v>2</v>
      </c>
      <c r="K7968" s="3" t="s">
        <v>29</v>
      </c>
      <c r="L7968" s="3" t="s">
        <v>121</v>
      </c>
      <c r="M7968" s="29" t="n">
        <v>118</v>
      </c>
      <c r="N7968" s="30" t="n">
        <f aca="false">DATE(YEAR(B7968),MONTH(B7968),1)</f>
        <v>46143</v>
      </c>
      <c r="O7968" s="0" t="str">
        <f aca="false">IF(J7968&lt;=2,"0-2 days",IF(J7968&lt;=7,"3-7 days",IF(J7968&lt;=14,"8-14 days",IF(J7968&lt;=21,"15-21 days","22+ days"))))</f>
        <v>0-2 days</v>
      </c>
      <c r="P7968" s="0" t="str">
        <f aca="false">IF(VALUE(LEFT(D7968,2))&lt;10,"Early (7-10 AM)",IF(VALUE(LEFT(D7968,2))&lt;14,"Midday (10 AM-2 PM)",IF(VALUE(LEFT(D7968,2))&lt;16,"Afternoon (2-4 PM)","Late (4-6 PM)")))</f>
        <v>Early (7-10 AM)</v>
      </c>
      <c r="Q7968" s="3" t="n">
        <f aca="false">IF(L7968="No-show",1,0)</f>
        <v>0</v>
      </c>
      <c r="R7968" s="29" t="n">
        <f aca="false">IF(L7968="No-show",M7968,0)</f>
        <v>0</v>
      </c>
    </row>
    <row r="7969" customFormat="false" ht="15" hidden="false" customHeight="false" outlineLevel="0" collapsed="false">
      <c r="A7969" s="0" t="s">
        <v>9114</v>
      </c>
      <c r="B7969" s="28" t="n">
        <v>46170</v>
      </c>
      <c r="C7969" s="3" t="s">
        <v>35</v>
      </c>
      <c r="D7969" s="3" t="s">
        <v>125</v>
      </c>
      <c r="E7969" s="3" t="s">
        <v>8361</v>
      </c>
      <c r="F7969" s="3" t="s">
        <v>4</v>
      </c>
      <c r="G7969" s="3" t="s">
        <v>64</v>
      </c>
      <c r="H7969" s="3" t="s">
        <v>48</v>
      </c>
      <c r="I7969" s="3" t="s">
        <v>46</v>
      </c>
      <c r="J7969" s="0" t="n">
        <v>17</v>
      </c>
      <c r="K7969" s="3" t="s">
        <v>29</v>
      </c>
      <c r="L7969" s="3" t="s">
        <v>121</v>
      </c>
      <c r="M7969" s="29" t="n">
        <v>118</v>
      </c>
      <c r="N7969" s="30" t="n">
        <f aca="false">DATE(YEAR(B7969),MONTH(B7969),1)</f>
        <v>46143</v>
      </c>
      <c r="O7969" s="0" t="str">
        <f aca="false">IF(J7969&lt;=2,"0-2 days",IF(J7969&lt;=7,"3-7 days",IF(J7969&lt;=14,"8-14 days",IF(J7969&lt;=21,"15-21 days","22+ days"))))</f>
        <v>15-21 days</v>
      </c>
      <c r="P7969" s="0" t="str">
        <f aca="false">IF(VALUE(LEFT(D7969,2))&lt;10,"Early (7-10 AM)",IF(VALUE(LEFT(D7969,2))&lt;14,"Midday (10 AM-2 PM)",IF(VALUE(LEFT(D7969,2))&lt;16,"Afternoon (2-4 PM)","Late (4-6 PM)")))</f>
        <v>Early (7-10 AM)</v>
      </c>
      <c r="Q7969" s="3" t="n">
        <f aca="false">IF(L7969="No-show",1,0)</f>
        <v>0</v>
      </c>
      <c r="R7969" s="29" t="n">
        <f aca="false">IF(L7969="No-show",M7969,0)</f>
        <v>0</v>
      </c>
    </row>
    <row r="7970" customFormat="false" ht="15" hidden="false" customHeight="false" outlineLevel="0" collapsed="false">
      <c r="A7970" s="0" t="s">
        <v>9115</v>
      </c>
      <c r="B7970" s="28" t="n">
        <v>46170</v>
      </c>
      <c r="C7970" s="3" t="s">
        <v>35</v>
      </c>
      <c r="D7970" s="3" t="s">
        <v>135</v>
      </c>
      <c r="E7970" s="3" t="s">
        <v>8516</v>
      </c>
      <c r="F7970" s="3" t="s">
        <v>3</v>
      </c>
      <c r="G7970" s="3" t="s">
        <v>64</v>
      </c>
      <c r="H7970" s="3" t="s">
        <v>60</v>
      </c>
      <c r="I7970" s="3" t="s">
        <v>46</v>
      </c>
      <c r="J7970" s="0" t="n">
        <v>1</v>
      </c>
      <c r="K7970" s="3" t="s">
        <v>29</v>
      </c>
      <c r="L7970" s="3" t="s">
        <v>121</v>
      </c>
      <c r="M7970" s="29" t="n">
        <v>135</v>
      </c>
      <c r="N7970" s="30" t="n">
        <f aca="false">DATE(YEAR(B7970),MONTH(B7970),1)</f>
        <v>46143</v>
      </c>
      <c r="O7970" s="0" t="str">
        <f aca="false">IF(J7970&lt;=2,"0-2 days",IF(J7970&lt;=7,"3-7 days",IF(J7970&lt;=14,"8-14 days",IF(J7970&lt;=21,"15-21 days","22+ days"))))</f>
        <v>0-2 days</v>
      </c>
      <c r="P7970" s="0" t="str">
        <f aca="false">IF(VALUE(LEFT(D7970,2))&lt;10,"Early (7-10 AM)",IF(VALUE(LEFT(D7970,2))&lt;14,"Midday (10 AM-2 PM)",IF(VALUE(LEFT(D7970,2))&lt;16,"Afternoon (2-4 PM)","Late (4-6 PM)")))</f>
        <v>Early (7-10 AM)</v>
      </c>
      <c r="Q7970" s="3" t="n">
        <f aca="false">IF(L7970="No-show",1,0)</f>
        <v>0</v>
      </c>
      <c r="R7970" s="29" t="n">
        <f aca="false">IF(L7970="No-show",M7970,0)</f>
        <v>0</v>
      </c>
    </row>
    <row r="7971" customFormat="false" ht="15" hidden="false" customHeight="false" outlineLevel="0" collapsed="false">
      <c r="A7971" s="0" t="s">
        <v>9116</v>
      </c>
      <c r="B7971" s="28" t="n">
        <v>46170</v>
      </c>
      <c r="C7971" s="3" t="s">
        <v>35</v>
      </c>
      <c r="D7971" s="3" t="s">
        <v>142</v>
      </c>
      <c r="E7971" s="3" t="s">
        <v>8624</v>
      </c>
      <c r="F7971" s="3" t="s">
        <v>7</v>
      </c>
      <c r="G7971" s="3" t="s">
        <v>64</v>
      </c>
      <c r="H7971" s="3" t="s">
        <v>48</v>
      </c>
      <c r="I7971" s="3" t="s">
        <v>52</v>
      </c>
      <c r="J7971" s="0" t="n">
        <v>15</v>
      </c>
      <c r="K7971" s="3" t="s">
        <v>29</v>
      </c>
      <c r="L7971" s="3" t="s">
        <v>121</v>
      </c>
      <c r="M7971" s="29" t="n">
        <v>118</v>
      </c>
      <c r="N7971" s="30" t="n">
        <f aca="false">DATE(YEAR(B7971),MONTH(B7971),1)</f>
        <v>46143</v>
      </c>
      <c r="O7971" s="0" t="str">
        <f aca="false">IF(J7971&lt;=2,"0-2 days",IF(J7971&lt;=7,"3-7 days",IF(J7971&lt;=14,"8-14 days",IF(J7971&lt;=21,"15-21 days","22+ days"))))</f>
        <v>15-21 days</v>
      </c>
      <c r="P7971" s="0" t="str">
        <f aca="false">IF(VALUE(LEFT(D7971,2))&lt;10,"Early (7-10 AM)",IF(VALUE(LEFT(D7971,2))&lt;14,"Midday (10 AM-2 PM)",IF(VALUE(LEFT(D7971,2))&lt;16,"Afternoon (2-4 PM)","Late (4-6 PM)")))</f>
        <v>Early (7-10 AM)</v>
      </c>
      <c r="Q7971" s="3" t="n">
        <f aca="false">IF(L7971="No-show",1,0)</f>
        <v>0</v>
      </c>
      <c r="R7971" s="29" t="n">
        <f aca="false">IF(L7971="No-show",M7971,0)</f>
        <v>0</v>
      </c>
    </row>
    <row r="7972" customFormat="false" ht="15" hidden="false" customHeight="false" outlineLevel="0" collapsed="false">
      <c r="A7972" s="0" t="s">
        <v>9117</v>
      </c>
      <c r="B7972" s="28" t="n">
        <v>46170</v>
      </c>
      <c r="C7972" s="3" t="s">
        <v>35</v>
      </c>
      <c r="D7972" s="3" t="s">
        <v>151</v>
      </c>
      <c r="E7972" s="3" t="s">
        <v>9027</v>
      </c>
      <c r="F7972" s="3" t="s">
        <v>4</v>
      </c>
      <c r="G7972" s="3" t="s">
        <v>64</v>
      </c>
      <c r="H7972" s="3" t="s">
        <v>60</v>
      </c>
      <c r="I7972" s="3" t="s">
        <v>43</v>
      </c>
      <c r="J7972" s="0" t="n">
        <v>5</v>
      </c>
      <c r="K7972" s="3" t="s">
        <v>32</v>
      </c>
      <c r="L7972" s="3" t="s">
        <v>129</v>
      </c>
      <c r="M7972" s="29" t="n">
        <v>135</v>
      </c>
      <c r="N7972" s="30" t="n">
        <f aca="false">DATE(YEAR(B7972),MONTH(B7972),1)</f>
        <v>46143</v>
      </c>
      <c r="O7972" s="0" t="str">
        <f aca="false">IF(J7972&lt;=2,"0-2 days",IF(J7972&lt;=7,"3-7 days",IF(J7972&lt;=14,"8-14 days",IF(J7972&lt;=21,"15-21 days","22+ days"))))</f>
        <v>3-7 days</v>
      </c>
      <c r="P7972" s="0" t="str">
        <f aca="false">IF(VALUE(LEFT(D7972,2))&lt;10,"Early (7-10 AM)",IF(VALUE(LEFT(D7972,2))&lt;14,"Midday (10 AM-2 PM)",IF(VALUE(LEFT(D7972,2))&lt;16,"Afternoon (2-4 PM)","Late (4-6 PM)")))</f>
        <v>Early (7-10 AM)</v>
      </c>
      <c r="Q7972" s="3" t="n">
        <f aca="false">IF(L7972="No-show",1,0)</f>
        <v>0</v>
      </c>
      <c r="R7972" s="29" t="n">
        <f aca="false">IF(L7972="No-show",M7972,0)</f>
        <v>0</v>
      </c>
    </row>
    <row r="7973" customFormat="false" ht="15" hidden="false" customHeight="false" outlineLevel="0" collapsed="false">
      <c r="A7973" s="0" t="s">
        <v>9118</v>
      </c>
      <c r="B7973" s="28" t="n">
        <v>46170</v>
      </c>
      <c r="C7973" s="3" t="s">
        <v>35</v>
      </c>
      <c r="D7973" s="3" t="s">
        <v>151</v>
      </c>
      <c r="E7973" s="3" t="s">
        <v>8771</v>
      </c>
      <c r="F7973" s="3" t="s">
        <v>7</v>
      </c>
      <c r="G7973" s="3" t="s">
        <v>64</v>
      </c>
      <c r="H7973" s="3" t="s">
        <v>54</v>
      </c>
      <c r="I7973" s="3" t="s">
        <v>52</v>
      </c>
      <c r="J7973" s="0" t="n">
        <v>4</v>
      </c>
      <c r="K7973" s="3" t="s">
        <v>29</v>
      </c>
      <c r="L7973" s="3" t="s">
        <v>121</v>
      </c>
      <c r="M7973" s="29" t="n">
        <v>120</v>
      </c>
      <c r="N7973" s="30" t="n">
        <f aca="false">DATE(YEAR(B7973),MONTH(B7973),1)</f>
        <v>46143</v>
      </c>
      <c r="O7973" s="0" t="str">
        <f aca="false">IF(J7973&lt;=2,"0-2 days",IF(J7973&lt;=7,"3-7 days",IF(J7973&lt;=14,"8-14 days",IF(J7973&lt;=21,"15-21 days","22+ days"))))</f>
        <v>3-7 days</v>
      </c>
      <c r="P7973" s="0" t="str">
        <f aca="false">IF(VALUE(LEFT(D7973,2))&lt;10,"Early (7-10 AM)",IF(VALUE(LEFT(D7973,2))&lt;14,"Midday (10 AM-2 PM)",IF(VALUE(LEFT(D7973,2))&lt;16,"Afternoon (2-4 PM)","Late (4-6 PM)")))</f>
        <v>Early (7-10 AM)</v>
      </c>
      <c r="Q7973" s="3" t="n">
        <f aca="false">IF(L7973="No-show",1,0)</f>
        <v>0</v>
      </c>
      <c r="R7973" s="29" t="n">
        <f aca="false">IF(L7973="No-show",M7973,0)</f>
        <v>0</v>
      </c>
    </row>
    <row r="7974" customFormat="false" ht="15" hidden="false" customHeight="false" outlineLevel="0" collapsed="false">
      <c r="A7974" s="0" t="s">
        <v>9119</v>
      </c>
      <c r="B7974" s="28" t="n">
        <v>46170</v>
      </c>
      <c r="C7974" s="3" t="s">
        <v>35</v>
      </c>
      <c r="D7974" s="3" t="s">
        <v>154</v>
      </c>
      <c r="E7974" s="3" t="s">
        <v>8437</v>
      </c>
      <c r="F7974" s="3" t="s">
        <v>8</v>
      </c>
      <c r="G7974" s="3" t="s">
        <v>64</v>
      </c>
      <c r="H7974" s="3" t="s">
        <v>45</v>
      </c>
      <c r="I7974" s="3" t="s">
        <v>43</v>
      </c>
      <c r="J7974" s="0" t="n">
        <v>16</v>
      </c>
      <c r="K7974" s="3" t="s">
        <v>29</v>
      </c>
      <c r="L7974" s="3" t="s">
        <v>121</v>
      </c>
      <c r="M7974" s="29" t="n">
        <v>95</v>
      </c>
      <c r="N7974" s="30" t="n">
        <f aca="false">DATE(YEAR(B7974),MONTH(B7974),1)</f>
        <v>46143</v>
      </c>
      <c r="O7974" s="0" t="str">
        <f aca="false">IF(J7974&lt;=2,"0-2 days",IF(J7974&lt;=7,"3-7 days",IF(J7974&lt;=14,"8-14 days",IF(J7974&lt;=21,"15-21 days","22+ days"))))</f>
        <v>15-21 days</v>
      </c>
      <c r="P7974" s="0" t="str">
        <f aca="false">IF(VALUE(LEFT(D7974,2))&lt;10,"Early (7-10 AM)",IF(VALUE(LEFT(D7974,2))&lt;14,"Midday (10 AM-2 PM)",IF(VALUE(LEFT(D7974,2))&lt;16,"Afternoon (2-4 PM)","Late (4-6 PM)")))</f>
        <v>Midday (10 AM-2 PM)</v>
      </c>
      <c r="Q7974" s="3" t="n">
        <f aca="false">IF(L7974="No-show",1,0)</f>
        <v>0</v>
      </c>
      <c r="R7974" s="29" t="n">
        <f aca="false">IF(L7974="No-show",M7974,0)</f>
        <v>0</v>
      </c>
    </row>
    <row r="7975" customFormat="false" ht="15" hidden="false" customHeight="false" outlineLevel="0" collapsed="false">
      <c r="A7975" s="0" t="s">
        <v>9120</v>
      </c>
      <c r="B7975" s="28" t="n">
        <v>46170</v>
      </c>
      <c r="C7975" s="3" t="s">
        <v>35</v>
      </c>
      <c r="D7975" s="3" t="s">
        <v>154</v>
      </c>
      <c r="E7975" s="3" t="s">
        <v>8780</v>
      </c>
      <c r="F7975" s="3" t="s">
        <v>4</v>
      </c>
      <c r="G7975" s="3" t="s">
        <v>64</v>
      </c>
      <c r="H7975" s="3" t="s">
        <v>56</v>
      </c>
      <c r="I7975" s="3" t="s">
        <v>57</v>
      </c>
      <c r="J7975" s="0" t="n">
        <v>7</v>
      </c>
      <c r="K7975" s="3" t="s">
        <v>32</v>
      </c>
      <c r="L7975" s="3" t="s">
        <v>121</v>
      </c>
      <c r="M7975" s="29" t="n">
        <v>115</v>
      </c>
      <c r="N7975" s="30" t="n">
        <f aca="false">DATE(YEAR(B7975),MONTH(B7975),1)</f>
        <v>46143</v>
      </c>
      <c r="O7975" s="0" t="str">
        <f aca="false">IF(J7975&lt;=2,"0-2 days",IF(J7975&lt;=7,"3-7 days",IF(J7975&lt;=14,"8-14 days",IF(J7975&lt;=21,"15-21 days","22+ days"))))</f>
        <v>3-7 days</v>
      </c>
      <c r="P7975" s="0" t="str">
        <f aca="false">IF(VALUE(LEFT(D7975,2))&lt;10,"Early (7-10 AM)",IF(VALUE(LEFT(D7975,2))&lt;14,"Midday (10 AM-2 PM)",IF(VALUE(LEFT(D7975,2))&lt;16,"Afternoon (2-4 PM)","Late (4-6 PM)")))</f>
        <v>Midday (10 AM-2 PM)</v>
      </c>
      <c r="Q7975" s="3" t="n">
        <f aca="false">IF(L7975="No-show",1,0)</f>
        <v>0</v>
      </c>
      <c r="R7975" s="29" t="n">
        <f aca="false">IF(L7975="No-show",M7975,0)</f>
        <v>0</v>
      </c>
    </row>
    <row r="7976" customFormat="false" ht="15" hidden="false" customHeight="false" outlineLevel="0" collapsed="false">
      <c r="A7976" s="0" t="s">
        <v>9121</v>
      </c>
      <c r="B7976" s="28" t="n">
        <v>46170</v>
      </c>
      <c r="C7976" s="3" t="s">
        <v>35</v>
      </c>
      <c r="D7976" s="3" t="s">
        <v>164</v>
      </c>
      <c r="E7976" s="3" t="s">
        <v>8719</v>
      </c>
      <c r="F7976" s="3" t="s">
        <v>8</v>
      </c>
      <c r="G7976" s="3" t="s">
        <v>64</v>
      </c>
      <c r="H7976" s="3" t="s">
        <v>42</v>
      </c>
      <c r="I7976" s="3" t="s">
        <v>52</v>
      </c>
      <c r="J7976" s="0" t="n">
        <v>9</v>
      </c>
      <c r="K7976" s="3" t="s">
        <v>29</v>
      </c>
      <c r="L7976" s="3" t="s">
        <v>121</v>
      </c>
      <c r="M7976" s="29" t="n">
        <v>72</v>
      </c>
      <c r="N7976" s="30" t="n">
        <f aca="false">DATE(YEAR(B7976),MONTH(B7976),1)</f>
        <v>46143</v>
      </c>
      <c r="O7976" s="0" t="str">
        <f aca="false">IF(J7976&lt;=2,"0-2 days",IF(J7976&lt;=7,"3-7 days",IF(J7976&lt;=14,"8-14 days",IF(J7976&lt;=21,"15-21 days","22+ days"))))</f>
        <v>8-14 days</v>
      </c>
      <c r="P7976" s="0" t="str">
        <f aca="false">IF(VALUE(LEFT(D7976,2))&lt;10,"Early (7-10 AM)",IF(VALUE(LEFT(D7976,2))&lt;14,"Midday (10 AM-2 PM)",IF(VALUE(LEFT(D7976,2))&lt;16,"Afternoon (2-4 PM)","Late (4-6 PM)")))</f>
        <v>Midday (10 AM-2 PM)</v>
      </c>
      <c r="Q7976" s="3" t="n">
        <f aca="false">IF(L7976="No-show",1,0)</f>
        <v>0</v>
      </c>
      <c r="R7976" s="29" t="n">
        <f aca="false">IF(L7976="No-show",M7976,0)</f>
        <v>0</v>
      </c>
    </row>
    <row r="7977" customFormat="false" ht="15" hidden="false" customHeight="false" outlineLevel="0" collapsed="false">
      <c r="A7977" s="0" t="s">
        <v>9122</v>
      </c>
      <c r="B7977" s="28" t="n">
        <v>46170</v>
      </c>
      <c r="C7977" s="3" t="s">
        <v>35</v>
      </c>
      <c r="D7977" s="3" t="s">
        <v>262</v>
      </c>
      <c r="E7977" s="3" t="s">
        <v>8855</v>
      </c>
      <c r="F7977" s="3" t="s">
        <v>3</v>
      </c>
      <c r="G7977" s="3" t="s">
        <v>64</v>
      </c>
      <c r="H7977" s="3" t="s">
        <v>58</v>
      </c>
      <c r="I7977" s="3" t="s">
        <v>55</v>
      </c>
      <c r="J7977" s="0" t="n">
        <v>8</v>
      </c>
      <c r="K7977" s="3" t="s">
        <v>32</v>
      </c>
      <c r="L7977" s="3" t="s">
        <v>121</v>
      </c>
      <c r="M7977" s="29" t="n">
        <v>105</v>
      </c>
      <c r="N7977" s="30" t="n">
        <f aca="false">DATE(YEAR(B7977),MONTH(B7977),1)</f>
        <v>46143</v>
      </c>
      <c r="O7977" s="0" t="str">
        <f aca="false">IF(J7977&lt;=2,"0-2 days",IF(J7977&lt;=7,"3-7 days",IF(J7977&lt;=14,"8-14 days",IF(J7977&lt;=21,"15-21 days","22+ days"))))</f>
        <v>8-14 days</v>
      </c>
      <c r="P7977" s="0" t="str">
        <f aca="false">IF(VALUE(LEFT(D7977,2))&lt;10,"Early (7-10 AM)",IF(VALUE(LEFT(D7977,2))&lt;14,"Midday (10 AM-2 PM)",IF(VALUE(LEFT(D7977,2))&lt;16,"Afternoon (2-4 PM)","Late (4-6 PM)")))</f>
        <v>Midday (10 AM-2 PM)</v>
      </c>
      <c r="Q7977" s="3" t="n">
        <f aca="false">IF(L7977="No-show",1,0)</f>
        <v>0</v>
      </c>
      <c r="R7977" s="29" t="n">
        <f aca="false">IF(L7977="No-show",M7977,0)</f>
        <v>0</v>
      </c>
    </row>
    <row r="7978" customFormat="false" ht="15" hidden="false" customHeight="false" outlineLevel="0" collapsed="false">
      <c r="A7978" s="0" t="s">
        <v>9123</v>
      </c>
      <c r="B7978" s="28" t="n">
        <v>46170</v>
      </c>
      <c r="C7978" s="3" t="s">
        <v>35</v>
      </c>
      <c r="D7978" s="3" t="s">
        <v>262</v>
      </c>
      <c r="E7978" s="3" t="s">
        <v>9124</v>
      </c>
      <c r="F7978" s="3" t="s">
        <v>3</v>
      </c>
      <c r="G7978" s="3" t="s">
        <v>63</v>
      </c>
      <c r="H7978" s="3" t="s">
        <v>45</v>
      </c>
      <c r="I7978" s="3" t="s">
        <v>52</v>
      </c>
      <c r="J7978" s="0" t="n">
        <v>9</v>
      </c>
      <c r="K7978" s="3" t="s">
        <v>29</v>
      </c>
      <c r="L7978" s="3" t="s">
        <v>217</v>
      </c>
      <c r="M7978" s="29" t="n">
        <v>152</v>
      </c>
      <c r="N7978" s="30" t="n">
        <f aca="false">DATE(YEAR(B7978),MONTH(B7978),1)</f>
        <v>46143</v>
      </c>
      <c r="O7978" s="0" t="str">
        <f aca="false">IF(J7978&lt;=2,"0-2 days",IF(J7978&lt;=7,"3-7 days",IF(J7978&lt;=14,"8-14 days",IF(J7978&lt;=21,"15-21 days","22+ days"))))</f>
        <v>8-14 days</v>
      </c>
      <c r="P7978" s="0" t="str">
        <f aca="false">IF(VALUE(LEFT(D7978,2))&lt;10,"Early (7-10 AM)",IF(VALUE(LEFT(D7978,2))&lt;14,"Midday (10 AM-2 PM)",IF(VALUE(LEFT(D7978,2))&lt;16,"Afternoon (2-4 PM)","Late (4-6 PM)")))</f>
        <v>Midday (10 AM-2 PM)</v>
      </c>
      <c r="Q7978" s="3" t="n">
        <f aca="false">IF(L7978="No-show",1,0)</f>
        <v>1</v>
      </c>
      <c r="R7978" s="29" t="n">
        <f aca="false">IF(L7978="No-show",M7978,0)</f>
        <v>152</v>
      </c>
    </row>
    <row r="7979" customFormat="false" ht="15" hidden="false" customHeight="false" outlineLevel="0" collapsed="false">
      <c r="A7979" s="0" t="s">
        <v>9125</v>
      </c>
      <c r="B7979" s="28" t="n">
        <v>46170</v>
      </c>
      <c r="C7979" s="3" t="s">
        <v>35</v>
      </c>
      <c r="D7979" s="3" t="s">
        <v>262</v>
      </c>
      <c r="E7979" s="3" t="s">
        <v>7787</v>
      </c>
      <c r="F7979" s="3" t="s">
        <v>8</v>
      </c>
      <c r="G7979" s="3" t="s">
        <v>64</v>
      </c>
      <c r="H7979" s="3" t="s">
        <v>58</v>
      </c>
      <c r="I7979" s="3" t="s">
        <v>52</v>
      </c>
      <c r="J7979" s="0" t="n">
        <v>3</v>
      </c>
      <c r="K7979" s="3" t="s">
        <v>29</v>
      </c>
      <c r="L7979" s="3" t="s">
        <v>121</v>
      </c>
      <c r="M7979" s="29" t="n">
        <v>105</v>
      </c>
      <c r="N7979" s="30" t="n">
        <f aca="false">DATE(YEAR(B7979),MONTH(B7979),1)</f>
        <v>46143</v>
      </c>
      <c r="O7979" s="0" t="str">
        <f aca="false">IF(J7979&lt;=2,"0-2 days",IF(J7979&lt;=7,"3-7 days",IF(J7979&lt;=14,"8-14 days",IF(J7979&lt;=21,"15-21 days","22+ days"))))</f>
        <v>3-7 days</v>
      </c>
      <c r="P7979" s="0" t="str">
        <f aca="false">IF(VALUE(LEFT(D7979,2))&lt;10,"Early (7-10 AM)",IF(VALUE(LEFT(D7979,2))&lt;14,"Midday (10 AM-2 PM)",IF(VALUE(LEFT(D7979,2))&lt;16,"Afternoon (2-4 PM)","Late (4-6 PM)")))</f>
        <v>Midday (10 AM-2 PM)</v>
      </c>
      <c r="Q7979" s="3" t="n">
        <f aca="false">IF(L7979="No-show",1,0)</f>
        <v>0</v>
      </c>
      <c r="R7979" s="29" t="n">
        <f aca="false">IF(L7979="No-show",M7979,0)</f>
        <v>0</v>
      </c>
    </row>
    <row r="7980" customFormat="false" ht="15" hidden="false" customHeight="false" outlineLevel="0" collapsed="false">
      <c r="A7980" s="0" t="s">
        <v>9126</v>
      </c>
      <c r="B7980" s="28" t="n">
        <v>46170</v>
      </c>
      <c r="C7980" s="3" t="s">
        <v>35</v>
      </c>
      <c r="D7980" s="3" t="s">
        <v>171</v>
      </c>
      <c r="E7980" s="3" t="s">
        <v>8777</v>
      </c>
      <c r="F7980" s="3" t="s">
        <v>4</v>
      </c>
      <c r="G7980" s="3" t="s">
        <v>64</v>
      </c>
      <c r="H7980" s="3" t="s">
        <v>54</v>
      </c>
      <c r="I7980" s="3" t="s">
        <v>43</v>
      </c>
      <c r="J7980" s="0" t="n">
        <v>5</v>
      </c>
      <c r="K7980" s="3" t="s">
        <v>29</v>
      </c>
      <c r="L7980" s="3" t="s">
        <v>217</v>
      </c>
      <c r="M7980" s="29" t="n">
        <v>120</v>
      </c>
      <c r="N7980" s="30" t="n">
        <f aca="false">DATE(YEAR(B7980),MONTH(B7980),1)</f>
        <v>46143</v>
      </c>
      <c r="O7980" s="0" t="str">
        <f aca="false">IF(J7980&lt;=2,"0-2 days",IF(J7980&lt;=7,"3-7 days",IF(J7980&lt;=14,"8-14 days",IF(J7980&lt;=21,"15-21 days","22+ days"))))</f>
        <v>3-7 days</v>
      </c>
      <c r="P7980" s="0" t="str">
        <f aca="false">IF(VALUE(LEFT(D7980,2))&lt;10,"Early (7-10 AM)",IF(VALUE(LEFT(D7980,2))&lt;14,"Midday (10 AM-2 PM)",IF(VALUE(LEFT(D7980,2))&lt;16,"Afternoon (2-4 PM)","Late (4-6 PM)")))</f>
        <v>Midday (10 AM-2 PM)</v>
      </c>
      <c r="Q7980" s="3" t="n">
        <f aca="false">IF(L7980="No-show",1,0)</f>
        <v>1</v>
      </c>
      <c r="R7980" s="29" t="n">
        <f aca="false">IF(L7980="No-show",M7980,0)</f>
        <v>120</v>
      </c>
    </row>
    <row r="7981" customFormat="false" ht="15" hidden="false" customHeight="false" outlineLevel="0" collapsed="false">
      <c r="A7981" s="0" t="s">
        <v>9127</v>
      </c>
      <c r="B7981" s="28" t="n">
        <v>46170</v>
      </c>
      <c r="C7981" s="3" t="s">
        <v>35</v>
      </c>
      <c r="D7981" s="3" t="s">
        <v>183</v>
      </c>
      <c r="E7981" s="3" t="s">
        <v>8782</v>
      </c>
      <c r="F7981" s="3" t="s">
        <v>7</v>
      </c>
      <c r="G7981" s="3" t="s">
        <v>64</v>
      </c>
      <c r="H7981" s="3" t="s">
        <v>51</v>
      </c>
      <c r="I7981" s="3" t="s">
        <v>57</v>
      </c>
      <c r="J7981" s="0" t="n">
        <v>13</v>
      </c>
      <c r="K7981" s="3" t="s">
        <v>29</v>
      </c>
      <c r="L7981" s="3" t="s">
        <v>129</v>
      </c>
      <c r="M7981" s="29" t="n">
        <v>116</v>
      </c>
      <c r="N7981" s="30" t="n">
        <f aca="false">DATE(YEAR(B7981),MONTH(B7981),1)</f>
        <v>46143</v>
      </c>
      <c r="O7981" s="0" t="str">
        <f aca="false">IF(J7981&lt;=2,"0-2 days",IF(J7981&lt;=7,"3-7 days",IF(J7981&lt;=14,"8-14 days",IF(J7981&lt;=21,"15-21 days","22+ days"))))</f>
        <v>8-14 days</v>
      </c>
      <c r="P7981" s="0" t="str">
        <f aca="false">IF(VALUE(LEFT(D7981,2))&lt;10,"Early (7-10 AM)",IF(VALUE(LEFT(D7981,2))&lt;14,"Midday (10 AM-2 PM)",IF(VALUE(LEFT(D7981,2))&lt;16,"Afternoon (2-4 PM)","Late (4-6 PM)")))</f>
        <v>Midday (10 AM-2 PM)</v>
      </c>
      <c r="Q7981" s="3" t="n">
        <f aca="false">IF(L7981="No-show",1,0)</f>
        <v>0</v>
      </c>
      <c r="R7981" s="29" t="n">
        <f aca="false">IF(L7981="No-show",M7981,0)</f>
        <v>0</v>
      </c>
    </row>
    <row r="7982" customFormat="false" ht="15" hidden="false" customHeight="false" outlineLevel="0" collapsed="false">
      <c r="A7982" s="0" t="s">
        <v>9128</v>
      </c>
      <c r="B7982" s="28" t="n">
        <v>46170</v>
      </c>
      <c r="C7982" s="3" t="s">
        <v>35</v>
      </c>
      <c r="D7982" s="3" t="s">
        <v>183</v>
      </c>
      <c r="E7982" s="3" t="s">
        <v>8518</v>
      </c>
      <c r="F7982" s="3" t="s">
        <v>4</v>
      </c>
      <c r="G7982" s="3" t="s">
        <v>64</v>
      </c>
      <c r="H7982" s="3" t="s">
        <v>54</v>
      </c>
      <c r="I7982" s="3" t="s">
        <v>52</v>
      </c>
      <c r="J7982" s="0" t="n">
        <v>6</v>
      </c>
      <c r="K7982" s="3" t="s">
        <v>29</v>
      </c>
      <c r="L7982" s="3" t="s">
        <v>121</v>
      </c>
      <c r="M7982" s="29" t="n">
        <v>120</v>
      </c>
      <c r="N7982" s="30" t="n">
        <f aca="false">DATE(YEAR(B7982),MONTH(B7982),1)</f>
        <v>46143</v>
      </c>
      <c r="O7982" s="0" t="str">
        <f aca="false">IF(J7982&lt;=2,"0-2 days",IF(J7982&lt;=7,"3-7 days",IF(J7982&lt;=14,"8-14 days",IF(J7982&lt;=21,"15-21 days","22+ days"))))</f>
        <v>3-7 days</v>
      </c>
      <c r="P7982" s="0" t="str">
        <f aca="false">IF(VALUE(LEFT(D7982,2))&lt;10,"Early (7-10 AM)",IF(VALUE(LEFT(D7982,2))&lt;14,"Midday (10 AM-2 PM)",IF(VALUE(LEFT(D7982,2))&lt;16,"Afternoon (2-4 PM)","Late (4-6 PM)")))</f>
        <v>Midday (10 AM-2 PM)</v>
      </c>
      <c r="Q7982" s="3" t="n">
        <f aca="false">IF(L7982="No-show",1,0)</f>
        <v>0</v>
      </c>
      <c r="R7982" s="29" t="n">
        <f aca="false">IF(L7982="No-show",M7982,0)</f>
        <v>0</v>
      </c>
    </row>
    <row r="7983" customFormat="false" ht="15" hidden="false" customHeight="false" outlineLevel="0" collapsed="false">
      <c r="A7983" s="0" t="s">
        <v>9129</v>
      </c>
      <c r="B7983" s="28" t="n">
        <v>46170</v>
      </c>
      <c r="C7983" s="3" t="s">
        <v>35</v>
      </c>
      <c r="D7983" s="3" t="s">
        <v>194</v>
      </c>
      <c r="E7983" s="3" t="s">
        <v>7562</v>
      </c>
      <c r="F7983" s="3" t="s">
        <v>4</v>
      </c>
      <c r="G7983" s="3" t="s">
        <v>64</v>
      </c>
      <c r="H7983" s="3" t="s">
        <v>54</v>
      </c>
      <c r="I7983" s="3" t="s">
        <v>43</v>
      </c>
      <c r="J7983" s="0" t="n">
        <v>6</v>
      </c>
      <c r="K7983" s="3" t="s">
        <v>32</v>
      </c>
      <c r="L7983" s="3" t="s">
        <v>121</v>
      </c>
      <c r="M7983" s="29" t="n">
        <v>120</v>
      </c>
      <c r="N7983" s="30" t="n">
        <f aca="false">DATE(YEAR(B7983),MONTH(B7983),1)</f>
        <v>46143</v>
      </c>
      <c r="O7983" s="0" t="str">
        <f aca="false">IF(J7983&lt;=2,"0-2 days",IF(J7983&lt;=7,"3-7 days",IF(J7983&lt;=14,"8-14 days",IF(J7983&lt;=21,"15-21 days","22+ days"))))</f>
        <v>3-7 days</v>
      </c>
      <c r="P7983" s="0" t="str">
        <f aca="false">IF(VALUE(LEFT(D7983,2))&lt;10,"Early (7-10 AM)",IF(VALUE(LEFT(D7983,2))&lt;14,"Midday (10 AM-2 PM)",IF(VALUE(LEFT(D7983,2))&lt;16,"Afternoon (2-4 PM)","Late (4-6 PM)")))</f>
        <v>Midday (10 AM-2 PM)</v>
      </c>
      <c r="Q7983" s="3" t="n">
        <f aca="false">IF(L7983="No-show",1,0)</f>
        <v>0</v>
      </c>
      <c r="R7983" s="29" t="n">
        <f aca="false">IF(L7983="No-show",M7983,0)</f>
        <v>0</v>
      </c>
    </row>
    <row r="7984" customFormat="false" ht="15" hidden="false" customHeight="false" outlineLevel="0" collapsed="false">
      <c r="A7984" s="0" t="s">
        <v>9130</v>
      </c>
      <c r="B7984" s="28" t="n">
        <v>46170</v>
      </c>
      <c r="C7984" s="3" t="s">
        <v>35</v>
      </c>
      <c r="D7984" s="3" t="s">
        <v>194</v>
      </c>
      <c r="E7984" s="3" t="s">
        <v>8123</v>
      </c>
      <c r="F7984" s="3" t="s">
        <v>8</v>
      </c>
      <c r="G7984" s="3" t="s">
        <v>65</v>
      </c>
      <c r="H7984" s="3" t="s">
        <v>42</v>
      </c>
      <c r="I7984" s="3" t="s">
        <v>52</v>
      </c>
      <c r="J7984" s="0" t="n">
        <v>4</v>
      </c>
      <c r="K7984" s="3" t="s">
        <v>29</v>
      </c>
      <c r="L7984" s="3" t="s">
        <v>121</v>
      </c>
      <c r="M7984" s="29" t="n">
        <v>115.2</v>
      </c>
      <c r="N7984" s="30" t="n">
        <f aca="false">DATE(YEAR(B7984),MONTH(B7984),1)</f>
        <v>46143</v>
      </c>
      <c r="O7984" s="0" t="str">
        <f aca="false">IF(J7984&lt;=2,"0-2 days",IF(J7984&lt;=7,"3-7 days",IF(J7984&lt;=14,"8-14 days",IF(J7984&lt;=21,"15-21 days","22+ days"))))</f>
        <v>3-7 days</v>
      </c>
      <c r="P7984" s="0" t="str">
        <f aca="false">IF(VALUE(LEFT(D7984,2))&lt;10,"Early (7-10 AM)",IF(VALUE(LEFT(D7984,2))&lt;14,"Midday (10 AM-2 PM)",IF(VALUE(LEFT(D7984,2))&lt;16,"Afternoon (2-4 PM)","Late (4-6 PM)")))</f>
        <v>Midday (10 AM-2 PM)</v>
      </c>
      <c r="Q7984" s="3" t="n">
        <f aca="false">IF(L7984="No-show",1,0)</f>
        <v>0</v>
      </c>
      <c r="R7984" s="29" t="n">
        <f aca="false">IF(L7984="No-show",M7984,0)</f>
        <v>0</v>
      </c>
    </row>
    <row r="7985" customFormat="false" ht="15" hidden="false" customHeight="false" outlineLevel="0" collapsed="false">
      <c r="A7985" s="0" t="s">
        <v>9131</v>
      </c>
      <c r="B7985" s="28" t="n">
        <v>46170</v>
      </c>
      <c r="C7985" s="3" t="s">
        <v>35</v>
      </c>
      <c r="D7985" s="3" t="s">
        <v>201</v>
      </c>
      <c r="E7985" s="3" t="s">
        <v>8367</v>
      </c>
      <c r="F7985" s="3" t="s">
        <v>4</v>
      </c>
      <c r="G7985" s="3" t="s">
        <v>64</v>
      </c>
      <c r="H7985" s="3" t="s">
        <v>56</v>
      </c>
      <c r="I7985" s="3" t="s">
        <v>52</v>
      </c>
      <c r="J7985" s="0" t="n">
        <v>2</v>
      </c>
      <c r="K7985" s="3" t="s">
        <v>29</v>
      </c>
      <c r="L7985" s="3" t="s">
        <v>121</v>
      </c>
      <c r="M7985" s="29" t="n">
        <v>115</v>
      </c>
      <c r="N7985" s="30" t="n">
        <f aca="false">DATE(YEAR(B7985),MONTH(B7985),1)</f>
        <v>46143</v>
      </c>
      <c r="O7985" s="0" t="str">
        <f aca="false">IF(J7985&lt;=2,"0-2 days",IF(J7985&lt;=7,"3-7 days",IF(J7985&lt;=14,"8-14 days",IF(J7985&lt;=21,"15-21 days","22+ days"))))</f>
        <v>0-2 days</v>
      </c>
      <c r="P7985" s="0" t="str">
        <f aca="false">IF(VALUE(LEFT(D7985,2))&lt;10,"Early (7-10 AM)",IF(VALUE(LEFT(D7985,2))&lt;14,"Midday (10 AM-2 PM)",IF(VALUE(LEFT(D7985,2))&lt;16,"Afternoon (2-4 PM)","Late (4-6 PM)")))</f>
        <v>Afternoon (2-4 PM)</v>
      </c>
      <c r="Q7985" s="3" t="n">
        <f aca="false">IF(L7985="No-show",1,0)</f>
        <v>0</v>
      </c>
      <c r="R7985" s="29" t="n">
        <f aca="false">IF(L7985="No-show",M7985,0)</f>
        <v>0</v>
      </c>
    </row>
    <row r="7986" customFormat="false" ht="15" hidden="false" customHeight="false" outlineLevel="0" collapsed="false">
      <c r="A7986" s="0" t="s">
        <v>9132</v>
      </c>
      <c r="B7986" s="28" t="n">
        <v>46170</v>
      </c>
      <c r="C7986" s="3" t="s">
        <v>35</v>
      </c>
      <c r="D7986" s="3" t="s">
        <v>204</v>
      </c>
      <c r="E7986" s="3" t="s">
        <v>8138</v>
      </c>
      <c r="F7986" s="3" t="s">
        <v>3</v>
      </c>
      <c r="G7986" s="3" t="s">
        <v>64</v>
      </c>
      <c r="H7986" s="3" t="s">
        <v>42</v>
      </c>
      <c r="I7986" s="3" t="s">
        <v>43</v>
      </c>
      <c r="J7986" s="0" t="n">
        <v>12</v>
      </c>
      <c r="K7986" s="3" t="s">
        <v>29</v>
      </c>
      <c r="L7986" s="3" t="s">
        <v>121</v>
      </c>
      <c r="M7986" s="29" t="n">
        <v>72</v>
      </c>
      <c r="N7986" s="30" t="n">
        <f aca="false">DATE(YEAR(B7986),MONTH(B7986),1)</f>
        <v>46143</v>
      </c>
      <c r="O7986" s="0" t="str">
        <f aca="false">IF(J7986&lt;=2,"0-2 days",IF(J7986&lt;=7,"3-7 days",IF(J7986&lt;=14,"8-14 days",IF(J7986&lt;=21,"15-21 days","22+ days"))))</f>
        <v>8-14 days</v>
      </c>
      <c r="P7986" s="0" t="str">
        <f aca="false">IF(VALUE(LEFT(D7986,2))&lt;10,"Early (7-10 AM)",IF(VALUE(LEFT(D7986,2))&lt;14,"Midday (10 AM-2 PM)",IF(VALUE(LEFT(D7986,2))&lt;16,"Afternoon (2-4 PM)","Late (4-6 PM)")))</f>
        <v>Afternoon (2-4 PM)</v>
      </c>
      <c r="Q7986" s="3" t="n">
        <f aca="false">IF(L7986="No-show",1,0)</f>
        <v>0</v>
      </c>
      <c r="R7986" s="29" t="n">
        <f aca="false">IF(L7986="No-show",M7986,0)</f>
        <v>0</v>
      </c>
    </row>
    <row r="7987" customFormat="false" ht="15" hidden="false" customHeight="false" outlineLevel="0" collapsed="false">
      <c r="A7987" s="0" t="s">
        <v>9133</v>
      </c>
      <c r="B7987" s="28" t="n">
        <v>46170</v>
      </c>
      <c r="C7987" s="3" t="s">
        <v>35</v>
      </c>
      <c r="D7987" s="3" t="s">
        <v>209</v>
      </c>
      <c r="E7987" s="3" t="s">
        <v>8614</v>
      </c>
      <c r="F7987" s="3" t="s">
        <v>4</v>
      </c>
      <c r="G7987" s="3" t="s">
        <v>64</v>
      </c>
      <c r="H7987" s="3" t="s">
        <v>54</v>
      </c>
      <c r="I7987" s="3" t="s">
        <v>46</v>
      </c>
      <c r="J7987" s="0" t="n">
        <v>3</v>
      </c>
      <c r="K7987" s="3" t="s">
        <v>29</v>
      </c>
      <c r="L7987" s="3" t="s">
        <v>121</v>
      </c>
      <c r="M7987" s="29" t="n">
        <v>120</v>
      </c>
      <c r="N7987" s="30" t="n">
        <f aca="false">DATE(YEAR(B7987),MONTH(B7987),1)</f>
        <v>46143</v>
      </c>
      <c r="O7987" s="0" t="str">
        <f aca="false">IF(J7987&lt;=2,"0-2 days",IF(J7987&lt;=7,"3-7 days",IF(J7987&lt;=14,"8-14 days",IF(J7987&lt;=21,"15-21 days","22+ days"))))</f>
        <v>3-7 days</v>
      </c>
      <c r="P7987" s="0" t="str">
        <f aca="false">IF(VALUE(LEFT(D7987,2))&lt;10,"Early (7-10 AM)",IF(VALUE(LEFT(D7987,2))&lt;14,"Midday (10 AM-2 PM)",IF(VALUE(LEFT(D7987,2))&lt;16,"Afternoon (2-4 PM)","Late (4-6 PM)")))</f>
        <v>Afternoon (2-4 PM)</v>
      </c>
      <c r="Q7987" s="3" t="n">
        <f aca="false">IF(L7987="No-show",1,0)</f>
        <v>0</v>
      </c>
      <c r="R7987" s="29" t="n">
        <f aca="false">IF(L7987="No-show",M7987,0)</f>
        <v>0</v>
      </c>
    </row>
    <row r="7988" customFormat="false" ht="15" hidden="false" customHeight="false" outlineLevel="0" collapsed="false">
      <c r="A7988" s="0" t="s">
        <v>9134</v>
      </c>
      <c r="B7988" s="28" t="n">
        <v>46170</v>
      </c>
      <c r="C7988" s="3" t="s">
        <v>35</v>
      </c>
      <c r="D7988" s="3" t="s">
        <v>209</v>
      </c>
      <c r="E7988" s="3" t="s">
        <v>8271</v>
      </c>
      <c r="F7988" s="3" t="s">
        <v>4</v>
      </c>
      <c r="G7988" s="3" t="s">
        <v>66</v>
      </c>
      <c r="H7988" s="3" t="s">
        <v>51</v>
      </c>
      <c r="I7988" s="3" t="s">
        <v>43</v>
      </c>
      <c r="J7988" s="0" t="n">
        <v>0</v>
      </c>
      <c r="K7988" s="3" t="s">
        <v>29</v>
      </c>
      <c r="L7988" s="3" t="s">
        <v>121</v>
      </c>
      <c r="M7988" s="29" t="n">
        <v>116</v>
      </c>
      <c r="N7988" s="30" t="n">
        <f aca="false">DATE(YEAR(B7988),MONTH(B7988),1)</f>
        <v>46143</v>
      </c>
      <c r="O7988" s="0" t="str">
        <f aca="false">IF(J7988&lt;=2,"0-2 days",IF(J7988&lt;=7,"3-7 days",IF(J7988&lt;=14,"8-14 days",IF(J7988&lt;=21,"15-21 days","22+ days"))))</f>
        <v>0-2 days</v>
      </c>
      <c r="P7988" s="0" t="str">
        <f aca="false">IF(VALUE(LEFT(D7988,2))&lt;10,"Early (7-10 AM)",IF(VALUE(LEFT(D7988,2))&lt;14,"Midday (10 AM-2 PM)",IF(VALUE(LEFT(D7988,2))&lt;16,"Afternoon (2-4 PM)","Late (4-6 PM)")))</f>
        <v>Afternoon (2-4 PM)</v>
      </c>
      <c r="Q7988" s="3" t="n">
        <f aca="false">IF(L7988="No-show",1,0)</f>
        <v>0</v>
      </c>
      <c r="R7988" s="29" t="n">
        <f aca="false">IF(L7988="No-show",M7988,0)</f>
        <v>0</v>
      </c>
    </row>
    <row r="7989" customFormat="false" ht="15" hidden="false" customHeight="false" outlineLevel="0" collapsed="false">
      <c r="A7989" s="0" t="s">
        <v>9135</v>
      </c>
      <c r="B7989" s="28" t="n">
        <v>46170</v>
      </c>
      <c r="C7989" s="3" t="s">
        <v>35</v>
      </c>
      <c r="D7989" s="3" t="s">
        <v>209</v>
      </c>
      <c r="E7989" s="3" t="s">
        <v>8497</v>
      </c>
      <c r="F7989" s="3" t="s">
        <v>4</v>
      </c>
      <c r="G7989" s="3" t="s">
        <v>64</v>
      </c>
      <c r="H7989" s="3" t="s">
        <v>56</v>
      </c>
      <c r="I7989" s="3" t="s">
        <v>52</v>
      </c>
      <c r="J7989" s="0" t="n">
        <v>9</v>
      </c>
      <c r="K7989" s="3" t="s">
        <v>32</v>
      </c>
      <c r="L7989" s="3" t="s">
        <v>121</v>
      </c>
      <c r="M7989" s="29" t="n">
        <v>115</v>
      </c>
      <c r="N7989" s="30" t="n">
        <f aca="false">DATE(YEAR(B7989),MONTH(B7989),1)</f>
        <v>46143</v>
      </c>
      <c r="O7989" s="0" t="str">
        <f aca="false">IF(J7989&lt;=2,"0-2 days",IF(J7989&lt;=7,"3-7 days",IF(J7989&lt;=14,"8-14 days",IF(J7989&lt;=21,"15-21 days","22+ days"))))</f>
        <v>8-14 days</v>
      </c>
      <c r="P7989" s="0" t="str">
        <f aca="false">IF(VALUE(LEFT(D7989,2))&lt;10,"Early (7-10 AM)",IF(VALUE(LEFT(D7989,2))&lt;14,"Midday (10 AM-2 PM)",IF(VALUE(LEFT(D7989,2))&lt;16,"Afternoon (2-4 PM)","Late (4-6 PM)")))</f>
        <v>Afternoon (2-4 PM)</v>
      </c>
      <c r="Q7989" s="3" t="n">
        <f aca="false">IF(L7989="No-show",1,0)</f>
        <v>0</v>
      </c>
      <c r="R7989" s="29" t="n">
        <f aca="false">IF(L7989="No-show",M7989,0)</f>
        <v>0</v>
      </c>
    </row>
    <row r="7990" customFormat="false" ht="15" hidden="false" customHeight="false" outlineLevel="0" collapsed="false">
      <c r="A7990" s="0" t="s">
        <v>9136</v>
      </c>
      <c r="B7990" s="28" t="n">
        <v>46170</v>
      </c>
      <c r="C7990" s="3" t="s">
        <v>35</v>
      </c>
      <c r="D7990" s="3" t="s">
        <v>298</v>
      </c>
      <c r="E7990" s="3" t="s">
        <v>8747</v>
      </c>
      <c r="F7990" s="3" t="s">
        <v>8</v>
      </c>
      <c r="G7990" s="3" t="s">
        <v>64</v>
      </c>
      <c r="H7990" s="3" t="s">
        <v>60</v>
      </c>
      <c r="I7990" s="3" t="s">
        <v>52</v>
      </c>
      <c r="J7990" s="0" t="n">
        <v>7</v>
      </c>
      <c r="K7990" s="3" t="s">
        <v>29</v>
      </c>
      <c r="L7990" s="3" t="s">
        <v>121</v>
      </c>
      <c r="M7990" s="29" t="n">
        <v>135</v>
      </c>
      <c r="N7990" s="30" t="n">
        <f aca="false">DATE(YEAR(B7990),MONTH(B7990),1)</f>
        <v>46143</v>
      </c>
      <c r="O7990" s="0" t="str">
        <f aca="false">IF(J7990&lt;=2,"0-2 days",IF(J7990&lt;=7,"3-7 days",IF(J7990&lt;=14,"8-14 days",IF(J7990&lt;=21,"15-21 days","22+ days"))))</f>
        <v>3-7 days</v>
      </c>
      <c r="P7990" s="0" t="str">
        <f aca="false">IF(VALUE(LEFT(D7990,2))&lt;10,"Early (7-10 AM)",IF(VALUE(LEFT(D7990,2))&lt;14,"Midday (10 AM-2 PM)",IF(VALUE(LEFT(D7990,2))&lt;16,"Afternoon (2-4 PM)","Late (4-6 PM)")))</f>
        <v>Afternoon (2-4 PM)</v>
      </c>
      <c r="Q7990" s="3" t="n">
        <f aca="false">IF(L7990="No-show",1,0)</f>
        <v>0</v>
      </c>
      <c r="R7990" s="29" t="n">
        <f aca="false">IF(L7990="No-show",M7990,0)</f>
        <v>0</v>
      </c>
    </row>
    <row r="7991" customFormat="false" ht="15" hidden="false" customHeight="false" outlineLevel="0" collapsed="false">
      <c r="A7991" s="0" t="s">
        <v>9137</v>
      </c>
      <c r="B7991" s="28" t="n">
        <v>46170</v>
      </c>
      <c r="C7991" s="3" t="s">
        <v>35</v>
      </c>
      <c r="D7991" s="3" t="s">
        <v>298</v>
      </c>
      <c r="E7991" s="3" t="s">
        <v>8751</v>
      </c>
      <c r="F7991" s="3" t="s">
        <v>4</v>
      </c>
      <c r="G7991" s="3" t="s">
        <v>64</v>
      </c>
      <c r="H7991" s="3" t="s">
        <v>56</v>
      </c>
      <c r="I7991" s="3" t="s">
        <v>52</v>
      </c>
      <c r="J7991" s="0" t="n">
        <v>24</v>
      </c>
      <c r="K7991" s="3" t="s">
        <v>29</v>
      </c>
      <c r="L7991" s="3" t="s">
        <v>121</v>
      </c>
      <c r="M7991" s="29" t="n">
        <v>115</v>
      </c>
      <c r="N7991" s="30" t="n">
        <f aca="false">DATE(YEAR(B7991),MONTH(B7991),1)</f>
        <v>46143</v>
      </c>
      <c r="O7991" s="0" t="str">
        <f aca="false">IF(J7991&lt;=2,"0-2 days",IF(J7991&lt;=7,"3-7 days",IF(J7991&lt;=14,"8-14 days",IF(J7991&lt;=21,"15-21 days","22+ days"))))</f>
        <v>22+ days</v>
      </c>
      <c r="P7991" s="0" t="str">
        <f aca="false">IF(VALUE(LEFT(D7991,2))&lt;10,"Early (7-10 AM)",IF(VALUE(LEFT(D7991,2))&lt;14,"Midday (10 AM-2 PM)",IF(VALUE(LEFT(D7991,2))&lt;16,"Afternoon (2-4 PM)","Late (4-6 PM)")))</f>
        <v>Afternoon (2-4 PM)</v>
      </c>
      <c r="Q7991" s="3" t="n">
        <f aca="false">IF(L7991="No-show",1,0)</f>
        <v>0</v>
      </c>
      <c r="R7991" s="29" t="n">
        <f aca="false">IF(L7991="No-show",M7991,0)</f>
        <v>0</v>
      </c>
    </row>
    <row r="7992" customFormat="false" ht="15" hidden="false" customHeight="false" outlineLevel="0" collapsed="false">
      <c r="A7992" s="0" t="s">
        <v>9138</v>
      </c>
      <c r="B7992" s="28" t="n">
        <v>46170</v>
      </c>
      <c r="C7992" s="3" t="s">
        <v>35</v>
      </c>
      <c r="D7992" s="3" t="s">
        <v>298</v>
      </c>
      <c r="E7992" s="3" t="s">
        <v>9019</v>
      </c>
      <c r="F7992" s="3" t="s">
        <v>8</v>
      </c>
      <c r="G7992" s="3" t="s">
        <v>64</v>
      </c>
      <c r="H7992" s="3" t="s">
        <v>54</v>
      </c>
      <c r="I7992" s="3" t="s">
        <v>46</v>
      </c>
      <c r="J7992" s="0" t="n">
        <v>4</v>
      </c>
      <c r="K7992" s="3" t="s">
        <v>29</v>
      </c>
      <c r="L7992" s="3" t="s">
        <v>121</v>
      </c>
      <c r="M7992" s="29" t="n">
        <v>120</v>
      </c>
      <c r="N7992" s="30" t="n">
        <f aca="false">DATE(YEAR(B7992),MONTH(B7992),1)</f>
        <v>46143</v>
      </c>
      <c r="O7992" s="0" t="str">
        <f aca="false">IF(J7992&lt;=2,"0-2 days",IF(J7992&lt;=7,"3-7 days",IF(J7992&lt;=14,"8-14 days",IF(J7992&lt;=21,"15-21 days","22+ days"))))</f>
        <v>3-7 days</v>
      </c>
      <c r="P7992" s="0" t="str">
        <f aca="false">IF(VALUE(LEFT(D7992,2))&lt;10,"Early (7-10 AM)",IF(VALUE(LEFT(D7992,2))&lt;14,"Midday (10 AM-2 PM)",IF(VALUE(LEFT(D7992,2))&lt;16,"Afternoon (2-4 PM)","Late (4-6 PM)")))</f>
        <v>Afternoon (2-4 PM)</v>
      </c>
      <c r="Q7992" s="3" t="n">
        <f aca="false">IF(L7992="No-show",1,0)</f>
        <v>0</v>
      </c>
      <c r="R7992" s="29" t="n">
        <f aca="false">IF(L7992="No-show",M7992,0)</f>
        <v>0</v>
      </c>
    </row>
    <row r="7993" customFormat="false" ht="15" hidden="false" customHeight="false" outlineLevel="0" collapsed="false">
      <c r="A7993" s="0" t="s">
        <v>9139</v>
      </c>
      <c r="B7993" s="28" t="n">
        <v>46170</v>
      </c>
      <c r="C7993" s="3" t="s">
        <v>35</v>
      </c>
      <c r="D7993" s="3" t="s">
        <v>298</v>
      </c>
      <c r="E7993" s="3" t="s">
        <v>9140</v>
      </c>
      <c r="F7993" s="3" t="s">
        <v>8</v>
      </c>
      <c r="G7993" s="3" t="s">
        <v>63</v>
      </c>
      <c r="H7993" s="3" t="s">
        <v>58</v>
      </c>
      <c r="I7993" s="3" t="s">
        <v>43</v>
      </c>
      <c r="J7993" s="0" t="n">
        <v>17</v>
      </c>
      <c r="K7993" s="3" t="s">
        <v>29</v>
      </c>
      <c r="L7993" s="3" t="s">
        <v>121</v>
      </c>
      <c r="M7993" s="29" t="n">
        <v>168</v>
      </c>
      <c r="N7993" s="30" t="n">
        <f aca="false">DATE(YEAR(B7993),MONTH(B7993),1)</f>
        <v>46143</v>
      </c>
      <c r="O7993" s="0" t="str">
        <f aca="false">IF(J7993&lt;=2,"0-2 days",IF(J7993&lt;=7,"3-7 days",IF(J7993&lt;=14,"8-14 days",IF(J7993&lt;=21,"15-21 days","22+ days"))))</f>
        <v>15-21 days</v>
      </c>
      <c r="P7993" s="0" t="str">
        <f aca="false">IF(VALUE(LEFT(D7993,2))&lt;10,"Early (7-10 AM)",IF(VALUE(LEFT(D7993,2))&lt;14,"Midday (10 AM-2 PM)",IF(VALUE(LEFT(D7993,2))&lt;16,"Afternoon (2-4 PM)","Late (4-6 PM)")))</f>
        <v>Afternoon (2-4 PM)</v>
      </c>
      <c r="Q7993" s="3" t="n">
        <f aca="false">IF(L7993="No-show",1,0)</f>
        <v>0</v>
      </c>
      <c r="R7993" s="29" t="n">
        <f aca="false">IF(L7993="No-show",M7993,0)</f>
        <v>0</v>
      </c>
    </row>
    <row r="7994" customFormat="false" ht="15" hidden="false" customHeight="false" outlineLevel="0" collapsed="false">
      <c r="A7994" s="0" t="s">
        <v>9141</v>
      </c>
      <c r="B7994" s="28" t="n">
        <v>46170</v>
      </c>
      <c r="C7994" s="3" t="s">
        <v>35</v>
      </c>
      <c r="D7994" s="3" t="s">
        <v>212</v>
      </c>
      <c r="E7994" s="3" t="s">
        <v>8251</v>
      </c>
      <c r="F7994" s="3" t="s">
        <v>7</v>
      </c>
      <c r="G7994" s="3" t="s">
        <v>64</v>
      </c>
      <c r="H7994" s="3" t="s">
        <v>60</v>
      </c>
      <c r="I7994" s="3" t="s">
        <v>57</v>
      </c>
      <c r="J7994" s="0" t="n">
        <v>8</v>
      </c>
      <c r="K7994" s="3" t="s">
        <v>32</v>
      </c>
      <c r="L7994" s="3" t="s">
        <v>121</v>
      </c>
      <c r="M7994" s="29" t="n">
        <v>135</v>
      </c>
      <c r="N7994" s="30" t="n">
        <f aca="false">DATE(YEAR(B7994),MONTH(B7994),1)</f>
        <v>46143</v>
      </c>
      <c r="O7994" s="0" t="str">
        <f aca="false">IF(J7994&lt;=2,"0-2 days",IF(J7994&lt;=7,"3-7 days",IF(J7994&lt;=14,"8-14 days",IF(J7994&lt;=21,"15-21 days","22+ days"))))</f>
        <v>8-14 days</v>
      </c>
      <c r="P7994" s="0" t="str">
        <f aca="false">IF(VALUE(LEFT(D7994,2))&lt;10,"Early (7-10 AM)",IF(VALUE(LEFT(D7994,2))&lt;14,"Midday (10 AM-2 PM)",IF(VALUE(LEFT(D7994,2))&lt;16,"Afternoon (2-4 PM)","Late (4-6 PM)")))</f>
        <v>Late (4-6 PM)</v>
      </c>
      <c r="Q7994" s="3" t="n">
        <f aca="false">IF(L7994="No-show",1,0)</f>
        <v>0</v>
      </c>
      <c r="R7994" s="29" t="n">
        <f aca="false">IF(L7994="No-show",M7994,0)</f>
        <v>0</v>
      </c>
    </row>
    <row r="7995" customFormat="false" ht="15" hidden="false" customHeight="false" outlineLevel="0" collapsed="false">
      <c r="A7995" s="0" t="s">
        <v>9142</v>
      </c>
      <c r="B7995" s="28" t="n">
        <v>46170</v>
      </c>
      <c r="C7995" s="3" t="s">
        <v>35</v>
      </c>
      <c r="D7995" s="3" t="s">
        <v>212</v>
      </c>
      <c r="E7995" s="3" t="s">
        <v>9012</v>
      </c>
      <c r="F7995" s="3" t="s">
        <v>4</v>
      </c>
      <c r="G7995" s="3" t="s">
        <v>64</v>
      </c>
      <c r="H7995" s="3" t="s">
        <v>48</v>
      </c>
      <c r="I7995" s="3" t="s">
        <v>52</v>
      </c>
      <c r="J7995" s="0" t="n">
        <v>3</v>
      </c>
      <c r="K7995" s="3" t="s">
        <v>29</v>
      </c>
      <c r="L7995" s="3" t="s">
        <v>121</v>
      </c>
      <c r="M7995" s="29" t="n">
        <v>118</v>
      </c>
      <c r="N7995" s="30" t="n">
        <f aca="false">DATE(YEAR(B7995),MONTH(B7995),1)</f>
        <v>46143</v>
      </c>
      <c r="O7995" s="0" t="str">
        <f aca="false">IF(J7995&lt;=2,"0-2 days",IF(J7995&lt;=7,"3-7 days",IF(J7995&lt;=14,"8-14 days",IF(J7995&lt;=21,"15-21 days","22+ days"))))</f>
        <v>3-7 days</v>
      </c>
      <c r="P7995" s="0" t="str">
        <f aca="false">IF(VALUE(LEFT(D7995,2))&lt;10,"Early (7-10 AM)",IF(VALUE(LEFT(D7995,2))&lt;14,"Midday (10 AM-2 PM)",IF(VALUE(LEFT(D7995,2))&lt;16,"Afternoon (2-4 PM)","Late (4-6 PM)")))</f>
        <v>Late (4-6 PM)</v>
      </c>
      <c r="Q7995" s="3" t="n">
        <f aca="false">IF(L7995="No-show",1,0)</f>
        <v>0</v>
      </c>
      <c r="R7995" s="29" t="n">
        <f aca="false">IF(L7995="No-show",M7995,0)</f>
        <v>0</v>
      </c>
    </row>
    <row r="7996" customFormat="false" ht="15" hidden="false" customHeight="false" outlineLevel="0" collapsed="false">
      <c r="A7996" s="0" t="s">
        <v>9143</v>
      </c>
      <c r="B7996" s="28" t="n">
        <v>46170</v>
      </c>
      <c r="C7996" s="3" t="s">
        <v>35</v>
      </c>
      <c r="D7996" s="3" t="s">
        <v>215</v>
      </c>
      <c r="E7996" s="3" t="s">
        <v>8991</v>
      </c>
      <c r="F7996" s="3" t="s">
        <v>8</v>
      </c>
      <c r="G7996" s="3" t="s">
        <v>64</v>
      </c>
      <c r="H7996" s="3" t="s">
        <v>56</v>
      </c>
      <c r="I7996" s="3" t="s">
        <v>43</v>
      </c>
      <c r="J7996" s="0" t="n">
        <v>6</v>
      </c>
      <c r="K7996" s="3" t="s">
        <v>29</v>
      </c>
      <c r="L7996" s="3" t="s">
        <v>121</v>
      </c>
      <c r="M7996" s="29" t="n">
        <v>115</v>
      </c>
      <c r="N7996" s="30" t="n">
        <f aca="false">DATE(YEAR(B7996),MONTH(B7996),1)</f>
        <v>46143</v>
      </c>
      <c r="O7996" s="0" t="str">
        <f aca="false">IF(J7996&lt;=2,"0-2 days",IF(J7996&lt;=7,"3-7 days",IF(J7996&lt;=14,"8-14 days",IF(J7996&lt;=21,"15-21 days","22+ days"))))</f>
        <v>3-7 days</v>
      </c>
      <c r="P7996" s="0" t="str">
        <f aca="false">IF(VALUE(LEFT(D7996,2))&lt;10,"Early (7-10 AM)",IF(VALUE(LEFT(D7996,2))&lt;14,"Midday (10 AM-2 PM)",IF(VALUE(LEFT(D7996,2))&lt;16,"Afternoon (2-4 PM)","Late (4-6 PM)")))</f>
        <v>Late (4-6 PM)</v>
      </c>
      <c r="Q7996" s="3" t="n">
        <f aca="false">IF(L7996="No-show",1,0)</f>
        <v>0</v>
      </c>
      <c r="R7996" s="29" t="n">
        <f aca="false">IF(L7996="No-show",M7996,0)</f>
        <v>0</v>
      </c>
    </row>
    <row r="7997" customFormat="false" ht="15" hidden="false" customHeight="false" outlineLevel="0" collapsed="false">
      <c r="A7997" s="0" t="s">
        <v>9144</v>
      </c>
      <c r="B7997" s="28" t="n">
        <v>46170</v>
      </c>
      <c r="C7997" s="3" t="s">
        <v>35</v>
      </c>
      <c r="D7997" s="3" t="s">
        <v>219</v>
      </c>
      <c r="E7997" s="3" t="s">
        <v>8048</v>
      </c>
      <c r="F7997" s="3" t="s">
        <v>3</v>
      </c>
      <c r="G7997" s="3" t="s">
        <v>65</v>
      </c>
      <c r="H7997" s="3" t="s">
        <v>56</v>
      </c>
      <c r="I7997" s="3" t="s">
        <v>52</v>
      </c>
      <c r="J7997" s="0" t="n">
        <v>19</v>
      </c>
      <c r="K7997" s="3" t="s">
        <v>29</v>
      </c>
      <c r="L7997" s="3" t="s">
        <v>121</v>
      </c>
      <c r="M7997" s="29" t="n">
        <v>184</v>
      </c>
      <c r="N7997" s="30" t="n">
        <f aca="false">DATE(YEAR(B7997),MONTH(B7997),1)</f>
        <v>46143</v>
      </c>
      <c r="O7997" s="0" t="str">
        <f aca="false">IF(J7997&lt;=2,"0-2 days",IF(J7997&lt;=7,"3-7 days",IF(J7997&lt;=14,"8-14 days",IF(J7997&lt;=21,"15-21 days","22+ days"))))</f>
        <v>15-21 days</v>
      </c>
      <c r="P7997" s="0" t="str">
        <f aca="false">IF(VALUE(LEFT(D7997,2))&lt;10,"Early (7-10 AM)",IF(VALUE(LEFT(D7997,2))&lt;14,"Midday (10 AM-2 PM)",IF(VALUE(LEFT(D7997,2))&lt;16,"Afternoon (2-4 PM)","Late (4-6 PM)")))</f>
        <v>Late (4-6 PM)</v>
      </c>
      <c r="Q7997" s="3" t="n">
        <f aca="false">IF(L7997="No-show",1,0)</f>
        <v>0</v>
      </c>
      <c r="R7997" s="29" t="n">
        <f aca="false">IF(L7997="No-show",M7997,0)</f>
        <v>0</v>
      </c>
    </row>
    <row r="7998" customFormat="false" ht="15" hidden="false" customHeight="false" outlineLevel="0" collapsed="false">
      <c r="A7998" s="0" t="s">
        <v>9145</v>
      </c>
      <c r="B7998" s="28" t="n">
        <v>46170</v>
      </c>
      <c r="C7998" s="3" t="s">
        <v>35</v>
      </c>
      <c r="D7998" s="3" t="s">
        <v>219</v>
      </c>
      <c r="E7998" s="3" t="s">
        <v>8860</v>
      </c>
      <c r="F7998" s="3" t="s">
        <v>7</v>
      </c>
      <c r="G7998" s="3" t="s">
        <v>64</v>
      </c>
      <c r="H7998" s="3" t="s">
        <v>56</v>
      </c>
      <c r="I7998" s="3" t="s">
        <v>46</v>
      </c>
      <c r="J7998" s="0" t="n">
        <v>3</v>
      </c>
      <c r="K7998" s="3" t="s">
        <v>29</v>
      </c>
      <c r="L7998" s="3" t="s">
        <v>284</v>
      </c>
      <c r="M7998" s="29" t="n">
        <v>115</v>
      </c>
      <c r="N7998" s="30" t="n">
        <f aca="false">DATE(YEAR(B7998),MONTH(B7998),1)</f>
        <v>46143</v>
      </c>
      <c r="O7998" s="0" t="str">
        <f aca="false">IF(J7998&lt;=2,"0-2 days",IF(J7998&lt;=7,"3-7 days",IF(J7998&lt;=14,"8-14 days",IF(J7998&lt;=21,"15-21 days","22+ days"))))</f>
        <v>3-7 days</v>
      </c>
      <c r="P7998" s="0" t="str">
        <f aca="false">IF(VALUE(LEFT(D7998,2))&lt;10,"Early (7-10 AM)",IF(VALUE(LEFT(D7998,2))&lt;14,"Midday (10 AM-2 PM)",IF(VALUE(LEFT(D7998,2))&lt;16,"Afternoon (2-4 PM)","Late (4-6 PM)")))</f>
        <v>Late (4-6 PM)</v>
      </c>
      <c r="Q7998" s="3" t="n">
        <f aca="false">IF(L7998="No-show",1,0)</f>
        <v>0</v>
      </c>
      <c r="R7998" s="29" t="n">
        <f aca="false">IF(L7998="No-show",M7998,0)</f>
        <v>0</v>
      </c>
    </row>
    <row r="7999" customFormat="false" ht="15" hidden="false" customHeight="false" outlineLevel="0" collapsed="false">
      <c r="A7999" s="0" t="s">
        <v>9146</v>
      </c>
      <c r="B7999" s="28" t="n">
        <v>46170</v>
      </c>
      <c r="C7999" s="3" t="s">
        <v>35</v>
      </c>
      <c r="D7999" s="3" t="s">
        <v>219</v>
      </c>
      <c r="E7999" s="3" t="s">
        <v>8501</v>
      </c>
      <c r="F7999" s="3" t="s">
        <v>4</v>
      </c>
      <c r="G7999" s="3" t="s">
        <v>64</v>
      </c>
      <c r="H7999" s="3" t="s">
        <v>54</v>
      </c>
      <c r="I7999" s="3" t="s">
        <v>43</v>
      </c>
      <c r="J7999" s="0" t="n">
        <v>11</v>
      </c>
      <c r="K7999" s="3" t="s">
        <v>32</v>
      </c>
      <c r="L7999" s="3" t="s">
        <v>121</v>
      </c>
      <c r="M7999" s="29" t="n">
        <v>120</v>
      </c>
      <c r="N7999" s="30" t="n">
        <f aca="false">DATE(YEAR(B7999),MONTH(B7999),1)</f>
        <v>46143</v>
      </c>
      <c r="O7999" s="0" t="str">
        <f aca="false">IF(J7999&lt;=2,"0-2 days",IF(J7999&lt;=7,"3-7 days",IF(J7999&lt;=14,"8-14 days",IF(J7999&lt;=21,"15-21 days","22+ days"))))</f>
        <v>8-14 days</v>
      </c>
      <c r="P7999" s="0" t="str">
        <f aca="false">IF(VALUE(LEFT(D7999,2))&lt;10,"Early (7-10 AM)",IF(VALUE(LEFT(D7999,2))&lt;14,"Midday (10 AM-2 PM)",IF(VALUE(LEFT(D7999,2))&lt;16,"Afternoon (2-4 PM)","Late (4-6 PM)")))</f>
        <v>Late (4-6 PM)</v>
      </c>
      <c r="Q7999" s="3" t="n">
        <f aca="false">IF(L7999="No-show",1,0)</f>
        <v>0</v>
      </c>
      <c r="R7999" s="29" t="n">
        <f aca="false">IF(L7999="No-show",M7999,0)</f>
        <v>0</v>
      </c>
    </row>
    <row r="8000" customFormat="false" ht="15" hidden="false" customHeight="false" outlineLevel="0" collapsed="false">
      <c r="A8000" s="0" t="s">
        <v>9147</v>
      </c>
      <c r="B8000" s="28" t="n">
        <v>46170</v>
      </c>
      <c r="C8000" s="3" t="s">
        <v>35</v>
      </c>
      <c r="D8000" s="3" t="s">
        <v>219</v>
      </c>
      <c r="E8000" s="3" t="s">
        <v>8973</v>
      </c>
      <c r="F8000" s="3" t="s">
        <v>8</v>
      </c>
      <c r="G8000" s="3" t="s">
        <v>64</v>
      </c>
      <c r="H8000" s="3" t="s">
        <v>42</v>
      </c>
      <c r="I8000" s="3" t="s">
        <v>43</v>
      </c>
      <c r="J8000" s="0" t="n">
        <v>3</v>
      </c>
      <c r="K8000" s="3" t="s">
        <v>29</v>
      </c>
      <c r="L8000" s="3" t="s">
        <v>121</v>
      </c>
      <c r="M8000" s="29" t="n">
        <v>72</v>
      </c>
      <c r="N8000" s="30" t="n">
        <f aca="false">DATE(YEAR(B8000),MONTH(B8000),1)</f>
        <v>46143</v>
      </c>
      <c r="O8000" s="0" t="str">
        <f aca="false">IF(J8000&lt;=2,"0-2 days",IF(J8000&lt;=7,"3-7 days",IF(J8000&lt;=14,"8-14 days",IF(J8000&lt;=21,"15-21 days","22+ days"))))</f>
        <v>3-7 days</v>
      </c>
      <c r="P8000" s="0" t="str">
        <f aca="false">IF(VALUE(LEFT(D8000,2))&lt;10,"Early (7-10 AM)",IF(VALUE(LEFT(D8000,2))&lt;14,"Midday (10 AM-2 PM)",IF(VALUE(LEFT(D8000,2))&lt;16,"Afternoon (2-4 PM)","Late (4-6 PM)")))</f>
        <v>Late (4-6 PM)</v>
      </c>
      <c r="Q8000" s="3" t="n">
        <f aca="false">IF(L8000="No-show",1,0)</f>
        <v>0</v>
      </c>
      <c r="R8000" s="29" t="n">
        <f aca="false">IF(L8000="No-show",M8000,0)</f>
        <v>0</v>
      </c>
    </row>
    <row r="8001" customFormat="false" ht="15" hidden="false" customHeight="false" outlineLevel="0" collapsed="false">
      <c r="A8001" s="0" t="s">
        <v>9148</v>
      </c>
      <c r="B8001" s="28" t="n">
        <v>46170</v>
      </c>
      <c r="C8001" s="3" t="s">
        <v>35</v>
      </c>
      <c r="D8001" s="3" t="s">
        <v>219</v>
      </c>
      <c r="E8001" s="3" t="s">
        <v>9025</v>
      </c>
      <c r="F8001" s="3" t="s">
        <v>3</v>
      </c>
      <c r="G8001" s="3" t="s">
        <v>64</v>
      </c>
      <c r="H8001" s="3" t="s">
        <v>45</v>
      </c>
      <c r="I8001" s="3" t="s">
        <v>43</v>
      </c>
      <c r="J8001" s="0" t="n">
        <v>2</v>
      </c>
      <c r="K8001" s="3" t="s">
        <v>29</v>
      </c>
      <c r="L8001" s="3" t="s">
        <v>217</v>
      </c>
      <c r="M8001" s="29" t="n">
        <v>95</v>
      </c>
      <c r="N8001" s="30" t="n">
        <f aca="false">DATE(YEAR(B8001),MONTH(B8001),1)</f>
        <v>46143</v>
      </c>
      <c r="O8001" s="0" t="str">
        <f aca="false">IF(J8001&lt;=2,"0-2 days",IF(J8001&lt;=7,"3-7 days",IF(J8001&lt;=14,"8-14 days",IF(J8001&lt;=21,"15-21 days","22+ days"))))</f>
        <v>0-2 days</v>
      </c>
      <c r="P8001" s="0" t="str">
        <f aca="false">IF(VALUE(LEFT(D8001,2))&lt;10,"Early (7-10 AM)",IF(VALUE(LEFT(D8001,2))&lt;14,"Midday (10 AM-2 PM)",IF(VALUE(LEFT(D8001,2))&lt;16,"Afternoon (2-4 PM)","Late (4-6 PM)")))</f>
        <v>Late (4-6 PM)</v>
      </c>
      <c r="Q8001" s="3" t="n">
        <f aca="false">IF(L8001="No-show",1,0)</f>
        <v>1</v>
      </c>
      <c r="R8001" s="29" t="n">
        <f aca="false">IF(L8001="No-show",M8001,0)</f>
        <v>95</v>
      </c>
    </row>
    <row r="8002" customFormat="false" ht="15" hidden="false" customHeight="false" outlineLevel="0" collapsed="false">
      <c r="A8002" s="0" t="s">
        <v>9149</v>
      </c>
      <c r="B8002" s="28" t="n">
        <v>46170</v>
      </c>
      <c r="C8002" s="3" t="s">
        <v>35</v>
      </c>
      <c r="D8002" s="3" t="s">
        <v>222</v>
      </c>
      <c r="E8002" s="3" t="s">
        <v>8863</v>
      </c>
      <c r="F8002" s="3" t="s">
        <v>3</v>
      </c>
      <c r="G8002" s="3" t="s">
        <v>64</v>
      </c>
      <c r="H8002" s="3" t="s">
        <v>58</v>
      </c>
      <c r="I8002" s="3" t="s">
        <v>49</v>
      </c>
      <c r="J8002" s="0" t="n">
        <v>8</v>
      </c>
      <c r="K8002" s="3" t="s">
        <v>32</v>
      </c>
      <c r="L8002" s="3" t="s">
        <v>217</v>
      </c>
      <c r="M8002" s="29" t="n">
        <v>105</v>
      </c>
      <c r="N8002" s="30" t="n">
        <f aca="false">DATE(YEAR(B8002),MONTH(B8002),1)</f>
        <v>46143</v>
      </c>
      <c r="O8002" s="0" t="str">
        <f aca="false">IF(J8002&lt;=2,"0-2 days",IF(J8002&lt;=7,"3-7 days",IF(J8002&lt;=14,"8-14 days",IF(J8002&lt;=21,"15-21 days","22+ days"))))</f>
        <v>8-14 days</v>
      </c>
      <c r="P8002" s="0" t="str">
        <f aca="false">IF(VALUE(LEFT(D8002,2))&lt;10,"Early (7-10 AM)",IF(VALUE(LEFT(D8002,2))&lt;14,"Midday (10 AM-2 PM)",IF(VALUE(LEFT(D8002,2))&lt;16,"Afternoon (2-4 PM)","Late (4-6 PM)")))</f>
        <v>Late (4-6 PM)</v>
      </c>
      <c r="Q8002" s="3" t="n">
        <f aca="false">IF(L8002="No-show",1,0)</f>
        <v>1</v>
      </c>
      <c r="R8002" s="29" t="n">
        <f aca="false">IF(L8002="No-show",M8002,0)</f>
        <v>105</v>
      </c>
    </row>
    <row r="8003" customFormat="false" ht="15" hidden="false" customHeight="false" outlineLevel="0" collapsed="false">
      <c r="A8003" s="0" t="s">
        <v>9150</v>
      </c>
      <c r="B8003" s="28" t="n">
        <v>46171</v>
      </c>
      <c r="C8003" s="3" t="s">
        <v>37</v>
      </c>
      <c r="D8003" s="3" t="s">
        <v>119</v>
      </c>
      <c r="E8003" s="3" t="s">
        <v>8014</v>
      </c>
      <c r="F8003" s="3" t="s">
        <v>4</v>
      </c>
      <c r="G8003" s="3" t="s">
        <v>65</v>
      </c>
      <c r="H8003" s="3" t="s">
        <v>48</v>
      </c>
      <c r="I8003" s="3" t="s">
        <v>59</v>
      </c>
      <c r="J8003" s="0" t="n">
        <v>1</v>
      </c>
      <c r="K8003" s="3" t="s">
        <v>29</v>
      </c>
      <c r="L8003" s="3" t="s">
        <v>121</v>
      </c>
      <c r="M8003" s="29" t="n">
        <v>188.8</v>
      </c>
      <c r="N8003" s="30" t="n">
        <f aca="false">DATE(YEAR(B8003),MONTH(B8003),1)</f>
        <v>46143</v>
      </c>
      <c r="O8003" s="0" t="str">
        <f aca="false">IF(J8003&lt;=2,"0-2 days",IF(J8003&lt;=7,"3-7 days",IF(J8003&lt;=14,"8-14 days",IF(J8003&lt;=21,"15-21 days","22+ days"))))</f>
        <v>0-2 days</v>
      </c>
      <c r="P8003" s="0" t="str">
        <f aca="false">IF(VALUE(LEFT(D8003,2))&lt;10,"Early (7-10 AM)",IF(VALUE(LEFT(D8003,2))&lt;14,"Midday (10 AM-2 PM)",IF(VALUE(LEFT(D8003,2))&lt;16,"Afternoon (2-4 PM)","Late (4-6 PM)")))</f>
        <v>Early (7-10 AM)</v>
      </c>
      <c r="Q8003" s="3" t="n">
        <f aca="false">IF(L8003="No-show",1,0)</f>
        <v>0</v>
      </c>
      <c r="R8003" s="29" t="n">
        <f aca="false">IF(L8003="No-show",M8003,0)</f>
        <v>0</v>
      </c>
    </row>
    <row r="8004" customFormat="false" ht="15" hidden="false" customHeight="false" outlineLevel="0" collapsed="false">
      <c r="A8004" s="0" t="s">
        <v>9151</v>
      </c>
      <c r="B8004" s="28" t="n">
        <v>46171</v>
      </c>
      <c r="C8004" s="3" t="s">
        <v>37</v>
      </c>
      <c r="D8004" s="3" t="s">
        <v>119</v>
      </c>
      <c r="E8004" s="3" t="s">
        <v>8052</v>
      </c>
      <c r="F8004" s="3" t="s">
        <v>3</v>
      </c>
      <c r="G8004" s="3" t="s">
        <v>64</v>
      </c>
      <c r="H8004" s="3" t="s">
        <v>54</v>
      </c>
      <c r="I8004" s="3" t="s">
        <v>52</v>
      </c>
      <c r="J8004" s="0" t="n">
        <v>18</v>
      </c>
      <c r="K8004" s="3" t="s">
        <v>29</v>
      </c>
      <c r="L8004" s="3" t="s">
        <v>121</v>
      </c>
      <c r="M8004" s="29" t="n">
        <v>120</v>
      </c>
      <c r="N8004" s="30" t="n">
        <f aca="false">DATE(YEAR(B8004),MONTH(B8004),1)</f>
        <v>46143</v>
      </c>
      <c r="O8004" s="0" t="str">
        <f aca="false">IF(J8004&lt;=2,"0-2 days",IF(J8004&lt;=7,"3-7 days",IF(J8004&lt;=14,"8-14 days",IF(J8004&lt;=21,"15-21 days","22+ days"))))</f>
        <v>15-21 days</v>
      </c>
      <c r="P8004" s="0" t="str">
        <f aca="false">IF(VALUE(LEFT(D8004,2))&lt;10,"Early (7-10 AM)",IF(VALUE(LEFT(D8004,2))&lt;14,"Midday (10 AM-2 PM)",IF(VALUE(LEFT(D8004,2))&lt;16,"Afternoon (2-4 PM)","Late (4-6 PM)")))</f>
        <v>Early (7-10 AM)</v>
      </c>
      <c r="Q8004" s="3" t="n">
        <f aca="false">IF(L8004="No-show",1,0)</f>
        <v>0</v>
      </c>
      <c r="R8004" s="29" t="n">
        <f aca="false">IF(L8004="No-show",M8004,0)</f>
        <v>0</v>
      </c>
    </row>
    <row r="8005" customFormat="false" ht="15" hidden="false" customHeight="false" outlineLevel="0" collapsed="false">
      <c r="A8005" s="0" t="s">
        <v>9152</v>
      </c>
      <c r="B8005" s="28" t="n">
        <v>46171</v>
      </c>
      <c r="C8005" s="3" t="s">
        <v>37</v>
      </c>
      <c r="D8005" s="3" t="s">
        <v>119</v>
      </c>
      <c r="E8005" s="3" t="s">
        <v>8214</v>
      </c>
      <c r="F8005" s="3" t="s">
        <v>8</v>
      </c>
      <c r="G8005" s="3" t="s">
        <v>65</v>
      </c>
      <c r="H8005" s="3" t="s">
        <v>58</v>
      </c>
      <c r="I8005" s="3" t="s">
        <v>43</v>
      </c>
      <c r="J8005" s="0" t="n">
        <v>2</v>
      </c>
      <c r="K8005" s="3" t="s">
        <v>32</v>
      </c>
      <c r="L8005" s="3" t="s">
        <v>121</v>
      </c>
      <c r="M8005" s="29" t="n">
        <v>168</v>
      </c>
      <c r="N8005" s="30" t="n">
        <f aca="false">DATE(YEAR(B8005),MONTH(B8005),1)</f>
        <v>46143</v>
      </c>
      <c r="O8005" s="0" t="str">
        <f aca="false">IF(J8005&lt;=2,"0-2 days",IF(J8005&lt;=7,"3-7 days",IF(J8005&lt;=14,"8-14 days",IF(J8005&lt;=21,"15-21 days","22+ days"))))</f>
        <v>0-2 days</v>
      </c>
      <c r="P8005" s="0" t="str">
        <f aca="false">IF(VALUE(LEFT(D8005,2))&lt;10,"Early (7-10 AM)",IF(VALUE(LEFT(D8005,2))&lt;14,"Midday (10 AM-2 PM)",IF(VALUE(LEFT(D8005,2))&lt;16,"Afternoon (2-4 PM)","Late (4-6 PM)")))</f>
        <v>Early (7-10 AM)</v>
      </c>
      <c r="Q8005" s="3" t="n">
        <f aca="false">IF(L8005="No-show",1,0)</f>
        <v>0</v>
      </c>
      <c r="R8005" s="29" t="n">
        <f aca="false">IF(L8005="No-show",M8005,0)</f>
        <v>0</v>
      </c>
    </row>
    <row r="8006" customFormat="false" ht="15" hidden="false" customHeight="false" outlineLevel="0" collapsed="false">
      <c r="A8006" s="0" t="s">
        <v>9153</v>
      </c>
      <c r="B8006" s="28" t="n">
        <v>46171</v>
      </c>
      <c r="C8006" s="3" t="s">
        <v>37</v>
      </c>
      <c r="D8006" s="3" t="s">
        <v>119</v>
      </c>
      <c r="E8006" s="3" t="s">
        <v>8454</v>
      </c>
      <c r="F8006" s="3" t="s">
        <v>4</v>
      </c>
      <c r="G8006" s="3" t="s">
        <v>64</v>
      </c>
      <c r="H8006" s="3" t="s">
        <v>51</v>
      </c>
      <c r="I8006" s="3" t="s">
        <v>46</v>
      </c>
      <c r="J8006" s="0" t="n">
        <v>9</v>
      </c>
      <c r="K8006" s="3" t="s">
        <v>29</v>
      </c>
      <c r="L8006" s="3" t="s">
        <v>121</v>
      </c>
      <c r="M8006" s="29" t="n">
        <v>116</v>
      </c>
      <c r="N8006" s="30" t="n">
        <f aca="false">DATE(YEAR(B8006),MONTH(B8006),1)</f>
        <v>46143</v>
      </c>
      <c r="O8006" s="0" t="str">
        <f aca="false">IF(J8006&lt;=2,"0-2 days",IF(J8006&lt;=7,"3-7 days",IF(J8006&lt;=14,"8-14 days",IF(J8006&lt;=21,"15-21 days","22+ days"))))</f>
        <v>8-14 days</v>
      </c>
      <c r="P8006" s="0" t="str">
        <f aca="false">IF(VALUE(LEFT(D8006,2))&lt;10,"Early (7-10 AM)",IF(VALUE(LEFT(D8006,2))&lt;14,"Midday (10 AM-2 PM)",IF(VALUE(LEFT(D8006,2))&lt;16,"Afternoon (2-4 PM)","Late (4-6 PM)")))</f>
        <v>Early (7-10 AM)</v>
      </c>
      <c r="Q8006" s="3" t="n">
        <f aca="false">IF(L8006="No-show",1,0)</f>
        <v>0</v>
      </c>
      <c r="R8006" s="29" t="n">
        <f aca="false">IF(L8006="No-show",M8006,0)</f>
        <v>0</v>
      </c>
    </row>
    <row r="8007" customFormat="false" ht="15" hidden="false" customHeight="false" outlineLevel="0" collapsed="false">
      <c r="A8007" s="0" t="s">
        <v>9154</v>
      </c>
      <c r="B8007" s="28" t="n">
        <v>46171</v>
      </c>
      <c r="C8007" s="3" t="s">
        <v>37</v>
      </c>
      <c r="D8007" s="3" t="s">
        <v>119</v>
      </c>
      <c r="E8007" s="3" t="s">
        <v>8953</v>
      </c>
      <c r="F8007" s="3" t="s">
        <v>8</v>
      </c>
      <c r="G8007" s="3" t="s">
        <v>64</v>
      </c>
      <c r="H8007" s="3" t="s">
        <v>60</v>
      </c>
      <c r="I8007" s="3" t="s">
        <v>55</v>
      </c>
      <c r="J8007" s="0" t="n">
        <v>5</v>
      </c>
      <c r="K8007" s="3" t="s">
        <v>29</v>
      </c>
      <c r="L8007" s="3" t="s">
        <v>121</v>
      </c>
      <c r="M8007" s="29" t="n">
        <v>135</v>
      </c>
      <c r="N8007" s="30" t="n">
        <f aca="false">DATE(YEAR(B8007),MONTH(B8007),1)</f>
        <v>46143</v>
      </c>
      <c r="O8007" s="0" t="str">
        <f aca="false">IF(J8007&lt;=2,"0-2 days",IF(J8007&lt;=7,"3-7 days",IF(J8007&lt;=14,"8-14 days",IF(J8007&lt;=21,"15-21 days","22+ days"))))</f>
        <v>3-7 days</v>
      </c>
      <c r="P8007" s="0" t="str">
        <f aca="false">IF(VALUE(LEFT(D8007,2))&lt;10,"Early (7-10 AM)",IF(VALUE(LEFT(D8007,2))&lt;14,"Midday (10 AM-2 PM)",IF(VALUE(LEFT(D8007,2))&lt;16,"Afternoon (2-4 PM)","Late (4-6 PM)")))</f>
        <v>Early (7-10 AM)</v>
      </c>
      <c r="Q8007" s="3" t="n">
        <f aca="false">IF(L8007="No-show",1,0)</f>
        <v>0</v>
      </c>
      <c r="R8007" s="29" t="n">
        <f aca="false">IF(L8007="No-show",M8007,0)</f>
        <v>0</v>
      </c>
    </row>
    <row r="8008" customFormat="false" ht="15" hidden="false" customHeight="false" outlineLevel="0" collapsed="false">
      <c r="A8008" s="0" t="s">
        <v>9155</v>
      </c>
      <c r="B8008" s="28" t="n">
        <v>46171</v>
      </c>
      <c r="C8008" s="3" t="s">
        <v>37</v>
      </c>
      <c r="D8008" s="3" t="s">
        <v>119</v>
      </c>
      <c r="E8008" s="3" t="s">
        <v>8829</v>
      </c>
      <c r="F8008" s="3" t="s">
        <v>3</v>
      </c>
      <c r="G8008" s="3" t="s">
        <v>64</v>
      </c>
      <c r="H8008" s="3" t="s">
        <v>51</v>
      </c>
      <c r="I8008" s="3" t="s">
        <v>52</v>
      </c>
      <c r="J8008" s="0" t="n">
        <v>2</v>
      </c>
      <c r="K8008" s="3" t="s">
        <v>32</v>
      </c>
      <c r="L8008" s="3" t="s">
        <v>121</v>
      </c>
      <c r="M8008" s="29" t="n">
        <v>116</v>
      </c>
      <c r="N8008" s="30" t="n">
        <f aca="false">DATE(YEAR(B8008),MONTH(B8008),1)</f>
        <v>46143</v>
      </c>
      <c r="O8008" s="0" t="str">
        <f aca="false">IF(J8008&lt;=2,"0-2 days",IF(J8008&lt;=7,"3-7 days",IF(J8008&lt;=14,"8-14 days",IF(J8008&lt;=21,"15-21 days","22+ days"))))</f>
        <v>0-2 days</v>
      </c>
      <c r="P8008" s="0" t="str">
        <f aca="false">IF(VALUE(LEFT(D8008,2))&lt;10,"Early (7-10 AM)",IF(VALUE(LEFT(D8008,2))&lt;14,"Midday (10 AM-2 PM)",IF(VALUE(LEFT(D8008,2))&lt;16,"Afternoon (2-4 PM)","Late (4-6 PM)")))</f>
        <v>Early (7-10 AM)</v>
      </c>
      <c r="Q8008" s="3" t="n">
        <f aca="false">IF(L8008="No-show",1,0)</f>
        <v>0</v>
      </c>
      <c r="R8008" s="29" t="n">
        <f aca="false">IF(L8008="No-show",M8008,0)</f>
        <v>0</v>
      </c>
    </row>
    <row r="8009" customFormat="false" ht="15" hidden="false" customHeight="false" outlineLevel="0" collapsed="false">
      <c r="A8009" s="0" t="s">
        <v>9156</v>
      </c>
      <c r="B8009" s="28" t="n">
        <v>46171</v>
      </c>
      <c r="C8009" s="3" t="s">
        <v>37</v>
      </c>
      <c r="D8009" s="3" t="s">
        <v>119</v>
      </c>
      <c r="E8009" s="3" t="s">
        <v>8483</v>
      </c>
      <c r="F8009" s="3" t="s">
        <v>4</v>
      </c>
      <c r="G8009" s="3" t="s">
        <v>66</v>
      </c>
      <c r="H8009" s="3" t="s">
        <v>58</v>
      </c>
      <c r="I8009" s="3" t="s">
        <v>52</v>
      </c>
      <c r="J8009" s="0" t="n">
        <v>12</v>
      </c>
      <c r="K8009" s="3" t="s">
        <v>29</v>
      </c>
      <c r="L8009" s="3" t="s">
        <v>217</v>
      </c>
      <c r="M8009" s="29" t="n">
        <v>105</v>
      </c>
      <c r="N8009" s="30" t="n">
        <f aca="false">DATE(YEAR(B8009),MONTH(B8009),1)</f>
        <v>46143</v>
      </c>
      <c r="O8009" s="0" t="str">
        <f aca="false">IF(J8009&lt;=2,"0-2 days",IF(J8009&lt;=7,"3-7 days",IF(J8009&lt;=14,"8-14 days",IF(J8009&lt;=21,"15-21 days","22+ days"))))</f>
        <v>8-14 days</v>
      </c>
      <c r="P8009" s="0" t="str">
        <f aca="false">IF(VALUE(LEFT(D8009,2))&lt;10,"Early (7-10 AM)",IF(VALUE(LEFT(D8009,2))&lt;14,"Midday (10 AM-2 PM)",IF(VALUE(LEFT(D8009,2))&lt;16,"Afternoon (2-4 PM)","Late (4-6 PM)")))</f>
        <v>Early (7-10 AM)</v>
      </c>
      <c r="Q8009" s="3" t="n">
        <f aca="false">IF(L8009="No-show",1,0)</f>
        <v>1</v>
      </c>
      <c r="R8009" s="29" t="n">
        <f aca="false">IF(L8009="No-show",M8009,0)</f>
        <v>105</v>
      </c>
    </row>
    <row r="8010" customFormat="false" ht="15" hidden="false" customHeight="false" outlineLevel="0" collapsed="false">
      <c r="A8010" s="0" t="s">
        <v>9157</v>
      </c>
      <c r="B8010" s="28" t="n">
        <v>46171</v>
      </c>
      <c r="C8010" s="3" t="s">
        <v>37</v>
      </c>
      <c r="D8010" s="3" t="s">
        <v>125</v>
      </c>
      <c r="E8010" s="3" t="s">
        <v>9158</v>
      </c>
      <c r="F8010" s="3" t="s">
        <v>3</v>
      </c>
      <c r="G8010" s="3" t="s">
        <v>63</v>
      </c>
      <c r="H8010" s="3" t="s">
        <v>54</v>
      </c>
      <c r="I8010" s="3" t="s">
        <v>46</v>
      </c>
      <c r="J8010" s="0" t="n">
        <v>19</v>
      </c>
      <c r="K8010" s="3" t="s">
        <v>32</v>
      </c>
      <c r="L8010" s="3" t="s">
        <v>121</v>
      </c>
      <c r="M8010" s="29" t="n">
        <v>192</v>
      </c>
      <c r="N8010" s="30" t="n">
        <f aca="false">DATE(YEAR(B8010),MONTH(B8010),1)</f>
        <v>46143</v>
      </c>
      <c r="O8010" s="0" t="str">
        <f aca="false">IF(J8010&lt;=2,"0-2 days",IF(J8010&lt;=7,"3-7 days",IF(J8010&lt;=14,"8-14 days",IF(J8010&lt;=21,"15-21 days","22+ days"))))</f>
        <v>15-21 days</v>
      </c>
      <c r="P8010" s="0" t="str">
        <f aca="false">IF(VALUE(LEFT(D8010,2))&lt;10,"Early (7-10 AM)",IF(VALUE(LEFT(D8010,2))&lt;14,"Midday (10 AM-2 PM)",IF(VALUE(LEFT(D8010,2))&lt;16,"Afternoon (2-4 PM)","Late (4-6 PM)")))</f>
        <v>Early (7-10 AM)</v>
      </c>
      <c r="Q8010" s="3" t="n">
        <f aca="false">IF(L8010="No-show",1,0)</f>
        <v>0</v>
      </c>
      <c r="R8010" s="29" t="n">
        <f aca="false">IF(L8010="No-show",M8010,0)</f>
        <v>0</v>
      </c>
    </row>
    <row r="8011" customFormat="false" ht="15" hidden="false" customHeight="false" outlineLevel="0" collapsed="false">
      <c r="A8011" s="0" t="s">
        <v>9159</v>
      </c>
      <c r="B8011" s="28" t="n">
        <v>46171</v>
      </c>
      <c r="C8011" s="3" t="s">
        <v>37</v>
      </c>
      <c r="D8011" s="3" t="s">
        <v>135</v>
      </c>
      <c r="E8011" s="3" t="s">
        <v>8629</v>
      </c>
      <c r="F8011" s="3" t="s">
        <v>4</v>
      </c>
      <c r="G8011" s="3" t="s">
        <v>64</v>
      </c>
      <c r="H8011" s="3" t="s">
        <v>48</v>
      </c>
      <c r="I8011" s="3" t="s">
        <v>52</v>
      </c>
      <c r="J8011" s="0" t="n">
        <v>10</v>
      </c>
      <c r="K8011" s="3" t="s">
        <v>29</v>
      </c>
      <c r="L8011" s="3" t="s">
        <v>121</v>
      </c>
      <c r="M8011" s="29" t="n">
        <v>118</v>
      </c>
      <c r="N8011" s="30" t="n">
        <f aca="false">DATE(YEAR(B8011),MONTH(B8011),1)</f>
        <v>46143</v>
      </c>
      <c r="O8011" s="0" t="str">
        <f aca="false">IF(J8011&lt;=2,"0-2 days",IF(J8011&lt;=7,"3-7 days",IF(J8011&lt;=14,"8-14 days",IF(J8011&lt;=21,"15-21 days","22+ days"))))</f>
        <v>8-14 days</v>
      </c>
      <c r="P8011" s="0" t="str">
        <f aca="false">IF(VALUE(LEFT(D8011,2))&lt;10,"Early (7-10 AM)",IF(VALUE(LEFT(D8011,2))&lt;14,"Midday (10 AM-2 PM)",IF(VALUE(LEFT(D8011,2))&lt;16,"Afternoon (2-4 PM)","Late (4-6 PM)")))</f>
        <v>Early (7-10 AM)</v>
      </c>
      <c r="Q8011" s="3" t="n">
        <f aca="false">IF(L8011="No-show",1,0)</f>
        <v>0</v>
      </c>
      <c r="R8011" s="29" t="n">
        <f aca="false">IF(L8011="No-show",M8011,0)</f>
        <v>0</v>
      </c>
    </row>
    <row r="8012" customFormat="false" ht="15" hidden="false" customHeight="false" outlineLevel="0" collapsed="false">
      <c r="A8012" s="0" t="s">
        <v>9160</v>
      </c>
      <c r="B8012" s="28" t="n">
        <v>46171</v>
      </c>
      <c r="C8012" s="3" t="s">
        <v>37</v>
      </c>
      <c r="D8012" s="3" t="s">
        <v>135</v>
      </c>
      <c r="E8012" s="3" t="s">
        <v>8683</v>
      </c>
      <c r="F8012" s="3" t="s">
        <v>8</v>
      </c>
      <c r="G8012" s="3" t="s">
        <v>64</v>
      </c>
      <c r="H8012" s="3" t="s">
        <v>51</v>
      </c>
      <c r="I8012" s="3" t="s">
        <v>46</v>
      </c>
      <c r="J8012" s="0" t="n">
        <v>6</v>
      </c>
      <c r="K8012" s="3" t="s">
        <v>29</v>
      </c>
      <c r="L8012" s="3" t="s">
        <v>121</v>
      </c>
      <c r="M8012" s="29" t="n">
        <v>116</v>
      </c>
      <c r="N8012" s="30" t="n">
        <f aca="false">DATE(YEAR(B8012),MONTH(B8012),1)</f>
        <v>46143</v>
      </c>
      <c r="O8012" s="0" t="str">
        <f aca="false">IF(J8012&lt;=2,"0-2 days",IF(J8012&lt;=7,"3-7 days",IF(J8012&lt;=14,"8-14 days",IF(J8012&lt;=21,"15-21 days","22+ days"))))</f>
        <v>3-7 days</v>
      </c>
      <c r="P8012" s="0" t="str">
        <f aca="false">IF(VALUE(LEFT(D8012,2))&lt;10,"Early (7-10 AM)",IF(VALUE(LEFT(D8012,2))&lt;14,"Midday (10 AM-2 PM)",IF(VALUE(LEFT(D8012,2))&lt;16,"Afternoon (2-4 PM)","Late (4-6 PM)")))</f>
        <v>Early (7-10 AM)</v>
      </c>
      <c r="Q8012" s="3" t="n">
        <f aca="false">IF(L8012="No-show",1,0)</f>
        <v>0</v>
      </c>
      <c r="R8012" s="29" t="n">
        <f aca="false">IF(L8012="No-show",M8012,0)</f>
        <v>0</v>
      </c>
    </row>
    <row r="8013" customFormat="false" ht="15" hidden="false" customHeight="false" outlineLevel="0" collapsed="false">
      <c r="A8013" s="0" t="s">
        <v>9161</v>
      </c>
      <c r="B8013" s="28" t="n">
        <v>46171</v>
      </c>
      <c r="C8013" s="3" t="s">
        <v>37</v>
      </c>
      <c r="D8013" s="3" t="s">
        <v>135</v>
      </c>
      <c r="E8013" s="3" t="s">
        <v>7730</v>
      </c>
      <c r="F8013" s="3" t="s">
        <v>4</v>
      </c>
      <c r="G8013" s="3" t="s">
        <v>64</v>
      </c>
      <c r="H8013" s="3" t="s">
        <v>48</v>
      </c>
      <c r="I8013" s="3" t="s">
        <v>43</v>
      </c>
      <c r="J8013" s="0" t="n">
        <v>1</v>
      </c>
      <c r="K8013" s="3" t="s">
        <v>29</v>
      </c>
      <c r="L8013" s="3" t="s">
        <v>121</v>
      </c>
      <c r="M8013" s="29" t="n">
        <v>118</v>
      </c>
      <c r="N8013" s="30" t="n">
        <f aca="false">DATE(YEAR(B8013),MONTH(B8013),1)</f>
        <v>46143</v>
      </c>
      <c r="O8013" s="0" t="str">
        <f aca="false">IF(J8013&lt;=2,"0-2 days",IF(J8013&lt;=7,"3-7 days",IF(J8013&lt;=14,"8-14 days",IF(J8013&lt;=21,"15-21 days","22+ days"))))</f>
        <v>0-2 days</v>
      </c>
      <c r="P8013" s="0" t="str">
        <f aca="false">IF(VALUE(LEFT(D8013,2))&lt;10,"Early (7-10 AM)",IF(VALUE(LEFT(D8013,2))&lt;14,"Midday (10 AM-2 PM)",IF(VALUE(LEFT(D8013,2))&lt;16,"Afternoon (2-4 PM)","Late (4-6 PM)")))</f>
        <v>Early (7-10 AM)</v>
      </c>
      <c r="Q8013" s="3" t="n">
        <f aca="false">IF(L8013="No-show",1,0)</f>
        <v>0</v>
      </c>
      <c r="R8013" s="29" t="n">
        <f aca="false">IF(L8013="No-show",M8013,0)</f>
        <v>0</v>
      </c>
    </row>
    <row r="8014" customFormat="false" ht="15" hidden="false" customHeight="false" outlineLevel="0" collapsed="false">
      <c r="A8014" s="0" t="s">
        <v>9162</v>
      </c>
      <c r="B8014" s="28" t="n">
        <v>46171</v>
      </c>
      <c r="C8014" s="3" t="s">
        <v>37</v>
      </c>
      <c r="D8014" s="3" t="s">
        <v>235</v>
      </c>
      <c r="E8014" s="3" t="s">
        <v>9163</v>
      </c>
      <c r="F8014" s="3" t="s">
        <v>8</v>
      </c>
      <c r="G8014" s="3" t="s">
        <v>63</v>
      </c>
      <c r="H8014" s="3" t="s">
        <v>58</v>
      </c>
      <c r="I8014" s="3" t="s">
        <v>46</v>
      </c>
      <c r="J8014" s="0" t="n">
        <v>20</v>
      </c>
      <c r="K8014" s="3" t="s">
        <v>29</v>
      </c>
      <c r="L8014" s="3" t="s">
        <v>121</v>
      </c>
      <c r="M8014" s="29" t="n">
        <v>168</v>
      </c>
      <c r="N8014" s="30" t="n">
        <f aca="false">DATE(YEAR(B8014),MONTH(B8014),1)</f>
        <v>46143</v>
      </c>
      <c r="O8014" s="0" t="str">
        <f aca="false">IF(J8014&lt;=2,"0-2 days",IF(J8014&lt;=7,"3-7 days",IF(J8014&lt;=14,"8-14 days",IF(J8014&lt;=21,"15-21 days","22+ days"))))</f>
        <v>15-21 days</v>
      </c>
      <c r="P8014" s="0" t="str">
        <f aca="false">IF(VALUE(LEFT(D8014,2))&lt;10,"Early (7-10 AM)",IF(VALUE(LEFT(D8014,2))&lt;14,"Midday (10 AM-2 PM)",IF(VALUE(LEFT(D8014,2))&lt;16,"Afternoon (2-4 PM)","Late (4-6 PM)")))</f>
        <v>Early (7-10 AM)</v>
      </c>
      <c r="Q8014" s="3" t="n">
        <f aca="false">IF(L8014="No-show",1,0)</f>
        <v>0</v>
      </c>
      <c r="R8014" s="29" t="n">
        <f aca="false">IF(L8014="No-show",M8014,0)</f>
        <v>0</v>
      </c>
    </row>
    <row r="8015" customFormat="false" ht="15" hidden="false" customHeight="false" outlineLevel="0" collapsed="false">
      <c r="A8015" s="0" t="s">
        <v>9164</v>
      </c>
      <c r="B8015" s="28" t="n">
        <v>46171</v>
      </c>
      <c r="C8015" s="3" t="s">
        <v>37</v>
      </c>
      <c r="D8015" s="3" t="s">
        <v>235</v>
      </c>
      <c r="E8015" s="3" t="s">
        <v>9016</v>
      </c>
      <c r="F8015" s="3" t="s">
        <v>7</v>
      </c>
      <c r="G8015" s="3" t="s">
        <v>64</v>
      </c>
      <c r="H8015" s="3" t="s">
        <v>51</v>
      </c>
      <c r="I8015" s="3" t="s">
        <v>46</v>
      </c>
      <c r="J8015" s="0" t="n">
        <v>1</v>
      </c>
      <c r="K8015" s="3" t="s">
        <v>29</v>
      </c>
      <c r="L8015" s="3" t="s">
        <v>129</v>
      </c>
      <c r="M8015" s="29" t="n">
        <v>116</v>
      </c>
      <c r="N8015" s="30" t="n">
        <f aca="false">DATE(YEAR(B8015),MONTH(B8015),1)</f>
        <v>46143</v>
      </c>
      <c r="O8015" s="0" t="str">
        <f aca="false">IF(J8015&lt;=2,"0-2 days",IF(J8015&lt;=7,"3-7 days",IF(J8015&lt;=14,"8-14 days",IF(J8015&lt;=21,"15-21 days","22+ days"))))</f>
        <v>0-2 days</v>
      </c>
      <c r="P8015" s="0" t="str">
        <f aca="false">IF(VALUE(LEFT(D8015,2))&lt;10,"Early (7-10 AM)",IF(VALUE(LEFT(D8015,2))&lt;14,"Midday (10 AM-2 PM)",IF(VALUE(LEFT(D8015,2))&lt;16,"Afternoon (2-4 PM)","Late (4-6 PM)")))</f>
        <v>Early (7-10 AM)</v>
      </c>
      <c r="Q8015" s="3" t="n">
        <f aca="false">IF(L8015="No-show",1,0)</f>
        <v>0</v>
      </c>
      <c r="R8015" s="29" t="n">
        <f aca="false">IF(L8015="No-show",M8015,0)</f>
        <v>0</v>
      </c>
    </row>
    <row r="8016" customFormat="false" ht="15" hidden="false" customHeight="false" outlineLevel="0" collapsed="false">
      <c r="A8016" s="0" t="s">
        <v>9165</v>
      </c>
      <c r="B8016" s="28" t="n">
        <v>46171</v>
      </c>
      <c r="C8016" s="3" t="s">
        <v>37</v>
      </c>
      <c r="D8016" s="3" t="s">
        <v>235</v>
      </c>
      <c r="E8016" s="3" t="s">
        <v>9048</v>
      </c>
      <c r="F8016" s="3" t="s">
        <v>7</v>
      </c>
      <c r="G8016" s="3" t="s">
        <v>64</v>
      </c>
      <c r="H8016" s="3" t="s">
        <v>48</v>
      </c>
      <c r="I8016" s="3" t="s">
        <v>52</v>
      </c>
      <c r="J8016" s="0" t="n">
        <v>3</v>
      </c>
      <c r="K8016" s="3" t="s">
        <v>29</v>
      </c>
      <c r="L8016" s="3" t="s">
        <v>121</v>
      </c>
      <c r="M8016" s="29" t="n">
        <v>118</v>
      </c>
      <c r="N8016" s="30" t="n">
        <f aca="false">DATE(YEAR(B8016),MONTH(B8016),1)</f>
        <v>46143</v>
      </c>
      <c r="O8016" s="0" t="str">
        <f aca="false">IF(J8016&lt;=2,"0-2 days",IF(J8016&lt;=7,"3-7 days",IF(J8016&lt;=14,"8-14 days",IF(J8016&lt;=21,"15-21 days","22+ days"))))</f>
        <v>3-7 days</v>
      </c>
      <c r="P8016" s="0" t="str">
        <f aca="false">IF(VALUE(LEFT(D8016,2))&lt;10,"Early (7-10 AM)",IF(VALUE(LEFT(D8016,2))&lt;14,"Midday (10 AM-2 PM)",IF(VALUE(LEFT(D8016,2))&lt;16,"Afternoon (2-4 PM)","Late (4-6 PM)")))</f>
        <v>Early (7-10 AM)</v>
      </c>
      <c r="Q8016" s="3" t="n">
        <f aca="false">IF(L8016="No-show",1,0)</f>
        <v>0</v>
      </c>
      <c r="R8016" s="29" t="n">
        <f aca="false">IF(L8016="No-show",M8016,0)</f>
        <v>0</v>
      </c>
    </row>
    <row r="8017" customFormat="false" ht="15" hidden="false" customHeight="false" outlineLevel="0" collapsed="false">
      <c r="A8017" s="0" t="s">
        <v>9166</v>
      </c>
      <c r="B8017" s="28" t="n">
        <v>46171</v>
      </c>
      <c r="C8017" s="3" t="s">
        <v>37</v>
      </c>
      <c r="D8017" s="3" t="s">
        <v>142</v>
      </c>
      <c r="E8017" s="3" t="s">
        <v>8912</v>
      </c>
      <c r="F8017" s="3" t="s">
        <v>4</v>
      </c>
      <c r="G8017" s="3" t="s">
        <v>64</v>
      </c>
      <c r="H8017" s="3" t="s">
        <v>51</v>
      </c>
      <c r="I8017" s="3" t="s">
        <v>59</v>
      </c>
      <c r="J8017" s="0" t="n">
        <v>7</v>
      </c>
      <c r="K8017" s="3" t="s">
        <v>29</v>
      </c>
      <c r="L8017" s="3" t="s">
        <v>121</v>
      </c>
      <c r="M8017" s="29" t="n">
        <v>116</v>
      </c>
      <c r="N8017" s="30" t="n">
        <f aca="false">DATE(YEAR(B8017),MONTH(B8017),1)</f>
        <v>46143</v>
      </c>
      <c r="O8017" s="0" t="str">
        <f aca="false">IF(J8017&lt;=2,"0-2 days",IF(J8017&lt;=7,"3-7 days",IF(J8017&lt;=14,"8-14 days",IF(J8017&lt;=21,"15-21 days","22+ days"))))</f>
        <v>3-7 days</v>
      </c>
      <c r="P8017" s="0" t="str">
        <f aca="false">IF(VALUE(LEFT(D8017,2))&lt;10,"Early (7-10 AM)",IF(VALUE(LEFT(D8017,2))&lt;14,"Midday (10 AM-2 PM)",IF(VALUE(LEFT(D8017,2))&lt;16,"Afternoon (2-4 PM)","Late (4-6 PM)")))</f>
        <v>Early (7-10 AM)</v>
      </c>
      <c r="Q8017" s="3" t="n">
        <f aca="false">IF(L8017="No-show",1,0)</f>
        <v>0</v>
      </c>
      <c r="R8017" s="29" t="n">
        <f aca="false">IF(L8017="No-show",M8017,0)</f>
        <v>0</v>
      </c>
    </row>
    <row r="8018" customFormat="false" ht="15" hidden="false" customHeight="false" outlineLevel="0" collapsed="false">
      <c r="A8018" s="0" t="s">
        <v>9167</v>
      </c>
      <c r="B8018" s="28" t="n">
        <v>46171</v>
      </c>
      <c r="C8018" s="3" t="s">
        <v>37</v>
      </c>
      <c r="D8018" s="3" t="s">
        <v>142</v>
      </c>
      <c r="E8018" s="3" t="s">
        <v>9088</v>
      </c>
      <c r="F8018" s="3" t="s">
        <v>4</v>
      </c>
      <c r="G8018" s="3" t="s">
        <v>64</v>
      </c>
      <c r="H8018" s="3" t="s">
        <v>42</v>
      </c>
      <c r="I8018" s="3" t="s">
        <v>59</v>
      </c>
      <c r="J8018" s="0" t="n">
        <v>9</v>
      </c>
      <c r="K8018" s="3" t="s">
        <v>29</v>
      </c>
      <c r="L8018" s="3" t="s">
        <v>121</v>
      </c>
      <c r="M8018" s="29" t="n">
        <v>72</v>
      </c>
      <c r="N8018" s="30" t="n">
        <f aca="false">DATE(YEAR(B8018),MONTH(B8018),1)</f>
        <v>46143</v>
      </c>
      <c r="O8018" s="0" t="str">
        <f aca="false">IF(J8018&lt;=2,"0-2 days",IF(J8018&lt;=7,"3-7 days",IF(J8018&lt;=14,"8-14 days",IF(J8018&lt;=21,"15-21 days","22+ days"))))</f>
        <v>8-14 days</v>
      </c>
      <c r="P8018" s="0" t="str">
        <f aca="false">IF(VALUE(LEFT(D8018,2))&lt;10,"Early (7-10 AM)",IF(VALUE(LEFT(D8018,2))&lt;14,"Midday (10 AM-2 PM)",IF(VALUE(LEFT(D8018,2))&lt;16,"Afternoon (2-4 PM)","Late (4-6 PM)")))</f>
        <v>Early (7-10 AM)</v>
      </c>
      <c r="Q8018" s="3" t="n">
        <f aca="false">IF(L8018="No-show",1,0)</f>
        <v>0</v>
      </c>
      <c r="R8018" s="29" t="n">
        <f aca="false">IF(L8018="No-show",M8018,0)</f>
        <v>0</v>
      </c>
    </row>
    <row r="8019" customFormat="false" ht="15" hidden="false" customHeight="false" outlineLevel="0" collapsed="false">
      <c r="A8019" s="0" t="s">
        <v>9168</v>
      </c>
      <c r="B8019" s="28" t="n">
        <v>46171</v>
      </c>
      <c r="C8019" s="3" t="s">
        <v>37</v>
      </c>
      <c r="D8019" s="3" t="s">
        <v>142</v>
      </c>
      <c r="E8019" s="3" t="s">
        <v>7671</v>
      </c>
      <c r="F8019" s="3" t="s">
        <v>4</v>
      </c>
      <c r="G8019" s="3" t="s">
        <v>66</v>
      </c>
      <c r="H8019" s="3" t="s">
        <v>48</v>
      </c>
      <c r="I8019" s="3" t="s">
        <v>52</v>
      </c>
      <c r="J8019" s="0" t="n">
        <v>3</v>
      </c>
      <c r="K8019" s="3" t="s">
        <v>32</v>
      </c>
      <c r="L8019" s="3" t="s">
        <v>121</v>
      </c>
      <c r="M8019" s="29" t="n">
        <v>118</v>
      </c>
      <c r="N8019" s="30" t="n">
        <f aca="false">DATE(YEAR(B8019),MONTH(B8019),1)</f>
        <v>46143</v>
      </c>
      <c r="O8019" s="0" t="str">
        <f aca="false">IF(J8019&lt;=2,"0-2 days",IF(J8019&lt;=7,"3-7 days",IF(J8019&lt;=14,"8-14 days",IF(J8019&lt;=21,"15-21 days","22+ days"))))</f>
        <v>3-7 days</v>
      </c>
      <c r="P8019" s="0" t="str">
        <f aca="false">IF(VALUE(LEFT(D8019,2))&lt;10,"Early (7-10 AM)",IF(VALUE(LEFT(D8019,2))&lt;14,"Midday (10 AM-2 PM)",IF(VALUE(LEFT(D8019,2))&lt;16,"Afternoon (2-4 PM)","Late (4-6 PM)")))</f>
        <v>Early (7-10 AM)</v>
      </c>
      <c r="Q8019" s="3" t="n">
        <f aca="false">IF(L8019="No-show",1,0)</f>
        <v>0</v>
      </c>
      <c r="R8019" s="29" t="n">
        <f aca="false">IF(L8019="No-show",M8019,0)</f>
        <v>0</v>
      </c>
    </row>
    <row r="8020" customFormat="false" ht="15" hidden="false" customHeight="false" outlineLevel="0" collapsed="false">
      <c r="A8020" s="0" t="s">
        <v>9169</v>
      </c>
      <c r="B8020" s="28" t="n">
        <v>46171</v>
      </c>
      <c r="C8020" s="3" t="s">
        <v>37</v>
      </c>
      <c r="D8020" s="3" t="s">
        <v>151</v>
      </c>
      <c r="E8020" s="3" t="s">
        <v>8794</v>
      </c>
      <c r="F8020" s="3" t="s">
        <v>8</v>
      </c>
      <c r="G8020" s="3" t="s">
        <v>64</v>
      </c>
      <c r="H8020" s="3" t="s">
        <v>54</v>
      </c>
      <c r="I8020" s="3" t="s">
        <v>46</v>
      </c>
      <c r="J8020" s="0" t="n">
        <v>1</v>
      </c>
      <c r="K8020" s="3" t="s">
        <v>32</v>
      </c>
      <c r="L8020" s="3" t="s">
        <v>121</v>
      </c>
      <c r="M8020" s="29" t="n">
        <v>120</v>
      </c>
      <c r="N8020" s="30" t="n">
        <f aca="false">DATE(YEAR(B8020),MONTH(B8020),1)</f>
        <v>46143</v>
      </c>
      <c r="O8020" s="0" t="str">
        <f aca="false">IF(J8020&lt;=2,"0-2 days",IF(J8020&lt;=7,"3-7 days",IF(J8020&lt;=14,"8-14 days",IF(J8020&lt;=21,"15-21 days","22+ days"))))</f>
        <v>0-2 days</v>
      </c>
      <c r="P8020" s="0" t="str">
        <f aca="false">IF(VALUE(LEFT(D8020,2))&lt;10,"Early (7-10 AM)",IF(VALUE(LEFT(D8020,2))&lt;14,"Midday (10 AM-2 PM)",IF(VALUE(LEFT(D8020,2))&lt;16,"Afternoon (2-4 PM)","Late (4-6 PM)")))</f>
        <v>Early (7-10 AM)</v>
      </c>
      <c r="Q8020" s="3" t="n">
        <f aca="false">IF(L8020="No-show",1,0)</f>
        <v>0</v>
      </c>
      <c r="R8020" s="29" t="n">
        <f aca="false">IF(L8020="No-show",M8020,0)</f>
        <v>0</v>
      </c>
    </row>
    <row r="8021" customFormat="false" ht="15" hidden="false" customHeight="false" outlineLevel="0" collapsed="false">
      <c r="A8021" s="0" t="s">
        <v>9170</v>
      </c>
      <c r="B8021" s="28" t="n">
        <v>46171</v>
      </c>
      <c r="C8021" s="3" t="s">
        <v>37</v>
      </c>
      <c r="D8021" s="3" t="s">
        <v>151</v>
      </c>
      <c r="E8021" s="3" t="s">
        <v>8568</v>
      </c>
      <c r="F8021" s="3" t="s">
        <v>3</v>
      </c>
      <c r="G8021" s="3" t="s">
        <v>66</v>
      </c>
      <c r="H8021" s="3" t="s">
        <v>48</v>
      </c>
      <c r="I8021" s="3" t="s">
        <v>57</v>
      </c>
      <c r="J8021" s="0" t="n">
        <v>9</v>
      </c>
      <c r="K8021" s="3" t="s">
        <v>32</v>
      </c>
      <c r="L8021" s="3" t="s">
        <v>217</v>
      </c>
      <c r="M8021" s="29" t="n">
        <v>118</v>
      </c>
      <c r="N8021" s="30" t="n">
        <f aca="false">DATE(YEAR(B8021),MONTH(B8021),1)</f>
        <v>46143</v>
      </c>
      <c r="O8021" s="0" t="str">
        <f aca="false">IF(J8021&lt;=2,"0-2 days",IF(J8021&lt;=7,"3-7 days",IF(J8021&lt;=14,"8-14 days",IF(J8021&lt;=21,"15-21 days","22+ days"))))</f>
        <v>8-14 days</v>
      </c>
      <c r="P8021" s="0" t="str">
        <f aca="false">IF(VALUE(LEFT(D8021,2))&lt;10,"Early (7-10 AM)",IF(VALUE(LEFT(D8021,2))&lt;14,"Midday (10 AM-2 PM)",IF(VALUE(LEFT(D8021,2))&lt;16,"Afternoon (2-4 PM)","Late (4-6 PM)")))</f>
        <v>Early (7-10 AM)</v>
      </c>
      <c r="Q8021" s="3" t="n">
        <f aca="false">IF(L8021="No-show",1,0)</f>
        <v>1</v>
      </c>
      <c r="R8021" s="29" t="n">
        <f aca="false">IF(L8021="No-show",M8021,0)</f>
        <v>118</v>
      </c>
    </row>
    <row r="8022" customFormat="false" ht="15" hidden="false" customHeight="false" outlineLevel="0" collapsed="false">
      <c r="A8022" s="0" t="s">
        <v>9171</v>
      </c>
      <c r="B8022" s="28" t="n">
        <v>46171</v>
      </c>
      <c r="C8022" s="3" t="s">
        <v>37</v>
      </c>
      <c r="D8022" s="3" t="s">
        <v>151</v>
      </c>
      <c r="E8022" s="3" t="s">
        <v>8759</v>
      </c>
      <c r="F8022" s="3" t="s">
        <v>7</v>
      </c>
      <c r="G8022" s="3" t="s">
        <v>64</v>
      </c>
      <c r="H8022" s="3" t="s">
        <v>58</v>
      </c>
      <c r="I8022" s="3" t="s">
        <v>52</v>
      </c>
      <c r="J8022" s="0" t="n">
        <v>3</v>
      </c>
      <c r="K8022" s="3" t="s">
        <v>29</v>
      </c>
      <c r="L8022" s="3" t="s">
        <v>121</v>
      </c>
      <c r="M8022" s="29" t="n">
        <v>105</v>
      </c>
      <c r="N8022" s="30" t="n">
        <f aca="false">DATE(YEAR(B8022),MONTH(B8022),1)</f>
        <v>46143</v>
      </c>
      <c r="O8022" s="0" t="str">
        <f aca="false">IF(J8022&lt;=2,"0-2 days",IF(J8022&lt;=7,"3-7 days",IF(J8022&lt;=14,"8-14 days",IF(J8022&lt;=21,"15-21 days","22+ days"))))</f>
        <v>3-7 days</v>
      </c>
      <c r="P8022" s="0" t="str">
        <f aca="false">IF(VALUE(LEFT(D8022,2))&lt;10,"Early (7-10 AM)",IF(VALUE(LEFT(D8022,2))&lt;14,"Midday (10 AM-2 PM)",IF(VALUE(LEFT(D8022,2))&lt;16,"Afternoon (2-4 PM)","Late (4-6 PM)")))</f>
        <v>Early (7-10 AM)</v>
      </c>
      <c r="Q8022" s="3" t="n">
        <f aca="false">IF(L8022="No-show",1,0)</f>
        <v>0</v>
      </c>
      <c r="R8022" s="29" t="n">
        <f aca="false">IF(L8022="No-show",M8022,0)</f>
        <v>0</v>
      </c>
    </row>
    <row r="8023" customFormat="false" ht="15" hidden="false" customHeight="false" outlineLevel="0" collapsed="false">
      <c r="A8023" s="0" t="s">
        <v>9172</v>
      </c>
      <c r="B8023" s="28" t="n">
        <v>46171</v>
      </c>
      <c r="C8023" s="3" t="s">
        <v>37</v>
      </c>
      <c r="D8023" s="3" t="s">
        <v>154</v>
      </c>
      <c r="E8023" s="3" t="s">
        <v>8646</v>
      </c>
      <c r="F8023" s="3" t="s">
        <v>4</v>
      </c>
      <c r="G8023" s="3" t="s">
        <v>64</v>
      </c>
      <c r="H8023" s="3" t="s">
        <v>58</v>
      </c>
      <c r="I8023" s="3" t="s">
        <v>52</v>
      </c>
      <c r="J8023" s="0" t="n">
        <v>10</v>
      </c>
      <c r="K8023" s="3" t="s">
        <v>29</v>
      </c>
      <c r="L8023" s="3" t="s">
        <v>121</v>
      </c>
      <c r="M8023" s="29" t="n">
        <v>105</v>
      </c>
      <c r="N8023" s="30" t="n">
        <f aca="false">DATE(YEAR(B8023),MONTH(B8023),1)</f>
        <v>46143</v>
      </c>
      <c r="O8023" s="0" t="str">
        <f aca="false">IF(J8023&lt;=2,"0-2 days",IF(J8023&lt;=7,"3-7 days",IF(J8023&lt;=14,"8-14 days",IF(J8023&lt;=21,"15-21 days","22+ days"))))</f>
        <v>8-14 days</v>
      </c>
      <c r="P8023" s="0" t="str">
        <f aca="false">IF(VALUE(LEFT(D8023,2))&lt;10,"Early (7-10 AM)",IF(VALUE(LEFT(D8023,2))&lt;14,"Midday (10 AM-2 PM)",IF(VALUE(LEFT(D8023,2))&lt;16,"Afternoon (2-4 PM)","Late (4-6 PM)")))</f>
        <v>Midday (10 AM-2 PM)</v>
      </c>
      <c r="Q8023" s="3" t="n">
        <f aca="false">IF(L8023="No-show",1,0)</f>
        <v>0</v>
      </c>
      <c r="R8023" s="29" t="n">
        <f aca="false">IF(L8023="No-show",M8023,0)</f>
        <v>0</v>
      </c>
    </row>
    <row r="8024" customFormat="false" ht="15" hidden="false" customHeight="false" outlineLevel="0" collapsed="false">
      <c r="A8024" s="0" t="s">
        <v>9173</v>
      </c>
      <c r="B8024" s="28" t="n">
        <v>46171</v>
      </c>
      <c r="C8024" s="3" t="s">
        <v>37</v>
      </c>
      <c r="D8024" s="3" t="s">
        <v>159</v>
      </c>
      <c r="E8024" s="3" t="s">
        <v>8666</v>
      </c>
      <c r="F8024" s="3" t="s">
        <v>4</v>
      </c>
      <c r="G8024" s="3" t="s">
        <v>64</v>
      </c>
      <c r="H8024" s="3" t="s">
        <v>58</v>
      </c>
      <c r="I8024" s="3" t="s">
        <v>52</v>
      </c>
      <c r="J8024" s="0" t="n">
        <v>2</v>
      </c>
      <c r="K8024" s="3" t="s">
        <v>29</v>
      </c>
      <c r="L8024" s="3" t="s">
        <v>121</v>
      </c>
      <c r="M8024" s="29" t="n">
        <v>105</v>
      </c>
      <c r="N8024" s="30" t="n">
        <f aca="false">DATE(YEAR(B8024),MONTH(B8024),1)</f>
        <v>46143</v>
      </c>
      <c r="O8024" s="0" t="str">
        <f aca="false">IF(J8024&lt;=2,"0-2 days",IF(J8024&lt;=7,"3-7 days",IF(J8024&lt;=14,"8-14 days",IF(J8024&lt;=21,"15-21 days","22+ days"))))</f>
        <v>0-2 days</v>
      </c>
      <c r="P8024" s="0" t="str">
        <f aca="false">IF(VALUE(LEFT(D8024,2))&lt;10,"Early (7-10 AM)",IF(VALUE(LEFT(D8024,2))&lt;14,"Midday (10 AM-2 PM)",IF(VALUE(LEFT(D8024,2))&lt;16,"Afternoon (2-4 PM)","Late (4-6 PM)")))</f>
        <v>Midday (10 AM-2 PM)</v>
      </c>
      <c r="Q8024" s="3" t="n">
        <f aca="false">IF(L8024="No-show",1,0)</f>
        <v>0</v>
      </c>
      <c r="R8024" s="29" t="n">
        <f aca="false">IF(L8024="No-show",M8024,0)</f>
        <v>0</v>
      </c>
    </row>
    <row r="8025" customFormat="false" ht="15" hidden="false" customHeight="false" outlineLevel="0" collapsed="false">
      <c r="A8025" s="0" t="s">
        <v>9174</v>
      </c>
      <c r="B8025" s="28" t="n">
        <v>46171</v>
      </c>
      <c r="C8025" s="3" t="s">
        <v>37</v>
      </c>
      <c r="D8025" s="3" t="s">
        <v>159</v>
      </c>
      <c r="E8025" s="3" t="s">
        <v>8388</v>
      </c>
      <c r="F8025" s="3" t="s">
        <v>7</v>
      </c>
      <c r="G8025" s="3" t="s">
        <v>66</v>
      </c>
      <c r="H8025" s="3" t="s">
        <v>54</v>
      </c>
      <c r="I8025" s="3" t="s">
        <v>46</v>
      </c>
      <c r="J8025" s="0" t="n">
        <v>7</v>
      </c>
      <c r="K8025" s="3" t="s">
        <v>29</v>
      </c>
      <c r="L8025" s="3" t="s">
        <v>121</v>
      </c>
      <c r="M8025" s="29" t="n">
        <v>120</v>
      </c>
      <c r="N8025" s="30" t="n">
        <f aca="false">DATE(YEAR(B8025),MONTH(B8025),1)</f>
        <v>46143</v>
      </c>
      <c r="O8025" s="0" t="str">
        <f aca="false">IF(J8025&lt;=2,"0-2 days",IF(J8025&lt;=7,"3-7 days",IF(J8025&lt;=14,"8-14 days",IF(J8025&lt;=21,"15-21 days","22+ days"))))</f>
        <v>3-7 days</v>
      </c>
      <c r="P8025" s="0" t="str">
        <f aca="false">IF(VALUE(LEFT(D8025,2))&lt;10,"Early (7-10 AM)",IF(VALUE(LEFT(D8025,2))&lt;14,"Midday (10 AM-2 PM)",IF(VALUE(LEFT(D8025,2))&lt;16,"Afternoon (2-4 PM)","Late (4-6 PM)")))</f>
        <v>Midday (10 AM-2 PM)</v>
      </c>
      <c r="Q8025" s="3" t="n">
        <f aca="false">IF(L8025="No-show",1,0)</f>
        <v>0</v>
      </c>
      <c r="R8025" s="29" t="n">
        <f aca="false">IF(L8025="No-show",M8025,0)</f>
        <v>0</v>
      </c>
    </row>
    <row r="8026" customFormat="false" ht="15" hidden="false" customHeight="false" outlineLevel="0" collapsed="false">
      <c r="A8026" s="0" t="s">
        <v>9175</v>
      </c>
      <c r="B8026" s="28" t="n">
        <v>46171</v>
      </c>
      <c r="C8026" s="3" t="s">
        <v>37</v>
      </c>
      <c r="D8026" s="3" t="s">
        <v>164</v>
      </c>
      <c r="E8026" s="3" t="s">
        <v>8811</v>
      </c>
      <c r="F8026" s="3" t="s">
        <v>4</v>
      </c>
      <c r="G8026" s="3" t="s">
        <v>64</v>
      </c>
      <c r="H8026" s="3" t="s">
        <v>58</v>
      </c>
      <c r="I8026" s="3" t="s">
        <v>49</v>
      </c>
      <c r="J8026" s="0" t="n">
        <v>1</v>
      </c>
      <c r="K8026" s="3" t="s">
        <v>32</v>
      </c>
      <c r="L8026" s="3" t="s">
        <v>121</v>
      </c>
      <c r="M8026" s="29" t="n">
        <v>105</v>
      </c>
      <c r="N8026" s="30" t="n">
        <f aca="false">DATE(YEAR(B8026),MONTH(B8026),1)</f>
        <v>46143</v>
      </c>
      <c r="O8026" s="0" t="str">
        <f aca="false">IF(J8026&lt;=2,"0-2 days",IF(J8026&lt;=7,"3-7 days",IF(J8026&lt;=14,"8-14 days",IF(J8026&lt;=21,"15-21 days","22+ days"))))</f>
        <v>0-2 days</v>
      </c>
      <c r="P8026" s="0" t="str">
        <f aca="false">IF(VALUE(LEFT(D8026,2))&lt;10,"Early (7-10 AM)",IF(VALUE(LEFT(D8026,2))&lt;14,"Midday (10 AM-2 PM)",IF(VALUE(LEFT(D8026,2))&lt;16,"Afternoon (2-4 PM)","Late (4-6 PM)")))</f>
        <v>Midday (10 AM-2 PM)</v>
      </c>
      <c r="Q8026" s="3" t="n">
        <f aca="false">IF(L8026="No-show",1,0)</f>
        <v>0</v>
      </c>
      <c r="R8026" s="29" t="n">
        <f aca="false">IF(L8026="No-show",M8026,0)</f>
        <v>0</v>
      </c>
    </row>
    <row r="8027" customFormat="false" ht="15" hidden="false" customHeight="false" outlineLevel="0" collapsed="false">
      <c r="A8027" s="0" t="s">
        <v>9176</v>
      </c>
      <c r="B8027" s="28" t="n">
        <v>46171</v>
      </c>
      <c r="C8027" s="3" t="s">
        <v>37</v>
      </c>
      <c r="D8027" s="3" t="s">
        <v>164</v>
      </c>
      <c r="E8027" s="3" t="s">
        <v>8851</v>
      </c>
      <c r="F8027" s="3" t="s">
        <v>4</v>
      </c>
      <c r="G8027" s="3" t="s">
        <v>64</v>
      </c>
      <c r="H8027" s="3" t="s">
        <v>58</v>
      </c>
      <c r="I8027" s="3" t="s">
        <v>46</v>
      </c>
      <c r="J8027" s="0" t="n">
        <v>13</v>
      </c>
      <c r="K8027" s="3" t="s">
        <v>32</v>
      </c>
      <c r="L8027" s="3" t="s">
        <v>121</v>
      </c>
      <c r="M8027" s="29" t="n">
        <v>105</v>
      </c>
      <c r="N8027" s="30" t="n">
        <f aca="false">DATE(YEAR(B8027),MONTH(B8027),1)</f>
        <v>46143</v>
      </c>
      <c r="O8027" s="0" t="str">
        <f aca="false">IF(J8027&lt;=2,"0-2 days",IF(J8027&lt;=7,"3-7 days",IF(J8027&lt;=14,"8-14 days",IF(J8027&lt;=21,"15-21 days","22+ days"))))</f>
        <v>8-14 days</v>
      </c>
      <c r="P8027" s="0" t="str">
        <f aca="false">IF(VALUE(LEFT(D8027,2))&lt;10,"Early (7-10 AM)",IF(VALUE(LEFT(D8027,2))&lt;14,"Midday (10 AM-2 PM)",IF(VALUE(LEFT(D8027,2))&lt;16,"Afternoon (2-4 PM)","Late (4-6 PM)")))</f>
        <v>Midday (10 AM-2 PM)</v>
      </c>
      <c r="Q8027" s="3" t="n">
        <f aca="false">IF(L8027="No-show",1,0)</f>
        <v>0</v>
      </c>
      <c r="R8027" s="29" t="n">
        <f aca="false">IF(L8027="No-show",M8027,0)</f>
        <v>0</v>
      </c>
    </row>
    <row r="8028" customFormat="false" ht="15" hidden="false" customHeight="false" outlineLevel="0" collapsed="false">
      <c r="A8028" s="0" t="s">
        <v>9177</v>
      </c>
      <c r="B8028" s="28" t="n">
        <v>46171</v>
      </c>
      <c r="C8028" s="3" t="s">
        <v>37</v>
      </c>
      <c r="D8028" s="3" t="s">
        <v>164</v>
      </c>
      <c r="E8028" s="3" t="s">
        <v>9178</v>
      </c>
      <c r="F8028" s="3" t="s">
        <v>4</v>
      </c>
      <c r="G8028" s="3" t="s">
        <v>63</v>
      </c>
      <c r="H8028" s="3" t="s">
        <v>42</v>
      </c>
      <c r="I8028" s="3" t="s">
        <v>52</v>
      </c>
      <c r="J8028" s="0" t="n">
        <v>10</v>
      </c>
      <c r="K8028" s="3" t="s">
        <v>29</v>
      </c>
      <c r="L8028" s="3" t="s">
        <v>121</v>
      </c>
      <c r="M8028" s="29" t="n">
        <v>115.2</v>
      </c>
      <c r="N8028" s="30" t="n">
        <f aca="false">DATE(YEAR(B8028),MONTH(B8028),1)</f>
        <v>46143</v>
      </c>
      <c r="O8028" s="0" t="str">
        <f aca="false">IF(J8028&lt;=2,"0-2 days",IF(J8028&lt;=7,"3-7 days",IF(J8028&lt;=14,"8-14 days",IF(J8028&lt;=21,"15-21 days","22+ days"))))</f>
        <v>8-14 days</v>
      </c>
      <c r="P8028" s="0" t="str">
        <f aca="false">IF(VALUE(LEFT(D8028,2))&lt;10,"Early (7-10 AM)",IF(VALUE(LEFT(D8028,2))&lt;14,"Midday (10 AM-2 PM)",IF(VALUE(LEFT(D8028,2))&lt;16,"Afternoon (2-4 PM)","Late (4-6 PM)")))</f>
        <v>Midday (10 AM-2 PM)</v>
      </c>
      <c r="Q8028" s="3" t="n">
        <f aca="false">IF(L8028="No-show",1,0)</f>
        <v>0</v>
      </c>
      <c r="R8028" s="29" t="n">
        <f aca="false">IF(L8028="No-show",M8028,0)</f>
        <v>0</v>
      </c>
    </row>
    <row r="8029" customFormat="false" ht="15" hidden="false" customHeight="false" outlineLevel="0" collapsed="false">
      <c r="A8029" s="0" t="s">
        <v>9179</v>
      </c>
      <c r="B8029" s="28" t="n">
        <v>46171</v>
      </c>
      <c r="C8029" s="3" t="s">
        <v>37</v>
      </c>
      <c r="D8029" s="3" t="s">
        <v>164</v>
      </c>
      <c r="E8029" s="3" t="s">
        <v>9069</v>
      </c>
      <c r="F8029" s="3" t="s">
        <v>8</v>
      </c>
      <c r="G8029" s="3" t="s">
        <v>64</v>
      </c>
      <c r="H8029" s="3" t="s">
        <v>54</v>
      </c>
      <c r="I8029" s="3" t="s">
        <v>46</v>
      </c>
      <c r="J8029" s="0" t="n">
        <v>2</v>
      </c>
      <c r="K8029" s="3" t="s">
        <v>32</v>
      </c>
      <c r="L8029" s="3" t="s">
        <v>121</v>
      </c>
      <c r="M8029" s="29" t="n">
        <v>120</v>
      </c>
      <c r="N8029" s="30" t="n">
        <f aca="false">DATE(YEAR(B8029),MONTH(B8029),1)</f>
        <v>46143</v>
      </c>
      <c r="O8029" s="0" t="str">
        <f aca="false">IF(J8029&lt;=2,"0-2 days",IF(J8029&lt;=7,"3-7 days",IF(J8029&lt;=14,"8-14 days",IF(J8029&lt;=21,"15-21 days","22+ days"))))</f>
        <v>0-2 days</v>
      </c>
      <c r="P8029" s="0" t="str">
        <f aca="false">IF(VALUE(LEFT(D8029,2))&lt;10,"Early (7-10 AM)",IF(VALUE(LEFT(D8029,2))&lt;14,"Midday (10 AM-2 PM)",IF(VALUE(LEFT(D8029,2))&lt;16,"Afternoon (2-4 PM)","Late (4-6 PM)")))</f>
        <v>Midday (10 AM-2 PM)</v>
      </c>
      <c r="Q8029" s="3" t="n">
        <f aca="false">IF(L8029="No-show",1,0)</f>
        <v>0</v>
      </c>
      <c r="R8029" s="29" t="n">
        <f aca="false">IF(L8029="No-show",M8029,0)</f>
        <v>0</v>
      </c>
    </row>
    <row r="8030" customFormat="false" ht="15" hidden="false" customHeight="false" outlineLevel="0" collapsed="false">
      <c r="A8030" s="0" t="s">
        <v>9180</v>
      </c>
      <c r="B8030" s="28" t="n">
        <v>46171</v>
      </c>
      <c r="C8030" s="3" t="s">
        <v>37</v>
      </c>
      <c r="D8030" s="3" t="s">
        <v>164</v>
      </c>
      <c r="E8030" s="3" t="s">
        <v>8899</v>
      </c>
      <c r="F8030" s="3" t="s">
        <v>8</v>
      </c>
      <c r="G8030" s="3" t="s">
        <v>64</v>
      </c>
      <c r="H8030" s="3" t="s">
        <v>54</v>
      </c>
      <c r="I8030" s="3" t="s">
        <v>55</v>
      </c>
      <c r="J8030" s="0" t="n">
        <v>14</v>
      </c>
      <c r="K8030" s="3" t="s">
        <v>29</v>
      </c>
      <c r="L8030" s="3" t="s">
        <v>121</v>
      </c>
      <c r="M8030" s="29" t="n">
        <v>120</v>
      </c>
      <c r="N8030" s="30" t="n">
        <f aca="false">DATE(YEAR(B8030),MONTH(B8030),1)</f>
        <v>46143</v>
      </c>
      <c r="O8030" s="0" t="str">
        <f aca="false">IF(J8030&lt;=2,"0-2 days",IF(J8030&lt;=7,"3-7 days",IF(J8030&lt;=14,"8-14 days",IF(J8030&lt;=21,"15-21 days","22+ days"))))</f>
        <v>8-14 days</v>
      </c>
      <c r="P8030" s="0" t="str">
        <f aca="false">IF(VALUE(LEFT(D8030,2))&lt;10,"Early (7-10 AM)",IF(VALUE(LEFT(D8030,2))&lt;14,"Midday (10 AM-2 PM)",IF(VALUE(LEFT(D8030,2))&lt;16,"Afternoon (2-4 PM)","Late (4-6 PM)")))</f>
        <v>Midday (10 AM-2 PM)</v>
      </c>
      <c r="Q8030" s="3" t="n">
        <f aca="false">IF(L8030="No-show",1,0)</f>
        <v>0</v>
      </c>
      <c r="R8030" s="29" t="n">
        <f aca="false">IF(L8030="No-show",M8030,0)</f>
        <v>0</v>
      </c>
    </row>
    <row r="8031" customFormat="false" ht="15" hidden="false" customHeight="false" outlineLevel="0" collapsed="false">
      <c r="A8031" s="0" t="s">
        <v>9181</v>
      </c>
      <c r="B8031" s="28" t="n">
        <v>46171</v>
      </c>
      <c r="C8031" s="3" t="s">
        <v>37</v>
      </c>
      <c r="D8031" s="3" t="s">
        <v>171</v>
      </c>
      <c r="E8031" s="3" t="s">
        <v>8564</v>
      </c>
      <c r="F8031" s="3" t="s">
        <v>7</v>
      </c>
      <c r="G8031" s="3" t="s">
        <v>64</v>
      </c>
      <c r="H8031" s="3" t="s">
        <v>48</v>
      </c>
      <c r="I8031" s="3" t="s">
        <v>43</v>
      </c>
      <c r="J8031" s="0" t="n">
        <v>4</v>
      </c>
      <c r="K8031" s="3" t="s">
        <v>29</v>
      </c>
      <c r="L8031" s="3" t="s">
        <v>121</v>
      </c>
      <c r="M8031" s="29" t="n">
        <v>118</v>
      </c>
      <c r="N8031" s="30" t="n">
        <f aca="false">DATE(YEAR(B8031),MONTH(B8031),1)</f>
        <v>46143</v>
      </c>
      <c r="O8031" s="0" t="str">
        <f aca="false">IF(J8031&lt;=2,"0-2 days",IF(J8031&lt;=7,"3-7 days",IF(J8031&lt;=14,"8-14 days",IF(J8031&lt;=21,"15-21 days","22+ days"))))</f>
        <v>3-7 days</v>
      </c>
      <c r="P8031" s="0" t="str">
        <f aca="false">IF(VALUE(LEFT(D8031,2))&lt;10,"Early (7-10 AM)",IF(VALUE(LEFT(D8031,2))&lt;14,"Midday (10 AM-2 PM)",IF(VALUE(LEFT(D8031,2))&lt;16,"Afternoon (2-4 PM)","Late (4-6 PM)")))</f>
        <v>Midday (10 AM-2 PM)</v>
      </c>
      <c r="Q8031" s="3" t="n">
        <f aca="false">IF(L8031="No-show",1,0)</f>
        <v>0</v>
      </c>
      <c r="R8031" s="29" t="n">
        <f aca="false">IF(L8031="No-show",M8031,0)</f>
        <v>0</v>
      </c>
    </row>
    <row r="8032" customFormat="false" ht="15" hidden="false" customHeight="false" outlineLevel="0" collapsed="false">
      <c r="A8032" s="0" t="s">
        <v>9182</v>
      </c>
      <c r="B8032" s="28" t="n">
        <v>46171</v>
      </c>
      <c r="C8032" s="3" t="s">
        <v>37</v>
      </c>
      <c r="D8032" s="3" t="s">
        <v>171</v>
      </c>
      <c r="E8032" s="3" t="s">
        <v>8422</v>
      </c>
      <c r="F8032" s="3" t="s">
        <v>4</v>
      </c>
      <c r="G8032" s="3" t="s">
        <v>65</v>
      </c>
      <c r="H8032" s="3" t="s">
        <v>42</v>
      </c>
      <c r="I8032" s="3" t="s">
        <v>43</v>
      </c>
      <c r="J8032" s="0" t="n">
        <v>3</v>
      </c>
      <c r="K8032" s="3" t="s">
        <v>29</v>
      </c>
      <c r="L8032" s="3" t="s">
        <v>121</v>
      </c>
      <c r="M8032" s="29" t="n">
        <v>115.2</v>
      </c>
      <c r="N8032" s="30" t="n">
        <f aca="false">DATE(YEAR(B8032),MONTH(B8032),1)</f>
        <v>46143</v>
      </c>
      <c r="O8032" s="0" t="str">
        <f aca="false">IF(J8032&lt;=2,"0-2 days",IF(J8032&lt;=7,"3-7 days",IF(J8032&lt;=14,"8-14 days",IF(J8032&lt;=21,"15-21 days","22+ days"))))</f>
        <v>3-7 days</v>
      </c>
      <c r="P8032" s="0" t="str">
        <f aca="false">IF(VALUE(LEFT(D8032,2))&lt;10,"Early (7-10 AM)",IF(VALUE(LEFT(D8032,2))&lt;14,"Midday (10 AM-2 PM)",IF(VALUE(LEFT(D8032,2))&lt;16,"Afternoon (2-4 PM)","Late (4-6 PM)")))</f>
        <v>Midday (10 AM-2 PM)</v>
      </c>
      <c r="Q8032" s="3" t="n">
        <f aca="false">IF(L8032="No-show",1,0)</f>
        <v>0</v>
      </c>
      <c r="R8032" s="29" t="n">
        <f aca="false">IF(L8032="No-show",M8032,0)</f>
        <v>0</v>
      </c>
    </row>
    <row r="8033" customFormat="false" ht="15" hidden="false" customHeight="false" outlineLevel="0" collapsed="false">
      <c r="A8033" s="0" t="s">
        <v>9183</v>
      </c>
      <c r="B8033" s="28" t="n">
        <v>46171</v>
      </c>
      <c r="C8033" s="3" t="s">
        <v>37</v>
      </c>
      <c r="D8033" s="3" t="s">
        <v>171</v>
      </c>
      <c r="E8033" s="3" t="s">
        <v>8386</v>
      </c>
      <c r="F8033" s="3" t="s">
        <v>8</v>
      </c>
      <c r="G8033" s="3" t="s">
        <v>64</v>
      </c>
      <c r="H8033" s="3" t="s">
        <v>45</v>
      </c>
      <c r="I8033" s="3" t="s">
        <v>52</v>
      </c>
      <c r="J8033" s="0" t="n">
        <v>2</v>
      </c>
      <c r="K8033" s="3" t="s">
        <v>29</v>
      </c>
      <c r="L8033" s="3" t="s">
        <v>121</v>
      </c>
      <c r="M8033" s="29" t="n">
        <v>95</v>
      </c>
      <c r="N8033" s="30" t="n">
        <f aca="false">DATE(YEAR(B8033),MONTH(B8033),1)</f>
        <v>46143</v>
      </c>
      <c r="O8033" s="0" t="str">
        <f aca="false">IF(J8033&lt;=2,"0-2 days",IF(J8033&lt;=7,"3-7 days",IF(J8033&lt;=14,"8-14 days",IF(J8033&lt;=21,"15-21 days","22+ days"))))</f>
        <v>0-2 days</v>
      </c>
      <c r="P8033" s="0" t="str">
        <f aca="false">IF(VALUE(LEFT(D8033,2))&lt;10,"Early (7-10 AM)",IF(VALUE(LEFT(D8033,2))&lt;14,"Midday (10 AM-2 PM)",IF(VALUE(LEFT(D8033,2))&lt;16,"Afternoon (2-4 PM)","Late (4-6 PM)")))</f>
        <v>Midday (10 AM-2 PM)</v>
      </c>
      <c r="Q8033" s="3" t="n">
        <f aca="false">IF(L8033="No-show",1,0)</f>
        <v>0</v>
      </c>
      <c r="R8033" s="29" t="n">
        <f aca="false">IF(L8033="No-show",M8033,0)</f>
        <v>0</v>
      </c>
    </row>
    <row r="8034" customFormat="false" ht="15" hidden="false" customHeight="false" outlineLevel="0" collapsed="false">
      <c r="A8034" s="0" t="s">
        <v>9184</v>
      </c>
      <c r="B8034" s="28" t="n">
        <v>46171</v>
      </c>
      <c r="C8034" s="3" t="s">
        <v>37</v>
      </c>
      <c r="D8034" s="3" t="s">
        <v>171</v>
      </c>
      <c r="E8034" s="3" t="s">
        <v>9185</v>
      </c>
      <c r="F8034" s="3" t="s">
        <v>4</v>
      </c>
      <c r="G8034" s="3" t="s">
        <v>63</v>
      </c>
      <c r="H8034" s="3" t="s">
        <v>42</v>
      </c>
      <c r="I8034" s="3" t="s">
        <v>59</v>
      </c>
      <c r="J8034" s="0" t="n">
        <v>18</v>
      </c>
      <c r="K8034" s="3" t="s">
        <v>29</v>
      </c>
      <c r="L8034" s="3" t="s">
        <v>217</v>
      </c>
      <c r="M8034" s="29" t="n">
        <v>115.2</v>
      </c>
      <c r="N8034" s="30" t="n">
        <f aca="false">DATE(YEAR(B8034),MONTH(B8034),1)</f>
        <v>46143</v>
      </c>
      <c r="O8034" s="0" t="str">
        <f aca="false">IF(J8034&lt;=2,"0-2 days",IF(J8034&lt;=7,"3-7 days",IF(J8034&lt;=14,"8-14 days",IF(J8034&lt;=21,"15-21 days","22+ days"))))</f>
        <v>15-21 days</v>
      </c>
      <c r="P8034" s="0" t="str">
        <f aca="false">IF(VALUE(LEFT(D8034,2))&lt;10,"Early (7-10 AM)",IF(VALUE(LEFT(D8034,2))&lt;14,"Midday (10 AM-2 PM)",IF(VALUE(LEFT(D8034,2))&lt;16,"Afternoon (2-4 PM)","Late (4-6 PM)")))</f>
        <v>Midday (10 AM-2 PM)</v>
      </c>
      <c r="Q8034" s="3" t="n">
        <f aca="false">IF(L8034="No-show",1,0)</f>
        <v>1</v>
      </c>
      <c r="R8034" s="29" t="n">
        <f aca="false">IF(L8034="No-show",M8034,0)</f>
        <v>115.2</v>
      </c>
    </row>
    <row r="8035" customFormat="false" ht="15" hidden="false" customHeight="false" outlineLevel="0" collapsed="false">
      <c r="A8035" s="0" t="s">
        <v>9186</v>
      </c>
      <c r="B8035" s="28" t="n">
        <v>46171</v>
      </c>
      <c r="C8035" s="3" t="s">
        <v>37</v>
      </c>
      <c r="D8035" s="3" t="s">
        <v>183</v>
      </c>
      <c r="E8035" s="3" t="s">
        <v>7734</v>
      </c>
      <c r="F8035" s="3" t="s">
        <v>3</v>
      </c>
      <c r="G8035" s="3" t="s">
        <v>64</v>
      </c>
      <c r="H8035" s="3" t="s">
        <v>45</v>
      </c>
      <c r="I8035" s="3" t="s">
        <v>46</v>
      </c>
      <c r="J8035" s="0" t="n">
        <v>0</v>
      </c>
      <c r="K8035" s="3" t="s">
        <v>29</v>
      </c>
      <c r="L8035" s="3" t="s">
        <v>284</v>
      </c>
      <c r="M8035" s="29" t="n">
        <v>95</v>
      </c>
      <c r="N8035" s="30" t="n">
        <f aca="false">DATE(YEAR(B8035),MONTH(B8035),1)</f>
        <v>46143</v>
      </c>
      <c r="O8035" s="0" t="str">
        <f aca="false">IF(J8035&lt;=2,"0-2 days",IF(J8035&lt;=7,"3-7 days",IF(J8035&lt;=14,"8-14 days",IF(J8035&lt;=21,"15-21 days","22+ days"))))</f>
        <v>0-2 days</v>
      </c>
      <c r="P8035" s="0" t="str">
        <f aca="false">IF(VALUE(LEFT(D8035,2))&lt;10,"Early (7-10 AM)",IF(VALUE(LEFT(D8035,2))&lt;14,"Midday (10 AM-2 PM)",IF(VALUE(LEFT(D8035,2))&lt;16,"Afternoon (2-4 PM)","Late (4-6 PM)")))</f>
        <v>Midday (10 AM-2 PM)</v>
      </c>
      <c r="Q8035" s="3" t="n">
        <f aca="false">IF(L8035="No-show",1,0)</f>
        <v>0</v>
      </c>
      <c r="R8035" s="29" t="n">
        <f aca="false">IF(L8035="No-show",M8035,0)</f>
        <v>0</v>
      </c>
    </row>
    <row r="8036" customFormat="false" ht="15" hidden="false" customHeight="false" outlineLevel="0" collapsed="false">
      <c r="A8036" s="0" t="s">
        <v>9187</v>
      </c>
      <c r="B8036" s="28" t="n">
        <v>46171</v>
      </c>
      <c r="C8036" s="3" t="s">
        <v>37</v>
      </c>
      <c r="D8036" s="3" t="s">
        <v>183</v>
      </c>
      <c r="E8036" s="3" t="s">
        <v>8579</v>
      </c>
      <c r="F8036" s="3" t="s">
        <v>7</v>
      </c>
      <c r="G8036" s="3" t="s">
        <v>64</v>
      </c>
      <c r="H8036" s="3" t="s">
        <v>54</v>
      </c>
      <c r="I8036" s="3" t="s">
        <v>59</v>
      </c>
      <c r="J8036" s="0" t="n">
        <v>4</v>
      </c>
      <c r="K8036" s="3" t="s">
        <v>32</v>
      </c>
      <c r="L8036" s="3" t="s">
        <v>129</v>
      </c>
      <c r="M8036" s="29" t="n">
        <v>120</v>
      </c>
      <c r="N8036" s="30" t="n">
        <f aca="false">DATE(YEAR(B8036),MONTH(B8036),1)</f>
        <v>46143</v>
      </c>
      <c r="O8036" s="0" t="str">
        <f aca="false">IF(J8036&lt;=2,"0-2 days",IF(J8036&lt;=7,"3-7 days",IF(J8036&lt;=14,"8-14 days",IF(J8036&lt;=21,"15-21 days","22+ days"))))</f>
        <v>3-7 days</v>
      </c>
      <c r="P8036" s="0" t="str">
        <f aca="false">IF(VALUE(LEFT(D8036,2))&lt;10,"Early (7-10 AM)",IF(VALUE(LEFT(D8036,2))&lt;14,"Midday (10 AM-2 PM)",IF(VALUE(LEFT(D8036,2))&lt;16,"Afternoon (2-4 PM)","Late (4-6 PM)")))</f>
        <v>Midday (10 AM-2 PM)</v>
      </c>
      <c r="Q8036" s="3" t="n">
        <f aca="false">IF(L8036="No-show",1,0)</f>
        <v>0</v>
      </c>
      <c r="R8036" s="29" t="n">
        <f aca="false">IF(L8036="No-show",M8036,0)</f>
        <v>0</v>
      </c>
    </row>
    <row r="8037" customFormat="false" ht="15" hidden="false" customHeight="false" outlineLevel="0" collapsed="false">
      <c r="A8037" s="0" t="s">
        <v>9188</v>
      </c>
      <c r="B8037" s="28" t="n">
        <v>46171</v>
      </c>
      <c r="C8037" s="3" t="s">
        <v>37</v>
      </c>
      <c r="D8037" s="3" t="s">
        <v>194</v>
      </c>
      <c r="E8037" s="3" t="s">
        <v>8520</v>
      </c>
      <c r="F8037" s="3" t="s">
        <v>4</v>
      </c>
      <c r="G8037" s="3" t="s">
        <v>64</v>
      </c>
      <c r="H8037" s="3" t="s">
        <v>58</v>
      </c>
      <c r="I8037" s="3" t="s">
        <v>46</v>
      </c>
      <c r="J8037" s="0" t="n">
        <v>7</v>
      </c>
      <c r="K8037" s="3" t="s">
        <v>32</v>
      </c>
      <c r="L8037" s="3" t="s">
        <v>121</v>
      </c>
      <c r="M8037" s="29" t="n">
        <v>105</v>
      </c>
      <c r="N8037" s="30" t="n">
        <f aca="false">DATE(YEAR(B8037),MONTH(B8037),1)</f>
        <v>46143</v>
      </c>
      <c r="O8037" s="0" t="str">
        <f aca="false">IF(J8037&lt;=2,"0-2 days",IF(J8037&lt;=7,"3-7 days",IF(J8037&lt;=14,"8-14 days",IF(J8037&lt;=21,"15-21 days","22+ days"))))</f>
        <v>3-7 days</v>
      </c>
      <c r="P8037" s="0" t="str">
        <f aca="false">IF(VALUE(LEFT(D8037,2))&lt;10,"Early (7-10 AM)",IF(VALUE(LEFT(D8037,2))&lt;14,"Midday (10 AM-2 PM)",IF(VALUE(LEFT(D8037,2))&lt;16,"Afternoon (2-4 PM)","Late (4-6 PM)")))</f>
        <v>Midday (10 AM-2 PM)</v>
      </c>
      <c r="Q8037" s="3" t="n">
        <f aca="false">IF(L8037="No-show",1,0)</f>
        <v>0</v>
      </c>
      <c r="R8037" s="29" t="n">
        <f aca="false">IF(L8037="No-show",M8037,0)</f>
        <v>0</v>
      </c>
    </row>
    <row r="8038" customFormat="false" ht="15" hidden="false" customHeight="false" outlineLevel="0" collapsed="false">
      <c r="A8038" s="0" t="s">
        <v>9189</v>
      </c>
      <c r="B8038" s="28" t="n">
        <v>46171</v>
      </c>
      <c r="C8038" s="3" t="s">
        <v>37</v>
      </c>
      <c r="D8038" s="3" t="s">
        <v>194</v>
      </c>
      <c r="E8038" s="3" t="s">
        <v>8737</v>
      </c>
      <c r="F8038" s="3" t="s">
        <v>7</v>
      </c>
      <c r="G8038" s="3" t="s">
        <v>64</v>
      </c>
      <c r="H8038" s="3" t="s">
        <v>54</v>
      </c>
      <c r="I8038" s="3" t="s">
        <v>59</v>
      </c>
      <c r="J8038" s="0" t="n">
        <v>7</v>
      </c>
      <c r="K8038" s="3" t="s">
        <v>29</v>
      </c>
      <c r="L8038" s="3" t="s">
        <v>121</v>
      </c>
      <c r="M8038" s="29" t="n">
        <v>120</v>
      </c>
      <c r="N8038" s="30" t="n">
        <f aca="false">DATE(YEAR(B8038),MONTH(B8038),1)</f>
        <v>46143</v>
      </c>
      <c r="O8038" s="0" t="str">
        <f aca="false">IF(J8038&lt;=2,"0-2 days",IF(J8038&lt;=7,"3-7 days",IF(J8038&lt;=14,"8-14 days",IF(J8038&lt;=21,"15-21 days","22+ days"))))</f>
        <v>3-7 days</v>
      </c>
      <c r="P8038" s="0" t="str">
        <f aca="false">IF(VALUE(LEFT(D8038,2))&lt;10,"Early (7-10 AM)",IF(VALUE(LEFT(D8038,2))&lt;14,"Midday (10 AM-2 PM)",IF(VALUE(LEFT(D8038,2))&lt;16,"Afternoon (2-4 PM)","Late (4-6 PM)")))</f>
        <v>Midday (10 AM-2 PM)</v>
      </c>
      <c r="Q8038" s="3" t="n">
        <f aca="false">IF(L8038="No-show",1,0)</f>
        <v>0</v>
      </c>
      <c r="R8038" s="29" t="n">
        <f aca="false">IF(L8038="No-show",M8038,0)</f>
        <v>0</v>
      </c>
    </row>
    <row r="8039" customFormat="false" ht="15" hidden="false" customHeight="false" outlineLevel="0" collapsed="false">
      <c r="A8039" s="0" t="s">
        <v>9190</v>
      </c>
      <c r="B8039" s="28" t="n">
        <v>46171</v>
      </c>
      <c r="C8039" s="3" t="s">
        <v>37</v>
      </c>
      <c r="D8039" s="3" t="s">
        <v>201</v>
      </c>
      <c r="E8039" s="3" t="s">
        <v>8916</v>
      </c>
      <c r="F8039" s="3" t="s">
        <v>7</v>
      </c>
      <c r="G8039" s="3" t="s">
        <v>64</v>
      </c>
      <c r="H8039" s="3" t="s">
        <v>60</v>
      </c>
      <c r="I8039" s="3" t="s">
        <v>43</v>
      </c>
      <c r="J8039" s="0" t="n">
        <v>4</v>
      </c>
      <c r="K8039" s="3" t="s">
        <v>29</v>
      </c>
      <c r="L8039" s="3" t="s">
        <v>121</v>
      </c>
      <c r="M8039" s="29" t="n">
        <v>135</v>
      </c>
      <c r="N8039" s="30" t="n">
        <f aca="false">DATE(YEAR(B8039),MONTH(B8039),1)</f>
        <v>46143</v>
      </c>
      <c r="O8039" s="0" t="str">
        <f aca="false">IF(J8039&lt;=2,"0-2 days",IF(J8039&lt;=7,"3-7 days",IF(J8039&lt;=14,"8-14 days",IF(J8039&lt;=21,"15-21 days","22+ days"))))</f>
        <v>3-7 days</v>
      </c>
      <c r="P8039" s="0" t="str">
        <f aca="false">IF(VALUE(LEFT(D8039,2))&lt;10,"Early (7-10 AM)",IF(VALUE(LEFT(D8039,2))&lt;14,"Midday (10 AM-2 PM)",IF(VALUE(LEFT(D8039,2))&lt;16,"Afternoon (2-4 PM)","Late (4-6 PM)")))</f>
        <v>Afternoon (2-4 PM)</v>
      </c>
      <c r="Q8039" s="3" t="n">
        <f aca="false">IF(L8039="No-show",1,0)</f>
        <v>0</v>
      </c>
      <c r="R8039" s="29" t="n">
        <f aca="false">IF(L8039="No-show",M8039,0)</f>
        <v>0</v>
      </c>
    </row>
    <row r="8040" customFormat="false" ht="15" hidden="false" customHeight="false" outlineLevel="0" collapsed="false">
      <c r="A8040" s="0" t="s">
        <v>9191</v>
      </c>
      <c r="B8040" s="28" t="n">
        <v>46171</v>
      </c>
      <c r="C8040" s="3" t="s">
        <v>37</v>
      </c>
      <c r="D8040" s="3" t="s">
        <v>201</v>
      </c>
      <c r="E8040" s="3" t="s">
        <v>8561</v>
      </c>
      <c r="F8040" s="3" t="s">
        <v>4</v>
      </c>
      <c r="G8040" s="3" t="s">
        <v>64</v>
      </c>
      <c r="H8040" s="3" t="s">
        <v>56</v>
      </c>
      <c r="I8040" s="3" t="s">
        <v>52</v>
      </c>
      <c r="J8040" s="0" t="n">
        <v>15</v>
      </c>
      <c r="K8040" s="3" t="s">
        <v>29</v>
      </c>
      <c r="L8040" s="3" t="s">
        <v>121</v>
      </c>
      <c r="M8040" s="29" t="n">
        <v>115</v>
      </c>
      <c r="N8040" s="30" t="n">
        <f aca="false">DATE(YEAR(B8040),MONTH(B8040),1)</f>
        <v>46143</v>
      </c>
      <c r="O8040" s="0" t="str">
        <f aca="false">IF(J8040&lt;=2,"0-2 days",IF(J8040&lt;=7,"3-7 days",IF(J8040&lt;=14,"8-14 days",IF(J8040&lt;=21,"15-21 days","22+ days"))))</f>
        <v>15-21 days</v>
      </c>
      <c r="P8040" s="0" t="str">
        <f aca="false">IF(VALUE(LEFT(D8040,2))&lt;10,"Early (7-10 AM)",IF(VALUE(LEFT(D8040,2))&lt;14,"Midday (10 AM-2 PM)",IF(VALUE(LEFT(D8040,2))&lt;16,"Afternoon (2-4 PM)","Late (4-6 PM)")))</f>
        <v>Afternoon (2-4 PM)</v>
      </c>
      <c r="Q8040" s="3" t="n">
        <f aca="false">IF(L8040="No-show",1,0)</f>
        <v>0</v>
      </c>
      <c r="R8040" s="29" t="n">
        <f aca="false">IF(L8040="No-show",M8040,0)</f>
        <v>0</v>
      </c>
    </row>
    <row r="8041" customFormat="false" ht="15" hidden="false" customHeight="false" outlineLevel="0" collapsed="false">
      <c r="A8041" s="0" t="s">
        <v>9192</v>
      </c>
      <c r="B8041" s="28" t="n">
        <v>46171</v>
      </c>
      <c r="C8041" s="3" t="s">
        <v>37</v>
      </c>
      <c r="D8041" s="3" t="s">
        <v>204</v>
      </c>
      <c r="E8041" s="3" t="s">
        <v>8839</v>
      </c>
      <c r="F8041" s="3" t="s">
        <v>3</v>
      </c>
      <c r="G8041" s="3" t="s">
        <v>64</v>
      </c>
      <c r="H8041" s="3" t="s">
        <v>54</v>
      </c>
      <c r="I8041" s="3" t="s">
        <v>43</v>
      </c>
      <c r="J8041" s="0" t="n">
        <v>4</v>
      </c>
      <c r="K8041" s="3" t="s">
        <v>32</v>
      </c>
      <c r="L8041" s="3" t="s">
        <v>121</v>
      </c>
      <c r="M8041" s="29" t="n">
        <v>120</v>
      </c>
      <c r="N8041" s="30" t="n">
        <f aca="false">DATE(YEAR(B8041),MONTH(B8041),1)</f>
        <v>46143</v>
      </c>
      <c r="O8041" s="0" t="str">
        <f aca="false">IF(J8041&lt;=2,"0-2 days",IF(J8041&lt;=7,"3-7 days",IF(J8041&lt;=14,"8-14 days",IF(J8041&lt;=21,"15-21 days","22+ days"))))</f>
        <v>3-7 days</v>
      </c>
      <c r="P8041" s="0" t="str">
        <f aca="false">IF(VALUE(LEFT(D8041,2))&lt;10,"Early (7-10 AM)",IF(VALUE(LEFT(D8041,2))&lt;14,"Midday (10 AM-2 PM)",IF(VALUE(LEFT(D8041,2))&lt;16,"Afternoon (2-4 PM)","Late (4-6 PM)")))</f>
        <v>Afternoon (2-4 PM)</v>
      </c>
      <c r="Q8041" s="3" t="n">
        <f aca="false">IF(L8041="No-show",1,0)</f>
        <v>0</v>
      </c>
      <c r="R8041" s="29" t="n">
        <f aca="false">IF(L8041="No-show",M8041,0)</f>
        <v>0</v>
      </c>
    </row>
    <row r="8042" customFormat="false" ht="15" hidden="false" customHeight="false" outlineLevel="0" collapsed="false">
      <c r="A8042" s="0" t="s">
        <v>9193</v>
      </c>
      <c r="B8042" s="28" t="n">
        <v>46171</v>
      </c>
      <c r="C8042" s="3" t="s">
        <v>37</v>
      </c>
      <c r="D8042" s="3" t="s">
        <v>204</v>
      </c>
      <c r="E8042" s="3" t="s">
        <v>8704</v>
      </c>
      <c r="F8042" s="3" t="s">
        <v>8</v>
      </c>
      <c r="G8042" s="3" t="s">
        <v>64</v>
      </c>
      <c r="H8042" s="3" t="s">
        <v>42</v>
      </c>
      <c r="I8042" s="3" t="s">
        <v>43</v>
      </c>
      <c r="J8042" s="0" t="n">
        <v>7</v>
      </c>
      <c r="K8042" s="3" t="s">
        <v>29</v>
      </c>
      <c r="L8042" s="3" t="s">
        <v>121</v>
      </c>
      <c r="M8042" s="29" t="n">
        <v>72</v>
      </c>
      <c r="N8042" s="30" t="n">
        <f aca="false">DATE(YEAR(B8042),MONTH(B8042),1)</f>
        <v>46143</v>
      </c>
      <c r="O8042" s="0" t="str">
        <f aca="false">IF(J8042&lt;=2,"0-2 days",IF(J8042&lt;=7,"3-7 days",IF(J8042&lt;=14,"8-14 days",IF(J8042&lt;=21,"15-21 days","22+ days"))))</f>
        <v>3-7 days</v>
      </c>
      <c r="P8042" s="0" t="str">
        <f aca="false">IF(VALUE(LEFT(D8042,2))&lt;10,"Early (7-10 AM)",IF(VALUE(LEFT(D8042,2))&lt;14,"Midday (10 AM-2 PM)",IF(VALUE(LEFT(D8042,2))&lt;16,"Afternoon (2-4 PM)","Late (4-6 PM)")))</f>
        <v>Afternoon (2-4 PM)</v>
      </c>
      <c r="Q8042" s="3" t="n">
        <f aca="false">IF(L8042="No-show",1,0)</f>
        <v>0</v>
      </c>
      <c r="R8042" s="29" t="n">
        <f aca="false">IF(L8042="No-show",M8042,0)</f>
        <v>0</v>
      </c>
    </row>
    <row r="8043" customFormat="false" ht="15" hidden="false" customHeight="false" outlineLevel="0" collapsed="false">
      <c r="A8043" s="0" t="s">
        <v>9194</v>
      </c>
      <c r="B8043" s="28" t="n">
        <v>46171</v>
      </c>
      <c r="C8043" s="3" t="s">
        <v>37</v>
      </c>
      <c r="D8043" s="3" t="s">
        <v>204</v>
      </c>
      <c r="E8043" s="3" t="s">
        <v>9195</v>
      </c>
      <c r="F8043" s="3" t="s">
        <v>7</v>
      </c>
      <c r="G8043" s="3" t="s">
        <v>63</v>
      </c>
      <c r="H8043" s="3" t="s">
        <v>54</v>
      </c>
      <c r="I8043" s="3" t="s">
        <v>57</v>
      </c>
      <c r="J8043" s="0" t="n">
        <v>16</v>
      </c>
      <c r="K8043" s="3" t="s">
        <v>29</v>
      </c>
      <c r="L8043" s="3" t="s">
        <v>121</v>
      </c>
      <c r="M8043" s="29" t="n">
        <v>192</v>
      </c>
      <c r="N8043" s="30" t="n">
        <f aca="false">DATE(YEAR(B8043),MONTH(B8043),1)</f>
        <v>46143</v>
      </c>
      <c r="O8043" s="0" t="str">
        <f aca="false">IF(J8043&lt;=2,"0-2 days",IF(J8043&lt;=7,"3-7 days",IF(J8043&lt;=14,"8-14 days",IF(J8043&lt;=21,"15-21 days","22+ days"))))</f>
        <v>15-21 days</v>
      </c>
      <c r="P8043" s="0" t="str">
        <f aca="false">IF(VALUE(LEFT(D8043,2))&lt;10,"Early (7-10 AM)",IF(VALUE(LEFT(D8043,2))&lt;14,"Midday (10 AM-2 PM)",IF(VALUE(LEFT(D8043,2))&lt;16,"Afternoon (2-4 PM)","Late (4-6 PM)")))</f>
        <v>Afternoon (2-4 PM)</v>
      </c>
      <c r="Q8043" s="3" t="n">
        <f aca="false">IF(L8043="No-show",1,0)</f>
        <v>0</v>
      </c>
      <c r="R8043" s="29" t="n">
        <f aca="false">IF(L8043="No-show",M8043,0)</f>
        <v>0</v>
      </c>
    </row>
    <row r="8044" customFormat="false" ht="15" hidden="false" customHeight="false" outlineLevel="0" collapsed="false">
      <c r="A8044" s="0" t="s">
        <v>9196</v>
      </c>
      <c r="B8044" s="28" t="n">
        <v>46171</v>
      </c>
      <c r="C8044" s="3" t="s">
        <v>37</v>
      </c>
      <c r="D8044" s="3" t="s">
        <v>204</v>
      </c>
      <c r="E8044" s="3" t="s">
        <v>8452</v>
      </c>
      <c r="F8044" s="3" t="s">
        <v>8</v>
      </c>
      <c r="G8044" s="3" t="s">
        <v>64</v>
      </c>
      <c r="H8044" s="3" t="s">
        <v>56</v>
      </c>
      <c r="I8044" s="3" t="s">
        <v>57</v>
      </c>
      <c r="J8044" s="0" t="n">
        <v>18</v>
      </c>
      <c r="K8044" s="3" t="s">
        <v>29</v>
      </c>
      <c r="L8044" s="3" t="s">
        <v>121</v>
      </c>
      <c r="M8044" s="29" t="n">
        <v>115</v>
      </c>
      <c r="N8044" s="30" t="n">
        <f aca="false">DATE(YEAR(B8044),MONTH(B8044),1)</f>
        <v>46143</v>
      </c>
      <c r="O8044" s="0" t="str">
        <f aca="false">IF(J8044&lt;=2,"0-2 days",IF(J8044&lt;=7,"3-7 days",IF(J8044&lt;=14,"8-14 days",IF(J8044&lt;=21,"15-21 days","22+ days"))))</f>
        <v>15-21 days</v>
      </c>
      <c r="P8044" s="0" t="str">
        <f aca="false">IF(VALUE(LEFT(D8044,2))&lt;10,"Early (7-10 AM)",IF(VALUE(LEFT(D8044,2))&lt;14,"Midday (10 AM-2 PM)",IF(VALUE(LEFT(D8044,2))&lt;16,"Afternoon (2-4 PM)","Late (4-6 PM)")))</f>
        <v>Afternoon (2-4 PM)</v>
      </c>
      <c r="Q8044" s="3" t="n">
        <f aca="false">IF(L8044="No-show",1,0)</f>
        <v>0</v>
      </c>
      <c r="R8044" s="29" t="n">
        <f aca="false">IF(L8044="No-show",M8044,0)</f>
        <v>0</v>
      </c>
    </row>
    <row r="8045" customFormat="false" ht="15" hidden="false" customHeight="false" outlineLevel="0" collapsed="false">
      <c r="A8045" s="0" t="s">
        <v>9197</v>
      </c>
      <c r="B8045" s="28" t="n">
        <v>46171</v>
      </c>
      <c r="C8045" s="3" t="s">
        <v>37</v>
      </c>
      <c r="D8045" s="3" t="s">
        <v>209</v>
      </c>
      <c r="E8045" s="3" t="s">
        <v>8286</v>
      </c>
      <c r="F8045" s="3" t="s">
        <v>4</v>
      </c>
      <c r="G8045" s="3" t="s">
        <v>64</v>
      </c>
      <c r="H8045" s="3" t="s">
        <v>51</v>
      </c>
      <c r="I8045" s="3" t="s">
        <v>43</v>
      </c>
      <c r="J8045" s="0" t="n">
        <v>2</v>
      </c>
      <c r="K8045" s="3" t="s">
        <v>32</v>
      </c>
      <c r="L8045" s="3" t="s">
        <v>217</v>
      </c>
      <c r="M8045" s="29" t="n">
        <v>116</v>
      </c>
      <c r="N8045" s="30" t="n">
        <f aca="false">DATE(YEAR(B8045),MONTH(B8045),1)</f>
        <v>46143</v>
      </c>
      <c r="O8045" s="0" t="str">
        <f aca="false">IF(J8045&lt;=2,"0-2 days",IF(J8045&lt;=7,"3-7 days",IF(J8045&lt;=14,"8-14 days",IF(J8045&lt;=21,"15-21 days","22+ days"))))</f>
        <v>0-2 days</v>
      </c>
      <c r="P8045" s="0" t="str">
        <f aca="false">IF(VALUE(LEFT(D8045,2))&lt;10,"Early (7-10 AM)",IF(VALUE(LEFT(D8045,2))&lt;14,"Midday (10 AM-2 PM)",IF(VALUE(LEFT(D8045,2))&lt;16,"Afternoon (2-4 PM)","Late (4-6 PM)")))</f>
        <v>Afternoon (2-4 PM)</v>
      </c>
      <c r="Q8045" s="3" t="n">
        <f aca="false">IF(L8045="No-show",1,0)</f>
        <v>1</v>
      </c>
      <c r="R8045" s="29" t="n">
        <f aca="false">IF(L8045="No-show",M8045,0)</f>
        <v>116</v>
      </c>
    </row>
    <row r="8046" customFormat="false" ht="15" hidden="false" customHeight="false" outlineLevel="0" collapsed="false">
      <c r="A8046" s="0" t="s">
        <v>9198</v>
      </c>
      <c r="B8046" s="28" t="n">
        <v>46171</v>
      </c>
      <c r="C8046" s="3" t="s">
        <v>37</v>
      </c>
      <c r="D8046" s="3" t="s">
        <v>209</v>
      </c>
      <c r="E8046" s="3" t="s">
        <v>8816</v>
      </c>
      <c r="F8046" s="3" t="s">
        <v>8</v>
      </c>
      <c r="G8046" s="3" t="s">
        <v>64</v>
      </c>
      <c r="H8046" s="3" t="s">
        <v>54</v>
      </c>
      <c r="I8046" s="3" t="s">
        <v>52</v>
      </c>
      <c r="J8046" s="0" t="n">
        <v>8</v>
      </c>
      <c r="K8046" s="3" t="s">
        <v>29</v>
      </c>
      <c r="L8046" s="3" t="s">
        <v>121</v>
      </c>
      <c r="M8046" s="29" t="n">
        <v>120</v>
      </c>
      <c r="N8046" s="30" t="n">
        <f aca="false">DATE(YEAR(B8046),MONTH(B8046),1)</f>
        <v>46143</v>
      </c>
      <c r="O8046" s="0" t="str">
        <f aca="false">IF(J8046&lt;=2,"0-2 days",IF(J8046&lt;=7,"3-7 days",IF(J8046&lt;=14,"8-14 days",IF(J8046&lt;=21,"15-21 days","22+ days"))))</f>
        <v>8-14 days</v>
      </c>
      <c r="P8046" s="0" t="str">
        <f aca="false">IF(VALUE(LEFT(D8046,2))&lt;10,"Early (7-10 AM)",IF(VALUE(LEFT(D8046,2))&lt;14,"Midday (10 AM-2 PM)",IF(VALUE(LEFT(D8046,2))&lt;16,"Afternoon (2-4 PM)","Late (4-6 PM)")))</f>
        <v>Afternoon (2-4 PM)</v>
      </c>
      <c r="Q8046" s="3" t="n">
        <f aca="false">IF(L8046="No-show",1,0)</f>
        <v>0</v>
      </c>
      <c r="R8046" s="29" t="n">
        <f aca="false">IF(L8046="No-show",M8046,0)</f>
        <v>0</v>
      </c>
    </row>
    <row r="8047" customFormat="false" ht="15" hidden="false" customHeight="false" outlineLevel="0" collapsed="false">
      <c r="A8047" s="0" t="s">
        <v>9199</v>
      </c>
      <c r="B8047" s="28" t="n">
        <v>46171</v>
      </c>
      <c r="C8047" s="3" t="s">
        <v>37</v>
      </c>
      <c r="D8047" s="3" t="s">
        <v>298</v>
      </c>
      <c r="E8047" s="3" t="s">
        <v>9200</v>
      </c>
      <c r="F8047" s="3" t="s">
        <v>8</v>
      </c>
      <c r="G8047" s="3" t="s">
        <v>63</v>
      </c>
      <c r="H8047" s="3" t="s">
        <v>54</v>
      </c>
      <c r="I8047" s="3" t="s">
        <v>43</v>
      </c>
      <c r="J8047" s="0" t="n">
        <v>11</v>
      </c>
      <c r="K8047" s="3" t="s">
        <v>29</v>
      </c>
      <c r="L8047" s="3" t="s">
        <v>217</v>
      </c>
      <c r="M8047" s="29" t="n">
        <v>192</v>
      </c>
      <c r="N8047" s="30" t="n">
        <f aca="false">DATE(YEAR(B8047),MONTH(B8047),1)</f>
        <v>46143</v>
      </c>
      <c r="O8047" s="0" t="str">
        <f aca="false">IF(J8047&lt;=2,"0-2 days",IF(J8047&lt;=7,"3-7 days",IF(J8047&lt;=14,"8-14 days",IF(J8047&lt;=21,"15-21 days","22+ days"))))</f>
        <v>8-14 days</v>
      </c>
      <c r="P8047" s="0" t="str">
        <f aca="false">IF(VALUE(LEFT(D8047,2))&lt;10,"Early (7-10 AM)",IF(VALUE(LEFT(D8047,2))&lt;14,"Midday (10 AM-2 PM)",IF(VALUE(LEFT(D8047,2))&lt;16,"Afternoon (2-4 PM)","Late (4-6 PM)")))</f>
        <v>Afternoon (2-4 PM)</v>
      </c>
      <c r="Q8047" s="3" t="n">
        <f aca="false">IF(L8047="No-show",1,0)</f>
        <v>1</v>
      </c>
      <c r="R8047" s="29" t="n">
        <f aca="false">IF(L8047="No-show",M8047,0)</f>
        <v>192</v>
      </c>
    </row>
    <row r="8048" customFormat="false" ht="15" hidden="false" customHeight="false" outlineLevel="0" collapsed="false">
      <c r="A8048" s="0" t="s">
        <v>9201</v>
      </c>
      <c r="B8048" s="28" t="n">
        <v>46171</v>
      </c>
      <c r="C8048" s="3" t="s">
        <v>37</v>
      </c>
      <c r="D8048" s="3" t="s">
        <v>298</v>
      </c>
      <c r="E8048" s="3" t="s">
        <v>8711</v>
      </c>
      <c r="F8048" s="3" t="s">
        <v>3</v>
      </c>
      <c r="G8048" s="3" t="s">
        <v>64</v>
      </c>
      <c r="H8048" s="3" t="s">
        <v>60</v>
      </c>
      <c r="I8048" s="3" t="s">
        <v>49</v>
      </c>
      <c r="J8048" s="0" t="n">
        <v>5</v>
      </c>
      <c r="K8048" s="3" t="s">
        <v>29</v>
      </c>
      <c r="L8048" s="3" t="s">
        <v>121</v>
      </c>
      <c r="M8048" s="29" t="n">
        <v>135</v>
      </c>
      <c r="N8048" s="30" t="n">
        <f aca="false">DATE(YEAR(B8048),MONTH(B8048),1)</f>
        <v>46143</v>
      </c>
      <c r="O8048" s="0" t="str">
        <f aca="false">IF(J8048&lt;=2,"0-2 days",IF(J8048&lt;=7,"3-7 days",IF(J8048&lt;=14,"8-14 days",IF(J8048&lt;=21,"15-21 days","22+ days"))))</f>
        <v>3-7 days</v>
      </c>
      <c r="P8048" s="0" t="str">
        <f aca="false">IF(VALUE(LEFT(D8048,2))&lt;10,"Early (7-10 AM)",IF(VALUE(LEFT(D8048,2))&lt;14,"Midday (10 AM-2 PM)",IF(VALUE(LEFT(D8048,2))&lt;16,"Afternoon (2-4 PM)","Late (4-6 PM)")))</f>
        <v>Afternoon (2-4 PM)</v>
      </c>
      <c r="Q8048" s="3" t="n">
        <f aca="false">IF(L8048="No-show",1,0)</f>
        <v>0</v>
      </c>
      <c r="R8048" s="29" t="n">
        <f aca="false">IF(L8048="No-show",M8048,0)</f>
        <v>0</v>
      </c>
    </row>
    <row r="8049" customFormat="false" ht="15" hidden="false" customHeight="false" outlineLevel="0" collapsed="false">
      <c r="A8049" s="0" t="s">
        <v>9202</v>
      </c>
      <c r="B8049" s="28" t="n">
        <v>46171</v>
      </c>
      <c r="C8049" s="3" t="s">
        <v>37</v>
      </c>
      <c r="D8049" s="3" t="s">
        <v>212</v>
      </c>
      <c r="E8049" s="3" t="s">
        <v>7837</v>
      </c>
      <c r="F8049" s="3" t="s">
        <v>7</v>
      </c>
      <c r="G8049" s="3" t="s">
        <v>64</v>
      </c>
      <c r="H8049" s="3" t="s">
        <v>42</v>
      </c>
      <c r="I8049" s="3" t="s">
        <v>43</v>
      </c>
      <c r="J8049" s="0" t="n">
        <v>4</v>
      </c>
      <c r="K8049" s="3" t="s">
        <v>29</v>
      </c>
      <c r="L8049" s="3" t="s">
        <v>217</v>
      </c>
      <c r="M8049" s="29" t="n">
        <v>72</v>
      </c>
      <c r="N8049" s="30" t="n">
        <f aca="false">DATE(YEAR(B8049),MONTH(B8049),1)</f>
        <v>46143</v>
      </c>
      <c r="O8049" s="0" t="str">
        <f aca="false">IF(J8049&lt;=2,"0-2 days",IF(J8049&lt;=7,"3-7 days",IF(J8049&lt;=14,"8-14 days",IF(J8049&lt;=21,"15-21 days","22+ days"))))</f>
        <v>3-7 days</v>
      </c>
      <c r="P8049" s="0" t="str">
        <f aca="false">IF(VALUE(LEFT(D8049,2))&lt;10,"Early (7-10 AM)",IF(VALUE(LEFT(D8049,2))&lt;14,"Midday (10 AM-2 PM)",IF(VALUE(LEFT(D8049,2))&lt;16,"Afternoon (2-4 PM)","Late (4-6 PM)")))</f>
        <v>Late (4-6 PM)</v>
      </c>
      <c r="Q8049" s="3" t="n">
        <f aca="false">IF(L8049="No-show",1,0)</f>
        <v>1</v>
      </c>
      <c r="R8049" s="29" t="n">
        <f aca="false">IF(L8049="No-show",M8049,0)</f>
        <v>72</v>
      </c>
    </row>
    <row r="8050" customFormat="false" ht="15" hidden="false" customHeight="false" outlineLevel="0" collapsed="false">
      <c r="A8050" s="0" t="s">
        <v>9203</v>
      </c>
      <c r="B8050" s="28" t="n">
        <v>46171</v>
      </c>
      <c r="C8050" s="3" t="s">
        <v>37</v>
      </c>
      <c r="D8050" s="3" t="s">
        <v>212</v>
      </c>
      <c r="E8050" s="3" t="s">
        <v>8978</v>
      </c>
      <c r="F8050" s="3" t="s">
        <v>3</v>
      </c>
      <c r="G8050" s="3" t="s">
        <v>66</v>
      </c>
      <c r="H8050" s="3" t="s">
        <v>51</v>
      </c>
      <c r="I8050" s="3" t="s">
        <v>57</v>
      </c>
      <c r="J8050" s="0" t="n">
        <v>0</v>
      </c>
      <c r="K8050" s="3" t="s">
        <v>29</v>
      </c>
      <c r="L8050" s="3" t="s">
        <v>121</v>
      </c>
      <c r="M8050" s="29" t="n">
        <v>116</v>
      </c>
      <c r="N8050" s="30" t="n">
        <f aca="false">DATE(YEAR(B8050),MONTH(B8050),1)</f>
        <v>46143</v>
      </c>
      <c r="O8050" s="0" t="str">
        <f aca="false">IF(J8050&lt;=2,"0-2 days",IF(J8050&lt;=7,"3-7 days",IF(J8050&lt;=14,"8-14 days",IF(J8050&lt;=21,"15-21 days","22+ days"))))</f>
        <v>0-2 days</v>
      </c>
      <c r="P8050" s="0" t="str">
        <f aca="false">IF(VALUE(LEFT(D8050,2))&lt;10,"Early (7-10 AM)",IF(VALUE(LEFT(D8050,2))&lt;14,"Midday (10 AM-2 PM)",IF(VALUE(LEFT(D8050,2))&lt;16,"Afternoon (2-4 PM)","Late (4-6 PM)")))</f>
        <v>Late (4-6 PM)</v>
      </c>
      <c r="Q8050" s="3" t="n">
        <f aca="false">IF(L8050="No-show",1,0)</f>
        <v>0</v>
      </c>
      <c r="R8050" s="29" t="n">
        <f aca="false">IF(L8050="No-show",M8050,0)</f>
        <v>0</v>
      </c>
    </row>
    <row r="8051" customFormat="false" ht="15" hidden="false" customHeight="false" outlineLevel="0" collapsed="false">
      <c r="A8051" s="0" t="s">
        <v>9204</v>
      </c>
      <c r="B8051" s="28" t="n">
        <v>46171</v>
      </c>
      <c r="C8051" s="3" t="s">
        <v>37</v>
      </c>
      <c r="D8051" s="3" t="s">
        <v>212</v>
      </c>
      <c r="E8051" s="3" t="s">
        <v>8573</v>
      </c>
      <c r="F8051" s="3" t="s">
        <v>4</v>
      </c>
      <c r="G8051" s="3" t="s">
        <v>64</v>
      </c>
      <c r="H8051" s="3" t="s">
        <v>51</v>
      </c>
      <c r="I8051" s="3" t="s">
        <v>43</v>
      </c>
      <c r="J8051" s="0" t="n">
        <v>2</v>
      </c>
      <c r="K8051" s="3" t="s">
        <v>29</v>
      </c>
      <c r="L8051" s="3" t="s">
        <v>121</v>
      </c>
      <c r="M8051" s="29" t="n">
        <v>116</v>
      </c>
      <c r="N8051" s="30" t="n">
        <f aca="false">DATE(YEAR(B8051),MONTH(B8051),1)</f>
        <v>46143</v>
      </c>
      <c r="O8051" s="0" t="str">
        <f aca="false">IF(J8051&lt;=2,"0-2 days",IF(J8051&lt;=7,"3-7 days",IF(J8051&lt;=14,"8-14 days",IF(J8051&lt;=21,"15-21 days","22+ days"))))</f>
        <v>0-2 days</v>
      </c>
      <c r="P8051" s="0" t="str">
        <f aca="false">IF(VALUE(LEFT(D8051,2))&lt;10,"Early (7-10 AM)",IF(VALUE(LEFT(D8051,2))&lt;14,"Midday (10 AM-2 PM)",IF(VALUE(LEFT(D8051,2))&lt;16,"Afternoon (2-4 PM)","Late (4-6 PM)")))</f>
        <v>Late (4-6 PM)</v>
      </c>
      <c r="Q8051" s="3" t="n">
        <f aca="false">IF(L8051="No-show",1,0)</f>
        <v>0</v>
      </c>
      <c r="R8051" s="29" t="n">
        <f aca="false">IF(L8051="No-show",M8051,0)</f>
        <v>0</v>
      </c>
    </row>
    <row r="8052" customFormat="false" ht="15" hidden="false" customHeight="false" outlineLevel="0" collapsed="false">
      <c r="A8052" s="0" t="s">
        <v>9205</v>
      </c>
      <c r="B8052" s="28" t="n">
        <v>46171</v>
      </c>
      <c r="C8052" s="3" t="s">
        <v>37</v>
      </c>
      <c r="D8052" s="3" t="s">
        <v>212</v>
      </c>
      <c r="E8052" s="3" t="s">
        <v>8849</v>
      </c>
      <c r="F8052" s="3" t="s">
        <v>7</v>
      </c>
      <c r="G8052" s="3" t="s">
        <v>64</v>
      </c>
      <c r="H8052" s="3" t="s">
        <v>56</v>
      </c>
      <c r="I8052" s="3" t="s">
        <v>59</v>
      </c>
      <c r="J8052" s="0" t="n">
        <v>5</v>
      </c>
      <c r="K8052" s="3" t="s">
        <v>32</v>
      </c>
      <c r="L8052" s="3" t="s">
        <v>121</v>
      </c>
      <c r="M8052" s="29" t="n">
        <v>115</v>
      </c>
      <c r="N8052" s="30" t="n">
        <f aca="false">DATE(YEAR(B8052),MONTH(B8052),1)</f>
        <v>46143</v>
      </c>
      <c r="O8052" s="0" t="str">
        <f aca="false">IF(J8052&lt;=2,"0-2 days",IF(J8052&lt;=7,"3-7 days",IF(J8052&lt;=14,"8-14 days",IF(J8052&lt;=21,"15-21 days","22+ days"))))</f>
        <v>3-7 days</v>
      </c>
      <c r="P8052" s="0" t="str">
        <f aca="false">IF(VALUE(LEFT(D8052,2))&lt;10,"Early (7-10 AM)",IF(VALUE(LEFT(D8052,2))&lt;14,"Midday (10 AM-2 PM)",IF(VALUE(LEFT(D8052,2))&lt;16,"Afternoon (2-4 PM)","Late (4-6 PM)")))</f>
        <v>Late (4-6 PM)</v>
      </c>
      <c r="Q8052" s="3" t="n">
        <f aca="false">IF(L8052="No-show",1,0)</f>
        <v>0</v>
      </c>
      <c r="R8052" s="29" t="n">
        <f aca="false">IF(L8052="No-show",M8052,0)</f>
        <v>0</v>
      </c>
    </row>
    <row r="8053" customFormat="false" ht="15" hidden="false" customHeight="false" outlineLevel="0" collapsed="false">
      <c r="A8053" s="0" t="s">
        <v>9206</v>
      </c>
      <c r="B8053" s="28" t="n">
        <v>46171</v>
      </c>
      <c r="C8053" s="3" t="s">
        <v>37</v>
      </c>
      <c r="D8053" s="3" t="s">
        <v>215</v>
      </c>
      <c r="E8053" s="3" t="s">
        <v>8636</v>
      </c>
      <c r="F8053" s="3" t="s">
        <v>4</v>
      </c>
      <c r="G8053" s="3" t="s">
        <v>64</v>
      </c>
      <c r="H8053" s="3" t="s">
        <v>54</v>
      </c>
      <c r="I8053" s="3" t="s">
        <v>52</v>
      </c>
      <c r="J8053" s="0" t="n">
        <v>7</v>
      </c>
      <c r="K8053" s="3" t="s">
        <v>32</v>
      </c>
      <c r="L8053" s="3" t="s">
        <v>121</v>
      </c>
      <c r="M8053" s="29" t="n">
        <v>120</v>
      </c>
      <c r="N8053" s="30" t="n">
        <f aca="false">DATE(YEAR(B8053),MONTH(B8053),1)</f>
        <v>46143</v>
      </c>
      <c r="O8053" s="0" t="str">
        <f aca="false">IF(J8053&lt;=2,"0-2 days",IF(J8053&lt;=7,"3-7 days",IF(J8053&lt;=14,"8-14 days",IF(J8053&lt;=21,"15-21 days","22+ days"))))</f>
        <v>3-7 days</v>
      </c>
      <c r="P8053" s="0" t="str">
        <f aca="false">IF(VALUE(LEFT(D8053,2))&lt;10,"Early (7-10 AM)",IF(VALUE(LEFT(D8053,2))&lt;14,"Midday (10 AM-2 PM)",IF(VALUE(LEFT(D8053,2))&lt;16,"Afternoon (2-4 PM)","Late (4-6 PM)")))</f>
        <v>Late (4-6 PM)</v>
      </c>
      <c r="Q8053" s="3" t="n">
        <f aca="false">IF(L8053="No-show",1,0)</f>
        <v>0</v>
      </c>
      <c r="R8053" s="29" t="n">
        <f aca="false">IF(L8053="No-show",M8053,0)</f>
        <v>0</v>
      </c>
    </row>
    <row r="8054" customFormat="false" ht="15" hidden="false" customHeight="false" outlineLevel="0" collapsed="false">
      <c r="A8054" s="0" t="s">
        <v>9207</v>
      </c>
      <c r="B8054" s="28" t="n">
        <v>46171</v>
      </c>
      <c r="C8054" s="3" t="s">
        <v>37</v>
      </c>
      <c r="D8054" s="3" t="s">
        <v>215</v>
      </c>
      <c r="E8054" s="3" t="s">
        <v>9030</v>
      </c>
      <c r="F8054" s="3" t="s">
        <v>7</v>
      </c>
      <c r="G8054" s="3" t="s">
        <v>64</v>
      </c>
      <c r="H8054" s="3" t="s">
        <v>58</v>
      </c>
      <c r="I8054" s="3" t="s">
        <v>52</v>
      </c>
      <c r="J8054" s="0" t="n">
        <v>10</v>
      </c>
      <c r="K8054" s="3" t="s">
        <v>29</v>
      </c>
      <c r="L8054" s="3" t="s">
        <v>121</v>
      </c>
      <c r="M8054" s="29" t="n">
        <v>105</v>
      </c>
      <c r="N8054" s="30" t="n">
        <f aca="false">DATE(YEAR(B8054),MONTH(B8054),1)</f>
        <v>46143</v>
      </c>
      <c r="O8054" s="0" t="str">
        <f aca="false">IF(J8054&lt;=2,"0-2 days",IF(J8054&lt;=7,"3-7 days",IF(J8054&lt;=14,"8-14 days",IF(J8054&lt;=21,"15-21 days","22+ days"))))</f>
        <v>8-14 days</v>
      </c>
      <c r="P8054" s="0" t="str">
        <f aca="false">IF(VALUE(LEFT(D8054,2))&lt;10,"Early (7-10 AM)",IF(VALUE(LEFT(D8054,2))&lt;14,"Midday (10 AM-2 PM)",IF(VALUE(LEFT(D8054,2))&lt;16,"Afternoon (2-4 PM)","Late (4-6 PM)")))</f>
        <v>Late (4-6 PM)</v>
      </c>
      <c r="Q8054" s="3" t="n">
        <f aca="false">IF(L8054="No-show",1,0)</f>
        <v>0</v>
      </c>
      <c r="R8054" s="29" t="n">
        <f aca="false">IF(L8054="No-show",M8054,0)</f>
        <v>0</v>
      </c>
    </row>
    <row r="8055" customFormat="false" ht="15" hidden="false" customHeight="false" outlineLevel="0" collapsed="false">
      <c r="A8055" s="0" t="s">
        <v>9208</v>
      </c>
      <c r="B8055" s="28" t="n">
        <v>46171</v>
      </c>
      <c r="C8055" s="3" t="s">
        <v>37</v>
      </c>
      <c r="D8055" s="3" t="s">
        <v>219</v>
      </c>
      <c r="E8055" s="3" t="s">
        <v>8825</v>
      </c>
      <c r="F8055" s="3" t="s">
        <v>3</v>
      </c>
      <c r="G8055" s="3" t="s">
        <v>64</v>
      </c>
      <c r="H8055" s="3" t="s">
        <v>58</v>
      </c>
      <c r="I8055" s="3" t="s">
        <v>43</v>
      </c>
      <c r="J8055" s="0" t="n">
        <v>2</v>
      </c>
      <c r="K8055" s="3" t="s">
        <v>29</v>
      </c>
      <c r="L8055" s="3" t="s">
        <v>121</v>
      </c>
      <c r="M8055" s="29" t="n">
        <v>105</v>
      </c>
      <c r="N8055" s="30" t="n">
        <f aca="false">DATE(YEAR(B8055),MONTH(B8055),1)</f>
        <v>46143</v>
      </c>
      <c r="O8055" s="0" t="str">
        <f aca="false">IF(J8055&lt;=2,"0-2 days",IF(J8055&lt;=7,"3-7 days",IF(J8055&lt;=14,"8-14 days",IF(J8055&lt;=21,"15-21 days","22+ days"))))</f>
        <v>0-2 days</v>
      </c>
      <c r="P8055" s="0" t="str">
        <f aca="false">IF(VALUE(LEFT(D8055,2))&lt;10,"Early (7-10 AM)",IF(VALUE(LEFT(D8055,2))&lt;14,"Midday (10 AM-2 PM)",IF(VALUE(LEFT(D8055,2))&lt;16,"Afternoon (2-4 PM)","Late (4-6 PM)")))</f>
        <v>Late (4-6 PM)</v>
      </c>
      <c r="Q8055" s="3" t="n">
        <f aca="false">IF(L8055="No-show",1,0)</f>
        <v>0</v>
      </c>
      <c r="R8055" s="29" t="n">
        <f aca="false">IF(L8055="No-show",M8055,0)</f>
        <v>0</v>
      </c>
    </row>
    <row r="8056" customFormat="false" ht="15" hidden="false" customHeight="false" outlineLevel="0" collapsed="false">
      <c r="A8056" s="0" t="s">
        <v>9209</v>
      </c>
      <c r="B8056" s="28" t="n">
        <v>46171</v>
      </c>
      <c r="C8056" s="3" t="s">
        <v>37</v>
      </c>
      <c r="D8056" s="3" t="s">
        <v>219</v>
      </c>
      <c r="E8056" s="3" t="s">
        <v>8169</v>
      </c>
      <c r="F8056" s="3" t="s">
        <v>3</v>
      </c>
      <c r="G8056" s="3" t="s">
        <v>65</v>
      </c>
      <c r="H8056" s="3" t="s">
        <v>58</v>
      </c>
      <c r="I8056" s="3" t="s">
        <v>55</v>
      </c>
      <c r="J8056" s="0" t="n">
        <v>17</v>
      </c>
      <c r="K8056" s="3" t="s">
        <v>29</v>
      </c>
      <c r="L8056" s="3" t="s">
        <v>121</v>
      </c>
      <c r="M8056" s="29" t="n">
        <v>168</v>
      </c>
      <c r="N8056" s="30" t="n">
        <f aca="false">DATE(YEAR(B8056),MONTH(B8056),1)</f>
        <v>46143</v>
      </c>
      <c r="O8056" s="0" t="str">
        <f aca="false">IF(J8056&lt;=2,"0-2 days",IF(J8056&lt;=7,"3-7 days",IF(J8056&lt;=14,"8-14 days",IF(J8056&lt;=21,"15-21 days","22+ days"))))</f>
        <v>15-21 days</v>
      </c>
      <c r="P8056" s="0" t="str">
        <f aca="false">IF(VALUE(LEFT(D8056,2))&lt;10,"Early (7-10 AM)",IF(VALUE(LEFT(D8056,2))&lt;14,"Midday (10 AM-2 PM)",IF(VALUE(LEFT(D8056,2))&lt;16,"Afternoon (2-4 PM)","Late (4-6 PM)")))</f>
        <v>Late (4-6 PM)</v>
      </c>
      <c r="Q8056" s="3" t="n">
        <f aca="false">IF(L8056="No-show",1,0)</f>
        <v>0</v>
      </c>
      <c r="R8056" s="29" t="n">
        <f aca="false">IF(L8056="No-show",M8056,0)</f>
        <v>0</v>
      </c>
    </row>
    <row r="8057" customFormat="false" ht="15" hidden="false" customHeight="false" outlineLevel="0" collapsed="false">
      <c r="A8057" s="0" t="s">
        <v>9210</v>
      </c>
      <c r="B8057" s="28" t="n">
        <v>46171</v>
      </c>
      <c r="C8057" s="3" t="s">
        <v>37</v>
      </c>
      <c r="D8057" s="3" t="s">
        <v>222</v>
      </c>
      <c r="E8057" s="3" t="s">
        <v>8648</v>
      </c>
      <c r="F8057" s="3" t="s">
        <v>8</v>
      </c>
      <c r="G8057" s="3" t="s">
        <v>64</v>
      </c>
      <c r="H8057" s="3" t="s">
        <v>45</v>
      </c>
      <c r="I8057" s="3" t="s">
        <v>57</v>
      </c>
      <c r="J8057" s="0" t="n">
        <v>0</v>
      </c>
      <c r="K8057" s="3" t="s">
        <v>29</v>
      </c>
      <c r="L8057" s="3" t="s">
        <v>121</v>
      </c>
      <c r="M8057" s="29" t="n">
        <v>95</v>
      </c>
      <c r="N8057" s="30" t="n">
        <f aca="false">DATE(YEAR(B8057),MONTH(B8057),1)</f>
        <v>46143</v>
      </c>
      <c r="O8057" s="0" t="str">
        <f aca="false">IF(J8057&lt;=2,"0-2 days",IF(J8057&lt;=7,"3-7 days",IF(J8057&lt;=14,"8-14 days",IF(J8057&lt;=21,"15-21 days","22+ days"))))</f>
        <v>0-2 days</v>
      </c>
      <c r="P8057" s="0" t="str">
        <f aca="false">IF(VALUE(LEFT(D8057,2))&lt;10,"Early (7-10 AM)",IF(VALUE(LEFT(D8057,2))&lt;14,"Midday (10 AM-2 PM)",IF(VALUE(LEFT(D8057,2))&lt;16,"Afternoon (2-4 PM)","Late (4-6 PM)")))</f>
        <v>Late (4-6 PM)</v>
      </c>
      <c r="Q8057" s="3" t="n">
        <f aca="false">IF(L8057="No-show",1,0)</f>
        <v>0</v>
      </c>
      <c r="R8057" s="29" t="n">
        <f aca="false">IF(L8057="No-show",M8057,0)</f>
        <v>0</v>
      </c>
    </row>
    <row r="8058" customFormat="false" ht="15" hidden="false" customHeight="false" outlineLevel="0" collapsed="false">
      <c r="A8058" s="0" t="s">
        <v>9211</v>
      </c>
      <c r="B8058" s="28" t="n">
        <v>46174</v>
      </c>
      <c r="C8058" s="3" t="s">
        <v>27</v>
      </c>
      <c r="D8058" s="3" t="s">
        <v>125</v>
      </c>
      <c r="E8058" s="3" t="s">
        <v>9088</v>
      </c>
      <c r="F8058" s="3" t="s">
        <v>4</v>
      </c>
      <c r="G8058" s="3" t="s">
        <v>64</v>
      </c>
      <c r="H8058" s="3" t="s">
        <v>42</v>
      </c>
      <c r="I8058" s="3" t="s">
        <v>59</v>
      </c>
      <c r="J8058" s="0" t="n">
        <v>5</v>
      </c>
      <c r="K8058" s="3" t="s">
        <v>29</v>
      </c>
      <c r="L8058" s="3" t="s">
        <v>121</v>
      </c>
      <c r="M8058" s="29" t="n">
        <v>72</v>
      </c>
      <c r="N8058" s="30" t="n">
        <f aca="false">DATE(YEAR(B8058),MONTH(B8058),1)</f>
        <v>46174</v>
      </c>
      <c r="O8058" s="0" t="str">
        <f aca="false">IF(J8058&lt;=2,"0-2 days",IF(J8058&lt;=7,"3-7 days",IF(J8058&lt;=14,"8-14 days",IF(J8058&lt;=21,"15-21 days","22+ days"))))</f>
        <v>3-7 days</v>
      </c>
      <c r="P8058" s="0" t="str">
        <f aca="false">IF(VALUE(LEFT(D8058,2))&lt;10,"Early (7-10 AM)",IF(VALUE(LEFT(D8058,2))&lt;14,"Midday (10 AM-2 PM)",IF(VALUE(LEFT(D8058,2))&lt;16,"Afternoon (2-4 PM)","Late (4-6 PM)")))</f>
        <v>Early (7-10 AM)</v>
      </c>
      <c r="Q8058" s="3" t="n">
        <f aca="false">IF(L8058="No-show",1,0)</f>
        <v>0</v>
      </c>
      <c r="R8058" s="29" t="n">
        <f aca="false">IF(L8058="No-show",M8058,0)</f>
        <v>0</v>
      </c>
    </row>
    <row r="8059" customFormat="false" ht="15" hidden="false" customHeight="false" outlineLevel="0" collapsed="false">
      <c r="A8059" s="0" t="s">
        <v>9212</v>
      </c>
      <c r="B8059" s="28" t="n">
        <v>46174</v>
      </c>
      <c r="C8059" s="3" t="s">
        <v>27</v>
      </c>
      <c r="D8059" s="3" t="s">
        <v>135</v>
      </c>
      <c r="E8059" s="3" t="s">
        <v>8666</v>
      </c>
      <c r="F8059" s="3" t="s">
        <v>4</v>
      </c>
      <c r="G8059" s="3" t="s">
        <v>64</v>
      </c>
      <c r="H8059" s="3" t="s">
        <v>58</v>
      </c>
      <c r="I8059" s="3" t="s">
        <v>52</v>
      </c>
      <c r="J8059" s="0" t="n">
        <v>18</v>
      </c>
      <c r="K8059" s="3" t="s">
        <v>29</v>
      </c>
      <c r="L8059" s="3" t="s">
        <v>121</v>
      </c>
      <c r="M8059" s="29" t="n">
        <v>105</v>
      </c>
      <c r="N8059" s="30" t="n">
        <f aca="false">DATE(YEAR(B8059),MONTH(B8059),1)</f>
        <v>46174</v>
      </c>
      <c r="O8059" s="0" t="str">
        <f aca="false">IF(J8059&lt;=2,"0-2 days",IF(J8059&lt;=7,"3-7 days",IF(J8059&lt;=14,"8-14 days",IF(J8059&lt;=21,"15-21 days","22+ days"))))</f>
        <v>15-21 days</v>
      </c>
      <c r="P8059" s="0" t="str">
        <f aca="false">IF(VALUE(LEFT(D8059,2))&lt;10,"Early (7-10 AM)",IF(VALUE(LEFT(D8059,2))&lt;14,"Midday (10 AM-2 PM)",IF(VALUE(LEFT(D8059,2))&lt;16,"Afternoon (2-4 PM)","Late (4-6 PM)")))</f>
        <v>Early (7-10 AM)</v>
      </c>
      <c r="Q8059" s="3" t="n">
        <f aca="false">IF(L8059="No-show",1,0)</f>
        <v>0</v>
      </c>
      <c r="R8059" s="29" t="n">
        <f aca="false">IF(L8059="No-show",M8059,0)</f>
        <v>0</v>
      </c>
    </row>
    <row r="8060" customFormat="false" ht="15" hidden="false" customHeight="false" outlineLevel="0" collapsed="false">
      <c r="A8060" s="0" t="s">
        <v>9213</v>
      </c>
      <c r="B8060" s="28" t="n">
        <v>46174</v>
      </c>
      <c r="C8060" s="3" t="s">
        <v>27</v>
      </c>
      <c r="D8060" s="3" t="s">
        <v>135</v>
      </c>
      <c r="E8060" s="3" t="s">
        <v>8860</v>
      </c>
      <c r="F8060" s="3" t="s">
        <v>7</v>
      </c>
      <c r="G8060" s="3" t="s">
        <v>64</v>
      </c>
      <c r="H8060" s="3" t="s">
        <v>56</v>
      </c>
      <c r="I8060" s="3" t="s">
        <v>46</v>
      </c>
      <c r="J8060" s="0" t="n">
        <v>15</v>
      </c>
      <c r="K8060" s="3" t="s">
        <v>29</v>
      </c>
      <c r="L8060" s="3" t="s">
        <v>121</v>
      </c>
      <c r="M8060" s="29" t="n">
        <v>115</v>
      </c>
      <c r="N8060" s="30" t="n">
        <f aca="false">DATE(YEAR(B8060),MONTH(B8060),1)</f>
        <v>46174</v>
      </c>
      <c r="O8060" s="0" t="str">
        <f aca="false">IF(J8060&lt;=2,"0-2 days",IF(J8060&lt;=7,"3-7 days",IF(J8060&lt;=14,"8-14 days",IF(J8060&lt;=21,"15-21 days","22+ days"))))</f>
        <v>15-21 days</v>
      </c>
      <c r="P8060" s="0" t="str">
        <f aca="false">IF(VALUE(LEFT(D8060,2))&lt;10,"Early (7-10 AM)",IF(VALUE(LEFT(D8060,2))&lt;14,"Midday (10 AM-2 PM)",IF(VALUE(LEFT(D8060,2))&lt;16,"Afternoon (2-4 PM)","Late (4-6 PM)")))</f>
        <v>Early (7-10 AM)</v>
      </c>
      <c r="Q8060" s="3" t="n">
        <f aca="false">IF(L8060="No-show",1,0)</f>
        <v>0</v>
      </c>
      <c r="R8060" s="29" t="n">
        <f aca="false">IF(L8060="No-show",M8060,0)</f>
        <v>0</v>
      </c>
    </row>
    <row r="8061" customFormat="false" ht="15" hidden="false" customHeight="false" outlineLevel="0" collapsed="false">
      <c r="A8061" s="0" t="s">
        <v>9214</v>
      </c>
      <c r="B8061" s="28" t="n">
        <v>46174</v>
      </c>
      <c r="C8061" s="3" t="s">
        <v>27</v>
      </c>
      <c r="D8061" s="3" t="s">
        <v>135</v>
      </c>
      <c r="E8061" s="3" t="s">
        <v>8863</v>
      </c>
      <c r="F8061" s="3" t="s">
        <v>3</v>
      </c>
      <c r="G8061" s="3" t="s">
        <v>64</v>
      </c>
      <c r="H8061" s="3" t="s">
        <v>58</v>
      </c>
      <c r="I8061" s="3" t="s">
        <v>49</v>
      </c>
      <c r="J8061" s="0" t="n">
        <v>12</v>
      </c>
      <c r="K8061" s="3" t="s">
        <v>29</v>
      </c>
      <c r="L8061" s="3" t="s">
        <v>121</v>
      </c>
      <c r="M8061" s="29" t="n">
        <v>105</v>
      </c>
      <c r="N8061" s="30" t="n">
        <f aca="false">DATE(YEAR(B8061),MONTH(B8061),1)</f>
        <v>46174</v>
      </c>
      <c r="O8061" s="0" t="str">
        <f aca="false">IF(J8061&lt;=2,"0-2 days",IF(J8061&lt;=7,"3-7 days",IF(J8061&lt;=14,"8-14 days",IF(J8061&lt;=21,"15-21 days","22+ days"))))</f>
        <v>8-14 days</v>
      </c>
      <c r="P8061" s="0" t="str">
        <f aca="false">IF(VALUE(LEFT(D8061,2))&lt;10,"Early (7-10 AM)",IF(VALUE(LEFT(D8061,2))&lt;14,"Midday (10 AM-2 PM)",IF(VALUE(LEFT(D8061,2))&lt;16,"Afternoon (2-4 PM)","Late (4-6 PM)")))</f>
        <v>Early (7-10 AM)</v>
      </c>
      <c r="Q8061" s="3" t="n">
        <f aca="false">IF(L8061="No-show",1,0)</f>
        <v>0</v>
      </c>
      <c r="R8061" s="29" t="n">
        <f aca="false">IF(L8061="No-show",M8061,0)</f>
        <v>0</v>
      </c>
    </row>
    <row r="8062" customFormat="false" ht="15" hidden="false" customHeight="false" outlineLevel="0" collapsed="false">
      <c r="A8062" s="0" t="s">
        <v>9215</v>
      </c>
      <c r="B8062" s="28" t="n">
        <v>46174</v>
      </c>
      <c r="C8062" s="3" t="s">
        <v>27</v>
      </c>
      <c r="D8062" s="3" t="s">
        <v>151</v>
      </c>
      <c r="E8062" s="3" t="s">
        <v>8605</v>
      </c>
      <c r="F8062" s="3" t="s">
        <v>3</v>
      </c>
      <c r="G8062" s="3" t="s">
        <v>64</v>
      </c>
      <c r="H8062" s="3" t="s">
        <v>54</v>
      </c>
      <c r="I8062" s="3" t="s">
        <v>59</v>
      </c>
      <c r="J8062" s="0" t="n">
        <v>9</v>
      </c>
      <c r="K8062" s="3" t="s">
        <v>29</v>
      </c>
      <c r="L8062" s="3" t="s">
        <v>121</v>
      </c>
      <c r="M8062" s="29" t="n">
        <v>120</v>
      </c>
      <c r="N8062" s="30" t="n">
        <f aca="false">DATE(YEAR(B8062),MONTH(B8062),1)</f>
        <v>46174</v>
      </c>
      <c r="O8062" s="0" t="str">
        <f aca="false">IF(J8062&lt;=2,"0-2 days",IF(J8062&lt;=7,"3-7 days",IF(J8062&lt;=14,"8-14 days",IF(J8062&lt;=21,"15-21 days","22+ days"))))</f>
        <v>8-14 days</v>
      </c>
      <c r="P8062" s="0" t="str">
        <f aca="false">IF(VALUE(LEFT(D8062,2))&lt;10,"Early (7-10 AM)",IF(VALUE(LEFT(D8062,2))&lt;14,"Midday (10 AM-2 PM)",IF(VALUE(LEFT(D8062,2))&lt;16,"Afternoon (2-4 PM)","Late (4-6 PM)")))</f>
        <v>Early (7-10 AM)</v>
      </c>
      <c r="Q8062" s="3" t="n">
        <f aca="false">IF(L8062="No-show",1,0)</f>
        <v>0</v>
      </c>
      <c r="R8062" s="29" t="n">
        <f aca="false">IF(L8062="No-show",M8062,0)</f>
        <v>0</v>
      </c>
    </row>
    <row r="8063" customFormat="false" ht="15" hidden="false" customHeight="false" outlineLevel="0" collapsed="false">
      <c r="A8063" s="0" t="s">
        <v>9216</v>
      </c>
      <c r="B8063" s="28" t="n">
        <v>46174</v>
      </c>
      <c r="C8063" s="3" t="s">
        <v>27</v>
      </c>
      <c r="D8063" s="3" t="s">
        <v>151</v>
      </c>
      <c r="E8063" s="3" t="s">
        <v>8367</v>
      </c>
      <c r="F8063" s="3" t="s">
        <v>4</v>
      </c>
      <c r="G8063" s="3" t="s">
        <v>64</v>
      </c>
      <c r="H8063" s="3" t="s">
        <v>56</v>
      </c>
      <c r="I8063" s="3" t="s">
        <v>52</v>
      </c>
      <c r="J8063" s="0" t="n">
        <v>3</v>
      </c>
      <c r="K8063" s="3" t="s">
        <v>29</v>
      </c>
      <c r="L8063" s="3" t="s">
        <v>284</v>
      </c>
      <c r="M8063" s="29" t="n">
        <v>115</v>
      </c>
      <c r="N8063" s="30" t="n">
        <f aca="false">DATE(YEAR(B8063),MONTH(B8063),1)</f>
        <v>46174</v>
      </c>
      <c r="O8063" s="0" t="str">
        <f aca="false">IF(J8063&lt;=2,"0-2 days",IF(J8063&lt;=7,"3-7 days",IF(J8063&lt;=14,"8-14 days",IF(J8063&lt;=21,"15-21 days","22+ days"))))</f>
        <v>3-7 days</v>
      </c>
      <c r="P8063" s="0" t="str">
        <f aca="false">IF(VALUE(LEFT(D8063,2))&lt;10,"Early (7-10 AM)",IF(VALUE(LEFT(D8063,2))&lt;14,"Midday (10 AM-2 PM)",IF(VALUE(LEFT(D8063,2))&lt;16,"Afternoon (2-4 PM)","Late (4-6 PM)")))</f>
        <v>Early (7-10 AM)</v>
      </c>
      <c r="Q8063" s="3" t="n">
        <f aca="false">IF(L8063="No-show",1,0)</f>
        <v>0</v>
      </c>
      <c r="R8063" s="29" t="n">
        <f aca="false">IF(L8063="No-show",M8063,0)</f>
        <v>0</v>
      </c>
    </row>
    <row r="8064" customFormat="false" ht="15" hidden="false" customHeight="false" outlineLevel="0" collapsed="false">
      <c r="A8064" s="0" t="s">
        <v>9217</v>
      </c>
      <c r="B8064" s="28" t="n">
        <v>46174</v>
      </c>
      <c r="C8064" s="3" t="s">
        <v>27</v>
      </c>
      <c r="D8064" s="3" t="s">
        <v>154</v>
      </c>
      <c r="E8064" s="3" t="s">
        <v>8629</v>
      </c>
      <c r="F8064" s="3" t="s">
        <v>4</v>
      </c>
      <c r="G8064" s="3" t="s">
        <v>64</v>
      </c>
      <c r="H8064" s="3" t="s">
        <v>48</v>
      </c>
      <c r="I8064" s="3" t="s">
        <v>52</v>
      </c>
      <c r="J8064" s="0" t="n">
        <v>20</v>
      </c>
      <c r="K8064" s="3" t="s">
        <v>29</v>
      </c>
      <c r="L8064" s="3" t="s">
        <v>121</v>
      </c>
      <c r="M8064" s="29" t="n">
        <v>118</v>
      </c>
      <c r="N8064" s="30" t="n">
        <f aca="false">DATE(YEAR(B8064),MONTH(B8064),1)</f>
        <v>46174</v>
      </c>
      <c r="O8064" s="0" t="str">
        <f aca="false">IF(J8064&lt;=2,"0-2 days",IF(J8064&lt;=7,"3-7 days",IF(J8064&lt;=14,"8-14 days",IF(J8064&lt;=21,"15-21 days","22+ days"))))</f>
        <v>15-21 days</v>
      </c>
      <c r="P8064" s="0" t="str">
        <f aca="false">IF(VALUE(LEFT(D8064,2))&lt;10,"Early (7-10 AM)",IF(VALUE(LEFT(D8064,2))&lt;14,"Midday (10 AM-2 PM)",IF(VALUE(LEFT(D8064,2))&lt;16,"Afternoon (2-4 PM)","Late (4-6 PM)")))</f>
        <v>Midday (10 AM-2 PM)</v>
      </c>
      <c r="Q8064" s="3" t="n">
        <f aca="false">IF(L8064="No-show",1,0)</f>
        <v>0</v>
      </c>
      <c r="R8064" s="29" t="n">
        <f aca="false">IF(L8064="No-show",M8064,0)</f>
        <v>0</v>
      </c>
    </row>
    <row r="8065" customFormat="false" ht="15" hidden="false" customHeight="false" outlineLevel="0" collapsed="false">
      <c r="A8065" s="0" t="s">
        <v>9218</v>
      </c>
      <c r="B8065" s="28" t="n">
        <v>46174</v>
      </c>
      <c r="C8065" s="3" t="s">
        <v>27</v>
      </c>
      <c r="D8065" s="3" t="s">
        <v>154</v>
      </c>
      <c r="E8065" s="3" t="s">
        <v>7837</v>
      </c>
      <c r="F8065" s="3" t="s">
        <v>7</v>
      </c>
      <c r="G8065" s="3" t="s">
        <v>66</v>
      </c>
      <c r="H8065" s="3" t="s">
        <v>42</v>
      </c>
      <c r="I8065" s="3" t="s">
        <v>43</v>
      </c>
      <c r="J8065" s="0" t="n">
        <v>2</v>
      </c>
      <c r="K8065" s="3" t="s">
        <v>29</v>
      </c>
      <c r="L8065" s="3" t="s">
        <v>217</v>
      </c>
      <c r="M8065" s="29" t="n">
        <v>72</v>
      </c>
      <c r="N8065" s="30" t="n">
        <f aca="false">DATE(YEAR(B8065),MONTH(B8065),1)</f>
        <v>46174</v>
      </c>
      <c r="O8065" s="0" t="str">
        <f aca="false">IF(J8065&lt;=2,"0-2 days",IF(J8065&lt;=7,"3-7 days",IF(J8065&lt;=14,"8-14 days",IF(J8065&lt;=21,"15-21 days","22+ days"))))</f>
        <v>0-2 days</v>
      </c>
      <c r="P8065" s="0" t="str">
        <f aca="false">IF(VALUE(LEFT(D8065,2))&lt;10,"Early (7-10 AM)",IF(VALUE(LEFT(D8065,2))&lt;14,"Midday (10 AM-2 PM)",IF(VALUE(LEFT(D8065,2))&lt;16,"Afternoon (2-4 PM)","Late (4-6 PM)")))</f>
        <v>Midday (10 AM-2 PM)</v>
      </c>
      <c r="Q8065" s="3" t="n">
        <f aca="false">IF(L8065="No-show",1,0)</f>
        <v>1</v>
      </c>
      <c r="R8065" s="29" t="n">
        <f aca="false">IF(L8065="No-show",M8065,0)</f>
        <v>72</v>
      </c>
    </row>
    <row r="8066" customFormat="false" ht="15" hidden="false" customHeight="false" outlineLevel="0" collapsed="false">
      <c r="A8066" s="0" t="s">
        <v>9219</v>
      </c>
      <c r="B8066" s="28" t="n">
        <v>46174</v>
      </c>
      <c r="C8066" s="3" t="s">
        <v>27</v>
      </c>
      <c r="D8066" s="3" t="s">
        <v>154</v>
      </c>
      <c r="E8066" s="3" t="s">
        <v>8422</v>
      </c>
      <c r="F8066" s="3" t="s">
        <v>4</v>
      </c>
      <c r="G8066" s="3" t="s">
        <v>64</v>
      </c>
      <c r="H8066" s="3" t="s">
        <v>42</v>
      </c>
      <c r="I8066" s="3" t="s">
        <v>43</v>
      </c>
      <c r="J8066" s="0" t="n">
        <v>6</v>
      </c>
      <c r="K8066" s="3" t="s">
        <v>29</v>
      </c>
      <c r="L8066" s="3" t="s">
        <v>121</v>
      </c>
      <c r="M8066" s="29" t="n">
        <v>72</v>
      </c>
      <c r="N8066" s="30" t="n">
        <f aca="false">DATE(YEAR(B8066),MONTH(B8066),1)</f>
        <v>46174</v>
      </c>
      <c r="O8066" s="0" t="str">
        <f aca="false">IF(J8066&lt;=2,"0-2 days",IF(J8066&lt;=7,"3-7 days",IF(J8066&lt;=14,"8-14 days",IF(J8066&lt;=21,"15-21 days","22+ days"))))</f>
        <v>3-7 days</v>
      </c>
      <c r="P8066" s="0" t="str">
        <f aca="false">IF(VALUE(LEFT(D8066,2))&lt;10,"Early (7-10 AM)",IF(VALUE(LEFT(D8066,2))&lt;14,"Midday (10 AM-2 PM)",IF(VALUE(LEFT(D8066,2))&lt;16,"Afternoon (2-4 PM)","Late (4-6 PM)")))</f>
        <v>Midday (10 AM-2 PM)</v>
      </c>
      <c r="Q8066" s="3" t="n">
        <f aca="false">IF(L8066="No-show",1,0)</f>
        <v>0</v>
      </c>
      <c r="R8066" s="29" t="n">
        <f aca="false">IF(L8066="No-show",M8066,0)</f>
        <v>0</v>
      </c>
    </row>
    <row r="8067" customFormat="false" ht="15" hidden="false" customHeight="false" outlineLevel="0" collapsed="false">
      <c r="A8067" s="0" t="s">
        <v>9220</v>
      </c>
      <c r="B8067" s="28" t="n">
        <v>46174</v>
      </c>
      <c r="C8067" s="3" t="s">
        <v>27</v>
      </c>
      <c r="D8067" s="3" t="s">
        <v>159</v>
      </c>
      <c r="E8067" s="3" t="s">
        <v>8214</v>
      </c>
      <c r="F8067" s="3" t="s">
        <v>8</v>
      </c>
      <c r="G8067" s="3" t="s">
        <v>64</v>
      </c>
      <c r="H8067" s="3" t="s">
        <v>58</v>
      </c>
      <c r="I8067" s="3" t="s">
        <v>43</v>
      </c>
      <c r="J8067" s="0" t="n">
        <v>14</v>
      </c>
      <c r="K8067" s="3" t="s">
        <v>32</v>
      </c>
      <c r="L8067" s="3" t="s">
        <v>121</v>
      </c>
      <c r="M8067" s="29" t="n">
        <v>105</v>
      </c>
      <c r="N8067" s="30" t="n">
        <f aca="false">DATE(YEAR(B8067),MONTH(B8067),1)</f>
        <v>46174</v>
      </c>
      <c r="O8067" s="0" t="str">
        <f aca="false">IF(J8067&lt;=2,"0-2 days",IF(J8067&lt;=7,"3-7 days",IF(J8067&lt;=14,"8-14 days",IF(J8067&lt;=21,"15-21 days","22+ days"))))</f>
        <v>8-14 days</v>
      </c>
      <c r="P8067" s="0" t="str">
        <f aca="false">IF(VALUE(LEFT(D8067,2))&lt;10,"Early (7-10 AM)",IF(VALUE(LEFT(D8067,2))&lt;14,"Midday (10 AM-2 PM)",IF(VALUE(LEFT(D8067,2))&lt;16,"Afternoon (2-4 PM)","Late (4-6 PM)")))</f>
        <v>Midday (10 AM-2 PM)</v>
      </c>
      <c r="Q8067" s="3" t="n">
        <f aca="false">IF(L8067="No-show",1,0)</f>
        <v>0</v>
      </c>
      <c r="R8067" s="29" t="n">
        <f aca="false">IF(L8067="No-show",M8067,0)</f>
        <v>0</v>
      </c>
    </row>
    <row r="8068" customFormat="false" ht="15" hidden="false" customHeight="false" outlineLevel="0" collapsed="false">
      <c r="A8068" s="0" t="s">
        <v>9221</v>
      </c>
      <c r="B8068" s="28" t="n">
        <v>46174</v>
      </c>
      <c r="C8068" s="3" t="s">
        <v>27</v>
      </c>
      <c r="D8068" s="3" t="s">
        <v>164</v>
      </c>
      <c r="E8068" s="3" t="s">
        <v>8719</v>
      </c>
      <c r="F8068" s="3" t="s">
        <v>8</v>
      </c>
      <c r="G8068" s="3" t="s">
        <v>66</v>
      </c>
      <c r="H8068" s="3" t="s">
        <v>42</v>
      </c>
      <c r="I8068" s="3" t="s">
        <v>52</v>
      </c>
      <c r="J8068" s="0" t="n">
        <v>6</v>
      </c>
      <c r="K8068" s="3" t="s">
        <v>29</v>
      </c>
      <c r="L8068" s="3" t="s">
        <v>121</v>
      </c>
      <c r="M8068" s="29" t="n">
        <v>72</v>
      </c>
      <c r="N8068" s="30" t="n">
        <f aca="false">DATE(YEAR(B8068),MONTH(B8068),1)</f>
        <v>46174</v>
      </c>
      <c r="O8068" s="0" t="str">
        <f aca="false">IF(J8068&lt;=2,"0-2 days",IF(J8068&lt;=7,"3-7 days",IF(J8068&lt;=14,"8-14 days",IF(J8068&lt;=21,"15-21 days","22+ days"))))</f>
        <v>3-7 days</v>
      </c>
      <c r="P8068" s="0" t="str">
        <f aca="false">IF(VALUE(LEFT(D8068,2))&lt;10,"Early (7-10 AM)",IF(VALUE(LEFT(D8068,2))&lt;14,"Midday (10 AM-2 PM)",IF(VALUE(LEFT(D8068,2))&lt;16,"Afternoon (2-4 PM)","Late (4-6 PM)")))</f>
        <v>Midday (10 AM-2 PM)</v>
      </c>
      <c r="Q8068" s="3" t="n">
        <f aca="false">IF(L8068="No-show",1,0)</f>
        <v>0</v>
      </c>
      <c r="R8068" s="29" t="n">
        <f aca="false">IF(L8068="No-show",M8068,0)</f>
        <v>0</v>
      </c>
    </row>
    <row r="8069" customFormat="false" ht="15" hidden="false" customHeight="false" outlineLevel="0" collapsed="false">
      <c r="A8069" s="0" t="s">
        <v>9222</v>
      </c>
      <c r="B8069" s="28" t="n">
        <v>46174</v>
      </c>
      <c r="C8069" s="3" t="s">
        <v>27</v>
      </c>
      <c r="D8069" s="3" t="s">
        <v>164</v>
      </c>
      <c r="E8069" s="3" t="s">
        <v>8991</v>
      </c>
      <c r="F8069" s="3" t="s">
        <v>8</v>
      </c>
      <c r="G8069" s="3" t="s">
        <v>64</v>
      </c>
      <c r="H8069" s="3" t="s">
        <v>56</v>
      </c>
      <c r="I8069" s="3" t="s">
        <v>43</v>
      </c>
      <c r="J8069" s="0" t="n">
        <v>18</v>
      </c>
      <c r="K8069" s="3" t="s">
        <v>32</v>
      </c>
      <c r="L8069" s="3" t="s">
        <v>121</v>
      </c>
      <c r="M8069" s="29" t="n">
        <v>115</v>
      </c>
      <c r="N8069" s="30" t="n">
        <f aca="false">DATE(YEAR(B8069),MONTH(B8069),1)</f>
        <v>46174</v>
      </c>
      <c r="O8069" s="0" t="str">
        <f aca="false">IF(J8069&lt;=2,"0-2 days",IF(J8069&lt;=7,"3-7 days",IF(J8069&lt;=14,"8-14 days",IF(J8069&lt;=21,"15-21 days","22+ days"))))</f>
        <v>15-21 days</v>
      </c>
      <c r="P8069" s="0" t="str">
        <f aca="false">IF(VALUE(LEFT(D8069,2))&lt;10,"Early (7-10 AM)",IF(VALUE(LEFT(D8069,2))&lt;14,"Midday (10 AM-2 PM)",IF(VALUE(LEFT(D8069,2))&lt;16,"Afternoon (2-4 PM)","Late (4-6 PM)")))</f>
        <v>Midday (10 AM-2 PM)</v>
      </c>
      <c r="Q8069" s="3" t="n">
        <f aca="false">IF(L8069="No-show",1,0)</f>
        <v>0</v>
      </c>
      <c r="R8069" s="29" t="n">
        <f aca="false">IF(L8069="No-show",M8069,0)</f>
        <v>0</v>
      </c>
    </row>
    <row r="8070" customFormat="false" ht="15" hidden="false" customHeight="false" outlineLevel="0" collapsed="false">
      <c r="A8070" s="0" t="s">
        <v>9223</v>
      </c>
      <c r="B8070" s="28" t="n">
        <v>46174</v>
      </c>
      <c r="C8070" s="3" t="s">
        <v>27</v>
      </c>
      <c r="D8070" s="3" t="s">
        <v>262</v>
      </c>
      <c r="E8070" s="3" t="s">
        <v>7969</v>
      </c>
      <c r="F8070" s="3" t="s">
        <v>8</v>
      </c>
      <c r="G8070" s="3" t="s">
        <v>65</v>
      </c>
      <c r="H8070" s="3" t="s">
        <v>58</v>
      </c>
      <c r="I8070" s="3" t="s">
        <v>57</v>
      </c>
      <c r="J8070" s="0" t="n">
        <v>10</v>
      </c>
      <c r="K8070" s="3" t="s">
        <v>32</v>
      </c>
      <c r="L8070" s="3" t="s">
        <v>121</v>
      </c>
      <c r="M8070" s="29" t="n">
        <v>168</v>
      </c>
      <c r="N8070" s="30" t="n">
        <f aca="false">DATE(YEAR(B8070),MONTH(B8070),1)</f>
        <v>46174</v>
      </c>
      <c r="O8070" s="0" t="str">
        <f aca="false">IF(J8070&lt;=2,"0-2 days",IF(J8070&lt;=7,"3-7 days",IF(J8070&lt;=14,"8-14 days",IF(J8070&lt;=21,"15-21 days","22+ days"))))</f>
        <v>8-14 days</v>
      </c>
      <c r="P8070" s="0" t="str">
        <f aca="false">IF(VALUE(LEFT(D8070,2))&lt;10,"Early (7-10 AM)",IF(VALUE(LEFT(D8070,2))&lt;14,"Midday (10 AM-2 PM)",IF(VALUE(LEFT(D8070,2))&lt;16,"Afternoon (2-4 PM)","Late (4-6 PM)")))</f>
        <v>Midday (10 AM-2 PM)</v>
      </c>
      <c r="Q8070" s="3" t="n">
        <f aca="false">IF(L8070="No-show",1,0)</f>
        <v>0</v>
      </c>
      <c r="R8070" s="29" t="n">
        <f aca="false">IF(L8070="No-show",M8070,0)</f>
        <v>0</v>
      </c>
    </row>
    <row r="8071" customFormat="false" ht="15" hidden="false" customHeight="false" outlineLevel="0" collapsed="false">
      <c r="A8071" s="0" t="s">
        <v>9224</v>
      </c>
      <c r="B8071" s="28" t="n">
        <v>46174</v>
      </c>
      <c r="C8071" s="3" t="s">
        <v>27</v>
      </c>
      <c r="D8071" s="3" t="s">
        <v>262</v>
      </c>
      <c r="E8071" s="3" t="s">
        <v>8611</v>
      </c>
      <c r="F8071" s="3" t="s">
        <v>7</v>
      </c>
      <c r="G8071" s="3" t="s">
        <v>64</v>
      </c>
      <c r="H8071" s="3" t="s">
        <v>42</v>
      </c>
      <c r="I8071" s="3" t="s">
        <v>52</v>
      </c>
      <c r="J8071" s="0" t="n">
        <v>6</v>
      </c>
      <c r="K8071" s="3" t="s">
        <v>29</v>
      </c>
      <c r="L8071" s="3" t="s">
        <v>121</v>
      </c>
      <c r="M8071" s="29" t="n">
        <v>72</v>
      </c>
      <c r="N8071" s="30" t="n">
        <f aca="false">DATE(YEAR(B8071),MONTH(B8071),1)</f>
        <v>46174</v>
      </c>
      <c r="O8071" s="0" t="str">
        <f aca="false">IF(J8071&lt;=2,"0-2 days",IF(J8071&lt;=7,"3-7 days",IF(J8071&lt;=14,"8-14 days",IF(J8071&lt;=21,"15-21 days","22+ days"))))</f>
        <v>3-7 days</v>
      </c>
      <c r="P8071" s="0" t="str">
        <f aca="false">IF(VALUE(LEFT(D8071,2))&lt;10,"Early (7-10 AM)",IF(VALUE(LEFT(D8071,2))&lt;14,"Midday (10 AM-2 PM)",IF(VALUE(LEFT(D8071,2))&lt;16,"Afternoon (2-4 PM)","Late (4-6 PM)")))</f>
        <v>Midday (10 AM-2 PM)</v>
      </c>
      <c r="Q8071" s="3" t="n">
        <f aca="false">IF(L8071="No-show",1,0)</f>
        <v>0</v>
      </c>
      <c r="R8071" s="29" t="n">
        <f aca="false">IF(L8071="No-show",M8071,0)</f>
        <v>0</v>
      </c>
    </row>
    <row r="8072" customFormat="false" ht="15" hidden="false" customHeight="false" outlineLevel="0" collapsed="false">
      <c r="A8072" s="0" t="s">
        <v>9225</v>
      </c>
      <c r="B8072" s="28" t="n">
        <v>46174</v>
      </c>
      <c r="C8072" s="3" t="s">
        <v>27</v>
      </c>
      <c r="D8072" s="3" t="s">
        <v>171</v>
      </c>
      <c r="E8072" s="3" t="s">
        <v>8437</v>
      </c>
      <c r="F8072" s="3" t="s">
        <v>8</v>
      </c>
      <c r="G8072" s="3" t="s">
        <v>64</v>
      </c>
      <c r="H8072" s="3" t="s">
        <v>45</v>
      </c>
      <c r="I8072" s="3" t="s">
        <v>43</v>
      </c>
      <c r="J8072" s="0" t="n">
        <v>37</v>
      </c>
      <c r="K8072" s="3" t="s">
        <v>32</v>
      </c>
      <c r="L8072" s="3" t="s">
        <v>121</v>
      </c>
      <c r="M8072" s="29" t="n">
        <v>95</v>
      </c>
      <c r="N8072" s="30" t="n">
        <f aca="false">DATE(YEAR(B8072),MONTH(B8072),1)</f>
        <v>46174</v>
      </c>
      <c r="O8072" s="0" t="str">
        <f aca="false">IF(J8072&lt;=2,"0-2 days",IF(J8072&lt;=7,"3-7 days",IF(J8072&lt;=14,"8-14 days",IF(J8072&lt;=21,"15-21 days","22+ days"))))</f>
        <v>22+ days</v>
      </c>
      <c r="P8072" s="0" t="str">
        <f aca="false">IF(VALUE(LEFT(D8072,2))&lt;10,"Early (7-10 AM)",IF(VALUE(LEFT(D8072,2))&lt;14,"Midday (10 AM-2 PM)",IF(VALUE(LEFT(D8072,2))&lt;16,"Afternoon (2-4 PM)","Late (4-6 PM)")))</f>
        <v>Midday (10 AM-2 PM)</v>
      </c>
      <c r="Q8072" s="3" t="n">
        <f aca="false">IF(L8072="No-show",1,0)</f>
        <v>0</v>
      </c>
      <c r="R8072" s="29" t="n">
        <f aca="false">IF(L8072="No-show",M8072,0)</f>
        <v>0</v>
      </c>
    </row>
    <row r="8073" customFormat="false" ht="15" hidden="false" customHeight="false" outlineLevel="0" collapsed="false">
      <c r="A8073" s="0" t="s">
        <v>9226</v>
      </c>
      <c r="B8073" s="28" t="n">
        <v>46174</v>
      </c>
      <c r="C8073" s="3" t="s">
        <v>27</v>
      </c>
      <c r="D8073" s="3" t="s">
        <v>171</v>
      </c>
      <c r="E8073" s="3" t="s">
        <v>9069</v>
      </c>
      <c r="F8073" s="3" t="s">
        <v>8</v>
      </c>
      <c r="G8073" s="3" t="s">
        <v>64</v>
      </c>
      <c r="H8073" s="3" t="s">
        <v>54</v>
      </c>
      <c r="I8073" s="3" t="s">
        <v>46</v>
      </c>
      <c r="J8073" s="0" t="n">
        <v>4</v>
      </c>
      <c r="K8073" s="3" t="s">
        <v>29</v>
      </c>
      <c r="L8073" s="3" t="s">
        <v>217</v>
      </c>
      <c r="M8073" s="29" t="n">
        <v>120</v>
      </c>
      <c r="N8073" s="30" t="n">
        <f aca="false">DATE(YEAR(B8073),MONTH(B8073),1)</f>
        <v>46174</v>
      </c>
      <c r="O8073" s="0" t="str">
        <f aca="false">IF(J8073&lt;=2,"0-2 days",IF(J8073&lt;=7,"3-7 days",IF(J8073&lt;=14,"8-14 days",IF(J8073&lt;=21,"15-21 days","22+ days"))))</f>
        <v>3-7 days</v>
      </c>
      <c r="P8073" s="0" t="str">
        <f aca="false">IF(VALUE(LEFT(D8073,2))&lt;10,"Early (7-10 AM)",IF(VALUE(LEFT(D8073,2))&lt;14,"Midday (10 AM-2 PM)",IF(VALUE(LEFT(D8073,2))&lt;16,"Afternoon (2-4 PM)","Late (4-6 PM)")))</f>
        <v>Midday (10 AM-2 PM)</v>
      </c>
      <c r="Q8073" s="3" t="n">
        <f aca="false">IF(L8073="No-show",1,0)</f>
        <v>1</v>
      </c>
      <c r="R8073" s="29" t="n">
        <f aca="false">IF(L8073="No-show",M8073,0)</f>
        <v>120</v>
      </c>
    </row>
    <row r="8074" customFormat="false" ht="15" hidden="false" customHeight="false" outlineLevel="0" collapsed="false">
      <c r="A8074" s="0" t="s">
        <v>9227</v>
      </c>
      <c r="B8074" s="28" t="n">
        <v>46174</v>
      </c>
      <c r="C8074" s="3" t="s">
        <v>27</v>
      </c>
      <c r="D8074" s="3" t="s">
        <v>178</v>
      </c>
      <c r="E8074" s="3" t="s">
        <v>9012</v>
      </c>
      <c r="F8074" s="3" t="s">
        <v>4</v>
      </c>
      <c r="G8074" s="3" t="s">
        <v>64</v>
      </c>
      <c r="H8074" s="3" t="s">
        <v>48</v>
      </c>
      <c r="I8074" s="3" t="s">
        <v>52</v>
      </c>
      <c r="J8074" s="0" t="n">
        <v>23</v>
      </c>
      <c r="K8074" s="3" t="s">
        <v>32</v>
      </c>
      <c r="L8074" s="3" t="s">
        <v>121</v>
      </c>
      <c r="M8074" s="29" t="n">
        <v>118</v>
      </c>
      <c r="N8074" s="30" t="n">
        <f aca="false">DATE(YEAR(B8074),MONTH(B8074),1)</f>
        <v>46174</v>
      </c>
      <c r="O8074" s="0" t="str">
        <f aca="false">IF(J8074&lt;=2,"0-2 days",IF(J8074&lt;=7,"3-7 days",IF(J8074&lt;=14,"8-14 days",IF(J8074&lt;=21,"15-21 days","22+ days"))))</f>
        <v>22+ days</v>
      </c>
      <c r="P8074" s="0" t="str">
        <f aca="false">IF(VALUE(LEFT(D8074,2))&lt;10,"Early (7-10 AM)",IF(VALUE(LEFT(D8074,2))&lt;14,"Midday (10 AM-2 PM)",IF(VALUE(LEFT(D8074,2))&lt;16,"Afternoon (2-4 PM)","Late (4-6 PM)")))</f>
        <v>Midday (10 AM-2 PM)</v>
      </c>
      <c r="Q8074" s="3" t="n">
        <f aca="false">IF(L8074="No-show",1,0)</f>
        <v>0</v>
      </c>
      <c r="R8074" s="29" t="n">
        <f aca="false">IF(L8074="No-show",M8074,0)</f>
        <v>0</v>
      </c>
    </row>
    <row r="8075" customFormat="false" ht="15" hidden="false" customHeight="false" outlineLevel="0" collapsed="false">
      <c r="A8075" s="0" t="s">
        <v>9228</v>
      </c>
      <c r="B8075" s="28" t="n">
        <v>46174</v>
      </c>
      <c r="C8075" s="3" t="s">
        <v>27</v>
      </c>
      <c r="D8075" s="3" t="s">
        <v>178</v>
      </c>
      <c r="E8075" s="3" t="s">
        <v>9229</v>
      </c>
      <c r="F8075" s="3" t="s">
        <v>3</v>
      </c>
      <c r="G8075" s="3" t="s">
        <v>63</v>
      </c>
      <c r="H8075" s="3" t="s">
        <v>58</v>
      </c>
      <c r="I8075" s="3" t="s">
        <v>46</v>
      </c>
      <c r="J8075" s="0" t="n">
        <v>6</v>
      </c>
      <c r="K8075" s="3" t="s">
        <v>29</v>
      </c>
      <c r="L8075" s="3" t="s">
        <v>121</v>
      </c>
      <c r="M8075" s="29" t="n">
        <v>168</v>
      </c>
      <c r="N8075" s="30" t="n">
        <f aca="false">DATE(YEAR(B8075),MONTH(B8075),1)</f>
        <v>46174</v>
      </c>
      <c r="O8075" s="0" t="str">
        <f aca="false">IF(J8075&lt;=2,"0-2 days",IF(J8075&lt;=7,"3-7 days",IF(J8075&lt;=14,"8-14 days",IF(J8075&lt;=21,"15-21 days","22+ days"))))</f>
        <v>3-7 days</v>
      </c>
      <c r="P8075" s="0" t="str">
        <f aca="false">IF(VALUE(LEFT(D8075,2))&lt;10,"Early (7-10 AM)",IF(VALUE(LEFT(D8075,2))&lt;14,"Midday (10 AM-2 PM)",IF(VALUE(LEFT(D8075,2))&lt;16,"Afternoon (2-4 PM)","Late (4-6 PM)")))</f>
        <v>Midday (10 AM-2 PM)</v>
      </c>
      <c r="Q8075" s="3" t="n">
        <f aca="false">IF(L8075="No-show",1,0)</f>
        <v>0</v>
      </c>
      <c r="R8075" s="29" t="n">
        <f aca="false">IF(L8075="No-show",M8075,0)</f>
        <v>0</v>
      </c>
    </row>
    <row r="8076" customFormat="false" ht="15" hidden="false" customHeight="false" outlineLevel="0" collapsed="false">
      <c r="A8076" s="0" t="s">
        <v>9230</v>
      </c>
      <c r="B8076" s="28" t="n">
        <v>46174</v>
      </c>
      <c r="C8076" s="3" t="s">
        <v>27</v>
      </c>
      <c r="D8076" s="3" t="s">
        <v>178</v>
      </c>
      <c r="E8076" s="3" t="s">
        <v>9231</v>
      </c>
      <c r="F8076" s="3" t="s">
        <v>8</v>
      </c>
      <c r="G8076" s="3" t="s">
        <v>63</v>
      </c>
      <c r="H8076" s="3" t="s">
        <v>48</v>
      </c>
      <c r="I8076" s="3" t="s">
        <v>55</v>
      </c>
      <c r="J8076" s="0" t="n">
        <v>18</v>
      </c>
      <c r="K8076" s="3" t="s">
        <v>29</v>
      </c>
      <c r="L8076" s="3" t="s">
        <v>121</v>
      </c>
      <c r="M8076" s="29" t="n">
        <v>188.8</v>
      </c>
      <c r="N8076" s="30" t="n">
        <f aca="false">DATE(YEAR(B8076),MONTH(B8076),1)</f>
        <v>46174</v>
      </c>
      <c r="O8076" s="0" t="str">
        <f aca="false">IF(J8076&lt;=2,"0-2 days",IF(J8076&lt;=7,"3-7 days",IF(J8076&lt;=14,"8-14 days",IF(J8076&lt;=21,"15-21 days","22+ days"))))</f>
        <v>15-21 days</v>
      </c>
      <c r="P8076" s="0" t="str">
        <f aca="false">IF(VALUE(LEFT(D8076,2))&lt;10,"Early (7-10 AM)",IF(VALUE(LEFT(D8076,2))&lt;14,"Midday (10 AM-2 PM)",IF(VALUE(LEFT(D8076,2))&lt;16,"Afternoon (2-4 PM)","Late (4-6 PM)")))</f>
        <v>Midday (10 AM-2 PM)</v>
      </c>
      <c r="Q8076" s="3" t="n">
        <f aca="false">IF(L8076="No-show",1,0)</f>
        <v>0</v>
      </c>
      <c r="R8076" s="29" t="n">
        <f aca="false">IF(L8076="No-show",M8076,0)</f>
        <v>0</v>
      </c>
    </row>
    <row r="8077" customFormat="false" ht="15" hidden="false" customHeight="false" outlineLevel="0" collapsed="false">
      <c r="A8077" s="0" t="s">
        <v>9232</v>
      </c>
      <c r="B8077" s="28" t="n">
        <v>46174</v>
      </c>
      <c r="C8077" s="3" t="s">
        <v>27</v>
      </c>
      <c r="D8077" s="3" t="s">
        <v>183</v>
      </c>
      <c r="E8077" s="3" t="s">
        <v>8751</v>
      </c>
      <c r="F8077" s="3" t="s">
        <v>4</v>
      </c>
      <c r="G8077" s="3" t="s">
        <v>64</v>
      </c>
      <c r="H8077" s="3" t="s">
        <v>56</v>
      </c>
      <c r="I8077" s="3" t="s">
        <v>52</v>
      </c>
      <c r="J8077" s="0" t="n">
        <v>12</v>
      </c>
      <c r="K8077" s="3" t="s">
        <v>29</v>
      </c>
      <c r="L8077" s="3" t="s">
        <v>121</v>
      </c>
      <c r="M8077" s="29" t="n">
        <v>115</v>
      </c>
      <c r="N8077" s="30" t="n">
        <f aca="false">DATE(YEAR(B8077),MONTH(B8077),1)</f>
        <v>46174</v>
      </c>
      <c r="O8077" s="0" t="str">
        <f aca="false">IF(J8077&lt;=2,"0-2 days",IF(J8077&lt;=7,"3-7 days",IF(J8077&lt;=14,"8-14 days",IF(J8077&lt;=21,"15-21 days","22+ days"))))</f>
        <v>8-14 days</v>
      </c>
      <c r="P8077" s="0" t="str">
        <f aca="false">IF(VALUE(LEFT(D8077,2))&lt;10,"Early (7-10 AM)",IF(VALUE(LEFT(D8077,2))&lt;14,"Midday (10 AM-2 PM)",IF(VALUE(LEFT(D8077,2))&lt;16,"Afternoon (2-4 PM)","Late (4-6 PM)")))</f>
        <v>Midday (10 AM-2 PM)</v>
      </c>
      <c r="Q8077" s="3" t="n">
        <f aca="false">IF(L8077="No-show",1,0)</f>
        <v>0</v>
      </c>
      <c r="R8077" s="29" t="n">
        <f aca="false">IF(L8077="No-show",M8077,0)</f>
        <v>0</v>
      </c>
    </row>
    <row r="8078" customFormat="false" ht="15" hidden="false" customHeight="false" outlineLevel="0" collapsed="false">
      <c r="A8078" s="0" t="s">
        <v>9233</v>
      </c>
      <c r="B8078" s="28" t="n">
        <v>46174</v>
      </c>
      <c r="C8078" s="3" t="s">
        <v>27</v>
      </c>
      <c r="D8078" s="3" t="s">
        <v>183</v>
      </c>
      <c r="E8078" s="3" t="s">
        <v>8361</v>
      </c>
      <c r="F8078" s="3" t="s">
        <v>4</v>
      </c>
      <c r="G8078" s="3" t="s">
        <v>66</v>
      </c>
      <c r="H8078" s="3" t="s">
        <v>48</v>
      </c>
      <c r="I8078" s="3" t="s">
        <v>46</v>
      </c>
      <c r="J8078" s="0" t="n">
        <v>10</v>
      </c>
      <c r="K8078" s="3" t="s">
        <v>29</v>
      </c>
      <c r="L8078" s="3" t="s">
        <v>121</v>
      </c>
      <c r="M8078" s="29" t="n">
        <v>118</v>
      </c>
      <c r="N8078" s="30" t="n">
        <f aca="false">DATE(YEAR(B8078),MONTH(B8078),1)</f>
        <v>46174</v>
      </c>
      <c r="O8078" s="0" t="str">
        <f aca="false">IF(J8078&lt;=2,"0-2 days",IF(J8078&lt;=7,"3-7 days",IF(J8078&lt;=14,"8-14 days",IF(J8078&lt;=21,"15-21 days","22+ days"))))</f>
        <v>8-14 days</v>
      </c>
      <c r="P8078" s="0" t="str">
        <f aca="false">IF(VALUE(LEFT(D8078,2))&lt;10,"Early (7-10 AM)",IF(VALUE(LEFT(D8078,2))&lt;14,"Midday (10 AM-2 PM)",IF(VALUE(LEFT(D8078,2))&lt;16,"Afternoon (2-4 PM)","Late (4-6 PM)")))</f>
        <v>Midday (10 AM-2 PM)</v>
      </c>
      <c r="Q8078" s="3" t="n">
        <f aca="false">IF(L8078="No-show",1,0)</f>
        <v>0</v>
      </c>
      <c r="R8078" s="29" t="n">
        <f aca="false">IF(L8078="No-show",M8078,0)</f>
        <v>0</v>
      </c>
    </row>
    <row r="8079" customFormat="false" ht="15" hidden="false" customHeight="false" outlineLevel="0" collapsed="false">
      <c r="A8079" s="0" t="s">
        <v>9234</v>
      </c>
      <c r="B8079" s="28" t="n">
        <v>46174</v>
      </c>
      <c r="C8079" s="3" t="s">
        <v>27</v>
      </c>
      <c r="D8079" s="3" t="s">
        <v>183</v>
      </c>
      <c r="E8079" s="3" t="s">
        <v>8851</v>
      </c>
      <c r="F8079" s="3" t="s">
        <v>4</v>
      </c>
      <c r="G8079" s="3" t="s">
        <v>64</v>
      </c>
      <c r="H8079" s="3" t="s">
        <v>58</v>
      </c>
      <c r="I8079" s="3" t="s">
        <v>46</v>
      </c>
      <c r="J8079" s="0" t="n">
        <v>5</v>
      </c>
      <c r="K8079" s="3" t="s">
        <v>29</v>
      </c>
      <c r="L8079" s="3" t="s">
        <v>121</v>
      </c>
      <c r="M8079" s="29" t="n">
        <v>105</v>
      </c>
      <c r="N8079" s="30" t="n">
        <f aca="false">DATE(YEAR(B8079),MONTH(B8079),1)</f>
        <v>46174</v>
      </c>
      <c r="O8079" s="0" t="str">
        <f aca="false">IF(J8079&lt;=2,"0-2 days",IF(J8079&lt;=7,"3-7 days",IF(J8079&lt;=14,"8-14 days",IF(J8079&lt;=21,"15-21 days","22+ days"))))</f>
        <v>3-7 days</v>
      </c>
      <c r="P8079" s="0" t="str">
        <f aca="false">IF(VALUE(LEFT(D8079,2))&lt;10,"Early (7-10 AM)",IF(VALUE(LEFT(D8079,2))&lt;14,"Midday (10 AM-2 PM)",IF(VALUE(LEFT(D8079,2))&lt;16,"Afternoon (2-4 PM)","Late (4-6 PM)")))</f>
        <v>Midday (10 AM-2 PM)</v>
      </c>
      <c r="Q8079" s="3" t="n">
        <f aca="false">IF(L8079="No-show",1,0)</f>
        <v>0</v>
      </c>
      <c r="R8079" s="29" t="n">
        <f aca="false">IF(L8079="No-show",M8079,0)</f>
        <v>0</v>
      </c>
    </row>
    <row r="8080" customFormat="false" ht="15" hidden="false" customHeight="false" outlineLevel="0" collapsed="false">
      <c r="A8080" s="0" t="s">
        <v>9235</v>
      </c>
      <c r="B8080" s="28" t="n">
        <v>46174</v>
      </c>
      <c r="C8080" s="3" t="s">
        <v>27</v>
      </c>
      <c r="D8080" s="3" t="s">
        <v>183</v>
      </c>
      <c r="E8080" s="3" t="s">
        <v>8646</v>
      </c>
      <c r="F8080" s="3" t="s">
        <v>4</v>
      </c>
      <c r="G8080" s="3" t="s">
        <v>64</v>
      </c>
      <c r="H8080" s="3" t="s">
        <v>58</v>
      </c>
      <c r="I8080" s="3" t="s">
        <v>52</v>
      </c>
      <c r="J8080" s="0" t="n">
        <v>13</v>
      </c>
      <c r="K8080" s="3" t="s">
        <v>29</v>
      </c>
      <c r="L8080" s="3" t="s">
        <v>121</v>
      </c>
      <c r="M8080" s="29" t="n">
        <v>105</v>
      </c>
      <c r="N8080" s="30" t="n">
        <f aca="false">DATE(YEAR(B8080),MONTH(B8080),1)</f>
        <v>46174</v>
      </c>
      <c r="O8080" s="0" t="str">
        <f aca="false">IF(J8080&lt;=2,"0-2 days",IF(J8080&lt;=7,"3-7 days",IF(J8080&lt;=14,"8-14 days",IF(J8080&lt;=21,"15-21 days","22+ days"))))</f>
        <v>8-14 days</v>
      </c>
      <c r="P8080" s="0" t="str">
        <f aca="false">IF(VALUE(LEFT(D8080,2))&lt;10,"Early (7-10 AM)",IF(VALUE(LEFT(D8080,2))&lt;14,"Midday (10 AM-2 PM)",IF(VALUE(LEFT(D8080,2))&lt;16,"Afternoon (2-4 PM)","Late (4-6 PM)")))</f>
        <v>Midday (10 AM-2 PM)</v>
      </c>
      <c r="Q8080" s="3" t="n">
        <f aca="false">IF(L8080="No-show",1,0)</f>
        <v>0</v>
      </c>
      <c r="R8080" s="29" t="n">
        <f aca="false">IF(L8080="No-show",M8080,0)</f>
        <v>0</v>
      </c>
    </row>
    <row r="8081" customFormat="false" ht="15" hidden="false" customHeight="false" outlineLevel="0" collapsed="false">
      <c r="A8081" s="0" t="s">
        <v>9236</v>
      </c>
      <c r="B8081" s="28" t="n">
        <v>46174</v>
      </c>
      <c r="C8081" s="3" t="s">
        <v>27</v>
      </c>
      <c r="D8081" s="3" t="s">
        <v>194</v>
      </c>
      <c r="E8081" s="3" t="s">
        <v>8747</v>
      </c>
      <c r="F8081" s="3" t="s">
        <v>8</v>
      </c>
      <c r="G8081" s="3" t="s">
        <v>64</v>
      </c>
      <c r="H8081" s="3" t="s">
        <v>60</v>
      </c>
      <c r="I8081" s="3" t="s">
        <v>52</v>
      </c>
      <c r="J8081" s="0" t="n">
        <v>2</v>
      </c>
      <c r="K8081" s="3" t="s">
        <v>32</v>
      </c>
      <c r="L8081" s="3" t="s">
        <v>284</v>
      </c>
      <c r="M8081" s="29" t="n">
        <v>135</v>
      </c>
      <c r="N8081" s="30" t="n">
        <f aca="false">DATE(YEAR(B8081),MONTH(B8081),1)</f>
        <v>46174</v>
      </c>
      <c r="O8081" s="0" t="str">
        <f aca="false">IF(J8081&lt;=2,"0-2 days",IF(J8081&lt;=7,"3-7 days",IF(J8081&lt;=14,"8-14 days",IF(J8081&lt;=21,"15-21 days","22+ days"))))</f>
        <v>0-2 days</v>
      </c>
      <c r="P8081" s="0" t="str">
        <f aca="false">IF(VALUE(LEFT(D8081,2))&lt;10,"Early (7-10 AM)",IF(VALUE(LEFT(D8081,2))&lt;14,"Midday (10 AM-2 PM)",IF(VALUE(LEFT(D8081,2))&lt;16,"Afternoon (2-4 PM)","Late (4-6 PM)")))</f>
        <v>Midday (10 AM-2 PM)</v>
      </c>
      <c r="Q8081" s="3" t="n">
        <f aca="false">IF(L8081="No-show",1,0)</f>
        <v>0</v>
      </c>
      <c r="R8081" s="29" t="n">
        <f aca="false">IF(L8081="No-show",M8081,0)</f>
        <v>0</v>
      </c>
    </row>
    <row r="8082" customFormat="false" ht="15" hidden="false" customHeight="false" outlineLevel="0" collapsed="false">
      <c r="A8082" s="0" t="s">
        <v>9237</v>
      </c>
      <c r="B8082" s="28" t="n">
        <v>46174</v>
      </c>
      <c r="C8082" s="3" t="s">
        <v>27</v>
      </c>
      <c r="D8082" s="3" t="s">
        <v>194</v>
      </c>
      <c r="E8082" s="3" t="s">
        <v>8454</v>
      </c>
      <c r="F8082" s="3" t="s">
        <v>4</v>
      </c>
      <c r="G8082" s="3" t="s">
        <v>66</v>
      </c>
      <c r="H8082" s="3" t="s">
        <v>51</v>
      </c>
      <c r="I8082" s="3" t="s">
        <v>46</v>
      </c>
      <c r="J8082" s="0" t="n">
        <v>3</v>
      </c>
      <c r="K8082" s="3" t="s">
        <v>32</v>
      </c>
      <c r="L8082" s="3" t="s">
        <v>121</v>
      </c>
      <c r="M8082" s="29" t="n">
        <v>116</v>
      </c>
      <c r="N8082" s="30" t="n">
        <f aca="false">DATE(YEAR(B8082),MONTH(B8082),1)</f>
        <v>46174</v>
      </c>
      <c r="O8082" s="0" t="str">
        <f aca="false">IF(J8082&lt;=2,"0-2 days",IF(J8082&lt;=7,"3-7 days",IF(J8082&lt;=14,"8-14 days",IF(J8082&lt;=21,"15-21 days","22+ days"))))</f>
        <v>3-7 days</v>
      </c>
      <c r="P8082" s="0" t="str">
        <f aca="false">IF(VALUE(LEFT(D8082,2))&lt;10,"Early (7-10 AM)",IF(VALUE(LEFT(D8082,2))&lt;14,"Midday (10 AM-2 PM)",IF(VALUE(LEFT(D8082,2))&lt;16,"Afternoon (2-4 PM)","Late (4-6 PM)")))</f>
        <v>Midday (10 AM-2 PM)</v>
      </c>
      <c r="Q8082" s="3" t="n">
        <f aca="false">IF(L8082="No-show",1,0)</f>
        <v>0</v>
      </c>
      <c r="R8082" s="29" t="n">
        <f aca="false">IF(L8082="No-show",M8082,0)</f>
        <v>0</v>
      </c>
    </row>
    <row r="8083" customFormat="false" ht="15" hidden="false" customHeight="false" outlineLevel="0" collapsed="false">
      <c r="A8083" s="0" t="s">
        <v>9238</v>
      </c>
      <c r="B8083" s="28" t="n">
        <v>46174</v>
      </c>
      <c r="C8083" s="3" t="s">
        <v>27</v>
      </c>
      <c r="D8083" s="3" t="s">
        <v>194</v>
      </c>
      <c r="E8083" s="3" t="s">
        <v>8472</v>
      </c>
      <c r="F8083" s="3" t="s">
        <v>3</v>
      </c>
      <c r="G8083" s="3" t="s">
        <v>64</v>
      </c>
      <c r="H8083" s="3" t="s">
        <v>42</v>
      </c>
      <c r="I8083" s="3" t="s">
        <v>43</v>
      </c>
      <c r="J8083" s="0" t="n">
        <v>9</v>
      </c>
      <c r="K8083" s="3" t="s">
        <v>29</v>
      </c>
      <c r="L8083" s="3" t="s">
        <v>121</v>
      </c>
      <c r="M8083" s="29" t="n">
        <v>72</v>
      </c>
      <c r="N8083" s="30" t="n">
        <f aca="false">DATE(YEAR(B8083),MONTH(B8083),1)</f>
        <v>46174</v>
      </c>
      <c r="O8083" s="0" t="str">
        <f aca="false">IF(J8083&lt;=2,"0-2 days",IF(J8083&lt;=7,"3-7 days",IF(J8083&lt;=14,"8-14 days",IF(J8083&lt;=21,"15-21 days","22+ days"))))</f>
        <v>8-14 days</v>
      </c>
      <c r="P8083" s="0" t="str">
        <f aca="false">IF(VALUE(LEFT(D8083,2))&lt;10,"Early (7-10 AM)",IF(VALUE(LEFT(D8083,2))&lt;14,"Midday (10 AM-2 PM)",IF(VALUE(LEFT(D8083,2))&lt;16,"Afternoon (2-4 PM)","Late (4-6 PM)")))</f>
        <v>Midday (10 AM-2 PM)</v>
      </c>
      <c r="Q8083" s="3" t="n">
        <f aca="false">IF(L8083="No-show",1,0)</f>
        <v>0</v>
      </c>
      <c r="R8083" s="29" t="n">
        <f aca="false">IF(L8083="No-show",M8083,0)</f>
        <v>0</v>
      </c>
    </row>
    <row r="8084" customFormat="false" ht="15" hidden="false" customHeight="false" outlineLevel="0" collapsed="false">
      <c r="A8084" s="0" t="s">
        <v>9239</v>
      </c>
      <c r="B8084" s="28" t="n">
        <v>46174</v>
      </c>
      <c r="C8084" s="3" t="s">
        <v>27</v>
      </c>
      <c r="D8084" s="3" t="s">
        <v>201</v>
      </c>
      <c r="E8084" s="3" t="s">
        <v>8216</v>
      </c>
      <c r="F8084" s="3" t="s">
        <v>4</v>
      </c>
      <c r="G8084" s="3" t="s">
        <v>64</v>
      </c>
      <c r="H8084" s="3" t="s">
        <v>58</v>
      </c>
      <c r="I8084" s="3" t="s">
        <v>52</v>
      </c>
      <c r="J8084" s="0" t="n">
        <v>25</v>
      </c>
      <c r="K8084" s="3" t="s">
        <v>29</v>
      </c>
      <c r="L8084" s="3" t="s">
        <v>217</v>
      </c>
      <c r="M8084" s="29" t="n">
        <v>105</v>
      </c>
      <c r="N8084" s="30" t="n">
        <f aca="false">DATE(YEAR(B8084),MONTH(B8084),1)</f>
        <v>46174</v>
      </c>
      <c r="O8084" s="0" t="str">
        <f aca="false">IF(J8084&lt;=2,"0-2 days",IF(J8084&lt;=7,"3-7 days",IF(J8084&lt;=14,"8-14 days",IF(J8084&lt;=21,"15-21 days","22+ days"))))</f>
        <v>22+ days</v>
      </c>
      <c r="P8084" s="0" t="str">
        <f aca="false">IF(VALUE(LEFT(D8084,2))&lt;10,"Early (7-10 AM)",IF(VALUE(LEFT(D8084,2))&lt;14,"Midday (10 AM-2 PM)",IF(VALUE(LEFT(D8084,2))&lt;16,"Afternoon (2-4 PM)","Late (4-6 PM)")))</f>
        <v>Afternoon (2-4 PM)</v>
      </c>
      <c r="Q8084" s="3" t="n">
        <f aca="false">IF(L8084="No-show",1,0)</f>
        <v>1</v>
      </c>
      <c r="R8084" s="29" t="n">
        <f aca="false">IF(L8084="No-show",M8084,0)</f>
        <v>105</v>
      </c>
    </row>
    <row r="8085" customFormat="false" ht="15" hidden="false" customHeight="false" outlineLevel="0" collapsed="false">
      <c r="A8085" s="0" t="s">
        <v>9240</v>
      </c>
      <c r="B8085" s="28" t="n">
        <v>46174</v>
      </c>
      <c r="C8085" s="3" t="s">
        <v>27</v>
      </c>
      <c r="D8085" s="3" t="s">
        <v>201</v>
      </c>
      <c r="E8085" s="3" t="s">
        <v>8737</v>
      </c>
      <c r="F8085" s="3" t="s">
        <v>7</v>
      </c>
      <c r="G8085" s="3" t="s">
        <v>64</v>
      </c>
      <c r="H8085" s="3" t="s">
        <v>54</v>
      </c>
      <c r="I8085" s="3" t="s">
        <v>59</v>
      </c>
      <c r="J8085" s="0" t="n">
        <v>1</v>
      </c>
      <c r="K8085" s="3" t="s">
        <v>29</v>
      </c>
      <c r="L8085" s="3" t="s">
        <v>121</v>
      </c>
      <c r="M8085" s="29" t="n">
        <v>120</v>
      </c>
      <c r="N8085" s="30" t="n">
        <f aca="false">DATE(YEAR(B8085),MONTH(B8085),1)</f>
        <v>46174</v>
      </c>
      <c r="O8085" s="0" t="str">
        <f aca="false">IF(J8085&lt;=2,"0-2 days",IF(J8085&lt;=7,"3-7 days",IF(J8085&lt;=14,"8-14 days",IF(J8085&lt;=21,"15-21 days","22+ days"))))</f>
        <v>0-2 days</v>
      </c>
      <c r="P8085" s="0" t="str">
        <f aca="false">IF(VALUE(LEFT(D8085,2))&lt;10,"Early (7-10 AM)",IF(VALUE(LEFT(D8085,2))&lt;14,"Midday (10 AM-2 PM)",IF(VALUE(LEFT(D8085,2))&lt;16,"Afternoon (2-4 PM)","Late (4-6 PM)")))</f>
        <v>Afternoon (2-4 PM)</v>
      </c>
      <c r="Q8085" s="3" t="n">
        <f aca="false">IF(L8085="No-show",1,0)</f>
        <v>0</v>
      </c>
      <c r="R8085" s="29" t="n">
        <f aca="false">IF(L8085="No-show",M8085,0)</f>
        <v>0</v>
      </c>
    </row>
    <row r="8086" customFormat="false" ht="15" hidden="false" customHeight="false" outlineLevel="0" collapsed="false">
      <c r="A8086" s="0" t="s">
        <v>9241</v>
      </c>
      <c r="B8086" s="28" t="n">
        <v>46174</v>
      </c>
      <c r="C8086" s="3" t="s">
        <v>27</v>
      </c>
      <c r="D8086" s="3" t="s">
        <v>204</v>
      </c>
      <c r="E8086" s="3" t="s">
        <v>8973</v>
      </c>
      <c r="F8086" s="3" t="s">
        <v>8</v>
      </c>
      <c r="G8086" s="3" t="s">
        <v>64</v>
      </c>
      <c r="H8086" s="3" t="s">
        <v>42</v>
      </c>
      <c r="I8086" s="3" t="s">
        <v>43</v>
      </c>
      <c r="J8086" s="0" t="n">
        <v>10</v>
      </c>
      <c r="K8086" s="3" t="s">
        <v>29</v>
      </c>
      <c r="L8086" s="3" t="s">
        <v>121</v>
      </c>
      <c r="M8086" s="29" t="n">
        <v>72</v>
      </c>
      <c r="N8086" s="30" t="n">
        <f aca="false">DATE(YEAR(B8086),MONTH(B8086),1)</f>
        <v>46174</v>
      </c>
      <c r="O8086" s="0" t="str">
        <f aca="false">IF(J8086&lt;=2,"0-2 days",IF(J8086&lt;=7,"3-7 days",IF(J8086&lt;=14,"8-14 days",IF(J8086&lt;=21,"15-21 days","22+ days"))))</f>
        <v>8-14 days</v>
      </c>
      <c r="P8086" s="0" t="str">
        <f aca="false">IF(VALUE(LEFT(D8086,2))&lt;10,"Early (7-10 AM)",IF(VALUE(LEFT(D8086,2))&lt;14,"Midday (10 AM-2 PM)",IF(VALUE(LEFT(D8086,2))&lt;16,"Afternoon (2-4 PM)","Late (4-6 PM)")))</f>
        <v>Afternoon (2-4 PM)</v>
      </c>
      <c r="Q8086" s="3" t="n">
        <f aca="false">IF(L8086="No-show",1,0)</f>
        <v>0</v>
      </c>
      <c r="R8086" s="29" t="n">
        <f aca="false">IF(L8086="No-show",M8086,0)</f>
        <v>0</v>
      </c>
    </row>
    <row r="8087" customFormat="false" ht="15" hidden="false" customHeight="false" outlineLevel="0" collapsed="false">
      <c r="A8087" s="0" t="s">
        <v>9242</v>
      </c>
      <c r="B8087" s="28" t="n">
        <v>46174</v>
      </c>
      <c r="C8087" s="3" t="s">
        <v>27</v>
      </c>
      <c r="D8087" s="3" t="s">
        <v>204</v>
      </c>
      <c r="E8087" s="3" t="s">
        <v>8816</v>
      </c>
      <c r="F8087" s="3" t="s">
        <v>8</v>
      </c>
      <c r="G8087" s="3" t="s">
        <v>64</v>
      </c>
      <c r="H8087" s="3" t="s">
        <v>54</v>
      </c>
      <c r="I8087" s="3" t="s">
        <v>52</v>
      </c>
      <c r="J8087" s="0" t="n">
        <v>2</v>
      </c>
      <c r="K8087" s="3" t="s">
        <v>29</v>
      </c>
      <c r="L8087" s="3" t="s">
        <v>217</v>
      </c>
      <c r="M8087" s="29" t="n">
        <v>120</v>
      </c>
      <c r="N8087" s="30" t="n">
        <f aca="false">DATE(YEAR(B8087),MONTH(B8087),1)</f>
        <v>46174</v>
      </c>
      <c r="O8087" s="0" t="str">
        <f aca="false">IF(J8087&lt;=2,"0-2 days",IF(J8087&lt;=7,"3-7 days",IF(J8087&lt;=14,"8-14 days",IF(J8087&lt;=21,"15-21 days","22+ days"))))</f>
        <v>0-2 days</v>
      </c>
      <c r="P8087" s="0" t="str">
        <f aca="false">IF(VALUE(LEFT(D8087,2))&lt;10,"Early (7-10 AM)",IF(VALUE(LEFT(D8087,2))&lt;14,"Midday (10 AM-2 PM)",IF(VALUE(LEFT(D8087,2))&lt;16,"Afternoon (2-4 PM)","Late (4-6 PM)")))</f>
        <v>Afternoon (2-4 PM)</v>
      </c>
      <c r="Q8087" s="3" t="n">
        <f aca="false">IF(L8087="No-show",1,0)</f>
        <v>1</v>
      </c>
      <c r="R8087" s="29" t="n">
        <f aca="false">IF(L8087="No-show",M8087,0)</f>
        <v>120</v>
      </c>
    </row>
    <row r="8088" customFormat="false" ht="15" hidden="false" customHeight="false" outlineLevel="0" collapsed="false">
      <c r="A8088" s="0" t="s">
        <v>9243</v>
      </c>
      <c r="B8088" s="28" t="n">
        <v>46174</v>
      </c>
      <c r="C8088" s="3" t="s">
        <v>27</v>
      </c>
      <c r="D8088" s="3" t="s">
        <v>209</v>
      </c>
      <c r="E8088" s="3" t="s">
        <v>8839</v>
      </c>
      <c r="F8088" s="3" t="s">
        <v>3</v>
      </c>
      <c r="G8088" s="3" t="s">
        <v>64</v>
      </c>
      <c r="H8088" s="3" t="s">
        <v>54</v>
      </c>
      <c r="I8088" s="3" t="s">
        <v>43</v>
      </c>
      <c r="J8088" s="0" t="n">
        <v>14</v>
      </c>
      <c r="K8088" s="3" t="s">
        <v>29</v>
      </c>
      <c r="L8088" s="3" t="s">
        <v>121</v>
      </c>
      <c r="M8088" s="29" t="n">
        <v>120</v>
      </c>
      <c r="N8088" s="30" t="n">
        <f aca="false">DATE(YEAR(B8088),MONTH(B8088),1)</f>
        <v>46174</v>
      </c>
      <c r="O8088" s="0" t="str">
        <f aca="false">IF(J8088&lt;=2,"0-2 days",IF(J8088&lt;=7,"3-7 days",IF(J8088&lt;=14,"8-14 days",IF(J8088&lt;=21,"15-21 days","22+ days"))))</f>
        <v>8-14 days</v>
      </c>
      <c r="P8088" s="0" t="str">
        <f aca="false">IF(VALUE(LEFT(D8088,2))&lt;10,"Early (7-10 AM)",IF(VALUE(LEFT(D8088,2))&lt;14,"Midday (10 AM-2 PM)",IF(VALUE(LEFT(D8088,2))&lt;16,"Afternoon (2-4 PM)","Late (4-6 PM)")))</f>
        <v>Afternoon (2-4 PM)</v>
      </c>
      <c r="Q8088" s="3" t="n">
        <f aca="false">IF(L8088="No-show",1,0)</f>
        <v>0</v>
      </c>
      <c r="R8088" s="29" t="n">
        <f aca="false">IF(L8088="No-show",M8088,0)</f>
        <v>0</v>
      </c>
    </row>
    <row r="8089" customFormat="false" ht="15" hidden="false" customHeight="false" outlineLevel="0" collapsed="false">
      <c r="A8089" s="0" t="s">
        <v>9244</v>
      </c>
      <c r="B8089" s="28" t="n">
        <v>46174</v>
      </c>
      <c r="C8089" s="3" t="s">
        <v>27</v>
      </c>
      <c r="D8089" s="3" t="s">
        <v>209</v>
      </c>
      <c r="E8089" s="3" t="s">
        <v>8601</v>
      </c>
      <c r="F8089" s="3" t="s">
        <v>8</v>
      </c>
      <c r="G8089" s="3" t="s">
        <v>64</v>
      </c>
      <c r="H8089" s="3" t="s">
        <v>58</v>
      </c>
      <c r="I8089" s="3" t="s">
        <v>49</v>
      </c>
      <c r="J8089" s="0" t="n">
        <v>10</v>
      </c>
      <c r="K8089" s="3" t="s">
        <v>32</v>
      </c>
      <c r="L8089" s="3" t="s">
        <v>217</v>
      </c>
      <c r="M8089" s="29" t="n">
        <v>105</v>
      </c>
      <c r="N8089" s="30" t="n">
        <f aca="false">DATE(YEAR(B8089),MONTH(B8089),1)</f>
        <v>46174</v>
      </c>
      <c r="O8089" s="0" t="str">
        <f aca="false">IF(J8089&lt;=2,"0-2 days",IF(J8089&lt;=7,"3-7 days",IF(J8089&lt;=14,"8-14 days",IF(J8089&lt;=21,"15-21 days","22+ days"))))</f>
        <v>8-14 days</v>
      </c>
      <c r="P8089" s="0" t="str">
        <f aca="false">IF(VALUE(LEFT(D8089,2))&lt;10,"Early (7-10 AM)",IF(VALUE(LEFT(D8089,2))&lt;14,"Midday (10 AM-2 PM)",IF(VALUE(LEFT(D8089,2))&lt;16,"Afternoon (2-4 PM)","Late (4-6 PM)")))</f>
        <v>Afternoon (2-4 PM)</v>
      </c>
      <c r="Q8089" s="3" t="n">
        <f aca="false">IF(L8089="No-show",1,0)</f>
        <v>1</v>
      </c>
      <c r="R8089" s="29" t="n">
        <f aca="false">IF(L8089="No-show",M8089,0)</f>
        <v>105</v>
      </c>
    </row>
    <row r="8090" customFormat="false" ht="15" hidden="false" customHeight="false" outlineLevel="0" collapsed="false">
      <c r="A8090" s="0" t="s">
        <v>9245</v>
      </c>
      <c r="B8090" s="28" t="n">
        <v>46174</v>
      </c>
      <c r="C8090" s="3" t="s">
        <v>27</v>
      </c>
      <c r="D8090" s="3" t="s">
        <v>298</v>
      </c>
      <c r="E8090" s="3" t="s">
        <v>9246</v>
      </c>
      <c r="F8090" s="3" t="s">
        <v>4</v>
      </c>
      <c r="G8090" s="3" t="s">
        <v>63</v>
      </c>
      <c r="H8090" s="3" t="s">
        <v>54</v>
      </c>
      <c r="I8090" s="3" t="s">
        <v>49</v>
      </c>
      <c r="J8090" s="0" t="n">
        <v>8</v>
      </c>
      <c r="K8090" s="3" t="s">
        <v>29</v>
      </c>
      <c r="L8090" s="3" t="s">
        <v>121</v>
      </c>
      <c r="M8090" s="29" t="n">
        <v>192</v>
      </c>
      <c r="N8090" s="30" t="n">
        <f aca="false">DATE(YEAR(B8090),MONTH(B8090),1)</f>
        <v>46174</v>
      </c>
      <c r="O8090" s="0" t="str">
        <f aca="false">IF(J8090&lt;=2,"0-2 days",IF(J8090&lt;=7,"3-7 days",IF(J8090&lt;=14,"8-14 days",IF(J8090&lt;=21,"15-21 days","22+ days"))))</f>
        <v>8-14 days</v>
      </c>
      <c r="P8090" s="0" t="str">
        <f aca="false">IF(VALUE(LEFT(D8090,2))&lt;10,"Early (7-10 AM)",IF(VALUE(LEFT(D8090,2))&lt;14,"Midday (10 AM-2 PM)",IF(VALUE(LEFT(D8090,2))&lt;16,"Afternoon (2-4 PM)","Late (4-6 PM)")))</f>
        <v>Afternoon (2-4 PM)</v>
      </c>
      <c r="Q8090" s="3" t="n">
        <f aca="false">IF(L8090="No-show",1,0)</f>
        <v>0</v>
      </c>
      <c r="R8090" s="29" t="n">
        <f aca="false">IF(L8090="No-show",M8090,0)</f>
        <v>0</v>
      </c>
    </row>
    <row r="8091" customFormat="false" ht="15" hidden="false" customHeight="false" outlineLevel="0" collapsed="false">
      <c r="A8091" s="0" t="s">
        <v>9247</v>
      </c>
      <c r="B8091" s="28" t="n">
        <v>46174</v>
      </c>
      <c r="C8091" s="3" t="s">
        <v>27</v>
      </c>
      <c r="D8091" s="3" t="s">
        <v>212</v>
      </c>
      <c r="E8091" s="3" t="s">
        <v>9248</v>
      </c>
      <c r="F8091" s="3" t="s">
        <v>4</v>
      </c>
      <c r="G8091" s="3" t="s">
        <v>63</v>
      </c>
      <c r="H8091" s="3" t="s">
        <v>56</v>
      </c>
      <c r="I8091" s="3" t="s">
        <v>52</v>
      </c>
      <c r="J8091" s="0" t="n">
        <v>5</v>
      </c>
      <c r="K8091" s="3" t="s">
        <v>32</v>
      </c>
      <c r="L8091" s="3" t="s">
        <v>121</v>
      </c>
      <c r="M8091" s="29" t="n">
        <v>184</v>
      </c>
      <c r="N8091" s="30" t="n">
        <f aca="false">DATE(YEAR(B8091),MONTH(B8091),1)</f>
        <v>46174</v>
      </c>
      <c r="O8091" s="0" t="str">
        <f aca="false">IF(J8091&lt;=2,"0-2 days",IF(J8091&lt;=7,"3-7 days",IF(J8091&lt;=14,"8-14 days",IF(J8091&lt;=21,"15-21 days","22+ days"))))</f>
        <v>3-7 days</v>
      </c>
      <c r="P8091" s="0" t="str">
        <f aca="false">IF(VALUE(LEFT(D8091,2))&lt;10,"Early (7-10 AM)",IF(VALUE(LEFT(D8091,2))&lt;14,"Midday (10 AM-2 PM)",IF(VALUE(LEFT(D8091,2))&lt;16,"Afternoon (2-4 PM)","Late (4-6 PM)")))</f>
        <v>Late (4-6 PM)</v>
      </c>
      <c r="Q8091" s="3" t="n">
        <f aca="false">IF(L8091="No-show",1,0)</f>
        <v>0</v>
      </c>
      <c r="R8091" s="29" t="n">
        <f aca="false">IF(L8091="No-show",M8091,0)</f>
        <v>0</v>
      </c>
    </row>
    <row r="8092" customFormat="false" ht="15" hidden="false" customHeight="false" outlineLevel="0" collapsed="false">
      <c r="A8092" s="0" t="s">
        <v>9249</v>
      </c>
      <c r="B8092" s="28" t="n">
        <v>46174</v>
      </c>
      <c r="C8092" s="3" t="s">
        <v>27</v>
      </c>
      <c r="D8092" s="3" t="s">
        <v>212</v>
      </c>
      <c r="E8092" s="3" t="s">
        <v>8652</v>
      </c>
      <c r="F8092" s="3" t="s">
        <v>7</v>
      </c>
      <c r="G8092" s="3" t="s">
        <v>64</v>
      </c>
      <c r="H8092" s="3" t="s">
        <v>42</v>
      </c>
      <c r="I8092" s="3" t="s">
        <v>43</v>
      </c>
      <c r="J8092" s="0" t="n">
        <v>6</v>
      </c>
      <c r="K8092" s="3" t="s">
        <v>32</v>
      </c>
      <c r="L8092" s="3" t="s">
        <v>217</v>
      </c>
      <c r="M8092" s="29" t="n">
        <v>72</v>
      </c>
      <c r="N8092" s="30" t="n">
        <f aca="false">DATE(YEAR(B8092),MONTH(B8092),1)</f>
        <v>46174</v>
      </c>
      <c r="O8092" s="0" t="str">
        <f aca="false">IF(J8092&lt;=2,"0-2 days",IF(J8092&lt;=7,"3-7 days",IF(J8092&lt;=14,"8-14 days",IF(J8092&lt;=21,"15-21 days","22+ days"))))</f>
        <v>3-7 days</v>
      </c>
      <c r="P8092" s="0" t="str">
        <f aca="false">IF(VALUE(LEFT(D8092,2))&lt;10,"Early (7-10 AM)",IF(VALUE(LEFT(D8092,2))&lt;14,"Midday (10 AM-2 PM)",IF(VALUE(LEFT(D8092,2))&lt;16,"Afternoon (2-4 PM)","Late (4-6 PM)")))</f>
        <v>Late (4-6 PM)</v>
      </c>
      <c r="Q8092" s="3" t="n">
        <f aca="false">IF(L8092="No-show",1,0)</f>
        <v>1</v>
      </c>
      <c r="R8092" s="29" t="n">
        <f aca="false">IF(L8092="No-show",M8092,0)</f>
        <v>72</v>
      </c>
    </row>
    <row r="8093" customFormat="false" ht="15" hidden="false" customHeight="false" outlineLevel="0" collapsed="false">
      <c r="A8093" s="0" t="s">
        <v>9250</v>
      </c>
      <c r="B8093" s="28" t="n">
        <v>46174</v>
      </c>
      <c r="C8093" s="3" t="s">
        <v>27</v>
      </c>
      <c r="D8093" s="3" t="s">
        <v>215</v>
      </c>
      <c r="E8093" s="3" t="s">
        <v>9163</v>
      </c>
      <c r="F8093" s="3" t="s">
        <v>8</v>
      </c>
      <c r="G8093" s="3" t="s">
        <v>64</v>
      </c>
      <c r="H8093" s="3" t="s">
        <v>58</v>
      </c>
      <c r="I8093" s="3" t="s">
        <v>46</v>
      </c>
      <c r="J8093" s="0" t="n">
        <v>4</v>
      </c>
      <c r="K8093" s="3" t="s">
        <v>32</v>
      </c>
      <c r="L8093" s="3" t="s">
        <v>121</v>
      </c>
      <c r="M8093" s="29" t="n">
        <v>105</v>
      </c>
      <c r="N8093" s="30" t="n">
        <f aca="false">DATE(YEAR(B8093),MONTH(B8093),1)</f>
        <v>46174</v>
      </c>
      <c r="O8093" s="0" t="str">
        <f aca="false">IF(J8093&lt;=2,"0-2 days",IF(J8093&lt;=7,"3-7 days",IF(J8093&lt;=14,"8-14 days",IF(J8093&lt;=21,"15-21 days","22+ days"))))</f>
        <v>3-7 days</v>
      </c>
      <c r="P8093" s="0" t="str">
        <f aca="false">IF(VALUE(LEFT(D8093,2))&lt;10,"Early (7-10 AM)",IF(VALUE(LEFT(D8093,2))&lt;14,"Midday (10 AM-2 PM)",IF(VALUE(LEFT(D8093,2))&lt;16,"Afternoon (2-4 PM)","Late (4-6 PM)")))</f>
        <v>Late (4-6 PM)</v>
      </c>
      <c r="Q8093" s="3" t="n">
        <f aca="false">IF(L8093="No-show",1,0)</f>
        <v>0</v>
      </c>
      <c r="R8093" s="29" t="n">
        <f aca="false">IF(L8093="No-show",M8093,0)</f>
        <v>0</v>
      </c>
    </row>
    <row r="8094" customFormat="false" ht="15" hidden="false" customHeight="false" outlineLevel="0" collapsed="false">
      <c r="A8094" s="0" t="s">
        <v>9251</v>
      </c>
      <c r="B8094" s="28" t="n">
        <v>46174</v>
      </c>
      <c r="C8094" s="3" t="s">
        <v>27</v>
      </c>
      <c r="D8094" s="3" t="s">
        <v>219</v>
      </c>
      <c r="E8094" s="3" t="s">
        <v>8800</v>
      </c>
      <c r="F8094" s="3" t="s">
        <v>3</v>
      </c>
      <c r="G8094" s="3" t="s">
        <v>64</v>
      </c>
      <c r="H8094" s="3" t="s">
        <v>45</v>
      </c>
      <c r="I8094" s="3" t="s">
        <v>52</v>
      </c>
      <c r="J8094" s="0" t="n">
        <v>1</v>
      </c>
      <c r="K8094" s="3" t="s">
        <v>29</v>
      </c>
      <c r="L8094" s="3" t="s">
        <v>121</v>
      </c>
      <c r="M8094" s="29" t="n">
        <v>95</v>
      </c>
      <c r="N8094" s="30" t="n">
        <f aca="false">DATE(YEAR(B8094),MONTH(B8094),1)</f>
        <v>46174</v>
      </c>
      <c r="O8094" s="0" t="str">
        <f aca="false">IF(J8094&lt;=2,"0-2 days",IF(J8094&lt;=7,"3-7 days",IF(J8094&lt;=14,"8-14 days",IF(J8094&lt;=21,"15-21 days","22+ days"))))</f>
        <v>0-2 days</v>
      </c>
      <c r="P8094" s="0" t="str">
        <f aca="false">IF(VALUE(LEFT(D8094,2))&lt;10,"Early (7-10 AM)",IF(VALUE(LEFT(D8094,2))&lt;14,"Midday (10 AM-2 PM)",IF(VALUE(LEFT(D8094,2))&lt;16,"Afternoon (2-4 PM)","Late (4-6 PM)")))</f>
        <v>Late (4-6 PM)</v>
      </c>
      <c r="Q8094" s="3" t="n">
        <f aca="false">IF(L8094="No-show",1,0)</f>
        <v>0</v>
      </c>
      <c r="R8094" s="29" t="n">
        <f aca="false">IF(L8094="No-show",M8094,0)</f>
        <v>0</v>
      </c>
    </row>
    <row r="8095" customFormat="false" ht="15" hidden="false" customHeight="false" outlineLevel="0" collapsed="false">
      <c r="A8095" s="0" t="s">
        <v>9252</v>
      </c>
      <c r="B8095" s="28" t="n">
        <v>46174</v>
      </c>
      <c r="C8095" s="3" t="s">
        <v>27</v>
      </c>
      <c r="D8095" s="3" t="s">
        <v>219</v>
      </c>
      <c r="E8095" s="3" t="s">
        <v>8624</v>
      </c>
      <c r="F8095" s="3" t="s">
        <v>7</v>
      </c>
      <c r="G8095" s="3" t="s">
        <v>64</v>
      </c>
      <c r="H8095" s="3" t="s">
        <v>48</v>
      </c>
      <c r="I8095" s="3" t="s">
        <v>52</v>
      </c>
      <c r="J8095" s="0" t="n">
        <v>14</v>
      </c>
      <c r="K8095" s="3" t="s">
        <v>32</v>
      </c>
      <c r="L8095" s="3" t="s">
        <v>121</v>
      </c>
      <c r="M8095" s="29" t="n">
        <v>118</v>
      </c>
      <c r="N8095" s="30" t="n">
        <f aca="false">DATE(YEAR(B8095),MONTH(B8095),1)</f>
        <v>46174</v>
      </c>
      <c r="O8095" s="0" t="str">
        <f aca="false">IF(J8095&lt;=2,"0-2 days",IF(J8095&lt;=7,"3-7 days",IF(J8095&lt;=14,"8-14 days",IF(J8095&lt;=21,"15-21 days","22+ days"))))</f>
        <v>8-14 days</v>
      </c>
      <c r="P8095" s="0" t="str">
        <f aca="false">IF(VALUE(LEFT(D8095,2))&lt;10,"Early (7-10 AM)",IF(VALUE(LEFT(D8095,2))&lt;14,"Midday (10 AM-2 PM)",IF(VALUE(LEFT(D8095,2))&lt;16,"Afternoon (2-4 PM)","Late (4-6 PM)")))</f>
        <v>Late (4-6 PM)</v>
      </c>
      <c r="Q8095" s="3" t="n">
        <f aca="false">IF(L8095="No-show",1,0)</f>
        <v>0</v>
      </c>
      <c r="R8095" s="29" t="n">
        <f aca="false">IF(L8095="No-show",M8095,0)</f>
        <v>0</v>
      </c>
    </row>
    <row r="8096" customFormat="false" ht="15" hidden="false" customHeight="false" outlineLevel="0" collapsed="false">
      <c r="A8096" s="0" t="s">
        <v>9253</v>
      </c>
      <c r="B8096" s="28" t="n">
        <v>46174</v>
      </c>
      <c r="C8096" s="3" t="s">
        <v>27</v>
      </c>
      <c r="D8096" s="3" t="s">
        <v>222</v>
      </c>
      <c r="E8096" s="3" t="s">
        <v>8704</v>
      </c>
      <c r="F8096" s="3" t="s">
        <v>8</v>
      </c>
      <c r="G8096" s="3" t="s">
        <v>64</v>
      </c>
      <c r="H8096" s="3" t="s">
        <v>42</v>
      </c>
      <c r="I8096" s="3" t="s">
        <v>43</v>
      </c>
      <c r="J8096" s="0" t="n">
        <v>4</v>
      </c>
      <c r="K8096" s="3" t="s">
        <v>29</v>
      </c>
      <c r="L8096" s="3" t="s">
        <v>121</v>
      </c>
      <c r="M8096" s="29" t="n">
        <v>72</v>
      </c>
      <c r="N8096" s="30" t="n">
        <f aca="false">DATE(YEAR(B8096),MONTH(B8096),1)</f>
        <v>46174</v>
      </c>
      <c r="O8096" s="0" t="str">
        <f aca="false">IF(J8096&lt;=2,"0-2 days",IF(J8096&lt;=7,"3-7 days",IF(J8096&lt;=14,"8-14 days",IF(J8096&lt;=21,"15-21 days","22+ days"))))</f>
        <v>3-7 days</v>
      </c>
      <c r="P8096" s="0" t="str">
        <f aca="false">IF(VALUE(LEFT(D8096,2))&lt;10,"Early (7-10 AM)",IF(VALUE(LEFT(D8096,2))&lt;14,"Midday (10 AM-2 PM)",IF(VALUE(LEFT(D8096,2))&lt;16,"Afternoon (2-4 PM)","Late (4-6 PM)")))</f>
        <v>Late (4-6 PM)</v>
      </c>
      <c r="Q8096" s="3" t="n">
        <f aca="false">IF(L8096="No-show",1,0)</f>
        <v>0</v>
      </c>
      <c r="R8096" s="29" t="n">
        <f aca="false">IF(L8096="No-show",M8096,0)</f>
        <v>0</v>
      </c>
    </row>
    <row r="8097" customFormat="false" ht="15" hidden="false" customHeight="false" outlineLevel="0" collapsed="false">
      <c r="A8097" s="0" t="s">
        <v>9254</v>
      </c>
      <c r="B8097" s="28" t="n">
        <v>46174</v>
      </c>
      <c r="C8097" s="3" t="s">
        <v>27</v>
      </c>
      <c r="D8097" s="3" t="s">
        <v>222</v>
      </c>
      <c r="E8097" s="3" t="s">
        <v>8369</v>
      </c>
      <c r="F8097" s="3" t="s">
        <v>8</v>
      </c>
      <c r="G8097" s="3" t="s">
        <v>66</v>
      </c>
      <c r="H8097" s="3" t="s">
        <v>54</v>
      </c>
      <c r="I8097" s="3" t="s">
        <v>43</v>
      </c>
      <c r="J8097" s="0" t="n">
        <v>5</v>
      </c>
      <c r="K8097" s="3" t="s">
        <v>29</v>
      </c>
      <c r="L8097" s="3" t="s">
        <v>121</v>
      </c>
      <c r="M8097" s="29" t="n">
        <v>120</v>
      </c>
      <c r="N8097" s="30" t="n">
        <f aca="false">DATE(YEAR(B8097),MONTH(B8097),1)</f>
        <v>46174</v>
      </c>
      <c r="O8097" s="0" t="str">
        <f aca="false">IF(J8097&lt;=2,"0-2 days",IF(J8097&lt;=7,"3-7 days",IF(J8097&lt;=14,"8-14 days",IF(J8097&lt;=21,"15-21 days","22+ days"))))</f>
        <v>3-7 days</v>
      </c>
      <c r="P8097" s="0" t="str">
        <f aca="false">IF(VALUE(LEFT(D8097,2))&lt;10,"Early (7-10 AM)",IF(VALUE(LEFT(D8097,2))&lt;14,"Midday (10 AM-2 PM)",IF(VALUE(LEFT(D8097,2))&lt;16,"Afternoon (2-4 PM)","Late (4-6 PM)")))</f>
        <v>Late (4-6 PM)</v>
      </c>
      <c r="Q8097" s="3" t="n">
        <f aca="false">IF(L8097="No-show",1,0)</f>
        <v>0</v>
      </c>
      <c r="R8097" s="29" t="n">
        <f aca="false">IF(L8097="No-show",M8097,0)</f>
        <v>0</v>
      </c>
    </row>
    <row r="8098" customFormat="false" ht="15" hidden="false" customHeight="false" outlineLevel="0" collapsed="false">
      <c r="A8098" s="0" t="s">
        <v>9255</v>
      </c>
      <c r="B8098" s="28" t="n">
        <v>46174</v>
      </c>
      <c r="C8098" s="3" t="s">
        <v>27</v>
      </c>
      <c r="D8098" s="3" t="s">
        <v>222</v>
      </c>
      <c r="E8098" s="3" t="s">
        <v>8123</v>
      </c>
      <c r="F8098" s="3" t="s">
        <v>8</v>
      </c>
      <c r="G8098" s="3" t="s">
        <v>64</v>
      </c>
      <c r="H8098" s="3" t="s">
        <v>42</v>
      </c>
      <c r="I8098" s="3" t="s">
        <v>52</v>
      </c>
      <c r="J8098" s="0" t="n">
        <v>7</v>
      </c>
      <c r="K8098" s="3" t="s">
        <v>29</v>
      </c>
      <c r="L8098" s="3" t="s">
        <v>129</v>
      </c>
      <c r="M8098" s="29" t="n">
        <v>72</v>
      </c>
      <c r="N8098" s="30" t="n">
        <f aca="false">DATE(YEAR(B8098),MONTH(B8098),1)</f>
        <v>46174</v>
      </c>
      <c r="O8098" s="0" t="str">
        <f aca="false">IF(J8098&lt;=2,"0-2 days",IF(J8098&lt;=7,"3-7 days",IF(J8098&lt;=14,"8-14 days",IF(J8098&lt;=21,"15-21 days","22+ days"))))</f>
        <v>3-7 days</v>
      </c>
      <c r="P8098" s="0" t="str">
        <f aca="false">IF(VALUE(LEFT(D8098,2))&lt;10,"Early (7-10 AM)",IF(VALUE(LEFT(D8098,2))&lt;14,"Midday (10 AM-2 PM)",IF(VALUE(LEFT(D8098,2))&lt;16,"Afternoon (2-4 PM)","Late (4-6 PM)")))</f>
        <v>Late (4-6 PM)</v>
      </c>
      <c r="Q8098" s="3" t="n">
        <f aca="false">IF(L8098="No-show",1,0)</f>
        <v>0</v>
      </c>
      <c r="R8098" s="29" t="n">
        <f aca="false">IF(L8098="No-show",M8098,0)</f>
        <v>0</v>
      </c>
    </row>
    <row r="8099" customFormat="false" ht="15" hidden="false" customHeight="false" outlineLevel="0" collapsed="false">
      <c r="A8099" s="0" t="s">
        <v>9256</v>
      </c>
      <c r="B8099" s="28" t="n">
        <v>46174</v>
      </c>
      <c r="C8099" s="3" t="s">
        <v>27</v>
      </c>
      <c r="D8099" s="3" t="s">
        <v>222</v>
      </c>
      <c r="E8099" s="3" t="s">
        <v>8711</v>
      </c>
      <c r="F8099" s="3" t="s">
        <v>3</v>
      </c>
      <c r="G8099" s="3" t="s">
        <v>64</v>
      </c>
      <c r="H8099" s="3" t="s">
        <v>60</v>
      </c>
      <c r="I8099" s="3" t="s">
        <v>49</v>
      </c>
      <c r="J8099" s="0" t="n">
        <v>12</v>
      </c>
      <c r="K8099" s="3" t="s">
        <v>29</v>
      </c>
      <c r="L8099" s="3" t="s">
        <v>121</v>
      </c>
      <c r="M8099" s="29" t="n">
        <v>135</v>
      </c>
      <c r="N8099" s="30" t="n">
        <f aca="false">DATE(YEAR(B8099),MONTH(B8099),1)</f>
        <v>46174</v>
      </c>
      <c r="O8099" s="0" t="str">
        <f aca="false">IF(J8099&lt;=2,"0-2 days",IF(J8099&lt;=7,"3-7 days",IF(J8099&lt;=14,"8-14 days",IF(J8099&lt;=21,"15-21 days","22+ days"))))</f>
        <v>8-14 days</v>
      </c>
      <c r="P8099" s="0" t="str">
        <f aca="false">IF(VALUE(LEFT(D8099,2))&lt;10,"Early (7-10 AM)",IF(VALUE(LEFT(D8099,2))&lt;14,"Midday (10 AM-2 PM)",IF(VALUE(LEFT(D8099,2))&lt;16,"Afternoon (2-4 PM)","Late (4-6 PM)")))</f>
        <v>Late (4-6 PM)</v>
      </c>
      <c r="Q8099" s="3" t="n">
        <f aca="false">IF(L8099="No-show",1,0)</f>
        <v>0</v>
      </c>
      <c r="R8099" s="29" t="n">
        <f aca="false">IF(L8099="No-show",M8099,0)</f>
        <v>0</v>
      </c>
    </row>
    <row r="8100" customFormat="false" ht="15" hidden="false" customHeight="false" outlineLevel="0" collapsed="false">
      <c r="A8100" s="0" t="s">
        <v>9257</v>
      </c>
      <c r="B8100" s="28" t="n">
        <v>46175</v>
      </c>
      <c r="C8100" s="3" t="s">
        <v>30</v>
      </c>
      <c r="D8100" s="3" t="s">
        <v>119</v>
      </c>
      <c r="E8100" s="3" t="s">
        <v>8794</v>
      </c>
      <c r="F8100" s="3" t="s">
        <v>8</v>
      </c>
      <c r="G8100" s="3" t="s">
        <v>64</v>
      </c>
      <c r="H8100" s="3" t="s">
        <v>54</v>
      </c>
      <c r="I8100" s="3" t="s">
        <v>46</v>
      </c>
      <c r="J8100" s="0" t="n">
        <v>6</v>
      </c>
      <c r="K8100" s="3" t="s">
        <v>29</v>
      </c>
      <c r="L8100" s="3" t="s">
        <v>121</v>
      </c>
      <c r="M8100" s="29" t="n">
        <v>120</v>
      </c>
      <c r="N8100" s="30" t="n">
        <f aca="false">DATE(YEAR(B8100),MONTH(B8100),1)</f>
        <v>46174</v>
      </c>
      <c r="O8100" s="0" t="str">
        <f aca="false">IF(J8100&lt;=2,"0-2 days",IF(J8100&lt;=7,"3-7 days",IF(J8100&lt;=14,"8-14 days",IF(J8100&lt;=21,"15-21 days","22+ days"))))</f>
        <v>3-7 days</v>
      </c>
      <c r="P8100" s="0" t="str">
        <f aca="false">IF(VALUE(LEFT(D8100,2))&lt;10,"Early (7-10 AM)",IF(VALUE(LEFT(D8100,2))&lt;14,"Midday (10 AM-2 PM)",IF(VALUE(LEFT(D8100,2))&lt;16,"Afternoon (2-4 PM)","Late (4-6 PM)")))</f>
        <v>Early (7-10 AM)</v>
      </c>
      <c r="Q8100" s="3" t="n">
        <f aca="false">IF(L8100="No-show",1,0)</f>
        <v>0</v>
      </c>
      <c r="R8100" s="29" t="n">
        <f aca="false">IF(L8100="No-show",M8100,0)</f>
        <v>0</v>
      </c>
    </row>
    <row r="8101" customFormat="false" ht="15" hidden="false" customHeight="false" outlineLevel="0" collapsed="false">
      <c r="A8101" s="0" t="s">
        <v>9258</v>
      </c>
      <c r="B8101" s="28" t="n">
        <v>46175</v>
      </c>
      <c r="C8101" s="3" t="s">
        <v>30</v>
      </c>
      <c r="D8101" s="3" t="s">
        <v>119</v>
      </c>
      <c r="E8101" s="3" t="s">
        <v>8048</v>
      </c>
      <c r="F8101" s="3" t="s">
        <v>3</v>
      </c>
      <c r="G8101" s="3" t="s">
        <v>64</v>
      </c>
      <c r="H8101" s="3" t="s">
        <v>56</v>
      </c>
      <c r="I8101" s="3" t="s">
        <v>52</v>
      </c>
      <c r="J8101" s="0" t="n">
        <v>10</v>
      </c>
      <c r="K8101" s="3" t="s">
        <v>29</v>
      </c>
      <c r="L8101" s="3" t="s">
        <v>121</v>
      </c>
      <c r="M8101" s="29" t="n">
        <v>115</v>
      </c>
      <c r="N8101" s="30" t="n">
        <f aca="false">DATE(YEAR(B8101),MONTH(B8101),1)</f>
        <v>46174</v>
      </c>
      <c r="O8101" s="0" t="str">
        <f aca="false">IF(J8101&lt;=2,"0-2 days",IF(J8101&lt;=7,"3-7 days",IF(J8101&lt;=14,"8-14 days",IF(J8101&lt;=21,"15-21 days","22+ days"))))</f>
        <v>8-14 days</v>
      </c>
      <c r="P8101" s="0" t="str">
        <f aca="false">IF(VALUE(LEFT(D8101,2))&lt;10,"Early (7-10 AM)",IF(VALUE(LEFT(D8101,2))&lt;14,"Midday (10 AM-2 PM)",IF(VALUE(LEFT(D8101,2))&lt;16,"Afternoon (2-4 PM)","Late (4-6 PM)")))</f>
        <v>Early (7-10 AM)</v>
      </c>
      <c r="Q8101" s="3" t="n">
        <f aca="false">IF(L8101="No-show",1,0)</f>
        <v>0</v>
      </c>
      <c r="R8101" s="29" t="n">
        <f aca="false">IF(L8101="No-show",M8101,0)</f>
        <v>0</v>
      </c>
    </row>
    <row r="8102" customFormat="false" ht="15" hidden="false" customHeight="false" outlineLevel="0" collapsed="false">
      <c r="A8102" s="0" t="s">
        <v>9259</v>
      </c>
      <c r="B8102" s="28" t="n">
        <v>46175</v>
      </c>
      <c r="C8102" s="3" t="s">
        <v>30</v>
      </c>
      <c r="D8102" s="3" t="s">
        <v>119</v>
      </c>
      <c r="E8102" s="3" t="s">
        <v>8782</v>
      </c>
      <c r="F8102" s="3" t="s">
        <v>7</v>
      </c>
      <c r="G8102" s="3" t="s">
        <v>64</v>
      </c>
      <c r="H8102" s="3" t="s">
        <v>51</v>
      </c>
      <c r="I8102" s="3" t="s">
        <v>57</v>
      </c>
      <c r="J8102" s="0" t="n">
        <v>4</v>
      </c>
      <c r="K8102" s="3" t="s">
        <v>29</v>
      </c>
      <c r="L8102" s="3" t="s">
        <v>121</v>
      </c>
      <c r="M8102" s="29" t="n">
        <v>116</v>
      </c>
      <c r="N8102" s="30" t="n">
        <f aca="false">DATE(YEAR(B8102),MONTH(B8102),1)</f>
        <v>46174</v>
      </c>
      <c r="O8102" s="0" t="str">
        <f aca="false">IF(J8102&lt;=2,"0-2 days",IF(J8102&lt;=7,"3-7 days",IF(J8102&lt;=14,"8-14 days",IF(J8102&lt;=21,"15-21 days","22+ days"))))</f>
        <v>3-7 days</v>
      </c>
      <c r="P8102" s="0" t="str">
        <f aca="false">IF(VALUE(LEFT(D8102,2))&lt;10,"Early (7-10 AM)",IF(VALUE(LEFT(D8102,2))&lt;14,"Midday (10 AM-2 PM)",IF(VALUE(LEFT(D8102,2))&lt;16,"Afternoon (2-4 PM)","Late (4-6 PM)")))</f>
        <v>Early (7-10 AM)</v>
      </c>
      <c r="Q8102" s="3" t="n">
        <f aca="false">IF(L8102="No-show",1,0)</f>
        <v>0</v>
      </c>
      <c r="R8102" s="29" t="n">
        <f aca="false">IF(L8102="No-show",M8102,0)</f>
        <v>0</v>
      </c>
    </row>
    <row r="8103" customFormat="false" ht="15" hidden="false" customHeight="false" outlineLevel="0" collapsed="false">
      <c r="A8103" s="0" t="s">
        <v>9260</v>
      </c>
      <c r="B8103" s="28" t="n">
        <v>46175</v>
      </c>
      <c r="C8103" s="3" t="s">
        <v>30</v>
      </c>
      <c r="D8103" s="3" t="s">
        <v>119</v>
      </c>
      <c r="E8103" s="3" t="s">
        <v>9048</v>
      </c>
      <c r="F8103" s="3" t="s">
        <v>7</v>
      </c>
      <c r="G8103" s="3" t="s">
        <v>64</v>
      </c>
      <c r="H8103" s="3" t="s">
        <v>48</v>
      </c>
      <c r="I8103" s="3" t="s">
        <v>52</v>
      </c>
      <c r="J8103" s="0" t="n">
        <v>10</v>
      </c>
      <c r="K8103" s="3" t="s">
        <v>29</v>
      </c>
      <c r="L8103" s="3" t="s">
        <v>121</v>
      </c>
      <c r="M8103" s="29" t="n">
        <v>118</v>
      </c>
      <c r="N8103" s="30" t="n">
        <f aca="false">DATE(YEAR(B8103),MONTH(B8103),1)</f>
        <v>46174</v>
      </c>
      <c r="O8103" s="0" t="str">
        <f aca="false">IF(J8103&lt;=2,"0-2 days",IF(J8103&lt;=7,"3-7 days",IF(J8103&lt;=14,"8-14 days",IF(J8103&lt;=21,"15-21 days","22+ days"))))</f>
        <v>8-14 days</v>
      </c>
      <c r="P8103" s="0" t="str">
        <f aca="false">IF(VALUE(LEFT(D8103,2))&lt;10,"Early (7-10 AM)",IF(VALUE(LEFT(D8103,2))&lt;14,"Midday (10 AM-2 PM)",IF(VALUE(LEFT(D8103,2))&lt;16,"Afternoon (2-4 PM)","Late (4-6 PM)")))</f>
        <v>Early (7-10 AM)</v>
      </c>
      <c r="Q8103" s="3" t="n">
        <f aca="false">IF(L8103="No-show",1,0)</f>
        <v>0</v>
      </c>
      <c r="R8103" s="29" t="n">
        <f aca="false">IF(L8103="No-show",M8103,0)</f>
        <v>0</v>
      </c>
    </row>
    <row r="8104" customFormat="false" ht="15" hidden="false" customHeight="false" outlineLevel="0" collapsed="false">
      <c r="A8104" s="0" t="s">
        <v>9261</v>
      </c>
      <c r="B8104" s="28" t="n">
        <v>46175</v>
      </c>
      <c r="C8104" s="3" t="s">
        <v>30</v>
      </c>
      <c r="D8104" s="3" t="s">
        <v>125</v>
      </c>
      <c r="E8104" s="3" t="s">
        <v>8120</v>
      </c>
      <c r="F8104" s="3" t="s">
        <v>3</v>
      </c>
      <c r="G8104" s="3" t="s">
        <v>66</v>
      </c>
      <c r="H8104" s="3" t="s">
        <v>48</v>
      </c>
      <c r="I8104" s="3" t="s">
        <v>59</v>
      </c>
      <c r="J8104" s="0" t="n">
        <v>11</v>
      </c>
      <c r="K8104" s="3" t="s">
        <v>32</v>
      </c>
      <c r="L8104" s="3" t="s">
        <v>121</v>
      </c>
      <c r="M8104" s="29" t="n">
        <v>118</v>
      </c>
      <c r="N8104" s="30" t="n">
        <f aca="false">DATE(YEAR(B8104),MONTH(B8104),1)</f>
        <v>46174</v>
      </c>
      <c r="O8104" s="0" t="str">
        <f aca="false">IF(J8104&lt;=2,"0-2 days",IF(J8104&lt;=7,"3-7 days",IF(J8104&lt;=14,"8-14 days",IF(J8104&lt;=21,"15-21 days","22+ days"))))</f>
        <v>8-14 days</v>
      </c>
      <c r="P8104" s="0" t="str">
        <f aca="false">IF(VALUE(LEFT(D8104,2))&lt;10,"Early (7-10 AM)",IF(VALUE(LEFT(D8104,2))&lt;14,"Midday (10 AM-2 PM)",IF(VALUE(LEFT(D8104,2))&lt;16,"Afternoon (2-4 PM)","Late (4-6 PM)")))</f>
        <v>Early (7-10 AM)</v>
      </c>
      <c r="Q8104" s="3" t="n">
        <f aca="false">IF(L8104="No-show",1,0)</f>
        <v>0</v>
      </c>
      <c r="R8104" s="29" t="n">
        <f aca="false">IF(L8104="No-show",M8104,0)</f>
        <v>0</v>
      </c>
    </row>
    <row r="8105" customFormat="false" ht="15" hidden="false" customHeight="false" outlineLevel="0" collapsed="false">
      <c r="A8105" s="0" t="s">
        <v>9262</v>
      </c>
      <c r="B8105" s="28" t="n">
        <v>46175</v>
      </c>
      <c r="C8105" s="3" t="s">
        <v>30</v>
      </c>
      <c r="D8105" s="3" t="s">
        <v>125</v>
      </c>
      <c r="E8105" s="3" t="s">
        <v>8497</v>
      </c>
      <c r="F8105" s="3" t="s">
        <v>4</v>
      </c>
      <c r="G8105" s="3" t="s">
        <v>66</v>
      </c>
      <c r="H8105" s="3" t="s">
        <v>56</v>
      </c>
      <c r="I8105" s="3" t="s">
        <v>52</v>
      </c>
      <c r="J8105" s="0" t="n">
        <v>6</v>
      </c>
      <c r="K8105" s="3" t="s">
        <v>29</v>
      </c>
      <c r="L8105" s="3" t="s">
        <v>121</v>
      </c>
      <c r="M8105" s="29" t="n">
        <v>115</v>
      </c>
      <c r="N8105" s="30" t="n">
        <f aca="false">DATE(YEAR(B8105),MONTH(B8105),1)</f>
        <v>46174</v>
      </c>
      <c r="O8105" s="0" t="str">
        <f aca="false">IF(J8105&lt;=2,"0-2 days",IF(J8105&lt;=7,"3-7 days",IF(J8105&lt;=14,"8-14 days",IF(J8105&lt;=21,"15-21 days","22+ days"))))</f>
        <v>3-7 days</v>
      </c>
      <c r="P8105" s="0" t="str">
        <f aca="false">IF(VALUE(LEFT(D8105,2))&lt;10,"Early (7-10 AM)",IF(VALUE(LEFT(D8105,2))&lt;14,"Midday (10 AM-2 PM)",IF(VALUE(LEFT(D8105,2))&lt;16,"Afternoon (2-4 PM)","Late (4-6 PM)")))</f>
        <v>Early (7-10 AM)</v>
      </c>
      <c r="Q8105" s="3" t="n">
        <f aca="false">IF(L8105="No-show",1,0)</f>
        <v>0</v>
      </c>
      <c r="R8105" s="29" t="n">
        <f aca="false">IF(L8105="No-show",M8105,0)</f>
        <v>0</v>
      </c>
    </row>
    <row r="8106" customFormat="false" ht="15" hidden="false" customHeight="false" outlineLevel="0" collapsed="false">
      <c r="A8106" s="0" t="s">
        <v>9263</v>
      </c>
      <c r="B8106" s="28" t="n">
        <v>46175</v>
      </c>
      <c r="C8106" s="3" t="s">
        <v>30</v>
      </c>
      <c r="D8106" s="3" t="s">
        <v>235</v>
      </c>
      <c r="E8106" s="3" t="s">
        <v>7734</v>
      </c>
      <c r="F8106" s="3" t="s">
        <v>3</v>
      </c>
      <c r="G8106" s="3" t="s">
        <v>64</v>
      </c>
      <c r="H8106" s="3" t="s">
        <v>45</v>
      </c>
      <c r="I8106" s="3" t="s">
        <v>46</v>
      </c>
      <c r="J8106" s="0" t="n">
        <v>3</v>
      </c>
      <c r="K8106" s="3" t="s">
        <v>29</v>
      </c>
      <c r="L8106" s="3" t="s">
        <v>121</v>
      </c>
      <c r="M8106" s="29" t="n">
        <v>95</v>
      </c>
      <c r="N8106" s="30" t="n">
        <f aca="false">DATE(YEAR(B8106),MONTH(B8106),1)</f>
        <v>46174</v>
      </c>
      <c r="O8106" s="0" t="str">
        <f aca="false">IF(J8106&lt;=2,"0-2 days",IF(J8106&lt;=7,"3-7 days",IF(J8106&lt;=14,"8-14 days",IF(J8106&lt;=21,"15-21 days","22+ days"))))</f>
        <v>3-7 days</v>
      </c>
      <c r="P8106" s="0" t="str">
        <f aca="false">IF(VALUE(LEFT(D8106,2))&lt;10,"Early (7-10 AM)",IF(VALUE(LEFT(D8106,2))&lt;14,"Midday (10 AM-2 PM)",IF(VALUE(LEFT(D8106,2))&lt;16,"Afternoon (2-4 PM)","Late (4-6 PM)")))</f>
        <v>Early (7-10 AM)</v>
      </c>
      <c r="Q8106" s="3" t="n">
        <f aca="false">IF(L8106="No-show",1,0)</f>
        <v>0</v>
      </c>
      <c r="R8106" s="29" t="n">
        <f aca="false">IF(L8106="No-show",M8106,0)</f>
        <v>0</v>
      </c>
    </row>
    <row r="8107" customFormat="false" ht="15" hidden="false" customHeight="false" outlineLevel="0" collapsed="false">
      <c r="A8107" s="0" t="s">
        <v>9264</v>
      </c>
      <c r="B8107" s="28" t="n">
        <v>46175</v>
      </c>
      <c r="C8107" s="3" t="s">
        <v>30</v>
      </c>
      <c r="D8107" s="3" t="s">
        <v>235</v>
      </c>
      <c r="E8107" s="3" t="s">
        <v>8759</v>
      </c>
      <c r="F8107" s="3" t="s">
        <v>7</v>
      </c>
      <c r="G8107" s="3" t="s">
        <v>66</v>
      </c>
      <c r="H8107" s="3" t="s">
        <v>58</v>
      </c>
      <c r="I8107" s="3" t="s">
        <v>52</v>
      </c>
      <c r="J8107" s="0" t="n">
        <v>2</v>
      </c>
      <c r="K8107" s="3" t="s">
        <v>29</v>
      </c>
      <c r="L8107" s="3" t="s">
        <v>121</v>
      </c>
      <c r="M8107" s="29" t="n">
        <v>105</v>
      </c>
      <c r="N8107" s="30" t="n">
        <f aca="false">DATE(YEAR(B8107),MONTH(B8107),1)</f>
        <v>46174</v>
      </c>
      <c r="O8107" s="0" t="str">
        <f aca="false">IF(J8107&lt;=2,"0-2 days",IF(J8107&lt;=7,"3-7 days",IF(J8107&lt;=14,"8-14 days",IF(J8107&lt;=21,"15-21 days","22+ days"))))</f>
        <v>0-2 days</v>
      </c>
      <c r="P8107" s="0" t="str">
        <f aca="false">IF(VALUE(LEFT(D8107,2))&lt;10,"Early (7-10 AM)",IF(VALUE(LEFT(D8107,2))&lt;14,"Midday (10 AM-2 PM)",IF(VALUE(LEFT(D8107,2))&lt;16,"Afternoon (2-4 PM)","Late (4-6 PM)")))</f>
        <v>Early (7-10 AM)</v>
      </c>
      <c r="Q8107" s="3" t="n">
        <f aca="false">IF(L8107="No-show",1,0)</f>
        <v>0</v>
      </c>
      <c r="R8107" s="29" t="n">
        <f aca="false">IF(L8107="No-show",M8107,0)</f>
        <v>0</v>
      </c>
    </row>
    <row r="8108" customFormat="false" ht="15" hidden="false" customHeight="false" outlineLevel="0" collapsed="false">
      <c r="A8108" s="0" t="s">
        <v>9265</v>
      </c>
      <c r="B8108" s="28" t="n">
        <v>46175</v>
      </c>
      <c r="C8108" s="3" t="s">
        <v>30</v>
      </c>
      <c r="D8108" s="3" t="s">
        <v>142</v>
      </c>
      <c r="E8108" s="3" t="s">
        <v>9140</v>
      </c>
      <c r="F8108" s="3" t="s">
        <v>8</v>
      </c>
      <c r="G8108" s="3" t="s">
        <v>64</v>
      </c>
      <c r="H8108" s="3" t="s">
        <v>58</v>
      </c>
      <c r="I8108" s="3" t="s">
        <v>43</v>
      </c>
      <c r="J8108" s="0" t="n">
        <v>2</v>
      </c>
      <c r="K8108" s="3" t="s">
        <v>29</v>
      </c>
      <c r="L8108" s="3" t="s">
        <v>129</v>
      </c>
      <c r="M8108" s="29" t="n">
        <v>105</v>
      </c>
      <c r="N8108" s="30" t="n">
        <f aca="false">DATE(YEAR(B8108),MONTH(B8108),1)</f>
        <v>46174</v>
      </c>
      <c r="O8108" s="0" t="str">
        <f aca="false">IF(J8108&lt;=2,"0-2 days",IF(J8108&lt;=7,"3-7 days",IF(J8108&lt;=14,"8-14 days",IF(J8108&lt;=21,"15-21 days","22+ days"))))</f>
        <v>0-2 days</v>
      </c>
      <c r="P8108" s="0" t="str">
        <f aca="false">IF(VALUE(LEFT(D8108,2))&lt;10,"Early (7-10 AM)",IF(VALUE(LEFT(D8108,2))&lt;14,"Midday (10 AM-2 PM)",IF(VALUE(LEFT(D8108,2))&lt;16,"Afternoon (2-4 PM)","Late (4-6 PM)")))</f>
        <v>Early (7-10 AM)</v>
      </c>
      <c r="Q8108" s="3" t="n">
        <f aca="false">IF(L8108="No-show",1,0)</f>
        <v>0</v>
      </c>
      <c r="R8108" s="29" t="n">
        <f aca="false">IF(L8108="No-show",M8108,0)</f>
        <v>0</v>
      </c>
    </row>
    <row r="8109" customFormat="false" ht="15" hidden="false" customHeight="false" outlineLevel="0" collapsed="false">
      <c r="A8109" s="0" t="s">
        <v>9266</v>
      </c>
      <c r="B8109" s="28" t="n">
        <v>46175</v>
      </c>
      <c r="C8109" s="3" t="s">
        <v>30</v>
      </c>
      <c r="D8109" s="3" t="s">
        <v>142</v>
      </c>
      <c r="E8109" s="3" t="s">
        <v>9267</v>
      </c>
      <c r="F8109" s="3" t="s">
        <v>8</v>
      </c>
      <c r="G8109" s="3" t="s">
        <v>63</v>
      </c>
      <c r="H8109" s="3" t="s">
        <v>56</v>
      </c>
      <c r="I8109" s="3" t="s">
        <v>52</v>
      </c>
      <c r="J8109" s="0" t="n">
        <v>12</v>
      </c>
      <c r="K8109" s="3" t="s">
        <v>29</v>
      </c>
      <c r="L8109" s="3" t="s">
        <v>121</v>
      </c>
      <c r="M8109" s="29" t="n">
        <v>184</v>
      </c>
      <c r="N8109" s="30" t="n">
        <f aca="false">DATE(YEAR(B8109),MONTH(B8109),1)</f>
        <v>46174</v>
      </c>
      <c r="O8109" s="0" t="str">
        <f aca="false">IF(J8109&lt;=2,"0-2 days",IF(J8109&lt;=7,"3-7 days",IF(J8109&lt;=14,"8-14 days",IF(J8109&lt;=21,"15-21 days","22+ days"))))</f>
        <v>8-14 days</v>
      </c>
      <c r="P8109" s="0" t="str">
        <f aca="false">IF(VALUE(LEFT(D8109,2))&lt;10,"Early (7-10 AM)",IF(VALUE(LEFT(D8109,2))&lt;14,"Midday (10 AM-2 PM)",IF(VALUE(LEFT(D8109,2))&lt;16,"Afternoon (2-4 PM)","Late (4-6 PM)")))</f>
        <v>Early (7-10 AM)</v>
      </c>
      <c r="Q8109" s="3" t="n">
        <f aca="false">IF(L8109="No-show",1,0)</f>
        <v>0</v>
      </c>
      <c r="R8109" s="29" t="n">
        <f aca="false">IF(L8109="No-show",M8109,0)</f>
        <v>0</v>
      </c>
    </row>
    <row r="8110" customFormat="false" ht="15" hidden="false" customHeight="false" outlineLevel="0" collapsed="false">
      <c r="A8110" s="0" t="s">
        <v>9268</v>
      </c>
      <c r="B8110" s="28" t="n">
        <v>46175</v>
      </c>
      <c r="C8110" s="3" t="s">
        <v>30</v>
      </c>
      <c r="D8110" s="3" t="s">
        <v>151</v>
      </c>
      <c r="E8110" s="3" t="s">
        <v>8138</v>
      </c>
      <c r="F8110" s="3" t="s">
        <v>3</v>
      </c>
      <c r="G8110" s="3" t="s">
        <v>65</v>
      </c>
      <c r="H8110" s="3" t="s">
        <v>42</v>
      </c>
      <c r="I8110" s="3" t="s">
        <v>43</v>
      </c>
      <c r="J8110" s="0" t="n">
        <v>9</v>
      </c>
      <c r="K8110" s="3" t="s">
        <v>29</v>
      </c>
      <c r="L8110" s="3" t="s">
        <v>284</v>
      </c>
      <c r="M8110" s="29" t="n">
        <v>115.2</v>
      </c>
      <c r="N8110" s="30" t="n">
        <f aca="false">DATE(YEAR(B8110),MONTH(B8110),1)</f>
        <v>46174</v>
      </c>
      <c r="O8110" s="0" t="str">
        <f aca="false">IF(J8110&lt;=2,"0-2 days",IF(J8110&lt;=7,"3-7 days",IF(J8110&lt;=14,"8-14 days",IF(J8110&lt;=21,"15-21 days","22+ days"))))</f>
        <v>8-14 days</v>
      </c>
      <c r="P8110" s="0" t="str">
        <f aca="false">IF(VALUE(LEFT(D8110,2))&lt;10,"Early (7-10 AM)",IF(VALUE(LEFT(D8110,2))&lt;14,"Midday (10 AM-2 PM)",IF(VALUE(LEFT(D8110,2))&lt;16,"Afternoon (2-4 PM)","Late (4-6 PM)")))</f>
        <v>Early (7-10 AM)</v>
      </c>
      <c r="Q8110" s="3" t="n">
        <f aca="false">IF(L8110="No-show",1,0)</f>
        <v>0</v>
      </c>
      <c r="R8110" s="29" t="n">
        <f aca="false">IF(L8110="No-show",M8110,0)</f>
        <v>0</v>
      </c>
    </row>
    <row r="8111" customFormat="false" ht="15" hidden="false" customHeight="false" outlineLevel="0" collapsed="false">
      <c r="A8111" s="0" t="s">
        <v>9269</v>
      </c>
      <c r="B8111" s="28" t="n">
        <v>46175</v>
      </c>
      <c r="C8111" s="3" t="s">
        <v>30</v>
      </c>
      <c r="D8111" s="3" t="s">
        <v>151</v>
      </c>
      <c r="E8111" s="3" t="s">
        <v>7562</v>
      </c>
      <c r="F8111" s="3" t="s">
        <v>4</v>
      </c>
      <c r="G8111" s="3" t="s">
        <v>66</v>
      </c>
      <c r="H8111" s="3" t="s">
        <v>54</v>
      </c>
      <c r="I8111" s="3" t="s">
        <v>43</v>
      </c>
      <c r="J8111" s="0" t="n">
        <v>8</v>
      </c>
      <c r="K8111" s="3" t="s">
        <v>32</v>
      </c>
      <c r="L8111" s="3" t="s">
        <v>284</v>
      </c>
      <c r="M8111" s="29" t="n">
        <v>120</v>
      </c>
      <c r="N8111" s="30" t="n">
        <f aca="false">DATE(YEAR(B8111),MONTH(B8111),1)</f>
        <v>46174</v>
      </c>
      <c r="O8111" s="0" t="str">
        <f aca="false">IF(J8111&lt;=2,"0-2 days",IF(J8111&lt;=7,"3-7 days",IF(J8111&lt;=14,"8-14 days",IF(J8111&lt;=21,"15-21 days","22+ days"))))</f>
        <v>8-14 days</v>
      </c>
      <c r="P8111" s="0" t="str">
        <f aca="false">IF(VALUE(LEFT(D8111,2))&lt;10,"Early (7-10 AM)",IF(VALUE(LEFT(D8111,2))&lt;14,"Midday (10 AM-2 PM)",IF(VALUE(LEFT(D8111,2))&lt;16,"Afternoon (2-4 PM)","Late (4-6 PM)")))</f>
        <v>Early (7-10 AM)</v>
      </c>
      <c r="Q8111" s="3" t="n">
        <f aca="false">IF(L8111="No-show",1,0)</f>
        <v>0</v>
      </c>
      <c r="R8111" s="29" t="n">
        <f aca="false">IF(L8111="No-show",M8111,0)</f>
        <v>0</v>
      </c>
    </row>
    <row r="8112" customFormat="false" ht="15" hidden="false" customHeight="false" outlineLevel="0" collapsed="false">
      <c r="A8112" s="0" t="s">
        <v>9270</v>
      </c>
      <c r="B8112" s="28" t="n">
        <v>46175</v>
      </c>
      <c r="C8112" s="3" t="s">
        <v>30</v>
      </c>
      <c r="D8112" s="3" t="s">
        <v>151</v>
      </c>
      <c r="E8112" s="3" t="s">
        <v>9185</v>
      </c>
      <c r="F8112" s="3" t="s">
        <v>4</v>
      </c>
      <c r="G8112" s="3" t="s">
        <v>64</v>
      </c>
      <c r="H8112" s="3" t="s">
        <v>42</v>
      </c>
      <c r="I8112" s="3" t="s">
        <v>59</v>
      </c>
      <c r="J8112" s="0" t="n">
        <v>3</v>
      </c>
      <c r="K8112" s="3" t="s">
        <v>29</v>
      </c>
      <c r="L8112" s="3" t="s">
        <v>129</v>
      </c>
      <c r="M8112" s="29" t="n">
        <v>72</v>
      </c>
      <c r="N8112" s="30" t="n">
        <f aca="false">DATE(YEAR(B8112),MONTH(B8112),1)</f>
        <v>46174</v>
      </c>
      <c r="O8112" s="0" t="str">
        <f aca="false">IF(J8112&lt;=2,"0-2 days",IF(J8112&lt;=7,"3-7 days",IF(J8112&lt;=14,"8-14 days",IF(J8112&lt;=21,"15-21 days","22+ days"))))</f>
        <v>3-7 days</v>
      </c>
      <c r="P8112" s="0" t="str">
        <f aca="false">IF(VALUE(LEFT(D8112,2))&lt;10,"Early (7-10 AM)",IF(VALUE(LEFT(D8112,2))&lt;14,"Midday (10 AM-2 PM)",IF(VALUE(LEFT(D8112,2))&lt;16,"Afternoon (2-4 PM)","Late (4-6 PM)")))</f>
        <v>Early (7-10 AM)</v>
      </c>
      <c r="Q8112" s="3" t="n">
        <f aca="false">IF(L8112="No-show",1,0)</f>
        <v>0</v>
      </c>
      <c r="R8112" s="29" t="n">
        <f aca="false">IF(L8112="No-show",M8112,0)</f>
        <v>0</v>
      </c>
    </row>
    <row r="8113" customFormat="false" ht="15" hidden="false" customHeight="false" outlineLevel="0" collapsed="false">
      <c r="A8113" s="0" t="s">
        <v>9271</v>
      </c>
      <c r="B8113" s="28" t="n">
        <v>46175</v>
      </c>
      <c r="C8113" s="3" t="s">
        <v>30</v>
      </c>
      <c r="D8113" s="3" t="s">
        <v>151</v>
      </c>
      <c r="E8113" s="3" t="s">
        <v>8675</v>
      </c>
      <c r="F8113" s="3" t="s">
        <v>3</v>
      </c>
      <c r="G8113" s="3" t="s">
        <v>64</v>
      </c>
      <c r="H8113" s="3" t="s">
        <v>58</v>
      </c>
      <c r="I8113" s="3" t="s">
        <v>52</v>
      </c>
      <c r="J8113" s="0" t="n">
        <v>13</v>
      </c>
      <c r="K8113" s="3" t="s">
        <v>29</v>
      </c>
      <c r="L8113" s="3" t="s">
        <v>121</v>
      </c>
      <c r="M8113" s="29" t="n">
        <v>105</v>
      </c>
      <c r="N8113" s="30" t="n">
        <f aca="false">DATE(YEAR(B8113),MONTH(B8113),1)</f>
        <v>46174</v>
      </c>
      <c r="O8113" s="0" t="str">
        <f aca="false">IF(J8113&lt;=2,"0-2 days",IF(J8113&lt;=7,"3-7 days",IF(J8113&lt;=14,"8-14 days",IF(J8113&lt;=21,"15-21 days","22+ days"))))</f>
        <v>8-14 days</v>
      </c>
      <c r="P8113" s="0" t="str">
        <f aca="false">IF(VALUE(LEFT(D8113,2))&lt;10,"Early (7-10 AM)",IF(VALUE(LEFT(D8113,2))&lt;14,"Midday (10 AM-2 PM)",IF(VALUE(LEFT(D8113,2))&lt;16,"Afternoon (2-4 PM)","Late (4-6 PM)")))</f>
        <v>Early (7-10 AM)</v>
      </c>
      <c r="Q8113" s="3" t="n">
        <f aca="false">IF(L8113="No-show",1,0)</f>
        <v>0</v>
      </c>
      <c r="R8113" s="29" t="n">
        <f aca="false">IF(L8113="No-show",M8113,0)</f>
        <v>0</v>
      </c>
    </row>
    <row r="8114" customFormat="false" ht="15" hidden="false" customHeight="false" outlineLevel="0" collapsed="false">
      <c r="A8114" s="0" t="s">
        <v>9272</v>
      </c>
      <c r="B8114" s="28" t="n">
        <v>46175</v>
      </c>
      <c r="C8114" s="3" t="s">
        <v>30</v>
      </c>
      <c r="D8114" s="3" t="s">
        <v>154</v>
      </c>
      <c r="E8114" s="3" t="s">
        <v>8518</v>
      </c>
      <c r="F8114" s="3" t="s">
        <v>4</v>
      </c>
      <c r="G8114" s="3" t="s">
        <v>66</v>
      </c>
      <c r="H8114" s="3" t="s">
        <v>54</v>
      </c>
      <c r="I8114" s="3" t="s">
        <v>52</v>
      </c>
      <c r="J8114" s="0" t="n">
        <v>8</v>
      </c>
      <c r="K8114" s="3" t="s">
        <v>32</v>
      </c>
      <c r="L8114" s="3" t="s">
        <v>121</v>
      </c>
      <c r="M8114" s="29" t="n">
        <v>120</v>
      </c>
      <c r="N8114" s="30" t="n">
        <f aca="false">DATE(YEAR(B8114),MONTH(B8114),1)</f>
        <v>46174</v>
      </c>
      <c r="O8114" s="0" t="str">
        <f aca="false">IF(J8114&lt;=2,"0-2 days",IF(J8114&lt;=7,"3-7 days",IF(J8114&lt;=14,"8-14 days",IF(J8114&lt;=21,"15-21 days","22+ days"))))</f>
        <v>8-14 days</v>
      </c>
      <c r="P8114" s="0" t="str">
        <f aca="false">IF(VALUE(LEFT(D8114,2))&lt;10,"Early (7-10 AM)",IF(VALUE(LEFT(D8114,2))&lt;14,"Midday (10 AM-2 PM)",IF(VALUE(LEFT(D8114,2))&lt;16,"Afternoon (2-4 PM)","Late (4-6 PM)")))</f>
        <v>Midday (10 AM-2 PM)</v>
      </c>
      <c r="Q8114" s="3" t="n">
        <f aca="false">IF(L8114="No-show",1,0)</f>
        <v>0</v>
      </c>
      <c r="R8114" s="29" t="n">
        <f aca="false">IF(L8114="No-show",M8114,0)</f>
        <v>0</v>
      </c>
    </row>
    <row r="8115" customFormat="false" ht="15" hidden="false" customHeight="false" outlineLevel="0" collapsed="false">
      <c r="A8115" s="0" t="s">
        <v>9273</v>
      </c>
      <c r="B8115" s="28" t="n">
        <v>46175</v>
      </c>
      <c r="C8115" s="3" t="s">
        <v>30</v>
      </c>
      <c r="D8115" s="3" t="s">
        <v>159</v>
      </c>
      <c r="E8115" s="3" t="s">
        <v>9274</v>
      </c>
      <c r="F8115" s="3" t="s">
        <v>3</v>
      </c>
      <c r="G8115" s="3" t="s">
        <v>63</v>
      </c>
      <c r="H8115" s="3" t="s">
        <v>58</v>
      </c>
      <c r="I8115" s="3" t="s">
        <v>52</v>
      </c>
      <c r="J8115" s="0" t="n">
        <v>16</v>
      </c>
      <c r="K8115" s="3" t="s">
        <v>29</v>
      </c>
      <c r="L8115" s="3" t="s">
        <v>217</v>
      </c>
      <c r="M8115" s="29" t="n">
        <v>168</v>
      </c>
      <c r="N8115" s="30" t="n">
        <f aca="false">DATE(YEAR(B8115),MONTH(B8115),1)</f>
        <v>46174</v>
      </c>
      <c r="O8115" s="0" t="str">
        <f aca="false">IF(J8115&lt;=2,"0-2 days",IF(J8115&lt;=7,"3-7 days",IF(J8115&lt;=14,"8-14 days",IF(J8115&lt;=21,"15-21 days","22+ days"))))</f>
        <v>15-21 days</v>
      </c>
      <c r="P8115" s="0" t="str">
        <f aca="false">IF(VALUE(LEFT(D8115,2))&lt;10,"Early (7-10 AM)",IF(VALUE(LEFT(D8115,2))&lt;14,"Midday (10 AM-2 PM)",IF(VALUE(LEFT(D8115,2))&lt;16,"Afternoon (2-4 PM)","Late (4-6 PM)")))</f>
        <v>Midday (10 AM-2 PM)</v>
      </c>
      <c r="Q8115" s="3" t="n">
        <f aca="false">IF(L8115="No-show",1,0)</f>
        <v>1</v>
      </c>
      <c r="R8115" s="29" t="n">
        <f aca="false">IF(L8115="No-show",M8115,0)</f>
        <v>168</v>
      </c>
    </row>
    <row r="8116" customFormat="false" ht="15" hidden="false" customHeight="false" outlineLevel="0" collapsed="false">
      <c r="A8116" s="0" t="s">
        <v>9275</v>
      </c>
      <c r="B8116" s="28" t="n">
        <v>46175</v>
      </c>
      <c r="C8116" s="3" t="s">
        <v>30</v>
      </c>
      <c r="D8116" s="3" t="s">
        <v>159</v>
      </c>
      <c r="E8116" s="3" t="s">
        <v>8648</v>
      </c>
      <c r="F8116" s="3" t="s">
        <v>8</v>
      </c>
      <c r="G8116" s="3" t="s">
        <v>64</v>
      </c>
      <c r="H8116" s="3" t="s">
        <v>45</v>
      </c>
      <c r="I8116" s="3" t="s">
        <v>57</v>
      </c>
      <c r="J8116" s="0" t="n">
        <v>15</v>
      </c>
      <c r="K8116" s="3" t="s">
        <v>29</v>
      </c>
      <c r="L8116" s="3" t="s">
        <v>121</v>
      </c>
      <c r="M8116" s="29" t="n">
        <v>95</v>
      </c>
      <c r="N8116" s="30" t="n">
        <f aca="false">DATE(YEAR(B8116),MONTH(B8116),1)</f>
        <v>46174</v>
      </c>
      <c r="O8116" s="0" t="str">
        <f aca="false">IF(J8116&lt;=2,"0-2 days",IF(J8116&lt;=7,"3-7 days",IF(J8116&lt;=14,"8-14 days",IF(J8116&lt;=21,"15-21 days","22+ days"))))</f>
        <v>15-21 days</v>
      </c>
      <c r="P8116" s="0" t="str">
        <f aca="false">IF(VALUE(LEFT(D8116,2))&lt;10,"Early (7-10 AM)",IF(VALUE(LEFT(D8116,2))&lt;14,"Midday (10 AM-2 PM)",IF(VALUE(LEFT(D8116,2))&lt;16,"Afternoon (2-4 PM)","Late (4-6 PM)")))</f>
        <v>Midday (10 AM-2 PM)</v>
      </c>
      <c r="Q8116" s="3" t="n">
        <f aca="false">IF(L8116="No-show",1,0)</f>
        <v>0</v>
      </c>
      <c r="R8116" s="29" t="n">
        <f aca="false">IF(L8116="No-show",M8116,0)</f>
        <v>0</v>
      </c>
    </row>
    <row r="8117" customFormat="false" ht="15" hidden="false" customHeight="false" outlineLevel="0" collapsed="false">
      <c r="A8117" s="0" t="s">
        <v>9276</v>
      </c>
      <c r="B8117" s="28" t="n">
        <v>46175</v>
      </c>
      <c r="C8117" s="3" t="s">
        <v>30</v>
      </c>
      <c r="D8117" s="3" t="s">
        <v>164</v>
      </c>
      <c r="E8117" s="3" t="s">
        <v>9124</v>
      </c>
      <c r="F8117" s="3" t="s">
        <v>3</v>
      </c>
      <c r="G8117" s="3" t="s">
        <v>64</v>
      </c>
      <c r="H8117" s="3" t="s">
        <v>45</v>
      </c>
      <c r="I8117" s="3" t="s">
        <v>52</v>
      </c>
      <c r="J8117" s="0" t="n">
        <v>4</v>
      </c>
      <c r="K8117" s="3" t="s">
        <v>29</v>
      </c>
      <c r="L8117" s="3" t="s">
        <v>121</v>
      </c>
      <c r="M8117" s="29" t="n">
        <v>95</v>
      </c>
      <c r="N8117" s="30" t="n">
        <f aca="false">DATE(YEAR(B8117),MONTH(B8117),1)</f>
        <v>46174</v>
      </c>
      <c r="O8117" s="0" t="str">
        <f aca="false">IF(J8117&lt;=2,"0-2 days",IF(J8117&lt;=7,"3-7 days",IF(J8117&lt;=14,"8-14 days",IF(J8117&lt;=21,"15-21 days","22+ days"))))</f>
        <v>3-7 days</v>
      </c>
      <c r="P8117" s="0" t="str">
        <f aca="false">IF(VALUE(LEFT(D8117,2))&lt;10,"Early (7-10 AM)",IF(VALUE(LEFT(D8117,2))&lt;14,"Midday (10 AM-2 PM)",IF(VALUE(LEFT(D8117,2))&lt;16,"Afternoon (2-4 PM)","Late (4-6 PM)")))</f>
        <v>Midday (10 AM-2 PM)</v>
      </c>
      <c r="Q8117" s="3" t="n">
        <f aca="false">IF(L8117="No-show",1,0)</f>
        <v>0</v>
      </c>
      <c r="R8117" s="29" t="n">
        <f aca="false">IF(L8117="No-show",M8117,0)</f>
        <v>0</v>
      </c>
    </row>
    <row r="8118" customFormat="false" ht="15" hidden="false" customHeight="false" outlineLevel="0" collapsed="false">
      <c r="A8118" s="0" t="s">
        <v>9277</v>
      </c>
      <c r="B8118" s="28" t="n">
        <v>46175</v>
      </c>
      <c r="C8118" s="3" t="s">
        <v>30</v>
      </c>
      <c r="D8118" s="3" t="s">
        <v>164</v>
      </c>
      <c r="E8118" s="3" t="s">
        <v>8780</v>
      </c>
      <c r="F8118" s="3" t="s">
        <v>4</v>
      </c>
      <c r="G8118" s="3" t="s">
        <v>64</v>
      </c>
      <c r="H8118" s="3" t="s">
        <v>56</v>
      </c>
      <c r="I8118" s="3" t="s">
        <v>57</v>
      </c>
      <c r="J8118" s="0" t="n">
        <v>6</v>
      </c>
      <c r="K8118" s="3" t="s">
        <v>29</v>
      </c>
      <c r="L8118" s="3" t="s">
        <v>121</v>
      </c>
      <c r="M8118" s="29" t="n">
        <v>115</v>
      </c>
      <c r="N8118" s="30" t="n">
        <f aca="false">DATE(YEAR(B8118),MONTH(B8118),1)</f>
        <v>46174</v>
      </c>
      <c r="O8118" s="0" t="str">
        <f aca="false">IF(J8118&lt;=2,"0-2 days",IF(J8118&lt;=7,"3-7 days",IF(J8118&lt;=14,"8-14 days",IF(J8118&lt;=21,"15-21 days","22+ days"))))</f>
        <v>3-7 days</v>
      </c>
      <c r="P8118" s="0" t="str">
        <f aca="false">IF(VALUE(LEFT(D8118,2))&lt;10,"Early (7-10 AM)",IF(VALUE(LEFT(D8118,2))&lt;14,"Midday (10 AM-2 PM)",IF(VALUE(LEFT(D8118,2))&lt;16,"Afternoon (2-4 PM)","Late (4-6 PM)")))</f>
        <v>Midday (10 AM-2 PM)</v>
      </c>
      <c r="Q8118" s="3" t="n">
        <f aca="false">IF(L8118="No-show",1,0)</f>
        <v>0</v>
      </c>
      <c r="R8118" s="29" t="n">
        <f aca="false">IF(L8118="No-show",M8118,0)</f>
        <v>0</v>
      </c>
    </row>
    <row r="8119" customFormat="false" ht="15" hidden="false" customHeight="false" outlineLevel="0" collapsed="false">
      <c r="A8119" s="0" t="s">
        <v>9278</v>
      </c>
      <c r="B8119" s="28" t="n">
        <v>46175</v>
      </c>
      <c r="C8119" s="3" t="s">
        <v>30</v>
      </c>
      <c r="D8119" s="3" t="s">
        <v>164</v>
      </c>
      <c r="E8119" s="3" t="s">
        <v>8286</v>
      </c>
      <c r="F8119" s="3" t="s">
        <v>4</v>
      </c>
      <c r="G8119" s="3" t="s">
        <v>66</v>
      </c>
      <c r="H8119" s="3" t="s">
        <v>51</v>
      </c>
      <c r="I8119" s="3" t="s">
        <v>43</v>
      </c>
      <c r="J8119" s="0" t="n">
        <v>3</v>
      </c>
      <c r="K8119" s="3" t="s">
        <v>32</v>
      </c>
      <c r="L8119" s="3" t="s">
        <v>121</v>
      </c>
      <c r="M8119" s="29" t="n">
        <v>116</v>
      </c>
      <c r="N8119" s="30" t="n">
        <f aca="false">DATE(YEAR(B8119),MONTH(B8119),1)</f>
        <v>46174</v>
      </c>
      <c r="O8119" s="0" t="str">
        <f aca="false">IF(J8119&lt;=2,"0-2 days",IF(J8119&lt;=7,"3-7 days",IF(J8119&lt;=14,"8-14 days",IF(J8119&lt;=21,"15-21 days","22+ days"))))</f>
        <v>3-7 days</v>
      </c>
      <c r="P8119" s="0" t="str">
        <f aca="false">IF(VALUE(LEFT(D8119,2))&lt;10,"Early (7-10 AM)",IF(VALUE(LEFT(D8119,2))&lt;14,"Midday (10 AM-2 PM)",IF(VALUE(LEFT(D8119,2))&lt;16,"Afternoon (2-4 PM)","Late (4-6 PM)")))</f>
        <v>Midday (10 AM-2 PM)</v>
      </c>
      <c r="Q8119" s="3" t="n">
        <f aca="false">IF(L8119="No-show",1,0)</f>
        <v>0</v>
      </c>
      <c r="R8119" s="29" t="n">
        <f aca="false">IF(L8119="No-show",M8119,0)</f>
        <v>0</v>
      </c>
    </row>
    <row r="8120" customFormat="false" ht="15" hidden="false" customHeight="false" outlineLevel="0" collapsed="false">
      <c r="A8120" s="0" t="s">
        <v>9279</v>
      </c>
      <c r="B8120" s="28" t="n">
        <v>46175</v>
      </c>
      <c r="C8120" s="3" t="s">
        <v>30</v>
      </c>
      <c r="D8120" s="3" t="s">
        <v>164</v>
      </c>
      <c r="E8120" s="3" t="s">
        <v>9025</v>
      </c>
      <c r="F8120" s="3" t="s">
        <v>3</v>
      </c>
      <c r="G8120" s="3" t="s">
        <v>64</v>
      </c>
      <c r="H8120" s="3" t="s">
        <v>45</v>
      </c>
      <c r="I8120" s="3" t="s">
        <v>43</v>
      </c>
      <c r="J8120" s="0" t="n">
        <v>14</v>
      </c>
      <c r="K8120" s="3" t="s">
        <v>32</v>
      </c>
      <c r="L8120" s="3" t="s">
        <v>121</v>
      </c>
      <c r="M8120" s="29" t="n">
        <v>95</v>
      </c>
      <c r="N8120" s="30" t="n">
        <f aca="false">DATE(YEAR(B8120),MONTH(B8120),1)</f>
        <v>46174</v>
      </c>
      <c r="O8120" s="0" t="str">
        <f aca="false">IF(J8120&lt;=2,"0-2 days",IF(J8120&lt;=7,"3-7 days",IF(J8120&lt;=14,"8-14 days",IF(J8120&lt;=21,"15-21 days","22+ days"))))</f>
        <v>8-14 days</v>
      </c>
      <c r="P8120" s="0" t="str">
        <f aca="false">IF(VALUE(LEFT(D8120,2))&lt;10,"Early (7-10 AM)",IF(VALUE(LEFT(D8120,2))&lt;14,"Midday (10 AM-2 PM)",IF(VALUE(LEFT(D8120,2))&lt;16,"Afternoon (2-4 PM)","Late (4-6 PM)")))</f>
        <v>Midday (10 AM-2 PM)</v>
      </c>
      <c r="Q8120" s="3" t="n">
        <f aca="false">IF(L8120="No-show",1,0)</f>
        <v>0</v>
      </c>
      <c r="R8120" s="29" t="n">
        <f aca="false">IF(L8120="No-show",M8120,0)</f>
        <v>0</v>
      </c>
    </row>
    <row r="8121" customFormat="false" ht="15" hidden="false" customHeight="false" outlineLevel="0" collapsed="false">
      <c r="A8121" s="0" t="s">
        <v>9280</v>
      </c>
      <c r="B8121" s="28" t="n">
        <v>46175</v>
      </c>
      <c r="C8121" s="3" t="s">
        <v>30</v>
      </c>
      <c r="D8121" s="3" t="s">
        <v>262</v>
      </c>
      <c r="E8121" s="3" t="s">
        <v>8505</v>
      </c>
      <c r="F8121" s="3" t="s">
        <v>7</v>
      </c>
      <c r="G8121" s="3" t="s">
        <v>64</v>
      </c>
      <c r="H8121" s="3" t="s">
        <v>56</v>
      </c>
      <c r="I8121" s="3" t="s">
        <v>46</v>
      </c>
      <c r="J8121" s="0" t="n">
        <v>4</v>
      </c>
      <c r="K8121" s="3" t="s">
        <v>29</v>
      </c>
      <c r="L8121" s="3" t="s">
        <v>121</v>
      </c>
      <c r="M8121" s="29" t="n">
        <v>115</v>
      </c>
      <c r="N8121" s="30" t="n">
        <f aca="false">DATE(YEAR(B8121),MONTH(B8121),1)</f>
        <v>46174</v>
      </c>
      <c r="O8121" s="0" t="str">
        <f aca="false">IF(J8121&lt;=2,"0-2 days",IF(J8121&lt;=7,"3-7 days",IF(J8121&lt;=14,"8-14 days",IF(J8121&lt;=21,"15-21 days","22+ days"))))</f>
        <v>3-7 days</v>
      </c>
      <c r="P8121" s="0" t="str">
        <f aca="false">IF(VALUE(LEFT(D8121,2))&lt;10,"Early (7-10 AM)",IF(VALUE(LEFT(D8121,2))&lt;14,"Midday (10 AM-2 PM)",IF(VALUE(LEFT(D8121,2))&lt;16,"Afternoon (2-4 PM)","Late (4-6 PM)")))</f>
        <v>Midday (10 AM-2 PM)</v>
      </c>
      <c r="Q8121" s="3" t="n">
        <f aca="false">IF(L8121="No-show",1,0)</f>
        <v>0</v>
      </c>
      <c r="R8121" s="29" t="n">
        <f aca="false">IF(L8121="No-show",M8121,0)</f>
        <v>0</v>
      </c>
    </row>
    <row r="8122" customFormat="false" ht="15" hidden="false" customHeight="false" outlineLevel="0" collapsed="false">
      <c r="A8122" s="0" t="s">
        <v>9281</v>
      </c>
      <c r="B8122" s="28" t="n">
        <v>46175</v>
      </c>
      <c r="C8122" s="3" t="s">
        <v>30</v>
      </c>
      <c r="D8122" s="3" t="s">
        <v>262</v>
      </c>
      <c r="E8122" s="3" t="s">
        <v>9282</v>
      </c>
      <c r="F8122" s="3" t="s">
        <v>3</v>
      </c>
      <c r="G8122" s="3" t="s">
        <v>63</v>
      </c>
      <c r="H8122" s="3" t="s">
        <v>58</v>
      </c>
      <c r="I8122" s="3" t="s">
        <v>46</v>
      </c>
      <c r="J8122" s="0" t="n">
        <v>19</v>
      </c>
      <c r="K8122" s="3" t="s">
        <v>29</v>
      </c>
      <c r="L8122" s="3" t="s">
        <v>121</v>
      </c>
      <c r="M8122" s="29" t="n">
        <v>168</v>
      </c>
      <c r="N8122" s="30" t="n">
        <f aca="false">DATE(YEAR(B8122),MONTH(B8122),1)</f>
        <v>46174</v>
      </c>
      <c r="O8122" s="0" t="str">
        <f aca="false">IF(J8122&lt;=2,"0-2 days",IF(J8122&lt;=7,"3-7 days",IF(J8122&lt;=14,"8-14 days",IF(J8122&lt;=21,"15-21 days","22+ days"))))</f>
        <v>15-21 days</v>
      </c>
      <c r="P8122" s="0" t="str">
        <f aca="false">IF(VALUE(LEFT(D8122,2))&lt;10,"Early (7-10 AM)",IF(VALUE(LEFT(D8122,2))&lt;14,"Midday (10 AM-2 PM)",IF(VALUE(LEFT(D8122,2))&lt;16,"Afternoon (2-4 PM)","Late (4-6 PM)")))</f>
        <v>Midday (10 AM-2 PM)</v>
      </c>
      <c r="Q8122" s="3" t="n">
        <f aca="false">IF(L8122="No-show",1,0)</f>
        <v>0</v>
      </c>
      <c r="R8122" s="29" t="n">
        <f aca="false">IF(L8122="No-show",M8122,0)</f>
        <v>0</v>
      </c>
    </row>
    <row r="8123" customFormat="false" ht="15" hidden="false" customHeight="false" outlineLevel="0" collapsed="false">
      <c r="A8123" s="0" t="s">
        <v>9283</v>
      </c>
      <c r="B8123" s="28" t="n">
        <v>46175</v>
      </c>
      <c r="C8123" s="3" t="s">
        <v>30</v>
      </c>
      <c r="D8123" s="3" t="s">
        <v>262</v>
      </c>
      <c r="E8123" s="3" t="s">
        <v>8020</v>
      </c>
      <c r="F8123" s="3" t="s">
        <v>7</v>
      </c>
      <c r="G8123" s="3" t="s">
        <v>66</v>
      </c>
      <c r="H8123" s="3" t="s">
        <v>54</v>
      </c>
      <c r="I8123" s="3" t="s">
        <v>57</v>
      </c>
      <c r="J8123" s="0" t="n">
        <v>8</v>
      </c>
      <c r="K8123" s="3" t="s">
        <v>29</v>
      </c>
      <c r="L8123" s="3" t="s">
        <v>121</v>
      </c>
      <c r="M8123" s="29" t="n">
        <v>120</v>
      </c>
      <c r="N8123" s="30" t="n">
        <f aca="false">DATE(YEAR(B8123),MONTH(B8123),1)</f>
        <v>46174</v>
      </c>
      <c r="O8123" s="0" t="str">
        <f aca="false">IF(J8123&lt;=2,"0-2 days",IF(J8123&lt;=7,"3-7 days",IF(J8123&lt;=14,"8-14 days",IF(J8123&lt;=21,"15-21 days","22+ days"))))</f>
        <v>8-14 days</v>
      </c>
      <c r="P8123" s="0" t="str">
        <f aca="false">IF(VALUE(LEFT(D8123,2))&lt;10,"Early (7-10 AM)",IF(VALUE(LEFT(D8123,2))&lt;14,"Midday (10 AM-2 PM)",IF(VALUE(LEFT(D8123,2))&lt;16,"Afternoon (2-4 PM)","Late (4-6 PM)")))</f>
        <v>Midday (10 AM-2 PM)</v>
      </c>
      <c r="Q8123" s="3" t="n">
        <f aca="false">IF(L8123="No-show",1,0)</f>
        <v>0</v>
      </c>
      <c r="R8123" s="29" t="n">
        <f aca="false">IF(L8123="No-show",M8123,0)</f>
        <v>0</v>
      </c>
    </row>
    <row r="8124" customFormat="false" ht="15" hidden="false" customHeight="false" outlineLevel="0" collapsed="false">
      <c r="A8124" s="0" t="s">
        <v>9284</v>
      </c>
      <c r="B8124" s="28" t="n">
        <v>46175</v>
      </c>
      <c r="C8124" s="3" t="s">
        <v>30</v>
      </c>
      <c r="D8124" s="3" t="s">
        <v>262</v>
      </c>
      <c r="E8124" s="3" t="s">
        <v>9195</v>
      </c>
      <c r="F8124" s="3" t="s">
        <v>7</v>
      </c>
      <c r="G8124" s="3" t="s">
        <v>64</v>
      </c>
      <c r="H8124" s="3" t="s">
        <v>54</v>
      </c>
      <c r="I8124" s="3" t="s">
        <v>57</v>
      </c>
      <c r="J8124" s="0" t="n">
        <v>11</v>
      </c>
      <c r="K8124" s="3" t="s">
        <v>32</v>
      </c>
      <c r="L8124" s="3" t="s">
        <v>121</v>
      </c>
      <c r="M8124" s="29" t="n">
        <v>120</v>
      </c>
      <c r="N8124" s="30" t="n">
        <f aca="false">DATE(YEAR(B8124),MONTH(B8124),1)</f>
        <v>46174</v>
      </c>
      <c r="O8124" s="0" t="str">
        <f aca="false">IF(J8124&lt;=2,"0-2 days",IF(J8124&lt;=7,"3-7 days",IF(J8124&lt;=14,"8-14 days",IF(J8124&lt;=21,"15-21 days","22+ days"))))</f>
        <v>8-14 days</v>
      </c>
      <c r="P8124" s="0" t="str">
        <f aca="false">IF(VALUE(LEFT(D8124,2))&lt;10,"Early (7-10 AM)",IF(VALUE(LEFT(D8124,2))&lt;14,"Midday (10 AM-2 PM)",IF(VALUE(LEFT(D8124,2))&lt;16,"Afternoon (2-4 PM)","Late (4-6 PM)")))</f>
        <v>Midday (10 AM-2 PM)</v>
      </c>
      <c r="Q8124" s="3" t="n">
        <f aca="false">IF(L8124="No-show",1,0)</f>
        <v>0</v>
      </c>
      <c r="R8124" s="29" t="n">
        <f aca="false">IF(L8124="No-show",M8124,0)</f>
        <v>0</v>
      </c>
    </row>
    <row r="8125" customFormat="false" ht="15" hidden="false" customHeight="false" outlineLevel="0" collapsed="false">
      <c r="A8125" s="0" t="s">
        <v>9285</v>
      </c>
      <c r="B8125" s="28" t="n">
        <v>46175</v>
      </c>
      <c r="C8125" s="3" t="s">
        <v>30</v>
      </c>
      <c r="D8125" s="3" t="s">
        <v>171</v>
      </c>
      <c r="E8125" s="3" t="s">
        <v>8055</v>
      </c>
      <c r="F8125" s="3" t="s">
        <v>3</v>
      </c>
      <c r="G8125" s="3" t="s">
        <v>65</v>
      </c>
      <c r="H8125" s="3" t="s">
        <v>42</v>
      </c>
      <c r="I8125" s="3" t="s">
        <v>46</v>
      </c>
      <c r="J8125" s="0" t="n">
        <v>8</v>
      </c>
      <c r="K8125" s="3" t="s">
        <v>29</v>
      </c>
      <c r="L8125" s="3" t="s">
        <v>121</v>
      </c>
      <c r="M8125" s="29" t="n">
        <v>115.2</v>
      </c>
      <c r="N8125" s="30" t="n">
        <f aca="false">DATE(YEAR(B8125),MONTH(B8125),1)</f>
        <v>46174</v>
      </c>
      <c r="O8125" s="0" t="str">
        <f aca="false">IF(J8125&lt;=2,"0-2 days",IF(J8125&lt;=7,"3-7 days",IF(J8125&lt;=14,"8-14 days",IF(J8125&lt;=21,"15-21 days","22+ days"))))</f>
        <v>8-14 days</v>
      </c>
      <c r="P8125" s="0" t="str">
        <f aca="false">IF(VALUE(LEFT(D8125,2))&lt;10,"Early (7-10 AM)",IF(VALUE(LEFT(D8125,2))&lt;14,"Midday (10 AM-2 PM)",IF(VALUE(LEFT(D8125,2))&lt;16,"Afternoon (2-4 PM)","Late (4-6 PM)")))</f>
        <v>Midday (10 AM-2 PM)</v>
      </c>
      <c r="Q8125" s="3" t="n">
        <f aca="false">IF(L8125="No-show",1,0)</f>
        <v>0</v>
      </c>
      <c r="R8125" s="29" t="n">
        <f aca="false">IF(L8125="No-show",M8125,0)</f>
        <v>0</v>
      </c>
    </row>
    <row r="8126" customFormat="false" ht="15" hidden="false" customHeight="false" outlineLevel="0" collapsed="false">
      <c r="A8126" s="0" t="s">
        <v>9286</v>
      </c>
      <c r="B8126" s="28" t="n">
        <v>46175</v>
      </c>
      <c r="C8126" s="3" t="s">
        <v>30</v>
      </c>
      <c r="D8126" s="3" t="s">
        <v>178</v>
      </c>
      <c r="E8126" s="3" t="s">
        <v>8855</v>
      </c>
      <c r="F8126" s="3" t="s">
        <v>3</v>
      </c>
      <c r="G8126" s="3" t="s">
        <v>64</v>
      </c>
      <c r="H8126" s="3" t="s">
        <v>58</v>
      </c>
      <c r="I8126" s="3" t="s">
        <v>55</v>
      </c>
      <c r="J8126" s="0" t="n">
        <v>10</v>
      </c>
      <c r="K8126" s="3" t="s">
        <v>29</v>
      </c>
      <c r="L8126" s="3" t="s">
        <v>121</v>
      </c>
      <c r="M8126" s="29" t="n">
        <v>105</v>
      </c>
      <c r="N8126" s="30" t="n">
        <f aca="false">DATE(YEAR(B8126),MONTH(B8126),1)</f>
        <v>46174</v>
      </c>
      <c r="O8126" s="0" t="str">
        <f aca="false">IF(J8126&lt;=2,"0-2 days",IF(J8126&lt;=7,"3-7 days",IF(J8126&lt;=14,"8-14 days",IF(J8126&lt;=21,"15-21 days","22+ days"))))</f>
        <v>8-14 days</v>
      </c>
      <c r="P8126" s="0" t="str">
        <f aca="false">IF(VALUE(LEFT(D8126,2))&lt;10,"Early (7-10 AM)",IF(VALUE(LEFT(D8126,2))&lt;14,"Midday (10 AM-2 PM)",IF(VALUE(LEFT(D8126,2))&lt;16,"Afternoon (2-4 PM)","Late (4-6 PM)")))</f>
        <v>Midday (10 AM-2 PM)</v>
      </c>
      <c r="Q8126" s="3" t="n">
        <f aca="false">IF(L8126="No-show",1,0)</f>
        <v>0</v>
      </c>
      <c r="R8126" s="29" t="n">
        <f aca="false">IF(L8126="No-show",M8126,0)</f>
        <v>0</v>
      </c>
    </row>
    <row r="8127" customFormat="false" ht="15" hidden="false" customHeight="false" outlineLevel="0" collapsed="false">
      <c r="A8127" s="0" t="s">
        <v>9287</v>
      </c>
      <c r="B8127" s="28" t="n">
        <v>46175</v>
      </c>
      <c r="C8127" s="3" t="s">
        <v>30</v>
      </c>
      <c r="D8127" s="3" t="s">
        <v>178</v>
      </c>
      <c r="E8127" s="3" t="s">
        <v>8501</v>
      </c>
      <c r="F8127" s="3" t="s">
        <v>4</v>
      </c>
      <c r="G8127" s="3" t="s">
        <v>64</v>
      </c>
      <c r="H8127" s="3" t="s">
        <v>54</v>
      </c>
      <c r="I8127" s="3" t="s">
        <v>43</v>
      </c>
      <c r="J8127" s="0" t="n">
        <v>4</v>
      </c>
      <c r="K8127" s="3" t="s">
        <v>32</v>
      </c>
      <c r="L8127" s="3" t="s">
        <v>121</v>
      </c>
      <c r="M8127" s="29" t="n">
        <v>120</v>
      </c>
      <c r="N8127" s="30" t="n">
        <f aca="false">DATE(YEAR(B8127),MONTH(B8127),1)</f>
        <v>46174</v>
      </c>
      <c r="O8127" s="0" t="str">
        <f aca="false">IF(J8127&lt;=2,"0-2 days",IF(J8127&lt;=7,"3-7 days",IF(J8127&lt;=14,"8-14 days",IF(J8127&lt;=21,"15-21 days","22+ days"))))</f>
        <v>3-7 days</v>
      </c>
      <c r="P8127" s="0" t="str">
        <f aca="false">IF(VALUE(LEFT(D8127,2))&lt;10,"Early (7-10 AM)",IF(VALUE(LEFT(D8127,2))&lt;14,"Midday (10 AM-2 PM)",IF(VALUE(LEFT(D8127,2))&lt;16,"Afternoon (2-4 PM)","Late (4-6 PM)")))</f>
        <v>Midday (10 AM-2 PM)</v>
      </c>
      <c r="Q8127" s="3" t="n">
        <f aca="false">IF(L8127="No-show",1,0)</f>
        <v>0</v>
      </c>
      <c r="R8127" s="29" t="n">
        <f aca="false">IF(L8127="No-show",M8127,0)</f>
        <v>0</v>
      </c>
    </row>
    <row r="8128" customFormat="false" ht="15" hidden="false" customHeight="false" outlineLevel="0" collapsed="false">
      <c r="A8128" s="0" t="s">
        <v>9288</v>
      </c>
      <c r="B8128" s="28" t="n">
        <v>46175</v>
      </c>
      <c r="C8128" s="3" t="s">
        <v>30</v>
      </c>
      <c r="D8128" s="3" t="s">
        <v>183</v>
      </c>
      <c r="E8128" s="3" t="s">
        <v>8386</v>
      </c>
      <c r="F8128" s="3" t="s">
        <v>8</v>
      </c>
      <c r="G8128" s="3" t="s">
        <v>64</v>
      </c>
      <c r="H8128" s="3" t="s">
        <v>45</v>
      </c>
      <c r="I8128" s="3" t="s">
        <v>52</v>
      </c>
      <c r="J8128" s="0" t="n">
        <v>4</v>
      </c>
      <c r="K8128" s="3" t="s">
        <v>29</v>
      </c>
      <c r="L8128" s="3" t="s">
        <v>121</v>
      </c>
      <c r="M8128" s="29" t="n">
        <v>95</v>
      </c>
      <c r="N8128" s="30" t="n">
        <f aca="false">DATE(YEAR(B8128),MONTH(B8128),1)</f>
        <v>46174</v>
      </c>
      <c r="O8128" s="0" t="str">
        <f aca="false">IF(J8128&lt;=2,"0-2 days",IF(J8128&lt;=7,"3-7 days",IF(J8128&lt;=14,"8-14 days",IF(J8128&lt;=21,"15-21 days","22+ days"))))</f>
        <v>3-7 days</v>
      </c>
      <c r="P8128" s="0" t="str">
        <f aca="false">IF(VALUE(LEFT(D8128,2))&lt;10,"Early (7-10 AM)",IF(VALUE(LEFT(D8128,2))&lt;14,"Midday (10 AM-2 PM)",IF(VALUE(LEFT(D8128,2))&lt;16,"Afternoon (2-4 PM)","Late (4-6 PM)")))</f>
        <v>Midday (10 AM-2 PM)</v>
      </c>
      <c r="Q8128" s="3" t="n">
        <f aca="false">IF(L8128="No-show",1,0)</f>
        <v>0</v>
      </c>
      <c r="R8128" s="29" t="n">
        <f aca="false">IF(L8128="No-show",M8128,0)</f>
        <v>0</v>
      </c>
    </row>
    <row r="8129" customFormat="false" ht="15" hidden="false" customHeight="false" outlineLevel="0" collapsed="false">
      <c r="A8129" s="0" t="s">
        <v>9289</v>
      </c>
      <c r="B8129" s="28" t="n">
        <v>46175</v>
      </c>
      <c r="C8129" s="3" t="s">
        <v>30</v>
      </c>
      <c r="D8129" s="3" t="s">
        <v>183</v>
      </c>
      <c r="E8129" s="3" t="s">
        <v>9290</v>
      </c>
      <c r="F8129" s="3" t="s">
        <v>4</v>
      </c>
      <c r="G8129" s="3" t="s">
        <v>63</v>
      </c>
      <c r="H8129" s="3" t="s">
        <v>58</v>
      </c>
      <c r="I8129" s="3" t="s">
        <v>43</v>
      </c>
      <c r="J8129" s="0" t="n">
        <v>17</v>
      </c>
      <c r="K8129" s="3" t="s">
        <v>29</v>
      </c>
      <c r="L8129" s="3" t="s">
        <v>217</v>
      </c>
      <c r="M8129" s="29" t="n">
        <v>168</v>
      </c>
      <c r="N8129" s="30" t="n">
        <f aca="false">DATE(YEAR(B8129),MONTH(B8129),1)</f>
        <v>46174</v>
      </c>
      <c r="O8129" s="0" t="str">
        <f aca="false">IF(J8129&lt;=2,"0-2 days",IF(J8129&lt;=7,"3-7 days",IF(J8129&lt;=14,"8-14 days",IF(J8129&lt;=21,"15-21 days","22+ days"))))</f>
        <v>15-21 days</v>
      </c>
      <c r="P8129" s="0" t="str">
        <f aca="false">IF(VALUE(LEFT(D8129,2))&lt;10,"Early (7-10 AM)",IF(VALUE(LEFT(D8129,2))&lt;14,"Midday (10 AM-2 PM)",IF(VALUE(LEFT(D8129,2))&lt;16,"Afternoon (2-4 PM)","Late (4-6 PM)")))</f>
        <v>Midday (10 AM-2 PM)</v>
      </c>
      <c r="Q8129" s="3" t="n">
        <f aca="false">IF(L8129="No-show",1,0)</f>
        <v>1</v>
      </c>
      <c r="R8129" s="29" t="n">
        <f aca="false">IF(L8129="No-show",M8129,0)</f>
        <v>168</v>
      </c>
    </row>
    <row r="8130" customFormat="false" ht="15" hidden="false" customHeight="false" outlineLevel="0" collapsed="false">
      <c r="A8130" s="0" t="s">
        <v>9291</v>
      </c>
      <c r="B8130" s="28" t="n">
        <v>46175</v>
      </c>
      <c r="C8130" s="3" t="s">
        <v>30</v>
      </c>
      <c r="D8130" s="3" t="s">
        <v>194</v>
      </c>
      <c r="E8130" s="3" t="s">
        <v>8251</v>
      </c>
      <c r="F8130" s="3" t="s">
        <v>7</v>
      </c>
      <c r="G8130" s="3" t="s">
        <v>65</v>
      </c>
      <c r="H8130" s="3" t="s">
        <v>60</v>
      </c>
      <c r="I8130" s="3" t="s">
        <v>57</v>
      </c>
      <c r="J8130" s="0" t="n">
        <v>2</v>
      </c>
      <c r="K8130" s="3" t="s">
        <v>29</v>
      </c>
      <c r="L8130" s="3" t="s">
        <v>121</v>
      </c>
      <c r="M8130" s="29" t="n">
        <v>216</v>
      </c>
      <c r="N8130" s="30" t="n">
        <f aca="false">DATE(YEAR(B8130),MONTH(B8130),1)</f>
        <v>46174</v>
      </c>
      <c r="O8130" s="0" t="str">
        <f aca="false">IF(J8130&lt;=2,"0-2 days",IF(J8130&lt;=7,"3-7 days",IF(J8130&lt;=14,"8-14 days",IF(J8130&lt;=21,"15-21 days","22+ days"))))</f>
        <v>0-2 days</v>
      </c>
      <c r="P8130" s="0" t="str">
        <f aca="false">IF(VALUE(LEFT(D8130,2))&lt;10,"Early (7-10 AM)",IF(VALUE(LEFT(D8130,2))&lt;14,"Midday (10 AM-2 PM)",IF(VALUE(LEFT(D8130,2))&lt;16,"Afternoon (2-4 PM)","Late (4-6 PM)")))</f>
        <v>Midday (10 AM-2 PM)</v>
      </c>
      <c r="Q8130" s="3" t="n">
        <f aca="false">IF(L8130="No-show",1,0)</f>
        <v>0</v>
      </c>
      <c r="R8130" s="29" t="n">
        <f aca="false">IF(L8130="No-show",M8130,0)</f>
        <v>0</v>
      </c>
    </row>
    <row r="8131" customFormat="false" ht="15" hidden="false" customHeight="false" outlineLevel="0" collapsed="false">
      <c r="A8131" s="0" t="s">
        <v>9292</v>
      </c>
      <c r="B8131" s="28" t="n">
        <v>46175</v>
      </c>
      <c r="C8131" s="3" t="s">
        <v>30</v>
      </c>
      <c r="D8131" s="3" t="s">
        <v>194</v>
      </c>
      <c r="E8131" s="3" t="s">
        <v>8169</v>
      </c>
      <c r="F8131" s="3" t="s">
        <v>3</v>
      </c>
      <c r="G8131" s="3" t="s">
        <v>64</v>
      </c>
      <c r="H8131" s="3" t="s">
        <v>58</v>
      </c>
      <c r="I8131" s="3" t="s">
        <v>55</v>
      </c>
      <c r="J8131" s="0" t="n">
        <v>3</v>
      </c>
      <c r="K8131" s="3" t="s">
        <v>29</v>
      </c>
      <c r="L8131" s="3" t="s">
        <v>121</v>
      </c>
      <c r="M8131" s="29" t="n">
        <v>105</v>
      </c>
      <c r="N8131" s="30" t="n">
        <f aca="false">DATE(YEAR(B8131),MONTH(B8131),1)</f>
        <v>46174</v>
      </c>
      <c r="O8131" s="0" t="str">
        <f aca="false">IF(J8131&lt;=2,"0-2 days",IF(J8131&lt;=7,"3-7 days",IF(J8131&lt;=14,"8-14 days",IF(J8131&lt;=21,"15-21 days","22+ days"))))</f>
        <v>3-7 days</v>
      </c>
      <c r="P8131" s="0" t="str">
        <f aca="false">IF(VALUE(LEFT(D8131,2))&lt;10,"Early (7-10 AM)",IF(VALUE(LEFT(D8131,2))&lt;14,"Midday (10 AM-2 PM)",IF(VALUE(LEFT(D8131,2))&lt;16,"Afternoon (2-4 PM)","Late (4-6 PM)")))</f>
        <v>Midday (10 AM-2 PM)</v>
      </c>
      <c r="Q8131" s="3" t="n">
        <f aca="false">IF(L8131="No-show",1,0)</f>
        <v>0</v>
      </c>
      <c r="R8131" s="29" t="n">
        <f aca="false">IF(L8131="No-show",M8131,0)</f>
        <v>0</v>
      </c>
    </row>
    <row r="8132" customFormat="false" ht="15" hidden="false" customHeight="false" outlineLevel="0" collapsed="false">
      <c r="A8132" s="0" t="s">
        <v>9293</v>
      </c>
      <c r="B8132" s="28" t="n">
        <v>46175</v>
      </c>
      <c r="C8132" s="3" t="s">
        <v>30</v>
      </c>
      <c r="D8132" s="3" t="s">
        <v>201</v>
      </c>
      <c r="E8132" s="3" t="s">
        <v>9294</v>
      </c>
      <c r="F8132" s="3" t="s">
        <v>8</v>
      </c>
      <c r="G8132" s="3" t="s">
        <v>63</v>
      </c>
      <c r="H8132" s="3" t="s">
        <v>58</v>
      </c>
      <c r="I8132" s="3" t="s">
        <v>55</v>
      </c>
      <c r="J8132" s="0" t="n">
        <v>12</v>
      </c>
      <c r="K8132" s="3" t="s">
        <v>29</v>
      </c>
      <c r="L8132" s="3" t="s">
        <v>121</v>
      </c>
      <c r="M8132" s="29" t="n">
        <v>168</v>
      </c>
      <c r="N8132" s="30" t="n">
        <f aca="false">DATE(YEAR(B8132),MONTH(B8132),1)</f>
        <v>46174</v>
      </c>
      <c r="O8132" s="0" t="str">
        <f aca="false">IF(J8132&lt;=2,"0-2 days",IF(J8132&lt;=7,"3-7 days",IF(J8132&lt;=14,"8-14 days",IF(J8132&lt;=21,"15-21 days","22+ days"))))</f>
        <v>8-14 days</v>
      </c>
      <c r="P8132" s="0" t="str">
        <f aca="false">IF(VALUE(LEFT(D8132,2))&lt;10,"Early (7-10 AM)",IF(VALUE(LEFT(D8132,2))&lt;14,"Midday (10 AM-2 PM)",IF(VALUE(LEFT(D8132,2))&lt;16,"Afternoon (2-4 PM)","Late (4-6 PM)")))</f>
        <v>Afternoon (2-4 PM)</v>
      </c>
      <c r="Q8132" s="3" t="n">
        <f aca="false">IF(L8132="No-show",1,0)</f>
        <v>0</v>
      </c>
      <c r="R8132" s="29" t="n">
        <f aca="false">IF(L8132="No-show",M8132,0)</f>
        <v>0</v>
      </c>
    </row>
    <row r="8133" customFormat="false" ht="15" hidden="false" customHeight="false" outlineLevel="0" collapsed="false">
      <c r="A8133" s="0" t="s">
        <v>9295</v>
      </c>
      <c r="B8133" s="28" t="n">
        <v>46175</v>
      </c>
      <c r="C8133" s="3" t="s">
        <v>30</v>
      </c>
      <c r="D8133" s="3" t="s">
        <v>204</v>
      </c>
      <c r="E8133" s="3" t="s">
        <v>8052</v>
      </c>
      <c r="F8133" s="3" t="s">
        <v>3</v>
      </c>
      <c r="G8133" s="3" t="s">
        <v>64</v>
      </c>
      <c r="H8133" s="3" t="s">
        <v>54</v>
      </c>
      <c r="I8133" s="3" t="s">
        <v>52</v>
      </c>
      <c r="J8133" s="0" t="n">
        <v>3</v>
      </c>
      <c r="K8133" s="3" t="s">
        <v>29</v>
      </c>
      <c r="L8133" s="3" t="s">
        <v>121</v>
      </c>
      <c r="M8133" s="29" t="n">
        <v>120</v>
      </c>
      <c r="N8133" s="30" t="n">
        <f aca="false">DATE(YEAR(B8133),MONTH(B8133),1)</f>
        <v>46174</v>
      </c>
      <c r="O8133" s="0" t="str">
        <f aca="false">IF(J8133&lt;=2,"0-2 days",IF(J8133&lt;=7,"3-7 days",IF(J8133&lt;=14,"8-14 days",IF(J8133&lt;=21,"15-21 days","22+ days"))))</f>
        <v>3-7 days</v>
      </c>
      <c r="P8133" s="0" t="str">
        <f aca="false">IF(VALUE(LEFT(D8133,2))&lt;10,"Early (7-10 AM)",IF(VALUE(LEFT(D8133,2))&lt;14,"Midday (10 AM-2 PM)",IF(VALUE(LEFT(D8133,2))&lt;16,"Afternoon (2-4 PM)","Late (4-6 PM)")))</f>
        <v>Afternoon (2-4 PM)</v>
      </c>
      <c r="Q8133" s="3" t="n">
        <f aca="false">IF(L8133="No-show",1,0)</f>
        <v>0</v>
      </c>
      <c r="R8133" s="29" t="n">
        <f aca="false">IF(L8133="No-show",M8133,0)</f>
        <v>0</v>
      </c>
    </row>
    <row r="8134" customFormat="false" ht="15" hidden="false" customHeight="false" outlineLevel="0" collapsed="false">
      <c r="A8134" s="0" t="s">
        <v>9296</v>
      </c>
      <c r="B8134" s="28" t="n">
        <v>46175</v>
      </c>
      <c r="C8134" s="3" t="s">
        <v>30</v>
      </c>
      <c r="D8134" s="3" t="s">
        <v>204</v>
      </c>
      <c r="E8134" s="3" t="s">
        <v>9027</v>
      </c>
      <c r="F8134" s="3" t="s">
        <v>4</v>
      </c>
      <c r="G8134" s="3" t="s">
        <v>64</v>
      </c>
      <c r="H8134" s="3" t="s">
        <v>60</v>
      </c>
      <c r="I8134" s="3" t="s">
        <v>43</v>
      </c>
      <c r="J8134" s="0" t="n">
        <v>8</v>
      </c>
      <c r="K8134" s="3" t="s">
        <v>29</v>
      </c>
      <c r="L8134" s="3" t="s">
        <v>121</v>
      </c>
      <c r="M8134" s="29" t="n">
        <v>135</v>
      </c>
      <c r="N8134" s="30" t="n">
        <f aca="false">DATE(YEAR(B8134),MONTH(B8134),1)</f>
        <v>46174</v>
      </c>
      <c r="O8134" s="0" t="str">
        <f aca="false">IF(J8134&lt;=2,"0-2 days",IF(J8134&lt;=7,"3-7 days",IF(J8134&lt;=14,"8-14 days",IF(J8134&lt;=21,"15-21 days","22+ days"))))</f>
        <v>8-14 days</v>
      </c>
      <c r="P8134" s="0" t="str">
        <f aca="false">IF(VALUE(LEFT(D8134,2))&lt;10,"Early (7-10 AM)",IF(VALUE(LEFT(D8134,2))&lt;14,"Midday (10 AM-2 PM)",IF(VALUE(LEFT(D8134,2))&lt;16,"Afternoon (2-4 PM)","Late (4-6 PM)")))</f>
        <v>Afternoon (2-4 PM)</v>
      </c>
      <c r="Q8134" s="3" t="n">
        <f aca="false">IF(L8134="No-show",1,0)</f>
        <v>0</v>
      </c>
      <c r="R8134" s="29" t="n">
        <f aca="false">IF(L8134="No-show",M8134,0)</f>
        <v>0</v>
      </c>
    </row>
    <row r="8135" customFormat="false" ht="15" hidden="false" customHeight="false" outlineLevel="0" collapsed="false">
      <c r="A8135" s="0" t="s">
        <v>9297</v>
      </c>
      <c r="B8135" s="28" t="n">
        <v>46175</v>
      </c>
      <c r="C8135" s="3" t="s">
        <v>30</v>
      </c>
      <c r="D8135" s="3" t="s">
        <v>209</v>
      </c>
      <c r="E8135" s="3" t="s">
        <v>9019</v>
      </c>
      <c r="F8135" s="3" t="s">
        <v>8</v>
      </c>
      <c r="G8135" s="3" t="s">
        <v>64</v>
      </c>
      <c r="H8135" s="3" t="s">
        <v>54</v>
      </c>
      <c r="I8135" s="3" t="s">
        <v>46</v>
      </c>
      <c r="J8135" s="0" t="n">
        <v>6</v>
      </c>
      <c r="K8135" s="3" t="s">
        <v>32</v>
      </c>
      <c r="L8135" s="3" t="s">
        <v>217</v>
      </c>
      <c r="M8135" s="29" t="n">
        <v>120</v>
      </c>
      <c r="N8135" s="30" t="n">
        <f aca="false">DATE(YEAR(B8135),MONTH(B8135),1)</f>
        <v>46174</v>
      </c>
      <c r="O8135" s="0" t="str">
        <f aca="false">IF(J8135&lt;=2,"0-2 days",IF(J8135&lt;=7,"3-7 days",IF(J8135&lt;=14,"8-14 days",IF(J8135&lt;=21,"15-21 days","22+ days"))))</f>
        <v>3-7 days</v>
      </c>
      <c r="P8135" s="0" t="str">
        <f aca="false">IF(VALUE(LEFT(D8135,2))&lt;10,"Early (7-10 AM)",IF(VALUE(LEFT(D8135,2))&lt;14,"Midday (10 AM-2 PM)",IF(VALUE(LEFT(D8135,2))&lt;16,"Afternoon (2-4 PM)","Late (4-6 PM)")))</f>
        <v>Afternoon (2-4 PM)</v>
      </c>
      <c r="Q8135" s="3" t="n">
        <f aca="false">IF(L8135="No-show",1,0)</f>
        <v>1</v>
      </c>
      <c r="R8135" s="29" t="n">
        <f aca="false">IF(L8135="No-show",M8135,0)</f>
        <v>120</v>
      </c>
    </row>
    <row r="8136" customFormat="false" ht="15" hidden="false" customHeight="false" outlineLevel="0" collapsed="false">
      <c r="A8136" s="0" t="s">
        <v>9298</v>
      </c>
      <c r="B8136" s="28" t="n">
        <v>46175</v>
      </c>
      <c r="C8136" s="3" t="s">
        <v>30</v>
      </c>
      <c r="D8136" s="3" t="s">
        <v>212</v>
      </c>
      <c r="E8136" s="3" t="s">
        <v>8777</v>
      </c>
      <c r="F8136" s="3" t="s">
        <v>4</v>
      </c>
      <c r="G8136" s="3" t="s">
        <v>64</v>
      </c>
      <c r="H8136" s="3" t="s">
        <v>54</v>
      </c>
      <c r="I8136" s="3" t="s">
        <v>43</v>
      </c>
      <c r="J8136" s="0" t="n">
        <v>4</v>
      </c>
      <c r="K8136" s="3" t="s">
        <v>29</v>
      </c>
      <c r="L8136" s="3" t="s">
        <v>121</v>
      </c>
      <c r="M8136" s="29" t="n">
        <v>120</v>
      </c>
      <c r="N8136" s="30" t="n">
        <f aca="false">DATE(YEAR(B8136),MONTH(B8136),1)</f>
        <v>46174</v>
      </c>
      <c r="O8136" s="0" t="str">
        <f aca="false">IF(J8136&lt;=2,"0-2 days",IF(J8136&lt;=7,"3-7 days",IF(J8136&lt;=14,"8-14 days",IF(J8136&lt;=21,"15-21 days","22+ days"))))</f>
        <v>3-7 days</v>
      </c>
      <c r="P8136" s="0" t="str">
        <f aca="false">IF(VALUE(LEFT(D8136,2))&lt;10,"Early (7-10 AM)",IF(VALUE(LEFT(D8136,2))&lt;14,"Midday (10 AM-2 PM)",IF(VALUE(LEFT(D8136,2))&lt;16,"Afternoon (2-4 PM)","Late (4-6 PM)")))</f>
        <v>Late (4-6 PM)</v>
      </c>
      <c r="Q8136" s="3" t="n">
        <f aca="false">IF(L8136="No-show",1,0)</f>
        <v>0</v>
      </c>
      <c r="R8136" s="29" t="n">
        <f aca="false">IF(L8136="No-show",M8136,0)</f>
        <v>0</v>
      </c>
    </row>
    <row r="8137" customFormat="false" ht="15" hidden="false" customHeight="false" outlineLevel="0" collapsed="false">
      <c r="A8137" s="0" t="s">
        <v>9299</v>
      </c>
      <c r="B8137" s="28" t="n">
        <v>46175</v>
      </c>
      <c r="C8137" s="3" t="s">
        <v>30</v>
      </c>
      <c r="D8137" s="3" t="s">
        <v>212</v>
      </c>
      <c r="E8137" s="3" t="s">
        <v>8771</v>
      </c>
      <c r="F8137" s="3" t="s">
        <v>7</v>
      </c>
      <c r="G8137" s="3" t="s">
        <v>64</v>
      </c>
      <c r="H8137" s="3" t="s">
        <v>54</v>
      </c>
      <c r="I8137" s="3" t="s">
        <v>52</v>
      </c>
      <c r="J8137" s="0" t="n">
        <v>4</v>
      </c>
      <c r="K8137" s="3" t="s">
        <v>29</v>
      </c>
      <c r="L8137" s="3" t="s">
        <v>121</v>
      </c>
      <c r="M8137" s="29" t="n">
        <v>120</v>
      </c>
      <c r="N8137" s="30" t="n">
        <f aca="false">DATE(YEAR(B8137),MONTH(B8137),1)</f>
        <v>46174</v>
      </c>
      <c r="O8137" s="0" t="str">
        <f aca="false">IF(J8137&lt;=2,"0-2 days",IF(J8137&lt;=7,"3-7 days",IF(J8137&lt;=14,"8-14 days",IF(J8137&lt;=21,"15-21 days","22+ days"))))</f>
        <v>3-7 days</v>
      </c>
      <c r="P8137" s="0" t="str">
        <f aca="false">IF(VALUE(LEFT(D8137,2))&lt;10,"Early (7-10 AM)",IF(VALUE(LEFT(D8137,2))&lt;14,"Midday (10 AM-2 PM)",IF(VALUE(LEFT(D8137,2))&lt;16,"Afternoon (2-4 PM)","Late (4-6 PM)")))</f>
        <v>Late (4-6 PM)</v>
      </c>
      <c r="Q8137" s="3" t="n">
        <f aca="false">IF(L8137="No-show",1,0)</f>
        <v>0</v>
      </c>
      <c r="R8137" s="29" t="n">
        <f aca="false">IF(L8137="No-show",M8137,0)</f>
        <v>0</v>
      </c>
    </row>
    <row r="8138" customFormat="false" ht="15" hidden="false" customHeight="false" outlineLevel="0" collapsed="false">
      <c r="A8138" s="0" t="s">
        <v>9300</v>
      </c>
      <c r="B8138" s="28" t="n">
        <v>46175</v>
      </c>
      <c r="C8138" s="3" t="s">
        <v>30</v>
      </c>
      <c r="D8138" s="3" t="s">
        <v>215</v>
      </c>
      <c r="E8138" s="3" t="s">
        <v>8014</v>
      </c>
      <c r="F8138" s="3" t="s">
        <v>4</v>
      </c>
      <c r="G8138" s="3" t="s">
        <v>64</v>
      </c>
      <c r="H8138" s="3" t="s">
        <v>48</v>
      </c>
      <c r="I8138" s="3" t="s">
        <v>59</v>
      </c>
      <c r="J8138" s="0" t="n">
        <v>3</v>
      </c>
      <c r="K8138" s="3" t="s">
        <v>29</v>
      </c>
      <c r="L8138" s="3" t="s">
        <v>129</v>
      </c>
      <c r="M8138" s="29" t="n">
        <v>118</v>
      </c>
      <c r="N8138" s="30" t="n">
        <f aca="false">DATE(YEAR(B8138),MONTH(B8138),1)</f>
        <v>46174</v>
      </c>
      <c r="O8138" s="0" t="str">
        <f aca="false">IF(J8138&lt;=2,"0-2 days",IF(J8138&lt;=7,"3-7 days",IF(J8138&lt;=14,"8-14 days",IF(J8138&lt;=21,"15-21 days","22+ days"))))</f>
        <v>3-7 days</v>
      </c>
      <c r="P8138" s="0" t="str">
        <f aca="false">IF(VALUE(LEFT(D8138,2))&lt;10,"Early (7-10 AM)",IF(VALUE(LEFT(D8138,2))&lt;14,"Midday (10 AM-2 PM)",IF(VALUE(LEFT(D8138,2))&lt;16,"Afternoon (2-4 PM)","Late (4-6 PM)")))</f>
        <v>Late (4-6 PM)</v>
      </c>
      <c r="Q8138" s="3" t="n">
        <f aca="false">IF(L8138="No-show",1,0)</f>
        <v>0</v>
      </c>
      <c r="R8138" s="29" t="n">
        <f aca="false">IF(L8138="No-show",M8138,0)</f>
        <v>0</v>
      </c>
    </row>
    <row r="8139" customFormat="false" ht="15" hidden="false" customHeight="false" outlineLevel="0" collapsed="false">
      <c r="A8139" s="0" t="s">
        <v>9301</v>
      </c>
      <c r="B8139" s="28" t="n">
        <v>46175</v>
      </c>
      <c r="C8139" s="3" t="s">
        <v>30</v>
      </c>
      <c r="D8139" s="3" t="s">
        <v>215</v>
      </c>
      <c r="E8139" s="3" t="s">
        <v>8520</v>
      </c>
      <c r="F8139" s="3" t="s">
        <v>4</v>
      </c>
      <c r="G8139" s="3" t="s">
        <v>64</v>
      </c>
      <c r="H8139" s="3" t="s">
        <v>58</v>
      </c>
      <c r="I8139" s="3" t="s">
        <v>46</v>
      </c>
      <c r="J8139" s="0" t="n">
        <v>8</v>
      </c>
      <c r="K8139" s="3" t="s">
        <v>29</v>
      </c>
      <c r="L8139" s="3" t="s">
        <v>121</v>
      </c>
      <c r="M8139" s="29" t="n">
        <v>105</v>
      </c>
      <c r="N8139" s="30" t="n">
        <f aca="false">DATE(YEAR(B8139),MONTH(B8139),1)</f>
        <v>46174</v>
      </c>
      <c r="O8139" s="0" t="str">
        <f aca="false">IF(J8139&lt;=2,"0-2 days",IF(J8139&lt;=7,"3-7 days",IF(J8139&lt;=14,"8-14 days",IF(J8139&lt;=21,"15-21 days","22+ days"))))</f>
        <v>8-14 days</v>
      </c>
      <c r="P8139" s="0" t="str">
        <f aca="false">IF(VALUE(LEFT(D8139,2))&lt;10,"Early (7-10 AM)",IF(VALUE(LEFT(D8139,2))&lt;14,"Midday (10 AM-2 PM)",IF(VALUE(LEFT(D8139,2))&lt;16,"Afternoon (2-4 PM)","Late (4-6 PM)")))</f>
        <v>Late (4-6 PM)</v>
      </c>
      <c r="Q8139" s="3" t="n">
        <f aca="false">IF(L8139="No-show",1,0)</f>
        <v>0</v>
      </c>
      <c r="R8139" s="29" t="n">
        <f aca="false">IF(L8139="No-show",M8139,0)</f>
        <v>0</v>
      </c>
    </row>
    <row r="8140" customFormat="false" ht="15" hidden="false" customHeight="false" outlineLevel="0" collapsed="false">
      <c r="A8140" s="0" t="s">
        <v>9302</v>
      </c>
      <c r="B8140" s="28" t="n">
        <v>46175</v>
      </c>
      <c r="C8140" s="3" t="s">
        <v>30</v>
      </c>
      <c r="D8140" s="3" t="s">
        <v>215</v>
      </c>
      <c r="E8140" s="3" t="s">
        <v>9030</v>
      </c>
      <c r="F8140" s="3" t="s">
        <v>7</v>
      </c>
      <c r="G8140" s="3" t="s">
        <v>64</v>
      </c>
      <c r="H8140" s="3" t="s">
        <v>58</v>
      </c>
      <c r="I8140" s="3" t="s">
        <v>52</v>
      </c>
      <c r="J8140" s="0" t="n">
        <v>7</v>
      </c>
      <c r="K8140" s="3" t="s">
        <v>29</v>
      </c>
      <c r="L8140" s="3" t="s">
        <v>121</v>
      </c>
      <c r="M8140" s="29" t="n">
        <v>105</v>
      </c>
      <c r="N8140" s="30" t="n">
        <f aca="false">DATE(YEAR(B8140),MONTH(B8140),1)</f>
        <v>46174</v>
      </c>
      <c r="O8140" s="0" t="str">
        <f aca="false">IF(J8140&lt;=2,"0-2 days",IF(J8140&lt;=7,"3-7 days",IF(J8140&lt;=14,"8-14 days",IF(J8140&lt;=21,"15-21 days","22+ days"))))</f>
        <v>3-7 days</v>
      </c>
      <c r="P8140" s="0" t="str">
        <f aca="false">IF(VALUE(LEFT(D8140,2))&lt;10,"Early (7-10 AM)",IF(VALUE(LEFT(D8140,2))&lt;14,"Midday (10 AM-2 PM)",IF(VALUE(LEFT(D8140,2))&lt;16,"Afternoon (2-4 PM)","Late (4-6 PM)")))</f>
        <v>Late (4-6 PM)</v>
      </c>
      <c r="Q8140" s="3" t="n">
        <f aca="false">IF(L8140="No-show",1,0)</f>
        <v>0</v>
      </c>
      <c r="R8140" s="29" t="n">
        <f aca="false">IF(L8140="No-show",M8140,0)</f>
        <v>0</v>
      </c>
    </row>
    <row r="8141" customFormat="false" ht="15" hidden="false" customHeight="false" outlineLevel="0" collapsed="false">
      <c r="A8141" s="0" t="s">
        <v>9303</v>
      </c>
      <c r="B8141" s="28" t="n">
        <v>46175</v>
      </c>
      <c r="C8141" s="3" t="s">
        <v>30</v>
      </c>
      <c r="D8141" s="3" t="s">
        <v>215</v>
      </c>
      <c r="E8141" s="3" t="s">
        <v>8683</v>
      </c>
      <c r="F8141" s="3" t="s">
        <v>8</v>
      </c>
      <c r="G8141" s="3" t="s">
        <v>64</v>
      </c>
      <c r="H8141" s="3" t="s">
        <v>51</v>
      </c>
      <c r="I8141" s="3" t="s">
        <v>46</v>
      </c>
      <c r="J8141" s="0" t="n">
        <v>3</v>
      </c>
      <c r="K8141" s="3" t="s">
        <v>32</v>
      </c>
      <c r="L8141" s="3" t="s">
        <v>217</v>
      </c>
      <c r="M8141" s="29" t="n">
        <v>116</v>
      </c>
      <c r="N8141" s="30" t="n">
        <f aca="false">DATE(YEAR(B8141),MONTH(B8141),1)</f>
        <v>46174</v>
      </c>
      <c r="O8141" s="0" t="str">
        <f aca="false">IF(J8141&lt;=2,"0-2 days",IF(J8141&lt;=7,"3-7 days",IF(J8141&lt;=14,"8-14 days",IF(J8141&lt;=21,"15-21 days","22+ days"))))</f>
        <v>3-7 days</v>
      </c>
      <c r="P8141" s="0" t="str">
        <f aca="false">IF(VALUE(LEFT(D8141,2))&lt;10,"Early (7-10 AM)",IF(VALUE(LEFT(D8141,2))&lt;14,"Midday (10 AM-2 PM)",IF(VALUE(LEFT(D8141,2))&lt;16,"Afternoon (2-4 PM)","Late (4-6 PM)")))</f>
        <v>Late (4-6 PM)</v>
      </c>
      <c r="Q8141" s="3" t="n">
        <f aca="false">IF(L8141="No-show",1,0)</f>
        <v>1</v>
      </c>
      <c r="R8141" s="29" t="n">
        <f aca="false">IF(L8141="No-show",M8141,0)</f>
        <v>116</v>
      </c>
    </row>
    <row r="8142" customFormat="false" ht="15" hidden="false" customHeight="false" outlineLevel="0" collapsed="false">
      <c r="A8142" s="0" t="s">
        <v>9304</v>
      </c>
      <c r="B8142" s="28" t="n">
        <v>46175</v>
      </c>
      <c r="C8142" s="3" t="s">
        <v>30</v>
      </c>
      <c r="D8142" s="3" t="s">
        <v>219</v>
      </c>
      <c r="E8142" s="3" t="s">
        <v>8516</v>
      </c>
      <c r="F8142" s="3" t="s">
        <v>3</v>
      </c>
      <c r="G8142" s="3" t="s">
        <v>64</v>
      </c>
      <c r="H8142" s="3" t="s">
        <v>60</v>
      </c>
      <c r="I8142" s="3" t="s">
        <v>46</v>
      </c>
      <c r="J8142" s="0" t="n">
        <v>7</v>
      </c>
      <c r="K8142" s="3" t="s">
        <v>29</v>
      </c>
      <c r="L8142" s="3" t="s">
        <v>121</v>
      </c>
      <c r="M8142" s="29" t="n">
        <v>135</v>
      </c>
      <c r="N8142" s="30" t="n">
        <f aca="false">DATE(YEAR(B8142),MONTH(B8142),1)</f>
        <v>46174</v>
      </c>
      <c r="O8142" s="0" t="str">
        <f aca="false">IF(J8142&lt;=2,"0-2 days",IF(J8142&lt;=7,"3-7 days",IF(J8142&lt;=14,"8-14 days",IF(J8142&lt;=21,"15-21 days","22+ days"))))</f>
        <v>3-7 days</v>
      </c>
      <c r="P8142" s="0" t="str">
        <f aca="false">IF(VALUE(LEFT(D8142,2))&lt;10,"Early (7-10 AM)",IF(VALUE(LEFT(D8142,2))&lt;14,"Midday (10 AM-2 PM)",IF(VALUE(LEFT(D8142,2))&lt;16,"Afternoon (2-4 PM)","Late (4-6 PM)")))</f>
        <v>Late (4-6 PM)</v>
      </c>
      <c r="Q8142" s="3" t="n">
        <f aca="false">IF(L8142="No-show",1,0)</f>
        <v>0</v>
      </c>
      <c r="R8142" s="29" t="n">
        <f aca="false">IF(L8142="No-show",M8142,0)</f>
        <v>0</v>
      </c>
    </row>
    <row r="8143" customFormat="false" ht="15" hidden="false" customHeight="false" outlineLevel="0" collapsed="false">
      <c r="A8143" s="0" t="s">
        <v>9305</v>
      </c>
      <c r="B8143" s="28" t="n">
        <v>46175</v>
      </c>
      <c r="C8143" s="3" t="s">
        <v>30</v>
      </c>
      <c r="D8143" s="3" t="s">
        <v>219</v>
      </c>
      <c r="E8143" s="3" t="s">
        <v>9306</v>
      </c>
      <c r="F8143" s="3" t="s">
        <v>8</v>
      </c>
      <c r="G8143" s="3" t="s">
        <v>63</v>
      </c>
      <c r="H8143" s="3" t="s">
        <v>58</v>
      </c>
      <c r="I8143" s="3" t="s">
        <v>52</v>
      </c>
      <c r="J8143" s="0" t="n">
        <v>17</v>
      </c>
      <c r="K8143" s="3" t="s">
        <v>29</v>
      </c>
      <c r="L8143" s="3" t="s">
        <v>121</v>
      </c>
      <c r="M8143" s="29" t="n">
        <v>168</v>
      </c>
      <c r="N8143" s="30" t="n">
        <f aca="false">DATE(YEAR(B8143),MONTH(B8143),1)</f>
        <v>46174</v>
      </c>
      <c r="O8143" s="0" t="str">
        <f aca="false">IF(J8143&lt;=2,"0-2 days",IF(J8143&lt;=7,"3-7 days",IF(J8143&lt;=14,"8-14 days",IF(J8143&lt;=21,"15-21 days","22+ days"))))</f>
        <v>15-21 days</v>
      </c>
      <c r="P8143" s="0" t="str">
        <f aca="false">IF(VALUE(LEFT(D8143,2))&lt;10,"Early (7-10 AM)",IF(VALUE(LEFT(D8143,2))&lt;14,"Midday (10 AM-2 PM)",IF(VALUE(LEFT(D8143,2))&lt;16,"Afternoon (2-4 PM)","Late (4-6 PM)")))</f>
        <v>Late (4-6 PM)</v>
      </c>
      <c r="Q8143" s="3" t="n">
        <f aca="false">IF(L8143="No-show",1,0)</f>
        <v>0</v>
      </c>
      <c r="R8143" s="29" t="n">
        <f aca="false">IF(L8143="No-show",M8143,0)</f>
        <v>0</v>
      </c>
    </row>
    <row r="8144" customFormat="false" ht="15" hidden="false" customHeight="false" outlineLevel="0" collapsed="false">
      <c r="A8144" s="0" t="s">
        <v>9307</v>
      </c>
      <c r="B8144" s="28" t="n">
        <v>46175</v>
      </c>
      <c r="C8144" s="3" t="s">
        <v>30</v>
      </c>
      <c r="D8144" s="3" t="s">
        <v>222</v>
      </c>
      <c r="E8144" s="3" t="s">
        <v>8614</v>
      </c>
      <c r="F8144" s="3" t="s">
        <v>4</v>
      </c>
      <c r="G8144" s="3" t="s">
        <v>64</v>
      </c>
      <c r="H8144" s="3" t="s">
        <v>54</v>
      </c>
      <c r="I8144" s="3" t="s">
        <v>46</v>
      </c>
      <c r="J8144" s="0" t="n">
        <v>16</v>
      </c>
      <c r="K8144" s="3" t="s">
        <v>29</v>
      </c>
      <c r="L8144" s="3" t="s">
        <v>217</v>
      </c>
      <c r="M8144" s="29" t="n">
        <v>120</v>
      </c>
      <c r="N8144" s="30" t="n">
        <f aca="false">DATE(YEAR(B8144),MONTH(B8144),1)</f>
        <v>46174</v>
      </c>
      <c r="O8144" s="0" t="str">
        <f aca="false">IF(J8144&lt;=2,"0-2 days",IF(J8144&lt;=7,"3-7 days",IF(J8144&lt;=14,"8-14 days",IF(J8144&lt;=21,"15-21 days","22+ days"))))</f>
        <v>15-21 days</v>
      </c>
      <c r="P8144" s="0" t="str">
        <f aca="false">IF(VALUE(LEFT(D8144,2))&lt;10,"Early (7-10 AM)",IF(VALUE(LEFT(D8144,2))&lt;14,"Midday (10 AM-2 PM)",IF(VALUE(LEFT(D8144,2))&lt;16,"Afternoon (2-4 PM)","Late (4-6 PM)")))</f>
        <v>Late (4-6 PM)</v>
      </c>
      <c r="Q8144" s="3" t="n">
        <f aca="false">IF(L8144="No-show",1,0)</f>
        <v>1</v>
      </c>
      <c r="R8144" s="29" t="n">
        <f aca="false">IF(L8144="No-show",M8144,0)</f>
        <v>120</v>
      </c>
    </row>
    <row r="8145" customFormat="false" ht="15" hidden="false" customHeight="false" outlineLevel="0" collapsed="false">
      <c r="A8145" s="0" t="s">
        <v>9308</v>
      </c>
      <c r="B8145" s="28" t="n">
        <v>46175</v>
      </c>
      <c r="C8145" s="3" t="s">
        <v>30</v>
      </c>
      <c r="D8145" s="3" t="s">
        <v>222</v>
      </c>
      <c r="E8145" s="3" t="s">
        <v>9309</v>
      </c>
      <c r="F8145" s="3" t="s">
        <v>3</v>
      </c>
      <c r="G8145" s="3" t="s">
        <v>63</v>
      </c>
      <c r="H8145" s="3" t="s">
        <v>54</v>
      </c>
      <c r="I8145" s="3" t="s">
        <v>59</v>
      </c>
      <c r="J8145" s="0" t="n">
        <v>10</v>
      </c>
      <c r="K8145" s="3" t="s">
        <v>29</v>
      </c>
      <c r="L8145" s="3" t="s">
        <v>121</v>
      </c>
      <c r="M8145" s="29" t="n">
        <v>192</v>
      </c>
      <c r="N8145" s="30" t="n">
        <f aca="false">DATE(YEAR(B8145),MONTH(B8145),1)</f>
        <v>46174</v>
      </c>
      <c r="O8145" s="0" t="str">
        <f aca="false">IF(J8145&lt;=2,"0-2 days",IF(J8145&lt;=7,"3-7 days",IF(J8145&lt;=14,"8-14 days",IF(J8145&lt;=21,"15-21 days","22+ days"))))</f>
        <v>8-14 days</v>
      </c>
      <c r="P8145" s="0" t="str">
        <f aca="false">IF(VALUE(LEFT(D8145,2))&lt;10,"Early (7-10 AM)",IF(VALUE(LEFT(D8145,2))&lt;14,"Midday (10 AM-2 PM)",IF(VALUE(LEFT(D8145,2))&lt;16,"Afternoon (2-4 PM)","Late (4-6 PM)")))</f>
        <v>Late (4-6 PM)</v>
      </c>
      <c r="Q8145" s="3" t="n">
        <f aca="false">IF(L8145="No-show",1,0)</f>
        <v>0</v>
      </c>
      <c r="R8145" s="29" t="n">
        <f aca="false">IF(L8145="No-show",M8145,0)</f>
        <v>0</v>
      </c>
    </row>
    <row r="8146" customFormat="false" ht="15" hidden="false" customHeight="false" outlineLevel="0" collapsed="false">
      <c r="A8146" s="0" t="s">
        <v>9310</v>
      </c>
      <c r="B8146" s="28" t="n">
        <v>46175</v>
      </c>
      <c r="C8146" s="3" t="s">
        <v>30</v>
      </c>
      <c r="D8146" s="3" t="s">
        <v>222</v>
      </c>
      <c r="E8146" s="3" t="s">
        <v>9016</v>
      </c>
      <c r="F8146" s="3" t="s">
        <v>7</v>
      </c>
      <c r="G8146" s="3" t="s">
        <v>64</v>
      </c>
      <c r="H8146" s="3" t="s">
        <v>51</v>
      </c>
      <c r="I8146" s="3" t="s">
        <v>46</v>
      </c>
      <c r="J8146" s="0" t="n">
        <v>11</v>
      </c>
      <c r="K8146" s="3" t="s">
        <v>32</v>
      </c>
      <c r="L8146" s="3" t="s">
        <v>217</v>
      </c>
      <c r="M8146" s="29" t="n">
        <v>116</v>
      </c>
      <c r="N8146" s="30" t="n">
        <f aca="false">DATE(YEAR(B8146),MONTH(B8146),1)</f>
        <v>46174</v>
      </c>
      <c r="O8146" s="0" t="str">
        <f aca="false">IF(J8146&lt;=2,"0-2 days",IF(J8146&lt;=7,"3-7 days",IF(J8146&lt;=14,"8-14 days",IF(J8146&lt;=21,"15-21 days","22+ days"))))</f>
        <v>8-14 days</v>
      </c>
      <c r="P8146" s="0" t="str">
        <f aca="false">IF(VALUE(LEFT(D8146,2))&lt;10,"Early (7-10 AM)",IF(VALUE(LEFT(D8146,2))&lt;14,"Midday (10 AM-2 PM)",IF(VALUE(LEFT(D8146,2))&lt;16,"Afternoon (2-4 PM)","Late (4-6 PM)")))</f>
        <v>Late (4-6 PM)</v>
      </c>
      <c r="Q8146" s="3" t="n">
        <f aca="false">IF(L8146="No-show",1,0)</f>
        <v>1</v>
      </c>
      <c r="R8146" s="29" t="n">
        <f aca="false">IF(L8146="No-show",M8146,0)</f>
        <v>116</v>
      </c>
    </row>
    <row r="8147" customFormat="false" ht="15" hidden="false" customHeight="false" outlineLevel="0" collapsed="false">
      <c r="A8147" s="0" t="s">
        <v>9311</v>
      </c>
      <c r="B8147" s="28" t="n">
        <v>46175</v>
      </c>
      <c r="C8147" s="3" t="s">
        <v>30</v>
      </c>
      <c r="D8147" s="3" t="s">
        <v>222</v>
      </c>
      <c r="E8147" s="3" t="s">
        <v>7787</v>
      </c>
      <c r="F8147" s="3" t="s">
        <v>8</v>
      </c>
      <c r="G8147" s="3" t="s">
        <v>64</v>
      </c>
      <c r="H8147" s="3" t="s">
        <v>58</v>
      </c>
      <c r="I8147" s="3" t="s">
        <v>52</v>
      </c>
      <c r="J8147" s="0" t="n">
        <v>2</v>
      </c>
      <c r="K8147" s="3" t="s">
        <v>29</v>
      </c>
      <c r="L8147" s="3" t="s">
        <v>121</v>
      </c>
      <c r="M8147" s="29" t="n">
        <v>105</v>
      </c>
      <c r="N8147" s="30" t="n">
        <f aca="false">DATE(YEAR(B8147),MONTH(B8147),1)</f>
        <v>46174</v>
      </c>
      <c r="O8147" s="0" t="str">
        <f aca="false">IF(J8147&lt;=2,"0-2 days",IF(J8147&lt;=7,"3-7 days",IF(J8147&lt;=14,"8-14 days",IF(J8147&lt;=21,"15-21 days","22+ days"))))</f>
        <v>0-2 days</v>
      </c>
      <c r="P8147" s="0" t="str">
        <f aca="false">IF(VALUE(LEFT(D8147,2))&lt;10,"Early (7-10 AM)",IF(VALUE(LEFT(D8147,2))&lt;14,"Midday (10 AM-2 PM)",IF(VALUE(LEFT(D8147,2))&lt;16,"Afternoon (2-4 PM)","Late (4-6 PM)")))</f>
        <v>Late (4-6 PM)</v>
      </c>
      <c r="Q8147" s="3" t="n">
        <f aca="false">IF(L8147="No-show",1,0)</f>
        <v>0</v>
      </c>
      <c r="R8147" s="29" t="n">
        <f aca="false">IF(L8147="No-show",M8147,0)</f>
        <v>0</v>
      </c>
    </row>
    <row r="8148" customFormat="false" ht="15" hidden="false" customHeight="false" outlineLevel="0" collapsed="false">
      <c r="A8148" s="0" t="s">
        <v>9312</v>
      </c>
      <c r="B8148" s="28" t="n">
        <v>46176</v>
      </c>
      <c r="C8148" s="3" t="s">
        <v>33</v>
      </c>
      <c r="D8148" s="3" t="s">
        <v>119</v>
      </c>
      <c r="E8148" s="3" t="s">
        <v>8816</v>
      </c>
      <c r="F8148" s="3" t="s">
        <v>8</v>
      </c>
      <c r="G8148" s="3" t="s">
        <v>66</v>
      </c>
      <c r="H8148" s="3" t="s">
        <v>54</v>
      </c>
      <c r="I8148" s="3" t="s">
        <v>52</v>
      </c>
      <c r="J8148" s="0" t="n">
        <v>2</v>
      </c>
      <c r="K8148" s="3" t="s">
        <v>29</v>
      </c>
      <c r="L8148" s="3" t="s">
        <v>121</v>
      </c>
      <c r="M8148" s="29" t="n">
        <v>120</v>
      </c>
      <c r="N8148" s="30" t="n">
        <f aca="false">DATE(YEAR(B8148),MONTH(B8148),1)</f>
        <v>46174</v>
      </c>
      <c r="O8148" s="0" t="str">
        <f aca="false">IF(J8148&lt;=2,"0-2 days",IF(J8148&lt;=7,"3-7 days",IF(J8148&lt;=14,"8-14 days",IF(J8148&lt;=21,"15-21 days","22+ days"))))</f>
        <v>0-2 days</v>
      </c>
      <c r="P8148" s="0" t="str">
        <f aca="false">IF(VALUE(LEFT(D8148,2))&lt;10,"Early (7-10 AM)",IF(VALUE(LEFT(D8148,2))&lt;14,"Midday (10 AM-2 PM)",IF(VALUE(LEFT(D8148,2))&lt;16,"Afternoon (2-4 PM)","Late (4-6 PM)")))</f>
        <v>Early (7-10 AM)</v>
      </c>
      <c r="Q8148" s="3" t="n">
        <f aca="false">IF(L8148="No-show",1,0)</f>
        <v>0</v>
      </c>
      <c r="R8148" s="29" t="n">
        <f aca="false">IF(L8148="No-show",M8148,0)</f>
        <v>0</v>
      </c>
    </row>
    <row r="8149" customFormat="false" ht="15" hidden="false" customHeight="false" outlineLevel="0" collapsed="false">
      <c r="A8149" s="0" t="s">
        <v>9313</v>
      </c>
      <c r="B8149" s="28" t="n">
        <v>46176</v>
      </c>
      <c r="C8149" s="3" t="s">
        <v>33</v>
      </c>
      <c r="D8149" s="3" t="s">
        <v>119</v>
      </c>
      <c r="E8149" s="3" t="s">
        <v>8149</v>
      </c>
      <c r="F8149" s="3" t="s">
        <v>4</v>
      </c>
      <c r="G8149" s="3" t="s">
        <v>65</v>
      </c>
      <c r="H8149" s="3" t="s">
        <v>54</v>
      </c>
      <c r="I8149" s="3" t="s">
        <v>59</v>
      </c>
      <c r="J8149" s="0" t="n">
        <v>7</v>
      </c>
      <c r="K8149" s="3" t="s">
        <v>29</v>
      </c>
      <c r="L8149" s="3" t="s">
        <v>121</v>
      </c>
      <c r="M8149" s="29" t="n">
        <v>192</v>
      </c>
      <c r="N8149" s="30" t="n">
        <f aca="false">DATE(YEAR(B8149),MONTH(B8149),1)</f>
        <v>46174</v>
      </c>
      <c r="O8149" s="0" t="str">
        <f aca="false">IF(J8149&lt;=2,"0-2 days",IF(J8149&lt;=7,"3-7 days",IF(J8149&lt;=14,"8-14 days",IF(J8149&lt;=21,"15-21 days","22+ days"))))</f>
        <v>3-7 days</v>
      </c>
      <c r="P8149" s="0" t="str">
        <f aca="false">IF(VALUE(LEFT(D8149,2))&lt;10,"Early (7-10 AM)",IF(VALUE(LEFT(D8149,2))&lt;14,"Midday (10 AM-2 PM)",IF(VALUE(LEFT(D8149,2))&lt;16,"Afternoon (2-4 PM)","Late (4-6 PM)")))</f>
        <v>Early (7-10 AM)</v>
      </c>
      <c r="Q8149" s="3" t="n">
        <f aca="false">IF(L8149="No-show",1,0)</f>
        <v>0</v>
      </c>
      <c r="R8149" s="29" t="n">
        <f aca="false">IF(L8149="No-show",M8149,0)</f>
        <v>0</v>
      </c>
    </row>
    <row r="8150" customFormat="false" ht="15" hidden="false" customHeight="false" outlineLevel="0" collapsed="false">
      <c r="A8150" s="0" t="s">
        <v>9314</v>
      </c>
      <c r="B8150" s="28" t="n">
        <v>46176</v>
      </c>
      <c r="C8150" s="3" t="s">
        <v>33</v>
      </c>
      <c r="D8150" s="3" t="s">
        <v>119</v>
      </c>
      <c r="E8150" s="3" t="s">
        <v>9069</v>
      </c>
      <c r="F8150" s="3" t="s">
        <v>8</v>
      </c>
      <c r="G8150" s="3" t="s">
        <v>64</v>
      </c>
      <c r="H8150" s="3" t="s">
        <v>54</v>
      </c>
      <c r="I8150" s="3" t="s">
        <v>46</v>
      </c>
      <c r="J8150" s="0" t="n">
        <v>2</v>
      </c>
      <c r="K8150" s="3" t="s">
        <v>29</v>
      </c>
      <c r="L8150" s="3" t="s">
        <v>121</v>
      </c>
      <c r="M8150" s="29" t="n">
        <v>120</v>
      </c>
      <c r="N8150" s="30" t="n">
        <f aca="false">DATE(YEAR(B8150),MONTH(B8150),1)</f>
        <v>46174</v>
      </c>
      <c r="O8150" s="0" t="str">
        <f aca="false">IF(J8150&lt;=2,"0-2 days",IF(J8150&lt;=7,"3-7 days",IF(J8150&lt;=14,"8-14 days",IF(J8150&lt;=21,"15-21 days","22+ days"))))</f>
        <v>0-2 days</v>
      </c>
      <c r="P8150" s="0" t="str">
        <f aca="false">IF(VALUE(LEFT(D8150,2))&lt;10,"Early (7-10 AM)",IF(VALUE(LEFT(D8150,2))&lt;14,"Midday (10 AM-2 PM)",IF(VALUE(LEFT(D8150,2))&lt;16,"Afternoon (2-4 PM)","Late (4-6 PM)")))</f>
        <v>Early (7-10 AM)</v>
      </c>
      <c r="Q8150" s="3" t="n">
        <f aca="false">IF(L8150="No-show",1,0)</f>
        <v>0</v>
      </c>
      <c r="R8150" s="29" t="n">
        <f aca="false">IF(L8150="No-show",M8150,0)</f>
        <v>0</v>
      </c>
    </row>
    <row r="8151" customFormat="false" ht="15" hidden="false" customHeight="false" outlineLevel="0" collapsed="false">
      <c r="A8151" s="0" t="s">
        <v>9315</v>
      </c>
      <c r="B8151" s="28" t="n">
        <v>46176</v>
      </c>
      <c r="C8151" s="3" t="s">
        <v>33</v>
      </c>
      <c r="D8151" s="3" t="s">
        <v>125</v>
      </c>
      <c r="E8151" s="3" t="s">
        <v>8579</v>
      </c>
      <c r="F8151" s="3" t="s">
        <v>7</v>
      </c>
      <c r="G8151" s="3" t="s">
        <v>64</v>
      </c>
      <c r="H8151" s="3" t="s">
        <v>54</v>
      </c>
      <c r="I8151" s="3" t="s">
        <v>59</v>
      </c>
      <c r="J8151" s="0" t="n">
        <v>8</v>
      </c>
      <c r="K8151" s="3" t="s">
        <v>29</v>
      </c>
      <c r="L8151" s="3" t="s">
        <v>121</v>
      </c>
      <c r="M8151" s="29" t="n">
        <v>120</v>
      </c>
      <c r="N8151" s="30" t="n">
        <f aca="false">DATE(YEAR(B8151),MONTH(B8151),1)</f>
        <v>46174</v>
      </c>
      <c r="O8151" s="0" t="str">
        <f aca="false">IF(J8151&lt;=2,"0-2 days",IF(J8151&lt;=7,"3-7 days",IF(J8151&lt;=14,"8-14 days",IF(J8151&lt;=21,"15-21 days","22+ days"))))</f>
        <v>8-14 days</v>
      </c>
      <c r="P8151" s="0" t="str">
        <f aca="false">IF(VALUE(LEFT(D8151,2))&lt;10,"Early (7-10 AM)",IF(VALUE(LEFT(D8151,2))&lt;14,"Midday (10 AM-2 PM)",IF(VALUE(LEFT(D8151,2))&lt;16,"Afternoon (2-4 PM)","Late (4-6 PM)")))</f>
        <v>Early (7-10 AM)</v>
      </c>
      <c r="Q8151" s="3" t="n">
        <f aca="false">IF(L8151="No-show",1,0)</f>
        <v>0</v>
      </c>
      <c r="R8151" s="29" t="n">
        <f aca="false">IF(L8151="No-show",M8151,0)</f>
        <v>0</v>
      </c>
    </row>
    <row r="8152" customFormat="false" ht="15" hidden="false" customHeight="false" outlineLevel="0" collapsed="false">
      <c r="A8152" s="0" t="s">
        <v>9316</v>
      </c>
      <c r="B8152" s="28" t="n">
        <v>46176</v>
      </c>
      <c r="C8152" s="3" t="s">
        <v>33</v>
      </c>
      <c r="D8152" s="3" t="s">
        <v>125</v>
      </c>
      <c r="E8152" s="3" t="s">
        <v>8452</v>
      </c>
      <c r="F8152" s="3" t="s">
        <v>8</v>
      </c>
      <c r="G8152" s="3" t="s">
        <v>64</v>
      </c>
      <c r="H8152" s="3" t="s">
        <v>56</v>
      </c>
      <c r="I8152" s="3" t="s">
        <v>57</v>
      </c>
      <c r="J8152" s="0" t="n">
        <v>4</v>
      </c>
      <c r="K8152" s="3" t="s">
        <v>29</v>
      </c>
      <c r="L8152" s="3" t="s">
        <v>121</v>
      </c>
      <c r="M8152" s="29" t="n">
        <v>115</v>
      </c>
      <c r="N8152" s="30" t="n">
        <f aca="false">DATE(YEAR(B8152),MONTH(B8152),1)</f>
        <v>46174</v>
      </c>
      <c r="O8152" s="0" t="str">
        <f aca="false">IF(J8152&lt;=2,"0-2 days",IF(J8152&lt;=7,"3-7 days",IF(J8152&lt;=14,"8-14 days",IF(J8152&lt;=21,"15-21 days","22+ days"))))</f>
        <v>3-7 days</v>
      </c>
      <c r="P8152" s="0" t="str">
        <f aca="false">IF(VALUE(LEFT(D8152,2))&lt;10,"Early (7-10 AM)",IF(VALUE(LEFT(D8152,2))&lt;14,"Midday (10 AM-2 PM)",IF(VALUE(LEFT(D8152,2))&lt;16,"Afternoon (2-4 PM)","Late (4-6 PM)")))</f>
        <v>Early (7-10 AM)</v>
      </c>
      <c r="Q8152" s="3" t="n">
        <f aca="false">IF(L8152="No-show",1,0)</f>
        <v>0</v>
      </c>
      <c r="R8152" s="29" t="n">
        <f aca="false">IF(L8152="No-show",M8152,0)</f>
        <v>0</v>
      </c>
    </row>
    <row r="8153" customFormat="false" ht="15" hidden="false" customHeight="false" outlineLevel="0" collapsed="false">
      <c r="A8153" s="0" t="s">
        <v>9317</v>
      </c>
      <c r="B8153" s="28" t="n">
        <v>46176</v>
      </c>
      <c r="C8153" s="3" t="s">
        <v>33</v>
      </c>
      <c r="D8153" s="3" t="s">
        <v>135</v>
      </c>
      <c r="E8153" s="3" t="s">
        <v>8839</v>
      </c>
      <c r="F8153" s="3" t="s">
        <v>3</v>
      </c>
      <c r="G8153" s="3" t="s">
        <v>64</v>
      </c>
      <c r="H8153" s="3" t="s">
        <v>54</v>
      </c>
      <c r="I8153" s="3" t="s">
        <v>43</v>
      </c>
      <c r="J8153" s="0" t="n">
        <v>11</v>
      </c>
      <c r="K8153" s="3" t="s">
        <v>32</v>
      </c>
      <c r="L8153" s="3" t="s">
        <v>121</v>
      </c>
      <c r="M8153" s="29" t="n">
        <v>120</v>
      </c>
      <c r="N8153" s="30" t="n">
        <f aca="false">DATE(YEAR(B8153),MONTH(B8153),1)</f>
        <v>46174</v>
      </c>
      <c r="O8153" s="0" t="str">
        <f aca="false">IF(J8153&lt;=2,"0-2 days",IF(J8153&lt;=7,"3-7 days",IF(J8153&lt;=14,"8-14 days",IF(J8153&lt;=21,"15-21 days","22+ days"))))</f>
        <v>8-14 days</v>
      </c>
      <c r="P8153" s="0" t="str">
        <f aca="false">IF(VALUE(LEFT(D8153,2))&lt;10,"Early (7-10 AM)",IF(VALUE(LEFT(D8153,2))&lt;14,"Midday (10 AM-2 PM)",IF(VALUE(LEFT(D8153,2))&lt;16,"Afternoon (2-4 PM)","Late (4-6 PM)")))</f>
        <v>Early (7-10 AM)</v>
      </c>
      <c r="Q8153" s="3" t="n">
        <f aca="false">IF(L8153="No-show",1,0)</f>
        <v>0</v>
      </c>
      <c r="R8153" s="29" t="n">
        <f aca="false">IF(L8153="No-show",M8153,0)</f>
        <v>0</v>
      </c>
    </row>
    <row r="8154" customFormat="false" ht="15" hidden="false" customHeight="false" outlineLevel="0" collapsed="false">
      <c r="A8154" s="0" t="s">
        <v>9318</v>
      </c>
      <c r="B8154" s="28" t="n">
        <v>46176</v>
      </c>
      <c r="C8154" s="3" t="s">
        <v>33</v>
      </c>
      <c r="D8154" s="3" t="s">
        <v>235</v>
      </c>
      <c r="E8154" s="3" t="s">
        <v>8836</v>
      </c>
      <c r="F8154" s="3" t="s">
        <v>3</v>
      </c>
      <c r="G8154" s="3" t="s">
        <v>64</v>
      </c>
      <c r="H8154" s="3" t="s">
        <v>48</v>
      </c>
      <c r="I8154" s="3" t="s">
        <v>46</v>
      </c>
      <c r="J8154" s="0" t="n">
        <v>2</v>
      </c>
      <c r="K8154" s="3" t="s">
        <v>29</v>
      </c>
      <c r="L8154" s="3" t="s">
        <v>121</v>
      </c>
      <c r="M8154" s="29" t="n">
        <v>118</v>
      </c>
      <c r="N8154" s="30" t="n">
        <f aca="false">DATE(YEAR(B8154),MONTH(B8154),1)</f>
        <v>46174</v>
      </c>
      <c r="O8154" s="0" t="str">
        <f aca="false">IF(J8154&lt;=2,"0-2 days",IF(J8154&lt;=7,"3-7 days",IF(J8154&lt;=14,"8-14 days",IF(J8154&lt;=21,"15-21 days","22+ days"))))</f>
        <v>0-2 days</v>
      </c>
      <c r="P8154" s="0" t="str">
        <f aca="false">IF(VALUE(LEFT(D8154,2))&lt;10,"Early (7-10 AM)",IF(VALUE(LEFT(D8154,2))&lt;14,"Midday (10 AM-2 PM)",IF(VALUE(LEFT(D8154,2))&lt;16,"Afternoon (2-4 PM)","Late (4-6 PM)")))</f>
        <v>Early (7-10 AM)</v>
      </c>
      <c r="Q8154" s="3" t="n">
        <f aca="false">IF(L8154="No-show",1,0)</f>
        <v>0</v>
      </c>
      <c r="R8154" s="29" t="n">
        <f aca="false">IF(L8154="No-show",M8154,0)</f>
        <v>0</v>
      </c>
    </row>
    <row r="8155" customFormat="false" ht="15" hidden="false" customHeight="false" outlineLevel="0" collapsed="false">
      <c r="A8155" s="0" t="s">
        <v>9319</v>
      </c>
      <c r="B8155" s="28" t="n">
        <v>46176</v>
      </c>
      <c r="C8155" s="3" t="s">
        <v>33</v>
      </c>
      <c r="D8155" s="3" t="s">
        <v>235</v>
      </c>
      <c r="E8155" s="3" t="s">
        <v>8849</v>
      </c>
      <c r="F8155" s="3" t="s">
        <v>7</v>
      </c>
      <c r="G8155" s="3" t="s">
        <v>64</v>
      </c>
      <c r="H8155" s="3" t="s">
        <v>56</v>
      </c>
      <c r="I8155" s="3" t="s">
        <v>59</v>
      </c>
      <c r="J8155" s="0" t="n">
        <v>12</v>
      </c>
      <c r="K8155" s="3" t="s">
        <v>32</v>
      </c>
      <c r="L8155" s="3" t="s">
        <v>121</v>
      </c>
      <c r="M8155" s="29" t="n">
        <v>115</v>
      </c>
      <c r="N8155" s="30" t="n">
        <f aca="false">DATE(YEAR(B8155),MONTH(B8155),1)</f>
        <v>46174</v>
      </c>
      <c r="O8155" s="0" t="str">
        <f aca="false">IF(J8155&lt;=2,"0-2 days",IF(J8155&lt;=7,"3-7 days",IF(J8155&lt;=14,"8-14 days",IF(J8155&lt;=21,"15-21 days","22+ days"))))</f>
        <v>8-14 days</v>
      </c>
      <c r="P8155" s="0" t="str">
        <f aca="false">IF(VALUE(LEFT(D8155,2))&lt;10,"Early (7-10 AM)",IF(VALUE(LEFT(D8155,2))&lt;14,"Midday (10 AM-2 PM)",IF(VALUE(LEFT(D8155,2))&lt;16,"Afternoon (2-4 PM)","Late (4-6 PM)")))</f>
        <v>Early (7-10 AM)</v>
      </c>
      <c r="Q8155" s="3" t="n">
        <f aca="false">IF(L8155="No-show",1,0)</f>
        <v>0</v>
      </c>
      <c r="R8155" s="29" t="n">
        <f aca="false">IF(L8155="No-show",M8155,0)</f>
        <v>0</v>
      </c>
    </row>
    <row r="8156" customFormat="false" ht="15" hidden="false" customHeight="false" outlineLevel="0" collapsed="false">
      <c r="A8156" s="0" t="s">
        <v>9320</v>
      </c>
      <c r="B8156" s="28" t="n">
        <v>46176</v>
      </c>
      <c r="C8156" s="3" t="s">
        <v>33</v>
      </c>
      <c r="D8156" s="3" t="s">
        <v>142</v>
      </c>
      <c r="E8156" s="3" t="s">
        <v>8564</v>
      </c>
      <c r="F8156" s="3" t="s">
        <v>7</v>
      </c>
      <c r="G8156" s="3" t="s">
        <v>64</v>
      </c>
      <c r="H8156" s="3" t="s">
        <v>48</v>
      </c>
      <c r="I8156" s="3" t="s">
        <v>43</v>
      </c>
      <c r="J8156" s="0" t="n">
        <v>32</v>
      </c>
      <c r="K8156" s="3" t="s">
        <v>29</v>
      </c>
      <c r="L8156" s="3" t="s">
        <v>121</v>
      </c>
      <c r="M8156" s="29" t="n">
        <v>118</v>
      </c>
      <c r="N8156" s="30" t="n">
        <f aca="false">DATE(YEAR(B8156),MONTH(B8156),1)</f>
        <v>46174</v>
      </c>
      <c r="O8156" s="0" t="str">
        <f aca="false">IF(J8156&lt;=2,"0-2 days",IF(J8156&lt;=7,"3-7 days",IF(J8156&lt;=14,"8-14 days",IF(J8156&lt;=21,"15-21 days","22+ days"))))</f>
        <v>22+ days</v>
      </c>
      <c r="P8156" s="0" t="str">
        <f aca="false">IF(VALUE(LEFT(D8156,2))&lt;10,"Early (7-10 AM)",IF(VALUE(LEFT(D8156,2))&lt;14,"Midday (10 AM-2 PM)",IF(VALUE(LEFT(D8156,2))&lt;16,"Afternoon (2-4 PM)","Late (4-6 PM)")))</f>
        <v>Early (7-10 AM)</v>
      </c>
      <c r="Q8156" s="3" t="n">
        <f aca="false">IF(L8156="No-show",1,0)</f>
        <v>0</v>
      </c>
      <c r="R8156" s="29" t="n">
        <f aca="false">IF(L8156="No-show",M8156,0)</f>
        <v>0</v>
      </c>
    </row>
    <row r="8157" customFormat="false" ht="15" hidden="false" customHeight="false" outlineLevel="0" collapsed="false">
      <c r="A8157" s="0" t="s">
        <v>9321</v>
      </c>
      <c r="B8157" s="28" t="n">
        <v>46176</v>
      </c>
      <c r="C8157" s="3" t="s">
        <v>33</v>
      </c>
      <c r="D8157" s="3" t="s">
        <v>151</v>
      </c>
      <c r="E8157" s="3" t="s">
        <v>9158</v>
      </c>
      <c r="F8157" s="3" t="s">
        <v>3</v>
      </c>
      <c r="G8157" s="3" t="s">
        <v>64</v>
      </c>
      <c r="H8157" s="3" t="s">
        <v>54</v>
      </c>
      <c r="I8157" s="3" t="s">
        <v>46</v>
      </c>
      <c r="J8157" s="0" t="n">
        <v>7</v>
      </c>
      <c r="K8157" s="3" t="s">
        <v>29</v>
      </c>
      <c r="L8157" s="3" t="s">
        <v>217</v>
      </c>
      <c r="M8157" s="29" t="n">
        <v>120</v>
      </c>
      <c r="N8157" s="30" t="n">
        <f aca="false">DATE(YEAR(B8157),MONTH(B8157),1)</f>
        <v>46174</v>
      </c>
      <c r="O8157" s="0" t="str">
        <f aca="false">IF(J8157&lt;=2,"0-2 days",IF(J8157&lt;=7,"3-7 days",IF(J8157&lt;=14,"8-14 days",IF(J8157&lt;=21,"15-21 days","22+ days"))))</f>
        <v>3-7 days</v>
      </c>
      <c r="P8157" s="0" t="str">
        <f aca="false">IF(VALUE(LEFT(D8157,2))&lt;10,"Early (7-10 AM)",IF(VALUE(LEFT(D8157,2))&lt;14,"Midday (10 AM-2 PM)",IF(VALUE(LEFT(D8157,2))&lt;16,"Afternoon (2-4 PM)","Late (4-6 PM)")))</f>
        <v>Early (7-10 AM)</v>
      </c>
      <c r="Q8157" s="3" t="n">
        <f aca="false">IF(L8157="No-show",1,0)</f>
        <v>1</v>
      </c>
      <c r="R8157" s="29" t="n">
        <f aca="false">IF(L8157="No-show",M8157,0)</f>
        <v>120</v>
      </c>
    </row>
    <row r="8158" customFormat="false" ht="15" hidden="false" customHeight="false" outlineLevel="0" collapsed="false">
      <c r="A8158" s="0" t="s">
        <v>9322</v>
      </c>
      <c r="B8158" s="28" t="n">
        <v>46176</v>
      </c>
      <c r="C8158" s="3" t="s">
        <v>33</v>
      </c>
      <c r="D8158" s="3" t="s">
        <v>154</v>
      </c>
      <c r="E8158" s="3" t="s">
        <v>8912</v>
      </c>
      <c r="F8158" s="3" t="s">
        <v>4</v>
      </c>
      <c r="G8158" s="3" t="s">
        <v>64</v>
      </c>
      <c r="H8158" s="3" t="s">
        <v>51</v>
      </c>
      <c r="I8158" s="3" t="s">
        <v>59</v>
      </c>
      <c r="J8158" s="0" t="n">
        <v>6</v>
      </c>
      <c r="K8158" s="3" t="s">
        <v>29</v>
      </c>
      <c r="L8158" s="3" t="s">
        <v>217</v>
      </c>
      <c r="M8158" s="29" t="n">
        <v>116</v>
      </c>
      <c r="N8158" s="30" t="n">
        <f aca="false">DATE(YEAR(B8158),MONTH(B8158),1)</f>
        <v>46174</v>
      </c>
      <c r="O8158" s="0" t="str">
        <f aca="false">IF(J8158&lt;=2,"0-2 days",IF(J8158&lt;=7,"3-7 days",IF(J8158&lt;=14,"8-14 days",IF(J8158&lt;=21,"15-21 days","22+ days"))))</f>
        <v>3-7 days</v>
      </c>
      <c r="P8158" s="0" t="str">
        <f aca="false">IF(VALUE(LEFT(D8158,2))&lt;10,"Early (7-10 AM)",IF(VALUE(LEFT(D8158,2))&lt;14,"Midday (10 AM-2 PM)",IF(VALUE(LEFT(D8158,2))&lt;16,"Afternoon (2-4 PM)","Late (4-6 PM)")))</f>
        <v>Midday (10 AM-2 PM)</v>
      </c>
      <c r="Q8158" s="3" t="n">
        <f aca="false">IF(L8158="No-show",1,0)</f>
        <v>1</v>
      </c>
      <c r="R8158" s="29" t="n">
        <f aca="false">IF(L8158="No-show",M8158,0)</f>
        <v>116</v>
      </c>
    </row>
    <row r="8159" customFormat="false" ht="15" hidden="false" customHeight="false" outlineLevel="0" collapsed="false">
      <c r="A8159" s="0" t="s">
        <v>9323</v>
      </c>
      <c r="B8159" s="28" t="n">
        <v>46176</v>
      </c>
      <c r="C8159" s="3" t="s">
        <v>33</v>
      </c>
      <c r="D8159" s="3" t="s">
        <v>154</v>
      </c>
      <c r="E8159" s="3" t="s">
        <v>8216</v>
      </c>
      <c r="F8159" s="3" t="s">
        <v>4</v>
      </c>
      <c r="G8159" s="3" t="s">
        <v>64</v>
      </c>
      <c r="H8159" s="3" t="s">
        <v>58</v>
      </c>
      <c r="I8159" s="3" t="s">
        <v>52</v>
      </c>
      <c r="J8159" s="0" t="n">
        <v>1</v>
      </c>
      <c r="K8159" s="3" t="s">
        <v>29</v>
      </c>
      <c r="L8159" s="3" t="s">
        <v>129</v>
      </c>
      <c r="M8159" s="29" t="n">
        <v>105</v>
      </c>
      <c r="N8159" s="30" t="n">
        <f aca="false">DATE(YEAR(B8159),MONTH(B8159),1)</f>
        <v>46174</v>
      </c>
      <c r="O8159" s="0" t="str">
        <f aca="false">IF(J8159&lt;=2,"0-2 days",IF(J8159&lt;=7,"3-7 days",IF(J8159&lt;=14,"8-14 days",IF(J8159&lt;=21,"15-21 days","22+ days"))))</f>
        <v>0-2 days</v>
      </c>
      <c r="P8159" s="0" t="str">
        <f aca="false">IF(VALUE(LEFT(D8159,2))&lt;10,"Early (7-10 AM)",IF(VALUE(LEFT(D8159,2))&lt;14,"Midday (10 AM-2 PM)",IF(VALUE(LEFT(D8159,2))&lt;16,"Afternoon (2-4 PM)","Late (4-6 PM)")))</f>
        <v>Midday (10 AM-2 PM)</v>
      </c>
      <c r="Q8159" s="3" t="n">
        <f aca="false">IF(L8159="No-show",1,0)</f>
        <v>0</v>
      </c>
      <c r="R8159" s="29" t="n">
        <f aca="false">IF(L8159="No-show",M8159,0)</f>
        <v>0</v>
      </c>
    </row>
    <row r="8160" customFormat="false" ht="15" hidden="false" customHeight="false" outlineLevel="0" collapsed="false">
      <c r="A8160" s="0" t="s">
        <v>9324</v>
      </c>
      <c r="B8160" s="28" t="n">
        <v>46176</v>
      </c>
      <c r="C8160" s="3" t="s">
        <v>33</v>
      </c>
      <c r="D8160" s="3" t="s">
        <v>159</v>
      </c>
      <c r="E8160" s="3" t="s">
        <v>8800</v>
      </c>
      <c r="F8160" s="3" t="s">
        <v>3</v>
      </c>
      <c r="G8160" s="3" t="s">
        <v>64</v>
      </c>
      <c r="H8160" s="3" t="s">
        <v>45</v>
      </c>
      <c r="I8160" s="3" t="s">
        <v>52</v>
      </c>
      <c r="J8160" s="0" t="n">
        <v>6</v>
      </c>
      <c r="K8160" s="3" t="s">
        <v>29</v>
      </c>
      <c r="L8160" s="3" t="s">
        <v>121</v>
      </c>
      <c r="M8160" s="29" t="n">
        <v>95</v>
      </c>
      <c r="N8160" s="30" t="n">
        <f aca="false">DATE(YEAR(B8160),MONTH(B8160),1)</f>
        <v>46174</v>
      </c>
      <c r="O8160" s="0" t="str">
        <f aca="false">IF(J8160&lt;=2,"0-2 days",IF(J8160&lt;=7,"3-7 days",IF(J8160&lt;=14,"8-14 days",IF(J8160&lt;=21,"15-21 days","22+ days"))))</f>
        <v>3-7 days</v>
      </c>
      <c r="P8160" s="0" t="str">
        <f aca="false">IF(VALUE(LEFT(D8160,2))&lt;10,"Early (7-10 AM)",IF(VALUE(LEFT(D8160,2))&lt;14,"Midday (10 AM-2 PM)",IF(VALUE(LEFT(D8160,2))&lt;16,"Afternoon (2-4 PM)","Late (4-6 PM)")))</f>
        <v>Midday (10 AM-2 PM)</v>
      </c>
      <c r="Q8160" s="3" t="n">
        <f aca="false">IF(L8160="No-show",1,0)</f>
        <v>0</v>
      </c>
      <c r="R8160" s="29" t="n">
        <f aca="false">IF(L8160="No-show",M8160,0)</f>
        <v>0</v>
      </c>
    </row>
    <row r="8161" customFormat="false" ht="15" hidden="false" customHeight="false" outlineLevel="0" collapsed="false">
      <c r="A8161" s="0" t="s">
        <v>9325</v>
      </c>
      <c r="B8161" s="28" t="n">
        <v>46176</v>
      </c>
      <c r="C8161" s="3" t="s">
        <v>33</v>
      </c>
      <c r="D8161" s="3" t="s">
        <v>159</v>
      </c>
      <c r="E8161" s="3" t="s">
        <v>7730</v>
      </c>
      <c r="F8161" s="3" t="s">
        <v>4</v>
      </c>
      <c r="G8161" s="3" t="s">
        <v>64</v>
      </c>
      <c r="H8161" s="3" t="s">
        <v>48</v>
      </c>
      <c r="I8161" s="3" t="s">
        <v>43</v>
      </c>
      <c r="J8161" s="0" t="n">
        <v>6</v>
      </c>
      <c r="K8161" s="3" t="s">
        <v>29</v>
      </c>
      <c r="L8161" s="3" t="s">
        <v>217</v>
      </c>
      <c r="M8161" s="29" t="n">
        <v>118</v>
      </c>
      <c r="N8161" s="30" t="n">
        <f aca="false">DATE(YEAR(B8161),MONTH(B8161),1)</f>
        <v>46174</v>
      </c>
      <c r="O8161" s="0" t="str">
        <f aca="false">IF(J8161&lt;=2,"0-2 days",IF(J8161&lt;=7,"3-7 days",IF(J8161&lt;=14,"8-14 days",IF(J8161&lt;=21,"15-21 days","22+ days"))))</f>
        <v>3-7 days</v>
      </c>
      <c r="P8161" s="0" t="str">
        <f aca="false">IF(VALUE(LEFT(D8161,2))&lt;10,"Early (7-10 AM)",IF(VALUE(LEFT(D8161,2))&lt;14,"Midday (10 AM-2 PM)",IF(VALUE(LEFT(D8161,2))&lt;16,"Afternoon (2-4 PM)","Late (4-6 PM)")))</f>
        <v>Midday (10 AM-2 PM)</v>
      </c>
      <c r="Q8161" s="3" t="n">
        <f aca="false">IF(L8161="No-show",1,0)</f>
        <v>1</v>
      </c>
      <c r="R8161" s="29" t="n">
        <f aca="false">IF(L8161="No-show",M8161,0)</f>
        <v>118</v>
      </c>
    </row>
    <row r="8162" customFormat="false" ht="15" hidden="false" customHeight="false" outlineLevel="0" collapsed="false">
      <c r="A8162" s="0" t="s">
        <v>9326</v>
      </c>
      <c r="B8162" s="28" t="n">
        <v>46176</v>
      </c>
      <c r="C8162" s="3" t="s">
        <v>33</v>
      </c>
      <c r="D8162" s="3" t="s">
        <v>164</v>
      </c>
      <c r="E8162" s="3" t="s">
        <v>8636</v>
      </c>
      <c r="F8162" s="3" t="s">
        <v>4</v>
      </c>
      <c r="G8162" s="3" t="s">
        <v>64</v>
      </c>
      <c r="H8162" s="3" t="s">
        <v>54</v>
      </c>
      <c r="I8162" s="3" t="s">
        <v>52</v>
      </c>
      <c r="J8162" s="0" t="n">
        <v>2</v>
      </c>
      <c r="K8162" s="3" t="s">
        <v>29</v>
      </c>
      <c r="L8162" s="3" t="s">
        <v>121</v>
      </c>
      <c r="M8162" s="29" t="n">
        <v>120</v>
      </c>
      <c r="N8162" s="30" t="n">
        <f aca="false">DATE(YEAR(B8162),MONTH(B8162),1)</f>
        <v>46174</v>
      </c>
      <c r="O8162" s="0" t="str">
        <f aca="false">IF(J8162&lt;=2,"0-2 days",IF(J8162&lt;=7,"3-7 days",IF(J8162&lt;=14,"8-14 days",IF(J8162&lt;=21,"15-21 days","22+ days"))))</f>
        <v>0-2 days</v>
      </c>
      <c r="P8162" s="0" t="str">
        <f aca="false">IF(VALUE(LEFT(D8162,2))&lt;10,"Early (7-10 AM)",IF(VALUE(LEFT(D8162,2))&lt;14,"Midday (10 AM-2 PM)",IF(VALUE(LEFT(D8162,2))&lt;16,"Afternoon (2-4 PM)","Late (4-6 PM)")))</f>
        <v>Midday (10 AM-2 PM)</v>
      </c>
      <c r="Q8162" s="3" t="n">
        <f aca="false">IF(L8162="No-show",1,0)</f>
        <v>0</v>
      </c>
      <c r="R8162" s="29" t="n">
        <f aca="false">IF(L8162="No-show",M8162,0)</f>
        <v>0</v>
      </c>
    </row>
    <row r="8163" customFormat="false" ht="15" hidden="false" customHeight="false" outlineLevel="0" collapsed="false">
      <c r="A8163" s="0" t="s">
        <v>9327</v>
      </c>
      <c r="B8163" s="28" t="n">
        <v>46176</v>
      </c>
      <c r="C8163" s="3" t="s">
        <v>33</v>
      </c>
      <c r="D8163" s="3" t="s">
        <v>164</v>
      </c>
      <c r="E8163" s="3" t="s">
        <v>9328</v>
      </c>
      <c r="F8163" s="3" t="s">
        <v>4</v>
      </c>
      <c r="G8163" s="3" t="s">
        <v>63</v>
      </c>
      <c r="H8163" s="3" t="s">
        <v>48</v>
      </c>
      <c r="I8163" s="3" t="s">
        <v>57</v>
      </c>
      <c r="J8163" s="0" t="n">
        <v>11</v>
      </c>
      <c r="K8163" s="3" t="s">
        <v>32</v>
      </c>
      <c r="L8163" s="3" t="s">
        <v>121</v>
      </c>
      <c r="M8163" s="29" t="n">
        <v>188.8</v>
      </c>
      <c r="N8163" s="30" t="n">
        <f aca="false">DATE(YEAR(B8163),MONTH(B8163),1)</f>
        <v>46174</v>
      </c>
      <c r="O8163" s="0" t="str">
        <f aca="false">IF(J8163&lt;=2,"0-2 days",IF(J8163&lt;=7,"3-7 days",IF(J8163&lt;=14,"8-14 days",IF(J8163&lt;=21,"15-21 days","22+ days"))))</f>
        <v>8-14 days</v>
      </c>
      <c r="P8163" s="0" t="str">
        <f aca="false">IF(VALUE(LEFT(D8163,2))&lt;10,"Early (7-10 AM)",IF(VALUE(LEFT(D8163,2))&lt;14,"Midday (10 AM-2 PM)",IF(VALUE(LEFT(D8163,2))&lt;16,"Afternoon (2-4 PM)","Late (4-6 PM)")))</f>
        <v>Midday (10 AM-2 PM)</v>
      </c>
      <c r="Q8163" s="3" t="n">
        <f aca="false">IF(L8163="No-show",1,0)</f>
        <v>0</v>
      </c>
      <c r="R8163" s="29" t="n">
        <f aca="false">IF(L8163="No-show",M8163,0)</f>
        <v>0</v>
      </c>
    </row>
    <row r="8164" customFormat="false" ht="15" hidden="false" customHeight="false" outlineLevel="0" collapsed="false">
      <c r="A8164" s="0" t="s">
        <v>9329</v>
      </c>
      <c r="B8164" s="28" t="n">
        <v>46176</v>
      </c>
      <c r="C8164" s="3" t="s">
        <v>33</v>
      </c>
      <c r="D8164" s="3" t="s">
        <v>164</v>
      </c>
      <c r="E8164" s="3" t="s">
        <v>8829</v>
      </c>
      <c r="F8164" s="3" t="s">
        <v>3</v>
      </c>
      <c r="G8164" s="3" t="s">
        <v>64</v>
      </c>
      <c r="H8164" s="3" t="s">
        <v>51</v>
      </c>
      <c r="I8164" s="3" t="s">
        <v>52</v>
      </c>
      <c r="J8164" s="0" t="n">
        <v>3</v>
      </c>
      <c r="K8164" s="3" t="s">
        <v>32</v>
      </c>
      <c r="L8164" s="3" t="s">
        <v>217</v>
      </c>
      <c r="M8164" s="29" t="n">
        <v>116</v>
      </c>
      <c r="N8164" s="30" t="n">
        <f aca="false">DATE(YEAR(B8164),MONTH(B8164),1)</f>
        <v>46174</v>
      </c>
      <c r="O8164" s="0" t="str">
        <f aca="false">IF(J8164&lt;=2,"0-2 days",IF(J8164&lt;=7,"3-7 days",IF(J8164&lt;=14,"8-14 days",IF(J8164&lt;=21,"15-21 days","22+ days"))))</f>
        <v>3-7 days</v>
      </c>
      <c r="P8164" s="0" t="str">
        <f aca="false">IF(VALUE(LEFT(D8164,2))&lt;10,"Early (7-10 AM)",IF(VALUE(LEFT(D8164,2))&lt;14,"Midday (10 AM-2 PM)",IF(VALUE(LEFT(D8164,2))&lt;16,"Afternoon (2-4 PM)","Late (4-6 PM)")))</f>
        <v>Midday (10 AM-2 PM)</v>
      </c>
      <c r="Q8164" s="3" t="n">
        <f aca="false">IF(L8164="No-show",1,0)</f>
        <v>1</v>
      </c>
      <c r="R8164" s="29" t="n">
        <f aca="false">IF(L8164="No-show",M8164,0)</f>
        <v>116</v>
      </c>
    </row>
    <row r="8165" customFormat="false" ht="15" hidden="false" customHeight="false" outlineLevel="0" collapsed="false">
      <c r="A8165" s="0" t="s">
        <v>9330</v>
      </c>
      <c r="B8165" s="28" t="n">
        <v>46176</v>
      </c>
      <c r="C8165" s="3" t="s">
        <v>33</v>
      </c>
      <c r="D8165" s="3" t="s">
        <v>164</v>
      </c>
      <c r="E8165" s="3" t="s">
        <v>9088</v>
      </c>
      <c r="F8165" s="3" t="s">
        <v>4</v>
      </c>
      <c r="G8165" s="3" t="s">
        <v>64</v>
      </c>
      <c r="H8165" s="3" t="s">
        <v>42</v>
      </c>
      <c r="I8165" s="3" t="s">
        <v>59</v>
      </c>
      <c r="J8165" s="0" t="n">
        <v>3</v>
      </c>
      <c r="K8165" s="3" t="s">
        <v>32</v>
      </c>
      <c r="L8165" s="3" t="s">
        <v>121</v>
      </c>
      <c r="M8165" s="29" t="n">
        <v>72</v>
      </c>
      <c r="N8165" s="30" t="n">
        <f aca="false">DATE(YEAR(B8165),MONTH(B8165),1)</f>
        <v>46174</v>
      </c>
      <c r="O8165" s="0" t="str">
        <f aca="false">IF(J8165&lt;=2,"0-2 days",IF(J8165&lt;=7,"3-7 days",IF(J8165&lt;=14,"8-14 days",IF(J8165&lt;=21,"15-21 days","22+ days"))))</f>
        <v>3-7 days</v>
      </c>
      <c r="P8165" s="0" t="str">
        <f aca="false">IF(VALUE(LEFT(D8165,2))&lt;10,"Early (7-10 AM)",IF(VALUE(LEFT(D8165,2))&lt;14,"Midday (10 AM-2 PM)",IF(VALUE(LEFT(D8165,2))&lt;16,"Afternoon (2-4 PM)","Late (4-6 PM)")))</f>
        <v>Midday (10 AM-2 PM)</v>
      </c>
      <c r="Q8165" s="3" t="n">
        <f aca="false">IF(L8165="No-show",1,0)</f>
        <v>0</v>
      </c>
      <c r="R8165" s="29" t="n">
        <f aca="false">IF(L8165="No-show",M8165,0)</f>
        <v>0</v>
      </c>
    </row>
    <row r="8166" customFormat="false" ht="15" hidden="false" customHeight="false" outlineLevel="0" collapsed="false">
      <c r="A8166" s="0" t="s">
        <v>9331</v>
      </c>
      <c r="B8166" s="28" t="n">
        <v>46176</v>
      </c>
      <c r="C8166" s="3" t="s">
        <v>33</v>
      </c>
      <c r="D8166" s="3" t="s">
        <v>262</v>
      </c>
      <c r="E8166" s="3" t="s">
        <v>8214</v>
      </c>
      <c r="F8166" s="3" t="s">
        <v>8</v>
      </c>
      <c r="G8166" s="3" t="s">
        <v>64</v>
      </c>
      <c r="H8166" s="3" t="s">
        <v>58</v>
      </c>
      <c r="I8166" s="3" t="s">
        <v>43</v>
      </c>
      <c r="J8166" s="0" t="n">
        <v>4</v>
      </c>
      <c r="K8166" s="3" t="s">
        <v>32</v>
      </c>
      <c r="L8166" s="3" t="s">
        <v>121</v>
      </c>
      <c r="M8166" s="29" t="n">
        <v>105</v>
      </c>
      <c r="N8166" s="30" t="n">
        <f aca="false">DATE(YEAR(B8166),MONTH(B8166),1)</f>
        <v>46174</v>
      </c>
      <c r="O8166" s="0" t="str">
        <f aca="false">IF(J8166&lt;=2,"0-2 days",IF(J8166&lt;=7,"3-7 days",IF(J8166&lt;=14,"8-14 days",IF(J8166&lt;=21,"15-21 days","22+ days"))))</f>
        <v>3-7 days</v>
      </c>
      <c r="P8166" s="0" t="str">
        <f aca="false">IF(VALUE(LEFT(D8166,2))&lt;10,"Early (7-10 AM)",IF(VALUE(LEFT(D8166,2))&lt;14,"Midday (10 AM-2 PM)",IF(VALUE(LEFT(D8166,2))&lt;16,"Afternoon (2-4 PM)","Late (4-6 PM)")))</f>
        <v>Midday (10 AM-2 PM)</v>
      </c>
      <c r="Q8166" s="3" t="n">
        <f aca="false">IF(L8166="No-show",1,0)</f>
        <v>0</v>
      </c>
      <c r="R8166" s="29" t="n">
        <f aca="false">IF(L8166="No-show",M8166,0)</f>
        <v>0</v>
      </c>
    </row>
    <row r="8167" customFormat="false" ht="15" hidden="false" customHeight="false" outlineLevel="0" collapsed="false">
      <c r="A8167" s="0" t="s">
        <v>9332</v>
      </c>
      <c r="B8167" s="28" t="n">
        <v>46176</v>
      </c>
      <c r="C8167" s="3" t="s">
        <v>33</v>
      </c>
      <c r="D8167" s="3" t="s">
        <v>262</v>
      </c>
      <c r="E8167" s="3" t="s">
        <v>9093</v>
      </c>
      <c r="F8167" s="3" t="s">
        <v>3</v>
      </c>
      <c r="G8167" s="3" t="s">
        <v>64</v>
      </c>
      <c r="H8167" s="3" t="s">
        <v>54</v>
      </c>
      <c r="I8167" s="3" t="s">
        <v>43</v>
      </c>
      <c r="J8167" s="0" t="n">
        <v>8</v>
      </c>
      <c r="K8167" s="3" t="s">
        <v>29</v>
      </c>
      <c r="L8167" s="3" t="s">
        <v>121</v>
      </c>
      <c r="M8167" s="29" t="n">
        <v>120</v>
      </c>
      <c r="N8167" s="30" t="n">
        <f aca="false">DATE(YEAR(B8167),MONTH(B8167),1)</f>
        <v>46174</v>
      </c>
      <c r="O8167" s="0" t="str">
        <f aca="false">IF(J8167&lt;=2,"0-2 days",IF(J8167&lt;=7,"3-7 days",IF(J8167&lt;=14,"8-14 days",IF(J8167&lt;=21,"15-21 days","22+ days"))))</f>
        <v>8-14 days</v>
      </c>
      <c r="P8167" s="0" t="str">
        <f aca="false">IF(VALUE(LEFT(D8167,2))&lt;10,"Early (7-10 AM)",IF(VALUE(LEFT(D8167,2))&lt;14,"Midday (10 AM-2 PM)",IF(VALUE(LEFT(D8167,2))&lt;16,"Afternoon (2-4 PM)","Late (4-6 PM)")))</f>
        <v>Midday (10 AM-2 PM)</v>
      </c>
      <c r="Q8167" s="3" t="n">
        <f aca="false">IF(L8167="No-show",1,0)</f>
        <v>0</v>
      </c>
      <c r="R8167" s="29" t="n">
        <f aca="false">IF(L8167="No-show",M8167,0)</f>
        <v>0</v>
      </c>
    </row>
    <row r="8168" customFormat="false" ht="15" hidden="false" customHeight="false" outlineLevel="0" collapsed="false">
      <c r="A8168" s="0" t="s">
        <v>9333</v>
      </c>
      <c r="B8168" s="28" t="n">
        <v>46176</v>
      </c>
      <c r="C8168" s="3" t="s">
        <v>33</v>
      </c>
      <c r="D8168" s="3" t="s">
        <v>171</v>
      </c>
      <c r="E8168" s="3" t="s">
        <v>8825</v>
      </c>
      <c r="F8168" s="3" t="s">
        <v>3</v>
      </c>
      <c r="G8168" s="3" t="s">
        <v>64</v>
      </c>
      <c r="H8168" s="3" t="s">
        <v>58</v>
      </c>
      <c r="I8168" s="3" t="s">
        <v>43</v>
      </c>
      <c r="J8168" s="0" t="n">
        <v>7</v>
      </c>
      <c r="K8168" s="3" t="s">
        <v>29</v>
      </c>
      <c r="L8168" s="3" t="s">
        <v>121</v>
      </c>
      <c r="M8168" s="29" t="n">
        <v>105</v>
      </c>
      <c r="N8168" s="30" t="n">
        <f aca="false">DATE(YEAR(B8168),MONTH(B8168),1)</f>
        <v>46174</v>
      </c>
      <c r="O8168" s="0" t="str">
        <f aca="false">IF(J8168&lt;=2,"0-2 days",IF(J8168&lt;=7,"3-7 days",IF(J8168&lt;=14,"8-14 days",IF(J8168&lt;=21,"15-21 days","22+ days"))))</f>
        <v>3-7 days</v>
      </c>
      <c r="P8168" s="0" t="str">
        <f aca="false">IF(VALUE(LEFT(D8168,2))&lt;10,"Early (7-10 AM)",IF(VALUE(LEFT(D8168,2))&lt;14,"Midday (10 AM-2 PM)",IF(VALUE(LEFT(D8168,2))&lt;16,"Afternoon (2-4 PM)","Late (4-6 PM)")))</f>
        <v>Midday (10 AM-2 PM)</v>
      </c>
      <c r="Q8168" s="3" t="n">
        <f aca="false">IF(L8168="No-show",1,0)</f>
        <v>0</v>
      </c>
      <c r="R8168" s="29" t="n">
        <f aca="false">IF(L8168="No-show",M8168,0)</f>
        <v>0</v>
      </c>
    </row>
    <row r="8169" customFormat="false" ht="15" hidden="false" customHeight="false" outlineLevel="0" collapsed="false">
      <c r="A8169" s="0" t="s">
        <v>9334</v>
      </c>
      <c r="B8169" s="28" t="n">
        <v>46176</v>
      </c>
      <c r="C8169" s="3" t="s">
        <v>33</v>
      </c>
      <c r="D8169" s="3" t="s">
        <v>171</v>
      </c>
      <c r="E8169" s="3" t="s">
        <v>9178</v>
      </c>
      <c r="F8169" s="3" t="s">
        <v>4</v>
      </c>
      <c r="G8169" s="3" t="s">
        <v>64</v>
      </c>
      <c r="H8169" s="3" t="s">
        <v>42</v>
      </c>
      <c r="I8169" s="3" t="s">
        <v>52</v>
      </c>
      <c r="J8169" s="0" t="n">
        <v>9</v>
      </c>
      <c r="K8169" s="3" t="s">
        <v>29</v>
      </c>
      <c r="L8169" s="3" t="s">
        <v>121</v>
      </c>
      <c r="M8169" s="29" t="n">
        <v>72</v>
      </c>
      <c r="N8169" s="30" t="n">
        <f aca="false">DATE(YEAR(B8169),MONTH(B8169),1)</f>
        <v>46174</v>
      </c>
      <c r="O8169" s="0" t="str">
        <f aca="false">IF(J8169&lt;=2,"0-2 days",IF(J8169&lt;=7,"3-7 days",IF(J8169&lt;=14,"8-14 days",IF(J8169&lt;=21,"15-21 days","22+ days"))))</f>
        <v>8-14 days</v>
      </c>
      <c r="P8169" s="0" t="str">
        <f aca="false">IF(VALUE(LEFT(D8169,2))&lt;10,"Early (7-10 AM)",IF(VALUE(LEFT(D8169,2))&lt;14,"Midday (10 AM-2 PM)",IF(VALUE(LEFT(D8169,2))&lt;16,"Afternoon (2-4 PM)","Late (4-6 PM)")))</f>
        <v>Midday (10 AM-2 PM)</v>
      </c>
      <c r="Q8169" s="3" t="n">
        <f aca="false">IF(L8169="No-show",1,0)</f>
        <v>0</v>
      </c>
      <c r="R8169" s="29" t="n">
        <f aca="false">IF(L8169="No-show",M8169,0)</f>
        <v>0</v>
      </c>
    </row>
    <row r="8170" customFormat="false" ht="15" hidden="false" customHeight="false" outlineLevel="0" collapsed="false">
      <c r="A8170" s="0" t="s">
        <v>9335</v>
      </c>
      <c r="B8170" s="28" t="n">
        <v>46176</v>
      </c>
      <c r="C8170" s="3" t="s">
        <v>33</v>
      </c>
      <c r="D8170" s="3" t="s">
        <v>171</v>
      </c>
      <c r="E8170" s="3" t="s">
        <v>9163</v>
      </c>
      <c r="F8170" s="3" t="s">
        <v>8</v>
      </c>
      <c r="G8170" s="3" t="s">
        <v>64</v>
      </c>
      <c r="H8170" s="3" t="s">
        <v>58</v>
      </c>
      <c r="I8170" s="3" t="s">
        <v>46</v>
      </c>
      <c r="J8170" s="0" t="n">
        <v>1</v>
      </c>
      <c r="K8170" s="3" t="s">
        <v>29</v>
      </c>
      <c r="L8170" s="3" t="s">
        <v>121</v>
      </c>
      <c r="M8170" s="29" t="n">
        <v>105</v>
      </c>
      <c r="N8170" s="30" t="n">
        <f aca="false">DATE(YEAR(B8170),MONTH(B8170),1)</f>
        <v>46174</v>
      </c>
      <c r="O8170" s="0" t="str">
        <f aca="false">IF(J8170&lt;=2,"0-2 days",IF(J8170&lt;=7,"3-7 days",IF(J8170&lt;=14,"8-14 days",IF(J8170&lt;=21,"15-21 days","22+ days"))))</f>
        <v>0-2 days</v>
      </c>
      <c r="P8170" s="0" t="str">
        <f aca="false">IF(VALUE(LEFT(D8170,2))&lt;10,"Early (7-10 AM)",IF(VALUE(LEFT(D8170,2))&lt;14,"Midday (10 AM-2 PM)",IF(VALUE(LEFT(D8170,2))&lt;16,"Afternoon (2-4 PM)","Late (4-6 PM)")))</f>
        <v>Midday (10 AM-2 PM)</v>
      </c>
      <c r="Q8170" s="3" t="n">
        <f aca="false">IF(L8170="No-show",1,0)</f>
        <v>0</v>
      </c>
      <c r="R8170" s="29" t="n">
        <f aca="false">IF(L8170="No-show",M8170,0)</f>
        <v>0</v>
      </c>
    </row>
    <row r="8171" customFormat="false" ht="15" hidden="false" customHeight="false" outlineLevel="0" collapsed="false">
      <c r="A8171" s="0" t="s">
        <v>9336</v>
      </c>
      <c r="B8171" s="28" t="n">
        <v>46176</v>
      </c>
      <c r="C8171" s="3" t="s">
        <v>33</v>
      </c>
      <c r="D8171" s="3" t="s">
        <v>171</v>
      </c>
      <c r="E8171" s="3" t="s">
        <v>8561</v>
      </c>
      <c r="F8171" s="3" t="s">
        <v>4</v>
      </c>
      <c r="G8171" s="3" t="s">
        <v>64</v>
      </c>
      <c r="H8171" s="3" t="s">
        <v>56</v>
      </c>
      <c r="I8171" s="3" t="s">
        <v>52</v>
      </c>
      <c r="J8171" s="0" t="n">
        <v>4</v>
      </c>
      <c r="K8171" s="3" t="s">
        <v>29</v>
      </c>
      <c r="L8171" s="3" t="s">
        <v>121</v>
      </c>
      <c r="M8171" s="29" t="n">
        <v>115</v>
      </c>
      <c r="N8171" s="30" t="n">
        <f aca="false">DATE(YEAR(B8171),MONTH(B8171),1)</f>
        <v>46174</v>
      </c>
      <c r="O8171" s="0" t="str">
        <f aca="false">IF(J8171&lt;=2,"0-2 days",IF(J8171&lt;=7,"3-7 days",IF(J8171&lt;=14,"8-14 days",IF(J8171&lt;=21,"15-21 days","22+ days"))))</f>
        <v>3-7 days</v>
      </c>
      <c r="P8171" s="0" t="str">
        <f aca="false">IF(VALUE(LEFT(D8171,2))&lt;10,"Early (7-10 AM)",IF(VALUE(LEFT(D8171,2))&lt;14,"Midday (10 AM-2 PM)",IF(VALUE(LEFT(D8171,2))&lt;16,"Afternoon (2-4 PM)","Late (4-6 PM)")))</f>
        <v>Midday (10 AM-2 PM)</v>
      </c>
      <c r="Q8171" s="3" t="n">
        <f aca="false">IF(L8171="No-show",1,0)</f>
        <v>0</v>
      </c>
      <c r="R8171" s="29" t="n">
        <f aca="false">IF(L8171="No-show",M8171,0)</f>
        <v>0</v>
      </c>
    </row>
    <row r="8172" customFormat="false" ht="15" hidden="false" customHeight="false" outlineLevel="0" collapsed="false">
      <c r="A8172" s="0" t="s">
        <v>9337</v>
      </c>
      <c r="B8172" s="28" t="n">
        <v>46176</v>
      </c>
      <c r="C8172" s="3" t="s">
        <v>33</v>
      </c>
      <c r="D8172" s="3" t="s">
        <v>178</v>
      </c>
      <c r="E8172" s="3" t="s">
        <v>8666</v>
      </c>
      <c r="F8172" s="3" t="s">
        <v>4</v>
      </c>
      <c r="G8172" s="3" t="s">
        <v>64</v>
      </c>
      <c r="H8172" s="3" t="s">
        <v>58</v>
      </c>
      <c r="I8172" s="3" t="s">
        <v>52</v>
      </c>
      <c r="J8172" s="0" t="n">
        <v>13</v>
      </c>
      <c r="K8172" s="3" t="s">
        <v>29</v>
      </c>
      <c r="L8172" s="3" t="s">
        <v>217</v>
      </c>
      <c r="M8172" s="29" t="n">
        <v>105</v>
      </c>
      <c r="N8172" s="30" t="n">
        <f aca="false">DATE(YEAR(B8172),MONTH(B8172),1)</f>
        <v>46174</v>
      </c>
      <c r="O8172" s="0" t="str">
        <f aca="false">IF(J8172&lt;=2,"0-2 days",IF(J8172&lt;=7,"3-7 days",IF(J8172&lt;=14,"8-14 days",IF(J8172&lt;=21,"15-21 days","22+ days"))))</f>
        <v>8-14 days</v>
      </c>
      <c r="P8172" s="0" t="str">
        <f aca="false">IF(VALUE(LEFT(D8172,2))&lt;10,"Early (7-10 AM)",IF(VALUE(LEFT(D8172,2))&lt;14,"Midday (10 AM-2 PM)",IF(VALUE(LEFT(D8172,2))&lt;16,"Afternoon (2-4 PM)","Late (4-6 PM)")))</f>
        <v>Midday (10 AM-2 PM)</v>
      </c>
      <c r="Q8172" s="3" t="n">
        <f aca="false">IF(L8172="No-show",1,0)</f>
        <v>1</v>
      </c>
      <c r="R8172" s="29" t="n">
        <f aca="false">IF(L8172="No-show",M8172,0)</f>
        <v>105</v>
      </c>
    </row>
    <row r="8173" customFormat="false" ht="15" hidden="false" customHeight="false" outlineLevel="0" collapsed="false">
      <c r="A8173" s="0" t="s">
        <v>9338</v>
      </c>
      <c r="B8173" s="28" t="n">
        <v>46176</v>
      </c>
      <c r="C8173" s="3" t="s">
        <v>33</v>
      </c>
      <c r="D8173" s="3" t="s">
        <v>178</v>
      </c>
      <c r="E8173" s="3" t="s">
        <v>8646</v>
      </c>
      <c r="F8173" s="3" t="s">
        <v>4</v>
      </c>
      <c r="G8173" s="3" t="s">
        <v>65</v>
      </c>
      <c r="H8173" s="3" t="s">
        <v>58</v>
      </c>
      <c r="I8173" s="3" t="s">
        <v>52</v>
      </c>
      <c r="J8173" s="0" t="n">
        <v>6</v>
      </c>
      <c r="K8173" s="3" t="s">
        <v>29</v>
      </c>
      <c r="L8173" s="3" t="s">
        <v>217</v>
      </c>
      <c r="M8173" s="29" t="n">
        <v>168</v>
      </c>
      <c r="N8173" s="30" t="n">
        <f aca="false">DATE(YEAR(B8173),MONTH(B8173),1)</f>
        <v>46174</v>
      </c>
      <c r="O8173" s="0" t="str">
        <f aca="false">IF(J8173&lt;=2,"0-2 days",IF(J8173&lt;=7,"3-7 days",IF(J8173&lt;=14,"8-14 days",IF(J8173&lt;=21,"15-21 days","22+ days"))))</f>
        <v>3-7 days</v>
      </c>
      <c r="P8173" s="0" t="str">
        <f aca="false">IF(VALUE(LEFT(D8173,2))&lt;10,"Early (7-10 AM)",IF(VALUE(LEFT(D8173,2))&lt;14,"Midday (10 AM-2 PM)",IF(VALUE(LEFT(D8173,2))&lt;16,"Afternoon (2-4 PM)","Late (4-6 PM)")))</f>
        <v>Midday (10 AM-2 PM)</v>
      </c>
      <c r="Q8173" s="3" t="n">
        <f aca="false">IF(L8173="No-show",1,0)</f>
        <v>1</v>
      </c>
      <c r="R8173" s="29" t="n">
        <f aca="false">IF(L8173="No-show",M8173,0)</f>
        <v>168</v>
      </c>
    </row>
    <row r="8174" customFormat="false" ht="15" hidden="false" customHeight="false" outlineLevel="0" collapsed="false">
      <c r="A8174" s="0" t="s">
        <v>9339</v>
      </c>
      <c r="B8174" s="28" t="n">
        <v>46176</v>
      </c>
      <c r="C8174" s="3" t="s">
        <v>33</v>
      </c>
      <c r="D8174" s="3" t="s">
        <v>178</v>
      </c>
      <c r="E8174" s="3" t="s">
        <v>8899</v>
      </c>
      <c r="F8174" s="3" t="s">
        <v>8</v>
      </c>
      <c r="G8174" s="3" t="s">
        <v>64</v>
      </c>
      <c r="H8174" s="3" t="s">
        <v>54</v>
      </c>
      <c r="I8174" s="3" t="s">
        <v>55</v>
      </c>
      <c r="J8174" s="0" t="n">
        <v>7</v>
      </c>
      <c r="K8174" s="3" t="s">
        <v>32</v>
      </c>
      <c r="L8174" s="3" t="s">
        <v>121</v>
      </c>
      <c r="M8174" s="29" t="n">
        <v>120</v>
      </c>
      <c r="N8174" s="30" t="n">
        <f aca="false">DATE(YEAR(B8174),MONTH(B8174),1)</f>
        <v>46174</v>
      </c>
      <c r="O8174" s="0" t="str">
        <f aca="false">IF(J8174&lt;=2,"0-2 days",IF(J8174&lt;=7,"3-7 days",IF(J8174&lt;=14,"8-14 days",IF(J8174&lt;=21,"15-21 days","22+ days"))))</f>
        <v>3-7 days</v>
      </c>
      <c r="P8174" s="0" t="str">
        <f aca="false">IF(VALUE(LEFT(D8174,2))&lt;10,"Early (7-10 AM)",IF(VALUE(LEFT(D8174,2))&lt;14,"Midday (10 AM-2 PM)",IF(VALUE(LEFT(D8174,2))&lt;16,"Afternoon (2-4 PM)","Late (4-6 PM)")))</f>
        <v>Midday (10 AM-2 PM)</v>
      </c>
      <c r="Q8174" s="3" t="n">
        <f aca="false">IF(L8174="No-show",1,0)</f>
        <v>0</v>
      </c>
      <c r="R8174" s="29" t="n">
        <f aca="false">IF(L8174="No-show",M8174,0)</f>
        <v>0</v>
      </c>
    </row>
    <row r="8175" customFormat="false" ht="15" hidden="false" customHeight="false" outlineLevel="0" collapsed="false">
      <c r="A8175" s="0" t="s">
        <v>9340</v>
      </c>
      <c r="B8175" s="28" t="n">
        <v>46176</v>
      </c>
      <c r="C8175" s="3" t="s">
        <v>33</v>
      </c>
      <c r="D8175" s="3" t="s">
        <v>178</v>
      </c>
      <c r="E8175" s="3" t="s">
        <v>8737</v>
      </c>
      <c r="F8175" s="3" t="s">
        <v>7</v>
      </c>
      <c r="G8175" s="3" t="s">
        <v>64</v>
      </c>
      <c r="H8175" s="3" t="s">
        <v>54</v>
      </c>
      <c r="I8175" s="3" t="s">
        <v>59</v>
      </c>
      <c r="J8175" s="0" t="n">
        <v>2</v>
      </c>
      <c r="K8175" s="3" t="s">
        <v>32</v>
      </c>
      <c r="L8175" s="3" t="s">
        <v>121</v>
      </c>
      <c r="M8175" s="29" t="n">
        <v>120</v>
      </c>
      <c r="N8175" s="30" t="n">
        <f aca="false">DATE(YEAR(B8175),MONTH(B8175),1)</f>
        <v>46174</v>
      </c>
      <c r="O8175" s="0" t="str">
        <f aca="false">IF(J8175&lt;=2,"0-2 days",IF(J8175&lt;=7,"3-7 days",IF(J8175&lt;=14,"8-14 days",IF(J8175&lt;=21,"15-21 days","22+ days"))))</f>
        <v>0-2 days</v>
      </c>
      <c r="P8175" s="0" t="str">
        <f aca="false">IF(VALUE(LEFT(D8175,2))&lt;10,"Early (7-10 AM)",IF(VALUE(LEFT(D8175,2))&lt;14,"Midday (10 AM-2 PM)",IF(VALUE(LEFT(D8175,2))&lt;16,"Afternoon (2-4 PM)","Late (4-6 PM)")))</f>
        <v>Midday (10 AM-2 PM)</v>
      </c>
      <c r="Q8175" s="3" t="n">
        <f aca="false">IF(L8175="No-show",1,0)</f>
        <v>0</v>
      </c>
      <c r="R8175" s="29" t="n">
        <f aca="false">IF(L8175="No-show",M8175,0)</f>
        <v>0</v>
      </c>
    </row>
    <row r="8176" customFormat="false" ht="15" hidden="false" customHeight="false" outlineLevel="0" collapsed="false">
      <c r="A8176" s="0" t="s">
        <v>9341</v>
      </c>
      <c r="B8176" s="28" t="n">
        <v>46176</v>
      </c>
      <c r="C8176" s="3" t="s">
        <v>33</v>
      </c>
      <c r="D8176" s="3" t="s">
        <v>194</v>
      </c>
      <c r="E8176" s="3" t="s">
        <v>8851</v>
      </c>
      <c r="F8176" s="3" t="s">
        <v>4</v>
      </c>
      <c r="G8176" s="3" t="s">
        <v>64</v>
      </c>
      <c r="H8176" s="3" t="s">
        <v>58</v>
      </c>
      <c r="I8176" s="3" t="s">
        <v>46</v>
      </c>
      <c r="J8176" s="0" t="n">
        <v>4</v>
      </c>
      <c r="K8176" s="3" t="s">
        <v>32</v>
      </c>
      <c r="L8176" s="3" t="s">
        <v>121</v>
      </c>
      <c r="M8176" s="29" t="n">
        <v>105</v>
      </c>
      <c r="N8176" s="30" t="n">
        <f aca="false">DATE(YEAR(B8176),MONTH(B8176),1)</f>
        <v>46174</v>
      </c>
      <c r="O8176" s="0" t="str">
        <f aca="false">IF(J8176&lt;=2,"0-2 days",IF(J8176&lt;=7,"3-7 days",IF(J8176&lt;=14,"8-14 days",IF(J8176&lt;=21,"15-21 days","22+ days"))))</f>
        <v>3-7 days</v>
      </c>
      <c r="P8176" s="0" t="str">
        <f aca="false">IF(VALUE(LEFT(D8176,2))&lt;10,"Early (7-10 AM)",IF(VALUE(LEFT(D8176,2))&lt;14,"Midday (10 AM-2 PM)",IF(VALUE(LEFT(D8176,2))&lt;16,"Afternoon (2-4 PM)","Late (4-6 PM)")))</f>
        <v>Midday (10 AM-2 PM)</v>
      </c>
      <c r="Q8176" s="3" t="n">
        <f aca="false">IF(L8176="No-show",1,0)</f>
        <v>0</v>
      </c>
      <c r="R8176" s="29" t="n">
        <f aca="false">IF(L8176="No-show",M8176,0)</f>
        <v>0</v>
      </c>
    </row>
    <row r="8177" customFormat="false" ht="15" hidden="false" customHeight="false" outlineLevel="0" collapsed="false">
      <c r="A8177" s="0" t="s">
        <v>9342</v>
      </c>
      <c r="B8177" s="28" t="n">
        <v>46176</v>
      </c>
      <c r="C8177" s="3" t="s">
        <v>33</v>
      </c>
      <c r="D8177" s="3" t="s">
        <v>194</v>
      </c>
      <c r="E8177" s="3" t="s">
        <v>9246</v>
      </c>
      <c r="F8177" s="3" t="s">
        <v>4</v>
      </c>
      <c r="G8177" s="3" t="s">
        <v>64</v>
      </c>
      <c r="H8177" s="3" t="s">
        <v>54</v>
      </c>
      <c r="I8177" s="3" t="s">
        <v>49</v>
      </c>
      <c r="J8177" s="0" t="n">
        <v>2</v>
      </c>
      <c r="K8177" s="3" t="s">
        <v>32</v>
      </c>
      <c r="L8177" s="3" t="s">
        <v>121</v>
      </c>
      <c r="M8177" s="29" t="n">
        <v>120</v>
      </c>
      <c r="N8177" s="30" t="n">
        <f aca="false">DATE(YEAR(B8177),MONTH(B8177),1)</f>
        <v>46174</v>
      </c>
      <c r="O8177" s="0" t="str">
        <f aca="false">IF(J8177&lt;=2,"0-2 days",IF(J8177&lt;=7,"3-7 days",IF(J8177&lt;=14,"8-14 days",IF(J8177&lt;=21,"15-21 days","22+ days"))))</f>
        <v>0-2 days</v>
      </c>
      <c r="P8177" s="0" t="str">
        <f aca="false">IF(VALUE(LEFT(D8177,2))&lt;10,"Early (7-10 AM)",IF(VALUE(LEFT(D8177,2))&lt;14,"Midday (10 AM-2 PM)",IF(VALUE(LEFT(D8177,2))&lt;16,"Afternoon (2-4 PM)","Late (4-6 PM)")))</f>
        <v>Midday (10 AM-2 PM)</v>
      </c>
      <c r="Q8177" s="3" t="n">
        <f aca="false">IF(L8177="No-show",1,0)</f>
        <v>0</v>
      </c>
      <c r="R8177" s="29" t="n">
        <f aca="false">IF(L8177="No-show",M8177,0)</f>
        <v>0</v>
      </c>
    </row>
    <row r="8178" customFormat="false" ht="15" hidden="false" customHeight="false" outlineLevel="0" collapsed="false">
      <c r="A8178" s="0" t="s">
        <v>9343</v>
      </c>
      <c r="B8178" s="28" t="n">
        <v>46176</v>
      </c>
      <c r="C8178" s="3" t="s">
        <v>33</v>
      </c>
      <c r="D8178" s="3" t="s">
        <v>201</v>
      </c>
      <c r="E8178" s="3" t="s">
        <v>9344</v>
      </c>
      <c r="F8178" s="3" t="s">
        <v>8</v>
      </c>
      <c r="G8178" s="3" t="s">
        <v>63</v>
      </c>
      <c r="H8178" s="3" t="s">
        <v>42</v>
      </c>
      <c r="I8178" s="3" t="s">
        <v>46</v>
      </c>
      <c r="J8178" s="0" t="n">
        <v>12</v>
      </c>
      <c r="K8178" s="3" t="s">
        <v>29</v>
      </c>
      <c r="L8178" s="3" t="s">
        <v>129</v>
      </c>
      <c r="M8178" s="29" t="n">
        <v>115.2</v>
      </c>
      <c r="N8178" s="30" t="n">
        <f aca="false">DATE(YEAR(B8178),MONTH(B8178),1)</f>
        <v>46174</v>
      </c>
      <c r="O8178" s="0" t="str">
        <f aca="false">IF(J8178&lt;=2,"0-2 days",IF(J8178&lt;=7,"3-7 days",IF(J8178&lt;=14,"8-14 days",IF(J8178&lt;=21,"15-21 days","22+ days"))))</f>
        <v>8-14 days</v>
      </c>
      <c r="P8178" s="0" t="str">
        <f aca="false">IF(VALUE(LEFT(D8178,2))&lt;10,"Early (7-10 AM)",IF(VALUE(LEFT(D8178,2))&lt;14,"Midday (10 AM-2 PM)",IF(VALUE(LEFT(D8178,2))&lt;16,"Afternoon (2-4 PM)","Late (4-6 PM)")))</f>
        <v>Afternoon (2-4 PM)</v>
      </c>
      <c r="Q8178" s="3" t="n">
        <f aca="false">IF(L8178="No-show",1,0)</f>
        <v>0</v>
      </c>
      <c r="R8178" s="29" t="n">
        <f aca="false">IF(L8178="No-show",M8178,0)</f>
        <v>0</v>
      </c>
    </row>
    <row r="8179" customFormat="false" ht="15" hidden="false" customHeight="false" outlineLevel="0" collapsed="false">
      <c r="A8179" s="0" t="s">
        <v>9345</v>
      </c>
      <c r="B8179" s="28" t="n">
        <v>46176</v>
      </c>
      <c r="C8179" s="3" t="s">
        <v>33</v>
      </c>
      <c r="D8179" s="3" t="s">
        <v>201</v>
      </c>
      <c r="E8179" s="3" t="s">
        <v>8916</v>
      </c>
      <c r="F8179" s="3" t="s">
        <v>7</v>
      </c>
      <c r="G8179" s="3" t="s">
        <v>64</v>
      </c>
      <c r="H8179" s="3" t="s">
        <v>60</v>
      </c>
      <c r="I8179" s="3" t="s">
        <v>43</v>
      </c>
      <c r="J8179" s="0" t="n">
        <v>9</v>
      </c>
      <c r="K8179" s="3" t="s">
        <v>29</v>
      </c>
      <c r="L8179" s="3" t="s">
        <v>121</v>
      </c>
      <c r="M8179" s="29" t="n">
        <v>135</v>
      </c>
      <c r="N8179" s="30" t="n">
        <f aca="false">DATE(YEAR(B8179),MONTH(B8179),1)</f>
        <v>46174</v>
      </c>
      <c r="O8179" s="0" t="str">
        <f aca="false">IF(J8179&lt;=2,"0-2 days",IF(J8179&lt;=7,"3-7 days",IF(J8179&lt;=14,"8-14 days",IF(J8179&lt;=21,"15-21 days","22+ days"))))</f>
        <v>8-14 days</v>
      </c>
      <c r="P8179" s="0" t="str">
        <f aca="false">IF(VALUE(LEFT(D8179,2))&lt;10,"Early (7-10 AM)",IF(VALUE(LEFT(D8179,2))&lt;14,"Midday (10 AM-2 PM)",IF(VALUE(LEFT(D8179,2))&lt;16,"Afternoon (2-4 PM)","Late (4-6 PM)")))</f>
        <v>Afternoon (2-4 PM)</v>
      </c>
      <c r="Q8179" s="3" t="n">
        <f aca="false">IF(L8179="No-show",1,0)</f>
        <v>0</v>
      </c>
      <c r="R8179" s="29" t="n">
        <f aca="false">IF(L8179="No-show",M8179,0)</f>
        <v>0</v>
      </c>
    </row>
    <row r="8180" customFormat="false" ht="15" hidden="false" customHeight="false" outlineLevel="0" collapsed="false">
      <c r="A8180" s="0" t="s">
        <v>9346</v>
      </c>
      <c r="B8180" s="28" t="n">
        <v>46176</v>
      </c>
      <c r="C8180" s="3" t="s">
        <v>33</v>
      </c>
      <c r="D8180" s="3" t="s">
        <v>204</v>
      </c>
      <c r="E8180" s="3" t="s">
        <v>8422</v>
      </c>
      <c r="F8180" s="3" t="s">
        <v>4</v>
      </c>
      <c r="G8180" s="3" t="s">
        <v>64</v>
      </c>
      <c r="H8180" s="3" t="s">
        <v>42</v>
      </c>
      <c r="I8180" s="3" t="s">
        <v>43</v>
      </c>
      <c r="J8180" s="0" t="n">
        <v>15</v>
      </c>
      <c r="K8180" s="3" t="s">
        <v>29</v>
      </c>
      <c r="L8180" s="3" t="s">
        <v>217</v>
      </c>
      <c r="M8180" s="29" t="n">
        <v>72</v>
      </c>
      <c r="N8180" s="30" t="n">
        <f aca="false">DATE(YEAR(B8180),MONTH(B8180),1)</f>
        <v>46174</v>
      </c>
      <c r="O8180" s="0" t="str">
        <f aca="false">IF(J8180&lt;=2,"0-2 days",IF(J8180&lt;=7,"3-7 days",IF(J8180&lt;=14,"8-14 days",IF(J8180&lt;=21,"15-21 days","22+ days"))))</f>
        <v>15-21 days</v>
      </c>
      <c r="P8180" s="0" t="str">
        <f aca="false">IF(VALUE(LEFT(D8180,2))&lt;10,"Early (7-10 AM)",IF(VALUE(LEFT(D8180,2))&lt;14,"Midday (10 AM-2 PM)",IF(VALUE(LEFT(D8180,2))&lt;16,"Afternoon (2-4 PM)","Late (4-6 PM)")))</f>
        <v>Afternoon (2-4 PM)</v>
      </c>
      <c r="Q8180" s="3" t="n">
        <f aca="false">IF(L8180="No-show",1,0)</f>
        <v>1</v>
      </c>
      <c r="R8180" s="29" t="n">
        <f aca="false">IF(L8180="No-show",M8180,0)</f>
        <v>72</v>
      </c>
    </row>
    <row r="8181" customFormat="false" ht="15" hidden="false" customHeight="false" outlineLevel="0" collapsed="false">
      <c r="A8181" s="0" t="s">
        <v>9347</v>
      </c>
      <c r="B8181" s="28" t="n">
        <v>46176</v>
      </c>
      <c r="C8181" s="3" t="s">
        <v>33</v>
      </c>
      <c r="D8181" s="3" t="s">
        <v>209</v>
      </c>
      <c r="E8181" s="3" t="s">
        <v>9348</v>
      </c>
      <c r="F8181" s="3" t="s">
        <v>4</v>
      </c>
      <c r="G8181" s="3" t="s">
        <v>63</v>
      </c>
      <c r="H8181" s="3" t="s">
        <v>58</v>
      </c>
      <c r="I8181" s="3" t="s">
        <v>59</v>
      </c>
      <c r="J8181" s="0" t="n">
        <v>8</v>
      </c>
      <c r="K8181" s="3" t="s">
        <v>29</v>
      </c>
      <c r="L8181" s="3" t="s">
        <v>121</v>
      </c>
      <c r="M8181" s="29" t="n">
        <v>168</v>
      </c>
      <c r="N8181" s="30" t="n">
        <f aca="false">DATE(YEAR(B8181),MONTH(B8181),1)</f>
        <v>46174</v>
      </c>
      <c r="O8181" s="0" t="str">
        <f aca="false">IF(J8181&lt;=2,"0-2 days",IF(J8181&lt;=7,"3-7 days",IF(J8181&lt;=14,"8-14 days",IF(J8181&lt;=21,"15-21 days","22+ days"))))</f>
        <v>8-14 days</v>
      </c>
      <c r="P8181" s="0" t="str">
        <f aca="false">IF(VALUE(LEFT(D8181,2))&lt;10,"Early (7-10 AM)",IF(VALUE(LEFT(D8181,2))&lt;14,"Midday (10 AM-2 PM)",IF(VALUE(LEFT(D8181,2))&lt;16,"Afternoon (2-4 PM)","Late (4-6 PM)")))</f>
        <v>Afternoon (2-4 PM)</v>
      </c>
      <c r="Q8181" s="3" t="n">
        <f aca="false">IF(L8181="No-show",1,0)</f>
        <v>0</v>
      </c>
      <c r="R8181" s="29" t="n">
        <f aca="false">IF(L8181="No-show",M8181,0)</f>
        <v>0</v>
      </c>
    </row>
    <row r="8182" customFormat="false" ht="15" hidden="false" customHeight="false" outlineLevel="0" collapsed="false">
      <c r="A8182" s="0" t="s">
        <v>9349</v>
      </c>
      <c r="B8182" s="28" t="n">
        <v>46176</v>
      </c>
      <c r="C8182" s="3" t="s">
        <v>33</v>
      </c>
      <c r="D8182" s="3" t="s">
        <v>298</v>
      </c>
      <c r="E8182" s="3" t="s">
        <v>8811</v>
      </c>
      <c r="F8182" s="3" t="s">
        <v>4</v>
      </c>
      <c r="G8182" s="3" t="s">
        <v>64</v>
      </c>
      <c r="H8182" s="3" t="s">
        <v>58</v>
      </c>
      <c r="I8182" s="3" t="s">
        <v>49</v>
      </c>
      <c r="J8182" s="0" t="n">
        <v>4</v>
      </c>
      <c r="K8182" s="3" t="s">
        <v>29</v>
      </c>
      <c r="L8182" s="3" t="s">
        <v>121</v>
      </c>
      <c r="M8182" s="29" t="n">
        <v>105</v>
      </c>
      <c r="N8182" s="30" t="n">
        <f aca="false">DATE(YEAR(B8182),MONTH(B8182),1)</f>
        <v>46174</v>
      </c>
      <c r="O8182" s="0" t="str">
        <f aca="false">IF(J8182&lt;=2,"0-2 days",IF(J8182&lt;=7,"3-7 days",IF(J8182&lt;=14,"8-14 days",IF(J8182&lt;=21,"15-21 days","22+ days"))))</f>
        <v>3-7 days</v>
      </c>
      <c r="P8182" s="0" t="str">
        <f aca="false">IF(VALUE(LEFT(D8182,2))&lt;10,"Early (7-10 AM)",IF(VALUE(LEFT(D8182,2))&lt;14,"Midday (10 AM-2 PM)",IF(VALUE(LEFT(D8182,2))&lt;16,"Afternoon (2-4 PM)","Late (4-6 PM)")))</f>
        <v>Afternoon (2-4 PM)</v>
      </c>
      <c r="Q8182" s="3" t="n">
        <f aca="false">IF(L8182="No-show",1,0)</f>
        <v>0</v>
      </c>
      <c r="R8182" s="29" t="n">
        <f aca="false">IF(L8182="No-show",M8182,0)</f>
        <v>0</v>
      </c>
    </row>
    <row r="8183" customFormat="false" ht="15" hidden="false" customHeight="false" outlineLevel="0" collapsed="false">
      <c r="A8183" s="0" t="s">
        <v>9350</v>
      </c>
      <c r="B8183" s="28" t="n">
        <v>46176</v>
      </c>
      <c r="C8183" s="3" t="s">
        <v>33</v>
      </c>
      <c r="D8183" s="3" t="s">
        <v>212</v>
      </c>
      <c r="E8183" s="3" t="s">
        <v>8543</v>
      </c>
      <c r="F8183" s="3" t="s">
        <v>4</v>
      </c>
      <c r="G8183" s="3" t="s">
        <v>64</v>
      </c>
      <c r="H8183" s="3" t="s">
        <v>54</v>
      </c>
      <c r="I8183" s="3" t="s">
        <v>49</v>
      </c>
      <c r="J8183" s="0" t="n">
        <v>2</v>
      </c>
      <c r="K8183" s="3" t="s">
        <v>29</v>
      </c>
      <c r="L8183" s="3" t="s">
        <v>121</v>
      </c>
      <c r="M8183" s="29" t="n">
        <v>120</v>
      </c>
      <c r="N8183" s="30" t="n">
        <f aca="false">DATE(YEAR(B8183),MONTH(B8183),1)</f>
        <v>46174</v>
      </c>
      <c r="O8183" s="0" t="str">
        <f aca="false">IF(J8183&lt;=2,"0-2 days",IF(J8183&lt;=7,"3-7 days",IF(J8183&lt;=14,"8-14 days",IF(J8183&lt;=21,"15-21 days","22+ days"))))</f>
        <v>0-2 days</v>
      </c>
      <c r="P8183" s="0" t="str">
        <f aca="false">IF(VALUE(LEFT(D8183,2))&lt;10,"Early (7-10 AM)",IF(VALUE(LEFT(D8183,2))&lt;14,"Midday (10 AM-2 PM)",IF(VALUE(LEFT(D8183,2))&lt;16,"Afternoon (2-4 PM)","Late (4-6 PM)")))</f>
        <v>Late (4-6 PM)</v>
      </c>
      <c r="Q8183" s="3" t="n">
        <f aca="false">IF(L8183="No-show",1,0)</f>
        <v>0</v>
      </c>
      <c r="R8183" s="29" t="n">
        <f aca="false">IF(L8183="No-show",M8183,0)</f>
        <v>0</v>
      </c>
    </row>
    <row r="8184" customFormat="false" ht="15" hidden="false" customHeight="false" outlineLevel="0" collapsed="false">
      <c r="A8184" s="0" t="s">
        <v>9351</v>
      </c>
      <c r="B8184" s="28" t="n">
        <v>46176</v>
      </c>
      <c r="C8184" s="3" t="s">
        <v>33</v>
      </c>
      <c r="D8184" s="3" t="s">
        <v>212</v>
      </c>
      <c r="E8184" s="3" t="s">
        <v>9200</v>
      </c>
      <c r="F8184" s="3" t="s">
        <v>8</v>
      </c>
      <c r="G8184" s="3" t="s">
        <v>64</v>
      </c>
      <c r="H8184" s="3" t="s">
        <v>54</v>
      </c>
      <c r="I8184" s="3" t="s">
        <v>43</v>
      </c>
      <c r="J8184" s="0" t="n">
        <v>4</v>
      </c>
      <c r="K8184" s="3" t="s">
        <v>29</v>
      </c>
      <c r="L8184" s="3" t="s">
        <v>121</v>
      </c>
      <c r="M8184" s="29" t="n">
        <v>120</v>
      </c>
      <c r="N8184" s="30" t="n">
        <f aca="false">DATE(YEAR(B8184),MONTH(B8184),1)</f>
        <v>46174</v>
      </c>
      <c r="O8184" s="0" t="str">
        <f aca="false">IF(J8184&lt;=2,"0-2 days",IF(J8184&lt;=7,"3-7 days",IF(J8184&lt;=14,"8-14 days",IF(J8184&lt;=21,"15-21 days","22+ days"))))</f>
        <v>3-7 days</v>
      </c>
      <c r="P8184" s="0" t="str">
        <f aca="false">IF(VALUE(LEFT(D8184,2))&lt;10,"Early (7-10 AM)",IF(VALUE(LEFT(D8184,2))&lt;14,"Midday (10 AM-2 PM)",IF(VALUE(LEFT(D8184,2))&lt;16,"Afternoon (2-4 PM)","Late (4-6 PM)")))</f>
        <v>Late (4-6 PM)</v>
      </c>
      <c r="Q8184" s="3" t="n">
        <f aca="false">IF(L8184="No-show",1,0)</f>
        <v>0</v>
      </c>
      <c r="R8184" s="29" t="n">
        <f aca="false">IF(L8184="No-show",M8184,0)</f>
        <v>0</v>
      </c>
    </row>
    <row r="8185" customFormat="false" ht="15" hidden="false" customHeight="false" outlineLevel="0" collapsed="false">
      <c r="A8185" s="0" t="s">
        <v>9352</v>
      </c>
      <c r="B8185" s="28" t="n">
        <v>46176</v>
      </c>
      <c r="C8185" s="3" t="s">
        <v>33</v>
      </c>
      <c r="D8185" s="3" t="s">
        <v>212</v>
      </c>
      <c r="E8185" s="3" t="s">
        <v>8573</v>
      </c>
      <c r="F8185" s="3" t="s">
        <v>4</v>
      </c>
      <c r="G8185" s="3" t="s">
        <v>64</v>
      </c>
      <c r="H8185" s="3" t="s">
        <v>51</v>
      </c>
      <c r="I8185" s="3" t="s">
        <v>43</v>
      </c>
      <c r="J8185" s="0" t="n">
        <v>9</v>
      </c>
      <c r="K8185" s="3" t="s">
        <v>32</v>
      </c>
      <c r="L8185" s="3" t="s">
        <v>217</v>
      </c>
      <c r="M8185" s="29" t="n">
        <v>116</v>
      </c>
      <c r="N8185" s="30" t="n">
        <f aca="false">DATE(YEAR(B8185),MONTH(B8185),1)</f>
        <v>46174</v>
      </c>
      <c r="O8185" s="0" t="str">
        <f aca="false">IF(J8185&lt;=2,"0-2 days",IF(J8185&lt;=7,"3-7 days",IF(J8185&lt;=14,"8-14 days",IF(J8185&lt;=21,"15-21 days","22+ days"))))</f>
        <v>8-14 days</v>
      </c>
      <c r="P8185" s="0" t="str">
        <f aca="false">IF(VALUE(LEFT(D8185,2))&lt;10,"Early (7-10 AM)",IF(VALUE(LEFT(D8185,2))&lt;14,"Midday (10 AM-2 PM)",IF(VALUE(LEFT(D8185,2))&lt;16,"Afternoon (2-4 PM)","Late (4-6 PM)")))</f>
        <v>Late (4-6 PM)</v>
      </c>
      <c r="Q8185" s="3" t="n">
        <f aca="false">IF(L8185="No-show",1,0)</f>
        <v>1</v>
      </c>
      <c r="R8185" s="29" t="n">
        <f aca="false">IF(L8185="No-show",M8185,0)</f>
        <v>116</v>
      </c>
    </row>
    <row r="8186" customFormat="false" ht="15" hidden="false" customHeight="false" outlineLevel="0" collapsed="false">
      <c r="A8186" s="0" t="s">
        <v>9353</v>
      </c>
      <c r="B8186" s="28" t="n">
        <v>46176</v>
      </c>
      <c r="C8186" s="3" t="s">
        <v>33</v>
      </c>
      <c r="D8186" s="3" t="s">
        <v>215</v>
      </c>
      <c r="E8186" s="3" t="s">
        <v>9229</v>
      </c>
      <c r="F8186" s="3" t="s">
        <v>3</v>
      </c>
      <c r="G8186" s="3" t="s">
        <v>64</v>
      </c>
      <c r="H8186" s="3" t="s">
        <v>58</v>
      </c>
      <c r="I8186" s="3" t="s">
        <v>46</v>
      </c>
      <c r="J8186" s="0" t="n">
        <v>18</v>
      </c>
      <c r="K8186" s="3" t="s">
        <v>29</v>
      </c>
      <c r="L8186" s="3" t="s">
        <v>121</v>
      </c>
      <c r="M8186" s="29" t="n">
        <v>105</v>
      </c>
      <c r="N8186" s="30" t="n">
        <f aca="false">DATE(YEAR(B8186),MONTH(B8186),1)</f>
        <v>46174</v>
      </c>
      <c r="O8186" s="0" t="str">
        <f aca="false">IF(J8186&lt;=2,"0-2 days",IF(J8186&lt;=7,"3-7 days",IF(J8186&lt;=14,"8-14 days",IF(J8186&lt;=21,"15-21 days","22+ days"))))</f>
        <v>15-21 days</v>
      </c>
      <c r="P8186" s="0" t="str">
        <f aca="false">IF(VALUE(LEFT(D8186,2))&lt;10,"Early (7-10 AM)",IF(VALUE(LEFT(D8186,2))&lt;14,"Midday (10 AM-2 PM)",IF(VALUE(LEFT(D8186,2))&lt;16,"Afternoon (2-4 PM)","Late (4-6 PM)")))</f>
        <v>Late (4-6 PM)</v>
      </c>
      <c r="Q8186" s="3" t="n">
        <f aca="false">IF(L8186="No-show",1,0)</f>
        <v>0</v>
      </c>
      <c r="R8186" s="29" t="n">
        <f aca="false">IF(L8186="No-show",M8186,0)</f>
        <v>0</v>
      </c>
    </row>
    <row r="8187" customFormat="false" ht="15" hidden="false" customHeight="false" outlineLevel="0" collapsed="false">
      <c r="A8187" s="0" t="s">
        <v>9354</v>
      </c>
      <c r="B8187" s="28" t="n">
        <v>46176</v>
      </c>
      <c r="C8187" s="3" t="s">
        <v>33</v>
      </c>
      <c r="D8187" s="3" t="s">
        <v>215</v>
      </c>
      <c r="E8187" s="3" t="s">
        <v>8953</v>
      </c>
      <c r="F8187" s="3" t="s">
        <v>8</v>
      </c>
      <c r="G8187" s="3" t="s">
        <v>64</v>
      </c>
      <c r="H8187" s="3" t="s">
        <v>60</v>
      </c>
      <c r="I8187" s="3" t="s">
        <v>55</v>
      </c>
      <c r="J8187" s="0" t="n">
        <v>10</v>
      </c>
      <c r="K8187" s="3" t="s">
        <v>32</v>
      </c>
      <c r="L8187" s="3" t="s">
        <v>129</v>
      </c>
      <c r="M8187" s="29" t="n">
        <v>135</v>
      </c>
      <c r="N8187" s="30" t="n">
        <f aca="false">DATE(YEAR(B8187),MONTH(B8187),1)</f>
        <v>46174</v>
      </c>
      <c r="O8187" s="0" t="str">
        <f aca="false">IF(J8187&lt;=2,"0-2 days",IF(J8187&lt;=7,"3-7 days",IF(J8187&lt;=14,"8-14 days",IF(J8187&lt;=21,"15-21 days","22+ days"))))</f>
        <v>8-14 days</v>
      </c>
      <c r="P8187" s="0" t="str">
        <f aca="false">IF(VALUE(LEFT(D8187,2))&lt;10,"Early (7-10 AM)",IF(VALUE(LEFT(D8187,2))&lt;14,"Midday (10 AM-2 PM)",IF(VALUE(LEFT(D8187,2))&lt;16,"Afternoon (2-4 PM)","Late (4-6 PM)")))</f>
        <v>Late (4-6 PM)</v>
      </c>
      <c r="Q8187" s="3" t="n">
        <f aca="false">IF(L8187="No-show",1,0)</f>
        <v>0</v>
      </c>
      <c r="R8187" s="29" t="n">
        <f aca="false">IF(L8187="No-show",M8187,0)</f>
        <v>0</v>
      </c>
    </row>
    <row r="8188" customFormat="false" ht="15" hidden="false" customHeight="false" outlineLevel="0" collapsed="false">
      <c r="A8188" s="0" t="s">
        <v>9355</v>
      </c>
      <c r="B8188" s="28" t="n">
        <v>46176</v>
      </c>
      <c r="C8188" s="3" t="s">
        <v>33</v>
      </c>
      <c r="D8188" s="3" t="s">
        <v>215</v>
      </c>
      <c r="E8188" s="3" t="s">
        <v>8652</v>
      </c>
      <c r="F8188" s="3" t="s">
        <v>7</v>
      </c>
      <c r="G8188" s="3" t="s">
        <v>64</v>
      </c>
      <c r="H8188" s="3" t="s">
        <v>42</v>
      </c>
      <c r="I8188" s="3" t="s">
        <v>43</v>
      </c>
      <c r="J8188" s="0" t="n">
        <v>2</v>
      </c>
      <c r="K8188" s="3" t="s">
        <v>29</v>
      </c>
      <c r="L8188" s="3" t="s">
        <v>129</v>
      </c>
      <c r="M8188" s="29" t="n">
        <v>72</v>
      </c>
      <c r="N8188" s="30" t="n">
        <f aca="false">DATE(YEAR(B8188),MONTH(B8188),1)</f>
        <v>46174</v>
      </c>
      <c r="O8188" s="0" t="str">
        <f aca="false">IF(J8188&lt;=2,"0-2 days",IF(J8188&lt;=7,"3-7 days",IF(J8188&lt;=14,"8-14 days",IF(J8188&lt;=21,"15-21 days","22+ days"))))</f>
        <v>0-2 days</v>
      </c>
      <c r="P8188" s="0" t="str">
        <f aca="false">IF(VALUE(LEFT(D8188,2))&lt;10,"Early (7-10 AM)",IF(VALUE(LEFT(D8188,2))&lt;14,"Midday (10 AM-2 PM)",IF(VALUE(LEFT(D8188,2))&lt;16,"Afternoon (2-4 PM)","Late (4-6 PM)")))</f>
        <v>Late (4-6 PM)</v>
      </c>
      <c r="Q8188" s="3" t="n">
        <f aca="false">IF(L8188="No-show",1,0)</f>
        <v>0</v>
      </c>
      <c r="R8188" s="29" t="n">
        <f aca="false">IF(L8188="No-show",M8188,0)</f>
        <v>0</v>
      </c>
    </row>
    <row r="8189" customFormat="false" ht="15" hidden="false" customHeight="false" outlineLevel="0" collapsed="false">
      <c r="A8189" s="0" t="s">
        <v>9356</v>
      </c>
      <c r="B8189" s="28" t="n">
        <v>46176</v>
      </c>
      <c r="C8189" s="3" t="s">
        <v>33</v>
      </c>
      <c r="D8189" s="3" t="s">
        <v>219</v>
      </c>
      <c r="E8189" s="3" t="s">
        <v>9357</v>
      </c>
      <c r="F8189" s="3" t="s">
        <v>7</v>
      </c>
      <c r="G8189" s="3" t="s">
        <v>63</v>
      </c>
      <c r="H8189" s="3" t="s">
        <v>42</v>
      </c>
      <c r="I8189" s="3" t="s">
        <v>52</v>
      </c>
      <c r="J8189" s="0" t="n">
        <v>5</v>
      </c>
      <c r="K8189" s="3" t="s">
        <v>29</v>
      </c>
      <c r="L8189" s="3" t="s">
        <v>121</v>
      </c>
      <c r="M8189" s="29" t="n">
        <v>115.2</v>
      </c>
      <c r="N8189" s="30" t="n">
        <f aca="false">DATE(YEAR(B8189),MONTH(B8189),1)</f>
        <v>46174</v>
      </c>
      <c r="O8189" s="0" t="str">
        <f aca="false">IF(J8189&lt;=2,"0-2 days",IF(J8189&lt;=7,"3-7 days",IF(J8189&lt;=14,"8-14 days",IF(J8189&lt;=21,"15-21 days","22+ days"))))</f>
        <v>3-7 days</v>
      </c>
      <c r="P8189" s="0" t="str">
        <f aca="false">IF(VALUE(LEFT(D8189,2))&lt;10,"Early (7-10 AM)",IF(VALUE(LEFT(D8189,2))&lt;14,"Midday (10 AM-2 PM)",IF(VALUE(LEFT(D8189,2))&lt;16,"Afternoon (2-4 PM)","Late (4-6 PM)")))</f>
        <v>Late (4-6 PM)</v>
      </c>
      <c r="Q8189" s="3" t="n">
        <f aca="false">IF(L8189="No-show",1,0)</f>
        <v>0</v>
      </c>
      <c r="R8189" s="29" t="n">
        <f aca="false">IF(L8189="No-show",M8189,0)</f>
        <v>0</v>
      </c>
    </row>
    <row r="8190" customFormat="false" ht="15" hidden="false" customHeight="false" outlineLevel="0" collapsed="false">
      <c r="A8190" s="0" t="s">
        <v>9358</v>
      </c>
      <c r="B8190" s="28" t="n">
        <v>46176</v>
      </c>
      <c r="C8190" s="3" t="s">
        <v>33</v>
      </c>
      <c r="D8190" s="3" t="s">
        <v>222</v>
      </c>
      <c r="E8190" s="3" t="s">
        <v>8629</v>
      </c>
      <c r="F8190" s="3" t="s">
        <v>4</v>
      </c>
      <c r="G8190" s="3" t="s">
        <v>65</v>
      </c>
      <c r="H8190" s="3" t="s">
        <v>48</v>
      </c>
      <c r="I8190" s="3" t="s">
        <v>52</v>
      </c>
      <c r="J8190" s="0" t="n">
        <v>6</v>
      </c>
      <c r="K8190" s="3" t="s">
        <v>29</v>
      </c>
      <c r="L8190" s="3" t="s">
        <v>121</v>
      </c>
      <c r="M8190" s="29" t="n">
        <v>188.8</v>
      </c>
      <c r="N8190" s="30" t="n">
        <f aca="false">DATE(YEAR(B8190),MONTH(B8190),1)</f>
        <v>46174</v>
      </c>
      <c r="O8190" s="0" t="str">
        <f aca="false">IF(J8190&lt;=2,"0-2 days",IF(J8190&lt;=7,"3-7 days",IF(J8190&lt;=14,"8-14 days",IF(J8190&lt;=21,"15-21 days","22+ days"))))</f>
        <v>3-7 days</v>
      </c>
      <c r="P8190" s="0" t="str">
        <f aca="false">IF(VALUE(LEFT(D8190,2))&lt;10,"Early (7-10 AM)",IF(VALUE(LEFT(D8190,2))&lt;14,"Midday (10 AM-2 PM)",IF(VALUE(LEFT(D8190,2))&lt;16,"Afternoon (2-4 PM)","Late (4-6 PM)")))</f>
        <v>Late (4-6 PM)</v>
      </c>
      <c r="Q8190" s="3" t="n">
        <f aca="false">IF(L8190="No-show",1,0)</f>
        <v>0</v>
      </c>
      <c r="R8190" s="29" t="n">
        <f aca="false">IF(L8190="No-show",M8190,0)</f>
        <v>0</v>
      </c>
    </row>
    <row r="8191" customFormat="false" ht="15" hidden="false" customHeight="false" outlineLevel="0" collapsed="false">
      <c r="A8191" s="0" t="s">
        <v>9359</v>
      </c>
      <c r="B8191" s="28" t="n">
        <v>46177</v>
      </c>
      <c r="C8191" s="3" t="s">
        <v>35</v>
      </c>
      <c r="D8191" s="3" t="s">
        <v>119</v>
      </c>
      <c r="E8191" s="3" t="s">
        <v>8138</v>
      </c>
      <c r="F8191" s="3" t="s">
        <v>3</v>
      </c>
      <c r="G8191" s="3" t="s">
        <v>64</v>
      </c>
      <c r="H8191" s="3" t="s">
        <v>42</v>
      </c>
      <c r="I8191" s="3" t="s">
        <v>43</v>
      </c>
      <c r="J8191" s="0" t="n">
        <v>14</v>
      </c>
      <c r="K8191" s="3" t="s">
        <v>29</v>
      </c>
      <c r="L8191" s="3" t="s">
        <v>217</v>
      </c>
      <c r="M8191" s="29" t="n">
        <v>72</v>
      </c>
      <c r="N8191" s="30" t="n">
        <f aca="false">DATE(YEAR(B8191),MONTH(B8191),1)</f>
        <v>46174</v>
      </c>
      <c r="O8191" s="0" t="str">
        <f aca="false">IF(J8191&lt;=2,"0-2 days",IF(J8191&lt;=7,"3-7 days",IF(J8191&lt;=14,"8-14 days",IF(J8191&lt;=21,"15-21 days","22+ days"))))</f>
        <v>8-14 days</v>
      </c>
      <c r="P8191" s="0" t="str">
        <f aca="false">IF(VALUE(LEFT(D8191,2))&lt;10,"Early (7-10 AM)",IF(VALUE(LEFT(D8191,2))&lt;14,"Midday (10 AM-2 PM)",IF(VALUE(LEFT(D8191,2))&lt;16,"Afternoon (2-4 PM)","Late (4-6 PM)")))</f>
        <v>Early (7-10 AM)</v>
      </c>
      <c r="Q8191" s="3" t="n">
        <f aca="false">IF(L8191="No-show",1,0)</f>
        <v>1</v>
      </c>
      <c r="R8191" s="29" t="n">
        <f aca="false">IF(L8191="No-show",M8191,0)</f>
        <v>72</v>
      </c>
    </row>
    <row r="8192" customFormat="false" ht="15" hidden="false" customHeight="false" outlineLevel="0" collapsed="false">
      <c r="A8192" s="0" t="s">
        <v>9360</v>
      </c>
      <c r="B8192" s="28" t="n">
        <v>46177</v>
      </c>
      <c r="C8192" s="3" t="s">
        <v>35</v>
      </c>
      <c r="D8192" s="3" t="s">
        <v>119</v>
      </c>
      <c r="E8192" s="3" t="s">
        <v>9019</v>
      </c>
      <c r="F8192" s="3" t="s">
        <v>8</v>
      </c>
      <c r="G8192" s="3" t="s">
        <v>64</v>
      </c>
      <c r="H8192" s="3" t="s">
        <v>54</v>
      </c>
      <c r="I8192" s="3" t="s">
        <v>46</v>
      </c>
      <c r="J8192" s="0" t="n">
        <v>4</v>
      </c>
      <c r="K8192" s="3" t="s">
        <v>29</v>
      </c>
      <c r="L8192" s="3" t="s">
        <v>129</v>
      </c>
      <c r="M8192" s="29" t="n">
        <v>120</v>
      </c>
      <c r="N8192" s="30" t="n">
        <f aca="false">DATE(YEAR(B8192),MONTH(B8192),1)</f>
        <v>46174</v>
      </c>
      <c r="O8192" s="0" t="str">
        <f aca="false">IF(J8192&lt;=2,"0-2 days",IF(J8192&lt;=7,"3-7 days",IF(J8192&lt;=14,"8-14 days",IF(J8192&lt;=21,"15-21 days","22+ days"))))</f>
        <v>3-7 days</v>
      </c>
      <c r="P8192" s="0" t="str">
        <f aca="false">IF(VALUE(LEFT(D8192,2))&lt;10,"Early (7-10 AM)",IF(VALUE(LEFT(D8192,2))&lt;14,"Midday (10 AM-2 PM)",IF(VALUE(LEFT(D8192,2))&lt;16,"Afternoon (2-4 PM)","Late (4-6 PM)")))</f>
        <v>Early (7-10 AM)</v>
      </c>
      <c r="Q8192" s="3" t="n">
        <f aca="false">IF(L8192="No-show",1,0)</f>
        <v>0</v>
      </c>
      <c r="R8192" s="29" t="n">
        <f aca="false">IF(L8192="No-show",M8192,0)</f>
        <v>0</v>
      </c>
    </row>
    <row r="8193" customFormat="false" ht="15" hidden="false" customHeight="false" outlineLevel="0" collapsed="false">
      <c r="A8193" s="0" t="s">
        <v>9361</v>
      </c>
      <c r="B8193" s="28" t="n">
        <v>46177</v>
      </c>
      <c r="C8193" s="3" t="s">
        <v>35</v>
      </c>
      <c r="D8193" s="3" t="s">
        <v>119</v>
      </c>
      <c r="E8193" s="3" t="s">
        <v>9309</v>
      </c>
      <c r="F8193" s="3" t="s">
        <v>3</v>
      </c>
      <c r="G8193" s="3" t="s">
        <v>64</v>
      </c>
      <c r="H8193" s="3" t="s">
        <v>54</v>
      </c>
      <c r="I8193" s="3" t="s">
        <v>59</v>
      </c>
      <c r="J8193" s="0" t="n">
        <v>8</v>
      </c>
      <c r="K8193" s="3" t="s">
        <v>32</v>
      </c>
      <c r="L8193" s="3" t="s">
        <v>129</v>
      </c>
      <c r="M8193" s="29" t="n">
        <v>120</v>
      </c>
      <c r="N8193" s="30" t="n">
        <f aca="false">DATE(YEAR(B8193),MONTH(B8193),1)</f>
        <v>46174</v>
      </c>
      <c r="O8193" s="0" t="str">
        <f aca="false">IF(J8193&lt;=2,"0-2 days",IF(J8193&lt;=7,"3-7 days",IF(J8193&lt;=14,"8-14 days",IF(J8193&lt;=21,"15-21 days","22+ days"))))</f>
        <v>8-14 days</v>
      </c>
      <c r="P8193" s="0" t="str">
        <f aca="false">IF(VALUE(LEFT(D8193,2))&lt;10,"Early (7-10 AM)",IF(VALUE(LEFT(D8193,2))&lt;14,"Midday (10 AM-2 PM)",IF(VALUE(LEFT(D8193,2))&lt;16,"Afternoon (2-4 PM)","Late (4-6 PM)")))</f>
        <v>Early (7-10 AM)</v>
      </c>
      <c r="Q8193" s="3" t="n">
        <f aca="false">IF(L8193="No-show",1,0)</f>
        <v>0</v>
      </c>
      <c r="R8193" s="29" t="n">
        <f aca="false">IF(L8193="No-show",M8193,0)</f>
        <v>0</v>
      </c>
    </row>
    <row r="8194" customFormat="false" ht="15" hidden="false" customHeight="false" outlineLevel="0" collapsed="false">
      <c r="A8194" s="0" t="s">
        <v>9362</v>
      </c>
      <c r="B8194" s="28" t="n">
        <v>46177</v>
      </c>
      <c r="C8194" s="3" t="s">
        <v>35</v>
      </c>
      <c r="D8194" s="3" t="s">
        <v>119</v>
      </c>
      <c r="E8194" s="3" t="s">
        <v>8973</v>
      </c>
      <c r="F8194" s="3" t="s">
        <v>8</v>
      </c>
      <c r="G8194" s="3" t="s">
        <v>64</v>
      </c>
      <c r="H8194" s="3" t="s">
        <v>42</v>
      </c>
      <c r="I8194" s="3" t="s">
        <v>43</v>
      </c>
      <c r="J8194" s="0" t="n">
        <v>5</v>
      </c>
      <c r="K8194" s="3" t="s">
        <v>29</v>
      </c>
      <c r="L8194" s="3" t="s">
        <v>121</v>
      </c>
      <c r="M8194" s="29" t="n">
        <v>72</v>
      </c>
      <c r="N8194" s="30" t="n">
        <f aca="false">DATE(YEAR(B8194),MONTH(B8194),1)</f>
        <v>46174</v>
      </c>
      <c r="O8194" s="0" t="str">
        <f aca="false">IF(J8194&lt;=2,"0-2 days",IF(J8194&lt;=7,"3-7 days",IF(J8194&lt;=14,"8-14 days",IF(J8194&lt;=21,"15-21 days","22+ days"))))</f>
        <v>3-7 days</v>
      </c>
      <c r="P8194" s="0" t="str">
        <f aca="false">IF(VALUE(LEFT(D8194,2))&lt;10,"Early (7-10 AM)",IF(VALUE(LEFT(D8194,2))&lt;14,"Midday (10 AM-2 PM)",IF(VALUE(LEFT(D8194,2))&lt;16,"Afternoon (2-4 PM)","Late (4-6 PM)")))</f>
        <v>Early (7-10 AM)</v>
      </c>
      <c r="Q8194" s="3" t="n">
        <f aca="false">IF(L8194="No-show",1,0)</f>
        <v>0</v>
      </c>
      <c r="R8194" s="29" t="n">
        <f aca="false">IF(L8194="No-show",M8194,0)</f>
        <v>0</v>
      </c>
    </row>
    <row r="8195" customFormat="false" ht="15" hidden="false" customHeight="false" outlineLevel="0" collapsed="false">
      <c r="A8195" s="0" t="s">
        <v>9363</v>
      </c>
      <c r="B8195" s="28" t="n">
        <v>46177</v>
      </c>
      <c r="C8195" s="3" t="s">
        <v>35</v>
      </c>
      <c r="D8195" s="3" t="s">
        <v>125</v>
      </c>
      <c r="E8195" s="3" t="s">
        <v>8991</v>
      </c>
      <c r="F8195" s="3" t="s">
        <v>8</v>
      </c>
      <c r="G8195" s="3" t="s">
        <v>64</v>
      </c>
      <c r="H8195" s="3" t="s">
        <v>56</v>
      </c>
      <c r="I8195" s="3" t="s">
        <v>43</v>
      </c>
      <c r="J8195" s="0" t="n">
        <v>7</v>
      </c>
      <c r="K8195" s="3" t="s">
        <v>29</v>
      </c>
      <c r="L8195" s="3" t="s">
        <v>121</v>
      </c>
      <c r="M8195" s="29" t="n">
        <v>115</v>
      </c>
      <c r="N8195" s="30" t="n">
        <f aca="false">DATE(YEAR(B8195),MONTH(B8195),1)</f>
        <v>46174</v>
      </c>
      <c r="O8195" s="0" t="str">
        <f aca="false">IF(J8195&lt;=2,"0-2 days",IF(J8195&lt;=7,"3-7 days",IF(J8195&lt;=14,"8-14 days",IF(J8195&lt;=21,"15-21 days","22+ days"))))</f>
        <v>3-7 days</v>
      </c>
      <c r="P8195" s="0" t="str">
        <f aca="false">IF(VALUE(LEFT(D8195,2))&lt;10,"Early (7-10 AM)",IF(VALUE(LEFT(D8195,2))&lt;14,"Midday (10 AM-2 PM)",IF(VALUE(LEFT(D8195,2))&lt;16,"Afternoon (2-4 PM)","Late (4-6 PM)")))</f>
        <v>Early (7-10 AM)</v>
      </c>
      <c r="Q8195" s="3" t="n">
        <f aca="false">IF(L8195="No-show",1,0)</f>
        <v>0</v>
      </c>
      <c r="R8195" s="29" t="n">
        <f aca="false">IF(L8195="No-show",M8195,0)</f>
        <v>0</v>
      </c>
    </row>
    <row r="8196" customFormat="false" ht="15" hidden="false" customHeight="false" outlineLevel="0" collapsed="false">
      <c r="A8196" s="0" t="s">
        <v>9364</v>
      </c>
      <c r="B8196" s="28" t="n">
        <v>46177</v>
      </c>
      <c r="C8196" s="3" t="s">
        <v>35</v>
      </c>
      <c r="D8196" s="3" t="s">
        <v>135</v>
      </c>
      <c r="E8196" s="3" t="s">
        <v>9365</v>
      </c>
      <c r="F8196" s="3" t="s">
        <v>3</v>
      </c>
      <c r="G8196" s="3" t="s">
        <v>63</v>
      </c>
      <c r="H8196" s="3" t="s">
        <v>56</v>
      </c>
      <c r="I8196" s="3" t="s">
        <v>46</v>
      </c>
      <c r="J8196" s="0" t="n">
        <v>17</v>
      </c>
      <c r="K8196" s="3" t="s">
        <v>32</v>
      </c>
      <c r="L8196" s="3" t="s">
        <v>284</v>
      </c>
      <c r="M8196" s="29" t="n">
        <v>184</v>
      </c>
      <c r="N8196" s="30" t="n">
        <f aca="false">DATE(YEAR(B8196),MONTH(B8196),1)</f>
        <v>46174</v>
      </c>
      <c r="O8196" s="0" t="str">
        <f aca="false">IF(J8196&lt;=2,"0-2 days",IF(J8196&lt;=7,"3-7 days",IF(J8196&lt;=14,"8-14 days",IF(J8196&lt;=21,"15-21 days","22+ days"))))</f>
        <v>15-21 days</v>
      </c>
      <c r="P8196" s="0" t="str">
        <f aca="false">IF(VALUE(LEFT(D8196,2))&lt;10,"Early (7-10 AM)",IF(VALUE(LEFT(D8196,2))&lt;14,"Midday (10 AM-2 PM)",IF(VALUE(LEFT(D8196,2))&lt;16,"Afternoon (2-4 PM)","Late (4-6 PM)")))</f>
        <v>Early (7-10 AM)</v>
      </c>
      <c r="Q8196" s="3" t="n">
        <f aca="false">IF(L8196="No-show",1,0)</f>
        <v>0</v>
      </c>
      <c r="R8196" s="29" t="n">
        <f aca="false">IF(L8196="No-show",M8196,0)</f>
        <v>0</v>
      </c>
    </row>
    <row r="8197" customFormat="false" ht="15" hidden="false" customHeight="false" outlineLevel="0" collapsed="false">
      <c r="A8197" s="0" t="s">
        <v>9366</v>
      </c>
      <c r="B8197" s="28" t="n">
        <v>46177</v>
      </c>
      <c r="C8197" s="3" t="s">
        <v>35</v>
      </c>
      <c r="D8197" s="3" t="s">
        <v>235</v>
      </c>
      <c r="E8197" s="3" t="s">
        <v>8251</v>
      </c>
      <c r="F8197" s="3" t="s">
        <v>7</v>
      </c>
      <c r="G8197" s="3" t="s">
        <v>64</v>
      </c>
      <c r="H8197" s="3" t="s">
        <v>60</v>
      </c>
      <c r="I8197" s="3" t="s">
        <v>57</v>
      </c>
      <c r="J8197" s="0" t="n">
        <v>4</v>
      </c>
      <c r="K8197" s="3" t="s">
        <v>29</v>
      </c>
      <c r="L8197" s="3" t="s">
        <v>121</v>
      </c>
      <c r="M8197" s="29" t="n">
        <v>135</v>
      </c>
      <c r="N8197" s="30" t="n">
        <f aca="false">DATE(YEAR(B8197),MONTH(B8197),1)</f>
        <v>46174</v>
      </c>
      <c r="O8197" s="0" t="str">
        <f aca="false">IF(J8197&lt;=2,"0-2 days",IF(J8197&lt;=7,"3-7 days",IF(J8197&lt;=14,"8-14 days",IF(J8197&lt;=21,"15-21 days","22+ days"))))</f>
        <v>3-7 days</v>
      </c>
      <c r="P8197" s="0" t="str">
        <f aca="false">IF(VALUE(LEFT(D8197,2))&lt;10,"Early (7-10 AM)",IF(VALUE(LEFT(D8197,2))&lt;14,"Midday (10 AM-2 PM)",IF(VALUE(LEFT(D8197,2))&lt;16,"Afternoon (2-4 PM)","Late (4-6 PM)")))</f>
        <v>Early (7-10 AM)</v>
      </c>
      <c r="Q8197" s="3" t="n">
        <f aca="false">IF(L8197="No-show",1,0)</f>
        <v>0</v>
      </c>
      <c r="R8197" s="29" t="n">
        <f aca="false">IF(L8197="No-show",M8197,0)</f>
        <v>0</v>
      </c>
    </row>
    <row r="8198" customFormat="false" ht="15" hidden="false" customHeight="false" outlineLevel="0" collapsed="false">
      <c r="A8198" s="0" t="s">
        <v>9367</v>
      </c>
      <c r="B8198" s="28" t="n">
        <v>46177</v>
      </c>
      <c r="C8198" s="3" t="s">
        <v>35</v>
      </c>
      <c r="D8198" s="3" t="s">
        <v>235</v>
      </c>
      <c r="E8198" s="3" t="s">
        <v>8437</v>
      </c>
      <c r="F8198" s="3" t="s">
        <v>8</v>
      </c>
      <c r="G8198" s="3" t="s">
        <v>64</v>
      </c>
      <c r="H8198" s="3" t="s">
        <v>45</v>
      </c>
      <c r="I8198" s="3" t="s">
        <v>43</v>
      </c>
      <c r="J8198" s="0" t="n">
        <v>3</v>
      </c>
      <c r="K8198" s="3" t="s">
        <v>32</v>
      </c>
      <c r="L8198" s="3" t="s">
        <v>121</v>
      </c>
      <c r="M8198" s="29" t="n">
        <v>95</v>
      </c>
      <c r="N8198" s="30" t="n">
        <f aca="false">DATE(YEAR(B8198),MONTH(B8198),1)</f>
        <v>46174</v>
      </c>
      <c r="O8198" s="0" t="str">
        <f aca="false">IF(J8198&lt;=2,"0-2 days",IF(J8198&lt;=7,"3-7 days",IF(J8198&lt;=14,"8-14 days",IF(J8198&lt;=21,"15-21 days","22+ days"))))</f>
        <v>3-7 days</v>
      </c>
      <c r="P8198" s="0" t="str">
        <f aca="false">IF(VALUE(LEFT(D8198,2))&lt;10,"Early (7-10 AM)",IF(VALUE(LEFT(D8198,2))&lt;14,"Midday (10 AM-2 PM)",IF(VALUE(LEFT(D8198,2))&lt;16,"Afternoon (2-4 PM)","Late (4-6 PM)")))</f>
        <v>Early (7-10 AM)</v>
      </c>
      <c r="Q8198" s="3" t="n">
        <f aca="false">IF(L8198="No-show",1,0)</f>
        <v>0</v>
      </c>
      <c r="R8198" s="29" t="n">
        <f aca="false">IF(L8198="No-show",M8198,0)</f>
        <v>0</v>
      </c>
    </row>
    <row r="8199" customFormat="false" ht="15" hidden="false" customHeight="false" outlineLevel="0" collapsed="false">
      <c r="A8199" s="0" t="s">
        <v>9368</v>
      </c>
      <c r="B8199" s="28" t="n">
        <v>46177</v>
      </c>
      <c r="C8199" s="3" t="s">
        <v>35</v>
      </c>
      <c r="D8199" s="3" t="s">
        <v>142</v>
      </c>
      <c r="E8199" s="3" t="s">
        <v>8505</v>
      </c>
      <c r="F8199" s="3" t="s">
        <v>7</v>
      </c>
      <c r="G8199" s="3" t="s">
        <v>66</v>
      </c>
      <c r="H8199" s="3" t="s">
        <v>56</v>
      </c>
      <c r="I8199" s="3" t="s">
        <v>46</v>
      </c>
      <c r="J8199" s="0" t="n">
        <v>7</v>
      </c>
      <c r="K8199" s="3" t="s">
        <v>32</v>
      </c>
      <c r="L8199" s="3" t="s">
        <v>217</v>
      </c>
      <c r="M8199" s="29" t="n">
        <v>115</v>
      </c>
      <c r="N8199" s="30" t="n">
        <f aca="false">DATE(YEAR(B8199),MONTH(B8199),1)</f>
        <v>46174</v>
      </c>
      <c r="O8199" s="0" t="str">
        <f aca="false">IF(J8199&lt;=2,"0-2 days",IF(J8199&lt;=7,"3-7 days",IF(J8199&lt;=14,"8-14 days",IF(J8199&lt;=21,"15-21 days","22+ days"))))</f>
        <v>3-7 days</v>
      </c>
      <c r="P8199" s="0" t="str">
        <f aca="false">IF(VALUE(LEFT(D8199,2))&lt;10,"Early (7-10 AM)",IF(VALUE(LEFT(D8199,2))&lt;14,"Midday (10 AM-2 PM)",IF(VALUE(LEFT(D8199,2))&lt;16,"Afternoon (2-4 PM)","Late (4-6 PM)")))</f>
        <v>Early (7-10 AM)</v>
      </c>
      <c r="Q8199" s="3" t="n">
        <f aca="false">IF(L8199="No-show",1,0)</f>
        <v>1</v>
      </c>
      <c r="R8199" s="29" t="n">
        <f aca="false">IF(L8199="No-show",M8199,0)</f>
        <v>115</v>
      </c>
    </row>
    <row r="8200" customFormat="false" ht="15" hidden="false" customHeight="false" outlineLevel="0" collapsed="false">
      <c r="A8200" s="0" t="s">
        <v>9369</v>
      </c>
      <c r="B8200" s="28" t="n">
        <v>46177</v>
      </c>
      <c r="C8200" s="3" t="s">
        <v>35</v>
      </c>
      <c r="D8200" s="3" t="s">
        <v>142</v>
      </c>
      <c r="E8200" s="3" t="s">
        <v>8855</v>
      </c>
      <c r="F8200" s="3" t="s">
        <v>3</v>
      </c>
      <c r="G8200" s="3" t="s">
        <v>64</v>
      </c>
      <c r="H8200" s="3" t="s">
        <v>58</v>
      </c>
      <c r="I8200" s="3" t="s">
        <v>55</v>
      </c>
      <c r="J8200" s="0" t="n">
        <v>6</v>
      </c>
      <c r="K8200" s="3" t="s">
        <v>29</v>
      </c>
      <c r="L8200" s="3" t="s">
        <v>121</v>
      </c>
      <c r="M8200" s="29" t="n">
        <v>105</v>
      </c>
      <c r="N8200" s="30" t="n">
        <f aca="false">DATE(YEAR(B8200),MONTH(B8200),1)</f>
        <v>46174</v>
      </c>
      <c r="O8200" s="0" t="str">
        <f aca="false">IF(J8200&lt;=2,"0-2 days",IF(J8200&lt;=7,"3-7 days",IF(J8200&lt;=14,"8-14 days",IF(J8200&lt;=21,"15-21 days","22+ days"))))</f>
        <v>3-7 days</v>
      </c>
      <c r="P8200" s="0" t="str">
        <f aca="false">IF(VALUE(LEFT(D8200,2))&lt;10,"Early (7-10 AM)",IF(VALUE(LEFT(D8200,2))&lt;14,"Midday (10 AM-2 PM)",IF(VALUE(LEFT(D8200,2))&lt;16,"Afternoon (2-4 PM)","Late (4-6 PM)")))</f>
        <v>Early (7-10 AM)</v>
      </c>
      <c r="Q8200" s="3" t="n">
        <f aca="false">IF(L8200="No-show",1,0)</f>
        <v>0</v>
      </c>
      <c r="R8200" s="29" t="n">
        <f aca="false">IF(L8200="No-show",M8200,0)</f>
        <v>0</v>
      </c>
    </row>
    <row r="8201" customFormat="false" ht="15" hidden="false" customHeight="false" outlineLevel="0" collapsed="false">
      <c r="A8201" s="0" t="s">
        <v>9370</v>
      </c>
      <c r="B8201" s="28" t="n">
        <v>46177</v>
      </c>
      <c r="C8201" s="3" t="s">
        <v>35</v>
      </c>
      <c r="D8201" s="3" t="s">
        <v>142</v>
      </c>
      <c r="E8201" s="3" t="s">
        <v>9248</v>
      </c>
      <c r="F8201" s="3" t="s">
        <v>4</v>
      </c>
      <c r="G8201" s="3" t="s">
        <v>64</v>
      </c>
      <c r="H8201" s="3" t="s">
        <v>56</v>
      </c>
      <c r="I8201" s="3" t="s">
        <v>52</v>
      </c>
      <c r="J8201" s="0" t="n">
        <v>9</v>
      </c>
      <c r="K8201" s="3" t="s">
        <v>29</v>
      </c>
      <c r="L8201" s="3" t="s">
        <v>121</v>
      </c>
      <c r="M8201" s="29" t="n">
        <v>115</v>
      </c>
      <c r="N8201" s="30" t="n">
        <f aca="false">DATE(YEAR(B8201),MONTH(B8201),1)</f>
        <v>46174</v>
      </c>
      <c r="O8201" s="0" t="str">
        <f aca="false">IF(J8201&lt;=2,"0-2 days",IF(J8201&lt;=7,"3-7 days",IF(J8201&lt;=14,"8-14 days",IF(J8201&lt;=21,"15-21 days","22+ days"))))</f>
        <v>8-14 days</v>
      </c>
      <c r="P8201" s="0" t="str">
        <f aca="false">IF(VALUE(LEFT(D8201,2))&lt;10,"Early (7-10 AM)",IF(VALUE(LEFT(D8201,2))&lt;14,"Midday (10 AM-2 PM)",IF(VALUE(LEFT(D8201,2))&lt;16,"Afternoon (2-4 PM)","Late (4-6 PM)")))</f>
        <v>Early (7-10 AM)</v>
      </c>
      <c r="Q8201" s="3" t="n">
        <f aca="false">IF(L8201="No-show",1,0)</f>
        <v>0</v>
      </c>
      <c r="R8201" s="29" t="n">
        <f aca="false">IF(L8201="No-show",M8201,0)</f>
        <v>0</v>
      </c>
    </row>
    <row r="8202" customFormat="false" ht="15" hidden="false" customHeight="false" outlineLevel="0" collapsed="false">
      <c r="A8202" s="0" t="s">
        <v>9371</v>
      </c>
      <c r="B8202" s="28" t="n">
        <v>46177</v>
      </c>
      <c r="C8202" s="3" t="s">
        <v>35</v>
      </c>
      <c r="D8202" s="3" t="s">
        <v>142</v>
      </c>
      <c r="E8202" s="3" t="s">
        <v>9027</v>
      </c>
      <c r="F8202" s="3" t="s">
        <v>4</v>
      </c>
      <c r="G8202" s="3" t="s">
        <v>64</v>
      </c>
      <c r="H8202" s="3" t="s">
        <v>60</v>
      </c>
      <c r="I8202" s="3" t="s">
        <v>43</v>
      </c>
      <c r="J8202" s="0" t="n">
        <v>4</v>
      </c>
      <c r="K8202" s="3" t="s">
        <v>29</v>
      </c>
      <c r="L8202" s="3" t="s">
        <v>121</v>
      </c>
      <c r="M8202" s="29" t="n">
        <v>135</v>
      </c>
      <c r="N8202" s="30" t="n">
        <f aca="false">DATE(YEAR(B8202),MONTH(B8202),1)</f>
        <v>46174</v>
      </c>
      <c r="O8202" s="0" t="str">
        <f aca="false">IF(J8202&lt;=2,"0-2 days",IF(J8202&lt;=7,"3-7 days",IF(J8202&lt;=14,"8-14 days",IF(J8202&lt;=21,"15-21 days","22+ days"))))</f>
        <v>3-7 days</v>
      </c>
      <c r="P8202" s="0" t="str">
        <f aca="false">IF(VALUE(LEFT(D8202,2))&lt;10,"Early (7-10 AM)",IF(VALUE(LEFT(D8202,2))&lt;14,"Midday (10 AM-2 PM)",IF(VALUE(LEFT(D8202,2))&lt;16,"Afternoon (2-4 PM)","Late (4-6 PM)")))</f>
        <v>Early (7-10 AM)</v>
      </c>
      <c r="Q8202" s="3" t="n">
        <f aca="false">IF(L8202="No-show",1,0)</f>
        <v>0</v>
      </c>
      <c r="R8202" s="29" t="n">
        <f aca="false">IF(L8202="No-show",M8202,0)</f>
        <v>0</v>
      </c>
    </row>
    <row r="8203" customFormat="false" ht="15" hidden="false" customHeight="false" outlineLevel="0" collapsed="false">
      <c r="A8203" s="0" t="s">
        <v>9372</v>
      </c>
      <c r="B8203" s="28" t="n">
        <v>46177</v>
      </c>
      <c r="C8203" s="3" t="s">
        <v>35</v>
      </c>
      <c r="D8203" s="3" t="s">
        <v>142</v>
      </c>
      <c r="E8203" s="3" t="s">
        <v>8780</v>
      </c>
      <c r="F8203" s="3" t="s">
        <v>4</v>
      </c>
      <c r="G8203" s="3" t="s">
        <v>64</v>
      </c>
      <c r="H8203" s="3" t="s">
        <v>56</v>
      </c>
      <c r="I8203" s="3" t="s">
        <v>57</v>
      </c>
      <c r="J8203" s="0" t="n">
        <v>11</v>
      </c>
      <c r="K8203" s="3" t="s">
        <v>32</v>
      </c>
      <c r="L8203" s="3" t="s">
        <v>121</v>
      </c>
      <c r="M8203" s="29" t="n">
        <v>115</v>
      </c>
      <c r="N8203" s="30" t="n">
        <f aca="false">DATE(YEAR(B8203),MONTH(B8203),1)</f>
        <v>46174</v>
      </c>
      <c r="O8203" s="0" t="str">
        <f aca="false">IF(J8203&lt;=2,"0-2 days",IF(J8203&lt;=7,"3-7 days",IF(J8203&lt;=14,"8-14 days",IF(J8203&lt;=21,"15-21 days","22+ days"))))</f>
        <v>8-14 days</v>
      </c>
      <c r="P8203" s="0" t="str">
        <f aca="false">IF(VALUE(LEFT(D8203,2))&lt;10,"Early (7-10 AM)",IF(VALUE(LEFT(D8203,2))&lt;14,"Midday (10 AM-2 PM)",IF(VALUE(LEFT(D8203,2))&lt;16,"Afternoon (2-4 PM)","Late (4-6 PM)")))</f>
        <v>Early (7-10 AM)</v>
      </c>
      <c r="Q8203" s="3" t="n">
        <f aca="false">IF(L8203="No-show",1,0)</f>
        <v>0</v>
      </c>
      <c r="R8203" s="29" t="n">
        <f aca="false">IF(L8203="No-show",M8203,0)</f>
        <v>0</v>
      </c>
    </row>
    <row r="8204" customFormat="false" ht="15" hidden="false" customHeight="false" outlineLevel="0" collapsed="false">
      <c r="A8204" s="0" t="s">
        <v>9373</v>
      </c>
      <c r="B8204" s="28" t="n">
        <v>46177</v>
      </c>
      <c r="C8204" s="3" t="s">
        <v>35</v>
      </c>
      <c r="D8204" s="3" t="s">
        <v>142</v>
      </c>
      <c r="E8204" s="3" t="s">
        <v>8611</v>
      </c>
      <c r="F8204" s="3" t="s">
        <v>7</v>
      </c>
      <c r="G8204" s="3" t="s">
        <v>66</v>
      </c>
      <c r="H8204" s="3" t="s">
        <v>42</v>
      </c>
      <c r="I8204" s="3" t="s">
        <v>52</v>
      </c>
      <c r="J8204" s="0" t="n">
        <v>10</v>
      </c>
      <c r="K8204" s="3" t="s">
        <v>29</v>
      </c>
      <c r="L8204" s="3" t="s">
        <v>121</v>
      </c>
      <c r="M8204" s="29" t="n">
        <v>72</v>
      </c>
      <c r="N8204" s="30" t="n">
        <f aca="false">DATE(YEAR(B8204),MONTH(B8204),1)</f>
        <v>46174</v>
      </c>
      <c r="O8204" s="0" t="str">
        <f aca="false">IF(J8204&lt;=2,"0-2 days",IF(J8204&lt;=7,"3-7 days",IF(J8204&lt;=14,"8-14 days",IF(J8204&lt;=21,"15-21 days","22+ days"))))</f>
        <v>8-14 days</v>
      </c>
      <c r="P8204" s="0" t="str">
        <f aca="false">IF(VALUE(LEFT(D8204,2))&lt;10,"Early (7-10 AM)",IF(VALUE(LEFT(D8204,2))&lt;14,"Midday (10 AM-2 PM)",IF(VALUE(LEFT(D8204,2))&lt;16,"Afternoon (2-4 PM)","Late (4-6 PM)")))</f>
        <v>Early (7-10 AM)</v>
      </c>
      <c r="Q8204" s="3" t="n">
        <f aca="false">IF(L8204="No-show",1,0)</f>
        <v>0</v>
      </c>
      <c r="R8204" s="29" t="n">
        <f aca="false">IF(L8204="No-show",M8204,0)</f>
        <v>0</v>
      </c>
    </row>
    <row r="8205" customFormat="false" ht="15" hidden="false" customHeight="false" outlineLevel="0" collapsed="false">
      <c r="A8205" s="0" t="s">
        <v>9374</v>
      </c>
      <c r="B8205" s="28" t="n">
        <v>46177</v>
      </c>
      <c r="C8205" s="3" t="s">
        <v>35</v>
      </c>
      <c r="D8205" s="3" t="s">
        <v>151</v>
      </c>
      <c r="E8205" s="3" t="s">
        <v>9306</v>
      </c>
      <c r="F8205" s="3" t="s">
        <v>8</v>
      </c>
      <c r="G8205" s="3" t="s">
        <v>64</v>
      </c>
      <c r="H8205" s="3" t="s">
        <v>58</v>
      </c>
      <c r="I8205" s="3" t="s">
        <v>52</v>
      </c>
      <c r="J8205" s="0" t="n">
        <v>8</v>
      </c>
      <c r="K8205" s="3" t="s">
        <v>32</v>
      </c>
      <c r="L8205" s="3" t="s">
        <v>217</v>
      </c>
      <c r="M8205" s="29" t="n">
        <v>105</v>
      </c>
      <c r="N8205" s="30" t="n">
        <f aca="false">DATE(YEAR(B8205),MONTH(B8205),1)</f>
        <v>46174</v>
      </c>
      <c r="O8205" s="0" t="str">
        <f aca="false">IF(J8205&lt;=2,"0-2 days",IF(J8205&lt;=7,"3-7 days",IF(J8205&lt;=14,"8-14 days",IF(J8205&lt;=21,"15-21 days","22+ days"))))</f>
        <v>8-14 days</v>
      </c>
      <c r="P8205" s="0" t="str">
        <f aca="false">IF(VALUE(LEFT(D8205,2))&lt;10,"Early (7-10 AM)",IF(VALUE(LEFT(D8205,2))&lt;14,"Midday (10 AM-2 PM)",IF(VALUE(LEFT(D8205,2))&lt;16,"Afternoon (2-4 PM)","Late (4-6 PM)")))</f>
        <v>Early (7-10 AM)</v>
      </c>
      <c r="Q8205" s="3" t="n">
        <f aca="false">IF(L8205="No-show",1,0)</f>
        <v>1</v>
      </c>
      <c r="R8205" s="29" t="n">
        <f aca="false">IF(L8205="No-show",M8205,0)</f>
        <v>105</v>
      </c>
    </row>
    <row r="8206" customFormat="false" ht="15" hidden="false" customHeight="false" outlineLevel="0" collapsed="false">
      <c r="A8206" s="0" t="s">
        <v>9375</v>
      </c>
      <c r="B8206" s="28" t="n">
        <v>46177</v>
      </c>
      <c r="C8206" s="3" t="s">
        <v>35</v>
      </c>
      <c r="D8206" s="3" t="s">
        <v>154</v>
      </c>
      <c r="E8206" s="3" t="s">
        <v>9267</v>
      </c>
      <c r="F8206" s="3" t="s">
        <v>8</v>
      </c>
      <c r="G8206" s="3" t="s">
        <v>64</v>
      </c>
      <c r="H8206" s="3" t="s">
        <v>56</v>
      </c>
      <c r="I8206" s="3" t="s">
        <v>52</v>
      </c>
      <c r="J8206" s="0" t="n">
        <v>4</v>
      </c>
      <c r="K8206" s="3" t="s">
        <v>29</v>
      </c>
      <c r="L8206" s="3" t="s">
        <v>121</v>
      </c>
      <c r="M8206" s="29" t="n">
        <v>115</v>
      </c>
      <c r="N8206" s="30" t="n">
        <f aca="false">DATE(YEAR(B8206),MONTH(B8206),1)</f>
        <v>46174</v>
      </c>
      <c r="O8206" s="0" t="str">
        <f aca="false">IF(J8206&lt;=2,"0-2 days",IF(J8206&lt;=7,"3-7 days",IF(J8206&lt;=14,"8-14 days",IF(J8206&lt;=21,"15-21 days","22+ days"))))</f>
        <v>3-7 days</v>
      </c>
      <c r="P8206" s="0" t="str">
        <f aca="false">IF(VALUE(LEFT(D8206,2))&lt;10,"Early (7-10 AM)",IF(VALUE(LEFT(D8206,2))&lt;14,"Midday (10 AM-2 PM)",IF(VALUE(LEFT(D8206,2))&lt;16,"Afternoon (2-4 PM)","Late (4-6 PM)")))</f>
        <v>Midday (10 AM-2 PM)</v>
      </c>
      <c r="Q8206" s="3" t="n">
        <f aca="false">IF(L8206="No-show",1,0)</f>
        <v>0</v>
      </c>
      <c r="R8206" s="29" t="n">
        <f aca="false">IF(L8206="No-show",M8206,0)</f>
        <v>0</v>
      </c>
    </row>
    <row r="8207" customFormat="false" ht="15" hidden="false" customHeight="false" outlineLevel="0" collapsed="false">
      <c r="A8207" s="0" t="s">
        <v>9376</v>
      </c>
      <c r="B8207" s="28" t="n">
        <v>46177</v>
      </c>
      <c r="C8207" s="3" t="s">
        <v>35</v>
      </c>
      <c r="D8207" s="3" t="s">
        <v>164</v>
      </c>
      <c r="E8207" s="3" t="s">
        <v>8601</v>
      </c>
      <c r="F8207" s="3" t="s">
        <v>8</v>
      </c>
      <c r="G8207" s="3" t="s">
        <v>64</v>
      </c>
      <c r="H8207" s="3" t="s">
        <v>58</v>
      </c>
      <c r="I8207" s="3" t="s">
        <v>49</v>
      </c>
      <c r="J8207" s="0" t="n">
        <v>1</v>
      </c>
      <c r="K8207" s="3" t="s">
        <v>32</v>
      </c>
      <c r="L8207" s="3" t="s">
        <v>121</v>
      </c>
      <c r="M8207" s="29" t="n">
        <v>105</v>
      </c>
      <c r="N8207" s="30" t="n">
        <f aca="false">DATE(YEAR(B8207),MONTH(B8207),1)</f>
        <v>46174</v>
      </c>
      <c r="O8207" s="0" t="str">
        <f aca="false">IF(J8207&lt;=2,"0-2 days",IF(J8207&lt;=7,"3-7 days",IF(J8207&lt;=14,"8-14 days",IF(J8207&lt;=21,"15-21 days","22+ days"))))</f>
        <v>0-2 days</v>
      </c>
      <c r="P8207" s="0" t="str">
        <f aca="false">IF(VALUE(LEFT(D8207,2))&lt;10,"Early (7-10 AM)",IF(VALUE(LEFT(D8207,2))&lt;14,"Midday (10 AM-2 PM)",IF(VALUE(LEFT(D8207,2))&lt;16,"Afternoon (2-4 PM)","Late (4-6 PM)")))</f>
        <v>Midday (10 AM-2 PM)</v>
      </c>
      <c r="Q8207" s="3" t="n">
        <f aca="false">IF(L8207="No-show",1,0)</f>
        <v>0</v>
      </c>
      <c r="R8207" s="29" t="n">
        <f aca="false">IF(L8207="No-show",M8207,0)</f>
        <v>0</v>
      </c>
    </row>
    <row r="8208" customFormat="false" ht="15" hidden="false" customHeight="false" outlineLevel="0" collapsed="false">
      <c r="A8208" s="0" t="s">
        <v>9377</v>
      </c>
      <c r="B8208" s="28" t="n">
        <v>46177</v>
      </c>
      <c r="C8208" s="3" t="s">
        <v>35</v>
      </c>
      <c r="D8208" s="3" t="s">
        <v>164</v>
      </c>
      <c r="E8208" s="3" t="s">
        <v>9140</v>
      </c>
      <c r="F8208" s="3" t="s">
        <v>8</v>
      </c>
      <c r="G8208" s="3" t="s">
        <v>64</v>
      </c>
      <c r="H8208" s="3" t="s">
        <v>58</v>
      </c>
      <c r="I8208" s="3" t="s">
        <v>43</v>
      </c>
      <c r="J8208" s="0" t="n">
        <v>12</v>
      </c>
      <c r="K8208" s="3" t="s">
        <v>29</v>
      </c>
      <c r="L8208" s="3" t="s">
        <v>129</v>
      </c>
      <c r="M8208" s="29" t="n">
        <v>105</v>
      </c>
      <c r="N8208" s="30" t="n">
        <f aca="false">DATE(YEAR(B8208),MONTH(B8208),1)</f>
        <v>46174</v>
      </c>
      <c r="O8208" s="0" t="str">
        <f aca="false">IF(J8208&lt;=2,"0-2 days",IF(J8208&lt;=7,"3-7 days",IF(J8208&lt;=14,"8-14 days",IF(J8208&lt;=21,"15-21 days","22+ days"))))</f>
        <v>8-14 days</v>
      </c>
      <c r="P8208" s="0" t="str">
        <f aca="false">IF(VALUE(LEFT(D8208,2))&lt;10,"Early (7-10 AM)",IF(VALUE(LEFT(D8208,2))&lt;14,"Midday (10 AM-2 PM)",IF(VALUE(LEFT(D8208,2))&lt;16,"Afternoon (2-4 PM)","Late (4-6 PM)")))</f>
        <v>Midday (10 AM-2 PM)</v>
      </c>
      <c r="Q8208" s="3" t="n">
        <f aca="false">IF(L8208="No-show",1,0)</f>
        <v>0</v>
      </c>
      <c r="R8208" s="29" t="n">
        <f aca="false">IF(L8208="No-show",M8208,0)</f>
        <v>0</v>
      </c>
    </row>
    <row r="8209" customFormat="false" ht="15" hidden="false" customHeight="false" outlineLevel="0" collapsed="false">
      <c r="A8209" s="0" t="s">
        <v>9378</v>
      </c>
      <c r="B8209" s="28" t="n">
        <v>46177</v>
      </c>
      <c r="C8209" s="3" t="s">
        <v>35</v>
      </c>
      <c r="D8209" s="3" t="s">
        <v>262</v>
      </c>
      <c r="E8209" s="3" t="s">
        <v>8777</v>
      </c>
      <c r="F8209" s="3" t="s">
        <v>4</v>
      </c>
      <c r="G8209" s="3" t="s">
        <v>64</v>
      </c>
      <c r="H8209" s="3" t="s">
        <v>54</v>
      </c>
      <c r="I8209" s="3" t="s">
        <v>43</v>
      </c>
      <c r="J8209" s="0" t="n">
        <v>4</v>
      </c>
      <c r="K8209" s="3" t="s">
        <v>29</v>
      </c>
      <c r="L8209" s="3" t="s">
        <v>284</v>
      </c>
      <c r="M8209" s="29" t="n">
        <v>120</v>
      </c>
      <c r="N8209" s="30" t="n">
        <f aca="false">DATE(YEAR(B8209),MONTH(B8209),1)</f>
        <v>46174</v>
      </c>
      <c r="O8209" s="0" t="str">
        <f aca="false">IF(J8209&lt;=2,"0-2 days",IF(J8209&lt;=7,"3-7 days",IF(J8209&lt;=14,"8-14 days",IF(J8209&lt;=21,"15-21 days","22+ days"))))</f>
        <v>3-7 days</v>
      </c>
      <c r="P8209" s="0" t="str">
        <f aca="false">IF(VALUE(LEFT(D8209,2))&lt;10,"Early (7-10 AM)",IF(VALUE(LEFT(D8209,2))&lt;14,"Midday (10 AM-2 PM)",IF(VALUE(LEFT(D8209,2))&lt;16,"Afternoon (2-4 PM)","Late (4-6 PM)")))</f>
        <v>Midday (10 AM-2 PM)</v>
      </c>
      <c r="Q8209" s="3" t="n">
        <f aca="false">IF(L8209="No-show",1,0)</f>
        <v>0</v>
      </c>
      <c r="R8209" s="29" t="n">
        <f aca="false">IF(L8209="No-show",M8209,0)</f>
        <v>0</v>
      </c>
    </row>
    <row r="8210" customFormat="false" ht="15" hidden="false" customHeight="false" outlineLevel="0" collapsed="false">
      <c r="A8210" s="0" t="s">
        <v>9379</v>
      </c>
      <c r="B8210" s="28" t="n">
        <v>46177</v>
      </c>
      <c r="C8210" s="3" t="s">
        <v>35</v>
      </c>
      <c r="D8210" s="3" t="s">
        <v>171</v>
      </c>
      <c r="E8210" s="3" t="s">
        <v>8472</v>
      </c>
      <c r="F8210" s="3" t="s">
        <v>3</v>
      </c>
      <c r="G8210" s="3" t="s">
        <v>64</v>
      </c>
      <c r="H8210" s="3" t="s">
        <v>42</v>
      </c>
      <c r="I8210" s="3" t="s">
        <v>43</v>
      </c>
      <c r="J8210" s="0" t="n">
        <v>6</v>
      </c>
      <c r="K8210" s="3" t="s">
        <v>29</v>
      </c>
      <c r="L8210" s="3" t="s">
        <v>121</v>
      </c>
      <c r="M8210" s="29" t="n">
        <v>72</v>
      </c>
      <c r="N8210" s="30" t="n">
        <f aca="false">DATE(YEAR(B8210),MONTH(B8210),1)</f>
        <v>46174</v>
      </c>
      <c r="O8210" s="0" t="str">
        <f aca="false">IF(J8210&lt;=2,"0-2 days",IF(J8210&lt;=7,"3-7 days",IF(J8210&lt;=14,"8-14 days",IF(J8210&lt;=21,"15-21 days","22+ days"))))</f>
        <v>3-7 days</v>
      </c>
      <c r="P8210" s="0" t="str">
        <f aca="false">IF(VALUE(LEFT(D8210,2))&lt;10,"Early (7-10 AM)",IF(VALUE(LEFT(D8210,2))&lt;14,"Midday (10 AM-2 PM)",IF(VALUE(LEFT(D8210,2))&lt;16,"Afternoon (2-4 PM)","Late (4-6 PM)")))</f>
        <v>Midday (10 AM-2 PM)</v>
      </c>
      <c r="Q8210" s="3" t="n">
        <f aca="false">IF(L8210="No-show",1,0)</f>
        <v>0</v>
      </c>
      <c r="R8210" s="29" t="n">
        <f aca="false">IF(L8210="No-show",M8210,0)</f>
        <v>0</v>
      </c>
    </row>
    <row r="8211" customFormat="false" ht="15" hidden="false" customHeight="false" outlineLevel="0" collapsed="false">
      <c r="A8211" s="0" t="s">
        <v>9380</v>
      </c>
      <c r="B8211" s="28" t="n">
        <v>46177</v>
      </c>
      <c r="C8211" s="3" t="s">
        <v>35</v>
      </c>
      <c r="D8211" s="3" t="s">
        <v>171</v>
      </c>
      <c r="E8211" s="3" t="s">
        <v>9290</v>
      </c>
      <c r="F8211" s="3" t="s">
        <v>4</v>
      </c>
      <c r="G8211" s="3" t="s">
        <v>64</v>
      </c>
      <c r="H8211" s="3" t="s">
        <v>58</v>
      </c>
      <c r="I8211" s="3" t="s">
        <v>43</v>
      </c>
      <c r="J8211" s="0" t="n">
        <v>11</v>
      </c>
      <c r="K8211" s="3" t="s">
        <v>29</v>
      </c>
      <c r="L8211" s="3" t="s">
        <v>121</v>
      </c>
      <c r="M8211" s="29" t="n">
        <v>105</v>
      </c>
      <c r="N8211" s="30" t="n">
        <f aca="false">DATE(YEAR(B8211),MONTH(B8211),1)</f>
        <v>46174</v>
      </c>
      <c r="O8211" s="0" t="str">
        <f aca="false">IF(J8211&lt;=2,"0-2 days",IF(J8211&lt;=7,"3-7 days",IF(J8211&lt;=14,"8-14 days",IF(J8211&lt;=21,"15-21 days","22+ days"))))</f>
        <v>8-14 days</v>
      </c>
      <c r="P8211" s="0" t="str">
        <f aca="false">IF(VALUE(LEFT(D8211,2))&lt;10,"Early (7-10 AM)",IF(VALUE(LEFT(D8211,2))&lt;14,"Midday (10 AM-2 PM)",IF(VALUE(LEFT(D8211,2))&lt;16,"Afternoon (2-4 PM)","Late (4-6 PM)")))</f>
        <v>Midday (10 AM-2 PM)</v>
      </c>
      <c r="Q8211" s="3" t="n">
        <f aca="false">IF(L8211="No-show",1,0)</f>
        <v>0</v>
      </c>
      <c r="R8211" s="29" t="n">
        <f aca="false">IF(L8211="No-show",M8211,0)</f>
        <v>0</v>
      </c>
    </row>
    <row r="8212" customFormat="false" ht="15" hidden="false" customHeight="false" outlineLevel="0" collapsed="false">
      <c r="A8212" s="0" t="s">
        <v>9381</v>
      </c>
      <c r="B8212" s="28" t="n">
        <v>46177</v>
      </c>
      <c r="C8212" s="3" t="s">
        <v>35</v>
      </c>
      <c r="D8212" s="3" t="s">
        <v>178</v>
      </c>
      <c r="E8212" s="3" t="s">
        <v>8782</v>
      </c>
      <c r="F8212" s="3" t="s">
        <v>7</v>
      </c>
      <c r="G8212" s="3" t="s">
        <v>64</v>
      </c>
      <c r="H8212" s="3" t="s">
        <v>51</v>
      </c>
      <c r="I8212" s="3" t="s">
        <v>57</v>
      </c>
      <c r="J8212" s="0" t="n">
        <v>12</v>
      </c>
      <c r="K8212" s="3" t="s">
        <v>32</v>
      </c>
      <c r="L8212" s="3" t="s">
        <v>121</v>
      </c>
      <c r="M8212" s="29" t="n">
        <v>116</v>
      </c>
      <c r="N8212" s="30" t="n">
        <f aca="false">DATE(YEAR(B8212),MONTH(B8212),1)</f>
        <v>46174</v>
      </c>
      <c r="O8212" s="0" t="str">
        <f aca="false">IF(J8212&lt;=2,"0-2 days",IF(J8212&lt;=7,"3-7 days",IF(J8212&lt;=14,"8-14 days",IF(J8212&lt;=21,"15-21 days","22+ days"))))</f>
        <v>8-14 days</v>
      </c>
      <c r="P8212" s="0" t="str">
        <f aca="false">IF(VALUE(LEFT(D8212,2))&lt;10,"Early (7-10 AM)",IF(VALUE(LEFT(D8212,2))&lt;14,"Midday (10 AM-2 PM)",IF(VALUE(LEFT(D8212,2))&lt;16,"Afternoon (2-4 PM)","Late (4-6 PM)")))</f>
        <v>Midday (10 AM-2 PM)</v>
      </c>
      <c r="Q8212" s="3" t="n">
        <f aca="false">IF(L8212="No-show",1,0)</f>
        <v>0</v>
      </c>
      <c r="R8212" s="29" t="n">
        <f aca="false">IF(L8212="No-show",M8212,0)</f>
        <v>0</v>
      </c>
    </row>
    <row r="8213" customFormat="false" ht="15" hidden="false" customHeight="false" outlineLevel="0" collapsed="false">
      <c r="A8213" s="0" t="s">
        <v>9382</v>
      </c>
      <c r="B8213" s="28" t="n">
        <v>46177</v>
      </c>
      <c r="C8213" s="3" t="s">
        <v>35</v>
      </c>
      <c r="D8213" s="3" t="s">
        <v>178</v>
      </c>
      <c r="E8213" s="3" t="s">
        <v>8367</v>
      </c>
      <c r="F8213" s="3" t="s">
        <v>4</v>
      </c>
      <c r="G8213" s="3" t="s">
        <v>64</v>
      </c>
      <c r="H8213" s="3" t="s">
        <v>56</v>
      </c>
      <c r="I8213" s="3" t="s">
        <v>52</v>
      </c>
      <c r="J8213" s="0" t="n">
        <v>1</v>
      </c>
      <c r="K8213" s="3" t="s">
        <v>32</v>
      </c>
      <c r="L8213" s="3" t="s">
        <v>121</v>
      </c>
      <c r="M8213" s="29" t="n">
        <v>115</v>
      </c>
      <c r="N8213" s="30" t="n">
        <f aca="false">DATE(YEAR(B8213),MONTH(B8213),1)</f>
        <v>46174</v>
      </c>
      <c r="O8213" s="0" t="str">
        <f aca="false">IF(J8213&lt;=2,"0-2 days",IF(J8213&lt;=7,"3-7 days",IF(J8213&lt;=14,"8-14 days",IF(J8213&lt;=21,"15-21 days","22+ days"))))</f>
        <v>0-2 days</v>
      </c>
      <c r="P8213" s="0" t="str">
        <f aca="false">IF(VALUE(LEFT(D8213,2))&lt;10,"Early (7-10 AM)",IF(VALUE(LEFT(D8213,2))&lt;14,"Midday (10 AM-2 PM)",IF(VALUE(LEFT(D8213,2))&lt;16,"Afternoon (2-4 PM)","Late (4-6 PM)")))</f>
        <v>Midday (10 AM-2 PM)</v>
      </c>
      <c r="Q8213" s="3" t="n">
        <f aca="false">IF(L8213="No-show",1,0)</f>
        <v>0</v>
      </c>
      <c r="R8213" s="29" t="n">
        <f aca="false">IF(L8213="No-show",M8213,0)</f>
        <v>0</v>
      </c>
    </row>
    <row r="8214" customFormat="false" ht="15" hidden="false" customHeight="false" outlineLevel="0" collapsed="false">
      <c r="A8214" s="0" t="s">
        <v>9383</v>
      </c>
      <c r="B8214" s="28" t="n">
        <v>46177</v>
      </c>
      <c r="C8214" s="3" t="s">
        <v>35</v>
      </c>
      <c r="D8214" s="3" t="s">
        <v>183</v>
      </c>
      <c r="E8214" s="3" t="s">
        <v>8863</v>
      </c>
      <c r="F8214" s="3" t="s">
        <v>3</v>
      </c>
      <c r="G8214" s="3" t="s">
        <v>64</v>
      </c>
      <c r="H8214" s="3" t="s">
        <v>58</v>
      </c>
      <c r="I8214" s="3" t="s">
        <v>49</v>
      </c>
      <c r="J8214" s="0" t="n">
        <v>7</v>
      </c>
      <c r="K8214" s="3" t="s">
        <v>29</v>
      </c>
      <c r="L8214" s="3" t="s">
        <v>121</v>
      </c>
      <c r="M8214" s="29" t="n">
        <v>105</v>
      </c>
      <c r="N8214" s="30" t="n">
        <f aca="false">DATE(YEAR(B8214),MONTH(B8214),1)</f>
        <v>46174</v>
      </c>
      <c r="O8214" s="0" t="str">
        <f aca="false">IF(J8214&lt;=2,"0-2 days",IF(J8214&lt;=7,"3-7 days",IF(J8214&lt;=14,"8-14 days",IF(J8214&lt;=21,"15-21 days","22+ days"))))</f>
        <v>3-7 days</v>
      </c>
      <c r="P8214" s="0" t="str">
        <f aca="false">IF(VALUE(LEFT(D8214,2))&lt;10,"Early (7-10 AM)",IF(VALUE(LEFT(D8214,2))&lt;14,"Midday (10 AM-2 PM)",IF(VALUE(LEFT(D8214,2))&lt;16,"Afternoon (2-4 PM)","Late (4-6 PM)")))</f>
        <v>Midday (10 AM-2 PM)</v>
      </c>
      <c r="Q8214" s="3" t="n">
        <f aca="false">IF(L8214="No-show",1,0)</f>
        <v>0</v>
      </c>
      <c r="R8214" s="29" t="n">
        <f aca="false">IF(L8214="No-show",M8214,0)</f>
        <v>0</v>
      </c>
    </row>
    <row r="8215" customFormat="false" ht="15" hidden="false" customHeight="false" outlineLevel="0" collapsed="false">
      <c r="A8215" s="0" t="s">
        <v>9384</v>
      </c>
      <c r="B8215" s="28" t="n">
        <v>46177</v>
      </c>
      <c r="C8215" s="3" t="s">
        <v>35</v>
      </c>
      <c r="D8215" s="3" t="s">
        <v>183</v>
      </c>
      <c r="E8215" s="3" t="s">
        <v>8501</v>
      </c>
      <c r="F8215" s="3" t="s">
        <v>4</v>
      </c>
      <c r="G8215" s="3" t="s">
        <v>64</v>
      </c>
      <c r="H8215" s="3" t="s">
        <v>54</v>
      </c>
      <c r="I8215" s="3" t="s">
        <v>43</v>
      </c>
      <c r="J8215" s="0" t="n">
        <v>7</v>
      </c>
      <c r="K8215" s="3" t="s">
        <v>32</v>
      </c>
      <c r="L8215" s="3" t="s">
        <v>121</v>
      </c>
      <c r="M8215" s="29" t="n">
        <v>120</v>
      </c>
      <c r="N8215" s="30" t="n">
        <f aca="false">DATE(YEAR(B8215),MONTH(B8215),1)</f>
        <v>46174</v>
      </c>
      <c r="O8215" s="0" t="str">
        <f aca="false">IF(J8215&lt;=2,"0-2 days",IF(J8215&lt;=7,"3-7 days",IF(J8215&lt;=14,"8-14 days",IF(J8215&lt;=21,"15-21 days","22+ days"))))</f>
        <v>3-7 days</v>
      </c>
      <c r="P8215" s="0" t="str">
        <f aca="false">IF(VALUE(LEFT(D8215,2))&lt;10,"Early (7-10 AM)",IF(VALUE(LEFT(D8215,2))&lt;14,"Midday (10 AM-2 PM)",IF(VALUE(LEFT(D8215,2))&lt;16,"Afternoon (2-4 PM)","Late (4-6 PM)")))</f>
        <v>Midday (10 AM-2 PM)</v>
      </c>
      <c r="Q8215" s="3" t="n">
        <f aca="false">IF(L8215="No-show",1,0)</f>
        <v>0</v>
      </c>
      <c r="R8215" s="29" t="n">
        <f aca="false">IF(L8215="No-show",M8215,0)</f>
        <v>0</v>
      </c>
    </row>
    <row r="8216" customFormat="false" ht="15" hidden="false" customHeight="false" outlineLevel="0" collapsed="false">
      <c r="A8216" s="0" t="s">
        <v>9385</v>
      </c>
      <c r="B8216" s="28" t="n">
        <v>46177</v>
      </c>
      <c r="C8216" s="3" t="s">
        <v>35</v>
      </c>
      <c r="D8216" s="3" t="s">
        <v>201</v>
      </c>
      <c r="E8216" s="3" t="s">
        <v>8605</v>
      </c>
      <c r="F8216" s="3" t="s">
        <v>3</v>
      </c>
      <c r="G8216" s="3" t="s">
        <v>64</v>
      </c>
      <c r="H8216" s="3" t="s">
        <v>54</v>
      </c>
      <c r="I8216" s="3" t="s">
        <v>59</v>
      </c>
      <c r="J8216" s="0" t="n">
        <v>5</v>
      </c>
      <c r="K8216" s="3" t="s">
        <v>29</v>
      </c>
      <c r="L8216" s="3" t="s">
        <v>121</v>
      </c>
      <c r="M8216" s="29" t="n">
        <v>120</v>
      </c>
      <c r="N8216" s="30" t="n">
        <f aca="false">DATE(YEAR(B8216),MONTH(B8216),1)</f>
        <v>46174</v>
      </c>
      <c r="O8216" s="0" t="str">
        <f aca="false">IF(J8216&lt;=2,"0-2 days",IF(J8216&lt;=7,"3-7 days",IF(J8216&lt;=14,"8-14 days",IF(J8216&lt;=21,"15-21 days","22+ days"))))</f>
        <v>3-7 days</v>
      </c>
      <c r="P8216" s="0" t="str">
        <f aca="false">IF(VALUE(LEFT(D8216,2))&lt;10,"Early (7-10 AM)",IF(VALUE(LEFT(D8216,2))&lt;14,"Midday (10 AM-2 PM)",IF(VALUE(LEFT(D8216,2))&lt;16,"Afternoon (2-4 PM)","Late (4-6 PM)")))</f>
        <v>Afternoon (2-4 PM)</v>
      </c>
      <c r="Q8216" s="3" t="n">
        <f aca="false">IF(L8216="No-show",1,0)</f>
        <v>0</v>
      </c>
      <c r="R8216" s="29" t="n">
        <f aca="false">IF(L8216="No-show",M8216,0)</f>
        <v>0</v>
      </c>
    </row>
    <row r="8217" customFormat="false" ht="15" hidden="false" customHeight="false" outlineLevel="0" collapsed="false">
      <c r="A8217" s="0" t="s">
        <v>9386</v>
      </c>
      <c r="B8217" s="28" t="n">
        <v>46177</v>
      </c>
      <c r="C8217" s="3" t="s">
        <v>35</v>
      </c>
      <c r="D8217" s="3" t="s">
        <v>201</v>
      </c>
      <c r="E8217" s="3" t="s">
        <v>9025</v>
      </c>
      <c r="F8217" s="3" t="s">
        <v>3</v>
      </c>
      <c r="G8217" s="3" t="s">
        <v>66</v>
      </c>
      <c r="H8217" s="3" t="s">
        <v>45</v>
      </c>
      <c r="I8217" s="3" t="s">
        <v>43</v>
      </c>
      <c r="J8217" s="0" t="n">
        <v>12</v>
      </c>
      <c r="K8217" s="3" t="s">
        <v>29</v>
      </c>
      <c r="L8217" s="3" t="s">
        <v>121</v>
      </c>
      <c r="M8217" s="29" t="n">
        <v>95</v>
      </c>
      <c r="N8217" s="30" t="n">
        <f aca="false">DATE(YEAR(B8217),MONTH(B8217),1)</f>
        <v>46174</v>
      </c>
      <c r="O8217" s="0" t="str">
        <f aca="false">IF(J8217&lt;=2,"0-2 days",IF(J8217&lt;=7,"3-7 days",IF(J8217&lt;=14,"8-14 days",IF(J8217&lt;=21,"15-21 days","22+ days"))))</f>
        <v>8-14 days</v>
      </c>
      <c r="P8217" s="0" t="str">
        <f aca="false">IF(VALUE(LEFT(D8217,2))&lt;10,"Early (7-10 AM)",IF(VALUE(LEFT(D8217,2))&lt;14,"Midday (10 AM-2 PM)",IF(VALUE(LEFT(D8217,2))&lt;16,"Afternoon (2-4 PM)","Late (4-6 PM)")))</f>
        <v>Afternoon (2-4 PM)</v>
      </c>
      <c r="Q8217" s="3" t="n">
        <f aca="false">IF(L8217="No-show",1,0)</f>
        <v>0</v>
      </c>
      <c r="R8217" s="29" t="n">
        <f aca="false">IF(L8217="No-show",M8217,0)</f>
        <v>0</v>
      </c>
    </row>
    <row r="8218" customFormat="false" ht="15" hidden="false" customHeight="false" outlineLevel="0" collapsed="false">
      <c r="A8218" s="0" t="s">
        <v>9387</v>
      </c>
      <c r="B8218" s="28" t="n">
        <v>46177</v>
      </c>
      <c r="C8218" s="3" t="s">
        <v>35</v>
      </c>
      <c r="D8218" s="3" t="s">
        <v>204</v>
      </c>
      <c r="E8218" s="3" t="s">
        <v>9274</v>
      </c>
      <c r="F8218" s="3" t="s">
        <v>3</v>
      </c>
      <c r="G8218" s="3" t="s">
        <v>64</v>
      </c>
      <c r="H8218" s="3" t="s">
        <v>58</v>
      </c>
      <c r="I8218" s="3" t="s">
        <v>52</v>
      </c>
      <c r="J8218" s="0" t="n">
        <v>9</v>
      </c>
      <c r="K8218" s="3" t="s">
        <v>29</v>
      </c>
      <c r="L8218" s="3" t="s">
        <v>121</v>
      </c>
      <c r="M8218" s="29" t="n">
        <v>105</v>
      </c>
      <c r="N8218" s="30" t="n">
        <f aca="false">DATE(YEAR(B8218),MONTH(B8218),1)</f>
        <v>46174</v>
      </c>
      <c r="O8218" s="0" t="str">
        <f aca="false">IF(J8218&lt;=2,"0-2 days",IF(J8218&lt;=7,"3-7 days",IF(J8218&lt;=14,"8-14 days",IF(J8218&lt;=21,"15-21 days","22+ days"))))</f>
        <v>8-14 days</v>
      </c>
      <c r="P8218" s="0" t="str">
        <f aca="false">IF(VALUE(LEFT(D8218,2))&lt;10,"Early (7-10 AM)",IF(VALUE(LEFT(D8218,2))&lt;14,"Midday (10 AM-2 PM)",IF(VALUE(LEFT(D8218,2))&lt;16,"Afternoon (2-4 PM)","Late (4-6 PM)")))</f>
        <v>Afternoon (2-4 PM)</v>
      </c>
      <c r="Q8218" s="3" t="n">
        <f aca="false">IF(L8218="No-show",1,0)</f>
        <v>0</v>
      </c>
      <c r="R8218" s="29" t="n">
        <f aca="false">IF(L8218="No-show",M8218,0)</f>
        <v>0</v>
      </c>
    </row>
    <row r="8219" customFormat="false" ht="15" hidden="false" customHeight="false" outlineLevel="0" collapsed="false">
      <c r="A8219" s="0" t="s">
        <v>9388</v>
      </c>
      <c r="B8219" s="28" t="n">
        <v>46177</v>
      </c>
      <c r="C8219" s="3" t="s">
        <v>35</v>
      </c>
      <c r="D8219" s="3" t="s">
        <v>209</v>
      </c>
      <c r="E8219" s="3" t="s">
        <v>8048</v>
      </c>
      <c r="F8219" s="3" t="s">
        <v>3</v>
      </c>
      <c r="G8219" s="3" t="s">
        <v>64</v>
      </c>
      <c r="H8219" s="3" t="s">
        <v>56</v>
      </c>
      <c r="I8219" s="3" t="s">
        <v>52</v>
      </c>
      <c r="J8219" s="0" t="n">
        <v>5</v>
      </c>
      <c r="K8219" s="3" t="s">
        <v>29</v>
      </c>
      <c r="L8219" s="3" t="s">
        <v>121</v>
      </c>
      <c r="M8219" s="29" t="n">
        <v>115</v>
      </c>
      <c r="N8219" s="30" t="n">
        <f aca="false">DATE(YEAR(B8219),MONTH(B8219),1)</f>
        <v>46174</v>
      </c>
      <c r="O8219" s="0" t="str">
        <f aca="false">IF(J8219&lt;=2,"0-2 days",IF(J8219&lt;=7,"3-7 days",IF(J8219&lt;=14,"8-14 days",IF(J8219&lt;=21,"15-21 days","22+ days"))))</f>
        <v>3-7 days</v>
      </c>
      <c r="P8219" s="0" t="str">
        <f aca="false">IF(VALUE(LEFT(D8219,2))&lt;10,"Early (7-10 AM)",IF(VALUE(LEFT(D8219,2))&lt;14,"Midday (10 AM-2 PM)",IF(VALUE(LEFT(D8219,2))&lt;16,"Afternoon (2-4 PM)","Late (4-6 PM)")))</f>
        <v>Afternoon (2-4 PM)</v>
      </c>
      <c r="Q8219" s="3" t="n">
        <f aca="false">IF(L8219="No-show",1,0)</f>
        <v>0</v>
      </c>
      <c r="R8219" s="29" t="n">
        <f aca="false">IF(L8219="No-show",M8219,0)</f>
        <v>0</v>
      </c>
    </row>
    <row r="8220" customFormat="false" ht="15" hidden="false" customHeight="false" outlineLevel="0" collapsed="false">
      <c r="A8220" s="0" t="s">
        <v>9389</v>
      </c>
      <c r="B8220" s="28" t="n">
        <v>46177</v>
      </c>
      <c r="C8220" s="3" t="s">
        <v>35</v>
      </c>
      <c r="D8220" s="3" t="s">
        <v>212</v>
      </c>
      <c r="E8220" s="3" t="s">
        <v>8751</v>
      </c>
      <c r="F8220" s="3" t="s">
        <v>4</v>
      </c>
      <c r="G8220" s="3" t="s">
        <v>64</v>
      </c>
      <c r="H8220" s="3" t="s">
        <v>56</v>
      </c>
      <c r="I8220" s="3" t="s">
        <v>52</v>
      </c>
      <c r="J8220" s="0" t="n">
        <v>13</v>
      </c>
      <c r="K8220" s="3" t="s">
        <v>29</v>
      </c>
      <c r="L8220" s="3" t="s">
        <v>121</v>
      </c>
      <c r="M8220" s="29" t="n">
        <v>115</v>
      </c>
      <c r="N8220" s="30" t="n">
        <f aca="false">DATE(YEAR(B8220),MONTH(B8220),1)</f>
        <v>46174</v>
      </c>
      <c r="O8220" s="0" t="str">
        <f aca="false">IF(J8220&lt;=2,"0-2 days",IF(J8220&lt;=7,"3-7 days",IF(J8220&lt;=14,"8-14 days",IF(J8220&lt;=21,"15-21 days","22+ days"))))</f>
        <v>8-14 days</v>
      </c>
      <c r="P8220" s="0" t="str">
        <f aca="false">IF(VALUE(LEFT(D8220,2))&lt;10,"Early (7-10 AM)",IF(VALUE(LEFT(D8220,2))&lt;14,"Midday (10 AM-2 PM)",IF(VALUE(LEFT(D8220,2))&lt;16,"Afternoon (2-4 PM)","Late (4-6 PM)")))</f>
        <v>Late (4-6 PM)</v>
      </c>
      <c r="Q8220" s="3" t="n">
        <f aca="false">IF(L8220="No-show",1,0)</f>
        <v>0</v>
      </c>
      <c r="R8220" s="29" t="n">
        <f aca="false">IF(L8220="No-show",M8220,0)</f>
        <v>0</v>
      </c>
    </row>
    <row r="8221" customFormat="false" ht="15" hidden="false" customHeight="false" outlineLevel="0" collapsed="false">
      <c r="A8221" s="0" t="s">
        <v>9390</v>
      </c>
      <c r="B8221" s="28" t="n">
        <v>46177</v>
      </c>
      <c r="C8221" s="3" t="s">
        <v>35</v>
      </c>
      <c r="D8221" s="3" t="s">
        <v>212</v>
      </c>
      <c r="E8221" s="3" t="s">
        <v>9391</v>
      </c>
      <c r="F8221" s="3" t="s">
        <v>7</v>
      </c>
      <c r="G8221" s="3" t="s">
        <v>63</v>
      </c>
      <c r="H8221" s="3" t="s">
        <v>42</v>
      </c>
      <c r="I8221" s="3" t="s">
        <v>49</v>
      </c>
      <c r="J8221" s="0" t="n">
        <v>12</v>
      </c>
      <c r="K8221" s="3" t="s">
        <v>29</v>
      </c>
      <c r="L8221" s="3" t="s">
        <v>121</v>
      </c>
      <c r="M8221" s="29" t="n">
        <v>115.2</v>
      </c>
      <c r="N8221" s="30" t="n">
        <f aca="false">DATE(YEAR(B8221),MONTH(B8221),1)</f>
        <v>46174</v>
      </c>
      <c r="O8221" s="0" t="str">
        <f aca="false">IF(J8221&lt;=2,"0-2 days",IF(J8221&lt;=7,"3-7 days",IF(J8221&lt;=14,"8-14 days",IF(J8221&lt;=21,"15-21 days","22+ days"))))</f>
        <v>8-14 days</v>
      </c>
      <c r="P8221" s="0" t="str">
        <f aca="false">IF(VALUE(LEFT(D8221,2))&lt;10,"Early (7-10 AM)",IF(VALUE(LEFT(D8221,2))&lt;14,"Midday (10 AM-2 PM)",IF(VALUE(LEFT(D8221,2))&lt;16,"Afternoon (2-4 PM)","Late (4-6 PM)")))</f>
        <v>Late (4-6 PM)</v>
      </c>
      <c r="Q8221" s="3" t="n">
        <f aca="false">IF(L8221="No-show",1,0)</f>
        <v>0</v>
      </c>
      <c r="R8221" s="29" t="n">
        <f aca="false">IF(L8221="No-show",M8221,0)</f>
        <v>0</v>
      </c>
    </row>
    <row r="8222" customFormat="false" ht="15" hidden="false" customHeight="false" outlineLevel="0" collapsed="false">
      <c r="A8222" s="0" t="s">
        <v>9392</v>
      </c>
      <c r="B8222" s="28" t="n">
        <v>46177</v>
      </c>
      <c r="C8222" s="3" t="s">
        <v>35</v>
      </c>
      <c r="D8222" s="3" t="s">
        <v>222</v>
      </c>
      <c r="E8222" s="3" t="s">
        <v>9012</v>
      </c>
      <c r="F8222" s="3" t="s">
        <v>4</v>
      </c>
      <c r="G8222" s="3" t="s">
        <v>64</v>
      </c>
      <c r="H8222" s="3" t="s">
        <v>48</v>
      </c>
      <c r="I8222" s="3" t="s">
        <v>52</v>
      </c>
      <c r="J8222" s="0" t="n">
        <v>20</v>
      </c>
      <c r="K8222" s="3" t="s">
        <v>32</v>
      </c>
      <c r="L8222" s="3" t="s">
        <v>121</v>
      </c>
      <c r="M8222" s="29" t="n">
        <v>118</v>
      </c>
      <c r="N8222" s="30" t="n">
        <f aca="false">DATE(YEAR(B8222),MONTH(B8222),1)</f>
        <v>46174</v>
      </c>
      <c r="O8222" s="0" t="str">
        <f aca="false">IF(J8222&lt;=2,"0-2 days",IF(J8222&lt;=7,"3-7 days",IF(J8222&lt;=14,"8-14 days",IF(J8222&lt;=21,"15-21 days","22+ days"))))</f>
        <v>15-21 days</v>
      </c>
      <c r="P8222" s="0" t="str">
        <f aca="false">IF(VALUE(LEFT(D8222,2))&lt;10,"Early (7-10 AM)",IF(VALUE(LEFT(D8222,2))&lt;14,"Midday (10 AM-2 PM)",IF(VALUE(LEFT(D8222,2))&lt;16,"Afternoon (2-4 PM)","Late (4-6 PM)")))</f>
        <v>Late (4-6 PM)</v>
      </c>
      <c r="Q8222" s="3" t="n">
        <f aca="false">IF(L8222="No-show",1,0)</f>
        <v>0</v>
      </c>
      <c r="R8222" s="29" t="n">
        <f aca="false">IF(L8222="No-show",M8222,0)</f>
        <v>0</v>
      </c>
    </row>
    <row r="8223" customFormat="false" ht="15" hidden="false" customHeight="false" outlineLevel="0" collapsed="false">
      <c r="A8223" s="0" t="s">
        <v>9393</v>
      </c>
      <c r="B8223" s="28" t="n">
        <v>46177</v>
      </c>
      <c r="C8223" s="3" t="s">
        <v>35</v>
      </c>
      <c r="D8223" s="3" t="s">
        <v>222</v>
      </c>
      <c r="E8223" s="3" t="s">
        <v>8747</v>
      </c>
      <c r="F8223" s="3" t="s">
        <v>8</v>
      </c>
      <c r="G8223" s="3" t="s">
        <v>64</v>
      </c>
      <c r="H8223" s="3" t="s">
        <v>60</v>
      </c>
      <c r="I8223" s="3" t="s">
        <v>52</v>
      </c>
      <c r="J8223" s="0" t="n">
        <v>3</v>
      </c>
      <c r="K8223" s="3" t="s">
        <v>29</v>
      </c>
      <c r="L8223" s="3" t="s">
        <v>121</v>
      </c>
      <c r="M8223" s="29" t="n">
        <v>135</v>
      </c>
      <c r="N8223" s="30" t="n">
        <f aca="false">DATE(YEAR(B8223),MONTH(B8223),1)</f>
        <v>46174</v>
      </c>
      <c r="O8223" s="0" t="str">
        <f aca="false">IF(J8223&lt;=2,"0-2 days",IF(J8223&lt;=7,"3-7 days",IF(J8223&lt;=14,"8-14 days",IF(J8223&lt;=21,"15-21 days","22+ days"))))</f>
        <v>3-7 days</v>
      </c>
      <c r="P8223" s="0" t="str">
        <f aca="false">IF(VALUE(LEFT(D8223,2))&lt;10,"Early (7-10 AM)",IF(VALUE(LEFT(D8223,2))&lt;14,"Midday (10 AM-2 PM)",IF(VALUE(LEFT(D8223,2))&lt;16,"Afternoon (2-4 PM)","Late (4-6 PM)")))</f>
        <v>Late (4-6 PM)</v>
      </c>
      <c r="Q8223" s="3" t="n">
        <f aca="false">IF(L8223="No-show",1,0)</f>
        <v>0</v>
      </c>
      <c r="R8223" s="29" t="n">
        <f aca="false">IF(L8223="No-show",M8223,0)</f>
        <v>0</v>
      </c>
    </row>
    <row r="8224" customFormat="false" ht="15" hidden="false" customHeight="false" outlineLevel="0" collapsed="false">
      <c r="A8224" s="0" t="s">
        <v>9394</v>
      </c>
      <c r="B8224" s="28" t="n">
        <v>46177</v>
      </c>
      <c r="C8224" s="3" t="s">
        <v>35</v>
      </c>
      <c r="D8224" s="3" t="s">
        <v>222</v>
      </c>
      <c r="E8224" s="3" t="s">
        <v>8516</v>
      </c>
      <c r="F8224" s="3" t="s">
        <v>3</v>
      </c>
      <c r="G8224" s="3" t="s">
        <v>66</v>
      </c>
      <c r="H8224" s="3" t="s">
        <v>60</v>
      </c>
      <c r="I8224" s="3" t="s">
        <v>46</v>
      </c>
      <c r="J8224" s="0" t="n">
        <v>15</v>
      </c>
      <c r="K8224" s="3" t="s">
        <v>29</v>
      </c>
      <c r="L8224" s="3" t="s">
        <v>121</v>
      </c>
      <c r="M8224" s="29" t="n">
        <v>135</v>
      </c>
      <c r="N8224" s="30" t="n">
        <f aca="false">DATE(YEAR(B8224),MONTH(B8224),1)</f>
        <v>46174</v>
      </c>
      <c r="O8224" s="0" t="str">
        <f aca="false">IF(J8224&lt;=2,"0-2 days",IF(J8224&lt;=7,"3-7 days",IF(J8224&lt;=14,"8-14 days",IF(J8224&lt;=21,"15-21 days","22+ days"))))</f>
        <v>15-21 days</v>
      </c>
      <c r="P8224" s="0" t="str">
        <f aca="false">IF(VALUE(LEFT(D8224,2))&lt;10,"Early (7-10 AM)",IF(VALUE(LEFT(D8224,2))&lt;14,"Midday (10 AM-2 PM)",IF(VALUE(LEFT(D8224,2))&lt;16,"Afternoon (2-4 PM)","Late (4-6 PM)")))</f>
        <v>Late (4-6 PM)</v>
      </c>
      <c r="Q8224" s="3" t="n">
        <f aca="false">IF(L8224="No-show",1,0)</f>
        <v>0</v>
      </c>
      <c r="R8224" s="29" t="n">
        <f aca="false">IF(L8224="No-show",M8224,0)</f>
        <v>0</v>
      </c>
    </row>
    <row r="8225" customFormat="false" ht="15" hidden="false" customHeight="false" outlineLevel="0" collapsed="false">
      <c r="A8225" s="0" t="s">
        <v>9395</v>
      </c>
      <c r="B8225" s="28" t="n">
        <v>46177</v>
      </c>
      <c r="C8225" s="3" t="s">
        <v>35</v>
      </c>
      <c r="D8225" s="3" t="s">
        <v>222</v>
      </c>
      <c r="E8225" s="3" t="s">
        <v>9231</v>
      </c>
      <c r="F8225" s="3" t="s">
        <v>8</v>
      </c>
      <c r="G8225" s="3" t="s">
        <v>64</v>
      </c>
      <c r="H8225" s="3" t="s">
        <v>48</v>
      </c>
      <c r="I8225" s="3" t="s">
        <v>55</v>
      </c>
      <c r="J8225" s="0" t="n">
        <v>8</v>
      </c>
      <c r="K8225" s="3" t="s">
        <v>29</v>
      </c>
      <c r="L8225" s="3" t="s">
        <v>121</v>
      </c>
      <c r="M8225" s="29" t="n">
        <v>118</v>
      </c>
      <c r="N8225" s="30" t="n">
        <f aca="false">DATE(YEAR(B8225),MONTH(B8225),1)</f>
        <v>46174</v>
      </c>
      <c r="O8225" s="0" t="str">
        <f aca="false">IF(J8225&lt;=2,"0-2 days",IF(J8225&lt;=7,"3-7 days",IF(J8225&lt;=14,"8-14 days",IF(J8225&lt;=21,"15-21 days","22+ days"))))</f>
        <v>8-14 days</v>
      </c>
      <c r="P8225" s="0" t="str">
        <f aca="false">IF(VALUE(LEFT(D8225,2))&lt;10,"Early (7-10 AM)",IF(VALUE(LEFT(D8225,2))&lt;14,"Midday (10 AM-2 PM)",IF(VALUE(LEFT(D8225,2))&lt;16,"Afternoon (2-4 PM)","Late (4-6 PM)")))</f>
        <v>Late (4-6 PM)</v>
      </c>
      <c r="Q8225" s="3" t="n">
        <f aca="false">IF(L8225="No-show",1,0)</f>
        <v>0</v>
      </c>
      <c r="R8225" s="29" t="n">
        <f aca="false">IF(L8225="No-show",M8225,0)</f>
        <v>0</v>
      </c>
    </row>
    <row r="8226" customFormat="false" ht="15" hidden="false" customHeight="false" outlineLevel="0" collapsed="false">
      <c r="A8226" s="0" t="s">
        <v>9396</v>
      </c>
      <c r="B8226" s="28" t="n">
        <v>46178</v>
      </c>
      <c r="C8226" s="3" t="s">
        <v>37</v>
      </c>
      <c r="D8226" s="3" t="s">
        <v>119</v>
      </c>
      <c r="E8226" s="3" t="s">
        <v>8794</v>
      </c>
      <c r="F8226" s="3" t="s">
        <v>8</v>
      </c>
      <c r="G8226" s="3" t="s">
        <v>64</v>
      </c>
      <c r="H8226" s="3" t="s">
        <v>54</v>
      </c>
      <c r="I8226" s="3" t="s">
        <v>46</v>
      </c>
      <c r="J8226" s="0" t="n">
        <v>2</v>
      </c>
      <c r="K8226" s="3" t="s">
        <v>29</v>
      </c>
      <c r="L8226" s="3" t="s">
        <v>217</v>
      </c>
      <c r="M8226" s="29" t="n">
        <v>120</v>
      </c>
      <c r="N8226" s="30" t="n">
        <f aca="false">DATE(YEAR(B8226),MONTH(B8226),1)</f>
        <v>46174</v>
      </c>
      <c r="O8226" s="0" t="str">
        <f aca="false">IF(J8226&lt;=2,"0-2 days",IF(J8226&lt;=7,"3-7 days",IF(J8226&lt;=14,"8-14 days",IF(J8226&lt;=21,"15-21 days","22+ days"))))</f>
        <v>0-2 days</v>
      </c>
      <c r="P8226" s="0" t="str">
        <f aca="false">IF(VALUE(LEFT(D8226,2))&lt;10,"Early (7-10 AM)",IF(VALUE(LEFT(D8226,2))&lt;14,"Midday (10 AM-2 PM)",IF(VALUE(LEFT(D8226,2))&lt;16,"Afternoon (2-4 PM)","Late (4-6 PM)")))</f>
        <v>Early (7-10 AM)</v>
      </c>
      <c r="Q8226" s="3" t="n">
        <f aca="false">IF(L8226="No-show",1,0)</f>
        <v>1</v>
      </c>
      <c r="R8226" s="29" t="n">
        <f aca="false">IF(L8226="No-show",M8226,0)</f>
        <v>120</v>
      </c>
    </row>
    <row r="8227" customFormat="false" ht="15" hidden="false" customHeight="false" outlineLevel="0" collapsed="false">
      <c r="A8227" s="0" t="s">
        <v>9397</v>
      </c>
      <c r="B8227" s="28" t="n">
        <v>46178</v>
      </c>
      <c r="C8227" s="3" t="s">
        <v>37</v>
      </c>
      <c r="D8227" s="3" t="s">
        <v>119</v>
      </c>
      <c r="E8227" s="3" t="s">
        <v>8386</v>
      </c>
      <c r="F8227" s="3" t="s">
        <v>8</v>
      </c>
      <c r="G8227" s="3" t="s">
        <v>65</v>
      </c>
      <c r="H8227" s="3" t="s">
        <v>45</v>
      </c>
      <c r="I8227" s="3" t="s">
        <v>52</v>
      </c>
      <c r="J8227" s="0" t="n">
        <v>3</v>
      </c>
      <c r="K8227" s="3" t="s">
        <v>29</v>
      </c>
      <c r="L8227" s="3" t="s">
        <v>121</v>
      </c>
      <c r="M8227" s="29" t="n">
        <v>152</v>
      </c>
      <c r="N8227" s="30" t="n">
        <f aca="false">DATE(YEAR(B8227),MONTH(B8227),1)</f>
        <v>46174</v>
      </c>
      <c r="O8227" s="0" t="str">
        <f aca="false">IF(J8227&lt;=2,"0-2 days",IF(J8227&lt;=7,"3-7 days",IF(J8227&lt;=14,"8-14 days",IF(J8227&lt;=21,"15-21 days","22+ days"))))</f>
        <v>3-7 days</v>
      </c>
      <c r="P8227" s="0" t="str">
        <f aca="false">IF(VALUE(LEFT(D8227,2))&lt;10,"Early (7-10 AM)",IF(VALUE(LEFT(D8227,2))&lt;14,"Midday (10 AM-2 PM)",IF(VALUE(LEFT(D8227,2))&lt;16,"Afternoon (2-4 PM)","Late (4-6 PM)")))</f>
        <v>Early (7-10 AM)</v>
      </c>
      <c r="Q8227" s="3" t="n">
        <f aca="false">IF(L8227="No-show",1,0)</f>
        <v>0</v>
      </c>
      <c r="R8227" s="29" t="n">
        <f aca="false">IF(L8227="No-show",M8227,0)</f>
        <v>0</v>
      </c>
    </row>
    <row r="8228" customFormat="false" ht="15" hidden="false" customHeight="false" outlineLevel="0" collapsed="false">
      <c r="A8228" s="0" t="s">
        <v>9398</v>
      </c>
      <c r="B8228" s="28" t="n">
        <v>46178</v>
      </c>
      <c r="C8228" s="3" t="s">
        <v>37</v>
      </c>
      <c r="D8228" s="3" t="s">
        <v>119</v>
      </c>
      <c r="E8228" s="3" t="s">
        <v>9348</v>
      </c>
      <c r="F8228" s="3" t="s">
        <v>4</v>
      </c>
      <c r="G8228" s="3" t="s">
        <v>64</v>
      </c>
      <c r="H8228" s="3" t="s">
        <v>58</v>
      </c>
      <c r="I8228" s="3" t="s">
        <v>59</v>
      </c>
      <c r="J8228" s="0" t="n">
        <v>8</v>
      </c>
      <c r="K8228" s="3" t="s">
        <v>29</v>
      </c>
      <c r="L8228" s="3" t="s">
        <v>121</v>
      </c>
      <c r="M8228" s="29" t="n">
        <v>105</v>
      </c>
      <c r="N8228" s="30" t="n">
        <f aca="false">DATE(YEAR(B8228),MONTH(B8228),1)</f>
        <v>46174</v>
      </c>
      <c r="O8228" s="0" t="str">
        <f aca="false">IF(J8228&lt;=2,"0-2 days",IF(J8228&lt;=7,"3-7 days",IF(J8228&lt;=14,"8-14 days",IF(J8228&lt;=21,"15-21 days","22+ days"))))</f>
        <v>8-14 days</v>
      </c>
      <c r="P8228" s="0" t="str">
        <f aca="false">IF(VALUE(LEFT(D8228,2))&lt;10,"Early (7-10 AM)",IF(VALUE(LEFT(D8228,2))&lt;14,"Midday (10 AM-2 PM)",IF(VALUE(LEFT(D8228,2))&lt;16,"Afternoon (2-4 PM)","Late (4-6 PM)")))</f>
        <v>Early (7-10 AM)</v>
      </c>
      <c r="Q8228" s="3" t="n">
        <f aca="false">IF(L8228="No-show",1,0)</f>
        <v>0</v>
      </c>
      <c r="R8228" s="29" t="n">
        <f aca="false">IF(L8228="No-show",M8228,0)</f>
        <v>0</v>
      </c>
    </row>
    <row r="8229" customFormat="false" ht="15" hidden="false" customHeight="false" outlineLevel="0" collapsed="false">
      <c r="A8229" s="0" t="s">
        <v>9399</v>
      </c>
      <c r="B8229" s="28" t="n">
        <v>46178</v>
      </c>
      <c r="C8229" s="3" t="s">
        <v>37</v>
      </c>
      <c r="D8229" s="3" t="s">
        <v>119</v>
      </c>
      <c r="E8229" s="3" t="s">
        <v>9093</v>
      </c>
      <c r="F8229" s="3" t="s">
        <v>3</v>
      </c>
      <c r="G8229" s="3" t="s">
        <v>64</v>
      </c>
      <c r="H8229" s="3" t="s">
        <v>54</v>
      </c>
      <c r="I8229" s="3" t="s">
        <v>43</v>
      </c>
      <c r="J8229" s="0" t="n">
        <v>2</v>
      </c>
      <c r="K8229" s="3" t="s">
        <v>29</v>
      </c>
      <c r="L8229" s="3" t="s">
        <v>129</v>
      </c>
      <c r="M8229" s="29" t="n">
        <v>120</v>
      </c>
      <c r="N8229" s="30" t="n">
        <f aca="false">DATE(YEAR(B8229),MONTH(B8229),1)</f>
        <v>46174</v>
      </c>
      <c r="O8229" s="0" t="str">
        <f aca="false">IF(J8229&lt;=2,"0-2 days",IF(J8229&lt;=7,"3-7 days",IF(J8229&lt;=14,"8-14 days",IF(J8229&lt;=21,"15-21 days","22+ days"))))</f>
        <v>0-2 days</v>
      </c>
      <c r="P8229" s="0" t="str">
        <f aca="false">IF(VALUE(LEFT(D8229,2))&lt;10,"Early (7-10 AM)",IF(VALUE(LEFT(D8229,2))&lt;14,"Midday (10 AM-2 PM)",IF(VALUE(LEFT(D8229,2))&lt;16,"Afternoon (2-4 PM)","Late (4-6 PM)")))</f>
        <v>Early (7-10 AM)</v>
      </c>
      <c r="Q8229" s="3" t="n">
        <f aca="false">IF(L8229="No-show",1,0)</f>
        <v>0</v>
      </c>
      <c r="R8229" s="29" t="n">
        <f aca="false">IF(L8229="No-show",M8229,0)</f>
        <v>0</v>
      </c>
    </row>
    <row r="8230" customFormat="false" ht="15" hidden="false" customHeight="false" outlineLevel="0" collapsed="false">
      <c r="A8230" s="0" t="s">
        <v>9400</v>
      </c>
      <c r="B8230" s="28" t="n">
        <v>46178</v>
      </c>
      <c r="C8230" s="3" t="s">
        <v>37</v>
      </c>
      <c r="D8230" s="3" t="s">
        <v>125</v>
      </c>
      <c r="E8230" s="3" t="s">
        <v>8014</v>
      </c>
      <c r="F8230" s="3" t="s">
        <v>4</v>
      </c>
      <c r="G8230" s="3" t="s">
        <v>64</v>
      </c>
      <c r="H8230" s="3" t="s">
        <v>48</v>
      </c>
      <c r="I8230" s="3" t="s">
        <v>59</v>
      </c>
      <c r="J8230" s="0" t="n">
        <v>11</v>
      </c>
      <c r="K8230" s="3" t="s">
        <v>29</v>
      </c>
      <c r="L8230" s="3" t="s">
        <v>121</v>
      </c>
      <c r="M8230" s="29" t="n">
        <v>118</v>
      </c>
      <c r="N8230" s="30" t="n">
        <f aca="false">DATE(YEAR(B8230),MONTH(B8230),1)</f>
        <v>46174</v>
      </c>
      <c r="O8230" s="0" t="str">
        <f aca="false">IF(J8230&lt;=2,"0-2 days",IF(J8230&lt;=7,"3-7 days",IF(J8230&lt;=14,"8-14 days",IF(J8230&lt;=21,"15-21 days","22+ days"))))</f>
        <v>8-14 days</v>
      </c>
      <c r="P8230" s="0" t="str">
        <f aca="false">IF(VALUE(LEFT(D8230,2))&lt;10,"Early (7-10 AM)",IF(VALUE(LEFT(D8230,2))&lt;14,"Midday (10 AM-2 PM)",IF(VALUE(LEFT(D8230,2))&lt;16,"Afternoon (2-4 PM)","Late (4-6 PM)")))</f>
        <v>Early (7-10 AM)</v>
      </c>
      <c r="Q8230" s="3" t="n">
        <f aca="false">IF(L8230="No-show",1,0)</f>
        <v>0</v>
      </c>
      <c r="R8230" s="29" t="n">
        <f aca="false">IF(L8230="No-show",M8230,0)</f>
        <v>0</v>
      </c>
    </row>
    <row r="8231" customFormat="false" ht="15" hidden="false" customHeight="false" outlineLevel="0" collapsed="false">
      <c r="A8231" s="0" t="s">
        <v>9401</v>
      </c>
      <c r="B8231" s="28" t="n">
        <v>46178</v>
      </c>
      <c r="C8231" s="3" t="s">
        <v>37</v>
      </c>
      <c r="D8231" s="3" t="s">
        <v>125</v>
      </c>
      <c r="E8231" s="3" t="s">
        <v>8648</v>
      </c>
      <c r="F8231" s="3" t="s">
        <v>8</v>
      </c>
      <c r="G8231" s="3" t="s">
        <v>64</v>
      </c>
      <c r="H8231" s="3" t="s">
        <v>45</v>
      </c>
      <c r="I8231" s="3" t="s">
        <v>57</v>
      </c>
      <c r="J8231" s="0" t="n">
        <v>9</v>
      </c>
      <c r="K8231" s="3" t="s">
        <v>29</v>
      </c>
      <c r="L8231" s="3" t="s">
        <v>121</v>
      </c>
      <c r="M8231" s="29" t="n">
        <v>95</v>
      </c>
      <c r="N8231" s="30" t="n">
        <f aca="false">DATE(YEAR(B8231),MONTH(B8231),1)</f>
        <v>46174</v>
      </c>
      <c r="O8231" s="0" t="str">
        <f aca="false">IF(J8231&lt;=2,"0-2 days",IF(J8231&lt;=7,"3-7 days",IF(J8231&lt;=14,"8-14 days",IF(J8231&lt;=21,"15-21 days","22+ days"))))</f>
        <v>8-14 days</v>
      </c>
      <c r="P8231" s="0" t="str">
        <f aca="false">IF(VALUE(LEFT(D8231,2))&lt;10,"Early (7-10 AM)",IF(VALUE(LEFT(D8231,2))&lt;14,"Midday (10 AM-2 PM)",IF(VALUE(LEFT(D8231,2))&lt;16,"Afternoon (2-4 PM)","Late (4-6 PM)")))</f>
        <v>Early (7-10 AM)</v>
      </c>
      <c r="Q8231" s="3" t="n">
        <f aca="false">IF(L8231="No-show",1,0)</f>
        <v>0</v>
      </c>
      <c r="R8231" s="29" t="n">
        <f aca="false">IF(L8231="No-show",M8231,0)</f>
        <v>0</v>
      </c>
    </row>
    <row r="8232" customFormat="false" ht="15" hidden="false" customHeight="false" outlineLevel="0" collapsed="false">
      <c r="A8232" s="0" t="s">
        <v>9402</v>
      </c>
      <c r="B8232" s="28" t="n">
        <v>46178</v>
      </c>
      <c r="C8232" s="3" t="s">
        <v>37</v>
      </c>
      <c r="D8232" s="3" t="s">
        <v>135</v>
      </c>
      <c r="E8232" s="3" t="s">
        <v>8579</v>
      </c>
      <c r="F8232" s="3" t="s">
        <v>7</v>
      </c>
      <c r="G8232" s="3" t="s">
        <v>65</v>
      </c>
      <c r="H8232" s="3" t="s">
        <v>54</v>
      </c>
      <c r="I8232" s="3" t="s">
        <v>59</v>
      </c>
      <c r="J8232" s="0" t="n">
        <v>3</v>
      </c>
      <c r="K8232" s="3" t="s">
        <v>29</v>
      </c>
      <c r="L8232" s="3" t="s">
        <v>121</v>
      </c>
      <c r="M8232" s="29" t="n">
        <v>192</v>
      </c>
      <c r="N8232" s="30" t="n">
        <f aca="false">DATE(YEAR(B8232),MONTH(B8232),1)</f>
        <v>46174</v>
      </c>
      <c r="O8232" s="0" t="str">
        <f aca="false">IF(J8232&lt;=2,"0-2 days",IF(J8232&lt;=7,"3-7 days",IF(J8232&lt;=14,"8-14 days",IF(J8232&lt;=21,"15-21 days","22+ days"))))</f>
        <v>3-7 days</v>
      </c>
      <c r="P8232" s="0" t="str">
        <f aca="false">IF(VALUE(LEFT(D8232,2))&lt;10,"Early (7-10 AM)",IF(VALUE(LEFT(D8232,2))&lt;14,"Midday (10 AM-2 PM)",IF(VALUE(LEFT(D8232,2))&lt;16,"Afternoon (2-4 PM)","Late (4-6 PM)")))</f>
        <v>Early (7-10 AM)</v>
      </c>
      <c r="Q8232" s="3" t="n">
        <f aca="false">IF(L8232="No-show",1,0)</f>
        <v>0</v>
      </c>
      <c r="R8232" s="29" t="n">
        <f aca="false">IF(L8232="No-show",M8232,0)</f>
        <v>0</v>
      </c>
    </row>
    <row r="8233" customFormat="false" ht="15" hidden="false" customHeight="false" outlineLevel="0" collapsed="false">
      <c r="A8233" s="0" t="s">
        <v>9403</v>
      </c>
      <c r="B8233" s="28" t="n">
        <v>46178</v>
      </c>
      <c r="C8233" s="3" t="s">
        <v>37</v>
      </c>
      <c r="D8233" s="3" t="s">
        <v>135</v>
      </c>
      <c r="E8233" s="3" t="s">
        <v>9246</v>
      </c>
      <c r="F8233" s="3" t="s">
        <v>4</v>
      </c>
      <c r="G8233" s="3" t="s">
        <v>64</v>
      </c>
      <c r="H8233" s="3" t="s">
        <v>54</v>
      </c>
      <c r="I8233" s="3" t="s">
        <v>49</v>
      </c>
      <c r="J8233" s="0" t="n">
        <v>6</v>
      </c>
      <c r="K8233" s="3" t="s">
        <v>29</v>
      </c>
      <c r="L8233" s="3" t="s">
        <v>121</v>
      </c>
      <c r="M8233" s="29" t="n">
        <v>120</v>
      </c>
      <c r="N8233" s="30" t="n">
        <f aca="false">DATE(YEAR(B8233),MONTH(B8233),1)</f>
        <v>46174</v>
      </c>
      <c r="O8233" s="0" t="str">
        <f aca="false">IF(J8233&lt;=2,"0-2 days",IF(J8233&lt;=7,"3-7 days",IF(J8233&lt;=14,"8-14 days",IF(J8233&lt;=21,"15-21 days","22+ days"))))</f>
        <v>3-7 days</v>
      </c>
      <c r="P8233" s="0" t="str">
        <f aca="false">IF(VALUE(LEFT(D8233,2))&lt;10,"Early (7-10 AM)",IF(VALUE(LEFT(D8233,2))&lt;14,"Midday (10 AM-2 PM)",IF(VALUE(LEFT(D8233,2))&lt;16,"Afternoon (2-4 PM)","Late (4-6 PM)")))</f>
        <v>Early (7-10 AM)</v>
      </c>
      <c r="Q8233" s="3" t="n">
        <f aca="false">IF(L8233="No-show",1,0)</f>
        <v>0</v>
      </c>
      <c r="R8233" s="29" t="n">
        <f aca="false">IF(L8233="No-show",M8233,0)</f>
        <v>0</v>
      </c>
    </row>
    <row r="8234" customFormat="false" ht="15" hidden="false" customHeight="false" outlineLevel="0" collapsed="false">
      <c r="A8234" s="0" t="s">
        <v>9404</v>
      </c>
      <c r="B8234" s="28" t="n">
        <v>46178</v>
      </c>
      <c r="C8234" s="3" t="s">
        <v>37</v>
      </c>
      <c r="D8234" s="3" t="s">
        <v>135</v>
      </c>
      <c r="E8234" s="3" t="s">
        <v>8675</v>
      </c>
      <c r="F8234" s="3" t="s">
        <v>3</v>
      </c>
      <c r="G8234" s="3" t="s">
        <v>66</v>
      </c>
      <c r="H8234" s="3" t="s">
        <v>58</v>
      </c>
      <c r="I8234" s="3" t="s">
        <v>52</v>
      </c>
      <c r="J8234" s="0" t="n">
        <v>4</v>
      </c>
      <c r="K8234" s="3" t="s">
        <v>29</v>
      </c>
      <c r="L8234" s="3" t="s">
        <v>129</v>
      </c>
      <c r="M8234" s="29" t="n">
        <v>105</v>
      </c>
      <c r="N8234" s="30" t="n">
        <f aca="false">DATE(YEAR(B8234),MONTH(B8234),1)</f>
        <v>46174</v>
      </c>
      <c r="O8234" s="0" t="str">
        <f aca="false">IF(J8234&lt;=2,"0-2 days",IF(J8234&lt;=7,"3-7 days",IF(J8234&lt;=14,"8-14 days",IF(J8234&lt;=21,"15-21 days","22+ days"))))</f>
        <v>3-7 days</v>
      </c>
      <c r="P8234" s="0" t="str">
        <f aca="false">IF(VALUE(LEFT(D8234,2))&lt;10,"Early (7-10 AM)",IF(VALUE(LEFT(D8234,2))&lt;14,"Midday (10 AM-2 PM)",IF(VALUE(LEFT(D8234,2))&lt;16,"Afternoon (2-4 PM)","Late (4-6 PM)")))</f>
        <v>Early (7-10 AM)</v>
      </c>
      <c r="Q8234" s="3" t="n">
        <f aca="false">IF(L8234="No-show",1,0)</f>
        <v>0</v>
      </c>
      <c r="R8234" s="29" t="n">
        <f aca="false">IF(L8234="No-show",M8234,0)</f>
        <v>0</v>
      </c>
    </row>
    <row r="8235" customFormat="false" ht="15" hidden="false" customHeight="false" outlineLevel="0" collapsed="false">
      <c r="A8235" s="0" t="s">
        <v>9405</v>
      </c>
      <c r="B8235" s="28" t="n">
        <v>46178</v>
      </c>
      <c r="C8235" s="3" t="s">
        <v>37</v>
      </c>
      <c r="D8235" s="3" t="s">
        <v>135</v>
      </c>
      <c r="E8235" s="3" t="s">
        <v>8737</v>
      </c>
      <c r="F8235" s="3" t="s">
        <v>7</v>
      </c>
      <c r="G8235" s="3" t="s">
        <v>64</v>
      </c>
      <c r="H8235" s="3" t="s">
        <v>54</v>
      </c>
      <c r="I8235" s="3" t="s">
        <v>59</v>
      </c>
      <c r="J8235" s="0" t="n">
        <v>7</v>
      </c>
      <c r="K8235" s="3" t="s">
        <v>29</v>
      </c>
      <c r="L8235" s="3" t="s">
        <v>121</v>
      </c>
      <c r="M8235" s="29" t="n">
        <v>120</v>
      </c>
      <c r="N8235" s="30" t="n">
        <f aca="false">DATE(YEAR(B8235),MONTH(B8235),1)</f>
        <v>46174</v>
      </c>
      <c r="O8235" s="0" t="str">
        <f aca="false">IF(J8235&lt;=2,"0-2 days",IF(J8235&lt;=7,"3-7 days",IF(J8235&lt;=14,"8-14 days",IF(J8235&lt;=21,"15-21 days","22+ days"))))</f>
        <v>3-7 days</v>
      </c>
      <c r="P8235" s="0" t="str">
        <f aca="false">IF(VALUE(LEFT(D8235,2))&lt;10,"Early (7-10 AM)",IF(VALUE(LEFT(D8235,2))&lt;14,"Midday (10 AM-2 PM)",IF(VALUE(LEFT(D8235,2))&lt;16,"Afternoon (2-4 PM)","Late (4-6 PM)")))</f>
        <v>Early (7-10 AM)</v>
      </c>
      <c r="Q8235" s="3" t="n">
        <f aca="false">IF(L8235="No-show",1,0)</f>
        <v>0</v>
      </c>
      <c r="R8235" s="29" t="n">
        <f aca="false">IF(L8235="No-show",M8235,0)</f>
        <v>0</v>
      </c>
    </row>
    <row r="8236" customFormat="false" ht="15" hidden="false" customHeight="false" outlineLevel="0" collapsed="false">
      <c r="A8236" s="0" t="s">
        <v>9406</v>
      </c>
      <c r="B8236" s="28" t="n">
        <v>46178</v>
      </c>
      <c r="C8236" s="3" t="s">
        <v>37</v>
      </c>
      <c r="D8236" s="3" t="s">
        <v>235</v>
      </c>
      <c r="E8236" s="3" t="s">
        <v>8683</v>
      </c>
      <c r="F8236" s="3" t="s">
        <v>8</v>
      </c>
      <c r="G8236" s="3" t="s">
        <v>64</v>
      </c>
      <c r="H8236" s="3" t="s">
        <v>51</v>
      </c>
      <c r="I8236" s="3" t="s">
        <v>46</v>
      </c>
      <c r="J8236" s="0" t="n">
        <v>4</v>
      </c>
      <c r="K8236" s="3" t="s">
        <v>29</v>
      </c>
      <c r="L8236" s="3" t="s">
        <v>121</v>
      </c>
      <c r="M8236" s="29" t="n">
        <v>116</v>
      </c>
      <c r="N8236" s="30" t="n">
        <f aca="false">DATE(YEAR(B8236),MONTH(B8236),1)</f>
        <v>46174</v>
      </c>
      <c r="O8236" s="0" t="str">
        <f aca="false">IF(J8236&lt;=2,"0-2 days",IF(J8236&lt;=7,"3-7 days",IF(J8236&lt;=14,"8-14 days",IF(J8236&lt;=21,"15-21 days","22+ days"))))</f>
        <v>3-7 days</v>
      </c>
      <c r="P8236" s="0" t="str">
        <f aca="false">IF(VALUE(LEFT(D8236,2))&lt;10,"Early (7-10 AM)",IF(VALUE(LEFT(D8236,2))&lt;14,"Midday (10 AM-2 PM)",IF(VALUE(LEFT(D8236,2))&lt;16,"Afternoon (2-4 PM)","Late (4-6 PM)")))</f>
        <v>Early (7-10 AM)</v>
      </c>
      <c r="Q8236" s="3" t="n">
        <f aca="false">IF(L8236="No-show",1,0)</f>
        <v>0</v>
      </c>
      <c r="R8236" s="29" t="n">
        <f aca="false">IF(L8236="No-show",M8236,0)</f>
        <v>0</v>
      </c>
    </row>
    <row r="8237" customFormat="false" ht="15" hidden="false" customHeight="false" outlineLevel="0" collapsed="false">
      <c r="A8237" s="0" t="s">
        <v>9407</v>
      </c>
      <c r="B8237" s="28" t="n">
        <v>46178</v>
      </c>
      <c r="C8237" s="3" t="s">
        <v>37</v>
      </c>
      <c r="D8237" s="3" t="s">
        <v>142</v>
      </c>
      <c r="E8237" s="3" t="s">
        <v>8629</v>
      </c>
      <c r="F8237" s="3" t="s">
        <v>4</v>
      </c>
      <c r="G8237" s="3" t="s">
        <v>64</v>
      </c>
      <c r="H8237" s="3" t="s">
        <v>48</v>
      </c>
      <c r="I8237" s="3" t="s">
        <v>52</v>
      </c>
      <c r="J8237" s="0" t="n">
        <v>3</v>
      </c>
      <c r="K8237" s="3" t="s">
        <v>29</v>
      </c>
      <c r="L8237" s="3" t="s">
        <v>121</v>
      </c>
      <c r="M8237" s="29" t="n">
        <v>118</v>
      </c>
      <c r="N8237" s="30" t="n">
        <f aca="false">DATE(YEAR(B8237),MONTH(B8237),1)</f>
        <v>46174</v>
      </c>
      <c r="O8237" s="0" t="str">
        <f aca="false">IF(J8237&lt;=2,"0-2 days",IF(J8237&lt;=7,"3-7 days",IF(J8237&lt;=14,"8-14 days",IF(J8237&lt;=21,"15-21 days","22+ days"))))</f>
        <v>3-7 days</v>
      </c>
      <c r="P8237" s="0" t="str">
        <f aca="false">IF(VALUE(LEFT(D8237,2))&lt;10,"Early (7-10 AM)",IF(VALUE(LEFT(D8237,2))&lt;14,"Midday (10 AM-2 PM)",IF(VALUE(LEFT(D8237,2))&lt;16,"Afternoon (2-4 PM)","Late (4-6 PM)")))</f>
        <v>Early (7-10 AM)</v>
      </c>
      <c r="Q8237" s="3" t="n">
        <f aca="false">IF(L8237="No-show",1,0)</f>
        <v>0</v>
      </c>
      <c r="R8237" s="29" t="n">
        <f aca="false">IF(L8237="No-show",M8237,0)</f>
        <v>0</v>
      </c>
    </row>
    <row r="8238" customFormat="false" ht="15" hidden="false" customHeight="false" outlineLevel="0" collapsed="false">
      <c r="A8238" s="0" t="s">
        <v>9408</v>
      </c>
      <c r="B8238" s="28" t="n">
        <v>46178</v>
      </c>
      <c r="C8238" s="3" t="s">
        <v>37</v>
      </c>
      <c r="D8238" s="3" t="s">
        <v>142</v>
      </c>
      <c r="E8238" s="3" t="s">
        <v>8052</v>
      </c>
      <c r="F8238" s="3" t="s">
        <v>3</v>
      </c>
      <c r="G8238" s="3" t="s">
        <v>64</v>
      </c>
      <c r="H8238" s="3" t="s">
        <v>54</v>
      </c>
      <c r="I8238" s="3" t="s">
        <v>52</v>
      </c>
      <c r="J8238" s="0" t="n">
        <v>22</v>
      </c>
      <c r="K8238" s="3" t="s">
        <v>29</v>
      </c>
      <c r="L8238" s="3" t="s">
        <v>217</v>
      </c>
      <c r="M8238" s="29" t="n">
        <v>120</v>
      </c>
      <c r="N8238" s="30" t="n">
        <f aca="false">DATE(YEAR(B8238),MONTH(B8238),1)</f>
        <v>46174</v>
      </c>
      <c r="O8238" s="0" t="str">
        <f aca="false">IF(J8238&lt;=2,"0-2 days",IF(J8238&lt;=7,"3-7 days",IF(J8238&lt;=14,"8-14 days",IF(J8238&lt;=21,"15-21 days","22+ days"))))</f>
        <v>22+ days</v>
      </c>
      <c r="P8238" s="0" t="str">
        <f aca="false">IF(VALUE(LEFT(D8238,2))&lt;10,"Early (7-10 AM)",IF(VALUE(LEFT(D8238,2))&lt;14,"Midday (10 AM-2 PM)",IF(VALUE(LEFT(D8238,2))&lt;16,"Afternoon (2-4 PM)","Late (4-6 PM)")))</f>
        <v>Early (7-10 AM)</v>
      </c>
      <c r="Q8238" s="3" t="n">
        <f aca="false">IF(L8238="No-show",1,0)</f>
        <v>1</v>
      </c>
      <c r="R8238" s="29" t="n">
        <f aca="false">IF(L8238="No-show",M8238,0)</f>
        <v>120</v>
      </c>
    </row>
    <row r="8239" customFormat="false" ht="15" hidden="false" customHeight="false" outlineLevel="0" collapsed="false">
      <c r="A8239" s="0" t="s">
        <v>9409</v>
      </c>
      <c r="B8239" s="28" t="n">
        <v>46178</v>
      </c>
      <c r="C8239" s="3" t="s">
        <v>37</v>
      </c>
      <c r="D8239" s="3" t="s">
        <v>142</v>
      </c>
      <c r="E8239" s="3" t="s">
        <v>9410</v>
      </c>
      <c r="F8239" s="3" t="s">
        <v>8</v>
      </c>
      <c r="G8239" s="3" t="s">
        <v>63</v>
      </c>
      <c r="H8239" s="3" t="s">
        <v>60</v>
      </c>
      <c r="I8239" s="3" t="s">
        <v>43</v>
      </c>
      <c r="J8239" s="0" t="n">
        <v>9</v>
      </c>
      <c r="K8239" s="3" t="s">
        <v>29</v>
      </c>
      <c r="L8239" s="3" t="s">
        <v>121</v>
      </c>
      <c r="M8239" s="29" t="n">
        <v>216</v>
      </c>
      <c r="N8239" s="30" t="n">
        <f aca="false">DATE(YEAR(B8239),MONTH(B8239),1)</f>
        <v>46174</v>
      </c>
      <c r="O8239" s="0" t="str">
        <f aca="false">IF(J8239&lt;=2,"0-2 days",IF(J8239&lt;=7,"3-7 days",IF(J8239&lt;=14,"8-14 days",IF(J8239&lt;=21,"15-21 days","22+ days"))))</f>
        <v>8-14 days</v>
      </c>
      <c r="P8239" s="0" t="str">
        <f aca="false">IF(VALUE(LEFT(D8239,2))&lt;10,"Early (7-10 AM)",IF(VALUE(LEFT(D8239,2))&lt;14,"Midday (10 AM-2 PM)",IF(VALUE(LEFT(D8239,2))&lt;16,"Afternoon (2-4 PM)","Late (4-6 PM)")))</f>
        <v>Early (7-10 AM)</v>
      </c>
      <c r="Q8239" s="3" t="n">
        <f aca="false">IF(L8239="No-show",1,0)</f>
        <v>0</v>
      </c>
      <c r="R8239" s="29" t="n">
        <f aca="false">IF(L8239="No-show",M8239,0)</f>
        <v>0</v>
      </c>
    </row>
    <row r="8240" customFormat="false" ht="15" hidden="false" customHeight="false" outlineLevel="0" collapsed="false">
      <c r="A8240" s="0" t="s">
        <v>9411</v>
      </c>
      <c r="B8240" s="28" t="n">
        <v>46178</v>
      </c>
      <c r="C8240" s="3" t="s">
        <v>37</v>
      </c>
      <c r="D8240" s="3" t="s">
        <v>142</v>
      </c>
      <c r="E8240" s="3" t="s">
        <v>8916</v>
      </c>
      <c r="F8240" s="3" t="s">
        <v>7</v>
      </c>
      <c r="G8240" s="3" t="s">
        <v>64</v>
      </c>
      <c r="H8240" s="3" t="s">
        <v>60</v>
      </c>
      <c r="I8240" s="3" t="s">
        <v>43</v>
      </c>
      <c r="J8240" s="0" t="n">
        <v>7</v>
      </c>
      <c r="K8240" s="3" t="s">
        <v>29</v>
      </c>
      <c r="L8240" s="3" t="s">
        <v>121</v>
      </c>
      <c r="M8240" s="29" t="n">
        <v>135</v>
      </c>
      <c r="N8240" s="30" t="n">
        <f aca="false">DATE(YEAR(B8240),MONTH(B8240),1)</f>
        <v>46174</v>
      </c>
      <c r="O8240" s="0" t="str">
        <f aca="false">IF(J8240&lt;=2,"0-2 days",IF(J8240&lt;=7,"3-7 days",IF(J8240&lt;=14,"8-14 days",IF(J8240&lt;=21,"15-21 days","22+ days"))))</f>
        <v>3-7 days</v>
      </c>
      <c r="P8240" s="0" t="str">
        <f aca="false">IF(VALUE(LEFT(D8240,2))&lt;10,"Early (7-10 AM)",IF(VALUE(LEFT(D8240,2))&lt;14,"Midday (10 AM-2 PM)",IF(VALUE(LEFT(D8240,2))&lt;16,"Afternoon (2-4 PM)","Late (4-6 PM)")))</f>
        <v>Early (7-10 AM)</v>
      </c>
      <c r="Q8240" s="3" t="n">
        <f aca="false">IF(L8240="No-show",1,0)</f>
        <v>0</v>
      </c>
      <c r="R8240" s="29" t="n">
        <f aca="false">IF(L8240="No-show",M8240,0)</f>
        <v>0</v>
      </c>
    </row>
    <row r="8241" customFormat="false" ht="15" hidden="false" customHeight="false" outlineLevel="0" collapsed="false">
      <c r="A8241" s="0" t="s">
        <v>9412</v>
      </c>
      <c r="B8241" s="28" t="n">
        <v>46178</v>
      </c>
      <c r="C8241" s="3" t="s">
        <v>37</v>
      </c>
      <c r="D8241" s="3" t="s">
        <v>142</v>
      </c>
      <c r="E8241" s="3" t="s">
        <v>9185</v>
      </c>
      <c r="F8241" s="3" t="s">
        <v>4</v>
      </c>
      <c r="G8241" s="3" t="s">
        <v>64</v>
      </c>
      <c r="H8241" s="3" t="s">
        <v>42</v>
      </c>
      <c r="I8241" s="3" t="s">
        <v>59</v>
      </c>
      <c r="J8241" s="0" t="n">
        <v>3</v>
      </c>
      <c r="K8241" s="3" t="s">
        <v>29</v>
      </c>
      <c r="L8241" s="3" t="s">
        <v>121</v>
      </c>
      <c r="M8241" s="29" t="n">
        <v>72</v>
      </c>
      <c r="N8241" s="30" t="n">
        <f aca="false">DATE(YEAR(B8241),MONTH(B8241),1)</f>
        <v>46174</v>
      </c>
      <c r="O8241" s="0" t="str">
        <f aca="false">IF(J8241&lt;=2,"0-2 days",IF(J8241&lt;=7,"3-7 days",IF(J8241&lt;=14,"8-14 days",IF(J8241&lt;=21,"15-21 days","22+ days"))))</f>
        <v>3-7 days</v>
      </c>
      <c r="P8241" s="0" t="str">
        <f aca="false">IF(VALUE(LEFT(D8241,2))&lt;10,"Early (7-10 AM)",IF(VALUE(LEFT(D8241,2))&lt;14,"Midday (10 AM-2 PM)",IF(VALUE(LEFT(D8241,2))&lt;16,"Afternoon (2-4 PM)","Late (4-6 PM)")))</f>
        <v>Early (7-10 AM)</v>
      </c>
      <c r="Q8241" s="3" t="n">
        <f aca="false">IF(L8241="No-show",1,0)</f>
        <v>0</v>
      </c>
      <c r="R8241" s="29" t="n">
        <f aca="false">IF(L8241="No-show",M8241,0)</f>
        <v>0</v>
      </c>
    </row>
    <row r="8242" customFormat="false" ht="15" hidden="false" customHeight="false" outlineLevel="0" collapsed="false">
      <c r="A8242" s="0" t="s">
        <v>9413</v>
      </c>
      <c r="B8242" s="28" t="n">
        <v>46178</v>
      </c>
      <c r="C8242" s="3" t="s">
        <v>37</v>
      </c>
      <c r="D8242" s="3" t="s">
        <v>151</v>
      </c>
      <c r="E8242" s="3" t="s">
        <v>8899</v>
      </c>
      <c r="F8242" s="3" t="s">
        <v>8</v>
      </c>
      <c r="G8242" s="3" t="s">
        <v>64</v>
      </c>
      <c r="H8242" s="3" t="s">
        <v>54</v>
      </c>
      <c r="I8242" s="3" t="s">
        <v>55</v>
      </c>
      <c r="J8242" s="0" t="n">
        <v>9</v>
      </c>
      <c r="K8242" s="3" t="s">
        <v>29</v>
      </c>
      <c r="L8242" s="3" t="s">
        <v>121</v>
      </c>
      <c r="M8242" s="29" t="n">
        <v>120</v>
      </c>
      <c r="N8242" s="30" t="n">
        <f aca="false">DATE(YEAR(B8242),MONTH(B8242),1)</f>
        <v>46174</v>
      </c>
      <c r="O8242" s="0" t="str">
        <f aca="false">IF(J8242&lt;=2,"0-2 days",IF(J8242&lt;=7,"3-7 days",IF(J8242&lt;=14,"8-14 days",IF(J8242&lt;=21,"15-21 days","22+ days"))))</f>
        <v>8-14 days</v>
      </c>
      <c r="P8242" s="0" t="str">
        <f aca="false">IF(VALUE(LEFT(D8242,2))&lt;10,"Early (7-10 AM)",IF(VALUE(LEFT(D8242,2))&lt;14,"Midday (10 AM-2 PM)",IF(VALUE(LEFT(D8242,2))&lt;16,"Afternoon (2-4 PM)","Late (4-6 PM)")))</f>
        <v>Early (7-10 AM)</v>
      </c>
      <c r="Q8242" s="3" t="n">
        <f aca="false">IF(L8242="No-show",1,0)</f>
        <v>0</v>
      </c>
      <c r="R8242" s="29" t="n">
        <f aca="false">IF(L8242="No-show",M8242,0)</f>
        <v>0</v>
      </c>
    </row>
    <row r="8243" customFormat="false" ht="15" hidden="false" customHeight="false" outlineLevel="0" collapsed="false">
      <c r="A8243" s="0" t="s">
        <v>9414</v>
      </c>
      <c r="B8243" s="28" t="n">
        <v>46178</v>
      </c>
      <c r="C8243" s="3" t="s">
        <v>37</v>
      </c>
      <c r="D8243" s="3" t="s">
        <v>154</v>
      </c>
      <c r="E8243" s="3" t="s">
        <v>8800</v>
      </c>
      <c r="F8243" s="3" t="s">
        <v>3</v>
      </c>
      <c r="G8243" s="3" t="s">
        <v>64</v>
      </c>
      <c r="H8243" s="3" t="s">
        <v>45</v>
      </c>
      <c r="I8243" s="3" t="s">
        <v>52</v>
      </c>
      <c r="J8243" s="0" t="n">
        <v>22</v>
      </c>
      <c r="K8243" s="3" t="s">
        <v>29</v>
      </c>
      <c r="L8243" s="3" t="s">
        <v>121</v>
      </c>
      <c r="M8243" s="29" t="n">
        <v>95</v>
      </c>
      <c r="N8243" s="30" t="n">
        <f aca="false">DATE(YEAR(B8243),MONTH(B8243),1)</f>
        <v>46174</v>
      </c>
      <c r="O8243" s="0" t="str">
        <f aca="false">IF(J8243&lt;=2,"0-2 days",IF(J8243&lt;=7,"3-7 days",IF(J8243&lt;=14,"8-14 days",IF(J8243&lt;=21,"15-21 days","22+ days"))))</f>
        <v>22+ days</v>
      </c>
      <c r="P8243" s="0" t="str">
        <f aca="false">IF(VALUE(LEFT(D8243,2))&lt;10,"Early (7-10 AM)",IF(VALUE(LEFT(D8243,2))&lt;14,"Midday (10 AM-2 PM)",IF(VALUE(LEFT(D8243,2))&lt;16,"Afternoon (2-4 PM)","Late (4-6 PM)")))</f>
        <v>Midday (10 AM-2 PM)</v>
      </c>
      <c r="Q8243" s="3" t="n">
        <f aca="false">IF(L8243="No-show",1,0)</f>
        <v>0</v>
      </c>
      <c r="R8243" s="29" t="n">
        <f aca="false">IF(L8243="No-show",M8243,0)</f>
        <v>0</v>
      </c>
    </row>
    <row r="8244" customFormat="false" ht="15" hidden="false" customHeight="false" outlineLevel="0" collapsed="false">
      <c r="A8244" s="0" t="s">
        <v>9415</v>
      </c>
      <c r="B8244" s="28" t="n">
        <v>46178</v>
      </c>
      <c r="C8244" s="3" t="s">
        <v>37</v>
      </c>
      <c r="D8244" s="3" t="s">
        <v>154</v>
      </c>
      <c r="E8244" s="3" t="s">
        <v>8711</v>
      </c>
      <c r="F8244" s="3" t="s">
        <v>3</v>
      </c>
      <c r="G8244" s="3" t="s">
        <v>66</v>
      </c>
      <c r="H8244" s="3" t="s">
        <v>60</v>
      </c>
      <c r="I8244" s="3" t="s">
        <v>49</v>
      </c>
      <c r="J8244" s="0" t="n">
        <v>14</v>
      </c>
      <c r="K8244" s="3" t="s">
        <v>29</v>
      </c>
      <c r="L8244" s="3" t="s">
        <v>217</v>
      </c>
      <c r="M8244" s="29" t="n">
        <v>135</v>
      </c>
      <c r="N8244" s="30" t="n">
        <f aca="false">DATE(YEAR(B8244),MONTH(B8244),1)</f>
        <v>46174</v>
      </c>
      <c r="O8244" s="0" t="str">
        <f aca="false">IF(J8244&lt;=2,"0-2 days",IF(J8244&lt;=7,"3-7 days",IF(J8244&lt;=14,"8-14 days",IF(J8244&lt;=21,"15-21 days","22+ days"))))</f>
        <v>8-14 days</v>
      </c>
      <c r="P8244" s="0" t="str">
        <f aca="false">IF(VALUE(LEFT(D8244,2))&lt;10,"Early (7-10 AM)",IF(VALUE(LEFT(D8244,2))&lt;14,"Midday (10 AM-2 PM)",IF(VALUE(LEFT(D8244,2))&lt;16,"Afternoon (2-4 PM)","Late (4-6 PM)")))</f>
        <v>Midday (10 AM-2 PM)</v>
      </c>
      <c r="Q8244" s="3" t="n">
        <f aca="false">IF(L8244="No-show",1,0)</f>
        <v>1</v>
      </c>
      <c r="R8244" s="29" t="n">
        <f aca="false">IF(L8244="No-show",M8244,0)</f>
        <v>135</v>
      </c>
    </row>
    <row r="8245" customFormat="false" ht="15" hidden="false" customHeight="false" outlineLevel="0" collapsed="false">
      <c r="A8245" s="0" t="s">
        <v>9416</v>
      </c>
      <c r="B8245" s="28" t="n">
        <v>46178</v>
      </c>
      <c r="C8245" s="3" t="s">
        <v>37</v>
      </c>
      <c r="D8245" s="3" t="s">
        <v>154</v>
      </c>
      <c r="E8245" s="3" t="s">
        <v>8452</v>
      </c>
      <c r="F8245" s="3" t="s">
        <v>8</v>
      </c>
      <c r="G8245" s="3" t="s">
        <v>66</v>
      </c>
      <c r="H8245" s="3" t="s">
        <v>56</v>
      </c>
      <c r="I8245" s="3" t="s">
        <v>57</v>
      </c>
      <c r="J8245" s="0" t="n">
        <v>10</v>
      </c>
      <c r="K8245" s="3" t="s">
        <v>32</v>
      </c>
      <c r="L8245" s="3" t="s">
        <v>121</v>
      </c>
      <c r="M8245" s="29" t="n">
        <v>115</v>
      </c>
      <c r="N8245" s="30" t="n">
        <f aca="false">DATE(YEAR(B8245),MONTH(B8245),1)</f>
        <v>46174</v>
      </c>
      <c r="O8245" s="0" t="str">
        <f aca="false">IF(J8245&lt;=2,"0-2 days",IF(J8245&lt;=7,"3-7 days",IF(J8245&lt;=14,"8-14 days",IF(J8245&lt;=21,"15-21 days","22+ days"))))</f>
        <v>8-14 days</v>
      </c>
      <c r="P8245" s="0" t="str">
        <f aca="false">IF(VALUE(LEFT(D8245,2))&lt;10,"Early (7-10 AM)",IF(VALUE(LEFT(D8245,2))&lt;14,"Midday (10 AM-2 PM)",IF(VALUE(LEFT(D8245,2))&lt;16,"Afternoon (2-4 PM)","Late (4-6 PM)")))</f>
        <v>Midday (10 AM-2 PM)</v>
      </c>
      <c r="Q8245" s="3" t="n">
        <f aca="false">IF(L8245="No-show",1,0)</f>
        <v>0</v>
      </c>
      <c r="R8245" s="29" t="n">
        <f aca="false">IF(L8245="No-show",M8245,0)</f>
        <v>0</v>
      </c>
    </row>
    <row r="8246" customFormat="false" ht="15" hidden="false" customHeight="false" outlineLevel="0" collapsed="false">
      <c r="A8246" s="0" t="s">
        <v>9417</v>
      </c>
      <c r="B8246" s="28" t="n">
        <v>46178</v>
      </c>
      <c r="C8246" s="3" t="s">
        <v>37</v>
      </c>
      <c r="D8246" s="3" t="s">
        <v>159</v>
      </c>
      <c r="E8246" s="3" t="s">
        <v>8636</v>
      </c>
      <c r="F8246" s="3" t="s">
        <v>4</v>
      </c>
      <c r="G8246" s="3" t="s">
        <v>64</v>
      </c>
      <c r="H8246" s="3" t="s">
        <v>54</v>
      </c>
      <c r="I8246" s="3" t="s">
        <v>52</v>
      </c>
      <c r="J8246" s="0" t="n">
        <v>17</v>
      </c>
      <c r="K8246" s="3" t="s">
        <v>29</v>
      </c>
      <c r="L8246" s="3" t="s">
        <v>121</v>
      </c>
      <c r="M8246" s="29" t="n">
        <v>120</v>
      </c>
      <c r="N8246" s="30" t="n">
        <f aca="false">DATE(YEAR(B8246),MONTH(B8246),1)</f>
        <v>46174</v>
      </c>
      <c r="O8246" s="0" t="str">
        <f aca="false">IF(J8246&lt;=2,"0-2 days",IF(J8246&lt;=7,"3-7 days",IF(J8246&lt;=14,"8-14 days",IF(J8246&lt;=21,"15-21 days","22+ days"))))</f>
        <v>15-21 days</v>
      </c>
      <c r="P8246" s="0" t="str">
        <f aca="false">IF(VALUE(LEFT(D8246,2))&lt;10,"Early (7-10 AM)",IF(VALUE(LEFT(D8246,2))&lt;14,"Midday (10 AM-2 PM)",IF(VALUE(LEFT(D8246,2))&lt;16,"Afternoon (2-4 PM)","Late (4-6 PM)")))</f>
        <v>Midday (10 AM-2 PM)</v>
      </c>
      <c r="Q8246" s="3" t="n">
        <f aca="false">IF(L8246="No-show",1,0)</f>
        <v>0</v>
      </c>
      <c r="R8246" s="29" t="n">
        <f aca="false">IF(L8246="No-show",M8246,0)</f>
        <v>0</v>
      </c>
    </row>
    <row r="8247" customFormat="false" ht="15" hidden="false" customHeight="false" outlineLevel="0" collapsed="false">
      <c r="A8247" s="0" t="s">
        <v>9418</v>
      </c>
      <c r="B8247" s="28" t="n">
        <v>46178</v>
      </c>
      <c r="C8247" s="3" t="s">
        <v>37</v>
      </c>
      <c r="D8247" s="3" t="s">
        <v>159</v>
      </c>
      <c r="E8247" s="3" t="s">
        <v>8652</v>
      </c>
      <c r="F8247" s="3" t="s">
        <v>7</v>
      </c>
      <c r="G8247" s="3" t="s">
        <v>65</v>
      </c>
      <c r="H8247" s="3" t="s">
        <v>42</v>
      </c>
      <c r="I8247" s="3" t="s">
        <v>43</v>
      </c>
      <c r="J8247" s="0" t="n">
        <v>7</v>
      </c>
      <c r="K8247" s="3" t="s">
        <v>29</v>
      </c>
      <c r="L8247" s="3" t="s">
        <v>217</v>
      </c>
      <c r="M8247" s="29" t="n">
        <v>115.2</v>
      </c>
      <c r="N8247" s="30" t="n">
        <f aca="false">DATE(YEAR(B8247),MONTH(B8247),1)</f>
        <v>46174</v>
      </c>
      <c r="O8247" s="0" t="str">
        <f aca="false">IF(J8247&lt;=2,"0-2 days",IF(J8247&lt;=7,"3-7 days",IF(J8247&lt;=14,"8-14 days",IF(J8247&lt;=21,"15-21 days","22+ days"))))</f>
        <v>3-7 days</v>
      </c>
      <c r="P8247" s="0" t="str">
        <f aca="false">IF(VALUE(LEFT(D8247,2))&lt;10,"Early (7-10 AM)",IF(VALUE(LEFT(D8247,2))&lt;14,"Midday (10 AM-2 PM)",IF(VALUE(LEFT(D8247,2))&lt;16,"Afternoon (2-4 PM)","Late (4-6 PM)")))</f>
        <v>Midday (10 AM-2 PM)</v>
      </c>
      <c r="Q8247" s="3" t="n">
        <f aca="false">IF(L8247="No-show",1,0)</f>
        <v>1</v>
      </c>
      <c r="R8247" s="29" t="n">
        <f aca="false">IF(L8247="No-show",M8247,0)</f>
        <v>115.2</v>
      </c>
    </row>
    <row r="8248" customFormat="false" ht="15" hidden="false" customHeight="false" outlineLevel="0" collapsed="false">
      <c r="A8248" s="0" t="s">
        <v>9419</v>
      </c>
      <c r="B8248" s="28" t="n">
        <v>46178</v>
      </c>
      <c r="C8248" s="3" t="s">
        <v>37</v>
      </c>
      <c r="D8248" s="3" t="s">
        <v>164</v>
      </c>
      <c r="E8248" s="3" t="s">
        <v>8704</v>
      </c>
      <c r="F8248" s="3" t="s">
        <v>8</v>
      </c>
      <c r="G8248" s="3" t="s">
        <v>64</v>
      </c>
      <c r="H8248" s="3" t="s">
        <v>42</v>
      </c>
      <c r="I8248" s="3" t="s">
        <v>43</v>
      </c>
      <c r="J8248" s="0" t="n">
        <v>7</v>
      </c>
      <c r="K8248" s="3" t="s">
        <v>32</v>
      </c>
      <c r="L8248" s="3" t="s">
        <v>284</v>
      </c>
      <c r="M8248" s="29" t="n">
        <v>72</v>
      </c>
      <c r="N8248" s="30" t="n">
        <f aca="false">DATE(YEAR(B8248),MONTH(B8248),1)</f>
        <v>46174</v>
      </c>
      <c r="O8248" s="0" t="str">
        <f aca="false">IF(J8248&lt;=2,"0-2 days",IF(J8248&lt;=7,"3-7 days",IF(J8248&lt;=14,"8-14 days",IF(J8248&lt;=21,"15-21 days","22+ days"))))</f>
        <v>3-7 days</v>
      </c>
      <c r="P8248" s="0" t="str">
        <f aca="false">IF(VALUE(LEFT(D8248,2))&lt;10,"Early (7-10 AM)",IF(VALUE(LEFT(D8248,2))&lt;14,"Midday (10 AM-2 PM)",IF(VALUE(LEFT(D8248,2))&lt;16,"Afternoon (2-4 PM)","Late (4-6 PM)")))</f>
        <v>Midday (10 AM-2 PM)</v>
      </c>
      <c r="Q8248" s="3" t="n">
        <f aca="false">IF(L8248="No-show",1,0)</f>
        <v>0</v>
      </c>
      <c r="R8248" s="29" t="n">
        <f aca="false">IF(L8248="No-show",M8248,0)</f>
        <v>0</v>
      </c>
    </row>
    <row r="8249" customFormat="false" ht="15" hidden="false" customHeight="false" outlineLevel="0" collapsed="false">
      <c r="A8249" s="0" t="s">
        <v>9420</v>
      </c>
      <c r="B8249" s="28" t="n">
        <v>46178</v>
      </c>
      <c r="C8249" s="3" t="s">
        <v>37</v>
      </c>
      <c r="D8249" s="3" t="s">
        <v>164</v>
      </c>
      <c r="E8249" s="3" t="s">
        <v>8216</v>
      </c>
      <c r="F8249" s="3" t="s">
        <v>4</v>
      </c>
      <c r="G8249" s="3" t="s">
        <v>64</v>
      </c>
      <c r="H8249" s="3" t="s">
        <v>58</v>
      </c>
      <c r="I8249" s="3" t="s">
        <v>52</v>
      </c>
      <c r="J8249" s="0" t="n">
        <v>11</v>
      </c>
      <c r="K8249" s="3" t="s">
        <v>29</v>
      </c>
      <c r="L8249" s="3" t="s">
        <v>121</v>
      </c>
      <c r="M8249" s="29" t="n">
        <v>105</v>
      </c>
      <c r="N8249" s="30" t="n">
        <f aca="false">DATE(YEAR(B8249),MONTH(B8249),1)</f>
        <v>46174</v>
      </c>
      <c r="O8249" s="0" t="str">
        <f aca="false">IF(J8249&lt;=2,"0-2 days",IF(J8249&lt;=7,"3-7 days",IF(J8249&lt;=14,"8-14 days",IF(J8249&lt;=21,"15-21 days","22+ days"))))</f>
        <v>8-14 days</v>
      </c>
      <c r="P8249" s="0" t="str">
        <f aca="false">IF(VALUE(LEFT(D8249,2))&lt;10,"Early (7-10 AM)",IF(VALUE(LEFT(D8249,2))&lt;14,"Midday (10 AM-2 PM)",IF(VALUE(LEFT(D8249,2))&lt;16,"Afternoon (2-4 PM)","Late (4-6 PM)")))</f>
        <v>Midday (10 AM-2 PM)</v>
      </c>
      <c r="Q8249" s="3" t="n">
        <f aca="false">IF(L8249="No-show",1,0)</f>
        <v>0</v>
      </c>
      <c r="R8249" s="29" t="n">
        <f aca="false">IF(L8249="No-show",M8249,0)</f>
        <v>0</v>
      </c>
    </row>
    <row r="8250" customFormat="false" ht="15" hidden="false" customHeight="false" outlineLevel="0" collapsed="false">
      <c r="A8250" s="0" t="s">
        <v>9421</v>
      </c>
      <c r="B8250" s="28" t="n">
        <v>46178</v>
      </c>
      <c r="C8250" s="3" t="s">
        <v>37</v>
      </c>
      <c r="D8250" s="3" t="s">
        <v>164</v>
      </c>
      <c r="E8250" s="3" t="s">
        <v>9422</v>
      </c>
      <c r="F8250" s="3" t="s">
        <v>4</v>
      </c>
      <c r="G8250" s="3" t="s">
        <v>63</v>
      </c>
      <c r="H8250" s="3" t="s">
        <v>51</v>
      </c>
      <c r="I8250" s="3" t="s">
        <v>43</v>
      </c>
      <c r="J8250" s="0" t="n">
        <v>11</v>
      </c>
      <c r="K8250" s="3" t="s">
        <v>29</v>
      </c>
      <c r="L8250" s="3" t="s">
        <v>121</v>
      </c>
      <c r="M8250" s="29" t="n">
        <v>185.6</v>
      </c>
      <c r="N8250" s="30" t="n">
        <f aca="false">DATE(YEAR(B8250),MONTH(B8250),1)</f>
        <v>46174</v>
      </c>
      <c r="O8250" s="0" t="str">
        <f aca="false">IF(J8250&lt;=2,"0-2 days",IF(J8250&lt;=7,"3-7 days",IF(J8250&lt;=14,"8-14 days",IF(J8250&lt;=21,"15-21 days","22+ days"))))</f>
        <v>8-14 days</v>
      </c>
      <c r="P8250" s="0" t="str">
        <f aca="false">IF(VALUE(LEFT(D8250,2))&lt;10,"Early (7-10 AM)",IF(VALUE(LEFT(D8250,2))&lt;14,"Midday (10 AM-2 PM)",IF(VALUE(LEFT(D8250,2))&lt;16,"Afternoon (2-4 PM)","Late (4-6 PM)")))</f>
        <v>Midday (10 AM-2 PM)</v>
      </c>
      <c r="Q8250" s="3" t="n">
        <f aca="false">IF(L8250="No-show",1,0)</f>
        <v>0</v>
      </c>
      <c r="R8250" s="29" t="n">
        <f aca="false">IF(L8250="No-show",M8250,0)</f>
        <v>0</v>
      </c>
    </row>
    <row r="8251" customFormat="false" ht="15" hidden="false" customHeight="false" outlineLevel="0" collapsed="false">
      <c r="A8251" s="0" t="s">
        <v>9423</v>
      </c>
      <c r="B8251" s="28" t="n">
        <v>46178</v>
      </c>
      <c r="C8251" s="3" t="s">
        <v>37</v>
      </c>
      <c r="D8251" s="3" t="s">
        <v>164</v>
      </c>
      <c r="E8251" s="3" t="s">
        <v>8825</v>
      </c>
      <c r="F8251" s="3" t="s">
        <v>3</v>
      </c>
      <c r="G8251" s="3" t="s">
        <v>64</v>
      </c>
      <c r="H8251" s="3" t="s">
        <v>58</v>
      </c>
      <c r="I8251" s="3" t="s">
        <v>43</v>
      </c>
      <c r="J8251" s="0" t="n">
        <v>18</v>
      </c>
      <c r="K8251" s="3" t="s">
        <v>32</v>
      </c>
      <c r="L8251" s="3" t="s">
        <v>121</v>
      </c>
      <c r="M8251" s="29" t="n">
        <v>105</v>
      </c>
      <c r="N8251" s="30" t="n">
        <f aca="false">DATE(YEAR(B8251),MONTH(B8251),1)</f>
        <v>46174</v>
      </c>
      <c r="O8251" s="0" t="str">
        <f aca="false">IF(J8251&lt;=2,"0-2 days",IF(J8251&lt;=7,"3-7 days",IF(J8251&lt;=14,"8-14 days",IF(J8251&lt;=21,"15-21 days","22+ days"))))</f>
        <v>15-21 days</v>
      </c>
      <c r="P8251" s="0" t="str">
        <f aca="false">IF(VALUE(LEFT(D8251,2))&lt;10,"Early (7-10 AM)",IF(VALUE(LEFT(D8251,2))&lt;14,"Midday (10 AM-2 PM)",IF(VALUE(LEFT(D8251,2))&lt;16,"Afternoon (2-4 PM)","Late (4-6 PM)")))</f>
        <v>Midday (10 AM-2 PM)</v>
      </c>
      <c r="Q8251" s="3" t="n">
        <f aca="false">IF(L8251="No-show",1,0)</f>
        <v>0</v>
      </c>
      <c r="R8251" s="29" t="n">
        <f aca="false">IF(L8251="No-show",M8251,0)</f>
        <v>0</v>
      </c>
    </row>
    <row r="8252" customFormat="false" ht="15" hidden="false" customHeight="false" outlineLevel="0" collapsed="false">
      <c r="A8252" s="0" t="s">
        <v>9424</v>
      </c>
      <c r="B8252" s="28" t="n">
        <v>46178</v>
      </c>
      <c r="C8252" s="3" t="s">
        <v>37</v>
      </c>
      <c r="D8252" s="3" t="s">
        <v>164</v>
      </c>
      <c r="E8252" s="3" t="s">
        <v>7730</v>
      </c>
      <c r="F8252" s="3" t="s">
        <v>4</v>
      </c>
      <c r="G8252" s="3" t="s">
        <v>66</v>
      </c>
      <c r="H8252" s="3" t="s">
        <v>48</v>
      </c>
      <c r="I8252" s="3" t="s">
        <v>43</v>
      </c>
      <c r="J8252" s="0" t="n">
        <v>5</v>
      </c>
      <c r="K8252" s="3" t="s">
        <v>29</v>
      </c>
      <c r="L8252" s="3" t="s">
        <v>121</v>
      </c>
      <c r="M8252" s="29" t="n">
        <v>118</v>
      </c>
      <c r="N8252" s="30" t="n">
        <f aca="false">DATE(YEAR(B8252),MONTH(B8252),1)</f>
        <v>46174</v>
      </c>
      <c r="O8252" s="0" t="str">
        <f aca="false">IF(J8252&lt;=2,"0-2 days",IF(J8252&lt;=7,"3-7 days",IF(J8252&lt;=14,"8-14 days",IF(J8252&lt;=21,"15-21 days","22+ days"))))</f>
        <v>3-7 days</v>
      </c>
      <c r="P8252" s="0" t="str">
        <f aca="false">IF(VALUE(LEFT(D8252,2))&lt;10,"Early (7-10 AM)",IF(VALUE(LEFT(D8252,2))&lt;14,"Midday (10 AM-2 PM)",IF(VALUE(LEFT(D8252,2))&lt;16,"Afternoon (2-4 PM)","Late (4-6 PM)")))</f>
        <v>Midday (10 AM-2 PM)</v>
      </c>
      <c r="Q8252" s="3" t="n">
        <f aca="false">IF(L8252="No-show",1,0)</f>
        <v>0</v>
      </c>
      <c r="R8252" s="29" t="n">
        <f aca="false">IF(L8252="No-show",M8252,0)</f>
        <v>0</v>
      </c>
    </row>
    <row r="8253" customFormat="false" ht="15" hidden="false" customHeight="false" outlineLevel="0" collapsed="false">
      <c r="A8253" s="0" t="s">
        <v>9425</v>
      </c>
      <c r="B8253" s="28" t="n">
        <v>46178</v>
      </c>
      <c r="C8253" s="3" t="s">
        <v>37</v>
      </c>
      <c r="D8253" s="3" t="s">
        <v>164</v>
      </c>
      <c r="E8253" s="3" t="s">
        <v>9426</v>
      </c>
      <c r="F8253" s="3" t="s">
        <v>3</v>
      </c>
      <c r="G8253" s="3" t="s">
        <v>63</v>
      </c>
      <c r="H8253" s="3" t="s">
        <v>42</v>
      </c>
      <c r="I8253" s="3" t="s">
        <v>46</v>
      </c>
      <c r="J8253" s="0" t="n">
        <v>7</v>
      </c>
      <c r="K8253" s="3" t="s">
        <v>29</v>
      </c>
      <c r="L8253" s="3" t="s">
        <v>121</v>
      </c>
      <c r="M8253" s="29" t="n">
        <v>115.2</v>
      </c>
      <c r="N8253" s="30" t="n">
        <f aca="false">DATE(YEAR(B8253),MONTH(B8253),1)</f>
        <v>46174</v>
      </c>
      <c r="O8253" s="0" t="str">
        <f aca="false">IF(J8253&lt;=2,"0-2 days",IF(J8253&lt;=7,"3-7 days",IF(J8253&lt;=14,"8-14 days",IF(J8253&lt;=21,"15-21 days","22+ days"))))</f>
        <v>3-7 days</v>
      </c>
      <c r="P8253" s="0" t="str">
        <f aca="false">IF(VALUE(LEFT(D8253,2))&lt;10,"Early (7-10 AM)",IF(VALUE(LEFT(D8253,2))&lt;14,"Midday (10 AM-2 PM)",IF(VALUE(LEFT(D8253,2))&lt;16,"Afternoon (2-4 PM)","Late (4-6 PM)")))</f>
        <v>Midday (10 AM-2 PM)</v>
      </c>
      <c r="Q8253" s="3" t="n">
        <f aca="false">IF(L8253="No-show",1,0)</f>
        <v>0</v>
      </c>
      <c r="R8253" s="29" t="n">
        <f aca="false">IF(L8253="No-show",M8253,0)</f>
        <v>0</v>
      </c>
    </row>
    <row r="8254" customFormat="false" ht="15" hidden="false" customHeight="false" outlineLevel="0" collapsed="false">
      <c r="A8254" s="0" t="s">
        <v>9427</v>
      </c>
      <c r="B8254" s="28" t="n">
        <v>46178</v>
      </c>
      <c r="C8254" s="3" t="s">
        <v>37</v>
      </c>
      <c r="D8254" s="3" t="s">
        <v>262</v>
      </c>
      <c r="E8254" s="3" t="s">
        <v>9088</v>
      </c>
      <c r="F8254" s="3" t="s">
        <v>4</v>
      </c>
      <c r="G8254" s="3" t="s">
        <v>64</v>
      </c>
      <c r="H8254" s="3" t="s">
        <v>42</v>
      </c>
      <c r="I8254" s="3" t="s">
        <v>59</v>
      </c>
      <c r="J8254" s="0" t="n">
        <v>27</v>
      </c>
      <c r="K8254" s="3" t="s">
        <v>29</v>
      </c>
      <c r="L8254" s="3" t="s">
        <v>217</v>
      </c>
      <c r="M8254" s="29" t="n">
        <v>72</v>
      </c>
      <c r="N8254" s="30" t="n">
        <f aca="false">DATE(YEAR(B8254),MONTH(B8254),1)</f>
        <v>46174</v>
      </c>
      <c r="O8254" s="0" t="str">
        <f aca="false">IF(J8254&lt;=2,"0-2 days",IF(J8254&lt;=7,"3-7 days",IF(J8254&lt;=14,"8-14 days",IF(J8254&lt;=21,"15-21 days","22+ days"))))</f>
        <v>22+ days</v>
      </c>
      <c r="P8254" s="0" t="str">
        <f aca="false">IF(VALUE(LEFT(D8254,2))&lt;10,"Early (7-10 AM)",IF(VALUE(LEFT(D8254,2))&lt;14,"Midday (10 AM-2 PM)",IF(VALUE(LEFT(D8254,2))&lt;16,"Afternoon (2-4 PM)","Late (4-6 PM)")))</f>
        <v>Midday (10 AM-2 PM)</v>
      </c>
      <c r="Q8254" s="3" t="n">
        <f aca="false">IF(L8254="No-show",1,0)</f>
        <v>1</v>
      </c>
      <c r="R8254" s="29" t="n">
        <f aca="false">IF(L8254="No-show",M8254,0)</f>
        <v>72</v>
      </c>
    </row>
    <row r="8255" customFormat="false" ht="15" hidden="false" customHeight="false" outlineLevel="0" collapsed="false">
      <c r="A8255" s="0" t="s">
        <v>9428</v>
      </c>
      <c r="B8255" s="28" t="n">
        <v>46178</v>
      </c>
      <c r="C8255" s="3" t="s">
        <v>37</v>
      </c>
      <c r="D8255" s="3" t="s">
        <v>262</v>
      </c>
      <c r="E8255" s="3" t="s">
        <v>8849</v>
      </c>
      <c r="F8255" s="3" t="s">
        <v>7</v>
      </c>
      <c r="G8255" s="3" t="s">
        <v>64</v>
      </c>
      <c r="H8255" s="3" t="s">
        <v>56</v>
      </c>
      <c r="I8255" s="3" t="s">
        <v>59</v>
      </c>
      <c r="J8255" s="0" t="n">
        <v>11</v>
      </c>
      <c r="K8255" s="3" t="s">
        <v>29</v>
      </c>
      <c r="L8255" s="3" t="s">
        <v>121</v>
      </c>
      <c r="M8255" s="29" t="n">
        <v>115</v>
      </c>
      <c r="N8255" s="30" t="n">
        <f aca="false">DATE(YEAR(B8255),MONTH(B8255),1)</f>
        <v>46174</v>
      </c>
      <c r="O8255" s="0" t="str">
        <f aca="false">IF(J8255&lt;=2,"0-2 days",IF(J8255&lt;=7,"3-7 days",IF(J8255&lt;=14,"8-14 days",IF(J8255&lt;=21,"15-21 days","22+ days"))))</f>
        <v>8-14 days</v>
      </c>
      <c r="P8255" s="0" t="str">
        <f aca="false">IF(VALUE(LEFT(D8255,2))&lt;10,"Early (7-10 AM)",IF(VALUE(LEFT(D8255,2))&lt;14,"Midday (10 AM-2 PM)",IF(VALUE(LEFT(D8255,2))&lt;16,"Afternoon (2-4 PM)","Late (4-6 PM)")))</f>
        <v>Midday (10 AM-2 PM)</v>
      </c>
      <c r="Q8255" s="3" t="n">
        <f aca="false">IF(L8255="No-show",1,0)</f>
        <v>0</v>
      </c>
      <c r="R8255" s="29" t="n">
        <f aca="false">IF(L8255="No-show",M8255,0)</f>
        <v>0</v>
      </c>
    </row>
    <row r="8256" customFormat="false" ht="15" hidden="false" customHeight="false" outlineLevel="0" collapsed="false">
      <c r="A8256" s="0" t="s">
        <v>9429</v>
      </c>
      <c r="B8256" s="28" t="n">
        <v>46178</v>
      </c>
      <c r="C8256" s="3" t="s">
        <v>37</v>
      </c>
      <c r="D8256" s="3" t="s">
        <v>178</v>
      </c>
      <c r="E8256" s="3" t="s">
        <v>9430</v>
      </c>
      <c r="F8256" s="3" t="s">
        <v>3</v>
      </c>
      <c r="G8256" s="3" t="s">
        <v>63</v>
      </c>
      <c r="H8256" s="3" t="s">
        <v>58</v>
      </c>
      <c r="I8256" s="3" t="s">
        <v>52</v>
      </c>
      <c r="J8256" s="0" t="n">
        <v>13</v>
      </c>
      <c r="K8256" s="3" t="s">
        <v>29</v>
      </c>
      <c r="L8256" s="3" t="s">
        <v>121</v>
      </c>
      <c r="M8256" s="29" t="n">
        <v>168</v>
      </c>
      <c r="N8256" s="30" t="n">
        <f aca="false">DATE(YEAR(B8256),MONTH(B8256),1)</f>
        <v>46174</v>
      </c>
      <c r="O8256" s="0" t="str">
        <f aca="false">IF(J8256&lt;=2,"0-2 days",IF(J8256&lt;=7,"3-7 days",IF(J8256&lt;=14,"8-14 days",IF(J8256&lt;=21,"15-21 days","22+ days"))))</f>
        <v>8-14 days</v>
      </c>
      <c r="P8256" s="0" t="str">
        <f aca="false">IF(VALUE(LEFT(D8256,2))&lt;10,"Early (7-10 AM)",IF(VALUE(LEFT(D8256,2))&lt;14,"Midday (10 AM-2 PM)",IF(VALUE(LEFT(D8256,2))&lt;16,"Afternoon (2-4 PM)","Late (4-6 PM)")))</f>
        <v>Midday (10 AM-2 PM)</v>
      </c>
      <c r="Q8256" s="3" t="n">
        <f aca="false">IF(L8256="No-show",1,0)</f>
        <v>0</v>
      </c>
      <c r="R8256" s="29" t="n">
        <f aca="false">IF(L8256="No-show",M8256,0)</f>
        <v>0</v>
      </c>
    </row>
    <row r="8257" customFormat="false" ht="15" hidden="false" customHeight="false" outlineLevel="0" collapsed="false">
      <c r="A8257" s="0" t="s">
        <v>9431</v>
      </c>
      <c r="B8257" s="28" t="n">
        <v>46178</v>
      </c>
      <c r="C8257" s="3" t="s">
        <v>37</v>
      </c>
      <c r="D8257" s="3" t="s">
        <v>178</v>
      </c>
      <c r="E8257" s="3" t="s">
        <v>9195</v>
      </c>
      <c r="F8257" s="3" t="s">
        <v>7</v>
      </c>
      <c r="G8257" s="3" t="s">
        <v>64</v>
      </c>
      <c r="H8257" s="3" t="s">
        <v>54</v>
      </c>
      <c r="I8257" s="3" t="s">
        <v>57</v>
      </c>
      <c r="J8257" s="0" t="n">
        <v>2</v>
      </c>
      <c r="K8257" s="3" t="s">
        <v>29</v>
      </c>
      <c r="L8257" s="3" t="s">
        <v>121</v>
      </c>
      <c r="M8257" s="29" t="n">
        <v>120</v>
      </c>
      <c r="N8257" s="30" t="n">
        <f aca="false">DATE(YEAR(B8257),MONTH(B8257),1)</f>
        <v>46174</v>
      </c>
      <c r="O8257" s="0" t="str">
        <f aca="false">IF(J8257&lt;=2,"0-2 days",IF(J8257&lt;=7,"3-7 days",IF(J8257&lt;=14,"8-14 days",IF(J8257&lt;=21,"15-21 days","22+ days"))))</f>
        <v>0-2 days</v>
      </c>
      <c r="P8257" s="0" t="str">
        <f aca="false">IF(VALUE(LEFT(D8257,2))&lt;10,"Early (7-10 AM)",IF(VALUE(LEFT(D8257,2))&lt;14,"Midday (10 AM-2 PM)",IF(VALUE(LEFT(D8257,2))&lt;16,"Afternoon (2-4 PM)","Late (4-6 PM)")))</f>
        <v>Midday (10 AM-2 PM)</v>
      </c>
      <c r="Q8257" s="3" t="n">
        <f aca="false">IF(L8257="No-show",1,0)</f>
        <v>0</v>
      </c>
      <c r="R8257" s="29" t="n">
        <f aca="false">IF(L8257="No-show",M8257,0)</f>
        <v>0</v>
      </c>
    </row>
    <row r="8258" customFormat="false" ht="15" hidden="false" customHeight="false" outlineLevel="0" collapsed="false">
      <c r="A8258" s="0" t="s">
        <v>9432</v>
      </c>
      <c r="B8258" s="28" t="n">
        <v>46178</v>
      </c>
      <c r="C8258" s="3" t="s">
        <v>37</v>
      </c>
      <c r="D8258" s="3" t="s">
        <v>183</v>
      </c>
      <c r="E8258" s="3" t="s">
        <v>8646</v>
      </c>
      <c r="F8258" s="3" t="s">
        <v>4</v>
      </c>
      <c r="G8258" s="3" t="s">
        <v>66</v>
      </c>
      <c r="H8258" s="3" t="s">
        <v>58</v>
      </c>
      <c r="I8258" s="3" t="s">
        <v>52</v>
      </c>
      <c r="J8258" s="0" t="n">
        <v>20</v>
      </c>
      <c r="K8258" s="3" t="s">
        <v>29</v>
      </c>
      <c r="L8258" s="3" t="s">
        <v>121</v>
      </c>
      <c r="M8258" s="29" t="n">
        <v>105</v>
      </c>
      <c r="N8258" s="30" t="n">
        <f aca="false">DATE(YEAR(B8258),MONTH(B8258),1)</f>
        <v>46174</v>
      </c>
      <c r="O8258" s="0" t="str">
        <f aca="false">IF(J8258&lt;=2,"0-2 days",IF(J8258&lt;=7,"3-7 days",IF(J8258&lt;=14,"8-14 days",IF(J8258&lt;=21,"15-21 days","22+ days"))))</f>
        <v>15-21 days</v>
      </c>
      <c r="P8258" s="0" t="str">
        <f aca="false">IF(VALUE(LEFT(D8258,2))&lt;10,"Early (7-10 AM)",IF(VALUE(LEFT(D8258,2))&lt;14,"Midday (10 AM-2 PM)",IF(VALUE(LEFT(D8258,2))&lt;16,"Afternoon (2-4 PM)","Late (4-6 PM)")))</f>
        <v>Midday (10 AM-2 PM)</v>
      </c>
      <c r="Q8258" s="3" t="n">
        <f aca="false">IF(L8258="No-show",1,0)</f>
        <v>0</v>
      </c>
      <c r="R8258" s="29" t="n">
        <f aca="false">IF(L8258="No-show",M8258,0)</f>
        <v>0</v>
      </c>
    </row>
    <row r="8259" customFormat="false" ht="15" hidden="false" customHeight="false" outlineLevel="0" collapsed="false">
      <c r="A8259" s="0" t="s">
        <v>9433</v>
      </c>
      <c r="B8259" s="28" t="n">
        <v>46178</v>
      </c>
      <c r="C8259" s="3" t="s">
        <v>37</v>
      </c>
      <c r="D8259" s="3" t="s">
        <v>194</v>
      </c>
      <c r="E8259" s="3" t="s">
        <v>8666</v>
      </c>
      <c r="F8259" s="3" t="s">
        <v>4</v>
      </c>
      <c r="G8259" s="3" t="s">
        <v>65</v>
      </c>
      <c r="H8259" s="3" t="s">
        <v>58</v>
      </c>
      <c r="I8259" s="3" t="s">
        <v>52</v>
      </c>
      <c r="J8259" s="0" t="n">
        <v>1</v>
      </c>
      <c r="K8259" s="3" t="s">
        <v>29</v>
      </c>
      <c r="L8259" s="3" t="s">
        <v>121</v>
      </c>
      <c r="M8259" s="29" t="n">
        <v>168</v>
      </c>
      <c r="N8259" s="30" t="n">
        <f aca="false">DATE(YEAR(B8259),MONTH(B8259),1)</f>
        <v>46174</v>
      </c>
      <c r="O8259" s="0" t="str">
        <f aca="false">IF(J8259&lt;=2,"0-2 days",IF(J8259&lt;=7,"3-7 days",IF(J8259&lt;=14,"8-14 days",IF(J8259&lt;=21,"15-21 days","22+ days"))))</f>
        <v>0-2 days</v>
      </c>
      <c r="P8259" s="0" t="str">
        <f aca="false">IF(VALUE(LEFT(D8259,2))&lt;10,"Early (7-10 AM)",IF(VALUE(LEFT(D8259,2))&lt;14,"Midday (10 AM-2 PM)",IF(VALUE(LEFT(D8259,2))&lt;16,"Afternoon (2-4 PM)","Late (4-6 PM)")))</f>
        <v>Midday (10 AM-2 PM)</v>
      </c>
      <c r="Q8259" s="3" t="n">
        <f aca="false">IF(L8259="No-show",1,0)</f>
        <v>0</v>
      </c>
      <c r="R8259" s="29" t="n">
        <f aca="false">IF(L8259="No-show",M8259,0)</f>
        <v>0</v>
      </c>
    </row>
    <row r="8260" customFormat="false" ht="15" hidden="false" customHeight="false" outlineLevel="0" collapsed="false">
      <c r="A8260" s="0" t="s">
        <v>9434</v>
      </c>
      <c r="B8260" s="28" t="n">
        <v>46178</v>
      </c>
      <c r="C8260" s="3" t="s">
        <v>37</v>
      </c>
      <c r="D8260" s="3" t="s">
        <v>194</v>
      </c>
      <c r="E8260" s="3" t="s">
        <v>8811</v>
      </c>
      <c r="F8260" s="3" t="s">
        <v>4</v>
      </c>
      <c r="G8260" s="3" t="s">
        <v>64</v>
      </c>
      <c r="H8260" s="3" t="s">
        <v>58</v>
      </c>
      <c r="I8260" s="3" t="s">
        <v>49</v>
      </c>
      <c r="J8260" s="0" t="n">
        <v>0</v>
      </c>
      <c r="K8260" s="3" t="s">
        <v>29</v>
      </c>
      <c r="L8260" s="3" t="s">
        <v>121</v>
      </c>
      <c r="M8260" s="29" t="n">
        <v>105</v>
      </c>
      <c r="N8260" s="30" t="n">
        <f aca="false">DATE(YEAR(B8260),MONTH(B8260),1)</f>
        <v>46174</v>
      </c>
      <c r="O8260" s="0" t="str">
        <f aca="false">IF(J8260&lt;=2,"0-2 days",IF(J8260&lt;=7,"3-7 days",IF(J8260&lt;=14,"8-14 days",IF(J8260&lt;=21,"15-21 days","22+ days"))))</f>
        <v>0-2 days</v>
      </c>
      <c r="P8260" s="0" t="str">
        <f aca="false">IF(VALUE(LEFT(D8260,2))&lt;10,"Early (7-10 AM)",IF(VALUE(LEFT(D8260,2))&lt;14,"Midday (10 AM-2 PM)",IF(VALUE(LEFT(D8260,2))&lt;16,"Afternoon (2-4 PM)","Late (4-6 PM)")))</f>
        <v>Midday (10 AM-2 PM)</v>
      </c>
      <c r="Q8260" s="3" t="n">
        <f aca="false">IF(L8260="No-show",1,0)</f>
        <v>0</v>
      </c>
      <c r="R8260" s="29" t="n">
        <f aca="false">IF(L8260="No-show",M8260,0)</f>
        <v>0</v>
      </c>
    </row>
    <row r="8261" customFormat="false" ht="15" hidden="false" customHeight="false" outlineLevel="0" collapsed="false">
      <c r="A8261" s="0" t="s">
        <v>9435</v>
      </c>
      <c r="B8261" s="28" t="n">
        <v>46178</v>
      </c>
      <c r="C8261" s="3" t="s">
        <v>37</v>
      </c>
      <c r="D8261" s="3" t="s">
        <v>194</v>
      </c>
      <c r="E8261" s="3" t="s">
        <v>9048</v>
      </c>
      <c r="F8261" s="3" t="s">
        <v>7</v>
      </c>
      <c r="G8261" s="3" t="s">
        <v>64</v>
      </c>
      <c r="H8261" s="3" t="s">
        <v>48</v>
      </c>
      <c r="I8261" s="3" t="s">
        <v>52</v>
      </c>
      <c r="J8261" s="0" t="n">
        <v>15</v>
      </c>
      <c r="K8261" s="3" t="s">
        <v>29</v>
      </c>
      <c r="L8261" s="3" t="s">
        <v>121</v>
      </c>
      <c r="M8261" s="29" t="n">
        <v>118</v>
      </c>
      <c r="N8261" s="30" t="n">
        <f aca="false">DATE(YEAR(B8261),MONTH(B8261),1)</f>
        <v>46174</v>
      </c>
      <c r="O8261" s="0" t="str">
        <f aca="false">IF(J8261&lt;=2,"0-2 days",IF(J8261&lt;=7,"3-7 days",IF(J8261&lt;=14,"8-14 days",IF(J8261&lt;=21,"15-21 days","22+ days"))))</f>
        <v>15-21 days</v>
      </c>
      <c r="P8261" s="0" t="str">
        <f aca="false">IF(VALUE(LEFT(D8261,2))&lt;10,"Early (7-10 AM)",IF(VALUE(LEFT(D8261,2))&lt;14,"Midday (10 AM-2 PM)",IF(VALUE(LEFT(D8261,2))&lt;16,"Afternoon (2-4 PM)","Late (4-6 PM)")))</f>
        <v>Midday (10 AM-2 PM)</v>
      </c>
      <c r="Q8261" s="3" t="n">
        <f aca="false">IF(L8261="No-show",1,0)</f>
        <v>0</v>
      </c>
      <c r="R8261" s="29" t="n">
        <f aca="false">IF(L8261="No-show",M8261,0)</f>
        <v>0</v>
      </c>
    </row>
    <row r="8262" customFormat="false" ht="15" hidden="false" customHeight="false" outlineLevel="0" collapsed="false">
      <c r="A8262" s="0" t="s">
        <v>9436</v>
      </c>
      <c r="B8262" s="28" t="n">
        <v>46178</v>
      </c>
      <c r="C8262" s="3" t="s">
        <v>37</v>
      </c>
      <c r="D8262" s="3" t="s">
        <v>194</v>
      </c>
      <c r="E8262" s="3" t="s">
        <v>8573</v>
      </c>
      <c r="F8262" s="3" t="s">
        <v>4</v>
      </c>
      <c r="G8262" s="3" t="s">
        <v>64</v>
      </c>
      <c r="H8262" s="3" t="s">
        <v>51</v>
      </c>
      <c r="I8262" s="3" t="s">
        <v>43</v>
      </c>
      <c r="J8262" s="0" t="n">
        <v>4</v>
      </c>
      <c r="K8262" s="3" t="s">
        <v>32</v>
      </c>
      <c r="L8262" s="3" t="s">
        <v>121</v>
      </c>
      <c r="M8262" s="29" t="n">
        <v>116</v>
      </c>
      <c r="N8262" s="30" t="n">
        <f aca="false">DATE(YEAR(B8262),MONTH(B8262),1)</f>
        <v>46174</v>
      </c>
      <c r="O8262" s="0" t="str">
        <f aca="false">IF(J8262&lt;=2,"0-2 days",IF(J8262&lt;=7,"3-7 days",IF(J8262&lt;=14,"8-14 days",IF(J8262&lt;=21,"15-21 days","22+ days"))))</f>
        <v>3-7 days</v>
      </c>
      <c r="P8262" s="0" t="str">
        <f aca="false">IF(VALUE(LEFT(D8262,2))&lt;10,"Early (7-10 AM)",IF(VALUE(LEFT(D8262,2))&lt;14,"Midday (10 AM-2 PM)",IF(VALUE(LEFT(D8262,2))&lt;16,"Afternoon (2-4 PM)","Late (4-6 PM)")))</f>
        <v>Midday (10 AM-2 PM)</v>
      </c>
      <c r="Q8262" s="3" t="n">
        <f aca="false">IF(L8262="No-show",1,0)</f>
        <v>0</v>
      </c>
      <c r="R8262" s="29" t="n">
        <f aca="false">IF(L8262="No-show",M8262,0)</f>
        <v>0</v>
      </c>
    </row>
    <row r="8263" customFormat="false" ht="15" hidden="false" customHeight="false" outlineLevel="0" collapsed="false">
      <c r="A8263" s="0" t="s">
        <v>9437</v>
      </c>
      <c r="B8263" s="28" t="n">
        <v>46178</v>
      </c>
      <c r="C8263" s="3" t="s">
        <v>37</v>
      </c>
      <c r="D8263" s="3" t="s">
        <v>194</v>
      </c>
      <c r="E8263" s="3" t="s">
        <v>9158</v>
      </c>
      <c r="F8263" s="3" t="s">
        <v>3</v>
      </c>
      <c r="G8263" s="3" t="s">
        <v>64</v>
      </c>
      <c r="H8263" s="3" t="s">
        <v>54</v>
      </c>
      <c r="I8263" s="3" t="s">
        <v>46</v>
      </c>
      <c r="J8263" s="0" t="n">
        <v>4</v>
      </c>
      <c r="K8263" s="3" t="s">
        <v>29</v>
      </c>
      <c r="L8263" s="3" t="s">
        <v>121</v>
      </c>
      <c r="M8263" s="29" t="n">
        <v>120</v>
      </c>
      <c r="N8263" s="30" t="n">
        <f aca="false">DATE(YEAR(B8263),MONTH(B8263),1)</f>
        <v>46174</v>
      </c>
      <c r="O8263" s="0" t="str">
        <f aca="false">IF(J8263&lt;=2,"0-2 days",IF(J8263&lt;=7,"3-7 days",IF(J8263&lt;=14,"8-14 days",IF(J8263&lt;=21,"15-21 days","22+ days"))))</f>
        <v>3-7 days</v>
      </c>
      <c r="P8263" s="0" t="str">
        <f aca="false">IF(VALUE(LEFT(D8263,2))&lt;10,"Early (7-10 AM)",IF(VALUE(LEFT(D8263,2))&lt;14,"Midday (10 AM-2 PM)",IF(VALUE(LEFT(D8263,2))&lt;16,"Afternoon (2-4 PM)","Late (4-6 PM)")))</f>
        <v>Midday (10 AM-2 PM)</v>
      </c>
      <c r="Q8263" s="3" t="n">
        <f aca="false">IF(L8263="No-show",1,0)</f>
        <v>0</v>
      </c>
      <c r="R8263" s="29" t="n">
        <f aca="false">IF(L8263="No-show",M8263,0)</f>
        <v>0</v>
      </c>
    </row>
    <row r="8264" customFormat="false" ht="15" hidden="false" customHeight="false" outlineLevel="0" collapsed="false">
      <c r="A8264" s="0" t="s">
        <v>9438</v>
      </c>
      <c r="B8264" s="28" t="n">
        <v>46178</v>
      </c>
      <c r="C8264" s="3" t="s">
        <v>37</v>
      </c>
      <c r="D8264" s="3" t="s">
        <v>194</v>
      </c>
      <c r="E8264" s="3" t="s">
        <v>9357</v>
      </c>
      <c r="F8264" s="3" t="s">
        <v>7</v>
      </c>
      <c r="G8264" s="3" t="s">
        <v>64</v>
      </c>
      <c r="H8264" s="3" t="s">
        <v>42</v>
      </c>
      <c r="I8264" s="3" t="s">
        <v>52</v>
      </c>
      <c r="J8264" s="0" t="n">
        <v>13</v>
      </c>
      <c r="K8264" s="3" t="s">
        <v>29</v>
      </c>
      <c r="L8264" s="3" t="s">
        <v>121</v>
      </c>
      <c r="M8264" s="29" t="n">
        <v>72</v>
      </c>
      <c r="N8264" s="30" t="n">
        <f aca="false">DATE(YEAR(B8264),MONTH(B8264),1)</f>
        <v>46174</v>
      </c>
      <c r="O8264" s="0" t="str">
        <f aca="false">IF(J8264&lt;=2,"0-2 days",IF(J8264&lt;=7,"3-7 days",IF(J8264&lt;=14,"8-14 days",IF(J8264&lt;=21,"15-21 days","22+ days"))))</f>
        <v>8-14 days</v>
      </c>
      <c r="P8264" s="0" t="str">
        <f aca="false">IF(VALUE(LEFT(D8264,2))&lt;10,"Early (7-10 AM)",IF(VALUE(LEFT(D8264,2))&lt;14,"Midday (10 AM-2 PM)",IF(VALUE(LEFT(D8264,2))&lt;16,"Afternoon (2-4 PM)","Late (4-6 PM)")))</f>
        <v>Midday (10 AM-2 PM)</v>
      </c>
      <c r="Q8264" s="3" t="n">
        <f aca="false">IF(L8264="No-show",1,0)</f>
        <v>0</v>
      </c>
      <c r="R8264" s="29" t="n">
        <f aca="false">IF(L8264="No-show",M8264,0)</f>
        <v>0</v>
      </c>
    </row>
    <row r="8265" customFormat="false" ht="15" hidden="false" customHeight="false" outlineLevel="0" collapsed="false">
      <c r="A8265" s="0" t="s">
        <v>9439</v>
      </c>
      <c r="B8265" s="28" t="n">
        <v>46178</v>
      </c>
      <c r="C8265" s="3" t="s">
        <v>37</v>
      </c>
      <c r="D8265" s="3" t="s">
        <v>201</v>
      </c>
      <c r="E8265" s="3" t="s">
        <v>8561</v>
      </c>
      <c r="F8265" s="3" t="s">
        <v>4</v>
      </c>
      <c r="G8265" s="3" t="s">
        <v>64</v>
      </c>
      <c r="H8265" s="3" t="s">
        <v>56</v>
      </c>
      <c r="I8265" s="3" t="s">
        <v>52</v>
      </c>
      <c r="J8265" s="0" t="n">
        <v>9</v>
      </c>
      <c r="K8265" s="3" t="s">
        <v>32</v>
      </c>
      <c r="L8265" s="3" t="s">
        <v>121</v>
      </c>
      <c r="M8265" s="29" t="n">
        <v>115</v>
      </c>
      <c r="N8265" s="30" t="n">
        <f aca="false">DATE(YEAR(B8265),MONTH(B8265),1)</f>
        <v>46174</v>
      </c>
      <c r="O8265" s="0" t="str">
        <f aca="false">IF(J8265&lt;=2,"0-2 days",IF(J8265&lt;=7,"3-7 days",IF(J8265&lt;=14,"8-14 days",IF(J8265&lt;=21,"15-21 days","22+ days"))))</f>
        <v>8-14 days</v>
      </c>
      <c r="P8265" s="0" t="str">
        <f aca="false">IF(VALUE(LEFT(D8265,2))&lt;10,"Early (7-10 AM)",IF(VALUE(LEFT(D8265,2))&lt;14,"Midday (10 AM-2 PM)",IF(VALUE(LEFT(D8265,2))&lt;16,"Afternoon (2-4 PM)","Late (4-6 PM)")))</f>
        <v>Afternoon (2-4 PM)</v>
      </c>
      <c r="Q8265" s="3" t="n">
        <f aca="false">IF(L8265="No-show",1,0)</f>
        <v>0</v>
      </c>
      <c r="R8265" s="29" t="n">
        <f aca="false">IF(L8265="No-show",M8265,0)</f>
        <v>0</v>
      </c>
    </row>
    <row r="8266" customFormat="false" ht="15" hidden="false" customHeight="false" outlineLevel="0" collapsed="false">
      <c r="A8266" s="0" t="s">
        <v>9440</v>
      </c>
      <c r="B8266" s="28" t="n">
        <v>46178</v>
      </c>
      <c r="C8266" s="3" t="s">
        <v>37</v>
      </c>
      <c r="D8266" s="3" t="s">
        <v>204</v>
      </c>
      <c r="E8266" s="3" t="s">
        <v>8422</v>
      </c>
      <c r="F8266" s="3" t="s">
        <v>4</v>
      </c>
      <c r="G8266" s="3" t="s">
        <v>66</v>
      </c>
      <c r="H8266" s="3" t="s">
        <v>42</v>
      </c>
      <c r="I8266" s="3" t="s">
        <v>43</v>
      </c>
      <c r="J8266" s="0" t="n">
        <v>6</v>
      </c>
      <c r="K8266" s="3" t="s">
        <v>29</v>
      </c>
      <c r="L8266" s="3" t="s">
        <v>217</v>
      </c>
      <c r="M8266" s="29" t="n">
        <v>72</v>
      </c>
      <c r="N8266" s="30" t="n">
        <f aca="false">DATE(YEAR(B8266),MONTH(B8266),1)</f>
        <v>46174</v>
      </c>
      <c r="O8266" s="0" t="str">
        <f aca="false">IF(J8266&lt;=2,"0-2 days",IF(J8266&lt;=7,"3-7 days",IF(J8266&lt;=14,"8-14 days",IF(J8266&lt;=21,"15-21 days","22+ days"))))</f>
        <v>3-7 days</v>
      </c>
      <c r="P8266" s="0" t="str">
        <f aca="false">IF(VALUE(LEFT(D8266,2))&lt;10,"Early (7-10 AM)",IF(VALUE(LEFT(D8266,2))&lt;14,"Midday (10 AM-2 PM)",IF(VALUE(LEFT(D8266,2))&lt;16,"Afternoon (2-4 PM)","Late (4-6 PM)")))</f>
        <v>Afternoon (2-4 PM)</v>
      </c>
      <c r="Q8266" s="3" t="n">
        <f aca="false">IF(L8266="No-show",1,0)</f>
        <v>1</v>
      </c>
      <c r="R8266" s="29" t="n">
        <f aca="false">IF(L8266="No-show",M8266,0)</f>
        <v>72</v>
      </c>
    </row>
    <row r="8267" customFormat="false" ht="15" hidden="false" customHeight="false" outlineLevel="0" collapsed="false">
      <c r="A8267" s="0" t="s">
        <v>9441</v>
      </c>
      <c r="B8267" s="28" t="n">
        <v>46178</v>
      </c>
      <c r="C8267" s="3" t="s">
        <v>37</v>
      </c>
      <c r="D8267" s="3" t="s">
        <v>204</v>
      </c>
      <c r="E8267" s="3" t="s">
        <v>9229</v>
      </c>
      <c r="F8267" s="3" t="s">
        <v>3</v>
      </c>
      <c r="G8267" s="3" t="s">
        <v>64</v>
      </c>
      <c r="H8267" s="3" t="s">
        <v>58</v>
      </c>
      <c r="I8267" s="3" t="s">
        <v>46</v>
      </c>
      <c r="J8267" s="0" t="n">
        <v>3</v>
      </c>
      <c r="K8267" s="3" t="s">
        <v>29</v>
      </c>
      <c r="L8267" s="3" t="s">
        <v>121</v>
      </c>
      <c r="M8267" s="29" t="n">
        <v>105</v>
      </c>
      <c r="N8267" s="30" t="n">
        <f aca="false">DATE(YEAR(B8267),MONTH(B8267),1)</f>
        <v>46174</v>
      </c>
      <c r="O8267" s="0" t="str">
        <f aca="false">IF(J8267&lt;=2,"0-2 days",IF(J8267&lt;=7,"3-7 days",IF(J8267&lt;=14,"8-14 days",IF(J8267&lt;=21,"15-21 days","22+ days"))))</f>
        <v>3-7 days</v>
      </c>
      <c r="P8267" s="0" t="str">
        <f aca="false">IF(VALUE(LEFT(D8267,2))&lt;10,"Early (7-10 AM)",IF(VALUE(LEFT(D8267,2))&lt;14,"Midday (10 AM-2 PM)",IF(VALUE(LEFT(D8267,2))&lt;16,"Afternoon (2-4 PM)","Late (4-6 PM)")))</f>
        <v>Afternoon (2-4 PM)</v>
      </c>
      <c r="Q8267" s="3" t="n">
        <f aca="false">IF(L8267="No-show",1,0)</f>
        <v>0</v>
      </c>
      <c r="R8267" s="29" t="n">
        <f aca="false">IF(L8267="No-show",M8267,0)</f>
        <v>0</v>
      </c>
    </row>
    <row r="8268" customFormat="false" ht="15" hidden="false" customHeight="false" outlineLevel="0" collapsed="false">
      <c r="A8268" s="0" t="s">
        <v>9442</v>
      </c>
      <c r="B8268" s="28" t="n">
        <v>46178</v>
      </c>
      <c r="C8268" s="3" t="s">
        <v>37</v>
      </c>
      <c r="D8268" s="3" t="s">
        <v>204</v>
      </c>
      <c r="E8268" s="3" t="s">
        <v>9016</v>
      </c>
      <c r="F8268" s="3" t="s">
        <v>7</v>
      </c>
      <c r="G8268" s="3" t="s">
        <v>64</v>
      </c>
      <c r="H8268" s="3" t="s">
        <v>51</v>
      </c>
      <c r="I8268" s="3" t="s">
        <v>46</v>
      </c>
      <c r="J8268" s="0" t="n">
        <v>3</v>
      </c>
      <c r="K8268" s="3" t="s">
        <v>32</v>
      </c>
      <c r="L8268" s="3" t="s">
        <v>217</v>
      </c>
      <c r="M8268" s="29" t="n">
        <v>116</v>
      </c>
      <c r="N8268" s="30" t="n">
        <f aca="false">DATE(YEAR(B8268),MONTH(B8268),1)</f>
        <v>46174</v>
      </c>
      <c r="O8268" s="0" t="str">
        <f aca="false">IF(J8268&lt;=2,"0-2 days",IF(J8268&lt;=7,"3-7 days",IF(J8268&lt;=14,"8-14 days",IF(J8268&lt;=21,"15-21 days","22+ days"))))</f>
        <v>3-7 days</v>
      </c>
      <c r="P8268" s="0" t="str">
        <f aca="false">IF(VALUE(LEFT(D8268,2))&lt;10,"Early (7-10 AM)",IF(VALUE(LEFT(D8268,2))&lt;14,"Midday (10 AM-2 PM)",IF(VALUE(LEFT(D8268,2))&lt;16,"Afternoon (2-4 PM)","Late (4-6 PM)")))</f>
        <v>Afternoon (2-4 PM)</v>
      </c>
      <c r="Q8268" s="3" t="n">
        <f aca="false">IF(L8268="No-show",1,0)</f>
        <v>1</v>
      </c>
      <c r="R8268" s="29" t="n">
        <f aca="false">IF(L8268="No-show",M8268,0)</f>
        <v>116</v>
      </c>
    </row>
    <row r="8269" customFormat="false" ht="15" hidden="false" customHeight="false" outlineLevel="0" collapsed="false">
      <c r="A8269" s="0" t="s">
        <v>9443</v>
      </c>
      <c r="B8269" s="28" t="n">
        <v>46178</v>
      </c>
      <c r="C8269" s="3" t="s">
        <v>37</v>
      </c>
      <c r="D8269" s="3" t="s">
        <v>209</v>
      </c>
      <c r="E8269" s="3" t="s">
        <v>8214</v>
      </c>
      <c r="F8269" s="3" t="s">
        <v>8</v>
      </c>
      <c r="G8269" s="3" t="s">
        <v>64</v>
      </c>
      <c r="H8269" s="3" t="s">
        <v>58</v>
      </c>
      <c r="I8269" s="3" t="s">
        <v>43</v>
      </c>
      <c r="J8269" s="0" t="n">
        <v>7</v>
      </c>
      <c r="K8269" s="3" t="s">
        <v>29</v>
      </c>
      <c r="L8269" s="3" t="s">
        <v>121</v>
      </c>
      <c r="M8269" s="29" t="n">
        <v>105</v>
      </c>
      <c r="N8269" s="30" t="n">
        <f aca="false">DATE(YEAR(B8269),MONTH(B8269),1)</f>
        <v>46174</v>
      </c>
      <c r="O8269" s="0" t="str">
        <f aca="false">IF(J8269&lt;=2,"0-2 days",IF(J8269&lt;=7,"3-7 days",IF(J8269&lt;=14,"8-14 days",IF(J8269&lt;=21,"15-21 days","22+ days"))))</f>
        <v>3-7 days</v>
      </c>
      <c r="P8269" s="0" t="str">
        <f aca="false">IF(VALUE(LEFT(D8269,2))&lt;10,"Early (7-10 AM)",IF(VALUE(LEFT(D8269,2))&lt;14,"Midday (10 AM-2 PM)",IF(VALUE(LEFT(D8269,2))&lt;16,"Afternoon (2-4 PM)","Late (4-6 PM)")))</f>
        <v>Afternoon (2-4 PM)</v>
      </c>
      <c r="Q8269" s="3" t="n">
        <f aca="false">IF(L8269="No-show",1,0)</f>
        <v>0</v>
      </c>
      <c r="R8269" s="29" t="n">
        <f aca="false">IF(L8269="No-show",M8269,0)</f>
        <v>0</v>
      </c>
    </row>
    <row r="8270" customFormat="false" ht="15" hidden="false" customHeight="false" outlineLevel="0" collapsed="false">
      <c r="A8270" s="0" t="s">
        <v>9444</v>
      </c>
      <c r="B8270" s="28" t="n">
        <v>46178</v>
      </c>
      <c r="C8270" s="3" t="s">
        <v>37</v>
      </c>
      <c r="D8270" s="3" t="s">
        <v>209</v>
      </c>
      <c r="E8270" s="3" t="s">
        <v>8829</v>
      </c>
      <c r="F8270" s="3" t="s">
        <v>3</v>
      </c>
      <c r="G8270" s="3" t="s">
        <v>64</v>
      </c>
      <c r="H8270" s="3" t="s">
        <v>51</v>
      </c>
      <c r="I8270" s="3" t="s">
        <v>52</v>
      </c>
      <c r="J8270" s="0" t="n">
        <v>10</v>
      </c>
      <c r="K8270" s="3" t="s">
        <v>29</v>
      </c>
      <c r="L8270" s="3" t="s">
        <v>121</v>
      </c>
      <c r="M8270" s="29" t="n">
        <v>116</v>
      </c>
      <c r="N8270" s="30" t="n">
        <f aca="false">DATE(YEAR(B8270),MONTH(B8270),1)</f>
        <v>46174</v>
      </c>
      <c r="O8270" s="0" t="str">
        <f aca="false">IF(J8270&lt;=2,"0-2 days",IF(J8270&lt;=7,"3-7 days",IF(J8270&lt;=14,"8-14 days",IF(J8270&lt;=21,"15-21 days","22+ days"))))</f>
        <v>8-14 days</v>
      </c>
      <c r="P8270" s="0" t="str">
        <f aca="false">IF(VALUE(LEFT(D8270,2))&lt;10,"Early (7-10 AM)",IF(VALUE(LEFT(D8270,2))&lt;14,"Midday (10 AM-2 PM)",IF(VALUE(LEFT(D8270,2))&lt;16,"Afternoon (2-4 PM)","Late (4-6 PM)")))</f>
        <v>Afternoon (2-4 PM)</v>
      </c>
      <c r="Q8270" s="3" t="n">
        <f aca="false">IF(L8270="No-show",1,0)</f>
        <v>0</v>
      </c>
      <c r="R8270" s="29" t="n">
        <f aca="false">IF(L8270="No-show",M8270,0)</f>
        <v>0</v>
      </c>
    </row>
    <row r="8271" customFormat="false" ht="15" hidden="false" customHeight="false" outlineLevel="0" collapsed="false">
      <c r="A8271" s="0" t="s">
        <v>9445</v>
      </c>
      <c r="B8271" s="28" t="n">
        <v>46178</v>
      </c>
      <c r="C8271" s="3" t="s">
        <v>37</v>
      </c>
      <c r="D8271" s="3" t="s">
        <v>209</v>
      </c>
      <c r="E8271" s="3" t="s">
        <v>9200</v>
      </c>
      <c r="F8271" s="3" t="s">
        <v>8</v>
      </c>
      <c r="G8271" s="3" t="s">
        <v>64</v>
      </c>
      <c r="H8271" s="3" t="s">
        <v>54</v>
      </c>
      <c r="I8271" s="3" t="s">
        <v>43</v>
      </c>
      <c r="J8271" s="0" t="n">
        <v>2</v>
      </c>
      <c r="K8271" s="3" t="s">
        <v>29</v>
      </c>
      <c r="L8271" s="3" t="s">
        <v>121</v>
      </c>
      <c r="M8271" s="29" t="n">
        <v>120</v>
      </c>
      <c r="N8271" s="30" t="n">
        <f aca="false">DATE(YEAR(B8271),MONTH(B8271),1)</f>
        <v>46174</v>
      </c>
      <c r="O8271" s="0" t="str">
        <f aca="false">IF(J8271&lt;=2,"0-2 days",IF(J8271&lt;=7,"3-7 days",IF(J8271&lt;=14,"8-14 days",IF(J8271&lt;=21,"15-21 days","22+ days"))))</f>
        <v>0-2 days</v>
      </c>
      <c r="P8271" s="0" t="str">
        <f aca="false">IF(VALUE(LEFT(D8271,2))&lt;10,"Early (7-10 AM)",IF(VALUE(LEFT(D8271,2))&lt;14,"Midday (10 AM-2 PM)",IF(VALUE(LEFT(D8271,2))&lt;16,"Afternoon (2-4 PM)","Late (4-6 PM)")))</f>
        <v>Afternoon (2-4 PM)</v>
      </c>
      <c r="Q8271" s="3" t="n">
        <f aca="false">IF(L8271="No-show",1,0)</f>
        <v>0</v>
      </c>
      <c r="R8271" s="29" t="n">
        <f aca="false">IF(L8271="No-show",M8271,0)</f>
        <v>0</v>
      </c>
    </row>
    <row r="8272" customFormat="false" ht="15" hidden="false" customHeight="false" outlineLevel="0" collapsed="false">
      <c r="A8272" s="0" t="s">
        <v>9446</v>
      </c>
      <c r="B8272" s="28" t="n">
        <v>46178</v>
      </c>
      <c r="C8272" s="3" t="s">
        <v>37</v>
      </c>
      <c r="D8272" s="3" t="s">
        <v>209</v>
      </c>
      <c r="E8272" s="3" t="s">
        <v>9163</v>
      </c>
      <c r="F8272" s="3" t="s">
        <v>8</v>
      </c>
      <c r="G8272" s="3" t="s">
        <v>64</v>
      </c>
      <c r="H8272" s="3" t="s">
        <v>58</v>
      </c>
      <c r="I8272" s="3" t="s">
        <v>46</v>
      </c>
      <c r="J8272" s="0" t="n">
        <v>7</v>
      </c>
      <c r="K8272" s="3" t="s">
        <v>29</v>
      </c>
      <c r="L8272" s="3" t="s">
        <v>121</v>
      </c>
      <c r="M8272" s="29" t="n">
        <v>105</v>
      </c>
      <c r="N8272" s="30" t="n">
        <f aca="false">DATE(YEAR(B8272),MONTH(B8272),1)</f>
        <v>46174</v>
      </c>
      <c r="O8272" s="0" t="str">
        <f aca="false">IF(J8272&lt;=2,"0-2 days",IF(J8272&lt;=7,"3-7 days",IF(J8272&lt;=14,"8-14 days",IF(J8272&lt;=21,"15-21 days","22+ days"))))</f>
        <v>3-7 days</v>
      </c>
      <c r="P8272" s="0" t="str">
        <f aca="false">IF(VALUE(LEFT(D8272,2))&lt;10,"Early (7-10 AM)",IF(VALUE(LEFT(D8272,2))&lt;14,"Midday (10 AM-2 PM)",IF(VALUE(LEFT(D8272,2))&lt;16,"Afternoon (2-4 PM)","Late (4-6 PM)")))</f>
        <v>Afternoon (2-4 PM)</v>
      </c>
      <c r="Q8272" s="3" t="n">
        <f aca="false">IF(L8272="No-show",1,0)</f>
        <v>0</v>
      </c>
      <c r="R8272" s="29" t="n">
        <f aca="false">IF(L8272="No-show",M8272,0)</f>
        <v>0</v>
      </c>
    </row>
    <row r="8273" customFormat="false" ht="15" hidden="false" customHeight="false" outlineLevel="0" collapsed="false">
      <c r="A8273" s="0" t="s">
        <v>9447</v>
      </c>
      <c r="B8273" s="28" t="n">
        <v>46178</v>
      </c>
      <c r="C8273" s="3" t="s">
        <v>37</v>
      </c>
      <c r="D8273" s="3" t="s">
        <v>298</v>
      </c>
      <c r="E8273" s="3" t="s">
        <v>8564</v>
      </c>
      <c r="F8273" s="3" t="s">
        <v>7</v>
      </c>
      <c r="G8273" s="3" t="s">
        <v>64</v>
      </c>
      <c r="H8273" s="3" t="s">
        <v>48</v>
      </c>
      <c r="I8273" s="3" t="s">
        <v>43</v>
      </c>
      <c r="J8273" s="0" t="n">
        <v>2</v>
      </c>
      <c r="K8273" s="3" t="s">
        <v>29</v>
      </c>
      <c r="L8273" s="3" t="s">
        <v>284</v>
      </c>
      <c r="M8273" s="29" t="n">
        <v>118</v>
      </c>
      <c r="N8273" s="30" t="n">
        <f aca="false">DATE(YEAR(B8273),MONTH(B8273),1)</f>
        <v>46174</v>
      </c>
      <c r="O8273" s="0" t="str">
        <f aca="false">IF(J8273&lt;=2,"0-2 days",IF(J8273&lt;=7,"3-7 days",IF(J8273&lt;=14,"8-14 days",IF(J8273&lt;=21,"15-21 days","22+ days"))))</f>
        <v>0-2 days</v>
      </c>
      <c r="P8273" s="0" t="str">
        <f aca="false">IF(VALUE(LEFT(D8273,2))&lt;10,"Early (7-10 AM)",IF(VALUE(LEFT(D8273,2))&lt;14,"Midday (10 AM-2 PM)",IF(VALUE(LEFT(D8273,2))&lt;16,"Afternoon (2-4 PM)","Late (4-6 PM)")))</f>
        <v>Afternoon (2-4 PM)</v>
      </c>
      <c r="Q8273" s="3" t="n">
        <f aca="false">IF(L8273="No-show",1,0)</f>
        <v>0</v>
      </c>
      <c r="R8273" s="29" t="n">
        <f aca="false">IF(L8273="No-show",M8273,0)</f>
        <v>0</v>
      </c>
    </row>
    <row r="8274" customFormat="false" ht="15" hidden="false" customHeight="false" outlineLevel="0" collapsed="false">
      <c r="A8274" s="0" t="s">
        <v>9448</v>
      </c>
      <c r="B8274" s="28" t="n">
        <v>46178</v>
      </c>
      <c r="C8274" s="3" t="s">
        <v>37</v>
      </c>
      <c r="D8274" s="3" t="s">
        <v>212</v>
      </c>
      <c r="E8274" s="3" t="s">
        <v>8543</v>
      </c>
      <c r="F8274" s="3" t="s">
        <v>4</v>
      </c>
      <c r="G8274" s="3" t="s">
        <v>64</v>
      </c>
      <c r="H8274" s="3" t="s">
        <v>54</v>
      </c>
      <c r="I8274" s="3" t="s">
        <v>49</v>
      </c>
      <c r="J8274" s="0" t="n">
        <v>5</v>
      </c>
      <c r="K8274" s="3" t="s">
        <v>29</v>
      </c>
      <c r="L8274" s="3" t="s">
        <v>121</v>
      </c>
      <c r="M8274" s="29" t="n">
        <v>120</v>
      </c>
      <c r="N8274" s="30" t="n">
        <f aca="false">DATE(YEAR(B8274),MONTH(B8274),1)</f>
        <v>46174</v>
      </c>
      <c r="O8274" s="0" t="str">
        <f aca="false">IF(J8274&lt;=2,"0-2 days",IF(J8274&lt;=7,"3-7 days",IF(J8274&lt;=14,"8-14 days",IF(J8274&lt;=21,"15-21 days","22+ days"))))</f>
        <v>3-7 days</v>
      </c>
      <c r="P8274" s="0" t="str">
        <f aca="false">IF(VALUE(LEFT(D8274,2))&lt;10,"Early (7-10 AM)",IF(VALUE(LEFT(D8274,2))&lt;14,"Midday (10 AM-2 PM)",IF(VALUE(LEFT(D8274,2))&lt;16,"Afternoon (2-4 PM)","Late (4-6 PM)")))</f>
        <v>Late (4-6 PM)</v>
      </c>
      <c r="Q8274" s="3" t="n">
        <f aca="false">IF(L8274="No-show",1,0)</f>
        <v>0</v>
      </c>
      <c r="R8274" s="29" t="n">
        <f aca="false">IF(L8274="No-show",M8274,0)</f>
        <v>0</v>
      </c>
    </row>
    <row r="8275" customFormat="false" ht="15" hidden="false" customHeight="false" outlineLevel="0" collapsed="false">
      <c r="A8275" s="0" t="s">
        <v>9449</v>
      </c>
      <c r="B8275" s="28" t="n">
        <v>46178</v>
      </c>
      <c r="C8275" s="3" t="s">
        <v>37</v>
      </c>
      <c r="D8275" s="3" t="s">
        <v>212</v>
      </c>
      <c r="E8275" s="3" t="s">
        <v>9282</v>
      </c>
      <c r="F8275" s="3" t="s">
        <v>3</v>
      </c>
      <c r="G8275" s="3" t="s">
        <v>64</v>
      </c>
      <c r="H8275" s="3" t="s">
        <v>58</v>
      </c>
      <c r="I8275" s="3" t="s">
        <v>46</v>
      </c>
      <c r="J8275" s="0" t="n">
        <v>6</v>
      </c>
      <c r="K8275" s="3" t="s">
        <v>29</v>
      </c>
      <c r="L8275" s="3" t="s">
        <v>121</v>
      </c>
      <c r="M8275" s="29" t="n">
        <v>105</v>
      </c>
      <c r="N8275" s="30" t="n">
        <f aca="false">DATE(YEAR(B8275),MONTH(B8275),1)</f>
        <v>46174</v>
      </c>
      <c r="O8275" s="0" t="str">
        <f aca="false">IF(J8275&lt;=2,"0-2 days",IF(J8275&lt;=7,"3-7 days",IF(J8275&lt;=14,"8-14 days",IF(J8275&lt;=21,"15-21 days","22+ days"))))</f>
        <v>3-7 days</v>
      </c>
      <c r="P8275" s="0" t="str">
        <f aca="false">IF(VALUE(LEFT(D8275,2))&lt;10,"Early (7-10 AM)",IF(VALUE(LEFT(D8275,2))&lt;14,"Midday (10 AM-2 PM)",IF(VALUE(LEFT(D8275,2))&lt;16,"Afternoon (2-4 PM)","Late (4-6 PM)")))</f>
        <v>Late (4-6 PM)</v>
      </c>
      <c r="Q8275" s="3" t="n">
        <f aca="false">IF(L8275="No-show",1,0)</f>
        <v>0</v>
      </c>
      <c r="R8275" s="29" t="n">
        <f aca="false">IF(L8275="No-show",M8275,0)</f>
        <v>0</v>
      </c>
    </row>
    <row r="8276" customFormat="false" ht="15" hidden="false" customHeight="false" outlineLevel="0" collapsed="false">
      <c r="A8276" s="0" t="s">
        <v>9450</v>
      </c>
      <c r="B8276" s="28" t="n">
        <v>46178</v>
      </c>
      <c r="C8276" s="3" t="s">
        <v>37</v>
      </c>
      <c r="D8276" s="3" t="s">
        <v>212</v>
      </c>
      <c r="E8276" s="3" t="s">
        <v>9451</v>
      </c>
      <c r="F8276" s="3" t="s">
        <v>3</v>
      </c>
      <c r="G8276" s="3" t="s">
        <v>63</v>
      </c>
      <c r="H8276" s="3" t="s">
        <v>42</v>
      </c>
      <c r="I8276" s="3" t="s">
        <v>59</v>
      </c>
      <c r="J8276" s="0" t="n">
        <v>17</v>
      </c>
      <c r="K8276" s="3" t="s">
        <v>29</v>
      </c>
      <c r="L8276" s="3" t="s">
        <v>121</v>
      </c>
      <c r="M8276" s="29" t="n">
        <v>115.2</v>
      </c>
      <c r="N8276" s="30" t="n">
        <f aca="false">DATE(YEAR(B8276),MONTH(B8276),1)</f>
        <v>46174</v>
      </c>
      <c r="O8276" s="0" t="str">
        <f aca="false">IF(J8276&lt;=2,"0-2 days",IF(J8276&lt;=7,"3-7 days",IF(J8276&lt;=14,"8-14 days",IF(J8276&lt;=21,"15-21 days","22+ days"))))</f>
        <v>15-21 days</v>
      </c>
      <c r="P8276" s="0" t="str">
        <f aca="false">IF(VALUE(LEFT(D8276,2))&lt;10,"Early (7-10 AM)",IF(VALUE(LEFT(D8276,2))&lt;14,"Midday (10 AM-2 PM)",IF(VALUE(LEFT(D8276,2))&lt;16,"Afternoon (2-4 PM)","Late (4-6 PM)")))</f>
        <v>Late (4-6 PM)</v>
      </c>
      <c r="Q8276" s="3" t="n">
        <f aca="false">IF(L8276="No-show",1,0)</f>
        <v>0</v>
      </c>
      <c r="R8276" s="29" t="n">
        <f aca="false">IF(L8276="No-show",M8276,0)</f>
        <v>0</v>
      </c>
    </row>
    <row r="8277" customFormat="false" ht="15" hidden="false" customHeight="false" outlineLevel="0" collapsed="false">
      <c r="A8277" s="0" t="s">
        <v>9452</v>
      </c>
      <c r="B8277" s="28" t="n">
        <v>46178</v>
      </c>
      <c r="C8277" s="3" t="s">
        <v>37</v>
      </c>
      <c r="D8277" s="3" t="s">
        <v>215</v>
      </c>
      <c r="E8277" s="3" t="s">
        <v>9328</v>
      </c>
      <c r="F8277" s="3" t="s">
        <v>4</v>
      </c>
      <c r="G8277" s="3" t="s">
        <v>64</v>
      </c>
      <c r="H8277" s="3" t="s">
        <v>48</v>
      </c>
      <c r="I8277" s="3" t="s">
        <v>57</v>
      </c>
      <c r="J8277" s="0" t="n">
        <v>7</v>
      </c>
      <c r="K8277" s="3" t="s">
        <v>32</v>
      </c>
      <c r="L8277" s="3" t="s">
        <v>121</v>
      </c>
      <c r="M8277" s="29" t="n">
        <v>118</v>
      </c>
      <c r="N8277" s="30" t="n">
        <f aca="false">DATE(YEAR(B8277),MONTH(B8277),1)</f>
        <v>46174</v>
      </c>
      <c r="O8277" s="0" t="str">
        <f aca="false">IF(J8277&lt;=2,"0-2 days",IF(J8277&lt;=7,"3-7 days",IF(J8277&lt;=14,"8-14 days",IF(J8277&lt;=21,"15-21 days","22+ days"))))</f>
        <v>3-7 days</v>
      </c>
      <c r="P8277" s="0" t="str">
        <f aca="false">IF(VALUE(LEFT(D8277,2))&lt;10,"Early (7-10 AM)",IF(VALUE(LEFT(D8277,2))&lt;14,"Midday (10 AM-2 PM)",IF(VALUE(LEFT(D8277,2))&lt;16,"Afternoon (2-4 PM)","Late (4-6 PM)")))</f>
        <v>Late (4-6 PM)</v>
      </c>
      <c r="Q8277" s="3" t="n">
        <f aca="false">IF(L8277="No-show",1,0)</f>
        <v>0</v>
      </c>
      <c r="R8277" s="29" t="n">
        <f aca="false">IF(L8277="No-show",M8277,0)</f>
        <v>0</v>
      </c>
    </row>
    <row r="8278" customFormat="false" ht="15" hidden="false" customHeight="false" outlineLevel="0" collapsed="false">
      <c r="A8278" s="0" t="s">
        <v>9453</v>
      </c>
      <c r="B8278" s="28" t="n">
        <v>46178</v>
      </c>
      <c r="C8278" s="3" t="s">
        <v>37</v>
      </c>
      <c r="D8278" s="3" t="s">
        <v>215</v>
      </c>
      <c r="E8278" s="3" t="s">
        <v>8836</v>
      </c>
      <c r="F8278" s="3" t="s">
        <v>3</v>
      </c>
      <c r="G8278" s="3" t="s">
        <v>64</v>
      </c>
      <c r="H8278" s="3" t="s">
        <v>48</v>
      </c>
      <c r="I8278" s="3" t="s">
        <v>46</v>
      </c>
      <c r="J8278" s="0" t="n">
        <v>14</v>
      </c>
      <c r="K8278" s="3" t="s">
        <v>29</v>
      </c>
      <c r="L8278" s="3" t="s">
        <v>121</v>
      </c>
      <c r="M8278" s="29" t="n">
        <v>118</v>
      </c>
      <c r="N8278" s="30" t="n">
        <f aca="false">DATE(YEAR(B8278),MONTH(B8278),1)</f>
        <v>46174</v>
      </c>
      <c r="O8278" s="0" t="str">
        <f aca="false">IF(J8278&lt;=2,"0-2 days",IF(J8278&lt;=7,"3-7 days",IF(J8278&lt;=14,"8-14 days",IF(J8278&lt;=21,"15-21 days","22+ days"))))</f>
        <v>8-14 days</v>
      </c>
      <c r="P8278" s="0" t="str">
        <f aca="false">IF(VALUE(LEFT(D8278,2))&lt;10,"Early (7-10 AM)",IF(VALUE(LEFT(D8278,2))&lt;14,"Midday (10 AM-2 PM)",IF(VALUE(LEFT(D8278,2))&lt;16,"Afternoon (2-4 PM)","Late (4-6 PM)")))</f>
        <v>Late (4-6 PM)</v>
      </c>
      <c r="Q8278" s="3" t="n">
        <f aca="false">IF(L8278="No-show",1,0)</f>
        <v>0</v>
      </c>
      <c r="R8278" s="29" t="n">
        <f aca="false">IF(L8278="No-show",M8278,0)</f>
        <v>0</v>
      </c>
    </row>
    <row r="8279" customFormat="false" ht="15" hidden="false" customHeight="false" outlineLevel="0" collapsed="false">
      <c r="A8279" s="0" t="s">
        <v>9454</v>
      </c>
      <c r="B8279" s="28" t="n">
        <v>46178</v>
      </c>
      <c r="C8279" s="3" t="s">
        <v>37</v>
      </c>
      <c r="D8279" s="3" t="s">
        <v>215</v>
      </c>
      <c r="E8279" s="3" t="s">
        <v>9069</v>
      </c>
      <c r="F8279" s="3" t="s">
        <v>8</v>
      </c>
      <c r="G8279" s="3" t="s">
        <v>64</v>
      </c>
      <c r="H8279" s="3" t="s">
        <v>54</v>
      </c>
      <c r="I8279" s="3" t="s">
        <v>46</v>
      </c>
      <c r="J8279" s="0" t="n">
        <v>5</v>
      </c>
      <c r="K8279" s="3" t="s">
        <v>29</v>
      </c>
      <c r="L8279" s="3" t="s">
        <v>121</v>
      </c>
      <c r="M8279" s="29" t="n">
        <v>120</v>
      </c>
      <c r="N8279" s="30" t="n">
        <f aca="false">DATE(YEAR(B8279),MONTH(B8279),1)</f>
        <v>46174</v>
      </c>
      <c r="O8279" s="0" t="str">
        <f aca="false">IF(J8279&lt;=2,"0-2 days",IF(J8279&lt;=7,"3-7 days",IF(J8279&lt;=14,"8-14 days",IF(J8279&lt;=21,"15-21 days","22+ days"))))</f>
        <v>3-7 days</v>
      </c>
      <c r="P8279" s="0" t="str">
        <f aca="false">IF(VALUE(LEFT(D8279,2))&lt;10,"Early (7-10 AM)",IF(VALUE(LEFT(D8279,2))&lt;14,"Midday (10 AM-2 PM)",IF(VALUE(LEFT(D8279,2))&lt;16,"Afternoon (2-4 PM)","Late (4-6 PM)")))</f>
        <v>Late (4-6 PM)</v>
      </c>
      <c r="Q8279" s="3" t="n">
        <f aca="false">IF(L8279="No-show",1,0)</f>
        <v>0</v>
      </c>
      <c r="R8279" s="29" t="n">
        <f aca="false">IF(L8279="No-show",M8279,0)</f>
        <v>0</v>
      </c>
    </row>
    <row r="8280" customFormat="false" ht="15" hidden="false" customHeight="false" outlineLevel="0" collapsed="false">
      <c r="A8280" s="0" t="s">
        <v>9455</v>
      </c>
      <c r="B8280" s="28" t="n">
        <v>46178</v>
      </c>
      <c r="C8280" s="3" t="s">
        <v>37</v>
      </c>
      <c r="D8280" s="3" t="s">
        <v>219</v>
      </c>
      <c r="E8280" s="3" t="s">
        <v>8839</v>
      </c>
      <c r="F8280" s="3" t="s">
        <v>3</v>
      </c>
      <c r="G8280" s="3" t="s">
        <v>64</v>
      </c>
      <c r="H8280" s="3" t="s">
        <v>54</v>
      </c>
      <c r="I8280" s="3" t="s">
        <v>43</v>
      </c>
      <c r="J8280" s="0" t="n">
        <v>11</v>
      </c>
      <c r="K8280" s="3" t="s">
        <v>29</v>
      </c>
      <c r="L8280" s="3" t="s">
        <v>129</v>
      </c>
      <c r="M8280" s="29" t="n">
        <v>120</v>
      </c>
      <c r="N8280" s="30" t="n">
        <f aca="false">DATE(YEAR(B8280),MONTH(B8280),1)</f>
        <v>46174</v>
      </c>
      <c r="O8280" s="0" t="str">
        <f aca="false">IF(J8280&lt;=2,"0-2 days",IF(J8280&lt;=7,"3-7 days",IF(J8280&lt;=14,"8-14 days",IF(J8280&lt;=21,"15-21 days","22+ days"))))</f>
        <v>8-14 days</v>
      </c>
      <c r="P8280" s="0" t="str">
        <f aca="false">IF(VALUE(LEFT(D8280,2))&lt;10,"Early (7-10 AM)",IF(VALUE(LEFT(D8280,2))&lt;14,"Midday (10 AM-2 PM)",IF(VALUE(LEFT(D8280,2))&lt;16,"Afternoon (2-4 PM)","Late (4-6 PM)")))</f>
        <v>Late (4-6 PM)</v>
      </c>
      <c r="Q8280" s="3" t="n">
        <f aca="false">IF(L8280="No-show",1,0)</f>
        <v>0</v>
      </c>
      <c r="R8280" s="29" t="n">
        <f aca="false">IF(L8280="No-show",M8280,0)</f>
        <v>0</v>
      </c>
    </row>
    <row r="8281" customFormat="false" ht="15" hidden="false" customHeight="false" outlineLevel="0" collapsed="false">
      <c r="A8281" s="0" t="s">
        <v>9456</v>
      </c>
      <c r="B8281" s="28" t="n">
        <v>46178</v>
      </c>
      <c r="C8281" s="3" t="s">
        <v>37</v>
      </c>
      <c r="D8281" s="3" t="s">
        <v>219</v>
      </c>
      <c r="E8281" s="3" t="s">
        <v>8851</v>
      </c>
      <c r="F8281" s="3" t="s">
        <v>4</v>
      </c>
      <c r="G8281" s="3" t="s">
        <v>64</v>
      </c>
      <c r="H8281" s="3" t="s">
        <v>58</v>
      </c>
      <c r="I8281" s="3" t="s">
        <v>46</v>
      </c>
      <c r="J8281" s="0" t="n">
        <v>8</v>
      </c>
      <c r="K8281" s="3" t="s">
        <v>29</v>
      </c>
      <c r="L8281" s="3" t="s">
        <v>121</v>
      </c>
      <c r="M8281" s="29" t="n">
        <v>105</v>
      </c>
      <c r="N8281" s="30" t="n">
        <f aca="false">DATE(YEAR(B8281),MONTH(B8281),1)</f>
        <v>46174</v>
      </c>
      <c r="O8281" s="0" t="str">
        <f aca="false">IF(J8281&lt;=2,"0-2 days",IF(J8281&lt;=7,"3-7 days",IF(J8281&lt;=14,"8-14 days",IF(J8281&lt;=21,"15-21 days","22+ days"))))</f>
        <v>8-14 days</v>
      </c>
      <c r="P8281" s="0" t="str">
        <f aca="false">IF(VALUE(LEFT(D8281,2))&lt;10,"Early (7-10 AM)",IF(VALUE(LEFT(D8281,2))&lt;14,"Midday (10 AM-2 PM)",IF(VALUE(LEFT(D8281,2))&lt;16,"Afternoon (2-4 PM)","Late (4-6 PM)")))</f>
        <v>Late (4-6 PM)</v>
      </c>
      <c r="Q8281" s="3" t="n">
        <f aca="false">IF(L8281="No-show",1,0)</f>
        <v>0</v>
      </c>
      <c r="R8281" s="29" t="n">
        <f aca="false">IF(L8281="No-show",M8281,0)</f>
        <v>0</v>
      </c>
    </row>
    <row r="8282" customFormat="false" ht="15" hidden="false" customHeight="false" outlineLevel="0" collapsed="false">
      <c r="A8282" s="0" t="s">
        <v>9457</v>
      </c>
      <c r="B8282" s="28" t="n">
        <v>46178</v>
      </c>
      <c r="C8282" s="3" t="s">
        <v>37</v>
      </c>
      <c r="D8282" s="3" t="s">
        <v>219</v>
      </c>
      <c r="E8282" s="3" t="s">
        <v>8055</v>
      </c>
      <c r="F8282" s="3" t="s">
        <v>3</v>
      </c>
      <c r="G8282" s="3" t="s">
        <v>66</v>
      </c>
      <c r="H8282" s="3" t="s">
        <v>42</v>
      </c>
      <c r="I8282" s="3" t="s">
        <v>46</v>
      </c>
      <c r="J8282" s="0" t="n">
        <v>8</v>
      </c>
      <c r="K8282" s="3" t="s">
        <v>29</v>
      </c>
      <c r="L8282" s="3" t="s">
        <v>129</v>
      </c>
      <c r="M8282" s="29" t="n">
        <v>72</v>
      </c>
      <c r="N8282" s="30" t="n">
        <f aca="false">DATE(YEAR(B8282),MONTH(B8282),1)</f>
        <v>46174</v>
      </c>
      <c r="O8282" s="0" t="str">
        <f aca="false">IF(J8282&lt;=2,"0-2 days",IF(J8282&lt;=7,"3-7 days",IF(J8282&lt;=14,"8-14 days",IF(J8282&lt;=21,"15-21 days","22+ days"))))</f>
        <v>8-14 days</v>
      </c>
      <c r="P8282" s="0" t="str">
        <f aca="false">IF(VALUE(LEFT(D8282,2))&lt;10,"Early (7-10 AM)",IF(VALUE(LEFT(D8282,2))&lt;14,"Midday (10 AM-2 PM)",IF(VALUE(LEFT(D8282,2))&lt;16,"Afternoon (2-4 PM)","Late (4-6 PM)")))</f>
        <v>Late (4-6 PM)</v>
      </c>
      <c r="Q8282" s="3" t="n">
        <f aca="false">IF(L8282="No-show",1,0)</f>
        <v>0</v>
      </c>
      <c r="R8282" s="29" t="n">
        <f aca="false">IF(L8282="No-show",M8282,0)</f>
        <v>0</v>
      </c>
    </row>
    <row r="8283" customFormat="false" ht="15" hidden="false" customHeight="false" outlineLevel="0" collapsed="false">
      <c r="A8283" s="0" t="s">
        <v>9458</v>
      </c>
      <c r="B8283" s="28" t="n">
        <v>46178</v>
      </c>
      <c r="C8283" s="3" t="s">
        <v>37</v>
      </c>
      <c r="D8283" s="3" t="s">
        <v>219</v>
      </c>
      <c r="E8283" s="3" t="s">
        <v>8169</v>
      </c>
      <c r="F8283" s="3" t="s">
        <v>3</v>
      </c>
      <c r="G8283" s="3" t="s">
        <v>66</v>
      </c>
      <c r="H8283" s="3" t="s">
        <v>58</v>
      </c>
      <c r="I8283" s="3" t="s">
        <v>55</v>
      </c>
      <c r="J8283" s="0" t="n">
        <v>1</v>
      </c>
      <c r="K8283" s="3" t="s">
        <v>29</v>
      </c>
      <c r="L8283" s="3" t="s">
        <v>217</v>
      </c>
      <c r="M8283" s="29" t="n">
        <v>105</v>
      </c>
      <c r="N8283" s="30" t="n">
        <f aca="false">DATE(YEAR(B8283),MONTH(B8283),1)</f>
        <v>46174</v>
      </c>
      <c r="O8283" s="0" t="str">
        <f aca="false">IF(J8283&lt;=2,"0-2 days",IF(J8283&lt;=7,"3-7 days",IF(J8283&lt;=14,"8-14 days",IF(J8283&lt;=21,"15-21 days","22+ days"))))</f>
        <v>0-2 days</v>
      </c>
      <c r="P8283" s="0" t="str">
        <f aca="false">IF(VALUE(LEFT(D8283,2))&lt;10,"Early (7-10 AM)",IF(VALUE(LEFT(D8283,2))&lt;14,"Midday (10 AM-2 PM)",IF(VALUE(LEFT(D8283,2))&lt;16,"Afternoon (2-4 PM)","Late (4-6 PM)")))</f>
        <v>Late (4-6 PM)</v>
      </c>
      <c r="Q8283" s="3" t="n">
        <f aca="false">IF(L8283="No-show",1,0)</f>
        <v>1</v>
      </c>
      <c r="R8283" s="29" t="n">
        <f aca="false">IF(L8283="No-show",M8283,0)</f>
        <v>105</v>
      </c>
    </row>
    <row r="8284" customFormat="false" ht="15" hidden="false" customHeight="false" outlineLevel="0" collapsed="false">
      <c r="A8284" s="0" t="s">
        <v>9459</v>
      </c>
      <c r="B8284" s="28" t="n">
        <v>46178</v>
      </c>
      <c r="C8284" s="3" t="s">
        <v>37</v>
      </c>
      <c r="D8284" s="3" t="s">
        <v>222</v>
      </c>
      <c r="E8284" s="3" t="s">
        <v>7734</v>
      </c>
      <c r="F8284" s="3" t="s">
        <v>3</v>
      </c>
      <c r="G8284" s="3" t="s">
        <v>66</v>
      </c>
      <c r="H8284" s="3" t="s">
        <v>45</v>
      </c>
      <c r="I8284" s="3" t="s">
        <v>46</v>
      </c>
      <c r="J8284" s="0" t="n">
        <v>2</v>
      </c>
      <c r="K8284" s="3" t="s">
        <v>29</v>
      </c>
      <c r="L8284" s="3" t="s">
        <v>121</v>
      </c>
      <c r="M8284" s="29" t="n">
        <v>95</v>
      </c>
      <c r="N8284" s="30" t="n">
        <f aca="false">DATE(YEAR(B8284),MONTH(B8284),1)</f>
        <v>46174</v>
      </c>
      <c r="O8284" s="0" t="str">
        <f aca="false">IF(J8284&lt;=2,"0-2 days",IF(J8284&lt;=7,"3-7 days",IF(J8284&lt;=14,"8-14 days",IF(J8284&lt;=21,"15-21 days","22+ days"))))</f>
        <v>0-2 days</v>
      </c>
      <c r="P8284" s="0" t="str">
        <f aca="false">IF(VALUE(LEFT(D8284,2))&lt;10,"Early (7-10 AM)",IF(VALUE(LEFT(D8284,2))&lt;14,"Midday (10 AM-2 PM)",IF(VALUE(LEFT(D8284,2))&lt;16,"Afternoon (2-4 PM)","Late (4-6 PM)")))</f>
        <v>Late (4-6 PM)</v>
      </c>
      <c r="Q8284" s="3" t="n">
        <f aca="false">IF(L8284="No-show",1,0)</f>
        <v>0</v>
      </c>
      <c r="R8284" s="29" t="n">
        <f aca="false">IF(L8284="No-show",M8284,0)</f>
        <v>0</v>
      </c>
    </row>
    <row r="8285" customFormat="false" ht="15" hidden="false" customHeight="false" outlineLevel="0" collapsed="false">
      <c r="A8285" s="0" t="s">
        <v>9460</v>
      </c>
      <c r="B8285" s="28" t="n">
        <v>46178</v>
      </c>
      <c r="C8285" s="3" t="s">
        <v>37</v>
      </c>
      <c r="D8285" s="3" t="s">
        <v>222</v>
      </c>
      <c r="E8285" s="3" t="s">
        <v>9030</v>
      </c>
      <c r="F8285" s="3" t="s">
        <v>7</v>
      </c>
      <c r="G8285" s="3" t="s">
        <v>64</v>
      </c>
      <c r="H8285" s="3" t="s">
        <v>58</v>
      </c>
      <c r="I8285" s="3" t="s">
        <v>52</v>
      </c>
      <c r="J8285" s="0" t="n">
        <v>4</v>
      </c>
      <c r="K8285" s="3" t="s">
        <v>29</v>
      </c>
      <c r="L8285" s="3" t="s">
        <v>121</v>
      </c>
      <c r="M8285" s="29" t="n">
        <v>105</v>
      </c>
      <c r="N8285" s="30" t="n">
        <f aca="false">DATE(YEAR(B8285),MONTH(B8285),1)</f>
        <v>46174</v>
      </c>
      <c r="O8285" s="0" t="str">
        <f aca="false">IF(J8285&lt;=2,"0-2 days",IF(J8285&lt;=7,"3-7 days",IF(J8285&lt;=14,"8-14 days",IF(J8285&lt;=21,"15-21 days","22+ days"))))</f>
        <v>3-7 days</v>
      </c>
      <c r="P8285" s="0" t="str">
        <f aca="false">IF(VALUE(LEFT(D8285,2))&lt;10,"Early (7-10 AM)",IF(VALUE(LEFT(D8285,2))&lt;14,"Midday (10 AM-2 PM)",IF(VALUE(LEFT(D8285,2))&lt;16,"Afternoon (2-4 PM)","Late (4-6 PM)")))</f>
        <v>Late (4-6 PM)</v>
      </c>
      <c r="Q8285" s="3" t="n">
        <f aca="false">IF(L8285="No-show",1,0)</f>
        <v>0</v>
      </c>
      <c r="R8285" s="29" t="n">
        <f aca="false">IF(L8285="No-show",M8285,0)</f>
        <v>0</v>
      </c>
    </row>
    <row r="8286" customFormat="false" ht="15" hidden="false" customHeight="false" outlineLevel="0" collapsed="false">
      <c r="A8286" s="0" t="s">
        <v>9461</v>
      </c>
      <c r="B8286" s="28" t="n">
        <v>46178</v>
      </c>
      <c r="C8286" s="3" t="s">
        <v>37</v>
      </c>
      <c r="D8286" s="3" t="s">
        <v>222</v>
      </c>
      <c r="E8286" s="3" t="s">
        <v>8149</v>
      </c>
      <c r="F8286" s="3" t="s">
        <v>4</v>
      </c>
      <c r="G8286" s="3" t="s">
        <v>66</v>
      </c>
      <c r="H8286" s="3" t="s">
        <v>54</v>
      </c>
      <c r="I8286" s="3" t="s">
        <v>59</v>
      </c>
      <c r="J8286" s="0" t="n">
        <v>12</v>
      </c>
      <c r="K8286" s="3" t="s">
        <v>29</v>
      </c>
      <c r="L8286" s="3" t="s">
        <v>121</v>
      </c>
      <c r="M8286" s="29" t="n">
        <v>120</v>
      </c>
      <c r="N8286" s="30" t="n">
        <f aca="false">DATE(YEAR(B8286),MONTH(B8286),1)</f>
        <v>46174</v>
      </c>
      <c r="O8286" s="0" t="str">
        <f aca="false">IF(J8286&lt;=2,"0-2 days",IF(J8286&lt;=7,"3-7 days",IF(J8286&lt;=14,"8-14 days",IF(J8286&lt;=21,"15-21 days","22+ days"))))</f>
        <v>8-14 days</v>
      </c>
      <c r="P8286" s="0" t="str">
        <f aca="false">IF(VALUE(LEFT(D8286,2))&lt;10,"Early (7-10 AM)",IF(VALUE(LEFT(D8286,2))&lt;14,"Midday (10 AM-2 PM)",IF(VALUE(LEFT(D8286,2))&lt;16,"Afternoon (2-4 PM)","Late (4-6 PM)")))</f>
        <v>Late (4-6 PM)</v>
      </c>
      <c r="Q8286" s="3" t="n">
        <f aca="false">IF(L8286="No-show",1,0)</f>
        <v>0</v>
      </c>
      <c r="R8286" s="29" t="n">
        <f aca="false">IF(L8286="No-show",M8286,0)</f>
        <v>0</v>
      </c>
    </row>
    <row r="8287" customFormat="false" ht="15" hidden="false" customHeight="false" outlineLevel="0" collapsed="false">
      <c r="A8287" s="0" t="s">
        <v>9462</v>
      </c>
      <c r="B8287" s="28" t="n">
        <v>46181</v>
      </c>
      <c r="C8287" s="3" t="s">
        <v>27</v>
      </c>
      <c r="D8287" s="3" t="s">
        <v>119</v>
      </c>
      <c r="E8287" s="3" t="s">
        <v>8579</v>
      </c>
      <c r="F8287" s="3" t="s">
        <v>7</v>
      </c>
      <c r="G8287" s="3" t="s">
        <v>64</v>
      </c>
      <c r="H8287" s="3" t="s">
        <v>54</v>
      </c>
      <c r="I8287" s="3" t="s">
        <v>59</v>
      </c>
      <c r="J8287" s="0" t="n">
        <v>3</v>
      </c>
      <c r="K8287" s="3" t="s">
        <v>29</v>
      </c>
      <c r="L8287" s="3" t="s">
        <v>121</v>
      </c>
      <c r="M8287" s="29" t="n">
        <v>120</v>
      </c>
      <c r="N8287" s="30" t="n">
        <f aca="false">DATE(YEAR(B8287),MONTH(B8287),1)</f>
        <v>46174</v>
      </c>
      <c r="O8287" s="0" t="str">
        <f aca="false">IF(J8287&lt;=2,"0-2 days",IF(J8287&lt;=7,"3-7 days",IF(J8287&lt;=14,"8-14 days",IF(J8287&lt;=21,"15-21 days","22+ days"))))</f>
        <v>3-7 days</v>
      </c>
      <c r="P8287" s="0" t="str">
        <f aca="false">IF(VALUE(LEFT(D8287,2))&lt;10,"Early (7-10 AM)",IF(VALUE(LEFT(D8287,2))&lt;14,"Midday (10 AM-2 PM)",IF(VALUE(LEFT(D8287,2))&lt;16,"Afternoon (2-4 PM)","Late (4-6 PM)")))</f>
        <v>Early (7-10 AM)</v>
      </c>
      <c r="Q8287" s="3" t="n">
        <f aca="false">IF(L8287="No-show",1,0)</f>
        <v>0</v>
      </c>
      <c r="R8287" s="29" t="n">
        <f aca="false">IF(L8287="No-show",M8287,0)</f>
        <v>0</v>
      </c>
    </row>
    <row r="8288" customFormat="false" ht="15" hidden="false" customHeight="false" outlineLevel="0" collapsed="false">
      <c r="A8288" s="0" t="s">
        <v>9463</v>
      </c>
      <c r="B8288" s="28" t="n">
        <v>46181</v>
      </c>
      <c r="C8288" s="3" t="s">
        <v>27</v>
      </c>
      <c r="D8288" s="3" t="s">
        <v>119</v>
      </c>
      <c r="E8288" s="3" t="s">
        <v>8953</v>
      </c>
      <c r="F8288" s="3" t="s">
        <v>8</v>
      </c>
      <c r="G8288" s="3" t="s">
        <v>64</v>
      </c>
      <c r="H8288" s="3" t="s">
        <v>60</v>
      </c>
      <c r="I8288" s="3" t="s">
        <v>55</v>
      </c>
      <c r="J8288" s="0" t="n">
        <v>6</v>
      </c>
      <c r="K8288" s="3" t="s">
        <v>32</v>
      </c>
      <c r="L8288" s="3" t="s">
        <v>284</v>
      </c>
      <c r="M8288" s="29" t="n">
        <v>135</v>
      </c>
      <c r="N8288" s="30" t="n">
        <f aca="false">DATE(YEAR(B8288),MONTH(B8288),1)</f>
        <v>46174</v>
      </c>
      <c r="O8288" s="0" t="str">
        <f aca="false">IF(J8288&lt;=2,"0-2 days",IF(J8288&lt;=7,"3-7 days",IF(J8288&lt;=14,"8-14 days",IF(J8288&lt;=21,"15-21 days","22+ days"))))</f>
        <v>3-7 days</v>
      </c>
      <c r="P8288" s="0" t="str">
        <f aca="false">IF(VALUE(LEFT(D8288,2))&lt;10,"Early (7-10 AM)",IF(VALUE(LEFT(D8288,2))&lt;14,"Midday (10 AM-2 PM)",IF(VALUE(LEFT(D8288,2))&lt;16,"Afternoon (2-4 PM)","Late (4-6 PM)")))</f>
        <v>Early (7-10 AM)</v>
      </c>
      <c r="Q8288" s="3" t="n">
        <f aca="false">IF(L8288="No-show",1,0)</f>
        <v>0</v>
      </c>
      <c r="R8288" s="29" t="n">
        <f aca="false">IF(L8288="No-show",M8288,0)</f>
        <v>0</v>
      </c>
    </row>
    <row r="8289" customFormat="false" ht="15" hidden="false" customHeight="false" outlineLevel="0" collapsed="false">
      <c r="A8289" s="0" t="s">
        <v>9464</v>
      </c>
      <c r="B8289" s="28" t="n">
        <v>46181</v>
      </c>
      <c r="C8289" s="3" t="s">
        <v>27</v>
      </c>
      <c r="D8289" s="3" t="s">
        <v>119</v>
      </c>
      <c r="E8289" s="3" t="s">
        <v>9391</v>
      </c>
      <c r="F8289" s="3" t="s">
        <v>7</v>
      </c>
      <c r="G8289" s="3" t="s">
        <v>64</v>
      </c>
      <c r="H8289" s="3" t="s">
        <v>42</v>
      </c>
      <c r="I8289" s="3" t="s">
        <v>49</v>
      </c>
      <c r="J8289" s="0" t="n">
        <v>4</v>
      </c>
      <c r="K8289" s="3" t="s">
        <v>29</v>
      </c>
      <c r="L8289" s="3" t="s">
        <v>121</v>
      </c>
      <c r="M8289" s="29" t="n">
        <v>72</v>
      </c>
      <c r="N8289" s="30" t="n">
        <f aca="false">DATE(YEAR(B8289),MONTH(B8289),1)</f>
        <v>46174</v>
      </c>
      <c r="O8289" s="0" t="str">
        <f aca="false">IF(J8289&lt;=2,"0-2 days",IF(J8289&lt;=7,"3-7 days",IF(J8289&lt;=14,"8-14 days",IF(J8289&lt;=21,"15-21 days","22+ days"))))</f>
        <v>3-7 days</v>
      </c>
      <c r="P8289" s="0" t="str">
        <f aca="false">IF(VALUE(LEFT(D8289,2))&lt;10,"Early (7-10 AM)",IF(VALUE(LEFT(D8289,2))&lt;14,"Midday (10 AM-2 PM)",IF(VALUE(LEFT(D8289,2))&lt;16,"Afternoon (2-4 PM)","Late (4-6 PM)")))</f>
        <v>Early (7-10 AM)</v>
      </c>
      <c r="Q8289" s="3" t="n">
        <f aca="false">IF(L8289="No-show",1,0)</f>
        <v>0</v>
      </c>
      <c r="R8289" s="29" t="n">
        <f aca="false">IF(L8289="No-show",M8289,0)</f>
        <v>0</v>
      </c>
    </row>
    <row r="8290" customFormat="false" ht="15" hidden="false" customHeight="false" outlineLevel="0" collapsed="false">
      <c r="A8290" s="0" t="s">
        <v>9465</v>
      </c>
      <c r="B8290" s="28" t="n">
        <v>46181</v>
      </c>
      <c r="C8290" s="3" t="s">
        <v>27</v>
      </c>
      <c r="D8290" s="3" t="s">
        <v>125</v>
      </c>
      <c r="E8290" s="3" t="s">
        <v>8601</v>
      </c>
      <c r="F8290" s="3" t="s">
        <v>8</v>
      </c>
      <c r="G8290" s="3" t="s">
        <v>66</v>
      </c>
      <c r="H8290" s="3" t="s">
        <v>58</v>
      </c>
      <c r="I8290" s="3" t="s">
        <v>49</v>
      </c>
      <c r="J8290" s="0" t="n">
        <v>1</v>
      </c>
      <c r="K8290" s="3" t="s">
        <v>29</v>
      </c>
      <c r="L8290" s="3" t="s">
        <v>121</v>
      </c>
      <c r="M8290" s="29" t="n">
        <v>105</v>
      </c>
      <c r="N8290" s="30" t="n">
        <f aca="false">DATE(YEAR(B8290),MONTH(B8290),1)</f>
        <v>46174</v>
      </c>
      <c r="O8290" s="0" t="str">
        <f aca="false">IF(J8290&lt;=2,"0-2 days",IF(J8290&lt;=7,"3-7 days",IF(J8290&lt;=14,"8-14 days",IF(J8290&lt;=21,"15-21 days","22+ days"))))</f>
        <v>0-2 days</v>
      </c>
      <c r="P8290" s="0" t="str">
        <f aca="false">IF(VALUE(LEFT(D8290,2))&lt;10,"Early (7-10 AM)",IF(VALUE(LEFT(D8290,2))&lt;14,"Midday (10 AM-2 PM)",IF(VALUE(LEFT(D8290,2))&lt;16,"Afternoon (2-4 PM)","Late (4-6 PM)")))</f>
        <v>Early (7-10 AM)</v>
      </c>
      <c r="Q8290" s="3" t="n">
        <f aca="false">IF(L8290="No-show",1,0)</f>
        <v>0</v>
      </c>
      <c r="R8290" s="29" t="n">
        <f aca="false">IF(L8290="No-show",M8290,0)</f>
        <v>0</v>
      </c>
    </row>
    <row r="8291" customFormat="false" ht="15" hidden="false" customHeight="false" outlineLevel="0" collapsed="false">
      <c r="A8291" s="0" t="s">
        <v>9466</v>
      </c>
      <c r="B8291" s="28" t="n">
        <v>46181</v>
      </c>
      <c r="C8291" s="3" t="s">
        <v>27</v>
      </c>
      <c r="D8291" s="3" t="s">
        <v>125</v>
      </c>
      <c r="E8291" s="3" t="s">
        <v>9426</v>
      </c>
      <c r="F8291" s="3" t="s">
        <v>3</v>
      </c>
      <c r="G8291" s="3" t="s">
        <v>64</v>
      </c>
      <c r="H8291" s="3" t="s">
        <v>42</v>
      </c>
      <c r="I8291" s="3" t="s">
        <v>46</v>
      </c>
      <c r="J8291" s="0" t="n">
        <v>6</v>
      </c>
      <c r="K8291" s="3" t="s">
        <v>29</v>
      </c>
      <c r="L8291" s="3" t="s">
        <v>121</v>
      </c>
      <c r="M8291" s="29" t="n">
        <v>72</v>
      </c>
      <c r="N8291" s="30" t="n">
        <f aca="false">DATE(YEAR(B8291),MONTH(B8291),1)</f>
        <v>46174</v>
      </c>
      <c r="O8291" s="0" t="str">
        <f aca="false">IF(J8291&lt;=2,"0-2 days",IF(J8291&lt;=7,"3-7 days",IF(J8291&lt;=14,"8-14 days",IF(J8291&lt;=21,"15-21 days","22+ days"))))</f>
        <v>3-7 days</v>
      </c>
      <c r="P8291" s="0" t="str">
        <f aca="false">IF(VALUE(LEFT(D8291,2))&lt;10,"Early (7-10 AM)",IF(VALUE(LEFT(D8291,2))&lt;14,"Midday (10 AM-2 PM)",IF(VALUE(LEFT(D8291,2))&lt;16,"Afternoon (2-4 PM)","Late (4-6 PM)")))</f>
        <v>Early (7-10 AM)</v>
      </c>
      <c r="Q8291" s="3" t="n">
        <f aca="false">IF(L8291="No-show",1,0)</f>
        <v>0</v>
      </c>
      <c r="R8291" s="29" t="n">
        <f aca="false">IF(L8291="No-show",M8291,0)</f>
        <v>0</v>
      </c>
    </row>
    <row r="8292" customFormat="false" ht="15" hidden="false" customHeight="false" outlineLevel="0" collapsed="false">
      <c r="A8292" s="0" t="s">
        <v>9467</v>
      </c>
      <c r="B8292" s="28" t="n">
        <v>46181</v>
      </c>
      <c r="C8292" s="3" t="s">
        <v>27</v>
      </c>
      <c r="D8292" s="3" t="s">
        <v>125</v>
      </c>
      <c r="E8292" s="3" t="s">
        <v>9231</v>
      </c>
      <c r="F8292" s="3" t="s">
        <v>8</v>
      </c>
      <c r="G8292" s="3" t="s">
        <v>64</v>
      </c>
      <c r="H8292" s="3" t="s">
        <v>48</v>
      </c>
      <c r="I8292" s="3" t="s">
        <v>55</v>
      </c>
      <c r="J8292" s="0" t="n">
        <v>20</v>
      </c>
      <c r="K8292" s="3" t="s">
        <v>29</v>
      </c>
      <c r="L8292" s="3" t="s">
        <v>121</v>
      </c>
      <c r="M8292" s="29" t="n">
        <v>118</v>
      </c>
      <c r="N8292" s="30" t="n">
        <f aca="false">DATE(YEAR(B8292),MONTH(B8292),1)</f>
        <v>46174</v>
      </c>
      <c r="O8292" s="0" t="str">
        <f aca="false">IF(J8292&lt;=2,"0-2 days",IF(J8292&lt;=7,"3-7 days",IF(J8292&lt;=14,"8-14 days",IF(J8292&lt;=21,"15-21 days","22+ days"))))</f>
        <v>15-21 days</v>
      </c>
      <c r="P8292" s="0" t="str">
        <f aca="false">IF(VALUE(LEFT(D8292,2))&lt;10,"Early (7-10 AM)",IF(VALUE(LEFT(D8292,2))&lt;14,"Midday (10 AM-2 PM)",IF(VALUE(LEFT(D8292,2))&lt;16,"Afternoon (2-4 PM)","Late (4-6 PM)")))</f>
        <v>Early (7-10 AM)</v>
      </c>
      <c r="Q8292" s="3" t="n">
        <f aca="false">IF(L8292="No-show",1,0)</f>
        <v>0</v>
      </c>
      <c r="R8292" s="29" t="n">
        <f aca="false">IF(L8292="No-show",M8292,0)</f>
        <v>0</v>
      </c>
    </row>
    <row r="8293" customFormat="false" ht="15" hidden="false" customHeight="false" outlineLevel="0" collapsed="false">
      <c r="A8293" s="0" t="s">
        <v>9468</v>
      </c>
      <c r="B8293" s="28" t="n">
        <v>46181</v>
      </c>
      <c r="C8293" s="3" t="s">
        <v>27</v>
      </c>
      <c r="D8293" s="3" t="s">
        <v>125</v>
      </c>
      <c r="E8293" s="3" t="s">
        <v>9069</v>
      </c>
      <c r="F8293" s="3" t="s">
        <v>8</v>
      </c>
      <c r="G8293" s="3" t="s">
        <v>64</v>
      </c>
      <c r="H8293" s="3" t="s">
        <v>54</v>
      </c>
      <c r="I8293" s="3" t="s">
        <v>46</v>
      </c>
      <c r="J8293" s="0" t="n">
        <v>7</v>
      </c>
      <c r="K8293" s="3" t="s">
        <v>29</v>
      </c>
      <c r="L8293" s="3" t="s">
        <v>121</v>
      </c>
      <c r="M8293" s="29" t="n">
        <v>120</v>
      </c>
      <c r="N8293" s="30" t="n">
        <f aca="false">DATE(YEAR(B8293),MONTH(B8293),1)</f>
        <v>46174</v>
      </c>
      <c r="O8293" s="0" t="str">
        <f aca="false">IF(J8293&lt;=2,"0-2 days",IF(J8293&lt;=7,"3-7 days",IF(J8293&lt;=14,"8-14 days",IF(J8293&lt;=21,"15-21 days","22+ days"))))</f>
        <v>3-7 days</v>
      </c>
      <c r="P8293" s="0" t="str">
        <f aca="false">IF(VALUE(LEFT(D8293,2))&lt;10,"Early (7-10 AM)",IF(VALUE(LEFT(D8293,2))&lt;14,"Midday (10 AM-2 PM)",IF(VALUE(LEFT(D8293,2))&lt;16,"Afternoon (2-4 PM)","Late (4-6 PM)")))</f>
        <v>Early (7-10 AM)</v>
      </c>
      <c r="Q8293" s="3" t="n">
        <f aca="false">IF(L8293="No-show",1,0)</f>
        <v>0</v>
      </c>
      <c r="R8293" s="29" t="n">
        <f aca="false">IF(L8293="No-show",M8293,0)</f>
        <v>0</v>
      </c>
    </row>
    <row r="8294" customFormat="false" ht="15" hidden="false" customHeight="false" outlineLevel="0" collapsed="false">
      <c r="A8294" s="0" t="s">
        <v>9469</v>
      </c>
      <c r="B8294" s="28" t="n">
        <v>46181</v>
      </c>
      <c r="C8294" s="3" t="s">
        <v>27</v>
      </c>
      <c r="D8294" s="3" t="s">
        <v>135</v>
      </c>
      <c r="E8294" s="3" t="s">
        <v>8704</v>
      </c>
      <c r="F8294" s="3" t="s">
        <v>8</v>
      </c>
      <c r="G8294" s="3" t="s">
        <v>64</v>
      </c>
      <c r="H8294" s="3" t="s">
        <v>42</v>
      </c>
      <c r="I8294" s="3" t="s">
        <v>43</v>
      </c>
      <c r="J8294" s="0" t="n">
        <v>22</v>
      </c>
      <c r="K8294" s="3" t="s">
        <v>29</v>
      </c>
      <c r="L8294" s="3" t="s">
        <v>121</v>
      </c>
      <c r="M8294" s="29" t="n">
        <v>72</v>
      </c>
      <c r="N8294" s="30" t="n">
        <f aca="false">DATE(YEAR(B8294),MONTH(B8294),1)</f>
        <v>46174</v>
      </c>
      <c r="O8294" s="0" t="str">
        <f aca="false">IF(J8294&lt;=2,"0-2 days",IF(J8294&lt;=7,"3-7 days",IF(J8294&lt;=14,"8-14 days",IF(J8294&lt;=21,"15-21 days","22+ days"))))</f>
        <v>22+ days</v>
      </c>
      <c r="P8294" s="0" t="str">
        <f aca="false">IF(VALUE(LEFT(D8294,2))&lt;10,"Early (7-10 AM)",IF(VALUE(LEFT(D8294,2))&lt;14,"Midday (10 AM-2 PM)",IF(VALUE(LEFT(D8294,2))&lt;16,"Afternoon (2-4 PM)","Late (4-6 PM)")))</f>
        <v>Early (7-10 AM)</v>
      </c>
      <c r="Q8294" s="3" t="n">
        <f aca="false">IF(L8294="No-show",1,0)</f>
        <v>0</v>
      </c>
      <c r="R8294" s="29" t="n">
        <f aca="false">IF(L8294="No-show",M8294,0)</f>
        <v>0</v>
      </c>
    </row>
    <row r="8295" customFormat="false" ht="15" hidden="false" customHeight="false" outlineLevel="0" collapsed="false">
      <c r="A8295" s="0" t="s">
        <v>9470</v>
      </c>
      <c r="B8295" s="28" t="n">
        <v>46181</v>
      </c>
      <c r="C8295" s="3" t="s">
        <v>27</v>
      </c>
      <c r="D8295" s="3" t="s">
        <v>135</v>
      </c>
      <c r="E8295" s="3" t="s">
        <v>8851</v>
      </c>
      <c r="F8295" s="3" t="s">
        <v>4</v>
      </c>
      <c r="G8295" s="3" t="s">
        <v>66</v>
      </c>
      <c r="H8295" s="3" t="s">
        <v>58</v>
      </c>
      <c r="I8295" s="3" t="s">
        <v>46</v>
      </c>
      <c r="J8295" s="0" t="n">
        <v>11</v>
      </c>
      <c r="K8295" s="3" t="s">
        <v>29</v>
      </c>
      <c r="L8295" s="3" t="s">
        <v>121</v>
      </c>
      <c r="M8295" s="29" t="n">
        <v>105</v>
      </c>
      <c r="N8295" s="30" t="n">
        <f aca="false">DATE(YEAR(B8295),MONTH(B8295),1)</f>
        <v>46174</v>
      </c>
      <c r="O8295" s="0" t="str">
        <f aca="false">IF(J8295&lt;=2,"0-2 days",IF(J8295&lt;=7,"3-7 days",IF(J8295&lt;=14,"8-14 days",IF(J8295&lt;=21,"15-21 days","22+ days"))))</f>
        <v>8-14 days</v>
      </c>
      <c r="P8295" s="0" t="str">
        <f aca="false">IF(VALUE(LEFT(D8295,2))&lt;10,"Early (7-10 AM)",IF(VALUE(LEFT(D8295,2))&lt;14,"Midday (10 AM-2 PM)",IF(VALUE(LEFT(D8295,2))&lt;16,"Afternoon (2-4 PM)","Late (4-6 PM)")))</f>
        <v>Early (7-10 AM)</v>
      </c>
      <c r="Q8295" s="3" t="n">
        <f aca="false">IF(L8295="No-show",1,0)</f>
        <v>0</v>
      </c>
      <c r="R8295" s="29" t="n">
        <f aca="false">IF(L8295="No-show",M8295,0)</f>
        <v>0</v>
      </c>
    </row>
    <row r="8296" customFormat="false" ht="15" hidden="false" customHeight="false" outlineLevel="0" collapsed="false">
      <c r="A8296" s="0" t="s">
        <v>9471</v>
      </c>
      <c r="B8296" s="28" t="n">
        <v>46181</v>
      </c>
      <c r="C8296" s="3" t="s">
        <v>27</v>
      </c>
      <c r="D8296" s="3" t="s">
        <v>135</v>
      </c>
      <c r="E8296" s="3" t="s">
        <v>8123</v>
      </c>
      <c r="F8296" s="3" t="s">
        <v>8</v>
      </c>
      <c r="G8296" s="3" t="s">
        <v>64</v>
      </c>
      <c r="H8296" s="3" t="s">
        <v>42</v>
      </c>
      <c r="I8296" s="3" t="s">
        <v>52</v>
      </c>
      <c r="J8296" s="0" t="n">
        <v>8</v>
      </c>
      <c r="K8296" s="3" t="s">
        <v>29</v>
      </c>
      <c r="L8296" s="3" t="s">
        <v>121</v>
      </c>
      <c r="M8296" s="29" t="n">
        <v>72</v>
      </c>
      <c r="N8296" s="30" t="n">
        <f aca="false">DATE(YEAR(B8296),MONTH(B8296),1)</f>
        <v>46174</v>
      </c>
      <c r="O8296" s="0" t="str">
        <f aca="false">IF(J8296&lt;=2,"0-2 days",IF(J8296&lt;=7,"3-7 days",IF(J8296&lt;=14,"8-14 days",IF(J8296&lt;=21,"15-21 days","22+ days"))))</f>
        <v>8-14 days</v>
      </c>
      <c r="P8296" s="0" t="str">
        <f aca="false">IF(VALUE(LEFT(D8296,2))&lt;10,"Early (7-10 AM)",IF(VALUE(LEFT(D8296,2))&lt;14,"Midday (10 AM-2 PM)",IF(VALUE(LEFT(D8296,2))&lt;16,"Afternoon (2-4 PM)","Late (4-6 PM)")))</f>
        <v>Early (7-10 AM)</v>
      </c>
      <c r="Q8296" s="3" t="n">
        <f aca="false">IF(L8296="No-show",1,0)</f>
        <v>0</v>
      </c>
      <c r="R8296" s="29" t="n">
        <f aca="false">IF(L8296="No-show",M8296,0)</f>
        <v>0</v>
      </c>
    </row>
    <row r="8297" customFormat="false" ht="15" hidden="false" customHeight="false" outlineLevel="0" collapsed="false">
      <c r="A8297" s="0" t="s">
        <v>9472</v>
      </c>
      <c r="B8297" s="28" t="n">
        <v>46181</v>
      </c>
      <c r="C8297" s="3" t="s">
        <v>27</v>
      </c>
      <c r="D8297" s="3" t="s">
        <v>135</v>
      </c>
      <c r="E8297" s="3" t="s">
        <v>8624</v>
      </c>
      <c r="F8297" s="3" t="s">
        <v>7</v>
      </c>
      <c r="G8297" s="3" t="s">
        <v>66</v>
      </c>
      <c r="H8297" s="3" t="s">
        <v>48</v>
      </c>
      <c r="I8297" s="3" t="s">
        <v>52</v>
      </c>
      <c r="J8297" s="0" t="n">
        <v>4</v>
      </c>
      <c r="K8297" s="3" t="s">
        <v>29</v>
      </c>
      <c r="L8297" s="3" t="s">
        <v>121</v>
      </c>
      <c r="M8297" s="29" t="n">
        <v>118</v>
      </c>
      <c r="N8297" s="30" t="n">
        <f aca="false">DATE(YEAR(B8297),MONTH(B8297),1)</f>
        <v>46174</v>
      </c>
      <c r="O8297" s="0" t="str">
        <f aca="false">IF(J8297&lt;=2,"0-2 days",IF(J8297&lt;=7,"3-7 days",IF(J8297&lt;=14,"8-14 days",IF(J8297&lt;=21,"15-21 days","22+ days"))))</f>
        <v>3-7 days</v>
      </c>
      <c r="P8297" s="0" t="str">
        <f aca="false">IF(VALUE(LEFT(D8297,2))&lt;10,"Early (7-10 AM)",IF(VALUE(LEFT(D8297,2))&lt;14,"Midday (10 AM-2 PM)",IF(VALUE(LEFT(D8297,2))&lt;16,"Afternoon (2-4 PM)","Late (4-6 PM)")))</f>
        <v>Early (7-10 AM)</v>
      </c>
      <c r="Q8297" s="3" t="n">
        <f aca="false">IF(L8297="No-show",1,0)</f>
        <v>0</v>
      </c>
      <c r="R8297" s="29" t="n">
        <f aca="false">IF(L8297="No-show",M8297,0)</f>
        <v>0</v>
      </c>
    </row>
    <row r="8298" customFormat="false" ht="15" hidden="false" customHeight="false" outlineLevel="0" collapsed="false">
      <c r="A8298" s="0" t="s">
        <v>9473</v>
      </c>
      <c r="B8298" s="28" t="n">
        <v>46181</v>
      </c>
      <c r="C8298" s="3" t="s">
        <v>27</v>
      </c>
      <c r="D8298" s="3" t="s">
        <v>151</v>
      </c>
      <c r="E8298" s="3" t="s">
        <v>7969</v>
      </c>
      <c r="F8298" s="3" t="s">
        <v>8</v>
      </c>
      <c r="G8298" s="3" t="s">
        <v>64</v>
      </c>
      <c r="H8298" s="3" t="s">
        <v>58</v>
      </c>
      <c r="I8298" s="3" t="s">
        <v>57</v>
      </c>
      <c r="J8298" s="0" t="n">
        <v>5</v>
      </c>
      <c r="K8298" s="3" t="s">
        <v>29</v>
      </c>
      <c r="L8298" s="3" t="s">
        <v>121</v>
      </c>
      <c r="M8298" s="29" t="n">
        <v>105</v>
      </c>
      <c r="N8298" s="30" t="n">
        <f aca="false">DATE(YEAR(B8298),MONTH(B8298),1)</f>
        <v>46174</v>
      </c>
      <c r="O8298" s="0" t="str">
        <f aca="false">IF(J8298&lt;=2,"0-2 days",IF(J8298&lt;=7,"3-7 days",IF(J8298&lt;=14,"8-14 days",IF(J8298&lt;=21,"15-21 days","22+ days"))))</f>
        <v>3-7 days</v>
      </c>
      <c r="P8298" s="0" t="str">
        <f aca="false">IF(VALUE(LEFT(D8298,2))&lt;10,"Early (7-10 AM)",IF(VALUE(LEFT(D8298,2))&lt;14,"Midday (10 AM-2 PM)",IF(VALUE(LEFT(D8298,2))&lt;16,"Afternoon (2-4 PM)","Late (4-6 PM)")))</f>
        <v>Early (7-10 AM)</v>
      </c>
      <c r="Q8298" s="3" t="n">
        <f aca="false">IF(L8298="No-show",1,0)</f>
        <v>0</v>
      </c>
      <c r="R8298" s="29" t="n">
        <f aca="false">IF(L8298="No-show",M8298,0)</f>
        <v>0</v>
      </c>
    </row>
    <row r="8299" customFormat="false" ht="15" hidden="false" customHeight="false" outlineLevel="0" collapsed="false">
      <c r="A8299" s="0" t="s">
        <v>9474</v>
      </c>
      <c r="B8299" s="28" t="n">
        <v>46181</v>
      </c>
      <c r="C8299" s="3" t="s">
        <v>27</v>
      </c>
      <c r="D8299" s="3" t="s">
        <v>154</v>
      </c>
      <c r="E8299" s="3" t="s">
        <v>9012</v>
      </c>
      <c r="F8299" s="3" t="s">
        <v>4</v>
      </c>
      <c r="G8299" s="3" t="s">
        <v>64</v>
      </c>
      <c r="H8299" s="3" t="s">
        <v>48</v>
      </c>
      <c r="I8299" s="3" t="s">
        <v>52</v>
      </c>
      <c r="J8299" s="0" t="n">
        <v>4</v>
      </c>
      <c r="K8299" s="3" t="s">
        <v>29</v>
      </c>
      <c r="L8299" s="3" t="s">
        <v>121</v>
      </c>
      <c r="M8299" s="29" t="n">
        <v>118</v>
      </c>
      <c r="N8299" s="30" t="n">
        <f aca="false">DATE(YEAR(B8299),MONTH(B8299),1)</f>
        <v>46174</v>
      </c>
      <c r="O8299" s="0" t="str">
        <f aca="false">IF(J8299&lt;=2,"0-2 days",IF(J8299&lt;=7,"3-7 days",IF(J8299&lt;=14,"8-14 days",IF(J8299&lt;=21,"15-21 days","22+ days"))))</f>
        <v>3-7 days</v>
      </c>
      <c r="P8299" s="0" t="str">
        <f aca="false">IF(VALUE(LEFT(D8299,2))&lt;10,"Early (7-10 AM)",IF(VALUE(LEFT(D8299,2))&lt;14,"Midday (10 AM-2 PM)",IF(VALUE(LEFT(D8299,2))&lt;16,"Afternoon (2-4 PM)","Late (4-6 PM)")))</f>
        <v>Midday (10 AM-2 PM)</v>
      </c>
      <c r="Q8299" s="3" t="n">
        <f aca="false">IF(L8299="No-show",1,0)</f>
        <v>0</v>
      </c>
      <c r="R8299" s="29" t="n">
        <f aca="false">IF(L8299="No-show",M8299,0)</f>
        <v>0</v>
      </c>
    </row>
    <row r="8300" customFormat="false" ht="15" hidden="false" customHeight="false" outlineLevel="0" collapsed="false">
      <c r="A8300" s="0" t="s">
        <v>9475</v>
      </c>
      <c r="B8300" s="28" t="n">
        <v>46181</v>
      </c>
      <c r="C8300" s="3" t="s">
        <v>27</v>
      </c>
      <c r="D8300" s="3" t="s">
        <v>159</v>
      </c>
      <c r="E8300" s="3" t="s">
        <v>8629</v>
      </c>
      <c r="F8300" s="3" t="s">
        <v>4</v>
      </c>
      <c r="G8300" s="3" t="s">
        <v>66</v>
      </c>
      <c r="H8300" s="3" t="s">
        <v>48</v>
      </c>
      <c r="I8300" s="3" t="s">
        <v>52</v>
      </c>
      <c r="J8300" s="0" t="n">
        <v>5</v>
      </c>
      <c r="K8300" s="3" t="s">
        <v>29</v>
      </c>
      <c r="L8300" s="3" t="s">
        <v>121</v>
      </c>
      <c r="M8300" s="29" t="n">
        <v>118</v>
      </c>
      <c r="N8300" s="30" t="n">
        <f aca="false">DATE(YEAR(B8300),MONTH(B8300),1)</f>
        <v>46174</v>
      </c>
      <c r="O8300" s="0" t="str">
        <f aca="false">IF(J8300&lt;=2,"0-2 days",IF(J8300&lt;=7,"3-7 days",IF(J8300&lt;=14,"8-14 days",IF(J8300&lt;=21,"15-21 days","22+ days"))))</f>
        <v>3-7 days</v>
      </c>
      <c r="P8300" s="0" t="str">
        <f aca="false">IF(VALUE(LEFT(D8300,2))&lt;10,"Early (7-10 AM)",IF(VALUE(LEFT(D8300,2))&lt;14,"Midday (10 AM-2 PM)",IF(VALUE(LEFT(D8300,2))&lt;16,"Afternoon (2-4 PM)","Late (4-6 PM)")))</f>
        <v>Midday (10 AM-2 PM)</v>
      </c>
      <c r="Q8300" s="3" t="n">
        <f aca="false">IF(L8300="No-show",1,0)</f>
        <v>0</v>
      </c>
      <c r="R8300" s="29" t="n">
        <f aca="false">IF(L8300="No-show",M8300,0)</f>
        <v>0</v>
      </c>
    </row>
    <row r="8301" customFormat="false" ht="15" hidden="false" customHeight="false" outlineLevel="0" collapsed="false">
      <c r="A8301" s="0" t="s">
        <v>9476</v>
      </c>
      <c r="B8301" s="28" t="n">
        <v>46181</v>
      </c>
      <c r="C8301" s="3" t="s">
        <v>27</v>
      </c>
      <c r="D8301" s="3" t="s">
        <v>159</v>
      </c>
      <c r="E8301" s="3" t="s">
        <v>9248</v>
      </c>
      <c r="F8301" s="3" t="s">
        <v>4</v>
      </c>
      <c r="G8301" s="3" t="s">
        <v>64</v>
      </c>
      <c r="H8301" s="3" t="s">
        <v>56</v>
      </c>
      <c r="I8301" s="3" t="s">
        <v>52</v>
      </c>
      <c r="J8301" s="0" t="n">
        <v>2</v>
      </c>
      <c r="K8301" s="3" t="s">
        <v>29</v>
      </c>
      <c r="L8301" s="3" t="s">
        <v>121</v>
      </c>
      <c r="M8301" s="29" t="n">
        <v>115</v>
      </c>
      <c r="N8301" s="30" t="n">
        <f aca="false">DATE(YEAR(B8301),MONTH(B8301),1)</f>
        <v>46174</v>
      </c>
      <c r="O8301" s="0" t="str">
        <f aca="false">IF(J8301&lt;=2,"0-2 days",IF(J8301&lt;=7,"3-7 days",IF(J8301&lt;=14,"8-14 days",IF(J8301&lt;=21,"15-21 days","22+ days"))))</f>
        <v>0-2 days</v>
      </c>
      <c r="P8301" s="0" t="str">
        <f aca="false">IF(VALUE(LEFT(D8301,2))&lt;10,"Early (7-10 AM)",IF(VALUE(LEFT(D8301,2))&lt;14,"Midday (10 AM-2 PM)",IF(VALUE(LEFT(D8301,2))&lt;16,"Afternoon (2-4 PM)","Late (4-6 PM)")))</f>
        <v>Midday (10 AM-2 PM)</v>
      </c>
      <c r="Q8301" s="3" t="n">
        <f aca="false">IF(L8301="No-show",1,0)</f>
        <v>0</v>
      </c>
      <c r="R8301" s="29" t="n">
        <f aca="false">IF(L8301="No-show",M8301,0)</f>
        <v>0</v>
      </c>
    </row>
    <row r="8302" customFormat="false" ht="15" hidden="false" customHeight="false" outlineLevel="0" collapsed="false">
      <c r="A8302" s="0" t="s">
        <v>9477</v>
      </c>
      <c r="B8302" s="28" t="n">
        <v>46181</v>
      </c>
      <c r="C8302" s="3" t="s">
        <v>27</v>
      </c>
      <c r="D8302" s="3" t="s">
        <v>159</v>
      </c>
      <c r="E8302" s="3" t="s">
        <v>9344</v>
      </c>
      <c r="F8302" s="3" t="s">
        <v>8</v>
      </c>
      <c r="G8302" s="3" t="s">
        <v>64</v>
      </c>
      <c r="H8302" s="3" t="s">
        <v>42</v>
      </c>
      <c r="I8302" s="3" t="s">
        <v>46</v>
      </c>
      <c r="J8302" s="0" t="n">
        <v>2</v>
      </c>
      <c r="K8302" s="3" t="s">
        <v>29</v>
      </c>
      <c r="L8302" s="3" t="s">
        <v>121</v>
      </c>
      <c r="M8302" s="29" t="n">
        <v>72</v>
      </c>
      <c r="N8302" s="30" t="n">
        <f aca="false">DATE(YEAR(B8302),MONTH(B8302),1)</f>
        <v>46174</v>
      </c>
      <c r="O8302" s="0" t="str">
        <f aca="false">IF(J8302&lt;=2,"0-2 days",IF(J8302&lt;=7,"3-7 days",IF(J8302&lt;=14,"8-14 days",IF(J8302&lt;=21,"15-21 days","22+ days"))))</f>
        <v>0-2 days</v>
      </c>
      <c r="P8302" s="0" t="str">
        <f aca="false">IF(VALUE(LEFT(D8302,2))&lt;10,"Early (7-10 AM)",IF(VALUE(LEFT(D8302,2))&lt;14,"Midday (10 AM-2 PM)",IF(VALUE(LEFT(D8302,2))&lt;16,"Afternoon (2-4 PM)","Late (4-6 PM)")))</f>
        <v>Midday (10 AM-2 PM)</v>
      </c>
      <c r="Q8302" s="3" t="n">
        <f aca="false">IF(L8302="No-show",1,0)</f>
        <v>0</v>
      </c>
      <c r="R8302" s="29" t="n">
        <f aca="false">IF(L8302="No-show",M8302,0)</f>
        <v>0</v>
      </c>
    </row>
    <row r="8303" customFormat="false" ht="15" hidden="false" customHeight="false" outlineLevel="0" collapsed="false">
      <c r="A8303" s="0" t="s">
        <v>9478</v>
      </c>
      <c r="B8303" s="28" t="n">
        <v>46181</v>
      </c>
      <c r="C8303" s="3" t="s">
        <v>27</v>
      </c>
      <c r="D8303" s="3" t="s">
        <v>159</v>
      </c>
      <c r="E8303" s="3" t="s">
        <v>9088</v>
      </c>
      <c r="F8303" s="3" t="s">
        <v>4</v>
      </c>
      <c r="G8303" s="3" t="s">
        <v>66</v>
      </c>
      <c r="H8303" s="3" t="s">
        <v>42</v>
      </c>
      <c r="I8303" s="3" t="s">
        <v>59</v>
      </c>
      <c r="J8303" s="0" t="n">
        <v>6</v>
      </c>
      <c r="K8303" s="3" t="s">
        <v>29</v>
      </c>
      <c r="L8303" s="3" t="s">
        <v>217</v>
      </c>
      <c r="M8303" s="29" t="n">
        <v>72</v>
      </c>
      <c r="N8303" s="30" t="n">
        <f aca="false">DATE(YEAR(B8303),MONTH(B8303),1)</f>
        <v>46174</v>
      </c>
      <c r="O8303" s="0" t="str">
        <f aca="false">IF(J8303&lt;=2,"0-2 days",IF(J8303&lt;=7,"3-7 days",IF(J8303&lt;=14,"8-14 days",IF(J8303&lt;=21,"15-21 days","22+ days"))))</f>
        <v>3-7 days</v>
      </c>
      <c r="P8303" s="0" t="str">
        <f aca="false">IF(VALUE(LEFT(D8303,2))&lt;10,"Early (7-10 AM)",IF(VALUE(LEFT(D8303,2))&lt;14,"Midday (10 AM-2 PM)",IF(VALUE(LEFT(D8303,2))&lt;16,"Afternoon (2-4 PM)","Late (4-6 PM)")))</f>
        <v>Midday (10 AM-2 PM)</v>
      </c>
      <c r="Q8303" s="3" t="n">
        <f aca="false">IF(L8303="No-show",1,0)</f>
        <v>1</v>
      </c>
      <c r="R8303" s="29" t="n">
        <f aca="false">IF(L8303="No-show",M8303,0)</f>
        <v>72</v>
      </c>
    </row>
    <row r="8304" customFormat="false" ht="15" hidden="false" customHeight="false" outlineLevel="0" collapsed="false">
      <c r="A8304" s="0" t="s">
        <v>9479</v>
      </c>
      <c r="B8304" s="28" t="n">
        <v>46181</v>
      </c>
      <c r="C8304" s="3" t="s">
        <v>27</v>
      </c>
      <c r="D8304" s="3" t="s">
        <v>164</v>
      </c>
      <c r="E8304" s="3" t="s">
        <v>9246</v>
      </c>
      <c r="F8304" s="3" t="s">
        <v>4</v>
      </c>
      <c r="G8304" s="3" t="s">
        <v>64</v>
      </c>
      <c r="H8304" s="3" t="s">
        <v>54</v>
      </c>
      <c r="I8304" s="3" t="s">
        <v>49</v>
      </c>
      <c r="J8304" s="0" t="n">
        <v>4</v>
      </c>
      <c r="K8304" s="3" t="s">
        <v>29</v>
      </c>
      <c r="L8304" s="3" t="s">
        <v>121</v>
      </c>
      <c r="M8304" s="29" t="n">
        <v>120</v>
      </c>
      <c r="N8304" s="30" t="n">
        <f aca="false">DATE(YEAR(B8304),MONTH(B8304),1)</f>
        <v>46174</v>
      </c>
      <c r="O8304" s="0" t="str">
        <f aca="false">IF(J8304&lt;=2,"0-2 days",IF(J8304&lt;=7,"3-7 days",IF(J8304&lt;=14,"8-14 days",IF(J8304&lt;=21,"15-21 days","22+ days"))))</f>
        <v>3-7 days</v>
      </c>
      <c r="P8304" s="0" t="str">
        <f aca="false">IF(VALUE(LEFT(D8304,2))&lt;10,"Early (7-10 AM)",IF(VALUE(LEFT(D8304,2))&lt;14,"Midday (10 AM-2 PM)",IF(VALUE(LEFT(D8304,2))&lt;16,"Afternoon (2-4 PM)","Late (4-6 PM)")))</f>
        <v>Midday (10 AM-2 PM)</v>
      </c>
      <c r="Q8304" s="3" t="n">
        <f aca="false">IF(L8304="No-show",1,0)</f>
        <v>0</v>
      </c>
      <c r="R8304" s="29" t="n">
        <f aca="false">IF(L8304="No-show",M8304,0)</f>
        <v>0</v>
      </c>
    </row>
    <row r="8305" customFormat="false" ht="15" hidden="false" customHeight="false" outlineLevel="0" collapsed="false">
      <c r="A8305" s="0" t="s">
        <v>9480</v>
      </c>
      <c r="B8305" s="28" t="n">
        <v>46181</v>
      </c>
      <c r="C8305" s="3" t="s">
        <v>27</v>
      </c>
      <c r="D8305" s="3" t="s">
        <v>262</v>
      </c>
      <c r="E8305" s="3" t="s">
        <v>8747</v>
      </c>
      <c r="F8305" s="3" t="s">
        <v>8</v>
      </c>
      <c r="G8305" s="3" t="s">
        <v>64</v>
      </c>
      <c r="H8305" s="3" t="s">
        <v>60</v>
      </c>
      <c r="I8305" s="3" t="s">
        <v>52</v>
      </c>
      <c r="J8305" s="0" t="n">
        <v>5</v>
      </c>
      <c r="K8305" s="3" t="s">
        <v>32</v>
      </c>
      <c r="L8305" s="3" t="s">
        <v>217</v>
      </c>
      <c r="M8305" s="29" t="n">
        <v>135</v>
      </c>
      <c r="N8305" s="30" t="n">
        <f aca="false">DATE(YEAR(B8305),MONTH(B8305),1)</f>
        <v>46174</v>
      </c>
      <c r="O8305" s="0" t="str">
        <f aca="false">IF(J8305&lt;=2,"0-2 days",IF(J8305&lt;=7,"3-7 days",IF(J8305&lt;=14,"8-14 days",IF(J8305&lt;=21,"15-21 days","22+ days"))))</f>
        <v>3-7 days</v>
      </c>
      <c r="P8305" s="0" t="str">
        <f aca="false">IF(VALUE(LEFT(D8305,2))&lt;10,"Early (7-10 AM)",IF(VALUE(LEFT(D8305,2))&lt;14,"Midday (10 AM-2 PM)",IF(VALUE(LEFT(D8305,2))&lt;16,"Afternoon (2-4 PM)","Late (4-6 PM)")))</f>
        <v>Midday (10 AM-2 PM)</v>
      </c>
      <c r="Q8305" s="3" t="n">
        <f aca="false">IF(L8305="No-show",1,0)</f>
        <v>1</v>
      </c>
      <c r="R8305" s="29" t="n">
        <f aca="false">IF(L8305="No-show",M8305,0)</f>
        <v>135</v>
      </c>
    </row>
    <row r="8306" customFormat="false" ht="15" hidden="false" customHeight="false" outlineLevel="0" collapsed="false">
      <c r="A8306" s="0" t="s">
        <v>9481</v>
      </c>
      <c r="B8306" s="28" t="n">
        <v>46181</v>
      </c>
      <c r="C8306" s="3" t="s">
        <v>27</v>
      </c>
      <c r="D8306" s="3" t="s">
        <v>262</v>
      </c>
      <c r="E8306" s="3" t="s">
        <v>8991</v>
      </c>
      <c r="F8306" s="3" t="s">
        <v>8</v>
      </c>
      <c r="G8306" s="3" t="s">
        <v>66</v>
      </c>
      <c r="H8306" s="3" t="s">
        <v>56</v>
      </c>
      <c r="I8306" s="3" t="s">
        <v>43</v>
      </c>
      <c r="J8306" s="0" t="n">
        <v>4</v>
      </c>
      <c r="K8306" s="3" t="s">
        <v>29</v>
      </c>
      <c r="L8306" s="3" t="s">
        <v>217</v>
      </c>
      <c r="M8306" s="29" t="n">
        <v>115</v>
      </c>
      <c r="N8306" s="30" t="n">
        <f aca="false">DATE(YEAR(B8306),MONTH(B8306),1)</f>
        <v>46174</v>
      </c>
      <c r="O8306" s="0" t="str">
        <f aca="false">IF(J8306&lt;=2,"0-2 days",IF(J8306&lt;=7,"3-7 days",IF(J8306&lt;=14,"8-14 days",IF(J8306&lt;=21,"15-21 days","22+ days"))))</f>
        <v>3-7 days</v>
      </c>
      <c r="P8306" s="0" t="str">
        <f aca="false">IF(VALUE(LEFT(D8306,2))&lt;10,"Early (7-10 AM)",IF(VALUE(LEFT(D8306,2))&lt;14,"Midday (10 AM-2 PM)",IF(VALUE(LEFT(D8306,2))&lt;16,"Afternoon (2-4 PM)","Late (4-6 PM)")))</f>
        <v>Midday (10 AM-2 PM)</v>
      </c>
      <c r="Q8306" s="3" t="n">
        <f aca="false">IF(L8306="No-show",1,0)</f>
        <v>1</v>
      </c>
      <c r="R8306" s="29" t="n">
        <f aca="false">IF(L8306="No-show",M8306,0)</f>
        <v>115</v>
      </c>
    </row>
    <row r="8307" customFormat="false" ht="15" hidden="false" customHeight="false" outlineLevel="0" collapsed="false">
      <c r="A8307" s="0" t="s">
        <v>9482</v>
      </c>
      <c r="B8307" s="28" t="n">
        <v>46181</v>
      </c>
      <c r="C8307" s="3" t="s">
        <v>27</v>
      </c>
      <c r="D8307" s="3" t="s">
        <v>183</v>
      </c>
      <c r="E8307" s="3" t="s">
        <v>9163</v>
      </c>
      <c r="F8307" s="3" t="s">
        <v>8</v>
      </c>
      <c r="G8307" s="3" t="s">
        <v>64</v>
      </c>
      <c r="H8307" s="3" t="s">
        <v>58</v>
      </c>
      <c r="I8307" s="3" t="s">
        <v>46</v>
      </c>
      <c r="J8307" s="0" t="n">
        <v>7</v>
      </c>
      <c r="K8307" s="3" t="s">
        <v>29</v>
      </c>
      <c r="L8307" s="3" t="s">
        <v>121</v>
      </c>
      <c r="M8307" s="29" t="n">
        <v>105</v>
      </c>
      <c r="N8307" s="30" t="n">
        <f aca="false">DATE(YEAR(B8307),MONTH(B8307),1)</f>
        <v>46174</v>
      </c>
      <c r="O8307" s="0" t="str">
        <f aca="false">IF(J8307&lt;=2,"0-2 days",IF(J8307&lt;=7,"3-7 days",IF(J8307&lt;=14,"8-14 days",IF(J8307&lt;=21,"15-21 days","22+ days"))))</f>
        <v>3-7 days</v>
      </c>
      <c r="P8307" s="0" t="str">
        <f aca="false">IF(VALUE(LEFT(D8307,2))&lt;10,"Early (7-10 AM)",IF(VALUE(LEFT(D8307,2))&lt;14,"Midday (10 AM-2 PM)",IF(VALUE(LEFT(D8307,2))&lt;16,"Afternoon (2-4 PM)","Late (4-6 PM)")))</f>
        <v>Midday (10 AM-2 PM)</v>
      </c>
      <c r="Q8307" s="3" t="n">
        <f aca="false">IF(L8307="No-show",1,0)</f>
        <v>0</v>
      </c>
      <c r="R8307" s="29" t="n">
        <f aca="false">IF(L8307="No-show",M8307,0)</f>
        <v>0</v>
      </c>
    </row>
    <row r="8308" customFormat="false" ht="15" hidden="false" customHeight="false" outlineLevel="0" collapsed="false">
      <c r="A8308" s="0" t="s">
        <v>9483</v>
      </c>
      <c r="B8308" s="28" t="n">
        <v>46181</v>
      </c>
      <c r="C8308" s="3" t="s">
        <v>27</v>
      </c>
      <c r="D8308" s="3" t="s">
        <v>194</v>
      </c>
      <c r="E8308" s="3" t="s">
        <v>8800</v>
      </c>
      <c r="F8308" s="3" t="s">
        <v>3</v>
      </c>
      <c r="G8308" s="3" t="s">
        <v>64</v>
      </c>
      <c r="H8308" s="3" t="s">
        <v>45</v>
      </c>
      <c r="I8308" s="3" t="s">
        <v>52</v>
      </c>
      <c r="J8308" s="0" t="n">
        <v>3</v>
      </c>
      <c r="K8308" s="3" t="s">
        <v>32</v>
      </c>
      <c r="L8308" s="3" t="s">
        <v>121</v>
      </c>
      <c r="M8308" s="29" t="n">
        <v>95</v>
      </c>
      <c r="N8308" s="30" t="n">
        <f aca="false">DATE(YEAR(B8308),MONTH(B8308),1)</f>
        <v>46174</v>
      </c>
      <c r="O8308" s="0" t="str">
        <f aca="false">IF(J8308&lt;=2,"0-2 days",IF(J8308&lt;=7,"3-7 days",IF(J8308&lt;=14,"8-14 days",IF(J8308&lt;=21,"15-21 days","22+ days"))))</f>
        <v>3-7 days</v>
      </c>
      <c r="P8308" s="0" t="str">
        <f aca="false">IF(VALUE(LEFT(D8308,2))&lt;10,"Early (7-10 AM)",IF(VALUE(LEFT(D8308,2))&lt;14,"Midday (10 AM-2 PM)",IF(VALUE(LEFT(D8308,2))&lt;16,"Afternoon (2-4 PM)","Late (4-6 PM)")))</f>
        <v>Midday (10 AM-2 PM)</v>
      </c>
      <c r="Q8308" s="3" t="n">
        <f aca="false">IF(L8308="No-show",1,0)</f>
        <v>0</v>
      </c>
      <c r="R8308" s="29" t="n">
        <f aca="false">IF(L8308="No-show",M8308,0)</f>
        <v>0</v>
      </c>
    </row>
    <row r="8309" customFormat="false" ht="15" hidden="false" customHeight="false" outlineLevel="0" collapsed="false">
      <c r="A8309" s="0" t="s">
        <v>9484</v>
      </c>
      <c r="B8309" s="28" t="n">
        <v>46181</v>
      </c>
      <c r="C8309" s="3" t="s">
        <v>27</v>
      </c>
      <c r="D8309" s="3" t="s">
        <v>194</v>
      </c>
      <c r="E8309" s="3" t="s">
        <v>8605</v>
      </c>
      <c r="F8309" s="3" t="s">
        <v>3</v>
      </c>
      <c r="G8309" s="3" t="s">
        <v>64</v>
      </c>
      <c r="H8309" s="3" t="s">
        <v>54</v>
      </c>
      <c r="I8309" s="3" t="s">
        <v>59</v>
      </c>
      <c r="J8309" s="0" t="n">
        <v>6</v>
      </c>
      <c r="K8309" s="3" t="s">
        <v>32</v>
      </c>
      <c r="L8309" s="3" t="s">
        <v>284</v>
      </c>
      <c r="M8309" s="29" t="n">
        <v>120</v>
      </c>
      <c r="N8309" s="30" t="n">
        <f aca="false">DATE(YEAR(B8309),MONTH(B8309),1)</f>
        <v>46174</v>
      </c>
      <c r="O8309" s="0" t="str">
        <f aca="false">IF(J8309&lt;=2,"0-2 days",IF(J8309&lt;=7,"3-7 days",IF(J8309&lt;=14,"8-14 days",IF(J8309&lt;=21,"15-21 days","22+ days"))))</f>
        <v>3-7 days</v>
      </c>
      <c r="P8309" s="0" t="str">
        <f aca="false">IF(VALUE(LEFT(D8309,2))&lt;10,"Early (7-10 AM)",IF(VALUE(LEFT(D8309,2))&lt;14,"Midday (10 AM-2 PM)",IF(VALUE(LEFT(D8309,2))&lt;16,"Afternoon (2-4 PM)","Late (4-6 PM)")))</f>
        <v>Midday (10 AM-2 PM)</v>
      </c>
      <c r="Q8309" s="3" t="n">
        <f aca="false">IF(L8309="No-show",1,0)</f>
        <v>0</v>
      </c>
      <c r="R8309" s="29" t="n">
        <f aca="false">IF(L8309="No-show",M8309,0)</f>
        <v>0</v>
      </c>
    </row>
    <row r="8310" customFormat="false" ht="15" hidden="false" customHeight="false" outlineLevel="0" collapsed="false">
      <c r="A8310" s="0" t="s">
        <v>9485</v>
      </c>
      <c r="B8310" s="28" t="n">
        <v>46181</v>
      </c>
      <c r="C8310" s="3" t="s">
        <v>27</v>
      </c>
      <c r="D8310" s="3" t="s">
        <v>194</v>
      </c>
      <c r="E8310" s="3" t="s">
        <v>8751</v>
      </c>
      <c r="F8310" s="3" t="s">
        <v>4</v>
      </c>
      <c r="G8310" s="3" t="s">
        <v>64</v>
      </c>
      <c r="H8310" s="3" t="s">
        <v>56</v>
      </c>
      <c r="I8310" s="3" t="s">
        <v>52</v>
      </c>
      <c r="J8310" s="0" t="n">
        <v>4</v>
      </c>
      <c r="K8310" s="3" t="s">
        <v>32</v>
      </c>
      <c r="L8310" s="3" t="s">
        <v>121</v>
      </c>
      <c r="M8310" s="29" t="n">
        <v>115</v>
      </c>
      <c r="N8310" s="30" t="n">
        <f aca="false">DATE(YEAR(B8310),MONTH(B8310),1)</f>
        <v>46174</v>
      </c>
      <c r="O8310" s="0" t="str">
        <f aca="false">IF(J8310&lt;=2,"0-2 days",IF(J8310&lt;=7,"3-7 days",IF(J8310&lt;=14,"8-14 days",IF(J8310&lt;=21,"15-21 days","22+ days"))))</f>
        <v>3-7 days</v>
      </c>
      <c r="P8310" s="0" t="str">
        <f aca="false">IF(VALUE(LEFT(D8310,2))&lt;10,"Early (7-10 AM)",IF(VALUE(LEFT(D8310,2))&lt;14,"Midday (10 AM-2 PM)",IF(VALUE(LEFT(D8310,2))&lt;16,"Afternoon (2-4 PM)","Late (4-6 PM)")))</f>
        <v>Midday (10 AM-2 PM)</v>
      </c>
      <c r="Q8310" s="3" t="n">
        <f aca="false">IF(L8310="No-show",1,0)</f>
        <v>0</v>
      </c>
      <c r="R8310" s="29" t="n">
        <f aca="false">IF(L8310="No-show",M8310,0)</f>
        <v>0</v>
      </c>
    </row>
    <row r="8311" customFormat="false" ht="15" hidden="false" customHeight="false" outlineLevel="0" collapsed="false">
      <c r="A8311" s="0" t="s">
        <v>9486</v>
      </c>
      <c r="B8311" s="28" t="n">
        <v>46181</v>
      </c>
      <c r="C8311" s="3" t="s">
        <v>27</v>
      </c>
      <c r="D8311" s="3" t="s">
        <v>194</v>
      </c>
      <c r="E8311" s="3" t="s">
        <v>9487</v>
      </c>
      <c r="F8311" s="3" t="s">
        <v>8</v>
      </c>
      <c r="G8311" s="3" t="s">
        <v>63</v>
      </c>
      <c r="H8311" s="3" t="s">
        <v>58</v>
      </c>
      <c r="I8311" s="3" t="s">
        <v>57</v>
      </c>
      <c r="J8311" s="0" t="n">
        <v>14</v>
      </c>
      <c r="K8311" s="3" t="s">
        <v>32</v>
      </c>
      <c r="L8311" s="3" t="s">
        <v>121</v>
      </c>
      <c r="M8311" s="29" t="n">
        <v>168</v>
      </c>
      <c r="N8311" s="30" t="n">
        <f aca="false">DATE(YEAR(B8311),MONTH(B8311),1)</f>
        <v>46174</v>
      </c>
      <c r="O8311" s="0" t="str">
        <f aca="false">IF(J8311&lt;=2,"0-2 days",IF(J8311&lt;=7,"3-7 days",IF(J8311&lt;=14,"8-14 days",IF(J8311&lt;=21,"15-21 days","22+ days"))))</f>
        <v>8-14 days</v>
      </c>
      <c r="P8311" s="0" t="str">
        <f aca="false">IF(VALUE(LEFT(D8311,2))&lt;10,"Early (7-10 AM)",IF(VALUE(LEFT(D8311,2))&lt;14,"Midday (10 AM-2 PM)",IF(VALUE(LEFT(D8311,2))&lt;16,"Afternoon (2-4 PM)","Late (4-6 PM)")))</f>
        <v>Midday (10 AM-2 PM)</v>
      </c>
      <c r="Q8311" s="3" t="n">
        <f aca="false">IF(L8311="No-show",1,0)</f>
        <v>0</v>
      </c>
      <c r="R8311" s="29" t="n">
        <f aca="false">IF(L8311="No-show",M8311,0)</f>
        <v>0</v>
      </c>
    </row>
    <row r="8312" customFormat="false" ht="15" hidden="false" customHeight="false" outlineLevel="0" collapsed="false">
      <c r="A8312" s="0" t="s">
        <v>9488</v>
      </c>
      <c r="B8312" s="28" t="n">
        <v>46181</v>
      </c>
      <c r="C8312" s="3" t="s">
        <v>27</v>
      </c>
      <c r="D8312" s="3" t="s">
        <v>194</v>
      </c>
      <c r="E8312" s="3" t="s">
        <v>9451</v>
      </c>
      <c r="F8312" s="3" t="s">
        <v>3</v>
      </c>
      <c r="G8312" s="3" t="s">
        <v>64</v>
      </c>
      <c r="H8312" s="3" t="s">
        <v>42</v>
      </c>
      <c r="I8312" s="3" t="s">
        <v>59</v>
      </c>
      <c r="J8312" s="0" t="n">
        <v>6</v>
      </c>
      <c r="K8312" s="3" t="s">
        <v>32</v>
      </c>
      <c r="L8312" s="3" t="s">
        <v>121</v>
      </c>
      <c r="M8312" s="29" t="n">
        <v>72</v>
      </c>
      <c r="N8312" s="30" t="n">
        <f aca="false">DATE(YEAR(B8312),MONTH(B8312),1)</f>
        <v>46174</v>
      </c>
      <c r="O8312" s="0" t="str">
        <f aca="false">IF(J8312&lt;=2,"0-2 days",IF(J8312&lt;=7,"3-7 days",IF(J8312&lt;=14,"8-14 days",IF(J8312&lt;=21,"15-21 days","22+ days"))))</f>
        <v>3-7 days</v>
      </c>
      <c r="P8312" s="0" t="str">
        <f aca="false">IF(VALUE(LEFT(D8312,2))&lt;10,"Early (7-10 AM)",IF(VALUE(LEFT(D8312,2))&lt;14,"Midday (10 AM-2 PM)",IF(VALUE(LEFT(D8312,2))&lt;16,"Afternoon (2-4 PM)","Late (4-6 PM)")))</f>
        <v>Midday (10 AM-2 PM)</v>
      </c>
      <c r="Q8312" s="3" t="n">
        <f aca="false">IF(L8312="No-show",1,0)</f>
        <v>0</v>
      </c>
      <c r="R8312" s="29" t="n">
        <f aca="false">IF(L8312="No-show",M8312,0)</f>
        <v>0</v>
      </c>
    </row>
    <row r="8313" customFormat="false" ht="15" hidden="false" customHeight="false" outlineLevel="0" collapsed="false">
      <c r="A8313" s="0" t="s">
        <v>9489</v>
      </c>
      <c r="B8313" s="28" t="n">
        <v>46181</v>
      </c>
      <c r="C8313" s="3" t="s">
        <v>27</v>
      </c>
      <c r="D8313" s="3" t="s">
        <v>194</v>
      </c>
      <c r="E8313" s="3" t="s">
        <v>9490</v>
      </c>
      <c r="F8313" s="3" t="s">
        <v>4</v>
      </c>
      <c r="G8313" s="3" t="s">
        <v>63</v>
      </c>
      <c r="H8313" s="3" t="s">
        <v>48</v>
      </c>
      <c r="I8313" s="3" t="s">
        <v>49</v>
      </c>
      <c r="J8313" s="0" t="n">
        <v>12</v>
      </c>
      <c r="K8313" s="3" t="s">
        <v>29</v>
      </c>
      <c r="L8313" s="3" t="s">
        <v>217</v>
      </c>
      <c r="M8313" s="29" t="n">
        <v>188.8</v>
      </c>
      <c r="N8313" s="30" t="n">
        <f aca="false">DATE(YEAR(B8313),MONTH(B8313),1)</f>
        <v>46174</v>
      </c>
      <c r="O8313" s="0" t="str">
        <f aca="false">IF(J8313&lt;=2,"0-2 days",IF(J8313&lt;=7,"3-7 days",IF(J8313&lt;=14,"8-14 days",IF(J8313&lt;=21,"15-21 days","22+ days"))))</f>
        <v>8-14 days</v>
      </c>
      <c r="P8313" s="0" t="str">
        <f aca="false">IF(VALUE(LEFT(D8313,2))&lt;10,"Early (7-10 AM)",IF(VALUE(LEFT(D8313,2))&lt;14,"Midday (10 AM-2 PM)",IF(VALUE(LEFT(D8313,2))&lt;16,"Afternoon (2-4 PM)","Late (4-6 PM)")))</f>
        <v>Midday (10 AM-2 PM)</v>
      </c>
      <c r="Q8313" s="3" t="n">
        <f aca="false">IF(L8313="No-show",1,0)</f>
        <v>1</v>
      </c>
      <c r="R8313" s="29" t="n">
        <f aca="false">IF(L8313="No-show",M8313,0)</f>
        <v>188.8</v>
      </c>
    </row>
    <row r="8314" customFormat="false" ht="15" hidden="false" customHeight="false" outlineLevel="0" collapsed="false">
      <c r="A8314" s="0" t="s">
        <v>9491</v>
      </c>
      <c r="B8314" s="28" t="n">
        <v>46181</v>
      </c>
      <c r="C8314" s="3" t="s">
        <v>27</v>
      </c>
      <c r="D8314" s="3" t="s">
        <v>201</v>
      </c>
      <c r="E8314" s="3" t="s">
        <v>8863</v>
      </c>
      <c r="F8314" s="3" t="s">
        <v>3</v>
      </c>
      <c r="G8314" s="3" t="s">
        <v>64</v>
      </c>
      <c r="H8314" s="3" t="s">
        <v>58</v>
      </c>
      <c r="I8314" s="3" t="s">
        <v>49</v>
      </c>
      <c r="J8314" s="0" t="n">
        <v>7</v>
      </c>
      <c r="K8314" s="3" t="s">
        <v>29</v>
      </c>
      <c r="L8314" s="3" t="s">
        <v>121</v>
      </c>
      <c r="M8314" s="29" t="n">
        <v>105</v>
      </c>
      <c r="N8314" s="30" t="n">
        <f aca="false">DATE(YEAR(B8314),MONTH(B8314),1)</f>
        <v>46174</v>
      </c>
      <c r="O8314" s="0" t="str">
        <f aca="false">IF(J8314&lt;=2,"0-2 days",IF(J8314&lt;=7,"3-7 days",IF(J8314&lt;=14,"8-14 days",IF(J8314&lt;=21,"15-21 days","22+ days"))))</f>
        <v>3-7 days</v>
      </c>
      <c r="P8314" s="0" t="str">
        <f aca="false">IF(VALUE(LEFT(D8314,2))&lt;10,"Early (7-10 AM)",IF(VALUE(LEFT(D8314,2))&lt;14,"Midday (10 AM-2 PM)",IF(VALUE(LEFT(D8314,2))&lt;16,"Afternoon (2-4 PM)","Late (4-6 PM)")))</f>
        <v>Afternoon (2-4 PM)</v>
      </c>
      <c r="Q8314" s="3" t="n">
        <f aca="false">IF(L8314="No-show",1,0)</f>
        <v>0</v>
      </c>
      <c r="R8314" s="29" t="n">
        <f aca="false">IF(L8314="No-show",M8314,0)</f>
        <v>0</v>
      </c>
    </row>
    <row r="8315" customFormat="false" ht="15" hidden="false" customHeight="false" outlineLevel="0" collapsed="false">
      <c r="A8315" s="0" t="s">
        <v>9492</v>
      </c>
      <c r="B8315" s="28" t="n">
        <v>46181</v>
      </c>
      <c r="C8315" s="3" t="s">
        <v>27</v>
      </c>
      <c r="D8315" s="3" t="s">
        <v>201</v>
      </c>
      <c r="E8315" s="3" t="s">
        <v>9493</v>
      </c>
      <c r="F8315" s="3" t="s">
        <v>8</v>
      </c>
      <c r="G8315" s="3" t="s">
        <v>63</v>
      </c>
      <c r="H8315" s="3" t="s">
        <v>54</v>
      </c>
      <c r="I8315" s="3" t="s">
        <v>43</v>
      </c>
      <c r="J8315" s="0" t="n">
        <v>18</v>
      </c>
      <c r="K8315" s="3" t="s">
        <v>29</v>
      </c>
      <c r="L8315" s="3" t="s">
        <v>217</v>
      </c>
      <c r="M8315" s="29" t="n">
        <v>192</v>
      </c>
      <c r="N8315" s="30" t="n">
        <f aca="false">DATE(YEAR(B8315),MONTH(B8315),1)</f>
        <v>46174</v>
      </c>
      <c r="O8315" s="0" t="str">
        <f aca="false">IF(J8315&lt;=2,"0-2 days",IF(J8315&lt;=7,"3-7 days",IF(J8315&lt;=14,"8-14 days",IF(J8315&lt;=21,"15-21 days","22+ days"))))</f>
        <v>15-21 days</v>
      </c>
      <c r="P8315" s="0" t="str">
        <f aca="false">IF(VALUE(LEFT(D8315,2))&lt;10,"Early (7-10 AM)",IF(VALUE(LEFT(D8315,2))&lt;14,"Midday (10 AM-2 PM)",IF(VALUE(LEFT(D8315,2))&lt;16,"Afternoon (2-4 PM)","Late (4-6 PM)")))</f>
        <v>Afternoon (2-4 PM)</v>
      </c>
      <c r="Q8315" s="3" t="n">
        <f aca="false">IF(L8315="No-show",1,0)</f>
        <v>1</v>
      </c>
      <c r="R8315" s="29" t="n">
        <f aca="false">IF(L8315="No-show",M8315,0)</f>
        <v>192</v>
      </c>
    </row>
    <row r="8316" customFormat="false" ht="15" hidden="false" customHeight="false" outlineLevel="0" collapsed="false">
      <c r="A8316" s="0" t="s">
        <v>9494</v>
      </c>
      <c r="B8316" s="28" t="n">
        <v>46181</v>
      </c>
      <c r="C8316" s="3" t="s">
        <v>27</v>
      </c>
      <c r="D8316" s="3" t="s">
        <v>201</v>
      </c>
      <c r="E8316" s="3" t="s">
        <v>8973</v>
      </c>
      <c r="F8316" s="3" t="s">
        <v>8</v>
      </c>
      <c r="G8316" s="3" t="s">
        <v>64</v>
      </c>
      <c r="H8316" s="3" t="s">
        <v>42</v>
      </c>
      <c r="I8316" s="3" t="s">
        <v>43</v>
      </c>
      <c r="J8316" s="0" t="n">
        <v>11</v>
      </c>
      <c r="K8316" s="3" t="s">
        <v>29</v>
      </c>
      <c r="L8316" s="3" t="s">
        <v>121</v>
      </c>
      <c r="M8316" s="29" t="n">
        <v>72</v>
      </c>
      <c r="N8316" s="30" t="n">
        <f aca="false">DATE(YEAR(B8316),MONTH(B8316),1)</f>
        <v>46174</v>
      </c>
      <c r="O8316" s="0" t="str">
        <f aca="false">IF(J8316&lt;=2,"0-2 days",IF(J8316&lt;=7,"3-7 days",IF(J8316&lt;=14,"8-14 days",IF(J8316&lt;=21,"15-21 days","22+ days"))))</f>
        <v>8-14 days</v>
      </c>
      <c r="P8316" s="0" t="str">
        <f aca="false">IF(VALUE(LEFT(D8316,2))&lt;10,"Early (7-10 AM)",IF(VALUE(LEFT(D8316,2))&lt;14,"Midday (10 AM-2 PM)",IF(VALUE(LEFT(D8316,2))&lt;16,"Afternoon (2-4 PM)","Late (4-6 PM)")))</f>
        <v>Afternoon (2-4 PM)</v>
      </c>
      <c r="Q8316" s="3" t="n">
        <f aca="false">IF(L8316="No-show",1,0)</f>
        <v>0</v>
      </c>
      <c r="R8316" s="29" t="n">
        <f aca="false">IF(L8316="No-show",M8316,0)</f>
        <v>0</v>
      </c>
    </row>
    <row r="8317" customFormat="false" ht="15" hidden="false" customHeight="false" outlineLevel="0" collapsed="false">
      <c r="A8317" s="0" t="s">
        <v>9495</v>
      </c>
      <c r="B8317" s="28" t="n">
        <v>46181</v>
      </c>
      <c r="C8317" s="3" t="s">
        <v>27</v>
      </c>
      <c r="D8317" s="3" t="s">
        <v>201</v>
      </c>
      <c r="E8317" s="3" t="s">
        <v>9357</v>
      </c>
      <c r="F8317" s="3" t="s">
        <v>7</v>
      </c>
      <c r="G8317" s="3" t="s">
        <v>64</v>
      </c>
      <c r="H8317" s="3" t="s">
        <v>42</v>
      </c>
      <c r="I8317" s="3" t="s">
        <v>52</v>
      </c>
      <c r="J8317" s="0" t="n">
        <v>10</v>
      </c>
      <c r="K8317" s="3" t="s">
        <v>29</v>
      </c>
      <c r="L8317" s="3" t="s">
        <v>121</v>
      </c>
      <c r="M8317" s="29" t="n">
        <v>72</v>
      </c>
      <c r="N8317" s="30" t="n">
        <f aca="false">DATE(YEAR(B8317),MONTH(B8317),1)</f>
        <v>46174</v>
      </c>
      <c r="O8317" s="0" t="str">
        <f aca="false">IF(J8317&lt;=2,"0-2 days",IF(J8317&lt;=7,"3-7 days",IF(J8317&lt;=14,"8-14 days",IF(J8317&lt;=21,"15-21 days","22+ days"))))</f>
        <v>8-14 days</v>
      </c>
      <c r="P8317" s="0" t="str">
        <f aca="false">IF(VALUE(LEFT(D8317,2))&lt;10,"Early (7-10 AM)",IF(VALUE(LEFT(D8317,2))&lt;14,"Midday (10 AM-2 PM)",IF(VALUE(LEFT(D8317,2))&lt;16,"Afternoon (2-4 PM)","Late (4-6 PM)")))</f>
        <v>Afternoon (2-4 PM)</v>
      </c>
      <c r="Q8317" s="3" t="n">
        <f aca="false">IF(L8317="No-show",1,0)</f>
        <v>0</v>
      </c>
      <c r="R8317" s="29" t="n">
        <f aca="false">IF(L8317="No-show",M8317,0)</f>
        <v>0</v>
      </c>
    </row>
    <row r="8318" customFormat="false" ht="15" hidden="false" customHeight="false" outlineLevel="0" collapsed="false">
      <c r="A8318" s="0" t="s">
        <v>9496</v>
      </c>
      <c r="B8318" s="28" t="n">
        <v>46181</v>
      </c>
      <c r="C8318" s="3" t="s">
        <v>27</v>
      </c>
      <c r="D8318" s="3" t="s">
        <v>204</v>
      </c>
      <c r="E8318" s="3" t="s">
        <v>9497</v>
      </c>
      <c r="F8318" s="3" t="s">
        <v>8</v>
      </c>
      <c r="G8318" s="3" t="s">
        <v>63</v>
      </c>
      <c r="H8318" s="3" t="s">
        <v>54</v>
      </c>
      <c r="I8318" s="3" t="s">
        <v>43</v>
      </c>
      <c r="J8318" s="0" t="n">
        <v>19</v>
      </c>
      <c r="K8318" s="3" t="s">
        <v>29</v>
      </c>
      <c r="L8318" s="3" t="s">
        <v>121</v>
      </c>
      <c r="M8318" s="29" t="n">
        <v>192</v>
      </c>
      <c r="N8318" s="30" t="n">
        <f aca="false">DATE(YEAR(B8318),MONTH(B8318),1)</f>
        <v>46174</v>
      </c>
      <c r="O8318" s="0" t="str">
        <f aca="false">IF(J8318&lt;=2,"0-2 days",IF(J8318&lt;=7,"3-7 days",IF(J8318&lt;=14,"8-14 days",IF(J8318&lt;=21,"15-21 days","22+ days"))))</f>
        <v>15-21 days</v>
      </c>
      <c r="P8318" s="0" t="str">
        <f aca="false">IF(VALUE(LEFT(D8318,2))&lt;10,"Early (7-10 AM)",IF(VALUE(LEFT(D8318,2))&lt;14,"Midday (10 AM-2 PM)",IF(VALUE(LEFT(D8318,2))&lt;16,"Afternoon (2-4 PM)","Late (4-6 PM)")))</f>
        <v>Afternoon (2-4 PM)</v>
      </c>
      <c r="Q8318" s="3" t="n">
        <f aca="false">IF(L8318="No-show",1,0)</f>
        <v>0</v>
      </c>
      <c r="R8318" s="29" t="n">
        <f aca="false">IF(L8318="No-show",M8318,0)</f>
        <v>0</v>
      </c>
    </row>
    <row r="8319" customFormat="false" ht="15" hidden="false" customHeight="false" outlineLevel="0" collapsed="false">
      <c r="A8319" s="0" t="s">
        <v>9498</v>
      </c>
      <c r="B8319" s="28" t="n">
        <v>46181</v>
      </c>
      <c r="C8319" s="3" t="s">
        <v>27</v>
      </c>
      <c r="D8319" s="3" t="s">
        <v>209</v>
      </c>
      <c r="E8319" s="3" t="s">
        <v>9499</v>
      </c>
      <c r="F8319" s="3" t="s">
        <v>8</v>
      </c>
      <c r="G8319" s="3" t="s">
        <v>63</v>
      </c>
      <c r="H8319" s="3" t="s">
        <v>48</v>
      </c>
      <c r="I8319" s="3" t="s">
        <v>43</v>
      </c>
      <c r="J8319" s="0" t="n">
        <v>7</v>
      </c>
      <c r="K8319" s="3" t="s">
        <v>32</v>
      </c>
      <c r="L8319" s="3" t="s">
        <v>121</v>
      </c>
      <c r="M8319" s="29" t="n">
        <v>188.8</v>
      </c>
      <c r="N8319" s="30" t="n">
        <f aca="false">DATE(YEAR(B8319),MONTH(B8319),1)</f>
        <v>46174</v>
      </c>
      <c r="O8319" s="0" t="str">
        <f aca="false">IF(J8319&lt;=2,"0-2 days",IF(J8319&lt;=7,"3-7 days",IF(J8319&lt;=14,"8-14 days",IF(J8319&lt;=21,"15-21 days","22+ days"))))</f>
        <v>3-7 days</v>
      </c>
      <c r="P8319" s="0" t="str">
        <f aca="false">IF(VALUE(LEFT(D8319,2))&lt;10,"Early (7-10 AM)",IF(VALUE(LEFT(D8319,2))&lt;14,"Midday (10 AM-2 PM)",IF(VALUE(LEFT(D8319,2))&lt;16,"Afternoon (2-4 PM)","Late (4-6 PM)")))</f>
        <v>Afternoon (2-4 PM)</v>
      </c>
      <c r="Q8319" s="3" t="n">
        <f aca="false">IF(L8319="No-show",1,0)</f>
        <v>0</v>
      </c>
      <c r="R8319" s="29" t="n">
        <f aca="false">IF(L8319="No-show",M8319,0)</f>
        <v>0</v>
      </c>
    </row>
    <row r="8320" customFormat="false" ht="15" hidden="false" customHeight="false" outlineLevel="0" collapsed="false">
      <c r="A8320" s="0" t="s">
        <v>9500</v>
      </c>
      <c r="B8320" s="28" t="n">
        <v>46181</v>
      </c>
      <c r="C8320" s="3" t="s">
        <v>27</v>
      </c>
      <c r="D8320" s="3" t="s">
        <v>209</v>
      </c>
      <c r="E8320" s="3" t="s">
        <v>9501</v>
      </c>
      <c r="F8320" s="3" t="s">
        <v>4</v>
      </c>
      <c r="G8320" s="3" t="s">
        <v>63</v>
      </c>
      <c r="H8320" s="3" t="s">
        <v>54</v>
      </c>
      <c r="I8320" s="3" t="s">
        <v>55</v>
      </c>
      <c r="J8320" s="0" t="n">
        <v>18</v>
      </c>
      <c r="K8320" s="3" t="s">
        <v>29</v>
      </c>
      <c r="L8320" s="3" t="s">
        <v>121</v>
      </c>
      <c r="M8320" s="29" t="n">
        <v>192</v>
      </c>
      <c r="N8320" s="30" t="n">
        <f aca="false">DATE(YEAR(B8320),MONTH(B8320),1)</f>
        <v>46174</v>
      </c>
      <c r="O8320" s="0" t="str">
        <f aca="false">IF(J8320&lt;=2,"0-2 days",IF(J8320&lt;=7,"3-7 days",IF(J8320&lt;=14,"8-14 days",IF(J8320&lt;=21,"15-21 days","22+ days"))))</f>
        <v>15-21 days</v>
      </c>
      <c r="P8320" s="0" t="str">
        <f aca="false">IF(VALUE(LEFT(D8320,2))&lt;10,"Early (7-10 AM)",IF(VALUE(LEFT(D8320,2))&lt;14,"Midday (10 AM-2 PM)",IF(VALUE(LEFT(D8320,2))&lt;16,"Afternoon (2-4 PM)","Late (4-6 PM)")))</f>
        <v>Afternoon (2-4 PM)</v>
      </c>
      <c r="Q8320" s="3" t="n">
        <f aca="false">IF(L8320="No-show",1,0)</f>
        <v>0</v>
      </c>
      <c r="R8320" s="29" t="n">
        <f aca="false">IF(L8320="No-show",M8320,0)</f>
        <v>0</v>
      </c>
    </row>
    <row r="8321" customFormat="false" ht="15" hidden="false" customHeight="false" outlineLevel="0" collapsed="false">
      <c r="A8321" s="0" t="s">
        <v>9502</v>
      </c>
      <c r="B8321" s="28" t="n">
        <v>46181</v>
      </c>
      <c r="C8321" s="3" t="s">
        <v>27</v>
      </c>
      <c r="D8321" s="3" t="s">
        <v>209</v>
      </c>
      <c r="E8321" s="3" t="s">
        <v>9503</v>
      </c>
      <c r="F8321" s="3" t="s">
        <v>4</v>
      </c>
      <c r="G8321" s="3" t="s">
        <v>63</v>
      </c>
      <c r="H8321" s="3" t="s">
        <v>51</v>
      </c>
      <c r="I8321" s="3" t="s">
        <v>57</v>
      </c>
      <c r="J8321" s="0" t="n">
        <v>5</v>
      </c>
      <c r="K8321" s="3" t="s">
        <v>32</v>
      </c>
      <c r="L8321" s="3" t="s">
        <v>121</v>
      </c>
      <c r="M8321" s="29" t="n">
        <v>185.6</v>
      </c>
      <c r="N8321" s="30" t="n">
        <f aca="false">DATE(YEAR(B8321),MONTH(B8321),1)</f>
        <v>46174</v>
      </c>
      <c r="O8321" s="0" t="str">
        <f aca="false">IF(J8321&lt;=2,"0-2 days",IF(J8321&lt;=7,"3-7 days",IF(J8321&lt;=14,"8-14 days",IF(J8321&lt;=21,"15-21 days","22+ days"))))</f>
        <v>3-7 days</v>
      </c>
      <c r="P8321" s="0" t="str">
        <f aca="false">IF(VALUE(LEFT(D8321,2))&lt;10,"Early (7-10 AM)",IF(VALUE(LEFT(D8321,2))&lt;14,"Midday (10 AM-2 PM)",IF(VALUE(LEFT(D8321,2))&lt;16,"Afternoon (2-4 PM)","Late (4-6 PM)")))</f>
        <v>Afternoon (2-4 PM)</v>
      </c>
      <c r="Q8321" s="3" t="n">
        <f aca="false">IF(L8321="No-show",1,0)</f>
        <v>0</v>
      </c>
      <c r="R8321" s="29" t="n">
        <f aca="false">IF(L8321="No-show",M8321,0)</f>
        <v>0</v>
      </c>
    </row>
    <row r="8322" customFormat="false" ht="15" hidden="false" customHeight="false" outlineLevel="0" collapsed="false">
      <c r="A8322" s="0" t="s">
        <v>9504</v>
      </c>
      <c r="B8322" s="28" t="n">
        <v>46181</v>
      </c>
      <c r="C8322" s="3" t="s">
        <v>27</v>
      </c>
      <c r="D8322" s="3" t="s">
        <v>209</v>
      </c>
      <c r="E8322" s="3" t="s">
        <v>8472</v>
      </c>
      <c r="F8322" s="3" t="s">
        <v>3</v>
      </c>
      <c r="G8322" s="3" t="s">
        <v>64</v>
      </c>
      <c r="H8322" s="3" t="s">
        <v>42</v>
      </c>
      <c r="I8322" s="3" t="s">
        <v>43</v>
      </c>
      <c r="J8322" s="0" t="n">
        <v>1</v>
      </c>
      <c r="K8322" s="3" t="s">
        <v>29</v>
      </c>
      <c r="L8322" s="3" t="s">
        <v>121</v>
      </c>
      <c r="M8322" s="29" t="n">
        <v>72</v>
      </c>
      <c r="N8322" s="30" t="n">
        <f aca="false">DATE(YEAR(B8322),MONTH(B8322),1)</f>
        <v>46174</v>
      </c>
      <c r="O8322" s="0" t="str">
        <f aca="false">IF(J8322&lt;=2,"0-2 days",IF(J8322&lt;=7,"3-7 days",IF(J8322&lt;=14,"8-14 days",IF(J8322&lt;=21,"15-21 days","22+ days"))))</f>
        <v>0-2 days</v>
      </c>
      <c r="P8322" s="0" t="str">
        <f aca="false">IF(VALUE(LEFT(D8322,2))&lt;10,"Early (7-10 AM)",IF(VALUE(LEFT(D8322,2))&lt;14,"Midday (10 AM-2 PM)",IF(VALUE(LEFT(D8322,2))&lt;16,"Afternoon (2-4 PM)","Late (4-6 PM)")))</f>
        <v>Afternoon (2-4 PM)</v>
      </c>
      <c r="Q8322" s="3" t="n">
        <f aca="false">IF(L8322="No-show",1,0)</f>
        <v>0</v>
      </c>
      <c r="R8322" s="29" t="n">
        <f aca="false">IF(L8322="No-show",M8322,0)</f>
        <v>0</v>
      </c>
    </row>
    <row r="8323" customFormat="false" ht="15" hidden="false" customHeight="false" outlineLevel="0" collapsed="false">
      <c r="A8323" s="0" t="s">
        <v>9505</v>
      </c>
      <c r="B8323" s="28" t="n">
        <v>46181</v>
      </c>
      <c r="C8323" s="3" t="s">
        <v>27</v>
      </c>
      <c r="D8323" s="3" t="s">
        <v>298</v>
      </c>
      <c r="E8323" s="3" t="s">
        <v>8214</v>
      </c>
      <c r="F8323" s="3" t="s">
        <v>8</v>
      </c>
      <c r="G8323" s="3" t="s">
        <v>64</v>
      </c>
      <c r="H8323" s="3" t="s">
        <v>58</v>
      </c>
      <c r="I8323" s="3" t="s">
        <v>43</v>
      </c>
      <c r="J8323" s="0" t="n">
        <v>7</v>
      </c>
      <c r="K8323" s="3" t="s">
        <v>29</v>
      </c>
      <c r="L8323" s="3" t="s">
        <v>121</v>
      </c>
      <c r="M8323" s="29" t="n">
        <v>105</v>
      </c>
      <c r="N8323" s="30" t="n">
        <f aca="false">DATE(YEAR(B8323),MONTH(B8323),1)</f>
        <v>46174</v>
      </c>
      <c r="O8323" s="0" t="str">
        <f aca="false">IF(J8323&lt;=2,"0-2 days",IF(J8323&lt;=7,"3-7 days",IF(J8323&lt;=14,"8-14 days",IF(J8323&lt;=21,"15-21 days","22+ days"))))</f>
        <v>3-7 days</v>
      </c>
      <c r="P8323" s="0" t="str">
        <f aca="false">IF(VALUE(LEFT(D8323,2))&lt;10,"Early (7-10 AM)",IF(VALUE(LEFT(D8323,2))&lt;14,"Midday (10 AM-2 PM)",IF(VALUE(LEFT(D8323,2))&lt;16,"Afternoon (2-4 PM)","Late (4-6 PM)")))</f>
        <v>Afternoon (2-4 PM)</v>
      </c>
      <c r="Q8323" s="3" t="n">
        <f aca="false">IF(L8323="No-show",1,0)</f>
        <v>0</v>
      </c>
      <c r="R8323" s="29" t="n">
        <f aca="false">IF(L8323="No-show",M8323,0)</f>
        <v>0</v>
      </c>
    </row>
    <row r="8324" customFormat="false" ht="15" hidden="false" customHeight="false" outlineLevel="0" collapsed="false">
      <c r="A8324" s="0" t="s">
        <v>9506</v>
      </c>
      <c r="B8324" s="28" t="n">
        <v>46181</v>
      </c>
      <c r="C8324" s="3" t="s">
        <v>27</v>
      </c>
      <c r="D8324" s="3" t="s">
        <v>298</v>
      </c>
      <c r="E8324" s="3" t="s">
        <v>9200</v>
      </c>
      <c r="F8324" s="3" t="s">
        <v>8</v>
      </c>
      <c r="G8324" s="3" t="s">
        <v>64</v>
      </c>
      <c r="H8324" s="3" t="s">
        <v>54</v>
      </c>
      <c r="I8324" s="3" t="s">
        <v>43</v>
      </c>
      <c r="J8324" s="0" t="n">
        <v>8</v>
      </c>
      <c r="K8324" s="3" t="s">
        <v>32</v>
      </c>
      <c r="L8324" s="3" t="s">
        <v>121</v>
      </c>
      <c r="M8324" s="29" t="n">
        <v>120</v>
      </c>
      <c r="N8324" s="30" t="n">
        <f aca="false">DATE(YEAR(B8324),MONTH(B8324),1)</f>
        <v>46174</v>
      </c>
      <c r="O8324" s="0" t="str">
        <f aca="false">IF(J8324&lt;=2,"0-2 days",IF(J8324&lt;=7,"3-7 days",IF(J8324&lt;=14,"8-14 days",IF(J8324&lt;=21,"15-21 days","22+ days"))))</f>
        <v>8-14 days</v>
      </c>
      <c r="P8324" s="0" t="str">
        <f aca="false">IF(VALUE(LEFT(D8324,2))&lt;10,"Early (7-10 AM)",IF(VALUE(LEFT(D8324,2))&lt;14,"Midday (10 AM-2 PM)",IF(VALUE(LEFT(D8324,2))&lt;16,"Afternoon (2-4 PM)","Late (4-6 PM)")))</f>
        <v>Afternoon (2-4 PM)</v>
      </c>
      <c r="Q8324" s="3" t="n">
        <f aca="false">IF(L8324="No-show",1,0)</f>
        <v>0</v>
      </c>
      <c r="R8324" s="29" t="n">
        <f aca="false">IF(L8324="No-show",M8324,0)</f>
        <v>0</v>
      </c>
    </row>
    <row r="8325" customFormat="false" ht="15" hidden="false" customHeight="false" outlineLevel="0" collapsed="false">
      <c r="A8325" s="0" t="s">
        <v>9507</v>
      </c>
      <c r="B8325" s="28" t="n">
        <v>46181</v>
      </c>
      <c r="C8325" s="3" t="s">
        <v>27</v>
      </c>
      <c r="D8325" s="3" t="s">
        <v>298</v>
      </c>
      <c r="E8325" s="3" t="s">
        <v>8737</v>
      </c>
      <c r="F8325" s="3" t="s">
        <v>7</v>
      </c>
      <c r="G8325" s="3" t="s">
        <v>65</v>
      </c>
      <c r="H8325" s="3" t="s">
        <v>54</v>
      </c>
      <c r="I8325" s="3" t="s">
        <v>59</v>
      </c>
      <c r="J8325" s="0" t="n">
        <v>19</v>
      </c>
      <c r="K8325" s="3" t="s">
        <v>32</v>
      </c>
      <c r="L8325" s="3" t="s">
        <v>121</v>
      </c>
      <c r="M8325" s="29" t="n">
        <v>192</v>
      </c>
      <c r="N8325" s="30" t="n">
        <f aca="false">DATE(YEAR(B8325),MONTH(B8325),1)</f>
        <v>46174</v>
      </c>
      <c r="O8325" s="0" t="str">
        <f aca="false">IF(J8325&lt;=2,"0-2 days",IF(J8325&lt;=7,"3-7 days",IF(J8325&lt;=14,"8-14 days",IF(J8325&lt;=21,"15-21 days","22+ days"))))</f>
        <v>15-21 days</v>
      </c>
      <c r="P8325" s="0" t="str">
        <f aca="false">IF(VALUE(LEFT(D8325,2))&lt;10,"Early (7-10 AM)",IF(VALUE(LEFT(D8325,2))&lt;14,"Midday (10 AM-2 PM)",IF(VALUE(LEFT(D8325,2))&lt;16,"Afternoon (2-4 PM)","Late (4-6 PM)")))</f>
        <v>Afternoon (2-4 PM)</v>
      </c>
      <c r="Q8325" s="3" t="n">
        <f aca="false">IF(L8325="No-show",1,0)</f>
        <v>0</v>
      </c>
      <c r="R8325" s="29" t="n">
        <f aca="false">IF(L8325="No-show",M8325,0)</f>
        <v>0</v>
      </c>
    </row>
    <row r="8326" customFormat="false" ht="15" hidden="false" customHeight="false" outlineLevel="0" collapsed="false">
      <c r="A8326" s="0" t="s">
        <v>9508</v>
      </c>
      <c r="B8326" s="28" t="n">
        <v>46181</v>
      </c>
      <c r="C8326" s="3" t="s">
        <v>27</v>
      </c>
      <c r="D8326" s="3" t="s">
        <v>212</v>
      </c>
      <c r="E8326" s="3" t="s">
        <v>8216</v>
      </c>
      <c r="F8326" s="3" t="s">
        <v>4</v>
      </c>
      <c r="G8326" s="3" t="s">
        <v>66</v>
      </c>
      <c r="H8326" s="3" t="s">
        <v>58</v>
      </c>
      <c r="I8326" s="3" t="s">
        <v>52</v>
      </c>
      <c r="J8326" s="0" t="n">
        <v>18</v>
      </c>
      <c r="K8326" s="3" t="s">
        <v>32</v>
      </c>
      <c r="L8326" s="3" t="s">
        <v>121</v>
      </c>
      <c r="M8326" s="29" t="n">
        <v>105</v>
      </c>
      <c r="N8326" s="30" t="n">
        <f aca="false">DATE(YEAR(B8326),MONTH(B8326),1)</f>
        <v>46174</v>
      </c>
      <c r="O8326" s="0" t="str">
        <f aca="false">IF(J8326&lt;=2,"0-2 days",IF(J8326&lt;=7,"3-7 days",IF(J8326&lt;=14,"8-14 days",IF(J8326&lt;=21,"15-21 days","22+ days"))))</f>
        <v>15-21 days</v>
      </c>
      <c r="P8326" s="0" t="str">
        <f aca="false">IF(VALUE(LEFT(D8326,2))&lt;10,"Early (7-10 AM)",IF(VALUE(LEFT(D8326,2))&lt;14,"Midday (10 AM-2 PM)",IF(VALUE(LEFT(D8326,2))&lt;16,"Afternoon (2-4 PM)","Late (4-6 PM)")))</f>
        <v>Late (4-6 PM)</v>
      </c>
      <c r="Q8326" s="3" t="n">
        <f aca="false">IF(L8326="No-show",1,0)</f>
        <v>0</v>
      </c>
      <c r="R8326" s="29" t="n">
        <f aca="false">IF(L8326="No-show",M8326,0)</f>
        <v>0</v>
      </c>
    </row>
    <row r="8327" customFormat="false" ht="15" hidden="false" customHeight="false" outlineLevel="0" collapsed="false">
      <c r="A8327" s="0" t="s">
        <v>9509</v>
      </c>
      <c r="B8327" s="28" t="n">
        <v>46181</v>
      </c>
      <c r="C8327" s="3" t="s">
        <v>27</v>
      </c>
      <c r="D8327" s="3" t="s">
        <v>212</v>
      </c>
      <c r="E8327" s="3" t="s">
        <v>9510</v>
      </c>
      <c r="F8327" s="3" t="s">
        <v>8</v>
      </c>
      <c r="G8327" s="3" t="s">
        <v>63</v>
      </c>
      <c r="H8327" s="3" t="s">
        <v>58</v>
      </c>
      <c r="I8327" s="3" t="s">
        <v>49</v>
      </c>
      <c r="J8327" s="0" t="n">
        <v>19</v>
      </c>
      <c r="K8327" s="3" t="s">
        <v>29</v>
      </c>
      <c r="L8327" s="3" t="s">
        <v>121</v>
      </c>
      <c r="M8327" s="29" t="n">
        <v>168</v>
      </c>
      <c r="N8327" s="30" t="n">
        <f aca="false">DATE(YEAR(B8327),MONTH(B8327),1)</f>
        <v>46174</v>
      </c>
      <c r="O8327" s="0" t="str">
        <f aca="false">IF(J8327&lt;=2,"0-2 days",IF(J8327&lt;=7,"3-7 days",IF(J8327&lt;=14,"8-14 days",IF(J8327&lt;=21,"15-21 days","22+ days"))))</f>
        <v>15-21 days</v>
      </c>
      <c r="P8327" s="0" t="str">
        <f aca="false">IF(VALUE(LEFT(D8327,2))&lt;10,"Early (7-10 AM)",IF(VALUE(LEFT(D8327,2))&lt;14,"Midday (10 AM-2 PM)",IF(VALUE(LEFT(D8327,2))&lt;16,"Afternoon (2-4 PM)","Late (4-6 PM)")))</f>
        <v>Late (4-6 PM)</v>
      </c>
      <c r="Q8327" s="3" t="n">
        <f aca="false">IF(L8327="No-show",1,0)</f>
        <v>0</v>
      </c>
      <c r="R8327" s="29" t="n">
        <f aca="false">IF(L8327="No-show",M8327,0)</f>
        <v>0</v>
      </c>
    </row>
    <row r="8328" customFormat="false" ht="15" hidden="false" customHeight="false" outlineLevel="0" collapsed="false">
      <c r="A8328" s="0" t="s">
        <v>9511</v>
      </c>
      <c r="B8328" s="28" t="n">
        <v>46181</v>
      </c>
      <c r="C8328" s="3" t="s">
        <v>27</v>
      </c>
      <c r="D8328" s="3" t="s">
        <v>215</v>
      </c>
      <c r="E8328" s="3" t="s">
        <v>8437</v>
      </c>
      <c r="F8328" s="3" t="s">
        <v>8</v>
      </c>
      <c r="G8328" s="3" t="s">
        <v>65</v>
      </c>
      <c r="H8328" s="3" t="s">
        <v>45</v>
      </c>
      <c r="I8328" s="3" t="s">
        <v>43</v>
      </c>
      <c r="J8328" s="0" t="n">
        <v>1</v>
      </c>
      <c r="K8328" s="3" t="s">
        <v>29</v>
      </c>
      <c r="L8328" s="3" t="s">
        <v>121</v>
      </c>
      <c r="M8328" s="29" t="n">
        <v>152</v>
      </c>
      <c r="N8328" s="30" t="n">
        <f aca="false">DATE(YEAR(B8328),MONTH(B8328),1)</f>
        <v>46174</v>
      </c>
      <c r="O8328" s="0" t="str">
        <f aca="false">IF(J8328&lt;=2,"0-2 days",IF(J8328&lt;=7,"3-7 days",IF(J8328&lt;=14,"8-14 days",IF(J8328&lt;=21,"15-21 days","22+ days"))))</f>
        <v>0-2 days</v>
      </c>
      <c r="P8328" s="0" t="str">
        <f aca="false">IF(VALUE(LEFT(D8328,2))&lt;10,"Early (7-10 AM)",IF(VALUE(LEFT(D8328,2))&lt;14,"Midday (10 AM-2 PM)",IF(VALUE(LEFT(D8328,2))&lt;16,"Afternoon (2-4 PM)","Late (4-6 PM)")))</f>
        <v>Late (4-6 PM)</v>
      </c>
      <c r="Q8328" s="3" t="n">
        <f aca="false">IF(L8328="No-show",1,0)</f>
        <v>0</v>
      </c>
      <c r="R8328" s="29" t="n">
        <f aca="false">IF(L8328="No-show",M8328,0)</f>
        <v>0</v>
      </c>
    </row>
    <row r="8329" customFormat="false" ht="15" hidden="false" customHeight="false" outlineLevel="0" collapsed="false">
      <c r="A8329" s="0" t="s">
        <v>9512</v>
      </c>
      <c r="B8329" s="28" t="n">
        <v>46181</v>
      </c>
      <c r="C8329" s="3" t="s">
        <v>27</v>
      </c>
      <c r="D8329" s="3" t="s">
        <v>215</v>
      </c>
      <c r="E8329" s="3" t="s">
        <v>8666</v>
      </c>
      <c r="F8329" s="3" t="s">
        <v>4</v>
      </c>
      <c r="G8329" s="3" t="s">
        <v>64</v>
      </c>
      <c r="H8329" s="3" t="s">
        <v>58</v>
      </c>
      <c r="I8329" s="3" t="s">
        <v>52</v>
      </c>
      <c r="J8329" s="0" t="n">
        <v>2</v>
      </c>
      <c r="K8329" s="3" t="s">
        <v>29</v>
      </c>
      <c r="L8329" s="3" t="s">
        <v>121</v>
      </c>
      <c r="M8329" s="29" t="n">
        <v>105</v>
      </c>
      <c r="N8329" s="30" t="n">
        <f aca="false">DATE(YEAR(B8329),MONTH(B8329),1)</f>
        <v>46174</v>
      </c>
      <c r="O8329" s="0" t="str">
        <f aca="false">IF(J8329&lt;=2,"0-2 days",IF(J8329&lt;=7,"3-7 days",IF(J8329&lt;=14,"8-14 days",IF(J8329&lt;=21,"15-21 days","22+ days"))))</f>
        <v>0-2 days</v>
      </c>
      <c r="P8329" s="0" t="str">
        <f aca="false">IF(VALUE(LEFT(D8329,2))&lt;10,"Early (7-10 AM)",IF(VALUE(LEFT(D8329,2))&lt;14,"Midday (10 AM-2 PM)",IF(VALUE(LEFT(D8329,2))&lt;16,"Afternoon (2-4 PM)","Late (4-6 PM)")))</f>
        <v>Late (4-6 PM)</v>
      </c>
      <c r="Q8329" s="3" t="n">
        <f aca="false">IF(L8329="No-show",1,0)</f>
        <v>0</v>
      </c>
      <c r="R8329" s="29" t="n">
        <f aca="false">IF(L8329="No-show",M8329,0)</f>
        <v>0</v>
      </c>
    </row>
    <row r="8330" customFormat="false" ht="15" hidden="false" customHeight="false" outlineLevel="0" collapsed="false">
      <c r="A8330" s="0" t="s">
        <v>9513</v>
      </c>
      <c r="B8330" s="28" t="n">
        <v>46181</v>
      </c>
      <c r="C8330" s="3" t="s">
        <v>27</v>
      </c>
      <c r="D8330" s="3" t="s">
        <v>215</v>
      </c>
      <c r="E8330" s="3" t="s">
        <v>9514</v>
      </c>
      <c r="F8330" s="3" t="s">
        <v>3</v>
      </c>
      <c r="G8330" s="3" t="s">
        <v>63</v>
      </c>
      <c r="H8330" s="3" t="s">
        <v>48</v>
      </c>
      <c r="I8330" s="3" t="s">
        <v>57</v>
      </c>
      <c r="J8330" s="0" t="n">
        <v>10</v>
      </c>
      <c r="K8330" s="3" t="s">
        <v>29</v>
      </c>
      <c r="L8330" s="3" t="s">
        <v>121</v>
      </c>
      <c r="M8330" s="29" t="n">
        <v>188.8</v>
      </c>
      <c r="N8330" s="30" t="n">
        <f aca="false">DATE(YEAR(B8330),MONTH(B8330),1)</f>
        <v>46174</v>
      </c>
      <c r="O8330" s="0" t="str">
        <f aca="false">IF(J8330&lt;=2,"0-2 days",IF(J8330&lt;=7,"3-7 days",IF(J8330&lt;=14,"8-14 days",IF(J8330&lt;=21,"15-21 days","22+ days"))))</f>
        <v>8-14 days</v>
      </c>
      <c r="P8330" s="0" t="str">
        <f aca="false">IF(VALUE(LEFT(D8330,2))&lt;10,"Early (7-10 AM)",IF(VALUE(LEFT(D8330,2))&lt;14,"Midday (10 AM-2 PM)",IF(VALUE(LEFT(D8330,2))&lt;16,"Afternoon (2-4 PM)","Late (4-6 PM)")))</f>
        <v>Late (4-6 PM)</v>
      </c>
      <c r="Q8330" s="3" t="n">
        <f aca="false">IF(L8330="No-show",1,0)</f>
        <v>0</v>
      </c>
      <c r="R8330" s="29" t="n">
        <f aca="false">IF(L8330="No-show",M8330,0)</f>
        <v>0</v>
      </c>
    </row>
    <row r="8331" customFormat="false" ht="15" hidden="false" customHeight="false" outlineLevel="0" collapsed="false">
      <c r="A8331" s="0" t="s">
        <v>9515</v>
      </c>
      <c r="B8331" s="28" t="n">
        <v>46181</v>
      </c>
      <c r="C8331" s="3" t="s">
        <v>27</v>
      </c>
      <c r="D8331" s="3" t="s">
        <v>215</v>
      </c>
      <c r="E8331" s="3" t="s">
        <v>8367</v>
      </c>
      <c r="F8331" s="3" t="s">
        <v>4</v>
      </c>
      <c r="G8331" s="3" t="s">
        <v>64</v>
      </c>
      <c r="H8331" s="3" t="s">
        <v>56</v>
      </c>
      <c r="I8331" s="3" t="s">
        <v>52</v>
      </c>
      <c r="J8331" s="0" t="n">
        <v>8</v>
      </c>
      <c r="K8331" s="3" t="s">
        <v>29</v>
      </c>
      <c r="L8331" s="3" t="s">
        <v>121</v>
      </c>
      <c r="M8331" s="29" t="n">
        <v>115</v>
      </c>
      <c r="N8331" s="30" t="n">
        <f aca="false">DATE(YEAR(B8331),MONTH(B8331),1)</f>
        <v>46174</v>
      </c>
      <c r="O8331" s="0" t="str">
        <f aca="false">IF(J8331&lt;=2,"0-2 days",IF(J8331&lt;=7,"3-7 days",IF(J8331&lt;=14,"8-14 days",IF(J8331&lt;=21,"15-21 days","22+ days"))))</f>
        <v>8-14 days</v>
      </c>
      <c r="P8331" s="0" t="str">
        <f aca="false">IF(VALUE(LEFT(D8331,2))&lt;10,"Early (7-10 AM)",IF(VALUE(LEFT(D8331,2))&lt;14,"Midday (10 AM-2 PM)",IF(VALUE(LEFT(D8331,2))&lt;16,"Afternoon (2-4 PM)","Late (4-6 PM)")))</f>
        <v>Late (4-6 PM)</v>
      </c>
      <c r="Q8331" s="3" t="n">
        <f aca="false">IF(L8331="No-show",1,0)</f>
        <v>0</v>
      </c>
      <c r="R8331" s="29" t="n">
        <f aca="false">IF(L8331="No-show",M8331,0)</f>
        <v>0</v>
      </c>
    </row>
    <row r="8332" customFormat="false" ht="15" hidden="false" customHeight="false" outlineLevel="0" collapsed="false">
      <c r="A8332" s="0" t="s">
        <v>9516</v>
      </c>
      <c r="B8332" s="28" t="n">
        <v>46181</v>
      </c>
      <c r="C8332" s="3" t="s">
        <v>27</v>
      </c>
      <c r="D8332" s="3" t="s">
        <v>215</v>
      </c>
      <c r="E8332" s="3" t="s">
        <v>9348</v>
      </c>
      <c r="F8332" s="3" t="s">
        <v>4</v>
      </c>
      <c r="G8332" s="3" t="s">
        <v>64</v>
      </c>
      <c r="H8332" s="3" t="s">
        <v>58</v>
      </c>
      <c r="I8332" s="3" t="s">
        <v>59</v>
      </c>
      <c r="J8332" s="0" t="n">
        <v>6</v>
      </c>
      <c r="K8332" s="3" t="s">
        <v>29</v>
      </c>
      <c r="L8332" s="3" t="s">
        <v>121</v>
      </c>
      <c r="M8332" s="29" t="n">
        <v>105</v>
      </c>
      <c r="N8332" s="30" t="n">
        <f aca="false">DATE(YEAR(B8332),MONTH(B8332),1)</f>
        <v>46174</v>
      </c>
      <c r="O8332" s="0" t="str">
        <f aca="false">IF(J8332&lt;=2,"0-2 days",IF(J8332&lt;=7,"3-7 days",IF(J8332&lt;=14,"8-14 days",IF(J8332&lt;=21,"15-21 days","22+ days"))))</f>
        <v>3-7 days</v>
      </c>
      <c r="P8332" s="0" t="str">
        <f aca="false">IF(VALUE(LEFT(D8332,2))&lt;10,"Early (7-10 AM)",IF(VALUE(LEFT(D8332,2))&lt;14,"Midday (10 AM-2 PM)",IF(VALUE(LEFT(D8332,2))&lt;16,"Afternoon (2-4 PM)","Late (4-6 PM)")))</f>
        <v>Late (4-6 PM)</v>
      </c>
      <c r="Q8332" s="3" t="n">
        <f aca="false">IF(L8332="No-show",1,0)</f>
        <v>0</v>
      </c>
      <c r="R8332" s="29" t="n">
        <f aca="false">IF(L8332="No-show",M8332,0)</f>
        <v>0</v>
      </c>
    </row>
    <row r="8333" customFormat="false" ht="15" hidden="false" customHeight="false" outlineLevel="0" collapsed="false">
      <c r="A8333" s="0" t="s">
        <v>9517</v>
      </c>
      <c r="B8333" s="28" t="n">
        <v>46181</v>
      </c>
      <c r="C8333" s="3" t="s">
        <v>27</v>
      </c>
      <c r="D8333" s="3" t="s">
        <v>219</v>
      </c>
      <c r="E8333" s="3" t="s">
        <v>8839</v>
      </c>
      <c r="F8333" s="3" t="s">
        <v>3</v>
      </c>
      <c r="G8333" s="3" t="s">
        <v>65</v>
      </c>
      <c r="H8333" s="3" t="s">
        <v>54</v>
      </c>
      <c r="I8333" s="3" t="s">
        <v>43</v>
      </c>
      <c r="J8333" s="0" t="n">
        <v>11</v>
      </c>
      <c r="K8333" s="3" t="s">
        <v>32</v>
      </c>
      <c r="L8333" s="3" t="s">
        <v>121</v>
      </c>
      <c r="M8333" s="29" t="n">
        <v>192</v>
      </c>
      <c r="N8333" s="30" t="n">
        <f aca="false">DATE(YEAR(B8333),MONTH(B8333),1)</f>
        <v>46174</v>
      </c>
      <c r="O8333" s="0" t="str">
        <f aca="false">IF(J8333&lt;=2,"0-2 days",IF(J8333&lt;=7,"3-7 days",IF(J8333&lt;=14,"8-14 days",IF(J8333&lt;=21,"15-21 days","22+ days"))))</f>
        <v>8-14 days</v>
      </c>
      <c r="P8333" s="0" t="str">
        <f aca="false">IF(VALUE(LEFT(D8333,2))&lt;10,"Early (7-10 AM)",IF(VALUE(LEFT(D8333,2))&lt;14,"Midday (10 AM-2 PM)",IF(VALUE(LEFT(D8333,2))&lt;16,"Afternoon (2-4 PM)","Late (4-6 PM)")))</f>
        <v>Late (4-6 PM)</v>
      </c>
      <c r="Q8333" s="3" t="n">
        <f aca="false">IF(L8333="No-show",1,0)</f>
        <v>0</v>
      </c>
      <c r="R8333" s="29" t="n">
        <f aca="false">IF(L8333="No-show",M8333,0)</f>
        <v>0</v>
      </c>
    </row>
    <row r="8334" customFormat="false" ht="15" hidden="false" customHeight="false" outlineLevel="0" collapsed="false">
      <c r="A8334" s="0" t="s">
        <v>9518</v>
      </c>
      <c r="B8334" s="28" t="n">
        <v>46181</v>
      </c>
      <c r="C8334" s="3" t="s">
        <v>27</v>
      </c>
      <c r="D8334" s="3" t="s">
        <v>222</v>
      </c>
      <c r="E8334" s="3" t="s">
        <v>9519</v>
      </c>
      <c r="F8334" s="3" t="s">
        <v>3</v>
      </c>
      <c r="G8334" s="3" t="s">
        <v>63</v>
      </c>
      <c r="H8334" s="3" t="s">
        <v>56</v>
      </c>
      <c r="I8334" s="3" t="s">
        <v>43</v>
      </c>
      <c r="J8334" s="0" t="n">
        <v>13</v>
      </c>
      <c r="K8334" s="3" t="s">
        <v>32</v>
      </c>
      <c r="L8334" s="3" t="s">
        <v>121</v>
      </c>
      <c r="M8334" s="29" t="n">
        <v>184</v>
      </c>
      <c r="N8334" s="30" t="n">
        <f aca="false">DATE(YEAR(B8334),MONTH(B8334),1)</f>
        <v>46174</v>
      </c>
      <c r="O8334" s="0" t="str">
        <f aca="false">IF(J8334&lt;=2,"0-2 days",IF(J8334&lt;=7,"3-7 days",IF(J8334&lt;=14,"8-14 days",IF(J8334&lt;=21,"15-21 days","22+ days"))))</f>
        <v>8-14 days</v>
      </c>
      <c r="P8334" s="0" t="str">
        <f aca="false">IF(VALUE(LEFT(D8334,2))&lt;10,"Early (7-10 AM)",IF(VALUE(LEFT(D8334,2))&lt;14,"Midday (10 AM-2 PM)",IF(VALUE(LEFT(D8334,2))&lt;16,"Afternoon (2-4 PM)","Late (4-6 PM)")))</f>
        <v>Late (4-6 PM)</v>
      </c>
      <c r="Q8334" s="3" t="n">
        <f aca="false">IF(L8334="No-show",1,0)</f>
        <v>0</v>
      </c>
      <c r="R8334" s="29" t="n">
        <f aca="false">IF(L8334="No-show",M8334,0)</f>
        <v>0</v>
      </c>
    </row>
    <row r="8335" customFormat="false" ht="15" hidden="false" customHeight="false" outlineLevel="0" collapsed="false">
      <c r="A8335" s="0" t="s">
        <v>9520</v>
      </c>
      <c r="B8335" s="28" t="n">
        <v>46181</v>
      </c>
      <c r="C8335" s="3" t="s">
        <v>27</v>
      </c>
      <c r="D8335" s="3" t="s">
        <v>222</v>
      </c>
      <c r="E8335" s="3" t="s">
        <v>9521</v>
      </c>
      <c r="F8335" s="3" t="s">
        <v>7</v>
      </c>
      <c r="G8335" s="3" t="s">
        <v>63</v>
      </c>
      <c r="H8335" s="3" t="s">
        <v>58</v>
      </c>
      <c r="I8335" s="3" t="s">
        <v>43</v>
      </c>
      <c r="J8335" s="0" t="n">
        <v>17</v>
      </c>
      <c r="K8335" s="3" t="s">
        <v>32</v>
      </c>
      <c r="L8335" s="3" t="s">
        <v>121</v>
      </c>
      <c r="M8335" s="29" t="n">
        <v>168</v>
      </c>
      <c r="N8335" s="30" t="n">
        <f aca="false">DATE(YEAR(B8335),MONTH(B8335),1)</f>
        <v>46174</v>
      </c>
      <c r="O8335" s="0" t="str">
        <f aca="false">IF(J8335&lt;=2,"0-2 days",IF(J8335&lt;=7,"3-7 days",IF(J8335&lt;=14,"8-14 days",IF(J8335&lt;=21,"15-21 days","22+ days"))))</f>
        <v>15-21 days</v>
      </c>
      <c r="P8335" s="0" t="str">
        <f aca="false">IF(VALUE(LEFT(D8335,2))&lt;10,"Early (7-10 AM)",IF(VALUE(LEFT(D8335,2))&lt;14,"Midday (10 AM-2 PM)",IF(VALUE(LEFT(D8335,2))&lt;16,"Afternoon (2-4 PM)","Late (4-6 PM)")))</f>
        <v>Late (4-6 PM)</v>
      </c>
      <c r="Q8335" s="3" t="n">
        <f aca="false">IF(L8335="No-show",1,0)</f>
        <v>0</v>
      </c>
      <c r="R8335" s="29" t="n">
        <f aca="false">IF(L8335="No-show",M8335,0)</f>
        <v>0</v>
      </c>
    </row>
    <row r="8336" customFormat="false" ht="15" hidden="false" customHeight="false" outlineLevel="0" collapsed="false">
      <c r="A8336" s="0" t="s">
        <v>9522</v>
      </c>
      <c r="B8336" s="28" t="n">
        <v>46181</v>
      </c>
      <c r="C8336" s="3" t="s">
        <v>27</v>
      </c>
      <c r="D8336" s="3" t="s">
        <v>222</v>
      </c>
      <c r="E8336" s="3" t="s">
        <v>9523</v>
      </c>
      <c r="F8336" s="3" t="s">
        <v>7</v>
      </c>
      <c r="G8336" s="3" t="s">
        <v>63</v>
      </c>
      <c r="H8336" s="3" t="s">
        <v>48</v>
      </c>
      <c r="I8336" s="3" t="s">
        <v>52</v>
      </c>
      <c r="J8336" s="0" t="n">
        <v>7</v>
      </c>
      <c r="K8336" s="3" t="s">
        <v>29</v>
      </c>
      <c r="L8336" s="3" t="s">
        <v>121</v>
      </c>
      <c r="M8336" s="29" t="n">
        <v>188.8</v>
      </c>
      <c r="N8336" s="30" t="n">
        <f aca="false">DATE(YEAR(B8336),MONTH(B8336),1)</f>
        <v>46174</v>
      </c>
      <c r="O8336" s="0" t="str">
        <f aca="false">IF(J8336&lt;=2,"0-2 days",IF(J8336&lt;=7,"3-7 days",IF(J8336&lt;=14,"8-14 days",IF(J8336&lt;=21,"15-21 days","22+ days"))))</f>
        <v>3-7 days</v>
      </c>
      <c r="P8336" s="0" t="str">
        <f aca="false">IF(VALUE(LEFT(D8336,2))&lt;10,"Early (7-10 AM)",IF(VALUE(LEFT(D8336,2))&lt;14,"Midday (10 AM-2 PM)",IF(VALUE(LEFT(D8336,2))&lt;16,"Afternoon (2-4 PM)","Late (4-6 PM)")))</f>
        <v>Late (4-6 PM)</v>
      </c>
      <c r="Q8336" s="3" t="n">
        <f aca="false">IF(L8336="No-show",1,0)</f>
        <v>0</v>
      </c>
      <c r="R8336" s="29" t="n">
        <f aca="false">IF(L8336="No-show",M8336,0)</f>
        <v>0</v>
      </c>
    </row>
    <row r="8337" customFormat="false" ht="15" hidden="false" customHeight="false" outlineLevel="0" collapsed="false">
      <c r="A8337" s="0" t="s">
        <v>9524</v>
      </c>
      <c r="B8337" s="28" t="n">
        <v>46181</v>
      </c>
      <c r="C8337" s="3" t="s">
        <v>27</v>
      </c>
      <c r="D8337" s="3" t="s">
        <v>222</v>
      </c>
      <c r="E8337" s="3" t="s">
        <v>8860</v>
      </c>
      <c r="F8337" s="3" t="s">
        <v>7</v>
      </c>
      <c r="G8337" s="3" t="s">
        <v>64</v>
      </c>
      <c r="H8337" s="3" t="s">
        <v>56</v>
      </c>
      <c r="I8337" s="3" t="s">
        <v>46</v>
      </c>
      <c r="J8337" s="0" t="n">
        <v>0</v>
      </c>
      <c r="K8337" s="3" t="s">
        <v>29</v>
      </c>
      <c r="L8337" s="3" t="s">
        <v>121</v>
      </c>
      <c r="M8337" s="29" t="n">
        <v>115</v>
      </c>
      <c r="N8337" s="30" t="n">
        <f aca="false">DATE(YEAR(B8337),MONTH(B8337),1)</f>
        <v>46174</v>
      </c>
      <c r="O8337" s="0" t="str">
        <f aca="false">IF(J8337&lt;=2,"0-2 days",IF(J8337&lt;=7,"3-7 days",IF(J8337&lt;=14,"8-14 days",IF(J8337&lt;=21,"15-21 days","22+ days"))))</f>
        <v>0-2 days</v>
      </c>
      <c r="P8337" s="0" t="str">
        <f aca="false">IF(VALUE(LEFT(D8337,2))&lt;10,"Early (7-10 AM)",IF(VALUE(LEFT(D8337,2))&lt;14,"Midday (10 AM-2 PM)",IF(VALUE(LEFT(D8337,2))&lt;16,"Afternoon (2-4 PM)","Late (4-6 PM)")))</f>
        <v>Late (4-6 PM)</v>
      </c>
      <c r="Q8337" s="3" t="n">
        <f aca="false">IF(L8337="No-show",1,0)</f>
        <v>0</v>
      </c>
      <c r="R8337" s="29" t="n">
        <f aca="false">IF(L8337="No-show",M8337,0)</f>
        <v>0</v>
      </c>
    </row>
    <row r="8338" customFormat="false" ht="15" hidden="false" customHeight="false" outlineLevel="0" collapsed="false">
      <c r="A8338" s="0" t="s">
        <v>9525</v>
      </c>
      <c r="B8338" s="28" t="n">
        <v>46181</v>
      </c>
      <c r="C8338" s="3" t="s">
        <v>27</v>
      </c>
      <c r="D8338" s="3" t="s">
        <v>222</v>
      </c>
      <c r="E8338" s="3" t="s">
        <v>9229</v>
      </c>
      <c r="F8338" s="3" t="s">
        <v>3</v>
      </c>
      <c r="G8338" s="3" t="s">
        <v>64</v>
      </c>
      <c r="H8338" s="3" t="s">
        <v>58</v>
      </c>
      <c r="I8338" s="3" t="s">
        <v>46</v>
      </c>
      <c r="J8338" s="0" t="n">
        <v>5</v>
      </c>
      <c r="K8338" s="3" t="s">
        <v>29</v>
      </c>
      <c r="L8338" s="3" t="s">
        <v>121</v>
      </c>
      <c r="M8338" s="29" t="n">
        <v>105</v>
      </c>
      <c r="N8338" s="30" t="n">
        <f aca="false">DATE(YEAR(B8338),MONTH(B8338),1)</f>
        <v>46174</v>
      </c>
      <c r="O8338" s="0" t="str">
        <f aca="false">IF(J8338&lt;=2,"0-2 days",IF(J8338&lt;=7,"3-7 days",IF(J8338&lt;=14,"8-14 days",IF(J8338&lt;=21,"15-21 days","22+ days"))))</f>
        <v>3-7 days</v>
      </c>
      <c r="P8338" s="0" t="str">
        <f aca="false">IF(VALUE(LEFT(D8338,2))&lt;10,"Early (7-10 AM)",IF(VALUE(LEFT(D8338,2))&lt;14,"Midday (10 AM-2 PM)",IF(VALUE(LEFT(D8338,2))&lt;16,"Afternoon (2-4 PM)","Late (4-6 PM)")))</f>
        <v>Late (4-6 PM)</v>
      </c>
      <c r="Q8338" s="3" t="n">
        <f aca="false">IF(L8338="No-show",1,0)</f>
        <v>0</v>
      </c>
      <c r="R8338" s="29" t="n">
        <f aca="false">IF(L8338="No-show",M8338,0)</f>
        <v>0</v>
      </c>
    </row>
    <row r="8339" customFormat="false" ht="15" hidden="false" customHeight="false" outlineLevel="0" collapsed="false">
      <c r="A8339" s="0" t="s">
        <v>9526</v>
      </c>
      <c r="B8339" s="28" t="n">
        <v>46182</v>
      </c>
      <c r="C8339" s="3" t="s">
        <v>30</v>
      </c>
      <c r="D8339" s="3" t="s">
        <v>119</v>
      </c>
      <c r="E8339" s="3" t="s">
        <v>9195</v>
      </c>
      <c r="F8339" s="3" t="s">
        <v>7</v>
      </c>
      <c r="G8339" s="3" t="s">
        <v>64</v>
      </c>
      <c r="H8339" s="3" t="s">
        <v>54</v>
      </c>
      <c r="I8339" s="3" t="s">
        <v>57</v>
      </c>
      <c r="J8339" s="0" t="n">
        <v>7</v>
      </c>
      <c r="K8339" s="3" t="s">
        <v>29</v>
      </c>
      <c r="L8339" s="3" t="s">
        <v>121</v>
      </c>
      <c r="M8339" s="29" t="n">
        <v>120</v>
      </c>
      <c r="N8339" s="30" t="n">
        <f aca="false">DATE(YEAR(B8339),MONTH(B8339),1)</f>
        <v>46174</v>
      </c>
      <c r="O8339" s="0" t="str">
        <f aca="false">IF(J8339&lt;=2,"0-2 days",IF(J8339&lt;=7,"3-7 days",IF(J8339&lt;=14,"8-14 days",IF(J8339&lt;=21,"15-21 days","22+ days"))))</f>
        <v>3-7 days</v>
      </c>
      <c r="P8339" s="0" t="str">
        <f aca="false">IF(VALUE(LEFT(D8339,2))&lt;10,"Early (7-10 AM)",IF(VALUE(LEFT(D8339,2))&lt;14,"Midday (10 AM-2 PM)",IF(VALUE(LEFT(D8339,2))&lt;16,"Afternoon (2-4 PM)","Late (4-6 PM)")))</f>
        <v>Early (7-10 AM)</v>
      </c>
      <c r="Q8339" s="3" t="n">
        <f aca="false">IF(L8339="No-show",1,0)</f>
        <v>0</v>
      </c>
      <c r="R8339" s="29" t="n">
        <f aca="false">IF(L8339="No-show",M8339,0)</f>
        <v>0</v>
      </c>
    </row>
    <row r="8340" customFormat="false" ht="15" hidden="false" customHeight="false" outlineLevel="0" collapsed="false">
      <c r="A8340" s="0" t="s">
        <v>9527</v>
      </c>
      <c r="B8340" s="28" t="n">
        <v>46182</v>
      </c>
      <c r="C8340" s="3" t="s">
        <v>30</v>
      </c>
      <c r="D8340" s="3" t="s">
        <v>125</v>
      </c>
      <c r="E8340" s="3" t="s">
        <v>9528</v>
      </c>
      <c r="F8340" s="3" t="s">
        <v>3</v>
      </c>
      <c r="G8340" s="3" t="s">
        <v>63</v>
      </c>
      <c r="H8340" s="3" t="s">
        <v>54</v>
      </c>
      <c r="I8340" s="3" t="s">
        <v>49</v>
      </c>
      <c r="J8340" s="0" t="n">
        <v>14</v>
      </c>
      <c r="K8340" s="3" t="s">
        <v>32</v>
      </c>
      <c r="L8340" s="3" t="s">
        <v>121</v>
      </c>
      <c r="M8340" s="29" t="n">
        <v>192</v>
      </c>
      <c r="N8340" s="30" t="n">
        <f aca="false">DATE(YEAR(B8340),MONTH(B8340),1)</f>
        <v>46174</v>
      </c>
      <c r="O8340" s="0" t="str">
        <f aca="false">IF(J8340&lt;=2,"0-2 days",IF(J8340&lt;=7,"3-7 days",IF(J8340&lt;=14,"8-14 days",IF(J8340&lt;=21,"15-21 days","22+ days"))))</f>
        <v>8-14 days</v>
      </c>
      <c r="P8340" s="0" t="str">
        <f aca="false">IF(VALUE(LEFT(D8340,2))&lt;10,"Early (7-10 AM)",IF(VALUE(LEFT(D8340,2))&lt;14,"Midday (10 AM-2 PM)",IF(VALUE(LEFT(D8340,2))&lt;16,"Afternoon (2-4 PM)","Late (4-6 PM)")))</f>
        <v>Early (7-10 AM)</v>
      </c>
      <c r="Q8340" s="3" t="n">
        <f aca="false">IF(L8340="No-show",1,0)</f>
        <v>0</v>
      </c>
      <c r="R8340" s="29" t="n">
        <f aca="false">IF(L8340="No-show",M8340,0)</f>
        <v>0</v>
      </c>
    </row>
    <row r="8341" customFormat="false" ht="15" hidden="false" customHeight="false" outlineLevel="0" collapsed="false">
      <c r="A8341" s="0" t="s">
        <v>9529</v>
      </c>
      <c r="B8341" s="28" t="n">
        <v>46182</v>
      </c>
      <c r="C8341" s="3" t="s">
        <v>30</v>
      </c>
      <c r="D8341" s="3" t="s">
        <v>135</v>
      </c>
      <c r="E8341" s="3" t="s">
        <v>8251</v>
      </c>
      <c r="F8341" s="3" t="s">
        <v>7</v>
      </c>
      <c r="G8341" s="3" t="s">
        <v>66</v>
      </c>
      <c r="H8341" s="3" t="s">
        <v>60</v>
      </c>
      <c r="I8341" s="3" t="s">
        <v>57</v>
      </c>
      <c r="J8341" s="0" t="n">
        <v>12</v>
      </c>
      <c r="K8341" s="3" t="s">
        <v>29</v>
      </c>
      <c r="L8341" s="3" t="s">
        <v>121</v>
      </c>
      <c r="M8341" s="29" t="n">
        <v>135</v>
      </c>
      <c r="N8341" s="30" t="n">
        <f aca="false">DATE(YEAR(B8341),MONTH(B8341),1)</f>
        <v>46174</v>
      </c>
      <c r="O8341" s="0" t="str">
        <f aca="false">IF(J8341&lt;=2,"0-2 days",IF(J8341&lt;=7,"3-7 days",IF(J8341&lt;=14,"8-14 days",IF(J8341&lt;=21,"15-21 days","22+ days"))))</f>
        <v>8-14 days</v>
      </c>
      <c r="P8341" s="0" t="str">
        <f aca="false">IF(VALUE(LEFT(D8341,2))&lt;10,"Early (7-10 AM)",IF(VALUE(LEFT(D8341,2))&lt;14,"Midday (10 AM-2 PM)",IF(VALUE(LEFT(D8341,2))&lt;16,"Afternoon (2-4 PM)","Late (4-6 PM)")))</f>
        <v>Early (7-10 AM)</v>
      </c>
      <c r="Q8341" s="3" t="n">
        <f aca="false">IF(L8341="No-show",1,0)</f>
        <v>0</v>
      </c>
      <c r="R8341" s="29" t="n">
        <f aca="false">IF(L8341="No-show",M8341,0)</f>
        <v>0</v>
      </c>
    </row>
    <row r="8342" customFormat="false" ht="15" hidden="false" customHeight="false" outlineLevel="0" collapsed="false">
      <c r="A8342" s="0" t="s">
        <v>9530</v>
      </c>
      <c r="B8342" s="28" t="n">
        <v>46182</v>
      </c>
      <c r="C8342" s="3" t="s">
        <v>30</v>
      </c>
      <c r="D8342" s="3" t="s">
        <v>135</v>
      </c>
      <c r="E8342" s="3" t="s">
        <v>9016</v>
      </c>
      <c r="F8342" s="3" t="s">
        <v>7</v>
      </c>
      <c r="G8342" s="3" t="s">
        <v>64</v>
      </c>
      <c r="H8342" s="3" t="s">
        <v>51</v>
      </c>
      <c r="I8342" s="3" t="s">
        <v>46</v>
      </c>
      <c r="J8342" s="0" t="n">
        <v>2</v>
      </c>
      <c r="K8342" s="3" t="s">
        <v>29</v>
      </c>
      <c r="L8342" s="3" t="s">
        <v>121</v>
      </c>
      <c r="M8342" s="29" t="n">
        <v>116</v>
      </c>
      <c r="N8342" s="30" t="n">
        <f aca="false">DATE(YEAR(B8342),MONTH(B8342),1)</f>
        <v>46174</v>
      </c>
      <c r="O8342" s="0" t="str">
        <f aca="false">IF(J8342&lt;=2,"0-2 days",IF(J8342&lt;=7,"3-7 days",IF(J8342&lt;=14,"8-14 days",IF(J8342&lt;=21,"15-21 days","22+ days"))))</f>
        <v>0-2 days</v>
      </c>
      <c r="P8342" s="0" t="str">
        <f aca="false">IF(VALUE(LEFT(D8342,2))&lt;10,"Early (7-10 AM)",IF(VALUE(LEFT(D8342,2))&lt;14,"Midday (10 AM-2 PM)",IF(VALUE(LEFT(D8342,2))&lt;16,"Afternoon (2-4 PM)","Late (4-6 PM)")))</f>
        <v>Early (7-10 AM)</v>
      </c>
      <c r="Q8342" s="3" t="n">
        <f aca="false">IF(L8342="No-show",1,0)</f>
        <v>0</v>
      </c>
      <c r="R8342" s="29" t="n">
        <f aca="false">IF(L8342="No-show",M8342,0)</f>
        <v>0</v>
      </c>
    </row>
    <row r="8343" customFormat="false" ht="15" hidden="false" customHeight="false" outlineLevel="0" collapsed="false">
      <c r="A8343" s="0" t="s">
        <v>9531</v>
      </c>
      <c r="B8343" s="28" t="n">
        <v>46182</v>
      </c>
      <c r="C8343" s="3" t="s">
        <v>30</v>
      </c>
      <c r="D8343" s="3" t="s">
        <v>235</v>
      </c>
      <c r="E8343" s="3" t="s">
        <v>9309</v>
      </c>
      <c r="F8343" s="3" t="s">
        <v>3</v>
      </c>
      <c r="G8343" s="3" t="s">
        <v>64</v>
      </c>
      <c r="H8343" s="3" t="s">
        <v>54</v>
      </c>
      <c r="I8343" s="3" t="s">
        <v>59</v>
      </c>
      <c r="J8343" s="0" t="n">
        <v>10</v>
      </c>
      <c r="K8343" s="3" t="s">
        <v>32</v>
      </c>
      <c r="L8343" s="3" t="s">
        <v>121</v>
      </c>
      <c r="M8343" s="29" t="n">
        <v>120</v>
      </c>
      <c r="N8343" s="30" t="n">
        <f aca="false">DATE(YEAR(B8343),MONTH(B8343),1)</f>
        <v>46174</v>
      </c>
      <c r="O8343" s="0" t="str">
        <f aca="false">IF(J8343&lt;=2,"0-2 days",IF(J8343&lt;=7,"3-7 days",IF(J8343&lt;=14,"8-14 days",IF(J8343&lt;=21,"15-21 days","22+ days"))))</f>
        <v>8-14 days</v>
      </c>
      <c r="P8343" s="0" t="str">
        <f aca="false">IF(VALUE(LEFT(D8343,2))&lt;10,"Early (7-10 AM)",IF(VALUE(LEFT(D8343,2))&lt;14,"Midday (10 AM-2 PM)",IF(VALUE(LEFT(D8343,2))&lt;16,"Afternoon (2-4 PM)","Late (4-6 PM)")))</f>
        <v>Early (7-10 AM)</v>
      </c>
      <c r="Q8343" s="3" t="n">
        <f aca="false">IF(L8343="No-show",1,0)</f>
        <v>0</v>
      </c>
      <c r="R8343" s="29" t="n">
        <f aca="false">IF(L8343="No-show",M8343,0)</f>
        <v>0</v>
      </c>
    </row>
    <row r="8344" customFormat="false" ht="15" hidden="false" customHeight="false" outlineLevel="0" collapsed="false">
      <c r="A8344" s="0" t="s">
        <v>9532</v>
      </c>
      <c r="B8344" s="28" t="n">
        <v>46182</v>
      </c>
      <c r="C8344" s="3" t="s">
        <v>30</v>
      </c>
      <c r="D8344" s="3" t="s">
        <v>235</v>
      </c>
      <c r="E8344" s="3" t="s">
        <v>9533</v>
      </c>
      <c r="F8344" s="3" t="s">
        <v>3</v>
      </c>
      <c r="G8344" s="3" t="s">
        <v>63</v>
      </c>
      <c r="H8344" s="3" t="s">
        <v>58</v>
      </c>
      <c r="I8344" s="3" t="s">
        <v>57</v>
      </c>
      <c r="J8344" s="0" t="n">
        <v>9</v>
      </c>
      <c r="K8344" s="3" t="s">
        <v>29</v>
      </c>
      <c r="L8344" s="3" t="s">
        <v>121</v>
      </c>
      <c r="M8344" s="29" t="n">
        <v>168</v>
      </c>
      <c r="N8344" s="30" t="n">
        <f aca="false">DATE(YEAR(B8344),MONTH(B8344),1)</f>
        <v>46174</v>
      </c>
      <c r="O8344" s="0" t="str">
        <f aca="false">IF(J8344&lt;=2,"0-2 days",IF(J8344&lt;=7,"3-7 days",IF(J8344&lt;=14,"8-14 days",IF(J8344&lt;=21,"15-21 days","22+ days"))))</f>
        <v>8-14 days</v>
      </c>
      <c r="P8344" s="0" t="str">
        <f aca="false">IF(VALUE(LEFT(D8344,2))&lt;10,"Early (7-10 AM)",IF(VALUE(LEFT(D8344,2))&lt;14,"Midday (10 AM-2 PM)",IF(VALUE(LEFT(D8344,2))&lt;16,"Afternoon (2-4 PM)","Late (4-6 PM)")))</f>
        <v>Early (7-10 AM)</v>
      </c>
      <c r="Q8344" s="3" t="n">
        <f aca="false">IF(L8344="No-show",1,0)</f>
        <v>0</v>
      </c>
      <c r="R8344" s="29" t="n">
        <f aca="false">IF(L8344="No-show",M8344,0)</f>
        <v>0</v>
      </c>
    </row>
    <row r="8345" customFormat="false" ht="15" hidden="false" customHeight="false" outlineLevel="0" collapsed="false">
      <c r="A8345" s="0" t="s">
        <v>9534</v>
      </c>
      <c r="B8345" s="28" t="n">
        <v>46182</v>
      </c>
      <c r="C8345" s="3" t="s">
        <v>30</v>
      </c>
      <c r="D8345" s="3" t="s">
        <v>142</v>
      </c>
      <c r="E8345" s="3" t="s">
        <v>9535</v>
      </c>
      <c r="F8345" s="3" t="s">
        <v>8</v>
      </c>
      <c r="G8345" s="3" t="s">
        <v>63</v>
      </c>
      <c r="H8345" s="3" t="s">
        <v>54</v>
      </c>
      <c r="I8345" s="3" t="s">
        <v>43</v>
      </c>
      <c r="J8345" s="0" t="n">
        <v>12</v>
      </c>
      <c r="K8345" s="3" t="s">
        <v>32</v>
      </c>
      <c r="L8345" s="3" t="s">
        <v>121</v>
      </c>
      <c r="M8345" s="29" t="n">
        <v>192</v>
      </c>
      <c r="N8345" s="30" t="n">
        <f aca="false">DATE(YEAR(B8345),MONTH(B8345),1)</f>
        <v>46174</v>
      </c>
      <c r="O8345" s="0" t="str">
        <f aca="false">IF(J8345&lt;=2,"0-2 days",IF(J8345&lt;=7,"3-7 days",IF(J8345&lt;=14,"8-14 days",IF(J8345&lt;=21,"15-21 days","22+ days"))))</f>
        <v>8-14 days</v>
      </c>
      <c r="P8345" s="0" t="str">
        <f aca="false">IF(VALUE(LEFT(D8345,2))&lt;10,"Early (7-10 AM)",IF(VALUE(LEFT(D8345,2))&lt;14,"Midday (10 AM-2 PM)",IF(VALUE(LEFT(D8345,2))&lt;16,"Afternoon (2-4 PM)","Late (4-6 PM)")))</f>
        <v>Early (7-10 AM)</v>
      </c>
      <c r="Q8345" s="3" t="n">
        <f aca="false">IF(L8345="No-show",1,0)</f>
        <v>0</v>
      </c>
      <c r="R8345" s="29" t="n">
        <f aca="false">IF(L8345="No-show",M8345,0)</f>
        <v>0</v>
      </c>
    </row>
    <row r="8346" customFormat="false" ht="15" hidden="false" customHeight="false" outlineLevel="0" collapsed="false">
      <c r="A8346" s="0" t="s">
        <v>9536</v>
      </c>
      <c r="B8346" s="28" t="n">
        <v>46182</v>
      </c>
      <c r="C8346" s="3" t="s">
        <v>30</v>
      </c>
      <c r="D8346" s="3" t="s">
        <v>142</v>
      </c>
      <c r="E8346" s="3" t="s">
        <v>9185</v>
      </c>
      <c r="F8346" s="3" t="s">
        <v>4</v>
      </c>
      <c r="G8346" s="3" t="s">
        <v>64</v>
      </c>
      <c r="H8346" s="3" t="s">
        <v>42</v>
      </c>
      <c r="I8346" s="3" t="s">
        <v>59</v>
      </c>
      <c r="J8346" s="0" t="n">
        <v>3</v>
      </c>
      <c r="K8346" s="3" t="s">
        <v>29</v>
      </c>
      <c r="L8346" s="3" t="s">
        <v>129</v>
      </c>
      <c r="M8346" s="29" t="n">
        <v>72</v>
      </c>
      <c r="N8346" s="30" t="n">
        <f aca="false">DATE(YEAR(B8346),MONTH(B8346),1)</f>
        <v>46174</v>
      </c>
      <c r="O8346" s="0" t="str">
        <f aca="false">IF(J8346&lt;=2,"0-2 days",IF(J8346&lt;=7,"3-7 days",IF(J8346&lt;=14,"8-14 days",IF(J8346&lt;=21,"15-21 days","22+ days"))))</f>
        <v>3-7 days</v>
      </c>
      <c r="P8346" s="0" t="str">
        <f aca="false">IF(VALUE(LEFT(D8346,2))&lt;10,"Early (7-10 AM)",IF(VALUE(LEFT(D8346,2))&lt;14,"Midday (10 AM-2 PM)",IF(VALUE(LEFT(D8346,2))&lt;16,"Afternoon (2-4 PM)","Late (4-6 PM)")))</f>
        <v>Early (7-10 AM)</v>
      </c>
      <c r="Q8346" s="3" t="n">
        <f aca="false">IF(L8346="No-show",1,0)</f>
        <v>0</v>
      </c>
      <c r="R8346" s="29" t="n">
        <f aca="false">IF(L8346="No-show",M8346,0)</f>
        <v>0</v>
      </c>
    </row>
    <row r="8347" customFormat="false" ht="15" hidden="false" customHeight="false" outlineLevel="0" collapsed="false">
      <c r="A8347" s="0" t="s">
        <v>9537</v>
      </c>
      <c r="B8347" s="28" t="n">
        <v>46182</v>
      </c>
      <c r="C8347" s="3" t="s">
        <v>30</v>
      </c>
      <c r="D8347" s="3" t="s">
        <v>142</v>
      </c>
      <c r="E8347" s="3" t="s">
        <v>9290</v>
      </c>
      <c r="F8347" s="3" t="s">
        <v>4</v>
      </c>
      <c r="G8347" s="3" t="s">
        <v>64</v>
      </c>
      <c r="H8347" s="3" t="s">
        <v>58</v>
      </c>
      <c r="I8347" s="3" t="s">
        <v>43</v>
      </c>
      <c r="J8347" s="0" t="n">
        <v>9</v>
      </c>
      <c r="K8347" s="3" t="s">
        <v>29</v>
      </c>
      <c r="L8347" s="3" t="s">
        <v>121</v>
      </c>
      <c r="M8347" s="29" t="n">
        <v>105</v>
      </c>
      <c r="N8347" s="30" t="n">
        <f aca="false">DATE(YEAR(B8347),MONTH(B8347),1)</f>
        <v>46174</v>
      </c>
      <c r="O8347" s="0" t="str">
        <f aca="false">IF(J8347&lt;=2,"0-2 days",IF(J8347&lt;=7,"3-7 days",IF(J8347&lt;=14,"8-14 days",IF(J8347&lt;=21,"15-21 days","22+ days"))))</f>
        <v>8-14 days</v>
      </c>
      <c r="P8347" s="0" t="str">
        <f aca="false">IF(VALUE(LEFT(D8347,2))&lt;10,"Early (7-10 AM)",IF(VALUE(LEFT(D8347,2))&lt;14,"Midday (10 AM-2 PM)",IF(VALUE(LEFT(D8347,2))&lt;16,"Afternoon (2-4 PM)","Late (4-6 PM)")))</f>
        <v>Early (7-10 AM)</v>
      </c>
      <c r="Q8347" s="3" t="n">
        <f aca="false">IF(L8347="No-show",1,0)</f>
        <v>0</v>
      </c>
      <c r="R8347" s="29" t="n">
        <f aca="false">IF(L8347="No-show",M8347,0)</f>
        <v>0</v>
      </c>
    </row>
    <row r="8348" customFormat="false" ht="15" hidden="false" customHeight="false" outlineLevel="0" collapsed="false">
      <c r="A8348" s="0" t="s">
        <v>9538</v>
      </c>
      <c r="B8348" s="28" t="n">
        <v>46182</v>
      </c>
      <c r="C8348" s="3" t="s">
        <v>30</v>
      </c>
      <c r="D8348" s="3" t="s">
        <v>151</v>
      </c>
      <c r="E8348" s="3" t="s">
        <v>8052</v>
      </c>
      <c r="F8348" s="3" t="s">
        <v>3</v>
      </c>
      <c r="G8348" s="3" t="s">
        <v>66</v>
      </c>
      <c r="H8348" s="3" t="s">
        <v>54</v>
      </c>
      <c r="I8348" s="3" t="s">
        <v>52</v>
      </c>
      <c r="J8348" s="0" t="n">
        <v>10</v>
      </c>
      <c r="K8348" s="3" t="s">
        <v>29</v>
      </c>
      <c r="L8348" s="3" t="s">
        <v>121</v>
      </c>
      <c r="M8348" s="29" t="n">
        <v>120</v>
      </c>
      <c r="N8348" s="30" t="n">
        <f aca="false">DATE(YEAR(B8348),MONTH(B8348),1)</f>
        <v>46174</v>
      </c>
      <c r="O8348" s="0" t="str">
        <f aca="false">IF(J8348&lt;=2,"0-2 days",IF(J8348&lt;=7,"3-7 days",IF(J8348&lt;=14,"8-14 days",IF(J8348&lt;=21,"15-21 days","22+ days"))))</f>
        <v>8-14 days</v>
      </c>
      <c r="P8348" s="0" t="str">
        <f aca="false">IF(VALUE(LEFT(D8348,2))&lt;10,"Early (7-10 AM)",IF(VALUE(LEFT(D8348,2))&lt;14,"Midday (10 AM-2 PM)",IF(VALUE(LEFT(D8348,2))&lt;16,"Afternoon (2-4 PM)","Late (4-6 PM)")))</f>
        <v>Early (7-10 AM)</v>
      </c>
      <c r="Q8348" s="3" t="n">
        <f aca="false">IF(L8348="No-show",1,0)</f>
        <v>0</v>
      </c>
      <c r="R8348" s="29" t="n">
        <f aca="false">IF(L8348="No-show",M8348,0)</f>
        <v>0</v>
      </c>
    </row>
    <row r="8349" customFormat="false" ht="15" hidden="false" customHeight="false" outlineLevel="0" collapsed="false">
      <c r="A8349" s="0" t="s">
        <v>9539</v>
      </c>
      <c r="B8349" s="28" t="n">
        <v>46182</v>
      </c>
      <c r="C8349" s="3" t="s">
        <v>30</v>
      </c>
      <c r="D8349" s="3" t="s">
        <v>151</v>
      </c>
      <c r="E8349" s="3" t="s">
        <v>9540</v>
      </c>
      <c r="F8349" s="3" t="s">
        <v>4</v>
      </c>
      <c r="G8349" s="3" t="s">
        <v>63</v>
      </c>
      <c r="H8349" s="3" t="s">
        <v>58</v>
      </c>
      <c r="I8349" s="3" t="s">
        <v>57</v>
      </c>
      <c r="J8349" s="0" t="n">
        <v>14</v>
      </c>
      <c r="K8349" s="3" t="s">
        <v>29</v>
      </c>
      <c r="L8349" s="3" t="s">
        <v>121</v>
      </c>
      <c r="M8349" s="29" t="n">
        <v>168</v>
      </c>
      <c r="N8349" s="30" t="n">
        <f aca="false">DATE(YEAR(B8349),MONTH(B8349),1)</f>
        <v>46174</v>
      </c>
      <c r="O8349" s="0" t="str">
        <f aca="false">IF(J8349&lt;=2,"0-2 days",IF(J8349&lt;=7,"3-7 days",IF(J8349&lt;=14,"8-14 days",IF(J8349&lt;=21,"15-21 days","22+ days"))))</f>
        <v>8-14 days</v>
      </c>
      <c r="P8349" s="0" t="str">
        <f aca="false">IF(VALUE(LEFT(D8349,2))&lt;10,"Early (7-10 AM)",IF(VALUE(LEFT(D8349,2))&lt;14,"Midday (10 AM-2 PM)",IF(VALUE(LEFT(D8349,2))&lt;16,"Afternoon (2-4 PM)","Late (4-6 PM)")))</f>
        <v>Early (7-10 AM)</v>
      </c>
      <c r="Q8349" s="3" t="n">
        <f aca="false">IF(L8349="No-show",1,0)</f>
        <v>0</v>
      </c>
      <c r="R8349" s="29" t="n">
        <f aca="false">IF(L8349="No-show",M8349,0)</f>
        <v>0</v>
      </c>
    </row>
    <row r="8350" customFormat="false" ht="15" hidden="false" customHeight="false" outlineLevel="0" collapsed="false">
      <c r="A8350" s="0" t="s">
        <v>9541</v>
      </c>
      <c r="B8350" s="28" t="n">
        <v>46182</v>
      </c>
      <c r="C8350" s="3" t="s">
        <v>30</v>
      </c>
      <c r="D8350" s="3" t="s">
        <v>159</v>
      </c>
      <c r="E8350" s="3" t="s">
        <v>8794</v>
      </c>
      <c r="F8350" s="3" t="s">
        <v>8</v>
      </c>
      <c r="G8350" s="3" t="s">
        <v>66</v>
      </c>
      <c r="H8350" s="3" t="s">
        <v>54</v>
      </c>
      <c r="I8350" s="3" t="s">
        <v>46</v>
      </c>
      <c r="J8350" s="0" t="n">
        <v>11</v>
      </c>
      <c r="K8350" s="3" t="s">
        <v>32</v>
      </c>
      <c r="L8350" s="3" t="s">
        <v>121</v>
      </c>
      <c r="M8350" s="29" t="n">
        <v>120</v>
      </c>
      <c r="N8350" s="30" t="n">
        <f aca="false">DATE(YEAR(B8350),MONTH(B8350),1)</f>
        <v>46174</v>
      </c>
      <c r="O8350" s="0" t="str">
        <f aca="false">IF(J8350&lt;=2,"0-2 days",IF(J8350&lt;=7,"3-7 days",IF(J8350&lt;=14,"8-14 days",IF(J8350&lt;=21,"15-21 days","22+ days"))))</f>
        <v>8-14 days</v>
      </c>
      <c r="P8350" s="0" t="str">
        <f aca="false">IF(VALUE(LEFT(D8350,2))&lt;10,"Early (7-10 AM)",IF(VALUE(LEFT(D8350,2))&lt;14,"Midday (10 AM-2 PM)",IF(VALUE(LEFT(D8350,2))&lt;16,"Afternoon (2-4 PM)","Late (4-6 PM)")))</f>
        <v>Midday (10 AM-2 PM)</v>
      </c>
      <c r="Q8350" s="3" t="n">
        <f aca="false">IF(L8350="No-show",1,0)</f>
        <v>0</v>
      </c>
      <c r="R8350" s="29" t="n">
        <f aca="false">IF(L8350="No-show",M8350,0)</f>
        <v>0</v>
      </c>
    </row>
    <row r="8351" customFormat="false" ht="15" hidden="false" customHeight="false" outlineLevel="0" collapsed="false">
      <c r="A8351" s="0" t="s">
        <v>9542</v>
      </c>
      <c r="B8351" s="28" t="n">
        <v>46182</v>
      </c>
      <c r="C8351" s="3" t="s">
        <v>30</v>
      </c>
      <c r="D8351" s="3" t="s">
        <v>159</v>
      </c>
      <c r="E8351" s="3" t="s">
        <v>8520</v>
      </c>
      <c r="F8351" s="3" t="s">
        <v>4</v>
      </c>
      <c r="G8351" s="3" t="s">
        <v>64</v>
      </c>
      <c r="H8351" s="3" t="s">
        <v>58</v>
      </c>
      <c r="I8351" s="3" t="s">
        <v>46</v>
      </c>
      <c r="J8351" s="0" t="n">
        <v>2</v>
      </c>
      <c r="K8351" s="3" t="s">
        <v>32</v>
      </c>
      <c r="L8351" s="3" t="s">
        <v>121</v>
      </c>
      <c r="M8351" s="29" t="n">
        <v>105</v>
      </c>
      <c r="N8351" s="30" t="n">
        <f aca="false">DATE(YEAR(B8351),MONTH(B8351),1)</f>
        <v>46174</v>
      </c>
      <c r="O8351" s="0" t="str">
        <f aca="false">IF(J8351&lt;=2,"0-2 days",IF(J8351&lt;=7,"3-7 days",IF(J8351&lt;=14,"8-14 days",IF(J8351&lt;=21,"15-21 days","22+ days"))))</f>
        <v>0-2 days</v>
      </c>
      <c r="P8351" s="0" t="str">
        <f aca="false">IF(VALUE(LEFT(D8351,2))&lt;10,"Early (7-10 AM)",IF(VALUE(LEFT(D8351,2))&lt;14,"Midday (10 AM-2 PM)",IF(VALUE(LEFT(D8351,2))&lt;16,"Afternoon (2-4 PM)","Late (4-6 PM)")))</f>
        <v>Midday (10 AM-2 PM)</v>
      </c>
      <c r="Q8351" s="3" t="n">
        <f aca="false">IF(L8351="No-show",1,0)</f>
        <v>0</v>
      </c>
      <c r="R8351" s="29" t="n">
        <f aca="false">IF(L8351="No-show",M8351,0)</f>
        <v>0</v>
      </c>
    </row>
    <row r="8352" customFormat="false" ht="15" hidden="false" customHeight="false" outlineLevel="0" collapsed="false">
      <c r="A8352" s="0" t="s">
        <v>9543</v>
      </c>
      <c r="B8352" s="28" t="n">
        <v>46182</v>
      </c>
      <c r="C8352" s="3" t="s">
        <v>30</v>
      </c>
      <c r="D8352" s="3" t="s">
        <v>164</v>
      </c>
      <c r="E8352" s="3" t="s">
        <v>9124</v>
      </c>
      <c r="F8352" s="3" t="s">
        <v>3</v>
      </c>
      <c r="G8352" s="3" t="s">
        <v>64</v>
      </c>
      <c r="H8352" s="3" t="s">
        <v>45</v>
      </c>
      <c r="I8352" s="3" t="s">
        <v>52</v>
      </c>
      <c r="J8352" s="0" t="n">
        <v>7</v>
      </c>
      <c r="K8352" s="3" t="s">
        <v>29</v>
      </c>
      <c r="L8352" s="3" t="s">
        <v>121</v>
      </c>
      <c r="M8352" s="29" t="n">
        <v>95</v>
      </c>
      <c r="N8352" s="30" t="n">
        <f aca="false">DATE(YEAR(B8352),MONTH(B8352),1)</f>
        <v>46174</v>
      </c>
      <c r="O8352" s="0" t="str">
        <f aca="false">IF(J8352&lt;=2,"0-2 days",IF(J8352&lt;=7,"3-7 days",IF(J8352&lt;=14,"8-14 days",IF(J8352&lt;=21,"15-21 days","22+ days"))))</f>
        <v>3-7 days</v>
      </c>
      <c r="P8352" s="0" t="str">
        <f aca="false">IF(VALUE(LEFT(D8352,2))&lt;10,"Early (7-10 AM)",IF(VALUE(LEFT(D8352,2))&lt;14,"Midday (10 AM-2 PM)",IF(VALUE(LEFT(D8352,2))&lt;16,"Afternoon (2-4 PM)","Late (4-6 PM)")))</f>
        <v>Midday (10 AM-2 PM)</v>
      </c>
      <c r="Q8352" s="3" t="n">
        <f aca="false">IF(L8352="No-show",1,0)</f>
        <v>0</v>
      </c>
      <c r="R8352" s="29" t="n">
        <f aca="false">IF(L8352="No-show",M8352,0)</f>
        <v>0</v>
      </c>
    </row>
    <row r="8353" customFormat="false" ht="15" hidden="false" customHeight="false" outlineLevel="0" collapsed="false">
      <c r="A8353" s="0" t="s">
        <v>9544</v>
      </c>
      <c r="B8353" s="28" t="n">
        <v>46182</v>
      </c>
      <c r="C8353" s="3" t="s">
        <v>30</v>
      </c>
      <c r="D8353" s="3" t="s">
        <v>164</v>
      </c>
      <c r="E8353" s="3" t="s">
        <v>9545</v>
      </c>
      <c r="F8353" s="3" t="s">
        <v>8</v>
      </c>
      <c r="G8353" s="3" t="s">
        <v>63</v>
      </c>
      <c r="H8353" s="3" t="s">
        <v>42</v>
      </c>
      <c r="I8353" s="3" t="s">
        <v>43</v>
      </c>
      <c r="J8353" s="0" t="n">
        <v>10</v>
      </c>
      <c r="K8353" s="3" t="s">
        <v>29</v>
      </c>
      <c r="L8353" s="3" t="s">
        <v>121</v>
      </c>
      <c r="M8353" s="29" t="n">
        <v>115.2</v>
      </c>
      <c r="N8353" s="30" t="n">
        <f aca="false">DATE(YEAR(B8353),MONTH(B8353),1)</f>
        <v>46174</v>
      </c>
      <c r="O8353" s="0" t="str">
        <f aca="false">IF(J8353&lt;=2,"0-2 days",IF(J8353&lt;=7,"3-7 days",IF(J8353&lt;=14,"8-14 days",IF(J8353&lt;=21,"15-21 days","22+ days"))))</f>
        <v>8-14 days</v>
      </c>
      <c r="P8353" s="0" t="str">
        <f aca="false">IF(VALUE(LEFT(D8353,2))&lt;10,"Early (7-10 AM)",IF(VALUE(LEFT(D8353,2))&lt;14,"Midday (10 AM-2 PM)",IF(VALUE(LEFT(D8353,2))&lt;16,"Afternoon (2-4 PM)","Late (4-6 PM)")))</f>
        <v>Midday (10 AM-2 PM)</v>
      </c>
      <c r="Q8353" s="3" t="n">
        <f aca="false">IF(L8353="No-show",1,0)</f>
        <v>0</v>
      </c>
      <c r="R8353" s="29" t="n">
        <f aca="false">IF(L8353="No-show",M8353,0)</f>
        <v>0</v>
      </c>
    </row>
    <row r="8354" customFormat="false" ht="15" hidden="false" customHeight="false" outlineLevel="0" collapsed="false">
      <c r="A8354" s="0" t="s">
        <v>9546</v>
      </c>
      <c r="B8354" s="28" t="n">
        <v>46182</v>
      </c>
      <c r="C8354" s="3" t="s">
        <v>30</v>
      </c>
      <c r="D8354" s="3" t="s">
        <v>164</v>
      </c>
      <c r="E8354" s="3" t="s">
        <v>9547</v>
      </c>
      <c r="F8354" s="3" t="s">
        <v>3</v>
      </c>
      <c r="G8354" s="3" t="s">
        <v>63</v>
      </c>
      <c r="H8354" s="3" t="s">
        <v>48</v>
      </c>
      <c r="I8354" s="3" t="s">
        <v>52</v>
      </c>
      <c r="J8354" s="0" t="n">
        <v>5</v>
      </c>
      <c r="K8354" s="3" t="s">
        <v>29</v>
      </c>
      <c r="L8354" s="3" t="s">
        <v>129</v>
      </c>
      <c r="M8354" s="29" t="n">
        <v>188.8</v>
      </c>
      <c r="N8354" s="30" t="n">
        <f aca="false">DATE(YEAR(B8354),MONTH(B8354),1)</f>
        <v>46174</v>
      </c>
      <c r="O8354" s="0" t="str">
        <f aca="false">IF(J8354&lt;=2,"0-2 days",IF(J8354&lt;=7,"3-7 days",IF(J8354&lt;=14,"8-14 days",IF(J8354&lt;=21,"15-21 days","22+ days"))))</f>
        <v>3-7 days</v>
      </c>
      <c r="P8354" s="0" t="str">
        <f aca="false">IF(VALUE(LEFT(D8354,2))&lt;10,"Early (7-10 AM)",IF(VALUE(LEFT(D8354,2))&lt;14,"Midday (10 AM-2 PM)",IF(VALUE(LEFT(D8354,2))&lt;16,"Afternoon (2-4 PM)","Late (4-6 PM)")))</f>
        <v>Midday (10 AM-2 PM)</v>
      </c>
      <c r="Q8354" s="3" t="n">
        <f aca="false">IF(L8354="No-show",1,0)</f>
        <v>0</v>
      </c>
      <c r="R8354" s="29" t="n">
        <f aca="false">IF(L8354="No-show",M8354,0)</f>
        <v>0</v>
      </c>
    </row>
    <row r="8355" customFormat="false" ht="15" hidden="false" customHeight="false" outlineLevel="0" collapsed="false">
      <c r="A8355" s="0" t="s">
        <v>9548</v>
      </c>
      <c r="B8355" s="28" t="n">
        <v>46182</v>
      </c>
      <c r="C8355" s="3" t="s">
        <v>30</v>
      </c>
      <c r="D8355" s="3" t="s">
        <v>262</v>
      </c>
      <c r="E8355" s="3" t="s">
        <v>8780</v>
      </c>
      <c r="F8355" s="3" t="s">
        <v>4</v>
      </c>
      <c r="G8355" s="3" t="s">
        <v>64</v>
      </c>
      <c r="H8355" s="3" t="s">
        <v>56</v>
      </c>
      <c r="I8355" s="3" t="s">
        <v>57</v>
      </c>
      <c r="J8355" s="0" t="n">
        <v>10</v>
      </c>
      <c r="K8355" s="3" t="s">
        <v>32</v>
      </c>
      <c r="L8355" s="3" t="s">
        <v>121</v>
      </c>
      <c r="M8355" s="29" t="n">
        <v>115</v>
      </c>
      <c r="N8355" s="30" t="n">
        <f aca="false">DATE(YEAR(B8355),MONTH(B8355),1)</f>
        <v>46174</v>
      </c>
      <c r="O8355" s="0" t="str">
        <f aca="false">IF(J8355&lt;=2,"0-2 days",IF(J8355&lt;=7,"3-7 days",IF(J8355&lt;=14,"8-14 days",IF(J8355&lt;=21,"15-21 days","22+ days"))))</f>
        <v>8-14 days</v>
      </c>
      <c r="P8355" s="0" t="str">
        <f aca="false">IF(VALUE(LEFT(D8355,2))&lt;10,"Early (7-10 AM)",IF(VALUE(LEFT(D8355,2))&lt;14,"Midday (10 AM-2 PM)",IF(VALUE(LEFT(D8355,2))&lt;16,"Afternoon (2-4 PM)","Late (4-6 PM)")))</f>
        <v>Midday (10 AM-2 PM)</v>
      </c>
      <c r="Q8355" s="3" t="n">
        <f aca="false">IF(L8355="No-show",1,0)</f>
        <v>0</v>
      </c>
      <c r="R8355" s="29" t="n">
        <f aca="false">IF(L8355="No-show",M8355,0)</f>
        <v>0</v>
      </c>
    </row>
    <row r="8356" customFormat="false" ht="15" hidden="false" customHeight="false" outlineLevel="0" collapsed="false">
      <c r="A8356" s="0" t="s">
        <v>9549</v>
      </c>
      <c r="B8356" s="28" t="n">
        <v>46182</v>
      </c>
      <c r="C8356" s="3" t="s">
        <v>30</v>
      </c>
      <c r="D8356" s="3" t="s">
        <v>262</v>
      </c>
      <c r="E8356" s="3" t="s">
        <v>8648</v>
      </c>
      <c r="F8356" s="3" t="s">
        <v>8</v>
      </c>
      <c r="G8356" s="3" t="s">
        <v>64</v>
      </c>
      <c r="H8356" s="3" t="s">
        <v>45</v>
      </c>
      <c r="I8356" s="3" t="s">
        <v>57</v>
      </c>
      <c r="J8356" s="0" t="n">
        <v>1</v>
      </c>
      <c r="K8356" s="3" t="s">
        <v>32</v>
      </c>
      <c r="L8356" s="3" t="s">
        <v>121</v>
      </c>
      <c r="M8356" s="29" t="n">
        <v>95</v>
      </c>
      <c r="N8356" s="30" t="n">
        <f aca="false">DATE(YEAR(B8356),MONTH(B8356),1)</f>
        <v>46174</v>
      </c>
      <c r="O8356" s="0" t="str">
        <f aca="false">IF(J8356&lt;=2,"0-2 days",IF(J8356&lt;=7,"3-7 days",IF(J8356&lt;=14,"8-14 days",IF(J8356&lt;=21,"15-21 days","22+ days"))))</f>
        <v>0-2 days</v>
      </c>
      <c r="P8356" s="0" t="str">
        <f aca="false">IF(VALUE(LEFT(D8356,2))&lt;10,"Early (7-10 AM)",IF(VALUE(LEFT(D8356,2))&lt;14,"Midday (10 AM-2 PM)",IF(VALUE(LEFT(D8356,2))&lt;16,"Afternoon (2-4 PM)","Late (4-6 PM)")))</f>
        <v>Midday (10 AM-2 PM)</v>
      </c>
      <c r="Q8356" s="3" t="n">
        <f aca="false">IF(L8356="No-show",1,0)</f>
        <v>0</v>
      </c>
      <c r="R8356" s="29" t="n">
        <f aca="false">IF(L8356="No-show",M8356,0)</f>
        <v>0</v>
      </c>
    </row>
    <row r="8357" customFormat="false" ht="15" hidden="false" customHeight="false" outlineLevel="0" collapsed="false">
      <c r="A8357" s="0" t="s">
        <v>9550</v>
      </c>
      <c r="B8357" s="28" t="n">
        <v>46182</v>
      </c>
      <c r="C8357" s="3" t="s">
        <v>30</v>
      </c>
      <c r="D8357" s="3" t="s">
        <v>171</v>
      </c>
      <c r="E8357" s="3" t="s">
        <v>8048</v>
      </c>
      <c r="F8357" s="3" t="s">
        <v>3</v>
      </c>
      <c r="G8357" s="3" t="s">
        <v>64</v>
      </c>
      <c r="H8357" s="3" t="s">
        <v>56</v>
      </c>
      <c r="I8357" s="3" t="s">
        <v>52</v>
      </c>
      <c r="J8357" s="0" t="n">
        <v>18</v>
      </c>
      <c r="K8357" s="3" t="s">
        <v>32</v>
      </c>
      <c r="L8357" s="3" t="s">
        <v>121</v>
      </c>
      <c r="M8357" s="29" t="n">
        <v>115</v>
      </c>
      <c r="N8357" s="30" t="n">
        <f aca="false">DATE(YEAR(B8357),MONTH(B8357),1)</f>
        <v>46174</v>
      </c>
      <c r="O8357" s="0" t="str">
        <f aca="false">IF(J8357&lt;=2,"0-2 days",IF(J8357&lt;=7,"3-7 days",IF(J8357&lt;=14,"8-14 days",IF(J8357&lt;=21,"15-21 days","22+ days"))))</f>
        <v>15-21 days</v>
      </c>
      <c r="P8357" s="0" t="str">
        <f aca="false">IF(VALUE(LEFT(D8357,2))&lt;10,"Early (7-10 AM)",IF(VALUE(LEFT(D8357,2))&lt;14,"Midday (10 AM-2 PM)",IF(VALUE(LEFT(D8357,2))&lt;16,"Afternoon (2-4 PM)","Late (4-6 PM)")))</f>
        <v>Midday (10 AM-2 PM)</v>
      </c>
      <c r="Q8357" s="3" t="n">
        <f aca="false">IF(L8357="No-show",1,0)</f>
        <v>0</v>
      </c>
      <c r="R8357" s="29" t="n">
        <f aca="false">IF(L8357="No-show",M8357,0)</f>
        <v>0</v>
      </c>
    </row>
    <row r="8358" customFormat="false" ht="15" hidden="false" customHeight="false" outlineLevel="0" collapsed="false">
      <c r="A8358" s="0" t="s">
        <v>9551</v>
      </c>
      <c r="B8358" s="28" t="n">
        <v>46182</v>
      </c>
      <c r="C8358" s="3" t="s">
        <v>30</v>
      </c>
      <c r="D8358" s="3" t="s">
        <v>171</v>
      </c>
      <c r="E8358" s="3" t="s">
        <v>8683</v>
      </c>
      <c r="F8358" s="3" t="s">
        <v>8</v>
      </c>
      <c r="G8358" s="3" t="s">
        <v>64</v>
      </c>
      <c r="H8358" s="3" t="s">
        <v>51</v>
      </c>
      <c r="I8358" s="3" t="s">
        <v>46</v>
      </c>
      <c r="J8358" s="0" t="n">
        <v>1</v>
      </c>
      <c r="K8358" s="3" t="s">
        <v>29</v>
      </c>
      <c r="L8358" s="3" t="s">
        <v>121</v>
      </c>
      <c r="M8358" s="29" t="n">
        <v>116</v>
      </c>
      <c r="N8358" s="30" t="n">
        <f aca="false">DATE(YEAR(B8358),MONTH(B8358),1)</f>
        <v>46174</v>
      </c>
      <c r="O8358" s="0" t="str">
        <f aca="false">IF(J8358&lt;=2,"0-2 days",IF(J8358&lt;=7,"3-7 days",IF(J8358&lt;=14,"8-14 days",IF(J8358&lt;=21,"15-21 days","22+ days"))))</f>
        <v>0-2 days</v>
      </c>
      <c r="P8358" s="0" t="str">
        <f aca="false">IF(VALUE(LEFT(D8358,2))&lt;10,"Early (7-10 AM)",IF(VALUE(LEFT(D8358,2))&lt;14,"Midday (10 AM-2 PM)",IF(VALUE(LEFT(D8358,2))&lt;16,"Afternoon (2-4 PM)","Late (4-6 PM)")))</f>
        <v>Midday (10 AM-2 PM)</v>
      </c>
      <c r="Q8358" s="3" t="n">
        <f aca="false">IF(L8358="No-show",1,0)</f>
        <v>0</v>
      </c>
      <c r="R8358" s="29" t="n">
        <f aca="false">IF(L8358="No-show",M8358,0)</f>
        <v>0</v>
      </c>
    </row>
    <row r="8359" customFormat="false" ht="15" hidden="false" customHeight="false" outlineLevel="0" collapsed="false">
      <c r="A8359" s="0" t="s">
        <v>9552</v>
      </c>
      <c r="B8359" s="28" t="n">
        <v>46182</v>
      </c>
      <c r="C8359" s="3" t="s">
        <v>30</v>
      </c>
      <c r="D8359" s="3" t="s">
        <v>171</v>
      </c>
      <c r="E8359" s="3" t="s">
        <v>9553</v>
      </c>
      <c r="F8359" s="3" t="s">
        <v>3</v>
      </c>
      <c r="G8359" s="3" t="s">
        <v>63</v>
      </c>
      <c r="H8359" s="3" t="s">
        <v>48</v>
      </c>
      <c r="I8359" s="3" t="s">
        <v>43</v>
      </c>
      <c r="J8359" s="0" t="n">
        <v>16</v>
      </c>
      <c r="K8359" s="3" t="s">
        <v>29</v>
      </c>
      <c r="L8359" s="3" t="s">
        <v>121</v>
      </c>
      <c r="M8359" s="29" t="n">
        <v>188.8</v>
      </c>
      <c r="N8359" s="30" t="n">
        <f aca="false">DATE(YEAR(B8359),MONTH(B8359),1)</f>
        <v>46174</v>
      </c>
      <c r="O8359" s="0" t="str">
        <f aca="false">IF(J8359&lt;=2,"0-2 days",IF(J8359&lt;=7,"3-7 days",IF(J8359&lt;=14,"8-14 days",IF(J8359&lt;=21,"15-21 days","22+ days"))))</f>
        <v>15-21 days</v>
      </c>
      <c r="P8359" s="0" t="str">
        <f aca="false">IF(VALUE(LEFT(D8359,2))&lt;10,"Early (7-10 AM)",IF(VALUE(LEFT(D8359,2))&lt;14,"Midday (10 AM-2 PM)",IF(VALUE(LEFT(D8359,2))&lt;16,"Afternoon (2-4 PM)","Late (4-6 PM)")))</f>
        <v>Midday (10 AM-2 PM)</v>
      </c>
      <c r="Q8359" s="3" t="n">
        <f aca="false">IF(L8359="No-show",1,0)</f>
        <v>0</v>
      </c>
      <c r="R8359" s="29" t="n">
        <f aca="false">IF(L8359="No-show",M8359,0)</f>
        <v>0</v>
      </c>
    </row>
    <row r="8360" customFormat="false" ht="15" hidden="false" customHeight="false" outlineLevel="0" collapsed="false">
      <c r="A8360" s="0" t="s">
        <v>9554</v>
      </c>
      <c r="B8360" s="28" t="n">
        <v>46182</v>
      </c>
      <c r="C8360" s="3" t="s">
        <v>30</v>
      </c>
      <c r="D8360" s="3" t="s">
        <v>171</v>
      </c>
      <c r="E8360" s="3" t="s">
        <v>9294</v>
      </c>
      <c r="F8360" s="3" t="s">
        <v>8</v>
      </c>
      <c r="G8360" s="3" t="s">
        <v>64</v>
      </c>
      <c r="H8360" s="3" t="s">
        <v>58</v>
      </c>
      <c r="I8360" s="3" t="s">
        <v>55</v>
      </c>
      <c r="J8360" s="0" t="n">
        <v>18</v>
      </c>
      <c r="K8360" s="3" t="s">
        <v>29</v>
      </c>
      <c r="L8360" s="3" t="s">
        <v>121</v>
      </c>
      <c r="M8360" s="29" t="n">
        <v>105</v>
      </c>
      <c r="N8360" s="30" t="n">
        <f aca="false">DATE(YEAR(B8360),MONTH(B8360),1)</f>
        <v>46174</v>
      </c>
      <c r="O8360" s="0" t="str">
        <f aca="false">IF(J8360&lt;=2,"0-2 days",IF(J8360&lt;=7,"3-7 days",IF(J8360&lt;=14,"8-14 days",IF(J8360&lt;=21,"15-21 days","22+ days"))))</f>
        <v>15-21 days</v>
      </c>
      <c r="P8360" s="0" t="str">
        <f aca="false">IF(VALUE(LEFT(D8360,2))&lt;10,"Early (7-10 AM)",IF(VALUE(LEFT(D8360,2))&lt;14,"Midday (10 AM-2 PM)",IF(VALUE(LEFT(D8360,2))&lt;16,"Afternoon (2-4 PM)","Late (4-6 PM)")))</f>
        <v>Midday (10 AM-2 PM)</v>
      </c>
      <c r="Q8360" s="3" t="n">
        <f aca="false">IF(L8360="No-show",1,0)</f>
        <v>0</v>
      </c>
      <c r="R8360" s="29" t="n">
        <f aca="false">IF(L8360="No-show",M8360,0)</f>
        <v>0</v>
      </c>
    </row>
    <row r="8361" customFormat="false" ht="15" hidden="false" customHeight="false" outlineLevel="0" collapsed="false">
      <c r="A8361" s="0" t="s">
        <v>9555</v>
      </c>
      <c r="B8361" s="28" t="n">
        <v>46182</v>
      </c>
      <c r="C8361" s="3" t="s">
        <v>30</v>
      </c>
      <c r="D8361" s="3" t="s">
        <v>178</v>
      </c>
      <c r="E8361" s="3" t="s">
        <v>9048</v>
      </c>
      <c r="F8361" s="3" t="s">
        <v>7</v>
      </c>
      <c r="G8361" s="3" t="s">
        <v>64</v>
      </c>
      <c r="H8361" s="3" t="s">
        <v>48</v>
      </c>
      <c r="I8361" s="3" t="s">
        <v>52</v>
      </c>
      <c r="J8361" s="0" t="n">
        <v>27</v>
      </c>
      <c r="K8361" s="3" t="s">
        <v>29</v>
      </c>
      <c r="L8361" s="3" t="s">
        <v>121</v>
      </c>
      <c r="M8361" s="29" t="n">
        <v>118</v>
      </c>
      <c r="N8361" s="30" t="n">
        <f aca="false">DATE(YEAR(B8361),MONTH(B8361),1)</f>
        <v>46174</v>
      </c>
      <c r="O8361" s="0" t="str">
        <f aca="false">IF(J8361&lt;=2,"0-2 days",IF(J8361&lt;=7,"3-7 days",IF(J8361&lt;=14,"8-14 days",IF(J8361&lt;=21,"15-21 days","22+ days"))))</f>
        <v>22+ days</v>
      </c>
      <c r="P8361" s="0" t="str">
        <f aca="false">IF(VALUE(LEFT(D8361,2))&lt;10,"Early (7-10 AM)",IF(VALUE(LEFT(D8361,2))&lt;14,"Midday (10 AM-2 PM)",IF(VALUE(LEFT(D8361,2))&lt;16,"Afternoon (2-4 PM)","Late (4-6 PM)")))</f>
        <v>Midday (10 AM-2 PM)</v>
      </c>
      <c r="Q8361" s="3" t="n">
        <f aca="false">IF(L8361="No-show",1,0)</f>
        <v>0</v>
      </c>
      <c r="R8361" s="29" t="n">
        <f aca="false">IF(L8361="No-show",M8361,0)</f>
        <v>0</v>
      </c>
    </row>
    <row r="8362" customFormat="false" ht="15" hidden="false" customHeight="false" outlineLevel="0" collapsed="false">
      <c r="A8362" s="0" t="s">
        <v>9556</v>
      </c>
      <c r="B8362" s="28" t="n">
        <v>46182</v>
      </c>
      <c r="C8362" s="3" t="s">
        <v>30</v>
      </c>
      <c r="D8362" s="3" t="s">
        <v>183</v>
      </c>
      <c r="E8362" s="3" t="s">
        <v>8014</v>
      </c>
      <c r="F8362" s="3" t="s">
        <v>4</v>
      </c>
      <c r="G8362" s="3" t="s">
        <v>66</v>
      </c>
      <c r="H8362" s="3" t="s">
        <v>48</v>
      </c>
      <c r="I8362" s="3" t="s">
        <v>59</v>
      </c>
      <c r="J8362" s="0" t="n">
        <v>5</v>
      </c>
      <c r="K8362" s="3" t="s">
        <v>32</v>
      </c>
      <c r="L8362" s="3" t="s">
        <v>121</v>
      </c>
      <c r="M8362" s="29" t="n">
        <v>118</v>
      </c>
      <c r="N8362" s="30" t="n">
        <f aca="false">DATE(YEAR(B8362),MONTH(B8362),1)</f>
        <v>46174</v>
      </c>
      <c r="O8362" s="0" t="str">
        <f aca="false">IF(J8362&lt;=2,"0-2 days",IF(J8362&lt;=7,"3-7 days",IF(J8362&lt;=14,"8-14 days",IF(J8362&lt;=21,"15-21 days","22+ days"))))</f>
        <v>3-7 days</v>
      </c>
      <c r="P8362" s="0" t="str">
        <f aca="false">IF(VALUE(LEFT(D8362,2))&lt;10,"Early (7-10 AM)",IF(VALUE(LEFT(D8362,2))&lt;14,"Midday (10 AM-2 PM)",IF(VALUE(LEFT(D8362,2))&lt;16,"Afternoon (2-4 PM)","Late (4-6 PM)")))</f>
        <v>Midday (10 AM-2 PM)</v>
      </c>
      <c r="Q8362" s="3" t="n">
        <f aca="false">IF(L8362="No-show",1,0)</f>
        <v>0</v>
      </c>
      <c r="R8362" s="29" t="n">
        <f aca="false">IF(L8362="No-show",M8362,0)</f>
        <v>0</v>
      </c>
    </row>
    <row r="8363" customFormat="false" ht="15" hidden="false" customHeight="false" outlineLevel="0" collapsed="false">
      <c r="A8363" s="0" t="s">
        <v>9557</v>
      </c>
      <c r="B8363" s="28" t="n">
        <v>46182</v>
      </c>
      <c r="C8363" s="3" t="s">
        <v>30</v>
      </c>
      <c r="D8363" s="3" t="s">
        <v>183</v>
      </c>
      <c r="E8363" s="3" t="s">
        <v>9267</v>
      </c>
      <c r="F8363" s="3" t="s">
        <v>8</v>
      </c>
      <c r="G8363" s="3" t="s">
        <v>64</v>
      </c>
      <c r="H8363" s="3" t="s">
        <v>56</v>
      </c>
      <c r="I8363" s="3" t="s">
        <v>52</v>
      </c>
      <c r="J8363" s="0" t="n">
        <v>6</v>
      </c>
      <c r="K8363" s="3" t="s">
        <v>29</v>
      </c>
      <c r="L8363" s="3" t="s">
        <v>121</v>
      </c>
      <c r="M8363" s="29" t="n">
        <v>115</v>
      </c>
      <c r="N8363" s="30" t="n">
        <f aca="false">DATE(YEAR(B8363),MONTH(B8363),1)</f>
        <v>46174</v>
      </c>
      <c r="O8363" s="0" t="str">
        <f aca="false">IF(J8363&lt;=2,"0-2 days",IF(J8363&lt;=7,"3-7 days",IF(J8363&lt;=14,"8-14 days",IF(J8363&lt;=21,"15-21 days","22+ days"))))</f>
        <v>3-7 days</v>
      </c>
      <c r="P8363" s="0" t="str">
        <f aca="false">IF(VALUE(LEFT(D8363,2))&lt;10,"Early (7-10 AM)",IF(VALUE(LEFT(D8363,2))&lt;14,"Midday (10 AM-2 PM)",IF(VALUE(LEFT(D8363,2))&lt;16,"Afternoon (2-4 PM)","Late (4-6 PM)")))</f>
        <v>Midday (10 AM-2 PM)</v>
      </c>
      <c r="Q8363" s="3" t="n">
        <f aca="false">IF(L8363="No-show",1,0)</f>
        <v>0</v>
      </c>
      <c r="R8363" s="29" t="n">
        <f aca="false">IF(L8363="No-show",M8363,0)</f>
        <v>0</v>
      </c>
    </row>
    <row r="8364" customFormat="false" ht="15" hidden="false" customHeight="false" outlineLevel="0" collapsed="false">
      <c r="A8364" s="0" t="s">
        <v>9558</v>
      </c>
      <c r="B8364" s="28" t="n">
        <v>46182</v>
      </c>
      <c r="C8364" s="3" t="s">
        <v>30</v>
      </c>
      <c r="D8364" s="3" t="s">
        <v>183</v>
      </c>
      <c r="E8364" s="3" t="s">
        <v>8386</v>
      </c>
      <c r="F8364" s="3" t="s">
        <v>8</v>
      </c>
      <c r="G8364" s="3" t="s">
        <v>64</v>
      </c>
      <c r="H8364" s="3" t="s">
        <v>45</v>
      </c>
      <c r="I8364" s="3" t="s">
        <v>52</v>
      </c>
      <c r="J8364" s="0" t="n">
        <v>2</v>
      </c>
      <c r="K8364" s="3" t="s">
        <v>29</v>
      </c>
      <c r="L8364" s="3" t="s">
        <v>121</v>
      </c>
      <c r="M8364" s="29" t="n">
        <v>95</v>
      </c>
      <c r="N8364" s="30" t="n">
        <f aca="false">DATE(YEAR(B8364),MONTH(B8364),1)</f>
        <v>46174</v>
      </c>
      <c r="O8364" s="0" t="str">
        <f aca="false">IF(J8364&lt;=2,"0-2 days",IF(J8364&lt;=7,"3-7 days",IF(J8364&lt;=14,"8-14 days",IF(J8364&lt;=21,"15-21 days","22+ days"))))</f>
        <v>0-2 days</v>
      </c>
      <c r="P8364" s="0" t="str">
        <f aca="false">IF(VALUE(LEFT(D8364,2))&lt;10,"Early (7-10 AM)",IF(VALUE(LEFT(D8364,2))&lt;14,"Midday (10 AM-2 PM)",IF(VALUE(LEFT(D8364,2))&lt;16,"Afternoon (2-4 PM)","Late (4-6 PM)")))</f>
        <v>Midday (10 AM-2 PM)</v>
      </c>
      <c r="Q8364" s="3" t="n">
        <f aca="false">IF(L8364="No-show",1,0)</f>
        <v>0</v>
      </c>
      <c r="R8364" s="29" t="n">
        <f aca="false">IF(L8364="No-show",M8364,0)</f>
        <v>0</v>
      </c>
    </row>
    <row r="8365" customFormat="false" ht="15" hidden="false" customHeight="false" outlineLevel="0" collapsed="false">
      <c r="A8365" s="0" t="s">
        <v>9559</v>
      </c>
      <c r="B8365" s="28" t="n">
        <v>46182</v>
      </c>
      <c r="C8365" s="3" t="s">
        <v>30</v>
      </c>
      <c r="D8365" s="3" t="s">
        <v>194</v>
      </c>
      <c r="E8365" s="3" t="s">
        <v>9030</v>
      </c>
      <c r="F8365" s="3" t="s">
        <v>7</v>
      </c>
      <c r="G8365" s="3" t="s">
        <v>64</v>
      </c>
      <c r="H8365" s="3" t="s">
        <v>58</v>
      </c>
      <c r="I8365" s="3" t="s">
        <v>52</v>
      </c>
      <c r="J8365" s="0" t="n">
        <v>4</v>
      </c>
      <c r="K8365" s="3" t="s">
        <v>29</v>
      </c>
      <c r="L8365" s="3" t="s">
        <v>121</v>
      </c>
      <c r="M8365" s="29" t="n">
        <v>105</v>
      </c>
      <c r="N8365" s="30" t="n">
        <f aca="false">DATE(YEAR(B8365),MONTH(B8365),1)</f>
        <v>46174</v>
      </c>
      <c r="O8365" s="0" t="str">
        <f aca="false">IF(J8365&lt;=2,"0-2 days",IF(J8365&lt;=7,"3-7 days",IF(J8365&lt;=14,"8-14 days",IF(J8365&lt;=21,"15-21 days","22+ days"))))</f>
        <v>3-7 days</v>
      </c>
      <c r="P8365" s="0" t="str">
        <f aca="false">IF(VALUE(LEFT(D8365,2))&lt;10,"Early (7-10 AM)",IF(VALUE(LEFT(D8365,2))&lt;14,"Midday (10 AM-2 PM)",IF(VALUE(LEFT(D8365,2))&lt;16,"Afternoon (2-4 PM)","Late (4-6 PM)")))</f>
        <v>Midday (10 AM-2 PM)</v>
      </c>
      <c r="Q8365" s="3" t="n">
        <f aca="false">IF(L8365="No-show",1,0)</f>
        <v>0</v>
      </c>
      <c r="R8365" s="29" t="n">
        <f aca="false">IF(L8365="No-show",M8365,0)</f>
        <v>0</v>
      </c>
    </row>
    <row r="8366" customFormat="false" ht="15" hidden="false" customHeight="false" outlineLevel="0" collapsed="false">
      <c r="A8366" s="0" t="s">
        <v>9560</v>
      </c>
      <c r="B8366" s="28" t="n">
        <v>46182</v>
      </c>
      <c r="C8366" s="3" t="s">
        <v>30</v>
      </c>
      <c r="D8366" s="3" t="s">
        <v>201</v>
      </c>
      <c r="E8366" s="3" t="s">
        <v>8614</v>
      </c>
      <c r="F8366" s="3" t="s">
        <v>4</v>
      </c>
      <c r="G8366" s="3" t="s">
        <v>64</v>
      </c>
      <c r="H8366" s="3" t="s">
        <v>54</v>
      </c>
      <c r="I8366" s="3" t="s">
        <v>46</v>
      </c>
      <c r="J8366" s="0" t="n">
        <v>2</v>
      </c>
      <c r="K8366" s="3" t="s">
        <v>32</v>
      </c>
      <c r="L8366" s="3" t="s">
        <v>121</v>
      </c>
      <c r="M8366" s="29" t="n">
        <v>120</v>
      </c>
      <c r="N8366" s="30" t="n">
        <f aca="false">DATE(YEAR(B8366),MONTH(B8366),1)</f>
        <v>46174</v>
      </c>
      <c r="O8366" s="0" t="str">
        <f aca="false">IF(J8366&lt;=2,"0-2 days",IF(J8366&lt;=7,"3-7 days",IF(J8366&lt;=14,"8-14 days",IF(J8366&lt;=21,"15-21 days","22+ days"))))</f>
        <v>0-2 days</v>
      </c>
      <c r="P8366" s="0" t="str">
        <f aca="false">IF(VALUE(LEFT(D8366,2))&lt;10,"Early (7-10 AM)",IF(VALUE(LEFT(D8366,2))&lt;14,"Midday (10 AM-2 PM)",IF(VALUE(LEFT(D8366,2))&lt;16,"Afternoon (2-4 PM)","Late (4-6 PM)")))</f>
        <v>Afternoon (2-4 PM)</v>
      </c>
      <c r="Q8366" s="3" t="n">
        <f aca="false">IF(L8366="No-show",1,0)</f>
        <v>0</v>
      </c>
      <c r="R8366" s="29" t="n">
        <f aca="false">IF(L8366="No-show",M8366,0)</f>
        <v>0</v>
      </c>
    </row>
    <row r="8367" customFormat="false" ht="15" hidden="false" customHeight="false" outlineLevel="0" collapsed="false">
      <c r="A8367" s="0" t="s">
        <v>9561</v>
      </c>
      <c r="B8367" s="28" t="n">
        <v>46182</v>
      </c>
      <c r="C8367" s="3" t="s">
        <v>30</v>
      </c>
      <c r="D8367" s="3" t="s">
        <v>201</v>
      </c>
      <c r="E8367" s="3" t="s">
        <v>9282</v>
      </c>
      <c r="F8367" s="3" t="s">
        <v>3</v>
      </c>
      <c r="G8367" s="3" t="s">
        <v>64</v>
      </c>
      <c r="H8367" s="3" t="s">
        <v>58</v>
      </c>
      <c r="I8367" s="3" t="s">
        <v>46</v>
      </c>
      <c r="J8367" s="0" t="n">
        <v>5</v>
      </c>
      <c r="K8367" s="3" t="s">
        <v>32</v>
      </c>
      <c r="L8367" s="3" t="s">
        <v>121</v>
      </c>
      <c r="M8367" s="29" t="n">
        <v>105</v>
      </c>
      <c r="N8367" s="30" t="n">
        <f aca="false">DATE(YEAR(B8367),MONTH(B8367),1)</f>
        <v>46174</v>
      </c>
      <c r="O8367" s="0" t="str">
        <f aca="false">IF(J8367&lt;=2,"0-2 days",IF(J8367&lt;=7,"3-7 days",IF(J8367&lt;=14,"8-14 days",IF(J8367&lt;=21,"15-21 days","22+ days"))))</f>
        <v>3-7 days</v>
      </c>
      <c r="P8367" s="0" t="str">
        <f aca="false">IF(VALUE(LEFT(D8367,2))&lt;10,"Early (7-10 AM)",IF(VALUE(LEFT(D8367,2))&lt;14,"Midday (10 AM-2 PM)",IF(VALUE(LEFT(D8367,2))&lt;16,"Afternoon (2-4 PM)","Late (4-6 PM)")))</f>
        <v>Afternoon (2-4 PM)</v>
      </c>
      <c r="Q8367" s="3" t="n">
        <f aca="false">IF(L8367="No-show",1,0)</f>
        <v>0</v>
      </c>
      <c r="R8367" s="29" t="n">
        <f aca="false">IF(L8367="No-show",M8367,0)</f>
        <v>0</v>
      </c>
    </row>
    <row r="8368" customFormat="false" ht="15" hidden="false" customHeight="false" outlineLevel="0" collapsed="false">
      <c r="A8368" s="0" t="s">
        <v>9562</v>
      </c>
      <c r="B8368" s="28" t="n">
        <v>46182</v>
      </c>
      <c r="C8368" s="3" t="s">
        <v>30</v>
      </c>
      <c r="D8368" s="3" t="s">
        <v>201</v>
      </c>
      <c r="E8368" s="3" t="s">
        <v>9563</v>
      </c>
      <c r="F8368" s="3" t="s">
        <v>4</v>
      </c>
      <c r="G8368" s="3" t="s">
        <v>63</v>
      </c>
      <c r="H8368" s="3" t="s">
        <v>60</v>
      </c>
      <c r="I8368" s="3" t="s">
        <v>52</v>
      </c>
      <c r="J8368" s="0" t="n">
        <v>7</v>
      </c>
      <c r="K8368" s="3" t="s">
        <v>29</v>
      </c>
      <c r="L8368" s="3" t="s">
        <v>121</v>
      </c>
      <c r="M8368" s="29" t="n">
        <v>216</v>
      </c>
      <c r="N8368" s="30" t="n">
        <f aca="false">DATE(YEAR(B8368),MONTH(B8368),1)</f>
        <v>46174</v>
      </c>
      <c r="O8368" s="0" t="str">
        <f aca="false">IF(J8368&lt;=2,"0-2 days",IF(J8368&lt;=7,"3-7 days",IF(J8368&lt;=14,"8-14 days",IF(J8368&lt;=21,"15-21 days","22+ days"))))</f>
        <v>3-7 days</v>
      </c>
      <c r="P8368" s="0" t="str">
        <f aca="false">IF(VALUE(LEFT(D8368,2))&lt;10,"Early (7-10 AM)",IF(VALUE(LEFT(D8368,2))&lt;14,"Midday (10 AM-2 PM)",IF(VALUE(LEFT(D8368,2))&lt;16,"Afternoon (2-4 PM)","Late (4-6 PM)")))</f>
        <v>Afternoon (2-4 PM)</v>
      </c>
      <c r="Q8368" s="3" t="n">
        <f aca="false">IF(L8368="No-show",1,0)</f>
        <v>0</v>
      </c>
      <c r="R8368" s="29" t="n">
        <f aca="false">IF(L8368="No-show",M8368,0)</f>
        <v>0</v>
      </c>
    </row>
    <row r="8369" customFormat="false" ht="15" hidden="false" customHeight="false" outlineLevel="0" collapsed="false">
      <c r="A8369" s="0" t="s">
        <v>9564</v>
      </c>
      <c r="B8369" s="28" t="n">
        <v>46182</v>
      </c>
      <c r="C8369" s="3" t="s">
        <v>30</v>
      </c>
      <c r="D8369" s="3" t="s">
        <v>204</v>
      </c>
      <c r="E8369" s="3" t="s">
        <v>8855</v>
      </c>
      <c r="F8369" s="3" t="s">
        <v>3</v>
      </c>
      <c r="G8369" s="3" t="s">
        <v>64</v>
      </c>
      <c r="H8369" s="3" t="s">
        <v>58</v>
      </c>
      <c r="I8369" s="3" t="s">
        <v>55</v>
      </c>
      <c r="J8369" s="0" t="n">
        <v>3</v>
      </c>
      <c r="K8369" s="3" t="s">
        <v>29</v>
      </c>
      <c r="L8369" s="3" t="s">
        <v>121</v>
      </c>
      <c r="M8369" s="29" t="n">
        <v>105</v>
      </c>
      <c r="N8369" s="30" t="n">
        <f aca="false">DATE(YEAR(B8369),MONTH(B8369),1)</f>
        <v>46174</v>
      </c>
      <c r="O8369" s="0" t="str">
        <f aca="false">IF(J8369&lt;=2,"0-2 days",IF(J8369&lt;=7,"3-7 days",IF(J8369&lt;=14,"8-14 days",IF(J8369&lt;=21,"15-21 days","22+ days"))))</f>
        <v>3-7 days</v>
      </c>
      <c r="P8369" s="0" t="str">
        <f aca="false">IF(VALUE(LEFT(D8369,2))&lt;10,"Early (7-10 AM)",IF(VALUE(LEFT(D8369,2))&lt;14,"Midday (10 AM-2 PM)",IF(VALUE(LEFT(D8369,2))&lt;16,"Afternoon (2-4 PM)","Late (4-6 PM)")))</f>
        <v>Afternoon (2-4 PM)</v>
      </c>
      <c r="Q8369" s="3" t="n">
        <f aca="false">IF(L8369="No-show",1,0)</f>
        <v>0</v>
      </c>
      <c r="R8369" s="29" t="n">
        <f aca="false">IF(L8369="No-show",M8369,0)</f>
        <v>0</v>
      </c>
    </row>
    <row r="8370" customFormat="false" ht="15" hidden="false" customHeight="false" outlineLevel="0" collapsed="false">
      <c r="A8370" s="0" t="s">
        <v>9565</v>
      </c>
      <c r="B8370" s="28" t="n">
        <v>46182</v>
      </c>
      <c r="C8370" s="3" t="s">
        <v>30</v>
      </c>
      <c r="D8370" s="3" t="s">
        <v>204</v>
      </c>
      <c r="E8370" s="3" t="s">
        <v>9274</v>
      </c>
      <c r="F8370" s="3" t="s">
        <v>3</v>
      </c>
      <c r="G8370" s="3" t="s">
        <v>64</v>
      </c>
      <c r="H8370" s="3" t="s">
        <v>58</v>
      </c>
      <c r="I8370" s="3" t="s">
        <v>52</v>
      </c>
      <c r="J8370" s="0" t="n">
        <v>2</v>
      </c>
      <c r="K8370" s="3" t="s">
        <v>29</v>
      </c>
      <c r="L8370" s="3" t="s">
        <v>121</v>
      </c>
      <c r="M8370" s="29" t="n">
        <v>105</v>
      </c>
      <c r="N8370" s="30" t="n">
        <f aca="false">DATE(YEAR(B8370),MONTH(B8370),1)</f>
        <v>46174</v>
      </c>
      <c r="O8370" s="0" t="str">
        <f aca="false">IF(J8370&lt;=2,"0-2 days",IF(J8370&lt;=7,"3-7 days",IF(J8370&lt;=14,"8-14 days",IF(J8370&lt;=21,"15-21 days","22+ days"))))</f>
        <v>0-2 days</v>
      </c>
      <c r="P8370" s="0" t="str">
        <f aca="false">IF(VALUE(LEFT(D8370,2))&lt;10,"Early (7-10 AM)",IF(VALUE(LEFT(D8370,2))&lt;14,"Midday (10 AM-2 PM)",IF(VALUE(LEFT(D8370,2))&lt;16,"Afternoon (2-4 PM)","Late (4-6 PM)")))</f>
        <v>Afternoon (2-4 PM)</v>
      </c>
      <c r="Q8370" s="3" t="n">
        <f aca="false">IF(L8370="No-show",1,0)</f>
        <v>0</v>
      </c>
      <c r="R8370" s="29" t="n">
        <f aca="false">IF(L8370="No-show",M8370,0)</f>
        <v>0</v>
      </c>
    </row>
    <row r="8371" customFormat="false" ht="15" hidden="false" customHeight="false" outlineLevel="0" collapsed="false">
      <c r="A8371" s="0" t="s">
        <v>9566</v>
      </c>
      <c r="B8371" s="28" t="n">
        <v>46182</v>
      </c>
      <c r="C8371" s="3" t="s">
        <v>30</v>
      </c>
      <c r="D8371" s="3" t="s">
        <v>204</v>
      </c>
      <c r="E8371" s="3" t="s">
        <v>9027</v>
      </c>
      <c r="F8371" s="3" t="s">
        <v>4</v>
      </c>
      <c r="G8371" s="3" t="s">
        <v>64</v>
      </c>
      <c r="H8371" s="3" t="s">
        <v>60</v>
      </c>
      <c r="I8371" s="3" t="s">
        <v>43</v>
      </c>
      <c r="J8371" s="0" t="n">
        <v>4</v>
      </c>
      <c r="K8371" s="3" t="s">
        <v>29</v>
      </c>
      <c r="L8371" s="3" t="s">
        <v>284</v>
      </c>
      <c r="M8371" s="29" t="n">
        <v>135</v>
      </c>
      <c r="N8371" s="30" t="n">
        <f aca="false">DATE(YEAR(B8371),MONTH(B8371),1)</f>
        <v>46174</v>
      </c>
      <c r="O8371" s="0" t="str">
        <f aca="false">IF(J8371&lt;=2,"0-2 days",IF(J8371&lt;=7,"3-7 days",IF(J8371&lt;=14,"8-14 days",IF(J8371&lt;=21,"15-21 days","22+ days"))))</f>
        <v>3-7 days</v>
      </c>
      <c r="P8371" s="0" t="str">
        <f aca="false">IF(VALUE(LEFT(D8371,2))&lt;10,"Early (7-10 AM)",IF(VALUE(LEFT(D8371,2))&lt;14,"Midday (10 AM-2 PM)",IF(VALUE(LEFT(D8371,2))&lt;16,"Afternoon (2-4 PM)","Late (4-6 PM)")))</f>
        <v>Afternoon (2-4 PM)</v>
      </c>
      <c r="Q8371" s="3" t="n">
        <f aca="false">IF(L8371="No-show",1,0)</f>
        <v>0</v>
      </c>
      <c r="R8371" s="29" t="n">
        <f aca="false">IF(L8371="No-show",M8371,0)</f>
        <v>0</v>
      </c>
    </row>
    <row r="8372" customFormat="false" ht="15" hidden="false" customHeight="false" outlineLevel="0" collapsed="false">
      <c r="A8372" s="0" t="s">
        <v>9567</v>
      </c>
      <c r="B8372" s="28" t="n">
        <v>46182</v>
      </c>
      <c r="C8372" s="3" t="s">
        <v>30</v>
      </c>
      <c r="D8372" s="3" t="s">
        <v>204</v>
      </c>
      <c r="E8372" s="3" t="s">
        <v>9568</v>
      </c>
      <c r="F8372" s="3" t="s">
        <v>4</v>
      </c>
      <c r="G8372" s="3" t="s">
        <v>63</v>
      </c>
      <c r="H8372" s="3" t="s">
        <v>54</v>
      </c>
      <c r="I8372" s="3" t="s">
        <v>43</v>
      </c>
      <c r="J8372" s="0" t="n">
        <v>6</v>
      </c>
      <c r="K8372" s="3" t="s">
        <v>32</v>
      </c>
      <c r="L8372" s="3" t="s">
        <v>121</v>
      </c>
      <c r="M8372" s="29" t="n">
        <v>192</v>
      </c>
      <c r="N8372" s="30" t="n">
        <f aca="false">DATE(YEAR(B8372),MONTH(B8372),1)</f>
        <v>46174</v>
      </c>
      <c r="O8372" s="0" t="str">
        <f aca="false">IF(J8372&lt;=2,"0-2 days",IF(J8372&lt;=7,"3-7 days",IF(J8372&lt;=14,"8-14 days",IF(J8372&lt;=21,"15-21 days","22+ days"))))</f>
        <v>3-7 days</v>
      </c>
      <c r="P8372" s="0" t="str">
        <f aca="false">IF(VALUE(LEFT(D8372,2))&lt;10,"Early (7-10 AM)",IF(VALUE(LEFT(D8372,2))&lt;14,"Midday (10 AM-2 PM)",IF(VALUE(LEFT(D8372,2))&lt;16,"Afternoon (2-4 PM)","Late (4-6 PM)")))</f>
        <v>Afternoon (2-4 PM)</v>
      </c>
      <c r="Q8372" s="3" t="n">
        <f aca="false">IF(L8372="No-show",1,0)</f>
        <v>0</v>
      </c>
      <c r="R8372" s="29" t="n">
        <f aca="false">IF(L8372="No-show",M8372,0)</f>
        <v>0</v>
      </c>
    </row>
    <row r="8373" customFormat="false" ht="15" hidden="false" customHeight="false" outlineLevel="0" collapsed="false">
      <c r="A8373" s="0" t="s">
        <v>9569</v>
      </c>
      <c r="B8373" s="28" t="n">
        <v>46182</v>
      </c>
      <c r="C8373" s="3" t="s">
        <v>30</v>
      </c>
      <c r="D8373" s="3" t="s">
        <v>204</v>
      </c>
      <c r="E8373" s="3" t="s">
        <v>9365</v>
      </c>
      <c r="F8373" s="3" t="s">
        <v>3</v>
      </c>
      <c r="G8373" s="3" t="s">
        <v>64</v>
      </c>
      <c r="H8373" s="3" t="s">
        <v>56</v>
      </c>
      <c r="I8373" s="3" t="s">
        <v>46</v>
      </c>
      <c r="J8373" s="0" t="n">
        <v>4</v>
      </c>
      <c r="K8373" s="3" t="s">
        <v>29</v>
      </c>
      <c r="L8373" s="3" t="s">
        <v>121</v>
      </c>
      <c r="M8373" s="29" t="n">
        <v>115</v>
      </c>
      <c r="N8373" s="30" t="n">
        <f aca="false">DATE(YEAR(B8373),MONTH(B8373),1)</f>
        <v>46174</v>
      </c>
      <c r="O8373" s="0" t="str">
        <f aca="false">IF(J8373&lt;=2,"0-2 days",IF(J8373&lt;=7,"3-7 days",IF(J8373&lt;=14,"8-14 days",IF(J8373&lt;=21,"15-21 days","22+ days"))))</f>
        <v>3-7 days</v>
      </c>
      <c r="P8373" s="0" t="str">
        <f aca="false">IF(VALUE(LEFT(D8373,2))&lt;10,"Early (7-10 AM)",IF(VALUE(LEFT(D8373,2))&lt;14,"Midday (10 AM-2 PM)",IF(VALUE(LEFT(D8373,2))&lt;16,"Afternoon (2-4 PM)","Late (4-6 PM)")))</f>
        <v>Afternoon (2-4 PM)</v>
      </c>
      <c r="Q8373" s="3" t="n">
        <f aca="false">IF(L8373="No-show",1,0)</f>
        <v>0</v>
      </c>
      <c r="R8373" s="29" t="n">
        <f aca="false">IF(L8373="No-show",M8373,0)</f>
        <v>0</v>
      </c>
    </row>
    <row r="8374" customFormat="false" ht="15" hidden="false" customHeight="false" outlineLevel="0" collapsed="false">
      <c r="A8374" s="0" t="s">
        <v>9570</v>
      </c>
      <c r="B8374" s="28" t="n">
        <v>46182</v>
      </c>
      <c r="C8374" s="3" t="s">
        <v>30</v>
      </c>
      <c r="D8374" s="3" t="s">
        <v>209</v>
      </c>
      <c r="E8374" s="3" t="s">
        <v>9140</v>
      </c>
      <c r="F8374" s="3" t="s">
        <v>8</v>
      </c>
      <c r="G8374" s="3" t="s">
        <v>64</v>
      </c>
      <c r="H8374" s="3" t="s">
        <v>58</v>
      </c>
      <c r="I8374" s="3" t="s">
        <v>43</v>
      </c>
      <c r="J8374" s="0" t="n">
        <v>3</v>
      </c>
      <c r="K8374" s="3" t="s">
        <v>32</v>
      </c>
      <c r="L8374" s="3" t="s">
        <v>121</v>
      </c>
      <c r="M8374" s="29" t="n">
        <v>105</v>
      </c>
      <c r="N8374" s="30" t="n">
        <f aca="false">DATE(YEAR(B8374),MONTH(B8374),1)</f>
        <v>46174</v>
      </c>
      <c r="O8374" s="0" t="str">
        <f aca="false">IF(J8374&lt;=2,"0-2 days",IF(J8374&lt;=7,"3-7 days",IF(J8374&lt;=14,"8-14 days",IF(J8374&lt;=21,"15-21 days","22+ days"))))</f>
        <v>3-7 days</v>
      </c>
      <c r="P8374" s="0" t="str">
        <f aca="false">IF(VALUE(LEFT(D8374,2))&lt;10,"Early (7-10 AM)",IF(VALUE(LEFT(D8374,2))&lt;14,"Midday (10 AM-2 PM)",IF(VALUE(LEFT(D8374,2))&lt;16,"Afternoon (2-4 PM)","Late (4-6 PM)")))</f>
        <v>Afternoon (2-4 PM)</v>
      </c>
      <c r="Q8374" s="3" t="n">
        <f aca="false">IF(L8374="No-show",1,0)</f>
        <v>0</v>
      </c>
      <c r="R8374" s="29" t="n">
        <f aca="false">IF(L8374="No-show",M8374,0)</f>
        <v>0</v>
      </c>
    </row>
    <row r="8375" customFormat="false" ht="15" hidden="false" customHeight="false" outlineLevel="0" collapsed="false">
      <c r="A8375" s="0" t="s">
        <v>9571</v>
      </c>
      <c r="B8375" s="28" t="n">
        <v>46182</v>
      </c>
      <c r="C8375" s="3" t="s">
        <v>30</v>
      </c>
      <c r="D8375" s="3" t="s">
        <v>298</v>
      </c>
      <c r="E8375" s="3" t="s">
        <v>7787</v>
      </c>
      <c r="F8375" s="3" t="s">
        <v>8</v>
      </c>
      <c r="G8375" s="3" t="s">
        <v>64</v>
      </c>
      <c r="H8375" s="3" t="s">
        <v>58</v>
      </c>
      <c r="I8375" s="3" t="s">
        <v>52</v>
      </c>
      <c r="J8375" s="0" t="n">
        <v>5</v>
      </c>
      <c r="K8375" s="3" t="s">
        <v>29</v>
      </c>
      <c r="L8375" s="3" t="s">
        <v>121</v>
      </c>
      <c r="M8375" s="29" t="n">
        <v>105</v>
      </c>
      <c r="N8375" s="30" t="n">
        <f aca="false">DATE(YEAR(B8375),MONTH(B8375),1)</f>
        <v>46174</v>
      </c>
      <c r="O8375" s="0" t="str">
        <f aca="false">IF(J8375&lt;=2,"0-2 days",IF(J8375&lt;=7,"3-7 days",IF(J8375&lt;=14,"8-14 days",IF(J8375&lt;=21,"15-21 days","22+ days"))))</f>
        <v>3-7 days</v>
      </c>
      <c r="P8375" s="0" t="str">
        <f aca="false">IF(VALUE(LEFT(D8375,2))&lt;10,"Early (7-10 AM)",IF(VALUE(LEFT(D8375,2))&lt;14,"Midday (10 AM-2 PM)",IF(VALUE(LEFT(D8375,2))&lt;16,"Afternoon (2-4 PM)","Late (4-6 PM)")))</f>
        <v>Afternoon (2-4 PM)</v>
      </c>
      <c r="Q8375" s="3" t="n">
        <f aca="false">IF(L8375="No-show",1,0)</f>
        <v>0</v>
      </c>
      <c r="R8375" s="29" t="n">
        <f aca="false">IF(L8375="No-show",M8375,0)</f>
        <v>0</v>
      </c>
    </row>
    <row r="8376" customFormat="false" ht="15" hidden="false" customHeight="false" outlineLevel="0" collapsed="false">
      <c r="A8376" s="0" t="s">
        <v>9572</v>
      </c>
      <c r="B8376" s="28" t="n">
        <v>46182</v>
      </c>
      <c r="C8376" s="3" t="s">
        <v>30</v>
      </c>
      <c r="D8376" s="3" t="s">
        <v>298</v>
      </c>
      <c r="E8376" s="3" t="s">
        <v>8771</v>
      </c>
      <c r="F8376" s="3" t="s">
        <v>7</v>
      </c>
      <c r="G8376" s="3" t="s">
        <v>66</v>
      </c>
      <c r="H8376" s="3" t="s">
        <v>54</v>
      </c>
      <c r="I8376" s="3" t="s">
        <v>52</v>
      </c>
      <c r="J8376" s="0" t="n">
        <v>11</v>
      </c>
      <c r="K8376" s="3" t="s">
        <v>29</v>
      </c>
      <c r="L8376" s="3" t="s">
        <v>121</v>
      </c>
      <c r="M8376" s="29" t="n">
        <v>120</v>
      </c>
      <c r="N8376" s="30" t="n">
        <f aca="false">DATE(YEAR(B8376),MONTH(B8376),1)</f>
        <v>46174</v>
      </c>
      <c r="O8376" s="0" t="str">
        <f aca="false">IF(J8376&lt;=2,"0-2 days",IF(J8376&lt;=7,"3-7 days",IF(J8376&lt;=14,"8-14 days",IF(J8376&lt;=21,"15-21 days","22+ days"))))</f>
        <v>8-14 days</v>
      </c>
      <c r="P8376" s="0" t="str">
        <f aca="false">IF(VALUE(LEFT(D8376,2))&lt;10,"Early (7-10 AM)",IF(VALUE(LEFT(D8376,2))&lt;14,"Midday (10 AM-2 PM)",IF(VALUE(LEFT(D8376,2))&lt;16,"Afternoon (2-4 PM)","Late (4-6 PM)")))</f>
        <v>Afternoon (2-4 PM)</v>
      </c>
      <c r="Q8376" s="3" t="n">
        <f aca="false">IF(L8376="No-show",1,0)</f>
        <v>0</v>
      </c>
      <c r="R8376" s="29" t="n">
        <f aca="false">IF(L8376="No-show",M8376,0)</f>
        <v>0</v>
      </c>
    </row>
    <row r="8377" customFormat="false" ht="15" hidden="false" customHeight="false" outlineLevel="0" collapsed="false">
      <c r="A8377" s="0" t="s">
        <v>9573</v>
      </c>
      <c r="B8377" s="28" t="n">
        <v>46182</v>
      </c>
      <c r="C8377" s="3" t="s">
        <v>30</v>
      </c>
      <c r="D8377" s="3" t="s">
        <v>212</v>
      </c>
      <c r="E8377" s="3" t="s">
        <v>8501</v>
      </c>
      <c r="F8377" s="3" t="s">
        <v>4</v>
      </c>
      <c r="G8377" s="3" t="s">
        <v>65</v>
      </c>
      <c r="H8377" s="3" t="s">
        <v>54</v>
      </c>
      <c r="I8377" s="3" t="s">
        <v>43</v>
      </c>
      <c r="J8377" s="0" t="n">
        <v>5</v>
      </c>
      <c r="K8377" s="3" t="s">
        <v>32</v>
      </c>
      <c r="L8377" s="3" t="s">
        <v>121</v>
      </c>
      <c r="M8377" s="29" t="n">
        <v>192</v>
      </c>
      <c r="N8377" s="30" t="n">
        <f aca="false">DATE(YEAR(B8377),MONTH(B8377),1)</f>
        <v>46174</v>
      </c>
      <c r="O8377" s="0" t="str">
        <f aca="false">IF(J8377&lt;=2,"0-2 days",IF(J8377&lt;=7,"3-7 days",IF(J8377&lt;=14,"8-14 days",IF(J8377&lt;=21,"15-21 days","22+ days"))))</f>
        <v>3-7 days</v>
      </c>
      <c r="P8377" s="0" t="str">
        <f aca="false">IF(VALUE(LEFT(D8377,2))&lt;10,"Early (7-10 AM)",IF(VALUE(LEFT(D8377,2))&lt;14,"Midday (10 AM-2 PM)",IF(VALUE(LEFT(D8377,2))&lt;16,"Afternoon (2-4 PM)","Late (4-6 PM)")))</f>
        <v>Late (4-6 PM)</v>
      </c>
      <c r="Q8377" s="3" t="n">
        <f aca="false">IF(L8377="No-show",1,0)</f>
        <v>0</v>
      </c>
      <c r="R8377" s="29" t="n">
        <f aca="false">IF(L8377="No-show",M8377,0)</f>
        <v>0</v>
      </c>
    </row>
    <row r="8378" customFormat="false" ht="15" hidden="false" customHeight="false" outlineLevel="0" collapsed="false">
      <c r="A8378" s="0" t="s">
        <v>9574</v>
      </c>
      <c r="B8378" s="28" t="n">
        <v>46182</v>
      </c>
      <c r="C8378" s="3" t="s">
        <v>30</v>
      </c>
      <c r="D8378" s="3" t="s">
        <v>215</v>
      </c>
      <c r="E8378" s="3" t="s">
        <v>9019</v>
      </c>
      <c r="F8378" s="3" t="s">
        <v>8</v>
      </c>
      <c r="G8378" s="3" t="s">
        <v>64</v>
      </c>
      <c r="H8378" s="3" t="s">
        <v>54</v>
      </c>
      <c r="I8378" s="3" t="s">
        <v>46</v>
      </c>
      <c r="J8378" s="0" t="n">
        <v>8</v>
      </c>
      <c r="K8378" s="3" t="s">
        <v>29</v>
      </c>
      <c r="L8378" s="3" t="s">
        <v>129</v>
      </c>
      <c r="M8378" s="29" t="n">
        <v>120</v>
      </c>
      <c r="N8378" s="30" t="n">
        <f aca="false">DATE(YEAR(B8378),MONTH(B8378),1)</f>
        <v>46174</v>
      </c>
      <c r="O8378" s="0" t="str">
        <f aca="false">IF(J8378&lt;=2,"0-2 days",IF(J8378&lt;=7,"3-7 days",IF(J8378&lt;=14,"8-14 days",IF(J8378&lt;=21,"15-21 days","22+ days"))))</f>
        <v>8-14 days</v>
      </c>
      <c r="P8378" s="0" t="str">
        <f aca="false">IF(VALUE(LEFT(D8378,2))&lt;10,"Early (7-10 AM)",IF(VALUE(LEFT(D8378,2))&lt;14,"Midday (10 AM-2 PM)",IF(VALUE(LEFT(D8378,2))&lt;16,"Afternoon (2-4 PM)","Late (4-6 PM)")))</f>
        <v>Late (4-6 PM)</v>
      </c>
      <c r="Q8378" s="3" t="n">
        <f aca="false">IF(L8378="No-show",1,0)</f>
        <v>0</v>
      </c>
      <c r="R8378" s="29" t="n">
        <f aca="false">IF(L8378="No-show",M8378,0)</f>
        <v>0</v>
      </c>
    </row>
    <row r="8379" customFormat="false" ht="15" hidden="false" customHeight="false" outlineLevel="0" collapsed="false">
      <c r="A8379" s="0" t="s">
        <v>9575</v>
      </c>
      <c r="B8379" s="28" t="n">
        <v>46182</v>
      </c>
      <c r="C8379" s="3" t="s">
        <v>30</v>
      </c>
      <c r="D8379" s="3" t="s">
        <v>215</v>
      </c>
      <c r="E8379" s="3" t="s">
        <v>9410</v>
      </c>
      <c r="F8379" s="3" t="s">
        <v>8</v>
      </c>
      <c r="G8379" s="3" t="s">
        <v>64</v>
      </c>
      <c r="H8379" s="3" t="s">
        <v>60</v>
      </c>
      <c r="I8379" s="3" t="s">
        <v>43</v>
      </c>
      <c r="J8379" s="0" t="n">
        <v>3</v>
      </c>
      <c r="K8379" s="3" t="s">
        <v>29</v>
      </c>
      <c r="L8379" s="3" t="s">
        <v>121</v>
      </c>
      <c r="M8379" s="29" t="n">
        <v>135</v>
      </c>
      <c r="N8379" s="30" t="n">
        <f aca="false">DATE(YEAR(B8379),MONTH(B8379),1)</f>
        <v>46174</v>
      </c>
      <c r="O8379" s="0" t="str">
        <f aca="false">IF(J8379&lt;=2,"0-2 days",IF(J8379&lt;=7,"3-7 days",IF(J8379&lt;=14,"8-14 days",IF(J8379&lt;=21,"15-21 days","22+ days"))))</f>
        <v>3-7 days</v>
      </c>
      <c r="P8379" s="0" t="str">
        <f aca="false">IF(VALUE(LEFT(D8379,2))&lt;10,"Early (7-10 AM)",IF(VALUE(LEFT(D8379,2))&lt;14,"Midday (10 AM-2 PM)",IF(VALUE(LEFT(D8379,2))&lt;16,"Afternoon (2-4 PM)","Late (4-6 PM)")))</f>
        <v>Late (4-6 PM)</v>
      </c>
      <c r="Q8379" s="3" t="n">
        <f aca="false">IF(L8379="No-show",1,0)</f>
        <v>0</v>
      </c>
      <c r="R8379" s="29" t="n">
        <f aca="false">IF(L8379="No-show",M8379,0)</f>
        <v>0</v>
      </c>
    </row>
    <row r="8380" customFormat="false" ht="15" hidden="false" customHeight="false" outlineLevel="0" collapsed="false">
      <c r="A8380" s="0" t="s">
        <v>9576</v>
      </c>
      <c r="B8380" s="28" t="n">
        <v>46182</v>
      </c>
      <c r="C8380" s="3" t="s">
        <v>30</v>
      </c>
      <c r="D8380" s="3" t="s">
        <v>219</v>
      </c>
      <c r="E8380" s="3" t="s">
        <v>8138</v>
      </c>
      <c r="F8380" s="3" t="s">
        <v>3</v>
      </c>
      <c r="G8380" s="3" t="s">
        <v>64</v>
      </c>
      <c r="H8380" s="3" t="s">
        <v>42</v>
      </c>
      <c r="I8380" s="3" t="s">
        <v>43</v>
      </c>
      <c r="J8380" s="0" t="n">
        <v>12</v>
      </c>
      <c r="K8380" s="3" t="s">
        <v>29</v>
      </c>
      <c r="L8380" s="3" t="s">
        <v>121</v>
      </c>
      <c r="M8380" s="29" t="n">
        <v>72</v>
      </c>
      <c r="N8380" s="30" t="n">
        <f aca="false">DATE(YEAR(B8380),MONTH(B8380),1)</f>
        <v>46174</v>
      </c>
      <c r="O8380" s="0" t="str">
        <f aca="false">IF(J8380&lt;=2,"0-2 days",IF(J8380&lt;=7,"3-7 days",IF(J8380&lt;=14,"8-14 days",IF(J8380&lt;=21,"15-21 days","22+ days"))))</f>
        <v>8-14 days</v>
      </c>
      <c r="P8380" s="0" t="str">
        <f aca="false">IF(VALUE(LEFT(D8380,2))&lt;10,"Early (7-10 AM)",IF(VALUE(LEFT(D8380,2))&lt;14,"Midday (10 AM-2 PM)",IF(VALUE(LEFT(D8380,2))&lt;16,"Afternoon (2-4 PM)","Late (4-6 PM)")))</f>
        <v>Late (4-6 PM)</v>
      </c>
      <c r="Q8380" s="3" t="n">
        <f aca="false">IF(L8380="No-show",1,0)</f>
        <v>0</v>
      </c>
      <c r="R8380" s="29" t="n">
        <f aca="false">IF(L8380="No-show",M8380,0)</f>
        <v>0</v>
      </c>
    </row>
    <row r="8381" customFormat="false" ht="15" hidden="false" customHeight="false" outlineLevel="0" collapsed="false">
      <c r="A8381" s="0" t="s">
        <v>9577</v>
      </c>
      <c r="B8381" s="28" t="n">
        <v>46182</v>
      </c>
      <c r="C8381" s="3" t="s">
        <v>30</v>
      </c>
      <c r="D8381" s="3" t="s">
        <v>219</v>
      </c>
      <c r="E8381" s="3" t="s">
        <v>8777</v>
      </c>
      <c r="F8381" s="3" t="s">
        <v>4</v>
      </c>
      <c r="G8381" s="3" t="s">
        <v>64</v>
      </c>
      <c r="H8381" s="3" t="s">
        <v>54</v>
      </c>
      <c r="I8381" s="3" t="s">
        <v>43</v>
      </c>
      <c r="J8381" s="0" t="n">
        <v>10</v>
      </c>
      <c r="K8381" s="3" t="s">
        <v>29</v>
      </c>
      <c r="L8381" s="3" t="s">
        <v>121</v>
      </c>
      <c r="M8381" s="29" t="n">
        <v>120</v>
      </c>
      <c r="N8381" s="30" t="n">
        <f aca="false">DATE(YEAR(B8381),MONTH(B8381),1)</f>
        <v>46174</v>
      </c>
      <c r="O8381" s="0" t="str">
        <f aca="false">IF(J8381&lt;=2,"0-2 days",IF(J8381&lt;=7,"3-7 days",IF(J8381&lt;=14,"8-14 days",IF(J8381&lt;=21,"15-21 days","22+ days"))))</f>
        <v>8-14 days</v>
      </c>
      <c r="P8381" s="0" t="str">
        <f aca="false">IF(VALUE(LEFT(D8381,2))&lt;10,"Early (7-10 AM)",IF(VALUE(LEFT(D8381,2))&lt;14,"Midday (10 AM-2 PM)",IF(VALUE(LEFT(D8381,2))&lt;16,"Afternoon (2-4 PM)","Late (4-6 PM)")))</f>
        <v>Late (4-6 PM)</v>
      </c>
      <c r="Q8381" s="3" t="n">
        <f aca="false">IF(L8381="No-show",1,0)</f>
        <v>0</v>
      </c>
      <c r="R8381" s="29" t="n">
        <f aca="false">IF(L8381="No-show",M8381,0)</f>
        <v>0</v>
      </c>
    </row>
    <row r="8382" customFormat="false" ht="15" hidden="false" customHeight="false" outlineLevel="0" collapsed="false">
      <c r="A8382" s="0" t="s">
        <v>9578</v>
      </c>
      <c r="B8382" s="28" t="n">
        <v>46182</v>
      </c>
      <c r="C8382" s="3" t="s">
        <v>30</v>
      </c>
      <c r="D8382" s="3" t="s">
        <v>219</v>
      </c>
      <c r="E8382" s="3" t="s">
        <v>9422</v>
      </c>
      <c r="F8382" s="3" t="s">
        <v>4</v>
      </c>
      <c r="G8382" s="3" t="s">
        <v>64</v>
      </c>
      <c r="H8382" s="3" t="s">
        <v>51</v>
      </c>
      <c r="I8382" s="3" t="s">
        <v>43</v>
      </c>
      <c r="J8382" s="0" t="n">
        <v>7</v>
      </c>
      <c r="K8382" s="3" t="s">
        <v>29</v>
      </c>
      <c r="L8382" s="3" t="s">
        <v>121</v>
      </c>
      <c r="M8382" s="29" t="n">
        <v>116</v>
      </c>
      <c r="N8382" s="30" t="n">
        <f aca="false">DATE(YEAR(B8382),MONTH(B8382),1)</f>
        <v>46174</v>
      </c>
      <c r="O8382" s="0" t="str">
        <f aca="false">IF(J8382&lt;=2,"0-2 days",IF(J8382&lt;=7,"3-7 days",IF(J8382&lt;=14,"8-14 days",IF(J8382&lt;=21,"15-21 days","22+ days"))))</f>
        <v>3-7 days</v>
      </c>
      <c r="P8382" s="0" t="str">
        <f aca="false">IF(VALUE(LEFT(D8382,2))&lt;10,"Early (7-10 AM)",IF(VALUE(LEFT(D8382,2))&lt;14,"Midday (10 AM-2 PM)",IF(VALUE(LEFT(D8382,2))&lt;16,"Afternoon (2-4 PM)","Late (4-6 PM)")))</f>
        <v>Late (4-6 PM)</v>
      </c>
      <c r="Q8382" s="3" t="n">
        <f aca="false">IF(L8382="No-show",1,0)</f>
        <v>0</v>
      </c>
      <c r="R8382" s="29" t="n">
        <f aca="false">IF(L8382="No-show",M8382,0)</f>
        <v>0</v>
      </c>
    </row>
    <row r="8383" customFormat="false" ht="15" hidden="false" customHeight="false" outlineLevel="0" collapsed="false">
      <c r="A8383" s="0" t="s">
        <v>9579</v>
      </c>
      <c r="B8383" s="28" t="n">
        <v>46182</v>
      </c>
      <c r="C8383" s="3" t="s">
        <v>30</v>
      </c>
      <c r="D8383" s="3" t="s">
        <v>219</v>
      </c>
      <c r="E8383" s="3" t="s">
        <v>8782</v>
      </c>
      <c r="F8383" s="3" t="s">
        <v>7</v>
      </c>
      <c r="G8383" s="3" t="s">
        <v>66</v>
      </c>
      <c r="H8383" s="3" t="s">
        <v>51</v>
      </c>
      <c r="I8383" s="3" t="s">
        <v>57</v>
      </c>
      <c r="J8383" s="0" t="n">
        <v>6</v>
      </c>
      <c r="K8383" s="3" t="s">
        <v>29</v>
      </c>
      <c r="L8383" s="3" t="s">
        <v>121</v>
      </c>
      <c r="M8383" s="29" t="n">
        <v>116</v>
      </c>
      <c r="N8383" s="30" t="n">
        <f aca="false">DATE(YEAR(B8383),MONTH(B8383),1)</f>
        <v>46174</v>
      </c>
      <c r="O8383" s="0" t="str">
        <f aca="false">IF(J8383&lt;=2,"0-2 days",IF(J8383&lt;=7,"3-7 days",IF(J8383&lt;=14,"8-14 days",IF(J8383&lt;=21,"15-21 days","22+ days"))))</f>
        <v>3-7 days</v>
      </c>
      <c r="P8383" s="0" t="str">
        <f aca="false">IF(VALUE(LEFT(D8383,2))&lt;10,"Early (7-10 AM)",IF(VALUE(LEFT(D8383,2))&lt;14,"Midday (10 AM-2 PM)",IF(VALUE(LEFT(D8383,2))&lt;16,"Afternoon (2-4 PM)","Late (4-6 PM)")))</f>
        <v>Late (4-6 PM)</v>
      </c>
      <c r="Q8383" s="3" t="n">
        <f aca="false">IF(L8383="No-show",1,0)</f>
        <v>0</v>
      </c>
      <c r="R8383" s="29" t="n">
        <f aca="false">IF(L8383="No-show",M8383,0)</f>
        <v>0</v>
      </c>
    </row>
    <row r="8384" customFormat="false" ht="15" hidden="false" customHeight="false" outlineLevel="0" collapsed="false">
      <c r="A8384" s="0" t="s">
        <v>9580</v>
      </c>
      <c r="B8384" s="28" t="n">
        <v>46182</v>
      </c>
      <c r="C8384" s="3" t="s">
        <v>30</v>
      </c>
      <c r="D8384" s="3" t="s">
        <v>219</v>
      </c>
      <c r="E8384" s="3" t="s">
        <v>9306</v>
      </c>
      <c r="F8384" s="3" t="s">
        <v>8</v>
      </c>
      <c r="G8384" s="3" t="s">
        <v>64</v>
      </c>
      <c r="H8384" s="3" t="s">
        <v>58</v>
      </c>
      <c r="I8384" s="3" t="s">
        <v>52</v>
      </c>
      <c r="J8384" s="0" t="n">
        <v>14</v>
      </c>
      <c r="K8384" s="3" t="s">
        <v>29</v>
      </c>
      <c r="L8384" s="3" t="s">
        <v>121</v>
      </c>
      <c r="M8384" s="29" t="n">
        <v>105</v>
      </c>
      <c r="N8384" s="30" t="n">
        <f aca="false">DATE(YEAR(B8384),MONTH(B8384),1)</f>
        <v>46174</v>
      </c>
      <c r="O8384" s="0" t="str">
        <f aca="false">IF(J8384&lt;=2,"0-2 days",IF(J8384&lt;=7,"3-7 days",IF(J8384&lt;=14,"8-14 days",IF(J8384&lt;=21,"15-21 days","22+ days"))))</f>
        <v>8-14 days</v>
      </c>
      <c r="P8384" s="0" t="str">
        <f aca="false">IF(VALUE(LEFT(D8384,2))&lt;10,"Early (7-10 AM)",IF(VALUE(LEFT(D8384,2))&lt;14,"Midday (10 AM-2 PM)",IF(VALUE(LEFT(D8384,2))&lt;16,"Afternoon (2-4 PM)","Late (4-6 PM)")))</f>
        <v>Late (4-6 PM)</v>
      </c>
      <c r="Q8384" s="3" t="n">
        <f aca="false">IF(L8384="No-show",1,0)</f>
        <v>0</v>
      </c>
      <c r="R8384" s="29" t="n">
        <f aca="false">IF(L8384="No-show",M8384,0)</f>
        <v>0</v>
      </c>
    </row>
    <row r="8385" customFormat="false" ht="15" hidden="false" customHeight="false" outlineLevel="0" collapsed="false">
      <c r="A8385" s="0" t="s">
        <v>9581</v>
      </c>
      <c r="B8385" s="28" t="n">
        <v>46182</v>
      </c>
      <c r="C8385" s="3" t="s">
        <v>30</v>
      </c>
      <c r="D8385" s="3" t="s">
        <v>219</v>
      </c>
      <c r="E8385" s="3" t="s">
        <v>9582</v>
      </c>
      <c r="F8385" s="3" t="s">
        <v>7</v>
      </c>
      <c r="G8385" s="3" t="s">
        <v>63</v>
      </c>
      <c r="H8385" s="3" t="s">
        <v>48</v>
      </c>
      <c r="I8385" s="3" t="s">
        <v>52</v>
      </c>
      <c r="J8385" s="0" t="n">
        <v>16</v>
      </c>
      <c r="K8385" s="3" t="s">
        <v>32</v>
      </c>
      <c r="L8385" s="3" t="s">
        <v>217</v>
      </c>
      <c r="M8385" s="29" t="n">
        <v>188.8</v>
      </c>
      <c r="N8385" s="30" t="n">
        <f aca="false">DATE(YEAR(B8385),MONTH(B8385),1)</f>
        <v>46174</v>
      </c>
      <c r="O8385" s="0" t="str">
        <f aca="false">IF(J8385&lt;=2,"0-2 days",IF(J8385&lt;=7,"3-7 days",IF(J8385&lt;=14,"8-14 days",IF(J8385&lt;=21,"15-21 days","22+ days"))))</f>
        <v>15-21 days</v>
      </c>
      <c r="P8385" s="0" t="str">
        <f aca="false">IF(VALUE(LEFT(D8385,2))&lt;10,"Early (7-10 AM)",IF(VALUE(LEFT(D8385,2))&lt;14,"Midday (10 AM-2 PM)",IF(VALUE(LEFT(D8385,2))&lt;16,"Afternoon (2-4 PM)","Late (4-6 PM)")))</f>
        <v>Late (4-6 PM)</v>
      </c>
      <c r="Q8385" s="3" t="n">
        <f aca="false">IF(L8385="No-show",1,0)</f>
        <v>1</v>
      </c>
      <c r="R8385" s="29" t="n">
        <f aca="false">IF(L8385="No-show",M8385,0)</f>
        <v>188.8</v>
      </c>
    </row>
    <row r="8386" customFormat="false" ht="15" hidden="false" customHeight="false" outlineLevel="0" collapsed="false">
      <c r="A8386" s="0" t="s">
        <v>9583</v>
      </c>
      <c r="B8386" s="28" t="n">
        <v>46182</v>
      </c>
      <c r="C8386" s="3" t="s">
        <v>30</v>
      </c>
      <c r="D8386" s="3" t="s">
        <v>222</v>
      </c>
      <c r="E8386" s="3" t="s">
        <v>9430</v>
      </c>
      <c r="F8386" s="3" t="s">
        <v>3</v>
      </c>
      <c r="G8386" s="3" t="s">
        <v>64</v>
      </c>
      <c r="H8386" s="3" t="s">
        <v>58</v>
      </c>
      <c r="I8386" s="3" t="s">
        <v>52</v>
      </c>
      <c r="J8386" s="0" t="n">
        <v>14</v>
      </c>
      <c r="K8386" s="3" t="s">
        <v>29</v>
      </c>
      <c r="L8386" s="3" t="s">
        <v>121</v>
      </c>
      <c r="M8386" s="29" t="n">
        <v>105</v>
      </c>
      <c r="N8386" s="30" t="n">
        <f aca="false">DATE(YEAR(B8386),MONTH(B8386),1)</f>
        <v>46174</v>
      </c>
      <c r="O8386" s="0" t="str">
        <f aca="false">IF(J8386&lt;=2,"0-2 days",IF(J8386&lt;=7,"3-7 days",IF(J8386&lt;=14,"8-14 days",IF(J8386&lt;=21,"15-21 days","22+ days"))))</f>
        <v>8-14 days</v>
      </c>
      <c r="P8386" s="0" t="str">
        <f aca="false">IF(VALUE(LEFT(D8386,2))&lt;10,"Early (7-10 AM)",IF(VALUE(LEFT(D8386,2))&lt;14,"Midday (10 AM-2 PM)",IF(VALUE(LEFT(D8386,2))&lt;16,"Afternoon (2-4 PM)","Late (4-6 PM)")))</f>
        <v>Late (4-6 PM)</v>
      </c>
      <c r="Q8386" s="3" t="n">
        <f aca="false">IF(L8386="No-show",1,0)</f>
        <v>0</v>
      </c>
      <c r="R8386" s="29" t="n">
        <f aca="false">IF(L8386="No-show",M8386,0)</f>
        <v>0</v>
      </c>
    </row>
    <row r="8387" customFormat="false" ht="15" hidden="false" customHeight="false" outlineLevel="0" collapsed="false">
      <c r="A8387" s="0" t="s">
        <v>9584</v>
      </c>
      <c r="B8387" s="28" t="n">
        <v>46182</v>
      </c>
      <c r="C8387" s="3" t="s">
        <v>30</v>
      </c>
      <c r="D8387" s="3" t="s">
        <v>222</v>
      </c>
      <c r="E8387" s="3" t="s">
        <v>9585</v>
      </c>
      <c r="F8387" s="3" t="s">
        <v>3</v>
      </c>
      <c r="G8387" s="3" t="s">
        <v>63</v>
      </c>
      <c r="H8387" s="3" t="s">
        <v>54</v>
      </c>
      <c r="I8387" s="3" t="s">
        <v>57</v>
      </c>
      <c r="J8387" s="0" t="n">
        <v>5</v>
      </c>
      <c r="K8387" s="3" t="s">
        <v>32</v>
      </c>
      <c r="L8387" s="3" t="s">
        <v>121</v>
      </c>
      <c r="M8387" s="29" t="n">
        <v>192</v>
      </c>
      <c r="N8387" s="30" t="n">
        <f aca="false">DATE(YEAR(B8387),MONTH(B8387),1)</f>
        <v>46174</v>
      </c>
      <c r="O8387" s="0" t="str">
        <f aca="false">IF(J8387&lt;=2,"0-2 days",IF(J8387&lt;=7,"3-7 days",IF(J8387&lt;=14,"8-14 days",IF(J8387&lt;=21,"15-21 days","22+ days"))))</f>
        <v>3-7 days</v>
      </c>
      <c r="P8387" s="0" t="str">
        <f aca="false">IF(VALUE(LEFT(D8387,2))&lt;10,"Early (7-10 AM)",IF(VALUE(LEFT(D8387,2))&lt;14,"Midday (10 AM-2 PM)",IF(VALUE(LEFT(D8387,2))&lt;16,"Afternoon (2-4 PM)","Late (4-6 PM)")))</f>
        <v>Late (4-6 PM)</v>
      </c>
      <c r="Q8387" s="3" t="n">
        <f aca="false">IF(L8387="No-show",1,0)</f>
        <v>0</v>
      </c>
      <c r="R8387" s="29" t="n">
        <f aca="false">IF(L8387="No-show",M8387,0)</f>
        <v>0</v>
      </c>
    </row>
    <row r="8388" customFormat="false" ht="15" hidden="false" customHeight="false" outlineLevel="0" collapsed="false">
      <c r="A8388" s="0" t="s">
        <v>9586</v>
      </c>
      <c r="B8388" s="28" t="n">
        <v>46183</v>
      </c>
      <c r="C8388" s="3" t="s">
        <v>33</v>
      </c>
      <c r="D8388" s="3" t="s">
        <v>119</v>
      </c>
      <c r="E8388" s="3" t="s">
        <v>8800</v>
      </c>
      <c r="F8388" s="3" t="s">
        <v>3</v>
      </c>
      <c r="G8388" s="3" t="s">
        <v>65</v>
      </c>
      <c r="H8388" s="3" t="s">
        <v>45</v>
      </c>
      <c r="I8388" s="3" t="s">
        <v>52</v>
      </c>
      <c r="J8388" s="0" t="n">
        <v>8</v>
      </c>
      <c r="K8388" s="3" t="s">
        <v>29</v>
      </c>
      <c r="L8388" s="3" t="s">
        <v>217</v>
      </c>
      <c r="M8388" s="29" t="n">
        <v>152</v>
      </c>
      <c r="N8388" s="30" t="n">
        <f aca="false">DATE(YEAR(B8388),MONTH(B8388),1)</f>
        <v>46174</v>
      </c>
      <c r="O8388" s="0" t="str">
        <f aca="false">IF(J8388&lt;=2,"0-2 days",IF(J8388&lt;=7,"3-7 days",IF(J8388&lt;=14,"8-14 days",IF(J8388&lt;=21,"15-21 days","22+ days"))))</f>
        <v>8-14 days</v>
      </c>
      <c r="P8388" s="0" t="str">
        <f aca="false">IF(VALUE(LEFT(D8388,2))&lt;10,"Early (7-10 AM)",IF(VALUE(LEFT(D8388,2))&lt;14,"Midday (10 AM-2 PM)",IF(VALUE(LEFT(D8388,2))&lt;16,"Afternoon (2-4 PM)","Late (4-6 PM)")))</f>
        <v>Early (7-10 AM)</v>
      </c>
      <c r="Q8388" s="3" t="n">
        <f aca="false">IF(L8388="No-show",1,0)</f>
        <v>1</v>
      </c>
      <c r="R8388" s="29" t="n">
        <f aca="false">IF(L8388="No-show",M8388,0)</f>
        <v>152</v>
      </c>
    </row>
    <row r="8389" customFormat="false" ht="15" hidden="false" customHeight="false" outlineLevel="0" collapsed="false">
      <c r="A8389" s="0" t="s">
        <v>9587</v>
      </c>
      <c r="B8389" s="28" t="n">
        <v>46183</v>
      </c>
      <c r="C8389" s="3" t="s">
        <v>33</v>
      </c>
      <c r="D8389" s="3" t="s">
        <v>119</v>
      </c>
      <c r="E8389" s="3" t="s">
        <v>8561</v>
      </c>
      <c r="F8389" s="3" t="s">
        <v>4</v>
      </c>
      <c r="G8389" s="3" t="s">
        <v>65</v>
      </c>
      <c r="H8389" s="3" t="s">
        <v>56</v>
      </c>
      <c r="I8389" s="3" t="s">
        <v>52</v>
      </c>
      <c r="J8389" s="0" t="n">
        <v>5</v>
      </c>
      <c r="K8389" s="3" t="s">
        <v>29</v>
      </c>
      <c r="L8389" s="3" t="s">
        <v>121</v>
      </c>
      <c r="M8389" s="29" t="n">
        <v>184</v>
      </c>
      <c r="N8389" s="30" t="n">
        <f aca="false">DATE(YEAR(B8389),MONTH(B8389),1)</f>
        <v>46174</v>
      </c>
      <c r="O8389" s="0" t="str">
        <f aca="false">IF(J8389&lt;=2,"0-2 days",IF(J8389&lt;=7,"3-7 days",IF(J8389&lt;=14,"8-14 days",IF(J8389&lt;=21,"15-21 days","22+ days"))))</f>
        <v>3-7 days</v>
      </c>
      <c r="P8389" s="0" t="str">
        <f aca="false">IF(VALUE(LEFT(D8389,2))&lt;10,"Early (7-10 AM)",IF(VALUE(LEFT(D8389,2))&lt;14,"Midday (10 AM-2 PM)",IF(VALUE(LEFT(D8389,2))&lt;16,"Afternoon (2-4 PM)","Late (4-6 PM)")))</f>
        <v>Early (7-10 AM)</v>
      </c>
      <c r="Q8389" s="3" t="n">
        <f aca="false">IF(L8389="No-show",1,0)</f>
        <v>0</v>
      </c>
      <c r="R8389" s="29" t="n">
        <f aca="false">IF(L8389="No-show",M8389,0)</f>
        <v>0</v>
      </c>
    </row>
    <row r="8390" customFormat="false" ht="15" hidden="false" customHeight="false" outlineLevel="0" collapsed="false">
      <c r="A8390" s="0" t="s">
        <v>9588</v>
      </c>
      <c r="B8390" s="28" t="n">
        <v>46183</v>
      </c>
      <c r="C8390" s="3" t="s">
        <v>33</v>
      </c>
      <c r="D8390" s="3" t="s">
        <v>125</v>
      </c>
      <c r="E8390" s="3" t="s">
        <v>8836</v>
      </c>
      <c r="F8390" s="3" t="s">
        <v>3</v>
      </c>
      <c r="G8390" s="3" t="s">
        <v>64</v>
      </c>
      <c r="H8390" s="3" t="s">
        <v>48</v>
      </c>
      <c r="I8390" s="3" t="s">
        <v>46</v>
      </c>
      <c r="J8390" s="0" t="n">
        <v>19</v>
      </c>
      <c r="K8390" s="3" t="s">
        <v>32</v>
      </c>
      <c r="L8390" s="3" t="s">
        <v>121</v>
      </c>
      <c r="M8390" s="29" t="n">
        <v>118</v>
      </c>
      <c r="N8390" s="30" t="n">
        <f aca="false">DATE(YEAR(B8390),MONTH(B8390),1)</f>
        <v>46174</v>
      </c>
      <c r="O8390" s="0" t="str">
        <f aca="false">IF(J8390&lt;=2,"0-2 days",IF(J8390&lt;=7,"3-7 days",IF(J8390&lt;=14,"8-14 days",IF(J8390&lt;=21,"15-21 days","22+ days"))))</f>
        <v>15-21 days</v>
      </c>
      <c r="P8390" s="0" t="str">
        <f aca="false">IF(VALUE(LEFT(D8390,2))&lt;10,"Early (7-10 AM)",IF(VALUE(LEFT(D8390,2))&lt;14,"Midday (10 AM-2 PM)",IF(VALUE(LEFT(D8390,2))&lt;16,"Afternoon (2-4 PM)","Late (4-6 PM)")))</f>
        <v>Early (7-10 AM)</v>
      </c>
      <c r="Q8390" s="3" t="n">
        <f aca="false">IF(L8390="No-show",1,0)</f>
        <v>0</v>
      </c>
      <c r="R8390" s="29" t="n">
        <f aca="false">IF(L8390="No-show",M8390,0)</f>
        <v>0</v>
      </c>
    </row>
    <row r="8391" customFormat="false" ht="15" hidden="false" customHeight="false" outlineLevel="0" collapsed="false">
      <c r="A8391" s="0" t="s">
        <v>9589</v>
      </c>
      <c r="B8391" s="28" t="n">
        <v>46183</v>
      </c>
      <c r="C8391" s="3" t="s">
        <v>33</v>
      </c>
      <c r="D8391" s="3" t="s">
        <v>125</v>
      </c>
      <c r="E8391" s="3" t="s">
        <v>8953</v>
      </c>
      <c r="F8391" s="3" t="s">
        <v>8</v>
      </c>
      <c r="G8391" s="3" t="s">
        <v>64</v>
      </c>
      <c r="H8391" s="3" t="s">
        <v>60</v>
      </c>
      <c r="I8391" s="3" t="s">
        <v>55</v>
      </c>
      <c r="J8391" s="0" t="n">
        <v>13</v>
      </c>
      <c r="K8391" s="3" t="s">
        <v>29</v>
      </c>
      <c r="L8391" s="3" t="s">
        <v>121</v>
      </c>
      <c r="M8391" s="29" t="n">
        <v>135</v>
      </c>
      <c r="N8391" s="30" t="n">
        <f aca="false">DATE(YEAR(B8391),MONTH(B8391),1)</f>
        <v>46174</v>
      </c>
      <c r="O8391" s="0" t="str">
        <f aca="false">IF(J8391&lt;=2,"0-2 days",IF(J8391&lt;=7,"3-7 days",IF(J8391&lt;=14,"8-14 days",IF(J8391&lt;=21,"15-21 days","22+ days"))))</f>
        <v>8-14 days</v>
      </c>
      <c r="P8391" s="0" t="str">
        <f aca="false">IF(VALUE(LEFT(D8391,2))&lt;10,"Early (7-10 AM)",IF(VALUE(LEFT(D8391,2))&lt;14,"Midday (10 AM-2 PM)",IF(VALUE(LEFT(D8391,2))&lt;16,"Afternoon (2-4 PM)","Late (4-6 PM)")))</f>
        <v>Early (7-10 AM)</v>
      </c>
      <c r="Q8391" s="3" t="n">
        <f aca="false">IF(L8391="No-show",1,0)</f>
        <v>0</v>
      </c>
      <c r="R8391" s="29" t="n">
        <f aca="false">IF(L8391="No-show",M8391,0)</f>
        <v>0</v>
      </c>
    </row>
    <row r="8392" customFormat="false" ht="15" hidden="false" customHeight="false" outlineLevel="0" collapsed="false">
      <c r="A8392" s="0" t="s">
        <v>9590</v>
      </c>
      <c r="B8392" s="28" t="n">
        <v>46183</v>
      </c>
      <c r="C8392" s="3" t="s">
        <v>33</v>
      </c>
      <c r="D8392" s="3" t="s">
        <v>125</v>
      </c>
      <c r="E8392" s="3" t="s">
        <v>9163</v>
      </c>
      <c r="F8392" s="3" t="s">
        <v>8</v>
      </c>
      <c r="G8392" s="3" t="s">
        <v>64</v>
      </c>
      <c r="H8392" s="3" t="s">
        <v>58</v>
      </c>
      <c r="I8392" s="3" t="s">
        <v>46</v>
      </c>
      <c r="J8392" s="0" t="n">
        <v>0</v>
      </c>
      <c r="K8392" s="3" t="s">
        <v>29</v>
      </c>
      <c r="L8392" s="3" t="s">
        <v>121</v>
      </c>
      <c r="M8392" s="29" t="n">
        <v>105</v>
      </c>
      <c r="N8392" s="30" t="n">
        <f aca="false">DATE(YEAR(B8392),MONTH(B8392),1)</f>
        <v>46174</v>
      </c>
      <c r="O8392" s="0" t="str">
        <f aca="false">IF(J8392&lt;=2,"0-2 days",IF(J8392&lt;=7,"3-7 days",IF(J8392&lt;=14,"8-14 days",IF(J8392&lt;=21,"15-21 days","22+ days"))))</f>
        <v>0-2 days</v>
      </c>
      <c r="P8392" s="0" t="str">
        <f aca="false">IF(VALUE(LEFT(D8392,2))&lt;10,"Early (7-10 AM)",IF(VALUE(LEFT(D8392,2))&lt;14,"Midday (10 AM-2 PM)",IF(VALUE(LEFT(D8392,2))&lt;16,"Afternoon (2-4 PM)","Late (4-6 PM)")))</f>
        <v>Early (7-10 AM)</v>
      </c>
      <c r="Q8392" s="3" t="n">
        <f aca="false">IF(L8392="No-show",1,0)</f>
        <v>0</v>
      </c>
      <c r="R8392" s="29" t="n">
        <f aca="false">IF(L8392="No-show",M8392,0)</f>
        <v>0</v>
      </c>
    </row>
    <row r="8393" customFormat="false" ht="15" hidden="false" customHeight="false" outlineLevel="0" collapsed="false">
      <c r="A8393" s="0" t="s">
        <v>9591</v>
      </c>
      <c r="B8393" s="28" t="n">
        <v>46183</v>
      </c>
      <c r="C8393" s="3" t="s">
        <v>33</v>
      </c>
      <c r="D8393" s="3" t="s">
        <v>125</v>
      </c>
      <c r="E8393" s="3" t="s">
        <v>9158</v>
      </c>
      <c r="F8393" s="3" t="s">
        <v>3</v>
      </c>
      <c r="G8393" s="3" t="s">
        <v>64</v>
      </c>
      <c r="H8393" s="3" t="s">
        <v>54</v>
      </c>
      <c r="I8393" s="3" t="s">
        <v>46</v>
      </c>
      <c r="J8393" s="0" t="n">
        <v>3</v>
      </c>
      <c r="K8393" s="3" t="s">
        <v>29</v>
      </c>
      <c r="L8393" s="3" t="s">
        <v>121</v>
      </c>
      <c r="M8393" s="29" t="n">
        <v>120</v>
      </c>
      <c r="N8393" s="30" t="n">
        <f aca="false">DATE(YEAR(B8393),MONTH(B8393),1)</f>
        <v>46174</v>
      </c>
      <c r="O8393" s="0" t="str">
        <f aca="false">IF(J8393&lt;=2,"0-2 days",IF(J8393&lt;=7,"3-7 days",IF(J8393&lt;=14,"8-14 days",IF(J8393&lt;=21,"15-21 days","22+ days"))))</f>
        <v>3-7 days</v>
      </c>
      <c r="P8393" s="0" t="str">
        <f aca="false">IF(VALUE(LEFT(D8393,2))&lt;10,"Early (7-10 AM)",IF(VALUE(LEFT(D8393,2))&lt;14,"Midday (10 AM-2 PM)",IF(VALUE(LEFT(D8393,2))&lt;16,"Afternoon (2-4 PM)","Late (4-6 PM)")))</f>
        <v>Early (7-10 AM)</v>
      </c>
      <c r="Q8393" s="3" t="n">
        <f aca="false">IF(L8393="No-show",1,0)</f>
        <v>0</v>
      </c>
      <c r="R8393" s="29" t="n">
        <f aca="false">IF(L8393="No-show",M8393,0)</f>
        <v>0</v>
      </c>
    </row>
    <row r="8394" customFormat="false" ht="15" hidden="false" customHeight="false" outlineLevel="0" collapsed="false">
      <c r="A8394" s="0" t="s">
        <v>9592</v>
      </c>
      <c r="B8394" s="28" t="n">
        <v>46183</v>
      </c>
      <c r="C8394" s="3" t="s">
        <v>33</v>
      </c>
      <c r="D8394" s="3" t="s">
        <v>135</v>
      </c>
      <c r="E8394" s="3" t="s">
        <v>8839</v>
      </c>
      <c r="F8394" s="3" t="s">
        <v>3</v>
      </c>
      <c r="G8394" s="3" t="s">
        <v>64</v>
      </c>
      <c r="H8394" s="3" t="s">
        <v>54</v>
      </c>
      <c r="I8394" s="3" t="s">
        <v>43</v>
      </c>
      <c r="J8394" s="0" t="n">
        <v>12</v>
      </c>
      <c r="K8394" s="3" t="s">
        <v>32</v>
      </c>
      <c r="L8394" s="3" t="s">
        <v>121</v>
      </c>
      <c r="M8394" s="29" t="n">
        <v>120</v>
      </c>
      <c r="N8394" s="30" t="n">
        <f aca="false">DATE(YEAR(B8394),MONTH(B8394),1)</f>
        <v>46174</v>
      </c>
      <c r="O8394" s="0" t="str">
        <f aca="false">IF(J8394&lt;=2,"0-2 days",IF(J8394&lt;=7,"3-7 days",IF(J8394&lt;=14,"8-14 days",IF(J8394&lt;=21,"15-21 days","22+ days"))))</f>
        <v>8-14 days</v>
      </c>
      <c r="P8394" s="0" t="str">
        <f aca="false">IF(VALUE(LEFT(D8394,2))&lt;10,"Early (7-10 AM)",IF(VALUE(LEFT(D8394,2))&lt;14,"Midday (10 AM-2 PM)",IF(VALUE(LEFT(D8394,2))&lt;16,"Afternoon (2-4 PM)","Late (4-6 PM)")))</f>
        <v>Early (7-10 AM)</v>
      </c>
      <c r="Q8394" s="3" t="n">
        <f aca="false">IF(L8394="No-show",1,0)</f>
        <v>0</v>
      </c>
      <c r="R8394" s="29" t="n">
        <f aca="false">IF(L8394="No-show",M8394,0)</f>
        <v>0</v>
      </c>
    </row>
    <row r="8395" customFormat="false" ht="15" hidden="false" customHeight="false" outlineLevel="0" collapsed="false">
      <c r="A8395" s="0" t="s">
        <v>9593</v>
      </c>
      <c r="B8395" s="28" t="n">
        <v>46183</v>
      </c>
      <c r="C8395" s="3" t="s">
        <v>33</v>
      </c>
      <c r="D8395" s="3" t="s">
        <v>135</v>
      </c>
      <c r="E8395" s="3" t="s">
        <v>8652</v>
      </c>
      <c r="F8395" s="3" t="s">
        <v>7</v>
      </c>
      <c r="G8395" s="3" t="s">
        <v>66</v>
      </c>
      <c r="H8395" s="3" t="s">
        <v>42</v>
      </c>
      <c r="I8395" s="3" t="s">
        <v>43</v>
      </c>
      <c r="J8395" s="0" t="n">
        <v>2</v>
      </c>
      <c r="K8395" s="3" t="s">
        <v>29</v>
      </c>
      <c r="L8395" s="3" t="s">
        <v>217</v>
      </c>
      <c r="M8395" s="29" t="n">
        <v>72</v>
      </c>
      <c r="N8395" s="30" t="n">
        <f aca="false">DATE(YEAR(B8395),MONTH(B8395),1)</f>
        <v>46174</v>
      </c>
      <c r="O8395" s="0" t="str">
        <f aca="false">IF(J8395&lt;=2,"0-2 days",IF(J8395&lt;=7,"3-7 days",IF(J8395&lt;=14,"8-14 days",IF(J8395&lt;=21,"15-21 days","22+ days"))))</f>
        <v>0-2 days</v>
      </c>
      <c r="P8395" s="0" t="str">
        <f aca="false">IF(VALUE(LEFT(D8395,2))&lt;10,"Early (7-10 AM)",IF(VALUE(LEFT(D8395,2))&lt;14,"Midday (10 AM-2 PM)",IF(VALUE(LEFT(D8395,2))&lt;16,"Afternoon (2-4 PM)","Late (4-6 PM)")))</f>
        <v>Early (7-10 AM)</v>
      </c>
      <c r="Q8395" s="3" t="n">
        <f aca="false">IF(L8395="No-show",1,0)</f>
        <v>1</v>
      </c>
      <c r="R8395" s="29" t="n">
        <f aca="false">IF(L8395="No-show",M8395,0)</f>
        <v>72</v>
      </c>
    </row>
    <row r="8396" customFormat="false" ht="15" hidden="false" customHeight="false" outlineLevel="0" collapsed="false">
      <c r="A8396" s="0" t="s">
        <v>9594</v>
      </c>
      <c r="B8396" s="28" t="n">
        <v>46183</v>
      </c>
      <c r="C8396" s="3" t="s">
        <v>33</v>
      </c>
      <c r="D8396" s="3" t="s">
        <v>235</v>
      </c>
      <c r="E8396" s="3" t="s">
        <v>9501</v>
      </c>
      <c r="F8396" s="3" t="s">
        <v>4</v>
      </c>
      <c r="G8396" s="3" t="s">
        <v>64</v>
      </c>
      <c r="H8396" s="3" t="s">
        <v>54</v>
      </c>
      <c r="I8396" s="3" t="s">
        <v>55</v>
      </c>
      <c r="J8396" s="0" t="n">
        <v>2</v>
      </c>
      <c r="K8396" s="3" t="s">
        <v>29</v>
      </c>
      <c r="L8396" s="3" t="s">
        <v>121</v>
      </c>
      <c r="M8396" s="29" t="n">
        <v>120</v>
      </c>
      <c r="N8396" s="30" t="n">
        <f aca="false">DATE(YEAR(B8396),MONTH(B8396),1)</f>
        <v>46174</v>
      </c>
      <c r="O8396" s="0" t="str">
        <f aca="false">IF(J8396&lt;=2,"0-2 days",IF(J8396&lt;=7,"3-7 days",IF(J8396&lt;=14,"8-14 days",IF(J8396&lt;=21,"15-21 days","22+ days"))))</f>
        <v>0-2 days</v>
      </c>
      <c r="P8396" s="0" t="str">
        <f aca="false">IF(VALUE(LEFT(D8396,2))&lt;10,"Early (7-10 AM)",IF(VALUE(LEFT(D8396,2))&lt;14,"Midday (10 AM-2 PM)",IF(VALUE(LEFT(D8396,2))&lt;16,"Afternoon (2-4 PM)","Late (4-6 PM)")))</f>
        <v>Early (7-10 AM)</v>
      </c>
      <c r="Q8396" s="3" t="n">
        <f aca="false">IF(L8396="No-show",1,0)</f>
        <v>0</v>
      </c>
      <c r="R8396" s="29" t="n">
        <f aca="false">IF(L8396="No-show",M8396,0)</f>
        <v>0</v>
      </c>
    </row>
    <row r="8397" customFormat="false" ht="15" hidden="false" customHeight="false" outlineLevel="0" collapsed="false">
      <c r="A8397" s="0" t="s">
        <v>9595</v>
      </c>
      <c r="B8397" s="28" t="n">
        <v>46183</v>
      </c>
      <c r="C8397" s="3" t="s">
        <v>33</v>
      </c>
      <c r="D8397" s="3" t="s">
        <v>235</v>
      </c>
      <c r="E8397" s="3" t="s">
        <v>8849</v>
      </c>
      <c r="F8397" s="3" t="s">
        <v>7</v>
      </c>
      <c r="G8397" s="3" t="s">
        <v>64</v>
      </c>
      <c r="H8397" s="3" t="s">
        <v>56</v>
      </c>
      <c r="I8397" s="3" t="s">
        <v>59</v>
      </c>
      <c r="J8397" s="0" t="n">
        <v>19</v>
      </c>
      <c r="K8397" s="3" t="s">
        <v>29</v>
      </c>
      <c r="L8397" s="3" t="s">
        <v>121</v>
      </c>
      <c r="M8397" s="29" t="n">
        <v>115</v>
      </c>
      <c r="N8397" s="30" t="n">
        <f aca="false">DATE(YEAR(B8397),MONTH(B8397),1)</f>
        <v>46174</v>
      </c>
      <c r="O8397" s="0" t="str">
        <f aca="false">IF(J8397&lt;=2,"0-2 days",IF(J8397&lt;=7,"3-7 days",IF(J8397&lt;=14,"8-14 days",IF(J8397&lt;=21,"15-21 days","22+ days"))))</f>
        <v>15-21 days</v>
      </c>
      <c r="P8397" s="0" t="str">
        <f aca="false">IF(VALUE(LEFT(D8397,2))&lt;10,"Early (7-10 AM)",IF(VALUE(LEFT(D8397,2))&lt;14,"Midday (10 AM-2 PM)",IF(VALUE(LEFT(D8397,2))&lt;16,"Afternoon (2-4 PM)","Late (4-6 PM)")))</f>
        <v>Early (7-10 AM)</v>
      </c>
      <c r="Q8397" s="3" t="n">
        <f aca="false">IF(L8397="No-show",1,0)</f>
        <v>0</v>
      </c>
      <c r="R8397" s="29" t="n">
        <f aca="false">IF(L8397="No-show",M8397,0)</f>
        <v>0</v>
      </c>
    </row>
    <row r="8398" customFormat="false" ht="15" hidden="false" customHeight="false" outlineLevel="0" collapsed="false">
      <c r="A8398" s="0" t="s">
        <v>9596</v>
      </c>
      <c r="B8398" s="28" t="n">
        <v>46183</v>
      </c>
      <c r="C8398" s="3" t="s">
        <v>33</v>
      </c>
      <c r="D8398" s="3" t="s">
        <v>142</v>
      </c>
      <c r="E8398" s="3" t="s">
        <v>8666</v>
      </c>
      <c r="F8398" s="3" t="s">
        <v>4</v>
      </c>
      <c r="G8398" s="3" t="s">
        <v>64</v>
      </c>
      <c r="H8398" s="3" t="s">
        <v>58</v>
      </c>
      <c r="I8398" s="3" t="s">
        <v>52</v>
      </c>
      <c r="J8398" s="0" t="n">
        <v>7</v>
      </c>
      <c r="K8398" s="3" t="s">
        <v>29</v>
      </c>
      <c r="L8398" s="3" t="s">
        <v>121</v>
      </c>
      <c r="M8398" s="29" t="n">
        <v>105</v>
      </c>
      <c r="N8398" s="30" t="n">
        <f aca="false">DATE(YEAR(B8398),MONTH(B8398),1)</f>
        <v>46174</v>
      </c>
      <c r="O8398" s="0" t="str">
        <f aca="false">IF(J8398&lt;=2,"0-2 days",IF(J8398&lt;=7,"3-7 days",IF(J8398&lt;=14,"8-14 days",IF(J8398&lt;=21,"15-21 days","22+ days"))))</f>
        <v>3-7 days</v>
      </c>
      <c r="P8398" s="0" t="str">
        <f aca="false">IF(VALUE(LEFT(D8398,2))&lt;10,"Early (7-10 AM)",IF(VALUE(LEFT(D8398,2))&lt;14,"Midday (10 AM-2 PM)",IF(VALUE(LEFT(D8398,2))&lt;16,"Afternoon (2-4 PM)","Late (4-6 PM)")))</f>
        <v>Early (7-10 AM)</v>
      </c>
      <c r="Q8398" s="3" t="n">
        <f aca="false">IF(L8398="No-show",1,0)</f>
        <v>0</v>
      </c>
      <c r="R8398" s="29" t="n">
        <f aca="false">IF(L8398="No-show",M8398,0)</f>
        <v>0</v>
      </c>
    </row>
    <row r="8399" customFormat="false" ht="15" hidden="false" customHeight="false" outlineLevel="0" collapsed="false">
      <c r="A8399" s="0" t="s">
        <v>9597</v>
      </c>
      <c r="B8399" s="28" t="n">
        <v>46183</v>
      </c>
      <c r="C8399" s="3" t="s">
        <v>33</v>
      </c>
      <c r="D8399" s="3" t="s">
        <v>142</v>
      </c>
      <c r="E8399" s="3" t="s">
        <v>9229</v>
      </c>
      <c r="F8399" s="3" t="s">
        <v>3</v>
      </c>
      <c r="G8399" s="3" t="s">
        <v>64</v>
      </c>
      <c r="H8399" s="3" t="s">
        <v>58</v>
      </c>
      <c r="I8399" s="3" t="s">
        <v>46</v>
      </c>
      <c r="J8399" s="0" t="n">
        <v>28</v>
      </c>
      <c r="K8399" s="3" t="s">
        <v>29</v>
      </c>
      <c r="L8399" s="3" t="s">
        <v>121</v>
      </c>
      <c r="M8399" s="29" t="n">
        <v>105</v>
      </c>
      <c r="N8399" s="30" t="n">
        <f aca="false">DATE(YEAR(B8399),MONTH(B8399),1)</f>
        <v>46174</v>
      </c>
      <c r="O8399" s="0" t="str">
        <f aca="false">IF(J8399&lt;=2,"0-2 days",IF(J8399&lt;=7,"3-7 days",IF(J8399&lt;=14,"8-14 days",IF(J8399&lt;=21,"15-21 days","22+ days"))))</f>
        <v>22+ days</v>
      </c>
      <c r="P8399" s="0" t="str">
        <f aca="false">IF(VALUE(LEFT(D8399,2))&lt;10,"Early (7-10 AM)",IF(VALUE(LEFT(D8399,2))&lt;14,"Midday (10 AM-2 PM)",IF(VALUE(LEFT(D8399,2))&lt;16,"Afternoon (2-4 PM)","Late (4-6 PM)")))</f>
        <v>Early (7-10 AM)</v>
      </c>
      <c r="Q8399" s="3" t="n">
        <f aca="false">IF(L8399="No-show",1,0)</f>
        <v>0</v>
      </c>
      <c r="R8399" s="29" t="n">
        <f aca="false">IF(L8399="No-show",M8399,0)</f>
        <v>0</v>
      </c>
    </row>
    <row r="8400" customFormat="false" ht="15" hidden="false" customHeight="false" outlineLevel="0" collapsed="false">
      <c r="A8400" s="0" t="s">
        <v>9598</v>
      </c>
      <c r="B8400" s="28" t="n">
        <v>46183</v>
      </c>
      <c r="C8400" s="3" t="s">
        <v>33</v>
      </c>
      <c r="D8400" s="3" t="s">
        <v>142</v>
      </c>
      <c r="E8400" s="3" t="s">
        <v>9599</v>
      </c>
      <c r="F8400" s="3" t="s">
        <v>4</v>
      </c>
      <c r="G8400" s="3" t="s">
        <v>63</v>
      </c>
      <c r="H8400" s="3" t="s">
        <v>54</v>
      </c>
      <c r="I8400" s="3" t="s">
        <v>43</v>
      </c>
      <c r="J8400" s="0" t="n">
        <v>15</v>
      </c>
      <c r="K8400" s="3" t="s">
        <v>29</v>
      </c>
      <c r="L8400" s="3" t="s">
        <v>121</v>
      </c>
      <c r="M8400" s="29" t="n">
        <v>192</v>
      </c>
      <c r="N8400" s="30" t="n">
        <f aca="false">DATE(YEAR(B8400),MONTH(B8400),1)</f>
        <v>46174</v>
      </c>
      <c r="O8400" s="0" t="str">
        <f aca="false">IF(J8400&lt;=2,"0-2 days",IF(J8400&lt;=7,"3-7 days",IF(J8400&lt;=14,"8-14 days",IF(J8400&lt;=21,"15-21 days","22+ days"))))</f>
        <v>15-21 days</v>
      </c>
      <c r="P8400" s="0" t="str">
        <f aca="false">IF(VALUE(LEFT(D8400,2))&lt;10,"Early (7-10 AM)",IF(VALUE(LEFT(D8400,2))&lt;14,"Midday (10 AM-2 PM)",IF(VALUE(LEFT(D8400,2))&lt;16,"Afternoon (2-4 PM)","Late (4-6 PM)")))</f>
        <v>Early (7-10 AM)</v>
      </c>
      <c r="Q8400" s="3" t="n">
        <f aca="false">IF(L8400="No-show",1,0)</f>
        <v>0</v>
      </c>
      <c r="R8400" s="29" t="n">
        <f aca="false">IF(L8400="No-show",M8400,0)</f>
        <v>0</v>
      </c>
    </row>
    <row r="8401" customFormat="false" ht="15" hidden="false" customHeight="false" outlineLevel="0" collapsed="false">
      <c r="A8401" s="0" t="s">
        <v>9600</v>
      </c>
      <c r="B8401" s="28" t="n">
        <v>46183</v>
      </c>
      <c r="C8401" s="3" t="s">
        <v>33</v>
      </c>
      <c r="D8401" s="3" t="s">
        <v>151</v>
      </c>
      <c r="E8401" s="3" t="s">
        <v>8916</v>
      </c>
      <c r="F8401" s="3" t="s">
        <v>7</v>
      </c>
      <c r="G8401" s="3" t="s">
        <v>64</v>
      </c>
      <c r="H8401" s="3" t="s">
        <v>60</v>
      </c>
      <c r="I8401" s="3" t="s">
        <v>43</v>
      </c>
      <c r="J8401" s="0" t="n">
        <v>13</v>
      </c>
      <c r="K8401" s="3" t="s">
        <v>29</v>
      </c>
      <c r="L8401" s="3" t="s">
        <v>121</v>
      </c>
      <c r="M8401" s="29" t="n">
        <v>135</v>
      </c>
      <c r="N8401" s="30" t="n">
        <f aca="false">DATE(YEAR(B8401),MONTH(B8401),1)</f>
        <v>46174</v>
      </c>
      <c r="O8401" s="0" t="str">
        <f aca="false">IF(J8401&lt;=2,"0-2 days",IF(J8401&lt;=7,"3-7 days",IF(J8401&lt;=14,"8-14 days",IF(J8401&lt;=21,"15-21 days","22+ days"))))</f>
        <v>8-14 days</v>
      </c>
      <c r="P8401" s="0" t="str">
        <f aca="false">IF(VALUE(LEFT(D8401,2))&lt;10,"Early (7-10 AM)",IF(VALUE(LEFT(D8401,2))&lt;14,"Midday (10 AM-2 PM)",IF(VALUE(LEFT(D8401,2))&lt;16,"Afternoon (2-4 PM)","Late (4-6 PM)")))</f>
        <v>Early (7-10 AM)</v>
      </c>
      <c r="Q8401" s="3" t="n">
        <f aca="false">IF(L8401="No-show",1,0)</f>
        <v>0</v>
      </c>
      <c r="R8401" s="29" t="n">
        <f aca="false">IF(L8401="No-show",M8401,0)</f>
        <v>0</v>
      </c>
    </row>
    <row r="8402" customFormat="false" ht="15" hidden="false" customHeight="false" outlineLevel="0" collapsed="false">
      <c r="A8402" s="0" t="s">
        <v>9601</v>
      </c>
      <c r="B8402" s="28" t="n">
        <v>46183</v>
      </c>
      <c r="C8402" s="3" t="s">
        <v>33</v>
      </c>
      <c r="D8402" s="3" t="s">
        <v>151</v>
      </c>
      <c r="E8402" s="3" t="s">
        <v>9069</v>
      </c>
      <c r="F8402" s="3" t="s">
        <v>8</v>
      </c>
      <c r="G8402" s="3" t="s">
        <v>64</v>
      </c>
      <c r="H8402" s="3" t="s">
        <v>54</v>
      </c>
      <c r="I8402" s="3" t="s">
        <v>46</v>
      </c>
      <c r="J8402" s="0" t="n">
        <v>21</v>
      </c>
      <c r="K8402" s="3" t="s">
        <v>29</v>
      </c>
      <c r="L8402" s="3" t="s">
        <v>284</v>
      </c>
      <c r="M8402" s="29" t="n">
        <v>120</v>
      </c>
      <c r="N8402" s="30" t="n">
        <f aca="false">DATE(YEAR(B8402),MONTH(B8402),1)</f>
        <v>46174</v>
      </c>
      <c r="O8402" s="0" t="str">
        <f aca="false">IF(J8402&lt;=2,"0-2 days",IF(J8402&lt;=7,"3-7 days",IF(J8402&lt;=14,"8-14 days",IF(J8402&lt;=21,"15-21 days","22+ days"))))</f>
        <v>15-21 days</v>
      </c>
      <c r="P8402" s="0" t="str">
        <f aca="false">IF(VALUE(LEFT(D8402,2))&lt;10,"Early (7-10 AM)",IF(VALUE(LEFT(D8402,2))&lt;14,"Midday (10 AM-2 PM)",IF(VALUE(LEFT(D8402,2))&lt;16,"Afternoon (2-4 PM)","Late (4-6 PM)")))</f>
        <v>Early (7-10 AM)</v>
      </c>
      <c r="Q8402" s="3" t="n">
        <f aca="false">IF(L8402="No-show",1,0)</f>
        <v>0</v>
      </c>
      <c r="R8402" s="29" t="n">
        <f aca="false">IF(L8402="No-show",M8402,0)</f>
        <v>0</v>
      </c>
    </row>
    <row r="8403" customFormat="false" ht="15" hidden="false" customHeight="false" outlineLevel="0" collapsed="false">
      <c r="A8403" s="0" t="s">
        <v>9602</v>
      </c>
      <c r="B8403" s="28" t="n">
        <v>46183</v>
      </c>
      <c r="C8403" s="3" t="s">
        <v>33</v>
      </c>
      <c r="D8403" s="3" t="s">
        <v>154</v>
      </c>
      <c r="E8403" s="3" t="s">
        <v>8811</v>
      </c>
      <c r="F8403" s="3" t="s">
        <v>4</v>
      </c>
      <c r="G8403" s="3" t="s">
        <v>64</v>
      </c>
      <c r="H8403" s="3" t="s">
        <v>58</v>
      </c>
      <c r="I8403" s="3" t="s">
        <v>49</v>
      </c>
      <c r="J8403" s="0" t="n">
        <v>5</v>
      </c>
      <c r="K8403" s="3" t="s">
        <v>29</v>
      </c>
      <c r="L8403" s="3" t="s">
        <v>121</v>
      </c>
      <c r="M8403" s="29" t="n">
        <v>105</v>
      </c>
      <c r="N8403" s="30" t="n">
        <f aca="false">DATE(YEAR(B8403),MONTH(B8403),1)</f>
        <v>46174</v>
      </c>
      <c r="O8403" s="0" t="str">
        <f aca="false">IF(J8403&lt;=2,"0-2 days",IF(J8403&lt;=7,"3-7 days",IF(J8403&lt;=14,"8-14 days",IF(J8403&lt;=21,"15-21 days","22+ days"))))</f>
        <v>3-7 days</v>
      </c>
      <c r="P8403" s="0" t="str">
        <f aca="false">IF(VALUE(LEFT(D8403,2))&lt;10,"Early (7-10 AM)",IF(VALUE(LEFT(D8403,2))&lt;14,"Midday (10 AM-2 PM)",IF(VALUE(LEFT(D8403,2))&lt;16,"Afternoon (2-4 PM)","Late (4-6 PM)")))</f>
        <v>Midday (10 AM-2 PM)</v>
      </c>
      <c r="Q8403" s="3" t="n">
        <f aca="false">IF(L8403="No-show",1,0)</f>
        <v>0</v>
      </c>
      <c r="R8403" s="29" t="n">
        <f aca="false">IF(L8403="No-show",M8403,0)</f>
        <v>0</v>
      </c>
    </row>
    <row r="8404" customFormat="false" ht="15" hidden="false" customHeight="false" outlineLevel="0" collapsed="false">
      <c r="A8404" s="0" t="s">
        <v>9603</v>
      </c>
      <c r="B8404" s="28" t="n">
        <v>46183</v>
      </c>
      <c r="C8404" s="3" t="s">
        <v>33</v>
      </c>
      <c r="D8404" s="3" t="s">
        <v>154</v>
      </c>
      <c r="E8404" s="3" t="s">
        <v>9200</v>
      </c>
      <c r="F8404" s="3" t="s">
        <v>8</v>
      </c>
      <c r="G8404" s="3" t="s">
        <v>64</v>
      </c>
      <c r="H8404" s="3" t="s">
        <v>54</v>
      </c>
      <c r="I8404" s="3" t="s">
        <v>43</v>
      </c>
      <c r="J8404" s="0" t="n">
        <v>7</v>
      </c>
      <c r="K8404" s="3" t="s">
        <v>29</v>
      </c>
      <c r="L8404" s="3" t="s">
        <v>121</v>
      </c>
      <c r="M8404" s="29" t="n">
        <v>120</v>
      </c>
      <c r="N8404" s="30" t="n">
        <f aca="false">DATE(YEAR(B8404),MONTH(B8404),1)</f>
        <v>46174</v>
      </c>
      <c r="O8404" s="0" t="str">
        <f aca="false">IF(J8404&lt;=2,"0-2 days",IF(J8404&lt;=7,"3-7 days",IF(J8404&lt;=14,"8-14 days",IF(J8404&lt;=21,"15-21 days","22+ days"))))</f>
        <v>3-7 days</v>
      </c>
      <c r="P8404" s="0" t="str">
        <f aca="false">IF(VALUE(LEFT(D8404,2))&lt;10,"Early (7-10 AM)",IF(VALUE(LEFT(D8404,2))&lt;14,"Midday (10 AM-2 PM)",IF(VALUE(LEFT(D8404,2))&lt;16,"Afternoon (2-4 PM)","Late (4-6 PM)")))</f>
        <v>Midday (10 AM-2 PM)</v>
      </c>
      <c r="Q8404" s="3" t="n">
        <f aca="false">IF(L8404="No-show",1,0)</f>
        <v>0</v>
      </c>
      <c r="R8404" s="29" t="n">
        <f aca="false">IF(L8404="No-show",M8404,0)</f>
        <v>0</v>
      </c>
    </row>
    <row r="8405" customFormat="false" ht="15" hidden="false" customHeight="false" outlineLevel="0" collapsed="false">
      <c r="A8405" s="0" t="s">
        <v>9604</v>
      </c>
      <c r="B8405" s="28" t="n">
        <v>46183</v>
      </c>
      <c r="C8405" s="3" t="s">
        <v>33</v>
      </c>
      <c r="D8405" s="3" t="s">
        <v>154</v>
      </c>
      <c r="E8405" s="3" t="s">
        <v>9357</v>
      </c>
      <c r="F8405" s="3" t="s">
        <v>7</v>
      </c>
      <c r="G8405" s="3" t="s">
        <v>64</v>
      </c>
      <c r="H8405" s="3" t="s">
        <v>42</v>
      </c>
      <c r="I8405" s="3" t="s">
        <v>52</v>
      </c>
      <c r="J8405" s="0" t="n">
        <v>10</v>
      </c>
      <c r="K8405" s="3" t="s">
        <v>29</v>
      </c>
      <c r="L8405" s="3" t="s">
        <v>121</v>
      </c>
      <c r="M8405" s="29" t="n">
        <v>72</v>
      </c>
      <c r="N8405" s="30" t="n">
        <f aca="false">DATE(YEAR(B8405),MONTH(B8405),1)</f>
        <v>46174</v>
      </c>
      <c r="O8405" s="0" t="str">
        <f aca="false">IF(J8405&lt;=2,"0-2 days",IF(J8405&lt;=7,"3-7 days",IF(J8405&lt;=14,"8-14 days",IF(J8405&lt;=21,"15-21 days","22+ days"))))</f>
        <v>8-14 days</v>
      </c>
      <c r="P8405" s="0" t="str">
        <f aca="false">IF(VALUE(LEFT(D8405,2))&lt;10,"Early (7-10 AM)",IF(VALUE(LEFT(D8405,2))&lt;14,"Midday (10 AM-2 PM)",IF(VALUE(LEFT(D8405,2))&lt;16,"Afternoon (2-4 PM)","Late (4-6 PM)")))</f>
        <v>Midday (10 AM-2 PM)</v>
      </c>
      <c r="Q8405" s="3" t="n">
        <f aca="false">IF(L8405="No-show",1,0)</f>
        <v>0</v>
      </c>
      <c r="R8405" s="29" t="n">
        <f aca="false">IF(L8405="No-show",M8405,0)</f>
        <v>0</v>
      </c>
    </row>
    <row r="8406" customFormat="false" ht="15" hidden="false" customHeight="false" outlineLevel="0" collapsed="false">
      <c r="A8406" s="0" t="s">
        <v>9605</v>
      </c>
      <c r="B8406" s="28" t="n">
        <v>46183</v>
      </c>
      <c r="C8406" s="3" t="s">
        <v>33</v>
      </c>
      <c r="D8406" s="3" t="s">
        <v>159</v>
      </c>
      <c r="E8406" s="3" t="s">
        <v>9493</v>
      </c>
      <c r="F8406" s="3" t="s">
        <v>8</v>
      </c>
      <c r="G8406" s="3" t="s">
        <v>64</v>
      </c>
      <c r="H8406" s="3" t="s">
        <v>54</v>
      </c>
      <c r="I8406" s="3" t="s">
        <v>43</v>
      </c>
      <c r="J8406" s="0" t="n">
        <v>4</v>
      </c>
      <c r="K8406" s="3" t="s">
        <v>29</v>
      </c>
      <c r="L8406" s="3" t="s">
        <v>217</v>
      </c>
      <c r="M8406" s="29" t="n">
        <v>120</v>
      </c>
      <c r="N8406" s="30" t="n">
        <f aca="false">DATE(YEAR(B8406),MONTH(B8406),1)</f>
        <v>46174</v>
      </c>
      <c r="O8406" s="0" t="str">
        <f aca="false">IF(J8406&lt;=2,"0-2 days",IF(J8406&lt;=7,"3-7 days",IF(J8406&lt;=14,"8-14 days",IF(J8406&lt;=21,"15-21 days","22+ days"))))</f>
        <v>3-7 days</v>
      </c>
      <c r="P8406" s="0" t="str">
        <f aca="false">IF(VALUE(LEFT(D8406,2))&lt;10,"Early (7-10 AM)",IF(VALUE(LEFT(D8406,2))&lt;14,"Midday (10 AM-2 PM)",IF(VALUE(LEFT(D8406,2))&lt;16,"Afternoon (2-4 PM)","Late (4-6 PM)")))</f>
        <v>Midday (10 AM-2 PM)</v>
      </c>
      <c r="Q8406" s="3" t="n">
        <f aca="false">IF(L8406="No-show",1,0)</f>
        <v>1</v>
      </c>
      <c r="R8406" s="29" t="n">
        <f aca="false">IF(L8406="No-show",M8406,0)</f>
        <v>120</v>
      </c>
    </row>
    <row r="8407" customFormat="false" ht="15" hidden="false" customHeight="false" outlineLevel="0" collapsed="false">
      <c r="A8407" s="0" t="s">
        <v>9606</v>
      </c>
      <c r="B8407" s="28" t="n">
        <v>46183</v>
      </c>
      <c r="C8407" s="3" t="s">
        <v>33</v>
      </c>
      <c r="D8407" s="3" t="s">
        <v>159</v>
      </c>
      <c r="E8407" s="3" t="s">
        <v>9093</v>
      </c>
      <c r="F8407" s="3" t="s">
        <v>3</v>
      </c>
      <c r="G8407" s="3" t="s">
        <v>64</v>
      </c>
      <c r="H8407" s="3" t="s">
        <v>54</v>
      </c>
      <c r="I8407" s="3" t="s">
        <v>43</v>
      </c>
      <c r="J8407" s="0" t="n">
        <v>7</v>
      </c>
      <c r="K8407" s="3" t="s">
        <v>29</v>
      </c>
      <c r="L8407" s="3" t="s">
        <v>121</v>
      </c>
      <c r="M8407" s="29" t="n">
        <v>120</v>
      </c>
      <c r="N8407" s="30" t="n">
        <f aca="false">DATE(YEAR(B8407),MONTH(B8407),1)</f>
        <v>46174</v>
      </c>
      <c r="O8407" s="0" t="str">
        <f aca="false">IF(J8407&lt;=2,"0-2 days",IF(J8407&lt;=7,"3-7 days",IF(J8407&lt;=14,"8-14 days",IF(J8407&lt;=21,"15-21 days","22+ days"))))</f>
        <v>3-7 days</v>
      </c>
      <c r="P8407" s="0" t="str">
        <f aca="false">IF(VALUE(LEFT(D8407,2))&lt;10,"Early (7-10 AM)",IF(VALUE(LEFT(D8407,2))&lt;14,"Midday (10 AM-2 PM)",IF(VALUE(LEFT(D8407,2))&lt;16,"Afternoon (2-4 PM)","Late (4-6 PM)")))</f>
        <v>Midday (10 AM-2 PM)</v>
      </c>
      <c r="Q8407" s="3" t="n">
        <f aca="false">IF(L8407="No-show",1,0)</f>
        <v>0</v>
      </c>
      <c r="R8407" s="29" t="n">
        <f aca="false">IF(L8407="No-show",M8407,0)</f>
        <v>0</v>
      </c>
    </row>
    <row r="8408" customFormat="false" ht="15" hidden="false" customHeight="false" outlineLevel="0" collapsed="false">
      <c r="A8408" s="0" t="s">
        <v>9607</v>
      </c>
      <c r="B8408" s="28" t="n">
        <v>46183</v>
      </c>
      <c r="C8408" s="3" t="s">
        <v>33</v>
      </c>
      <c r="D8408" s="3" t="s">
        <v>159</v>
      </c>
      <c r="E8408" s="3" t="s">
        <v>9608</v>
      </c>
      <c r="F8408" s="3" t="s">
        <v>4</v>
      </c>
      <c r="G8408" s="3" t="s">
        <v>63</v>
      </c>
      <c r="H8408" s="3" t="s">
        <v>54</v>
      </c>
      <c r="I8408" s="3" t="s">
        <v>52</v>
      </c>
      <c r="J8408" s="0" t="n">
        <v>12</v>
      </c>
      <c r="K8408" s="3" t="s">
        <v>29</v>
      </c>
      <c r="L8408" s="3" t="s">
        <v>121</v>
      </c>
      <c r="M8408" s="29" t="n">
        <v>192</v>
      </c>
      <c r="N8408" s="30" t="n">
        <f aca="false">DATE(YEAR(B8408),MONTH(B8408),1)</f>
        <v>46174</v>
      </c>
      <c r="O8408" s="0" t="str">
        <f aca="false">IF(J8408&lt;=2,"0-2 days",IF(J8408&lt;=7,"3-7 days",IF(J8408&lt;=14,"8-14 days",IF(J8408&lt;=21,"15-21 days","22+ days"))))</f>
        <v>8-14 days</v>
      </c>
      <c r="P8408" s="0" t="str">
        <f aca="false">IF(VALUE(LEFT(D8408,2))&lt;10,"Early (7-10 AM)",IF(VALUE(LEFT(D8408,2))&lt;14,"Midday (10 AM-2 PM)",IF(VALUE(LEFT(D8408,2))&lt;16,"Afternoon (2-4 PM)","Late (4-6 PM)")))</f>
        <v>Midday (10 AM-2 PM)</v>
      </c>
      <c r="Q8408" s="3" t="n">
        <f aca="false">IF(L8408="No-show",1,0)</f>
        <v>0</v>
      </c>
      <c r="R8408" s="29" t="n">
        <f aca="false">IF(L8408="No-show",M8408,0)</f>
        <v>0</v>
      </c>
    </row>
    <row r="8409" customFormat="false" ht="15" hidden="false" customHeight="false" outlineLevel="0" collapsed="false">
      <c r="A8409" s="0" t="s">
        <v>9609</v>
      </c>
      <c r="B8409" s="28" t="n">
        <v>46183</v>
      </c>
      <c r="C8409" s="3" t="s">
        <v>33</v>
      </c>
      <c r="D8409" s="3" t="s">
        <v>159</v>
      </c>
      <c r="E8409" s="3" t="s">
        <v>8737</v>
      </c>
      <c r="F8409" s="3" t="s">
        <v>7</v>
      </c>
      <c r="G8409" s="3" t="s">
        <v>64</v>
      </c>
      <c r="H8409" s="3" t="s">
        <v>54</v>
      </c>
      <c r="I8409" s="3" t="s">
        <v>59</v>
      </c>
      <c r="J8409" s="0" t="n">
        <v>3</v>
      </c>
      <c r="K8409" s="3" t="s">
        <v>29</v>
      </c>
      <c r="L8409" s="3" t="s">
        <v>121</v>
      </c>
      <c r="M8409" s="29" t="n">
        <v>120</v>
      </c>
      <c r="N8409" s="30" t="n">
        <f aca="false">DATE(YEAR(B8409),MONTH(B8409),1)</f>
        <v>46174</v>
      </c>
      <c r="O8409" s="0" t="str">
        <f aca="false">IF(J8409&lt;=2,"0-2 days",IF(J8409&lt;=7,"3-7 days",IF(J8409&lt;=14,"8-14 days",IF(J8409&lt;=21,"15-21 days","22+ days"))))</f>
        <v>3-7 days</v>
      </c>
      <c r="P8409" s="0" t="str">
        <f aca="false">IF(VALUE(LEFT(D8409,2))&lt;10,"Early (7-10 AM)",IF(VALUE(LEFT(D8409,2))&lt;14,"Midday (10 AM-2 PM)",IF(VALUE(LEFT(D8409,2))&lt;16,"Afternoon (2-4 PM)","Late (4-6 PM)")))</f>
        <v>Midday (10 AM-2 PM)</v>
      </c>
      <c r="Q8409" s="3" t="n">
        <f aca="false">IF(L8409="No-show",1,0)</f>
        <v>0</v>
      </c>
      <c r="R8409" s="29" t="n">
        <f aca="false">IF(L8409="No-show",M8409,0)</f>
        <v>0</v>
      </c>
    </row>
    <row r="8410" customFormat="false" ht="15" hidden="false" customHeight="false" outlineLevel="0" collapsed="false">
      <c r="A8410" s="0" t="s">
        <v>9610</v>
      </c>
      <c r="B8410" s="28" t="n">
        <v>46183</v>
      </c>
      <c r="C8410" s="3" t="s">
        <v>33</v>
      </c>
      <c r="D8410" s="3" t="s">
        <v>164</v>
      </c>
      <c r="E8410" s="3" t="s">
        <v>9178</v>
      </c>
      <c r="F8410" s="3" t="s">
        <v>4</v>
      </c>
      <c r="G8410" s="3" t="s">
        <v>64</v>
      </c>
      <c r="H8410" s="3" t="s">
        <v>42</v>
      </c>
      <c r="I8410" s="3" t="s">
        <v>52</v>
      </c>
      <c r="J8410" s="0" t="n">
        <v>4</v>
      </c>
      <c r="K8410" s="3" t="s">
        <v>29</v>
      </c>
      <c r="L8410" s="3" t="s">
        <v>121</v>
      </c>
      <c r="M8410" s="29" t="n">
        <v>72</v>
      </c>
      <c r="N8410" s="30" t="n">
        <f aca="false">DATE(YEAR(B8410),MONTH(B8410),1)</f>
        <v>46174</v>
      </c>
      <c r="O8410" s="0" t="str">
        <f aca="false">IF(J8410&lt;=2,"0-2 days",IF(J8410&lt;=7,"3-7 days",IF(J8410&lt;=14,"8-14 days",IF(J8410&lt;=21,"15-21 days","22+ days"))))</f>
        <v>3-7 days</v>
      </c>
      <c r="P8410" s="0" t="str">
        <f aca="false">IF(VALUE(LEFT(D8410,2))&lt;10,"Early (7-10 AM)",IF(VALUE(LEFT(D8410,2))&lt;14,"Midday (10 AM-2 PM)",IF(VALUE(LEFT(D8410,2))&lt;16,"Afternoon (2-4 PM)","Late (4-6 PM)")))</f>
        <v>Midday (10 AM-2 PM)</v>
      </c>
      <c r="Q8410" s="3" t="n">
        <f aca="false">IF(L8410="No-show",1,0)</f>
        <v>0</v>
      </c>
      <c r="R8410" s="29" t="n">
        <f aca="false">IF(L8410="No-show",M8410,0)</f>
        <v>0</v>
      </c>
    </row>
    <row r="8411" customFormat="false" ht="15" hidden="false" customHeight="false" outlineLevel="0" collapsed="false">
      <c r="A8411" s="0" t="s">
        <v>9611</v>
      </c>
      <c r="B8411" s="28" t="n">
        <v>46183</v>
      </c>
      <c r="C8411" s="3" t="s">
        <v>33</v>
      </c>
      <c r="D8411" s="3" t="s">
        <v>262</v>
      </c>
      <c r="E8411" s="3" t="s">
        <v>8825</v>
      </c>
      <c r="F8411" s="3" t="s">
        <v>3</v>
      </c>
      <c r="G8411" s="3" t="s">
        <v>64</v>
      </c>
      <c r="H8411" s="3" t="s">
        <v>58</v>
      </c>
      <c r="I8411" s="3" t="s">
        <v>43</v>
      </c>
      <c r="J8411" s="0" t="n">
        <v>16</v>
      </c>
      <c r="K8411" s="3" t="s">
        <v>32</v>
      </c>
      <c r="L8411" s="3" t="s">
        <v>121</v>
      </c>
      <c r="M8411" s="29" t="n">
        <v>105</v>
      </c>
      <c r="N8411" s="30" t="n">
        <f aca="false">DATE(YEAR(B8411),MONTH(B8411),1)</f>
        <v>46174</v>
      </c>
      <c r="O8411" s="0" t="str">
        <f aca="false">IF(J8411&lt;=2,"0-2 days",IF(J8411&lt;=7,"3-7 days",IF(J8411&lt;=14,"8-14 days",IF(J8411&lt;=21,"15-21 days","22+ days"))))</f>
        <v>15-21 days</v>
      </c>
      <c r="P8411" s="0" t="str">
        <f aca="false">IF(VALUE(LEFT(D8411,2))&lt;10,"Early (7-10 AM)",IF(VALUE(LEFT(D8411,2))&lt;14,"Midday (10 AM-2 PM)",IF(VALUE(LEFT(D8411,2))&lt;16,"Afternoon (2-4 PM)","Late (4-6 PM)")))</f>
        <v>Midday (10 AM-2 PM)</v>
      </c>
      <c r="Q8411" s="3" t="n">
        <f aca="false">IF(L8411="No-show",1,0)</f>
        <v>0</v>
      </c>
      <c r="R8411" s="29" t="n">
        <f aca="false">IF(L8411="No-show",M8411,0)</f>
        <v>0</v>
      </c>
    </row>
    <row r="8412" customFormat="false" ht="15" hidden="false" customHeight="false" outlineLevel="0" collapsed="false">
      <c r="A8412" s="0" t="s">
        <v>9612</v>
      </c>
      <c r="B8412" s="28" t="n">
        <v>46183</v>
      </c>
      <c r="C8412" s="3" t="s">
        <v>33</v>
      </c>
      <c r="D8412" s="3" t="s">
        <v>171</v>
      </c>
      <c r="E8412" s="3" t="s">
        <v>9613</v>
      </c>
      <c r="F8412" s="3" t="s">
        <v>8</v>
      </c>
      <c r="G8412" s="3" t="s">
        <v>63</v>
      </c>
      <c r="H8412" s="3" t="s">
        <v>58</v>
      </c>
      <c r="I8412" s="3" t="s">
        <v>43</v>
      </c>
      <c r="J8412" s="0" t="n">
        <v>10</v>
      </c>
      <c r="K8412" s="3" t="s">
        <v>29</v>
      </c>
      <c r="L8412" s="3" t="s">
        <v>121</v>
      </c>
      <c r="M8412" s="29" t="n">
        <v>168</v>
      </c>
      <c r="N8412" s="30" t="n">
        <f aca="false">DATE(YEAR(B8412),MONTH(B8412),1)</f>
        <v>46174</v>
      </c>
      <c r="O8412" s="0" t="str">
        <f aca="false">IF(J8412&lt;=2,"0-2 days",IF(J8412&lt;=7,"3-7 days",IF(J8412&lt;=14,"8-14 days",IF(J8412&lt;=21,"15-21 days","22+ days"))))</f>
        <v>8-14 days</v>
      </c>
      <c r="P8412" s="0" t="str">
        <f aca="false">IF(VALUE(LEFT(D8412,2))&lt;10,"Early (7-10 AM)",IF(VALUE(LEFT(D8412,2))&lt;14,"Midday (10 AM-2 PM)",IF(VALUE(LEFT(D8412,2))&lt;16,"Afternoon (2-4 PM)","Late (4-6 PM)")))</f>
        <v>Midday (10 AM-2 PM)</v>
      </c>
      <c r="Q8412" s="3" t="n">
        <f aca="false">IF(L8412="No-show",1,0)</f>
        <v>0</v>
      </c>
      <c r="R8412" s="29" t="n">
        <f aca="false">IF(L8412="No-show",M8412,0)</f>
        <v>0</v>
      </c>
    </row>
    <row r="8413" customFormat="false" ht="15" hidden="false" customHeight="false" outlineLevel="0" collapsed="false">
      <c r="A8413" s="0" t="s">
        <v>9614</v>
      </c>
      <c r="B8413" s="28" t="n">
        <v>46183</v>
      </c>
      <c r="C8413" s="3" t="s">
        <v>33</v>
      </c>
      <c r="D8413" s="3" t="s">
        <v>171</v>
      </c>
      <c r="E8413" s="3" t="s">
        <v>8636</v>
      </c>
      <c r="F8413" s="3" t="s">
        <v>4</v>
      </c>
      <c r="G8413" s="3" t="s">
        <v>66</v>
      </c>
      <c r="H8413" s="3" t="s">
        <v>54</v>
      </c>
      <c r="I8413" s="3" t="s">
        <v>52</v>
      </c>
      <c r="J8413" s="0" t="n">
        <v>9</v>
      </c>
      <c r="K8413" s="3" t="s">
        <v>29</v>
      </c>
      <c r="L8413" s="3" t="s">
        <v>121</v>
      </c>
      <c r="M8413" s="29" t="n">
        <v>120</v>
      </c>
      <c r="N8413" s="30" t="n">
        <f aca="false">DATE(YEAR(B8413),MONTH(B8413),1)</f>
        <v>46174</v>
      </c>
      <c r="O8413" s="0" t="str">
        <f aca="false">IF(J8413&lt;=2,"0-2 days",IF(J8413&lt;=7,"3-7 days",IF(J8413&lt;=14,"8-14 days",IF(J8413&lt;=21,"15-21 days","22+ days"))))</f>
        <v>8-14 days</v>
      </c>
      <c r="P8413" s="0" t="str">
        <f aca="false">IF(VALUE(LEFT(D8413,2))&lt;10,"Early (7-10 AM)",IF(VALUE(LEFT(D8413,2))&lt;14,"Midday (10 AM-2 PM)",IF(VALUE(LEFT(D8413,2))&lt;16,"Afternoon (2-4 PM)","Late (4-6 PM)")))</f>
        <v>Midday (10 AM-2 PM)</v>
      </c>
      <c r="Q8413" s="3" t="n">
        <f aca="false">IF(L8413="No-show",1,0)</f>
        <v>0</v>
      </c>
      <c r="R8413" s="29" t="n">
        <f aca="false">IF(L8413="No-show",M8413,0)</f>
        <v>0</v>
      </c>
    </row>
    <row r="8414" customFormat="false" ht="15" hidden="false" customHeight="false" outlineLevel="0" collapsed="false">
      <c r="A8414" s="0" t="s">
        <v>9615</v>
      </c>
      <c r="B8414" s="28" t="n">
        <v>46183</v>
      </c>
      <c r="C8414" s="3" t="s">
        <v>33</v>
      </c>
      <c r="D8414" s="3" t="s">
        <v>171</v>
      </c>
      <c r="E8414" s="3" t="s">
        <v>9497</v>
      </c>
      <c r="F8414" s="3" t="s">
        <v>8</v>
      </c>
      <c r="G8414" s="3" t="s">
        <v>64</v>
      </c>
      <c r="H8414" s="3" t="s">
        <v>54</v>
      </c>
      <c r="I8414" s="3" t="s">
        <v>43</v>
      </c>
      <c r="J8414" s="0" t="n">
        <v>6</v>
      </c>
      <c r="K8414" s="3" t="s">
        <v>32</v>
      </c>
      <c r="L8414" s="3" t="s">
        <v>121</v>
      </c>
      <c r="M8414" s="29" t="n">
        <v>120</v>
      </c>
      <c r="N8414" s="30" t="n">
        <f aca="false">DATE(YEAR(B8414),MONTH(B8414),1)</f>
        <v>46174</v>
      </c>
      <c r="O8414" s="0" t="str">
        <f aca="false">IF(J8414&lt;=2,"0-2 days",IF(J8414&lt;=7,"3-7 days",IF(J8414&lt;=14,"8-14 days",IF(J8414&lt;=21,"15-21 days","22+ days"))))</f>
        <v>3-7 days</v>
      </c>
      <c r="P8414" s="0" t="str">
        <f aca="false">IF(VALUE(LEFT(D8414,2))&lt;10,"Early (7-10 AM)",IF(VALUE(LEFT(D8414,2))&lt;14,"Midday (10 AM-2 PM)",IF(VALUE(LEFT(D8414,2))&lt;16,"Afternoon (2-4 PM)","Late (4-6 PM)")))</f>
        <v>Midday (10 AM-2 PM)</v>
      </c>
      <c r="Q8414" s="3" t="n">
        <f aca="false">IF(L8414="No-show",1,0)</f>
        <v>0</v>
      </c>
      <c r="R8414" s="29" t="n">
        <f aca="false">IF(L8414="No-show",M8414,0)</f>
        <v>0</v>
      </c>
    </row>
    <row r="8415" customFormat="false" ht="15" hidden="false" customHeight="false" outlineLevel="0" collapsed="false">
      <c r="A8415" s="0" t="s">
        <v>9616</v>
      </c>
      <c r="B8415" s="28" t="n">
        <v>46183</v>
      </c>
      <c r="C8415" s="3" t="s">
        <v>33</v>
      </c>
      <c r="D8415" s="3" t="s">
        <v>183</v>
      </c>
      <c r="E8415" s="3" t="s">
        <v>9617</v>
      </c>
      <c r="F8415" s="3" t="s">
        <v>8</v>
      </c>
      <c r="G8415" s="3" t="s">
        <v>63</v>
      </c>
      <c r="H8415" s="3" t="s">
        <v>45</v>
      </c>
      <c r="I8415" s="3" t="s">
        <v>57</v>
      </c>
      <c r="J8415" s="0" t="n">
        <v>7</v>
      </c>
      <c r="K8415" s="3" t="s">
        <v>29</v>
      </c>
      <c r="L8415" s="3" t="s">
        <v>121</v>
      </c>
      <c r="M8415" s="29" t="n">
        <v>152</v>
      </c>
      <c r="N8415" s="30" t="n">
        <f aca="false">DATE(YEAR(B8415),MONTH(B8415),1)</f>
        <v>46174</v>
      </c>
      <c r="O8415" s="0" t="str">
        <f aca="false">IF(J8415&lt;=2,"0-2 days",IF(J8415&lt;=7,"3-7 days",IF(J8415&lt;=14,"8-14 days",IF(J8415&lt;=21,"15-21 days","22+ days"))))</f>
        <v>3-7 days</v>
      </c>
      <c r="P8415" s="0" t="str">
        <f aca="false">IF(VALUE(LEFT(D8415,2))&lt;10,"Early (7-10 AM)",IF(VALUE(LEFT(D8415,2))&lt;14,"Midday (10 AM-2 PM)",IF(VALUE(LEFT(D8415,2))&lt;16,"Afternoon (2-4 PM)","Late (4-6 PM)")))</f>
        <v>Midday (10 AM-2 PM)</v>
      </c>
      <c r="Q8415" s="3" t="n">
        <f aca="false">IF(L8415="No-show",1,0)</f>
        <v>0</v>
      </c>
      <c r="R8415" s="29" t="n">
        <f aca="false">IF(L8415="No-show",M8415,0)</f>
        <v>0</v>
      </c>
    </row>
    <row r="8416" customFormat="false" ht="15" hidden="false" customHeight="false" outlineLevel="0" collapsed="false">
      <c r="A8416" s="0" t="s">
        <v>9618</v>
      </c>
      <c r="B8416" s="28" t="n">
        <v>46183</v>
      </c>
      <c r="C8416" s="3" t="s">
        <v>33</v>
      </c>
      <c r="D8416" s="3" t="s">
        <v>183</v>
      </c>
      <c r="E8416" s="3" t="s">
        <v>9490</v>
      </c>
      <c r="F8416" s="3" t="s">
        <v>4</v>
      </c>
      <c r="G8416" s="3" t="s">
        <v>64</v>
      </c>
      <c r="H8416" s="3" t="s">
        <v>48</v>
      </c>
      <c r="I8416" s="3" t="s">
        <v>49</v>
      </c>
      <c r="J8416" s="0" t="n">
        <v>17</v>
      </c>
      <c r="K8416" s="3" t="s">
        <v>29</v>
      </c>
      <c r="L8416" s="3" t="s">
        <v>217</v>
      </c>
      <c r="M8416" s="29" t="n">
        <v>118</v>
      </c>
      <c r="N8416" s="30" t="n">
        <f aca="false">DATE(YEAR(B8416),MONTH(B8416),1)</f>
        <v>46174</v>
      </c>
      <c r="O8416" s="0" t="str">
        <f aca="false">IF(J8416&lt;=2,"0-2 days",IF(J8416&lt;=7,"3-7 days",IF(J8416&lt;=14,"8-14 days",IF(J8416&lt;=21,"15-21 days","22+ days"))))</f>
        <v>15-21 days</v>
      </c>
      <c r="P8416" s="0" t="str">
        <f aca="false">IF(VALUE(LEFT(D8416,2))&lt;10,"Early (7-10 AM)",IF(VALUE(LEFT(D8416,2))&lt;14,"Midday (10 AM-2 PM)",IF(VALUE(LEFT(D8416,2))&lt;16,"Afternoon (2-4 PM)","Late (4-6 PM)")))</f>
        <v>Midday (10 AM-2 PM)</v>
      </c>
      <c r="Q8416" s="3" t="n">
        <f aca="false">IF(L8416="No-show",1,0)</f>
        <v>1</v>
      </c>
      <c r="R8416" s="29" t="n">
        <f aca="false">IF(L8416="No-show",M8416,0)</f>
        <v>118</v>
      </c>
    </row>
    <row r="8417" customFormat="false" ht="15" hidden="false" customHeight="false" outlineLevel="0" collapsed="false">
      <c r="A8417" s="0" t="s">
        <v>9619</v>
      </c>
      <c r="B8417" s="28" t="n">
        <v>46183</v>
      </c>
      <c r="C8417" s="3" t="s">
        <v>33</v>
      </c>
      <c r="D8417" s="3" t="s">
        <v>194</v>
      </c>
      <c r="E8417" s="3" t="s">
        <v>9348</v>
      </c>
      <c r="F8417" s="3" t="s">
        <v>4</v>
      </c>
      <c r="G8417" s="3" t="s">
        <v>64</v>
      </c>
      <c r="H8417" s="3" t="s">
        <v>58</v>
      </c>
      <c r="I8417" s="3" t="s">
        <v>59</v>
      </c>
      <c r="J8417" s="0" t="n">
        <v>0</v>
      </c>
      <c r="K8417" s="3" t="s">
        <v>29</v>
      </c>
      <c r="L8417" s="3" t="s">
        <v>121</v>
      </c>
      <c r="M8417" s="29" t="n">
        <v>105</v>
      </c>
      <c r="N8417" s="30" t="n">
        <f aca="false">DATE(YEAR(B8417),MONTH(B8417),1)</f>
        <v>46174</v>
      </c>
      <c r="O8417" s="0" t="str">
        <f aca="false">IF(J8417&lt;=2,"0-2 days",IF(J8417&lt;=7,"3-7 days",IF(J8417&lt;=14,"8-14 days",IF(J8417&lt;=21,"15-21 days","22+ days"))))</f>
        <v>0-2 days</v>
      </c>
      <c r="P8417" s="0" t="str">
        <f aca="false">IF(VALUE(LEFT(D8417,2))&lt;10,"Early (7-10 AM)",IF(VALUE(LEFT(D8417,2))&lt;14,"Midday (10 AM-2 PM)",IF(VALUE(LEFT(D8417,2))&lt;16,"Afternoon (2-4 PM)","Late (4-6 PM)")))</f>
        <v>Midday (10 AM-2 PM)</v>
      </c>
      <c r="Q8417" s="3" t="n">
        <f aca="false">IF(L8417="No-show",1,0)</f>
        <v>0</v>
      </c>
      <c r="R8417" s="29" t="n">
        <f aca="false">IF(L8417="No-show",M8417,0)</f>
        <v>0</v>
      </c>
    </row>
    <row r="8418" customFormat="false" ht="15" hidden="false" customHeight="false" outlineLevel="0" collapsed="false">
      <c r="A8418" s="0" t="s">
        <v>9620</v>
      </c>
      <c r="B8418" s="28" t="n">
        <v>46183</v>
      </c>
      <c r="C8418" s="3" t="s">
        <v>33</v>
      </c>
      <c r="D8418" s="3" t="s">
        <v>201</v>
      </c>
      <c r="E8418" s="3" t="s">
        <v>8912</v>
      </c>
      <c r="F8418" s="3" t="s">
        <v>4</v>
      </c>
      <c r="G8418" s="3" t="s">
        <v>66</v>
      </c>
      <c r="H8418" s="3" t="s">
        <v>51</v>
      </c>
      <c r="I8418" s="3" t="s">
        <v>59</v>
      </c>
      <c r="J8418" s="0" t="n">
        <v>1</v>
      </c>
      <c r="K8418" s="3" t="s">
        <v>29</v>
      </c>
      <c r="L8418" s="3" t="s">
        <v>121</v>
      </c>
      <c r="M8418" s="29" t="n">
        <v>116</v>
      </c>
      <c r="N8418" s="30" t="n">
        <f aca="false">DATE(YEAR(B8418),MONTH(B8418),1)</f>
        <v>46174</v>
      </c>
      <c r="O8418" s="0" t="str">
        <f aca="false">IF(J8418&lt;=2,"0-2 days",IF(J8418&lt;=7,"3-7 days",IF(J8418&lt;=14,"8-14 days",IF(J8418&lt;=21,"15-21 days","22+ days"))))</f>
        <v>0-2 days</v>
      </c>
      <c r="P8418" s="0" t="str">
        <f aca="false">IF(VALUE(LEFT(D8418,2))&lt;10,"Early (7-10 AM)",IF(VALUE(LEFT(D8418,2))&lt;14,"Midday (10 AM-2 PM)",IF(VALUE(LEFT(D8418,2))&lt;16,"Afternoon (2-4 PM)","Late (4-6 PM)")))</f>
        <v>Afternoon (2-4 PM)</v>
      </c>
      <c r="Q8418" s="3" t="n">
        <f aca="false">IF(L8418="No-show",1,0)</f>
        <v>0</v>
      </c>
      <c r="R8418" s="29" t="n">
        <f aca="false">IF(L8418="No-show",M8418,0)</f>
        <v>0</v>
      </c>
    </row>
    <row r="8419" customFormat="false" ht="15" hidden="false" customHeight="false" outlineLevel="0" collapsed="false">
      <c r="A8419" s="0" t="s">
        <v>9621</v>
      </c>
      <c r="B8419" s="28" t="n">
        <v>46183</v>
      </c>
      <c r="C8419" s="3" t="s">
        <v>33</v>
      </c>
      <c r="D8419" s="3" t="s">
        <v>201</v>
      </c>
      <c r="E8419" s="3" t="s">
        <v>9344</v>
      </c>
      <c r="F8419" s="3" t="s">
        <v>8</v>
      </c>
      <c r="G8419" s="3" t="s">
        <v>64</v>
      </c>
      <c r="H8419" s="3" t="s">
        <v>42</v>
      </c>
      <c r="I8419" s="3" t="s">
        <v>46</v>
      </c>
      <c r="J8419" s="0" t="n">
        <v>15</v>
      </c>
      <c r="K8419" s="3" t="s">
        <v>32</v>
      </c>
      <c r="L8419" s="3" t="s">
        <v>121</v>
      </c>
      <c r="M8419" s="29" t="n">
        <v>72</v>
      </c>
      <c r="N8419" s="30" t="n">
        <f aca="false">DATE(YEAR(B8419),MONTH(B8419),1)</f>
        <v>46174</v>
      </c>
      <c r="O8419" s="0" t="str">
        <f aca="false">IF(J8419&lt;=2,"0-2 days",IF(J8419&lt;=7,"3-7 days",IF(J8419&lt;=14,"8-14 days",IF(J8419&lt;=21,"15-21 days","22+ days"))))</f>
        <v>15-21 days</v>
      </c>
      <c r="P8419" s="0" t="str">
        <f aca="false">IF(VALUE(LEFT(D8419,2))&lt;10,"Early (7-10 AM)",IF(VALUE(LEFT(D8419,2))&lt;14,"Midday (10 AM-2 PM)",IF(VALUE(LEFT(D8419,2))&lt;16,"Afternoon (2-4 PM)","Late (4-6 PM)")))</f>
        <v>Afternoon (2-4 PM)</v>
      </c>
      <c r="Q8419" s="3" t="n">
        <f aca="false">IF(L8419="No-show",1,0)</f>
        <v>0</v>
      </c>
      <c r="R8419" s="29" t="n">
        <f aca="false">IF(L8419="No-show",M8419,0)</f>
        <v>0</v>
      </c>
    </row>
    <row r="8420" customFormat="false" ht="15" hidden="false" customHeight="false" outlineLevel="0" collapsed="false">
      <c r="A8420" s="0" t="s">
        <v>9622</v>
      </c>
      <c r="B8420" s="28" t="n">
        <v>46183</v>
      </c>
      <c r="C8420" s="3" t="s">
        <v>33</v>
      </c>
      <c r="D8420" s="3" t="s">
        <v>201</v>
      </c>
      <c r="E8420" s="3" t="s">
        <v>9623</v>
      </c>
      <c r="F8420" s="3" t="s">
        <v>8</v>
      </c>
      <c r="G8420" s="3" t="s">
        <v>63</v>
      </c>
      <c r="H8420" s="3" t="s">
        <v>56</v>
      </c>
      <c r="I8420" s="3" t="s">
        <v>46</v>
      </c>
      <c r="J8420" s="0" t="n">
        <v>16</v>
      </c>
      <c r="K8420" s="3" t="s">
        <v>29</v>
      </c>
      <c r="L8420" s="3" t="s">
        <v>121</v>
      </c>
      <c r="M8420" s="29" t="n">
        <v>184</v>
      </c>
      <c r="N8420" s="30" t="n">
        <f aca="false">DATE(YEAR(B8420),MONTH(B8420),1)</f>
        <v>46174</v>
      </c>
      <c r="O8420" s="0" t="str">
        <f aca="false">IF(J8420&lt;=2,"0-2 days",IF(J8420&lt;=7,"3-7 days",IF(J8420&lt;=14,"8-14 days",IF(J8420&lt;=21,"15-21 days","22+ days"))))</f>
        <v>15-21 days</v>
      </c>
      <c r="P8420" s="0" t="str">
        <f aca="false">IF(VALUE(LEFT(D8420,2))&lt;10,"Early (7-10 AM)",IF(VALUE(LEFT(D8420,2))&lt;14,"Midday (10 AM-2 PM)",IF(VALUE(LEFT(D8420,2))&lt;16,"Afternoon (2-4 PM)","Late (4-6 PM)")))</f>
        <v>Afternoon (2-4 PM)</v>
      </c>
      <c r="Q8420" s="3" t="n">
        <f aca="false">IF(L8420="No-show",1,0)</f>
        <v>0</v>
      </c>
      <c r="R8420" s="29" t="n">
        <f aca="false">IF(L8420="No-show",M8420,0)</f>
        <v>0</v>
      </c>
    </row>
    <row r="8421" customFormat="false" ht="15" hidden="false" customHeight="false" outlineLevel="0" collapsed="false">
      <c r="A8421" s="0" t="s">
        <v>9624</v>
      </c>
      <c r="B8421" s="28" t="n">
        <v>46183</v>
      </c>
      <c r="C8421" s="3" t="s">
        <v>33</v>
      </c>
      <c r="D8421" s="3" t="s">
        <v>204</v>
      </c>
      <c r="E8421" s="3" t="s">
        <v>9499</v>
      </c>
      <c r="F8421" s="3" t="s">
        <v>8</v>
      </c>
      <c r="G8421" s="3" t="s">
        <v>66</v>
      </c>
      <c r="H8421" s="3" t="s">
        <v>48</v>
      </c>
      <c r="I8421" s="3" t="s">
        <v>43</v>
      </c>
      <c r="J8421" s="0" t="n">
        <v>4</v>
      </c>
      <c r="K8421" s="3" t="s">
        <v>29</v>
      </c>
      <c r="L8421" s="3" t="s">
        <v>121</v>
      </c>
      <c r="M8421" s="29" t="n">
        <v>118</v>
      </c>
      <c r="N8421" s="30" t="n">
        <f aca="false">DATE(YEAR(B8421),MONTH(B8421),1)</f>
        <v>46174</v>
      </c>
      <c r="O8421" s="0" t="str">
        <f aca="false">IF(J8421&lt;=2,"0-2 days",IF(J8421&lt;=7,"3-7 days",IF(J8421&lt;=14,"8-14 days",IF(J8421&lt;=21,"15-21 days","22+ days"))))</f>
        <v>3-7 days</v>
      </c>
      <c r="P8421" s="0" t="str">
        <f aca="false">IF(VALUE(LEFT(D8421,2))&lt;10,"Early (7-10 AM)",IF(VALUE(LEFT(D8421,2))&lt;14,"Midday (10 AM-2 PM)",IF(VALUE(LEFT(D8421,2))&lt;16,"Afternoon (2-4 PM)","Late (4-6 PM)")))</f>
        <v>Afternoon (2-4 PM)</v>
      </c>
      <c r="Q8421" s="3" t="n">
        <f aca="false">IF(L8421="No-show",1,0)</f>
        <v>0</v>
      </c>
      <c r="R8421" s="29" t="n">
        <f aca="false">IF(L8421="No-show",M8421,0)</f>
        <v>0</v>
      </c>
    </row>
    <row r="8422" customFormat="false" ht="15" hidden="false" customHeight="false" outlineLevel="0" collapsed="false">
      <c r="A8422" s="0" t="s">
        <v>9625</v>
      </c>
      <c r="B8422" s="28" t="n">
        <v>46183</v>
      </c>
      <c r="C8422" s="3" t="s">
        <v>33</v>
      </c>
      <c r="D8422" s="3" t="s">
        <v>204</v>
      </c>
      <c r="E8422" s="3" t="s">
        <v>9328</v>
      </c>
      <c r="F8422" s="3" t="s">
        <v>4</v>
      </c>
      <c r="G8422" s="3" t="s">
        <v>64</v>
      </c>
      <c r="H8422" s="3" t="s">
        <v>48</v>
      </c>
      <c r="I8422" s="3" t="s">
        <v>57</v>
      </c>
      <c r="J8422" s="0" t="n">
        <v>17</v>
      </c>
      <c r="K8422" s="3" t="s">
        <v>29</v>
      </c>
      <c r="L8422" s="3" t="s">
        <v>284</v>
      </c>
      <c r="M8422" s="29" t="n">
        <v>118</v>
      </c>
      <c r="N8422" s="30" t="n">
        <f aca="false">DATE(YEAR(B8422),MONTH(B8422),1)</f>
        <v>46174</v>
      </c>
      <c r="O8422" s="0" t="str">
        <f aca="false">IF(J8422&lt;=2,"0-2 days",IF(J8422&lt;=7,"3-7 days",IF(J8422&lt;=14,"8-14 days",IF(J8422&lt;=21,"15-21 days","22+ days"))))</f>
        <v>15-21 days</v>
      </c>
      <c r="P8422" s="0" t="str">
        <f aca="false">IF(VALUE(LEFT(D8422,2))&lt;10,"Early (7-10 AM)",IF(VALUE(LEFT(D8422,2))&lt;14,"Midday (10 AM-2 PM)",IF(VALUE(LEFT(D8422,2))&lt;16,"Afternoon (2-4 PM)","Late (4-6 PM)")))</f>
        <v>Afternoon (2-4 PM)</v>
      </c>
      <c r="Q8422" s="3" t="n">
        <f aca="false">IF(L8422="No-show",1,0)</f>
        <v>0</v>
      </c>
      <c r="R8422" s="29" t="n">
        <f aca="false">IF(L8422="No-show",M8422,0)</f>
        <v>0</v>
      </c>
    </row>
    <row r="8423" customFormat="false" ht="15" hidden="false" customHeight="false" outlineLevel="0" collapsed="false">
      <c r="A8423" s="0" t="s">
        <v>9626</v>
      </c>
      <c r="B8423" s="28" t="n">
        <v>46183</v>
      </c>
      <c r="C8423" s="3" t="s">
        <v>33</v>
      </c>
      <c r="D8423" s="3" t="s">
        <v>204</v>
      </c>
      <c r="E8423" s="3" t="s">
        <v>8829</v>
      </c>
      <c r="F8423" s="3" t="s">
        <v>3</v>
      </c>
      <c r="G8423" s="3" t="s">
        <v>64</v>
      </c>
      <c r="H8423" s="3" t="s">
        <v>51</v>
      </c>
      <c r="I8423" s="3" t="s">
        <v>52</v>
      </c>
      <c r="J8423" s="0" t="n">
        <v>2</v>
      </c>
      <c r="K8423" s="3" t="s">
        <v>32</v>
      </c>
      <c r="L8423" s="3" t="s">
        <v>217</v>
      </c>
      <c r="M8423" s="29" t="n">
        <v>116</v>
      </c>
      <c r="N8423" s="30" t="n">
        <f aca="false">DATE(YEAR(B8423),MONTH(B8423),1)</f>
        <v>46174</v>
      </c>
      <c r="O8423" s="0" t="str">
        <f aca="false">IF(J8423&lt;=2,"0-2 days",IF(J8423&lt;=7,"3-7 days",IF(J8423&lt;=14,"8-14 days",IF(J8423&lt;=21,"15-21 days","22+ days"))))</f>
        <v>0-2 days</v>
      </c>
      <c r="P8423" s="0" t="str">
        <f aca="false">IF(VALUE(LEFT(D8423,2))&lt;10,"Early (7-10 AM)",IF(VALUE(LEFT(D8423,2))&lt;14,"Midday (10 AM-2 PM)",IF(VALUE(LEFT(D8423,2))&lt;16,"Afternoon (2-4 PM)","Late (4-6 PM)")))</f>
        <v>Afternoon (2-4 PM)</v>
      </c>
      <c r="Q8423" s="3" t="n">
        <f aca="false">IF(L8423="No-show",1,0)</f>
        <v>1</v>
      </c>
      <c r="R8423" s="29" t="n">
        <f aca="false">IF(L8423="No-show",M8423,0)</f>
        <v>116</v>
      </c>
    </row>
    <row r="8424" customFormat="false" ht="15" hidden="false" customHeight="false" outlineLevel="0" collapsed="false">
      <c r="A8424" s="0" t="s">
        <v>9627</v>
      </c>
      <c r="B8424" s="28" t="n">
        <v>46183</v>
      </c>
      <c r="C8424" s="3" t="s">
        <v>33</v>
      </c>
      <c r="D8424" s="3" t="s">
        <v>209</v>
      </c>
      <c r="E8424" s="3" t="s">
        <v>8543</v>
      </c>
      <c r="F8424" s="3" t="s">
        <v>4</v>
      </c>
      <c r="G8424" s="3" t="s">
        <v>64</v>
      </c>
      <c r="H8424" s="3" t="s">
        <v>54</v>
      </c>
      <c r="I8424" s="3" t="s">
        <v>49</v>
      </c>
      <c r="J8424" s="0" t="n">
        <v>8</v>
      </c>
      <c r="K8424" s="3" t="s">
        <v>32</v>
      </c>
      <c r="L8424" s="3" t="s">
        <v>217</v>
      </c>
      <c r="M8424" s="29" t="n">
        <v>120</v>
      </c>
      <c r="N8424" s="30" t="n">
        <f aca="false">DATE(YEAR(B8424),MONTH(B8424),1)</f>
        <v>46174</v>
      </c>
      <c r="O8424" s="0" t="str">
        <f aca="false">IF(J8424&lt;=2,"0-2 days",IF(J8424&lt;=7,"3-7 days",IF(J8424&lt;=14,"8-14 days",IF(J8424&lt;=21,"15-21 days","22+ days"))))</f>
        <v>8-14 days</v>
      </c>
      <c r="P8424" s="0" t="str">
        <f aca="false">IF(VALUE(LEFT(D8424,2))&lt;10,"Early (7-10 AM)",IF(VALUE(LEFT(D8424,2))&lt;14,"Midday (10 AM-2 PM)",IF(VALUE(LEFT(D8424,2))&lt;16,"Afternoon (2-4 PM)","Late (4-6 PM)")))</f>
        <v>Afternoon (2-4 PM)</v>
      </c>
      <c r="Q8424" s="3" t="n">
        <f aca="false">IF(L8424="No-show",1,0)</f>
        <v>1</v>
      </c>
      <c r="R8424" s="29" t="n">
        <f aca="false">IF(L8424="No-show",M8424,0)</f>
        <v>120</v>
      </c>
    </row>
    <row r="8425" customFormat="false" ht="15" hidden="false" customHeight="false" outlineLevel="0" collapsed="false">
      <c r="A8425" s="0" t="s">
        <v>9628</v>
      </c>
      <c r="B8425" s="28" t="n">
        <v>46183</v>
      </c>
      <c r="C8425" s="3" t="s">
        <v>33</v>
      </c>
      <c r="D8425" s="3" t="s">
        <v>298</v>
      </c>
      <c r="E8425" s="3" t="s">
        <v>8704</v>
      </c>
      <c r="F8425" s="3" t="s">
        <v>8</v>
      </c>
      <c r="G8425" s="3" t="s">
        <v>65</v>
      </c>
      <c r="H8425" s="3" t="s">
        <v>42</v>
      </c>
      <c r="I8425" s="3" t="s">
        <v>43</v>
      </c>
      <c r="J8425" s="0" t="n">
        <v>6</v>
      </c>
      <c r="K8425" s="3" t="s">
        <v>29</v>
      </c>
      <c r="L8425" s="3" t="s">
        <v>129</v>
      </c>
      <c r="M8425" s="29" t="n">
        <v>115.2</v>
      </c>
      <c r="N8425" s="30" t="n">
        <f aca="false">DATE(YEAR(B8425),MONTH(B8425),1)</f>
        <v>46174</v>
      </c>
      <c r="O8425" s="0" t="str">
        <f aca="false">IF(J8425&lt;=2,"0-2 days",IF(J8425&lt;=7,"3-7 days",IF(J8425&lt;=14,"8-14 days",IF(J8425&lt;=21,"15-21 days","22+ days"))))</f>
        <v>3-7 days</v>
      </c>
      <c r="P8425" s="0" t="str">
        <f aca="false">IF(VALUE(LEFT(D8425,2))&lt;10,"Early (7-10 AM)",IF(VALUE(LEFT(D8425,2))&lt;14,"Midday (10 AM-2 PM)",IF(VALUE(LEFT(D8425,2))&lt;16,"Afternoon (2-4 PM)","Late (4-6 PM)")))</f>
        <v>Afternoon (2-4 PM)</v>
      </c>
      <c r="Q8425" s="3" t="n">
        <f aca="false">IF(L8425="No-show",1,0)</f>
        <v>0</v>
      </c>
      <c r="R8425" s="29" t="n">
        <f aca="false">IF(L8425="No-show",M8425,0)</f>
        <v>0</v>
      </c>
    </row>
    <row r="8426" customFormat="false" ht="15" hidden="false" customHeight="false" outlineLevel="0" collapsed="false">
      <c r="A8426" s="0" t="s">
        <v>9629</v>
      </c>
      <c r="B8426" s="28" t="n">
        <v>46183</v>
      </c>
      <c r="C8426" s="3" t="s">
        <v>33</v>
      </c>
      <c r="D8426" s="3" t="s">
        <v>215</v>
      </c>
      <c r="E8426" s="3" t="s">
        <v>9451</v>
      </c>
      <c r="F8426" s="3" t="s">
        <v>3</v>
      </c>
      <c r="G8426" s="3" t="s">
        <v>64</v>
      </c>
      <c r="H8426" s="3" t="s">
        <v>42</v>
      </c>
      <c r="I8426" s="3" t="s">
        <v>59</v>
      </c>
      <c r="J8426" s="0" t="n">
        <v>2</v>
      </c>
      <c r="K8426" s="3" t="s">
        <v>29</v>
      </c>
      <c r="L8426" s="3" t="s">
        <v>121</v>
      </c>
      <c r="M8426" s="29" t="n">
        <v>72</v>
      </c>
      <c r="N8426" s="30" t="n">
        <f aca="false">DATE(YEAR(B8426),MONTH(B8426),1)</f>
        <v>46174</v>
      </c>
      <c r="O8426" s="0" t="str">
        <f aca="false">IF(J8426&lt;=2,"0-2 days",IF(J8426&lt;=7,"3-7 days",IF(J8426&lt;=14,"8-14 days",IF(J8426&lt;=21,"15-21 days","22+ days"))))</f>
        <v>0-2 days</v>
      </c>
      <c r="P8426" s="0" t="str">
        <f aca="false">IF(VALUE(LEFT(D8426,2))&lt;10,"Early (7-10 AM)",IF(VALUE(LEFT(D8426,2))&lt;14,"Midday (10 AM-2 PM)",IF(VALUE(LEFT(D8426,2))&lt;16,"Afternoon (2-4 PM)","Late (4-6 PM)")))</f>
        <v>Late (4-6 PM)</v>
      </c>
      <c r="Q8426" s="3" t="n">
        <f aca="false">IF(L8426="No-show",1,0)</f>
        <v>0</v>
      </c>
      <c r="R8426" s="29" t="n">
        <f aca="false">IF(L8426="No-show",M8426,0)</f>
        <v>0</v>
      </c>
    </row>
    <row r="8427" customFormat="false" ht="15" hidden="false" customHeight="false" outlineLevel="0" collapsed="false">
      <c r="A8427" s="0" t="s">
        <v>9630</v>
      </c>
      <c r="B8427" s="28" t="n">
        <v>46183</v>
      </c>
      <c r="C8427" s="3" t="s">
        <v>33</v>
      </c>
      <c r="D8427" s="3" t="s">
        <v>215</v>
      </c>
      <c r="E8427" s="3" t="s">
        <v>8573</v>
      </c>
      <c r="F8427" s="3" t="s">
        <v>4</v>
      </c>
      <c r="G8427" s="3" t="s">
        <v>65</v>
      </c>
      <c r="H8427" s="3" t="s">
        <v>51</v>
      </c>
      <c r="I8427" s="3" t="s">
        <v>43</v>
      </c>
      <c r="J8427" s="0" t="n">
        <v>3</v>
      </c>
      <c r="K8427" s="3" t="s">
        <v>29</v>
      </c>
      <c r="L8427" s="3" t="s">
        <v>121</v>
      </c>
      <c r="M8427" s="29" t="n">
        <v>185.6</v>
      </c>
      <c r="N8427" s="30" t="n">
        <f aca="false">DATE(YEAR(B8427),MONTH(B8427),1)</f>
        <v>46174</v>
      </c>
      <c r="O8427" s="0" t="str">
        <f aca="false">IF(J8427&lt;=2,"0-2 days",IF(J8427&lt;=7,"3-7 days",IF(J8427&lt;=14,"8-14 days",IF(J8427&lt;=21,"15-21 days","22+ days"))))</f>
        <v>3-7 days</v>
      </c>
      <c r="P8427" s="0" t="str">
        <f aca="false">IF(VALUE(LEFT(D8427,2))&lt;10,"Early (7-10 AM)",IF(VALUE(LEFT(D8427,2))&lt;14,"Midday (10 AM-2 PM)",IF(VALUE(LEFT(D8427,2))&lt;16,"Afternoon (2-4 PM)","Late (4-6 PM)")))</f>
        <v>Late (4-6 PM)</v>
      </c>
      <c r="Q8427" s="3" t="n">
        <f aca="false">IF(L8427="No-show",1,0)</f>
        <v>0</v>
      </c>
      <c r="R8427" s="29" t="n">
        <f aca="false">IF(L8427="No-show",M8427,0)</f>
        <v>0</v>
      </c>
    </row>
    <row r="8428" customFormat="false" ht="15" hidden="false" customHeight="false" outlineLevel="0" collapsed="false">
      <c r="A8428" s="0" t="s">
        <v>9631</v>
      </c>
      <c r="B8428" s="28" t="n">
        <v>46183</v>
      </c>
      <c r="C8428" s="3" t="s">
        <v>33</v>
      </c>
      <c r="D8428" s="3" t="s">
        <v>215</v>
      </c>
      <c r="E8428" s="3" t="s">
        <v>8899</v>
      </c>
      <c r="F8428" s="3" t="s">
        <v>8</v>
      </c>
      <c r="G8428" s="3" t="s">
        <v>64</v>
      </c>
      <c r="H8428" s="3" t="s">
        <v>54</v>
      </c>
      <c r="I8428" s="3" t="s">
        <v>55</v>
      </c>
      <c r="J8428" s="0" t="n">
        <v>6</v>
      </c>
      <c r="K8428" s="3" t="s">
        <v>29</v>
      </c>
      <c r="L8428" s="3" t="s">
        <v>121</v>
      </c>
      <c r="M8428" s="29" t="n">
        <v>120</v>
      </c>
      <c r="N8428" s="30" t="n">
        <f aca="false">DATE(YEAR(B8428),MONTH(B8428),1)</f>
        <v>46174</v>
      </c>
      <c r="O8428" s="0" t="str">
        <f aca="false">IF(J8428&lt;=2,"0-2 days",IF(J8428&lt;=7,"3-7 days",IF(J8428&lt;=14,"8-14 days",IF(J8428&lt;=21,"15-21 days","22+ days"))))</f>
        <v>3-7 days</v>
      </c>
      <c r="P8428" s="0" t="str">
        <f aca="false">IF(VALUE(LEFT(D8428,2))&lt;10,"Early (7-10 AM)",IF(VALUE(LEFT(D8428,2))&lt;14,"Midday (10 AM-2 PM)",IF(VALUE(LEFT(D8428,2))&lt;16,"Afternoon (2-4 PM)","Late (4-6 PM)")))</f>
        <v>Late (4-6 PM)</v>
      </c>
      <c r="Q8428" s="3" t="n">
        <f aca="false">IF(L8428="No-show",1,0)</f>
        <v>0</v>
      </c>
      <c r="R8428" s="29" t="n">
        <f aca="false">IF(L8428="No-show",M8428,0)</f>
        <v>0</v>
      </c>
    </row>
    <row r="8429" customFormat="false" ht="15" hidden="false" customHeight="false" outlineLevel="0" collapsed="false">
      <c r="A8429" s="0" t="s">
        <v>9632</v>
      </c>
      <c r="B8429" s="28" t="n">
        <v>46183</v>
      </c>
      <c r="C8429" s="3" t="s">
        <v>33</v>
      </c>
      <c r="D8429" s="3" t="s">
        <v>222</v>
      </c>
      <c r="E8429" s="3" t="s">
        <v>8564</v>
      </c>
      <c r="F8429" s="3" t="s">
        <v>7</v>
      </c>
      <c r="G8429" s="3" t="s">
        <v>64</v>
      </c>
      <c r="H8429" s="3" t="s">
        <v>48</v>
      </c>
      <c r="I8429" s="3" t="s">
        <v>43</v>
      </c>
      <c r="J8429" s="0" t="n">
        <v>2</v>
      </c>
      <c r="K8429" s="3" t="s">
        <v>29</v>
      </c>
      <c r="L8429" s="3" t="s">
        <v>121</v>
      </c>
      <c r="M8429" s="29" t="n">
        <v>118</v>
      </c>
      <c r="N8429" s="30" t="n">
        <f aca="false">DATE(YEAR(B8429),MONTH(B8429),1)</f>
        <v>46174</v>
      </c>
      <c r="O8429" s="0" t="str">
        <f aca="false">IF(J8429&lt;=2,"0-2 days",IF(J8429&lt;=7,"3-7 days",IF(J8429&lt;=14,"8-14 days",IF(J8429&lt;=21,"15-21 days","22+ days"))))</f>
        <v>0-2 days</v>
      </c>
      <c r="P8429" s="0" t="str">
        <f aca="false">IF(VALUE(LEFT(D8429,2))&lt;10,"Early (7-10 AM)",IF(VALUE(LEFT(D8429,2))&lt;14,"Midday (10 AM-2 PM)",IF(VALUE(LEFT(D8429,2))&lt;16,"Afternoon (2-4 PM)","Late (4-6 PM)")))</f>
        <v>Late (4-6 PM)</v>
      </c>
      <c r="Q8429" s="3" t="n">
        <f aca="false">IF(L8429="No-show",1,0)</f>
        <v>0</v>
      </c>
      <c r="R8429" s="29" t="n">
        <f aca="false">IF(L8429="No-show",M8429,0)</f>
        <v>0</v>
      </c>
    </row>
    <row r="8430" customFormat="false" ht="15" hidden="false" customHeight="false" outlineLevel="0" collapsed="false">
      <c r="A8430" s="0" t="s">
        <v>9633</v>
      </c>
      <c r="B8430" s="28" t="n">
        <v>46183</v>
      </c>
      <c r="C8430" s="3" t="s">
        <v>33</v>
      </c>
      <c r="D8430" s="3" t="s">
        <v>222</v>
      </c>
      <c r="E8430" s="3" t="s">
        <v>8579</v>
      </c>
      <c r="F8430" s="3" t="s">
        <v>7</v>
      </c>
      <c r="G8430" s="3" t="s">
        <v>64</v>
      </c>
      <c r="H8430" s="3" t="s">
        <v>54</v>
      </c>
      <c r="I8430" s="3" t="s">
        <v>59</v>
      </c>
      <c r="J8430" s="0" t="n">
        <v>9</v>
      </c>
      <c r="K8430" s="3" t="s">
        <v>32</v>
      </c>
      <c r="L8430" s="3" t="s">
        <v>217</v>
      </c>
      <c r="M8430" s="29" t="n">
        <v>120</v>
      </c>
      <c r="N8430" s="30" t="n">
        <f aca="false">DATE(YEAR(B8430),MONTH(B8430),1)</f>
        <v>46174</v>
      </c>
      <c r="O8430" s="0" t="str">
        <f aca="false">IF(J8430&lt;=2,"0-2 days",IF(J8430&lt;=7,"3-7 days",IF(J8430&lt;=14,"8-14 days",IF(J8430&lt;=21,"15-21 days","22+ days"))))</f>
        <v>8-14 days</v>
      </c>
      <c r="P8430" s="0" t="str">
        <f aca="false">IF(VALUE(LEFT(D8430,2))&lt;10,"Early (7-10 AM)",IF(VALUE(LEFT(D8430,2))&lt;14,"Midday (10 AM-2 PM)",IF(VALUE(LEFT(D8430,2))&lt;16,"Afternoon (2-4 PM)","Late (4-6 PM)")))</f>
        <v>Late (4-6 PM)</v>
      </c>
      <c r="Q8430" s="3" t="n">
        <f aca="false">IF(L8430="No-show",1,0)</f>
        <v>1</v>
      </c>
      <c r="R8430" s="29" t="n">
        <f aca="false">IF(L8430="No-show",M8430,0)</f>
        <v>120</v>
      </c>
    </row>
    <row r="8431" customFormat="false" ht="15" hidden="false" customHeight="false" outlineLevel="0" collapsed="false">
      <c r="A8431" s="0" t="s">
        <v>9634</v>
      </c>
      <c r="B8431" s="28" t="n">
        <v>46183</v>
      </c>
      <c r="C8431" s="3" t="s">
        <v>33</v>
      </c>
      <c r="D8431" s="3" t="s">
        <v>222</v>
      </c>
      <c r="E8431" s="3" t="s">
        <v>9246</v>
      </c>
      <c r="F8431" s="3" t="s">
        <v>4</v>
      </c>
      <c r="G8431" s="3" t="s">
        <v>64</v>
      </c>
      <c r="H8431" s="3" t="s">
        <v>54</v>
      </c>
      <c r="I8431" s="3" t="s">
        <v>49</v>
      </c>
      <c r="J8431" s="0" t="n">
        <v>9</v>
      </c>
      <c r="K8431" s="3" t="s">
        <v>29</v>
      </c>
      <c r="L8431" s="3" t="s">
        <v>121</v>
      </c>
      <c r="M8431" s="29" t="n">
        <v>120</v>
      </c>
      <c r="N8431" s="30" t="n">
        <f aca="false">DATE(YEAR(B8431),MONTH(B8431),1)</f>
        <v>46174</v>
      </c>
      <c r="O8431" s="0" t="str">
        <f aca="false">IF(J8431&lt;=2,"0-2 days",IF(J8431&lt;=7,"3-7 days",IF(J8431&lt;=14,"8-14 days",IF(J8431&lt;=21,"15-21 days","22+ days"))))</f>
        <v>8-14 days</v>
      </c>
      <c r="P8431" s="0" t="str">
        <f aca="false">IF(VALUE(LEFT(D8431,2))&lt;10,"Early (7-10 AM)",IF(VALUE(LEFT(D8431,2))&lt;14,"Midday (10 AM-2 PM)",IF(VALUE(LEFT(D8431,2))&lt;16,"Afternoon (2-4 PM)","Late (4-6 PM)")))</f>
        <v>Late (4-6 PM)</v>
      </c>
      <c r="Q8431" s="3" t="n">
        <f aca="false">IF(L8431="No-show",1,0)</f>
        <v>0</v>
      </c>
      <c r="R8431" s="29" t="n">
        <f aca="false">IF(L8431="No-show",M8431,0)</f>
        <v>0</v>
      </c>
    </row>
    <row r="8432" customFormat="false" ht="15" hidden="false" customHeight="false" outlineLevel="0" collapsed="false">
      <c r="A8432" s="0" t="s">
        <v>9635</v>
      </c>
      <c r="B8432" s="28" t="n">
        <v>46183</v>
      </c>
      <c r="C8432" s="3" t="s">
        <v>33</v>
      </c>
      <c r="D8432" s="3" t="s">
        <v>222</v>
      </c>
      <c r="E8432" s="3" t="s">
        <v>9426</v>
      </c>
      <c r="F8432" s="3" t="s">
        <v>3</v>
      </c>
      <c r="G8432" s="3" t="s">
        <v>64</v>
      </c>
      <c r="H8432" s="3" t="s">
        <v>42</v>
      </c>
      <c r="I8432" s="3" t="s">
        <v>46</v>
      </c>
      <c r="J8432" s="0" t="n">
        <v>11</v>
      </c>
      <c r="K8432" s="3" t="s">
        <v>32</v>
      </c>
      <c r="L8432" s="3" t="s">
        <v>121</v>
      </c>
      <c r="M8432" s="29" t="n">
        <v>72</v>
      </c>
      <c r="N8432" s="30" t="n">
        <f aca="false">DATE(YEAR(B8432),MONTH(B8432),1)</f>
        <v>46174</v>
      </c>
      <c r="O8432" s="0" t="str">
        <f aca="false">IF(J8432&lt;=2,"0-2 days",IF(J8432&lt;=7,"3-7 days",IF(J8432&lt;=14,"8-14 days",IF(J8432&lt;=21,"15-21 days","22+ days"))))</f>
        <v>8-14 days</v>
      </c>
      <c r="P8432" s="0" t="str">
        <f aca="false">IF(VALUE(LEFT(D8432,2))&lt;10,"Early (7-10 AM)",IF(VALUE(LEFT(D8432,2))&lt;14,"Midday (10 AM-2 PM)",IF(VALUE(LEFT(D8432,2))&lt;16,"Afternoon (2-4 PM)","Late (4-6 PM)")))</f>
        <v>Late (4-6 PM)</v>
      </c>
      <c r="Q8432" s="3" t="n">
        <f aca="false">IF(L8432="No-show",1,0)</f>
        <v>0</v>
      </c>
      <c r="R8432" s="29" t="n">
        <f aca="false">IF(L8432="No-show",M8432,0)</f>
        <v>0</v>
      </c>
    </row>
    <row r="8433" customFormat="false" ht="15" hidden="false" customHeight="false" outlineLevel="0" collapsed="false">
      <c r="A8433" s="0" t="s">
        <v>9636</v>
      </c>
      <c r="B8433" s="28" t="n">
        <v>46184</v>
      </c>
      <c r="C8433" s="3" t="s">
        <v>35</v>
      </c>
      <c r="D8433" s="3" t="s">
        <v>119</v>
      </c>
      <c r="E8433" s="3" t="s">
        <v>8747</v>
      </c>
      <c r="F8433" s="3" t="s">
        <v>8</v>
      </c>
      <c r="G8433" s="3" t="s">
        <v>64</v>
      </c>
      <c r="H8433" s="3" t="s">
        <v>60</v>
      </c>
      <c r="I8433" s="3" t="s">
        <v>52</v>
      </c>
      <c r="J8433" s="0" t="n">
        <v>10</v>
      </c>
      <c r="K8433" s="3" t="s">
        <v>29</v>
      </c>
      <c r="L8433" s="3" t="s">
        <v>121</v>
      </c>
      <c r="M8433" s="29" t="n">
        <v>135</v>
      </c>
      <c r="N8433" s="30" t="n">
        <f aca="false">DATE(YEAR(B8433),MONTH(B8433),1)</f>
        <v>46174</v>
      </c>
      <c r="O8433" s="0" t="str">
        <f aca="false">IF(J8433&lt;=2,"0-2 days",IF(J8433&lt;=7,"3-7 days",IF(J8433&lt;=14,"8-14 days",IF(J8433&lt;=21,"15-21 days","22+ days"))))</f>
        <v>8-14 days</v>
      </c>
      <c r="P8433" s="0" t="str">
        <f aca="false">IF(VALUE(LEFT(D8433,2))&lt;10,"Early (7-10 AM)",IF(VALUE(LEFT(D8433,2))&lt;14,"Midday (10 AM-2 PM)",IF(VALUE(LEFT(D8433,2))&lt;16,"Afternoon (2-4 PM)","Late (4-6 PM)")))</f>
        <v>Early (7-10 AM)</v>
      </c>
      <c r="Q8433" s="3" t="n">
        <f aca="false">IF(L8433="No-show",1,0)</f>
        <v>0</v>
      </c>
      <c r="R8433" s="29" t="n">
        <f aca="false">IF(L8433="No-show",M8433,0)</f>
        <v>0</v>
      </c>
    </row>
    <row r="8434" customFormat="false" ht="15" hidden="false" customHeight="false" outlineLevel="0" collapsed="false">
      <c r="A8434" s="0" t="s">
        <v>9637</v>
      </c>
      <c r="B8434" s="28" t="n">
        <v>46184</v>
      </c>
      <c r="C8434" s="3" t="s">
        <v>35</v>
      </c>
      <c r="D8434" s="3" t="s">
        <v>119</v>
      </c>
      <c r="E8434" s="3" t="s">
        <v>9365</v>
      </c>
      <c r="F8434" s="3" t="s">
        <v>3</v>
      </c>
      <c r="G8434" s="3" t="s">
        <v>64</v>
      </c>
      <c r="H8434" s="3" t="s">
        <v>56</v>
      </c>
      <c r="I8434" s="3" t="s">
        <v>46</v>
      </c>
      <c r="J8434" s="0" t="n">
        <v>2</v>
      </c>
      <c r="K8434" s="3" t="s">
        <v>32</v>
      </c>
      <c r="L8434" s="3" t="s">
        <v>121</v>
      </c>
      <c r="M8434" s="29" t="n">
        <v>115</v>
      </c>
      <c r="N8434" s="30" t="n">
        <f aca="false">DATE(YEAR(B8434),MONTH(B8434),1)</f>
        <v>46174</v>
      </c>
      <c r="O8434" s="0" t="str">
        <f aca="false">IF(J8434&lt;=2,"0-2 days",IF(J8434&lt;=7,"3-7 days",IF(J8434&lt;=14,"8-14 days",IF(J8434&lt;=21,"15-21 days","22+ days"))))</f>
        <v>0-2 days</v>
      </c>
      <c r="P8434" s="0" t="str">
        <f aca="false">IF(VALUE(LEFT(D8434,2))&lt;10,"Early (7-10 AM)",IF(VALUE(LEFT(D8434,2))&lt;14,"Midday (10 AM-2 PM)",IF(VALUE(LEFT(D8434,2))&lt;16,"Afternoon (2-4 PM)","Late (4-6 PM)")))</f>
        <v>Early (7-10 AM)</v>
      </c>
      <c r="Q8434" s="3" t="n">
        <f aca="false">IF(L8434="No-show",1,0)</f>
        <v>0</v>
      </c>
      <c r="R8434" s="29" t="n">
        <f aca="false">IF(L8434="No-show",M8434,0)</f>
        <v>0</v>
      </c>
    </row>
    <row r="8435" customFormat="false" ht="15" hidden="false" customHeight="false" outlineLevel="0" collapsed="false">
      <c r="A8435" s="0" t="s">
        <v>9638</v>
      </c>
      <c r="B8435" s="28" t="n">
        <v>46184</v>
      </c>
      <c r="C8435" s="3" t="s">
        <v>35</v>
      </c>
      <c r="D8435" s="3" t="s">
        <v>135</v>
      </c>
      <c r="E8435" s="3" t="s">
        <v>8437</v>
      </c>
      <c r="F8435" s="3" t="s">
        <v>8</v>
      </c>
      <c r="G8435" s="3" t="s">
        <v>64</v>
      </c>
      <c r="H8435" s="3" t="s">
        <v>45</v>
      </c>
      <c r="I8435" s="3" t="s">
        <v>43</v>
      </c>
      <c r="J8435" s="0" t="n">
        <v>0</v>
      </c>
      <c r="K8435" s="3" t="s">
        <v>29</v>
      </c>
      <c r="L8435" s="3" t="s">
        <v>121</v>
      </c>
      <c r="M8435" s="29" t="n">
        <v>95</v>
      </c>
      <c r="N8435" s="30" t="n">
        <f aca="false">DATE(YEAR(B8435),MONTH(B8435),1)</f>
        <v>46174</v>
      </c>
      <c r="O8435" s="0" t="str">
        <f aca="false">IF(J8435&lt;=2,"0-2 days",IF(J8435&lt;=7,"3-7 days",IF(J8435&lt;=14,"8-14 days",IF(J8435&lt;=21,"15-21 days","22+ days"))))</f>
        <v>0-2 days</v>
      </c>
      <c r="P8435" s="0" t="str">
        <f aca="false">IF(VALUE(LEFT(D8435,2))&lt;10,"Early (7-10 AM)",IF(VALUE(LEFT(D8435,2))&lt;14,"Midday (10 AM-2 PM)",IF(VALUE(LEFT(D8435,2))&lt;16,"Afternoon (2-4 PM)","Late (4-6 PM)")))</f>
        <v>Early (7-10 AM)</v>
      </c>
      <c r="Q8435" s="3" t="n">
        <f aca="false">IF(L8435="No-show",1,0)</f>
        <v>0</v>
      </c>
      <c r="R8435" s="29" t="n">
        <f aca="false">IF(L8435="No-show",M8435,0)</f>
        <v>0</v>
      </c>
    </row>
    <row r="8436" customFormat="false" ht="15" hidden="false" customHeight="false" outlineLevel="0" collapsed="false">
      <c r="A8436" s="0" t="s">
        <v>9639</v>
      </c>
      <c r="B8436" s="28" t="n">
        <v>46184</v>
      </c>
      <c r="C8436" s="3" t="s">
        <v>35</v>
      </c>
      <c r="D8436" s="3" t="s">
        <v>135</v>
      </c>
      <c r="E8436" s="3" t="s">
        <v>9582</v>
      </c>
      <c r="F8436" s="3" t="s">
        <v>7</v>
      </c>
      <c r="G8436" s="3" t="s">
        <v>64</v>
      </c>
      <c r="H8436" s="3" t="s">
        <v>48</v>
      </c>
      <c r="I8436" s="3" t="s">
        <v>52</v>
      </c>
      <c r="J8436" s="0" t="n">
        <v>3</v>
      </c>
      <c r="K8436" s="3" t="s">
        <v>29</v>
      </c>
      <c r="L8436" s="3" t="s">
        <v>217</v>
      </c>
      <c r="M8436" s="29" t="n">
        <v>118</v>
      </c>
      <c r="N8436" s="30" t="n">
        <f aca="false">DATE(YEAR(B8436),MONTH(B8436),1)</f>
        <v>46174</v>
      </c>
      <c r="O8436" s="0" t="str">
        <f aca="false">IF(J8436&lt;=2,"0-2 days",IF(J8436&lt;=7,"3-7 days",IF(J8436&lt;=14,"8-14 days",IF(J8436&lt;=21,"15-21 days","22+ days"))))</f>
        <v>3-7 days</v>
      </c>
      <c r="P8436" s="0" t="str">
        <f aca="false">IF(VALUE(LEFT(D8436,2))&lt;10,"Early (7-10 AM)",IF(VALUE(LEFT(D8436,2))&lt;14,"Midday (10 AM-2 PM)",IF(VALUE(LEFT(D8436,2))&lt;16,"Afternoon (2-4 PM)","Late (4-6 PM)")))</f>
        <v>Early (7-10 AM)</v>
      </c>
      <c r="Q8436" s="3" t="n">
        <f aca="false">IF(L8436="No-show",1,0)</f>
        <v>1</v>
      </c>
      <c r="R8436" s="29" t="n">
        <f aca="false">IF(L8436="No-show",M8436,0)</f>
        <v>118</v>
      </c>
    </row>
    <row r="8437" customFormat="false" ht="15" hidden="false" customHeight="false" outlineLevel="0" collapsed="false">
      <c r="A8437" s="0" t="s">
        <v>9640</v>
      </c>
      <c r="B8437" s="28" t="n">
        <v>46184</v>
      </c>
      <c r="C8437" s="3" t="s">
        <v>35</v>
      </c>
      <c r="D8437" s="3" t="s">
        <v>235</v>
      </c>
      <c r="E8437" s="3" t="s">
        <v>9027</v>
      </c>
      <c r="F8437" s="3" t="s">
        <v>4</v>
      </c>
      <c r="G8437" s="3" t="s">
        <v>64</v>
      </c>
      <c r="H8437" s="3" t="s">
        <v>60</v>
      </c>
      <c r="I8437" s="3" t="s">
        <v>43</v>
      </c>
      <c r="J8437" s="0" t="n">
        <v>8</v>
      </c>
      <c r="K8437" s="3" t="s">
        <v>29</v>
      </c>
      <c r="L8437" s="3" t="s">
        <v>121</v>
      </c>
      <c r="M8437" s="29" t="n">
        <v>135</v>
      </c>
      <c r="N8437" s="30" t="n">
        <f aca="false">DATE(YEAR(B8437),MONTH(B8437),1)</f>
        <v>46174</v>
      </c>
      <c r="O8437" s="0" t="str">
        <f aca="false">IF(J8437&lt;=2,"0-2 days",IF(J8437&lt;=7,"3-7 days",IF(J8437&lt;=14,"8-14 days",IF(J8437&lt;=21,"15-21 days","22+ days"))))</f>
        <v>8-14 days</v>
      </c>
      <c r="P8437" s="0" t="str">
        <f aca="false">IF(VALUE(LEFT(D8437,2))&lt;10,"Early (7-10 AM)",IF(VALUE(LEFT(D8437,2))&lt;14,"Midday (10 AM-2 PM)",IF(VALUE(LEFT(D8437,2))&lt;16,"Afternoon (2-4 PM)","Late (4-6 PM)")))</f>
        <v>Early (7-10 AM)</v>
      </c>
      <c r="Q8437" s="3" t="n">
        <f aca="false">IF(L8437="No-show",1,0)</f>
        <v>0</v>
      </c>
      <c r="R8437" s="29" t="n">
        <f aca="false">IF(L8437="No-show",M8437,0)</f>
        <v>0</v>
      </c>
    </row>
    <row r="8438" customFormat="false" ht="15" hidden="false" customHeight="false" outlineLevel="0" collapsed="false">
      <c r="A8438" s="0" t="s">
        <v>9641</v>
      </c>
      <c r="B8438" s="28" t="n">
        <v>46184</v>
      </c>
      <c r="C8438" s="3" t="s">
        <v>35</v>
      </c>
      <c r="D8438" s="3" t="s">
        <v>235</v>
      </c>
      <c r="E8438" s="3" t="s">
        <v>9140</v>
      </c>
      <c r="F8438" s="3" t="s">
        <v>8</v>
      </c>
      <c r="G8438" s="3" t="s">
        <v>64</v>
      </c>
      <c r="H8438" s="3" t="s">
        <v>58</v>
      </c>
      <c r="I8438" s="3" t="s">
        <v>43</v>
      </c>
      <c r="J8438" s="0" t="n">
        <v>6</v>
      </c>
      <c r="K8438" s="3" t="s">
        <v>32</v>
      </c>
      <c r="L8438" s="3" t="s">
        <v>217</v>
      </c>
      <c r="M8438" s="29" t="n">
        <v>105</v>
      </c>
      <c r="N8438" s="30" t="n">
        <f aca="false">DATE(YEAR(B8438),MONTH(B8438),1)</f>
        <v>46174</v>
      </c>
      <c r="O8438" s="0" t="str">
        <f aca="false">IF(J8438&lt;=2,"0-2 days",IF(J8438&lt;=7,"3-7 days",IF(J8438&lt;=14,"8-14 days",IF(J8438&lt;=21,"15-21 days","22+ days"))))</f>
        <v>3-7 days</v>
      </c>
      <c r="P8438" s="0" t="str">
        <f aca="false">IF(VALUE(LEFT(D8438,2))&lt;10,"Early (7-10 AM)",IF(VALUE(LEFT(D8438,2))&lt;14,"Midday (10 AM-2 PM)",IF(VALUE(LEFT(D8438,2))&lt;16,"Afternoon (2-4 PM)","Late (4-6 PM)")))</f>
        <v>Early (7-10 AM)</v>
      </c>
      <c r="Q8438" s="3" t="n">
        <f aca="false">IF(L8438="No-show",1,0)</f>
        <v>1</v>
      </c>
      <c r="R8438" s="29" t="n">
        <f aca="false">IF(L8438="No-show",M8438,0)</f>
        <v>105</v>
      </c>
    </row>
    <row r="8439" customFormat="false" ht="15" hidden="false" customHeight="false" outlineLevel="0" collapsed="false">
      <c r="A8439" s="0" t="s">
        <v>9642</v>
      </c>
      <c r="B8439" s="28" t="n">
        <v>46184</v>
      </c>
      <c r="C8439" s="3" t="s">
        <v>35</v>
      </c>
      <c r="D8439" s="3" t="s">
        <v>235</v>
      </c>
      <c r="E8439" s="3" t="s">
        <v>8501</v>
      </c>
      <c r="F8439" s="3" t="s">
        <v>4</v>
      </c>
      <c r="G8439" s="3" t="s">
        <v>66</v>
      </c>
      <c r="H8439" s="3" t="s">
        <v>54</v>
      </c>
      <c r="I8439" s="3" t="s">
        <v>43</v>
      </c>
      <c r="J8439" s="0" t="n">
        <v>1</v>
      </c>
      <c r="K8439" s="3" t="s">
        <v>32</v>
      </c>
      <c r="L8439" s="3" t="s">
        <v>121</v>
      </c>
      <c r="M8439" s="29" t="n">
        <v>120</v>
      </c>
      <c r="N8439" s="30" t="n">
        <f aca="false">DATE(YEAR(B8439),MONTH(B8439),1)</f>
        <v>46174</v>
      </c>
      <c r="O8439" s="0" t="str">
        <f aca="false">IF(J8439&lt;=2,"0-2 days",IF(J8439&lt;=7,"3-7 days",IF(J8439&lt;=14,"8-14 days",IF(J8439&lt;=21,"15-21 days","22+ days"))))</f>
        <v>0-2 days</v>
      </c>
      <c r="P8439" s="0" t="str">
        <f aca="false">IF(VALUE(LEFT(D8439,2))&lt;10,"Early (7-10 AM)",IF(VALUE(LEFT(D8439,2))&lt;14,"Midday (10 AM-2 PM)",IF(VALUE(LEFT(D8439,2))&lt;16,"Afternoon (2-4 PM)","Late (4-6 PM)")))</f>
        <v>Early (7-10 AM)</v>
      </c>
      <c r="Q8439" s="3" t="n">
        <f aca="false">IF(L8439="No-show",1,0)</f>
        <v>0</v>
      </c>
      <c r="R8439" s="29" t="n">
        <f aca="false">IF(L8439="No-show",M8439,0)</f>
        <v>0</v>
      </c>
    </row>
    <row r="8440" customFormat="false" ht="15" hidden="false" customHeight="false" outlineLevel="0" collapsed="false">
      <c r="A8440" s="0" t="s">
        <v>9643</v>
      </c>
      <c r="B8440" s="28" t="n">
        <v>46184</v>
      </c>
      <c r="C8440" s="3" t="s">
        <v>35</v>
      </c>
      <c r="D8440" s="3" t="s">
        <v>142</v>
      </c>
      <c r="E8440" s="3" t="s">
        <v>9274</v>
      </c>
      <c r="F8440" s="3" t="s">
        <v>3</v>
      </c>
      <c r="G8440" s="3" t="s">
        <v>64</v>
      </c>
      <c r="H8440" s="3" t="s">
        <v>58</v>
      </c>
      <c r="I8440" s="3" t="s">
        <v>52</v>
      </c>
      <c r="J8440" s="0" t="n">
        <v>5</v>
      </c>
      <c r="K8440" s="3" t="s">
        <v>29</v>
      </c>
      <c r="L8440" s="3" t="s">
        <v>121</v>
      </c>
      <c r="M8440" s="29" t="n">
        <v>105</v>
      </c>
      <c r="N8440" s="30" t="n">
        <f aca="false">DATE(YEAR(B8440),MONTH(B8440),1)</f>
        <v>46174</v>
      </c>
      <c r="O8440" s="0" t="str">
        <f aca="false">IF(J8440&lt;=2,"0-2 days",IF(J8440&lt;=7,"3-7 days",IF(J8440&lt;=14,"8-14 days",IF(J8440&lt;=21,"15-21 days","22+ days"))))</f>
        <v>3-7 days</v>
      </c>
      <c r="P8440" s="0" t="str">
        <f aca="false">IF(VALUE(LEFT(D8440,2))&lt;10,"Early (7-10 AM)",IF(VALUE(LEFT(D8440,2))&lt;14,"Midday (10 AM-2 PM)",IF(VALUE(LEFT(D8440,2))&lt;16,"Afternoon (2-4 PM)","Late (4-6 PM)")))</f>
        <v>Early (7-10 AM)</v>
      </c>
      <c r="Q8440" s="3" t="n">
        <f aca="false">IF(L8440="No-show",1,0)</f>
        <v>0</v>
      </c>
      <c r="R8440" s="29" t="n">
        <f aca="false">IF(L8440="No-show",M8440,0)</f>
        <v>0</v>
      </c>
    </row>
    <row r="8441" customFormat="false" ht="15" hidden="false" customHeight="false" outlineLevel="0" collapsed="false">
      <c r="A8441" s="0" t="s">
        <v>9644</v>
      </c>
      <c r="B8441" s="28" t="n">
        <v>46184</v>
      </c>
      <c r="C8441" s="3" t="s">
        <v>35</v>
      </c>
      <c r="D8441" s="3" t="s">
        <v>151</v>
      </c>
      <c r="E8441" s="3" t="s">
        <v>9514</v>
      </c>
      <c r="F8441" s="3" t="s">
        <v>3</v>
      </c>
      <c r="G8441" s="3" t="s">
        <v>64</v>
      </c>
      <c r="H8441" s="3" t="s">
        <v>48</v>
      </c>
      <c r="I8441" s="3" t="s">
        <v>57</v>
      </c>
      <c r="J8441" s="0" t="n">
        <v>11</v>
      </c>
      <c r="K8441" s="3" t="s">
        <v>29</v>
      </c>
      <c r="L8441" s="3" t="s">
        <v>121</v>
      </c>
      <c r="M8441" s="29" t="n">
        <v>118</v>
      </c>
      <c r="N8441" s="30" t="n">
        <f aca="false">DATE(YEAR(B8441),MONTH(B8441),1)</f>
        <v>46174</v>
      </c>
      <c r="O8441" s="0" t="str">
        <f aca="false">IF(J8441&lt;=2,"0-2 days",IF(J8441&lt;=7,"3-7 days",IF(J8441&lt;=14,"8-14 days",IF(J8441&lt;=21,"15-21 days","22+ days"))))</f>
        <v>8-14 days</v>
      </c>
      <c r="P8441" s="0" t="str">
        <f aca="false">IF(VALUE(LEFT(D8441,2))&lt;10,"Early (7-10 AM)",IF(VALUE(LEFT(D8441,2))&lt;14,"Midday (10 AM-2 PM)",IF(VALUE(LEFT(D8441,2))&lt;16,"Afternoon (2-4 PM)","Late (4-6 PM)")))</f>
        <v>Early (7-10 AM)</v>
      </c>
      <c r="Q8441" s="3" t="n">
        <f aca="false">IF(L8441="No-show",1,0)</f>
        <v>0</v>
      </c>
      <c r="R8441" s="29" t="n">
        <f aca="false">IF(L8441="No-show",M8441,0)</f>
        <v>0</v>
      </c>
    </row>
    <row r="8442" customFormat="false" ht="15" hidden="false" customHeight="false" outlineLevel="0" collapsed="false">
      <c r="A8442" s="0" t="s">
        <v>9645</v>
      </c>
      <c r="B8442" s="28" t="n">
        <v>46184</v>
      </c>
      <c r="C8442" s="3" t="s">
        <v>35</v>
      </c>
      <c r="D8442" s="3" t="s">
        <v>154</v>
      </c>
      <c r="E8442" s="3" t="s">
        <v>8751</v>
      </c>
      <c r="F8442" s="3" t="s">
        <v>4</v>
      </c>
      <c r="G8442" s="3" t="s">
        <v>64</v>
      </c>
      <c r="H8442" s="3" t="s">
        <v>56</v>
      </c>
      <c r="I8442" s="3" t="s">
        <v>52</v>
      </c>
      <c r="J8442" s="0" t="n">
        <v>3</v>
      </c>
      <c r="K8442" s="3" t="s">
        <v>29</v>
      </c>
      <c r="L8442" s="3" t="s">
        <v>121</v>
      </c>
      <c r="M8442" s="29" t="n">
        <v>115</v>
      </c>
      <c r="N8442" s="30" t="n">
        <f aca="false">DATE(YEAR(B8442),MONTH(B8442),1)</f>
        <v>46174</v>
      </c>
      <c r="O8442" s="0" t="str">
        <f aca="false">IF(J8442&lt;=2,"0-2 days",IF(J8442&lt;=7,"3-7 days",IF(J8442&lt;=14,"8-14 days",IF(J8442&lt;=21,"15-21 days","22+ days"))))</f>
        <v>3-7 days</v>
      </c>
      <c r="P8442" s="0" t="str">
        <f aca="false">IF(VALUE(LEFT(D8442,2))&lt;10,"Early (7-10 AM)",IF(VALUE(LEFT(D8442,2))&lt;14,"Midday (10 AM-2 PM)",IF(VALUE(LEFT(D8442,2))&lt;16,"Afternoon (2-4 PM)","Late (4-6 PM)")))</f>
        <v>Midday (10 AM-2 PM)</v>
      </c>
      <c r="Q8442" s="3" t="n">
        <f aca="false">IF(L8442="No-show",1,0)</f>
        <v>0</v>
      </c>
      <c r="R8442" s="29" t="n">
        <f aca="false">IF(L8442="No-show",M8442,0)</f>
        <v>0</v>
      </c>
    </row>
    <row r="8443" customFormat="false" ht="15" hidden="false" customHeight="false" outlineLevel="0" collapsed="false">
      <c r="A8443" s="0" t="s">
        <v>9646</v>
      </c>
      <c r="B8443" s="28" t="n">
        <v>46184</v>
      </c>
      <c r="C8443" s="3" t="s">
        <v>35</v>
      </c>
      <c r="D8443" s="3" t="s">
        <v>164</v>
      </c>
      <c r="E8443" s="3" t="s">
        <v>9503</v>
      </c>
      <c r="F8443" s="3" t="s">
        <v>4</v>
      </c>
      <c r="G8443" s="3" t="s">
        <v>64</v>
      </c>
      <c r="H8443" s="3" t="s">
        <v>51</v>
      </c>
      <c r="I8443" s="3" t="s">
        <v>57</v>
      </c>
      <c r="J8443" s="0" t="n">
        <v>8</v>
      </c>
      <c r="K8443" s="3" t="s">
        <v>29</v>
      </c>
      <c r="L8443" s="3" t="s">
        <v>121</v>
      </c>
      <c r="M8443" s="29" t="n">
        <v>116</v>
      </c>
      <c r="N8443" s="30" t="n">
        <f aca="false">DATE(YEAR(B8443),MONTH(B8443),1)</f>
        <v>46174</v>
      </c>
      <c r="O8443" s="0" t="str">
        <f aca="false">IF(J8443&lt;=2,"0-2 days",IF(J8443&lt;=7,"3-7 days",IF(J8443&lt;=14,"8-14 days",IF(J8443&lt;=21,"15-21 days","22+ days"))))</f>
        <v>8-14 days</v>
      </c>
      <c r="P8443" s="0" t="str">
        <f aca="false">IF(VALUE(LEFT(D8443,2))&lt;10,"Early (7-10 AM)",IF(VALUE(LEFT(D8443,2))&lt;14,"Midday (10 AM-2 PM)",IF(VALUE(LEFT(D8443,2))&lt;16,"Afternoon (2-4 PM)","Late (4-6 PM)")))</f>
        <v>Midday (10 AM-2 PM)</v>
      </c>
      <c r="Q8443" s="3" t="n">
        <f aca="false">IF(L8443="No-show",1,0)</f>
        <v>0</v>
      </c>
      <c r="R8443" s="29" t="n">
        <f aca="false">IF(L8443="No-show",M8443,0)</f>
        <v>0</v>
      </c>
    </row>
    <row r="8444" customFormat="false" ht="15" hidden="false" customHeight="false" outlineLevel="0" collapsed="false">
      <c r="A8444" s="0" t="s">
        <v>9647</v>
      </c>
      <c r="B8444" s="28" t="n">
        <v>46184</v>
      </c>
      <c r="C8444" s="3" t="s">
        <v>35</v>
      </c>
      <c r="D8444" s="3" t="s">
        <v>164</v>
      </c>
      <c r="E8444" s="3" t="s">
        <v>9648</v>
      </c>
      <c r="F8444" s="3" t="s">
        <v>8</v>
      </c>
      <c r="G8444" s="3" t="s">
        <v>63</v>
      </c>
      <c r="H8444" s="3" t="s">
        <v>45</v>
      </c>
      <c r="I8444" s="3" t="s">
        <v>55</v>
      </c>
      <c r="J8444" s="0" t="n">
        <v>8</v>
      </c>
      <c r="K8444" s="3" t="s">
        <v>29</v>
      </c>
      <c r="L8444" s="3" t="s">
        <v>121</v>
      </c>
      <c r="M8444" s="29" t="n">
        <v>152</v>
      </c>
      <c r="N8444" s="30" t="n">
        <f aca="false">DATE(YEAR(B8444),MONTH(B8444),1)</f>
        <v>46174</v>
      </c>
      <c r="O8444" s="0" t="str">
        <f aca="false">IF(J8444&lt;=2,"0-2 days",IF(J8444&lt;=7,"3-7 days",IF(J8444&lt;=14,"8-14 days",IF(J8444&lt;=21,"15-21 days","22+ days"))))</f>
        <v>8-14 days</v>
      </c>
      <c r="P8444" s="0" t="str">
        <f aca="false">IF(VALUE(LEFT(D8444,2))&lt;10,"Early (7-10 AM)",IF(VALUE(LEFT(D8444,2))&lt;14,"Midday (10 AM-2 PM)",IF(VALUE(LEFT(D8444,2))&lt;16,"Afternoon (2-4 PM)","Late (4-6 PM)")))</f>
        <v>Midday (10 AM-2 PM)</v>
      </c>
      <c r="Q8444" s="3" t="n">
        <f aca="false">IF(L8444="No-show",1,0)</f>
        <v>0</v>
      </c>
      <c r="R8444" s="29" t="n">
        <f aca="false">IF(L8444="No-show",M8444,0)</f>
        <v>0</v>
      </c>
    </row>
    <row r="8445" customFormat="false" ht="15" hidden="false" customHeight="false" outlineLevel="0" collapsed="false">
      <c r="A8445" s="0" t="s">
        <v>9649</v>
      </c>
      <c r="B8445" s="28" t="n">
        <v>46184</v>
      </c>
      <c r="C8445" s="3" t="s">
        <v>35</v>
      </c>
      <c r="D8445" s="3" t="s">
        <v>171</v>
      </c>
      <c r="E8445" s="3" t="s">
        <v>9306</v>
      </c>
      <c r="F8445" s="3" t="s">
        <v>8</v>
      </c>
      <c r="G8445" s="3" t="s">
        <v>64</v>
      </c>
      <c r="H8445" s="3" t="s">
        <v>58</v>
      </c>
      <c r="I8445" s="3" t="s">
        <v>52</v>
      </c>
      <c r="J8445" s="0" t="n">
        <v>2</v>
      </c>
      <c r="K8445" s="3" t="s">
        <v>29</v>
      </c>
      <c r="L8445" s="3" t="s">
        <v>121</v>
      </c>
      <c r="M8445" s="29" t="n">
        <v>105</v>
      </c>
      <c r="N8445" s="30" t="n">
        <f aca="false">DATE(YEAR(B8445),MONTH(B8445),1)</f>
        <v>46174</v>
      </c>
      <c r="O8445" s="0" t="str">
        <f aca="false">IF(J8445&lt;=2,"0-2 days",IF(J8445&lt;=7,"3-7 days",IF(J8445&lt;=14,"8-14 days",IF(J8445&lt;=21,"15-21 days","22+ days"))))</f>
        <v>0-2 days</v>
      </c>
      <c r="P8445" s="0" t="str">
        <f aca="false">IF(VALUE(LEFT(D8445,2))&lt;10,"Early (7-10 AM)",IF(VALUE(LEFT(D8445,2))&lt;14,"Midday (10 AM-2 PM)",IF(VALUE(LEFT(D8445,2))&lt;16,"Afternoon (2-4 PM)","Late (4-6 PM)")))</f>
        <v>Midday (10 AM-2 PM)</v>
      </c>
      <c r="Q8445" s="3" t="n">
        <f aca="false">IF(L8445="No-show",1,0)</f>
        <v>0</v>
      </c>
      <c r="R8445" s="29" t="n">
        <f aca="false">IF(L8445="No-show",M8445,0)</f>
        <v>0</v>
      </c>
    </row>
    <row r="8446" customFormat="false" ht="15" hidden="false" customHeight="false" outlineLevel="0" collapsed="false">
      <c r="A8446" s="0" t="s">
        <v>9650</v>
      </c>
      <c r="B8446" s="28" t="n">
        <v>46184</v>
      </c>
      <c r="C8446" s="3" t="s">
        <v>35</v>
      </c>
      <c r="D8446" s="3" t="s">
        <v>178</v>
      </c>
      <c r="E8446" s="3" t="s">
        <v>8863</v>
      </c>
      <c r="F8446" s="3" t="s">
        <v>3</v>
      </c>
      <c r="G8446" s="3" t="s">
        <v>66</v>
      </c>
      <c r="H8446" s="3" t="s">
        <v>58</v>
      </c>
      <c r="I8446" s="3" t="s">
        <v>49</v>
      </c>
      <c r="J8446" s="0" t="n">
        <v>8</v>
      </c>
      <c r="K8446" s="3" t="s">
        <v>29</v>
      </c>
      <c r="L8446" s="3" t="s">
        <v>121</v>
      </c>
      <c r="M8446" s="29" t="n">
        <v>105</v>
      </c>
      <c r="N8446" s="30" t="n">
        <f aca="false">DATE(YEAR(B8446),MONTH(B8446),1)</f>
        <v>46174</v>
      </c>
      <c r="O8446" s="0" t="str">
        <f aca="false">IF(J8446&lt;=2,"0-2 days",IF(J8446&lt;=7,"3-7 days",IF(J8446&lt;=14,"8-14 days",IF(J8446&lt;=21,"15-21 days","22+ days"))))</f>
        <v>8-14 days</v>
      </c>
      <c r="P8446" s="0" t="str">
        <f aca="false">IF(VALUE(LEFT(D8446,2))&lt;10,"Early (7-10 AM)",IF(VALUE(LEFT(D8446,2))&lt;14,"Midday (10 AM-2 PM)",IF(VALUE(LEFT(D8446,2))&lt;16,"Afternoon (2-4 PM)","Late (4-6 PM)")))</f>
        <v>Midday (10 AM-2 PM)</v>
      </c>
      <c r="Q8446" s="3" t="n">
        <f aca="false">IF(L8446="No-show",1,0)</f>
        <v>0</v>
      </c>
      <c r="R8446" s="29" t="n">
        <f aca="false">IF(L8446="No-show",M8446,0)</f>
        <v>0</v>
      </c>
    </row>
    <row r="8447" customFormat="false" ht="15" hidden="false" customHeight="false" outlineLevel="0" collapsed="false">
      <c r="A8447" s="0" t="s">
        <v>9651</v>
      </c>
      <c r="B8447" s="28" t="n">
        <v>46184</v>
      </c>
      <c r="C8447" s="3" t="s">
        <v>35</v>
      </c>
      <c r="D8447" s="3" t="s">
        <v>178</v>
      </c>
      <c r="E8447" s="3" t="s">
        <v>8123</v>
      </c>
      <c r="F8447" s="3" t="s">
        <v>8</v>
      </c>
      <c r="G8447" s="3" t="s">
        <v>66</v>
      </c>
      <c r="H8447" s="3" t="s">
        <v>42</v>
      </c>
      <c r="I8447" s="3" t="s">
        <v>52</v>
      </c>
      <c r="J8447" s="0" t="n">
        <v>4</v>
      </c>
      <c r="K8447" s="3" t="s">
        <v>29</v>
      </c>
      <c r="L8447" s="3" t="s">
        <v>121</v>
      </c>
      <c r="M8447" s="29" t="n">
        <v>72</v>
      </c>
      <c r="N8447" s="30" t="n">
        <f aca="false">DATE(YEAR(B8447),MONTH(B8447),1)</f>
        <v>46174</v>
      </c>
      <c r="O8447" s="0" t="str">
        <f aca="false">IF(J8447&lt;=2,"0-2 days",IF(J8447&lt;=7,"3-7 days",IF(J8447&lt;=14,"8-14 days",IF(J8447&lt;=21,"15-21 days","22+ days"))))</f>
        <v>3-7 days</v>
      </c>
      <c r="P8447" s="0" t="str">
        <f aca="false">IF(VALUE(LEFT(D8447,2))&lt;10,"Early (7-10 AM)",IF(VALUE(LEFT(D8447,2))&lt;14,"Midday (10 AM-2 PM)",IF(VALUE(LEFT(D8447,2))&lt;16,"Afternoon (2-4 PM)","Late (4-6 PM)")))</f>
        <v>Midday (10 AM-2 PM)</v>
      </c>
      <c r="Q8447" s="3" t="n">
        <f aca="false">IF(L8447="No-show",1,0)</f>
        <v>0</v>
      </c>
      <c r="R8447" s="29" t="n">
        <f aca="false">IF(L8447="No-show",M8447,0)</f>
        <v>0</v>
      </c>
    </row>
    <row r="8448" customFormat="false" ht="15" hidden="false" customHeight="false" outlineLevel="0" collapsed="false">
      <c r="A8448" s="0" t="s">
        <v>9652</v>
      </c>
      <c r="B8448" s="28" t="n">
        <v>46184</v>
      </c>
      <c r="C8448" s="3" t="s">
        <v>35</v>
      </c>
      <c r="D8448" s="3" t="s">
        <v>183</v>
      </c>
      <c r="E8448" s="3" t="s">
        <v>9019</v>
      </c>
      <c r="F8448" s="3" t="s">
        <v>8</v>
      </c>
      <c r="G8448" s="3" t="s">
        <v>64</v>
      </c>
      <c r="H8448" s="3" t="s">
        <v>54</v>
      </c>
      <c r="I8448" s="3" t="s">
        <v>46</v>
      </c>
      <c r="J8448" s="0" t="n">
        <v>7</v>
      </c>
      <c r="K8448" s="3" t="s">
        <v>29</v>
      </c>
      <c r="L8448" s="3" t="s">
        <v>121</v>
      </c>
      <c r="M8448" s="29" t="n">
        <v>120</v>
      </c>
      <c r="N8448" s="30" t="n">
        <f aca="false">DATE(YEAR(B8448),MONTH(B8448),1)</f>
        <v>46174</v>
      </c>
      <c r="O8448" s="0" t="str">
        <f aca="false">IF(J8448&lt;=2,"0-2 days",IF(J8448&lt;=7,"3-7 days",IF(J8448&lt;=14,"8-14 days",IF(J8448&lt;=21,"15-21 days","22+ days"))))</f>
        <v>3-7 days</v>
      </c>
      <c r="P8448" s="0" t="str">
        <f aca="false">IF(VALUE(LEFT(D8448,2))&lt;10,"Early (7-10 AM)",IF(VALUE(LEFT(D8448,2))&lt;14,"Midday (10 AM-2 PM)",IF(VALUE(LEFT(D8448,2))&lt;16,"Afternoon (2-4 PM)","Late (4-6 PM)")))</f>
        <v>Midday (10 AM-2 PM)</v>
      </c>
      <c r="Q8448" s="3" t="n">
        <f aca="false">IF(L8448="No-show",1,0)</f>
        <v>0</v>
      </c>
      <c r="R8448" s="29" t="n">
        <f aca="false">IF(L8448="No-show",M8448,0)</f>
        <v>0</v>
      </c>
    </row>
    <row r="8449" customFormat="false" ht="15" hidden="false" customHeight="false" outlineLevel="0" collapsed="false">
      <c r="A8449" s="0" t="s">
        <v>9653</v>
      </c>
      <c r="B8449" s="28" t="n">
        <v>46184</v>
      </c>
      <c r="C8449" s="3" t="s">
        <v>35</v>
      </c>
      <c r="D8449" s="3" t="s">
        <v>183</v>
      </c>
      <c r="E8449" s="3" t="s">
        <v>8860</v>
      </c>
      <c r="F8449" s="3" t="s">
        <v>7</v>
      </c>
      <c r="G8449" s="3" t="s">
        <v>64</v>
      </c>
      <c r="H8449" s="3" t="s">
        <v>56</v>
      </c>
      <c r="I8449" s="3" t="s">
        <v>46</v>
      </c>
      <c r="J8449" s="0" t="n">
        <v>16</v>
      </c>
      <c r="K8449" s="3" t="s">
        <v>29</v>
      </c>
      <c r="L8449" s="3" t="s">
        <v>121</v>
      </c>
      <c r="M8449" s="29" t="n">
        <v>115</v>
      </c>
      <c r="N8449" s="30" t="n">
        <f aca="false">DATE(YEAR(B8449),MONTH(B8449),1)</f>
        <v>46174</v>
      </c>
      <c r="O8449" s="0" t="str">
        <f aca="false">IF(J8449&lt;=2,"0-2 days",IF(J8449&lt;=7,"3-7 days",IF(J8449&lt;=14,"8-14 days",IF(J8449&lt;=21,"15-21 days","22+ days"))))</f>
        <v>15-21 days</v>
      </c>
      <c r="P8449" s="0" t="str">
        <f aca="false">IF(VALUE(LEFT(D8449,2))&lt;10,"Early (7-10 AM)",IF(VALUE(LEFT(D8449,2))&lt;14,"Midday (10 AM-2 PM)",IF(VALUE(LEFT(D8449,2))&lt;16,"Afternoon (2-4 PM)","Late (4-6 PM)")))</f>
        <v>Midday (10 AM-2 PM)</v>
      </c>
      <c r="Q8449" s="3" t="n">
        <f aca="false">IF(L8449="No-show",1,0)</f>
        <v>0</v>
      </c>
      <c r="R8449" s="29" t="n">
        <f aca="false">IF(L8449="No-show",M8449,0)</f>
        <v>0</v>
      </c>
    </row>
    <row r="8450" customFormat="false" ht="15" hidden="false" customHeight="false" outlineLevel="0" collapsed="false">
      <c r="A8450" s="0" t="s">
        <v>9654</v>
      </c>
      <c r="B8450" s="28" t="n">
        <v>46184</v>
      </c>
      <c r="C8450" s="3" t="s">
        <v>35</v>
      </c>
      <c r="D8450" s="3" t="s">
        <v>183</v>
      </c>
      <c r="E8450" s="3" t="s">
        <v>9655</v>
      </c>
      <c r="F8450" s="3" t="s">
        <v>7</v>
      </c>
      <c r="G8450" s="3" t="s">
        <v>63</v>
      </c>
      <c r="H8450" s="3" t="s">
        <v>58</v>
      </c>
      <c r="I8450" s="3" t="s">
        <v>49</v>
      </c>
      <c r="J8450" s="0" t="n">
        <v>7</v>
      </c>
      <c r="K8450" s="3" t="s">
        <v>29</v>
      </c>
      <c r="L8450" s="3" t="s">
        <v>121</v>
      </c>
      <c r="M8450" s="29" t="n">
        <v>168</v>
      </c>
      <c r="N8450" s="30" t="n">
        <f aca="false">DATE(YEAR(B8450),MONTH(B8450),1)</f>
        <v>46174</v>
      </c>
      <c r="O8450" s="0" t="str">
        <f aca="false">IF(J8450&lt;=2,"0-2 days",IF(J8450&lt;=7,"3-7 days",IF(J8450&lt;=14,"8-14 days",IF(J8450&lt;=21,"15-21 days","22+ days"))))</f>
        <v>3-7 days</v>
      </c>
      <c r="P8450" s="0" t="str">
        <f aca="false">IF(VALUE(LEFT(D8450,2))&lt;10,"Early (7-10 AM)",IF(VALUE(LEFT(D8450,2))&lt;14,"Midday (10 AM-2 PM)",IF(VALUE(LEFT(D8450,2))&lt;16,"Afternoon (2-4 PM)","Late (4-6 PM)")))</f>
        <v>Midday (10 AM-2 PM)</v>
      </c>
      <c r="Q8450" s="3" t="n">
        <f aca="false">IF(L8450="No-show",1,0)</f>
        <v>0</v>
      </c>
      <c r="R8450" s="29" t="n">
        <f aca="false">IF(L8450="No-show",M8450,0)</f>
        <v>0</v>
      </c>
    </row>
    <row r="8451" customFormat="false" ht="15" hidden="false" customHeight="false" outlineLevel="0" collapsed="false">
      <c r="A8451" s="0" t="s">
        <v>9656</v>
      </c>
      <c r="B8451" s="28" t="n">
        <v>46184</v>
      </c>
      <c r="C8451" s="3" t="s">
        <v>35</v>
      </c>
      <c r="D8451" s="3" t="s">
        <v>194</v>
      </c>
      <c r="E8451" s="3" t="s">
        <v>8855</v>
      </c>
      <c r="F8451" s="3" t="s">
        <v>3</v>
      </c>
      <c r="G8451" s="3" t="s">
        <v>64</v>
      </c>
      <c r="H8451" s="3" t="s">
        <v>58</v>
      </c>
      <c r="I8451" s="3" t="s">
        <v>55</v>
      </c>
      <c r="J8451" s="0" t="n">
        <v>3</v>
      </c>
      <c r="K8451" s="3" t="s">
        <v>29</v>
      </c>
      <c r="L8451" s="3" t="s">
        <v>121</v>
      </c>
      <c r="M8451" s="29" t="n">
        <v>105</v>
      </c>
      <c r="N8451" s="30" t="n">
        <f aca="false">DATE(YEAR(B8451),MONTH(B8451),1)</f>
        <v>46174</v>
      </c>
      <c r="O8451" s="0" t="str">
        <f aca="false">IF(J8451&lt;=2,"0-2 days",IF(J8451&lt;=7,"3-7 days",IF(J8451&lt;=14,"8-14 days",IF(J8451&lt;=21,"15-21 days","22+ days"))))</f>
        <v>3-7 days</v>
      </c>
      <c r="P8451" s="0" t="str">
        <f aca="false">IF(VALUE(LEFT(D8451,2))&lt;10,"Early (7-10 AM)",IF(VALUE(LEFT(D8451,2))&lt;14,"Midday (10 AM-2 PM)",IF(VALUE(LEFT(D8451,2))&lt;16,"Afternoon (2-4 PM)","Late (4-6 PM)")))</f>
        <v>Midday (10 AM-2 PM)</v>
      </c>
      <c r="Q8451" s="3" t="n">
        <f aca="false">IF(L8451="No-show",1,0)</f>
        <v>0</v>
      </c>
      <c r="R8451" s="29" t="n">
        <f aca="false">IF(L8451="No-show",M8451,0)</f>
        <v>0</v>
      </c>
    </row>
    <row r="8452" customFormat="false" ht="15" hidden="false" customHeight="false" outlineLevel="0" collapsed="false">
      <c r="A8452" s="0" t="s">
        <v>9657</v>
      </c>
      <c r="B8452" s="28" t="n">
        <v>46184</v>
      </c>
      <c r="C8452" s="3" t="s">
        <v>35</v>
      </c>
      <c r="D8452" s="3" t="s">
        <v>194</v>
      </c>
      <c r="E8452" s="3" t="s">
        <v>9391</v>
      </c>
      <c r="F8452" s="3" t="s">
        <v>7</v>
      </c>
      <c r="G8452" s="3" t="s">
        <v>64</v>
      </c>
      <c r="H8452" s="3" t="s">
        <v>42</v>
      </c>
      <c r="I8452" s="3" t="s">
        <v>49</v>
      </c>
      <c r="J8452" s="0" t="n">
        <v>6</v>
      </c>
      <c r="K8452" s="3" t="s">
        <v>29</v>
      </c>
      <c r="L8452" s="3" t="s">
        <v>217</v>
      </c>
      <c r="M8452" s="29" t="n">
        <v>72</v>
      </c>
      <c r="N8452" s="30" t="n">
        <f aca="false">DATE(YEAR(B8452),MONTH(B8452),1)</f>
        <v>46174</v>
      </c>
      <c r="O8452" s="0" t="str">
        <f aca="false">IF(J8452&lt;=2,"0-2 days",IF(J8452&lt;=7,"3-7 days",IF(J8452&lt;=14,"8-14 days",IF(J8452&lt;=21,"15-21 days","22+ days"))))</f>
        <v>3-7 days</v>
      </c>
      <c r="P8452" s="0" t="str">
        <f aca="false">IF(VALUE(LEFT(D8452,2))&lt;10,"Early (7-10 AM)",IF(VALUE(LEFT(D8452,2))&lt;14,"Midday (10 AM-2 PM)",IF(VALUE(LEFT(D8452,2))&lt;16,"Afternoon (2-4 PM)","Late (4-6 PM)")))</f>
        <v>Midday (10 AM-2 PM)</v>
      </c>
      <c r="Q8452" s="3" t="n">
        <f aca="false">IF(L8452="No-show",1,0)</f>
        <v>1</v>
      </c>
      <c r="R8452" s="29" t="n">
        <f aca="false">IF(L8452="No-show",M8452,0)</f>
        <v>72</v>
      </c>
    </row>
    <row r="8453" customFormat="false" ht="15" hidden="false" customHeight="false" outlineLevel="0" collapsed="false">
      <c r="A8453" s="0" t="s">
        <v>9658</v>
      </c>
      <c r="B8453" s="28" t="n">
        <v>46184</v>
      </c>
      <c r="C8453" s="3" t="s">
        <v>35</v>
      </c>
      <c r="D8453" s="3" t="s">
        <v>194</v>
      </c>
      <c r="E8453" s="3" t="s">
        <v>9533</v>
      </c>
      <c r="F8453" s="3" t="s">
        <v>3</v>
      </c>
      <c r="G8453" s="3" t="s">
        <v>64</v>
      </c>
      <c r="H8453" s="3" t="s">
        <v>58</v>
      </c>
      <c r="I8453" s="3" t="s">
        <v>57</v>
      </c>
      <c r="J8453" s="0" t="n">
        <v>2</v>
      </c>
      <c r="K8453" s="3" t="s">
        <v>29</v>
      </c>
      <c r="L8453" s="3" t="s">
        <v>121</v>
      </c>
      <c r="M8453" s="29" t="n">
        <v>105</v>
      </c>
      <c r="N8453" s="30" t="n">
        <f aca="false">DATE(YEAR(B8453),MONTH(B8453),1)</f>
        <v>46174</v>
      </c>
      <c r="O8453" s="0" t="str">
        <f aca="false">IF(J8453&lt;=2,"0-2 days",IF(J8453&lt;=7,"3-7 days",IF(J8453&lt;=14,"8-14 days",IF(J8453&lt;=21,"15-21 days","22+ days"))))</f>
        <v>0-2 days</v>
      </c>
      <c r="P8453" s="0" t="str">
        <f aca="false">IF(VALUE(LEFT(D8453,2))&lt;10,"Early (7-10 AM)",IF(VALUE(LEFT(D8453,2))&lt;14,"Midday (10 AM-2 PM)",IF(VALUE(LEFT(D8453,2))&lt;16,"Afternoon (2-4 PM)","Late (4-6 PM)")))</f>
        <v>Midday (10 AM-2 PM)</v>
      </c>
      <c r="Q8453" s="3" t="n">
        <f aca="false">IF(L8453="No-show",1,0)</f>
        <v>0</v>
      </c>
      <c r="R8453" s="29" t="n">
        <f aca="false">IF(L8453="No-show",M8453,0)</f>
        <v>0</v>
      </c>
    </row>
    <row r="8454" customFormat="false" ht="15" hidden="false" customHeight="false" outlineLevel="0" collapsed="false">
      <c r="A8454" s="0" t="s">
        <v>9659</v>
      </c>
      <c r="B8454" s="28" t="n">
        <v>46184</v>
      </c>
      <c r="C8454" s="3" t="s">
        <v>35</v>
      </c>
      <c r="D8454" s="3" t="s">
        <v>201</v>
      </c>
      <c r="E8454" s="3" t="s">
        <v>9660</v>
      </c>
      <c r="F8454" s="3" t="s">
        <v>4</v>
      </c>
      <c r="G8454" s="3" t="s">
        <v>63</v>
      </c>
      <c r="H8454" s="3" t="s">
        <v>60</v>
      </c>
      <c r="I8454" s="3" t="s">
        <v>43</v>
      </c>
      <c r="J8454" s="0" t="n">
        <v>19</v>
      </c>
      <c r="K8454" s="3" t="s">
        <v>32</v>
      </c>
      <c r="L8454" s="3" t="s">
        <v>217</v>
      </c>
      <c r="M8454" s="29" t="n">
        <v>216</v>
      </c>
      <c r="N8454" s="30" t="n">
        <f aca="false">DATE(YEAR(B8454),MONTH(B8454),1)</f>
        <v>46174</v>
      </c>
      <c r="O8454" s="0" t="str">
        <f aca="false">IF(J8454&lt;=2,"0-2 days",IF(J8454&lt;=7,"3-7 days",IF(J8454&lt;=14,"8-14 days",IF(J8454&lt;=21,"15-21 days","22+ days"))))</f>
        <v>15-21 days</v>
      </c>
      <c r="P8454" s="0" t="str">
        <f aca="false">IF(VALUE(LEFT(D8454,2))&lt;10,"Early (7-10 AM)",IF(VALUE(LEFT(D8454,2))&lt;14,"Midday (10 AM-2 PM)",IF(VALUE(LEFT(D8454,2))&lt;16,"Afternoon (2-4 PM)","Late (4-6 PM)")))</f>
        <v>Afternoon (2-4 PM)</v>
      </c>
      <c r="Q8454" s="3" t="n">
        <f aca="false">IF(L8454="No-show",1,0)</f>
        <v>1</v>
      </c>
      <c r="R8454" s="29" t="n">
        <f aca="false">IF(L8454="No-show",M8454,0)</f>
        <v>216</v>
      </c>
    </row>
    <row r="8455" customFormat="false" ht="15" hidden="false" customHeight="false" outlineLevel="0" collapsed="false">
      <c r="A8455" s="0" t="s">
        <v>9661</v>
      </c>
      <c r="B8455" s="28" t="n">
        <v>46184</v>
      </c>
      <c r="C8455" s="3" t="s">
        <v>35</v>
      </c>
      <c r="D8455" s="3" t="s">
        <v>204</v>
      </c>
      <c r="E8455" s="3" t="s">
        <v>8605</v>
      </c>
      <c r="F8455" s="3" t="s">
        <v>3</v>
      </c>
      <c r="G8455" s="3" t="s">
        <v>64</v>
      </c>
      <c r="H8455" s="3" t="s">
        <v>54</v>
      </c>
      <c r="I8455" s="3" t="s">
        <v>59</v>
      </c>
      <c r="J8455" s="0" t="n">
        <v>0</v>
      </c>
      <c r="K8455" s="3" t="s">
        <v>29</v>
      </c>
      <c r="L8455" s="3" t="s">
        <v>121</v>
      </c>
      <c r="M8455" s="29" t="n">
        <v>120</v>
      </c>
      <c r="N8455" s="30" t="n">
        <f aca="false">DATE(YEAR(B8455),MONTH(B8455),1)</f>
        <v>46174</v>
      </c>
      <c r="O8455" s="0" t="str">
        <f aca="false">IF(J8455&lt;=2,"0-2 days",IF(J8455&lt;=7,"3-7 days",IF(J8455&lt;=14,"8-14 days",IF(J8455&lt;=21,"15-21 days","22+ days"))))</f>
        <v>0-2 days</v>
      </c>
      <c r="P8455" s="0" t="str">
        <f aca="false">IF(VALUE(LEFT(D8455,2))&lt;10,"Early (7-10 AM)",IF(VALUE(LEFT(D8455,2))&lt;14,"Midday (10 AM-2 PM)",IF(VALUE(LEFT(D8455,2))&lt;16,"Afternoon (2-4 PM)","Late (4-6 PM)")))</f>
        <v>Afternoon (2-4 PM)</v>
      </c>
      <c r="Q8455" s="3" t="n">
        <f aca="false">IF(L8455="No-show",1,0)</f>
        <v>0</v>
      </c>
      <c r="R8455" s="29" t="n">
        <f aca="false">IF(L8455="No-show",M8455,0)</f>
        <v>0</v>
      </c>
    </row>
    <row r="8456" customFormat="false" ht="15" hidden="false" customHeight="false" outlineLevel="0" collapsed="false">
      <c r="A8456" s="0" t="s">
        <v>9662</v>
      </c>
      <c r="B8456" s="28" t="n">
        <v>46184</v>
      </c>
      <c r="C8456" s="3" t="s">
        <v>35</v>
      </c>
      <c r="D8456" s="3" t="s">
        <v>204</v>
      </c>
      <c r="E8456" s="3" t="s">
        <v>8777</v>
      </c>
      <c r="F8456" s="3" t="s">
        <v>4</v>
      </c>
      <c r="G8456" s="3" t="s">
        <v>64</v>
      </c>
      <c r="H8456" s="3" t="s">
        <v>54</v>
      </c>
      <c r="I8456" s="3" t="s">
        <v>43</v>
      </c>
      <c r="J8456" s="0" t="n">
        <v>27</v>
      </c>
      <c r="K8456" s="3" t="s">
        <v>29</v>
      </c>
      <c r="L8456" s="3" t="s">
        <v>121</v>
      </c>
      <c r="M8456" s="29" t="n">
        <v>120</v>
      </c>
      <c r="N8456" s="30" t="n">
        <f aca="false">DATE(YEAR(B8456),MONTH(B8456),1)</f>
        <v>46174</v>
      </c>
      <c r="O8456" s="0" t="str">
        <f aca="false">IF(J8456&lt;=2,"0-2 days",IF(J8456&lt;=7,"3-7 days",IF(J8456&lt;=14,"8-14 days",IF(J8456&lt;=21,"15-21 days","22+ days"))))</f>
        <v>22+ days</v>
      </c>
      <c r="P8456" s="0" t="str">
        <f aca="false">IF(VALUE(LEFT(D8456,2))&lt;10,"Early (7-10 AM)",IF(VALUE(LEFT(D8456,2))&lt;14,"Midday (10 AM-2 PM)",IF(VALUE(LEFT(D8456,2))&lt;16,"Afternoon (2-4 PM)","Late (4-6 PM)")))</f>
        <v>Afternoon (2-4 PM)</v>
      </c>
      <c r="Q8456" s="3" t="n">
        <f aca="false">IF(L8456="No-show",1,0)</f>
        <v>0</v>
      </c>
      <c r="R8456" s="29" t="n">
        <f aca="false">IF(L8456="No-show",M8456,0)</f>
        <v>0</v>
      </c>
    </row>
    <row r="8457" customFormat="false" ht="15" hidden="false" customHeight="false" outlineLevel="0" collapsed="false">
      <c r="A8457" s="0" t="s">
        <v>9663</v>
      </c>
      <c r="B8457" s="28" t="n">
        <v>46184</v>
      </c>
      <c r="C8457" s="3" t="s">
        <v>35</v>
      </c>
      <c r="D8457" s="3" t="s">
        <v>204</v>
      </c>
      <c r="E8457" s="3" t="s">
        <v>9248</v>
      </c>
      <c r="F8457" s="3" t="s">
        <v>4</v>
      </c>
      <c r="G8457" s="3" t="s">
        <v>64</v>
      </c>
      <c r="H8457" s="3" t="s">
        <v>56</v>
      </c>
      <c r="I8457" s="3" t="s">
        <v>52</v>
      </c>
      <c r="J8457" s="0" t="n">
        <v>6</v>
      </c>
      <c r="K8457" s="3" t="s">
        <v>29</v>
      </c>
      <c r="L8457" s="3" t="s">
        <v>121</v>
      </c>
      <c r="M8457" s="29" t="n">
        <v>115</v>
      </c>
      <c r="N8457" s="30" t="n">
        <f aca="false">DATE(YEAR(B8457),MONTH(B8457),1)</f>
        <v>46174</v>
      </c>
      <c r="O8457" s="0" t="str">
        <f aca="false">IF(J8457&lt;=2,"0-2 days",IF(J8457&lt;=7,"3-7 days",IF(J8457&lt;=14,"8-14 days",IF(J8457&lt;=21,"15-21 days","22+ days"))))</f>
        <v>3-7 days</v>
      </c>
      <c r="P8457" s="0" t="str">
        <f aca="false">IF(VALUE(LEFT(D8457,2))&lt;10,"Early (7-10 AM)",IF(VALUE(LEFT(D8457,2))&lt;14,"Midday (10 AM-2 PM)",IF(VALUE(LEFT(D8457,2))&lt;16,"Afternoon (2-4 PM)","Late (4-6 PM)")))</f>
        <v>Afternoon (2-4 PM)</v>
      </c>
      <c r="Q8457" s="3" t="n">
        <f aca="false">IF(L8457="No-show",1,0)</f>
        <v>0</v>
      </c>
      <c r="R8457" s="29" t="n">
        <f aca="false">IF(L8457="No-show",M8457,0)</f>
        <v>0</v>
      </c>
    </row>
    <row r="8458" customFormat="false" ht="15" hidden="false" customHeight="false" outlineLevel="0" collapsed="false">
      <c r="A8458" s="0" t="s">
        <v>9664</v>
      </c>
      <c r="B8458" s="28" t="n">
        <v>46184</v>
      </c>
      <c r="C8458" s="3" t="s">
        <v>35</v>
      </c>
      <c r="D8458" s="3" t="s">
        <v>204</v>
      </c>
      <c r="E8458" s="3" t="s">
        <v>9553</v>
      </c>
      <c r="F8458" s="3" t="s">
        <v>3</v>
      </c>
      <c r="G8458" s="3" t="s">
        <v>64</v>
      </c>
      <c r="H8458" s="3" t="s">
        <v>48</v>
      </c>
      <c r="I8458" s="3" t="s">
        <v>43</v>
      </c>
      <c r="J8458" s="0" t="n">
        <v>6</v>
      </c>
      <c r="K8458" s="3" t="s">
        <v>29</v>
      </c>
      <c r="L8458" s="3" t="s">
        <v>121</v>
      </c>
      <c r="M8458" s="29" t="n">
        <v>118</v>
      </c>
      <c r="N8458" s="30" t="n">
        <f aca="false">DATE(YEAR(B8458),MONTH(B8458),1)</f>
        <v>46174</v>
      </c>
      <c r="O8458" s="0" t="str">
        <f aca="false">IF(J8458&lt;=2,"0-2 days",IF(J8458&lt;=7,"3-7 days",IF(J8458&lt;=14,"8-14 days",IF(J8458&lt;=21,"15-21 days","22+ days"))))</f>
        <v>3-7 days</v>
      </c>
      <c r="P8458" s="0" t="str">
        <f aca="false">IF(VALUE(LEFT(D8458,2))&lt;10,"Early (7-10 AM)",IF(VALUE(LEFT(D8458,2))&lt;14,"Midday (10 AM-2 PM)",IF(VALUE(LEFT(D8458,2))&lt;16,"Afternoon (2-4 PM)","Late (4-6 PM)")))</f>
        <v>Afternoon (2-4 PM)</v>
      </c>
      <c r="Q8458" s="3" t="n">
        <f aca="false">IF(L8458="No-show",1,0)</f>
        <v>0</v>
      </c>
      <c r="R8458" s="29" t="n">
        <f aca="false">IF(L8458="No-show",M8458,0)</f>
        <v>0</v>
      </c>
    </row>
    <row r="8459" customFormat="false" ht="15" hidden="false" customHeight="false" outlineLevel="0" collapsed="false">
      <c r="A8459" s="0" t="s">
        <v>9665</v>
      </c>
      <c r="B8459" s="28" t="n">
        <v>46184</v>
      </c>
      <c r="C8459" s="3" t="s">
        <v>35</v>
      </c>
      <c r="D8459" s="3" t="s">
        <v>204</v>
      </c>
      <c r="E8459" s="3" t="s">
        <v>9545</v>
      </c>
      <c r="F8459" s="3" t="s">
        <v>8</v>
      </c>
      <c r="G8459" s="3" t="s">
        <v>64</v>
      </c>
      <c r="H8459" s="3" t="s">
        <v>42</v>
      </c>
      <c r="I8459" s="3" t="s">
        <v>43</v>
      </c>
      <c r="J8459" s="0" t="n">
        <v>4</v>
      </c>
      <c r="K8459" s="3" t="s">
        <v>32</v>
      </c>
      <c r="L8459" s="3" t="s">
        <v>121</v>
      </c>
      <c r="M8459" s="29" t="n">
        <v>72</v>
      </c>
      <c r="N8459" s="30" t="n">
        <f aca="false">DATE(YEAR(B8459),MONTH(B8459),1)</f>
        <v>46174</v>
      </c>
      <c r="O8459" s="0" t="str">
        <f aca="false">IF(J8459&lt;=2,"0-2 days",IF(J8459&lt;=7,"3-7 days",IF(J8459&lt;=14,"8-14 days",IF(J8459&lt;=21,"15-21 days","22+ days"))))</f>
        <v>3-7 days</v>
      </c>
      <c r="P8459" s="0" t="str">
        <f aca="false">IF(VALUE(LEFT(D8459,2))&lt;10,"Early (7-10 AM)",IF(VALUE(LEFT(D8459,2))&lt;14,"Midday (10 AM-2 PM)",IF(VALUE(LEFT(D8459,2))&lt;16,"Afternoon (2-4 PM)","Late (4-6 PM)")))</f>
        <v>Afternoon (2-4 PM)</v>
      </c>
      <c r="Q8459" s="3" t="n">
        <f aca="false">IF(L8459="No-show",1,0)</f>
        <v>0</v>
      </c>
      <c r="R8459" s="29" t="n">
        <f aca="false">IF(L8459="No-show",M8459,0)</f>
        <v>0</v>
      </c>
    </row>
    <row r="8460" customFormat="false" ht="15" hidden="false" customHeight="false" outlineLevel="0" collapsed="false">
      <c r="A8460" s="0" t="s">
        <v>9666</v>
      </c>
      <c r="B8460" s="28" t="n">
        <v>46184</v>
      </c>
      <c r="C8460" s="3" t="s">
        <v>35</v>
      </c>
      <c r="D8460" s="3" t="s">
        <v>209</v>
      </c>
      <c r="E8460" s="3" t="s">
        <v>9012</v>
      </c>
      <c r="F8460" s="3" t="s">
        <v>4</v>
      </c>
      <c r="G8460" s="3" t="s">
        <v>64</v>
      </c>
      <c r="H8460" s="3" t="s">
        <v>48</v>
      </c>
      <c r="I8460" s="3" t="s">
        <v>52</v>
      </c>
      <c r="J8460" s="0" t="n">
        <v>9</v>
      </c>
      <c r="K8460" s="3" t="s">
        <v>29</v>
      </c>
      <c r="L8460" s="3" t="s">
        <v>129</v>
      </c>
      <c r="M8460" s="29" t="n">
        <v>118</v>
      </c>
      <c r="N8460" s="30" t="n">
        <f aca="false">DATE(YEAR(B8460),MONTH(B8460),1)</f>
        <v>46174</v>
      </c>
      <c r="O8460" s="0" t="str">
        <f aca="false">IF(J8460&lt;=2,"0-2 days",IF(J8460&lt;=7,"3-7 days",IF(J8460&lt;=14,"8-14 days",IF(J8460&lt;=21,"15-21 days","22+ days"))))</f>
        <v>8-14 days</v>
      </c>
      <c r="P8460" s="0" t="str">
        <f aca="false">IF(VALUE(LEFT(D8460,2))&lt;10,"Early (7-10 AM)",IF(VALUE(LEFT(D8460,2))&lt;14,"Midday (10 AM-2 PM)",IF(VALUE(LEFT(D8460,2))&lt;16,"Afternoon (2-4 PM)","Late (4-6 PM)")))</f>
        <v>Afternoon (2-4 PM)</v>
      </c>
      <c r="Q8460" s="3" t="n">
        <f aca="false">IF(L8460="No-show",1,0)</f>
        <v>0</v>
      </c>
      <c r="R8460" s="29" t="n">
        <f aca="false">IF(L8460="No-show",M8460,0)</f>
        <v>0</v>
      </c>
    </row>
    <row r="8461" customFormat="false" ht="15" hidden="false" customHeight="false" outlineLevel="0" collapsed="false">
      <c r="A8461" s="0" t="s">
        <v>9667</v>
      </c>
      <c r="B8461" s="28" t="n">
        <v>46184</v>
      </c>
      <c r="C8461" s="3" t="s">
        <v>35</v>
      </c>
      <c r="D8461" s="3" t="s">
        <v>209</v>
      </c>
      <c r="E8461" s="3" t="s">
        <v>9521</v>
      </c>
      <c r="F8461" s="3" t="s">
        <v>7</v>
      </c>
      <c r="G8461" s="3" t="s">
        <v>64</v>
      </c>
      <c r="H8461" s="3" t="s">
        <v>58</v>
      </c>
      <c r="I8461" s="3" t="s">
        <v>43</v>
      </c>
      <c r="J8461" s="0" t="n">
        <v>1</v>
      </c>
      <c r="K8461" s="3" t="s">
        <v>29</v>
      </c>
      <c r="L8461" s="3" t="s">
        <v>121</v>
      </c>
      <c r="M8461" s="29" t="n">
        <v>105</v>
      </c>
      <c r="N8461" s="30" t="n">
        <f aca="false">DATE(YEAR(B8461),MONTH(B8461),1)</f>
        <v>46174</v>
      </c>
      <c r="O8461" s="0" t="str">
        <f aca="false">IF(J8461&lt;=2,"0-2 days",IF(J8461&lt;=7,"3-7 days",IF(J8461&lt;=14,"8-14 days",IF(J8461&lt;=21,"15-21 days","22+ days"))))</f>
        <v>0-2 days</v>
      </c>
      <c r="P8461" s="0" t="str">
        <f aca="false">IF(VALUE(LEFT(D8461,2))&lt;10,"Early (7-10 AM)",IF(VALUE(LEFT(D8461,2))&lt;14,"Midday (10 AM-2 PM)",IF(VALUE(LEFT(D8461,2))&lt;16,"Afternoon (2-4 PM)","Late (4-6 PM)")))</f>
        <v>Afternoon (2-4 PM)</v>
      </c>
      <c r="Q8461" s="3" t="n">
        <f aca="false">IF(L8461="No-show",1,0)</f>
        <v>0</v>
      </c>
      <c r="R8461" s="29" t="n">
        <f aca="false">IF(L8461="No-show",M8461,0)</f>
        <v>0</v>
      </c>
    </row>
    <row r="8462" customFormat="false" ht="15" hidden="false" customHeight="false" outlineLevel="0" collapsed="false">
      <c r="A8462" s="0" t="s">
        <v>9668</v>
      </c>
      <c r="B8462" s="28" t="n">
        <v>46184</v>
      </c>
      <c r="C8462" s="3" t="s">
        <v>35</v>
      </c>
      <c r="D8462" s="3" t="s">
        <v>209</v>
      </c>
      <c r="E8462" s="3" t="s">
        <v>8973</v>
      </c>
      <c r="F8462" s="3" t="s">
        <v>8</v>
      </c>
      <c r="G8462" s="3" t="s">
        <v>64</v>
      </c>
      <c r="H8462" s="3" t="s">
        <v>42</v>
      </c>
      <c r="I8462" s="3" t="s">
        <v>43</v>
      </c>
      <c r="J8462" s="0" t="n">
        <v>12</v>
      </c>
      <c r="K8462" s="3" t="s">
        <v>29</v>
      </c>
      <c r="L8462" s="3" t="s">
        <v>121</v>
      </c>
      <c r="M8462" s="29" t="n">
        <v>72</v>
      </c>
      <c r="N8462" s="30" t="n">
        <f aca="false">DATE(YEAR(B8462),MONTH(B8462),1)</f>
        <v>46174</v>
      </c>
      <c r="O8462" s="0" t="str">
        <f aca="false">IF(J8462&lt;=2,"0-2 days",IF(J8462&lt;=7,"3-7 days",IF(J8462&lt;=14,"8-14 days",IF(J8462&lt;=21,"15-21 days","22+ days"))))</f>
        <v>8-14 days</v>
      </c>
      <c r="P8462" s="0" t="str">
        <f aca="false">IF(VALUE(LEFT(D8462,2))&lt;10,"Early (7-10 AM)",IF(VALUE(LEFT(D8462,2))&lt;14,"Midday (10 AM-2 PM)",IF(VALUE(LEFT(D8462,2))&lt;16,"Afternoon (2-4 PM)","Late (4-6 PM)")))</f>
        <v>Afternoon (2-4 PM)</v>
      </c>
      <c r="Q8462" s="3" t="n">
        <f aca="false">IF(L8462="No-show",1,0)</f>
        <v>0</v>
      </c>
      <c r="R8462" s="29" t="n">
        <f aca="false">IF(L8462="No-show",M8462,0)</f>
        <v>0</v>
      </c>
    </row>
    <row r="8463" customFormat="false" ht="15" hidden="false" customHeight="false" outlineLevel="0" collapsed="false">
      <c r="A8463" s="0" t="s">
        <v>9669</v>
      </c>
      <c r="B8463" s="28" t="n">
        <v>46184</v>
      </c>
      <c r="C8463" s="3" t="s">
        <v>35</v>
      </c>
      <c r="D8463" s="3" t="s">
        <v>298</v>
      </c>
      <c r="E8463" s="3" t="s">
        <v>9670</v>
      </c>
      <c r="F8463" s="3" t="s">
        <v>4</v>
      </c>
      <c r="G8463" s="3" t="s">
        <v>63</v>
      </c>
      <c r="H8463" s="3" t="s">
        <v>45</v>
      </c>
      <c r="I8463" s="3" t="s">
        <v>43</v>
      </c>
      <c r="J8463" s="0" t="n">
        <v>18</v>
      </c>
      <c r="K8463" s="3" t="s">
        <v>32</v>
      </c>
      <c r="L8463" s="3" t="s">
        <v>129</v>
      </c>
      <c r="M8463" s="29" t="n">
        <v>152</v>
      </c>
      <c r="N8463" s="30" t="n">
        <f aca="false">DATE(YEAR(B8463),MONTH(B8463),1)</f>
        <v>46174</v>
      </c>
      <c r="O8463" s="0" t="str">
        <f aca="false">IF(J8463&lt;=2,"0-2 days",IF(J8463&lt;=7,"3-7 days",IF(J8463&lt;=14,"8-14 days",IF(J8463&lt;=21,"15-21 days","22+ days"))))</f>
        <v>15-21 days</v>
      </c>
      <c r="P8463" s="0" t="str">
        <f aca="false">IF(VALUE(LEFT(D8463,2))&lt;10,"Early (7-10 AM)",IF(VALUE(LEFT(D8463,2))&lt;14,"Midday (10 AM-2 PM)",IF(VALUE(LEFT(D8463,2))&lt;16,"Afternoon (2-4 PM)","Late (4-6 PM)")))</f>
        <v>Afternoon (2-4 PM)</v>
      </c>
      <c r="Q8463" s="3" t="n">
        <f aca="false">IF(L8463="No-show",1,0)</f>
        <v>0</v>
      </c>
      <c r="R8463" s="29" t="n">
        <f aca="false">IF(L8463="No-show",M8463,0)</f>
        <v>0</v>
      </c>
    </row>
    <row r="8464" customFormat="false" ht="15" hidden="false" customHeight="false" outlineLevel="0" collapsed="false">
      <c r="A8464" s="0" t="s">
        <v>9671</v>
      </c>
      <c r="B8464" s="28" t="n">
        <v>46184</v>
      </c>
      <c r="C8464" s="3" t="s">
        <v>35</v>
      </c>
      <c r="D8464" s="3" t="s">
        <v>298</v>
      </c>
      <c r="E8464" s="3" t="s">
        <v>9267</v>
      </c>
      <c r="F8464" s="3" t="s">
        <v>8</v>
      </c>
      <c r="G8464" s="3" t="s">
        <v>64</v>
      </c>
      <c r="H8464" s="3" t="s">
        <v>56</v>
      </c>
      <c r="I8464" s="3" t="s">
        <v>52</v>
      </c>
      <c r="J8464" s="0" t="n">
        <v>13</v>
      </c>
      <c r="K8464" s="3" t="s">
        <v>32</v>
      </c>
      <c r="L8464" s="3" t="s">
        <v>121</v>
      </c>
      <c r="M8464" s="29" t="n">
        <v>115</v>
      </c>
      <c r="N8464" s="30" t="n">
        <f aca="false">DATE(YEAR(B8464),MONTH(B8464),1)</f>
        <v>46174</v>
      </c>
      <c r="O8464" s="0" t="str">
        <f aca="false">IF(J8464&lt;=2,"0-2 days",IF(J8464&lt;=7,"3-7 days",IF(J8464&lt;=14,"8-14 days",IF(J8464&lt;=21,"15-21 days","22+ days"))))</f>
        <v>8-14 days</v>
      </c>
      <c r="P8464" s="0" t="str">
        <f aca="false">IF(VALUE(LEFT(D8464,2))&lt;10,"Early (7-10 AM)",IF(VALUE(LEFT(D8464,2))&lt;14,"Midday (10 AM-2 PM)",IF(VALUE(LEFT(D8464,2))&lt;16,"Afternoon (2-4 PM)","Late (4-6 PM)")))</f>
        <v>Afternoon (2-4 PM)</v>
      </c>
      <c r="Q8464" s="3" t="n">
        <f aca="false">IF(L8464="No-show",1,0)</f>
        <v>0</v>
      </c>
      <c r="R8464" s="29" t="n">
        <f aca="false">IF(L8464="No-show",M8464,0)</f>
        <v>0</v>
      </c>
    </row>
    <row r="8465" customFormat="false" ht="15" hidden="false" customHeight="false" outlineLevel="0" collapsed="false">
      <c r="A8465" s="0" t="s">
        <v>9672</v>
      </c>
      <c r="B8465" s="28" t="n">
        <v>46184</v>
      </c>
      <c r="C8465" s="3" t="s">
        <v>35</v>
      </c>
      <c r="D8465" s="3" t="s">
        <v>298</v>
      </c>
      <c r="E8465" s="3" t="s">
        <v>9309</v>
      </c>
      <c r="F8465" s="3" t="s">
        <v>3</v>
      </c>
      <c r="G8465" s="3" t="s">
        <v>64</v>
      </c>
      <c r="H8465" s="3" t="s">
        <v>54</v>
      </c>
      <c r="I8465" s="3" t="s">
        <v>59</v>
      </c>
      <c r="J8465" s="0" t="n">
        <v>18</v>
      </c>
      <c r="K8465" s="3" t="s">
        <v>32</v>
      </c>
      <c r="L8465" s="3" t="s">
        <v>121</v>
      </c>
      <c r="M8465" s="29" t="n">
        <v>120</v>
      </c>
      <c r="N8465" s="30" t="n">
        <f aca="false">DATE(YEAR(B8465),MONTH(B8465),1)</f>
        <v>46174</v>
      </c>
      <c r="O8465" s="0" t="str">
        <f aca="false">IF(J8465&lt;=2,"0-2 days",IF(J8465&lt;=7,"3-7 days",IF(J8465&lt;=14,"8-14 days",IF(J8465&lt;=21,"15-21 days","22+ days"))))</f>
        <v>15-21 days</v>
      </c>
      <c r="P8465" s="0" t="str">
        <f aca="false">IF(VALUE(LEFT(D8465,2))&lt;10,"Early (7-10 AM)",IF(VALUE(LEFT(D8465,2))&lt;14,"Midday (10 AM-2 PM)",IF(VALUE(LEFT(D8465,2))&lt;16,"Afternoon (2-4 PM)","Late (4-6 PM)")))</f>
        <v>Afternoon (2-4 PM)</v>
      </c>
      <c r="Q8465" s="3" t="n">
        <f aca="false">IF(L8465="No-show",1,0)</f>
        <v>0</v>
      </c>
      <c r="R8465" s="29" t="n">
        <f aca="false">IF(L8465="No-show",M8465,0)</f>
        <v>0</v>
      </c>
    </row>
    <row r="8466" customFormat="false" ht="15" hidden="false" customHeight="false" outlineLevel="0" collapsed="false">
      <c r="A8466" s="0" t="s">
        <v>9673</v>
      </c>
      <c r="B8466" s="28" t="n">
        <v>46184</v>
      </c>
      <c r="C8466" s="3" t="s">
        <v>35</v>
      </c>
      <c r="D8466" s="3" t="s">
        <v>298</v>
      </c>
      <c r="E8466" s="3" t="s">
        <v>9487</v>
      </c>
      <c r="F8466" s="3" t="s">
        <v>8</v>
      </c>
      <c r="G8466" s="3" t="s">
        <v>64</v>
      </c>
      <c r="H8466" s="3" t="s">
        <v>58</v>
      </c>
      <c r="I8466" s="3" t="s">
        <v>57</v>
      </c>
      <c r="J8466" s="0" t="n">
        <v>3</v>
      </c>
      <c r="K8466" s="3" t="s">
        <v>32</v>
      </c>
      <c r="L8466" s="3" t="s">
        <v>121</v>
      </c>
      <c r="M8466" s="29" t="n">
        <v>105</v>
      </c>
      <c r="N8466" s="30" t="n">
        <f aca="false">DATE(YEAR(B8466),MONTH(B8466),1)</f>
        <v>46174</v>
      </c>
      <c r="O8466" s="0" t="str">
        <f aca="false">IF(J8466&lt;=2,"0-2 days",IF(J8466&lt;=7,"3-7 days",IF(J8466&lt;=14,"8-14 days",IF(J8466&lt;=21,"15-21 days","22+ days"))))</f>
        <v>3-7 days</v>
      </c>
      <c r="P8466" s="0" t="str">
        <f aca="false">IF(VALUE(LEFT(D8466,2))&lt;10,"Early (7-10 AM)",IF(VALUE(LEFT(D8466,2))&lt;14,"Midday (10 AM-2 PM)",IF(VALUE(LEFT(D8466,2))&lt;16,"Afternoon (2-4 PM)","Late (4-6 PM)")))</f>
        <v>Afternoon (2-4 PM)</v>
      </c>
      <c r="Q8466" s="3" t="n">
        <f aca="false">IF(L8466="No-show",1,0)</f>
        <v>0</v>
      </c>
      <c r="R8466" s="29" t="n">
        <f aca="false">IF(L8466="No-show",M8466,0)</f>
        <v>0</v>
      </c>
    </row>
    <row r="8467" customFormat="false" ht="15" hidden="false" customHeight="false" outlineLevel="0" collapsed="false">
      <c r="A8467" s="0" t="s">
        <v>9674</v>
      </c>
      <c r="B8467" s="28" t="n">
        <v>46184</v>
      </c>
      <c r="C8467" s="3" t="s">
        <v>35</v>
      </c>
      <c r="D8467" s="3" t="s">
        <v>298</v>
      </c>
      <c r="E8467" s="3" t="s">
        <v>8367</v>
      </c>
      <c r="F8467" s="3" t="s">
        <v>4</v>
      </c>
      <c r="G8467" s="3" t="s">
        <v>65</v>
      </c>
      <c r="H8467" s="3" t="s">
        <v>56</v>
      </c>
      <c r="I8467" s="3" t="s">
        <v>52</v>
      </c>
      <c r="J8467" s="0" t="n">
        <v>3</v>
      </c>
      <c r="K8467" s="3" t="s">
        <v>32</v>
      </c>
      <c r="L8467" s="3" t="s">
        <v>129</v>
      </c>
      <c r="M8467" s="29" t="n">
        <v>184</v>
      </c>
      <c r="N8467" s="30" t="n">
        <f aca="false">DATE(YEAR(B8467),MONTH(B8467),1)</f>
        <v>46174</v>
      </c>
      <c r="O8467" s="0" t="str">
        <f aca="false">IF(J8467&lt;=2,"0-2 days",IF(J8467&lt;=7,"3-7 days",IF(J8467&lt;=14,"8-14 days",IF(J8467&lt;=21,"15-21 days","22+ days"))))</f>
        <v>3-7 days</v>
      </c>
      <c r="P8467" s="0" t="str">
        <f aca="false">IF(VALUE(LEFT(D8467,2))&lt;10,"Early (7-10 AM)",IF(VALUE(LEFT(D8467,2))&lt;14,"Midday (10 AM-2 PM)",IF(VALUE(LEFT(D8467,2))&lt;16,"Afternoon (2-4 PM)","Late (4-6 PM)")))</f>
        <v>Afternoon (2-4 PM)</v>
      </c>
      <c r="Q8467" s="3" t="n">
        <f aca="false">IF(L8467="No-show",1,0)</f>
        <v>0</v>
      </c>
      <c r="R8467" s="29" t="n">
        <f aca="false">IF(L8467="No-show",M8467,0)</f>
        <v>0</v>
      </c>
    </row>
    <row r="8468" customFormat="false" ht="15" hidden="false" customHeight="false" outlineLevel="0" collapsed="false">
      <c r="A8468" s="0" t="s">
        <v>9675</v>
      </c>
      <c r="B8468" s="28" t="n">
        <v>46184</v>
      </c>
      <c r="C8468" s="3" t="s">
        <v>35</v>
      </c>
      <c r="D8468" s="3" t="s">
        <v>298</v>
      </c>
      <c r="E8468" s="3" t="s">
        <v>9510</v>
      </c>
      <c r="F8468" s="3" t="s">
        <v>8</v>
      </c>
      <c r="G8468" s="3" t="s">
        <v>64</v>
      </c>
      <c r="H8468" s="3" t="s">
        <v>58</v>
      </c>
      <c r="I8468" s="3" t="s">
        <v>49</v>
      </c>
      <c r="J8468" s="0" t="n">
        <v>6</v>
      </c>
      <c r="K8468" s="3" t="s">
        <v>29</v>
      </c>
      <c r="L8468" s="3" t="s">
        <v>284</v>
      </c>
      <c r="M8468" s="29" t="n">
        <v>105</v>
      </c>
      <c r="N8468" s="30" t="n">
        <f aca="false">DATE(YEAR(B8468),MONTH(B8468),1)</f>
        <v>46174</v>
      </c>
      <c r="O8468" s="0" t="str">
        <f aca="false">IF(J8468&lt;=2,"0-2 days",IF(J8468&lt;=7,"3-7 days",IF(J8468&lt;=14,"8-14 days",IF(J8468&lt;=21,"15-21 days","22+ days"))))</f>
        <v>3-7 days</v>
      </c>
      <c r="P8468" s="0" t="str">
        <f aca="false">IF(VALUE(LEFT(D8468,2))&lt;10,"Early (7-10 AM)",IF(VALUE(LEFT(D8468,2))&lt;14,"Midday (10 AM-2 PM)",IF(VALUE(LEFT(D8468,2))&lt;16,"Afternoon (2-4 PM)","Late (4-6 PM)")))</f>
        <v>Afternoon (2-4 PM)</v>
      </c>
      <c r="Q8468" s="3" t="n">
        <f aca="false">IF(L8468="No-show",1,0)</f>
        <v>0</v>
      </c>
      <c r="R8468" s="29" t="n">
        <f aca="false">IF(L8468="No-show",M8468,0)</f>
        <v>0</v>
      </c>
    </row>
    <row r="8469" customFormat="false" ht="15" hidden="false" customHeight="false" outlineLevel="0" collapsed="false">
      <c r="A8469" s="0" t="s">
        <v>9676</v>
      </c>
      <c r="B8469" s="28" t="n">
        <v>46184</v>
      </c>
      <c r="C8469" s="3" t="s">
        <v>35</v>
      </c>
      <c r="D8469" s="3" t="s">
        <v>212</v>
      </c>
      <c r="E8469" s="3" t="s">
        <v>9535</v>
      </c>
      <c r="F8469" s="3" t="s">
        <v>8</v>
      </c>
      <c r="G8469" s="3" t="s">
        <v>64</v>
      </c>
      <c r="H8469" s="3" t="s">
        <v>54</v>
      </c>
      <c r="I8469" s="3" t="s">
        <v>43</v>
      </c>
      <c r="J8469" s="0" t="n">
        <v>4</v>
      </c>
      <c r="K8469" s="3" t="s">
        <v>32</v>
      </c>
      <c r="L8469" s="3" t="s">
        <v>121</v>
      </c>
      <c r="M8469" s="29" t="n">
        <v>120</v>
      </c>
      <c r="N8469" s="30" t="n">
        <f aca="false">DATE(YEAR(B8469),MONTH(B8469),1)</f>
        <v>46174</v>
      </c>
      <c r="O8469" s="0" t="str">
        <f aca="false">IF(J8469&lt;=2,"0-2 days",IF(J8469&lt;=7,"3-7 days",IF(J8469&lt;=14,"8-14 days",IF(J8469&lt;=21,"15-21 days","22+ days"))))</f>
        <v>3-7 days</v>
      </c>
      <c r="P8469" s="0" t="str">
        <f aca="false">IF(VALUE(LEFT(D8469,2))&lt;10,"Early (7-10 AM)",IF(VALUE(LEFT(D8469,2))&lt;14,"Midday (10 AM-2 PM)",IF(VALUE(LEFT(D8469,2))&lt;16,"Afternoon (2-4 PM)","Late (4-6 PM)")))</f>
        <v>Late (4-6 PM)</v>
      </c>
      <c r="Q8469" s="3" t="n">
        <f aca="false">IF(L8469="No-show",1,0)</f>
        <v>0</v>
      </c>
      <c r="R8469" s="29" t="n">
        <f aca="false">IF(L8469="No-show",M8469,0)</f>
        <v>0</v>
      </c>
    </row>
    <row r="8470" customFormat="false" ht="15" hidden="false" customHeight="false" outlineLevel="0" collapsed="false">
      <c r="A8470" s="0" t="s">
        <v>9677</v>
      </c>
      <c r="B8470" s="28" t="n">
        <v>46184</v>
      </c>
      <c r="C8470" s="3" t="s">
        <v>35</v>
      </c>
      <c r="D8470" s="3" t="s">
        <v>219</v>
      </c>
      <c r="E8470" s="3" t="s">
        <v>9519</v>
      </c>
      <c r="F8470" s="3" t="s">
        <v>3</v>
      </c>
      <c r="G8470" s="3" t="s">
        <v>64</v>
      </c>
      <c r="H8470" s="3" t="s">
        <v>56</v>
      </c>
      <c r="I8470" s="3" t="s">
        <v>43</v>
      </c>
      <c r="J8470" s="0" t="n">
        <v>13</v>
      </c>
      <c r="K8470" s="3" t="s">
        <v>29</v>
      </c>
      <c r="L8470" s="3" t="s">
        <v>121</v>
      </c>
      <c r="M8470" s="29" t="n">
        <v>115</v>
      </c>
      <c r="N8470" s="30" t="n">
        <f aca="false">DATE(YEAR(B8470),MONTH(B8470),1)</f>
        <v>46174</v>
      </c>
      <c r="O8470" s="0" t="str">
        <f aca="false">IF(J8470&lt;=2,"0-2 days",IF(J8470&lt;=7,"3-7 days",IF(J8470&lt;=14,"8-14 days",IF(J8470&lt;=21,"15-21 days","22+ days"))))</f>
        <v>8-14 days</v>
      </c>
      <c r="P8470" s="0" t="str">
        <f aca="false">IF(VALUE(LEFT(D8470,2))&lt;10,"Early (7-10 AM)",IF(VALUE(LEFT(D8470,2))&lt;14,"Midday (10 AM-2 PM)",IF(VALUE(LEFT(D8470,2))&lt;16,"Afternoon (2-4 PM)","Late (4-6 PM)")))</f>
        <v>Late (4-6 PM)</v>
      </c>
      <c r="Q8470" s="3" t="n">
        <f aca="false">IF(L8470="No-show",1,0)</f>
        <v>0</v>
      </c>
      <c r="R8470" s="29" t="n">
        <f aca="false">IF(L8470="No-show",M8470,0)</f>
        <v>0</v>
      </c>
    </row>
    <row r="8471" customFormat="false" ht="15" hidden="false" customHeight="false" outlineLevel="0" collapsed="false">
      <c r="A8471" s="0" t="s">
        <v>9678</v>
      </c>
      <c r="B8471" s="28" t="n">
        <v>46184</v>
      </c>
      <c r="C8471" s="3" t="s">
        <v>35</v>
      </c>
      <c r="D8471" s="3" t="s">
        <v>219</v>
      </c>
      <c r="E8471" s="3" t="s">
        <v>9124</v>
      </c>
      <c r="F8471" s="3" t="s">
        <v>3</v>
      </c>
      <c r="G8471" s="3" t="s">
        <v>64</v>
      </c>
      <c r="H8471" s="3" t="s">
        <v>45</v>
      </c>
      <c r="I8471" s="3" t="s">
        <v>52</v>
      </c>
      <c r="J8471" s="0" t="n">
        <v>6</v>
      </c>
      <c r="K8471" s="3" t="s">
        <v>29</v>
      </c>
      <c r="L8471" s="3" t="s">
        <v>121</v>
      </c>
      <c r="M8471" s="29" t="n">
        <v>95</v>
      </c>
      <c r="N8471" s="30" t="n">
        <f aca="false">DATE(YEAR(B8471),MONTH(B8471),1)</f>
        <v>46174</v>
      </c>
      <c r="O8471" s="0" t="str">
        <f aca="false">IF(J8471&lt;=2,"0-2 days",IF(J8471&lt;=7,"3-7 days",IF(J8471&lt;=14,"8-14 days",IF(J8471&lt;=21,"15-21 days","22+ days"))))</f>
        <v>3-7 days</v>
      </c>
      <c r="P8471" s="0" t="str">
        <f aca="false">IF(VALUE(LEFT(D8471,2))&lt;10,"Early (7-10 AM)",IF(VALUE(LEFT(D8471,2))&lt;14,"Midday (10 AM-2 PM)",IF(VALUE(LEFT(D8471,2))&lt;16,"Afternoon (2-4 PM)","Late (4-6 PM)")))</f>
        <v>Late (4-6 PM)</v>
      </c>
      <c r="Q8471" s="3" t="n">
        <f aca="false">IF(L8471="No-show",1,0)</f>
        <v>0</v>
      </c>
      <c r="R8471" s="29" t="n">
        <f aca="false">IF(L8471="No-show",M8471,0)</f>
        <v>0</v>
      </c>
    </row>
    <row r="8472" customFormat="false" ht="15" hidden="false" customHeight="false" outlineLevel="0" collapsed="false">
      <c r="A8472" s="0" t="s">
        <v>9679</v>
      </c>
      <c r="B8472" s="28" t="n">
        <v>46184</v>
      </c>
      <c r="C8472" s="3" t="s">
        <v>35</v>
      </c>
      <c r="D8472" s="3" t="s">
        <v>219</v>
      </c>
      <c r="E8472" s="3" t="s">
        <v>9547</v>
      </c>
      <c r="F8472" s="3" t="s">
        <v>3</v>
      </c>
      <c r="G8472" s="3" t="s">
        <v>64</v>
      </c>
      <c r="H8472" s="3" t="s">
        <v>48</v>
      </c>
      <c r="I8472" s="3" t="s">
        <v>52</v>
      </c>
      <c r="J8472" s="0" t="n">
        <v>7</v>
      </c>
      <c r="K8472" s="3" t="s">
        <v>29</v>
      </c>
      <c r="L8472" s="3" t="s">
        <v>217</v>
      </c>
      <c r="M8472" s="29" t="n">
        <v>118</v>
      </c>
      <c r="N8472" s="30" t="n">
        <f aca="false">DATE(YEAR(B8472),MONTH(B8472),1)</f>
        <v>46174</v>
      </c>
      <c r="O8472" s="0" t="str">
        <f aca="false">IF(J8472&lt;=2,"0-2 days",IF(J8472&lt;=7,"3-7 days",IF(J8472&lt;=14,"8-14 days",IF(J8472&lt;=21,"15-21 days","22+ days"))))</f>
        <v>3-7 days</v>
      </c>
      <c r="P8472" s="0" t="str">
        <f aca="false">IF(VALUE(LEFT(D8472,2))&lt;10,"Early (7-10 AM)",IF(VALUE(LEFT(D8472,2))&lt;14,"Midday (10 AM-2 PM)",IF(VALUE(LEFT(D8472,2))&lt;16,"Afternoon (2-4 PM)","Late (4-6 PM)")))</f>
        <v>Late (4-6 PM)</v>
      </c>
      <c r="Q8472" s="3" t="n">
        <f aca="false">IF(L8472="No-show",1,0)</f>
        <v>1</v>
      </c>
      <c r="R8472" s="29" t="n">
        <f aca="false">IF(L8472="No-show",M8472,0)</f>
        <v>118</v>
      </c>
    </row>
    <row r="8473" customFormat="false" ht="15" hidden="false" customHeight="false" outlineLevel="0" collapsed="false">
      <c r="A8473" s="0" t="s">
        <v>9680</v>
      </c>
      <c r="B8473" s="28" t="n">
        <v>46184</v>
      </c>
      <c r="C8473" s="3" t="s">
        <v>35</v>
      </c>
      <c r="D8473" s="3" t="s">
        <v>222</v>
      </c>
      <c r="E8473" s="3" t="s">
        <v>7969</v>
      </c>
      <c r="F8473" s="3" t="s">
        <v>8</v>
      </c>
      <c r="G8473" s="3" t="s">
        <v>64</v>
      </c>
      <c r="H8473" s="3" t="s">
        <v>58</v>
      </c>
      <c r="I8473" s="3" t="s">
        <v>57</v>
      </c>
      <c r="J8473" s="0" t="n">
        <v>3</v>
      </c>
      <c r="K8473" s="3" t="s">
        <v>29</v>
      </c>
      <c r="L8473" s="3" t="s">
        <v>121</v>
      </c>
      <c r="M8473" s="29" t="n">
        <v>105</v>
      </c>
      <c r="N8473" s="30" t="n">
        <f aca="false">DATE(YEAR(B8473),MONTH(B8473),1)</f>
        <v>46174</v>
      </c>
      <c r="O8473" s="0" t="str">
        <f aca="false">IF(J8473&lt;=2,"0-2 days",IF(J8473&lt;=7,"3-7 days",IF(J8473&lt;=14,"8-14 days",IF(J8473&lt;=21,"15-21 days","22+ days"))))</f>
        <v>3-7 days</v>
      </c>
      <c r="P8473" s="0" t="str">
        <f aca="false">IF(VALUE(LEFT(D8473,2))&lt;10,"Early (7-10 AM)",IF(VALUE(LEFT(D8473,2))&lt;14,"Midday (10 AM-2 PM)",IF(VALUE(LEFT(D8473,2))&lt;16,"Afternoon (2-4 PM)","Late (4-6 PM)")))</f>
        <v>Late (4-6 PM)</v>
      </c>
      <c r="Q8473" s="3" t="n">
        <f aca="false">IF(L8473="No-show",1,0)</f>
        <v>0</v>
      </c>
      <c r="R8473" s="29" t="n">
        <f aca="false">IF(L8473="No-show",M8473,0)</f>
        <v>0</v>
      </c>
    </row>
    <row r="8474" customFormat="false" ht="15" hidden="false" customHeight="false" outlineLevel="0" collapsed="false">
      <c r="A8474" s="0" t="s">
        <v>9681</v>
      </c>
      <c r="B8474" s="28" t="n">
        <v>46184</v>
      </c>
      <c r="C8474" s="3" t="s">
        <v>35</v>
      </c>
      <c r="D8474" s="3" t="s">
        <v>222</v>
      </c>
      <c r="E8474" s="3" t="s">
        <v>8614</v>
      </c>
      <c r="F8474" s="3" t="s">
        <v>4</v>
      </c>
      <c r="G8474" s="3" t="s">
        <v>64</v>
      </c>
      <c r="H8474" s="3" t="s">
        <v>54</v>
      </c>
      <c r="I8474" s="3" t="s">
        <v>46</v>
      </c>
      <c r="J8474" s="0" t="n">
        <v>2</v>
      </c>
      <c r="K8474" s="3" t="s">
        <v>32</v>
      </c>
      <c r="L8474" s="3" t="s">
        <v>121</v>
      </c>
      <c r="M8474" s="29" t="n">
        <v>120</v>
      </c>
      <c r="N8474" s="30" t="n">
        <f aca="false">DATE(YEAR(B8474),MONTH(B8474),1)</f>
        <v>46174</v>
      </c>
      <c r="O8474" s="0" t="str">
        <f aca="false">IF(J8474&lt;=2,"0-2 days",IF(J8474&lt;=7,"3-7 days",IF(J8474&lt;=14,"8-14 days",IF(J8474&lt;=21,"15-21 days","22+ days"))))</f>
        <v>0-2 days</v>
      </c>
      <c r="P8474" s="0" t="str">
        <f aca="false">IF(VALUE(LEFT(D8474,2))&lt;10,"Early (7-10 AM)",IF(VALUE(LEFT(D8474,2))&lt;14,"Midday (10 AM-2 PM)",IF(VALUE(LEFT(D8474,2))&lt;16,"Afternoon (2-4 PM)","Late (4-6 PM)")))</f>
        <v>Late (4-6 PM)</v>
      </c>
      <c r="Q8474" s="3" t="n">
        <f aca="false">IF(L8474="No-show",1,0)</f>
        <v>0</v>
      </c>
      <c r="R8474" s="29" t="n">
        <f aca="false">IF(L8474="No-show",M8474,0)</f>
        <v>0</v>
      </c>
    </row>
    <row r="8475" customFormat="false" ht="15" hidden="false" customHeight="false" outlineLevel="0" collapsed="false">
      <c r="A8475" s="0" t="s">
        <v>9682</v>
      </c>
      <c r="B8475" s="28" t="n">
        <v>46184</v>
      </c>
      <c r="C8475" s="3" t="s">
        <v>35</v>
      </c>
      <c r="D8475" s="3" t="s">
        <v>222</v>
      </c>
      <c r="E8475" s="3" t="s">
        <v>8138</v>
      </c>
      <c r="F8475" s="3" t="s">
        <v>3</v>
      </c>
      <c r="G8475" s="3" t="s">
        <v>64</v>
      </c>
      <c r="H8475" s="3" t="s">
        <v>42</v>
      </c>
      <c r="I8475" s="3" t="s">
        <v>43</v>
      </c>
      <c r="J8475" s="0" t="n">
        <v>6</v>
      </c>
      <c r="K8475" s="3" t="s">
        <v>29</v>
      </c>
      <c r="L8475" s="3" t="s">
        <v>121</v>
      </c>
      <c r="M8475" s="29" t="n">
        <v>72</v>
      </c>
      <c r="N8475" s="30" t="n">
        <f aca="false">DATE(YEAR(B8475),MONTH(B8475),1)</f>
        <v>46174</v>
      </c>
      <c r="O8475" s="0" t="str">
        <f aca="false">IF(J8475&lt;=2,"0-2 days",IF(J8475&lt;=7,"3-7 days",IF(J8475&lt;=14,"8-14 days",IF(J8475&lt;=21,"15-21 days","22+ days"))))</f>
        <v>3-7 days</v>
      </c>
      <c r="P8475" s="0" t="str">
        <f aca="false">IF(VALUE(LEFT(D8475,2))&lt;10,"Early (7-10 AM)",IF(VALUE(LEFT(D8475,2))&lt;14,"Midday (10 AM-2 PM)",IF(VALUE(LEFT(D8475,2))&lt;16,"Afternoon (2-4 PM)","Late (4-6 PM)")))</f>
        <v>Late (4-6 PM)</v>
      </c>
      <c r="Q8475" s="3" t="n">
        <f aca="false">IF(L8475="No-show",1,0)</f>
        <v>0</v>
      </c>
      <c r="R8475" s="29" t="n">
        <f aca="false">IF(L8475="No-show",M8475,0)</f>
        <v>0</v>
      </c>
    </row>
    <row r="8476" customFormat="false" ht="15" hidden="false" customHeight="false" outlineLevel="0" collapsed="false">
      <c r="A8476" s="0" t="s">
        <v>9683</v>
      </c>
      <c r="B8476" s="28" t="n">
        <v>46184</v>
      </c>
      <c r="C8476" s="3" t="s">
        <v>35</v>
      </c>
      <c r="D8476" s="3" t="s">
        <v>222</v>
      </c>
      <c r="E8476" s="3" t="s">
        <v>7787</v>
      </c>
      <c r="F8476" s="3" t="s">
        <v>8</v>
      </c>
      <c r="G8476" s="3" t="s">
        <v>66</v>
      </c>
      <c r="H8476" s="3" t="s">
        <v>58</v>
      </c>
      <c r="I8476" s="3" t="s">
        <v>52</v>
      </c>
      <c r="J8476" s="0" t="n">
        <v>10</v>
      </c>
      <c r="K8476" s="3" t="s">
        <v>29</v>
      </c>
      <c r="L8476" s="3" t="s">
        <v>121</v>
      </c>
      <c r="M8476" s="29" t="n">
        <v>105</v>
      </c>
      <c r="N8476" s="30" t="n">
        <f aca="false">DATE(YEAR(B8476),MONTH(B8476),1)</f>
        <v>46174</v>
      </c>
      <c r="O8476" s="0" t="str">
        <f aca="false">IF(J8476&lt;=2,"0-2 days",IF(J8476&lt;=7,"3-7 days",IF(J8476&lt;=14,"8-14 days",IF(J8476&lt;=21,"15-21 days","22+ days"))))</f>
        <v>8-14 days</v>
      </c>
      <c r="P8476" s="0" t="str">
        <f aca="false">IF(VALUE(LEFT(D8476,2))&lt;10,"Early (7-10 AM)",IF(VALUE(LEFT(D8476,2))&lt;14,"Midday (10 AM-2 PM)",IF(VALUE(LEFT(D8476,2))&lt;16,"Afternoon (2-4 PM)","Late (4-6 PM)")))</f>
        <v>Late (4-6 PM)</v>
      </c>
      <c r="Q8476" s="3" t="n">
        <f aca="false">IF(L8476="No-show",1,0)</f>
        <v>0</v>
      </c>
      <c r="R8476" s="29" t="n">
        <f aca="false">IF(L8476="No-show",M8476,0)</f>
        <v>0</v>
      </c>
    </row>
    <row r="8477" customFormat="false" ht="15" hidden="false" customHeight="false" outlineLevel="0" collapsed="false">
      <c r="A8477" s="0" t="s">
        <v>9684</v>
      </c>
      <c r="B8477" s="28" t="n">
        <v>46184</v>
      </c>
      <c r="C8477" s="3" t="s">
        <v>35</v>
      </c>
      <c r="D8477" s="3" t="s">
        <v>222</v>
      </c>
      <c r="E8477" s="3" t="s">
        <v>9231</v>
      </c>
      <c r="F8477" s="3" t="s">
        <v>8</v>
      </c>
      <c r="G8477" s="3" t="s">
        <v>64</v>
      </c>
      <c r="H8477" s="3" t="s">
        <v>48</v>
      </c>
      <c r="I8477" s="3" t="s">
        <v>55</v>
      </c>
      <c r="J8477" s="0" t="n">
        <v>11</v>
      </c>
      <c r="K8477" s="3" t="s">
        <v>32</v>
      </c>
      <c r="L8477" s="3" t="s">
        <v>217</v>
      </c>
      <c r="M8477" s="29" t="n">
        <v>118</v>
      </c>
      <c r="N8477" s="30" t="n">
        <f aca="false">DATE(YEAR(B8477),MONTH(B8477),1)</f>
        <v>46174</v>
      </c>
      <c r="O8477" s="0" t="str">
        <f aca="false">IF(J8477&lt;=2,"0-2 days",IF(J8477&lt;=7,"3-7 days",IF(J8477&lt;=14,"8-14 days",IF(J8477&lt;=21,"15-21 days","22+ days"))))</f>
        <v>8-14 days</v>
      </c>
      <c r="P8477" s="0" t="str">
        <f aca="false">IF(VALUE(LEFT(D8477,2))&lt;10,"Early (7-10 AM)",IF(VALUE(LEFT(D8477,2))&lt;14,"Midday (10 AM-2 PM)",IF(VALUE(LEFT(D8477,2))&lt;16,"Afternoon (2-4 PM)","Late (4-6 PM)")))</f>
        <v>Late (4-6 PM)</v>
      </c>
      <c r="Q8477" s="3" t="n">
        <f aca="false">IF(L8477="No-show",1,0)</f>
        <v>1</v>
      </c>
      <c r="R8477" s="29" t="n">
        <f aca="false">IF(L8477="No-show",M8477,0)</f>
        <v>118</v>
      </c>
    </row>
    <row r="8478" customFormat="false" ht="15" hidden="false" customHeight="false" outlineLevel="0" collapsed="false">
      <c r="A8478" s="0" t="s">
        <v>9685</v>
      </c>
      <c r="B8478" s="28" t="n">
        <v>46185</v>
      </c>
      <c r="C8478" s="3" t="s">
        <v>37</v>
      </c>
      <c r="D8478" s="3" t="s">
        <v>119</v>
      </c>
      <c r="E8478" s="3" t="s">
        <v>8704</v>
      </c>
      <c r="F8478" s="3" t="s">
        <v>8</v>
      </c>
      <c r="G8478" s="3" t="s">
        <v>66</v>
      </c>
      <c r="H8478" s="3" t="s">
        <v>42</v>
      </c>
      <c r="I8478" s="3" t="s">
        <v>43</v>
      </c>
      <c r="J8478" s="0" t="n">
        <v>8</v>
      </c>
      <c r="K8478" s="3" t="s">
        <v>29</v>
      </c>
      <c r="L8478" s="3" t="s">
        <v>217</v>
      </c>
      <c r="M8478" s="29" t="n">
        <v>72</v>
      </c>
      <c r="N8478" s="30" t="n">
        <f aca="false">DATE(YEAR(B8478),MONTH(B8478),1)</f>
        <v>46174</v>
      </c>
      <c r="O8478" s="0" t="str">
        <f aca="false">IF(J8478&lt;=2,"0-2 days",IF(J8478&lt;=7,"3-7 days",IF(J8478&lt;=14,"8-14 days",IF(J8478&lt;=21,"15-21 days","22+ days"))))</f>
        <v>8-14 days</v>
      </c>
      <c r="P8478" s="0" t="str">
        <f aca="false">IF(VALUE(LEFT(D8478,2))&lt;10,"Early (7-10 AM)",IF(VALUE(LEFT(D8478,2))&lt;14,"Midday (10 AM-2 PM)",IF(VALUE(LEFT(D8478,2))&lt;16,"Afternoon (2-4 PM)","Late (4-6 PM)")))</f>
        <v>Early (7-10 AM)</v>
      </c>
      <c r="Q8478" s="3" t="n">
        <f aca="false">IF(L8478="No-show",1,0)</f>
        <v>1</v>
      </c>
      <c r="R8478" s="29" t="n">
        <f aca="false">IF(L8478="No-show",M8478,0)</f>
        <v>72</v>
      </c>
    </row>
    <row r="8479" customFormat="false" ht="15" hidden="false" customHeight="false" outlineLevel="0" collapsed="false">
      <c r="A8479" s="0" t="s">
        <v>9686</v>
      </c>
      <c r="B8479" s="28" t="n">
        <v>46185</v>
      </c>
      <c r="C8479" s="3" t="s">
        <v>37</v>
      </c>
      <c r="D8479" s="3" t="s">
        <v>119</v>
      </c>
      <c r="E8479" s="3" t="s">
        <v>8916</v>
      </c>
      <c r="F8479" s="3" t="s">
        <v>7</v>
      </c>
      <c r="G8479" s="3" t="s">
        <v>66</v>
      </c>
      <c r="H8479" s="3" t="s">
        <v>60</v>
      </c>
      <c r="I8479" s="3" t="s">
        <v>43</v>
      </c>
      <c r="J8479" s="0" t="n">
        <v>10</v>
      </c>
      <c r="K8479" s="3" t="s">
        <v>29</v>
      </c>
      <c r="L8479" s="3" t="s">
        <v>129</v>
      </c>
      <c r="M8479" s="29" t="n">
        <v>135</v>
      </c>
      <c r="N8479" s="30" t="n">
        <f aca="false">DATE(YEAR(B8479),MONTH(B8479),1)</f>
        <v>46174</v>
      </c>
      <c r="O8479" s="0" t="str">
        <f aca="false">IF(J8479&lt;=2,"0-2 days",IF(J8479&lt;=7,"3-7 days",IF(J8479&lt;=14,"8-14 days",IF(J8479&lt;=21,"15-21 days","22+ days"))))</f>
        <v>8-14 days</v>
      </c>
      <c r="P8479" s="0" t="str">
        <f aca="false">IF(VALUE(LEFT(D8479,2))&lt;10,"Early (7-10 AM)",IF(VALUE(LEFT(D8479,2))&lt;14,"Midday (10 AM-2 PM)",IF(VALUE(LEFT(D8479,2))&lt;16,"Afternoon (2-4 PM)","Late (4-6 PM)")))</f>
        <v>Early (7-10 AM)</v>
      </c>
      <c r="Q8479" s="3" t="n">
        <f aca="false">IF(L8479="No-show",1,0)</f>
        <v>0</v>
      </c>
      <c r="R8479" s="29" t="n">
        <f aca="false">IF(L8479="No-show",M8479,0)</f>
        <v>0</v>
      </c>
    </row>
    <row r="8480" customFormat="false" ht="15" hidden="false" customHeight="false" outlineLevel="0" collapsed="false">
      <c r="A8480" s="0" t="s">
        <v>9687</v>
      </c>
      <c r="B8480" s="28" t="n">
        <v>46185</v>
      </c>
      <c r="C8480" s="3" t="s">
        <v>37</v>
      </c>
      <c r="D8480" s="3" t="s">
        <v>119</v>
      </c>
      <c r="E8480" s="3" t="s">
        <v>9568</v>
      </c>
      <c r="F8480" s="3" t="s">
        <v>4</v>
      </c>
      <c r="G8480" s="3" t="s">
        <v>64</v>
      </c>
      <c r="H8480" s="3" t="s">
        <v>54</v>
      </c>
      <c r="I8480" s="3" t="s">
        <v>43</v>
      </c>
      <c r="J8480" s="0" t="n">
        <v>3</v>
      </c>
      <c r="K8480" s="3" t="s">
        <v>29</v>
      </c>
      <c r="L8480" s="3" t="s">
        <v>121</v>
      </c>
      <c r="M8480" s="29" t="n">
        <v>120</v>
      </c>
      <c r="N8480" s="30" t="n">
        <f aca="false">DATE(YEAR(B8480),MONTH(B8480),1)</f>
        <v>46174</v>
      </c>
      <c r="O8480" s="0" t="str">
        <f aca="false">IF(J8480&lt;=2,"0-2 days",IF(J8480&lt;=7,"3-7 days",IF(J8480&lt;=14,"8-14 days",IF(J8480&lt;=21,"15-21 days","22+ days"))))</f>
        <v>3-7 days</v>
      </c>
      <c r="P8480" s="0" t="str">
        <f aca="false">IF(VALUE(LEFT(D8480,2))&lt;10,"Early (7-10 AM)",IF(VALUE(LEFT(D8480,2))&lt;14,"Midday (10 AM-2 PM)",IF(VALUE(LEFT(D8480,2))&lt;16,"Afternoon (2-4 PM)","Late (4-6 PM)")))</f>
        <v>Early (7-10 AM)</v>
      </c>
      <c r="Q8480" s="3" t="n">
        <f aca="false">IF(L8480="No-show",1,0)</f>
        <v>0</v>
      </c>
      <c r="R8480" s="29" t="n">
        <f aca="false">IF(L8480="No-show",M8480,0)</f>
        <v>0</v>
      </c>
    </row>
    <row r="8481" customFormat="false" ht="15" hidden="false" customHeight="false" outlineLevel="0" collapsed="false">
      <c r="A8481" s="0" t="s">
        <v>9688</v>
      </c>
      <c r="B8481" s="28" t="n">
        <v>46185</v>
      </c>
      <c r="C8481" s="3" t="s">
        <v>37</v>
      </c>
      <c r="D8481" s="3" t="s">
        <v>125</v>
      </c>
      <c r="E8481" s="3" t="s">
        <v>8811</v>
      </c>
      <c r="F8481" s="3" t="s">
        <v>4</v>
      </c>
      <c r="G8481" s="3" t="s">
        <v>64</v>
      </c>
      <c r="H8481" s="3" t="s">
        <v>58</v>
      </c>
      <c r="I8481" s="3" t="s">
        <v>49</v>
      </c>
      <c r="J8481" s="0" t="n">
        <v>10</v>
      </c>
      <c r="K8481" s="3" t="s">
        <v>29</v>
      </c>
      <c r="L8481" s="3" t="s">
        <v>217</v>
      </c>
      <c r="M8481" s="29" t="n">
        <v>105</v>
      </c>
      <c r="N8481" s="30" t="n">
        <f aca="false">DATE(YEAR(B8481),MONTH(B8481),1)</f>
        <v>46174</v>
      </c>
      <c r="O8481" s="0" t="str">
        <f aca="false">IF(J8481&lt;=2,"0-2 days",IF(J8481&lt;=7,"3-7 days",IF(J8481&lt;=14,"8-14 days",IF(J8481&lt;=21,"15-21 days","22+ days"))))</f>
        <v>8-14 days</v>
      </c>
      <c r="P8481" s="0" t="str">
        <f aca="false">IF(VALUE(LEFT(D8481,2))&lt;10,"Early (7-10 AM)",IF(VALUE(LEFT(D8481,2))&lt;14,"Midday (10 AM-2 PM)",IF(VALUE(LEFT(D8481,2))&lt;16,"Afternoon (2-4 PM)","Late (4-6 PM)")))</f>
        <v>Early (7-10 AM)</v>
      </c>
      <c r="Q8481" s="3" t="n">
        <f aca="false">IF(L8481="No-show",1,0)</f>
        <v>1</v>
      </c>
      <c r="R8481" s="29" t="n">
        <f aca="false">IF(L8481="No-show",M8481,0)</f>
        <v>105</v>
      </c>
    </row>
    <row r="8482" customFormat="false" ht="15" hidden="false" customHeight="false" outlineLevel="0" collapsed="false">
      <c r="A8482" s="0" t="s">
        <v>9689</v>
      </c>
      <c r="B8482" s="28" t="n">
        <v>46185</v>
      </c>
      <c r="C8482" s="3" t="s">
        <v>37</v>
      </c>
      <c r="D8482" s="3" t="s">
        <v>135</v>
      </c>
      <c r="E8482" s="3" t="s">
        <v>9690</v>
      </c>
      <c r="F8482" s="3" t="s">
        <v>8</v>
      </c>
      <c r="G8482" s="3" t="s">
        <v>63</v>
      </c>
      <c r="H8482" s="3" t="s">
        <v>60</v>
      </c>
      <c r="I8482" s="3" t="s">
        <v>46</v>
      </c>
      <c r="J8482" s="0" t="n">
        <v>5</v>
      </c>
      <c r="K8482" s="3" t="s">
        <v>29</v>
      </c>
      <c r="L8482" s="3" t="s">
        <v>121</v>
      </c>
      <c r="M8482" s="29" t="n">
        <v>216</v>
      </c>
      <c r="N8482" s="30" t="n">
        <f aca="false">DATE(YEAR(B8482),MONTH(B8482),1)</f>
        <v>46174</v>
      </c>
      <c r="O8482" s="0" t="str">
        <f aca="false">IF(J8482&lt;=2,"0-2 days",IF(J8482&lt;=7,"3-7 days",IF(J8482&lt;=14,"8-14 days",IF(J8482&lt;=21,"15-21 days","22+ days"))))</f>
        <v>3-7 days</v>
      </c>
      <c r="P8482" s="0" t="str">
        <f aca="false">IF(VALUE(LEFT(D8482,2))&lt;10,"Early (7-10 AM)",IF(VALUE(LEFT(D8482,2))&lt;14,"Midday (10 AM-2 PM)",IF(VALUE(LEFT(D8482,2))&lt;16,"Afternoon (2-4 PM)","Late (4-6 PM)")))</f>
        <v>Early (7-10 AM)</v>
      </c>
      <c r="Q8482" s="3" t="n">
        <f aca="false">IF(L8482="No-show",1,0)</f>
        <v>0</v>
      </c>
      <c r="R8482" s="29" t="n">
        <f aca="false">IF(L8482="No-show",M8482,0)</f>
        <v>0</v>
      </c>
    </row>
    <row r="8483" customFormat="false" ht="15" hidden="false" customHeight="false" outlineLevel="0" collapsed="false">
      <c r="A8483" s="0" t="s">
        <v>9691</v>
      </c>
      <c r="B8483" s="28" t="n">
        <v>46185</v>
      </c>
      <c r="C8483" s="3" t="s">
        <v>37</v>
      </c>
      <c r="D8483" s="3" t="s">
        <v>135</v>
      </c>
      <c r="E8483" s="3" t="s">
        <v>9497</v>
      </c>
      <c r="F8483" s="3" t="s">
        <v>8</v>
      </c>
      <c r="G8483" s="3" t="s">
        <v>64</v>
      </c>
      <c r="H8483" s="3" t="s">
        <v>54</v>
      </c>
      <c r="I8483" s="3" t="s">
        <v>43</v>
      </c>
      <c r="J8483" s="0" t="n">
        <v>9</v>
      </c>
      <c r="K8483" s="3" t="s">
        <v>29</v>
      </c>
      <c r="L8483" s="3" t="s">
        <v>121</v>
      </c>
      <c r="M8483" s="29" t="n">
        <v>120</v>
      </c>
      <c r="N8483" s="30" t="n">
        <f aca="false">DATE(YEAR(B8483),MONTH(B8483),1)</f>
        <v>46174</v>
      </c>
      <c r="O8483" s="0" t="str">
        <f aca="false">IF(J8483&lt;=2,"0-2 days",IF(J8483&lt;=7,"3-7 days",IF(J8483&lt;=14,"8-14 days",IF(J8483&lt;=21,"15-21 days","22+ days"))))</f>
        <v>8-14 days</v>
      </c>
      <c r="P8483" s="0" t="str">
        <f aca="false">IF(VALUE(LEFT(D8483,2))&lt;10,"Early (7-10 AM)",IF(VALUE(LEFT(D8483,2))&lt;14,"Midday (10 AM-2 PM)",IF(VALUE(LEFT(D8483,2))&lt;16,"Afternoon (2-4 PM)","Late (4-6 PM)")))</f>
        <v>Early (7-10 AM)</v>
      </c>
      <c r="Q8483" s="3" t="n">
        <f aca="false">IF(L8483="No-show",1,0)</f>
        <v>0</v>
      </c>
      <c r="R8483" s="29" t="n">
        <f aca="false">IF(L8483="No-show",M8483,0)</f>
        <v>0</v>
      </c>
    </row>
    <row r="8484" customFormat="false" ht="15" hidden="false" customHeight="false" outlineLevel="0" collapsed="false">
      <c r="A8484" s="0" t="s">
        <v>9692</v>
      </c>
      <c r="B8484" s="28" t="n">
        <v>46185</v>
      </c>
      <c r="C8484" s="3" t="s">
        <v>37</v>
      </c>
      <c r="D8484" s="3" t="s">
        <v>135</v>
      </c>
      <c r="E8484" s="3" t="s">
        <v>9069</v>
      </c>
      <c r="F8484" s="3" t="s">
        <v>8</v>
      </c>
      <c r="G8484" s="3" t="s">
        <v>64</v>
      </c>
      <c r="H8484" s="3" t="s">
        <v>54</v>
      </c>
      <c r="I8484" s="3" t="s">
        <v>46</v>
      </c>
      <c r="J8484" s="0" t="n">
        <v>6</v>
      </c>
      <c r="K8484" s="3" t="s">
        <v>32</v>
      </c>
      <c r="L8484" s="3" t="s">
        <v>121</v>
      </c>
      <c r="M8484" s="29" t="n">
        <v>120</v>
      </c>
      <c r="N8484" s="30" t="n">
        <f aca="false">DATE(YEAR(B8484),MONTH(B8484),1)</f>
        <v>46174</v>
      </c>
      <c r="O8484" s="0" t="str">
        <f aca="false">IF(J8484&lt;=2,"0-2 days",IF(J8484&lt;=7,"3-7 days",IF(J8484&lt;=14,"8-14 days",IF(J8484&lt;=21,"15-21 days","22+ days"))))</f>
        <v>3-7 days</v>
      </c>
      <c r="P8484" s="0" t="str">
        <f aca="false">IF(VALUE(LEFT(D8484,2))&lt;10,"Early (7-10 AM)",IF(VALUE(LEFT(D8484,2))&lt;14,"Midday (10 AM-2 PM)",IF(VALUE(LEFT(D8484,2))&lt;16,"Afternoon (2-4 PM)","Late (4-6 PM)")))</f>
        <v>Early (7-10 AM)</v>
      </c>
      <c r="Q8484" s="3" t="n">
        <f aca="false">IF(L8484="No-show",1,0)</f>
        <v>0</v>
      </c>
      <c r="R8484" s="29" t="n">
        <f aca="false">IF(L8484="No-show",M8484,0)</f>
        <v>0</v>
      </c>
    </row>
    <row r="8485" customFormat="false" ht="15" hidden="false" customHeight="false" outlineLevel="0" collapsed="false">
      <c r="A8485" s="0" t="s">
        <v>9693</v>
      </c>
      <c r="B8485" s="28" t="n">
        <v>46185</v>
      </c>
      <c r="C8485" s="3" t="s">
        <v>37</v>
      </c>
      <c r="D8485" s="3" t="s">
        <v>235</v>
      </c>
      <c r="E8485" s="3" t="s">
        <v>9613</v>
      </c>
      <c r="F8485" s="3" t="s">
        <v>8</v>
      </c>
      <c r="G8485" s="3" t="s">
        <v>64</v>
      </c>
      <c r="H8485" s="3" t="s">
        <v>58</v>
      </c>
      <c r="I8485" s="3" t="s">
        <v>43</v>
      </c>
      <c r="J8485" s="0" t="n">
        <v>14</v>
      </c>
      <c r="K8485" s="3" t="s">
        <v>29</v>
      </c>
      <c r="L8485" s="3" t="s">
        <v>217</v>
      </c>
      <c r="M8485" s="29" t="n">
        <v>105</v>
      </c>
      <c r="N8485" s="30" t="n">
        <f aca="false">DATE(YEAR(B8485),MONTH(B8485),1)</f>
        <v>46174</v>
      </c>
      <c r="O8485" s="0" t="str">
        <f aca="false">IF(J8485&lt;=2,"0-2 days",IF(J8485&lt;=7,"3-7 days",IF(J8485&lt;=14,"8-14 days",IF(J8485&lt;=21,"15-21 days","22+ days"))))</f>
        <v>8-14 days</v>
      </c>
      <c r="P8485" s="0" t="str">
        <f aca="false">IF(VALUE(LEFT(D8485,2))&lt;10,"Early (7-10 AM)",IF(VALUE(LEFT(D8485,2))&lt;14,"Midday (10 AM-2 PM)",IF(VALUE(LEFT(D8485,2))&lt;16,"Afternoon (2-4 PM)","Late (4-6 PM)")))</f>
        <v>Early (7-10 AM)</v>
      </c>
      <c r="Q8485" s="3" t="n">
        <f aca="false">IF(L8485="No-show",1,0)</f>
        <v>1</v>
      </c>
      <c r="R8485" s="29" t="n">
        <f aca="false">IF(L8485="No-show",M8485,0)</f>
        <v>105</v>
      </c>
    </row>
    <row r="8486" customFormat="false" ht="15" hidden="false" customHeight="false" outlineLevel="0" collapsed="false">
      <c r="A8486" s="0" t="s">
        <v>9694</v>
      </c>
      <c r="B8486" s="28" t="n">
        <v>46185</v>
      </c>
      <c r="C8486" s="3" t="s">
        <v>37</v>
      </c>
      <c r="D8486" s="3" t="s">
        <v>235</v>
      </c>
      <c r="E8486" s="3" t="s">
        <v>9200</v>
      </c>
      <c r="F8486" s="3" t="s">
        <v>8</v>
      </c>
      <c r="G8486" s="3" t="s">
        <v>64</v>
      </c>
      <c r="H8486" s="3" t="s">
        <v>54</v>
      </c>
      <c r="I8486" s="3" t="s">
        <v>43</v>
      </c>
      <c r="J8486" s="0" t="n">
        <v>8</v>
      </c>
      <c r="K8486" s="3" t="s">
        <v>32</v>
      </c>
      <c r="L8486" s="3" t="s">
        <v>217</v>
      </c>
      <c r="M8486" s="29" t="n">
        <v>120</v>
      </c>
      <c r="N8486" s="30" t="n">
        <f aca="false">DATE(YEAR(B8486),MONTH(B8486),1)</f>
        <v>46174</v>
      </c>
      <c r="O8486" s="0" t="str">
        <f aca="false">IF(J8486&lt;=2,"0-2 days",IF(J8486&lt;=7,"3-7 days",IF(J8486&lt;=14,"8-14 days",IF(J8486&lt;=21,"15-21 days","22+ days"))))</f>
        <v>8-14 days</v>
      </c>
      <c r="P8486" s="0" t="str">
        <f aca="false">IF(VALUE(LEFT(D8486,2))&lt;10,"Early (7-10 AM)",IF(VALUE(LEFT(D8486,2))&lt;14,"Midday (10 AM-2 PM)",IF(VALUE(LEFT(D8486,2))&lt;16,"Afternoon (2-4 PM)","Late (4-6 PM)")))</f>
        <v>Early (7-10 AM)</v>
      </c>
      <c r="Q8486" s="3" t="n">
        <f aca="false">IF(L8486="No-show",1,0)</f>
        <v>1</v>
      </c>
      <c r="R8486" s="29" t="n">
        <f aca="false">IF(L8486="No-show",M8486,0)</f>
        <v>120</v>
      </c>
    </row>
    <row r="8487" customFormat="false" ht="15" hidden="false" customHeight="false" outlineLevel="0" collapsed="false">
      <c r="A8487" s="0" t="s">
        <v>9695</v>
      </c>
      <c r="B8487" s="28" t="n">
        <v>46185</v>
      </c>
      <c r="C8487" s="3" t="s">
        <v>37</v>
      </c>
      <c r="D8487" s="3" t="s">
        <v>235</v>
      </c>
      <c r="E8487" s="3" t="s">
        <v>9195</v>
      </c>
      <c r="F8487" s="3" t="s">
        <v>7</v>
      </c>
      <c r="G8487" s="3" t="s">
        <v>64</v>
      </c>
      <c r="H8487" s="3" t="s">
        <v>54</v>
      </c>
      <c r="I8487" s="3" t="s">
        <v>57</v>
      </c>
      <c r="J8487" s="0" t="n">
        <v>10</v>
      </c>
      <c r="K8487" s="3" t="s">
        <v>29</v>
      </c>
      <c r="L8487" s="3" t="s">
        <v>121</v>
      </c>
      <c r="M8487" s="29" t="n">
        <v>120</v>
      </c>
      <c r="N8487" s="30" t="n">
        <f aca="false">DATE(YEAR(B8487),MONTH(B8487),1)</f>
        <v>46174</v>
      </c>
      <c r="O8487" s="0" t="str">
        <f aca="false">IF(J8487&lt;=2,"0-2 days",IF(J8487&lt;=7,"3-7 days",IF(J8487&lt;=14,"8-14 days",IF(J8487&lt;=21,"15-21 days","22+ days"))))</f>
        <v>8-14 days</v>
      </c>
      <c r="P8487" s="0" t="str">
        <f aca="false">IF(VALUE(LEFT(D8487,2))&lt;10,"Early (7-10 AM)",IF(VALUE(LEFT(D8487,2))&lt;14,"Midday (10 AM-2 PM)",IF(VALUE(LEFT(D8487,2))&lt;16,"Afternoon (2-4 PM)","Late (4-6 PM)")))</f>
        <v>Early (7-10 AM)</v>
      </c>
      <c r="Q8487" s="3" t="n">
        <f aca="false">IF(L8487="No-show",1,0)</f>
        <v>0</v>
      </c>
      <c r="R8487" s="29" t="n">
        <f aca="false">IF(L8487="No-show",M8487,0)</f>
        <v>0</v>
      </c>
    </row>
    <row r="8488" customFormat="false" ht="15" hidden="false" customHeight="false" outlineLevel="0" collapsed="false">
      <c r="A8488" s="0" t="s">
        <v>9696</v>
      </c>
      <c r="B8488" s="28" t="n">
        <v>46185</v>
      </c>
      <c r="C8488" s="3" t="s">
        <v>37</v>
      </c>
      <c r="D8488" s="3" t="s">
        <v>142</v>
      </c>
      <c r="E8488" s="3" t="s">
        <v>8666</v>
      </c>
      <c r="F8488" s="3" t="s">
        <v>4</v>
      </c>
      <c r="G8488" s="3" t="s">
        <v>66</v>
      </c>
      <c r="H8488" s="3" t="s">
        <v>58</v>
      </c>
      <c r="I8488" s="3" t="s">
        <v>52</v>
      </c>
      <c r="J8488" s="0" t="n">
        <v>12</v>
      </c>
      <c r="K8488" s="3" t="s">
        <v>29</v>
      </c>
      <c r="L8488" s="3" t="s">
        <v>121</v>
      </c>
      <c r="M8488" s="29" t="n">
        <v>105</v>
      </c>
      <c r="N8488" s="30" t="n">
        <f aca="false">DATE(YEAR(B8488),MONTH(B8488),1)</f>
        <v>46174</v>
      </c>
      <c r="O8488" s="0" t="str">
        <f aca="false">IF(J8488&lt;=2,"0-2 days",IF(J8488&lt;=7,"3-7 days",IF(J8488&lt;=14,"8-14 days",IF(J8488&lt;=21,"15-21 days","22+ days"))))</f>
        <v>8-14 days</v>
      </c>
      <c r="P8488" s="0" t="str">
        <f aca="false">IF(VALUE(LEFT(D8488,2))&lt;10,"Early (7-10 AM)",IF(VALUE(LEFT(D8488,2))&lt;14,"Midday (10 AM-2 PM)",IF(VALUE(LEFT(D8488,2))&lt;16,"Afternoon (2-4 PM)","Late (4-6 PM)")))</f>
        <v>Early (7-10 AM)</v>
      </c>
      <c r="Q8488" s="3" t="n">
        <f aca="false">IF(L8488="No-show",1,0)</f>
        <v>0</v>
      </c>
      <c r="R8488" s="29" t="n">
        <f aca="false">IF(L8488="No-show",M8488,0)</f>
        <v>0</v>
      </c>
    </row>
    <row r="8489" customFormat="false" ht="15" hidden="false" customHeight="false" outlineLevel="0" collapsed="false">
      <c r="A8489" s="0" t="s">
        <v>9697</v>
      </c>
      <c r="B8489" s="28" t="n">
        <v>46185</v>
      </c>
      <c r="C8489" s="3" t="s">
        <v>37</v>
      </c>
      <c r="D8489" s="3" t="s">
        <v>142</v>
      </c>
      <c r="E8489" s="3" t="s">
        <v>9344</v>
      </c>
      <c r="F8489" s="3" t="s">
        <v>8</v>
      </c>
      <c r="G8489" s="3" t="s">
        <v>64</v>
      </c>
      <c r="H8489" s="3" t="s">
        <v>42</v>
      </c>
      <c r="I8489" s="3" t="s">
        <v>46</v>
      </c>
      <c r="J8489" s="0" t="n">
        <v>3</v>
      </c>
      <c r="K8489" s="3" t="s">
        <v>29</v>
      </c>
      <c r="L8489" s="3" t="s">
        <v>121</v>
      </c>
      <c r="M8489" s="29" t="n">
        <v>72</v>
      </c>
      <c r="N8489" s="30" t="n">
        <f aca="false">DATE(YEAR(B8489),MONTH(B8489),1)</f>
        <v>46174</v>
      </c>
      <c r="O8489" s="0" t="str">
        <f aca="false">IF(J8489&lt;=2,"0-2 days",IF(J8489&lt;=7,"3-7 days",IF(J8489&lt;=14,"8-14 days",IF(J8489&lt;=21,"15-21 days","22+ days"))))</f>
        <v>3-7 days</v>
      </c>
      <c r="P8489" s="0" t="str">
        <f aca="false">IF(VALUE(LEFT(D8489,2))&lt;10,"Early (7-10 AM)",IF(VALUE(LEFT(D8489,2))&lt;14,"Midday (10 AM-2 PM)",IF(VALUE(LEFT(D8489,2))&lt;16,"Afternoon (2-4 PM)","Late (4-6 PM)")))</f>
        <v>Early (7-10 AM)</v>
      </c>
      <c r="Q8489" s="3" t="n">
        <f aca="false">IF(L8489="No-show",1,0)</f>
        <v>0</v>
      </c>
      <c r="R8489" s="29" t="n">
        <f aca="false">IF(L8489="No-show",M8489,0)</f>
        <v>0</v>
      </c>
    </row>
    <row r="8490" customFormat="false" ht="15" hidden="false" customHeight="false" outlineLevel="0" collapsed="false">
      <c r="A8490" s="0" t="s">
        <v>9698</v>
      </c>
      <c r="B8490" s="28" t="n">
        <v>46185</v>
      </c>
      <c r="C8490" s="3" t="s">
        <v>37</v>
      </c>
      <c r="D8490" s="3" t="s">
        <v>151</v>
      </c>
      <c r="E8490" s="3" t="s">
        <v>9699</v>
      </c>
      <c r="F8490" s="3" t="s">
        <v>7</v>
      </c>
      <c r="G8490" s="3" t="s">
        <v>63</v>
      </c>
      <c r="H8490" s="3" t="s">
        <v>56</v>
      </c>
      <c r="I8490" s="3" t="s">
        <v>43</v>
      </c>
      <c r="J8490" s="0" t="n">
        <v>15</v>
      </c>
      <c r="K8490" s="3" t="s">
        <v>29</v>
      </c>
      <c r="L8490" s="3" t="s">
        <v>121</v>
      </c>
      <c r="M8490" s="29" t="n">
        <v>184</v>
      </c>
      <c r="N8490" s="30" t="n">
        <f aca="false">DATE(YEAR(B8490),MONTH(B8490),1)</f>
        <v>46174</v>
      </c>
      <c r="O8490" s="0" t="str">
        <f aca="false">IF(J8490&lt;=2,"0-2 days",IF(J8490&lt;=7,"3-7 days",IF(J8490&lt;=14,"8-14 days",IF(J8490&lt;=21,"15-21 days","22+ days"))))</f>
        <v>15-21 days</v>
      </c>
      <c r="P8490" s="0" t="str">
        <f aca="false">IF(VALUE(LEFT(D8490,2))&lt;10,"Early (7-10 AM)",IF(VALUE(LEFT(D8490,2))&lt;14,"Midday (10 AM-2 PM)",IF(VALUE(LEFT(D8490,2))&lt;16,"Afternoon (2-4 PM)","Late (4-6 PM)")))</f>
        <v>Early (7-10 AM)</v>
      </c>
      <c r="Q8490" s="3" t="n">
        <f aca="false">IF(L8490="No-show",1,0)</f>
        <v>0</v>
      </c>
      <c r="R8490" s="29" t="n">
        <f aca="false">IF(L8490="No-show",M8490,0)</f>
        <v>0</v>
      </c>
    </row>
    <row r="8491" customFormat="false" ht="15" hidden="false" customHeight="false" outlineLevel="0" collapsed="false">
      <c r="A8491" s="0" t="s">
        <v>9700</v>
      </c>
      <c r="B8491" s="28" t="n">
        <v>46185</v>
      </c>
      <c r="C8491" s="3" t="s">
        <v>37</v>
      </c>
      <c r="D8491" s="3" t="s">
        <v>151</v>
      </c>
      <c r="E8491" s="3" t="s">
        <v>9523</v>
      </c>
      <c r="F8491" s="3" t="s">
        <v>7</v>
      </c>
      <c r="G8491" s="3" t="s">
        <v>64</v>
      </c>
      <c r="H8491" s="3" t="s">
        <v>48</v>
      </c>
      <c r="I8491" s="3" t="s">
        <v>52</v>
      </c>
      <c r="J8491" s="0" t="n">
        <v>3</v>
      </c>
      <c r="K8491" s="3" t="s">
        <v>29</v>
      </c>
      <c r="L8491" s="3" t="s">
        <v>121</v>
      </c>
      <c r="M8491" s="29" t="n">
        <v>118</v>
      </c>
      <c r="N8491" s="30" t="n">
        <f aca="false">DATE(YEAR(B8491),MONTH(B8491),1)</f>
        <v>46174</v>
      </c>
      <c r="O8491" s="0" t="str">
        <f aca="false">IF(J8491&lt;=2,"0-2 days",IF(J8491&lt;=7,"3-7 days",IF(J8491&lt;=14,"8-14 days",IF(J8491&lt;=21,"15-21 days","22+ days"))))</f>
        <v>3-7 days</v>
      </c>
      <c r="P8491" s="0" t="str">
        <f aca="false">IF(VALUE(LEFT(D8491,2))&lt;10,"Early (7-10 AM)",IF(VALUE(LEFT(D8491,2))&lt;14,"Midday (10 AM-2 PM)",IF(VALUE(LEFT(D8491,2))&lt;16,"Afternoon (2-4 PM)","Late (4-6 PM)")))</f>
        <v>Early (7-10 AM)</v>
      </c>
      <c r="Q8491" s="3" t="n">
        <f aca="false">IF(L8491="No-show",1,0)</f>
        <v>0</v>
      </c>
      <c r="R8491" s="29" t="n">
        <f aca="false">IF(L8491="No-show",M8491,0)</f>
        <v>0</v>
      </c>
    </row>
    <row r="8492" customFormat="false" ht="15" hidden="false" customHeight="false" outlineLevel="0" collapsed="false">
      <c r="A8492" s="0" t="s">
        <v>9701</v>
      </c>
      <c r="B8492" s="28" t="n">
        <v>46185</v>
      </c>
      <c r="C8492" s="3" t="s">
        <v>37</v>
      </c>
      <c r="D8492" s="3" t="s">
        <v>154</v>
      </c>
      <c r="E8492" s="3" t="s">
        <v>9430</v>
      </c>
      <c r="F8492" s="3" t="s">
        <v>3</v>
      </c>
      <c r="G8492" s="3" t="s">
        <v>64</v>
      </c>
      <c r="H8492" s="3" t="s">
        <v>58</v>
      </c>
      <c r="I8492" s="3" t="s">
        <v>52</v>
      </c>
      <c r="J8492" s="0" t="n">
        <v>8</v>
      </c>
      <c r="K8492" s="3" t="s">
        <v>29</v>
      </c>
      <c r="L8492" s="3" t="s">
        <v>121</v>
      </c>
      <c r="M8492" s="29" t="n">
        <v>105</v>
      </c>
      <c r="N8492" s="30" t="n">
        <f aca="false">DATE(YEAR(B8492),MONTH(B8492),1)</f>
        <v>46174</v>
      </c>
      <c r="O8492" s="0" t="str">
        <f aca="false">IF(J8492&lt;=2,"0-2 days",IF(J8492&lt;=7,"3-7 days",IF(J8492&lt;=14,"8-14 days",IF(J8492&lt;=21,"15-21 days","22+ days"))))</f>
        <v>8-14 days</v>
      </c>
      <c r="P8492" s="0" t="str">
        <f aca="false">IF(VALUE(LEFT(D8492,2))&lt;10,"Early (7-10 AM)",IF(VALUE(LEFT(D8492,2))&lt;14,"Midday (10 AM-2 PM)",IF(VALUE(LEFT(D8492,2))&lt;16,"Afternoon (2-4 PM)","Late (4-6 PM)")))</f>
        <v>Midday (10 AM-2 PM)</v>
      </c>
      <c r="Q8492" s="3" t="n">
        <f aca="false">IF(L8492="No-show",1,0)</f>
        <v>0</v>
      </c>
      <c r="R8492" s="29" t="n">
        <f aca="false">IF(L8492="No-show",M8492,0)</f>
        <v>0</v>
      </c>
    </row>
    <row r="8493" customFormat="false" ht="15" hidden="false" customHeight="false" outlineLevel="0" collapsed="false">
      <c r="A8493" s="0" t="s">
        <v>9702</v>
      </c>
      <c r="B8493" s="28" t="n">
        <v>46185</v>
      </c>
      <c r="C8493" s="3" t="s">
        <v>37</v>
      </c>
      <c r="D8493" s="3" t="s">
        <v>262</v>
      </c>
      <c r="E8493" s="3" t="s">
        <v>8839</v>
      </c>
      <c r="F8493" s="3" t="s">
        <v>3</v>
      </c>
      <c r="G8493" s="3" t="s">
        <v>66</v>
      </c>
      <c r="H8493" s="3" t="s">
        <v>54</v>
      </c>
      <c r="I8493" s="3" t="s">
        <v>43</v>
      </c>
      <c r="J8493" s="0" t="n">
        <v>10</v>
      </c>
      <c r="K8493" s="3" t="s">
        <v>29</v>
      </c>
      <c r="L8493" s="3" t="s">
        <v>121</v>
      </c>
      <c r="M8493" s="29" t="n">
        <v>120</v>
      </c>
      <c r="N8493" s="30" t="n">
        <f aca="false">DATE(YEAR(B8493),MONTH(B8493),1)</f>
        <v>46174</v>
      </c>
      <c r="O8493" s="0" t="str">
        <f aca="false">IF(J8493&lt;=2,"0-2 days",IF(J8493&lt;=7,"3-7 days",IF(J8493&lt;=14,"8-14 days",IF(J8493&lt;=21,"15-21 days","22+ days"))))</f>
        <v>8-14 days</v>
      </c>
      <c r="P8493" s="0" t="str">
        <f aca="false">IF(VALUE(LEFT(D8493,2))&lt;10,"Early (7-10 AM)",IF(VALUE(LEFT(D8493,2))&lt;14,"Midday (10 AM-2 PM)",IF(VALUE(LEFT(D8493,2))&lt;16,"Afternoon (2-4 PM)","Late (4-6 PM)")))</f>
        <v>Midday (10 AM-2 PM)</v>
      </c>
      <c r="Q8493" s="3" t="n">
        <f aca="false">IF(L8493="No-show",1,0)</f>
        <v>0</v>
      </c>
      <c r="R8493" s="29" t="n">
        <f aca="false">IF(L8493="No-show",M8493,0)</f>
        <v>0</v>
      </c>
    </row>
    <row r="8494" customFormat="false" ht="15" hidden="false" customHeight="false" outlineLevel="0" collapsed="false">
      <c r="A8494" s="0" t="s">
        <v>9703</v>
      </c>
      <c r="B8494" s="28" t="n">
        <v>46185</v>
      </c>
      <c r="C8494" s="3" t="s">
        <v>37</v>
      </c>
      <c r="D8494" s="3" t="s">
        <v>262</v>
      </c>
      <c r="E8494" s="3" t="s">
        <v>8825</v>
      </c>
      <c r="F8494" s="3" t="s">
        <v>3</v>
      </c>
      <c r="G8494" s="3" t="s">
        <v>64</v>
      </c>
      <c r="H8494" s="3" t="s">
        <v>58</v>
      </c>
      <c r="I8494" s="3" t="s">
        <v>43</v>
      </c>
      <c r="J8494" s="0" t="n">
        <v>11</v>
      </c>
      <c r="K8494" s="3" t="s">
        <v>32</v>
      </c>
      <c r="L8494" s="3" t="s">
        <v>121</v>
      </c>
      <c r="M8494" s="29" t="n">
        <v>105</v>
      </c>
      <c r="N8494" s="30" t="n">
        <f aca="false">DATE(YEAR(B8494),MONTH(B8494),1)</f>
        <v>46174</v>
      </c>
      <c r="O8494" s="0" t="str">
        <f aca="false">IF(J8494&lt;=2,"0-2 days",IF(J8494&lt;=7,"3-7 days",IF(J8494&lt;=14,"8-14 days",IF(J8494&lt;=21,"15-21 days","22+ days"))))</f>
        <v>8-14 days</v>
      </c>
      <c r="P8494" s="0" t="str">
        <f aca="false">IF(VALUE(LEFT(D8494,2))&lt;10,"Early (7-10 AM)",IF(VALUE(LEFT(D8494,2))&lt;14,"Midday (10 AM-2 PM)",IF(VALUE(LEFT(D8494,2))&lt;16,"Afternoon (2-4 PM)","Late (4-6 PM)")))</f>
        <v>Midday (10 AM-2 PM)</v>
      </c>
      <c r="Q8494" s="3" t="n">
        <f aca="false">IF(L8494="No-show",1,0)</f>
        <v>0</v>
      </c>
      <c r="R8494" s="29" t="n">
        <f aca="false">IF(L8494="No-show",M8494,0)</f>
        <v>0</v>
      </c>
    </row>
    <row r="8495" customFormat="false" ht="15" hidden="false" customHeight="false" outlineLevel="0" collapsed="false">
      <c r="A8495" s="0" t="s">
        <v>9704</v>
      </c>
      <c r="B8495" s="28" t="n">
        <v>46185</v>
      </c>
      <c r="C8495" s="3" t="s">
        <v>37</v>
      </c>
      <c r="D8495" s="3" t="s">
        <v>262</v>
      </c>
      <c r="E8495" s="3" t="s">
        <v>8836</v>
      </c>
      <c r="F8495" s="3" t="s">
        <v>3</v>
      </c>
      <c r="G8495" s="3" t="s">
        <v>64</v>
      </c>
      <c r="H8495" s="3" t="s">
        <v>48</v>
      </c>
      <c r="I8495" s="3" t="s">
        <v>46</v>
      </c>
      <c r="J8495" s="0" t="n">
        <v>10</v>
      </c>
      <c r="K8495" s="3" t="s">
        <v>29</v>
      </c>
      <c r="L8495" s="3" t="s">
        <v>129</v>
      </c>
      <c r="M8495" s="29" t="n">
        <v>118</v>
      </c>
      <c r="N8495" s="30" t="n">
        <f aca="false">DATE(YEAR(B8495),MONTH(B8495),1)</f>
        <v>46174</v>
      </c>
      <c r="O8495" s="0" t="str">
        <f aca="false">IF(J8495&lt;=2,"0-2 days",IF(J8495&lt;=7,"3-7 days",IF(J8495&lt;=14,"8-14 days",IF(J8495&lt;=21,"15-21 days","22+ days"))))</f>
        <v>8-14 days</v>
      </c>
      <c r="P8495" s="0" t="str">
        <f aca="false">IF(VALUE(LEFT(D8495,2))&lt;10,"Early (7-10 AM)",IF(VALUE(LEFT(D8495,2))&lt;14,"Midday (10 AM-2 PM)",IF(VALUE(LEFT(D8495,2))&lt;16,"Afternoon (2-4 PM)","Late (4-6 PM)")))</f>
        <v>Midday (10 AM-2 PM)</v>
      </c>
      <c r="Q8495" s="3" t="n">
        <f aca="false">IF(L8495="No-show",1,0)</f>
        <v>0</v>
      </c>
      <c r="R8495" s="29" t="n">
        <f aca="false">IF(L8495="No-show",M8495,0)</f>
        <v>0</v>
      </c>
    </row>
    <row r="8496" customFormat="false" ht="15" hidden="false" customHeight="false" outlineLevel="0" collapsed="false">
      <c r="A8496" s="0" t="s">
        <v>9705</v>
      </c>
      <c r="B8496" s="28" t="n">
        <v>46185</v>
      </c>
      <c r="C8496" s="3" t="s">
        <v>37</v>
      </c>
      <c r="D8496" s="3" t="s">
        <v>262</v>
      </c>
      <c r="E8496" s="3" t="s">
        <v>9185</v>
      </c>
      <c r="F8496" s="3" t="s">
        <v>4</v>
      </c>
      <c r="G8496" s="3" t="s">
        <v>64</v>
      </c>
      <c r="H8496" s="3" t="s">
        <v>42</v>
      </c>
      <c r="I8496" s="3" t="s">
        <v>59</v>
      </c>
      <c r="J8496" s="0" t="n">
        <v>4</v>
      </c>
      <c r="K8496" s="3" t="s">
        <v>32</v>
      </c>
      <c r="L8496" s="3" t="s">
        <v>217</v>
      </c>
      <c r="M8496" s="29" t="n">
        <v>72</v>
      </c>
      <c r="N8496" s="30" t="n">
        <f aca="false">DATE(YEAR(B8496),MONTH(B8496),1)</f>
        <v>46174</v>
      </c>
      <c r="O8496" s="0" t="str">
        <f aca="false">IF(J8496&lt;=2,"0-2 days",IF(J8496&lt;=7,"3-7 days",IF(J8496&lt;=14,"8-14 days",IF(J8496&lt;=21,"15-21 days","22+ days"))))</f>
        <v>3-7 days</v>
      </c>
      <c r="P8496" s="0" t="str">
        <f aca="false">IF(VALUE(LEFT(D8496,2))&lt;10,"Early (7-10 AM)",IF(VALUE(LEFT(D8496,2))&lt;14,"Midday (10 AM-2 PM)",IF(VALUE(LEFT(D8496,2))&lt;16,"Afternoon (2-4 PM)","Late (4-6 PM)")))</f>
        <v>Midday (10 AM-2 PM)</v>
      </c>
      <c r="Q8496" s="3" t="n">
        <f aca="false">IF(L8496="No-show",1,0)</f>
        <v>1</v>
      </c>
      <c r="R8496" s="29" t="n">
        <f aca="false">IF(L8496="No-show",M8496,0)</f>
        <v>72</v>
      </c>
    </row>
    <row r="8497" customFormat="false" ht="15" hidden="false" customHeight="false" outlineLevel="0" collapsed="false">
      <c r="A8497" s="0" t="s">
        <v>9706</v>
      </c>
      <c r="B8497" s="28" t="n">
        <v>46185</v>
      </c>
      <c r="C8497" s="3" t="s">
        <v>37</v>
      </c>
      <c r="D8497" s="3" t="s">
        <v>262</v>
      </c>
      <c r="E8497" s="3" t="s">
        <v>9048</v>
      </c>
      <c r="F8497" s="3" t="s">
        <v>7</v>
      </c>
      <c r="G8497" s="3" t="s">
        <v>64</v>
      </c>
      <c r="H8497" s="3" t="s">
        <v>48</v>
      </c>
      <c r="I8497" s="3" t="s">
        <v>52</v>
      </c>
      <c r="J8497" s="0" t="n">
        <v>1</v>
      </c>
      <c r="K8497" s="3" t="s">
        <v>29</v>
      </c>
      <c r="L8497" s="3" t="s">
        <v>121</v>
      </c>
      <c r="M8497" s="29" t="n">
        <v>118</v>
      </c>
      <c r="N8497" s="30" t="n">
        <f aca="false">DATE(YEAR(B8497),MONTH(B8497),1)</f>
        <v>46174</v>
      </c>
      <c r="O8497" s="0" t="str">
        <f aca="false">IF(J8497&lt;=2,"0-2 days",IF(J8497&lt;=7,"3-7 days",IF(J8497&lt;=14,"8-14 days",IF(J8497&lt;=21,"15-21 days","22+ days"))))</f>
        <v>0-2 days</v>
      </c>
      <c r="P8497" s="0" t="str">
        <f aca="false">IF(VALUE(LEFT(D8497,2))&lt;10,"Early (7-10 AM)",IF(VALUE(LEFT(D8497,2))&lt;14,"Midday (10 AM-2 PM)",IF(VALUE(LEFT(D8497,2))&lt;16,"Afternoon (2-4 PM)","Late (4-6 PM)")))</f>
        <v>Midday (10 AM-2 PM)</v>
      </c>
      <c r="Q8497" s="3" t="n">
        <f aca="false">IF(L8497="No-show",1,0)</f>
        <v>0</v>
      </c>
      <c r="R8497" s="29" t="n">
        <f aca="false">IF(L8497="No-show",M8497,0)</f>
        <v>0</v>
      </c>
    </row>
    <row r="8498" customFormat="false" ht="15" hidden="false" customHeight="false" outlineLevel="0" collapsed="false">
      <c r="A8498" s="0" t="s">
        <v>9707</v>
      </c>
      <c r="B8498" s="28" t="n">
        <v>46185</v>
      </c>
      <c r="C8498" s="3" t="s">
        <v>37</v>
      </c>
      <c r="D8498" s="3" t="s">
        <v>262</v>
      </c>
      <c r="E8498" s="3" t="s">
        <v>9348</v>
      </c>
      <c r="F8498" s="3" t="s">
        <v>4</v>
      </c>
      <c r="G8498" s="3" t="s">
        <v>64</v>
      </c>
      <c r="H8498" s="3" t="s">
        <v>58</v>
      </c>
      <c r="I8498" s="3" t="s">
        <v>59</v>
      </c>
      <c r="J8498" s="0" t="n">
        <v>3</v>
      </c>
      <c r="K8498" s="3" t="s">
        <v>32</v>
      </c>
      <c r="L8498" s="3" t="s">
        <v>121</v>
      </c>
      <c r="M8498" s="29" t="n">
        <v>105</v>
      </c>
      <c r="N8498" s="30" t="n">
        <f aca="false">DATE(YEAR(B8498),MONTH(B8498),1)</f>
        <v>46174</v>
      </c>
      <c r="O8498" s="0" t="str">
        <f aca="false">IF(J8498&lt;=2,"0-2 days",IF(J8498&lt;=7,"3-7 days",IF(J8498&lt;=14,"8-14 days",IF(J8498&lt;=21,"15-21 days","22+ days"))))</f>
        <v>3-7 days</v>
      </c>
      <c r="P8498" s="0" t="str">
        <f aca="false">IF(VALUE(LEFT(D8498,2))&lt;10,"Early (7-10 AM)",IF(VALUE(LEFT(D8498,2))&lt;14,"Midday (10 AM-2 PM)",IF(VALUE(LEFT(D8498,2))&lt;16,"Afternoon (2-4 PM)","Late (4-6 PM)")))</f>
        <v>Midday (10 AM-2 PM)</v>
      </c>
      <c r="Q8498" s="3" t="n">
        <f aca="false">IF(L8498="No-show",1,0)</f>
        <v>0</v>
      </c>
      <c r="R8498" s="29" t="n">
        <f aca="false">IF(L8498="No-show",M8498,0)</f>
        <v>0</v>
      </c>
    </row>
    <row r="8499" customFormat="false" ht="15" hidden="false" customHeight="false" outlineLevel="0" collapsed="false">
      <c r="A8499" s="0" t="s">
        <v>9708</v>
      </c>
      <c r="B8499" s="28" t="n">
        <v>46185</v>
      </c>
      <c r="C8499" s="3" t="s">
        <v>37</v>
      </c>
      <c r="D8499" s="3" t="s">
        <v>171</v>
      </c>
      <c r="E8499" s="3" t="s">
        <v>8564</v>
      </c>
      <c r="F8499" s="3" t="s">
        <v>7</v>
      </c>
      <c r="G8499" s="3" t="s">
        <v>65</v>
      </c>
      <c r="H8499" s="3" t="s">
        <v>48</v>
      </c>
      <c r="I8499" s="3" t="s">
        <v>43</v>
      </c>
      <c r="J8499" s="0" t="n">
        <v>4</v>
      </c>
      <c r="K8499" s="3" t="s">
        <v>29</v>
      </c>
      <c r="L8499" s="3" t="s">
        <v>121</v>
      </c>
      <c r="M8499" s="29" t="n">
        <v>188.8</v>
      </c>
      <c r="N8499" s="30" t="n">
        <f aca="false">DATE(YEAR(B8499),MONTH(B8499),1)</f>
        <v>46174</v>
      </c>
      <c r="O8499" s="0" t="str">
        <f aca="false">IF(J8499&lt;=2,"0-2 days",IF(J8499&lt;=7,"3-7 days",IF(J8499&lt;=14,"8-14 days",IF(J8499&lt;=21,"15-21 days","22+ days"))))</f>
        <v>3-7 days</v>
      </c>
      <c r="P8499" s="0" t="str">
        <f aca="false">IF(VALUE(LEFT(D8499,2))&lt;10,"Early (7-10 AM)",IF(VALUE(LEFT(D8499,2))&lt;14,"Midday (10 AM-2 PM)",IF(VALUE(LEFT(D8499,2))&lt;16,"Afternoon (2-4 PM)","Late (4-6 PM)")))</f>
        <v>Midday (10 AM-2 PM)</v>
      </c>
      <c r="Q8499" s="3" t="n">
        <f aca="false">IF(L8499="No-show",1,0)</f>
        <v>0</v>
      </c>
      <c r="R8499" s="29" t="n">
        <f aca="false">IF(L8499="No-show",M8499,0)</f>
        <v>0</v>
      </c>
    </row>
    <row r="8500" customFormat="false" ht="15" hidden="false" customHeight="false" outlineLevel="0" collapsed="false">
      <c r="A8500" s="0" t="s">
        <v>9709</v>
      </c>
      <c r="B8500" s="28" t="n">
        <v>46185</v>
      </c>
      <c r="C8500" s="3" t="s">
        <v>37</v>
      </c>
      <c r="D8500" s="3" t="s">
        <v>171</v>
      </c>
      <c r="E8500" s="3" t="s">
        <v>8800</v>
      </c>
      <c r="F8500" s="3" t="s">
        <v>3</v>
      </c>
      <c r="G8500" s="3" t="s">
        <v>66</v>
      </c>
      <c r="H8500" s="3" t="s">
        <v>45</v>
      </c>
      <c r="I8500" s="3" t="s">
        <v>52</v>
      </c>
      <c r="J8500" s="0" t="n">
        <v>0</v>
      </c>
      <c r="K8500" s="3" t="s">
        <v>29</v>
      </c>
      <c r="L8500" s="3" t="s">
        <v>121</v>
      </c>
      <c r="M8500" s="29" t="n">
        <v>95</v>
      </c>
      <c r="N8500" s="30" t="n">
        <f aca="false">DATE(YEAR(B8500),MONTH(B8500),1)</f>
        <v>46174</v>
      </c>
      <c r="O8500" s="0" t="str">
        <f aca="false">IF(J8500&lt;=2,"0-2 days",IF(J8500&lt;=7,"3-7 days",IF(J8500&lt;=14,"8-14 days",IF(J8500&lt;=21,"15-21 days","22+ days"))))</f>
        <v>0-2 days</v>
      </c>
      <c r="P8500" s="0" t="str">
        <f aca="false">IF(VALUE(LEFT(D8500,2))&lt;10,"Early (7-10 AM)",IF(VALUE(LEFT(D8500,2))&lt;14,"Midday (10 AM-2 PM)",IF(VALUE(LEFT(D8500,2))&lt;16,"Afternoon (2-4 PM)","Late (4-6 PM)")))</f>
        <v>Midday (10 AM-2 PM)</v>
      </c>
      <c r="Q8500" s="3" t="n">
        <f aca="false">IF(L8500="No-show",1,0)</f>
        <v>0</v>
      </c>
      <c r="R8500" s="29" t="n">
        <f aca="false">IF(L8500="No-show",M8500,0)</f>
        <v>0</v>
      </c>
    </row>
    <row r="8501" customFormat="false" ht="15" hidden="false" customHeight="false" outlineLevel="0" collapsed="false">
      <c r="A8501" s="0" t="s">
        <v>9710</v>
      </c>
      <c r="B8501" s="28" t="n">
        <v>46185</v>
      </c>
      <c r="C8501" s="3" t="s">
        <v>37</v>
      </c>
      <c r="D8501" s="3" t="s">
        <v>171</v>
      </c>
      <c r="E8501" s="3" t="s">
        <v>9229</v>
      </c>
      <c r="F8501" s="3" t="s">
        <v>3</v>
      </c>
      <c r="G8501" s="3" t="s">
        <v>64</v>
      </c>
      <c r="H8501" s="3" t="s">
        <v>58</v>
      </c>
      <c r="I8501" s="3" t="s">
        <v>46</v>
      </c>
      <c r="J8501" s="0" t="n">
        <v>8</v>
      </c>
      <c r="K8501" s="3" t="s">
        <v>29</v>
      </c>
      <c r="L8501" s="3" t="s">
        <v>217</v>
      </c>
      <c r="M8501" s="29" t="n">
        <v>105</v>
      </c>
      <c r="N8501" s="30" t="n">
        <f aca="false">DATE(YEAR(B8501),MONTH(B8501),1)</f>
        <v>46174</v>
      </c>
      <c r="O8501" s="0" t="str">
        <f aca="false">IF(J8501&lt;=2,"0-2 days",IF(J8501&lt;=7,"3-7 days",IF(J8501&lt;=14,"8-14 days",IF(J8501&lt;=21,"15-21 days","22+ days"))))</f>
        <v>8-14 days</v>
      </c>
      <c r="P8501" s="0" t="str">
        <f aca="false">IF(VALUE(LEFT(D8501,2))&lt;10,"Early (7-10 AM)",IF(VALUE(LEFT(D8501,2))&lt;14,"Midday (10 AM-2 PM)",IF(VALUE(LEFT(D8501,2))&lt;16,"Afternoon (2-4 PM)","Late (4-6 PM)")))</f>
        <v>Midday (10 AM-2 PM)</v>
      </c>
      <c r="Q8501" s="3" t="n">
        <f aca="false">IF(L8501="No-show",1,0)</f>
        <v>1</v>
      </c>
      <c r="R8501" s="29" t="n">
        <f aca="false">IF(L8501="No-show",M8501,0)</f>
        <v>105</v>
      </c>
    </row>
    <row r="8502" customFormat="false" ht="15" hidden="false" customHeight="false" outlineLevel="0" collapsed="false">
      <c r="A8502" s="0" t="s">
        <v>9711</v>
      </c>
      <c r="B8502" s="28" t="n">
        <v>46185</v>
      </c>
      <c r="C8502" s="3" t="s">
        <v>37</v>
      </c>
      <c r="D8502" s="3" t="s">
        <v>171</v>
      </c>
      <c r="E8502" s="3" t="s">
        <v>9493</v>
      </c>
      <c r="F8502" s="3" t="s">
        <v>8</v>
      </c>
      <c r="G8502" s="3" t="s">
        <v>64</v>
      </c>
      <c r="H8502" s="3" t="s">
        <v>54</v>
      </c>
      <c r="I8502" s="3" t="s">
        <v>43</v>
      </c>
      <c r="J8502" s="0" t="n">
        <v>4</v>
      </c>
      <c r="K8502" s="3" t="s">
        <v>29</v>
      </c>
      <c r="L8502" s="3" t="s">
        <v>129</v>
      </c>
      <c r="M8502" s="29" t="n">
        <v>120</v>
      </c>
      <c r="N8502" s="30" t="n">
        <f aca="false">DATE(YEAR(B8502),MONTH(B8502),1)</f>
        <v>46174</v>
      </c>
      <c r="O8502" s="0" t="str">
        <f aca="false">IF(J8502&lt;=2,"0-2 days",IF(J8502&lt;=7,"3-7 days",IF(J8502&lt;=14,"8-14 days",IF(J8502&lt;=21,"15-21 days","22+ days"))))</f>
        <v>3-7 days</v>
      </c>
      <c r="P8502" s="0" t="str">
        <f aca="false">IF(VALUE(LEFT(D8502,2))&lt;10,"Early (7-10 AM)",IF(VALUE(LEFT(D8502,2))&lt;14,"Midday (10 AM-2 PM)",IF(VALUE(LEFT(D8502,2))&lt;16,"Afternoon (2-4 PM)","Late (4-6 PM)")))</f>
        <v>Midday (10 AM-2 PM)</v>
      </c>
      <c r="Q8502" s="3" t="n">
        <f aca="false">IF(L8502="No-show",1,0)</f>
        <v>0</v>
      </c>
      <c r="R8502" s="29" t="n">
        <f aca="false">IF(L8502="No-show",M8502,0)</f>
        <v>0</v>
      </c>
    </row>
    <row r="8503" customFormat="false" ht="15" hidden="false" customHeight="false" outlineLevel="0" collapsed="false">
      <c r="A8503" s="0" t="s">
        <v>9712</v>
      </c>
      <c r="B8503" s="28" t="n">
        <v>46185</v>
      </c>
      <c r="C8503" s="3" t="s">
        <v>37</v>
      </c>
      <c r="D8503" s="3" t="s">
        <v>178</v>
      </c>
      <c r="E8503" s="3" t="s">
        <v>9599</v>
      </c>
      <c r="F8503" s="3" t="s">
        <v>4</v>
      </c>
      <c r="G8503" s="3" t="s">
        <v>64</v>
      </c>
      <c r="H8503" s="3" t="s">
        <v>54</v>
      </c>
      <c r="I8503" s="3" t="s">
        <v>43</v>
      </c>
      <c r="J8503" s="0" t="n">
        <v>4</v>
      </c>
      <c r="K8503" s="3" t="s">
        <v>29</v>
      </c>
      <c r="L8503" s="3" t="s">
        <v>121</v>
      </c>
      <c r="M8503" s="29" t="n">
        <v>120</v>
      </c>
      <c r="N8503" s="30" t="n">
        <f aca="false">DATE(YEAR(B8503),MONTH(B8503),1)</f>
        <v>46174</v>
      </c>
      <c r="O8503" s="0" t="str">
        <f aca="false">IF(J8503&lt;=2,"0-2 days",IF(J8503&lt;=7,"3-7 days",IF(J8503&lt;=14,"8-14 days",IF(J8503&lt;=21,"15-21 days","22+ days"))))</f>
        <v>3-7 days</v>
      </c>
      <c r="P8503" s="0" t="str">
        <f aca="false">IF(VALUE(LEFT(D8503,2))&lt;10,"Early (7-10 AM)",IF(VALUE(LEFT(D8503,2))&lt;14,"Midday (10 AM-2 PM)",IF(VALUE(LEFT(D8503,2))&lt;16,"Afternoon (2-4 PM)","Late (4-6 PM)")))</f>
        <v>Midday (10 AM-2 PM)</v>
      </c>
      <c r="Q8503" s="3" t="n">
        <f aca="false">IF(L8503="No-show",1,0)</f>
        <v>0</v>
      </c>
      <c r="R8503" s="29" t="n">
        <f aca="false">IF(L8503="No-show",M8503,0)</f>
        <v>0</v>
      </c>
    </row>
    <row r="8504" customFormat="false" ht="15" hidden="false" customHeight="false" outlineLevel="0" collapsed="false">
      <c r="A8504" s="0" t="s">
        <v>9713</v>
      </c>
      <c r="B8504" s="28" t="n">
        <v>46185</v>
      </c>
      <c r="C8504" s="3" t="s">
        <v>37</v>
      </c>
      <c r="D8504" s="3" t="s">
        <v>178</v>
      </c>
      <c r="E8504" s="3" t="s">
        <v>9178</v>
      </c>
      <c r="F8504" s="3" t="s">
        <v>4</v>
      </c>
      <c r="G8504" s="3" t="s">
        <v>64</v>
      </c>
      <c r="H8504" s="3" t="s">
        <v>42</v>
      </c>
      <c r="I8504" s="3" t="s">
        <v>52</v>
      </c>
      <c r="J8504" s="0" t="n">
        <v>3</v>
      </c>
      <c r="K8504" s="3" t="s">
        <v>29</v>
      </c>
      <c r="L8504" s="3" t="s">
        <v>121</v>
      </c>
      <c r="M8504" s="29" t="n">
        <v>72</v>
      </c>
      <c r="N8504" s="30" t="n">
        <f aca="false">DATE(YEAR(B8504),MONTH(B8504),1)</f>
        <v>46174</v>
      </c>
      <c r="O8504" s="0" t="str">
        <f aca="false">IF(J8504&lt;=2,"0-2 days",IF(J8504&lt;=7,"3-7 days",IF(J8504&lt;=14,"8-14 days",IF(J8504&lt;=21,"15-21 days","22+ days"))))</f>
        <v>3-7 days</v>
      </c>
      <c r="P8504" s="0" t="str">
        <f aca="false">IF(VALUE(LEFT(D8504,2))&lt;10,"Early (7-10 AM)",IF(VALUE(LEFT(D8504,2))&lt;14,"Midday (10 AM-2 PM)",IF(VALUE(LEFT(D8504,2))&lt;16,"Afternoon (2-4 PM)","Late (4-6 PM)")))</f>
        <v>Midday (10 AM-2 PM)</v>
      </c>
      <c r="Q8504" s="3" t="n">
        <f aca="false">IF(L8504="No-show",1,0)</f>
        <v>0</v>
      </c>
      <c r="R8504" s="29" t="n">
        <f aca="false">IF(L8504="No-show",M8504,0)</f>
        <v>0</v>
      </c>
    </row>
    <row r="8505" customFormat="false" ht="15" hidden="false" customHeight="false" outlineLevel="0" collapsed="false">
      <c r="A8505" s="0" t="s">
        <v>9714</v>
      </c>
      <c r="B8505" s="28" t="n">
        <v>46185</v>
      </c>
      <c r="C8505" s="3" t="s">
        <v>37</v>
      </c>
      <c r="D8505" s="3" t="s">
        <v>183</v>
      </c>
      <c r="E8505" s="3" t="s">
        <v>9715</v>
      </c>
      <c r="F8505" s="3" t="s">
        <v>8</v>
      </c>
      <c r="G8505" s="3" t="s">
        <v>63</v>
      </c>
      <c r="H8505" s="3" t="s">
        <v>54</v>
      </c>
      <c r="I8505" s="3" t="s">
        <v>55</v>
      </c>
      <c r="J8505" s="0" t="n">
        <v>8</v>
      </c>
      <c r="K8505" s="3" t="s">
        <v>29</v>
      </c>
      <c r="L8505" s="3" t="s">
        <v>121</v>
      </c>
      <c r="M8505" s="29" t="n">
        <v>192</v>
      </c>
      <c r="N8505" s="30" t="n">
        <f aca="false">DATE(YEAR(B8505),MONTH(B8505),1)</f>
        <v>46174</v>
      </c>
      <c r="O8505" s="0" t="str">
        <f aca="false">IF(J8505&lt;=2,"0-2 days",IF(J8505&lt;=7,"3-7 days",IF(J8505&lt;=14,"8-14 days",IF(J8505&lt;=21,"15-21 days","22+ days"))))</f>
        <v>8-14 days</v>
      </c>
      <c r="P8505" s="0" t="str">
        <f aca="false">IF(VALUE(LEFT(D8505,2))&lt;10,"Early (7-10 AM)",IF(VALUE(LEFT(D8505,2))&lt;14,"Midday (10 AM-2 PM)",IF(VALUE(LEFT(D8505,2))&lt;16,"Afternoon (2-4 PM)","Late (4-6 PM)")))</f>
        <v>Midday (10 AM-2 PM)</v>
      </c>
      <c r="Q8505" s="3" t="n">
        <f aca="false">IF(L8505="No-show",1,0)</f>
        <v>0</v>
      </c>
      <c r="R8505" s="29" t="n">
        <f aca="false">IF(L8505="No-show",M8505,0)</f>
        <v>0</v>
      </c>
    </row>
    <row r="8506" customFormat="false" ht="15" hidden="false" customHeight="false" outlineLevel="0" collapsed="false">
      <c r="A8506" s="0" t="s">
        <v>9716</v>
      </c>
      <c r="B8506" s="28" t="n">
        <v>46185</v>
      </c>
      <c r="C8506" s="3" t="s">
        <v>37</v>
      </c>
      <c r="D8506" s="3" t="s">
        <v>183</v>
      </c>
      <c r="E8506" s="3" t="s">
        <v>9528</v>
      </c>
      <c r="F8506" s="3" t="s">
        <v>3</v>
      </c>
      <c r="G8506" s="3" t="s">
        <v>64</v>
      </c>
      <c r="H8506" s="3" t="s">
        <v>54</v>
      </c>
      <c r="I8506" s="3" t="s">
        <v>49</v>
      </c>
      <c r="J8506" s="0" t="n">
        <v>11</v>
      </c>
      <c r="K8506" s="3" t="s">
        <v>29</v>
      </c>
      <c r="L8506" s="3" t="s">
        <v>121</v>
      </c>
      <c r="M8506" s="29" t="n">
        <v>120</v>
      </c>
      <c r="N8506" s="30" t="n">
        <f aca="false">DATE(YEAR(B8506),MONTH(B8506),1)</f>
        <v>46174</v>
      </c>
      <c r="O8506" s="0" t="str">
        <f aca="false">IF(J8506&lt;=2,"0-2 days",IF(J8506&lt;=7,"3-7 days",IF(J8506&lt;=14,"8-14 days",IF(J8506&lt;=21,"15-21 days","22+ days"))))</f>
        <v>8-14 days</v>
      </c>
      <c r="P8506" s="0" t="str">
        <f aca="false">IF(VALUE(LEFT(D8506,2))&lt;10,"Early (7-10 AM)",IF(VALUE(LEFT(D8506,2))&lt;14,"Midday (10 AM-2 PM)",IF(VALUE(LEFT(D8506,2))&lt;16,"Afternoon (2-4 PM)","Late (4-6 PM)")))</f>
        <v>Midday (10 AM-2 PM)</v>
      </c>
      <c r="Q8506" s="3" t="n">
        <f aca="false">IF(L8506="No-show",1,0)</f>
        <v>0</v>
      </c>
      <c r="R8506" s="29" t="n">
        <f aca="false">IF(L8506="No-show",M8506,0)</f>
        <v>0</v>
      </c>
    </row>
    <row r="8507" customFormat="false" ht="15" hidden="false" customHeight="false" outlineLevel="0" collapsed="false">
      <c r="A8507" s="0" t="s">
        <v>9717</v>
      </c>
      <c r="B8507" s="28" t="n">
        <v>46185</v>
      </c>
      <c r="C8507" s="3" t="s">
        <v>37</v>
      </c>
      <c r="D8507" s="3" t="s">
        <v>194</v>
      </c>
      <c r="E8507" s="3" t="s">
        <v>8520</v>
      </c>
      <c r="F8507" s="3" t="s">
        <v>4</v>
      </c>
      <c r="G8507" s="3" t="s">
        <v>65</v>
      </c>
      <c r="H8507" s="3" t="s">
        <v>58</v>
      </c>
      <c r="I8507" s="3" t="s">
        <v>46</v>
      </c>
      <c r="J8507" s="0" t="n">
        <v>13</v>
      </c>
      <c r="K8507" s="3" t="s">
        <v>32</v>
      </c>
      <c r="L8507" s="3" t="s">
        <v>121</v>
      </c>
      <c r="M8507" s="29" t="n">
        <v>168</v>
      </c>
      <c r="N8507" s="30" t="n">
        <f aca="false">DATE(YEAR(B8507),MONTH(B8507),1)</f>
        <v>46174</v>
      </c>
      <c r="O8507" s="0" t="str">
        <f aca="false">IF(J8507&lt;=2,"0-2 days",IF(J8507&lt;=7,"3-7 days",IF(J8507&lt;=14,"8-14 days",IF(J8507&lt;=21,"15-21 days","22+ days"))))</f>
        <v>8-14 days</v>
      </c>
      <c r="P8507" s="0" t="str">
        <f aca="false">IF(VALUE(LEFT(D8507,2))&lt;10,"Early (7-10 AM)",IF(VALUE(LEFT(D8507,2))&lt;14,"Midday (10 AM-2 PM)",IF(VALUE(LEFT(D8507,2))&lt;16,"Afternoon (2-4 PM)","Late (4-6 PM)")))</f>
        <v>Midday (10 AM-2 PM)</v>
      </c>
      <c r="Q8507" s="3" t="n">
        <f aca="false">IF(L8507="No-show",1,0)</f>
        <v>0</v>
      </c>
      <c r="R8507" s="29" t="n">
        <f aca="false">IF(L8507="No-show",M8507,0)</f>
        <v>0</v>
      </c>
    </row>
    <row r="8508" customFormat="false" ht="15" hidden="false" customHeight="false" outlineLevel="0" collapsed="false">
      <c r="A8508" s="0" t="s">
        <v>9718</v>
      </c>
      <c r="B8508" s="28" t="n">
        <v>46185</v>
      </c>
      <c r="C8508" s="3" t="s">
        <v>37</v>
      </c>
      <c r="D8508" s="3" t="s">
        <v>194</v>
      </c>
      <c r="E8508" s="3" t="s">
        <v>8579</v>
      </c>
      <c r="F8508" s="3" t="s">
        <v>7</v>
      </c>
      <c r="G8508" s="3" t="s">
        <v>66</v>
      </c>
      <c r="H8508" s="3" t="s">
        <v>54</v>
      </c>
      <c r="I8508" s="3" t="s">
        <v>59</v>
      </c>
      <c r="J8508" s="0" t="n">
        <v>2</v>
      </c>
      <c r="K8508" s="3" t="s">
        <v>29</v>
      </c>
      <c r="L8508" s="3" t="s">
        <v>121</v>
      </c>
      <c r="M8508" s="29" t="n">
        <v>120</v>
      </c>
      <c r="N8508" s="30" t="n">
        <f aca="false">DATE(YEAR(B8508),MONTH(B8508),1)</f>
        <v>46174</v>
      </c>
      <c r="O8508" s="0" t="str">
        <f aca="false">IF(J8508&lt;=2,"0-2 days",IF(J8508&lt;=7,"3-7 days",IF(J8508&lt;=14,"8-14 days",IF(J8508&lt;=21,"15-21 days","22+ days"))))</f>
        <v>0-2 days</v>
      </c>
      <c r="P8508" s="0" t="str">
        <f aca="false">IF(VALUE(LEFT(D8508,2))&lt;10,"Early (7-10 AM)",IF(VALUE(LEFT(D8508,2))&lt;14,"Midday (10 AM-2 PM)",IF(VALUE(LEFT(D8508,2))&lt;16,"Afternoon (2-4 PM)","Late (4-6 PM)")))</f>
        <v>Midday (10 AM-2 PM)</v>
      </c>
      <c r="Q8508" s="3" t="n">
        <f aca="false">IF(L8508="No-show",1,0)</f>
        <v>0</v>
      </c>
      <c r="R8508" s="29" t="n">
        <f aca="false">IF(L8508="No-show",M8508,0)</f>
        <v>0</v>
      </c>
    </row>
    <row r="8509" customFormat="false" ht="15" hidden="false" customHeight="false" outlineLevel="0" collapsed="false">
      <c r="A8509" s="0" t="s">
        <v>9719</v>
      </c>
      <c r="B8509" s="28" t="n">
        <v>46185</v>
      </c>
      <c r="C8509" s="3" t="s">
        <v>37</v>
      </c>
      <c r="D8509" s="3" t="s">
        <v>194</v>
      </c>
      <c r="E8509" s="3" t="s">
        <v>9246</v>
      </c>
      <c r="F8509" s="3" t="s">
        <v>4</v>
      </c>
      <c r="G8509" s="3" t="s">
        <v>64</v>
      </c>
      <c r="H8509" s="3" t="s">
        <v>54</v>
      </c>
      <c r="I8509" s="3" t="s">
        <v>49</v>
      </c>
      <c r="J8509" s="0" t="n">
        <v>9</v>
      </c>
      <c r="K8509" s="3" t="s">
        <v>29</v>
      </c>
      <c r="L8509" s="3" t="s">
        <v>284</v>
      </c>
      <c r="M8509" s="29" t="n">
        <v>120</v>
      </c>
      <c r="N8509" s="30" t="n">
        <f aca="false">DATE(YEAR(B8509),MONTH(B8509),1)</f>
        <v>46174</v>
      </c>
      <c r="O8509" s="0" t="str">
        <f aca="false">IF(J8509&lt;=2,"0-2 days",IF(J8509&lt;=7,"3-7 days",IF(J8509&lt;=14,"8-14 days",IF(J8509&lt;=21,"15-21 days","22+ days"))))</f>
        <v>8-14 days</v>
      </c>
      <c r="P8509" s="0" t="str">
        <f aca="false">IF(VALUE(LEFT(D8509,2))&lt;10,"Early (7-10 AM)",IF(VALUE(LEFT(D8509,2))&lt;14,"Midday (10 AM-2 PM)",IF(VALUE(LEFT(D8509,2))&lt;16,"Afternoon (2-4 PM)","Late (4-6 PM)")))</f>
        <v>Midday (10 AM-2 PM)</v>
      </c>
      <c r="Q8509" s="3" t="n">
        <f aca="false">IF(L8509="No-show",1,0)</f>
        <v>0</v>
      </c>
      <c r="R8509" s="29" t="n">
        <f aca="false">IF(L8509="No-show",M8509,0)</f>
        <v>0</v>
      </c>
    </row>
    <row r="8510" customFormat="false" ht="15" hidden="false" customHeight="false" outlineLevel="0" collapsed="false">
      <c r="A8510" s="0" t="s">
        <v>9720</v>
      </c>
      <c r="B8510" s="28" t="n">
        <v>46185</v>
      </c>
      <c r="C8510" s="3" t="s">
        <v>37</v>
      </c>
      <c r="D8510" s="3" t="s">
        <v>194</v>
      </c>
      <c r="E8510" s="3" t="s">
        <v>9294</v>
      </c>
      <c r="F8510" s="3" t="s">
        <v>8</v>
      </c>
      <c r="G8510" s="3" t="s">
        <v>64</v>
      </c>
      <c r="H8510" s="3" t="s">
        <v>58</v>
      </c>
      <c r="I8510" s="3" t="s">
        <v>55</v>
      </c>
      <c r="J8510" s="0" t="n">
        <v>4</v>
      </c>
      <c r="K8510" s="3" t="s">
        <v>32</v>
      </c>
      <c r="L8510" s="3" t="s">
        <v>121</v>
      </c>
      <c r="M8510" s="29" t="n">
        <v>105</v>
      </c>
      <c r="N8510" s="30" t="n">
        <f aca="false">DATE(YEAR(B8510),MONTH(B8510),1)</f>
        <v>46174</v>
      </c>
      <c r="O8510" s="0" t="str">
        <f aca="false">IF(J8510&lt;=2,"0-2 days",IF(J8510&lt;=7,"3-7 days",IF(J8510&lt;=14,"8-14 days",IF(J8510&lt;=21,"15-21 days","22+ days"))))</f>
        <v>3-7 days</v>
      </c>
      <c r="P8510" s="0" t="str">
        <f aca="false">IF(VALUE(LEFT(D8510,2))&lt;10,"Early (7-10 AM)",IF(VALUE(LEFT(D8510,2))&lt;14,"Midday (10 AM-2 PM)",IF(VALUE(LEFT(D8510,2))&lt;16,"Afternoon (2-4 PM)","Late (4-6 PM)")))</f>
        <v>Midday (10 AM-2 PM)</v>
      </c>
      <c r="Q8510" s="3" t="n">
        <f aca="false">IF(L8510="No-show",1,0)</f>
        <v>0</v>
      </c>
      <c r="R8510" s="29" t="n">
        <f aca="false">IF(L8510="No-show",M8510,0)</f>
        <v>0</v>
      </c>
    </row>
    <row r="8511" customFormat="false" ht="15" hidden="false" customHeight="false" outlineLevel="0" collapsed="false">
      <c r="A8511" s="0" t="s">
        <v>9721</v>
      </c>
      <c r="B8511" s="28" t="n">
        <v>46185</v>
      </c>
      <c r="C8511" s="3" t="s">
        <v>37</v>
      </c>
      <c r="D8511" s="3" t="s">
        <v>201</v>
      </c>
      <c r="E8511" s="3" t="s">
        <v>9163</v>
      </c>
      <c r="F8511" s="3" t="s">
        <v>8</v>
      </c>
      <c r="G8511" s="3" t="s">
        <v>64</v>
      </c>
      <c r="H8511" s="3" t="s">
        <v>58</v>
      </c>
      <c r="I8511" s="3" t="s">
        <v>46</v>
      </c>
      <c r="J8511" s="0" t="n">
        <v>2</v>
      </c>
      <c r="K8511" s="3" t="s">
        <v>29</v>
      </c>
      <c r="L8511" s="3" t="s">
        <v>217</v>
      </c>
      <c r="M8511" s="29" t="n">
        <v>105</v>
      </c>
      <c r="N8511" s="30" t="n">
        <f aca="false">DATE(YEAR(B8511),MONTH(B8511),1)</f>
        <v>46174</v>
      </c>
      <c r="O8511" s="0" t="str">
        <f aca="false">IF(J8511&lt;=2,"0-2 days",IF(J8511&lt;=7,"3-7 days",IF(J8511&lt;=14,"8-14 days",IF(J8511&lt;=21,"15-21 days","22+ days"))))</f>
        <v>0-2 days</v>
      </c>
      <c r="P8511" s="0" t="str">
        <f aca="false">IF(VALUE(LEFT(D8511,2))&lt;10,"Early (7-10 AM)",IF(VALUE(LEFT(D8511,2))&lt;14,"Midday (10 AM-2 PM)",IF(VALUE(LEFT(D8511,2))&lt;16,"Afternoon (2-4 PM)","Late (4-6 PM)")))</f>
        <v>Afternoon (2-4 PM)</v>
      </c>
      <c r="Q8511" s="3" t="n">
        <f aca="false">IF(L8511="No-show",1,0)</f>
        <v>1</v>
      </c>
      <c r="R8511" s="29" t="n">
        <f aca="false">IF(L8511="No-show",M8511,0)</f>
        <v>105</v>
      </c>
    </row>
    <row r="8512" customFormat="false" ht="15" hidden="false" customHeight="false" outlineLevel="0" collapsed="false">
      <c r="A8512" s="0" t="s">
        <v>9722</v>
      </c>
      <c r="B8512" s="28" t="n">
        <v>46185</v>
      </c>
      <c r="C8512" s="3" t="s">
        <v>37</v>
      </c>
      <c r="D8512" s="3" t="s">
        <v>201</v>
      </c>
      <c r="E8512" s="3" t="s">
        <v>8899</v>
      </c>
      <c r="F8512" s="3" t="s">
        <v>8</v>
      </c>
      <c r="G8512" s="3" t="s">
        <v>64</v>
      </c>
      <c r="H8512" s="3" t="s">
        <v>54</v>
      </c>
      <c r="I8512" s="3" t="s">
        <v>55</v>
      </c>
      <c r="J8512" s="0" t="n">
        <v>9</v>
      </c>
      <c r="K8512" s="3" t="s">
        <v>29</v>
      </c>
      <c r="L8512" s="3" t="s">
        <v>121</v>
      </c>
      <c r="M8512" s="29" t="n">
        <v>120</v>
      </c>
      <c r="N8512" s="30" t="n">
        <f aca="false">DATE(YEAR(B8512),MONTH(B8512),1)</f>
        <v>46174</v>
      </c>
      <c r="O8512" s="0" t="str">
        <f aca="false">IF(J8512&lt;=2,"0-2 days",IF(J8512&lt;=7,"3-7 days",IF(J8512&lt;=14,"8-14 days",IF(J8512&lt;=21,"15-21 days","22+ days"))))</f>
        <v>8-14 days</v>
      </c>
      <c r="P8512" s="0" t="str">
        <f aca="false">IF(VALUE(LEFT(D8512,2))&lt;10,"Early (7-10 AM)",IF(VALUE(LEFT(D8512,2))&lt;14,"Midday (10 AM-2 PM)",IF(VALUE(LEFT(D8512,2))&lt;16,"Afternoon (2-4 PM)","Late (4-6 PM)")))</f>
        <v>Afternoon (2-4 PM)</v>
      </c>
      <c r="Q8512" s="3" t="n">
        <f aca="false">IF(L8512="No-show",1,0)</f>
        <v>0</v>
      </c>
      <c r="R8512" s="29" t="n">
        <f aca="false">IF(L8512="No-show",M8512,0)</f>
        <v>0</v>
      </c>
    </row>
    <row r="8513" customFormat="false" ht="15" hidden="false" customHeight="false" outlineLevel="0" collapsed="false">
      <c r="A8513" s="0" t="s">
        <v>9723</v>
      </c>
      <c r="B8513" s="28" t="n">
        <v>46185</v>
      </c>
      <c r="C8513" s="3" t="s">
        <v>37</v>
      </c>
      <c r="D8513" s="3" t="s">
        <v>204</v>
      </c>
      <c r="E8513" s="3" t="s">
        <v>8683</v>
      </c>
      <c r="F8513" s="3" t="s">
        <v>8</v>
      </c>
      <c r="G8513" s="3" t="s">
        <v>64</v>
      </c>
      <c r="H8513" s="3" t="s">
        <v>51</v>
      </c>
      <c r="I8513" s="3" t="s">
        <v>46</v>
      </c>
      <c r="J8513" s="0" t="n">
        <v>1</v>
      </c>
      <c r="K8513" s="3" t="s">
        <v>29</v>
      </c>
      <c r="L8513" s="3" t="s">
        <v>121</v>
      </c>
      <c r="M8513" s="29" t="n">
        <v>116</v>
      </c>
      <c r="N8513" s="30" t="n">
        <f aca="false">DATE(YEAR(B8513),MONTH(B8513),1)</f>
        <v>46174</v>
      </c>
      <c r="O8513" s="0" t="str">
        <f aca="false">IF(J8513&lt;=2,"0-2 days",IF(J8513&lt;=7,"3-7 days",IF(J8513&lt;=14,"8-14 days",IF(J8513&lt;=21,"15-21 days","22+ days"))))</f>
        <v>0-2 days</v>
      </c>
      <c r="P8513" s="0" t="str">
        <f aca="false">IF(VALUE(LEFT(D8513,2))&lt;10,"Early (7-10 AM)",IF(VALUE(LEFT(D8513,2))&lt;14,"Midday (10 AM-2 PM)",IF(VALUE(LEFT(D8513,2))&lt;16,"Afternoon (2-4 PM)","Late (4-6 PM)")))</f>
        <v>Afternoon (2-4 PM)</v>
      </c>
      <c r="Q8513" s="3" t="n">
        <f aca="false">IF(L8513="No-show",1,0)</f>
        <v>0</v>
      </c>
      <c r="R8513" s="29" t="n">
        <f aca="false">IF(L8513="No-show",M8513,0)</f>
        <v>0</v>
      </c>
    </row>
    <row r="8514" customFormat="false" ht="15" hidden="false" customHeight="false" outlineLevel="0" collapsed="false">
      <c r="A8514" s="0" t="s">
        <v>9724</v>
      </c>
      <c r="B8514" s="28" t="n">
        <v>46185</v>
      </c>
      <c r="C8514" s="3" t="s">
        <v>37</v>
      </c>
      <c r="D8514" s="3" t="s">
        <v>204</v>
      </c>
      <c r="E8514" s="3" t="s">
        <v>9357</v>
      </c>
      <c r="F8514" s="3" t="s">
        <v>7</v>
      </c>
      <c r="G8514" s="3" t="s">
        <v>64</v>
      </c>
      <c r="H8514" s="3" t="s">
        <v>42</v>
      </c>
      <c r="I8514" s="3" t="s">
        <v>52</v>
      </c>
      <c r="J8514" s="0" t="n">
        <v>9</v>
      </c>
      <c r="K8514" s="3" t="s">
        <v>29</v>
      </c>
      <c r="L8514" s="3" t="s">
        <v>121</v>
      </c>
      <c r="M8514" s="29" t="n">
        <v>72</v>
      </c>
      <c r="N8514" s="30" t="n">
        <f aca="false">DATE(YEAR(B8514),MONTH(B8514),1)</f>
        <v>46174</v>
      </c>
      <c r="O8514" s="0" t="str">
        <f aca="false">IF(J8514&lt;=2,"0-2 days",IF(J8514&lt;=7,"3-7 days",IF(J8514&lt;=14,"8-14 days",IF(J8514&lt;=21,"15-21 days","22+ days"))))</f>
        <v>8-14 days</v>
      </c>
      <c r="P8514" s="0" t="str">
        <f aca="false">IF(VALUE(LEFT(D8514,2))&lt;10,"Early (7-10 AM)",IF(VALUE(LEFT(D8514,2))&lt;14,"Midday (10 AM-2 PM)",IF(VALUE(LEFT(D8514,2))&lt;16,"Afternoon (2-4 PM)","Late (4-6 PM)")))</f>
        <v>Afternoon (2-4 PM)</v>
      </c>
      <c r="Q8514" s="3" t="n">
        <f aca="false">IF(L8514="No-show",1,0)</f>
        <v>0</v>
      </c>
      <c r="R8514" s="29" t="n">
        <f aca="false">IF(L8514="No-show",M8514,0)</f>
        <v>0</v>
      </c>
    </row>
    <row r="8515" customFormat="false" ht="15" hidden="false" customHeight="false" outlineLevel="0" collapsed="false">
      <c r="A8515" s="0" t="s">
        <v>9725</v>
      </c>
      <c r="B8515" s="28" t="n">
        <v>46185</v>
      </c>
      <c r="C8515" s="3" t="s">
        <v>37</v>
      </c>
      <c r="D8515" s="3" t="s">
        <v>209</v>
      </c>
      <c r="E8515" s="3" t="s">
        <v>8214</v>
      </c>
      <c r="F8515" s="3" t="s">
        <v>8</v>
      </c>
      <c r="G8515" s="3" t="s">
        <v>66</v>
      </c>
      <c r="H8515" s="3" t="s">
        <v>58</v>
      </c>
      <c r="I8515" s="3" t="s">
        <v>43</v>
      </c>
      <c r="J8515" s="0" t="n">
        <v>1</v>
      </c>
      <c r="K8515" s="3" t="s">
        <v>29</v>
      </c>
      <c r="L8515" s="3" t="s">
        <v>121</v>
      </c>
      <c r="M8515" s="29" t="n">
        <v>105</v>
      </c>
      <c r="N8515" s="30" t="n">
        <f aca="false">DATE(YEAR(B8515),MONTH(B8515),1)</f>
        <v>46174</v>
      </c>
      <c r="O8515" s="0" t="str">
        <f aca="false">IF(J8515&lt;=2,"0-2 days",IF(J8515&lt;=7,"3-7 days",IF(J8515&lt;=14,"8-14 days",IF(J8515&lt;=21,"15-21 days","22+ days"))))</f>
        <v>0-2 days</v>
      </c>
      <c r="P8515" s="0" t="str">
        <f aca="false">IF(VALUE(LEFT(D8515,2))&lt;10,"Early (7-10 AM)",IF(VALUE(LEFT(D8515,2))&lt;14,"Midday (10 AM-2 PM)",IF(VALUE(LEFT(D8515,2))&lt;16,"Afternoon (2-4 PM)","Late (4-6 PM)")))</f>
        <v>Afternoon (2-4 PM)</v>
      </c>
      <c r="Q8515" s="3" t="n">
        <f aca="false">IF(L8515="No-show",1,0)</f>
        <v>0</v>
      </c>
      <c r="R8515" s="29" t="n">
        <f aca="false">IF(L8515="No-show",M8515,0)</f>
        <v>0</v>
      </c>
    </row>
    <row r="8516" customFormat="false" ht="15" hidden="false" customHeight="false" outlineLevel="0" collapsed="false">
      <c r="A8516" s="0" t="s">
        <v>9726</v>
      </c>
      <c r="B8516" s="28" t="n">
        <v>46185</v>
      </c>
      <c r="C8516" s="3" t="s">
        <v>37</v>
      </c>
      <c r="D8516" s="3" t="s">
        <v>209</v>
      </c>
      <c r="E8516" s="3" t="s">
        <v>9540</v>
      </c>
      <c r="F8516" s="3" t="s">
        <v>4</v>
      </c>
      <c r="G8516" s="3" t="s">
        <v>64</v>
      </c>
      <c r="H8516" s="3" t="s">
        <v>58</v>
      </c>
      <c r="I8516" s="3" t="s">
        <v>57</v>
      </c>
      <c r="J8516" s="0" t="n">
        <v>6</v>
      </c>
      <c r="K8516" s="3" t="s">
        <v>32</v>
      </c>
      <c r="L8516" s="3" t="s">
        <v>121</v>
      </c>
      <c r="M8516" s="29" t="n">
        <v>105</v>
      </c>
      <c r="N8516" s="30" t="n">
        <f aca="false">DATE(YEAR(B8516),MONTH(B8516),1)</f>
        <v>46174</v>
      </c>
      <c r="O8516" s="0" t="str">
        <f aca="false">IF(J8516&lt;=2,"0-2 days",IF(J8516&lt;=7,"3-7 days",IF(J8516&lt;=14,"8-14 days",IF(J8516&lt;=21,"15-21 days","22+ days"))))</f>
        <v>3-7 days</v>
      </c>
      <c r="P8516" s="0" t="str">
        <f aca="false">IF(VALUE(LEFT(D8516,2))&lt;10,"Early (7-10 AM)",IF(VALUE(LEFT(D8516,2))&lt;14,"Midday (10 AM-2 PM)",IF(VALUE(LEFT(D8516,2))&lt;16,"Afternoon (2-4 PM)","Late (4-6 PM)")))</f>
        <v>Afternoon (2-4 PM)</v>
      </c>
      <c r="Q8516" s="3" t="n">
        <f aca="false">IF(L8516="No-show",1,0)</f>
        <v>0</v>
      </c>
      <c r="R8516" s="29" t="n">
        <f aca="false">IF(L8516="No-show",M8516,0)</f>
        <v>0</v>
      </c>
    </row>
    <row r="8517" customFormat="false" ht="15" hidden="false" customHeight="false" outlineLevel="0" collapsed="false">
      <c r="A8517" s="0" t="s">
        <v>9727</v>
      </c>
      <c r="B8517" s="28" t="n">
        <v>46185</v>
      </c>
      <c r="C8517" s="3" t="s">
        <v>37</v>
      </c>
      <c r="D8517" s="3" t="s">
        <v>209</v>
      </c>
      <c r="E8517" s="3" t="s">
        <v>9016</v>
      </c>
      <c r="F8517" s="3" t="s">
        <v>7</v>
      </c>
      <c r="G8517" s="3" t="s">
        <v>64</v>
      </c>
      <c r="H8517" s="3" t="s">
        <v>51</v>
      </c>
      <c r="I8517" s="3" t="s">
        <v>46</v>
      </c>
      <c r="J8517" s="0" t="n">
        <v>10</v>
      </c>
      <c r="K8517" s="3" t="s">
        <v>29</v>
      </c>
      <c r="L8517" s="3" t="s">
        <v>121</v>
      </c>
      <c r="M8517" s="29" t="n">
        <v>116</v>
      </c>
      <c r="N8517" s="30" t="n">
        <f aca="false">DATE(YEAR(B8517),MONTH(B8517),1)</f>
        <v>46174</v>
      </c>
      <c r="O8517" s="0" t="str">
        <f aca="false">IF(J8517&lt;=2,"0-2 days",IF(J8517&lt;=7,"3-7 days",IF(J8517&lt;=14,"8-14 days",IF(J8517&lt;=21,"15-21 days","22+ days"))))</f>
        <v>8-14 days</v>
      </c>
      <c r="P8517" s="0" t="str">
        <f aca="false">IF(VALUE(LEFT(D8517,2))&lt;10,"Early (7-10 AM)",IF(VALUE(LEFT(D8517,2))&lt;14,"Midday (10 AM-2 PM)",IF(VALUE(LEFT(D8517,2))&lt;16,"Afternoon (2-4 PM)","Late (4-6 PM)")))</f>
        <v>Afternoon (2-4 PM)</v>
      </c>
      <c r="Q8517" s="3" t="n">
        <f aca="false">IF(L8517="No-show",1,0)</f>
        <v>0</v>
      </c>
      <c r="R8517" s="29" t="n">
        <f aca="false">IF(L8517="No-show",M8517,0)</f>
        <v>0</v>
      </c>
    </row>
    <row r="8518" customFormat="false" ht="15" hidden="false" customHeight="false" outlineLevel="0" collapsed="false">
      <c r="A8518" s="0" t="s">
        <v>9728</v>
      </c>
      <c r="B8518" s="28" t="n">
        <v>46185</v>
      </c>
      <c r="C8518" s="3" t="s">
        <v>37</v>
      </c>
      <c r="D8518" s="3" t="s">
        <v>209</v>
      </c>
      <c r="E8518" s="3" t="s">
        <v>9426</v>
      </c>
      <c r="F8518" s="3" t="s">
        <v>3</v>
      </c>
      <c r="G8518" s="3" t="s">
        <v>64</v>
      </c>
      <c r="H8518" s="3" t="s">
        <v>42</v>
      </c>
      <c r="I8518" s="3" t="s">
        <v>46</v>
      </c>
      <c r="J8518" s="0" t="n">
        <v>5</v>
      </c>
      <c r="K8518" s="3" t="s">
        <v>29</v>
      </c>
      <c r="L8518" s="3" t="s">
        <v>121</v>
      </c>
      <c r="M8518" s="29" t="n">
        <v>72</v>
      </c>
      <c r="N8518" s="30" t="n">
        <f aca="false">DATE(YEAR(B8518),MONTH(B8518),1)</f>
        <v>46174</v>
      </c>
      <c r="O8518" s="0" t="str">
        <f aca="false">IF(J8518&lt;=2,"0-2 days",IF(J8518&lt;=7,"3-7 days",IF(J8518&lt;=14,"8-14 days",IF(J8518&lt;=21,"15-21 days","22+ days"))))</f>
        <v>3-7 days</v>
      </c>
      <c r="P8518" s="0" t="str">
        <f aca="false">IF(VALUE(LEFT(D8518,2))&lt;10,"Early (7-10 AM)",IF(VALUE(LEFT(D8518,2))&lt;14,"Midday (10 AM-2 PM)",IF(VALUE(LEFT(D8518,2))&lt;16,"Afternoon (2-4 PM)","Late (4-6 PM)")))</f>
        <v>Afternoon (2-4 PM)</v>
      </c>
      <c r="Q8518" s="3" t="n">
        <f aca="false">IF(L8518="No-show",1,0)</f>
        <v>0</v>
      </c>
      <c r="R8518" s="29" t="n">
        <f aca="false">IF(L8518="No-show",M8518,0)</f>
        <v>0</v>
      </c>
    </row>
    <row r="8519" customFormat="false" ht="15" hidden="false" customHeight="false" outlineLevel="0" collapsed="false">
      <c r="A8519" s="0" t="s">
        <v>9729</v>
      </c>
      <c r="B8519" s="28" t="n">
        <v>46185</v>
      </c>
      <c r="C8519" s="3" t="s">
        <v>37</v>
      </c>
      <c r="D8519" s="3" t="s">
        <v>209</v>
      </c>
      <c r="E8519" s="3" t="s">
        <v>9451</v>
      </c>
      <c r="F8519" s="3" t="s">
        <v>3</v>
      </c>
      <c r="G8519" s="3" t="s">
        <v>66</v>
      </c>
      <c r="H8519" s="3" t="s">
        <v>42</v>
      </c>
      <c r="I8519" s="3" t="s">
        <v>59</v>
      </c>
      <c r="J8519" s="0" t="n">
        <v>9</v>
      </c>
      <c r="K8519" s="3" t="s">
        <v>29</v>
      </c>
      <c r="L8519" s="3" t="s">
        <v>217</v>
      </c>
      <c r="M8519" s="29" t="n">
        <v>72</v>
      </c>
      <c r="N8519" s="30" t="n">
        <f aca="false">DATE(YEAR(B8519),MONTH(B8519),1)</f>
        <v>46174</v>
      </c>
      <c r="O8519" s="0" t="str">
        <f aca="false">IF(J8519&lt;=2,"0-2 days",IF(J8519&lt;=7,"3-7 days",IF(J8519&lt;=14,"8-14 days",IF(J8519&lt;=21,"15-21 days","22+ days"))))</f>
        <v>8-14 days</v>
      </c>
      <c r="P8519" s="0" t="str">
        <f aca="false">IF(VALUE(LEFT(D8519,2))&lt;10,"Early (7-10 AM)",IF(VALUE(LEFT(D8519,2))&lt;14,"Midday (10 AM-2 PM)",IF(VALUE(LEFT(D8519,2))&lt;16,"Afternoon (2-4 PM)","Late (4-6 PM)")))</f>
        <v>Afternoon (2-4 PM)</v>
      </c>
      <c r="Q8519" s="3" t="n">
        <f aca="false">IF(L8519="No-show",1,0)</f>
        <v>1</v>
      </c>
      <c r="R8519" s="29" t="n">
        <f aca="false">IF(L8519="No-show",M8519,0)</f>
        <v>72</v>
      </c>
    </row>
    <row r="8520" customFormat="false" ht="15" hidden="false" customHeight="false" outlineLevel="0" collapsed="false">
      <c r="A8520" s="0" t="s">
        <v>9730</v>
      </c>
      <c r="B8520" s="28" t="n">
        <v>46185</v>
      </c>
      <c r="C8520" s="3" t="s">
        <v>37</v>
      </c>
      <c r="D8520" s="3" t="s">
        <v>298</v>
      </c>
      <c r="E8520" s="3" t="s">
        <v>9410</v>
      </c>
      <c r="F8520" s="3" t="s">
        <v>8</v>
      </c>
      <c r="G8520" s="3" t="s">
        <v>64</v>
      </c>
      <c r="H8520" s="3" t="s">
        <v>60</v>
      </c>
      <c r="I8520" s="3" t="s">
        <v>43</v>
      </c>
      <c r="J8520" s="0" t="n">
        <v>8</v>
      </c>
      <c r="K8520" s="3" t="s">
        <v>32</v>
      </c>
      <c r="L8520" s="3" t="s">
        <v>121</v>
      </c>
      <c r="M8520" s="29" t="n">
        <v>135</v>
      </c>
      <c r="N8520" s="30" t="n">
        <f aca="false">DATE(YEAR(B8520),MONTH(B8520),1)</f>
        <v>46174</v>
      </c>
      <c r="O8520" s="0" t="str">
        <f aca="false">IF(J8520&lt;=2,"0-2 days",IF(J8520&lt;=7,"3-7 days",IF(J8520&lt;=14,"8-14 days",IF(J8520&lt;=21,"15-21 days","22+ days"))))</f>
        <v>8-14 days</v>
      </c>
      <c r="P8520" s="0" t="str">
        <f aca="false">IF(VALUE(LEFT(D8520,2))&lt;10,"Early (7-10 AM)",IF(VALUE(LEFT(D8520,2))&lt;14,"Midday (10 AM-2 PM)",IF(VALUE(LEFT(D8520,2))&lt;16,"Afternoon (2-4 PM)","Late (4-6 PM)")))</f>
        <v>Afternoon (2-4 PM)</v>
      </c>
      <c r="Q8520" s="3" t="n">
        <f aca="false">IF(L8520="No-show",1,0)</f>
        <v>0</v>
      </c>
      <c r="R8520" s="29" t="n">
        <f aca="false">IF(L8520="No-show",M8520,0)</f>
        <v>0</v>
      </c>
    </row>
    <row r="8521" customFormat="false" ht="15" hidden="false" customHeight="false" outlineLevel="0" collapsed="false">
      <c r="A8521" s="0" t="s">
        <v>9731</v>
      </c>
      <c r="B8521" s="28" t="n">
        <v>46185</v>
      </c>
      <c r="C8521" s="3" t="s">
        <v>37</v>
      </c>
      <c r="D8521" s="3" t="s">
        <v>298</v>
      </c>
      <c r="E8521" s="3" t="s">
        <v>8953</v>
      </c>
      <c r="F8521" s="3" t="s">
        <v>8</v>
      </c>
      <c r="G8521" s="3" t="s">
        <v>64</v>
      </c>
      <c r="H8521" s="3" t="s">
        <v>60</v>
      </c>
      <c r="I8521" s="3" t="s">
        <v>55</v>
      </c>
      <c r="J8521" s="0" t="n">
        <v>14</v>
      </c>
      <c r="K8521" s="3" t="s">
        <v>29</v>
      </c>
      <c r="L8521" s="3" t="s">
        <v>284</v>
      </c>
      <c r="M8521" s="29" t="n">
        <v>135</v>
      </c>
      <c r="N8521" s="30" t="n">
        <f aca="false">DATE(YEAR(B8521),MONTH(B8521),1)</f>
        <v>46174</v>
      </c>
      <c r="O8521" s="0" t="str">
        <f aca="false">IF(J8521&lt;=2,"0-2 days",IF(J8521&lt;=7,"3-7 days",IF(J8521&lt;=14,"8-14 days",IF(J8521&lt;=21,"15-21 days","22+ days"))))</f>
        <v>8-14 days</v>
      </c>
      <c r="P8521" s="0" t="str">
        <f aca="false">IF(VALUE(LEFT(D8521,2))&lt;10,"Early (7-10 AM)",IF(VALUE(LEFT(D8521,2))&lt;14,"Midday (10 AM-2 PM)",IF(VALUE(LEFT(D8521,2))&lt;16,"Afternoon (2-4 PM)","Late (4-6 PM)")))</f>
        <v>Afternoon (2-4 PM)</v>
      </c>
      <c r="Q8521" s="3" t="n">
        <f aca="false">IF(L8521="No-show",1,0)</f>
        <v>0</v>
      </c>
      <c r="R8521" s="29" t="n">
        <f aca="false">IF(L8521="No-show",M8521,0)</f>
        <v>0</v>
      </c>
    </row>
    <row r="8522" customFormat="false" ht="15" hidden="false" customHeight="false" outlineLevel="0" collapsed="false">
      <c r="A8522" s="0" t="s">
        <v>9732</v>
      </c>
      <c r="B8522" s="28" t="n">
        <v>46185</v>
      </c>
      <c r="C8522" s="3" t="s">
        <v>37</v>
      </c>
      <c r="D8522" s="3" t="s">
        <v>298</v>
      </c>
      <c r="E8522" s="3" t="s">
        <v>8829</v>
      </c>
      <c r="F8522" s="3" t="s">
        <v>3</v>
      </c>
      <c r="G8522" s="3" t="s">
        <v>64</v>
      </c>
      <c r="H8522" s="3" t="s">
        <v>51</v>
      </c>
      <c r="I8522" s="3" t="s">
        <v>52</v>
      </c>
      <c r="J8522" s="0" t="n">
        <v>15</v>
      </c>
      <c r="K8522" s="3" t="s">
        <v>29</v>
      </c>
      <c r="L8522" s="3" t="s">
        <v>129</v>
      </c>
      <c r="M8522" s="29" t="n">
        <v>116</v>
      </c>
      <c r="N8522" s="30" t="n">
        <f aca="false">DATE(YEAR(B8522),MONTH(B8522),1)</f>
        <v>46174</v>
      </c>
      <c r="O8522" s="0" t="str">
        <f aca="false">IF(J8522&lt;=2,"0-2 days",IF(J8522&lt;=7,"3-7 days",IF(J8522&lt;=14,"8-14 days",IF(J8522&lt;=21,"15-21 days","22+ days"))))</f>
        <v>15-21 days</v>
      </c>
      <c r="P8522" s="0" t="str">
        <f aca="false">IF(VALUE(LEFT(D8522,2))&lt;10,"Early (7-10 AM)",IF(VALUE(LEFT(D8522,2))&lt;14,"Midday (10 AM-2 PM)",IF(VALUE(LEFT(D8522,2))&lt;16,"Afternoon (2-4 PM)","Late (4-6 PM)")))</f>
        <v>Afternoon (2-4 PM)</v>
      </c>
      <c r="Q8522" s="3" t="n">
        <f aca="false">IF(L8522="No-show",1,0)</f>
        <v>0</v>
      </c>
      <c r="R8522" s="29" t="n">
        <f aca="false">IF(L8522="No-show",M8522,0)</f>
        <v>0</v>
      </c>
    </row>
    <row r="8523" customFormat="false" ht="15" hidden="false" customHeight="false" outlineLevel="0" collapsed="false">
      <c r="A8523" s="0" t="s">
        <v>9733</v>
      </c>
      <c r="B8523" s="28" t="n">
        <v>46185</v>
      </c>
      <c r="C8523" s="3" t="s">
        <v>37</v>
      </c>
      <c r="D8523" s="3" t="s">
        <v>298</v>
      </c>
      <c r="E8523" s="3" t="s">
        <v>8573</v>
      </c>
      <c r="F8523" s="3" t="s">
        <v>4</v>
      </c>
      <c r="G8523" s="3" t="s">
        <v>64</v>
      </c>
      <c r="H8523" s="3" t="s">
        <v>51</v>
      </c>
      <c r="I8523" s="3" t="s">
        <v>43</v>
      </c>
      <c r="J8523" s="0" t="n">
        <v>1</v>
      </c>
      <c r="K8523" s="3" t="s">
        <v>29</v>
      </c>
      <c r="L8523" s="3" t="s">
        <v>121</v>
      </c>
      <c r="M8523" s="29" t="n">
        <v>116</v>
      </c>
      <c r="N8523" s="30" t="n">
        <f aca="false">DATE(YEAR(B8523),MONTH(B8523),1)</f>
        <v>46174</v>
      </c>
      <c r="O8523" s="0" t="str">
        <f aca="false">IF(J8523&lt;=2,"0-2 days",IF(J8523&lt;=7,"3-7 days",IF(J8523&lt;=14,"8-14 days",IF(J8523&lt;=21,"15-21 days","22+ days"))))</f>
        <v>0-2 days</v>
      </c>
      <c r="P8523" s="0" t="str">
        <f aca="false">IF(VALUE(LEFT(D8523,2))&lt;10,"Early (7-10 AM)",IF(VALUE(LEFT(D8523,2))&lt;14,"Midday (10 AM-2 PM)",IF(VALUE(LEFT(D8523,2))&lt;16,"Afternoon (2-4 PM)","Late (4-6 PM)")))</f>
        <v>Afternoon (2-4 PM)</v>
      </c>
      <c r="Q8523" s="3" t="n">
        <f aca="false">IF(L8523="No-show",1,0)</f>
        <v>0</v>
      </c>
      <c r="R8523" s="29" t="n">
        <f aca="false">IF(L8523="No-show",M8523,0)</f>
        <v>0</v>
      </c>
    </row>
    <row r="8524" customFormat="false" ht="15" hidden="false" customHeight="false" outlineLevel="0" collapsed="false">
      <c r="A8524" s="0" t="s">
        <v>9734</v>
      </c>
      <c r="B8524" s="28" t="n">
        <v>46185</v>
      </c>
      <c r="C8524" s="3" t="s">
        <v>37</v>
      </c>
      <c r="D8524" s="3" t="s">
        <v>298</v>
      </c>
      <c r="E8524" s="3" t="s">
        <v>9608</v>
      </c>
      <c r="F8524" s="3" t="s">
        <v>4</v>
      </c>
      <c r="G8524" s="3" t="s">
        <v>64</v>
      </c>
      <c r="H8524" s="3" t="s">
        <v>54</v>
      </c>
      <c r="I8524" s="3" t="s">
        <v>52</v>
      </c>
      <c r="J8524" s="0" t="n">
        <v>9</v>
      </c>
      <c r="K8524" s="3" t="s">
        <v>29</v>
      </c>
      <c r="L8524" s="3" t="s">
        <v>121</v>
      </c>
      <c r="M8524" s="29" t="n">
        <v>120</v>
      </c>
      <c r="N8524" s="30" t="n">
        <f aca="false">DATE(YEAR(B8524),MONTH(B8524),1)</f>
        <v>46174</v>
      </c>
      <c r="O8524" s="0" t="str">
        <f aca="false">IF(J8524&lt;=2,"0-2 days",IF(J8524&lt;=7,"3-7 days",IF(J8524&lt;=14,"8-14 days",IF(J8524&lt;=21,"15-21 days","22+ days"))))</f>
        <v>8-14 days</v>
      </c>
      <c r="P8524" s="0" t="str">
        <f aca="false">IF(VALUE(LEFT(D8524,2))&lt;10,"Early (7-10 AM)",IF(VALUE(LEFT(D8524,2))&lt;14,"Midday (10 AM-2 PM)",IF(VALUE(LEFT(D8524,2))&lt;16,"Afternoon (2-4 PM)","Late (4-6 PM)")))</f>
        <v>Afternoon (2-4 PM)</v>
      </c>
      <c r="Q8524" s="3" t="n">
        <f aca="false">IF(L8524="No-show",1,0)</f>
        <v>0</v>
      </c>
      <c r="R8524" s="29" t="n">
        <f aca="false">IF(L8524="No-show",M8524,0)</f>
        <v>0</v>
      </c>
    </row>
    <row r="8525" customFormat="false" ht="15" hidden="false" customHeight="false" outlineLevel="0" collapsed="false">
      <c r="A8525" s="0" t="s">
        <v>9735</v>
      </c>
      <c r="B8525" s="28" t="n">
        <v>46185</v>
      </c>
      <c r="C8525" s="3" t="s">
        <v>37</v>
      </c>
      <c r="D8525" s="3" t="s">
        <v>212</v>
      </c>
      <c r="E8525" s="3" t="s">
        <v>8849</v>
      </c>
      <c r="F8525" s="3" t="s">
        <v>7</v>
      </c>
      <c r="G8525" s="3" t="s">
        <v>64</v>
      </c>
      <c r="H8525" s="3" t="s">
        <v>56</v>
      </c>
      <c r="I8525" s="3" t="s">
        <v>59</v>
      </c>
      <c r="J8525" s="0" t="n">
        <v>14</v>
      </c>
      <c r="K8525" s="3" t="s">
        <v>29</v>
      </c>
      <c r="L8525" s="3" t="s">
        <v>121</v>
      </c>
      <c r="M8525" s="29" t="n">
        <v>115</v>
      </c>
      <c r="N8525" s="30" t="n">
        <f aca="false">DATE(YEAR(B8525),MONTH(B8525),1)</f>
        <v>46174</v>
      </c>
      <c r="O8525" s="0" t="str">
        <f aca="false">IF(J8525&lt;=2,"0-2 days",IF(J8525&lt;=7,"3-7 days",IF(J8525&lt;=14,"8-14 days",IF(J8525&lt;=21,"15-21 days","22+ days"))))</f>
        <v>8-14 days</v>
      </c>
      <c r="P8525" s="0" t="str">
        <f aca="false">IF(VALUE(LEFT(D8525,2))&lt;10,"Early (7-10 AM)",IF(VALUE(LEFT(D8525,2))&lt;14,"Midday (10 AM-2 PM)",IF(VALUE(LEFT(D8525,2))&lt;16,"Afternoon (2-4 PM)","Late (4-6 PM)")))</f>
        <v>Late (4-6 PM)</v>
      </c>
      <c r="Q8525" s="3" t="n">
        <f aca="false">IF(L8525="No-show",1,0)</f>
        <v>0</v>
      </c>
      <c r="R8525" s="29" t="n">
        <f aca="false">IF(L8525="No-show",M8525,0)</f>
        <v>0</v>
      </c>
    </row>
    <row r="8526" customFormat="false" ht="15" hidden="false" customHeight="false" outlineLevel="0" collapsed="false">
      <c r="A8526" s="0" t="s">
        <v>9736</v>
      </c>
      <c r="B8526" s="28" t="n">
        <v>46185</v>
      </c>
      <c r="C8526" s="3" t="s">
        <v>37</v>
      </c>
      <c r="D8526" s="3" t="s">
        <v>215</v>
      </c>
      <c r="E8526" s="3" t="s">
        <v>8648</v>
      </c>
      <c r="F8526" s="3" t="s">
        <v>8</v>
      </c>
      <c r="G8526" s="3" t="s">
        <v>66</v>
      </c>
      <c r="H8526" s="3" t="s">
        <v>45</v>
      </c>
      <c r="I8526" s="3" t="s">
        <v>57</v>
      </c>
      <c r="J8526" s="0" t="n">
        <v>15</v>
      </c>
      <c r="K8526" s="3" t="s">
        <v>29</v>
      </c>
      <c r="L8526" s="3" t="s">
        <v>217</v>
      </c>
      <c r="M8526" s="29" t="n">
        <v>95</v>
      </c>
      <c r="N8526" s="30" t="n">
        <f aca="false">DATE(YEAR(B8526),MONTH(B8526),1)</f>
        <v>46174</v>
      </c>
      <c r="O8526" s="0" t="str">
        <f aca="false">IF(J8526&lt;=2,"0-2 days",IF(J8526&lt;=7,"3-7 days",IF(J8526&lt;=14,"8-14 days",IF(J8526&lt;=21,"15-21 days","22+ days"))))</f>
        <v>15-21 days</v>
      </c>
      <c r="P8526" s="0" t="str">
        <f aca="false">IF(VALUE(LEFT(D8526,2))&lt;10,"Early (7-10 AM)",IF(VALUE(LEFT(D8526,2))&lt;14,"Midday (10 AM-2 PM)",IF(VALUE(LEFT(D8526,2))&lt;16,"Afternoon (2-4 PM)","Late (4-6 PM)")))</f>
        <v>Late (4-6 PM)</v>
      </c>
      <c r="Q8526" s="3" t="n">
        <f aca="false">IF(L8526="No-show",1,0)</f>
        <v>1</v>
      </c>
      <c r="R8526" s="29" t="n">
        <f aca="false">IF(L8526="No-show",M8526,0)</f>
        <v>95</v>
      </c>
    </row>
    <row r="8527" customFormat="false" ht="15" hidden="false" customHeight="false" outlineLevel="0" collapsed="false">
      <c r="A8527" s="0" t="s">
        <v>9737</v>
      </c>
      <c r="B8527" s="28" t="n">
        <v>46185</v>
      </c>
      <c r="C8527" s="3" t="s">
        <v>37</v>
      </c>
      <c r="D8527" s="3" t="s">
        <v>215</v>
      </c>
      <c r="E8527" s="3" t="s">
        <v>9585</v>
      </c>
      <c r="F8527" s="3" t="s">
        <v>3</v>
      </c>
      <c r="G8527" s="3" t="s">
        <v>64</v>
      </c>
      <c r="H8527" s="3" t="s">
        <v>54</v>
      </c>
      <c r="I8527" s="3" t="s">
        <v>57</v>
      </c>
      <c r="J8527" s="0" t="n">
        <v>10</v>
      </c>
      <c r="K8527" s="3" t="s">
        <v>29</v>
      </c>
      <c r="L8527" s="3" t="s">
        <v>121</v>
      </c>
      <c r="M8527" s="29" t="n">
        <v>120</v>
      </c>
      <c r="N8527" s="30" t="n">
        <f aca="false">DATE(YEAR(B8527),MONTH(B8527),1)</f>
        <v>46174</v>
      </c>
      <c r="O8527" s="0" t="str">
        <f aca="false">IF(J8527&lt;=2,"0-2 days",IF(J8527&lt;=7,"3-7 days",IF(J8527&lt;=14,"8-14 days",IF(J8527&lt;=21,"15-21 days","22+ days"))))</f>
        <v>8-14 days</v>
      </c>
      <c r="P8527" s="0" t="str">
        <f aca="false">IF(VALUE(LEFT(D8527,2))&lt;10,"Early (7-10 AM)",IF(VALUE(LEFT(D8527,2))&lt;14,"Midday (10 AM-2 PM)",IF(VALUE(LEFT(D8527,2))&lt;16,"Afternoon (2-4 PM)","Late (4-6 PM)")))</f>
        <v>Late (4-6 PM)</v>
      </c>
      <c r="Q8527" s="3" t="n">
        <f aca="false">IF(L8527="No-show",1,0)</f>
        <v>0</v>
      </c>
      <c r="R8527" s="29" t="n">
        <f aca="false">IF(L8527="No-show",M8527,0)</f>
        <v>0</v>
      </c>
    </row>
    <row r="8528" customFormat="false" ht="15" hidden="false" customHeight="false" outlineLevel="0" collapsed="false">
      <c r="A8528" s="0" t="s">
        <v>9738</v>
      </c>
      <c r="B8528" s="28" t="n">
        <v>46185</v>
      </c>
      <c r="C8528" s="3" t="s">
        <v>37</v>
      </c>
      <c r="D8528" s="3" t="s">
        <v>219</v>
      </c>
      <c r="E8528" s="3" t="s">
        <v>9501</v>
      </c>
      <c r="F8528" s="3" t="s">
        <v>4</v>
      </c>
      <c r="G8528" s="3" t="s">
        <v>64</v>
      </c>
      <c r="H8528" s="3" t="s">
        <v>54</v>
      </c>
      <c r="I8528" s="3" t="s">
        <v>55</v>
      </c>
      <c r="J8528" s="0" t="n">
        <v>11</v>
      </c>
      <c r="K8528" s="3" t="s">
        <v>32</v>
      </c>
      <c r="L8528" s="3" t="s">
        <v>121</v>
      </c>
      <c r="M8528" s="29" t="n">
        <v>120</v>
      </c>
      <c r="N8528" s="30" t="n">
        <f aca="false">DATE(YEAR(B8528),MONTH(B8528),1)</f>
        <v>46174</v>
      </c>
      <c r="O8528" s="0" t="str">
        <f aca="false">IF(J8528&lt;=2,"0-2 days",IF(J8528&lt;=7,"3-7 days",IF(J8528&lt;=14,"8-14 days",IF(J8528&lt;=21,"15-21 days","22+ days"))))</f>
        <v>8-14 days</v>
      </c>
      <c r="P8528" s="0" t="str">
        <f aca="false">IF(VALUE(LEFT(D8528,2))&lt;10,"Early (7-10 AM)",IF(VALUE(LEFT(D8528,2))&lt;14,"Midday (10 AM-2 PM)",IF(VALUE(LEFT(D8528,2))&lt;16,"Afternoon (2-4 PM)","Late (4-6 PM)")))</f>
        <v>Late (4-6 PM)</v>
      </c>
      <c r="Q8528" s="3" t="n">
        <f aca="false">IF(L8528="No-show",1,0)</f>
        <v>0</v>
      </c>
      <c r="R8528" s="29" t="n">
        <f aca="false">IF(L8528="No-show",M8528,0)</f>
        <v>0</v>
      </c>
    </row>
    <row r="8529" customFormat="false" ht="15" hidden="false" customHeight="false" outlineLevel="0" collapsed="false">
      <c r="A8529" s="0" t="s">
        <v>9739</v>
      </c>
      <c r="B8529" s="28" t="n">
        <v>46185</v>
      </c>
      <c r="C8529" s="3" t="s">
        <v>37</v>
      </c>
      <c r="D8529" s="3" t="s">
        <v>222</v>
      </c>
      <c r="E8529" s="3" t="s">
        <v>9422</v>
      </c>
      <c r="F8529" s="3" t="s">
        <v>4</v>
      </c>
      <c r="G8529" s="3" t="s">
        <v>64</v>
      </c>
      <c r="H8529" s="3" t="s">
        <v>51</v>
      </c>
      <c r="I8529" s="3" t="s">
        <v>43</v>
      </c>
      <c r="J8529" s="0" t="n">
        <v>18</v>
      </c>
      <c r="K8529" s="3" t="s">
        <v>29</v>
      </c>
      <c r="L8529" s="3" t="s">
        <v>121</v>
      </c>
      <c r="M8529" s="29" t="n">
        <v>116</v>
      </c>
      <c r="N8529" s="30" t="n">
        <f aca="false">DATE(YEAR(B8529),MONTH(B8529),1)</f>
        <v>46174</v>
      </c>
      <c r="O8529" s="0" t="str">
        <f aca="false">IF(J8529&lt;=2,"0-2 days",IF(J8529&lt;=7,"3-7 days",IF(J8529&lt;=14,"8-14 days",IF(J8529&lt;=21,"15-21 days","22+ days"))))</f>
        <v>15-21 days</v>
      </c>
      <c r="P8529" s="0" t="str">
        <f aca="false">IF(VALUE(LEFT(D8529,2))&lt;10,"Early (7-10 AM)",IF(VALUE(LEFT(D8529,2))&lt;14,"Midday (10 AM-2 PM)",IF(VALUE(LEFT(D8529,2))&lt;16,"Afternoon (2-4 PM)","Late (4-6 PM)")))</f>
        <v>Late (4-6 PM)</v>
      </c>
      <c r="Q8529" s="3" t="n">
        <f aca="false">IF(L8529="No-show",1,0)</f>
        <v>0</v>
      </c>
      <c r="R8529" s="29" t="n">
        <f aca="false">IF(L8529="No-show",M8529,0)</f>
        <v>0</v>
      </c>
    </row>
    <row r="8530" customFormat="false" ht="15" hidden="false" customHeight="false" outlineLevel="0" collapsed="false">
      <c r="A8530" s="0" t="s">
        <v>9740</v>
      </c>
      <c r="B8530" s="28" t="n">
        <v>46185</v>
      </c>
      <c r="C8530" s="3" t="s">
        <v>37</v>
      </c>
      <c r="D8530" s="3" t="s">
        <v>222</v>
      </c>
      <c r="E8530" s="3" t="s">
        <v>9623</v>
      </c>
      <c r="F8530" s="3" t="s">
        <v>8</v>
      </c>
      <c r="G8530" s="3" t="s">
        <v>64</v>
      </c>
      <c r="H8530" s="3" t="s">
        <v>56</v>
      </c>
      <c r="I8530" s="3" t="s">
        <v>46</v>
      </c>
      <c r="J8530" s="0" t="n">
        <v>7</v>
      </c>
      <c r="K8530" s="3" t="s">
        <v>32</v>
      </c>
      <c r="L8530" s="3" t="s">
        <v>217</v>
      </c>
      <c r="M8530" s="29" t="n">
        <v>115</v>
      </c>
      <c r="N8530" s="30" t="n">
        <f aca="false">DATE(YEAR(B8530),MONTH(B8530),1)</f>
        <v>46174</v>
      </c>
      <c r="O8530" s="0" t="str">
        <f aca="false">IF(J8530&lt;=2,"0-2 days",IF(J8530&lt;=7,"3-7 days",IF(J8530&lt;=14,"8-14 days",IF(J8530&lt;=21,"15-21 days","22+ days"))))</f>
        <v>3-7 days</v>
      </c>
      <c r="P8530" s="0" t="str">
        <f aca="false">IF(VALUE(LEFT(D8530,2))&lt;10,"Early (7-10 AM)",IF(VALUE(LEFT(D8530,2))&lt;14,"Midday (10 AM-2 PM)",IF(VALUE(LEFT(D8530,2))&lt;16,"Afternoon (2-4 PM)","Late (4-6 PM)")))</f>
        <v>Late (4-6 PM)</v>
      </c>
      <c r="Q8530" s="3" t="n">
        <f aca="false">IF(L8530="No-show",1,0)</f>
        <v>1</v>
      </c>
      <c r="R8530" s="29" t="n">
        <f aca="false">IF(L8530="No-show",M8530,0)</f>
        <v>115</v>
      </c>
    </row>
    <row r="8531" customFormat="false" ht="15" hidden="false" customHeight="false" outlineLevel="0" collapsed="false">
      <c r="A8531" s="0" t="s">
        <v>9741</v>
      </c>
      <c r="B8531" s="28" t="n">
        <v>46185</v>
      </c>
      <c r="C8531" s="3" t="s">
        <v>37</v>
      </c>
      <c r="D8531" s="3" t="s">
        <v>222</v>
      </c>
      <c r="E8531" s="3" t="s">
        <v>9490</v>
      </c>
      <c r="F8531" s="3" t="s">
        <v>4</v>
      </c>
      <c r="G8531" s="3" t="s">
        <v>64</v>
      </c>
      <c r="H8531" s="3" t="s">
        <v>48</v>
      </c>
      <c r="I8531" s="3" t="s">
        <v>49</v>
      </c>
      <c r="J8531" s="0" t="n">
        <v>9</v>
      </c>
      <c r="K8531" s="3" t="s">
        <v>29</v>
      </c>
      <c r="L8531" s="3" t="s">
        <v>121</v>
      </c>
      <c r="M8531" s="29" t="n">
        <v>118</v>
      </c>
      <c r="N8531" s="30" t="n">
        <f aca="false">DATE(YEAR(B8531),MONTH(B8531),1)</f>
        <v>46174</v>
      </c>
      <c r="O8531" s="0" t="str">
        <f aca="false">IF(J8531&lt;=2,"0-2 days",IF(J8531&lt;=7,"3-7 days",IF(J8531&lt;=14,"8-14 days",IF(J8531&lt;=21,"15-21 days","22+ days"))))</f>
        <v>8-14 days</v>
      </c>
      <c r="P8531" s="0" t="str">
        <f aca="false">IF(VALUE(LEFT(D8531,2))&lt;10,"Early (7-10 AM)",IF(VALUE(LEFT(D8531,2))&lt;14,"Midday (10 AM-2 PM)",IF(VALUE(LEFT(D8531,2))&lt;16,"Afternoon (2-4 PM)","Late (4-6 PM)")))</f>
        <v>Late (4-6 PM)</v>
      </c>
      <c r="Q8531" s="3" t="n">
        <f aca="false">IF(L8531="No-show",1,0)</f>
        <v>0</v>
      </c>
      <c r="R8531" s="29" t="n">
        <f aca="false">IF(L8531="No-show",M8531,0)</f>
        <v>0</v>
      </c>
    </row>
    <row r="8532" customFormat="false" ht="15" hidden="false" customHeight="false" outlineLevel="0" collapsed="false">
      <c r="A8532" s="0" t="s">
        <v>9742</v>
      </c>
      <c r="B8532" s="28" t="n">
        <v>46188</v>
      </c>
      <c r="C8532" s="3" t="s">
        <v>27</v>
      </c>
      <c r="D8532" s="3" t="s">
        <v>119</v>
      </c>
      <c r="E8532" s="3" t="s">
        <v>9743</v>
      </c>
      <c r="F8532" s="3" t="s">
        <v>7</v>
      </c>
      <c r="G8532" s="3" t="s">
        <v>63</v>
      </c>
      <c r="H8532" s="3" t="s">
        <v>54</v>
      </c>
      <c r="I8532" s="3" t="s">
        <v>43</v>
      </c>
      <c r="J8532" s="0" t="n">
        <v>12</v>
      </c>
      <c r="K8532" s="3" t="s">
        <v>32</v>
      </c>
      <c r="L8532" s="3" t="s">
        <v>121</v>
      </c>
      <c r="M8532" s="29" t="n">
        <v>192</v>
      </c>
      <c r="N8532" s="30" t="n">
        <f aca="false">DATE(YEAR(B8532),MONTH(B8532),1)</f>
        <v>46174</v>
      </c>
      <c r="O8532" s="0" t="str">
        <f aca="false">IF(J8532&lt;=2,"0-2 days",IF(J8532&lt;=7,"3-7 days",IF(J8532&lt;=14,"8-14 days",IF(J8532&lt;=21,"15-21 days","22+ days"))))</f>
        <v>8-14 days</v>
      </c>
      <c r="P8532" s="0" t="str">
        <f aca="false">IF(VALUE(LEFT(D8532,2))&lt;10,"Early (7-10 AM)",IF(VALUE(LEFT(D8532,2))&lt;14,"Midday (10 AM-2 PM)",IF(VALUE(LEFT(D8532,2))&lt;16,"Afternoon (2-4 PM)","Late (4-6 PM)")))</f>
        <v>Early (7-10 AM)</v>
      </c>
      <c r="Q8532" s="3" t="n">
        <f aca="false">IF(L8532="No-show",1,0)</f>
        <v>0</v>
      </c>
      <c r="R8532" s="29" t="n">
        <f aca="false">IF(L8532="No-show",M8532,0)</f>
        <v>0</v>
      </c>
    </row>
    <row r="8533" customFormat="false" ht="15" hidden="false" customHeight="false" outlineLevel="0" collapsed="false">
      <c r="A8533" s="0" t="s">
        <v>9744</v>
      </c>
      <c r="B8533" s="28" t="n">
        <v>46188</v>
      </c>
      <c r="C8533" s="3" t="s">
        <v>27</v>
      </c>
      <c r="D8533" s="3" t="s">
        <v>125</v>
      </c>
      <c r="E8533" s="3" t="s">
        <v>9519</v>
      </c>
      <c r="F8533" s="3" t="s">
        <v>3</v>
      </c>
      <c r="G8533" s="3" t="s">
        <v>64</v>
      </c>
      <c r="H8533" s="3" t="s">
        <v>56</v>
      </c>
      <c r="I8533" s="3" t="s">
        <v>43</v>
      </c>
      <c r="J8533" s="0" t="n">
        <v>5</v>
      </c>
      <c r="K8533" s="3" t="s">
        <v>29</v>
      </c>
      <c r="L8533" s="3" t="s">
        <v>121</v>
      </c>
      <c r="M8533" s="29" t="n">
        <v>115</v>
      </c>
      <c r="N8533" s="30" t="n">
        <f aca="false">DATE(YEAR(B8533),MONTH(B8533),1)</f>
        <v>46174</v>
      </c>
      <c r="O8533" s="0" t="str">
        <f aca="false">IF(J8533&lt;=2,"0-2 days",IF(J8533&lt;=7,"3-7 days",IF(J8533&lt;=14,"8-14 days",IF(J8533&lt;=21,"15-21 days","22+ days"))))</f>
        <v>3-7 days</v>
      </c>
      <c r="P8533" s="0" t="str">
        <f aca="false">IF(VALUE(LEFT(D8533,2))&lt;10,"Early (7-10 AM)",IF(VALUE(LEFT(D8533,2))&lt;14,"Midday (10 AM-2 PM)",IF(VALUE(LEFT(D8533,2))&lt;16,"Afternoon (2-4 PM)","Late (4-6 PM)")))</f>
        <v>Early (7-10 AM)</v>
      </c>
      <c r="Q8533" s="3" t="n">
        <f aca="false">IF(L8533="No-show",1,0)</f>
        <v>0</v>
      </c>
      <c r="R8533" s="29" t="n">
        <f aca="false">IF(L8533="No-show",M8533,0)</f>
        <v>0</v>
      </c>
    </row>
    <row r="8534" customFormat="false" ht="15" hidden="false" customHeight="false" outlineLevel="0" collapsed="false">
      <c r="A8534" s="0" t="s">
        <v>9745</v>
      </c>
      <c r="B8534" s="28" t="n">
        <v>46188</v>
      </c>
      <c r="C8534" s="3" t="s">
        <v>27</v>
      </c>
      <c r="D8534" s="3" t="s">
        <v>125</v>
      </c>
      <c r="E8534" s="3" t="s">
        <v>9523</v>
      </c>
      <c r="F8534" s="3" t="s">
        <v>7</v>
      </c>
      <c r="G8534" s="3" t="s">
        <v>64</v>
      </c>
      <c r="H8534" s="3" t="s">
        <v>48</v>
      </c>
      <c r="I8534" s="3" t="s">
        <v>52</v>
      </c>
      <c r="J8534" s="0" t="n">
        <v>7</v>
      </c>
      <c r="K8534" s="3" t="s">
        <v>29</v>
      </c>
      <c r="L8534" s="3" t="s">
        <v>121</v>
      </c>
      <c r="M8534" s="29" t="n">
        <v>118</v>
      </c>
      <c r="N8534" s="30" t="n">
        <f aca="false">DATE(YEAR(B8534),MONTH(B8534),1)</f>
        <v>46174</v>
      </c>
      <c r="O8534" s="0" t="str">
        <f aca="false">IF(J8534&lt;=2,"0-2 days",IF(J8534&lt;=7,"3-7 days",IF(J8534&lt;=14,"8-14 days",IF(J8534&lt;=21,"15-21 days","22+ days"))))</f>
        <v>3-7 days</v>
      </c>
      <c r="P8534" s="0" t="str">
        <f aca="false">IF(VALUE(LEFT(D8534,2))&lt;10,"Early (7-10 AM)",IF(VALUE(LEFT(D8534,2))&lt;14,"Midday (10 AM-2 PM)",IF(VALUE(LEFT(D8534,2))&lt;16,"Afternoon (2-4 PM)","Late (4-6 PM)")))</f>
        <v>Early (7-10 AM)</v>
      </c>
      <c r="Q8534" s="3" t="n">
        <f aca="false">IF(L8534="No-show",1,0)</f>
        <v>0</v>
      </c>
      <c r="R8534" s="29" t="n">
        <f aca="false">IF(L8534="No-show",M8534,0)</f>
        <v>0</v>
      </c>
    </row>
    <row r="8535" customFormat="false" ht="15" hidden="false" customHeight="false" outlineLevel="0" collapsed="false">
      <c r="A8535" s="0" t="s">
        <v>9746</v>
      </c>
      <c r="B8535" s="28" t="n">
        <v>46188</v>
      </c>
      <c r="C8535" s="3" t="s">
        <v>27</v>
      </c>
      <c r="D8535" s="3" t="s">
        <v>125</v>
      </c>
      <c r="E8535" s="3" t="s">
        <v>9510</v>
      </c>
      <c r="F8535" s="3" t="s">
        <v>8</v>
      </c>
      <c r="G8535" s="3" t="s">
        <v>64</v>
      </c>
      <c r="H8535" s="3" t="s">
        <v>58</v>
      </c>
      <c r="I8535" s="3" t="s">
        <v>49</v>
      </c>
      <c r="J8535" s="0" t="n">
        <v>7</v>
      </c>
      <c r="K8535" s="3" t="s">
        <v>29</v>
      </c>
      <c r="L8535" s="3" t="s">
        <v>217</v>
      </c>
      <c r="M8535" s="29" t="n">
        <v>105</v>
      </c>
      <c r="N8535" s="30" t="n">
        <f aca="false">DATE(YEAR(B8535),MONTH(B8535),1)</f>
        <v>46174</v>
      </c>
      <c r="O8535" s="0" t="str">
        <f aca="false">IF(J8535&lt;=2,"0-2 days",IF(J8535&lt;=7,"3-7 days",IF(J8535&lt;=14,"8-14 days",IF(J8535&lt;=21,"15-21 days","22+ days"))))</f>
        <v>3-7 days</v>
      </c>
      <c r="P8535" s="0" t="str">
        <f aca="false">IF(VALUE(LEFT(D8535,2))&lt;10,"Early (7-10 AM)",IF(VALUE(LEFT(D8535,2))&lt;14,"Midday (10 AM-2 PM)",IF(VALUE(LEFT(D8535,2))&lt;16,"Afternoon (2-4 PM)","Late (4-6 PM)")))</f>
        <v>Early (7-10 AM)</v>
      </c>
      <c r="Q8535" s="3" t="n">
        <f aca="false">IF(L8535="No-show",1,0)</f>
        <v>1</v>
      </c>
      <c r="R8535" s="29" t="n">
        <f aca="false">IF(L8535="No-show",M8535,0)</f>
        <v>105</v>
      </c>
    </row>
    <row r="8536" customFormat="false" ht="15" hidden="false" customHeight="false" outlineLevel="0" collapsed="false">
      <c r="A8536" s="0" t="s">
        <v>9747</v>
      </c>
      <c r="B8536" s="28" t="n">
        <v>46188</v>
      </c>
      <c r="C8536" s="3" t="s">
        <v>27</v>
      </c>
      <c r="D8536" s="3" t="s">
        <v>135</v>
      </c>
      <c r="E8536" s="3" t="s">
        <v>9514</v>
      </c>
      <c r="F8536" s="3" t="s">
        <v>3</v>
      </c>
      <c r="G8536" s="3" t="s">
        <v>64</v>
      </c>
      <c r="H8536" s="3" t="s">
        <v>48</v>
      </c>
      <c r="I8536" s="3" t="s">
        <v>57</v>
      </c>
      <c r="J8536" s="0" t="n">
        <v>11</v>
      </c>
      <c r="K8536" s="3" t="s">
        <v>29</v>
      </c>
      <c r="L8536" s="3" t="s">
        <v>217</v>
      </c>
      <c r="M8536" s="29" t="n">
        <v>118</v>
      </c>
      <c r="N8536" s="30" t="n">
        <f aca="false">DATE(YEAR(B8536),MONTH(B8536),1)</f>
        <v>46174</v>
      </c>
      <c r="O8536" s="0" t="str">
        <f aca="false">IF(J8536&lt;=2,"0-2 days",IF(J8536&lt;=7,"3-7 days",IF(J8536&lt;=14,"8-14 days",IF(J8536&lt;=21,"15-21 days","22+ days"))))</f>
        <v>8-14 days</v>
      </c>
      <c r="P8536" s="0" t="str">
        <f aca="false">IF(VALUE(LEFT(D8536,2))&lt;10,"Early (7-10 AM)",IF(VALUE(LEFT(D8536,2))&lt;14,"Midday (10 AM-2 PM)",IF(VALUE(LEFT(D8536,2))&lt;16,"Afternoon (2-4 PM)","Late (4-6 PM)")))</f>
        <v>Early (7-10 AM)</v>
      </c>
      <c r="Q8536" s="3" t="n">
        <f aca="false">IF(L8536="No-show",1,0)</f>
        <v>1</v>
      </c>
      <c r="R8536" s="29" t="n">
        <f aca="false">IF(L8536="No-show",M8536,0)</f>
        <v>118</v>
      </c>
    </row>
    <row r="8537" customFormat="false" ht="15" hidden="false" customHeight="false" outlineLevel="0" collapsed="false">
      <c r="A8537" s="0" t="s">
        <v>9748</v>
      </c>
      <c r="B8537" s="28" t="n">
        <v>46188</v>
      </c>
      <c r="C8537" s="3" t="s">
        <v>27</v>
      </c>
      <c r="D8537" s="3" t="s">
        <v>135</v>
      </c>
      <c r="E8537" s="3" t="s">
        <v>9391</v>
      </c>
      <c r="F8537" s="3" t="s">
        <v>7</v>
      </c>
      <c r="G8537" s="3" t="s">
        <v>64</v>
      </c>
      <c r="H8537" s="3" t="s">
        <v>42</v>
      </c>
      <c r="I8537" s="3" t="s">
        <v>49</v>
      </c>
      <c r="J8537" s="0" t="n">
        <v>4</v>
      </c>
      <c r="K8537" s="3" t="s">
        <v>29</v>
      </c>
      <c r="L8537" s="3" t="s">
        <v>121</v>
      </c>
      <c r="M8537" s="29" t="n">
        <v>72</v>
      </c>
      <c r="N8537" s="30" t="n">
        <f aca="false">DATE(YEAR(B8537),MONTH(B8537),1)</f>
        <v>46174</v>
      </c>
      <c r="O8537" s="0" t="str">
        <f aca="false">IF(J8537&lt;=2,"0-2 days",IF(J8537&lt;=7,"3-7 days",IF(J8537&lt;=14,"8-14 days",IF(J8537&lt;=21,"15-21 days","22+ days"))))</f>
        <v>3-7 days</v>
      </c>
      <c r="P8537" s="0" t="str">
        <f aca="false">IF(VALUE(LEFT(D8537,2))&lt;10,"Early (7-10 AM)",IF(VALUE(LEFT(D8537,2))&lt;14,"Midday (10 AM-2 PM)",IF(VALUE(LEFT(D8537,2))&lt;16,"Afternoon (2-4 PM)","Late (4-6 PM)")))</f>
        <v>Early (7-10 AM)</v>
      </c>
      <c r="Q8537" s="3" t="n">
        <f aca="false">IF(L8537="No-show",1,0)</f>
        <v>0</v>
      </c>
      <c r="R8537" s="29" t="n">
        <f aca="false">IF(L8537="No-show",M8537,0)</f>
        <v>0</v>
      </c>
    </row>
    <row r="8538" customFormat="false" ht="15" hidden="false" customHeight="false" outlineLevel="0" collapsed="false">
      <c r="A8538" s="0" t="s">
        <v>9749</v>
      </c>
      <c r="B8538" s="28" t="n">
        <v>46188</v>
      </c>
      <c r="C8538" s="3" t="s">
        <v>27</v>
      </c>
      <c r="D8538" s="3" t="s">
        <v>135</v>
      </c>
      <c r="E8538" s="3" t="s">
        <v>9493</v>
      </c>
      <c r="F8538" s="3" t="s">
        <v>8</v>
      </c>
      <c r="G8538" s="3" t="s">
        <v>64</v>
      </c>
      <c r="H8538" s="3" t="s">
        <v>54</v>
      </c>
      <c r="I8538" s="3" t="s">
        <v>43</v>
      </c>
      <c r="J8538" s="0" t="n">
        <v>9</v>
      </c>
      <c r="K8538" s="3" t="s">
        <v>29</v>
      </c>
      <c r="L8538" s="3" t="s">
        <v>121</v>
      </c>
      <c r="M8538" s="29" t="n">
        <v>120</v>
      </c>
      <c r="N8538" s="30" t="n">
        <f aca="false">DATE(YEAR(B8538),MONTH(B8538),1)</f>
        <v>46174</v>
      </c>
      <c r="O8538" s="0" t="str">
        <f aca="false">IF(J8538&lt;=2,"0-2 days",IF(J8538&lt;=7,"3-7 days",IF(J8538&lt;=14,"8-14 days",IF(J8538&lt;=21,"15-21 days","22+ days"))))</f>
        <v>8-14 days</v>
      </c>
      <c r="P8538" s="0" t="str">
        <f aca="false">IF(VALUE(LEFT(D8538,2))&lt;10,"Early (7-10 AM)",IF(VALUE(LEFT(D8538,2))&lt;14,"Midday (10 AM-2 PM)",IF(VALUE(LEFT(D8538,2))&lt;16,"Afternoon (2-4 PM)","Late (4-6 PM)")))</f>
        <v>Early (7-10 AM)</v>
      </c>
      <c r="Q8538" s="3" t="n">
        <f aca="false">IF(L8538="No-show",1,0)</f>
        <v>0</v>
      </c>
      <c r="R8538" s="29" t="n">
        <f aca="false">IF(L8538="No-show",M8538,0)</f>
        <v>0</v>
      </c>
    </row>
    <row r="8539" customFormat="false" ht="15" hidden="false" customHeight="false" outlineLevel="0" collapsed="false">
      <c r="A8539" s="0" t="s">
        <v>9750</v>
      </c>
      <c r="B8539" s="28" t="n">
        <v>46188</v>
      </c>
      <c r="C8539" s="3" t="s">
        <v>27</v>
      </c>
      <c r="D8539" s="3" t="s">
        <v>142</v>
      </c>
      <c r="E8539" s="3" t="s">
        <v>9613</v>
      </c>
      <c r="F8539" s="3" t="s">
        <v>8</v>
      </c>
      <c r="G8539" s="3" t="s">
        <v>64</v>
      </c>
      <c r="H8539" s="3" t="s">
        <v>58</v>
      </c>
      <c r="I8539" s="3" t="s">
        <v>43</v>
      </c>
      <c r="J8539" s="0" t="n">
        <v>7</v>
      </c>
      <c r="K8539" s="3" t="s">
        <v>32</v>
      </c>
      <c r="L8539" s="3" t="s">
        <v>121</v>
      </c>
      <c r="M8539" s="29" t="n">
        <v>105</v>
      </c>
      <c r="N8539" s="30" t="n">
        <f aca="false">DATE(YEAR(B8539),MONTH(B8539),1)</f>
        <v>46174</v>
      </c>
      <c r="O8539" s="0" t="str">
        <f aca="false">IF(J8539&lt;=2,"0-2 days",IF(J8539&lt;=7,"3-7 days",IF(J8539&lt;=14,"8-14 days",IF(J8539&lt;=21,"15-21 days","22+ days"))))</f>
        <v>3-7 days</v>
      </c>
      <c r="P8539" s="0" t="str">
        <f aca="false">IF(VALUE(LEFT(D8539,2))&lt;10,"Early (7-10 AM)",IF(VALUE(LEFT(D8539,2))&lt;14,"Midday (10 AM-2 PM)",IF(VALUE(LEFT(D8539,2))&lt;16,"Afternoon (2-4 PM)","Late (4-6 PM)")))</f>
        <v>Early (7-10 AM)</v>
      </c>
      <c r="Q8539" s="3" t="n">
        <f aca="false">IF(L8539="No-show",1,0)</f>
        <v>0</v>
      </c>
      <c r="R8539" s="29" t="n">
        <f aca="false">IF(L8539="No-show",M8539,0)</f>
        <v>0</v>
      </c>
    </row>
    <row r="8540" customFormat="false" ht="15" hidden="false" customHeight="false" outlineLevel="0" collapsed="false">
      <c r="A8540" s="0" t="s">
        <v>9751</v>
      </c>
      <c r="B8540" s="28" t="n">
        <v>46188</v>
      </c>
      <c r="C8540" s="3" t="s">
        <v>27</v>
      </c>
      <c r="D8540" s="3" t="s">
        <v>142</v>
      </c>
      <c r="E8540" s="3" t="s">
        <v>9200</v>
      </c>
      <c r="F8540" s="3" t="s">
        <v>8</v>
      </c>
      <c r="G8540" s="3" t="s">
        <v>64</v>
      </c>
      <c r="H8540" s="3" t="s">
        <v>54</v>
      </c>
      <c r="I8540" s="3" t="s">
        <v>43</v>
      </c>
      <c r="J8540" s="0" t="n">
        <v>5</v>
      </c>
      <c r="K8540" s="3" t="s">
        <v>29</v>
      </c>
      <c r="L8540" s="3" t="s">
        <v>284</v>
      </c>
      <c r="M8540" s="29" t="n">
        <v>120</v>
      </c>
      <c r="N8540" s="30" t="n">
        <f aca="false">DATE(YEAR(B8540),MONTH(B8540),1)</f>
        <v>46174</v>
      </c>
      <c r="O8540" s="0" t="str">
        <f aca="false">IF(J8540&lt;=2,"0-2 days",IF(J8540&lt;=7,"3-7 days",IF(J8540&lt;=14,"8-14 days",IF(J8540&lt;=21,"15-21 days","22+ days"))))</f>
        <v>3-7 days</v>
      </c>
      <c r="P8540" s="0" t="str">
        <f aca="false">IF(VALUE(LEFT(D8540,2))&lt;10,"Early (7-10 AM)",IF(VALUE(LEFT(D8540,2))&lt;14,"Midday (10 AM-2 PM)",IF(VALUE(LEFT(D8540,2))&lt;16,"Afternoon (2-4 PM)","Late (4-6 PM)")))</f>
        <v>Early (7-10 AM)</v>
      </c>
      <c r="Q8540" s="3" t="n">
        <f aca="false">IF(L8540="No-show",1,0)</f>
        <v>0</v>
      </c>
      <c r="R8540" s="29" t="n">
        <f aca="false">IF(L8540="No-show",M8540,0)</f>
        <v>0</v>
      </c>
    </row>
    <row r="8541" customFormat="false" ht="15" hidden="false" customHeight="false" outlineLevel="0" collapsed="false">
      <c r="A8541" s="0" t="s">
        <v>9752</v>
      </c>
      <c r="B8541" s="28" t="n">
        <v>46188</v>
      </c>
      <c r="C8541" s="3" t="s">
        <v>27</v>
      </c>
      <c r="D8541" s="3" t="s">
        <v>151</v>
      </c>
      <c r="E8541" s="3" t="s">
        <v>9348</v>
      </c>
      <c r="F8541" s="3" t="s">
        <v>4</v>
      </c>
      <c r="G8541" s="3" t="s">
        <v>66</v>
      </c>
      <c r="H8541" s="3" t="s">
        <v>58</v>
      </c>
      <c r="I8541" s="3" t="s">
        <v>59</v>
      </c>
      <c r="J8541" s="0" t="n">
        <v>2</v>
      </c>
      <c r="K8541" s="3" t="s">
        <v>29</v>
      </c>
      <c r="L8541" s="3" t="s">
        <v>121</v>
      </c>
      <c r="M8541" s="29" t="n">
        <v>105</v>
      </c>
      <c r="N8541" s="30" t="n">
        <f aca="false">DATE(YEAR(B8541),MONTH(B8541),1)</f>
        <v>46174</v>
      </c>
      <c r="O8541" s="0" t="str">
        <f aca="false">IF(J8541&lt;=2,"0-2 days",IF(J8541&lt;=7,"3-7 days",IF(J8541&lt;=14,"8-14 days",IF(J8541&lt;=21,"15-21 days","22+ days"))))</f>
        <v>0-2 days</v>
      </c>
      <c r="P8541" s="0" t="str">
        <f aca="false">IF(VALUE(LEFT(D8541,2))&lt;10,"Early (7-10 AM)",IF(VALUE(LEFT(D8541,2))&lt;14,"Midday (10 AM-2 PM)",IF(VALUE(LEFT(D8541,2))&lt;16,"Afternoon (2-4 PM)","Late (4-6 PM)")))</f>
        <v>Early (7-10 AM)</v>
      </c>
      <c r="Q8541" s="3" t="n">
        <f aca="false">IF(L8541="No-show",1,0)</f>
        <v>0</v>
      </c>
      <c r="R8541" s="29" t="n">
        <f aca="false">IF(L8541="No-show",M8541,0)</f>
        <v>0</v>
      </c>
    </row>
    <row r="8542" customFormat="false" ht="15" hidden="false" customHeight="false" outlineLevel="0" collapsed="false">
      <c r="A8542" s="0" t="s">
        <v>9753</v>
      </c>
      <c r="B8542" s="28" t="n">
        <v>46188</v>
      </c>
      <c r="C8542" s="3" t="s">
        <v>27</v>
      </c>
      <c r="D8542" s="3" t="s">
        <v>154</v>
      </c>
      <c r="E8542" s="3" t="s">
        <v>7969</v>
      </c>
      <c r="F8542" s="3" t="s">
        <v>8</v>
      </c>
      <c r="G8542" s="3" t="s">
        <v>64</v>
      </c>
      <c r="H8542" s="3" t="s">
        <v>58</v>
      </c>
      <c r="I8542" s="3" t="s">
        <v>57</v>
      </c>
      <c r="J8542" s="0" t="n">
        <v>16</v>
      </c>
      <c r="K8542" s="3" t="s">
        <v>32</v>
      </c>
      <c r="L8542" s="3" t="s">
        <v>217</v>
      </c>
      <c r="M8542" s="29" t="n">
        <v>105</v>
      </c>
      <c r="N8542" s="30" t="n">
        <f aca="false">DATE(YEAR(B8542),MONTH(B8542),1)</f>
        <v>46174</v>
      </c>
      <c r="O8542" s="0" t="str">
        <f aca="false">IF(J8542&lt;=2,"0-2 days",IF(J8542&lt;=7,"3-7 days",IF(J8542&lt;=14,"8-14 days",IF(J8542&lt;=21,"15-21 days","22+ days"))))</f>
        <v>15-21 days</v>
      </c>
      <c r="P8542" s="0" t="str">
        <f aca="false">IF(VALUE(LEFT(D8542,2))&lt;10,"Early (7-10 AM)",IF(VALUE(LEFT(D8542,2))&lt;14,"Midday (10 AM-2 PM)",IF(VALUE(LEFT(D8542,2))&lt;16,"Afternoon (2-4 PM)","Late (4-6 PM)")))</f>
        <v>Midday (10 AM-2 PM)</v>
      </c>
      <c r="Q8542" s="3" t="n">
        <f aca="false">IF(L8542="No-show",1,0)</f>
        <v>1</v>
      </c>
      <c r="R8542" s="29" t="n">
        <f aca="false">IF(L8542="No-show",M8542,0)</f>
        <v>105</v>
      </c>
    </row>
    <row r="8543" customFormat="false" ht="15" hidden="false" customHeight="false" outlineLevel="0" collapsed="false">
      <c r="A8543" s="0" t="s">
        <v>9754</v>
      </c>
      <c r="B8543" s="28" t="n">
        <v>46188</v>
      </c>
      <c r="C8543" s="3" t="s">
        <v>27</v>
      </c>
      <c r="D8543" s="3" t="s">
        <v>159</v>
      </c>
      <c r="E8543" s="3" t="s">
        <v>9487</v>
      </c>
      <c r="F8543" s="3" t="s">
        <v>8</v>
      </c>
      <c r="G8543" s="3" t="s">
        <v>64</v>
      </c>
      <c r="H8543" s="3" t="s">
        <v>58</v>
      </c>
      <c r="I8543" s="3" t="s">
        <v>57</v>
      </c>
      <c r="J8543" s="0" t="n">
        <v>14</v>
      </c>
      <c r="K8543" s="3" t="s">
        <v>29</v>
      </c>
      <c r="L8543" s="3" t="s">
        <v>121</v>
      </c>
      <c r="M8543" s="29" t="n">
        <v>105</v>
      </c>
      <c r="N8543" s="30" t="n">
        <f aca="false">DATE(YEAR(B8543),MONTH(B8543),1)</f>
        <v>46174</v>
      </c>
      <c r="O8543" s="0" t="str">
        <f aca="false">IF(J8543&lt;=2,"0-2 days",IF(J8543&lt;=7,"3-7 days",IF(J8543&lt;=14,"8-14 days",IF(J8543&lt;=21,"15-21 days","22+ days"))))</f>
        <v>8-14 days</v>
      </c>
      <c r="P8543" s="0" t="str">
        <f aca="false">IF(VALUE(LEFT(D8543,2))&lt;10,"Early (7-10 AM)",IF(VALUE(LEFT(D8543,2))&lt;14,"Midday (10 AM-2 PM)",IF(VALUE(LEFT(D8543,2))&lt;16,"Afternoon (2-4 PM)","Late (4-6 PM)")))</f>
        <v>Midday (10 AM-2 PM)</v>
      </c>
      <c r="Q8543" s="3" t="n">
        <f aca="false">IF(L8543="No-show",1,0)</f>
        <v>0</v>
      </c>
      <c r="R8543" s="29" t="n">
        <f aca="false">IF(L8543="No-show",M8543,0)</f>
        <v>0</v>
      </c>
    </row>
    <row r="8544" customFormat="false" ht="15" hidden="false" customHeight="false" outlineLevel="0" collapsed="false">
      <c r="A8544" s="0" t="s">
        <v>9755</v>
      </c>
      <c r="B8544" s="28" t="n">
        <v>46188</v>
      </c>
      <c r="C8544" s="3" t="s">
        <v>27</v>
      </c>
      <c r="D8544" s="3" t="s">
        <v>159</v>
      </c>
      <c r="E8544" s="3" t="s">
        <v>8973</v>
      </c>
      <c r="F8544" s="3" t="s">
        <v>8</v>
      </c>
      <c r="G8544" s="3" t="s">
        <v>66</v>
      </c>
      <c r="H8544" s="3" t="s">
        <v>42</v>
      </c>
      <c r="I8544" s="3" t="s">
        <v>43</v>
      </c>
      <c r="J8544" s="0" t="n">
        <v>4</v>
      </c>
      <c r="K8544" s="3" t="s">
        <v>32</v>
      </c>
      <c r="L8544" s="3" t="s">
        <v>121</v>
      </c>
      <c r="M8544" s="29" t="n">
        <v>72</v>
      </c>
      <c r="N8544" s="30" t="n">
        <f aca="false">DATE(YEAR(B8544),MONTH(B8544),1)</f>
        <v>46174</v>
      </c>
      <c r="O8544" s="0" t="str">
        <f aca="false">IF(J8544&lt;=2,"0-2 days",IF(J8544&lt;=7,"3-7 days",IF(J8544&lt;=14,"8-14 days",IF(J8544&lt;=21,"15-21 days","22+ days"))))</f>
        <v>3-7 days</v>
      </c>
      <c r="P8544" s="0" t="str">
        <f aca="false">IF(VALUE(LEFT(D8544,2))&lt;10,"Early (7-10 AM)",IF(VALUE(LEFT(D8544,2))&lt;14,"Midday (10 AM-2 PM)",IF(VALUE(LEFT(D8544,2))&lt;16,"Afternoon (2-4 PM)","Late (4-6 PM)")))</f>
        <v>Midday (10 AM-2 PM)</v>
      </c>
      <c r="Q8544" s="3" t="n">
        <f aca="false">IF(L8544="No-show",1,0)</f>
        <v>0</v>
      </c>
      <c r="R8544" s="29" t="n">
        <f aca="false">IF(L8544="No-show",M8544,0)</f>
        <v>0</v>
      </c>
    </row>
    <row r="8545" customFormat="false" ht="15" hidden="false" customHeight="false" outlineLevel="0" collapsed="false">
      <c r="A8545" s="0" t="s">
        <v>9756</v>
      </c>
      <c r="B8545" s="28" t="n">
        <v>46188</v>
      </c>
      <c r="C8545" s="3" t="s">
        <v>27</v>
      </c>
      <c r="D8545" s="3" t="s">
        <v>164</v>
      </c>
      <c r="E8545" s="3" t="s">
        <v>9012</v>
      </c>
      <c r="F8545" s="3" t="s">
        <v>4</v>
      </c>
      <c r="G8545" s="3" t="s">
        <v>64</v>
      </c>
      <c r="H8545" s="3" t="s">
        <v>48</v>
      </c>
      <c r="I8545" s="3" t="s">
        <v>52</v>
      </c>
      <c r="J8545" s="0" t="n">
        <v>9</v>
      </c>
      <c r="K8545" s="3" t="s">
        <v>29</v>
      </c>
      <c r="L8545" s="3" t="s">
        <v>121</v>
      </c>
      <c r="M8545" s="29" t="n">
        <v>118</v>
      </c>
      <c r="N8545" s="30" t="n">
        <f aca="false">DATE(YEAR(B8545),MONTH(B8545),1)</f>
        <v>46174</v>
      </c>
      <c r="O8545" s="0" t="str">
        <f aca="false">IF(J8545&lt;=2,"0-2 days",IF(J8545&lt;=7,"3-7 days",IF(J8545&lt;=14,"8-14 days",IF(J8545&lt;=21,"15-21 days","22+ days"))))</f>
        <v>8-14 days</v>
      </c>
      <c r="P8545" s="0" t="str">
        <f aca="false">IF(VALUE(LEFT(D8545,2))&lt;10,"Early (7-10 AM)",IF(VALUE(LEFT(D8545,2))&lt;14,"Midday (10 AM-2 PM)",IF(VALUE(LEFT(D8545,2))&lt;16,"Afternoon (2-4 PM)","Late (4-6 PM)")))</f>
        <v>Midday (10 AM-2 PM)</v>
      </c>
      <c r="Q8545" s="3" t="n">
        <f aca="false">IF(L8545="No-show",1,0)</f>
        <v>0</v>
      </c>
      <c r="R8545" s="29" t="n">
        <f aca="false">IF(L8545="No-show",M8545,0)</f>
        <v>0</v>
      </c>
    </row>
    <row r="8546" customFormat="false" ht="15" hidden="false" customHeight="false" outlineLevel="0" collapsed="false">
      <c r="A8546" s="0" t="s">
        <v>9757</v>
      </c>
      <c r="B8546" s="28" t="n">
        <v>46188</v>
      </c>
      <c r="C8546" s="3" t="s">
        <v>27</v>
      </c>
      <c r="D8546" s="3" t="s">
        <v>164</v>
      </c>
      <c r="E8546" s="3" t="s">
        <v>8737</v>
      </c>
      <c r="F8546" s="3" t="s">
        <v>7</v>
      </c>
      <c r="G8546" s="3" t="s">
        <v>64</v>
      </c>
      <c r="H8546" s="3" t="s">
        <v>54</v>
      </c>
      <c r="I8546" s="3" t="s">
        <v>59</v>
      </c>
      <c r="J8546" s="0" t="n">
        <v>3</v>
      </c>
      <c r="K8546" s="3" t="s">
        <v>29</v>
      </c>
      <c r="L8546" s="3" t="s">
        <v>121</v>
      </c>
      <c r="M8546" s="29" t="n">
        <v>120</v>
      </c>
      <c r="N8546" s="30" t="n">
        <f aca="false">DATE(YEAR(B8546),MONTH(B8546),1)</f>
        <v>46174</v>
      </c>
      <c r="O8546" s="0" t="str">
        <f aca="false">IF(J8546&lt;=2,"0-2 days",IF(J8546&lt;=7,"3-7 days",IF(J8546&lt;=14,"8-14 days",IF(J8546&lt;=21,"15-21 days","22+ days"))))</f>
        <v>3-7 days</v>
      </c>
      <c r="P8546" s="0" t="str">
        <f aca="false">IF(VALUE(LEFT(D8546,2))&lt;10,"Early (7-10 AM)",IF(VALUE(LEFT(D8546,2))&lt;14,"Midday (10 AM-2 PM)",IF(VALUE(LEFT(D8546,2))&lt;16,"Afternoon (2-4 PM)","Late (4-6 PM)")))</f>
        <v>Midday (10 AM-2 PM)</v>
      </c>
      <c r="Q8546" s="3" t="n">
        <f aca="false">IF(L8546="No-show",1,0)</f>
        <v>0</v>
      </c>
      <c r="R8546" s="29" t="n">
        <f aca="false">IF(L8546="No-show",M8546,0)</f>
        <v>0</v>
      </c>
    </row>
    <row r="8547" customFormat="false" ht="15" hidden="false" customHeight="false" outlineLevel="0" collapsed="false">
      <c r="A8547" s="0" t="s">
        <v>9758</v>
      </c>
      <c r="B8547" s="28" t="n">
        <v>46188</v>
      </c>
      <c r="C8547" s="3" t="s">
        <v>27</v>
      </c>
      <c r="D8547" s="3" t="s">
        <v>262</v>
      </c>
      <c r="E8547" s="3" t="s">
        <v>9759</v>
      </c>
      <c r="F8547" s="3" t="s">
        <v>8</v>
      </c>
      <c r="G8547" s="3" t="s">
        <v>63</v>
      </c>
      <c r="H8547" s="3" t="s">
        <v>45</v>
      </c>
      <c r="I8547" s="3" t="s">
        <v>46</v>
      </c>
      <c r="J8547" s="0" t="n">
        <v>17</v>
      </c>
      <c r="K8547" s="3" t="s">
        <v>29</v>
      </c>
      <c r="L8547" s="3" t="s">
        <v>121</v>
      </c>
      <c r="M8547" s="29" t="n">
        <v>152</v>
      </c>
      <c r="N8547" s="30" t="n">
        <f aca="false">DATE(YEAR(B8547),MONTH(B8547),1)</f>
        <v>46174</v>
      </c>
      <c r="O8547" s="0" t="str">
        <f aca="false">IF(J8547&lt;=2,"0-2 days",IF(J8547&lt;=7,"3-7 days",IF(J8547&lt;=14,"8-14 days",IF(J8547&lt;=21,"15-21 days","22+ days"))))</f>
        <v>15-21 days</v>
      </c>
      <c r="P8547" s="0" t="str">
        <f aca="false">IF(VALUE(LEFT(D8547,2))&lt;10,"Early (7-10 AM)",IF(VALUE(LEFT(D8547,2))&lt;14,"Midday (10 AM-2 PM)",IF(VALUE(LEFT(D8547,2))&lt;16,"Afternoon (2-4 PM)","Late (4-6 PM)")))</f>
        <v>Midday (10 AM-2 PM)</v>
      </c>
      <c r="Q8547" s="3" t="n">
        <f aca="false">IF(L8547="No-show",1,0)</f>
        <v>0</v>
      </c>
      <c r="R8547" s="29" t="n">
        <f aca="false">IF(L8547="No-show",M8547,0)</f>
        <v>0</v>
      </c>
    </row>
    <row r="8548" customFormat="false" ht="15" hidden="false" customHeight="false" outlineLevel="0" collapsed="false">
      <c r="A8548" s="0" t="s">
        <v>9760</v>
      </c>
      <c r="B8548" s="28" t="n">
        <v>46188</v>
      </c>
      <c r="C8548" s="3" t="s">
        <v>27</v>
      </c>
      <c r="D8548" s="3" t="s">
        <v>262</v>
      </c>
      <c r="E8548" s="3" t="s">
        <v>9503</v>
      </c>
      <c r="F8548" s="3" t="s">
        <v>4</v>
      </c>
      <c r="G8548" s="3" t="s">
        <v>64</v>
      </c>
      <c r="H8548" s="3" t="s">
        <v>51</v>
      </c>
      <c r="I8548" s="3" t="s">
        <v>57</v>
      </c>
      <c r="J8548" s="0" t="n">
        <v>7</v>
      </c>
      <c r="K8548" s="3" t="s">
        <v>29</v>
      </c>
      <c r="L8548" s="3" t="s">
        <v>121</v>
      </c>
      <c r="M8548" s="29" t="n">
        <v>116</v>
      </c>
      <c r="N8548" s="30" t="n">
        <f aca="false">DATE(YEAR(B8548),MONTH(B8548),1)</f>
        <v>46174</v>
      </c>
      <c r="O8548" s="0" t="str">
        <f aca="false">IF(J8548&lt;=2,"0-2 days",IF(J8548&lt;=7,"3-7 days",IF(J8548&lt;=14,"8-14 days",IF(J8548&lt;=21,"15-21 days","22+ days"))))</f>
        <v>3-7 days</v>
      </c>
      <c r="P8548" s="0" t="str">
        <f aca="false">IF(VALUE(LEFT(D8548,2))&lt;10,"Early (7-10 AM)",IF(VALUE(LEFT(D8548,2))&lt;14,"Midday (10 AM-2 PM)",IF(VALUE(LEFT(D8548,2))&lt;16,"Afternoon (2-4 PM)","Late (4-6 PM)")))</f>
        <v>Midday (10 AM-2 PM)</v>
      </c>
      <c r="Q8548" s="3" t="n">
        <f aca="false">IF(L8548="No-show",1,0)</f>
        <v>0</v>
      </c>
      <c r="R8548" s="29" t="n">
        <f aca="false">IF(L8548="No-show",M8548,0)</f>
        <v>0</v>
      </c>
    </row>
    <row r="8549" customFormat="false" ht="15" hidden="false" customHeight="false" outlineLevel="0" collapsed="false">
      <c r="A8549" s="0" t="s">
        <v>9761</v>
      </c>
      <c r="B8549" s="28" t="n">
        <v>46188</v>
      </c>
      <c r="C8549" s="3" t="s">
        <v>27</v>
      </c>
      <c r="D8549" s="3" t="s">
        <v>171</v>
      </c>
      <c r="E8549" s="3" t="s">
        <v>9426</v>
      </c>
      <c r="F8549" s="3" t="s">
        <v>3</v>
      </c>
      <c r="G8549" s="3" t="s">
        <v>64</v>
      </c>
      <c r="H8549" s="3" t="s">
        <v>42</v>
      </c>
      <c r="I8549" s="3" t="s">
        <v>46</v>
      </c>
      <c r="J8549" s="0" t="n">
        <v>7</v>
      </c>
      <c r="K8549" s="3" t="s">
        <v>29</v>
      </c>
      <c r="L8549" s="3" t="s">
        <v>121</v>
      </c>
      <c r="M8549" s="29" t="n">
        <v>72</v>
      </c>
      <c r="N8549" s="30" t="n">
        <f aca="false">DATE(YEAR(B8549),MONTH(B8549),1)</f>
        <v>46174</v>
      </c>
      <c r="O8549" s="0" t="str">
        <f aca="false">IF(J8549&lt;=2,"0-2 days",IF(J8549&lt;=7,"3-7 days",IF(J8549&lt;=14,"8-14 days",IF(J8549&lt;=21,"15-21 days","22+ days"))))</f>
        <v>3-7 days</v>
      </c>
      <c r="P8549" s="0" t="str">
        <f aca="false">IF(VALUE(LEFT(D8549,2))&lt;10,"Early (7-10 AM)",IF(VALUE(LEFT(D8549,2))&lt;14,"Midday (10 AM-2 PM)",IF(VALUE(LEFT(D8549,2))&lt;16,"Afternoon (2-4 PM)","Late (4-6 PM)")))</f>
        <v>Midday (10 AM-2 PM)</v>
      </c>
      <c r="Q8549" s="3" t="n">
        <f aca="false">IF(L8549="No-show",1,0)</f>
        <v>0</v>
      </c>
      <c r="R8549" s="29" t="n">
        <f aca="false">IF(L8549="No-show",M8549,0)</f>
        <v>0</v>
      </c>
    </row>
    <row r="8550" customFormat="false" ht="15" hidden="false" customHeight="false" outlineLevel="0" collapsed="false">
      <c r="A8550" s="0" t="s">
        <v>9762</v>
      </c>
      <c r="B8550" s="28" t="n">
        <v>46188</v>
      </c>
      <c r="C8550" s="3" t="s">
        <v>27</v>
      </c>
      <c r="D8550" s="3" t="s">
        <v>183</v>
      </c>
      <c r="E8550" s="3" t="s">
        <v>8751</v>
      </c>
      <c r="F8550" s="3" t="s">
        <v>4</v>
      </c>
      <c r="G8550" s="3" t="s">
        <v>65</v>
      </c>
      <c r="H8550" s="3" t="s">
        <v>56</v>
      </c>
      <c r="I8550" s="3" t="s">
        <v>52</v>
      </c>
      <c r="J8550" s="0" t="n">
        <v>14</v>
      </c>
      <c r="K8550" s="3" t="s">
        <v>29</v>
      </c>
      <c r="L8550" s="3" t="s">
        <v>121</v>
      </c>
      <c r="M8550" s="29" t="n">
        <v>184</v>
      </c>
      <c r="N8550" s="30" t="n">
        <f aca="false">DATE(YEAR(B8550),MONTH(B8550),1)</f>
        <v>46174</v>
      </c>
      <c r="O8550" s="0" t="str">
        <f aca="false">IF(J8550&lt;=2,"0-2 days",IF(J8550&lt;=7,"3-7 days",IF(J8550&lt;=14,"8-14 days",IF(J8550&lt;=21,"15-21 days","22+ days"))))</f>
        <v>8-14 days</v>
      </c>
      <c r="P8550" s="0" t="str">
        <f aca="false">IF(VALUE(LEFT(D8550,2))&lt;10,"Early (7-10 AM)",IF(VALUE(LEFT(D8550,2))&lt;14,"Midday (10 AM-2 PM)",IF(VALUE(LEFT(D8550,2))&lt;16,"Afternoon (2-4 PM)","Late (4-6 PM)")))</f>
        <v>Midday (10 AM-2 PM)</v>
      </c>
      <c r="Q8550" s="3" t="n">
        <f aca="false">IF(L8550="No-show",1,0)</f>
        <v>0</v>
      </c>
      <c r="R8550" s="29" t="n">
        <f aca="false">IF(L8550="No-show",M8550,0)</f>
        <v>0</v>
      </c>
    </row>
    <row r="8551" customFormat="false" ht="15" hidden="false" customHeight="false" outlineLevel="0" collapsed="false">
      <c r="A8551" s="0" t="s">
        <v>9763</v>
      </c>
      <c r="B8551" s="28" t="n">
        <v>46188</v>
      </c>
      <c r="C8551" s="3" t="s">
        <v>27</v>
      </c>
      <c r="D8551" s="3" t="s">
        <v>183</v>
      </c>
      <c r="E8551" s="3" t="s">
        <v>8472</v>
      </c>
      <c r="F8551" s="3" t="s">
        <v>3</v>
      </c>
      <c r="G8551" s="3" t="s">
        <v>65</v>
      </c>
      <c r="H8551" s="3" t="s">
        <v>42</v>
      </c>
      <c r="I8551" s="3" t="s">
        <v>43</v>
      </c>
      <c r="J8551" s="0" t="n">
        <v>17</v>
      </c>
      <c r="K8551" s="3" t="s">
        <v>29</v>
      </c>
      <c r="L8551" s="3" t="s">
        <v>284</v>
      </c>
      <c r="M8551" s="29" t="n">
        <v>115.2</v>
      </c>
      <c r="N8551" s="30" t="n">
        <f aca="false">DATE(YEAR(B8551),MONTH(B8551),1)</f>
        <v>46174</v>
      </c>
      <c r="O8551" s="0" t="str">
        <f aca="false">IF(J8551&lt;=2,"0-2 days",IF(J8551&lt;=7,"3-7 days",IF(J8551&lt;=14,"8-14 days",IF(J8551&lt;=21,"15-21 days","22+ days"))))</f>
        <v>15-21 days</v>
      </c>
      <c r="P8551" s="0" t="str">
        <f aca="false">IF(VALUE(LEFT(D8551,2))&lt;10,"Early (7-10 AM)",IF(VALUE(LEFT(D8551,2))&lt;14,"Midday (10 AM-2 PM)",IF(VALUE(LEFT(D8551,2))&lt;16,"Afternoon (2-4 PM)","Late (4-6 PM)")))</f>
        <v>Midday (10 AM-2 PM)</v>
      </c>
      <c r="Q8551" s="3" t="n">
        <f aca="false">IF(L8551="No-show",1,0)</f>
        <v>0</v>
      </c>
      <c r="R8551" s="29" t="n">
        <f aca="false">IF(L8551="No-show",M8551,0)</f>
        <v>0</v>
      </c>
    </row>
    <row r="8552" customFormat="false" ht="15" hidden="false" customHeight="false" outlineLevel="0" collapsed="false">
      <c r="A8552" s="0" t="s">
        <v>9764</v>
      </c>
      <c r="B8552" s="28" t="n">
        <v>46188</v>
      </c>
      <c r="C8552" s="3" t="s">
        <v>27</v>
      </c>
      <c r="D8552" s="3" t="s">
        <v>194</v>
      </c>
      <c r="E8552" s="3" t="s">
        <v>8605</v>
      </c>
      <c r="F8552" s="3" t="s">
        <v>3</v>
      </c>
      <c r="G8552" s="3" t="s">
        <v>65</v>
      </c>
      <c r="H8552" s="3" t="s">
        <v>54</v>
      </c>
      <c r="I8552" s="3" t="s">
        <v>59</v>
      </c>
      <c r="J8552" s="0" t="n">
        <v>3</v>
      </c>
      <c r="K8552" s="3" t="s">
        <v>29</v>
      </c>
      <c r="L8552" s="3" t="s">
        <v>121</v>
      </c>
      <c r="M8552" s="29" t="n">
        <v>192</v>
      </c>
      <c r="N8552" s="30" t="n">
        <f aca="false">DATE(YEAR(B8552),MONTH(B8552),1)</f>
        <v>46174</v>
      </c>
      <c r="O8552" s="0" t="str">
        <f aca="false">IF(J8552&lt;=2,"0-2 days",IF(J8552&lt;=7,"3-7 days",IF(J8552&lt;=14,"8-14 days",IF(J8552&lt;=21,"15-21 days","22+ days"))))</f>
        <v>3-7 days</v>
      </c>
      <c r="P8552" s="0" t="str">
        <f aca="false">IF(VALUE(LEFT(D8552,2))&lt;10,"Early (7-10 AM)",IF(VALUE(LEFT(D8552,2))&lt;14,"Midday (10 AM-2 PM)",IF(VALUE(LEFT(D8552,2))&lt;16,"Afternoon (2-4 PM)","Late (4-6 PM)")))</f>
        <v>Midday (10 AM-2 PM)</v>
      </c>
      <c r="Q8552" s="3" t="n">
        <f aca="false">IF(L8552="No-show",1,0)</f>
        <v>0</v>
      </c>
      <c r="R8552" s="29" t="n">
        <f aca="false">IF(L8552="No-show",M8552,0)</f>
        <v>0</v>
      </c>
    </row>
    <row r="8553" customFormat="false" ht="15" hidden="false" customHeight="false" outlineLevel="0" collapsed="false">
      <c r="A8553" s="0" t="s">
        <v>9765</v>
      </c>
      <c r="B8553" s="28" t="n">
        <v>46188</v>
      </c>
      <c r="C8553" s="3" t="s">
        <v>27</v>
      </c>
      <c r="D8553" s="3" t="s">
        <v>194</v>
      </c>
      <c r="E8553" s="3" t="s">
        <v>8747</v>
      </c>
      <c r="F8553" s="3" t="s">
        <v>8</v>
      </c>
      <c r="G8553" s="3" t="s">
        <v>65</v>
      </c>
      <c r="H8553" s="3" t="s">
        <v>60</v>
      </c>
      <c r="I8553" s="3" t="s">
        <v>52</v>
      </c>
      <c r="J8553" s="0" t="n">
        <v>1</v>
      </c>
      <c r="K8553" s="3" t="s">
        <v>29</v>
      </c>
      <c r="L8553" s="3" t="s">
        <v>121</v>
      </c>
      <c r="M8553" s="29" t="n">
        <v>216</v>
      </c>
      <c r="N8553" s="30" t="n">
        <f aca="false">DATE(YEAR(B8553),MONTH(B8553),1)</f>
        <v>46174</v>
      </c>
      <c r="O8553" s="0" t="str">
        <f aca="false">IF(J8553&lt;=2,"0-2 days",IF(J8553&lt;=7,"3-7 days",IF(J8553&lt;=14,"8-14 days",IF(J8553&lt;=21,"15-21 days","22+ days"))))</f>
        <v>0-2 days</v>
      </c>
      <c r="P8553" s="0" t="str">
        <f aca="false">IF(VALUE(LEFT(D8553,2))&lt;10,"Early (7-10 AM)",IF(VALUE(LEFT(D8553,2))&lt;14,"Midday (10 AM-2 PM)",IF(VALUE(LEFT(D8553,2))&lt;16,"Afternoon (2-4 PM)","Late (4-6 PM)")))</f>
        <v>Midday (10 AM-2 PM)</v>
      </c>
      <c r="Q8553" s="3" t="n">
        <f aca="false">IF(L8553="No-show",1,0)</f>
        <v>0</v>
      </c>
      <c r="R8553" s="29" t="n">
        <f aca="false">IF(L8553="No-show",M8553,0)</f>
        <v>0</v>
      </c>
    </row>
    <row r="8554" customFormat="false" ht="15" hidden="false" customHeight="false" outlineLevel="0" collapsed="false">
      <c r="A8554" s="0" t="s">
        <v>9766</v>
      </c>
      <c r="B8554" s="28" t="n">
        <v>46188</v>
      </c>
      <c r="C8554" s="3" t="s">
        <v>27</v>
      </c>
      <c r="D8554" s="3" t="s">
        <v>194</v>
      </c>
      <c r="E8554" s="3" t="s">
        <v>8860</v>
      </c>
      <c r="F8554" s="3" t="s">
        <v>7</v>
      </c>
      <c r="G8554" s="3" t="s">
        <v>64</v>
      </c>
      <c r="H8554" s="3" t="s">
        <v>56</v>
      </c>
      <c r="I8554" s="3" t="s">
        <v>46</v>
      </c>
      <c r="J8554" s="0" t="n">
        <v>5</v>
      </c>
      <c r="K8554" s="3" t="s">
        <v>29</v>
      </c>
      <c r="L8554" s="3" t="s">
        <v>121</v>
      </c>
      <c r="M8554" s="29" t="n">
        <v>115</v>
      </c>
      <c r="N8554" s="30" t="n">
        <f aca="false">DATE(YEAR(B8554),MONTH(B8554),1)</f>
        <v>46174</v>
      </c>
      <c r="O8554" s="0" t="str">
        <f aca="false">IF(J8554&lt;=2,"0-2 days",IF(J8554&lt;=7,"3-7 days",IF(J8554&lt;=14,"8-14 days",IF(J8554&lt;=21,"15-21 days","22+ days"))))</f>
        <v>3-7 days</v>
      </c>
      <c r="P8554" s="0" t="str">
        <f aca="false">IF(VALUE(LEFT(D8554,2))&lt;10,"Early (7-10 AM)",IF(VALUE(LEFT(D8554,2))&lt;14,"Midday (10 AM-2 PM)",IF(VALUE(LEFT(D8554,2))&lt;16,"Afternoon (2-4 PM)","Late (4-6 PM)")))</f>
        <v>Midday (10 AM-2 PM)</v>
      </c>
      <c r="Q8554" s="3" t="n">
        <f aca="false">IF(L8554="No-show",1,0)</f>
        <v>0</v>
      </c>
      <c r="R8554" s="29" t="n">
        <f aca="false">IF(L8554="No-show",M8554,0)</f>
        <v>0</v>
      </c>
    </row>
    <row r="8555" customFormat="false" ht="15" hidden="false" customHeight="false" outlineLevel="0" collapsed="false">
      <c r="A8555" s="0" t="s">
        <v>9767</v>
      </c>
      <c r="B8555" s="28" t="n">
        <v>46188</v>
      </c>
      <c r="C8555" s="3" t="s">
        <v>27</v>
      </c>
      <c r="D8555" s="3" t="s">
        <v>201</v>
      </c>
      <c r="E8555" s="3" t="s">
        <v>9715</v>
      </c>
      <c r="F8555" s="3" t="s">
        <v>8</v>
      </c>
      <c r="G8555" s="3" t="s">
        <v>64</v>
      </c>
      <c r="H8555" s="3" t="s">
        <v>54</v>
      </c>
      <c r="I8555" s="3" t="s">
        <v>55</v>
      </c>
      <c r="J8555" s="0" t="n">
        <v>9</v>
      </c>
      <c r="K8555" s="3" t="s">
        <v>29</v>
      </c>
      <c r="L8555" s="3" t="s">
        <v>121</v>
      </c>
      <c r="M8555" s="29" t="n">
        <v>120</v>
      </c>
      <c r="N8555" s="30" t="n">
        <f aca="false">DATE(YEAR(B8555),MONTH(B8555),1)</f>
        <v>46174</v>
      </c>
      <c r="O8555" s="0" t="str">
        <f aca="false">IF(J8555&lt;=2,"0-2 days",IF(J8555&lt;=7,"3-7 days",IF(J8555&lt;=14,"8-14 days",IF(J8555&lt;=21,"15-21 days","22+ days"))))</f>
        <v>8-14 days</v>
      </c>
      <c r="P8555" s="0" t="str">
        <f aca="false">IF(VALUE(LEFT(D8555,2))&lt;10,"Early (7-10 AM)",IF(VALUE(LEFT(D8555,2))&lt;14,"Midday (10 AM-2 PM)",IF(VALUE(LEFT(D8555,2))&lt;16,"Afternoon (2-4 PM)","Late (4-6 PM)")))</f>
        <v>Afternoon (2-4 PM)</v>
      </c>
      <c r="Q8555" s="3" t="n">
        <f aca="false">IF(L8555="No-show",1,0)</f>
        <v>0</v>
      </c>
      <c r="R8555" s="29" t="n">
        <f aca="false">IF(L8555="No-show",M8555,0)</f>
        <v>0</v>
      </c>
    </row>
    <row r="8556" customFormat="false" ht="15" hidden="false" customHeight="false" outlineLevel="0" collapsed="false">
      <c r="A8556" s="0" t="s">
        <v>9768</v>
      </c>
      <c r="B8556" s="28" t="n">
        <v>46188</v>
      </c>
      <c r="C8556" s="3" t="s">
        <v>27</v>
      </c>
      <c r="D8556" s="3" t="s">
        <v>204</v>
      </c>
      <c r="E8556" s="3" t="s">
        <v>8437</v>
      </c>
      <c r="F8556" s="3" t="s">
        <v>8</v>
      </c>
      <c r="G8556" s="3" t="s">
        <v>64</v>
      </c>
      <c r="H8556" s="3" t="s">
        <v>45</v>
      </c>
      <c r="I8556" s="3" t="s">
        <v>43</v>
      </c>
      <c r="J8556" s="0" t="n">
        <v>7</v>
      </c>
      <c r="K8556" s="3" t="s">
        <v>29</v>
      </c>
      <c r="L8556" s="3" t="s">
        <v>121</v>
      </c>
      <c r="M8556" s="29" t="n">
        <v>95</v>
      </c>
      <c r="N8556" s="30" t="n">
        <f aca="false">DATE(YEAR(B8556),MONTH(B8556),1)</f>
        <v>46174</v>
      </c>
      <c r="O8556" s="0" t="str">
        <f aca="false">IF(J8556&lt;=2,"0-2 days",IF(J8556&lt;=7,"3-7 days",IF(J8556&lt;=14,"8-14 days",IF(J8556&lt;=21,"15-21 days","22+ days"))))</f>
        <v>3-7 days</v>
      </c>
      <c r="P8556" s="0" t="str">
        <f aca="false">IF(VALUE(LEFT(D8556,2))&lt;10,"Early (7-10 AM)",IF(VALUE(LEFT(D8556,2))&lt;14,"Midday (10 AM-2 PM)",IF(VALUE(LEFT(D8556,2))&lt;16,"Afternoon (2-4 PM)","Late (4-6 PM)")))</f>
        <v>Afternoon (2-4 PM)</v>
      </c>
      <c r="Q8556" s="3" t="n">
        <f aca="false">IF(L8556="No-show",1,0)</f>
        <v>0</v>
      </c>
      <c r="R8556" s="29" t="n">
        <f aca="false">IF(L8556="No-show",M8556,0)</f>
        <v>0</v>
      </c>
    </row>
    <row r="8557" customFormat="false" ht="15" hidden="false" customHeight="false" outlineLevel="0" collapsed="false">
      <c r="A8557" s="0" t="s">
        <v>9769</v>
      </c>
      <c r="B8557" s="28" t="n">
        <v>46188</v>
      </c>
      <c r="C8557" s="3" t="s">
        <v>27</v>
      </c>
      <c r="D8557" s="3" t="s">
        <v>204</v>
      </c>
      <c r="E8557" s="3" t="s">
        <v>9229</v>
      </c>
      <c r="F8557" s="3" t="s">
        <v>3</v>
      </c>
      <c r="G8557" s="3" t="s">
        <v>64</v>
      </c>
      <c r="H8557" s="3" t="s">
        <v>58</v>
      </c>
      <c r="I8557" s="3" t="s">
        <v>46</v>
      </c>
      <c r="J8557" s="0" t="n">
        <v>3</v>
      </c>
      <c r="K8557" s="3" t="s">
        <v>29</v>
      </c>
      <c r="L8557" s="3" t="s">
        <v>217</v>
      </c>
      <c r="M8557" s="29" t="n">
        <v>105</v>
      </c>
      <c r="N8557" s="30" t="n">
        <f aca="false">DATE(YEAR(B8557),MONTH(B8557),1)</f>
        <v>46174</v>
      </c>
      <c r="O8557" s="0" t="str">
        <f aca="false">IF(J8557&lt;=2,"0-2 days",IF(J8557&lt;=7,"3-7 days",IF(J8557&lt;=14,"8-14 days",IF(J8557&lt;=21,"15-21 days","22+ days"))))</f>
        <v>3-7 days</v>
      </c>
      <c r="P8557" s="0" t="str">
        <f aca="false">IF(VALUE(LEFT(D8557,2))&lt;10,"Early (7-10 AM)",IF(VALUE(LEFT(D8557,2))&lt;14,"Midday (10 AM-2 PM)",IF(VALUE(LEFT(D8557,2))&lt;16,"Afternoon (2-4 PM)","Late (4-6 PM)")))</f>
        <v>Afternoon (2-4 PM)</v>
      </c>
      <c r="Q8557" s="3" t="n">
        <f aca="false">IF(L8557="No-show",1,0)</f>
        <v>1</v>
      </c>
      <c r="R8557" s="29" t="n">
        <f aca="false">IF(L8557="No-show",M8557,0)</f>
        <v>105</v>
      </c>
    </row>
    <row r="8558" customFormat="false" ht="15" hidden="false" customHeight="false" outlineLevel="0" collapsed="false">
      <c r="A8558" s="0" t="s">
        <v>9770</v>
      </c>
      <c r="B8558" s="28" t="n">
        <v>46188</v>
      </c>
      <c r="C8558" s="3" t="s">
        <v>27</v>
      </c>
      <c r="D8558" s="3" t="s">
        <v>204</v>
      </c>
      <c r="E8558" s="3" t="s">
        <v>9069</v>
      </c>
      <c r="F8558" s="3" t="s">
        <v>8</v>
      </c>
      <c r="G8558" s="3" t="s">
        <v>65</v>
      </c>
      <c r="H8558" s="3" t="s">
        <v>54</v>
      </c>
      <c r="I8558" s="3" t="s">
        <v>46</v>
      </c>
      <c r="J8558" s="0" t="n">
        <v>3</v>
      </c>
      <c r="K8558" s="3" t="s">
        <v>29</v>
      </c>
      <c r="L8558" s="3" t="s">
        <v>121</v>
      </c>
      <c r="M8558" s="29" t="n">
        <v>192</v>
      </c>
      <c r="N8558" s="30" t="n">
        <f aca="false">DATE(YEAR(B8558),MONTH(B8558),1)</f>
        <v>46174</v>
      </c>
      <c r="O8558" s="0" t="str">
        <f aca="false">IF(J8558&lt;=2,"0-2 days",IF(J8558&lt;=7,"3-7 days",IF(J8558&lt;=14,"8-14 days",IF(J8558&lt;=21,"15-21 days","22+ days"))))</f>
        <v>3-7 days</v>
      </c>
      <c r="P8558" s="0" t="str">
        <f aca="false">IF(VALUE(LEFT(D8558,2))&lt;10,"Early (7-10 AM)",IF(VALUE(LEFT(D8558,2))&lt;14,"Midday (10 AM-2 PM)",IF(VALUE(LEFT(D8558,2))&lt;16,"Afternoon (2-4 PM)","Late (4-6 PM)")))</f>
        <v>Afternoon (2-4 PM)</v>
      </c>
      <c r="Q8558" s="3" t="n">
        <f aca="false">IF(L8558="No-show",1,0)</f>
        <v>0</v>
      </c>
      <c r="R8558" s="29" t="n">
        <f aca="false">IF(L8558="No-show",M8558,0)</f>
        <v>0</v>
      </c>
    </row>
    <row r="8559" customFormat="false" ht="15" hidden="false" customHeight="false" outlineLevel="0" collapsed="false">
      <c r="A8559" s="0" t="s">
        <v>9771</v>
      </c>
      <c r="B8559" s="28" t="n">
        <v>46188</v>
      </c>
      <c r="C8559" s="3" t="s">
        <v>27</v>
      </c>
      <c r="D8559" s="3" t="s">
        <v>209</v>
      </c>
      <c r="E8559" s="3" t="s">
        <v>9248</v>
      </c>
      <c r="F8559" s="3" t="s">
        <v>4</v>
      </c>
      <c r="G8559" s="3" t="s">
        <v>64</v>
      </c>
      <c r="H8559" s="3" t="s">
        <v>56</v>
      </c>
      <c r="I8559" s="3" t="s">
        <v>52</v>
      </c>
      <c r="J8559" s="0" t="n">
        <v>5</v>
      </c>
      <c r="K8559" s="3" t="s">
        <v>29</v>
      </c>
      <c r="L8559" s="3" t="s">
        <v>121</v>
      </c>
      <c r="M8559" s="29" t="n">
        <v>115</v>
      </c>
      <c r="N8559" s="30" t="n">
        <f aca="false">DATE(YEAR(B8559),MONTH(B8559),1)</f>
        <v>46174</v>
      </c>
      <c r="O8559" s="0" t="str">
        <f aca="false">IF(J8559&lt;=2,"0-2 days",IF(J8559&lt;=7,"3-7 days",IF(J8559&lt;=14,"8-14 days",IF(J8559&lt;=21,"15-21 days","22+ days"))))</f>
        <v>3-7 days</v>
      </c>
      <c r="P8559" s="0" t="str">
        <f aca="false">IF(VALUE(LEFT(D8559,2))&lt;10,"Early (7-10 AM)",IF(VALUE(LEFT(D8559,2))&lt;14,"Midday (10 AM-2 PM)",IF(VALUE(LEFT(D8559,2))&lt;16,"Afternoon (2-4 PM)","Late (4-6 PM)")))</f>
        <v>Afternoon (2-4 PM)</v>
      </c>
      <c r="Q8559" s="3" t="n">
        <f aca="false">IF(L8559="No-show",1,0)</f>
        <v>0</v>
      </c>
      <c r="R8559" s="29" t="n">
        <f aca="false">IF(L8559="No-show",M8559,0)</f>
        <v>0</v>
      </c>
    </row>
    <row r="8560" customFormat="false" ht="15" hidden="false" customHeight="false" outlineLevel="0" collapsed="false">
      <c r="A8560" s="0" t="s">
        <v>9772</v>
      </c>
      <c r="B8560" s="28" t="n">
        <v>46188</v>
      </c>
      <c r="C8560" s="3" t="s">
        <v>27</v>
      </c>
      <c r="D8560" s="3" t="s">
        <v>298</v>
      </c>
      <c r="E8560" s="3" t="s">
        <v>9521</v>
      </c>
      <c r="F8560" s="3" t="s">
        <v>7</v>
      </c>
      <c r="G8560" s="3" t="s">
        <v>64</v>
      </c>
      <c r="H8560" s="3" t="s">
        <v>58</v>
      </c>
      <c r="I8560" s="3" t="s">
        <v>43</v>
      </c>
      <c r="J8560" s="0" t="n">
        <v>4</v>
      </c>
      <c r="K8560" s="3" t="s">
        <v>29</v>
      </c>
      <c r="L8560" s="3" t="s">
        <v>121</v>
      </c>
      <c r="M8560" s="29" t="n">
        <v>105</v>
      </c>
      <c r="N8560" s="30" t="n">
        <f aca="false">DATE(YEAR(B8560),MONTH(B8560),1)</f>
        <v>46174</v>
      </c>
      <c r="O8560" s="0" t="str">
        <f aca="false">IF(J8560&lt;=2,"0-2 days",IF(J8560&lt;=7,"3-7 days",IF(J8560&lt;=14,"8-14 days",IF(J8560&lt;=21,"15-21 days","22+ days"))))</f>
        <v>3-7 days</v>
      </c>
      <c r="P8560" s="0" t="str">
        <f aca="false">IF(VALUE(LEFT(D8560,2))&lt;10,"Early (7-10 AM)",IF(VALUE(LEFT(D8560,2))&lt;14,"Midday (10 AM-2 PM)",IF(VALUE(LEFT(D8560,2))&lt;16,"Afternoon (2-4 PM)","Late (4-6 PM)")))</f>
        <v>Afternoon (2-4 PM)</v>
      </c>
      <c r="Q8560" s="3" t="n">
        <f aca="false">IF(L8560="No-show",1,0)</f>
        <v>0</v>
      </c>
      <c r="R8560" s="29" t="n">
        <f aca="false">IF(L8560="No-show",M8560,0)</f>
        <v>0</v>
      </c>
    </row>
    <row r="8561" customFormat="false" ht="15" hidden="false" customHeight="false" outlineLevel="0" collapsed="false">
      <c r="A8561" s="0" t="s">
        <v>9773</v>
      </c>
      <c r="B8561" s="28" t="n">
        <v>46188</v>
      </c>
      <c r="C8561" s="3" t="s">
        <v>27</v>
      </c>
      <c r="D8561" s="3" t="s">
        <v>298</v>
      </c>
      <c r="E8561" s="3" t="s">
        <v>8953</v>
      </c>
      <c r="F8561" s="3" t="s">
        <v>8</v>
      </c>
      <c r="G8561" s="3" t="s">
        <v>66</v>
      </c>
      <c r="H8561" s="3" t="s">
        <v>60</v>
      </c>
      <c r="I8561" s="3" t="s">
        <v>55</v>
      </c>
      <c r="J8561" s="0" t="n">
        <v>9</v>
      </c>
      <c r="K8561" s="3" t="s">
        <v>32</v>
      </c>
      <c r="L8561" s="3" t="s">
        <v>217</v>
      </c>
      <c r="M8561" s="29" t="n">
        <v>135</v>
      </c>
      <c r="N8561" s="30" t="n">
        <f aca="false">DATE(YEAR(B8561),MONTH(B8561),1)</f>
        <v>46174</v>
      </c>
      <c r="O8561" s="0" t="str">
        <f aca="false">IF(J8561&lt;=2,"0-2 days",IF(J8561&lt;=7,"3-7 days",IF(J8561&lt;=14,"8-14 days",IF(J8561&lt;=21,"15-21 days","22+ days"))))</f>
        <v>8-14 days</v>
      </c>
      <c r="P8561" s="0" t="str">
        <f aca="false">IF(VALUE(LEFT(D8561,2))&lt;10,"Early (7-10 AM)",IF(VALUE(LEFT(D8561,2))&lt;14,"Midday (10 AM-2 PM)",IF(VALUE(LEFT(D8561,2))&lt;16,"Afternoon (2-4 PM)","Late (4-6 PM)")))</f>
        <v>Afternoon (2-4 PM)</v>
      </c>
      <c r="Q8561" s="3" t="n">
        <f aca="false">IF(L8561="No-show",1,0)</f>
        <v>1</v>
      </c>
      <c r="R8561" s="29" t="n">
        <f aca="false">IF(L8561="No-show",M8561,0)</f>
        <v>135</v>
      </c>
    </row>
    <row r="8562" customFormat="false" ht="15" hidden="false" customHeight="false" outlineLevel="0" collapsed="false">
      <c r="A8562" s="0" t="s">
        <v>9774</v>
      </c>
      <c r="B8562" s="28" t="n">
        <v>46188</v>
      </c>
      <c r="C8562" s="3" t="s">
        <v>27</v>
      </c>
      <c r="D8562" s="3" t="s">
        <v>298</v>
      </c>
      <c r="E8562" s="3" t="s">
        <v>9246</v>
      </c>
      <c r="F8562" s="3" t="s">
        <v>4</v>
      </c>
      <c r="G8562" s="3" t="s">
        <v>66</v>
      </c>
      <c r="H8562" s="3" t="s">
        <v>54</v>
      </c>
      <c r="I8562" s="3" t="s">
        <v>49</v>
      </c>
      <c r="J8562" s="0" t="n">
        <v>19</v>
      </c>
      <c r="K8562" s="3" t="s">
        <v>29</v>
      </c>
      <c r="L8562" s="3" t="s">
        <v>121</v>
      </c>
      <c r="M8562" s="29" t="n">
        <v>120</v>
      </c>
      <c r="N8562" s="30" t="n">
        <f aca="false">DATE(YEAR(B8562),MONTH(B8562),1)</f>
        <v>46174</v>
      </c>
      <c r="O8562" s="0" t="str">
        <f aca="false">IF(J8562&lt;=2,"0-2 days",IF(J8562&lt;=7,"3-7 days",IF(J8562&lt;=14,"8-14 days",IF(J8562&lt;=21,"15-21 days","22+ days"))))</f>
        <v>15-21 days</v>
      </c>
      <c r="P8562" s="0" t="str">
        <f aca="false">IF(VALUE(LEFT(D8562,2))&lt;10,"Early (7-10 AM)",IF(VALUE(LEFT(D8562,2))&lt;14,"Midday (10 AM-2 PM)",IF(VALUE(LEFT(D8562,2))&lt;16,"Afternoon (2-4 PM)","Late (4-6 PM)")))</f>
        <v>Afternoon (2-4 PM)</v>
      </c>
      <c r="Q8562" s="3" t="n">
        <f aca="false">IF(L8562="No-show",1,0)</f>
        <v>0</v>
      </c>
      <c r="R8562" s="29" t="n">
        <f aca="false">IF(L8562="No-show",M8562,0)</f>
        <v>0</v>
      </c>
    </row>
    <row r="8563" customFormat="false" ht="15" hidden="false" customHeight="false" outlineLevel="0" collapsed="false">
      <c r="A8563" s="0" t="s">
        <v>9775</v>
      </c>
      <c r="B8563" s="28" t="n">
        <v>46188</v>
      </c>
      <c r="C8563" s="3" t="s">
        <v>27</v>
      </c>
      <c r="D8563" s="3" t="s">
        <v>298</v>
      </c>
      <c r="E8563" s="3" t="s">
        <v>9501</v>
      </c>
      <c r="F8563" s="3" t="s">
        <v>4</v>
      </c>
      <c r="G8563" s="3" t="s">
        <v>64</v>
      </c>
      <c r="H8563" s="3" t="s">
        <v>54</v>
      </c>
      <c r="I8563" s="3" t="s">
        <v>55</v>
      </c>
      <c r="J8563" s="0" t="n">
        <v>1</v>
      </c>
      <c r="K8563" s="3" t="s">
        <v>29</v>
      </c>
      <c r="L8563" s="3" t="s">
        <v>121</v>
      </c>
      <c r="M8563" s="29" t="n">
        <v>120</v>
      </c>
      <c r="N8563" s="30" t="n">
        <f aca="false">DATE(YEAR(B8563),MONTH(B8563),1)</f>
        <v>46174</v>
      </c>
      <c r="O8563" s="0" t="str">
        <f aca="false">IF(J8563&lt;=2,"0-2 days",IF(J8563&lt;=7,"3-7 days",IF(J8563&lt;=14,"8-14 days",IF(J8563&lt;=21,"15-21 days","22+ days"))))</f>
        <v>0-2 days</v>
      </c>
      <c r="P8563" s="0" t="str">
        <f aca="false">IF(VALUE(LEFT(D8563,2))&lt;10,"Early (7-10 AM)",IF(VALUE(LEFT(D8563,2))&lt;14,"Midday (10 AM-2 PM)",IF(VALUE(LEFT(D8563,2))&lt;16,"Afternoon (2-4 PM)","Late (4-6 PM)")))</f>
        <v>Afternoon (2-4 PM)</v>
      </c>
      <c r="Q8563" s="3" t="n">
        <f aca="false">IF(L8563="No-show",1,0)</f>
        <v>0</v>
      </c>
      <c r="R8563" s="29" t="n">
        <f aca="false">IF(L8563="No-show",M8563,0)</f>
        <v>0</v>
      </c>
    </row>
    <row r="8564" customFormat="false" ht="15" hidden="false" customHeight="false" outlineLevel="0" collapsed="false">
      <c r="A8564" s="0" t="s">
        <v>9776</v>
      </c>
      <c r="B8564" s="28" t="n">
        <v>46188</v>
      </c>
      <c r="C8564" s="3" t="s">
        <v>27</v>
      </c>
      <c r="D8564" s="3" t="s">
        <v>298</v>
      </c>
      <c r="E8564" s="3" t="s">
        <v>9231</v>
      </c>
      <c r="F8564" s="3" t="s">
        <v>8</v>
      </c>
      <c r="G8564" s="3" t="s">
        <v>64</v>
      </c>
      <c r="H8564" s="3" t="s">
        <v>48</v>
      </c>
      <c r="I8564" s="3" t="s">
        <v>55</v>
      </c>
      <c r="J8564" s="0" t="n">
        <v>12</v>
      </c>
      <c r="K8564" s="3" t="s">
        <v>29</v>
      </c>
      <c r="L8564" s="3" t="s">
        <v>121</v>
      </c>
      <c r="M8564" s="29" t="n">
        <v>118</v>
      </c>
      <c r="N8564" s="30" t="n">
        <f aca="false">DATE(YEAR(B8564),MONTH(B8564),1)</f>
        <v>46174</v>
      </c>
      <c r="O8564" s="0" t="str">
        <f aca="false">IF(J8564&lt;=2,"0-2 days",IF(J8564&lt;=7,"3-7 days",IF(J8564&lt;=14,"8-14 days",IF(J8564&lt;=21,"15-21 days","22+ days"))))</f>
        <v>8-14 days</v>
      </c>
      <c r="P8564" s="0" t="str">
        <f aca="false">IF(VALUE(LEFT(D8564,2))&lt;10,"Early (7-10 AM)",IF(VALUE(LEFT(D8564,2))&lt;14,"Midday (10 AM-2 PM)",IF(VALUE(LEFT(D8564,2))&lt;16,"Afternoon (2-4 PM)","Late (4-6 PM)")))</f>
        <v>Afternoon (2-4 PM)</v>
      </c>
      <c r="Q8564" s="3" t="n">
        <f aca="false">IF(L8564="No-show",1,0)</f>
        <v>0</v>
      </c>
      <c r="R8564" s="29" t="n">
        <f aca="false">IF(L8564="No-show",M8564,0)</f>
        <v>0</v>
      </c>
    </row>
    <row r="8565" customFormat="false" ht="15" hidden="false" customHeight="false" outlineLevel="0" collapsed="false">
      <c r="A8565" s="0" t="s">
        <v>9777</v>
      </c>
      <c r="B8565" s="28" t="n">
        <v>46188</v>
      </c>
      <c r="C8565" s="3" t="s">
        <v>27</v>
      </c>
      <c r="D8565" s="3" t="s">
        <v>298</v>
      </c>
      <c r="E8565" s="3" t="s">
        <v>9357</v>
      </c>
      <c r="F8565" s="3" t="s">
        <v>7</v>
      </c>
      <c r="G8565" s="3" t="s">
        <v>64</v>
      </c>
      <c r="H8565" s="3" t="s">
        <v>42</v>
      </c>
      <c r="I8565" s="3" t="s">
        <v>52</v>
      </c>
      <c r="J8565" s="0" t="n">
        <v>14</v>
      </c>
      <c r="K8565" s="3" t="s">
        <v>29</v>
      </c>
      <c r="L8565" s="3" t="s">
        <v>121</v>
      </c>
      <c r="M8565" s="29" t="n">
        <v>72</v>
      </c>
      <c r="N8565" s="30" t="n">
        <f aca="false">DATE(YEAR(B8565),MONTH(B8565),1)</f>
        <v>46174</v>
      </c>
      <c r="O8565" s="0" t="str">
        <f aca="false">IF(J8565&lt;=2,"0-2 days",IF(J8565&lt;=7,"3-7 days",IF(J8565&lt;=14,"8-14 days",IF(J8565&lt;=21,"15-21 days","22+ days"))))</f>
        <v>8-14 days</v>
      </c>
      <c r="P8565" s="0" t="str">
        <f aca="false">IF(VALUE(LEFT(D8565,2))&lt;10,"Early (7-10 AM)",IF(VALUE(LEFT(D8565,2))&lt;14,"Midday (10 AM-2 PM)",IF(VALUE(LEFT(D8565,2))&lt;16,"Afternoon (2-4 PM)","Late (4-6 PM)")))</f>
        <v>Afternoon (2-4 PM)</v>
      </c>
      <c r="Q8565" s="3" t="n">
        <f aca="false">IF(L8565="No-show",1,0)</f>
        <v>0</v>
      </c>
      <c r="R8565" s="29" t="n">
        <f aca="false">IF(L8565="No-show",M8565,0)</f>
        <v>0</v>
      </c>
    </row>
    <row r="8566" customFormat="false" ht="15" hidden="false" customHeight="false" outlineLevel="0" collapsed="false">
      <c r="A8566" s="0" t="s">
        <v>9778</v>
      </c>
      <c r="B8566" s="28" t="n">
        <v>46188</v>
      </c>
      <c r="C8566" s="3" t="s">
        <v>27</v>
      </c>
      <c r="D8566" s="3" t="s">
        <v>212</v>
      </c>
      <c r="E8566" s="3" t="s">
        <v>9344</v>
      </c>
      <c r="F8566" s="3" t="s">
        <v>8</v>
      </c>
      <c r="G8566" s="3" t="s">
        <v>64</v>
      </c>
      <c r="H8566" s="3" t="s">
        <v>42</v>
      </c>
      <c r="I8566" s="3" t="s">
        <v>46</v>
      </c>
      <c r="J8566" s="0" t="n">
        <v>28</v>
      </c>
      <c r="K8566" s="3" t="s">
        <v>29</v>
      </c>
      <c r="L8566" s="3" t="s">
        <v>129</v>
      </c>
      <c r="M8566" s="29" t="n">
        <v>72</v>
      </c>
      <c r="N8566" s="30" t="n">
        <f aca="false">DATE(YEAR(B8566),MONTH(B8566),1)</f>
        <v>46174</v>
      </c>
      <c r="O8566" s="0" t="str">
        <f aca="false">IF(J8566&lt;=2,"0-2 days",IF(J8566&lt;=7,"3-7 days",IF(J8566&lt;=14,"8-14 days",IF(J8566&lt;=21,"15-21 days","22+ days"))))</f>
        <v>22+ days</v>
      </c>
      <c r="P8566" s="0" t="str">
        <f aca="false">IF(VALUE(LEFT(D8566,2))&lt;10,"Early (7-10 AM)",IF(VALUE(LEFT(D8566,2))&lt;14,"Midday (10 AM-2 PM)",IF(VALUE(LEFT(D8566,2))&lt;16,"Afternoon (2-4 PM)","Late (4-6 PM)")))</f>
        <v>Late (4-6 PM)</v>
      </c>
      <c r="Q8566" s="3" t="n">
        <f aca="false">IF(L8566="No-show",1,0)</f>
        <v>0</v>
      </c>
      <c r="R8566" s="29" t="n">
        <f aca="false">IF(L8566="No-show",M8566,0)</f>
        <v>0</v>
      </c>
    </row>
    <row r="8567" customFormat="false" ht="15" hidden="false" customHeight="false" outlineLevel="0" collapsed="false">
      <c r="A8567" s="0" t="s">
        <v>9779</v>
      </c>
      <c r="B8567" s="28" t="n">
        <v>46188</v>
      </c>
      <c r="C8567" s="3" t="s">
        <v>27</v>
      </c>
      <c r="D8567" s="3" t="s">
        <v>215</v>
      </c>
      <c r="E8567" s="3" t="s">
        <v>9163</v>
      </c>
      <c r="F8567" s="3" t="s">
        <v>8</v>
      </c>
      <c r="G8567" s="3" t="s">
        <v>64</v>
      </c>
      <c r="H8567" s="3" t="s">
        <v>58</v>
      </c>
      <c r="I8567" s="3" t="s">
        <v>46</v>
      </c>
      <c r="J8567" s="0" t="n">
        <v>2</v>
      </c>
      <c r="K8567" s="3" t="s">
        <v>29</v>
      </c>
      <c r="L8567" s="3" t="s">
        <v>121</v>
      </c>
      <c r="M8567" s="29" t="n">
        <v>105</v>
      </c>
      <c r="N8567" s="30" t="n">
        <f aca="false">DATE(YEAR(B8567),MONTH(B8567),1)</f>
        <v>46174</v>
      </c>
      <c r="O8567" s="0" t="str">
        <f aca="false">IF(J8567&lt;=2,"0-2 days",IF(J8567&lt;=7,"3-7 days",IF(J8567&lt;=14,"8-14 days",IF(J8567&lt;=21,"15-21 days","22+ days"))))</f>
        <v>0-2 days</v>
      </c>
      <c r="P8567" s="0" t="str">
        <f aca="false">IF(VALUE(LEFT(D8567,2))&lt;10,"Early (7-10 AM)",IF(VALUE(LEFT(D8567,2))&lt;14,"Midday (10 AM-2 PM)",IF(VALUE(LEFT(D8567,2))&lt;16,"Afternoon (2-4 PM)","Late (4-6 PM)")))</f>
        <v>Late (4-6 PM)</v>
      </c>
      <c r="Q8567" s="3" t="n">
        <f aca="false">IF(L8567="No-show",1,0)</f>
        <v>0</v>
      </c>
      <c r="R8567" s="29" t="n">
        <f aca="false">IF(L8567="No-show",M8567,0)</f>
        <v>0</v>
      </c>
    </row>
    <row r="8568" customFormat="false" ht="15" hidden="false" customHeight="false" outlineLevel="0" collapsed="false">
      <c r="A8568" s="0" t="s">
        <v>9780</v>
      </c>
      <c r="B8568" s="28" t="n">
        <v>46188</v>
      </c>
      <c r="C8568" s="3" t="s">
        <v>27</v>
      </c>
      <c r="D8568" s="3" t="s">
        <v>215</v>
      </c>
      <c r="E8568" s="3" t="s">
        <v>8367</v>
      </c>
      <c r="F8568" s="3" t="s">
        <v>4</v>
      </c>
      <c r="G8568" s="3" t="s">
        <v>64</v>
      </c>
      <c r="H8568" s="3" t="s">
        <v>56</v>
      </c>
      <c r="I8568" s="3" t="s">
        <v>52</v>
      </c>
      <c r="J8568" s="0" t="n">
        <v>6</v>
      </c>
      <c r="K8568" s="3" t="s">
        <v>29</v>
      </c>
      <c r="L8568" s="3" t="s">
        <v>121</v>
      </c>
      <c r="M8568" s="29" t="n">
        <v>115</v>
      </c>
      <c r="N8568" s="30" t="n">
        <f aca="false">DATE(YEAR(B8568),MONTH(B8568),1)</f>
        <v>46174</v>
      </c>
      <c r="O8568" s="0" t="str">
        <f aca="false">IF(J8568&lt;=2,"0-2 days",IF(J8568&lt;=7,"3-7 days",IF(J8568&lt;=14,"8-14 days",IF(J8568&lt;=21,"15-21 days","22+ days"))))</f>
        <v>3-7 days</v>
      </c>
      <c r="P8568" s="0" t="str">
        <f aca="false">IF(VALUE(LEFT(D8568,2))&lt;10,"Early (7-10 AM)",IF(VALUE(LEFT(D8568,2))&lt;14,"Midday (10 AM-2 PM)",IF(VALUE(LEFT(D8568,2))&lt;16,"Afternoon (2-4 PM)","Late (4-6 PM)")))</f>
        <v>Late (4-6 PM)</v>
      </c>
      <c r="Q8568" s="3" t="n">
        <f aca="false">IF(L8568="No-show",1,0)</f>
        <v>0</v>
      </c>
      <c r="R8568" s="29" t="n">
        <f aca="false">IF(L8568="No-show",M8568,0)</f>
        <v>0</v>
      </c>
    </row>
    <row r="8569" customFormat="false" ht="15" hidden="false" customHeight="false" outlineLevel="0" collapsed="false">
      <c r="A8569" s="0" t="s">
        <v>9781</v>
      </c>
      <c r="B8569" s="28" t="n">
        <v>46188</v>
      </c>
      <c r="C8569" s="3" t="s">
        <v>27</v>
      </c>
      <c r="D8569" s="3" t="s">
        <v>215</v>
      </c>
      <c r="E8569" s="3" t="s">
        <v>9623</v>
      </c>
      <c r="F8569" s="3" t="s">
        <v>8</v>
      </c>
      <c r="G8569" s="3" t="s">
        <v>64</v>
      </c>
      <c r="H8569" s="3" t="s">
        <v>56</v>
      </c>
      <c r="I8569" s="3" t="s">
        <v>46</v>
      </c>
      <c r="J8569" s="0" t="n">
        <v>7</v>
      </c>
      <c r="K8569" s="3" t="s">
        <v>29</v>
      </c>
      <c r="L8569" s="3" t="s">
        <v>121</v>
      </c>
      <c r="M8569" s="29" t="n">
        <v>115</v>
      </c>
      <c r="N8569" s="30" t="n">
        <f aca="false">DATE(YEAR(B8569),MONTH(B8569),1)</f>
        <v>46174</v>
      </c>
      <c r="O8569" s="0" t="str">
        <f aca="false">IF(J8569&lt;=2,"0-2 days",IF(J8569&lt;=7,"3-7 days",IF(J8569&lt;=14,"8-14 days",IF(J8569&lt;=21,"15-21 days","22+ days"))))</f>
        <v>3-7 days</v>
      </c>
      <c r="P8569" s="0" t="str">
        <f aca="false">IF(VALUE(LEFT(D8569,2))&lt;10,"Early (7-10 AM)",IF(VALUE(LEFT(D8569,2))&lt;14,"Midday (10 AM-2 PM)",IF(VALUE(LEFT(D8569,2))&lt;16,"Afternoon (2-4 PM)","Late (4-6 PM)")))</f>
        <v>Late (4-6 PM)</v>
      </c>
      <c r="Q8569" s="3" t="n">
        <f aca="false">IF(L8569="No-show",1,0)</f>
        <v>0</v>
      </c>
      <c r="R8569" s="29" t="n">
        <f aca="false">IF(L8569="No-show",M8569,0)</f>
        <v>0</v>
      </c>
    </row>
    <row r="8570" customFormat="false" ht="15" hidden="false" customHeight="false" outlineLevel="0" collapsed="false">
      <c r="A8570" s="0" t="s">
        <v>9782</v>
      </c>
      <c r="B8570" s="28" t="n">
        <v>46188</v>
      </c>
      <c r="C8570" s="3" t="s">
        <v>27</v>
      </c>
      <c r="D8570" s="3" t="s">
        <v>215</v>
      </c>
      <c r="E8570" s="3" t="s">
        <v>9490</v>
      </c>
      <c r="F8570" s="3" t="s">
        <v>4</v>
      </c>
      <c r="G8570" s="3" t="s">
        <v>64</v>
      </c>
      <c r="H8570" s="3" t="s">
        <v>48</v>
      </c>
      <c r="I8570" s="3" t="s">
        <v>49</v>
      </c>
      <c r="J8570" s="0" t="n">
        <v>4</v>
      </c>
      <c r="K8570" s="3" t="s">
        <v>29</v>
      </c>
      <c r="L8570" s="3" t="s">
        <v>121</v>
      </c>
      <c r="M8570" s="29" t="n">
        <v>118</v>
      </c>
      <c r="N8570" s="30" t="n">
        <f aca="false">DATE(YEAR(B8570),MONTH(B8570),1)</f>
        <v>46174</v>
      </c>
      <c r="O8570" s="0" t="str">
        <f aca="false">IF(J8570&lt;=2,"0-2 days",IF(J8570&lt;=7,"3-7 days",IF(J8570&lt;=14,"8-14 days",IF(J8570&lt;=21,"15-21 days","22+ days"))))</f>
        <v>3-7 days</v>
      </c>
      <c r="P8570" s="0" t="str">
        <f aca="false">IF(VALUE(LEFT(D8570,2))&lt;10,"Early (7-10 AM)",IF(VALUE(LEFT(D8570,2))&lt;14,"Midday (10 AM-2 PM)",IF(VALUE(LEFT(D8570,2))&lt;16,"Afternoon (2-4 PM)","Late (4-6 PM)")))</f>
        <v>Late (4-6 PM)</v>
      </c>
      <c r="Q8570" s="3" t="n">
        <f aca="false">IF(L8570="No-show",1,0)</f>
        <v>0</v>
      </c>
      <c r="R8570" s="29" t="n">
        <f aca="false">IF(L8570="No-show",M8570,0)</f>
        <v>0</v>
      </c>
    </row>
    <row r="8571" customFormat="false" ht="15" hidden="false" customHeight="false" outlineLevel="0" collapsed="false">
      <c r="A8571" s="0" t="s">
        <v>9783</v>
      </c>
      <c r="B8571" s="28" t="n">
        <v>46188</v>
      </c>
      <c r="C8571" s="3" t="s">
        <v>27</v>
      </c>
      <c r="D8571" s="3" t="s">
        <v>219</v>
      </c>
      <c r="E8571" s="3" t="s">
        <v>9617</v>
      </c>
      <c r="F8571" s="3" t="s">
        <v>8</v>
      </c>
      <c r="G8571" s="3" t="s">
        <v>64</v>
      </c>
      <c r="H8571" s="3" t="s">
        <v>45</v>
      </c>
      <c r="I8571" s="3" t="s">
        <v>57</v>
      </c>
      <c r="J8571" s="0" t="n">
        <v>4</v>
      </c>
      <c r="K8571" s="3" t="s">
        <v>29</v>
      </c>
      <c r="L8571" s="3" t="s">
        <v>121</v>
      </c>
      <c r="M8571" s="29" t="n">
        <v>95</v>
      </c>
      <c r="N8571" s="30" t="n">
        <f aca="false">DATE(YEAR(B8571),MONTH(B8571),1)</f>
        <v>46174</v>
      </c>
      <c r="O8571" s="0" t="str">
        <f aca="false">IF(J8571&lt;=2,"0-2 days",IF(J8571&lt;=7,"3-7 days",IF(J8571&lt;=14,"8-14 days",IF(J8571&lt;=21,"15-21 days","22+ days"))))</f>
        <v>3-7 days</v>
      </c>
      <c r="P8571" s="0" t="str">
        <f aca="false">IF(VALUE(LEFT(D8571,2))&lt;10,"Early (7-10 AM)",IF(VALUE(LEFT(D8571,2))&lt;14,"Midday (10 AM-2 PM)",IF(VALUE(LEFT(D8571,2))&lt;16,"Afternoon (2-4 PM)","Late (4-6 PM)")))</f>
        <v>Late (4-6 PM)</v>
      </c>
      <c r="Q8571" s="3" t="n">
        <f aca="false">IF(L8571="No-show",1,0)</f>
        <v>0</v>
      </c>
      <c r="R8571" s="29" t="n">
        <f aca="false">IF(L8571="No-show",M8571,0)</f>
        <v>0</v>
      </c>
    </row>
    <row r="8572" customFormat="false" ht="15" hidden="false" customHeight="false" outlineLevel="0" collapsed="false">
      <c r="A8572" s="0" t="s">
        <v>9784</v>
      </c>
      <c r="B8572" s="28" t="n">
        <v>46189</v>
      </c>
      <c r="C8572" s="3" t="s">
        <v>30</v>
      </c>
      <c r="D8572" s="3" t="s">
        <v>119</v>
      </c>
      <c r="E8572" s="3" t="s">
        <v>9655</v>
      </c>
      <c r="F8572" s="3" t="s">
        <v>7</v>
      </c>
      <c r="G8572" s="3" t="s">
        <v>64</v>
      </c>
      <c r="H8572" s="3" t="s">
        <v>58</v>
      </c>
      <c r="I8572" s="3" t="s">
        <v>49</v>
      </c>
      <c r="J8572" s="0" t="n">
        <v>3</v>
      </c>
      <c r="K8572" s="3" t="s">
        <v>29</v>
      </c>
      <c r="L8572" s="3" t="s">
        <v>217</v>
      </c>
      <c r="M8572" s="29" t="n">
        <v>105</v>
      </c>
      <c r="N8572" s="30" t="n">
        <f aca="false">DATE(YEAR(B8572),MONTH(B8572),1)</f>
        <v>46174</v>
      </c>
      <c r="O8572" s="0" t="str">
        <f aca="false">IF(J8572&lt;=2,"0-2 days",IF(J8572&lt;=7,"3-7 days",IF(J8572&lt;=14,"8-14 days",IF(J8572&lt;=21,"15-21 days","22+ days"))))</f>
        <v>3-7 days</v>
      </c>
      <c r="P8572" s="0" t="str">
        <f aca="false">IF(VALUE(LEFT(D8572,2))&lt;10,"Early (7-10 AM)",IF(VALUE(LEFT(D8572,2))&lt;14,"Midday (10 AM-2 PM)",IF(VALUE(LEFT(D8572,2))&lt;16,"Afternoon (2-4 PM)","Late (4-6 PM)")))</f>
        <v>Early (7-10 AM)</v>
      </c>
      <c r="Q8572" s="3" t="n">
        <f aca="false">IF(L8572="No-show",1,0)</f>
        <v>1</v>
      </c>
      <c r="R8572" s="29" t="n">
        <f aca="false">IF(L8572="No-show",M8572,0)</f>
        <v>105</v>
      </c>
    </row>
    <row r="8573" customFormat="false" ht="15" hidden="false" customHeight="false" outlineLevel="0" collapsed="false">
      <c r="A8573" s="0" t="s">
        <v>9785</v>
      </c>
      <c r="B8573" s="28" t="n">
        <v>46189</v>
      </c>
      <c r="C8573" s="3" t="s">
        <v>30</v>
      </c>
      <c r="D8573" s="3" t="s">
        <v>125</v>
      </c>
      <c r="E8573" s="3" t="s">
        <v>9124</v>
      </c>
      <c r="F8573" s="3" t="s">
        <v>3</v>
      </c>
      <c r="G8573" s="3" t="s">
        <v>64</v>
      </c>
      <c r="H8573" s="3" t="s">
        <v>45</v>
      </c>
      <c r="I8573" s="3" t="s">
        <v>52</v>
      </c>
      <c r="J8573" s="0" t="n">
        <v>16</v>
      </c>
      <c r="K8573" s="3" t="s">
        <v>29</v>
      </c>
      <c r="L8573" s="3" t="s">
        <v>217</v>
      </c>
      <c r="M8573" s="29" t="n">
        <v>95</v>
      </c>
      <c r="N8573" s="30" t="n">
        <f aca="false">DATE(YEAR(B8573),MONTH(B8573),1)</f>
        <v>46174</v>
      </c>
      <c r="O8573" s="0" t="str">
        <f aca="false">IF(J8573&lt;=2,"0-2 days",IF(J8573&lt;=7,"3-7 days",IF(J8573&lt;=14,"8-14 days",IF(J8573&lt;=21,"15-21 days","22+ days"))))</f>
        <v>15-21 days</v>
      </c>
      <c r="P8573" s="0" t="str">
        <f aca="false">IF(VALUE(LEFT(D8573,2))&lt;10,"Early (7-10 AM)",IF(VALUE(LEFT(D8573,2))&lt;14,"Midday (10 AM-2 PM)",IF(VALUE(LEFT(D8573,2))&lt;16,"Afternoon (2-4 PM)","Late (4-6 PM)")))</f>
        <v>Early (7-10 AM)</v>
      </c>
      <c r="Q8573" s="3" t="n">
        <f aca="false">IF(L8573="No-show",1,0)</f>
        <v>1</v>
      </c>
      <c r="R8573" s="29" t="n">
        <f aca="false">IF(L8573="No-show",M8573,0)</f>
        <v>95</v>
      </c>
    </row>
    <row r="8574" customFormat="false" ht="15" hidden="false" customHeight="false" outlineLevel="0" collapsed="false">
      <c r="A8574" s="0" t="s">
        <v>9786</v>
      </c>
      <c r="B8574" s="28" t="n">
        <v>46189</v>
      </c>
      <c r="C8574" s="3" t="s">
        <v>30</v>
      </c>
      <c r="D8574" s="3" t="s">
        <v>125</v>
      </c>
      <c r="E8574" s="3" t="s">
        <v>8777</v>
      </c>
      <c r="F8574" s="3" t="s">
        <v>4</v>
      </c>
      <c r="G8574" s="3" t="s">
        <v>66</v>
      </c>
      <c r="H8574" s="3" t="s">
        <v>54</v>
      </c>
      <c r="I8574" s="3" t="s">
        <v>43</v>
      </c>
      <c r="J8574" s="0" t="n">
        <v>11</v>
      </c>
      <c r="K8574" s="3" t="s">
        <v>29</v>
      </c>
      <c r="L8574" s="3" t="s">
        <v>121</v>
      </c>
      <c r="M8574" s="29" t="n">
        <v>120</v>
      </c>
      <c r="N8574" s="30" t="n">
        <f aca="false">DATE(YEAR(B8574),MONTH(B8574),1)</f>
        <v>46174</v>
      </c>
      <c r="O8574" s="0" t="str">
        <f aca="false">IF(J8574&lt;=2,"0-2 days",IF(J8574&lt;=7,"3-7 days",IF(J8574&lt;=14,"8-14 days",IF(J8574&lt;=21,"15-21 days","22+ days"))))</f>
        <v>8-14 days</v>
      </c>
      <c r="P8574" s="0" t="str">
        <f aca="false">IF(VALUE(LEFT(D8574,2))&lt;10,"Early (7-10 AM)",IF(VALUE(LEFT(D8574,2))&lt;14,"Midday (10 AM-2 PM)",IF(VALUE(LEFT(D8574,2))&lt;16,"Afternoon (2-4 PM)","Late (4-6 PM)")))</f>
        <v>Early (7-10 AM)</v>
      </c>
      <c r="Q8574" s="3" t="n">
        <f aca="false">IF(L8574="No-show",1,0)</f>
        <v>0</v>
      </c>
      <c r="R8574" s="29" t="n">
        <f aca="false">IF(L8574="No-show",M8574,0)</f>
        <v>0</v>
      </c>
    </row>
    <row r="8575" customFormat="false" ht="15" hidden="false" customHeight="false" outlineLevel="0" collapsed="false">
      <c r="A8575" s="0" t="s">
        <v>9787</v>
      </c>
      <c r="B8575" s="28" t="n">
        <v>46189</v>
      </c>
      <c r="C8575" s="3" t="s">
        <v>30</v>
      </c>
      <c r="D8575" s="3" t="s">
        <v>125</v>
      </c>
      <c r="E8575" s="3" t="s">
        <v>8520</v>
      </c>
      <c r="F8575" s="3" t="s">
        <v>4</v>
      </c>
      <c r="G8575" s="3" t="s">
        <v>64</v>
      </c>
      <c r="H8575" s="3" t="s">
        <v>58</v>
      </c>
      <c r="I8575" s="3" t="s">
        <v>46</v>
      </c>
      <c r="J8575" s="0" t="n">
        <v>25</v>
      </c>
      <c r="K8575" s="3" t="s">
        <v>32</v>
      </c>
      <c r="L8575" s="3" t="s">
        <v>217</v>
      </c>
      <c r="M8575" s="29" t="n">
        <v>105</v>
      </c>
      <c r="N8575" s="30" t="n">
        <f aca="false">DATE(YEAR(B8575),MONTH(B8575),1)</f>
        <v>46174</v>
      </c>
      <c r="O8575" s="0" t="str">
        <f aca="false">IF(J8575&lt;=2,"0-2 days",IF(J8575&lt;=7,"3-7 days",IF(J8575&lt;=14,"8-14 days",IF(J8575&lt;=21,"15-21 days","22+ days"))))</f>
        <v>22+ days</v>
      </c>
      <c r="P8575" s="0" t="str">
        <f aca="false">IF(VALUE(LEFT(D8575,2))&lt;10,"Early (7-10 AM)",IF(VALUE(LEFT(D8575,2))&lt;14,"Midday (10 AM-2 PM)",IF(VALUE(LEFT(D8575,2))&lt;16,"Afternoon (2-4 PM)","Late (4-6 PM)")))</f>
        <v>Early (7-10 AM)</v>
      </c>
      <c r="Q8575" s="3" t="n">
        <f aca="false">IF(L8575="No-show",1,0)</f>
        <v>1</v>
      </c>
      <c r="R8575" s="29" t="n">
        <f aca="false">IF(L8575="No-show",M8575,0)</f>
        <v>105</v>
      </c>
    </row>
    <row r="8576" customFormat="false" ht="15" hidden="false" customHeight="false" outlineLevel="0" collapsed="false">
      <c r="A8576" s="0" t="s">
        <v>9788</v>
      </c>
      <c r="B8576" s="28" t="n">
        <v>46189</v>
      </c>
      <c r="C8576" s="3" t="s">
        <v>30</v>
      </c>
      <c r="D8576" s="3" t="s">
        <v>125</v>
      </c>
      <c r="E8576" s="3" t="s">
        <v>9030</v>
      </c>
      <c r="F8576" s="3" t="s">
        <v>7</v>
      </c>
      <c r="G8576" s="3" t="s">
        <v>64</v>
      </c>
      <c r="H8576" s="3" t="s">
        <v>58</v>
      </c>
      <c r="I8576" s="3" t="s">
        <v>52</v>
      </c>
      <c r="J8576" s="0" t="n">
        <v>10</v>
      </c>
      <c r="K8576" s="3" t="s">
        <v>29</v>
      </c>
      <c r="L8576" s="3" t="s">
        <v>121</v>
      </c>
      <c r="M8576" s="29" t="n">
        <v>105</v>
      </c>
      <c r="N8576" s="30" t="n">
        <f aca="false">DATE(YEAR(B8576),MONTH(B8576),1)</f>
        <v>46174</v>
      </c>
      <c r="O8576" s="0" t="str">
        <f aca="false">IF(J8576&lt;=2,"0-2 days",IF(J8576&lt;=7,"3-7 days",IF(J8576&lt;=14,"8-14 days",IF(J8576&lt;=21,"15-21 days","22+ days"))))</f>
        <v>8-14 days</v>
      </c>
      <c r="P8576" s="0" t="str">
        <f aca="false">IF(VALUE(LEFT(D8576,2))&lt;10,"Early (7-10 AM)",IF(VALUE(LEFT(D8576,2))&lt;14,"Midday (10 AM-2 PM)",IF(VALUE(LEFT(D8576,2))&lt;16,"Afternoon (2-4 PM)","Late (4-6 PM)")))</f>
        <v>Early (7-10 AM)</v>
      </c>
      <c r="Q8576" s="3" t="n">
        <f aca="false">IF(L8576="No-show",1,0)</f>
        <v>0</v>
      </c>
      <c r="R8576" s="29" t="n">
        <f aca="false">IF(L8576="No-show",M8576,0)</f>
        <v>0</v>
      </c>
    </row>
    <row r="8577" customFormat="false" ht="15" hidden="false" customHeight="false" outlineLevel="0" collapsed="false">
      <c r="A8577" s="0" t="s">
        <v>9789</v>
      </c>
      <c r="B8577" s="28" t="n">
        <v>46189</v>
      </c>
      <c r="C8577" s="3" t="s">
        <v>30</v>
      </c>
      <c r="D8577" s="3" t="s">
        <v>125</v>
      </c>
      <c r="E8577" s="3" t="s">
        <v>9528</v>
      </c>
      <c r="F8577" s="3" t="s">
        <v>3</v>
      </c>
      <c r="G8577" s="3" t="s">
        <v>64</v>
      </c>
      <c r="H8577" s="3" t="s">
        <v>54</v>
      </c>
      <c r="I8577" s="3" t="s">
        <v>49</v>
      </c>
      <c r="J8577" s="0" t="n">
        <v>14</v>
      </c>
      <c r="K8577" s="3" t="s">
        <v>29</v>
      </c>
      <c r="L8577" s="3" t="s">
        <v>217</v>
      </c>
      <c r="M8577" s="29" t="n">
        <v>120</v>
      </c>
      <c r="N8577" s="30" t="n">
        <f aca="false">DATE(YEAR(B8577),MONTH(B8577),1)</f>
        <v>46174</v>
      </c>
      <c r="O8577" s="0" t="str">
        <f aca="false">IF(J8577&lt;=2,"0-2 days",IF(J8577&lt;=7,"3-7 days",IF(J8577&lt;=14,"8-14 days",IF(J8577&lt;=21,"15-21 days","22+ days"))))</f>
        <v>8-14 days</v>
      </c>
      <c r="P8577" s="0" t="str">
        <f aca="false">IF(VALUE(LEFT(D8577,2))&lt;10,"Early (7-10 AM)",IF(VALUE(LEFT(D8577,2))&lt;14,"Midday (10 AM-2 PM)",IF(VALUE(LEFT(D8577,2))&lt;16,"Afternoon (2-4 PM)","Late (4-6 PM)")))</f>
        <v>Early (7-10 AM)</v>
      </c>
      <c r="Q8577" s="3" t="n">
        <f aca="false">IF(L8577="No-show",1,0)</f>
        <v>1</v>
      </c>
      <c r="R8577" s="29" t="n">
        <f aca="false">IF(L8577="No-show",M8577,0)</f>
        <v>120</v>
      </c>
    </row>
    <row r="8578" customFormat="false" ht="15" hidden="false" customHeight="false" outlineLevel="0" collapsed="false">
      <c r="A8578" s="0" t="s">
        <v>9790</v>
      </c>
      <c r="B8578" s="28" t="n">
        <v>46189</v>
      </c>
      <c r="C8578" s="3" t="s">
        <v>30</v>
      </c>
      <c r="D8578" s="3" t="s">
        <v>125</v>
      </c>
      <c r="E8578" s="3" t="s">
        <v>9648</v>
      </c>
      <c r="F8578" s="3" t="s">
        <v>8</v>
      </c>
      <c r="G8578" s="3" t="s">
        <v>64</v>
      </c>
      <c r="H8578" s="3" t="s">
        <v>45</v>
      </c>
      <c r="I8578" s="3" t="s">
        <v>55</v>
      </c>
      <c r="J8578" s="0" t="n">
        <v>2</v>
      </c>
      <c r="K8578" s="3" t="s">
        <v>29</v>
      </c>
      <c r="L8578" s="3" t="s">
        <v>121</v>
      </c>
      <c r="M8578" s="29" t="n">
        <v>95</v>
      </c>
      <c r="N8578" s="30" t="n">
        <f aca="false">DATE(YEAR(B8578),MONTH(B8578),1)</f>
        <v>46174</v>
      </c>
      <c r="O8578" s="0" t="str">
        <f aca="false">IF(J8578&lt;=2,"0-2 days",IF(J8578&lt;=7,"3-7 days",IF(J8578&lt;=14,"8-14 days",IF(J8578&lt;=21,"15-21 days","22+ days"))))</f>
        <v>0-2 days</v>
      </c>
      <c r="P8578" s="0" t="str">
        <f aca="false">IF(VALUE(LEFT(D8578,2))&lt;10,"Early (7-10 AM)",IF(VALUE(LEFT(D8578,2))&lt;14,"Midday (10 AM-2 PM)",IF(VALUE(LEFT(D8578,2))&lt;16,"Afternoon (2-4 PM)","Late (4-6 PM)")))</f>
        <v>Early (7-10 AM)</v>
      </c>
      <c r="Q8578" s="3" t="n">
        <f aca="false">IF(L8578="No-show",1,0)</f>
        <v>0</v>
      </c>
      <c r="R8578" s="29" t="n">
        <f aca="false">IF(L8578="No-show",M8578,0)</f>
        <v>0</v>
      </c>
    </row>
    <row r="8579" customFormat="false" ht="15" hidden="false" customHeight="false" outlineLevel="0" collapsed="false">
      <c r="A8579" s="0" t="s">
        <v>9791</v>
      </c>
      <c r="B8579" s="28" t="n">
        <v>46189</v>
      </c>
      <c r="C8579" s="3" t="s">
        <v>30</v>
      </c>
      <c r="D8579" s="3" t="s">
        <v>125</v>
      </c>
      <c r="E8579" s="3" t="s">
        <v>9195</v>
      </c>
      <c r="F8579" s="3" t="s">
        <v>7</v>
      </c>
      <c r="G8579" s="3" t="s">
        <v>64</v>
      </c>
      <c r="H8579" s="3" t="s">
        <v>54</v>
      </c>
      <c r="I8579" s="3" t="s">
        <v>57</v>
      </c>
      <c r="J8579" s="0" t="n">
        <v>1</v>
      </c>
      <c r="K8579" s="3" t="s">
        <v>32</v>
      </c>
      <c r="L8579" s="3" t="s">
        <v>121</v>
      </c>
      <c r="M8579" s="29" t="n">
        <v>120</v>
      </c>
      <c r="N8579" s="30" t="n">
        <f aca="false">DATE(YEAR(B8579),MONTH(B8579),1)</f>
        <v>46174</v>
      </c>
      <c r="O8579" s="0" t="str">
        <f aca="false">IF(J8579&lt;=2,"0-2 days",IF(J8579&lt;=7,"3-7 days",IF(J8579&lt;=14,"8-14 days",IF(J8579&lt;=21,"15-21 days","22+ days"))))</f>
        <v>0-2 days</v>
      </c>
      <c r="P8579" s="0" t="str">
        <f aca="false">IF(VALUE(LEFT(D8579,2))&lt;10,"Early (7-10 AM)",IF(VALUE(LEFT(D8579,2))&lt;14,"Midday (10 AM-2 PM)",IF(VALUE(LEFT(D8579,2))&lt;16,"Afternoon (2-4 PM)","Late (4-6 PM)")))</f>
        <v>Early (7-10 AM)</v>
      </c>
      <c r="Q8579" s="3" t="n">
        <f aca="false">IF(L8579="No-show",1,0)</f>
        <v>0</v>
      </c>
      <c r="R8579" s="29" t="n">
        <f aca="false">IF(L8579="No-show",M8579,0)</f>
        <v>0</v>
      </c>
    </row>
    <row r="8580" customFormat="false" ht="15" hidden="false" customHeight="false" outlineLevel="0" collapsed="false">
      <c r="A8580" s="0" t="s">
        <v>9792</v>
      </c>
      <c r="B8580" s="28" t="n">
        <v>46189</v>
      </c>
      <c r="C8580" s="3" t="s">
        <v>30</v>
      </c>
      <c r="D8580" s="3" t="s">
        <v>135</v>
      </c>
      <c r="E8580" s="3" t="s">
        <v>8683</v>
      </c>
      <c r="F8580" s="3" t="s">
        <v>8</v>
      </c>
      <c r="G8580" s="3" t="s">
        <v>65</v>
      </c>
      <c r="H8580" s="3" t="s">
        <v>51</v>
      </c>
      <c r="I8580" s="3" t="s">
        <v>46</v>
      </c>
      <c r="J8580" s="0" t="n">
        <v>7</v>
      </c>
      <c r="K8580" s="3" t="s">
        <v>29</v>
      </c>
      <c r="L8580" s="3" t="s">
        <v>121</v>
      </c>
      <c r="M8580" s="29" t="n">
        <v>185.6</v>
      </c>
      <c r="N8580" s="30" t="n">
        <f aca="false">DATE(YEAR(B8580),MONTH(B8580),1)</f>
        <v>46174</v>
      </c>
      <c r="O8580" s="0" t="str">
        <f aca="false">IF(J8580&lt;=2,"0-2 days",IF(J8580&lt;=7,"3-7 days",IF(J8580&lt;=14,"8-14 days",IF(J8580&lt;=21,"15-21 days","22+ days"))))</f>
        <v>3-7 days</v>
      </c>
      <c r="P8580" s="0" t="str">
        <f aca="false">IF(VALUE(LEFT(D8580,2))&lt;10,"Early (7-10 AM)",IF(VALUE(LEFT(D8580,2))&lt;14,"Midday (10 AM-2 PM)",IF(VALUE(LEFT(D8580,2))&lt;16,"Afternoon (2-4 PM)","Late (4-6 PM)")))</f>
        <v>Early (7-10 AM)</v>
      </c>
      <c r="Q8580" s="3" t="n">
        <f aca="false">IF(L8580="No-show",1,0)</f>
        <v>0</v>
      </c>
      <c r="R8580" s="29" t="n">
        <f aca="false">IF(L8580="No-show",M8580,0)</f>
        <v>0</v>
      </c>
    </row>
    <row r="8581" customFormat="false" ht="15" hidden="false" customHeight="false" outlineLevel="0" collapsed="false">
      <c r="A8581" s="0" t="s">
        <v>9793</v>
      </c>
      <c r="B8581" s="28" t="n">
        <v>46189</v>
      </c>
      <c r="C8581" s="3" t="s">
        <v>30</v>
      </c>
      <c r="D8581" s="3" t="s">
        <v>135</v>
      </c>
      <c r="E8581" s="3" t="s">
        <v>9794</v>
      </c>
      <c r="F8581" s="3" t="s">
        <v>7</v>
      </c>
      <c r="G8581" s="3" t="s">
        <v>63</v>
      </c>
      <c r="H8581" s="3" t="s">
        <v>48</v>
      </c>
      <c r="I8581" s="3" t="s">
        <v>43</v>
      </c>
      <c r="J8581" s="0" t="n">
        <v>5</v>
      </c>
      <c r="K8581" s="3" t="s">
        <v>29</v>
      </c>
      <c r="L8581" s="3" t="s">
        <v>217</v>
      </c>
      <c r="M8581" s="29" t="n">
        <v>188.8</v>
      </c>
      <c r="N8581" s="30" t="n">
        <f aca="false">DATE(YEAR(B8581),MONTH(B8581),1)</f>
        <v>46174</v>
      </c>
      <c r="O8581" s="0" t="str">
        <f aca="false">IF(J8581&lt;=2,"0-2 days",IF(J8581&lt;=7,"3-7 days",IF(J8581&lt;=14,"8-14 days",IF(J8581&lt;=21,"15-21 days","22+ days"))))</f>
        <v>3-7 days</v>
      </c>
      <c r="P8581" s="0" t="str">
        <f aca="false">IF(VALUE(LEFT(D8581,2))&lt;10,"Early (7-10 AM)",IF(VALUE(LEFT(D8581,2))&lt;14,"Midday (10 AM-2 PM)",IF(VALUE(LEFT(D8581,2))&lt;16,"Afternoon (2-4 PM)","Late (4-6 PM)")))</f>
        <v>Early (7-10 AM)</v>
      </c>
      <c r="Q8581" s="3" t="n">
        <f aca="false">IF(L8581="No-show",1,0)</f>
        <v>1</v>
      </c>
      <c r="R8581" s="29" t="n">
        <f aca="false">IF(L8581="No-show",M8581,0)</f>
        <v>188.8</v>
      </c>
    </row>
    <row r="8582" customFormat="false" ht="15" hidden="false" customHeight="false" outlineLevel="0" collapsed="false">
      <c r="A8582" s="0" t="s">
        <v>9795</v>
      </c>
      <c r="B8582" s="28" t="n">
        <v>46189</v>
      </c>
      <c r="C8582" s="3" t="s">
        <v>30</v>
      </c>
      <c r="D8582" s="3" t="s">
        <v>135</v>
      </c>
      <c r="E8582" s="3" t="s">
        <v>9309</v>
      </c>
      <c r="F8582" s="3" t="s">
        <v>3</v>
      </c>
      <c r="G8582" s="3" t="s">
        <v>66</v>
      </c>
      <c r="H8582" s="3" t="s">
        <v>54</v>
      </c>
      <c r="I8582" s="3" t="s">
        <v>59</v>
      </c>
      <c r="J8582" s="0" t="n">
        <v>6</v>
      </c>
      <c r="K8582" s="3" t="s">
        <v>29</v>
      </c>
      <c r="L8582" s="3" t="s">
        <v>121</v>
      </c>
      <c r="M8582" s="29" t="n">
        <v>120</v>
      </c>
      <c r="N8582" s="30" t="n">
        <f aca="false">DATE(YEAR(B8582),MONTH(B8582),1)</f>
        <v>46174</v>
      </c>
      <c r="O8582" s="0" t="str">
        <f aca="false">IF(J8582&lt;=2,"0-2 days",IF(J8582&lt;=7,"3-7 days",IF(J8582&lt;=14,"8-14 days",IF(J8582&lt;=21,"15-21 days","22+ days"))))</f>
        <v>3-7 days</v>
      </c>
      <c r="P8582" s="0" t="str">
        <f aca="false">IF(VALUE(LEFT(D8582,2))&lt;10,"Early (7-10 AM)",IF(VALUE(LEFT(D8582,2))&lt;14,"Midday (10 AM-2 PM)",IF(VALUE(LEFT(D8582,2))&lt;16,"Afternoon (2-4 PM)","Late (4-6 PM)")))</f>
        <v>Early (7-10 AM)</v>
      </c>
      <c r="Q8582" s="3" t="n">
        <f aca="false">IF(L8582="No-show",1,0)</f>
        <v>0</v>
      </c>
      <c r="R8582" s="29" t="n">
        <f aca="false">IF(L8582="No-show",M8582,0)</f>
        <v>0</v>
      </c>
    </row>
    <row r="8583" customFormat="false" ht="15" hidden="false" customHeight="false" outlineLevel="0" collapsed="false">
      <c r="A8583" s="0" t="s">
        <v>9796</v>
      </c>
      <c r="B8583" s="28" t="n">
        <v>46189</v>
      </c>
      <c r="C8583" s="3" t="s">
        <v>30</v>
      </c>
      <c r="D8583" s="3" t="s">
        <v>135</v>
      </c>
      <c r="E8583" s="3" t="s">
        <v>9547</v>
      </c>
      <c r="F8583" s="3" t="s">
        <v>3</v>
      </c>
      <c r="G8583" s="3" t="s">
        <v>64</v>
      </c>
      <c r="H8583" s="3" t="s">
        <v>48</v>
      </c>
      <c r="I8583" s="3" t="s">
        <v>52</v>
      </c>
      <c r="J8583" s="0" t="n">
        <v>9</v>
      </c>
      <c r="K8583" s="3" t="s">
        <v>32</v>
      </c>
      <c r="L8583" s="3" t="s">
        <v>121</v>
      </c>
      <c r="M8583" s="29" t="n">
        <v>118</v>
      </c>
      <c r="N8583" s="30" t="n">
        <f aca="false">DATE(YEAR(B8583),MONTH(B8583),1)</f>
        <v>46174</v>
      </c>
      <c r="O8583" s="0" t="str">
        <f aca="false">IF(J8583&lt;=2,"0-2 days",IF(J8583&lt;=7,"3-7 days",IF(J8583&lt;=14,"8-14 days",IF(J8583&lt;=21,"15-21 days","22+ days"))))</f>
        <v>8-14 days</v>
      </c>
      <c r="P8583" s="0" t="str">
        <f aca="false">IF(VALUE(LEFT(D8583,2))&lt;10,"Early (7-10 AM)",IF(VALUE(LEFT(D8583,2))&lt;14,"Midday (10 AM-2 PM)",IF(VALUE(LEFT(D8583,2))&lt;16,"Afternoon (2-4 PM)","Late (4-6 PM)")))</f>
        <v>Early (7-10 AM)</v>
      </c>
      <c r="Q8583" s="3" t="n">
        <f aca="false">IF(L8583="No-show",1,0)</f>
        <v>0</v>
      </c>
      <c r="R8583" s="29" t="n">
        <f aca="false">IF(L8583="No-show",M8583,0)</f>
        <v>0</v>
      </c>
    </row>
    <row r="8584" customFormat="false" ht="15" hidden="false" customHeight="false" outlineLevel="0" collapsed="false">
      <c r="A8584" s="0" t="s">
        <v>9797</v>
      </c>
      <c r="B8584" s="28" t="n">
        <v>46189</v>
      </c>
      <c r="C8584" s="3" t="s">
        <v>30</v>
      </c>
      <c r="D8584" s="3" t="s">
        <v>235</v>
      </c>
      <c r="E8584" s="3" t="s">
        <v>8855</v>
      </c>
      <c r="F8584" s="3" t="s">
        <v>3</v>
      </c>
      <c r="G8584" s="3" t="s">
        <v>64</v>
      </c>
      <c r="H8584" s="3" t="s">
        <v>58</v>
      </c>
      <c r="I8584" s="3" t="s">
        <v>55</v>
      </c>
      <c r="J8584" s="0" t="n">
        <v>9</v>
      </c>
      <c r="K8584" s="3" t="s">
        <v>32</v>
      </c>
      <c r="L8584" s="3" t="s">
        <v>121</v>
      </c>
      <c r="M8584" s="29" t="n">
        <v>105</v>
      </c>
      <c r="N8584" s="30" t="n">
        <f aca="false">DATE(YEAR(B8584),MONTH(B8584),1)</f>
        <v>46174</v>
      </c>
      <c r="O8584" s="0" t="str">
        <f aca="false">IF(J8584&lt;=2,"0-2 days",IF(J8584&lt;=7,"3-7 days",IF(J8584&lt;=14,"8-14 days",IF(J8584&lt;=21,"15-21 days","22+ days"))))</f>
        <v>8-14 days</v>
      </c>
      <c r="P8584" s="0" t="str">
        <f aca="false">IF(VALUE(LEFT(D8584,2))&lt;10,"Early (7-10 AM)",IF(VALUE(LEFT(D8584,2))&lt;14,"Midday (10 AM-2 PM)",IF(VALUE(LEFT(D8584,2))&lt;16,"Afternoon (2-4 PM)","Late (4-6 PM)")))</f>
        <v>Early (7-10 AM)</v>
      </c>
      <c r="Q8584" s="3" t="n">
        <f aca="false">IF(L8584="No-show",1,0)</f>
        <v>0</v>
      </c>
      <c r="R8584" s="29" t="n">
        <f aca="false">IF(L8584="No-show",M8584,0)</f>
        <v>0</v>
      </c>
    </row>
    <row r="8585" customFormat="false" ht="15" hidden="false" customHeight="false" outlineLevel="0" collapsed="false">
      <c r="A8585" s="0" t="s">
        <v>9798</v>
      </c>
      <c r="B8585" s="28" t="n">
        <v>46189</v>
      </c>
      <c r="C8585" s="3" t="s">
        <v>30</v>
      </c>
      <c r="D8585" s="3" t="s">
        <v>235</v>
      </c>
      <c r="E8585" s="3" t="s">
        <v>8780</v>
      </c>
      <c r="F8585" s="3" t="s">
        <v>4</v>
      </c>
      <c r="G8585" s="3" t="s">
        <v>64</v>
      </c>
      <c r="H8585" s="3" t="s">
        <v>56</v>
      </c>
      <c r="I8585" s="3" t="s">
        <v>57</v>
      </c>
      <c r="J8585" s="0" t="n">
        <v>13</v>
      </c>
      <c r="K8585" s="3" t="s">
        <v>29</v>
      </c>
      <c r="L8585" s="3" t="s">
        <v>121</v>
      </c>
      <c r="M8585" s="29" t="n">
        <v>115</v>
      </c>
      <c r="N8585" s="30" t="n">
        <f aca="false">DATE(YEAR(B8585),MONTH(B8585),1)</f>
        <v>46174</v>
      </c>
      <c r="O8585" s="0" t="str">
        <f aca="false">IF(J8585&lt;=2,"0-2 days",IF(J8585&lt;=7,"3-7 days",IF(J8585&lt;=14,"8-14 days",IF(J8585&lt;=21,"15-21 days","22+ days"))))</f>
        <v>8-14 days</v>
      </c>
      <c r="P8585" s="0" t="str">
        <f aca="false">IF(VALUE(LEFT(D8585,2))&lt;10,"Early (7-10 AM)",IF(VALUE(LEFT(D8585,2))&lt;14,"Midday (10 AM-2 PM)",IF(VALUE(LEFT(D8585,2))&lt;16,"Afternoon (2-4 PM)","Late (4-6 PM)")))</f>
        <v>Early (7-10 AM)</v>
      </c>
      <c r="Q8585" s="3" t="n">
        <f aca="false">IF(L8585="No-show",1,0)</f>
        <v>0</v>
      </c>
      <c r="R8585" s="29" t="n">
        <f aca="false">IF(L8585="No-show",M8585,0)</f>
        <v>0</v>
      </c>
    </row>
    <row r="8586" customFormat="false" ht="15" hidden="false" customHeight="false" outlineLevel="0" collapsed="false">
      <c r="A8586" s="0" t="s">
        <v>9799</v>
      </c>
      <c r="B8586" s="28" t="n">
        <v>46189</v>
      </c>
      <c r="C8586" s="3" t="s">
        <v>30</v>
      </c>
      <c r="D8586" s="3" t="s">
        <v>235</v>
      </c>
      <c r="E8586" s="3" t="s">
        <v>9016</v>
      </c>
      <c r="F8586" s="3" t="s">
        <v>7</v>
      </c>
      <c r="G8586" s="3" t="s">
        <v>64</v>
      </c>
      <c r="H8586" s="3" t="s">
        <v>51</v>
      </c>
      <c r="I8586" s="3" t="s">
        <v>46</v>
      </c>
      <c r="J8586" s="0" t="n">
        <v>3</v>
      </c>
      <c r="K8586" s="3" t="s">
        <v>29</v>
      </c>
      <c r="L8586" s="3" t="s">
        <v>121</v>
      </c>
      <c r="M8586" s="29" t="n">
        <v>116</v>
      </c>
      <c r="N8586" s="30" t="n">
        <f aca="false">DATE(YEAR(B8586),MONTH(B8586),1)</f>
        <v>46174</v>
      </c>
      <c r="O8586" s="0" t="str">
        <f aca="false">IF(J8586&lt;=2,"0-2 days",IF(J8586&lt;=7,"3-7 days",IF(J8586&lt;=14,"8-14 days",IF(J8586&lt;=21,"15-21 days","22+ days"))))</f>
        <v>3-7 days</v>
      </c>
      <c r="P8586" s="0" t="str">
        <f aca="false">IF(VALUE(LEFT(D8586,2))&lt;10,"Early (7-10 AM)",IF(VALUE(LEFT(D8586,2))&lt;14,"Midday (10 AM-2 PM)",IF(VALUE(LEFT(D8586,2))&lt;16,"Afternoon (2-4 PM)","Late (4-6 PM)")))</f>
        <v>Early (7-10 AM)</v>
      </c>
      <c r="Q8586" s="3" t="n">
        <f aca="false">IF(L8586="No-show",1,0)</f>
        <v>0</v>
      </c>
      <c r="R8586" s="29" t="n">
        <f aca="false">IF(L8586="No-show",M8586,0)</f>
        <v>0</v>
      </c>
    </row>
    <row r="8587" customFormat="false" ht="15" hidden="false" customHeight="false" outlineLevel="0" collapsed="false">
      <c r="A8587" s="0" t="s">
        <v>9800</v>
      </c>
      <c r="B8587" s="28" t="n">
        <v>46189</v>
      </c>
      <c r="C8587" s="3" t="s">
        <v>30</v>
      </c>
      <c r="D8587" s="3" t="s">
        <v>142</v>
      </c>
      <c r="E8587" s="3" t="s">
        <v>8614</v>
      </c>
      <c r="F8587" s="3" t="s">
        <v>4</v>
      </c>
      <c r="G8587" s="3" t="s">
        <v>65</v>
      </c>
      <c r="H8587" s="3" t="s">
        <v>54</v>
      </c>
      <c r="I8587" s="3" t="s">
        <v>46</v>
      </c>
      <c r="J8587" s="0" t="n">
        <v>2</v>
      </c>
      <c r="K8587" s="3" t="s">
        <v>29</v>
      </c>
      <c r="L8587" s="3" t="s">
        <v>121</v>
      </c>
      <c r="M8587" s="29" t="n">
        <v>192</v>
      </c>
      <c r="N8587" s="30" t="n">
        <f aca="false">DATE(YEAR(B8587),MONTH(B8587),1)</f>
        <v>46174</v>
      </c>
      <c r="O8587" s="0" t="str">
        <f aca="false">IF(J8587&lt;=2,"0-2 days",IF(J8587&lt;=7,"3-7 days",IF(J8587&lt;=14,"8-14 days",IF(J8587&lt;=21,"15-21 days","22+ days"))))</f>
        <v>0-2 days</v>
      </c>
      <c r="P8587" s="0" t="str">
        <f aca="false">IF(VALUE(LEFT(D8587,2))&lt;10,"Early (7-10 AM)",IF(VALUE(LEFT(D8587,2))&lt;14,"Midday (10 AM-2 PM)",IF(VALUE(LEFT(D8587,2))&lt;16,"Afternoon (2-4 PM)","Late (4-6 PM)")))</f>
        <v>Early (7-10 AM)</v>
      </c>
      <c r="Q8587" s="3" t="n">
        <f aca="false">IF(L8587="No-show",1,0)</f>
        <v>0</v>
      </c>
      <c r="R8587" s="29" t="n">
        <f aca="false">IF(L8587="No-show",M8587,0)</f>
        <v>0</v>
      </c>
    </row>
    <row r="8588" customFormat="false" ht="15" hidden="false" customHeight="false" outlineLevel="0" collapsed="false">
      <c r="A8588" s="0" t="s">
        <v>9801</v>
      </c>
      <c r="B8588" s="28" t="n">
        <v>46189</v>
      </c>
      <c r="C8588" s="3" t="s">
        <v>30</v>
      </c>
      <c r="D8588" s="3" t="s">
        <v>142</v>
      </c>
      <c r="E8588" s="3" t="s">
        <v>9185</v>
      </c>
      <c r="F8588" s="3" t="s">
        <v>4</v>
      </c>
      <c r="G8588" s="3" t="s">
        <v>64</v>
      </c>
      <c r="H8588" s="3" t="s">
        <v>42</v>
      </c>
      <c r="I8588" s="3" t="s">
        <v>59</v>
      </c>
      <c r="J8588" s="0" t="n">
        <v>4</v>
      </c>
      <c r="K8588" s="3" t="s">
        <v>29</v>
      </c>
      <c r="L8588" s="3" t="s">
        <v>121</v>
      </c>
      <c r="M8588" s="29" t="n">
        <v>72</v>
      </c>
      <c r="N8588" s="30" t="n">
        <f aca="false">DATE(YEAR(B8588),MONTH(B8588),1)</f>
        <v>46174</v>
      </c>
      <c r="O8588" s="0" t="str">
        <f aca="false">IF(J8588&lt;=2,"0-2 days",IF(J8588&lt;=7,"3-7 days",IF(J8588&lt;=14,"8-14 days",IF(J8588&lt;=21,"15-21 days","22+ days"))))</f>
        <v>3-7 days</v>
      </c>
      <c r="P8588" s="0" t="str">
        <f aca="false">IF(VALUE(LEFT(D8588,2))&lt;10,"Early (7-10 AM)",IF(VALUE(LEFT(D8588,2))&lt;14,"Midday (10 AM-2 PM)",IF(VALUE(LEFT(D8588,2))&lt;16,"Afternoon (2-4 PM)","Late (4-6 PM)")))</f>
        <v>Early (7-10 AM)</v>
      </c>
      <c r="Q8588" s="3" t="n">
        <f aca="false">IF(L8588="No-show",1,0)</f>
        <v>0</v>
      </c>
      <c r="R8588" s="29" t="n">
        <f aca="false">IF(L8588="No-show",M8588,0)</f>
        <v>0</v>
      </c>
    </row>
    <row r="8589" customFormat="false" ht="15" hidden="false" customHeight="false" outlineLevel="0" collapsed="false">
      <c r="A8589" s="0" t="s">
        <v>9802</v>
      </c>
      <c r="B8589" s="28" t="n">
        <v>46189</v>
      </c>
      <c r="C8589" s="3" t="s">
        <v>30</v>
      </c>
      <c r="D8589" s="3" t="s">
        <v>142</v>
      </c>
      <c r="E8589" s="3" t="s">
        <v>9563</v>
      </c>
      <c r="F8589" s="3" t="s">
        <v>4</v>
      </c>
      <c r="G8589" s="3" t="s">
        <v>64</v>
      </c>
      <c r="H8589" s="3" t="s">
        <v>60</v>
      </c>
      <c r="I8589" s="3" t="s">
        <v>52</v>
      </c>
      <c r="J8589" s="0" t="n">
        <v>3</v>
      </c>
      <c r="K8589" s="3" t="s">
        <v>29</v>
      </c>
      <c r="L8589" s="3" t="s">
        <v>121</v>
      </c>
      <c r="M8589" s="29" t="n">
        <v>135</v>
      </c>
      <c r="N8589" s="30" t="n">
        <f aca="false">DATE(YEAR(B8589),MONTH(B8589),1)</f>
        <v>46174</v>
      </c>
      <c r="O8589" s="0" t="str">
        <f aca="false">IF(J8589&lt;=2,"0-2 days",IF(J8589&lt;=7,"3-7 days",IF(J8589&lt;=14,"8-14 days",IF(J8589&lt;=21,"15-21 days","22+ days"))))</f>
        <v>3-7 days</v>
      </c>
      <c r="P8589" s="0" t="str">
        <f aca="false">IF(VALUE(LEFT(D8589,2))&lt;10,"Early (7-10 AM)",IF(VALUE(LEFT(D8589,2))&lt;14,"Midday (10 AM-2 PM)",IF(VALUE(LEFT(D8589,2))&lt;16,"Afternoon (2-4 PM)","Late (4-6 PM)")))</f>
        <v>Early (7-10 AM)</v>
      </c>
      <c r="Q8589" s="3" t="n">
        <f aca="false">IF(L8589="No-show",1,0)</f>
        <v>0</v>
      </c>
      <c r="R8589" s="29" t="n">
        <f aca="false">IF(L8589="No-show",M8589,0)</f>
        <v>0</v>
      </c>
    </row>
    <row r="8590" customFormat="false" ht="15" hidden="false" customHeight="false" outlineLevel="0" collapsed="false">
      <c r="A8590" s="0" t="s">
        <v>9803</v>
      </c>
      <c r="B8590" s="28" t="n">
        <v>46189</v>
      </c>
      <c r="C8590" s="3" t="s">
        <v>30</v>
      </c>
      <c r="D8590" s="3" t="s">
        <v>142</v>
      </c>
      <c r="E8590" s="3" t="s">
        <v>9430</v>
      </c>
      <c r="F8590" s="3" t="s">
        <v>3</v>
      </c>
      <c r="G8590" s="3" t="s">
        <v>64</v>
      </c>
      <c r="H8590" s="3" t="s">
        <v>58</v>
      </c>
      <c r="I8590" s="3" t="s">
        <v>52</v>
      </c>
      <c r="J8590" s="0" t="n">
        <v>4</v>
      </c>
      <c r="K8590" s="3" t="s">
        <v>32</v>
      </c>
      <c r="L8590" s="3" t="s">
        <v>121</v>
      </c>
      <c r="M8590" s="29" t="n">
        <v>105</v>
      </c>
      <c r="N8590" s="30" t="n">
        <f aca="false">DATE(YEAR(B8590),MONTH(B8590),1)</f>
        <v>46174</v>
      </c>
      <c r="O8590" s="0" t="str">
        <f aca="false">IF(J8590&lt;=2,"0-2 days",IF(J8590&lt;=7,"3-7 days",IF(J8590&lt;=14,"8-14 days",IF(J8590&lt;=21,"15-21 days","22+ days"))))</f>
        <v>3-7 days</v>
      </c>
      <c r="P8590" s="0" t="str">
        <f aca="false">IF(VALUE(LEFT(D8590,2))&lt;10,"Early (7-10 AM)",IF(VALUE(LEFT(D8590,2))&lt;14,"Midday (10 AM-2 PM)",IF(VALUE(LEFT(D8590,2))&lt;16,"Afternoon (2-4 PM)","Late (4-6 PM)")))</f>
        <v>Early (7-10 AM)</v>
      </c>
      <c r="Q8590" s="3" t="n">
        <f aca="false">IF(L8590="No-show",1,0)</f>
        <v>0</v>
      </c>
      <c r="R8590" s="29" t="n">
        <f aca="false">IF(L8590="No-show",M8590,0)</f>
        <v>0</v>
      </c>
    </row>
    <row r="8591" customFormat="false" ht="15" hidden="false" customHeight="false" outlineLevel="0" collapsed="false">
      <c r="A8591" s="0" t="s">
        <v>9804</v>
      </c>
      <c r="B8591" s="28" t="n">
        <v>46189</v>
      </c>
      <c r="C8591" s="3" t="s">
        <v>30</v>
      </c>
      <c r="D8591" s="3" t="s">
        <v>151</v>
      </c>
      <c r="E8591" s="3" t="s">
        <v>9365</v>
      </c>
      <c r="F8591" s="3" t="s">
        <v>3</v>
      </c>
      <c r="G8591" s="3" t="s">
        <v>64</v>
      </c>
      <c r="H8591" s="3" t="s">
        <v>56</v>
      </c>
      <c r="I8591" s="3" t="s">
        <v>46</v>
      </c>
      <c r="J8591" s="0" t="n">
        <v>5</v>
      </c>
      <c r="K8591" s="3" t="s">
        <v>29</v>
      </c>
      <c r="L8591" s="3" t="s">
        <v>121</v>
      </c>
      <c r="M8591" s="29" t="n">
        <v>115</v>
      </c>
      <c r="N8591" s="30" t="n">
        <f aca="false">DATE(YEAR(B8591),MONTH(B8591),1)</f>
        <v>46174</v>
      </c>
      <c r="O8591" s="0" t="str">
        <f aca="false">IF(J8591&lt;=2,"0-2 days",IF(J8591&lt;=7,"3-7 days",IF(J8591&lt;=14,"8-14 days",IF(J8591&lt;=21,"15-21 days","22+ days"))))</f>
        <v>3-7 days</v>
      </c>
      <c r="P8591" s="0" t="str">
        <f aca="false">IF(VALUE(LEFT(D8591,2))&lt;10,"Early (7-10 AM)",IF(VALUE(LEFT(D8591,2))&lt;14,"Midday (10 AM-2 PM)",IF(VALUE(LEFT(D8591,2))&lt;16,"Afternoon (2-4 PM)","Late (4-6 PM)")))</f>
        <v>Early (7-10 AM)</v>
      </c>
      <c r="Q8591" s="3" t="n">
        <f aca="false">IF(L8591="No-show",1,0)</f>
        <v>0</v>
      </c>
      <c r="R8591" s="29" t="n">
        <f aca="false">IF(L8591="No-show",M8591,0)</f>
        <v>0</v>
      </c>
    </row>
    <row r="8592" customFormat="false" ht="15" hidden="false" customHeight="false" outlineLevel="0" collapsed="false">
      <c r="A8592" s="0" t="s">
        <v>9805</v>
      </c>
      <c r="B8592" s="28" t="n">
        <v>46189</v>
      </c>
      <c r="C8592" s="3" t="s">
        <v>30</v>
      </c>
      <c r="D8592" s="3" t="s">
        <v>151</v>
      </c>
      <c r="E8592" s="3" t="s">
        <v>9806</v>
      </c>
      <c r="F8592" s="3" t="s">
        <v>8</v>
      </c>
      <c r="G8592" s="3" t="s">
        <v>63</v>
      </c>
      <c r="H8592" s="3" t="s">
        <v>56</v>
      </c>
      <c r="I8592" s="3" t="s">
        <v>59</v>
      </c>
      <c r="J8592" s="0" t="n">
        <v>12</v>
      </c>
      <c r="K8592" s="3" t="s">
        <v>29</v>
      </c>
      <c r="L8592" s="3" t="s">
        <v>217</v>
      </c>
      <c r="M8592" s="29" t="n">
        <v>184</v>
      </c>
      <c r="N8592" s="30" t="n">
        <f aca="false">DATE(YEAR(B8592),MONTH(B8592),1)</f>
        <v>46174</v>
      </c>
      <c r="O8592" s="0" t="str">
        <f aca="false">IF(J8592&lt;=2,"0-2 days",IF(J8592&lt;=7,"3-7 days",IF(J8592&lt;=14,"8-14 days",IF(J8592&lt;=21,"15-21 days","22+ days"))))</f>
        <v>8-14 days</v>
      </c>
      <c r="P8592" s="0" t="str">
        <f aca="false">IF(VALUE(LEFT(D8592,2))&lt;10,"Early (7-10 AM)",IF(VALUE(LEFT(D8592,2))&lt;14,"Midday (10 AM-2 PM)",IF(VALUE(LEFT(D8592,2))&lt;16,"Afternoon (2-4 PM)","Late (4-6 PM)")))</f>
        <v>Early (7-10 AM)</v>
      </c>
      <c r="Q8592" s="3" t="n">
        <f aca="false">IF(L8592="No-show",1,0)</f>
        <v>1</v>
      </c>
      <c r="R8592" s="29" t="n">
        <f aca="false">IF(L8592="No-show",M8592,0)</f>
        <v>184</v>
      </c>
    </row>
    <row r="8593" customFormat="false" ht="15" hidden="false" customHeight="false" outlineLevel="0" collapsed="false">
      <c r="A8593" s="0" t="s">
        <v>9807</v>
      </c>
      <c r="B8593" s="28" t="n">
        <v>46189</v>
      </c>
      <c r="C8593" s="3" t="s">
        <v>30</v>
      </c>
      <c r="D8593" s="3" t="s">
        <v>159</v>
      </c>
      <c r="E8593" s="3" t="s">
        <v>9533</v>
      </c>
      <c r="F8593" s="3" t="s">
        <v>3</v>
      </c>
      <c r="G8593" s="3" t="s">
        <v>64</v>
      </c>
      <c r="H8593" s="3" t="s">
        <v>58</v>
      </c>
      <c r="I8593" s="3" t="s">
        <v>57</v>
      </c>
      <c r="J8593" s="0" t="n">
        <v>14</v>
      </c>
      <c r="K8593" s="3" t="s">
        <v>32</v>
      </c>
      <c r="L8593" s="3" t="s">
        <v>121</v>
      </c>
      <c r="M8593" s="29" t="n">
        <v>105</v>
      </c>
      <c r="N8593" s="30" t="n">
        <f aca="false">DATE(YEAR(B8593),MONTH(B8593),1)</f>
        <v>46174</v>
      </c>
      <c r="O8593" s="0" t="str">
        <f aca="false">IF(J8593&lt;=2,"0-2 days",IF(J8593&lt;=7,"3-7 days",IF(J8593&lt;=14,"8-14 days",IF(J8593&lt;=21,"15-21 days","22+ days"))))</f>
        <v>8-14 days</v>
      </c>
      <c r="P8593" s="0" t="str">
        <f aca="false">IF(VALUE(LEFT(D8593,2))&lt;10,"Early (7-10 AM)",IF(VALUE(LEFT(D8593,2))&lt;14,"Midday (10 AM-2 PM)",IF(VALUE(LEFT(D8593,2))&lt;16,"Afternoon (2-4 PM)","Late (4-6 PM)")))</f>
        <v>Midday (10 AM-2 PM)</v>
      </c>
      <c r="Q8593" s="3" t="n">
        <f aca="false">IF(L8593="No-show",1,0)</f>
        <v>0</v>
      </c>
      <c r="R8593" s="29" t="n">
        <f aca="false">IF(L8593="No-show",M8593,0)</f>
        <v>0</v>
      </c>
    </row>
    <row r="8594" customFormat="false" ht="15" hidden="false" customHeight="false" outlineLevel="0" collapsed="false">
      <c r="A8594" s="0" t="s">
        <v>9808</v>
      </c>
      <c r="B8594" s="28" t="n">
        <v>46189</v>
      </c>
      <c r="C8594" s="3" t="s">
        <v>30</v>
      </c>
      <c r="D8594" s="3" t="s">
        <v>164</v>
      </c>
      <c r="E8594" s="3" t="s">
        <v>9660</v>
      </c>
      <c r="F8594" s="3" t="s">
        <v>4</v>
      </c>
      <c r="G8594" s="3" t="s">
        <v>64</v>
      </c>
      <c r="H8594" s="3" t="s">
        <v>60</v>
      </c>
      <c r="I8594" s="3" t="s">
        <v>43</v>
      </c>
      <c r="J8594" s="0" t="n">
        <v>7</v>
      </c>
      <c r="K8594" s="3" t="s">
        <v>29</v>
      </c>
      <c r="L8594" s="3" t="s">
        <v>121</v>
      </c>
      <c r="M8594" s="29" t="n">
        <v>135</v>
      </c>
      <c r="N8594" s="30" t="n">
        <f aca="false">DATE(YEAR(B8594),MONTH(B8594),1)</f>
        <v>46174</v>
      </c>
      <c r="O8594" s="0" t="str">
        <f aca="false">IF(J8594&lt;=2,"0-2 days",IF(J8594&lt;=7,"3-7 days",IF(J8594&lt;=14,"8-14 days",IF(J8594&lt;=21,"15-21 days","22+ days"))))</f>
        <v>3-7 days</v>
      </c>
      <c r="P8594" s="0" t="str">
        <f aca="false">IF(VALUE(LEFT(D8594,2))&lt;10,"Early (7-10 AM)",IF(VALUE(LEFT(D8594,2))&lt;14,"Midday (10 AM-2 PM)",IF(VALUE(LEFT(D8594,2))&lt;16,"Afternoon (2-4 PM)","Late (4-6 PM)")))</f>
        <v>Midday (10 AM-2 PM)</v>
      </c>
      <c r="Q8594" s="3" t="n">
        <f aca="false">IF(L8594="No-show",1,0)</f>
        <v>0</v>
      </c>
      <c r="R8594" s="29" t="n">
        <f aca="false">IF(L8594="No-show",M8594,0)</f>
        <v>0</v>
      </c>
    </row>
    <row r="8595" customFormat="false" ht="15" hidden="false" customHeight="false" outlineLevel="0" collapsed="false">
      <c r="A8595" s="0" t="s">
        <v>9809</v>
      </c>
      <c r="B8595" s="28" t="n">
        <v>46189</v>
      </c>
      <c r="C8595" s="3" t="s">
        <v>30</v>
      </c>
      <c r="D8595" s="3" t="s">
        <v>164</v>
      </c>
      <c r="E8595" s="3" t="s">
        <v>9274</v>
      </c>
      <c r="F8595" s="3" t="s">
        <v>3</v>
      </c>
      <c r="G8595" s="3" t="s">
        <v>64</v>
      </c>
      <c r="H8595" s="3" t="s">
        <v>58</v>
      </c>
      <c r="I8595" s="3" t="s">
        <v>52</v>
      </c>
      <c r="J8595" s="0" t="n">
        <v>9</v>
      </c>
      <c r="K8595" s="3" t="s">
        <v>29</v>
      </c>
      <c r="L8595" s="3" t="s">
        <v>129</v>
      </c>
      <c r="M8595" s="29" t="n">
        <v>105</v>
      </c>
      <c r="N8595" s="30" t="n">
        <f aca="false">DATE(YEAR(B8595),MONTH(B8595),1)</f>
        <v>46174</v>
      </c>
      <c r="O8595" s="0" t="str">
        <f aca="false">IF(J8595&lt;=2,"0-2 days",IF(J8595&lt;=7,"3-7 days",IF(J8595&lt;=14,"8-14 days",IF(J8595&lt;=21,"15-21 days","22+ days"))))</f>
        <v>8-14 days</v>
      </c>
      <c r="P8595" s="0" t="str">
        <f aca="false">IF(VALUE(LEFT(D8595,2))&lt;10,"Early (7-10 AM)",IF(VALUE(LEFT(D8595,2))&lt;14,"Midday (10 AM-2 PM)",IF(VALUE(LEFT(D8595,2))&lt;16,"Afternoon (2-4 PM)","Late (4-6 PM)")))</f>
        <v>Midday (10 AM-2 PM)</v>
      </c>
      <c r="Q8595" s="3" t="n">
        <f aca="false">IF(L8595="No-show",1,0)</f>
        <v>0</v>
      </c>
      <c r="R8595" s="29" t="n">
        <f aca="false">IF(L8595="No-show",M8595,0)</f>
        <v>0</v>
      </c>
    </row>
    <row r="8596" customFormat="false" ht="15" hidden="false" customHeight="false" outlineLevel="0" collapsed="false">
      <c r="A8596" s="0" t="s">
        <v>9810</v>
      </c>
      <c r="B8596" s="28" t="n">
        <v>46189</v>
      </c>
      <c r="C8596" s="3" t="s">
        <v>30</v>
      </c>
      <c r="D8596" s="3" t="s">
        <v>164</v>
      </c>
      <c r="E8596" s="3" t="s">
        <v>9410</v>
      </c>
      <c r="F8596" s="3" t="s">
        <v>8</v>
      </c>
      <c r="G8596" s="3" t="s">
        <v>64</v>
      </c>
      <c r="H8596" s="3" t="s">
        <v>60</v>
      </c>
      <c r="I8596" s="3" t="s">
        <v>43</v>
      </c>
      <c r="J8596" s="0" t="n">
        <v>18</v>
      </c>
      <c r="K8596" s="3" t="s">
        <v>32</v>
      </c>
      <c r="L8596" s="3" t="s">
        <v>121</v>
      </c>
      <c r="M8596" s="29" t="n">
        <v>135</v>
      </c>
      <c r="N8596" s="30" t="n">
        <f aca="false">DATE(YEAR(B8596),MONTH(B8596),1)</f>
        <v>46174</v>
      </c>
      <c r="O8596" s="0" t="str">
        <f aca="false">IF(J8596&lt;=2,"0-2 days",IF(J8596&lt;=7,"3-7 days",IF(J8596&lt;=14,"8-14 days",IF(J8596&lt;=21,"15-21 days","22+ days"))))</f>
        <v>15-21 days</v>
      </c>
      <c r="P8596" s="0" t="str">
        <f aca="false">IF(VALUE(LEFT(D8596,2))&lt;10,"Early (7-10 AM)",IF(VALUE(LEFT(D8596,2))&lt;14,"Midday (10 AM-2 PM)",IF(VALUE(LEFT(D8596,2))&lt;16,"Afternoon (2-4 PM)","Late (4-6 PM)")))</f>
        <v>Midday (10 AM-2 PM)</v>
      </c>
      <c r="Q8596" s="3" t="n">
        <f aca="false">IF(L8596="No-show",1,0)</f>
        <v>0</v>
      </c>
      <c r="R8596" s="29" t="n">
        <f aca="false">IF(L8596="No-show",M8596,0)</f>
        <v>0</v>
      </c>
    </row>
    <row r="8597" customFormat="false" ht="15" hidden="false" customHeight="false" outlineLevel="0" collapsed="false">
      <c r="A8597" s="0" t="s">
        <v>9811</v>
      </c>
      <c r="B8597" s="28" t="n">
        <v>46189</v>
      </c>
      <c r="C8597" s="3" t="s">
        <v>30</v>
      </c>
      <c r="D8597" s="3" t="s">
        <v>262</v>
      </c>
      <c r="E8597" s="3" t="s">
        <v>9282</v>
      </c>
      <c r="F8597" s="3" t="s">
        <v>3</v>
      </c>
      <c r="G8597" s="3" t="s">
        <v>64</v>
      </c>
      <c r="H8597" s="3" t="s">
        <v>58</v>
      </c>
      <c r="I8597" s="3" t="s">
        <v>46</v>
      </c>
      <c r="J8597" s="0" t="n">
        <v>4</v>
      </c>
      <c r="K8597" s="3" t="s">
        <v>29</v>
      </c>
      <c r="L8597" s="3" t="s">
        <v>121</v>
      </c>
      <c r="M8597" s="29" t="n">
        <v>105</v>
      </c>
      <c r="N8597" s="30" t="n">
        <f aca="false">DATE(YEAR(B8597),MONTH(B8597),1)</f>
        <v>46174</v>
      </c>
      <c r="O8597" s="0" t="str">
        <f aca="false">IF(J8597&lt;=2,"0-2 days",IF(J8597&lt;=7,"3-7 days",IF(J8597&lt;=14,"8-14 days",IF(J8597&lt;=21,"15-21 days","22+ days"))))</f>
        <v>3-7 days</v>
      </c>
      <c r="P8597" s="0" t="str">
        <f aca="false">IF(VALUE(LEFT(D8597,2))&lt;10,"Early (7-10 AM)",IF(VALUE(LEFT(D8597,2))&lt;14,"Midday (10 AM-2 PM)",IF(VALUE(LEFT(D8597,2))&lt;16,"Afternoon (2-4 PM)","Late (4-6 PM)")))</f>
        <v>Midday (10 AM-2 PM)</v>
      </c>
      <c r="Q8597" s="3" t="n">
        <f aca="false">IF(L8597="No-show",1,0)</f>
        <v>0</v>
      </c>
      <c r="R8597" s="29" t="n">
        <f aca="false">IF(L8597="No-show",M8597,0)</f>
        <v>0</v>
      </c>
    </row>
    <row r="8598" customFormat="false" ht="15" hidden="false" customHeight="false" outlineLevel="0" collapsed="false">
      <c r="A8598" s="0" t="s">
        <v>9812</v>
      </c>
      <c r="B8598" s="28" t="n">
        <v>46189</v>
      </c>
      <c r="C8598" s="3" t="s">
        <v>30</v>
      </c>
      <c r="D8598" s="3" t="s">
        <v>171</v>
      </c>
      <c r="E8598" s="3" t="s">
        <v>8048</v>
      </c>
      <c r="F8598" s="3" t="s">
        <v>3</v>
      </c>
      <c r="G8598" s="3" t="s">
        <v>66</v>
      </c>
      <c r="H8598" s="3" t="s">
        <v>56</v>
      </c>
      <c r="I8598" s="3" t="s">
        <v>52</v>
      </c>
      <c r="J8598" s="0" t="n">
        <v>2</v>
      </c>
      <c r="K8598" s="3" t="s">
        <v>29</v>
      </c>
      <c r="L8598" s="3" t="s">
        <v>121</v>
      </c>
      <c r="M8598" s="29" t="n">
        <v>115</v>
      </c>
      <c r="N8598" s="30" t="n">
        <f aca="false">DATE(YEAR(B8598),MONTH(B8598),1)</f>
        <v>46174</v>
      </c>
      <c r="O8598" s="0" t="str">
        <f aca="false">IF(J8598&lt;=2,"0-2 days",IF(J8598&lt;=7,"3-7 days",IF(J8598&lt;=14,"8-14 days",IF(J8598&lt;=21,"15-21 days","22+ days"))))</f>
        <v>0-2 days</v>
      </c>
      <c r="P8598" s="0" t="str">
        <f aca="false">IF(VALUE(LEFT(D8598,2))&lt;10,"Early (7-10 AM)",IF(VALUE(LEFT(D8598,2))&lt;14,"Midday (10 AM-2 PM)",IF(VALUE(LEFT(D8598,2))&lt;16,"Afternoon (2-4 PM)","Late (4-6 PM)")))</f>
        <v>Midday (10 AM-2 PM)</v>
      </c>
      <c r="Q8598" s="3" t="n">
        <f aca="false">IF(L8598="No-show",1,0)</f>
        <v>0</v>
      </c>
      <c r="R8598" s="29" t="n">
        <f aca="false">IF(L8598="No-show",M8598,0)</f>
        <v>0</v>
      </c>
    </row>
    <row r="8599" customFormat="false" ht="15" hidden="false" customHeight="false" outlineLevel="0" collapsed="false">
      <c r="A8599" s="0" t="s">
        <v>9813</v>
      </c>
      <c r="B8599" s="28" t="n">
        <v>46189</v>
      </c>
      <c r="C8599" s="3" t="s">
        <v>30</v>
      </c>
      <c r="D8599" s="3" t="s">
        <v>171</v>
      </c>
      <c r="E8599" s="3" t="s">
        <v>9048</v>
      </c>
      <c r="F8599" s="3" t="s">
        <v>7</v>
      </c>
      <c r="G8599" s="3" t="s">
        <v>64</v>
      </c>
      <c r="H8599" s="3" t="s">
        <v>48</v>
      </c>
      <c r="I8599" s="3" t="s">
        <v>52</v>
      </c>
      <c r="J8599" s="0" t="n">
        <v>4</v>
      </c>
      <c r="K8599" s="3" t="s">
        <v>29</v>
      </c>
      <c r="L8599" s="3" t="s">
        <v>121</v>
      </c>
      <c r="M8599" s="29" t="n">
        <v>118</v>
      </c>
      <c r="N8599" s="30" t="n">
        <f aca="false">DATE(YEAR(B8599),MONTH(B8599),1)</f>
        <v>46174</v>
      </c>
      <c r="O8599" s="0" t="str">
        <f aca="false">IF(J8599&lt;=2,"0-2 days",IF(J8599&lt;=7,"3-7 days",IF(J8599&lt;=14,"8-14 days",IF(J8599&lt;=21,"15-21 days","22+ days"))))</f>
        <v>3-7 days</v>
      </c>
      <c r="P8599" s="0" t="str">
        <f aca="false">IF(VALUE(LEFT(D8599,2))&lt;10,"Early (7-10 AM)",IF(VALUE(LEFT(D8599,2))&lt;14,"Midday (10 AM-2 PM)",IF(VALUE(LEFT(D8599,2))&lt;16,"Afternoon (2-4 PM)","Late (4-6 PM)")))</f>
        <v>Midday (10 AM-2 PM)</v>
      </c>
      <c r="Q8599" s="3" t="n">
        <f aca="false">IF(L8599="No-show",1,0)</f>
        <v>0</v>
      </c>
      <c r="R8599" s="29" t="n">
        <f aca="false">IF(L8599="No-show",M8599,0)</f>
        <v>0</v>
      </c>
    </row>
    <row r="8600" customFormat="false" ht="15" hidden="false" customHeight="false" outlineLevel="0" collapsed="false">
      <c r="A8600" s="0" t="s">
        <v>9814</v>
      </c>
      <c r="B8600" s="28" t="n">
        <v>46189</v>
      </c>
      <c r="C8600" s="3" t="s">
        <v>30</v>
      </c>
      <c r="D8600" s="3" t="s">
        <v>171</v>
      </c>
      <c r="E8600" s="3" t="s">
        <v>9290</v>
      </c>
      <c r="F8600" s="3" t="s">
        <v>4</v>
      </c>
      <c r="G8600" s="3" t="s">
        <v>64</v>
      </c>
      <c r="H8600" s="3" t="s">
        <v>58</v>
      </c>
      <c r="I8600" s="3" t="s">
        <v>43</v>
      </c>
      <c r="J8600" s="0" t="n">
        <v>8</v>
      </c>
      <c r="K8600" s="3" t="s">
        <v>32</v>
      </c>
      <c r="L8600" s="3" t="s">
        <v>121</v>
      </c>
      <c r="M8600" s="29" t="n">
        <v>105</v>
      </c>
      <c r="N8600" s="30" t="n">
        <f aca="false">DATE(YEAR(B8600),MONTH(B8600),1)</f>
        <v>46174</v>
      </c>
      <c r="O8600" s="0" t="str">
        <f aca="false">IF(J8600&lt;=2,"0-2 days",IF(J8600&lt;=7,"3-7 days",IF(J8600&lt;=14,"8-14 days",IF(J8600&lt;=21,"15-21 days","22+ days"))))</f>
        <v>8-14 days</v>
      </c>
      <c r="P8600" s="0" t="str">
        <f aca="false">IF(VALUE(LEFT(D8600,2))&lt;10,"Early (7-10 AM)",IF(VALUE(LEFT(D8600,2))&lt;14,"Midday (10 AM-2 PM)",IF(VALUE(LEFT(D8600,2))&lt;16,"Afternoon (2-4 PM)","Late (4-6 PM)")))</f>
        <v>Midday (10 AM-2 PM)</v>
      </c>
      <c r="Q8600" s="3" t="n">
        <f aca="false">IF(L8600="No-show",1,0)</f>
        <v>0</v>
      </c>
      <c r="R8600" s="29" t="n">
        <f aca="false">IF(L8600="No-show",M8600,0)</f>
        <v>0</v>
      </c>
    </row>
    <row r="8601" customFormat="false" ht="15" hidden="false" customHeight="false" outlineLevel="0" collapsed="false">
      <c r="A8601" s="0" t="s">
        <v>9815</v>
      </c>
      <c r="B8601" s="28" t="n">
        <v>46189</v>
      </c>
      <c r="C8601" s="3" t="s">
        <v>30</v>
      </c>
      <c r="D8601" s="3" t="s">
        <v>171</v>
      </c>
      <c r="E8601" s="3" t="s">
        <v>9816</v>
      </c>
      <c r="F8601" s="3" t="s">
        <v>4</v>
      </c>
      <c r="G8601" s="3" t="s">
        <v>63</v>
      </c>
      <c r="H8601" s="3" t="s">
        <v>58</v>
      </c>
      <c r="I8601" s="3" t="s">
        <v>46</v>
      </c>
      <c r="J8601" s="0" t="n">
        <v>18</v>
      </c>
      <c r="K8601" s="3" t="s">
        <v>29</v>
      </c>
      <c r="L8601" s="3" t="s">
        <v>129</v>
      </c>
      <c r="M8601" s="29" t="n">
        <v>168</v>
      </c>
      <c r="N8601" s="30" t="n">
        <f aca="false">DATE(YEAR(B8601),MONTH(B8601),1)</f>
        <v>46174</v>
      </c>
      <c r="O8601" s="0" t="str">
        <f aca="false">IF(J8601&lt;=2,"0-2 days",IF(J8601&lt;=7,"3-7 days",IF(J8601&lt;=14,"8-14 days",IF(J8601&lt;=21,"15-21 days","22+ days"))))</f>
        <v>15-21 days</v>
      </c>
      <c r="P8601" s="0" t="str">
        <f aca="false">IF(VALUE(LEFT(D8601,2))&lt;10,"Early (7-10 AM)",IF(VALUE(LEFT(D8601,2))&lt;14,"Midday (10 AM-2 PM)",IF(VALUE(LEFT(D8601,2))&lt;16,"Afternoon (2-4 PM)","Late (4-6 PM)")))</f>
        <v>Midday (10 AM-2 PM)</v>
      </c>
      <c r="Q8601" s="3" t="n">
        <f aca="false">IF(L8601="No-show",1,0)</f>
        <v>0</v>
      </c>
      <c r="R8601" s="29" t="n">
        <f aca="false">IF(L8601="No-show",M8601,0)</f>
        <v>0</v>
      </c>
    </row>
    <row r="8602" customFormat="false" ht="15" hidden="false" customHeight="false" outlineLevel="0" collapsed="false">
      <c r="A8602" s="0" t="s">
        <v>9817</v>
      </c>
      <c r="B8602" s="28" t="n">
        <v>46189</v>
      </c>
      <c r="C8602" s="3" t="s">
        <v>30</v>
      </c>
      <c r="D8602" s="3" t="s">
        <v>178</v>
      </c>
      <c r="E8602" s="3" t="s">
        <v>8138</v>
      </c>
      <c r="F8602" s="3" t="s">
        <v>3</v>
      </c>
      <c r="G8602" s="3" t="s">
        <v>66</v>
      </c>
      <c r="H8602" s="3" t="s">
        <v>42</v>
      </c>
      <c r="I8602" s="3" t="s">
        <v>43</v>
      </c>
      <c r="J8602" s="0" t="n">
        <v>12</v>
      </c>
      <c r="K8602" s="3" t="s">
        <v>29</v>
      </c>
      <c r="L8602" s="3" t="s">
        <v>121</v>
      </c>
      <c r="M8602" s="29" t="n">
        <v>72</v>
      </c>
      <c r="N8602" s="30" t="n">
        <f aca="false">DATE(YEAR(B8602),MONTH(B8602),1)</f>
        <v>46174</v>
      </c>
      <c r="O8602" s="0" t="str">
        <f aca="false">IF(J8602&lt;=2,"0-2 days",IF(J8602&lt;=7,"3-7 days",IF(J8602&lt;=14,"8-14 days",IF(J8602&lt;=21,"15-21 days","22+ days"))))</f>
        <v>8-14 days</v>
      </c>
      <c r="P8602" s="0" t="str">
        <f aca="false">IF(VALUE(LEFT(D8602,2))&lt;10,"Early (7-10 AM)",IF(VALUE(LEFT(D8602,2))&lt;14,"Midday (10 AM-2 PM)",IF(VALUE(LEFT(D8602,2))&lt;16,"Afternoon (2-4 PM)","Late (4-6 PM)")))</f>
        <v>Midday (10 AM-2 PM)</v>
      </c>
      <c r="Q8602" s="3" t="n">
        <f aca="false">IF(L8602="No-show",1,0)</f>
        <v>0</v>
      </c>
      <c r="R8602" s="29" t="n">
        <f aca="false">IF(L8602="No-show",M8602,0)</f>
        <v>0</v>
      </c>
    </row>
    <row r="8603" customFormat="false" ht="15" hidden="false" customHeight="false" outlineLevel="0" collapsed="false">
      <c r="A8603" s="0" t="s">
        <v>9818</v>
      </c>
      <c r="B8603" s="28" t="n">
        <v>46189</v>
      </c>
      <c r="C8603" s="3" t="s">
        <v>30</v>
      </c>
      <c r="D8603" s="3" t="s">
        <v>183</v>
      </c>
      <c r="E8603" s="3" t="s">
        <v>9545</v>
      </c>
      <c r="F8603" s="3" t="s">
        <v>8</v>
      </c>
      <c r="G8603" s="3" t="s">
        <v>64</v>
      </c>
      <c r="H8603" s="3" t="s">
        <v>42</v>
      </c>
      <c r="I8603" s="3" t="s">
        <v>43</v>
      </c>
      <c r="J8603" s="0" t="n">
        <v>11</v>
      </c>
      <c r="K8603" s="3" t="s">
        <v>29</v>
      </c>
      <c r="L8603" s="3" t="s">
        <v>121</v>
      </c>
      <c r="M8603" s="29" t="n">
        <v>72</v>
      </c>
      <c r="N8603" s="30" t="n">
        <f aca="false">DATE(YEAR(B8603),MONTH(B8603),1)</f>
        <v>46174</v>
      </c>
      <c r="O8603" s="0" t="str">
        <f aca="false">IF(J8603&lt;=2,"0-2 days",IF(J8603&lt;=7,"3-7 days",IF(J8603&lt;=14,"8-14 days",IF(J8603&lt;=21,"15-21 days","22+ days"))))</f>
        <v>8-14 days</v>
      </c>
      <c r="P8603" s="0" t="str">
        <f aca="false">IF(VALUE(LEFT(D8603,2))&lt;10,"Early (7-10 AM)",IF(VALUE(LEFT(D8603,2))&lt;14,"Midday (10 AM-2 PM)",IF(VALUE(LEFT(D8603,2))&lt;16,"Afternoon (2-4 PM)","Late (4-6 PM)")))</f>
        <v>Midday (10 AM-2 PM)</v>
      </c>
      <c r="Q8603" s="3" t="n">
        <f aca="false">IF(L8603="No-show",1,0)</f>
        <v>0</v>
      </c>
      <c r="R8603" s="29" t="n">
        <f aca="false">IF(L8603="No-show",M8603,0)</f>
        <v>0</v>
      </c>
    </row>
    <row r="8604" customFormat="false" ht="15" hidden="false" customHeight="false" outlineLevel="0" collapsed="false">
      <c r="A8604" s="0" t="s">
        <v>9819</v>
      </c>
      <c r="B8604" s="28" t="n">
        <v>46189</v>
      </c>
      <c r="C8604" s="3" t="s">
        <v>30</v>
      </c>
      <c r="D8604" s="3" t="s">
        <v>194</v>
      </c>
      <c r="E8604" s="3" t="s">
        <v>9670</v>
      </c>
      <c r="F8604" s="3" t="s">
        <v>4</v>
      </c>
      <c r="G8604" s="3" t="s">
        <v>64</v>
      </c>
      <c r="H8604" s="3" t="s">
        <v>45</v>
      </c>
      <c r="I8604" s="3" t="s">
        <v>43</v>
      </c>
      <c r="J8604" s="0" t="n">
        <v>7</v>
      </c>
      <c r="K8604" s="3" t="s">
        <v>29</v>
      </c>
      <c r="L8604" s="3" t="s">
        <v>121</v>
      </c>
      <c r="M8604" s="29" t="n">
        <v>95</v>
      </c>
      <c r="N8604" s="30" t="n">
        <f aca="false">DATE(YEAR(B8604),MONTH(B8604),1)</f>
        <v>46174</v>
      </c>
      <c r="O8604" s="0" t="str">
        <f aca="false">IF(J8604&lt;=2,"0-2 days",IF(J8604&lt;=7,"3-7 days",IF(J8604&lt;=14,"8-14 days",IF(J8604&lt;=21,"15-21 days","22+ days"))))</f>
        <v>3-7 days</v>
      </c>
      <c r="P8604" s="0" t="str">
        <f aca="false">IF(VALUE(LEFT(D8604,2))&lt;10,"Early (7-10 AM)",IF(VALUE(LEFT(D8604,2))&lt;14,"Midday (10 AM-2 PM)",IF(VALUE(LEFT(D8604,2))&lt;16,"Afternoon (2-4 PM)","Late (4-6 PM)")))</f>
        <v>Midday (10 AM-2 PM)</v>
      </c>
      <c r="Q8604" s="3" t="n">
        <f aca="false">IF(L8604="No-show",1,0)</f>
        <v>0</v>
      </c>
      <c r="R8604" s="29" t="n">
        <f aca="false">IF(L8604="No-show",M8604,0)</f>
        <v>0</v>
      </c>
    </row>
    <row r="8605" customFormat="false" ht="15" hidden="false" customHeight="false" outlineLevel="0" collapsed="false">
      <c r="A8605" s="0" t="s">
        <v>9820</v>
      </c>
      <c r="B8605" s="28" t="n">
        <v>46189</v>
      </c>
      <c r="C8605" s="3" t="s">
        <v>30</v>
      </c>
      <c r="D8605" s="3" t="s">
        <v>194</v>
      </c>
      <c r="E8605" s="3" t="s">
        <v>9019</v>
      </c>
      <c r="F8605" s="3" t="s">
        <v>8</v>
      </c>
      <c r="G8605" s="3" t="s">
        <v>64</v>
      </c>
      <c r="H8605" s="3" t="s">
        <v>54</v>
      </c>
      <c r="I8605" s="3" t="s">
        <v>46</v>
      </c>
      <c r="J8605" s="0" t="n">
        <v>3</v>
      </c>
      <c r="K8605" s="3" t="s">
        <v>29</v>
      </c>
      <c r="L8605" s="3" t="s">
        <v>121</v>
      </c>
      <c r="M8605" s="29" t="n">
        <v>120</v>
      </c>
      <c r="N8605" s="30" t="n">
        <f aca="false">DATE(YEAR(B8605),MONTH(B8605),1)</f>
        <v>46174</v>
      </c>
      <c r="O8605" s="0" t="str">
        <f aca="false">IF(J8605&lt;=2,"0-2 days",IF(J8605&lt;=7,"3-7 days",IF(J8605&lt;=14,"8-14 days",IF(J8605&lt;=21,"15-21 days","22+ days"))))</f>
        <v>3-7 days</v>
      </c>
      <c r="P8605" s="0" t="str">
        <f aca="false">IF(VALUE(LEFT(D8605,2))&lt;10,"Early (7-10 AM)",IF(VALUE(LEFT(D8605,2))&lt;14,"Midday (10 AM-2 PM)",IF(VALUE(LEFT(D8605,2))&lt;16,"Afternoon (2-4 PM)","Late (4-6 PM)")))</f>
        <v>Midday (10 AM-2 PM)</v>
      </c>
      <c r="Q8605" s="3" t="n">
        <f aca="false">IF(L8605="No-show",1,0)</f>
        <v>0</v>
      </c>
      <c r="R8605" s="29" t="n">
        <f aca="false">IF(L8605="No-show",M8605,0)</f>
        <v>0</v>
      </c>
    </row>
    <row r="8606" customFormat="false" ht="15" hidden="false" customHeight="false" outlineLevel="0" collapsed="false">
      <c r="A8606" s="0" t="s">
        <v>9821</v>
      </c>
      <c r="B8606" s="28" t="n">
        <v>46189</v>
      </c>
      <c r="C8606" s="3" t="s">
        <v>30</v>
      </c>
      <c r="D8606" s="3" t="s">
        <v>201</v>
      </c>
      <c r="E8606" s="3" t="s">
        <v>9027</v>
      </c>
      <c r="F8606" s="3" t="s">
        <v>4</v>
      </c>
      <c r="G8606" s="3" t="s">
        <v>64</v>
      </c>
      <c r="H8606" s="3" t="s">
        <v>60</v>
      </c>
      <c r="I8606" s="3" t="s">
        <v>43</v>
      </c>
      <c r="J8606" s="0" t="n">
        <v>6</v>
      </c>
      <c r="K8606" s="3" t="s">
        <v>32</v>
      </c>
      <c r="L8606" s="3" t="s">
        <v>121</v>
      </c>
      <c r="M8606" s="29" t="n">
        <v>135</v>
      </c>
      <c r="N8606" s="30" t="n">
        <f aca="false">DATE(YEAR(B8606),MONTH(B8606),1)</f>
        <v>46174</v>
      </c>
      <c r="O8606" s="0" t="str">
        <f aca="false">IF(J8606&lt;=2,"0-2 days",IF(J8606&lt;=7,"3-7 days",IF(J8606&lt;=14,"8-14 days",IF(J8606&lt;=21,"15-21 days","22+ days"))))</f>
        <v>3-7 days</v>
      </c>
      <c r="P8606" s="0" t="str">
        <f aca="false">IF(VALUE(LEFT(D8606,2))&lt;10,"Early (7-10 AM)",IF(VALUE(LEFT(D8606,2))&lt;14,"Midday (10 AM-2 PM)",IF(VALUE(LEFT(D8606,2))&lt;16,"Afternoon (2-4 PM)","Late (4-6 PM)")))</f>
        <v>Afternoon (2-4 PM)</v>
      </c>
      <c r="Q8606" s="3" t="n">
        <f aca="false">IF(L8606="No-show",1,0)</f>
        <v>0</v>
      </c>
      <c r="R8606" s="29" t="n">
        <f aca="false">IF(L8606="No-show",M8606,0)</f>
        <v>0</v>
      </c>
    </row>
    <row r="8607" customFormat="false" ht="15" hidden="false" customHeight="false" outlineLevel="0" collapsed="false">
      <c r="A8607" s="0" t="s">
        <v>9822</v>
      </c>
      <c r="B8607" s="28" t="n">
        <v>46189</v>
      </c>
      <c r="C8607" s="3" t="s">
        <v>30</v>
      </c>
      <c r="D8607" s="3" t="s">
        <v>201</v>
      </c>
      <c r="E8607" s="3" t="s">
        <v>8386</v>
      </c>
      <c r="F8607" s="3" t="s">
        <v>8</v>
      </c>
      <c r="G8607" s="3" t="s">
        <v>66</v>
      </c>
      <c r="H8607" s="3" t="s">
        <v>45</v>
      </c>
      <c r="I8607" s="3" t="s">
        <v>52</v>
      </c>
      <c r="J8607" s="0" t="n">
        <v>7</v>
      </c>
      <c r="K8607" s="3" t="s">
        <v>29</v>
      </c>
      <c r="L8607" s="3" t="s">
        <v>121</v>
      </c>
      <c r="M8607" s="29" t="n">
        <v>95</v>
      </c>
      <c r="N8607" s="30" t="n">
        <f aca="false">DATE(YEAR(B8607),MONTH(B8607),1)</f>
        <v>46174</v>
      </c>
      <c r="O8607" s="0" t="str">
        <f aca="false">IF(J8607&lt;=2,"0-2 days",IF(J8607&lt;=7,"3-7 days",IF(J8607&lt;=14,"8-14 days",IF(J8607&lt;=21,"15-21 days","22+ days"))))</f>
        <v>3-7 days</v>
      </c>
      <c r="P8607" s="0" t="str">
        <f aca="false">IF(VALUE(LEFT(D8607,2))&lt;10,"Early (7-10 AM)",IF(VALUE(LEFT(D8607,2))&lt;14,"Midday (10 AM-2 PM)",IF(VALUE(LEFT(D8607,2))&lt;16,"Afternoon (2-4 PM)","Late (4-6 PM)")))</f>
        <v>Afternoon (2-4 PM)</v>
      </c>
      <c r="Q8607" s="3" t="n">
        <f aca="false">IF(L8607="No-show",1,0)</f>
        <v>0</v>
      </c>
      <c r="R8607" s="29" t="n">
        <f aca="false">IF(L8607="No-show",M8607,0)</f>
        <v>0</v>
      </c>
    </row>
    <row r="8608" customFormat="false" ht="15" hidden="false" customHeight="false" outlineLevel="0" collapsed="false">
      <c r="A8608" s="0" t="s">
        <v>9823</v>
      </c>
      <c r="B8608" s="28" t="n">
        <v>46189</v>
      </c>
      <c r="C8608" s="3" t="s">
        <v>30</v>
      </c>
      <c r="D8608" s="3" t="s">
        <v>204</v>
      </c>
      <c r="E8608" s="3" t="s">
        <v>9699</v>
      </c>
      <c r="F8608" s="3" t="s">
        <v>7</v>
      </c>
      <c r="G8608" s="3" t="s">
        <v>64</v>
      </c>
      <c r="H8608" s="3" t="s">
        <v>56</v>
      </c>
      <c r="I8608" s="3" t="s">
        <v>43</v>
      </c>
      <c r="J8608" s="0" t="n">
        <v>6</v>
      </c>
      <c r="K8608" s="3" t="s">
        <v>29</v>
      </c>
      <c r="L8608" s="3" t="s">
        <v>121</v>
      </c>
      <c r="M8608" s="29" t="n">
        <v>115</v>
      </c>
      <c r="N8608" s="30" t="n">
        <f aca="false">DATE(YEAR(B8608),MONTH(B8608),1)</f>
        <v>46174</v>
      </c>
      <c r="O8608" s="0" t="str">
        <f aca="false">IF(J8608&lt;=2,"0-2 days",IF(J8608&lt;=7,"3-7 days",IF(J8608&lt;=14,"8-14 days",IF(J8608&lt;=21,"15-21 days","22+ days"))))</f>
        <v>3-7 days</v>
      </c>
      <c r="P8608" s="0" t="str">
        <f aca="false">IF(VALUE(LEFT(D8608,2))&lt;10,"Early (7-10 AM)",IF(VALUE(LEFT(D8608,2))&lt;14,"Midday (10 AM-2 PM)",IF(VALUE(LEFT(D8608,2))&lt;16,"Afternoon (2-4 PM)","Late (4-6 PM)")))</f>
        <v>Afternoon (2-4 PM)</v>
      </c>
      <c r="Q8608" s="3" t="n">
        <f aca="false">IF(L8608="No-show",1,0)</f>
        <v>0</v>
      </c>
      <c r="R8608" s="29" t="n">
        <f aca="false">IF(L8608="No-show",M8608,0)</f>
        <v>0</v>
      </c>
    </row>
    <row r="8609" customFormat="false" ht="15" hidden="false" customHeight="false" outlineLevel="0" collapsed="false">
      <c r="A8609" s="0" t="s">
        <v>9824</v>
      </c>
      <c r="B8609" s="28" t="n">
        <v>46189</v>
      </c>
      <c r="C8609" s="3" t="s">
        <v>30</v>
      </c>
      <c r="D8609" s="3" t="s">
        <v>204</v>
      </c>
      <c r="E8609" s="3" t="s">
        <v>9553</v>
      </c>
      <c r="F8609" s="3" t="s">
        <v>3</v>
      </c>
      <c r="G8609" s="3" t="s">
        <v>64</v>
      </c>
      <c r="H8609" s="3" t="s">
        <v>48</v>
      </c>
      <c r="I8609" s="3" t="s">
        <v>43</v>
      </c>
      <c r="J8609" s="0" t="n">
        <v>5</v>
      </c>
      <c r="K8609" s="3" t="s">
        <v>32</v>
      </c>
      <c r="L8609" s="3" t="s">
        <v>121</v>
      </c>
      <c r="M8609" s="29" t="n">
        <v>118</v>
      </c>
      <c r="N8609" s="30" t="n">
        <f aca="false">DATE(YEAR(B8609),MONTH(B8609),1)</f>
        <v>46174</v>
      </c>
      <c r="O8609" s="0" t="str">
        <f aca="false">IF(J8609&lt;=2,"0-2 days",IF(J8609&lt;=7,"3-7 days",IF(J8609&lt;=14,"8-14 days",IF(J8609&lt;=21,"15-21 days","22+ days"))))</f>
        <v>3-7 days</v>
      </c>
      <c r="P8609" s="0" t="str">
        <f aca="false">IF(VALUE(LEFT(D8609,2))&lt;10,"Early (7-10 AM)",IF(VALUE(LEFT(D8609,2))&lt;14,"Midday (10 AM-2 PM)",IF(VALUE(LEFT(D8609,2))&lt;16,"Afternoon (2-4 PM)","Late (4-6 PM)")))</f>
        <v>Afternoon (2-4 PM)</v>
      </c>
      <c r="Q8609" s="3" t="n">
        <f aca="false">IF(L8609="No-show",1,0)</f>
        <v>0</v>
      </c>
      <c r="R8609" s="29" t="n">
        <f aca="false">IF(L8609="No-show",M8609,0)</f>
        <v>0</v>
      </c>
    </row>
    <row r="8610" customFormat="false" ht="15" hidden="false" customHeight="false" outlineLevel="0" collapsed="false">
      <c r="A8610" s="0" t="s">
        <v>9825</v>
      </c>
      <c r="B8610" s="28" t="n">
        <v>46189</v>
      </c>
      <c r="C8610" s="3" t="s">
        <v>30</v>
      </c>
      <c r="D8610" s="3" t="s">
        <v>209</v>
      </c>
      <c r="E8610" s="3" t="s">
        <v>9585</v>
      </c>
      <c r="F8610" s="3" t="s">
        <v>3</v>
      </c>
      <c r="G8610" s="3" t="s">
        <v>64</v>
      </c>
      <c r="H8610" s="3" t="s">
        <v>54</v>
      </c>
      <c r="I8610" s="3" t="s">
        <v>57</v>
      </c>
      <c r="J8610" s="0" t="n">
        <v>2</v>
      </c>
      <c r="K8610" s="3" t="s">
        <v>29</v>
      </c>
      <c r="L8610" s="3" t="s">
        <v>121</v>
      </c>
      <c r="M8610" s="29" t="n">
        <v>120</v>
      </c>
      <c r="N8610" s="30" t="n">
        <f aca="false">DATE(YEAR(B8610),MONTH(B8610),1)</f>
        <v>46174</v>
      </c>
      <c r="O8610" s="0" t="str">
        <f aca="false">IF(J8610&lt;=2,"0-2 days",IF(J8610&lt;=7,"3-7 days",IF(J8610&lt;=14,"8-14 days",IF(J8610&lt;=21,"15-21 days","22+ days"))))</f>
        <v>0-2 days</v>
      </c>
      <c r="P8610" s="0" t="str">
        <f aca="false">IF(VALUE(LEFT(D8610,2))&lt;10,"Early (7-10 AM)",IF(VALUE(LEFT(D8610,2))&lt;14,"Midday (10 AM-2 PM)",IF(VALUE(LEFT(D8610,2))&lt;16,"Afternoon (2-4 PM)","Late (4-6 PM)")))</f>
        <v>Afternoon (2-4 PM)</v>
      </c>
      <c r="Q8610" s="3" t="n">
        <f aca="false">IF(L8610="No-show",1,0)</f>
        <v>0</v>
      </c>
      <c r="R8610" s="29" t="n">
        <f aca="false">IF(L8610="No-show",M8610,0)</f>
        <v>0</v>
      </c>
    </row>
    <row r="8611" customFormat="false" ht="15" hidden="false" customHeight="false" outlineLevel="0" collapsed="false">
      <c r="A8611" s="0" t="s">
        <v>9826</v>
      </c>
      <c r="B8611" s="28" t="n">
        <v>46189</v>
      </c>
      <c r="C8611" s="3" t="s">
        <v>30</v>
      </c>
      <c r="D8611" s="3" t="s">
        <v>298</v>
      </c>
      <c r="E8611" s="3" t="s">
        <v>9827</v>
      </c>
      <c r="F8611" s="3" t="s">
        <v>4</v>
      </c>
      <c r="G8611" s="3" t="s">
        <v>63</v>
      </c>
      <c r="H8611" s="3" t="s">
        <v>42</v>
      </c>
      <c r="I8611" s="3" t="s">
        <v>43</v>
      </c>
      <c r="J8611" s="0" t="n">
        <v>6</v>
      </c>
      <c r="K8611" s="3" t="s">
        <v>29</v>
      </c>
      <c r="L8611" s="3" t="s">
        <v>217</v>
      </c>
      <c r="M8611" s="29" t="n">
        <v>115.2</v>
      </c>
      <c r="N8611" s="30" t="n">
        <f aca="false">DATE(YEAR(B8611),MONTH(B8611),1)</f>
        <v>46174</v>
      </c>
      <c r="O8611" s="0" t="str">
        <f aca="false">IF(J8611&lt;=2,"0-2 days",IF(J8611&lt;=7,"3-7 days",IF(J8611&lt;=14,"8-14 days",IF(J8611&lt;=21,"15-21 days","22+ days"))))</f>
        <v>3-7 days</v>
      </c>
      <c r="P8611" s="0" t="str">
        <f aca="false">IF(VALUE(LEFT(D8611,2))&lt;10,"Early (7-10 AM)",IF(VALUE(LEFT(D8611,2))&lt;14,"Midday (10 AM-2 PM)",IF(VALUE(LEFT(D8611,2))&lt;16,"Afternoon (2-4 PM)","Late (4-6 PM)")))</f>
        <v>Afternoon (2-4 PM)</v>
      </c>
      <c r="Q8611" s="3" t="n">
        <f aca="false">IF(L8611="No-show",1,0)</f>
        <v>1</v>
      </c>
      <c r="R8611" s="29" t="n">
        <f aca="false">IF(L8611="No-show",M8611,0)</f>
        <v>115.2</v>
      </c>
    </row>
    <row r="8612" customFormat="false" ht="15" hidden="false" customHeight="false" outlineLevel="0" collapsed="false">
      <c r="A8612" s="0" t="s">
        <v>9828</v>
      </c>
      <c r="B8612" s="28" t="n">
        <v>46189</v>
      </c>
      <c r="C8612" s="3" t="s">
        <v>30</v>
      </c>
      <c r="D8612" s="3" t="s">
        <v>298</v>
      </c>
      <c r="E8612" s="3" t="s">
        <v>9306</v>
      </c>
      <c r="F8612" s="3" t="s">
        <v>8</v>
      </c>
      <c r="G8612" s="3" t="s">
        <v>64</v>
      </c>
      <c r="H8612" s="3" t="s">
        <v>58</v>
      </c>
      <c r="I8612" s="3" t="s">
        <v>52</v>
      </c>
      <c r="J8612" s="0" t="n">
        <v>0</v>
      </c>
      <c r="K8612" s="3" t="s">
        <v>29</v>
      </c>
      <c r="L8612" s="3" t="s">
        <v>121</v>
      </c>
      <c r="M8612" s="29" t="n">
        <v>105</v>
      </c>
      <c r="N8612" s="30" t="n">
        <f aca="false">DATE(YEAR(B8612),MONTH(B8612),1)</f>
        <v>46174</v>
      </c>
      <c r="O8612" s="0" t="str">
        <f aca="false">IF(J8612&lt;=2,"0-2 days",IF(J8612&lt;=7,"3-7 days",IF(J8612&lt;=14,"8-14 days",IF(J8612&lt;=21,"15-21 days","22+ days"))))</f>
        <v>0-2 days</v>
      </c>
      <c r="P8612" s="0" t="str">
        <f aca="false">IF(VALUE(LEFT(D8612,2))&lt;10,"Early (7-10 AM)",IF(VALUE(LEFT(D8612,2))&lt;14,"Midday (10 AM-2 PM)",IF(VALUE(LEFT(D8612,2))&lt;16,"Afternoon (2-4 PM)","Late (4-6 PM)")))</f>
        <v>Afternoon (2-4 PM)</v>
      </c>
      <c r="Q8612" s="3" t="n">
        <f aca="false">IF(L8612="No-show",1,0)</f>
        <v>0</v>
      </c>
      <c r="R8612" s="29" t="n">
        <f aca="false">IF(L8612="No-show",M8612,0)</f>
        <v>0</v>
      </c>
    </row>
    <row r="8613" customFormat="false" ht="15" hidden="false" customHeight="false" outlineLevel="0" collapsed="false">
      <c r="A8613" s="0" t="s">
        <v>9829</v>
      </c>
      <c r="B8613" s="28" t="n">
        <v>46189</v>
      </c>
      <c r="C8613" s="3" t="s">
        <v>30</v>
      </c>
      <c r="D8613" s="3" t="s">
        <v>212</v>
      </c>
      <c r="E8613" s="3" t="s">
        <v>9582</v>
      </c>
      <c r="F8613" s="3" t="s">
        <v>7</v>
      </c>
      <c r="G8613" s="3" t="s">
        <v>64</v>
      </c>
      <c r="H8613" s="3" t="s">
        <v>48</v>
      </c>
      <c r="I8613" s="3" t="s">
        <v>52</v>
      </c>
      <c r="J8613" s="0" t="n">
        <v>2</v>
      </c>
      <c r="K8613" s="3" t="s">
        <v>29</v>
      </c>
      <c r="L8613" s="3" t="s">
        <v>129</v>
      </c>
      <c r="M8613" s="29" t="n">
        <v>118</v>
      </c>
      <c r="N8613" s="30" t="n">
        <f aca="false">DATE(YEAR(B8613),MONTH(B8613),1)</f>
        <v>46174</v>
      </c>
      <c r="O8613" s="0" t="str">
        <f aca="false">IF(J8613&lt;=2,"0-2 days",IF(J8613&lt;=7,"3-7 days",IF(J8613&lt;=14,"8-14 days",IF(J8613&lt;=21,"15-21 days","22+ days"))))</f>
        <v>0-2 days</v>
      </c>
      <c r="P8613" s="0" t="str">
        <f aca="false">IF(VALUE(LEFT(D8613,2))&lt;10,"Early (7-10 AM)",IF(VALUE(LEFT(D8613,2))&lt;14,"Midday (10 AM-2 PM)",IF(VALUE(LEFT(D8613,2))&lt;16,"Afternoon (2-4 PM)","Late (4-6 PM)")))</f>
        <v>Late (4-6 PM)</v>
      </c>
      <c r="Q8613" s="3" t="n">
        <f aca="false">IF(L8613="No-show",1,0)</f>
        <v>0</v>
      </c>
      <c r="R8613" s="29" t="n">
        <f aca="false">IF(L8613="No-show",M8613,0)</f>
        <v>0</v>
      </c>
    </row>
    <row r="8614" customFormat="false" ht="15" hidden="false" customHeight="false" outlineLevel="0" collapsed="false">
      <c r="A8614" s="0" t="s">
        <v>9830</v>
      </c>
      <c r="B8614" s="28" t="n">
        <v>46189</v>
      </c>
      <c r="C8614" s="3" t="s">
        <v>30</v>
      </c>
      <c r="D8614" s="3" t="s">
        <v>215</v>
      </c>
      <c r="E8614" s="3" t="s">
        <v>9267</v>
      </c>
      <c r="F8614" s="3" t="s">
        <v>8</v>
      </c>
      <c r="G8614" s="3" t="s">
        <v>64</v>
      </c>
      <c r="H8614" s="3" t="s">
        <v>56</v>
      </c>
      <c r="I8614" s="3" t="s">
        <v>52</v>
      </c>
      <c r="J8614" s="0" t="n">
        <v>7</v>
      </c>
      <c r="K8614" s="3" t="s">
        <v>32</v>
      </c>
      <c r="L8614" s="3" t="s">
        <v>217</v>
      </c>
      <c r="M8614" s="29" t="n">
        <v>115</v>
      </c>
      <c r="N8614" s="30" t="n">
        <f aca="false">DATE(YEAR(B8614),MONTH(B8614),1)</f>
        <v>46174</v>
      </c>
      <c r="O8614" s="0" t="str">
        <f aca="false">IF(J8614&lt;=2,"0-2 days",IF(J8614&lt;=7,"3-7 days",IF(J8614&lt;=14,"8-14 days",IF(J8614&lt;=21,"15-21 days","22+ days"))))</f>
        <v>3-7 days</v>
      </c>
      <c r="P8614" s="0" t="str">
        <f aca="false">IF(VALUE(LEFT(D8614,2))&lt;10,"Early (7-10 AM)",IF(VALUE(LEFT(D8614,2))&lt;14,"Midday (10 AM-2 PM)",IF(VALUE(LEFT(D8614,2))&lt;16,"Afternoon (2-4 PM)","Late (4-6 PM)")))</f>
        <v>Late (4-6 PM)</v>
      </c>
      <c r="Q8614" s="3" t="n">
        <f aca="false">IF(L8614="No-show",1,0)</f>
        <v>1</v>
      </c>
      <c r="R8614" s="29" t="n">
        <f aca="false">IF(L8614="No-show",M8614,0)</f>
        <v>115</v>
      </c>
    </row>
    <row r="8615" customFormat="false" ht="15" hidden="false" customHeight="false" outlineLevel="0" collapsed="false">
      <c r="A8615" s="0" t="s">
        <v>9831</v>
      </c>
      <c r="B8615" s="28" t="n">
        <v>46189</v>
      </c>
      <c r="C8615" s="3" t="s">
        <v>30</v>
      </c>
      <c r="D8615" s="3" t="s">
        <v>219</v>
      </c>
      <c r="E8615" s="3" t="s">
        <v>9535</v>
      </c>
      <c r="F8615" s="3" t="s">
        <v>8</v>
      </c>
      <c r="G8615" s="3" t="s">
        <v>64</v>
      </c>
      <c r="H8615" s="3" t="s">
        <v>54</v>
      </c>
      <c r="I8615" s="3" t="s">
        <v>43</v>
      </c>
      <c r="J8615" s="0" t="n">
        <v>2</v>
      </c>
      <c r="K8615" s="3" t="s">
        <v>32</v>
      </c>
      <c r="L8615" s="3" t="s">
        <v>121</v>
      </c>
      <c r="M8615" s="29" t="n">
        <v>120</v>
      </c>
      <c r="N8615" s="30" t="n">
        <f aca="false">DATE(YEAR(B8615),MONTH(B8615),1)</f>
        <v>46174</v>
      </c>
      <c r="O8615" s="0" t="str">
        <f aca="false">IF(J8615&lt;=2,"0-2 days",IF(J8615&lt;=7,"3-7 days",IF(J8615&lt;=14,"8-14 days",IF(J8615&lt;=21,"15-21 days","22+ days"))))</f>
        <v>0-2 days</v>
      </c>
      <c r="P8615" s="0" t="str">
        <f aca="false">IF(VALUE(LEFT(D8615,2))&lt;10,"Early (7-10 AM)",IF(VALUE(LEFT(D8615,2))&lt;14,"Midday (10 AM-2 PM)",IF(VALUE(LEFT(D8615,2))&lt;16,"Afternoon (2-4 PM)","Late (4-6 PM)")))</f>
        <v>Late (4-6 PM)</v>
      </c>
      <c r="Q8615" s="3" t="n">
        <f aca="false">IF(L8615="No-show",1,0)</f>
        <v>0</v>
      </c>
      <c r="R8615" s="29" t="n">
        <f aca="false">IF(L8615="No-show",M8615,0)</f>
        <v>0</v>
      </c>
    </row>
    <row r="8616" customFormat="false" ht="15" hidden="false" customHeight="false" outlineLevel="0" collapsed="false">
      <c r="A8616" s="0" t="s">
        <v>9832</v>
      </c>
      <c r="B8616" s="28" t="n">
        <v>46189</v>
      </c>
      <c r="C8616" s="3" t="s">
        <v>30</v>
      </c>
      <c r="D8616" s="3" t="s">
        <v>219</v>
      </c>
      <c r="E8616" s="3" t="s">
        <v>9140</v>
      </c>
      <c r="F8616" s="3" t="s">
        <v>8</v>
      </c>
      <c r="G8616" s="3" t="s">
        <v>64</v>
      </c>
      <c r="H8616" s="3" t="s">
        <v>58</v>
      </c>
      <c r="I8616" s="3" t="s">
        <v>43</v>
      </c>
      <c r="J8616" s="0" t="n">
        <v>3</v>
      </c>
      <c r="K8616" s="3" t="s">
        <v>29</v>
      </c>
      <c r="L8616" s="3" t="s">
        <v>129</v>
      </c>
      <c r="M8616" s="29" t="n">
        <v>105</v>
      </c>
      <c r="N8616" s="30" t="n">
        <f aca="false">DATE(YEAR(B8616),MONTH(B8616),1)</f>
        <v>46174</v>
      </c>
      <c r="O8616" s="0" t="str">
        <f aca="false">IF(J8616&lt;=2,"0-2 days",IF(J8616&lt;=7,"3-7 days",IF(J8616&lt;=14,"8-14 days",IF(J8616&lt;=21,"15-21 days","22+ days"))))</f>
        <v>3-7 days</v>
      </c>
      <c r="P8616" s="0" t="str">
        <f aca="false">IF(VALUE(LEFT(D8616,2))&lt;10,"Early (7-10 AM)",IF(VALUE(LEFT(D8616,2))&lt;14,"Midday (10 AM-2 PM)",IF(VALUE(LEFT(D8616,2))&lt;16,"Afternoon (2-4 PM)","Late (4-6 PM)")))</f>
        <v>Late (4-6 PM)</v>
      </c>
      <c r="Q8616" s="3" t="n">
        <f aca="false">IF(L8616="No-show",1,0)</f>
        <v>0</v>
      </c>
      <c r="R8616" s="29" t="n">
        <f aca="false">IF(L8616="No-show",M8616,0)</f>
        <v>0</v>
      </c>
    </row>
    <row r="8617" customFormat="false" ht="15" hidden="false" customHeight="false" outlineLevel="0" collapsed="false">
      <c r="A8617" s="0" t="s">
        <v>9833</v>
      </c>
      <c r="B8617" s="28" t="n">
        <v>46189</v>
      </c>
      <c r="C8617" s="3" t="s">
        <v>30</v>
      </c>
      <c r="D8617" s="3" t="s">
        <v>219</v>
      </c>
      <c r="E8617" s="3" t="s">
        <v>9568</v>
      </c>
      <c r="F8617" s="3" t="s">
        <v>4</v>
      </c>
      <c r="G8617" s="3" t="s">
        <v>64</v>
      </c>
      <c r="H8617" s="3" t="s">
        <v>54</v>
      </c>
      <c r="I8617" s="3" t="s">
        <v>43</v>
      </c>
      <c r="J8617" s="0" t="n">
        <v>2</v>
      </c>
      <c r="K8617" s="3" t="s">
        <v>29</v>
      </c>
      <c r="L8617" s="3" t="s">
        <v>121</v>
      </c>
      <c r="M8617" s="29" t="n">
        <v>120</v>
      </c>
      <c r="N8617" s="30" t="n">
        <f aca="false">DATE(YEAR(B8617),MONTH(B8617),1)</f>
        <v>46174</v>
      </c>
      <c r="O8617" s="0" t="str">
        <f aca="false">IF(J8617&lt;=2,"0-2 days",IF(J8617&lt;=7,"3-7 days",IF(J8617&lt;=14,"8-14 days",IF(J8617&lt;=21,"15-21 days","22+ days"))))</f>
        <v>0-2 days</v>
      </c>
      <c r="P8617" s="0" t="str">
        <f aca="false">IF(VALUE(LEFT(D8617,2))&lt;10,"Early (7-10 AM)",IF(VALUE(LEFT(D8617,2))&lt;14,"Midday (10 AM-2 PM)",IF(VALUE(LEFT(D8617,2))&lt;16,"Afternoon (2-4 PM)","Late (4-6 PM)")))</f>
        <v>Late (4-6 PM)</v>
      </c>
      <c r="Q8617" s="3" t="n">
        <f aca="false">IF(L8617="No-show",1,0)</f>
        <v>0</v>
      </c>
      <c r="R8617" s="29" t="n">
        <f aca="false">IF(L8617="No-show",M8617,0)</f>
        <v>0</v>
      </c>
    </row>
    <row r="8618" customFormat="false" ht="15" hidden="false" customHeight="false" outlineLevel="0" collapsed="false">
      <c r="A8618" s="0" t="s">
        <v>9834</v>
      </c>
      <c r="B8618" s="28" t="n">
        <v>46189</v>
      </c>
      <c r="C8618" s="3" t="s">
        <v>30</v>
      </c>
      <c r="D8618" s="3" t="s">
        <v>219</v>
      </c>
      <c r="E8618" s="3" t="s">
        <v>9294</v>
      </c>
      <c r="F8618" s="3" t="s">
        <v>8</v>
      </c>
      <c r="G8618" s="3" t="s">
        <v>64</v>
      </c>
      <c r="H8618" s="3" t="s">
        <v>58</v>
      </c>
      <c r="I8618" s="3" t="s">
        <v>55</v>
      </c>
      <c r="J8618" s="0" t="n">
        <v>12</v>
      </c>
      <c r="K8618" s="3" t="s">
        <v>29</v>
      </c>
      <c r="L8618" s="3" t="s">
        <v>121</v>
      </c>
      <c r="M8618" s="29" t="n">
        <v>105</v>
      </c>
      <c r="N8618" s="30" t="n">
        <f aca="false">DATE(YEAR(B8618),MONTH(B8618),1)</f>
        <v>46174</v>
      </c>
      <c r="O8618" s="0" t="str">
        <f aca="false">IF(J8618&lt;=2,"0-2 days",IF(J8618&lt;=7,"3-7 days",IF(J8618&lt;=14,"8-14 days",IF(J8618&lt;=21,"15-21 days","22+ days"))))</f>
        <v>8-14 days</v>
      </c>
      <c r="P8618" s="0" t="str">
        <f aca="false">IF(VALUE(LEFT(D8618,2))&lt;10,"Early (7-10 AM)",IF(VALUE(LEFT(D8618,2))&lt;14,"Midday (10 AM-2 PM)",IF(VALUE(LEFT(D8618,2))&lt;16,"Afternoon (2-4 PM)","Late (4-6 PM)")))</f>
        <v>Late (4-6 PM)</v>
      </c>
      <c r="Q8618" s="3" t="n">
        <f aca="false">IF(L8618="No-show",1,0)</f>
        <v>0</v>
      </c>
      <c r="R8618" s="29" t="n">
        <f aca="false">IF(L8618="No-show",M8618,0)</f>
        <v>0</v>
      </c>
    </row>
    <row r="8619" customFormat="false" ht="15" hidden="false" customHeight="false" outlineLevel="0" collapsed="false">
      <c r="A8619" s="0" t="s">
        <v>9835</v>
      </c>
      <c r="B8619" s="28" t="n">
        <v>46189</v>
      </c>
      <c r="C8619" s="3" t="s">
        <v>30</v>
      </c>
      <c r="D8619" s="3" t="s">
        <v>222</v>
      </c>
      <c r="E8619" s="3" t="s">
        <v>9422</v>
      </c>
      <c r="F8619" s="3" t="s">
        <v>4</v>
      </c>
      <c r="G8619" s="3" t="s">
        <v>64</v>
      </c>
      <c r="H8619" s="3" t="s">
        <v>51</v>
      </c>
      <c r="I8619" s="3" t="s">
        <v>43</v>
      </c>
      <c r="J8619" s="0" t="n">
        <v>7</v>
      </c>
      <c r="K8619" s="3" t="s">
        <v>29</v>
      </c>
      <c r="L8619" s="3" t="s">
        <v>121</v>
      </c>
      <c r="M8619" s="29" t="n">
        <v>116</v>
      </c>
      <c r="N8619" s="30" t="n">
        <f aca="false">DATE(YEAR(B8619),MONTH(B8619),1)</f>
        <v>46174</v>
      </c>
      <c r="O8619" s="0" t="str">
        <f aca="false">IF(J8619&lt;=2,"0-2 days",IF(J8619&lt;=7,"3-7 days",IF(J8619&lt;=14,"8-14 days",IF(J8619&lt;=21,"15-21 days","22+ days"))))</f>
        <v>3-7 days</v>
      </c>
      <c r="P8619" s="0" t="str">
        <f aca="false">IF(VALUE(LEFT(D8619,2))&lt;10,"Early (7-10 AM)",IF(VALUE(LEFT(D8619,2))&lt;14,"Midday (10 AM-2 PM)",IF(VALUE(LEFT(D8619,2))&lt;16,"Afternoon (2-4 PM)","Late (4-6 PM)")))</f>
        <v>Late (4-6 PM)</v>
      </c>
      <c r="Q8619" s="3" t="n">
        <f aca="false">IF(L8619="No-show",1,0)</f>
        <v>0</v>
      </c>
      <c r="R8619" s="29" t="n">
        <f aca="false">IF(L8619="No-show",M8619,0)</f>
        <v>0</v>
      </c>
    </row>
    <row r="8620" customFormat="false" ht="15" hidden="false" customHeight="false" outlineLevel="0" collapsed="false">
      <c r="A8620" s="0" t="s">
        <v>9836</v>
      </c>
      <c r="B8620" s="28" t="n">
        <v>46189</v>
      </c>
      <c r="C8620" s="3" t="s">
        <v>30</v>
      </c>
      <c r="D8620" s="3" t="s">
        <v>222</v>
      </c>
      <c r="E8620" s="3" t="s">
        <v>9540</v>
      </c>
      <c r="F8620" s="3" t="s">
        <v>4</v>
      </c>
      <c r="G8620" s="3" t="s">
        <v>64</v>
      </c>
      <c r="H8620" s="3" t="s">
        <v>58</v>
      </c>
      <c r="I8620" s="3" t="s">
        <v>57</v>
      </c>
      <c r="J8620" s="0" t="n">
        <v>5</v>
      </c>
      <c r="K8620" s="3" t="s">
        <v>29</v>
      </c>
      <c r="L8620" s="3" t="s">
        <v>121</v>
      </c>
      <c r="M8620" s="29" t="n">
        <v>105</v>
      </c>
      <c r="N8620" s="30" t="n">
        <f aca="false">DATE(YEAR(B8620),MONTH(B8620),1)</f>
        <v>46174</v>
      </c>
      <c r="O8620" s="0" t="str">
        <f aca="false">IF(J8620&lt;=2,"0-2 days",IF(J8620&lt;=7,"3-7 days",IF(J8620&lt;=14,"8-14 days",IF(J8620&lt;=21,"15-21 days","22+ days"))))</f>
        <v>3-7 days</v>
      </c>
      <c r="P8620" s="0" t="str">
        <f aca="false">IF(VALUE(LEFT(D8620,2))&lt;10,"Early (7-10 AM)",IF(VALUE(LEFT(D8620,2))&lt;14,"Midday (10 AM-2 PM)",IF(VALUE(LEFT(D8620,2))&lt;16,"Afternoon (2-4 PM)","Late (4-6 PM)")))</f>
        <v>Late (4-6 PM)</v>
      </c>
      <c r="Q8620" s="3" t="n">
        <f aca="false">IF(L8620="No-show",1,0)</f>
        <v>0</v>
      </c>
      <c r="R8620" s="29" t="n">
        <f aca="false">IF(L8620="No-show",M8620,0)</f>
        <v>0</v>
      </c>
    </row>
    <row r="8621" customFormat="false" ht="15" hidden="false" customHeight="false" outlineLevel="0" collapsed="false">
      <c r="A8621" s="0" t="s">
        <v>9837</v>
      </c>
      <c r="B8621" s="28" t="n">
        <v>46190</v>
      </c>
      <c r="C8621" s="3" t="s">
        <v>33</v>
      </c>
      <c r="D8621" s="3" t="s">
        <v>119</v>
      </c>
      <c r="E8621" s="3" t="s">
        <v>9523</v>
      </c>
      <c r="F8621" s="3" t="s">
        <v>7</v>
      </c>
      <c r="G8621" s="3" t="s">
        <v>64</v>
      </c>
      <c r="H8621" s="3" t="s">
        <v>48</v>
      </c>
      <c r="I8621" s="3" t="s">
        <v>52</v>
      </c>
      <c r="J8621" s="0" t="n">
        <v>6</v>
      </c>
      <c r="K8621" s="3" t="s">
        <v>29</v>
      </c>
      <c r="L8621" s="3" t="s">
        <v>121</v>
      </c>
      <c r="M8621" s="29" t="n">
        <v>118</v>
      </c>
      <c r="N8621" s="30" t="n">
        <f aca="false">DATE(YEAR(B8621),MONTH(B8621),1)</f>
        <v>46174</v>
      </c>
      <c r="O8621" s="0" t="str">
        <f aca="false">IF(J8621&lt;=2,"0-2 days",IF(J8621&lt;=7,"3-7 days",IF(J8621&lt;=14,"8-14 days",IF(J8621&lt;=21,"15-21 days","22+ days"))))</f>
        <v>3-7 days</v>
      </c>
      <c r="P8621" s="0" t="str">
        <f aca="false">IF(VALUE(LEFT(D8621,2))&lt;10,"Early (7-10 AM)",IF(VALUE(LEFT(D8621,2))&lt;14,"Midday (10 AM-2 PM)",IF(VALUE(LEFT(D8621,2))&lt;16,"Afternoon (2-4 PM)","Late (4-6 PM)")))</f>
        <v>Early (7-10 AM)</v>
      </c>
      <c r="Q8621" s="3" t="n">
        <f aca="false">IF(L8621="No-show",1,0)</f>
        <v>0</v>
      </c>
      <c r="R8621" s="29" t="n">
        <f aca="false">IF(L8621="No-show",M8621,0)</f>
        <v>0</v>
      </c>
    </row>
    <row r="8622" customFormat="false" ht="15" hidden="false" customHeight="false" outlineLevel="0" collapsed="false">
      <c r="A8622" s="0" t="s">
        <v>9838</v>
      </c>
      <c r="B8622" s="28" t="n">
        <v>46190</v>
      </c>
      <c r="C8622" s="3" t="s">
        <v>33</v>
      </c>
      <c r="D8622" s="3" t="s">
        <v>119</v>
      </c>
      <c r="E8622" s="3" t="s">
        <v>9426</v>
      </c>
      <c r="F8622" s="3" t="s">
        <v>3</v>
      </c>
      <c r="G8622" s="3" t="s">
        <v>66</v>
      </c>
      <c r="H8622" s="3" t="s">
        <v>42</v>
      </c>
      <c r="I8622" s="3" t="s">
        <v>46</v>
      </c>
      <c r="J8622" s="0" t="n">
        <v>5</v>
      </c>
      <c r="K8622" s="3" t="s">
        <v>32</v>
      </c>
      <c r="L8622" s="3" t="s">
        <v>121</v>
      </c>
      <c r="M8622" s="29" t="n">
        <v>72</v>
      </c>
      <c r="N8622" s="30" t="n">
        <f aca="false">DATE(YEAR(B8622),MONTH(B8622),1)</f>
        <v>46174</v>
      </c>
      <c r="O8622" s="0" t="str">
        <f aca="false">IF(J8622&lt;=2,"0-2 days",IF(J8622&lt;=7,"3-7 days",IF(J8622&lt;=14,"8-14 days",IF(J8622&lt;=21,"15-21 days","22+ days"))))</f>
        <v>3-7 days</v>
      </c>
      <c r="P8622" s="0" t="str">
        <f aca="false">IF(VALUE(LEFT(D8622,2))&lt;10,"Early (7-10 AM)",IF(VALUE(LEFT(D8622,2))&lt;14,"Midday (10 AM-2 PM)",IF(VALUE(LEFT(D8622,2))&lt;16,"Afternoon (2-4 PM)","Late (4-6 PM)")))</f>
        <v>Early (7-10 AM)</v>
      </c>
      <c r="Q8622" s="3" t="n">
        <f aca="false">IF(L8622="No-show",1,0)</f>
        <v>0</v>
      </c>
      <c r="R8622" s="29" t="n">
        <f aca="false">IF(L8622="No-show",M8622,0)</f>
        <v>0</v>
      </c>
    </row>
    <row r="8623" customFormat="false" ht="15" hidden="false" customHeight="false" outlineLevel="0" collapsed="false">
      <c r="A8623" s="0" t="s">
        <v>9839</v>
      </c>
      <c r="B8623" s="28" t="n">
        <v>46190</v>
      </c>
      <c r="C8623" s="3" t="s">
        <v>33</v>
      </c>
      <c r="D8623" s="3" t="s">
        <v>125</v>
      </c>
      <c r="E8623" s="3" t="s">
        <v>8825</v>
      </c>
      <c r="F8623" s="3" t="s">
        <v>3</v>
      </c>
      <c r="G8623" s="3" t="s">
        <v>65</v>
      </c>
      <c r="H8623" s="3" t="s">
        <v>58</v>
      </c>
      <c r="I8623" s="3" t="s">
        <v>43</v>
      </c>
      <c r="J8623" s="0" t="n">
        <v>7</v>
      </c>
      <c r="K8623" s="3" t="s">
        <v>32</v>
      </c>
      <c r="L8623" s="3" t="s">
        <v>217</v>
      </c>
      <c r="M8623" s="29" t="n">
        <v>168</v>
      </c>
      <c r="N8623" s="30" t="n">
        <f aca="false">DATE(YEAR(B8623),MONTH(B8623),1)</f>
        <v>46174</v>
      </c>
      <c r="O8623" s="0" t="str">
        <f aca="false">IF(J8623&lt;=2,"0-2 days",IF(J8623&lt;=7,"3-7 days",IF(J8623&lt;=14,"8-14 days",IF(J8623&lt;=21,"15-21 days","22+ days"))))</f>
        <v>3-7 days</v>
      </c>
      <c r="P8623" s="0" t="str">
        <f aca="false">IF(VALUE(LEFT(D8623,2))&lt;10,"Early (7-10 AM)",IF(VALUE(LEFT(D8623,2))&lt;14,"Midday (10 AM-2 PM)",IF(VALUE(LEFT(D8623,2))&lt;16,"Afternoon (2-4 PM)","Late (4-6 PM)")))</f>
        <v>Early (7-10 AM)</v>
      </c>
      <c r="Q8623" s="3" t="n">
        <f aca="false">IF(L8623="No-show",1,0)</f>
        <v>1</v>
      </c>
      <c r="R8623" s="29" t="n">
        <f aca="false">IF(L8623="No-show",M8623,0)</f>
        <v>168</v>
      </c>
    </row>
    <row r="8624" customFormat="false" ht="15" hidden="false" customHeight="false" outlineLevel="0" collapsed="false">
      <c r="A8624" s="0" t="s">
        <v>9840</v>
      </c>
      <c r="B8624" s="28" t="n">
        <v>46190</v>
      </c>
      <c r="C8624" s="3" t="s">
        <v>33</v>
      </c>
      <c r="D8624" s="3" t="s">
        <v>125</v>
      </c>
      <c r="E8624" s="3" t="s">
        <v>9158</v>
      </c>
      <c r="F8624" s="3" t="s">
        <v>3</v>
      </c>
      <c r="G8624" s="3" t="s">
        <v>64</v>
      </c>
      <c r="H8624" s="3" t="s">
        <v>54</v>
      </c>
      <c r="I8624" s="3" t="s">
        <v>46</v>
      </c>
      <c r="J8624" s="0" t="n">
        <v>19</v>
      </c>
      <c r="K8624" s="3" t="s">
        <v>29</v>
      </c>
      <c r="L8624" s="3" t="s">
        <v>121</v>
      </c>
      <c r="M8624" s="29" t="n">
        <v>120</v>
      </c>
      <c r="N8624" s="30" t="n">
        <f aca="false">DATE(YEAR(B8624),MONTH(B8624),1)</f>
        <v>46174</v>
      </c>
      <c r="O8624" s="0" t="str">
        <f aca="false">IF(J8624&lt;=2,"0-2 days",IF(J8624&lt;=7,"3-7 days",IF(J8624&lt;=14,"8-14 days",IF(J8624&lt;=21,"15-21 days","22+ days"))))</f>
        <v>15-21 days</v>
      </c>
      <c r="P8624" s="0" t="str">
        <f aca="false">IF(VALUE(LEFT(D8624,2))&lt;10,"Early (7-10 AM)",IF(VALUE(LEFT(D8624,2))&lt;14,"Midday (10 AM-2 PM)",IF(VALUE(LEFT(D8624,2))&lt;16,"Afternoon (2-4 PM)","Late (4-6 PM)")))</f>
        <v>Early (7-10 AM)</v>
      </c>
      <c r="Q8624" s="3" t="n">
        <f aca="false">IF(L8624="No-show",1,0)</f>
        <v>0</v>
      </c>
      <c r="R8624" s="29" t="n">
        <f aca="false">IF(L8624="No-show",M8624,0)</f>
        <v>0</v>
      </c>
    </row>
    <row r="8625" customFormat="false" ht="15" hidden="false" customHeight="false" outlineLevel="0" collapsed="false">
      <c r="A8625" s="0" t="s">
        <v>9841</v>
      </c>
      <c r="B8625" s="28" t="n">
        <v>46190</v>
      </c>
      <c r="C8625" s="3" t="s">
        <v>33</v>
      </c>
      <c r="D8625" s="3" t="s">
        <v>135</v>
      </c>
      <c r="E8625" s="3" t="s">
        <v>9842</v>
      </c>
      <c r="F8625" s="3" t="s">
        <v>4</v>
      </c>
      <c r="G8625" s="3" t="s">
        <v>63</v>
      </c>
      <c r="H8625" s="3" t="s">
        <v>54</v>
      </c>
      <c r="I8625" s="3" t="s">
        <v>52</v>
      </c>
      <c r="J8625" s="0" t="n">
        <v>10</v>
      </c>
      <c r="K8625" s="3" t="s">
        <v>29</v>
      </c>
      <c r="L8625" s="3" t="s">
        <v>217</v>
      </c>
      <c r="M8625" s="29" t="n">
        <v>192</v>
      </c>
      <c r="N8625" s="30" t="n">
        <f aca="false">DATE(YEAR(B8625),MONTH(B8625),1)</f>
        <v>46174</v>
      </c>
      <c r="O8625" s="0" t="str">
        <f aca="false">IF(J8625&lt;=2,"0-2 days",IF(J8625&lt;=7,"3-7 days",IF(J8625&lt;=14,"8-14 days",IF(J8625&lt;=21,"15-21 days","22+ days"))))</f>
        <v>8-14 days</v>
      </c>
      <c r="P8625" s="0" t="str">
        <f aca="false">IF(VALUE(LEFT(D8625,2))&lt;10,"Early (7-10 AM)",IF(VALUE(LEFT(D8625,2))&lt;14,"Midday (10 AM-2 PM)",IF(VALUE(LEFT(D8625,2))&lt;16,"Afternoon (2-4 PM)","Late (4-6 PM)")))</f>
        <v>Early (7-10 AM)</v>
      </c>
      <c r="Q8625" s="3" t="n">
        <f aca="false">IF(L8625="No-show",1,0)</f>
        <v>1</v>
      </c>
      <c r="R8625" s="29" t="n">
        <f aca="false">IF(L8625="No-show",M8625,0)</f>
        <v>192</v>
      </c>
    </row>
    <row r="8626" customFormat="false" ht="15" hidden="false" customHeight="false" outlineLevel="0" collapsed="false">
      <c r="A8626" s="0" t="s">
        <v>9843</v>
      </c>
      <c r="B8626" s="28" t="n">
        <v>46190</v>
      </c>
      <c r="C8626" s="3" t="s">
        <v>33</v>
      </c>
      <c r="D8626" s="3" t="s">
        <v>135</v>
      </c>
      <c r="E8626" s="3" t="s">
        <v>9093</v>
      </c>
      <c r="F8626" s="3" t="s">
        <v>3</v>
      </c>
      <c r="G8626" s="3" t="s">
        <v>64</v>
      </c>
      <c r="H8626" s="3" t="s">
        <v>54</v>
      </c>
      <c r="I8626" s="3" t="s">
        <v>43</v>
      </c>
      <c r="J8626" s="0" t="n">
        <v>17</v>
      </c>
      <c r="K8626" s="3" t="s">
        <v>29</v>
      </c>
      <c r="L8626" s="3" t="s">
        <v>121</v>
      </c>
      <c r="M8626" s="29" t="n">
        <v>120</v>
      </c>
      <c r="N8626" s="30" t="n">
        <f aca="false">DATE(YEAR(B8626),MONTH(B8626),1)</f>
        <v>46174</v>
      </c>
      <c r="O8626" s="0" t="str">
        <f aca="false">IF(J8626&lt;=2,"0-2 days",IF(J8626&lt;=7,"3-7 days",IF(J8626&lt;=14,"8-14 days",IF(J8626&lt;=21,"15-21 days","22+ days"))))</f>
        <v>15-21 days</v>
      </c>
      <c r="P8626" s="0" t="str">
        <f aca="false">IF(VALUE(LEFT(D8626,2))&lt;10,"Early (7-10 AM)",IF(VALUE(LEFT(D8626,2))&lt;14,"Midday (10 AM-2 PM)",IF(VALUE(LEFT(D8626,2))&lt;16,"Afternoon (2-4 PM)","Late (4-6 PM)")))</f>
        <v>Early (7-10 AM)</v>
      </c>
      <c r="Q8626" s="3" t="n">
        <f aca="false">IF(L8626="No-show",1,0)</f>
        <v>0</v>
      </c>
      <c r="R8626" s="29" t="n">
        <f aca="false">IF(L8626="No-show",M8626,0)</f>
        <v>0</v>
      </c>
    </row>
    <row r="8627" customFormat="false" ht="15" hidden="false" customHeight="false" outlineLevel="0" collapsed="false">
      <c r="A8627" s="0" t="s">
        <v>9844</v>
      </c>
      <c r="B8627" s="28" t="n">
        <v>46190</v>
      </c>
      <c r="C8627" s="3" t="s">
        <v>33</v>
      </c>
      <c r="D8627" s="3" t="s">
        <v>142</v>
      </c>
      <c r="E8627" s="3" t="s">
        <v>8564</v>
      </c>
      <c r="F8627" s="3" t="s">
        <v>7</v>
      </c>
      <c r="G8627" s="3" t="s">
        <v>66</v>
      </c>
      <c r="H8627" s="3" t="s">
        <v>48</v>
      </c>
      <c r="I8627" s="3" t="s">
        <v>43</v>
      </c>
      <c r="J8627" s="0" t="n">
        <v>3</v>
      </c>
      <c r="K8627" s="3" t="s">
        <v>29</v>
      </c>
      <c r="L8627" s="3" t="s">
        <v>121</v>
      </c>
      <c r="M8627" s="29" t="n">
        <v>118</v>
      </c>
      <c r="N8627" s="30" t="n">
        <f aca="false">DATE(YEAR(B8627),MONTH(B8627),1)</f>
        <v>46174</v>
      </c>
      <c r="O8627" s="0" t="str">
        <f aca="false">IF(J8627&lt;=2,"0-2 days",IF(J8627&lt;=7,"3-7 days",IF(J8627&lt;=14,"8-14 days",IF(J8627&lt;=21,"15-21 days","22+ days"))))</f>
        <v>3-7 days</v>
      </c>
      <c r="P8627" s="0" t="str">
        <f aca="false">IF(VALUE(LEFT(D8627,2))&lt;10,"Early (7-10 AM)",IF(VALUE(LEFT(D8627,2))&lt;14,"Midday (10 AM-2 PM)",IF(VALUE(LEFT(D8627,2))&lt;16,"Afternoon (2-4 PM)","Late (4-6 PM)")))</f>
        <v>Early (7-10 AM)</v>
      </c>
      <c r="Q8627" s="3" t="n">
        <f aca="false">IF(L8627="No-show",1,0)</f>
        <v>0</v>
      </c>
      <c r="R8627" s="29" t="n">
        <f aca="false">IF(L8627="No-show",M8627,0)</f>
        <v>0</v>
      </c>
    </row>
    <row r="8628" customFormat="false" ht="15" hidden="false" customHeight="false" outlineLevel="0" collapsed="false">
      <c r="A8628" s="0" t="s">
        <v>9845</v>
      </c>
      <c r="B8628" s="28" t="n">
        <v>46190</v>
      </c>
      <c r="C8628" s="3" t="s">
        <v>33</v>
      </c>
      <c r="D8628" s="3" t="s">
        <v>142</v>
      </c>
      <c r="E8628" s="3" t="s">
        <v>9846</v>
      </c>
      <c r="F8628" s="3" t="s">
        <v>8</v>
      </c>
      <c r="G8628" s="3" t="s">
        <v>63</v>
      </c>
      <c r="H8628" s="3" t="s">
        <v>54</v>
      </c>
      <c r="I8628" s="3" t="s">
        <v>52</v>
      </c>
      <c r="J8628" s="0" t="n">
        <v>11</v>
      </c>
      <c r="K8628" s="3" t="s">
        <v>29</v>
      </c>
      <c r="L8628" s="3" t="s">
        <v>121</v>
      </c>
      <c r="M8628" s="29" t="n">
        <v>192</v>
      </c>
      <c r="N8628" s="30" t="n">
        <f aca="false">DATE(YEAR(B8628),MONTH(B8628),1)</f>
        <v>46174</v>
      </c>
      <c r="O8628" s="0" t="str">
        <f aca="false">IF(J8628&lt;=2,"0-2 days",IF(J8628&lt;=7,"3-7 days",IF(J8628&lt;=14,"8-14 days",IF(J8628&lt;=21,"15-21 days","22+ days"))))</f>
        <v>8-14 days</v>
      </c>
      <c r="P8628" s="0" t="str">
        <f aca="false">IF(VALUE(LEFT(D8628,2))&lt;10,"Early (7-10 AM)",IF(VALUE(LEFT(D8628,2))&lt;14,"Midday (10 AM-2 PM)",IF(VALUE(LEFT(D8628,2))&lt;16,"Afternoon (2-4 PM)","Late (4-6 PM)")))</f>
        <v>Early (7-10 AM)</v>
      </c>
      <c r="Q8628" s="3" t="n">
        <f aca="false">IF(L8628="No-show",1,0)</f>
        <v>0</v>
      </c>
      <c r="R8628" s="29" t="n">
        <f aca="false">IF(L8628="No-show",M8628,0)</f>
        <v>0</v>
      </c>
    </row>
    <row r="8629" customFormat="false" ht="15" hidden="false" customHeight="false" outlineLevel="0" collapsed="false">
      <c r="A8629" s="0" t="s">
        <v>9847</v>
      </c>
      <c r="B8629" s="28" t="n">
        <v>46190</v>
      </c>
      <c r="C8629" s="3" t="s">
        <v>33</v>
      </c>
      <c r="D8629" s="3" t="s">
        <v>142</v>
      </c>
      <c r="E8629" s="3" t="s">
        <v>9759</v>
      </c>
      <c r="F8629" s="3" t="s">
        <v>8</v>
      </c>
      <c r="G8629" s="3" t="s">
        <v>64</v>
      </c>
      <c r="H8629" s="3" t="s">
        <v>45</v>
      </c>
      <c r="I8629" s="3" t="s">
        <v>46</v>
      </c>
      <c r="J8629" s="0" t="n">
        <v>4</v>
      </c>
      <c r="K8629" s="3" t="s">
        <v>29</v>
      </c>
      <c r="L8629" s="3" t="s">
        <v>121</v>
      </c>
      <c r="M8629" s="29" t="n">
        <v>95</v>
      </c>
      <c r="N8629" s="30" t="n">
        <f aca="false">DATE(YEAR(B8629),MONTH(B8629),1)</f>
        <v>46174</v>
      </c>
      <c r="O8629" s="0" t="str">
        <f aca="false">IF(J8629&lt;=2,"0-2 days",IF(J8629&lt;=7,"3-7 days",IF(J8629&lt;=14,"8-14 days",IF(J8629&lt;=21,"15-21 days","22+ days"))))</f>
        <v>3-7 days</v>
      </c>
      <c r="P8629" s="0" t="str">
        <f aca="false">IF(VALUE(LEFT(D8629,2))&lt;10,"Early (7-10 AM)",IF(VALUE(LEFT(D8629,2))&lt;14,"Midday (10 AM-2 PM)",IF(VALUE(LEFT(D8629,2))&lt;16,"Afternoon (2-4 PM)","Late (4-6 PM)")))</f>
        <v>Early (7-10 AM)</v>
      </c>
      <c r="Q8629" s="3" t="n">
        <f aca="false">IF(L8629="No-show",1,0)</f>
        <v>0</v>
      </c>
      <c r="R8629" s="29" t="n">
        <f aca="false">IF(L8629="No-show",M8629,0)</f>
        <v>0</v>
      </c>
    </row>
    <row r="8630" customFormat="false" ht="15" hidden="false" customHeight="false" outlineLevel="0" collapsed="false">
      <c r="A8630" s="0" t="s">
        <v>9848</v>
      </c>
      <c r="B8630" s="28" t="n">
        <v>46190</v>
      </c>
      <c r="C8630" s="3" t="s">
        <v>33</v>
      </c>
      <c r="D8630" s="3" t="s">
        <v>151</v>
      </c>
      <c r="E8630" s="3" t="s">
        <v>9690</v>
      </c>
      <c r="F8630" s="3" t="s">
        <v>8</v>
      </c>
      <c r="G8630" s="3" t="s">
        <v>64</v>
      </c>
      <c r="H8630" s="3" t="s">
        <v>60</v>
      </c>
      <c r="I8630" s="3" t="s">
        <v>46</v>
      </c>
      <c r="J8630" s="0" t="n">
        <v>5</v>
      </c>
      <c r="K8630" s="3" t="s">
        <v>29</v>
      </c>
      <c r="L8630" s="3" t="s">
        <v>121</v>
      </c>
      <c r="M8630" s="29" t="n">
        <v>135</v>
      </c>
      <c r="N8630" s="30" t="n">
        <f aca="false">DATE(YEAR(B8630),MONTH(B8630),1)</f>
        <v>46174</v>
      </c>
      <c r="O8630" s="0" t="str">
        <f aca="false">IF(J8630&lt;=2,"0-2 days",IF(J8630&lt;=7,"3-7 days",IF(J8630&lt;=14,"8-14 days",IF(J8630&lt;=21,"15-21 days","22+ days"))))</f>
        <v>3-7 days</v>
      </c>
      <c r="P8630" s="0" t="str">
        <f aca="false">IF(VALUE(LEFT(D8630,2))&lt;10,"Early (7-10 AM)",IF(VALUE(LEFT(D8630,2))&lt;14,"Midday (10 AM-2 PM)",IF(VALUE(LEFT(D8630,2))&lt;16,"Afternoon (2-4 PM)","Late (4-6 PM)")))</f>
        <v>Early (7-10 AM)</v>
      </c>
      <c r="Q8630" s="3" t="n">
        <f aca="false">IF(L8630="No-show",1,0)</f>
        <v>0</v>
      </c>
      <c r="R8630" s="29" t="n">
        <f aca="false">IF(L8630="No-show",M8630,0)</f>
        <v>0</v>
      </c>
    </row>
    <row r="8631" customFormat="false" ht="15" hidden="false" customHeight="false" outlineLevel="0" collapsed="false">
      <c r="A8631" s="0" t="s">
        <v>9849</v>
      </c>
      <c r="B8631" s="28" t="n">
        <v>46190</v>
      </c>
      <c r="C8631" s="3" t="s">
        <v>33</v>
      </c>
      <c r="D8631" s="3" t="s">
        <v>151</v>
      </c>
      <c r="E8631" s="3" t="s">
        <v>8737</v>
      </c>
      <c r="F8631" s="3" t="s">
        <v>7</v>
      </c>
      <c r="G8631" s="3" t="s">
        <v>64</v>
      </c>
      <c r="H8631" s="3" t="s">
        <v>54</v>
      </c>
      <c r="I8631" s="3" t="s">
        <v>59</v>
      </c>
      <c r="J8631" s="0" t="n">
        <v>0</v>
      </c>
      <c r="K8631" s="3" t="s">
        <v>29</v>
      </c>
      <c r="L8631" s="3" t="s">
        <v>121</v>
      </c>
      <c r="M8631" s="29" t="n">
        <v>120</v>
      </c>
      <c r="N8631" s="30" t="n">
        <f aca="false">DATE(YEAR(B8631),MONTH(B8631),1)</f>
        <v>46174</v>
      </c>
      <c r="O8631" s="0" t="str">
        <f aca="false">IF(J8631&lt;=2,"0-2 days",IF(J8631&lt;=7,"3-7 days",IF(J8631&lt;=14,"8-14 days",IF(J8631&lt;=21,"15-21 days","22+ days"))))</f>
        <v>0-2 days</v>
      </c>
      <c r="P8631" s="0" t="str">
        <f aca="false">IF(VALUE(LEFT(D8631,2))&lt;10,"Early (7-10 AM)",IF(VALUE(LEFT(D8631,2))&lt;14,"Midday (10 AM-2 PM)",IF(VALUE(LEFT(D8631,2))&lt;16,"Afternoon (2-4 PM)","Late (4-6 PM)")))</f>
        <v>Early (7-10 AM)</v>
      </c>
      <c r="Q8631" s="3" t="n">
        <f aca="false">IF(L8631="No-show",1,0)</f>
        <v>0</v>
      </c>
      <c r="R8631" s="29" t="n">
        <f aca="false">IF(L8631="No-show",M8631,0)</f>
        <v>0</v>
      </c>
    </row>
    <row r="8632" customFormat="false" ht="15" hidden="false" customHeight="false" outlineLevel="0" collapsed="false">
      <c r="A8632" s="0" t="s">
        <v>9850</v>
      </c>
      <c r="B8632" s="28" t="n">
        <v>46190</v>
      </c>
      <c r="C8632" s="3" t="s">
        <v>33</v>
      </c>
      <c r="D8632" s="3" t="s">
        <v>154</v>
      </c>
      <c r="E8632" s="3" t="s">
        <v>8543</v>
      </c>
      <c r="F8632" s="3" t="s">
        <v>4</v>
      </c>
      <c r="G8632" s="3" t="s">
        <v>66</v>
      </c>
      <c r="H8632" s="3" t="s">
        <v>54</v>
      </c>
      <c r="I8632" s="3" t="s">
        <v>49</v>
      </c>
      <c r="J8632" s="0" t="n">
        <v>11</v>
      </c>
      <c r="K8632" s="3" t="s">
        <v>29</v>
      </c>
      <c r="L8632" s="3" t="s">
        <v>121</v>
      </c>
      <c r="M8632" s="29" t="n">
        <v>120</v>
      </c>
      <c r="N8632" s="30" t="n">
        <f aca="false">DATE(YEAR(B8632),MONTH(B8632),1)</f>
        <v>46174</v>
      </c>
      <c r="O8632" s="0" t="str">
        <f aca="false">IF(J8632&lt;=2,"0-2 days",IF(J8632&lt;=7,"3-7 days",IF(J8632&lt;=14,"8-14 days",IF(J8632&lt;=21,"15-21 days","22+ days"))))</f>
        <v>8-14 days</v>
      </c>
      <c r="P8632" s="0" t="str">
        <f aca="false">IF(VALUE(LEFT(D8632,2))&lt;10,"Early (7-10 AM)",IF(VALUE(LEFT(D8632,2))&lt;14,"Midday (10 AM-2 PM)",IF(VALUE(LEFT(D8632,2))&lt;16,"Afternoon (2-4 PM)","Late (4-6 PM)")))</f>
        <v>Midday (10 AM-2 PM)</v>
      </c>
      <c r="Q8632" s="3" t="n">
        <f aca="false">IF(L8632="No-show",1,0)</f>
        <v>0</v>
      </c>
      <c r="R8632" s="29" t="n">
        <f aca="false">IF(L8632="No-show",M8632,0)</f>
        <v>0</v>
      </c>
    </row>
    <row r="8633" customFormat="false" ht="15" hidden="false" customHeight="false" outlineLevel="0" collapsed="false">
      <c r="A8633" s="0" t="s">
        <v>9851</v>
      </c>
      <c r="B8633" s="28" t="n">
        <v>46190</v>
      </c>
      <c r="C8633" s="3" t="s">
        <v>33</v>
      </c>
      <c r="D8633" s="3" t="s">
        <v>154</v>
      </c>
      <c r="E8633" s="3" t="s">
        <v>9344</v>
      </c>
      <c r="F8633" s="3" t="s">
        <v>8</v>
      </c>
      <c r="G8633" s="3" t="s">
        <v>64</v>
      </c>
      <c r="H8633" s="3" t="s">
        <v>42</v>
      </c>
      <c r="I8633" s="3" t="s">
        <v>46</v>
      </c>
      <c r="J8633" s="0" t="n">
        <v>3</v>
      </c>
      <c r="K8633" s="3" t="s">
        <v>29</v>
      </c>
      <c r="L8633" s="3" t="s">
        <v>121</v>
      </c>
      <c r="M8633" s="29" t="n">
        <v>72</v>
      </c>
      <c r="N8633" s="30" t="n">
        <f aca="false">DATE(YEAR(B8633),MONTH(B8633),1)</f>
        <v>46174</v>
      </c>
      <c r="O8633" s="0" t="str">
        <f aca="false">IF(J8633&lt;=2,"0-2 days",IF(J8633&lt;=7,"3-7 days",IF(J8633&lt;=14,"8-14 days",IF(J8633&lt;=21,"15-21 days","22+ days"))))</f>
        <v>3-7 days</v>
      </c>
      <c r="P8633" s="0" t="str">
        <f aca="false">IF(VALUE(LEFT(D8633,2))&lt;10,"Early (7-10 AM)",IF(VALUE(LEFT(D8633,2))&lt;14,"Midday (10 AM-2 PM)",IF(VALUE(LEFT(D8633,2))&lt;16,"Afternoon (2-4 PM)","Late (4-6 PM)")))</f>
        <v>Midday (10 AM-2 PM)</v>
      </c>
      <c r="Q8633" s="3" t="n">
        <f aca="false">IF(L8633="No-show",1,0)</f>
        <v>0</v>
      </c>
      <c r="R8633" s="29" t="n">
        <f aca="false">IF(L8633="No-show",M8633,0)</f>
        <v>0</v>
      </c>
    </row>
    <row r="8634" customFormat="false" ht="15" hidden="false" customHeight="false" outlineLevel="0" collapsed="false">
      <c r="A8634" s="0" t="s">
        <v>9852</v>
      </c>
      <c r="B8634" s="28" t="n">
        <v>46190</v>
      </c>
      <c r="C8634" s="3" t="s">
        <v>33</v>
      </c>
      <c r="D8634" s="3" t="s">
        <v>159</v>
      </c>
      <c r="E8634" s="3" t="s">
        <v>9853</v>
      </c>
      <c r="F8634" s="3" t="s">
        <v>8</v>
      </c>
      <c r="G8634" s="3" t="s">
        <v>63</v>
      </c>
      <c r="H8634" s="3" t="s">
        <v>51</v>
      </c>
      <c r="I8634" s="3" t="s">
        <v>52</v>
      </c>
      <c r="J8634" s="0" t="n">
        <v>20</v>
      </c>
      <c r="K8634" s="3" t="s">
        <v>29</v>
      </c>
      <c r="L8634" s="3" t="s">
        <v>121</v>
      </c>
      <c r="M8634" s="29" t="n">
        <v>185.6</v>
      </c>
      <c r="N8634" s="30" t="n">
        <f aca="false">DATE(YEAR(B8634),MONTH(B8634),1)</f>
        <v>46174</v>
      </c>
      <c r="O8634" s="0" t="str">
        <f aca="false">IF(J8634&lt;=2,"0-2 days",IF(J8634&lt;=7,"3-7 days",IF(J8634&lt;=14,"8-14 days",IF(J8634&lt;=21,"15-21 days","22+ days"))))</f>
        <v>15-21 days</v>
      </c>
      <c r="P8634" s="0" t="str">
        <f aca="false">IF(VALUE(LEFT(D8634,2))&lt;10,"Early (7-10 AM)",IF(VALUE(LEFT(D8634,2))&lt;14,"Midday (10 AM-2 PM)",IF(VALUE(LEFT(D8634,2))&lt;16,"Afternoon (2-4 PM)","Late (4-6 PM)")))</f>
        <v>Midday (10 AM-2 PM)</v>
      </c>
      <c r="Q8634" s="3" t="n">
        <f aca="false">IF(L8634="No-show",1,0)</f>
        <v>0</v>
      </c>
      <c r="R8634" s="29" t="n">
        <f aca="false">IF(L8634="No-show",M8634,0)</f>
        <v>0</v>
      </c>
    </row>
    <row r="8635" customFormat="false" ht="15" hidden="false" customHeight="false" outlineLevel="0" collapsed="false">
      <c r="A8635" s="0" t="s">
        <v>9854</v>
      </c>
      <c r="B8635" s="28" t="n">
        <v>46190</v>
      </c>
      <c r="C8635" s="3" t="s">
        <v>33</v>
      </c>
      <c r="D8635" s="3" t="s">
        <v>159</v>
      </c>
      <c r="E8635" s="3" t="s">
        <v>9855</v>
      </c>
      <c r="F8635" s="3" t="s">
        <v>3</v>
      </c>
      <c r="G8635" s="3" t="s">
        <v>63</v>
      </c>
      <c r="H8635" s="3" t="s">
        <v>51</v>
      </c>
      <c r="I8635" s="3" t="s">
        <v>43</v>
      </c>
      <c r="J8635" s="0" t="n">
        <v>15</v>
      </c>
      <c r="K8635" s="3" t="s">
        <v>32</v>
      </c>
      <c r="L8635" s="3" t="s">
        <v>121</v>
      </c>
      <c r="M8635" s="29" t="n">
        <v>185.6</v>
      </c>
      <c r="N8635" s="30" t="n">
        <f aca="false">DATE(YEAR(B8635),MONTH(B8635),1)</f>
        <v>46174</v>
      </c>
      <c r="O8635" s="0" t="str">
        <f aca="false">IF(J8635&lt;=2,"0-2 days",IF(J8635&lt;=7,"3-7 days",IF(J8635&lt;=14,"8-14 days",IF(J8635&lt;=21,"15-21 days","22+ days"))))</f>
        <v>15-21 days</v>
      </c>
      <c r="P8635" s="0" t="str">
        <f aca="false">IF(VALUE(LEFT(D8635,2))&lt;10,"Early (7-10 AM)",IF(VALUE(LEFT(D8635,2))&lt;14,"Midday (10 AM-2 PM)",IF(VALUE(LEFT(D8635,2))&lt;16,"Afternoon (2-4 PM)","Late (4-6 PM)")))</f>
        <v>Midday (10 AM-2 PM)</v>
      </c>
      <c r="Q8635" s="3" t="n">
        <f aca="false">IF(L8635="No-show",1,0)</f>
        <v>0</v>
      </c>
      <c r="R8635" s="29" t="n">
        <f aca="false">IF(L8635="No-show",M8635,0)</f>
        <v>0</v>
      </c>
    </row>
    <row r="8636" customFormat="false" ht="15" hidden="false" customHeight="false" outlineLevel="0" collapsed="false">
      <c r="A8636" s="0" t="s">
        <v>9856</v>
      </c>
      <c r="B8636" s="28" t="n">
        <v>46190</v>
      </c>
      <c r="C8636" s="3" t="s">
        <v>33</v>
      </c>
      <c r="D8636" s="3" t="s">
        <v>164</v>
      </c>
      <c r="E8636" s="3" t="s">
        <v>8811</v>
      </c>
      <c r="F8636" s="3" t="s">
        <v>4</v>
      </c>
      <c r="G8636" s="3" t="s">
        <v>64</v>
      </c>
      <c r="H8636" s="3" t="s">
        <v>58</v>
      </c>
      <c r="I8636" s="3" t="s">
        <v>49</v>
      </c>
      <c r="J8636" s="0" t="n">
        <v>3</v>
      </c>
      <c r="K8636" s="3" t="s">
        <v>29</v>
      </c>
      <c r="L8636" s="3" t="s">
        <v>121</v>
      </c>
      <c r="M8636" s="29" t="n">
        <v>105</v>
      </c>
      <c r="N8636" s="30" t="n">
        <f aca="false">DATE(YEAR(B8636),MONTH(B8636),1)</f>
        <v>46174</v>
      </c>
      <c r="O8636" s="0" t="str">
        <f aca="false">IF(J8636&lt;=2,"0-2 days",IF(J8636&lt;=7,"3-7 days",IF(J8636&lt;=14,"8-14 days",IF(J8636&lt;=21,"15-21 days","22+ days"))))</f>
        <v>3-7 days</v>
      </c>
      <c r="P8636" s="0" t="str">
        <f aca="false">IF(VALUE(LEFT(D8636,2))&lt;10,"Early (7-10 AM)",IF(VALUE(LEFT(D8636,2))&lt;14,"Midday (10 AM-2 PM)",IF(VALUE(LEFT(D8636,2))&lt;16,"Afternoon (2-4 PM)","Late (4-6 PM)")))</f>
        <v>Midday (10 AM-2 PM)</v>
      </c>
      <c r="Q8636" s="3" t="n">
        <f aca="false">IF(L8636="No-show",1,0)</f>
        <v>0</v>
      </c>
      <c r="R8636" s="29" t="n">
        <f aca="false">IF(L8636="No-show",M8636,0)</f>
        <v>0</v>
      </c>
    </row>
    <row r="8637" customFormat="false" ht="15" hidden="false" customHeight="false" outlineLevel="0" collapsed="false">
      <c r="A8637" s="0" t="s">
        <v>9857</v>
      </c>
      <c r="B8637" s="28" t="n">
        <v>46190</v>
      </c>
      <c r="C8637" s="3" t="s">
        <v>33</v>
      </c>
      <c r="D8637" s="3" t="s">
        <v>262</v>
      </c>
      <c r="E8637" s="3" t="s">
        <v>9163</v>
      </c>
      <c r="F8637" s="3" t="s">
        <v>8</v>
      </c>
      <c r="G8637" s="3" t="s">
        <v>65</v>
      </c>
      <c r="H8637" s="3" t="s">
        <v>58</v>
      </c>
      <c r="I8637" s="3" t="s">
        <v>46</v>
      </c>
      <c r="J8637" s="0" t="n">
        <v>9</v>
      </c>
      <c r="K8637" s="3" t="s">
        <v>32</v>
      </c>
      <c r="L8637" s="3" t="s">
        <v>121</v>
      </c>
      <c r="M8637" s="29" t="n">
        <v>168</v>
      </c>
      <c r="N8637" s="30" t="n">
        <f aca="false">DATE(YEAR(B8637),MONTH(B8637),1)</f>
        <v>46174</v>
      </c>
      <c r="O8637" s="0" t="str">
        <f aca="false">IF(J8637&lt;=2,"0-2 days",IF(J8637&lt;=7,"3-7 days",IF(J8637&lt;=14,"8-14 days",IF(J8637&lt;=21,"15-21 days","22+ days"))))</f>
        <v>8-14 days</v>
      </c>
      <c r="P8637" s="0" t="str">
        <f aca="false">IF(VALUE(LEFT(D8637,2))&lt;10,"Early (7-10 AM)",IF(VALUE(LEFT(D8637,2))&lt;14,"Midday (10 AM-2 PM)",IF(VALUE(LEFT(D8637,2))&lt;16,"Afternoon (2-4 PM)","Late (4-6 PM)")))</f>
        <v>Midday (10 AM-2 PM)</v>
      </c>
      <c r="Q8637" s="3" t="n">
        <f aca="false">IF(L8637="No-show",1,0)</f>
        <v>0</v>
      </c>
      <c r="R8637" s="29" t="n">
        <f aca="false">IF(L8637="No-show",M8637,0)</f>
        <v>0</v>
      </c>
    </row>
    <row r="8638" customFormat="false" ht="15" hidden="false" customHeight="false" outlineLevel="0" collapsed="false">
      <c r="A8638" s="0" t="s">
        <v>9858</v>
      </c>
      <c r="B8638" s="28" t="n">
        <v>46190</v>
      </c>
      <c r="C8638" s="3" t="s">
        <v>33</v>
      </c>
      <c r="D8638" s="3" t="s">
        <v>178</v>
      </c>
      <c r="E8638" s="3" t="s">
        <v>8836</v>
      </c>
      <c r="F8638" s="3" t="s">
        <v>3</v>
      </c>
      <c r="G8638" s="3" t="s">
        <v>64</v>
      </c>
      <c r="H8638" s="3" t="s">
        <v>48</v>
      </c>
      <c r="I8638" s="3" t="s">
        <v>46</v>
      </c>
      <c r="J8638" s="0" t="n">
        <v>13</v>
      </c>
      <c r="K8638" s="3" t="s">
        <v>29</v>
      </c>
      <c r="L8638" s="3" t="s">
        <v>121</v>
      </c>
      <c r="M8638" s="29" t="n">
        <v>118</v>
      </c>
      <c r="N8638" s="30" t="n">
        <f aca="false">DATE(YEAR(B8638),MONTH(B8638),1)</f>
        <v>46174</v>
      </c>
      <c r="O8638" s="0" t="str">
        <f aca="false">IF(J8638&lt;=2,"0-2 days",IF(J8638&lt;=7,"3-7 days",IF(J8638&lt;=14,"8-14 days",IF(J8638&lt;=21,"15-21 days","22+ days"))))</f>
        <v>8-14 days</v>
      </c>
      <c r="P8638" s="0" t="str">
        <f aca="false">IF(VALUE(LEFT(D8638,2))&lt;10,"Early (7-10 AM)",IF(VALUE(LEFT(D8638,2))&lt;14,"Midday (10 AM-2 PM)",IF(VALUE(LEFT(D8638,2))&lt;16,"Afternoon (2-4 PM)","Late (4-6 PM)")))</f>
        <v>Midday (10 AM-2 PM)</v>
      </c>
      <c r="Q8638" s="3" t="n">
        <f aca="false">IF(L8638="No-show",1,0)</f>
        <v>0</v>
      </c>
      <c r="R8638" s="29" t="n">
        <f aca="false">IF(L8638="No-show",M8638,0)</f>
        <v>0</v>
      </c>
    </row>
    <row r="8639" customFormat="false" ht="15" hidden="false" customHeight="false" outlineLevel="0" collapsed="false">
      <c r="A8639" s="0" t="s">
        <v>9859</v>
      </c>
      <c r="B8639" s="28" t="n">
        <v>46190</v>
      </c>
      <c r="C8639" s="3" t="s">
        <v>33</v>
      </c>
      <c r="D8639" s="3" t="s">
        <v>183</v>
      </c>
      <c r="E8639" s="3" t="s">
        <v>9497</v>
      </c>
      <c r="F8639" s="3" t="s">
        <v>8</v>
      </c>
      <c r="G8639" s="3" t="s">
        <v>64</v>
      </c>
      <c r="H8639" s="3" t="s">
        <v>54</v>
      </c>
      <c r="I8639" s="3" t="s">
        <v>43</v>
      </c>
      <c r="J8639" s="0" t="n">
        <v>2</v>
      </c>
      <c r="K8639" s="3" t="s">
        <v>29</v>
      </c>
      <c r="L8639" s="3" t="s">
        <v>217</v>
      </c>
      <c r="M8639" s="29" t="n">
        <v>120</v>
      </c>
      <c r="N8639" s="30" t="n">
        <f aca="false">DATE(YEAR(B8639),MONTH(B8639),1)</f>
        <v>46174</v>
      </c>
      <c r="O8639" s="0" t="str">
        <f aca="false">IF(J8639&lt;=2,"0-2 days",IF(J8639&lt;=7,"3-7 days",IF(J8639&lt;=14,"8-14 days",IF(J8639&lt;=21,"15-21 days","22+ days"))))</f>
        <v>0-2 days</v>
      </c>
      <c r="P8639" s="0" t="str">
        <f aca="false">IF(VALUE(LEFT(D8639,2))&lt;10,"Early (7-10 AM)",IF(VALUE(LEFT(D8639,2))&lt;14,"Midday (10 AM-2 PM)",IF(VALUE(LEFT(D8639,2))&lt;16,"Afternoon (2-4 PM)","Late (4-6 PM)")))</f>
        <v>Midday (10 AM-2 PM)</v>
      </c>
      <c r="Q8639" s="3" t="n">
        <f aca="false">IF(L8639="No-show",1,0)</f>
        <v>1</v>
      </c>
      <c r="R8639" s="29" t="n">
        <f aca="false">IF(L8639="No-show",M8639,0)</f>
        <v>120</v>
      </c>
    </row>
    <row r="8640" customFormat="false" ht="15" hidden="false" customHeight="false" outlineLevel="0" collapsed="false">
      <c r="A8640" s="0" t="s">
        <v>9860</v>
      </c>
      <c r="B8640" s="28" t="n">
        <v>46190</v>
      </c>
      <c r="C8640" s="3" t="s">
        <v>33</v>
      </c>
      <c r="D8640" s="3" t="s">
        <v>183</v>
      </c>
      <c r="E8640" s="3" t="s">
        <v>8573</v>
      </c>
      <c r="F8640" s="3" t="s">
        <v>4</v>
      </c>
      <c r="G8640" s="3" t="s">
        <v>64</v>
      </c>
      <c r="H8640" s="3" t="s">
        <v>51</v>
      </c>
      <c r="I8640" s="3" t="s">
        <v>43</v>
      </c>
      <c r="J8640" s="0" t="n">
        <v>1</v>
      </c>
      <c r="K8640" s="3" t="s">
        <v>29</v>
      </c>
      <c r="L8640" s="3" t="s">
        <v>121</v>
      </c>
      <c r="M8640" s="29" t="n">
        <v>116</v>
      </c>
      <c r="N8640" s="30" t="n">
        <f aca="false">DATE(YEAR(B8640),MONTH(B8640),1)</f>
        <v>46174</v>
      </c>
      <c r="O8640" s="0" t="str">
        <f aca="false">IF(J8640&lt;=2,"0-2 days",IF(J8640&lt;=7,"3-7 days",IF(J8640&lt;=14,"8-14 days",IF(J8640&lt;=21,"15-21 days","22+ days"))))</f>
        <v>0-2 days</v>
      </c>
      <c r="P8640" s="0" t="str">
        <f aca="false">IF(VALUE(LEFT(D8640,2))&lt;10,"Early (7-10 AM)",IF(VALUE(LEFT(D8640,2))&lt;14,"Midday (10 AM-2 PM)",IF(VALUE(LEFT(D8640,2))&lt;16,"Afternoon (2-4 PM)","Late (4-6 PM)")))</f>
        <v>Midday (10 AM-2 PM)</v>
      </c>
      <c r="Q8640" s="3" t="n">
        <f aca="false">IF(L8640="No-show",1,0)</f>
        <v>0</v>
      </c>
      <c r="R8640" s="29" t="n">
        <f aca="false">IF(L8640="No-show",M8640,0)</f>
        <v>0</v>
      </c>
    </row>
    <row r="8641" customFormat="false" ht="15" hidden="false" customHeight="false" outlineLevel="0" collapsed="false">
      <c r="A8641" s="0" t="s">
        <v>9861</v>
      </c>
      <c r="B8641" s="28" t="n">
        <v>46190</v>
      </c>
      <c r="C8641" s="3" t="s">
        <v>33</v>
      </c>
      <c r="D8641" s="3" t="s">
        <v>194</v>
      </c>
      <c r="E8641" s="3" t="s">
        <v>9229</v>
      </c>
      <c r="F8641" s="3" t="s">
        <v>3</v>
      </c>
      <c r="G8641" s="3" t="s">
        <v>64</v>
      </c>
      <c r="H8641" s="3" t="s">
        <v>58</v>
      </c>
      <c r="I8641" s="3" t="s">
        <v>46</v>
      </c>
      <c r="J8641" s="0" t="n">
        <v>1</v>
      </c>
      <c r="K8641" s="3" t="s">
        <v>29</v>
      </c>
      <c r="L8641" s="3" t="s">
        <v>121</v>
      </c>
      <c r="M8641" s="29" t="n">
        <v>105</v>
      </c>
      <c r="N8641" s="30" t="n">
        <f aca="false">DATE(YEAR(B8641),MONTH(B8641),1)</f>
        <v>46174</v>
      </c>
      <c r="O8641" s="0" t="str">
        <f aca="false">IF(J8641&lt;=2,"0-2 days",IF(J8641&lt;=7,"3-7 days",IF(J8641&lt;=14,"8-14 days",IF(J8641&lt;=21,"15-21 days","22+ days"))))</f>
        <v>0-2 days</v>
      </c>
      <c r="P8641" s="0" t="str">
        <f aca="false">IF(VALUE(LEFT(D8641,2))&lt;10,"Early (7-10 AM)",IF(VALUE(LEFT(D8641,2))&lt;14,"Midday (10 AM-2 PM)",IF(VALUE(LEFT(D8641,2))&lt;16,"Afternoon (2-4 PM)","Late (4-6 PM)")))</f>
        <v>Midday (10 AM-2 PM)</v>
      </c>
      <c r="Q8641" s="3" t="n">
        <f aca="false">IF(L8641="No-show",1,0)</f>
        <v>0</v>
      </c>
      <c r="R8641" s="29" t="n">
        <f aca="false">IF(L8641="No-show",M8641,0)</f>
        <v>0</v>
      </c>
    </row>
    <row r="8642" customFormat="false" ht="15" hidden="false" customHeight="false" outlineLevel="0" collapsed="false">
      <c r="A8642" s="0" t="s">
        <v>9862</v>
      </c>
      <c r="B8642" s="28" t="n">
        <v>46190</v>
      </c>
      <c r="C8642" s="3" t="s">
        <v>33</v>
      </c>
      <c r="D8642" s="3" t="s">
        <v>194</v>
      </c>
      <c r="E8642" s="3" t="s">
        <v>9863</v>
      </c>
      <c r="F8642" s="3" t="s">
        <v>4</v>
      </c>
      <c r="G8642" s="3" t="s">
        <v>63</v>
      </c>
      <c r="H8642" s="3" t="s">
        <v>58</v>
      </c>
      <c r="I8642" s="3" t="s">
        <v>52</v>
      </c>
      <c r="J8642" s="0" t="n">
        <v>17</v>
      </c>
      <c r="K8642" s="3" t="s">
        <v>29</v>
      </c>
      <c r="L8642" s="3" t="s">
        <v>121</v>
      </c>
      <c r="M8642" s="29" t="n">
        <v>168</v>
      </c>
      <c r="N8642" s="30" t="n">
        <f aca="false">DATE(YEAR(B8642),MONTH(B8642),1)</f>
        <v>46174</v>
      </c>
      <c r="O8642" s="0" t="str">
        <f aca="false">IF(J8642&lt;=2,"0-2 days",IF(J8642&lt;=7,"3-7 days",IF(J8642&lt;=14,"8-14 days",IF(J8642&lt;=21,"15-21 days","22+ days"))))</f>
        <v>15-21 days</v>
      </c>
      <c r="P8642" s="0" t="str">
        <f aca="false">IF(VALUE(LEFT(D8642,2))&lt;10,"Early (7-10 AM)",IF(VALUE(LEFT(D8642,2))&lt;14,"Midday (10 AM-2 PM)",IF(VALUE(LEFT(D8642,2))&lt;16,"Afternoon (2-4 PM)","Late (4-6 PM)")))</f>
        <v>Midday (10 AM-2 PM)</v>
      </c>
      <c r="Q8642" s="3" t="n">
        <f aca="false">IF(L8642="No-show",1,0)</f>
        <v>0</v>
      </c>
      <c r="R8642" s="29" t="n">
        <f aca="false">IF(L8642="No-show",M8642,0)</f>
        <v>0</v>
      </c>
    </row>
    <row r="8643" customFormat="false" ht="15" hidden="false" customHeight="false" outlineLevel="0" collapsed="false">
      <c r="A8643" s="0" t="s">
        <v>9864</v>
      </c>
      <c r="B8643" s="28" t="n">
        <v>46190</v>
      </c>
      <c r="C8643" s="3" t="s">
        <v>33</v>
      </c>
      <c r="D8643" s="3" t="s">
        <v>194</v>
      </c>
      <c r="E8643" s="3" t="s">
        <v>8561</v>
      </c>
      <c r="F8643" s="3" t="s">
        <v>4</v>
      </c>
      <c r="G8643" s="3" t="s">
        <v>64</v>
      </c>
      <c r="H8643" s="3" t="s">
        <v>56</v>
      </c>
      <c r="I8643" s="3" t="s">
        <v>52</v>
      </c>
      <c r="J8643" s="0" t="n">
        <v>0</v>
      </c>
      <c r="K8643" s="3" t="s">
        <v>29</v>
      </c>
      <c r="L8643" s="3" t="s">
        <v>121</v>
      </c>
      <c r="M8643" s="29" t="n">
        <v>115</v>
      </c>
      <c r="N8643" s="30" t="n">
        <f aca="false">DATE(YEAR(B8643),MONTH(B8643),1)</f>
        <v>46174</v>
      </c>
      <c r="O8643" s="0" t="str">
        <f aca="false">IF(J8643&lt;=2,"0-2 days",IF(J8643&lt;=7,"3-7 days",IF(J8643&lt;=14,"8-14 days",IF(J8643&lt;=21,"15-21 days","22+ days"))))</f>
        <v>0-2 days</v>
      </c>
      <c r="P8643" s="0" t="str">
        <f aca="false">IF(VALUE(LEFT(D8643,2))&lt;10,"Early (7-10 AM)",IF(VALUE(LEFT(D8643,2))&lt;14,"Midday (10 AM-2 PM)",IF(VALUE(LEFT(D8643,2))&lt;16,"Afternoon (2-4 PM)","Late (4-6 PM)")))</f>
        <v>Midday (10 AM-2 PM)</v>
      </c>
      <c r="Q8643" s="3" t="n">
        <f aca="false">IF(L8643="No-show",1,0)</f>
        <v>0</v>
      </c>
      <c r="R8643" s="29" t="n">
        <f aca="false">IF(L8643="No-show",M8643,0)</f>
        <v>0</v>
      </c>
    </row>
    <row r="8644" customFormat="false" ht="15" hidden="false" customHeight="false" outlineLevel="0" collapsed="false">
      <c r="A8644" s="0" t="s">
        <v>9865</v>
      </c>
      <c r="B8644" s="28" t="n">
        <v>46190</v>
      </c>
      <c r="C8644" s="3" t="s">
        <v>33</v>
      </c>
      <c r="D8644" s="3" t="s">
        <v>194</v>
      </c>
      <c r="E8644" s="3" t="s">
        <v>9623</v>
      </c>
      <c r="F8644" s="3" t="s">
        <v>8</v>
      </c>
      <c r="G8644" s="3" t="s">
        <v>64</v>
      </c>
      <c r="H8644" s="3" t="s">
        <v>56</v>
      </c>
      <c r="I8644" s="3" t="s">
        <v>46</v>
      </c>
      <c r="J8644" s="0" t="n">
        <v>6</v>
      </c>
      <c r="K8644" s="3" t="s">
        <v>29</v>
      </c>
      <c r="L8644" s="3" t="s">
        <v>121</v>
      </c>
      <c r="M8644" s="29" t="n">
        <v>115</v>
      </c>
      <c r="N8644" s="30" t="n">
        <f aca="false">DATE(YEAR(B8644),MONTH(B8644),1)</f>
        <v>46174</v>
      </c>
      <c r="O8644" s="0" t="str">
        <f aca="false">IF(J8644&lt;=2,"0-2 days",IF(J8644&lt;=7,"3-7 days",IF(J8644&lt;=14,"8-14 days",IF(J8644&lt;=21,"15-21 days","22+ days"))))</f>
        <v>3-7 days</v>
      </c>
      <c r="P8644" s="0" t="str">
        <f aca="false">IF(VALUE(LEFT(D8644,2))&lt;10,"Early (7-10 AM)",IF(VALUE(LEFT(D8644,2))&lt;14,"Midday (10 AM-2 PM)",IF(VALUE(LEFT(D8644,2))&lt;16,"Afternoon (2-4 PM)","Late (4-6 PM)")))</f>
        <v>Midday (10 AM-2 PM)</v>
      </c>
      <c r="Q8644" s="3" t="n">
        <f aca="false">IF(L8644="No-show",1,0)</f>
        <v>0</v>
      </c>
      <c r="R8644" s="29" t="n">
        <f aca="false">IF(L8644="No-show",M8644,0)</f>
        <v>0</v>
      </c>
    </row>
    <row r="8645" customFormat="false" ht="15" hidden="false" customHeight="false" outlineLevel="0" collapsed="false">
      <c r="A8645" s="0" t="s">
        <v>9866</v>
      </c>
      <c r="B8645" s="28" t="n">
        <v>46190</v>
      </c>
      <c r="C8645" s="3" t="s">
        <v>33</v>
      </c>
      <c r="D8645" s="3" t="s">
        <v>201</v>
      </c>
      <c r="E8645" s="3" t="s">
        <v>9867</v>
      </c>
      <c r="F8645" s="3" t="s">
        <v>4</v>
      </c>
      <c r="G8645" s="3" t="s">
        <v>63</v>
      </c>
      <c r="H8645" s="3" t="s">
        <v>54</v>
      </c>
      <c r="I8645" s="3" t="s">
        <v>43</v>
      </c>
      <c r="J8645" s="0" t="n">
        <v>12</v>
      </c>
      <c r="K8645" s="3" t="s">
        <v>32</v>
      </c>
      <c r="L8645" s="3" t="s">
        <v>121</v>
      </c>
      <c r="M8645" s="29" t="n">
        <v>192</v>
      </c>
      <c r="N8645" s="30" t="n">
        <f aca="false">DATE(YEAR(B8645),MONTH(B8645),1)</f>
        <v>46174</v>
      </c>
      <c r="O8645" s="0" t="str">
        <f aca="false">IF(J8645&lt;=2,"0-2 days",IF(J8645&lt;=7,"3-7 days",IF(J8645&lt;=14,"8-14 days",IF(J8645&lt;=21,"15-21 days","22+ days"))))</f>
        <v>8-14 days</v>
      </c>
      <c r="P8645" s="0" t="str">
        <f aca="false">IF(VALUE(LEFT(D8645,2))&lt;10,"Early (7-10 AM)",IF(VALUE(LEFT(D8645,2))&lt;14,"Midday (10 AM-2 PM)",IF(VALUE(LEFT(D8645,2))&lt;16,"Afternoon (2-4 PM)","Late (4-6 PM)")))</f>
        <v>Afternoon (2-4 PM)</v>
      </c>
      <c r="Q8645" s="3" t="n">
        <f aca="false">IF(L8645="No-show",1,0)</f>
        <v>0</v>
      </c>
      <c r="R8645" s="29" t="n">
        <f aca="false">IF(L8645="No-show",M8645,0)</f>
        <v>0</v>
      </c>
    </row>
    <row r="8646" customFormat="false" ht="15" hidden="false" customHeight="false" outlineLevel="0" collapsed="false">
      <c r="A8646" s="0" t="s">
        <v>9868</v>
      </c>
      <c r="B8646" s="28" t="n">
        <v>46190</v>
      </c>
      <c r="C8646" s="3" t="s">
        <v>33</v>
      </c>
      <c r="D8646" s="3" t="s">
        <v>201</v>
      </c>
      <c r="E8646" s="3" t="s">
        <v>9178</v>
      </c>
      <c r="F8646" s="3" t="s">
        <v>4</v>
      </c>
      <c r="G8646" s="3" t="s">
        <v>64</v>
      </c>
      <c r="H8646" s="3" t="s">
        <v>42</v>
      </c>
      <c r="I8646" s="3" t="s">
        <v>52</v>
      </c>
      <c r="J8646" s="0" t="n">
        <v>7</v>
      </c>
      <c r="K8646" s="3" t="s">
        <v>29</v>
      </c>
      <c r="L8646" s="3" t="s">
        <v>121</v>
      </c>
      <c r="M8646" s="29" t="n">
        <v>72</v>
      </c>
      <c r="N8646" s="30" t="n">
        <f aca="false">DATE(YEAR(B8646),MONTH(B8646),1)</f>
        <v>46174</v>
      </c>
      <c r="O8646" s="0" t="str">
        <f aca="false">IF(J8646&lt;=2,"0-2 days",IF(J8646&lt;=7,"3-7 days",IF(J8646&lt;=14,"8-14 days",IF(J8646&lt;=21,"15-21 days","22+ days"))))</f>
        <v>3-7 days</v>
      </c>
      <c r="P8646" s="0" t="str">
        <f aca="false">IF(VALUE(LEFT(D8646,2))&lt;10,"Early (7-10 AM)",IF(VALUE(LEFT(D8646,2))&lt;14,"Midday (10 AM-2 PM)",IF(VALUE(LEFT(D8646,2))&lt;16,"Afternoon (2-4 PM)","Late (4-6 PM)")))</f>
        <v>Afternoon (2-4 PM)</v>
      </c>
      <c r="Q8646" s="3" t="n">
        <f aca="false">IF(L8646="No-show",1,0)</f>
        <v>0</v>
      </c>
      <c r="R8646" s="29" t="n">
        <f aca="false">IF(L8646="No-show",M8646,0)</f>
        <v>0</v>
      </c>
    </row>
    <row r="8647" customFormat="false" ht="15" hidden="false" customHeight="false" outlineLevel="0" collapsed="false">
      <c r="A8647" s="0" t="s">
        <v>9869</v>
      </c>
      <c r="B8647" s="28" t="n">
        <v>46190</v>
      </c>
      <c r="C8647" s="3" t="s">
        <v>33</v>
      </c>
      <c r="D8647" s="3" t="s">
        <v>201</v>
      </c>
      <c r="E8647" s="3" t="s">
        <v>8849</v>
      </c>
      <c r="F8647" s="3" t="s">
        <v>7</v>
      </c>
      <c r="G8647" s="3" t="s">
        <v>66</v>
      </c>
      <c r="H8647" s="3" t="s">
        <v>56</v>
      </c>
      <c r="I8647" s="3" t="s">
        <v>59</v>
      </c>
      <c r="J8647" s="0" t="n">
        <v>1</v>
      </c>
      <c r="K8647" s="3" t="s">
        <v>29</v>
      </c>
      <c r="L8647" s="3" t="s">
        <v>121</v>
      </c>
      <c r="M8647" s="29" t="n">
        <v>115</v>
      </c>
      <c r="N8647" s="30" t="n">
        <f aca="false">DATE(YEAR(B8647),MONTH(B8647),1)</f>
        <v>46174</v>
      </c>
      <c r="O8647" s="0" t="str">
        <f aca="false">IF(J8647&lt;=2,"0-2 days",IF(J8647&lt;=7,"3-7 days",IF(J8647&lt;=14,"8-14 days",IF(J8647&lt;=21,"15-21 days","22+ days"))))</f>
        <v>0-2 days</v>
      </c>
      <c r="P8647" s="0" t="str">
        <f aca="false">IF(VALUE(LEFT(D8647,2))&lt;10,"Early (7-10 AM)",IF(VALUE(LEFT(D8647,2))&lt;14,"Midday (10 AM-2 PM)",IF(VALUE(LEFT(D8647,2))&lt;16,"Afternoon (2-4 PM)","Late (4-6 PM)")))</f>
        <v>Afternoon (2-4 PM)</v>
      </c>
      <c r="Q8647" s="3" t="n">
        <f aca="false">IF(L8647="No-show",1,0)</f>
        <v>0</v>
      </c>
      <c r="R8647" s="29" t="n">
        <f aca="false">IF(L8647="No-show",M8647,0)</f>
        <v>0</v>
      </c>
    </row>
    <row r="8648" customFormat="false" ht="15" hidden="false" customHeight="false" outlineLevel="0" collapsed="false">
      <c r="A8648" s="0" t="s">
        <v>9870</v>
      </c>
      <c r="B8648" s="28" t="n">
        <v>46190</v>
      </c>
      <c r="C8648" s="3" t="s">
        <v>33</v>
      </c>
      <c r="D8648" s="3" t="s">
        <v>204</v>
      </c>
      <c r="E8648" s="3" t="s">
        <v>8829</v>
      </c>
      <c r="F8648" s="3" t="s">
        <v>3</v>
      </c>
      <c r="G8648" s="3" t="s">
        <v>65</v>
      </c>
      <c r="H8648" s="3" t="s">
        <v>51</v>
      </c>
      <c r="I8648" s="3" t="s">
        <v>52</v>
      </c>
      <c r="J8648" s="0" t="n">
        <v>3</v>
      </c>
      <c r="K8648" s="3" t="s">
        <v>29</v>
      </c>
      <c r="L8648" s="3" t="s">
        <v>121</v>
      </c>
      <c r="M8648" s="29" t="n">
        <v>185.6</v>
      </c>
      <c r="N8648" s="30" t="n">
        <f aca="false">DATE(YEAR(B8648),MONTH(B8648),1)</f>
        <v>46174</v>
      </c>
      <c r="O8648" s="0" t="str">
        <f aca="false">IF(J8648&lt;=2,"0-2 days",IF(J8648&lt;=7,"3-7 days",IF(J8648&lt;=14,"8-14 days",IF(J8648&lt;=21,"15-21 days","22+ days"))))</f>
        <v>3-7 days</v>
      </c>
      <c r="P8648" s="0" t="str">
        <f aca="false">IF(VALUE(LEFT(D8648,2))&lt;10,"Early (7-10 AM)",IF(VALUE(LEFT(D8648,2))&lt;14,"Midday (10 AM-2 PM)",IF(VALUE(LEFT(D8648,2))&lt;16,"Afternoon (2-4 PM)","Late (4-6 PM)")))</f>
        <v>Afternoon (2-4 PM)</v>
      </c>
      <c r="Q8648" s="3" t="n">
        <f aca="false">IF(L8648="No-show",1,0)</f>
        <v>0</v>
      </c>
      <c r="R8648" s="29" t="n">
        <f aca="false">IF(L8648="No-show",M8648,0)</f>
        <v>0</v>
      </c>
    </row>
    <row r="8649" customFormat="false" ht="15" hidden="false" customHeight="false" outlineLevel="0" collapsed="false">
      <c r="A8649" s="0" t="s">
        <v>9871</v>
      </c>
      <c r="B8649" s="28" t="n">
        <v>46190</v>
      </c>
      <c r="C8649" s="3" t="s">
        <v>33</v>
      </c>
      <c r="D8649" s="3" t="s">
        <v>204</v>
      </c>
      <c r="E8649" s="3" t="s">
        <v>9357</v>
      </c>
      <c r="F8649" s="3" t="s">
        <v>7</v>
      </c>
      <c r="G8649" s="3" t="s">
        <v>64</v>
      </c>
      <c r="H8649" s="3" t="s">
        <v>42</v>
      </c>
      <c r="I8649" s="3" t="s">
        <v>52</v>
      </c>
      <c r="J8649" s="0" t="n">
        <v>3</v>
      </c>
      <c r="K8649" s="3" t="s">
        <v>32</v>
      </c>
      <c r="L8649" s="3" t="s">
        <v>217</v>
      </c>
      <c r="M8649" s="29" t="n">
        <v>72</v>
      </c>
      <c r="N8649" s="30" t="n">
        <f aca="false">DATE(YEAR(B8649),MONTH(B8649),1)</f>
        <v>46174</v>
      </c>
      <c r="O8649" s="0" t="str">
        <f aca="false">IF(J8649&lt;=2,"0-2 days",IF(J8649&lt;=7,"3-7 days",IF(J8649&lt;=14,"8-14 days",IF(J8649&lt;=21,"15-21 days","22+ days"))))</f>
        <v>3-7 days</v>
      </c>
      <c r="P8649" s="0" t="str">
        <f aca="false">IF(VALUE(LEFT(D8649,2))&lt;10,"Early (7-10 AM)",IF(VALUE(LEFT(D8649,2))&lt;14,"Midday (10 AM-2 PM)",IF(VALUE(LEFT(D8649,2))&lt;16,"Afternoon (2-4 PM)","Late (4-6 PM)")))</f>
        <v>Afternoon (2-4 PM)</v>
      </c>
      <c r="Q8649" s="3" t="n">
        <f aca="false">IF(L8649="No-show",1,0)</f>
        <v>1</v>
      </c>
      <c r="R8649" s="29" t="n">
        <f aca="false">IF(L8649="No-show",M8649,0)</f>
        <v>72</v>
      </c>
    </row>
    <row r="8650" customFormat="false" ht="15" hidden="false" customHeight="false" outlineLevel="0" collapsed="false">
      <c r="A8650" s="0" t="s">
        <v>9872</v>
      </c>
      <c r="B8650" s="28" t="n">
        <v>46190</v>
      </c>
      <c r="C8650" s="3" t="s">
        <v>33</v>
      </c>
      <c r="D8650" s="3" t="s">
        <v>204</v>
      </c>
      <c r="E8650" s="3" t="s">
        <v>9608</v>
      </c>
      <c r="F8650" s="3" t="s">
        <v>4</v>
      </c>
      <c r="G8650" s="3" t="s">
        <v>64</v>
      </c>
      <c r="H8650" s="3" t="s">
        <v>54</v>
      </c>
      <c r="I8650" s="3" t="s">
        <v>52</v>
      </c>
      <c r="J8650" s="0" t="n">
        <v>14</v>
      </c>
      <c r="K8650" s="3" t="s">
        <v>29</v>
      </c>
      <c r="L8650" s="3" t="s">
        <v>129</v>
      </c>
      <c r="M8650" s="29" t="n">
        <v>120</v>
      </c>
      <c r="N8650" s="30" t="n">
        <f aca="false">DATE(YEAR(B8650),MONTH(B8650),1)</f>
        <v>46174</v>
      </c>
      <c r="O8650" s="0" t="str">
        <f aca="false">IF(J8650&lt;=2,"0-2 days",IF(J8650&lt;=7,"3-7 days",IF(J8650&lt;=14,"8-14 days",IF(J8650&lt;=21,"15-21 days","22+ days"))))</f>
        <v>8-14 days</v>
      </c>
      <c r="P8650" s="0" t="str">
        <f aca="false">IF(VALUE(LEFT(D8650,2))&lt;10,"Early (7-10 AM)",IF(VALUE(LEFT(D8650,2))&lt;14,"Midday (10 AM-2 PM)",IF(VALUE(LEFT(D8650,2))&lt;16,"Afternoon (2-4 PM)","Late (4-6 PM)")))</f>
        <v>Afternoon (2-4 PM)</v>
      </c>
      <c r="Q8650" s="3" t="n">
        <f aca="false">IF(L8650="No-show",1,0)</f>
        <v>0</v>
      </c>
      <c r="R8650" s="29" t="n">
        <f aca="false">IF(L8650="No-show",M8650,0)</f>
        <v>0</v>
      </c>
    </row>
    <row r="8651" customFormat="false" ht="15" hidden="false" customHeight="false" outlineLevel="0" collapsed="false">
      <c r="A8651" s="0" t="s">
        <v>9873</v>
      </c>
      <c r="B8651" s="28" t="n">
        <v>46190</v>
      </c>
      <c r="C8651" s="3" t="s">
        <v>33</v>
      </c>
      <c r="D8651" s="3" t="s">
        <v>209</v>
      </c>
      <c r="E8651" s="3" t="s">
        <v>9613</v>
      </c>
      <c r="F8651" s="3" t="s">
        <v>8</v>
      </c>
      <c r="G8651" s="3" t="s">
        <v>64</v>
      </c>
      <c r="H8651" s="3" t="s">
        <v>58</v>
      </c>
      <c r="I8651" s="3" t="s">
        <v>43</v>
      </c>
      <c r="J8651" s="0" t="n">
        <v>3</v>
      </c>
      <c r="K8651" s="3" t="s">
        <v>29</v>
      </c>
      <c r="L8651" s="3" t="s">
        <v>284</v>
      </c>
      <c r="M8651" s="29" t="n">
        <v>105</v>
      </c>
      <c r="N8651" s="30" t="n">
        <f aca="false">DATE(YEAR(B8651),MONTH(B8651),1)</f>
        <v>46174</v>
      </c>
      <c r="O8651" s="0" t="str">
        <f aca="false">IF(J8651&lt;=2,"0-2 days",IF(J8651&lt;=7,"3-7 days",IF(J8651&lt;=14,"8-14 days",IF(J8651&lt;=21,"15-21 days","22+ days"))))</f>
        <v>3-7 days</v>
      </c>
      <c r="P8651" s="0" t="str">
        <f aca="false">IF(VALUE(LEFT(D8651,2))&lt;10,"Early (7-10 AM)",IF(VALUE(LEFT(D8651,2))&lt;14,"Midday (10 AM-2 PM)",IF(VALUE(LEFT(D8651,2))&lt;16,"Afternoon (2-4 PM)","Late (4-6 PM)")))</f>
        <v>Afternoon (2-4 PM)</v>
      </c>
      <c r="Q8651" s="3" t="n">
        <f aca="false">IF(L8651="No-show",1,0)</f>
        <v>0</v>
      </c>
      <c r="R8651" s="29" t="n">
        <f aca="false">IF(L8651="No-show",M8651,0)</f>
        <v>0</v>
      </c>
    </row>
    <row r="8652" customFormat="false" ht="15" hidden="false" customHeight="false" outlineLevel="0" collapsed="false">
      <c r="A8652" s="0" t="s">
        <v>9874</v>
      </c>
      <c r="B8652" s="28" t="n">
        <v>46190</v>
      </c>
      <c r="C8652" s="3" t="s">
        <v>33</v>
      </c>
      <c r="D8652" s="3" t="s">
        <v>209</v>
      </c>
      <c r="E8652" s="3" t="s">
        <v>8899</v>
      </c>
      <c r="F8652" s="3" t="s">
        <v>8</v>
      </c>
      <c r="G8652" s="3" t="s">
        <v>64</v>
      </c>
      <c r="H8652" s="3" t="s">
        <v>54</v>
      </c>
      <c r="I8652" s="3" t="s">
        <v>55</v>
      </c>
      <c r="J8652" s="0" t="n">
        <v>4</v>
      </c>
      <c r="K8652" s="3" t="s">
        <v>32</v>
      </c>
      <c r="L8652" s="3" t="s">
        <v>121</v>
      </c>
      <c r="M8652" s="29" t="n">
        <v>120</v>
      </c>
      <c r="N8652" s="30" t="n">
        <f aca="false">DATE(YEAR(B8652),MONTH(B8652),1)</f>
        <v>46174</v>
      </c>
      <c r="O8652" s="0" t="str">
        <f aca="false">IF(J8652&lt;=2,"0-2 days",IF(J8652&lt;=7,"3-7 days",IF(J8652&lt;=14,"8-14 days",IF(J8652&lt;=21,"15-21 days","22+ days"))))</f>
        <v>3-7 days</v>
      </c>
      <c r="P8652" s="0" t="str">
        <f aca="false">IF(VALUE(LEFT(D8652,2))&lt;10,"Early (7-10 AM)",IF(VALUE(LEFT(D8652,2))&lt;14,"Midday (10 AM-2 PM)",IF(VALUE(LEFT(D8652,2))&lt;16,"Afternoon (2-4 PM)","Late (4-6 PM)")))</f>
        <v>Afternoon (2-4 PM)</v>
      </c>
      <c r="Q8652" s="3" t="n">
        <f aca="false">IF(L8652="No-show",1,0)</f>
        <v>0</v>
      </c>
      <c r="R8652" s="29" t="n">
        <f aca="false">IF(L8652="No-show",M8652,0)</f>
        <v>0</v>
      </c>
    </row>
    <row r="8653" customFormat="false" ht="15" hidden="false" customHeight="false" outlineLevel="0" collapsed="false">
      <c r="A8653" s="0" t="s">
        <v>9875</v>
      </c>
      <c r="B8653" s="28" t="n">
        <v>46190</v>
      </c>
      <c r="C8653" s="3" t="s">
        <v>33</v>
      </c>
      <c r="D8653" s="3" t="s">
        <v>298</v>
      </c>
      <c r="E8653" s="3" t="s">
        <v>9617</v>
      </c>
      <c r="F8653" s="3" t="s">
        <v>8</v>
      </c>
      <c r="G8653" s="3" t="s">
        <v>64</v>
      </c>
      <c r="H8653" s="3" t="s">
        <v>45</v>
      </c>
      <c r="I8653" s="3" t="s">
        <v>57</v>
      </c>
      <c r="J8653" s="0" t="n">
        <v>14</v>
      </c>
      <c r="K8653" s="3" t="s">
        <v>32</v>
      </c>
      <c r="L8653" s="3" t="s">
        <v>129</v>
      </c>
      <c r="M8653" s="29" t="n">
        <v>95</v>
      </c>
      <c r="N8653" s="30" t="n">
        <f aca="false">DATE(YEAR(B8653),MONTH(B8653),1)</f>
        <v>46174</v>
      </c>
      <c r="O8653" s="0" t="str">
        <f aca="false">IF(J8653&lt;=2,"0-2 days",IF(J8653&lt;=7,"3-7 days",IF(J8653&lt;=14,"8-14 days",IF(J8653&lt;=21,"15-21 days","22+ days"))))</f>
        <v>8-14 days</v>
      </c>
      <c r="P8653" s="0" t="str">
        <f aca="false">IF(VALUE(LEFT(D8653,2))&lt;10,"Early (7-10 AM)",IF(VALUE(LEFT(D8653,2))&lt;14,"Midday (10 AM-2 PM)",IF(VALUE(LEFT(D8653,2))&lt;16,"Afternoon (2-4 PM)","Late (4-6 PM)")))</f>
        <v>Afternoon (2-4 PM)</v>
      </c>
      <c r="Q8653" s="3" t="n">
        <f aca="false">IF(L8653="No-show",1,0)</f>
        <v>0</v>
      </c>
      <c r="R8653" s="29" t="n">
        <f aca="false">IF(L8653="No-show",M8653,0)</f>
        <v>0</v>
      </c>
    </row>
    <row r="8654" customFormat="false" ht="15" hidden="false" customHeight="false" outlineLevel="0" collapsed="false">
      <c r="A8654" s="0" t="s">
        <v>9876</v>
      </c>
      <c r="B8654" s="28" t="n">
        <v>46190</v>
      </c>
      <c r="C8654" s="3" t="s">
        <v>33</v>
      </c>
      <c r="D8654" s="3" t="s">
        <v>212</v>
      </c>
      <c r="E8654" s="3" t="s">
        <v>9599</v>
      </c>
      <c r="F8654" s="3" t="s">
        <v>4</v>
      </c>
      <c r="G8654" s="3" t="s">
        <v>64</v>
      </c>
      <c r="H8654" s="3" t="s">
        <v>54</v>
      </c>
      <c r="I8654" s="3" t="s">
        <v>43</v>
      </c>
      <c r="J8654" s="0" t="n">
        <v>9</v>
      </c>
      <c r="K8654" s="3" t="s">
        <v>29</v>
      </c>
      <c r="L8654" s="3" t="s">
        <v>121</v>
      </c>
      <c r="M8654" s="29" t="n">
        <v>120</v>
      </c>
      <c r="N8654" s="30" t="n">
        <f aca="false">DATE(YEAR(B8654),MONTH(B8654),1)</f>
        <v>46174</v>
      </c>
      <c r="O8654" s="0" t="str">
        <f aca="false">IF(J8654&lt;=2,"0-2 days",IF(J8654&lt;=7,"3-7 days",IF(J8654&lt;=14,"8-14 days",IF(J8654&lt;=21,"15-21 days","22+ days"))))</f>
        <v>8-14 days</v>
      </c>
      <c r="P8654" s="0" t="str">
        <f aca="false">IF(VALUE(LEFT(D8654,2))&lt;10,"Early (7-10 AM)",IF(VALUE(LEFT(D8654,2))&lt;14,"Midday (10 AM-2 PM)",IF(VALUE(LEFT(D8654,2))&lt;16,"Afternoon (2-4 PM)","Late (4-6 PM)")))</f>
        <v>Late (4-6 PM)</v>
      </c>
      <c r="Q8654" s="3" t="n">
        <f aca="false">IF(L8654="No-show",1,0)</f>
        <v>0</v>
      </c>
      <c r="R8654" s="29" t="n">
        <f aca="false">IF(L8654="No-show",M8654,0)</f>
        <v>0</v>
      </c>
    </row>
    <row r="8655" customFormat="false" ht="15" hidden="false" customHeight="false" outlineLevel="0" collapsed="false">
      <c r="A8655" s="0" t="s">
        <v>9877</v>
      </c>
      <c r="B8655" s="28" t="n">
        <v>46190</v>
      </c>
      <c r="C8655" s="3" t="s">
        <v>33</v>
      </c>
      <c r="D8655" s="3" t="s">
        <v>215</v>
      </c>
      <c r="E8655" s="3" t="s">
        <v>9501</v>
      </c>
      <c r="F8655" s="3" t="s">
        <v>4</v>
      </c>
      <c r="G8655" s="3" t="s">
        <v>64</v>
      </c>
      <c r="H8655" s="3" t="s">
        <v>54</v>
      </c>
      <c r="I8655" s="3" t="s">
        <v>55</v>
      </c>
      <c r="J8655" s="0" t="n">
        <v>13</v>
      </c>
      <c r="K8655" s="3" t="s">
        <v>29</v>
      </c>
      <c r="L8655" s="3" t="s">
        <v>121</v>
      </c>
      <c r="M8655" s="29" t="n">
        <v>120</v>
      </c>
      <c r="N8655" s="30" t="n">
        <f aca="false">DATE(YEAR(B8655),MONTH(B8655),1)</f>
        <v>46174</v>
      </c>
      <c r="O8655" s="0" t="str">
        <f aca="false">IF(J8655&lt;=2,"0-2 days",IF(J8655&lt;=7,"3-7 days",IF(J8655&lt;=14,"8-14 days",IF(J8655&lt;=21,"15-21 days","22+ days"))))</f>
        <v>8-14 days</v>
      </c>
      <c r="P8655" s="0" t="str">
        <f aca="false">IF(VALUE(LEFT(D8655,2))&lt;10,"Early (7-10 AM)",IF(VALUE(LEFT(D8655,2))&lt;14,"Midday (10 AM-2 PM)",IF(VALUE(LEFT(D8655,2))&lt;16,"Afternoon (2-4 PM)","Late (4-6 PM)")))</f>
        <v>Late (4-6 PM)</v>
      </c>
      <c r="Q8655" s="3" t="n">
        <f aca="false">IF(L8655="No-show",1,0)</f>
        <v>0</v>
      </c>
      <c r="R8655" s="29" t="n">
        <f aca="false">IF(L8655="No-show",M8655,0)</f>
        <v>0</v>
      </c>
    </row>
    <row r="8656" customFormat="false" ht="15" hidden="false" customHeight="false" outlineLevel="0" collapsed="false">
      <c r="A8656" s="0" t="s">
        <v>9878</v>
      </c>
      <c r="B8656" s="28" t="n">
        <v>46190</v>
      </c>
      <c r="C8656" s="3" t="s">
        <v>33</v>
      </c>
      <c r="D8656" s="3" t="s">
        <v>215</v>
      </c>
      <c r="E8656" s="3" t="s">
        <v>9069</v>
      </c>
      <c r="F8656" s="3" t="s">
        <v>8</v>
      </c>
      <c r="G8656" s="3" t="s">
        <v>66</v>
      </c>
      <c r="H8656" s="3" t="s">
        <v>54</v>
      </c>
      <c r="I8656" s="3" t="s">
        <v>46</v>
      </c>
      <c r="J8656" s="0" t="n">
        <v>6</v>
      </c>
      <c r="K8656" s="3" t="s">
        <v>29</v>
      </c>
      <c r="L8656" s="3" t="s">
        <v>121</v>
      </c>
      <c r="M8656" s="29" t="n">
        <v>120</v>
      </c>
      <c r="N8656" s="30" t="n">
        <f aca="false">DATE(YEAR(B8656),MONTH(B8656),1)</f>
        <v>46174</v>
      </c>
      <c r="O8656" s="0" t="str">
        <f aca="false">IF(J8656&lt;=2,"0-2 days",IF(J8656&lt;=7,"3-7 days",IF(J8656&lt;=14,"8-14 days",IF(J8656&lt;=21,"15-21 days","22+ days"))))</f>
        <v>3-7 days</v>
      </c>
      <c r="P8656" s="0" t="str">
        <f aca="false">IF(VALUE(LEFT(D8656,2))&lt;10,"Early (7-10 AM)",IF(VALUE(LEFT(D8656,2))&lt;14,"Midday (10 AM-2 PM)",IF(VALUE(LEFT(D8656,2))&lt;16,"Afternoon (2-4 PM)","Late (4-6 PM)")))</f>
        <v>Late (4-6 PM)</v>
      </c>
      <c r="Q8656" s="3" t="n">
        <f aca="false">IF(L8656="No-show",1,0)</f>
        <v>0</v>
      </c>
      <c r="R8656" s="29" t="n">
        <f aca="false">IF(L8656="No-show",M8656,0)</f>
        <v>0</v>
      </c>
    </row>
    <row r="8657" customFormat="false" ht="15" hidden="false" customHeight="false" outlineLevel="0" collapsed="false">
      <c r="A8657" s="0" t="s">
        <v>9879</v>
      </c>
      <c r="B8657" s="28" t="n">
        <v>46190</v>
      </c>
      <c r="C8657" s="3" t="s">
        <v>33</v>
      </c>
      <c r="D8657" s="3" t="s">
        <v>219</v>
      </c>
      <c r="E8657" s="3" t="s">
        <v>9880</v>
      </c>
      <c r="F8657" s="3" t="s">
        <v>4</v>
      </c>
      <c r="G8657" s="3" t="s">
        <v>63</v>
      </c>
      <c r="H8657" s="3" t="s">
        <v>58</v>
      </c>
      <c r="I8657" s="3" t="s">
        <v>55</v>
      </c>
      <c r="J8657" s="0" t="n">
        <v>10</v>
      </c>
      <c r="K8657" s="3" t="s">
        <v>29</v>
      </c>
      <c r="L8657" s="3" t="s">
        <v>121</v>
      </c>
      <c r="M8657" s="29" t="n">
        <v>168</v>
      </c>
      <c r="N8657" s="30" t="n">
        <f aca="false">DATE(YEAR(B8657),MONTH(B8657),1)</f>
        <v>46174</v>
      </c>
      <c r="O8657" s="0" t="str">
        <f aca="false">IF(J8657&lt;=2,"0-2 days",IF(J8657&lt;=7,"3-7 days",IF(J8657&lt;=14,"8-14 days",IF(J8657&lt;=21,"15-21 days","22+ days"))))</f>
        <v>8-14 days</v>
      </c>
      <c r="P8657" s="0" t="str">
        <f aca="false">IF(VALUE(LEFT(D8657,2))&lt;10,"Early (7-10 AM)",IF(VALUE(LEFT(D8657,2))&lt;14,"Midday (10 AM-2 PM)",IF(VALUE(LEFT(D8657,2))&lt;16,"Afternoon (2-4 PM)","Late (4-6 PM)")))</f>
        <v>Late (4-6 PM)</v>
      </c>
      <c r="Q8657" s="3" t="n">
        <f aca="false">IF(L8657="No-show",1,0)</f>
        <v>0</v>
      </c>
      <c r="R8657" s="29" t="n">
        <f aca="false">IF(L8657="No-show",M8657,0)</f>
        <v>0</v>
      </c>
    </row>
    <row r="8658" customFormat="false" ht="15" hidden="false" customHeight="false" outlineLevel="0" collapsed="false">
      <c r="A8658" s="0" t="s">
        <v>9881</v>
      </c>
      <c r="B8658" s="28" t="n">
        <v>46190</v>
      </c>
      <c r="C8658" s="3" t="s">
        <v>33</v>
      </c>
      <c r="D8658" s="3" t="s">
        <v>222</v>
      </c>
      <c r="E8658" s="3" t="s">
        <v>9328</v>
      </c>
      <c r="F8658" s="3" t="s">
        <v>4</v>
      </c>
      <c r="G8658" s="3" t="s">
        <v>64</v>
      </c>
      <c r="H8658" s="3" t="s">
        <v>48</v>
      </c>
      <c r="I8658" s="3" t="s">
        <v>57</v>
      </c>
      <c r="J8658" s="0" t="n">
        <v>10</v>
      </c>
      <c r="K8658" s="3" t="s">
        <v>29</v>
      </c>
      <c r="L8658" s="3" t="s">
        <v>217</v>
      </c>
      <c r="M8658" s="29" t="n">
        <v>118</v>
      </c>
      <c r="N8658" s="30" t="n">
        <f aca="false">DATE(YEAR(B8658),MONTH(B8658),1)</f>
        <v>46174</v>
      </c>
      <c r="O8658" s="0" t="str">
        <f aca="false">IF(J8658&lt;=2,"0-2 days",IF(J8658&lt;=7,"3-7 days",IF(J8658&lt;=14,"8-14 days",IF(J8658&lt;=21,"15-21 days","22+ days"))))</f>
        <v>8-14 days</v>
      </c>
      <c r="P8658" s="0" t="str">
        <f aca="false">IF(VALUE(LEFT(D8658,2))&lt;10,"Early (7-10 AM)",IF(VALUE(LEFT(D8658,2))&lt;14,"Midday (10 AM-2 PM)",IF(VALUE(LEFT(D8658,2))&lt;16,"Afternoon (2-4 PM)","Late (4-6 PM)")))</f>
        <v>Late (4-6 PM)</v>
      </c>
      <c r="Q8658" s="3" t="n">
        <f aca="false">IF(L8658="No-show",1,0)</f>
        <v>1</v>
      </c>
      <c r="R8658" s="29" t="n">
        <f aca="false">IF(L8658="No-show",M8658,0)</f>
        <v>118</v>
      </c>
    </row>
    <row r="8659" customFormat="false" ht="15" hidden="false" customHeight="false" outlineLevel="0" collapsed="false">
      <c r="A8659" s="0" t="s">
        <v>9882</v>
      </c>
      <c r="B8659" s="28" t="n">
        <v>46190</v>
      </c>
      <c r="C8659" s="3" t="s">
        <v>33</v>
      </c>
      <c r="D8659" s="3" t="s">
        <v>222</v>
      </c>
      <c r="E8659" s="3" t="s">
        <v>9715</v>
      </c>
      <c r="F8659" s="3" t="s">
        <v>8</v>
      </c>
      <c r="G8659" s="3" t="s">
        <v>64</v>
      </c>
      <c r="H8659" s="3" t="s">
        <v>54</v>
      </c>
      <c r="I8659" s="3" t="s">
        <v>55</v>
      </c>
      <c r="J8659" s="0" t="n">
        <v>0</v>
      </c>
      <c r="K8659" s="3" t="s">
        <v>29</v>
      </c>
      <c r="L8659" s="3" t="s">
        <v>121</v>
      </c>
      <c r="M8659" s="29" t="n">
        <v>120</v>
      </c>
      <c r="N8659" s="30" t="n">
        <f aca="false">DATE(YEAR(B8659),MONTH(B8659),1)</f>
        <v>46174</v>
      </c>
      <c r="O8659" s="0" t="str">
        <f aca="false">IF(J8659&lt;=2,"0-2 days",IF(J8659&lt;=7,"3-7 days",IF(J8659&lt;=14,"8-14 days",IF(J8659&lt;=21,"15-21 days","22+ days"))))</f>
        <v>0-2 days</v>
      </c>
      <c r="P8659" s="0" t="str">
        <f aca="false">IF(VALUE(LEFT(D8659,2))&lt;10,"Early (7-10 AM)",IF(VALUE(LEFT(D8659,2))&lt;14,"Midday (10 AM-2 PM)",IF(VALUE(LEFT(D8659,2))&lt;16,"Afternoon (2-4 PM)","Late (4-6 PM)")))</f>
        <v>Late (4-6 PM)</v>
      </c>
      <c r="Q8659" s="3" t="n">
        <f aca="false">IF(L8659="No-show",1,0)</f>
        <v>0</v>
      </c>
      <c r="R8659" s="29" t="n">
        <f aca="false">IF(L8659="No-show",M8659,0)</f>
        <v>0</v>
      </c>
    </row>
    <row r="8660" customFormat="false" ht="15" hidden="false" customHeight="false" outlineLevel="0" collapsed="false">
      <c r="A8660" s="0" t="s">
        <v>9883</v>
      </c>
      <c r="B8660" s="28" t="n">
        <v>46191</v>
      </c>
      <c r="C8660" s="3" t="s">
        <v>35</v>
      </c>
      <c r="D8660" s="3" t="s">
        <v>119</v>
      </c>
      <c r="E8660" s="3" t="s">
        <v>9510</v>
      </c>
      <c r="F8660" s="3" t="s">
        <v>8</v>
      </c>
      <c r="G8660" s="3" t="s">
        <v>64</v>
      </c>
      <c r="H8660" s="3" t="s">
        <v>58</v>
      </c>
      <c r="I8660" s="3" t="s">
        <v>49</v>
      </c>
      <c r="J8660" s="0" t="n">
        <v>6</v>
      </c>
      <c r="K8660" s="3" t="s">
        <v>29</v>
      </c>
      <c r="L8660" s="3" t="s">
        <v>121</v>
      </c>
      <c r="M8660" s="29" t="n">
        <v>105</v>
      </c>
      <c r="N8660" s="30" t="n">
        <f aca="false">DATE(YEAR(B8660),MONTH(B8660),1)</f>
        <v>46174</v>
      </c>
      <c r="O8660" s="0" t="str">
        <f aca="false">IF(J8660&lt;=2,"0-2 days",IF(J8660&lt;=7,"3-7 days",IF(J8660&lt;=14,"8-14 days",IF(J8660&lt;=21,"15-21 days","22+ days"))))</f>
        <v>3-7 days</v>
      </c>
      <c r="P8660" s="0" t="str">
        <f aca="false">IF(VALUE(LEFT(D8660,2))&lt;10,"Early (7-10 AM)",IF(VALUE(LEFT(D8660,2))&lt;14,"Midday (10 AM-2 PM)",IF(VALUE(LEFT(D8660,2))&lt;16,"Afternoon (2-4 PM)","Late (4-6 PM)")))</f>
        <v>Early (7-10 AM)</v>
      </c>
      <c r="Q8660" s="3" t="n">
        <f aca="false">IF(L8660="No-show",1,0)</f>
        <v>0</v>
      </c>
      <c r="R8660" s="29" t="n">
        <f aca="false">IF(L8660="No-show",M8660,0)</f>
        <v>0</v>
      </c>
    </row>
    <row r="8661" customFormat="false" ht="15" hidden="false" customHeight="false" outlineLevel="0" collapsed="false">
      <c r="A8661" s="0" t="s">
        <v>9884</v>
      </c>
      <c r="B8661" s="28" t="n">
        <v>46191</v>
      </c>
      <c r="C8661" s="3" t="s">
        <v>35</v>
      </c>
      <c r="D8661" s="3" t="s">
        <v>125</v>
      </c>
      <c r="E8661" s="3" t="s">
        <v>9582</v>
      </c>
      <c r="F8661" s="3" t="s">
        <v>7</v>
      </c>
      <c r="G8661" s="3" t="s">
        <v>64</v>
      </c>
      <c r="H8661" s="3" t="s">
        <v>48</v>
      </c>
      <c r="I8661" s="3" t="s">
        <v>52</v>
      </c>
      <c r="J8661" s="0" t="n">
        <v>3</v>
      </c>
      <c r="K8661" s="3" t="s">
        <v>29</v>
      </c>
      <c r="L8661" s="3" t="s">
        <v>121</v>
      </c>
      <c r="M8661" s="29" t="n">
        <v>118</v>
      </c>
      <c r="N8661" s="30" t="n">
        <f aca="false">DATE(YEAR(B8661),MONTH(B8661),1)</f>
        <v>46174</v>
      </c>
      <c r="O8661" s="0" t="str">
        <f aca="false">IF(J8661&lt;=2,"0-2 days",IF(J8661&lt;=7,"3-7 days",IF(J8661&lt;=14,"8-14 days",IF(J8661&lt;=21,"15-21 days","22+ days"))))</f>
        <v>3-7 days</v>
      </c>
      <c r="P8661" s="0" t="str">
        <f aca="false">IF(VALUE(LEFT(D8661,2))&lt;10,"Early (7-10 AM)",IF(VALUE(LEFT(D8661,2))&lt;14,"Midday (10 AM-2 PM)",IF(VALUE(LEFT(D8661,2))&lt;16,"Afternoon (2-4 PM)","Late (4-6 PM)")))</f>
        <v>Early (7-10 AM)</v>
      </c>
      <c r="Q8661" s="3" t="n">
        <f aca="false">IF(L8661="No-show",1,0)</f>
        <v>0</v>
      </c>
      <c r="R8661" s="29" t="n">
        <f aca="false">IF(L8661="No-show",M8661,0)</f>
        <v>0</v>
      </c>
    </row>
    <row r="8662" customFormat="false" ht="15" hidden="false" customHeight="false" outlineLevel="0" collapsed="false">
      <c r="A8662" s="0" t="s">
        <v>9885</v>
      </c>
      <c r="B8662" s="28" t="n">
        <v>46191</v>
      </c>
      <c r="C8662" s="3" t="s">
        <v>35</v>
      </c>
      <c r="D8662" s="3" t="s">
        <v>135</v>
      </c>
      <c r="E8662" s="3" t="s">
        <v>8614</v>
      </c>
      <c r="F8662" s="3" t="s">
        <v>4</v>
      </c>
      <c r="G8662" s="3" t="s">
        <v>64</v>
      </c>
      <c r="H8662" s="3" t="s">
        <v>54</v>
      </c>
      <c r="I8662" s="3" t="s">
        <v>46</v>
      </c>
      <c r="J8662" s="0" t="n">
        <v>5</v>
      </c>
      <c r="K8662" s="3" t="s">
        <v>32</v>
      </c>
      <c r="L8662" s="3" t="s">
        <v>121</v>
      </c>
      <c r="M8662" s="29" t="n">
        <v>120</v>
      </c>
      <c r="N8662" s="30" t="n">
        <f aca="false">DATE(YEAR(B8662),MONTH(B8662),1)</f>
        <v>46174</v>
      </c>
      <c r="O8662" s="0" t="str">
        <f aca="false">IF(J8662&lt;=2,"0-2 days",IF(J8662&lt;=7,"3-7 days",IF(J8662&lt;=14,"8-14 days",IF(J8662&lt;=21,"15-21 days","22+ days"))))</f>
        <v>3-7 days</v>
      </c>
      <c r="P8662" s="0" t="str">
        <f aca="false">IF(VALUE(LEFT(D8662,2))&lt;10,"Early (7-10 AM)",IF(VALUE(LEFT(D8662,2))&lt;14,"Midday (10 AM-2 PM)",IF(VALUE(LEFT(D8662,2))&lt;16,"Afternoon (2-4 PM)","Late (4-6 PM)")))</f>
        <v>Early (7-10 AM)</v>
      </c>
      <c r="Q8662" s="3" t="n">
        <f aca="false">IF(L8662="No-show",1,0)</f>
        <v>0</v>
      </c>
      <c r="R8662" s="29" t="n">
        <f aca="false">IF(L8662="No-show",M8662,0)</f>
        <v>0</v>
      </c>
    </row>
    <row r="8663" customFormat="false" ht="15" hidden="false" customHeight="false" outlineLevel="0" collapsed="false">
      <c r="A8663" s="0" t="s">
        <v>9886</v>
      </c>
      <c r="B8663" s="28" t="n">
        <v>46191</v>
      </c>
      <c r="C8663" s="3" t="s">
        <v>35</v>
      </c>
      <c r="D8663" s="3" t="s">
        <v>235</v>
      </c>
      <c r="E8663" s="3" t="s">
        <v>9887</v>
      </c>
      <c r="F8663" s="3" t="s">
        <v>8</v>
      </c>
      <c r="G8663" s="3" t="s">
        <v>63</v>
      </c>
      <c r="H8663" s="3" t="s">
        <v>58</v>
      </c>
      <c r="I8663" s="3" t="s">
        <v>57</v>
      </c>
      <c r="J8663" s="0" t="n">
        <v>20</v>
      </c>
      <c r="K8663" s="3" t="s">
        <v>32</v>
      </c>
      <c r="L8663" s="3" t="s">
        <v>121</v>
      </c>
      <c r="M8663" s="29" t="n">
        <v>168</v>
      </c>
      <c r="N8663" s="30" t="n">
        <f aca="false">DATE(YEAR(B8663),MONTH(B8663),1)</f>
        <v>46174</v>
      </c>
      <c r="O8663" s="0" t="str">
        <f aca="false">IF(J8663&lt;=2,"0-2 days",IF(J8663&lt;=7,"3-7 days",IF(J8663&lt;=14,"8-14 days",IF(J8663&lt;=21,"15-21 days","22+ days"))))</f>
        <v>15-21 days</v>
      </c>
      <c r="P8663" s="0" t="str">
        <f aca="false">IF(VALUE(LEFT(D8663,2))&lt;10,"Early (7-10 AM)",IF(VALUE(LEFT(D8663,2))&lt;14,"Midday (10 AM-2 PM)",IF(VALUE(LEFT(D8663,2))&lt;16,"Afternoon (2-4 PM)","Late (4-6 PM)")))</f>
        <v>Early (7-10 AM)</v>
      </c>
      <c r="Q8663" s="3" t="n">
        <f aca="false">IF(L8663="No-show",1,0)</f>
        <v>0</v>
      </c>
      <c r="R8663" s="29" t="n">
        <f aca="false">IF(L8663="No-show",M8663,0)</f>
        <v>0</v>
      </c>
    </row>
    <row r="8664" customFormat="false" ht="15" hidden="false" customHeight="false" outlineLevel="0" collapsed="false">
      <c r="A8664" s="0" t="s">
        <v>9888</v>
      </c>
      <c r="B8664" s="28" t="n">
        <v>46191</v>
      </c>
      <c r="C8664" s="3" t="s">
        <v>35</v>
      </c>
      <c r="D8664" s="3" t="s">
        <v>235</v>
      </c>
      <c r="E8664" s="3" t="s">
        <v>8472</v>
      </c>
      <c r="F8664" s="3" t="s">
        <v>3</v>
      </c>
      <c r="G8664" s="3" t="s">
        <v>64</v>
      </c>
      <c r="H8664" s="3" t="s">
        <v>42</v>
      </c>
      <c r="I8664" s="3" t="s">
        <v>43</v>
      </c>
      <c r="J8664" s="0" t="n">
        <v>8</v>
      </c>
      <c r="K8664" s="3" t="s">
        <v>29</v>
      </c>
      <c r="L8664" s="3" t="s">
        <v>121</v>
      </c>
      <c r="M8664" s="29" t="n">
        <v>72</v>
      </c>
      <c r="N8664" s="30" t="n">
        <f aca="false">DATE(YEAR(B8664),MONTH(B8664),1)</f>
        <v>46174</v>
      </c>
      <c r="O8664" s="0" t="str">
        <f aca="false">IF(J8664&lt;=2,"0-2 days",IF(J8664&lt;=7,"3-7 days",IF(J8664&lt;=14,"8-14 days",IF(J8664&lt;=21,"15-21 days","22+ days"))))</f>
        <v>8-14 days</v>
      </c>
      <c r="P8664" s="0" t="str">
        <f aca="false">IF(VALUE(LEFT(D8664,2))&lt;10,"Early (7-10 AM)",IF(VALUE(LEFT(D8664,2))&lt;14,"Midday (10 AM-2 PM)",IF(VALUE(LEFT(D8664,2))&lt;16,"Afternoon (2-4 PM)","Late (4-6 PM)")))</f>
        <v>Early (7-10 AM)</v>
      </c>
      <c r="Q8664" s="3" t="n">
        <f aca="false">IF(L8664="No-show",1,0)</f>
        <v>0</v>
      </c>
      <c r="R8664" s="29" t="n">
        <f aca="false">IF(L8664="No-show",M8664,0)</f>
        <v>0</v>
      </c>
    </row>
    <row r="8665" customFormat="false" ht="15" hidden="false" customHeight="false" outlineLevel="0" collapsed="false">
      <c r="A8665" s="0" t="s">
        <v>9889</v>
      </c>
      <c r="B8665" s="28" t="n">
        <v>46191</v>
      </c>
      <c r="C8665" s="3" t="s">
        <v>35</v>
      </c>
      <c r="D8665" s="3" t="s">
        <v>142</v>
      </c>
      <c r="E8665" s="3" t="s">
        <v>8605</v>
      </c>
      <c r="F8665" s="3" t="s">
        <v>3</v>
      </c>
      <c r="G8665" s="3" t="s">
        <v>64</v>
      </c>
      <c r="H8665" s="3" t="s">
        <v>54</v>
      </c>
      <c r="I8665" s="3" t="s">
        <v>59</v>
      </c>
      <c r="J8665" s="0" t="n">
        <v>6</v>
      </c>
      <c r="K8665" s="3" t="s">
        <v>29</v>
      </c>
      <c r="L8665" s="3" t="s">
        <v>121</v>
      </c>
      <c r="M8665" s="29" t="n">
        <v>120</v>
      </c>
      <c r="N8665" s="30" t="n">
        <f aca="false">DATE(YEAR(B8665),MONTH(B8665),1)</f>
        <v>46174</v>
      </c>
      <c r="O8665" s="0" t="str">
        <f aca="false">IF(J8665&lt;=2,"0-2 days",IF(J8665&lt;=7,"3-7 days",IF(J8665&lt;=14,"8-14 days",IF(J8665&lt;=21,"15-21 days","22+ days"))))</f>
        <v>3-7 days</v>
      </c>
      <c r="P8665" s="0" t="str">
        <f aca="false">IF(VALUE(LEFT(D8665,2))&lt;10,"Early (7-10 AM)",IF(VALUE(LEFT(D8665,2))&lt;14,"Midday (10 AM-2 PM)",IF(VALUE(LEFT(D8665,2))&lt;16,"Afternoon (2-4 PM)","Late (4-6 PM)")))</f>
        <v>Early (7-10 AM)</v>
      </c>
      <c r="Q8665" s="3" t="n">
        <f aca="false">IF(L8665="No-show",1,0)</f>
        <v>0</v>
      </c>
      <c r="R8665" s="29" t="n">
        <f aca="false">IF(L8665="No-show",M8665,0)</f>
        <v>0</v>
      </c>
    </row>
    <row r="8666" customFormat="false" ht="15" hidden="false" customHeight="false" outlineLevel="0" collapsed="false">
      <c r="A8666" s="0" t="s">
        <v>9890</v>
      </c>
      <c r="B8666" s="28" t="n">
        <v>46191</v>
      </c>
      <c r="C8666" s="3" t="s">
        <v>35</v>
      </c>
      <c r="D8666" s="3" t="s">
        <v>142</v>
      </c>
      <c r="E8666" s="3" t="s">
        <v>9533</v>
      </c>
      <c r="F8666" s="3" t="s">
        <v>3</v>
      </c>
      <c r="G8666" s="3" t="s">
        <v>64</v>
      </c>
      <c r="H8666" s="3" t="s">
        <v>58</v>
      </c>
      <c r="I8666" s="3" t="s">
        <v>57</v>
      </c>
      <c r="J8666" s="0" t="n">
        <v>8</v>
      </c>
      <c r="K8666" s="3" t="s">
        <v>29</v>
      </c>
      <c r="L8666" s="3" t="s">
        <v>121</v>
      </c>
      <c r="M8666" s="29" t="n">
        <v>105</v>
      </c>
      <c r="N8666" s="30" t="n">
        <f aca="false">DATE(YEAR(B8666),MONTH(B8666),1)</f>
        <v>46174</v>
      </c>
      <c r="O8666" s="0" t="str">
        <f aca="false">IF(J8666&lt;=2,"0-2 days",IF(J8666&lt;=7,"3-7 days",IF(J8666&lt;=14,"8-14 days",IF(J8666&lt;=21,"15-21 days","22+ days"))))</f>
        <v>8-14 days</v>
      </c>
      <c r="P8666" s="0" t="str">
        <f aca="false">IF(VALUE(LEFT(D8666,2))&lt;10,"Early (7-10 AM)",IF(VALUE(LEFT(D8666,2))&lt;14,"Midday (10 AM-2 PM)",IF(VALUE(LEFT(D8666,2))&lt;16,"Afternoon (2-4 PM)","Late (4-6 PM)")))</f>
        <v>Early (7-10 AM)</v>
      </c>
      <c r="Q8666" s="3" t="n">
        <f aca="false">IF(L8666="No-show",1,0)</f>
        <v>0</v>
      </c>
      <c r="R8666" s="29" t="n">
        <f aca="false">IF(L8666="No-show",M8666,0)</f>
        <v>0</v>
      </c>
    </row>
    <row r="8667" customFormat="false" ht="15" hidden="false" customHeight="false" outlineLevel="0" collapsed="false">
      <c r="A8667" s="0" t="s">
        <v>9891</v>
      </c>
      <c r="B8667" s="28" t="n">
        <v>46191</v>
      </c>
      <c r="C8667" s="3" t="s">
        <v>35</v>
      </c>
      <c r="D8667" s="3" t="s">
        <v>154</v>
      </c>
      <c r="E8667" s="3" t="s">
        <v>9670</v>
      </c>
      <c r="F8667" s="3" t="s">
        <v>4</v>
      </c>
      <c r="G8667" s="3" t="s">
        <v>64</v>
      </c>
      <c r="H8667" s="3" t="s">
        <v>45</v>
      </c>
      <c r="I8667" s="3" t="s">
        <v>43</v>
      </c>
      <c r="J8667" s="0" t="n">
        <v>25</v>
      </c>
      <c r="K8667" s="3" t="s">
        <v>29</v>
      </c>
      <c r="L8667" s="3" t="s">
        <v>217</v>
      </c>
      <c r="M8667" s="29" t="n">
        <v>95</v>
      </c>
      <c r="N8667" s="30" t="n">
        <f aca="false">DATE(YEAR(B8667),MONTH(B8667),1)</f>
        <v>46174</v>
      </c>
      <c r="O8667" s="0" t="str">
        <f aca="false">IF(J8667&lt;=2,"0-2 days",IF(J8667&lt;=7,"3-7 days",IF(J8667&lt;=14,"8-14 days",IF(J8667&lt;=21,"15-21 days","22+ days"))))</f>
        <v>22+ days</v>
      </c>
      <c r="P8667" s="0" t="str">
        <f aca="false">IF(VALUE(LEFT(D8667,2))&lt;10,"Early (7-10 AM)",IF(VALUE(LEFT(D8667,2))&lt;14,"Midday (10 AM-2 PM)",IF(VALUE(LEFT(D8667,2))&lt;16,"Afternoon (2-4 PM)","Late (4-6 PM)")))</f>
        <v>Midday (10 AM-2 PM)</v>
      </c>
      <c r="Q8667" s="3" t="n">
        <f aca="false">IF(L8667="No-show",1,0)</f>
        <v>1</v>
      </c>
      <c r="R8667" s="29" t="n">
        <f aca="false">IF(L8667="No-show",M8667,0)</f>
        <v>95</v>
      </c>
    </row>
    <row r="8668" customFormat="false" ht="15" hidden="false" customHeight="false" outlineLevel="0" collapsed="false">
      <c r="A8668" s="0" t="s">
        <v>9892</v>
      </c>
      <c r="B8668" s="28" t="n">
        <v>46191</v>
      </c>
      <c r="C8668" s="3" t="s">
        <v>35</v>
      </c>
      <c r="D8668" s="3" t="s">
        <v>154</v>
      </c>
      <c r="E8668" s="3" t="s">
        <v>9124</v>
      </c>
      <c r="F8668" s="3" t="s">
        <v>3</v>
      </c>
      <c r="G8668" s="3" t="s">
        <v>64</v>
      </c>
      <c r="H8668" s="3" t="s">
        <v>45</v>
      </c>
      <c r="I8668" s="3" t="s">
        <v>52</v>
      </c>
      <c r="J8668" s="0" t="n">
        <v>4</v>
      </c>
      <c r="K8668" s="3" t="s">
        <v>29</v>
      </c>
      <c r="L8668" s="3" t="s">
        <v>121</v>
      </c>
      <c r="M8668" s="29" t="n">
        <v>95</v>
      </c>
      <c r="N8668" s="30" t="n">
        <f aca="false">DATE(YEAR(B8668),MONTH(B8668),1)</f>
        <v>46174</v>
      </c>
      <c r="O8668" s="0" t="str">
        <f aca="false">IF(J8668&lt;=2,"0-2 days",IF(J8668&lt;=7,"3-7 days",IF(J8668&lt;=14,"8-14 days",IF(J8668&lt;=21,"15-21 days","22+ days"))))</f>
        <v>3-7 days</v>
      </c>
      <c r="P8668" s="0" t="str">
        <f aca="false">IF(VALUE(LEFT(D8668,2))&lt;10,"Early (7-10 AM)",IF(VALUE(LEFT(D8668,2))&lt;14,"Midday (10 AM-2 PM)",IF(VALUE(LEFT(D8668,2))&lt;16,"Afternoon (2-4 PM)","Late (4-6 PM)")))</f>
        <v>Midday (10 AM-2 PM)</v>
      </c>
      <c r="Q8668" s="3" t="n">
        <f aca="false">IF(L8668="No-show",1,0)</f>
        <v>0</v>
      </c>
      <c r="R8668" s="29" t="n">
        <f aca="false">IF(L8668="No-show",M8668,0)</f>
        <v>0</v>
      </c>
    </row>
    <row r="8669" customFormat="false" ht="15" hidden="false" customHeight="false" outlineLevel="0" collapsed="false">
      <c r="A8669" s="0" t="s">
        <v>9893</v>
      </c>
      <c r="B8669" s="28" t="n">
        <v>46191</v>
      </c>
      <c r="C8669" s="3" t="s">
        <v>35</v>
      </c>
      <c r="D8669" s="3" t="s">
        <v>154</v>
      </c>
      <c r="E8669" s="3" t="s">
        <v>9274</v>
      </c>
      <c r="F8669" s="3" t="s">
        <v>3</v>
      </c>
      <c r="G8669" s="3" t="s">
        <v>66</v>
      </c>
      <c r="H8669" s="3" t="s">
        <v>58</v>
      </c>
      <c r="I8669" s="3" t="s">
        <v>52</v>
      </c>
      <c r="J8669" s="0" t="n">
        <v>4</v>
      </c>
      <c r="K8669" s="3" t="s">
        <v>29</v>
      </c>
      <c r="L8669" s="3" t="s">
        <v>121</v>
      </c>
      <c r="M8669" s="29" t="n">
        <v>105</v>
      </c>
      <c r="N8669" s="30" t="n">
        <f aca="false">DATE(YEAR(B8669),MONTH(B8669),1)</f>
        <v>46174</v>
      </c>
      <c r="O8669" s="0" t="str">
        <f aca="false">IF(J8669&lt;=2,"0-2 days",IF(J8669&lt;=7,"3-7 days",IF(J8669&lt;=14,"8-14 days",IF(J8669&lt;=21,"15-21 days","22+ days"))))</f>
        <v>3-7 days</v>
      </c>
      <c r="P8669" s="0" t="str">
        <f aca="false">IF(VALUE(LEFT(D8669,2))&lt;10,"Early (7-10 AM)",IF(VALUE(LEFT(D8669,2))&lt;14,"Midday (10 AM-2 PM)",IF(VALUE(LEFT(D8669,2))&lt;16,"Afternoon (2-4 PM)","Late (4-6 PM)")))</f>
        <v>Midday (10 AM-2 PM)</v>
      </c>
      <c r="Q8669" s="3" t="n">
        <f aca="false">IF(L8669="No-show",1,0)</f>
        <v>0</v>
      </c>
      <c r="R8669" s="29" t="n">
        <f aca="false">IF(L8669="No-show",M8669,0)</f>
        <v>0</v>
      </c>
    </row>
    <row r="8670" customFormat="false" ht="15" hidden="false" customHeight="false" outlineLevel="0" collapsed="false">
      <c r="A8670" s="0" t="s">
        <v>9894</v>
      </c>
      <c r="B8670" s="28" t="n">
        <v>46191</v>
      </c>
      <c r="C8670" s="3" t="s">
        <v>35</v>
      </c>
      <c r="D8670" s="3" t="s">
        <v>159</v>
      </c>
      <c r="E8670" s="3" t="s">
        <v>9521</v>
      </c>
      <c r="F8670" s="3" t="s">
        <v>7</v>
      </c>
      <c r="G8670" s="3" t="s">
        <v>64</v>
      </c>
      <c r="H8670" s="3" t="s">
        <v>58</v>
      </c>
      <c r="I8670" s="3" t="s">
        <v>43</v>
      </c>
      <c r="J8670" s="0" t="n">
        <v>5</v>
      </c>
      <c r="K8670" s="3" t="s">
        <v>29</v>
      </c>
      <c r="L8670" s="3" t="s">
        <v>121</v>
      </c>
      <c r="M8670" s="29" t="n">
        <v>105</v>
      </c>
      <c r="N8670" s="30" t="n">
        <f aca="false">DATE(YEAR(B8670),MONTH(B8670),1)</f>
        <v>46174</v>
      </c>
      <c r="O8670" s="0" t="str">
        <f aca="false">IF(J8670&lt;=2,"0-2 days",IF(J8670&lt;=7,"3-7 days",IF(J8670&lt;=14,"8-14 days",IF(J8670&lt;=21,"15-21 days","22+ days"))))</f>
        <v>3-7 days</v>
      </c>
      <c r="P8670" s="0" t="str">
        <f aca="false">IF(VALUE(LEFT(D8670,2))&lt;10,"Early (7-10 AM)",IF(VALUE(LEFT(D8670,2))&lt;14,"Midday (10 AM-2 PM)",IF(VALUE(LEFT(D8670,2))&lt;16,"Afternoon (2-4 PM)","Late (4-6 PM)")))</f>
        <v>Midday (10 AM-2 PM)</v>
      </c>
      <c r="Q8670" s="3" t="n">
        <f aca="false">IF(L8670="No-show",1,0)</f>
        <v>0</v>
      </c>
      <c r="R8670" s="29" t="n">
        <f aca="false">IF(L8670="No-show",M8670,0)</f>
        <v>0</v>
      </c>
    </row>
    <row r="8671" customFormat="false" ht="15" hidden="false" customHeight="false" outlineLevel="0" collapsed="false">
      <c r="A8671" s="0" t="s">
        <v>9895</v>
      </c>
      <c r="B8671" s="28" t="n">
        <v>46191</v>
      </c>
      <c r="C8671" s="3" t="s">
        <v>35</v>
      </c>
      <c r="D8671" s="3" t="s">
        <v>159</v>
      </c>
      <c r="E8671" s="3" t="s">
        <v>9365</v>
      </c>
      <c r="F8671" s="3" t="s">
        <v>3</v>
      </c>
      <c r="G8671" s="3" t="s">
        <v>64</v>
      </c>
      <c r="H8671" s="3" t="s">
        <v>56</v>
      </c>
      <c r="I8671" s="3" t="s">
        <v>46</v>
      </c>
      <c r="J8671" s="0" t="n">
        <v>28</v>
      </c>
      <c r="K8671" s="3" t="s">
        <v>32</v>
      </c>
      <c r="L8671" s="3" t="s">
        <v>217</v>
      </c>
      <c r="M8671" s="29" t="n">
        <v>115</v>
      </c>
      <c r="N8671" s="30" t="n">
        <f aca="false">DATE(YEAR(B8671),MONTH(B8671),1)</f>
        <v>46174</v>
      </c>
      <c r="O8671" s="0" t="str">
        <f aca="false">IF(J8671&lt;=2,"0-2 days",IF(J8671&lt;=7,"3-7 days",IF(J8671&lt;=14,"8-14 days",IF(J8671&lt;=21,"15-21 days","22+ days"))))</f>
        <v>22+ days</v>
      </c>
      <c r="P8671" s="0" t="str">
        <f aca="false">IF(VALUE(LEFT(D8671,2))&lt;10,"Early (7-10 AM)",IF(VALUE(LEFT(D8671,2))&lt;14,"Midday (10 AM-2 PM)",IF(VALUE(LEFT(D8671,2))&lt;16,"Afternoon (2-4 PM)","Late (4-6 PM)")))</f>
        <v>Midday (10 AM-2 PM)</v>
      </c>
      <c r="Q8671" s="3" t="n">
        <f aca="false">IF(L8671="No-show",1,0)</f>
        <v>1</v>
      </c>
      <c r="R8671" s="29" t="n">
        <f aca="false">IF(L8671="No-show",M8671,0)</f>
        <v>115</v>
      </c>
    </row>
    <row r="8672" customFormat="false" ht="15" hidden="false" customHeight="false" outlineLevel="0" collapsed="false">
      <c r="A8672" s="0" t="s">
        <v>9896</v>
      </c>
      <c r="B8672" s="28" t="n">
        <v>46191</v>
      </c>
      <c r="C8672" s="3" t="s">
        <v>35</v>
      </c>
      <c r="D8672" s="3" t="s">
        <v>159</v>
      </c>
      <c r="E8672" s="3" t="s">
        <v>9306</v>
      </c>
      <c r="F8672" s="3" t="s">
        <v>8</v>
      </c>
      <c r="G8672" s="3" t="s">
        <v>64</v>
      </c>
      <c r="H8672" s="3" t="s">
        <v>58</v>
      </c>
      <c r="I8672" s="3" t="s">
        <v>52</v>
      </c>
      <c r="J8672" s="0" t="n">
        <v>2</v>
      </c>
      <c r="K8672" s="3" t="s">
        <v>29</v>
      </c>
      <c r="L8672" s="3" t="s">
        <v>129</v>
      </c>
      <c r="M8672" s="29" t="n">
        <v>105</v>
      </c>
      <c r="N8672" s="30" t="n">
        <f aca="false">DATE(YEAR(B8672),MONTH(B8672),1)</f>
        <v>46174</v>
      </c>
      <c r="O8672" s="0" t="str">
        <f aca="false">IF(J8672&lt;=2,"0-2 days",IF(J8672&lt;=7,"3-7 days",IF(J8672&lt;=14,"8-14 days",IF(J8672&lt;=21,"15-21 days","22+ days"))))</f>
        <v>0-2 days</v>
      </c>
      <c r="P8672" s="0" t="str">
        <f aca="false">IF(VALUE(LEFT(D8672,2))&lt;10,"Early (7-10 AM)",IF(VALUE(LEFT(D8672,2))&lt;14,"Midday (10 AM-2 PM)",IF(VALUE(LEFT(D8672,2))&lt;16,"Afternoon (2-4 PM)","Late (4-6 PM)")))</f>
        <v>Midday (10 AM-2 PM)</v>
      </c>
      <c r="Q8672" s="3" t="n">
        <f aca="false">IF(L8672="No-show",1,0)</f>
        <v>0</v>
      </c>
      <c r="R8672" s="29" t="n">
        <f aca="false">IF(L8672="No-show",M8672,0)</f>
        <v>0</v>
      </c>
    </row>
    <row r="8673" customFormat="false" ht="15" hidden="false" customHeight="false" outlineLevel="0" collapsed="false">
      <c r="A8673" s="0" t="s">
        <v>9897</v>
      </c>
      <c r="B8673" s="28" t="n">
        <v>46191</v>
      </c>
      <c r="C8673" s="3" t="s">
        <v>35</v>
      </c>
      <c r="D8673" s="3" t="s">
        <v>164</v>
      </c>
      <c r="E8673" s="3" t="s">
        <v>9012</v>
      </c>
      <c r="F8673" s="3" t="s">
        <v>4</v>
      </c>
      <c r="G8673" s="3" t="s">
        <v>64</v>
      </c>
      <c r="H8673" s="3" t="s">
        <v>48</v>
      </c>
      <c r="I8673" s="3" t="s">
        <v>52</v>
      </c>
      <c r="J8673" s="0" t="n">
        <v>3</v>
      </c>
      <c r="K8673" s="3" t="s">
        <v>29</v>
      </c>
      <c r="L8673" s="3" t="s">
        <v>121</v>
      </c>
      <c r="M8673" s="29" t="n">
        <v>118</v>
      </c>
      <c r="N8673" s="30" t="n">
        <f aca="false">DATE(YEAR(B8673),MONTH(B8673),1)</f>
        <v>46174</v>
      </c>
      <c r="O8673" s="0" t="str">
        <f aca="false">IF(J8673&lt;=2,"0-2 days",IF(J8673&lt;=7,"3-7 days",IF(J8673&lt;=14,"8-14 days",IF(J8673&lt;=21,"15-21 days","22+ days"))))</f>
        <v>3-7 days</v>
      </c>
      <c r="P8673" s="0" t="str">
        <f aca="false">IF(VALUE(LEFT(D8673,2))&lt;10,"Early (7-10 AM)",IF(VALUE(LEFT(D8673,2))&lt;14,"Midday (10 AM-2 PM)",IF(VALUE(LEFT(D8673,2))&lt;16,"Afternoon (2-4 PM)","Late (4-6 PM)")))</f>
        <v>Midday (10 AM-2 PM)</v>
      </c>
      <c r="Q8673" s="3" t="n">
        <f aca="false">IF(L8673="No-show",1,0)</f>
        <v>0</v>
      </c>
      <c r="R8673" s="29" t="n">
        <f aca="false">IF(L8673="No-show",M8673,0)</f>
        <v>0</v>
      </c>
    </row>
    <row r="8674" customFormat="false" ht="15" hidden="false" customHeight="false" outlineLevel="0" collapsed="false">
      <c r="A8674" s="0" t="s">
        <v>9898</v>
      </c>
      <c r="B8674" s="28" t="n">
        <v>46191</v>
      </c>
      <c r="C8674" s="3" t="s">
        <v>35</v>
      </c>
      <c r="D8674" s="3" t="s">
        <v>262</v>
      </c>
      <c r="E8674" s="3" t="s">
        <v>9899</v>
      </c>
      <c r="F8674" s="3" t="s">
        <v>7</v>
      </c>
      <c r="G8674" s="3" t="s">
        <v>63</v>
      </c>
      <c r="H8674" s="3" t="s">
        <v>42</v>
      </c>
      <c r="I8674" s="3" t="s">
        <v>59</v>
      </c>
      <c r="J8674" s="0" t="n">
        <v>16</v>
      </c>
      <c r="K8674" s="3" t="s">
        <v>29</v>
      </c>
      <c r="L8674" s="3" t="s">
        <v>121</v>
      </c>
      <c r="M8674" s="29" t="n">
        <v>115.2</v>
      </c>
      <c r="N8674" s="30" t="n">
        <f aca="false">DATE(YEAR(B8674),MONTH(B8674),1)</f>
        <v>46174</v>
      </c>
      <c r="O8674" s="0" t="str">
        <f aca="false">IF(J8674&lt;=2,"0-2 days",IF(J8674&lt;=7,"3-7 days",IF(J8674&lt;=14,"8-14 days",IF(J8674&lt;=21,"15-21 days","22+ days"))))</f>
        <v>15-21 days</v>
      </c>
      <c r="P8674" s="0" t="str">
        <f aca="false">IF(VALUE(LEFT(D8674,2))&lt;10,"Early (7-10 AM)",IF(VALUE(LEFT(D8674,2))&lt;14,"Midday (10 AM-2 PM)",IF(VALUE(LEFT(D8674,2))&lt;16,"Afternoon (2-4 PM)","Late (4-6 PM)")))</f>
        <v>Midday (10 AM-2 PM)</v>
      </c>
      <c r="Q8674" s="3" t="n">
        <f aca="false">IF(L8674="No-show",1,0)</f>
        <v>0</v>
      </c>
      <c r="R8674" s="29" t="n">
        <f aca="false">IF(L8674="No-show",M8674,0)</f>
        <v>0</v>
      </c>
    </row>
    <row r="8675" customFormat="false" ht="15" hidden="false" customHeight="false" outlineLevel="0" collapsed="false">
      <c r="A8675" s="0" t="s">
        <v>9900</v>
      </c>
      <c r="B8675" s="28" t="n">
        <v>46191</v>
      </c>
      <c r="C8675" s="3" t="s">
        <v>35</v>
      </c>
      <c r="D8675" s="3" t="s">
        <v>262</v>
      </c>
      <c r="E8675" s="3" t="s">
        <v>9391</v>
      </c>
      <c r="F8675" s="3" t="s">
        <v>7</v>
      </c>
      <c r="G8675" s="3" t="s">
        <v>64</v>
      </c>
      <c r="H8675" s="3" t="s">
        <v>42</v>
      </c>
      <c r="I8675" s="3" t="s">
        <v>49</v>
      </c>
      <c r="J8675" s="0" t="n">
        <v>11</v>
      </c>
      <c r="K8675" s="3" t="s">
        <v>29</v>
      </c>
      <c r="L8675" s="3" t="s">
        <v>121</v>
      </c>
      <c r="M8675" s="29" t="n">
        <v>72</v>
      </c>
      <c r="N8675" s="30" t="n">
        <f aca="false">DATE(YEAR(B8675),MONTH(B8675),1)</f>
        <v>46174</v>
      </c>
      <c r="O8675" s="0" t="str">
        <f aca="false">IF(J8675&lt;=2,"0-2 days",IF(J8675&lt;=7,"3-7 days",IF(J8675&lt;=14,"8-14 days",IF(J8675&lt;=21,"15-21 days","22+ days"))))</f>
        <v>8-14 days</v>
      </c>
      <c r="P8675" s="0" t="str">
        <f aca="false">IF(VALUE(LEFT(D8675,2))&lt;10,"Early (7-10 AM)",IF(VALUE(LEFT(D8675,2))&lt;14,"Midday (10 AM-2 PM)",IF(VALUE(LEFT(D8675,2))&lt;16,"Afternoon (2-4 PM)","Late (4-6 PM)")))</f>
        <v>Midday (10 AM-2 PM)</v>
      </c>
      <c r="Q8675" s="3" t="n">
        <f aca="false">IF(L8675="No-show",1,0)</f>
        <v>0</v>
      </c>
      <c r="R8675" s="29" t="n">
        <f aca="false">IF(L8675="No-show",M8675,0)</f>
        <v>0</v>
      </c>
    </row>
    <row r="8676" customFormat="false" ht="15" hidden="false" customHeight="false" outlineLevel="0" collapsed="false">
      <c r="A8676" s="0" t="s">
        <v>9901</v>
      </c>
      <c r="B8676" s="28" t="n">
        <v>46191</v>
      </c>
      <c r="C8676" s="3" t="s">
        <v>35</v>
      </c>
      <c r="D8676" s="3" t="s">
        <v>178</v>
      </c>
      <c r="E8676" s="3" t="s">
        <v>9290</v>
      </c>
      <c r="F8676" s="3" t="s">
        <v>4</v>
      </c>
      <c r="G8676" s="3" t="s">
        <v>64</v>
      </c>
      <c r="H8676" s="3" t="s">
        <v>58</v>
      </c>
      <c r="I8676" s="3" t="s">
        <v>43</v>
      </c>
      <c r="J8676" s="0" t="n">
        <v>6</v>
      </c>
      <c r="K8676" s="3" t="s">
        <v>29</v>
      </c>
      <c r="L8676" s="3" t="s">
        <v>121</v>
      </c>
      <c r="M8676" s="29" t="n">
        <v>105</v>
      </c>
      <c r="N8676" s="30" t="n">
        <f aca="false">DATE(YEAR(B8676),MONTH(B8676),1)</f>
        <v>46174</v>
      </c>
      <c r="O8676" s="0" t="str">
        <f aca="false">IF(J8676&lt;=2,"0-2 days",IF(J8676&lt;=7,"3-7 days",IF(J8676&lt;=14,"8-14 days",IF(J8676&lt;=21,"15-21 days","22+ days"))))</f>
        <v>3-7 days</v>
      </c>
      <c r="P8676" s="0" t="str">
        <f aca="false">IF(VALUE(LEFT(D8676,2))&lt;10,"Early (7-10 AM)",IF(VALUE(LEFT(D8676,2))&lt;14,"Midday (10 AM-2 PM)",IF(VALUE(LEFT(D8676,2))&lt;16,"Afternoon (2-4 PM)","Late (4-6 PM)")))</f>
        <v>Midday (10 AM-2 PM)</v>
      </c>
      <c r="Q8676" s="3" t="n">
        <f aca="false">IF(L8676="No-show",1,0)</f>
        <v>0</v>
      </c>
      <c r="R8676" s="29" t="n">
        <f aca="false">IF(L8676="No-show",M8676,0)</f>
        <v>0</v>
      </c>
    </row>
    <row r="8677" customFormat="false" ht="15" hidden="false" customHeight="false" outlineLevel="0" collapsed="false">
      <c r="A8677" s="0" t="s">
        <v>9902</v>
      </c>
      <c r="B8677" s="28" t="n">
        <v>46191</v>
      </c>
      <c r="C8677" s="3" t="s">
        <v>35</v>
      </c>
      <c r="D8677" s="3" t="s">
        <v>183</v>
      </c>
      <c r="E8677" s="3" t="s">
        <v>8437</v>
      </c>
      <c r="F8677" s="3" t="s">
        <v>8</v>
      </c>
      <c r="G8677" s="3" t="s">
        <v>64</v>
      </c>
      <c r="H8677" s="3" t="s">
        <v>45</v>
      </c>
      <c r="I8677" s="3" t="s">
        <v>43</v>
      </c>
      <c r="J8677" s="0" t="n">
        <v>2</v>
      </c>
      <c r="K8677" s="3" t="s">
        <v>29</v>
      </c>
      <c r="L8677" s="3" t="s">
        <v>217</v>
      </c>
      <c r="M8677" s="29" t="n">
        <v>95</v>
      </c>
      <c r="N8677" s="30" t="n">
        <f aca="false">DATE(YEAR(B8677),MONTH(B8677),1)</f>
        <v>46174</v>
      </c>
      <c r="O8677" s="0" t="str">
        <f aca="false">IF(J8677&lt;=2,"0-2 days",IF(J8677&lt;=7,"3-7 days",IF(J8677&lt;=14,"8-14 days",IF(J8677&lt;=21,"15-21 days","22+ days"))))</f>
        <v>0-2 days</v>
      </c>
      <c r="P8677" s="0" t="str">
        <f aca="false">IF(VALUE(LEFT(D8677,2))&lt;10,"Early (7-10 AM)",IF(VALUE(LEFT(D8677,2))&lt;14,"Midday (10 AM-2 PM)",IF(VALUE(LEFT(D8677,2))&lt;16,"Afternoon (2-4 PM)","Late (4-6 PM)")))</f>
        <v>Midday (10 AM-2 PM)</v>
      </c>
      <c r="Q8677" s="3" t="n">
        <f aca="false">IF(L8677="No-show",1,0)</f>
        <v>1</v>
      </c>
      <c r="R8677" s="29" t="n">
        <f aca="false">IF(L8677="No-show",M8677,0)</f>
        <v>95</v>
      </c>
    </row>
    <row r="8678" customFormat="false" ht="15" hidden="false" customHeight="false" outlineLevel="0" collapsed="false">
      <c r="A8678" s="0" t="s">
        <v>9903</v>
      </c>
      <c r="B8678" s="28" t="n">
        <v>46191</v>
      </c>
      <c r="C8678" s="3" t="s">
        <v>35</v>
      </c>
      <c r="D8678" s="3" t="s">
        <v>183</v>
      </c>
      <c r="E8678" s="3" t="s">
        <v>9231</v>
      </c>
      <c r="F8678" s="3" t="s">
        <v>8</v>
      </c>
      <c r="G8678" s="3" t="s">
        <v>64</v>
      </c>
      <c r="H8678" s="3" t="s">
        <v>48</v>
      </c>
      <c r="I8678" s="3" t="s">
        <v>55</v>
      </c>
      <c r="J8678" s="0" t="n">
        <v>9</v>
      </c>
      <c r="K8678" s="3" t="s">
        <v>29</v>
      </c>
      <c r="L8678" s="3" t="s">
        <v>121</v>
      </c>
      <c r="M8678" s="29" t="n">
        <v>118</v>
      </c>
      <c r="N8678" s="30" t="n">
        <f aca="false">DATE(YEAR(B8678),MONTH(B8678),1)</f>
        <v>46174</v>
      </c>
      <c r="O8678" s="0" t="str">
        <f aca="false">IF(J8678&lt;=2,"0-2 days",IF(J8678&lt;=7,"3-7 days",IF(J8678&lt;=14,"8-14 days",IF(J8678&lt;=21,"15-21 days","22+ days"))))</f>
        <v>8-14 days</v>
      </c>
      <c r="P8678" s="0" t="str">
        <f aca="false">IF(VALUE(LEFT(D8678,2))&lt;10,"Early (7-10 AM)",IF(VALUE(LEFT(D8678,2))&lt;14,"Midday (10 AM-2 PM)",IF(VALUE(LEFT(D8678,2))&lt;16,"Afternoon (2-4 PM)","Late (4-6 PM)")))</f>
        <v>Midday (10 AM-2 PM)</v>
      </c>
      <c r="Q8678" s="3" t="n">
        <f aca="false">IF(L8678="No-show",1,0)</f>
        <v>0</v>
      </c>
      <c r="R8678" s="29" t="n">
        <f aca="false">IF(L8678="No-show",M8678,0)</f>
        <v>0</v>
      </c>
    </row>
    <row r="8679" customFormat="false" ht="15" hidden="false" customHeight="false" outlineLevel="0" collapsed="false">
      <c r="A8679" s="0" t="s">
        <v>9904</v>
      </c>
      <c r="B8679" s="28" t="n">
        <v>46191</v>
      </c>
      <c r="C8679" s="3" t="s">
        <v>35</v>
      </c>
      <c r="D8679" s="3" t="s">
        <v>194</v>
      </c>
      <c r="E8679" s="3" t="s">
        <v>9027</v>
      </c>
      <c r="F8679" s="3" t="s">
        <v>4</v>
      </c>
      <c r="G8679" s="3" t="s">
        <v>64</v>
      </c>
      <c r="H8679" s="3" t="s">
        <v>60</v>
      </c>
      <c r="I8679" s="3" t="s">
        <v>43</v>
      </c>
      <c r="J8679" s="0" t="n">
        <v>4</v>
      </c>
      <c r="K8679" s="3" t="s">
        <v>29</v>
      </c>
      <c r="L8679" s="3" t="s">
        <v>121</v>
      </c>
      <c r="M8679" s="29" t="n">
        <v>135</v>
      </c>
      <c r="N8679" s="30" t="n">
        <f aca="false">DATE(YEAR(B8679),MONTH(B8679),1)</f>
        <v>46174</v>
      </c>
      <c r="O8679" s="0" t="str">
        <f aca="false">IF(J8679&lt;=2,"0-2 days",IF(J8679&lt;=7,"3-7 days",IF(J8679&lt;=14,"8-14 days",IF(J8679&lt;=21,"15-21 days","22+ days"))))</f>
        <v>3-7 days</v>
      </c>
      <c r="P8679" s="0" t="str">
        <f aca="false">IF(VALUE(LEFT(D8679,2))&lt;10,"Early (7-10 AM)",IF(VALUE(LEFT(D8679,2))&lt;14,"Midday (10 AM-2 PM)",IF(VALUE(LEFT(D8679,2))&lt;16,"Afternoon (2-4 PM)","Late (4-6 PM)")))</f>
        <v>Midday (10 AM-2 PM)</v>
      </c>
      <c r="Q8679" s="3" t="n">
        <f aca="false">IF(L8679="No-show",1,0)</f>
        <v>0</v>
      </c>
      <c r="R8679" s="29" t="n">
        <f aca="false">IF(L8679="No-show",M8679,0)</f>
        <v>0</v>
      </c>
    </row>
    <row r="8680" customFormat="false" ht="15" hidden="false" customHeight="false" outlineLevel="0" collapsed="false">
      <c r="A8680" s="0" t="s">
        <v>9905</v>
      </c>
      <c r="B8680" s="28" t="n">
        <v>46191</v>
      </c>
      <c r="C8680" s="3" t="s">
        <v>35</v>
      </c>
      <c r="D8680" s="3" t="s">
        <v>194</v>
      </c>
      <c r="E8680" s="3" t="s">
        <v>8860</v>
      </c>
      <c r="F8680" s="3" t="s">
        <v>7</v>
      </c>
      <c r="G8680" s="3" t="s">
        <v>66</v>
      </c>
      <c r="H8680" s="3" t="s">
        <v>56</v>
      </c>
      <c r="I8680" s="3" t="s">
        <v>46</v>
      </c>
      <c r="J8680" s="0" t="n">
        <v>10</v>
      </c>
      <c r="K8680" s="3" t="s">
        <v>29</v>
      </c>
      <c r="L8680" s="3" t="s">
        <v>121</v>
      </c>
      <c r="M8680" s="29" t="n">
        <v>115</v>
      </c>
      <c r="N8680" s="30" t="n">
        <f aca="false">DATE(YEAR(B8680),MONTH(B8680),1)</f>
        <v>46174</v>
      </c>
      <c r="O8680" s="0" t="str">
        <f aca="false">IF(J8680&lt;=2,"0-2 days",IF(J8680&lt;=7,"3-7 days",IF(J8680&lt;=14,"8-14 days",IF(J8680&lt;=21,"15-21 days","22+ days"))))</f>
        <v>8-14 days</v>
      </c>
      <c r="P8680" s="0" t="str">
        <f aca="false">IF(VALUE(LEFT(D8680,2))&lt;10,"Early (7-10 AM)",IF(VALUE(LEFT(D8680,2))&lt;14,"Midday (10 AM-2 PM)",IF(VALUE(LEFT(D8680,2))&lt;16,"Afternoon (2-4 PM)","Late (4-6 PM)")))</f>
        <v>Midday (10 AM-2 PM)</v>
      </c>
      <c r="Q8680" s="3" t="n">
        <f aca="false">IF(L8680="No-show",1,0)</f>
        <v>0</v>
      </c>
      <c r="R8680" s="29" t="n">
        <f aca="false">IF(L8680="No-show",M8680,0)</f>
        <v>0</v>
      </c>
    </row>
    <row r="8681" customFormat="false" ht="15" hidden="false" customHeight="false" outlineLevel="0" collapsed="false">
      <c r="A8681" s="0" t="s">
        <v>9906</v>
      </c>
      <c r="B8681" s="28" t="n">
        <v>46191</v>
      </c>
      <c r="C8681" s="3" t="s">
        <v>35</v>
      </c>
      <c r="D8681" s="3" t="s">
        <v>194</v>
      </c>
      <c r="E8681" s="3" t="s">
        <v>9503</v>
      </c>
      <c r="F8681" s="3" t="s">
        <v>4</v>
      </c>
      <c r="G8681" s="3" t="s">
        <v>64</v>
      </c>
      <c r="H8681" s="3" t="s">
        <v>51</v>
      </c>
      <c r="I8681" s="3" t="s">
        <v>57</v>
      </c>
      <c r="J8681" s="0" t="n">
        <v>8</v>
      </c>
      <c r="K8681" s="3" t="s">
        <v>32</v>
      </c>
      <c r="L8681" s="3" t="s">
        <v>121</v>
      </c>
      <c r="M8681" s="29" t="n">
        <v>116</v>
      </c>
      <c r="N8681" s="30" t="n">
        <f aca="false">DATE(YEAR(B8681),MONTH(B8681),1)</f>
        <v>46174</v>
      </c>
      <c r="O8681" s="0" t="str">
        <f aca="false">IF(J8681&lt;=2,"0-2 days",IF(J8681&lt;=7,"3-7 days",IF(J8681&lt;=14,"8-14 days",IF(J8681&lt;=21,"15-21 days","22+ days"))))</f>
        <v>8-14 days</v>
      </c>
      <c r="P8681" s="0" t="str">
        <f aca="false">IF(VALUE(LEFT(D8681,2))&lt;10,"Early (7-10 AM)",IF(VALUE(LEFT(D8681,2))&lt;14,"Midday (10 AM-2 PM)",IF(VALUE(LEFT(D8681,2))&lt;16,"Afternoon (2-4 PM)","Late (4-6 PM)")))</f>
        <v>Midday (10 AM-2 PM)</v>
      </c>
      <c r="Q8681" s="3" t="n">
        <f aca="false">IF(L8681="No-show",1,0)</f>
        <v>0</v>
      </c>
      <c r="R8681" s="29" t="n">
        <f aca="false">IF(L8681="No-show",M8681,0)</f>
        <v>0</v>
      </c>
    </row>
    <row r="8682" customFormat="false" ht="15" hidden="false" customHeight="false" outlineLevel="0" collapsed="false">
      <c r="A8682" s="0" t="s">
        <v>9907</v>
      </c>
      <c r="B8682" s="28" t="n">
        <v>46191</v>
      </c>
      <c r="C8682" s="3" t="s">
        <v>35</v>
      </c>
      <c r="D8682" s="3" t="s">
        <v>194</v>
      </c>
      <c r="E8682" s="3" t="s">
        <v>9806</v>
      </c>
      <c r="F8682" s="3" t="s">
        <v>8</v>
      </c>
      <c r="G8682" s="3" t="s">
        <v>64</v>
      </c>
      <c r="H8682" s="3" t="s">
        <v>56</v>
      </c>
      <c r="I8682" s="3" t="s">
        <v>59</v>
      </c>
      <c r="J8682" s="0" t="n">
        <v>17</v>
      </c>
      <c r="K8682" s="3" t="s">
        <v>29</v>
      </c>
      <c r="L8682" s="3" t="s">
        <v>121</v>
      </c>
      <c r="M8682" s="29" t="n">
        <v>115</v>
      </c>
      <c r="N8682" s="30" t="n">
        <f aca="false">DATE(YEAR(B8682),MONTH(B8682),1)</f>
        <v>46174</v>
      </c>
      <c r="O8682" s="0" t="str">
        <f aca="false">IF(J8682&lt;=2,"0-2 days",IF(J8682&lt;=7,"3-7 days",IF(J8682&lt;=14,"8-14 days",IF(J8682&lt;=21,"15-21 days","22+ days"))))</f>
        <v>15-21 days</v>
      </c>
      <c r="P8682" s="0" t="str">
        <f aca="false">IF(VALUE(LEFT(D8682,2))&lt;10,"Early (7-10 AM)",IF(VALUE(LEFT(D8682,2))&lt;14,"Midday (10 AM-2 PM)",IF(VALUE(LEFT(D8682,2))&lt;16,"Afternoon (2-4 PM)","Late (4-6 PM)")))</f>
        <v>Midday (10 AM-2 PM)</v>
      </c>
      <c r="Q8682" s="3" t="n">
        <f aca="false">IF(L8682="No-show",1,0)</f>
        <v>0</v>
      </c>
      <c r="R8682" s="29" t="n">
        <f aca="false">IF(L8682="No-show",M8682,0)</f>
        <v>0</v>
      </c>
    </row>
    <row r="8683" customFormat="false" ht="15" hidden="false" customHeight="false" outlineLevel="0" collapsed="false">
      <c r="A8683" s="0" t="s">
        <v>9908</v>
      </c>
      <c r="B8683" s="28" t="n">
        <v>46191</v>
      </c>
      <c r="C8683" s="3" t="s">
        <v>35</v>
      </c>
      <c r="D8683" s="3" t="s">
        <v>194</v>
      </c>
      <c r="E8683" s="3" t="s">
        <v>9655</v>
      </c>
      <c r="F8683" s="3" t="s">
        <v>7</v>
      </c>
      <c r="G8683" s="3" t="s">
        <v>64</v>
      </c>
      <c r="H8683" s="3" t="s">
        <v>58</v>
      </c>
      <c r="I8683" s="3" t="s">
        <v>49</v>
      </c>
      <c r="J8683" s="0" t="n">
        <v>3</v>
      </c>
      <c r="K8683" s="3" t="s">
        <v>29</v>
      </c>
      <c r="L8683" s="3" t="s">
        <v>121</v>
      </c>
      <c r="M8683" s="29" t="n">
        <v>105</v>
      </c>
      <c r="N8683" s="30" t="n">
        <f aca="false">DATE(YEAR(B8683),MONTH(B8683),1)</f>
        <v>46174</v>
      </c>
      <c r="O8683" s="0" t="str">
        <f aca="false">IF(J8683&lt;=2,"0-2 days",IF(J8683&lt;=7,"3-7 days",IF(J8683&lt;=14,"8-14 days",IF(J8683&lt;=21,"15-21 days","22+ days"))))</f>
        <v>3-7 days</v>
      </c>
      <c r="P8683" s="0" t="str">
        <f aca="false">IF(VALUE(LEFT(D8683,2))&lt;10,"Early (7-10 AM)",IF(VALUE(LEFT(D8683,2))&lt;14,"Midday (10 AM-2 PM)",IF(VALUE(LEFT(D8683,2))&lt;16,"Afternoon (2-4 PM)","Late (4-6 PM)")))</f>
        <v>Midday (10 AM-2 PM)</v>
      </c>
      <c r="Q8683" s="3" t="n">
        <f aca="false">IF(L8683="No-show",1,0)</f>
        <v>0</v>
      </c>
      <c r="R8683" s="29" t="n">
        <f aca="false">IF(L8683="No-show",M8683,0)</f>
        <v>0</v>
      </c>
    </row>
    <row r="8684" customFormat="false" ht="15" hidden="false" customHeight="false" outlineLevel="0" collapsed="false">
      <c r="A8684" s="0" t="s">
        <v>9909</v>
      </c>
      <c r="B8684" s="28" t="n">
        <v>46191</v>
      </c>
      <c r="C8684" s="3" t="s">
        <v>35</v>
      </c>
      <c r="D8684" s="3" t="s">
        <v>201</v>
      </c>
      <c r="E8684" s="3" t="s">
        <v>8855</v>
      </c>
      <c r="F8684" s="3" t="s">
        <v>3</v>
      </c>
      <c r="G8684" s="3" t="s">
        <v>66</v>
      </c>
      <c r="H8684" s="3" t="s">
        <v>58</v>
      </c>
      <c r="I8684" s="3" t="s">
        <v>55</v>
      </c>
      <c r="J8684" s="0" t="n">
        <v>17</v>
      </c>
      <c r="K8684" s="3" t="s">
        <v>29</v>
      </c>
      <c r="L8684" s="3" t="s">
        <v>121</v>
      </c>
      <c r="M8684" s="29" t="n">
        <v>105</v>
      </c>
      <c r="N8684" s="30" t="n">
        <f aca="false">DATE(YEAR(B8684),MONTH(B8684),1)</f>
        <v>46174</v>
      </c>
      <c r="O8684" s="0" t="str">
        <f aca="false">IF(J8684&lt;=2,"0-2 days",IF(J8684&lt;=7,"3-7 days",IF(J8684&lt;=14,"8-14 days",IF(J8684&lt;=21,"15-21 days","22+ days"))))</f>
        <v>15-21 days</v>
      </c>
      <c r="P8684" s="0" t="str">
        <f aca="false">IF(VALUE(LEFT(D8684,2))&lt;10,"Early (7-10 AM)",IF(VALUE(LEFT(D8684,2))&lt;14,"Midday (10 AM-2 PM)",IF(VALUE(LEFT(D8684,2))&lt;16,"Afternoon (2-4 PM)","Late (4-6 PM)")))</f>
        <v>Afternoon (2-4 PM)</v>
      </c>
      <c r="Q8684" s="3" t="n">
        <f aca="false">IF(L8684="No-show",1,0)</f>
        <v>0</v>
      </c>
      <c r="R8684" s="29" t="n">
        <f aca="false">IF(L8684="No-show",M8684,0)</f>
        <v>0</v>
      </c>
    </row>
    <row r="8685" customFormat="false" ht="15" hidden="false" customHeight="false" outlineLevel="0" collapsed="false">
      <c r="A8685" s="0" t="s">
        <v>9910</v>
      </c>
      <c r="B8685" s="28" t="n">
        <v>46191</v>
      </c>
      <c r="C8685" s="3" t="s">
        <v>35</v>
      </c>
      <c r="D8685" s="3" t="s">
        <v>209</v>
      </c>
      <c r="E8685" s="3" t="s">
        <v>9248</v>
      </c>
      <c r="F8685" s="3" t="s">
        <v>4</v>
      </c>
      <c r="G8685" s="3" t="s">
        <v>64</v>
      </c>
      <c r="H8685" s="3" t="s">
        <v>56</v>
      </c>
      <c r="I8685" s="3" t="s">
        <v>52</v>
      </c>
      <c r="J8685" s="0" t="n">
        <v>3</v>
      </c>
      <c r="K8685" s="3" t="s">
        <v>29</v>
      </c>
      <c r="L8685" s="3" t="s">
        <v>121</v>
      </c>
      <c r="M8685" s="29" t="n">
        <v>115</v>
      </c>
      <c r="N8685" s="30" t="n">
        <f aca="false">DATE(YEAR(B8685),MONTH(B8685),1)</f>
        <v>46174</v>
      </c>
      <c r="O8685" s="0" t="str">
        <f aca="false">IF(J8685&lt;=2,"0-2 days",IF(J8685&lt;=7,"3-7 days",IF(J8685&lt;=14,"8-14 days",IF(J8685&lt;=21,"15-21 days","22+ days"))))</f>
        <v>3-7 days</v>
      </c>
      <c r="P8685" s="0" t="str">
        <f aca="false">IF(VALUE(LEFT(D8685,2))&lt;10,"Early (7-10 AM)",IF(VALUE(LEFT(D8685,2))&lt;14,"Midday (10 AM-2 PM)",IF(VALUE(LEFT(D8685,2))&lt;16,"Afternoon (2-4 PM)","Late (4-6 PM)")))</f>
        <v>Afternoon (2-4 PM)</v>
      </c>
      <c r="Q8685" s="3" t="n">
        <f aca="false">IF(L8685="No-show",1,0)</f>
        <v>0</v>
      </c>
      <c r="R8685" s="29" t="n">
        <f aca="false">IF(L8685="No-show",M8685,0)</f>
        <v>0</v>
      </c>
    </row>
    <row r="8686" customFormat="false" ht="15" hidden="false" customHeight="false" outlineLevel="0" collapsed="false">
      <c r="A8686" s="0" t="s">
        <v>9911</v>
      </c>
      <c r="B8686" s="28" t="n">
        <v>46191</v>
      </c>
      <c r="C8686" s="3" t="s">
        <v>35</v>
      </c>
      <c r="D8686" s="3" t="s">
        <v>209</v>
      </c>
      <c r="E8686" s="3" t="s">
        <v>9794</v>
      </c>
      <c r="F8686" s="3" t="s">
        <v>7</v>
      </c>
      <c r="G8686" s="3" t="s">
        <v>64</v>
      </c>
      <c r="H8686" s="3" t="s">
        <v>48</v>
      </c>
      <c r="I8686" s="3" t="s">
        <v>43</v>
      </c>
      <c r="J8686" s="0" t="n">
        <v>5</v>
      </c>
      <c r="K8686" s="3" t="s">
        <v>29</v>
      </c>
      <c r="L8686" s="3" t="s">
        <v>121</v>
      </c>
      <c r="M8686" s="29" t="n">
        <v>118</v>
      </c>
      <c r="N8686" s="30" t="n">
        <f aca="false">DATE(YEAR(B8686),MONTH(B8686),1)</f>
        <v>46174</v>
      </c>
      <c r="O8686" s="0" t="str">
        <f aca="false">IF(J8686&lt;=2,"0-2 days",IF(J8686&lt;=7,"3-7 days",IF(J8686&lt;=14,"8-14 days",IF(J8686&lt;=21,"15-21 days","22+ days"))))</f>
        <v>3-7 days</v>
      </c>
      <c r="P8686" s="0" t="str">
        <f aca="false">IF(VALUE(LEFT(D8686,2))&lt;10,"Early (7-10 AM)",IF(VALUE(LEFT(D8686,2))&lt;14,"Midday (10 AM-2 PM)",IF(VALUE(LEFT(D8686,2))&lt;16,"Afternoon (2-4 PM)","Late (4-6 PM)")))</f>
        <v>Afternoon (2-4 PM)</v>
      </c>
      <c r="Q8686" s="3" t="n">
        <f aca="false">IF(L8686="No-show",1,0)</f>
        <v>0</v>
      </c>
      <c r="R8686" s="29" t="n">
        <f aca="false">IF(L8686="No-show",M8686,0)</f>
        <v>0</v>
      </c>
    </row>
    <row r="8687" customFormat="false" ht="15" hidden="false" customHeight="false" outlineLevel="0" collapsed="false">
      <c r="A8687" s="0" t="s">
        <v>9912</v>
      </c>
      <c r="B8687" s="28" t="n">
        <v>46191</v>
      </c>
      <c r="C8687" s="3" t="s">
        <v>35</v>
      </c>
      <c r="D8687" s="3" t="s">
        <v>209</v>
      </c>
      <c r="E8687" s="3" t="s">
        <v>9140</v>
      </c>
      <c r="F8687" s="3" t="s">
        <v>8</v>
      </c>
      <c r="G8687" s="3" t="s">
        <v>64</v>
      </c>
      <c r="H8687" s="3" t="s">
        <v>58</v>
      </c>
      <c r="I8687" s="3" t="s">
        <v>43</v>
      </c>
      <c r="J8687" s="0" t="n">
        <v>0</v>
      </c>
      <c r="K8687" s="3" t="s">
        <v>29</v>
      </c>
      <c r="L8687" s="3" t="s">
        <v>121</v>
      </c>
      <c r="M8687" s="29" t="n">
        <v>105</v>
      </c>
      <c r="N8687" s="30" t="n">
        <f aca="false">DATE(YEAR(B8687),MONTH(B8687),1)</f>
        <v>46174</v>
      </c>
      <c r="O8687" s="0" t="str">
        <f aca="false">IF(J8687&lt;=2,"0-2 days",IF(J8687&lt;=7,"3-7 days",IF(J8687&lt;=14,"8-14 days",IF(J8687&lt;=21,"15-21 days","22+ days"))))</f>
        <v>0-2 days</v>
      </c>
      <c r="P8687" s="0" t="str">
        <f aca="false">IF(VALUE(LEFT(D8687,2))&lt;10,"Early (7-10 AM)",IF(VALUE(LEFT(D8687,2))&lt;14,"Midday (10 AM-2 PM)",IF(VALUE(LEFT(D8687,2))&lt;16,"Afternoon (2-4 PM)","Late (4-6 PM)")))</f>
        <v>Afternoon (2-4 PM)</v>
      </c>
      <c r="Q8687" s="3" t="n">
        <f aca="false">IF(L8687="No-show",1,0)</f>
        <v>0</v>
      </c>
      <c r="R8687" s="29" t="n">
        <f aca="false">IF(L8687="No-show",M8687,0)</f>
        <v>0</v>
      </c>
    </row>
    <row r="8688" customFormat="false" ht="15" hidden="false" customHeight="false" outlineLevel="0" collapsed="false">
      <c r="A8688" s="0" t="s">
        <v>9913</v>
      </c>
      <c r="B8688" s="28" t="n">
        <v>46191</v>
      </c>
      <c r="C8688" s="3" t="s">
        <v>35</v>
      </c>
      <c r="D8688" s="3" t="s">
        <v>209</v>
      </c>
      <c r="E8688" s="3" t="s">
        <v>9514</v>
      </c>
      <c r="F8688" s="3" t="s">
        <v>3</v>
      </c>
      <c r="G8688" s="3" t="s">
        <v>64</v>
      </c>
      <c r="H8688" s="3" t="s">
        <v>48</v>
      </c>
      <c r="I8688" s="3" t="s">
        <v>57</v>
      </c>
      <c r="J8688" s="0" t="n">
        <v>6</v>
      </c>
      <c r="K8688" s="3" t="s">
        <v>29</v>
      </c>
      <c r="L8688" s="3" t="s">
        <v>121</v>
      </c>
      <c r="M8688" s="29" t="n">
        <v>118</v>
      </c>
      <c r="N8688" s="30" t="n">
        <f aca="false">DATE(YEAR(B8688),MONTH(B8688),1)</f>
        <v>46174</v>
      </c>
      <c r="O8688" s="0" t="str">
        <f aca="false">IF(J8688&lt;=2,"0-2 days",IF(J8688&lt;=7,"3-7 days",IF(J8688&lt;=14,"8-14 days",IF(J8688&lt;=21,"15-21 days","22+ days"))))</f>
        <v>3-7 days</v>
      </c>
      <c r="P8688" s="0" t="str">
        <f aca="false">IF(VALUE(LEFT(D8688,2))&lt;10,"Early (7-10 AM)",IF(VALUE(LEFT(D8688,2))&lt;14,"Midday (10 AM-2 PM)",IF(VALUE(LEFT(D8688,2))&lt;16,"Afternoon (2-4 PM)","Late (4-6 PM)")))</f>
        <v>Afternoon (2-4 PM)</v>
      </c>
      <c r="Q8688" s="3" t="n">
        <f aca="false">IF(L8688="No-show",1,0)</f>
        <v>0</v>
      </c>
      <c r="R8688" s="29" t="n">
        <f aca="false">IF(L8688="No-show",M8688,0)</f>
        <v>0</v>
      </c>
    </row>
    <row r="8689" customFormat="false" ht="15" hidden="false" customHeight="false" outlineLevel="0" collapsed="false">
      <c r="A8689" s="0" t="s">
        <v>9914</v>
      </c>
      <c r="B8689" s="28" t="n">
        <v>46191</v>
      </c>
      <c r="C8689" s="3" t="s">
        <v>35</v>
      </c>
      <c r="D8689" s="3" t="s">
        <v>209</v>
      </c>
      <c r="E8689" s="3" t="s">
        <v>9547</v>
      </c>
      <c r="F8689" s="3" t="s">
        <v>3</v>
      </c>
      <c r="G8689" s="3" t="s">
        <v>64</v>
      </c>
      <c r="H8689" s="3" t="s">
        <v>48</v>
      </c>
      <c r="I8689" s="3" t="s">
        <v>52</v>
      </c>
      <c r="J8689" s="0" t="n">
        <v>15</v>
      </c>
      <c r="K8689" s="3" t="s">
        <v>32</v>
      </c>
      <c r="L8689" s="3" t="s">
        <v>121</v>
      </c>
      <c r="M8689" s="29" t="n">
        <v>118</v>
      </c>
      <c r="N8689" s="30" t="n">
        <f aca="false">DATE(YEAR(B8689),MONTH(B8689),1)</f>
        <v>46174</v>
      </c>
      <c r="O8689" s="0" t="str">
        <f aca="false">IF(J8689&lt;=2,"0-2 days",IF(J8689&lt;=7,"3-7 days",IF(J8689&lt;=14,"8-14 days",IF(J8689&lt;=21,"15-21 days","22+ days"))))</f>
        <v>15-21 days</v>
      </c>
      <c r="P8689" s="0" t="str">
        <f aca="false">IF(VALUE(LEFT(D8689,2))&lt;10,"Early (7-10 AM)",IF(VALUE(LEFT(D8689,2))&lt;14,"Midday (10 AM-2 PM)",IF(VALUE(LEFT(D8689,2))&lt;16,"Afternoon (2-4 PM)","Late (4-6 PM)")))</f>
        <v>Afternoon (2-4 PM)</v>
      </c>
      <c r="Q8689" s="3" t="n">
        <f aca="false">IF(L8689="No-show",1,0)</f>
        <v>0</v>
      </c>
      <c r="R8689" s="29" t="n">
        <f aca="false">IF(L8689="No-show",M8689,0)</f>
        <v>0</v>
      </c>
    </row>
    <row r="8690" customFormat="false" ht="15" hidden="false" customHeight="false" outlineLevel="0" collapsed="false">
      <c r="A8690" s="0" t="s">
        <v>9915</v>
      </c>
      <c r="B8690" s="28" t="n">
        <v>46191</v>
      </c>
      <c r="C8690" s="3" t="s">
        <v>35</v>
      </c>
      <c r="D8690" s="3" t="s">
        <v>298</v>
      </c>
      <c r="E8690" s="3" t="s">
        <v>9487</v>
      </c>
      <c r="F8690" s="3" t="s">
        <v>8</v>
      </c>
      <c r="G8690" s="3" t="s">
        <v>64</v>
      </c>
      <c r="H8690" s="3" t="s">
        <v>58</v>
      </c>
      <c r="I8690" s="3" t="s">
        <v>57</v>
      </c>
      <c r="J8690" s="0" t="n">
        <v>5</v>
      </c>
      <c r="K8690" s="3" t="s">
        <v>32</v>
      </c>
      <c r="L8690" s="3" t="s">
        <v>121</v>
      </c>
      <c r="M8690" s="29" t="n">
        <v>105</v>
      </c>
      <c r="N8690" s="30" t="n">
        <f aca="false">DATE(YEAR(B8690),MONTH(B8690),1)</f>
        <v>46174</v>
      </c>
      <c r="O8690" s="0" t="str">
        <f aca="false">IF(J8690&lt;=2,"0-2 days",IF(J8690&lt;=7,"3-7 days",IF(J8690&lt;=14,"8-14 days",IF(J8690&lt;=21,"15-21 days","22+ days"))))</f>
        <v>3-7 days</v>
      </c>
      <c r="P8690" s="0" t="str">
        <f aca="false">IF(VALUE(LEFT(D8690,2))&lt;10,"Early (7-10 AM)",IF(VALUE(LEFT(D8690,2))&lt;14,"Midday (10 AM-2 PM)",IF(VALUE(LEFT(D8690,2))&lt;16,"Afternoon (2-4 PM)","Late (4-6 PM)")))</f>
        <v>Afternoon (2-4 PM)</v>
      </c>
      <c r="Q8690" s="3" t="n">
        <f aca="false">IF(L8690="No-show",1,0)</f>
        <v>0</v>
      </c>
      <c r="R8690" s="29" t="n">
        <f aca="false">IF(L8690="No-show",M8690,0)</f>
        <v>0</v>
      </c>
    </row>
    <row r="8691" customFormat="false" ht="15" hidden="false" customHeight="false" outlineLevel="0" collapsed="false">
      <c r="A8691" s="0" t="s">
        <v>9916</v>
      </c>
      <c r="B8691" s="28" t="n">
        <v>46191</v>
      </c>
      <c r="C8691" s="3" t="s">
        <v>35</v>
      </c>
      <c r="D8691" s="3" t="s">
        <v>298</v>
      </c>
      <c r="E8691" s="3" t="s">
        <v>9563</v>
      </c>
      <c r="F8691" s="3" t="s">
        <v>4</v>
      </c>
      <c r="G8691" s="3" t="s">
        <v>64</v>
      </c>
      <c r="H8691" s="3" t="s">
        <v>60</v>
      </c>
      <c r="I8691" s="3" t="s">
        <v>52</v>
      </c>
      <c r="J8691" s="0" t="n">
        <v>7</v>
      </c>
      <c r="K8691" s="3" t="s">
        <v>29</v>
      </c>
      <c r="L8691" s="3" t="s">
        <v>121</v>
      </c>
      <c r="M8691" s="29" t="n">
        <v>135</v>
      </c>
      <c r="N8691" s="30" t="n">
        <f aca="false">DATE(YEAR(B8691),MONTH(B8691),1)</f>
        <v>46174</v>
      </c>
      <c r="O8691" s="0" t="str">
        <f aca="false">IF(J8691&lt;=2,"0-2 days",IF(J8691&lt;=7,"3-7 days",IF(J8691&lt;=14,"8-14 days",IF(J8691&lt;=21,"15-21 days","22+ days"))))</f>
        <v>3-7 days</v>
      </c>
      <c r="P8691" s="0" t="str">
        <f aca="false">IF(VALUE(LEFT(D8691,2))&lt;10,"Early (7-10 AM)",IF(VALUE(LEFT(D8691,2))&lt;14,"Midday (10 AM-2 PM)",IF(VALUE(LEFT(D8691,2))&lt;16,"Afternoon (2-4 PM)","Late (4-6 PM)")))</f>
        <v>Afternoon (2-4 PM)</v>
      </c>
      <c r="Q8691" s="3" t="n">
        <f aca="false">IF(L8691="No-show",1,0)</f>
        <v>0</v>
      </c>
      <c r="R8691" s="29" t="n">
        <f aca="false">IF(L8691="No-show",M8691,0)</f>
        <v>0</v>
      </c>
    </row>
    <row r="8692" customFormat="false" ht="15" hidden="false" customHeight="false" outlineLevel="0" collapsed="false">
      <c r="A8692" s="0" t="s">
        <v>9917</v>
      </c>
      <c r="B8692" s="28" t="n">
        <v>46191</v>
      </c>
      <c r="C8692" s="3" t="s">
        <v>35</v>
      </c>
      <c r="D8692" s="3" t="s">
        <v>298</v>
      </c>
      <c r="E8692" s="3" t="s">
        <v>9816</v>
      </c>
      <c r="F8692" s="3" t="s">
        <v>4</v>
      </c>
      <c r="G8692" s="3" t="s">
        <v>64</v>
      </c>
      <c r="H8692" s="3" t="s">
        <v>58</v>
      </c>
      <c r="I8692" s="3" t="s">
        <v>46</v>
      </c>
      <c r="J8692" s="0" t="n">
        <v>1</v>
      </c>
      <c r="K8692" s="3" t="s">
        <v>32</v>
      </c>
      <c r="L8692" s="3" t="s">
        <v>121</v>
      </c>
      <c r="M8692" s="29" t="n">
        <v>105</v>
      </c>
      <c r="N8692" s="30" t="n">
        <f aca="false">DATE(YEAR(B8692),MONTH(B8692),1)</f>
        <v>46174</v>
      </c>
      <c r="O8692" s="0" t="str">
        <f aca="false">IF(J8692&lt;=2,"0-2 days",IF(J8692&lt;=7,"3-7 days",IF(J8692&lt;=14,"8-14 days",IF(J8692&lt;=21,"15-21 days","22+ days"))))</f>
        <v>0-2 days</v>
      </c>
      <c r="P8692" s="0" t="str">
        <f aca="false">IF(VALUE(LEFT(D8692,2))&lt;10,"Early (7-10 AM)",IF(VALUE(LEFT(D8692,2))&lt;14,"Midday (10 AM-2 PM)",IF(VALUE(LEFT(D8692,2))&lt;16,"Afternoon (2-4 PM)","Late (4-6 PM)")))</f>
        <v>Afternoon (2-4 PM)</v>
      </c>
      <c r="Q8692" s="3" t="n">
        <f aca="false">IF(L8692="No-show",1,0)</f>
        <v>0</v>
      </c>
      <c r="R8692" s="29" t="n">
        <f aca="false">IF(L8692="No-show",M8692,0)</f>
        <v>0</v>
      </c>
    </row>
    <row r="8693" customFormat="false" ht="15" hidden="false" customHeight="false" outlineLevel="0" collapsed="false">
      <c r="A8693" s="0" t="s">
        <v>9918</v>
      </c>
      <c r="B8693" s="28" t="n">
        <v>46191</v>
      </c>
      <c r="C8693" s="3" t="s">
        <v>35</v>
      </c>
      <c r="D8693" s="3" t="s">
        <v>212</v>
      </c>
      <c r="E8693" s="3" t="s">
        <v>9553</v>
      </c>
      <c r="F8693" s="3" t="s">
        <v>3</v>
      </c>
      <c r="G8693" s="3" t="s">
        <v>64</v>
      </c>
      <c r="H8693" s="3" t="s">
        <v>48</v>
      </c>
      <c r="I8693" s="3" t="s">
        <v>43</v>
      </c>
      <c r="J8693" s="0" t="n">
        <v>11</v>
      </c>
      <c r="K8693" s="3" t="s">
        <v>29</v>
      </c>
      <c r="L8693" s="3" t="s">
        <v>121</v>
      </c>
      <c r="M8693" s="29" t="n">
        <v>118</v>
      </c>
      <c r="N8693" s="30" t="n">
        <f aca="false">DATE(YEAR(B8693),MONTH(B8693),1)</f>
        <v>46174</v>
      </c>
      <c r="O8693" s="0" t="str">
        <f aca="false">IF(J8693&lt;=2,"0-2 days",IF(J8693&lt;=7,"3-7 days",IF(J8693&lt;=14,"8-14 days",IF(J8693&lt;=21,"15-21 days","22+ days"))))</f>
        <v>8-14 days</v>
      </c>
      <c r="P8693" s="0" t="str">
        <f aca="false">IF(VALUE(LEFT(D8693,2))&lt;10,"Early (7-10 AM)",IF(VALUE(LEFT(D8693,2))&lt;14,"Midday (10 AM-2 PM)",IF(VALUE(LEFT(D8693,2))&lt;16,"Afternoon (2-4 PM)","Late (4-6 PM)")))</f>
        <v>Late (4-6 PM)</v>
      </c>
      <c r="Q8693" s="3" t="n">
        <f aca="false">IF(L8693="No-show",1,0)</f>
        <v>0</v>
      </c>
      <c r="R8693" s="29" t="n">
        <f aca="false">IF(L8693="No-show",M8693,0)</f>
        <v>0</v>
      </c>
    </row>
    <row r="8694" customFormat="false" ht="15" hidden="false" customHeight="false" outlineLevel="0" collapsed="false">
      <c r="A8694" s="0" t="s">
        <v>9919</v>
      </c>
      <c r="B8694" s="28" t="n">
        <v>46191</v>
      </c>
      <c r="C8694" s="3" t="s">
        <v>35</v>
      </c>
      <c r="D8694" s="3" t="s">
        <v>212</v>
      </c>
      <c r="E8694" s="3" t="s">
        <v>8367</v>
      </c>
      <c r="F8694" s="3" t="s">
        <v>4</v>
      </c>
      <c r="G8694" s="3" t="s">
        <v>64</v>
      </c>
      <c r="H8694" s="3" t="s">
        <v>56</v>
      </c>
      <c r="I8694" s="3" t="s">
        <v>52</v>
      </c>
      <c r="J8694" s="0" t="n">
        <v>6</v>
      </c>
      <c r="K8694" s="3" t="s">
        <v>29</v>
      </c>
      <c r="L8694" s="3" t="s">
        <v>121</v>
      </c>
      <c r="M8694" s="29" t="n">
        <v>115</v>
      </c>
      <c r="N8694" s="30" t="n">
        <f aca="false">DATE(YEAR(B8694),MONTH(B8694),1)</f>
        <v>46174</v>
      </c>
      <c r="O8694" s="0" t="str">
        <f aca="false">IF(J8694&lt;=2,"0-2 days",IF(J8694&lt;=7,"3-7 days",IF(J8694&lt;=14,"8-14 days",IF(J8694&lt;=21,"15-21 days","22+ days"))))</f>
        <v>3-7 days</v>
      </c>
      <c r="P8694" s="0" t="str">
        <f aca="false">IF(VALUE(LEFT(D8694,2))&lt;10,"Early (7-10 AM)",IF(VALUE(LEFT(D8694,2))&lt;14,"Midday (10 AM-2 PM)",IF(VALUE(LEFT(D8694,2))&lt;16,"Afternoon (2-4 PM)","Late (4-6 PM)")))</f>
        <v>Late (4-6 PM)</v>
      </c>
      <c r="Q8694" s="3" t="n">
        <f aca="false">IF(L8694="No-show",1,0)</f>
        <v>0</v>
      </c>
      <c r="R8694" s="29" t="n">
        <f aca="false">IF(L8694="No-show",M8694,0)</f>
        <v>0</v>
      </c>
    </row>
    <row r="8695" customFormat="false" ht="15" hidden="false" customHeight="false" outlineLevel="0" collapsed="false">
      <c r="A8695" s="0" t="s">
        <v>9920</v>
      </c>
      <c r="B8695" s="28" t="n">
        <v>46191</v>
      </c>
      <c r="C8695" s="3" t="s">
        <v>35</v>
      </c>
      <c r="D8695" s="3" t="s">
        <v>215</v>
      </c>
      <c r="E8695" s="3" t="s">
        <v>7969</v>
      </c>
      <c r="F8695" s="3" t="s">
        <v>8</v>
      </c>
      <c r="G8695" s="3" t="s">
        <v>64</v>
      </c>
      <c r="H8695" s="3" t="s">
        <v>58</v>
      </c>
      <c r="I8695" s="3" t="s">
        <v>57</v>
      </c>
      <c r="J8695" s="0" t="n">
        <v>12</v>
      </c>
      <c r="K8695" s="3" t="s">
        <v>29</v>
      </c>
      <c r="L8695" s="3" t="s">
        <v>121</v>
      </c>
      <c r="M8695" s="29" t="n">
        <v>105</v>
      </c>
      <c r="N8695" s="30" t="n">
        <f aca="false">DATE(YEAR(B8695),MONTH(B8695),1)</f>
        <v>46174</v>
      </c>
      <c r="O8695" s="0" t="str">
        <f aca="false">IF(J8695&lt;=2,"0-2 days",IF(J8695&lt;=7,"3-7 days",IF(J8695&lt;=14,"8-14 days",IF(J8695&lt;=21,"15-21 days","22+ days"))))</f>
        <v>8-14 days</v>
      </c>
      <c r="P8695" s="0" t="str">
        <f aca="false">IF(VALUE(LEFT(D8695,2))&lt;10,"Early (7-10 AM)",IF(VALUE(LEFT(D8695,2))&lt;14,"Midday (10 AM-2 PM)",IF(VALUE(LEFT(D8695,2))&lt;16,"Afternoon (2-4 PM)","Late (4-6 PM)")))</f>
        <v>Late (4-6 PM)</v>
      </c>
      <c r="Q8695" s="3" t="n">
        <f aca="false">IF(L8695="No-show",1,0)</f>
        <v>0</v>
      </c>
      <c r="R8695" s="29" t="n">
        <f aca="false">IF(L8695="No-show",M8695,0)</f>
        <v>0</v>
      </c>
    </row>
    <row r="8696" customFormat="false" ht="15" hidden="false" customHeight="false" outlineLevel="0" collapsed="false">
      <c r="A8696" s="0" t="s">
        <v>9921</v>
      </c>
      <c r="B8696" s="28" t="n">
        <v>46191</v>
      </c>
      <c r="C8696" s="3" t="s">
        <v>35</v>
      </c>
      <c r="D8696" s="3" t="s">
        <v>215</v>
      </c>
      <c r="E8696" s="3" t="s">
        <v>9660</v>
      </c>
      <c r="F8696" s="3" t="s">
        <v>4</v>
      </c>
      <c r="G8696" s="3" t="s">
        <v>64</v>
      </c>
      <c r="H8696" s="3" t="s">
        <v>60</v>
      </c>
      <c r="I8696" s="3" t="s">
        <v>43</v>
      </c>
      <c r="J8696" s="0" t="n">
        <v>5</v>
      </c>
      <c r="K8696" s="3" t="s">
        <v>29</v>
      </c>
      <c r="L8696" s="3" t="s">
        <v>121</v>
      </c>
      <c r="M8696" s="29" t="n">
        <v>135</v>
      </c>
      <c r="N8696" s="30" t="n">
        <f aca="false">DATE(YEAR(B8696),MONTH(B8696),1)</f>
        <v>46174</v>
      </c>
      <c r="O8696" s="0" t="str">
        <f aca="false">IF(J8696&lt;=2,"0-2 days",IF(J8696&lt;=7,"3-7 days",IF(J8696&lt;=14,"8-14 days",IF(J8696&lt;=21,"15-21 days","22+ days"))))</f>
        <v>3-7 days</v>
      </c>
      <c r="P8696" s="0" t="str">
        <f aca="false">IF(VALUE(LEFT(D8696,2))&lt;10,"Early (7-10 AM)",IF(VALUE(LEFT(D8696,2))&lt;14,"Midday (10 AM-2 PM)",IF(VALUE(LEFT(D8696,2))&lt;16,"Afternoon (2-4 PM)","Late (4-6 PM)")))</f>
        <v>Late (4-6 PM)</v>
      </c>
      <c r="Q8696" s="3" t="n">
        <f aca="false">IF(L8696="No-show",1,0)</f>
        <v>0</v>
      </c>
      <c r="R8696" s="29" t="n">
        <f aca="false">IF(L8696="No-show",M8696,0)</f>
        <v>0</v>
      </c>
    </row>
    <row r="8697" customFormat="false" ht="15" hidden="false" customHeight="false" outlineLevel="0" collapsed="false">
      <c r="A8697" s="0" t="s">
        <v>9922</v>
      </c>
      <c r="B8697" s="28" t="n">
        <v>46191</v>
      </c>
      <c r="C8697" s="3" t="s">
        <v>35</v>
      </c>
      <c r="D8697" s="3" t="s">
        <v>215</v>
      </c>
      <c r="E8697" s="3" t="s">
        <v>8780</v>
      </c>
      <c r="F8697" s="3" t="s">
        <v>4</v>
      </c>
      <c r="G8697" s="3" t="s">
        <v>65</v>
      </c>
      <c r="H8697" s="3" t="s">
        <v>56</v>
      </c>
      <c r="I8697" s="3" t="s">
        <v>57</v>
      </c>
      <c r="J8697" s="0" t="n">
        <v>28</v>
      </c>
      <c r="K8697" s="3" t="s">
        <v>29</v>
      </c>
      <c r="L8697" s="3" t="s">
        <v>217</v>
      </c>
      <c r="M8697" s="29" t="n">
        <v>184</v>
      </c>
      <c r="N8697" s="30" t="n">
        <f aca="false">DATE(YEAR(B8697),MONTH(B8697),1)</f>
        <v>46174</v>
      </c>
      <c r="O8697" s="0" t="str">
        <f aca="false">IF(J8697&lt;=2,"0-2 days",IF(J8697&lt;=7,"3-7 days",IF(J8697&lt;=14,"8-14 days",IF(J8697&lt;=21,"15-21 days","22+ days"))))</f>
        <v>22+ days</v>
      </c>
      <c r="P8697" s="0" t="str">
        <f aca="false">IF(VALUE(LEFT(D8697,2))&lt;10,"Early (7-10 AM)",IF(VALUE(LEFT(D8697,2))&lt;14,"Midday (10 AM-2 PM)",IF(VALUE(LEFT(D8697,2))&lt;16,"Afternoon (2-4 PM)","Late (4-6 PM)")))</f>
        <v>Late (4-6 PM)</v>
      </c>
      <c r="Q8697" s="3" t="n">
        <f aca="false">IF(L8697="No-show",1,0)</f>
        <v>1</v>
      </c>
      <c r="R8697" s="29" t="n">
        <f aca="false">IF(L8697="No-show",M8697,0)</f>
        <v>184</v>
      </c>
    </row>
    <row r="8698" customFormat="false" ht="15" hidden="false" customHeight="false" outlineLevel="0" collapsed="false">
      <c r="A8698" s="0" t="s">
        <v>9923</v>
      </c>
      <c r="B8698" s="28" t="n">
        <v>46191</v>
      </c>
      <c r="C8698" s="3" t="s">
        <v>35</v>
      </c>
      <c r="D8698" s="3" t="s">
        <v>219</v>
      </c>
      <c r="E8698" s="3" t="s">
        <v>9267</v>
      </c>
      <c r="F8698" s="3" t="s">
        <v>8</v>
      </c>
      <c r="G8698" s="3" t="s">
        <v>64</v>
      </c>
      <c r="H8698" s="3" t="s">
        <v>56</v>
      </c>
      <c r="I8698" s="3" t="s">
        <v>52</v>
      </c>
      <c r="J8698" s="0" t="n">
        <v>3</v>
      </c>
      <c r="K8698" s="3" t="s">
        <v>29</v>
      </c>
      <c r="L8698" s="3" t="s">
        <v>121</v>
      </c>
      <c r="M8698" s="29" t="n">
        <v>115</v>
      </c>
      <c r="N8698" s="30" t="n">
        <f aca="false">DATE(YEAR(B8698),MONTH(B8698),1)</f>
        <v>46174</v>
      </c>
      <c r="O8698" s="0" t="str">
        <f aca="false">IF(J8698&lt;=2,"0-2 days",IF(J8698&lt;=7,"3-7 days",IF(J8698&lt;=14,"8-14 days",IF(J8698&lt;=21,"15-21 days","22+ days"))))</f>
        <v>3-7 days</v>
      </c>
      <c r="P8698" s="0" t="str">
        <f aca="false">IF(VALUE(LEFT(D8698,2))&lt;10,"Early (7-10 AM)",IF(VALUE(LEFT(D8698,2))&lt;14,"Midday (10 AM-2 PM)",IF(VALUE(LEFT(D8698,2))&lt;16,"Afternoon (2-4 PM)","Late (4-6 PM)")))</f>
        <v>Late (4-6 PM)</v>
      </c>
      <c r="Q8698" s="3" t="n">
        <f aca="false">IF(L8698="No-show",1,0)</f>
        <v>0</v>
      </c>
      <c r="R8698" s="29" t="n">
        <f aca="false">IF(L8698="No-show",M8698,0)</f>
        <v>0</v>
      </c>
    </row>
    <row r="8699" customFormat="false" ht="15" hidden="false" customHeight="false" outlineLevel="0" collapsed="false">
      <c r="A8699" s="0" t="s">
        <v>9924</v>
      </c>
      <c r="B8699" s="28" t="n">
        <v>46191</v>
      </c>
      <c r="C8699" s="3" t="s">
        <v>35</v>
      </c>
      <c r="D8699" s="3" t="s">
        <v>222</v>
      </c>
      <c r="E8699" s="3" t="s">
        <v>9519</v>
      </c>
      <c r="F8699" s="3" t="s">
        <v>3</v>
      </c>
      <c r="G8699" s="3" t="s">
        <v>64</v>
      </c>
      <c r="H8699" s="3" t="s">
        <v>56</v>
      </c>
      <c r="I8699" s="3" t="s">
        <v>43</v>
      </c>
      <c r="J8699" s="0" t="n">
        <v>7</v>
      </c>
      <c r="K8699" s="3" t="s">
        <v>29</v>
      </c>
      <c r="L8699" s="3" t="s">
        <v>121</v>
      </c>
      <c r="M8699" s="29" t="n">
        <v>115</v>
      </c>
      <c r="N8699" s="30" t="n">
        <f aca="false">DATE(YEAR(B8699),MONTH(B8699),1)</f>
        <v>46174</v>
      </c>
      <c r="O8699" s="0" t="str">
        <f aca="false">IF(J8699&lt;=2,"0-2 days",IF(J8699&lt;=7,"3-7 days",IF(J8699&lt;=14,"8-14 days",IF(J8699&lt;=21,"15-21 days","22+ days"))))</f>
        <v>3-7 days</v>
      </c>
      <c r="P8699" s="0" t="str">
        <f aca="false">IF(VALUE(LEFT(D8699,2))&lt;10,"Early (7-10 AM)",IF(VALUE(LEFT(D8699,2))&lt;14,"Midday (10 AM-2 PM)",IF(VALUE(LEFT(D8699,2))&lt;16,"Afternoon (2-4 PM)","Late (4-6 PM)")))</f>
        <v>Late (4-6 PM)</v>
      </c>
      <c r="Q8699" s="3" t="n">
        <f aca="false">IF(L8699="No-show",1,0)</f>
        <v>0</v>
      </c>
      <c r="R8699" s="29" t="n">
        <f aca="false">IF(L8699="No-show",M8699,0)</f>
        <v>0</v>
      </c>
    </row>
    <row r="8700" customFormat="false" ht="15" hidden="false" customHeight="false" outlineLevel="0" collapsed="false">
      <c r="A8700" s="0" t="s">
        <v>9925</v>
      </c>
      <c r="B8700" s="28" t="n">
        <v>46191</v>
      </c>
      <c r="C8700" s="3" t="s">
        <v>35</v>
      </c>
      <c r="D8700" s="3" t="s">
        <v>222</v>
      </c>
      <c r="E8700" s="3" t="s">
        <v>9827</v>
      </c>
      <c r="F8700" s="3" t="s">
        <v>4</v>
      </c>
      <c r="G8700" s="3" t="s">
        <v>64</v>
      </c>
      <c r="H8700" s="3" t="s">
        <v>42</v>
      </c>
      <c r="I8700" s="3" t="s">
        <v>43</v>
      </c>
      <c r="J8700" s="0" t="n">
        <v>4</v>
      </c>
      <c r="K8700" s="3" t="s">
        <v>29</v>
      </c>
      <c r="L8700" s="3" t="s">
        <v>217</v>
      </c>
      <c r="M8700" s="29" t="n">
        <v>72</v>
      </c>
      <c r="N8700" s="30" t="n">
        <f aca="false">DATE(YEAR(B8700),MONTH(B8700),1)</f>
        <v>46174</v>
      </c>
      <c r="O8700" s="0" t="str">
        <f aca="false">IF(J8700&lt;=2,"0-2 days",IF(J8700&lt;=7,"3-7 days",IF(J8700&lt;=14,"8-14 days",IF(J8700&lt;=21,"15-21 days","22+ days"))))</f>
        <v>3-7 days</v>
      </c>
      <c r="P8700" s="0" t="str">
        <f aca="false">IF(VALUE(LEFT(D8700,2))&lt;10,"Early (7-10 AM)",IF(VALUE(LEFT(D8700,2))&lt;14,"Midday (10 AM-2 PM)",IF(VALUE(LEFT(D8700,2))&lt;16,"Afternoon (2-4 PM)","Late (4-6 PM)")))</f>
        <v>Late (4-6 PM)</v>
      </c>
      <c r="Q8700" s="3" t="n">
        <f aca="false">IF(L8700="No-show",1,0)</f>
        <v>1</v>
      </c>
      <c r="R8700" s="29" t="n">
        <f aca="false">IF(L8700="No-show",M8700,0)</f>
        <v>72</v>
      </c>
    </row>
    <row r="8701" customFormat="false" ht="15" hidden="false" customHeight="false" outlineLevel="0" collapsed="false">
      <c r="A8701" s="0" t="s">
        <v>9926</v>
      </c>
      <c r="B8701" s="28" t="n">
        <v>46191</v>
      </c>
      <c r="C8701" s="3" t="s">
        <v>35</v>
      </c>
      <c r="D8701" s="3" t="s">
        <v>222</v>
      </c>
      <c r="E8701" s="3" t="s">
        <v>9927</v>
      </c>
      <c r="F8701" s="3" t="s">
        <v>4</v>
      </c>
      <c r="G8701" s="3" t="s">
        <v>63</v>
      </c>
      <c r="H8701" s="3" t="s">
        <v>60</v>
      </c>
      <c r="I8701" s="3" t="s">
        <v>46</v>
      </c>
      <c r="J8701" s="0" t="n">
        <v>20</v>
      </c>
      <c r="K8701" s="3" t="s">
        <v>29</v>
      </c>
      <c r="L8701" s="3" t="s">
        <v>121</v>
      </c>
      <c r="M8701" s="29" t="n">
        <v>216</v>
      </c>
      <c r="N8701" s="30" t="n">
        <f aca="false">DATE(YEAR(B8701),MONTH(B8701),1)</f>
        <v>46174</v>
      </c>
      <c r="O8701" s="0" t="str">
        <f aca="false">IF(J8701&lt;=2,"0-2 days",IF(J8701&lt;=7,"3-7 days",IF(J8701&lt;=14,"8-14 days",IF(J8701&lt;=21,"15-21 days","22+ days"))))</f>
        <v>15-21 days</v>
      </c>
      <c r="P8701" s="0" t="str">
        <f aca="false">IF(VALUE(LEFT(D8701,2))&lt;10,"Early (7-10 AM)",IF(VALUE(LEFT(D8701,2))&lt;14,"Midday (10 AM-2 PM)",IF(VALUE(LEFT(D8701,2))&lt;16,"Afternoon (2-4 PM)","Late (4-6 PM)")))</f>
        <v>Late (4-6 PM)</v>
      </c>
      <c r="Q8701" s="3" t="n">
        <f aca="false">IF(L8701="No-show",1,0)</f>
        <v>0</v>
      </c>
      <c r="R8701" s="29" t="n">
        <f aca="false">IF(L8701="No-show",M8701,0)</f>
        <v>0</v>
      </c>
    </row>
    <row r="8702" customFormat="false" ht="15" hidden="false" customHeight="false" outlineLevel="0" collapsed="false">
      <c r="A8702" s="0" t="s">
        <v>9928</v>
      </c>
      <c r="B8702" s="28" t="n">
        <v>46192</v>
      </c>
      <c r="C8702" s="3" t="s">
        <v>37</v>
      </c>
      <c r="D8702" s="3" t="s">
        <v>119</v>
      </c>
      <c r="E8702" s="3" t="s">
        <v>9867</v>
      </c>
      <c r="F8702" s="3" t="s">
        <v>4</v>
      </c>
      <c r="G8702" s="3" t="s">
        <v>64</v>
      </c>
      <c r="H8702" s="3" t="s">
        <v>54</v>
      </c>
      <c r="I8702" s="3" t="s">
        <v>43</v>
      </c>
      <c r="J8702" s="0" t="n">
        <v>16</v>
      </c>
      <c r="K8702" s="3" t="s">
        <v>29</v>
      </c>
      <c r="L8702" s="3" t="s">
        <v>121</v>
      </c>
      <c r="M8702" s="29" t="n">
        <v>120</v>
      </c>
      <c r="N8702" s="30" t="n">
        <f aca="false">DATE(YEAR(B8702),MONTH(B8702),1)</f>
        <v>46174</v>
      </c>
      <c r="O8702" s="0" t="str">
        <f aca="false">IF(J8702&lt;=2,"0-2 days",IF(J8702&lt;=7,"3-7 days",IF(J8702&lt;=14,"8-14 days",IF(J8702&lt;=21,"15-21 days","22+ days"))))</f>
        <v>15-21 days</v>
      </c>
      <c r="P8702" s="0" t="str">
        <f aca="false">IF(VALUE(LEFT(D8702,2))&lt;10,"Early (7-10 AM)",IF(VALUE(LEFT(D8702,2))&lt;14,"Midday (10 AM-2 PM)",IF(VALUE(LEFT(D8702,2))&lt;16,"Afternoon (2-4 PM)","Late (4-6 PM)")))</f>
        <v>Early (7-10 AM)</v>
      </c>
      <c r="Q8702" s="3" t="n">
        <f aca="false">IF(L8702="No-show",1,0)</f>
        <v>0</v>
      </c>
      <c r="R8702" s="29" t="n">
        <f aca="false">IF(L8702="No-show",M8702,0)</f>
        <v>0</v>
      </c>
    </row>
    <row r="8703" customFormat="false" ht="15" hidden="false" customHeight="false" outlineLevel="0" collapsed="false">
      <c r="A8703" s="0" t="s">
        <v>9929</v>
      </c>
      <c r="B8703" s="28" t="n">
        <v>46192</v>
      </c>
      <c r="C8703" s="3" t="s">
        <v>37</v>
      </c>
      <c r="D8703" s="3" t="s">
        <v>119</v>
      </c>
      <c r="E8703" s="3" t="s">
        <v>9540</v>
      </c>
      <c r="F8703" s="3" t="s">
        <v>4</v>
      </c>
      <c r="G8703" s="3" t="s">
        <v>66</v>
      </c>
      <c r="H8703" s="3" t="s">
        <v>58</v>
      </c>
      <c r="I8703" s="3" t="s">
        <v>57</v>
      </c>
      <c r="J8703" s="0" t="n">
        <v>6</v>
      </c>
      <c r="K8703" s="3" t="s">
        <v>29</v>
      </c>
      <c r="L8703" s="3" t="s">
        <v>129</v>
      </c>
      <c r="M8703" s="29" t="n">
        <v>105</v>
      </c>
      <c r="N8703" s="30" t="n">
        <f aca="false">DATE(YEAR(B8703),MONTH(B8703),1)</f>
        <v>46174</v>
      </c>
      <c r="O8703" s="0" t="str">
        <f aca="false">IF(J8703&lt;=2,"0-2 days",IF(J8703&lt;=7,"3-7 days",IF(J8703&lt;=14,"8-14 days",IF(J8703&lt;=21,"15-21 days","22+ days"))))</f>
        <v>3-7 days</v>
      </c>
      <c r="P8703" s="0" t="str">
        <f aca="false">IF(VALUE(LEFT(D8703,2))&lt;10,"Early (7-10 AM)",IF(VALUE(LEFT(D8703,2))&lt;14,"Midday (10 AM-2 PM)",IF(VALUE(LEFT(D8703,2))&lt;16,"Afternoon (2-4 PM)","Late (4-6 PM)")))</f>
        <v>Early (7-10 AM)</v>
      </c>
      <c r="Q8703" s="3" t="n">
        <f aca="false">IF(L8703="No-show",1,0)</f>
        <v>0</v>
      </c>
      <c r="R8703" s="29" t="n">
        <f aca="false">IF(L8703="No-show",M8703,0)</f>
        <v>0</v>
      </c>
    </row>
    <row r="8704" customFormat="false" ht="15" hidden="false" customHeight="false" outlineLevel="0" collapsed="false">
      <c r="A8704" s="0" t="s">
        <v>9930</v>
      </c>
      <c r="B8704" s="28" t="n">
        <v>46192</v>
      </c>
      <c r="C8704" s="3" t="s">
        <v>37</v>
      </c>
      <c r="D8704" s="3" t="s">
        <v>119</v>
      </c>
      <c r="E8704" s="3" t="s">
        <v>9294</v>
      </c>
      <c r="F8704" s="3" t="s">
        <v>8</v>
      </c>
      <c r="G8704" s="3" t="s">
        <v>64</v>
      </c>
      <c r="H8704" s="3" t="s">
        <v>58</v>
      </c>
      <c r="I8704" s="3" t="s">
        <v>55</v>
      </c>
      <c r="J8704" s="0" t="n">
        <v>8</v>
      </c>
      <c r="K8704" s="3" t="s">
        <v>29</v>
      </c>
      <c r="L8704" s="3" t="s">
        <v>121</v>
      </c>
      <c r="M8704" s="29" t="n">
        <v>105</v>
      </c>
      <c r="N8704" s="30" t="n">
        <f aca="false">DATE(YEAR(B8704),MONTH(B8704),1)</f>
        <v>46174</v>
      </c>
      <c r="O8704" s="0" t="str">
        <f aca="false">IF(J8704&lt;=2,"0-2 days",IF(J8704&lt;=7,"3-7 days",IF(J8704&lt;=14,"8-14 days",IF(J8704&lt;=21,"15-21 days","22+ days"))))</f>
        <v>8-14 days</v>
      </c>
      <c r="P8704" s="0" t="str">
        <f aca="false">IF(VALUE(LEFT(D8704,2))&lt;10,"Early (7-10 AM)",IF(VALUE(LEFT(D8704,2))&lt;14,"Midday (10 AM-2 PM)",IF(VALUE(LEFT(D8704,2))&lt;16,"Afternoon (2-4 PM)","Late (4-6 PM)")))</f>
        <v>Early (7-10 AM)</v>
      </c>
      <c r="Q8704" s="3" t="n">
        <f aca="false">IF(L8704="No-show",1,0)</f>
        <v>0</v>
      </c>
      <c r="R8704" s="29" t="n">
        <f aca="false">IF(L8704="No-show",M8704,0)</f>
        <v>0</v>
      </c>
    </row>
    <row r="8705" customFormat="false" ht="15" hidden="false" customHeight="false" outlineLevel="0" collapsed="false">
      <c r="A8705" s="0" t="s">
        <v>9931</v>
      </c>
      <c r="B8705" s="28" t="n">
        <v>46192</v>
      </c>
      <c r="C8705" s="3" t="s">
        <v>37</v>
      </c>
      <c r="D8705" s="3" t="s">
        <v>119</v>
      </c>
      <c r="E8705" s="3" t="s">
        <v>8573</v>
      </c>
      <c r="F8705" s="3" t="s">
        <v>4</v>
      </c>
      <c r="G8705" s="3" t="s">
        <v>66</v>
      </c>
      <c r="H8705" s="3" t="s">
        <v>51</v>
      </c>
      <c r="I8705" s="3" t="s">
        <v>43</v>
      </c>
      <c r="J8705" s="0" t="n">
        <v>1</v>
      </c>
      <c r="K8705" s="3" t="s">
        <v>29</v>
      </c>
      <c r="L8705" s="3" t="s">
        <v>121</v>
      </c>
      <c r="M8705" s="29" t="n">
        <v>116</v>
      </c>
      <c r="N8705" s="30" t="n">
        <f aca="false">DATE(YEAR(B8705),MONTH(B8705),1)</f>
        <v>46174</v>
      </c>
      <c r="O8705" s="0" t="str">
        <f aca="false">IF(J8705&lt;=2,"0-2 days",IF(J8705&lt;=7,"3-7 days",IF(J8705&lt;=14,"8-14 days",IF(J8705&lt;=21,"15-21 days","22+ days"))))</f>
        <v>0-2 days</v>
      </c>
      <c r="P8705" s="0" t="str">
        <f aca="false">IF(VALUE(LEFT(D8705,2))&lt;10,"Early (7-10 AM)",IF(VALUE(LEFT(D8705,2))&lt;14,"Midday (10 AM-2 PM)",IF(VALUE(LEFT(D8705,2))&lt;16,"Afternoon (2-4 PM)","Late (4-6 PM)")))</f>
        <v>Early (7-10 AM)</v>
      </c>
      <c r="Q8705" s="3" t="n">
        <f aca="false">IF(L8705="No-show",1,0)</f>
        <v>0</v>
      </c>
      <c r="R8705" s="29" t="n">
        <f aca="false">IF(L8705="No-show",M8705,0)</f>
        <v>0</v>
      </c>
    </row>
    <row r="8706" customFormat="false" ht="15" hidden="false" customHeight="false" outlineLevel="0" collapsed="false">
      <c r="A8706" s="0" t="s">
        <v>9932</v>
      </c>
      <c r="B8706" s="28" t="n">
        <v>46192</v>
      </c>
      <c r="C8706" s="3" t="s">
        <v>37</v>
      </c>
      <c r="D8706" s="3" t="s">
        <v>119</v>
      </c>
      <c r="E8706" s="3" t="s">
        <v>9195</v>
      </c>
      <c r="F8706" s="3" t="s">
        <v>7</v>
      </c>
      <c r="G8706" s="3" t="s">
        <v>64</v>
      </c>
      <c r="H8706" s="3" t="s">
        <v>54</v>
      </c>
      <c r="I8706" s="3" t="s">
        <v>57</v>
      </c>
      <c r="J8706" s="0" t="n">
        <v>2</v>
      </c>
      <c r="K8706" s="3" t="s">
        <v>29</v>
      </c>
      <c r="L8706" s="3" t="s">
        <v>121</v>
      </c>
      <c r="M8706" s="29" t="n">
        <v>120</v>
      </c>
      <c r="N8706" s="30" t="n">
        <f aca="false">DATE(YEAR(B8706),MONTH(B8706),1)</f>
        <v>46174</v>
      </c>
      <c r="O8706" s="0" t="str">
        <f aca="false">IF(J8706&lt;=2,"0-2 days",IF(J8706&lt;=7,"3-7 days",IF(J8706&lt;=14,"8-14 days",IF(J8706&lt;=21,"15-21 days","22+ days"))))</f>
        <v>0-2 days</v>
      </c>
      <c r="P8706" s="0" t="str">
        <f aca="false">IF(VALUE(LEFT(D8706,2))&lt;10,"Early (7-10 AM)",IF(VALUE(LEFT(D8706,2))&lt;14,"Midday (10 AM-2 PM)",IF(VALUE(LEFT(D8706,2))&lt;16,"Afternoon (2-4 PM)","Late (4-6 PM)")))</f>
        <v>Early (7-10 AM)</v>
      </c>
      <c r="Q8706" s="3" t="n">
        <f aca="false">IF(L8706="No-show",1,0)</f>
        <v>0</v>
      </c>
      <c r="R8706" s="29" t="n">
        <f aca="false">IF(L8706="No-show",M8706,0)</f>
        <v>0</v>
      </c>
    </row>
    <row r="8707" customFormat="false" ht="15" hidden="false" customHeight="false" outlineLevel="0" collapsed="false">
      <c r="A8707" s="0" t="s">
        <v>9933</v>
      </c>
      <c r="B8707" s="28" t="n">
        <v>46192</v>
      </c>
      <c r="C8707" s="3" t="s">
        <v>37</v>
      </c>
      <c r="D8707" s="3" t="s">
        <v>119</v>
      </c>
      <c r="E8707" s="3" t="s">
        <v>9623</v>
      </c>
      <c r="F8707" s="3" t="s">
        <v>8</v>
      </c>
      <c r="G8707" s="3" t="s">
        <v>64</v>
      </c>
      <c r="H8707" s="3" t="s">
        <v>56</v>
      </c>
      <c r="I8707" s="3" t="s">
        <v>46</v>
      </c>
      <c r="J8707" s="0" t="n">
        <v>1</v>
      </c>
      <c r="K8707" s="3" t="s">
        <v>29</v>
      </c>
      <c r="L8707" s="3" t="s">
        <v>121</v>
      </c>
      <c r="M8707" s="29" t="n">
        <v>115</v>
      </c>
      <c r="N8707" s="30" t="n">
        <f aca="false">DATE(YEAR(B8707),MONTH(B8707),1)</f>
        <v>46174</v>
      </c>
      <c r="O8707" s="0" t="str">
        <f aca="false">IF(J8707&lt;=2,"0-2 days",IF(J8707&lt;=7,"3-7 days",IF(J8707&lt;=14,"8-14 days",IF(J8707&lt;=21,"15-21 days","22+ days"))))</f>
        <v>0-2 days</v>
      </c>
      <c r="P8707" s="0" t="str">
        <f aca="false">IF(VALUE(LEFT(D8707,2))&lt;10,"Early (7-10 AM)",IF(VALUE(LEFT(D8707,2))&lt;14,"Midday (10 AM-2 PM)",IF(VALUE(LEFT(D8707,2))&lt;16,"Afternoon (2-4 PM)","Late (4-6 PM)")))</f>
        <v>Early (7-10 AM)</v>
      </c>
      <c r="Q8707" s="3" t="n">
        <f aca="false">IF(L8707="No-show",1,0)</f>
        <v>0</v>
      </c>
      <c r="R8707" s="29" t="n">
        <f aca="false">IF(L8707="No-show",M8707,0)</f>
        <v>0</v>
      </c>
    </row>
    <row r="8708" customFormat="false" ht="15" hidden="false" customHeight="false" outlineLevel="0" collapsed="false">
      <c r="A8708" s="0" t="s">
        <v>9934</v>
      </c>
      <c r="B8708" s="28" t="n">
        <v>46192</v>
      </c>
      <c r="C8708" s="3" t="s">
        <v>37</v>
      </c>
      <c r="D8708" s="3" t="s">
        <v>135</v>
      </c>
      <c r="E8708" s="3" t="s">
        <v>9759</v>
      </c>
      <c r="F8708" s="3" t="s">
        <v>8</v>
      </c>
      <c r="G8708" s="3" t="s">
        <v>64</v>
      </c>
      <c r="H8708" s="3" t="s">
        <v>45</v>
      </c>
      <c r="I8708" s="3" t="s">
        <v>46</v>
      </c>
      <c r="J8708" s="0" t="n">
        <v>2</v>
      </c>
      <c r="K8708" s="3" t="s">
        <v>32</v>
      </c>
      <c r="L8708" s="3" t="s">
        <v>121</v>
      </c>
      <c r="M8708" s="29" t="n">
        <v>95</v>
      </c>
      <c r="N8708" s="30" t="n">
        <f aca="false">DATE(YEAR(B8708),MONTH(B8708),1)</f>
        <v>46174</v>
      </c>
      <c r="O8708" s="0" t="str">
        <f aca="false">IF(J8708&lt;=2,"0-2 days",IF(J8708&lt;=7,"3-7 days",IF(J8708&lt;=14,"8-14 days",IF(J8708&lt;=21,"15-21 days","22+ days"))))</f>
        <v>0-2 days</v>
      </c>
      <c r="P8708" s="0" t="str">
        <f aca="false">IF(VALUE(LEFT(D8708,2))&lt;10,"Early (7-10 AM)",IF(VALUE(LEFT(D8708,2))&lt;14,"Midday (10 AM-2 PM)",IF(VALUE(LEFT(D8708,2))&lt;16,"Afternoon (2-4 PM)","Late (4-6 PM)")))</f>
        <v>Early (7-10 AM)</v>
      </c>
      <c r="Q8708" s="3" t="n">
        <f aca="false">IF(L8708="No-show",1,0)</f>
        <v>0</v>
      </c>
      <c r="R8708" s="29" t="n">
        <f aca="false">IF(L8708="No-show",M8708,0)</f>
        <v>0</v>
      </c>
    </row>
    <row r="8709" customFormat="false" ht="15" hidden="false" customHeight="false" outlineLevel="0" collapsed="false">
      <c r="A8709" s="0" t="s">
        <v>9935</v>
      </c>
      <c r="B8709" s="28" t="n">
        <v>46192</v>
      </c>
      <c r="C8709" s="3" t="s">
        <v>37</v>
      </c>
      <c r="D8709" s="3" t="s">
        <v>135</v>
      </c>
      <c r="E8709" s="3" t="s">
        <v>9608</v>
      </c>
      <c r="F8709" s="3" t="s">
        <v>4</v>
      </c>
      <c r="G8709" s="3" t="s">
        <v>64</v>
      </c>
      <c r="H8709" s="3" t="s">
        <v>54</v>
      </c>
      <c r="I8709" s="3" t="s">
        <v>52</v>
      </c>
      <c r="J8709" s="0" t="n">
        <v>2</v>
      </c>
      <c r="K8709" s="3" t="s">
        <v>29</v>
      </c>
      <c r="L8709" s="3" t="s">
        <v>121</v>
      </c>
      <c r="M8709" s="29" t="n">
        <v>120</v>
      </c>
      <c r="N8709" s="30" t="n">
        <f aca="false">DATE(YEAR(B8709),MONTH(B8709),1)</f>
        <v>46174</v>
      </c>
      <c r="O8709" s="0" t="str">
        <f aca="false">IF(J8709&lt;=2,"0-2 days",IF(J8709&lt;=7,"3-7 days",IF(J8709&lt;=14,"8-14 days",IF(J8709&lt;=21,"15-21 days","22+ days"))))</f>
        <v>0-2 days</v>
      </c>
      <c r="P8709" s="0" t="str">
        <f aca="false">IF(VALUE(LEFT(D8709,2))&lt;10,"Early (7-10 AM)",IF(VALUE(LEFT(D8709,2))&lt;14,"Midday (10 AM-2 PM)",IF(VALUE(LEFT(D8709,2))&lt;16,"Afternoon (2-4 PM)","Late (4-6 PM)")))</f>
        <v>Early (7-10 AM)</v>
      </c>
      <c r="Q8709" s="3" t="n">
        <f aca="false">IF(L8709="No-show",1,0)</f>
        <v>0</v>
      </c>
      <c r="R8709" s="29" t="n">
        <f aca="false">IF(L8709="No-show",M8709,0)</f>
        <v>0</v>
      </c>
    </row>
    <row r="8710" customFormat="false" ht="15" hidden="false" customHeight="false" outlineLevel="0" collapsed="false">
      <c r="A8710" s="0" t="s">
        <v>9936</v>
      </c>
      <c r="B8710" s="28" t="n">
        <v>46192</v>
      </c>
      <c r="C8710" s="3" t="s">
        <v>37</v>
      </c>
      <c r="D8710" s="3" t="s">
        <v>235</v>
      </c>
      <c r="E8710" s="3" t="s">
        <v>9617</v>
      </c>
      <c r="F8710" s="3" t="s">
        <v>8</v>
      </c>
      <c r="G8710" s="3" t="s">
        <v>64</v>
      </c>
      <c r="H8710" s="3" t="s">
        <v>45</v>
      </c>
      <c r="I8710" s="3" t="s">
        <v>57</v>
      </c>
      <c r="J8710" s="0" t="n">
        <v>6</v>
      </c>
      <c r="K8710" s="3" t="s">
        <v>32</v>
      </c>
      <c r="L8710" s="3" t="s">
        <v>121</v>
      </c>
      <c r="M8710" s="29" t="n">
        <v>95</v>
      </c>
      <c r="N8710" s="30" t="n">
        <f aca="false">DATE(YEAR(B8710),MONTH(B8710),1)</f>
        <v>46174</v>
      </c>
      <c r="O8710" s="0" t="str">
        <f aca="false">IF(J8710&lt;=2,"0-2 days",IF(J8710&lt;=7,"3-7 days",IF(J8710&lt;=14,"8-14 days",IF(J8710&lt;=21,"15-21 days","22+ days"))))</f>
        <v>3-7 days</v>
      </c>
      <c r="P8710" s="0" t="str">
        <f aca="false">IF(VALUE(LEFT(D8710,2))&lt;10,"Early (7-10 AM)",IF(VALUE(LEFT(D8710,2))&lt;14,"Midday (10 AM-2 PM)",IF(VALUE(LEFT(D8710,2))&lt;16,"Afternoon (2-4 PM)","Late (4-6 PM)")))</f>
        <v>Early (7-10 AM)</v>
      </c>
      <c r="Q8710" s="3" t="n">
        <f aca="false">IF(L8710="No-show",1,0)</f>
        <v>0</v>
      </c>
      <c r="R8710" s="29" t="n">
        <f aca="false">IF(L8710="No-show",M8710,0)</f>
        <v>0</v>
      </c>
    </row>
    <row r="8711" customFormat="false" ht="15" hidden="false" customHeight="false" outlineLevel="0" collapsed="false">
      <c r="A8711" s="0" t="s">
        <v>9937</v>
      </c>
      <c r="B8711" s="28" t="n">
        <v>46192</v>
      </c>
      <c r="C8711" s="3" t="s">
        <v>37</v>
      </c>
      <c r="D8711" s="3" t="s">
        <v>235</v>
      </c>
      <c r="E8711" s="3" t="s">
        <v>8520</v>
      </c>
      <c r="F8711" s="3" t="s">
        <v>4</v>
      </c>
      <c r="G8711" s="3" t="s">
        <v>64</v>
      </c>
      <c r="H8711" s="3" t="s">
        <v>58</v>
      </c>
      <c r="I8711" s="3" t="s">
        <v>46</v>
      </c>
      <c r="J8711" s="0" t="n">
        <v>9</v>
      </c>
      <c r="K8711" s="3" t="s">
        <v>29</v>
      </c>
      <c r="L8711" s="3" t="s">
        <v>121</v>
      </c>
      <c r="M8711" s="29" t="n">
        <v>105</v>
      </c>
      <c r="N8711" s="30" t="n">
        <f aca="false">DATE(YEAR(B8711),MONTH(B8711),1)</f>
        <v>46174</v>
      </c>
      <c r="O8711" s="0" t="str">
        <f aca="false">IF(J8711&lt;=2,"0-2 days",IF(J8711&lt;=7,"3-7 days",IF(J8711&lt;=14,"8-14 days",IF(J8711&lt;=21,"15-21 days","22+ days"))))</f>
        <v>8-14 days</v>
      </c>
      <c r="P8711" s="0" t="str">
        <f aca="false">IF(VALUE(LEFT(D8711,2))&lt;10,"Early (7-10 AM)",IF(VALUE(LEFT(D8711,2))&lt;14,"Midday (10 AM-2 PM)",IF(VALUE(LEFT(D8711,2))&lt;16,"Afternoon (2-4 PM)","Late (4-6 PM)")))</f>
        <v>Early (7-10 AM)</v>
      </c>
      <c r="Q8711" s="3" t="n">
        <f aca="false">IF(L8711="No-show",1,0)</f>
        <v>0</v>
      </c>
      <c r="R8711" s="29" t="n">
        <f aca="false">IF(L8711="No-show",M8711,0)</f>
        <v>0</v>
      </c>
    </row>
    <row r="8712" customFormat="false" ht="15" hidden="false" customHeight="false" outlineLevel="0" collapsed="false">
      <c r="A8712" s="0" t="s">
        <v>9938</v>
      </c>
      <c r="B8712" s="28" t="n">
        <v>46192</v>
      </c>
      <c r="C8712" s="3" t="s">
        <v>37</v>
      </c>
      <c r="D8712" s="3" t="s">
        <v>235</v>
      </c>
      <c r="E8712" s="3" t="s">
        <v>9880</v>
      </c>
      <c r="F8712" s="3" t="s">
        <v>4</v>
      </c>
      <c r="G8712" s="3" t="s">
        <v>64</v>
      </c>
      <c r="H8712" s="3" t="s">
        <v>58</v>
      </c>
      <c r="I8712" s="3" t="s">
        <v>55</v>
      </c>
      <c r="J8712" s="0" t="n">
        <v>3</v>
      </c>
      <c r="K8712" s="3" t="s">
        <v>32</v>
      </c>
      <c r="L8712" s="3" t="s">
        <v>121</v>
      </c>
      <c r="M8712" s="29" t="n">
        <v>105</v>
      </c>
      <c r="N8712" s="30" t="n">
        <f aca="false">DATE(YEAR(B8712),MONTH(B8712),1)</f>
        <v>46174</v>
      </c>
      <c r="O8712" s="0" t="str">
        <f aca="false">IF(J8712&lt;=2,"0-2 days",IF(J8712&lt;=7,"3-7 days",IF(J8712&lt;=14,"8-14 days",IF(J8712&lt;=21,"15-21 days","22+ days"))))</f>
        <v>3-7 days</v>
      </c>
      <c r="P8712" s="0" t="str">
        <f aca="false">IF(VALUE(LEFT(D8712,2))&lt;10,"Early (7-10 AM)",IF(VALUE(LEFT(D8712,2))&lt;14,"Midday (10 AM-2 PM)",IF(VALUE(LEFT(D8712,2))&lt;16,"Afternoon (2-4 PM)","Late (4-6 PM)")))</f>
        <v>Early (7-10 AM)</v>
      </c>
      <c r="Q8712" s="3" t="n">
        <f aca="false">IF(L8712="No-show",1,0)</f>
        <v>0</v>
      </c>
      <c r="R8712" s="29" t="n">
        <f aca="false">IF(L8712="No-show",M8712,0)</f>
        <v>0</v>
      </c>
    </row>
    <row r="8713" customFormat="false" ht="15" hidden="false" customHeight="false" outlineLevel="0" collapsed="false">
      <c r="A8713" s="0" t="s">
        <v>9939</v>
      </c>
      <c r="B8713" s="28" t="n">
        <v>46192</v>
      </c>
      <c r="C8713" s="3" t="s">
        <v>37</v>
      </c>
      <c r="D8713" s="3" t="s">
        <v>235</v>
      </c>
      <c r="E8713" s="3" t="s">
        <v>9528</v>
      </c>
      <c r="F8713" s="3" t="s">
        <v>3</v>
      </c>
      <c r="G8713" s="3" t="s">
        <v>64</v>
      </c>
      <c r="H8713" s="3" t="s">
        <v>54</v>
      </c>
      <c r="I8713" s="3" t="s">
        <v>49</v>
      </c>
      <c r="J8713" s="0" t="n">
        <v>4</v>
      </c>
      <c r="K8713" s="3" t="s">
        <v>32</v>
      </c>
      <c r="L8713" s="3" t="s">
        <v>121</v>
      </c>
      <c r="M8713" s="29" t="n">
        <v>120</v>
      </c>
      <c r="N8713" s="30" t="n">
        <f aca="false">DATE(YEAR(B8713),MONTH(B8713),1)</f>
        <v>46174</v>
      </c>
      <c r="O8713" s="0" t="str">
        <f aca="false">IF(J8713&lt;=2,"0-2 days",IF(J8713&lt;=7,"3-7 days",IF(J8713&lt;=14,"8-14 days",IF(J8713&lt;=21,"15-21 days","22+ days"))))</f>
        <v>3-7 days</v>
      </c>
      <c r="P8713" s="0" t="str">
        <f aca="false">IF(VALUE(LEFT(D8713,2))&lt;10,"Early (7-10 AM)",IF(VALUE(LEFT(D8713,2))&lt;14,"Midday (10 AM-2 PM)",IF(VALUE(LEFT(D8713,2))&lt;16,"Afternoon (2-4 PM)","Late (4-6 PM)")))</f>
        <v>Early (7-10 AM)</v>
      </c>
      <c r="Q8713" s="3" t="n">
        <f aca="false">IF(L8713="No-show",1,0)</f>
        <v>0</v>
      </c>
      <c r="R8713" s="29" t="n">
        <f aca="false">IF(L8713="No-show",M8713,0)</f>
        <v>0</v>
      </c>
    </row>
    <row r="8714" customFormat="false" ht="15" hidden="false" customHeight="false" outlineLevel="0" collapsed="false">
      <c r="A8714" s="0" t="s">
        <v>9940</v>
      </c>
      <c r="B8714" s="28" t="n">
        <v>46192</v>
      </c>
      <c r="C8714" s="3" t="s">
        <v>37</v>
      </c>
      <c r="D8714" s="3" t="s">
        <v>235</v>
      </c>
      <c r="E8714" s="3" t="s">
        <v>9158</v>
      </c>
      <c r="F8714" s="3" t="s">
        <v>3</v>
      </c>
      <c r="G8714" s="3" t="s">
        <v>64</v>
      </c>
      <c r="H8714" s="3" t="s">
        <v>54</v>
      </c>
      <c r="I8714" s="3" t="s">
        <v>46</v>
      </c>
      <c r="J8714" s="0" t="n">
        <v>2</v>
      </c>
      <c r="K8714" s="3" t="s">
        <v>29</v>
      </c>
      <c r="L8714" s="3" t="s">
        <v>121</v>
      </c>
      <c r="M8714" s="29" t="n">
        <v>120</v>
      </c>
      <c r="N8714" s="30" t="n">
        <f aca="false">DATE(YEAR(B8714),MONTH(B8714),1)</f>
        <v>46174</v>
      </c>
      <c r="O8714" s="0" t="str">
        <f aca="false">IF(J8714&lt;=2,"0-2 days",IF(J8714&lt;=7,"3-7 days",IF(J8714&lt;=14,"8-14 days",IF(J8714&lt;=21,"15-21 days","22+ days"))))</f>
        <v>0-2 days</v>
      </c>
      <c r="P8714" s="0" t="str">
        <f aca="false">IF(VALUE(LEFT(D8714,2))&lt;10,"Early (7-10 AM)",IF(VALUE(LEFT(D8714,2))&lt;14,"Midday (10 AM-2 PM)",IF(VALUE(LEFT(D8714,2))&lt;16,"Afternoon (2-4 PM)","Late (4-6 PM)")))</f>
        <v>Early (7-10 AM)</v>
      </c>
      <c r="Q8714" s="3" t="n">
        <f aca="false">IF(L8714="No-show",1,0)</f>
        <v>0</v>
      </c>
      <c r="R8714" s="29" t="n">
        <f aca="false">IF(L8714="No-show",M8714,0)</f>
        <v>0</v>
      </c>
    </row>
    <row r="8715" customFormat="false" ht="15" hidden="false" customHeight="false" outlineLevel="0" collapsed="false">
      <c r="A8715" s="0" t="s">
        <v>9941</v>
      </c>
      <c r="B8715" s="28" t="n">
        <v>46192</v>
      </c>
      <c r="C8715" s="3" t="s">
        <v>37</v>
      </c>
      <c r="D8715" s="3" t="s">
        <v>235</v>
      </c>
      <c r="E8715" s="3" t="s">
        <v>9357</v>
      </c>
      <c r="F8715" s="3" t="s">
        <v>7</v>
      </c>
      <c r="G8715" s="3" t="s">
        <v>64</v>
      </c>
      <c r="H8715" s="3" t="s">
        <v>42</v>
      </c>
      <c r="I8715" s="3" t="s">
        <v>52</v>
      </c>
      <c r="J8715" s="0" t="n">
        <v>3</v>
      </c>
      <c r="K8715" s="3" t="s">
        <v>29</v>
      </c>
      <c r="L8715" s="3" t="s">
        <v>121</v>
      </c>
      <c r="M8715" s="29" t="n">
        <v>72</v>
      </c>
      <c r="N8715" s="30" t="n">
        <f aca="false">DATE(YEAR(B8715),MONTH(B8715),1)</f>
        <v>46174</v>
      </c>
      <c r="O8715" s="0" t="str">
        <f aca="false">IF(J8715&lt;=2,"0-2 days",IF(J8715&lt;=7,"3-7 days",IF(J8715&lt;=14,"8-14 days",IF(J8715&lt;=21,"15-21 days","22+ days"))))</f>
        <v>3-7 days</v>
      </c>
      <c r="P8715" s="0" t="str">
        <f aca="false">IF(VALUE(LEFT(D8715,2))&lt;10,"Early (7-10 AM)",IF(VALUE(LEFT(D8715,2))&lt;14,"Midday (10 AM-2 PM)",IF(VALUE(LEFT(D8715,2))&lt;16,"Afternoon (2-4 PM)","Late (4-6 PM)")))</f>
        <v>Early (7-10 AM)</v>
      </c>
      <c r="Q8715" s="3" t="n">
        <f aca="false">IF(L8715="No-show",1,0)</f>
        <v>0</v>
      </c>
      <c r="R8715" s="29" t="n">
        <f aca="false">IF(L8715="No-show",M8715,0)</f>
        <v>0</v>
      </c>
    </row>
    <row r="8716" customFormat="false" ht="15" hidden="false" customHeight="false" outlineLevel="0" collapsed="false">
      <c r="A8716" s="0" t="s">
        <v>9942</v>
      </c>
      <c r="B8716" s="28" t="n">
        <v>46192</v>
      </c>
      <c r="C8716" s="3" t="s">
        <v>37</v>
      </c>
      <c r="D8716" s="3" t="s">
        <v>235</v>
      </c>
      <c r="E8716" s="3" t="s">
        <v>9093</v>
      </c>
      <c r="F8716" s="3" t="s">
        <v>3</v>
      </c>
      <c r="G8716" s="3" t="s">
        <v>64</v>
      </c>
      <c r="H8716" s="3" t="s">
        <v>54</v>
      </c>
      <c r="I8716" s="3" t="s">
        <v>43</v>
      </c>
      <c r="J8716" s="0" t="n">
        <v>6</v>
      </c>
      <c r="K8716" s="3" t="s">
        <v>29</v>
      </c>
      <c r="L8716" s="3" t="s">
        <v>121</v>
      </c>
      <c r="M8716" s="29" t="n">
        <v>120</v>
      </c>
      <c r="N8716" s="30" t="n">
        <f aca="false">DATE(YEAR(B8716),MONTH(B8716),1)</f>
        <v>46174</v>
      </c>
      <c r="O8716" s="0" t="str">
        <f aca="false">IF(J8716&lt;=2,"0-2 days",IF(J8716&lt;=7,"3-7 days",IF(J8716&lt;=14,"8-14 days",IF(J8716&lt;=21,"15-21 days","22+ days"))))</f>
        <v>3-7 days</v>
      </c>
      <c r="P8716" s="0" t="str">
        <f aca="false">IF(VALUE(LEFT(D8716,2))&lt;10,"Early (7-10 AM)",IF(VALUE(LEFT(D8716,2))&lt;14,"Midday (10 AM-2 PM)",IF(VALUE(LEFT(D8716,2))&lt;16,"Afternoon (2-4 PM)","Late (4-6 PM)")))</f>
        <v>Early (7-10 AM)</v>
      </c>
      <c r="Q8716" s="3" t="n">
        <f aca="false">IF(L8716="No-show",1,0)</f>
        <v>0</v>
      </c>
      <c r="R8716" s="29" t="n">
        <f aca="false">IF(L8716="No-show",M8716,0)</f>
        <v>0</v>
      </c>
    </row>
    <row r="8717" customFormat="false" ht="15" hidden="false" customHeight="false" outlineLevel="0" collapsed="false">
      <c r="A8717" s="0" t="s">
        <v>9943</v>
      </c>
      <c r="B8717" s="28" t="n">
        <v>46192</v>
      </c>
      <c r="C8717" s="3" t="s">
        <v>37</v>
      </c>
      <c r="D8717" s="3" t="s">
        <v>142</v>
      </c>
      <c r="E8717" s="3" t="s">
        <v>9282</v>
      </c>
      <c r="F8717" s="3" t="s">
        <v>3</v>
      </c>
      <c r="G8717" s="3" t="s">
        <v>64</v>
      </c>
      <c r="H8717" s="3" t="s">
        <v>58</v>
      </c>
      <c r="I8717" s="3" t="s">
        <v>46</v>
      </c>
      <c r="J8717" s="0" t="n">
        <v>14</v>
      </c>
      <c r="K8717" s="3" t="s">
        <v>29</v>
      </c>
      <c r="L8717" s="3" t="s">
        <v>121</v>
      </c>
      <c r="M8717" s="29" t="n">
        <v>105</v>
      </c>
      <c r="N8717" s="30" t="n">
        <f aca="false">DATE(YEAR(B8717),MONTH(B8717),1)</f>
        <v>46174</v>
      </c>
      <c r="O8717" s="0" t="str">
        <f aca="false">IF(J8717&lt;=2,"0-2 days",IF(J8717&lt;=7,"3-7 days",IF(J8717&lt;=14,"8-14 days",IF(J8717&lt;=21,"15-21 days","22+ days"))))</f>
        <v>8-14 days</v>
      </c>
      <c r="P8717" s="0" t="str">
        <f aca="false">IF(VALUE(LEFT(D8717,2))&lt;10,"Early (7-10 AM)",IF(VALUE(LEFT(D8717,2))&lt;14,"Midday (10 AM-2 PM)",IF(VALUE(LEFT(D8717,2))&lt;16,"Afternoon (2-4 PM)","Late (4-6 PM)")))</f>
        <v>Early (7-10 AM)</v>
      </c>
      <c r="Q8717" s="3" t="n">
        <f aca="false">IF(L8717="No-show",1,0)</f>
        <v>0</v>
      </c>
      <c r="R8717" s="29" t="n">
        <f aca="false">IF(L8717="No-show",M8717,0)</f>
        <v>0</v>
      </c>
    </row>
    <row r="8718" customFormat="false" ht="15" hidden="false" customHeight="false" outlineLevel="0" collapsed="false">
      <c r="A8718" s="0" t="s">
        <v>9944</v>
      </c>
      <c r="B8718" s="28" t="n">
        <v>46192</v>
      </c>
      <c r="C8718" s="3" t="s">
        <v>37</v>
      </c>
      <c r="D8718" s="3" t="s">
        <v>142</v>
      </c>
      <c r="E8718" s="3" t="s">
        <v>9430</v>
      </c>
      <c r="F8718" s="3" t="s">
        <v>3</v>
      </c>
      <c r="G8718" s="3" t="s">
        <v>64</v>
      </c>
      <c r="H8718" s="3" t="s">
        <v>58</v>
      </c>
      <c r="I8718" s="3" t="s">
        <v>52</v>
      </c>
      <c r="J8718" s="0" t="n">
        <v>8</v>
      </c>
      <c r="K8718" s="3" t="s">
        <v>29</v>
      </c>
      <c r="L8718" s="3" t="s">
        <v>121</v>
      </c>
      <c r="M8718" s="29" t="n">
        <v>105</v>
      </c>
      <c r="N8718" s="30" t="n">
        <f aca="false">DATE(YEAR(B8718),MONTH(B8718),1)</f>
        <v>46174</v>
      </c>
      <c r="O8718" s="0" t="str">
        <f aca="false">IF(J8718&lt;=2,"0-2 days",IF(J8718&lt;=7,"3-7 days",IF(J8718&lt;=14,"8-14 days",IF(J8718&lt;=21,"15-21 days","22+ days"))))</f>
        <v>8-14 days</v>
      </c>
      <c r="P8718" s="0" t="str">
        <f aca="false">IF(VALUE(LEFT(D8718,2))&lt;10,"Early (7-10 AM)",IF(VALUE(LEFT(D8718,2))&lt;14,"Midday (10 AM-2 PM)",IF(VALUE(LEFT(D8718,2))&lt;16,"Afternoon (2-4 PM)","Late (4-6 PM)")))</f>
        <v>Early (7-10 AM)</v>
      </c>
      <c r="Q8718" s="3" t="n">
        <f aca="false">IF(L8718="No-show",1,0)</f>
        <v>0</v>
      </c>
      <c r="R8718" s="29" t="n">
        <f aca="false">IF(L8718="No-show",M8718,0)</f>
        <v>0</v>
      </c>
    </row>
    <row r="8719" customFormat="false" ht="15" hidden="false" customHeight="false" outlineLevel="0" collapsed="false">
      <c r="A8719" s="0" t="s">
        <v>9945</v>
      </c>
      <c r="B8719" s="28" t="n">
        <v>46192</v>
      </c>
      <c r="C8719" s="3" t="s">
        <v>37</v>
      </c>
      <c r="D8719" s="3" t="s">
        <v>151</v>
      </c>
      <c r="E8719" s="3" t="s">
        <v>9497</v>
      </c>
      <c r="F8719" s="3" t="s">
        <v>8</v>
      </c>
      <c r="G8719" s="3" t="s">
        <v>64</v>
      </c>
      <c r="H8719" s="3" t="s">
        <v>54</v>
      </c>
      <c r="I8719" s="3" t="s">
        <v>43</v>
      </c>
      <c r="J8719" s="0" t="n">
        <v>0</v>
      </c>
      <c r="K8719" s="3" t="s">
        <v>29</v>
      </c>
      <c r="L8719" s="3" t="s">
        <v>121</v>
      </c>
      <c r="M8719" s="29" t="n">
        <v>120</v>
      </c>
      <c r="N8719" s="30" t="n">
        <f aca="false">DATE(YEAR(B8719),MONTH(B8719),1)</f>
        <v>46174</v>
      </c>
      <c r="O8719" s="0" t="str">
        <f aca="false">IF(J8719&lt;=2,"0-2 days",IF(J8719&lt;=7,"3-7 days",IF(J8719&lt;=14,"8-14 days",IF(J8719&lt;=21,"15-21 days","22+ days"))))</f>
        <v>0-2 days</v>
      </c>
      <c r="P8719" s="0" t="str">
        <f aca="false">IF(VALUE(LEFT(D8719,2))&lt;10,"Early (7-10 AM)",IF(VALUE(LEFT(D8719,2))&lt;14,"Midday (10 AM-2 PM)",IF(VALUE(LEFT(D8719,2))&lt;16,"Afternoon (2-4 PM)","Late (4-6 PM)")))</f>
        <v>Early (7-10 AM)</v>
      </c>
      <c r="Q8719" s="3" t="n">
        <f aca="false">IF(L8719="No-show",1,0)</f>
        <v>0</v>
      </c>
      <c r="R8719" s="29" t="n">
        <f aca="false">IF(L8719="No-show",M8719,0)</f>
        <v>0</v>
      </c>
    </row>
    <row r="8720" customFormat="false" ht="15" hidden="false" customHeight="false" outlineLevel="0" collapsed="false">
      <c r="A8720" s="0" t="s">
        <v>9946</v>
      </c>
      <c r="B8720" s="28" t="n">
        <v>46192</v>
      </c>
      <c r="C8720" s="3" t="s">
        <v>37</v>
      </c>
      <c r="D8720" s="3" t="s">
        <v>151</v>
      </c>
      <c r="E8720" s="3" t="s">
        <v>8836</v>
      </c>
      <c r="F8720" s="3" t="s">
        <v>3</v>
      </c>
      <c r="G8720" s="3" t="s">
        <v>65</v>
      </c>
      <c r="H8720" s="3" t="s">
        <v>48</v>
      </c>
      <c r="I8720" s="3" t="s">
        <v>46</v>
      </c>
      <c r="J8720" s="0" t="n">
        <v>2</v>
      </c>
      <c r="K8720" s="3" t="s">
        <v>29</v>
      </c>
      <c r="L8720" s="3" t="s">
        <v>121</v>
      </c>
      <c r="M8720" s="29" t="n">
        <v>188.8</v>
      </c>
      <c r="N8720" s="30" t="n">
        <f aca="false">DATE(YEAR(B8720),MONTH(B8720),1)</f>
        <v>46174</v>
      </c>
      <c r="O8720" s="0" t="str">
        <f aca="false">IF(J8720&lt;=2,"0-2 days",IF(J8720&lt;=7,"3-7 days",IF(J8720&lt;=14,"8-14 days",IF(J8720&lt;=21,"15-21 days","22+ days"))))</f>
        <v>0-2 days</v>
      </c>
      <c r="P8720" s="0" t="str">
        <f aca="false">IF(VALUE(LEFT(D8720,2))&lt;10,"Early (7-10 AM)",IF(VALUE(LEFT(D8720,2))&lt;14,"Midday (10 AM-2 PM)",IF(VALUE(LEFT(D8720,2))&lt;16,"Afternoon (2-4 PM)","Late (4-6 PM)")))</f>
        <v>Early (7-10 AM)</v>
      </c>
      <c r="Q8720" s="3" t="n">
        <f aca="false">IF(L8720="No-show",1,0)</f>
        <v>0</v>
      </c>
      <c r="R8720" s="29" t="n">
        <f aca="false">IF(L8720="No-show",M8720,0)</f>
        <v>0</v>
      </c>
    </row>
    <row r="8721" customFormat="false" ht="15" hidden="false" customHeight="false" outlineLevel="0" collapsed="false">
      <c r="A8721" s="0" t="s">
        <v>9947</v>
      </c>
      <c r="B8721" s="28" t="n">
        <v>46192</v>
      </c>
      <c r="C8721" s="3" t="s">
        <v>37</v>
      </c>
      <c r="D8721" s="3" t="s">
        <v>151</v>
      </c>
      <c r="E8721" s="3" t="s">
        <v>9948</v>
      </c>
      <c r="F8721" s="3" t="s">
        <v>3</v>
      </c>
      <c r="G8721" s="3" t="s">
        <v>63</v>
      </c>
      <c r="H8721" s="3" t="s">
        <v>42</v>
      </c>
      <c r="I8721" s="3" t="s">
        <v>52</v>
      </c>
      <c r="J8721" s="0" t="n">
        <v>13</v>
      </c>
      <c r="K8721" s="3" t="s">
        <v>29</v>
      </c>
      <c r="L8721" s="3" t="s">
        <v>121</v>
      </c>
      <c r="M8721" s="29" t="n">
        <v>115.2</v>
      </c>
      <c r="N8721" s="30" t="n">
        <f aca="false">DATE(YEAR(B8721),MONTH(B8721),1)</f>
        <v>46174</v>
      </c>
      <c r="O8721" s="0" t="str">
        <f aca="false">IF(J8721&lt;=2,"0-2 days",IF(J8721&lt;=7,"3-7 days",IF(J8721&lt;=14,"8-14 days",IF(J8721&lt;=21,"15-21 days","22+ days"))))</f>
        <v>8-14 days</v>
      </c>
      <c r="P8721" s="0" t="str">
        <f aca="false">IF(VALUE(LEFT(D8721,2))&lt;10,"Early (7-10 AM)",IF(VALUE(LEFT(D8721,2))&lt;14,"Midday (10 AM-2 PM)",IF(VALUE(LEFT(D8721,2))&lt;16,"Afternoon (2-4 PM)","Late (4-6 PM)")))</f>
        <v>Early (7-10 AM)</v>
      </c>
      <c r="Q8721" s="3" t="n">
        <f aca="false">IF(L8721="No-show",1,0)</f>
        <v>0</v>
      </c>
      <c r="R8721" s="29" t="n">
        <f aca="false">IF(L8721="No-show",M8721,0)</f>
        <v>0</v>
      </c>
    </row>
    <row r="8722" customFormat="false" ht="15" hidden="false" customHeight="false" outlineLevel="0" collapsed="false">
      <c r="A8722" s="0" t="s">
        <v>9949</v>
      </c>
      <c r="B8722" s="28" t="n">
        <v>46192</v>
      </c>
      <c r="C8722" s="3" t="s">
        <v>37</v>
      </c>
      <c r="D8722" s="3" t="s">
        <v>154</v>
      </c>
      <c r="E8722" s="3" t="s">
        <v>9950</v>
      </c>
      <c r="F8722" s="3" t="s">
        <v>4</v>
      </c>
      <c r="G8722" s="3" t="s">
        <v>63</v>
      </c>
      <c r="H8722" s="3" t="s">
        <v>54</v>
      </c>
      <c r="I8722" s="3" t="s">
        <v>52</v>
      </c>
      <c r="J8722" s="0" t="n">
        <v>13</v>
      </c>
      <c r="K8722" s="3" t="s">
        <v>29</v>
      </c>
      <c r="L8722" s="3" t="s">
        <v>121</v>
      </c>
      <c r="M8722" s="29" t="n">
        <v>192</v>
      </c>
      <c r="N8722" s="30" t="n">
        <f aca="false">DATE(YEAR(B8722),MONTH(B8722),1)</f>
        <v>46174</v>
      </c>
      <c r="O8722" s="0" t="str">
        <f aca="false">IF(J8722&lt;=2,"0-2 days",IF(J8722&lt;=7,"3-7 days",IF(J8722&lt;=14,"8-14 days",IF(J8722&lt;=21,"15-21 days","22+ days"))))</f>
        <v>8-14 days</v>
      </c>
      <c r="P8722" s="0" t="str">
        <f aca="false">IF(VALUE(LEFT(D8722,2))&lt;10,"Early (7-10 AM)",IF(VALUE(LEFT(D8722,2))&lt;14,"Midday (10 AM-2 PM)",IF(VALUE(LEFT(D8722,2))&lt;16,"Afternoon (2-4 PM)","Late (4-6 PM)")))</f>
        <v>Midday (10 AM-2 PM)</v>
      </c>
      <c r="Q8722" s="3" t="n">
        <f aca="false">IF(L8722="No-show",1,0)</f>
        <v>0</v>
      </c>
      <c r="R8722" s="29" t="n">
        <f aca="false">IF(L8722="No-show",M8722,0)</f>
        <v>0</v>
      </c>
    </row>
    <row r="8723" customFormat="false" ht="15" hidden="false" customHeight="false" outlineLevel="0" collapsed="false">
      <c r="A8723" s="0" t="s">
        <v>9951</v>
      </c>
      <c r="B8723" s="28" t="n">
        <v>46192</v>
      </c>
      <c r="C8723" s="3" t="s">
        <v>37</v>
      </c>
      <c r="D8723" s="3" t="s">
        <v>164</v>
      </c>
      <c r="E8723" s="3" t="s">
        <v>9493</v>
      </c>
      <c r="F8723" s="3" t="s">
        <v>8</v>
      </c>
      <c r="G8723" s="3" t="s">
        <v>64</v>
      </c>
      <c r="H8723" s="3" t="s">
        <v>54</v>
      </c>
      <c r="I8723" s="3" t="s">
        <v>43</v>
      </c>
      <c r="J8723" s="0" t="n">
        <v>2</v>
      </c>
      <c r="K8723" s="3" t="s">
        <v>29</v>
      </c>
      <c r="L8723" s="3" t="s">
        <v>217</v>
      </c>
      <c r="M8723" s="29" t="n">
        <v>120</v>
      </c>
      <c r="N8723" s="30" t="n">
        <f aca="false">DATE(YEAR(B8723),MONTH(B8723),1)</f>
        <v>46174</v>
      </c>
      <c r="O8723" s="0" t="str">
        <f aca="false">IF(J8723&lt;=2,"0-2 days",IF(J8723&lt;=7,"3-7 days",IF(J8723&lt;=14,"8-14 days",IF(J8723&lt;=21,"15-21 days","22+ days"))))</f>
        <v>0-2 days</v>
      </c>
      <c r="P8723" s="0" t="str">
        <f aca="false">IF(VALUE(LEFT(D8723,2))&lt;10,"Early (7-10 AM)",IF(VALUE(LEFT(D8723,2))&lt;14,"Midday (10 AM-2 PM)",IF(VALUE(LEFT(D8723,2))&lt;16,"Afternoon (2-4 PM)","Late (4-6 PM)")))</f>
        <v>Midday (10 AM-2 PM)</v>
      </c>
      <c r="Q8723" s="3" t="n">
        <f aca="false">IF(L8723="No-show",1,0)</f>
        <v>1</v>
      </c>
      <c r="R8723" s="29" t="n">
        <f aca="false">IF(L8723="No-show",M8723,0)</f>
        <v>120</v>
      </c>
    </row>
    <row r="8724" customFormat="false" ht="15" hidden="false" customHeight="false" outlineLevel="0" collapsed="false">
      <c r="A8724" s="0" t="s">
        <v>9952</v>
      </c>
      <c r="B8724" s="28" t="n">
        <v>46192</v>
      </c>
      <c r="C8724" s="3" t="s">
        <v>37</v>
      </c>
      <c r="D8724" s="3" t="s">
        <v>262</v>
      </c>
      <c r="E8724" s="3" t="s">
        <v>8811</v>
      </c>
      <c r="F8724" s="3" t="s">
        <v>4</v>
      </c>
      <c r="G8724" s="3" t="s">
        <v>65</v>
      </c>
      <c r="H8724" s="3" t="s">
        <v>58</v>
      </c>
      <c r="I8724" s="3" t="s">
        <v>49</v>
      </c>
      <c r="J8724" s="0" t="n">
        <v>7</v>
      </c>
      <c r="K8724" s="3" t="s">
        <v>29</v>
      </c>
      <c r="L8724" s="3" t="s">
        <v>121</v>
      </c>
      <c r="M8724" s="29" t="n">
        <v>168</v>
      </c>
      <c r="N8724" s="30" t="n">
        <f aca="false">DATE(YEAR(B8724),MONTH(B8724),1)</f>
        <v>46174</v>
      </c>
      <c r="O8724" s="0" t="str">
        <f aca="false">IF(J8724&lt;=2,"0-2 days",IF(J8724&lt;=7,"3-7 days",IF(J8724&lt;=14,"8-14 days",IF(J8724&lt;=21,"15-21 days","22+ days"))))</f>
        <v>3-7 days</v>
      </c>
      <c r="P8724" s="0" t="str">
        <f aca="false">IF(VALUE(LEFT(D8724,2))&lt;10,"Early (7-10 AM)",IF(VALUE(LEFT(D8724,2))&lt;14,"Midday (10 AM-2 PM)",IF(VALUE(LEFT(D8724,2))&lt;16,"Afternoon (2-4 PM)","Late (4-6 PM)")))</f>
        <v>Midday (10 AM-2 PM)</v>
      </c>
      <c r="Q8724" s="3" t="n">
        <f aca="false">IF(L8724="No-show",1,0)</f>
        <v>0</v>
      </c>
      <c r="R8724" s="29" t="n">
        <f aca="false">IF(L8724="No-show",M8724,0)</f>
        <v>0</v>
      </c>
    </row>
    <row r="8725" customFormat="false" ht="15" hidden="false" customHeight="false" outlineLevel="0" collapsed="false">
      <c r="A8725" s="0" t="s">
        <v>9953</v>
      </c>
      <c r="B8725" s="28" t="n">
        <v>46192</v>
      </c>
      <c r="C8725" s="3" t="s">
        <v>37</v>
      </c>
      <c r="D8725" s="3" t="s">
        <v>171</v>
      </c>
      <c r="E8725" s="3" t="s">
        <v>9699</v>
      </c>
      <c r="F8725" s="3" t="s">
        <v>7</v>
      </c>
      <c r="G8725" s="3" t="s">
        <v>64</v>
      </c>
      <c r="H8725" s="3" t="s">
        <v>56</v>
      </c>
      <c r="I8725" s="3" t="s">
        <v>43</v>
      </c>
      <c r="J8725" s="0" t="n">
        <v>4</v>
      </c>
      <c r="K8725" s="3" t="s">
        <v>29</v>
      </c>
      <c r="L8725" s="3" t="s">
        <v>121</v>
      </c>
      <c r="M8725" s="29" t="n">
        <v>115</v>
      </c>
      <c r="N8725" s="30" t="n">
        <f aca="false">DATE(YEAR(B8725),MONTH(B8725),1)</f>
        <v>46174</v>
      </c>
      <c r="O8725" s="0" t="str">
        <f aca="false">IF(J8725&lt;=2,"0-2 days",IF(J8725&lt;=7,"3-7 days",IF(J8725&lt;=14,"8-14 days",IF(J8725&lt;=21,"15-21 days","22+ days"))))</f>
        <v>3-7 days</v>
      </c>
      <c r="P8725" s="0" t="str">
        <f aca="false">IF(VALUE(LEFT(D8725,2))&lt;10,"Early (7-10 AM)",IF(VALUE(LEFT(D8725,2))&lt;14,"Midday (10 AM-2 PM)",IF(VALUE(LEFT(D8725,2))&lt;16,"Afternoon (2-4 PM)","Late (4-6 PM)")))</f>
        <v>Midday (10 AM-2 PM)</v>
      </c>
      <c r="Q8725" s="3" t="n">
        <f aca="false">IF(L8725="No-show",1,0)</f>
        <v>0</v>
      </c>
      <c r="R8725" s="29" t="n">
        <f aca="false">IF(L8725="No-show",M8725,0)</f>
        <v>0</v>
      </c>
    </row>
    <row r="8726" customFormat="false" ht="15" hidden="false" customHeight="false" outlineLevel="0" collapsed="false">
      <c r="A8726" s="0" t="s">
        <v>9954</v>
      </c>
      <c r="B8726" s="28" t="n">
        <v>46192</v>
      </c>
      <c r="C8726" s="3" t="s">
        <v>37</v>
      </c>
      <c r="D8726" s="3" t="s">
        <v>171</v>
      </c>
      <c r="E8726" s="3" t="s">
        <v>9178</v>
      </c>
      <c r="F8726" s="3" t="s">
        <v>4</v>
      </c>
      <c r="G8726" s="3" t="s">
        <v>64</v>
      </c>
      <c r="H8726" s="3" t="s">
        <v>42</v>
      </c>
      <c r="I8726" s="3" t="s">
        <v>52</v>
      </c>
      <c r="J8726" s="0" t="n">
        <v>2</v>
      </c>
      <c r="K8726" s="3" t="s">
        <v>29</v>
      </c>
      <c r="L8726" s="3" t="s">
        <v>121</v>
      </c>
      <c r="M8726" s="29" t="n">
        <v>72</v>
      </c>
      <c r="N8726" s="30" t="n">
        <f aca="false">DATE(YEAR(B8726),MONTH(B8726),1)</f>
        <v>46174</v>
      </c>
      <c r="O8726" s="0" t="str">
        <f aca="false">IF(J8726&lt;=2,"0-2 days",IF(J8726&lt;=7,"3-7 days",IF(J8726&lt;=14,"8-14 days",IF(J8726&lt;=21,"15-21 days","22+ days"))))</f>
        <v>0-2 days</v>
      </c>
      <c r="P8726" s="0" t="str">
        <f aca="false">IF(VALUE(LEFT(D8726,2))&lt;10,"Early (7-10 AM)",IF(VALUE(LEFT(D8726,2))&lt;14,"Midday (10 AM-2 PM)",IF(VALUE(LEFT(D8726,2))&lt;16,"Afternoon (2-4 PM)","Late (4-6 PM)")))</f>
        <v>Midday (10 AM-2 PM)</v>
      </c>
      <c r="Q8726" s="3" t="n">
        <f aca="false">IF(L8726="No-show",1,0)</f>
        <v>0</v>
      </c>
      <c r="R8726" s="29" t="n">
        <f aca="false">IF(L8726="No-show",M8726,0)</f>
        <v>0</v>
      </c>
    </row>
    <row r="8727" customFormat="false" ht="15" hidden="false" customHeight="false" outlineLevel="0" collapsed="false">
      <c r="A8727" s="0" t="s">
        <v>9955</v>
      </c>
      <c r="B8727" s="28" t="n">
        <v>46192</v>
      </c>
      <c r="C8727" s="3" t="s">
        <v>37</v>
      </c>
      <c r="D8727" s="3" t="s">
        <v>178</v>
      </c>
      <c r="E8727" s="3" t="s">
        <v>9715</v>
      </c>
      <c r="F8727" s="3" t="s">
        <v>8</v>
      </c>
      <c r="G8727" s="3" t="s">
        <v>64</v>
      </c>
      <c r="H8727" s="3" t="s">
        <v>54</v>
      </c>
      <c r="I8727" s="3" t="s">
        <v>55</v>
      </c>
      <c r="J8727" s="0" t="n">
        <v>10</v>
      </c>
      <c r="K8727" s="3" t="s">
        <v>29</v>
      </c>
      <c r="L8727" s="3" t="s">
        <v>121</v>
      </c>
      <c r="M8727" s="29" t="n">
        <v>120</v>
      </c>
      <c r="N8727" s="30" t="n">
        <f aca="false">DATE(YEAR(B8727),MONTH(B8727),1)</f>
        <v>46174</v>
      </c>
      <c r="O8727" s="0" t="str">
        <f aca="false">IF(J8727&lt;=2,"0-2 days",IF(J8727&lt;=7,"3-7 days",IF(J8727&lt;=14,"8-14 days",IF(J8727&lt;=21,"15-21 days","22+ days"))))</f>
        <v>8-14 days</v>
      </c>
      <c r="P8727" s="0" t="str">
        <f aca="false">IF(VALUE(LEFT(D8727,2))&lt;10,"Early (7-10 AM)",IF(VALUE(LEFT(D8727,2))&lt;14,"Midday (10 AM-2 PM)",IF(VALUE(LEFT(D8727,2))&lt;16,"Afternoon (2-4 PM)","Late (4-6 PM)")))</f>
        <v>Midday (10 AM-2 PM)</v>
      </c>
      <c r="Q8727" s="3" t="n">
        <f aca="false">IF(L8727="No-show",1,0)</f>
        <v>0</v>
      </c>
      <c r="R8727" s="29" t="n">
        <f aca="false">IF(L8727="No-show",M8727,0)</f>
        <v>0</v>
      </c>
    </row>
    <row r="8728" customFormat="false" ht="15" hidden="false" customHeight="false" outlineLevel="0" collapsed="false">
      <c r="A8728" s="0" t="s">
        <v>9956</v>
      </c>
      <c r="B8728" s="28" t="n">
        <v>46192</v>
      </c>
      <c r="C8728" s="3" t="s">
        <v>37</v>
      </c>
      <c r="D8728" s="3" t="s">
        <v>178</v>
      </c>
      <c r="E8728" s="3" t="s">
        <v>9490</v>
      </c>
      <c r="F8728" s="3" t="s">
        <v>4</v>
      </c>
      <c r="G8728" s="3" t="s">
        <v>64</v>
      </c>
      <c r="H8728" s="3" t="s">
        <v>48</v>
      </c>
      <c r="I8728" s="3" t="s">
        <v>49</v>
      </c>
      <c r="J8728" s="0" t="n">
        <v>5</v>
      </c>
      <c r="K8728" s="3" t="s">
        <v>29</v>
      </c>
      <c r="L8728" s="3" t="s">
        <v>121</v>
      </c>
      <c r="M8728" s="29" t="n">
        <v>118</v>
      </c>
      <c r="N8728" s="30" t="n">
        <f aca="false">DATE(YEAR(B8728),MONTH(B8728),1)</f>
        <v>46174</v>
      </c>
      <c r="O8728" s="0" t="str">
        <f aca="false">IF(J8728&lt;=2,"0-2 days",IF(J8728&lt;=7,"3-7 days",IF(J8728&lt;=14,"8-14 days",IF(J8728&lt;=21,"15-21 days","22+ days"))))</f>
        <v>3-7 days</v>
      </c>
      <c r="P8728" s="0" t="str">
        <f aca="false">IF(VALUE(LEFT(D8728,2))&lt;10,"Early (7-10 AM)",IF(VALUE(LEFT(D8728,2))&lt;14,"Midday (10 AM-2 PM)",IF(VALUE(LEFT(D8728,2))&lt;16,"Afternoon (2-4 PM)","Late (4-6 PM)")))</f>
        <v>Midday (10 AM-2 PM)</v>
      </c>
      <c r="Q8728" s="3" t="n">
        <f aca="false">IF(L8728="No-show",1,0)</f>
        <v>0</v>
      </c>
      <c r="R8728" s="29" t="n">
        <f aca="false">IF(L8728="No-show",M8728,0)</f>
        <v>0</v>
      </c>
    </row>
    <row r="8729" customFormat="false" ht="15" hidden="false" customHeight="false" outlineLevel="0" collapsed="false">
      <c r="A8729" s="0" t="s">
        <v>9957</v>
      </c>
      <c r="B8729" s="28" t="n">
        <v>46192</v>
      </c>
      <c r="C8729" s="3" t="s">
        <v>37</v>
      </c>
      <c r="D8729" s="3" t="s">
        <v>183</v>
      </c>
      <c r="E8729" s="3" t="s">
        <v>9016</v>
      </c>
      <c r="F8729" s="3" t="s">
        <v>7</v>
      </c>
      <c r="G8729" s="3" t="s">
        <v>64</v>
      </c>
      <c r="H8729" s="3" t="s">
        <v>51</v>
      </c>
      <c r="I8729" s="3" t="s">
        <v>46</v>
      </c>
      <c r="J8729" s="0" t="n">
        <v>12</v>
      </c>
      <c r="K8729" s="3" t="s">
        <v>29</v>
      </c>
      <c r="L8729" s="3" t="s">
        <v>284</v>
      </c>
      <c r="M8729" s="29" t="n">
        <v>116</v>
      </c>
      <c r="N8729" s="30" t="n">
        <f aca="false">DATE(YEAR(B8729),MONTH(B8729),1)</f>
        <v>46174</v>
      </c>
      <c r="O8729" s="0" t="str">
        <f aca="false">IF(J8729&lt;=2,"0-2 days",IF(J8729&lt;=7,"3-7 days",IF(J8729&lt;=14,"8-14 days",IF(J8729&lt;=21,"15-21 days","22+ days"))))</f>
        <v>8-14 days</v>
      </c>
      <c r="P8729" s="0" t="str">
        <f aca="false">IF(VALUE(LEFT(D8729,2))&lt;10,"Early (7-10 AM)",IF(VALUE(LEFT(D8729,2))&lt;14,"Midday (10 AM-2 PM)",IF(VALUE(LEFT(D8729,2))&lt;16,"Afternoon (2-4 PM)","Late (4-6 PM)")))</f>
        <v>Midday (10 AM-2 PM)</v>
      </c>
      <c r="Q8729" s="3" t="n">
        <f aca="false">IF(L8729="No-show",1,0)</f>
        <v>0</v>
      </c>
      <c r="R8729" s="29" t="n">
        <f aca="false">IF(L8729="No-show",M8729,0)</f>
        <v>0</v>
      </c>
    </row>
    <row r="8730" customFormat="false" ht="15" hidden="false" customHeight="false" outlineLevel="0" collapsed="false">
      <c r="A8730" s="0" t="s">
        <v>9958</v>
      </c>
      <c r="B8730" s="28" t="n">
        <v>46192</v>
      </c>
      <c r="C8730" s="3" t="s">
        <v>37</v>
      </c>
      <c r="D8730" s="3" t="s">
        <v>183</v>
      </c>
      <c r="E8730" s="3" t="s">
        <v>9743</v>
      </c>
      <c r="F8730" s="3" t="s">
        <v>7</v>
      </c>
      <c r="G8730" s="3" t="s">
        <v>64</v>
      </c>
      <c r="H8730" s="3" t="s">
        <v>54</v>
      </c>
      <c r="I8730" s="3" t="s">
        <v>43</v>
      </c>
      <c r="J8730" s="0" t="n">
        <v>8</v>
      </c>
      <c r="K8730" s="3" t="s">
        <v>29</v>
      </c>
      <c r="L8730" s="3" t="s">
        <v>284</v>
      </c>
      <c r="M8730" s="29" t="n">
        <v>120</v>
      </c>
      <c r="N8730" s="30" t="n">
        <f aca="false">DATE(YEAR(B8730),MONTH(B8730),1)</f>
        <v>46174</v>
      </c>
      <c r="O8730" s="0" t="str">
        <f aca="false">IF(J8730&lt;=2,"0-2 days",IF(J8730&lt;=7,"3-7 days",IF(J8730&lt;=14,"8-14 days",IF(J8730&lt;=21,"15-21 days","22+ days"))))</f>
        <v>8-14 days</v>
      </c>
      <c r="P8730" s="0" t="str">
        <f aca="false">IF(VALUE(LEFT(D8730,2))&lt;10,"Early (7-10 AM)",IF(VALUE(LEFT(D8730,2))&lt;14,"Midday (10 AM-2 PM)",IF(VALUE(LEFT(D8730,2))&lt;16,"Afternoon (2-4 PM)","Late (4-6 PM)")))</f>
        <v>Midday (10 AM-2 PM)</v>
      </c>
      <c r="Q8730" s="3" t="n">
        <f aca="false">IF(L8730="No-show",1,0)</f>
        <v>0</v>
      </c>
      <c r="R8730" s="29" t="n">
        <f aca="false">IF(L8730="No-show",M8730,0)</f>
        <v>0</v>
      </c>
    </row>
    <row r="8731" customFormat="false" ht="15" hidden="false" customHeight="false" outlineLevel="0" collapsed="false">
      <c r="A8731" s="0" t="s">
        <v>9959</v>
      </c>
      <c r="B8731" s="28" t="n">
        <v>46192</v>
      </c>
      <c r="C8731" s="3" t="s">
        <v>37</v>
      </c>
      <c r="D8731" s="3" t="s">
        <v>194</v>
      </c>
      <c r="E8731" s="3" t="s">
        <v>9185</v>
      </c>
      <c r="F8731" s="3" t="s">
        <v>4</v>
      </c>
      <c r="G8731" s="3" t="s">
        <v>64</v>
      </c>
      <c r="H8731" s="3" t="s">
        <v>42</v>
      </c>
      <c r="I8731" s="3" t="s">
        <v>59</v>
      </c>
      <c r="J8731" s="0" t="n">
        <v>6</v>
      </c>
      <c r="K8731" s="3" t="s">
        <v>29</v>
      </c>
      <c r="L8731" s="3" t="s">
        <v>121</v>
      </c>
      <c r="M8731" s="29" t="n">
        <v>72</v>
      </c>
      <c r="N8731" s="30" t="n">
        <f aca="false">DATE(YEAR(B8731),MONTH(B8731),1)</f>
        <v>46174</v>
      </c>
      <c r="O8731" s="0" t="str">
        <f aca="false">IF(J8731&lt;=2,"0-2 days",IF(J8731&lt;=7,"3-7 days",IF(J8731&lt;=14,"8-14 days",IF(J8731&lt;=21,"15-21 days","22+ days"))))</f>
        <v>3-7 days</v>
      </c>
      <c r="P8731" s="0" t="str">
        <f aca="false">IF(VALUE(LEFT(D8731,2))&lt;10,"Early (7-10 AM)",IF(VALUE(LEFT(D8731,2))&lt;14,"Midday (10 AM-2 PM)",IF(VALUE(LEFT(D8731,2))&lt;16,"Afternoon (2-4 PM)","Late (4-6 PM)")))</f>
        <v>Midday (10 AM-2 PM)</v>
      </c>
      <c r="Q8731" s="3" t="n">
        <f aca="false">IF(L8731="No-show",1,0)</f>
        <v>0</v>
      </c>
      <c r="R8731" s="29" t="n">
        <f aca="false">IF(L8731="No-show",M8731,0)</f>
        <v>0</v>
      </c>
    </row>
    <row r="8732" customFormat="false" ht="15" hidden="false" customHeight="false" outlineLevel="0" collapsed="false">
      <c r="A8732" s="0" t="s">
        <v>9960</v>
      </c>
      <c r="B8732" s="28" t="n">
        <v>46192</v>
      </c>
      <c r="C8732" s="3" t="s">
        <v>37</v>
      </c>
      <c r="D8732" s="3" t="s">
        <v>194</v>
      </c>
      <c r="E8732" s="3" t="s">
        <v>8561</v>
      </c>
      <c r="F8732" s="3" t="s">
        <v>4</v>
      </c>
      <c r="G8732" s="3" t="s">
        <v>64</v>
      </c>
      <c r="H8732" s="3" t="s">
        <v>56</v>
      </c>
      <c r="I8732" s="3" t="s">
        <v>52</v>
      </c>
      <c r="J8732" s="0" t="n">
        <v>11</v>
      </c>
      <c r="K8732" s="3" t="s">
        <v>32</v>
      </c>
      <c r="L8732" s="3" t="s">
        <v>121</v>
      </c>
      <c r="M8732" s="29" t="n">
        <v>115</v>
      </c>
      <c r="N8732" s="30" t="n">
        <f aca="false">DATE(YEAR(B8732),MONTH(B8732),1)</f>
        <v>46174</v>
      </c>
      <c r="O8732" s="0" t="str">
        <f aca="false">IF(J8732&lt;=2,"0-2 days",IF(J8732&lt;=7,"3-7 days",IF(J8732&lt;=14,"8-14 days",IF(J8732&lt;=21,"15-21 days","22+ days"))))</f>
        <v>8-14 days</v>
      </c>
      <c r="P8732" s="0" t="str">
        <f aca="false">IF(VALUE(LEFT(D8732,2))&lt;10,"Early (7-10 AM)",IF(VALUE(LEFT(D8732,2))&lt;14,"Midday (10 AM-2 PM)",IF(VALUE(LEFT(D8732,2))&lt;16,"Afternoon (2-4 PM)","Late (4-6 PM)")))</f>
        <v>Midday (10 AM-2 PM)</v>
      </c>
      <c r="Q8732" s="3" t="n">
        <f aca="false">IF(L8732="No-show",1,0)</f>
        <v>0</v>
      </c>
      <c r="R8732" s="29" t="n">
        <f aca="false">IF(L8732="No-show",M8732,0)</f>
        <v>0</v>
      </c>
    </row>
    <row r="8733" customFormat="false" ht="15" hidden="false" customHeight="false" outlineLevel="0" collapsed="false">
      <c r="A8733" s="0" t="s">
        <v>9961</v>
      </c>
      <c r="B8733" s="28" t="n">
        <v>46192</v>
      </c>
      <c r="C8733" s="3" t="s">
        <v>37</v>
      </c>
      <c r="D8733" s="3" t="s">
        <v>194</v>
      </c>
      <c r="E8733" s="3" t="s">
        <v>9855</v>
      </c>
      <c r="F8733" s="3" t="s">
        <v>3</v>
      </c>
      <c r="G8733" s="3" t="s">
        <v>64</v>
      </c>
      <c r="H8733" s="3" t="s">
        <v>51</v>
      </c>
      <c r="I8733" s="3" t="s">
        <v>43</v>
      </c>
      <c r="J8733" s="0" t="n">
        <v>17</v>
      </c>
      <c r="K8733" s="3" t="s">
        <v>29</v>
      </c>
      <c r="L8733" s="3" t="s">
        <v>121</v>
      </c>
      <c r="M8733" s="29" t="n">
        <v>116</v>
      </c>
      <c r="N8733" s="30" t="n">
        <f aca="false">DATE(YEAR(B8733),MONTH(B8733),1)</f>
        <v>46174</v>
      </c>
      <c r="O8733" s="0" t="str">
        <f aca="false">IF(J8733&lt;=2,"0-2 days",IF(J8733&lt;=7,"3-7 days",IF(J8733&lt;=14,"8-14 days",IF(J8733&lt;=21,"15-21 days","22+ days"))))</f>
        <v>15-21 days</v>
      </c>
      <c r="P8733" s="0" t="str">
        <f aca="false">IF(VALUE(LEFT(D8733,2))&lt;10,"Early (7-10 AM)",IF(VALUE(LEFT(D8733,2))&lt;14,"Midday (10 AM-2 PM)",IF(VALUE(LEFT(D8733,2))&lt;16,"Afternoon (2-4 PM)","Late (4-6 PM)")))</f>
        <v>Midday (10 AM-2 PM)</v>
      </c>
      <c r="Q8733" s="3" t="n">
        <f aca="false">IF(L8733="No-show",1,0)</f>
        <v>0</v>
      </c>
      <c r="R8733" s="29" t="n">
        <f aca="false">IF(L8733="No-show",M8733,0)</f>
        <v>0</v>
      </c>
    </row>
    <row r="8734" customFormat="false" ht="15" hidden="false" customHeight="false" outlineLevel="0" collapsed="false">
      <c r="A8734" s="0" t="s">
        <v>9962</v>
      </c>
      <c r="B8734" s="28" t="n">
        <v>46192</v>
      </c>
      <c r="C8734" s="3" t="s">
        <v>37</v>
      </c>
      <c r="D8734" s="3" t="s">
        <v>201</v>
      </c>
      <c r="E8734" s="3" t="s">
        <v>9613</v>
      </c>
      <c r="F8734" s="3" t="s">
        <v>8</v>
      </c>
      <c r="G8734" s="3" t="s">
        <v>64</v>
      </c>
      <c r="H8734" s="3" t="s">
        <v>58</v>
      </c>
      <c r="I8734" s="3" t="s">
        <v>43</v>
      </c>
      <c r="J8734" s="0" t="n">
        <v>9</v>
      </c>
      <c r="K8734" s="3" t="s">
        <v>29</v>
      </c>
      <c r="L8734" s="3" t="s">
        <v>129</v>
      </c>
      <c r="M8734" s="29" t="n">
        <v>105</v>
      </c>
      <c r="N8734" s="30" t="n">
        <f aca="false">DATE(YEAR(B8734),MONTH(B8734),1)</f>
        <v>46174</v>
      </c>
      <c r="O8734" s="0" t="str">
        <f aca="false">IF(J8734&lt;=2,"0-2 days",IF(J8734&lt;=7,"3-7 days",IF(J8734&lt;=14,"8-14 days",IF(J8734&lt;=21,"15-21 days","22+ days"))))</f>
        <v>8-14 days</v>
      </c>
      <c r="P8734" s="0" t="str">
        <f aca="false">IF(VALUE(LEFT(D8734,2))&lt;10,"Early (7-10 AM)",IF(VALUE(LEFT(D8734,2))&lt;14,"Midday (10 AM-2 PM)",IF(VALUE(LEFT(D8734,2))&lt;16,"Afternoon (2-4 PM)","Late (4-6 PM)")))</f>
        <v>Afternoon (2-4 PM)</v>
      </c>
      <c r="Q8734" s="3" t="n">
        <f aca="false">IF(L8734="No-show",1,0)</f>
        <v>0</v>
      </c>
      <c r="R8734" s="29" t="n">
        <f aca="false">IF(L8734="No-show",M8734,0)</f>
        <v>0</v>
      </c>
    </row>
    <row r="8735" customFormat="false" ht="15" hidden="false" customHeight="false" outlineLevel="0" collapsed="false">
      <c r="A8735" s="0" t="s">
        <v>9963</v>
      </c>
      <c r="B8735" s="28" t="n">
        <v>46192</v>
      </c>
      <c r="C8735" s="3" t="s">
        <v>37</v>
      </c>
      <c r="D8735" s="3" t="s">
        <v>204</v>
      </c>
      <c r="E8735" s="3" t="s">
        <v>9344</v>
      </c>
      <c r="F8735" s="3" t="s">
        <v>8</v>
      </c>
      <c r="G8735" s="3" t="s">
        <v>64</v>
      </c>
      <c r="H8735" s="3" t="s">
        <v>42</v>
      </c>
      <c r="I8735" s="3" t="s">
        <v>46</v>
      </c>
      <c r="J8735" s="0" t="n">
        <v>2</v>
      </c>
      <c r="K8735" s="3" t="s">
        <v>29</v>
      </c>
      <c r="L8735" s="3" t="s">
        <v>121</v>
      </c>
      <c r="M8735" s="29" t="n">
        <v>72</v>
      </c>
      <c r="N8735" s="30" t="n">
        <f aca="false">DATE(YEAR(B8735),MONTH(B8735),1)</f>
        <v>46174</v>
      </c>
      <c r="O8735" s="0" t="str">
        <f aca="false">IF(J8735&lt;=2,"0-2 days",IF(J8735&lt;=7,"3-7 days",IF(J8735&lt;=14,"8-14 days",IF(J8735&lt;=21,"15-21 days","22+ days"))))</f>
        <v>0-2 days</v>
      </c>
      <c r="P8735" s="0" t="str">
        <f aca="false">IF(VALUE(LEFT(D8735,2))&lt;10,"Early (7-10 AM)",IF(VALUE(LEFT(D8735,2))&lt;14,"Midday (10 AM-2 PM)",IF(VALUE(LEFT(D8735,2))&lt;16,"Afternoon (2-4 PM)","Late (4-6 PM)")))</f>
        <v>Afternoon (2-4 PM)</v>
      </c>
      <c r="Q8735" s="3" t="n">
        <f aca="false">IF(L8735="No-show",1,0)</f>
        <v>0</v>
      </c>
      <c r="R8735" s="29" t="n">
        <f aca="false">IF(L8735="No-show",M8735,0)</f>
        <v>0</v>
      </c>
    </row>
    <row r="8736" customFormat="false" ht="15" hidden="false" customHeight="false" outlineLevel="0" collapsed="false">
      <c r="A8736" s="0" t="s">
        <v>9964</v>
      </c>
      <c r="B8736" s="28" t="n">
        <v>46192</v>
      </c>
      <c r="C8736" s="3" t="s">
        <v>37</v>
      </c>
      <c r="D8736" s="3" t="s">
        <v>204</v>
      </c>
      <c r="E8736" s="3" t="s">
        <v>9200</v>
      </c>
      <c r="F8736" s="3" t="s">
        <v>8</v>
      </c>
      <c r="G8736" s="3" t="s">
        <v>64</v>
      </c>
      <c r="H8736" s="3" t="s">
        <v>54</v>
      </c>
      <c r="I8736" s="3" t="s">
        <v>43</v>
      </c>
      <c r="J8736" s="0" t="n">
        <v>13</v>
      </c>
      <c r="K8736" s="3" t="s">
        <v>29</v>
      </c>
      <c r="L8736" s="3" t="s">
        <v>121</v>
      </c>
      <c r="M8736" s="29" t="n">
        <v>120</v>
      </c>
      <c r="N8736" s="30" t="n">
        <f aca="false">DATE(YEAR(B8736),MONTH(B8736),1)</f>
        <v>46174</v>
      </c>
      <c r="O8736" s="0" t="str">
        <f aca="false">IF(J8736&lt;=2,"0-2 days",IF(J8736&lt;=7,"3-7 days",IF(J8736&lt;=14,"8-14 days",IF(J8736&lt;=21,"15-21 days","22+ days"))))</f>
        <v>8-14 days</v>
      </c>
      <c r="P8736" s="0" t="str">
        <f aca="false">IF(VALUE(LEFT(D8736,2))&lt;10,"Early (7-10 AM)",IF(VALUE(LEFT(D8736,2))&lt;14,"Midday (10 AM-2 PM)",IF(VALUE(LEFT(D8736,2))&lt;16,"Afternoon (2-4 PM)","Late (4-6 PM)")))</f>
        <v>Afternoon (2-4 PM)</v>
      </c>
      <c r="Q8736" s="3" t="n">
        <f aca="false">IF(L8736="No-show",1,0)</f>
        <v>0</v>
      </c>
      <c r="R8736" s="29" t="n">
        <f aca="false">IF(L8736="No-show",M8736,0)</f>
        <v>0</v>
      </c>
    </row>
    <row r="8737" customFormat="false" ht="15" hidden="false" customHeight="false" outlineLevel="0" collapsed="false">
      <c r="A8737" s="0" t="s">
        <v>9965</v>
      </c>
      <c r="B8737" s="28" t="n">
        <v>46192</v>
      </c>
      <c r="C8737" s="3" t="s">
        <v>37</v>
      </c>
      <c r="D8737" s="3" t="s">
        <v>209</v>
      </c>
      <c r="E8737" s="3" t="s">
        <v>8683</v>
      </c>
      <c r="F8737" s="3" t="s">
        <v>8</v>
      </c>
      <c r="G8737" s="3" t="s">
        <v>66</v>
      </c>
      <c r="H8737" s="3" t="s">
        <v>51</v>
      </c>
      <c r="I8737" s="3" t="s">
        <v>46</v>
      </c>
      <c r="J8737" s="0" t="n">
        <v>28</v>
      </c>
      <c r="K8737" s="3" t="s">
        <v>32</v>
      </c>
      <c r="L8737" s="3" t="s">
        <v>121</v>
      </c>
      <c r="M8737" s="29" t="n">
        <v>116</v>
      </c>
      <c r="N8737" s="30" t="n">
        <f aca="false">DATE(YEAR(B8737),MONTH(B8737),1)</f>
        <v>46174</v>
      </c>
      <c r="O8737" s="0" t="str">
        <f aca="false">IF(J8737&lt;=2,"0-2 days",IF(J8737&lt;=7,"3-7 days",IF(J8737&lt;=14,"8-14 days",IF(J8737&lt;=21,"15-21 days","22+ days"))))</f>
        <v>22+ days</v>
      </c>
      <c r="P8737" s="0" t="str">
        <f aca="false">IF(VALUE(LEFT(D8737,2))&lt;10,"Early (7-10 AM)",IF(VALUE(LEFT(D8737,2))&lt;14,"Midday (10 AM-2 PM)",IF(VALUE(LEFT(D8737,2))&lt;16,"Afternoon (2-4 PM)","Late (4-6 PM)")))</f>
        <v>Afternoon (2-4 PM)</v>
      </c>
      <c r="Q8737" s="3" t="n">
        <f aca="false">IF(L8737="No-show",1,0)</f>
        <v>0</v>
      </c>
      <c r="R8737" s="29" t="n">
        <f aca="false">IF(L8737="No-show",M8737,0)</f>
        <v>0</v>
      </c>
    </row>
    <row r="8738" customFormat="false" ht="15" hidden="false" customHeight="false" outlineLevel="0" collapsed="false">
      <c r="A8738" s="0" t="s">
        <v>9966</v>
      </c>
      <c r="B8738" s="28" t="n">
        <v>46192</v>
      </c>
      <c r="C8738" s="3" t="s">
        <v>37</v>
      </c>
      <c r="D8738" s="3" t="s">
        <v>209</v>
      </c>
      <c r="E8738" s="3" t="s">
        <v>9599</v>
      </c>
      <c r="F8738" s="3" t="s">
        <v>4</v>
      </c>
      <c r="G8738" s="3" t="s">
        <v>64</v>
      </c>
      <c r="H8738" s="3" t="s">
        <v>54</v>
      </c>
      <c r="I8738" s="3" t="s">
        <v>43</v>
      </c>
      <c r="J8738" s="0" t="n">
        <v>3</v>
      </c>
      <c r="K8738" s="3" t="s">
        <v>32</v>
      </c>
      <c r="L8738" s="3" t="s">
        <v>121</v>
      </c>
      <c r="M8738" s="29" t="n">
        <v>120</v>
      </c>
      <c r="N8738" s="30" t="n">
        <f aca="false">DATE(YEAR(B8738),MONTH(B8738),1)</f>
        <v>46174</v>
      </c>
      <c r="O8738" s="0" t="str">
        <f aca="false">IF(J8738&lt;=2,"0-2 days",IF(J8738&lt;=7,"3-7 days",IF(J8738&lt;=14,"8-14 days",IF(J8738&lt;=21,"15-21 days","22+ days"))))</f>
        <v>3-7 days</v>
      </c>
      <c r="P8738" s="0" t="str">
        <f aca="false">IF(VALUE(LEFT(D8738,2))&lt;10,"Early (7-10 AM)",IF(VALUE(LEFT(D8738,2))&lt;14,"Midday (10 AM-2 PM)",IF(VALUE(LEFT(D8738,2))&lt;16,"Afternoon (2-4 PM)","Late (4-6 PM)")))</f>
        <v>Afternoon (2-4 PM)</v>
      </c>
      <c r="Q8738" s="3" t="n">
        <f aca="false">IF(L8738="No-show",1,0)</f>
        <v>0</v>
      </c>
      <c r="R8738" s="29" t="n">
        <f aca="false">IF(L8738="No-show",M8738,0)</f>
        <v>0</v>
      </c>
    </row>
    <row r="8739" customFormat="false" ht="15" hidden="false" customHeight="false" outlineLevel="0" collapsed="false">
      <c r="A8739" s="0" t="s">
        <v>9967</v>
      </c>
      <c r="B8739" s="28" t="n">
        <v>46192</v>
      </c>
      <c r="C8739" s="3" t="s">
        <v>37</v>
      </c>
      <c r="D8739" s="3" t="s">
        <v>209</v>
      </c>
      <c r="E8739" s="3" t="s">
        <v>9853</v>
      </c>
      <c r="F8739" s="3" t="s">
        <v>8</v>
      </c>
      <c r="G8739" s="3" t="s">
        <v>64</v>
      </c>
      <c r="H8739" s="3" t="s">
        <v>51</v>
      </c>
      <c r="I8739" s="3" t="s">
        <v>52</v>
      </c>
      <c r="J8739" s="0" t="n">
        <v>3</v>
      </c>
      <c r="K8739" s="3" t="s">
        <v>29</v>
      </c>
      <c r="L8739" s="3" t="s">
        <v>121</v>
      </c>
      <c r="M8739" s="29" t="n">
        <v>116</v>
      </c>
      <c r="N8739" s="30" t="n">
        <f aca="false">DATE(YEAR(B8739),MONTH(B8739),1)</f>
        <v>46174</v>
      </c>
      <c r="O8739" s="0" t="str">
        <f aca="false">IF(J8739&lt;=2,"0-2 days",IF(J8739&lt;=7,"3-7 days",IF(J8739&lt;=14,"8-14 days",IF(J8739&lt;=21,"15-21 days","22+ days"))))</f>
        <v>3-7 days</v>
      </c>
      <c r="P8739" s="0" t="str">
        <f aca="false">IF(VALUE(LEFT(D8739,2))&lt;10,"Early (7-10 AM)",IF(VALUE(LEFT(D8739,2))&lt;14,"Midday (10 AM-2 PM)",IF(VALUE(LEFT(D8739,2))&lt;16,"Afternoon (2-4 PM)","Late (4-6 PM)")))</f>
        <v>Afternoon (2-4 PM)</v>
      </c>
      <c r="Q8739" s="3" t="n">
        <f aca="false">IF(L8739="No-show",1,0)</f>
        <v>0</v>
      </c>
      <c r="R8739" s="29" t="n">
        <f aca="false">IF(L8739="No-show",M8739,0)</f>
        <v>0</v>
      </c>
    </row>
    <row r="8740" customFormat="false" ht="15" hidden="false" customHeight="false" outlineLevel="0" collapsed="false">
      <c r="A8740" s="0" t="s">
        <v>9968</v>
      </c>
      <c r="B8740" s="28" t="n">
        <v>46192</v>
      </c>
      <c r="C8740" s="3" t="s">
        <v>37</v>
      </c>
      <c r="D8740" s="3" t="s">
        <v>212</v>
      </c>
      <c r="E8740" s="3" t="s">
        <v>9422</v>
      </c>
      <c r="F8740" s="3" t="s">
        <v>4</v>
      </c>
      <c r="G8740" s="3" t="s">
        <v>64</v>
      </c>
      <c r="H8740" s="3" t="s">
        <v>51</v>
      </c>
      <c r="I8740" s="3" t="s">
        <v>43</v>
      </c>
      <c r="J8740" s="0" t="n">
        <v>4</v>
      </c>
      <c r="K8740" s="3" t="s">
        <v>29</v>
      </c>
      <c r="L8740" s="3" t="s">
        <v>217</v>
      </c>
      <c r="M8740" s="29" t="n">
        <v>116</v>
      </c>
      <c r="N8740" s="30" t="n">
        <f aca="false">DATE(YEAR(B8740),MONTH(B8740),1)</f>
        <v>46174</v>
      </c>
      <c r="O8740" s="0" t="str">
        <f aca="false">IF(J8740&lt;=2,"0-2 days",IF(J8740&lt;=7,"3-7 days",IF(J8740&lt;=14,"8-14 days",IF(J8740&lt;=21,"15-21 days","22+ days"))))</f>
        <v>3-7 days</v>
      </c>
      <c r="P8740" s="0" t="str">
        <f aca="false">IF(VALUE(LEFT(D8740,2))&lt;10,"Early (7-10 AM)",IF(VALUE(LEFT(D8740,2))&lt;14,"Midday (10 AM-2 PM)",IF(VALUE(LEFT(D8740,2))&lt;16,"Afternoon (2-4 PM)","Late (4-6 PM)")))</f>
        <v>Late (4-6 PM)</v>
      </c>
      <c r="Q8740" s="3" t="n">
        <f aca="false">IF(L8740="No-show",1,0)</f>
        <v>1</v>
      </c>
      <c r="R8740" s="29" t="n">
        <f aca="false">IF(L8740="No-show",M8740,0)</f>
        <v>116</v>
      </c>
    </row>
    <row r="8741" customFormat="false" ht="15" hidden="false" customHeight="false" outlineLevel="0" collapsed="false">
      <c r="A8741" s="0" t="s">
        <v>9969</v>
      </c>
      <c r="B8741" s="28" t="n">
        <v>46192</v>
      </c>
      <c r="C8741" s="3" t="s">
        <v>37</v>
      </c>
      <c r="D8741" s="3" t="s">
        <v>215</v>
      </c>
      <c r="E8741" s="3" t="s">
        <v>9970</v>
      </c>
      <c r="F8741" s="3" t="s">
        <v>4</v>
      </c>
      <c r="G8741" s="3" t="s">
        <v>63</v>
      </c>
      <c r="H8741" s="3" t="s">
        <v>42</v>
      </c>
      <c r="I8741" s="3" t="s">
        <v>55</v>
      </c>
      <c r="J8741" s="0" t="n">
        <v>11</v>
      </c>
      <c r="K8741" s="3" t="s">
        <v>29</v>
      </c>
      <c r="L8741" s="3" t="s">
        <v>129</v>
      </c>
      <c r="M8741" s="29" t="n">
        <v>115.2</v>
      </c>
      <c r="N8741" s="30" t="n">
        <f aca="false">DATE(YEAR(B8741),MONTH(B8741),1)</f>
        <v>46174</v>
      </c>
      <c r="O8741" s="0" t="str">
        <f aca="false">IF(J8741&lt;=2,"0-2 days",IF(J8741&lt;=7,"3-7 days",IF(J8741&lt;=14,"8-14 days",IF(J8741&lt;=21,"15-21 days","22+ days"))))</f>
        <v>8-14 days</v>
      </c>
      <c r="P8741" s="0" t="str">
        <f aca="false">IF(VALUE(LEFT(D8741,2))&lt;10,"Early (7-10 AM)",IF(VALUE(LEFT(D8741,2))&lt;14,"Midday (10 AM-2 PM)",IF(VALUE(LEFT(D8741,2))&lt;16,"Afternoon (2-4 PM)","Late (4-6 PM)")))</f>
        <v>Late (4-6 PM)</v>
      </c>
      <c r="Q8741" s="3" t="n">
        <f aca="false">IF(L8741="No-show",1,0)</f>
        <v>0</v>
      </c>
      <c r="R8741" s="29" t="n">
        <f aca="false">IF(L8741="No-show",M8741,0)</f>
        <v>0</v>
      </c>
    </row>
    <row r="8742" customFormat="false" ht="15" hidden="false" customHeight="false" outlineLevel="0" collapsed="false">
      <c r="A8742" s="0" t="s">
        <v>9971</v>
      </c>
      <c r="B8742" s="28" t="n">
        <v>46192</v>
      </c>
      <c r="C8742" s="3" t="s">
        <v>37</v>
      </c>
      <c r="D8742" s="3" t="s">
        <v>215</v>
      </c>
      <c r="E8742" s="3" t="s">
        <v>8899</v>
      </c>
      <c r="F8742" s="3" t="s">
        <v>8</v>
      </c>
      <c r="G8742" s="3" t="s">
        <v>66</v>
      </c>
      <c r="H8742" s="3" t="s">
        <v>54</v>
      </c>
      <c r="I8742" s="3" t="s">
        <v>55</v>
      </c>
      <c r="J8742" s="0" t="n">
        <v>1</v>
      </c>
      <c r="K8742" s="3" t="s">
        <v>29</v>
      </c>
      <c r="L8742" s="3" t="s">
        <v>121</v>
      </c>
      <c r="M8742" s="29" t="n">
        <v>120</v>
      </c>
      <c r="N8742" s="30" t="n">
        <f aca="false">DATE(YEAR(B8742),MONTH(B8742),1)</f>
        <v>46174</v>
      </c>
      <c r="O8742" s="0" t="str">
        <f aca="false">IF(J8742&lt;=2,"0-2 days",IF(J8742&lt;=7,"3-7 days",IF(J8742&lt;=14,"8-14 days",IF(J8742&lt;=21,"15-21 days","22+ days"))))</f>
        <v>0-2 days</v>
      </c>
      <c r="P8742" s="0" t="str">
        <f aca="false">IF(VALUE(LEFT(D8742,2))&lt;10,"Early (7-10 AM)",IF(VALUE(LEFT(D8742,2))&lt;14,"Midday (10 AM-2 PM)",IF(VALUE(LEFT(D8742,2))&lt;16,"Afternoon (2-4 PM)","Late (4-6 PM)")))</f>
        <v>Late (4-6 PM)</v>
      </c>
      <c r="Q8742" s="3" t="n">
        <f aca="false">IF(L8742="No-show",1,0)</f>
        <v>0</v>
      </c>
      <c r="R8742" s="29" t="n">
        <f aca="false">IF(L8742="No-show",M8742,0)</f>
        <v>0</v>
      </c>
    </row>
    <row r="8743" customFormat="false" ht="15" hidden="false" customHeight="false" outlineLevel="0" collapsed="false">
      <c r="A8743" s="0" t="s">
        <v>9972</v>
      </c>
      <c r="B8743" s="28" t="n">
        <v>46192</v>
      </c>
      <c r="C8743" s="3" t="s">
        <v>37</v>
      </c>
      <c r="D8743" s="3" t="s">
        <v>219</v>
      </c>
      <c r="E8743" s="3" t="s">
        <v>9030</v>
      </c>
      <c r="F8743" s="3" t="s">
        <v>7</v>
      </c>
      <c r="G8743" s="3" t="s">
        <v>64</v>
      </c>
      <c r="H8743" s="3" t="s">
        <v>58</v>
      </c>
      <c r="I8743" s="3" t="s">
        <v>52</v>
      </c>
      <c r="J8743" s="0" t="n">
        <v>10</v>
      </c>
      <c r="K8743" s="3" t="s">
        <v>29</v>
      </c>
      <c r="L8743" s="3" t="s">
        <v>121</v>
      </c>
      <c r="M8743" s="29" t="n">
        <v>105</v>
      </c>
      <c r="N8743" s="30" t="n">
        <f aca="false">DATE(YEAR(B8743),MONTH(B8743),1)</f>
        <v>46174</v>
      </c>
      <c r="O8743" s="0" t="str">
        <f aca="false">IF(J8743&lt;=2,"0-2 days",IF(J8743&lt;=7,"3-7 days",IF(J8743&lt;=14,"8-14 days",IF(J8743&lt;=21,"15-21 days","22+ days"))))</f>
        <v>8-14 days</v>
      </c>
      <c r="P8743" s="0" t="str">
        <f aca="false">IF(VALUE(LEFT(D8743,2))&lt;10,"Early (7-10 AM)",IF(VALUE(LEFT(D8743,2))&lt;14,"Midday (10 AM-2 PM)",IF(VALUE(LEFT(D8743,2))&lt;16,"Afternoon (2-4 PM)","Late (4-6 PM)")))</f>
        <v>Late (4-6 PM)</v>
      </c>
      <c r="Q8743" s="3" t="n">
        <f aca="false">IF(L8743="No-show",1,0)</f>
        <v>0</v>
      </c>
      <c r="R8743" s="29" t="n">
        <f aca="false">IF(L8743="No-show",M8743,0)</f>
        <v>0</v>
      </c>
    </row>
    <row r="8744" customFormat="false" ht="15" hidden="false" customHeight="false" outlineLevel="0" collapsed="false">
      <c r="A8744" s="0" t="s">
        <v>9973</v>
      </c>
      <c r="B8744" s="28" t="n">
        <v>46192</v>
      </c>
      <c r="C8744" s="3" t="s">
        <v>37</v>
      </c>
      <c r="D8744" s="3" t="s">
        <v>219</v>
      </c>
      <c r="E8744" s="3" t="s">
        <v>8829</v>
      </c>
      <c r="F8744" s="3" t="s">
        <v>3</v>
      </c>
      <c r="G8744" s="3" t="s">
        <v>64</v>
      </c>
      <c r="H8744" s="3" t="s">
        <v>51</v>
      </c>
      <c r="I8744" s="3" t="s">
        <v>52</v>
      </c>
      <c r="J8744" s="0" t="n">
        <v>17</v>
      </c>
      <c r="K8744" s="3" t="s">
        <v>29</v>
      </c>
      <c r="L8744" s="3" t="s">
        <v>121</v>
      </c>
      <c r="M8744" s="29" t="n">
        <v>116</v>
      </c>
      <c r="N8744" s="30" t="n">
        <f aca="false">DATE(YEAR(B8744),MONTH(B8744),1)</f>
        <v>46174</v>
      </c>
      <c r="O8744" s="0" t="str">
        <f aca="false">IF(J8744&lt;=2,"0-2 days",IF(J8744&lt;=7,"3-7 days",IF(J8744&lt;=14,"8-14 days",IF(J8744&lt;=21,"15-21 days","22+ days"))))</f>
        <v>15-21 days</v>
      </c>
      <c r="P8744" s="0" t="str">
        <f aca="false">IF(VALUE(LEFT(D8744,2))&lt;10,"Early (7-10 AM)",IF(VALUE(LEFT(D8744,2))&lt;14,"Midday (10 AM-2 PM)",IF(VALUE(LEFT(D8744,2))&lt;16,"Afternoon (2-4 PM)","Late (4-6 PM)")))</f>
        <v>Late (4-6 PM)</v>
      </c>
      <c r="Q8744" s="3" t="n">
        <f aca="false">IF(L8744="No-show",1,0)</f>
        <v>0</v>
      </c>
      <c r="R8744" s="29" t="n">
        <f aca="false">IF(L8744="No-show",M8744,0)</f>
        <v>0</v>
      </c>
    </row>
    <row r="8745" customFormat="false" ht="15" hidden="false" customHeight="false" outlineLevel="0" collapsed="false">
      <c r="A8745" s="0" t="s">
        <v>9974</v>
      </c>
      <c r="B8745" s="28" t="n">
        <v>46192</v>
      </c>
      <c r="C8745" s="3" t="s">
        <v>37</v>
      </c>
      <c r="D8745" s="3" t="s">
        <v>219</v>
      </c>
      <c r="E8745" s="3" t="s">
        <v>9568</v>
      </c>
      <c r="F8745" s="3" t="s">
        <v>4</v>
      </c>
      <c r="G8745" s="3" t="s">
        <v>64</v>
      </c>
      <c r="H8745" s="3" t="s">
        <v>54</v>
      </c>
      <c r="I8745" s="3" t="s">
        <v>43</v>
      </c>
      <c r="J8745" s="0" t="n">
        <v>17</v>
      </c>
      <c r="K8745" s="3" t="s">
        <v>29</v>
      </c>
      <c r="L8745" s="3" t="s">
        <v>121</v>
      </c>
      <c r="M8745" s="29" t="n">
        <v>120</v>
      </c>
      <c r="N8745" s="30" t="n">
        <f aca="false">DATE(YEAR(B8745),MONTH(B8745),1)</f>
        <v>46174</v>
      </c>
      <c r="O8745" s="0" t="str">
        <f aca="false">IF(J8745&lt;=2,"0-2 days",IF(J8745&lt;=7,"3-7 days",IF(J8745&lt;=14,"8-14 days",IF(J8745&lt;=21,"15-21 days","22+ days"))))</f>
        <v>15-21 days</v>
      </c>
      <c r="P8745" s="0" t="str">
        <f aca="false">IF(VALUE(LEFT(D8745,2))&lt;10,"Early (7-10 AM)",IF(VALUE(LEFT(D8745,2))&lt;14,"Midday (10 AM-2 PM)",IF(VALUE(LEFT(D8745,2))&lt;16,"Afternoon (2-4 PM)","Late (4-6 PM)")))</f>
        <v>Late (4-6 PM)</v>
      </c>
      <c r="Q8745" s="3" t="n">
        <f aca="false">IF(L8745="No-show",1,0)</f>
        <v>0</v>
      </c>
      <c r="R8745" s="29" t="n">
        <f aca="false">IF(L8745="No-show",M8745,0)</f>
        <v>0</v>
      </c>
    </row>
    <row r="8746" customFormat="false" ht="15" hidden="false" customHeight="false" outlineLevel="0" collapsed="false">
      <c r="A8746" s="0" t="s">
        <v>9975</v>
      </c>
      <c r="B8746" s="28" t="n">
        <v>46192</v>
      </c>
      <c r="C8746" s="3" t="s">
        <v>37</v>
      </c>
      <c r="D8746" s="3" t="s">
        <v>222</v>
      </c>
      <c r="E8746" s="3" t="s">
        <v>9523</v>
      </c>
      <c r="F8746" s="3" t="s">
        <v>7</v>
      </c>
      <c r="G8746" s="3" t="s">
        <v>64</v>
      </c>
      <c r="H8746" s="3" t="s">
        <v>48</v>
      </c>
      <c r="I8746" s="3" t="s">
        <v>52</v>
      </c>
      <c r="J8746" s="0" t="n">
        <v>16</v>
      </c>
      <c r="K8746" s="3" t="s">
        <v>29</v>
      </c>
      <c r="L8746" s="3" t="s">
        <v>121</v>
      </c>
      <c r="M8746" s="29" t="n">
        <v>118</v>
      </c>
      <c r="N8746" s="30" t="n">
        <f aca="false">DATE(YEAR(B8746),MONTH(B8746),1)</f>
        <v>46174</v>
      </c>
      <c r="O8746" s="0" t="str">
        <f aca="false">IF(J8746&lt;=2,"0-2 days",IF(J8746&lt;=7,"3-7 days",IF(J8746&lt;=14,"8-14 days",IF(J8746&lt;=21,"15-21 days","22+ days"))))</f>
        <v>15-21 days</v>
      </c>
      <c r="P8746" s="0" t="str">
        <f aca="false">IF(VALUE(LEFT(D8746,2))&lt;10,"Early (7-10 AM)",IF(VALUE(LEFT(D8746,2))&lt;14,"Midday (10 AM-2 PM)",IF(VALUE(LEFT(D8746,2))&lt;16,"Afternoon (2-4 PM)","Late (4-6 PM)")))</f>
        <v>Late (4-6 PM)</v>
      </c>
      <c r="Q8746" s="3" t="n">
        <f aca="false">IF(L8746="No-show",1,0)</f>
        <v>0</v>
      </c>
      <c r="R8746" s="29" t="n">
        <f aca="false">IF(L8746="No-show",M8746,0)</f>
        <v>0</v>
      </c>
    </row>
    <row r="8747" customFormat="false" ht="15" hidden="false" customHeight="false" outlineLevel="0" collapsed="false">
      <c r="A8747" s="0" t="s">
        <v>9976</v>
      </c>
      <c r="B8747" s="28" t="n">
        <v>46192</v>
      </c>
      <c r="C8747" s="3" t="s">
        <v>37</v>
      </c>
      <c r="D8747" s="3" t="s">
        <v>222</v>
      </c>
      <c r="E8747" s="3" t="s">
        <v>8825</v>
      </c>
      <c r="F8747" s="3" t="s">
        <v>3</v>
      </c>
      <c r="G8747" s="3" t="s">
        <v>64</v>
      </c>
      <c r="H8747" s="3" t="s">
        <v>58</v>
      </c>
      <c r="I8747" s="3" t="s">
        <v>43</v>
      </c>
      <c r="J8747" s="0" t="n">
        <v>10</v>
      </c>
      <c r="K8747" s="3" t="s">
        <v>29</v>
      </c>
      <c r="L8747" s="3" t="s">
        <v>121</v>
      </c>
      <c r="M8747" s="29" t="n">
        <v>105</v>
      </c>
      <c r="N8747" s="30" t="n">
        <f aca="false">DATE(YEAR(B8747),MONTH(B8747),1)</f>
        <v>46174</v>
      </c>
      <c r="O8747" s="0" t="str">
        <f aca="false">IF(J8747&lt;=2,"0-2 days",IF(J8747&lt;=7,"3-7 days",IF(J8747&lt;=14,"8-14 days",IF(J8747&lt;=21,"15-21 days","22+ days"))))</f>
        <v>8-14 days</v>
      </c>
      <c r="P8747" s="0" t="str">
        <f aca="false">IF(VALUE(LEFT(D8747,2))&lt;10,"Early (7-10 AM)",IF(VALUE(LEFT(D8747,2))&lt;14,"Midday (10 AM-2 PM)",IF(VALUE(LEFT(D8747,2))&lt;16,"Afternoon (2-4 PM)","Late (4-6 PM)")))</f>
        <v>Late (4-6 PM)</v>
      </c>
      <c r="Q8747" s="3" t="n">
        <f aca="false">IF(L8747="No-show",1,0)</f>
        <v>0</v>
      </c>
      <c r="R8747" s="29" t="n">
        <f aca="false">IF(L8747="No-show",M8747,0)</f>
        <v>0</v>
      </c>
    </row>
    <row r="8748" customFormat="false" ht="15" hidden="false" customHeight="false" outlineLevel="0" collapsed="false">
      <c r="A8748" s="0" t="s">
        <v>9977</v>
      </c>
      <c r="B8748" s="28" t="n">
        <v>46192</v>
      </c>
      <c r="C8748" s="3" t="s">
        <v>37</v>
      </c>
      <c r="D8748" s="3" t="s">
        <v>222</v>
      </c>
      <c r="E8748" s="3" t="s">
        <v>9501</v>
      </c>
      <c r="F8748" s="3" t="s">
        <v>4</v>
      </c>
      <c r="G8748" s="3" t="s">
        <v>64</v>
      </c>
      <c r="H8748" s="3" t="s">
        <v>54</v>
      </c>
      <c r="I8748" s="3" t="s">
        <v>55</v>
      </c>
      <c r="J8748" s="0" t="n">
        <v>9</v>
      </c>
      <c r="K8748" s="3" t="s">
        <v>29</v>
      </c>
      <c r="L8748" s="3" t="s">
        <v>121</v>
      </c>
      <c r="M8748" s="29" t="n">
        <v>120</v>
      </c>
      <c r="N8748" s="30" t="n">
        <f aca="false">DATE(YEAR(B8748),MONTH(B8748),1)</f>
        <v>46174</v>
      </c>
      <c r="O8748" s="0" t="str">
        <f aca="false">IF(J8748&lt;=2,"0-2 days",IF(J8748&lt;=7,"3-7 days",IF(J8748&lt;=14,"8-14 days",IF(J8748&lt;=21,"15-21 days","22+ days"))))</f>
        <v>8-14 days</v>
      </c>
      <c r="P8748" s="0" t="str">
        <f aca="false">IF(VALUE(LEFT(D8748,2))&lt;10,"Early (7-10 AM)",IF(VALUE(LEFT(D8748,2))&lt;14,"Midday (10 AM-2 PM)",IF(VALUE(LEFT(D8748,2))&lt;16,"Afternoon (2-4 PM)","Late (4-6 PM)")))</f>
        <v>Late (4-6 PM)</v>
      </c>
      <c r="Q8748" s="3" t="n">
        <f aca="false">IF(L8748="No-show",1,0)</f>
        <v>0</v>
      </c>
      <c r="R8748" s="29" t="n">
        <f aca="false">IF(L8748="No-show",M8748,0)</f>
        <v>0</v>
      </c>
    </row>
    <row r="8749" customFormat="false" ht="15" hidden="false" customHeight="false" outlineLevel="0" collapsed="false">
      <c r="A8749" s="0" t="s">
        <v>9978</v>
      </c>
      <c r="B8749" s="28" t="n">
        <v>46192</v>
      </c>
      <c r="C8749" s="3" t="s">
        <v>37</v>
      </c>
      <c r="D8749" s="3" t="s">
        <v>222</v>
      </c>
      <c r="E8749" s="3" t="s">
        <v>9163</v>
      </c>
      <c r="F8749" s="3" t="s">
        <v>8</v>
      </c>
      <c r="G8749" s="3" t="s">
        <v>64</v>
      </c>
      <c r="H8749" s="3" t="s">
        <v>58</v>
      </c>
      <c r="I8749" s="3" t="s">
        <v>46</v>
      </c>
      <c r="J8749" s="0" t="n">
        <v>9</v>
      </c>
      <c r="K8749" s="3" t="s">
        <v>32</v>
      </c>
      <c r="L8749" s="3" t="s">
        <v>217</v>
      </c>
      <c r="M8749" s="29" t="n">
        <v>105</v>
      </c>
      <c r="N8749" s="30" t="n">
        <f aca="false">DATE(YEAR(B8749),MONTH(B8749),1)</f>
        <v>46174</v>
      </c>
      <c r="O8749" s="0" t="str">
        <f aca="false">IF(J8749&lt;=2,"0-2 days",IF(J8749&lt;=7,"3-7 days",IF(J8749&lt;=14,"8-14 days",IF(J8749&lt;=21,"15-21 days","22+ days"))))</f>
        <v>8-14 days</v>
      </c>
      <c r="P8749" s="0" t="str">
        <f aca="false">IF(VALUE(LEFT(D8749,2))&lt;10,"Early (7-10 AM)",IF(VALUE(LEFT(D8749,2))&lt;14,"Midday (10 AM-2 PM)",IF(VALUE(LEFT(D8749,2))&lt;16,"Afternoon (2-4 PM)","Late (4-6 PM)")))</f>
        <v>Late (4-6 PM)</v>
      </c>
      <c r="Q8749" s="3" t="n">
        <f aca="false">IF(L8749="No-show",1,0)</f>
        <v>1</v>
      </c>
      <c r="R8749" s="29" t="n">
        <f aca="false">IF(L8749="No-show",M8749,0)</f>
        <v>105</v>
      </c>
    </row>
    <row r="8750" customFormat="false" ht="15" hidden="false" customHeight="false" outlineLevel="0" collapsed="false">
      <c r="A8750" s="0" t="s">
        <v>9979</v>
      </c>
      <c r="B8750" s="28" t="n">
        <v>46195</v>
      </c>
      <c r="C8750" s="3" t="s">
        <v>27</v>
      </c>
      <c r="D8750" s="3" t="s">
        <v>119</v>
      </c>
      <c r="E8750" s="3" t="s">
        <v>9521</v>
      </c>
      <c r="F8750" s="3" t="s">
        <v>7</v>
      </c>
      <c r="G8750" s="3" t="s">
        <v>64</v>
      </c>
      <c r="H8750" s="3" t="s">
        <v>58</v>
      </c>
      <c r="I8750" s="3" t="s">
        <v>43</v>
      </c>
      <c r="J8750" s="0" t="n">
        <v>2</v>
      </c>
      <c r="K8750" s="3" t="s">
        <v>29</v>
      </c>
      <c r="L8750" s="3" t="s">
        <v>121</v>
      </c>
      <c r="M8750" s="29" t="n">
        <v>105</v>
      </c>
      <c r="N8750" s="30" t="n">
        <f aca="false">DATE(YEAR(B8750),MONTH(B8750),1)</f>
        <v>46174</v>
      </c>
      <c r="O8750" s="0" t="str">
        <f aca="false">IF(J8750&lt;=2,"0-2 days",IF(J8750&lt;=7,"3-7 days",IF(J8750&lt;=14,"8-14 days",IF(J8750&lt;=21,"15-21 days","22+ days"))))</f>
        <v>0-2 days</v>
      </c>
      <c r="P8750" s="0" t="str">
        <f aca="false">IF(VALUE(LEFT(D8750,2))&lt;10,"Early (7-10 AM)",IF(VALUE(LEFT(D8750,2))&lt;14,"Midday (10 AM-2 PM)",IF(VALUE(LEFT(D8750,2))&lt;16,"Afternoon (2-4 PM)","Late (4-6 PM)")))</f>
        <v>Early (7-10 AM)</v>
      </c>
      <c r="Q8750" s="3" t="n">
        <f aca="false">IF(L8750="No-show",1,0)</f>
        <v>0</v>
      </c>
      <c r="R8750" s="29" t="n">
        <f aca="false">IF(L8750="No-show",M8750,0)</f>
        <v>0</v>
      </c>
    </row>
    <row r="8751" customFormat="false" ht="15" hidden="false" customHeight="false" outlineLevel="0" collapsed="false">
      <c r="A8751" s="0" t="s">
        <v>9980</v>
      </c>
      <c r="B8751" s="28" t="n">
        <v>46195</v>
      </c>
      <c r="C8751" s="3" t="s">
        <v>27</v>
      </c>
      <c r="D8751" s="3" t="s">
        <v>119</v>
      </c>
      <c r="E8751" s="3" t="s">
        <v>9617</v>
      </c>
      <c r="F8751" s="3" t="s">
        <v>8</v>
      </c>
      <c r="G8751" s="3" t="s">
        <v>64</v>
      </c>
      <c r="H8751" s="3" t="s">
        <v>45</v>
      </c>
      <c r="I8751" s="3" t="s">
        <v>57</v>
      </c>
      <c r="J8751" s="0" t="n">
        <v>18</v>
      </c>
      <c r="K8751" s="3" t="s">
        <v>32</v>
      </c>
      <c r="L8751" s="3" t="s">
        <v>121</v>
      </c>
      <c r="M8751" s="29" t="n">
        <v>95</v>
      </c>
      <c r="N8751" s="30" t="n">
        <f aca="false">DATE(YEAR(B8751),MONTH(B8751),1)</f>
        <v>46174</v>
      </c>
      <c r="O8751" s="0" t="str">
        <f aca="false">IF(J8751&lt;=2,"0-2 days",IF(J8751&lt;=7,"3-7 days",IF(J8751&lt;=14,"8-14 days",IF(J8751&lt;=21,"15-21 days","22+ days"))))</f>
        <v>15-21 days</v>
      </c>
      <c r="P8751" s="0" t="str">
        <f aca="false">IF(VALUE(LEFT(D8751,2))&lt;10,"Early (7-10 AM)",IF(VALUE(LEFT(D8751,2))&lt;14,"Midday (10 AM-2 PM)",IF(VALUE(LEFT(D8751,2))&lt;16,"Afternoon (2-4 PM)","Late (4-6 PM)")))</f>
        <v>Early (7-10 AM)</v>
      </c>
      <c r="Q8751" s="3" t="n">
        <f aca="false">IF(L8751="No-show",1,0)</f>
        <v>0</v>
      </c>
      <c r="R8751" s="29" t="n">
        <f aca="false">IF(L8751="No-show",M8751,0)</f>
        <v>0</v>
      </c>
    </row>
    <row r="8752" customFormat="false" ht="15" hidden="false" customHeight="false" outlineLevel="0" collapsed="false">
      <c r="A8752" s="0" t="s">
        <v>9981</v>
      </c>
      <c r="B8752" s="28" t="n">
        <v>46195</v>
      </c>
      <c r="C8752" s="3" t="s">
        <v>27</v>
      </c>
      <c r="D8752" s="3" t="s">
        <v>119</v>
      </c>
      <c r="E8752" s="3" t="s">
        <v>9229</v>
      </c>
      <c r="F8752" s="3" t="s">
        <v>3</v>
      </c>
      <c r="G8752" s="3" t="s">
        <v>66</v>
      </c>
      <c r="H8752" s="3" t="s">
        <v>58</v>
      </c>
      <c r="I8752" s="3" t="s">
        <v>46</v>
      </c>
      <c r="J8752" s="0" t="n">
        <v>7</v>
      </c>
      <c r="K8752" s="3" t="s">
        <v>32</v>
      </c>
      <c r="L8752" s="3" t="s">
        <v>121</v>
      </c>
      <c r="M8752" s="29" t="n">
        <v>105</v>
      </c>
      <c r="N8752" s="30" t="n">
        <f aca="false">DATE(YEAR(B8752),MONTH(B8752),1)</f>
        <v>46174</v>
      </c>
      <c r="O8752" s="0" t="str">
        <f aca="false">IF(J8752&lt;=2,"0-2 days",IF(J8752&lt;=7,"3-7 days",IF(J8752&lt;=14,"8-14 days",IF(J8752&lt;=21,"15-21 days","22+ days"))))</f>
        <v>3-7 days</v>
      </c>
      <c r="P8752" s="0" t="str">
        <f aca="false">IF(VALUE(LEFT(D8752,2))&lt;10,"Early (7-10 AM)",IF(VALUE(LEFT(D8752,2))&lt;14,"Midday (10 AM-2 PM)",IF(VALUE(LEFT(D8752,2))&lt;16,"Afternoon (2-4 PM)","Late (4-6 PM)")))</f>
        <v>Early (7-10 AM)</v>
      </c>
      <c r="Q8752" s="3" t="n">
        <f aca="false">IF(L8752="No-show",1,0)</f>
        <v>0</v>
      </c>
      <c r="R8752" s="29" t="n">
        <f aca="false">IF(L8752="No-show",M8752,0)</f>
        <v>0</v>
      </c>
    </row>
    <row r="8753" customFormat="false" ht="15" hidden="false" customHeight="false" outlineLevel="0" collapsed="false">
      <c r="A8753" s="0" t="s">
        <v>9982</v>
      </c>
      <c r="B8753" s="28" t="n">
        <v>46195</v>
      </c>
      <c r="C8753" s="3" t="s">
        <v>27</v>
      </c>
      <c r="D8753" s="3" t="s">
        <v>119</v>
      </c>
      <c r="E8753" s="3" t="s">
        <v>9983</v>
      </c>
      <c r="F8753" s="3" t="s">
        <v>3</v>
      </c>
      <c r="G8753" s="3" t="s">
        <v>63</v>
      </c>
      <c r="H8753" s="3" t="s">
        <v>54</v>
      </c>
      <c r="I8753" s="3" t="s">
        <v>43</v>
      </c>
      <c r="J8753" s="0" t="n">
        <v>18</v>
      </c>
      <c r="K8753" s="3" t="s">
        <v>29</v>
      </c>
      <c r="L8753" s="3" t="s">
        <v>217</v>
      </c>
      <c r="M8753" s="29" t="n">
        <v>192</v>
      </c>
      <c r="N8753" s="30" t="n">
        <f aca="false">DATE(YEAR(B8753),MONTH(B8753),1)</f>
        <v>46174</v>
      </c>
      <c r="O8753" s="0" t="str">
        <f aca="false">IF(J8753&lt;=2,"0-2 days",IF(J8753&lt;=7,"3-7 days",IF(J8753&lt;=14,"8-14 days",IF(J8753&lt;=21,"15-21 days","22+ days"))))</f>
        <v>15-21 days</v>
      </c>
      <c r="P8753" s="0" t="str">
        <f aca="false">IF(VALUE(LEFT(D8753,2))&lt;10,"Early (7-10 AM)",IF(VALUE(LEFT(D8753,2))&lt;14,"Midday (10 AM-2 PM)",IF(VALUE(LEFT(D8753,2))&lt;16,"Afternoon (2-4 PM)","Late (4-6 PM)")))</f>
        <v>Early (7-10 AM)</v>
      </c>
      <c r="Q8753" s="3" t="n">
        <f aca="false">IF(L8753="No-show",1,0)</f>
        <v>1</v>
      </c>
      <c r="R8753" s="29" t="n">
        <f aca="false">IF(L8753="No-show",M8753,0)</f>
        <v>192</v>
      </c>
    </row>
    <row r="8754" customFormat="false" ht="15" hidden="false" customHeight="false" outlineLevel="0" collapsed="false">
      <c r="A8754" s="0" t="s">
        <v>9984</v>
      </c>
      <c r="B8754" s="28" t="n">
        <v>46195</v>
      </c>
      <c r="C8754" s="3" t="s">
        <v>27</v>
      </c>
      <c r="D8754" s="3" t="s">
        <v>125</v>
      </c>
      <c r="E8754" s="3" t="s">
        <v>8605</v>
      </c>
      <c r="F8754" s="3" t="s">
        <v>3</v>
      </c>
      <c r="G8754" s="3" t="s">
        <v>64</v>
      </c>
      <c r="H8754" s="3" t="s">
        <v>54</v>
      </c>
      <c r="I8754" s="3" t="s">
        <v>59</v>
      </c>
      <c r="J8754" s="0" t="n">
        <v>7</v>
      </c>
      <c r="K8754" s="3" t="s">
        <v>32</v>
      </c>
      <c r="L8754" s="3" t="s">
        <v>121</v>
      </c>
      <c r="M8754" s="29" t="n">
        <v>120</v>
      </c>
      <c r="N8754" s="30" t="n">
        <f aca="false">DATE(YEAR(B8754),MONTH(B8754),1)</f>
        <v>46174</v>
      </c>
      <c r="O8754" s="0" t="str">
        <f aca="false">IF(J8754&lt;=2,"0-2 days",IF(J8754&lt;=7,"3-7 days",IF(J8754&lt;=14,"8-14 days",IF(J8754&lt;=21,"15-21 days","22+ days"))))</f>
        <v>3-7 days</v>
      </c>
      <c r="P8754" s="0" t="str">
        <f aca="false">IF(VALUE(LEFT(D8754,2))&lt;10,"Early (7-10 AM)",IF(VALUE(LEFT(D8754,2))&lt;14,"Midday (10 AM-2 PM)",IF(VALUE(LEFT(D8754,2))&lt;16,"Afternoon (2-4 PM)","Late (4-6 PM)")))</f>
        <v>Early (7-10 AM)</v>
      </c>
      <c r="Q8754" s="3" t="n">
        <f aca="false">IF(L8754="No-show",1,0)</f>
        <v>0</v>
      </c>
      <c r="R8754" s="29" t="n">
        <f aca="false">IF(L8754="No-show",M8754,0)</f>
        <v>0</v>
      </c>
    </row>
    <row r="8755" customFormat="false" ht="15" hidden="false" customHeight="false" outlineLevel="0" collapsed="false">
      <c r="A8755" s="0" t="s">
        <v>9985</v>
      </c>
      <c r="B8755" s="28" t="n">
        <v>46195</v>
      </c>
      <c r="C8755" s="3" t="s">
        <v>27</v>
      </c>
      <c r="D8755" s="3" t="s">
        <v>125</v>
      </c>
      <c r="E8755" s="3" t="s">
        <v>9986</v>
      </c>
      <c r="F8755" s="3" t="s">
        <v>8</v>
      </c>
      <c r="G8755" s="3" t="s">
        <v>63</v>
      </c>
      <c r="H8755" s="3" t="s">
        <v>58</v>
      </c>
      <c r="I8755" s="3" t="s">
        <v>57</v>
      </c>
      <c r="J8755" s="0" t="n">
        <v>9</v>
      </c>
      <c r="K8755" s="3" t="s">
        <v>29</v>
      </c>
      <c r="L8755" s="3" t="s">
        <v>121</v>
      </c>
      <c r="M8755" s="29" t="n">
        <v>168</v>
      </c>
      <c r="N8755" s="30" t="n">
        <f aca="false">DATE(YEAR(B8755),MONTH(B8755),1)</f>
        <v>46174</v>
      </c>
      <c r="O8755" s="0" t="str">
        <f aca="false">IF(J8755&lt;=2,"0-2 days",IF(J8755&lt;=7,"3-7 days",IF(J8755&lt;=14,"8-14 days",IF(J8755&lt;=21,"15-21 days","22+ days"))))</f>
        <v>8-14 days</v>
      </c>
      <c r="P8755" s="0" t="str">
        <f aca="false">IF(VALUE(LEFT(D8755,2))&lt;10,"Early (7-10 AM)",IF(VALUE(LEFT(D8755,2))&lt;14,"Midday (10 AM-2 PM)",IF(VALUE(LEFT(D8755,2))&lt;16,"Afternoon (2-4 PM)","Late (4-6 PM)")))</f>
        <v>Early (7-10 AM)</v>
      </c>
      <c r="Q8755" s="3" t="n">
        <f aca="false">IF(L8755="No-show",1,0)</f>
        <v>0</v>
      </c>
      <c r="R8755" s="29" t="n">
        <f aca="false">IF(L8755="No-show",M8755,0)</f>
        <v>0</v>
      </c>
    </row>
    <row r="8756" customFormat="false" ht="15" hidden="false" customHeight="false" outlineLevel="0" collapsed="false">
      <c r="A8756" s="0" t="s">
        <v>9987</v>
      </c>
      <c r="B8756" s="28" t="n">
        <v>46195</v>
      </c>
      <c r="C8756" s="3" t="s">
        <v>27</v>
      </c>
      <c r="D8756" s="3" t="s">
        <v>125</v>
      </c>
      <c r="E8756" s="3" t="s">
        <v>9623</v>
      </c>
      <c r="F8756" s="3" t="s">
        <v>8</v>
      </c>
      <c r="G8756" s="3" t="s">
        <v>64</v>
      </c>
      <c r="H8756" s="3" t="s">
        <v>56</v>
      </c>
      <c r="I8756" s="3" t="s">
        <v>46</v>
      </c>
      <c r="J8756" s="0" t="n">
        <v>4</v>
      </c>
      <c r="K8756" s="3" t="s">
        <v>29</v>
      </c>
      <c r="L8756" s="3" t="s">
        <v>129</v>
      </c>
      <c r="M8756" s="29" t="n">
        <v>115</v>
      </c>
      <c r="N8756" s="30" t="n">
        <f aca="false">DATE(YEAR(B8756),MONTH(B8756),1)</f>
        <v>46174</v>
      </c>
      <c r="O8756" s="0" t="str">
        <f aca="false">IF(J8756&lt;=2,"0-2 days",IF(J8756&lt;=7,"3-7 days",IF(J8756&lt;=14,"8-14 days",IF(J8756&lt;=21,"15-21 days","22+ days"))))</f>
        <v>3-7 days</v>
      </c>
      <c r="P8756" s="0" t="str">
        <f aca="false">IF(VALUE(LEFT(D8756,2))&lt;10,"Early (7-10 AM)",IF(VALUE(LEFT(D8756,2))&lt;14,"Midday (10 AM-2 PM)",IF(VALUE(LEFT(D8756,2))&lt;16,"Afternoon (2-4 PM)","Late (4-6 PM)")))</f>
        <v>Early (7-10 AM)</v>
      </c>
      <c r="Q8756" s="3" t="n">
        <f aca="false">IF(L8756="No-show",1,0)</f>
        <v>0</v>
      </c>
      <c r="R8756" s="29" t="n">
        <f aca="false">IF(L8756="No-show",M8756,0)</f>
        <v>0</v>
      </c>
    </row>
    <row r="8757" customFormat="false" ht="15" hidden="false" customHeight="false" outlineLevel="0" collapsed="false">
      <c r="A8757" s="0" t="s">
        <v>9988</v>
      </c>
      <c r="B8757" s="28" t="n">
        <v>46195</v>
      </c>
      <c r="C8757" s="3" t="s">
        <v>27</v>
      </c>
      <c r="D8757" s="3" t="s">
        <v>135</v>
      </c>
      <c r="E8757" s="3" t="s">
        <v>9613</v>
      </c>
      <c r="F8757" s="3" t="s">
        <v>8</v>
      </c>
      <c r="G8757" s="3" t="s">
        <v>64</v>
      </c>
      <c r="H8757" s="3" t="s">
        <v>58</v>
      </c>
      <c r="I8757" s="3" t="s">
        <v>43</v>
      </c>
      <c r="J8757" s="0" t="n">
        <v>5</v>
      </c>
      <c r="K8757" s="3" t="s">
        <v>29</v>
      </c>
      <c r="L8757" s="3" t="s">
        <v>129</v>
      </c>
      <c r="M8757" s="29" t="n">
        <v>105</v>
      </c>
      <c r="N8757" s="30" t="n">
        <f aca="false">DATE(YEAR(B8757),MONTH(B8757),1)</f>
        <v>46174</v>
      </c>
      <c r="O8757" s="0" t="str">
        <f aca="false">IF(J8757&lt;=2,"0-2 days",IF(J8757&lt;=7,"3-7 days",IF(J8757&lt;=14,"8-14 days",IF(J8757&lt;=21,"15-21 days","22+ days"))))</f>
        <v>3-7 days</v>
      </c>
      <c r="P8757" s="0" t="str">
        <f aca="false">IF(VALUE(LEFT(D8757,2))&lt;10,"Early (7-10 AM)",IF(VALUE(LEFT(D8757,2))&lt;14,"Midday (10 AM-2 PM)",IF(VALUE(LEFT(D8757,2))&lt;16,"Afternoon (2-4 PM)","Late (4-6 PM)")))</f>
        <v>Early (7-10 AM)</v>
      </c>
      <c r="Q8757" s="3" t="n">
        <f aca="false">IF(L8757="No-show",1,0)</f>
        <v>0</v>
      </c>
      <c r="R8757" s="29" t="n">
        <f aca="false">IF(L8757="No-show",M8757,0)</f>
        <v>0</v>
      </c>
    </row>
    <row r="8758" customFormat="false" ht="15" hidden="false" customHeight="false" outlineLevel="0" collapsed="false">
      <c r="A8758" s="0" t="s">
        <v>9989</v>
      </c>
      <c r="B8758" s="28" t="n">
        <v>46195</v>
      </c>
      <c r="C8758" s="3" t="s">
        <v>27</v>
      </c>
      <c r="D8758" s="3" t="s">
        <v>135</v>
      </c>
      <c r="E8758" s="3" t="s">
        <v>9990</v>
      </c>
      <c r="F8758" s="3" t="s">
        <v>7</v>
      </c>
      <c r="G8758" s="3" t="s">
        <v>63</v>
      </c>
      <c r="H8758" s="3" t="s">
        <v>54</v>
      </c>
      <c r="I8758" s="3" t="s">
        <v>46</v>
      </c>
      <c r="J8758" s="0" t="n">
        <v>20</v>
      </c>
      <c r="K8758" s="3" t="s">
        <v>29</v>
      </c>
      <c r="L8758" s="3" t="s">
        <v>284</v>
      </c>
      <c r="M8758" s="29" t="n">
        <v>192</v>
      </c>
      <c r="N8758" s="30" t="n">
        <f aca="false">DATE(YEAR(B8758),MONTH(B8758),1)</f>
        <v>46174</v>
      </c>
      <c r="O8758" s="0" t="str">
        <f aca="false">IF(J8758&lt;=2,"0-2 days",IF(J8758&lt;=7,"3-7 days",IF(J8758&lt;=14,"8-14 days",IF(J8758&lt;=21,"15-21 days","22+ days"))))</f>
        <v>15-21 days</v>
      </c>
      <c r="P8758" s="0" t="str">
        <f aca="false">IF(VALUE(LEFT(D8758,2))&lt;10,"Early (7-10 AM)",IF(VALUE(LEFT(D8758,2))&lt;14,"Midday (10 AM-2 PM)",IF(VALUE(LEFT(D8758,2))&lt;16,"Afternoon (2-4 PM)","Late (4-6 PM)")))</f>
        <v>Early (7-10 AM)</v>
      </c>
      <c r="Q8758" s="3" t="n">
        <f aca="false">IF(L8758="No-show",1,0)</f>
        <v>0</v>
      </c>
      <c r="R8758" s="29" t="n">
        <f aca="false">IF(L8758="No-show",M8758,0)</f>
        <v>0</v>
      </c>
    </row>
    <row r="8759" customFormat="false" ht="15" hidden="false" customHeight="false" outlineLevel="0" collapsed="false">
      <c r="A8759" s="0" t="s">
        <v>9991</v>
      </c>
      <c r="B8759" s="28" t="n">
        <v>46195</v>
      </c>
      <c r="C8759" s="3" t="s">
        <v>27</v>
      </c>
      <c r="D8759" s="3" t="s">
        <v>135</v>
      </c>
      <c r="E8759" s="3" t="s">
        <v>9503</v>
      </c>
      <c r="F8759" s="3" t="s">
        <v>4</v>
      </c>
      <c r="G8759" s="3" t="s">
        <v>64</v>
      </c>
      <c r="H8759" s="3" t="s">
        <v>51</v>
      </c>
      <c r="I8759" s="3" t="s">
        <v>57</v>
      </c>
      <c r="J8759" s="0" t="n">
        <v>2</v>
      </c>
      <c r="K8759" s="3" t="s">
        <v>29</v>
      </c>
      <c r="L8759" s="3" t="s">
        <v>121</v>
      </c>
      <c r="M8759" s="29" t="n">
        <v>116</v>
      </c>
      <c r="N8759" s="30" t="n">
        <f aca="false">DATE(YEAR(B8759),MONTH(B8759),1)</f>
        <v>46174</v>
      </c>
      <c r="O8759" s="0" t="str">
        <f aca="false">IF(J8759&lt;=2,"0-2 days",IF(J8759&lt;=7,"3-7 days",IF(J8759&lt;=14,"8-14 days",IF(J8759&lt;=21,"15-21 days","22+ days"))))</f>
        <v>0-2 days</v>
      </c>
      <c r="P8759" s="0" t="str">
        <f aca="false">IF(VALUE(LEFT(D8759,2))&lt;10,"Early (7-10 AM)",IF(VALUE(LEFT(D8759,2))&lt;14,"Midday (10 AM-2 PM)",IF(VALUE(LEFT(D8759,2))&lt;16,"Afternoon (2-4 PM)","Late (4-6 PM)")))</f>
        <v>Early (7-10 AM)</v>
      </c>
      <c r="Q8759" s="3" t="n">
        <f aca="false">IF(L8759="No-show",1,0)</f>
        <v>0</v>
      </c>
      <c r="R8759" s="29" t="n">
        <f aca="false">IF(L8759="No-show",M8759,0)</f>
        <v>0</v>
      </c>
    </row>
    <row r="8760" customFormat="false" ht="15" hidden="false" customHeight="false" outlineLevel="0" collapsed="false">
      <c r="A8760" s="0" t="s">
        <v>9992</v>
      </c>
      <c r="B8760" s="28" t="n">
        <v>46195</v>
      </c>
      <c r="C8760" s="3" t="s">
        <v>27</v>
      </c>
      <c r="D8760" s="3" t="s">
        <v>135</v>
      </c>
      <c r="E8760" s="3" t="s">
        <v>8367</v>
      </c>
      <c r="F8760" s="3" t="s">
        <v>4</v>
      </c>
      <c r="G8760" s="3" t="s">
        <v>64</v>
      </c>
      <c r="H8760" s="3" t="s">
        <v>56</v>
      </c>
      <c r="I8760" s="3" t="s">
        <v>52</v>
      </c>
      <c r="J8760" s="0" t="n">
        <v>18</v>
      </c>
      <c r="K8760" s="3" t="s">
        <v>29</v>
      </c>
      <c r="L8760" s="3" t="s">
        <v>121</v>
      </c>
      <c r="M8760" s="29" t="n">
        <v>115</v>
      </c>
      <c r="N8760" s="30" t="n">
        <f aca="false">DATE(YEAR(B8760),MONTH(B8760),1)</f>
        <v>46174</v>
      </c>
      <c r="O8760" s="0" t="str">
        <f aca="false">IF(J8760&lt;=2,"0-2 days",IF(J8760&lt;=7,"3-7 days",IF(J8760&lt;=14,"8-14 days",IF(J8760&lt;=21,"15-21 days","22+ days"))))</f>
        <v>15-21 days</v>
      </c>
      <c r="P8760" s="0" t="str">
        <f aca="false">IF(VALUE(LEFT(D8760,2))&lt;10,"Early (7-10 AM)",IF(VALUE(LEFT(D8760,2))&lt;14,"Midday (10 AM-2 PM)",IF(VALUE(LEFT(D8760,2))&lt;16,"Afternoon (2-4 PM)","Late (4-6 PM)")))</f>
        <v>Early (7-10 AM)</v>
      </c>
      <c r="Q8760" s="3" t="n">
        <f aca="false">IF(L8760="No-show",1,0)</f>
        <v>0</v>
      </c>
      <c r="R8760" s="29" t="n">
        <f aca="false">IF(L8760="No-show",M8760,0)</f>
        <v>0</v>
      </c>
    </row>
    <row r="8761" customFormat="false" ht="15" hidden="false" customHeight="false" outlineLevel="0" collapsed="false">
      <c r="A8761" s="0" t="s">
        <v>9993</v>
      </c>
      <c r="B8761" s="28" t="n">
        <v>46195</v>
      </c>
      <c r="C8761" s="3" t="s">
        <v>27</v>
      </c>
      <c r="D8761" s="3" t="s">
        <v>235</v>
      </c>
      <c r="E8761" s="3" t="s">
        <v>9501</v>
      </c>
      <c r="F8761" s="3" t="s">
        <v>4</v>
      </c>
      <c r="G8761" s="3" t="s">
        <v>64</v>
      </c>
      <c r="H8761" s="3" t="s">
        <v>54</v>
      </c>
      <c r="I8761" s="3" t="s">
        <v>55</v>
      </c>
      <c r="J8761" s="0" t="n">
        <v>2</v>
      </c>
      <c r="K8761" s="3" t="s">
        <v>29</v>
      </c>
      <c r="L8761" s="3" t="s">
        <v>121</v>
      </c>
      <c r="M8761" s="29" t="n">
        <v>120</v>
      </c>
      <c r="N8761" s="30" t="n">
        <f aca="false">DATE(YEAR(B8761),MONTH(B8761),1)</f>
        <v>46174</v>
      </c>
      <c r="O8761" s="0" t="str">
        <f aca="false">IF(J8761&lt;=2,"0-2 days",IF(J8761&lt;=7,"3-7 days",IF(J8761&lt;=14,"8-14 days",IF(J8761&lt;=21,"15-21 days","22+ days"))))</f>
        <v>0-2 days</v>
      </c>
      <c r="P8761" s="0" t="str">
        <f aca="false">IF(VALUE(LEFT(D8761,2))&lt;10,"Early (7-10 AM)",IF(VALUE(LEFT(D8761,2))&lt;14,"Midday (10 AM-2 PM)",IF(VALUE(LEFT(D8761,2))&lt;16,"Afternoon (2-4 PM)","Late (4-6 PM)")))</f>
        <v>Early (7-10 AM)</v>
      </c>
      <c r="Q8761" s="3" t="n">
        <f aca="false">IF(L8761="No-show",1,0)</f>
        <v>0</v>
      </c>
      <c r="R8761" s="29" t="n">
        <f aca="false">IF(L8761="No-show",M8761,0)</f>
        <v>0</v>
      </c>
    </row>
    <row r="8762" customFormat="false" ht="15" hidden="false" customHeight="false" outlineLevel="0" collapsed="false">
      <c r="A8762" s="0" t="s">
        <v>9994</v>
      </c>
      <c r="B8762" s="28" t="n">
        <v>46195</v>
      </c>
      <c r="C8762" s="3" t="s">
        <v>27</v>
      </c>
      <c r="D8762" s="3" t="s">
        <v>142</v>
      </c>
      <c r="E8762" s="3" t="s">
        <v>9487</v>
      </c>
      <c r="F8762" s="3" t="s">
        <v>8</v>
      </c>
      <c r="G8762" s="3" t="s">
        <v>64</v>
      </c>
      <c r="H8762" s="3" t="s">
        <v>58</v>
      </c>
      <c r="I8762" s="3" t="s">
        <v>57</v>
      </c>
      <c r="J8762" s="0" t="n">
        <v>13</v>
      </c>
      <c r="K8762" s="3" t="s">
        <v>32</v>
      </c>
      <c r="L8762" s="3" t="s">
        <v>121</v>
      </c>
      <c r="M8762" s="29" t="n">
        <v>105</v>
      </c>
      <c r="N8762" s="30" t="n">
        <f aca="false">DATE(YEAR(B8762),MONTH(B8762),1)</f>
        <v>46174</v>
      </c>
      <c r="O8762" s="0" t="str">
        <f aca="false">IF(J8762&lt;=2,"0-2 days",IF(J8762&lt;=7,"3-7 days",IF(J8762&lt;=14,"8-14 days",IF(J8762&lt;=21,"15-21 days","22+ days"))))</f>
        <v>8-14 days</v>
      </c>
      <c r="P8762" s="0" t="str">
        <f aca="false">IF(VALUE(LEFT(D8762,2))&lt;10,"Early (7-10 AM)",IF(VALUE(LEFT(D8762,2))&lt;14,"Midday (10 AM-2 PM)",IF(VALUE(LEFT(D8762,2))&lt;16,"Afternoon (2-4 PM)","Late (4-6 PM)")))</f>
        <v>Early (7-10 AM)</v>
      </c>
      <c r="Q8762" s="3" t="n">
        <f aca="false">IF(L8762="No-show",1,0)</f>
        <v>0</v>
      </c>
      <c r="R8762" s="29" t="n">
        <f aca="false">IF(L8762="No-show",M8762,0)</f>
        <v>0</v>
      </c>
    </row>
    <row r="8763" customFormat="false" ht="15" hidden="false" customHeight="false" outlineLevel="0" collapsed="false">
      <c r="A8763" s="0" t="s">
        <v>9995</v>
      </c>
      <c r="B8763" s="28" t="n">
        <v>46195</v>
      </c>
      <c r="C8763" s="3" t="s">
        <v>27</v>
      </c>
      <c r="D8763" s="3" t="s">
        <v>142</v>
      </c>
      <c r="E8763" s="3" t="s">
        <v>9743</v>
      </c>
      <c r="F8763" s="3" t="s">
        <v>7</v>
      </c>
      <c r="G8763" s="3" t="s">
        <v>64</v>
      </c>
      <c r="H8763" s="3" t="s">
        <v>54</v>
      </c>
      <c r="I8763" s="3" t="s">
        <v>43</v>
      </c>
      <c r="J8763" s="0" t="n">
        <v>8</v>
      </c>
      <c r="K8763" s="3" t="s">
        <v>29</v>
      </c>
      <c r="L8763" s="3" t="s">
        <v>121</v>
      </c>
      <c r="M8763" s="29" t="n">
        <v>120</v>
      </c>
      <c r="N8763" s="30" t="n">
        <f aca="false">DATE(YEAR(B8763),MONTH(B8763),1)</f>
        <v>46174</v>
      </c>
      <c r="O8763" s="0" t="str">
        <f aca="false">IF(J8763&lt;=2,"0-2 days",IF(J8763&lt;=7,"3-7 days",IF(J8763&lt;=14,"8-14 days",IF(J8763&lt;=21,"15-21 days","22+ days"))))</f>
        <v>8-14 days</v>
      </c>
      <c r="P8763" s="0" t="str">
        <f aca="false">IF(VALUE(LEFT(D8763,2))&lt;10,"Early (7-10 AM)",IF(VALUE(LEFT(D8763,2))&lt;14,"Midday (10 AM-2 PM)",IF(VALUE(LEFT(D8763,2))&lt;16,"Afternoon (2-4 PM)","Late (4-6 PM)")))</f>
        <v>Early (7-10 AM)</v>
      </c>
      <c r="Q8763" s="3" t="n">
        <f aca="false">IF(L8763="No-show",1,0)</f>
        <v>0</v>
      </c>
      <c r="R8763" s="29" t="n">
        <f aca="false">IF(L8763="No-show",M8763,0)</f>
        <v>0</v>
      </c>
    </row>
    <row r="8764" customFormat="false" ht="15" hidden="false" customHeight="false" outlineLevel="0" collapsed="false">
      <c r="A8764" s="0" t="s">
        <v>9996</v>
      </c>
      <c r="B8764" s="28" t="n">
        <v>46195</v>
      </c>
      <c r="C8764" s="3" t="s">
        <v>27</v>
      </c>
      <c r="D8764" s="3" t="s">
        <v>151</v>
      </c>
      <c r="E8764" s="3" t="s">
        <v>7969</v>
      </c>
      <c r="F8764" s="3" t="s">
        <v>8</v>
      </c>
      <c r="G8764" s="3" t="s">
        <v>64</v>
      </c>
      <c r="H8764" s="3" t="s">
        <v>58</v>
      </c>
      <c r="I8764" s="3" t="s">
        <v>57</v>
      </c>
      <c r="J8764" s="0" t="n">
        <v>3</v>
      </c>
      <c r="K8764" s="3" t="s">
        <v>29</v>
      </c>
      <c r="L8764" s="3" t="s">
        <v>121</v>
      </c>
      <c r="M8764" s="29" t="n">
        <v>105</v>
      </c>
      <c r="N8764" s="30" t="n">
        <f aca="false">DATE(YEAR(B8764),MONTH(B8764),1)</f>
        <v>46174</v>
      </c>
      <c r="O8764" s="0" t="str">
        <f aca="false">IF(J8764&lt;=2,"0-2 days",IF(J8764&lt;=7,"3-7 days",IF(J8764&lt;=14,"8-14 days",IF(J8764&lt;=21,"15-21 days","22+ days"))))</f>
        <v>3-7 days</v>
      </c>
      <c r="P8764" s="0" t="str">
        <f aca="false">IF(VALUE(LEFT(D8764,2))&lt;10,"Early (7-10 AM)",IF(VALUE(LEFT(D8764,2))&lt;14,"Midday (10 AM-2 PM)",IF(VALUE(LEFT(D8764,2))&lt;16,"Afternoon (2-4 PM)","Late (4-6 PM)")))</f>
        <v>Early (7-10 AM)</v>
      </c>
      <c r="Q8764" s="3" t="n">
        <f aca="false">IF(L8764="No-show",1,0)</f>
        <v>0</v>
      </c>
      <c r="R8764" s="29" t="n">
        <f aca="false">IF(L8764="No-show",M8764,0)</f>
        <v>0</v>
      </c>
    </row>
    <row r="8765" customFormat="false" ht="15" hidden="false" customHeight="false" outlineLevel="0" collapsed="false">
      <c r="A8765" s="0" t="s">
        <v>9997</v>
      </c>
      <c r="B8765" s="28" t="n">
        <v>46195</v>
      </c>
      <c r="C8765" s="3" t="s">
        <v>27</v>
      </c>
      <c r="D8765" s="3" t="s">
        <v>154</v>
      </c>
      <c r="E8765" s="3" t="s">
        <v>8747</v>
      </c>
      <c r="F8765" s="3" t="s">
        <v>8</v>
      </c>
      <c r="G8765" s="3" t="s">
        <v>66</v>
      </c>
      <c r="H8765" s="3" t="s">
        <v>60</v>
      </c>
      <c r="I8765" s="3" t="s">
        <v>52</v>
      </c>
      <c r="J8765" s="0" t="n">
        <v>12</v>
      </c>
      <c r="K8765" s="3" t="s">
        <v>29</v>
      </c>
      <c r="L8765" s="3" t="s">
        <v>217</v>
      </c>
      <c r="M8765" s="29" t="n">
        <v>135</v>
      </c>
      <c r="N8765" s="30" t="n">
        <f aca="false">DATE(YEAR(B8765),MONTH(B8765),1)</f>
        <v>46174</v>
      </c>
      <c r="O8765" s="0" t="str">
        <f aca="false">IF(J8765&lt;=2,"0-2 days",IF(J8765&lt;=7,"3-7 days",IF(J8765&lt;=14,"8-14 days",IF(J8765&lt;=21,"15-21 days","22+ days"))))</f>
        <v>8-14 days</v>
      </c>
      <c r="P8765" s="0" t="str">
        <f aca="false">IF(VALUE(LEFT(D8765,2))&lt;10,"Early (7-10 AM)",IF(VALUE(LEFT(D8765,2))&lt;14,"Midday (10 AM-2 PM)",IF(VALUE(LEFT(D8765,2))&lt;16,"Afternoon (2-4 PM)","Late (4-6 PM)")))</f>
        <v>Midday (10 AM-2 PM)</v>
      </c>
      <c r="Q8765" s="3" t="n">
        <f aca="false">IF(L8765="No-show",1,0)</f>
        <v>1</v>
      </c>
      <c r="R8765" s="29" t="n">
        <f aca="false">IF(L8765="No-show",M8765,0)</f>
        <v>135</v>
      </c>
    </row>
    <row r="8766" customFormat="false" ht="15" hidden="false" customHeight="false" outlineLevel="0" collapsed="false">
      <c r="A8766" s="0" t="s">
        <v>9998</v>
      </c>
      <c r="B8766" s="28" t="n">
        <v>46195</v>
      </c>
      <c r="C8766" s="3" t="s">
        <v>27</v>
      </c>
      <c r="D8766" s="3" t="s">
        <v>159</v>
      </c>
      <c r="E8766" s="3" t="s">
        <v>9391</v>
      </c>
      <c r="F8766" s="3" t="s">
        <v>7</v>
      </c>
      <c r="G8766" s="3" t="s">
        <v>66</v>
      </c>
      <c r="H8766" s="3" t="s">
        <v>42</v>
      </c>
      <c r="I8766" s="3" t="s">
        <v>49</v>
      </c>
      <c r="J8766" s="0" t="n">
        <v>0</v>
      </c>
      <c r="K8766" s="3" t="s">
        <v>29</v>
      </c>
      <c r="L8766" s="3" t="s">
        <v>121</v>
      </c>
      <c r="M8766" s="29" t="n">
        <v>72</v>
      </c>
      <c r="N8766" s="30" t="n">
        <f aca="false">DATE(YEAR(B8766),MONTH(B8766),1)</f>
        <v>46174</v>
      </c>
      <c r="O8766" s="0" t="str">
        <f aca="false">IF(J8766&lt;=2,"0-2 days",IF(J8766&lt;=7,"3-7 days",IF(J8766&lt;=14,"8-14 days",IF(J8766&lt;=21,"15-21 days","22+ days"))))</f>
        <v>0-2 days</v>
      </c>
      <c r="P8766" s="0" t="str">
        <f aca="false">IF(VALUE(LEFT(D8766,2))&lt;10,"Early (7-10 AM)",IF(VALUE(LEFT(D8766,2))&lt;14,"Midday (10 AM-2 PM)",IF(VALUE(LEFT(D8766,2))&lt;16,"Afternoon (2-4 PM)","Late (4-6 PM)")))</f>
        <v>Midday (10 AM-2 PM)</v>
      </c>
      <c r="Q8766" s="3" t="n">
        <f aca="false">IF(L8766="No-show",1,0)</f>
        <v>0</v>
      </c>
      <c r="R8766" s="29" t="n">
        <f aca="false">IF(L8766="No-show",M8766,0)</f>
        <v>0</v>
      </c>
    </row>
    <row r="8767" customFormat="false" ht="15" hidden="false" customHeight="false" outlineLevel="0" collapsed="false">
      <c r="A8767" s="0" t="s">
        <v>9999</v>
      </c>
      <c r="B8767" s="28" t="n">
        <v>46195</v>
      </c>
      <c r="C8767" s="3" t="s">
        <v>27</v>
      </c>
      <c r="D8767" s="3" t="s">
        <v>159</v>
      </c>
      <c r="E8767" s="3" t="s">
        <v>9927</v>
      </c>
      <c r="F8767" s="3" t="s">
        <v>4</v>
      </c>
      <c r="G8767" s="3" t="s">
        <v>64</v>
      </c>
      <c r="H8767" s="3" t="s">
        <v>60</v>
      </c>
      <c r="I8767" s="3" t="s">
        <v>46</v>
      </c>
      <c r="J8767" s="0" t="n">
        <v>6</v>
      </c>
      <c r="K8767" s="3" t="s">
        <v>32</v>
      </c>
      <c r="L8767" s="3" t="s">
        <v>284</v>
      </c>
      <c r="M8767" s="29" t="n">
        <v>135</v>
      </c>
      <c r="N8767" s="30" t="n">
        <f aca="false">DATE(YEAR(B8767),MONTH(B8767),1)</f>
        <v>46174</v>
      </c>
      <c r="O8767" s="0" t="str">
        <f aca="false">IF(J8767&lt;=2,"0-2 days",IF(J8767&lt;=7,"3-7 days",IF(J8767&lt;=14,"8-14 days",IF(J8767&lt;=21,"15-21 days","22+ days"))))</f>
        <v>3-7 days</v>
      </c>
      <c r="P8767" s="0" t="str">
        <f aca="false">IF(VALUE(LEFT(D8767,2))&lt;10,"Early (7-10 AM)",IF(VALUE(LEFT(D8767,2))&lt;14,"Midday (10 AM-2 PM)",IF(VALUE(LEFT(D8767,2))&lt;16,"Afternoon (2-4 PM)","Late (4-6 PM)")))</f>
        <v>Midday (10 AM-2 PM)</v>
      </c>
      <c r="Q8767" s="3" t="n">
        <f aca="false">IF(L8767="No-show",1,0)</f>
        <v>0</v>
      </c>
      <c r="R8767" s="29" t="n">
        <f aca="false">IF(L8767="No-show",M8767,0)</f>
        <v>0</v>
      </c>
    </row>
    <row r="8768" customFormat="false" ht="15" hidden="false" customHeight="false" outlineLevel="0" collapsed="false">
      <c r="A8768" s="0" t="s">
        <v>10000</v>
      </c>
      <c r="B8768" s="28" t="n">
        <v>46195</v>
      </c>
      <c r="C8768" s="3" t="s">
        <v>27</v>
      </c>
      <c r="D8768" s="3" t="s">
        <v>159</v>
      </c>
      <c r="E8768" s="3" t="s">
        <v>8472</v>
      </c>
      <c r="F8768" s="3" t="s">
        <v>3</v>
      </c>
      <c r="G8768" s="3" t="s">
        <v>64</v>
      </c>
      <c r="H8768" s="3" t="s">
        <v>42</v>
      </c>
      <c r="I8768" s="3" t="s">
        <v>43</v>
      </c>
      <c r="J8768" s="0" t="n">
        <v>16</v>
      </c>
      <c r="K8768" s="3" t="s">
        <v>29</v>
      </c>
      <c r="L8768" s="3" t="s">
        <v>121</v>
      </c>
      <c r="M8768" s="29" t="n">
        <v>72</v>
      </c>
      <c r="N8768" s="30" t="n">
        <f aca="false">DATE(YEAR(B8768),MONTH(B8768),1)</f>
        <v>46174</v>
      </c>
      <c r="O8768" s="0" t="str">
        <f aca="false">IF(J8768&lt;=2,"0-2 days",IF(J8768&lt;=7,"3-7 days",IF(J8768&lt;=14,"8-14 days",IF(J8768&lt;=21,"15-21 days","22+ days"))))</f>
        <v>15-21 days</v>
      </c>
      <c r="P8768" s="0" t="str">
        <f aca="false">IF(VALUE(LEFT(D8768,2))&lt;10,"Early (7-10 AM)",IF(VALUE(LEFT(D8768,2))&lt;14,"Midday (10 AM-2 PM)",IF(VALUE(LEFT(D8768,2))&lt;16,"Afternoon (2-4 PM)","Late (4-6 PM)")))</f>
        <v>Midday (10 AM-2 PM)</v>
      </c>
      <c r="Q8768" s="3" t="n">
        <f aca="false">IF(L8768="No-show",1,0)</f>
        <v>0</v>
      </c>
      <c r="R8768" s="29" t="n">
        <f aca="false">IF(L8768="No-show",M8768,0)</f>
        <v>0</v>
      </c>
    </row>
    <row r="8769" customFormat="false" ht="15" hidden="false" customHeight="false" outlineLevel="0" collapsed="false">
      <c r="A8769" s="0" t="s">
        <v>10001</v>
      </c>
      <c r="B8769" s="28" t="n">
        <v>46195</v>
      </c>
      <c r="C8769" s="3" t="s">
        <v>27</v>
      </c>
      <c r="D8769" s="3" t="s">
        <v>159</v>
      </c>
      <c r="E8769" s="3" t="s">
        <v>10002</v>
      </c>
      <c r="F8769" s="3" t="s">
        <v>8</v>
      </c>
      <c r="G8769" s="3" t="s">
        <v>63</v>
      </c>
      <c r="H8769" s="3" t="s">
        <v>54</v>
      </c>
      <c r="I8769" s="3" t="s">
        <v>52</v>
      </c>
      <c r="J8769" s="0" t="n">
        <v>10</v>
      </c>
      <c r="K8769" s="3" t="s">
        <v>32</v>
      </c>
      <c r="L8769" s="3" t="s">
        <v>121</v>
      </c>
      <c r="M8769" s="29" t="n">
        <v>192</v>
      </c>
      <c r="N8769" s="30" t="n">
        <f aca="false">DATE(YEAR(B8769),MONTH(B8769),1)</f>
        <v>46174</v>
      </c>
      <c r="O8769" s="0" t="str">
        <f aca="false">IF(J8769&lt;=2,"0-2 days",IF(J8769&lt;=7,"3-7 days",IF(J8769&lt;=14,"8-14 days",IF(J8769&lt;=21,"15-21 days","22+ days"))))</f>
        <v>8-14 days</v>
      </c>
      <c r="P8769" s="0" t="str">
        <f aca="false">IF(VALUE(LEFT(D8769,2))&lt;10,"Early (7-10 AM)",IF(VALUE(LEFT(D8769,2))&lt;14,"Midday (10 AM-2 PM)",IF(VALUE(LEFT(D8769,2))&lt;16,"Afternoon (2-4 PM)","Late (4-6 PM)")))</f>
        <v>Midday (10 AM-2 PM)</v>
      </c>
      <c r="Q8769" s="3" t="n">
        <f aca="false">IF(L8769="No-show",1,0)</f>
        <v>0</v>
      </c>
      <c r="R8769" s="29" t="n">
        <f aca="false">IF(L8769="No-show",M8769,0)</f>
        <v>0</v>
      </c>
    </row>
    <row r="8770" customFormat="false" ht="15" hidden="false" customHeight="false" outlineLevel="0" collapsed="false">
      <c r="A8770" s="0" t="s">
        <v>10003</v>
      </c>
      <c r="B8770" s="28" t="n">
        <v>46195</v>
      </c>
      <c r="C8770" s="3" t="s">
        <v>27</v>
      </c>
      <c r="D8770" s="3" t="s">
        <v>159</v>
      </c>
      <c r="E8770" s="3" t="s">
        <v>9490</v>
      </c>
      <c r="F8770" s="3" t="s">
        <v>4</v>
      </c>
      <c r="G8770" s="3" t="s">
        <v>64</v>
      </c>
      <c r="H8770" s="3" t="s">
        <v>48</v>
      </c>
      <c r="I8770" s="3" t="s">
        <v>49</v>
      </c>
      <c r="J8770" s="0" t="n">
        <v>5</v>
      </c>
      <c r="K8770" s="3" t="s">
        <v>29</v>
      </c>
      <c r="L8770" s="3" t="s">
        <v>121</v>
      </c>
      <c r="M8770" s="29" t="n">
        <v>118</v>
      </c>
      <c r="N8770" s="30" t="n">
        <f aca="false">DATE(YEAR(B8770),MONTH(B8770),1)</f>
        <v>46174</v>
      </c>
      <c r="O8770" s="0" t="str">
        <f aca="false">IF(J8770&lt;=2,"0-2 days",IF(J8770&lt;=7,"3-7 days",IF(J8770&lt;=14,"8-14 days",IF(J8770&lt;=21,"15-21 days","22+ days"))))</f>
        <v>3-7 days</v>
      </c>
      <c r="P8770" s="0" t="str">
        <f aca="false">IF(VALUE(LEFT(D8770,2))&lt;10,"Early (7-10 AM)",IF(VALUE(LEFT(D8770,2))&lt;14,"Midday (10 AM-2 PM)",IF(VALUE(LEFT(D8770,2))&lt;16,"Afternoon (2-4 PM)","Late (4-6 PM)")))</f>
        <v>Midday (10 AM-2 PM)</v>
      </c>
      <c r="Q8770" s="3" t="n">
        <f aca="false">IF(L8770="No-show",1,0)</f>
        <v>0</v>
      </c>
      <c r="R8770" s="29" t="n">
        <f aca="false">IF(L8770="No-show",M8770,0)</f>
        <v>0</v>
      </c>
    </row>
    <row r="8771" customFormat="false" ht="15" hidden="false" customHeight="false" outlineLevel="0" collapsed="false">
      <c r="A8771" s="0" t="s">
        <v>10004</v>
      </c>
      <c r="B8771" s="28" t="n">
        <v>46195</v>
      </c>
      <c r="C8771" s="3" t="s">
        <v>27</v>
      </c>
      <c r="D8771" s="3" t="s">
        <v>164</v>
      </c>
      <c r="E8771" s="3" t="s">
        <v>8737</v>
      </c>
      <c r="F8771" s="3" t="s">
        <v>7</v>
      </c>
      <c r="G8771" s="3" t="s">
        <v>66</v>
      </c>
      <c r="H8771" s="3" t="s">
        <v>54</v>
      </c>
      <c r="I8771" s="3" t="s">
        <v>59</v>
      </c>
      <c r="J8771" s="0" t="n">
        <v>5</v>
      </c>
      <c r="K8771" s="3" t="s">
        <v>29</v>
      </c>
      <c r="L8771" s="3" t="s">
        <v>284</v>
      </c>
      <c r="M8771" s="29" t="n">
        <v>120</v>
      </c>
      <c r="N8771" s="30" t="n">
        <f aca="false">DATE(YEAR(B8771),MONTH(B8771),1)</f>
        <v>46174</v>
      </c>
      <c r="O8771" s="0" t="str">
        <f aca="false">IF(J8771&lt;=2,"0-2 days",IF(J8771&lt;=7,"3-7 days",IF(J8771&lt;=14,"8-14 days",IF(J8771&lt;=21,"15-21 days","22+ days"))))</f>
        <v>3-7 days</v>
      </c>
      <c r="P8771" s="0" t="str">
        <f aca="false">IF(VALUE(LEFT(D8771,2))&lt;10,"Early (7-10 AM)",IF(VALUE(LEFT(D8771,2))&lt;14,"Midday (10 AM-2 PM)",IF(VALUE(LEFT(D8771,2))&lt;16,"Afternoon (2-4 PM)","Late (4-6 PM)")))</f>
        <v>Midday (10 AM-2 PM)</v>
      </c>
      <c r="Q8771" s="3" t="n">
        <f aca="false">IF(L8771="No-show",1,0)</f>
        <v>0</v>
      </c>
      <c r="R8771" s="29" t="n">
        <f aca="false">IF(L8771="No-show",M8771,0)</f>
        <v>0</v>
      </c>
    </row>
    <row r="8772" customFormat="false" ht="15" hidden="false" customHeight="false" outlineLevel="0" collapsed="false">
      <c r="A8772" s="0" t="s">
        <v>10005</v>
      </c>
      <c r="B8772" s="28" t="n">
        <v>46195</v>
      </c>
      <c r="C8772" s="3" t="s">
        <v>27</v>
      </c>
      <c r="D8772" s="3" t="s">
        <v>262</v>
      </c>
      <c r="E8772" s="3" t="s">
        <v>8437</v>
      </c>
      <c r="F8772" s="3" t="s">
        <v>8</v>
      </c>
      <c r="G8772" s="3" t="s">
        <v>66</v>
      </c>
      <c r="H8772" s="3" t="s">
        <v>45</v>
      </c>
      <c r="I8772" s="3" t="s">
        <v>43</v>
      </c>
      <c r="J8772" s="0" t="n">
        <v>9</v>
      </c>
      <c r="K8772" s="3" t="s">
        <v>29</v>
      </c>
      <c r="L8772" s="3" t="s">
        <v>121</v>
      </c>
      <c r="M8772" s="29" t="n">
        <v>95</v>
      </c>
      <c r="N8772" s="30" t="n">
        <f aca="false">DATE(YEAR(B8772),MONTH(B8772),1)</f>
        <v>46174</v>
      </c>
      <c r="O8772" s="0" t="str">
        <f aca="false">IF(J8772&lt;=2,"0-2 days",IF(J8772&lt;=7,"3-7 days",IF(J8772&lt;=14,"8-14 days",IF(J8772&lt;=21,"15-21 days","22+ days"))))</f>
        <v>8-14 days</v>
      </c>
      <c r="P8772" s="0" t="str">
        <f aca="false">IF(VALUE(LEFT(D8772,2))&lt;10,"Early (7-10 AM)",IF(VALUE(LEFT(D8772,2))&lt;14,"Midday (10 AM-2 PM)",IF(VALUE(LEFT(D8772,2))&lt;16,"Afternoon (2-4 PM)","Late (4-6 PM)")))</f>
        <v>Midday (10 AM-2 PM)</v>
      </c>
      <c r="Q8772" s="3" t="n">
        <f aca="false">IF(L8772="No-show",1,0)</f>
        <v>0</v>
      </c>
      <c r="R8772" s="29" t="n">
        <f aca="false">IF(L8772="No-show",M8772,0)</f>
        <v>0</v>
      </c>
    </row>
    <row r="8773" customFormat="false" ht="15" hidden="false" customHeight="false" outlineLevel="0" collapsed="false">
      <c r="A8773" s="0" t="s">
        <v>10006</v>
      </c>
      <c r="B8773" s="28" t="n">
        <v>46195</v>
      </c>
      <c r="C8773" s="3" t="s">
        <v>27</v>
      </c>
      <c r="D8773" s="3" t="s">
        <v>262</v>
      </c>
      <c r="E8773" s="3" t="s">
        <v>9248</v>
      </c>
      <c r="F8773" s="3" t="s">
        <v>4</v>
      </c>
      <c r="G8773" s="3" t="s">
        <v>64</v>
      </c>
      <c r="H8773" s="3" t="s">
        <v>56</v>
      </c>
      <c r="I8773" s="3" t="s">
        <v>52</v>
      </c>
      <c r="J8773" s="0" t="n">
        <v>2</v>
      </c>
      <c r="K8773" s="3" t="s">
        <v>29</v>
      </c>
      <c r="L8773" s="3" t="s">
        <v>121</v>
      </c>
      <c r="M8773" s="29" t="n">
        <v>115</v>
      </c>
      <c r="N8773" s="30" t="n">
        <f aca="false">DATE(YEAR(B8773),MONTH(B8773),1)</f>
        <v>46174</v>
      </c>
      <c r="O8773" s="0" t="str">
        <f aca="false">IF(J8773&lt;=2,"0-2 days",IF(J8773&lt;=7,"3-7 days",IF(J8773&lt;=14,"8-14 days",IF(J8773&lt;=21,"15-21 days","22+ days"))))</f>
        <v>0-2 days</v>
      </c>
      <c r="P8773" s="0" t="str">
        <f aca="false">IF(VALUE(LEFT(D8773,2))&lt;10,"Early (7-10 AM)",IF(VALUE(LEFT(D8773,2))&lt;14,"Midday (10 AM-2 PM)",IF(VALUE(LEFT(D8773,2))&lt;16,"Afternoon (2-4 PM)","Late (4-6 PM)")))</f>
        <v>Midday (10 AM-2 PM)</v>
      </c>
      <c r="Q8773" s="3" t="n">
        <f aca="false">IF(L8773="No-show",1,0)</f>
        <v>0</v>
      </c>
      <c r="R8773" s="29" t="n">
        <f aca="false">IF(L8773="No-show",M8773,0)</f>
        <v>0</v>
      </c>
    </row>
    <row r="8774" customFormat="false" ht="15" hidden="false" customHeight="false" outlineLevel="0" collapsed="false">
      <c r="A8774" s="0" t="s">
        <v>10007</v>
      </c>
      <c r="B8774" s="28" t="n">
        <v>46195</v>
      </c>
      <c r="C8774" s="3" t="s">
        <v>27</v>
      </c>
      <c r="D8774" s="3" t="s">
        <v>262</v>
      </c>
      <c r="E8774" s="3" t="s">
        <v>10008</v>
      </c>
      <c r="F8774" s="3" t="s">
        <v>3</v>
      </c>
      <c r="G8774" s="3" t="s">
        <v>63</v>
      </c>
      <c r="H8774" s="3" t="s">
        <v>45</v>
      </c>
      <c r="I8774" s="3" t="s">
        <v>57</v>
      </c>
      <c r="J8774" s="0" t="n">
        <v>14</v>
      </c>
      <c r="K8774" s="3" t="s">
        <v>29</v>
      </c>
      <c r="L8774" s="3" t="s">
        <v>217</v>
      </c>
      <c r="M8774" s="29" t="n">
        <v>152</v>
      </c>
      <c r="N8774" s="30" t="n">
        <f aca="false">DATE(YEAR(B8774),MONTH(B8774),1)</f>
        <v>46174</v>
      </c>
      <c r="O8774" s="0" t="str">
        <f aca="false">IF(J8774&lt;=2,"0-2 days",IF(J8774&lt;=7,"3-7 days",IF(J8774&lt;=14,"8-14 days",IF(J8774&lt;=21,"15-21 days","22+ days"))))</f>
        <v>8-14 days</v>
      </c>
      <c r="P8774" s="0" t="str">
        <f aca="false">IF(VALUE(LEFT(D8774,2))&lt;10,"Early (7-10 AM)",IF(VALUE(LEFT(D8774,2))&lt;14,"Midday (10 AM-2 PM)",IF(VALUE(LEFT(D8774,2))&lt;16,"Afternoon (2-4 PM)","Late (4-6 PM)")))</f>
        <v>Midday (10 AM-2 PM)</v>
      </c>
      <c r="Q8774" s="3" t="n">
        <f aca="false">IF(L8774="No-show",1,0)</f>
        <v>1</v>
      </c>
      <c r="R8774" s="29" t="n">
        <f aca="false">IF(L8774="No-show",M8774,0)</f>
        <v>152</v>
      </c>
    </row>
    <row r="8775" customFormat="false" ht="15" hidden="false" customHeight="false" outlineLevel="0" collapsed="false">
      <c r="A8775" s="0" t="s">
        <v>10009</v>
      </c>
      <c r="B8775" s="28" t="n">
        <v>46195</v>
      </c>
      <c r="C8775" s="3" t="s">
        <v>27</v>
      </c>
      <c r="D8775" s="3" t="s">
        <v>262</v>
      </c>
      <c r="E8775" s="3" t="s">
        <v>9863</v>
      </c>
      <c r="F8775" s="3" t="s">
        <v>4</v>
      </c>
      <c r="G8775" s="3" t="s">
        <v>64</v>
      </c>
      <c r="H8775" s="3" t="s">
        <v>58</v>
      </c>
      <c r="I8775" s="3" t="s">
        <v>52</v>
      </c>
      <c r="J8775" s="0" t="n">
        <v>2</v>
      </c>
      <c r="K8775" s="3" t="s">
        <v>29</v>
      </c>
      <c r="L8775" s="3" t="s">
        <v>121</v>
      </c>
      <c r="M8775" s="29" t="n">
        <v>105</v>
      </c>
      <c r="N8775" s="30" t="n">
        <f aca="false">DATE(YEAR(B8775),MONTH(B8775),1)</f>
        <v>46174</v>
      </c>
      <c r="O8775" s="0" t="str">
        <f aca="false">IF(J8775&lt;=2,"0-2 days",IF(J8775&lt;=7,"3-7 days",IF(J8775&lt;=14,"8-14 days",IF(J8775&lt;=21,"15-21 days","22+ days"))))</f>
        <v>0-2 days</v>
      </c>
      <c r="P8775" s="0" t="str">
        <f aca="false">IF(VALUE(LEFT(D8775,2))&lt;10,"Early (7-10 AM)",IF(VALUE(LEFT(D8775,2))&lt;14,"Midday (10 AM-2 PM)",IF(VALUE(LEFT(D8775,2))&lt;16,"Afternoon (2-4 PM)","Late (4-6 PM)")))</f>
        <v>Midday (10 AM-2 PM)</v>
      </c>
      <c r="Q8775" s="3" t="n">
        <f aca="false">IF(L8775="No-show",1,0)</f>
        <v>0</v>
      </c>
      <c r="R8775" s="29" t="n">
        <f aca="false">IF(L8775="No-show",M8775,0)</f>
        <v>0</v>
      </c>
    </row>
    <row r="8776" customFormat="false" ht="15" hidden="false" customHeight="false" outlineLevel="0" collapsed="false">
      <c r="A8776" s="0" t="s">
        <v>10010</v>
      </c>
      <c r="B8776" s="28" t="n">
        <v>46195</v>
      </c>
      <c r="C8776" s="3" t="s">
        <v>27</v>
      </c>
      <c r="D8776" s="3" t="s">
        <v>262</v>
      </c>
      <c r="E8776" s="3" t="s">
        <v>10011</v>
      </c>
      <c r="F8776" s="3" t="s">
        <v>4</v>
      </c>
      <c r="G8776" s="3" t="s">
        <v>63</v>
      </c>
      <c r="H8776" s="3" t="s">
        <v>54</v>
      </c>
      <c r="I8776" s="3" t="s">
        <v>43</v>
      </c>
      <c r="J8776" s="0" t="n">
        <v>13</v>
      </c>
      <c r="K8776" s="3" t="s">
        <v>32</v>
      </c>
      <c r="L8776" s="3" t="s">
        <v>121</v>
      </c>
      <c r="M8776" s="29" t="n">
        <v>192</v>
      </c>
      <c r="N8776" s="30" t="n">
        <f aca="false">DATE(YEAR(B8776),MONTH(B8776),1)</f>
        <v>46174</v>
      </c>
      <c r="O8776" s="0" t="str">
        <f aca="false">IF(J8776&lt;=2,"0-2 days",IF(J8776&lt;=7,"3-7 days",IF(J8776&lt;=14,"8-14 days",IF(J8776&lt;=21,"15-21 days","22+ days"))))</f>
        <v>8-14 days</v>
      </c>
      <c r="P8776" s="0" t="str">
        <f aca="false">IF(VALUE(LEFT(D8776,2))&lt;10,"Early (7-10 AM)",IF(VALUE(LEFT(D8776,2))&lt;14,"Midday (10 AM-2 PM)",IF(VALUE(LEFT(D8776,2))&lt;16,"Afternoon (2-4 PM)","Late (4-6 PM)")))</f>
        <v>Midday (10 AM-2 PM)</v>
      </c>
      <c r="Q8776" s="3" t="n">
        <f aca="false">IF(L8776="No-show",1,0)</f>
        <v>0</v>
      </c>
      <c r="R8776" s="29" t="n">
        <f aca="false">IF(L8776="No-show",M8776,0)</f>
        <v>0</v>
      </c>
    </row>
    <row r="8777" customFormat="false" ht="15" hidden="false" customHeight="false" outlineLevel="0" collapsed="false">
      <c r="A8777" s="0" t="s">
        <v>10012</v>
      </c>
      <c r="B8777" s="28" t="n">
        <v>46195</v>
      </c>
      <c r="C8777" s="3" t="s">
        <v>27</v>
      </c>
      <c r="D8777" s="3" t="s">
        <v>171</v>
      </c>
      <c r="E8777" s="3" t="s">
        <v>9867</v>
      </c>
      <c r="F8777" s="3" t="s">
        <v>4</v>
      </c>
      <c r="G8777" s="3" t="s">
        <v>64</v>
      </c>
      <c r="H8777" s="3" t="s">
        <v>54</v>
      </c>
      <c r="I8777" s="3" t="s">
        <v>43</v>
      </c>
      <c r="J8777" s="0" t="n">
        <v>5</v>
      </c>
      <c r="K8777" s="3" t="s">
        <v>29</v>
      </c>
      <c r="L8777" s="3" t="s">
        <v>121</v>
      </c>
      <c r="M8777" s="29" t="n">
        <v>120</v>
      </c>
      <c r="N8777" s="30" t="n">
        <f aca="false">DATE(YEAR(B8777),MONTH(B8777),1)</f>
        <v>46174</v>
      </c>
      <c r="O8777" s="0" t="str">
        <f aca="false">IF(J8777&lt;=2,"0-2 days",IF(J8777&lt;=7,"3-7 days",IF(J8777&lt;=14,"8-14 days",IF(J8777&lt;=21,"15-21 days","22+ days"))))</f>
        <v>3-7 days</v>
      </c>
      <c r="P8777" s="0" t="str">
        <f aca="false">IF(VALUE(LEFT(D8777,2))&lt;10,"Early (7-10 AM)",IF(VALUE(LEFT(D8777,2))&lt;14,"Midday (10 AM-2 PM)",IF(VALUE(LEFT(D8777,2))&lt;16,"Afternoon (2-4 PM)","Late (4-6 PM)")))</f>
        <v>Midday (10 AM-2 PM)</v>
      </c>
      <c r="Q8777" s="3" t="n">
        <f aca="false">IF(L8777="No-show",1,0)</f>
        <v>0</v>
      </c>
      <c r="R8777" s="29" t="n">
        <f aca="false">IF(L8777="No-show",M8777,0)</f>
        <v>0</v>
      </c>
    </row>
    <row r="8778" customFormat="false" ht="15" hidden="false" customHeight="false" outlineLevel="0" collapsed="false">
      <c r="A8778" s="0" t="s">
        <v>10013</v>
      </c>
      <c r="B8778" s="28" t="n">
        <v>46195</v>
      </c>
      <c r="C8778" s="3" t="s">
        <v>27</v>
      </c>
      <c r="D8778" s="3" t="s">
        <v>178</v>
      </c>
      <c r="E8778" s="3" t="s">
        <v>9344</v>
      </c>
      <c r="F8778" s="3" t="s">
        <v>8</v>
      </c>
      <c r="G8778" s="3" t="s">
        <v>64</v>
      </c>
      <c r="H8778" s="3" t="s">
        <v>42</v>
      </c>
      <c r="I8778" s="3" t="s">
        <v>46</v>
      </c>
      <c r="J8778" s="0" t="n">
        <v>7</v>
      </c>
      <c r="K8778" s="3" t="s">
        <v>29</v>
      </c>
      <c r="L8778" s="3" t="s">
        <v>121</v>
      </c>
      <c r="M8778" s="29" t="n">
        <v>72</v>
      </c>
      <c r="N8778" s="30" t="n">
        <f aca="false">DATE(YEAR(B8778),MONTH(B8778),1)</f>
        <v>46174</v>
      </c>
      <c r="O8778" s="0" t="str">
        <f aca="false">IF(J8778&lt;=2,"0-2 days",IF(J8778&lt;=7,"3-7 days",IF(J8778&lt;=14,"8-14 days",IF(J8778&lt;=21,"15-21 days","22+ days"))))</f>
        <v>3-7 days</v>
      </c>
      <c r="P8778" s="0" t="str">
        <f aca="false">IF(VALUE(LEFT(D8778,2))&lt;10,"Early (7-10 AM)",IF(VALUE(LEFT(D8778,2))&lt;14,"Midday (10 AM-2 PM)",IF(VALUE(LEFT(D8778,2))&lt;16,"Afternoon (2-4 PM)","Late (4-6 PM)")))</f>
        <v>Midday (10 AM-2 PM)</v>
      </c>
      <c r="Q8778" s="3" t="n">
        <f aca="false">IF(L8778="No-show",1,0)</f>
        <v>0</v>
      </c>
      <c r="R8778" s="29" t="n">
        <f aca="false">IF(L8778="No-show",M8778,0)</f>
        <v>0</v>
      </c>
    </row>
    <row r="8779" customFormat="false" ht="15" hidden="false" customHeight="false" outlineLevel="0" collapsed="false">
      <c r="A8779" s="0" t="s">
        <v>10014</v>
      </c>
      <c r="B8779" s="28" t="n">
        <v>46195</v>
      </c>
      <c r="C8779" s="3" t="s">
        <v>27</v>
      </c>
      <c r="D8779" s="3" t="s">
        <v>178</v>
      </c>
      <c r="E8779" s="3" t="s">
        <v>10015</v>
      </c>
      <c r="F8779" s="3" t="s">
        <v>4</v>
      </c>
      <c r="G8779" s="3" t="s">
        <v>63</v>
      </c>
      <c r="H8779" s="3" t="s">
        <v>58</v>
      </c>
      <c r="I8779" s="3" t="s">
        <v>59</v>
      </c>
      <c r="J8779" s="0" t="n">
        <v>7</v>
      </c>
      <c r="K8779" s="3" t="s">
        <v>32</v>
      </c>
      <c r="L8779" s="3" t="s">
        <v>121</v>
      </c>
      <c r="M8779" s="29" t="n">
        <v>168</v>
      </c>
      <c r="N8779" s="30" t="n">
        <f aca="false">DATE(YEAR(B8779),MONTH(B8779),1)</f>
        <v>46174</v>
      </c>
      <c r="O8779" s="0" t="str">
        <f aca="false">IF(J8779&lt;=2,"0-2 days",IF(J8779&lt;=7,"3-7 days",IF(J8779&lt;=14,"8-14 days",IF(J8779&lt;=21,"15-21 days","22+ days"))))</f>
        <v>3-7 days</v>
      </c>
      <c r="P8779" s="0" t="str">
        <f aca="false">IF(VALUE(LEFT(D8779,2))&lt;10,"Early (7-10 AM)",IF(VALUE(LEFT(D8779,2))&lt;14,"Midday (10 AM-2 PM)",IF(VALUE(LEFT(D8779,2))&lt;16,"Afternoon (2-4 PM)","Late (4-6 PM)")))</f>
        <v>Midday (10 AM-2 PM)</v>
      </c>
      <c r="Q8779" s="3" t="n">
        <f aca="false">IF(L8779="No-show",1,0)</f>
        <v>0</v>
      </c>
      <c r="R8779" s="29" t="n">
        <f aca="false">IF(L8779="No-show",M8779,0)</f>
        <v>0</v>
      </c>
    </row>
    <row r="8780" customFormat="false" ht="15" hidden="false" customHeight="false" outlineLevel="0" collapsed="false">
      <c r="A8780" s="0" t="s">
        <v>10016</v>
      </c>
      <c r="B8780" s="28" t="n">
        <v>46195</v>
      </c>
      <c r="C8780" s="3" t="s">
        <v>27</v>
      </c>
      <c r="D8780" s="3" t="s">
        <v>183</v>
      </c>
      <c r="E8780" s="3" t="s">
        <v>9012</v>
      </c>
      <c r="F8780" s="3" t="s">
        <v>4</v>
      </c>
      <c r="G8780" s="3" t="s">
        <v>65</v>
      </c>
      <c r="H8780" s="3" t="s">
        <v>48</v>
      </c>
      <c r="I8780" s="3" t="s">
        <v>52</v>
      </c>
      <c r="J8780" s="0" t="n">
        <v>3</v>
      </c>
      <c r="K8780" s="3" t="s">
        <v>29</v>
      </c>
      <c r="L8780" s="3" t="s">
        <v>121</v>
      </c>
      <c r="M8780" s="29" t="n">
        <v>188.8</v>
      </c>
      <c r="N8780" s="30" t="n">
        <f aca="false">DATE(YEAR(B8780),MONTH(B8780),1)</f>
        <v>46174</v>
      </c>
      <c r="O8780" s="0" t="str">
        <f aca="false">IF(J8780&lt;=2,"0-2 days",IF(J8780&lt;=7,"3-7 days",IF(J8780&lt;=14,"8-14 days",IF(J8780&lt;=21,"15-21 days","22+ days"))))</f>
        <v>3-7 days</v>
      </c>
      <c r="P8780" s="0" t="str">
        <f aca="false">IF(VALUE(LEFT(D8780,2))&lt;10,"Early (7-10 AM)",IF(VALUE(LEFT(D8780,2))&lt;14,"Midday (10 AM-2 PM)",IF(VALUE(LEFT(D8780,2))&lt;16,"Afternoon (2-4 PM)","Late (4-6 PM)")))</f>
        <v>Midday (10 AM-2 PM)</v>
      </c>
      <c r="Q8780" s="3" t="n">
        <f aca="false">IF(L8780="No-show",1,0)</f>
        <v>0</v>
      </c>
      <c r="R8780" s="29" t="n">
        <f aca="false">IF(L8780="No-show",M8780,0)</f>
        <v>0</v>
      </c>
    </row>
    <row r="8781" customFormat="false" ht="15" hidden="false" customHeight="false" outlineLevel="0" collapsed="false">
      <c r="A8781" s="0" t="s">
        <v>10017</v>
      </c>
      <c r="B8781" s="28" t="n">
        <v>46195</v>
      </c>
      <c r="C8781" s="3" t="s">
        <v>27</v>
      </c>
      <c r="D8781" s="3" t="s">
        <v>183</v>
      </c>
      <c r="E8781" s="3" t="s">
        <v>8751</v>
      </c>
      <c r="F8781" s="3" t="s">
        <v>4</v>
      </c>
      <c r="G8781" s="3" t="s">
        <v>64</v>
      </c>
      <c r="H8781" s="3" t="s">
        <v>56</v>
      </c>
      <c r="I8781" s="3" t="s">
        <v>52</v>
      </c>
      <c r="J8781" s="0" t="n">
        <v>8</v>
      </c>
      <c r="K8781" s="3" t="s">
        <v>32</v>
      </c>
      <c r="L8781" s="3" t="s">
        <v>121</v>
      </c>
      <c r="M8781" s="29" t="n">
        <v>115</v>
      </c>
      <c r="N8781" s="30" t="n">
        <f aca="false">DATE(YEAR(B8781),MONTH(B8781),1)</f>
        <v>46174</v>
      </c>
      <c r="O8781" s="0" t="str">
        <f aca="false">IF(J8781&lt;=2,"0-2 days",IF(J8781&lt;=7,"3-7 days",IF(J8781&lt;=14,"8-14 days",IF(J8781&lt;=21,"15-21 days","22+ days"))))</f>
        <v>8-14 days</v>
      </c>
      <c r="P8781" s="0" t="str">
        <f aca="false">IF(VALUE(LEFT(D8781,2))&lt;10,"Early (7-10 AM)",IF(VALUE(LEFT(D8781,2))&lt;14,"Midday (10 AM-2 PM)",IF(VALUE(LEFT(D8781,2))&lt;16,"Afternoon (2-4 PM)","Late (4-6 PM)")))</f>
        <v>Midday (10 AM-2 PM)</v>
      </c>
      <c r="Q8781" s="3" t="n">
        <f aca="false">IF(L8781="No-show",1,0)</f>
        <v>0</v>
      </c>
      <c r="R8781" s="29" t="n">
        <f aca="false">IF(L8781="No-show",M8781,0)</f>
        <v>0</v>
      </c>
    </row>
    <row r="8782" customFormat="false" ht="15" hidden="false" customHeight="false" outlineLevel="0" collapsed="false">
      <c r="A8782" s="0" t="s">
        <v>10018</v>
      </c>
      <c r="B8782" s="28" t="n">
        <v>46195</v>
      </c>
      <c r="C8782" s="3" t="s">
        <v>27</v>
      </c>
      <c r="D8782" s="3" t="s">
        <v>183</v>
      </c>
      <c r="E8782" s="3" t="s">
        <v>9759</v>
      </c>
      <c r="F8782" s="3" t="s">
        <v>8</v>
      </c>
      <c r="G8782" s="3" t="s">
        <v>66</v>
      </c>
      <c r="H8782" s="3" t="s">
        <v>45</v>
      </c>
      <c r="I8782" s="3" t="s">
        <v>46</v>
      </c>
      <c r="J8782" s="0" t="n">
        <v>9</v>
      </c>
      <c r="K8782" s="3" t="s">
        <v>32</v>
      </c>
      <c r="L8782" s="3" t="s">
        <v>217</v>
      </c>
      <c r="M8782" s="29" t="n">
        <v>95</v>
      </c>
      <c r="N8782" s="30" t="n">
        <f aca="false">DATE(YEAR(B8782),MONTH(B8782),1)</f>
        <v>46174</v>
      </c>
      <c r="O8782" s="0" t="str">
        <f aca="false">IF(J8782&lt;=2,"0-2 days",IF(J8782&lt;=7,"3-7 days",IF(J8782&lt;=14,"8-14 days",IF(J8782&lt;=21,"15-21 days","22+ days"))))</f>
        <v>8-14 days</v>
      </c>
      <c r="P8782" s="0" t="str">
        <f aca="false">IF(VALUE(LEFT(D8782,2))&lt;10,"Early (7-10 AM)",IF(VALUE(LEFT(D8782,2))&lt;14,"Midday (10 AM-2 PM)",IF(VALUE(LEFT(D8782,2))&lt;16,"Afternoon (2-4 PM)","Late (4-6 PM)")))</f>
        <v>Midday (10 AM-2 PM)</v>
      </c>
      <c r="Q8782" s="3" t="n">
        <f aca="false">IF(L8782="No-show",1,0)</f>
        <v>1</v>
      </c>
      <c r="R8782" s="29" t="n">
        <f aca="false">IF(L8782="No-show",M8782,0)</f>
        <v>95</v>
      </c>
    </row>
    <row r="8783" customFormat="false" ht="15" hidden="false" customHeight="false" outlineLevel="0" collapsed="false">
      <c r="A8783" s="0" t="s">
        <v>10019</v>
      </c>
      <c r="B8783" s="28" t="n">
        <v>46195</v>
      </c>
      <c r="C8783" s="3" t="s">
        <v>27</v>
      </c>
      <c r="D8783" s="3" t="s">
        <v>183</v>
      </c>
      <c r="E8783" s="3" t="s">
        <v>9510</v>
      </c>
      <c r="F8783" s="3" t="s">
        <v>8</v>
      </c>
      <c r="G8783" s="3" t="s">
        <v>64</v>
      </c>
      <c r="H8783" s="3" t="s">
        <v>58</v>
      </c>
      <c r="I8783" s="3" t="s">
        <v>49</v>
      </c>
      <c r="J8783" s="0" t="n">
        <v>15</v>
      </c>
      <c r="K8783" s="3" t="s">
        <v>29</v>
      </c>
      <c r="L8783" s="3" t="s">
        <v>121</v>
      </c>
      <c r="M8783" s="29" t="n">
        <v>105</v>
      </c>
      <c r="N8783" s="30" t="n">
        <f aca="false">DATE(YEAR(B8783),MONTH(B8783),1)</f>
        <v>46174</v>
      </c>
      <c r="O8783" s="0" t="str">
        <f aca="false">IF(J8783&lt;=2,"0-2 days",IF(J8783&lt;=7,"3-7 days",IF(J8783&lt;=14,"8-14 days",IF(J8783&lt;=21,"15-21 days","22+ days"))))</f>
        <v>15-21 days</v>
      </c>
      <c r="P8783" s="0" t="str">
        <f aca="false">IF(VALUE(LEFT(D8783,2))&lt;10,"Early (7-10 AM)",IF(VALUE(LEFT(D8783,2))&lt;14,"Midday (10 AM-2 PM)",IF(VALUE(LEFT(D8783,2))&lt;16,"Afternoon (2-4 PM)","Late (4-6 PM)")))</f>
        <v>Midday (10 AM-2 PM)</v>
      </c>
      <c r="Q8783" s="3" t="n">
        <f aca="false">IF(L8783="No-show",1,0)</f>
        <v>0</v>
      </c>
      <c r="R8783" s="29" t="n">
        <f aca="false">IF(L8783="No-show",M8783,0)</f>
        <v>0</v>
      </c>
    </row>
    <row r="8784" customFormat="false" ht="15" hidden="false" customHeight="false" outlineLevel="0" collapsed="false">
      <c r="A8784" s="0" t="s">
        <v>10020</v>
      </c>
      <c r="B8784" s="28" t="n">
        <v>46195</v>
      </c>
      <c r="C8784" s="3" t="s">
        <v>27</v>
      </c>
      <c r="D8784" s="3" t="s">
        <v>194</v>
      </c>
      <c r="E8784" s="3" t="s">
        <v>9970</v>
      </c>
      <c r="F8784" s="3" t="s">
        <v>4</v>
      </c>
      <c r="G8784" s="3" t="s">
        <v>64</v>
      </c>
      <c r="H8784" s="3" t="s">
        <v>42</v>
      </c>
      <c r="I8784" s="3" t="s">
        <v>55</v>
      </c>
      <c r="J8784" s="0" t="n">
        <v>14</v>
      </c>
      <c r="K8784" s="3" t="s">
        <v>29</v>
      </c>
      <c r="L8784" s="3" t="s">
        <v>129</v>
      </c>
      <c r="M8784" s="29" t="n">
        <v>72</v>
      </c>
      <c r="N8784" s="30" t="n">
        <f aca="false">DATE(YEAR(B8784),MONTH(B8784),1)</f>
        <v>46174</v>
      </c>
      <c r="O8784" s="0" t="str">
        <f aca="false">IF(J8784&lt;=2,"0-2 days",IF(J8784&lt;=7,"3-7 days",IF(J8784&lt;=14,"8-14 days",IF(J8784&lt;=21,"15-21 days","22+ days"))))</f>
        <v>8-14 days</v>
      </c>
      <c r="P8784" s="0" t="str">
        <f aca="false">IF(VALUE(LEFT(D8784,2))&lt;10,"Early (7-10 AM)",IF(VALUE(LEFT(D8784,2))&lt;14,"Midday (10 AM-2 PM)",IF(VALUE(LEFT(D8784,2))&lt;16,"Afternoon (2-4 PM)","Late (4-6 PM)")))</f>
        <v>Midday (10 AM-2 PM)</v>
      </c>
      <c r="Q8784" s="3" t="n">
        <f aca="false">IF(L8784="No-show",1,0)</f>
        <v>0</v>
      </c>
      <c r="R8784" s="29" t="n">
        <f aca="false">IF(L8784="No-show",M8784,0)</f>
        <v>0</v>
      </c>
    </row>
    <row r="8785" customFormat="false" ht="15" hidden="false" customHeight="false" outlineLevel="0" collapsed="false">
      <c r="A8785" s="0" t="s">
        <v>10021</v>
      </c>
      <c r="B8785" s="28" t="n">
        <v>46195</v>
      </c>
      <c r="C8785" s="3" t="s">
        <v>27</v>
      </c>
      <c r="D8785" s="3" t="s">
        <v>194</v>
      </c>
      <c r="E8785" s="3" t="s">
        <v>9231</v>
      </c>
      <c r="F8785" s="3" t="s">
        <v>8</v>
      </c>
      <c r="G8785" s="3" t="s">
        <v>64</v>
      </c>
      <c r="H8785" s="3" t="s">
        <v>48</v>
      </c>
      <c r="I8785" s="3" t="s">
        <v>55</v>
      </c>
      <c r="J8785" s="0" t="n">
        <v>7</v>
      </c>
      <c r="K8785" s="3" t="s">
        <v>29</v>
      </c>
      <c r="L8785" s="3" t="s">
        <v>121</v>
      </c>
      <c r="M8785" s="29" t="n">
        <v>118</v>
      </c>
      <c r="N8785" s="30" t="n">
        <f aca="false">DATE(YEAR(B8785),MONTH(B8785),1)</f>
        <v>46174</v>
      </c>
      <c r="O8785" s="0" t="str">
        <f aca="false">IF(J8785&lt;=2,"0-2 days",IF(J8785&lt;=7,"3-7 days",IF(J8785&lt;=14,"8-14 days",IF(J8785&lt;=21,"15-21 days","22+ days"))))</f>
        <v>3-7 days</v>
      </c>
      <c r="P8785" s="0" t="str">
        <f aca="false">IF(VALUE(LEFT(D8785,2))&lt;10,"Early (7-10 AM)",IF(VALUE(LEFT(D8785,2))&lt;14,"Midday (10 AM-2 PM)",IF(VALUE(LEFT(D8785,2))&lt;16,"Afternoon (2-4 PM)","Late (4-6 PM)")))</f>
        <v>Midday (10 AM-2 PM)</v>
      </c>
      <c r="Q8785" s="3" t="n">
        <f aca="false">IF(L8785="No-show",1,0)</f>
        <v>0</v>
      </c>
      <c r="R8785" s="29" t="n">
        <f aca="false">IF(L8785="No-show",M8785,0)</f>
        <v>0</v>
      </c>
    </row>
    <row r="8786" customFormat="false" ht="15" hidden="false" customHeight="false" outlineLevel="0" collapsed="false">
      <c r="A8786" s="0" t="s">
        <v>10022</v>
      </c>
      <c r="B8786" s="28" t="n">
        <v>46195</v>
      </c>
      <c r="C8786" s="3" t="s">
        <v>27</v>
      </c>
      <c r="D8786" s="3" t="s">
        <v>201</v>
      </c>
      <c r="E8786" s="3" t="s">
        <v>10023</v>
      </c>
      <c r="F8786" s="3" t="s">
        <v>4</v>
      </c>
      <c r="G8786" s="3" t="s">
        <v>63</v>
      </c>
      <c r="H8786" s="3" t="s">
        <v>54</v>
      </c>
      <c r="I8786" s="3" t="s">
        <v>43</v>
      </c>
      <c r="J8786" s="0" t="n">
        <v>7</v>
      </c>
      <c r="K8786" s="3" t="s">
        <v>29</v>
      </c>
      <c r="L8786" s="3" t="s">
        <v>217</v>
      </c>
      <c r="M8786" s="29" t="n">
        <v>192</v>
      </c>
      <c r="N8786" s="30" t="n">
        <f aca="false">DATE(YEAR(B8786),MONTH(B8786),1)</f>
        <v>46174</v>
      </c>
      <c r="O8786" s="0" t="str">
        <f aca="false">IF(J8786&lt;=2,"0-2 days",IF(J8786&lt;=7,"3-7 days",IF(J8786&lt;=14,"8-14 days",IF(J8786&lt;=21,"15-21 days","22+ days"))))</f>
        <v>3-7 days</v>
      </c>
      <c r="P8786" s="0" t="str">
        <f aca="false">IF(VALUE(LEFT(D8786,2))&lt;10,"Early (7-10 AM)",IF(VALUE(LEFT(D8786,2))&lt;14,"Midday (10 AM-2 PM)",IF(VALUE(LEFT(D8786,2))&lt;16,"Afternoon (2-4 PM)","Late (4-6 PM)")))</f>
        <v>Afternoon (2-4 PM)</v>
      </c>
      <c r="Q8786" s="3" t="n">
        <f aca="false">IF(L8786="No-show",1,0)</f>
        <v>1</v>
      </c>
      <c r="R8786" s="29" t="n">
        <f aca="false">IF(L8786="No-show",M8786,0)</f>
        <v>192</v>
      </c>
    </row>
    <row r="8787" customFormat="false" ht="15" hidden="false" customHeight="false" outlineLevel="0" collapsed="false">
      <c r="A8787" s="0" t="s">
        <v>10024</v>
      </c>
      <c r="B8787" s="28" t="n">
        <v>46195</v>
      </c>
      <c r="C8787" s="3" t="s">
        <v>27</v>
      </c>
      <c r="D8787" s="3" t="s">
        <v>201</v>
      </c>
      <c r="E8787" s="3" t="s">
        <v>9846</v>
      </c>
      <c r="F8787" s="3" t="s">
        <v>8</v>
      </c>
      <c r="G8787" s="3" t="s">
        <v>64</v>
      </c>
      <c r="H8787" s="3" t="s">
        <v>54</v>
      </c>
      <c r="I8787" s="3" t="s">
        <v>52</v>
      </c>
      <c r="J8787" s="0" t="n">
        <v>3</v>
      </c>
      <c r="K8787" s="3" t="s">
        <v>29</v>
      </c>
      <c r="L8787" s="3" t="s">
        <v>121</v>
      </c>
      <c r="M8787" s="29" t="n">
        <v>120</v>
      </c>
      <c r="N8787" s="30" t="n">
        <f aca="false">DATE(YEAR(B8787),MONTH(B8787),1)</f>
        <v>46174</v>
      </c>
      <c r="O8787" s="0" t="str">
        <f aca="false">IF(J8787&lt;=2,"0-2 days",IF(J8787&lt;=7,"3-7 days",IF(J8787&lt;=14,"8-14 days",IF(J8787&lt;=21,"15-21 days","22+ days"))))</f>
        <v>3-7 days</v>
      </c>
      <c r="P8787" s="0" t="str">
        <f aca="false">IF(VALUE(LEFT(D8787,2))&lt;10,"Early (7-10 AM)",IF(VALUE(LEFT(D8787,2))&lt;14,"Midday (10 AM-2 PM)",IF(VALUE(LEFT(D8787,2))&lt;16,"Afternoon (2-4 PM)","Late (4-6 PM)")))</f>
        <v>Afternoon (2-4 PM)</v>
      </c>
      <c r="Q8787" s="3" t="n">
        <f aca="false">IF(L8787="No-show",1,0)</f>
        <v>0</v>
      </c>
      <c r="R8787" s="29" t="n">
        <f aca="false">IF(L8787="No-show",M8787,0)</f>
        <v>0</v>
      </c>
    </row>
    <row r="8788" customFormat="false" ht="15" hidden="false" customHeight="false" outlineLevel="0" collapsed="false">
      <c r="A8788" s="0" t="s">
        <v>10025</v>
      </c>
      <c r="B8788" s="28" t="n">
        <v>46195</v>
      </c>
      <c r="C8788" s="3" t="s">
        <v>27</v>
      </c>
      <c r="D8788" s="3" t="s">
        <v>204</v>
      </c>
      <c r="E8788" s="3" t="s">
        <v>9497</v>
      </c>
      <c r="F8788" s="3" t="s">
        <v>8</v>
      </c>
      <c r="G8788" s="3" t="s">
        <v>64</v>
      </c>
      <c r="H8788" s="3" t="s">
        <v>54</v>
      </c>
      <c r="I8788" s="3" t="s">
        <v>43</v>
      </c>
      <c r="J8788" s="0" t="n">
        <v>7</v>
      </c>
      <c r="K8788" s="3" t="s">
        <v>29</v>
      </c>
      <c r="L8788" s="3" t="s">
        <v>121</v>
      </c>
      <c r="M8788" s="29" t="n">
        <v>120</v>
      </c>
      <c r="N8788" s="30" t="n">
        <f aca="false">DATE(YEAR(B8788),MONTH(B8788),1)</f>
        <v>46174</v>
      </c>
      <c r="O8788" s="0" t="str">
        <f aca="false">IF(J8788&lt;=2,"0-2 days",IF(J8788&lt;=7,"3-7 days",IF(J8788&lt;=14,"8-14 days",IF(J8788&lt;=21,"15-21 days","22+ days"))))</f>
        <v>3-7 days</v>
      </c>
      <c r="P8788" s="0" t="str">
        <f aca="false">IF(VALUE(LEFT(D8788,2))&lt;10,"Early (7-10 AM)",IF(VALUE(LEFT(D8788,2))&lt;14,"Midday (10 AM-2 PM)",IF(VALUE(LEFT(D8788,2))&lt;16,"Afternoon (2-4 PM)","Late (4-6 PM)")))</f>
        <v>Afternoon (2-4 PM)</v>
      </c>
      <c r="Q8788" s="3" t="n">
        <f aca="false">IF(L8788="No-show",1,0)</f>
        <v>0</v>
      </c>
      <c r="R8788" s="29" t="n">
        <f aca="false">IF(L8788="No-show",M8788,0)</f>
        <v>0</v>
      </c>
    </row>
    <row r="8789" customFormat="false" ht="15" hidden="false" customHeight="false" outlineLevel="0" collapsed="false">
      <c r="A8789" s="0" t="s">
        <v>10026</v>
      </c>
      <c r="B8789" s="28" t="n">
        <v>46195</v>
      </c>
      <c r="C8789" s="3" t="s">
        <v>27</v>
      </c>
      <c r="D8789" s="3" t="s">
        <v>209</v>
      </c>
      <c r="E8789" s="3" t="s">
        <v>9200</v>
      </c>
      <c r="F8789" s="3" t="s">
        <v>8</v>
      </c>
      <c r="G8789" s="3" t="s">
        <v>65</v>
      </c>
      <c r="H8789" s="3" t="s">
        <v>54</v>
      </c>
      <c r="I8789" s="3" t="s">
        <v>43</v>
      </c>
      <c r="J8789" s="0" t="n">
        <v>5</v>
      </c>
      <c r="K8789" s="3" t="s">
        <v>29</v>
      </c>
      <c r="L8789" s="3" t="s">
        <v>121</v>
      </c>
      <c r="M8789" s="29" t="n">
        <v>192</v>
      </c>
      <c r="N8789" s="30" t="n">
        <f aca="false">DATE(YEAR(B8789),MONTH(B8789),1)</f>
        <v>46174</v>
      </c>
      <c r="O8789" s="0" t="str">
        <f aca="false">IF(J8789&lt;=2,"0-2 days",IF(J8789&lt;=7,"3-7 days",IF(J8789&lt;=14,"8-14 days",IF(J8789&lt;=21,"15-21 days","22+ days"))))</f>
        <v>3-7 days</v>
      </c>
      <c r="P8789" s="0" t="str">
        <f aca="false">IF(VALUE(LEFT(D8789,2))&lt;10,"Early (7-10 AM)",IF(VALUE(LEFT(D8789,2))&lt;14,"Midday (10 AM-2 PM)",IF(VALUE(LEFT(D8789,2))&lt;16,"Afternoon (2-4 PM)","Late (4-6 PM)")))</f>
        <v>Afternoon (2-4 PM)</v>
      </c>
      <c r="Q8789" s="3" t="n">
        <f aca="false">IF(L8789="No-show",1,0)</f>
        <v>0</v>
      </c>
      <c r="R8789" s="29" t="n">
        <f aca="false">IF(L8789="No-show",M8789,0)</f>
        <v>0</v>
      </c>
    </row>
    <row r="8790" customFormat="false" ht="15" hidden="false" customHeight="false" outlineLevel="0" collapsed="false">
      <c r="A8790" s="0" t="s">
        <v>10027</v>
      </c>
      <c r="B8790" s="28" t="n">
        <v>46195</v>
      </c>
      <c r="C8790" s="3" t="s">
        <v>27</v>
      </c>
      <c r="D8790" s="3" t="s">
        <v>298</v>
      </c>
      <c r="E8790" s="3" t="s">
        <v>9842</v>
      </c>
      <c r="F8790" s="3" t="s">
        <v>4</v>
      </c>
      <c r="G8790" s="3" t="s">
        <v>64</v>
      </c>
      <c r="H8790" s="3" t="s">
        <v>54</v>
      </c>
      <c r="I8790" s="3" t="s">
        <v>52</v>
      </c>
      <c r="J8790" s="0" t="n">
        <v>1</v>
      </c>
      <c r="K8790" s="3" t="s">
        <v>29</v>
      </c>
      <c r="L8790" s="3" t="s">
        <v>121</v>
      </c>
      <c r="M8790" s="29" t="n">
        <v>120</v>
      </c>
      <c r="N8790" s="30" t="n">
        <f aca="false">DATE(YEAR(B8790),MONTH(B8790),1)</f>
        <v>46174</v>
      </c>
      <c r="O8790" s="0" t="str">
        <f aca="false">IF(J8790&lt;=2,"0-2 days",IF(J8790&lt;=7,"3-7 days",IF(J8790&lt;=14,"8-14 days",IF(J8790&lt;=21,"15-21 days","22+ days"))))</f>
        <v>0-2 days</v>
      </c>
      <c r="P8790" s="0" t="str">
        <f aca="false">IF(VALUE(LEFT(D8790,2))&lt;10,"Early (7-10 AM)",IF(VALUE(LEFT(D8790,2))&lt;14,"Midday (10 AM-2 PM)",IF(VALUE(LEFT(D8790,2))&lt;16,"Afternoon (2-4 PM)","Late (4-6 PM)")))</f>
        <v>Afternoon (2-4 PM)</v>
      </c>
      <c r="Q8790" s="3" t="n">
        <f aca="false">IF(L8790="No-show",1,0)</f>
        <v>0</v>
      </c>
      <c r="R8790" s="29" t="n">
        <f aca="false">IF(L8790="No-show",M8790,0)</f>
        <v>0</v>
      </c>
    </row>
    <row r="8791" customFormat="false" ht="15" hidden="false" customHeight="false" outlineLevel="0" collapsed="false">
      <c r="A8791" s="0" t="s">
        <v>10028</v>
      </c>
      <c r="B8791" s="28" t="n">
        <v>46195</v>
      </c>
      <c r="C8791" s="3" t="s">
        <v>27</v>
      </c>
      <c r="D8791" s="3" t="s">
        <v>298</v>
      </c>
      <c r="E8791" s="3" t="s">
        <v>9715</v>
      </c>
      <c r="F8791" s="3" t="s">
        <v>8</v>
      </c>
      <c r="G8791" s="3" t="s">
        <v>64</v>
      </c>
      <c r="H8791" s="3" t="s">
        <v>54</v>
      </c>
      <c r="I8791" s="3" t="s">
        <v>55</v>
      </c>
      <c r="J8791" s="0" t="n">
        <v>4</v>
      </c>
      <c r="K8791" s="3" t="s">
        <v>29</v>
      </c>
      <c r="L8791" s="3" t="s">
        <v>217</v>
      </c>
      <c r="M8791" s="29" t="n">
        <v>120</v>
      </c>
      <c r="N8791" s="30" t="n">
        <f aca="false">DATE(YEAR(B8791),MONTH(B8791),1)</f>
        <v>46174</v>
      </c>
      <c r="O8791" s="0" t="str">
        <f aca="false">IF(J8791&lt;=2,"0-2 days",IF(J8791&lt;=7,"3-7 days",IF(J8791&lt;=14,"8-14 days",IF(J8791&lt;=21,"15-21 days","22+ days"))))</f>
        <v>3-7 days</v>
      </c>
      <c r="P8791" s="0" t="str">
        <f aca="false">IF(VALUE(LEFT(D8791,2))&lt;10,"Early (7-10 AM)",IF(VALUE(LEFT(D8791,2))&lt;14,"Midday (10 AM-2 PM)",IF(VALUE(LEFT(D8791,2))&lt;16,"Afternoon (2-4 PM)","Late (4-6 PM)")))</f>
        <v>Afternoon (2-4 PM)</v>
      </c>
      <c r="Q8791" s="3" t="n">
        <f aca="false">IF(L8791="No-show",1,0)</f>
        <v>1</v>
      </c>
      <c r="R8791" s="29" t="n">
        <f aca="false">IF(L8791="No-show",M8791,0)</f>
        <v>120</v>
      </c>
    </row>
    <row r="8792" customFormat="false" ht="15" hidden="false" customHeight="false" outlineLevel="0" collapsed="false">
      <c r="A8792" s="0" t="s">
        <v>10029</v>
      </c>
      <c r="B8792" s="28" t="n">
        <v>46195</v>
      </c>
      <c r="C8792" s="3" t="s">
        <v>27</v>
      </c>
      <c r="D8792" s="3" t="s">
        <v>212</v>
      </c>
      <c r="E8792" s="3" t="s">
        <v>9519</v>
      </c>
      <c r="F8792" s="3" t="s">
        <v>3</v>
      </c>
      <c r="G8792" s="3" t="s">
        <v>64</v>
      </c>
      <c r="H8792" s="3" t="s">
        <v>56</v>
      </c>
      <c r="I8792" s="3" t="s">
        <v>43</v>
      </c>
      <c r="J8792" s="0" t="n">
        <v>10</v>
      </c>
      <c r="K8792" s="3" t="s">
        <v>29</v>
      </c>
      <c r="L8792" s="3" t="s">
        <v>121</v>
      </c>
      <c r="M8792" s="29" t="n">
        <v>115</v>
      </c>
      <c r="N8792" s="30" t="n">
        <f aca="false">DATE(YEAR(B8792),MONTH(B8792),1)</f>
        <v>46174</v>
      </c>
      <c r="O8792" s="0" t="str">
        <f aca="false">IF(J8792&lt;=2,"0-2 days",IF(J8792&lt;=7,"3-7 days",IF(J8792&lt;=14,"8-14 days",IF(J8792&lt;=21,"15-21 days","22+ days"))))</f>
        <v>8-14 days</v>
      </c>
      <c r="P8792" s="0" t="str">
        <f aca="false">IF(VALUE(LEFT(D8792,2))&lt;10,"Early (7-10 AM)",IF(VALUE(LEFT(D8792,2))&lt;14,"Midday (10 AM-2 PM)",IF(VALUE(LEFT(D8792,2))&lt;16,"Afternoon (2-4 PM)","Late (4-6 PM)")))</f>
        <v>Late (4-6 PM)</v>
      </c>
      <c r="Q8792" s="3" t="n">
        <f aca="false">IF(L8792="No-show",1,0)</f>
        <v>0</v>
      </c>
      <c r="R8792" s="29" t="n">
        <f aca="false">IF(L8792="No-show",M8792,0)</f>
        <v>0</v>
      </c>
    </row>
    <row r="8793" customFormat="false" ht="15" hidden="false" customHeight="false" outlineLevel="0" collapsed="false">
      <c r="A8793" s="0" t="s">
        <v>10030</v>
      </c>
      <c r="B8793" s="28" t="n">
        <v>46195</v>
      </c>
      <c r="C8793" s="3" t="s">
        <v>27</v>
      </c>
      <c r="D8793" s="3" t="s">
        <v>212</v>
      </c>
      <c r="E8793" s="3" t="s">
        <v>9523</v>
      </c>
      <c r="F8793" s="3" t="s">
        <v>7</v>
      </c>
      <c r="G8793" s="3" t="s">
        <v>64</v>
      </c>
      <c r="H8793" s="3" t="s">
        <v>48</v>
      </c>
      <c r="I8793" s="3" t="s">
        <v>52</v>
      </c>
      <c r="J8793" s="0" t="n">
        <v>8</v>
      </c>
      <c r="K8793" s="3" t="s">
        <v>29</v>
      </c>
      <c r="L8793" s="3" t="s">
        <v>121</v>
      </c>
      <c r="M8793" s="29" t="n">
        <v>118</v>
      </c>
      <c r="N8793" s="30" t="n">
        <f aca="false">DATE(YEAR(B8793),MONTH(B8793),1)</f>
        <v>46174</v>
      </c>
      <c r="O8793" s="0" t="str">
        <f aca="false">IF(J8793&lt;=2,"0-2 days",IF(J8793&lt;=7,"3-7 days",IF(J8793&lt;=14,"8-14 days",IF(J8793&lt;=21,"15-21 days","22+ days"))))</f>
        <v>8-14 days</v>
      </c>
      <c r="P8793" s="0" t="str">
        <f aca="false">IF(VALUE(LEFT(D8793,2))&lt;10,"Early (7-10 AM)",IF(VALUE(LEFT(D8793,2))&lt;14,"Midday (10 AM-2 PM)",IF(VALUE(LEFT(D8793,2))&lt;16,"Afternoon (2-4 PM)","Late (4-6 PM)")))</f>
        <v>Late (4-6 PM)</v>
      </c>
      <c r="Q8793" s="3" t="n">
        <f aca="false">IF(L8793="No-show",1,0)</f>
        <v>0</v>
      </c>
      <c r="R8793" s="29" t="n">
        <f aca="false">IF(L8793="No-show",M8793,0)</f>
        <v>0</v>
      </c>
    </row>
    <row r="8794" customFormat="false" ht="15" hidden="false" customHeight="false" outlineLevel="0" collapsed="false">
      <c r="A8794" s="0" t="s">
        <v>10031</v>
      </c>
      <c r="B8794" s="28" t="n">
        <v>46195</v>
      </c>
      <c r="C8794" s="3" t="s">
        <v>27</v>
      </c>
      <c r="D8794" s="3" t="s">
        <v>215</v>
      </c>
      <c r="E8794" s="3" t="s">
        <v>9514</v>
      </c>
      <c r="F8794" s="3" t="s">
        <v>3</v>
      </c>
      <c r="G8794" s="3" t="s">
        <v>64</v>
      </c>
      <c r="H8794" s="3" t="s">
        <v>48</v>
      </c>
      <c r="I8794" s="3" t="s">
        <v>57</v>
      </c>
      <c r="J8794" s="0" t="n">
        <v>2</v>
      </c>
      <c r="K8794" s="3" t="s">
        <v>32</v>
      </c>
      <c r="L8794" s="3" t="s">
        <v>121</v>
      </c>
      <c r="M8794" s="29" t="n">
        <v>118</v>
      </c>
      <c r="N8794" s="30" t="n">
        <f aca="false">DATE(YEAR(B8794),MONTH(B8794),1)</f>
        <v>46174</v>
      </c>
      <c r="O8794" s="0" t="str">
        <f aca="false">IF(J8794&lt;=2,"0-2 days",IF(J8794&lt;=7,"3-7 days",IF(J8794&lt;=14,"8-14 days",IF(J8794&lt;=21,"15-21 days","22+ days"))))</f>
        <v>0-2 days</v>
      </c>
      <c r="P8794" s="0" t="str">
        <f aca="false">IF(VALUE(LEFT(D8794,2))&lt;10,"Early (7-10 AM)",IF(VALUE(LEFT(D8794,2))&lt;14,"Midday (10 AM-2 PM)",IF(VALUE(LEFT(D8794,2))&lt;16,"Afternoon (2-4 PM)","Late (4-6 PM)")))</f>
        <v>Late (4-6 PM)</v>
      </c>
      <c r="Q8794" s="3" t="n">
        <f aca="false">IF(L8794="No-show",1,0)</f>
        <v>0</v>
      </c>
      <c r="R8794" s="29" t="n">
        <f aca="false">IF(L8794="No-show",M8794,0)</f>
        <v>0</v>
      </c>
    </row>
    <row r="8795" customFormat="false" ht="15" hidden="false" customHeight="false" outlineLevel="0" collapsed="false">
      <c r="A8795" s="0" t="s">
        <v>10032</v>
      </c>
      <c r="B8795" s="28" t="n">
        <v>46195</v>
      </c>
      <c r="C8795" s="3" t="s">
        <v>27</v>
      </c>
      <c r="D8795" s="3" t="s">
        <v>215</v>
      </c>
      <c r="E8795" s="3" t="s">
        <v>9948</v>
      </c>
      <c r="F8795" s="3" t="s">
        <v>3</v>
      </c>
      <c r="G8795" s="3" t="s">
        <v>64</v>
      </c>
      <c r="H8795" s="3" t="s">
        <v>42</v>
      </c>
      <c r="I8795" s="3" t="s">
        <v>52</v>
      </c>
      <c r="J8795" s="0" t="n">
        <v>3</v>
      </c>
      <c r="K8795" s="3" t="s">
        <v>29</v>
      </c>
      <c r="L8795" s="3" t="s">
        <v>121</v>
      </c>
      <c r="M8795" s="29" t="n">
        <v>72</v>
      </c>
      <c r="N8795" s="30" t="n">
        <f aca="false">DATE(YEAR(B8795),MONTH(B8795),1)</f>
        <v>46174</v>
      </c>
      <c r="O8795" s="0" t="str">
        <f aca="false">IF(J8795&lt;=2,"0-2 days",IF(J8795&lt;=7,"3-7 days",IF(J8795&lt;=14,"8-14 days",IF(J8795&lt;=21,"15-21 days","22+ days"))))</f>
        <v>3-7 days</v>
      </c>
      <c r="P8795" s="0" t="str">
        <f aca="false">IF(VALUE(LEFT(D8795,2))&lt;10,"Early (7-10 AM)",IF(VALUE(LEFT(D8795,2))&lt;14,"Midday (10 AM-2 PM)",IF(VALUE(LEFT(D8795,2))&lt;16,"Afternoon (2-4 PM)","Late (4-6 PM)")))</f>
        <v>Late (4-6 PM)</v>
      </c>
      <c r="Q8795" s="3" t="n">
        <f aca="false">IF(L8795="No-show",1,0)</f>
        <v>0</v>
      </c>
      <c r="R8795" s="29" t="n">
        <f aca="false">IF(L8795="No-show",M8795,0)</f>
        <v>0</v>
      </c>
    </row>
    <row r="8796" customFormat="false" ht="15" hidden="false" customHeight="false" outlineLevel="0" collapsed="false">
      <c r="A8796" s="0" t="s">
        <v>10033</v>
      </c>
      <c r="B8796" s="28" t="n">
        <v>46195</v>
      </c>
      <c r="C8796" s="3" t="s">
        <v>27</v>
      </c>
      <c r="D8796" s="3" t="s">
        <v>219</v>
      </c>
      <c r="E8796" s="3" t="s">
        <v>9163</v>
      </c>
      <c r="F8796" s="3" t="s">
        <v>8</v>
      </c>
      <c r="G8796" s="3" t="s">
        <v>64</v>
      </c>
      <c r="H8796" s="3" t="s">
        <v>58</v>
      </c>
      <c r="I8796" s="3" t="s">
        <v>46</v>
      </c>
      <c r="J8796" s="0" t="n">
        <v>2</v>
      </c>
      <c r="K8796" s="3" t="s">
        <v>29</v>
      </c>
      <c r="L8796" s="3" t="s">
        <v>121</v>
      </c>
      <c r="M8796" s="29" t="n">
        <v>105</v>
      </c>
      <c r="N8796" s="30" t="n">
        <f aca="false">DATE(YEAR(B8796),MONTH(B8796),1)</f>
        <v>46174</v>
      </c>
      <c r="O8796" s="0" t="str">
        <f aca="false">IF(J8796&lt;=2,"0-2 days",IF(J8796&lt;=7,"3-7 days",IF(J8796&lt;=14,"8-14 days",IF(J8796&lt;=21,"15-21 days","22+ days"))))</f>
        <v>0-2 days</v>
      </c>
      <c r="P8796" s="0" t="str">
        <f aca="false">IF(VALUE(LEFT(D8796,2))&lt;10,"Early (7-10 AM)",IF(VALUE(LEFT(D8796,2))&lt;14,"Midday (10 AM-2 PM)",IF(VALUE(LEFT(D8796,2))&lt;16,"Afternoon (2-4 PM)","Late (4-6 PM)")))</f>
        <v>Late (4-6 PM)</v>
      </c>
      <c r="Q8796" s="3" t="n">
        <f aca="false">IF(L8796="No-show",1,0)</f>
        <v>0</v>
      </c>
      <c r="R8796" s="29" t="n">
        <f aca="false">IF(L8796="No-show",M8796,0)</f>
        <v>0</v>
      </c>
    </row>
    <row r="8797" customFormat="false" ht="15" hidden="false" customHeight="false" outlineLevel="0" collapsed="false">
      <c r="A8797" s="0" t="s">
        <v>10034</v>
      </c>
      <c r="B8797" s="28" t="n">
        <v>46195</v>
      </c>
      <c r="C8797" s="3" t="s">
        <v>27</v>
      </c>
      <c r="D8797" s="3" t="s">
        <v>219</v>
      </c>
      <c r="E8797" s="3" t="s">
        <v>9493</v>
      </c>
      <c r="F8797" s="3" t="s">
        <v>8</v>
      </c>
      <c r="G8797" s="3" t="s">
        <v>66</v>
      </c>
      <c r="H8797" s="3" t="s">
        <v>54</v>
      </c>
      <c r="I8797" s="3" t="s">
        <v>43</v>
      </c>
      <c r="J8797" s="0" t="n">
        <v>14</v>
      </c>
      <c r="K8797" s="3" t="s">
        <v>29</v>
      </c>
      <c r="L8797" s="3" t="s">
        <v>121</v>
      </c>
      <c r="M8797" s="29" t="n">
        <v>120</v>
      </c>
      <c r="N8797" s="30" t="n">
        <f aca="false">DATE(YEAR(B8797),MONTH(B8797),1)</f>
        <v>46174</v>
      </c>
      <c r="O8797" s="0" t="str">
        <f aca="false">IF(J8797&lt;=2,"0-2 days",IF(J8797&lt;=7,"3-7 days",IF(J8797&lt;=14,"8-14 days",IF(J8797&lt;=21,"15-21 days","22+ days"))))</f>
        <v>8-14 days</v>
      </c>
      <c r="P8797" s="0" t="str">
        <f aca="false">IF(VALUE(LEFT(D8797,2))&lt;10,"Early (7-10 AM)",IF(VALUE(LEFT(D8797,2))&lt;14,"Midday (10 AM-2 PM)",IF(VALUE(LEFT(D8797,2))&lt;16,"Afternoon (2-4 PM)","Late (4-6 PM)")))</f>
        <v>Late (4-6 PM)</v>
      </c>
      <c r="Q8797" s="3" t="n">
        <f aca="false">IF(L8797="No-show",1,0)</f>
        <v>0</v>
      </c>
      <c r="R8797" s="29" t="n">
        <f aca="false">IF(L8797="No-show",M8797,0)</f>
        <v>0</v>
      </c>
    </row>
    <row r="8798" customFormat="false" ht="15" hidden="false" customHeight="false" outlineLevel="0" collapsed="false">
      <c r="A8798" s="0" t="s">
        <v>10035</v>
      </c>
      <c r="B8798" s="28" t="n">
        <v>46195</v>
      </c>
      <c r="C8798" s="3" t="s">
        <v>27</v>
      </c>
      <c r="D8798" s="3" t="s">
        <v>219</v>
      </c>
      <c r="E8798" s="3" t="s">
        <v>9855</v>
      </c>
      <c r="F8798" s="3" t="s">
        <v>3</v>
      </c>
      <c r="G8798" s="3" t="s">
        <v>64</v>
      </c>
      <c r="H8798" s="3" t="s">
        <v>51</v>
      </c>
      <c r="I8798" s="3" t="s">
        <v>43</v>
      </c>
      <c r="J8798" s="0" t="n">
        <v>17</v>
      </c>
      <c r="K8798" s="3" t="s">
        <v>29</v>
      </c>
      <c r="L8798" s="3" t="s">
        <v>121</v>
      </c>
      <c r="M8798" s="29" t="n">
        <v>116</v>
      </c>
      <c r="N8798" s="30" t="n">
        <f aca="false">DATE(YEAR(B8798),MONTH(B8798),1)</f>
        <v>46174</v>
      </c>
      <c r="O8798" s="0" t="str">
        <f aca="false">IF(J8798&lt;=2,"0-2 days",IF(J8798&lt;=7,"3-7 days",IF(J8798&lt;=14,"8-14 days",IF(J8798&lt;=21,"15-21 days","22+ days"))))</f>
        <v>15-21 days</v>
      </c>
      <c r="P8798" s="0" t="str">
        <f aca="false">IF(VALUE(LEFT(D8798,2))&lt;10,"Early (7-10 AM)",IF(VALUE(LEFT(D8798,2))&lt;14,"Midday (10 AM-2 PM)",IF(VALUE(LEFT(D8798,2))&lt;16,"Afternoon (2-4 PM)","Late (4-6 PM)")))</f>
        <v>Late (4-6 PM)</v>
      </c>
      <c r="Q8798" s="3" t="n">
        <f aca="false">IF(L8798="No-show",1,0)</f>
        <v>0</v>
      </c>
      <c r="R8798" s="29" t="n">
        <f aca="false">IF(L8798="No-show",M8798,0)</f>
        <v>0</v>
      </c>
    </row>
    <row r="8799" customFormat="false" ht="15" hidden="false" customHeight="false" outlineLevel="0" collapsed="false">
      <c r="A8799" s="0" t="s">
        <v>10036</v>
      </c>
      <c r="B8799" s="28" t="n">
        <v>46195</v>
      </c>
      <c r="C8799" s="3" t="s">
        <v>27</v>
      </c>
      <c r="D8799" s="3" t="s">
        <v>219</v>
      </c>
      <c r="E8799" s="3" t="s">
        <v>9357</v>
      </c>
      <c r="F8799" s="3" t="s">
        <v>7</v>
      </c>
      <c r="G8799" s="3" t="s">
        <v>65</v>
      </c>
      <c r="H8799" s="3" t="s">
        <v>42</v>
      </c>
      <c r="I8799" s="3" t="s">
        <v>52</v>
      </c>
      <c r="J8799" s="0" t="n">
        <v>13</v>
      </c>
      <c r="K8799" s="3" t="s">
        <v>29</v>
      </c>
      <c r="L8799" s="3" t="s">
        <v>217</v>
      </c>
      <c r="M8799" s="29" t="n">
        <v>115.2</v>
      </c>
      <c r="N8799" s="30" t="n">
        <f aca="false">DATE(YEAR(B8799),MONTH(B8799),1)</f>
        <v>46174</v>
      </c>
      <c r="O8799" s="0" t="str">
        <f aca="false">IF(J8799&lt;=2,"0-2 days",IF(J8799&lt;=7,"3-7 days",IF(J8799&lt;=14,"8-14 days",IF(J8799&lt;=21,"15-21 days","22+ days"))))</f>
        <v>8-14 days</v>
      </c>
      <c r="P8799" s="0" t="str">
        <f aca="false">IF(VALUE(LEFT(D8799,2))&lt;10,"Early (7-10 AM)",IF(VALUE(LEFT(D8799,2))&lt;14,"Midday (10 AM-2 PM)",IF(VALUE(LEFT(D8799,2))&lt;16,"Afternoon (2-4 PM)","Late (4-6 PM)")))</f>
        <v>Late (4-6 PM)</v>
      </c>
      <c r="Q8799" s="3" t="n">
        <f aca="false">IF(L8799="No-show",1,0)</f>
        <v>1</v>
      </c>
      <c r="R8799" s="29" t="n">
        <f aca="false">IF(L8799="No-show",M8799,0)</f>
        <v>115.2</v>
      </c>
    </row>
    <row r="8800" customFormat="false" ht="15" hidden="false" customHeight="false" outlineLevel="0" collapsed="false">
      <c r="A8800" s="0" t="s">
        <v>10037</v>
      </c>
      <c r="B8800" s="28" t="n">
        <v>46196</v>
      </c>
      <c r="C8800" s="3" t="s">
        <v>30</v>
      </c>
      <c r="D8800" s="3" t="s">
        <v>119</v>
      </c>
      <c r="E8800" s="3" t="s">
        <v>9794</v>
      </c>
      <c r="F8800" s="3" t="s">
        <v>7</v>
      </c>
      <c r="G8800" s="3" t="s">
        <v>64</v>
      </c>
      <c r="H8800" s="3" t="s">
        <v>48</v>
      </c>
      <c r="I8800" s="3" t="s">
        <v>43</v>
      </c>
      <c r="J8800" s="0" t="n">
        <v>1</v>
      </c>
      <c r="K8800" s="3" t="s">
        <v>29</v>
      </c>
      <c r="L8800" s="3" t="s">
        <v>121</v>
      </c>
      <c r="M8800" s="29" t="n">
        <v>118</v>
      </c>
      <c r="N8800" s="30" t="n">
        <f aca="false">DATE(YEAR(B8800),MONTH(B8800),1)</f>
        <v>46174</v>
      </c>
      <c r="O8800" s="0" t="str">
        <f aca="false">IF(J8800&lt;=2,"0-2 days",IF(J8800&lt;=7,"3-7 days",IF(J8800&lt;=14,"8-14 days",IF(J8800&lt;=21,"15-21 days","22+ days"))))</f>
        <v>0-2 days</v>
      </c>
      <c r="P8800" s="0" t="str">
        <f aca="false">IF(VALUE(LEFT(D8800,2))&lt;10,"Early (7-10 AM)",IF(VALUE(LEFT(D8800,2))&lt;14,"Midday (10 AM-2 PM)",IF(VALUE(LEFT(D8800,2))&lt;16,"Afternoon (2-4 PM)","Late (4-6 PM)")))</f>
        <v>Early (7-10 AM)</v>
      </c>
      <c r="Q8800" s="3" t="n">
        <f aca="false">IF(L8800="No-show",1,0)</f>
        <v>0</v>
      </c>
      <c r="R8800" s="29" t="n">
        <f aca="false">IF(L8800="No-show",M8800,0)</f>
        <v>0</v>
      </c>
    </row>
    <row r="8801" customFormat="false" ht="15" hidden="false" customHeight="false" outlineLevel="0" collapsed="false">
      <c r="A8801" s="0" t="s">
        <v>10038</v>
      </c>
      <c r="B8801" s="28" t="n">
        <v>46196</v>
      </c>
      <c r="C8801" s="3" t="s">
        <v>30</v>
      </c>
      <c r="D8801" s="3" t="s">
        <v>125</v>
      </c>
      <c r="E8801" s="3" t="s">
        <v>9140</v>
      </c>
      <c r="F8801" s="3" t="s">
        <v>8</v>
      </c>
      <c r="G8801" s="3" t="s">
        <v>64</v>
      </c>
      <c r="H8801" s="3" t="s">
        <v>58</v>
      </c>
      <c r="I8801" s="3" t="s">
        <v>43</v>
      </c>
      <c r="J8801" s="0" t="n">
        <v>1</v>
      </c>
      <c r="K8801" s="3" t="s">
        <v>29</v>
      </c>
      <c r="L8801" s="3" t="s">
        <v>121</v>
      </c>
      <c r="M8801" s="29" t="n">
        <v>105</v>
      </c>
      <c r="N8801" s="30" t="n">
        <f aca="false">DATE(YEAR(B8801),MONTH(B8801),1)</f>
        <v>46174</v>
      </c>
      <c r="O8801" s="0" t="str">
        <f aca="false">IF(J8801&lt;=2,"0-2 days",IF(J8801&lt;=7,"3-7 days",IF(J8801&lt;=14,"8-14 days",IF(J8801&lt;=21,"15-21 days","22+ days"))))</f>
        <v>0-2 days</v>
      </c>
      <c r="P8801" s="0" t="str">
        <f aca="false">IF(VALUE(LEFT(D8801,2))&lt;10,"Early (7-10 AM)",IF(VALUE(LEFT(D8801,2))&lt;14,"Midday (10 AM-2 PM)",IF(VALUE(LEFT(D8801,2))&lt;16,"Afternoon (2-4 PM)","Late (4-6 PM)")))</f>
        <v>Early (7-10 AM)</v>
      </c>
      <c r="Q8801" s="3" t="n">
        <f aca="false">IF(L8801="No-show",1,0)</f>
        <v>0</v>
      </c>
      <c r="R8801" s="29" t="n">
        <f aca="false">IF(L8801="No-show",M8801,0)</f>
        <v>0</v>
      </c>
    </row>
    <row r="8802" customFormat="false" ht="15" hidden="false" customHeight="false" outlineLevel="0" collapsed="false">
      <c r="A8802" s="0" t="s">
        <v>10039</v>
      </c>
      <c r="B8802" s="28" t="n">
        <v>46196</v>
      </c>
      <c r="C8802" s="3" t="s">
        <v>30</v>
      </c>
      <c r="D8802" s="3" t="s">
        <v>125</v>
      </c>
      <c r="E8802" s="3" t="s">
        <v>9528</v>
      </c>
      <c r="F8802" s="3" t="s">
        <v>3</v>
      </c>
      <c r="G8802" s="3" t="s">
        <v>64</v>
      </c>
      <c r="H8802" s="3" t="s">
        <v>54</v>
      </c>
      <c r="I8802" s="3" t="s">
        <v>49</v>
      </c>
      <c r="J8802" s="0" t="n">
        <v>1</v>
      </c>
      <c r="K8802" s="3" t="s">
        <v>29</v>
      </c>
      <c r="L8802" s="3" t="s">
        <v>121</v>
      </c>
      <c r="M8802" s="29" t="n">
        <v>120</v>
      </c>
      <c r="N8802" s="30" t="n">
        <f aca="false">DATE(YEAR(B8802),MONTH(B8802),1)</f>
        <v>46174</v>
      </c>
      <c r="O8802" s="0" t="str">
        <f aca="false">IF(J8802&lt;=2,"0-2 days",IF(J8802&lt;=7,"3-7 days",IF(J8802&lt;=14,"8-14 days",IF(J8802&lt;=21,"15-21 days","22+ days"))))</f>
        <v>0-2 days</v>
      </c>
      <c r="P8802" s="0" t="str">
        <f aca="false">IF(VALUE(LEFT(D8802,2))&lt;10,"Early (7-10 AM)",IF(VALUE(LEFT(D8802,2))&lt;14,"Midday (10 AM-2 PM)",IF(VALUE(LEFT(D8802,2))&lt;16,"Afternoon (2-4 PM)","Late (4-6 PM)")))</f>
        <v>Early (7-10 AM)</v>
      </c>
      <c r="Q8802" s="3" t="n">
        <f aca="false">IF(L8802="No-show",1,0)</f>
        <v>0</v>
      </c>
      <c r="R8802" s="29" t="n">
        <f aca="false">IF(L8802="No-show",M8802,0)</f>
        <v>0</v>
      </c>
    </row>
    <row r="8803" customFormat="false" ht="15" hidden="false" customHeight="false" outlineLevel="0" collapsed="false">
      <c r="A8803" s="0" t="s">
        <v>10040</v>
      </c>
      <c r="B8803" s="28" t="n">
        <v>46196</v>
      </c>
      <c r="C8803" s="3" t="s">
        <v>30</v>
      </c>
      <c r="D8803" s="3" t="s">
        <v>125</v>
      </c>
      <c r="E8803" s="3" t="s">
        <v>9816</v>
      </c>
      <c r="F8803" s="3" t="s">
        <v>4</v>
      </c>
      <c r="G8803" s="3" t="s">
        <v>64</v>
      </c>
      <c r="H8803" s="3" t="s">
        <v>58</v>
      </c>
      <c r="I8803" s="3" t="s">
        <v>46</v>
      </c>
      <c r="J8803" s="0" t="n">
        <v>12</v>
      </c>
      <c r="K8803" s="3" t="s">
        <v>29</v>
      </c>
      <c r="L8803" s="3" t="s">
        <v>129</v>
      </c>
      <c r="M8803" s="29" t="n">
        <v>105</v>
      </c>
      <c r="N8803" s="30" t="n">
        <f aca="false">DATE(YEAR(B8803),MONTH(B8803),1)</f>
        <v>46174</v>
      </c>
      <c r="O8803" s="0" t="str">
        <f aca="false">IF(J8803&lt;=2,"0-2 days",IF(J8803&lt;=7,"3-7 days",IF(J8803&lt;=14,"8-14 days",IF(J8803&lt;=21,"15-21 days","22+ days"))))</f>
        <v>8-14 days</v>
      </c>
      <c r="P8803" s="0" t="str">
        <f aca="false">IF(VALUE(LEFT(D8803,2))&lt;10,"Early (7-10 AM)",IF(VALUE(LEFT(D8803,2))&lt;14,"Midday (10 AM-2 PM)",IF(VALUE(LEFT(D8803,2))&lt;16,"Afternoon (2-4 PM)","Late (4-6 PM)")))</f>
        <v>Early (7-10 AM)</v>
      </c>
      <c r="Q8803" s="3" t="n">
        <f aca="false">IF(L8803="No-show",1,0)</f>
        <v>0</v>
      </c>
      <c r="R8803" s="29" t="n">
        <f aca="false">IF(L8803="No-show",M8803,0)</f>
        <v>0</v>
      </c>
    </row>
    <row r="8804" customFormat="false" ht="15" hidden="false" customHeight="false" outlineLevel="0" collapsed="false">
      <c r="A8804" s="0" t="s">
        <v>10041</v>
      </c>
      <c r="B8804" s="28" t="n">
        <v>46196</v>
      </c>
      <c r="C8804" s="3" t="s">
        <v>30</v>
      </c>
      <c r="D8804" s="3" t="s">
        <v>135</v>
      </c>
      <c r="E8804" s="3" t="s">
        <v>9306</v>
      </c>
      <c r="F8804" s="3" t="s">
        <v>8</v>
      </c>
      <c r="G8804" s="3" t="s">
        <v>64</v>
      </c>
      <c r="H8804" s="3" t="s">
        <v>58</v>
      </c>
      <c r="I8804" s="3" t="s">
        <v>52</v>
      </c>
      <c r="J8804" s="0" t="n">
        <v>19</v>
      </c>
      <c r="K8804" s="3" t="s">
        <v>29</v>
      </c>
      <c r="L8804" s="3" t="s">
        <v>121</v>
      </c>
      <c r="M8804" s="29" t="n">
        <v>105</v>
      </c>
      <c r="N8804" s="30" t="n">
        <f aca="false">DATE(YEAR(B8804),MONTH(B8804),1)</f>
        <v>46174</v>
      </c>
      <c r="O8804" s="0" t="str">
        <f aca="false">IF(J8804&lt;=2,"0-2 days",IF(J8804&lt;=7,"3-7 days",IF(J8804&lt;=14,"8-14 days",IF(J8804&lt;=21,"15-21 days","22+ days"))))</f>
        <v>15-21 days</v>
      </c>
      <c r="P8804" s="0" t="str">
        <f aca="false">IF(VALUE(LEFT(D8804,2))&lt;10,"Early (7-10 AM)",IF(VALUE(LEFT(D8804,2))&lt;14,"Midday (10 AM-2 PM)",IF(VALUE(LEFT(D8804,2))&lt;16,"Afternoon (2-4 PM)","Late (4-6 PM)")))</f>
        <v>Early (7-10 AM)</v>
      </c>
      <c r="Q8804" s="3" t="n">
        <f aca="false">IF(L8804="No-show",1,0)</f>
        <v>0</v>
      </c>
      <c r="R8804" s="29" t="n">
        <f aca="false">IF(L8804="No-show",M8804,0)</f>
        <v>0</v>
      </c>
    </row>
    <row r="8805" customFormat="false" ht="15" hidden="false" customHeight="false" outlineLevel="0" collapsed="false">
      <c r="A8805" s="0" t="s">
        <v>10042</v>
      </c>
      <c r="B8805" s="28" t="n">
        <v>46196</v>
      </c>
      <c r="C8805" s="3" t="s">
        <v>30</v>
      </c>
      <c r="D8805" s="3" t="s">
        <v>135</v>
      </c>
      <c r="E8805" s="3" t="s">
        <v>9582</v>
      </c>
      <c r="F8805" s="3" t="s">
        <v>7</v>
      </c>
      <c r="G8805" s="3" t="s">
        <v>64</v>
      </c>
      <c r="H8805" s="3" t="s">
        <v>48</v>
      </c>
      <c r="I8805" s="3" t="s">
        <v>52</v>
      </c>
      <c r="J8805" s="0" t="n">
        <v>12</v>
      </c>
      <c r="K8805" s="3" t="s">
        <v>29</v>
      </c>
      <c r="L8805" s="3" t="s">
        <v>121</v>
      </c>
      <c r="M8805" s="29" t="n">
        <v>118</v>
      </c>
      <c r="N8805" s="30" t="n">
        <f aca="false">DATE(YEAR(B8805),MONTH(B8805),1)</f>
        <v>46174</v>
      </c>
      <c r="O8805" s="0" t="str">
        <f aca="false">IF(J8805&lt;=2,"0-2 days",IF(J8805&lt;=7,"3-7 days",IF(J8805&lt;=14,"8-14 days",IF(J8805&lt;=21,"15-21 days","22+ days"))))</f>
        <v>8-14 days</v>
      </c>
      <c r="P8805" s="0" t="str">
        <f aca="false">IF(VALUE(LEFT(D8805,2))&lt;10,"Early (7-10 AM)",IF(VALUE(LEFT(D8805,2))&lt;14,"Midday (10 AM-2 PM)",IF(VALUE(LEFT(D8805,2))&lt;16,"Afternoon (2-4 PM)","Late (4-6 PM)")))</f>
        <v>Early (7-10 AM)</v>
      </c>
      <c r="Q8805" s="3" t="n">
        <f aca="false">IF(L8805="No-show",1,0)</f>
        <v>0</v>
      </c>
      <c r="R8805" s="29" t="n">
        <f aca="false">IF(L8805="No-show",M8805,0)</f>
        <v>0</v>
      </c>
    </row>
    <row r="8806" customFormat="false" ht="15" hidden="false" customHeight="false" outlineLevel="0" collapsed="false">
      <c r="A8806" s="0" t="s">
        <v>10043</v>
      </c>
      <c r="B8806" s="28" t="n">
        <v>46196</v>
      </c>
      <c r="C8806" s="3" t="s">
        <v>30</v>
      </c>
      <c r="D8806" s="3" t="s">
        <v>142</v>
      </c>
      <c r="E8806" s="3" t="s">
        <v>9282</v>
      </c>
      <c r="F8806" s="3" t="s">
        <v>3</v>
      </c>
      <c r="G8806" s="3" t="s">
        <v>64</v>
      </c>
      <c r="H8806" s="3" t="s">
        <v>58</v>
      </c>
      <c r="I8806" s="3" t="s">
        <v>46</v>
      </c>
      <c r="J8806" s="0" t="n">
        <v>5</v>
      </c>
      <c r="K8806" s="3" t="s">
        <v>29</v>
      </c>
      <c r="L8806" s="3" t="s">
        <v>129</v>
      </c>
      <c r="M8806" s="29" t="n">
        <v>105</v>
      </c>
      <c r="N8806" s="30" t="n">
        <f aca="false">DATE(YEAR(B8806),MONTH(B8806),1)</f>
        <v>46174</v>
      </c>
      <c r="O8806" s="0" t="str">
        <f aca="false">IF(J8806&lt;=2,"0-2 days",IF(J8806&lt;=7,"3-7 days",IF(J8806&lt;=14,"8-14 days",IF(J8806&lt;=21,"15-21 days","22+ days"))))</f>
        <v>3-7 days</v>
      </c>
      <c r="P8806" s="0" t="str">
        <f aca="false">IF(VALUE(LEFT(D8806,2))&lt;10,"Early (7-10 AM)",IF(VALUE(LEFT(D8806,2))&lt;14,"Midday (10 AM-2 PM)",IF(VALUE(LEFT(D8806,2))&lt;16,"Afternoon (2-4 PM)","Late (4-6 PM)")))</f>
        <v>Early (7-10 AM)</v>
      </c>
      <c r="Q8806" s="3" t="n">
        <f aca="false">IF(L8806="No-show",1,0)</f>
        <v>0</v>
      </c>
      <c r="R8806" s="29" t="n">
        <f aca="false">IF(L8806="No-show",M8806,0)</f>
        <v>0</v>
      </c>
    </row>
    <row r="8807" customFormat="false" ht="15" hidden="false" customHeight="false" outlineLevel="0" collapsed="false">
      <c r="A8807" s="0" t="s">
        <v>10044</v>
      </c>
      <c r="B8807" s="28" t="n">
        <v>46196</v>
      </c>
      <c r="C8807" s="3" t="s">
        <v>30</v>
      </c>
      <c r="D8807" s="3" t="s">
        <v>151</v>
      </c>
      <c r="E8807" s="3" t="s">
        <v>9563</v>
      </c>
      <c r="F8807" s="3" t="s">
        <v>4</v>
      </c>
      <c r="G8807" s="3" t="s">
        <v>64</v>
      </c>
      <c r="H8807" s="3" t="s">
        <v>60</v>
      </c>
      <c r="I8807" s="3" t="s">
        <v>52</v>
      </c>
      <c r="J8807" s="0" t="n">
        <v>7</v>
      </c>
      <c r="K8807" s="3" t="s">
        <v>29</v>
      </c>
      <c r="L8807" s="3" t="s">
        <v>121</v>
      </c>
      <c r="M8807" s="29" t="n">
        <v>135</v>
      </c>
      <c r="N8807" s="30" t="n">
        <f aca="false">DATE(YEAR(B8807),MONTH(B8807),1)</f>
        <v>46174</v>
      </c>
      <c r="O8807" s="0" t="str">
        <f aca="false">IF(J8807&lt;=2,"0-2 days",IF(J8807&lt;=7,"3-7 days",IF(J8807&lt;=14,"8-14 days",IF(J8807&lt;=21,"15-21 days","22+ days"))))</f>
        <v>3-7 days</v>
      </c>
      <c r="P8807" s="0" t="str">
        <f aca="false">IF(VALUE(LEFT(D8807,2))&lt;10,"Early (7-10 AM)",IF(VALUE(LEFT(D8807,2))&lt;14,"Midday (10 AM-2 PM)",IF(VALUE(LEFT(D8807,2))&lt;16,"Afternoon (2-4 PM)","Late (4-6 PM)")))</f>
        <v>Early (7-10 AM)</v>
      </c>
      <c r="Q8807" s="3" t="n">
        <f aca="false">IF(L8807="No-show",1,0)</f>
        <v>0</v>
      </c>
      <c r="R8807" s="29" t="n">
        <f aca="false">IF(L8807="No-show",M8807,0)</f>
        <v>0</v>
      </c>
    </row>
    <row r="8808" customFormat="false" ht="15" hidden="false" customHeight="false" outlineLevel="0" collapsed="false">
      <c r="A8808" s="0" t="s">
        <v>10045</v>
      </c>
      <c r="B8808" s="28" t="n">
        <v>46196</v>
      </c>
      <c r="C8808" s="3" t="s">
        <v>30</v>
      </c>
      <c r="D8808" s="3" t="s">
        <v>151</v>
      </c>
      <c r="E8808" s="3" t="s">
        <v>9048</v>
      </c>
      <c r="F8808" s="3" t="s">
        <v>7</v>
      </c>
      <c r="G8808" s="3" t="s">
        <v>64</v>
      </c>
      <c r="H8808" s="3" t="s">
        <v>48</v>
      </c>
      <c r="I8808" s="3" t="s">
        <v>52</v>
      </c>
      <c r="J8808" s="0" t="n">
        <v>9</v>
      </c>
      <c r="K8808" s="3" t="s">
        <v>29</v>
      </c>
      <c r="L8808" s="3" t="s">
        <v>217</v>
      </c>
      <c r="M8808" s="29" t="n">
        <v>118</v>
      </c>
      <c r="N8808" s="30" t="n">
        <f aca="false">DATE(YEAR(B8808),MONTH(B8808),1)</f>
        <v>46174</v>
      </c>
      <c r="O8808" s="0" t="str">
        <f aca="false">IF(J8808&lt;=2,"0-2 days",IF(J8808&lt;=7,"3-7 days",IF(J8808&lt;=14,"8-14 days",IF(J8808&lt;=21,"15-21 days","22+ days"))))</f>
        <v>8-14 days</v>
      </c>
      <c r="P8808" s="0" t="str">
        <f aca="false">IF(VALUE(LEFT(D8808,2))&lt;10,"Early (7-10 AM)",IF(VALUE(LEFT(D8808,2))&lt;14,"Midday (10 AM-2 PM)",IF(VALUE(LEFT(D8808,2))&lt;16,"Afternoon (2-4 PM)","Late (4-6 PM)")))</f>
        <v>Early (7-10 AM)</v>
      </c>
      <c r="Q8808" s="3" t="n">
        <f aca="false">IF(L8808="No-show",1,0)</f>
        <v>1</v>
      </c>
      <c r="R8808" s="29" t="n">
        <f aca="false">IF(L8808="No-show",M8808,0)</f>
        <v>118</v>
      </c>
    </row>
    <row r="8809" customFormat="false" ht="15" hidden="false" customHeight="false" outlineLevel="0" collapsed="false">
      <c r="A8809" s="0" t="s">
        <v>10046</v>
      </c>
      <c r="B8809" s="28" t="n">
        <v>46196</v>
      </c>
      <c r="C8809" s="3" t="s">
        <v>30</v>
      </c>
      <c r="D8809" s="3" t="s">
        <v>154</v>
      </c>
      <c r="E8809" s="3" t="s">
        <v>9027</v>
      </c>
      <c r="F8809" s="3" t="s">
        <v>4</v>
      </c>
      <c r="G8809" s="3" t="s">
        <v>66</v>
      </c>
      <c r="H8809" s="3" t="s">
        <v>60</v>
      </c>
      <c r="I8809" s="3" t="s">
        <v>43</v>
      </c>
      <c r="J8809" s="0" t="n">
        <v>6</v>
      </c>
      <c r="K8809" s="3" t="s">
        <v>32</v>
      </c>
      <c r="L8809" s="3" t="s">
        <v>121</v>
      </c>
      <c r="M8809" s="29" t="n">
        <v>135</v>
      </c>
      <c r="N8809" s="30" t="n">
        <f aca="false">DATE(YEAR(B8809),MONTH(B8809),1)</f>
        <v>46174</v>
      </c>
      <c r="O8809" s="0" t="str">
        <f aca="false">IF(J8809&lt;=2,"0-2 days",IF(J8809&lt;=7,"3-7 days",IF(J8809&lt;=14,"8-14 days",IF(J8809&lt;=21,"15-21 days","22+ days"))))</f>
        <v>3-7 days</v>
      </c>
      <c r="P8809" s="0" t="str">
        <f aca="false">IF(VALUE(LEFT(D8809,2))&lt;10,"Early (7-10 AM)",IF(VALUE(LEFT(D8809,2))&lt;14,"Midday (10 AM-2 PM)",IF(VALUE(LEFT(D8809,2))&lt;16,"Afternoon (2-4 PM)","Late (4-6 PM)")))</f>
        <v>Midday (10 AM-2 PM)</v>
      </c>
      <c r="Q8809" s="3" t="n">
        <f aca="false">IF(L8809="No-show",1,0)</f>
        <v>0</v>
      </c>
      <c r="R8809" s="29" t="n">
        <f aca="false">IF(L8809="No-show",M8809,0)</f>
        <v>0</v>
      </c>
    </row>
    <row r="8810" customFormat="false" ht="15" hidden="false" customHeight="false" outlineLevel="0" collapsed="false">
      <c r="A8810" s="0" t="s">
        <v>10047</v>
      </c>
      <c r="B8810" s="28" t="n">
        <v>46196</v>
      </c>
      <c r="C8810" s="3" t="s">
        <v>30</v>
      </c>
      <c r="D8810" s="3" t="s">
        <v>154</v>
      </c>
      <c r="E8810" s="3" t="s">
        <v>9365</v>
      </c>
      <c r="F8810" s="3" t="s">
        <v>3</v>
      </c>
      <c r="G8810" s="3" t="s">
        <v>66</v>
      </c>
      <c r="H8810" s="3" t="s">
        <v>56</v>
      </c>
      <c r="I8810" s="3" t="s">
        <v>46</v>
      </c>
      <c r="J8810" s="0" t="n">
        <v>12</v>
      </c>
      <c r="K8810" s="3" t="s">
        <v>29</v>
      </c>
      <c r="L8810" s="3" t="s">
        <v>121</v>
      </c>
      <c r="M8810" s="29" t="n">
        <v>115</v>
      </c>
      <c r="N8810" s="30" t="n">
        <f aca="false">DATE(YEAR(B8810),MONTH(B8810),1)</f>
        <v>46174</v>
      </c>
      <c r="O8810" s="0" t="str">
        <f aca="false">IF(J8810&lt;=2,"0-2 days",IF(J8810&lt;=7,"3-7 days",IF(J8810&lt;=14,"8-14 days",IF(J8810&lt;=21,"15-21 days","22+ days"))))</f>
        <v>8-14 days</v>
      </c>
      <c r="P8810" s="0" t="str">
        <f aca="false">IF(VALUE(LEFT(D8810,2))&lt;10,"Early (7-10 AM)",IF(VALUE(LEFT(D8810,2))&lt;14,"Midday (10 AM-2 PM)",IF(VALUE(LEFT(D8810,2))&lt;16,"Afternoon (2-4 PM)","Late (4-6 PM)")))</f>
        <v>Midday (10 AM-2 PM)</v>
      </c>
      <c r="Q8810" s="3" t="n">
        <f aca="false">IF(L8810="No-show",1,0)</f>
        <v>0</v>
      </c>
      <c r="R8810" s="29" t="n">
        <f aca="false">IF(L8810="No-show",M8810,0)</f>
        <v>0</v>
      </c>
    </row>
    <row r="8811" customFormat="false" ht="15" hidden="false" customHeight="false" outlineLevel="0" collapsed="false">
      <c r="A8811" s="0" t="s">
        <v>10048</v>
      </c>
      <c r="B8811" s="28" t="n">
        <v>46196</v>
      </c>
      <c r="C8811" s="3" t="s">
        <v>30</v>
      </c>
      <c r="D8811" s="3" t="s">
        <v>154</v>
      </c>
      <c r="E8811" s="3" t="s">
        <v>9294</v>
      </c>
      <c r="F8811" s="3" t="s">
        <v>8</v>
      </c>
      <c r="G8811" s="3" t="s">
        <v>64</v>
      </c>
      <c r="H8811" s="3" t="s">
        <v>58</v>
      </c>
      <c r="I8811" s="3" t="s">
        <v>55</v>
      </c>
      <c r="J8811" s="0" t="n">
        <v>1</v>
      </c>
      <c r="K8811" s="3" t="s">
        <v>29</v>
      </c>
      <c r="L8811" s="3" t="s">
        <v>121</v>
      </c>
      <c r="M8811" s="29" t="n">
        <v>105</v>
      </c>
      <c r="N8811" s="30" t="n">
        <f aca="false">DATE(YEAR(B8811),MONTH(B8811),1)</f>
        <v>46174</v>
      </c>
      <c r="O8811" s="0" t="str">
        <f aca="false">IF(J8811&lt;=2,"0-2 days",IF(J8811&lt;=7,"3-7 days",IF(J8811&lt;=14,"8-14 days",IF(J8811&lt;=21,"15-21 days","22+ days"))))</f>
        <v>0-2 days</v>
      </c>
      <c r="P8811" s="0" t="str">
        <f aca="false">IF(VALUE(LEFT(D8811,2))&lt;10,"Early (7-10 AM)",IF(VALUE(LEFT(D8811,2))&lt;14,"Midday (10 AM-2 PM)",IF(VALUE(LEFT(D8811,2))&lt;16,"Afternoon (2-4 PM)","Late (4-6 PM)")))</f>
        <v>Midday (10 AM-2 PM)</v>
      </c>
      <c r="Q8811" s="3" t="n">
        <f aca="false">IF(L8811="No-show",1,0)</f>
        <v>0</v>
      </c>
      <c r="R8811" s="29" t="n">
        <f aca="false">IF(L8811="No-show",M8811,0)</f>
        <v>0</v>
      </c>
    </row>
    <row r="8812" customFormat="false" ht="15" hidden="false" customHeight="false" outlineLevel="0" collapsed="false">
      <c r="A8812" s="0" t="s">
        <v>10049</v>
      </c>
      <c r="B8812" s="28" t="n">
        <v>46196</v>
      </c>
      <c r="C8812" s="3" t="s">
        <v>30</v>
      </c>
      <c r="D8812" s="3" t="s">
        <v>159</v>
      </c>
      <c r="E8812" s="3" t="s">
        <v>9545</v>
      </c>
      <c r="F8812" s="3" t="s">
        <v>8</v>
      </c>
      <c r="G8812" s="3" t="s">
        <v>64</v>
      </c>
      <c r="H8812" s="3" t="s">
        <v>42</v>
      </c>
      <c r="I8812" s="3" t="s">
        <v>43</v>
      </c>
      <c r="J8812" s="0" t="n">
        <v>7</v>
      </c>
      <c r="K8812" s="3" t="s">
        <v>32</v>
      </c>
      <c r="L8812" s="3" t="s">
        <v>121</v>
      </c>
      <c r="M8812" s="29" t="n">
        <v>72</v>
      </c>
      <c r="N8812" s="30" t="n">
        <f aca="false">DATE(YEAR(B8812),MONTH(B8812),1)</f>
        <v>46174</v>
      </c>
      <c r="O8812" s="0" t="str">
        <f aca="false">IF(J8812&lt;=2,"0-2 days",IF(J8812&lt;=7,"3-7 days",IF(J8812&lt;=14,"8-14 days",IF(J8812&lt;=21,"15-21 days","22+ days"))))</f>
        <v>3-7 days</v>
      </c>
      <c r="P8812" s="0" t="str">
        <f aca="false">IF(VALUE(LEFT(D8812,2))&lt;10,"Early (7-10 AM)",IF(VALUE(LEFT(D8812,2))&lt;14,"Midday (10 AM-2 PM)",IF(VALUE(LEFT(D8812,2))&lt;16,"Afternoon (2-4 PM)","Late (4-6 PM)")))</f>
        <v>Midday (10 AM-2 PM)</v>
      </c>
      <c r="Q8812" s="3" t="n">
        <f aca="false">IF(L8812="No-show",1,0)</f>
        <v>0</v>
      </c>
      <c r="R8812" s="29" t="n">
        <f aca="false">IF(L8812="No-show",M8812,0)</f>
        <v>0</v>
      </c>
    </row>
    <row r="8813" customFormat="false" ht="15" hidden="false" customHeight="false" outlineLevel="0" collapsed="false">
      <c r="A8813" s="0" t="s">
        <v>10050</v>
      </c>
      <c r="B8813" s="28" t="n">
        <v>46196</v>
      </c>
      <c r="C8813" s="3" t="s">
        <v>30</v>
      </c>
      <c r="D8813" s="3" t="s">
        <v>159</v>
      </c>
      <c r="E8813" s="3" t="s">
        <v>10051</v>
      </c>
      <c r="F8813" s="3" t="s">
        <v>4</v>
      </c>
      <c r="G8813" s="3" t="s">
        <v>63</v>
      </c>
      <c r="H8813" s="3" t="s">
        <v>42</v>
      </c>
      <c r="I8813" s="3" t="s">
        <v>46</v>
      </c>
      <c r="J8813" s="0" t="n">
        <v>11</v>
      </c>
      <c r="K8813" s="3" t="s">
        <v>29</v>
      </c>
      <c r="L8813" s="3" t="s">
        <v>121</v>
      </c>
      <c r="M8813" s="29" t="n">
        <v>115.2</v>
      </c>
      <c r="N8813" s="30" t="n">
        <f aca="false">DATE(YEAR(B8813),MONTH(B8813),1)</f>
        <v>46174</v>
      </c>
      <c r="O8813" s="0" t="str">
        <f aca="false">IF(J8813&lt;=2,"0-2 days",IF(J8813&lt;=7,"3-7 days",IF(J8813&lt;=14,"8-14 days",IF(J8813&lt;=21,"15-21 days","22+ days"))))</f>
        <v>8-14 days</v>
      </c>
      <c r="P8813" s="0" t="str">
        <f aca="false">IF(VALUE(LEFT(D8813,2))&lt;10,"Early (7-10 AM)",IF(VALUE(LEFT(D8813,2))&lt;14,"Midday (10 AM-2 PM)",IF(VALUE(LEFT(D8813,2))&lt;16,"Afternoon (2-4 PM)","Late (4-6 PM)")))</f>
        <v>Midday (10 AM-2 PM)</v>
      </c>
      <c r="Q8813" s="3" t="n">
        <f aca="false">IF(L8813="No-show",1,0)</f>
        <v>0</v>
      </c>
      <c r="R8813" s="29" t="n">
        <f aca="false">IF(L8813="No-show",M8813,0)</f>
        <v>0</v>
      </c>
    </row>
    <row r="8814" customFormat="false" ht="15" hidden="false" customHeight="false" outlineLevel="0" collapsed="false">
      <c r="A8814" s="0" t="s">
        <v>10052</v>
      </c>
      <c r="B8814" s="28" t="n">
        <v>46196</v>
      </c>
      <c r="C8814" s="3" t="s">
        <v>30</v>
      </c>
      <c r="D8814" s="3" t="s">
        <v>159</v>
      </c>
      <c r="E8814" s="3" t="s">
        <v>9806</v>
      </c>
      <c r="F8814" s="3" t="s">
        <v>8</v>
      </c>
      <c r="G8814" s="3" t="s">
        <v>64</v>
      </c>
      <c r="H8814" s="3" t="s">
        <v>56</v>
      </c>
      <c r="I8814" s="3" t="s">
        <v>59</v>
      </c>
      <c r="J8814" s="0" t="n">
        <v>5</v>
      </c>
      <c r="K8814" s="3" t="s">
        <v>29</v>
      </c>
      <c r="L8814" s="3" t="s">
        <v>284</v>
      </c>
      <c r="M8814" s="29" t="n">
        <v>115</v>
      </c>
      <c r="N8814" s="30" t="n">
        <f aca="false">DATE(YEAR(B8814),MONTH(B8814),1)</f>
        <v>46174</v>
      </c>
      <c r="O8814" s="0" t="str">
        <f aca="false">IF(J8814&lt;=2,"0-2 days",IF(J8814&lt;=7,"3-7 days",IF(J8814&lt;=14,"8-14 days",IF(J8814&lt;=21,"15-21 days","22+ days"))))</f>
        <v>3-7 days</v>
      </c>
      <c r="P8814" s="0" t="str">
        <f aca="false">IF(VALUE(LEFT(D8814,2))&lt;10,"Early (7-10 AM)",IF(VALUE(LEFT(D8814,2))&lt;14,"Midday (10 AM-2 PM)",IF(VALUE(LEFT(D8814,2))&lt;16,"Afternoon (2-4 PM)","Late (4-6 PM)")))</f>
        <v>Midday (10 AM-2 PM)</v>
      </c>
      <c r="Q8814" s="3" t="n">
        <f aca="false">IF(L8814="No-show",1,0)</f>
        <v>0</v>
      </c>
      <c r="R8814" s="29" t="n">
        <f aca="false">IF(L8814="No-show",M8814,0)</f>
        <v>0</v>
      </c>
    </row>
    <row r="8815" customFormat="false" ht="15" hidden="false" customHeight="false" outlineLevel="0" collapsed="false">
      <c r="A8815" s="0" t="s">
        <v>10053</v>
      </c>
      <c r="B8815" s="28" t="n">
        <v>46196</v>
      </c>
      <c r="C8815" s="3" t="s">
        <v>30</v>
      </c>
      <c r="D8815" s="3" t="s">
        <v>164</v>
      </c>
      <c r="E8815" s="3" t="s">
        <v>9019</v>
      </c>
      <c r="F8815" s="3" t="s">
        <v>8</v>
      </c>
      <c r="G8815" s="3" t="s">
        <v>64</v>
      </c>
      <c r="H8815" s="3" t="s">
        <v>54</v>
      </c>
      <c r="I8815" s="3" t="s">
        <v>46</v>
      </c>
      <c r="J8815" s="0" t="n">
        <v>17</v>
      </c>
      <c r="K8815" s="3" t="s">
        <v>29</v>
      </c>
      <c r="L8815" s="3" t="s">
        <v>217</v>
      </c>
      <c r="M8815" s="29" t="n">
        <v>120</v>
      </c>
      <c r="N8815" s="30" t="n">
        <f aca="false">DATE(YEAR(B8815),MONTH(B8815),1)</f>
        <v>46174</v>
      </c>
      <c r="O8815" s="0" t="str">
        <f aca="false">IF(J8815&lt;=2,"0-2 days",IF(J8815&lt;=7,"3-7 days",IF(J8815&lt;=14,"8-14 days",IF(J8815&lt;=21,"15-21 days","22+ days"))))</f>
        <v>15-21 days</v>
      </c>
      <c r="P8815" s="0" t="str">
        <f aca="false">IF(VALUE(LEFT(D8815,2))&lt;10,"Early (7-10 AM)",IF(VALUE(LEFT(D8815,2))&lt;14,"Midday (10 AM-2 PM)",IF(VALUE(LEFT(D8815,2))&lt;16,"Afternoon (2-4 PM)","Late (4-6 PM)")))</f>
        <v>Midday (10 AM-2 PM)</v>
      </c>
      <c r="Q8815" s="3" t="n">
        <f aca="false">IF(L8815="No-show",1,0)</f>
        <v>1</v>
      </c>
      <c r="R8815" s="29" t="n">
        <f aca="false">IF(L8815="No-show",M8815,0)</f>
        <v>120</v>
      </c>
    </row>
    <row r="8816" customFormat="false" ht="15" hidden="false" customHeight="false" outlineLevel="0" collapsed="false">
      <c r="A8816" s="0" t="s">
        <v>10054</v>
      </c>
      <c r="B8816" s="28" t="n">
        <v>46196</v>
      </c>
      <c r="C8816" s="3" t="s">
        <v>30</v>
      </c>
      <c r="D8816" s="3" t="s">
        <v>164</v>
      </c>
      <c r="E8816" s="3" t="s">
        <v>9568</v>
      </c>
      <c r="F8816" s="3" t="s">
        <v>4</v>
      </c>
      <c r="G8816" s="3" t="s">
        <v>64</v>
      </c>
      <c r="H8816" s="3" t="s">
        <v>54</v>
      </c>
      <c r="I8816" s="3" t="s">
        <v>43</v>
      </c>
      <c r="J8816" s="0" t="n">
        <v>1</v>
      </c>
      <c r="K8816" s="3" t="s">
        <v>29</v>
      </c>
      <c r="L8816" s="3" t="s">
        <v>121</v>
      </c>
      <c r="M8816" s="29" t="n">
        <v>120</v>
      </c>
      <c r="N8816" s="30" t="n">
        <f aca="false">DATE(YEAR(B8816),MONTH(B8816),1)</f>
        <v>46174</v>
      </c>
      <c r="O8816" s="0" t="str">
        <f aca="false">IF(J8816&lt;=2,"0-2 days",IF(J8816&lt;=7,"3-7 days",IF(J8816&lt;=14,"8-14 days",IF(J8816&lt;=21,"15-21 days","22+ days"))))</f>
        <v>0-2 days</v>
      </c>
      <c r="P8816" s="0" t="str">
        <f aca="false">IF(VALUE(LEFT(D8816,2))&lt;10,"Early (7-10 AM)",IF(VALUE(LEFT(D8816,2))&lt;14,"Midday (10 AM-2 PM)",IF(VALUE(LEFT(D8816,2))&lt;16,"Afternoon (2-4 PM)","Late (4-6 PM)")))</f>
        <v>Midday (10 AM-2 PM)</v>
      </c>
      <c r="Q8816" s="3" t="n">
        <f aca="false">IF(L8816="No-show",1,0)</f>
        <v>0</v>
      </c>
      <c r="R8816" s="29" t="n">
        <f aca="false">IF(L8816="No-show",M8816,0)</f>
        <v>0</v>
      </c>
    </row>
    <row r="8817" customFormat="false" ht="15" hidden="false" customHeight="false" outlineLevel="0" collapsed="false">
      <c r="A8817" s="0" t="s">
        <v>10055</v>
      </c>
      <c r="B8817" s="28" t="n">
        <v>46196</v>
      </c>
      <c r="C8817" s="3" t="s">
        <v>30</v>
      </c>
      <c r="D8817" s="3" t="s">
        <v>164</v>
      </c>
      <c r="E8817" s="3" t="s">
        <v>9553</v>
      </c>
      <c r="F8817" s="3" t="s">
        <v>3</v>
      </c>
      <c r="G8817" s="3" t="s">
        <v>64</v>
      </c>
      <c r="H8817" s="3" t="s">
        <v>48</v>
      </c>
      <c r="I8817" s="3" t="s">
        <v>43</v>
      </c>
      <c r="J8817" s="0" t="n">
        <v>12</v>
      </c>
      <c r="K8817" s="3" t="s">
        <v>29</v>
      </c>
      <c r="L8817" s="3" t="s">
        <v>121</v>
      </c>
      <c r="M8817" s="29" t="n">
        <v>118</v>
      </c>
      <c r="N8817" s="30" t="n">
        <f aca="false">DATE(YEAR(B8817),MONTH(B8817),1)</f>
        <v>46174</v>
      </c>
      <c r="O8817" s="0" t="str">
        <f aca="false">IF(J8817&lt;=2,"0-2 days",IF(J8817&lt;=7,"3-7 days",IF(J8817&lt;=14,"8-14 days",IF(J8817&lt;=21,"15-21 days","22+ days"))))</f>
        <v>8-14 days</v>
      </c>
      <c r="P8817" s="0" t="str">
        <f aca="false">IF(VALUE(LEFT(D8817,2))&lt;10,"Early (7-10 AM)",IF(VALUE(LEFT(D8817,2))&lt;14,"Midday (10 AM-2 PM)",IF(VALUE(LEFT(D8817,2))&lt;16,"Afternoon (2-4 PM)","Late (4-6 PM)")))</f>
        <v>Midday (10 AM-2 PM)</v>
      </c>
      <c r="Q8817" s="3" t="n">
        <f aca="false">IF(L8817="No-show",1,0)</f>
        <v>0</v>
      </c>
      <c r="R8817" s="29" t="n">
        <f aca="false">IF(L8817="No-show",M8817,0)</f>
        <v>0</v>
      </c>
    </row>
    <row r="8818" customFormat="false" ht="15" hidden="false" customHeight="false" outlineLevel="0" collapsed="false">
      <c r="A8818" s="0" t="s">
        <v>10056</v>
      </c>
      <c r="B8818" s="28" t="n">
        <v>46196</v>
      </c>
      <c r="C8818" s="3" t="s">
        <v>30</v>
      </c>
      <c r="D8818" s="3" t="s">
        <v>262</v>
      </c>
      <c r="E8818" s="3" t="s">
        <v>8614</v>
      </c>
      <c r="F8818" s="3" t="s">
        <v>4</v>
      </c>
      <c r="G8818" s="3" t="s">
        <v>64</v>
      </c>
      <c r="H8818" s="3" t="s">
        <v>54</v>
      </c>
      <c r="I8818" s="3" t="s">
        <v>46</v>
      </c>
      <c r="J8818" s="0" t="n">
        <v>4</v>
      </c>
      <c r="K8818" s="3" t="s">
        <v>32</v>
      </c>
      <c r="L8818" s="3" t="s">
        <v>121</v>
      </c>
      <c r="M8818" s="29" t="n">
        <v>120</v>
      </c>
      <c r="N8818" s="30" t="n">
        <f aca="false">DATE(YEAR(B8818),MONTH(B8818),1)</f>
        <v>46174</v>
      </c>
      <c r="O8818" s="0" t="str">
        <f aca="false">IF(J8818&lt;=2,"0-2 days",IF(J8818&lt;=7,"3-7 days",IF(J8818&lt;=14,"8-14 days",IF(J8818&lt;=21,"15-21 days","22+ days"))))</f>
        <v>3-7 days</v>
      </c>
      <c r="P8818" s="0" t="str">
        <f aca="false">IF(VALUE(LEFT(D8818,2))&lt;10,"Early (7-10 AM)",IF(VALUE(LEFT(D8818,2))&lt;14,"Midday (10 AM-2 PM)",IF(VALUE(LEFT(D8818,2))&lt;16,"Afternoon (2-4 PM)","Late (4-6 PM)")))</f>
        <v>Midday (10 AM-2 PM)</v>
      </c>
      <c r="Q8818" s="3" t="n">
        <f aca="false">IF(L8818="No-show",1,0)</f>
        <v>0</v>
      </c>
      <c r="R8818" s="29" t="n">
        <f aca="false">IF(L8818="No-show",M8818,0)</f>
        <v>0</v>
      </c>
    </row>
    <row r="8819" customFormat="false" ht="15" hidden="false" customHeight="false" outlineLevel="0" collapsed="false">
      <c r="A8819" s="0" t="s">
        <v>10057</v>
      </c>
      <c r="B8819" s="28" t="n">
        <v>46196</v>
      </c>
      <c r="C8819" s="3" t="s">
        <v>30</v>
      </c>
      <c r="D8819" s="3" t="s">
        <v>171</v>
      </c>
      <c r="E8819" s="3" t="s">
        <v>9422</v>
      </c>
      <c r="F8819" s="3" t="s">
        <v>4</v>
      </c>
      <c r="G8819" s="3" t="s">
        <v>64</v>
      </c>
      <c r="H8819" s="3" t="s">
        <v>51</v>
      </c>
      <c r="I8819" s="3" t="s">
        <v>43</v>
      </c>
      <c r="J8819" s="0" t="n">
        <v>7</v>
      </c>
      <c r="K8819" s="3" t="s">
        <v>29</v>
      </c>
      <c r="L8819" s="3" t="s">
        <v>121</v>
      </c>
      <c r="M8819" s="29" t="n">
        <v>116</v>
      </c>
      <c r="N8819" s="30" t="n">
        <f aca="false">DATE(YEAR(B8819),MONTH(B8819),1)</f>
        <v>46174</v>
      </c>
      <c r="O8819" s="0" t="str">
        <f aca="false">IF(J8819&lt;=2,"0-2 days",IF(J8819&lt;=7,"3-7 days",IF(J8819&lt;=14,"8-14 days",IF(J8819&lt;=21,"15-21 days","22+ days"))))</f>
        <v>3-7 days</v>
      </c>
      <c r="P8819" s="0" t="str">
        <f aca="false">IF(VALUE(LEFT(D8819,2))&lt;10,"Early (7-10 AM)",IF(VALUE(LEFT(D8819,2))&lt;14,"Midday (10 AM-2 PM)",IF(VALUE(LEFT(D8819,2))&lt;16,"Afternoon (2-4 PM)","Late (4-6 PM)")))</f>
        <v>Midday (10 AM-2 PM)</v>
      </c>
      <c r="Q8819" s="3" t="n">
        <f aca="false">IF(L8819="No-show",1,0)</f>
        <v>0</v>
      </c>
      <c r="R8819" s="29" t="n">
        <f aca="false">IF(L8819="No-show",M8819,0)</f>
        <v>0</v>
      </c>
    </row>
    <row r="8820" customFormat="false" ht="15" hidden="false" customHeight="false" outlineLevel="0" collapsed="false">
      <c r="A8820" s="0" t="s">
        <v>10058</v>
      </c>
      <c r="B8820" s="28" t="n">
        <v>46196</v>
      </c>
      <c r="C8820" s="3" t="s">
        <v>30</v>
      </c>
      <c r="D8820" s="3" t="s">
        <v>171</v>
      </c>
      <c r="E8820" s="3" t="s">
        <v>8520</v>
      </c>
      <c r="F8820" s="3" t="s">
        <v>4</v>
      </c>
      <c r="G8820" s="3" t="s">
        <v>66</v>
      </c>
      <c r="H8820" s="3" t="s">
        <v>58</v>
      </c>
      <c r="I8820" s="3" t="s">
        <v>46</v>
      </c>
      <c r="J8820" s="0" t="n">
        <v>11</v>
      </c>
      <c r="K8820" s="3" t="s">
        <v>29</v>
      </c>
      <c r="L8820" s="3" t="s">
        <v>121</v>
      </c>
      <c r="M8820" s="29" t="n">
        <v>105</v>
      </c>
      <c r="N8820" s="30" t="n">
        <f aca="false">DATE(YEAR(B8820),MONTH(B8820),1)</f>
        <v>46174</v>
      </c>
      <c r="O8820" s="0" t="str">
        <f aca="false">IF(J8820&lt;=2,"0-2 days",IF(J8820&lt;=7,"3-7 days",IF(J8820&lt;=14,"8-14 days",IF(J8820&lt;=21,"15-21 days","22+ days"))))</f>
        <v>8-14 days</v>
      </c>
      <c r="P8820" s="0" t="str">
        <f aca="false">IF(VALUE(LEFT(D8820,2))&lt;10,"Early (7-10 AM)",IF(VALUE(LEFT(D8820,2))&lt;14,"Midday (10 AM-2 PM)",IF(VALUE(LEFT(D8820,2))&lt;16,"Afternoon (2-4 PM)","Late (4-6 PM)")))</f>
        <v>Midday (10 AM-2 PM)</v>
      </c>
      <c r="Q8820" s="3" t="n">
        <f aca="false">IF(L8820="No-show",1,0)</f>
        <v>0</v>
      </c>
      <c r="R8820" s="29" t="n">
        <f aca="false">IF(L8820="No-show",M8820,0)</f>
        <v>0</v>
      </c>
    </row>
    <row r="8821" customFormat="false" ht="15" hidden="false" customHeight="false" outlineLevel="0" collapsed="false">
      <c r="A8821" s="0" t="s">
        <v>10059</v>
      </c>
      <c r="B8821" s="28" t="n">
        <v>46196</v>
      </c>
      <c r="C8821" s="3" t="s">
        <v>30</v>
      </c>
      <c r="D8821" s="3" t="s">
        <v>171</v>
      </c>
      <c r="E8821" s="3" t="s">
        <v>9655</v>
      </c>
      <c r="F8821" s="3" t="s">
        <v>7</v>
      </c>
      <c r="G8821" s="3" t="s">
        <v>64</v>
      </c>
      <c r="H8821" s="3" t="s">
        <v>58</v>
      </c>
      <c r="I8821" s="3" t="s">
        <v>49</v>
      </c>
      <c r="J8821" s="0" t="n">
        <v>7</v>
      </c>
      <c r="K8821" s="3" t="s">
        <v>29</v>
      </c>
      <c r="L8821" s="3" t="s">
        <v>121</v>
      </c>
      <c r="M8821" s="29" t="n">
        <v>105</v>
      </c>
      <c r="N8821" s="30" t="n">
        <f aca="false">DATE(YEAR(B8821),MONTH(B8821),1)</f>
        <v>46174</v>
      </c>
      <c r="O8821" s="0" t="str">
        <f aca="false">IF(J8821&lt;=2,"0-2 days",IF(J8821&lt;=7,"3-7 days",IF(J8821&lt;=14,"8-14 days",IF(J8821&lt;=21,"15-21 days","22+ days"))))</f>
        <v>3-7 days</v>
      </c>
      <c r="P8821" s="0" t="str">
        <f aca="false">IF(VALUE(LEFT(D8821,2))&lt;10,"Early (7-10 AM)",IF(VALUE(LEFT(D8821,2))&lt;14,"Midday (10 AM-2 PM)",IF(VALUE(LEFT(D8821,2))&lt;16,"Afternoon (2-4 PM)","Late (4-6 PM)")))</f>
        <v>Midday (10 AM-2 PM)</v>
      </c>
      <c r="Q8821" s="3" t="n">
        <f aca="false">IF(L8821="No-show",1,0)</f>
        <v>0</v>
      </c>
      <c r="R8821" s="29" t="n">
        <f aca="false">IF(L8821="No-show",M8821,0)</f>
        <v>0</v>
      </c>
    </row>
    <row r="8822" customFormat="false" ht="15" hidden="false" customHeight="false" outlineLevel="0" collapsed="false">
      <c r="A8822" s="0" t="s">
        <v>10060</v>
      </c>
      <c r="B8822" s="28" t="n">
        <v>46196</v>
      </c>
      <c r="C8822" s="3" t="s">
        <v>30</v>
      </c>
      <c r="D8822" s="3" t="s">
        <v>178</v>
      </c>
      <c r="E8822" s="3" t="s">
        <v>9648</v>
      </c>
      <c r="F8822" s="3" t="s">
        <v>8</v>
      </c>
      <c r="G8822" s="3" t="s">
        <v>64</v>
      </c>
      <c r="H8822" s="3" t="s">
        <v>45</v>
      </c>
      <c r="I8822" s="3" t="s">
        <v>55</v>
      </c>
      <c r="J8822" s="0" t="n">
        <v>18</v>
      </c>
      <c r="K8822" s="3" t="s">
        <v>29</v>
      </c>
      <c r="L8822" s="3" t="s">
        <v>121</v>
      </c>
      <c r="M8822" s="29" t="n">
        <v>95</v>
      </c>
      <c r="N8822" s="30" t="n">
        <f aca="false">DATE(YEAR(B8822),MONTH(B8822),1)</f>
        <v>46174</v>
      </c>
      <c r="O8822" s="0" t="str">
        <f aca="false">IF(J8822&lt;=2,"0-2 days",IF(J8822&lt;=7,"3-7 days",IF(J8822&lt;=14,"8-14 days",IF(J8822&lt;=21,"15-21 days","22+ days"))))</f>
        <v>15-21 days</v>
      </c>
      <c r="P8822" s="0" t="str">
        <f aca="false">IF(VALUE(LEFT(D8822,2))&lt;10,"Early (7-10 AM)",IF(VALUE(LEFT(D8822,2))&lt;14,"Midday (10 AM-2 PM)",IF(VALUE(LEFT(D8822,2))&lt;16,"Afternoon (2-4 PM)","Late (4-6 PM)")))</f>
        <v>Midday (10 AM-2 PM)</v>
      </c>
      <c r="Q8822" s="3" t="n">
        <f aca="false">IF(L8822="No-show",1,0)</f>
        <v>0</v>
      </c>
      <c r="R8822" s="29" t="n">
        <f aca="false">IF(L8822="No-show",M8822,0)</f>
        <v>0</v>
      </c>
    </row>
    <row r="8823" customFormat="false" ht="15" hidden="false" customHeight="false" outlineLevel="0" collapsed="false">
      <c r="A8823" s="0" t="s">
        <v>10061</v>
      </c>
      <c r="B8823" s="28" t="n">
        <v>46196</v>
      </c>
      <c r="C8823" s="3" t="s">
        <v>30</v>
      </c>
      <c r="D8823" s="3" t="s">
        <v>183</v>
      </c>
      <c r="E8823" s="3" t="s">
        <v>9699</v>
      </c>
      <c r="F8823" s="3" t="s">
        <v>7</v>
      </c>
      <c r="G8823" s="3" t="s">
        <v>64</v>
      </c>
      <c r="H8823" s="3" t="s">
        <v>56</v>
      </c>
      <c r="I8823" s="3" t="s">
        <v>43</v>
      </c>
      <c r="J8823" s="0" t="n">
        <v>5</v>
      </c>
      <c r="K8823" s="3" t="s">
        <v>29</v>
      </c>
      <c r="L8823" s="3" t="s">
        <v>121</v>
      </c>
      <c r="M8823" s="29" t="n">
        <v>115</v>
      </c>
      <c r="N8823" s="30" t="n">
        <f aca="false">DATE(YEAR(B8823),MONTH(B8823),1)</f>
        <v>46174</v>
      </c>
      <c r="O8823" s="0" t="str">
        <f aca="false">IF(J8823&lt;=2,"0-2 days",IF(J8823&lt;=7,"3-7 days",IF(J8823&lt;=14,"8-14 days",IF(J8823&lt;=21,"15-21 days","22+ days"))))</f>
        <v>3-7 days</v>
      </c>
      <c r="P8823" s="0" t="str">
        <f aca="false">IF(VALUE(LEFT(D8823,2))&lt;10,"Early (7-10 AM)",IF(VALUE(LEFT(D8823,2))&lt;14,"Midday (10 AM-2 PM)",IF(VALUE(LEFT(D8823,2))&lt;16,"Afternoon (2-4 PM)","Late (4-6 PM)")))</f>
        <v>Midday (10 AM-2 PM)</v>
      </c>
      <c r="Q8823" s="3" t="n">
        <f aca="false">IF(L8823="No-show",1,0)</f>
        <v>0</v>
      </c>
      <c r="R8823" s="29" t="n">
        <f aca="false">IF(L8823="No-show",M8823,0)</f>
        <v>0</v>
      </c>
    </row>
    <row r="8824" customFormat="false" ht="15" hidden="false" customHeight="false" outlineLevel="0" collapsed="false">
      <c r="A8824" s="0" t="s">
        <v>10062</v>
      </c>
      <c r="B8824" s="28" t="n">
        <v>46196</v>
      </c>
      <c r="C8824" s="3" t="s">
        <v>30</v>
      </c>
      <c r="D8824" s="3" t="s">
        <v>183</v>
      </c>
      <c r="E8824" s="3" t="s">
        <v>9547</v>
      </c>
      <c r="F8824" s="3" t="s">
        <v>3</v>
      </c>
      <c r="G8824" s="3" t="s">
        <v>64</v>
      </c>
      <c r="H8824" s="3" t="s">
        <v>48</v>
      </c>
      <c r="I8824" s="3" t="s">
        <v>52</v>
      </c>
      <c r="J8824" s="0" t="n">
        <v>2</v>
      </c>
      <c r="K8824" s="3" t="s">
        <v>29</v>
      </c>
      <c r="L8824" s="3" t="s">
        <v>121</v>
      </c>
      <c r="M8824" s="29" t="n">
        <v>118</v>
      </c>
      <c r="N8824" s="30" t="n">
        <f aca="false">DATE(YEAR(B8824),MONTH(B8824),1)</f>
        <v>46174</v>
      </c>
      <c r="O8824" s="0" t="str">
        <f aca="false">IF(J8824&lt;=2,"0-2 days",IF(J8824&lt;=7,"3-7 days",IF(J8824&lt;=14,"8-14 days",IF(J8824&lt;=21,"15-21 days","22+ days"))))</f>
        <v>0-2 days</v>
      </c>
      <c r="P8824" s="0" t="str">
        <f aca="false">IF(VALUE(LEFT(D8824,2))&lt;10,"Early (7-10 AM)",IF(VALUE(LEFT(D8824,2))&lt;14,"Midday (10 AM-2 PM)",IF(VALUE(LEFT(D8824,2))&lt;16,"Afternoon (2-4 PM)","Late (4-6 PM)")))</f>
        <v>Midday (10 AM-2 PM)</v>
      </c>
      <c r="Q8824" s="3" t="n">
        <f aca="false">IF(L8824="No-show",1,0)</f>
        <v>0</v>
      </c>
      <c r="R8824" s="29" t="n">
        <f aca="false">IF(L8824="No-show",M8824,0)</f>
        <v>0</v>
      </c>
    </row>
    <row r="8825" customFormat="false" ht="15" hidden="false" customHeight="false" outlineLevel="0" collapsed="false">
      <c r="A8825" s="0" t="s">
        <v>10063</v>
      </c>
      <c r="B8825" s="28" t="n">
        <v>46196</v>
      </c>
      <c r="C8825" s="3" t="s">
        <v>30</v>
      </c>
      <c r="D8825" s="3" t="s">
        <v>183</v>
      </c>
      <c r="E8825" s="3" t="s">
        <v>10064</v>
      </c>
      <c r="F8825" s="3" t="s">
        <v>3</v>
      </c>
      <c r="G8825" s="3" t="s">
        <v>63</v>
      </c>
      <c r="H8825" s="3" t="s">
        <v>60</v>
      </c>
      <c r="I8825" s="3" t="s">
        <v>43</v>
      </c>
      <c r="J8825" s="0" t="n">
        <v>16</v>
      </c>
      <c r="K8825" s="3" t="s">
        <v>29</v>
      </c>
      <c r="L8825" s="3" t="s">
        <v>121</v>
      </c>
      <c r="M8825" s="29" t="n">
        <v>216</v>
      </c>
      <c r="N8825" s="30" t="n">
        <f aca="false">DATE(YEAR(B8825),MONTH(B8825),1)</f>
        <v>46174</v>
      </c>
      <c r="O8825" s="0" t="str">
        <f aca="false">IF(J8825&lt;=2,"0-2 days",IF(J8825&lt;=7,"3-7 days",IF(J8825&lt;=14,"8-14 days",IF(J8825&lt;=21,"15-21 days","22+ days"))))</f>
        <v>15-21 days</v>
      </c>
      <c r="P8825" s="0" t="str">
        <f aca="false">IF(VALUE(LEFT(D8825,2))&lt;10,"Early (7-10 AM)",IF(VALUE(LEFT(D8825,2))&lt;14,"Midday (10 AM-2 PM)",IF(VALUE(LEFT(D8825,2))&lt;16,"Afternoon (2-4 PM)","Late (4-6 PM)")))</f>
        <v>Midday (10 AM-2 PM)</v>
      </c>
      <c r="Q8825" s="3" t="n">
        <f aca="false">IF(L8825="No-show",1,0)</f>
        <v>0</v>
      </c>
      <c r="R8825" s="29" t="n">
        <f aca="false">IF(L8825="No-show",M8825,0)</f>
        <v>0</v>
      </c>
    </row>
    <row r="8826" customFormat="false" ht="15" hidden="false" customHeight="false" outlineLevel="0" collapsed="false">
      <c r="A8826" s="0" t="s">
        <v>10065</v>
      </c>
      <c r="B8826" s="28" t="n">
        <v>46196</v>
      </c>
      <c r="C8826" s="3" t="s">
        <v>30</v>
      </c>
      <c r="D8826" s="3" t="s">
        <v>194</v>
      </c>
      <c r="E8826" s="3" t="s">
        <v>9535</v>
      </c>
      <c r="F8826" s="3" t="s">
        <v>8</v>
      </c>
      <c r="G8826" s="3" t="s">
        <v>64</v>
      </c>
      <c r="H8826" s="3" t="s">
        <v>54</v>
      </c>
      <c r="I8826" s="3" t="s">
        <v>43</v>
      </c>
      <c r="J8826" s="0" t="n">
        <v>5</v>
      </c>
      <c r="K8826" s="3" t="s">
        <v>29</v>
      </c>
      <c r="L8826" s="3" t="s">
        <v>217</v>
      </c>
      <c r="M8826" s="29" t="n">
        <v>120</v>
      </c>
      <c r="N8826" s="30" t="n">
        <f aca="false">DATE(YEAR(B8826),MONTH(B8826),1)</f>
        <v>46174</v>
      </c>
      <c r="O8826" s="0" t="str">
        <f aca="false">IF(J8826&lt;=2,"0-2 days",IF(J8826&lt;=7,"3-7 days",IF(J8826&lt;=14,"8-14 days",IF(J8826&lt;=21,"15-21 days","22+ days"))))</f>
        <v>3-7 days</v>
      </c>
      <c r="P8826" s="0" t="str">
        <f aca="false">IF(VALUE(LEFT(D8826,2))&lt;10,"Early (7-10 AM)",IF(VALUE(LEFT(D8826,2))&lt;14,"Midday (10 AM-2 PM)",IF(VALUE(LEFT(D8826,2))&lt;16,"Afternoon (2-4 PM)","Late (4-6 PM)")))</f>
        <v>Midday (10 AM-2 PM)</v>
      </c>
      <c r="Q8826" s="3" t="n">
        <f aca="false">IF(L8826="No-show",1,0)</f>
        <v>1</v>
      </c>
      <c r="R8826" s="29" t="n">
        <f aca="false">IF(L8826="No-show",M8826,0)</f>
        <v>120</v>
      </c>
    </row>
    <row r="8827" customFormat="false" ht="15" hidden="false" customHeight="false" outlineLevel="0" collapsed="false">
      <c r="A8827" s="0" t="s">
        <v>10066</v>
      </c>
      <c r="B8827" s="28" t="n">
        <v>46196</v>
      </c>
      <c r="C8827" s="3" t="s">
        <v>30</v>
      </c>
      <c r="D8827" s="3" t="s">
        <v>201</v>
      </c>
      <c r="E8827" s="3" t="s">
        <v>9030</v>
      </c>
      <c r="F8827" s="3" t="s">
        <v>7</v>
      </c>
      <c r="G8827" s="3" t="s">
        <v>64</v>
      </c>
      <c r="H8827" s="3" t="s">
        <v>58</v>
      </c>
      <c r="I8827" s="3" t="s">
        <v>52</v>
      </c>
      <c r="J8827" s="0" t="n">
        <v>4</v>
      </c>
      <c r="K8827" s="3" t="s">
        <v>29</v>
      </c>
      <c r="L8827" s="3" t="s">
        <v>121</v>
      </c>
      <c r="M8827" s="29" t="n">
        <v>105</v>
      </c>
      <c r="N8827" s="30" t="n">
        <f aca="false">DATE(YEAR(B8827),MONTH(B8827),1)</f>
        <v>46174</v>
      </c>
      <c r="O8827" s="0" t="str">
        <f aca="false">IF(J8827&lt;=2,"0-2 days",IF(J8827&lt;=7,"3-7 days",IF(J8827&lt;=14,"8-14 days",IF(J8827&lt;=21,"15-21 days","22+ days"))))</f>
        <v>3-7 days</v>
      </c>
      <c r="P8827" s="0" t="str">
        <f aca="false">IF(VALUE(LEFT(D8827,2))&lt;10,"Early (7-10 AM)",IF(VALUE(LEFT(D8827,2))&lt;14,"Midday (10 AM-2 PM)",IF(VALUE(LEFT(D8827,2))&lt;16,"Afternoon (2-4 PM)","Late (4-6 PM)")))</f>
        <v>Afternoon (2-4 PM)</v>
      </c>
      <c r="Q8827" s="3" t="n">
        <f aca="false">IF(L8827="No-show",1,0)</f>
        <v>0</v>
      </c>
      <c r="R8827" s="29" t="n">
        <f aca="false">IF(L8827="No-show",M8827,0)</f>
        <v>0</v>
      </c>
    </row>
    <row r="8828" customFormat="false" ht="15" hidden="false" customHeight="false" outlineLevel="0" collapsed="false">
      <c r="A8828" s="0" t="s">
        <v>10067</v>
      </c>
      <c r="B8828" s="28" t="n">
        <v>46196</v>
      </c>
      <c r="C8828" s="3" t="s">
        <v>30</v>
      </c>
      <c r="D8828" s="3" t="s">
        <v>201</v>
      </c>
      <c r="E8828" s="3" t="s">
        <v>9533</v>
      </c>
      <c r="F8828" s="3" t="s">
        <v>3</v>
      </c>
      <c r="G8828" s="3" t="s">
        <v>64</v>
      </c>
      <c r="H8828" s="3" t="s">
        <v>58</v>
      </c>
      <c r="I8828" s="3" t="s">
        <v>57</v>
      </c>
      <c r="J8828" s="0" t="n">
        <v>6</v>
      </c>
      <c r="K8828" s="3" t="s">
        <v>29</v>
      </c>
      <c r="L8828" s="3" t="s">
        <v>121</v>
      </c>
      <c r="M8828" s="29" t="n">
        <v>105</v>
      </c>
      <c r="N8828" s="30" t="n">
        <f aca="false">DATE(YEAR(B8828),MONTH(B8828),1)</f>
        <v>46174</v>
      </c>
      <c r="O8828" s="0" t="str">
        <f aca="false">IF(J8828&lt;=2,"0-2 days",IF(J8828&lt;=7,"3-7 days",IF(J8828&lt;=14,"8-14 days",IF(J8828&lt;=21,"15-21 days","22+ days"))))</f>
        <v>3-7 days</v>
      </c>
      <c r="P8828" s="0" t="str">
        <f aca="false">IF(VALUE(LEFT(D8828,2))&lt;10,"Early (7-10 AM)",IF(VALUE(LEFT(D8828,2))&lt;14,"Midday (10 AM-2 PM)",IF(VALUE(LEFT(D8828,2))&lt;16,"Afternoon (2-4 PM)","Late (4-6 PM)")))</f>
        <v>Afternoon (2-4 PM)</v>
      </c>
      <c r="Q8828" s="3" t="n">
        <f aca="false">IF(L8828="No-show",1,0)</f>
        <v>0</v>
      </c>
      <c r="R8828" s="29" t="n">
        <f aca="false">IF(L8828="No-show",M8828,0)</f>
        <v>0</v>
      </c>
    </row>
    <row r="8829" customFormat="false" ht="15" hidden="false" customHeight="false" outlineLevel="0" collapsed="false">
      <c r="A8829" s="0" t="s">
        <v>10068</v>
      </c>
      <c r="B8829" s="28" t="n">
        <v>46196</v>
      </c>
      <c r="C8829" s="3" t="s">
        <v>30</v>
      </c>
      <c r="D8829" s="3" t="s">
        <v>204</v>
      </c>
      <c r="E8829" s="3" t="s">
        <v>9827</v>
      </c>
      <c r="F8829" s="3" t="s">
        <v>4</v>
      </c>
      <c r="G8829" s="3" t="s">
        <v>64</v>
      </c>
      <c r="H8829" s="3" t="s">
        <v>42</v>
      </c>
      <c r="I8829" s="3" t="s">
        <v>43</v>
      </c>
      <c r="J8829" s="0" t="n">
        <v>10</v>
      </c>
      <c r="K8829" s="3" t="s">
        <v>29</v>
      </c>
      <c r="L8829" s="3" t="s">
        <v>121</v>
      </c>
      <c r="M8829" s="29" t="n">
        <v>72</v>
      </c>
      <c r="N8829" s="30" t="n">
        <f aca="false">DATE(YEAR(B8829),MONTH(B8829),1)</f>
        <v>46174</v>
      </c>
      <c r="O8829" s="0" t="str">
        <f aca="false">IF(J8829&lt;=2,"0-2 days",IF(J8829&lt;=7,"3-7 days",IF(J8829&lt;=14,"8-14 days",IF(J8829&lt;=21,"15-21 days","22+ days"))))</f>
        <v>8-14 days</v>
      </c>
      <c r="P8829" s="0" t="str">
        <f aca="false">IF(VALUE(LEFT(D8829,2))&lt;10,"Early (7-10 AM)",IF(VALUE(LEFT(D8829,2))&lt;14,"Midday (10 AM-2 PM)",IF(VALUE(LEFT(D8829,2))&lt;16,"Afternoon (2-4 PM)","Late (4-6 PM)")))</f>
        <v>Afternoon (2-4 PM)</v>
      </c>
      <c r="Q8829" s="3" t="n">
        <f aca="false">IF(L8829="No-show",1,0)</f>
        <v>0</v>
      </c>
      <c r="R8829" s="29" t="n">
        <f aca="false">IF(L8829="No-show",M8829,0)</f>
        <v>0</v>
      </c>
    </row>
    <row r="8830" customFormat="false" ht="15" hidden="false" customHeight="false" outlineLevel="0" collapsed="false">
      <c r="A8830" s="0" t="s">
        <v>10069</v>
      </c>
      <c r="B8830" s="28" t="n">
        <v>46196</v>
      </c>
      <c r="C8830" s="3" t="s">
        <v>30</v>
      </c>
      <c r="D8830" s="3" t="s">
        <v>204</v>
      </c>
      <c r="E8830" s="3" t="s">
        <v>10070</v>
      </c>
      <c r="F8830" s="3" t="s">
        <v>8</v>
      </c>
      <c r="G8830" s="3" t="s">
        <v>63</v>
      </c>
      <c r="H8830" s="3" t="s">
        <v>58</v>
      </c>
      <c r="I8830" s="3" t="s">
        <v>43</v>
      </c>
      <c r="J8830" s="0" t="n">
        <v>13</v>
      </c>
      <c r="K8830" s="3" t="s">
        <v>29</v>
      </c>
      <c r="L8830" s="3" t="s">
        <v>121</v>
      </c>
      <c r="M8830" s="29" t="n">
        <v>168</v>
      </c>
      <c r="N8830" s="30" t="n">
        <f aca="false">DATE(YEAR(B8830),MONTH(B8830),1)</f>
        <v>46174</v>
      </c>
      <c r="O8830" s="0" t="str">
        <f aca="false">IF(J8830&lt;=2,"0-2 days",IF(J8830&lt;=7,"3-7 days",IF(J8830&lt;=14,"8-14 days",IF(J8830&lt;=21,"15-21 days","22+ days"))))</f>
        <v>8-14 days</v>
      </c>
      <c r="P8830" s="0" t="str">
        <f aca="false">IF(VALUE(LEFT(D8830,2))&lt;10,"Early (7-10 AM)",IF(VALUE(LEFT(D8830,2))&lt;14,"Midday (10 AM-2 PM)",IF(VALUE(LEFT(D8830,2))&lt;16,"Afternoon (2-4 PM)","Late (4-6 PM)")))</f>
        <v>Afternoon (2-4 PM)</v>
      </c>
      <c r="Q8830" s="3" t="n">
        <f aca="false">IF(L8830="No-show",1,0)</f>
        <v>0</v>
      </c>
      <c r="R8830" s="29" t="n">
        <f aca="false">IF(L8830="No-show",M8830,0)</f>
        <v>0</v>
      </c>
    </row>
    <row r="8831" customFormat="false" ht="15" hidden="false" customHeight="false" outlineLevel="0" collapsed="false">
      <c r="A8831" s="0" t="s">
        <v>10071</v>
      </c>
      <c r="B8831" s="28" t="n">
        <v>46196</v>
      </c>
      <c r="C8831" s="3" t="s">
        <v>30</v>
      </c>
      <c r="D8831" s="3" t="s">
        <v>209</v>
      </c>
      <c r="E8831" s="3" t="s">
        <v>9016</v>
      </c>
      <c r="F8831" s="3" t="s">
        <v>7</v>
      </c>
      <c r="G8831" s="3" t="s">
        <v>65</v>
      </c>
      <c r="H8831" s="3" t="s">
        <v>51</v>
      </c>
      <c r="I8831" s="3" t="s">
        <v>46</v>
      </c>
      <c r="J8831" s="0" t="n">
        <v>2</v>
      </c>
      <c r="K8831" s="3" t="s">
        <v>32</v>
      </c>
      <c r="L8831" s="3" t="s">
        <v>121</v>
      </c>
      <c r="M8831" s="29" t="n">
        <v>185.6</v>
      </c>
      <c r="N8831" s="30" t="n">
        <f aca="false">DATE(YEAR(B8831),MONTH(B8831),1)</f>
        <v>46174</v>
      </c>
      <c r="O8831" s="0" t="str">
        <f aca="false">IF(J8831&lt;=2,"0-2 days",IF(J8831&lt;=7,"3-7 days",IF(J8831&lt;=14,"8-14 days",IF(J8831&lt;=21,"15-21 days","22+ days"))))</f>
        <v>0-2 days</v>
      </c>
      <c r="P8831" s="0" t="str">
        <f aca="false">IF(VALUE(LEFT(D8831,2))&lt;10,"Early (7-10 AM)",IF(VALUE(LEFT(D8831,2))&lt;14,"Midday (10 AM-2 PM)",IF(VALUE(LEFT(D8831,2))&lt;16,"Afternoon (2-4 PM)","Late (4-6 PM)")))</f>
        <v>Afternoon (2-4 PM)</v>
      </c>
      <c r="Q8831" s="3" t="n">
        <f aca="false">IF(L8831="No-show",1,0)</f>
        <v>0</v>
      </c>
      <c r="R8831" s="29" t="n">
        <f aca="false">IF(L8831="No-show",M8831,0)</f>
        <v>0</v>
      </c>
    </row>
    <row r="8832" customFormat="false" ht="15" hidden="false" customHeight="false" outlineLevel="0" collapsed="false">
      <c r="A8832" s="0" t="s">
        <v>10072</v>
      </c>
      <c r="B8832" s="28" t="n">
        <v>46196</v>
      </c>
      <c r="C8832" s="3" t="s">
        <v>30</v>
      </c>
      <c r="D8832" s="3" t="s">
        <v>298</v>
      </c>
      <c r="E8832" s="3" t="s">
        <v>9887</v>
      </c>
      <c r="F8832" s="3" t="s">
        <v>8</v>
      </c>
      <c r="G8832" s="3" t="s">
        <v>64</v>
      </c>
      <c r="H8832" s="3" t="s">
        <v>58</v>
      </c>
      <c r="I8832" s="3" t="s">
        <v>57</v>
      </c>
      <c r="J8832" s="0" t="n">
        <v>2</v>
      </c>
      <c r="K8832" s="3" t="s">
        <v>29</v>
      </c>
      <c r="L8832" s="3" t="s">
        <v>121</v>
      </c>
      <c r="M8832" s="29" t="n">
        <v>105</v>
      </c>
      <c r="N8832" s="30" t="n">
        <f aca="false">DATE(YEAR(B8832),MONTH(B8832),1)</f>
        <v>46174</v>
      </c>
      <c r="O8832" s="0" t="str">
        <f aca="false">IF(J8832&lt;=2,"0-2 days",IF(J8832&lt;=7,"3-7 days",IF(J8832&lt;=14,"8-14 days",IF(J8832&lt;=21,"15-21 days","22+ days"))))</f>
        <v>0-2 days</v>
      </c>
      <c r="P8832" s="0" t="str">
        <f aca="false">IF(VALUE(LEFT(D8832,2))&lt;10,"Early (7-10 AM)",IF(VALUE(LEFT(D8832,2))&lt;14,"Midday (10 AM-2 PM)",IF(VALUE(LEFT(D8832,2))&lt;16,"Afternoon (2-4 PM)","Late (4-6 PM)")))</f>
        <v>Afternoon (2-4 PM)</v>
      </c>
      <c r="Q8832" s="3" t="n">
        <f aca="false">IF(L8832="No-show",1,0)</f>
        <v>0</v>
      </c>
      <c r="R8832" s="29" t="n">
        <f aca="false">IF(L8832="No-show",M8832,0)</f>
        <v>0</v>
      </c>
    </row>
    <row r="8833" customFormat="false" ht="15" hidden="false" customHeight="false" outlineLevel="0" collapsed="false">
      <c r="A8833" s="0" t="s">
        <v>10073</v>
      </c>
      <c r="B8833" s="28" t="n">
        <v>46196</v>
      </c>
      <c r="C8833" s="3" t="s">
        <v>30</v>
      </c>
      <c r="D8833" s="3" t="s">
        <v>298</v>
      </c>
      <c r="E8833" s="3" t="s">
        <v>8780</v>
      </c>
      <c r="F8833" s="3" t="s">
        <v>4</v>
      </c>
      <c r="G8833" s="3" t="s">
        <v>66</v>
      </c>
      <c r="H8833" s="3" t="s">
        <v>56</v>
      </c>
      <c r="I8833" s="3" t="s">
        <v>57</v>
      </c>
      <c r="J8833" s="0" t="n">
        <v>7</v>
      </c>
      <c r="K8833" s="3" t="s">
        <v>29</v>
      </c>
      <c r="L8833" s="3" t="s">
        <v>121</v>
      </c>
      <c r="M8833" s="29" t="n">
        <v>115</v>
      </c>
      <c r="N8833" s="30" t="n">
        <f aca="false">DATE(YEAR(B8833),MONTH(B8833),1)</f>
        <v>46174</v>
      </c>
      <c r="O8833" s="0" t="str">
        <f aca="false">IF(J8833&lt;=2,"0-2 days",IF(J8833&lt;=7,"3-7 days",IF(J8833&lt;=14,"8-14 days",IF(J8833&lt;=21,"15-21 days","22+ days"))))</f>
        <v>3-7 days</v>
      </c>
      <c r="P8833" s="0" t="str">
        <f aca="false">IF(VALUE(LEFT(D8833,2))&lt;10,"Early (7-10 AM)",IF(VALUE(LEFT(D8833,2))&lt;14,"Midday (10 AM-2 PM)",IF(VALUE(LEFT(D8833,2))&lt;16,"Afternoon (2-4 PM)","Late (4-6 PM)")))</f>
        <v>Afternoon (2-4 PM)</v>
      </c>
      <c r="Q8833" s="3" t="n">
        <f aca="false">IF(L8833="No-show",1,0)</f>
        <v>0</v>
      </c>
      <c r="R8833" s="29" t="n">
        <f aca="false">IF(L8833="No-show",M8833,0)</f>
        <v>0</v>
      </c>
    </row>
    <row r="8834" customFormat="false" ht="15" hidden="false" customHeight="false" outlineLevel="0" collapsed="false">
      <c r="A8834" s="0" t="s">
        <v>10074</v>
      </c>
      <c r="B8834" s="28" t="n">
        <v>46196</v>
      </c>
      <c r="C8834" s="3" t="s">
        <v>30</v>
      </c>
      <c r="D8834" s="3" t="s">
        <v>298</v>
      </c>
      <c r="E8834" s="3" t="s">
        <v>10075</v>
      </c>
      <c r="F8834" s="3" t="s">
        <v>3</v>
      </c>
      <c r="G8834" s="3" t="s">
        <v>63</v>
      </c>
      <c r="H8834" s="3" t="s">
        <v>45</v>
      </c>
      <c r="I8834" s="3" t="s">
        <v>49</v>
      </c>
      <c r="J8834" s="0" t="n">
        <v>16</v>
      </c>
      <c r="K8834" s="3" t="s">
        <v>29</v>
      </c>
      <c r="L8834" s="3" t="s">
        <v>284</v>
      </c>
      <c r="M8834" s="29" t="n">
        <v>152</v>
      </c>
      <c r="N8834" s="30" t="n">
        <f aca="false">DATE(YEAR(B8834),MONTH(B8834),1)</f>
        <v>46174</v>
      </c>
      <c r="O8834" s="0" t="str">
        <f aca="false">IF(J8834&lt;=2,"0-2 days",IF(J8834&lt;=7,"3-7 days",IF(J8834&lt;=14,"8-14 days",IF(J8834&lt;=21,"15-21 days","22+ days"))))</f>
        <v>15-21 days</v>
      </c>
      <c r="P8834" s="0" t="str">
        <f aca="false">IF(VALUE(LEFT(D8834,2))&lt;10,"Early (7-10 AM)",IF(VALUE(LEFT(D8834,2))&lt;14,"Midday (10 AM-2 PM)",IF(VALUE(LEFT(D8834,2))&lt;16,"Afternoon (2-4 PM)","Late (4-6 PM)")))</f>
        <v>Afternoon (2-4 PM)</v>
      </c>
      <c r="Q8834" s="3" t="n">
        <f aca="false">IF(L8834="No-show",1,0)</f>
        <v>0</v>
      </c>
      <c r="R8834" s="29" t="n">
        <f aca="false">IF(L8834="No-show",M8834,0)</f>
        <v>0</v>
      </c>
    </row>
    <row r="8835" customFormat="false" ht="15" hidden="false" customHeight="false" outlineLevel="0" collapsed="false">
      <c r="A8835" s="0" t="s">
        <v>10076</v>
      </c>
      <c r="B8835" s="28" t="n">
        <v>46196</v>
      </c>
      <c r="C8835" s="3" t="s">
        <v>30</v>
      </c>
      <c r="D8835" s="3" t="s">
        <v>212</v>
      </c>
      <c r="E8835" s="3" t="s">
        <v>9660</v>
      </c>
      <c r="F8835" s="3" t="s">
        <v>4</v>
      </c>
      <c r="G8835" s="3" t="s">
        <v>64</v>
      </c>
      <c r="H8835" s="3" t="s">
        <v>60</v>
      </c>
      <c r="I8835" s="3" t="s">
        <v>43</v>
      </c>
      <c r="J8835" s="0" t="n">
        <v>3</v>
      </c>
      <c r="K8835" s="3" t="s">
        <v>29</v>
      </c>
      <c r="L8835" s="3" t="s">
        <v>121</v>
      </c>
      <c r="M8835" s="29" t="n">
        <v>135</v>
      </c>
      <c r="N8835" s="30" t="n">
        <f aca="false">DATE(YEAR(B8835),MONTH(B8835),1)</f>
        <v>46174</v>
      </c>
      <c r="O8835" s="0" t="str">
        <f aca="false">IF(J8835&lt;=2,"0-2 days",IF(J8835&lt;=7,"3-7 days",IF(J8835&lt;=14,"8-14 days",IF(J8835&lt;=21,"15-21 days","22+ days"))))</f>
        <v>3-7 days</v>
      </c>
      <c r="P8835" s="0" t="str">
        <f aca="false">IF(VALUE(LEFT(D8835,2))&lt;10,"Early (7-10 AM)",IF(VALUE(LEFT(D8835,2))&lt;14,"Midday (10 AM-2 PM)",IF(VALUE(LEFT(D8835,2))&lt;16,"Afternoon (2-4 PM)","Late (4-6 PM)")))</f>
        <v>Late (4-6 PM)</v>
      </c>
      <c r="Q8835" s="3" t="n">
        <f aca="false">IF(L8835="No-show",1,0)</f>
        <v>0</v>
      </c>
      <c r="R8835" s="29" t="n">
        <f aca="false">IF(L8835="No-show",M8835,0)</f>
        <v>0</v>
      </c>
    </row>
    <row r="8836" customFormat="false" ht="15" hidden="false" customHeight="false" outlineLevel="0" collapsed="false">
      <c r="A8836" s="0" t="s">
        <v>10077</v>
      </c>
      <c r="B8836" s="28" t="n">
        <v>46196</v>
      </c>
      <c r="C8836" s="3" t="s">
        <v>30</v>
      </c>
      <c r="D8836" s="3" t="s">
        <v>212</v>
      </c>
      <c r="E8836" s="3" t="s">
        <v>9899</v>
      </c>
      <c r="F8836" s="3" t="s">
        <v>7</v>
      </c>
      <c r="G8836" s="3" t="s">
        <v>64</v>
      </c>
      <c r="H8836" s="3" t="s">
        <v>42</v>
      </c>
      <c r="I8836" s="3" t="s">
        <v>59</v>
      </c>
      <c r="J8836" s="0" t="n">
        <v>14</v>
      </c>
      <c r="K8836" s="3" t="s">
        <v>29</v>
      </c>
      <c r="L8836" s="3" t="s">
        <v>284</v>
      </c>
      <c r="M8836" s="29" t="n">
        <v>72</v>
      </c>
      <c r="N8836" s="30" t="n">
        <f aca="false">DATE(YEAR(B8836),MONTH(B8836),1)</f>
        <v>46174</v>
      </c>
      <c r="O8836" s="0" t="str">
        <f aca="false">IF(J8836&lt;=2,"0-2 days",IF(J8836&lt;=7,"3-7 days",IF(J8836&lt;=14,"8-14 days",IF(J8836&lt;=21,"15-21 days","22+ days"))))</f>
        <v>8-14 days</v>
      </c>
      <c r="P8836" s="0" t="str">
        <f aca="false">IF(VALUE(LEFT(D8836,2))&lt;10,"Early (7-10 AM)",IF(VALUE(LEFT(D8836,2))&lt;14,"Midday (10 AM-2 PM)",IF(VALUE(LEFT(D8836,2))&lt;16,"Afternoon (2-4 PM)","Late (4-6 PM)")))</f>
        <v>Late (4-6 PM)</v>
      </c>
      <c r="Q8836" s="3" t="n">
        <f aca="false">IF(L8836="No-show",1,0)</f>
        <v>0</v>
      </c>
      <c r="R8836" s="29" t="n">
        <f aca="false">IF(L8836="No-show",M8836,0)</f>
        <v>0</v>
      </c>
    </row>
    <row r="8837" customFormat="false" ht="15" hidden="false" customHeight="false" outlineLevel="0" collapsed="false">
      <c r="A8837" s="0" t="s">
        <v>10078</v>
      </c>
      <c r="B8837" s="28" t="n">
        <v>46196</v>
      </c>
      <c r="C8837" s="3" t="s">
        <v>30</v>
      </c>
      <c r="D8837" s="3" t="s">
        <v>215</v>
      </c>
      <c r="E8837" s="3" t="s">
        <v>9670</v>
      </c>
      <c r="F8837" s="3" t="s">
        <v>4</v>
      </c>
      <c r="G8837" s="3" t="s">
        <v>64</v>
      </c>
      <c r="H8837" s="3" t="s">
        <v>45</v>
      </c>
      <c r="I8837" s="3" t="s">
        <v>43</v>
      </c>
      <c r="J8837" s="0" t="n">
        <v>3</v>
      </c>
      <c r="K8837" s="3" t="s">
        <v>29</v>
      </c>
      <c r="L8837" s="3" t="s">
        <v>121</v>
      </c>
      <c r="M8837" s="29" t="n">
        <v>95</v>
      </c>
      <c r="N8837" s="30" t="n">
        <f aca="false">DATE(YEAR(B8837),MONTH(B8837),1)</f>
        <v>46174</v>
      </c>
      <c r="O8837" s="0" t="str">
        <f aca="false">IF(J8837&lt;=2,"0-2 days",IF(J8837&lt;=7,"3-7 days",IF(J8837&lt;=14,"8-14 days",IF(J8837&lt;=21,"15-21 days","22+ days"))))</f>
        <v>3-7 days</v>
      </c>
      <c r="P8837" s="0" t="str">
        <f aca="false">IF(VALUE(LEFT(D8837,2))&lt;10,"Early (7-10 AM)",IF(VALUE(LEFT(D8837,2))&lt;14,"Midday (10 AM-2 PM)",IF(VALUE(LEFT(D8837,2))&lt;16,"Afternoon (2-4 PM)","Late (4-6 PM)")))</f>
        <v>Late (4-6 PM)</v>
      </c>
      <c r="Q8837" s="3" t="n">
        <f aca="false">IF(L8837="No-show",1,0)</f>
        <v>0</v>
      </c>
      <c r="R8837" s="29" t="n">
        <f aca="false">IF(L8837="No-show",M8837,0)</f>
        <v>0</v>
      </c>
    </row>
    <row r="8838" customFormat="false" ht="15" hidden="false" customHeight="false" outlineLevel="0" collapsed="false">
      <c r="A8838" s="0" t="s">
        <v>10079</v>
      </c>
      <c r="B8838" s="28" t="n">
        <v>46196</v>
      </c>
      <c r="C8838" s="3" t="s">
        <v>30</v>
      </c>
      <c r="D8838" s="3" t="s">
        <v>215</v>
      </c>
      <c r="E8838" s="3" t="s">
        <v>9185</v>
      </c>
      <c r="F8838" s="3" t="s">
        <v>4</v>
      </c>
      <c r="G8838" s="3" t="s">
        <v>64</v>
      </c>
      <c r="H8838" s="3" t="s">
        <v>42</v>
      </c>
      <c r="I8838" s="3" t="s">
        <v>59</v>
      </c>
      <c r="J8838" s="0" t="n">
        <v>8</v>
      </c>
      <c r="K8838" s="3" t="s">
        <v>29</v>
      </c>
      <c r="L8838" s="3" t="s">
        <v>121</v>
      </c>
      <c r="M8838" s="29" t="n">
        <v>72</v>
      </c>
      <c r="N8838" s="30" t="n">
        <f aca="false">DATE(YEAR(B8838),MONTH(B8838),1)</f>
        <v>46174</v>
      </c>
      <c r="O8838" s="0" t="str">
        <f aca="false">IF(J8838&lt;=2,"0-2 days",IF(J8838&lt;=7,"3-7 days",IF(J8838&lt;=14,"8-14 days",IF(J8838&lt;=21,"15-21 days","22+ days"))))</f>
        <v>8-14 days</v>
      </c>
      <c r="P8838" s="0" t="str">
        <f aca="false">IF(VALUE(LEFT(D8838,2))&lt;10,"Early (7-10 AM)",IF(VALUE(LEFT(D8838,2))&lt;14,"Midday (10 AM-2 PM)",IF(VALUE(LEFT(D8838,2))&lt;16,"Afternoon (2-4 PM)","Late (4-6 PM)")))</f>
        <v>Late (4-6 PM)</v>
      </c>
      <c r="Q8838" s="3" t="n">
        <f aca="false">IF(L8838="No-show",1,0)</f>
        <v>0</v>
      </c>
      <c r="R8838" s="29" t="n">
        <f aca="false">IF(L8838="No-show",M8838,0)</f>
        <v>0</v>
      </c>
    </row>
    <row r="8839" customFormat="false" ht="15" hidden="false" customHeight="false" outlineLevel="0" collapsed="false">
      <c r="A8839" s="0" t="s">
        <v>10080</v>
      </c>
      <c r="B8839" s="28" t="n">
        <v>46196</v>
      </c>
      <c r="C8839" s="3" t="s">
        <v>30</v>
      </c>
      <c r="D8839" s="3" t="s">
        <v>215</v>
      </c>
      <c r="E8839" s="3" t="s">
        <v>9430</v>
      </c>
      <c r="F8839" s="3" t="s">
        <v>3</v>
      </c>
      <c r="G8839" s="3" t="s">
        <v>64</v>
      </c>
      <c r="H8839" s="3" t="s">
        <v>58</v>
      </c>
      <c r="I8839" s="3" t="s">
        <v>52</v>
      </c>
      <c r="J8839" s="0" t="n">
        <v>4</v>
      </c>
      <c r="K8839" s="3" t="s">
        <v>29</v>
      </c>
      <c r="L8839" s="3" t="s">
        <v>121</v>
      </c>
      <c r="M8839" s="29" t="n">
        <v>105</v>
      </c>
      <c r="N8839" s="30" t="n">
        <f aca="false">DATE(YEAR(B8839),MONTH(B8839),1)</f>
        <v>46174</v>
      </c>
      <c r="O8839" s="0" t="str">
        <f aca="false">IF(J8839&lt;=2,"0-2 days",IF(J8839&lt;=7,"3-7 days",IF(J8839&lt;=14,"8-14 days",IF(J8839&lt;=21,"15-21 days","22+ days"))))</f>
        <v>3-7 days</v>
      </c>
      <c r="P8839" s="0" t="str">
        <f aca="false">IF(VALUE(LEFT(D8839,2))&lt;10,"Early (7-10 AM)",IF(VALUE(LEFT(D8839,2))&lt;14,"Midday (10 AM-2 PM)",IF(VALUE(LEFT(D8839,2))&lt;16,"Afternoon (2-4 PM)","Late (4-6 PM)")))</f>
        <v>Late (4-6 PM)</v>
      </c>
      <c r="Q8839" s="3" t="n">
        <f aca="false">IF(L8839="No-show",1,0)</f>
        <v>0</v>
      </c>
      <c r="R8839" s="29" t="n">
        <f aca="false">IF(L8839="No-show",M8839,0)</f>
        <v>0</v>
      </c>
    </row>
    <row r="8840" customFormat="false" ht="15" hidden="false" customHeight="false" outlineLevel="0" collapsed="false">
      <c r="A8840" s="0" t="s">
        <v>10081</v>
      </c>
      <c r="B8840" s="28" t="n">
        <v>46196</v>
      </c>
      <c r="C8840" s="3" t="s">
        <v>30</v>
      </c>
      <c r="D8840" s="3" t="s">
        <v>219</v>
      </c>
      <c r="E8840" s="3" t="s">
        <v>9124</v>
      </c>
      <c r="F8840" s="3" t="s">
        <v>3</v>
      </c>
      <c r="G8840" s="3" t="s">
        <v>64</v>
      </c>
      <c r="H8840" s="3" t="s">
        <v>45</v>
      </c>
      <c r="I8840" s="3" t="s">
        <v>52</v>
      </c>
      <c r="J8840" s="0" t="n">
        <v>13</v>
      </c>
      <c r="K8840" s="3" t="s">
        <v>29</v>
      </c>
      <c r="L8840" s="3" t="s">
        <v>217</v>
      </c>
      <c r="M8840" s="29" t="n">
        <v>95</v>
      </c>
      <c r="N8840" s="30" t="n">
        <f aca="false">DATE(YEAR(B8840),MONTH(B8840),1)</f>
        <v>46174</v>
      </c>
      <c r="O8840" s="0" t="str">
        <f aca="false">IF(J8840&lt;=2,"0-2 days",IF(J8840&lt;=7,"3-7 days",IF(J8840&lt;=14,"8-14 days",IF(J8840&lt;=21,"15-21 days","22+ days"))))</f>
        <v>8-14 days</v>
      </c>
      <c r="P8840" s="0" t="str">
        <f aca="false">IF(VALUE(LEFT(D8840,2))&lt;10,"Early (7-10 AM)",IF(VALUE(LEFT(D8840,2))&lt;14,"Midday (10 AM-2 PM)",IF(VALUE(LEFT(D8840,2))&lt;16,"Afternoon (2-4 PM)","Late (4-6 PM)")))</f>
        <v>Late (4-6 PM)</v>
      </c>
      <c r="Q8840" s="3" t="n">
        <f aca="false">IF(L8840="No-show",1,0)</f>
        <v>1</v>
      </c>
      <c r="R8840" s="29" t="n">
        <f aca="false">IF(L8840="No-show",M8840,0)</f>
        <v>95</v>
      </c>
    </row>
    <row r="8841" customFormat="false" ht="15" hidden="false" customHeight="false" outlineLevel="0" collapsed="false">
      <c r="A8841" s="0" t="s">
        <v>10082</v>
      </c>
      <c r="B8841" s="28" t="n">
        <v>46196</v>
      </c>
      <c r="C8841" s="3" t="s">
        <v>30</v>
      </c>
      <c r="D8841" s="3" t="s">
        <v>219</v>
      </c>
      <c r="E8841" s="3" t="s">
        <v>9195</v>
      </c>
      <c r="F8841" s="3" t="s">
        <v>7</v>
      </c>
      <c r="G8841" s="3" t="s">
        <v>64</v>
      </c>
      <c r="H8841" s="3" t="s">
        <v>54</v>
      </c>
      <c r="I8841" s="3" t="s">
        <v>57</v>
      </c>
      <c r="J8841" s="0" t="n">
        <v>5</v>
      </c>
      <c r="K8841" s="3" t="s">
        <v>29</v>
      </c>
      <c r="L8841" s="3" t="s">
        <v>217</v>
      </c>
      <c r="M8841" s="29" t="n">
        <v>120</v>
      </c>
      <c r="N8841" s="30" t="n">
        <f aca="false">DATE(YEAR(B8841),MONTH(B8841),1)</f>
        <v>46174</v>
      </c>
      <c r="O8841" s="0" t="str">
        <f aca="false">IF(J8841&lt;=2,"0-2 days",IF(J8841&lt;=7,"3-7 days",IF(J8841&lt;=14,"8-14 days",IF(J8841&lt;=21,"15-21 days","22+ days"))))</f>
        <v>3-7 days</v>
      </c>
      <c r="P8841" s="0" t="str">
        <f aca="false">IF(VALUE(LEFT(D8841,2))&lt;10,"Early (7-10 AM)",IF(VALUE(LEFT(D8841,2))&lt;14,"Midday (10 AM-2 PM)",IF(VALUE(LEFT(D8841,2))&lt;16,"Afternoon (2-4 PM)","Late (4-6 PM)")))</f>
        <v>Late (4-6 PM)</v>
      </c>
      <c r="Q8841" s="3" t="n">
        <f aca="false">IF(L8841="No-show",1,0)</f>
        <v>1</v>
      </c>
      <c r="R8841" s="29" t="n">
        <f aca="false">IF(L8841="No-show",M8841,0)</f>
        <v>120</v>
      </c>
    </row>
    <row r="8842" customFormat="false" ht="15" hidden="false" customHeight="false" outlineLevel="0" collapsed="false">
      <c r="A8842" s="0" t="s">
        <v>10083</v>
      </c>
      <c r="B8842" s="28" t="n">
        <v>46196</v>
      </c>
      <c r="C8842" s="3" t="s">
        <v>30</v>
      </c>
      <c r="D8842" s="3" t="s">
        <v>222</v>
      </c>
      <c r="E8842" s="3" t="s">
        <v>9410</v>
      </c>
      <c r="F8842" s="3" t="s">
        <v>8</v>
      </c>
      <c r="G8842" s="3" t="s">
        <v>64</v>
      </c>
      <c r="H8842" s="3" t="s">
        <v>60</v>
      </c>
      <c r="I8842" s="3" t="s">
        <v>43</v>
      </c>
      <c r="J8842" s="0" t="n">
        <v>5</v>
      </c>
      <c r="K8842" s="3" t="s">
        <v>29</v>
      </c>
      <c r="L8842" s="3" t="s">
        <v>121</v>
      </c>
      <c r="M8842" s="29" t="n">
        <v>135</v>
      </c>
      <c r="N8842" s="30" t="n">
        <f aca="false">DATE(YEAR(B8842),MONTH(B8842),1)</f>
        <v>46174</v>
      </c>
      <c r="O8842" s="0" t="str">
        <f aca="false">IF(J8842&lt;=2,"0-2 days",IF(J8842&lt;=7,"3-7 days",IF(J8842&lt;=14,"8-14 days",IF(J8842&lt;=21,"15-21 days","22+ days"))))</f>
        <v>3-7 days</v>
      </c>
      <c r="P8842" s="0" t="str">
        <f aca="false">IF(VALUE(LEFT(D8842,2))&lt;10,"Early (7-10 AM)",IF(VALUE(LEFT(D8842,2))&lt;14,"Midday (10 AM-2 PM)",IF(VALUE(LEFT(D8842,2))&lt;16,"Afternoon (2-4 PM)","Late (4-6 PM)")))</f>
        <v>Late (4-6 PM)</v>
      </c>
      <c r="Q8842" s="3" t="n">
        <f aca="false">IF(L8842="No-show",1,0)</f>
        <v>0</v>
      </c>
      <c r="R8842" s="29" t="n">
        <f aca="false">IF(L8842="No-show",M8842,0)</f>
        <v>0</v>
      </c>
    </row>
    <row r="8843" customFormat="false" ht="15" hidden="false" customHeight="false" outlineLevel="0" collapsed="false">
      <c r="A8843" s="0" t="s">
        <v>10084</v>
      </c>
      <c r="B8843" s="28" t="n">
        <v>46196</v>
      </c>
      <c r="C8843" s="3" t="s">
        <v>30</v>
      </c>
      <c r="D8843" s="3" t="s">
        <v>222</v>
      </c>
      <c r="E8843" s="3" t="s">
        <v>9267</v>
      </c>
      <c r="F8843" s="3" t="s">
        <v>8</v>
      </c>
      <c r="G8843" s="3" t="s">
        <v>64</v>
      </c>
      <c r="H8843" s="3" t="s">
        <v>56</v>
      </c>
      <c r="I8843" s="3" t="s">
        <v>52</v>
      </c>
      <c r="J8843" s="0" t="n">
        <v>1</v>
      </c>
      <c r="K8843" s="3" t="s">
        <v>29</v>
      </c>
      <c r="L8843" s="3" t="s">
        <v>121</v>
      </c>
      <c r="M8843" s="29" t="n">
        <v>115</v>
      </c>
      <c r="N8843" s="30" t="n">
        <f aca="false">DATE(YEAR(B8843),MONTH(B8843),1)</f>
        <v>46174</v>
      </c>
      <c r="O8843" s="0" t="str">
        <f aca="false">IF(J8843&lt;=2,"0-2 days",IF(J8843&lt;=7,"3-7 days",IF(J8843&lt;=14,"8-14 days",IF(J8843&lt;=21,"15-21 days","22+ days"))))</f>
        <v>0-2 days</v>
      </c>
      <c r="P8843" s="0" t="str">
        <f aca="false">IF(VALUE(LEFT(D8843,2))&lt;10,"Early (7-10 AM)",IF(VALUE(LEFT(D8843,2))&lt;14,"Midday (10 AM-2 PM)",IF(VALUE(LEFT(D8843,2))&lt;16,"Afternoon (2-4 PM)","Late (4-6 PM)")))</f>
        <v>Late (4-6 PM)</v>
      </c>
      <c r="Q8843" s="3" t="n">
        <f aca="false">IF(L8843="No-show",1,0)</f>
        <v>0</v>
      </c>
      <c r="R8843" s="29" t="n">
        <f aca="false">IF(L8843="No-show",M8843,0)</f>
        <v>0</v>
      </c>
    </row>
    <row r="8844" customFormat="false" ht="15" hidden="false" customHeight="false" outlineLevel="0" collapsed="false">
      <c r="A8844" s="0" t="s">
        <v>10085</v>
      </c>
      <c r="B8844" s="28" t="n">
        <v>46196</v>
      </c>
      <c r="C8844" s="3" t="s">
        <v>30</v>
      </c>
      <c r="D8844" s="3" t="s">
        <v>222</v>
      </c>
      <c r="E8844" s="3" t="s">
        <v>10086</v>
      </c>
      <c r="F8844" s="3" t="s">
        <v>8</v>
      </c>
      <c r="G8844" s="3" t="s">
        <v>63</v>
      </c>
      <c r="H8844" s="3" t="s">
        <v>58</v>
      </c>
      <c r="I8844" s="3" t="s">
        <v>43</v>
      </c>
      <c r="J8844" s="0" t="n">
        <v>17</v>
      </c>
      <c r="K8844" s="3" t="s">
        <v>32</v>
      </c>
      <c r="L8844" s="3" t="s">
        <v>121</v>
      </c>
      <c r="M8844" s="29" t="n">
        <v>168</v>
      </c>
      <c r="N8844" s="30" t="n">
        <f aca="false">DATE(YEAR(B8844),MONTH(B8844),1)</f>
        <v>46174</v>
      </c>
      <c r="O8844" s="0" t="str">
        <f aca="false">IF(J8844&lt;=2,"0-2 days",IF(J8844&lt;=7,"3-7 days",IF(J8844&lt;=14,"8-14 days",IF(J8844&lt;=21,"15-21 days","22+ days"))))</f>
        <v>15-21 days</v>
      </c>
      <c r="P8844" s="0" t="str">
        <f aca="false">IF(VALUE(LEFT(D8844,2))&lt;10,"Early (7-10 AM)",IF(VALUE(LEFT(D8844,2))&lt;14,"Midday (10 AM-2 PM)",IF(VALUE(LEFT(D8844,2))&lt;16,"Afternoon (2-4 PM)","Late (4-6 PM)")))</f>
        <v>Late (4-6 PM)</v>
      </c>
      <c r="Q8844" s="3" t="n">
        <f aca="false">IF(L8844="No-show",1,0)</f>
        <v>0</v>
      </c>
      <c r="R8844" s="29" t="n">
        <f aca="false">IF(L8844="No-show",M8844,0)</f>
        <v>0</v>
      </c>
    </row>
    <row r="8845" customFormat="false" ht="15" hidden="false" customHeight="false" outlineLevel="0" collapsed="false">
      <c r="A8845" s="0" t="s">
        <v>10087</v>
      </c>
      <c r="B8845" s="28" t="n">
        <v>46196</v>
      </c>
      <c r="C8845" s="3" t="s">
        <v>30</v>
      </c>
      <c r="D8845" s="3" t="s">
        <v>222</v>
      </c>
      <c r="E8845" s="3" t="s">
        <v>9290</v>
      </c>
      <c r="F8845" s="3" t="s">
        <v>4</v>
      </c>
      <c r="G8845" s="3" t="s">
        <v>64</v>
      </c>
      <c r="H8845" s="3" t="s">
        <v>58</v>
      </c>
      <c r="I8845" s="3" t="s">
        <v>43</v>
      </c>
      <c r="J8845" s="0" t="n">
        <v>6</v>
      </c>
      <c r="K8845" s="3" t="s">
        <v>29</v>
      </c>
      <c r="L8845" s="3" t="s">
        <v>121</v>
      </c>
      <c r="M8845" s="29" t="n">
        <v>105</v>
      </c>
      <c r="N8845" s="30" t="n">
        <f aca="false">DATE(YEAR(B8845),MONTH(B8845),1)</f>
        <v>46174</v>
      </c>
      <c r="O8845" s="0" t="str">
        <f aca="false">IF(J8845&lt;=2,"0-2 days",IF(J8845&lt;=7,"3-7 days",IF(J8845&lt;=14,"8-14 days",IF(J8845&lt;=21,"15-21 days","22+ days"))))</f>
        <v>3-7 days</v>
      </c>
      <c r="P8845" s="0" t="str">
        <f aca="false">IF(VALUE(LEFT(D8845,2))&lt;10,"Early (7-10 AM)",IF(VALUE(LEFT(D8845,2))&lt;14,"Midday (10 AM-2 PM)",IF(VALUE(LEFT(D8845,2))&lt;16,"Afternoon (2-4 PM)","Late (4-6 PM)")))</f>
        <v>Late (4-6 PM)</v>
      </c>
      <c r="Q8845" s="3" t="n">
        <f aca="false">IF(L8845="No-show",1,0)</f>
        <v>0</v>
      </c>
      <c r="R8845" s="29" t="n">
        <f aca="false">IF(L8845="No-show",M8845,0)</f>
        <v>0</v>
      </c>
    </row>
    <row r="8846" customFormat="false" ht="15" hidden="false" customHeight="false" outlineLevel="0" collapsed="false">
      <c r="A8846" s="0" t="s">
        <v>10088</v>
      </c>
      <c r="B8846" s="28" t="n">
        <v>46196</v>
      </c>
      <c r="C8846" s="3" t="s">
        <v>30</v>
      </c>
      <c r="D8846" s="3" t="s">
        <v>222</v>
      </c>
      <c r="E8846" s="3" t="s">
        <v>9585</v>
      </c>
      <c r="F8846" s="3" t="s">
        <v>3</v>
      </c>
      <c r="G8846" s="3" t="s">
        <v>64</v>
      </c>
      <c r="H8846" s="3" t="s">
        <v>54</v>
      </c>
      <c r="I8846" s="3" t="s">
        <v>57</v>
      </c>
      <c r="J8846" s="0" t="n">
        <v>1</v>
      </c>
      <c r="K8846" s="3" t="s">
        <v>29</v>
      </c>
      <c r="L8846" s="3" t="s">
        <v>121</v>
      </c>
      <c r="M8846" s="29" t="n">
        <v>120</v>
      </c>
      <c r="N8846" s="30" t="n">
        <f aca="false">DATE(YEAR(B8846),MONTH(B8846),1)</f>
        <v>46174</v>
      </c>
      <c r="O8846" s="0" t="str">
        <f aca="false">IF(J8846&lt;=2,"0-2 days",IF(J8846&lt;=7,"3-7 days",IF(J8846&lt;=14,"8-14 days",IF(J8846&lt;=21,"15-21 days","22+ days"))))</f>
        <v>0-2 days</v>
      </c>
      <c r="P8846" s="0" t="str">
        <f aca="false">IF(VALUE(LEFT(D8846,2))&lt;10,"Early (7-10 AM)",IF(VALUE(LEFT(D8846,2))&lt;14,"Midday (10 AM-2 PM)",IF(VALUE(LEFT(D8846,2))&lt;16,"Afternoon (2-4 PM)","Late (4-6 PM)")))</f>
        <v>Late (4-6 PM)</v>
      </c>
      <c r="Q8846" s="3" t="n">
        <f aca="false">IF(L8846="No-show",1,0)</f>
        <v>0</v>
      </c>
      <c r="R8846" s="29" t="n">
        <f aca="false">IF(L8846="No-show",M8846,0)</f>
        <v>0</v>
      </c>
    </row>
    <row r="8847" customFormat="false" ht="15" hidden="false" customHeight="false" outlineLevel="0" collapsed="false">
      <c r="A8847" s="0" t="s">
        <v>10089</v>
      </c>
      <c r="B8847" s="28" t="n">
        <v>46197</v>
      </c>
      <c r="C8847" s="3" t="s">
        <v>33</v>
      </c>
      <c r="D8847" s="3" t="s">
        <v>119</v>
      </c>
      <c r="E8847" s="3" t="s">
        <v>9880</v>
      </c>
      <c r="F8847" s="3" t="s">
        <v>4</v>
      </c>
      <c r="G8847" s="3" t="s">
        <v>64</v>
      </c>
      <c r="H8847" s="3" t="s">
        <v>58</v>
      </c>
      <c r="I8847" s="3" t="s">
        <v>55</v>
      </c>
      <c r="J8847" s="0" t="n">
        <v>5</v>
      </c>
      <c r="K8847" s="3" t="s">
        <v>29</v>
      </c>
      <c r="L8847" s="3" t="s">
        <v>121</v>
      </c>
      <c r="M8847" s="29" t="n">
        <v>105</v>
      </c>
      <c r="N8847" s="30" t="n">
        <f aca="false">DATE(YEAR(B8847),MONTH(B8847),1)</f>
        <v>46174</v>
      </c>
      <c r="O8847" s="0" t="str">
        <f aca="false">IF(J8847&lt;=2,"0-2 days",IF(J8847&lt;=7,"3-7 days",IF(J8847&lt;=14,"8-14 days",IF(J8847&lt;=21,"15-21 days","22+ days"))))</f>
        <v>3-7 days</v>
      </c>
      <c r="P8847" s="0" t="str">
        <f aca="false">IF(VALUE(LEFT(D8847,2))&lt;10,"Early (7-10 AM)",IF(VALUE(LEFT(D8847,2))&lt;14,"Midday (10 AM-2 PM)",IF(VALUE(LEFT(D8847,2))&lt;16,"Afternoon (2-4 PM)","Late (4-6 PM)")))</f>
        <v>Early (7-10 AM)</v>
      </c>
      <c r="Q8847" s="3" t="n">
        <f aca="false">IF(L8847="No-show",1,0)</f>
        <v>0</v>
      </c>
      <c r="R8847" s="29" t="n">
        <f aca="false">IF(L8847="No-show",M8847,0)</f>
        <v>0</v>
      </c>
    </row>
    <row r="8848" customFormat="false" ht="15" hidden="false" customHeight="false" outlineLevel="0" collapsed="false">
      <c r="A8848" s="0" t="s">
        <v>10090</v>
      </c>
      <c r="B8848" s="28" t="n">
        <v>46197</v>
      </c>
      <c r="C8848" s="3" t="s">
        <v>33</v>
      </c>
      <c r="D8848" s="3" t="s">
        <v>135</v>
      </c>
      <c r="E8848" s="3" t="s">
        <v>9842</v>
      </c>
      <c r="F8848" s="3" t="s">
        <v>4</v>
      </c>
      <c r="G8848" s="3" t="s">
        <v>66</v>
      </c>
      <c r="H8848" s="3" t="s">
        <v>54</v>
      </c>
      <c r="I8848" s="3" t="s">
        <v>52</v>
      </c>
      <c r="J8848" s="0" t="n">
        <v>5</v>
      </c>
      <c r="K8848" s="3" t="s">
        <v>29</v>
      </c>
      <c r="L8848" s="3" t="s">
        <v>121</v>
      </c>
      <c r="M8848" s="29" t="n">
        <v>120</v>
      </c>
      <c r="N8848" s="30" t="n">
        <f aca="false">DATE(YEAR(B8848),MONTH(B8848),1)</f>
        <v>46174</v>
      </c>
      <c r="O8848" s="0" t="str">
        <f aca="false">IF(J8848&lt;=2,"0-2 days",IF(J8848&lt;=7,"3-7 days",IF(J8848&lt;=14,"8-14 days",IF(J8848&lt;=21,"15-21 days","22+ days"))))</f>
        <v>3-7 days</v>
      </c>
      <c r="P8848" s="0" t="str">
        <f aca="false">IF(VALUE(LEFT(D8848,2))&lt;10,"Early (7-10 AM)",IF(VALUE(LEFT(D8848,2))&lt;14,"Midday (10 AM-2 PM)",IF(VALUE(LEFT(D8848,2))&lt;16,"Afternoon (2-4 PM)","Late (4-6 PM)")))</f>
        <v>Early (7-10 AM)</v>
      </c>
      <c r="Q8848" s="3" t="n">
        <f aca="false">IF(L8848="No-show",1,0)</f>
        <v>0</v>
      </c>
      <c r="R8848" s="29" t="n">
        <f aca="false">IF(L8848="No-show",M8848,0)</f>
        <v>0</v>
      </c>
    </row>
    <row r="8849" customFormat="false" ht="15" hidden="false" customHeight="false" outlineLevel="0" collapsed="false">
      <c r="A8849" s="0" t="s">
        <v>10091</v>
      </c>
      <c r="B8849" s="28" t="n">
        <v>46197</v>
      </c>
      <c r="C8849" s="3" t="s">
        <v>33</v>
      </c>
      <c r="D8849" s="3" t="s">
        <v>135</v>
      </c>
      <c r="E8849" s="3" t="s">
        <v>9357</v>
      </c>
      <c r="F8849" s="3" t="s">
        <v>7</v>
      </c>
      <c r="G8849" s="3" t="s">
        <v>64</v>
      </c>
      <c r="H8849" s="3" t="s">
        <v>42</v>
      </c>
      <c r="I8849" s="3" t="s">
        <v>52</v>
      </c>
      <c r="J8849" s="0" t="n">
        <v>22</v>
      </c>
      <c r="K8849" s="3" t="s">
        <v>29</v>
      </c>
      <c r="L8849" s="3" t="s">
        <v>217</v>
      </c>
      <c r="M8849" s="29" t="n">
        <v>72</v>
      </c>
      <c r="N8849" s="30" t="n">
        <f aca="false">DATE(YEAR(B8849),MONTH(B8849),1)</f>
        <v>46174</v>
      </c>
      <c r="O8849" s="0" t="str">
        <f aca="false">IF(J8849&lt;=2,"0-2 days",IF(J8849&lt;=7,"3-7 days",IF(J8849&lt;=14,"8-14 days",IF(J8849&lt;=21,"15-21 days","22+ days"))))</f>
        <v>22+ days</v>
      </c>
      <c r="P8849" s="0" t="str">
        <f aca="false">IF(VALUE(LEFT(D8849,2))&lt;10,"Early (7-10 AM)",IF(VALUE(LEFT(D8849,2))&lt;14,"Midday (10 AM-2 PM)",IF(VALUE(LEFT(D8849,2))&lt;16,"Afternoon (2-4 PM)","Late (4-6 PM)")))</f>
        <v>Early (7-10 AM)</v>
      </c>
      <c r="Q8849" s="3" t="n">
        <f aca="false">IF(L8849="No-show",1,0)</f>
        <v>1</v>
      </c>
      <c r="R8849" s="29" t="n">
        <f aca="false">IF(L8849="No-show",M8849,0)</f>
        <v>72</v>
      </c>
    </row>
    <row r="8850" customFormat="false" ht="15" hidden="false" customHeight="false" outlineLevel="0" collapsed="false">
      <c r="A8850" s="0" t="s">
        <v>10092</v>
      </c>
      <c r="B8850" s="28" t="n">
        <v>46197</v>
      </c>
      <c r="C8850" s="3" t="s">
        <v>33</v>
      </c>
      <c r="D8850" s="3" t="s">
        <v>235</v>
      </c>
      <c r="E8850" s="3" t="s">
        <v>9158</v>
      </c>
      <c r="F8850" s="3" t="s">
        <v>3</v>
      </c>
      <c r="G8850" s="3" t="s">
        <v>64</v>
      </c>
      <c r="H8850" s="3" t="s">
        <v>54</v>
      </c>
      <c r="I8850" s="3" t="s">
        <v>46</v>
      </c>
      <c r="J8850" s="0" t="n">
        <v>6</v>
      </c>
      <c r="K8850" s="3" t="s">
        <v>32</v>
      </c>
      <c r="L8850" s="3" t="s">
        <v>121</v>
      </c>
      <c r="M8850" s="29" t="n">
        <v>120</v>
      </c>
      <c r="N8850" s="30" t="n">
        <f aca="false">DATE(YEAR(B8850),MONTH(B8850),1)</f>
        <v>46174</v>
      </c>
      <c r="O8850" s="0" t="str">
        <f aca="false">IF(J8850&lt;=2,"0-2 days",IF(J8850&lt;=7,"3-7 days",IF(J8850&lt;=14,"8-14 days",IF(J8850&lt;=21,"15-21 days","22+ days"))))</f>
        <v>3-7 days</v>
      </c>
      <c r="P8850" s="0" t="str">
        <f aca="false">IF(VALUE(LEFT(D8850,2))&lt;10,"Early (7-10 AM)",IF(VALUE(LEFT(D8850,2))&lt;14,"Midday (10 AM-2 PM)",IF(VALUE(LEFT(D8850,2))&lt;16,"Afternoon (2-4 PM)","Late (4-6 PM)")))</f>
        <v>Early (7-10 AM)</v>
      </c>
      <c r="Q8850" s="3" t="n">
        <f aca="false">IF(L8850="No-show",1,0)</f>
        <v>0</v>
      </c>
      <c r="R8850" s="29" t="n">
        <f aca="false">IF(L8850="No-show",M8850,0)</f>
        <v>0</v>
      </c>
    </row>
    <row r="8851" customFormat="false" ht="15" hidden="false" customHeight="false" outlineLevel="0" collapsed="false">
      <c r="A8851" s="0" t="s">
        <v>10093</v>
      </c>
      <c r="B8851" s="28" t="n">
        <v>46197</v>
      </c>
      <c r="C8851" s="3" t="s">
        <v>33</v>
      </c>
      <c r="D8851" s="3" t="s">
        <v>235</v>
      </c>
      <c r="E8851" s="3" t="s">
        <v>9093</v>
      </c>
      <c r="F8851" s="3" t="s">
        <v>3</v>
      </c>
      <c r="G8851" s="3" t="s">
        <v>64</v>
      </c>
      <c r="H8851" s="3" t="s">
        <v>54</v>
      </c>
      <c r="I8851" s="3" t="s">
        <v>43</v>
      </c>
      <c r="J8851" s="0" t="n">
        <v>4</v>
      </c>
      <c r="K8851" s="3" t="s">
        <v>29</v>
      </c>
      <c r="L8851" s="3" t="s">
        <v>121</v>
      </c>
      <c r="M8851" s="29" t="n">
        <v>120</v>
      </c>
      <c r="N8851" s="30" t="n">
        <f aca="false">DATE(YEAR(B8851),MONTH(B8851),1)</f>
        <v>46174</v>
      </c>
      <c r="O8851" s="0" t="str">
        <f aca="false">IF(J8851&lt;=2,"0-2 days",IF(J8851&lt;=7,"3-7 days",IF(J8851&lt;=14,"8-14 days",IF(J8851&lt;=21,"15-21 days","22+ days"))))</f>
        <v>3-7 days</v>
      </c>
      <c r="P8851" s="0" t="str">
        <f aca="false">IF(VALUE(LEFT(D8851,2))&lt;10,"Early (7-10 AM)",IF(VALUE(LEFT(D8851,2))&lt;14,"Midday (10 AM-2 PM)",IF(VALUE(LEFT(D8851,2))&lt;16,"Afternoon (2-4 PM)","Late (4-6 PM)")))</f>
        <v>Early (7-10 AM)</v>
      </c>
      <c r="Q8851" s="3" t="n">
        <f aca="false">IF(L8851="No-show",1,0)</f>
        <v>0</v>
      </c>
      <c r="R8851" s="29" t="n">
        <f aca="false">IF(L8851="No-show",M8851,0)</f>
        <v>0</v>
      </c>
    </row>
    <row r="8852" customFormat="false" ht="15" hidden="false" customHeight="false" outlineLevel="0" collapsed="false">
      <c r="A8852" s="0" t="s">
        <v>10094</v>
      </c>
      <c r="B8852" s="28" t="n">
        <v>46197</v>
      </c>
      <c r="C8852" s="3" t="s">
        <v>33</v>
      </c>
      <c r="D8852" s="3" t="s">
        <v>235</v>
      </c>
      <c r="E8852" s="3" t="s">
        <v>9608</v>
      </c>
      <c r="F8852" s="3" t="s">
        <v>4</v>
      </c>
      <c r="G8852" s="3" t="s">
        <v>64</v>
      </c>
      <c r="H8852" s="3" t="s">
        <v>54</v>
      </c>
      <c r="I8852" s="3" t="s">
        <v>52</v>
      </c>
      <c r="J8852" s="0" t="n">
        <v>19</v>
      </c>
      <c r="K8852" s="3" t="s">
        <v>29</v>
      </c>
      <c r="L8852" s="3" t="s">
        <v>121</v>
      </c>
      <c r="M8852" s="29" t="n">
        <v>120</v>
      </c>
      <c r="N8852" s="30" t="n">
        <f aca="false">DATE(YEAR(B8852),MONTH(B8852),1)</f>
        <v>46174</v>
      </c>
      <c r="O8852" s="0" t="str">
        <f aca="false">IF(J8852&lt;=2,"0-2 days",IF(J8852&lt;=7,"3-7 days",IF(J8852&lt;=14,"8-14 days",IF(J8852&lt;=21,"15-21 days","22+ days"))))</f>
        <v>15-21 days</v>
      </c>
      <c r="P8852" s="0" t="str">
        <f aca="false">IF(VALUE(LEFT(D8852,2))&lt;10,"Early (7-10 AM)",IF(VALUE(LEFT(D8852,2))&lt;14,"Midday (10 AM-2 PM)",IF(VALUE(LEFT(D8852,2))&lt;16,"Afternoon (2-4 PM)","Late (4-6 PM)")))</f>
        <v>Early (7-10 AM)</v>
      </c>
      <c r="Q8852" s="3" t="n">
        <f aca="false">IF(L8852="No-show",1,0)</f>
        <v>0</v>
      </c>
      <c r="R8852" s="29" t="n">
        <f aca="false">IF(L8852="No-show",M8852,0)</f>
        <v>0</v>
      </c>
    </row>
    <row r="8853" customFormat="false" ht="15" hidden="false" customHeight="false" outlineLevel="0" collapsed="false">
      <c r="A8853" s="0" t="s">
        <v>10095</v>
      </c>
      <c r="B8853" s="28" t="n">
        <v>46197</v>
      </c>
      <c r="C8853" s="3" t="s">
        <v>33</v>
      </c>
      <c r="D8853" s="3" t="s">
        <v>151</v>
      </c>
      <c r="E8853" s="3" t="s">
        <v>9715</v>
      </c>
      <c r="F8853" s="3" t="s">
        <v>8</v>
      </c>
      <c r="G8853" s="3" t="s">
        <v>64</v>
      </c>
      <c r="H8853" s="3" t="s">
        <v>54</v>
      </c>
      <c r="I8853" s="3" t="s">
        <v>55</v>
      </c>
      <c r="J8853" s="0" t="n">
        <v>5</v>
      </c>
      <c r="K8853" s="3" t="s">
        <v>29</v>
      </c>
      <c r="L8853" s="3" t="s">
        <v>121</v>
      </c>
      <c r="M8853" s="29" t="n">
        <v>120</v>
      </c>
      <c r="N8853" s="30" t="n">
        <f aca="false">DATE(YEAR(B8853),MONTH(B8853),1)</f>
        <v>46174</v>
      </c>
      <c r="O8853" s="0" t="str">
        <f aca="false">IF(J8853&lt;=2,"0-2 days",IF(J8853&lt;=7,"3-7 days",IF(J8853&lt;=14,"8-14 days",IF(J8853&lt;=21,"15-21 days","22+ days"))))</f>
        <v>3-7 days</v>
      </c>
      <c r="P8853" s="0" t="str">
        <f aca="false">IF(VALUE(LEFT(D8853,2))&lt;10,"Early (7-10 AM)",IF(VALUE(LEFT(D8853,2))&lt;14,"Midday (10 AM-2 PM)",IF(VALUE(LEFT(D8853,2))&lt;16,"Afternoon (2-4 PM)","Late (4-6 PM)")))</f>
        <v>Early (7-10 AM)</v>
      </c>
      <c r="Q8853" s="3" t="n">
        <f aca="false">IF(L8853="No-show",1,0)</f>
        <v>0</v>
      </c>
      <c r="R8853" s="29" t="n">
        <f aca="false">IF(L8853="No-show",M8853,0)</f>
        <v>0</v>
      </c>
    </row>
    <row r="8854" customFormat="false" ht="15" hidden="false" customHeight="false" outlineLevel="0" collapsed="false">
      <c r="A8854" s="0" t="s">
        <v>10096</v>
      </c>
      <c r="B8854" s="28" t="n">
        <v>46197</v>
      </c>
      <c r="C8854" s="3" t="s">
        <v>33</v>
      </c>
      <c r="D8854" s="3" t="s">
        <v>154</v>
      </c>
      <c r="E8854" s="3" t="s">
        <v>9867</v>
      </c>
      <c r="F8854" s="3" t="s">
        <v>4</v>
      </c>
      <c r="G8854" s="3" t="s">
        <v>64</v>
      </c>
      <c r="H8854" s="3" t="s">
        <v>54</v>
      </c>
      <c r="I8854" s="3" t="s">
        <v>43</v>
      </c>
      <c r="J8854" s="0" t="n">
        <v>3</v>
      </c>
      <c r="K8854" s="3" t="s">
        <v>29</v>
      </c>
      <c r="L8854" s="3" t="s">
        <v>121</v>
      </c>
      <c r="M8854" s="29" t="n">
        <v>120</v>
      </c>
      <c r="N8854" s="30" t="n">
        <f aca="false">DATE(YEAR(B8854),MONTH(B8854),1)</f>
        <v>46174</v>
      </c>
      <c r="O8854" s="0" t="str">
        <f aca="false">IF(J8854&lt;=2,"0-2 days",IF(J8854&lt;=7,"3-7 days",IF(J8854&lt;=14,"8-14 days",IF(J8854&lt;=21,"15-21 days","22+ days"))))</f>
        <v>3-7 days</v>
      </c>
      <c r="P8854" s="0" t="str">
        <f aca="false">IF(VALUE(LEFT(D8854,2))&lt;10,"Early (7-10 AM)",IF(VALUE(LEFT(D8854,2))&lt;14,"Midday (10 AM-2 PM)",IF(VALUE(LEFT(D8854,2))&lt;16,"Afternoon (2-4 PM)","Late (4-6 PM)")))</f>
        <v>Midday (10 AM-2 PM)</v>
      </c>
      <c r="Q8854" s="3" t="n">
        <f aca="false">IF(L8854="No-show",1,0)</f>
        <v>0</v>
      </c>
      <c r="R8854" s="29" t="n">
        <f aca="false">IF(L8854="No-show",M8854,0)</f>
        <v>0</v>
      </c>
    </row>
    <row r="8855" customFormat="false" ht="15" hidden="false" customHeight="false" outlineLevel="0" collapsed="false">
      <c r="A8855" s="0" t="s">
        <v>10097</v>
      </c>
      <c r="B8855" s="28" t="n">
        <v>46197</v>
      </c>
      <c r="C8855" s="3" t="s">
        <v>33</v>
      </c>
      <c r="D8855" s="3" t="s">
        <v>154</v>
      </c>
      <c r="E8855" s="3" t="s">
        <v>9523</v>
      </c>
      <c r="F8855" s="3" t="s">
        <v>7</v>
      </c>
      <c r="G8855" s="3" t="s">
        <v>64</v>
      </c>
      <c r="H8855" s="3" t="s">
        <v>48</v>
      </c>
      <c r="I8855" s="3" t="s">
        <v>52</v>
      </c>
      <c r="J8855" s="0" t="n">
        <v>5</v>
      </c>
      <c r="K8855" s="3" t="s">
        <v>32</v>
      </c>
      <c r="L8855" s="3" t="s">
        <v>284</v>
      </c>
      <c r="M8855" s="29" t="n">
        <v>118</v>
      </c>
      <c r="N8855" s="30" t="n">
        <f aca="false">DATE(YEAR(B8855),MONTH(B8855),1)</f>
        <v>46174</v>
      </c>
      <c r="O8855" s="0" t="str">
        <f aca="false">IF(J8855&lt;=2,"0-2 days",IF(J8855&lt;=7,"3-7 days",IF(J8855&lt;=14,"8-14 days",IF(J8855&lt;=21,"15-21 days","22+ days"))))</f>
        <v>3-7 days</v>
      </c>
      <c r="P8855" s="0" t="str">
        <f aca="false">IF(VALUE(LEFT(D8855,2))&lt;10,"Early (7-10 AM)",IF(VALUE(LEFT(D8855,2))&lt;14,"Midday (10 AM-2 PM)",IF(VALUE(LEFT(D8855,2))&lt;16,"Afternoon (2-4 PM)","Late (4-6 PM)")))</f>
        <v>Midday (10 AM-2 PM)</v>
      </c>
      <c r="Q8855" s="3" t="n">
        <f aca="false">IF(L8855="No-show",1,0)</f>
        <v>0</v>
      </c>
      <c r="R8855" s="29" t="n">
        <f aca="false">IF(L8855="No-show",M8855,0)</f>
        <v>0</v>
      </c>
    </row>
    <row r="8856" customFormat="false" ht="15" hidden="false" customHeight="false" outlineLevel="0" collapsed="false">
      <c r="A8856" s="0" t="s">
        <v>10098</v>
      </c>
      <c r="B8856" s="28" t="n">
        <v>46197</v>
      </c>
      <c r="C8856" s="3" t="s">
        <v>33</v>
      </c>
      <c r="D8856" s="3" t="s">
        <v>154</v>
      </c>
      <c r="E8856" s="3" t="s">
        <v>10015</v>
      </c>
      <c r="F8856" s="3" t="s">
        <v>4</v>
      </c>
      <c r="G8856" s="3" t="s">
        <v>64</v>
      </c>
      <c r="H8856" s="3" t="s">
        <v>58</v>
      </c>
      <c r="I8856" s="3" t="s">
        <v>59</v>
      </c>
      <c r="J8856" s="0" t="n">
        <v>14</v>
      </c>
      <c r="K8856" s="3" t="s">
        <v>29</v>
      </c>
      <c r="L8856" s="3" t="s">
        <v>121</v>
      </c>
      <c r="M8856" s="29" t="n">
        <v>105</v>
      </c>
      <c r="N8856" s="30" t="n">
        <f aca="false">DATE(YEAR(B8856),MONTH(B8856),1)</f>
        <v>46174</v>
      </c>
      <c r="O8856" s="0" t="str">
        <f aca="false">IF(J8856&lt;=2,"0-2 days",IF(J8856&lt;=7,"3-7 days",IF(J8856&lt;=14,"8-14 days",IF(J8856&lt;=21,"15-21 days","22+ days"))))</f>
        <v>8-14 days</v>
      </c>
      <c r="P8856" s="0" t="str">
        <f aca="false">IF(VALUE(LEFT(D8856,2))&lt;10,"Early (7-10 AM)",IF(VALUE(LEFT(D8856,2))&lt;14,"Midday (10 AM-2 PM)",IF(VALUE(LEFT(D8856,2))&lt;16,"Afternoon (2-4 PM)","Late (4-6 PM)")))</f>
        <v>Midday (10 AM-2 PM)</v>
      </c>
      <c r="Q8856" s="3" t="n">
        <f aca="false">IF(L8856="No-show",1,0)</f>
        <v>0</v>
      </c>
      <c r="R8856" s="29" t="n">
        <f aca="false">IF(L8856="No-show",M8856,0)</f>
        <v>0</v>
      </c>
    </row>
    <row r="8857" customFormat="false" ht="15" hidden="false" customHeight="false" outlineLevel="0" collapsed="false">
      <c r="A8857" s="0" t="s">
        <v>10099</v>
      </c>
      <c r="B8857" s="28" t="n">
        <v>46197</v>
      </c>
      <c r="C8857" s="3" t="s">
        <v>33</v>
      </c>
      <c r="D8857" s="3" t="s">
        <v>154</v>
      </c>
      <c r="E8857" s="3" t="s">
        <v>8561</v>
      </c>
      <c r="F8857" s="3" t="s">
        <v>4</v>
      </c>
      <c r="G8857" s="3" t="s">
        <v>64</v>
      </c>
      <c r="H8857" s="3" t="s">
        <v>56</v>
      </c>
      <c r="I8857" s="3" t="s">
        <v>52</v>
      </c>
      <c r="J8857" s="0" t="n">
        <v>8</v>
      </c>
      <c r="K8857" s="3" t="s">
        <v>29</v>
      </c>
      <c r="L8857" s="3" t="s">
        <v>121</v>
      </c>
      <c r="M8857" s="29" t="n">
        <v>115</v>
      </c>
      <c r="N8857" s="30" t="n">
        <f aca="false">DATE(YEAR(B8857),MONTH(B8857),1)</f>
        <v>46174</v>
      </c>
      <c r="O8857" s="0" t="str">
        <f aca="false">IF(J8857&lt;=2,"0-2 days",IF(J8857&lt;=7,"3-7 days",IF(J8857&lt;=14,"8-14 days",IF(J8857&lt;=21,"15-21 days","22+ days"))))</f>
        <v>8-14 days</v>
      </c>
      <c r="P8857" s="0" t="str">
        <f aca="false">IF(VALUE(LEFT(D8857,2))&lt;10,"Early (7-10 AM)",IF(VALUE(LEFT(D8857,2))&lt;14,"Midday (10 AM-2 PM)",IF(VALUE(LEFT(D8857,2))&lt;16,"Afternoon (2-4 PM)","Late (4-6 PM)")))</f>
        <v>Midday (10 AM-2 PM)</v>
      </c>
      <c r="Q8857" s="3" t="n">
        <f aca="false">IF(L8857="No-show",1,0)</f>
        <v>0</v>
      </c>
      <c r="R8857" s="29" t="n">
        <f aca="false">IF(L8857="No-show",M8857,0)</f>
        <v>0</v>
      </c>
    </row>
    <row r="8858" customFormat="false" ht="15" hidden="false" customHeight="false" outlineLevel="0" collapsed="false">
      <c r="A8858" s="0" t="s">
        <v>10100</v>
      </c>
      <c r="B8858" s="28" t="n">
        <v>46197</v>
      </c>
      <c r="C8858" s="3" t="s">
        <v>33</v>
      </c>
      <c r="D8858" s="3" t="s">
        <v>159</v>
      </c>
      <c r="E8858" s="3" t="s">
        <v>9163</v>
      </c>
      <c r="F8858" s="3" t="s">
        <v>8</v>
      </c>
      <c r="G8858" s="3" t="s">
        <v>66</v>
      </c>
      <c r="H8858" s="3" t="s">
        <v>58</v>
      </c>
      <c r="I8858" s="3" t="s">
        <v>46</v>
      </c>
      <c r="J8858" s="0" t="n">
        <v>8</v>
      </c>
      <c r="K8858" s="3" t="s">
        <v>32</v>
      </c>
      <c r="L8858" s="3" t="s">
        <v>121</v>
      </c>
      <c r="M8858" s="29" t="n">
        <v>105</v>
      </c>
      <c r="N8858" s="30" t="n">
        <f aca="false">DATE(YEAR(B8858),MONTH(B8858),1)</f>
        <v>46174</v>
      </c>
      <c r="O8858" s="0" t="str">
        <f aca="false">IF(J8858&lt;=2,"0-2 days",IF(J8858&lt;=7,"3-7 days",IF(J8858&lt;=14,"8-14 days",IF(J8858&lt;=21,"15-21 days","22+ days"))))</f>
        <v>8-14 days</v>
      </c>
      <c r="P8858" s="0" t="str">
        <f aca="false">IF(VALUE(LEFT(D8858,2))&lt;10,"Early (7-10 AM)",IF(VALUE(LEFT(D8858,2))&lt;14,"Midday (10 AM-2 PM)",IF(VALUE(LEFT(D8858,2))&lt;16,"Afternoon (2-4 PM)","Late (4-6 PM)")))</f>
        <v>Midday (10 AM-2 PM)</v>
      </c>
      <c r="Q8858" s="3" t="n">
        <f aca="false">IF(L8858="No-show",1,0)</f>
        <v>0</v>
      </c>
      <c r="R8858" s="29" t="n">
        <f aca="false">IF(L8858="No-show",M8858,0)</f>
        <v>0</v>
      </c>
    </row>
    <row r="8859" customFormat="false" ht="15" hidden="false" customHeight="false" outlineLevel="0" collapsed="false">
      <c r="A8859" s="0" t="s">
        <v>10101</v>
      </c>
      <c r="B8859" s="28" t="n">
        <v>46197</v>
      </c>
      <c r="C8859" s="3" t="s">
        <v>33</v>
      </c>
      <c r="D8859" s="3" t="s">
        <v>164</v>
      </c>
      <c r="E8859" s="3" t="s">
        <v>9990</v>
      </c>
      <c r="F8859" s="3" t="s">
        <v>7</v>
      </c>
      <c r="G8859" s="3" t="s">
        <v>64</v>
      </c>
      <c r="H8859" s="3" t="s">
        <v>54</v>
      </c>
      <c r="I8859" s="3" t="s">
        <v>46</v>
      </c>
      <c r="J8859" s="0" t="n">
        <v>4</v>
      </c>
      <c r="K8859" s="3" t="s">
        <v>29</v>
      </c>
      <c r="L8859" s="3" t="s">
        <v>284</v>
      </c>
      <c r="M8859" s="29" t="n">
        <v>120</v>
      </c>
      <c r="N8859" s="30" t="n">
        <f aca="false">DATE(YEAR(B8859),MONTH(B8859),1)</f>
        <v>46174</v>
      </c>
      <c r="O8859" s="0" t="str">
        <f aca="false">IF(J8859&lt;=2,"0-2 days",IF(J8859&lt;=7,"3-7 days",IF(J8859&lt;=14,"8-14 days",IF(J8859&lt;=21,"15-21 days","22+ days"))))</f>
        <v>3-7 days</v>
      </c>
      <c r="P8859" s="0" t="str">
        <f aca="false">IF(VALUE(LEFT(D8859,2))&lt;10,"Early (7-10 AM)",IF(VALUE(LEFT(D8859,2))&lt;14,"Midday (10 AM-2 PM)",IF(VALUE(LEFT(D8859,2))&lt;16,"Afternoon (2-4 PM)","Late (4-6 PM)")))</f>
        <v>Midday (10 AM-2 PM)</v>
      </c>
      <c r="Q8859" s="3" t="n">
        <f aca="false">IF(L8859="No-show",1,0)</f>
        <v>0</v>
      </c>
      <c r="R8859" s="29" t="n">
        <f aca="false">IF(L8859="No-show",M8859,0)</f>
        <v>0</v>
      </c>
    </row>
    <row r="8860" customFormat="false" ht="15" hidden="false" customHeight="false" outlineLevel="0" collapsed="false">
      <c r="A8860" s="0" t="s">
        <v>10102</v>
      </c>
      <c r="B8860" s="28" t="n">
        <v>46197</v>
      </c>
      <c r="C8860" s="3" t="s">
        <v>33</v>
      </c>
      <c r="D8860" s="3" t="s">
        <v>262</v>
      </c>
      <c r="E8860" s="3" t="s">
        <v>9178</v>
      </c>
      <c r="F8860" s="3" t="s">
        <v>4</v>
      </c>
      <c r="G8860" s="3" t="s">
        <v>64</v>
      </c>
      <c r="H8860" s="3" t="s">
        <v>42</v>
      </c>
      <c r="I8860" s="3" t="s">
        <v>52</v>
      </c>
      <c r="J8860" s="0" t="n">
        <v>10</v>
      </c>
      <c r="K8860" s="3" t="s">
        <v>29</v>
      </c>
      <c r="L8860" s="3" t="s">
        <v>129</v>
      </c>
      <c r="M8860" s="29" t="n">
        <v>72</v>
      </c>
      <c r="N8860" s="30" t="n">
        <f aca="false">DATE(YEAR(B8860),MONTH(B8860),1)</f>
        <v>46174</v>
      </c>
      <c r="O8860" s="0" t="str">
        <f aca="false">IF(J8860&lt;=2,"0-2 days",IF(J8860&lt;=7,"3-7 days",IF(J8860&lt;=14,"8-14 days",IF(J8860&lt;=21,"15-21 days","22+ days"))))</f>
        <v>8-14 days</v>
      </c>
      <c r="P8860" s="0" t="str">
        <f aca="false">IF(VALUE(LEFT(D8860,2))&lt;10,"Early (7-10 AM)",IF(VALUE(LEFT(D8860,2))&lt;14,"Midday (10 AM-2 PM)",IF(VALUE(LEFT(D8860,2))&lt;16,"Afternoon (2-4 PM)","Late (4-6 PM)")))</f>
        <v>Midday (10 AM-2 PM)</v>
      </c>
      <c r="Q8860" s="3" t="n">
        <f aca="false">IF(L8860="No-show",1,0)</f>
        <v>0</v>
      </c>
      <c r="R8860" s="29" t="n">
        <f aca="false">IF(L8860="No-show",M8860,0)</f>
        <v>0</v>
      </c>
    </row>
    <row r="8861" customFormat="false" ht="15" hidden="false" customHeight="false" outlineLevel="0" collapsed="false">
      <c r="A8861" s="0" t="s">
        <v>10103</v>
      </c>
      <c r="B8861" s="28" t="n">
        <v>46197</v>
      </c>
      <c r="C8861" s="3" t="s">
        <v>33</v>
      </c>
      <c r="D8861" s="3" t="s">
        <v>262</v>
      </c>
      <c r="E8861" s="3" t="s">
        <v>10011</v>
      </c>
      <c r="F8861" s="3" t="s">
        <v>4</v>
      </c>
      <c r="G8861" s="3" t="s">
        <v>64</v>
      </c>
      <c r="H8861" s="3" t="s">
        <v>54</v>
      </c>
      <c r="I8861" s="3" t="s">
        <v>43</v>
      </c>
      <c r="J8861" s="0" t="n">
        <v>11</v>
      </c>
      <c r="K8861" s="3" t="s">
        <v>29</v>
      </c>
      <c r="L8861" s="3" t="s">
        <v>121</v>
      </c>
      <c r="M8861" s="29" t="n">
        <v>120</v>
      </c>
      <c r="N8861" s="30" t="n">
        <f aca="false">DATE(YEAR(B8861),MONTH(B8861),1)</f>
        <v>46174</v>
      </c>
      <c r="O8861" s="0" t="str">
        <f aca="false">IF(J8861&lt;=2,"0-2 days",IF(J8861&lt;=7,"3-7 days",IF(J8861&lt;=14,"8-14 days",IF(J8861&lt;=21,"15-21 days","22+ days"))))</f>
        <v>8-14 days</v>
      </c>
      <c r="P8861" s="0" t="str">
        <f aca="false">IF(VALUE(LEFT(D8861,2))&lt;10,"Early (7-10 AM)",IF(VALUE(LEFT(D8861,2))&lt;14,"Midday (10 AM-2 PM)",IF(VALUE(LEFT(D8861,2))&lt;16,"Afternoon (2-4 PM)","Late (4-6 PM)")))</f>
        <v>Midday (10 AM-2 PM)</v>
      </c>
      <c r="Q8861" s="3" t="n">
        <f aca="false">IF(L8861="No-show",1,0)</f>
        <v>0</v>
      </c>
      <c r="R8861" s="29" t="n">
        <f aca="false">IF(L8861="No-show",M8861,0)</f>
        <v>0</v>
      </c>
    </row>
    <row r="8862" customFormat="false" ht="15" hidden="false" customHeight="false" outlineLevel="0" collapsed="false">
      <c r="A8862" s="0" t="s">
        <v>10104</v>
      </c>
      <c r="B8862" s="28" t="n">
        <v>46197</v>
      </c>
      <c r="C8862" s="3" t="s">
        <v>33</v>
      </c>
      <c r="D8862" s="3" t="s">
        <v>171</v>
      </c>
      <c r="E8862" s="3" t="s">
        <v>9846</v>
      </c>
      <c r="F8862" s="3" t="s">
        <v>8</v>
      </c>
      <c r="G8862" s="3" t="s">
        <v>64</v>
      </c>
      <c r="H8862" s="3" t="s">
        <v>54</v>
      </c>
      <c r="I8862" s="3" t="s">
        <v>52</v>
      </c>
      <c r="J8862" s="0" t="n">
        <v>7</v>
      </c>
      <c r="K8862" s="3" t="s">
        <v>29</v>
      </c>
      <c r="L8862" s="3" t="s">
        <v>121</v>
      </c>
      <c r="M8862" s="29" t="n">
        <v>120</v>
      </c>
      <c r="N8862" s="30" t="n">
        <f aca="false">DATE(YEAR(B8862),MONTH(B8862),1)</f>
        <v>46174</v>
      </c>
      <c r="O8862" s="0" t="str">
        <f aca="false">IF(J8862&lt;=2,"0-2 days",IF(J8862&lt;=7,"3-7 days",IF(J8862&lt;=14,"8-14 days",IF(J8862&lt;=21,"15-21 days","22+ days"))))</f>
        <v>3-7 days</v>
      </c>
      <c r="P8862" s="0" t="str">
        <f aca="false">IF(VALUE(LEFT(D8862,2))&lt;10,"Early (7-10 AM)",IF(VALUE(LEFT(D8862,2))&lt;14,"Midday (10 AM-2 PM)",IF(VALUE(LEFT(D8862,2))&lt;16,"Afternoon (2-4 PM)","Late (4-6 PM)")))</f>
        <v>Midday (10 AM-2 PM)</v>
      </c>
      <c r="Q8862" s="3" t="n">
        <f aca="false">IF(L8862="No-show",1,0)</f>
        <v>0</v>
      </c>
      <c r="R8862" s="29" t="n">
        <f aca="false">IF(L8862="No-show",M8862,0)</f>
        <v>0</v>
      </c>
    </row>
    <row r="8863" customFormat="false" ht="15" hidden="false" customHeight="false" outlineLevel="0" collapsed="false">
      <c r="A8863" s="0" t="s">
        <v>10105</v>
      </c>
      <c r="B8863" s="28" t="n">
        <v>46197</v>
      </c>
      <c r="C8863" s="3" t="s">
        <v>33</v>
      </c>
      <c r="D8863" s="3" t="s">
        <v>178</v>
      </c>
      <c r="E8863" s="3" t="s">
        <v>9690</v>
      </c>
      <c r="F8863" s="3" t="s">
        <v>8</v>
      </c>
      <c r="G8863" s="3" t="s">
        <v>64</v>
      </c>
      <c r="H8863" s="3" t="s">
        <v>60</v>
      </c>
      <c r="I8863" s="3" t="s">
        <v>46</v>
      </c>
      <c r="J8863" s="0" t="n">
        <v>4</v>
      </c>
      <c r="K8863" s="3" t="s">
        <v>32</v>
      </c>
      <c r="L8863" s="3" t="s">
        <v>129</v>
      </c>
      <c r="M8863" s="29" t="n">
        <v>135</v>
      </c>
      <c r="N8863" s="30" t="n">
        <f aca="false">DATE(YEAR(B8863),MONTH(B8863),1)</f>
        <v>46174</v>
      </c>
      <c r="O8863" s="0" t="str">
        <f aca="false">IF(J8863&lt;=2,"0-2 days",IF(J8863&lt;=7,"3-7 days",IF(J8863&lt;=14,"8-14 days",IF(J8863&lt;=21,"15-21 days","22+ days"))))</f>
        <v>3-7 days</v>
      </c>
      <c r="P8863" s="0" t="str">
        <f aca="false">IF(VALUE(LEFT(D8863,2))&lt;10,"Early (7-10 AM)",IF(VALUE(LEFT(D8863,2))&lt;14,"Midday (10 AM-2 PM)",IF(VALUE(LEFT(D8863,2))&lt;16,"Afternoon (2-4 PM)","Late (4-6 PM)")))</f>
        <v>Midday (10 AM-2 PM)</v>
      </c>
      <c r="Q8863" s="3" t="n">
        <f aca="false">IF(L8863="No-show",1,0)</f>
        <v>0</v>
      </c>
      <c r="R8863" s="29" t="n">
        <f aca="false">IF(L8863="No-show",M8863,0)</f>
        <v>0</v>
      </c>
    </row>
    <row r="8864" customFormat="false" ht="15" hidden="false" customHeight="false" outlineLevel="0" collapsed="false">
      <c r="A8864" s="0" t="s">
        <v>10106</v>
      </c>
      <c r="B8864" s="28" t="n">
        <v>46197</v>
      </c>
      <c r="C8864" s="3" t="s">
        <v>33</v>
      </c>
      <c r="D8864" s="3" t="s">
        <v>178</v>
      </c>
      <c r="E8864" s="3" t="s">
        <v>8811</v>
      </c>
      <c r="F8864" s="3" t="s">
        <v>4</v>
      </c>
      <c r="G8864" s="3" t="s">
        <v>64</v>
      </c>
      <c r="H8864" s="3" t="s">
        <v>58</v>
      </c>
      <c r="I8864" s="3" t="s">
        <v>49</v>
      </c>
      <c r="J8864" s="0" t="n">
        <v>1</v>
      </c>
      <c r="K8864" s="3" t="s">
        <v>29</v>
      </c>
      <c r="L8864" s="3" t="s">
        <v>129</v>
      </c>
      <c r="M8864" s="29" t="n">
        <v>105</v>
      </c>
      <c r="N8864" s="30" t="n">
        <f aca="false">DATE(YEAR(B8864),MONTH(B8864),1)</f>
        <v>46174</v>
      </c>
      <c r="O8864" s="0" t="str">
        <f aca="false">IF(J8864&lt;=2,"0-2 days",IF(J8864&lt;=7,"3-7 days",IF(J8864&lt;=14,"8-14 days",IF(J8864&lt;=21,"15-21 days","22+ days"))))</f>
        <v>0-2 days</v>
      </c>
      <c r="P8864" s="0" t="str">
        <f aca="false">IF(VALUE(LEFT(D8864,2))&lt;10,"Early (7-10 AM)",IF(VALUE(LEFT(D8864,2))&lt;14,"Midday (10 AM-2 PM)",IF(VALUE(LEFT(D8864,2))&lt;16,"Afternoon (2-4 PM)","Late (4-6 PM)")))</f>
        <v>Midday (10 AM-2 PM)</v>
      </c>
      <c r="Q8864" s="3" t="n">
        <f aca="false">IF(L8864="No-show",1,0)</f>
        <v>0</v>
      </c>
      <c r="R8864" s="29" t="n">
        <f aca="false">IF(L8864="No-show",M8864,0)</f>
        <v>0</v>
      </c>
    </row>
    <row r="8865" customFormat="false" ht="15" hidden="false" customHeight="false" outlineLevel="0" collapsed="false">
      <c r="A8865" s="0" t="s">
        <v>10107</v>
      </c>
      <c r="B8865" s="28" t="n">
        <v>46197</v>
      </c>
      <c r="C8865" s="3" t="s">
        <v>33</v>
      </c>
      <c r="D8865" s="3" t="s">
        <v>178</v>
      </c>
      <c r="E8865" s="3" t="s">
        <v>9599</v>
      </c>
      <c r="F8865" s="3" t="s">
        <v>4</v>
      </c>
      <c r="G8865" s="3" t="s">
        <v>64</v>
      </c>
      <c r="H8865" s="3" t="s">
        <v>54</v>
      </c>
      <c r="I8865" s="3" t="s">
        <v>43</v>
      </c>
      <c r="J8865" s="0" t="n">
        <v>1</v>
      </c>
      <c r="K8865" s="3" t="s">
        <v>29</v>
      </c>
      <c r="L8865" s="3" t="s">
        <v>121</v>
      </c>
      <c r="M8865" s="29" t="n">
        <v>120</v>
      </c>
      <c r="N8865" s="30" t="n">
        <f aca="false">DATE(YEAR(B8865),MONTH(B8865),1)</f>
        <v>46174</v>
      </c>
      <c r="O8865" s="0" t="str">
        <f aca="false">IF(J8865&lt;=2,"0-2 days",IF(J8865&lt;=7,"3-7 days",IF(J8865&lt;=14,"8-14 days",IF(J8865&lt;=21,"15-21 days","22+ days"))))</f>
        <v>0-2 days</v>
      </c>
      <c r="P8865" s="0" t="str">
        <f aca="false">IF(VALUE(LEFT(D8865,2))&lt;10,"Early (7-10 AM)",IF(VALUE(LEFT(D8865,2))&lt;14,"Midday (10 AM-2 PM)",IF(VALUE(LEFT(D8865,2))&lt;16,"Afternoon (2-4 PM)","Late (4-6 PM)")))</f>
        <v>Midday (10 AM-2 PM)</v>
      </c>
      <c r="Q8865" s="3" t="n">
        <f aca="false">IF(L8865="No-show",1,0)</f>
        <v>0</v>
      </c>
      <c r="R8865" s="29" t="n">
        <f aca="false">IF(L8865="No-show",M8865,0)</f>
        <v>0</v>
      </c>
    </row>
    <row r="8866" customFormat="false" ht="15" hidden="false" customHeight="false" outlineLevel="0" collapsed="false">
      <c r="A8866" s="0" t="s">
        <v>10108</v>
      </c>
      <c r="B8866" s="28" t="n">
        <v>46197</v>
      </c>
      <c r="C8866" s="3" t="s">
        <v>33</v>
      </c>
      <c r="D8866" s="3" t="s">
        <v>183</v>
      </c>
      <c r="E8866" s="3" t="s">
        <v>10109</v>
      </c>
      <c r="F8866" s="3" t="s">
        <v>7</v>
      </c>
      <c r="G8866" s="3" t="s">
        <v>63</v>
      </c>
      <c r="H8866" s="3" t="s">
        <v>54</v>
      </c>
      <c r="I8866" s="3" t="s">
        <v>46</v>
      </c>
      <c r="J8866" s="0" t="n">
        <v>16</v>
      </c>
      <c r="K8866" s="3" t="s">
        <v>29</v>
      </c>
      <c r="L8866" s="3" t="s">
        <v>121</v>
      </c>
      <c r="M8866" s="29" t="n">
        <v>192</v>
      </c>
      <c r="N8866" s="30" t="n">
        <f aca="false">DATE(YEAR(B8866),MONTH(B8866),1)</f>
        <v>46174</v>
      </c>
      <c r="O8866" s="0" t="str">
        <f aca="false">IF(J8866&lt;=2,"0-2 days",IF(J8866&lt;=7,"3-7 days",IF(J8866&lt;=14,"8-14 days",IF(J8866&lt;=21,"15-21 days","22+ days"))))</f>
        <v>15-21 days</v>
      </c>
      <c r="P8866" s="0" t="str">
        <f aca="false">IF(VALUE(LEFT(D8866,2))&lt;10,"Early (7-10 AM)",IF(VALUE(LEFT(D8866,2))&lt;14,"Midday (10 AM-2 PM)",IF(VALUE(LEFT(D8866,2))&lt;16,"Afternoon (2-4 PM)","Late (4-6 PM)")))</f>
        <v>Midday (10 AM-2 PM)</v>
      </c>
      <c r="Q8866" s="3" t="n">
        <f aca="false">IF(L8866="No-show",1,0)</f>
        <v>0</v>
      </c>
      <c r="R8866" s="29" t="n">
        <f aca="false">IF(L8866="No-show",M8866,0)</f>
        <v>0</v>
      </c>
    </row>
    <row r="8867" customFormat="false" ht="15" hidden="false" customHeight="false" outlineLevel="0" collapsed="false">
      <c r="A8867" s="0" t="s">
        <v>10110</v>
      </c>
      <c r="B8867" s="28" t="n">
        <v>46197</v>
      </c>
      <c r="C8867" s="3" t="s">
        <v>33</v>
      </c>
      <c r="D8867" s="3" t="s">
        <v>194</v>
      </c>
      <c r="E8867" s="3" t="s">
        <v>9617</v>
      </c>
      <c r="F8867" s="3" t="s">
        <v>8</v>
      </c>
      <c r="G8867" s="3" t="s">
        <v>64</v>
      </c>
      <c r="H8867" s="3" t="s">
        <v>45</v>
      </c>
      <c r="I8867" s="3" t="s">
        <v>57</v>
      </c>
      <c r="J8867" s="0" t="n">
        <v>12</v>
      </c>
      <c r="K8867" s="3" t="s">
        <v>29</v>
      </c>
      <c r="L8867" s="3" t="s">
        <v>129</v>
      </c>
      <c r="M8867" s="29" t="n">
        <v>95</v>
      </c>
      <c r="N8867" s="30" t="n">
        <f aca="false">DATE(YEAR(B8867),MONTH(B8867),1)</f>
        <v>46174</v>
      </c>
      <c r="O8867" s="0" t="str">
        <f aca="false">IF(J8867&lt;=2,"0-2 days",IF(J8867&lt;=7,"3-7 days",IF(J8867&lt;=14,"8-14 days",IF(J8867&lt;=21,"15-21 days","22+ days"))))</f>
        <v>8-14 days</v>
      </c>
      <c r="P8867" s="0" t="str">
        <f aca="false">IF(VALUE(LEFT(D8867,2))&lt;10,"Early (7-10 AM)",IF(VALUE(LEFT(D8867,2))&lt;14,"Midday (10 AM-2 PM)",IF(VALUE(LEFT(D8867,2))&lt;16,"Afternoon (2-4 PM)","Late (4-6 PM)")))</f>
        <v>Midday (10 AM-2 PM)</v>
      </c>
      <c r="Q8867" s="3" t="n">
        <f aca="false">IF(L8867="No-show",1,0)</f>
        <v>0</v>
      </c>
      <c r="R8867" s="29" t="n">
        <f aca="false">IF(L8867="No-show",M8867,0)</f>
        <v>0</v>
      </c>
    </row>
    <row r="8868" customFormat="false" ht="15" hidden="false" customHeight="false" outlineLevel="0" collapsed="false">
      <c r="A8868" s="0" t="s">
        <v>10111</v>
      </c>
      <c r="B8868" s="28" t="n">
        <v>46197</v>
      </c>
      <c r="C8868" s="3" t="s">
        <v>33</v>
      </c>
      <c r="D8868" s="3" t="s">
        <v>194</v>
      </c>
      <c r="E8868" s="3" t="s">
        <v>10112</v>
      </c>
      <c r="F8868" s="3" t="s">
        <v>3</v>
      </c>
      <c r="G8868" s="3" t="s">
        <v>63</v>
      </c>
      <c r="H8868" s="3" t="s">
        <v>58</v>
      </c>
      <c r="I8868" s="3" t="s">
        <v>59</v>
      </c>
      <c r="J8868" s="0" t="n">
        <v>10</v>
      </c>
      <c r="K8868" s="3" t="s">
        <v>29</v>
      </c>
      <c r="L8868" s="3" t="s">
        <v>121</v>
      </c>
      <c r="M8868" s="29" t="n">
        <v>168</v>
      </c>
      <c r="N8868" s="30" t="n">
        <f aca="false">DATE(YEAR(B8868),MONTH(B8868),1)</f>
        <v>46174</v>
      </c>
      <c r="O8868" s="0" t="str">
        <f aca="false">IF(J8868&lt;=2,"0-2 days",IF(J8868&lt;=7,"3-7 days",IF(J8868&lt;=14,"8-14 days",IF(J8868&lt;=21,"15-21 days","22+ days"))))</f>
        <v>8-14 days</v>
      </c>
      <c r="P8868" s="0" t="str">
        <f aca="false">IF(VALUE(LEFT(D8868,2))&lt;10,"Early (7-10 AM)",IF(VALUE(LEFT(D8868,2))&lt;14,"Midday (10 AM-2 PM)",IF(VALUE(LEFT(D8868,2))&lt;16,"Afternoon (2-4 PM)","Late (4-6 PM)")))</f>
        <v>Midday (10 AM-2 PM)</v>
      </c>
      <c r="Q8868" s="3" t="n">
        <f aca="false">IF(L8868="No-show",1,0)</f>
        <v>0</v>
      </c>
      <c r="R8868" s="29" t="n">
        <f aca="false">IF(L8868="No-show",M8868,0)</f>
        <v>0</v>
      </c>
    </row>
    <row r="8869" customFormat="false" ht="15" hidden="false" customHeight="false" outlineLevel="0" collapsed="false">
      <c r="A8869" s="0" t="s">
        <v>10113</v>
      </c>
      <c r="B8869" s="28" t="n">
        <v>46197</v>
      </c>
      <c r="C8869" s="3" t="s">
        <v>33</v>
      </c>
      <c r="D8869" s="3" t="s">
        <v>194</v>
      </c>
      <c r="E8869" s="3" t="s">
        <v>8829</v>
      </c>
      <c r="F8869" s="3" t="s">
        <v>3</v>
      </c>
      <c r="G8869" s="3" t="s">
        <v>64</v>
      </c>
      <c r="H8869" s="3" t="s">
        <v>51</v>
      </c>
      <c r="I8869" s="3" t="s">
        <v>52</v>
      </c>
      <c r="J8869" s="0" t="n">
        <v>14</v>
      </c>
      <c r="K8869" s="3" t="s">
        <v>32</v>
      </c>
      <c r="L8869" s="3" t="s">
        <v>121</v>
      </c>
      <c r="M8869" s="29" t="n">
        <v>116</v>
      </c>
      <c r="N8869" s="30" t="n">
        <f aca="false">DATE(YEAR(B8869),MONTH(B8869),1)</f>
        <v>46174</v>
      </c>
      <c r="O8869" s="0" t="str">
        <f aca="false">IF(J8869&lt;=2,"0-2 days",IF(J8869&lt;=7,"3-7 days",IF(J8869&lt;=14,"8-14 days",IF(J8869&lt;=21,"15-21 days","22+ days"))))</f>
        <v>8-14 days</v>
      </c>
      <c r="P8869" s="0" t="str">
        <f aca="false">IF(VALUE(LEFT(D8869,2))&lt;10,"Early (7-10 AM)",IF(VALUE(LEFT(D8869,2))&lt;14,"Midday (10 AM-2 PM)",IF(VALUE(LEFT(D8869,2))&lt;16,"Afternoon (2-4 PM)","Late (4-6 PM)")))</f>
        <v>Midday (10 AM-2 PM)</v>
      </c>
      <c r="Q8869" s="3" t="n">
        <f aca="false">IF(L8869="No-show",1,0)</f>
        <v>0</v>
      </c>
      <c r="R8869" s="29" t="n">
        <f aca="false">IF(L8869="No-show",M8869,0)</f>
        <v>0</v>
      </c>
    </row>
    <row r="8870" customFormat="false" ht="15" hidden="false" customHeight="false" outlineLevel="0" collapsed="false">
      <c r="A8870" s="0" t="s">
        <v>10114</v>
      </c>
      <c r="B8870" s="28" t="n">
        <v>46197</v>
      </c>
      <c r="C8870" s="3" t="s">
        <v>33</v>
      </c>
      <c r="D8870" s="3" t="s">
        <v>194</v>
      </c>
      <c r="E8870" s="3" t="s">
        <v>9743</v>
      </c>
      <c r="F8870" s="3" t="s">
        <v>7</v>
      </c>
      <c r="G8870" s="3" t="s">
        <v>64</v>
      </c>
      <c r="H8870" s="3" t="s">
        <v>54</v>
      </c>
      <c r="I8870" s="3" t="s">
        <v>43</v>
      </c>
      <c r="J8870" s="0" t="n">
        <v>4</v>
      </c>
      <c r="K8870" s="3" t="s">
        <v>29</v>
      </c>
      <c r="L8870" s="3" t="s">
        <v>121</v>
      </c>
      <c r="M8870" s="29" t="n">
        <v>120</v>
      </c>
      <c r="N8870" s="30" t="n">
        <f aca="false">DATE(YEAR(B8870),MONTH(B8870),1)</f>
        <v>46174</v>
      </c>
      <c r="O8870" s="0" t="str">
        <f aca="false">IF(J8870&lt;=2,"0-2 days",IF(J8870&lt;=7,"3-7 days",IF(J8870&lt;=14,"8-14 days",IF(J8870&lt;=21,"15-21 days","22+ days"))))</f>
        <v>3-7 days</v>
      </c>
      <c r="P8870" s="0" t="str">
        <f aca="false">IF(VALUE(LEFT(D8870,2))&lt;10,"Early (7-10 AM)",IF(VALUE(LEFT(D8870,2))&lt;14,"Midday (10 AM-2 PM)",IF(VALUE(LEFT(D8870,2))&lt;16,"Afternoon (2-4 PM)","Late (4-6 PM)")))</f>
        <v>Midday (10 AM-2 PM)</v>
      </c>
      <c r="Q8870" s="3" t="n">
        <f aca="false">IF(L8870="No-show",1,0)</f>
        <v>0</v>
      </c>
      <c r="R8870" s="29" t="n">
        <f aca="false">IF(L8870="No-show",M8870,0)</f>
        <v>0</v>
      </c>
    </row>
    <row r="8871" customFormat="false" ht="15" hidden="false" customHeight="false" outlineLevel="0" collapsed="false">
      <c r="A8871" s="0" t="s">
        <v>10115</v>
      </c>
      <c r="B8871" s="28" t="n">
        <v>46197</v>
      </c>
      <c r="C8871" s="3" t="s">
        <v>33</v>
      </c>
      <c r="D8871" s="3" t="s">
        <v>201</v>
      </c>
      <c r="E8871" s="3" t="s">
        <v>9613</v>
      </c>
      <c r="F8871" s="3" t="s">
        <v>8</v>
      </c>
      <c r="G8871" s="3" t="s">
        <v>64</v>
      </c>
      <c r="H8871" s="3" t="s">
        <v>58</v>
      </c>
      <c r="I8871" s="3" t="s">
        <v>43</v>
      </c>
      <c r="J8871" s="0" t="n">
        <v>5</v>
      </c>
      <c r="K8871" s="3" t="s">
        <v>29</v>
      </c>
      <c r="L8871" s="3" t="s">
        <v>121</v>
      </c>
      <c r="M8871" s="29" t="n">
        <v>105</v>
      </c>
      <c r="N8871" s="30" t="n">
        <f aca="false">DATE(YEAR(B8871),MONTH(B8871),1)</f>
        <v>46174</v>
      </c>
      <c r="O8871" s="0" t="str">
        <f aca="false">IF(J8871&lt;=2,"0-2 days",IF(J8871&lt;=7,"3-7 days",IF(J8871&lt;=14,"8-14 days",IF(J8871&lt;=21,"15-21 days","22+ days"))))</f>
        <v>3-7 days</v>
      </c>
      <c r="P8871" s="0" t="str">
        <f aca="false">IF(VALUE(LEFT(D8871,2))&lt;10,"Early (7-10 AM)",IF(VALUE(LEFT(D8871,2))&lt;14,"Midday (10 AM-2 PM)",IF(VALUE(LEFT(D8871,2))&lt;16,"Afternoon (2-4 PM)","Late (4-6 PM)")))</f>
        <v>Afternoon (2-4 PM)</v>
      </c>
      <c r="Q8871" s="3" t="n">
        <f aca="false">IF(L8871="No-show",1,0)</f>
        <v>0</v>
      </c>
      <c r="R8871" s="29" t="n">
        <f aca="false">IF(L8871="No-show",M8871,0)</f>
        <v>0</v>
      </c>
    </row>
    <row r="8872" customFormat="false" ht="15" hidden="false" customHeight="false" outlineLevel="0" collapsed="false">
      <c r="A8872" s="0" t="s">
        <v>10116</v>
      </c>
      <c r="B8872" s="28" t="n">
        <v>46197</v>
      </c>
      <c r="C8872" s="3" t="s">
        <v>33</v>
      </c>
      <c r="D8872" s="3" t="s">
        <v>201</v>
      </c>
      <c r="E8872" s="3" t="s">
        <v>10008</v>
      </c>
      <c r="F8872" s="3" t="s">
        <v>3</v>
      </c>
      <c r="G8872" s="3" t="s">
        <v>64</v>
      </c>
      <c r="H8872" s="3" t="s">
        <v>45</v>
      </c>
      <c r="I8872" s="3" t="s">
        <v>57</v>
      </c>
      <c r="J8872" s="0" t="n">
        <v>3</v>
      </c>
      <c r="K8872" s="3" t="s">
        <v>29</v>
      </c>
      <c r="L8872" s="3" t="s">
        <v>121</v>
      </c>
      <c r="M8872" s="29" t="n">
        <v>95</v>
      </c>
      <c r="N8872" s="30" t="n">
        <f aca="false">DATE(YEAR(B8872),MONTH(B8872),1)</f>
        <v>46174</v>
      </c>
      <c r="O8872" s="0" t="str">
        <f aca="false">IF(J8872&lt;=2,"0-2 days",IF(J8872&lt;=7,"3-7 days",IF(J8872&lt;=14,"8-14 days",IF(J8872&lt;=21,"15-21 days","22+ days"))))</f>
        <v>3-7 days</v>
      </c>
      <c r="P8872" s="0" t="str">
        <f aca="false">IF(VALUE(LEFT(D8872,2))&lt;10,"Early (7-10 AM)",IF(VALUE(LEFT(D8872,2))&lt;14,"Midday (10 AM-2 PM)",IF(VALUE(LEFT(D8872,2))&lt;16,"Afternoon (2-4 PM)","Late (4-6 PM)")))</f>
        <v>Afternoon (2-4 PM)</v>
      </c>
      <c r="Q8872" s="3" t="n">
        <f aca="false">IF(L8872="No-show",1,0)</f>
        <v>0</v>
      </c>
      <c r="R8872" s="29" t="n">
        <f aca="false">IF(L8872="No-show",M8872,0)</f>
        <v>0</v>
      </c>
    </row>
    <row r="8873" customFormat="false" ht="15" hidden="false" customHeight="false" outlineLevel="0" collapsed="false">
      <c r="A8873" s="0" t="s">
        <v>10117</v>
      </c>
      <c r="B8873" s="28" t="n">
        <v>46197</v>
      </c>
      <c r="C8873" s="3" t="s">
        <v>33</v>
      </c>
      <c r="D8873" s="3" t="s">
        <v>201</v>
      </c>
      <c r="E8873" s="3" t="s">
        <v>9863</v>
      </c>
      <c r="F8873" s="3" t="s">
        <v>4</v>
      </c>
      <c r="G8873" s="3" t="s">
        <v>64</v>
      </c>
      <c r="H8873" s="3" t="s">
        <v>58</v>
      </c>
      <c r="I8873" s="3" t="s">
        <v>52</v>
      </c>
      <c r="J8873" s="0" t="n">
        <v>2</v>
      </c>
      <c r="K8873" s="3" t="s">
        <v>29</v>
      </c>
      <c r="L8873" s="3" t="s">
        <v>121</v>
      </c>
      <c r="M8873" s="29" t="n">
        <v>105</v>
      </c>
      <c r="N8873" s="30" t="n">
        <f aca="false">DATE(YEAR(B8873),MONTH(B8873),1)</f>
        <v>46174</v>
      </c>
      <c r="O8873" s="0" t="str">
        <f aca="false">IF(J8873&lt;=2,"0-2 days",IF(J8873&lt;=7,"3-7 days",IF(J8873&lt;=14,"8-14 days",IF(J8873&lt;=21,"15-21 days","22+ days"))))</f>
        <v>0-2 days</v>
      </c>
      <c r="P8873" s="0" t="str">
        <f aca="false">IF(VALUE(LEFT(D8873,2))&lt;10,"Early (7-10 AM)",IF(VALUE(LEFT(D8873,2))&lt;14,"Midday (10 AM-2 PM)",IF(VALUE(LEFT(D8873,2))&lt;16,"Afternoon (2-4 PM)","Late (4-6 PM)")))</f>
        <v>Afternoon (2-4 PM)</v>
      </c>
      <c r="Q8873" s="3" t="n">
        <f aca="false">IF(L8873="No-show",1,0)</f>
        <v>0</v>
      </c>
      <c r="R8873" s="29" t="n">
        <f aca="false">IF(L8873="No-show",M8873,0)</f>
        <v>0</v>
      </c>
    </row>
    <row r="8874" customFormat="false" ht="15" hidden="false" customHeight="false" outlineLevel="0" collapsed="false">
      <c r="A8874" s="0" t="s">
        <v>10118</v>
      </c>
      <c r="B8874" s="28" t="n">
        <v>46197</v>
      </c>
      <c r="C8874" s="3" t="s">
        <v>33</v>
      </c>
      <c r="D8874" s="3" t="s">
        <v>204</v>
      </c>
      <c r="E8874" s="3" t="s">
        <v>8836</v>
      </c>
      <c r="F8874" s="3" t="s">
        <v>3</v>
      </c>
      <c r="G8874" s="3" t="s">
        <v>66</v>
      </c>
      <c r="H8874" s="3" t="s">
        <v>48</v>
      </c>
      <c r="I8874" s="3" t="s">
        <v>46</v>
      </c>
      <c r="J8874" s="0" t="n">
        <v>10</v>
      </c>
      <c r="K8874" s="3" t="s">
        <v>29</v>
      </c>
      <c r="L8874" s="3" t="s">
        <v>121</v>
      </c>
      <c r="M8874" s="29" t="n">
        <v>118</v>
      </c>
      <c r="N8874" s="30" t="n">
        <f aca="false">DATE(YEAR(B8874),MONTH(B8874),1)</f>
        <v>46174</v>
      </c>
      <c r="O8874" s="0" t="str">
        <f aca="false">IF(J8874&lt;=2,"0-2 days",IF(J8874&lt;=7,"3-7 days",IF(J8874&lt;=14,"8-14 days",IF(J8874&lt;=21,"15-21 days","22+ days"))))</f>
        <v>8-14 days</v>
      </c>
      <c r="P8874" s="0" t="str">
        <f aca="false">IF(VALUE(LEFT(D8874,2))&lt;10,"Early (7-10 AM)",IF(VALUE(LEFT(D8874,2))&lt;14,"Midday (10 AM-2 PM)",IF(VALUE(LEFT(D8874,2))&lt;16,"Afternoon (2-4 PM)","Late (4-6 PM)")))</f>
        <v>Afternoon (2-4 PM)</v>
      </c>
      <c r="Q8874" s="3" t="n">
        <f aca="false">IF(L8874="No-show",1,0)</f>
        <v>0</v>
      </c>
      <c r="R8874" s="29" t="n">
        <f aca="false">IF(L8874="No-show",M8874,0)</f>
        <v>0</v>
      </c>
    </row>
    <row r="8875" customFormat="false" ht="15" hidden="false" customHeight="false" outlineLevel="0" collapsed="false">
      <c r="A8875" s="0" t="s">
        <v>10119</v>
      </c>
      <c r="B8875" s="28" t="n">
        <v>46197</v>
      </c>
      <c r="C8875" s="3" t="s">
        <v>33</v>
      </c>
      <c r="D8875" s="3" t="s">
        <v>204</v>
      </c>
      <c r="E8875" s="3" t="s">
        <v>9344</v>
      </c>
      <c r="F8875" s="3" t="s">
        <v>8</v>
      </c>
      <c r="G8875" s="3" t="s">
        <v>65</v>
      </c>
      <c r="H8875" s="3" t="s">
        <v>42</v>
      </c>
      <c r="I8875" s="3" t="s">
        <v>46</v>
      </c>
      <c r="J8875" s="0" t="n">
        <v>4</v>
      </c>
      <c r="K8875" s="3" t="s">
        <v>29</v>
      </c>
      <c r="L8875" s="3" t="s">
        <v>121</v>
      </c>
      <c r="M8875" s="29" t="n">
        <v>115.2</v>
      </c>
      <c r="N8875" s="30" t="n">
        <f aca="false">DATE(YEAR(B8875),MONTH(B8875),1)</f>
        <v>46174</v>
      </c>
      <c r="O8875" s="0" t="str">
        <f aca="false">IF(J8875&lt;=2,"0-2 days",IF(J8875&lt;=7,"3-7 days",IF(J8875&lt;=14,"8-14 days",IF(J8875&lt;=21,"15-21 days","22+ days"))))</f>
        <v>3-7 days</v>
      </c>
      <c r="P8875" s="0" t="str">
        <f aca="false">IF(VALUE(LEFT(D8875,2))&lt;10,"Early (7-10 AM)",IF(VALUE(LEFT(D8875,2))&lt;14,"Midday (10 AM-2 PM)",IF(VALUE(LEFT(D8875,2))&lt;16,"Afternoon (2-4 PM)","Late (4-6 PM)")))</f>
        <v>Afternoon (2-4 PM)</v>
      </c>
      <c r="Q8875" s="3" t="n">
        <f aca="false">IF(L8875="No-show",1,0)</f>
        <v>0</v>
      </c>
      <c r="R8875" s="29" t="n">
        <f aca="false">IF(L8875="No-show",M8875,0)</f>
        <v>0</v>
      </c>
    </row>
    <row r="8876" customFormat="false" ht="15" hidden="false" customHeight="false" outlineLevel="0" collapsed="false">
      <c r="A8876" s="0" t="s">
        <v>10120</v>
      </c>
      <c r="B8876" s="28" t="n">
        <v>46197</v>
      </c>
      <c r="C8876" s="3" t="s">
        <v>33</v>
      </c>
      <c r="D8876" s="3" t="s">
        <v>204</v>
      </c>
      <c r="E8876" s="3" t="s">
        <v>10121</v>
      </c>
      <c r="F8876" s="3" t="s">
        <v>3</v>
      </c>
      <c r="G8876" s="3" t="s">
        <v>63</v>
      </c>
      <c r="H8876" s="3" t="s">
        <v>54</v>
      </c>
      <c r="I8876" s="3" t="s">
        <v>43</v>
      </c>
      <c r="J8876" s="0" t="n">
        <v>8</v>
      </c>
      <c r="K8876" s="3" t="s">
        <v>29</v>
      </c>
      <c r="L8876" s="3" t="s">
        <v>121</v>
      </c>
      <c r="M8876" s="29" t="n">
        <v>192</v>
      </c>
      <c r="N8876" s="30" t="n">
        <f aca="false">DATE(YEAR(B8876),MONTH(B8876),1)</f>
        <v>46174</v>
      </c>
      <c r="O8876" s="0" t="str">
        <f aca="false">IF(J8876&lt;=2,"0-2 days",IF(J8876&lt;=7,"3-7 days",IF(J8876&lt;=14,"8-14 days",IF(J8876&lt;=21,"15-21 days","22+ days"))))</f>
        <v>8-14 days</v>
      </c>
      <c r="P8876" s="0" t="str">
        <f aca="false">IF(VALUE(LEFT(D8876,2))&lt;10,"Early (7-10 AM)",IF(VALUE(LEFT(D8876,2))&lt;14,"Midday (10 AM-2 PM)",IF(VALUE(LEFT(D8876,2))&lt;16,"Afternoon (2-4 PM)","Late (4-6 PM)")))</f>
        <v>Afternoon (2-4 PM)</v>
      </c>
      <c r="Q8876" s="3" t="n">
        <f aca="false">IF(L8876="No-show",1,0)</f>
        <v>0</v>
      </c>
      <c r="R8876" s="29" t="n">
        <f aca="false">IF(L8876="No-show",M8876,0)</f>
        <v>0</v>
      </c>
    </row>
    <row r="8877" customFormat="false" ht="15" hidden="false" customHeight="false" outlineLevel="0" collapsed="false">
      <c r="A8877" s="0" t="s">
        <v>10122</v>
      </c>
      <c r="B8877" s="28" t="n">
        <v>46197</v>
      </c>
      <c r="C8877" s="3" t="s">
        <v>33</v>
      </c>
      <c r="D8877" s="3" t="s">
        <v>209</v>
      </c>
      <c r="E8877" s="3" t="s">
        <v>9328</v>
      </c>
      <c r="F8877" s="3" t="s">
        <v>4</v>
      </c>
      <c r="G8877" s="3" t="s">
        <v>66</v>
      </c>
      <c r="H8877" s="3" t="s">
        <v>48</v>
      </c>
      <c r="I8877" s="3" t="s">
        <v>57</v>
      </c>
      <c r="J8877" s="0" t="n">
        <v>7</v>
      </c>
      <c r="K8877" s="3" t="s">
        <v>32</v>
      </c>
      <c r="L8877" s="3" t="s">
        <v>121</v>
      </c>
      <c r="M8877" s="29" t="n">
        <v>118</v>
      </c>
      <c r="N8877" s="30" t="n">
        <f aca="false">DATE(YEAR(B8877),MONTH(B8877),1)</f>
        <v>46174</v>
      </c>
      <c r="O8877" s="0" t="str">
        <f aca="false">IF(J8877&lt;=2,"0-2 days",IF(J8877&lt;=7,"3-7 days",IF(J8877&lt;=14,"8-14 days",IF(J8877&lt;=21,"15-21 days","22+ days"))))</f>
        <v>3-7 days</v>
      </c>
      <c r="P8877" s="0" t="str">
        <f aca="false">IF(VALUE(LEFT(D8877,2))&lt;10,"Early (7-10 AM)",IF(VALUE(LEFT(D8877,2))&lt;14,"Midday (10 AM-2 PM)",IF(VALUE(LEFT(D8877,2))&lt;16,"Afternoon (2-4 PM)","Late (4-6 PM)")))</f>
        <v>Afternoon (2-4 PM)</v>
      </c>
      <c r="Q8877" s="3" t="n">
        <f aca="false">IF(L8877="No-show",1,0)</f>
        <v>0</v>
      </c>
      <c r="R8877" s="29" t="n">
        <f aca="false">IF(L8877="No-show",M8877,0)</f>
        <v>0</v>
      </c>
    </row>
    <row r="8878" customFormat="false" ht="15" hidden="false" customHeight="false" outlineLevel="0" collapsed="false">
      <c r="A8878" s="0" t="s">
        <v>10123</v>
      </c>
      <c r="B8878" s="28" t="n">
        <v>46197</v>
      </c>
      <c r="C8878" s="3" t="s">
        <v>33</v>
      </c>
      <c r="D8878" s="3" t="s">
        <v>298</v>
      </c>
      <c r="E8878" s="3" t="s">
        <v>9970</v>
      </c>
      <c r="F8878" s="3" t="s">
        <v>4</v>
      </c>
      <c r="G8878" s="3" t="s">
        <v>64</v>
      </c>
      <c r="H8878" s="3" t="s">
        <v>42</v>
      </c>
      <c r="I8878" s="3" t="s">
        <v>55</v>
      </c>
      <c r="J8878" s="0" t="n">
        <v>4</v>
      </c>
      <c r="K8878" s="3" t="s">
        <v>32</v>
      </c>
      <c r="L8878" s="3" t="s">
        <v>121</v>
      </c>
      <c r="M8878" s="29" t="n">
        <v>72</v>
      </c>
      <c r="N8878" s="30" t="n">
        <f aca="false">DATE(YEAR(B8878),MONTH(B8878),1)</f>
        <v>46174</v>
      </c>
      <c r="O8878" s="0" t="str">
        <f aca="false">IF(J8878&lt;=2,"0-2 days",IF(J8878&lt;=7,"3-7 days",IF(J8878&lt;=14,"8-14 days",IF(J8878&lt;=21,"15-21 days","22+ days"))))</f>
        <v>3-7 days</v>
      </c>
      <c r="P8878" s="0" t="str">
        <f aca="false">IF(VALUE(LEFT(D8878,2))&lt;10,"Early (7-10 AM)",IF(VALUE(LEFT(D8878,2))&lt;14,"Midday (10 AM-2 PM)",IF(VALUE(LEFT(D8878,2))&lt;16,"Afternoon (2-4 PM)","Late (4-6 PM)")))</f>
        <v>Afternoon (2-4 PM)</v>
      </c>
      <c r="Q8878" s="3" t="n">
        <f aca="false">IF(L8878="No-show",1,0)</f>
        <v>0</v>
      </c>
      <c r="R8878" s="29" t="n">
        <f aca="false">IF(L8878="No-show",M8878,0)</f>
        <v>0</v>
      </c>
    </row>
    <row r="8879" customFormat="false" ht="15" hidden="false" customHeight="false" outlineLevel="0" collapsed="false">
      <c r="A8879" s="0" t="s">
        <v>10124</v>
      </c>
      <c r="B8879" s="28" t="n">
        <v>46197</v>
      </c>
      <c r="C8879" s="3" t="s">
        <v>33</v>
      </c>
      <c r="D8879" s="3" t="s">
        <v>212</v>
      </c>
      <c r="E8879" s="3" t="s">
        <v>9950</v>
      </c>
      <c r="F8879" s="3" t="s">
        <v>4</v>
      </c>
      <c r="G8879" s="3" t="s">
        <v>64</v>
      </c>
      <c r="H8879" s="3" t="s">
        <v>54</v>
      </c>
      <c r="I8879" s="3" t="s">
        <v>52</v>
      </c>
      <c r="J8879" s="0" t="n">
        <v>9</v>
      </c>
      <c r="K8879" s="3" t="s">
        <v>32</v>
      </c>
      <c r="L8879" s="3" t="s">
        <v>129</v>
      </c>
      <c r="M8879" s="29" t="n">
        <v>120</v>
      </c>
      <c r="N8879" s="30" t="n">
        <f aca="false">DATE(YEAR(B8879),MONTH(B8879),1)</f>
        <v>46174</v>
      </c>
      <c r="O8879" s="0" t="str">
        <f aca="false">IF(J8879&lt;=2,"0-2 days",IF(J8879&lt;=7,"3-7 days",IF(J8879&lt;=14,"8-14 days",IF(J8879&lt;=21,"15-21 days","22+ days"))))</f>
        <v>8-14 days</v>
      </c>
      <c r="P8879" s="0" t="str">
        <f aca="false">IF(VALUE(LEFT(D8879,2))&lt;10,"Early (7-10 AM)",IF(VALUE(LEFT(D8879,2))&lt;14,"Midday (10 AM-2 PM)",IF(VALUE(LEFT(D8879,2))&lt;16,"Afternoon (2-4 PM)","Late (4-6 PM)")))</f>
        <v>Late (4-6 PM)</v>
      </c>
      <c r="Q8879" s="3" t="n">
        <f aca="false">IF(L8879="No-show",1,0)</f>
        <v>0</v>
      </c>
      <c r="R8879" s="29" t="n">
        <f aca="false">IF(L8879="No-show",M8879,0)</f>
        <v>0</v>
      </c>
    </row>
    <row r="8880" customFormat="false" ht="15" hidden="false" customHeight="false" outlineLevel="0" collapsed="false">
      <c r="A8880" s="0" t="s">
        <v>10125</v>
      </c>
      <c r="B8880" s="28" t="n">
        <v>46197</v>
      </c>
      <c r="C8880" s="3" t="s">
        <v>33</v>
      </c>
      <c r="D8880" s="3" t="s">
        <v>212</v>
      </c>
      <c r="E8880" s="3" t="s">
        <v>10126</v>
      </c>
      <c r="F8880" s="3" t="s">
        <v>8</v>
      </c>
      <c r="G8880" s="3" t="s">
        <v>63</v>
      </c>
      <c r="H8880" s="3" t="s">
        <v>58</v>
      </c>
      <c r="I8880" s="3" t="s">
        <v>43</v>
      </c>
      <c r="J8880" s="0" t="n">
        <v>13</v>
      </c>
      <c r="K8880" s="3" t="s">
        <v>29</v>
      </c>
      <c r="L8880" s="3" t="s">
        <v>121</v>
      </c>
      <c r="M8880" s="29" t="n">
        <v>168</v>
      </c>
      <c r="N8880" s="30" t="n">
        <f aca="false">DATE(YEAR(B8880),MONTH(B8880),1)</f>
        <v>46174</v>
      </c>
      <c r="O8880" s="0" t="str">
        <f aca="false">IF(J8880&lt;=2,"0-2 days",IF(J8880&lt;=7,"3-7 days",IF(J8880&lt;=14,"8-14 days",IF(J8880&lt;=21,"15-21 days","22+ days"))))</f>
        <v>8-14 days</v>
      </c>
      <c r="P8880" s="0" t="str">
        <f aca="false">IF(VALUE(LEFT(D8880,2))&lt;10,"Early (7-10 AM)",IF(VALUE(LEFT(D8880,2))&lt;14,"Midday (10 AM-2 PM)",IF(VALUE(LEFT(D8880,2))&lt;16,"Afternoon (2-4 PM)","Late (4-6 PM)")))</f>
        <v>Late (4-6 PM)</v>
      </c>
      <c r="Q8880" s="3" t="n">
        <f aca="false">IF(L8880="No-show",1,0)</f>
        <v>0</v>
      </c>
      <c r="R8880" s="29" t="n">
        <f aca="false">IF(L8880="No-show",M8880,0)</f>
        <v>0</v>
      </c>
    </row>
    <row r="8881" customFormat="false" ht="15" hidden="false" customHeight="false" outlineLevel="0" collapsed="false">
      <c r="A8881" s="0" t="s">
        <v>10127</v>
      </c>
      <c r="B8881" s="28" t="n">
        <v>46197</v>
      </c>
      <c r="C8881" s="3" t="s">
        <v>33</v>
      </c>
      <c r="D8881" s="3" t="s">
        <v>215</v>
      </c>
      <c r="E8881" s="3" t="s">
        <v>9983</v>
      </c>
      <c r="F8881" s="3" t="s">
        <v>3</v>
      </c>
      <c r="G8881" s="3" t="s">
        <v>64</v>
      </c>
      <c r="H8881" s="3" t="s">
        <v>54</v>
      </c>
      <c r="I8881" s="3" t="s">
        <v>43</v>
      </c>
      <c r="J8881" s="0" t="n">
        <v>16</v>
      </c>
      <c r="K8881" s="3" t="s">
        <v>29</v>
      </c>
      <c r="L8881" s="3" t="s">
        <v>121</v>
      </c>
      <c r="M8881" s="29" t="n">
        <v>120</v>
      </c>
      <c r="N8881" s="30" t="n">
        <f aca="false">DATE(YEAR(B8881),MONTH(B8881),1)</f>
        <v>46174</v>
      </c>
      <c r="O8881" s="0" t="str">
        <f aca="false">IF(J8881&lt;=2,"0-2 days",IF(J8881&lt;=7,"3-7 days",IF(J8881&lt;=14,"8-14 days",IF(J8881&lt;=21,"15-21 days","22+ days"))))</f>
        <v>15-21 days</v>
      </c>
      <c r="P8881" s="0" t="str">
        <f aca="false">IF(VALUE(LEFT(D8881,2))&lt;10,"Early (7-10 AM)",IF(VALUE(LEFT(D8881,2))&lt;14,"Midday (10 AM-2 PM)",IF(VALUE(LEFT(D8881,2))&lt;16,"Afternoon (2-4 PM)","Late (4-6 PM)")))</f>
        <v>Late (4-6 PM)</v>
      </c>
      <c r="Q8881" s="3" t="n">
        <f aca="false">IF(L8881="No-show",1,0)</f>
        <v>0</v>
      </c>
      <c r="R8881" s="29" t="n">
        <f aca="false">IF(L8881="No-show",M8881,0)</f>
        <v>0</v>
      </c>
    </row>
    <row r="8882" customFormat="false" ht="15" hidden="false" customHeight="false" outlineLevel="0" collapsed="false">
      <c r="A8882" s="0" t="s">
        <v>10128</v>
      </c>
      <c r="B8882" s="28" t="n">
        <v>46197</v>
      </c>
      <c r="C8882" s="3" t="s">
        <v>33</v>
      </c>
      <c r="D8882" s="3" t="s">
        <v>215</v>
      </c>
      <c r="E8882" s="3" t="s">
        <v>9853</v>
      </c>
      <c r="F8882" s="3" t="s">
        <v>8</v>
      </c>
      <c r="G8882" s="3" t="s">
        <v>64</v>
      </c>
      <c r="H8882" s="3" t="s">
        <v>51</v>
      </c>
      <c r="I8882" s="3" t="s">
        <v>52</v>
      </c>
      <c r="J8882" s="0" t="n">
        <v>11</v>
      </c>
      <c r="K8882" s="3" t="s">
        <v>29</v>
      </c>
      <c r="L8882" s="3" t="s">
        <v>129</v>
      </c>
      <c r="M8882" s="29" t="n">
        <v>116</v>
      </c>
      <c r="N8882" s="30" t="n">
        <f aca="false">DATE(YEAR(B8882),MONTH(B8882),1)</f>
        <v>46174</v>
      </c>
      <c r="O8882" s="0" t="str">
        <f aca="false">IF(J8882&lt;=2,"0-2 days",IF(J8882&lt;=7,"3-7 days",IF(J8882&lt;=14,"8-14 days",IF(J8882&lt;=21,"15-21 days","22+ days"))))</f>
        <v>8-14 days</v>
      </c>
      <c r="P8882" s="0" t="str">
        <f aca="false">IF(VALUE(LEFT(D8882,2))&lt;10,"Early (7-10 AM)",IF(VALUE(LEFT(D8882,2))&lt;14,"Midday (10 AM-2 PM)",IF(VALUE(LEFT(D8882,2))&lt;16,"Afternoon (2-4 PM)","Late (4-6 PM)")))</f>
        <v>Late (4-6 PM)</v>
      </c>
      <c r="Q8882" s="3" t="n">
        <f aca="false">IF(L8882="No-show",1,0)</f>
        <v>0</v>
      </c>
      <c r="R8882" s="29" t="n">
        <f aca="false">IF(L8882="No-show",M8882,0)</f>
        <v>0</v>
      </c>
    </row>
    <row r="8883" customFormat="false" ht="15" hidden="false" customHeight="false" outlineLevel="0" collapsed="false">
      <c r="A8883" s="0" t="s">
        <v>10129</v>
      </c>
      <c r="B8883" s="28" t="n">
        <v>46197</v>
      </c>
      <c r="C8883" s="3" t="s">
        <v>33</v>
      </c>
      <c r="D8883" s="3" t="s">
        <v>215</v>
      </c>
      <c r="E8883" s="3" t="s">
        <v>9623</v>
      </c>
      <c r="F8883" s="3" t="s">
        <v>8</v>
      </c>
      <c r="G8883" s="3" t="s">
        <v>64</v>
      </c>
      <c r="H8883" s="3" t="s">
        <v>56</v>
      </c>
      <c r="I8883" s="3" t="s">
        <v>46</v>
      </c>
      <c r="J8883" s="0" t="n">
        <v>2</v>
      </c>
      <c r="K8883" s="3" t="s">
        <v>32</v>
      </c>
      <c r="L8883" s="3" t="s">
        <v>121</v>
      </c>
      <c r="M8883" s="29" t="n">
        <v>115</v>
      </c>
      <c r="N8883" s="30" t="n">
        <f aca="false">DATE(YEAR(B8883),MONTH(B8883),1)</f>
        <v>46174</v>
      </c>
      <c r="O8883" s="0" t="str">
        <f aca="false">IF(J8883&lt;=2,"0-2 days",IF(J8883&lt;=7,"3-7 days",IF(J8883&lt;=14,"8-14 days",IF(J8883&lt;=21,"15-21 days","22+ days"))))</f>
        <v>0-2 days</v>
      </c>
      <c r="P8883" s="0" t="str">
        <f aca="false">IF(VALUE(LEFT(D8883,2))&lt;10,"Early (7-10 AM)",IF(VALUE(LEFT(D8883,2))&lt;14,"Midday (10 AM-2 PM)",IF(VALUE(LEFT(D8883,2))&lt;16,"Afternoon (2-4 PM)","Late (4-6 PM)")))</f>
        <v>Late (4-6 PM)</v>
      </c>
      <c r="Q8883" s="3" t="n">
        <f aca="false">IF(L8883="No-show",1,0)</f>
        <v>0</v>
      </c>
      <c r="R8883" s="29" t="n">
        <f aca="false">IF(L8883="No-show",M8883,0)</f>
        <v>0</v>
      </c>
    </row>
    <row r="8884" customFormat="false" ht="15" hidden="false" customHeight="false" outlineLevel="0" collapsed="false">
      <c r="A8884" s="0" t="s">
        <v>10130</v>
      </c>
      <c r="B8884" s="28" t="n">
        <v>46197</v>
      </c>
      <c r="C8884" s="3" t="s">
        <v>33</v>
      </c>
      <c r="D8884" s="3" t="s">
        <v>215</v>
      </c>
      <c r="E8884" s="3" t="s">
        <v>9855</v>
      </c>
      <c r="F8884" s="3" t="s">
        <v>3</v>
      </c>
      <c r="G8884" s="3" t="s">
        <v>64</v>
      </c>
      <c r="H8884" s="3" t="s">
        <v>51</v>
      </c>
      <c r="I8884" s="3" t="s">
        <v>43</v>
      </c>
      <c r="J8884" s="0" t="n">
        <v>13</v>
      </c>
      <c r="K8884" s="3" t="s">
        <v>32</v>
      </c>
      <c r="L8884" s="3" t="s">
        <v>217</v>
      </c>
      <c r="M8884" s="29" t="n">
        <v>116</v>
      </c>
      <c r="N8884" s="30" t="n">
        <f aca="false">DATE(YEAR(B8884),MONTH(B8884),1)</f>
        <v>46174</v>
      </c>
      <c r="O8884" s="0" t="str">
        <f aca="false">IF(J8884&lt;=2,"0-2 days",IF(J8884&lt;=7,"3-7 days",IF(J8884&lt;=14,"8-14 days",IF(J8884&lt;=21,"15-21 days","22+ days"))))</f>
        <v>8-14 days</v>
      </c>
      <c r="P8884" s="0" t="str">
        <f aca="false">IF(VALUE(LEFT(D8884,2))&lt;10,"Early (7-10 AM)",IF(VALUE(LEFT(D8884,2))&lt;14,"Midday (10 AM-2 PM)",IF(VALUE(LEFT(D8884,2))&lt;16,"Afternoon (2-4 PM)","Late (4-6 PM)")))</f>
        <v>Late (4-6 PM)</v>
      </c>
      <c r="Q8884" s="3" t="n">
        <f aca="false">IF(L8884="No-show",1,0)</f>
        <v>1</v>
      </c>
      <c r="R8884" s="29" t="n">
        <f aca="false">IF(L8884="No-show",M8884,0)</f>
        <v>116</v>
      </c>
    </row>
    <row r="8885" customFormat="false" ht="15" hidden="false" customHeight="false" outlineLevel="0" collapsed="false">
      <c r="A8885" s="0" t="s">
        <v>10131</v>
      </c>
      <c r="B8885" s="28" t="n">
        <v>46197</v>
      </c>
      <c r="C8885" s="3" t="s">
        <v>33</v>
      </c>
      <c r="D8885" s="3" t="s">
        <v>219</v>
      </c>
      <c r="E8885" s="3" t="s">
        <v>9490</v>
      </c>
      <c r="F8885" s="3" t="s">
        <v>4</v>
      </c>
      <c r="G8885" s="3" t="s">
        <v>64</v>
      </c>
      <c r="H8885" s="3" t="s">
        <v>48</v>
      </c>
      <c r="I8885" s="3" t="s">
        <v>49</v>
      </c>
      <c r="J8885" s="0" t="n">
        <v>5</v>
      </c>
      <c r="K8885" s="3" t="s">
        <v>29</v>
      </c>
      <c r="L8885" s="3" t="s">
        <v>121</v>
      </c>
      <c r="M8885" s="29" t="n">
        <v>118</v>
      </c>
      <c r="N8885" s="30" t="n">
        <f aca="false">DATE(YEAR(B8885),MONTH(B8885),1)</f>
        <v>46174</v>
      </c>
      <c r="O8885" s="0" t="str">
        <f aca="false">IF(J8885&lt;=2,"0-2 days",IF(J8885&lt;=7,"3-7 days",IF(J8885&lt;=14,"8-14 days",IF(J8885&lt;=21,"15-21 days","22+ days"))))</f>
        <v>3-7 days</v>
      </c>
      <c r="P8885" s="0" t="str">
        <f aca="false">IF(VALUE(LEFT(D8885,2))&lt;10,"Early (7-10 AM)",IF(VALUE(LEFT(D8885,2))&lt;14,"Midday (10 AM-2 PM)",IF(VALUE(LEFT(D8885,2))&lt;16,"Afternoon (2-4 PM)","Late (4-6 PM)")))</f>
        <v>Late (4-6 PM)</v>
      </c>
      <c r="Q8885" s="3" t="n">
        <f aca="false">IF(L8885="No-show",1,0)</f>
        <v>0</v>
      </c>
      <c r="R8885" s="29" t="n">
        <f aca="false">IF(L8885="No-show",M8885,0)</f>
        <v>0</v>
      </c>
    </row>
    <row r="8886" customFormat="false" ht="15" hidden="false" customHeight="false" outlineLevel="0" collapsed="false">
      <c r="A8886" s="0" t="s">
        <v>10132</v>
      </c>
      <c r="B8886" s="28" t="n">
        <v>46197</v>
      </c>
      <c r="C8886" s="3" t="s">
        <v>33</v>
      </c>
      <c r="D8886" s="3" t="s">
        <v>222</v>
      </c>
      <c r="E8886" s="3" t="s">
        <v>8825</v>
      </c>
      <c r="F8886" s="3" t="s">
        <v>3</v>
      </c>
      <c r="G8886" s="3" t="s">
        <v>66</v>
      </c>
      <c r="H8886" s="3" t="s">
        <v>58</v>
      </c>
      <c r="I8886" s="3" t="s">
        <v>43</v>
      </c>
      <c r="J8886" s="0" t="n">
        <v>11</v>
      </c>
      <c r="K8886" s="3" t="s">
        <v>29</v>
      </c>
      <c r="L8886" s="3" t="s">
        <v>121</v>
      </c>
      <c r="M8886" s="29" t="n">
        <v>105</v>
      </c>
      <c r="N8886" s="30" t="n">
        <f aca="false">DATE(YEAR(B8886),MONTH(B8886),1)</f>
        <v>46174</v>
      </c>
      <c r="O8886" s="0" t="str">
        <f aca="false">IF(J8886&lt;=2,"0-2 days",IF(J8886&lt;=7,"3-7 days",IF(J8886&lt;=14,"8-14 days",IF(J8886&lt;=21,"15-21 days","22+ days"))))</f>
        <v>8-14 days</v>
      </c>
      <c r="P8886" s="0" t="str">
        <f aca="false">IF(VALUE(LEFT(D8886,2))&lt;10,"Early (7-10 AM)",IF(VALUE(LEFT(D8886,2))&lt;14,"Midday (10 AM-2 PM)",IF(VALUE(LEFT(D8886,2))&lt;16,"Afternoon (2-4 PM)","Late (4-6 PM)")))</f>
        <v>Late (4-6 PM)</v>
      </c>
      <c r="Q8886" s="3" t="n">
        <f aca="false">IF(L8886="No-show",1,0)</f>
        <v>0</v>
      </c>
      <c r="R8886" s="29" t="n">
        <f aca="false">IF(L8886="No-show",M8886,0)</f>
        <v>0</v>
      </c>
    </row>
    <row r="8887" customFormat="false" ht="15" hidden="false" customHeight="false" outlineLevel="0" collapsed="false">
      <c r="A8887" s="0" t="s">
        <v>10133</v>
      </c>
      <c r="B8887" s="28" t="n">
        <v>46198</v>
      </c>
      <c r="C8887" s="3" t="s">
        <v>35</v>
      </c>
      <c r="D8887" s="3" t="s">
        <v>119</v>
      </c>
      <c r="E8887" s="3" t="s">
        <v>9670</v>
      </c>
      <c r="F8887" s="3" t="s">
        <v>4</v>
      </c>
      <c r="G8887" s="3" t="s">
        <v>64</v>
      </c>
      <c r="H8887" s="3" t="s">
        <v>45</v>
      </c>
      <c r="I8887" s="3" t="s">
        <v>43</v>
      </c>
      <c r="J8887" s="0" t="n">
        <v>6</v>
      </c>
      <c r="K8887" s="3" t="s">
        <v>29</v>
      </c>
      <c r="L8887" s="3" t="s">
        <v>121</v>
      </c>
      <c r="M8887" s="29" t="n">
        <v>95</v>
      </c>
      <c r="N8887" s="30" t="n">
        <f aca="false">DATE(YEAR(B8887),MONTH(B8887),1)</f>
        <v>46174</v>
      </c>
      <c r="O8887" s="0" t="str">
        <f aca="false">IF(J8887&lt;=2,"0-2 days",IF(J8887&lt;=7,"3-7 days",IF(J8887&lt;=14,"8-14 days",IF(J8887&lt;=21,"15-21 days","22+ days"))))</f>
        <v>3-7 days</v>
      </c>
      <c r="P8887" s="0" t="str">
        <f aca="false">IF(VALUE(LEFT(D8887,2))&lt;10,"Early (7-10 AM)",IF(VALUE(LEFT(D8887,2))&lt;14,"Midday (10 AM-2 PM)",IF(VALUE(LEFT(D8887,2))&lt;16,"Afternoon (2-4 PM)","Late (4-6 PM)")))</f>
        <v>Early (7-10 AM)</v>
      </c>
      <c r="Q8887" s="3" t="n">
        <f aca="false">IF(L8887="No-show",1,0)</f>
        <v>0</v>
      </c>
      <c r="R8887" s="29" t="n">
        <f aca="false">IF(L8887="No-show",M8887,0)</f>
        <v>0</v>
      </c>
    </row>
    <row r="8888" customFormat="false" ht="15" hidden="false" customHeight="false" outlineLevel="0" collapsed="false">
      <c r="A8888" s="0" t="s">
        <v>10134</v>
      </c>
      <c r="B8888" s="28" t="n">
        <v>46198</v>
      </c>
      <c r="C8888" s="3" t="s">
        <v>35</v>
      </c>
      <c r="D8888" s="3" t="s">
        <v>119</v>
      </c>
      <c r="E8888" s="3" t="s">
        <v>9306</v>
      </c>
      <c r="F8888" s="3" t="s">
        <v>8</v>
      </c>
      <c r="G8888" s="3" t="s">
        <v>66</v>
      </c>
      <c r="H8888" s="3" t="s">
        <v>58</v>
      </c>
      <c r="I8888" s="3" t="s">
        <v>52</v>
      </c>
      <c r="J8888" s="0" t="n">
        <v>8</v>
      </c>
      <c r="K8888" s="3" t="s">
        <v>29</v>
      </c>
      <c r="L8888" s="3" t="s">
        <v>121</v>
      </c>
      <c r="M8888" s="29" t="n">
        <v>105</v>
      </c>
      <c r="N8888" s="30" t="n">
        <f aca="false">DATE(YEAR(B8888),MONTH(B8888),1)</f>
        <v>46174</v>
      </c>
      <c r="O8888" s="0" t="str">
        <f aca="false">IF(J8888&lt;=2,"0-2 days",IF(J8888&lt;=7,"3-7 days",IF(J8888&lt;=14,"8-14 days",IF(J8888&lt;=21,"15-21 days","22+ days"))))</f>
        <v>8-14 days</v>
      </c>
      <c r="P8888" s="0" t="str">
        <f aca="false">IF(VALUE(LEFT(D8888,2))&lt;10,"Early (7-10 AM)",IF(VALUE(LEFT(D8888,2))&lt;14,"Midday (10 AM-2 PM)",IF(VALUE(LEFT(D8888,2))&lt;16,"Afternoon (2-4 PM)","Late (4-6 PM)")))</f>
        <v>Early (7-10 AM)</v>
      </c>
      <c r="Q8888" s="3" t="n">
        <f aca="false">IF(L8888="No-show",1,0)</f>
        <v>0</v>
      </c>
      <c r="R8888" s="29" t="n">
        <f aca="false">IF(L8888="No-show",M8888,0)</f>
        <v>0</v>
      </c>
    </row>
    <row r="8889" customFormat="false" ht="15" hidden="false" customHeight="false" outlineLevel="0" collapsed="false">
      <c r="A8889" s="0" t="s">
        <v>10135</v>
      </c>
      <c r="B8889" s="28" t="n">
        <v>46198</v>
      </c>
      <c r="C8889" s="3" t="s">
        <v>35</v>
      </c>
      <c r="D8889" s="3" t="s">
        <v>119</v>
      </c>
      <c r="E8889" s="3" t="s">
        <v>9816</v>
      </c>
      <c r="F8889" s="3" t="s">
        <v>4</v>
      </c>
      <c r="G8889" s="3" t="s">
        <v>64</v>
      </c>
      <c r="H8889" s="3" t="s">
        <v>58</v>
      </c>
      <c r="I8889" s="3" t="s">
        <v>46</v>
      </c>
      <c r="J8889" s="0" t="n">
        <v>17</v>
      </c>
      <c r="K8889" s="3" t="s">
        <v>32</v>
      </c>
      <c r="L8889" s="3" t="s">
        <v>121</v>
      </c>
      <c r="M8889" s="29" t="n">
        <v>105</v>
      </c>
      <c r="N8889" s="30" t="n">
        <f aca="false">DATE(YEAR(B8889),MONTH(B8889),1)</f>
        <v>46174</v>
      </c>
      <c r="O8889" s="0" t="str">
        <f aca="false">IF(J8889&lt;=2,"0-2 days",IF(J8889&lt;=7,"3-7 days",IF(J8889&lt;=14,"8-14 days",IF(J8889&lt;=21,"15-21 days","22+ days"))))</f>
        <v>15-21 days</v>
      </c>
      <c r="P8889" s="0" t="str">
        <f aca="false">IF(VALUE(LEFT(D8889,2))&lt;10,"Early (7-10 AM)",IF(VALUE(LEFT(D8889,2))&lt;14,"Midday (10 AM-2 PM)",IF(VALUE(LEFT(D8889,2))&lt;16,"Afternoon (2-4 PM)","Late (4-6 PM)")))</f>
        <v>Early (7-10 AM)</v>
      </c>
      <c r="Q8889" s="3" t="n">
        <f aca="false">IF(L8889="No-show",1,0)</f>
        <v>0</v>
      </c>
      <c r="R8889" s="29" t="n">
        <f aca="false">IF(L8889="No-show",M8889,0)</f>
        <v>0</v>
      </c>
    </row>
    <row r="8890" customFormat="false" ht="15" hidden="false" customHeight="false" outlineLevel="0" collapsed="false">
      <c r="A8890" s="0" t="s">
        <v>10136</v>
      </c>
      <c r="B8890" s="28" t="n">
        <v>46198</v>
      </c>
      <c r="C8890" s="3" t="s">
        <v>35</v>
      </c>
      <c r="D8890" s="3" t="s">
        <v>135</v>
      </c>
      <c r="E8890" s="3" t="s">
        <v>9563</v>
      </c>
      <c r="F8890" s="3" t="s">
        <v>4</v>
      </c>
      <c r="G8890" s="3" t="s">
        <v>64</v>
      </c>
      <c r="H8890" s="3" t="s">
        <v>60</v>
      </c>
      <c r="I8890" s="3" t="s">
        <v>52</v>
      </c>
      <c r="J8890" s="0" t="n">
        <v>8</v>
      </c>
      <c r="K8890" s="3" t="s">
        <v>32</v>
      </c>
      <c r="L8890" s="3" t="s">
        <v>121</v>
      </c>
      <c r="M8890" s="29" t="n">
        <v>135</v>
      </c>
      <c r="N8890" s="30" t="n">
        <f aca="false">DATE(YEAR(B8890),MONTH(B8890),1)</f>
        <v>46174</v>
      </c>
      <c r="O8890" s="0" t="str">
        <f aca="false">IF(J8890&lt;=2,"0-2 days",IF(J8890&lt;=7,"3-7 days",IF(J8890&lt;=14,"8-14 days",IF(J8890&lt;=21,"15-21 days","22+ days"))))</f>
        <v>8-14 days</v>
      </c>
      <c r="P8890" s="0" t="str">
        <f aca="false">IF(VALUE(LEFT(D8890,2))&lt;10,"Early (7-10 AM)",IF(VALUE(LEFT(D8890,2))&lt;14,"Midday (10 AM-2 PM)",IF(VALUE(LEFT(D8890,2))&lt;16,"Afternoon (2-4 PM)","Late (4-6 PM)")))</f>
        <v>Early (7-10 AM)</v>
      </c>
      <c r="Q8890" s="3" t="n">
        <f aca="false">IF(L8890="No-show",1,0)</f>
        <v>0</v>
      </c>
      <c r="R8890" s="29" t="n">
        <f aca="false">IF(L8890="No-show",M8890,0)</f>
        <v>0</v>
      </c>
    </row>
    <row r="8891" customFormat="false" ht="15" hidden="false" customHeight="false" outlineLevel="0" collapsed="false">
      <c r="A8891" s="0" t="s">
        <v>10137</v>
      </c>
      <c r="B8891" s="28" t="n">
        <v>46198</v>
      </c>
      <c r="C8891" s="3" t="s">
        <v>35</v>
      </c>
      <c r="D8891" s="3" t="s">
        <v>135</v>
      </c>
      <c r="E8891" s="3" t="s">
        <v>9510</v>
      </c>
      <c r="F8891" s="3" t="s">
        <v>8</v>
      </c>
      <c r="G8891" s="3" t="s">
        <v>64</v>
      </c>
      <c r="H8891" s="3" t="s">
        <v>58</v>
      </c>
      <c r="I8891" s="3" t="s">
        <v>49</v>
      </c>
      <c r="J8891" s="0" t="n">
        <v>7</v>
      </c>
      <c r="K8891" s="3" t="s">
        <v>32</v>
      </c>
      <c r="L8891" s="3" t="s">
        <v>121</v>
      </c>
      <c r="M8891" s="29" t="n">
        <v>105</v>
      </c>
      <c r="N8891" s="30" t="n">
        <f aca="false">DATE(YEAR(B8891),MONTH(B8891),1)</f>
        <v>46174</v>
      </c>
      <c r="O8891" s="0" t="str">
        <f aca="false">IF(J8891&lt;=2,"0-2 days",IF(J8891&lt;=7,"3-7 days",IF(J8891&lt;=14,"8-14 days",IF(J8891&lt;=21,"15-21 days","22+ days"))))</f>
        <v>3-7 days</v>
      </c>
      <c r="P8891" s="0" t="str">
        <f aca="false">IF(VALUE(LEFT(D8891,2))&lt;10,"Early (7-10 AM)",IF(VALUE(LEFT(D8891,2))&lt;14,"Midday (10 AM-2 PM)",IF(VALUE(LEFT(D8891,2))&lt;16,"Afternoon (2-4 PM)","Late (4-6 PM)")))</f>
        <v>Early (7-10 AM)</v>
      </c>
      <c r="Q8891" s="3" t="n">
        <f aca="false">IF(L8891="No-show",1,0)</f>
        <v>0</v>
      </c>
      <c r="R8891" s="29" t="n">
        <f aca="false">IF(L8891="No-show",M8891,0)</f>
        <v>0</v>
      </c>
    </row>
    <row r="8892" customFormat="false" ht="15" hidden="false" customHeight="false" outlineLevel="0" collapsed="false">
      <c r="A8892" s="0" t="s">
        <v>10138</v>
      </c>
      <c r="B8892" s="28" t="n">
        <v>46198</v>
      </c>
      <c r="C8892" s="3" t="s">
        <v>35</v>
      </c>
      <c r="D8892" s="3" t="s">
        <v>135</v>
      </c>
      <c r="E8892" s="3" t="s">
        <v>9533</v>
      </c>
      <c r="F8892" s="3" t="s">
        <v>3</v>
      </c>
      <c r="G8892" s="3" t="s">
        <v>64</v>
      </c>
      <c r="H8892" s="3" t="s">
        <v>58</v>
      </c>
      <c r="I8892" s="3" t="s">
        <v>57</v>
      </c>
      <c r="J8892" s="0" t="n">
        <v>11</v>
      </c>
      <c r="K8892" s="3" t="s">
        <v>29</v>
      </c>
      <c r="L8892" s="3" t="s">
        <v>121</v>
      </c>
      <c r="M8892" s="29" t="n">
        <v>105</v>
      </c>
      <c r="N8892" s="30" t="n">
        <f aca="false">DATE(YEAR(B8892),MONTH(B8892),1)</f>
        <v>46174</v>
      </c>
      <c r="O8892" s="0" t="str">
        <f aca="false">IF(J8892&lt;=2,"0-2 days",IF(J8892&lt;=7,"3-7 days",IF(J8892&lt;=14,"8-14 days",IF(J8892&lt;=21,"15-21 days","22+ days"))))</f>
        <v>8-14 days</v>
      </c>
      <c r="P8892" s="0" t="str">
        <f aca="false">IF(VALUE(LEFT(D8892,2))&lt;10,"Early (7-10 AM)",IF(VALUE(LEFT(D8892,2))&lt;14,"Midday (10 AM-2 PM)",IF(VALUE(LEFT(D8892,2))&lt;16,"Afternoon (2-4 PM)","Late (4-6 PM)")))</f>
        <v>Early (7-10 AM)</v>
      </c>
      <c r="Q8892" s="3" t="n">
        <f aca="false">IF(L8892="No-show",1,0)</f>
        <v>0</v>
      </c>
      <c r="R8892" s="29" t="n">
        <f aca="false">IF(L8892="No-show",M8892,0)</f>
        <v>0</v>
      </c>
    </row>
    <row r="8893" customFormat="false" ht="15" hidden="false" customHeight="false" outlineLevel="0" collapsed="false">
      <c r="A8893" s="0" t="s">
        <v>10139</v>
      </c>
      <c r="B8893" s="28" t="n">
        <v>46198</v>
      </c>
      <c r="C8893" s="3" t="s">
        <v>35</v>
      </c>
      <c r="D8893" s="3" t="s">
        <v>142</v>
      </c>
      <c r="E8893" s="3" t="s">
        <v>8472</v>
      </c>
      <c r="F8893" s="3" t="s">
        <v>3</v>
      </c>
      <c r="G8893" s="3" t="s">
        <v>64</v>
      </c>
      <c r="H8893" s="3" t="s">
        <v>42</v>
      </c>
      <c r="I8893" s="3" t="s">
        <v>43</v>
      </c>
      <c r="J8893" s="0" t="n">
        <v>7</v>
      </c>
      <c r="K8893" s="3" t="s">
        <v>29</v>
      </c>
      <c r="L8893" s="3" t="s">
        <v>121</v>
      </c>
      <c r="M8893" s="29" t="n">
        <v>72</v>
      </c>
      <c r="N8893" s="30" t="n">
        <f aca="false">DATE(YEAR(B8893),MONTH(B8893),1)</f>
        <v>46174</v>
      </c>
      <c r="O8893" s="0" t="str">
        <f aca="false">IF(J8893&lt;=2,"0-2 days",IF(J8893&lt;=7,"3-7 days",IF(J8893&lt;=14,"8-14 days",IF(J8893&lt;=21,"15-21 days","22+ days"))))</f>
        <v>3-7 days</v>
      </c>
      <c r="P8893" s="0" t="str">
        <f aca="false">IF(VALUE(LEFT(D8893,2))&lt;10,"Early (7-10 AM)",IF(VALUE(LEFT(D8893,2))&lt;14,"Midday (10 AM-2 PM)",IF(VALUE(LEFT(D8893,2))&lt;16,"Afternoon (2-4 PM)","Late (4-6 PM)")))</f>
        <v>Early (7-10 AM)</v>
      </c>
      <c r="Q8893" s="3" t="n">
        <f aca="false">IF(L8893="No-show",1,0)</f>
        <v>0</v>
      </c>
      <c r="R8893" s="29" t="n">
        <f aca="false">IF(L8893="No-show",M8893,0)</f>
        <v>0</v>
      </c>
    </row>
    <row r="8894" customFormat="false" ht="15" hidden="false" customHeight="false" outlineLevel="0" collapsed="false">
      <c r="A8894" s="0" t="s">
        <v>10140</v>
      </c>
      <c r="B8894" s="28" t="n">
        <v>46198</v>
      </c>
      <c r="C8894" s="3" t="s">
        <v>35</v>
      </c>
      <c r="D8894" s="3" t="s">
        <v>151</v>
      </c>
      <c r="E8894" s="3" t="s">
        <v>8614</v>
      </c>
      <c r="F8894" s="3" t="s">
        <v>4</v>
      </c>
      <c r="G8894" s="3" t="s">
        <v>64</v>
      </c>
      <c r="H8894" s="3" t="s">
        <v>54</v>
      </c>
      <c r="I8894" s="3" t="s">
        <v>46</v>
      </c>
      <c r="J8894" s="0" t="n">
        <v>4</v>
      </c>
      <c r="K8894" s="3" t="s">
        <v>29</v>
      </c>
      <c r="L8894" s="3" t="s">
        <v>129</v>
      </c>
      <c r="M8894" s="29" t="n">
        <v>120</v>
      </c>
      <c r="N8894" s="30" t="n">
        <f aca="false">DATE(YEAR(B8894),MONTH(B8894),1)</f>
        <v>46174</v>
      </c>
      <c r="O8894" s="0" t="str">
        <f aca="false">IF(J8894&lt;=2,"0-2 days",IF(J8894&lt;=7,"3-7 days",IF(J8894&lt;=14,"8-14 days",IF(J8894&lt;=21,"15-21 days","22+ days"))))</f>
        <v>3-7 days</v>
      </c>
      <c r="P8894" s="0" t="str">
        <f aca="false">IF(VALUE(LEFT(D8894,2))&lt;10,"Early (7-10 AM)",IF(VALUE(LEFT(D8894,2))&lt;14,"Midday (10 AM-2 PM)",IF(VALUE(LEFT(D8894,2))&lt;16,"Afternoon (2-4 PM)","Late (4-6 PM)")))</f>
        <v>Early (7-10 AM)</v>
      </c>
      <c r="Q8894" s="3" t="n">
        <f aca="false">IF(L8894="No-show",1,0)</f>
        <v>0</v>
      </c>
      <c r="R8894" s="29" t="n">
        <f aca="false">IF(L8894="No-show",M8894,0)</f>
        <v>0</v>
      </c>
    </row>
    <row r="8895" customFormat="false" ht="15" hidden="false" customHeight="false" outlineLevel="0" collapsed="false">
      <c r="A8895" s="0" t="s">
        <v>10141</v>
      </c>
      <c r="B8895" s="28" t="n">
        <v>46198</v>
      </c>
      <c r="C8895" s="3" t="s">
        <v>35</v>
      </c>
      <c r="D8895" s="3" t="s">
        <v>151</v>
      </c>
      <c r="E8895" s="3" t="s">
        <v>9660</v>
      </c>
      <c r="F8895" s="3" t="s">
        <v>4</v>
      </c>
      <c r="G8895" s="3" t="s">
        <v>64</v>
      </c>
      <c r="H8895" s="3" t="s">
        <v>60</v>
      </c>
      <c r="I8895" s="3" t="s">
        <v>43</v>
      </c>
      <c r="J8895" s="0" t="n">
        <v>6</v>
      </c>
      <c r="K8895" s="3" t="s">
        <v>32</v>
      </c>
      <c r="L8895" s="3" t="s">
        <v>121</v>
      </c>
      <c r="M8895" s="29" t="n">
        <v>135</v>
      </c>
      <c r="N8895" s="30" t="n">
        <f aca="false">DATE(YEAR(B8895),MONTH(B8895),1)</f>
        <v>46174</v>
      </c>
      <c r="O8895" s="0" t="str">
        <f aca="false">IF(J8895&lt;=2,"0-2 days",IF(J8895&lt;=7,"3-7 days",IF(J8895&lt;=14,"8-14 days",IF(J8895&lt;=21,"15-21 days","22+ days"))))</f>
        <v>3-7 days</v>
      </c>
      <c r="P8895" s="0" t="str">
        <f aca="false">IF(VALUE(LEFT(D8895,2))&lt;10,"Early (7-10 AM)",IF(VALUE(LEFT(D8895,2))&lt;14,"Midday (10 AM-2 PM)",IF(VALUE(LEFT(D8895,2))&lt;16,"Afternoon (2-4 PM)","Late (4-6 PM)")))</f>
        <v>Early (7-10 AM)</v>
      </c>
      <c r="Q8895" s="3" t="n">
        <f aca="false">IF(L8895="No-show",1,0)</f>
        <v>0</v>
      </c>
      <c r="R8895" s="29" t="n">
        <f aca="false">IF(L8895="No-show",M8895,0)</f>
        <v>0</v>
      </c>
    </row>
    <row r="8896" customFormat="false" ht="15" hidden="false" customHeight="false" outlineLevel="0" collapsed="false">
      <c r="A8896" s="0" t="s">
        <v>10142</v>
      </c>
      <c r="B8896" s="28" t="n">
        <v>46198</v>
      </c>
      <c r="C8896" s="3" t="s">
        <v>35</v>
      </c>
      <c r="D8896" s="3" t="s">
        <v>154</v>
      </c>
      <c r="E8896" s="3" t="s">
        <v>9582</v>
      </c>
      <c r="F8896" s="3" t="s">
        <v>7</v>
      </c>
      <c r="G8896" s="3" t="s">
        <v>64</v>
      </c>
      <c r="H8896" s="3" t="s">
        <v>48</v>
      </c>
      <c r="I8896" s="3" t="s">
        <v>52</v>
      </c>
      <c r="J8896" s="0" t="n">
        <v>3</v>
      </c>
      <c r="K8896" s="3" t="s">
        <v>29</v>
      </c>
      <c r="L8896" s="3" t="s">
        <v>217</v>
      </c>
      <c r="M8896" s="29" t="n">
        <v>118</v>
      </c>
      <c r="N8896" s="30" t="n">
        <f aca="false">DATE(YEAR(B8896),MONTH(B8896),1)</f>
        <v>46174</v>
      </c>
      <c r="O8896" s="0" t="str">
        <f aca="false">IF(J8896&lt;=2,"0-2 days",IF(J8896&lt;=7,"3-7 days",IF(J8896&lt;=14,"8-14 days",IF(J8896&lt;=21,"15-21 days","22+ days"))))</f>
        <v>3-7 days</v>
      </c>
      <c r="P8896" s="0" t="str">
        <f aca="false">IF(VALUE(LEFT(D8896,2))&lt;10,"Early (7-10 AM)",IF(VALUE(LEFT(D8896,2))&lt;14,"Midday (10 AM-2 PM)",IF(VALUE(LEFT(D8896,2))&lt;16,"Afternoon (2-4 PM)","Late (4-6 PM)")))</f>
        <v>Midday (10 AM-2 PM)</v>
      </c>
      <c r="Q8896" s="3" t="n">
        <f aca="false">IF(L8896="No-show",1,0)</f>
        <v>1</v>
      </c>
      <c r="R8896" s="29" t="n">
        <f aca="false">IF(L8896="No-show",M8896,0)</f>
        <v>118</v>
      </c>
    </row>
    <row r="8897" customFormat="false" ht="15" hidden="false" customHeight="false" outlineLevel="0" collapsed="false">
      <c r="A8897" s="0" t="s">
        <v>10143</v>
      </c>
      <c r="B8897" s="28" t="n">
        <v>46198</v>
      </c>
      <c r="C8897" s="3" t="s">
        <v>35</v>
      </c>
      <c r="D8897" s="3" t="s">
        <v>154</v>
      </c>
      <c r="E8897" s="3" t="s">
        <v>10144</v>
      </c>
      <c r="F8897" s="3" t="s">
        <v>8</v>
      </c>
      <c r="G8897" s="3" t="s">
        <v>63</v>
      </c>
      <c r="H8897" s="3" t="s">
        <v>42</v>
      </c>
      <c r="I8897" s="3" t="s">
        <v>57</v>
      </c>
      <c r="J8897" s="0" t="n">
        <v>10</v>
      </c>
      <c r="K8897" s="3" t="s">
        <v>29</v>
      </c>
      <c r="L8897" s="3" t="s">
        <v>217</v>
      </c>
      <c r="M8897" s="29" t="n">
        <v>115.2</v>
      </c>
      <c r="N8897" s="30" t="n">
        <f aca="false">DATE(YEAR(B8897),MONTH(B8897),1)</f>
        <v>46174</v>
      </c>
      <c r="O8897" s="0" t="str">
        <f aca="false">IF(J8897&lt;=2,"0-2 days",IF(J8897&lt;=7,"3-7 days",IF(J8897&lt;=14,"8-14 days",IF(J8897&lt;=21,"15-21 days","22+ days"))))</f>
        <v>8-14 days</v>
      </c>
      <c r="P8897" s="0" t="str">
        <f aca="false">IF(VALUE(LEFT(D8897,2))&lt;10,"Early (7-10 AM)",IF(VALUE(LEFT(D8897,2))&lt;14,"Midday (10 AM-2 PM)",IF(VALUE(LEFT(D8897,2))&lt;16,"Afternoon (2-4 PM)","Late (4-6 PM)")))</f>
        <v>Midday (10 AM-2 PM)</v>
      </c>
      <c r="Q8897" s="3" t="n">
        <f aca="false">IF(L8897="No-show",1,0)</f>
        <v>1</v>
      </c>
      <c r="R8897" s="29" t="n">
        <f aca="false">IF(L8897="No-show",M8897,0)</f>
        <v>115.2</v>
      </c>
    </row>
    <row r="8898" customFormat="false" ht="15" hidden="false" customHeight="false" outlineLevel="0" collapsed="false">
      <c r="A8898" s="0" t="s">
        <v>10145</v>
      </c>
      <c r="B8898" s="28" t="n">
        <v>46198</v>
      </c>
      <c r="C8898" s="3" t="s">
        <v>35</v>
      </c>
      <c r="D8898" s="3" t="s">
        <v>164</v>
      </c>
      <c r="E8898" s="3" t="s">
        <v>9887</v>
      </c>
      <c r="F8898" s="3" t="s">
        <v>8</v>
      </c>
      <c r="G8898" s="3" t="s">
        <v>64</v>
      </c>
      <c r="H8898" s="3" t="s">
        <v>58</v>
      </c>
      <c r="I8898" s="3" t="s">
        <v>57</v>
      </c>
      <c r="J8898" s="0" t="n">
        <v>15</v>
      </c>
      <c r="K8898" s="3" t="s">
        <v>32</v>
      </c>
      <c r="L8898" s="3" t="s">
        <v>217</v>
      </c>
      <c r="M8898" s="29" t="n">
        <v>105</v>
      </c>
      <c r="N8898" s="30" t="n">
        <f aca="false">DATE(YEAR(B8898),MONTH(B8898),1)</f>
        <v>46174</v>
      </c>
      <c r="O8898" s="0" t="str">
        <f aca="false">IF(J8898&lt;=2,"0-2 days",IF(J8898&lt;=7,"3-7 days",IF(J8898&lt;=14,"8-14 days",IF(J8898&lt;=21,"15-21 days","22+ days"))))</f>
        <v>15-21 days</v>
      </c>
      <c r="P8898" s="0" t="str">
        <f aca="false">IF(VALUE(LEFT(D8898,2))&lt;10,"Early (7-10 AM)",IF(VALUE(LEFT(D8898,2))&lt;14,"Midday (10 AM-2 PM)",IF(VALUE(LEFT(D8898,2))&lt;16,"Afternoon (2-4 PM)","Late (4-6 PM)")))</f>
        <v>Midday (10 AM-2 PM)</v>
      </c>
      <c r="Q8898" s="3" t="n">
        <f aca="false">IF(L8898="No-show",1,0)</f>
        <v>1</v>
      </c>
      <c r="R8898" s="29" t="n">
        <f aca="false">IF(L8898="No-show",M8898,0)</f>
        <v>105</v>
      </c>
    </row>
    <row r="8899" customFormat="false" ht="15" hidden="false" customHeight="false" outlineLevel="0" collapsed="false">
      <c r="A8899" s="0" t="s">
        <v>10146</v>
      </c>
      <c r="B8899" s="28" t="n">
        <v>46198</v>
      </c>
      <c r="C8899" s="3" t="s">
        <v>35</v>
      </c>
      <c r="D8899" s="3" t="s">
        <v>262</v>
      </c>
      <c r="E8899" s="3" t="s">
        <v>9655</v>
      </c>
      <c r="F8899" s="3" t="s">
        <v>7</v>
      </c>
      <c r="G8899" s="3" t="s">
        <v>64</v>
      </c>
      <c r="H8899" s="3" t="s">
        <v>58</v>
      </c>
      <c r="I8899" s="3" t="s">
        <v>49</v>
      </c>
      <c r="J8899" s="0" t="n">
        <v>9</v>
      </c>
      <c r="K8899" s="3" t="s">
        <v>29</v>
      </c>
      <c r="L8899" s="3" t="s">
        <v>121</v>
      </c>
      <c r="M8899" s="29" t="n">
        <v>105</v>
      </c>
      <c r="N8899" s="30" t="n">
        <f aca="false">DATE(YEAR(B8899),MONTH(B8899),1)</f>
        <v>46174</v>
      </c>
      <c r="O8899" s="0" t="str">
        <f aca="false">IF(J8899&lt;=2,"0-2 days",IF(J8899&lt;=7,"3-7 days",IF(J8899&lt;=14,"8-14 days",IF(J8899&lt;=21,"15-21 days","22+ days"))))</f>
        <v>8-14 days</v>
      </c>
      <c r="P8899" s="0" t="str">
        <f aca="false">IF(VALUE(LEFT(D8899,2))&lt;10,"Early (7-10 AM)",IF(VALUE(LEFT(D8899,2))&lt;14,"Midday (10 AM-2 PM)",IF(VALUE(LEFT(D8899,2))&lt;16,"Afternoon (2-4 PM)","Late (4-6 PM)")))</f>
        <v>Midday (10 AM-2 PM)</v>
      </c>
      <c r="Q8899" s="3" t="n">
        <f aca="false">IF(L8899="No-show",1,0)</f>
        <v>0</v>
      </c>
      <c r="R8899" s="29" t="n">
        <f aca="false">IF(L8899="No-show",M8899,0)</f>
        <v>0</v>
      </c>
    </row>
    <row r="8900" customFormat="false" ht="15" hidden="false" customHeight="false" outlineLevel="0" collapsed="false">
      <c r="A8900" s="0" t="s">
        <v>10147</v>
      </c>
      <c r="B8900" s="28" t="n">
        <v>46198</v>
      </c>
      <c r="C8900" s="3" t="s">
        <v>35</v>
      </c>
      <c r="D8900" s="3" t="s">
        <v>171</v>
      </c>
      <c r="E8900" s="3" t="s">
        <v>10148</v>
      </c>
      <c r="F8900" s="3" t="s">
        <v>4</v>
      </c>
      <c r="G8900" s="3" t="s">
        <v>63</v>
      </c>
      <c r="H8900" s="3" t="s">
        <v>58</v>
      </c>
      <c r="I8900" s="3" t="s">
        <v>43</v>
      </c>
      <c r="J8900" s="0" t="n">
        <v>18</v>
      </c>
      <c r="K8900" s="3" t="s">
        <v>29</v>
      </c>
      <c r="L8900" s="3" t="s">
        <v>217</v>
      </c>
      <c r="M8900" s="29" t="n">
        <v>168</v>
      </c>
      <c r="N8900" s="30" t="n">
        <f aca="false">DATE(YEAR(B8900),MONTH(B8900),1)</f>
        <v>46174</v>
      </c>
      <c r="O8900" s="0" t="str">
        <f aca="false">IF(J8900&lt;=2,"0-2 days",IF(J8900&lt;=7,"3-7 days",IF(J8900&lt;=14,"8-14 days",IF(J8900&lt;=21,"15-21 days","22+ days"))))</f>
        <v>15-21 days</v>
      </c>
      <c r="P8900" s="0" t="str">
        <f aca="false">IF(VALUE(LEFT(D8900,2))&lt;10,"Early (7-10 AM)",IF(VALUE(LEFT(D8900,2))&lt;14,"Midday (10 AM-2 PM)",IF(VALUE(LEFT(D8900,2))&lt;16,"Afternoon (2-4 PM)","Late (4-6 PM)")))</f>
        <v>Midday (10 AM-2 PM)</v>
      </c>
      <c r="Q8900" s="3" t="n">
        <f aca="false">IF(L8900="No-show",1,0)</f>
        <v>1</v>
      </c>
      <c r="R8900" s="29" t="n">
        <f aca="false">IF(L8900="No-show",M8900,0)</f>
        <v>168</v>
      </c>
    </row>
    <row r="8901" customFormat="false" ht="15" hidden="false" customHeight="false" outlineLevel="0" collapsed="false">
      <c r="A8901" s="0" t="s">
        <v>10149</v>
      </c>
      <c r="B8901" s="28" t="n">
        <v>46198</v>
      </c>
      <c r="C8901" s="3" t="s">
        <v>35</v>
      </c>
      <c r="D8901" s="3" t="s">
        <v>171</v>
      </c>
      <c r="E8901" s="3" t="s">
        <v>7969</v>
      </c>
      <c r="F8901" s="3" t="s">
        <v>8</v>
      </c>
      <c r="G8901" s="3" t="s">
        <v>64</v>
      </c>
      <c r="H8901" s="3" t="s">
        <v>58</v>
      </c>
      <c r="I8901" s="3" t="s">
        <v>57</v>
      </c>
      <c r="J8901" s="0" t="n">
        <v>6</v>
      </c>
      <c r="K8901" s="3" t="s">
        <v>29</v>
      </c>
      <c r="L8901" s="3" t="s">
        <v>121</v>
      </c>
      <c r="M8901" s="29" t="n">
        <v>105</v>
      </c>
      <c r="N8901" s="30" t="n">
        <f aca="false">DATE(YEAR(B8901),MONTH(B8901),1)</f>
        <v>46174</v>
      </c>
      <c r="O8901" s="0" t="str">
        <f aca="false">IF(J8901&lt;=2,"0-2 days",IF(J8901&lt;=7,"3-7 days",IF(J8901&lt;=14,"8-14 days",IF(J8901&lt;=21,"15-21 days","22+ days"))))</f>
        <v>3-7 days</v>
      </c>
      <c r="P8901" s="0" t="str">
        <f aca="false">IF(VALUE(LEFT(D8901,2))&lt;10,"Early (7-10 AM)",IF(VALUE(LEFT(D8901,2))&lt;14,"Midday (10 AM-2 PM)",IF(VALUE(LEFT(D8901,2))&lt;16,"Afternoon (2-4 PM)","Late (4-6 PM)")))</f>
        <v>Midday (10 AM-2 PM)</v>
      </c>
      <c r="Q8901" s="3" t="n">
        <f aca="false">IF(L8901="No-show",1,0)</f>
        <v>0</v>
      </c>
      <c r="R8901" s="29" t="n">
        <f aca="false">IF(L8901="No-show",M8901,0)</f>
        <v>0</v>
      </c>
    </row>
    <row r="8902" customFormat="false" ht="15" hidden="false" customHeight="false" outlineLevel="0" collapsed="false">
      <c r="A8902" s="0" t="s">
        <v>10150</v>
      </c>
      <c r="B8902" s="28" t="n">
        <v>46198</v>
      </c>
      <c r="C8902" s="3" t="s">
        <v>35</v>
      </c>
      <c r="D8902" s="3" t="s">
        <v>178</v>
      </c>
      <c r="E8902" s="3" t="s">
        <v>9521</v>
      </c>
      <c r="F8902" s="3" t="s">
        <v>7</v>
      </c>
      <c r="G8902" s="3" t="s">
        <v>66</v>
      </c>
      <c r="H8902" s="3" t="s">
        <v>58</v>
      </c>
      <c r="I8902" s="3" t="s">
        <v>43</v>
      </c>
      <c r="J8902" s="0" t="n">
        <v>3</v>
      </c>
      <c r="K8902" s="3" t="s">
        <v>32</v>
      </c>
      <c r="L8902" s="3" t="s">
        <v>121</v>
      </c>
      <c r="M8902" s="29" t="n">
        <v>105</v>
      </c>
      <c r="N8902" s="30" t="n">
        <f aca="false">DATE(YEAR(B8902),MONTH(B8902),1)</f>
        <v>46174</v>
      </c>
      <c r="O8902" s="0" t="str">
        <f aca="false">IF(J8902&lt;=2,"0-2 days",IF(J8902&lt;=7,"3-7 days",IF(J8902&lt;=14,"8-14 days",IF(J8902&lt;=21,"15-21 days","22+ days"))))</f>
        <v>3-7 days</v>
      </c>
      <c r="P8902" s="0" t="str">
        <f aca="false">IF(VALUE(LEFT(D8902,2))&lt;10,"Early (7-10 AM)",IF(VALUE(LEFT(D8902,2))&lt;14,"Midday (10 AM-2 PM)",IF(VALUE(LEFT(D8902,2))&lt;16,"Afternoon (2-4 PM)","Late (4-6 PM)")))</f>
        <v>Midday (10 AM-2 PM)</v>
      </c>
      <c r="Q8902" s="3" t="n">
        <f aca="false">IF(L8902="No-show",1,0)</f>
        <v>0</v>
      </c>
      <c r="R8902" s="29" t="n">
        <f aca="false">IF(L8902="No-show",M8902,0)</f>
        <v>0</v>
      </c>
    </row>
    <row r="8903" customFormat="false" ht="15" hidden="false" customHeight="false" outlineLevel="0" collapsed="false">
      <c r="A8903" s="0" t="s">
        <v>10151</v>
      </c>
      <c r="B8903" s="28" t="n">
        <v>46198</v>
      </c>
      <c r="C8903" s="3" t="s">
        <v>35</v>
      </c>
      <c r="D8903" s="3" t="s">
        <v>178</v>
      </c>
      <c r="E8903" s="3" t="s">
        <v>10051</v>
      </c>
      <c r="F8903" s="3" t="s">
        <v>4</v>
      </c>
      <c r="G8903" s="3" t="s">
        <v>64</v>
      </c>
      <c r="H8903" s="3" t="s">
        <v>42</v>
      </c>
      <c r="I8903" s="3" t="s">
        <v>46</v>
      </c>
      <c r="J8903" s="0" t="n">
        <v>5</v>
      </c>
      <c r="K8903" s="3" t="s">
        <v>32</v>
      </c>
      <c r="L8903" s="3" t="s">
        <v>121</v>
      </c>
      <c r="M8903" s="29" t="n">
        <v>72</v>
      </c>
      <c r="N8903" s="30" t="n">
        <f aca="false">DATE(YEAR(B8903),MONTH(B8903),1)</f>
        <v>46174</v>
      </c>
      <c r="O8903" s="0" t="str">
        <f aca="false">IF(J8903&lt;=2,"0-2 days",IF(J8903&lt;=7,"3-7 days",IF(J8903&lt;=14,"8-14 days",IF(J8903&lt;=21,"15-21 days","22+ days"))))</f>
        <v>3-7 days</v>
      </c>
      <c r="P8903" s="0" t="str">
        <f aca="false">IF(VALUE(LEFT(D8903,2))&lt;10,"Early (7-10 AM)",IF(VALUE(LEFT(D8903,2))&lt;14,"Midday (10 AM-2 PM)",IF(VALUE(LEFT(D8903,2))&lt;16,"Afternoon (2-4 PM)","Late (4-6 PM)")))</f>
        <v>Midday (10 AM-2 PM)</v>
      </c>
      <c r="Q8903" s="3" t="n">
        <f aca="false">IF(L8903="No-show",1,0)</f>
        <v>0</v>
      </c>
      <c r="R8903" s="29" t="n">
        <f aca="false">IF(L8903="No-show",M8903,0)</f>
        <v>0</v>
      </c>
    </row>
    <row r="8904" customFormat="false" ht="15" hidden="false" customHeight="false" outlineLevel="0" collapsed="false">
      <c r="A8904" s="0" t="s">
        <v>10152</v>
      </c>
      <c r="B8904" s="28" t="n">
        <v>46198</v>
      </c>
      <c r="C8904" s="3" t="s">
        <v>35</v>
      </c>
      <c r="D8904" s="3" t="s">
        <v>178</v>
      </c>
      <c r="E8904" s="3" t="s">
        <v>8367</v>
      </c>
      <c r="F8904" s="3" t="s">
        <v>4</v>
      </c>
      <c r="G8904" s="3" t="s">
        <v>66</v>
      </c>
      <c r="H8904" s="3" t="s">
        <v>56</v>
      </c>
      <c r="I8904" s="3" t="s">
        <v>52</v>
      </c>
      <c r="J8904" s="0" t="n">
        <v>5</v>
      </c>
      <c r="K8904" s="3" t="s">
        <v>29</v>
      </c>
      <c r="L8904" s="3" t="s">
        <v>121</v>
      </c>
      <c r="M8904" s="29" t="n">
        <v>115</v>
      </c>
      <c r="N8904" s="30" t="n">
        <f aca="false">DATE(YEAR(B8904),MONTH(B8904),1)</f>
        <v>46174</v>
      </c>
      <c r="O8904" s="0" t="str">
        <f aca="false">IF(J8904&lt;=2,"0-2 days",IF(J8904&lt;=7,"3-7 days",IF(J8904&lt;=14,"8-14 days",IF(J8904&lt;=21,"15-21 days","22+ days"))))</f>
        <v>3-7 days</v>
      </c>
      <c r="P8904" s="0" t="str">
        <f aca="false">IF(VALUE(LEFT(D8904,2))&lt;10,"Early (7-10 AM)",IF(VALUE(LEFT(D8904,2))&lt;14,"Midday (10 AM-2 PM)",IF(VALUE(LEFT(D8904,2))&lt;16,"Afternoon (2-4 PM)","Late (4-6 PM)")))</f>
        <v>Midday (10 AM-2 PM)</v>
      </c>
      <c r="Q8904" s="3" t="n">
        <f aca="false">IF(L8904="No-show",1,0)</f>
        <v>0</v>
      </c>
      <c r="R8904" s="29" t="n">
        <f aca="false">IF(L8904="No-show",M8904,0)</f>
        <v>0</v>
      </c>
    </row>
    <row r="8905" customFormat="false" ht="15" hidden="false" customHeight="false" outlineLevel="0" collapsed="false">
      <c r="A8905" s="0" t="s">
        <v>10153</v>
      </c>
      <c r="B8905" s="28" t="n">
        <v>46198</v>
      </c>
      <c r="C8905" s="3" t="s">
        <v>35</v>
      </c>
      <c r="D8905" s="3" t="s">
        <v>178</v>
      </c>
      <c r="E8905" s="3" t="s">
        <v>10002</v>
      </c>
      <c r="F8905" s="3" t="s">
        <v>8</v>
      </c>
      <c r="G8905" s="3" t="s">
        <v>64</v>
      </c>
      <c r="H8905" s="3" t="s">
        <v>54</v>
      </c>
      <c r="I8905" s="3" t="s">
        <v>52</v>
      </c>
      <c r="J8905" s="0" t="n">
        <v>9</v>
      </c>
      <c r="K8905" s="3" t="s">
        <v>29</v>
      </c>
      <c r="L8905" s="3" t="s">
        <v>121</v>
      </c>
      <c r="M8905" s="29" t="n">
        <v>120</v>
      </c>
      <c r="N8905" s="30" t="n">
        <f aca="false">DATE(YEAR(B8905),MONTH(B8905),1)</f>
        <v>46174</v>
      </c>
      <c r="O8905" s="0" t="str">
        <f aca="false">IF(J8905&lt;=2,"0-2 days",IF(J8905&lt;=7,"3-7 days",IF(J8905&lt;=14,"8-14 days",IF(J8905&lt;=21,"15-21 days","22+ days"))))</f>
        <v>8-14 days</v>
      </c>
      <c r="P8905" s="0" t="str">
        <f aca="false">IF(VALUE(LEFT(D8905,2))&lt;10,"Early (7-10 AM)",IF(VALUE(LEFT(D8905,2))&lt;14,"Midday (10 AM-2 PM)",IF(VALUE(LEFT(D8905,2))&lt;16,"Afternoon (2-4 PM)","Late (4-6 PM)")))</f>
        <v>Midday (10 AM-2 PM)</v>
      </c>
      <c r="Q8905" s="3" t="n">
        <f aca="false">IF(L8905="No-show",1,0)</f>
        <v>0</v>
      </c>
      <c r="R8905" s="29" t="n">
        <f aca="false">IF(L8905="No-show",M8905,0)</f>
        <v>0</v>
      </c>
    </row>
    <row r="8906" customFormat="false" ht="15" hidden="false" customHeight="false" outlineLevel="0" collapsed="false">
      <c r="A8906" s="0" t="s">
        <v>10154</v>
      </c>
      <c r="B8906" s="28" t="n">
        <v>46198</v>
      </c>
      <c r="C8906" s="3" t="s">
        <v>35</v>
      </c>
      <c r="D8906" s="3" t="s">
        <v>178</v>
      </c>
      <c r="E8906" s="3" t="s">
        <v>10155</v>
      </c>
      <c r="F8906" s="3" t="s">
        <v>4</v>
      </c>
      <c r="G8906" s="3" t="s">
        <v>63</v>
      </c>
      <c r="H8906" s="3" t="s">
        <v>54</v>
      </c>
      <c r="I8906" s="3" t="s">
        <v>46</v>
      </c>
      <c r="J8906" s="0" t="n">
        <v>15</v>
      </c>
      <c r="K8906" s="3" t="s">
        <v>29</v>
      </c>
      <c r="L8906" s="3" t="s">
        <v>121</v>
      </c>
      <c r="M8906" s="29" t="n">
        <v>192</v>
      </c>
      <c r="N8906" s="30" t="n">
        <f aca="false">DATE(YEAR(B8906),MONTH(B8906),1)</f>
        <v>46174</v>
      </c>
      <c r="O8906" s="0" t="str">
        <f aca="false">IF(J8906&lt;=2,"0-2 days",IF(J8906&lt;=7,"3-7 days",IF(J8906&lt;=14,"8-14 days",IF(J8906&lt;=21,"15-21 days","22+ days"))))</f>
        <v>15-21 days</v>
      </c>
      <c r="P8906" s="0" t="str">
        <f aca="false">IF(VALUE(LEFT(D8906,2))&lt;10,"Early (7-10 AM)",IF(VALUE(LEFT(D8906,2))&lt;14,"Midday (10 AM-2 PM)",IF(VALUE(LEFT(D8906,2))&lt;16,"Afternoon (2-4 PM)","Late (4-6 PM)")))</f>
        <v>Midday (10 AM-2 PM)</v>
      </c>
      <c r="Q8906" s="3" t="n">
        <f aca="false">IF(L8906="No-show",1,0)</f>
        <v>0</v>
      </c>
      <c r="R8906" s="29" t="n">
        <f aca="false">IF(L8906="No-show",M8906,0)</f>
        <v>0</v>
      </c>
    </row>
    <row r="8907" customFormat="false" ht="15" hidden="false" customHeight="false" outlineLevel="0" collapsed="false">
      <c r="A8907" s="0" t="s">
        <v>10156</v>
      </c>
      <c r="B8907" s="28" t="n">
        <v>46198</v>
      </c>
      <c r="C8907" s="3" t="s">
        <v>35</v>
      </c>
      <c r="D8907" s="3" t="s">
        <v>183</v>
      </c>
      <c r="E8907" s="3" t="s">
        <v>8751</v>
      </c>
      <c r="F8907" s="3" t="s">
        <v>4</v>
      </c>
      <c r="G8907" s="3" t="s">
        <v>64</v>
      </c>
      <c r="H8907" s="3" t="s">
        <v>56</v>
      </c>
      <c r="I8907" s="3" t="s">
        <v>52</v>
      </c>
      <c r="J8907" s="0" t="n">
        <v>1</v>
      </c>
      <c r="K8907" s="3" t="s">
        <v>29</v>
      </c>
      <c r="L8907" s="3" t="s">
        <v>121</v>
      </c>
      <c r="M8907" s="29" t="n">
        <v>115</v>
      </c>
      <c r="N8907" s="30" t="n">
        <f aca="false">DATE(YEAR(B8907),MONTH(B8907),1)</f>
        <v>46174</v>
      </c>
      <c r="O8907" s="0" t="str">
        <f aca="false">IF(J8907&lt;=2,"0-2 days",IF(J8907&lt;=7,"3-7 days",IF(J8907&lt;=14,"8-14 days",IF(J8907&lt;=21,"15-21 days","22+ days"))))</f>
        <v>0-2 days</v>
      </c>
      <c r="P8907" s="0" t="str">
        <f aca="false">IF(VALUE(LEFT(D8907,2))&lt;10,"Early (7-10 AM)",IF(VALUE(LEFT(D8907,2))&lt;14,"Midday (10 AM-2 PM)",IF(VALUE(LEFT(D8907,2))&lt;16,"Afternoon (2-4 PM)","Late (4-6 PM)")))</f>
        <v>Midday (10 AM-2 PM)</v>
      </c>
      <c r="Q8907" s="3" t="n">
        <f aca="false">IF(L8907="No-show",1,0)</f>
        <v>0</v>
      </c>
      <c r="R8907" s="29" t="n">
        <f aca="false">IF(L8907="No-show",M8907,0)</f>
        <v>0</v>
      </c>
    </row>
    <row r="8908" customFormat="false" ht="15" hidden="false" customHeight="false" outlineLevel="0" collapsed="false">
      <c r="A8908" s="0" t="s">
        <v>10157</v>
      </c>
      <c r="B8908" s="28" t="n">
        <v>46198</v>
      </c>
      <c r="C8908" s="3" t="s">
        <v>35</v>
      </c>
      <c r="D8908" s="3" t="s">
        <v>183</v>
      </c>
      <c r="E8908" s="3" t="s">
        <v>9140</v>
      </c>
      <c r="F8908" s="3" t="s">
        <v>8</v>
      </c>
      <c r="G8908" s="3" t="s">
        <v>65</v>
      </c>
      <c r="H8908" s="3" t="s">
        <v>58</v>
      </c>
      <c r="I8908" s="3" t="s">
        <v>43</v>
      </c>
      <c r="J8908" s="0" t="n">
        <v>7</v>
      </c>
      <c r="K8908" s="3" t="s">
        <v>29</v>
      </c>
      <c r="L8908" s="3" t="s">
        <v>121</v>
      </c>
      <c r="M8908" s="29" t="n">
        <v>168</v>
      </c>
      <c r="N8908" s="30" t="n">
        <f aca="false">DATE(YEAR(B8908),MONTH(B8908),1)</f>
        <v>46174</v>
      </c>
      <c r="O8908" s="0" t="str">
        <f aca="false">IF(J8908&lt;=2,"0-2 days",IF(J8908&lt;=7,"3-7 days",IF(J8908&lt;=14,"8-14 days",IF(J8908&lt;=21,"15-21 days","22+ days"))))</f>
        <v>3-7 days</v>
      </c>
      <c r="P8908" s="0" t="str">
        <f aca="false">IF(VALUE(LEFT(D8908,2))&lt;10,"Early (7-10 AM)",IF(VALUE(LEFT(D8908,2))&lt;14,"Midday (10 AM-2 PM)",IF(VALUE(LEFT(D8908,2))&lt;16,"Afternoon (2-4 PM)","Late (4-6 PM)")))</f>
        <v>Midday (10 AM-2 PM)</v>
      </c>
      <c r="Q8908" s="3" t="n">
        <f aca="false">IF(L8908="No-show",1,0)</f>
        <v>0</v>
      </c>
      <c r="R8908" s="29" t="n">
        <f aca="false">IF(L8908="No-show",M8908,0)</f>
        <v>0</v>
      </c>
    </row>
    <row r="8909" customFormat="false" ht="15" hidden="false" customHeight="false" outlineLevel="0" collapsed="false">
      <c r="A8909" s="0" t="s">
        <v>10158</v>
      </c>
      <c r="B8909" s="28" t="n">
        <v>46198</v>
      </c>
      <c r="C8909" s="3" t="s">
        <v>35</v>
      </c>
      <c r="D8909" s="3" t="s">
        <v>183</v>
      </c>
      <c r="E8909" s="3" t="s">
        <v>9553</v>
      </c>
      <c r="F8909" s="3" t="s">
        <v>3</v>
      </c>
      <c r="G8909" s="3" t="s">
        <v>64</v>
      </c>
      <c r="H8909" s="3" t="s">
        <v>48</v>
      </c>
      <c r="I8909" s="3" t="s">
        <v>43</v>
      </c>
      <c r="J8909" s="0" t="n">
        <v>21</v>
      </c>
      <c r="K8909" s="3" t="s">
        <v>29</v>
      </c>
      <c r="L8909" s="3" t="s">
        <v>217</v>
      </c>
      <c r="M8909" s="29" t="n">
        <v>118</v>
      </c>
      <c r="N8909" s="30" t="n">
        <f aca="false">DATE(YEAR(B8909),MONTH(B8909),1)</f>
        <v>46174</v>
      </c>
      <c r="O8909" s="0" t="str">
        <f aca="false">IF(J8909&lt;=2,"0-2 days",IF(J8909&lt;=7,"3-7 days",IF(J8909&lt;=14,"8-14 days",IF(J8909&lt;=21,"15-21 days","22+ days"))))</f>
        <v>15-21 days</v>
      </c>
      <c r="P8909" s="0" t="str">
        <f aca="false">IF(VALUE(LEFT(D8909,2))&lt;10,"Early (7-10 AM)",IF(VALUE(LEFT(D8909,2))&lt;14,"Midday (10 AM-2 PM)",IF(VALUE(LEFT(D8909,2))&lt;16,"Afternoon (2-4 PM)","Late (4-6 PM)")))</f>
        <v>Midday (10 AM-2 PM)</v>
      </c>
      <c r="Q8909" s="3" t="n">
        <f aca="false">IF(L8909="No-show",1,0)</f>
        <v>1</v>
      </c>
      <c r="R8909" s="29" t="n">
        <f aca="false">IF(L8909="No-show",M8909,0)</f>
        <v>118</v>
      </c>
    </row>
    <row r="8910" customFormat="false" ht="15" hidden="false" customHeight="false" outlineLevel="0" collapsed="false">
      <c r="A8910" s="0" t="s">
        <v>10159</v>
      </c>
      <c r="B8910" s="28" t="n">
        <v>46198</v>
      </c>
      <c r="C8910" s="3" t="s">
        <v>35</v>
      </c>
      <c r="D8910" s="3" t="s">
        <v>194</v>
      </c>
      <c r="E8910" s="3" t="s">
        <v>8605</v>
      </c>
      <c r="F8910" s="3" t="s">
        <v>3</v>
      </c>
      <c r="G8910" s="3" t="s">
        <v>64</v>
      </c>
      <c r="H8910" s="3" t="s">
        <v>54</v>
      </c>
      <c r="I8910" s="3" t="s">
        <v>59</v>
      </c>
      <c r="J8910" s="0" t="n">
        <v>3</v>
      </c>
      <c r="K8910" s="3" t="s">
        <v>32</v>
      </c>
      <c r="L8910" s="3" t="s">
        <v>121</v>
      </c>
      <c r="M8910" s="29" t="n">
        <v>120</v>
      </c>
      <c r="N8910" s="30" t="n">
        <f aca="false">DATE(YEAR(B8910),MONTH(B8910),1)</f>
        <v>46174</v>
      </c>
      <c r="O8910" s="0" t="str">
        <f aca="false">IF(J8910&lt;=2,"0-2 days",IF(J8910&lt;=7,"3-7 days",IF(J8910&lt;=14,"8-14 days",IF(J8910&lt;=21,"15-21 days","22+ days"))))</f>
        <v>3-7 days</v>
      </c>
      <c r="P8910" s="0" t="str">
        <f aca="false">IF(VALUE(LEFT(D8910,2))&lt;10,"Early (7-10 AM)",IF(VALUE(LEFT(D8910,2))&lt;14,"Midday (10 AM-2 PM)",IF(VALUE(LEFT(D8910,2))&lt;16,"Afternoon (2-4 PM)","Late (4-6 PM)")))</f>
        <v>Midday (10 AM-2 PM)</v>
      </c>
      <c r="Q8910" s="3" t="n">
        <f aca="false">IF(L8910="No-show",1,0)</f>
        <v>0</v>
      </c>
      <c r="R8910" s="29" t="n">
        <f aca="false">IF(L8910="No-show",M8910,0)</f>
        <v>0</v>
      </c>
    </row>
    <row r="8911" customFormat="false" ht="15" hidden="false" customHeight="false" outlineLevel="0" collapsed="false">
      <c r="A8911" s="0" t="s">
        <v>10160</v>
      </c>
      <c r="B8911" s="28" t="n">
        <v>46198</v>
      </c>
      <c r="C8911" s="3" t="s">
        <v>35</v>
      </c>
      <c r="D8911" s="3" t="s">
        <v>194</v>
      </c>
      <c r="E8911" s="3" t="s">
        <v>9267</v>
      </c>
      <c r="F8911" s="3" t="s">
        <v>8</v>
      </c>
      <c r="G8911" s="3" t="s">
        <v>64</v>
      </c>
      <c r="H8911" s="3" t="s">
        <v>56</v>
      </c>
      <c r="I8911" s="3" t="s">
        <v>52</v>
      </c>
      <c r="J8911" s="0" t="n">
        <v>6</v>
      </c>
      <c r="K8911" s="3" t="s">
        <v>29</v>
      </c>
      <c r="L8911" s="3" t="s">
        <v>121</v>
      </c>
      <c r="M8911" s="29" t="n">
        <v>115</v>
      </c>
      <c r="N8911" s="30" t="n">
        <f aca="false">DATE(YEAR(B8911),MONTH(B8911),1)</f>
        <v>46174</v>
      </c>
      <c r="O8911" s="0" t="str">
        <f aca="false">IF(J8911&lt;=2,"0-2 days",IF(J8911&lt;=7,"3-7 days",IF(J8911&lt;=14,"8-14 days",IF(J8911&lt;=21,"15-21 days","22+ days"))))</f>
        <v>3-7 days</v>
      </c>
      <c r="P8911" s="0" t="str">
        <f aca="false">IF(VALUE(LEFT(D8911,2))&lt;10,"Early (7-10 AM)",IF(VALUE(LEFT(D8911,2))&lt;14,"Midday (10 AM-2 PM)",IF(VALUE(LEFT(D8911,2))&lt;16,"Afternoon (2-4 PM)","Late (4-6 PM)")))</f>
        <v>Midday (10 AM-2 PM)</v>
      </c>
      <c r="Q8911" s="3" t="n">
        <f aca="false">IF(L8911="No-show",1,0)</f>
        <v>0</v>
      </c>
      <c r="R8911" s="29" t="n">
        <f aca="false">IF(L8911="No-show",M8911,0)</f>
        <v>0</v>
      </c>
    </row>
    <row r="8912" customFormat="false" ht="15" hidden="false" customHeight="false" outlineLevel="0" collapsed="false">
      <c r="A8912" s="0" t="s">
        <v>10161</v>
      </c>
      <c r="B8912" s="28" t="n">
        <v>46198</v>
      </c>
      <c r="C8912" s="3" t="s">
        <v>35</v>
      </c>
      <c r="D8912" s="3" t="s">
        <v>194</v>
      </c>
      <c r="E8912" s="3" t="s">
        <v>9899</v>
      </c>
      <c r="F8912" s="3" t="s">
        <v>7</v>
      </c>
      <c r="G8912" s="3" t="s">
        <v>64</v>
      </c>
      <c r="H8912" s="3" t="s">
        <v>42</v>
      </c>
      <c r="I8912" s="3" t="s">
        <v>59</v>
      </c>
      <c r="J8912" s="0" t="n">
        <v>9</v>
      </c>
      <c r="K8912" s="3" t="s">
        <v>29</v>
      </c>
      <c r="L8912" s="3" t="s">
        <v>121</v>
      </c>
      <c r="M8912" s="29" t="n">
        <v>72</v>
      </c>
      <c r="N8912" s="30" t="n">
        <f aca="false">DATE(YEAR(B8912),MONTH(B8912),1)</f>
        <v>46174</v>
      </c>
      <c r="O8912" s="0" t="str">
        <f aca="false">IF(J8912&lt;=2,"0-2 days",IF(J8912&lt;=7,"3-7 days",IF(J8912&lt;=14,"8-14 days",IF(J8912&lt;=21,"15-21 days","22+ days"))))</f>
        <v>8-14 days</v>
      </c>
      <c r="P8912" s="0" t="str">
        <f aca="false">IF(VALUE(LEFT(D8912,2))&lt;10,"Early (7-10 AM)",IF(VALUE(LEFT(D8912,2))&lt;14,"Midday (10 AM-2 PM)",IF(VALUE(LEFT(D8912,2))&lt;16,"Afternoon (2-4 PM)","Late (4-6 PM)")))</f>
        <v>Midday (10 AM-2 PM)</v>
      </c>
      <c r="Q8912" s="3" t="n">
        <f aca="false">IF(L8912="No-show",1,0)</f>
        <v>0</v>
      </c>
      <c r="R8912" s="29" t="n">
        <f aca="false">IF(L8912="No-show",M8912,0)</f>
        <v>0</v>
      </c>
    </row>
    <row r="8913" customFormat="false" ht="15" hidden="false" customHeight="false" outlineLevel="0" collapsed="false">
      <c r="A8913" s="0" t="s">
        <v>10162</v>
      </c>
      <c r="B8913" s="28" t="n">
        <v>46198</v>
      </c>
      <c r="C8913" s="3" t="s">
        <v>35</v>
      </c>
      <c r="D8913" s="3" t="s">
        <v>194</v>
      </c>
      <c r="E8913" s="3" t="s">
        <v>9545</v>
      </c>
      <c r="F8913" s="3" t="s">
        <v>8</v>
      </c>
      <c r="G8913" s="3" t="s">
        <v>64</v>
      </c>
      <c r="H8913" s="3" t="s">
        <v>42</v>
      </c>
      <c r="I8913" s="3" t="s">
        <v>43</v>
      </c>
      <c r="J8913" s="0" t="n">
        <v>5</v>
      </c>
      <c r="K8913" s="3" t="s">
        <v>29</v>
      </c>
      <c r="L8913" s="3" t="s">
        <v>121</v>
      </c>
      <c r="M8913" s="29" t="n">
        <v>72</v>
      </c>
      <c r="N8913" s="30" t="n">
        <f aca="false">DATE(YEAR(B8913),MONTH(B8913),1)</f>
        <v>46174</v>
      </c>
      <c r="O8913" s="0" t="str">
        <f aca="false">IF(J8913&lt;=2,"0-2 days",IF(J8913&lt;=7,"3-7 days",IF(J8913&lt;=14,"8-14 days",IF(J8913&lt;=21,"15-21 days","22+ days"))))</f>
        <v>3-7 days</v>
      </c>
      <c r="P8913" s="0" t="str">
        <f aca="false">IF(VALUE(LEFT(D8913,2))&lt;10,"Early (7-10 AM)",IF(VALUE(LEFT(D8913,2))&lt;14,"Midday (10 AM-2 PM)",IF(VALUE(LEFT(D8913,2))&lt;16,"Afternoon (2-4 PM)","Late (4-6 PM)")))</f>
        <v>Midday (10 AM-2 PM)</v>
      </c>
      <c r="Q8913" s="3" t="n">
        <f aca="false">IF(L8913="No-show",1,0)</f>
        <v>0</v>
      </c>
      <c r="R8913" s="29" t="n">
        <f aca="false">IF(L8913="No-show",M8913,0)</f>
        <v>0</v>
      </c>
    </row>
    <row r="8914" customFormat="false" ht="15" hidden="false" customHeight="false" outlineLevel="0" collapsed="false">
      <c r="A8914" s="0" t="s">
        <v>10163</v>
      </c>
      <c r="B8914" s="28" t="n">
        <v>46198</v>
      </c>
      <c r="C8914" s="3" t="s">
        <v>35</v>
      </c>
      <c r="D8914" s="3" t="s">
        <v>194</v>
      </c>
      <c r="E8914" s="3" t="s">
        <v>9648</v>
      </c>
      <c r="F8914" s="3" t="s">
        <v>8</v>
      </c>
      <c r="G8914" s="3" t="s">
        <v>64</v>
      </c>
      <c r="H8914" s="3" t="s">
        <v>45</v>
      </c>
      <c r="I8914" s="3" t="s">
        <v>55</v>
      </c>
      <c r="J8914" s="0" t="n">
        <v>15</v>
      </c>
      <c r="K8914" s="3" t="s">
        <v>29</v>
      </c>
      <c r="L8914" s="3" t="s">
        <v>217</v>
      </c>
      <c r="M8914" s="29" t="n">
        <v>95</v>
      </c>
      <c r="N8914" s="30" t="n">
        <f aca="false">DATE(YEAR(B8914),MONTH(B8914),1)</f>
        <v>46174</v>
      </c>
      <c r="O8914" s="0" t="str">
        <f aca="false">IF(J8914&lt;=2,"0-2 days",IF(J8914&lt;=7,"3-7 days",IF(J8914&lt;=14,"8-14 days",IF(J8914&lt;=21,"15-21 days","22+ days"))))</f>
        <v>15-21 days</v>
      </c>
      <c r="P8914" s="0" t="str">
        <f aca="false">IF(VALUE(LEFT(D8914,2))&lt;10,"Early (7-10 AM)",IF(VALUE(LEFT(D8914,2))&lt;14,"Midday (10 AM-2 PM)",IF(VALUE(LEFT(D8914,2))&lt;16,"Afternoon (2-4 PM)","Late (4-6 PM)")))</f>
        <v>Midday (10 AM-2 PM)</v>
      </c>
      <c r="Q8914" s="3" t="n">
        <f aca="false">IF(L8914="No-show",1,0)</f>
        <v>1</v>
      </c>
      <c r="R8914" s="29" t="n">
        <f aca="false">IF(L8914="No-show",M8914,0)</f>
        <v>95</v>
      </c>
    </row>
    <row r="8915" customFormat="false" ht="15" hidden="false" customHeight="false" outlineLevel="0" collapsed="false">
      <c r="A8915" s="0" t="s">
        <v>10164</v>
      </c>
      <c r="B8915" s="28" t="n">
        <v>46198</v>
      </c>
      <c r="C8915" s="3" t="s">
        <v>35</v>
      </c>
      <c r="D8915" s="3" t="s">
        <v>204</v>
      </c>
      <c r="E8915" s="3" t="s">
        <v>10165</v>
      </c>
      <c r="F8915" s="3" t="s">
        <v>7</v>
      </c>
      <c r="G8915" s="3" t="s">
        <v>63</v>
      </c>
      <c r="H8915" s="3" t="s">
        <v>58</v>
      </c>
      <c r="I8915" s="3" t="s">
        <v>52</v>
      </c>
      <c r="J8915" s="0" t="n">
        <v>8</v>
      </c>
      <c r="K8915" s="3" t="s">
        <v>29</v>
      </c>
      <c r="L8915" s="3" t="s">
        <v>121</v>
      </c>
      <c r="M8915" s="29" t="n">
        <v>168</v>
      </c>
      <c r="N8915" s="30" t="n">
        <f aca="false">DATE(YEAR(B8915),MONTH(B8915),1)</f>
        <v>46174</v>
      </c>
      <c r="O8915" s="0" t="str">
        <f aca="false">IF(J8915&lt;=2,"0-2 days",IF(J8915&lt;=7,"3-7 days",IF(J8915&lt;=14,"8-14 days",IF(J8915&lt;=21,"15-21 days","22+ days"))))</f>
        <v>8-14 days</v>
      </c>
      <c r="P8915" s="0" t="str">
        <f aca="false">IF(VALUE(LEFT(D8915,2))&lt;10,"Early (7-10 AM)",IF(VALUE(LEFT(D8915,2))&lt;14,"Midday (10 AM-2 PM)",IF(VALUE(LEFT(D8915,2))&lt;16,"Afternoon (2-4 PM)","Late (4-6 PM)")))</f>
        <v>Afternoon (2-4 PM)</v>
      </c>
      <c r="Q8915" s="3" t="n">
        <f aca="false">IF(L8915="No-show",1,0)</f>
        <v>0</v>
      </c>
      <c r="R8915" s="29" t="n">
        <f aca="false">IF(L8915="No-show",M8915,0)</f>
        <v>0</v>
      </c>
    </row>
    <row r="8916" customFormat="false" ht="15" hidden="false" customHeight="false" outlineLevel="0" collapsed="false">
      <c r="A8916" s="0" t="s">
        <v>10166</v>
      </c>
      <c r="B8916" s="28" t="n">
        <v>46198</v>
      </c>
      <c r="C8916" s="3" t="s">
        <v>35</v>
      </c>
      <c r="D8916" s="3" t="s">
        <v>204</v>
      </c>
      <c r="E8916" s="3" t="s">
        <v>9514</v>
      </c>
      <c r="F8916" s="3" t="s">
        <v>3</v>
      </c>
      <c r="G8916" s="3" t="s">
        <v>64</v>
      </c>
      <c r="H8916" s="3" t="s">
        <v>48</v>
      </c>
      <c r="I8916" s="3" t="s">
        <v>57</v>
      </c>
      <c r="J8916" s="0" t="n">
        <v>4</v>
      </c>
      <c r="K8916" s="3" t="s">
        <v>29</v>
      </c>
      <c r="L8916" s="3" t="s">
        <v>217</v>
      </c>
      <c r="M8916" s="29" t="n">
        <v>118</v>
      </c>
      <c r="N8916" s="30" t="n">
        <f aca="false">DATE(YEAR(B8916),MONTH(B8916),1)</f>
        <v>46174</v>
      </c>
      <c r="O8916" s="0" t="str">
        <f aca="false">IF(J8916&lt;=2,"0-2 days",IF(J8916&lt;=7,"3-7 days",IF(J8916&lt;=14,"8-14 days",IF(J8916&lt;=21,"15-21 days","22+ days"))))</f>
        <v>3-7 days</v>
      </c>
      <c r="P8916" s="0" t="str">
        <f aca="false">IF(VALUE(LEFT(D8916,2))&lt;10,"Early (7-10 AM)",IF(VALUE(LEFT(D8916,2))&lt;14,"Midday (10 AM-2 PM)",IF(VALUE(LEFT(D8916,2))&lt;16,"Afternoon (2-4 PM)","Late (4-6 PM)")))</f>
        <v>Afternoon (2-4 PM)</v>
      </c>
      <c r="Q8916" s="3" t="n">
        <f aca="false">IF(L8916="No-show",1,0)</f>
        <v>1</v>
      </c>
      <c r="R8916" s="29" t="n">
        <f aca="false">IF(L8916="No-show",M8916,0)</f>
        <v>118</v>
      </c>
    </row>
    <row r="8917" customFormat="false" ht="15" hidden="false" customHeight="false" outlineLevel="0" collapsed="false">
      <c r="A8917" s="0" t="s">
        <v>10167</v>
      </c>
      <c r="B8917" s="28" t="n">
        <v>46198</v>
      </c>
      <c r="C8917" s="3" t="s">
        <v>35</v>
      </c>
      <c r="D8917" s="3" t="s">
        <v>204</v>
      </c>
      <c r="E8917" s="3" t="s">
        <v>9806</v>
      </c>
      <c r="F8917" s="3" t="s">
        <v>8</v>
      </c>
      <c r="G8917" s="3" t="s">
        <v>64</v>
      </c>
      <c r="H8917" s="3" t="s">
        <v>56</v>
      </c>
      <c r="I8917" s="3" t="s">
        <v>59</v>
      </c>
      <c r="J8917" s="0" t="n">
        <v>26</v>
      </c>
      <c r="K8917" s="3" t="s">
        <v>32</v>
      </c>
      <c r="L8917" s="3" t="s">
        <v>217</v>
      </c>
      <c r="M8917" s="29" t="n">
        <v>115</v>
      </c>
      <c r="N8917" s="30" t="n">
        <f aca="false">DATE(YEAR(B8917),MONTH(B8917),1)</f>
        <v>46174</v>
      </c>
      <c r="O8917" s="0" t="str">
        <f aca="false">IF(J8917&lt;=2,"0-2 days",IF(J8917&lt;=7,"3-7 days",IF(J8917&lt;=14,"8-14 days",IF(J8917&lt;=21,"15-21 days","22+ days"))))</f>
        <v>22+ days</v>
      </c>
      <c r="P8917" s="0" t="str">
        <f aca="false">IF(VALUE(LEFT(D8917,2))&lt;10,"Early (7-10 AM)",IF(VALUE(LEFT(D8917,2))&lt;14,"Midday (10 AM-2 PM)",IF(VALUE(LEFT(D8917,2))&lt;16,"Afternoon (2-4 PM)","Late (4-6 PM)")))</f>
        <v>Afternoon (2-4 PM)</v>
      </c>
      <c r="Q8917" s="3" t="n">
        <f aca="false">IF(L8917="No-show",1,0)</f>
        <v>1</v>
      </c>
      <c r="R8917" s="29" t="n">
        <f aca="false">IF(L8917="No-show",M8917,0)</f>
        <v>115</v>
      </c>
    </row>
    <row r="8918" customFormat="false" ht="15" hidden="false" customHeight="false" outlineLevel="0" collapsed="false">
      <c r="A8918" s="0" t="s">
        <v>10168</v>
      </c>
      <c r="B8918" s="28" t="n">
        <v>46198</v>
      </c>
      <c r="C8918" s="3" t="s">
        <v>35</v>
      </c>
      <c r="D8918" s="3" t="s">
        <v>209</v>
      </c>
      <c r="E8918" s="3" t="s">
        <v>9248</v>
      </c>
      <c r="F8918" s="3" t="s">
        <v>4</v>
      </c>
      <c r="G8918" s="3" t="s">
        <v>64</v>
      </c>
      <c r="H8918" s="3" t="s">
        <v>56</v>
      </c>
      <c r="I8918" s="3" t="s">
        <v>52</v>
      </c>
      <c r="J8918" s="0" t="n">
        <v>3</v>
      </c>
      <c r="K8918" s="3" t="s">
        <v>29</v>
      </c>
      <c r="L8918" s="3" t="s">
        <v>121</v>
      </c>
      <c r="M8918" s="29" t="n">
        <v>115</v>
      </c>
      <c r="N8918" s="30" t="n">
        <f aca="false">DATE(YEAR(B8918),MONTH(B8918),1)</f>
        <v>46174</v>
      </c>
      <c r="O8918" s="0" t="str">
        <f aca="false">IF(J8918&lt;=2,"0-2 days",IF(J8918&lt;=7,"3-7 days",IF(J8918&lt;=14,"8-14 days",IF(J8918&lt;=21,"15-21 days","22+ days"))))</f>
        <v>3-7 days</v>
      </c>
      <c r="P8918" s="0" t="str">
        <f aca="false">IF(VALUE(LEFT(D8918,2))&lt;10,"Early (7-10 AM)",IF(VALUE(LEFT(D8918,2))&lt;14,"Midday (10 AM-2 PM)",IF(VALUE(LEFT(D8918,2))&lt;16,"Afternoon (2-4 PM)","Late (4-6 PM)")))</f>
        <v>Afternoon (2-4 PM)</v>
      </c>
      <c r="Q8918" s="3" t="n">
        <f aca="false">IF(L8918="No-show",1,0)</f>
        <v>0</v>
      </c>
      <c r="R8918" s="29" t="n">
        <f aca="false">IF(L8918="No-show",M8918,0)</f>
        <v>0</v>
      </c>
    </row>
    <row r="8919" customFormat="false" ht="15" hidden="false" customHeight="false" outlineLevel="0" collapsed="false">
      <c r="A8919" s="0" t="s">
        <v>10169</v>
      </c>
      <c r="B8919" s="28" t="n">
        <v>46198</v>
      </c>
      <c r="C8919" s="3" t="s">
        <v>35</v>
      </c>
      <c r="D8919" s="3" t="s">
        <v>209</v>
      </c>
      <c r="E8919" s="3" t="s">
        <v>9794</v>
      </c>
      <c r="F8919" s="3" t="s">
        <v>7</v>
      </c>
      <c r="G8919" s="3" t="s">
        <v>64</v>
      </c>
      <c r="H8919" s="3" t="s">
        <v>48</v>
      </c>
      <c r="I8919" s="3" t="s">
        <v>43</v>
      </c>
      <c r="J8919" s="0" t="n">
        <v>1</v>
      </c>
      <c r="K8919" s="3" t="s">
        <v>29</v>
      </c>
      <c r="L8919" s="3" t="s">
        <v>121</v>
      </c>
      <c r="M8919" s="29" t="n">
        <v>118</v>
      </c>
      <c r="N8919" s="30" t="n">
        <f aca="false">DATE(YEAR(B8919),MONTH(B8919),1)</f>
        <v>46174</v>
      </c>
      <c r="O8919" s="0" t="str">
        <f aca="false">IF(J8919&lt;=2,"0-2 days",IF(J8919&lt;=7,"3-7 days",IF(J8919&lt;=14,"8-14 days",IF(J8919&lt;=21,"15-21 days","22+ days"))))</f>
        <v>0-2 days</v>
      </c>
      <c r="P8919" s="0" t="str">
        <f aca="false">IF(VALUE(LEFT(D8919,2))&lt;10,"Early (7-10 AM)",IF(VALUE(LEFT(D8919,2))&lt;14,"Midday (10 AM-2 PM)",IF(VALUE(LEFT(D8919,2))&lt;16,"Afternoon (2-4 PM)","Late (4-6 PM)")))</f>
        <v>Afternoon (2-4 PM)</v>
      </c>
      <c r="Q8919" s="3" t="n">
        <f aca="false">IF(L8919="No-show",1,0)</f>
        <v>0</v>
      </c>
      <c r="R8919" s="29" t="n">
        <f aca="false">IF(L8919="No-show",M8919,0)</f>
        <v>0</v>
      </c>
    </row>
    <row r="8920" customFormat="false" ht="15" hidden="false" customHeight="false" outlineLevel="0" collapsed="false">
      <c r="A8920" s="0" t="s">
        <v>10170</v>
      </c>
      <c r="B8920" s="28" t="n">
        <v>46198</v>
      </c>
      <c r="C8920" s="3" t="s">
        <v>35</v>
      </c>
      <c r="D8920" s="3" t="s">
        <v>298</v>
      </c>
      <c r="E8920" s="3" t="s">
        <v>10075</v>
      </c>
      <c r="F8920" s="3" t="s">
        <v>3</v>
      </c>
      <c r="G8920" s="3" t="s">
        <v>64</v>
      </c>
      <c r="H8920" s="3" t="s">
        <v>45</v>
      </c>
      <c r="I8920" s="3" t="s">
        <v>49</v>
      </c>
      <c r="J8920" s="0" t="n">
        <v>4</v>
      </c>
      <c r="K8920" s="3" t="s">
        <v>29</v>
      </c>
      <c r="L8920" s="3" t="s">
        <v>284</v>
      </c>
      <c r="M8920" s="29" t="n">
        <v>95</v>
      </c>
      <c r="N8920" s="30" t="n">
        <f aca="false">DATE(YEAR(B8920),MONTH(B8920),1)</f>
        <v>46174</v>
      </c>
      <c r="O8920" s="0" t="str">
        <f aca="false">IF(J8920&lt;=2,"0-2 days",IF(J8920&lt;=7,"3-7 days",IF(J8920&lt;=14,"8-14 days",IF(J8920&lt;=21,"15-21 days","22+ days"))))</f>
        <v>3-7 days</v>
      </c>
      <c r="P8920" s="0" t="str">
        <f aca="false">IF(VALUE(LEFT(D8920,2))&lt;10,"Early (7-10 AM)",IF(VALUE(LEFT(D8920,2))&lt;14,"Midday (10 AM-2 PM)",IF(VALUE(LEFT(D8920,2))&lt;16,"Afternoon (2-4 PM)","Late (4-6 PM)")))</f>
        <v>Afternoon (2-4 PM)</v>
      </c>
      <c r="Q8920" s="3" t="n">
        <f aca="false">IF(L8920="No-show",1,0)</f>
        <v>0</v>
      </c>
      <c r="R8920" s="29" t="n">
        <f aca="false">IF(L8920="No-show",M8920,0)</f>
        <v>0</v>
      </c>
    </row>
    <row r="8921" customFormat="false" ht="15" hidden="false" customHeight="false" outlineLevel="0" collapsed="false">
      <c r="A8921" s="0" t="s">
        <v>10171</v>
      </c>
      <c r="B8921" s="28" t="n">
        <v>46198</v>
      </c>
      <c r="C8921" s="3" t="s">
        <v>35</v>
      </c>
      <c r="D8921" s="3" t="s">
        <v>212</v>
      </c>
      <c r="E8921" s="3" t="s">
        <v>9519</v>
      </c>
      <c r="F8921" s="3" t="s">
        <v>3</v>
      </c>
      <c r="G8921" s="3" t="s">
        <v>64</v>
      </c>
      <c r="H8921" s="3" t="s">
        <v>56</v>
      </c>
      <c r="I8921" s="3" t="s">
        <v>43</v>
      </c>
      <c r="J8921" s="0" t="n">
        <v>14</v>
      </c>
      <c r="K8921" s="3" t="s">
        <v>29</v>
      </c>
      <c r="L8921" s="3" t="s">
        <v>121</v>
      </c>
      <c r="M8921" s="29" t="n">
        <v>115</v>
      </c>
      <c r="N8921" s="30" t="n">
        <f aca="false">DATE(YEAR(B8921),MONTH(B8921),1)</f>
        <v>46174</v>
      </c>
      <c r="O8921" s="0" t="str">
        <f aca="false">IF(J8921&lt;=2,"0-2 days",IF(J8921&lt;=7,"3-7 days",IF(J8921&lt;=14,"8-14 days",IF(J8921&lt;=21,"15-21 days","22+ days"))))</f>
        <v>8-14 days</v>
      </c>
      <c r="P8921" s="0" t="str">
        <f aca="false">IF(VALUE(LEFT(D8921,2))&lt;10,"Early (7-10 AM)",IF(VALUE(LEFT(D8921,2))&lt;14,"Midday (10 AM-2 PM)",IF(VALUE(LEFT(D8921,2))&lt;16,"Afternoon (2-4 PM)","Late (4-6 PM)")))</f>
        <v>Late (4-6 PM)</v>
      </c>
      <c r="Q8921" s="3" t="n">
        <f aca="false">IF(L8921="No-show",1,0)</f>
        <v>0</v>
      </c>
      <c r="R8921" s="29" t="n">
        <f aca="false">IF(L8921="No-show",M8921,0)</f>
        <v>0</v>
      </c>
    </row>
    <row r="8922" customFormat="false" ht="15" hidden="false" customHeight="false" outlineLevel="0" collapsed="false">
      <c r="A8922" s="0" t="s">
        <v>10172</v>
      </c>
      <c r="B8922" s="28" t="n">
        <v>46198</v>
      </c>
      <c r="C8922" s="3" t="s">
        <v>35</v>
      </c>
      <c r="D8922" s="3" t="s">
        <v>212</v>
      </c>
      <c r="E8922" s="3" t="s">
        <v>9012</v>
      </c>
      <c r="F8922" s="3" t="s">
        <v>4</v>
      </c>
      <c r="G8922" s="3" t="s">
        <v>66</v>
      </c>
      <c r="H8922" s="3" t="s">
        <v>48</v>
      </c>
      <c r="I8922" s="3" t="s">
        <v>52</v>
      </c>
      <c r="J8922" s="0" t="n">
        <v>2</v>
      </c>
      <c r="K8922" s="3" t="s">
        <v>32</v>
      </c>
      <c r="L8922" s="3" t="s">
        <v>121</v>
      </c>
      <c r="M8922" s="29" t="n">
        <v>118</v>
      </c>
      <c r="N8922" s="30" t="n">
        <f aca="false">DATE(YEAR(B8922),MONTH(B8922),1)</f>
        <v>46174</v>
      </c>
      <c r="O8922" s="0" t="str">
        <f aca="false">IF(J8922&lt;=2,"0-2 days",IF(J8922&lt;=7,"3-7 days",IF(J8922&lt;=14,"8-14 days",IF(J8922&lt;=21,"15-21 days","22+ days"))))</f>
        <v>0-2 days</v>
      </c>
      <c r="P8922" s="0" t="str">
        <f aca="false">IF(VALUE(LEFT(D8922,2))&lt;10,"Early (7-10 AM)",IF(VALUE(LEFT(D8922,2))&lt;14,"Midday (10 AM-2 PM)",IF(VALUE(LEFT(D8922,2))&lt;16,"Afternoon (2-4 PM)","Late (4-6 PM)")))</f>
        <v>Late (4-6 PM)</v>
      </c>
      <c r="Q8922" s="3" t="n">
        <f aca="false">IF(L8922="No-show",1,0)</f>
        <v>0</v>
      </c>
      <c r="R8922" s="29" t="n">
        <f aca="false">IF(L8922="No-show",M8922,0)</f>
        <v>0</v>
      </c>
    </row>
    <row r="8923" customFormat="false" ht="15" hidden="false" customHeight="false" outlineLevel="0" collapsed="false">
      <c r="A8923" s="0" t="s">
        <v>10173</v>
      </c>
      <c r="B8923" s="28" t="n">
        <v>46198</v>
      </c>
      <c r="C8923" s="3" t="s">
        <v>35</v>
      </c>
      <c r="D8923" s="3" t="s">
        <v>212</v>
      </c>
      <c r="E8923" s="3" t="s">
        <v>9503</v>
      </c>
      <c r="F8923" s="3" t="s">
        <v>4</v>
      </c>
      <c r="G8923" s="3" t="s">
        <v>64</v>
      </c>
      <c r="H8923" s="3" t="s">
        <v>51</v>
      </c>
      <c r="I8923" s="3" t="s">
        <v>57</v>
      </c>
      <c r="J8923" s="0" t="n">
        <v>3</v>
      </c>
      <c r="K8923" s="3" t="s">
        <v>32</v>
      </c>
      <c r="L8923" s="3" t="s">
        <v>217</v>
      </c>
      <c r="M8923" s="29" t="n">
        <v>116</v>
      </c>
      <c r="N8923" s="30" t="n">
        <f aca="false">DATE(YEAR(B8923),MONTH(B8923),1)</f>
        <v>46174</v>
      </c>
      <c r="O8923" s="0" t="str">
        <f aca="false">IF(J8923&lt;=2,"0-2 days",IF(J8923&lt;=7,"3-7 days",IF(J8923&lt;=14,"8-14 days",IF(J8923&lt;=21,"15-21 days","22+ days"))))</f>
        <v>3-7 days</v>
      </c>
      <c r="P8923" s="0" t="str">
        <f aca="false">IF(VALUE(LEFT(D8923,2))&lt;10,"Early (7-10 AM)",IF(VALUE(LEFT(D8923,2))&lt;14,"Midday (10 AM-2 PM)",IF(VALUE(LEFT(D8923,2))&lt;16,"Afternoon (2-4 PM)","Late (4-6 PM)")))</f>
        <v>Late (4-6 PM)</v>
      </c>
      <c r="Q8923" s="3" t="n">
        <f aca="false">IF(L8923="No-show",1,0)</f>
        <v>1</v>
      </c>
      <c r="R8923" s="29" t="n">
        <f aca="false">IF(L8923="No-show",M8923,0)</f>
        <v>116</v>
      </c>
    </row>
    <row r="8924" customFormat="false" ht="15" hidden="false" customHeight="false" outlineLevel="0" collapsed="false">
      <c r="A8924" s="0" t="s">
        <v>10174</v>
      </c>
      <c r="B8924" s="28" t="n">
        <v>46198</v>
      </c>
      <c r="C8924" s="3" t="s">
        <v>35</v>
      </c>
      <c r="D8924" s="3" t="s">
        <v>212</v>
      </c>
      <c r="E8924" s="3" t="s">
        <v>9487</v>
      </c>
      <c r="F8924" s="3" t="s">
        <v>8</v>
      </c>
      <c r="G8924" s="3" t="s">
        <v>64</v>
      </c>
      <c r="H8924" s="3" t="s">
        <v>58</v>
      </c>
      <c r="I8924" s="3" t="s">
        <v>57</v>
      </c>
      <c r="J8924" s="0" t="n">
        <v>4</v>
      </c>
      <c r="K8924" s="3" t="s">
        <v>32</v>
      </c>
      <c r="L8924" s="3" t="s">
        <v>121</v>
      </c>
      <c r="M8924" s="29" t="n">
        <v>105</v>
      </c>
      <c r="N8924" s="30" t="n">
        <f aca="false">DATE(YEAR(B8924),MONTH(B8924),1)</f>
        <v>46174</v>
      </c>
      <c r="O8924" s="0" t="str">
        <f aca="false">IF(J8924&lt;=2,"0-2 days",IF(J8924&lt;=7,"3-7 days",IF(J8924&lt;=14,"8-14 days",IF(J8924&lt;=21,"15-21 days","22+ days"))))</f>
        <v>3-7 days</v>
      </c>
      <c r="P8924" s="0" t="str">
        <f aca="false">IF(VALUE(LEFT(D8924,2))&lt;10,"Early (7-10 AM)",IF(VALUE(LEFT(D8924,2))&lt;14,"Midday (10 AM-2 PM)",IF(VALUE(LEFT(D8924,2))&lt;16,"Afternoon (2-4 PM)","Late (4-6 PM)")))</f>
        <v>Late (4-6 PM)</v>
      </c>
      <c r="Q8924" s="3" t="n">
        <f aca="false">IF(L8924="No-show",1,0)</f>
        <v>0</v>
      </c>
      <c r="R8924" s="29" t="n">
        <f aca="false">IF(L8924="No-show",M8924,0)</f>
        <v>0</v>
      </c>
    </row>
    <row r="8925" customFormat="false" ht="15" hidden="false" customHeight="false" outlineLevel="0" collapsed="false">
      <c r="A8925" s="0" t="s">
        <v>10175</v>
      </c>
      <c r="B8925" s="28" t="n">
        <v>46198</v>
      </c>
      <c r="C8925" s="3" t="s">
        <v>35</v>
      </c>
      <c r="D8925" s="3" t="s">
        <v>219</v>
      </c>
      <c r="E8925" s="3" t="s">
        <v>9124</v>
      </c>
      <c r="F8925" s="3" t="s">
        <v>3</v>
      </c>
      <c r="G8925" s="3" t="s">
        <v>64</v>
      </c>
      <c r="H8925" s="3" t="s">
        <v>45</v>
      </c>
      <c r="I8925" s="3" t="s">
        <v>52</v>
      </c>
      <c r="J8925" s="0" t="n">
        <v>4</v>
      </c>
      <c r="K8925" s="3" t="s">
        <v>29</v>
      </c>
      <c r="L8925" s="3" t="s">
        <v>121</v>
      </c>
      <c r="M8925" s="29" t="n">
        <v>95</v>
      </c>
      <c r="N8925" s="30" t="n">
        <f aca="false">DATE(YEAR(B8925),MONTH(B8925),1)</f>
        <v>46174</v>
      </c>
      <c r="O8925" s="0" t="str">
        <f aca="false">IF(J8925&lt;=2,"0-2 days",IF(J8925&lt;=7,"3-7 days",IF(J8925&lt;=14,"8-14 days",IF(J8925&lt;=21,"15-21 days","22+ days"))))</f>
        <v>3-7 days</v>
      </c>
      <c r="P8925" s="0" t="str">
        <f aca="false">IF(VALUE(LEFT(D8925,2))&lt;10,"Early (7-10 AM)",IF(VALUE(LEFT(D8925,2))&lt;14,"Midday (10 AM-2 PM)",IF(VALUE(LEFT(D8925,2))&lt;16,"Afternoon (2-4 PM)","Late (4-6 PM)")))</f>
        <v>Late (4-6 PM)</v>
      </c>
      <c r="Q8925" s="3" t="n">
        <f aca="false">IF(L8925="No-show",1,0)</f>
        <v>0</v>
      </c>
      <c r="R8925" s="29" t="n">
        <f aca="false">IF(L8925="No-show",M8925,0)</f>
        <v>0</v>
      </c>
    </row>
    <row r="8926" customFormat="false" ht="15" hidden="false" customHeight="false" outlineLevel="0" collapsed="false">
      <c r="A8926" s="0" t="s">
        <v>10176</v>
      </c>
      <c r="B8926" s="28" t="n">
        <v>46198</v>
      </c>
      <c r="C8926" s="3" t="s">
        <v>35</v>
      </c>
      <c r="D8926" s="3" t="s">
        <v>219</v>
      </c>
      <c r="E8926" s="3" t="s">
        <v>9231</v>
      </c>
      <c r="F8926" s="3" t="s">
        <v>8</v>
      </c>
      <c r="G8926" s="3" t="s">
        <v>64</v>
      </c>
      <c r="H8926" s="3" t="s">
        <v>48</v>
      </c>
      <c r="I8926" s="3" t="s">
        <v>55</v>
      </c>
      <c r="J8926" s="0" t="n">
        <v>0</v>
      </c>
      <c r="K8926" s="3" t="s">
        <v>32</v>
      </c>
      <c r="L8926" s="3" t="s">
        <v>217</v>
      </c>
      <c r="M8926" s="29" t="n">
        <v>118</v>
      </c>
      <c r="N8926" s="30" t="n">
        <f aca="false">DATE(YEAR(B8926),MONTH(B8926),1)</f>
        <v>46174</v>
      </c>
      <c r="O8926" s="0" t="str">
        <f aca="false">IF(J8926&lt;=2,"0-2 days",IF(J8926&lt;=7,"3-7 days",IF(J8926&lt;=14,"8-14 days",IF(J8926&lt;=21,"15-21 days","22+ days"))))</f>
        <v>0-2 days</v>
      </c>
      <c r="P8926" s="0" t="str">
        <f aca="false">IF(VALUE(LEFT(D8926,2))&lt;10,"Early (7-10 AM)",IF(VALUE(LEFT(D8926,2))&lt;14,"Midday (10 AM-2 PM)",IF(VALUE(LEFT(D8926,2))&lt;16,"Afternoon (2-4 PM)","Late (4-6 PM)")))</f>
        <v>Late (4-6 PM)</v>
      </c>
      <c r="Q8926" s="3" t="n">
        <f aca="false">IF(L8926="No-show",1,0)</f>
        <v>1</v>
      </c>
      <c r="R8926" s="29" t="n">
        <f aca="false">IF(L8926="No-show",M8926,0)</f>
        <v>118</v>
      </c>
    </row>
    <row r="8927" customFormat="false" ht="15" hidden="false" customHeight="false" outlineLevel="0" collapsed="false">
      <c r="A8927" s="0" t="s">
        <v>10177</v>
      </c>
      <c r="B8927" s="28" t="n">
        <v>46198</v>
      </c>
      <c r="C8927" s="3" t="s">
        <v>35</v>
      </c>
      <c r="D8927" s="3" t="s">
        <v>222</v>
      </c>
      <c r="E8927" s="3" t="s">
        <v>10178</v>
      </c>
      <c r="F8927" s="3" t="s">
        <v>4</v>
      </c>
      <c r="G8927" s="3" t="s">
        <v>63</v>
      </c>
      <c r="H8927" s="3" t="s">
        <v>58</v>
      </c>
      <c r="I8927" s="3" t="s">
        <v>55</v>
      </c>
      <c r="J8927" s="0" t="n">
        <v>6</v>
      </c>
      <c r="K8927" s="3" t="s">
        <v>29</v>
      </c>
      <c r="L8927" s="3" t="s">
        <v>121</v>
      </c>
      <c r="M8927" s="29" t="n">
        <v>168</v>
      </c>
      <c r="N8927" s="30" t="n">
        <f aca="false">DATE(YEAR(B8927),MONTH(B8927),1)</f>
        <v>46174</v>
      </c>
      <c r="O8927" s="0" t="str">
        <f aca="false">IF(J8927&lt;=2,"0-2 days",IF(J8927&lt;=7,"3-7 days",IF(J8927&lt;=14,"8-14 days",IF(J8927&lt;=21,"15-21 days","22+ days"))))</f>
        <v>3-7 days</v>
      </c>
      <c r="P8927" s="0" t="str">
        <f aca="false">IF(VALUE(LEFT(D8927,2))&lt;10,"Early (7-10 AM)",IF(VALUE(LEFT(D8927,2))&lt;14,"Midday (10 AM-2 PM)",IF(VALUE(LEFT(D8927,2))&lt;16,"Afternoon (2-4 PM)","Late (4-6 PM)")))</f>
        <v>Late (4-6 PM)</v>
      </c>
      <c r="Q8927" s="3" t="n">
        <f aca="false">IF(L8927="No-show",1,0)</f>
        <v>0</v>
      </c>
      <c r="R8927" s="29" t="n">
        <f aca="false">IF(L8927="No-show",M8927,0)</f>
        <v>0</v>
      </c>
    </row>
    <row r="8928" customFormat="false" ht="15" hidden="false" customHeight="false" outlineLevel="0" collapsed="false">
      <c r="A8928" s="0" t="s">
        <v>10179</v>
      </c>
      <c r="B8928" s="28" t="n">
        <v>46199</v>
      </c>
      <c r="C8928" s="3" t="s">
        <v>37</v>
      </c>
      <c r="D8928" s="3" t="s">
        <v>125</v>
      </c>
      <c r="E8928" s="3" t="s">
        <v>9867</v>
      </c>
      <c r="F8928" s="3" t="s">
        <v>4</v>
      </c>
      <c r="G8928" s="3" t="s">
        <v>64</v>
      </c>
      <c r="H8928" s="3" t="s">
        <v>54</v>
      </c>
      <c r="I8928" s="3" t="s">
        <v>43</v>
      </c>
      <c r="J8928" s="0" t="n">
        <v>12</v>
      </c>
      <c r="K8928" s="3" t="s">
        <v>29</v>
      </c>
      <c r="L8928" s="3" t="s">
        <v>121</v>
      </c>
      <c r="M8928" s="29" t="n">
        <v>120</v>
      </c>
      <c r="N8928" s="30" t="n">
        <f aca="false">DATE(YEAR(B8928),MONTH(B8928),1)</f>
        <v>46174</v>
      </c>
      <c r="O8928" s="0" t="str">
        <f aca="false">IF(J8928&lt;=2,"0-2 days",IF(J8928&lt;=7,"3-7 days",IF(J8928&lt;=14,"8-14 days",IF(J8928&lt;=21,"15-21 days","22+ days"))))</f>
        <v>8-14 days</v>
      </c>
      <c r="P8928" s="0" t="str">
        <f aca="false">IF(VALUE(LEFT(D8928,2))&lt;10,"Early (7-10 AM)",IF(VALUE(LEFT(D8928,2))&lt;14,"Midday (10 AM-2 PM)",IF(VALUE(LEFT(D8928,2))&lt;16,"Afternoon (2-4 PM)","Late (4-6 PM)")))</f>
        <v>Early (7-10 AM)</v>
      </c>
      <c r="Q8928" s="3" t="n">
        <f aca="false">IF(L8928="No-show",1,0)</f>
        <v>0</v>
      </c>
      <c r="R8928" s="29" t="n">
        <f aca="false">IF(L8928="No-show",M8928,0)</f>
        <v>0</v>
      </c>
    </row>
    <row r="8929" customFormat="false" ht="15" hidden="false" customHeight="false" outlineLevel="0" collapsed="false">
      <c r="A8929" s="0" t="s">
        <v>10180</v>
      </c>
      <c r="B8929" s="28" t="n">
        <v>46199</v>
      </c>
      <c r="C8929" s="3" t="s">
        <v>37</v>
      </c>
      <c r="D8929" s="3" t="s">
        <v>125</v>
      </c>
      <c r="E8929" s="3" t="s">
        <v>10023</v>
      </c>
      <c r="F8929" s="3" t="s">
        <v>4</v>
      </c>
      <c r="G8929" s="3" t="s">
        <v>64</v>
      </c>
      <c r="H8929" s="3" t="s">
        <v>54</v>
      </c>
      <c r="I8929" s="3" t="s">
        <v>43</v>
      </c>
      <c r="J8929" s="0" t="n">
        <v>2</v>
      </c>
      <c r="K8929" s="3" t="s">
        <v>32</v>
      </c>
      <c r="L8929" s="3" t="s">
        <v>217</v>
      </c>
      <c r="M8929" s="29" t="n">
        <v>120</v>
      </c>
      <c r="N8929" s="30" t="n">
        <f aca="false">DATE(YEAR(B8929),MONTH(B8929),1)</f>
        <v>46174</v>
      </c>
      <c r="O8929" s="0" t="str">
        <f aca="false">IF(J8929&lt;=2,"0-2 days",IF(J8929&lt;=7,"3-7 days",IF(J8929&lt;=14,"8-14 days",IF(J8929&lt;=21,"15-21 days","22+ days"))))</f>
        <v>0-2 days</v>
      </c>
      <c r="P8929" s="0" t="str">
        <f aca="false">IF(VALUE(LEFT(D8929,2))&lt;10,"Early (7-10 AM)",IF(VALUE(LEFT(D8929,2))&lt;14,"Midday (10 AM-2 PM)",IF(VALUE(LEFT(D8929,2))&lt;16,"Afternoon (2-4 PM)","Late (4-6 PM)")))</f>
        <v>Early (7-10 AM)</v>
      </c>
      <c r="Q8929" s="3" t="n">
        <f aca="false">IF(L8929="No-show",1,0)</f>
        <v>1</v>
      </c>
      <c r="R8929" s="29" t="n">
        <f aca="false">IF(L8929="No-show",M8929,0)</f>
        <v>120</v>
      </c>
    </row>
    <row r="8930" customFormat="false" ht="15" hidden="false" customHeight="false" outlineLevel="0" collapsed="false">
      <c r="A8930" s="0" t="s">
        <v>10181</v>
      </c>
      <c r="B8930" s="28" t="n">
        <v>46199</v>
      </c>
      <c r="C8930" s="3" t="s">
        <v>37</v>
      </c>
      <c r="D8930" s="3" t="s">
        <v>125</v>
      </c>
      <c r="E8930" s="3" t="s">
        <v>9585</v>
      </c>
      <c r="F8930" s="3" t="s">
        <v>3</v>
      </c>
      <c r="G8930" s="3" t="s">
        <v>64</v>
      </c>
      <c r="H8930" s="3" t="s">
        <v>54</v>
      </c>
      <c r="I8930" s="3" t="s">
        <v>57</v>
      </c>
      <c r="J8930" s="0" t="n">
        <v>0</v>
      </c>
      <c r="K8930" s="3" t="s">
        <v>29</v>
      </c>
      <c r="L8930" s="3" t="s">
        <v>121</v>
      </c>
      <c r="M8930" s="29" t="n">
        <v>120</v>
      </c>
      <c r="N8930" s="30" t="n">
        <f aca="false">DATE(YEAR(B8930),MONTH(B8930),1)</f>
        <v>46174</v>
      </c>
      <c r="O8930" s="0" t="str">
        <f aca="false">IF(J8930&lt;=2,"0-2 days",IF(J8930&lt;=7,"3-7 days",IF(J8930&lt;=14,"8-14 days",IF(J8930&lt;=21,"15-21 days","22+ days"))))</f>
        <v>0-2 days</v>
      </c>
      <c r="P8930" s="0" t="str">
        <f aca="false">IF(VALUE(LEFT(D8930,2))&lt;10,"Early (7-10 AM)",IF(VALUE(LEFT(D8930,2))&lt;14,"Midday (10 AM-2 PM)",IF(VALUE(LEFT(D8930,2))&lt;16,"Afternoon (2-4 PM)","Late (4-6 PM)")))</f>
        <v>Early (7-10 AM)</v>
      </c>
      <c r="Q8930" s="3" t="n">
        <f aca="false">IF(L8930="No-show",1,0)</f>
        <v>0</v>
      </c>
      <c r="R8930" s="29" t="n">
        <f aca="false">IF(L8930="No-show",M8930,0)</f>
        <v>0</v>
      </c>
    </row>
    <row r="8931" customFormat="false" ht="15" hidden="false" customHeight="false" outlineLevel="0" collapsed="false">
      <c r="A8931" s="0" t="s">
        <v>10182</v>
      </c>
      <c r="B8931" s="28" t="n">
        <v>46199</v>
      </c>
      <c r="C8931" s="3" t="s">
        <v>37</v>
      </c>
      <c r="D8931" s="3" t="s">
        <v>125</v>
      </c>
      <c r="E8931" s="3" t="s">
        <v>9357</v>
      </c>
      <c r="F8931" s="3" t="s">
        <v>7</v>
      </c>
      <c r="G8931" s="3" t="s">
        <v>64</v>
      </c>
      <c r="H8931" s="3" t="s">
        <v>42</v>
      </c>
      <c r="I8931" s="3" t="s">
        <v>52</v>
      </c>
      <c r="J8931" s="0" t="n">
        <v>5</v>
      </c>
      <c r="K8931" s="3" t="s">
        <v>29</v>
      </c>
      <c r="L8931" s="3" t="s">
        <v>121</v>
      </c>
      <c r="M8931" s="29" t="n">
        <v>72</v>
      </c>
      <c r="N8931" s="30" t="n">
        <f aca="false">DATE(YEAR(B8931),MONTH(B8931),1)</f>
        <v>46174</v>
      </c>
      <c r="O8931" s="0" t="str">
        <f aca="false">IF(J8931&lt;=2,"0-2 days",IF(J8931&lt;=7,"3-7 days",IF(J8931&lt;=14,"8-14 days",IF(J8931&lt;=21,"15-21 days","22+ days"))))</f>
        <v>3-7 days</v>
      </c>
      <c r="P8931" s="0" t="str">
        <f aca="false">IF(VALUE(LEFT(D8931,2))&lt;10,"Early (7-10 AM)",IF(VALUE(LEFT(D8931,2))&lt;14,"Midday (10 AM-2 PM)",IF(VALUE(LEFT(D8931,2))&lt;16,"Afternoon (2-4 PM)","Late (4-6 PM)")))</f>
        <v>Early (7-10 AM)</v>
      </c>
      <c r="Q8931" s="3" t="n">
        <f aca="false">IF(L8931="No-show",1,0)</f>
        <v>0</v>
      </c>
      <c r="R8931" s="29" t="n">
        <f aca="false">IF(L8931="No-show",M8931,0)</f>
        <v>0</v>
      </c>
    </row>
    <row r="8932" customFormat="false" ht="15" hidden="false" customHeight="false" outlineLevel="0" collapsed="false">
      <c r="A8932" s="0" t="s">
        <v>10183</v>
      </c>
      <c r="B8932" s="28" t="n">
        <v>46199</v>
      </c>
      <c r="C8932" s="3" t="s">
        <v>37</v>
      </c>
      <c r="D8932" s="3" t="s">
        <v>135</v>
      </c>
      <c r="E8932" s="3" t="s">
        <v>9185</v>
      </c>
      <c r="F8932" s="3" t="s">
        <v>4</v>
      </c>
      <c r="G8932" s="3" t="s">
        <v>65</v>
      </c>
      <c r="H8932" s="3" t="s">
        <v>42</v>
      </c>
      <c r="I8932" s="3" t="s">
        <v>59</v>
      </c>
      <c r="J8932" s="0" t="n">
        <v>1</v>
      </c>
      <c r="K8932" s="3" t="s">
        <v>29</v>
      </c>
      <c r="L8932" s="3" t="s">
        <v>121</v>
      </c>
      <c r="M8932" s="29" t="n">
        <v>115.2</v>
      </c>
      <c r="N8932" s="30" t="n">
        <f aca="false">DATE(YEAR(B8932),MONTH(B8932),1)</f>
        <v>46174</v>
      </c>
      <c r="O8932" s="0" t="str">
        <f aca="false">IF(J8932&lt;=2,"0-2 days",IF(J8932&lt;=7,"3-7 days",IF(J8932&lt;=14,"8-14 days",IF(J8932&lt;=21,"15-21 days","22+ days"))))</f>
        <v>0-2 days</v>
      </c>
      <c r="P8932" s="0" t="str">
        <f aca="false">IF(VALUE(LEFT(D8932,2))&lt;10,"Early (7-10 AM)",IF(VALUE(LEFT(D8932,2))&lt;14,"Midday (10 AM-2 PM)",IF(VALUE(LEFT(D8932,2))&lt;16,"Afternoon (2-4 PM)","Late (4-6 PM)")))</f>
        <v>Early (7-10 AM)</v>
      </c>
      <c r="Q8932" s="3" t="n">
        <f aca="false">IF(L8932="No-show",1,0)</f>
        <v>0</v>
      </c>
      <c r="R8932" s="29" t="n">
        <f aca="false">IF(L8932="No-show",M8932,0)</f>
        <v>0</v>
      </c>
    </row>
    <row r="8933" customFormat="false" ht="15" hidden="false" customHeight="false" outlineLevel="0" collapsed="false">
      <c r="A8933" s="0" t="s">
        <v>10184</v>
      </c>
      <c r="B8933" s="28" t="n">
        <v>46199</v>
      </c>
      <c r="C8933" s="3" t="s">
        <v>37</v>
      </c>
      <c r="D8933" s="3" t="s">
        <v>135</v>
      </c>
      <c r="E8933" s="3" t="s">
        <v>9528</v>
      </c>
      <c r="F8933" s="3" t="s">
        <v>3</v>
      </c>
      <c r="G8933" s="3" t="s">
        <v>64</v>
      </c>
      <c r="H8933" s="3" t="s">
        <v>54</v>
      </c>
      <c r="I8933" s="3" t="s">
        <v>49</v>
      </c>
      <c r="J8933" s="0" t="n">
        <v>8</v>
      </c>
      <c r="K8933" s="3" t="s">
        <v>29</v>
      </c>
      <c r="L8933" s="3" t="s">
        <v>121</v>
      </c>
      <c r="M8933" s="29" t="n">
        <v>120</v>
      </c>
      <c r="N8933" s="30" t="n">
        <f aca="false">DATE(YEAR(B8933),MONTH(B8933),1)</f>
        <v>46174</v>
      </c>
      <c r="O8933" s="0" t="str">
        <f aca="false">IF(J8933&lt;=2,"0-2 days",IF(J8933&lt;=7,"3-7 days",IF(J8933&lt;=14,"8-14 days",IF(J8933&lt;=21,"15-21 days","22+ days"))))</f>
        <v>8-14 days</v>
      </c>
      <c r="P8933" s="0" t="str">
        <f aca="false">IF(VALUE(LEFT(D8933,2))&lt;10,"Early (7-10 AM)",IF(VALUE(LEFT(D8933,2))&lt;14,"Midday (10 AM-2 PM)",IF(VALUE(LEFT(D8933,2))&lt;16,"Afternoon (2-4 PM)","Late (4-6 PM)")))</f>
        <v>Early (7-10 AM)</v>
      </c>
      <c r="Q8933" s="3" t="n">
        <f aca="false">IF(L8933="No-show",1,0)</f>
        <v>0</v>
      </c>
      <c r="R8933" s="29" t="n">
        <f aca="false">IF(L8933="No-show",M8933,0)</f>
        <v>0</v>
      </c>
    </row>
    <row r="8934" customFormat="false" ht="15" hidden="false" customHeight="false" outlineLevel="0" collapsed="false">
      <c r="A8934" s="0" t="s">
        <v>10185</v>
      </c>
      <c r="B8934" s="28" t="n">
        <v>46199</v>
      </c>
      <c r="C8934" s="3" t="s">
        <v>37</v>
      </c>
      <c r="D8934" s="3" t="s">
        <v>235</v>
      </c>
      <c r="E8934" s="3" t="s">
        <v>9344</v>
      </c>
      <c r="F8934" s="3" t="s">
        <v>8</v>
      </c>
      <c r="G8934" s="3" t="s">
        <v>64</v>
      </c>
      <c r="H8934" s="3" t="s">
        <v>42</v>
      </c>
      <c r="I8934" s="3" t="s">
        <v>46</v>
      </c>
      <c r="J8934" s="0" t="n">
        <v>6</v>
      </c>
      <c r="K8934" s="3" t="s">
        <v>29</v>
      </c>
      <c r="L8934" s="3" t="s">
        <v>121</v>
      </c>
      <c r="M8934" s="29" t="n">
        <v>72</v>
      </c>
      <c r="N8934" s="30" t="n">
        <f aca="false">DATE(YEAR(B8934),MONTH(B8934),1)</f>
        <v>46174</v>
      </c>
      <c r="O8934" s="0" t="str">
        <f aca="false">IF(J8934&lt;=2,"0-2 days",IF(J8934&lt;=7,"3-7 days",IF(J8934&lt;=14,"8-14 days",IF(J8934&lt;=21,"15-21 days","22+ days"))))</f>
        <v>3-7 days</v>
      </c>
      <c r="P8934" s="0" t="str">
        <f aca="false">IF(VALUE(LEFT(D8934,2))&lt;10,"Early (7-10 AM)",IF(VALUE(LEFT(D8934,2))&lt;14,"Midday (10 AM-2 PM)",IF(VALUE(LEFT(D8934,2))&lt;16,"Afternoon (2-4 PM)","Late (4-6 PM)")))</f>
        <v>Early (7-10 AM)</v>
      </c>
      <c r="Q8934" s="3" t="n">
        <f aca="false">IF(L8934="No-show",1,0)</f>
        <v>0</v>
      </c>
      <c r="R8934" s="29" t="n">
        <f aca="false">IF(L8934="No-show",M8934,0)</f>
        <v>0</v>
      </c>
    </row>
    <row r="8935" customFormat="false" ht="15" hidden="false" customHeight="false" outlineLevel="0" collapsed="false">
      <c r="A8935" s="0" t="s">
        <v>10186</v>
      </c>
      <c r="B8935" s="28" t="n">
        <v>46199</v>
      </c>
      <c r="C8935" s="3" t="s">
        <v>37</v>
      </c>
      <c r="D8935" s="3" t="s">
        <v>142</v>
      </c>
      <c r="E8935" s="3" t="s">
        <v>9617</v>
      </c>
      <c r="F8935" s="3" t="s">
        <v>8</v>
      </c>
      <c r="G8935" s="3" t="s">
        <v>64</v>
      </c>
      <c r="H8935" s="3" t="s">
        <v>45</v>
      </c>
      <c r="I8935" s="3" t="s">
        <v>57</v>
      </c>
      <c r="J8935" s="0" t="n">
        <v>16</v>
      </c>
      <c r="K8935" s="3" t="s">
        <v>29</v>
      </c>
      <c r="L8935" s="3" t="s">
        <v>121</v>
      </c>
      <c r="M8935" s="29" t="n">
        <v>95</v>
      </c>
      <c r="N8935" s="30" t="n">
        <f aca="false">DATE(YEAR(B8935),MONTH(B8935),1)</f>
        <v>46174</v>
      </c>
      <c r="O8935" s="0" t="str">
        <f aca="false">IF(J8935&lt;=2,"0-2 days",IF(J8935&lt;=7,"3-7 days",IF(J8935&lt;=14,"8-14 days",IF(J8935&lt;=21,"15-21 days","22+ days"))))</f>
        <v>15-21 days</v>
      </c>
      <c r="P8935" s="0" t="str">
        <f aca="false">IF(VALUE(LEFT(D8935,2))&lt;10,"Early (7-10 AM)",IF(VALUE(LEFT(D8935,2))&lt;14,"Midday (10 AM-2 PM)",IF(VALUE(LEFT(D8935,2))&lt;16,"Afternoon (2-4 PM)","Late (4-6 PM)")))</f>
        <v>Early (7-10 AM)</v>
      </c>
      <c r="Q8935" s="3" t="n">
        <f aca="false">IF(L8935="No-show",1,0)</f>
        <v>0</v>
      </c>
      <c r="R8935" s="29" t="n">
        <f aca="false">IF(L8935="No-show",M8935,0)</f>
        <v>0</v>
      </c>
    </row>
    <row r="8936" customFormat="false" ht="15" hidden="false" customHeight="false" outlineLevel="0" collapsed="false">
      <c r="A8936" s="0" t="s">
        <v>10187</v>
      </c>
      <c r="B8936" s="28" t="n">
        <v>46199</v>
      </c>
      <c r="C8936" s="3" t="s">
        <v>37</v>
      </c>
      <c r="D8936" s="3" t="s">
        <v>151</v>
      </c>
      <c r="E8936" s="3" t="s">
        <v>9846</v>
      </c>
      <c r="F8936" s="3" t="s">
        <v>8</v>
      </c>
      <c r="G8936" s="3" t="s">
        <v>64</v>
      </c>
      <c r="H8936" s="3" t="s">
        <v>54</v>
      </c>
      <c r="I8936" s="3" t="s">
        <v>52</v>
      </c>
      <c r="J8936" s="0" t="n">
        <v>4</v>
      </c>
      <c r="K8936" s="3" t="s">
        <v>32</v>
      </c>
      <c r="L8936" s="3" t="s">
        <v>121</v>
      </c>
      <c r="M8936" s="29" t="n">
        <v>120</v>
      </c>
      <c r="N8936" s="30" t="n">
        <f aca="false">DATE(YEAR(B8936),MONTH(B8936),1)</f>
        <v>46174</v>
      </c>
      <c r="O8936" s="0" t="str">
        <f aca="false">IF(J8936&lt;=2,"0-2 days",IF(J8936&lt;=7,"3-7 days",IF(J8936&lt;=14,"8-14 days",IF(J8936&lt;=21,"15-21 days","22+ days"))))</f>
        <v>3-7 days</v>
      </c>
      <c r="P8936" s="0" t="str">
        <f aca="false">IF(VALUE(LEFT(D8936,2))&lt;10,"Early (7-10 AM)",IF(VALUE(LEFT(D8936,2))&lt;14,"Midday (10 AM-2 PM)",IF(VALUE(LEFT(D8936,2))&lt;16,"Afternoon (2-4 PM)","Late (4-6 PM)")))</f>
        <v>Early (7-10 AM)</v>
      </c>
      <c r="Q8936" s="3" t="n">
        <f aca="false">IF(L8936="No-show",1,0)</f>
        <v>0</v>
      </c>
      <c r="R8936" s="29" t="n">
        <f aca="false">IF(L8936="No-show",M8936,0)</f>
        <v>0</v>
      </c>
    </row>
    <row r="8937" customFormat="false" ht="15" hidden="false" customHeight="false" outlineLevel="0" collapsed="false">
      <c r="A8937" s="0" t="s">
        <v>10188</v>
      </c>
      <c r="B8937" s="28" t="n">
        <v>46199</v>
      </c>
      <c r="C8937" s="3" t="s">
        <v>37</v>
      </c>
      <c r="D8937" s="3" t="s">
        <v>151</v>
      </c>
      <c r="E8937" s="3" t="s">
        <v>9200</v>
      </c>
      <c r="F8937" s="3" t="s">
        <v>8</v>
      </c>
      <c r="G8937" s="3" t="s">
        <v>66</v>
      </c>
      <c r="H8937" s="3" t="s">
        <v>54</v>
      </c>
      <c r="I8937" s="3" t="s">
        <v>43</v>
      </c>
      <c r="J8937" s="0" t="n">
        <v>14</v>
      </c>
      <c r="K8937" s="3" t="s">
        <v>29</v>
      </c>
      <c r="L8937" s="3" t="s">
        <v>121</v>
      </c>
      <c r="M8937" s="29" t="n">
        <v>120</v>
      </c>
      <c r="N8937" s="30" t="n">
        <f aca="false">DATE(YEAR(B8937),MONTH(B8937),1)</f>
        <v>46174</v>
      </c>
      <c r="O8937" s="0" t="str">
        <f aca="false">IF(J8937&lt;=2,"0-2 days",IF(J8937&lt;=7,"3-7 days",IF(J8937&lt;=14,"8-14 days",IF(J8937&lt;=21,"15-21 days","22+ days"))))</f>
        <v>8-14 days</v>
      </c>
      <c r="P8937" s="0" t="str">
        <f aca="false">IF(VALUE(LEFT(D8937,2))&lt;10,"Early (7-10 AM)",IF(VALUE(LEFT(D8937,2))&lt;14,"Midday (10 AM-2 PM)",IF(VALUE(LEFT(D8937,2))&lt;16,"Afternoon (2-4 PM)","Late (4-6 PM)")))</f>
        <v>Early (7-10 AM)</v>
      </c>
      <c r="Q8937" s="3" t="n">
        <f aca="false">IF(L8937="No-show",1,0)</f>
        <v>0</v>
      </c>
      <c r="R8937" s="29" t="n">
        <f aca="false">IF(L8937="No-show",M8937,0)</f>
        <v>0</v>
      </c>
    </row>
    <row r="8938" customFormat="false" ht="15" hidden="false" customHeight="false" outlineLevel="0" collapsed="false">
      <c r="A8938" s="0" t="s">
        <v>10189</v>
      </c>
      <c r="B8938" s="28" t="n">
        <v>46199</v>
      </c>
      <c r="C8938" s="3" t="s">
        <v>37</v>
      </c>
      <c r="D8938" s="3" t="s">
        <v>151</v>
      </c>
      <c r="E8938" s="3" t="s">
        <v>9178</v>
      </c>
      <c r="F8938" s="3" t="s">
        <v>4</v>
      </c>
      <c r="G8938" s="3" t="s">
        <v>64</v>
      </c>
      <c r="H8938" s="3" t="s">
        <v>42</v>
      </c>
      <c r="I8938" s="3" t="s">
        <v>52</v>
      </c>
      <c r="J8938" s="0" t="n">
        <v>17</v>
      </c>
      <c r="K8938" s="3" t="s">
        <v>29</v>
      </c>
      <c r="L8938" s="3" t="s">
        <v>217</v>
      </c>
      <c r="M8938" s="29" t="n">
        <v>72</v>
      </c>
      <c r="N8938" s="30" t="n">
        <f aca="false">DATE(YEAR(B8938),MONTH(B8938),1)</f>
        <v>46174</v>
      </c>
      <c r="O8938" s="0" t="str">
        <f aca="false">IF(J8938&lt;=2,"0-2 days",IF(J8938&lt;=7,"3-7 days",IF(J8938&lt;=14,"8-14 days",IF(J8938&lt;=21,"15-21 days","22+ days"))))</f>
        <v>15-21 days</v>
      </c>
      <c r="P8938" s="0" t="str">
        <f aca="false">IF(VALUE(LEFT(D8938,2))&lt;10,"Early (7-10 AM)",IF(VALUE(LEFT(D8938,2))&lt;14,"Midday (10 AM-2 PM)",IF(VALUE(LEFT(D8938,2))&lt;16,"Afternoon (2-4 PM)","Late (4-6 PM)")))</f>
        <v>Early (7-10 AM)</v>
      </c>
      <c r="Q8938" s="3" t="n">
        <f aca="false">IF(L8938="No-show",1,0)</f>
        <v>1</v>
      </c>
      <c r="R8938" s="29" t="n">
        <f aca="false">IF(L8938="No-show",M8938,0)</f>
        <v>72</v>
      </c>
    </row>
    <row r="8939" customFormat="false" ht="15" hidden="false" customHeight="false" outlineLevel="0" collapsed="false">
      <c r="A8939" s="0" t="s">
        <v>10190</v>
      </c>
      <c r="B8939" s="28" t="n">
        <v>46199</v>
      </c>
      <c r="C8939" s="3" t="s">
        <v>37</v>
      </c>
      <c r="D8939" s="3" t="s">
        <v>151</v>
      </c>
      <c r="E8939" s="3" t="s">
        <v>9986</v>
      </c>
      <c r="F8939" s="3" t="s">
        <v>8</v>
      </c>
      <c r="G8939" s="3" t="s">
        <v>64</v>
      </c>
      <c r="H8939" s="3" t="s">
        <v>58</v>
      </c>
      <c r="I8939" s="3" t="s">
        <v>57</v>
      </c>
      <c r="J8939" s="0" t="n">
        <v>5</v>
      </c>
      <c r="K8939" s="3" t="s">
        <v>29</v>
      </c>
      <c r="L8939" s="3" t="s">
        <v>121</v>
      </c>
      <c r="M8939" s="29" t="n">
        <v>105</v>
      </c>
      <c r="N8939" s="30" t="n">
        <f aca="false">DATE(YEAR(B8939),MONTH(B8939),1)</f>
        <v>46174</v>
      </c>
      <c r="O8939" s="0" t="str">
        <f aca="false">IF(J8939&lt;=2,"0-2 days",IF(J8939&lt;=7,"3-7 days",IF(J8939&lt;=14,"8-14 days",IF(J8939&lt;=21,"15-21 days","22+ days"))))</f>
        <v>3-7 days</v>
      </c>
      <c r="P8939" s="0" t="str">
        <f aca="false">IF(VALUE(LEFT(D8939,2))&lt;10,"Early (7-10 AM)",IF(VALUE(LEFT(D8939,2))&lt;14,"Midday (10 AM-2 PM)",IF(VALUE(LEFT(D8939,2))&lt;16,"Afternoon (2-4 PM)","Late (4-6 PM)")))</f>
        <v>Early (7-10 AM)</v>
      </c>
      <c r="Q8939" s="3" t="n">
        <f aca="false">IF(L8939="No-show",1,0)</f>
        <v>0</v>
      </c>
      <c r="R8939" s="29" t="n">
        <f aca="false">IF(L8939="No-show",M8939,0)</f>
        <v>0</v>
      </c>
    </row>
    <row r="8940" customFormat="false" ht="15" hidden="false" customHeight="false" outlineLevel="0" collapsed="false">
      <c r="A8940" s="0" t="s">
        <v>10191</v>
      </c>
      <c r="B8940" s="28" t="n">
        <v>46199</v>
      </c>
      <c r="C8940" s="3" t="s">
        <v>37</v>
      </c>
      <c r="D8940" s="3" t="s">
        <v>154</v>
      </c>
      <c r="E8940" s="3" t="s">
        <v>9410</v>
      </c>
      <c r="F8940" s="3" t="s">
        <v>8</v>
      </c>
      <c r="G8940" s="3" t="s">
        <v>64</v>
      </c>
      <c r="H8940" s="3" t="s">
        <v>60</v>
      </c>
      <c r="I8940" s="3" t="s">
        <v>43</v>
      </c>
      <c r="J8940" s="0" t="n">
        <v>4</v>
      </c>
      <c r="K8940" s="3" t="s">
        <v>32</v>
      </c>
      <c r="L8940" s="3" t="s">
        <v>121</v>
      </c>
      <c r="M8940" s="29" t="n">
        <v>135</v>
      </c>
      <c r="N8940" s="30" t="n">
        <f aca="false">DATE(YEAR(B8940),MONTH(B8940),1)</f>
        <v>46174</v>
      </c>
      <c r="O8940" s="0" t="str">
        <f aca="false">IF(J8940&lt;=2,"0-2 days",IF(J8940&lt;=7,"3-7 days",IF(J8940&lt;=14,"8-14 days",IF(J8940&lt;=21,"15-21 days","22+ days"))))</f>
        <v>3-7 days</v>
      </c>
      <c r="P8940" s="0" t="str">
        <f aca="false">IF(VALUE(LEFT(D8940,2))&lt;10,"Early (7-10 AM)",IF(VALUE(LEFT(D8940,2))&lt;14,"Midday (10 AM-2 PM)",IF(VALUE(LEFT(D8940,2))&lt;16,"Afternoon (2-4 PM)","Late (4-6 PM)")))</f>
        <v>Midday (10 AM-2 PM)</v>
      </c>
      <c r="Q8940" s="3" t="n">
        <f aca="false">IF(L8940="No-show",1,0)</f>
        <v>0</v>
      </c>
      <c r="R8940" s="29" t="n">
        <f aca="false">IF(L8940="No-show",M8940,0)</f>
        <v>0</v>
      </c>
    </row>
    <row r="8941" customFormat="false" ht="15" hidden="false" customHeight="false" outlineLevel="0" collapsed="false">
      <c r="A8941" s="0" t="s">
        <v>10192</v>
      </c>
      <c r="B8941" s="28" t="n">
        <v>46199</v>
      </c>
      <c r="C8941" s="3" t="s">
        <v>37</v>
      </c>
      <c r="D8941" s="3" t="s">
        <v>159</v>
      </c>
      <c r="E8941" s="3" t="s">
        <v>9016</v>
      </c>
      <c r="F8941" s="3" t="s">
        <v>7</v>
      </c>
      <c r="G8941" s="3" t="s">
        <v>64</v>
      </c>
      <c r="H8941" s="3" t="s">
        <v>51</v>
      </c>
      <c r="I8941" s="3" t="s">
        <v>46</v>
      </c>
      <c r="J8941" s="0" t="n">
        <v>16</v>
      </c>
      <c r="K8941" s="3" t="s">
        <v>32</v>
      </c>
      <c r="L8941" s="3" t="s">
        <v>121</v>
      </c>
      <c r="M8941" s="29" t="n">
        <v>116</v>
      </c>
      <c r="N8941" s="30" t="n">
        <f aca="false">DATE(YEAR(B8941),MONTH(B8941),1)</f>
        <v>46174</v>
      </c>
      <c r="O8941" s="0" t="str">
        <f aca="false">IF(J8941&lt;=2,"0-2 days",IF(J8941&lt;=7,"3-7 days",IF(J8941&lt;=14,"8-14 days",IF(J8941&lt;=21,"15-21 days","22+ days"))))</f>
        <v>15-21 days</v>
      </c>
      <c r="P8941" s="0" t="str">
        <f aca="false">IF(VALUE(LEFT(D8941,2))&lt;10,"Early (7-10 AM)",IF(VALUE(LEFT(D8941,2))&lt;14,"Midday (10 AM-2 PM)",IF(VALUE(LEFT(D8941,2))&lt;16,"Afternoon (2-4 PM)","Late (4-6 PM)")))</f>
        <v>Midday (10 AM-2 PM)</v>
      </c>
      <c r="Q8941" s="3" t="n">
        <f aca="false">IF(L8941="No-show",1,0)</f>
        <v>0</v>
      </c>
      <c r="R8941" s="29" t="n">
        <f aca="false">IF(L8941="No-show",M8941,0)</f>
        <v>0</v>
      </c>
    </row>
    <row r="8942" customFormat="false" ht="15" hidden="false" customHeight="false" outlineLevel="0" collapsed="false">
      <c r="A8942" s="0" t="s">
        <v>10193</v>
      </c>
      <c r="B8942" s="28" t="n">
        <v>46199</v>
      </c>
      <c r="C8942" s="3" t="s">
        <v>37</v>
      </c>
      <c r="D8942" s="3" t="s">
        <v>159</v>
      </c>
      <c r="E8942" s="3" t="s">
        <v>8561</v>
      </c>
      <c r="F8942" s="3" t="s">
        <v>4</v>
      </c>
      <c r="G8942" s="3" t="s">
        <v>66</v>
      </c>
      <c r="H8942" s="3" t="s">
        <v>56</v>
      </c>
      <c r="I8942" s="3" t="s">
        <v>52</v>
      </c>
      <c r="J8942" s="0" t="n">
        <v>13</v>
      </c>
      <c r="K8942" s="3" t="s">
        <v>29</v>
      </c>
      <c r="L8942" s="3" t="s">
        <v>121</v>
      </c>
      <c r="M8942" s="29" t="n">
        <v>115</v>
      </c>
      <c r="N8942" s="30" t="n">
        <f aca="false">DATE(YEAR(B8942),MONTH(B8942),1)</f>
        <v>46174</v>
      </c>
      <c r="O8942" s="0" t="str">
        <f aca="false">IF(J8942&lt;=2,"0-2 days",IF(J8942&lt;=7,"3-7 days",IF(J8942&lt;=14,"8-14 days",IF(J8942&lt;=21,"15-21 days","22+ days"))))</f>
        <v>8-14 days</v>
      </c>
      <c r="P8942" s="0" t="str">
        <f aca="false">IF(VALUE(LEFT(D8942,2))&lt;10,"Early (7-10 AM)",IF(VALUE(LEFT(D8942,2))&lt;14,"Midday (10 AM-2 PM)",IF(VALUE(LEFT(D8942,2))&lt;16,"Afternoon (2-4 PM)","Late (4-6 PM)")))</f>
        <v>Midday (10 AM-2 PM)</v>
      </c>
      <c r="Q8942" s="3" t="n">
        <f aca="false">IF(L8942="No-show",1,0)</f>
        <v>0</v>
      </c>
      <c r="R8942" s="29" t="n">
        <f aca="false">IF(L8942="No-show",M8942,0)</f>
        <v>0</v>
      </c>
    </row>
    <row r="8943" customFormat="false" ht="15" hidden="false" customHeight="false" outlineLevel="0" collapsed="false">
      <c r="A8943" s="0" t="s">
        <v>10194</v>
      </c>
      <c r="B8943" s="28" t="n">
        <v>46199</v>
      </c>
      <c r="C8943" s="3" t="s">
        <v>37</v>
      </c>
      <c r="D8943" s="3" t="s">
        <v>159</v>
      </c>
      <c r="E8943" s="3" t="s">
        <v>9294</v>
      </c>
      <c r="F8943" s="3" t="s">
        <v>8</v>
      </c>
      <c r="G8943" s="3" t="s">
        <v>64</v>
      </c>
      <c r="H8943" s="3" t="s">
        <v>58</v>
      </c>
      <c r="I8943" s="3" t="s">
        <v>55</v>
      </c>
      <c r="J8943" s="0" t="n">
        <v>0</v>
      </c>
      <c r="K8943" s="3" t="s">
        <v>32</v>
      </c>
      <c r="L8943" s="3" t="s">
        <v>121</v>
      </c>
      <c r="M8943" s="29" t="n">
        <v>105</v>
      </c>
      <c r="N8943" s="30" t="n">
        <f aca="false">DATE(YEAR(B8943),MONTH(B8943),1)</f>
        <v>46174</v>
      </c>
      <c r="O8943" s="0" t="str">
        <f aca="false">IF(J8943&lt;=2,"0-2 days",IF(J8943&lt;=7,"3-7 days",IF(J8943&lt;=14,"8-14 days",IF(J8943&lt;=21,"15-21 days","22+ days"))))</f>
        <v>0-2 days</v>
      </c>
      <c r="P8943" s="0" t="str">
        <f aca="false">IF(VALUE(LEFT(D8943,2))&lt;10,"Early (7-10 AM)",IF(VALUE(LEFT(D8943,2))&lt;14,"Midday (10 AM-2 PM)",IF(VALUE(LEFT(D8943,2))&lt;16,"Afternoon (2-4 PM)","Late (4-6 PM)")))</f>
        <v>Midday (10 AM-2 PM)</v>
      </c>
      <c r="Q8943" s="3" t="n">
        <f aca="false">IF(L8943="No-show",1,0)</f>
        <v>0</v>
      </c>
      <c r="R8943" s="29" t="n">
        <f aca="false">IF(L8943="No-show",M8943,0)</f>
        <v>0</v>
      </c>
    </row>
    <row r="8944" customFormat="false" ht="15" hidden="false" customHeight="false" outlineLevel="0" collapsed="false">
      <c r="A8944" s="0" t="s">
        <v>10195</v>
      </c>
      <c r="B8944" s="28" t="n">
        <v>46199</v>
      </c>
      <c r="C8944" s="3" t="s">
        <v>37</v>
      </c>
      <c r="D8944" s="3" t="s">
        <v>164</v>
      </c>
      <c r="E8944" s="3" t="s">
        <v>9863</v>
      </c>
      <c r="F8944" s="3" t="s">
        <v>4</v>
      </c>
      <c r="G8944" s="3" t="s">
        <v>64</v>
      </c>
      <c r="H8944" s="3" t="s">
        <v>58</v>
      </c>
      <c r="I8944" s="3" t="s">
        <v>52</v>
      </c>
      <c r="J8944" s="0" t="n">
        <v>11</v>
      </c>
      <c r="K8944" s="3" t="s">
        <v>29</v>
      </c>
      <c r="L8944" s="3" t="s">
        <v>217</v>
      </c>
      <c r="M8944" s="29" t="n">
        <v>105</v>
      </c>
      <c r="N8944" s="30" t="n">
        <f aca="false">DATE(YEAR(B8944),MONTH(B8944),1)</f>
        <v>46174</v>
      </c>
      <c r="O8944" s="0" t="str">
        <f aca="false">IF(J8944&lt;=2,"0-2 days",IF(J8944&lt;=7,"3-7 days",IF(J8944&lt;=14,"8-14 days",IF(J8944&lt;=21,"15-21 days","22+ days"))))</f>
        <v>8-14 days</v>
      </c>
      <c r="P8944" s="0" t="str">
        <f aca="false">IF(VALUE(LEFT(D8944,2))&lt;10,"Early (7-10 AM)",IF(VALUE(LEFT(D8944,2))&lt;14,"Midday (10 AM-2 PM)",IF(VALUE(LEFT(D8944,2))&lt;16,"Afternoon (2-4 PM)","Late (4-6 PM)")))</f>
        <v>Midday (10 AM-2 PM)</v>
      </c>
      <c r="Q8944" s="3" t="n">
        <f aca="false">IF(L8944="No-show",1,0)</f>
        <v>1</v>
      </c>
      <c r="R8944" s="29" t="n">
        <f aca="false">IF(L8944="No-show",M8944,0)</f>
        <v>105</v>
      </c>
    </row>
    <row r="8945" customFormat="false" ht="15" hidden="false" customHeight="false" outlineLevel="0" collapsed="false">
      <c r="A8945" s="0" t="s">
        <v>10196</v>
      </c>
      <c r="B8945" s="28" t="n">
        <v>46199</v>
      </c>
      <c r="C8945" s="3" t="s">
        <v>37</v>
      </c>
      <c r="D8945" s="3" t="s">
        <v>164</v>
      </c>
      <c r="E8945" s="3" t="s">
        <v>10197</v>
      </c>
      <c r="F8945" s="3" t="s">
        <v>7</v>
      </c>
      <c r="G8945" s="3" t="s">
        <v>63</v>
      </c>
      <c r="H8945" s="3" t="s">
        <v>54</v>
      </c>
      <c r="I8945" s="3" t="s">
        <v>49</v>
      </c>
      <c r="J8945" s="0" t="n">
        <v>7</v>
      </c>
      <c r="K8945" s="3" t="s">
        <v>29</v>
      </c>
      <c r="L8945" s="3" t="s">
        <v>121</v>
      </c>
      <c r="M8945" s="29" t="n">
        <v>192</v>
      </c>
      <c r="N8945" s="30" t="n">
        <f aca="false">DATE(YEAR(B8945),MONTH(B8945),1)</f>
        <v>46174</v>
      </c>
      <c r="O8945" s="0" t="str">
        <f aca="false">IF(J8945&lt;=2,"0-2 days",IF(J8945&lt;=7,"3-7 days",IF(J8945&lt;=14,"8-14 days",IF(J8945&lt;=21,"15-21 days","22+ days"))))</f>
        <v>3-7 days</v>
      </c>
      <c r="P8945" s="0" t="str">
        <f aca="false">IF(VALUE(LEFT(D8945,2))&lt;10,"Early (7-10 AM)",IF(VALUE(LEFT(D8945,2))&lt;14,"Midday (10 AM-2 PM)",IF(VALUE(LEFT(D8945,2))&lt;16,"Afternoon (2-4 PM)","Late (4-6 PM)")))</f>
        <v>Midday (10 AM-2 PM)</v>
      </c>
      <c r="Q8945" s="3" t="n">
        <f aca="false">IF(L8945="No-show",1,0)</f>
        <v>0</v>
      </c>
      <c r="R8945" s="29" t="n">
        <f aca="false">IF(L8945="No-show",M8945,0)</f>
        <v>0</v>
      </c>
    </row>
    <row r="8946" customFormat="false" ht="15" hidden="false" customHeight="false" outlineLevel="0" collapsed="false">
      <c r="A8946" s="0" t="s">
        <v>10198</v>
      </c>
      <c r="B8946" s="28" t="n">
        <v>46199</v>
      </c>
      <c r="C8946" s="3" t="s">
        <v>37</v>
      </c>
      <c r="D8946" s="3" t="s">
        <v>164</v>
      </c>
      <c r="E8946" s="3" t="s">
        <v>9853</v>
      </c>
      <c r="F8946" s="3" t="s">
        <v>8</v>
      </c>
      <c r="G8946" s="3" t="s">
        <v>64</v>
      </c>
      <c r="H8946" s="3" t="s">
        <v>51</v>
      </c>
      <c r="I8946" s="3" t="s">
        <v>52</v>
      </c>
      <c r="J8946" s="0" t="n">
        <v>19</v>
      </c>
      <c r="K8946" s="3" t="s">
        <v>32</v>
      </c>
      <c r="L8946" s="3" t="s">
        <v>121</v>
      </c>
      <c r="M8946" s="29" t="n">
        <v>116</v>
      </c>
      <c r="N8946" s="30" t="n">
        <f aca="false">DATE(YEAR(B8946),MONTH(B8946),1)</f>
        <v>46174</v>
      </c>
      <c r="O8946" s="0" t="str">
        <f aca="false">IF(J8946&lt;=2,"0-2 days",IF(J8946&lt;=7,"3-7 days",IF(J8946&lt;=14,"8-14 days",IF(J8946&lt;=21,"15-21 days","22+ days"))))</f>
        <v>15-21 days</v>
      </c>
      <c r="P8946" s="0" t="str">
        <f aca="false">IF(VALUE(LEFT(D8946,2))&lt;10,"Early (7-10 AM)",IF(VALUE(LEFT(D8946,2))&lt;14,"Midday (10 AM-2 PM)",IF(VALUE(LEFT(D8946,2))&lt;16,"Afternoon (2-4 PM)","Late (4-6 PM)")))</f>
        <v>Midday (10 AM-2 PM)</v>
      </c>
      <c r="Q8946" s="3" t="n">
        <f aca="false">IF(L8946="No-show",1,0)</f>
        <v>0</v>
      </c>
      <c r="R8946" s="29" t="n">
        <f aca="false">IF(L8946="No-show",M8946,0)</f>
        <v>0</v>
      </c>
    </row>
    <row r="8947" customFormat="false" ht="15" hidden="false" customHeight="false" outlineLevel="0" collapsed="false">
      <c r="A8947" s="0" t="s">
        <v>10199</v>
      </c>
      <c r="B8947" s="28" t="n">
        <v>46199</v>
      </c>
      <c r="C8947" s="3" t="s">
        <v>37</v>
      </c>
      <c r="D8947" s="3" t="s">
        <v>262</v>
      </c>
      <c r="E8947" s="3" t="s">
        <v>9699</v>
      </c>
      <c r="F8947" s="3" t="s">
        <v>7</v>
      </c>
      <c r="G8947" s="3" t="s">
        <v>64</v>
      </c>
      <c r="H8947" s="3" t="s">
        <v>56</v>
      </c>
      <c r="I8947" s="3" t="s">
        <v>43</v>
      </c>
      <c r="J8947" s="0" t="n">
        <v>12</v>
      </c>
      <c r="K8947" s="3" t="s">
        <v>29</v>
      </c>
      <c r="L8947" s="3" t="s">
        <v>121</v>
      </c>
      <c r="M8947" s="29" t="n">
        <v>115</v>
      </c>
      <c r="N8947" s="30" t="n">
        <f aca="false">DATE(YEAR(B8947),MONTH(B8947),1)</f>
        <v>46174</v>
      </c>
      <c r="O8947" s="0" t="str">
        <f aca="false">IF(J8947&lt;=2,"0-2 days",IF(J8947&lt;=7,"3-7 days",IF(J8947&lt;=14,"8-14 days",IF(J8947&lt;=21,"15-21 days","22+ days"))))</f>
        <v>8-14 days</v>
      </c>
      <c r="P8947" s="0" t="str">
        <f aca="false">IF(VALUE(LEFT(D8947,2))&lt;10,"Early (7-10 AM)",IF(VALUE(LEFT(D8947,2))&lt;14,"Midday (10 AM-2 PM)",IF(VALUE(LEFT(D8947,2))&lt;16,"Afternoon (2-4 PM)","Late (4-6 PM)")))</f>
        <v>Midday (10 AM-2 PM)</v>
      </c>
      <c r="Q8947" s="3" t="n">
        <f aca="false">IF(L8947="No-show",1,0)</f>
        <v>0</v>
      </c>
      <c r="R8947" s="29" t="n">
        <f aca="false">IF(L8947="No-show",M8947,0)</f>
        <v>0</v>
      </c>
    </row>
    <row r="8948" customFormat="false" ht="15" hidden="false" customHeight="false" outlineLevel="0" collapsed="false">
      <c r="A8948" s="0" t="s">
        <v>10200</v>
      </c>
      <c r="B8948" s="28" t="n">
        <v>46199</v>
      </c>
      <c r="C8948" s="3" t="s">
        <v>37</v>
      </c>
      <c r="D8948" s="3" t="s">
        <v>262</v>
      </c>
      <c r="E8948" s="3" t="s">
        <v>9613</v>
      </c>
      <c r="F8948" s="3" t="s">
        <v>8</v>
      </c>
      <c r="G8948" s="3" t="s">
        <v>64</v>
      </c>
      <c r="H8948" s="3" t="s">
        <v>58</v>
      </c>
      <c r="I8948" s="3" t="s">
        <v>43</v>
      </c>
      <c r="J8948" s="0" t="n">
        <v>14</v>
      </c>
      <c r="K8948" s="3" t="s">
        <v>29</v>
      </c>
      <c r="L8948" s="3" t="s">
        <v>121</v>
      </c>
      <c r="M8948" s="29" t="n">
        <v>105</v>
      </c>
      <c r="N8948" s="30" t="n">
        <f aca="false">DATE(YEAR(B8948),MONTH(B8948),1)</f>
        <v>46174</v>
      </c>
      <c r="O8948" s="0" t="str">
        <f aca="false">IF(J8948&lt;=2,"0-2 days",IF(J8948&lt;=7,"3-7 days",IF(J8948&lt;=14,"8-14 days",IF(J8948&lt;=21,"15-21 days","22+ days"))))</f>
        <v>8-14 days</v>
      </c>
      <c r="P8948" s="0" t="str">
        <f aca="false">IF(VALUE(LEFT(D8948,2))&lt;10,"Early (7-10 AM)",IF(VALUE(LEFT(D8948,2))&lt;14,"Midday (10 AM-2 PM)",IF(VALUE(LEFT(D8948,2))&lt;16,"Afternoon (2-4 PM)","Late (4-6 PM)")))</f>
        <v>Midday (10 AM-2 PM)</v>
      </c>
      <c r="Q8948" s="3" t="n">
        <f aca="false">IF(L8948="No-show",1,0)</f>
        <v>0</v>
      </c>
      <c r="R8948" s="29" t="n">
        <f aca="false">IF(L8948="No-show",M8948,0)</f>
        <v>0</v>
      </c>
    </row>
    <row r="8949" customFormat="false" ht="15" hidden="false" customHeight="false" outlineLevel="0" collapsed="false">
      <c r="A8949" s="0" t="s">
        <v>10201</v>
      </c>
      <c r="B8949" s="28" t="n">
        <v>46199</v>
      </c>
      <c r="C8949" s="3" t="s">
        <v>37</v>
      </c>
      <c r="D8949" s="3" t="s">
        <v>262</v>
      </c>
      <c r="E8949" s="3" t="s">
        <v>10008</v>
      </c>
      <c r="F8949" s="3" t="s">
        <v>3</v>
      </c>
      <c r="G8949" s="3" t="s">
        <v>64</v>
      </c>
      <c r="H8949" s="3" t="s">
        <v>45</v>
      </c>
      <c r="I8949" s="3" t="s">
        <v>57</v>
      </c>
      <c r="J8949" s="0" t="n">
        <v>4</v>
      </c>
      <c r="K8949" s="3" t="s">
        <v>29</v>
      </c>
      <c r="L8949" s="3" t="s">
        <v>121</v>
      </c>
      <c r="M8949" s="29" t="n">
        <v>95</v>
      </c>
      <c r="N8949" s="30" t="n">
        <f aca="false">DATE(YEAR(B8949),MONTH(B8949),1)</f>
        <v>46174</v>
      </c>
      <c r="O8949" s="0" t="str">
        <f aca="false">IF(J8949&lt;=2,"0-2 days",IF(J8949&lt;=7,"3-7 days",IF(J8949&lt;=14,"8-14 days",IF(J8949&lt;=21,"15-21 days","22+ days"))))</f>
        <v>3-7 days</v>
      </c>
      <c r="P8949" s="0" t="str">
        <f aca="false">IF(VALUE(LEFT(D8949,2))&lt;10,"Early (7-10 AM)",IF(VALUE(LEFT(D8949,2))&lt;14,"Midday (10 AM-2 PM)",IF(VALUE(LEFT(D8949,2))&lt;16,"Afternoon (2-4 PM)","Late (4-6 PM)")))</f>
        <v>Midday (10 AM-2 PM)</v>
      </c>
      <c r="Q8949" s="3" t="n">
        <f aca="false">IF(L8949="No-show",1,0)</f>
        <v>0</v>
      </c>
      <c r="R8949" s="29" t="n">
        <f aca="false">IF(L8949="No-show",M8949,0)</f>
        <v>0</v>
      </c>
    </row>
    <row r="8950" customFormat="false" ht="15" hidden="false" customHeight="false" outlineLevel="0" collapsed="false">
      <c r="A8950" s="0" t="s">
        <v>10202</v>
      </c>
      <c r="B8950" s="28" t="n">
        <v>46199</v>
      </c>
      <c r="C8950" s="3" t="s">
        <v>37</v>
      </c>
      <c r="D8950" s="3" t="s">
        <v>171</v>
      </c>
      <c r="E8950" s="3" t="s">
        <v>9282</v>
      </c>
      <c r="F8950" s="3" t="s">
        <v>3</v>
      </c>
      <c r="G8950" s="3" t="s">
        <v>64</v>
      </c>
      <c r="H8950" s="3" t="s">
        <v>58</v>
      </c>
      <c r="I8950" s="3" t="s">
        <v>46</v>
      </c>
      <c r="J8950" s="0" t="n">
        <v>9</v>
      </c>
      <c r="K8950" s="3" t="s">
        <v>32</v>
      </c>
      <c r="L8950" s="3" t="s">
        <v>121</v>
      </c>
      <c r="M8950" s="29" t="n">
        <v>105</v>
      </c>
      <c r="N8950" s="30" t="n">
        <f aca="false">DATE(YEAR(B8950),MONTH(B8950),1)</f>
        <v>46174</v>
      </c>
      <c r="O8950" s="0" t="str">
        <f aca="false">IF(J8950&lt;=2,"0-2 days",IF(J8950&lt;=7,"3-7 days",IF(J8950&lt;=14,"8-14 days",IF(J8950&lt;=21,"15-21 days","22+ days"))))</f>
        <v>8-14 days</v>
      </c>
      <c r="P8950" s="0" t="str">
        <f aca="false">IF(VALUE(LEFT(D8950,2))&lt;10,"Early (7-10 AM)",IF(VALUE(LEFT(D8950,2))&lt;14,"Midday (10 AM-2 PM)",IF(VALUE(LEFT(D8950,2))&lt;16,"Afternoon (2-4 PM)","Late (4-6 PM)")))</f>
        <v>Midday (10 AM-2 PM)</v>
      </c>
      <c r="Q8950" s="3" t="n">
        <f aca="false">IF(L8950="No-show",1,0)</f>
        <v>0</v>
      </c>
      <c r="R8950" s="29" t="n">
        <f aca="false">IF(L8950="No-show",M8950,0)</f>
        <v>0</v>
      </c>
    </row>
    <row r="8951" customFormat="false" ht="15" hidden="false" customHeight="false" outlineLevel="0" collapsed="false">
      <c r="A8951" s="0" t="s">
        <v>10203</v>
      </c>
      <c r="B8951" s="28" t="n">
        <v>46199</v>
      </c>
      <c r="C8951" s="3" t="s">
        <v>37</v>
      </c>
      <c r="D8951" s="3" t="s">
        <v>171</v>
      </c>
      <c r="E8951" s="3" t="s">
        <v>9623</v>
      </c>
      <c r="F8951" s="3" t="s">
        <v>8</v>
      </c>
      <c r="G8951" s="3" t="s">
        <v>66</v>
      </c>
      <c r="H8951" s="3" t="s">
        <v>56</v>
      </c>
      <c r="I8951" s="3" t="s">
        <v>46</v>
      </c>
      <c r="J8951" s="0" t="n">
        <v>0</v>
      </c>
      <c r="K8951" s="3" t="s">
        <v>29</v>
      </c>
      <c r="L8951" s="3" t="s">
        <v>121</v>
      </c>
      <c r="M8951" s="29" t="n">
        <v>115</v>
      </c>
      <c r="N8951" s="30" t="n">
        <f aca="false">DATE(YEAR(B8951),MONTH(B8951),1)</f>
        <v>46174</v>
      </c>
      <c r="O8951" s="0" t="str">
        <f aca="false">IF(J8951&lt;=2,"0-2 days",IF(J8951&lt;=7,"3-7 days",IF(J8951&lt;=14,"8-14 days",IF(J8951&lt;=21,"15-21 days","22+ days"))))</f>
        <v>0-2 days</v>
      </c>
      <c r="P8951" s="0" t="str">
        <f aca="false">IF(VALUE(LEFT(D8951,2))&lt;10,"Early (7-10 AM)",IF(VALUE(LEFT(D8951,2))&lt;14,"Midday (10 AM-2 PM)",IF(VALUE(LEFT(D8951,2))&lt;16,"Afternoon (2-4 PM)","Late (4-6 PM)")))</f>
        <v>Midday (10 AM-2 PM)</v>
      </c>
      <c r="Q8951" s="3" t="n">
        <f aca="false">IF(L8951="No-show",1,0)</f>
        <v>0</v>
      </c>
      <c r="R8951" s="29" t="n">
        <f aca="false">IF(L8951="No-show",M8951,0)</f>
        <v>0</v>
      </c>
    </row>
    <row r="8952" customFormat="false" ht="15" hidden="false" customHeight="false" outlineLevel="0" collapsed="false">
      <c r="A8952" s="0" t="s">
        <v>10204</v>
      </c>
      <c r="B8952" s="28" t="n">
        <v>46199</v>
      </c>
      <c r="C8952" s="3" t="s">
        <v>37</v>
      </c>
      <c r="D8952" s="3" t="s">
        <v>171</v>
      </c>
      <c r="E8952" s="3" t="s">
        <v>9608</v>
      </c>
      <c r="F8952" s="3" t="s">
        <v>4</v>
      </c>
      <c r="G8952" s="3" t="s">
        <v>64</v>
      </c>
      <c r="H8952" s="3" t="s">
        <v>54</v>
      </c>
      <c r="I8952" s="3" t="s">
        <v>52</v>
      </c>
      <c r="J8952" s="0" t="n">
        <v>3</v>
      </c>
      <c r="K8952" s="3" t="s">
        <v>32</v>
      </c>
      <c r="L8952" s="3" t="s">
        <v>121</v>
      </c>
      <c r="M8952" s="29" t="n">
        <v>120</v>
      </c>
      <c r="N8952" s="30" t="n">
        <f aca="false">DATE(YEAR(B8952),MONTH(B8952),1)</f>
        <v>46174</v>
      </c>
      <c r="O8952" s="0" t="str">
        <f aca="false">IF(J8952&lt;=2,"0-2 days",IF(J8952&lt;=7,"3-7 days",IF(J8952&lt;=14,"8-14 days",IF(J8952&lt;=21,"15-21 days","22+ days"))))</f>
        <v>3-7 days</v>
      </c>
      <c r="P8952" s="0" t="str">
        <f aca="false">IF(VALUE(LEFT(D8952,2))&lt;10,"Early (7-10 AM)",IF(VALUE(LEFT(D8952,2))&lt;14,"Midday (10 AM-2 PM)",IF(VALUE(LEFT(D8952,2))&lt;16,"Afternoon (2-4 PM)","Late (4-6 PM)")))</f>
        <v>Midday (10 AM-2 PM)</v>
      </c>
      <c r="Q8952" s="3" t="n">
        <f aca="false">IF(L8952="No-show",1,0)</f>
        <v>0</v>
      </c>
      <c r="R8952" s="29" t="n">
        <f aca="false">IF(L8952="No-show",M8952,0)</f>
        <v>0</v>
      </c>
    </row>
    <row r="8953" customFormat="false" ht="15" hidden="false" customHeight="false" outlineLevel="0" collapsed="false">
      <c r="A8953" s="0" t="s">
        <v>10205</v>
      </c>
      <c r="B8953" s="28" t="n">
        <v>46199</v>
      </c>
      <c r="C8953" s="3" t="s">
        <v>37</v>
      </c>
      <c r="D8953" s="3" t="s">
        <v>178</v>
      </c>
      <c r="E8953" s="3" t="s">
        <v>9690</v>
      </c>
      <c r="F8953" s="3" t="s">
        <v>8</v>
      </c>
      <c r="G8953" s="3" t="s">
        <v>64</v>
      </c>
      <c r="H8953" s="3" t="s">
        <v>60</v>
      </c>
      <c r="I8953" s="3" t="s">
        <v>46</v>
      </c>
      <c r="J8953" s="0" t="n">
        <v>21</v>
      </c>
      <c r="K8953" s="3" t="s">
        <v>29</v>
      </c>
      <c r="L8953" s="3" t="s">
        <v>284</v>
      </c>
      <c r="M8953" s="29" t="n">
        <v>135</v>
      </c>
      <c r="N8953" s="30" t="n">
        <f aca="false">DATE(YEAR(B8953),MONTH(B8953),1)</f>
        <v>46174</v>
      </c>
      <c r="O8953" s="0" t="str">
        <f aca="false">IF(J8953&lt;=2,"0-2 days",IF(J8953&lt;=7,"3-7 days",IF(J8953&lt;=14,"8-14 days",IF(J8953&lt;=21,"15-21 days","22+ days"))))</f>
        <v>15-21 days</v>
      </c>
      <c r="P8953" s="0" t="str">
        <f aca="false">IF(VALUE(LEFT(D8953,2))&lt;10,"Early (7-10 AM)",IF(VALUE(LEFT(D8953,2))&lt;14,"Midday (10 AM-2 PM)",IF(VALUE(LEFT(D8953,2))&lt;16,"Afternoon (2-4 PM)","Late (4-6 PM)")))</f>
        <v>Midday (10 AM-2 PM)</v>
      </c>
      <c r="Q8953" s="3" t="n">
        <f aca="false">IF(L8953="No-show",1,0)</f>
        <v>0</v>
      </c>
      <c r="R8953" s="29" t="n">
        <f aca="false">IF(L8953="No-show",M8953,0)</f>
        <v>0</v>
      </c>
    </row>
    <row r="8954" customFormat="false" ht="15" hidden="false" customHeight="false" outlineLevel="0" collapsed="false">
      <c r="A8954" s="0" t="s">
        <v>10206</v>
      </c>
      <c r="B8954" s="28" t="n">
        <v>46199</v>
      </c>
      <c r="C8954" s="3" t="s">
        <v>37</v>
      </c>
      <c r="D8954" s="3" t="s">
        <v>178</v>
      </c>
      <c r="E8954" s="3" t="s">
        <v>10112</v>
      </c>
      <c r="F8954" s="3" t="s">
        <v>3</v>
      </c>
      <c r="G8954" s="3" t="s">
        <v>64</v>
      </c>
      <c r="H8954" s="3" t="s">
        <v>58</v>
      </c>
      <c r="I8954" s="3" t="s">
        <v>59</v>
      </c>
      <c r="J8954" s="0" t="n">
        <v>1</v>
      </c>
      <c r="K8954" s="3" t="s">
        <v>29</v>
      </c>
      <c r="L8954" s="3" t="s">
        <v>121</v>
      </c>
      <c r="M8954" s="29" t="n">
        <v>105</v>
      </c>
      <c r="N8954" s="30" t="n">
        <f aca="false">DATE(YEAR(B8954),MONTH(B8954),1)</f>
        <v>46174</v>
      </c>
      <c r="O8954" s="0" t="str">
        <f aca="false">IF(J8954&lt;=2,"0-2 days",IF(J8954&lt;=7,"3-7 days",IF(J8954&lt;=14,"8-14 days",IF(J8954&lt;=21,"15-21 days","22+ days"))))</f>
        <v>0-2 days</v>
      </c>
      <c r="P8954" s="0" t="str">
        <f aca="false">IF(VALUE(LEFT(D8954,2))&lt;10,"Early (7-10 AM)",IF(VALUE(LEFT(D8954,2))&lt;14,"Midday (10 AM-2 PM)",IF(VALUE(LEFT(D8954,2))&lt;16,"Afternoon (2-4 PM)","Late (4-6 PM)")))</f>
        <v>Midday (10 AM-2 PM)</v>
      </c>
      <c r="Q8954" s="3" t="n">
        <f aca="false">IF(L8954="No-show",1,0)</f>
        <v>0</v>
      </c>
      <c r="R8954" s="29" t="n">
        <f aca="false">IF(L8954="No-show",M8954,0)</f>
        <v>0</v>
      </c>
    </row>
    <row r="8955" customFormat="false" ht="15" hidden="false" customHeight="false" outlineLevel="0" collapsed="false">
      <c r="A8955" s="0" t="s">
        <v>10207</v>
      </c>
      <c r="B8955" s="28" t="n">
        <v>46199</v>
      </c>
      <c r="C8955" s="3" t="s">
        <v>37</v>
      </c>
      <c r="D8955" s="3" t="s">
        <v>178</v>
      </c>
      <c r="E8955" s="3" t="s">
        <v>10011</v>
      </c>
      <c r="F8955" s="3" t="s">
        <v>4</v>
      </c>
      <c r="G8955" s="3" t="s">
        <v>64</v>
      </c>
      <c r="H8955" s="3" t="s">
        <v>54</v>
      </c>
      <c r="I8955" s="3" t="s">
        <v>43</v>
      </c>
      <c r="J8955" s="0" t="n">
        <v>10</v>
      </c>
      <c r="K8955" s="3" t="s">
        <v>29</v>
      </c>
      <c r="L8955" s="3" t="s">
        <v>121</v>
      </c>
      <c r="M8955" s="29" t="n">
        <v>120</v>
      </c>
      <c r="N8955" s="30" t="n">
        <f aca="false">DATE(YEAR(B8955),MONTH(B8955),1)</f>
        <v>46174</v>
      </c>
      <c r="O8955" s="0" t="str">
        <f aca="false">IF(J8955&lt;=2,"0-2 days",IF(J8955&lt;=7,"3-7 days",IF(J8955&lt;=14,"8-14 days",IF(J8955&lt;=21,"15-21 days","22+ days"))))</f>
        <v>8-14 days</v>
      </c>
      <c r="P8955" s="0" t="str">
        <f aca="false">IF(VALUE(LEFT(D8955,2))&lt;10,"Early (7-10 AM)",IF(VALUE(LEFT(D8955,2))&lt;14,"Midday (10 AM-2 PM)",IF(VALUE(LEFT(D8955,2))&lt;16,"Afternoon (2-4 PM)","Late (4-6 PM)")))</f>
        <v>Midday (10 AM-2 PM)</v>
      </c>
      <c r="Q8955" s="3" t="n">
        <f aca="false">IF(L8955="No-show",1,0)</f>
        <v>0</v>
      </c>
      <c r="R8955" s="29" t="n">
        <f aca="false">IF(L8955="No-show",M8955,0)</f>
        <v>0</v>
      </c>
    </row>
    <row r="8956" customFormat="false" ht="15" hidden="false" customHeight="false" outlineLevel="0" collapsed="false">
      <c r="A8956" s="0" t="s">
        <v>10208</v>
      </c>
      <c r="B8956" s="28" t="n">
        <v>46199</v>
      </c>
      <c r="C8956" s="3" t="s">
        <v>37</v>
      </c>
      <c r="D8956" s="3" t="s">
        <v>183</v>
      </c>
      <c r="E8956" s="3" t="s">
        <v>10209</v>
      </c>
      <c r="F8956" s="3" t="s">
        <v>8</v>
      </c>
      <c r="G8956" s="3" t="s">
        <v>63</v>
      </c>
      <c r="H8956" s="3" t="s">
        <v>51</v>
      </c>
      <c r="I8956" s="3" t="s">
        <v>43</v>
      </c>
      <c r="J8956" s="0" t="n">
        <v>12</v>
      </c>
      <c r="K8956" s="3" t="s">
        <v>29</v>
      </c>
      <c r="L8956" s="3" t="s">
        <v>121</v>
      </c>
      <c r="M8956" s="29" t="n">
        <v>185.6</v>
      </c>
      <c r="N8956" s="30" t="n">
        <f aca="false">DATE(YEAR(B8956),MONTH(B8956),1)</f>
        <v>46174</v>
      </c>
      <c r="O8956" s="0" t="str">
        <f aca="false">IF(J8956&lt;=2,"0-2 days",IF(J8956&lt;=7,"3-7 days",IF(J8956&lt;=14,"8-14 days",IF(J8956&lt;=21,"15-21 days","22+ days"))))</f>
        <v>8-14 days</v>
      </c>
      <c r="P8956" s="0" t="str">
        <f aca="false">IF(VALUE(LEFT(D8956,2))&lt;10,"Early (7-10 AM)",IF(VALUE(LEFT(D8956,2))&lt;14,"Midday (10 AM-2 PM)",IF(VALUE(LEFT(D8956,2))&lt;16,"Afternoon (2-4 PM)","Late (4-6 PM)")))</f>
        <v>Midday (10 AM-2 PM)</v>
      </c>
      <c r="Q8956" s="3" t="n">
        <f aca="false">IF(L8956="No-show",1,0)</f>
        <v>0</v>
      </c>
      <c r="R8956" s="29" t="n">
        <f aca="false">IF(L8956="No-show",M8956,0)</f>
        <v>0</v>
      </c>
    </row>
    <row r="8957" customFormat="false" ht="15" hidden="false" customHeight="false" outlineLevel="0" collapsed="false">
      <c r="A8957" s="0" t="s">
        <v>10210</v>
      </c>
      <c r="B8957" s="28" t="n">
        <v>46199</v>
      </c>
      <c r="C8957" s="3" t="s">
        <v>37</v>
      </c>
      <c r="D8957" s="3" t="s">
        <v>183</v>
      </c>
      <c r="E8957" s="3" t="s">
        <v>9715</v>
      </c>
      <c r="F8957" s="3" t="s">
        <v>8</v>
      </c>
      <c r="G8957" s="3" t="s">
        <v>64</v>
      </c>
      <c r="H8957" s="3" t="s">
        <v>54</v>
      </c>
      <c r="I8957" s="3" t="s">
        <v>55</v>
      </c>
      <c r="J8957" s="0" t="n">
        <v>5</v>
      </c>
      <c r="K8957" s="3" t="s">
        <v>29</v>
      </c>
      <c r="L8957" s="3" t="s">
        <v>121</v>
      </c>
      <c r="M8957" s="29" t="n">
        <v>120</v>
      </c>
      <c r="N8957" s="30" t="n">
        <f aca="false">DATE(YEAR(B8957),MONTH(B8957),1)</f>
        <v>46174</v>
      </c>
      <c r="O8957" s="0" t="str">
        <f aca="false">IF(J8957&lt;=2,"0-2 days",IF(J8957&lt;=7,"3-7 days",IF(J8957&lt;=14,"8-14 days",IF(J8957&lt;=21,"15-21 days","22+ days"))))</f>
        <v>3-7 days</v>
      </c>
      <c r="P8957" s="0" t="str">
        <f aca="false">IF(VALUE(LEFT(D8957,2))&lt;10,"Early (7-10 AM)",IF(VALUE(LEFT(D8957,2))&lt;14,"Midday (10 AM-2 PM)",IF(VALUE(LEFT(D8957,2))&lt;16,"Afternoon (2-4 PM)","Late (4-6 PM)")))</f>
        <v>Midday (10 AM-2 PM)</v>
      </c>
      <c r="Q8957" s="3" t="n">
        <f aca="false">IF(L8957="No-show",1,0)</f>
        <v>0</v>
      </c>
      <c r="R8957" s="29" t="n">
        <f aca="false">IF(L8957="No-show",M8957,0)</f>
        <v>0</v>
      </c>
    </row>
    <row r="8958" customFormat="false" ht="15" hidden="false" customHeight="false" outlineLevel="0" collapsed="false">
      <c r="A8958" s="0" t="s">
        <v>10211</v>
      </c>
      <c r="B8958" s="28" t="n">
        <v>46199</v>
      </c>
      <c r="C8958" s="3" t="s">
        <v>37</v>
      </c>
      <c r="D8958" s="3" t="s">
        <v>183</v>
      </c>
      <c r="E8958" s="3" t="s">
        <v>10015</v>
      </c>
      <c r="F8958" s="3" t="s">
        <v>4</v>
      </c>
      <c r="G8958" s="3" t="s">
        <v>64</v>
      </c>
      <c r="H8958" s="3" t="s">
        <v>58</v>
      </c>
      <c r="I8958" s="3" t="s">
        <v>59</v>
      </c>
      <c r="J8958" s="0" t="n">
        <v>10</v>
      </c>
      <c r="K8958" s="3" t="s">
        <v>29</v>
      </c>
      <c r="L8958" s="3" t="s">
        <v>121</v>
      </c>
      <c r="M8958" s="29" t="n">
        <v>105</v>
      </c>
      <c r="N8958" s="30" t="n">
        <f aca="false">DATE(YEAR(B8958),MONTH(B8958),1)</f>
        <v>46174</v>
      </c>
      <c r="O8958" s="0" t="str">
        <f aca="false">IF(J8958&lt;=2,"0-2 days",IF(J8958&lt;=7,"3-7 days",IF(J8958&lt;=14,"8-14 days",IF(J8958&lt;=21,"15-21 days","22+ days"))))</f>
        <v>8-14 days</v>
      </c>
      <c r="P8958" s="0" t="str">
        <f aca="false">IF(VALUE(LEFT(D8958,2))&lt;10,"Early (7-10 AM)",IF(VALUE(LEFT(D8958,2))&lt;14,"Midday (10 AM-2 PM)",IF(VALUE(LEFT(D8958,2))&lt;16,"Afternoon (2-4 PM)","Late (4-6 PM)")))</f>
        <v>Midday (10 AM-2 PM)</v>
      </c>
      <c r="Q8958" s="3" t="n">
        <f aca="false">IF(L8958="No-show",1,0)</f>
        <v>0</v>
      </c>
      <c r="R8958" s="29" t="n">
        <f aca="false">IF(L8958="No-show",M8958,0)</f>
        <v>0</v>
      </c>
    </row>
    <row r="8959" customFormat="false" ht="15" hidden="false" customHeight="false" outlineLevel="0" collapsed="false">
      <c r="A8959" s="0" t="s">
        <v>10212</v>
      </c>
      <c r="B8959" s="28" t="n">
        <v>46199</v>
      </c>
      <c r="C8959" s="3" t="s">
        <v>37</v>
      </c>
      <c r="D8959" s="3" t="s">
        <v>194</v>
      </c>
      <c r="E8959" s="3" t="s">
        <v>9501</v>
      </c>
      <c r="F8959" s="3" t="s">
        <v>4</v>
      </c>
      <c r="G8959" s="3" t="s">
        <v>64</v>
      </c>
      <c r="H8959" s="3" t="s">
        <v>54</v>
      </c>
      <c r="I8959" s="3" t="s">
        <v>55</v>
      </c>
      <c r="J8959" s="0" t="n">
        <v>9</v>
      </c>
      <c r="K8959" s="3" t="s">
        <v>32</v>
      </c>
      <c r="L8959" s="3" t="s">
        <v>217</v>
      </c>
      <c r="M8959" s="29" t="n">
        <v>120</v>
      </c>
      <c r="N8959" s="30" t="n">
        <f aca="false">DATE(YEAR(B8959),MONTH(B8959),1)</f>
        <v>46174</v>
      </c>
      <c r="O8959" s="0" t="str">
        <f aca="false">IF(J8959&lt;=2,"0-2 days",IF(J8959&lt;=7,"3-7 days",IF(J8959&lt;=14,"8-14 days",IF(J8959&lt;=21,"15-21 days","22+ days"))))</f>
        <v>8-14 days</v>
      </c>
      <c r="P8959" s="0" t="str">
        <f aca="false">IF(VALUE(LEFT(D8959,2))&lt;10,"Early (7-10 AM)",IF(VALUE(LEFT(D8959,2))&lt;14,"Midday (10 AM-2 PM)",IF(VALUE(LEFT(D8959,2))&lt;16,"Afternoon (2-4 PM)","Late (4-6 PM)")))</f>
        <v>Midday (10 AM-2 PM)</v>
      </c>
      <c r="Q8959" s="3" t="n">
        <f aca="false">IF(L8959="No-show",1,0)</f>
        <v>1</v>
      </c>
      <c r="R8959" s="29" t="n">
        <f aca="false">IF(L8959="No-show",M8959,0)</f>
        <v>120</v>
      </c>
    </row>
    <row r="8960" customFormat="false" ht="15" hidden="false" customHeight="false" outlineLevel="0" collapsed="false">
      <c r="A8960" s="0" t="s">
        <v>10213</v>
      </c>
      <c r="B8960" s="28" t="n">
        <v>46199</v>
      </c>
      <c r="C8960" s="3" t="s">
        <v>37</v>
      </c>
      <c r="D8960" s="3" t="s">
        <v>201</v>
      </c>
      <c r="E8960" s="3" t="s">
        <v>9497</v>
      </c>
      <c r="F8960" s="3" t="s">
        <v>8</v>
      </c>
      <c r="G8960" s="3" t="s">
        <v>64</v>
      </c>
      <c r="H8960" s="3" t="s">
        <v>54</v>
      </c>
      <c r="I8960" s="3" t="s">
        <v>43</v>
      </c>
      <c r="J8960" s="0" t="n">
        <v>8</v>
      </c>
      <c r="K8960" s="3" t="s">
        <v>29</v>
      </c>
      <c r="L8960" s="3" t="s">
        <v>121</v>
      </c>
      <c r="M8960" s="29" t="n">
        <v>120</v>
      </c>
      <c r="N8960" s="30" t="n">
        <f aca="false">DATE(YEAR(B8960),MONTH(B8960),1)</f>
        <v>46174</v>
      </c>
      <c r="O8960" s="0" t="str">
        <f aca="false">IF(J8960&lt;=2,"0-2 days",IF(J8960&lt;=7,"3-7 days",IF(J8960&lt;=14,"8-14 days",IF(J8960&lt;=21,"15-21 days","22+ days"))))</f>
        <v>8-14 days</v>
      </c>
      <c r="P8960" s="0" t="str">
        <f aca="false">IF(VALUE(LEFT(D8960,2))&lt;10,"Early (7-10 AM)",IF(VALUE(LEFT(D8960,2))&lt;14,"Midday (10 AM-2 PM)",IF(VALUE(LEFT(D8960,2))&lt;16,"Afternoon (2-4 PM)","Late (4-6 PM)")))</f>
        <v>Afternoon (2-4 PM)</v>
      </c>
      <c r="Q8960" s="3" t="n">
        <f aca="false">IF(L8960="No-show",1,0)</f>
        <v>0</v>
      </c>
      <c r="R8960" s="29" t="n">
        <f aca="false">IF(L8960="No-show",M8960,0)</f>
        <v>0</v>
      </c>
    </row>
    <row r="8961" customFormat="false" ht="15" hidden="false" customHeight="false" outlineLevel="0" collapsed="false">
      <c r="A8961" s="0" t="s">
        <v>10214</v>
      </c>
      <c r="B8961" s="28" t="n">
        <v>46199</v>
      </c>
      <c r="C8961" s="3" t="s">
        <v>37</v>
      </c>
      <c r="D8961" s="3" t="s">
        <v>201</v>
      </c>
      <c r="E8961" s="3" t="s">
        <v>8829</v>
      </c>
      <c r="F8961" s="3" t="s">
        <v>3</v>
      </c>
      <c r="G8961" s="3" t="s">
        <v>64</v>
      </c>
      <c r="H8961" s="3" t="s">
        <v>51</v>
      </c>
      <c r="I8961" s="3" t="s">
        <v>52</v>
      </c>
      <c r="J8961" s="0" t="n">
        <v>4</v>
      </c>
      <c r="K8961" s="3" t="s">
        <v>29</v>
      </c>
      <c r="L8961" s="3" t="s">
        <v>121</v>
      </c>
      <c r="M8961" s="29" t="n">
        <v>116</v>
      </c>
      <c r="N8961" s="30" t="n">
        <f aca="false">DATE(YEAR(B8961),MONTH(B8961),1)</f>
        <v>46174</v>
      </c>
      <c r="O8961" s="0" t="str">
        <f aca="false">IF(J8961&lt;=2,"0-2 days",IF(J8961&lt;=7,"3-7 days",IF(J8961&lt;=14,"8-14 days",IF(J8961&lt;=21,"15-21 days","22+ days"))))</f>
        <v>3-7 days</v>
      </c>
      <c r="P8961" s="0" t="str">
        <f aca="false">IF(VALUE(LEFT(D8961,2))&lt;10,"Early (7-10 AM)",IF(VALUE(LEFT(D8961,2))&lt;14,"Midday (10 AM-2 PM)",IF(VALUE(LEFT(D8961,2))&lt;16,"Afternoon (2-4 PM)","Late (4-6 PM)")))</f>
        <v>Afternoon (2-4 PM)</v>
      </c>
      <c r="Q8961" s="3" t="n">
        <f aca="false">IF(L8961="No-show",1,0)</f>
        <v>0</v>
      </c>
      <c r="R8961" s="29" t="n">
        <f aca="false">IF(L8961="No-show",M8961,0)</f>
        <v>0</v>
      </c>
    </row>
    <row r="8962" customFormat="false" ht="15" hidden="false" customHeight="false" outlineLevel="0" collapsed="false">
      <c r="A8962" s="0" t="s">
        <v>10215</v>
      </c>
      <c r="B8962" s="28" t="n">
        <v>46199</v>
      </c>
      <c r="C8962" s="3" t="s">
        <v>37</v>
      </c>
      <c r="D8962" s="3" t="s">
        <v>201</v>
      </c>
      <c r="E8962" s="3" t="s">
        <v>9855</v>
      </c>
      <c r="F8962" s="3" t="s">
        <v>3</v>
      </c>
      <c r="G8962" s="3" t="s">
        <v>64</v>
      </c>
      <c r="H8962" s="3" t="s">
        <v>51</v>
      </c>
      <c r="I8962" s="3" t="s">
        <v>43</v>
      </c>
      <c r="J8962" s="0" t="n">
        <v>4</v>
      </c>
      <c r="K8962" s="3" t="s">
        <v>29</v>
      </c>
      <c r="L8962" s="3" t="s">
        <v>121</v>
      </c>
      <c r="M8962" s="29" t="n">
        <v>116</v>
      </c>
      <c r="N8962" s="30" t="n">
        <f aca="false">DATE(YEAR(B8962),MONTH(B8962),1)</f>
        <v>46174</v>
      </c>
      <c r="O8962" s="0" t="str">
        <f aca="false">IF(J8962&lt;=2,"0-2 days",IF(J8962&lt;=7,"3-7 days",IF(J8962&lt;=14,"8-14 days",IF(J8962&lt;=21,"15-21 days","22+ days"))))</f>
        <v>3-7 days</v>
      </c>
      <c r="P8962" s="0" t="str">
        <f aca="false">IF(VALUE(LEFT(D8962,2))&lt;10,"Early (7-10 AM)",IF(VALUE(LEFT(D8962,2))&lt;14,"Midday (10 AM-2 PM)",IF(VALUE(LEFT(D8962,2))&lt;16,"Afternoon (2-4 PM)","Late (4-6 PM)")))</f>
        <v>Afternoon (2-4 PM)</v>
      </c>
      <c r="Q8962" s="3" t="n">
        <f aca="false">IF(L8962="No-show",1,0)</f>
        <v>0</v>
      </c>
      <c r="R8962" s="29" t="n">
        <f aca="false">IF(L8962="No-show",M8962,0)</f>
        <v>0</v>
      </c>
    </row>
    <row r="8963" customFormat="false" ht="15" hidden="false" customHeight="false" outlineLevel="0" collapsed="false">
      <c r="A8963" s="0" t="s">
        <v>10216</v>
      </c>
      <c r="B8963" s="28" t="n">
        <v>46199</v>
      </c>
      <c r="C8963" s="3" t="s">
        <v>37</v>
      </c>
      <c r="D8963" s="3" t="s">
        <v>204</v>
      </c>
      <c r="E8963" s="3" t="s">
        <v>10121</v>
      </c>
      <c r="F8963" s="3" t="s">
        <v>3</v>
      </c>
      <c r="G8963" s="3" t="s">
        <v>64</v>
      </c>
      <c r="H8963" s="3" t="s">
        <v>54</v>
      </c>
      <c r="I8963" s="3" t="s">
        <v>43</v>
      </c>
      <c r="J8963" s="0" t="n">
        <v>7</v>
      </c>
      <c r="K8963" s="3" t="s">
        <v>29</v>
      </c>
      <c r="L8963" s="3" t="s">
        <v>121</v>
      </c>
      <c r="M8963" s="29" t="n">
        <v>120</v>
      </c>
      <c r="N8963" s="30" t="n">
        <f aca="false">DATE(YEAR(B8963),MONTH(B8963),1)</f>
        <v>46174</v>
      </c>
      <c r="O8963" s="0" t="str">
        <f aca="false">IF(J8963&lt;=2,"0-2 days",IF(J8963&lt;=7,"3-7 days",IF(J8963&lt;=14,"8-14 days",IF(J8963&lt;=21,"15-21 days","22+ days"))))</f>
        <v>3-7 days</v>
      </c>
      <c r="P8963" s="0" t="str">
        <f aca="false">IF(VALUE(LEFT(D8963,2))&lt;10,"Early (7-10 AM)",IF(VALUE(LEFT(D8963,2))&lt;14,"Midday (10 AM-2 PM)",IF(VALUE(LEFT(D8963,2))&lt;16,"Afternoon (2-4 PM)","Late (4-6 PM)")))</f>
        <v>Afternoon (2-4 PM)</v>
      </c>
      <c r="Q8963" s="3" t="n">
        <f aca="false">IF(L8963="No-show",1,0)</f>
        <v>0</v>
      </c>
      <c r="R8963" s="29" t="n">
        <f aca="false">IF(L8963="No-show",M8963,0)</f>
        <v>0</v>
      </c>
    </row>
    <row r="8964" customFormat="false" ht="15" hidden="false" customHeight="false" outlineLevel="0" collapsed="false">
      <c r="A8964" s="0" t="s">
        <v>10217</v>
      </c>
      <c r="B8964" s="28" t="n">
        <v>46199</v>
      </c>
      <c r="C8964" s="3" t="s">
        <v>37</v>
      </c>
      <c r="D8964" s="3" t="s">
        <v>209</v>
      </c>
      <c r="E8964" s="3" t="s">
        <v>9048</v>
      </c>
      <c r="F8964" s="3" t="s">
        <v>7</v>
      </c>
      <c r="G8964" s="3" t="s">
        <v>65</v>
      </c>
      <c r="H8964" s="3" t="s">
        <v>48</v>
      </c>
      <c r="I8964" s="3" t="s">
        <v>52</v>
      </c>
      <c r="J8964" s="0" t="n">
        <v>6</v>
      </c>
      <c r="K8964" s="3" t="s">
        <v>29</v>
      </c>
      <c r="L8964" s="3" t="s">
        <v>121</v>
      </c>
      <c r="M8964" s="29" t="n">
        <v>188.8</v>
      </c>
      <c r="N8964" s="30" t="n">
        <f aca="false">DATE(YEAR(B8964),MONTH(B8964),1)</f>
        <v>46174</v>
      </c>
      <c r="O8964" s="0" t="str">
        <f aca="false">IF(J8964&lt;=2,"0-2 days",IF(J8964&lt;=7,"3-7 days",IF(J8964&lt;=14,"8-14 days",IF(J8964&lt;=21,"15-21 days","22+ days"))))</f>
        <v>3-7 days</v>
      </c>
      <c r="P8964" s="0" t="str">
        <f aca="false">IF(VALUE(LEFT(D8964,2))&lt;10,"Early (7-10 AM)",IF(VALUE(LEFT(D8964,2))&lt;14,"Midday (10 AM-2 PM)",IF(VALUE(LEFT(D8964,2))&lt;16,"Afternoon (2-4 PM)","Late (4-6 PM)")))</f>
        <v>Afternoon (2-4 PM)</v>
      </c>
      <c r="Q8964" s="3" t="n">
        <f aca="false">IF(L8964="No-show",1,0)</f>
        <v>0</v>
      </c>
      <c r="R8964" s="29" t="n">
        <f aca="false">IF(L8964="No-show",M8964,0)</f>
        <v>0</v>
      </c>
    </row>
    <row r="8965" customFormat="false" ht="15" hidden="false" customHeight="false" outlineLevel="0" collapsed="false">
      <c r="A8965" s="0" t="s">
        <v>10218</v>
      </c>
      <c r="B8965" s="28" t="n">
        <v>46199</v>
      </c>
      <c r="C8965" s="3" t="s">
        <v>37</v>
      </c>
      <c r="D8965" s="3" t="s">
        <v>209</v>
      </c>
      <c r="E8965" s="3" t="s">
        <v>9158</v>
      </c>
      <c r="F8965" s="3" t="s">
        <v>3</v>
      </c>
      <c r="G8965" s="3" t="s">
        <v>64</v>
      </c>
      <c r="H8965" s="3" t="s">
        <v>54</v>
      </c>
      <c r="I8965" s="3" t="s">
        <v>46</v>
      </c>
      <c r="J8965" s="0" t="n">
        <v>9</v>
      </c>
      <c r="K8965" s="3" t="s">
        <v>29</v>
      </c>
      <c r="L8965" s="3" t="s">
        <v>121</v>
      </c>
      <c r="M8965" s="29" t="n">
        <v>120</v>
      </c>
      <c r="N8965" s="30" t="n">
        <f aca="false">DATE(YEAR(B8965),MONTH(B8965),1)</f>
        <v>46174</v>
      </c>
      <c r="O8965" s="0" t="str">
        <f aca="false">IF(J8965&lt;=2,"0-2 days",IF(J8965&lt;=7,"3-7 days",IF(J8965&lt;=14,"8-14 days",IF(J8965&lt;=21,"15-21 days","22+ days"))))</f>
        <v>8-14 days</v>
      </c>
      <c r="P8965" s="0" t="str">
        <f aca="false">IF(VALUE(LEFT(D8965,2))&lt;10,"Early (7-10 AM)",IF(VALUE(LEFT(D8965,2))&lt;14,"Midday (10 AM-2 PM)",IF(VALUE(LEFT(D8965,2))&lt;16,"Afternoon (2-4 PM)","Late (4-6 PM)")))</f>
        <v>Afternoon (2-4 PM)</v>
      </c>
      <c r="Q8965" s="3" t="n">
        <f aca="false">IF(L8965="No-show",1,0)</f>
        <v>0</v>
      </c>
      <c r="R8965" s="29" t="n">
        <f aca="false">IF(L8965="No-show",M8965,0)</f>
        <v>0</v>
      </c>
    </row>
    <row r="8966" customFormat="false" ht="15" hidden="false" customHeight="false" outlineLevel="0" collapsed="false">
      <c r="A8966" s="0" t="s">
        <v>10219</v>
      </c>
      <c r="B8966" s="28" t="n">
        <v>46199</v>
      </c>
      <c r="C8966" s="3" t="s">
        <v>37</v>
      </c>
      <c r="D8966" s="3" t="s">
        <v>209</v>
      </c>
      <c r="E8966" s="3" t="s">
        <v>9490</v>
      </c>
      <c r="F8966" s="3" t="s">
        <v>4</v>
      </c>
      <c r="G8966" s="3" t="s">
        <v>64</v>
      </c>
      <c r="H8966" s="3" t="s">
        <v>48</v>
      </c>
      <c r="I8966" s="3" t="s">
        <v>49</v>
      </c>
      <c r="J8966" s="0" t="n">
        <v>12</v>
      </c>
      <c r="K8966" s="3" t="s">
        <v>29</v>
      </c>
      <c r="L8966" s="3" t="s">
        <v>121</v>
      </c>
      <c r="M8966" s="29" t="n">
        <v>118</v>
      </c>
      <c r="N8966" s="30" t="n">
        <f aca="false">DATE(YEAR(B8966),MONTH(B8966),1)</f>
        <v>46174</v>
      </c>
      <c r="O8966" s="0" t="str">
        <f aca="false">IF(J8966&lt;=2,"0-2 days",IF(J8966&lt;=7,"3-7 days",IF(J8966&lt;=14,"8-14 days",IF(J8966&lt;=21,"15-21 days","22+ days"))))</f>
        <v>8-14 days</v>
      </c>
      <c r="P8966" s="0" t="str">
        <f aca="false">IF(VALUE(LEFT(D8966,2))&lt;10,"Early (7-10 AM)",IF(VALUE(LEFT(D8966,2))&lt;14,"Midday (10 AM-2 PM)",IF(VALUE(LEFT(D8966,2))&lt;16,"Afternoon (2-4 PM)","Late (4-6 PM)")))</f>
        <v>Afternoon (2-4 PM)</v>
      </c>
      <c r="Q8966" s="3" t="n">
        <f aca="false">IF(L8966="No-show",1,0)</f>
        <v>0</v>
      </c>
      <c r="R8966" s="29" t="n">
        <f aca="false">IF(L8966="No-show",M8966,0)</f>
        <v>0</v>
      </c>
    </row>
    <row r="8967" customFormat="false" ht="15" hidden="false" customHeight="false" outlineLevel="0" collapsed="false">
      <c r="A8967" s="0" t="s">
        <v>10220</v>
      </c>
      <c r="B8967" s="28" t="n">
        <v>46199</v>
      </c>
      <c r="C8967" s="3" t="s">
        <v>37</v>
      </c>
      <c r="D8967" s="3" t="s">
        <v>298</v>
      </c>
      <c r="E8967" s="3" t="s">
        <v>9948</v>
      </c>
      <c r="F8967" s="3" t="s">
        <v>3</v>
      </c>
      <c r="G8967" s="3" t="s">
        <v>66</v>
      </c>
      <c r="H8967" s="3" t="s">
        <v>42</v>
      </c>
      <c r="I8967" s="3" t="s">
        <v>52</v>
      </c>
      <c r="J8967" s="0" t="n">
        <v>8</v>
      </c>
      <c r="K8967" s="3" t="s">
        <v>29</v>
      </c>
      <c r="L8967" s="3" t="s">
        <v>217</v>
      </c>
      <c r="M8967" s="29" t="n">
        <v>72</v>
      </c>
      <c r="N8967" s="30" t="n">
        <f aca="false">DATE(YEAR(B8967),MONTH(B8967),1)</f>
        <v>46174</v>
      </c>
      <c r="O8967" s="0" t="str">
        <f aca="false">IF(J8967&lt;=2,"0-2 days",IF(J8967&lt;=7,"3-7 days",IF(J8967&lt;=14,"8-14 days",IF(J8967&lt;=21,"15-21 days","22+ days"))))</f>
        <v>8-14 days</v>
      </c>
      <c r="P8967" s="0" t="str">
        <f aca="false">IF(VALUE(LEFT(D8967,2))&lt;10,"Early (7-10 AM)",IF(VALUE(LEFT(D8967,2))&lt;14,"Midday (10 AM-2 PM)",IF(VALUE(LEFT(D8967,2))&lt;16,"Afternoon (2-4 PM)","Late (4-6 PM)")))</f>
        <v>Afternoon (2-4 PM)</v>
      </c>
      <c r="Q8967" s="3" t="n">
        <f aca="false">IF(L8967="No-show",1,0)</f>
        <v>1</v>
      </c>
      <c r="R8967" s="29" t="n">
        <f aca="false">IF(L8967="No-show",M8967,0)</f>
        <v>72</v>
      </c>
    </row>
    <row r="8968" customFormat="false" ht="15" hidden="false" customHeight="false" outlineLevel="0" collapsed="false">
      <c r="A8968" s="0" t="s">
        <v>10221</v>
      </c>
      <c r="B8968" s="28" t="n">
        <v>46199</v>
      </c>
      <c r="C8968" s="3" t="s">
        <v>37</v>
      </c>
      <c r="D8968" s="3" t="s">
        <v>298</v>
      </c>
      <c r="E8968" s="3" t="s">
        <v>10222</v>
      </c>
      <c r="F8968" s="3" t="s">
        <v>3</v>
      </c>
      <c r="G8968" s="3" t="s">
        <v>63</v>
      </c>
      <c r="H8968" s="3" t="s">
        <v>42</v>
      </c>
      <c r="I8968" s="3" t="s">
        <v>46</v>
      </c>
      <c r="J8968" s="0" t="n">
        <v>8</v>
      </c>
      <c r="K8968" s="3" t="s">
        <v>29</v>
      </c>
      <c r="L8968" s="3" t="s">
        <v>121</v>
      </c>
      <c r="M8968" s="29" t="n">
        <v>115.2</v>
      </c>
      <c r="N8968" s="30" t="n">
        <f aca="false">DATE(YEAR(B8968),MONTH(B8968),1)</f>
        <v>46174</v>
      </c>
      <c r="O8968" s="0" t="str">
        <f aca="false">IF(J8968&lt;=2,"0-2 days",IF(J8968&lt;=7,"3-7 days",IF(J8968&lt;=14,"8-14 days",IF(J8968&lt;=21,"15-21 days","22+ days"))))</f>
        <v>8-14 days</v>
      </c>
      <c r="P8968" s="0" t="str">
        <f aca="false">IF(VALUE(LEFT(D8968,2))&lt;10,"Early (7-10 AM)",IF(VALUE(LEFT(D8968,2))&lt;14,"Midday (10 AM-2 PM)",IF(VALUE(LEFT(D8968,2))&lt;16,"Afternoon (2-4 PM)","Late (4-6 PM)")))</f>
        <v>Afternoon (2-4 PM)</v>
      </c>
      <c r="Q8968" s="3" t="n">
        <f aca="false">IF(L8968="No-show",1,0)</f>
        <v>0</v>
      </c>
      <c r="R8968" s="29" t="n">
        <f aca="false">IF(L8968="No-show",M8968,0)</f>
        <v>0</v>
      </c>
    </row>
    <row r="8969" customFormat="false" ht="15" hidden="false" customHeight="false" outlineLevel="0" collapsed="false">
      <c r="A8969" s="0" t="s">
        <v>10223</v>
      </c>
      <c r="B8969" s="28" t="n">
        <v>46199</v>
      </c>
      <c r="C8969" s="3" t="s">
        <v>37</v>
      </c>
      <c r="D8969" s="3" t="s">
        <v>298</v>
      </c>
      <c r="E8969" s="3" t="s">
        <v>9195</v>
      </c>
      <c r="F8969" s="3" t="s">
        <v>7</v>
      </c>
      <c r="G8969" s="3" t="s">
        <v>66</v>
      </c>
      <c r="H8969" s="3" t="s">
        <v>54</v>
      </c>
      <c r="I8969" s="3" t="s">
        <v>57</v>
      </c>
      <c r="J8969" s="0" t="n">
        <v>7</v>
      </c>
      <c r="K8969" s="3" t="s">
        <v>29</v>
      </c>
      <c r="L8969" s="3" t="s">
        <v>121</v>
      </c>
      <c r="M8969" s="29" t="n">
        <v>120</v>
      </c>
      <c r="N8969" s="30" t="n">
        <f aca="false">DATE(YEAR(B8969),MONTH(B8969),1)</f>
        <v>46174</v>
      </c>
      <c r="O8969" s="0" t="str">
        <f aca="false">IF(J8969&lt;=2,"0-2 days",IF(J8969&lt;=7,"3-7 days",IF(J8969&lt;=14,"8-14 days",IF(J8969&lt;=21,"15-21 days","22+ days"))))</f>
        <v>3-7 days</v>
      </c>
      <c r="P8969" s="0" t="str">
        <f aca="false">IF(VALUE(LEFT(D8969,2))&lt;10,"Early (7-10 AM)",IF(VALUE(LEFT(D8969,2))&lt;14,"Midday (10 AM-2 PM)",IF(VALUE(LEFT(D8969,2))&lt;16,"Afternoon (2-4 PM)","Late (4-6 PM)")))</f>
        <v>Afternoon (2-4 PM)</v>
      </c>
      <c r="Q8969" s="3" t="n">
        <f aca="false">IF(L8969="No-show",1,0)</f>
        <v>0</v>
      </c>
      <c r="R8969" s="29" t="n">
        <f aca="false">IF(L8969="No-show",M8969,0)</f>
        <v>0</v>
      </c>
    </row>
    <row r="8970" customFormat="false" ht="15" hidden="false" customHeight="false" outlineLevel="0" collapsed="false">
      <c r="A8970" s="0" t="s">
        <v>10224</v>
      </c>
      <c r="B8970" s="28" t="n">
        <v>46199</v>
      </c>
      <c r="C8970" s="3" t="s">
        <v>37</v>
      </c>
      <c r="D8970" s="3" t="s">
        <v>212</v>
      </c>
      <c r="E8970" s="3" t="s">
        <v>10109</v>
      </c>
      <c r="F8970" s="3" t="s">
        <v>7</v>
      </c>
      <c r="G8970" s="3" t="s">
        <v>64</v>
      </c>
      <c r="H8970" s="3" t="s">
        <v>54</v>
      </c>
      <c r="I8970" s="3" t="s">
        <v>46</v>
      </c>
      <c r="J8970" s="0" t="n">
        <v>3</v>
      </c>
      <c r="K8970" s="3" t="s">
        <v>29</v>
      </c>
      <c r="L8970" s="3" t="s">
        <v>121</v>
      </c>
      <c r="M8970" s="29" t="n">
        <v>120</v>
      </c>
      <c r="N8970" s="30" t="n">
        <f aca="false">DATE(YEAR(B8970),MONTH(B8970),1)</f>
        <v>46174</v>
      </c>
      <c r="O8970" s="0" t="str">
        <f aca="false">IF(J8970&lt;=2,"0-2 days",IF(J8970&lt;=7,"3-7 days",IF(J8970&lt;=14,"8-14 days",IF(J8970&lt;=21,"15-21 days","22+ days"))))</f>
        <v>3-7 days</v>
      </c>
      <c r="P8970" s="0" t="str">
        <f aca="false">IF(VALUE(LEFT(D8970,2))&lt;10,"Early (7-10 AM)",IF(VALUE(LEFT(D8970,2))&lt;14,"Midday (10 AM-2 PM)",IF(VALUE(LEFT(D8970,2))&lt;16,"Afternoon (2-4 PM)","Late (4-6 PM)")))</f>
        <v>Late (4-6 PM)</v>
      </c>
      <c r="Q8970" s="3" t="n">
        <f aca="false">IF(L8970="No-show",1,0)</f>
        <v>0</v>
      </c>
      <c r="R8970" s="29" t="n">
        <f aca="false">IF(L8970="No-show",M8970,0)</f>
        <v>0</v>
      </c>
    </row>
    <row r="8971" customFormat="false" ht="15" hidden="false" customHeight="false" outlineLevel="0" collapsed="false">
      <c r="A8971" s="0" t="s">
        <v>10225</v>
      </c>
      <c r="B8971" s="28" t="n">
        <v>46199</v>
      </c>
      <c r="C8971" s="3" t="s">
        <v>37</v>
      </c>
      <c r="D8971" s="3" t="s">
        <v>212</v>
      </c>
      <c r="E8971" s="3" t="s">
        <v>8811</v>
      </c>
      <c r="F8971" s="3" t="s">
        <v>4</v>
      </c>
      <c r="G8971" s="3" t="s">
        <v>64</v>
      </c>
      <c r="H8971" s="3" t="s">
        <v>58</v>
      </c>
      <c r="I8971" s="3" t="s">
        <v>49</v>
      </c>
      <c r="J8971" s="0" t="n">
        <v>6</v>
      </c>
      <c r="K8971" s="3" t="s">
        <v>29</v>
      </c>
      <c r="L8971" s="3" t="s">
        <v>284</v>
      </c>
      <c r="M8971" s="29" t="n">
        <v>105</v>
      </c>
      <c r="N8971" s="30" t="n">
        <f aca="false">DATE(YEAR(B8971),MONTH(B8971),1)</f>
        <v>46174</v>
      </c>
      <c r="O8971" s="0" t="str">
        <f aca="false">IF(J8971&lt;=2,"0-2 days",IF(J8971&lt;=7,"3-7 days",IF(J8971&lt;=14,"8-14 days",IF(J8971&lt;=21,"15-21 days","22+ days"))))</f>
        <v>3-7 days</v>
      </c>
      <c r="P8971" s="0" t="str">
        <f aca="false">IF(VALUE(LEFT(D8971,2))&lt;10,"Early (7-10 AM)",IF(VALUE(LEFT(D8971,2))&lt;14,"Midday (10 AM-2 PM)",IF(VALUE(LEFT(D8971,2))&lt;16,"Afternoon (2-4 PM)","Late (4-6 PM)")))</f>
        <v>Late (4-6 PM)</v>
      </c>
      <c r="Q8971" s="3" t="n">
        <f aca="false">IF(L8971="No-show",1,0)</f>
        <v>0</v>
      </c>
      <c r="R8971" s="29" t="n">
        <f aca="false">IF(L8971="No-show",M8971,0)</f>
        <v>0</v>
      </c>
    </row>
    <row r="8972" customFormat="false" ht="15" hidden="false" customHeight="false" outlineLevel="0" collapsed="false">
      <c r="A8972" s="0" t="s">
        <v>10226</v>
      </c>
      <c r="B8972" s="28" t="n">
        <v>46199</v>
      </c>
      <c r="C8972" s="3" t="s">
        <v>37</v>
      </c>
      <c r="D8972" s="3" t="s">
        <v>212</v>
      </c>
      <c r="E8972" s="3" t="s">
        <v>9599</v>
      </c>
      <c r="F8972" s="3" t="s">
        <v>4</v>
      </c>
      <c r="G8972" s="3" t="s">
        <v>64</v>
      </c>
      <c r="H8972" s="3" t="s">
        <v>54</v>
      </c>
      <c r="I8972" s="3" t="s">
        <v>43</v>
      </c>
      <c r="J8972" s="0" t="n">
        <v>8</v>
      </c>
      <c r="K8972" s="3" t="s">
        <v>29</v>
      </c>
      <c r="L8972" s="3" t="s">
        <v>284</v>
      </c>
      <c r="M8972" s="29" t="n">
        <v>120</v>
      </c>
      <c r="N8972" s="30" t="n">
        <f aca="false">DATE(YEAR(B8972),MONTH(B8972),1)</f>
        <v>46174</v>
      </c>
      <c r="O8972" s="0" t="str">
        <f aca="false">IF(J8972&lt;=2,"0-2 days",IF(J8972&lt;=7,"3-7 days",IF(J8972&lt;=14,"8-14 days",IF(J8972&lt;=21,"15-21 days","22+ days"))))</f>
        <v>8-14 days</v>
      </c>
      <c r="P8972" s="0" t="str">
        <f aca="false">IF(VALUE(LEFT(D8972,2))&lt;10,"Early (7-10 AM)",IF(VALUE(LEFT(D8972,2))&lt;14,"Midday (10 AM-2 PM)",IF(VALUE(LEFT(D8972,2))&lt;16,"Afternoon (2-4 PM)","Late (4-6 PM)")))</f>
        <v>Late (4-6 PM)</v>
      </c>
      <c r="Q8972" s="3" t="n">
        <f aca="false">IF(L8972="No-show",1,0)</f>
        <v>0</v>
      </c>
      <c r="R8972" s="29" t="n">
        <f aca="false">IF(L8972="No-show",M8972,0)</f>
        <v>0</v>
      </c>
    </row>
    <row r="8973" customFormat="false" ht="15" hidden="false" customHeight="false" outlineLevel="0" collapsed="false">
      <c r="A8973" s="0" t="s">
        <v>10227</v>
      </c>
      <c r="B8973" s="28" t="n">
        <v>46199</v>
      </c>
      <c r="C8973" s="3" t="s">
        <v>37</v>
      </c>
      <c r="D8973" s="3" t="s">
        <v>212</v>
      </c>
      <c r="E8973" s="3" t="s">
        <v>10126</v>
      </c>
      <c r="F8973" s="3" t="s">
        <v>8</v>
      </c>
      <c r="G8973" s="3" t="s">
        <v>64</v>
      </c>
      <c r="H8973" s="3" t="s">
        <v>58</v>
      </c>
      <c r="I8973" s="3" t="s">
        <v>43</v>
      </c>
      <c r="J8973" s="0" t="n">
        <v>11</v>
      </c>
      <c r="K8973" s="3" t="s">
        <v>29</v>
      </c>
      <c r="L8973" s="3" t="s">
        <v>121</v>
      </c>
      <c r="M8973" s="29" t="n">
        <v>105</v>
      </c>
      <c r="N8973" s="30" t="n">
        <f aca="false">DATE(YEAR(B8973),MONTH(B8973),1)</f>
        <v>46174</v>
      </c>
      <c r="O8973" s="0" t="str">
        <f aca="false">IF(J8973&lt;=2,"0-2 days",IF(J8973&lt;=7,"3-7 days",IF(J8973&lt;=14,"8-14 days",IF(J8973&lt;=21,"15-21 days","22+ days"))))</f>
        <v>8-14 days</v>
      </c>
      <c r="P8973" s="0" t="str">
        <f aca="false">IF(VALUE(LEFT(D8973,2))&lt;10,"Early (7-10 AM)",IF(VALUE(LEFT(D8973,2))&lt;14,"Midday (10 AM-2 PM)",IF(VALUE(LEFT(D8973,2))&lt;16,"Afternoon (2-4 PM)","Late (4-6 PM)")))</f>
        <v>Late (4-6 PM)</v>
      </c>
      <c r="Q8973" s="3" t="n">
        <f aca="false">IF(L8973="No-show",1,0)</f>
        <v>0</v>
      </c>
      <c r="R8973" s="29" t="n">
        <f aca="false">IF(L8973="No-show",M8973,0)</f>
        <v>0</v>
      </c>
    </row>
    <row r="8974" customFormat="false" ht="15" hidden="false" customHeight="false" outlineLevel="0" collapsed="false">
      <c r="A8974" s="0" t="s">
        <v>10228</v>
      </c>
      <c r="B8974" s="28" t="n">
        <v>46199</v>
      </c>
      <c r="C8974" s="3" t="s">
        <v>37</v>
      </c>
      <c r="D8974" s="3" t="s">
        <v>212</v>
      </c>
      <c r="E8974" s="3" t="s">
        <v>9983</v>
      </c>
      <c r="F8974" s="3" t="s">
        <v>3</v>
      </c>
      <c r="G8974" s="3" t="s">
        <v>64</v>
      </c>
      <c r="H8974" s="3" t="s">
        <v>54</v>
      </c>
      <c r="I8974" s="3" t="s">
        <v>43</v>
      </c>
      <c r="J8974" s="0" t="n">
        <v>7</v>
      </c>
      <c r="K8974" s="3" t="s">
        <v>29</v>
      </c>
      <c r="L8974" s="3" t="s">
        <v>121</v>
      </c>
      <c r="M8974" s="29" t="n">
        <v>120</v>
      </c>
      <c r="N8974" s="30" t="n">
        <f aca="false">DATE(YEAR(B8974),MONTH(B8974),1)</f>
        <v>46174</v>
      </c>
      <c r="O8974" s="0" t="str">
        <f aca="false">IF(J8974&lt;=2,"0-2 days",IF(J8974&lt;=7,"3-7 days",IF(J8974&lt;=14,"8-14 days",IF(J8974&lt;=21,"15-21 days","22+ days"))))</f>
        <v>3-7 days</v>
      </c>
      <c r="P8974" s="0" t="str">
        <f aca="false">IF(VALUE(LEFT(D8974,2))&lt;10,"Early (7-10 AM)",IF(VALUE(LEFT(D8974,2))&lt;14,"Midday (10 AM-2 PM)",IF(VALUE(LEFT(D8974,2))&lt;16,"Afternoon (2-4 PM)","Late (4-6 PM)")))</f>
        <v>Late (4-6 PM)</v>
      </c>
      <c r="Q8974" s="3" t="n">
        <f aca="false">IF(L8974="No-show",1,0)</f>
        <v>0</v>
      </c>
      <c r="R8974" s="29" t="n">
        <f aca="false">IF(L8974="No-show",M8974,0)</f>
        <v>0</v>
      </c>
    </row>
    <row r="8975" customFormat="false" ht="15" hidden="false" customHeight="false" outlineLevel="0" collapsed="false">
      <c r="A8975" s="0" t="s">
        <v>10229</v>
      </c>
      <c r="B8975" s="28" t="n">
        <v>46199</v>
      </c>
      <c r="C8975" s="3" t="s">
        <v>37</v>
      </c>
      <c r="D8975" s="3" t="s">
        <v>212</v>
      </c>
      <c r="E8975" s="3" t="s">
        <v>10064</v>
      </c>
      <c r="F8975" s="3" t="s">
        <v>3</v>
      </c>
      <c r="G8975" s="3" t="s">
        <v>64</v>
      </c>
      <c r="H8975" s="3" t="s">
        <v>60</v>
      </c>
      <c r="I8975" s="3" t="s">
        <v>43</v>
      </c>
      <c r="J8975" s="0" t="n">
        <v>2</v>
      </c>
      <c r="K8975" s="3" t="s">
        <v>32</v>
      </c>
      <c r="L8975" s="3" t="s">
        <v>217</v>
      </c>
      <c r="M8975" s="29" t="n">
        <v>135</v>
      </c>
      <c r="N8975" s="30" t="n">
        <f aca="false">DATE(YEAR(B8975),MONTH(B8975),1)</f>
        <v>46174</v>
      </c>
      <c r="O8975" s="0" t="str">
        <f aca="false">IF(J8975&lt;=2,"0-2 days",IF(J8975&lt;=7,"3-7 days",IF(J8975&lt;=14,"8-14 days",IF(J8975&lt;=21,"15-21 days","22+ days"))))</f>
        <v>0-2 days</v>
      </c>
      <c r="P8975" s="0" t="str">
        <f aca="false">IF(VALUE(LEFT(D8975,2))&lt;10,"Early (7-10 AM)",IF(VALUE(LEFT(D8975,2))&lt;14,"Midday (10 AM-2 PM)",IF(VALUE(LEFT(D8975,2))&lt;16,"Afternoon (2-4 PM)","Late (4-6 PM)")))</f>
        <v>Late (4-6 PM)</v>
      </c>
      <c r="Q8975" s="3" t="n">
        <f aca="false">IF(L8975="No-show",1,0)</f>
        <v>1</v>
      </c>
      <c r="R8975" s="29" t="n">
        <f aca="false">IF(L8975="No-show",M8975,0)</f>
        <v>135</v>
      </c>
    </row>
    <row r="8976" customFormat="false" ht="15" hidden="false" customHeight="false" outlineLevel="0" collapsed="false">
      <c r="A8976" s="0" t="s">
        <v>10230</v>
      </c>
      <c r="B8976" s="28" t="n">
        <v>46199</v>
      </c>
      <c r="C8976" s="3" t="s">
        <v>37</v>
      </c>
      <c r="D8976" s="3" t="s">
        <v>215</v>
      </c>
      <c r="E8976" s="3" t="s">
        <v>10231</v>
      </c>
      <c r="F8976" s="3" t="s">
        <v>8</v>
      </c>
      <c r="G8976" s="3" t="s">
        <v>63</v>
      </c>
      <c r="H8976" s="3" t="s">
        <v>58</v>
      </c>
      <c r="I8976" s="3" t="s">
        <v>57</v>
      </c>
      <c r="J8976" s="0" t="n">
        <v>19</v>
      </c>
      <c r="K8976" s="3" t="s">
        <v>29</v>
      </c>
      <c r="L8976" s="3" t="s">
        <v>121</v>
      </c>
      <c r="M8976" s="29" t="n">
        <v>168</v>
      </c>
      <c r="N8976" s="30" t="n">
        <f aca="false">DATE(YEAR(B8976),MONTH(B8976),1)</f>
        <v>46174</v>
      </c>
      <c r="O8976" s="0" t="str">
        <f aca="false">IF(J8976&lt;=2,"0-2 days",IF(J8976&lt;=7,"3-7 days",IF(J8976&lt;=14,"8-14 days",IF(J8976&lt;=21,"15-21 days","22+ days"))))</f>
        <v>15-21 days</v>
      </c>
      <c r="P8976" s="0" t="str">
        <f aca="false">IF(VALUE(LEFT(D8976,2))&lt;10,"Early (7-10 AM)",IF(VALUE(LEFT(D8976,2))&lt;14,"Midday (10 AM-2 PM)",IF(VALUE(LEFT(D8976,2))&lt;16,"Afternoon (2-4 PM)","Late (4-6 PM)")))</f>
        <v>Late (4-6 PM)</v>
      </c>
      <c r="Q8976" s="3" t="n">
        <f aca="false">IF(L8976="No-show",1,0)</f>
        <v>0</v>
      </c>
      <c r="R8976" s="29" t="n">
        <f aca="false">IF(L8976="No-show",M8976,0)</f>
        <v>0</v>
      </c>
    </row>
    <row r="8977" customFormat="false" ht="15" hidden="false" customHeight="false" outlineLevel="0" collapsed="false">
      <c r="A8977" s="0" t="s">
        <v>10232</v>
      </c>
      <c r="B8977" s="28" t="n">
        <v>46199</v>
      </c>
      <c r="C8977" s="3" t="s">
        <v>37</v>
      </c>
      <c r="D8977" s="3" t="s">
        <v>215</v>
      </c>
      <c r="E8977" s="3" t="s">
        <v>10233</v>
      </c>
      <c r="F8977" s="3" t="s">
        <v>8</v>
      </c>
      <c r="G8977" s="3" t="s">
        <v>63</v>
      </c>
      <c r="H8977" s="3" t="s">
        <v>58</v>
      </c>
      <c r="I8977" s="3" t="s">
        <v>43</v>
      </c>
      <c r="J8977" s="0" t="n">
        <v>9</v>
      </c>
      <c r="K8977" s="3" t="s">
        <v>29</v>
      </c>
      <c r="L8977" s="3" t="s">
        <v>121</v>
      </c>
      <c r="M8977" s="29" t="n">
        <v>168</v>
      </c>
      <c r="N8977" s="30" t="n">
        <f aca="false">DATE(YEAR(B8977),MONTH(B8977),1)</f>
        <v>46174</v>
      </c>
      <c r="O8977" s="0" t="str">
        <f aca="false">IF(J8977&lt;=2,"0-2 days",IF(J8977&lt;=7,"3-7 days",IF(J8977&lt;=14,"8-14 days",IF(J8977&lt;=21,"15-21 days","22+ days"))))</f>
        <v>8-14 days</v>
      </c>
      <c r="P8977" s="0" t="str">
        <f aca="false">IF(VALUE(LEFT(D8977,2))&lt;10,"Early (7-10 AM)",IF(VALUE(LEFT(D8977,2))&lt;14,"Midday (10 AM-2 PM)",IF(VALUE(LEFT(D8977,2))&lt;16,"Afternoon (2-4 PM)","Late (4-6 PM)")))</f>
        <v>Late (4-6 PM)</v>
      </c>
      <c r="Q8977" s="3" t="n">
        <f aca="false">IF(L8977="No-show",1,0)</f>
        <v>0</v>
      </c>
      <c r="R8977" s="29" t="n">
        <f aca="false">IF(L8977="No-show",M8977,0)</f>
        <v>0</v>
      </c>
    </row>
    <row r="8978" customFormat="false" ht="15" hidden="false" customHeight="false" outlineLevel="0" collapsed="false">
      <c r="A8978" s="0" t="s">
        <v>10234</v>
      </c>
      <c r="B8978" s="28" t="n">
        <v>46199</v>
      </c>
      <c r="C8978" s="3" t="s">
        <v>37</v>
      </c>
      <c r="D8978" s="3" t="s">
        <v>215</v>
      </c>
      <c r="E8978" s="3" t="s">
        <v>9743</v>
      </c>
      <c r="F8978" s="3" t="s">
        <v>7</v>
      </c>
      <c r="G8978" s="3" t="s">
        <v>64</v>
      </c>
      <c r="H8978" s="3" t="s">
        <v>54</v>
      </c>
      <c r="I8978" s="3" t="s">
        <v>43</v>
      </c>
      <c r="J8978" s="0" t="n">
        <v>2</v>
      </c>
      <c r="K8978" s="3" t="s">
        <v>29</v>
      </c>
      <c r="L8978" s="3" t="s">
        <v>121</v>
      </c>
      <c r="M8978" s="29" t="n">
        <v>120</v>
      </c>
      <c r="N8978" s="30" t="n">
        <f aca="false">DATE(YEAR(B8978),MONTH(B8978),1)</f>
        <v>46174</v>
      </c>
      <c r="O8978" s="0" t="str">
        <f aca="false">IF(J8978&lt;=2,"0-2 days",IF(J8978&lt;=7,"3-7 days",IF(J8978&lt;=14,"8-14 days",IF(J8978&lt;=21,"15-21 days","22+ days"))))</f>
        <v>0-2 days</v>
      </c>
      <c r="P8978" s="0" t="str">
        <f aca="false">IF(VALUE(LEFT(D8978,2))&lt;10,"Early (7-10 AM)",IF(VALUE(LEFT(D8978,2))&lt;14,"Midday (10 AM-2 PM)",IF(VALUE(LEFT(D8978,2))&lt;16,"Afternoon (2-4 PM)","Late (4-6 PM)")))</f>
        <v>Late (4-6 PM)</v>
      </c>
      <c r="Q8978" s="3" t="n">
        <f aca="false">IF(L8978="No-show",1,0)</f>
        <v>0</v>
      </c>
      <c r="R8978" s="29" t="n">
        <f aca="false">IF(L8978="No-show",M8978,0)</f>
        <v>0</v>
      </c>
    </row>
    <row r="8979" customFormat="false" ht="15" hidden="false" customHeight="false" outlineLevel="0" collapsed="false">
      <c r="A8979" s="0" t="s">
        <v>10235</v>
      </c>
      <c r="B8979" s="28" t="n">
        <v>46199</v>
      </c>
      <c r="C8979" s="3" t="s">
        <v>37</v>
      </c>
      <c r="D8979" s="3" t="s">
        <v>219</v>
      </c>
      <c r="E8979" s="3" t="s">
        <v>9970</v>
      </c>
      <c r="F8979" s="3" t="s">
        <v>4</v>
      </c>
      <c r="G8979" s="3" t="s">
        <v>64</v>
      </c>
      <c r="H8979" s="3" t="s">
        <v>42</v>
      </c>
      <c r="I8979" s="3" t="s">
        <v>55</v>
      </c>
      <c r="J8979" s="0" t="n">
        <v>12</v>
      </c>
      <c r="K8979" s="3" t="s">
        <v>29</v>
      </c>
      <c r="L8979" s="3" t="s">
        <v>121</v>
      </c>
      <c r="M8979" s="29" t="n">
        <v>72</v>
      </c>
      <c r="N8979" s="30" t="n">
        <f aca="false">DATE(YEAR(B8979),MONTH(B8979),1)</f>
        <v>46174</v>
      </c>
      <c r="O8979" s="0" t="str">
        <f aca="false">IF(J8979&lt;=2,"0-2 days",IF(J8979&lt;=7,"3-7 days",IF(J8979&lt;=14,"8-14 days",IF(J8979&lt;=21,"15-21 days","22+ days"))))</f>
        <v>8-14 days</v>
      </c>
      <c r="P8979" s="0" t="str">
        <f aca="false">IF(VALUE(LEFT(D8979,2))&lt;10,"Early (7-10 AM)",IF(VALUE(LEFT(D8979,2))&lt;14,"Midday (10 AM-2 PM)",IF(VALUE(LEFT(D8979,2))&lt;16,"Afternoon (2-4 PM)","Late (4-6 PM)")))</f>
        <v>Late (4-6 PM)</v>
      </c>
      <c r="Q8979" s="3" t="n">
        <f aca="false">IF(L8979="No-show",1,0)</f>
        <v>0</v>
      </c>
      <c r="R8979" s="29" t="n">
        <f aca="false">IF(L8979="No-show",M8979,0)</f>
        <v>0</v>
      </c>
    </row>
    <row r="8980" customFormat="false" ht="15" hidden="false" customHeight="false" outlineLevel="0" collapsed="false">
      <c r="A8980" s="0" t="s">
        <v>10236</v>
      </c>
      <c r="B8980" s="28" t="n">
        <v>46199</v>
      </c>
      <c r="C8980" s="3" t="s">
        <v>37</v>
      </c>
      <c r="D8980" s="3" t="s">
        <v>222</v>
      </c>
      <c r="E8980" s="3" t="s">
        <v>9990</v>
      </c>
      <c r="F8980" s="3" t="s">
        <v>7</v>
      </c>
      <c r="G8980" s="3" t="s">
        <v>64</v>
      </c>
      <c r="H8980" s="3" t="s">
        <v>54</v>
      </c>
      <c r="I8980" s="3" t="s">
        <v>46</v>
      </c>
      <c r="J8980" s="0" t="n">
        <v>13</v>
      </c>
      <c r="K8980" s="3" t="s">
        <v>29</v>
      </c>
      <c r="L8980" s="3" t="s">
        <v>217</v>
      </c>
      <c r="M8980" s="29" t="n">
        <v>120</v>
      </c>
      <c r="N8980" s="30" t="n">
        <f aca="false">DATE(YEAR(B8980),MONTH(B8980),1)</f>
        <v>46174</v>
      </c>
      <c r="O8980" s="0" t="str">
        <f aca="false">IF(J8980&lt;=2,"0-2 days",IF(J8980&lt;=7,"3-7 days",IF(J8980&lt;=14,"8-14 days",IF(J8980&lt;=21,"15-21 days","22+ days"))))</f>
        <v>8-14 days</v>
      </c>
      <c r="P8980" s="0" t="str">
        <f aca="false">IF(VALUE(LEFT(D8980,2))&lt;10,"Early (7-10 AM)",IF(VALUE(LEFT(D8980,2))&lt;14,"Midday (10 AM-2 PM)",IF(VALUE(LEFT(D8980,2))&lt;16,"Afternoon (2-4 PM)","Late (4-6 PM)")))</f>
        <v>Late (4-6 PM)</v>
      </c>
      <c r="Q8980" s="3" t="n">
        <f aca="false">IF(L8980="No-show",1,0)</f>
        <v>1</v>
      </c>
      <c r="R8980" s="29" t="n">
        <f aca="false">IF(L8980="No-show",M8980,0)</f>
        <v>120</v>
      </c>
    </row>
    <row r="8981" customFormat="false" ht="15" hidden="false" customHeight="false" outlineLevel="0" collapsed="false">
      <c r="A8981" s="0" t="s">
        <v>10237</v>
      </c>
      <c r="B8981" s="28" t="n">
        <v>46199</v>
      </c>
      <c r="C8981" s="3" t="s">
        <v>37</v>
      </c>
      <c r="D8981" s="3" t="s">
        <v>222</v>
      </c>
      <c r="E8981" s="3" t="s">
        <v>9950</v>
      </c>
      <c r="F8981" s="3" t="s">
        <v>4</v>
      </c>
      <c r="G8981" s="3" t="s">
        <v>64</v>
      </c>
      <c r="H8981" s="3" t="s">
        <v>54</v>
      </c>
      <c r="I8981" s="3" t="s">
        <v>52</v>
      </c>
      <c r="J8981" s="0" t="n">
        <v>9</v>
      </c>
      <c r="K8981" s="3" t="s">
        <v>29</v>
      </c>
      <c r="L8981" s="3" t="s">
        <v>121</v>
      </c>
      <c r="M8981" s="29" t="n">
        <v>120</v>
      </c>
      <c r="N8981" s="30" t="n">
        <f aca="false">DATE(YEAR(B8981),MONTH(B8981),1)</f>
        <v>46174</v>
      </c>
      <c r="O8981" s="0" t="str">
        <f aca="false">IF(J8981&lt;=2,"0-2 days",IF(J8981&lt;=7,"3-7 days",IF(J8981&lt;=14,"8-14 days",IF(J8981&lt;=21,"15-21 days","22+ days"))))</f>
        <v>8-14 days</v>
      </c>
      <c r="P8981" s="0" t="str">
        <f aca="false">IF(VALUE(LEFT(D8981,2))&lt;10,"Early (7-10 AM)",IF(VALUE(LEFT(D8981,2))&lt;14,"Midday (10 AM-2 PM)",IF(VALUE(LEFT(D8981,2))&lt;16,"Afternoon (2-4 PM)","Late (4-6 PM)")))</f>
        <v>Late (4-6 PM)</v>
      </c>
      <c r="Q8981" s="3" t="n">
        <f aca="false">IF(L8981="No-show",1,0)</f>
        <v>0</v>
      </c>
      <c r="R8981" s="29" t="n">
        <f aca="false">IF(L8981="No-show",M8981,0)</f>
        <v>0</v>
      </c>
    </row>
    <row r="8982" customFormat="false" ht="15" hidden="false" customHeight="false" outlineLevel="0" collapsed="false">
      <c r="A8982" s="0" t="s">
        <v>10238</v>
      </c>
      <c r="B8982" s="28" t="n">
        <v>46199</v>
      </c>
      <c r="C8982" s="3" t="s">
        <v>37</v>
      </c>
      <c r="D8982" s="3" t="s">
        <v>222</v>
      </c>
      <c r="E8982" s="3" t="s">
        <v>10086</v>
      </c>
      <c r="F8982" s="3" t="s">
        <v>8</v>
      </c>
      <c r="G8982" s="3" t="s">
        <v>64</v>
      </c>
      <c r="H8982" s="3" t="s">
        <v>58</v>
      </c>
      <c r="I8982" s="3" t="s">
        <v>43</v>
      </c>
      <c r="J8982" s="0" t="n">
        <v>4</v>
      </c>
      <c r="K8982" s="3" t="s">
        <v>29</v>
      </c>
      <c r="L8982" s="3" t="s">
        <v>129</v>
      </c>
      <c r="M8982" s="29" t="n">
        <v>105</v>
      </c>
      <c r="N8982" s="30" t="n">
        <f aca="false">DATE(YEAR(B8982),MONTH(B8982),1)</f>
        <v>46174</v>
      </c>
      <c r="O8982" s="0" t="str">
        <f aca="false">IF(J8982&lt;=2,"0-2 days",IF(J8982&lt;=7,"3-7 days",IF(J8982&lt;=14,"8-14 days",IF(J8982&lt;=21,"15-21 days","22+ days"))))</f>
        <v>3-7 days</v>
      </c>
      <c r="P8982" s="0" t="str">
        <f aca="false">IF(VALUE(LEFT(D8982,2))&lt;10,"Early (7-10 AM)",IF(VALUE(LEFT(D8982,2))&lt;14,"Midday (10 AM-2 PM)",IF(VALUE(LEFT(D8982,2))&lt;16,"Afternoon (2-4 PM)","Late (4-6 PM)")))</f>
        <v>Late (4-6 PM)</v>
      </c>
      <c r="Q8982" s="3" t="n">
        <f aca="false">IF(L8982="No-show",1,0)</f>
        <v>0</v>
      </c>
      <c r="R8982" s="29" t="n">
        <f aca="false">IF(L8982="No-show",M8982,0)</f>
        <v>0</v>
      </c>
    </row>
    <row r="8983" customFormat="false" ht="15" hidden="false" customHeight="false" outlineLevel="0" collapsed="false">
      <c r="A8983" s="0" t="s">
        <v>10239</v>
      </c>
      <c r="B8983" s="28" t="n">
        <v>46199</v>
      </c>
      <c r="C8983" s="3" t="s">
        <v>37</v>
      </c>
      <c r="D8983" s="3" t="s">
        <v>222</v>
      </c>
      <c r="E8983" s="3" t="s">
        <v>9093</v>
      </c>
      <c r="F8983" s="3" t="s">
        <v>3</v>
      </c>
      <c r="G8983" s="3" t="s">
        <v>64</v>
      </c>
      <c r="H8983" s="3" t="s">
        <v>54</v>
      </c>
      <c r="I8983" s="3" t="s">
        <v>43</v>
      </c>
      <c r="J8983" s="0" t="n">
        <v>10</v>
      </c>
      <c r="K8983" s="3" t="s">
        <v>32</v>
      </c>
      <c r="L8983" s="3" t="s">
        <v>217</v>
      </c>
      <c r="M8983" s="29" t="n">
        <v>120</v>
      </c>
      <c r="N8983" s="30" t="n">
        <f aca="false">DATE(YEAR(B8983),MONTH(B8983),1)</f>
        <v>46174</v>
      </c>
      <c r="O8983" s="0" t="str">
        <f aca="false">IF(J8983&lt;=2,"0-2 days",IF(J8983&lt;=7,"3-7 days",IF(J8983&lt;=14,"8-14 days",IF(J8983&lt;=21,"15-21 days","22+ days"))))</f>
        <v>8-14 days</v>
      </c>
      <c r="P8983" s="0" t="str">
        <f aca="false">IF(VALUE(LEFT(D8983,2))&lt;10,"Early (7-10 AM)",IF(VALUE(LEFT(D8983,2))&lt;14,"Midday (10 AM-2 PM)",IF(VALUE(LEFT(D8983,2))&lt;16,"Afternoon (2-4 PM)","Late (4-6 PM)")))</f>
        <v>Late (4-6 PM)</v>
      </c>
      <c r="Q8983" s="3" t="n">
        <f aca="false">IF(L8983="No-show",1,0)</f>
        <v>1</v>
      </c>
      <c r="R8983" s="29" t="n">
        <f aca="false">IF(L8983="No-show",M8983,0)</f>
        <v>120</v>
      </c>
    </row>
    <row r="8984" customFormat="false" ht="15" hidden="false" customHeight="false" outlineLevel="0" collapsed="false">
      <c r="A8984" s="0" t="s">
        <v>10240</v>
      </c>
      <c r="B8984" s="28" t="n">
        <v>46202</v>
      </c>
      <c r="C8984" s="3" t="s">
        <v>27</v>
      </c>
      <c r="D8984" s="3" t="s">
        <v>119</v>
      </c>
      <c r="E8984" s="3" t="s">
        <v>10241</v>
      </c>
      <c r="F8984" s="3" t="s">
        <v>8</v>
      </c>
      <c r="G8984" s="3" t="s">
        <v>63</v>
      </c>
      <c r="H8984" s="3" t="s">
        <v>54</v>
      </c>
      <c r="I8984" s="3" t="s">
        <v>43</v>
      </c>
      <c r="J8984" s="0" t="n">
        <v>18</v>
      </c>
      <c r="K8984" s="3" t="s">
        <v>29</v>
      </c>
      <c r="L8984" s="3" t="s">
        <v>284</v>
      </c>
      <c r="M8984" s="29" t="n">
        <v>192</v>
      </c>
      <c r="N8984" s="30" t="n">
        <f aca="false">DATE(YEAR(B8984),MONTH(B8984),1)</f>
        <v>46174</v>
      </c>
      <c r="O8984" s="0" t="str">
        <f aca="false">IF(J8984&lt;=2,"0-2 days",IF(J8984&lt;=7,"3-7 days",IF(J8984&lt;=14,"8-14 days",IF(J8984&lt;=21,"15-21 days","22+ days"))))</f>
        <v>15-21 days</v>
      </c>
      <c r="P8984" s="0" t="str">
        <f aca="false">IF(VALUE(LEFT(D8984,2))&lt;10,"Early (7-10 AM)",IF(VALUE(LEFT(D8984,2))&lt;14,"Midday (10 AM-2 PM)",IF(VALUE(LEFT(D8984,2))&lt;16,"Afternoon (2-4 PM)","Late (4-6 PM)")))</f>
        <v>Early (7-10 AM)</v>
      </c>
      <c r="Q8984" s="3" t="n">
        <f aca="false">IF(L8984="No-show",1,0)</f>
        <v>0</v>
      </c>
      <c r="R8984" s="29" t="n">
        <f aca="false">IF(L8984="No-show",M8984,0)</f>
        <v>0</v>
      </c>
    </row>
    <row r="8985" customFormat="false" ht="15" hidden="false" customHeight="false" outlineLevel="0" collapsed="false">
      <c r="A8985" s="0" t="s">
        <v>10242</v>
      </c>
      <c r="B8985" s="28" t="n">
        <v>46202</v>
      </c>
      <c r="C8985" s="3" t="s">
        <v>27</v>
      </c>
      <c r="D8985" s="3" t="s">
        <v>119</v>
      </c>
      <c r="E8985" s="3" t="s">
        <v>9927</v>
      </c>
      <c r="F8985" s="3" t="s">
        <v>4</v>
      </c>
      <c r="G8985" s="3" t="s">
        <v>64</v>
      </c>
      <c r="H8985" s="3" t="s">
        <v>60</v>
      </c>
      <c r="I8985" s="3" t="s">
        <v>46</v>
      </c>
      <c r="J8985" s="0" t="n">
        <v>14</v>
      </c>
      <c r="K8985" s="3" t="s">
        <v>29</v>
      </c>
      <c r="L8985" s="3" t="s">
        <v>121</v>
      </c>
      <c r="M8985" s="29" t="n">
        <v>135</v>
      </c>
      <c r="N8985" s="30" t="n">
        <f aca="false">DATE(YEAR(B8985),MONTH(B8985),1)</f>
        <v>46174</v>
      </c>
      <c r="O8985" s="0" t="str">
        <f aca="false">IF(J8985&lt;=2,"0-2 days",IF(J8985&lt;=7,"3-7 days",IF(J8985&lt;=14,"8-14 days",IF(J8985&lt;=21,"15-21 days","22+ days"))))</f>
        <v>8-14 days</v>
      </c>
      <c r="P8985" s="0" t="str">
        <f aca="false">IF(VALUE(LEFT(D8985,2))&lt;10,"Early (7-10 AM)",IF(VALUE(LEFT(D8985,2))&lt;14,"Midday (10 AM-2 PM)",IF(VALUE(LEFT(D8985,2))&lt;16,"Afternoon (2-4 PM)","Late (4-6 PM)")))</f>
        <v>Early (7-10 AM)</v>
      </c>
      <c r="Q8985" s="3" t="n">
        <f aca="false">IF(L8985="No-show",1,0)</f>
        <v>0</v>
      </c>
      <c r="R8985" s="29" t="n">
        <f aca="false">IF(L8985="No-show",M8985,0)</f>
        <v>0</v>
      </c>
    </row>
    <row r="8986" customFormat="false" ht="15" hidden="false" customHeight="false" outlineLevel="0" collapsed="false">
      <c r="A8986" s="0" t="s">
        <v>10243</v>
      </c>
      <c r="B8986" s="28" t="n">
        <v>46202</v>
      </c>
      <c r="C8986" s="3" t="s">
        <v>27</v>
      </c>
      <c r="D8986" s="3" t="s">
        <v>119</v>
      </c>
      <c r="E8986" s="3" t="s">
        <v>9855</v>
      </c>
      <c r="F8986" s="3" t="s">
        <v>3</v>
      </c>
      <c r="G8986" s="3" t="s">
        <v>64</v>
      </c>
      <c r="H8986" s="3" t="s">
        <v>51</v>
      </c>
      <c r="I8986" s="3" t="s">
        <v>43</v>
      </c>
      <c r="J8986" s="0" t="n">
        <v>7</v>
      </c>
      <c r="K8986" s="3" t="s">
        <v>32</v>
      </c>
      <c r="L8986" s="3" t="s">
        <v>121</v>
      </c>
      <c r="M8986" s="29" t="n">
        <v>116</v>
      </c>
      <c r="N8986" s="30" t="n">
        <f aca="false">DATE(YEAR(B8986),MONTH(B8986),1)</f>
        <v>46174</v>
      </c>
      <c r="O8986" s="0" t="str">
        <f aca="false">IF(J8986&lt;=2,"0-2 days",IF(J8986&lt;=7,"3-7 days",IF(J8986&lt;=14,"8-14 days",IF(J8986&lt;=21,"15-21 days","22+ days"))))</f>
        <v>3-7 days</v>
      </c>
      <c r="P8986" s="0" t="str">
        <f aca="false">IF(VALUE(LEFT(D8986,2))&lt;10,"Early (7-10 AM)",IF(VALUE(LEFT(D8986,2))&lt;14,"Midday (10 AM-2 PM)",IF(VALUE(LEFT(D8986,2))&lt;16,"Afternoon (2-4 PM)","Late (4-6 PM)")))</f>
        <v>Early (7-10 AM)</v>
      </c>
      <c r="Q8986" s="3" t="n">
        <f aca="false">IF(L8986="No-show",1,0)</f>
        <v>0</v>
      </c>
      <c r="R8986" s="29" t="n">
        <f aca="false">IF(L8986="No-show",M8986,0)</f>
        <v>0</v>
      </c>
    </row>
    <row r="8987" customFormat="false" ht="15" hidden="false" customHeight="false" outlineLevel="0" collapsed="false">
      <c r="A8987" s="0" t="s">
        <v>10244</v>
      </c>
      <c r="B8987" s="28" t="n">
        <v>46202</v>
      </c>
      <c r="C8987" s="3" t="s">
        <v>27</v>
      </c>
      <c r="D8987" s="3" t="s">
        <v>135</v>
      </c>
      <c r="E8987" s="3" t="s">
        <v>9970</v>
      </c>
      <c r="F8987" s="3" t="s">
        <v>4</v>
      </c>
      <c r="G8987" s="3" t="s">
        <v>64</v>
      </c>
      <c r="H8987" s="3" t="s">
        <v>42</v>
      </c>
      <c r="I8987" s="3" t="s">
        <v>55</v>
      </c>
      <c r="J8987" s="0" t="n">
        <v>11</v>
      </c>
      <c r="K8987" s="3" t="s">
        <v>29</v>
      </c>
      <c r="L8987" s="3" t="s">
        <v>129</v>
      </c>
      <c r="M8987" s="29" t="n">
        <v>72</v>
      </c>
      <c r="N8987" s="30" t="n">
        <f aca="false">DATE(YEAR(B8987),MONTH(B8987),1)</f>
        <v>46174</v>
      </c>
      <c r="O8987" s="0" t="str">
        <f aca="false">IF(J8987&lt;=2,"0-2 days",IF(J8987&lt;=7,"3-7 days",IF(J8987&lt;=14,"8-14 days",IF(J8987&lt;=21,"15-21 days","22+ days"))))</f>
        <v>8-14 days</v>
      </c>
      <c r="P8987" s="0" t="str">
        <f aca="false">IF(VALUE(LEFT(D8987,2))&lt;10,"Early (7-10 AM)",IF(VALUE(LEFT(D8987,2))&lt;14,"Midday (10 AM-2 PM)",IF(VALUE(LEFT(D8987,2))&lt;16,"Afternoon (2-4 PM)","Late (4-6 PM)")))</f>
        <v>Early (7-10 AM)</v>
      </c>
      <c r="Q8987" s="3" t="n">
        <f aca="false">IF(L8987="No-show",1,0)</f>
        <v>0</v>
      </c>
      <c r="R8987" s="29" t="n">
        <f aca="false">IF(L8987="No-show",M8987,0)</f>
        <v>0</v>
      </c>
    </row>
    <row r="8988" customFormat="false" ht="15" hidden="false" customHeight="false" outlineLevel="0" collapsed="false">
      <c r="A8988" s="0" t="s">
        <v>10245</v>
      </c>
      <c r="B8988" s="28" t="n">
        <v>46202</v>
      </c>
      <c r="C8988" s="3" t="s">
        <v>27</v>
      </c>
      <c r="D8988" s="3" t="s">
        <v>135</v>
      </c>
      <c r="E8988" s="3" t="s">
        <v>8751</v>
      </c>
      <c r="F8988" s="3" t="s">
        <v>4</v>
      </c>
      <c r="G8988" s="3" t="s">
        <v>64</v>
      </c>
      <c r="H8988" s="3" t="s">
        <v>56</v>
      </c>
      <c r="I8988" s="3" t="s">
        <v>52</v>
      </c>
      <c r="J8988" s="0" t="n">
        <v>3</v>
      </c>
      <c r="K8988" s="3" t="s">
        <v>29</v>
      </c>
      <c r="L8988" s="3" t="s">
        <v>121</v>
      </c>
      <c r="M8988" s="29" t="n">
        <v>115</v>
      </c>
      <c r="N8988" s="30" t="n">
        <f aca="false">DATE(YEAR(B8988),MONTH(B8988),1)</f>
        <v>46174</v>
      </c>
      <c r="O8988" s="0" t="str">
        <f aca="false">IF(J8988&lt;=2,"0-2 days",IF(J8988&lt;=7,"3-7 days",IF(J8988&lt;=14,"8-14 days",IF(J8988&lt;=21,"15-21 days","22+ days"))))</f>
        <v>3-7 days</v>
      </c>
      <c r="P8988" s="0" t="str">
        <f aca="false">IF(VALUE(LEFT(D8988,2))&lt;10,"Early (7-10 AM)",IF(VALUE(LEFT(D8988,2))&lt;14,"Midday (10 AM-2 PM)",IF(VALUE(LEFT(D8988,2))&lt;16,"Afternoon (2-4 PM)","Late (4-6 PM)")))</f>
        <v>Early (7-10 AM)</v>
      </c>
      <c r="Q8988" s="3" t="n">
        <f aca="false">IF(L8988="No-show",1,0)</f>
        <v>0</v>
      </c>
      <c r="R8988" s="29" t="n">
        <f aca="false">IF(L8988="No-show",M8988,0)</f>
        <v>0</v>
      </c>
    </row>
    <row r="8989" customFormat="false" ht="15" hidden="false" customHeight="false" outlineLevel="0" collapsed="false">
      <c r="A8989" s="0" t="s">
        <v>10246</v>
      </c>
      <c r="B8989" s="28" t="n">
        <v>46202</v>
      </c>
      <c r="C8989" s="3" t="s">
        <v>27</v>
      </c>
      <c r="D8989" s="3" t="s">
        <v>135</v>
      </c>
      <c r="E8989" s="3" t="s">
        <v>9487</v>
      </c>
      <c r="F8989" s="3" t="s">
        <v>8</v>
      </c>
      <c r="G8989" s="3" t="s">
        <v>64</v>
      </c>
      <c r="H8989" s="3" t="s">
        <v>58</v>
      </c>
      <c r="I8989" s="3" t="s">
        <v>57</v>
      </c>
      <c r="J8989" s="0" t="n">
        <v>4</v>
      </c>
      <c r="K8989" s="3" t="s">
        <v>32</v>
      </c>
      <c r="L8989" s="3" t="s">
        <v>121</v>
      </c>
      <c r="M8989" s="29" t="n">
        <v>105</v>
      </c>
      <c r="N8989" s="30" t="n">
        <f aca="false">DATE(YEAR(B8989),MONTH(B8989),1)</f>
        <v>46174</v>
      </c>
      <c r="O8989" s="0" t="str">
        <f aca="false">IF(J8989&lt;=2,"0-2 days",IF(J8989&lt;=7,"3-7 days",IF(J8989&lt;=14,"8-14 days",IF(J8989&lt;=21,"15-21 days","22+ days"))))</f>
        <v>3-7 days</v>
      </c>
      <c r="P8989" s="0" t="str">
        <f aca="false">IF(VALUE(LEFT(D8989,2))&lt;10,"Early (7-10 AM)",IF(VALUE(LEFT(D8989,2))&lt;14,"Midday (10 AM-2 PM)",IF(VALUE(LEFT(D8989,2))&lt;16,"Afternoon (2-4 PM)","Late (4-6 PM)")))</f>
        <v>Early (7-10 AM)</v>
      </c>
      <c r="Q8989" s="3" t="n">
        <f aca="false">IF(L8989="No-show",1,0)</f>
        <v>0</v>
      </c>
      <c r="R8989" s="29" t="n">
        <f aca="false">IF(L8989="No-show",M8989,0)</f>
        <v>0</v>
      </c>
    </row>
    <row r="8990" customFormat="false" ht="15" hidden="false" customHeight="false" outlineLevel="0" collapsed="false">
      <c r="A8990" s="0" t="s">
        <v>10247</v>
      </c>
      <c r="B8990" s="28" t="n">
        <v>46202</v>
      </c>
      <c r="C8990" s="3" t="s">
        <v>27</v>
      </c>
      <c r="D8990" s="3" t="s">
        <v>235</v>
      </c>
      <c r="E8990" s="3" t="s">
        <v>9853</v>
      </c>
      <c r="F8990" s="3" t="s">
        <v>8</v>
      </c>
      <c r="G8990" s="3" t="s">
        <v>64</v>
      </c>
      <c r="H8990" s="3" t="s">
        <v>51</v>
      </c>
      <c r="I8990" s="3" t="s">
        <v>52</v>
      </c>
      <c r="J8990" s="0" t="n">
        <v>5</v>
      </c>
      <c r="K8990" s="3" t="s">
        <v>29</v>
      </c>
      <c r="L8990" s="3" t="s">
        <v>121</v>
      </c>
      <c r="M8990" s="29" t="n">
        <v>116</v>
      </c>
      <c r="N8990" s="30" t="n">
        <f aca="false">DATE(YEAR(B8990),MONTH(B8990),1)</f>
        <v>46174</v>
      </c>
      <c r="O8990" s="0" t="str">
        <f aca="false">IF(J8990&lt;=2,"0-2 days",IF(J8990&lt;=7,"3-7 days",IF(J8990&lt;=14,"8-14 days",IF(J8990&lt;=21,"15-21 days","22+ days"))))</f>
        <v>3-7 days</v>
      </c>
      <c r="P8990" s="0" t="str">
        <f aca="false">IF(VALUE(LEFT(D8990,2))&lt;10,"Early (7-10 AM)",IF(VALUE(LEFT(D8990,2))&lt;14,"Midday (10 AM-2 PM)",IF(VALUE(LEFT(D8990,2))&lt;16,"Afternoon (2-4 PM)","Late (4-6 PM)")))</f>
        <v>Early (7-10 AM)</v>
      </c>
      <c r="Q8990" s="3" t="n">
        <f aca="false">IF(L8990="No-show",1,0)</f>
        <v>0</v>
      </c>
      <c r="R8990" s="29" t="n">
        <f aca="false">IF(L8990="No-show",M8990,0)</f>
        <v>0</v>
      </c>
    </row>
    <row r="8991" customFormat="false" ht="15" hidden="false" customHeight="false" outlineLevel="0" collapsed="false">
      <c r="A8991" s="0" t="s">
        <v>10248</v>
      </c>
      <c r="B8991" s="28" t="n">
        <v>46202</v>
      </c>
      <c r="C8991" s="3" t="s">
        <v>27</v>
      </c>
      <c r="D8991" s="3" t="s">
        <v>235</v>
      </c>
      <c r="E8991" s="3" t="s">
        <v>8472</v>
      </c>
      <c r="F8991" s="3" t="s">
        <v>3</v>
      </c>
      <c r="G8991" s="3" t="s">
        <v>64</v>
      </c>
      <c r="H8991" s="3" t="s">
        <v>42</v>
      </c>
      <c r="I8991" s="3" t="s">
        <v>43</v>
      </c>
      <c r="J8991" s="0" t="n">
        <v>5</v>
      </c>
      <c r="K8991" s="3" t="s">
        <v>29</v>
      </c>
      <c r="L8991" s="3" t="s">
        <v>121</v>
      </c>
      <c r="M8991" s="29" t="n">
        <v>72</v>
      </c>
      <c r="N8991" s="30" t="n">
        <f aca="false">DATE(YEAR(B8991),MONTH(B8991),1)</f>
        <v>46174</v>
      </c>
      <c r="O8991" s="0" t="str">
        <f aca="false">IF(J8991&lt;=2,"0-2 days",IF(J8991&lt;=7,"3-7 days",IF(J8991&lt;=14,"8-14 days",IF(J8991&lt;=21,"15-21 days","22+ days"))))</f>
        <v>3-7 days</v>
      </c>
      <c r="P8991" s="0" t="str">
        <f aca="false">IF(VALUE(LEFT(D8991,2))&lt;10,"Early (7-10 AM)",IF(VALUE(LEFT(D8991,2))&lt;14,"Midday (10 AM-2 PM)",IF(VALUE(LEFT(D8991,2))&lt;16,"Afternoon (2-4 PM)","Late (4-6 PM)")))</f>
        <v>Early (7-10 AM)</v>
      </c>
      <c r="Q8991" s="3" t="n">
        <f aca="false">IF(L8991="No-show",1,0)</f>
        <v>0</v>
      </c>
      <c r="R8991" s="29" t="n">
        <f aca="false">IF(L8991="No-show",M8991,0)</f>
        <v>0</v>
      </c>
    </row>
    <row r="8992" customFormat="false" ht="15" hidden="false" customHeight="false" outlineLevel="0" collapsed="false">
      <c r="A8992" s="0" t="s">
        <v>10249</v>
      </c>
      <c r="B8992" s="28" t="n">
        <v>46202</v>
      </c>
      <c r="C8992" s="3" t="s">
        <v>27</v>
      </c>
      <c r="D8992" s="3" t="s">
        <v>159</v>
      </c>
      <c r="E8992" s="3" t="s">
        <v>10250</v>
      </c>
      <c r="F8992" s="3" t="s">
        <v>8</v>
      </c>
      <c r="G8992" s="3" t="s">
        <v>63</v>
      </c>
      <c r="H8992" s="3" t="s">
        <v>58</v>
      </c>
      <c r="I8992" s="3" t="s">
        <v>46</v>
      </c>
      <c r="J8992" s="0" t="n">
        <v>9</v>
      </c>
      <c r="K8992" s="3" t="s">
        <v>29</v>
      </c>
      <c r="L8992" s="3" t="s">
        <v>121</v>
      </c>
      <c r="M8992" s="29" t="n">
        <v>168</v>
      </c>
      <c r="N8992" s="30" t="n">
        <f aca="false">DATE(YEAR(B8992),MONTH(B8992),1)</f>
        <v>46174</v>
      </c>
      <c r="O8992" s="0" t="str">
        <f aca="false">IF(J8992&lt;=2,"0-2 days",IF(J8992&lt;=7,"3-7 days",IF(J8992&lt;=14,"8-14 days",IF(J8992&lt;=21,"15-21 days","22+ days"))))</f>
        <v>8-14 days</v>
      </c>
      <c r="P8992" s="0" t="str">
        <f aca="false">IF(VALUE(LEFT(D8992,2))&lt;10,"Early (7-10 AM)",IF(VALUE(LEFT(D8992,2))&lt;14,"Midday (10 AM-2 PM)",IF(VALUE(LEFT(D8992,2))&lt;16,"Afternoon (2-4 PM)","Late (4-6 PM)")))</f>
        <v>Midday (10 AM-2 PM)</v>
      </c>
      <c r="Q8992" s="3" t="n">
        <f aca="false">IF(L8992="No-show",1,0)</f>
        <v>0</v>
      </c>
      <c r="R8992" s="29" t="n">
        <f aca="false">IF(L8992="No-show",M8992,0)</f>
        <v>0</v>
      </c>
    </row>
    <row r="8993" customFormat="false" ht="15" hidden="false" customHeight="false" outlineLevel="0" collapsed="false">
      <c r="A8993" s="0" t="s">
        <v>10251</v>
      </c>
      <c r="B8993" s="28" t="n">
        <v>46202</v>
      </c>
      <c r="C8993" s="3" t="s">
        <v>27</v>
      </c>
      <c r="D8993" s="3" t="s">
        <v>159</v>
      </c>
      <c r="E8993" s="3" t="s">
        <v>9880</v>
      </c>
      <c r="F8993" s="3" t="s">
        <v>4</v>
      </c>
      <c r="G8993" s="3" t="s">
        <v>64</v>
      </c>
      <c r="H8993" s="3" t="s">
        <v>58</v>
      </c>
      <c r="I8993" s="3" t="s">
        <v>55</v>
      </c>
      <c r="J8993" s="0" t="n">
        <v>5</v>
      </c>
      <c r="K8993" s="3" t="s">
        <v>29</v>
      </c>
      <c r="L8993" s="3" t="s">
        <v>129</v>
      </c>
      <c r="M8993" s="29" t="n">
        <v>105</v>
      </c>
      <c r="N8993" s="30" t="n">
        <f aca="false">DATE(YEAR(B8993),MONTH(B8993),1)</f>
        <v>46174</v>
      </c>
      <c r="O8993" s="0" t="str">
        <f aca="false">IF(J8993&lt;=2,"0-2 days",IF(J8993&lt;=7,"3-7 days",IF(J8993&lt;=14,"8-14 days",IF(J8993&lt;=21,"15-21 days","22+ days"))))</f>
        <v>3-7 days</v>
      </c>
      <c r="P8993" s="0" t="str">
        <f aca="false">IF(VALUE(LEFT(D8993,2))&lt;10,"Early (7-10 AM)",IF(VALUE(LEFT(D8993,2))&lt;14,"Midday (10 AM-2 PM)",IF(VALUE(LEFT(D8993,2))&lt;16,"Afternoon (2-4 PM)","Late (4-6 PM)")))</f>
        <v>Midday (10 AM-2 PM)</v>
      </c>
      <c r="Q8993" s="3" t="n">
        <f aca="false">IF(L8993="No-show",1,0)</f>
        <v>0</v>
      </c>
      <c r="R8993" s="29" t="n">
        <f aca="false">IF(L8993="No-show",M8993,0)</f>
        <v>0</v>
      </c>
    </row>
    <row r="8994" customFormat="false" ht="15" hidden="false" customHeight="false" outlineLevel="0" collapsed="false">
      <c r="A8994" s="0" t="s">
        <v>10252</v>
      </c>
      <c r="B8994" s="28" t="n">
        <v>46202</v>
      </c>
      <c r="C8994" s="3" t="s">
        <v>27</v>
      </c>
      <c r="D8994" s="3" t="s">
        <v>159</v>
      </c>
      <c r="E8994" s="3" t="s">
        <v>9983</v>
      </c>
      <c r="F8994" s="3" t="s">
        <v>3</v>
      </c>
      <c r="G8994" s="3" t="s">
        <v>64</v>
      </c>
      <c r="H8994" s="3" t="s">
        <v>54</v>
      </c>
      <c r="I8994" s="3" t="s">
        <v>43</v>
      </c>
      <c r="J8994" s="0" t="n">
        <v>6</v>
      </c>
      <c r="K8994" s="3" t="s">
        <v>29</v>
      </c>
      <c r="L8994" s="3" t="s">
        <v>121</v>
      </c>
      <c r="M8994" s="29" t="n">
        <v>120</v>
      </c>
      <c r="N8994" s="30" t="n">
        <f aca="false">DATE(YEAR(B8994),MONTH(B8994),1)</f>
        <v>46174</v>
      </c>
      <c r="O8994" s="0" t="str">
        <f aca="false">IF(J8994&lt;=2,"0-2 days",IF(J8994&lt;=7,"3-7 days",IF(J8994&lt;=14,"8-14 days",IF(J8994&lt;=21,"15-21 days","22+ days"))))</f>
        <v>3-7 days</v>
      </c>
      <c r="P8994" s="0" t="str">
        <f aca="false">IF(VALUE(LEFT(D8994,2))&lt;10,"Early (7-10 AM)",IF(VALUE(LEFT(D8994,2))&lt;14,"Midday (10 AM-2 PM)",IF(VALUE(LEFT(D8994,2))&lt;16,"Afternoon (2-4 PM)","Late (4-6 PM)")))</f>
        <v>Midday (10 AM-2 PM)</v>
      </c>
      <c r="Q8994" s="3" t="n">
        <f aca="false">IF(L8994="No-show",1,0)</f>
        <v>0</v>
      </c>
      <c r="R8994" s="29" t="n">
        <f aca="false">IF(L8994="No-show",M8994,0)</f>
        <v>0</v>
      </c>
    </row>
    <row r="8995" customFormat="false" ht="15" hidden="false" customHeight="false" outlineLevel="0" collapsed="false">
      <c r="A8995" s="0" t="s">
        <v>10253</v>
      </c>
      <c r="B8995" s="28" t="n">
        <v>46202</v>
      </c>
      <c r="C8995" s="3" t="s">
        <v>27</v>
      </c>
      <c r="D8995" s="3" t="s">
        <v>164</v>
      </c>
      <c r="E8995" s="3" t="s">
        <v>9501</v>
      </c>
      <c r="F8995" s="3" t="s">
        <v>4</v>
      </c>
      <c r="G8995" s="3" t="s">
        <v>65</v>
      </c>
      <c r="H8995" s="3" t="s">
        <v>54</v>
      </c>
      <c r="I8995" s="3" t="s">
        <v>55</v>
      </c>
      <c r="J8995" s="0" t="n">
        <v>3</v>
      </c>
      <c r="K8995" s="3" t="s">
        <v>29</v>
      </c>
      <c r="L8995" s="3" t="s">
        <v>121</v>
      </c>
      <c r="M8995" s="29" t="n">
        <v>192</v>
      </c>
      <c r="N8995" s="30" t="n">
        <f aca="false">DATE(YEAR(B8995),MONTH(B8995),1)</f>
        <v>46174</v>
      </c>
      <c r="O8995" s="0" t="str">
        <f aca="false">IF(J8995&lt;=2,"0-2 days",IF(J8995&lt;=7,"3-7 days",IF(J8995&lt;=14,"8-14 days",IF(J8995&lt;=21,"15-21 days","22+ days"))))</f>
        <v>3-7 days</v>
      </c>
      <c r="P8995" s="0" t="str">
        <f aca="false">IF(VALUE(LEFT(D8995,2))&lt;10,"Early (7-10 AM)",IF(VALUE(LEFT(D8995,2))&lt;14,"Midday (10 AM-2 PM)",IF(VALUE(LEFT(D8995,2))&lt;16,"Afternoon (2-4 PM)","Late (4-6 PM)")))</f>
        <v>Midday (10 AM-2 PM)</v>
      </c>
      <c r="Q8995" s="3" t="n">
        <f aca="false">IF(L8995="No-show",1,0)</f>
        <v>0</v>
      </c>
      <c r="R8995" s="29" t="n">
        <f aca="false">IF(L8995="No-show",M8995,0)</f>
        <v>0</v>
      </c>
    </row>
    <row r="8996" customFormat="false" ht="15" hidden="false" customHeight="false" outlineLevel="0" collapsed="false">
      <c r="A8996" s="0" t="s">
        <v>10254</v>
      </c>
      <c r="B8996" s="28" t="n">
        <v>46202</v>
      </c>
      <c r="C8996" s="3" t="s">
        <v>27</v>
      </c>
      <c r="D8996" s="3" t="s">
        <v>164</v>
      </c>
      <c r="E8996" s="3" t="s">
        <v>10008</v>
      </c>
      <c r="F8996" s="3" t="s">
        <v>3</v>
      </c>
      <c r="G8996" s="3" t="s">
        <v>64</v>
      </c>
      <c r="H8996" s="3" t="s">
        <v>45</v>
      </c>
      <c r="I8996" s="3" t="s">
        <v>57</v>
      </c>
      <c r="J8996" s="0" t="n">
        <v>5</v>
      </c>
      <c r="K8996" s="3" t="s">
        <v>29</v>
      </c>
      <c r="L8996" s="3" t="s">
        <v>129</v>
      </c>
      <c r="M8996" s="29" t="n">
        <v>95</v>
      </c>
      <c r="N8996" s="30" t="n">
        <f aca="false">DATE(YEAR(B8996),MONTH(B8996),1)</f>
        <v>46174</v>
      </c>
      <c r="O8996" s="0" t="str">
        <f aca="false">IF(J8996&lt;=2,"0-2 days",IF(J8996&lt;=7,"3-7 days",IF(J8996&lt;=14,"8-14 days",IF(J8996&lt;=21,"15-21 days","22+ days"))))</f>
        <v>3-7 days</v>
      </c>
      <c r="P8996" s="0" t="str">
        <f aca="false">IF(VALUE(LEFT(D8996,2))&lt;10,"Early (7-10 AM)",IF(VALUE(LEFT(D8996,2))&lt;14,"Midday (10 AM-2 PM)",IF(VALUE(LEFT(D8996,2))&lt;16,"Afternoon (2-4 PM)","Late (4-6 PM)")))</f>
        <v>Midday (10 AM-2 PM)</v>
      </c>
      <c r="Q8996" s="3" t="n">
        <f aca="false">IF(L8996="No-show",1,0)</f>
        <v>0</v>
      </c>
      <c r="R8996" s="29" t="n">
        <f aca="false">IF(L8996="No-show",M8996,0)</f>
        <v>0</v>
      </c>
    </row>
    <row r="8997" customFormat="false" ht="15" hidden="false" customHeight="false" outlineLevel="0" collapsed="false">
      <c r="A8997" s="0" t="s">
        <v>10255</v>
      </c>
      <c r="B8997" s="28" t="n">
        <v>46202</v>
      </c>
      <c r="C8997" s="3" t="s">
        <v>27</v>
      </c>
      <c r="D8997" s="3" t="s">
        <v>164</v>
      </c>
      <c r="E8997" s="3" t="s">
        <v>9743</v>
      </c>
      <c r="F8997" s="3" t="s">
        <v>7</v>
      </c>
      <c r="G8997" s="3" t="s">
        <v>64</v>
      </c>
      <c r="H8997" s="3" t="s">
        <v>54</v>
      </c>
      <c r="I8997" s="3" t="s">
        <v>43</v>
      </c>
      <c r="J8997" s="0" t="n">
        <v>3</v>
      </c>
      <c r="K8997" s="3" t="s">
        <v>29</v>
      </c>
      <c r="L8997" s="3" t="s">
        <v>121</v>
      </c>
      <c r="M8997" s="29" t="n">
        <v>120</v>
      </c>
      <c r="N8997" s="30" t="n">
        <f aca="false">DATE(YEAR(B8997),MONTH(B8997),1)</f>
        <v>46174</v>
      </c>
      <c r="O8997" s="0" t="str">
        <f aca="false">IF(J8997&lt;=2,"0-2 days",IF(J8997&lt;=7,"3-7 days",IF(J8997&lt;=14,"8-14 days",IF(J8997&lt;=21,"15-21 days","22+ days"))))</f>
        <v>3-7 days</v>
      </c>
      <c r="P8997" s="0" t="str">
        <f aca="false">IF(VALUE(LEFT(D8997,2))&lt;10,"Early (7-10 AM)",IF(VALUE(LEFT(D8997,2))&lt;14,"Midday (10 AM-2 PM)",IF(VALUE(LEFT(D8997,2))&lt;16,"Afternoon (2-4 PM)","Late (4-6 PM)")))</f>
        <v>Midday (10 AM-2 PM)</v>
      </c>
      <c r="Q8997" s="3" t="n">
        <f aca="false">IF(L8997="No-show",1,0)</f>
        <v>0</v>
      </c>
      <c r="R8997" s="29" t="n">
        <f aca="false">IF(L8997="No-show",M8997,0)</f>
        <v>0</v>
      </c>
    </row>
    <row r="8998" customFormat="false" ht="15" hidden="false" customHeight="false" outlineLevel="0" collapsed="false">
      <c r="A8998" s="0" t="s">
        <v>10256</v>
      </c>
      <c r="B8998" s="28" t="n">
        <v>46202</v>
      </c>
      <c r="C8998" s="3" t="s">
        <v>27</v>
      </c>
      <c r="D8998" s="3" t="s">
        <v>164</v>
      </c>
      <c r="E8998" s="3" t="s">
        <v>9490</v>
      </c>
      <c r="F8998" s="3" t="s">
        <v>4</v>
      </c>
      <c r="G8998" s="3" t="s">
        <v>66</v>
      </c>
      <c r="H8998" s="3" t="s">
        <v>48</v>
      </c>
      <c r="I8998" s="3" t="s">
        <v>49</v>
      </c>
      <c r="J8998" s="0" t="n">
        <v>10</v>
      </c>
      <c r="K8998" s="3" t="s">
        <v>32</v>
      </c>
      <c r="L8998" s="3" t="s">
        <v>284</v>
      </c>
      <c r="M8998" s="29" t="n">
        <v>118</v>
      </c>
      <c r="N8998" s="30" t="n">
        <f aca="false">DATE(YEAR(B8998),MONTH(B8998),1)</f>
        <v>46174</v>
      </c>
      <c r="O8998" s="0" t="str">
        <f aca="false">IF(J8998&lt;=2,"0-2 days",IF(J8998&lt;=7,"3-7 days",IF(J8998&lt;=14,"8-14 days",IF(J8998&lt;=21,"15-21 days","22+ days"))))</f>
        <v>8-14 days</v>
      </c>
      <c r="P8998" s="0" t="str">
        <f aca="false">IF(VALUE(LEFT(D8998,2))&lt;10,"Early (7-10 AM)",IF(VALUE(LEFT(D8998,2))&lt;14,"Midday (10 AM-2 PM)",IF(VALUE(LEFT(D8998,2))&lt;16,"Afternoon (2-4 PM)","Late (4-6 PM)")))</f>
        <v>Midday (10 AM-2 PM)</v>
      </c>
      <c r="Q8998" s="3" t="n">
        <f aca="false">IF(L8998="No-show",1,0)</f>
        <v>0</v>
      </c>
      <c r="R8998" s="29" t="n">
        <f aca="false">IF(L8998="No-show",M8998,0)</f>
        <v>0</v>
      </c>
    </row>
    <row r="8999" customFormat="false" ht="15" hidden="false" customHeight="false" outlineLevel="0" collapsed="false">
      <c r="A8999" s="0" t="s">
        <v>10257</v>
      </c>
      <c r="B8999" s="28" t="n">
        <v>46202</v>
      </c>
      <c r="C8999" s="3" t="s">
        <v>27</v>
      </c>
      <c r="D8999" s="3" t="s">
        <v>262</v>
      </c>
      <c r="E8999" s="3" t="s">
        <v>9523</v>
      </c>
      <c r="F8999" s="3" t="s">
        <v>7</v>
      </c>
      <c r="G8999" s="3" t="s">
        <v>64</v>
      </c>
      <c r="H8999" s="3" t="s">
        <v>48</v>
      </c>
      <c r="I8999" s="3" t="s">
        <v>52</v>
      </c>
      <c r="J8999" s="0" t="n">
        <v>11</v>
      </c>
      <c r="K8999" s="3" t="s">
        <v>29</v>
      </c>
      <c r="L8999" s="3" t="s">
        <v>121</v>
      </c>
      <c r="M8999" s="29" t="n">
        <v>118</v>
      </c>
      <c r="N8999" s="30" t="n">
        <f aca="false">DATE(YEAR(B8999),MONTH(B8999),1)</f>
        <v>46174</v>
      </c>
      <c r="O8999" s="0" t="str">
        <f aca="false">IF(J8999&lt;=2,"0-2 days",IF(J8999&lt;=7,"3-7 days",IF(J8999&lt;=14,"8-14 days",IF(J8999&lt;=21,"15-21 days","22+ days"))))</f>
        <v>8-14 days</v>
      </c>
      <c r="P8999" s="0" t="str">
        <f aca="false">IF(VALUE(LEFT(D8999,2))&lt;10,"Early (7-10 AM)",IF(VALUE(LEFT(D8999,2))&lt;14,"Midday (10 AM-2 PM)",IF(VALUE(LEFT(D8999,2))&lt;16,"Afternoon (2-4 PM)","Late (4-6 PM)")))</f>
        <v>Midday (10 AM-2 PM)</v>
      </c>
      <c r="Q8999" s="3" t="n">
        <f aca="false">IF(L8999="No-show",1,0)</f>
        <v>0</v>
      </c>
      <c r="R8999" s="29" t="n">
        <f aca="false">IF(L8999="No-show",M8999,0)</f>
        <v>0</v>
      </c>
    </row>
    <row r="9000" customFormat="false" ht="15" hidden="false" customHeight="false" outlineLevel="0" collapsed="false">
      <c r="A9000" s="0" t="s">
        <v>10258</v>
      </c>
      <c r="B9000" s="28" t="n">
        <v>46202</v>
      </c>
      <c r="C9000" s="3" t="s">
        <v>27</v>
      </c>
      <c r="D9000" s="3" t="s">
        <v>262</v>
      </c>
      <c r="E9000" s="3" t="s">
        <v>10165</v>
      </c>
      <c r="F9000" s="3" t="s">
        <v>7</v>
      </c>
      <c r="G9000" s="3" t="s">
        <v>64</v>
      </c>
      <c r="H9000" s="3" t="s">
        <v>58</v>
      </c>
      <c r="I9000" s="3" t="s">
        <v>52</v>
      </c>
      <c r="J9000" s="0" t="n">
        <v>5</v>
      </c>
      <c r="K9000" s="3" t="s">
        <v>29</v>
      </c>
      <c r="L9000" s="3" t="s">
        <v>121</v>
      </c>
      <c r="M9000" s="29" t="n">
        <v>105</v>
      </c>
      <c r="N9000" s="30" t="n">
        <f aca="false">DATE(YEAR(B9000),MONTH(B9000),1)</f>
        <v>46174</v>
      </c>
      <c r="O9000" s="0" t="str">
        <f aca="false">IF(J9000&lt;=2,"0-2 days",IF(J9000&lt;=7,"3-7 days",IF(J9000&lt;=14,"8-14 days",IF(J9000&lt;=21,"15-21 days","22+ days"))))</f>
        <v>3-7 days</v>
      </c>
      <c r="P9000" s="0" t="str">
        <f aca="false">IF(VALUE(LEFT(D9000,2))&lt;10,"Early (7-10 AM)",IF(VALUE(LEFT(D9000,2))&lt;14,"Midday (10 AM-2 PM)",IF(VALUE(LEFT(D9000,2))&lt;16,"Afternoon (2-4 PM)","Late (4-6 PM)")))</f>
        <v>Midday (10 AM-2 PM)</v>
      </c>
      <c r="Q9000" s="3" t="n">
        <f aca="false">IF(L9000="No-show",1,0)</f>
        <v>0</v>
      </c>
      <c r="R9000" s="29" t="n">
        <f aca="false">IF(L9000="No-show",M9000,0)</f>
        <v>0</v>
      </c>
    </row>
    <row r="9001" customFormat="false" ht="15" hidden="false" customHeight="false" outlineLevel="0" collapsed="false">
      <c r="A9001" s="0" t="s">
        <v>10259</v>
      </c>
      <c r="B9001" s="28" t="n">
        <v>46202</v>
      </c>
      <c r="C9001" s="3" t="s">
        <v>27</v>
      </c>
      <c r="D9001" s="3" t="s">
        <v>171</v>
      </c>
      <c r="E9001" s="3" t="s">
        <v>10260</v>
      </c>
      <c r="F9001" s="3" t="s">
        <v>3</v>
      </c>
      <c r="G9001" s="3" t="s">
        <v>63</v>
      </c>
      <c r="H9001" s="3" t="s">
        <v>56</v>
      </c>
      <c r="I9001" s="3" t="s">
        <v>59</v>
      </c>
      <c r="J9001" s="0" t="n">
        <v>8</v>
      </c>
      <c r="K9001" s="3" t="s">
        <v>29</v>
      </c>
      <c r="L9001" s="3" t="s">
        <v>121</v>
      </c>
      <c r="M9001" s="29" t="n">
        <v>184</v>
      </c>
      <c r="N9001" s="30" t="n">
        <f aca="false">DATE(YEAR(B9001),MONTH(B9001),1)</f>
        <v>46174</v>
      </c>
      <c r="O9001" s="0" t="str">
        <f aca="false">IF(J9001&lt;=2,"0-2 days",IF(J9001&lt;=7,"3-7 days",IF(J9001&lt;=14,"8-14 days",IF(J9001&lt;=21,"15-21 days","22+ days"))))</f>
        <v>8-14 days</v>
      </c>
      <c r="P9001" s="0" t="str">
        <f aca="false">IF(VALUE(LEFT(D9001,2))&lt;10,"Early (7-10 AM)",IF(VALUE(LEFT(D9001,2))&lt;14,"Midday (10 AM-2 PM)",IF(VALUE(LEFT(D9001,2))&lt;16,"Afternoon (2-4 PM)","Late (4-6 PM)")))</f>
        <v>Midday (10 AM-2 PM)</v>
      </c>
      <c r="Q9001" s="3" t="n">
        <f aca="false">IF(L9001="No-show",1,0)</f>
        <v>0</v>
      </c>
      <c r="R9001" s="29" t="n">
        <f aca="false">IF(L9001="No-show",M9001,0)</f>
        <v>0</v>
      </c>
    </row>
    <row r="9002" customFormat="false" ht="15" hidden="false" customHeight="false" outlineLevel="0" collapsed="false">
      <c r="A9002" s="0" t="s">
        <v>10261</v>
      </c>
      <c r="B9002" s="28" t="n">
        <v>46202</v>
      </c>
      <c r="C9002" s="3" t="s">
        <v>27</v>
      </c>
      <c r="D9002" s="3" t="s">
        <v>171</v>
      </c>
      <c r="E9002" s="3" t="s">
        <v>9248</v>
      </c>
      <c r="F9002" s="3" t="s">
        <v>4</v>
      </c>
      <c r="G9002" s="3" t="s">
        <v>65</v>
      </c>
      <c r="H9002" s="3" t="s">
        <v>56</v>
      </c>
      <c r="I9002" s="3" t="s">
        <v>52</v>
      </c>
      <c r="J9002" s="0" t="n">
        <v>11</v>
      </c>
      <c r="K9002" s="3" t="s">
        <v>29</v>
      </c>
      <c r="L9002" s="3" t="s">
        <v>121</v>
      </c>
      <c r="M9002" s="29" t="n">
        <v>184</v>
      </c>
      <c r="N9002" s="30" t="n">
        <f aca="false">DATE(YEAR(B9002),MONTH(B9002),1)</f>
        <v>46174</v>
      </c>
      <c r="O9002" s="0" t="str">
        <f aca="false">IF(J9002&lt;=2,"0-2 days",IF(J9002&lt;=7,"3-7 days",IF(J9002&lt;=14,"8-14 days",IF(J9002&lt;=21,"15-21 days","22+ days"))))</f>
        <v>8-14 days</v>
      </c>
      <c r="P9002" s="0" t="str">
        <f aca="false">IF(VALUE(LEFT(D9002,2))&lt;10,"Early (7-10 AM)",IF(VALUE(LEFT(D9002,2))&lt;14,"Midday (10 AM-2 PM)",IF(VALUE(LEFT(D9002,2))&lt;16,"Afternoon (2-4 PM)","Late (4-6 PM)")))</f>
        <v>Midday (10 AM-2 PM)</v>
      </c>
      <c r="Q9002" s="3" t="n">
        <f aca="false">IF(L9002="No-show",1,0)</f>
        <v>0</v>
      </c>
      <c r="R9002" s="29" t="n">
        <f aca="false">IF(L9002="No-show",M9002,0)</f>
        <v>0</v>
      </c>
    </row>
    <row r="9003" customFormat="false" ht="15" hidden="false" customHeight="false" outlineLevel="0" collapsed="false">
      <c r="A9003" s="0" t="s">
        <v>10262</v>
      </c>
      <c r="B9003" s="28" t="n">
        <v>46202</v>
      </c>
      <c r="C9003" s="3" t="s">
        <v>27</v>
      </c>
      <c r="D9003" s="3" t="s">
        <v>171</v>
      </c>
      <c r="E9003" s="3" t="s">
        <v>9497</v>
      </c>
      <c r="F9003" s="3" t="s">
        <v>8</v>
      </c>
      <c r="G9003" s="3" t="s">
        <v>64</v>
      </c>
      <c r="H9003" s="3" t="s">
        <v>54</v>
      </c>
      <c r="I9003" s="3" t="s">
        <v>43</v>
      </c>
      <c r="J9003" s="0" t="n">
        <v>3</v>
      </c>
      <c r="K9003" s="3" t="s">
        <v>29</v>
      </c>
      <c r="L9003" s="3" t="s">
        <v>121</v>
      </c>
      <c r="M9003" s="29" t="n">
        <v>120</v>
      </c>
      <c r="N9003" s="30" t="n">
        <f aca="false">DATE(YEAR(B9003),MONTH(B9003),1)</f>
        <v>46174</v>
      </c>
      <c r="O9003" s="0" t="str">
        <f aca="false">IF(J9003&lt;=2,"0-2 days",IF(J9003&lt;=7,"3-7 days",IF(J9003&lt;=14,"8-14 days",IF(J9003&lt;=21,"15-21 days","22+ days"))))</f>
        <v>3-7 days</v>
      </c>
      <c r="P9003" s="0" t="str">
        <f aca="false">IF(VALUE(LEFT(D9003,2))&lt;10,"Early (7-10 AM)",IF(VALUE(LEFT(D9003,2))&lt;14,"Midday (10 AM-2 PM)",IF(VALUE(LEFT(D9003,2))&lt;16,"Afternoon (2-4 PM)","Late (4-6 PM)")))</f>
        <v>Midday (10 AM-2 PM)</v>
      </c>
      <c r="Q9003" s="3" t="n">
        <f aca="false">IF(L9003="No-show",1,0)</f>
        <v>0</v>
      </c>
      <c r="R9003" s="29" t="n">
        <f aca="false">IF(L9003="No-show",M9003,0)</f>
        <v>0</v>
      </c>
    </row>
    <row r="9004" customFormat="false" ht="15" hidden="false" customHeight="false" outlineLevel="0" collapsed="false">
      <c r="A9004" s="0" t="s">
        <v>10263</v>
      </c>
      <c r="B9004" s="28" t="n">
        <v>46202</v>
      </c>
      <c r="C9004" s="3" t="s">
        <v>27</v>
      </c>
      <c r="D9004" s="3" t="s">
        <v>178</v>
      </c>
      <c r="E9004" s="3" t="s">
        <v>10264</v>
      </c>
      <c r="F9004" s="3" t="s">
        <v>8</v>
      </c>
      <c r="G9004" s="3" t="s">
        <v>63</v>
      </c>
      <c r="H9004" s="3" t="s">
        <v>51</v>
      </c>
      <c r="I9004" s="3" t="s">
        <v>46</v>
      </c>
      <c r="J9004" s="0" t="n">
        <v>14</v>
      </c>
      <c r="K9004" s="3" t="s">
        <v>29</v>
      </c>
      <c r="L9004" s="3" t="s">
        <v>121</v>
      </c>
      <c r="M9004" s="29" t="n">
        <v>185.6</v>
      </c>
      <c r="N9004" s="30" t="n">
        <f aca="false">DATE(YEAR(B9004),MONTH(B9004),1)</f>
        <v>46174</v>
      </c>
      <c r="O9004" s="0" t="str">
        <f aca="false">IF(J9004&lt;=2,"0-2 days",IF(J9004&lt;=7,"3-7 days",IF(J9004&lt;=14,"8-14 days",IF(J9004&lt;=21,"15-21 days","22+ days"))))</f>
        <v>8-14 days</v>
      </c>
      <c r="P9004" s="0" t="str">
        <f aca="false">IF(VALUE(LEFT(D9004,2))&lt;10,"Early (7-10 AM)",IF(VALUE(LEFT(D9004,2))&lt;14,"Midday (10 AM-2 PM)",IF(VALUE(LEFT(D9004,2))&lt;16,"Afternoon (2-4 PM)","Late (4-6 PM)")))</f>
        <v>Midday (10 AM-2 PM)</v>
      </c>
      <c r="Q9004" s="3" t="n">
        <f aca="false">IF(L9004="No-show",1,0)</f>
        <v>0</v>
      </c>
      <c r="R9004" s="29" t="n">
        <f aca="false">IF(L9004="No-show",M9004,0)</f>
        <v>0</v>
      </c>
    </row>
    <row r="9005" customFormat="false" ht="15" hidden="false" customHeight="false" outlineLevel="0" collapsed="false">
      <c r="A9005" s="0" t="s">
        <v>10265</v>
      </c>
      <c r="B9005" s="28" t="n">
        <v>46202</v>
      </c>
      <c r="C9005" s="3" t="s">
        <v>27</v>
      </c>
      <c r="D9005" s="3" t="s">
        <v>178</v>
      </c>
      <c r="E9005" s="3" t="s">
        <v>10002</v>
      </c>
      <c r="F9005" s="3" t="s">
        <v>8</v>
      </c>
      <c r="G9005" s="3" t="s">
        <v>64</v>
      </c>
      <c r="H9005" s="3" t="s">
        <v>54</v>
      </c>
      <c r="I9005" s="3" t="s">
        <v>52</v>
      </c>
      <c r="J9005" s="0" t="n">
        <v>9</v>
      </c>
      <c r="K9005" s="3" t="s">
        <v>29</v>
      </c>
      <c r="L9005" s="3" t="s">
        <v>284</v>
      </c>
      <c r="M9005" s="29" t="n">
        <v>120</v>
      </c>
      <c r="N9005" s="30" t="n">
        <f aca="false">DATE(YEAR(B9005),MONTH(B9005),1)</f>
        <v>46174</v>
      </c>
      <c r="O9005" s="0" t="str">
        <f aca="false">IF(J9005&lt;=2,"0-2 days",IF(J9005&lt;=7,"3-7 days",IF(J9005&lt;=14,"8-14 days",IF(J9005&lt;=21,"15-21 days","22+ days"))))</f>
        <v>8-14 days</v>
      </c>
      <c r="P9005" s="0" t="str">
        <f aca="false">IF(VALUE(LEFT(D9005,2))&lt;10,"Early (7-10 AM)",IF(VALUE(LEFT(D9005,2))&lt;14,"Midday (10 AM-2 PM)",IF(VALUE(LEFT(D9005,2))&lt;16,"Afternoon (2-4 PM)","Late (4-6 PM)")))</f>
        <v>Midday (10 AM-2 PM)</v>
      </c>
      <c r="Q9005" s="3" t="n">
        <f aca="false">IF(L9005="No-show",1,0)</f>
        <v>0</v>
      </c>
      <c r="R9005" s="29" t="n">
        <f aca="false">IF(L9005="No-show",M9005,0)</f>
        <v>0</v>
      </c>
    </row>
    <row r="9006" customFormat="false" ht="15" hidden="false" customHeight="false" outlineLevel="0" collapsed="false">
      <c r="A9006" s="0" t="s">
        <v>10266</v>
      </c>
      <c r="B9006" s="28" t="n">
        <v>46202</v>
      </c>
      <c r="C9006" s="3" t="s">
        <v>27</v>
      </c>
      <c r="D9006" s="3" t="s">
        <v>183</v>
      </c>
      <c r="E9006" s="3" t="s">
        <v>9846</v>
      </c>
      <c r="F9006" s="3" t="s">
        <v>8</v>
      </c>
      <c r="G9006" s="3" t="s">
        <v>64</v>
      </c>
      <c r="H9006" s="3" t="s">
        <v>54</v>
      </c>
      <c r="I9006" s="3" t="s">
        <v>52</v>
      </c>
      <c r="J9006" s="0" t="n">
        <v>5</v>
      </c>
      <c r="K9006" s="3" t="s">
        <v>29</v>
      </c>
      <c r="L9006" s="3" t="s">
        <v>121</v>
      </c>
      <c r="M9006" s="29" t="n">
        <v>120</v>
      </c>
      <c r="N9006" s="30" t="n">
        <f aca="false">DATE(YEAR(B9006),MONTH(B9006),1)</f>
        <v>46174</v>
      </c>
      <c r="O9006" s="0" t="str">
        <f aca="false">IF(J9006&lt;=2,"0-2 days",IF(J9006&lt;=7,"3-7 days",IF(J9006&lt;=14,"8-14 days",IF(J9006&lt;=21,"15-21 days","22+ days"))))</f>
        <v>3-7 days</v>
      </c>
      <c r="P9006" s="0" t="str">
        <f aca="false">IF(VALUE(LEFT(D9006,2))&lt;10,"Early (7-10 AM)",IF(VALUE(LEFT(D9006,2))&lt;14,"Midday (10 AM-2 PM)",IF(VALUE(LEFT(D9006,2))&lt;16,"Afternoon (2-4 PM)","Late (4-6 PM)")))</f>
        <v>Midday (10 AM-2 PM)</v>
      </c>
      <c r="Q9006" s="3" t="n">
        <f aca="false">IF(L9006="No-show",1,0)</f>
        <v>0</v>
      </c>
      <c r="R9006" s="29" t="n">
        <f aca="false">IF(L9006="No-show",M9006,0)</f>
        <v>0</v>
      </c>
    </row>
    <row r="9007" customFormat="false" ht="15" hidden="false" customHeight="false" outlineLevel="0" collapsed="false">
      <c r="A9007" s="0" t="s">
        <v>10267</v>
      </c>
      <c r="B9007" s="28" t="n">
        <v>46202</v>
      </c>
      <c r="C9007" s="3" t="s">
        <v>27</v>
      </c>
      <c r="D9007" s="3" t="s">
        <v>183</v>
      </c>
      <c r="E9007" s="3" t="s">
        <v>9715</v>
      </c>
      <c r="F9007" s="3" t="s">
        <v>8</v>
      </c>
      <c r="G9007" s="3" t="s">
        <v>66</v>
      </c>
      <c r="H9007" s="3" t="s">
        <v>54</v>
      </c>
      <c r="I9007" s="3" t="s">
        <v>55</v>
      </c>
      <c r="J9007" s="0" t="n">
        <v>14</v>
      </c>
      <c r="K9007" s="3" t="s">
        <v>32</v>
      </c>
      <c r="L9007" s="3" t="s">
        <v>121</v>
      </c>
      <c r="M9007" s="29" t="n">
        <v>120</v>
      </c>
      <c r="N9007" s="30" t="n">
        <f aca="false">DATE(YEAR(B9007),MONTH(B9007),1)</f>
        <v>46174</v>
      </c>
      <c r="O9007" s="0" t="str">
        <f aca="false">IF(J9007&lt;=2,"0-2 days",IF(J9007&lt;=7,"3-7 days",IF(J9007&lt;=14,"8-14 days",IF(J9007&lt;=21,"15-21 days","22+ days"))))</f>
        <v>8-14 days</v>
      </c>
      <c r="P9007" s="0" t="str">
        <f aca="false">IF(VALUE(LEFT(D9007,2))&lt;10,"Early (7-10 AM)",IF(VALUE(LEFT(D9007,2))&lt;14,"Midday (10 AM-2 PM)",IF(VALUE(LEFT(D9007,2))&lt;16,"Afternoon (2-4 PM)","Late (4-6 PM)")))</f>
        <v>Midday (10 AM-2 PM)</v>
      </c>
      <c r="Q9007" s="3" t="n">
        <f aca="false">IF(L9007="No-show",1,0)</f>
        <v>0</v>
      </c>
      <c r="R9007" s="29" t="n">
        <f aca="false">IF(L9007="No-show",M9007,0)</f>
        <v>0</v>
      </c>
    </row>
    <row r="9008" customFormat="false" ht="15" hidden="false" customHeight="false" outlineLevel="0" collapsed="false">
      <c r="A9008" s="0" t="s">
        <v>10268</v>
      </c>
      <c r="B9008" s="28" t="n">
        <v>46202</v>
      </c>
      <c r="C9008" s="3" t="s">
        <v>27</v>
      </c>
      <c r="D9008" s="3" t="s">
        <v>183</v>
      </c>
      <c r="E9008" s="3" t="s">
        <v>10011</v>
      </c>
      <c r="F9008" s="3" t="s">
        <v>4</v>
      </c>
      <c r="G9008" s="3" t="s">
        <v>64</v>
      </c>
      <c r="H9008" s="3" t="s">
        <v>54</v>
      </c>
      <c r="I9008" s="3" t="s">
        <v>43</v>
      </c>
      <c r="J9008" s="0" t="n">
        <v>2</v>
      </c>
      <c r="K9008" s="3" t="s">
        <v>29</v>
      </c>
      <c r="L9008" s="3" t="s">
        <v>121</v>
      </c>
      <c r="M9008" s="29" t="n">
        <v>120</v>
      </c>
      <c r="N9008" s="30" t="n">
        <f aca="false">DATE(YEAR(B9008),MONTH(B9008),1)</f>
        <v>46174</v>
      </c>
      <c r="O9008" s="0" t="str">
        <f aca="false">IF(J9008&lt;=2,"0-2 days",IF(J9008&lt;=7,"3-7 days",IF(J9008&lt;=14,"8-14 days",IF(J9008&lt;=21,"15-21 days","22+ days"))))</f>
        <v>0-2 days</v>
      </c>
      <c r="P9008" s="0" t="str">
        <f aca="false">IF(VALUE(LEFT(D9008,2))&lt;10,"Early (7-10 AM)",IF(VALUE(LEFT(D9008,2))&lt;14,"Midday (10 AM-2 PM)",IF(VALUE(LEFT(D9008,2))&lt;16,"Afternoon (2-4 PM)","Late (4-6 PM)")))</f>
        <v>Midday (10 AM-2 PM)</v>
      </c>
      <c r="Q9008" s="3" t="n">
        <f aca="false">IF(L9008="No-show",1,0)</f>
        <v>0</v>
      </c>
      <c r="R9008" s="29" t="n">
        <f aca="false">IF(L9008="No-show",M9008,0)</f>
        <v>0</v>
      </c>
    </row>
    <row r="9009" customFormat="false" ht="15" hidden="false" customHeight="false" outlineLevel="0" collapsed="false">
      <c r="A9009" s="0" t="s">
        <v>10269</v>
      </c>
      <c r="B9009" s="28" t="n">
        <v>46202</v>
      </c>
      <c r="C9009" s="3" t="s">
        <v>27</v>
      </c>
      <c r="D9009" s="3" t="s">
        <v>201</v>
      </c>
      <c r="E9009" s="3" t="s">
        <v>10270</v>
      </c>
      <c r="F9009" s="3" t="s">
        <v>4</v>
      </c>
      <c r="G9009" s="3" t="s">
        <v>63</v>
      </c>
      <c r="H9009" s="3" t="s">
        <v>42</v>
      </c>
      <c r="I9009" s="3" t="s">
        <v>59</v>
      </c>
      <c r="J9009" s="0" t="n">
        <v>6</v>
      </c>
      <c r="K9009" s="3" t="s">
        <v>29</v>
      </c>
      <c r="L9009" s="3" t="s">
        <v>121</v>
      </c>
      <c r="M9009" s="29" t="n">
        <v>115.2</v>
      </c>
      <c r="N9009" s="30" t="n">
        <f aca="false">DATE(YEAR(B9009),MONTH(B9009),1)</f>
        <v>46174</v>
      </c>
      <c r="O9009" s="0" t="str">
        <f aca="false">IF(J9009&lt;=2,"0-2 days",IF(J9009&lt;=7,"3-7 days",IF(J9009&lt;=14,"8-14 days",IF(J9009&lt;=21,"15-21 days","22+ days"))))</f>
        <v>3-7 days</v>
      </c>
      <c r="P9009" s="0" t="str">
        <f aca="false">IF(VALUE(LEFT(D9009,2))&lt;10,"Early (7-10 AM)",IF(VALUE(LEFT(D9009,2))&lt;14,"Midday (10 AM-2 PM)",IF(VALUE(LEFT(D9009,2))&lt;16,"Afternoon (2-4 PM)","Late (4-6 PM)")))</f>
        <v>Afternoon (2-4 PM)</v>
      </c>
      <c r="Q9009" s="3" t="n">
        <f aca="false">IF(L9009="No-show",1,0)</f>
        <v>0</v>
      </c>
      <c r="R9009" s="29" t="n">
        <f aca="false">IF(L9009="No-show",M9009,0)</f>
        <v>0</v>
      </c>
    </row>
    <row r="9010" customFormat="false" ht="15" hidden="false" customHeight="false" outlineLevel="0" collapsed="false">
      <c r="A9010" s="0" t="s">
        <v>10271</v>
      </c>
      <c r="B9010" s="28" t="n">
        <v>46202</v>
      </c>
      <c r="C9010" s="3" t="s">
        <v>27</v>
      </c>
      <c r="D9010" s="3" t="s">
        <v>201</v>
      </c>
      <c r="E9010" s="3" t="s">
        <v>9613</v>
      </c>
      <c r="F9010" s="3" t="s">
        <v>8</v>
      </c>
      <c r="G9010" s="3" t="s">
        <v>66</v>
      </c>
      <c r="H9010" s="3" t="s">
        <v>58</v>
      </c>
      <c r="I9010" s="3" t="s">
        <v>43</v>
      </c>
      <c r="J9010" s="0" t="n">
        <v>12</v>
      </c>
      <c r="K9010" s="3" t="s">
        <v>29</v>
      </c>
      <c r="L9010" s="3" t="s">
        <v>121</v>
      </c>
      <c r="M9010" s="29" t="n">
        <v>105</v>
      </c>
      <c r="N9010" s="30" t="n">
        <f aca="false">DATE(YEAR(B9010),MONTH(B9010),1)</f>
        <v>46174</v>
      </c>
      <c r="O9010" s="0" t="str">
        <f aca="false">IF(J9010&lt;=2,"0-2 days",IF(J9010&lt;=7,"3-7 days",IF(J9010&lt;=14,"8-14 days",IF(J9010&lt;=21,"15-21 days","22+ days"))))</f>
        <v>8-14 days</v>
      </c>
      <c r="P9010" s="0" t="str">
        <f aca="false">IF(VALUE(LEFT(D9010,2))&lt;10,"Early (7-10 AM)",IF(VALUE(LEFT(D9010,2))&lt;14,"Midday (10 AM-2 PM)",IF(VALUE(LEFT(D9010,2))&lt;16,"Afternoon (2-4 PM)","Late (4-6 PM)")))</f>
        <v>Afternoon (2-4 PM)</v>
      </c>
      <c r="Q9010" s="3" t="n">
        <f aca="false">IF(L9010="No-show",1,0)</f>
        <v>0</v>
      </c>
      <c r="R9010" s="29" t="n">
        <f aca="false">IF(L9010="No-show",M9010,0)</f>
        <v>0</v>
      </c>
    </row>
    <row r="9011" customFormat="false" ht="15" hidden="false" customHeight="false" outlineLevel="0" collapsed="false">
      <c r="A9011" s="0" t="s">
        <v>10272</v>
      </c>
      <c r="B9011" s="28" t="n">
        <v>46202</v>
      </c>
      <c r="C9011" s="3" t="s">
        <v>27</v>
      </c>
      <c r="D9011" s="3" t="s">
        <v>204</v>
      </c>
      <c r="E9011" s="3" t="s">
        <v>8605</v>
      </c>
      <c r="F9011" s="3" t="s">
        <v>3</v>
      </c>
      <c r="G9011" s="3" t="s">
        <v>66</v>
      </c>
      <c r="H9011" s="3" t="s">
        <v>54</v>
      </c>
      <c r="I9011" s="3" t="s">
        <v>59</v>
      </c>
      <c r="J9011" s="0" t="n">
        <v>11</v>
      </c>
      <c r="K9011" s="3" t="s">
        <v>32</v>
      </c>
      <c r="L9011" s="3" t="s">
        <v>217</v>
      </c>
      <c r="M9011" s="29" t="n">
        <v>120</v>
      </c>
      <c r="N9011" s="30" t="n">
        <f aca="false">DATE(YEAR(B9011),MONTH(B9011),1)</f>
        <v>46174</v>
      </c>
      <c r="O9011" s="0" t="str">
        <f aca="false">IF(J9011&lt;=2,"0-2 days",IF(J9011&lt;=7,"3-7 days",IF(J9011&lt;=14,"8-14 days",IF(J9011&lt;=21,"15-21 days","22+ days"))))</f>
        <v>8-14 days</v>
      </c>
      <c r="P9011" s="0" t="str">
        <f aca="false">IF(VALUE(LEFT(D9011,2))&lt;10,"Early (7-10 AM)",IF(VALUE(LEFT(D9011,2))&lt;14,"Midday (10 AM-2 PM)",IF(VALUE(LEFT(D9011,2))&lt;16,"Afternoon (2-4 PM)","Late (4-6 PM)")))</f>
        <v>Afternoon (2-4 PM)</v>
      </c>
      <c r="Q9011" s="3" t="n">
        <f aca="false">IF(L9011="No-show",1,0)</f>
        <v>1</v>
      </c>
      <c r="R9011" s="29" t="n">
        <f aca="false">IF(L9011="No-show",M9011,0)</f>
        <v>120</v>
      </c>
    </row>
    <row r="9012" customFormat="false" ht="15" hidden="false" customHeight="false" outlineLevel="0" collapsed="false">
      <c r="A9012" s="0" t="s">
        <v>10273</v>
      </c>
      <c r="B9012" s="28" t="n">
        <v>46202</v>
      </c>
      <c r="C9012" s="3" t="s">
        <v>27</v>
      </c>
      <c r="D9012" s="3" t="s">
        <v>204</v>
      </c>
      <c r="E9012" s="3" t="s">
        <v>10112</v>
      </c>
      <c r="F9012" s="3" t="s">
        <v>3</v>
      </c>
      <c r="G9012" s="3" t="s">
        <v>64</v>
      </c>
      <c r="H9012" s="3" t="s">
        <v>58</v>
      </c>
      <c r="I9012" s="3" t="s">
        <v>59</v>
      </c>
      <c r="J9012" s="0" t="n">
        <v>9</v>
      </c>
      <c r="K9012" s="3" t="s">
        <v>29</v>
      </c>
      <c r="L9012" s="3" t="s">
        <v>121</v>
      </c>
      <c r="M9012" s="29" t="n">
        <v>105</v>
      </c>
      <c r="N9012" s="30" t="n">
        <f aca="false">DATE(YEAR(B9012),MONTH(B9012),1)</f>
        <v>46174</v>
      </c>
      <c r="O9012" s="0" t="str">
        <f aca="false">IF(J9012&lt;=2,"0-2 days",IF(J9012&lt;=7,"3-7 days",IF(J9012&lt;=14,"8-14 days",IF(J9012&lt;=21,"15-21 days","22+ days"))))</f>
        <v>8-14 days</v>
      </c>
      <c r="P9012" s="0" t="str">
        <f aca="false">IF(VALUE(LEFT(D9012,2))&lt;10,"Early (7-10 AM)",IF(VALUE(LEFT(D9012,2))&lt;14,"Midday (10 AM-2 PM)",IF(VALUE(LEFT(D9012,2))&lt;16,"Afternoon (2-4 PM)","Late (4-6 PM)")))</f>
        <v>Afternoon (2-4 PM)</v>
      </c>
      <c r="Q9012" s="3" t="n">
        <f aca="false">IF(L9012="No-show",1,0)</f>
        <v>0</v>
      </c>
      <c r="R9012" s="29" t="n">
        <f aca="false">IF(L9012="No-show",M9012,0)</f>
        <v>0</v>
      </c>
    </row>
    <row r="9013" customFormat="false" ht="15" hidden="false" customHeight="false" outlineLevel="0" collapsed="false">
      <c r="A9013" s="0" t="s">
        <v>10274</v>
      </c>
      <c r="B9013" s="28" t="n">
        <v>46202</v>
      </c>
      <c r="C9013" s="3" t="s">
        <v>27</v>
      </c>
      <c r="D9013" s="3" t="s">
        <v>209</v>
      </c>
      <c r="E9013" s="3" t="s">
        <v>9344</v>
      </c>
      <c r="F9013" s="3" t="s">
        <v>8</v>
      </c>
      <c r="G9013" s="3" t="s">
        <v>64</v>
      </c>
      <c r="H9013" s="3" t="s">
        <v>42</v>
      </c>
      <c r="I9013" s="3" t="s">
        <v>46</v>
      </c>
      <c r="J9013" s="0" t="n">
        <v>2</v>
      </c>
      <c r="K9013" s="3" t="s">
        <v>29</v>
      </c>
      <c r="L9013" s="3" t="s">
        <v>121</v>
      </c>
      <c r="M9013" s="29" t="n">
        <v>72</v>
      </c>
      <c r="N9013" s="30" t="n">
        <f aca="false">DATE(YEAR(B9013),MONTH(B9013),1)</f>
        <v>46174</v>
      </c>
      <c r="O9013" s="0" t="str">
        <f aca="false">IF(J9013&lt;=2,"0-2 days",IF(J9013&lt;=7,"3-7 days",IF(J9013&lt;=14,"8-14 days",IF(J9013&lt;=21,"15-21 days","22+ days"))))</f>
        <v>0-2 days</v>
      </c>
      <c r="P9013" s="0" t="str">
        <f aca="false">IF(VALUE(LEFT(D9013,2))&lt;10,"Early (7-10 AM)",IF(VALUE(LEFT(D9013,2))&lt;14,"Midday (10 AM-2 PM)",IF(VALUE(LEFT(D9013,2))&lt;16,"Afternoon (2-4 PM)","Late (4-6 PM)")))</f>
        <v>Afternoon (2-4 PM)</v>
      </c>
      <c r="Q9013" s="3" t="n">
        <f aca="false">IF(L9013="No-show",1,0)</f>
        <v>0</v>
      </c>
      <c r="R9013" s="29" t="n">
        <f aca="false">IF(L9013="No-show",M9013,0)</f>
        <v>0</v>
      </c>
    </row>
    <row r="9014" customFormat="false" ht="15" hidden="false" customHeight="false" outlineLevel="0" collapsed="false">
      <c r="A9014" s="0" t="s">
        <v>10275</v>
      </c>
      <c r="B9014" s="28" t="n">
        <v>46202</v>
      </c>
      <c r="C9014" s="3" t="s">
        <v>27</v>
      </c>
      <c r="D9014" s="3" t="s">
        <v>209</v>
      </c>
      <c r="E9014" s="3" t="s">
        <v>10155</v>
      </c>
      <c r="F9014" s="3" t="s">
        <v>4</v>
      </c>
      <c r="G9014" s="3" t="s">
        <v>64</v>
      </c>
      <c r="H9014" s="3" t="s">
        <v>54</v>
      </c>
      <c r="I9014" s="3" t="s">
        <v>46</v>
      </c>
      <c r="J9014" s="0" t="n">
        <v>7</v>
      </c>
      <c r="K9014" s="3" t="s">
        <v>29</v>
      </c>
      <c r="L9014" s="3" t="s">
        <v>121</v>
      </c>
      <c r="M9014" s="29" t="n">
        <v>120</v>
      </c>
      <c r="N9014" s="30" t="n">
        <f aca="false">DATE(YEAR(B9014),MONTH(B9014),1)</f>
        <v>46174</v>
      </c>
      <c r="O9014" s="0" t="str">
        <f aca="false">IF(J9014&lt;=2,"0-2 days",IF(J9014&lt;=7,"3-7 days",IF(J9014&lt;=14,"8-14 days",IF(J9014&lt;=21,"15-21 days","22+ days"))))</f>
        <v>3-7 days</v>
      </c>
      <c r="P9014" s="0" t="str">
        <f aca="false">IF(VALUE(LEFT(D9014,2))&lt;10,"Early (7-10 AM)",IF(VALUE(LEFT(D9014,2))&lt;14,"Midday (10 AM-2 PM)",IF(VALUE(LEFT(D9014,2))&lt;16,"Afternoon (2-4 PM)","Late (4-6 PM)")))</f>
        <v>Afternoon (2-4 PM)</v>
      </c>
      <c r="Q9014" s="3" t="n">
        <f aca="false">IF(L9014="No-show",1,0)</f>
        <v>0</v>
      </c>
      <c r="R9014" s="29" t="n">
        <f aca="false">IF(L9014="No-show",M9014,0)</f>
        <v>0</v>
      </c>
    </row>
    <row r="9015" customFormat="false" ht="15" hidden="false" customHeight="false" outlineLevel="0" collapsed="false">
      <c r="A9015" s="0" t="s">
        <v>10276</v>
      </c>
      <c r="B9015" s="28" t="n">
        <v>46202</v>
      </c>
      <c r="C9015" s="3" t="s">
        <v>27</v>
      </c>
      <c r="D9015" s="3" t="s">
        <v>298</v>
      </c>
      <c r="E9015" s="3" t="s">
        <v>9503</v>
      </c>
      <c r="F9015" s="3" t="s">
        <v>4</v>
      </c>
      <c r="G9015" s="3" t="s">
        <v>66</v>
      </c>
      <c r="H9015" s="3" t="s">
        <v>51</v>
      </c>
      <c r="I9015" s="3" t="s">
        <v>57</v>
      </c>
      <c r="J9015" s="0" t="n">
        <v>7</v>
      </c>
      <c r="K9015" s="3" t="s">
        <v>29</v>
      </c>
      <c r="L9015" s="3" t="s">
        <v>121</v>
      </c>
      <c r="M9015" s="29" t="n">
        <v>116</v>
      </c>
      <c r="N9015" s="30" t="n">
        <f aca="false">DATE(YEAR(B9015),MONTH(B9015),1)</f>
        <v>46174</v>
      </c>
      <c r="O9015" s="0" t="str">
        <f aca="false">IF(J9015&lt;=2,"0-2 days",IF(J9015&lt;=7,"3-7 days",IF(J9015&lt;=14,"8-14 days",IF(J9015&lt;=21,"15-21 days","22+ days"))))</f>
        <v>3-7 days</v>
      </c>
      <c r="P9015" s="0" t="str">
        <f aca="false">IF(VALUE(LEFT(D9015,2))&lt;10,"Early (7-10 AM)",IF(VALUE(LEFT(D9015,2))&lt;14,"Midday (10 AM-2 PM)",IF(VALUE(LEFT(D9015,2))&lt;16,"Afternoon (2-4 PM)","Late (4-6 PM)")))</f>
        <v>Afternoon (2-4 PM)</v>
      </c>
      <c r="Q9015" s="3" t="n">
        <f aca="false">IF(L9015="No-show",1,0)</f>
        <v>0</v>
      </c>
      <c r="R9015" s="29" t="n">
        <f aca="false">IF(L9015="No-show",M9015,0)</f>
        <v>0</v>
      </c>
    </row>
    <row r="9016" customFormat="false" ht="15" hidden="false" customHeight="false" outlineLevel="0" collapsed="false">
      <c r="A9016" s="0" t="s">
        <v>10277</v>
      </c>
      <c r="B9016" s="28" t="n">
        <v>46202</v>
      </c>
      <c r="C9016" s="3" t="s">
        <v>27</v>
      </c>
      <c r="D9016" s="3" t="s">
        <v>212</v>
      </c>
      <c r="E9016" s="3" t="s">
        <v>9514</v>
      </c>
      <c r="F9016" s="3" t="s">
        <v>3</v>
      </c>
      <c r="G9016" s="3" t="s">
        <v>64</v>
      </c>
      <c r="H9016" s="3" t="s">
        <v>48</v>
      </c>
      <c r="I9016" s="3" t="s">
        <v>57</v>
      </c>
      <c r="J9016" s="0" t="n">
        <v>4</v>
      </c>
      <c r="K9016" s="3" t="s">
        <v>29</v>
      </c>
      <c r="L9016" s="3" t="s">
        <v>121</v>
      </c>
      <c r="M9016" s="29" t="n">
        <v>118</v>
      </c>
      <c r="N9016" s="30" t="n">
        <f aca="false">DATE(YEAR(B9016),MONTH(B9016),1)</f>
        <v>46174</v>
      </c>
      <c r="O9016" s="0" t="str">
        <f aca="false">IF(J9016&lt;=2,"0-2 days",IF(J9016&lt;=7,"3-7 days",IF(J9016&lt;=14,"8-14 days",IF(J9016&lt;=21,"15-21 days","22+ days"))))</f>
        <v>3-7 days</v>
      </c>
      <c r="P9016" s="0" t="str">
        <f aca="false">IF(VALUE(LEFT(D9016,2))&lt;10,"Early (7-10 AM)",IF(VALUE(LEFT(D9016,2))&lt;14,"Midday (10 AM-2 PM)",IF(VALUE(LEFT(D9016,2))&lt;16,"Afternoon (2-4 PM)","Late (4-6 PM)")))</f>
        <v>Late (4-6 PM)</v>
      </c>
      <c r="Q9016" s="3" t="n">
        <f aca="false">IF(L9016="No-show",1,0)</f>
        <v>0</v>
      </c>
      <c r="R9016" s="29" t="n">
        <f aca="false">IF(L9016="No-show",M9016,0)</f>
        <v>0</v>
      </c>
    </row>
    <row r="9017" customFormat="false" ht="15" hidden="false" customHeight="false" outlineLevel="0" collapsed="false">
      <c r="A9017" s="0" t="s">
        <v>10278</v>
      </c>
      <c r="B9017" s="28" t="n">
        <v>46202</v>
      </c>
      <c r="C9017" s="3" t="s">
        <v>27</v>
      </c>
      <c r="D9017" s="3" t="s">
        <v>212</v>
      </c>
      <c r="E9017" s="3" t="s">
        <v>10015</v>
      </c>
      <c r="F9017" s="3" t="s">
        <v>4</v>
      </c>
      <c r="G9017" s="3" t="s">
        <v>64</v>
      </c>
      <c r="H9017" s="3" t="s">
        <v>58</v>
      </c>
      <c r="I9017" s="3" t="s">
        <v>59</v>
      </c>
      <c r="J9017" s="0" t="n">
        <v>1</v>
      </c>
      <c r="K9017" s="3" t="s">
        <v>32</v>
      </c>
      <c r="L9017" s="3" t="s">
        <v>121</v>
      </c>
      <c r="M9017" s="29" t="n">
        <v>105</v>
      </c>
      <c r="N9017" s="30" t="n">
        <f aca="false">DATE(YEAR(B9017),MONTH(B9017),1)</f>
        <v>46174</v>
      </c>
      <c r="O9017" s="0" t="str">
        <f aca="false">IF(J9017&lt;=2,"0-2 days",IF(J9017&lt;=7,"3-7 days",IF(J9017&lt;=14,"8-14 days",IF(J9017&lt;=21,"15-21 days","22+ days"))))</f>
        <v>0-2 days</v>
      </c>
      <c r="P9017" s="0" t="str">
        <f aca="false">IF(VALUE(LEFT(D9017,2))&lt;10,"Early (7-10 AM)",IF(VALUE(LEFT(D9017,2))&lt;14,"Midday (10 AM-2 PM)",IF(VALUE(LEFT(D9017,2))&lt;16,"Afternoon (2-4 PM)","Late (4-6 PM)")))</f>
        <v>Late (4-6 PM)</v>
      </c>
      <c r="Q9017" s="3" t="n">
        <f aca="false">IF(L9017="No-show",1,0)</f>
        <v>0</v>
      </c>
      <c r="R9017" s="29" t="n">
        <f aca="false">IF(L9017="No-show",M9017,0)</f>
        <v>0</v>
      </c>
    </row>
    <row r="9018" customFormat="false" ht="15" hidden="false" customHeight="false" outlineLevel="0" collapsed="false">
      <c r="A9018" s="0" t="s">
        <v>10279</v>
      </c>
      <c r="B9018" s="28" t="n">
        <v>46202</v>
      </c>
      <c r="C9018" s="3" t="s">
        <v>27</v>
      </c>
      <c r="D9018" s="3" t="s">
        <v>212</v>
      </c>
      <c r="E9018" s="3" t="s">
        <v>9510</v>
      </c>
      <c r="F9018" s="3" t="s">
        <v>8</v>
      </c>
      <c r="G9018" s="3" t="s">
        <v>64</v>
      </c>
      <c r="H9018" s="3" t="s">
        <v>58</v>
      </c>
      <c r="I9018" s="3" t="s">
        <v>49</v>
      </c>
      <c r="J9018" s="0" t="n">
        <v>17</v>
      </c>
      <c r="K9018" s="3" t="s">
        <v>29</v>
      </c>
      <c r="L9018" s="3" t="s">
        <v>121</v>
      </c>
      <c r="M9018" s="29" t="n">
        <v>105</v>
      </c>
      <c r="N9018" s="30" t="n">
        <f aca="false">DATE(YEAR(B9018),MONTH(B9018),1)</f>
        <v>46174</v>
      </c>
      <c r="O9018" s="0" t="str">
        <f aca="false">IF(J9018&lt;=2,"0-2 days",IF(J9018&lt;=7,"3-7 days",IF(J9018&lt;=14,"8-14 days",IF(J9018&lt;=21,"15-21 days","22+ days"))))</f>
        <v>15-21 days</v>
      </c>
      <c r="P9018" s="0" t="str">
        <f aca="false">IF(VALUE(LEFT(D9018,2))&lt;10,"Early (7-10 AM)",IF(VALUE(LEFT(D9018,2))&lt;14,"Midday (10 AM-2 PM)",IF(VALUE(LEFT(D9018,2))&lt;16,"Afternoon (2-4 PM)","Late (4-6 PM)")))</f>
        <v>Late (4-6 PM)</v>
      </c>
      <c r="Q9018" s="3" t="n">
        <f aca="false">IF(L9018="No-show",1,0)</f>
        <v>0</v>
      </c>
      <c r="R9018" s="29" t="n">
        <f aca="false">IF(L9018="No-show",M9018,0)</f>
        <v>0</v>
      </c>
    </row>
    <row r="9019" customFormat="false" ht="15" hidden="false" customHeight="false" outlineLevel="0" collapsed="false">
      <c r="A9019" s="0" t="s">
        <v>10280</v>
      </c>
      <c r="B9019" s="28" t="n">
        <v>46202</v>
      </c>
      <c r="C9019" s="3" t="s">
        <v>27</v>
      </c>
      <c r="D9019" s="3" t="s">
        <v>215</v>
      </c>
      <c r="E9019" s="3" t="s">
        <v>7969</v>
      </c>
      <c r="F9019" s="3" t="s">
        <v>8</v>
      </c>
      <c r="G9019" s="3" t="s">
        <v>66</v>
      </c>
      <c r="H9019" s="3" t="s">
        <v>58</v>
      </c>
      <c r="I9019" s="3" t="s">
        <v>57</v>
      </c>
      <c r="J9019" s="0" t="n">
        <v>2</v>
      </c>
      <c r="K9019" s="3" t="s">
        <v>29</v>
      </c>
      <c r="L9019" s="3" t="s">
        <v>121</v>
      </c>
      <c r="M9019" s="29" t="n">
        <v>105</v>
      </c>
      <c r="N9019" s="30" t="n">
        <f aca="false">DATE(YEAR(B9019),MONTH(B9019),1)</f>
        <v>46174</v>
      </c>
      <c r="O9019" s="0" t="str">
        <f aca="false">IF(J9019&lt;=2,"0-2 days",IF(J9019&lt;=7,"3-7 days",IF(J9019&lt;=14,"8-14 days",IF(J9019&lt;=21,"15-21 days","22+ days"))))</f>
        <v>0-2 days</v>
      </c>
      <c r="P9019" s="0" t="str">
        <f aca="false">IF(VALUE(LEFT(D9019,2))&lt;10,"Early (7-10 AM)",IF(VALUE(LEFT(D9019,2))&lt;14,"Midday (10 AM-2 PM)",IF(VALUE(LEFT(D9019,2))&lt;16,"Afternoon (2-4 PM)","Late (4-6 PM)")))</f>
        <v>Late (4-6 PM)</v>
      </c>
      <c r="Q9019" s="3" t="n">
        <f aca="false">IF(L9019="No-show",1,0)</f>
        <v>0</v>
      </c>
      <c r="R9019" s="29" t="n">
        <f aca="false">IF(L9019="No-show",M9019,0)</f>
        <v>0</v>
      </c>
    </row>
    <row r="9020" customFormat="false" ht="15" hidden="false" customHeight="false" outlineLevel="0" collapsed="false">
      <c r="A9020" s="0" t="s">
        <v>10281</v>
      </c>
      <c r="B9020" s="28" t="n">
        <v>46202</v>
      </c>
      <c r="C9020" s="3" t="s">
        <v>27</v>
      </c>
      <c r="D9020" s="3" t="s">
        <v>215</v>
      </c>
      <c r="E9020" s="3" t="s">
        <v>9519</v>
      </c>
      <c r="F9020" s="3" t="s">
        <v>3</v>
      </c>
      <c r="G9020" s="3" t="s">
        <v>66</v>
      </c>
      <c r="H9020" s="3" t="s">
        <v>56</v>
      </c>
      <c r="I9020" s="3" t="s">
        <v>43</v>
      </c>
      <c r="J9020" s="0" t="n">
        <v>15</v>
      </c>
      <c r="K9020" s="3" t="s">
        <v>29</v>
      </c>
      <c r="L9020" s="3" t="s">
        <v>121</v>
      </c>
      <c r="M9020" s="29" t="n">
        <v>115</v>
      </c>
      <c r="N9020" s="30" t="n">
        <f aca="false">DATE(YEAR(B9020),MONTH(B9020),1)</f>
        <v>46174</v>
      </c>
      <c r="O9020" s="0" t="str">
        <f aca="false">IF(J9020&lt;=2,"0-2 days",IF(J9020&lt;=7,"3-7 days",IF(J9020&lt;=14,"8-14 days",IF(J9020&lt;=21,"15-21 days","22+ days"))))</f>
        <v>15-21 days</v>
      </c>
      <c r="P9020" s="0" t="str">
        <f aca="false">IF(VALUE(LEFT(D9020,2))&lt;10,"Early (7-10 AM)",IF(VALUE(LEFT(D9020,2))&lt;14,"Midday (10 AM-2 PM)",IF(VALUE(LEFT(D9020,2))&lt;16,"Afternoon (2-4 PM)","Late (4-6 PM)")))</f>
        <v>Late (4-6 PM)</v>
      </c>
      <c r="Q9020" s="3" t="n">
        <f aca="false">IF(L9020="No-show",1,0)</f>
        <v>0</v>
      </c>
      <c r="R9020" s="29" t="n">
        <f aca="false">IF(L9020="No-show",M9020,0)</f>
        <v>0</v>
      </c>
    </row>
    <row r="9021" customFormat="false" ht="15" hidden="false" customHeight="false" outlineLevel="0" collapsed="false">
      <c r="A9021" s="0" t="s">
        <v>10282</v>
      </c>
      <c r="B9021" s="28" t="n">
        <v>46202</v>
      </c>
      <c r="C9021" s="3" t="s">
        <v>27</v>
      </c>
      <c r="D9021" s="3" t="s">
        <v>215</v>
      </c>
      <c r="E9021" s="3" t="s">
        <v>9617</v>
      </c>
      <c r="F9021" s="3" t="s">
        <v>8</v>
      </c>
      <c r="G9021" s="3" t="s">
        <v>64</v>
      </c>
      <c r="H9021" s="3" t="s">
        <v>45</v>
      </c>
      <c r="I9021" s="3" t="s">
        <v>57</v>
      </c>
      <c r="J9021" s="0" t="n">
        <v>12</v>
      </c>
      <c r="K9021" s="3" t="s">
        <v>32</v>
      </c>
      <c r="L9021" s="3" t="s">
        <v>217</v>
      </c>
      <c r="M9021" s="29" t="n">
        <v>95</v>
      </c>
      <c r="N9021" s="30" t="n">
        <f aca="false">DATE(YEAR(B9021),MONTH(B9021),1)</f>
        <v>46174</v>
      </c>
      <c r="O9021" s="0" t="str">
        <f aca="false">IF(J9021&lt;=2,"0-2 days",IF(J9021&lt;=7,"3-7 days",IF(J9021&lt;=14,"8-14 days",IF(J9021&lt;=21,"15-21 days","22+ days"))))</f>
        <v>8-14 days</v>
      </c>
      <c r="P9021" s="0" t="str">
        <f aca="false">IF(VALUE(LEFT(D9021,2))&lt;10,"Early (7-10 AM)",IF(VALUE(LEFT(D9021,2))&lt;14,"Midday (10 AM-2 PM)",IF(VALUE(LEFT(D9021,2))&lt;16,"Afternoon (2-4 PM)","Late (4-6 PM)")))</f>
        <v>Late (4-6 PM)</v>
      </c>
      <c r="Q9021" s="3" t="n">
        <f aca="false">IF(L9021="No-show",1,0)</f>
        <v>1</v>
      </c>
      <c r="R9021" s="29" t="n">
        <f aca="false">IF(L9021="No-show",M9021,0)</f>
        <v>95</v>
      </c>
    </row>
    <row r="9022" customFormat="false" ht="15" hidden="false" customHeight="false" outlineLevel="0" collapsed="false">
      <c r="A9022" s="0" t="s">
        <v>10283</v>
      </c>
      <c r="B9022" s="28" t="n">
        <v>46202</v>
      </c>
      <c r="C9022" s="3" t="s">
        <v>27</v>
      </c>
      <c r="D9022" s="3" t="s">
        <v>215</v>
      </c>
      <c r="E9022" s="3" t="s">
        <v>10023</v>
      </c>
      <c r="F9022" s="3" t="s">
        <v>4</v>
      </c>
      <c r="G9022" s="3" t="s">
        <v>64</v>
      </c>
      <c r="H9022" s="3" t="s">
        <v>54</v>
      </c>
      <c r="I9022" s="3" t="s">
        <v>43</v>
      </c>
      <c r="J9022" s="0" t="n">
        <v>5</v>
      </c>
      <c r="K9022" s="3" t="s">
        <v>29</v>
      </c>
      <c r="L9022" s="3" t="s">
        <v>121</v>
      </c>
      <c r="M9022" s="29" t="n">
        <v>120</v>
      </c>
      <c r="N9022" s="30" t="n">
        <f aca="false">DATE(YEAR(B9022),MONTH(B9022),1)</f>
        <v>46174</v>
      </c>
      <c r="O9022" s="0" t="str">
        <f aca="false">IF(J9022&lt;=2,"0-2 days",IF(J9022&lt;=7,"3-7 days",IF(J9022&lt;=14,"8-14 days",IF(J9022&lt;=21,"15-21 days","22+ days"))))</f>
        <v>3-7 days</v>
      </c>
      <c r="P9022" s="0" t="str">
        <f aca="false">IF(VALUE(LEFT(D9022,2))&lt;10,"Early (7-10 AM)",IF(VALUE(LEFT(D9022,2))&lt;14,"Midday (10 AM-2 PM)",IF(VALUE(LEFT(D9022,2))&lt;16,"Afternoon (2-4 PM)","Late (4-6 PM)")))</f>
        <v>Late (4-6 PM)</v>
      </c>
      <c r="Q9022" s="3" t="n">
        <f aca="false">IF(L9022="No-show",1,0)</f>
        <v>0</v>
      </c>
      <c r="R9022" s="29" t="n">
        <f aca="false">IF(L9022="No-show",M9022,0)</f>
        <v>0</v>
      </c>
    </row>
    <row r="9023" customFormat="false" ht="15" hidden="false" customHeight="false" outlineLevel="0" collapsed="false">
      <c r="A9023" s="0" t="s">
        <v>10284</v>
      </c>
      <c r="B9023" s="28" t="n">
        <v>46202</v>
      </c>
      <c r="C9023" s="3" t="s">
        <v>27</v>
      </c>
      <c r="D9023" s="3" t="s">
        <v>222</v>
      </c>
      <c r="E9023" s="3" t="s">
        <v>10285</v>
      </c>
      <c r="F9023" s="3" t="s">
        <v>4</v>
      </c>
      <c r="G9023" s="3" t="s">
        <v>63</v>
      </c>
      <c r="H9023" s="3" t="s">
        <v>42</v>
      </c>
      <c r="I9023" s="3" t="s">
        <v>52</v>
      </c>
      <c r="J9023" s="0" t="n">
        <v>7</v>
      </c>
      <c r="K9023" s="3" t="s">
        <v>29</v>
      </c>
      <c r="L9023" s="3" t="s">
        <v>121</v>
      </c>
      <c r="M9023" s="29" t="n">
        <v>115.2</v>
      </c>
      <c r="N9023" s="30" t="n">
        <f aca="false">DATE(YEAR(B9023),MONTH(B9023),1)</f>
        <v>46174</v>
      </c>
      <c r="O9023" s="0" t="str">
        <f aca="false">IF(J9023&lt;=2,"0-2 days",IF(J9023&lt;=7,"3-7 days",IF(J9023&lt;=14,"8-14 days",IF(J9023&lt;=21,"15-21 days","22+ days"))))</f>
        <v>3-7 days</v>
      </c>
      <c r="P9023" s="0" t="str">
        <f aca="false">IF(VALUE(LEFT(D9023,2))&lt;10,"Early (7-10 AM)",IF(VALUE(LEFT(D9023,2))&lt;14,"Midday (10 AM-2 PM)",IF(VALUE(LEFT(D9023,2))&lt;16,"Afternoon (2-4 PM)","Late (4-6 PM)")))</f>
        <v>Late (4-6 PM)</v>
      </c>
      <c r="Q9023" s="3" t="n">
        <f aca="false">IF(L9023="No-show",1,0)</f>
        <v>0</v>
      </c>
      <c r="R9023" s="29" t="n">
        <f aca="false">IF(L9023="No-show",M9023,0)</f>
        <v>0</v>
      </c>
    </row>
    <row r="9024" customFormat="false" ht="15" hidden="false" customHeight="false" outlineLevel="0" collapsed="false">
      <c r="A9024" s="0" t="s">
        <v>10286</v>
      </c>
      <c r="B9024" s="28" t="n">
        <v>46202</v>
      </c>
      <c r="C9024" s="3" t="s">
        <v>27</v>
      </c>
      <c r="D9024" s="3" t="s">
        <v>222</v>
      </c>
      <c r="E9024" s="3" t="s">
        <v>10197</v>
      </c>
      <c r="F9024" s="3" t="s">
        <v>7</v>
      </c>
      <c r="G9024" s="3" t="s">
        <v>64</v>
      </c>
      <c r="H9024" s="3" t="s">
        <v>54</v>
      </c>
      <c r="I9024" s="3" t="s">
        <v>49</v>
      </c>
      <c r="J9024" s="0" t="n">
        <v>10</v>
      </c>
      <c r="K9024" s="3" t="s">
        <v>32</v>
      </c>
      <c r="L9024" s="3" t="s">
        <v>129</v>
      </c>
      <c r="M9024" s="29" t="n">
        <v>120</v>
      </c>
      <c r="N9024" s="30" t="n">
        <f aca="false">DATE(YEAR(B9024),MONTH(B9024),1)</f>
        <v>46174</v>
      </c>
      <c r="O9024" s="0" t="str">
        <f aca="false">IF(J9024&lt;=2,"0-2 days",IF(J9024&lt;=7,"3-7 days",IF(J9024&lt;=14,"8-14 days",IF(J9024&lt;=21,"15-21 days","22+ days"))))</f>
        <v>8-14 days</v>
      </c>
      <c r="P9024" s="0" t="str">
        <f aca="false">IF(VALUE(LEFT(D9024,2))&lt;10,"Early (7-10 AM)",IF(VALUE(LEFT(D9024,2))&lt;14,"Midday (10 AM-2 PM)",IF(VALUE(LEFT(D9024,2))&lt;16,"Afternoon (2-4 PM)","Late (4-6 PM)")))</f>
        <v>Late (4-6 PM)</v>
      </c>
      <c r="Q9024" s="3" t="n">
        <f aca="false">IF(L9024="No-show",1,0)</f>
        <v>0</v>
      </c>
      <c r="R9024" s="29" t="n">
        <f aca="false">IF(L9024="No-show",M9024,0)</f>
        <v>0</v>
      </c>
    </row>
    <row r="9025" customFormat="false" ht="15" hidden="false" customHeight="false" outlineLevel="0" collapsed="false">
      <c r="A9025" s="0" t="s">
        <v>10287</v>
      </c>
      <c r="B9025" s="28" t="n">
        <v>46202</v>
      </c>
      <c r="C9025" s="3" t="s">
        <v>27</v>
      </c>
      <c r="D9025" s="3" t="s">
        <v>222</v>
      </c>
      <c r="E9025" s="3" t="s">
        <v>9231</v>
      </c>
      <c r="F9025" s="3" t="s">
        <v>8</v>
      </c>
      <c r="G9025" s="3" t="s">
        <v>65</v>
      </c>
      <c r="H9025" s="3" t="s">
        <v>48</v>
      </c>
      <c r="I9025" s="3" t="s">
        <v>55</v>
      </c>
      <c r="J9025" s="0" t="n">
        <v>8</v>
      </c>
      <c r="K9025" s="3" t="s">
        <v>29</v>
      </c>
      <c r="L9025" s="3" t="s">
        <v>121</v>
      </c>
      <c r="M9025" s="29" t="n">
        <v>188.8</v>
      </c>
      <c r="N9025" s="30" t="n">
        <f aca="false">DATE(YEAR(B9025),MONTH(B9025),1)</f>
        <v>46174</v>
      </c>
      <c r="O9025" s="0" t="str">
        <f aca="false">IF(J9025&lt;=2,"0-2 days",IF(J9025&lt;=7,"3-7 days",IF(J9025&lt;=14,"8-14 days",IF(J9025&lt;=21,"15-21 days","22+ days"))))</f>
        <v>8-14 days</v>
      </c>
      <c r="P9025" s="0" t="str">
        <f aca="false">IF(VALUE(LEFT(D9025,2))&lt;10,"Early (7-10 AM)",IF(VALUE(LEFT(D9025,2))&lt;14,"Midday (10 AM-2 PM)",IF(VALUE(LEFT(D9025,2))&lt;16,"Afternoon (2-4 PM)","Late (4-6 PM)")))</f>
        <v>Late (4-6 PM)</v>
      </c>
      <c r="Q9025" s="3" t="n">
        <f aca="false">IF(L9025="No-show",1,0)</f>
        <v>0</v>
      </c>
      <c r="R9025" s="29" t="n">
        <f aca="false">IF(L9025="No-show",M9025,0)</f>
        <v>0</v>
      </c>
    </row>
    <row r="9026" customFormat="false" ht="15" hidden="false" customHeight="false" outlineLevel="0" collapsed="false">
      <c r="A9026" s="0" t="s">
        <v>10288</v>
      </c>
      <c r="B9026" s="28" t="n">
        <v>46203</v>
      </c>
      <c r="C9026" s="3" t="s">
        <v>30</v>
      </c>
      <c r="D9026" s="3" t="s">
        <v>119</v>
      </c>
      <c r="E9026" s="3" t="s">
        <v>10289</v>
      </c>
      <c r="F9026" s="3" t="s">
        <v>4</v>
      </c>
      <c r="G9026" s="3" t="s">
        <v>63</v>
      </c>
      <c r="H9026" s="3" t="s">
        <v>56</v>
      </c>
      <c r="I9026" s="3" t="s">
        <v>49</v>
      </c>
      <c r="J9026" s="0" t="n">
        <v>13</v>
      </c>
      <c r="K9026" s="3" t="s">
        <v>32</v>
      </c>
      <c r="L9026" s="3" t="s">
        <v>121</v>
      </c>
      <c r="M9026" s="29" t="n">
        <v>184</v>
      </c>
      <c r="N9026" s="30" t="n">
        <f aca="false">DATE(YEAR(B9026),MONTH(B9026),1)</f>
        <v>46174</v>
      </c>
      <c r="O9026" s="0" t="str">
        <f aca="false">IF(J9026&lt;=2,"0-2 days",IF(J9026&lt;=7,"3-7 days",IF(J9026&lt;=14,"8-14 days",IF(J9026&lt;=21,"15-21 days","22+ days"))))</f>
        <v>8-14 days</v>
      </c>
      <c r="P9026" s="0" t="str">
        <f aca="false">IF(VALUE(LEFT(D9026,2))&lt;10,"Early (7-10 AM)",IF(VALUE(LEFT(D9026,2))&lt;14,"Midday (10 AM-2 PM)",IF(VALUE(LEFT(D9026,2))&lt;16,"Afternoon (2-4 PM)","Late (4-6 PM)")))</f>
        <v>Early (7-10 AM)</v>
      </c>
      <c r="Q9026" s="3" t="n">
        <f aca="false">IF(L9026="No-show",1,0)</f>
        <v>0</v>
      </c>
      <c r="R9026" s="29" t="n">
        <f aca="false">IF(L9026="No-show",M9026,0)</f>
        <v>0</v>
      </c>
    </row>
    <row r="9027" customFormat="false" ht="15" hidden="false" customHeight="false" outlineLevel="0" collapsed="false">
      <c r="A9027" s="0" t="s">
        <v>10290</v>
      </c>
      <c r="B9027" s="28" t="n">
        <v>46203</v>
      </c>
      <c r="C9027" s="3" t="s">
        <v>30</v>
      </c>
      <c r="D9027" s="3" t="s">
        <v>119</v>
      </c>
      <c r="E9027" s="3" t="s">
        <v>9048</v>
      </c>
      <c r="F9027" s="3" t="s">
        <v>7</v>
      </c>
      <c r="G9027" s="3" t="s">
        <v>64</v>
      </c>
      <c r="H9027" s="3" t="s">
        <v>48</v>
      </c>
      <c r="I9027" s="3" t="s">
        <v>52</v>
      </c>
      <c r="J9027" s="0" t="n">
        <v>12</v>
      </c>
      <c r="K9027" s="3" t="s">
        <v>29</v>
      </c>
      <c r="L9027" s="3" t="s">
        <v>121</v>
      </c>
      <c r="M9027" s="29" t="n">
        <v>118</v>
      </c>
      <c r="N9027" s="30" t="n">
        <f aca="false">DATE(YEAR(B9027),MONTH(B9027),1)</f>
        <v>46174</v>
      </c>
      <c r="O9027" s="0" t="str">
        <f aca="false">IF(J9027&lt;=2,"0-2 days",IF(J9027&lt;=7,"3-7 days",IF(J9027&lt;=14,"8-14 days",IF(J9027&lt;=21,"15-21 days","22+ days"))))</f>
        <v>8-14 days</v>
      </c>
      <c r="P9027" s="0" t="str">
        <f aca="false">IF(VALUE(LEFT(D9027,2))&lt;10,"Early (7-10 AM)",IF(VALUE(LEFT(D9027,2))&lt;14,"Midday (10 AM-2 PM)",IF(VALUE(LEFT(D9027,2))&lt;16,"Afternoon (2-4 PM)","Late (4-6 PM)")))</f>
        <v>Early (7-10 AM)</v>
      </c>
      <c r="Q9027" s="3" t="n">
        <f aca="false">IF(L9027="No-show",1,0)</f>
        <v>0</v>
      </c>
      <c r="R9027" s="29" t="n">
        <f aca="false">IF(L9027="No-show",M9027,0)</f>
        <v>0</v>
      </c>
    </row>
    <row r="9028" customFormat="false" ht="15" hidden="false" customHeight="false" outlineLevel="0" collapsed="false">
      <c r="A9028" s="0" t="s">
        <v>10291</v>
      </c>
      <c r="B9028" s="28" t="n">
        <v>46203</v>
      </c>
      <c r="C9028" s="3" t="s">
        <v>30</v>
      </c>
      <c r="D9028" s="3" t="s">
        <v>125</v>
      </c>
      <c r="E9028" s="3" t="s">
        <v>10064</v>
      </c>
      <c r="F9028" s="3" t="s">
        <v>3</v>
      </c>
      <c r="G9028" s="3" t="s">
        <v>64</v>
      </c>
      <c r="H9028" s="3" t="s">
        <v>60</v>
      </c>
      <c r="I9028" s="3" t="s">
        <v>43</v>
      </c>
      <c r="J9028" s="0" t="n">
        <v>5</v>
      </c>
      <c r="K9028" s="3" t="s">
        <v>29</v>
      </c>
      <c r="L9028" s="3" t="s">
        <v>121</v>
      </c>
      <c r="M9028" s="29" t="n">
        <v>135</v>
      </c>
      <c r="N9028" s="30" t="n">
        <f aca="false">DATE(YEAR(B9028),MONTH(B9028),1)</f>
        <v>46174</v>
      </c>
      <c r="O9028" s="0" t="str">
        <f aca="false">IF(J9028&lt;=2,"0-2 days",IF(J9028&lt;=7,"3-7 days",IF(J9028&lt;=14,"8-14 days",IF(J9028&lt;=21,"15-21 days","22+ days"))))</f>
        <v>3-7 days</v>
      </c>
      <c r="P9028" s="0" t="str">
        <f aca="false">IF(VALUE(LEFT(D9028,2))&lt;10,"Early (7-10 AM)",IF(VALUE(LEFT(D9028,2))&lt;14,"Midday (10 AM-2 PM)",IF(VALUE(LEFT(D9028,2))&lt;16,"Afternoon (2-4 PM)","Late (4-6 PM)")))</f>
        <v>Early (7-10 AM)</v>
      </c>
      <c r="Q9028" s="3" t="n">
        <f aca="false">IF(L9028="No-show",1,0)</f>
        <v>0</v>
      </c>
      <c r="R9028" s="29" t="n">
        <f aca="false">IF(L9028="No-show",M9028,0)</f>
        <v>0</v>
      </c>
    </row>
    <row r="9029" customFormat="false" ht="15" hidden="false" customHeight="false" outlineLevel="0" collapsed="false">
      <c r="A9029" s="0" t="s">
        <v>10292</v>
      </c>
      <c r="B9029" s="28" t="n">
        <v>46203</v>
      </c>
      <c r="C9029" s="3" t="s">
        <v>30</v>
      </c>
      <c r="D9029" s="3" t="s">
        <v>125</v>
      </c>
      <c r="E9029" s="3" t="s">
        <v>10293</v>
      </c>
      <c r="F9029" s="3" t="s">
        <v>3</v>
      </c>
      <c r="G9029" s="3" t="s">
        <v>63</v>
      </c>
      <c r="H9029" s="3" t="s">
        <v>51</v>
      </c>
      <c r="I9029" s="3" t="s">
        <v>46</v>
      </c>
      <c r="J9029" s="0" t="n">
        <v>14</v>
      </c>
      <c r="K9029" s="3" t="s">
        <v>29</v>
      </c>
      <c r="L9029" s="3" t="s">
        <v>121</v>
      </c>
      <c r="M9029" s="29" t="n">
        <v>185.6</v>
      </c>
      <c r="N9029" s="30" t="n">
        <f aca="false">DATE(YEAR(B9029),MONTH(B9029),1)</f>
        <v>46174</v>
      </c>
      <c r="O9029" s="0" t="str">
        <f aca="false">IF(J9029&lt;=2,"0-2 days",IF(J9029&lt;=7,"3-7 days",IF(J9029&lt;=14,"8-14 days",IF(J9029&lt;=21,"15-21 days","22+ days"))))</f>
        <v>8-14 days</v>
      </c>
      <c r="P9029" s="0" t="str">
        <f aca="false">IF(VALUE(LEFT(D9029,2))&lt;10,"Early (7-10 AM)",IF(VALUE(LEFT(D9029,2))&lt;14,"Midday (10 AM-2 PM)",IF(VALUE(LEFT(D9029,2))&lt;16,"Afternoon (2-4 PM)","Late (4-6 PM)")))</f>
        <v>Early (7-10 AM)</v>
      </c>
      <c r="Q9029" s="3" t="n">
        <f aca="false">IF(L9029="No-show",1,0)</f>
        <v>0</v>
      </c>
      <c r="R9029" s="29" t="n">
        <f aca="false">IF(L9029="No-show",M9029,0)</f>
        <v>0</v>
      </c>
    </row>
    <row r="9030" customFormat="false" ht="15" hidden="false" customHeight="false" outlineLevel="0" collapsed="false">
      <c r="A9030" s="0" t="s">
        <v>10294</v>
      </c>
      <c r="B9030" s="28" t="n">
        <v>46203</v>
      </c>
      <c r="C9030" s="3" t="s">
        <v>30</v>
      </c>
      <c r="D9030" s="3" t="s">
        <v>125</v>
      </c>
      <c r="E9030" s="3" t="s">
        <v>9816</v>
      </c>
      <c r="F9030" s="3" t="s">
        <v>4</v>
      </c>
      <c r="G9030" s="3" t="s">
        <v>64</v>
      </c>
      <c r="H9030" s="3" t="s">
        <v>58</v>
      </c>
      <c r="I9030" s="3" t="s">
        <v>46</v>
      </c>
      <c r="J9030" s="0" t="n">
        <v>3</v>
      </c>
      <c r="K9030" s="3" t="s">
        <v>29</v>
      </c>
      <c r="L9030" s="3" t="s">
        <v>121</v>
      </c>
      <c r="M9030" s="29" t="n">
        <v>105</v>
      </c>
      <c r="N9030" s="30" t="n">
        <f aca="false">DATE(YEAR(B9030),MONTH(B9030),1)</f>
        <v>46174</v>
      </c>
      <c r="O9030" s="0" t="str">
        <f aca="false">IF(J9030&lt;=2,"0-2 days",IF(J9030&lt;=7,"3-7 days",IF(J9030&lt;=14,"8-14 days",IF(J9030&lt;=21,"15-21 days","22+ days"))))</f>
        <v>3-7 days</v>
      </c>
      <c r="P9030" s="0" t="str">
        <f aca="false">IF(VALUE(LEFT(D9030,2))&lt;10,"Early (7-10 AM)",IF(VALUE(LEFT(D9030,2))&lt;14,"Midday (10 AM-2 PM)",IF(VALUE(LEFT(D9030,2))&lt;16,"Afternoon (2-4 PM)","Late (4-6 PM)")))</f>
        <v>Early (7-10 AM)</v>
      </c>
      <c r="Q9030" s="3" t="n">
        <f aca="false">IF(L9030="No-show",1,0)</f>
        <v>0</v>
      </c>
      <c r="R9030" s="29" t="n">
        <f aca="false">IF(L9030="No-show",M9030,0)</f>
        <v>0</v>
      </c>
    </row>
    <row r="9031" customFormat="false" ht="15" hidden="false" customHeight="false" outlineLevel="0" collapsed="false">
      <c r="A9031" s="0" t="s">
        <v>10295</v>
      </c>
      <c r="B9031" s="28" t="n">
        <v>46203</v>
      </c>
      <c r="C9031" s="3" t="s">
        <v>30</v>
      </c>
      <c r="D9031" s="3" t="s">
        <v>135</v>
      </c>
      <c r="E9031" s="3" t="s">
        <v>9899</v>
      </c>
      <c r="F9031" s="3" t="s">
        <v>7</v>
      </c>
      <c r="G9031" s="3" t="s">
        <v>64</v>
      </c>
      <c r="H9031" s="3" t="s">
        <v>42</v>
      </c>
      <c r="I9031" s="3" t="s">
        <v>59</v>
      </c>
      <c r="J9031" s="0" t="n">
        <v>1</v>
      </c>
      <c r="K9031" s="3" t="s">
        <v>29</v>
      </c>
      <c r="L9031" s="3" t="s">
        <v>121</v>
      </c>
      <c r="M9031" s="29" t="n">
        <v>72</v>
      </c>
      <c r="N9031" s="30" t="n">
        <f aca="false">DATE(YEAR(B9031),MONTH(B9031),1)</f>
        <v>46174</v>
      </c>
      <c r="O9031" s="0" t="str">
        <f aca="false">IF(J9031&lt;=2,"0-2 days",IF(J9031&lt;=7,"3-7 days",IF(J9031&lt;=14,"8-14 days",IF(J9031&lt;=21,"15-21 days","22+ days"))))</f>
        <v>0-2 days</v>
      </c>
      <c r="P9031" s="0" t="str">
        <f aca="false">IF(VALUE(LEFT(D9031,2))&lt;10,"Early (7-10 AM)",IF(VALUE(LEFT(D9031,2))&lt;14,"Midday (10 AM-2 PM)",IF(VALUE(LEFT(D9031,2))&lt;16,"Afternoon (2-4 PM)","Late (4-6 PM)")))</f>
        <v>Early (7-10 AM)</v>
      </c>
      <c r="Q9031" s="3" t="n">
        <f aca="false">IF(L9031="No-show",1,0)</f>
        <v>0</v>
      </c>
      <c r="R9031" s="29" t="n">
        <f aca="false">IF(L9031="No-show",M9031,0)</f>
        <v>0</v>
      </c>
    </row>
    <row r="9032" customFormat="false" ht="15" hidden="false" customHeight="false" outlineLevel="0" collapsed="false">
      <c r="A9032" s="0" t="s">
        <v>10296</v>
      </c>
      <c r="B9032" s="28" t="n">
        <v>46203</v>
      </c>
      <c r="C9032" s="3" t="s">
        <v>30</v>
      </c>
      <c r="D9032" s="3" t="s">
        <v>135</v>
      </c>
      <c r="E9032" s="3" t="s">
        <v>9827</v>
      </c>
      <c r="F9032" s="3" t="s">
        <v>4</v>
      </c>
      <c r="G9032" s="3" t="s">
        <v>64</v>
      </c>
      <c r="H9032" s="3" t="s">
        <v>42</v>
      </c>
      <c r="I9032" s="3" t="s">
        <v>43</v>
      </c>
      <c r="J9032" s="0" t="n">
        <v>9</v>
      </c>
      <c r="K9032" s="3" t="s">
        <v>32</v>
      </c>
      <c r="L9032" s="3" t="s">
        <v>121</v>
      </c>
      <c r="M9032" s="29" t="n">
        <v>72</v>
      </c>
      <c r="N9032" s="30" t="n">
        <f aca="false">DATE(YEAR(B9032),MONTH(B9032),1)</f>
        <v>46174</v>
      </c>
      <c r="O9032" s="0" t="str">
        <f aca="false">IF(J9032&lt;=2,"0-2 days",IF(J9032&lt;=7,"3-7 days",IF(J9032&lt;=14,"8-14 days",IF(J9032&lt;=21,"15-21 days","22+ days"))))</f>
        <v>8-14 days</v>
      </c>
      <c r="P9032" s="0" t="str">
        <f aca="false">IF(VALUE(LEFT(D9032,2))&lt;10,"Early (7-10 AM)",IF(VALUE(LEFT(D9032,2))&lt;14,"Midday (10 AM-2 PM)",IF(VALUE(LEFT(D9032,2))&lt;16,"Afternoon (2-4 PM)","Late (4-6 PM)")))</f>
        <v>Early (7-10 AM)</v>
      </c>
      <c r="Q9032" s="3" t="n">
        <f aca="false">IF(L9032="No-show",1,0)</f>
        <v>0</v>
      </c>
      <c r="R9032" s="29" t="n">
        <f aca="false">IF(L9032="No-show",M9032,0)</f>
        <v>0</v>
      </c>
    </row>
    <row r="9033" customFormat="false" ht="15" hidden="false" customHeight="false" outlineLevel="0" collapsed="false">
      <c r="A9033" s="0" t="s">
        <v>10297</v>
      </c>
      <c r="B9033" s="28" t="n">
        <v>46203</v>
      </c>
      <c r="C9033" s="3" t="s">
        <v>30</v>
      </c>
      <c r="D9033" s="3" t="s">
        <v>135</v>
      </c>
      <c r="E9033" s="3" t="s">
        <v>9430</v>
      </c>
      <c r="F9033" s="3" t="s">
        <v>3</v>
      </c>
      <c r="G9033" s="3" t="s">
        <v>64</v>
      </c>
      <c r="H9033" s="3" t="s">
        <v>58</v>
      </c>
      <c r="I9033" s="3" t="s">
        <v>52</v>
      </c>
      <c r="J9033" s="0" t="n">
        <v>1</v>
      </c>
      <c r="K9033" s="3" t="s">
        <v>29</v>
      </c>
      <c r="L9033" s="3" t="s">
        <v>121</v>
      </c>
      <c r="M9033" s="29" t="n">
        <v>105</v>
      </c>
      <c r="N9033" s="30" t="n">
        <f aca="false">DATE(YEAR(B9033),MONTH(B9033),1)</f>
        <v>46174</v>
      </c>
      <c r="O9033" s="0" t="str">
        <f aca="false">IF(J9033&lt;=2,"0-2 days",IF(J9033&lt;=7,"3-7 days",IF(J9033&lt;=14,"8-14 days",IF(J9033&lt;=21,"15-21 days","22+ days"))))</f>
        <v>0-2 days</v>
      </c>
      <c r="P9033" s="0" t="str">
        <f aca="false">IF(VALUE(LEFT(D9033,2))&lt;10,"Early (7-10 AM)",IF(VALUE(LEFT(D9033,2))&lt;14,"Midday (10 AM-2 PM)",IF(VALUE(LEFT(D9033,2))&lt;16,"Afternoon (2-4 PM)","Late (4-6 PM)")))</f>
        <v>Early (7-10 AM)</v>
      </c>
      <c r="Q9033" s="3" t="n">
        <f aca="false">IF(L9033="No-show",1,0)</f>
        <v>0</v>
      </c>
      <c r="R9033" s="29" t="n">
        <f aca="false">IF(L9033="No-show",M9033,0)</f>
        <v>0</v>
      </c>
    </row>
    <row r="9034" customFormat="false" ht="15" hidden="false" customHeight="false" outlineLevel="0" collapsed="false">
      <c r="A9034" s="0" t="s">
        <v>10298</v>
      </c>
      <c r="B9034" s="28" t="n">
        <v>46203</v>
      </c>
      <c r="C9034" s="3" t="s">
        <v>30</v>
      </c>
      <c r="D9034" s="3" t="s">
        <v>235</v>
      </c>
      <c r="E9034" s="3" t="s">
        <v>10299</v>
      </c>
      <c r="F9034" s="3" t="s">
        <v>8</v>
      </c>
      <c r="G9034" s="3" t="s">
        <v>63</v>
      </c>
      <c r="H9034" s="3" t="s">
        <v>56</v>
      </c>
      <c r="I9034" s="3" t="s">
        <v>52</v>
      </c>
      <c r="J9034" s="0" t="n">
        <v>6</v>
      </c>
      <c r="K9034" s="3" t="s">
        <v>32</v>
      </c>
      <c r="L9034" s="3" t="s">
        <v>121</v>
      </c>
      <c r="M9034" s="29" t="n">
        <v>184</v>
      </c>
      <c r="N9034" s="30" t="n">
        <f aca="false">DATE(YEAR(B9034),MONTH(B9034),1)</f>
        <v>46174</v>
      </c>
      <c r="O9034" s="0" t="str">
        <f aca="false">IF(J9034&lt;=2,"0-2 days",IF(J9034&lt;=7,"3-7 days",IF(J9034&lt;=14,"8-14 days",IF(J9034&lt;=21,"15-21 days","22+ days"))))</f>
        <v>3-7 days</v>
      </c>
      <c r="P9034" s="0" t="str">
        <f aca="false">IF(VALUE(LEFT(D9034,2))&lt;10,"Early (7-10 AM)",IF(VALUE(LEFT(D9034,2))&lt;14,"Midday (10 AM-2 PM)",IF(VALUE(LEFT(D9034,2))&lt;16,"Afternoon (2-4 PM)","Late (4-6 PM)")))</f>
        <v>Early (7-10 AM)</v>
      </c>
      <c r="Q9034" s="3" t="n">
        <f aca="false">IF(L9034="No-show",1,0)</f>
        <v>0</v>
      </c>
      <c r="R9034" s="29" t="n">
        <f aca="false">IF(L9034="No-show",M9034,0)</f>
        <v>0</v>
      </c>
    </row>
    <row r="9035" customFormat="false" ht="15" hidden="false" customHeight="false" outlineLevel="0" collapsed="false">
      <c r="A9035" s="0" t="s">
        <v>10300</v>
      </c>
      <c r="B9035" s="28" t="n">
        <v>46203</v>
      </c>
      <c r="C9035" s="3" t="s">
        <v>30</v>
      </c>
      <c r="D9035" s="3" t="s">
        <v>235</v>
      </c>
      <c r="E9035" s="3" t="s">
        <v>9545</v>
      </c>
      <c r="F9035" s="3" t="s">
        <v>8</v>
      </c>
      <c r="G9035" s="3" t="s">
        <v>64</v>
      </c>
      <c r="H9035" s="3" t="s">
        <v>42</v>
      </c>
      <c r="I9035" s="3" t="s">
        <v>43</v>
      </c>
      <c r="J9035" s="0" t="n">
        <v>22</v>
      </c>
      <c r="K9035" s="3" t="s">
        <v>29</v>
      </c>
      <c r="L9035" s="3" t="s">
        <v>121</v>
      </c>
      <c r="M9035" s="29" t="n">
        <v>72</v>
      </c>
      <c r="N9035" s="30" t="n">
        <f aca="false">DATE(YEAR(B9035),MONTH(B9035),1)</f>
        <v>46174</v>
      </c>
      <c r="O9035" s="0" t="str">
        <f aca="false">IF(J9035&lt;=2,"0-2 days",IF(J9035&lt;=7,"3-7 days",IF(J9035&lt;=14,"8-14 days",IF(J9035&lt;=21,"15-21 days","22+ days"))))</f>
        <v>22+ days</v>
      </c>
      <c r="P9035" s="0" t="str">
        <f aca="false">IF(VALUE(LEFT(D9035,2))&lt;10,"Early (7-10 AM)",IF(VALUE(LEFT(D9035,2))&lt;14,"Midday (10 AM-2 PM)",IF(VALUE(LEFT(D9035,2))&lt;16,"Afternoon (2-4 PM)","Late (4-6 PM)")))</f>
        <v>Early (7-10 AM)</v>
      </c>
      <c r="Q9035" s="3" t="n">
        <f aca="false">IF(L9035="No-show",1,0)</f>
        <v>0</v>
      </c>
      <c r="R9035" s="29" t="n">
        <f aca="false">IF(L9035="No-show",M9035,0)</f>
        <v>0</v>
      </c>
    </row>
    <row r="9036" customFormat="false" ht="15" hidden="false" customHeight="false" outlineLevel="0" collapsed="false">
      <c r="A9036" s="0" t="s">
        <v>10301</v>
      </c>
      <c r="B9036" s="28" t="n">
        <v>46203</v>
      </c>
      <c r="C9036" s="3" t="s">
        <v>30</v>
      </c>
      <c r="D9036" s="3" t="s">
        <v>142</v>
      </c>
      <c r="E9036" s="3" t="s">
        <v>10209</v>
      </c>
      <c r="F9036" s="3" t="s">
        <v>8</v>
      </c>
      <c r="G9036" s="3" t="s">
        <v>64</v>
      </c>
      <c r="H9036" s="3" t="s">
        <v>51</v>
      </c>
      <c r="I9036" s="3" t="s">
        <v>43</v>
      </c>
      <c r="J9036" s="0" t="n">
        <v>4</v>
      </c>
      <c r="K9036" s="3" t="s">
        <v>32</v>
      </c>
      <c r="L9036" s="3" t="s">
        <v>121</v>
      </c>
      <c r="M9036" s="29" t="n">
        <v>116</v>
      </c>
      <c r="N9036" s="30" t="n">
        <f aca="false">DATE(YEAR(B9036),MONTH(B9036),1)</f>
        <v>46174</v>
      </c>
      <c r="O9036" s="0" t="str">
        <f aca="false">IF(J9036&lt;=2,"0-2 days",IF(J9036&lt;=7,"3-7 days",IF(J9036&lt;=14,"8-14 days",IF(J9036&lt;=21,"15-21 days","22+ days"))))</f>
        <v>3-7 days</v>
      </c>
      <c r="P9036" s="0" t="str">
        <f aca="false">IF(VALUE(LEFT(D9036,2))&lt;10,"Early (7-10 AM)",IF(VALUE(LEFT(D9036,2))&lt;14,"Midday (10 AM-2 PM)",IF(VALUE(LEFT(D9036,2))&lt;16,"Afternoon (2-4 PM)","Late (4-6 PM)")))</f>
        <v>Early (7-10 AM)</v>
      </c>
      <c r="Q9036" s="3" t="n">
        <f aca="false">IF(L9036="No-show",1,0)</f>
        <v>0</v>
      </c>
      <c r="R9036" s="29" t="n">
        <f aca="false">IF(L9036="No-show",M9036,0)</f>
        <v>0</v>
      </c>
    </row>
    <row r="9037" customFormat="false" ht="15" hidden="false" customHeight="false" outlineLevel="0" collapsed="false">
      <c r="A9037" s="0" t="s">
        <v>10302</v>
      </c>
      <c r="B9037" s="28" t="n">
        <v>46203</v>
      </c>
      <c r="C9037" s="3" t="s">
        <v>30</v>
      </c>
      <c r="D9037" s="3" t="s">
        <v>151</v>
      </c>
      <c r="E9037" s="3" t="s">
        <v>10303</v>
      </c>
      <c r="F9037" s="3" t="s">
        <v>3</v>
      </c>
      <c r="G9037" s="3" t="s">
        <v>63</v>
      </c>
      <c r="H9037" s="3" t="s">
        <v>56</v>
      </c>
      <c r="I9037" s="3" t="s">
        <v>43</v>
      </c>
      <c r="J9037" s="0" t="n">
        <v>18</v>
      </c>
      <c r="K9037" s="3" t="s">
        <v>29</v>
      </c>
      <c r="L9037" s="3" t="s">
        <v>121</v>
      </c>
      <c r="M9037" s="29" t="n">
        <v>184</v>
      </c>
      <c r="N9037" s="30" t="n">
        <f aca="false">DATE(YEAR(B9037),MONTH(B9037),1)</f>
        <v>46174</v>
      </c>
      <c r="O9037" s="0" t="str">
        <f aca="false">IF(J9037&lt;=2,"0-2 days",IF(J9037&lt;=7,"3-7 days",IF(J9037&lt;=14,"8-14 days",IF(J9037&lt;=21,"15-21 days","22+ days"))))</f>
        <v>15-21 days</v>
      </c>
      <c r="P9037" s="0" t="str">
        <f aca="false">IF(VALUE(LEFT(D9037,2))&lt;10,"Early (7-10 AM)",IF(VALUE(LEFT(D9037,2))&lt;14,"Midday (10 AM-2 PM)",IF(VALUE(LEFT(D9037,2))&lt;16,"Afternoon (2-4 PM)","Late (4-6 PM)")))</f>
        <v>Early (7-10 AM)</v>
      </c>
      <c r="Q9037" s="3" t="n">
        <f aca="false">IF(L9037="No-show",1,0)</f>
        <v>0</v>
      </c>
      <c r="R9037" s="29" t="n">
        <f aca="false">IF(L9037="No-show",M9037,0)</f>
        <v>0</v>
      </c>
    </row>
    <row r="9038" customFormat="false" ht="15" hidden="false" customHeight="false" outlineLevel="0" collapsed="false">
      <c r="A9038" s="0" t="s">
        <v>10304</v>
      </c>
      <c r="B9038" s="28" t="n">
        <v>46203</v>
      </c>
      <c r="C9038" s="3" t="s">
        <v>30</v>
      </c>
      <c r="D9038" s="3" t="s">
        <v>151</v>
      </c>
      <c r="E9038" s="3" t="s">
        <v>9582</v>
      </c>
      <c r="F9038" s="3" t="s">
        <v>7</v>
      </c>
      <c r="G9038" s="3" t="s">
        <v>64</v>
      </c>
      <c r="H9038" s="3" t="s">
        <v>48</v>
      </c>
      <c r="I9038" s="3" t="s">
        <v>52</v>
      </c>
      <c r="J9038" s="0" t="n">
        <v>10</v>
      </c>
      <c r="K9038" s="3" t="s">
        <v>29</v>
      </c>
      <c r="L9038" s="3" t="s">
        <v>121</v>
      </c>
      <c r="M9038" s="29" t="n">
        <v>118</v>
      </c>
      <c r="N9038" s="30" t="n">
        <f aca="false">DATE(YEAR(B9038),MONTH(B9038),1)</f>
        <v>46174</v>
      </c>
      <c r="O9038" s="0" t="str">
        <f aca="false">IF(J9038&lt;=2,"0-2 days",IF(J9038&lt;=7,"3-7 days",IF(J9038&lt;=14,"8-14 days",IF(J9038&lt;=21,"15-21 days","22+ days"))))</f>
        <v>8-14 days</v>
      </c>
      <c r="P9038" s="0" t="str">
        <f aca="false">IF(VALUE(LEFT(D9038,2))&lt;10,"Early (7-10 AM)",IF(VALUE(LEFT(D9038,2))&lt;14,"Midday (10 AM-2 PM)",IF(VALUE(LEFT(D9038,2))&lt;16,"Afternoon (2-4 PM)","Late (4-6 PM)")))</f>
        <v>Early (7-10 AM)</v>
      </c>
      <c r="Q9038" s="3" t="n">
        <f aca="false">IF(L9038="No-show",1,0)</f>
        <v>0</v>
      </c>
      <c r="R9038" s="29" t="n">
        <f aca="false">IF(L9038="No-show",M9038,0)</f>
        <v>0</v>
      </c>
    </row>
    <row r="9039" customFormat="false" ht="15" hidden="false" customHeight="false" outlineLevel="0" collapsed="false">
      <c r="A9039" s="0" t="s">
        <v>10305</v>
      </c>
      <c r="B9039" s="28" t="n">
        <v>46203</v>
      </c>
      <c r="C9039" s="3" t="s">
        <v>30</v>
      </c>
      <c r="D9039" s="3" t="s">
        <v>154</v>
      </c>
      <c r="E9039" s="3" t="s">
        <v>9267</v>
      </c>
      <c r="F9039" s="3" t="s">
        <v>8</v>
      </c>
      <c r="G9039" s="3" t="s">
        <v>65</v>
      </c>
      <c r="H9039" s="3" t="s">
        <v>56</v>
      </c>
      <c r="I9039" s="3" t="s">
        <v>52</v>
      </c>
      <c r="J9039" s="0" t="n">
        <v>7</v>
      </c>
      <c r="K9039" s="3" t="s">
        <v>29</v>
      </c>
      <c r="L9039" s="3" t="s">
        <v>121</v>
      </c>
      <c r="M9039" s="29" t="n">
        <v>184</v>
      </c>
      <c r="N9039" s="30" t="n">
        <f aca="false">DATE(YEAR(B9039),MONTH(B9039),1)</f>
        <v>46174</v>
      </c>
      <c r="O9039" s="0" t="str">
        <f aca="false">IF(J9039&lt;=2,"0-2 days",IF(J9039&lt;=7,"3-7 days",IF(J9039&lt;=14,"8-14 days",IF(J9039&lt;=21,"15-21 days","22+ days"))))</f>
        <v>3-7 days</v>
      </c>
      <c r="P9039" s="0" t="str">
        <f aca="false">IF(VALUE(LEFT(D9039,2))&lt;10,"Early (7-10 AM)",IF(VALUE(LEFT(D9039,2))&lt;14,"Midday (10 AM-2 PM)",IF(VALUE(LEFT(D9039,2))&lt;16,"Afternoon (2-4 PM)","Late (4-6 PM)")))</f>
        <v>Midday (10 AM-2 PM)</v>
      </c>
      <c r="Q9039" s="3" t="n">
        <f aca="false">IF(L9039="No-show",1,0)</f>
        <v>0</v>
      </c>
      <c r="R9039" s="29" t="n">
        <f aca="false">IF(L9039="No-show",M9039,0)</f>
        <v>0</v>
      </c>
    </row>
    <row r="9040" customFormat="false" ht="15" hidden="false" customHeight="false" outlineLevel="0" collapsed="false">
      <c r="A9040" s="0" t="s">
        <v>10306</v>
      </c>
      <c r="B9040" s="28" t="n">
        <v>46203</v>
      </c>
      <c r="C9040" s="3" t="s">
        <v>30</v>
      </c>
      <c r="D9040" s="3" t="s">
        <v>154</v>
      </c>
      <c r="E9040" s="3" t="s">
        <v>9282</v>
      </c>
      <c r="F9040" s="3" t="s">
        <v>3</v>
      </c>
      <c r="G9040" s="3" t="s">
        <v>64</v>
      </c>
      <c r="H9040" s="3" t="s">
        <v>58</v>
      </c>
      <c r="I9040" s="3" t="s">
        <v>46</v>
      </c>
      <c r="J9040" s="0" t="n">
        <v>11</v>
      </c>
      <c r="K9040" s="3" t="s">
        <v>32</v>
      </c>
      <c r="L9040" s="3" t="s">
        <v>121</v>
      </c>
      <c r="M9040" s="29" t="n">
        <v>105</v>
      </c>
      <c r="N9040" s="30" t="n">
        <f aca="false">DATE(YEAR(B9040),MONTH(B9040),1)</f>
        <v>46174</v>
      </c>
      <c r="O9040" s="0" t="str">
        <f aca="false">IF(J9040&lt;=2,"0-2 days",IF(J9040&lt;=7,"3-7 days",IF(J9040&lt;=14,"8-14 days",IF(J9040&lt;=21,"15-21 days","22+ days"))))</f>
        <v>8-14 days</v>
      </c>
      <c r="P9040" s="0" t="str">
        <f aca="false">IF(VALUE(LEFT(D9040,2))&lt;10,"Early (7-10 AM)",IF(VALUE(LEFT(D9040,2))&lt;14,"Midday (10 AM-2 PM)",IF(VALUE(LEFT(D9040,2))&lt;16,"Afternoon (2-4 PM)","Late (4-6 PM)")))</f>
        <v>Midday (10 AM-2 PM)</v>
      </c>
      <c r="Q9040" s="3" t="n">
        <f aca="false">IF(L9040="No-show",1,0)</f>
        <v>0</v>
      </c>
      <c r="R9040" s="29" t="n">
        <f aca="false">IF(L9040="No-show",M9040,0)</f>
        <v>0</v>
      </c>
    </row>
    <row r="9041" customFormat="false" ht="15" hidden="false" customHeight="false" outlineLevel="0" collapsed="false">
      <c r="A9041" s="0" t="s">
        <v>10307</v>
      </c>
      <c r="B9041" s="28" t="n">
        <v>46203</v>
      </c>
      <c r="C9041" s="3" t="s">
        <v>30</v>
      </c>
      <c r="D9041" s="3" t="s">
        <v>154</v>
      </c>
      <c r="E9041" s="3" t="s">
        <v>10086</v>
      </c>
      <c r="F9041" s="3" t="s">
        <v>8</v>
      </c>
      <c r="G9041" s="3" t="s">
        <v>64</v>
      </c>
      <c r="H9041" s="3" t="s">
        <v>58</v>
      </c>
      <c r="I9041" s="3" t="s">
        <v>43</v>
      </c>
      <c r="J9041" s="0" t="n">
        <v>6</v>
      </c>
      <c r="K9041" s="3" t="s">
        <v>29</v>
      </c>
      <c r="L9041" s="3" t="s">
        <v>121</v>
      </c>
      <c r="M9041" s="29" t="n">
        <v>105</v>
      </c>
      <c r="N9041" s="30" t="n">
        <f aca="false">DATE(YEAR(B9041),MONTH(B9041),1)</f>
        <v>46174</v>
      </c>
      <c r="O9041" s="0" t="str">
        <f aca="false">IF(J9041&lt;=2,"0-2 days",IF(J9041&lt;=7,"3-7 days",IF(J9041&lt;=14,"8-14 days",IF(J9041&lt;=21,"15-21 days","22+ days"))))</f>
        <v>3-7 days</v>
      </c>
      <c r="P9041" s="0" t="str">
        <f aca="false">IF(VALUE(LEFT(D9041,2))&lt;10,"Early (7-10 AM)",IF(VALUE(LEFT(D9041,2))&lt;14,"Midday (10 AM-2 PM)",IF(VALUE(LEFT(D9041,2))&lt;16,"Afternoon (2-4 PM)","Late (4-6 PM)")))</f>
        <v>Midday (10 AM-2 PM)</v>
      </c>
      <c r="Q9041" s="3" t="n">
        <f aca="false">IF(L9041="No-show",1,0)</f>
        <v>0</v>
      </c>
      <c r="R9041" s="29" t="n">
        <f aca="false">IF(L9041="No-show",M9041,0)</f>
        <v>0</v>
      </c>
    </row>
    <row r="9042" customFormat="false" ht="15" hidden="false" customHeight="false" outlineLevel="0" collapsed="false">
      <c r="A9042" s="0" t="s">
        <v>10308</v>
      </c>
      <c r="B9042" s="28" t="n">
        <v>46203</v>
      </c>
      <c r="C9042" s="3" t="s">
        <v>30</v>
      </c>
      <c r="D9042" s="3" t="s">
        <v>154</v>
      </c>
      <c r="E9042" s="3" t="s">
        <v>10309</v>
      </c>
      <c r="F9042" s="3" t="s">
        <v>4</v>
      </c>
      <c r="G9042" s="3" t="s">
        <v>63</v>
      </c>
      <c r="H9042" s="3" t="s">
        <v>58</v>
      </c>
      <c r="I9042" s="3" t="s">
        <v>43</v>
      </c>
      <c r="J9042" s="0" t="n">
        <v>10</v>
      </c>
      <c r="K9042" s="3" t="s">
        <v>29</v>
      </c>
      <c r="L9042" s="3" t="s">
        <v>121</v>
      </c>
      <c r="M9042" s="29" t="n">
        <v>168</v>
      </c>
      <c r="N9042" s="30" t="n">
        <f aca="false">DATE(YEAR(B9042),MONTH(B9042),1)</f>
        <v>46174</v>
      </c>
      <c r="O9042" s="0" t="str">
        <f aca="false">IF(J9042&lt;=2,"0-2 days",IF(J9042&lt;=7,"3-7 days",IF(J9042&lt;=14,"8-14 days",IF(J9042&lt;=21,"15-21 days","22+ days"))))</f>
        <v>8-14 days</v>
      </c>
      <c r="P9042" s="0" t="str">
        <f aca="false">IF(VALUE(LEFT(D9042,2))&lt;10,"Early (7-10 AM)",IF(VALUE(LEFT(D9042,2))&lt;14,"Midday (10 AM-2 PM)",IF(VALUE(LEFT(D9042,2))&lt;16,"Afternoon (2-4 PM)","Late (4-6 PM)")))</f>
        <v>Midday (10 AM-2 PM)</v>
      </c>
      <c r="Q9042" s="3" t="n">
        <f aca="false">IF(L9042="No-show",1,0)</f>
        <v>0</v>
      </c>
      <c r="R9042" s="29" t="n">
        <f aca="false">IF(L9042="No-show",M9042,0)</f>
        <v>0</v>
      </c>
    </row>
    <row r="9043" customFormat="false" ht="15" hidden="false" customHeight="false" outlineLevel="0" collapsed="false">
      <c r="A9043" s="0" t="s">
        <v>10310</v>
      </c>
      <c r="B9043" s="28" t="n">
        <v>46203</v>
      </c>
      <c r="C9043" s="3" t="s">
        <v>30</v>
      </c>
      <c r="D9043" s="3" t="s">
        <v>159</v>
      </c>
      <c r="E9043" s="3" t="s">
        <v>8614</v>
      </c>
      <c r="F9043" s="3" t="s">
        <v>4</v>
      </c>
      <c r="G9043" s="3" t="s">
        <v>64</v>
      </c>
      <c r="H9043" s="3" t="s">
        <v>54</v>
      </c>
      <c r="I9043" s="3" t="s">
        <v>46</v>
      </c>
      <c r="J9043" s="0" t="n">
        <v>8</v>
      </c>
      <c r="K9043" s="3" t="s">
        <v>29</v>
      </c>
      <c r="L9043" s="3" t="s">
        <v>121</v>
      </c>
      <c r="M9043" s="29" t="n">
        <v>120</v>
      </c>
      <c r="N9043" s="30" t="n">
        <f aca="false">DATE(YEAR(B9043),MONTH(B9043),1)</f>
        <v>46174</v>
      </c>
      <c r="O9043" s="0" t="str">
        <f aca="false">IF(J9043&lt;=2,"0-2 days",IF(J9043&lt;=7,"3-7 days",IF(J9043&lt;=14,"8-14 days",IF(J9043&lt;=21,"15-21 days","22+ days"))))</f>
        <v>8-14 days</v>
      </c>
      <c r="P9043" s="0" t="str">
        <f aca="false">IF(VALUE(LEFT(D9043,2))&lt;10,"Early (7-10 AM)",IF(VALUE(LEFT(D9043,2))&lt;14,"Midday (10 AM-2 PM)",IF(VALUE(LEFT(D9043,2))&lt;16,"Afternoon (2-4 PM)","Late (4-6 PM)")))</f>
        <v>Midday (10 AM-2 PM)</v>
      </c>
      <c r="Q9043" s="3" t="n">
        <f aca="false">IF(L9043="No-show",1,0)</f>
        <v>0</v>
      </c>
      <c r="R9043" s="29" t="n">
        <f aca="false">IF(L9043="No-show",M9043,0)</f>
        <v>0</v>
      </c>
    </row>
    <row r="9044" customFormat="false" ht="15" hidden="false" customHeight="false" outlineLevel="0" collapsed="false">
      <c r="A9044" s="0" t="s">
        <v>10311</v>
      </c>
      <c r="B9044" s="28" t="n">
        <v>46203</v>
      </c>
      <c r="C9044" s="3" t="s">
        <v>30</v>
      </c>
      <c r="D9044" s="3" t="s">
        <v>159</v>
      </c>
      <c r="E9044" s="3" t="s">
        <v>10231</v>
      </c>
      <c r="F9044" s="3" t="s">
        <v>8</v>
      </c>
      <c r="G9044" s="3" t="s">
        <v>64</v>
      </c>
      <c r="H9044" s="3" t="s">
        <v>58</v>
      </c>
      <c r="I9044" s="3" t="s">
        <v>57</v>
      </c>
      <c r="J9044" s="0" t="n">
        <v>1</v>
      </c>
      <c r="K9044" s="3" t="s">
        <v>29</v>
      </c>
      <c r="L9044" s="3" t="s">
        <v>121</v>
      </c>
      <c r="M9044" s="29" t="n">
        <v>105</v>
      </c>
      <c r="N9044" s="30" t="n">
        <f aca="false">DATE(YEAR(B9044),MONTH(B9044),1)</f>
        <v>46174</v>
      </c>
      <c r="O9044" s="0" t="str">
        <f aca="false">IF(J9044&lt;=2,"0-2 days",IF(J9044&lt;=7,"3-7 days",IF(J9044&lt;=14,"8-14 days",IF(J9044&lt;=21,"15-21 days","22+ days"))))</f>
        <v>0-2 days</v>
      </c>
      <c r="P9044" s="0" t="str">
        <f aca="false">IF(VALUE(LEFT(D9044,2))&lt;10,"Early (7-10 AM)",IF(VALUE(LEFT(D9044,2))&lt;14,"Midday (10 AM-2 PM)",IF(VALUE(LEFT(D9044,2))&lt;16,"Afternoon (2-4 PM)","Late (4-6 PM)")))</f>
        <v>Midday (10 AM-2 PM)</v>
      </c>
      <c r="Q9044" s="3" t="n">
        <f aca="false">IF(L9044="No-show",1,0)</f>
        <v>0</v>
      </c>
      <c r="R9044" s="29" t="n">
        <f aca="false">IF(L9044="No-show",M9044,0)</f>
        <v>0</v>
      </c>
    </row>
    <row r="9045" customFormat="false" ht="15" hidden="false" customHeight="false" outlineLevel="0" collapsed="false">
      <c r="A9045" s="0" t="s">
        <v>10312</v>
      </c>
      <c r="B9045" s="28" t="n">
        <v>46203</v>
      </c>
      <c r="C9045" s="3" t="s">
        <v>30</v>
      </c>
      <c r="D9045" s="3" t="s">
        <v>164</v>
      </c>
      <c r="E9045" s="3" t="s">
        <v>10148</v>
      </c>
      <c r="F9045" s="3" t="s">
        <v>4</v>
      </c>
      <c r="G9045" s="3" t="s">
        <v>64</v>
      </c>
      <c r="H9045" s="3" t="s">
        <v>58</v>
      </c>
      <c r="I9045" s="3" t="s">
        <v>43</v>
      </c>
      <c r="J9045" s="0" t="n">
        <v>9</v>
      </c>
      <c r="K9045" s="3" t="s">
        <v>29</v>
      </c>
      <c r="L9045" s="3" t="s">
        <v>121</v>
      </c>
      <c r="M9045" s="29" t="n">
        <v>105</v>
      </c>
      <c r="N9045" s="30" t="n">
        <f aca="false">DATE(YEAR(B9045),MONTH(B9045),1)</f>
        <v>46174</v>
      </c>
      <c r="O9045" s="0" t="str">
        <f aca="false">IF(J9045&lt;=2,"0-2 days",IF(J9045&lt;=7,"3-7 days",IF(J9045&lt;=14,"8-14 days",IF(J9045&lt;=21,"15-21 days","22+ days"))))</f>
        <v>8-14 days</v>
      </c>
      <c r="P9045" s="0" t="str">
        <f aca="false">IF(VALUE(LEFT(D9045,2))&lt;10,"Early (7-10 AM)",IF(VALUE(LEFT(D9045,2))&lt;14,"Midday (10 AM-2 PM)",IF(VALUE(LEFT(D9045,2))&lt;16,"Afternoon (2-4 PM)","Late (4-6 PM)")))</f>
        <v>Midday (10 AM-2 PM)</v>
      </c>
      <c r="Q9045" s="3" t="n">
        <f aca="false">IF(L9045="No-show",1,0)</f>
        <v>0</v>
      </c>
      <c r="R9045" s="29" t="n">
        <f aca="false">IF(L9045="No-show",M9045,0)</f>
        <v>0</v>
      </c>
    </row>
    <row r="9046" customFormat="false" ht="15" hidden="false" customHeight="false" outlineLevel="0" collapsed="false">
      <c r="A9046" s="0" t="s">
        <v>10313</v>
      </c>
      <c r="B9046" s="28" t="n">
        <v>46203</v>
      </c>
      <c r="C9046" s="3" t="s">
        <v>30</v>
      </c>
      <c r="D9046" s="3" t="s">
        <v>164</v>
      </c>
      <c r="E9046" s="3" t="s">
        <v>9670</v>
      </c>
      <c r="F9046" s="3" t="s">
        <v>4</v>
      </c>
      <c r="G9046" s="3" t="s">
        <v>64</v>
      </c>
      <c r="H9046" s="3" t="s">
        <v>45</v>
      </c>
      <c r="I9046" s="3" t="s">
        <v>43</v>
      </c>
      <c r="J9046" s="0" t="n">
        <v>13</v>
      </c>
      <c r="K9046" s="3" t="s">
        <v>29</v>
      </c>
      <c r="L9046" s="3" t="s">
        <v>121</v>
      </c>
      <c r="M9046" s="29" t="n">
        <v>95</v>
      </c>
      <c r="N9046" s="30" t="n">
        <f aca="false">DATE(YEAR(B9046),MONTH(B9046),1)</f>
        <v>46174</v>
      </c>
      <c r="O9046" s="0" t="str">
        <f aca="false">IF(J9046&lt;=2,"0-2 days",IF(J9046&lt;=7,"3-7 days",IF(J9046&lt;=14,"8-14 days",IF(J9046&lt;=21,"15-21 days","22+ days"))))</f>
        <v>8-14 days</v>
      </c>
      <c r="P9046" s="0" t="str">
        <f aca="false">IF(VALUE(LEFT(D9046,2))&lt;10,"Early (7-10 AM)",IF(VALUE(LEFT(D9046,2))&lt;14,"Midday (10 AM-2 PM)",IF(VALUE(LEFT(D9046,2))&lt;16,"Afternoon (2-4 PM)","Late (4-6 PM)")))</f>
        <v>Midday (10 AM-2 PM)</v>
      </c>
      <c r="Q9046" s="3" t="n">
        <f aca="false">IF(L9046="No-show",1,0)</f>
        <v>0</v>
      </c>
      <c r="R9046" s="29" t="n">
        <f aca="false">IF(L9046="No-show",M9046,0)</f>
        <v>0</v>
      </c>
    </row>
    <row r="9047" customFormat="false" ht="15" hidden="false" customHeight="false" outlineLevel="0" collapsed="false">
      <c r="A9047" s="0" t="s">
        <v>10314</v>
      </c>
      <c r="B9047" s="28" t="n">
        <v>46203</v>
      </c>
      <c r="C9047" s="3" t="s">
        <v>30</v>
      </c>
      <c r="D9047" s="3" t="s">
        <v>164</v>
      </c>
      <c r="E9047" s="3" t="s">
        <v>9030</v>
      </c>
      <c r="F9047" s="3" t="s">
        <v>7</v>
      </c>
      <c r="G9047" s="3" t="s">
        <v>65</v>
      </c>
      <c r="H9047" s="3" t="s">
        <v>58</v>
      </c>
      <c r="I9047" s="3" t="s">
        <v>52</v>
      </c>
      <c r="J9047" s="0" t="n">
        <v>2</v>
      </c>
      <c r="K9047" s="3" t="s">
        <v>29</v>
      </c>
      <c r="L9047" s="3" t="s">
        <v>121</v>
      </c>
      <c r="M9047" s="29" t="n">
        <v>168</v>
      </c>
      <c r="N9047" s="30" t="n">
        <f aca="false">DATE(YEAR(B9047),MONTH(B9047),1)</f>
        <v>46174</v>
      </c>
      <c r="O9047" s="0" t="str">
        <f aca="false">IF(J9047&lt;=2,"0-2 days",IF(J9047&lt;=7,"3-7 days",IF(J9047&lt;=14,"8-14 days",IF(J9047&lt;=21,"15-21 days","22+ days"))))</f>
        <v>0-2 days</v>
      </c>
      <c r="P9047" s="0" t="str">
        <f aca="false">IF(VALUE(LEFT(D9047,2))&lt;10,"Early (7-10 AM)",IF(VALUE(LEFT(D9047,2))&lt;14,"Midday (10 AM-2 PM)",IF(VALUE(LEFT(D9047,2))&lt;16,"Afternoon (2-4 PM)","Late (4-6 PM)")))</f>
        <v>Midday (10 AM-2 PM)</v>
      </c>
      <c r="Q9047" s="3" t="n">
        <f aca="false">IF(L9047="No-show",1,0)</f>
        <v>0</v>
      </c>
      <c r="R9047" s="29" t="n">
        <f aca="false">IF(L9047="No-show",M9047,0)</f>
        <v>0</v>
      </c>
    </row>
    <row r="9048" customFormat="false" ht="15" hidden="false" customHeight="false" outlineLevel="0" collapsed="false">
      <c r="A9048" s="0" t="s">
        <v>10315</v>
      </c>
      <c r="B9048" s="28" t="n">
        <v>46203</v>
      </c>
      <c r="C9048" s="3" t="s">
        <v>30</v>
      </c>
      <c r="D9048" s="3" t="s">
        <v>164</v>
      </c>
      <c r="E9048" s="3" t="s">
        <v>10178</v>
      </c>
      <c r="F9048" s="3" t="s">
        <v>4</v>
      </c>
      <c r="G9048" s="3" t="s">
        <v>64</v>
      </c>
      <c r="H9048" s="3" t="s">
        <v>58</v>
      </c>
      <c r="I9048" s="3" t="s">
        <v>55</v>
      </c>
      <c r="J9048" s="0" t="n">
        <v>4</v>
      </c>
      <c r="K9048" s="3" t="s">
        <v>32</v>
      </c>
      <c r="L9048" s="3" t="s">
        <v>129</v>
      </c>
      <c r="M9048" s="29" t="n">
        <v>105</v>
      </c>
      <c r="N9048" s="30" t="n">
        <f aca="false">DATE(YEAR(B9048),MONTH(B9048),1)</f>
        <v>46174</v>
      </c>
      <c r="O9048" s="0" t="str">
        <f aca="false">IF(J9048&lt;=2,"0-2 days",IF(J9048&lt;=7,"3-7 days",IF(J9048&lt;=14,"8-14 days",IF(J9048&lt;=21,"15-21 days","22+ days"))))</f>
        <v>3-7 days</v>
      </c>
      <c r="P9048" s="0" t="str">
        <f aca="false">IF(VALUE(LEFT(D9048,2))&lt;10,"Early (7-10 AM)",IF(VALUE(LEFT(D9048,2))&lt;14,"Midday (10 AM-2 PM)",IF(VALUE(LEFT(D9048,2))&lt;16,"Afternoon (2-4 PM)","Late (4-6 PM)")))</f>
        <v>Midday (10 AM-2 PM)</v>
      </c>
      <c r="Q9048" s="3" t="n">
        <f aca="false">IF(L9048="No-show",1,0)</f>
        <v>0</v>
      </c>
      <c r="R9048" s="29" t="n">
        <f aca="false">IF(L9048="No-show",M9048,0)</f>
        <v>0</v>
      </c>
    </row>
    <row r="9049" customFormat="false" ht="15" hidden="false" customHeight="false" outlineLevel="0" collapsed="false">
      <c r="A9049" s="0" t="s">
        <v>10316</v>
      </c>
      <c r="B9049" s="28" t="n">
        <v>46203</v>
      </c>
      <c r="C9049" s="3" t="s">
        <v>30</v>
      </c>
      <c r="D9049" s="3" t="s">
        <v>164</v>
      </c>
      <c r="E9049" s="3" t="s">
        <v>10317</v>
      </c>
      <c r="F9049" s="3" t="s">
        <v>4</v>
      </c>
      <c r="G9049" s="3" t="s">
        <v>63</v>
      </c>
      <c r="H9049" s="3" t="s">
        <v>58</v>
      </c>
      <c r="I9049" s="3" t="s">
        <v>43</v>
      </c>
      <c r="J9049" s="0" t="n">
        <v>15</v>
      </c>
      <c r="K9049" s="3" t="s">
        <v>29</v>
      </c>
      <c r="L9049" s="3" t="s">
        <v>121</v>
      </c>
      <c r="M9049" s="29" t="n">
        <v>168</v>
      </c>
      <c r="N9049" s="30" t="n">
        <f aca="false">DATE(YEAR(B9049),MONTH(B9049),1)</f>
        <v>46174</v>
      </c>
      <c r="O9049" s="0" t="str">
        <f aca="false">IF(J9049&lt;=2,"0-2 days",IF(J9049&lt;=7,"3-7 days",IF(J9049&lt;=14,"8-14 days",IF(J9049&lt;=21,"15-21 days","22+ days"))))</f>
        <v>15-21 days</v>
      </c>
      <c r="P9049" s="0" t="str">
        <f aca="false">IF(VALUE(LEFT(D9049,2))&lt;10,"Early (7-10 AM)",IF(VALUE(LEFT(D9049,2))&lt;14,"Midday (10 AM-2 PM)",IF(VALUE(LEFT(D9049,2))&lt;16,"Afternoon (2-4 PM)","Late (4-6 PM)")))</f>
        <v>Midday (10 AM-2 PM)</v>
      </c>
      <c r="Q9049" s="3" t="n">
        <f aca="false">IF(L9049="No-show",1,0)</f>
        <v>0</v>
      </c>
      <c r="R9049" s="29" t="n">
        <f aca="false">IF(L9049="No-show",M9049,0)</f>
        <v>0</v>
      </c>
    </row>
    <row r="9050" customFormat="false" ht="15" hidden="false" customHeight="false" outlineLevel="0" collapsed="false">
      <c r="A9050" s="0" t="s">
        <v>10318</v>
      </c>
      <c r="B9050" s="28" t="n">
        <v>46203</v>
      </c>
      <c r="C9050" s="3" t="s">
        <v>30</v>
      </c>
      <c r="D9050" s="3" t="s">
        <v>262</v>
      </c>
      <c r="E9050" s="3" t="s">
        <v>10319</v>
      </c>
      <c r="F9050" s="3" t="s">
        <v>7</v>
      </c>
      <c r="G9050" s="3" t="s">
        <v>63</v>
      </c>
      <c r="H9050" s="3" t="s">
        <v>58</v>
      </c>
      <c r="I9050" s="3" t="s">
        <v>49</v>
      </c>
      <c r="J9050" s="0" t="n">
        <v>11</v>
      </c>
      <c r="K9050" s="3" t="s">
        <v>29</v>
      </c>
      <c r="L9050" s="3" t="s">
        <v>121</v>
      </c>
      <c r="M9050" s="29" t="n">
        <v>168</v>
      </c>
      <c r="N9050" s="30" t="n">
        <f aca="false">DATE(YEAR(B9050),MONTH(B9050),1)</f>
        <v>46174</v>
      </c>
      <c r="O9050" s="0" t="str">
        <f aca="false">IF(J9050&lt;=2,"0-2 days",IF(J9050&lt;=7,"3-7 days",IF(J9050&lt;=14,"8-14 days",IF(J9050&lt;=21,"15-21 days","22+ days"))))</f>
        <v>8-14 days</v>
      </c>
      <c r="P9050" s="0" t="str">
        <f aca="false">IF(VALUE(LEFT(D9050,2))&lt;10,"Early (7-10 AM)",IF(VALUE(LEFT(D9050,2))&lt;14,"Midday (10 AM-2 PM)",IF(VALUE(LEFT(D9050,2))&lt;16,"Afternoon (2-4 PM)","Late (4-6 PM)")))</f>
        <v>Midday (10 AM-2 PM)</v>
      </c>
      <c r="Q9050" s="3" t="n">
        <f aca="false">IF(L9050="No-show",1,0)</f>
        <v>0</v>
      </c>
      <c r="R9050" s="29" t="n">
        <f aca="false">IF(L9050="No-show",M9050,0)</f>
        <v>0</v>
      </c>
    </row>
    <row r="9051" customFormat="false" ht="15" hidden="false" customHeight="false" outlineLevel="0" collapsed="false">
      <c r="A9051" s="0" t="s">
        <v>10320</v>
      </c>
      <c r="B9051" s="28" t="n">
        <v>46203</v>
      </c>
      <c r="C9051" s="3" t="s">
        <v>30</v>
      </c>
      <c r="D9051" s="3" t="s">
        <v>262</v>
      </c>
      <c r="E9051" s="3" t="s">
        <v>9568</v>
      </c>
      <c r="F9051" s="3" t="s">
        <v>4</v>
      </c>
      <c r="G9051" s="3" t="s">
        <v>64</v>
      </c>
      <c r="H9051" s="3" t="s">
        <v>54</v>
      </c>
      <c r="I9051" s="3" t="s">
        <v>43</v>
      </c>
      <c r="J9051" s="0" t="n">
        <v>10</v>
      </c>
      <c r="K9051" s="3" t="s">
        <v>29</v>
      </c>
      <c r="L9051" s="3" t="s">
        <v>217</v>
      </c>
      <c r="M9051" s="29" t="n">
        <v>120</v>
      </c>
      <c r="N9051" s="30" t="n">
        <f aca="false">DATE(YEAR(B9051),MONTH(B9051),1)</f>
        <v>46174</v>
      </c>
      <c r="O9051" s="0" t="str">
        <f aca="false">IF(J9051&lt;=2,"0-2 days",IF(J9051&lt;=7,"3-7 days",IF(J9051&lt;=14,"8-14 days",IF(J9051&lt;=21,"15-21 days","22+ days"))))</f>
        <v>8-14 days</v>
      </c>
      <c r="P9051" s="0" t="str">
        <f aca="false">IF(VALUE(LEFT(D9051,2))&lt;10,"Early (7-10 AM)",IF(VALUE(LEFT(D9051,2))&lt;14,"Midday (10 AM-2 PM)",IF(VALUE(LEFT(D9051,2))&lt;16,"Afternoon (2-4 PM)","Late (4-6 PM)")))</f>
        <v>Midday (10 AM-2 PM)</v>
      </c>
      <c r="Q9051" s="3" t="n">
        <f aca="false">IF(L9051="No-show",1,0)</f>
        <v>1</v>
      </c>
      <c r="R9051" s="29" t="n">
        <f aca="false">IF(L9051="No-show",M9051,0)</f>
        <v>120</v>
      </c>
    </row>
    <row r="9052" customFormat="false" ht="15" hidden="false" customHeight="false" outlineLevel="0" collapsed="false">
      <c r="A9052" s="0" t="s">
        <v>10321</v>
      </c>
      <c r="B9052" s="28" t="n">
        <v>46203</v>
      </c>
      <c r="C9052" s="3" t="s">
        <v>30</v>
      </c>
      <c r="D9052" s="3" t="s">
        <v>171</v>
      </c>
      <c r="E9052" s="3" t="s">
        <v>9528</v>
      </c>
      <c r="F9052" s="3" t="s">
        <v>3</v>
      </c>
      <c r="G9052" s="3" t="s">
        <v>66</v>
      </c>
      <c r="H9052" s="3" t="s">
        <v>54</v>
      </c>
      <c r="I9052" s="3" t="s">
        <v>49</v>
      </c>
      <c r="J9052" s="0" t="n">
        <v>9</v>
      </c>
      <c r="K9052" s="3" t="s">
        <v>29</v>
      </c>
      <c r="L9052" s="3" t="s">
        <v>121</v>
      </c>
      <c r="M9052" s="29" t="n">
        <v>120</v>
      </c>
      <c r="N9052" s="30" t="n">
        <f aca="false">DATE(YEAR(B9052),MONTH(B9052),1)</f>
        <v>46174</v>
      </c>
      <c r="O9052" s="0" t="str">
        <f aca="false">IF(J9052&lt;=2,"0-2 days",IF(J9052&lt;=7,"3-7 days",IF(J9052&lt;=14,"8-14 days",IF(J9052&lt;=21,"15-21 days","22+ days"))))</f>
        <v>8-14 days</v>
      </c>
      <c r="P9052" s="0" t="str">
        <f aca="false">IF(VALUE(LEFT(D9052,2))&lt;10,"Early (7-10 AM)",IF(VALUE(LEFT(D9052,2))&lt;14,"Midday (10 AM-2 PM)",IF(VALUE(LEFT(D9052,2))&lt;16,"Afternoon (2-4 PM)","Late (4-6 PM)")))</f>
        <v>Midday (10 AM-2 PM)</v>
      </c>
      <c r="Q9052" s="3" t="n">
        <f aca="false">IF(L9052="No-show",1,0)</f>
        <v>0</v>
      </c>
      <c r="R9052" s="29" t="n">
        <f aca="false">IF(L9052="No-show",M9052,0)</f>
        <v>0</v>
      </c>
    </row>
    <row r="9053" customFormat="false" ht="15" hidden="false" customHeight="false" outlineLevel="0" collapsed="false">
      <c r="A9053" s="0" t="s">
        <v>10322</v>
      </c>
      <c r="B9053" s="28" t="n">
        <v>46203</v>
      </c>
      <c r="C9053" s="3" t="s">
        <v>30</v>
      </c>
      <c r="D9053" s="3" t="s">
        <v>171</v>
      </c>
      <c r="E9053" s="3" t="s">
        <v>9553</v>
      </c>
      <c r="F9053" s="3" t="s">
        <v>3</v>
      </c>
      <c r="G9053" s="3" t="s">
        <v>64</v>
      </c>
      <c r="H9053" s="3" t="s">
        <v>48</v>
      </c>
      <c r="I9053" s="3" t="s">
        <v>43</v>
      </c>
      <c r="J9053" s="0" t="n">
        <v>8</v>
      </c>
      <c r="K9053" s="3" t="s">
        <v>29</v>
      </c>
      <c r="L9053" s="3" t="s">
        <v>121</v>
      </c>
      <c r="M9053" s="29" t="n">
        <v>118</v>
      </c>
      <c r="N9053" s="30" t="n">
        <f aca="false">DATE(YEAR(B9053),MONTH(B9053),1)</f>
        <v>46174</v>
      </c>
      <c r="O9053" s="0" t="str">
        <f aca="false">IF(J9053&lt;=2,"0-2 days",IF(J9053&lt;=7,"3-7 days",IF(J9053&lt;=14,"8-14 days",IF(J9053&lt;=21,"15-21 days","22+ days"))))</f>
        <v>8-14 days</v>
      </c>
      <c r="P9053" s="0" t="str">
        <f aca="false">IF(VALUE(LEFT(D9053,2))&lt;10,"Early (7-10 AM)",IF(VALUE(LEFT(D9053,2))&lt;14,"Midday (10 AM-2 PM)",IF(VALUE(LEFT(D9053,2))&lt;16,"Afternoon (2-4 PM)","Late (4-6 PM)")))</f>
        <v>Midday (10 AM-2 PM)</v>
      </c>
      <c r="Q9053" s="3" t="n">
        <f aca="false">IF(L9053="No-show",1,0)</f>
        <v>0</v>
      </c>
      <c r="R9053" s="29" t="n">
        <f aca="false">IF(L9053="No-show",M9053,0)</f>
        <v>0</v>
      </c>
    </row>
    <row r="9054" customFormat="false" ht="15" hidden="false" customHeight="false" outlineLevel="0" collapsed="false">
      <c r="A9054" s="0" t="s">
        <v>10323</v>
      </c>
      <c r="B9054" s="28" t="n">
        <v>46203</v>
      </c>
      <c r="C9054" s="3" t="s">
        <v>30</v>
      </c>
      <c r="D9054" s="3" t="s">
        <v>171</v>
      </c>
      <c r="E9054" s="3" t="s">
        <v>10144</v>
      </c>
      <c r="F9054" s="3" t="s">
        <v>8</v>
      </c>
      <c r="G9054" s="3" t="s">
        <v>64</v>
      </c>
      <c r="H9054" s="3" t="s">
        <v>42</v>
      </c>
      <c r="I9054" s="3" t="s">
        <v>57</v>
      </c>
      <c r="J9054" s="0" t="n">
        <v>7</v>
      </c>
      <c r="K9054" s="3" t="s">
        <v>29</v>
      </c>
      <c r="L9054" s="3" t="s">
        <v>121</v>
      </c>
      <c r="M9054" s="29" t="n">
        <v>72</v>
      </c>
      <c r="N9054" s="30" t="n">
        <f aca="false">DATE(YEAR(B9054),MONTH(B9054),1)</f>
        <v>46174</v>
      </c>
      <c r="O9054" s="0" t="str">
        <f aca="false">IF(J9054&lt;=2,"0-2 days",IF(J9054&lt;=7,"3-7 days",IF(J9054&lt;=14,"8-14 days",IF(J9054&lt;=21,"15-21 days","22+ days"))))</f>
        <v>3-7 days</v>
      </c>
      <c r="P9054" s="0" t="str">
        <f aca="false">IF(VALUE(LEFT(D9054,2))&lt;10,"Early (7-10 AM)",IF(VALUE(LEFT(D9054,2))&lt;14,"Midday (10 AM-2 PM)",IF(VALUE(LEFT(D9054,2))&lt;16,"Afternoon (2-4 PM)","Late (4-6 PM)")))</f>
        <v>Midday (10 AM-2 PM)</v>
      </c>
      <c r="Q9054" s="3" t="n">
        <f aca="false">IF(L9054="No-show",1,0)</f>
        <v>0</v>
      </c>
      <c r="R9054" s="29" t="n">
        <f aca="false">IF(L9054="No-show",M9054,0)</f>
        <v>0</v>
      </c>
    </row>
    <row r="9055" customFormat="false" ht="15" hidden="false" customHeight="false" outlineLevel="0" collapsed="false">
      <c r="A9055" s="0" t="s">
        <v>10324</v>
      </c>
      <c r="B9055" s="28" t="n">
        <v>46203</v>
      </c>
      <c r="C9055" s="3" t="s">
        <v>30</v>
      </c>
      <c r="D9055" s="3" t="s">
        <v>178</v>
      </c>
      <c r="E9055" s="3" t="s">
        <v>9660</v>
      </c>
      <c r="F9055" s="3" t="s">
        <v>4</v>
      </c>
      <c r="G9055" s="3" t="s">
        <v>64</v>
      </c>
      <c r="H9055" s="3" t="s">
        <v>60</v>
      </c>
      <c r="I9055" s="3" t="s">
        <v>43</v>
      </c>
      <c r="J9055" s="0" t="n">
        <v>5</v>
      </c>
      <c r="K9055" s="3" t="s">
        <v>29</v>
      </c>
      <c r="L9055" s="3" t="s">
        <v>121</v>
      </c>
      <c r="M9055" s="29" t="n">
        <v>135</v>
      </c>
      <c r="N9055" s="30" t="n">
        <f aca="false">DATE(YEAR(B9055),MONTH(B9055),1)</f>
        <v>46174</v>
      </c>
      <c r="O9055" s="0" t="str">
        <f aca="false">IF(J9055&lt;=2,"0-2 days",IF(J9055&lt;=7,"3-7 days",IF(J9055&lt;=14,"8-14 days",IF(J9055&lt;=21,"15-21 days","22+ days"))))</f>
        <v>3-7 days</v>
      </c>
      <c r="P9055" s="0" t="str">
        <f aca="false">IF(VALUE(LEFT(D9055,2))&lt;10,"Early (7-10 AM)",IF(VALUE(LEFT(D9055,2))&lt;14,"Midday (10 AM-2 PM)",IF(VALUE(LEFT(D9055,2))&lt;16,"Afternoon (2-4 PM)","Late (4-6 PM)")))</f>
        <v>Midday (10 AM-2 PM)</v>
      </c>
      <c r="Q9055" s="3" t="n">
        <f aca="false">IF(L9055="No-show",1,0)</f>
        <v>0</v>
      </c>
      <c r="R9055" s="29" t="n">
        <f aca="false">IF(L9055="No-show",M9055,0)</f>
        <v>0</v>
      </c>
    </row>
    <row r="9056" customFormat="false" ht="15" hidden="false" customHeight="false" outlineLevel="0" collapsed="false">
      <c r="A9056" s="0" t="s">
        <v>10325</v>
      </c>
      <c r="B9056" s="28" t="n">
        <v>46203</v>
      </c>
      <c r="C9056" s="3" t="s">
        <v>30</v>
      </c>
      <c r="D9056" s="3" t="s">
        <v>183</v>
      </c>
      <c r="E9056" s="3" t="s">
        <v>9585</v>
      </c>
      <c r="F9056" s="3" t="s">
        <v>3</v>
      </c>
      <c r="G9056" s="3" t="s">
        <v>64</v>
      </c>
      <c r="H9056" s="3" t="s">
        <v>54</v>
      </c>
      <c r="I9056" s="3" t="s">
        <v>57</v>
      </c>
      <c r="J9056" s="0" t="n">
        <v>6</v>
      </c>
      <c r="K9056" s="3" t="s">
        <v>29</v>
      </c>
      <c r="L9056" s="3" t="s">
        <v>121</v>
      </c>
      <c r="M9056" s="29" t="n">
        <v>120</v>
      </c>
      <c r="N9056" s="30" t="n">
        <f aca="false">DATE(YEAR(B9056),MONTH(B9056),1)</f>
        <v>46174</v>
      </c>
      <c r="O9056" s="0" t="str">
        <f aca="false">IF(J9056&lt;=2,"0-2 days",IF(J9056&lt;=7,"3-7 days",IF(J9056&lt;=14,"8-14 days",IF(J9056&lt;=21,"15-21 days","22+ days"))))</f>
        <v>3-7 days</v>
      </c>
      <c r="P9056" s="0" t="str">
        <f aca="false">IF(VALUE(LEFT(D9056,2))&lt;10,"Early (7-10 AM)",IF(VALUE(LEFT(D9056,2))&lt;14,"Midday (10 AM-2 PM)",IF(VALUE(LEFT(D9056,2))&lt;16,"Afternoon (2-4 PM)","Late (4-6 PM)")))</f>
        <v>Midday (10 AM-2 PM)</v>
      </c>
      <c r="Q9056" s="3" t="n">
        <f aca="false">IF(L9056="No-show",1,0)</f>
        <v>0</v>
      </c>
      <c r="R9056" s="29" t="n">
        <f aca="false">IF(L9056="No-show",M9056,0)</f>
        <v>0</v>
      </c>
    </row>
    <row r="9057" customFormat="false" ht="15" hidden="false" customHeight="false" outlineLevel="0" collapsed="false">
      <c r="A9057" s="0" t="s">
        <v>10326</v>
      </c>
      <c r="B9057" s="28" t="n">
        <v>46203</v>
      </c>
      <c r="C9057" s="3" t="s">
        <v>30</v>
      </c>
      <c r="D9057" s="3" t="s">
        <v>194</v>
      </c>
      <c r="E9057" s="3" t="s">
        <v>9422</v>
      </c>
      <c r="F9057" s="3" t="s">
        <v>4</v>
      </c>
      <c r="G9057" s="3" t="s">
        <v>64</v>
      </c>
      <c r="H9057" s="3" t="s">
        <v>51</v>
      </c>
      <c r="I9057" s="3" t="s">
        <v>43</v>
      </c>
      <c r="J9057" s="0" t="n">
        <v>1</v>
      </c>
      <c r="K9057" s="3" t="s">
        <v>29</v>
      </c>
      <c r="L9057" s="3" t="s">
        <v>121</v>
      </c>
      <c r="M9057" s="29" t="n">
        <v>116</v>
      </c>
      <c r="N9057" s="30" t="n">
        <f aca="false">DATE(YEAR(B9057),MONTH(B9057),1)</f>
        <v>46174</v>
      </c>
      <c r="O9057" s="0" t="str">
        <f aca="false">IF(J9057&lt;=2,"0-2 days",IF(J9057&lt;=7,"3-7 days",IF(J9057&lt;=14,"8-14 days",IF(J9057&lt;=21,"15-21 days","22+ days"))))</f>
        <v>0-2 days</v>
      </c>
      <c r="P9057" s="0" t="str">
        <f aca="false">IF(VALUE(LEFT(D9057,2))&lt;10,"Early (7-10 AM)",IF(VALUE(LEFT(D9057,2))&lt;14,"Midday (10 AM-2 PM)",IF(VALUE(LEFT(D9057,2))&lt;16,"Afternoon (2-4 PM)","Late (4-6 PM)")))</f>
        <v>Midday (10 AM-2 PM)</v>
      </c>
      <c r="Q9057" s="3" t="n">
        <f aca="false">IF(L9057="No-show",1,0)</f>
        <v>0</v>
      </c>
      <c r="R9057" s="29" t="n">
        <f aca="false">IF(L9057="No-show",M9057,0)</f>
        <v>0</v>
      </c>
    </row>
    <row r="9058" customFormat="false" ht="15" hidden="false" customHeight="false" outlineLevel="0" collapsed="false">
      <c r="A9058" s="0" t="s">
        <v>10327</v>
      </c>
      <c r="B9058" s="28" t="n">
        <v>46203</v>
      </c>
      <c r="C9058" s="3" t="s">
        <v>30</v>
      </c>
      <c r="D9058" s="3" t="s">
        <v>194</v>
      </c>
      <c r="E9058" s="3" t="s">
        <v>9140</v>
      </c>
      <c r="F9058" s="3" t="s">
        <v>8</v>
      </c>
      <c r="G9058" s="3" t="s">
        <v>64</v>
      </c>
      <c r="H9058" s="3" t="s">
        <v>58</v>
      </c>
      <c r="I9058" s="3" t="s">
        <v>43</v>
      </c>
      <c r="J9058" s="0" t="n">
        <v>5</v>
      </c>
      <c r="K9058" s="3" t="s">
        <v>29</v>
      </c>
      <c r="L9058" s="3" t="s">
        <v>121</v>
      </c>
      <c r="M9058" s="29" t="n">
        <v>105</v>
      </c>
      <c r="N9058" s="30" t="n">
        <f aca="false">DATE(YEAR(B9058),MONTH(B9058),1)</f>
        <v>46174</v>
      </c>
      <c r="O9058" s="0" t="str">
        <f aca="false">IF(J9058&lt;=2,"0-2 days",IF(J9058&lt;=7,"3-7 days",IF(J9058&lt;=14,"8-14 days",IF(J9058&lt;=21,"15-21 days","22+ days"))))</f>
        <v>3-7 days</v>
      </c>
      <c r="P9058" s="0" t="str">
        <f aca="false">IF(VALUE(LEFT(D9058,2))&lt;10,"Early (7-10 AM)",IF(VALUE(LEFT(D9058,2))&lt;14,"Midday (10 AM-2 PM)",IF(VALUE(LEFT(D9058,2))&lt;16,"Afternoon (2-4 PM)","Late (4-6 PM)")))</f>
        <v>Midday (10 AM-2 PM)</v>
      </c>
      <c r="Q9058" s="3" t="n">
        <f aca="false">IF(L9058="No-show",1,0)</f>
        <v>0</v>
      </c>
      <c r="R9058" s="29" t="n">
        <f aca="false">IF(L9058="No-show",M9058,0)</f>
        <v>0</v>
      </c>
    </row>
    <row r="9059" customFormat="false" ht="15" hidden="false" customHeight="false" outlineLevel="0" collapsed="false">
      <c r="A9059" s="0" t="s">
        <v>10328</v>
      </c>
      <c r="B9059" s="28" t="n">
        <v>46203</v>
      </c>
      <c r="C9059" s="3" t="s">
        <v>30</v>
      </c>
      <c r="D9059" s="3" t="s">
        <v>194</v>
      </c>
      <c r="E9059" s="3" t="s">
        <v>10222</v>
      </c>
      <c r="F9059" s="3" t="s">
        <v>3</v>
      </c>
      <c r="G9059" s="3" t="s">
        <v>64</v>
      </c>
      <c r="H9059" s="3" t="s">
        <v>42</v>
      </c>
      <c r="I9059" s="3" t="s">
        <v>46</v>
      </c>
      <c r="J9059" s="0" t="n">
        <v>9</v>
      </c>
      <c r="K9059" s="3" t="s">
        <v>29</v>
      </c>
      <c r="L9059" s="3" t="s">
        <v>121</v>
      </c>
      <c r="M9059" s="29" t="n">
        <v>72</v>
      </c>
      <c r="N9059" s="30" t="n">
        <f aca="false">DATE(YEAR(B9059),MONTH(B9059),1)</f>
        <v>46174</v>
      </c>
      <c r="O9059" s="0" t="str">
        <f aca="false">IF(J9059&lt;=2,"0-2 days",IF(J9059&lt;=7,"3-7 days",IF(J9059&lt;=14,"8-14 days",IF(J9059&lt;=21,"15-21 days","22+ days"))))</f>
        <v>8-14 days</v>
      </c>
      <c r="P9059" s="0" t="str">
        <f aca="false">IF(VALUE(LEFT(D9059,2))&lt;10,"Early (7-10 AM)",IF(VALUE(LEFT(D9059,2))&lt;14,"Midday (10 AM-2 PM)",IF(VALUE(LEFT(D9059,2))&lt;16,"Afternoon (2-4 PM)","Late (4-6 PM)")))</f>
        <v>Midday (10 AM-2 PM)</v>
      </c>
      <c r="Q9059" s="3" t="n">
        <f aca="false">IF(L9059="No-show",1,0)</f>
        <v>0</v>
      </c>
      <c r="R9059" s="29" t="n">
        <f aca="false">IF(L9059="No-show",M9059,0)</f>
        <v>0</v>
      </c>
    </row>
    <row r="9060" customFormat="false" ht="15" hidden="false" customHeight="false" outlineLevel="0" collapsed="false">
      <c r="A9060" s="0" t="s">
        <v>10329</v>
      </c>
      <c r="B9060" s="28" t="n">
        <v>46203</v>
      </c>
      <c r="C9060" s="3" t="s">
        <v>30</v>
      </c>
      <c r="D9060" s="3" t="s">
        <v>201</v>
      </c>
      <c r="E9060" s="3" t="s">
        <v>10075</v>
      </c>
      <c r="F9060" s="3" t="s">
        <v>3</v>
      </c>
      <c r="G9060" s="3" t="s">
        <v>64</v>
      </c>
      <c r="H9060" s="3" t="s">
        <v>45</v>
      </c>
      <c r="I9060" s="3" t="s">
        <v>49</v>
      </c>
      <c r="J9060" s="0" t="n">
        <v>6</v>
      </c>
      <c r="K9060" s="3" t="s">
        <v>29</v>
      </c>
      <c r="L9060" s="3" t="s">
        <v>121</v>
      </c>
      <c r="M9060" s="29" t="n">
        <v>95</v>
      </c>
      <c r="N9060" s="30" t="n">
        <f aca="false">DATE(YEAR(B9060),MONTH(B9060),1)</f>
        <v>46174</v>
      </c>
      <c r="O9060" s="0" t="str">
        <f aca="false">IF(J9060&lt;=2,"0-2 days",IF(J9060&lt;=7,"3-7 days",IF(J9060&lt;=14,"8-14 days",IF(J9060&lt;=21,"15-21 days","22+ days"))))</f>
        <v>3-7 days</v>
      </c>
      <c r="P9060" s="0" t="str">
        <f aca="false">IF(VALUE(LEFT(D9060,2))&lt;10,"Early (7-10 AM)",IF(VALUE(LEFT(D9060,2))&lt;14,"Midday (10 AM-2 PM)",IF(VALUE(LEFT(D9060,2))&lt;16,"Afternoon (2-4 PM)","Late (4-6 PM)")))</f>
        <v>Afternoon (2-4 PM)</v>
      </c>
      <c r="Q9060" s="3" t="n">
        <f aca="false">IF(L9060="No-show",1,0)</f>
        <v>0</v>
      </c>
      <c r="R9060" s="29" t="n">
        <f aca="false">IF(L9060="No-show",M9060,0)</f>
        <v>0</v>
      </c>
    </row>
    <row r="9061" customFormat="false" ht="15" hidden="false" customHeight="false" outlineLevel="0" collapsed="false">
      <c r="A9061" s="0" t="s">
        <v>10330</v>
      </c>
      <c r="B9061" s="28" t="n">
        <v>46203</v>
      </c>
      <c r="C9061" s="3" t="s">
        <v>30</v>
      </c>
      <c r="D9061" s="3" t="s">
        <v>201</v>
      </c>
      <c r="E9061" s="3" t="s">
        <v>9185</v>
      </c>
      <c r="F9061" s="3" t="s">
        <v>4</v>
      </c>
      <c r="G9061" s="3" t="s">
        <v>64</v>
      </c>
      <c r="H9061" s="3" t="s">
        <v>42</v>
      </c>
      <c r="I9061" s="3" t="s">
        <v>59</v>
      </c>
      <c r="J9061" s="0" t="n">
        <v>0</v>
      </c>
      <c r="K9061" s="3" t="s">
        <v>29</v>
      </c>
      <c r="L9061" s="3" t="s">
        <v>121</v>
      </c>
      <c r="M9061" s="29" t="n">
        <v>72</v>
      </c>
      <c r="N9061" s="30" t="n">
        <f aca="false">DATE(YEAR(B9061),MONTH(B9061),1)</f>
        <v>46174</v>
      </c>
      <c r="O9061" s="0" t="str">
        <f aca="false">IF(J9061&lt;=2,"0-2 days",IF(J9061&lt;=7,"3-7 days",IF(J9061&lt;=14,"8-14 days",IF(J9061&lt;=21,"15-21 days","22+ days"))))</f>
        <v>0-2 days</v>
      </c>
      <c r="P9061" s="0" t="str">
        <f aca="false">IF(VALUE(LEFT(D9061,2))&lt;10,"Early (7-10 AM)",IF(VALUE(LEFT(D9061,2))&lt;14,"Midday (10 AM-2 PM)",IF(VALUE(LEFT(D9061,2))&lt;16,"Afternoon (2-4 PM)","Late (4-6 PM)")))</f>
        <v>Afternoon (2-4 PM)</v>
      </c>
      <c r="Q9061" s="3" t="n">
        <f aca="false">IF(L9061="No-show",1,0)</f>
        <v>0</v>
      </c>
      <c r="R9061" s="29" t="n">
        <f aca="false">IF(L9061="No-show",M9061,0)</f>
        <v>0</v>
      </c>
    </row>
    <row r="9062" customFormat="false" ht="15" hidden="false" customHeight="false" outlineLevel="0" collapsed="false">
      <c r="A9062" s="0" t="s">
        <v>10331</v>
      </c>
      <c r="B9062" s="28" t="n">
        <v>46203</v>
      </c>
      <c r="C9062" s="3" t="s">
        <v>30</v>
      </c>
      <c r="D9062" s="3" t="s">
        <v>204</v>
      </c>
      <c r="E9062" s="3" t="s">
        <v>9794</v>
      </c>
      <c r="F9062" s="3" t="s">
        <v>7</v>
      </c>
      <c r="G9062" s="3" t="s">
        <v>64</v>
      </c>
      <c r="H9062" s="3" t="s">
        <v>48</v>
      </c>
      <c r="I9062" s="3" t="s">
        <v>43</v>
      </c>
      <c r="J9062" s="0" t="n">
        <v>13</v>
      </c>
      <c r="K9062" s="3" t="s">
        <v>29</v>
      </c>
      <c r="L9062" s="3" t="s">
        <v>121</v>
      </c>
      <c r="M9062" s="29" t="n">
        <v>118</v>
      </c>
      <c r="N9062" s="30" t="n">
        <f aca="false">DATE(YEAR(B9062),MONTH(B9062),1)</f>
        <v>46174</v>
      </c>
      <c r="O9062" s="0" t="str">
        <f aca="false">IF(J9062&lt;=2,"0-2 days",IF(J9062&lt;=7,"3-7 days",IF(J9062&lt;=14,"8-14 days",IF(J9062&lt;=21,"15-21 days","22+ days"))))</f>
        <v>8-14 days</v>
      </c>
      <c r="P9062" s="0" t="str">
        <f aca="false">IF(VALUE(LEFT(D9062,2))&lt;10,"Early (7-10 AM)",IF(VALUE(LEFT(D9062,2))&lt;14,"Midday (10 AM-2 PM)",IF(VALUE(LEFT(D9062,2))&lt;16,"Afternoon (2-4 PM)","Late (4-6 PM)")))</f>
        <v>Afternoon (2-4 PM)</v>
      </c>
      <c r="Q9062" s="3" t="n">
        <f aca="false">IF(L9062="No-show",1,0)</f>
        <v>0</v>
      </c>
      <c r="R9062" s="29" t="n">
        <f aca="false">IF(L9062="No-show",M9062,0)</f>
        <v>0</v>
      </c>
    </row>
    <row r="9063" customFormat="false" ht="15" hidden="false" customHeight="false" outlineLevel="0" collapsed="false">
      <c r="A9063" s="0" t="s">
        <v>10332</v>
      </c>
      <c r="B9063" s="28" t="n">
        <v>46203</v>
      </c>
      <c r="C9063" s="3" t="s">
        <v>30</v>
      </c>
      <c r="D9063" s="3" t="s">
        <v>204</v>
      </c>
      <c r="E9063" s="3" t="s">
        <v>10051</v>
      </c>
      <c r="F9063" s="3" t="s">
        <v>4</v>
      </c>
      <c r="G9063" s="3" t="s">
        <v>64</v>
      </c>
      <c r="H9063" s="3" t="s">
        <v>42</v>
      </c>
      <c r="I9063" s="3" t="s">
        <v>46</v>
      </c>
      <c r="J9063" s="0" t="n">
        <v>8</v>
      </c>
      <c r="K9063" s="3" t="s">
        <v>29</v>
      </c>
      <c r="L9063" s="3" t="s">
        <v>121</v>
      </c>
      <c r="M9063" s="29" t="n">
        <v>72</v>
      </c>
      <c r="N9063" s="30" t="n">
        <f aca="false">DATE(YEAR(B9063),MONTH(B9063),1)</f>
        <v>46174</v>
      </c>
      <c r="O9063" s="0" t="str">
        <f aca="false">IF(J9063&lt;=2,"0-2 days",IF(J9063&lt;=7,"3-7 days",IF(J9063&lt;=14,"8-14 days",IF(J9063&lt;=21,"15-21 days","22+ days"))))</f>
        <v>8-14 days</v>
      </c>
      <c r="P9063" s="0" t="str">
        <f aca="false">IF(VALUE(LEFT(D9063,2))&lt;10,"Early (7-10 AM)",IF(VALUE(LEFT(D9063,2))&lt;14,"Midday (10 AM-2 PM)",IF(VALUE(LEFT(D9063,2))&lt;16,"Afternoon (2-4 PM)","Late (4-6 PM)")))</f>
        <v>Afternoon (2-4 PM)</v>
      </c>
      <c r="Q9063" s="3" t="n">
        <f aca="false">IF(L9063="No-show",1,0)</f>
        <v>0</v>
      </c>
      <c r="R9063" s="29" t="n">
        <f aca="false">IF(L9063="No-show",M9063,0)</f>
        <v>0</v>
      </c>
    </row>
    <row r="9064" customFormat="false" ht="15" hidden="false" customHeight="false" outlineLevel="0" collapsed="false">
      <c r="A9064" s="0" t="s">
        <v>10333</v>
      </c>
      <c r="B9064" s="28" t="n">
        <v>46203</v>
      </c>
      <c r="C9064" s="3" t="s">
        <v>30</v>
      </c>
      <c r="D9064" s="3" t="s">
        <v>209</v>
      </c>
      <c r="E9064" s="3" t="s">
        <v>9535</v>
      </c>
      <c r="F9064" s="3" t="s">
        <v>8</v>
      </c>
      <c r="G9064" s="3" t="s">
        <v>64</v>
      </c>
      <c r="H9064" s="3" t="s">
        <v>54</v>
      </c>
      <c r="I9064" s="3" t="s">
        <v>43</v>
      </c>
      <c r="J9064" s="0" t="n">
        <v>16</v>
      </c>
      <c r="K9064" s="3" t="s">
        <v>29</v>
      </c>
      <c r="L9064" s="3" t="s">
        <v>129</v>
      </c>
      <c r="M9064" s="29" t="n">
        <v>120</v>
      </c>
      <c r="N9064" s="30" t="n">
        <f aca="false">DATE(YEAR(B9064),MONTH(B9064),1)</f>
        <v>46174</v>
      </c>
      <c r="O9064" s="0" t="str">
        <f aca="false">IF(J9064&lt;=2,"0-2 days",IF(J9064&lt;=7,"3-7 days",IF(J9064&lt;=14,"8-14 days",IF(J9064&lt;=21,"15-21 days","22+ days"))))</f>
        <v>15-21 days</v>
      </c>
      <c r="P9064" s="0" t="str">
        <f aca="false">IF(VALUE(LEFT(D9064,2))&lt;10,"Early (7-10 AM)",IF(VALUE(LEFT(D9064,2))&lt;14,"Midday (10 AM-2 PM)",IF(VALUE(LEFT(D9064,2))&lt;16,"Afternoon (2-4 PM)","Late (4-6 PM)")))</f>
        <v>Afternoon (2-4 PM)</v>
      </c>
      <c r="Q9064" s="3" t="n">
        <f aca="false">IF(L9064="No-show",1,0)</f>
        <v>0</v>
      </c>
      <c r="R9064" s="29" t="n">
        <f aca="false">IF(L9064="No-show",M9064,0)</f>
        <v>0</v>
      </c>
    </row>
    <row r="9065" customFormat="false" ht="15" hidden="false" customHeight="false" outlineLevel="0" collapsed="false">
      <c r="A9065" s="0" t="s">
        <v>10334</v>
      </c>
      <c r="B9065" s="28" t="n">
        <v>46203</v>
      </c>
      <c r="C9065" s="3" t="s">
        <v>30</v>
      </c>
      <c r="D9065" s="3" t="s">
        <v>298</v>
      </c>
      <c r="E9065" s="3" t="s">
        <v>9563</v>
      </c>
      <c r="F9065" s="3" t="s">
        <v>4</v>
      </c>
      <c r="G9065" s="3" t="s">
        <v>64</v>
      </c>
      <c r="H9065" s="3" t="s">
        <v>60</v>
      </c>
      <c r="I9065" s="3" t="s">
        <v>52</v>
      </c>
      <c r="J9065" s="0" t="n">
        <v>1</v>
      </c>
      <c r="K9065" s="3" t="s">
        <v>29</v>
      </c>
      <c r="L9065" s="3" t="s">
        <v>121</v>
      </c>
      <c r="M9065" s="29" t="n">
        <v>135</v>
      </c>
      <c r="N9065" s="30" t="n">
        <f aca="false">DATE(YEAR(B9065),MONTH(B9065),1)</f>
        <v>46174</v>
      </c>
      <c r="O9065" s="0" t="str">
        <f aca="false">IF(J9065&lt;=2,"0-2 days",IF(J9065&lt;=7,"3-7 days",IF(J9065&lt;=14,"8-14 days",IF(J9065&lt;=21,"15-21 days","22+ days"))))</f>
        <v>0-2 days</v>
      </c>
      <c r="P9065" s="0" t="str">
        <f aca="false">IF(VALUE(LEFT(D9065,2))&lt;10,"Early (7-10 AM)",IF(VALUE(LEFT(D9065,2))&lt;14,"Midday (10 AM-2 PM)",IF(VALUE(LEFT(D9065,2))&lt;16,"Afternoon (2-4 PM)","Late (4-6 PM)")))</f>
        <v>Afternoon (2-4 PM)</v>
      </c>
      <c r="Q9065" s="3" t="n">
        <f aca="false">IF(L9065="No-show",1,0)</f>
        <v>0</v>
      </c>
      <c r="R9065" s="29" t="n">
        <f aca="false">IF(L9065="No-show",M9065,0)</f>
        <v>0</v>
      </c>
    </row>
    <row r="9066" customFormat="false" ht="15" hidden="false" customHeight="false" outlineLevel="0" collapsed="false">
      <c r="A9066" s="0" t="s">
        <v>10335</v>
      </c>
      <c r="B9066" s="28" t="n">
        <v>46203</v>
      </c>
      <c r="C9066" s="3" t="s">
        <v>30</v>
      </c>
      <c r="D9066" s="3" t="s">
        <v>298</v>
      </c>
      <c r="E9066" s="3" t="s">
        <v>9648</v>
      </c>
      <c r="F9066" s="3" t="s">
        <v>8</v>
      </c>
      <c r="G9066" s="3" t="s">
        <v>64</v>
      </c>
      <c r="H9066" s="3" t="s">
        <v>45</v>
      </c>
      <c r="I9066" s="3" t="s">
        <v>55</v>
      </c>
      <c r="J9066" s="0" t="n">
        <v>10</v>
      </c>
      <c r="K9066" s="3" t="s">
        <v>29</v>
      </c>
      <c r="L9066" s="3" t="s">
        <v>284</v>
      </c>
      <c r="M9066" s="29" t="n">
        <v>95</v>
      </c>
      <c r="N9066" s="30" t="n">
        <f aca="false">DATE(YEAR(B9066),MONTH(B9066),1)</f>
        <v>46174</v>
      </c>
      <c r="O9066" s="0" t="str">
        <f aca="false">IF(J9066&lt;=2,"0-2 days",IF(J9066&lt;=7,"3-7 days",IF(J9066&lt;=14,"8-14 days",IF(J9066&lt;=21,"15-21 days","22+ days"))))</f>
        <v>8-14 days</v>
      </c>
      <c r="P9066" s="0" t="str">
        <f aca="false">IF(VALUE(LEFT(D9066,2))&lt;10,"Early (7-10 AM)",IF(VALUE(LEFT(D9066,2))&lt;14,"Midday (10 AM-2 PM)",IF(VALUE(LEFT(D9066,2))&lt;16,"Afternoon (2-4 PM)","Late (4-6 PM)")))</f>
        <v>Afternoon (2-4 PM)</v>
      </c>
      <c r="Q9066" s="3" t="n">
        <f aca="false">IF(L9066="No-show",1,0)</f>
        <v>0</v>
      </c>
      <c r="R9066" s="29" t="n">
        <f aca="false">IF(L9066="No-show",M9066,0)</f>
        <v>0</v>
      </c>
    </row>
    <row r="9067" customFormat="false" ht="15" hidden="false" customHeight="false" outlineLevel="0" collapsed="false">
      <c r="A9067" s="0" t="s">
        <v>10336</v>
      </c>
      <c r="B9067" s="28" t="n">
        <v>46203</v>
      </c>
      <c r="C9067" s="3" t="s">
        <v>30</v>
      </c>
      <c r="D9067" s="3" t="s">
        <v>298</v>
      </c>
      <c r="E9067" s="3" t="s">
        <v>9294</v>
      </c>
      <c r="F9067" s="3" t="s">
        <v>8</v>
      </c>
      <c r="G9067" s="3" t="s">
        <v>64</v>
      </c>
      <c r="H9067" s="3" t="s">
        <v>58</v>
      </c>
      <c r="I9067" s="3" t="s">
        <v>55</v>
      </c>
      <c r="J9067" s="0" t="n">
        <v>14</v>
      </c>
      <c r="K9067" s="3" t="s">
        <v>32</v>
      </c>
      <c r="L9067" s="3" t="s">
        <v>217</v>
      </c>
      <c r="M9067" s="29" t="n">
        <v>105</v>
      </c>
      <c r="N9067" s="30" t="n">
        <f aca="false">DATE(YEAR(B9067),MONTH(B9067),1)</f>
        <v>46174</v>
      </c>
      <c r="O9067" s="0" t="str">
        <f aca="false">IF(J9067&lt;=2,"0-2 days",IF(J9067&lt;=7,"3-7 days",IF(J9067&lt;=14,"8-14 days",IF(J9067&lt;=21,"15-21 days","22+ days"))))</f>
        <v>8-14 days</v>
      </c>
      <c r="P9067" s="0" t="str">
        <f aca="false">IF(VALUE(LEFT(D9067,2))&lt;10,"Early (7-10 AM)",IF(VALUE(LEFT(D9067,2))&lt;14,"Midday (10 AM-2 PM)",IF(VALUE(LEFT(D9067,2))&lt;16,"Afternoon (2-4 PM)","Late (4-6 PM)")))</f>
        <v>Afternoon (2-4 PM)</v>
      </c>
      <c r="Q9067" s="3" t="n">
        <f aca="false">IF(L9067="No-show",1,0)</f>
        <v>1</v>
      </c>
      <c r="R9067" s="29" t="n">
        <f aca="false">IF(L9067="No-show",M9067,0)</f>
        <v>105</v>
      </c>
    </row>
    <row r="9068" customFormat="false" ht="15" hidden="false" customHeight="false" outlineLevel="0" collapsed="false">
      <c r="A9068" s="0" t="s">
        <v>10337</v>
      </c>
      <c r="B9068" s="28" t="n">
        <v>46203</v>
      </c>
      <c r="C9068" s="3" t="s">
        <v>30</v>
      </c>
      <c r="D9068" s="3" t="s">
        <v>298</v>
      </c>
      <c r="E9068" s="3" t="s">
        <v>9547</v>
      </c>
      <c r="F9068" s="3" t="s">
        <v>3</v>
      </c>
      <c r="G9068" s="3" t="s">
        <v>64</v>
      </c>
      <c r="H9068" s="3" t="s">
        <v>48</v>
      </c>
      <c r="I9068" s="3" t="s">
        <v>52</v>
      </c>
      <c r="J9068" s="0" t="n">
        <v>3</v>
      </c>
      <c r="K9068" s="3" t="s">
        <v>29</v>
      </c>
      <c r="L9068" s="3" t="s">
        <v>121</v>
      </c>
      <c r="M9068" s="29" t="n">
        <v>118</v>
      </c>
      <c r="N9068" s="30" t="n">
        <f aca="false">DATE(YEAR(B9068),MONTH(B9068),1)</f>
        <v>46174</v>
      </c>
      <c r="O9068" s="0" t="str">
        <f aca="false">IF(J9068&lt;=2,"0-2 days",IF(J9068&lt;=7,"3-7 days",IF(J9068&lt;=14,"8-14 days",IF(J9068&lt;=21,"15-21 days","22+ days"))))</f>
        <v>3-7 days</v>
      </c>
      <c r="P9068" s="0" t="str">
        <f aca="false">IF(VALUE(LEFT(D9068,2))&lt;10,"Early (7-10 AM)",IF(VALUE(LEFT(D9068,2))&lt;14,"Midday (10 AM-2 PM)",IF(VALUE(LEFT(D9068,2))&lt;16,"Afternoon (2-4 PM)","Late (4-6 PM)")))</f>
        <v>Afternoon (2-4 PM)</v>
      </c>
      <c r="Q9068" s="3" t="n">
        <f aca="false">IF(L9068="No-show",1,0)</f>
        <v>0</v>
      </c>
      <c r="R9068" s="29" t="n">
        <f aca="false">IF(L9068="No-show",M9068,0)</f>
        <v>0</v>
      </c>
    </row>
    <row r="9069" customFormat="false" ht="15" hidden="false" customHeight="false" outlineLevel="0" collapsed="false">
      <c r="A9069" s="0" t="s">
        <v>10338</v>
      </c>
      <c r="B9069" s="28" t="n">
        <v>46203</v>
      </c>
      <c r="C9069" s="3" t="s">
        <v>30</v>
      </c>
      <c r="D9069" s="3" t="s">
        <v>212</v>
      </c>
      <c r="E9069" s="3" t="s">
        <v>10339</v>
      </c>
      <c r="F9069" s="3" t="s">
        <v>3</v>
      </c>
      <c r="G9069" s="3" t="s">
        <v>63</v>
      </c>
      <c r="H9069" s="3" t="s">
        <v>42</v>
      </c>
      <c r="I9069" s="3" t="s">
        <v>46</v>
      </c>
      <c r="J9069" s="0" t="n">
        <v>5</v>
      </c>
      <c r="K9069" s="3" t="s">
        <v>29</v>
      </c>
      <c r="L9069" s="3" t="s">
        <v>121</v>
      </c>
      <c r="M9069" s="29" t="n">
        <v>115.2</v>
      </c>
      <c r="N9069" s="30" t="n">
        <f aca="false">DATE(YEAR(B9069),MONTH(B9069),1)</f>
        <v>46174</v>
      </c>
      <c r="O9069" s="0" t="str">
        <f aca="false">IF(J9069&lt;=2,"0-2 days",IF(J9069&lt;=7,"3-7 days",IF(J9069&lt;=14,"8-14 days",IF(J9069&lt;=21,"15-21 days","22+ days"))))</f>
        <v>3-7 days</v>
      </c>
      <c r="P9069" s="0" t="str">
        <f aca="false">IF(VALUE(LEFT(D9069,2))&lt;10,"Early (7-10 AM)",IF(VALUE(LEFT(D9069,2))&lt;14,"Midday (10 AM-2 PM)",IF(VALUE(LEFT(D9069,2))&lt;16,"Afternoon (2-4 PM)","Late (4-6 PM)")))</f>
        <v>Late (4-6 PM)</v>
      </c>
      <c r="Q9069" s="3" t="n">
        <f aca="false">IF(L9069="No-show",1,0)</f>
        <v>0</v>
      </c>
      <c r="R9069" s="29" t="n">
        <f aca="false">IF(L9069="No-show",M9069,0)</f>
        <v>0</v>
      </c>
    </row>
    <row r="9070" customFormat="false" ht="15" hidden="false" customHeight="false" outlineLevel="0" collapsed="false">
      <c r="A9070" s="0" t="s">
        <v>10340</v>
      </c>
      <c r="B9070" s="28" t="n">
        <v>46203</v>
      </c>
      <c r="C9070" s="3" t="s">
        <v>30</v>
      </c>
      <c r="D9070" s="3" t="s">
        <v>212</v>
      </c>
      <c r="E9070" s="3" t="s">
        <v>9410</v>
      </c>
      <c r="F9070" s="3" t="s">
        <v>8</v>
      </c>
      <c r="G9070" s="3" t="s">
        <v>64</v>
      </c>
      <c r="H9070" s="3" t="s">
        <v>60</v>
      </c>
      <c r="I9070" s="3" t="s">
        <v>43</v>
      </c>
      <c r="J9070" s="0" t="n">
        <v>10</v>
      </c>
      <c r="K9070" s="3" t="s">
        <v>29</v>
      </c>
      <c r="L9070" s="3" t="s">
        <v>121</v>
      </c>
      <c r="M9070" s="29" t="n">
        <v>135</v>
      </c>
      <c r="N9070" s="30" t="n">
        <f aca="false">DATE(YEAR(B9070),MONTH(B9070),1)</f>
        <v>46174</v>
      </c>
      <c r="O9070" s="0" t="str">
        <f aca="false">IF(J9070&lt;=2,"0-2 days",IF(J9070&lt;=7,"3-7 days",IF(J9070&lt;=14,"8-14 days",IF(J9070&lt;=21,"15-21 days","22+ days"))))</f>
        <v>8-14 days</v>
      </c>
      <c r="P9070" s="0" t="str">
        <f aca="false">IF(VALUE(LEFT(D9070,2))&lt;10,"Early (7-10 AM)",IF(VALUE(LEFT(D9070,2))&lt;14,"Midday (10 AM-2 PM)",IF(VALUE(LEFT(D9070,2))&lt;16,"Afternoon (2-4 PM)","Late (4-6 PM)")))</f>
        <v>Late (4-6 PM)</v>
      </c>
      <c r="Q9070" s="3" t="n">
        <f aca="false">IF(L9070="No-show",1,0)</f>
        <v>0</v>
      </c>
      <c r="R9070" s="29" t="n">
        <f aca="false">IF(L9070="No-show",M9070,0)</f>
        <v>0</v>
      </c>
    </row>
    <row r="9071" customFormat="false" ht="15" hidden="false" customHeight="false" outlineLevel="0" collapsed="false">
      <c r="A9071" s="0" t="s">
        <v>10341</v>
      </c>
      <c r="B9071" s="28" t="n">
        <v>46203</v>
      </c>
      <c r="C9071" s="3" t="s">
        <v>30</v>
      </c>
      <c r="D9071" s="3" t="s">
        <v>212</v>
      </c>
      <c r="E9071" s="3" t="s">
        <v>9290</v>
      </c>
      <c r="F9071" s="3" t="s">
        <v>4</v>
      </c>
      <c r="G9071" s="3" t="s">
        <v>64</v>
      </c>
      <c r="H9071" s="3" t="s">
        <v>58</v>
      </c>
      <c r="I9071" s="3" t="s">
        <v>43</v>
      </c>
      <c r="J9071" s="0" t="n">
        <v>7</v>
      </c>
      <c r="K9071" s="3" t="s">
        <v>29</v>
      </c>
      <c r="L9071" s="3" t="s">
        <v>121</v>
      </c>
      <c r="M9071" s="29" t="n">
        <v>105</v>
      </c>
      <c r="N9071" s="30" t="n">
        <f aca="false">DATE(YEAR(B9071),MONTH(B9071),1)</f>
        <v>46174</v>
      </c>
      <c r="O9071" s="0" t="str">
        <f aca="false">IF(J9071&lt;=2,"0-2 days",IF(J9071&lt;=7,"3-7 days",IF(J9071&lt;=14,"8-14 days",IF(J9071&lt;=21,"15-21 days","22+ days"))))</f>
        <v>3-7 days</v>
      </c>
      <c r="P9071" s="0" t="str">
        <f aca="false">IF(VALUE(LEFT(D9071,2))&lt;10,"Early (7-10 AM)",IF(VALUE(LEFT(D9071,2))&lt;14,"Midday (10 AM-2 PM)",IF(VALUE(LEFT(D9071,2))&lt;16,"Afternoon (2-4 PM)","Late (4-6 PM)")))</f>
        <v>Late (4-6 PM)</v>
      </c>
      <c r="Q9071" s="3" t="n">
        <f aca="false">IF(L9071="No-show",1,0)</f>
        <v>0</v>
      </c>
      <c r="R9071" s="29" t="n">
        <f aca="false">IF(L9071="No-show",M9071,0)</f>
        <v>0</v>
      </c>
    </row>
    <row r="9072" customFormat="false" ht="15" hidden="false" customHeight="false" outlineLevel="0" collapsed="false">
      <c r="A9072" s="0" t="s">
        <v>10342</v>
      </c>
      <c r="B9072" s="28" t="n">
        <v>46203</v>
      </c>
      <c r="C9072" s="3" t="s">
        <v>30</v>
      </c>
      <c r="D9072" s="3" t="s">
        <v>212</v>
      </c>
      <c r="E9072" s="3" t="s">
        <v>9655</v>
      </c>
      <c r="F9072" s="3" t="s">
        <v>7</v>
      </c>
      <c r="G9072" s="3" t="s">
        <v>64</v>
      </c>
      <c r="H9072" s="3" t="s">
        <v>58</v>
      </c>
      <c r="I9072" s="3" t="s">
        <v>49</v>
      </c>
      <c r="J9072" s="0" t="n">
        <v>7</v>
      </c>
      <c r="K9072" s="3" t="s">
        <v>29</v>
      </c>
      <c r="L9072" s="3" t="s">
        <v>217</v>
      </c>
      <c r="M9072" s="29" t="n">
        <v>105</v>
      </c>
      <c r="N9072" s="30" t="n">
        <f aca="false">DATE(YEAR(B9072),MONTH(B9072),1)</f>
        <v>46174</v>
      </c>
      <c r="O9072" s="0" t="str">
        <f aca="false">IF(J9072&lt;=2,"0-2 days",IF(J9072&lt;=7,"3-7 days",IF(J9072&lt;=14,"8-14 days",IF(J9072&lt;=21,"15-21 days","22+ days"))))</f>
        <v>3-7 days</v>
      </c>
      <c r="P9072" s="0" t="str">
        <f aca="false">IF(VALUE(LEFT(D9072,2))&lt;10,"Early (7-10 AM)",IF(VALUE(LEFT(D9072,2))&lt;14,"Midday (10 AM-2 PM)",IF(VALUE(LEFT(D9072,2))&lt;16,"Afternoon (2-4 PM)","Late (4-6 PM)")))</f>
        <v>Late (4-6 PM)</v>
      </c>
      <c r="Q9072" s="3" t="n">
        <f aca="false">IF(L9072="No-show",1,0)</f>
        <v>1</v>
      </c>
      <c r="R9072" s="29" t="n">
        <f aca="false">IF(L9072="No-show",M9072,0)</f>
        <v>105</v>
      </c>
    </row>
    <row r="9073" customFormat="false" ht="15" hidden="false" customHeight="false" outlineLevel="0" collapsed="false">
      <c r="A9073" s="0" t="s">
        <v>10343</v>
      </c>
      <c r="B9073" s="28" t="n">
        <v>46203</v>
      </c>
      <c r="C9073" s="3" t="s">
        <v>30</v>
      </c>
      <c r="D9073" s="3" t="s">
        <v>215</v>
      </c>
      <c r="E9073" s="3" t="s">
        <v>9699</v>
      </c>
      <c r="F9073" s="3" t="s">
        <v>7</v>
      </c>
      <c r="G9073" s="3" t="s">
        <v>66</v>
      </c>
      <c r="H9073" s="3" t="s">
        <v>56</v>
      </c>
      <c r="I9073" s="3" t="s">
        <v>43</v>
      </c>
      <c r="J9073" s="0" t="n">
        <v>16</v>
      </c>
      <c r="K9073" s="3" t="s">
        <v>29</v>
      </c>
      <c r="L9073" s="3" t="s">
        <v>121</v>
      </c>
      <c r="M9073" s="29" t="n">
        <v>115</v>
      </c>
      <c r="N9073" s="30" t="n">
        <f aca="false">DATE(YEAR(B9073),MONTH(B9073),1)</f>
        <v>46174</v>
      </c>
      <c r="O9073" s="0" t="str">
        <f aca="false">IF(J9073&lt;=2,"0-2 days",IF(J9073&lt;=7,"3-7 days",IF(J9073&lt;=14,"8-14 days",IF(J9073&lt;=21,"15-21 days","22+ days"))))</f>
        <v>15-21 days</v>
      </c>
      <c r="P9073" s="0" t="str">
        <f aca="false">IF(VALUE(LEFT(D9073,2))&lt;10,"Early (7-10 AM)",IF(VALUE(LEFT(D9073,2))&lt;14,"Midday (10 AM-2 PM)",IF(VALUE(LEFT(D9073,2))&lt;16,"Afternoon (2-4 PM)","Late (4-6 PM)")))</f>
        <v>Late (4-6 PM)</v>
      </c>
      <c r="Q9073" s="3" t="n">
        <f aca="false">IF(L9073="No-show",1,0)</f>
        <v>0</v>
      </c>
      <c r="R9073" s="29" t="n">
        <f aca="false">IF(L9073="No-show",M9073,0)</f>
        <v>0</v>
      </c>
    </row>
    <row r="9074" customFormat="false" ht="15" hidden="false" customHeight="false" outlineLevel="0" collapsed="false">
      <c r="A9074" s="0" t="s">
        <v>10344</v>
      </c>
      <c r="B9074" s="28" t="n">
        <v>46203</v>
      </c>
      <c r="C9074" s="3" t="s">
        <v>30</v>
      </c>
      <c r="D9074" s="3" t="s">
        <v>215</v>
      </c>
      <c r="E9074" s="3" t="s">
        <v>9124</v>
      </c>
      <c r="F9074" s="3" t="s">
        <v>3</v>
      </c>
      <c r="G9074" s="3" t="s">
        <v>65</v>
      </c>
      <c r="H9074" s="3" t="s">
        <v>45</v>
      </c>
      <c r="I9074" s="3" t="s">
        <v>52</v>
      </c>
      <c r="J9074" s="0" t="n">
        <v>8</v>
      </c>
      <c r="K9074" s="3" t="s">
        <v>32</v>
      </c>
      <c r="L9074" s="3" t="s">
        <v>121</v>
      </c>
      <c r="M9074" s="29" t="n">
        <v>152</v>
      </c>
      <c r="N9074" s="30" t="n">
        <f aca="false">DATE(YEAR(B9074),MONTH(B9074),1)</f>
        <v>46174</v>
      </c>
      <c r="O9074" s="0" t="str">
        <f aca="false">IF(J9074&lt;=2,"0-2 days",IF(J9074&lt;=7,"3-7 days",IF(J9074&lt;=14,"8-14 days",IF(J9074&lt;=21,"15-21 days","22+ days"))))</f>
        <v>8-14 days</v>
      </c>
      <c r="P9074" s="0" t="str">
        <f aca="false">IF(VALUE(LEFT(D9074,2))&lt;10,"Early (7-10 AM)",IF(VALUE(LEFT(D9074,2))&lt;14,"Midday (10 AM-2 PM)",IF(VALUE(LEFT(D9074,2))&lt;16,"Afternoon (2-4 PM)","Late (4-6 PM)")))</f>
        <v>Late (4-6 PM)</v>
      </c>
      <c r="Q9074" s="3" t="n">
        <f aca="false">IF(L9074="No-show",1,0)</f>
        <v>0</v>
      </c>
      <c r="R9074" s="29" t="n">
        <f aca="false">IF(L9074="No-show",M9074,0)</f>
        <v>0</v>
      </c>
    </row>
    <row r="9075" customFormat="false" ht="15" hidden="false" customHeight="false" outlineLevel="0" collapsed="false">
      <c r="A9075" s="0" t="s">
        <v>10345</v>
      </c>
      <c r="B9075" s="28" t="n">
        <v>46203</v>
      </c>
      <c r="C9075" s="3" t="s">
        <v>30</v>
      </c>
      <c r="D9075" s="3" t="s">
        <v>215</v>
      </c>
      <c r="E9075" s="3" t="s">
        <v>9019</v>
      </c>
      <c r="F9075" s="3" t="s">
        <v>8</v>
      </c>
      <c r="G9075" s="3" t="s">
        <v>65</v>
      </c>
      <c r="H9075" s="3" t="s">
        <v>54</v>
      </c>
      <c r="I9075" s="3" t="s">
        <v>46</v>
      </c>
      <c r="J9075" s="0" t="n">
        <v>1</v>
      </c>
      <c r="K9075" s="3" t="s">
        <v>32</v>
      </c>
      <c r="L9075" s="3" t="s">
        <v>121</v>
      </c>
      <c r="M9075" s="29" t="n">
        <v>192</v>
      </c>
      <c r="N9075" s="30" t="n">
        <f aca="false">DATE(YEAR(B9075),MONTH(B9075),1)</f>
        <v>46174</v>
      </c>
      <c r="O9075" s="0" t="str">
        <f aca="false">IF(J9075&lt;=2,"0-2 days",IF(J9075&lt;=7,"3-7 days",IF(J9075&lt;=14,"8-14 days",IF(J9075&lt;=21,"15-21 days","22+ days"))))</f>
        <v>0-2 days</v>
      </c>
      <c r="P9075" s="0" t="str">
        <f aca="false">IF(VALUE(LEFT(D9075,2))&lt;10,"Early (7-10 AM)",IF(VALUE(LEFT(D9075,2))&lt;14,"Midday (10 AM-2 PM)",IF(VALUE(LEFT(D9075,2))&lt;16,"Afternoon (2-4 PM)","Late (4-6 PM)")))</f>
        <v>Late (4-6 PM)</v>
      </c>
      <c r="Q9075" s="3" t="n">
        <f aca="false">IF(L9075="No-show",1,0)</f>
        <v>0</v>
      </c>
      <c r="R9075" s="29" t="n">
        <f aca="false">IF(L9075="No-show",M9075,0)</f>
        <v>0</v>
      </c>
    </row>
    <row r="9076" customFormat="false" ht="15" hidden="false" customHeight="false" outlineLevel="0" collapsed="false">
      <c r="A9076" s="0" t="s">
        <v>10346</v>
      </c>
      <c r="B9076" s="28" t="n">
        <v>46203</v>
      </c>
      <c r="C9076" s="3" t="s">
        <v>30</v>
      </c>
      <c r="D9076" s="3" t="s">
        <v>215</v>
      </c>
      <c r="E9076" s="3" t="s">
        <v>9533</v>
      </c>
      <c r="F9076" s="3" t="s">
        <v>3</v>
      </c>
      <c r="G9076" s="3" t="s">
        <v>64</v>
      </c>
      <c r="H9076" s="3" t="s">
        <v>58</v>
      </c>
      <c r="I9076" s="3" t="s">
        <v>57</v>
      </c>
      <c r="J9076" s="0" t="n">
        <v>16</v>
      </c>
      <c r="K9076" s="3" t="s">
        <v>29</v>
      </c>
      <c r="L9076" s="3" t="s">
        <v>121</v>
      </c>
      <c r="M9076" s="29" t="n">
        <v>105</v>
      </c>
      <c r="N9076" s="30" t="n">
        <f aca="false">DATE(YEAR(B9076),MONTH(B9076),1)</f>
        <v>46174</v>
      </c>
      <c r="O9076" s="0" t="str">
        <f aca="false">IF(J9076&lt;=2,"0-2 days",IF(J9076&lt;=7,"3-7 days",IF(J9076&lt;=14,"8-14 days",IF(J9076&lt;=21,"15-21 days","22+ days"))))</f>
        <v>15-21 days</v>
      </c>
      <c r="P9076" s="0" t="str">
        <f aca="false">IF(VALUE(LEFT(D9076,2))&lt;10,"Early (7-10 AM)",IF(VALUE(LEFT(D9076,2))&lt;14,"Midday (10 AM-2 PM)",IF(VALUE(LEFT(D9076,2))&lt;16,"Afternoon (2-4 PM)","Late (4-6 PM)")))</f>
        <v>Late (4-6 PM)</v>
      </c>
      <c r="Q9076" s="3" t="n">
        <f aca="false">IF(L9076="No-show",1,0)</f>
        <v>0</v>
      </c>
      <c r="R9076" s="29" t="n">
        <f aca="false">IF(L9076="No-show",M9076,0)</f>
        <v>0</v>
      </c>
    </row>
    <row r="9077" customFormat="false" ht="15" hidden="false" customHeight="false" outlineLevel="0" collapsed="false">
      <c r="A9077" s="0" t="s">
        <v>10347</v>
      </c>
      <c r="B9077" s="28" t="n">
        <v>46203</v>
      </c>
      <c r="C9077" s="3" t="s">
        <v>30</v>
      </c>
      <c r="D9077" s="3" t="s">
        <v>219</v>
      </c>
      <c r="E9077" s="3" t="s">
        <v>9887</v>
      </c>
      <c r="F9077" s="3" t="s">
        <v>8</v>
      </c>
      <c r="G9077" s="3" t="s">
        <v>66</v>
      </c>
      <c r="H9077" s="3" t="s">
        <v>58</v>
      </c>
      <c r="I9077" s="3" t="s">
        <v>57</v>
      </c>
      <c r="J9077" s="0" t="n">
        <v>7</v>
      </c>
      <c r="K9077" s="3" t="s">
        <v>29</v>
      </c>
      <c r="L9077" s="3" t="s">
        <v>121</v>
      </c>
      <c r="M9077" s="29" t="n">
        <v>105</v>
      </c>
      <c r="N9077" s="30" t="n">
        <f aca="false">DATE(YEAR(B9077),MONTH(B9077),1)</f>
        <v>46174</v>
      </c>
      <c r="O9077" s="0" t="str">
        <f aca="false">IF(J9077&lt;=2,"0-2 days",IF(J9077&lt;=7,"3-7 days",IF(J9077&lt;=14,"8-14 days",IF(J9077&lt;=21,"15-21 days","22+ days"))))</f>
        <v>3-7 days</v>
      </c>
      <c r="P9077" s="0" t="str">
        <f aca="false">IF(VALUE(LEFT(D9077,2))&lt;10,"Early (7-10 AM)",IF(VALUE(LEFT(D9077,2))&lt;14,"Midday (10 AM-2 PM)",IF(VALUE(LEFT(D9077,2))&lt;16,"Afternoon (2-4 PM)","Late (4-6 PM)")))</f>
        <v>Late (4-6 PM)</v>
      </c>
      <c r="Q9077" s="3" t="n">
        <f aca="false">IF(L9077="No-show",1,0)</f>
        <v>0</v>
      </c>
      <c r="R9077" s="29" t="n">
        <f aca="false">IF(L9077="No-show",M9077,0)</f>
        <v>0</v>
      </c>
    </row>
    <row r="9078" customFormat="false" ht="15" hidden="false" customHeight="false" outlineLevel="0" collapsed="false">
      <c r="A9078" s="0" t="s">
        <v>10348</v>
      </c>
      <c r="B9078" s="28" t="n">
        <v>46203</v>
      </c>
      <c r="C9078" s="3" t="s">
        <v>30</v>
      </c>
      <c r="D9078" s="3" t="s">
        <v>219</v>
      </c>
      <c r="E9078" s="3" t="s">
        <v>10349</v>
      </c>
      <c r="F9078" s="3" t="s">
        <v>4</v>
      </c>
      <c r="G9078" s="3" t="s">
        <v>63</v>
      </c>
      <c r="H9078" s="3" t="s">
        <v>56</v>
      </c>
      <c r="I9078" s="3" t="s">
        <v>49</v>
      </c>
      <c r="J9078" s="0" t="n">
        <v>20</v>
      </c>
      <c r="K9078" s="3" t="s">
        <v>29</v>
      </c>
      <c r="L9078" s="3" t="s">
        <v>121</v>
      </c>
      <c r="M9078" s="29" t="n">
        <v>184</v>
      </c>
      <c r="N9078" s="30" t="n">
        <f aca="false">DATE(YEAR(B9078),MONTH(B9078),1)</f>
        <v>46174</v>
      </c>
      <c r="O9078" s="0" t="str">
        <f aca="false">IF(J9078&lt;=2,"0-2 days",IF(J9078&lt;=7,"3-7 days",IF(J9078&lt;=14,"8-14 days",IF(J9078&lt;=21,"15-21 days","22+ days"))))</f>
        <v>15-21 days</v>
      </c>
      <c r="P9078" s="0" t="str">
        <f aca="false">IF(VALUE(LEFT(D9078,2))&lt;10,"Early (7-10 AM)",IF(VALUE(LEFT(D9078,2))&lt;14,"Midday (10 AM-2 PM)",IF(VALUE(LEFT(D9078,2))&lt;16,"Afternoon (2-4 PM)","Late (4-6 PM)")))</f>
        <v>Late (4-6 PM)</v>
      </c>
      <c r="Q9078" s="3" t="n">
        <f aca="false">IF(L9078="No-show",1,0)</f>
        <v>0</v>
      </c>
      <c r="R9078" s="29" t="n">
        <f aca="false">IF(L9078="No-show",M9078,0)</f>
        <v>0</v>
      </c>
    </row>
    <row r="9079" customFormat="false" ht="15" hidden="false" customHeight="false" outlineLevel="0" collapsed="false">
      <c r="A9079" s="0" t="s">
        <v>10350</v>
      </c>
      <c r="B9079" s="28" t="n">
        <v>46203</v>
      </c>
      <c r="C9079" s="3" t="s">
        <v>30</v>
      </c>
      <c r="D9079" s="3" t="s">
        <v>222</v>
      </c>
      <c r="E9079" s="3" t="s">
        <v>10351</v>
      </c>
      <c r="F9079" s="3" t="s">
        <v>4</v>
      </c>
      <c r="G9079" s="3" t="s">
        <v>63</v>
      </c>
      <c r="H9079" s="3" t="s">
        <v>58</v>
      </c>
      <c r="I9079" s="3" t="s">
        <v>43</v>
      </c>
      <c r="J9079" s="0" t="n">
        <v>15</v>
      </c>
      <c r="K9079" s="3" t="s">
        <v>29</v>
      </c>
      <c r="L9079" s="3" t="s">
        <v>121</v>
      </c>
      <c r="M9079" s="29" t="n">
        <v>168</v>
      </c>
      <c r="N9079" s="30" t="n">
        <f aca="false">DATE(YEAR(B9079),MONTH(B9079),1)</f>
        <v>46174</v>
      </c>
      <c r="O9079" s="0" t="str">
        <f aca="false">IF(J9079&lt;=2,"0-2 days",IF(J9079&lt;=7,"3-7 days",IF(J9079&lt;=14,"8-14 days",IF(J9079&lt;=21,"15-21 days","22+ days"))))</f>
        <v>15-21 days</v>
      </c>
      <c r="P9079" s="0" t="str">
        <f aca="false">IF(VALUE(LEFT(D9079,2))&lt;10,"Early (7-10 AM)",IF(VALUE(LEFT(D9079,2))&lt;14,"Midday (10 AM-2 PM)",IF(VALUE(LEFT(D9079,2))&lt;16,"Afternoon (2-4 PM)","Late (4-6 PM)")))</f>
        <v>Late (4-6 PM)</v>
      </c>
      <c r="Q9079" s="3" t="n">
        <f aca="false">IF(L9079="No-show",1,0)</f>
        <v>0</v>
      </c>
      <c r="R9079" s="29" t="n">
        <f aca="false">IF(L9079="No-show",M9079,0)</f>
        <v>0</v>
      </c>
    </row>
    <row r="9080" customFormat="false" ht="15" hidden="false" customHeight="false" outlineLevel="0" collapsed="false">
      <c r="A9080" s="0" t="s">
        <v>10352</v>
      </c>
      <c r="B9080" s="28" t="n">
        <v>46203</v>
      </c>
      <c r="C9080" s="3" t="s">
        <v>30</v>
      </c>
      <c r="D9080" s="3" t="s">
        <v>222</v>
      </c>
      <c r="E9080" s="3" t="s">
        <v>9016</v>
      </c>
      <c r="F9080" s="3" t="s">
        <v>7</v>
      </c>
      <c r="G9080" s="3" t="s">
        <v>64</v>
      </c>
      <c r="H9080" s="3" t="s">
        <v>51</v>
      </c>
      <c r="I9080" s="3" t="s">
        <v>46</v>
      </c>
      <c r="J9080" s="0" t="n">
        <v>3</v>
      </c>
      <c r="K9080" s="3" t="s">
        <v>29</v>
      </c>
      <c r="L9080" s="3" t="s">
        <v>121</v>
      </c>
      <c r="M9080" s="29" t="n">
        <v>116</v>
      </c>
      <c r="N9080" s="30" t="n">
        <f aca="false">DATE(YEAR(B9080),MONTH(B9080),1)</f>
        <v>46174</v>
      </c>
      <c r="O9080" s="0" t="str">
        <f aca="false">IF(J9080&lt;=2,"0-2 days",IF(J9080&lt;=7,"3-7 days",IF(J9080&lt;=14,"8-14 days",IF(J9080&lt;=21,"15-21 days","22+ days"))))</f>
        <v>3-7 days</v>
      </c>
      <c r="P9080" s="0" t="str">
        <f aca="false">IF(VALUE(LEFT(D9080,2))&lt;10,"Early (7-10 AM)",IF(VALUE(LEFT(D9080,2))&lt;14,"Midday (10 AM-2 PM)",IF(VALUE(LEFT(D9080,2))&lt;16,"Afternoon (2-4 PM)","Late (4-6 PM)")))</f>
        <v>Late (4-6 PM)</v>
      </c>
      <c r="Q9080" s="3" t="n">
        <f aca="false">IF(L9080="No-show",1,0)</f>
        <v>0</v>
      </c>
      <c r="R9080" s="29" t="n">
        <f aca="false">IF(L9080="No-show",M9080,0)</f>
        <v>0</v>
      </c>
    </row>
    <row r="9081" customFormat="false" ht="15" hidden="false" customHeight="false" outlineLevel="0" collapsed="false">
      <c r="A9081" s="0" t="s">
        <v>10353</v>
      </c>
      <c r="B9081" s="28" t="n">
        <v>46203</v>
      </c>
      <c r="C9081" s="3" t="s">
        <v>30</v>
      </c>
      <c r="D9081" s="3" t="s">
        <v>222</v>
      </c>
      <c r="E9081" s="3" t="s">
        <v>9806</v>
      </c>
      <c r="F9081" s="3" t="s">
        <v>8</v>
      </c>
      <c r="G9081" s="3" t="s">
        <v>64</v>
      </c>
      <c r="H9081" s="3" t="s">
        <v>56</v>
      </c>
      <c r="I9081" s="3" t="s">
        <v>59</v>
      </c>
      <c r="J9081" s="0" t="n">
        <v>11</v>
      </c>
      <c r="K9081" s="3" t="s">
        <v>32</v>
      </c>
      <c r="L9081" s="3" t="s">
        <v>129</v>
      </c>
      <c r="M9081" s="29" t="n">
        <v>115</v>
      </c>
      <c r="N9081" s="30" t="n">
        <f aca="false">DATE(YEAR(B9081),MONTH(B9081),1)</f>
        <v>46174</v>
      </c>
      <c r="O9081" s="0" t="str">
        <f aca="false">IF(J9081&lt;=2,"0-2 days",IF(J9081&lt;=7,"3-7 days",IF(J9081&lt;=14,"8-14 days",IF(J9081&lt;=21,"15-21 days","22+ days"))))</f>
        <v>8-14 days</v>
      </c>
      <c r="P9081" s="0" t="str">
        <f aca="false">IF(VALUE(LEFT(D9081,2))&lt;10,"Early (7-10 AM)",IF(VALUE(LEFT(D9081,2))&lt;14,"Midday (10 AM-2 PM)",IF(VALUE(LEFT(D9081,2))&lt;16,"Afternoon (2-4 PM)","Late (4-6 PM)")))</f>
        <v>Late (4-6 PM)</v>
      </c>
      <c r="Q9081" s="3" t="n">
        <f aca="false">IF(L9081="No-show",1,0)</f>
        <v>0</v>
      </c>
      <c r="R9081" s="29" t="n">
        <f aca="false">IF(L9081="No-show",M9081,0)</f>
        <v>0</v>
      </c>
    </row>
    <row r="9082" customFormat="false" ht="15" hidden="false" customHeight="false" outlineLevel="0" collapsed="false">
      <c r="A9082" s="0" t="s">
        <v>10354</v>
      </c>
      <c r="B9082" s="28" t="n">
        <v>46203</v>
      </c>
      <c r="C9082" s="3" t="s">
        <v>30</v>
      </c>
      <c r="D9082" s="3" t="s">
        <v>222</v>
      </c>
      <c r="E9082" s="3" t="s">
        <v>10070</v>
      </c>
      <c r="F9082" s="3" t="s">
        <v>8</v>
      </c>
      <c r="G9082" s="3" t="s">
        <v>64</v>
      </c>
      <c r="H9082" s="3" t="s">
        <v>58</v>
      </c>
      <c r="I9082" s="3" t="s">
        <v>43</v>
      </c>
      <c r="J9082" s="0" t="n">
        <v>4</v>
      </c>
      <c r="K9082" s="3" t="s">
        <v>29</v>
      </c>
      <c r="L9082" s="3" t="s">
        <v>121</v>
      </c>
      <c r="M9082" s="29" t="n">
        <v>105</v>
      </c>
      <c r="N9082" s="30" t="n">
        <f aca="false">DATE(YEAR(B9082),MONTH(B9082),1)</f>
        <v>46174</v>
      </c>
      <c r="O9082" s="0" t="str">
        <f aca="false">IF(J9082&lt;=2,"0-2 days",IF(J9082&lt;=7,"3-7 days",IF(J9082&lt;=14,"8-14 days",IF(J9082&lt;=21,"15-21 days","22+ days"))))</f>
        <v>3-7 days</v>
      </c>
      <c r="P9082" s="0" t="str">
        <f aca="false">IF(VALUE(LEFT(D9082,2))&lt;10,"Early (7-10 AM)",IF(VALUE(LEFT(D9082,2))&lt;14,"Midday (10 AM-2 PM)",IF(VALUE(LEFT(D9082,2))&lt;16,"Afternoon (2-4 PM)","Late (4-6 PM)")))</f>
        <v>Late (4-6 PM)</v>
      </c>
      <c r="Q9082" s="3" t="n">
        <f aca="false">IF(L9082="No-show",1,0)</f>
        <v>0</v>
      </c>
      <c r="R9082" s="29" t="n">
        <f aca="false">IF(L9082="No-show",M9082,0)</f>
        <v>0</v>
      </c>
    </row>
    <row r="9083" customFormat="false" ht="15" hidden="false" customHeight="false" outlineLevel="0" collapsed="false">
      <c r="A9083" s="0" t="s">
        <v>10355</v>
      </c>
      <c r="B9083" s="28" t="n">
        <v>46204</v>
      </c>
      <c r="C9083" s="3" t="s">
        <v>33</v>
      </c>
      <c r="D9083" s="3" t="s">
        <v>119</v>
      </c>
      <c r="E9083" s="3" t="s">
        <v>9990</v>
      </c>
      <c r="F9083" s="3" t="s">
        <v>7</v>
      </c>
      <c r="G9083" s="3" t="s">
        <v>64</v>
      </c>
      <c r="H9083" s="3" t="s">
        <v>54</v>
      </c>
      <c r="I9083" s="3" t="s">
        <v>46</v>
      </c>
      <c r="J9083" s="0" t="n">
        <v>4</v>
      </c>
      <c r="K9083" s="3" t="s">
        <v>29</v>
      </c>
      <c r="L9083" s="3" t="s">
        <v>121</v>
      </c>
      <c r="M9083" s="29" t="n">
        <v>120</v>
      </c>
      <c r="N9083" s="30" t="n">
        <f aca="false">DATE(YEAR(B9083),MONTH(B9083),1)</f>
        <v>46204</v>
      </c>
      <c r="O9083" s="0" t="str">
        <f aca="false">IF(J9083&lt;=2,"0-2 days",IF(J9083&lt;=7,"3-7 days",IF(J9083&lt;=14,"8-14 days",IF(J9083&lt;=21,"15-21 days","22+ days"))))</f>
        <v>3-7 days</v>
      </c>
      <c r="P9083" s="0" t="str">
        <f aca="false">IF(VALUE(LEFT(D9083,2))&lt;10,"Early (7-10 AM)",IF(VALUE(LEFT(D9083,2))&lt;14,"Midday (10 AM-2 PM)",IF(VALUE(LEFT(D9083,2))&lt;16,"Afternoon (2-4 PM)","Late (4-6 PM)")))</f>
        <v>Early (7-10 AM)</v>
      </c>
      <c r="Q9083" s="3" t="n">
        <f aca="false">IF(L9083="No-show",1,0)</f>
        <v>0</v>
      </c>
      <c r="R9083" s="29" t="n">
        <f aca="false">IF(L9083="No-show",M9083,0)</f>
        <v>0</v>
      </c>
    </row>
    <row r="9084" customFormat="false" ht="15" hidden="false" customHeight="false" outlineLevel="0" collapsed="false">
      <c r="A9084" s="0" t="s">
        <v>10356</v>
      </c>
      <c r="B9084" s="28" t="n">
        <v>46204</v>
      </c>
      <c r="C9084" s="3" t="s">
        <v>33</v>
      </c>
      <c r="D9084" s="3" t="s">
        <v>119</v>
      </c>
      <c r="E9084" s="3" t="s">
        <v>10357</v>
      </c>
      <c r="F9084" s="3" t="s">
        <v>7</v>
      </c>
      <c r="G9084" s="3" t="s">
        <v>63</v>
      </c>
      <c r="H9084" s="3" t="s">
        <v>54</v>
      </c>
      <c r="I9084" s="3" t="s">
        <v>55</v>
      </c>
      <c r="J9084" s="0" t="n">
        <v>14</v>
      </c>
      <c r="K9084" s="3" t="s">
        <v>29</v>
      </c>
      <c r="L9084" s="3" t="s">
        <v>121</v>
      </c>
      <c r="M9084" s="29" t="n">
        <v>192</v>
      </c>
      <c r="N9084" s="30" t="n">
        <f aca="false">DATE(YEAR(B9084),MONTH(B9084),1)</f>
        <v>46204</v>
      </c>
      <c r="O9084" s="0" t="str">
        <f aca="false">IF(J9084&lt;=2,"0-2 days",IF(J9084&lt;=7,"3-7 days",IF(J9084&lt;=14,"8-14 days",IF(J9084&lt;=21,"15-21 days","22+ days"))))</f>
        <v>8-14 days</v>
      </c>
      <c r="P9084" s="0" t="str">
        <f aca="false">IF(VALUE(LEFT(D9084,2))&lt;10,"Early (7-10 AM)",IF(VALUE(LEFT(D9084,2))&lt;14,"Midday (10 AM-2 PM)",IF(VALUE(LEFT(D9084,2))&lt;16,"Afternoon (2-4 PM)","Late (4-6 PM)")))</f>
        <v>Early (7-10 AM)</v>
      </c>
      <c r="Q9084" s="3" t="n">
        <f aca="false">IF(L9084="No-show",1,0)</f>
        <v>0</v>
      </c>
      <c r="R9084" s="29" t="n">
        <f aca="false">IF(L9084="No-show",M9084,0)</f>
        <v>0</v>
      </c>
    </row>
    <row r="9085" customFormat="false" ht="15" hidden="false" customHeight="false" outlineLevel="0" collapsed="false">
      <c r="A9085" s="0" t="s">
        <v>10358</v>
      </c>
      <c r="B9085" s="28" t="n">
        <v>46204</v>
      </c>
      <c r="C9085" s="3" t="s">
        <v>33</v>
      </c>
      <c r="D9085" s="3" t="s">
        <v>119</v>
      </c>
      <c r="E9085" s="3" t="s">
        <v>9986</v>
      </c>
      <c r="F9085" s="3" t="s">
        <v>8</v>
      </c>
      <c r="G9085" s="3" t="s">
        <v>64</v>
      </c>
      <c r="H9085" s="3" t="s">
        <v>58</v>
      </c>
      <c r="I9085" s="3" t="s">
        <v>57</v>
      </c>
      <c r="J9085" s="0" t="n">
        <v>15</v>
      </c>
      <c r="K9085" s="3" t="s">
        <v>29</v>
      </c>
      <c r="L9085" s="3" t="s">
        <v>121</v>
      </c>
      <c r="M9085" s="29" t="n">
        <v>105</v>
      </c>
      <c r="N9085" s="30" t="n">
        <f aca="false">DATE(YEAR(B9085),MONTH(B9085),1)</f>
        <v>46204</v>
      </c>
      <c r="O9085" s="0" t="str">
        <f aca="false">IF(J9085&lt;=2,"0-2 days",IF(J9085&lt;=7,"3-7 days",IF(J9085&lt;=14,"8-14 days",IF(J9085&lt;=21,"15-21 days","22+ days"))))</f>
        <v>15-21 days</v>
      </c>
      <c r="P9085" s="0" t="str">
        <f aca="false">IF(VALUE(LEFT(D9085,2))&lt;10,"Early (7-10 AM)",IF(VALUE(LEFT(D9085,2))&lt;14,"Midday (10 AM-2 PM)",IF(VALUE(LEFT(D9085,2))&lt;16,"Afternoon (2-4 PM)","Late (4-6 PM)")))</f>
        <v>Early (7-10 AM)</v>
      </c>
      <c r="Q9085" s="3" t="n">
        <f aca="false">IF(L9085="No-show",1,0)</f>
        <v>0</v>
      </c>
      <c r="R9085" s="29" t="n">
        <f aca="false">IF(L9085="No-show",M9085,0)</f>
        <v>0</v>
      </c>
    </row>
    <row r="9086" customFormat="false" ht="15" hidden="false" customHeight="false" outlineLevel="0" collapsed="false">
      <c r="A9086" s="0" t="s">
        <v>10359</v>
      </c>
      <c r="B9086" s="28" t="n">
        <v>46204</v>
      </c>
      <c r="C9086" s="3" t="s">
        <v>33</v>
      </c>
      <c r="D9086" s="3" t="s">
        <v>125</v>
      </c>
      <c r="E9086" s="3" t="s">
        <v>9867</v>
      </c>
      <c r="F9086" s="3" t="s">
        <v>4</v>
      </c>
      <c r="G9086" s="3" t="s">
        <v>64</v>
      </c>
      <c r="H9086" s="3" t="s">
        <v>54</v>
      </c>
      <c r="I9086" s="3" t="s">
        <v>43</v>
      </c>
      <c r="J9086" s="0" t="n">
        <v>2</v>
      </c>
      <c r="K9086" s="3" t="s">
        <v>29</v>
      </c>
      <c r="L9086" s="3" t="s">
        <v>121</v>
      </c>
      <c r="M9086" s="29" t="n">
        <v>120</v>
      </c>
      <c r="N9086" s="30" t="n">
        <f aca="false">DATE(YEAR(B9086),MONTH(B9086),1)</f>
        <v>46204</v>
      </c>
      <c r="O9086" s="0" t="str">
        <f aca="false">IF(J9086&lt;=2,"0-2 days",IF(J9086&lt;=7,"3-7 days",IF(J9086&lt;=14,"8-14 days",IF(J9086&lt;=21,"15-21 days","22+ days"))))</f>
        <v>0-2 days</v>
      </c>
      <c r="P9086" s="0" t="str">
        <f aca="false">IF(VALUE(LEFT(D9086,2))&lt;10,"Early (7-10 AM)",IF(VALUE(LEFT(D9086,2))&lt;14,"Midday (10 AM-2 PM)",IF(VALUE(LEFT(D9086,2))&lt;16,"Afternoon (2-4 PM)","Late (4-6 PM)")))</f>
        <v>Early (7-10 AM)</v>
      </c>
      <c r="Q9086" s="3" t="n">
        <f aca="false">IF(L9086="No-show",1,0)</f>
        <v>0</v>
      </c>
      <c r="R9086" s="29" t="n">
        <f aca="false">IF(L9086="No-show",M9086,0)</f>
        <v>0</v>
      </c>
    </row>
    <row r="9087" customFormat="false" ht="15" hidden="false" customHeight="false" outlineLevel="0" collapsed="false">
      <c r="A9087" s="0" t="s">
        <v>10360</v>
      </c>
      <c r="B9087" s="28" t="n">
        <v>46204</v>
      </c>
      <c r="C9087" s="3" t="s">
        <v>33</v>
      </c>
      <c r="D9087" s="3" t="s">
        <v>125</v>
      </c>
      <c r="E9087" s="3" t="s">
        <v>10260</v>
      </c>
      <c r="F9087" s="3" t="s">
        <v>3</v>
      </c>
      <c r="G9087" s="3" t="s">
        <v>64</v>
      </c>
      <c r="H9087" s="3" t="s">
        <v>56</v>
      </c>
      <c r="I9087" s="3" t="s">
        <v>59</v>
      </c>
      <c r="J9087" s="0" t="n">
        <v>7</v>
      </c>
      <c r="K9087" s="3" t="s">
        <v>29</v>
      </c>
      <c r="L9087" s="3" t="s">
        <v>121</v>
      </c>
      <c r="M9087" s="29" t="n">
        <v>115</v>
      </c>
      <c r="N9087" s="30" t="n">
        <f aca="false">DATE(YEAR(B9087),MONTH(B9087),1)</f>
        <v>46204</v>
      </c>
      <c r="O9087" s="0" t="str">
        <f aca="false">IF(J9087&lt;=2,"0-2 days",IF(J9087&lt;=7,"3-7 days",IF(J9087&lt;=14,"8-14 days",IF(J9087&lt;=21,"15-21 days","22+ days"))))</f>
        <v>3-7 days</v>
      </c>
      <c r="P9087" s="0" t="str">
        <f aca="false">IF(VALUE(LEFT(D9087,2))&lt;10,"Early (7-10 AM)",IF(VALUE(LEFT(D9087,2))&lt;14,"Midday (10 AM-2 PM)",IF(VALUE(LEFT(D9087,2))&lt;16,"Afternoon (2-4 PM)","Late (4-6 PM)")))</f>
        <v>Early (7-10 AM)</v>
      </c>
      <c r="Q9087" s="3" t="n">
        <f aca="false">IF(L9087="No-show",1,0)</f>
        <v>0</v>
      </c>
      <c r="R9087" s="29" t="n">
        <f aca="false">IF(L9087="No-show",M9087,0)</f>
        <v>0</v>
      </c>
    </row>
    <row r="9088" customFormat="false" ht="15" hidden="false" customHeight="false" outlineLevel="0" collapsed="false">
      <c r="A9088" s="0" t="s">
        <v>10361</v>
      </c>
      <c r="B9088" s="28" t="n">
        <v>46204</v>
      </c>
      <c r="C9088" s="3" t="s">
        <v>33</v>
      </c>
      <c r="D9088" s="3" t="s">
        <v>235</v>
      </c>
      <c r="E9088" s="3" t="s">
        <v>9501</v>
      </c>
      <c r="F9088" s="3" t="s">
        <v>4</v>
      </c>
      <c r="G9088" s="3" t="s">
        <v>64</v>
      </c>
      <c r="H9088" s="3" t="s">
        <v>54</v>
      </c>
      <c r="I9088" s="3" t="s">
        <v>55</v>
      </c>
      <c r="J9088" s="0" t="n">
        <v>9</v>
      </c>
      <c r="K9088" s="3" t="s">
        <v>29</v>
      </c>
      <c r="L9088" s="3" t="s">
        <v>121</v>
      </c>
      <c r="M9088" s="29" t="n">
        <v>120</v>
      </c>
      <c r="N9088" s="30" t="n">
        <f aca="false">DATE(YEAR(B9088),MONTH(B9088),1)</f>
        <v>46204</v>
      </c>
      <c r="O9088" s="0" t="str">
        <f aca="false">IF(J9088&lt;=2,"0-2 days",IF(J9088&lt;=7,"3-7 days",IF(J9088&lt;=14,"8-14 days",IF(J9088&lt;=21,"15-21 days","22+ days"))))</f>
        <v>8-14 days</v>
      </c>
      <c r="P9088" s="0" t="str">
        <f aca="false">IF(VALUE(LEFT(D9088,2))&lt;10,"Early (7-10 AM)",IF(VALUE(LEFT(D9088,2))&lt;14,"Midday (10 AM-2 PM)",IF(VALUE(LEFT(D9088,2))&lt;16,"Afternoon (2-4 PM)","Late (4-6 PM)")))</f>
        <v>Early (7-10 AM)</v>
      </c>
      <c r="Q9088" s="3" t="n">
        <f aca="false">IF(L9088="No-show",1,0)</f>
        <v>0</v>
      </c>
      <c r="R9088" s="29" t="n">
        <f aca="false">IF(L9088="No-show",M9088,0)</f>
        <v>0</v>
      </c>
    </row>
    <row r="9089" customFormat="false" ht="15" hidden="false" customHeight="false" outlineLevel="0" collapsed="false">
      <c r="A9089" s="0" t="s">
        <v>10362</v>
      </c>
      <c r="B9089" s="28" t="n">
        <v>46204</v>
      </c>
      <c r="C9089" s="3" t="s">
        <v>33</v>
      </c>
      <c r="D9089" s="3" t="s">
        <v>235</v>
      </c>
      <c r="E9089" s="3" t="s">
        <v>9178</v>
      </c>
      <c r="F9089" s="3" t="s">
        <v>4</v>
      </c>
      <c r="G9089" s="3" t="s">
        <v>65</v>
      </c>
      <c r="H9089" s="3" t="s">
        <v>42</v>
      </c>
      <c r="I9089" s="3" t="s">
        <v>52</v>
      </c>
      <c r="J9089" s="0" t="n">
        <v>2</v>
      </c>
      <c r="K9089" s="3" t="s">
        <v>29</v>
      </c>
      <c r="L9089" s="3" t="s">
        <v>121</v>
      </c>
      <c r="M9089" s="29" t="n">
        <v>115.2</v>
      </c>
      <c r="N9089" s="30" t="n">
        <f aca="false">DATE(YEAR(B9089),MONTH(B9089),1)</f>
        <v>46204</v>
      </c>
      <c r="O9089" s="0" t="str">
        <f aca="false">IF(J9089&lt;=2,"0-2 days",IF(J9089&lt;=7,"3-7 days",IF(J9089&lt;=14,"8-14 days",IF(J9089&lt;=21,"15-21 days","22+ days"))))</f>
        <v>0-2 days</v>
      </c>
      <c r="P9089" s="0" t="str">
        <f aca="false">IF(VALUE(LEFT(D9089,2))&lt;10,"Early (7-10 AM)",IF(VALUE(LEFT(D9089,2))&lt;14,"Midday (10 AM-2 PM)",IF(VALUE(LEFT(D9089,2))&lt;16,"Afternoon (2-4 PM)","Late (4-6 PM)")))</f>
        <v>Early (7-10 AM)</v>
      </c>
      <c r="Q9089" s="3" t="n">
        <f aca="false">IF(L9089="No-show",1,0)</f>
        <v>0</v>
      </c>
      <c r="R9089" s="29" t="n">
        <f aca="false">IF(L9089="No-show",M9089,0)</f>
        <v>0</v>
      </c>
    </row>
    <row r="9090" customFormat="false" ht="15" hidden="false" customHeight="false" outlineLevel="0" collapsed="false">
      <c r="A9090" s="0" t="s">
        <v>10363</v>
      </c>
      <c r="B9090" s="28" t="n">
        <v>46204</v>
      </c>
      <c r="C9090" s="3" t="s">
        <v>33</v>
      </c>
      <c r="D9090" s="3" t="s">
        <v>142</v>
      </c>
      <c r="E9090" s="3" t="s">
        <v>9599</v>
      </c>
      <c r="F9090" s="3" t="s">
        <v>4</v>
      </c>
      <c r="G9090" s="3" t="s">
        <v>66</v>
      </c>
      <c r="H9090" s="3" t="s">
        <v>54</v>
      </c>
      <c r="I9090" s="3" t="s">
        <v>43</v>
      </c>
      <c r="J9090" s="0" t="n">
        <v>5</v>
      </c>
      <c r="K9090" s="3" t="s">
        <v>29</v>
      </c>
      <c r="L9090" s="3" t="s">
        <v>121</v>
      </c>
      <c r="M9090" s="29" t="n">
        <v>120</v>
      </c>
      <c r="N9090" s="30" t="n">
        <f aca="false">DATE(YEAR(B9090),MONTH(B9090),1)</f>
        <v>46204</v>
      </c>
      <c r="O9090" s="0" t="str">
        <f aca="false">IF(J9090&lt;=2,"0-2 days",IF(J9090&lt;=7,"3-7 days",IF(J9090&lt;=14,"8-14 days",IF(J9090&lt;=21,"15-21 days","22+ days"))))</f>
        <v>3-7 days</v>
      </c>
      <c r="P9090" s="0" t="str">
        <f aca="false">IF(VALUE(LEFT(D9090,2))&lt;10,"Early (7-10 AM)",IF(VALUE(LEFT(D9090,2))&lt;14,"Midday (10 AM-2 PM)",IF(VALUE(LEFT(D9090,2))&lt;16,"Afternoon (2-4 PM)","Late (4-6 PM)")))</f>
        <v>Early (7-10 AM)</v>
      </c>
      <c r="Q9090" s="3" t="n">
        <f aca="false">IF(L9090="No-show",1,0)</f>
        <v>0</v>
      </c>
      <c r="R9090" s="29" t="n">
        <f aca="false">IF(L9090="No-show",M9090,0)</f>
        <v>0</v>
      </c>
    </row>
    <row r="9091" customFormat="false" ht="15" hidden="false" customHeight="false" outlineLevel="0" collapsed="false">
      <c r="A9091" s="0" t="s">
        <v>10364</v>
      </c>
      <c r="B9091" s="28" t="n">
        <v>46204</v>
      </c>
      <c r="C9091" s="3" t="s">
        <v>33</v>
      </c>
      <c r="D9091" s="3" t="s">
        <v>154</v>
      </c>
      <c r="E9091" s="3" t="s">
        <v>10365</v>
      </c>
      <c r="F9091" s="3" t="s">
        <v>4</v>
      </c>
      <c r="G9091" s="3" t="s">
        <v>63</v>
      </c>
      <c r="H9091" s="3" t="s">
        <v>56</v>
      </c>
      <c r="I9091" s="3" t="s">
        <v>57</v>
      </c>
      <c r="J9091" s="0" t="n">
        <v>6</v>
      </c>
      <c r="K9091" s="3" t="s">
        <v>29</v>
      </c>
      <c r="L9091" s="3" t="s">
        <v>129</v>
      </c>
      <c r="M9091" s="29" t="n">
        <v>184</v>
      </c>
      <c r="N9091" s="30" t="n">
        <f aca="false">DATE(YEAR(B9091),MONTH(B9091),1)</f>
        <v>46204</v>
      </c>
      <c r="O9091" s="0" t="str">
        <f aca="false">IF(J9091&lt;=2,"0-2 days",IF(J9091&lt;=7,"3-7 days",IF(J9091&lt;=14,"8-14 days",IF(J9091&lt;=21,"15-21 days","22+ days"))))</f>
        <v>3-7 days</v>
      </c>
      <c r="P9091" s="0" t="str">
        <f aca="false">IF(VALUE(LEFT(D9091,2))&lt;10,"Early (7-10 AM)",IF(VALUE(LEFT(D9091,2))&lt;14,"Midday (10 AM-2 PM)",IF(VALUE(LEFT(D9091,2))&lt;16,"Afternoon (2-4 PM)","Late (4-6 PM)")))</f>
        <v>Midday (10 AM-2 PM)</v>
      </c>
      <c r="Q9091" s="3" t="n">
        <f aca="false">IF(L9091="No-show",1,0)</f>
        <v>0</v>
      </c>
      <c r="R9091" s="29" t="n">
        <f aca="false">IF(L9091="No-show",M9091,0)</f>
        <v>0</v>
      </c>
    </row>
    <row r="9092" customFormat="false" ht="15" hidden="false" customHeight="false" outlineLevel="0" collapsed="false">
      <c r="A9092" s="0" t="s">
        <v>10366</v>
      </c>
      <c r="B9092" s="28" t="n">
        <v>46204</v>
      </c>
      <c r="C9092" s="3" t="s">
        <v>33</v>
      </c>
      <c r="D9092" s="3" t="s">
        <v>154</v>
      </c>
      <c r="E9092" s="3" t="s">
        <v>9863</v>
      </c>
      <c r="F9092" s="3" t="s">
        <v>4</v>
      </c>
      <c r="G9092" s="3" t="s">
        <v>64</v>
      </c>
      <c r="H9092" s="3" t="s">
        <v>58</v>
      </c>
      <c r="I9092" s="3" t="s">
        <v>52</v>
      </c>
      <c r="J9092" s="0" t="n">
        <v>13</v>
      </c>
      <c r="K9092" s="3" t="s">
        <v>29</v>
      </c>
      <c r="L9092" s="3" t="s">
        <v>217</v>
      </c>
      <c r="M9092" s="29" t="n">
        <v>105</v>
      </c>
      <c r="N9092" s="30" t="n">
        <f aca="false">DATE(YEAR(B9092),MONTH(B9092),1)</f>
        <v>46204</v>
      </c>
      <c r="O9092" s="0" t="str">
        <f aca="false">IF(J9092&lt;=2,"0-2 days",IF(J9092&lt;=7,"3-7 days",IF(J9092&lt;=14,"8-14 days",IF(J9092&lt;=21,"15-21 days","22+ days"))))</f>
        <v>8-14 days</v>
      </c>
      <c r="P9092" s="0" t="str">
        <f aca="false">IF(VALUE(LEFT(D9092,2))&lt;10,"Early (7-10 AM)",IF(VALUE(LEFT(D9092,2))&lt;14,"Midday (10 AM-2 PM)",IF(VALUE(LEFT(D9092,2))&lt;16,"Afternoon (2-4 PM)","Late (4-6 PM)")))</f>
        <v>Midday (10 AM-2 PM)</v>
      </c>
      <c r="Q9092" s="3" t="n">
        <f aca="false">IF(L9092="No-show",1,0)</f>
        <v>1</v>
      </c>
      <c r="R9092" s="29" t="n">
        <f aca="false">IF(L9092="No-show",M9092,0)</f>
        <v>105</v>
      </c>
    </row>
    <row r="9093" customFormat="false" ht="15" hidden="false" customHeight="false" outlineLevel="0" collapsed="false">
      <c r="A9093" s="0" t="s">
        <v>10367</v>
      </c>
      <c r="B9093" s="28" t="n">
        <v>46204</v>
      </c>
      <c r="C9093" s="3" t="s">
        <v>33</v>
      </c>
      <c r="D9093" s="3" t="s">
        <v>159</v>
      </c>
      <c r="E9093" s="3" t="s">
        <v>10197</v>
      </c>
      <c r="F9093" s="3" t="s">
        <v>7</v>
      </c>
      <c r="G9093" s="3" t="s">
        <v>64</v>
      </c>
      <c r="H9093" s="3" t="s">
        <v>54</v>
      </c>
      <c r="I9093" s="3" t="s">
        <v>49</v>
      </c>
      <c r="J9093" s="0" t="n">
        <v>13</v>
      </c>
      <c r="K9093" s="3" t="s">
        <v>29</v>
      </c>
      <c r="L9093" s="3" t="s">
        <v>121</v>
      </c>
      <c r="M9093" s="29" t="n">
        <v>120</v>
      </c>
      <c r="N9093" s="30" t="n">
        <f aca="false">DATE(YEAR(B9093),MONTH(B9093),1)</f>
        <v>46204</v>
      </c>
      <c r="O9093" s="0" t="str">
        <f aca="false">IF(J9093&lt;=2,"0-2 days",IF(J9093&lt;=7,"3-7 days",IF(J9093&lt;=14,"8-14 days",IF(J9093&lt;=21,"15-21 days","22+ days"))))</f>
        <v>8-14 days</v>
      </c>
      <c r="P9093" s="0" t="str">
        <f aca="false">IF(VALUE(LEFT(D9093,2))&lt;10,"Early (7-10 AM)",IF(VALUE(LEFT(D9093,2))&lt;14,"Midday (10 AM-2 PM)",IF(VALUE(LEFT(D9093,2))&lt;16,"Afternoon (2-4 PM)","Late (4-6 PM)")))</f>
        <v>Midday (10 AM-2 PM)</v>
      </c>
      <c r="Q9093" s="3" t="n">
        <f aca="false">IF(L9093="No-show",1,0)</f>
        <v>0</v>
      </c>
      <c r="R9093" s="29" t="n">
        <f aca="false">IF(L9093="No-show",M9093,0)</f>
        <v>0</v>
      </c>
    </row>
    <row r="9094" customFormat="false" ht="15" hidden="false" customHeight="false" outlineLevel="0" collapsed="false">
      <c r="A9094" s="0" t="s">
        <v>10368</v>
      </c>
      <c r="B9094" s="28" t="n">
        <v>46204</v>
      </c>
      <c r="C9094" s="3" t="s">
        <v>33</v>
      </c>
      <c r="D9094" s="3" t="s">
        <v>159</v>
      </c>
      <c r="E9094" s="3" t="s">
        <v>9853</v>
      </c>
      <c r="F9094" s="3" t="s">
        <v>8</v>
      </c>
      <c r="G9094" s="3" t="s">
        <v>64</v>
      </c>
      <c r="H9094" s="3" t="s">
        <v>51</v>
      </c>
      <c r="I9094" s="3" t="s">
        <v>52</v>
      </c>
      <c r="J9094" s="0" t="n">
        <v>7</v>
      </c>
      <c r="K9094" s="3" t="s">
        <v>29</v>
      </c>
      <c r="L9094" s="3" t="s">
        <v>217</v>
      </c>
      <c r="M9094" s="29" t="n">
        <v>116</v>
      </c>
      <c r="N9094" s="30" t="n">
        <f aca="false">DATE(YEAR(B9094),MONTH(B9094),1)</f>
        <v>46204</v>
      </c>
      <c r="O9094" s="0" t="str">
        <f aca="false">IF(J9094&lt;=2,"0-2 days",IF(J9094&lt;=7,"3-7 days",IF(J9094&lt;=14,"8-14 days",IF(J9094&lt;=21,"15-21 days","22+ days"))))</f>
        <v>3-7 days</v>
      </c>
      <c r="P9094" s="0" t="str">
        <f aca="false">IF(VALUE(LEFT(D9094,2))&lt;10,"Early (7-10 AM)",IF(VALUE(LEFT(D9094,2))&lt;14,"Midday (10 AM-2 PM)",IF(VALUE(LEFT(D9094,2))&lt;16,"Afternoon (2-4 PM)","Late (4-6 PM)")))</f>
        <v>Midday (10 AM-2 PM)</v>
      </c>
      <c r="Q9094" s="3" t="n">
        <f aca="false">IF(L9094="No-show",1,0)</f>
        <v>1</v>
      </c>
      <c r="R9094" s="29" t="n">
        <f aca="false">IF(L9094="No-show",M9094,0)</f>
        <v>116</v>
      </c>
    </row>
    <row r="9095" customFormat="false" ht="15" hidden="false" customHeight="false" outlineLevel="0" collapsed="false">
      <c r="A9095" s="0" t="s">
        <v>10369</v>
      </c>
      <c r="B9095" s="28" t="n">
        <v>46204</v>
      </c>
      <c r="C9095" s="3" t="s">
        <v>33</v>
      </c>
      <c r="D9095" s="3" t="s">
        <v>159</v>
      </c>
      <c r="E9095" s="3" t="s">
        <v>9855</v>
      </c>
      <c r="F9095" s="3" t="s">
        <v>3</v>
      </c>
      <c r="G9095" s="3" t="s">
        <v>64</v>
      </c>
      <c r="H9095" s="3" t="s">
        <v>51</v>
      </c>
      <c r="I9095" s="3" t="s">
        <v>43</v>
      </c>
      <c r="J9095" s="0" t="n">
        <v>10</v>
      </c>
      <c r="K9095" s="3" t="s">
        <v>32</v>
      </c>
      <c r="L9095" s="3" t="s">
        <v>121</v>
      </c>
      <c r="M9095" s="29" t="n">
        <v>116</v>
      </c>
      <c r="N9095" s="30" t="n">
        <f aca="false">DATE(YEAR(B9095),MONTH(B9095),1)</f>
        <v>46204</v>
      </c>
      <c r="O9095" s="0" t="str">
        <f aca="false">IF(J9095&lt;=2,"0-2 days",IF(J9095&lt;=7,"3-7 days",IF(J9095&lt;=14,"8-14 days",IF(J9095&lt;=21,"15-21 days","22+ days"))))</f>
        <v>8-14 days</v>
      </c>
      <c r="P9095" s="0" t="str">
        <f aca="false">IF(VALUE(LEFT(D9095,2))&lt;10,"Early (7-10 AM)",IF(VALUE(LEFT(D9095,2))&lt;14,"Midday (10 AM-2 PM)",IF(VALUE(LEFT(D9095,2))&lt;16,"Afternoon (2-4 PM)","Late (4-6 PM)")))</f>
        <v>Midday (10 AM-2 PM)</v>
      </c>
      <c r="Q9095" s="3" t="n">
        <f aca="false">IF(L9095="No-show",1,0)</f>
        <v>0</v>
      </c>
      <c r="R9095" s="29" t="n">
        <f aca="false">IF(L9095="No-show",M9095,0)</f>
        <v>0</v>
      </c>
    </row>
    <row r="9096" customFormat="false" ht="15" hidden="false" customHeight="false" outlineLevel="0" collapsed="false">
      <c r="A9096" s="0" t="s">
        <v>10370</v>
      </c>
      <c r="B9096" s="28" t="n">
        <v>46204</v>
      </c>
      <c r="C9096" s="3" t="s">
        <v>33</v>
      </c>
      <c r="D9096" s="3" t="s">
        <v>164</v>
      </c>
      <c r="E9096" s="3" t="s">
        <v>9880</v>
      </c>
      <c r="F9096" s="3" t="s">
        <v>4</v>
      </c>
      <c r="G9096" s="3" t="s">
        <v>64</v>
      </c>
      <c r="H9096" s="3" t="s">
        <v>58</v>
      </c>
      <c r="I9096" s="3" t="s">
        <v>55</v>
      </c>
      <c r="J9096" s="0" t="n">
        <v>11</v>
      </c>
      <c r="K9096" s="3" t="s">
        <v>29</v>
      </c>
      <c r="L9096" s="3" t="s">
        <v>121</v>
      </c>
      <c r="M9096" s="29" t="n">
        <v>105</v>
      </c>
      <c r="N9096" s="30" t="n">
        <f aca="false">DATE(YEAR(B9096),MONTH(B9096),1)</f>
        <v>46204</v>
      </c>
      <c r="O9096" s="0" t="str">
        <f aca="false">IF(J9096&lt;=2,"0-2 days",IF(J9096&lt;=7,"3-7 days",IF(J9096&lt;=14,"8-14 days",IF(J9096&lt;=21,"15-21 days","22+ days"))))</f>
        <v>8-14 days</v>
      </c>
      <c r="P9096" s="0" t="str">
        <f aca="false">IF(VALUE(LEFT(D9096,2))&lt;10,"Early (7-10 AM)",IF(VALUE(LEFT(D9096,2))&lt;14,"Midday (10 AM-2 PM)",IF(VALUE(LEFT(D9096,2))&lt;16,"Afternoon (2-4 PM)","Late (4-6 PM)")))</f>
        <v>Midday (10 AM-2 PM)</v>
      </c>
      <c r="Q9096" s="3" t="n">
        <f aca="false">IF(L9096="No-show",1,0)</f>
        <v>0</v>
      </c>
      <c r="R9096" s="29" t="n">
        <f aca="false">IF(L9096="No-show",M9096,0)</f>
        <v>0</v>
      </c>
    </row>
    <row r="9097" customFormat="false" ht="15" hidden="false" customHeight="false" outlineLevel="0" collapsed="false">
      <c r="A9097" s="0" t="s">
        <v>10371</v>
      </c>
      <c r="B9097" s="28" t="n">
        <v>46204</v>
      </c>
      <c r="C9097" s="3" t="s">
        <v>33</v>
      </c>
      <c r="D9097" s="3" t="s">
        <v>164</v>
      </c>
      <c r="E9097" s="3" t="s">
        <v>10264</v>
      </c>
      <c r="F9097" s="3" t="s">
        <v>8</v>
      </c>
      <c r="G9097" s="3" t="s">
        <v>64</v>
      </c>
      <c r="H9097" s="3" t="s">
        <v>51</v>
      </c>
      <c r="I9097" s="3" t="s">
        <v>46</v>
      </c>
      <c r="J9097" s="0" t="n">
        <v>1</v>
      </c>
      <c r="K9097" s="3" t="s">
        <v>29</v>
      </c>
      <c r="L9097" s="3" t="s">
        <v>217</v>
      </c>
      <c r="M9097" s="29" t="n">
        <v>116</v>
      </c>
      <c r="N9097" s="30" t="n">
        <f aca="false">DATE(YEAR(B9097),MONTH(B9097),1)</f>
        <v>46204</v>
      </c>
      <c r="O9097" s="0" t="str">
        <f aca="false">IF(J9097&lt;=2,"0-2 days",IF(J9097&lt;=7,"3-7 days",IF(J9097&lt;=14,"8-14 days",IF(J9097&lt;=21,"15-21 days","22+ days"))))</f>
        <v>0-2 days</v>
      </c>
      <c r="P9097" s="0" t="str">
        <f aca="false">IF(VALUE(LEFT(D9097,2))&lt;10,"Early (7-10 AM)",IF(VALUE(LEFT(D9097,2))&lt;14,"Midday (10 AM-2 PM)",IF(VALUE(LEFT(D9097,2))&lt;16,"Afternoon (2-4 PM)","Late (4-6 PM)")))</f>
        <v>Midday (10 AM-2 PM)</v>
      </c>
      <c r="Q9097" s="3" t="n">
        <f aca="false">IF(L9097="No-show",1,0)</f>
        <v>1</v>
      </c>
      <c r="R9097" s="29" t="n">
        <f aca="false">IF(L9097="No-show",M9097,0)</f>
        <v>116</v>
      </c>
    </row>
    <row r="9098" customFormat="false" ht="15" hidden="false" customHeight="false" outlineLevel="0" collapsed="false">
      <c r="A9098" s="0" t="s">
        <v>10372</v>
      </c>
      <c r="B9098" s="28" t="n">
        <v>46204</v>
      </c>
      <c r="C9098" s="3" t="s">
        <v>33</v>
      </c>
      <c r="D9098" s="3" t="s">
        <v>262</v>
      </c>
      <c r="E9098" s="3" t="s">
        <v>10008</v>
      </c>
      <c r="F9098" s="3" t="s">
        <v>3</v>
      </c>
      <c r="G9098" s="3" t="s">
        <v>64</v>
      </c>
      <c r="H9098" s="3" t="s">
        <v>45</v>
      </c>
      <c r="I9098" s="3" t="s">
        <v>57</v>
      </c>
      <c r="J9098" s="0" t="n">
        <v>3</v>
      </c>
      <c r="K9098" s="3" t="s">
        <v>29</v>
      </c>
      <c r="L9098" s="3" t="s">
        <v>121</v>
      </c>
      <c r="M9098" s="29" t="n">
        <v>95</v>
      </c>
      <c r="N9098" s="30" t="n">
        <f aca="false">DATE(YEAR(B9098),MONTH(B9098),1)</f>
        <v>46204</v>
      </c>
      <c r="O9098" s="0" t="str">
        <f aca="false">IF(J9098&lt;=2,"0-2 days",IF(J9098&lt;=7,"3-7 days",IF(J9098&lt;=14,"8-14 days",IF(J9098&lt;=21,"15-21 days","22+ days"))))</f>
        <v>3-7 days</v>
      </c>
      <c r="P9098" s="0" t="str">
        <f aca="false">IF(VALUE(LEFT(D9098,2))&lt;10,"Early (7-10 AM)",IF(VALUE(LEFT(D9098,2))&lt;14,"Midday (10 AM-2 PM)",IF(VALUE(LEFT(D9098,2))&lt;16,"Afternoon (2-4 PM)","Late (4-6 PM)")))</f>
        <v>Midday (10 AM-2 PM)</v>
      </c>
      <c r="Q9098" s="3" t="n">
        <f aca="false">IF(L9098="No-show",1,0)</f>
        <v>0</v>
      </c>
      <c r="R9098" s="29" t="n">
        <f aca="false">IF(L9098="No-show",M9098,0)</f>
        <v>0</v>
      </c>
    </row>
    <row r="9099" customFormat="false" ht="15" hidden="false" customHeight="false" outlineLevel="0" collapsed="false">
      <c r="A9099" s="0" t="s">
        <v>10373</v>
      </c>
      <c r="B9099" s="28" t="n">
        <v>46204</v>
      </c>
      <c r="C9099" s="3" t="s">
        <v>33</v>
      </c>
      <c r="D9099" s="3" t="s">
        <v>262</v>
      </c>
      <c r="E9099" s="3" t="s">
        <v>10374</v>
      </c>
      <c r="F9099" s="3" t="s">
        <v>8</v>
      </c>
      <c r="G9099" s="3" t="s">
        <v>63</v>
      </c>
      <c r="H9099" s="3" t="s">
        <v>56</v>
      </c>
      <c r="I9099" s="3" t="s">
        <v>43</v>
      </c>
      <c r="J9099" s="0" t="n">
        <v>15</v>
      </c>
      <c r="K9099" s="3" t="s">
        <v>29</v>
      </c>
      <c r="L9099" s="3" t="s">
        <v>121</v>
      </c>
      <c r="M9099" s="29" t="n">
        <v>184</v>
      </c>
      <c r="N9099" s="30" t="n">
        <f aca="false">DATE(YEAR(B9099),MONTH(B9099),1)</f>
        <v>46204</v>
      </c>
      <c r="O9099" s="0" t="str">
        <f aca="false">IF(J9099&lt;=2,"0-2 days",IF(J9099&lt;=7,"3-7 days",IF(J9099&lt;=14,"8-14 days",IF(J9099&lt;=21,"15-21 days","22+ days"))))</f>
        <v>15-21 days</v>
      </c>
      <c r="P9099" s="0" t="str">
        <f aca="false">IF(VALUE(LEFT(D9099,2))&lt;10,"Early (7-10 AM)",IF(VALUE(LEFT(D9099,2))&lt;14,"Midday (10 AM-2 PM)",IF(VALUE(LEFT(D9099,2))&lt;16,"Afternoon (2-4 PM)","Late (4-6 PM)")))</f>
        <v>Midday (10 AM-2 PM)</v>
      </c>
      <c r="Q9099" s="3" t="n">
        <f aca="false">IF(L9099="No-show",1,0)</f>
        <v>0</v>
      </c>
      <c r="R9099" s="29" t="n">
        <f aca="false">IF(L9099="No-show",M9099,0)</f>
        <v>0</v>
      </c>
    </row>
    <row r="9100" customFormat="false" ht="15" hidden="false" customHeight="false" outlineLevel="0" collapsed="false">
      <c r="A9100" s="0" t="s">
        <v>10375</v>
      </c>
      <c r="B9100" s="28" t="n">
        <v>46204</v>
      </c>
      <c r="C9100" s="3" t="s">
        <v>33</v>
      </c>
      <c r="D9100" s="3" t="s">
        <v>171</v>
      </c>
      <c r="E9100" s="3" t="s">
        <v>9497</v>
      </c>
      <c r="F9100" s="3" t="s">
        <v>8</v>
      </c>
      <c r="G9100" s="3" t="s">
        <v>65</v>
      </c>
      <c r="H9100" s="3" t="s">
        <v>54</v>
      </c>
      <c r="I9100" s="3" t="s">
        <v>43</v>
      </c>
      <c r="J9100" s="0" t="n">
        <v>3</v>
      </c>
      <c r="K9100" s="3" t="s">
        <v>29</v>
      </c>
      <c r="L9100" s="3" t="s">
        <v>121</v>
      </c>
      <c r="M9100" s="29" t="n">
        <v>192</v>
      </c>
      <c r="N9100" s="30" t="n">
        <f aca="false">DATE(YEAR(B9100),MONTH(B9100),1)</f>
        <v>46204</v>
      </c>
      <c r="O9100" s="0" t="str">
        <f aca="false">IF(J9100&lt;=2,"0-2 days",IF(J9100&lt;=7,"3-7 days",IF(J9100&lt;=14,"8-14 days",IF(J9100&lt;=21,"15-21 days","22+ days"))))</f>
        <v>3-7 days</v>
      </c>
      <c r="P9100" s="0" t="str">
        <f aca="false">IF(VALUE(LEFT(D9100,2))&lt;10,"Early (7-10 AM)",IF(VALUE(LEFT(D9100,2))&lt;14,"Midday (10 AM-2 PM)",IF(VALUE(LEFT(D9100,2))&lt;16,"Afternoon (2-4 PM)","Late (4-6 PM)")))</f>
        <v>Midday (10 AM-2 PM)</v>
      </c>
      <c r="Q9100" s="3" t="n">
        <f aca="false">IF(L9100="No-show",1,0)</f>
        <v>0</v>
      </c>
      <c r="R9100" s="29" t="n">
        <f aca="false">IF(L9100="No-show",M9100,0)</f>
        <v>0</v>
      </c>
    </row>
    <row r="9101" customFormat="false" ht="15" hidden="false" customHeight="false" outlineLevel="0" collapsed="false">
      <c r="A9101" s="0" t="s">
        <v>10376</v>
      </c>
      <c r="B9101" s="28" t="n">
        <v>46204</v>
      </c>
      <c r="C9101" s="3" t="s">
        <v>33</v>
      </c>
      <c r="D9101" s="3" t="s">
        <v>171</v>
      </c>
      <c r="E9101" s="3" t="s">
        <v>10233</v>
      </c>
      <c r="F9101" s="3" t="s">
        <v>8</v>
      </c>
      <c r="G9101" s="3" t="s">
        <v>64</v>
      </c>
      <c r="H9101" s="3" t="s">
        <v>58</v>
      </c>
      <c r="I9101" s="3" t="s">
        <v>43</v>
      </c>
      <c r="J9101" s="0" t="n">
        <v>4</v>
      </c>
      <c r="K9101" s="3" t="s">
        <v>29</v>
      </c>
      <c r="L9101" s="3" t="s">
        <v>121</v>
      </c>
      <c r="M9101" s="29" t="n">
        <v>105</v>
      </c>
      <c r="N9101" s="30" t="n">
        <f aca="false">DATE(YEAR(B9101),MONTH(B9101),1)</f>
        <v>46204</v>
      </c>
      <c r="O9101" s="0" t="str">
        <f aca="false">IF(J9101&lt;=2,"0-2 days",IF(J9101&lt;=7,"3-7 days",IF(J9101&lt;=14,"8-14 days",IF(J9101&lt;=21,"15-21 days","22+ days"))))</f>
        <v>3-7 days</v>
      </c>
      <c r="P9101" s="0" t="str">
        <f aca="false">IF(VALUE(LEFT(D9101,2))&lt;10,"Early (7-10 AM)",IF(VALUE(LEFT(D9101,2))&lt;14,"Midday (10 AM-2 PM)",IF(VALUE(LEFT(D9101,2))&lt;16,"Afternoon (2-4 PM)","Late (4-6 PM)")))</f>
        <v>Midday (10 AM-2 PM)</v>
      </c>
      <c r="Q9101" s="3" t="n">
        <f aca="false">IF(L9101="No-show",1,0)</f>
        <v>0</v>
      </c>
      <c r="R9101" s="29" t="n">
        <f aca="false">IF(L9101="No-show",M9101,0)</f>
        <v>0</v>
      </c>
    </row>
    <row r="9102" customFormat="false" ht="15" hidden="false" customHeight="false" outlineLevel="0" collapsed="false">
      <c r="A9102" s="0" t="s">
        <v>10377</v>
      </c>
      <c r="B9102" s="28" t="n">
        <v>46204</v>
      </c>
      <c r="C9102" s="3" t="s">
        <v>33</v>
      </c>
      <c r="D9102" s="3" t="s">
        <v>171</v>
      </c>
      <c r="E9102" s="3" t="s">
        <v>10015</v>
      </c>
      <c r="F9102" s="3" t="s">
        <v>4</v>
      </c>
      <c r="G9102" s="3" t="s">
        <v>64</v>
      </c>
      <c r="H9102" s="3" t="s">
        <v>58</v>
      </c>
      <c r="I9102" s="3" t="s">
        <v>59</v>
      </c>
      <c r="J9102" s="0" t="n">
        <v>10</v>
      </c>
      <c r="K9102" s="3" t="s">
        <v>29</v>
      </c>
      <c r="L9102" s="3" t="s">
        <v>121</v>
      </c>
      <c r="M9102" s="29" t="n">
        <v>105</v>
      </c>
      <c r="N9102" s="30" t="n">
        <f aca="false">DATE(YEAR(B9102),MONTH(B9102),1)</f>
        <v>46204</v>
      </c>
      <c r="O9102" s="0" t="str">
        <f aca="false">IF(J9102&lt;=2,"0-2 days",IF(J9102&lt;=7,"3-7 days",IF(J9102&lt;=14,"8-14 days",IF(J9102&lt;=21,"15-21 days","22+ days"))))</f>
        <v>8-14 days</v>
      </c>
      <c r="P9102" s="0" t="str">
        <f aca="false">IF(VALUE(LEFT(D9102,2))&lt;10,"Early (7-10 AM)",IF(VALUE(LEFT(D9102,2))&lt;14,"Midday (10 AM-2 PM)",IF(VALUE(LEFT(D9102,2))&lt;16,"Afternoon (2-4 PM)","Late (4-6 PM)")))</f>
        <v>Midday (10 AM-2 PM)</v>
      </c>
      <c r="Q9102" s="3" t="n">
        <f aca="false">IF(L9102="No-show",1,0)</f>
        <v>0</v>
      </c>
      <c r="R9102" s="29" t="n">
        <f aca="false">IF(L9102="No-show",M9102,0)</f>
        <v>0</v>
      </c>
    </row>
    <row r="9103" customFormat="false" ht="15" hidden="false" customHeight="false" outlineLevel="0" collapsed="false">
      <c r="A9103" s="0" t="s">
        <v>10378</v>
      </c>
      <c r="B9103" s="28" t="n">
        <v>46204</v>
      </c>
      <c r="C9103" s="3" t="s">
        <v>33</v>
      </c>
      <c r="D9103" s="3" t="s">
        <v>178</v>
      </c>
      <c r="E9103" s="3" t="s">
        <v>9158</v>
      </c>
      <c r="F9103" s="3" t="s">
        <v>3</v>
      </c>
      <c r="G9103" s="3" t="s">
        <v>65</v>
      </c>
      <c r="H9103" s="3" t="s">
        <v>54</v>
      </c>
      <c r="I9103" s="3" t="s">
        <v>46</v>
      </c>
      <c r="J9103" s="0" t="n">
        <v>19</v>
      </c>
      <c r="K9103" s="3" t="s">
        <v>29</v>
      </c>
      <c r="L9103" s="3" t="s">
        <v>217</v>
      </c>
      <c r="M9103" s="29" t="n">
        <v>192</v>
      </c>
      <c r="N9103" s="30" t="n">
        <f aca="false">DATE(YEAR(B9103),MONTH(B9103),1)</f>
        <v>46204</v>
      </c>
      <c r="O9103" s="0" t="str">
        <f aca="false">IF(J9103&lt;=2,"0-2 days",IF(J9103&lt;=7,"3-7 days",IF(J9103&lt;=14,"8-14 days",IF(J9103&lt;=21,"15-21 days","22+ days"))))</f>
        <v>15-21 days</v>
      </c>
      <c r="P9103" s="0" t="str">
        <f aca="false">IF(VALUE(LEFT(D9103,2))&lt;10,"Early (7-10 AM)",IF(VALUE(LEFT(D9103,2))&lt;14,"Midday (10 AM-2 PM)",IF(VALUE(LEFT(D9103,2))&lt;16,"Afternoon (2-4 PM)","Late (4-6 PM)")))</f>
        <v>Midday (10 AM-2 PM)</v>
      </c>
      <c r="Q9103" s="3" t="n">
        <f aca="false">IF(L9103="No-show",1,0)</f>
        <v>1</v>
      </c>
      <c r="R9103" s="29" t="n">
        <f aca="false">IF(L9103="No-show",M9103,0)</f>
        <v>192</v>
      </c>
    </row>
    <row r="9104" customFormat="false" ht="15" hidden="false" customHeight="false" outlineLevel="0" collapsed="false">
      <c r="A9104" s="0" t="s">
        <v>10379</v>
      </c>
      <c r="B9104" s="28" t="n">
        <v>46204</v>
      </c>
      <c r="C9104" s="3" t="s">
        <v>33</v>
      </c>
      <c r="D9104" s="3" t="s">
        <v>183</v>
      </c>
      <c r="E9104" s="3" t="s">
        <v>10109</v>
      </c>
      <c r="F9104" s="3" t="s">
        <v>7</v>
      </c>
      <c r="G9104" s="3" t="s">
        <v>64</v>
      </c>
      <c r="H9104" s="3" t="s">
        <v>54</v>
      </c>
      <c r="I9104" s="3" t="s">
        <v>46</v>
      </c>
      <c r="J9104" s="0" t="n">
        <v>3</v>
      </c>
      <c r="K9104" s="3" t="s">
        <v>32</v>
      </c>
      <c r="L9104" s="3" t="s">
        <v>121</v>
      </c>
      <c r="M9104" s="29" t="n">
        <v>120</v>
      </c>
      <c r="N9104" s="30" t="n">
        <f aca="false">DATE(YEAR(B9104),MONTH(B9104),1)</f>
        <v>46204</v>
      </c>
      <c r="O9104" s="0" t="str">
        <f aca="false">IF(J9104&lt;=2,"0-2 days",IF(J9104&lt;=7,"3-7 days",IF(J9104&lt;=14,"8-14 days",IF(J9104&lt;=21,"15-21 days","22+ days"))))</f>
        <v>3-7 days</v>
      </c>
      <c r="P9104" s="0" t="str">
        <f aca="false">IF(VALUE(LEFT(D9104,2))&lt;10,"Early (7-10 AM)",IF(VALUE(LEFT(D9104,2))&lt;14,"Midday (10 AM-2 PM)",IF(VALUE(LEFT(D9104,2))&lt;16,"Afternoon (2-4 PM)","Late (4-6 PM)")))</f>
        <v>Midday (10 AM-2 PM)</v>
      </c>
      <c r="Q9104" s="3" t="n">
        <f aca="false">IF(L9104="No-show",1,0)</f>
        <v>0</v>
      </c>
      <c r="R9104" s="29" t="n">
        <f aca="false">IF(L9104="No-show",M9104,0)</f>
        <v>0</v>
      </c>
    </row>
    <row r="9105" customFormat="false" ht="15" hidden="false" customHeight="false" outlineLevel="0" collapsed="false">
      <c r="A9105" s="0" t="s">
        <v>10380</v>
      </c>
      <c r="B9105" s="28" t="n">
        <v>46204</v>
      </c>
      <c r="C9105" s="3" t="s">
        <v>33</v>
      </c>
      <c r="D9105" s="3" t="s">
        <v>194</v>
      </c>
      <c r="E9105" s="3" t="s">
        <v>9846</v>
      </c>
      <c r="F9105" s="3" t="s">
        <v>8</v>
      </c>
      <c r="G9105" s="3" t="s">
        <v>64</v>
      </c>
      <c r="H9105" s="3" t="s">
        <v>54</v>
      </c>
      <c r="I9105" s="3" t="s">
        <v>52</v>
      </c>
      <c r="J9105" s="0" t="n">
        <v>2</v>
      </c>
      <c r="K9105" s="3" t="s">
        <v>32</v>
      </c>
      <c r="L9105" s="3" t="s">
        <v>121</v>
      </c>
      <c r="M9105" s="29" t="n">
        <v>120</v>
      </c>
      <c r="N9105" s="30" t="n">
        <f aca="false">DATE(YEAR(B9105),MONTH(B9105),1)</f>
        <v>46204</v>
      </c>
      <c r="O9105" s="0" t="str">
        <f aca="false">IF(J9105&lt;=2,"0-2 days",IF(J9105&lt;=7,"3-7 days",IF(J9105&lt;=14,"8-14 days",IF(J9105&lt;=21,"15-21 days","22+ days"))))</f>
        <v>0-2 days</v>
      </c>
      <c r="P9105" s="0" t="str">
        <f aca="false">IF(VALUE(LEFT(D9105,2))&lt;10,"Early (7-10 AM)",IF(VALUE(LEFT(D9105,2))&lt;14,"Midday (10 AM-2 PM)",IF(VALUE(LEFT(D9105,2))&lt;16,"Afternoon (2-4 PM)","Late (4-6 PM)")))</f>
        <v>Midday (10 AM-2 PM)</v>
      </c>
      <c r="Q9105" s="3" t="n">
        <f aca="false">IF(L9105="No-show",1,0)</f>
        <v>0</v>
      </c>
      <c r="R9105" s="29" t="n">
        <f aca="false">IF(L9105="No-show",M9105,0)</f>
        <v>0</v>
      </c>
    </row>
    <row r="9106" customFormat="false" ht="15" hidden="false" customHeight="false" outlineLevel="0" collapsed="false">
      <c r="A9106" s="0" t="s">
        <v>10381</v>
      </c>
      <c r="B9106" s="28" t="n">
        <v>46204</v>
      </c>
      <c r="C9106" s="3" t="s">
        <v>33</v>
      </c>
      <c r="D9106" s="3" t="s">
        <v>201</v>
      </c>
      <c r="E9106" s="3" t="s">
        <v>9950</v>
      </c>
      <c r="F9106" s="3" t="s">
        <v>4</v>
      </c>
      <c r="G9106" s="3" t="s">
        <v>64</v>
      </c>
      <c r="H9106" s="3" t="s">
        <v>54</v>
      </c>
      <c r="I9106" s="3" t="s">
        <v>52</v>
      </c>
      <c r="J9106" s="0" t="n">
        <v>11</v>
      </c>
      <c r="K9106" s="3" t="s">
        <v>29</v>
      </c>
      <c r="L9106" s="3" t="s">
        <v>121</v>
      </c>
      <c r="M9106" s="29" t="n">
        <v>120</v>
      </c>
      <c r="N9106" s="30" t="n">
        <f aca="false">DATE(YEAR(B9106),MONTH(B9106),1)</f>
        <v>46204</v>
      </c>
      <c r="O9106" s="0" t="str">
        <f aca="false">IF(J9106&lt;=2,"0-2 days",IF(J9106&lt;=7,"3-7 days",IF(J9106&lt;=14,"8-14 days",IF(J9106&lt;=21,"15-21 days","22+ days"))))</f>
        <v>8-14 days</v>
      </c>
      <c r="P9106" s="0" t="str">
        <f aca="false">IF(VALUE(LEFT(D9106,2))&lt;10,"Early (7-10 AM)",IF(VALUE(LEFT(D9106,2))&lt;14,"Midday (10 AM-2 PM)",IF(VALUE(LEFT(D9106,2))&lt;16,"Afternoon (2-4 PM)","Late (4-6 PM)")))</f>
        <v>Afternoon (2-4 PM)</v>
      </c>
      <c r="Q9106" s="3" t="n">
        <f aca="false">IF(L9106="No-show",1,0)</f>
        <v>0</v>
      </c>
      <c r="R9106" s="29" t="n">
        <f aca="false">IF(L9106="No-show",M9106,0)</f>
        <v>0</v>
      </c>
    </row>
    <row r="9107" customFormat="false" ht="15" hidden="false" customHeight="false" outlineLevel="0" collapsed="false">
      <c r="A9107" s="0" t="s">
        <v>10382</v>
      </c>
      <c r="B9107" s="28" t="n">
        <v>46204</v>
      </c>
      <c r="C9107" s="3" t="s">
        <v>33</v>
      </c>
      <c r="D9107" s="3" t="s">
        <v>201</v>
      </c>
      <c r="E9107" s="3" t="s">
        <v>9608</v>
      </c>
      <c r="F9107" s="3" t="s">
        <v>4</v>
      </c>
      <c r="G9107" s="3" t="s">
        <v>64</v>
      </c>
      <c r="H9107" s="3" t="s">
        <v>54</v>
      </c>
      <c r="I9107" s="3" t="s">
        <v>52</v>
      </c>
      <c r="J9107" s="0" t="n">
        <v>4</v>
      </c>
      <c r="K9107" s="3" t="s">
        <v>29</v>
      </c>
      <c r="L9107" s="3" t="s">
        <v>121</v>
      </c>
      <c r="M9107" s="29" t="n">
        <v>120</v>
      </c>
      <c r="N9107" s="30" t="n">
        <f aca="false">DATE(YEAR(B9107),MONTH(B9107),1)</f>
        <v>46204</v>
      </c>
      <c r="O9107" s="0" t="str">
        <f aca="false">IF(J9107&lt;=2,"0-2 days",IF(J9107&lt;=7,"3-7 days",IF(J9107&lt;=14,"8-14 days",IF(J9107&lt;=21,"15-21 days","22+ days"))))</f>
        <v>3-7 days</v>
      </c>
      <c r="P9107" s="0" t="str">
        <f aca="false">IF(VALUE(LEFT(D9107,2))&lt;10,"Early (7-10 AM)",IF(VALUE(LEFT(D9107,2))&lt;14,"Midday (10 AM-2 PM)",IF(VALUE(LEFT(D9107,2))&lt;16,"Afternoon (2-4 PM)","Late (4-6 PM)")))</f>
        <v>Afternoon (2-4 PM)</v>
      </c>
      <c r="Q9107" s="3" t="n">
        <f aca="false">IF(L9107="No-show",1,0)</f>
        <v>0</v>
      </c>
      <c r="R9107" s="29" t="n">
        <f aca="false">IF(L9107="No-show",M9107,0)</f>
        <v>0</v>
      </c>
    </row>
    <row r="9108" customFormat="false" ht="15" hidden="false" customHeight="false" outlineLevel="0" collapsed="false">
      <c r="A9108" s="0" t="s">
        <v>10383</v>
      </c>
      <c r="B9108" s="28" t="n">
        <v>46204</v>
      </c>
      <c r="C9108" s="3" t="s">
        <v>33</v>
      </c>
      <c r="D9108" s="3" t="s">
        <v>204</v>
      </c>
      <c r="E9108" s="3" t="s">
        <v>10384</v>
      </c>
      <c r="F9108" s="3" t="s">
        <v>3</v>
      </c>
      <c r="G9108" s="3" t="s">
        <v>63</v>
      </c>
      <c r="H9108" s="3" t="s">
        <v>58</v>
      </c>
      <c r="I9108" s="3" t="s">
        <v>52</v>
      </c>
      <c r="J9108" s="0" t="n">
        <v>19</v>
      </c>
      <c r="K9108" s="3" t="s">
        <v>29</v>
      </c>
      <c r="L9108" s="3" t="s">
        <v>121</v>
      </c>
      <c r="M9108" s="29" t="n">
        <v>168</v>
      </c>
      <c r="N9108" s="30" t="n">
        <f aca="false">DATE(YEAR(B9108),MONTH(B9108),1)</f>
        <v>46204</v>
      </c>
      <c r="O9108" s="0" t="str">
        <f aca="false">IF(J9108&lt;=2,"0-2 days",IF(J9108&lt;=7,"3-7 days",IF(J9108&lt;=14,"8-14 days",IF(J9108&lt;=21,"15-21 days","22+ days"))))</f>
        <v>15-21 days</v>
      </c>
      <c r="P9108" s="0" t="str">
        <f aca="false">IF(VALUE(LEFT(D9108,2))&lt;10,"Early (7-10 AM)",IF(VALUE(LEFT(D9108,2))&lt;14,"Midday (10 AM-2 PM)",IF(VALUE(LEFT(D9108,2))&lt;16,"Afternoon (2-4 PM)","Late (4-6 PM)")))</f>
        <v>Afternoon (2-4 PM)</v>
      </c>
      <c r="Q9108" s="3" t="n">
        <f aca="false">IF(L9108="No-show",1,0)</f>
        <v>0</v>
      </c>
      <c r="R9108" s="29" t="n">
        <f aca="false">IF(L9108="No-show",M9108,0)</f>
        <v>0</v>
      </c>
    </row>
    <row r="9109" customFormat="false" ht="15" hidden="false" customHeight="false" outlineLevel="0" collapsed="false">
      <c r="A9109" s="0" t="s">
        <v>10385</v>
      </c>
      <c r="B9109" s="28" t="n">
        <v>46204</v>
      </c>
      <c r="C9109" s="3" t="s">
        <v>33</v>
      </c>
      <c r="D9109" s="3" t="s">
        <v>209</v>
      </c>
      <c r="E9109" s="3" t="s">
        <v>9523</v>
      </c>
      <c r="F9109" s="3" t="s">
        <v>7</v>
      </c>
      <c r="G9109" s="3" t="s">
        <v>65</v>
      </c>
      <c r="H9109" s="3" t="s">
        <v>48</v>
      </c>
      <c r="I9109" s="3" t="s">
        <v>52</v>
      </c>
      <c r="J9109" s="0" t="n">
        <v>12</v>
      </c>
      <c r="K9109" s="3" t="s">
        <v>29</v>
      </c>
      <c r="L9109" s="3" t="s">
        <v>121</v>
      </c>
      <c r="M9109" s="29" t="n">
        <v>188.8</v>
      </c>
      <c r="N9109" s="30" t="n">
        <f aca="false">DATE(YEAR(B9109),MONTH(B9109),1)</f>
        <v>46204</v>
      </c>
      <c r="O9109" s="0" t="str">
        <f aca="false">IF(J9109&lt;=2,"0-2 days",IF(J9109&lt;=7,"3-7 days",IF(J9109&lt;=14,"8-14 days",IF(J9109&lt;=21,"15-21 days","22+ days"))))</f>
        <v>8-14 days</v>
      </c>
      <c r="P9109" s="0" t="str">
        <f aca="false">IF(VALUE(LEFT(D9109,2))&lt;10,"Early (7-10 AM)",IF(VALUE(LEFT(D9109,2))&lt;14,"Midday (10 AM-2 PM)",IF(VALUE(LEFT(D9109,2))&lt;16,"Afternoon (2-4 PM)","Late (4-6 PM)")))</f>
        <v>Afternoon (2-4 PM)</v>
      </c>
      <c r="Q9109" s="3" t="n">
        <f aca="false">IF(L9109="No-show",1,0)</f>
        <v>0</v>
      </c>
      <c r="R9109" s="29" t="n">
        <f aca="false">IF(L9109="No-show",M9109,0)</f>
        <v>0</v>
      </c>
    </row>
    <row r="9110" customFormat="false" ht="15" hidden="false" customHeight="false" outlineLevel="0" collapsed="false">
      <c r="A9110" s="0" t="s">
        <v>10386</v>
      </c>
      <c r="B9110" s="28" t="n">
        <v>46204</v>
      </c>
      <c r="C9110" s="3" t="s">
        <v>33</v>
      </c>
      <c r="D9110" s="3" t="s">
        <v>209</v>
      </c>
      <c r="E9110" s="3" t="s">
        <v>9690</v>
      </c>
      <c r="F9110" s="3" t="s">
        <v>8</v>
      </c>
      <c r="G9110" s="3" t="s">
        <v>64</v>
      </c>
      <c r="H9110" s="3" t="s">
        <v>60</v>
      </c>
      <c r="I9110" s="3" t="s">
        <v>46</v>
      </c>
      <c r="J9110" s="0" t="n">
        <v>14</v>
      </c>
      <c r="K9110" s="3" t="s">
        <v>32</v>
      </c>
      <c r="L9110" s="3" t="s">
        <v>284</v>
      </c>
      <c r="M9110" s="29" t="n">
        <v>135</v>
      </c>
      <c r="N9110" s="30" t="n">
        <f aca="false">DATE(YEAR(B9110),MONTH(B9110),1)</f>
        <v>46204</v>
      </c>
      <c r="O9110" s="0" t="str">
        <f aca="false">IF(J9110&lt;=2,"0-2 days",IF(J9110&lt;=7,"3-7 days",IF(J9110&lt;=14,"8-14 days",IF(J9110&lt;=21,"15-21 days","22+ days"))))</f>
        <v>8-14 days</v>
      </c>
      <c r="P9110" s="0" t="str">
        <f aca="false">IF(VALUE(LEFT(D9110,2))&lt;10,"Early (7-10 AM)",IF(VALUE(LEFT(D9110,2))&lt;14,"Midday (10 AM-2 PM)",IF(VALUE(LEFT(D9110,2))&lt;16,"Afternoon (2-4 PM)","Late (4-6 PM)")))</f>
        <v>Afternoon (2-4 PM)</v>
      </c>
      <c r="Q9110" s="3" t="n">
        <f aca="false">IF(L9110="No-show",1,0)</f>
        <v>0</v>
      </c>
      <c r="R9110" s="29" t="n">
        <f aca="false">IF(L9110="No-show",M9110,0)</f>
        <v>0</v>
      </c>
    </row>
    <row r="9111" customFormat="false" ht="15" hidden="false" customHeight="false" outlineLevel="0" collapsed="false">
      <c r="A9111" s="0" t="s">
        <v>10387</v>
      </c>
      <c r="B9111" s="28" t="n">
        <v>46204</v>
      </c>
      <c r="C9111" s="3" t="s">
        <v>33</v>
      </c>
      <c r="D9111" s="3" t="s">
        <v>209</v>
      </c>
      <c r="E9111" s="3" t="s">
        <v>8829</v>
      </c>
      <c r="F9111" s="3" t="s">
        <v>3</v>
      </c>
      <c r="G9111" s="3" t="s">
        <v>64</v>
      </c>
      <c r="H9111" s="3" t="s">
        <v>51</v>
      </c>
      <c r="I9111" s="3" t="s">
        <v>52</v>
      </c>
      <c r="J9111" s="0" t="n">
        <v>5</v>
      </c>
      <c r="K9111" s="3" t="s">
        <v>29</v>
      </c>
      <c r="L9111" s="3" t="s">
        <v>121</v>
      </c>
      <c r="M9111" s="29" t="n">
        <v>116</v>
      </c>
      <c r="N9111" s="30" t="n">
        <f aca="false">DATE(YEAR(B9111),MONTH(B9111),1)</f>
        <v>46204</v>
      </c>
      <c r="O9111" s="0" t="str">
        <f aca="false">IF(J9111&lt;=2,"0-2 days",IF(J9111&lt;=7,"3-7 days",IF(J9111&lt;=14,"8-14 days",IF(J9111&lt;=21,"15-21 days","22+ days"))))</f>
        <v>3-7 days</v>
      </c>
      <c r="P9111" s="0" t="str">
        <f aca="false">IF(VALUE(LEFT(D9111,2))&lt;10,"Early (7-10 AM)",IF(VALUE(LEFT(D9111,2))&lt;14,"Midday (10 AM-2 PM)",IF(VALUE(LEFT(D9111,2))&lt;16,"Afternoon (2-4 PM)","Late (4-6 PM)")))</f>
        <v>Afternoon (2-4 PM)</v>
      </c>
      <c r="Q9111" s="3" t="n">
        <f aca="false">IF(L9111="No-show",1,0)</f>
        <v>0</v>
      </c>
      <c r="R9111" s="29" t="n">
        <f aca="false">IF(L9111="No-show",M9111,0)</f>
        <v>0</v>
      </c>
    </row>
    <row r="9112" customFormat="false" ht="15" hidden="false" customHeight="false" outlineLevel="0" collapsed="false">
      <c r="A9112" s="0" t="s">
        <v>10388</v>
      </c>
      <c r="B9112" s="28" t="n">
        <v>46204</v>
      </c>
      <c r="C9112" s="3" t="s">
        <v>33</v>
      </c>
      <c r="D9112" s="3" t="s">
        <v>212</v>
      </c>
      <c r="E9112" s="3" t="s">
        <v>9970</v>
      </c>
      <c r="F9112" s="3" t="s">
        <v>4</v>
      </c>
      <c r="G9112" s="3" t="s">
        <v>64</v>
      </c>
      <c r="H9112" s="3" t="s">
        <v>42</v>
      </c>
      <c r="I9112" s="3" t="s">
        <v>55</v>
      </c>
      <c r="J9112" s="0" t="n">
        <v>6</v>
      </c>
      <c r="K9112" s="3" t="s">
        <v>29</v>
      </c>
      <c r="L9112" s="3" t="s">
        <v>121</v>
      </c>
      <c r="M9112" s="29" t="n">
        <v>72</v>
      </c>
      <c r="N9112" s="30" t="n">
        <f aca="false">DATE(YEAR(B9112),MONTH(B9112),1)</f>
        <v>46204</v>
      </c>
      <c r="O9112" s="0" t="str">
        <f aca="false">IF(J9112&lt;=2,"0-2 days",IF(J9112&lt;=7,"3-7 days",IF(J9112&lt;=14,"8-14 days",IF(J9112&lt;=21,"15-21 days","22+ days"))))</f>
        <v>3-7 days</v>
      </c>
      <c r="P9112" s="0" t="str">
        <f aca="false">IF(VALUE(LEFT(D9112,2))&lt;10,"Early (7-10 AM)",IF(VALUE(LEFT(D9112,2))&lt;14,"Midday (10 AM-2 PM)",IF(VALUE(LEFT(D9112,2))&lt;16,"Afternoon (2-4 PM)","Late (4-6 PM)")))</f>
        <v>Late (4-6 PM)</v>
      </c>
      <c r="Q9112" s="3" t="n">
        <f aca="false">IF(L9112="No-show",1,0)</f>
        <v>0</v>
      </c>
      <c r="R9112" s="29" t="n">
        <f aca="false">IF(L9112="No-show",M9112,0)</f>
        <v>0</v>
      </c>
    </row>
    <row r="9113" customFormat="false" ht="15" hidden="false" customHeight="false" outlineLevel="0" collapsed="false">
      <c r="A9113" s="0" t="s">
        <v>10389</v>
      </c>
      <c r="B9113" s="28" t="n">
        <v>46204</v>
      </c>
      <c r="C9113" s="3" t="s">
        <v>33</v>
      </c>
      <c r="D9113" s="3" t="s">
        <v>212</v>
      </c>
      <c r="E9113" s="3" t="s">
        <v>9617</v>
      </c>
      <c r="F9113" s="3" t="s">
        <v>8</v>
      </c>
      <c r="G9113" s="3" t="s">
        <v>65</v>
      </c>
      <c r="H9113" s="3" t="s">
        <v>45</v>
      </c>
      <c r="I9113" s="3" t="s">
        <v>57</v>
      </c>
      <c r="J9113" s="0" t="n">
        <v>11</v>
      </c>
      <c r="K9113" s="3" t="s">
        <v>29</v>
      </c>
      <c r="L9113" s="3" t="s">
        <v>121</v>
      </c>
      <c r="M9113" s="29" t="n">
        <v>152</v>
      </c>
      <c r="N9113" s="30" t="n">
        <f aca="false">DATE(YEAR(B9113),MONTH(B9113),1)</f>
        <v>46204</v>
      </c>
      <c r="O9113" s="0" t="str">
        <f aca="false">IF(J9113&lt;=2,"0-2 days",IF(J9113&lt;=7,"3-7 days",IF(J9113&lt;=14,"8-14 days",IF(J9113&lt;=21,"15-21 days","22+ days"))))</f>
        <v>8-14 days</v>
      </c>
      <c r="P9113" s="0" t="str">
        <f aca="false">IF(VALUE(LEFT(D9113,2))&lt;10,"Early (7-10 AM)",IF(VALUE(LEFT(D9113,2))&lt;14,"Midday (10 AM-2 PM)",IF(VALUE(LEFT(D9113,2))&lt;16,"Afternoon (2-4 PM)","Late (4-6 PM)")))</f>
        <v>Late (4-6 PM)</v>
      </c>
      <c r="Q9113" s="3" t="n">
        <f aca="false">IF(L9113="No-show",1,0)</f>
        <v>0</v>
      </c>
      <c r="R9113" s="29" t="n">
        <f aca="false">IF(L9113="No-show",M9113,0)</f>
        <v>0</v>
      </c>
    </row>
    <row r="9114" customFormat="false" ht="15" hidden="false" customHeight="false" outlineLevel="0" collapsed="false">
      <c r="A9114" s="0" t="s">
        <v>10390</v>
      </c>
      <c r="B9114" s="28" t="n">
        <v>46204</v>
      </c>
      <c r="C9114" s="3" t="s">
        <v>33</v>
      </c>
      <c r="D9114" s="3" t="s">
        <v>212</v>
      </c>
      <c r="E9114" s="3" t="s">
        <v>10023</v>
      </c>
      <c r="F9114" s="3" t="s">
        <v>4</v>
      </c>
      <c r="G9114" s="3" t="s">
        <v>64</v>
      </c>
      <c r="H9114" s="3" t="s">
        <v>54</v>
      </c>
      <c r="I9114" s="3" t="s">
        <v>43</v>
      </c>
      <c r="J9114" s="0" t="n">
        <v>13</v>
      </c>
      <c r="K9114" s="3" t="s">
        <v>29</v>
      </c>
      <c r="L9114" s="3" t="s">
        <v>217</v>
      </c>
      <c r="M9114" s="29" t="n">
        <v>120</v>
      </c>
      <c r="N9114" s="30" t="n">
        <f aca="false">DATE(YEAR(B9114),MONTH(B9114),1)</f>
        <v>46204</v>
      </c>
      <c r="O9114" s="0" t="str">
        <f aca="false">IF(J9114&lt;=2,"0-2 days",IF(J9114&lt;=7,"3-7 days",IF(J9114&lt;=14,"8-14 days",IF(J9114&lt;=21,"15-21 days","22+ days"))))</f>
        <v>8-14 days</v>
      </c>
      <c r="P9114" s="0" t="str">
        <f aca="false">IF(VALUE(LEFT(D9114,2))&lt;10,"Early (7-10 AM)",IF(VALUE(LEFT(D9114,2))&lt;14,"Midday (10 AM-2 PM)",IF(VALUE(LEFT(D9114,2))&lt;16,"Afternoon (2-4 PM)","Late (4-6 PM)")))</f>
        <v>Late (4-6 PM)</v>
      </c>
      <c r="Q9114" s="3" t="n">
        <f aca="false">IF(L9114="No-show",1,0)</f>
        <v>1</v>
      </c>
      <c r="R9114" s="29" t="n">
        <f aca="false">IF(L9114="No-show",M9114,0)</f>
        <v>120</v>
      </c>
    </row>
    <row r="9115" customFormat="false" ht="15" hidden="false" customHeight="false" outlineLevel="0" collapsed="false">
      <c r="A9115" s="0" t="s">
        <v>10391</v>
      </c>
      <c r="B9115" s="28" t="n">
        <v>46204</v>
      </c>
      <c r="C9115" s="3" t="s">
        <v>33</v>
      </c>
      <c r="D9115" s="3" t="s">
        <v>215</v>
      </c>
      <c r="E9115" s="3" t="s">
        <v>10121</v>
      </c>
      <c r="F9115" s="3" t="s">
        <v>3</v>
      </c>
      <c r="G9115" s="3" t="s">
        <v>64</v>
      </c>
      <c r="H9115" s="3" t="s">
        <v>54</v>
      </c>
      <c r="I9115" s="3" t="s">
        <v>43</v>
      </c>
      <c r="J9115" s="0" t="n">
        <v>14</v>
      </c>
      <c r="K9115" s="3" t="s">
        <v>29</v>
      </c>
      <c r="L9115" s="3" t="s">
        <v>121</v>
      </c>
      <c r="M9115" s="29" t="n">
        <v>120</v>
      </c>
      <c r="N9115" s="30" t="n">
        <f aca="false">DATE(YEAR(B9115),MONTH(B9115),1)</f>
        <v>46204</v>
      </c>
      <c r="O9115" s="0" t="str">
        <f aca="false">IF(J9115&lt;=2,"0-2 days",IF(J9115&lt;=7,"3-7 days",IF(J9115&lt;=14,"8-14 days",IF(J9115&lt;=21,"15-21 days","22+ days"))))</f>
        <v>8-14 days</v>
      </c>
      <c r="P9115" s="0" t="str">
        <f aca="false">IF(VALUE(LEFT(D9115,2))&lt;10,"Early (7-10 AM)",IF(VALUE(LEFT(D9115,2))&lt;14,"Midday (10 AM-2 PM)",IF(VALUE(LEFT(D9115,2))&lt;16,"Afternoon (2-4 PM)","Late (4-6 PM)")))</f>
        <v>Late (4-6 PM)</v>
      </c>
      <c r="Q9115" s="3" t="n">
        <f aca="false">IF(L9115="No-show",1,0)</f>
        <v>0</v>
      </c>
      <c r="R9115" s="29" t="n">
        <f aca="false">IF(L9115="No-show",M9115,0)</f>
        <v>0</v>
      </c>
    </row>
    <row r="9116" customFormat="false" ht="15" hidden="false" customHeight="false" outlineLevel="0" collapsed="false">
      <c r="A9116" s="0" t="s">
        <v>10392</v>
      </c>
      <c r="B9116" s="28" t="n">
        <v>46204</v>
      </c>
      <c r="C9116" s="3" t="s">
        <v>33</v>
      </c>
      <c r="D9116" s="3" t="s">
        <v>215</v>
      </c>
      <c r="E9116" s="3" t="s">
        <v>10126</v>
      </c>
      <c r="F9116" s="3" t="s">
        <v>8</v>
      </c>
      <c r="G9116" s="3" t="s">
        <v>64</v>
      </c>
      <c r="H9116" s="3" t="s">
        <v>58</v>
      </c>
      <c r="I9116" s="3" t="s">
        <v>43</v>
      </c>
      <c r="J9116" s="0" t="n">
        <v>9</v>
      </c>
      <c r="K9116" s="3" t="s">
        <v>29</v>
      </c>
      <c r="L9116" s="3" t="s">
        <v>217</v>
      </c>
      <c r="M9116" s="29" t="n">
        <v>105</v>
      </c>
      <c r="N9116" s="30" t="n">
        <f aca="false">DATE(YEAR(B9116),MONTH(B9116),1)</f>
        <v>46204</v>
      </c>
      <c r="O9116" s="0" t="str">
        <f aca="false">IF(J9116&lt;=2,"0-2 days",IF(J9116&lt;=7,"3-7 days",IF(J9116&lt;=14,"8-14 days",IF(J9116&lt;=21,"15-21 days","22+ days"))))</f>
        <v>8-14 days</v>
      </c>
      <c r="P9116" s="0" t="str">
        <f aca="false">IF(VALUE(LEFT(D9116,2))&lt;10,"Early (7-10 AM)",IF(VALUE(LEFT(D9116,2))&lt;14,"Midday (10 AM-2 PM)",IF(VALUE(LEFT(D9116,2))&lt;16,"Afternoon (2-4 PM)","Late (4-6 PM)")))</f>
        <v>Late (4-6 PM)</v>
      </c>
      <c r="Q9116" s="3" t="n">
        <f aca="false">IF(L9116="No-show",1,0)</f>
        <v>1</v>
      </c>
      <c r="R9116" s="29" t="n">
        <f aca="false">IF(L9116="No-show",M9116,0)</f>
        <v>105</v>
      </c>
    </row>
    <row r="9117" customFormat="false" ht="15" hidden="false" customHeight="false" outlineLevel="0" collapsed="false">
      <c r="A9117" s="0" t="s">
        <v>10393</v>
      </c>
      <c r="B9117" s="28" t="n">
        <v>46204</v>
      </c>
      <c r="C9117" s="3" t="s">
        <v>33</v>
      </c>
      <c r="D9117" s="3" t="s">
        <v>215</v>
      </c>
      <c r="E9117" s="3" t="s">
        <v>10011</v>
      </c>
      <c r="F9117" s="3" t="s">
        <v>4</v>
      </c>
      <c r="G9117" s="3" t="s">
        <v>64</v>
      </c>
      <c r="H9117" s="3" t="s">
        <v>54</v>
      </c>
      <c r="I9117" s="3" t="s">
        <v>43</v>
      </c>
      <c r="J9117" s="0" t="n">
        <v>7</v>
      </c>
      <c r="K9117" s="3" t="s">
        <v>29</v>
      </c>
      <c r="L9117" s="3" t="s">
        <v>121</v>
      </c>
      <c r="M9117" s="29" t="n">
        <v>120</v>
      </c>
      <c r="N9117" s="30" t="n">
        <f aca="false">DATE(YEAR(B9117),MONTH(B9117),1)</f>
        <v>46204</v>
      </c>
      <c r="O9117" s="0" t="str">
        <f aca="false">IF(J9117&lt;=2,"0-2 days",IF(J9117&lt;=7,"3-7 days",IF(J9117&lt;=14,"8-14 days",IF(J9117&lt;=21,"15-21 days","22+ days"))))</f>
        <v>3-7 days</v>
      </c>
      <c r="P9117" s="0" t="str">
        <f aca="false">IF(VALUE(LEFT(D9117,2))&lt;10,"Early (7-10 AM)",IF(VALUE(LEFT(D9117,2))&lt;14,"Midday (10 AM-2 PM)",IF(VALUE(LEFT(D9117,2))&lt;16,"Afternoon (2-4 PM)","Late (4-6 PM)")))</f>
        <v>Late (4-6 PM)</v>
      </c>
      <c r="Q9117" s="3" t="n">
        <f aca="false">IF(L9117="No-show",1,0)</f>
        <v>0</v>
      </c>
      <c r="R9117" s="29" t="n">
        <f aca="false">IF(L9117="No-show",M9117,0)</f>
        <v>0</v>
      </c>
    </row>
    <row r="9118" customFormat="false" ht="15" hidden="false" customHeight="false" outlineLevel="0" collapsed="false">
      <c r="A9118" s="0" t="s">
        <v>10394</v>
      </c>
      <c r="B9118" s="28" t="n">
        <v>46204</v>
      </c>
      <c r="C9118" s="3" t="s">
        <v>33</v>
      </c>
      <c r="D9118" s="3" t="s">
        <v>215</v>
      </c>
      <c r="E9118" s="3" t="s">
        <v>9093</v>
      </c>
      <c r="F9118" s="3" t="s">
        <v>3</v>
      </c>
      <c r="G9118" s="3" t="s">
        <v>65</v>
      </c>
      <c r="H9118" s="3" t="s">
        <v>54</v>
      </c>
      <c r="I9118" s="3" t="s">
        <v>43</v>
      </c>
      <c r="J9118" s="0" t="n">
        <v>1</v>
      </c>
      <c r="K9118" s="3" t="s">
        <v>29</v>
      </c>
      <c r="L9118" s="3" t="s">
        <v>217</v>
      </c>
      <c r="M9118" s="29" t="n">
        <v>192</v>
      </c>
      <c r="N9118" s="30" t="n">
        <f aca="false">DATE(YEAR(B9118),MONTH(B9118),1)</f>
        <v>46204</v>
      </c>
      <c r="O9118" s="0" t="str">
        <f aca="false">IF(J9118&lt;=2,"0-2 days",IF(J9118&lt;=7,"3-7 days",IF(J9118&lt;=14,"8-14 days",IF(J9118&lt;=21,"15-21 days","22+ days"))))</f>
        <v>0-2 days</v>
      </c>
      <c r="P9118" s="0" t="str">
        <f aca="false">IF(VALUE(LEFT(D9118,2))&lt;10,"Early (7-10 AM)",IF(VALUE(LEFT(D9118,2))&lt;14,"Midday (10 AM-2 PM)",IF(VALUE(LEFT(D9118,2))&lt;16,"Afternoon (2-4 PM)","Late (4-6 PM)")))</f>
        <v>Late (4-6 PM)</v>
      </c>
      <c r="Q9118" s="3" t="n">
        <f aca="false">IF(L9118="No-show",1,0)</f>
        <v>1</v>
      </c>
      <c r="R9118" s="29" t="n">
        <f aca="false">IF(L9118="No-show",M9118,0)</f>
        <v>192</v>
      </c>
    </row>
    <row r="9119" customFormat="false" ht="15" hidden="false" customHeight="false" outlineLevel="0" collapsed="false">
      <c r="A9119" s="0" t="s">
        <v>10395</v>
      </c>
      <c r="B9119" s="28" t="n">
        <v>46204</v>
      </c>
      <c r="C9119" s="3" t="s">
        <v>33</v>
      </c>
      <c r="D9119" s="3" t="s">
        <v>219</v>
      </c>
      <c r="E9119" s="3" t="s">
        <v>8811</v>
      </c>
      <c r="F9119" s="3" t="s">
        <v>4</v>
      </c>
      <c r="G9119" s="3" t="s">
        <v>64</v>
      </c>
      <c r="H9119" s="3" t="s">
        <v>58</v>
      </c>
      <c r="I9119" s="3" t="s">
        <v>49</v>
      </c>
      <c r="J9119" s="0" t="n">
        <v>12</v>
      </c>
      <c r="K9119" s="3" t="s">
        <v>29</v>
      </c>
      <c r="L9119" s="3" t="s">
        <v>121</v>
      </c>
      <c r="M9119" s="29" t="n">
        <v>105</v>
      </c>
      <c r="N9119" s="30" t="n">
        <f aca="false">DATE(YEAR(B9119),MONTH(B9119),1)</f>
        <v>46204</v>
      </c>
      <c r="O9119" s="0" t="str">
        <f aca="false">IF(J9119&lt;=2,"0-2 days",IF(J9119&lt;=7,"3-7 days",IF(J9119&lt;=14,"8-14 days",IF(J9119&lt;=21,"15-21 days","22+ days"))))</f>
        <v>8-14 days</v>
      </c>
      <c r="P9119" s="0" t="str">
        <f aca="false">IF(VALUE(LEFT(D9119,2))&lt;10,"Early (7-10 AM)",IF(VALUE(LEFT(D9119,2))&lt;14,"Midday (10 AM-2 PM)",IF(VALUE(LEFT(D9119,2))&lt;16,"Afternoon (2-4 PM)","Late (4-6 PM)")))</f>
        <v>Late (4-6 PM)</v>
      </c>
      <c r="Q9119" s="3" t="n">
        <f aca="false">IF(L9119="No-show",1,0)</f>
        <v>0</v>
      </c>
      <c r="R9119" s="29" t="n">
        <f aca="false">IF(L9119="No-show",M9119,0)</f>
        <v>0</v>
      </c>
    </row>
    <row r="9120" customFormat="false" ht="15" hidden="false" customHeight="false" outlineLevel="0" collapsed="false">
      <c r="A9120" s="0" t="s">
        <v>10396</v>
      </c>
      <c r="B9120" s="28" t="n">
        <v>46204</v>
      </c>
      <c r="C9120" s="3" t="s">
        <v>33</v>
      </c>
      <c r="D9120" s="3" t="s">
        <v>219</v>
      </c>
      <c r="E9120" s="3" t="s">
        <v>9983</v>
      </c>
      <c r="F9120" s="3" t="s">
        <v>3</v>
      </c>
      <c r="G9120" s="3" t="s">
        <v>64</v>
      </c>
      <c r="H9120" s="3" t="s">
        <v>54</v>
      </c>
      <c r="I9120" s="3" t="s">
        <v>43</v>
      </c>
      <c r="J9120" s="0" t="n">
        <v>3</v>
      </c>
      <c r="K9120" s="3" t="s">
        <v>32</v>
      </c>
      <c r="L9120" s="3" t="s">
        <v>121</v>
      </c>
      <c r="M9120" s="29" t="n">
        <v>120</v>
      </c>
      <c r="N9120" s="30" t="n">
        <f aca="false">DATE(YEAR(B9120),MONTH(B9120),1)</f>
        <v>46204</v>
      </c>
      <c r="O9120" s="0" t="str">
        <f aca="false">IF(J9120&lt;=2,"0-2 days",IF(J9120&lt;=7,"3-7 days",IF(J9120&lt;=14,"8-14 days",IF(J9120&lt;=21,"15-21 days","22+ days"))))</f>
        <v>3-7 days</v>
      </c>
      <c r="P9120" s="0" t="str">
        <f aca="false">IF(VALUE(LEFT(D9120,2))&lt;10,"Early (7-10 AM)",IF(VALUE(LEFT(D9120,2))&lt;14,"Midday (10 AM-2 PM)",IF(VALUE(LEFT(D9120,2))&lt;16,"Afternoon (2-4 PM)","Late (4-6 PM)")))</f>
        <v>Late (4-6 PM)</v>
      </c>
      <c r="Q9120" s="3" t="n">
        <f aca="false">IF(L9120="No-show",1,0)</f>
        <v>0</v>
      </c>
      <c r="R9120" s="29" t="n">
        <f aca="false">IF(L9120="No-show",M9120,0)</f>
        <v>0</v>
      </c>
    </row>
    <row r="9121" customFormat="false" ht="15" hidden="false" customHeight="false" outlineLevel="0" collapsed="false">
      <c r="A9121" s="0" t="s">
        <v>10397</v>
      </c>
      <c r="B9121" s="28" t="n">
        <v>46204</v>
      </c>
      <c r="C9121" s="3" t="s">
        <v>33</v>
      </c>
      <c r="D9121" s="3" t="s">
        <v>219</v>
      </c>
      <c r="E9121" s="3" t="s">
        <v>9357</v>
      </c>
      <c r="F9121" s="3" t="s">
        <v>7</v>
      </c>
      <c r="G9121" s="3" t="s">
        <v>66</v>
      </c>
      <c r="H9121" s="3" t="s">
        <v>42</v>
      </c>
      <c r="I9121" s="3" t="s">
        <v>52</v>
      </c>
      <c r="J9121" s="0" t="n">
        <v>3</v>
      </c>
      <c r="K9121" s="3" t="s">
        <v>29</v>
      </c>
      <c r="L9121" s="3" t="s">
        <v>121</v>
      </c>
      <c r="M9121" s="29" t="n">
        <v>72</v>
      </c>
      <c r="N9121" s="30" t="n">
        <f aca="false">DATE(YEAR(B9121),MONTH(B9121),1)</f>
        <v>46204</v>
      </c>
      <c r="O9121" s="0" t="str">
        <f aca="false">IF(J9121&lt;=2,"0-2 days",IF(J9121&lt;=7,"3-7 days",IF(J9121&lt;=14,"8-14 days",IF(J9121&lt;=21,"15-21 days","22+ days"))))</f>
        <v>3-7 days</v>
      </c>
      <c r="P9121" s="0" t="str">
        <f aca="false">IF(VALUE(LEFT(D9121,2))&lt;10,"Early (7-10 AM)",IF(VALUE(LEFT(D9121,2))&lt;14,"Midday (10 AM-2 PM)",IF(VALUE(LEFT(D9121,2))&lt;16,"Afternoon (2-4 PM)","Late (4-6 PM)")))</f>
        <v>Late (4-6 PM)</v>
      </c>
      <c r="Q9121" s="3" t="n">
        <f aca="false">IF(L9121="No-show",1,0)</f>
        <v>0</v>
      </c>
      <c r="R9121" s="29" t="n">
        <f aca="false">IF(L9121="No-show",M9121,0)</f>
        <v>0</v>
      </c>
    </row>
    <row r="9122" customFormat="false" ht="15" hidden="false" customHeight="false" outlineLevel="0" collapsed="false">
      <c r="A9122" s="0" t="s">
        <v>10398</v>
      </c>
      <c r="B9122" s="28" t="n">
        <v>46204</v>
      </c>
      <c r="C9122" s="3" t="s">
        <v>33</v>
      </c>
      <c r="D9122" s="3" t="s">
        <v>219</v>
      </c>
      <c r="E9122" s="3" t="s">
        <v>10399</v>
      </c>
      <c r="F9122" s="3" t="s">
        <v>4</v>
      </c>
      <c r="G9122" s="3" t="s">
        <v>63</v>
      </c>
      <c r="H9122" s="3" t="s">
        <v>54</v>
      </c>
      <c r="I9122" s="3" t="s">
        <v>46</v>
      </c>
      <c r="J9122" s="0" t="n">
        <v>6</v>
      </c>
      <c r="K9122" s="3" t="s">
        <v>32</v>
      </c>
      <c r="L9122" s="3" t="s">
        <v>121</v>
      </c>
      <c r="M9122" s="29" t="n">
        <v>192</v>
      </c>
      <c r="N9122" s="30" t="n">
        <f aca="false">DATE(YEAR(B9122),MONTH(B9122),1)</f>
        <v>46204</v>
      </c>
      <c r="O9122" s="0" t="str">
        <f aca="false">IF(J9122&lt;=2,"0-2 days",IF(J9122&lt;=7,"3-7 days",IF(J9122&lt;=14,"8-14 days",IF(J9122&lt;=21,"15-21 days","22+ days"))))</f>
        <v>3-7 days</v>
      </c>
      <c r="P9122" s="0" t="str">
        <f aca="false">IF(VALUE(LEFT(D9122,2))&lt;10,"Early (7-10 AM)",IF(VALUE(LEFT(D9122,2))&lt;14,"Midday (10 AM-2 PM)",IF(VALUE(LEFT(D9122,2))&lt;16,"Afternoon (2-4 PM)","Late (4-6 PM)")))</f>
        <v>Late (4-6 PM)</v>
      </c>
      <c r="Q9122" s="3" t="n">
        <f aca="false">IF(L9122="No-show",1,0)</f>
        <v>0</v>
      </c>
      <c r="R9122" s="29" t="n">
        <f aca="false">IF(L9122="No-show",M9122,0)</f>
        <v>0</v>
      </c>
    </row>
    <row r="9123" customFormat="false" ht="15" hidden="false" customHeight="false" outlineLevel="0" collapsed="false">
      <c r="A9123" s="0" t="s">
        <v>10400</v>
      </c>
      <c r="B9123" s="28" t="n">
        <v>46205</v>
      </c>
      <c r="C9123" s="3" t="s">
        <v>35</v>
      </c>
      <c r="D9123" s="3" t="s">
        <v>125</v>
      </c>
      <c r="E9123" s="3" t="s">
        <v>10165</v>
      </c>
      <c r="F9123" s="3" t="s">
        <v>7</v>
      </c>
      <c r="G9123" s="3" t="s">
        <v>64</v>
      </c>
      <c r="H9123" s="3" t="s">
        <v>58</v>
      </c>
      <c r="I9123" s="3" t="s">
        <v>52</v>
      </c>
      <c r="J9123" s="0" t="n">
        <v>11</v>
      </c>
      <c r="K9123" s="3" t="s">
        <v>29</v>
      </c>
      <c r="L9123" s="3" t="s">
        <v>217</v>
      </c>
      <c r="M9123" s="29" t="n">
        <v>105</v>
      </c>
      <c r="N9123" s="30" t="n">
        <f aca="false">DATE(YEAR(B9123),MONTH(B9123),1)</f>
        <v>46204</v>
      </c>
      <c r="O9123" s="0" t="str">
        <f aca="false">IF(J9123&lt;=2,"0-2 days",IF(J9123&lt;=7,"3-7 days",IF(J9123&lt;=14,"8-14 days",IF(J9123&lt;=21,"15-21 days","22+ days"))))</f>
        <v>8-14 days</v>
      </c>
      <c r="P9123" s="0" t="str">
        <f aca="false">IF(VALUE(LEFT(D9123,2))&lt;10,"Early (7-10 AM)",IF(VALUE(LEFT(D9123,2))&lt;14,"Midday (10 AM-2 PM)",IF(VALUE(LEFT(D9123,2))&lt;16,"Afternoon (2-4 PM)","Late (4-6 PM)")))</f>
        <v>Early (7-10 AM)</v>
      </c>
      <c r="Q9123" s="3" t="n">
        <f aca="false">IF(L9123="No-show",1,0)</f>
        <v>1</v>
      </c>
      <c r="R9123" s="29" t="n">
        <f aca="false">IF(L9123="No-show",M9123,0)</f>
        <v>105</v>
      </c>
    </row>
    <row r="9124" customFormat="false" ht="15" hidden="false" customHeight="false" outlineLevel="0" collapsed="false">
      <c r="A9124" s="0" t="s">
        <v>10401</v>
      </c>
      <c r="B9124" s="28" t="n">
        <v>46205</v>
      </c>
      <c r="C9124" s="3" t="s">
        <v>35</v>
      </c>
      <c r="D9124" s="3" t="s">
        <v>135</v>
      </c>
      <c r="E9124" s="3" t="s">
        <v>9827</v>
      </c>
      <c r="F9124" s="3" t="s">
        <v>4</v>
      </c>
      <c r="G9124" s="3" t="s">
        <v>64</v>
      </c>
      <c r="H9124" s="3" t="s">
        <v>42</v>
      </c>
      <c r="I9124" s="3" t="s">
        <v>43</v>
      </c>
      <c r="J9124" s="0" t="n">
        <v>4</v>
      </c>
      <c r="K9124" s="3" t="s">
        <v>29</v>
      </c>
      <c r="L9124" s="3" t="s">
        <v>121</v>
      </c>
      <c r="M9124" s="29" t="n">
        <v>72</v>
      </c>
      <c r="N9124" s="30" t="n">
        <f aca="false">DATE(YEAR(B9124),MONTH(B9124),1)</f>
        <v>46204</v>
      </c>
      <c r="O9124" s="0" t="str">
        <f aca="false">IF(J9124&lt;=2,"0-2 days",IF(J9124&lt;=7,"3-7 days",IF(J9124&lt;=14,"8-14 days",IF(J9124&lt;=21,"15-21 days","22+ days"))))</f>
        <v>3-7 days</v>
      </c>
      <c r="P9124" s="0" t="str">
        <f aca="false">IF(VALUE(LEFT(D9124,2))&lt;10,"Early (7-10 AM)",IF(VALUE(LEFT(D9124,2))&lt;14,"Midday (10 AM-2 PM)",IF(VALUE(LEFT(D9124,2))&lt;16,"Afternoon (2-4 PM)","Late (4-6 PM)")))</f>
        <v>Early (7-10 AM)</v>
      </c>
      <c r="Q9124" s="3" t="n">
        <f aca="false">IF(L9124="No-show",1,0)</f>
        <v>0</v>
      </c>
      <c r="R9124" s="29" t="n">
        <f aca="false">IF(L9124="No-show",M9124,0)</f>
        <v>0</v>
      </c>
    </row>
    <row r="9125" customFormat="false" ht="15" hidden="false" customHeight="false" outlineLevel="0" collapsed="false">
      <c r="A9125" s="0" t="s">
        <v>10402</v>
      </c>
      <c r="B9125" s="28" t="n">
        <v>46205</v>
      </c>
      <c r="C9125" s="3" t="s">
        <v>35</v>
      </c>
      <c r="D9125" s="3" t="s">
        <v>135</v>
      </c>
      <c r="E9125" s="3" t="s">
        <v>9290</v>
      </c>
      <c r="F9125" s="3" t="s">
        <v>4</v>
      </c>
      <c r="G9125" s="3" t="s">
        <v>64</v>
      </c>
      <c r="H9125" s="3" t="s">
        <v>58</v>
      </c>
      <c r="I9125" s="3" t="s">
        <v>43</v>
      </c>
      <c r="J9125" s="0" t="n">
        <v>7</v>
      </c>
      <c r="K9125" s="3" t="s">
        <v>29</v>
      </c>
      <c r="L9125" s="3" t="s">
        <v>121</v>
      </c>
      <c r="M9125" s="29" t="n">
        <v>105</v>
      </c>
      <c r="N9125" s="30" t="n">
        <f aca="false">DATE(YEAR(B9125),MONTH(B9125),1)</f>
        <v>46204</v>
      </c>
      <c r="O9125" s="0" t="str">
        <f aca="false">IF(J9125&lt;=2,"0-2 days",IF(J9125&lt;=7,"3-7 days",IF(J9125&lt;=14,"8-14 days",IF(J9125&lt;=21,"15-21 days","22+ days"))))</f>
        <v>3-7 days</v>
      </c>
      <c r="P9125" s="0" t="str">
        <f aca="false">IF(VALUE(LEFT(D9125,2))&lt;10,"Early (7-10 AM)",IF(VALUE(LEFT(D9125,2))&lt;14,"Midday (10 AM-2 PM)",IF(VALUE(LEFT(D9125,2))&lt;16,"Afternoon (2-4 PM)","Late (4-6 PM)")))</f>
        <v>Early (7-10 AM)</v>
      </c>
      <c r="Q9125" s="3" t="n">
        <f aca="false">IF(L9125="No-show",1,0)</f>
        <v>0</v>
      </c>
      <c r="R9125" s="29" t="n">
        <f aca="false">IF(L9125="No-show",M9125,0)</f>
        <v>0</v>
      </c>
    </row>
    <row r="9126" customFormat="false" ht="15" hidden="false" customHeight="false" outlineLevel="0" collapsed="false">
      <c r="A9126" s="0" t="s">
        <v>10403</v>
      </c>
      <c r="B9126" s="28" t="n">
        <v>46205</v>
      </c>
      <c r="C9126" s="3" t="s">
        <v>35</v>
      </c>
      <c r="D9126" s="3" t="s">
        <v>135</v>
      </c>
      <c r="E9126" s="3" t="s">
        <v>10404</v>
      </c>
      <c r="F9126" s="3" t="s">
        <v>7</v>
      </c>
      <c r="G9126" s="3" t="s">
        <v>63</v>
      </c>
      <c r="H9126" s="3" t="s">
        <v>60</v>
      </c>
      <c r="I9126" s="3" t="s">
        <v>49</v>
      </c>
      <c r="J9126" s="0" t="n">
        <v>14</v>
      </c>
      <c r="K9126" s="3" t="s">
        <v>32</v>
      </c>
      <c r="L9126" s="3" t="s">
        <v>121</v>
      </c>
      <c r="M9126" s="29" t="n">
        <v>216</v>
      </c>
      <c r="N9126" s="30" t="n">
        <f aca="false">DATE(YEAR(B9126),MONTH(B9126),1)</f>
        <v>46204</v>
      </c>
      <c r="O9126" s="0" t="str">
        <f aca="false">IF(J9126&lt;=2,"0-2 days",IF(J9126&lt;=7,"3-7 days",IF(J9126&lt;=14,"8-14 days",IF(J9126&lt;=21,"15-21 days","22+ days"))))</f>
        <v>8-14 days</v>
      </c>
      <c r="P9126" s="0" t="str">
        <f aca="false">IF(VALUE(LEFT(D9126,2))&lt;10,"Early (7-10 AM)",IF(VALUE(LEFT(D9126,2))&lt;14,"Midday (10 AM-2 PM)",IF(VALUE(LEFT(D9126,2))&lt;16,"Afternoon (2-4 PM)","Late (4-6 PM)")))</f>
        <v>Early (7-10 AM)</v>
      </c>
      <c r="Q9126" s="3" t="n">
        <f aca="false">IF(L9126="No-show",1,0)</f>
        <v>0</v>
      </c>
      <c r="R9126" s="29" t="n">
        <f aca="false">IF(L9126="No-show",M9126,0)</f>
        <v>0</v>
      </c>
    </row>
    <row r="9127" customFormat="false" ht="15" hidden="false" customHeight="false" outlineLevel="0" collapsed="false">
      <c r="A9127" s="0" t="s">
        <v>10405</v>
      </c>
      <c r="B9127" s="28" t="n">
        <v>46205</v>
      </c>
      <c r="C9127" s="3" t="s">
        <v>35</v>
      </c>
      <c r="D9127" s="3" t="s">
        <v>235</v>
      </c>
      <c r="E9127" s="3" t="s">
        <v>10002</v>
      </c>
      <c r="F9127" s="3" t="s">
        <v>8</v>
      </c>
      <c r="G9127" s="3" t="s">
        <v>64</v>
      </c>
      <c r="H9127" s="3" t="s">
        <v>54</v>
      </c>
      <c r="I9127" s="3" t="s">
        <v>52</v>
      </c>
      <c r="J9127" s="0" t="n">
        <v>3</v>
      </c>
      <c r="K9127" s="3" t="s">
        <v>29</v>
      </c>
      <c r="L9127" s="3" t="s">
        <v>121</v>
      </c>
      <c r="M9127" s="29" t="n">
        <v>120</v>
      </c>
      <c r="N9127" s="30" t="n">
        <f aca="false">DATE(YEAR(B9127),MONTH(B9127),1)</f>
        <v>46204</v>
      </c>
      <c r="O9127" s="0" t="str">
        <f aca="false">IF(J9127&lt;=2,"0-2 days",IF(J9127&lt;=7,"3-7 days",IF(J9127&lt;=14,"8-14 days",IF(J9127&lt;=21,"15-21 days","22+ days"))))</f>
        <v>3-7 days</v>
      </c>
      <c r="P9127" s="0" t="str">
        <f aca="false">IF(VALUE(LEFT(D9127,2))&lt;10,"Early (7-10 AM)",IF(VALUE(LEFT(D9127,2))&lt;14,"Midday (10 AM-2 PM)",IF(VALUE(LEFT(D9127,2))&lt;16,"Afternoon (2-4 PM)","Late (4-6 PM)")))</f>
        <v>Early (7-10 AM)</v>
      </c>
      <c r="Q9127" s="3" t="n">
        <f aca="false">IF(L9127="No-show",1,0)</f>
        <v>0</v>
      </c>
      <c r="R9127" s="29" t="n">
        <f aca="false">IF(L9127="No-show",M9127,0)</f>
        <v>0</v>
      </c>
    </row>
    <row r="9128" customFormat="false" ht="15" hidden="false" customHeight="false" outlineLevel="0" collapsed="false">
      <c r="A9128" s="0" t="s">
        <v>10406</v>
      </c>
      <c r="B9128" s="28" t="n">
        <v>46205</v>
      </c>
      <c r="C9128" s="3" t="s">
        <v>35</v>
      </c>
      <c r="D9128" s="3" t="s">
        <v>235</v>
      </c>
      <c r="E9128" s="3" t="s">
        <v>9655</v>
      </c>
      <c r="F9128" s="3" t="s">
        <v>7</v>
      </c>
      <c r="G9128" s="3" t="s">
        <v>64</v>
      </c>
      <c r="H9128" s="3" t="s">
        <v>58</v>
      </c>
      <c r="I9128" s="3" t="s">
        <v>49</v>
      </c>
      <c r="J9128" s="0" t="n">
        <v>10</v>
      </c>
      <c r="K9128" s="3" t="s">
        <v>29</v>
      </c>
      <c r="L9128" s="3" t="s">
        <v>121</v>
      </c>
      <c r="M9128" s="29" t="n">
        <v>105</v>
      </c>
      <c r="N9128" s="30" t="n">
        <f aca="false">DATE(YEAR(B9128),MONTH(B9128),1)</f>
        <v>46204</v>
      </c>
      <c r="O9128" s="0" t="str">
        <f aca="false">IF(J9128&lt;=2,"0-2 days",IF(J9128&lt;=7,"3-7 days",IF(J9128&lt;=14,"8-14 days",IF(J9128&lt;=21,"15-21 days","22+ days"))))</f>
        <v>8-14 days</v>
      </c>
      <c r="P9128" s="0" t="str">
        <f aca="false">IF(VALUE(LEFT(D9128,2))&lt;10,"Early (7-10 AM)",IF(VALUE(LEFT(D9128,2))&lt;14,"Midday (10 AM-2 PM)",IF(VALUE(LEFT(D9128,2))&lt;16,"Afternoon (2-4 PM)","Late (4-6 PM)")))</f>
        <v>Early (7-10 AM)</v>
      </c>
      <c r="Q9128" s="3" t="n">
        <f aca="false">IF(L9128="No-show",1,0)</f>
        <v>0</v>
      </c>
      <c r="R9128" s="29" t="n">
        <f aca="false">IF(L9128="No-show",M9128,0)</f>
        <v>0</v>
      </c>
    </row>
    <row r="9129" customFormat="false" ht="15" hidden="false" customHeight="false" outlineLevel="0" collapsed="false">
      <c r="A9129" s="0" t="s">
        <v>10407</v>
      </c>
      <c r="B9129" s="28" t="n">
        <v>46205</v>
      </c>
      <c r="C9129" s="3" t="s">
        <v>35</v>
      </c>
      <c r="D9129" s="3" t="s">
        <v>151</v>
      </c>
      <c r="E9129" s="3" t="s">
        <v>10178</v>
      </c>
      <c r="F9129" s="3" t="s">
        <v>4</v>
      </c>
      <c r="G9129" s="3" t="s">
        <v>64</v>
      </c>
      <c r="H9129" s="3" t="s">
        <v>58</v>
      </c>
      <c r="I9129" s="3" t="s">
        <v>55</v>
      </c>
      <c r="J9129" s="0" t="n">
        <v>16</v>
      </c>
      <c r="K9129" s="3" t="s">
        <v>29</v>
      </c>
      <c r="L9129" s="3" t="s">
        <v>284</v>
      </c>
      <c r="M9129" s="29" t="n">
        <v>105</v>
      </c>
      <c r="N9129" s="30" t="n">
        <f aca="false">DATE(YEAR(B9129),MONTH(B9129),1)</f>
        <v>46204</v>
      </c>
      <c r="O9129" s="0" t="str">
        <f aca="false">IF(J9129&lt;=2,"0-2 days",IF(J9129&lt;=7,"3-7 days",IF(J9129&lt;=14,"8-14 days",IF(J9129&lt;=21,"15-21 days","22+ days"))))</f>
        <v>15-21 days</v>
      </c>
      <c r="P9129" s="0" t="str">
        <f aca="false">IF(VALUE(LEFT(D9129,2))&lt;10,"Early (7-10 AM)",IF(VALUE(LEFT(D9129,2))&lt;14,"Midday (10 AM-2 PM)",IF(VALUE(LEFT(D9129,2))&lt;16,"Afternoon (2-4 PM)","Late (4-6 PM)")))</f>
        <v>Early (7-10 AM)</v>
      </c>
      <c r="Q9129" s="3" t="n">
        <f aca="false">IF(L9129="No-show",1,0)</f>
        <v>0</v>
      </c>
      <c r="R9129" s="29" t="n">
        <f aca="false">IF(L9129="No-show",M9129,0)</f>
        <v>0</v>
      </c>
    </row>
    <row r="9130" customFormat="false" ht="15" hidden="false" customHeight="false" outlineLevel="0" collapsed="false">
      <c r="A9130" s="0" t="s">
        <v>10408</v>
      </c>
      <c r="B9130" s="28" t="n">
        <v>46205</v>
      </c>
      <c r="C9130" s="3" t="s">
        <v>35</v>
      </c>
      <c r="D9130" s="3" t="s">
        <v>151</v>
      </c>
      <c r="E9130" s="3" t="s">
        <v>10285</v>
      </c>
      <c r="F9130" s="3" t="s">
        <v>4</v>
      </c>
      <c r="G9130" s="3" t="s">
        <v>64</v>
      </c>
      <c r="H9130" s="3" t="s">
        <v>42</v>
      </c>
      <c r="I9130" s="3" t="s">
        <v>52</v>
      </c>
      <c r="J9130" s="0" t="n">
        <v>6</v>
      </c>
      <c r="K9130" s="3" t="s">
        <v>32</v>
      </c>
      <c r="L9130" s="3" t="s">
        <v>217</v>
      </c>
      <c r="M9130" s="29" t="n">
        <v>72</v>
      </c>
      <c r="N9130" s="30" t="n">
        <f aca="false">DATE(YEAR(B9130),MONTH(B9130),1)</f>
        <v>46204</v>
      </c>
      <c r="O9130" s="0" t="str">
        <f aca="false">IF(J9130&lt;=2,"0-2 days",IF(J9130&lt;=7,"3-7 days",IF(J9130&lt;=14,"8-14 days",IF(J9130&lt;=21,"15-21 days","22+ days"))))</f>
        <v>3-7 days</v>
      </c>
      <c r="P9130" s="0" t="str">
        <f aca="false">IF(VALUE(LEFT(D9130,2))&lt;10,"Early (7-10 AM)",IF(VALUE(LEFT(D9130,2))&lt;14,"Midday (10 AM-2 PM)",IF(VALUE(LEFT(D9130,2))&lt;16,"Afternoon (2-4 PM)","Late (4-6 PM)")))</f>
        <v>Early (7-10 AM)</v>
      </c>
      <c r="Q9130" s="3" t="n">
        <f aca="false">IF(L9130="No-show",1,0)</f>
        <v>1</v>
      </c>
      <c r="R9130" s="29" t="n">
        <f aca="false">IF(L9130="No-show",M9130,0)</f>
        <v>72</v>
      </c>
    </row>
    <row r="9131" customFormat="false" ht="15" hidden="false" customHeight="false" outlineLevel="0" collapsed="false">
      <c r="A9131" s="0" t="s">
        <v>10409</v>
      </c>
      <c r="B9131" s="28" t="n">
        <v>46205</v>
      </c>
      <c r="C9131" s="3" t="s">
        <v>35</v>
      </c>
      <c r="D9131" s="3" t="s">
        <v>154</v>
      </c>
      <c r="E9131" s="3" t="s">
        <v>10051</v>
      </c>
      <c r="F9131" s="3" t="s">
        <v>4</v>
      </c>
      <c r="G9131" s="3" t="s">
        <v>64</v>
      </c>
      <c r="H9131" s="3" t="s">
        <v>42</v>
      </c>
      <c r="I9131" s="3" t="s">
        <v>46</v>
      </c>
      <c r="J9131" s="0" t="n">
        <v>10</v>
      </c>
      <c r="K9131" s="3" t="s">
        <v>32</v>
      </c>
      <c r="L9131" s="3" t="s">
        <v>121</v>
      </c>
      <c r="M9131" s="29" t="n">
        <v>72</v>
      </c>
      <c r="N9131" s="30" t="n">
        <f aca="false">DATE(YEAR(B9131),MONTH(B9131),1)</f>
        <v>46204</v>
      </c>
      <c r="O9131" s="0" t="str">
        <f aca="false">IF(J9131&lt;=2,"0-2 days",IF(J9131&lt;=7,"3-7 days",IF(J9131&lt;=14,"8-14 days",IF(J9131&lt;=21,"15-21 days","22+ days"))))</f>
        <v>8-14 days</v>
      </c>
      <c r="P9131" s="0" t="str">
        <f aca="false">IF(VALUE(LEFT(D9131,2))&lt;10,"Early (7-10 AM)",IF(VALUE(LEFT(D9131,2))&lt;14,"Midday (10 AM-2 PM)",IF(VALUE(LEFT(D9131,2))&lt;16,"Afternoon (2-4 PM)","Late (4-6 PM)")))</f>
        <v>Midday (10 AM-2 PM)</v>
      </c>
      <c r="Q9131" s="3" t="n">
        <f aca="false">IF(L9131="No-show",1,0)</f>
        <v>0</v>
      </c>
      <c r="R9131" s="29" t="n">
        <f aca="false">IF(L9131="No-show",M9131,0)</f>
        <v>0</v>
      </c>
    </row>
    <row r="9132" customFormat="false" ht="15" hidden="false" customHeight="false" outlineLevel="0" collapsed="false">
      <c r="A9132" s="0" t="s">
        <v>10410</v>
      </c>
      <c r="B9132" s="28" t="n">
        <v>46205</v>
      </c>
      <c r="C9132" s="3" t="s">
        <v>35</v>
      </c>
      <c r="D9132" s="3" t="s">
        <v>159</v>
      </c>
      <c r="E9132" s="3" t="s">
        <v>10070</v>
      </c>
      <c r="F9132" s="3" t="s">
        <v>8</v>
      </c>
      <c r="G9132" s="3" t="s">
        <v>64</v>
      </c>
      <c r="H9132" s="3" t="s">
        <v>58</v>
      </c>
      <c r="I9132" s="3" t="s">
        <v>43</v>
      </c>
      <c r="J9132" s="0" t="n">
        <v>6</v>
      </c>
      <c r="K9132" s="3" t="s">
        <v>29</v>
      </c>
      <c r="L9132" s="3" t="s">
        <v>284</v>
      </c>
      <c r="M9132" s="29" t="n">
        <v>105</v>
      </c>
      <c r="N9132" s="30" t="n">
        <f aca="false">DATE(YEAR(B9132),MONTH(B9132),1)</f>
        <v>46204</v>
      </c>
      <c r="O9132" s="0" t="str">
        <f aca="false">IF(J9132&lt;=2,"0-2 days",IF(J9132&lt;=7,"3-7 days",IF(J9132&lt;=14,"8-14 days",IF(J9132&lt;=21,"15-21 days","22+ days"))))</f>
        <v>3-7 days</v>
      </c>
      <c r="P9132" s="0" t="str">
        <f aca="false">IF(VALUE(LEFT(D9132,2))&lt;10,"Early (7-10 AM)",IF(VALUE(LEFT(D9132,2))&lt;14,"Midday (10 AM-2 PM)",IF(VALUE(LEFT(D9132,2))&lt;16,"Afternoon (2-4 PM)","Late (4-6 PM)")))</f>
        <v>Midday (10 AM-2 PM)</v>
      </c>
      <c r="Q9132" s="3" t="n">
        <f aca="false">IF(L9132="No-show",1,0)</f>
        <v>0</v>
      </c>
      <c r="R9132" s="29" t="n">
        <f aca="false">IF(L9132="No-show",M9132,0)</f>
        <v>0</v>
      </c>
    </row>
    <row r="9133" customFormat="false" ht="15" hidden="false" customHeight="false" outlineLevel="0" collapsed="false">
      <c r="A9133" s="0" t="s">
        <v>10411</v>
      </c>
      <c r="B9133" s="28" t="n">
        <v>46205</v>
      </c>
      <c r="C9133" s="3" t="s">
        <v>35</v>
      </c>
      <c r="D9133" s="3" t="s">
        <v>164</v>
      </c>
      <c r="E9133" s="3" t="s">
        <v>9899</v>
      </c>
      <c r="F9133" s="3" t="s">
        <v>7</v>
      </c>
      <c r="G9133" s="3" t="s">
        <v>64</v>
      </c>
      <c r="H9133" s="3" t="s">
        <v>42</v>
      </c>
      <c r="I9133" s="3" t="s">
        <v>59</v>
      </c>
      <c r="J9133" s="0" t="n">
        <v>10</v>
      </c>
      <c r="K9133" s="3" t="s">
        <v>29</v>
      </c>
      <c r="L9133" s="3" t="s">
        <v>217</v>
      </c>
      <c r="M9133" s="29" t="n">
        <v>72</v>
      </c>
      <c r="N9133" s="30" t="n">
        <f aca="false">DATE(YEAR(B9133),MONTH(B9133),1)</f>
        <v>46204</v>
      </c>
      <c r="O9133" s="0" t="str">
        <f aca="false">IF(J9133&lt;=2,"0-2 days",IF(J9133&lt;=7,"3-7 days",IF(J9133&lt;=14,"8-14 days",IF(J9133&lt;=21,"15-21 days","22+ days"))))</f>
        <v>8-14 days</v>
      </c>
      <c r="P9133" s="0" t="str">
        <f aca="false">IF(VALUE(LEFT(D9133,2))&lt;10,"Early (7-10 AM)",IF(VALUE(LEFT(D9133,2))&lt;14,"Midday (10 AM-2 PM)",IF(VALUE(LEFT(D9133,2))&lt;16,"Afternoon (2-4 PM)","Late (4-6 PM)")))</f>
        <v>Midday (10 AM-2 PM)</v>
      </c>
      <c r="Q9133" s="3" t="n">
        <f aca="false">IF(L9133="No-show",1,0)</f>
        <v>1</v>
      </c>
      <c r="R9133" s="29" t="n">
        <f aca="false">IF(L9133="No-show",M9133,0)</f>
        <v>72</v>
      </c>
    </row>
    <row r="9134" customFormat="false" ht="15" hidden="false" customHeight="false" outlineLevel="0" collapsed="false">
      <c r="A9134" s="0" t="s">
        <v>10412</v>
      </c>
      <c r="B9134" s="28" t="n">
        <v>46205</v>
      </c>
      <c r="C9134" s="3" t="s">
        <v>35</v>
      </c>
      <c r="D9134" s="3" t="s">
        <v>262</v>
      </c>
      <c r="E9134" s="3" t="s">
        <v>10413</v>
      </c>
      <c r="F9134" s="3" t="s">
        <v>7</v>
      </c>
      <c r="G9134" s="3" t="s">
        <v>63</v>
      </c>
      <c r="H9134" s="3" t="s">
        <v>58</v>
      </c>
      <c r="I9134" s="3" t="s">
        <v>49</v>
      </c>
      <c r="J9134" s="0" t="n">
        <v>14</v>
      </c>
      <c r="K9134" s="3" t="s">
        <v>32</v>
      </c>
      <c r="L9134" s="3" t="s">
        <v>121</v>
      </c>
      <c r="M9134" s="29" t="n">
        <v>168</v>
      </c>
      <c r="N9134" s="30" t="n">
        <f aca="false">DATE(YEAR(B9134),MONTH(B9134),1)</f>
        <v>46204</v>
      </c>
      <c r="O9134" s="0" t="str">
        <f aca="false">IF(J9134&lt;=2,"0-2 days",IF(J9134&lt;=7,"3-7 days",IF(J9134&lt;=14,"8-14 days",IF(J9134&lt;=21,"15-21 days","22+ days"))))</f>
        <v>8-14 days</v>
      </c>
      <c r="P9134" s="0" t="str">
        <f aca="false">IF(VALUE(LEFT(D9134,2))&lt;10,"Early (7-10 AM)",IF(VALUE(LEFT(D9134,2))&lt;14,"Midday (10 AM-2 PM)",IF(VALUE(LEFT(D9134,2))&lt;16,"Afternoon (2-4 PM)","Late (4-6 PM)")))</f>
        <v>Midday (10 AM-2 PM)</v>
      </c>
      <c r="Q9134" s="3" t="n">
        <f aca="false">IF(L9134="No-show",1,0)</f>
        <v>0</v>
      </c>
      <c r="R9134" s="29" t="n">
        <f aca="false">IF(L9134="No-show",M9134,0)</f>
        <v>0</v>
      </c>
    </row>
    <row r="9135" customFormat="false" ht="15" hidden="false" customHeight="false" outlineLevel="0" collapsed="false">
      <c r="A9135" s="0" t="s">
        <v>10414</v>
      </c>
      <c r="B9135" s="28" t="n">
        <v>46205</v>
      </c>
      <c r="C9135" s="3" t="s">
        <v>35</v>
      </c>
      <c r="D9135" s="3" t="s">
        <v>171</v>
      </c>
      <c r="E9135" s="3" t="s">
        <v>9231</v>
      </c>
      <c r="F9135" s="3" t="s">
        <v>8</v>
      </c>
      <c r="G9135" s="3" t="s">
        <v>64</v>
      </c>
      <c r="H9135" s="3" t="s">
        <v>48</v>
      </c>
      <c r="I9135" s="3" t="s">
        <v>55</v>
      </c>
      <c r="J9135" s="0" t="n">
        <v>8</v>
      </c>
      <c r="K9135" s="3" t="s">
        <v>29</v>
      </c>
      <c r="L9135" s="3" t="s">
        <v>121</v>
      </c>
      <c r="M9135" s="29" t="n">
        <v>118</v>
      </c>
      <c r="N9135" s="30" t="n">
        <f aca="false">DATE(YEAR(B9135),MONTH(B9135),1)</f>
        <v>46204</v>
      </c>
      <c r="O9135" s="0" t="str">
        <f aca="false">IF(J9135&lt;=2,"0-2 days",IF(J9135&lt;=7,"3-7 days",IF(J9135&lt;=14,"8-14 days",IF(J9135&lt;=21,"15-21 days","22+ days"))))</f>
        <v>8-14 days</v>
      </c>
      <c r="P9135" s="0" t="str">
        <f aca="false">IF(VALUE(LEFT(D9135,2))&lt;10,"Early (7-10 AM)",IF(VALUE(LEFT(D9135,2))&lt;14,"Midday (10 AM-2 PM)",IF(VALUE(LEFT(D9135,2))&lt;16,"Afternoon (2-4 PM)","Late (4-6 PM)")))</f>
        <v>Midday (10 AM-2 PM)</v>
      </c>
      <c r="Q9135" s="3" t="n">
        <f aca="false">IF(L9135="No-show",1,0)</f>
        <v>0</v>
      </c>
      <c r="R9135" s="29" t="n">
        <f aca="false">IF(L9135="No-show",M9135,0)</f>
        <v>0</v>
      </c>
    </row>
    <row r="9136" customFormat="false" ht="15" hidden="false" customHeight="false" outlineLevel="0" collapsed="false">
      <c r="A9136" s="0" t="s">
        <v>10415</v>
      </c>
      <c r="B9136" s="28" t="n">
        <v>46205</v>
      </c>
      <c r="C9136" s="3" t="s">
        <v>35</v>
      </c>
      <c r="D9136" s="3" t="s">
        <v>178</v>
      </c>
      <c r="E9136" s="3" t="s">
        <v>8751</v>
      </c>
      <c r="F9136" s="3" t="s">
        <v>4</v>
      </c>
      <c r="G9136" s="3" t="s">
        <v>66</v>
      </c>
      <c r="H9136" s="3" t="s">
        <v>56</v>
      </c>
      <c r="I9136" s="3" t="s">
        <v>52</v>
      </c>
      <c r="J9136" s="0" t="n">
        <v>8</v>
      </c>
      <c r="K9136" s="3" t="s">
        <v>29</v>
      </c>
      <c r="L9136" s="3" t="s">
        <v>121</v>
      </c>
      <c r="M9136" s="29" t="n">
        <v>115</v>
      </c>
      <c r="N9136" s="30" t="n">
        <f aca="false">DATE(YEAR(B9136),MONTH(B9136),1)</f>
        <v>46204</v>
      </c>
      <c r="O9136" s="0" t="str">
        <f aca="false">IF(J9136&lt;=2,"0-2 days",IF(J9136&lt;=7,"3-7 days",IF(J9136&lt;=14,"8-14 days",IF(J9136&lt;=21,"15-21 days","22+ days"))))</f>
        <v>8-14 days</v>
      </c>
      <c r="P9136" s="0" t="str">
        <f aca="false">IF(VALUE(LEFT(D9136,2))&lt;10,"Early (7-10 AM)",IF(VALUE(LEFT(D9136,2))&lt;14,"Midday (10 AM-2 PM)",IF(VALUE(LEFT(D9136,2))&lt;16,"Afternoon (2-4 PM)","Late (4-6 PM)")))</f>
        <v>Midday (10 AM-2 PM)</v>
      </c>
      <c r="Q9136" s="3" t="n">
        <f aca="false">IF(L9136="No-show",1,0)</f>
        <v>0</v>
      </c>
      <c r="R9136" s="29" t="n">
        <f aca="false">IF(L9136="No-show",M9136,0)</f>
        <v>0</v>
      </c>
    </row>
    <row r="9137" customFormat="false" ht="15" hidden="false" customHeight="false" outlineLevel="0" collapsed="false">
      <c r="A9137" s="0" t="s">
        <v>10416</v>
      </c>
      <c r="B9137" s="28" t="n">
        <v>46205</v>
      </c>
      <c r="C9137" s="3" t="s">
        <v>35</v>
      </c>
      <c r="D9137" s="3" t="s">
        <v>183</v>
      </c>
      <c r="E9137" s="3" t="s">
        <v>8614</v>
      </c>
      <c r="F9137" s="3" t="s">
        <v>4</v>
      </c>
      <c r="G9137" s="3" t="s">
        <v>64</v>
      </c>
      <c r="H9137" s="3" t="s">
        <v>54</v>
      </c>
      <c r="I9137" s="3" t="s">
        <v>46</v>
      </c>
      <c r="J9137" s="0" t="n">
        <v>17</v>
      </c>
      <c r="K9137" s="3" t="s">
        <v>32</v>
      </c>
      <c r="L9137" s="3" t="s">
        <v>121</v>
      </c>
      <c r="M9137" s="29" t="n">
        <v>120</v>
      </c>
      <c r="N9137" s="30" t="n">
        <f aca="false">DATE(YEAR(B9137),MONTH(B9137),1)</f>
        <v>46204</v>
      </c>
      <c r="O9137" s="0" t="str">
        <f aca="false">IF(J9137&lt;=2,"0-2 days",IF(J9137&lt;=7,"3-7 days",IF(J9137&lt;=14,"8-14 days",IF(J9137&lt;=21,"15-21 days","22+ days"))))</f>
        <v>15-21 days</v>
      </c>
      <c r="P9137" s="0" t="str">
        <f aca="false">IF(VALUE(LEFT(D9137,2))&lt;10,"Early (7-10 AM)",IF(VALUE(LEFT(D9137,2))&lt;14,"Midday (10 AM-2 PM)",IF(VALUE(LEFT(D9137,2))&lt;16,"Afternoon (2-4 PM)","Late (4-6 PM)")))</f>
        <v>Midday (10 AM-2 PM)</v>
      </c>
      <c r="Q9137" s="3" t="n">
        <f aca="false">IF(L9137="No-show",1,0)</f>
        <v>0</v>
      </c>
      <c r="R9137" s="29" t="n">
        <f aca="false">IF(L9137="No-show",M9137,0)</f>
        <v>0</v>
      </c>
    </row>
    <row r="9138" customFormat="false" ht="15" hidden="false" customHeight="false" outlineLevel="0" collapsed="false">
      <c r="A9138" s="0" t="s">
        <v>10417</v>
      </c>
      <c r="B9138" s="28" t="n">
        <v>46205</v>
      </c>
      <c r="C9138" s="3" t="s">
        <v>35</v>
      </c>
      <c r="D9138" s="3" t="s">
        <v>183</v>
      </c>
      <c r="E9138" s="3" t="s">
        <v>9545</v>
      </c>
      <c r="F9138" s="3" t="s">
        <v>8</v>
      </c>
      <c r="G9138" s="3" t="s">
        <v>64</v>
      </c>
      <c r="H9138" s="3" t="s">
        <v>42</v>
      </c>
      <c r="I9138" s="3" t="s">
        <v>43</v>
      </c>
      <c r="J9138" s="0" t="n">
        <v>3</v>
      </c>
      <c r="K9138" s="3" t="s">
        <v>32</v>
      </c>
      <c r="L9138" s="3" t="s">
        <v>121</v>
      </c>
      <c r="M9138" s="29" t="n">
        <v>72</v>
      </c>
      <c r="N9138" s="30" t="n">
        <f aca="false">DATE(YEAR(B9138),MONTH(B9138),1)</f>
        <v>46204</v>
      </c>
      <c r="O9138" s="0" t="str">
        <f aca="false">IF(J9138&lt;=2,"0-2 days",IF(J9138&lt;=7,"3-7 days",IF(J9138&lt;=14,"8-14 days",IF(J9138&lt;=21,"15-21 days","22+ days"))))</f>
        <v>3-7 days</v>
      </c>
      <c r="P9138" s="0" t="str">
        <f aca="false">IF(VALUE(LEFT(D9138,2))&lt;10,"Early (7-10 AM)",IF(VALUE(LEFT(D9138,2))&lt;14,"Midday (10 AM-2 PM)",IF(VALUE(LEFT(D9138,2))&lt;16,"Afternoon (2-4 PM)","Late (4-6 PM)")))</f>
        <v>Midday (10 AM-2 PM)</v>
      </c>
      <c r="Q9138" s="3" t="n">
        <f aca="false">IF(L9138="No-show",1,0)</f>
        <v>0</v>
      </c>
      <c r="R9138" s="29" t="n">
        <f aca="false">IF(L9138="No-show",M9138,0)</f>
        <v>0</v>
      </c>
    </row>
    <row r="9139" customFormat="false" ht="15" hidden="false" customHeight="false" outlineLevel="0" collapsed="false">
      <c r="A9139" s="0" t="s">
        <v>10418</v>
      </c>
      <c r="B9139" s="28" t="n">
        <v>46205</v>
      </c>
      <c r="C9139" s="3" t="s">
        <v>35</v>
      </c>
      <c r="D9139" s="3" t="s">
        <v>183</v>
      </c>
      <c r="E9139" s="3" t="s">
        <v>9648</v>
      </c>
      <c r="F9139" s="3" t="s">
        <v>8</v>
      </c>
      <c r="G9139" s="3" t="s">
        <v>64</v>
      </c>
      <c r="H9139" s="3" t="s">
        <v>45</v>
      </c>
      <c r="I9139" s="3" t="s">
        <v>55</v>
      </c>
      <c r="J9139" s="0" t="n">
        <v>2</v>
      </c>
      <c r="K9139" s="3" t="s">
        <v>29</v>
      </c>
      <c r="L9139" s="3" t="s">
        <v>121</v>
      </c>
      <c r="M9139" s="29" t="n">
        <v>95</v>
      </c>
      <c r="N9139" s="30" t="n">
        <f aca="false">DATE(YEAR(B9139),MONTH(B9139),1)</f>
        <v>46204</v>
      </c>
      <c r="O9139" s="0" t="str">
        <f aca="false">IF(J9139&lt;=2,"0-2 days",IF(J9139&lt;=7,"3-7 days",IF(J9139&lt;=14,"8-14 days",IF(J9139&lt;=21,"15-21 days","22+ days"))))</f>
        <v>0-2 days</v>
      </c>
      <c r="P9139" s="0" t="str">
        <f aca="false">IF(VALUE(LEFT(D9139,2))&lt;10,"Early (7-10 AM)",IF(VALUE(LEFT(D9139,2))&lt;14,"Midday (10 AM-2 PM)",IF(VALUE(LEFT(D9139,2))&lt;16,"Afternoon (2-4 PM)","Late (4-6 PM)")))</f>
        <v>Midday (10 AM-2 PM)</v>
      </c>
      <c r="Q9139" s="3" t="n">
        <f aca="false">IF(L9139="No-show",1,0)</f>
        <v>0</v>
      </c>
      <c r="R9139" s="29" t="n">
        <f aca="false">IF(L9139="No-show",M9139,0)</f>
        <v>0</v>
      </c>
    </row>
    <row r="9140" customFormat="false" ht="15" hidden="false" customHeight="false" outlineLevel="0" collapsed="false">
      <c r="A9140" s="0" t="s">
        <v>10419</v>
      </c>
      <c r="B9140" s="28" t="n">
        <v>46205</v>
      </c>
      <c r="C9140" s="3" t="s">
        <v>35</v>
      </c>
      <c r="D9140" s="3" t="s">
        <v>183</v>
      </c>
      <c r="E9140" s="3" t="s">
        <v>9582</v>
      </c>
      <c r="F9140" s="3" t="s">
        <v>7</v>
      </c>
      <c r="G9140" s="3" t="s">
        <v>64</v>
      </c>
      <c r="H9140" s="3" t="s">
        <v>48</v>
      </c>
      <c r="I9140" s="3" t="s">
        <v>52</v>
      </c>
      <c r="J9140" s="0" t="n">
        <v>13</v>
      </c>
      <c r="K9140" s="3" t="s">
        <v>32</v>
      </c>
      <c r="L9140" s="3" t="s">
        <v>217</v>
      </c>
      <c r="M9140" s="29" t="n">
        <v>118</v>
      </c>
      <c r="N9140" s="30" t="n">
        <f aca="false">DATE(YEAR(B9140),MONTH(B9140),1)</f>
        <v>46204</v>
      </c>
      <c r="O9140" s="0" t="str">
        <f aca="false">IF(J9140&lt;=2,"0-2 days",IF(J9140&lt;=7,"3-7 days",IF(J9140&lt;=14,"8-14 days",IF(J9140&lt;=21,"15-21 days","22+ days"))))</f>
        <v>8-14 days</v>
      </c>
      <c r="P9140" s="0" t="str">
        <f aca="false">IF(VALUE(LEFT(D9140,2))&lt;10,"Early (7-10 AM)",IF(VALUE(LEFT(D9140,2))&lt;14,"Midday (10 AM-2 PM)",IF(VALUE(LEFT(D9140,2))&lt;16,"Afternoon (2-4 PM)","Late (4-6 PM)")))</f>
        <v>Midday (10 AM-2 PM)</v>
      </c>
      <c r="Q9140" s="3" t="n">
        <f aca="false">IF(L9140="No-show",1,0)</f>
        <v>1</v>
      </c>
      <c r="R9140" s="29" t="n">
        <f aca="false">IF(L9140="No-show",M9140,0)</f>
        <v>118</v>
      </c>
    </row>
    <row r="9141" customFormat="false" ht="15" hidden="false" customHeight="false" outlineLevel="0" collapsed="false">
      <c r="A9141" s="0" t="s">
        <v>10420</v>
      </c>
      <c r="B9141" s="28" t="n">
        <v>46205</v>
      </c>
      <c r="C9141" s="3" t="s">
        <v>35</v>
      </c>
      <c r="D9141" s="3" t="s">
        <v>183</v>
      </c>
      <c r="E9141" s="3" t="s">
        <v>10155</v>
      </c>
      <c r="F9141" s="3" t="s">
        <v>4</v>
      </c>
      <c r="G9141" s="3" t="s">
        <v>64</v>
      </c>
      <c r="H9141" s="3" t="s">
        <v>54</v>
      </c>
      <c r="I9141" s="3" t="s">
        <v>46</v>
      </c>
      <c r="J9141" s="0" t="n">
        <v>7</v>
      </c>
      <c r="K9141" s="3" t="s">
        <v>29</v>
      </c>
      <c r="L9141" s="3" t="s">
        <v>121</v>
      </c>
      <c r="M9141" s="29" t="n">
        <v>120</v>
      </c>
      <c r="N9141" s="30" t="n">
        <f aca="false">DATE(YEAR(B9141),MONTH(B9141),1)</f>
        <v>46204</v>
      </c>
      <c r="O9141" s="0" t="str">
        <f aca="false">IF(J9141&lt;=2,"0-2 days",IF(J9141&lt;=7,"3-7 days",IF(J9141&lt;=14,"8-14 days",IF(J9141&lt;=21,"15-21 days","22+ days"))))</f>
        <v>3-7 days</v>
      </c>
      <c r="P9141" s="0" t="str">
        <f aca="false">IF(VALUE(LEFT(D9141,2))&lt;10,"Early (7-10 AM)",IF(VALUE(LEFT(D9141,2))&lt;14,"Midday (10 AM-2 PM)",IF(VALUE(LEFT(D9141,2))&lt;16,"Afternoon (2-4 PM)","Late (4-6 PM)")))</f>
        <v>Midday (10 AM-2 PM)</v>
      </c>
      <c r="Q9141" s="3" t="n">
        <f aca="false">IF(L9141="No-show",1,0)</f>
        <v>0</v>
      </c>
      <c r="R9141" s="29" t="n">
        <f aca="false">IF(L9141="No-show",M9141,0)</f>
        <v>0</v>
      </c>
    </row>
    <row r="9142" customFormat="false" ht="15" hidden="false" customHeight="false" outlineLevel="0" collapsed="false">
      <c r="A9142" s="0" t="s">
        <v>10421</v>
      </c>
      <c r="B9142" s="28" t="n">
        <v>46205</v>
      </c>
      <c r="C9142" s="3" t="s">
        <v>35</v>
      </c>
      <c r="D9142" s="3" t="s">
        <v>194</v>
      </c>
      <c r="E9142" s="3" t="s">
        <v>10250</v>
      </c>
      <c r="F9142" s="3" t="s">
        <v>8</v>
      </c>
      <c r="G9142" s="3" t="s">
        <v>64</v>
      </c>
      <c r="H9142" s="3" t="s">
        <v>58</v>
      </c>
      <c r="I9142" s="3" t="s">
        <v>46</v>
      </c>
      <c r="J9142" s="0" t="n">
        <v>0</v>
      </c>
      <c r="K9142" s="3" t="s">
        <v>29</v>
      </c>
      <c r="L9142" s="3" t="s">
        <v>121</v>
      </c>
      <c r="M9142" s="29" t="n">
        <v>105</v>
      </c>
      <c r="N9142" s="30" t="n">
        <f aca="false">DATE(YEAR(B9142),MONTH(B9142),1)</f>
        <v>46204</v>
      </c>
      <c r="O9142" s="0" t="str">
        <f aca="false">IF(J9142&lt;=2,"0-2 days",IF(J9142&lt;=7,"3-7 days",IF(J9142&lt;=14,"8-14 days",IF(J9142&lt;=21,"15-21 days","22+ days"))))</f>
        <v>0-2 days</v>
      </c>
      <c r="P9142" s="0" t="str">
        <f aca="false">IF(VALUE(LEFT(D9142,2))&lt;10,"Early (7-10 AM)",IF(VALUE(LEFT(D9142,2))&lt;14,"Midday (10 AM-2 PM)",IF(VALUE(LEFT(D9142,2))&lt;16,"Afternoon (2-4 PM)","Late (4-6 PM)")))</f>
        <v>Midday (10 AM-2 PM)</v>
      </c>
      <c r="Q9142" s="3" t="n">
        <f aca="false">IF(L9142="No-show",1,0)</f>
        <v>0</v>
      </c>
      <c r="R9142" s="29" t="n">
        <f aca="false">IF(L9142="No-show",M9142,0)</f>
        <v>0</v>
      </c>
    </row>
    <row r="9143" customFormat="false" ht="15" hidden="false" customHeight="false" outlineLevel="0" collapsed="false">
      <c r="A9143" s="0" t="s">
        <v>10422</v>
      </c>
      <c r="B9143" s="28" t="n">
        <v>46205</v>
      </c>
      <c r="C9143" s="3" t="s">
        <v>35</v>
      </c>
      <c r="D9143" s="3" t="s">
        <v>194</v>
      </c>
      <c r="E9143" s="3" t="s">
        <v>10423</v>
      </c>
      <c r="F9143" s="3" t="s">
        <v>4</v>
      </c>
      <c r="G9143" s="3" t="s">
        <v>63</v>
      </c>
      <c r="H9143" s="3" t="s">
        <v>58</v>
      </c>
      <c r="I9143" s="3" t="s">
        <v>52</v>
      </c>
      <c r="J9143" s="0" t="n">
        <v>12</v>
      </c>
      <c r="K9143" s="3" t="s">
        <v>29</v>
      </c>
      <c r="L9143" s="3" t="s">
        <v>121</v>
      </c>
      <c r="M9143" s="29" t="n">
        <v>168</v>
      </c>
      <c r="N9143" s="30" t="n">
        <f aca="false">DATE(YEAR(B9143),MONTH(B9143),1)</f>
        <v>46204</v>
      </c>
      <c r="O9143" s="0" t="str">
        <f aca="false">IF(J9143&lt;=2,"0-2 days",IF(J9143&lt;=7,"3-7 days",IF(J9143&lt;=14,"8-14 days",IF(J9143&lt;=21,"15-21 days","22+ days"))))</f>
        <v>8-14 days</v>
      </c>
      <c r="P9143" s="0" t="str">
        <f aca="false">IF(VALUE(LEFT(D9143,2))&lt;10,"Early (7-10 AM)",IF(VALUE(LEFT(D9143,2))&lt;14,"Midday (10 AM-2 PM)",IF(VALUE(LEFT(D9143,2))&lt;16,"Afternoon (2-4 PM)","Late (4-6 PM)")))</f>
        <v>Midday (10 AM-2 PM)</v>
      </c>
      <c r="Q9143" s="3" t="n">
        <f aca="false">IF(L9143="No-show",1,0)</f>
        <v>0</v>
      </c>
      <c r="R9143" s="29" t="n">
        <f aca="false">IF(L9143="No-show",M9143,0)</f>
        <v>0</v>
      </c>
    </row>
    <row r="9144" customFormat="false" ht="15" hidden="false" customHeight="false" outlineLevel="0" collapsed="false">
      <c r="A9144" s="0" t="s">
        <v>10424</v>
      </c>
      <c r="B9144" s="28" t="n">
        <v>46205</v>
      </c>
      <c r="C9144" s="3" t="s">
        <v>35</v>
      </c>
      <c r="D9144" s="3" t="s">
        <v>194</v>
      </c>
      <c r="E9144" s="3" t="s">
        <v>10293</v>
      </c>
      <c r="F9144" s="3" t="s">
        <v>3</v>
      </c>
      <c r="G9144" s="3" t="s">
        <v>64</v>
      </c>
      <c r="H9144" s="3" t="s">
        <v>51</v>
      </c>
      <c r="I9144" s="3" t="s">
        <v>46</v>
      </c>
      <c r="J9144" s="0" t="n">
        <v>11</v>
      </c>
      <c r="K9144" s="3" t="s">
        <v>29</v>
      </c>
      <c r="L9144" s="3" t="s">
        <v>121</v>
      </c>
      <c r="M9144" s="29" t="n">
        <v>116</v>
      </c>
      <c r="N9144" s="30" t="n">
        <f aca="false">DATE(YEAR(B9144),MONTH(B9144),1)</f>
        <v>46204</v>
      </c>
      <c r="O9144" s="0" t="str">
        <f aca="false">IF(J9144&lt;=2,"0-2 days",IF(J9144&lt;=7,"3-7 days",IF(J9144&lt;=14,"8-14 days",IF(J9144&lt;=21,"15-21 days","22+ days"))))</f>
        <v>8-14 days</v>
      </c>
      <c r="P9144" s="0" t="str">
        <f aca="false">IF(VALUE(LEFT(D9144,2))&lt;10,"Early (7-10 AM)",IF(VALUE(LEFT(D9144,2))&lt;14,"Midday (10 AM-2 PM)",IF(VALUE(LEFT(D9144,2))&lt;16,"Afternoon (2-4 PM)","Late (4-6 PM)")))</f>
        <v>Midday (10 AM-2 PM)</v>
      </c>
      <c r="Q9144" s="3" t="n">
        <f aca="false">IF(L9144="No-show",1,0)</f>
        <v>0</v>
      </c>
      <c r="R9144" s="29" t="n">
        <f aca="false">IF(L9144="No-show",M9144,0)</f>
        <v>0</v>
      </c>
    </row>
    <row r="9145" customFormat="false" ht="15" hidden="false" customHeight="false" outlineLevel="0" collapsed="false">
      <c r="A9145" s="0" t="s">
        <v>10425</v>
      </c>
      <c r="B9145" s="28" t="n">
        <v>46205</v>
      </c>
      <c r="C9145" s="3" t="s">
        <v>35</v>
      </c>
      <c r="D9145" s="3" t="s">
        <v>201</v>
      </c>
      <c r="E9145" s="3" t="s">
        <v>9670</v>
      </c>
      <c r="F9145" s="3" t="s">
        <v>4</v>
      </c>
      <c r="G9145" s="3" t="s">
        <v>66</v>
      </c>
      <c r="H9145" s="3" t="s">
        <v>45</v>
      </c>
      <c r="I9145" s="3" t="s">
        <v>43</v>
      </c>
      <c r="J9145" s="0" t="n">
        <v>6</v>
      </c>
      <c r="K9145" s="3" t="s">
        <v>29</v>
      </c>
      <c r="L9145" s="3" t="s">
        <v>121</v>
      </c>
      <c r="M9145" s="29" t="n">
        <v>95</v>
      </c>
      <c r="N9145" s="30" t="n">
        <f aca="false">DATE(YEAR(B9145),MONTH(B9145),1)</f>
        <v>46204</v>
      </c>
      <c r="O9145" s="0" t="str">
        <f aca="false">IF(J9145&lt;=2,"0-2 days",IF(J9145&lt;=7,"3-7 days",IF(J9145&lt;=14,"8-14 days",IF(J9145&lt;=21,"15-21 days","22+ days"))))</f>
        <v>3-7 days</v>
      </c>
      <c r="P9145" s="0" t="str">
        <f aca="false">IF(VALUE(LEFT(D9145,2))&lt;10,"Early (7-10 AM)",IF(VALUE(LEFT(D9145,2))&lt;14,"Midday (10 AM-2 PM)",IF(VALUE(LEFT(D9145,2))&lt;16,"Afternoon (2-4 PM)","Late (4-6 PM)")))</f>
        <v>Afternoon (2-4 PM)</v>
      </c>
      <c r="Q9145" s="3" t="n">
        <f aca="false">IF(L9145="No-show",1,0)</f>
        <v>0</v>
      </c>
      <c r="R9145" s="29" t="n">
        <f aca="false">IF(L9145="No-show",M9145,0)</f>
        <v>0</v>
      </c>
    </row>
    <row r="9146" customFormat="false" ht="15" hidden="false" customHeight="false" outlineLevel="0" collapsed="false">
      <c r="A9146" s="0" t="s">
        <v>10426</v>
      </c>
      <c r="B9146" s="28" t="n">
        <v>46205</v>
      </c>
      <c r="C9146" s="3" t="s">
        <v>35</v>
      </c>
      <c r="D9146" s="3" t="s">
        <v>201</v>
      </c>
      <c r="E9146" s="3" t="s">
        <v>9514</v>
      </c>
      <c r="F9146" s="3" t="s">
        <v>3</v>
      </c>
      <c r="G9146" s="3" t="s">
        <v>64</v>
      </c>
      <c r="H9146" s="3" t="s">
        <v>48</v>
      </c>
      <c r="I9146" s="3" t="s">
        <v>57</v>
      </c>
      <c r="J9146" s="0" t="n">
        <v>5</v>
      </c>
      <c r="K9146" s="3" t="s">
        <v>29</v>
      </c>
      <c r="L9146" s="3" t="s">
        <v>284</v>
      </c>
      <c r="M9146" s="29" t="n">
        <v>118</v>
      </c>
      <c r="N9146" s="30" t="n">
        <f aca="false">DATE(YEAR(B9146),MONTH(B9146),1)</f>
        <v>46204</v>
      </c>
      <c r="O9146" s="0" t="str">
        <f aca="false">IF(J9146&lt;=2,"0-2 days",IF(J9146&lt;=7,"3-7 days",IF(J9146&lt;=14,"8-14 days",IF(J9146&lt;=21,"15-21 days","22+ days"))))</f>
        <v>3-7 days</v>
      </c>
      <c r="P9146" s="0" t="str">
        <f aca="false">IF(VALUE(LEFT(D9146,2))&lt;10,"Early (7-10 AM)",IF(VALUE(LEFT(D9146,2))&lt;14,"Midday (10 AM-2 PM)",IF(VALUE(LEFT(D9146,2))&lt;16,"Afternoon (2-4 PM)","Late (4-6 PM)")))</f>
        <v>Afternoon (2-4 PM)</v>
      </c>
      <c r="Q9146" s="3" t="n">
        <f aca="false">IF(L9146="No-show",1,0)</f>
        <v>0</v>
      </c>
      <c r="R9146" s="29" t="n">
        <f aca="false">IF(L9146="No-show",M9146,0)</f>
        <v>0</v>
      </c>
    </row>
    <row r="9147" customFormat="false" ht="15" hidden="false" customHeight="false" outlineLevel="0" collapsed="false">
      <c r="A9147" s="0" t="s">
        <v>10427</v>
      </c>
      <c r="B9147" s="28" t="n">
        <v>46205</v>
      </c>
      <c r="C9147" s="3" t="s">
        <v>35</v>
      </c>
      <c r="D9147" s="3" t="s">
        <v>201</v>
      </c>
      <c r="E9147" s="3" t="s">
        <v>8472</v>
      </c>
      <c r="F9147" s="3" t="s">
        <v>3</v>
      </c>
      <c r="G9147" s="3" t="s">
        <v>66</v>
      </c>
      <c r="H9147" s="3" t="s">
        <v>42</v>
      </c>
      <c r="I9147" s="3" t="s">
        <v>43</v>
      </c>
      <c r="J9147" s="0" t="n">
        <v>4</v>
      </c>
      <c r="K9147" s="3" t="s">
        <v>32</v>
      </c>
      <c r="L9147" s="3" t="s">
        <v>121</v>
      </c>
      <c r="M9147" s="29" t="n">
        <v>72</v>
      </c>
      <c r="N9147" s="30" t="n">
        <f aca="false">DATE(YEAR(B9147),MONTH(B9147),1)</f>
        <v>46204</v>
      </c>
      <c r="O9147" s="0" t="str">
        <f aca="false">IF(J9147&lt;=2,"0-2 days",IF(J9147&lt;=7,"3-7 days",IF(J9147&lt;=14,"8-14 days",IF(J9147&lt;=21,"15-21 days","22+ days"))))</f>
        <v>3-7 days</v>
      </c>
      <c r="P9147" s="0" t="str">
        <f aca="false">IF(VALUE(LEFT(D9147,2))&lt;10,"Early (7-10 AM)",IF(VALUE(LEFT(D9147,2))&lt;14,"Midday (10 AM-2 PM)",IF(VALUE(LEFT(D9147,2))&lt;16,"Afternoon (2-4 PM)","Late (4-6 PM)")))</f>
        <v>Afternoon (2-4 PM)</v>
      </c>
      <c r="Q9147" s="3" t="n">
        <f aca="false">IF(L9147="No-show",1,0)</f>
        <v>0</v>
      </c>
      <c r="R9147" s="29" t="n">
        <f aca="false">IF(L9147="No-show",M9147,0)</f>
        <v>0</v>
      </c>
    </row>
    <row r="9148" customFormat="false" ht="15" hidden="false" customHeight="false" outlineLevel="0" collapsed="false">
      <c r="A9148" s="0" t="s">
        <v>10428</v>
      </c>
      <c r="B9148" s="28" t="n">
        <v>46205</v>
      </c>
      <c r="C9148" s="3" t="s">
        <v>35</v>
      </c>
      <c r="D9148" s="3" t="s">
        <v>201</v>
      </c>
      <c r="E9148" s="3" t="s">
        <v>9816</v>
      </c>
      <c r="F9148" s="3" t="s">
        <v>4</v>
      </c>
      <c r="G9148" s="3" t="s">
        <v>64</v>
      </c>
      <c r="H9148" s="3" t="s">
        <v>58</v>
      </c>
      <c r="I9148" s="3" t="s">
        <v>46</v>
      </c>
      <c r="J9148" s="0" t="n">
        <v>5</v>
      </c>
      <c r="K9148" s="3" t="s">
        <v>32</v>
      </c>
      <c r="L9148" s="3" t="s">
        <v>121</v>
      </c>
      <c r="M9148" s="29" t="n">
        <v>105</v>
      </c>
      <c r="N9148" s="30" t="n">
        <f aca="false">DATE(YEAR(B9148),MONTH(B9148),1)</f>
        <v>46204</v>
      </c>
      <c r="O9148" s="0" t="str">
        <f aca="false">IF(J9148&lt;=2,"0-2 days",IF(J9148&lt;=7,"3-7 days",IF(J9148&lt;=14,"8-14 days",IF(J9148&lt;=21,"15-21 days","22+ days"))))</f>
        <v>3-7 days</v>
      </c>
      <c r="P9148" s="0" t="str">
        <f aca="false">IF(VALUE(LEFT(D9148,2))&lt;10,"Early (7-10 AM)",IF(VALUE(LEFT(D9148,2))&lt;14,"Midday (10 AM-2 PM)",IF(VALUE(LEFT(D9148,2))&lt;16,"Afternoon (2-4 PM)","Late (4-6 PM)")))</f>
        <v>Afternoon (2-4 PM)</v>
      </c>
      <c r="Q9148" s="3" t="n">
        <f aca="false">IF(L9148="No-show",1,0)</f>
        <v>0</v>
      </c>
      <c r="R9148" s="29" t="n">
        <f aca="false">IF(L9148="No-show",M9148,0)</f>
        <v>0</v>
      </c>
    </row>
    <row r="9149" customFormat="false" ht="15" hidden="false" customHeight="false" outlineLevel="0" collapsed="false">
      <c r="A9149" s="0" t="s">
        <v>10429</v>
      </c>
      <c r="B9149" s="28" t="n">
        <v>46205</v>
      </c>
      <c r="C9149" s="3" t="s">
        <v>35</v>
      </c>
      <c r="D9149" s="3" t="s">
        <v>204</v>
      </c>
      <c r="E9149" s="3" t="s">
        <v>10430</v>
      </c>
      <c r="F9149" s="3" t="s">
        <v>3</v>
      </c>
      <c r="G9149" s="3" t="s">
        <v>63</v>
      </c>
      <c r="H9149" s="3" t="s">
        <v>54</v>
      </c>
      <c r="I9149" s="3" t="s">
        <v>52</v>
      </c>
      <c r="J9149" s="0" t="n">
        <v>6</v>
      </c>
      <c r="K9149" s="3" t="s">
        <v>32</v>
      </c>
      <c r="L9149" s="3" t="s">
        <v>121</v>
      </c>
      <c r="M9149" s="29" t="n">
        <v>192</v>
      </c>
      <c r="N9149" s="30" t="n">
        <f aca="false">DATE(YEAR(B9149),MONTH(B9149),1)</f>
        <v>46204</v>
      </c>
      <c r="O9149" s="0" t="str">
        <f aca="false">IF(J9149&lt;=2,"0-2 days",IF(J9149&lt;=7,"3-7 days",IF(J9149&lt;=14,"8-14 days",IF(J9149&lt;=21,"15-21 days","22+ days"))))</f>
        <v>3-7 days</v>
      </c>
      <c r="P9149" s="0" t="str">
        <f aca="false">IF(VALUE(LEFT(D9149,2))&lt;10,"Early (7-10 AM)",IF(VALUE(LEFT(D9149,2))&lt;14,"Midday (10 AM-2 PM)",IF(VALUE(LEFT(D9149,2))&lt;16,"Afternoon (2-4 PM)","Late (4-6 PM)")))</f>
        <v>Afternoon (2-4 PM)</v>
      </c>
      <c r="Q9149" s="3" t="n">
        <f aca="false">IF(L9149="No-show",1,0)</f>
        <v>0</v>
      </c>
      <c r="R9149" s="29" t="n">
        <f aca="false">IF(L9149="No-show",M9149,0)</f>
        <v>0</v>
      </c>
    </row>
    <row r="9150" customFormat="false" ht="15" hidden="false" customHeight="false" outlineLevel="0" collapsed="false">
      <c r="A9150" s="0" t="s">
        <v>10431</v>
      </c>
      <c r="B9150" s="28" t="n">
        <v>46205</v>
      </c>
      <c r="C9150" s="3" t="s">
        <v>35</v>
      </c>
      <c r="D9150" s="3" t="s">
        <v>204</v>
      </c>
      <c r="E9150" s="3" t="s">
        <v>9533</v>
      </c>
      <c r="F9150" s="3" t="s">
        <v>3</v>
      </c>
      <c r="G9150" s="3" t="s">
        <v>64</v>
      </c>
      <c r="H9150" s="3" t="s">
        <v>58</v>
      </c>
      <c r="I9150" s="3" t="s">
        <v>57</v>
      </c>
      <c r="J9150" s="0" t="n">
        <v>8</v>
      </c>
      <c r="K9150" s="3" t="s">
        <v>29</v>
      </c>
      <c r="L9150" s="3" t="s">
        <v>121</v>
      </c>
      <c r="M9150" s="29" t="n">
        <v>105</v>
      </c>
      <c r="N9150" s="30" t="n">
        <f aca="false">DATE(YEAR(B9150),MONTH(B9150),1)</f>
        <v>46204</v>
      </c>
      <c r="O9150" s="0" t="str">
        <f aca="false">IF(J9150&lt;=2,"0-2 days",IF(J9150&lt;=7,"3-7 days",IF(J9150&lt;=14,"8-14 days",IF(J9150&lt;=21,"15-21 days","22+ days"))))</f>
        <v>8-14 days</v>
      </c>
      <c r="P9150" s="0" t="str">
        <f aca="false">IF(VALUE(LEFT(D9150,2))&lt;10,"Early (7-10 AM)",IF(VALUE(LEFT(D9150,2))&lt;14,"Midday (10 AM-2 PM)",IF(VALUE(LEFT(D9150,2))&lt;16,"Afternoon (2-4 PM)","Late (4-6 PM)")))</f>
        <v>Afternoon (2-4 PM)</v>
      </c>
      <c r="Q9150" s="3" t="n">
        <f aca="false">IF(L9150="No-show",1,0)</f>
        <v>0</v>
      </c>
      <c r="R9150" s="29" t="n">
        <f aca="false">IF(L9150="No-show",M9150,0)</f>
        <v>0</v>
      </c>
    </row>
    <row r="9151" customFormat="false" ht="15" hidden="false" customHeight="false" outlineLevel="0" collapsed="false">
      <c r="A9151" s="0" t="s">
        <v>10432</v>
      </c>
      <c r="B9151" s="28" t="n">
        <v>46205</v>
      </c>
      <c r="C9151" s="3" t="s">
        <v>35</v>
      </c>
      <c r="D9151" s="3" t="s">
        <v>209</v>
      </c>
      <c r="E9151" s="3" t="s">
        <v>9660</v>
      </c>
      <c r="F9151" s="3" t="s">
        <v>4</v>
      </c>
      <c r="G9151" s="3" t="s">
        <v>64</v>
      </c>
      <c r="H9151" s="3" t="s">
        <v>60</v>
      </c>
      <c r="I9151" s="3" t="s">
        <v>43</v>
      </c>
      <c r="J9151" s="0" t="n">
        <v>3</v>
      </c>
      <c r="K9151" s="3" t="s">
        <v>29</v>
      </c>
      <c r="L9151" s="3" t="s">
        <v>121</v>
      </c>
      <c r="M9151" s="29" t="n">
        <v>135</v>
      </c>
      <c r="N9151" s="30" t="n">
        <f aca="false">DATE(YEAR(B9151),MONTH(B9151),1)</f>
        <v>46204</v>
      </c>
      <c r="O9151" s="0" t="str">
        <f aca="false">IF(J9151&lt;=2,"0-2 days",IF(J9151&lt;=7,"3-7 days",IF(J9151&lt;=14,"8-14 days",IF(J9151&lt;=21,"15-21 days","22+ days"))))</f>
        <v>3-7 days</v>
      </c>
      <c r="P9151" s="0" t="str">
        <f aca="false">IF(VALUE(LEFT(D9151,2))&lt;10,"Early (7-10 AM)",IF(VALUE(LEFT(D9151,2))&lt;14,"Midday (10 AM-2 PM)",IF(VALUE(LEFT(D9151,2))&lt;16,"Afternoon (2-4 PM)","Late (4-6 PM)")))</f>
        <v>Afternoon (2-4 PM)</v>
      </c>
      <c r="Q9151" s="3" t="n">
        <f aca="false">IF(L9151="No-show",1,0)</f>
        <v>0</v>
      </c>
      <c r="R9151" s="29" t="n">
        <f aca="false">IF(L9151="No-show",M9151,0)</f>
        <v>0</v>
      </c>
    </row>
    <row r="9152" customFormat="false" ht="15" hidden="false" customHeight="false" outlineLevel="0" collapsed="false">
      <c r="A9152" s="0" t="s">
        <v>10433</v>
      </c>
      <c r="B9152" s="28" t="n">
        <v>46205</v>
      </c>
      <c r="C9152" s="3" t="s">
        <v>35</v>
      </c>
      <c r="D9152" s="3" t="s">
        <v>209</v>
      </c>
      <c r="E9152" s="3" t="s">
        <v>9553</v>
      </c>
      <c r="F9152" s="3" t="s">
        <v>3</v>
      </c>
      <c r="G9152" s="3" t="s">
        <v>66</v>
      </c>
      <c r="H9152" s="3" t="s">
        <v>48</v>
      </c>
      <c r="I9152" s="3" t="s">
        <v>43</v>
      </c>
      <c r="J9152" s="0" t="n">
        <v>3</v>
      </c>
      <c r="K9152" s="3" t="s">
        <v>29</v>
      </c>
      <c r="L9152" s="3" t="s">
        <v>121</v>
      </c>
      <c r="M9152" s="29" t="n">
        <v>118</v>
      </c>
      <c r="N9152" s="30" t="n">
        <f aca="false">DATE(YEAR(B9152),MONTH(B9152),1)</f>
        <v>46204</v>
      </c>
      <c r="O9152" s="0" t="str">
        <f aca="false">IF(J9152&lt;=2,"0-2 days",IF(J9152&lt;=7,"3-7 days",IF(J9152&lt;=14,"8-14 days",IF(J9152&lt;=21,"15-21 days","22+ days"))))</f>
        <v>3-7 days</v>
      </c>
      <c r="P9152" s="0" t="str">
        <f aca="false">IF(VALUE(LEFT(D9152,2))&lt;10,"Early (7-10 AM)",IF(VALUE(LEFT(D9152,2))&lt;14,"Midday (10 AM-2 PM)",IF(VALUE(LEFT(D9152,2))&lt;16,"Afternoon (2-4 PM)","Late (4-6 PM)")))</f>
        <v>Afternoon (2-4 PM)</v>
      </c>
      <c r="Q9152" s="3" t="n">
        <f aca="false">IF(L9152="No-show",1,0)</f>
        <v>0</v>
      </c>
      <c r="R9152" s="29" t="n">
        <f aca="false">IF(L9152="No-show",M9152,0)</f>
        <v>0</v>
      </c>
    </row>
    <row r="9153" customFormat="false" ht="15" hidden="false" customHeight="false" outlineLevel="0" collapsed="false">
      <c r="A9153" s="0" t="s">
        <v>10434</v>
      </c>
      <c r="B9153" s="28" t="n">
        <v>46205</v>
      </c>
      <c r="C9153" s="3" t="s">
        <v>35</v>
      </c>
      <c r="D9153" s="3" t="s">
        <v>209</v>
      </c>
      <c r="E9153" s="3" t="s">
        <v>9547</v>
      </c>
      <c r="F9153" s="3" t="s">
        <v>3</v>
      </c>
      <c r="G9153" s="3" t="s">
        <v>64</v>
      </c>
      <c r="H9153" s="3" t="s">
        <v>48</v>
      </c>
      <c r="I9153" s="3" t="s">
        <v>52</v>
      </c>
      <c r="J9153" s="0" t="n">
        <v>14</v>
      </c>
      <c r="K9153" s="3" t="s">
        <v>29</v>
      </c>
      <c r="L9153" s="3" t="s">
        <v>121</v>
      </c>
      <c r="M9153" s="29" t="n">
        <v>118</v>
      </c>
      <c r="N9153" s="30" t="n">
        <f aca="false">DATE(YEAR(B9153),MONTH(B9153),1)</f>
        <v>46204</v>
      </c>
      <c r="O9153" s="0" t="str">
        <f aca="false">IF(J9153&lt;=2,"0-2 days",IF(J9153&lt;=7,"3-7 days",IF(J9153&lt;=14,"8-14 days",IF(J9153&lt;=21,"15-21 days","22+ days"))))</f>
        <v>8-14 days</v>
      </c>
      <c r="P9153" s="0" t="str">
        <f aca="false">IF(VALUE(LEFT(D9153,2))&lt;10,"Early (7-10 AM)",IF(VALUE(LEFT(D9153,2))&lt;14,"Midday (10 AM-2 PM)",IF(VALUE(LEFT(D9153,2))&lt;16,"Afternoon (2-4 PM)","Late (4-6 PM)")))</f>
        <v>Afternoon (2-4 PM)</v>
      </c>
      <c r="Q9153" s="3" t="n">
        <f aca="false">IF(L9153="No-show",1,0)</f>
        <v>0</v>
      </c>
      <c r="R9153" s="29" t="n">
        <f aca="false">IF(L9153="No-show",M9153,0)</f>
        <v>0</v>
      </c>
    </row>
    <row r="9154" customFormat="false" ht="15" hidden="false" customHeight="false" outlineLevel="0" collapsed="false">
      <c r="A9154" s="0" t="s">
        <v>10435</v>
      </c>
      <c r="B9154" s="28" t="n">
        <v>46205</v>
      </c>
      <c r="C9154" s="3" t="s">
        <v>35</v>
      </c>
      <c r="D9154" s="3" t="s">
        <v>298</v>
      </c>
      <c r="E9154" s="3" t="s">
        <v>10075</v>
      </c>
      <c r="F9154" s="3" t="s">
        <v>3</v>
      </c>
      <c r="G9154" s="3" t="s">
        <v>66</v>
      </c>
      <c r="H9154" s="3" t="s">
        <v>45</v>
      </c>
      <c r="I9154" s="3" t="s">
        <v>49</v>
      </c>
      <c r="J9154" s="0" t="n">
        <v>14</v>
      </c>
      <c r="K9154" s="3" t="s">
        <v>32</v>
      </c>
      <c r="L9154" s="3" t="s">
        <v>121</v>
      </c>
      <c r="M9154" s="29" t="n">
        <v>95</v>
      </c>
      <c r="N9154" s="30" t="n">
        <f aca="false">DATE(YEAR(B9154),MONTH(B9154),1)</f>
        <v>46204</v>
      </c>
      <c r="O9154" s="0" t="str">
        <f aca="false">IF(J9154&lt;=2,"0-2 days",IF(J9154&lt;=7,"3-7 days",IF(J9154&lt;=14,"8-14 days",IF(J9154&lt;=21,"15-21 days","22+ days"))))</f>
        <v>8-14 days</v>
      </c>
      <c r="P9154" s="0" t="str">
        <f aca="false">IF(VALUE(LEFT(D9154,2))&lt;10,"Early (7-10 AM)",IF(VALUE(LEFT(D9154,2))&lt;14,"Midday (10 AM-2 PM)",IF(VALUE(LEFT(D9154,2))&lt;16,"Afternoon (2-4 PM)","Late (4-6 PM)")))</f>
        <v>Afternoon (2-4 PM)</v>
      </c>
      <c r="Q9154" s="3" t="n">
        <f aca="false">IF(L9154="No-show",1,0)</f>
        <v>0</v>
      </c>
      <c r="R9154" s="29" t="n">
        <f aca="false">IF(L9154="No-show",M9154,0)</f>
        <v>0</v>
      </c>
    </row>
    <row r="9155" customFormat="false" ht="15" hidden="false" customHeight="false" outlineLevel="0" collapsed="false">
      <c r="A9155" s="0" t="s">
        <v>10436</v>
      </c>
      <c r="B9155" s="28" t="n">
        <v>46205</v>
      </c>
      <c r="C9155" s="3" t="s">
        <v>35</v>
      </c>
      <c r="D9155" s="3" t="s">
        <v>212</v>
      </c>
      <c r="E9155" s="3" t="s">
        <v>10148</v>
      </c>
      <c r="F9155" s="3" t="s">
        <v>4</v>
      </c>
      <c r="G9155" s="3" t="s">
        <v>64</v>
      </c>
      <c r="H9155" s="3" t="s">
        <v>58</v>
      </c>
      <c r="I9155" s="3" t="s">
        <v>43</v>
      </c>
      <c r="J9155" s="0" t="n">
        <v>1</v>
      </c>
      <c r="K9155" s="3" t="s">
        <v>29</v>
      </c>
      <c r="L9155" s="3" t="s">
        <v>217</v>
      </c>
      <c r="M9155" s="29" t="n">
        <v>105</v>
      </c>
      <c r="N9155" s="30" t="n">
        <f aca="false">DATE(YEAR(B9155),MONTH(B9155),1)</f>
        <v>46204</v>
      </c>
      <c r="O9155" s="0" t="str">
        <f aca="false">IF(J9155&lt;=2,"0-2 days",IF(J9155&lt;=7,"3-7 days",IF(J9155&lt;=14,"8-14 days",IF(J9155&lt;=21,"15-21 days","22+ days"))))</f>
        <v>0-2 days</v>
      </c>
      <c r="P9155" s="0" t="str">
        <f aca="false">IF(VALUE(LEFT(D9155,2))&lt;10,"Early (7-10 AM)",IF(VALUE(LEFT(D9155,2))&lt;14,"Midday (10 AM-2 PM)",IF(VALUE(LEFT(D9155,2))&lt;16,"Afternoon (2-4 PM)","Late (4-6 PM)")))</f>
        <v>Late (4-6 PM)</v>
      </c>
      <c r="Q9155" s="3" t="n">
        <f aca="false">IF(L9155="No-show",1,0)</f>
        <v>1</v>
      </c>
      <c r="R9155" s="29" t="n">
        <f aca="false">IF(L9155="No-show",M9155,0)</f>
        <v>105</v>
      </c>
    </row>
    <row r="9156" customFormat="false" ht="15" hidden="false" customHeight="false" outlineLevel="0" collapsed="false">
      <c r="A9156" s="0" t="s">
        <v>10437</v>
      </c>
      <c r="B9156" s="28" t="n">
        <v>46205</v>
      </c>
      <c r="C9156" s="3" t="s">
        <v>35</v>
      </c>
      <c r="D9156" s="3" t="s">
        <v>212</v>
      </c>
      <c r="E9156" s="3" t="s">
        <v>9019</v>
      </c>
      <c r="F9156" s="3" t="s">
        <v>8</v>
      </c>
      <c r="G9156" s="3" t="s">
        <v>66</v>
      </c>
      <c r="H9156" s="3" t="s">
        <v>54</v>
      </c>
      <c r="I9156" s="3" t="s">
        <v>46</v>
      </c>
      <c r="J9156" s="0" t="n">
        <v>5</v>
      </c>
      <c r="K9156" s="3" t="s">
        <v>32</v>
      </c>
      <c r="L9156" s="3" t="s">
        <v>217</v>
      </c>
      <c r="M9156" s="29" t="n">
        <v>120</v>
      </c>
      <c r="N9156" s="30" t="n">
        <f aca="false">DATE(YEAR(B9156),MONTH(B9156),1)</f>
        <v>46204</v>
      </c>
      <c r="O9156" s="0" t="str">
        <f aca="false">IF(J9156&lt;=2,"0-2 days",IF(J9156&lt;=7,"3-7 days",IF(J9156&lt;=14,"8-14 days",IF(J9156&lt;=21,"15-21 days","22+ days"))))</f>
        <v>3-7 days</v>
      </c>
      <c r="P9156" s="0" t="str">
        <f aca="false">IF(VALUE(LEFT(D9156,2))&lt;10,"Early (7-10 AM)",IF(VALUE(LEFT(D9156,2))&lt;14,"Midday (10 AM-2 PM)",IF(VALUE(LEFT(D9156,2))&lt;16,"Afternoon (2-4 PM)","Late (4-6 PM)")))</f>
        <v>Late (4-6 PM)</v>
      </c>
      <c r="Q9156" s="3" t="n">
        <f aca="false">IF(L9156="No-show",1,0)</f>
        <v>1</v>
      </c>
      <c r="R9156" s="29" t="n">
        <f aca="false">IF(L9156="No-show",M9156,0)</f>
        <v>120</v>
      </c>
    </row>
    <row r="9157" customFormat="false" ht="15" hidden="false" customHeight="false" outlineLevel="0" collapsed="false">
      <c r="A9157" s="0" t="s">
        <v>10438</v>
      </c>
      <c r="B9157" s="28" t="n">
        <v>46205</v>
      </c>
      <c r="C9157" s="3" t="s">
        <v>35</v>
      </c>
      <c r="D9157" s="3" t="s">
        <v>212</v>
      </c>
      <c r="E9157" s="3" t="s">
        <v>9794</v>
      </c>
      <c r="F9157" s="3" t="s">
        <v>7</v>
      </c>
      <c r="G9157" s="3" t="s">
        <v>64</v>
      </c>
      <c r="H9157" s="3" t="s">
        <v>48</v>
      </c>
      <c r="I9157" s="3" t="s">
        <v>43</v>
      </c>
      <c r="J9157" s="0" t="n">
        <v>13</v>
      </c>
      <c r="K9157" s="3" t="s">
        <v>29</v>
      </c>
      <c r="L9157" s="3" t="s">
        <v>121</v>
      </c>
      <c r="M9157" s="29" t="n">
        <v>118</v>
      </c>
      <c r="N9157" s="30" t="n">
        <f aca="false">DATE(YEAR(B9157),MONTH(B9157),1)</f>
        <v>46204</v>
      </c>
      <c r="O9157" s="0" t="str">
        <f aca="false">IF(J9157&lt;=2,"0-2 days",IF(J9157&lt;=7,"3-7 days",IF(J9157&lt;=14,"8-14 days",IF(J9157&lt;=21,"15-21 days","22+ days"))))</f>
        <v>8-14 days</v>
      </c>
      <c r="P9157" s="0" t="str">
        <f aca="false">IF(VALUE(LEFT(D9157,2))&lt;10,"Early (7-10 AM)",IF(VALUE(LEFT(D9157,2))&lt;14,"Midday (10 AM-2 PM)",IF(VALUE(LEFT(D9157,2))&lt;16,"Afternoon (2-4 PM)","Late (4-6 PM)")))</f>
        <v>Late (4-6 PM)</v>
      </c>
      <c r="Q9157" s="3" t="n">
        <f aca="false">IF(L9157="No-show",1,0)</f>
        <v>0</v>
      </c>
      <c r="R9157" s="29" t="n">
        <f aca="false">IF(L9157="No-show",M9157,0)</f>
        <v>0</v>
      </c>
    </row>
    <row r="9158" customFormat="false" ht="15" hidden="false" customHeight="false" outlineLevel="0" collapsed="false">
      <c r="A9158" s="0" t="s">
        <v>10439</v>
      </c>
      <c r="B9158" s="28" t="n">
        <v>46205</v>
      </c>
      <c r="C9158" s="3" t="s">
        <v>35</v>
      </c>
      <c r="D9158" s="3" t="s">
        <v>212</v>
      </c>
      <c r="E9158" s="3" t="s">
        <v>10144</v>
      </c>
      <c r="F9158" s="3" t="s">
        <v>8</v>
      </c>
      <c r="G9158" s="3" t="s">
        <v>64</v>
      </c>
      <c r="H9158" s="3" t="s">
        <v>42</v>
      </c>
      <c r="I9158" s="3" t="s">
        <v>57</v>
      </c>
      <c r="J9158" s="0" t="n">
        <v>3</v>
      </c>
      <c r="K9158" s="3" t="s">
        <v>32</v>
      </c>
      <c r="L9158" s="3" t="s">
        <v>121</v>
      </c>
      <c r="M9158" s="29" t="n">
        <v>72</v>
      </c>
      <c r="N9158" s="30" t="n">
        <f aca="false">DATE(YEAR(B9158),MONTH(B9158),1)</f>
        <v>46204</v>
      </c>
      <c r="O9158" s="0" t="str">
        <f aca="false">IF(J9158&lt;=2,"0-2 days",IF(J9158&lt;=7,"3-7 days",IF(J9158&lt;=14,"8-14 days",IF(J9158&lt;=21,"15-21 days","22+ days"))))</f>
        <v>3-7 days</v>
      </c>
      <c r="P9158" s="0" t="str">
        <f aca="false">IF(VALUE(LEFT(D9158,2))&lt;10,"Early (7-10 AM)",IF(VALUE(LEFT(D9158,2))&lt;14,"Midday (10 AM-2 PM)",IF(VALUE(LEFT(D9158,2))&lt;16,"Afternoon (2-4 PM)","Late (4-6 PM)")))</f>
        <v>Late (4-6 PM)</v>
      </c>
      <c r="Q9158" s="3" t="n">
        <f aca="false">IF(L9158="No-show",1,0)</f>
        <v>0</v>
      </c>
      <c r="R9158" s="29" t="n">
        <f aca="false">IF(L9158="No-show",M9158,0)</f>
        <v>0</v>
      </c>
    </row>
    <row r="9159" customFormat="false" ht="15" hidden="false" customHeight="false" outlineLevel="0" collapsed="false">
      <c r="A9159" s="0" t="s">
        <v>10440</v>
      </c>
      <c r="B9159" s="28" t="n">
        <v>46205</v>
      </c>
      <c r="C9159" s="3" t="s">
        <v>35</v>
      </c>
      <c r="D9159" s="3" t="s">
        <v>215</v>
      </c>
      <c r="E9159" s="3" t="s">
        <v>9535</v>
      </c>
      <c r="F9159" s="3" t="s">
        <v>8</v>
      </c>
      <c r="G9159" s="3" t="s">
        <v>64</v>
      </c>
      <c r="H9159" s="3" t="s">
        <v>54</v>
      </c>
      <c r="I9159" s="3" t="s">
        <v>43</v>
      </c>
      <c r="J9159" s="0" t="n">
        <v>9</v>
      </c>
      <c r="K9159" s="3" t="s">
        <v>29</v>
      </c>
      <c r="L9159" s="3" t="s">
        <v>121</v>
      </c>
      <c r="M9159" s="29" t="n">
        <v>120</v>
      </c>
      <c r="N9159" s="30" t="n">
        <f aca="false">DATE(YEAR(B9159),MONTH(B9159),1)</f>
        <v>46204</v>
      </c>
      <c r="O9159" s="0" t="str">
        <f aca="false">IF(J9159&lt;=2,"0-2 days",IF(J9159&lt;=7,"3-7 days",IF(J9159&lt;=14,"8-14 days",IF(J9159&lt;=21,"15-21 days","22+ days"))))</f>
        <v>8-14 days</v>
      </c>
      <c r="P9159" s="0" t="str">
        <f aca="false">IF(VALUE(LEFT(D9159,2))&lt;10,"Early (7-10 AM)",IF(VALUE(LEFT(D9159,2))&lt;14,"Midday (10 AM-2 PM)",IF(VALUE(LEFT(D9159,2))&lt;16,"Afternoon (2-4 PM)","Late (4-6 PM)")))</f>
        <v>Late (4-6 PM)</v>
      </c>
      <c r="Q9159" s="3" t="n">
        <f aca="false">IF(L9159="No-show",1,0)</f>
        <v>0</v>
      </c>
      <c r="R9159" s="29" t="n">
        <f aca="false">IF(L9159="No-show",M9159,0)</f>
        <v>0</v>
      </c>
    </row>
    <row r="9160" customFormat="false" ht="15" hidden="false" customHeight="false" outlineLevel="0" collapsed="false">
      <c r="A9160" s="0" t="s">
        <v>10441</v>
      </c>
      <c r="B9160" s="28" t="n">
        <v>46205</v>
      </c>
      <c r="C9160" s="3" t="s">
        <v>35</v>
      </c>
      <c r="D9160" s="3" t="s">
        <v>215</v>
      </c>
      <c r="E9160" s="3" t="s">
        <v>10289</v>
      </c>
      <c r="F9160" s="3" t="s">
        <v>4</v>
      </c>
      <c r="G9160" s="3" t="s">
        <v>64</v>
      </c>
      <c r="H9160" s="3" t="s">
        <v>56</v>
      </c>
      <c r="I9160" s="3" t="s">
        <v>49</v>
      </c>
      <c r="J9160" s="0" t="n">
        <v>10</v>
      </c>
      <c r="K9160" s="3" t="s">
        <v>29</v>
      </c>
      <c r="L9160" s="3" t="s">
        <v>121</v>
      </c>
      <c r="M9160" s="29" t="n">
        <v>115</v>
      </c>
      <c r="N9160" s="30" t="n">
        <f aca="false">DATE(YEAR(B9160),MONTH(B9160),1)</f>
        <v>46204</v>
      </c>
      <c r="O9160" s="0" t="str">
        <f aca="false">IF(J9160&lt;=2,"0-2 days",IF(J9160&lt;=7,"3-7 days",IF(J9160&lt;=14,"8-14 days",IF(J9160&lt;=21,"15-21 days","22+ days"))))</f>
        <v>8-14 days</v>
      </c>
      <c r="P9160" s="0" t="str">
        <f aca="false">IF(VALUE(LEFT(D9160,2))&lt;10,"Early (7-10 AM)",IF(VALUE(LEFT(D9160,2))&lt;14,"Midday (10 AM-2 PM)",IF(VALUE(LEFT(D9160,2))&lt;16,"Afternoon (2-4 PM)","Late (4-6 PM)")))</f>
        <v>Late (4-6 PM)</v>
      </c>
      <c r="Q9160" s="3" t="n">
        <f aca="false">IF(L9160="No-show",1,0)</f>
        <v>0</v>
      </c>
      <c r="R9160" s="29" t="n">
        <f aca="false">IF(L9160="No-show",M9160,0)</f>
        <v>0</v>
      </c>
    </row>
    <row r="9161" customFormat="false" ht="15" hidden="false" customHeight="false" outlineLevel="0" collapsed="false">
      <c r="A9161" s="0" t="s">
        <v>10442</v>
      </c>
      <c r="B9161" s="28" t="n">
        <v>46205</v>
      </c>
      <c r="C9161" s="3" t="s">
        <v>35</v>
      </c>
      <c r="D9161" s="3" t="s">
        <v>219</v>
      </c>
      <c r="E9161" s="3" t="s">
        <v>9248</v>
      </c>
      <c r="F9161" s="3" t="s">
        <v>4</v>
      </c>
      <c r="G9161" s="3" t="s">
        <v>64</v>
      </c>
      <c r="H9161" s="3" t="s">
        <v>56</v>
      </c>
      <c r="I9161" s="3" t="s">
        <v>52</v>
      </c>
      <c r="J9161" s="0" t="n">
        <v>12</v>
      </c>
      <c r="K9161" s="3" t="s">
        <v>32</v>
      </c>
      <c r="L9161" s="3" t="s">
        <v>217</v>
      </c>
      <c r="M9161" s="29" t="n">
        <v>115</v>
      </c>
      <c r="N9161" s="30" t="n">
        <f aca="false">DATE(YEAR(B9161),MONTH(B9161),1)</f>
        <v>46204</v>
      </c>
      <c r="O9161" s="0" t="str">
        <f aca="false">IF(J9161&lt;=2,"0-2 days",IF(J9161&lt;=7,"3-7 days",IF(J9161&lt;=14,"8-14 days",IF(J9161&lt;=21,"15-21 days","22+ days"))))</f>
        <v>8-14 days</v>
      </c>
      <c r="P9161" s="0" t="str">
        <f aca="false">IF(VALUE(LEFT(D9161,2))&lt;10,"Early (7-10 AM)",IF(VALUE(LEFT(D9161,2))&lt;14,"Midday (10 AM-2 PM)",IF(VALUE(LEFT(D9161,2))&lt;16,"Afternoon (2-4 PM)","Late (4-6 PM)")))</f>
        <v>Late (4-6 PM)</v>
      </c>
      <c r="Q9161" s="3" t="n">
        <f aca="false">IF(L9161="No-show",1,0)</f>
        <v>1</v>
      </c>
      <c r="R9161" s="29" t="n">
        <f aca="false">IF(L9161="No-show",M9161,0)</f>
        <v>115</v>
      </c>
    </row>
    <row r="9162" customFormat="false" ht="15" hidden="false" customHeight="false" outlineLevel="0" collapsed="false">
      <c r="A9162" s="0" t="s">
        <v>10443</v>
      </c>
      <c r="B9162" s="28" t="n">
        <v>46205</v>
      </c>
      <c r="C9162" s="3" t="s">
        <v>35</v>
      </c>
      <c r="D9162" s="3" t="s">
        <v>219</v>
      </c>
      <c r="E9162" s="3" t="s">
        <v>10303</v>
      </c>
      <c r="F9162" s="3" t="s">
        <v>3</v>
      </c>
      <c r="G9162" s="3" t="s">
        <v>64</v>
      </c>
      <c r="H9162" s="3" t="s">
        <v>56</v>
      </c>
      <c r="I9162" s="3" t="s">
        <v>43</v>
      </c>
      <c r="J9162" s="0" t="n">
        <v>2</v>
      </c>
      <c r="K9162" s="3" t="s">
        <v>29</v>
      </c>
      <c r="L9162" s="3" t="s">
        <v>121</v>
      </c>
      <c r="M9162" s="29" t="n">
        <v>115</v>
      </c>
      <c r="N9162" s="30" t="n">
        <f aca="false">DATE(YEAR(B9162),MONTH(B9162),1)</f>
        <v>46204</v>
      </c>
      <c r="O9162" s="0" t="str">
        <f aca="false">IF(J9162&lt;=2,"0-2 days",IF(J9162&lt;=7,"3-7 days",IF(J9162&lt;=14,"8-14 days",IF(J9162&lt;=21,"15-21 days","22+ days"))))</f>
        <v>0-2 days</v>
      </c>
      <c r="P9162" s="0" t="str">
        <f aca="false">IF(VALUE(LEFT(D9162,2))&lt;10,"Early (7-10 AM)",IF(VALUE(LEFT(D9162,2))&lt;14,"Midday (10 AM-2 PM)",IF(VALUE(LEFT(D9162,2))&lt;16,"Afternoon (2-4 PM)","Late (4-6 PM)")))</f>
        <v>Late (4-6 PM)</v>
      </c>
      <c r="Q9162" s="3" t="n">
        <f aca="false">IF(L9162="No-show",1,0)</f>
        <v>0</v>
      </c>
      <c r="R9162" s="29" t="n">
        <f aca="false">IF(L9162="No-show",M9162,0)</f>
        <v>0</v>
      </c>
    </row>
    <row r="9163" customFormat="false" ht="15" hidden="false" customHeight="false" outlineLevel="0" collapsed="false">
      <c r="A9163" s="0" t="s">
        <v>10444</v>
      </c>
      <c r="B9163" s="28" t="n">
        <v>46205</v>
      </c>
      <c r="C9163" s="3" t="s">
        <v>35</v>
      </c>
      <c r="D9163" s="3" t="s">
        <v>219</v>
      </c>
      <c r="E9163" s="3" t="s">
        <v>9510</v>
      </c>
      <c r="F9163" s="3" t="s">
        <v>8</v>
      </c>
      <c r="G9163" s="3" t="s">
        <v>66</v>
      </c>
      <c r="H9163" s="3" t="s">
        <v>58</v>
      </c>
      <c r="I9163" s="3" t="s">
        <v>49</v>
      </c>
      <c r="J9163" s="0" t="n">
        <v>6</v>
      </c>
      <c r="K9163" s="3" t="s">
        <v>29</v>
      </c>
      <c r="L9163" s="3" t="s">
        <v>121</v>
      </c>
      <c r="M9163" s="29" t="n">
        <v>105</v>
      </c>
      <c r="N9163" s="30" t="n">
        <f aca="false">DATE(YEAR(B9163),MONTH(B9163),1)</f>
        <v>46204</v>
      </c>
      <c r="O9163" s="0" t="str">
        <f aca="false">IF(J9163&lt;=2,"0-2 days",IF(J9163&lt;=7,"3-7 days",IF(J9163&lt;=14,"8-14 days",IF(J9163&lt;=21,"15-21 days","22+ days"))))</f>
        <v>3-7 days</v>
      </c>
      <c r="P9163" s="0" t="str">
        <f aca="false">IF(VALUE(LEFT(D9163,2))&lt;10,"Early (7-10 AM)",IF(VALUE(LEFT(D9163,2))&lt;14,"Midday (10 AM-2 PM)",IF(VALUE(LEFT(D9163,2))&lt;16,"Afternoon (2-4 PM)","Late (4-6 PM)")))</f>
        <v>Late (4-6 PM)</v>
      </c>
      <c r="Q9163" s="3" t="n">
        <f aca="false">IF(L9163="No-show",1,0)</f>
        <v>0</v>
      </c>
      <c r="R9163" s="29" t="n">
        <f aca="false">IF(L9163="No-show",M9163,0)</f>
        <v>0</v>
      </c>
    </row>
    <row r="9164" customFormat="false" ht="15" hidden="false" customHeight="false" outlineLevel="0" collapsed="false">
      <c r="A9164" s="0" t="s">
        <v>10445</v>
      </c>
      <c r="B9164" s="28" t="n">
        <v>46205</v>
      </c>
      <c r="C9164" s="3" t="s">
        <v>35</v>
      </c>
      <c r="D9164" s="3" t="s">
        <v>222</v>
      </c>
      <c r="E9164" s="3" t="s">
        <v>9267</v>
      </c>
      <c r="F9164" s="3" t="s">
        <v>8</v>
      </c>
      <c r="G9164" s="3" t="s">
        <v>64</v>
      </c>
      <c r="H9164" s="3" t="s">
        <v>56</v>
      </c>
      <c r="I9164" s="3" t="s">
        <v>52</v>
      </c>
      <c r="J9164" s="0" t="n">
        <v>30</v>
      </c>
      <c r="K9164" s="3" t="s">
        <v>29</v>
      </c>
      <c r="L9164" s="3" t="s">
        <v>121</v>
      </c>
      <c r="M9164" s="29" t="n">
        <v>115</v>
      </c>
      <c r="N9164" s="30" t="n">
        <f aca="false">DATE(YEAR(B9164),MONTH(B9164),1)</f>
        <v>46204</v>
      </c>
      <c r="O9164" s="0" t="str">
        <f aca="false">IF(J9164&lt;=2,"0-2 days",IF(J9164&lt;=7,"3-7 days",IF(J9164&lt;=14,"8-14 days",IF(J9164&lt;=21,"15-21 days","22+ days"))))</f>
        <v>22+ days</v>
      </c>
      <c r="P9164" s="0" t="str">
        <f aca="false">IF(VALUE(LEFT(D9164,2))&lt;10,"Early (7-10 AM)",IF(VALUE(LEFT(D9164,2))&lt;14,"Midday (10 AM-2 PM)",IF(VALUE(LEFT(D9164,2))&lt;16,"Afternoon (2-4 PM)","Late (4-6 PM)")))</f>
        <v>Late (4-6 PM)</v>
      </c>
      <c r="Q9164" s="3" t="n">
        <f aca="false">IF(L9164="No-show",1,0)</f>
        <v>0</v>
      </c>
      <c r="R9164" s="29" t="n">
        <f aca="false">IF(L9164="No-show",M9164,0)</f>
        <v>0</v>
      </c>
    </row>
    <row r="9165" customFormat="false" ht="15" hidden="false" customHeight="false" outlineLevel="0" collapsed="false">
      <c r="A9165" s="0" t="s">
        <v>10446</v>
      </c>
      <c r="B9165" s="28" t="n">
        <v>46206</v>
      </c>
      <c r="C9165" s="3" t="s">
        <v>37</v>
      </c>
      <c r="D9165" s="3" t="s">
        <v>119</v>
      </c>
      <c r="E9165" s="3" t="s">
        <v>10357</v>
      </c>
      <c r="F9165" s="3" t="s">
        <v>7</v>
      </c>
      <c r="G9165" s="3" t="s">
        <v>64</v>
      </c>
      <c r="H9165" s="3" t="s">
        <v>54</v>
      </c>
      <c r="I9165" s="3" t="s">
        <v>55</v>
      </c>
      <c r="J9165" s="0" t="n">
        <v>0</v>
      </c>
      <c r="K9165" s="3" t="s">
        <v>29</v>
      </c>
      <c r="L9165" s="3" t="s">
        <v>121</v>
      </c>
      <c r="M9165" s="29" t="n">
        <v>120</v>
      </c>
      <c r="N9165" s="30" t="n">
        <f aca="false">DATE(YEAR(B9165),MONTH(B9165),1)</f>
        <v>46204</v>
      </c>
      <c r="O9165" s="0" t="str">
        <f aca="false">IF(J9165&lt;=2,"0-2 days",IF(J9165&lt;=7,"3-7 days",IF(J9165&lt;=14,"8-14 days",IF(J9165&lt;=21,"15-21 days","22+ days"))))</f>
        <v>0-2 days</v>
      </c>
      <c r="P9165" s="0" t="str">
        <f aca="false">IF(VALUE(LEFT(D9165,2))&lt;10,"Early (7-10 AM)",IF(VALUE(LEFT(D9165,2))&lt;14,"Midday (10 AM-2 PM)",IF(VALUE(LEFT(D9165,2))&lt;16,"Afternoon (2-4 PM)","Late (4-6 PM)")))</f>
        <v>Early (7-10 AM)</v>
      </c>
      <c r="Q9165" s="3" t="n">
        <f aca="false">IF(L9165="No-show",1,0)</f>
        <v>0</v>
      </c>
      <c r="R9165" s="29" t="n">
        <f aca="false">IF(L9165="No-show",M9165,0)</f>
        <v>0</v>
      </c>
    </row>
    <row r="9166" customFormat="false" ht="15" hidden="false" customHeight="false" outlineLevel="0" collapsed="false">
      <c r="A9166" s="0" t="s">
        <v>10447</v>
      </c>
      <c r="B9166" s="28" t="n">
        <v>46206</v>
      </c>
      <c r="C9166" s="3" t="s">
        <v>37</v>
      </c>
      <c r="D9166" s="3" t="s">
        <v>119</v>
      </c>
      <c r="E9166" s="3" t="s">
        <v>9501</v>
      </c>
      <c r="F9166" s="3" t="s">
        <v>4</v>
      </c>
      <c r="G9166" s="3" t="s">
        <v>66</v>
      </c>
      <c r="H9166" s="3" t="s">
        <v>54</v>
      </c>
      <c r="I9166" s="3" t="s">
        <v>55</v>
      </c>
      <c r="J9166" s="0" t="n">
        <v>10</v>
      </c>
      <c r="K9166" s="3" t="s">
        <v>29</v>
      </c>
      <c r="L9166" s="3" t="s">
        <v>284</v>
      </c>
      <c r="M9166" s="29" t="n">
        <v>120</v>
      </c>
      <c r="N9166" s="30" t="n">
        <f aca="false">DATE(YEAR(B9166),MONTH(B9166),1)</f>
        <v>46204</v>
      </c>
      <c r="O9166" s="0" t="str">
        <f aca="false">IF(J9166&lt;=2,"0-2 days",IF(J9166&lt;=7,"3-7 days",IF(J9166&lt;=14,"8-14 days",IF(J9166&lt;=21,"15-21 days","22+ days"))))</f>
        <v>8-14 days</v>
      </c>
      <c r="P9166" s="0" t="str">
        <f aca="false">IF(VALUE(LEFT(D9166,2))&lt;10,"Early (7-10 AM)",IF(VALUE(LEFT(D9166,2))&lt;14,"Midday (10 AM-2 PM)",IF(VALUE(LEFT(D9166,2))&lt;16,"Afternoon (2-4 PM)","Late (4-6 PM)")))</f>
        <v>Early (7-10 AM)</v>
      </c>
      <c r="Q9166" s="3" t="n">
        <f aca="false">IF(L9166="No-show",1,0)</f>
        <v>0</v>
      </c>
      <c r="R9166" s="29" t="n">
        <f aca="false">IF(L9166="No-show",M9166,0)</f>
        <v>0</v>
      </c>
    </row>
    <row r="9167" customFormat="false" ht="15" hidden="false" customHeight="false" outlineLevel="0" collapsed="false">
      <c r="A9167" s="0" t="s">
        <v>10448</v>
      </c>
      <c r="B9167" s="28" t="n">
        <v>46206</v>
      </c>
      <c r="C9167" s="3" t="s">
        <v>37</v>
      </c>
      <c r="D9167" s="3" t="s">
        <v>119</v>
      </c>
      <c r="E9167" s="3" t="s">
        <v>10011</v>
      </c>
      <c r="F9167" s="3" t="s">
        <v>4</v>
      </c>
      <c r="G9167" s="3" t="s">
        <v>64</v>
      </c>
      <c r="H9167" s="3" t="s">
        <v>54</v>
      </c>
      <c r="I9167" s="3" t="s">
        <v>43</v>
      </c>
      <c r="J9167" s="0" t="n">
        <v>8</v>
      </c>
      <c r="K9167" s="3" t="s">
        <v>29</v>
      </c>
      <c r="L9167" s="3" t="s">
        <v>121</v>
      </c>
      <c r="M9167" s="29" t="n">
        <v>120</v>
      </c>
      <c r="N9167" s="30" t="n">
        <f aca="false">DATE(YEAR(B9167),MONTH(B9167),1)</f>
        <v>46204</v>
      </c>
      <c r="O9167" s="0" t="str">
        <f aca="false">IF(J9167&lt;=2,"0-2 days",IF(J9167&lt;=7,"3-7 days",IF(J9167&lt;=14,"8-14 days",IF(J9167&lt;=21,"15-21 days","22+ days"))))</f>
        <v>8-14 days</v>
      </c>
      <c r="P9167" s="0" t="str">
        <f aca="false">IF(VALUE(LEFT(D9167,2))&lt;10,"Early (7-10 AM)",IF(VALUE(LEFT(D9167,2))&lt;14,"Midday (10 AM-2 PM)",IF(VALUE(LEFT(D9167,2))&lt;16,"Afternoon (2-4 PM)","Late (4-6 PM)")))</f>
        <v>Early (7-10 AM)</v>
      </c>
      <c r="Q9167" s="3" t="n">
        <f aca="false">IF(L9167="No-show",1,0)</f>
        <v>0</v>
      </c>
      <c r="R9167" s="29" t="n">
        <f aca="false">IF(L9167="No-show",M9167,0)</f>
        <v>0</v>
      </c>
    </row>
    <row r="9168" customFormat="false" ht="15" hidden="false" customHeight="false" outlineLevel="0" collapsed="false">
      <c r="A9168" s="0" t="s">
        <v>10449</v>
      </c>
      <c r="B9168" s="28" t="n">
        <v>46206</v>
      </c>
      <c r="C9168" s="3" t="s">
        <v>37</v>
      </c>
      <c r="D9168" s="3" t="s">
        <v>119</v>
      </c>
      <c r="E9168" s="3" t="s">
        <v>9608</v>
      </c>
      <c r="F9168" s="3" t="s">
        <v>4</v>
      </c>
      <c r="G9168" s="3" t="s">
        <v>64</v>
      </c>
      <c r="H9168" s="3" t="s">
        <v>54</v>
      </c>
      <c r="I9168" s="3" t="s">
        <v>52</v>
      </c>
      <c r="J9168" s="0" t="n">
        <v>7</v>
      </c>
      <c r="K9168" s="3" t="s">
        <v>29</v>
      </c>
      <c r="L9168" s="3" t="s">
        <v>217</v>
      </c>
      <c r="M9168" s="29" t="n">
        <v>120</v>
      </c>
      <c r="N9168" s="30" t="n">
        <f aca="false">DATE(YEAR(B9168),MONTH(B9168),1)</f>
        <v>46204</v>
      </c>
      <c r="O9168" s="0" t="str">
        <f aca="false">IF(J9168&lt;=2,"0-2 days",IF(J9168&lt;=7,"3-7 days",IF(J9168&lt;=14,"8-14 days",IF(J9168&lt;=21,"15-21 days","22+ days"))))</f>
        <v>3-7 days</v>
      </c>
      <c r="P9168" s="0" t="str">
        <f aca="false">IF(VALUE(LEFT(D9168,2))&lt;10,"Early (7-10 AM)",IF(VALUE(LEFT(D9168,2))&lt;14,"Midday (10 AM-2 PM)",IF(VALUE(LEFT(D9168,2))&lt;16,"Afternoon (2-4 PM)","Late (4-6 PM)")))</f>
        <v>Early (7-10 AM)</v>
      </c>
      <c r="Q9168" s="3" t="n">
        <f aca="false">IF(L9168="No-show",1,0)</f>
        <v>1</v>
      </c>
      <c r="R9168" s="29" t="n">
        <f aca="false">IF(L9168="No-show",M9168,0)</f>
        <v>120</v>
      </c>
    </row>
    <row r="9169" customFormat="false" ht="15" hidden="false" customHeight="false" outlineLevel="0" collapsed="false">
      <c r="A9169" s="0" t="s">
        <v>10450</v>
      </c>
      <c r="B9169" s="28" t="n">
        <v>46206</v>
      </c>
      <c r="C9169" s="3" t="s">
        <v>37</v>
      </c>
      <c r="D9169" s="3" t="s">
        <v>125</v>
      </c>
      <c r="E9169" s="3" t="s">
        <v>10109</v>
      </c>
      <c r="F9169" s="3" t="s">
        <v>7</v>
      </c>
      <c r="G9169" s="3" t="s">
        <v>66</v>
      </c>
      <c r="H9169" s="3" t="s">
        <v>54</v>
      </c>
      <c r="I9169" s="3" t="s">
        <v>46</v>
      </c>
      <c r="J9169" s="0" t="n">
        <v>15</v>
      </c>
      <c r="K9169" s="3" t="s">
        <v>29</v>
      </c>
      <c r="L9169" s="3" t="s">
        <v>121</v>
      </c>
      <c r="M9169" s="29" t="n">
        <v>120</v>
      </c>
      <c r="N9169" s="30" t="n">
        <f aca="false">DATE(YEAR(B9169),MONTH(B9169),1)</f>
        <v>46204</v>
      </c>
      <c r="O9169" s="0" t="str">
        <f aca="false">IF(J9169&lt;=2,"0-2 days",IF(J9169&lt;=7,"3-7 days",IF(J9169&lt;=14,"8-14 days",IF(J9169&lt;=21,"15-21 days","22+ days"))))</f>
        <v>15-21 days</v>
      </c>
      <c r="P9169" s="0" t="str">
        <f aca="false">IF(VALUE(LEFT(D9169,2))&lt;10,"Early (7-10 AM)",IF(VALUE(LEFT(D9169,2))&lt;14,"Midday (10 AM-2 PM)",IF(VALUE(LEFT(D9169,2))&lt;16,"Afternoon (2-4 PM)","Late (4-6 PM)")))</f>
        <v>Early (7-10 AM)</v>
      </c>
      <c r="Q9169" s="3" t="n">
        <f aca="false">IF(L9169="No-show",1,0)</f>
        <v>0</v>
      </c>
      <c r="R9169" s="29" t="n">
        <f aca="false">IF(L9169="No-show",M9169,0)</f>
        <v>0</v>
      </c>
    </row>
    <row r="9170" customFormat="false" ht="15" hidden="false" customHeight="false" outlineLevel="0" collapsed="false">
      <c r="A9170" s="0" t="s">
        <v>10451</v>
      </c>
      <c r="B9170" s="28" t="n">
        <v>46206</v>
      </c>
      <c r="C9170" s="3" t="s">
        <v>37</v>
      </c>
      <c r="D9170" s="3" t="s">
        <v>125</v>
      </c>
      <c r="E9170" s="3" t="s">
        <v>10209</v>
      </c>
      <c r="F9170" s="3" t="s">
        <v>8</v>
      </c>
      <c r="G9170" s="3" t="s">
        <v>64</v>
      </c>
      <c r="H9170" s="3" t="s">
        <v>51</v>
      </c>
      <c r="I9170" s="3" t="s">
        <v>43</v>
      </c>
      <c r="J9170" s="0" t="n">
        <v>23</v>
      </c>
      <c r="K9170" s="3" t="s">
        <v>29</v>
      </c>
      <c r="L9170" s="3" t="s">
        <v>121</v>
      </c>
      <c r="M9170" s="29" t="n">
        <v>116</v>
      </c>
      <c r="N9170" s="30" t="n">
        <f aca="false">DATE(YEAR(B9170),MONTH(B9170),1)</f>
        <v>46204</v>
      </c>
      <c r="O9170" s="0" t="str">
        <f aca="false">IF(J9170&lt;=2,"0-2 days",IF(J9170&lt;=7,"3-7 days",IF(J9170&lt;=14,"8-14 days",IF(J9170&lt;=21,"15-21 days","22+ days"))))</f>
        <v>22+ days</v>
      </c>
      <c r="P9170" s="0" t="str">
        <f aca="false">IF(VALUE(LEFT(D9170,2))&lt;10,"Early (7-10 AM)",IF(VALUE(LEFT(D9170,2))&lt;14,"Midday (10 AM-2 PM)",IF(VALUE(LEFT(D9170,2))&lt;16,"Afternoon (2-4 PM)","Late (4-6 PM)")))</f>
        <v>Early (7-10 AM)</v>
      </c>
      <c r="Q9170" s="3" t="n">
        <f aca="false">IF(L9170="No-show",1,0)</f>
        <v>0</v>
      </c>
      <c r="R9170" s="29" t="n">
        <f aca="false">IF(L9170="No-show",M9170,0)</f>
        <v>0</v>
      </c>
    </row>
    <row r="9171" customFormat="false" ht="15" hidden="false" customHeight="false" outlineLevel="0" collapsed="false">
      <c r="A9171" s="0" t="s">
        <v>10452</v>
      </c>
      <c r="B9171" s="28" t="n">
        <v>46206</v>
      </c>
      <c r="C9171" s="3" t="s">
        <v>37</v>
      </c>
      <c r="D9171" s="3" t="s">
        <v>125</v>
      </c>
      <c r="E9171" s="3" t="s">
        <v>9743</v>
      </c>
      <c r="F9171" s="3" t="s">
        <v>7</v>
      </c>
      <c r="G9171" s="3" t="s">
        <v>64</v>
      </c>
      <c r="H9171" s="3" t="s">
        <v>54</v>
      </c>
      <c r="I9171" s="3" t="s">
        <v>43</v>
      </c>
      <c r="J9171" s="0" t="n">
        <v>7</v>
      </c>
      <c r="K9171" s="3" t="s">
        <v>32</v>
      </c>
      <c r="L9171" s="3" t="s">
        <v>121</v>
      </c>
      <c r="M9171" s="29" t="n">
        <v>120</v>
      </c>
      <c r="N9171" s="30" t="n">
        <f aca="false">DATE(YEAR(B9171),MONTH(B9171),1)</f>
        <v>46204</v>
      </c>
      <c r="O9171" s="0" t="str">
        <f aca="false">IF(J9171&lt;=2,"0-2 days",IF(J9171&lt;=7,"3-7 days",IF(J9171&lt;=14,"8-14 days",IF(J9171&lt;=21,"15-21 days","22+ days"))))</f>
        <v>3-7 days</v>
      </c>
      <c r="P9171" s="0" t="str">
        <f aca="false">IF(VALUE(LEFT(D9171,2))&lt;10,"Early (7-10 AM)",IF(VALUE(LEFT(D9171,2))&lt;14,"Midday (10 AM-2 PM)",IF(VALUE(LEFT(D9171,2))&lt;16,"Afternoon (2-4 PM)","Late (4-6 PM)")))</f>
        <v>Early (7-10 AM)</v>
      </c>
      <c r="Q9171" s="3" t="n">
        <f aca="false">IF(L9171="No-show",1,0)</f>
        <v>0</v>
      </c>
      <c r="R9171" s="29" t="n">
        <f aca="false">IF(L9171="No-show",M9171,0)</f>
        <v>0</v>
      </c>
    </row>
    <row r="9172" customFormat="false" ht="15" hidden="false" customHeight="false" outlineLevel="0" collapsed="false">
      <c r="A9172" s="0" t="s">
        <v>10453</v>
      </c>
      <c r="B9172" s="28" t="n">
        <v>46206</v>
      </c>
      <c r="C9172" s="3" t="s">
        <v>37</v>
      </c>
      <c r="D9172" s="3" t="s">
        <v>135</v>
      </c>
      <c r="E9172" s="3" t="s">
        <v>9867</v>
      </c>
      <c r="F9172" s="3" t="s">
        <v>4</v>
      </c>
      <c r="G9172" s="3" t="s">
        <v>64</v>
      </c>
      <c r="H9172" s="3" t="s">
        <v>54</v>
      </c>
      <c r="I9172" s="3" t="s">
        <v>43</v>
      </c>
      <c r="J9172" s="0" t="n">
        <v>13</v>
      </c>
      <c r="K9172" s="3" t="s">
        <v>29</v>
      </c>
      <c r="L9172" s="3" t="s">
        <v>121</v>
      </c>
      <c r="M9172" s="29" t="n">
        <v>120</v>
      </c>
      <c r="N9172" s="30" t="n">
        <f aca="false">DATE(YEAR(B9172),MONTH(B9172),1)</f>
        <v>46204</v>
      </c>
      <c r="O9172" s="0" t="str">
        <f aca="false">IF(J9172&lt;=2,"0-2 days",IF(J9172&lt;=7,"3-7 days",IF(J9172&lt;=14,"8-14 days",IF(J9172&lt;=21,"15-21 days","22+ days"))))</f>
        <v>8-14 days</v>
      </c>
      <c r="P9172" s="0" t="str">
        <f aca="false">IF(VALUE(LEFT(D9172,2))&lt;10,"Early (7-10 AM)",IF(VALUE(LEFT(D9172,2))&lt;14,"Midday (10 AM-2 PM)",IF(VALUE(LEFT(D9172,2))&lt;16,"Afternoon (2-4 PM)","Late (4-6 PM)")))</f>
        <v>Early (7-10 AM)</v>
      </c>
      <c r="Q9172" s="3" t="n">
        <f aca="false">IF(L9172="No-show",1,0)</f>
        <v>0</v>
      </c>
      <c r="R9172" s="29" t="n">
        <f aca="false">IF(L9172="No-show",M9172,0)</f>
        <v>0</v>
      </c>
    </row>
    <row r="9173" customFormat="false" ht="15" hidden="false" customHeight="false" outlineLevel="0" collapsed="false">
      <c r="A9173" s="0" t="s">
        <v>10454</v>
      </c>
      <c r="B9173" s="28" t="n">
        <v>46206</v>
      </c>
      <c r="C9173" s="3" t="s">
        <v>37</v>
      </c>
      <c r="D9173" s="3" t="s">
        <v>135</v>
      </c>
      <c r="E9173" s="3" t="s">
        <v>9950</v>
      </c>
      <c r="F9173" s="3" t="s">
        <v>4</v>
      </c>
      <c r="G9173" s="3" t="s">
        <v>64</v>
      </c>
      <c r="H9173" s="3" t="s">
        <v>54</v>
      </c>
      <c r="I9173" s="3" t="s">
        <v>52</v>
      </c>
      <c r="J9173" s="0" t="n">
        <v>4</v>
      </c>
      <c r="K9173" s="3" t="s">
        <v>29</v>
      </c>
      <c r="L9173" s="3" t="s">
        <v>121</v>
      </c>
      <c r="M9173" s="29" t="n">
        <v>120</v>
      </c>
      <c r="N9173" s="30" t="n">
        <f aca="false">DATE(YEAR(B9173),MONTH(B9173),1)</f>
        <v>46204</v>
      </c>
      <c r="O9173" s="0" t="str">
        <f aca="false">IF(J9173&lt;=2,"0-2 days",IF(J9173&lt;=7,"3-7 days",IF(J9173&lt;=14,"8-14 days",IF(J9173&lt;=21,"15-21 days","22+ days"))))</f>
        <v>3-7 days</v>
      </c>
      <c r="P9173" s="0" t="str">
        <f aca="false">IF(VALUE(LEFT(D9173,2))&lt;10,"Early (7-10 AM)",IF(VALUE(LEFT(D9173,2))&lt;14,"Midday (10 AM-2 PM)",IF(VALUE(LEFT(D9173,2))&lt;16,"Afternoon (2-4 PM)","Late (4-6 PM)")))</f>
        <v>Early (7-10 AM)</v>
      </c>
      <c r="Q9173" s="3" t="n">
        <f aca="false">IF(L9173="No-show",1,0)</f>
        <v>0</v>
      </c>
      <c r="R9173" s="29" t="n">
        <f aca="false">IF(L9173="No-show",M9173,0)</f>
        <v>0</v>
      </c>
    </row>
    <row r="9174" customFormat="false" ht="15" hidden="false" customHeight="false" outlineLevel="0" collapsed="false">
      <c r="A9174" s="0" t="s">
        <v>10455</v>
      </c>
      <c r="B9174" s="28" t="n">
        <v>46206</v>
      </c>
      <c r="C9174" s="3" t="s">
        <v>37</v>
      </c>
      <c r="D9174" s="3" t="s">
        <v>135</v>
      </c>
      <c r="E9174" s="3" t="s">
        <v>9880</v>
      </c>
      <c r="F9174" s="3" t="s">
        <v>4</v>
      </c>
      <c r="G9174" s="3" t="s">
        <v>64</v>
      </c>
      <c r="H9174" s="3" t="s">
        <v>58</v>
      </c>
      <c r="I9174" s="3" t="s">
        <v>55</v>
      </c>
      <c r="J9174" s="0" t="n">
        <v>2</v>
      </c>
      <c r="K9174" s="3" t="s">
        <v>29</v>
      </c>
      <c r="L9174" s="3" t="s">
        <v>121</v>
      </c>
      <c r="M9174" s="29" t="n">
        <v>105</v>
      </c>
      <c r="N9174" s="30" t="n">
        <f aca="false">DATE(YEAR(B9174),MONTH(B9174),1)</f>
        <v>46204</v>
      </c>
      <c r="O9174" s="0" t="str">
        <f aca="false">IF(J9174&lt;=2,"0-2 days",IF(J9174&lt;=7,"3-7 days",IF(J9174&lt;=14,"8-14 days",IF(J9174&lt;=21,"15-21 days","22+ days"))))</f>
        <v>0-2 days</v>
      </c>
      <c r="P9174" s="0" t="str">
        <f aca="false">IF(VALUE(LEFT(D9174,2))&lt;10,"Early (7-10 AM)",IF(VALUE(LEFT(D9174,2))&lt;14,"Midday (10 AM-2 PM)",IF(VALUE(LEFT(D9174,2))&lt;16,"Afternoon (2-4 PM)","Late (4-6 PM)")))</f>
        <v>Early (7-10 AM)</v>
      </c>
      <c r="Q9174" s="3" t="n">
        <f aca="false">IF(L9174="No-show",1,0)</f>
        <v>0</v>
      </c>
      <c r="R9174" s="29" t="n">
        <f aca="false">IF(L9174="No-show",M9174,0)</f>
        <v>0</v>
      </c>
    </row>
    <row r="9175" customFormat="false" ht="15" hidden="false" customHeight="false" outlineLevel="0" collapsed="false">
      <c r="A9175" s="0" t="s">
        <v>10456</v>
      </c>
      <c r="B9175" s="28" t="n">
        <v>46206</v>
      </c>
      <c r="C9175" s="3" t="s">
        <v>37</v>
      </c>
      <c r="D9175" s="3" t="s">
        <v>135</v>
      </c>
      <c r="E9175" s="3" t="s">
        <v>10241</v>
      </c>
      <c r="F9175" s="3" t="s">
        <v>8</v>
      </c>
      <c r="G9175" s="3" t="s">
        <v>64</v>
      </c>
      <c r="H9175" s="3" t="s">
        <v>54</v>
      </c>
      <c r="I9175" s="3" t="s">
        <v>43</v>
      </c>
      <c r="J9175" s="0" t="n">
        <v>1</v>
      </c>
      <c r="K9175" s="3" t="s">
        <v>32</v>
      </c>
      <c r="L9175" s="3" t="s">
        <v>284</v>
      </c>
      <c r="M9175" s="29" t="n">
        <v>120</v>
      </c>
      <c r="N9175" s="30" t="n">
        <f aca="false">DATE(YEAR(B9175),MONTH(B9175),1)</f>
        <v>46204</v>
      </c>
      <c r="O9175" s="0" t="str">
        <f aca="false">IF(J9175&lt;=2,"0-2 days",IF(J9175&lt;=7,"3-7 days",IF(J9175&lt;=14,"8-14 days",IF(J9175&lt;=21,"15-21 days","22+ days"))))</f>
        <v>0-2 days</v>
      </c>
      <c r="P9175" s="0" t="str">
        <f aca="false">IF(VALUE(LEFT(D9175,2))&lt;10,"Early (7-10 AM)",IF(VALUE(LEFT(D9175,2))&lt;14,"Midday (10 AM-2 PM)",IF(VALUE(LEFT(D9175,2))&lt;16,"Afternoon (2-4 PM)","Late (4-6 PM)")))</f>
        <v>Early (7-10 AM)</v>
      </c>
      <c r="Q9175" s="3" t="n">
        <f aca="false">IF(L9175="No-show",1,0)</f>
        <v>0</v>
      </c>
      <c r="R9175" s="29" t="n">
        <f aca="false">IF(L9175="No-show",M9175,0)</f>
        <v>0</v>
      </c>
    </row>
    <row r="9176" customFormat="false" ht="15" hidden="false" customHeight="false" outlineLevel="0" collapsed="false">
      <c r="A9176" s="0" t="s">
        <v>10457</v>
      </c>
      <c r="B9176" s="28" t="n">
        <v>46206</v>
      </c>
      <c r="C9176" s="3" t="s">
        <v>37</v>
      </c>
      <c r="D9176" s="3" t="s">
        <v>235</v>
      </c>
      <c r="E9176" s="3" t="s">
        <v>9410</v>
      </c>
      <c r="F9176" s="3" t="s">
        <v>8</v>
      </c>
      <c r="G9176" s="3" t="s">
        <v>66</v>
      </c>
      <c r="H9176" s="3" t="s">
        <v>60</v>
      </c>
      <c r="I9176" s="3" t="s">
        <v>43</v>
      </c>
      <c r="J9176" s="0" t="n">
        <v>11</v>
      </c>
      <c r="K9176" s="3" t="s">
        <v>32</v>
      </c>
      <c r="L9176" s="3" t="s">
        <v>121</v>
      </c>
      <c r="M9176" s="29" t="n">
        <v>135</v>
      </c>
      <c r="N9176" s="30" t="n">
        <f aca="false">DATE(YEAR(B9176),MONTH(B9176),1)</f>
        <v>46204</v>
      </c>
      <c r="O9176" s="0" t="str">
        <f aca="false">IF(J9176&lt;=2,"0-2 days",IF(J9176&lt;=7,"3-7 days",IF(J9176&lt;=14,"8-14 days",IF(J9176&lt;=21,"15-21 days","22+ days"))))</f>
        <v>8-14 days</v>
      </c>
      <c r="P9176" s="0" t="str">
        <f aca="false">IF(VALUE(LEFT(D9176,2))&lt;10,"Early (7-10 AM)",IF(VALUE(LEFT(D9176,2))&lt;14,"Midday (10 AM-2 PM)",IF(VALUE(LEFT(D9176,2))&lt;16,"Afternoon (2-4 PM)","Late (4-6 PM)")))</f>
        <v>Early (7-10 AM)</v>
      </c>
      <c r="Q9176" s="3" t="n">
        <f aca="false">IF(L9176="No-show",1,0)</f>
        <v>0</v>
      </c>
      <c r="R9176" s="29" t="n">
        <f aca="false">IF(L9176="No-show",M9176,0)</f>
        <v>0</v>
      </c>
    </row>
    <row r="9177" customFormat="false" ht="15" hidden="false" customHeight="false" outlineLevel="0" collapsed="false">
      <c r="A9177" s="0" t="s">
        <v>10458</v>
      </c>
      <c r="B9177" s="28" t="n">
        <v>46206</v>
      </c>
      <c r="C9177" s="3" t="s">
        <v>37</v>
      </c>
      <c r="D9177" s="3" t="s">
        <v>235</v>
      </c>
      <c r="E9177" s="3" t="s">
        <v>9855</v>
      </c>
      <c r="F9177" s="3" t="s">
        <v>3</v>
      </c>
      <c r="G9177" s="3" t="s">
        <v>64</v>
      </c>
      <c r="H9177" s="3" t="s">
        <v>51</v>
      </c>
      <c r="I9177" s="3" t="s">
        <v>43</v>
      </c>
      <c r="J9177" s="0" t="n">
        <v>2</v>
      </c>
      <c r="K9177" s="3" t="s">
        <v>29</v>
      </c>
      <c r="L9177" s="3" t="s">
        <v>121</v>
      </c>
      <c r="M9177" s="29" t="n">
        <v>116</v>
      </c>
      <c r="N9177" s="30" t="n">
        <f aca="false">DATE(YEAR(B9177),MONTH(B9177),1)</f>
        <v>46204</v>
      </c>
      <c r="O9177" s="0" t="str">
        <f aca="false">IF(J9177&lt;=2,"0-2 days",IF(J9177&lt;=7,"3-7 days",IF(J9177&lt;=14,"8-14 days",IF(J9177&lt;=21,"15-21 days","22+ days"))))</f>
        <v>0-2 days</v>
      </c>
      <c r="P9177" s="0" t="str">
        <f aca="false">IF(VALUE(LEFT(D9177,2))&lt;10,"Early (7-10 AM)",IF(VALUE(LEFT(D9177,2))&lt;14,"Midday (10 AM-2 PM)",IF(VALUE(LEFT(D9177,2))&lt;16,"Afternoon (2-4 PM)","Late (4-6 PM)")))</f>
        <v>Early (7-10 AM)</v>
      </c>
      <c r="Q9177" s="3" t="n">
        <f aca="false">IF(L9177="No-show",1,0)</f>
        <v>0</v>
      </c>
      <c r="R9177" s="29" t="n">
        <f aca="false">IF(L9177="No-show",M9177,0)</f>
        <v>0</v>
      </c>
    </row>
    <row r="9178" customFormat="false" ht="15" hidden="false" customHeight="false" outlineLevel="0" collapsed="false">
      <c r="A9178" s="0" t="s">
        <v>10459</v>
      </c>
      <c r="B9178" s="28" t="n">
        <v>46206</v>
      </c>
      <c r="C9178" s="3" t="s">
        <v>37</v>
      </c>
      <c r="D9178" s="3" t="s">
        <v>142</v>
      </c>
      <c r="E9178" s="3" t="s">
        <v>9568</v>
      </c>
      <c r="F9178" s="3" t="s">
        <v>4</v>
      </c>
      <c r="G9178" s="3" t="s">
        <v>64</v>
      </c>
      <c r="H9178" s="3" t="s">
        <v>54</v>
      </c>
      <c r="I9178" s="3" t="s">
        <v>43</v>
      </c>
      <c r="J9178" s="0" t="n">
        <v>1</v>
      </c>
      <c r="K9178" s="3" t="s">
        <v>29</v>
      </c>
      <c r="L9178" s="3" t="s">
        <v>121</v>
      </c>
      <c r="M9178" s="29" t="n">
        <v>120</v>
      </c>
      <c r="N9178" s="30" t="n">
        <f aca="false">DATE(YEAR(B9178),MONTH(B9178),1)</f>
        <v>46204</v>
      </c>
      <c r="O9178" s="0" t="str">
        <f aca="false">IF(J9178&lt;=2,"0-2 days",IF(J9178&lt;=7,"3-7 days",IF(J9178&lt;=14,"8-14 days",IF(J9178&lt;=21,"15-21 days","22+ days"))))</f>
        <v>0-2 days</v>
      </c>
      <c r="P9178" s="0" t="str">
        <f aca="false">IF(VALUE(LEFT(D9178,2))&lt;10,"Early (7-10 AM)",IF(VALUE(LEFT(D9178,2))&lt;14,"Midday (10 AM-2 PM)",IF(VALUE(LEFT(D9178,2))&lt;16,"Afternoon (2-4 PM)","Late (4-6 PM)")))</f>
        <v>Early (7-10 AM)</v>
      </c>
      <c r="Q9178" s="3" t="n">
        <f aca="false">IF(L9178="No-show",1,0)</f>
        <v>0</v>
      </c>
      <c r="R9178" s="29" t="n">
        <f aca="false">IF(L9178="No-show",M9178,0)</f>
        <v>0</v>
      </c>
    </row>
    <row r="9179" customFormat="false" ht="15" hidden="false" customHeight="false" outlineLevel="0" collapsed="false">
      <c r="A9179" s="0" t="s">
        <v>10460</v>
      </c>
      <c r="B9179" s="28" t="n">
        <v>46206</v>
      </c>
      <c r="C9179" s="3" t="s">
        <v>37</v>
      </c>
      <c r="D9179" s="3" t="s">
        <v>151</v>
      </c>
      <c r="E9179" s="3" t="s">
        <v>9422</v>
      </c>
      <c r="F9179" s="3" t="s">
        <v>4</v>
      </c>
      <c r="G9179" s="3" t="s">
        <v>66</v>
      </c>
      <c r="H9179" s="3" t="s">
        <v>51</v>
      </c>
      <c r="I9179" s="3" t="s">
        <v>43</v>
      </c>
      <c r="J9179" s="0" t="n">
        <v>1</v>
      </c>
      <c r="K9179" s="3" t="s">
        <v>29</v>
      </c>
      <c r="L9179" s="3" t="s">
        <v>121</v>
      </c>
      <c r="M9179" s="29" t="n">
        <v>116</v>
      </c>
      <c r="N9179" s="30" t="n">
        <f aca="false">DATE(YEAR(B9179),MONTH(B9179),1)</f>
        <v>46204</v>
      </c>
      <c r="O9179" s="0" t="str">
        <f aca="false">IF(J9179&lt;=2,"0-2 days",IF(J9179&lt;=7,"3-7 days",IF(J9179&lt;=14,"8-14 days",IF(J9179&lt;=21,"15-21 days","22+ days"))))</f>
        <v>0-2 days</v>
      </c>
      <c r="P9179" s="0" t="str">
        <f aca="false">IF(VALUE(LEFT(D9179,2))&lt;10,"Early (7-10 AM)",IF(VALUE(LEFT(D9179,2))&lt;14,"Midday (10 AM-2 PM)",IF(VALUE(LEFT(D9179,2))&lt;16,"Afternoon (2-4 PM)","Late (4-6 PM)")))</f>
        <v>Early (7-10 AM)</v>
      </c>
      <c r="Q9179" s="3" t="n">
        <f aca="false">IF(L9179="No-show",1,0)</f>
        <v>0</v>
      </c>
      <c r="R9179" s="29" t="n">
        <f aca="false">IF(L9179="No-show",M9179,0)</f>
        <v>0</v>
      </c>
    </row>
    <row r="9180" customFormat="false" ht="15" hidden="false" customHeight="false" outlineLevel="0" collapsed="false">
      <c r="A9180" s="0" t="s">
        <v>10461</v>
      </c>
      <c r="B9180" s="28" t="n">
        <v>46206</v>
      </c>
      <c r="C9180" s="3" t="s">
        <v>37</v>
      </c>
      <c r="D9180" s="3" t="s">
        <v>151</v>
      </c>
      <c r="E9180" s="3" t="s">
        <v>10462</v>
      </c>
      <c r="F9180" s="3" t="s">
        <v>8</v>
      </c>
      <c r="G9180" s="3" t="s">
        <v>63</v>
      </c>
      <c r="H9180" s="3" t="s">
        <v>48</v>
      </c>
      <c r="I9180" s="3" t="s">
        <v>46</v>
      </c>
      <c r="J9180" s="0" t="n">
        <v>5</v>
      </c>
      <c r="K9180" s="3" t="s">
        <v>29</v>
      </c>
      <c r="L9180" s="3" t="s">
        <v>121</v>
      </c>
      <c r="M9180" s="29" t="n">
        <v>188.8</v>
      </c>
      <c r="N9180" s="30" t="n">
        <f aca="false">DATE(YEAR(B9180),MONTH(B9180),1)</f>
        <v>46204</v>
      </c>
      <c r="O9180" s="0" t="str">
        <f aca="false">IF(J9180&lt;=2,"0-2 days",IF(J9180&lt;=7,"3-7 days",IF(J9180&lt;=14,"8-14 days",IF(J9180&lt;=21,"15-21 days","22+ days"))))</f>
        <v>3-7 days</v>
      </c>
      <c r="P9180" s="0" t="str">
        <f aca="false">IF(VALUE(LEFT(D9180,2))&lt;10,"Early (7-10 AM)",IF(VALUE(LEFT(D9180,2))&lt;14,"Midday (10 AM-2 PM)",IF(VALUE(LEFT(D9180,2))&lt;16,"Afternoon (2-4 PM)","Late (4-6 PM)")))</f>
        <v>Early (7-10 AM)</v>
      </c>
      <c r="Q9180" s="3" t="n">
        <f aca="false">IF(L9180="No-show",1,0)</f>
        <v>0</v>
      </c>
      <c r="R9180" s="29" t="n">
        <f aca="false">IF(L9180="No-show",M9180,0)</f>
        <v>0</v>
      </c>
    </row>
    <row r="9181" customFormat="false" ht="15" hidden="false" customHeight="false" outlineLevel="0" collapsed="false">
      <c r="A9181" s="0" t="s">
        <v>10463</v>
      </c>
      <c r="B9181" s="28" t="n">
        <v>46206</v>
      </c>
      <c r="C9181" s="3" t="s">
        <v>37</v>
      </c>
      <c r="D9181" s="3" t="s">
        <v>151</v>
      </c>
      <c r="E9181" s="3" t="s">
        <v>10222</v>
      </c>
      <c r="F9181" s="3" t="s">
        <v>3</v>
      </c>
      <c r="G9181" s="3" t="s">
        <v>64</v>
      </c>
      <c r="H9181" s="3" t="s">
        <v>42</v>
      </c>
      <c r="I9181" s="3" t="s">
        <v>46</v>
      </c>
      <c r="J9181" s="0" t="n">
        <v>5</v>
      </c>
      <c r="K9181" s="3" t="s">
        <v>29</v>
      </c>
      <c r="L9181" s="3" t="s">
        <v>121</v>
      </c>
      <c r="M9181" s="29" t="n">
        <v>72</v>
      </c>
      <c r="N9181" s="30" t="n">
        <f aca="false">DATE(YEAR(B9181),MONTH(B9181),1)</f>
        <v>46204</v>
      </c>
      <c r="O9181" s="0" t="str">
        <f aca="false">IF(J9181&lt;=2,"0-2 days",IF(J9181&lt;=7,"3-7 days",IF(J9181&lt;=14,"8-14 days",IF(J9181&lt;=21,"15-21 days","22+ days"))))</f>
        <v>3-7 days</v>
      </c>
      <c r="P9181" s="0" t="str">
        <f aca="false">IF(VALUE(LEFT(D9181,2))&lt;10,"Early (7-10 AM)",IF(VALUE(LEFT(D9181,2))&lt;14,"Midday (10 AM-2 PM)",IF(VALUE(LEFT(D9181,2))&lt;16,"Afternoon (2-4 PM)","Late (4-6 PM)")))</f>
        <v>Early (7-10 AM)</v>
      </c>
      <c r="Q9181" s="3" t="n">
        <f aca="false">IF(L9181="No-show",1,0)</f>
        <v>0</v>
      </c>
      <c r="R9181" s="29" t="n">
        <f aca="false">IF(L9181="No-show",M9181,0)</f>
        <v>0</v>
      </c>
    </row>
    <row r="9182" customFormat="false" ht="15" hidden="false" customHeight="false" outlineLevel="0" collapsed="false">
      <c r="A9182" s="0" t="s">
        <v>10464</v>
      </c>
      <c r="B9182" s="28" t="n">
        <v>46206</v>
      </c>
      <c r="C9182" s="3" t="s">
        <v>37</v>
      </c>
      <c r="D9182" s="3" t="s">
        <v>151</v>
      </c>
      <c r="E9182" s="3" t="s">
        <v>10264</v>
      </c>
      <c r="F9182" s="3" t="s">
        <v>8</v>
      </c>
      <c r="G9182" s="3" t="s">
        <v>64</v>
      </c>
      <c r="H9182" s="3" t="s">
        <v>51</v>
      </c>
      <c r="I9182" s="3" t="s">
        <v>46</v>
      </c>
      <c r="J9182" s="0" t="n">
        <v>7</v>
      </c>
      <c r="K9182" s="3" t="s">
        <v>29</v>
      </c>
      <c r="L9182" s="3" t="s">
        <v>121</v>
      </c>
      <c r="M9182" s="29" t="n">
        <v>116</v>
      </c>
      <c r="N9182" s="30" t="n">
        <f aca="false">DATE(YEAR(B9182),MONTH(B9182),1)</f>
        <v>46204</v>
      </c>
      <c r="O9182" s="0" t="str">
        <f aca="false">IF(J9182&lt;=2,"0-2 days",IF(J9182&lt;=7,"3-7 days",IF(J9182&lt;=14,"8-14 days",IF(J9182&lt;=21,"15-21 days","22+ days"))))</f>
        <v>3-7 days</v>
      </c>
      <c r="P9182" s="0" t="str">
        <f aca="false">IF(VALUE(LEFT(D9182,2))&lt;10,"Early (7-10 AM)",IF(VALUE(LEFT(D9182,2))&lt;14,"Midday (10 AM-2 PM)",IF(VALUE(LEFT(D9182,2))&lt;16,"Afternoon (2-4 PM)","Late (4-6 PM)")))</f>
        <v>Early (7-10 AM)</v>
      </c>
      <c r="Q9182" s="3" t="n">
        <f aca="false">IF(L9182="No-show",1,0)</f>
        <v>0</v>
      </c>
      <c r="R9182" s="29" t="n">
        <f aca="false">IF(L9182="No-show",M9182,0)</f>
        <v>0</v>
      </c>
    </row>
    <row r="9183" customFormat="false" ht="15" hidden="false" customHeight="false" outlineLevel="0" collapsed="false">
      <c r="A9183" s="0" t="s">
        <v>10465</v>
      </c>
      <c r="B9183" s="28" t="n">
        <v>46206</v>
      </c>
      <c r="C9183" s="3" t="s">
        <v>37</v>
      </c>
      <c r="D9183" s="3" t="s">
        <v>154</v>
      </c>
      <c r="E9183" s="3" t="s">
        <v>9990</v>
      </c>
      <c r="F9183" s="3" t="s">
        <v>7</v>
      </c>
      <c r="G9183" s="3" t="s">
        <v>64</v>
      </c>
      <c r="H9183" s="3" t="s">
        <v>54</v>
      </c>
      <c r="I9183" s="3" t="s">
        <v>46</v>
      </c>
      <c r="J9183" s="0" t="n">
        <v>6</v>
      </c>
      <c r="K9183" s="3" t="s">
        <v>29</v>
      </c>
      <c r="L9183" s="3" t="s">
        <v>121</v>
      </c>
      <c r="M9183" s="29" t="n">
        <v>120</v>
      </c>
      <c r="N9183" s="30" t="n">
        <f aca="false">DATE(YEAR(B9183),MONTH(B9183),1)</f>
        <v>46204</v>
      </c>
      <c r="O9183" s="0" t="str">
        <f aca="false">IF(J9183&lt;=2,"0-2 days",IF(J9183&lt;=7,"3-7 days",IF(J9183&lt;=14,"8-14 days",IF(J9183&lt;=21,"15-21 days","22+ days"))))</f>
        <v>3-7 days</v>
      </c>
      <c r="P9183" s="0" t="str">
        <f aca="false">IF(VALUE(LEFT(D9183,2))&lt;10,"Early (7-10 AM)",IF(VALUE(LEFT(D9183,2))&lt;14,"Midday (10 AM-2 PM)",IF(VALUE(LEFT(D9183,2))&lt;16,"Afternoon (2-4 PM)","Late (4-6 PM)")))</f>
        <v>Midday (10 AM-2 PM)</v>
      </c>
      <c r="Q9183" s="3" t="n">
        <f aca="false">IF(L9183="No-show",1,0)</f>
        <v>0</v>
      </c>
      <c r="R9183" s="29" t="n">
        <f aca="false">IF(L9183="No-show",M9183,0)</f>
        <v>0</v>
      </c>
    </row>
    <row r="9184" customFormat="false" ht="15" hidden="false" customHeight="false" outlineLevel="0" collapsed="false">
      <c r="A9184" s="0" t="s">
        <v>10466</v>
      </c>
      <c r="B9184" s="28" t="n">
        <v>46206</v>
      </c>
      <c r="C9184" s="3" t="s">
        <v>37</v>
      </c>
      <c r="D9184" s="3" t="s">
        <v>159</v>
      </c>
      <c r="E9184" s="3" t="s">
        <v>9030</v>
      </c>
      <c r="F9184" s="3" t="s">
        <v>7</v>
      </c>
      <c r="G9184" s="3" t="s">
        <v>64</v>
      </c>
      <c r="H9184" s="3" t="s">
        <v>58</v>
      </c>
      <c r="I9184" s="3" t="s">
        <v>52</v>
      </c>
      <c r="J9184" s="0" t="n">
        <v>4</v>
      </c>
      <c r="K9184" s="3" t="s">
        <v>29</v>
      </c>
      <c r="L9184" s="3" t="s">
        <v>129</v>
      </c>
      <c r="M9184" s="29" t="n">
        <v>105</v>
      </c>
      <c r="N9184" s="30" t="n">
        <f aca="false">DATE(YEAR(B9184),MONTH(B9184),1)</f>
        <v>46204</v>
      </c>
      <c r="O9184" s="0" t="str">
        <f aca="false">IF(J9184&lt;=2,"0-2 days",IF(J9184&lt;=7,"3-7 days",IF(J9184&lt;=14,"8-14 days",IF(J9184&lt;=21,"15-21 days","22+ days"))))</f>
        <v>3-7 days</v>
      </c>
      <c r="P9184" s="0" t="str">
        <f aca="false">IF(VALUE(LEFT(D9184,2))&lt;10,"Early (7-10 AM)",IF(VALUE(LEFT(D9184,2))&lt;14,"Midday (10 AM-2 PM)",IF(VALUE(LEFT(D9184,2))&lt;16,"Afternoon (2-4 PM)","Late (4-6 PM)")))</f>
        <v>Midday (10 AM-2 PM)</v>
      </c>
      <c r="Q9184" s="3" t="n">
        <f aca="false">IF(L9184="No-show",1,0)</f>
        <v>0</v>
      </c>
      <c r="R9184" s="29" t="n">
        <f aca="false">IF(L9184="No-show",M9184,0)</f>
        <v>0</v>
      </c>
    </row>
    <row r="9185" customFormat="false" ht="15" hidden="false" customHeight="false" outlineLevel="0" collapsed="false">
      <c r="A9185" s="0" t="s">
        <v>10467</v>
      </c>
      <c r="B9185" s="28" t="n">
        <v>46206</v>
      </c>
      <c r="C9185" s="3" t="s">
        <v>37</v>
      </c>
      <c r="D9185" s="3" t="s">
        <v>159</v>
      </c>
      <c r="E9185" s="3" t="s">
        <v>10351</v>
      </c>
      <c r="F9185" s="3" t="s">
        <v>4</v>
      </c>
      <c r="G9185" s="3" t="s">
        <v>64</v>
      </c>
      <c r="H9185" s="3" t="s">
        <v>58</v>
      </c>
      <c r="I9185" s="3" t="s">
        <v>43</v>
      </c>
      <c r="J9185" s="0" t="n">
        <v>4</v>
      </c>
      <c r="K9185" s="3" t="s">
        <v>29</v>
      </c>
      <c r="L9185" s="3" t="s">
        <v>121</v>
      </c>
      <c r="M9185" s="29" t="n">
        <v>105</v>
      </c>
      <c r="N9185" s="30" t="n">
        <f aca="false">DATE(YEAR(B9185),MONTH(B9185),1)</f>
        <v>46204</v>
      </c>
      <c r="O9185" s="0" t="str">
        <f aca="false">IF(J9185&lt;=2,"0-2 days",IF(J9185&lt;=7,"3-7 days",IF(J9185&lt;=14,"8-14 days",IF(J9185&lt;=21,"15-21 days","22+ days"))))</f>
        <v>3-7 days</v>
      </c>
      <c r="P9185" s="0" t="str">
        <f aca="false">IF(VALUE(LEFT(D9185,2))&lt;10,"Early (7-10 AM)",IF(VALUE(LEFT(D9185,2))&lt;14,"Midday (10 AM-2 PM)",IF(VALUE(LEFT(D9185,2))&lt;16,"Afternoon (2-4 PM)","Late (4-6 PM)")))</f>
        <v>Midday (10 AM-2 PM)</v>
      </c>
      <c r="Q9185" s="3" t="n">
        <f aca="false">IF(L9185="No-show",1,0)</f>
        <v>0</v>
      </c>
      <c r="R9185" s="29" t="n">
        <f aca="false">IF(L9185="No-show",M9185,0)</f>
        <v>0</v>
      </c>
    </row>
    <row r="9186" customFormat="false" ht="15" hidden="false" customHeight="false" outlineLevel="0" collapsed="false">
      <c r="A9186" s="0" t="s">
        <v>10468</v>
      </c>
      <c r="B9186" s="28" t="n">
        <v>46206</v>
      </c>
      <c r="C9186" s="3" t="s">
        <v>37</v>
      </c>
      <c r="D9186" s="3" t="s">
        <v>159</v>
      </c>
      <c r="E9186" s="3" t="s">
        <v>9093</v>
      </c>
      <c r="F9186" s="3" t="s">
        <v>3</v>
      </c>
      <c r="G9186" s="3" t="s">
        <v>64</v>
      </c>
      <c r="H9186" s="3" t="s">
        <v>54</v>
      </c>
      <c r="I9186" s="3" t="s">
        <v>43</v>
      </c>
      <c r="J9186" s="0" t="n">
        <v>1</v>
      </c>
      <c r="K9186" s="3" t="s">
        <v>29</v>
      </c>
      <c r="L9186" s="3" t="s">
        <v>121</v>
      </c>
      <c r="M9186" s="29" t="n">
        <v>120</v>
      </c>
      <c r="N9186" s="30" t="n">
        <f aca="false">DATE(YEAR(B9186),MONTH(B9186),1)</f>
        <v>46204</v>
      </c>
      <c r="O9186" s="0" t="str">
        <f aca="false">IF(J9186&lt;=2,"0-2 days",IF(J9186&lt;=7,"3-7 days",IF(J9186&lt;=14,"8-14 days",IF(J9186&lt;=21,"15-21 days","22+ days"))))</f>
        <v>0-2 days</v>
      </c>
      <c r="P9186" s="0" t="str">
        <f aca="false">IF(VALUE(LEFT(D9186,2))&lt;10,"Early (7-10 AM)",IF(VALUE(LEFT(D9186,2))&lt;14,"Midday (10 AM-2 PM)",IF(VALUE(LEFT(D9186,2))&lt;16,"Afternoon (2-4 PM)","Late (4-6 PM)")))</f>
        <v>Midday (10 AM-2 PM)</v>
      </c>
      <c r="Q9186" s="3" t="n">
        <f aca="false">IF(L9186="No-show",1,0)</f>
        <v>0</v>
      </c>
      <c r="R9186" s="29" t="n">
        <f aca="false">IF(L9186="No-show",M9186,0)</f>
        <v>0</v>
      </c>
    </row>
    <row r="9187" customFormat="false" ht="15" hidden="false" customHeight="false" outlineLevel="0" collapsed="false">
      <c r="A9187" s="0" t="s">
        <v>10469</v>
      </c>
      <c r="B9187" s="28" t="n">
        <v>46206</v>
      </c>
      <c r="C9187" s="3" t="s">
        <v>37</v>
      </c>
      <c r="D9187" s="3" t="s">
        <v>164</v>
      </c>
      <c r="E9187" s="3" t="s">
        <v>9523</v>
      </c>
      <c r="F9187" s="3" t="s">
        <v>7</v>
      </c>
      <c r="G9187" s="3" t="s">
        <v>64</v>
      </c>
      <c r="H9187" s="3" t="s">
        <v>48</v>
      </c>
      <c r="I9187" s="3" t="s">
        <v>52</v>
      </c>
      <c r="J9187" s="0" t="n">
        <v>16</v>
      </c>
      <c r="K9187" s="3" t="s">
        <v>29</v>
      </c>
      <c r="L9187" s="3" t="s">
        <v>121</v>
      </c>
      <c r="M9187" s="29" t="n">
        <v>118</v>
      </c>
      <c r="N9187" s="30" t="n">
        <f aca="false">DATE(YEAR(B9187),MONTH(B9187),1)</f>
        <v>46204</v>
      </c>
      <c r="O9187" s="0" t="str">
        <f aca="false">IF(J9187&lt;=2,"0-2 days",IF(J9187&lt;=7,"3-7 days",IF(J9187&lt;=14,"8-14 days",IF(J9187&lt;=21,"15-21 days","22+ days"))))</f>
        <v>15-21 days</v>
      </c>
      <c r="P9187" s="0" t="str">
        <f aca="false">IF(VALUE(LEFT(D9187,2))&lt;10,"Early (7-10 AM)",IF(VALUE(LEFT(D9187,2))&lt;14,"Midday (10 AM-2 PM)",IF(VALUE(LEFT(D9187,2))&lt;16,"Afternoon (2-4 PM)","Late (4-6 PM)")))</f>
        <v>Midday (10 AM-2 PM)</v>
      </c>
      <c r="Q9187" s="3" t="n">
        <f aca="false">IF(L9187="No-show",1,0)</f>
        <v>0</v>
      </c>
      <c r="R9187" s="29" t="n">
        <f aca="false">IF(L9187="No-show",M9187,0)</f>
        <v>0</v>
      </c>
    </row>
    <row r="9188" customFormat="false" ht="15" hidden="false" customHeight="false" outlineLevel="0" collapsed="false">
      <c r="A9188" s="0" t="s">
        <v>10470</v>
      </c>
      <c r="B9188" s="28" t="n">
        <v>46206</v>
      </c>
      <c r="C9188" s="3" t="s">
        <v>37</v>
      </c>
      <c r="D9188" s="3" t="s">
        <v>164</v>
      </c>
      <c r="E9188" s="3" t="s">
        <v>10086</v>
      </c>
      <c r="F9188" s="3" t="s">
        <v>8</v>
      </c>
      <c r="G9188" s="3" t="s">
        <v>64</v>
      </c>
      <c r="H9188" s="3" t="s">
        <v>58</v>
      </c>
      <c r="I9188" s="3" t="s">
        <v>43</v>
      </c>
      <c r="J9188" s="0" t="n">
        <v>9</v>
      </c>
      <c r="K9188" s="3" t="s">
        <v>32</v>
      </c>
      <c r="L9188" s="3" t="s">
        <v>121</v>
      </c>
      <c r="M9188" s="29" t="n">
        <v>105</v>
      </c>
      <c r="N9188" s="30" t="n">
        <f aca="false">DATE(YEAR(B9188),MONTH(B9188),1)</f>
        <v>46204</v>
      </c>
      <c r="O9188" s="0" t="str">
        <f aca="false">IF(J9188&lt;=2,"0-2 days",IF(J9188&lt;=7,"3-7 days",IF(J9188&lt;=14,"8-14 days",IF(J9188&lt;=21,"15-21 days","22+ days"))))</f>
        <v>8-14 days</v>
      </c>
      <c r="P9188" s="0" t="str">
        <f aca="false">IF(VALUE(LEFT(D9188,2))&lt;10,"Early (7-10 AM)",IF(VALUE(LEFT(D9188,2))&lt;14,"Midday (10 AM-2 PM)",IF(VALUE(LEFT(D9188,2))&lt;16,"Afternoon (2-4 PM)","Late (4-6 PM)")))</f>
        <v>Midday (10 AM-2 PM)</v>
      </c>
      <c r="Q9188" s="3" t="n">
        <f aca="false">IF(L9188="No-show",1,0)</f>
        <v>0</v>
      </c>
      <c r="R9188" s="29" t="n">
        <f aca="false">IF(L9188="No-show",M9188,0)</f>
        <v>0</v>
      </c>
    </row>
    <row r="9189" customFormat="false" ht="15" hidden="false" customHeight="false" outlineLevel="0" collapsed="false">
      <c r="A9189" s="0" t="s">
        <v>10471</v>
      </c>
      <c r="B9189" s="28" t="n">
        <v>46206</v>
      </c>
      <c r="C9189" s="3" t="s">
        <v>37</v>
      </c>
      <c r="D9189" s="3" t="s">
        <v>164</v>
      </c>
      <c r="E9189" s="3" t="s">
        <v>9863</v>
      </c>
      <c r="F9189" s="3" t="s">
        <v>4</v>
      </c>
      <c r="G9189" s="3" t="s">
        <v>64</v>
      </c>
      <c r="H9189" s="3" t="s">
        <v>58</v>
      </c>
      <c r="I9189" s="3" t="s">
        <v>52</v>
      </c>
      <c r="J9189" s="0" t="n">
        <v>21</v>
      </c>
      <c r="K9189" s="3" t="s">
        <v>29</v>
      </c>
      <c r="L9189" s="3" t="s">
        <v>121</v>
      </c>
      <c r="M9189" s="29" t="n">
        <v>105</v>
      </c>
      <c r="N9189" s="30" t="n">
        <f aca="false">DATE(YEAR(B9189),MONTH(B9189),1)</f>
        <v>46204</v>
      </c>
      <c r="O9189" s="0" t="str">
        <f aca="false">IF(J9189&lt;=2,"0-2 days",IF(J9189&lt;=7,"3-7 days",IF(J9189&lt;=14,"8-14 days",IF(J9189&lt;=21,"15-21 days","22+ days"))))</f>
        <v>15-21 days</v>
      </c>
      <c r="P9189" s="0" t="str">
        <f aca="false">IF(VALUE(LEFT(D9189,2))&lt;10,"Early (7-10 AM)",IF(VALUE(LEFT(D9189,2))&lt;14,"Midday (10 AM-2 PM)",IF(VALUE(LEFT(D9189,2))&lt;16,"Afternoon (2-4 PM)","Late (4-6 PM)")))</f>
        <v>Midday (10 AM-2 PM)</v>
      </c>
      <c r="Q9189" s="3" t="n">
        <f aca="false">IF(L9189="No-show",1,0)</f>
        <v>0</v>
      </c>
      <c r="R9189" s="29" t="n">
        <f aca="false">IF(L9189="No-show",M9189,0)</f>
        <v>0</v>
      </c>
    </row>
    <row r="9190" customFormat="false" ht="15" hidden="false" customHeight="false" outlineLevel="0" collapsed="false">
      <c r="A9190" s="0" t="s">
        <v>10472</v>
      </c>
      <c r="B9190" s="28" t="n">
        <v>46206</v>
      </c>
      <c r="C9190" s="3" t="s">
        <v>37</v>
      </c>
      <c r="D9190" s="3" t="s">
        <v>164</v>
      </c>
      <c r="E9190" s="3" t="s">
        <v>10309</v>
      </c>
      <c r="F9190" s="3" t="s">
        <v>4</v>
      </c>
      <c r="G9190" s="3" t="s">
        <v>64</v>
      </c>
      <c r="H9190" s="3" t="s">
        <v>58</v>
      </c>
      <c r="I9190" s="3" t="s">
        <v>43</v>
      </c>
      <c r="J9190" s="0" t="n">
        <v>5</v>
      </c>
      <c r="K9190" s="3" t="s">
        <v>32</v>
      </c>
      <c r="L9190" s="3" t="s">
        <v>121</v>
      </c>
      <c r="M9190" s="29" t="n">
        <v>105</v>
      </c>
      <c r="N9190" s="30" t="n">
        <f aca="false">DATE(YEAR(B9190),MONTH(B9190),1)</f>
        <v>46204</v>
      </c>
      <c r="O9190" s="0" t="str">
        <f aca="false">IF(J9190&lt;=2,"0-2 days",IF(J9190&lt;=7,"3-7 days",IF(J9190&lt;=14,"8-14 days",IF(J9190&lt;=21,"15-21 days","22+ days"))))</f>
        <v>3-7 days</v>
      </c>
      <c r="P9190" s="0" t="str">
        <f aca="false">IF(VALUE(LEFT(D9190,2))&lt;10,"Early (7-10 AM)",IF(VALUE(LEFT(D9190,2))&lt;14,"Midday (10 AM-2 PM)",IF(VALUE(LEFT(D9190,2))&lt;16,"Afternoon (2-4 PM)","Late (4-6 PM)")))</f>
        <v>Midday (10 AM-2 PM)</v>
      </c>
      <c r="Q9190" s="3" t="n">
        <f aca="false">IF(L9190="No-show",1,0)</f>
        <v>0</v>
      </c>
      <c r="R9190" s="29" t="n">
        <f aca="false">IF(L9190="No-show",M9190,0)</f>
        <v>0</v>
      </c>
    </row>
    <row r="9191" customFormat="false" ht="15" hidden="false" customHeight="false" outlineLevel="0" collapsed="false">
      <c r="A9191" s="0" t="s">
        <v>10473</v>
      </c>
      <c r="B9191" s="28" t="n">
        <v>46206</v>
      </c>
      <c r="C9191" s="3" t="s">
        <v>37</v>
      </c>
      <c r="D9191" s="3" t="s">
        <v>171</v>
      </c>
      <c r="E9191" s="3" t="s">
        <v>8811</v>
      </c>
      <c r="F9191" s="3" t="s">
        <v>4</v>
      </c>
      <c r="G9191" s="3" t="s">
        <v>66</v>
      </c>
      <c r="H9191" s="3" t="s">
        <v>58</v>
      </c>
      <c r="I9191" s="3" t="s">
        <v>49</v>
      </c>
      <c r="J9191" s="0" t="n">
        <v>7</v>
      </c>
      <c r="K9191" s="3" t="s">
        <v>29</v>
      </c>
      <c r="L9191" s="3" t="s">
        <v>121</v>
      </c>
      <c r="M9191" s="29" t="n">
        <v>105</v>
      </c>
      <c r="N9191" s="30" t="n">
        <f aca="false">DATE(YEAR(B9191),MONTH(B9191),1)</f>
        <v>46204</v>
      </c>
      <c r="O9191" s="0" t="str">
        <f aca="false">IF(J9191&lt;=2,"0-2 days",IF(J9191&lt;=7,"3-7 days",IF(J9191&lt;=14,"8-14 days",IF(J9191&lt;=21,"15-21 days","22+ days"))))</f>
        <v>3-7 days</v>
      </c>
      <c r="P9191" s="0" t="str">
        <f aca="false">IF(VALUE(LEFT(D9191,2))&lt;10,"Early (7-10 AM)",IF(VALUE(LEFT(D9191,2))&lt;14,"Midday (10 AM-2 PM)",IF(VALUE(LEFT(D9191,2))&lt;16,"Afternoon (2-4 PM)","Late (4-6 PM)")))</f>
        <v>Midday (10 AM-2 PM)</v>
      </c>
      <c r="Q9191" s="3" t="n">
        <f aca="false">IF(L9191="No-show",1,0)</f>
        <v>0</v>
      </c>
      <c r="R9191" s="29" t="n">
        <f aca="false">IF(L9191="No-show",M9191,0)</f>
        <v>0</v>
      </c>
    </row>
    <row r="9192" customFormat="false" ht="15" hidden="false" customHeight="false" outlineLevel="0" collapsed="false">
      <c r="A9192" s="0" t="s">
        <v>10474</v>
      </c>
      <c r="B9192" s="28" t="n">
        <v>46206</v>
      </c>
      <c r="C9192" s="3" t="s">
        <v>37</v>
      </c>
      <c r="D9192" s="3" t="s">
        <v>171</v>
      </c>
      <c r="E9192" s="3" t="s">
        <v>9282</v>
      </c>
      <c r="F9192" s="3" t="s">
        <v>3</v>
      </c>
      <c r="G9192" s="3" t="s">
        <v>66</v>
      </c>
      <c r="H9192" s="3" t="s">
        <v>58</v>
      </c>
      <c r="I9192" s="3" t="s">
        <v>46</v>
      </c>
      <c r="J9192" s="0" t="n">
        <v>4</v>
      </c>
      <c r="K9192" s="3" t="s">
        <v>29</v>
      </c>
      <c r="L9192" s="3" t="s">
        <v>121</v>
      </c>
      <c r="M9192" s="29" t="n">
        <v>105</v>
      </c>
      <c r="N9192" s="30" t="n">
        <f aca="false">DATE(YEAR(B9192),MONTH(B9192),1)</f>
        <v>46204</v>
      </c>
      <c r="O9192" s="0" t="str">
        <f aca="false">IF(J9192&lt;=2,"0-2 days",IF(J9192&lt;=7,"3-7 days",IF(J9192&lt;=14,"8-14 days",IF(J9192&lt;=21,"15-21 days","22+ days"))))</f>
        <v>3-7 days</v>
      </c>
      <c r="P9192" s="0" t="str">
        <f aca="false">IF(VALUE(LEFT(D9192,2))&lt;10,"Early (7-10 AM)",IF(VALUE(LEFT(D9192,2))&lt;14,"Midday (10 AM-2 PM)",IF(VALUE(LEFT(D9192,2))&lt;16,"Afternoon (2-4 PM)","Late (4-6 PM)")))</f>
        <v>Midday (10 AM-2 PM)</v>
      </c>
      <c r="Q9192" s="3" t="n">
        <f aca="false">IF(L9192="No-show",1,0)</f>
        <v>0</v>
      </c>
      <c r="R9192" s="29" t="n">
        <f aca="false">IF(L9192="No-show",M9192,0)</f>
        <v>0</v>
      </c>
    </row>
    <row r="9193" customFormat="false" ht="15" hidden="false" customHeight="false" outlineLevel="0" collapsed="false">
      <c r="A9193" s="0" t="s">
        <v>10475</v>
      </c>
      <c r="B9193" s="28" t="n">
        <v>46206</v>
      </c>
      <c r="C9193" s="3" t="s">
        <v>37</v>
      </c>
      <c r="D9193" s="3" t="s">
        <v>171</v>
      </c>
      <c r="E9193" s="3" t="s">
        <v>9986</v>
      </c>
      <c r="F9193" s="3" t="s">
        <v>8</v>
      </c>
      <c r="G9193" s="3" t="s">
        <v>64</v>
      </c>
      <c r="H9193" s="3" t="s">
        <v>58</v>
      </c>
      <c r="I9193" s="3" t="s">
        <v>57</v>
      </c>
      <c r="J9193" s="0" t="n">
        <v>7</v>
      </c>
      <c r="K9193" s="3" t="s">
        <v>29</v>
      </c>
      <c r="L9193" s="3" t="s">
        <v>284</v>
      </c>
      <c r="M9193" s="29" t="n">
        <v>105</v>
      </c>
      <c r="N9193" s="30" t="n">
        <f aca="false">DATE(YEAR(B9193),MONTH(B9193),1)</f>
        <v>46204</v>
      </c>
      <c r="O9193" s="0" t="str">
        <f aca="false">IF(J9193&lt;=2,"0-2 days",IF(J9193&lt;=7,"3-7 days",IF(J9193&lt;=14,"8-14 days",IF(J9193&lt;=21,"15-21 days","22+ days"))))</f>
        <v>3-7 days</v>
      </c>
      <c r="P9193" s="0" t="str">
        <f aca="false">IF(VALUE(LEFT(D9193,2))&lt;10,"Early (7-10 AM)",IF(VALUE(LEFT(D9193,2))&lt;14,"Midday (10 AM-2 PM)",IF(VALUE(LEFT(D9193,2))&lt;16,"Afternoon (2-4 PM)","Late (4-6 PM)")))</f>
        <v>Midday (10 AM-2 PM)</v>
      </c>
      <c r="Q9193" s="3" t="n">
        <f aca="false">IF(L9193="No-show",1,0)</f>
        <v>0</v>
      </c>
      <c r="R9193" s="29" t="n">
        <f aca="false">IF(L9193="No-show",M9193,0)</f>
        <v>0</v>
      </c>
    </row>
    <row r="9194" customFormat="false" ht="15" hidden="false" customHeight="false" outlineLevel="0" collapsed="false">
      <c r="A9194" s="0" t="s">
        <v>10476</v>
      </c>
      <c r="B9194" s="28" t="n">
        <v>46206</v>
      </c>
      <c r="C9194" s="3" t="s">
        <v>37</v>
      </c>
      <c r="D9194" s="3" t="s">
        <v>171</v>
      </c>
      <c r="E9194" s="3" t="s">
        <v>9585</v>
      </c>
      <c r="F9194" s="3" t="s">
        <v>3</v>
      </c>
      <c r="G9194" s="3" t="s">
        <v>66</v>
      </c>
      <c r="H9194" s="3" t="s">
        <v>54</v>
      </c>
      <c r="I9194" s="3" t="s">
        <v>57</v>
      </c>
      <c r="J9194" s="0" t="n">
        <v>10</v>
      </c>
      <c r="K9194" s="3" t="s">
        <v>29</v>
      </c>
      <c r="L9194" s="3" t="s">
        <v>121</v>
      </c>
      <c r="M9194" s="29" t="n">
        <v>120</v>
      </c>
      <c r="N9194" s="30" t="n">
        <f aca="false">DATE(YEAR(B9194),MONTH(B9194),1)</f>
        <v>46204</v>
      </c>
      <c r="O9194" s="0" t="str">
        <f aca="false">IF(J9194&lt;=2,"0-2 days",IF(J9194&lt;=7,"3-7 days",IF(J9194&lt;=14,"8-14 days",IF(J9194&lt;=21,"15-21 days","22+ days"))))</f>
        <v>8-14 days</v>
      </c>
      <c r="P9194" s="0" t="str">
        <f aca="false">IF(VALUE(LEFT(D9194,2))&lt;10,"Early (7-10 AM)",IF(VALUE(LEFT(D9194,2))&lt;14,"Midday (10 AM-2 PM)",IF(VALUE(LEFT(D9194,2))&lt;16,"Afternoon (2-4 PM)","Late (4-6 PM)")))</f>
        <v>Midday (10 AM-2 PM)</v>
      </c>
      <c r="Q9194" s="3" t="n">
        <f aca="false">IF(L9194="No-show",1,0)</f>
        <v>0</v>
      </c>
      <c r="R9194" s="29" t="n">
        <f aca="false">IF(L9194="No-show",M9194,0)</f>
        <v>0</v>
      </c>
    </row>
    <row r="9195" customFormat="false" ht="15" hidden="false" customHeight="false" outlineLevel="0" collapsed="false">
      <c r="A9195" s="0" t="s">
        <v>10477</v>
      </c>
      <c r="B9195" s="28" t="n">
        <v>46206</v>
      </c>
      <c r="C9195" s="3" t="s">
        <v>37</v>
      </c>
      <c r="D9195" s="3" t="s">
        <v>178</v>
      </c>
      <c r="E9195" s="3" t="s">
        <v>10270</v>
      </c>
      <c r="F9195" s="3" t="s">
        <v>4</v>
      </c>
      <c r="G9195" s="3" t="s">
        <v>64</v>
      </c>
      <c r="H9195" s="3" t="s">
        <v>42</v>
      </c>
      <c r="I9195" s="3" t="s">
        <v>59</v>
      </c>
      <c r="J9195" s="0" t="n">
        <v>9</v>
      </c>
      <c r="K9195" s="3" t="s">
        <v>29</v>
      </c>
      <c r="L9195" s="3" t="s">
        <v>121</v>
      </c>
      <c r="M9195" s="29" t="n">
        <v>72</v>
      </c>
      <c r="N9195" s="30" t="n">
        <f aca="false">DATE(YEAR(B9195),MONTH(B9195),1)</f>
        <v>46204</v>
      </c>
      <c r="O9195" s="0" t="str">
        <f aca="false">IF(J9195&lt;=2,"0-2 days",IF(J9195&lt;=7,"3-7 days",IF(J9195&lt;=14,"8-14 days",IF(J9195&lt;=21,"15-21 days","22+ days"))))</f>
        <v>8-14 days</v>
      </c>
      <c r="P9195" s="0" t="str">
        <f aca="false">IF(VALUE(LEFT(D9195,2))&lt;10,"Early (7-10 AM)",IF(VALUE(LEFT(D9195,2))&lt;14,"Midday (10 AM-2 PM)",IF(VALUE(LEFT(D9195,2))&lt;16,"Afternoon (2-4 PM)","Late (4-6 PM)")))</f>
        <v>Midday (10 AM-2 PM)</v>
      </c>
      <c r="Q9195" s="3" t="n">
        <f aca="false">IF(L9195="No-show",1,0)</f>
        <v>0</v>
      </c>
      <c r="R9195" s="29" t="n">
        <f aca="false">IF(L9195="No-show",M9195,0)</f>
        <v>0</v>
      </c>
    </row>
    <row r="9196" customFormat="false" ht="15" hidden="false" customHeight="false" outlineLevel="0" collapsed="false">
      <c r="A9196" s="0" t="s">
        <v>10478</v>
      </c>
      <c r="B9196" s="28" t="n">
        <v>46206</v>
      </c>
      <c r="C9196" s="3" t="s">
        <v>37</v>
      </c>
      <c r="D9196" s="3" t="s">
        <v>178</v>
      </c>
      <c r="E9196" s="3" t="s">
        <v>9178</v>
      </c>
      <c r="F9196" s="3" t="s">
        <v>4</v>
      </c>
      <c r="G9196" s="3" t="s">
        <v>64</v>
      </c>
      <c r="H9196" s="3" t="s">
        <v>42</v>
      </c>
      <c r="I9196" s="3" t="s">
        <v>52</v>
      </c>
      <c r="J9196" s="0" t="n">
        <v>15</v>
      </c>
      <c r="K9196" s="3" t="s">
        <v>29</v>
      </c>
      <c r="L9196" s="3" t="s">
        <v>121</v>
      </c>
      <c r="M9196" s="29" t="n">
        <v>72</v>
      </c>
      <c r="N9196" s="30" t="n">
        <f aca="false">DATE(YEAR(B9196),MONTH(B9196),1)</f>
        <v>46204</v>
      </c>
      <c r="O9196" s="0" t="str">
        <f aca="false">IF(J9196&lt;=2,"0-2 days",IF(J9196&lt;=7,"3-7 days",IF(J9196&lt;=14,"8-14 days",IF(J9196&lt;=21,"15-21 days","22+ days"))))</f>
        <v>15-21 days</v>
      </c>
      <c r="P9196" s="0" t="str">
        <f aca="false">IF(VALUE(LEFT(D9196,2))&lt;10,"Early (7-10 AM)",IF(VALUE(LEFT(D9196,2))&lt;14,"Midday (10 AM-2 PM)",IF(VALUE(LEFT(D9196,2))&lt;16,"Afternoon (2-4 PM)","Late (4-6 PM)")))</f>
        <v>Midday (10 AM-2 PM)</v>
      </c>
      <c r="Q9196" s="3" t="n">
        <f aca="false">IF(L9196="No-show",1,0)</f>
        <v>0</v>
      </c>
      <c r="R9196" s="29" t="n">
        <f aca="false">IF(L9196="No-show",M9196,0)</f>
        <v>0</v>
      </c>
    </row>
    <row r="9197" customFormat="false" ht="15" hidden="false" customHeight="false" outlineLevel="0" collapsed="false">
      <c r="A9197" s="0" t="s">
        <v>10479</v>
      </c>
      <c r="B9197" s="28" t="n">
        <v>46206</v>
      </c>
      <c r="C9197" s="3" t="s">
        <v>37</v>
      </c>
      <c r="D9197" s="3" t="s">
        <v>178</v>
      </c>
      <c r="E9197" s="3" t="s">
        <v>9983</v>
      </c>
      <c r="F9197" s="3" t="s">
        <v>3</v>
      </c>
      <c r="G9197" s="3" t="s">
        <v>66</v>
      </c>
      <c r="H9197" s="3" t="s">
        <v>54</v>
      </c>
      <c r="I9197" s="3" t="s">
        <v>43</v>
      </c>
      <c r="J9197" s="0" t="n">
        <v>7</v>
      </c>
      <c r="K9197" s="3" t="s">
        <v>29</v>
      </c>
      <c r="L9197" s="3" t="s">
        <v>121</v>
      </c>
      <c r="M9197" s="29" t="n">
        <v>120</v>
      </c>
      <c r="N9197" s="30" t="n">
        <f aca="false">DATE(YEAR(B9197),MONTH(B9197),1)</f>
        <v>46204</v>
      </c>
      <c r="O9197" s="0" t="str">
        <f aca="false">IF(J9197&lt;=2,"0-2 days",IF(J9197&lt;=7,"3-7 days",IF(J9197&lt;=14,"8-14 days",IF(J9197&lt;=21,"15-21 days","22+ days"))))</f>
        <v>3-7 days</v>
      </c>
      <c r="P9197" s="0" t="str">
        <f aca="false">IF(VALUE(LEFT(D9197,2))&lt;10,"Early (7-10 AM)",IF(VALUE(LEFT(D9197,2))&lt;14,"Midday (10 AM-2 PM)",IF(VALUE(LEFT(D9197,2))&lt;16,"Afternoon (2-4 PM)","Late (4-6 PM)")))</f>
        <v>Midday (10 AM-2 PM)</v>
      </c>
      <c r="Q9197" s="3" t="n">
        <f aca="false">IF(L9197="No-show",1,0)</f>
        <v>0</v>
      </c>
      <c r="R9197" s="29" t="n">
        <f aca="false">IF(L9197="No-show",M9197,0)</f>
        <v>0</v>
      </c>
    </row>
    <row r="9198" customFormat="false" ht="15" hidden="false" customHeight="false" outlineLevel="0" collapsed="false">
      <c r="A9198" s="0" t="s">
        <v>10480</v>
      </c>
      <c r="B9198" s="28" t="n">
        <v>46206</v>
      </c>
      <c r="C9198" s="3" t="s">
        <v>37</v>
      </c>
      <c r="D9198" s="3" t="s">
        <v>183</v>
      </c>
      <c r="E9198" s="3" t="s">
        <v>10260</v>
      </c>
      <c r="F9198" s="3" t="s">
        <v>3</v>
      </c>
      <c r="G9198" s="3" t="s">
        <v>64</v>
      </c>
      <c r="H9198" s="3" t="s">
        <v>56</v>
      </c>
      <c r="I9198" s="3" t="s">
        <v>59</v>
      </c>
      <c r="J9198" s="0" t="n">
        <v>5</v>
      </c>
      <c r="K9198" s="3" t="s">
        <v>29</v>
      </c>
      <c r="L9198" s="3" t="s">
        <v>121</v>
      </c>
      <c r="M9198" s="29" t="n">
        <v>115</v>
      </c>
      <c r="N9198" s="30" t="n">
        <f aca="false">DATE(YEAR(B9198),MONTH(B9198),1)</f>
        <v>46204</v>
      </c>
      <c r="O9198" s="0" t="str">
        <f aca="false">IF(J9198&lt;=2,"0-2 days",IF(J9198&lt;=7,"3-7 days",IF(J9198&lt;=14,"8-14 days",IF(J9198&lt;=21,"15-21 days","22+ days"))))</f>
        <v>3-7 days</v>
      </c>
      <c r="P9198" s="0" t="str">
        <f aca="false">IF(VALUE(LEFT(D9198,2))&lt;10,"Early (7-10 AM)",IF(VALUE(LEFT(D9198,2))&lt;14,"Midday (10 AM-2 PM)",IF(VALUE(LEFT(D9198,2))&lt;16,"Afternoon (2-4 PM)","Late (4-6 PM)")))</f>
        <v>Midday (10 AM-2 PM)</v>
      </c>
      <c r="Q9198" s="3" t="n">
        <f aca="false">IF(L9198="No-show",1,0)</f>
        <v>0</v>
      </c>
      <c r="R9198" s="29" t="n">
        <f aca="false">IF(L9198="No-show",M9198,0)</f>
        <v>0</v>
      </c>
    </row>
    <row r="9199" customFormat="false" ht="15" hidden="false" customHeight="false" outlineLevel="0" collapsed="false">
      <c r="A9199" s="0" t="s">
        <v>10481</v>
      </c>
      <c r="B9199" s="28" t="n">
        <v>46206</v>
      </c>
      <c r="C9199" s="3" t="s">
        <v>37</v>
      </c>
      <c r="D9199" s="3" t="s">
        <v>183</v>
      </c>
      <c r="E9199" s="3" t="s">
        <v>10231</v>
      </c>
      <c r="F9199" s="3" t="s">
        <v>8</v>
      </c>
      <c r="G9199" s="3" t="s">
        <v>64</v>
      </c>
      <c r="H9199" s="3" t="s">
        <v>58</v>
      </c>
      <c r="I9199" s="3" t="s">
        <v>57</v>
      </c>
      <c r="J9199" s="0" t="n">
        <v>1</v>
      </c>
      <c r="K9199" s="3" t="s">
        <v>29</v>
      </c>
      <c r="L9199" s="3" t="s">
        <v>121</v>
      </c>
      <c r="M9199" s="29" t="n">
        <v>105</v>
      </c>
      <c r="N9199" s="30" t="n">
        <f aca="false">DATE(YEAR(B9199),MONTH(B9199),1)</f>
        <v>46204</v>
      </c>
      <c r="O9199" s="0" t="str">
        <f aca="false">IF(J9199&lt;=2,"0-2 days",IF(J9199&lt;=7,"3-7 days",IF(J9199&lt;=14,"8-14 days",IF(J9199&lt;=21,"15-21 days","22+ days"))))</f>
        <v>0-2 days</v>
      </c>
      <c r="P9199" s="0" t="str">
        <f aca="false">IF(VALUE(LEFT(D9199,2))&lt;10,"Early (7-10 AM)",IF(VALUE(LEFT(D9199,2))&lt;14,"Midday (10 AM-2 PM)",IF(VALUE(LEFT(D9199,2))&lt;16,"Afternoon (2-4 PM)","Late (4-6 PM)")))</f>
        <v>Midday (10 AM-2 PM)</v>
      </c>
      <c r="Q9199" s="3" t="n">
        <f aca="false">IF(L9199="No-show",1,0)</f>
        <v>0</v>
      </c>
      <c r="R9199" s="29" t="n">
        <f aca="false">IF(L9199="No-show",M9199,0)</f>
        <v>0</v>
      </c>
    </row>
    <row r="9200" customFormat="false" ht="15" hidden="false" customHeight="false" outlineLevel="0" collapsed="false">
      <c r="A9200" s="0" t="s">
        <v>10482</v>
      </c>
      <c r="B9200" s="28" t="n">
        <v>46206</v>
      </c>
      <c r="C9200" s="3" t="s">
        <v>37</v>
      </c>
      <c r="D9200" s="3" t="s">
        <v>183</v>
      </c>
      <c r="E9200" s="3" t="s">
        <v>10483</v>
      </c>
      <c r="F9200" s="3" t="s">
        <v>3</v>
      </c>
      <c r="G9200" s="3" t="s">
        <v>63</v>
      </c>
      <c r="H9200" s="3" t="s">
        <v>51</v>
      </c>
      <c r="I9200" s="3" t="s">
        <v>46</v>
      </c>
      <c r="J9200" s="0" t="n">
        <v>18</v>
      </c>
      <c r="K9200" s="3" t="s">
        <v>29</v>
      </c>
      <c r="L9200" s="3" t="s">
        <v>217</v>
      </c>
      <c r="M9200" s="29" t="n">
        <v>185.6</v>
      </c>
      <c r="N9200" s="30" t="n">
        <f aca="false">DATE(YEAR(B9200),MONTH(B9200),1)</f>
        <v>46204</v>
      </c>
      <c r="O9200" s="0" t="str">
        <f aca="false">IF(J9200&lt;=2,"0-2 days",IF(J9200&lt;=7,"3-7 days",IF(J9200&lt;=14,"8-14 days",IF(J9200&lt;=21,"15-21 days","22+ days"))))</f>
        <v>15-21 days</v>
      </c>
      <c r="P9200" s="0" t="str">
        <f aca="false">IF(VALUE(LEFT(D9200,2))&lt;10,"Early (7-10 AM)",IF(VALUE(LEFT(D9200,2))&lt;14,"Midday (10 AM-2 PM)",IF(VALUE(LEFT(D9200,2))&lt;16,"Afternoon (2-4 PM)","Late (4-6 PM)")))</f>
        <v>Midday (10 AM-2 PM)</v>
      </c>
      <c r="Q9200" s="3" t="n">
        <f aca="false">IF(L9200="No-show",1,0)</f>
        <v>1</v>
      </c>
      <c r="R9200" s="29" t="n">
        <f aca="false">IF(L9200="No-show",M9200,0)</f>
        <v>185.6</v>
      </c>
    </row>
    <row r="9201" customFormat="false" ht="15" hidden="false" customHeight="false" outlineLevel="0" collapsed="false">
      <c r="A9201" s="0" t="s">
        <v>10484</v>
      </c>
      <c r="B9201" s="28" t="n">
        <v>46206</v>
      </c>
      <c r="C9201" s="3" t="s">
        <v>37</v>
      </c>
      <c r="D9201" s="3" t="s">
        <v>183</v>
      </c>
      <c r="E9201" s="3" t="s">
        <v>10485</v>
      </c>
      <c r="F9201" s="3" t="s">
        <v>8</v>
      </c>
      <c r="G9201" s="3" t="s">
        <v>63</v>
      </c>
      <c r="H9201" s="3" t="s">
        <v>56</v>
      </c>
      <c r="I9201" s="3" t="s">
        <v>49</v>
      </c>
      <c r="J9201" s="0" t="n">
        <v>17</v>
      </c>
      <c r="K9201" s="3" t="s">
        <v>29</v>
      </c>
      <c r="L9201" s="3" t="s">
        <v>121</v>
      </c>
      <c r="M9201" s="29" t="n">
        <v>184</v>
      </c>
      <c r="N9201" s="30" t="n">
        <f aca="false">DATE(YEAR(B9201),MONTH(B9201),1)</f>
        <v>46204</v>
      </c>
      <c r="O9201" s="0" t="str">
        <f aca="false">IF(J9201&lt;=2,"0-2 days",IF(J9201&lt;=7,"3-7 days",IF(J9201&lt;=14,"8-14 days",IF(J9201&lt;=21,"15-21 days","22+ days"))))</f>
        <v>15-21 days</v>
      </c>
      <c r="P9201" s="0" t="str">
        <f aca="false">IF(VALUE(LEFT(D9201,2))&lt;10,"Early (7-10 AM)",IF(VALUE(LEFT(D9201,2))&lt;14,"Midday (10 AM-2 PM)",IF(VALUE(LEFT(D9201,2))&lt;16,"Afternoon (2-4 PM)","Late (4-6 PM)")))</f>
        <v>Midday (10 AM-2 PM)</v>
      </c>
      <c r="Q9201" s="3" t="n">
        <f aca="false">IF(L9201="No-show",1,0)</f>
        <v>0</v>
      </c>
      <c r="R9201" s="29" t="n">
        <f aca="false">IF(L9201="No-show",M9201,0)</f>
        <v>0</v>
      </c>
    </row>
    <row r="9202" customFormat="false" ht="15" hidden="false" customHeight="false" outlineLevel="0" collapsed="false">
      <c r="A9202" s="0" t="s">
        <v>10486</v>
      </c>
      <c r="B9202" s="28" t="n">
        <v>46206</v>
      </c>
      <c r="C9202" s="3" t="s">
        <v>37</v>
      </c>
      <c r="D9202" s="3" t="s">
        <v>194</v>
      </c>
      <c r="E9202" s="3" t="s">
        <v>9617</v>
      </c>
      <c r="F9202" s="3" t="s">
        <v>8</v>
      </c>
      <c r="G9202" s="3" t="s">
        <v>66</v>
      </c>
      <c r="H9202" s="3" t="s">
        <v>45</v>
      </c>
      <c r="I9202" s="3" t="s">
        <v>57</v>
      </c>
      <c r="J9202" s="0" t="n">
        <v>3</v>
      </c>
      <c r="K9202" s="3" t="s">
        <v>32</v>
      </c>
      <c r="L9202" s="3" t="s">
        <v>217</v>
      </c>
      <c r="M9202" s="29" t="n">
        <v>95</v>
      </c>
      <c r="N9202" s="30" t="n">
        <f aca="false">DATE(YEAR(B9202),MONTH(B9202),1)</f>
        <v>46204</v>
      </c>
      <c r="O9202" s="0" t="str">
        <f aca="false">IF(J9202&lt;=2,"0-2 days",IF(J9202&lt;=7,"3-7 days",IF(J9202&lt;=14,"8-14 days",IF(J9202&lt;=21,"15-21 days","22+ days"))))</f>
        <v>3-7 days</v>
      </c>
      <c r="P9202" s="0" t="str">
        <f aca="false">IF(VALUE(LEFT(D9202,2))&lt;10,"Early (7-10 AM)",IF(VALUE(LEFT(D9202,2))&lt;14,"Midday (10 AM-2 PM)",IF(VALUE(LEFT(D9202,2))&lt;16,"Afternoon (2-4 PM)","Late (4-6 PM)")))</f>
        <v>Midday (10 AM-2 PM)</v>
      </c>
      <c r="Q9202" s="3" t="n">
        <f aca="false">IF(L9202="No-show",1,0)</f>
        <v>1</v>
      </c>
      <c r="R9202" s="29" t="n">
        <f aca="false">IF(L9202="No-show",M9202,0)</f>
        <v>95</v>
      </c>
    </row>
    <row r="9203" customFormat="false" ht="15" hidden="false" customHeight="false" outlineLevel="0" collapsed="false">
      <c r="A9203" s="0" t="s">
        <v>10487</v>
      </c>
      <c r="B9203" s="28" t="n">
        <v>46206</v>
      </c>
      <c r="C9203" s="3" t="s">
        <v>37</v>
      </c>
      <c r="D9203" s="3" t="s">
        <v>194</v>
      </c>
      <c r="E9203" s="3" t="s">
        <v>10488</v>
      </c>
      <c r="F9203" s="3" t="s">
        <v>4</v>
      </c>
      <c r="G9203" s="3" t="s">
        <v>63</v>
      </c>
      <c r="H9203" s="3" t="s">
        <v>54</v>
      </c>
      <c r="I9203" s="3" t="s">
        <v>43</v>
      </c>
      <c r="J9203" s="0" t="n">
        <v>15</v>
      </c>
      <c r="K9203" s="3" t="s">
        <v>29</v>
      </c>
      <c r="L9203" s="3" t="s">
        <v>121</v>
      </c>
      <c r="M9203" s="29" t="n">
        <v>192</v>
      </c>
      <c r="N9203" s="30" t="n">
        <f aca="false">DATE(YEAR(B9203),MONTH(B9203),1)</f>
        <v>46204</v>
      </c>
      <c r="O9203" s="0" t="str">
        <f aca="false">IF(J9203&lt;=2,"0-2 days",IF(J9203&lt;=7,"3-7 days",IF(J9203&lt;=14,"8-14 days",IF(J9203&lt;=21,"15-21 days","22+ days"))))</f>
        <v>15-21 days</v>
      </c>
      <c r="P9203" s="0" t="str">
        <f aca="false">IF(VALUE(LEFT(D9203,2))&lt;10,"Early (7-10 AM)",IF(VALUE(LEFT(D9203,2))&lt;14,"Midday (10 AM-2 PM)",IF(VALUE(LEFT(D9203,2))&lt;16,"Afternoon (2-4 PM)","Late (4-6 PM)")))</f>
        <v>Midday (10 AM-2 PM)</v>
      </c>
      <c r="Q9203" s="3" t="n">
        <f aca="false">IF(L9203="No-show",1,0)</f>
        <v>0</v>
      </c>
      <c r="R9203" s="29" t="n">
        <f aca="false">IF(L9203="No-show",M9203,0)</f>
        <v>0</v>
      </c>
    </row>
    <row r="9204" customFormat="false" ht="15" hidden="false" customHeight="false" outlineLevel="0" collapsed="false">
      <c r="A9204" s="0" t="s">
        <v>10489</v>
      </c>
      <c r="B9204" s="28" t="n">
        <v>46206</v>
      </c>
      <c r="C9204" s="3" t="s">
        <v>37</v>
      </c>
      <c r="D9204" s="3" t="s">
        <v>194</v>
      </c>
      <c r="E9204" s="3" t="s">
        <v>10023</v>
      </c>
      <c r="F9204" s="3" t="s">
        <v>4</v>
      </c>
      <c r="G9204" s="3" t="s">
        <v>64</v>
      </c>
      <c r="H9204" s="3" t="s">
        <v>54</v>
      </c>
      <c r="I9204" s="3" t="s">
        <v>43</v>
      </c>
      <c r="J9204" s="0" t="n">
        <v>6</v>
      </c>
      <c r="K9204" s="3" t="s">
        <v>29</v>
      </c>
      <c r="L9204" s="3" t="s">
        <v>217</v>
      </c>
      <c r="M9204" s="29" t="n">
        <v>120</v>
      </c>
      <c r="N9204" s="30" t="n">
        <f aca="false">DATE(YEAR(B9204),MONTH(B9204),1)</f>
        <v>46204</v>
      </c>
      <c r="O9204" s="0" t="str">
        <f aca="false">IF(J9204&lt;=2,"0-2 days",IF(J9204&lt;=7,"3-7 days",IF(J9204&lt;=14,"8-14 days",IF(J9204&lt;=21,"15-21 days","22+ days"))))</f>
        <v>3-7 days</v>
      </c>
      <c r="P9204" s="0" t="str">
        <f aca="false">IF(VALUE(LEFT(D9204,2))&lt;10,"Early (7-10 AM)",IF(VALUE(LEFT(D9204,2))&lt;14,"Midday (10 AM-2 PM)",IF(VALUE(LEFT(D9204,2))&lt;16,"Afternoon (2-4 PM)","Late (4-6 PM)")))</f>
        <v>Midday (10 AM-2 PM)</v>
      </c>
      <c r="Q9204" s="3" t="n">
        <f aca="false">IF(L9204="No-show",1,0)</f>
        <v>1</v>
      </c>
      <c r="R9204" s="29" t="n">
        <f aca="false">IF(L9204="No-show",M9204,0)</f>
        <v>120</v>
      </c>
    </row>
    <row r="9205" customFormat="false" ht="15" hidden="false" customHeight="false" outlineLevel="0" collapsed="false">
      <c r="A9205" s="0" t="s">
        <v>10490</v>
      </c>
      <c r="B9205" s="28" t="n">
        <v>46206</v>
      </c>
      <c r="C9205" s="3" t="s">
        <v>37</v>
      </c>
      <c r="D9205" s="3" t="s">
        <v>201</v>
      </c>
      <c r="E9205" s="3" t="s">
        <v>10197</v>
      </c>
      <c r="F9205" s="3" t="s">
        <v>7</v>
      </c>
      <c r="G9205" s="3" t="s">
        <v>64</v>
      </c>
      <c r="H9205" s="3" t="s">
        <v>54</v>
      </c>
      <c r="I9205" s="3" t="s">
        <v>49</v>
      </c>
      <c r="J9205" s="0" t="n">
        <v>3</v>
      </c>
      <c r="K9205" s="3" t="s">
        <v>29</v>
      </c>
      <c r="L9205" s="3" t="s">
        <v>217</v>
      </c>
      <c r="M9205" s="29" t="n">
        <v>120</v>
      </c>
      <c r="N9205" s="30" t="n">
        <f aca="false">DATE(YEAR(B9205),MONTH(B9205),1)</f>
        <v>46204</v>
      </c>
      <c r="O9205" s="0" t="str">
        <f aca="false">IF(J9205&lt;=2,"0-2 days",IF(J9205&lt;=7,"3-7 days",IF(J9205&lt;=14,"8-14 days",IF(J9205&lt;=21,"15-21 days","22+ days"))))</f>
        <v>3-7 days</v>
      </c>
      <c r="P9205" s="0" t="str">
        <f aca="false">IF(VALUE(LEFT(D9205,2))&lt;10,"Early (7-10 AM)",IF(VALUE(LEFT(D9205,2))&lt;14,"Midday (10 AM-2 PM)",IF(VALUE(LEFT(D9205,2))&lt;16,"Afternoon (2-4 PM)","Late (4-6 PM)")))</f>
        <v>Afternoon (2-4 PM)</v>
      </c>
      <c r="Q9205" s="3" t="n">
        <f aca="false">IF(L9205="No-show",1,0)</f>
        <v>1</v>
      </c>
      <c r="R9205" s="29" t="n">
        <f aca="false">IF(L9205="No-show",M9205,0)</f>
        <v>120</v>
      </c>
    </row>
    <row r="9206" customFormat="false" ht="15" hidden="false" customHeight="false" outlineLevel="0" collapsed="false">
      <c r="A9206" s="0" t="s">
        <v>10491</v>
      </c>
      <c r="B9206" s="28" t="n">
        <v>46206</v>
      </c>
      <c r="C9206" s="3" t="s">
        <v>37</v>
      </c>
      <c r="D9206" s="3" t="s">
        <v>201</v>
      </c>
      <c r="E9206" s="3" t="s">
        <v>10064</v>
      </c>
      <c r="F9206" s="3" t="s">
        <v>3</v>
      </c>
      <c r="G9206" s="3" t="s">
        <v>64</v>
      </c>
      <c r="H9206" s="3" t="s">
        <v>60</v>
      </c>
      <c r="I9206" s="3" t="s">
        <v>43</v>
      </c>
      <c r="J9206" s="0" t="n">
        <v>14</v>
      </c>
      <c r="K9206" s="3" t="s">
        <v>32</v>
      </c>
      <c r="L9206" s="3" t="s">
        <v>121</v>
      </c>
      <c r="M9206" s="29" t="n">
        <v>135</v>
      </c>
      <c r="N9206" s="30" t="n">
        <f aca="false">DATE(YEAR(B9206),MONTH(B9206),1)</f>
        <v>46204</v>
      </c>
      <c r="O9206" s="0" t="str">
        <f aca="false">IF(J9206&lt;=2,"0-2 days",IF(J9206&lt;=7,"3-7 days",IF(J9206&lt;=14,"8-14 days",IF(J9206&lt;=21,"15-21 days","22+ days"))))</f>
        <v>8-14 days</v>
      </c>
      <c r="P9206" s="0" t="str">
        <f aca="false">IF(VALUE(LEFT(D9206,2))&lt;10,"Early (7-10 AM)",IF(VALUE(LEFT(D9206,2))&lt;14,"Midday (10 AM-2 PM)",IF(VALUE(LEFT(D9206,2))&lt;16,"Afternoon (2-4 PM)","Late (4-6 PM)")))</f>
        <v>Afternoon (2-4 PM)</v>
      </c>
      <c r="Q9206" s="3" t="n">
        <f aca="false">IF(L9206="No-show",1,0)</f>
        <v>0</v>
      </c>
      <c r="R9206" s="29" t="n">
        <f aca="false">IF(L9206="No-show",M9206,0)</f>
        <v>0</v>
      </c>
    </row>
    <row r="9207" customFormat="false" ht="15" hidden="false" customHeight="false" outlineLevel="0" collapsed="false">
      <c r="A9207" s="0" t="s">
        <v>10492</v>
      </c>
      <c r="B9207" s="28" t="n">
        <v>46206</v>
      </c>
      <c r="C9207" s="3" t="s">
        <v>37</v>
      </c>
      <c r="D9207" s="3" t="s">
        <v>204</v>
      </c>
      <c r="E9207" s="3" t="s">
        <v>10319</v>
      </c>
      <c r="F9207" s="3" t="s">
        <v>7</v>
      </c>
      <c r="G9207" s="3" t="s">
        <v>64</v>
      </c>
      <c r="H9207" s="3" t="s">
        <v>58</v>
      </c>
      <c r="I9207" s="3" t="s">
        <v>49</v>
      </c>
      <c r="J9207" s="0" t="n">
        <v>7</v>
      </c>
      <c r="K9207" s="3" t="s">
        <v>29</v>
      </c>
      <c r="L9207" s="3" t="s">
        <v>217</v>
      </c>
      <c r="M9207" s="29" t="n">
        <v>105</v>
      </c>
      <c r="N9207" s="30" t="n">
        <f aca="false">DATE(YEAR(B9207),MONTH(B9207),1)</f>
        <v>46204</v>
      </c>
      <c r="O9207" s="0" t="str">
        <f aca="false">IF(J9207&lt;=2,"0-2 days",IF(J9207&lt;=7,"3-7 days",IF(J9207&lt;=14,"8-14 days",IF(J9207&lt;=21,"15-21 days","22+ days"))))</f>
        <v>3-7 days</v>
      </c>
      <c r="P9207" s="0" t="str">
        <f aca="false">IF(VALUE(LEFT(D9207,2))&lt;10,"Early (7-10 AM)",IF(VALUE(LEFT(D9207,2))&lt;14,"Midday (10 AM-2 PM)",IF(VALUE(LEFT(D9207,2))&lt;16,"Afternoon (2-4 PM)","Late (4-6 PM)")))</f>
        <v>Afternoon (2-4 PM)</v>
      </c>
      <c r="Q9207" s="3" t="n">
        <f aca="false">IF(L9207="No-show",1,0)</f>
        <v>1</v>
      </c>
      <c r="R9207" s="29" t="n">
        <f aca="false">IF(L9207="No-show",M9207,0)</f>
        <v>105</v>
      </c>
    </row>
    <row r="9208" customFormat="false" ht="15" hidden="false" customHeight="false" outlineLevel="0" collapsed="false">
      <c r="A9208" s="0" t="s">
        <v>10493</v>
      </c>
      <c r="B9208" s="28" t="n">
        <v>46206</v>
      </c>
      <c r="C9208" s="3" t="s">
        <v>37</v>
      </c>
      <c r="D9208" s="3" t="s">
        <v>204</v>
      </c>
      <c r="E9208" s="3" t="s">
        <v>9846</v>
      </c>
      <c r="F9208" s="3" t="s">
        <v>8</v>
      </c>
      <c r="G9208" s="3" t="s">
        <v>64</v>
      </c>
      <c r="H9208" s="3" t="s">
        <v>54</v>
      </c>
      <c r="I9208" s="3" t="s">
        <v>52</v>
      </c>
      <c r="J9208" s="0" t="n">
        <v>5</v>
      </c>
      <c r="K9208" s="3" t="s">
        <v>29</v>
      </c>
      <c r="L9208" s="3" t="s">
        <v>121</v>
      </c>
      <c r="M9208" s="29" t="n">
        <v>120</v>
      </c>
      <c r="N9208" s="30" t="n">
        <f aca="false">DATE(YEAR(B9208),MONTH(B9208),1)</f>
        <v>46204</v>
      </c>
      <c r="O9208" s="0" t="str">
        <f aca="false">IF(J9208&lt;=2,"0-2 days",IF(J9208&lt;=7,"3-7 days",IF(J9208&lt;=14,"8-14 days",IF(J9208&lt;=21,"15-21 days","22+ days"))))</f>
        <v>3-7 days</v>
      </c>
      <c r="P9208" s="0" t="str">
        <f aca="false">IF(VALUE(LEFT(D9208,2))&lt;10,"Early (7-10 AM)",IF(VALUE(LEFT(D9208,2))&lt;14,"Midday (10 AM-2 PM)",IF(VALUE(LEFT(D9208,2))&lt;16,"Afternoon (2-4 PM)","Late (4-6 PM)")))</f>
        <v>Afternoon (2-4 PM)</v>
      </c>
      <c r="Q9208" s="3" t="n">
        <f aca="false">IF(L9208="No-show",1,0)</f>
        <v>0</v>
      </c>
      <c r="R9208" s="29" t="n">
        <f aca="false">IF(L9208="No-show",M9208,0)</f>
        <v>0</v>
      </c>
    </row>
    <row r="9209" customFormat="false" ht="15" hidden="false" customHeight="false" outlineLevel="0" collapsed="false">
      <c r="A9209" s="0" t="s">
        <v>10494</v>
      </c>
      <c r="B9209" s="28" t="n">
        <v>46206</v>
      </c>
      <c r="C9209" s="3" t="s">
        <v>37</v>
      </c>
      <c r="D9209" s="3" t="s">
        <v>204</v>
      </c>
      <c r="E9209" s="3" t="s">
        <v>9294</v>
      </c>
      <c r="F9209" s="3" t="s">
        <v>8</v>
      </c>
      <c r="G9209" s="3" t="s">
        <v>65</v>
      </c>
      <c r="H9209" s="3" t="s">
        <v>58</v>
      </c>
      <c r="I9209" s="3" t="s">
        <v>55</v>
      </c>
      <c r="J9209" s="0" t="n">
        <v>5</v>
      </c>
      <c r="K9209" s="3" t="s">
        <v>29</v>
      </c>
      <c r="L9209" s="3" t="s">
        <v>121</v>
      </c>
      <c r="M9209" s="29" t="n">
        <v>168</v>
      </c>
      <c r="N9209" s="30" t="n">
        <f aca="false">DATE(YEAR(B9209),MONTH(B9209),1)</f>
        <v>46204</v>
      </c>
      <c r="O9209" s="0" t="str">
        <f aca="false">IF(J9209&lt;=2,"0-2 days",IF(J9209&lt;=7,"3-7 days",IF(J9209&lt;=14,"8-14 days",IF(J9209&lt;=21,"15-21 days","22+ days"))))</f>
        <v>3-7 days</v>
      </c>
      <c r="P9209" s="0" t="str">
        <f aca="false">IF(VALUE(LEFT(D9209,2))&lt;10,"Early (7-10 AM)",IF(VALUE(LEFT(D9209,2))&lt;14,"Midday (10 AM-2 PM)",IF(VALUE(LEFT(D9209,2))&lt;16,"Afternoon (2-4 PM)","Late (4-6 PM)")))</f>
        <v>Afternoon (2-4 PM)</v>
      </c>
      <c r="Q9209" s="3" t="n">
        <f aca="false">IF(L9209="No-show",1,0)</f>
        <v>0</v>
      </c>
      <c r="R9209" s="29" t="n">
        <f aca="false">IF(L9209="No-show",M9209,0)</f>
        <v>0</v>
      </c>
    </row>
    <row r="9210" customFormat="false" ht="15" hidden="false" customHeight="false" outlineLevel="0" collapsed="false">
      <c r="A9210" s="0" t="s">
        <v>10495</v>
      </c>
      <c r="B9210" s="28" t="n">
        <v>46206</v>
      </c>
      <c r="C9210" s="3" t="s">
        <v>37</v>
      </c>
      <c r="D9210" s="3" t="s">
        <v>204</v>
      </c>
      <c r="E9210" s="3" t="s">
        <v>9158</v>
      </c>
      <c r="F9210" s="3" t="s">
        <v>3</v>
      </c>
      <c r="G9210" s="3" t="s">
        <v>64</v>
      </c>
      <c r="H9210" s="3" t="s">
        <v>54</v>
      </c>
      <c r="I9210" s="3" t="s">
        <v>46</v>
      </c>
      <c r="J9210" s="0" t="n">
        <v>5</v>
      </c>
      <c r="K9210" s="3" t="s">
        <v>29</v>
      </c>
      <c r="L9210" s="3" t="s">
        <v>121</v>
      </c>
      <c r="M9210" s="29" t="n">
        <v>120</v>
      </c>
      <c r="N9210" s="30" t="n">
        <f aca="false">DATE(YEAR(B9210),MONTH(B9210),1)</f>
        <v>46204</v>
      </c>
      <c r="O9210" s="0" t="str">
        <f aca="false">IF(J9210&lt;=2,"0-2 days",IF(J9210&lt;=7,"3-7 days",IF(J9210&lt;=14,"8-14 days",IF(J9210&lt;=21,"15-21 days","22+ days"))))</f>
        <v>3-7 days</v>
      </c>
      <c r="P9210" s="0" t="str">
        <f aca="false">IF(VALUE(LEFT(D9210,2))&lt;10,"Early (7-10 AM)",IF(VALUE(LEFT(D9210,2))&lt;14,"Midday (10 AM-2 PM)",IF(VALUE(LEFT(D9210,2))&lt;16,"Afternoon (2-4 PM)","Late (4-6 PM)")))</f>
        <v>Afternoon (2-4 PM)</v>
      </c>
      <c r="Q9210" s="3" t="n">
        <f aca="false">IF(L9210="No-show",1,0)</f>
        <v>0</v>
      </c>
      <c r="R9210" s="29" t="n">
        <f aca="false">IF(L9210="No-show",M9210,0)</f>
        <v>0</v>
      </c>
    </row>
    <row r="9211" customFormat="false" ht="15" hidden="false" customHeight="false" outlineLevel="0" collapsed="false">
      <c r="A9211" s="0" t="s">
        <v>10496</v>
      </c>
      <c r="B9211" s="28" t="n">
        <v>46206</v>
      </c>
      <c r="C9211" s="3" t="s">
        <v>37</v>
      </c>
      <c r="D9211" s="3" t="s">
        <v>209</v>
      </c>
      <c r="E9211" s="3" t="s">
        <v>10112</v>
      </c>
      <c r="F9211" s="3" t="s">
        <v>3</v>
      </c>
      <c r="G9211" s="3" t="s">
        <v>64</v>
      </c>
      <c r="H9211" s="3" t="s">
        <v>58</v>
      </c>
      <c r="I9211" s="3" t="s">
        <v>59</v>
      </c>
      <c r="J9211" s="0" t="n">
        <v>5</v>
      </c>
      <c r="K9211" s="3" t="s">
        <v>32</v>
      </c>
      <c r="L9211" s="3" t="s">
        <v>121</v>
      </c>
      <c r="M9211" s="29" t="n">
        <v>105</v>
      </c>
      <c r="N9211" s="30" t="n">
        <f aca="false">DATE(YEAR(B9211),MONTH(B9211),1)</f>
        <v>46204</v>
      </c>
      <c r="O9211" s="0" t="str">
        <f aca="false">IF(J9211&lt;=2,"0-2 days",IF(J9211&lt;=7,"3-7 days",IF(J9211&lt;=14,"8-14 days",IF(J9211&lt;=21,"15-21 days","22+ days"))))</f>
        <v>3-7 days</v>
      </c>
      <c r="P9211" s="0" t="str">
        <f aca="false">IF(VALUE(LEFT(D9211,2))&lt;10,"Early (7-10 AM)",IF(VALUE(LEFT(D9211,2))&lt;14,"Midday (10 AM-2 PM)",IF(VALUE(LEFT(D9211,2))&lt;16,"Afternoon (2-4 PM)","Late (4-6 PM)")))</f>
        <v>Afternoon (2-4 PM)</v>
      </c>
      <c r="Q9211" s="3" t="n">
        <f aca="false">IF(L9211="No-show",1,0)</f>
        <v>0</v>
      </c>
      <c r="R9211" s="29" t="n">
        <f aca="false">IF(L9211="No-show",M9211,0)</f>
        <v>0</v>
      </c>
    </row>
    <row r="9212" customFormat="false" ht="15" hidden="false" customHeight="false" outlineLevel="0" collapsed="false">
      <c r="A9212" s="0" t="s">
        <v>10497</v>
      </c>
      <c r="B9212" s="28" t="n">
        <v>46206</v>
      </c>
      <c r="C9212" s="3" t="s">
        <v>37</v>
      </c>
      <c r="D9212" s="3" t="s">
        <v>209</v>
      </c>
      <c r="E9212" s="3" t="s">
        <v>9048</v>
      </c>
      <c r="F9212" s="3" t="s">
        <v>7</v>
      </c>
      <c r="G9212" s="3" t="s">
        <v>64</v>
      </c>
      <c r="H9212" s="3" t="s">
        <v>48</v>
      </c>
      <c r="I9212" s="3" t="s">
        <v>52</v>
      </c>
      <c r="J9212" s="0" t="n">
        <v>6</v>
      </c>
      <c r="K9212" s="3" t="s">
        <v>29</v>
      </c>
      <c r="L9212" s="3" t="s">
        <v>217</v>
      </c>
      <c r="M9212" s="29" t="n">
        <v>118</v>
      </c>
      <c r="N9212" s="30" t="n">
        <f aca="false">DATE(YEAR(B9212),MONTH(B9212),1)</f>
        <v>46204</v>
      </c>
      <c r="O9212" s="0" t="str">
        <f aca="false">IF(J9212&lt;=2,"0-2 days",IF(J9212&lt;=7,"3-7 days",IF(J9212&lt;=14,"8-14 days",IF(J9212&lt;=21,"15-21 days","22+ days"))))</f>
        <v>3-7 days</v>
      </c>
      <c r="P9212" s="0" t="str">
        <f aca="false">IF(VALUE(LEFT(D9212,2))&lt;10,"Early (7-10 AM)",IF(VALUE(LEFT(D9212,2))&lt;14,"Midday (10 AM-2 PM)",IF(VALUE(LEFT(D9212,2))&lt;16,"Afternoon (2-4 PM)","Late (4-6 PM)")))</f>
        <v>Afternoon (2-4 PM)</v>
      </c>
      <c r="Q9212" s="3" t="n">
        <f aca="false">IF(L9212="No-show",1,0)</f>
        <v>1</v>
      </c>
      <c r="R9212" s="29" t="n">
        <f aca="false">IF(L9212="No-show",M9212,0)</f>
        <v>118</v>
      </c>
    </row>
    <row r="9213" customFormat="false" ht="15" hidden="false" customHeight="false" outlineLevel="0" collapsed="false">
      <c r="A9213" s="0" t="s">
        <v>10498</v>
      </c>
      <c r="B9213" s="28" t="n">
        <v>46206</v>
      </c>
      <c r="C9213" s="3" t="s">
        <v>37</v>
      </c>
      <c r="D9213" s="3" t="s">
        <v>298</v>
      </c>
      <c r="E9213" s="3" t="s">
        <v>10339</v>
      </c>
      <c r="F9213" s="3" t="s">
        <v>3</v>
      </c>
      <c r="G9213" s="3" t="s">
        <v>64</v>
      </c>
      <c r="H9213" s="3" t="s">
        <v>42</v>
      </c>
      <c r="I9213" s="3" t="s">
        <v>46</v>
      </c>
      <c r="J9213" s="0" t="n">
        <v>5</v>
      </c>
      <c r="K9213" s="3" t="s">
        <v>29</v>
      </c>
      <c r="L9213" s="3" t="s">
        <v>121</v>
      </c>
      <c r="M9213" s="29" t="n">
        <v>72</v>
      </c>
      <c r="N9213" s="30" t="n">
        <f aca="false">DATE(YEAR(B9213),MONTH(B9213),1)</f>
        <v>46204</v>
      </c>
      <c r="O9213" s="0" t="str">
        <f aca="false">IF(J9213&lt;=2,"0-2 days",IF(J9213&lt;=7,"3-7 days",IF(J9213&lt;=14,"8-14 days",IF(J9213&lt;=21,"15-21 days","22+ days"))))</f>
        <v>3-7 days</v>
      </c>
      <c r="P9213" s="0" t="str">
        <f aca="false">IF(VALUE(LEFT(D9213,2))&lt;10,"Early (7-10 AM)",IF(VALUE(LEFT(D9213,2))&lt;14,"Midday (10 AM-2 PM)",IF(VALUE(LEFT(D9213,2))&lt;16,"Afternoon (2-4 PM)","Late (4-6 PM)")))</f>
        <v>Afternoon (2-4 PM)</v>
      </c>
      <c r="Q9213" s="3" t="n">
        <f aca="false">IF(L9213="No-show",1,0)</f>
        <v>0</v>
      </c>
      <c r="R9213" s="29" t="n">
        <f aca="false">IF(L9213="No-show",M9213,0)</f>
        <v>0</v>
      </c>
    </row>
    <row r="9214" customFormat="false" ht="15" hidden="false" customHeight="false" outlineLevel="0" collapsed="false">
      <c r="A9214" s="0" t="s">
        <v>10499</v>
      </c>
      <c r="B9214" s="28" t="n">
        <v>46206</v>
      </c>
      <c r="C9214" s="3" t="s">
        <v>37</v>
      </c>
      <c r="D9214" s="3" t="s">
        <v>298</v>
      </c>
      <c r="E9214" s="3" t="s">
        <v>9690</v>
      </c>
      <c r="F9214" s="3" t="s">
        <v>8</v>
      </c>
      <c r="G9214" s="3" t="s">
        <v>64</v>
      </c>
      <c r="H9214" s="3" t="s">
        <v>60</v>
      </c>
      <c r="I9214" s="3" t="s">
        <v>46</v>
      </c>
      <c r="J9214" s="0" t="n">
        <v>7</v>
      </c>
      <c r="K9214" s="3" t="s">
        <v>29</v>
      </c>
      <c r="L9214" s="3" t="s">
        <v>121</v>
      </c>
      <c r="M9214" s="29" t="n">
        <v>135</v>
      </c>
      <c r="N9214" s="30" t="n">
        <f aca="false">DATE(YEAR(B9214),MONTH(B9214),1)</f>
        <v>46204</v>
      </c>
      <c r="O9214" s="0" t="str">
        <f aca="false">IF(J9214&lt;=2,"0-2 days",IF(J9214&lt;=7,"3-7 days",IF(J9214&lt;=14,"8-14 days",IF(J9214&lt;=21,"15-21 days","22+ days"))))</f>
        <v>3-7 days</v>
      </c>
      <c r="P9214" s="0" t="str">
        <f aca="false">IF(VALUE(LEFT(D9214,2))&lt;10,"Early (7-10 AM)",IF(VALUE(LEFT(D9214,2))&lt;14,"Midday (10 AM-2 PM)",IF(VALUE(LEFT(D9214,2))&lt;16,"Afternoon (2-4 PM)","Late (4-6 PM)")))</f>
        <v>Afternoon (2-4 PM)</v>
      </c>
      <c r="Q9214" s="3" t="n">
        <f aca="false">IF(L9214="No-show",1,0)</f>
        <v>0</v>
      </c>
      <c r="R9214" s="29" t="n">
        <f aca="false">IF(L9214="No-show",M9214,0)</f>
        <v>0</v>
      </c>
    </row>
    <row r="9215" customFormat="false" ht="15" hidden="false" customHeight="false" outlineLevel="0" collapsed="false">
      <c r="A9215" s="0" t="s">
        <v>10500</v>
      </c>
      <c r="B9215" s="28" t="n">
        <v>46206</v>
      </c>
      <c r="C9215" s="3" t="s">
        <v>37</v>
      </c>
      <c r="D9215" s="3" t="s">
        <v>298</v>
      </c>
      <c r="E9215" s="3" t="s">
        <v>9970</v>
      </c>
      <c r="F9215" s="3" t="s">
        <v>4</v>
      </c>
      <c r="G9215" s="3" t="s">
        <v>66</v>
      </c>
      <c r="H9215" s="3" t="s">
        <v>42</v>
      </c>
      <c r="I9215" s="3" t="s">
        <v>55</v>
      </c>
      <c r="J9215" s="0" t="n">
        <v>7</v>
      </c>
      <c r="K9215" s="3" t="s">
        <v>29</v>
      </c>
      <c r="L9215" s="3" t="s">
        <v>121</v>
      </c>
      <c r="M9215" s="29" t="n">
        <v>72</v>
      </c>
      <c r="N9215" s="30" t="n">
        <f aca="false">DATE(YEAR(B9215),MONTH(B9215),1)</f>
        <v>46204</v>
      </c>
      <c r="O9215" s="0" t="str">
        <f aca="false">IF(J9215&lt;=2,"0-2 days",IF(J9215&lt;=7,"3-7 days",IF(J9215&lt;=14,"8-14 days",IF(J9215&lt;=21,"15-21 days","22+ days"))))</f>
        <v>3-7 days</v>
      </c>
      <c r="P9215" s="0" t="str">
        <f aca="false">IF(VALUE(LEFT(D9215,2))&lt;10,"Early (7-10 AM)",IF(VALUE(LEFT(D9215,2))&lt;14,"Midday (10 AM-2 PM)",IF(VALUE(LEFT(D9215,2))&lt;16,"Afternoon (2-4 PM)","Late (4-6 PM)")))</f>
        <v>Afternoon (2-4 PM)</v>
      </c>
      <c r="Q9215" s="3" t="n">
        <f aca="false">IF(L9215="No-show",1,0)</f>
        <v>0</v>
      </c>
      <c r="R9215" s="29" t="n">
        <f aca="false">IF(L9215="No-show",M9215,0)</f>
        <v>0</v>
      </c>
    </row>
    <row r="9216" customFormat="false" ht="15" hidden="false" customHeight="false" outlineLevel="0" collapsed="false">
      <c r="A9216" s="0" t="s">
        <v>10501</v>
      </c>
      <c r="B9216" s="28" t="n">
        <v>46206</v>
      </c>
      <c r="C9216" s="3" t="s">
        <v>37</v>
      </c>
      <c r="D9216" s="3" t="s">
        <v>298</v>
      </c>
      <c r="E9216" s="3" t="s">
        <v>10233</v>
      </c>
      <c r="F9216" s="3" t="s">
        <v>8</v>
      </c>
      <c r="G9216" s="3" t="s">
        <v>64</v>
      </c>
      <c r="H9216" s="3" t="s">
        <v>58</v>
      </c>
      <c r="I9216" s="3" t="s">
        <v>43</v>
      </c>
      <c r="J9216" s="0" t="n">
        <v>3</v>
      </c>
      <c r="K9216" s="3" t="s">
        <v>29</v>
      </c>
      <c r="L9216" s="3" t="s">
        <v>121</v>
      </c>
      <c r="M9216" s="29" t="n">
        <v>105</v>
      </c>
      <c r="N9216" s="30" t="n">
        <f aca="false">DATE(YEAR(B9216),MONTH(B9216),1)</f>
        <v>46204</v>
      </c>
      <c r="O9216" s="0" t="str">
        <f aca="false">IF(J9216&lt;=2,"0-2 days",IF(J9216&lt;=7,"3-7 days",IF(J9216&lt;=14,"8-14 days",IF(J9216&lt;=21,"15-21 days","22+ days"))))</f>
        <v>3-7 days</v>
      </c>
      <c r="P9216" s="0" t="str">
        <f aca="false">IF(VALUE(LEFT(D9216,2))&lt;10,"Early (7-10 AM)",IF(VALUE(LEFT(D9216,2))&lt;14,"Midday (10 AM-2 PM)",IF(VALUE(LEFT(D9216,2))&lt;16,"Afternoon (2-4 PM)","Late (4-6 PM)")))</f>
        <v>Afternoon (2-4 PM)</v>
      </c>
      <c r="Q9216" s="3" t="n">
        <f aca="false">IF(L9216="No-show",1,0)</f>
        <v>0</v>
      </c>
      <c r="R9216" s="29" t="n">
        <f aca="false">IF(L9216="No-show",M9216,0)</f>
        <v>0</v>
      </c>
    </row>
    <row r="9217" customFormat="false" ht="15" hidden="false" customHeight="false" outlineLevel="0" collapsed="false">
      <c r="A9217" s="0" t="s">
        <v>10502</v>
      </c>
      <c r="B9217" s="28" t="n">
        <v>46206</v>
      </c>
      <c r="C9217" s="3" t="s">
        <v>37</v>
      </c>
      <c r="D9217" s="3" t="s">
        <v>298</v>
      </c>
      <c r="E9217" s="3" t="s">
        <v>10365</v>
      </c>
      <c r="F9217" s="3" t="s">
        <v>4</v>
      </c>
      <c r="G9217" s="3" t="s">
        <v>64</v>
      </c>
      <c r="H9217" s="3" t="s">
        <v>56</v>
      </c>
      <c r="I9217" s="3" t="s">
        <v>57</v>
      </c>
      <c r="J9217" s="0" t="n">
        <v>1</v>
      </c>
      <c r="K9217" s="3" t="s">
        <v>32</v>
      </c>
      <c r="L9217" s="3" t="s">
        <v>217</v>
      </c>
      <c r="M9217" s="29" t="n">
        <v>115</v>
      </c>
      <c r="N9217" s="30" t="n">
        <f aca="false">DATE(YEAR(B9217),MONTH(B9217),1)</f>
        <v>46204</v>
      </c>
      <c r="O9217" s="0" t="str">
        <f aca="false">IF(J9217&lt;=2,"0-2 days",IF(J9217&lt;=7,"3-7 days",IF(J9217&lt;=14,"8-14 days",IF(J9217&lt;=21,"15-21 days","22+ days"))))</f>
        <v>0-2 days</v>
      </c>
      <c r="P9217" s="0" t="str">
        <f aca="false">IF(VALUE(LEFT(D9217,2))&lt;10,"Early (7-10 AM)",IF(VALUE(LEFT(D9217,2))&lt;14,"Midday (10 AM-2 PM)",IF(VALUE(LEFT(D9217,2))&lt;16,"Afternoon (2-4 PM)","Late (4-6 PM)")))</f>
        <v>Afternoon (2-4 PM)</v>
      </c>
      <c r="Q9217" s="3" t="n">
        <f aca="false">IF(L9217="No-show",1,0)</f>
        <v>1</v>
      </c>
      <c r="R9217" s="29" t="n">
        <f aca="false">IF(L9217="No-show",M9217,0)</f>
        <v>115</v>
      </c>
    </row>
    <row r="9218" customFormat="false" ht="15" hidden="false" customHeight="false" outlineLevel="0" collapsed="false">
      <c r="A9218" s="0" t="s">
        <v>10503</v>
      </c>
      <c r="B9218" s="28" t="n">
        <v>46206</v>
      </c>
      <c r="C9218" s="3" t="s">
        <v>37</v>
      </c>
      <c r="D9218" s="3" t="s">
        <v>298</v>
      </c>
      <c r="E9218" s="3" t="s">
        <v>8829</v>
      </c>
      <c r="F9218" s="3" t="s">
        <v>3</v>
      </c>
      <c r="G9218" s="3" t="s">
        <v>66</v>
      </c>
      <c r="H9218" s="3" t="s">
        <v>51</v>
      </c>
      <c r="I9218" s="3" t="s">
        <v>52</v>
      </c>
      <c r="J9218" s="0" t="n">
        <v>11</v>
      </c>
      <c r="K9218" s="3" t="s">
        <v>32</v>
      </c>
      <c r="L9218" s="3" t="s">
        <v>121</v>
      </c>
      <c r="M9218" s="29" t="n">
        <v>116</v>
      </c>
      <c r="N9218" s="30" t="n">
        <f aca="false">DATE(YEAR(B9218),MONTH(B9218),1)</f>
        <v>46204</v>
      </c>
      <c r="O9218" s="0" t="str">
        <f aca="false">IF(J9218&lt;=2,"0-2 days",IF(J9218&lt;=7,"3-7 days",IF(J9218&lt;=14,"8-14 days",IF(J9218&lt;=21,"15-21 days","22+ days"))))</f>
        <v>8-14 days</v>
      </c>
      <c r="P9218" s="0" t="str">
        <f aca="false">IF(VALUE(LEFT(D9218,2))&lt;10,"Early (7-10 AM)",IF(VALUE(LEFT(D9218,2))&lt;14,"Midday (10 AM-2 PM)",IF(VALUE(LEFT(D9218,2))&lt;16,"Afternoon (2-4 PM)","Late (4-6 PM)")))</f>
        <v>Afternoon (2-4 PM)</v>
      </c>
      <c r="Q9218" s="3" t="n">
        <f aca="false">IF(L9218="No-show",1,0)</f>
        <v>0</v>
      </c>
      <c r="R9218" s="29" t="n">
        <f aca="false">IF(L9218="No-show",M9218,0)</f>
        <v>0</v>
      </c>
    </row>
    <row r="9219" customFormat="false" ht="15" hidden="false" customHeight="false" outlineLevel="0" collapsed="false">
      <c r="A9219" s="0" t="s">
        <v>10504</v>
      </c>
      <c r="B9219" s="28" t="n">
        <v>46206</v>
      </c>
      <c r="C9219" s="3" t="s">
        <v>37</v>
      </c>
      <c r="D9219" s="3" t="s">
        <v>298</v>
      </c>
      <c r="E9219" s="3" t="s">
        <v>10505</v>
      </c>
      <c r="F9219" s="3" t="s">
        <v>8</v>
      </c>
      <c r="G9219" s="3" t="s">
        <v>63</v>
      </c>
      <c r="H9219" s="3" t="s">
        <v>48</v>
      </c>
      <c r="I9219" s="3" t="s">
        <v>46</v>
      </c>
      <c r="J9219" s="0" t="n">
        <v>16</v>
      </c>
      <c r="K9219" s="3" t="s">
        <v>29</v>
      </c>
      <c r="L9219" s="3" t="s">
        <v>129</v>
      </c>
      <c r="M9219" s="29" t="n">
        <v>188.8</v>
      </c>
      <c r="N9219" s="30" t="n">
        <f aca="false">DATE(YEAR(B9219),MONTH(B9219),1)</f>
        <v>46204</v>
      </c>
      <c r="O9219" s="0" t="str">
        <f aca="false">IF(J9219&lt;=2,"0-2 days",IF(J9219&lt;=7,"3-7 days",IF(J9219&lt;=14,"8-14 days",IF(J9219&lt;=21,"15-21 days","22+ days"))))</f>
        <v>15-21 days</v>
      </c>
      <c r="P9219" s="0" t="str">
        <f aca="false">IF(VALUE(LEFT(D9219,2))&lt;10,"Early (7-10 AM)",IF(VALUE(LEFT(D9219,2))&lt;14,"Midday (10 AM-2 PM)",IF(VALUE(LEFT(D9219,2))&lt;16,"Afternoon (2-4 PM)","Late (4-6 PM)")))</f>
        <v>Afternoon (2-4 PM)</v>
      </c>
      <c r="Q9219" s="3" t="n">
        <f aca="false">IF(L9219="No-show",1,0)</f>
        <v>0</v>
      </c>
      <c r="R9219" s="29" t="n">
        <f aca="false">IF(L9219="No-show",M9219,0)</f>
        <v>0</v>
      </c>
    </row>
    <row r="9220" customFormat="false" ht="15" hidden="false" customHeight="false" outlineLevel="0" collapsed="false">
      <c r="A9220" s="0" t="s">
        <v>10506</v>
      </c>
      <c r="B9220" s="28" t="n">
        <v>46206</v>
      </c>
      <c r="C9220" s="3" t="s">
        <v>37</v>
      </c>
      <c r="D9220" s="3" t="s">
        <v>212</v>
      </c>
      <c r="E9220" s="3" t="s">
        <v>10015</v>
      </c>
      <c r="F9220" s="3" t="s">
        <v>4</v>
      </c>
      <c r="G9220" s="3" t="s">
        <v>64</v>
      </c>
      <c r="H9220" s="3" t="s">
        <v>58</v>
      </c>
      <c r="I9220" s="3" t="s">
        <v>59</v>
      </c>
      <c r="J9220" s="0" t="n">
        <v>9</v>
      </c>
      <c r="K9220" s="3" t="s">
        <v>29</v>
      </c>
      <c r="L9220" s="3" t="s">
        <v>121</v>
      </c>
      <c r="M9220" s="29" t="n">
        <v>105</v>
      </c>
      <c r="N9220" s="30" t="n">
        <f aca="false">DATE(YEAR(B9220),MONTH(B9220),1)</f>
        <v>46204</v>
      </c>
      <c r="O9220" s="0" t="str">
        <f aca="false">IF(J9220&lt;=2,"0-2 days",IF(J9220&lt;=7,"3-7 days",IF(J9220&lt;=14,"8-14 days",IF(J9220&lt;=21,"15-21 days","22+ days"))))</f>
        <v>8-14 days</v>
      </c>
      <c r="P9220" s="0" t="str">
        <f aca="false">IF(VALUE(LEFT(D9220,2))&lt;10,"Early (7-10 AM)",IF(VALUE(LEFT(D9220,2))&lt;14,"Midday (10 AM-2 PM)",IF(VALUE(LEFT(D9220,2))&lt;16,"Afternoon (2-4 PM)","Late (4-6 PM)")))</f>
        <v>Late (4-6 PM)</v>
      </c>
      <c r="Q9220" s="3" t="n">
        <f aca="false">IF(L9220="No-show",1,0)</f>
        <v>0</v>
      </c>
      <c r="R9220" s="29" t="n">
        <f aca="false">IF(L9220="No-show",M9220,0)</f>
        <v>0</v>
      </c>
    </row>
    <row r="9221" customFormat="false" ht="15" hidden="false" customHeight="false" outlineLevel="0" collapsed="false">
      <c r="A9221" s="0" t="s">
        <v>10507</v>
      </c>
      <c r="B9221" s="28" t="n">
        <v>46206</v>
      </c>
      <c r="C9221" s="3" t="s">
        <v>37</v>
      </c>
      <c r="D9221" s="3" t="s">
        <v>212</v>
      </c>
      <c r="E9221" s="3" t="s">
        <v>10317</v>
      </c>
      <c r="F9221" s="3" t="s">
        <v>4</v>
      </c>
      <c r="G9221" s="3" t="s">
        <v>64</v>
      </c>
      <c r="H9221" s="3" t="s">
        <v>58</v>
      </c>
      <c r="I9221" s="3" t="s">
        <v>43</v>
      </c>
      <c r="J9221" s="0" t="n">
        <v>11</v>
      </c>
      <c r="K9221" s="3" t="s">
        <v>29</v>
      </c>
      <c r="L9221" s="3" t="s">
        <v>121</v>
      </c>
      <c r="M9221" s="29" t="n">
        <v>105</v>
      </c>
      <c r="N9221" s="30" t="n">
        <f aca="false">DATE(YEAR(B9221),MONTH(B9221),1)</f>
        <v>46204</v>
      </c>
      <c r="O9221" s="0" t="str">
        <f aca="false">IF(J9221&lt;=2,"0-2 days",IF(J9221&lt;=7,"3-7 days",IF(J9221&lt;=14,"8-14 days",IF(J9221&lt;=21,"15-21 days","22+ days"))))</f>
        <v>8-14 days</v>
      </c>
      <c r="P9221" s="0" t="str">
        <f aca="false">IF(VALUE(LEFT(D9221,2))&lt;10,"Early (7-10 AM)",IF(VALUE(LEFT(D9221,2))&lt;14,"Midday (10 AM-2 PM)",IF(VALUE(LEFT(D9221,2))&lt;16,"Afternoon (2-4 PM)","Late (4-6 PM)")))</f>
        <v>Late (4-6 PM)</v>
      </c>
      <c r="Q9221" s="3" t="n">
        <f aca="false">IF(L9221="No-show",1,0)</f>
        <v>0</v>
      </c>
      <c r="R9221" s="29" t="n">
        <f aca="false">IF(L9221="No-show",M9221,0)</f>
        <v>0</v>
      </c>
    </row>
    <row r="9222" customFormat="false" ht="15" hidden="false" customHeight="false" outlineLevel="0" collapsed="false">
      <c r="A9222" s="0" t="s">
        <v>10508</v>
      </c>
      <c r="B9222" s="28" t="n">
        <v>46206</v>
      </c>
      <c r="C9222" s="3" t="s">
        <v>37</v>
      </c>
      <c r="D9222" s="3" t="s">
        <v>215</v>
      </c>
      <c r="E9222" s="3" t="s">
        <v>10008</v>
      </c>
      <c r="F9222" s="3" t="s">
        <v>3</v>
      </c>
      <c r="G9222" s="3" t="s">
        <v>64</v>
      </c>
      <c r="H9222" s="3" t="s">
        <v>45</v>
      </c>
      <c r="I9222" s="3" t="s">
        <v>57</v>
      </c>
      <c r="J9222" s="0" t="n">
        <v>3</v>
      </c>
      <c r="K9222" s="3" t="s">
        <v>29</v>
      </c>
      <c r="L9222" s="3" t="s">
        <v>121</v>
      </c>
      <c r="M9222" s="29" t="n">
        <v>95</v>
      </c>
      <c r="N9222" s="30" t="n">
        <f aca="false">DATE(YEAR(B9222),MONTH(B9222),1)</f>
        <v>46204</v>
      </c>
      <c r="O9222" s="0" t="str">
        <f aca="false">IF(J9222&lt;=2,"0-2 days",IF(J9222&lt;=7,"3-7 days",IF(J9222&lt;=14,"8-14 days",IF(J9222&lt;=21,"15-21 days","22+ days"))))</f>
        <v>3-7 days</v>
      </c>
      <c r="P9222" s="0" t="str">
        <f aca="false">IF(VALUE(LEFT(D9222,2))&lt;10,"Early (7-10 AM)",IF(VALUE(LEFT(D9222,2))&lt;14,"Midday (10 AM-2 PM)",IF(VALUE(LEFT(D9222,2))&lt;16,"Afternoon (2-4 PM)","Late (4-6 PM)")))</f>
        <v>Late (4-6 PM)</v>
      </c>
      <c r="Q9222" s="3" t="n">
        <f aca="false">IF(L9222="No-show",1,0)</f>
        <v>0</v>
      </c>
      <c r="R9222" s="29" t="n">
        <f aca="false">IF(L9222="No-show",M9222,0)</f>
        <v>0</v>
      </c>
    </row>
    <row r="9223" customFormat="false" ht="15" hidden="false" customHeight="false" outlineLevel="0" collapsed="false">
      <c r="A9223" s="0" t="s">
        <v>10509</v>
      </c>
      <c r="B9223" s="28" t="n">
        <v>46206</v>
      </c>
      <c r="C9223" s="3" t="s">
        <v>37</v>
      </c>
      <c r="D9223" s="3" t="s">
        <v>219</v>
      </c>
      <c r="E9223" s="3" t="s">
        <v>9497</v>
      </c>
      <c r="F9223" s="3" t="s">
        <v>8</v>
      </c>
      <c r="G9223" s="3" t="s">
        <v>66</v>
      </c>
      <c r="H9223" s="3" t="s">
        <v>54</v>
      </c>
      <c r="I9223" s="3" t="s">
        <v>43</v>
      </c>
      <c r="J9223" s="0" t="n">
        <v>5</v>
      </c>
      <c r="K9223" s="3" t="s">
        <v>29</v>
      </c>
      <c r="L9223" s="3" t="s">
        <v>121</v>
      </c>
      <c r="M9223" s="29" t="n">
        <v>120</v>
      </c>
      <c r="N9223" s="30" t="n">
        <f aca="false">DATE(YEAR(B9223),MONTH(B9223),1)</f>
        <v>46204</v>
      </c>
      <c r="O9223" s="0" t="str">
        <f aca="false">IF(J9223&lt;=2,"0-2 days",IF(J9223&lt;=7,"3-7 days",IF(J9223&lt;=14,"8-14 days",IF(J9223&lt;=21,"15-21 days","22+ days"))))</f>
        <v>3-7 days</v>
      </c>
      <c r="P9223" s="0" t="str">
        <f aca="false">IF(VALUE(LEFT(D9223,2))&lt;10,"Early (7-10 AM)",IF(VALUE(LEFT(D9223,2))&lt;14,"Midday (10 AM-2 PM)",IF(VALUE(LEFT(D9223,2))&lt;16,"Afternoon (2-4 PM)","Late (4-6 PM)")))</f>
        <v>Late (4-6 PM)</v>
      </c>
      <c r="Q9223" s="3" t="n">
        <f aca="false">IF(L9223="No-show",1,0)</f>
        <v>0</v>
      </c>
      <c r="R9223" s="29" t="n">
        <f aca="false">IF(L9223="No-show",M9223,0)</f>
        <v>0</v>
      </c>
    </row>
    <row r="9224" customFormat="false" ht="15" hidden="false" customHeight="false" outlineLevel="0" collapsed="false">
      <c r="A9224" s="0" t="s">
        <v>10510</v>
      </c>
      <c r="B9224" s="28" t="n">
        <v>46206</v>
      </c>
      <c r="C9224" s="3" t="s">
        <v>37</v>
      </c>
      <c r="D9224" s="3" t="s">
        <v>219</v>
      </c>
      <c r="E9224" s="3" t="s">
        <v>10126</v>
      </c>
      <c r="F9224" s="3" t="s">
        <v>8</v>
      </c>
      <c r="G9224" s="3" t="s">
        <v>64</v>
      </c>
      <c r="H9224" s="3" t="s">
        <v>58</v>
      </c>
      <c r="I9224" s="3" t="s">
        <v>43</v>
      </c>
      <c r="J9224" s="0" t="n">
        <v>16</v>
      </c>
      <c r="K9224" s="3" t="s">
        <v>29</v>
      </c>
      <c r="L9224" s="3" t="s">
        <v>217</v>
      </c>
      <c r="M9224" s="29" t="n">
        <v>105</v>
      </c>
      <c r="N9224" s="30" t="n">
        <f aca="false">DATE(YEAR(B9224),MONTH(B9224),1)</f>
        <v>46204</v>
      </c>
      <c r="O9224" s="0" t="str">
        <f aca="false">IF(J9224&lt;=2,"0-2 days",IF(J9224&lt;=7,"3-7 days",IF(J9224&lt;=14,"8-14 days",IF(J9224&lt;=21,"15-21 days","22+ days"))))</f>
        <v>15-21 days</v>
      </c>
      <c r="P9224" s="0" t="str">
        <f aca="false">IF(VALUE(LEFT(D9224,2))&lt;10,"Early (7-10 AM)",IF(VALUE(LEFT(D9224,2))&lt;14,"Midday (10 AM-2 PM)",IF(VALUE(LEFT(D9224,2))&lt;16,"Afternoon (2-4 PM)","Late (4-6 PM)")))</f>
        <v>Late (4-6 PM)</v>
      </c>
      <c r="Q9224" s="3" t="n">
        <f aca="false">IF(L9224="No-show",1,0)</f>
        <v>1</v>
      </c>
      <c r="R9224" s="29" t="n">
        <f aca="false">IF(L9224="No-show",M9224,0)</f>
        <v>105</v>
      </c>
    </row>
    <row r="9225" customFormat="false" ht="15" hidden="false" customHeight="false" outlineLevel="0" collapsed="false">
      <c r="A9225" s="0" t="s">
        <v>10511</v>
      </c>
      <c r="B9225" s="28" t="n">
        <v>46206</v>
      </c>
      <c r="C9225" s="3" t="s">
        <v>37</v>
      </c>
      <c r="D9225" s="3" t="s">
        <v>222</v>
      </c>
      <c r="E9225" s="3" t="s">
        <v>10512</v>
      </c>
      <c r="F9225" s="3" t="s">
        <v>7</v>
      </c>
      <c r="G9225" s="3" t="s">
        <v>63</v>
      </c>
      <c r="H9225" s="3" t="s">
        <v>54</v>
      </c>
      <c r="I9225" s="3" t="s">
        <v>49</v>
      </c>
      <c r="J9225" s="0" t="n">
        <v>19</v>
      </c>
      <c r="K9225" s="3" t="s">
        <v>32</v>
      </c>
      <c r="L9225" s="3" t="s">
        <v>129</v>
      </c>
      <c r="M9225" s="29" t="n">
        <v>192</v>
      </c>
      <c r="N9225" s="30" t="n">
        <f aca="false">DATE(YEAR(B9225),MONTH(B9225),1)</f>
        <v>46204</v>
      </c>
      <c r="O9225" s="0" t="str">
        <f aca="false">IF(J9225&lt;=2,"0-2 days",IF(J9225&lt;=7,"3-7 days",IF(J9225&lt;=14,"8-14 days",IF(J9225&lt;=21,"15-21 days","22+ days"))))</f>
        <v>15-21 days</v>
      </c>
      <c r="P9225" s="0" t="str">
        <f aca="false">IF(VALUE(LEFT(D9225,2))&lt;10,"Early (7-10 AM)",IF(VALUE(LEFT(D9225,2))&lt;14,"Midday (10 AM-2 PM)",IF(VALUE(LEFT(D9225,2))&lt;16,"Afternoon (2-4 PM)","Late (4-6 PM)")))</f>
        <v>Late (4-6 PM)</v>
      </c>
      <c r="Q9225" s="3" t="n">
        <f aca="false">IF(L9225="No-show",1,0)</f>
        <v>0</v>
      </c>
      <c r="R9225" s="29" t="n">
        <f aca="false">IF(L9225="No-show",M9225,0)</f>
        <v>0</v>
      </c>
    </row>
    <row r="9226" customFormat="false" ht="15" hidden="false" customHeight="false" outlineLevel="0" collapsed="false">
      <c r="A9226" s="0" t="s">
        <v>10513</v>
      </c>
      <c r="B9226" s="28" t="n">
        <v>46206</v>
      </c>
      <c r="C9226" s="3" t="s">
        <v>37</v>
      </c>
      <c r="D9226" s="3" t="s">
        <v>222</v>
      </c>
      <c r="E9226" s="3" t="s">
        <v>9344</v>
      </c>
      <c r="F9226" s="3" t="s">
        <v>8</v>
      </c>
      <c r="G9226" s="3" t="s">
        <v>66</v>
      </c>
      <c r="H9226" s="3" t="s">
        <v>42</v>
      </c>
      <c r="I9226" s="3" t="s">
        <v>46</v>
      </c>
      <c r="J9226" s="0" t="n">
        <v>2</v>
      </c>
      <c r="K9226" s="3" t="s">
        <v>32</v>
      </c>
      <c r="L9226" s="3" t="s">
        <v>121</v>
      </c>
      <c r="M9226" s="29" t="n">
        <v>72</v>
      </c>
      <c r="N9226" s="30" t="n">
        <f aca="false">DATE(YEAR(B9226),MONTH(B9226),1)</f>
        <v>46204</v>
      </c>
      <c r="O9226" s="0" t="str">
        <f aca="false">IF(J9226&lt;=2,"0-2 days",IF(J9226&lt;=7,"3-7 days",IF(J9226&lt;=14,"8-14 days",IF(J9226&lt;=21,"15-21 days","22+ days"))))</f>
        <v>0-2 days</v>
      </c>
      <c r="P9226" s="0" t="str">
        <f aca="false">IF(VALUE(LEFT(D9226,2))&lt;10,"Early (7-10 AM)",IF(VALUE(LEFT(D9226,2))&lt;14,"Midday (10 AM-2 PM)",IF(VALUE(LEFT(D9226,2))&lt;16,"Afternoon (2-4 PM)","Late (4-6 PM)")))</f>
        <v>Late (4-6 PM)</v>
      </c>
      <c r="Q9226" s="3" t="n">
        <f aca="false">IF(L9226="No-show",1,0)</f>
        <v>0</v>
      </c>
      <c r="R9226" s="29" t="n">
        <f aca="false">IF(L9226="No-show",M9226,0)</f>
        <v>0</v>
      </c>
    </row>
    <row r="9227" customFormat="false" ht="15" hidden="false" customHeight="false" outlineLevel="0" collapsed="false">
      <c r="A9227" s="0" t="s">
        <v>10514</v>
      </c>
      <c r="B9227" s="28" t="n">
        <v>46206</v>
      </c>
      <c r="C9227" s="3" t="s">
        <v>37</v>
      </c>
      <c r="D9227" s="3" t="s">
        <v>222</v>
      </c>
      <c r="E9227" s="3" t="s">
        <v>10299</v>
      </c>
      <c r="F9227" s="3" t="s">
        <v>8</v>
      </c>
      <c r="G9227" s="3" t="s">
        <v>64</v>
      </c>
      <c r="H9227" s="3" t="s">
        <v>56</v>
      </c>
      <c r="I9227" s="3" t="s">
        <v>52</v>
      </c>
      <c r="J9227" s="0" t="n">
        <v>4</v>
      </c>
      <c r="K9227" s="3" t="s">
        <v>32</v>
      </c>
      <c r="L9227" s="3" t="s">
        <v>121</v>
      </c>
      <c r="M9227" s="29" t="n">
        <v>115</v>
      </c>
      <c r="N9227" s="30" t="n">
        <f aca="false">DATE(YEAR(B9227),MONTH(B9227),1)</f>
        <v>46204</v>
      </c>
      <c r="O9227" s="0" t="str">
        <f aca="false">IF(J9227&lt;=2,"0-2 days",IF(J9227&lt;=7,"3-7 days",IF(J9227&lt;=14,"8-14 days",IF(J9227&lt;=21,"15-21 days","22+ days"))))</f>
        <v>3-7 days</v>
      </c>
      <c r="P9227" s="0" t="str">
        <f aca="false">IF(VALUE(LEFT(D9227,2))&lt;10,"Early (7-10 AM)",IF(VALUE(LEFT(D9227,2))&lt;14,"Midday (10 AM-2 PM)",IF(VALUE(LEFT(D9227,2))&lt;16,"Afternoon (2-4 PM)","Late (4-6 PM)")))</f>
        <v>Late (4-6 PM)</v>
      </c>
      <c r="Q9227" s="3" t="n">
        <f aca="false">IF(L9227="No-show",1,0)</f>
        <v>0</v>
      </c>
      <c r="R9227" s="29" t="n">
        <f aca="false">IF(L9227="No-show",M9227,0)</f>
        <v>0</v>
      </c>
    </row>
    <row r="9228" customFormat="false" ht="15" hidden="false" customHeight="false" outlineLevel="0" collapsed="false">
      <c r="A9228" s="0" t="s">
        <v>10515</v>
      </c>
      <c r="B9228" s="28" t="n">
        <v>46206</v>
      </c>
      <c r="C9228" s="3" t="s">
        <v>37</v>
      </c>
      <c r="D9228" s="3" t="s">
        <v>222</v>
      </c>
      <c r="E9228" s="3" t="s">
        <v>10384</v>
      </c>
      <c r="F9228" s="3" t="s">
        <v>3</v>
      </c>
      <c r="G9228" s="3" t="s">
        <v>64</v>
      </c>
      <c r="H9228" s="3" t="s">
        <v>58</v>
      </c>
      <c r="I9228" s="3" t="s">
        <v>52</v>
      </c>
      <c r="J9228" s="0" t="n">
        <v>11</v>
      </c>
      <c r="K9228" s="3" t="s">
        <v>29</v>
      </c>
      <c r="L9228" s="3" t="s">
        <v>121</v>
      </c>
      <c r="M9228" s="29" t="n">
        <v>105</v>
      </c>
      <c r="N9228" s="30" t="n">
        <f aca="false">DATE(YEAR(B9228),MONTH(B9228),1)</f>
        <v>46204</v>
      </c>
      <c r="O9228" s="0" t="str">
        <f aca="false">IF(J9228&lt;=2,"0-2 days",IF(J9228&lt;=7,"3-7 days",IF(J9228&lt;=14,"8-14 days",IF(J9228&lt;=21,"15-21 days","22+ days"))))</f>
        <v>8-14 days</v>
      </c>
      <c r="P9228" s="0" t="str">
        <f aca="false">IF(VALUE(LEFT(D9228,2))&lt;10,"Early (7-10 AM)",IF(VALUE(LEFT(D9228,2))&lt;14,"Midday (10 AM-2 PM)",IF(VALUE(LEFT(D9228,2))&lt;16,"Afternoon (2-4 PM)","Late (4-6 PM)")))</f>
        <v>Late (4-6 PM)</v>
      </c>
      <c r="Q9228" s="3" t="n">
        <f aca="false">IF(L9228="No-show",1,0)</f>
        <v>0</v>
      </c>
      <c r="R9228" s="29" t="n">
        <f aca="false">IF(L9228="No-show",M9228,0)</f>
        <v>0</v>
      </c>
    </row>
    <row r="9229" customFormat="false" ht="15" hidden="false" customHeight="false" outlineLevel="0" collapsed="false">
      <c r="A9229" s="0" t="s">
        <v>10516</v>
      </c>
      <c r="B9229" s="28" t="n">
        <v>46209</v>
      </c>
      <c r="C9229" s="3" t="s">
        <v>27</v>
      </c>
      <c r="D9229" s="3" t="s">
        <v>119</v>
      </c>
      <c r="E9229" s="3" t="s">
        <v>9743</v>
      </c>
      <c r="F9229" s="3" t="s">
        <v>7</v>
      </c>
      <c r="G9229" s="3" t="s">
        <v>64</v>
      </c>
      <c r="H9229" s="3" t="s">
        <v>54</v>
      </c>
      <c r="I9229" s="3" t="s">
        <v>43</v>
      </c>
      <c r="J9229" s="0" t="n">
        <v>11</v>
      </c>
      <c r="K9229" s="3" t="s">
        <v>29</v>
      </c>
      <c r="L9229" s="3" t="s">
        <v>121</v>
      </c>
      <c r="M9229" s="29" t="n">
        <v>120</v>
      </c>
      <c r="N9229" s="30" t="n">
        <f aca="false">DATE(YEAR(B9229),MONTH(B9229),1)</f>
        <v>46204</v>
      </c>
      <c r="O9229" s="0" t="str">
        <f aca="false">IF(J9229&lt;=2,"0-2 days",IF(J9229&lt;=7,"3-7 days",IF(J9229&lt;=14,"8-14 days",IF(J9229&lt;=21,"15-21 days","22+ days"))))</f>
        <v>8-14 days</v>
      </c>
      <c r="P9229" s="0" t="str">
        <f aca="false">IF(VALUE(LEFT(D9229,2))&lt;10,"Early (7-10 AM)",IF(VALUE(LEFT(D9229,2))&lt;14,"Midday (10 AM-2 PM)",IF(VALUE(LEFT(D9229,2))&lt;16,"Afternoon (2-4 PM)","Late (4-6 PM)")))</f>
        <v>Early (7-10 AM)</v>
      </c>
      <c r="Q9229" s="3" t="n">
        <f aca="false">IF(L9229="No-show",1,0)</f>
        <v>0</v>
      </c>
      <c r="R9229" s="29" t="n">
        <f aca="false">IF(L9229="No-show",M9229,0)</f>
        <v>0</v>
      </c>
    </row>
    <row r="9230" customFormat="false" ht="15" hidden="false" customHeight="false" outlineLevel="0" collapsed="false">
      <c r="A9230" s="0" t="s">
        <v>10517</v>
      </c>
      <c r="B9230" s="28" t="n">
        <v>46209</v>
      </c>
      <c r="C9230" s="3" t="s">
        <v>27</v>
      </c>
      <c r="D9230" s="3" t="s">
        <v>125</v>
      </c>
      <c r="E9230" s="3" t="s">
        <v>9990</v>
      </c>
      <c r="F9230" s="3" t="s">
        <v>7</v>
      </c>
      <c r="G9230" s="3" t="s">
        <v>66</v>
      </c>
      <c r="H9230" s="3" t="s">
        <v>54</v>
      </c>
      <c r="I9230" s="3" t="s">
        <v>46</v>
      </c>
      <c r="J9230" s="0" t="n">
        <v>9</v>
      </c>
      <c r="K9230" s="3" t="s">
        <v>29</v>
      </c>
      <c r="L9230" s="3" t="s">
        <v>121</v>
      </c>
      <c r="M9230" s="29" t="n">
        <v>120</v>
      </c>
      <c r="N9230" s="30" t="n">
        <f aca="false">DATE(YEAR(B9230),MONTH(B9230),1)</f>
        <v>46204</v>
      </c>
      <c r="O9230" s="0" t="str">
        <f aca="false">IF(J9230&lt;=2,"0-2 days",IF(J9230&lt;=7,"3-7 days",IF(J9230&lt;=14,"8-14 days",IF(J9230&lt;=21,"15-21 days","22+ days"))))</f>
        <v>8-14 days</v>
      </c>
      <c r="P9230" s="0" t="str">
        <f aca="false">IF(VALUE(LEFT(D9230,2))&lt;10,"Early (7-10 AM)",IF(VALUE(LEFT(D9230,2))&lt;14,"Midday (10 AM-2 PM)",IF(VALUE(LEFT(D9230,2))&lt;16,"Afternoon (2-4 PM)","Late (4-6 PM)")))</f>
        <v>Early (7-10 AM)</v>
      </c>
      <c r="Q9230" s="3" t="n">
        <f aca="false">IF(L9230="No-show",1,0)</f>
        <v>0</v>
      </c>
      <c r="R9230" s="29" t="n">
        <f aca="false">IF(L9230="No-show",M9230,0)</f>
        <v>0</v>
      </c>
    </row>
    <row r="9231" customFormat="false" ht="15" hidden="false" customHeight="false" outlineLevel="0" collapsed="false">
      <c r="A9231" s="0" t="s">
        <v>10518</v>
      </c>
      <c r="B9231" s="28" t="n">
        <v>46209</v>
      </c>
      <c r="C9231" s="3" t="s">
        <v>27</v>
      </c>
      <c r="D9231" s="3" t="s">
        <v>135</v>
      </c>
      <c r="E9231" s="3" t="s">
        <v>10112</v>
      </c>
      <c r="F9231" s="3" t="s">
        <v>3</v>
      </c>
      <c r="G9231" s="3" t="s">
        <v>64</v>
      </c>
      <c r="H9231" s="3" t="s">
        <v>58</v>
      </c>
      <c r="I9231" s="3" t="s">
        <v>59</v>
      </c>
      <c r="J9231" s="0" t="n">
        <v>12</v>
      </c>
      <c r="K9231" s="3" t="s">
        <v>29</v>
      </c>
      <c r="L9231" s="3" t="s">
        <v>121</v>
      </c>
      <c r="M9231" s="29" t="n">
        <v>105</v>
      </c>
      <c r="N9231" s="30" t="n">
        <f aca="false">DATE(YEAR(B9231),MONTH(B9231),1)</f>
        <v>46204</v>
      </c>
      <c r="O9231" s="0" t="str">
        <f aca="false">IF(J9231&lt;=2,"0-2 days",IF(J9231&lt;=7,"3-7 days",IF(J9231&lt;=14,"8-14 days",IF(J9231&lt;=21,"15-21 days","22+ days"))))</f>
        <v>8-14 days</v>
      </c>
      <c r="P9231" s="0" t="str">
        <f aca="false">IF(VALUE(LEFT(D9231,2))&lt;10,"Early (7-10 AM)",IF(VALUE(LEFT(D9231,2))&lt;14,"Midday (10 AM-2 PM)",IF(VALUE(LEFT(D9231,2))&lt;16,"Afternoon (2-4 PM)","Late (4-6 PM)")))</f>
        <v>Early (7-10 AM)</v>
      </c>
      <c r="Q9231" s="3" t="n">
        <f aca="false">IF(L9231="No-show",1,0)</f>
        <v>0</v>
      </c>
      <c r="R9231" s="29" t="n">
        <f aca="false">IF(L9231="No-show",M9231,0)</f>
        <v>0</v>
      </c>
    </row>
    <row r="9232" customFormat="false" ht="15" hidden="false" customHeight="false" outlineLevel="0" collapsed="false">
      <c r="A9232" s="0" t="s">
        <v>10519</v>
      </c>
      <c r="B9232" s="28" t="n">
        <v>46209</v>
      </c>
      <c r="C9232" s="3" t="s">
        <v>27</v>
      </c>
      <c r="D9232" s="3" t="s">
        <v>135</v>
      </c>
      <c r="E9232" s="3" t="s">
        <v>9853</v>
      </c>
      <c r="F9232" s="3" t="s">
        <v>8</v>
      </c>
      <c r="G9232" s="3" t="s">
        <v>64</v>
      </c>
      <c r="H9232" s="3" t="s">
        <v>51</v>
      </c>
      <c r="I9232" s="3" t="s">
        <v>52</v>
      </c>
      <c r="J9232" s="0" t="n">
        <v>2</v>
      </c>
      <c r="K9232" s="3" t="s">
        <v>32</v>
      </c>
      <c r="L9232" s="3" t="s">
        <v>121</v>
      </c>
      <c r="M9232" s="29" t="n">
        <v>116</v>
      </c>
      <c r="N9232" s="30" t="n">
        <f aca="false">DATE(YEAR(B9232),MONTH(B9232),1)</f>
        <v>46204</v>
      </c>
      <c r="O9232" s="0" t="str">
        <f aca="false">IF(J9232&lt;=2,"0-2 days",IF(J9232&lt;=7,"3-7 days",IF(J9232&lt;=14,"8-14 days",IF(J9232&lt;=21,"15-21 days","22+ days"))))</f>
        <v>0-2 days</v>
      </c>
      <c r="P9232" s="0" t="str">
        <f aca="false">IF(VALUE(LEFT(D9232,2))&lt;10,"Early (7-10 AM)",IF(VALUE(LEFT(D9232,2))&lt;14,"Midday (10 AM-2 PM)",IF(VALUE(LEFT(D9232,2))&lt;16,"Afternoon (2-4 PM)","Late (4-6 PM)")))</f>
        <v>Early (7-10 AM)</v>
      </c>
      <c r="Q9232" s="3" t="n">
        <f aca="false">IF(L9232="No-show",1,0)</f>
        <v>0</v>
      </c>
      <c r="R9232" s="29" t="n">
        <f aca="false">IF(L9232="No-show",M9232,0)</f>
        <v>0</v>
      </c>
    </row>
    <row r="9233" customFormat="false" ht="15" hidden="false" customHeight="false" outlineLevel="0" collapsed="false">
      <c r="A9233" s="0" t="s">
        <v>10520</v>
      </c>
      <c r="B9233" s="28" t="n">
        <v>46209</v>
      </c>
      <c r="C9233" s="3" t="s">
        <v>27</v>
      </c>
      <c r="D9233" s="3" t="s">
        <v>135</v>
      </c>
      <c r="E9233" s="3" t="s">
        <v>10002</v>
      </c>
      <c r="F9233" s="3" t="s">
        <v>8</v>
      </c>
      <c r="G9233" s="3" t="s">
        <v>66</v>
      </c>
      <c r="H9233" s="3" t="s">
        <v>54</v>
      </c>
      <c r="I9233" s="3" t="s">
        <v>52</v>
      </c>
      <c r="J9233" s="0" t="n">
        <v>24</v>
      </c>
      <c r="K9233" s="3" t="s">
        <v>29</v>
      </c>
      <c r="L9233" s="3" t="s">
        <v>121</v>
      </c>
      <c r="M9233" s="29" t="n">
        <v>120</v>
      </c>
      <c r="N9233" s="30" t="n">
        <f aca="false">DATE(YEAR(B9233),MONTH(B9233),1)</f>
        <v>46204</v>
      </c>
      <c r="O9233" s="0" t="str">
        <f aca="false">IF(J9233&lt;=2,"0-2 days",IF(J9233&lt;=7,"3-7 days",IF(J9233&lt;=14,"8-14 days",IF(J9233&lt;=21,"15-21 days","22+ days"))))</f>
        <v>22+ days</v>
      </c>
      <c r="P9233" s="0" t="str">
        <f aca="false">IF(VALUE(LEFT(D9233,2))&lt;10,"Early (7-10 AM)",IF(VALUE(LEFT(D9233,2))&lt;14,"Midday (10 AM-2 PM)",IF(VALUE(LEFT(D9233,2))&lt;16,"Afternoon (2-4 PM)","Late (4-6 PM)")))</f>
        <v>Early (7-10 AM)</v>
      </c>
      <c r="Q9233" s="3" t="n">
        <f aca="false">IF(L9233="No-show",1,0)</f>
        <v>0</v>
      </c>
      <c r="R9233" s="29" t="n">
        <f aca="false">IF(L9233="No-show",M9233,0)</f>
        <v>0</v>
      </c>
    </row>
    <row r="9234" customFormat="false" ht="15" hidden="false" customHeight="false" outlineLevel="0" collapsed="false">
      <c r="A9234" s="0" t="s">
        <v>10521</v>
      </c>
      <c r="B9234" s="28" t="n">
        <v>46209</v>
      </c>
      <c r="C9234" s="3" t="s">
        <v>27</v>
      </c>
      <c r="D9234" s="3" t="s">
        <v>235</v>
      </c>
      <c r="E9234" s="3" t="s">
        <v>10483</v>
      </c>
      <c r="F9234" s="3" t="s">
        <v>3</v>
      </c>
      <c r="G9234" s="3" t="s">
        <v>64</v>
      </c>
      <c r="H9234" s="3" t="s">
        <v>51</v>
      </c>
      <c r="I9234" s="3" t="s">
        <v>46</v>
      </c>
      <c r="J9234" s="0" t="n">
        <v>4</v>
      </c>
      <c r="K9234" s="3" t="s">
        <v>29</v>
      </c>
      <c r="L9234" s="3" t="s">
        <v>121</v>
      </c>
      <c r="M9234" s="29" t="n">
        <v>116</v>
      </c>
      <c r="N9234" s="30" t="n">
        <f aca="false">DATE(YEAR(B9234),MONTH(B9234),1)</f>
        <v>46204</v>
      </c>
      <c r="O9234" s="0" t="str">
        <f aca="false">IF(J9234&lt;=2,"0-2 days",IF(J9234&lt;=7,"3-7 days",IF(J9234&lt;=14,"8-14 days",IF(J9234&lt;=21,"15-21 days","22+ days"))))</f>
        <v>3-7 days</v>
      </c>
      <c r="P9234" s="0" t="str">
        <f aca="false">IF(VALUE(LEFT(D9234,2))&lt;10,"Early (7-10 AM)",IF(VALUE(LEFT(D9234,2))&lt;14,"Midday (10 AM-2 PM)",IF(VALUE(LEFT(D9234,2))&lt;16,"Afternoon (2-4 PM)","Late (4-6 PM)")))</f>
        <v>Early (7-10 AM)</v>
      </c>
      <c r="Q9234" s="3" t="n">
        <f aca="false">IF(L9234="No-show",1,0)</f>
        <v>0</v>
      </c>
      <c r="R9234" s="29" t="n">
        <f aca="false">IF(L9234="No-show",M9234,0)</f>
        <v>0</v>
      </c>
    </row>
    <row r="9235" customFormat="false" ht="15" hidden="false" customHeight="false" outlineLevel="0" collapsed="false">
      <c r="A9235" s="0" t="s">
        <v>10522</v>
      </c>
      <c r="B9235" s="28" t="n">
        <v>46209</v>
      </c>
      <c r="C9235" s="3" t="s">
        <v>27</v>
      </c>
      <c r="D9235" s="3" t="s">
        <v>235</v>
      </c>
      <c r="E9235" s="3" t="s">
        <v>10523</v>
      </c>
      <c r="F9235" s="3" t="s">
        <v>3</v>
      </c>
      <c r="G9235" s="3" t="s">
        <v>63</v>
      </c>
      <c r="H9235" s="3" t="s">
        <v>58</v>
      </c>
      <c r="I9235" s="3" t="s">
        <v>43</v>
      </c>
      <c r="J9235" s="0" t="n">
        <v>9</v>
      </c>
      <c r="K9235" s="3" t="s">
        <v>29</v>
      </c>
      <c r="L9235" s="3" t="s">
        <v>121</v>
      </c>
      <c r="M9235" s="29" t="n">
        <v>168</v>
      </c>
      <c r="N9235" s="30" t="n">
        <f aca="false">DATE(YEAR(B9235),MONTH(B9235),1)</f>
        <v>46204</v>
      </c>
      <c r="O9235" s="0" t="str">
        <f aca="false">IF(J9235&lt;=2,"0-2 days",IF(J9235&lt;=7,"3-7 days",IF(J9235&lt;=14,"8-14 days",IF(J9235&lt;=21,"15-21 days","22+ days"))))</f>
        <v>8-14 days</v>
      </c>
      <c r="P9235" s="0" t="str">
        <f aca="false">IF(VALUE(LEFT(D9235,2))&lt;10,"Early (7-10 AM)",IF(VALUE(LEFT(D9235,2))&lt;14,"Midday (10 AM-2 PM)",IF(VALUE(LEFT(D9235,2))&lt;16,"Afternoon (2-4 PM)","Late (4-6 PM)")))</f>
        <v>Early (7-10 AM)</v>
      </c>
      <c r="Q9235" s="3" t="n">
        <f aca="false">IF(L9235="No-show",1,0)</f>
        <v>0</v>
      </c>
      <c r="R9235" s="29" t="n">
        <f aca="false">IF(L9235="No-show",M9235,0)</f>
        <v>0</v>
      </c>
    </row>
    <row r="9236" customFormat="false" ht="15" hidden="false" customHeight="false" outlineLevel="0" collapsed="false">
      <c r="A9236" s="0" t="s">
        <v>10524</v>
      </c>
      <c r="B9236" s="28" t="n">
        <v>46209</v>
      </c>
      <c r="C9236" s="3" t="s">
        <v>27</v>
      </c>
      <c r="D9236" s="3" t="s">
        <v>235</v>
      </c>
      <c r="E9236" s="3" t="s">
        <v>10374</v>
      </c>
      <c r="F9236" s="3" t="s">
        <v>8</v>
      </c>
      <c r="G9236" s="3" t="s">
        <v>64</v>
      </c>
      <c r="H9236" s="3" t="s">
        <v>56</v>
      </c>
      <c r="I9236" s="3" t="s">
        <v>43</v>
      </c>
      <c r="J9236" s="0" t="n">
        <v>9</v>
      </c>
      <c r="K9236" s="3" t="s">
        <v>29</v>
      </c>
      <c r="L9236" s="3" t="s">
        <v>121</v>
      </c>
      <c r="M9236" s="29" t="n">
        <v>115</v>
      </c>
      <c r="N9236" s="30" t="n">
        <f aca="false">DATE(YEAR(B9236),MONTH(B9236),1)</f>
        <v>46204</v>
      </c>
      <c r="O9236" s="0" t="str">
        <f aca="false">IF(J9236&lt;=2,"0-2 days",IF(J9236&lt;=7,"3-7 days",IF(J9236&lt;=14,"8-14 days",IF(J9236&lt;=21,"15-21 days","22+ days"))))</f>
        <v>8-14 days</v>
      </c>
      <c r="P9236" s="0" t="str">
        <f aca="false">IF(VALUE(LEFT(D9236,2))&lt;10,"Early (7-10 AM)",IF(VALUE(LEFT(D9236,2))&lt;14,"Midday (10 AM-2 PM)",IF(VALUE(LEFT(D9236,2))&lt;16,"Afternoon (2-4 PM)","Late (4-6 PM)")))</f>
        <v>Early (7-10 AM)</v>
      </c>
      <c r="Q9236" s="3" t="n">
        <f aca="false">IF(L9236="No-show",1,0)</f>
        <v>0</v>
      </c>
      <c r="R9236" s="29" t="n">
        <f aca="false">IF(L9236="No-show",M9236,0)</f>
        <v>0</v>
      </c>
    </row>
    <row r="9237" customFormat="false" ht="15" hidden="false" customHeight="false" outlineLevel="0" collapsed="false">
      <c r="A9237" s="0" t="s">
        <v>10525</v>
      </c>
      <c r="B9237" s="28" t="n">
        <v>46209</v>
      </c>
      <c r="C9237" s="3" t="s">
        <v>27</v>
      </c>
      <c r="D9237" s="3" t="s">
        <v>142</v>
      </c>
      <c r="E9237" s="3" t="s">
        <v>9880</v>
      </c>
      <c r="F9237" s="3" t="s">
        <v>4</v>
      </c>
      <c r="G9237" s="3" t="s">
        <v>64</v>
      </c>
      <c r="H9237" s="3" t="s">
        <v>58</v>
      </c>
      <c r="I9237" s="3" t="s">
        <v>55</v>
      </c>
      <c r="J9237" s="0" t="n">
        <v>15</v>
      </c>
      <c r="K9237" s="3" t="s">
        <v>32</v>
      </c>
      <c r="L9237" s="3" t="s">
        <v>121</v>
      </c>
      <c r="M9237" s="29" t="n">
        <v>105</v>
      </c>
      <c r="N9237" s="30" t="n">
        <f aca="false">DATE(YEAR(B9237),MONTH(B9237),1)</f>
        <v>46204</v>
      </c>
      <c r="O9237" s="0" t="str">
        <f aca="false">IF(J9237&lt;=2,"0-2 days",IF(J9237&lt;=7,"3-7 days",IF(J9237&lt;=14,"8-14 days",IF(J9237&lt;=21,"15-21 days","22+ days"))))</f>
        <v>15-21 days</v>
      </c>
      <c r="P9237" s="0" t="str">
        <f aca="false">IF(VALUE(LEFT(D9237,2))&lt;10,"Early (7-10 AM)",IF(VALUE(LEFT(D9237,2))&lt;14,"Midday (10 AM-2 PM)",IF(VALUE(LEFT(D9237,2))&lt;16,"Afternoon (2-4 PM)","Late (4-6 PM)")))</f>
        <v>Early (7-10 AM)</v>
      </c>
      <c r="Q9237" s="3" t="n">
        <f aca="false">IF(L9237="No-show",1,0)</f>
        <v>0</v>
      </c>
      <c r="R9237" s="29" t="n">
        <f aca="false">IF(L9237="No-show",M9237,0)</f>
        <v>0</v>
      </c>
    </row>
    <row r="9238" customFormat="false" ht="15" hidden="false" customHeight="false" outlineLevel="0" collapsed="false">
      <c r="A9238" s="0" t="s">
        <v>10526</v>
      </c>
      <c r="B9238" s="28" t="n">
        <v>46209</v>
      </c>
      <c r="C9238" s="3" t="s">
        <v>27</v>
      </c>
      <c r="D9238" s="3" t="s">
        <v>142</v>
      </c>
      <c r="E9238" s="3" t="s">
        <v>9855</v>
      </c>
      <c r="F9238" s="3" t="s">
        <v>3</v>
      </c>
      <c r="G9238" s="3" t="s">
        <v>65</v>
      </c>
      <c r="H9238" s="3" t="s">
        <v>51</v>
      </c>
      <c r="I9238" s="3" t="s">
        <v>43</v>
      </c>
      <c r="J9238" s="0" t="n">
        <v>11</v>
      </c>
      <c r="K9238" s="3" t="s">
        <v>32</v>
      </c>
      <c r="L9238" s="3" t="s">
        <v>217</v>
      </c>
      <c r="M9238" s="29" t="n">
        <v>185.6</v>
      </c>
      <c r="N9238" s="30" t="n">
        <f aca="false">DATE(YEAR(B9238),MONTH(B9238),1)</f>
        <v>46204</v>
      </c>
      <c r="O9238" s="0" t="str">
        <f aca="false">IF(J9238&lt;=2,"0-2 days",IF(J9238&lt;=7,"3-7 days",IF(J9238&lt;=14,"8-14 days",IF(J9238&lt;=21,"15-21 days","22+ days"))))</f>
        <v>8-14 days</v>
      </c>
      <c r="P9238" s="0" t="str">
        <f aca="false">IF(VALUE(LEFT(D9238,2))&lt;10,"Early (7-10 AM)",IF(VALUE(LEFT(D9238,2))&lt;14,"Midday (10 AM-2 PM)",IF(VALUE(LEFT(D9238,2))&lt;16,"Afternoon (2-4 PM)","Late (4-6 PM)")))</f>
        <v>Early (7-10 AM)</v>
      </c>
      <c r="Q9238" s="3" t="n">
        <f aca="false">IF(L9238="No-show",1,0)</f>
        <v>1</v>
      </c>
      <c r="R9238" s="29" t="n">
        <f aca="false">IF(L9238="No-show",M9238,0)</f>
        <v>185.6</v>
      </c>
    </row>
    <row r="9239" customFormat="false" ht="15" hidden="false" customHeight="false" outlineLevel="0" collapsed="false">
      <c r="A9239" s="0" t="s">
        <v>10527</v>
      </c>
      <c r="B9239" s="28" t="n">
        <v>46209</v>
      </c>
      <c r="C9239" s="3" t="s">
        <v>27</v>
      </c>
      <c r="D9239" s="3" t="s">
        <v>154</v>
      </c>
      <c r="E9239" s="3" t="s">
        <v>9231</v>
      </c>
      <c r="F9239" s="3" t="s">
        <v>8</v>
      </c>
      <c r="G9239" s="3" t="s">
        <v>66</v>
      </c>
      <c r="H9239" s="3" t="s">
        <v>48</v>
      </c>
      <c r="I9239" s="3" t="s">
        <v>55</v>
      </c>
      <c r="J9239" s="0" t="n">
        <v>6</v>
      </c>
      <c r="K9239" s="3" t="s">
        <v>29</v>
      </c>
      <c r="L9239" s="3" t="s">
        <v>121</v>
      </c>
      <c r="M9239" s="29" t="n">
        <v>118</v>
      </c>
      <c r="N9239" s="30" t="n">
        <f aca="false">DATE(YEAR(B9239),MONTH(B9239),1)</f>
        <v>46204</v>
      </c>
      <c r="O9239" s="0" t="str">
        <f aca="false">IF(J9239&lt;=2,"0-2 days",IF(J9239&lt;=7,"3-7 days",IF(J9239&lt;=14,"8-14 days",IF(J9239&lt;=21,"15-21 days","22+ days"))))</f>
        <v>3-7 days</v>
      </c>
      <c r="P9239" s="0" t="str">
        <f aca="false">IF(VALUE(LEFT(D9239,2))&lt;10,"Early (7-10 AM)",IF(VALUE(LEFT(D9239,2))&lt;14,"Midday (10 AM-2 PM)",IF(VALUE(LEFT(D9239,2))&lt;16,"Afternoon (2-4 PM)","Late (4-6 PM)")))</f>
        <v>Midday (10 AM-2 PM)</v>
      </c>
      <c r="Q9239" s="3" t="n">
        <f aca="false">IF(L9239="No-show",1,0)</f>
        <v>0</v>
      </c>
      <c r="R9239" s="29" t="n">
        <f aca="false">IF(L9239="No-show",M9239,0)</f>
        <v>0</v>
      </c>
    </row>
    <row r="9240" customFormat="false" ht="15" hidden="false" customHeight="false" outlineLevel="0" collapsed="false">
      <c r="A9240" s="0" t="s">
        <v>10528</v>
      </c>
      <c r="B9240" s="28" t="n">
        <v>46209</v>
      </c>
      <c r="C9240" s="3" t="s">
        <v>27</v>
      </c>
      <c r="D9240" s="3" t="s">
        <v>164</v>
      </c>
      <c r="E9240" s="3" t="s">
        <v>10423</v>
      </c>
      <c r="F9240" s="3" t="s">
        <v>4</v>
      </c>
      <c r="G9240" s="3" t="s">
        <v>64</v>
      </c>
      <c r="H9240" s="3" t="s">
        <v>58</v>
      </c>
      <c r="I9240" s="3" t="s">
        <v>52</v>
      </c>
      <c r="J9240" s="0" t="n">
        <v>6</v>
      </c>
      <c r="K9240" s="3" t="s">
        <v>32</v>
      </c>
      <c r="L9240" s="3" t="s">
        <v>121</v>
      </c>
      <c r="M9240" s="29" t="n">
        <v>105</v>
      </c>
      <c r="N9240" s="30" t="n">
        <f aca="false">DATE(YEAR(B9240),MONTH(B9240),1)</f>
        <v>46204</v>
      </c>
      <c r="O9240" s="0" t="str">
        <f aca="false">IF(J9240&lt;=2,"0-2 days",IF(J9240&lt;=7,"3-7 days",IF(J9240&lt;=14,"8-14 days",IF(J9240&lt;=21,"15-21 days","22+ days"))))</f>
        <v>3-7 days</v>
      </c>
      <c r="P9240" s="0" t="str">
        <f aca="false">IF(VALUE(LEFT(D9240,2))&lt;10,"Early (7-10 AM)",IF(VALUE(LEFT(D9240,2))&lt;14,"Midday (10 AM-2 PM)",IF(VALUE(LEFT(D9240,2))&lt;16,"Afternoon (2-4 PM)","Late (4-6 PM)")))</f>
        <v>Midday (10 AM-2 PM)</v>
      </c>
      <c r="Q9240" s="3" t="n">
        <f aca="false">IF(L9240="No-show",1,0)</f>
        <v>0</v>
      </c>
      <c r="R9240" s="29" t="n">
        <f aca="false">IF(L9240="No-show",M9240,0)</f>
        <v>0</v>
      </c>
    </row>
    <row r="9241" customFormat="false" ht="15" hidden="false" customHeight="false" outlineLevel="0" collapsed="false">
      <c r="A9241" s="0" t="s">
        <v>10529</v>
      </c>
      <c r="B9241" s="28" t="n">
        <v>46209</v>
      </c>
      <c r="C9241" s="3" t="s">
        <v>27</v>
      </c>
      <c r="D9241" s="3" t="s">
        <v>164</v>
      </c>
      <c r="E9241" s="3" t="s">
        <v>10264</v>
      </c>
      <c r="F9241" s="3" t="s">
        <v>8</v>
      </c>
      <c r="G9241" s="3" t="s">
        <v>64</v>
      </c>
      <c r="H9241" s="3" t="s">
        <v>51</v>
      </c>
      <c r="I9241" s="3" t="s">
        <v>46</v>
      </c>
      <c r="J9241" s="0" t="n">
        <v>1</v>
      </c>
      <c r="K9241" s="3" t="s">
        <v>29</v>
      </c>
      <c r="L9241" s="3" t="s">
        <v>121</v>
      </c>
      <c r="M9241" s="29" t="n">
        <v>116</v>
      </c>
      <c r="N9241" s="30" t="n">
        <f aca="false">DATE(YEAR(B9241),MONTH(B9241),1)</f>
        <v>46204</v>
      </c>
      <c r="O9241" s="0" t="str">
        <f aca="false">IF(J9241&lt;=2,"0-2 days",IF(J9241&lt;=7,"3-7 days",IF(J9241&lt;=14,"8-14 days",IF(J9241&lt;=21,"15-21 days","22+ days"))))</f>
        <v>0-2 days</v>
      </c>
      <c r="P9241" s="0" t="str">
        <f aca="false">IF(VALUE(LEFT(D9241,2))&lt;10,"Early (7-10 AM)",IF(VALUE(LEFT(D9241,2))&lt;14,"Midday (10 AM-2 PM)",IF(VALUE(LEFT(D9241,2))&lt;16,"Afternoon (2-4 PM)","Late (4-6 PM)")))</f>
        <v>Midday (10 AM-2 PM)</v>
      </c>
      <c r="Q9241" s="3" t="n">
        <f aca="false">IF(L9241="No-show",1,0)</f>
        <v>0</v>
      </c>
      <c r="R9241" s="29" t="n">
        <f aca="false">IF(L9241="No-show",M9241,0)</f>
        <v>0</v>
      </c>
    </row>
    <row r="9242" customFormat="false" ht="15" hidden="false" customHeight="false" outlineLevel="0" collapsed="false">
      <c r="A9242" s="0" t="s">
        <v>10530</v>
      </c>
      <c r="B9242" s="28" t="n">
        <v>46209</v>
      </c>
      <c r="C9242" s="3" t="s">
        <v>27</v>
      </c>
      <c r="D9242" s="3" t="s">
        <v>262</v>
      </c>
      <c r="E9242" s="3" t="s">
        <v>9523</v>
      </c>
      <c r="F9242" s="3" t="s">
        <v>7</v>
      </c>
      <c r="G9242" s="3" t="s">
        <v>64</v>
      </c>
      <c r="H9242" s="3" t="s">
        <v>48</v>
      </c>
      <c r="I9242" s="3" t="s">
        <v>52</v>
      </c>
      <c r="J9242" s="0" t="n">
        <v>6</v>
      </c>
      <c r="K9242" s="3" t="s">
        <v>29</v>
      </c>
      <c r="L9242" s="3" t="s">
        <v>121</v>
      </c>
      <c r="M9242" s="29" t="n">
        <v>118</v>
      </c>
      <c r="N9242" s="30" t="n">
        <f aca="false">DATE(YEAR(B9242),MONTH(B9242),1)</f>
        <v>46204</v>
      </c>
      <c r="O9242" s="0" t="str">
        <f aca="false">IF(J9242&lt;=2,"0-2 days",IF(J9242&lt;=7,"3-7 days",IF(J9242&lt;=14,"8-14 days",IF(J9242&lt;=21,"15-21 days","22+ days"))))</f>
        <v>3-7 days</v>
      </c>
      <c r="P9242" s="0" t="str">
        <f aca="false">IF(VALUE(LEFT(D9242,2))&lt;10,"Early (7-10 AM)",IF(VALUE(LEFT(D9242,2))&lt;14,"Midday (10 AM-2 PM)",IF(VALUE(LEFT(D9242,2))&lt;16,"Afternoon (2-4 PM)","Late (4-6 PM)")))</f>
        <v>Midday (10 AM-2 PM)</v>
      </c>
      <c r="Q9242" s="3" t="n">
        <f aca="false">IF(L9242="No-show",1,0)</f>
        <v>0</v>
      </c>
      <c r="R9242" s="29" t="n">
        <f aca="false">IF(L9242="No-show",M9242,0)</f>
        <v>0</v>
      </c>
    </row>
    <row r="9243" customFormat="false" ht="15" hidden="false" customHeight="false" outlineLevel="0" collapsed="false">
      <c r="A9243" s="0" t="s">
        <v>10531</v>
      </c>
      <c r="B9243" s="28" t="n">
        <v>46209</v>
      </c>
      <c r="C9243" s="3" t="s">
        <v>27</v>
      </c>
      <c r="D9243" s="3" t="s">
        <v>262</v>
      </c>
      <c r="E9243" s="3" t="s">
        <v>10532</v>
      </c>
      <c r="F9243" s="3" t="s">
        <v>7</v>
      </c>
      <c r="G9243" s="3" t="s">
        <v>63</v>
      </c>
      <c r="H9243" s="3" t="s">
        <v>56</v>
      </c>
      <c r="I9243" s="3" t="s">
        <v>49</v>
      </c>
      <c r="J9243" s="0" t="n">
        <v>11</v>
      </c>
      <c r="K9243" s="3" t="s">
        <v>29</v>
      </c>
      <c r="L9243" s="3" t="s">
        <v>121</v>
      </c>
      <c r="M9243" s="29" t="n">
        <v>184</v>
      </c>
      <c r="N9243" s="30" t="n">
        <f aca="false">DATE(YEAR(B9243),MONTH(B9243),1)</f>
        <v>46204</v>
      </c>
      <c r="O9243" s="0" t="str">
        <f aca="false">IF(J9243&lt;=2,"0-2 days",IF(J9243&lt;=7,"3-7 days",IF(J9243&lt;=14,"8-14 days",IF(J9243&lt;=21,"15-21 days","22+ days"))))</f>
        <v>8-14 days</v>
      </c>
      <c r="P9243" s="0" t="str">
        <f aca="false">IF(VALUE(LEFT(D9243,2))&lt;10,"Early (7-10 AM)",IF(VALUE(LEFT(D9243,2))&lt;14,"Midday (10 AM-2 PM)",IF(VALUE(LEFT(D9243,2))&lt;16,"Afternoon (2-4 PM)","Late (4-6 PM)")))</f>
        <v>Midday (10 AM-2 PM)</v>
      </c>
      <c r="Q9243" s="3" t="n">
        <f aca="false">IF(L9243="No-show",1,0)</f>
        <v>0</v>
      </c>
      <c r="R9243" s="29" t="n">
        <f aca="false">IF(L9243="No-show",M9243,0)</f>
        <v>0</v>
      </c>
    </row>
    <row r="9244" customFormat="false" ht="15" hidden="false" customHeight="false" outlineLevel="0" collapsed="false">
      <c r="A9244" s="0" t="s">
        <v>10533</v>
      </c>
      <c r="B9244" s="28" t="n">
        <v>46209</v>
      </c>
      <c r="C9244" s="3" t="s">
        <v>27</v>
      </c>
      <c r="D9244" s="3" t="s">
        <v>171</v>
      </c>
      <c r="E9244" s="3" t="s">
        <v>10250</v>
      </c>
      <c r="F9244" s="3" t="s">
        <v>8</v>
      </c>
      <c r="G9244" s="3" t="s">
        <v>64</v>
      </c>
      <c r="H9244" s="3" t="s">
        <v>58</v>
      </c>
      <c r="I9244" s="3" t="s">
        <v>46</v>
      </c>
      <c r="J9244" s="0" t="n">
        <v>5</v>
      </c>
      <c r="K9244" s="3" t="s">
        <v>32</v>
      </c>
      <c r="L9244" s="3" t="s">
        <v>121</v>
      </c>
      <c r="M9244" s="29" t="n">
        <v>105</v>
      </c>
      <c r="N9244" s="30" t="n">
        <f aca="false">DATE(YEAR(B9244),MONTH(B9244),1)</f>
        <v>46204</v>
      </c>
      <c r="O9244" s="0" t="str">
        <f aca="false">IF(J9244&lt;=2,"0-2 days",IF(J9244&lt;=7,"3-7 days",IF(J9244&lt;=14,"8-14 days",IF(J9244&lt;=21,"15-21 days","22+ days"))))</f>
        <v>3-7 days</v>
      </c>
      <c r="P9244" s="0" t="str">
        <f aca="false">IF(VALUE(LEFT(D9244,2))&lt;10,"Early (7-10 AM)",IF(VALUE(LEFT(D9244,2))&lt;14,"Midday (10 AM-2 PM)",IF(VALUE(LEFT(D9244,2))&lt;16,"Afternoon (2-4 PM)","Late (4-6 PM)")))</f>
        <v>Midday (10 AM-2 PM)</v>
      </c>
      <c r="Q9244" s="3" t="n">
        <f aca="false">IF(L9244="No-show",1,0)</f>
        <v>0</v>
      </c>
      <c r="R9244" s="29" t="n">
        <f aca="false">IF(L9244="No-show",M9244,0)</f>
        <v>0</v>
      </c>
    </row>
    <row r="9245" customFormat="false" ht="15" hidden="false" customHeight="false" outlineLevel="0" collapsed="false">
      <c r="A9245" s="0" t="s">
        <v>10534</v>
      </c>
      <c r="B9245" s="28" t="n">
        <v>46209</v>
      </c>
      <c r="C9245" s="3" t="s">
        <v>27</v>
      </c>
      <c r="D9245" s="3" t="s">
        <v>171</v>
      </c>
      <c r="E9245" s="3" t="s">
        <v>10165</v>
      </c>
      <c r="F9245" s="3" t="s">
        <v>7</v>
      </c>
      <c r="G9245" s="3" t="s">
        <v>64</v>
      </c>
      <c r="H9245" s="3" t="s">
        <v>58</v>
      </c>
      <c r="I9245" s="3" t="s">
        <v>52</v>
      </c>
      <c r="J9245" s="0" t="n">
        <v>10</v>
      </c>
      <c r="K9245" s="3" t="s">
        <v>29</v>
      </c>
      <c r="L9245" s="3" t="s">
        <v>121</v>
      </c>
      <c r="M9245" s="29" t="n">
        <v>105</v>
      </c>
      <c r="N9245" s="30" t="n">
        <f aca="false">DATE(YEAR(B9245),MONTH(B9245),1)</f>
        <v>46204</v>
      </c>
      <c r="O9245" s="0" t="str">
        <f aca="false">IF(J9245&lt;=2,"0-2 days",IF(J9245&lt;=7,"3-7 days",IF(J9245&lt;=14,"8-14 days",IF(J9245&lt;=21,"15-21 days","22+ days"))))</f>
        <v>8-14 days</v>
      </c>
      <c r="P9245" s="0" t="str">
        <f aca="false">IF(VALUE(LEFT(D9245,2))&lt;10,"Early (7-10 AM)",IF(VALUE(LEFT(D9245,2))&lt;14,"Midday (10 AM-2 PM)",IF(VALUE(LEFT(D9245,2))&lt;16,"Afternoon (2-4 PM)","Late (4-6 PM)")))</f>
        <v>Midday (10 AM-2 PM)</v>
      </c>
      <c r="Q9245" s="3" t="n">
        <f aca="false">IF(L9245="No-show",1,0)</f>
        <v>0</v>
      </c>
      <c r="R9245" s="29" t="n">
        <f aca="false">IF(L9245="No-show",M9245,0)</f>
        <v>0</v>
      </c>
    </row>
    <row r="9246" customFormat="false" ht="15" hidden="false" customHeight="false" outlineLevel="0" collapsed="false">
      <c r="A9246" s="0" t="s">
        <v>10535</v>
      </c>
      <c r="B9246" s="28" t="n">
        <v>46209</v>
      </c>
      <c r="C9246" s="3" t="s">
        <v>27</v>
      </c>
      <c r="D9246" s="3" t="s">
        <v>171</v>
      </c>
      <c r="E9246" s="3" t="s">
        <v>10285</v>
      </c>
      <c r="F9246" s="3" t="s">
        <v>4</v>
      </c>
      <c r="G9246" s="3" t="s">
        <v>64</v>
      </c>
      <c r="H9246" s="3" t="s">
        <v>42</v>
      </c>
      <c r="I9246" s="3" t="s">
        <v>52</v>
      </c>
      <c r="J9246" s="0" t="n">
        <v>7</v>
      </c>
      <c r="K9246" s="3" t="s">
        <v>29</v>
      </c>
      <c r="L9246" s="3" t="s">
        <v>129</v>
      </c>
      <c r="M9246" s="29" t="n">
        <v>72</v>
      </c>
      <c r="N9246" s="30" t="n">
        <f aca="false">DATE(YEAR(B9246),MONTH(B9246),1)</f>
        <v>46204</v>
      </c>
      <c r="O9246" s="0" t="str">
        <f aca="false">IF(J9246&lt;=2,"0-2 days",IF(J9246&lt;=7,"3-7 days",IF(J9246&lt;=14,"8-14 days",IF(J9246&lt;=21,"15-21 days","22+ days"))))</f>
        <v>3-7 days</v>
      </c>
      <c r="P9246" s="0" t="str">
        <f aca="false">IF(VALUE(LEFT(D9246,2))&lt;10,"Early (7-10 AM)",IF(VALUE(LEFT(D9246,2))&lt;14,"Midday (10 AM-2 PM)",IF(VALUE(LEFT(D9246,2))&lt;16,"Afternoon (2-4 PM)","Late (4-6 PM)")))</f>
        <v>Midday (10 AM-2 PM)</v>
      </c>
      <c r="Q9246" s="3" t="n">
        <f aca="false">IF(L9246="No-show",1,0)</f>
        <v>0</v>
      </c>
      <c r="R9246" s="29" t="n">
        <f aca="false">IF(L9246="No-show",M9246,0)</f>
        <v>0</v>
      </c>
    </row>
    <row r="9247" customFormat="false" ht="15" hidden="false" customHeight="false" outlineLevel="0" collapsed="false">
      <c r="A9247" s="0" t="s">
        <v>10536</v>
      </c>
      <c r="B9247" s="28" t="n">
        <v>46209</v>
      </c>
      <c r="C9247" s="3" t="s">
        <v>27</v>
      </c>
      <c r="D9247" s="3" t="s">
        <v>171</v>
      </c>
      <c r="E9247" s="3" t="s">
        <v>10537</v>
      </c>
      <c r="F9247" s="3" t="s">
        <v>4</v>
      </c>
      <c r="G9247" s="3" t="s">
        <v>63</v>
      </c>
      <c r="H9247" s="3" t="s">
        <v>60</v>
      </c>
      <c r="I9247" s="3" t="s">
        <v>49</v>
      </c>
      <c r="J9247" s="0" t="n">
        <v>18</v>
      </c>
      <c r="K9247" s="3" t="s">
        <v>29</v>
      </c>
      <c r="L9247" s="3" t="s">
        <v>217</v>
      </c>
      <c r="M9247" s="29" t="n">
        <v>216</v>
      </c>
      <c r="N9247" s="30" t="n">
        <f aca="false">DATE(YEAR(B9247),MONTH(B9247),1)</f>
        <v>46204</v>
      </c>
      <c r="O9247" s="0" t="str">
        <f aca="false">IF(J9247&lt;=2,"0-2 days",IF(J9247&lt;=7,"3-7 days",IF(J9247&lt;=14,"8-14 days",IF(J9247&lt;=21,"15-21 days","22+ days"))))</f>
        <v>15-21 days</v>
      </c>
      <c r="P9247" s="0" t="str">
        <f aca="false">IF(VALUE(LEFT(D9247,2))&lt;10,"Early (7-10 AM)",IF(VALUE(LEFT(D9247,2))&lt;14,"Midday (10 AM-2 PM)",IF(VALUE(LEFT(D9247,2))&lt;16,"Afternoon (2-4 PM)","Late (4-6 PM)")))</f>
        <v>Midday (10 AM-2 PM)</v>
      </c>
      <c r="Q9247" s="3" t="n">
        <f aca="false">IF(L9247="No-show",1,0)</f>
        <v>1</v>
      </c>
      <c r="R9247" s="29" t="n">
        <f aca="false">IF(L9247="No-show",M9247,0)</f>
        <v>216</v>
      </c>
    </row>
    <row r="9248" customFormat="false" ht="15" hidden="false" customHeight="false" outlineLevel="0" collapsed="false">
      <c r="A9248" s="0" t="s">
        <v>10538</v>
      </c>
      <c r="B9248" s="28" t="n">
        <v>46209</v>
      </c>
      <c r="C9248" s="3" t="s">
        <v>27</v>
      </c>
      <c r="D9248" s="3" t="s">
        <v>171</v>
      </c>
      <c r="E9248" s="3" t="s">
        <v>10197</v>
      </c>
      <c r="F9248" s="3" t="s">
        <v>7</v>
      </c>
      <c r="G9248" s="3" t="s">
        <v>64</v>
      </c>
      <c r="H9248" s="3" t="s">
        <v>54</v>
      </c>
      <c r="I9248" s="3" t="s">
        <v>49</v>
      </c>
      <c r="J9248" s="0" t="n">
        <v>3</v>
      </c>
      <c r="K9248" s="3" t="s">
        <v>29</v>
      </c>
      <c r="L9248" s="3" t="s">
        <v>121</v>
      </c>
      <c r="M9248" s="29" t="n">
        <v>120</v>
      </c>
      <c r="N9248" s="30" t="n">
        <f aca="false">DATE(YEAR(B9248),MONTH(B9248),1)</f>
        <v>46204</v>
      </c>
      <c r="O9248" s="0" t="str">
        <f aca="false">IF(J9248&lt;=2,"0-2 days",IF(J9248&lt;=7,"3-7 days",IF(J9248&lt;=14,"8-14 days",IF(J9248&lt;=21,"15-21 days","22+ days"))))</f>
        <v>3-7 days</v>
      </c>
      <c r="P9248" s="0" t="str">
        <f aca="false">IF(VALUE(LEFT(D9248,2))&lt;10,"Early (7-10 AM)",IF(VALUE(LEFT(D9248,2))&lt;14,"Midday (10 AM-2 PM)",IF(VALUE(LEFT(D9248,2))&lt;16,"Afternoon (2-4 PM)","Late (4-6 PM)")))</f>
        <v>Midday (10 AM-2 PM)</v>
      </c>
      <c r="Q9248" s="3" t="n">
        <f aca="false">IF(L9248="No-show",1,0)</f>
        <v>0</v>
      </c>
      <c r="R9248" s="29" t="n">
        <f aca="false">IF(L9248="No-show",M9248,0)</f>
        <v>0</v>
      </c>
    </row>
    <row r="9249" customFormat="false" ht="15" hidden="false" customHeight="false" outlineLevel="0" collapsed="false">
      <c r="A9249" s="0" t="s">
        <v>10539</v>
      </c>
      <c r="B9249" s="28" t="n">
        <v>46209</v>
      </c>
      <c r="C9249" s="3" t="s">
        <v>27</v>
      </c>
      <c r="D9249" s="3" t="s">
        <v>171</v>
      </c>
      <c r="E9249" s="3" t="s">
        <v>10155</v>
      </c>
      <c r="F9249" s="3" t="s">
        <v>4</v>
      </c>
      <c r="G9249" s="3" t="s">
        <v>64</v>
      </c>
      <c r="H9249" s="3" t="s">
        <v>54</v>
      </c>
      <c r="I9249" s="3" t="s">
        <v>46</v>
      </c>
      <c r="J9249" s="0" t="n">
        <v>7</v>
      </c>
      <c r="K9249" s="3" t="s">
        <v>32</v>
      </c>
      <c r="L9249" s="3" t="s">
        <v>121</v>
      </c>
      <c r="M9249" s="29" t="n">
        <v>120</v>
      </c>
      <c r="N9249" s="30" t="n">
        <f aca="false">DATE(YEAR(B9249),MONTH(B9249),1)</f>
        <v>46204</v>
      </c>
      <c r="O9249" s="0" t="str">
        <f aca="false">IF(J9249&lt;=2,"0-2 days",IF(J9249&lt;=7,"3-7 days",IF(J9249&lt;=14,"8-14 days",IF(J9249&lt;=21,"15-21 days","22+ days"))))</f>
        <v>3-7 days</v>
      </c>
      <c r="P9249" s="0" t="str">
        <f aca="false">IF(VALUE(LEFT(D9249,2))&lt;10,"Early (7-10 AM)",IF(VALUE(LEFT(D9249,2))&lt;14,"Midday (10 AM-2 PM)",IF(VALUE(LEFT(D9249,2))&lt;16,"Afternoon (2-4 PM)","Late (4-6 PM)")))</f>
        <v>Midday (10 AM-2 PM)</v>
      </c>
      <c r="Q9249" s="3" t="n">
        <f aca="false">IF(L9249="No-show",1,0)</f>
        <v>0</v>
      </c>
      <c r="R9249" s="29" t="n">
        <f aca="false">IF(L9249="No-show",M9249,0)</f>
        <v>0</v>
      </c>
    </row>
    <row r="9250" customFormat="false" ht="15" hidden="false" customHeight="false" outlineLevel="0" collapsed="false">
      <c r="A9250" s="0" t="s">
        <v>10540</v>
      </c>
      <c r="B9250" s="28" t="n">
        <v>46209</v>
      </c>
      <c r="C9250" s="3" t="s">
        <v>27</v>
      </c>
      <c r="D9250" s="3" t="s">
        <v>178</v>
      </c>
      <c r="E9250" s="3" t="s">
        <v>10541</v>
      </c>
      <c r="F9250" s="3" t="s">
        <v>4</v>
      </c>
      <c r="G9250" s="3" t="s">
        <v>63</v>
      </c>
      <c r="H9250" s="3" t="s">
        <v>48</v>
      </c>
      <c r="I9250" s="3" t="s">
        <v>52</v>
      </c>
      <c r="J9250" s="0" t="n">
        <v>5</v>
      </c>
      <c r="K9250" s="3" t="s">
        <v>29</v>
      </c>
      <c r="L9250" s="3" t="s">
        <v>121</v>
      </c>
      <c r="M9250" s="29" t="n">
        <v>188.8</v>
      </c>
      <c r="N9250" s="30" t="n">
        <f aca="false">DATE(YEAR(B9250),MONTH(B9250),1)</f>
        <v>46204</v>
      </c>
      <c r="O9250" s="0" t="str">
        <f aca="false">IF(J9250&lt;=2,"0-2 days",IF(J9250&lt;=7,"3-7 days",IF(J9250&lt;=14,"8-14 days",IF(J9250&lt;=21,"15-21 days","22+ days"))))</f>
        <v>3-7 days</v>
      </c>
      <c r="P9250" s="0" t="str">
        <f aca="false">IF(VALUE(LEFT(D9250,2))&lt;10,"Early (7-10 AM)",IF(VALUE(LEFT(D9250,2))&lt;14,"Midday (10 AM-2 PM)",IF(VALUE(LEFT(D9250,2))&lt;16,"Afternoon (2-4 PM)","Late (4-6 PM)")))</f>
        <v>Midday (10 AM-2 PM)</v>
      </c>
      <c r="Q9250" s="3" t="n">
        <f aca="false">IF(L9250="No-show",1,0)</f>
        <v>0</v>
      </c>
      <c r="R9250" s="29" t="n">
        <f aca="false">IF(L9250="No-show",M9250,0)</f>
        <v>0</v>
      </c>
    </row>
    <row r="9251" customFormat="false" ht="15" hidden="false" customHeight="false" outlineLevel="0" collapsed="false">
      <c r="A9251" s="0" t="s">
        <v>10542</v>
      </c>
      <c r="B9251" s="28" t="n">
        <v>46209</v>
      </c>
      <c r="C9251" s="3" t="s">
        <v>27</v>
      </c>
      <c r="D9251" s="3" t="s">
        <v>183</v>
      </c>
      <c r="E9251" s="3" t="s">
        <v>10543</v>
      </c>
      <c r="F9251" s="3" t="s">
        <v>4</v>
      </c>
      <c r="G9251" s="3" t="s">
        <v>63</v>
      </c>
      <c r="H9251" s="3" t="s">
        <v>56</v>
      </c>
      <c r="I9251" s="3" t="s">
        <v>52</v>
      </c>
      <c r="J9251" s="0" t="n">
        <v>16</v>
      </c>
      <c r="K9251" s="3" t="s">
        <v>29</v>
      </c>
      <c r="L9251" s="3" t="s">
        <v>121</v>
      </c>
      <c r="M9251" s="29" t="n">
        <v>184</v>
      </c>
      <c r="N9251" s="30" t="n">
        <f aca="false">DATE(YEAR(B9251),MONTH(B9251),1)</f>
        <v>46204</v>
      </c>
      <c r="O9251" s="0" t="str">
        <f aca="false">IF(J9251&lt;=2,"0-2 days",IF(J9251&lt;=7,"3-7 days",IF(J9251&lt;=14,"8-14 days",IF(J9251&lt;=21,"15-21 days","22+ days"))))</f>
        <v>15-21 days</v>
      </c>
      <c r="P9251" s="0" t="str">
        <f aca="false">IF(VALUE(LEFT(D9251,2))&lt;10,"Early (7-10 AM)",IF(VALUE(LEFT(D9251,2))&lt;14,"Midday (10 AM-2 PM)",IF(VALUE(LEFT(D9251,2))&lt;16,"Afternoon (2-4 PM)","Late (4-6 PM)")))</f>
        <v>Midday (10 AM-2 PM)</v>
      </c>
      <c r="Q9251" s="3" t="n">
        <f aca="false">IF(L9251="No-show",1,0)</f>
        <v>0</v>
      </c>
      <c r="R9251" s="29" t="n">
        <f aca="false">IF(L9251="No-show",M9251,0)</f>
        <v>0</v>
      </c>
    </row>
    <row r="9252" customFormat="false" ht="15" hidden="false" customHeight="false" outlineLevel="0" collapsed="false">
      <c r="A9252" s="0" t="s">
        <v>10544</v>
      </c>
      <c r="B9252" s="28" t="n">
        <v>46209</v>
      </c>
      <c r="C9252" s="3" t="s">
        <v>27</v>
      </c>
      <c r="D9252" s="3" t="s">
        <v>183</v>
      </c>
      <c r="E9252" s="3" t="s">
        <v>10399</v>
      </c>
      <c r="F9252" s="3" t="s">
        <v>4</v>
      </c>
      <c r="G9252" s="3" t="s">
        <v>64</v>
      </c>
      <c r="H9252" s="3" t="s">
        <v>54</v>
      </c>
      <c r="I9252" s="3" t="s">
        <v>46</v>
      </c>
      <c r="J9252" s="0" t="n">
        <v>6</v>
      </c>
      <c r="K9252" s="3" t="s">
        <v>29</v>
      </c>
      <c r="L9252" s="3" t="s">
        <v>121</v>
      </c>
      <c r="M9252" s="29" t="n">
        <v>120</v>
      </c>
      <c r="N9252" s="30" t="n">
        <f aca="false">DATE(YEAR(B9252),MONTH(B9252),1)</f>
        <v>46204</v>
      </c>
      <c r="O9252" s="0" t="str">
        <f aca="false">IF(J9252&lt;=2,"0-2 days",IF(J9252&lt;=7,"3-7 days",IF(J9252&lt;=14,"8-14 days",IF(J9252&lt;=21,"15-21 days","22+ days"))))</f>
        <v>3-7 days</v>
      </c>
      <c r="P9252" s="0" t="str">
        <f aca="false">IF(VALUE(LEFT(D9252,2))&lt;10,"Early (7-10 AM)",IF(VALUE(LEFT(D9252,2))&lt;14,"Midday (10 AM-2 PM)",IF(VALUE(LEFT(D9252,2))&lt;16,"Afternoon (2-4 PM)","Late (4-6 PM)")))</f>
        <v>Midday (10 AM-2 PM)</v>
      </c>
      <c r="Q9252" s="3" t="n">
        <f aca="false">IF(L9252="No-show",1,0)</f>
        <v>0</v>
      </c>
      <c r="R9252" s="29" t="n">
        <f aca="false">IF(L9252="No-show",M9252,0)</f>
        <v>0</v>
      </c>
    </row>
    <row r="9253" customFormat="false" ht="15" hidden="false" customHeight="false" outlineLevel="0" collapsed="false">
      <c r="A9253" s="0" t="s">
        <v>10545</v>
      </c>
      <c r="B9253" s="28" t="n">
        <v>46209</v>
      </c>
      <c r="C9253" s="3" t="s">
        <v>27</v>
      </c>
      <c r="D9253" s="3" t="s">
        <v>194</v>
      </c>
      <c r="E9253" s="3" t="s">
        <v>9248</v>
      </c>
      <c r="F9253" s="3" t="s">
        <v>4</v>
      </c>
      <c r="G9253" s="3" t="s">
        <v>64</v>
      </c>
      <c r="H9253" s="3" t="s">
        <v>56</v>
      </c>
      <c r="I9253" s="3" t="s">
        <v>52</v>
      </c>
      <c r="J9253" s="0" t="n">
        <v>30</v>
      </c>
      <c r="K9253" s="3" t="s">
        <v>29</v>
      </c>
      <c r="L9253" s="3" t="s">
        <v>121</v>
      </c>
      <c r="M9253" s="29" t="n">
        <v>115</v>
      </c>
      <c r="N9253" s="30" t="n">
        <f aca="false">DATE(YEAR(B9253),MONTH(B9253),1)</f>
        <v>46204</v>
      </c>
      <c r="O9253" s="0" t="str">
        <f aca="false">IF(J9253&lt;=2,"0-2 days",IF(J9253&lt;=7,"3-7 days",IF(J9253&lt;=14,"8-14 days",IF(J9253&lt;=21,"15-21 days","22+ days"))))</f>
        <v>22+ days</v>
      </c>
      <c r="P9253" s="0" t="str">
        <f aca="false">IF(VALUE(LEFT(D9253,2))&lt;10,"Early (7-10 AM)",IF(VALUE(LEFT(D9253,2))&lt;14,"Midday (10 AM-2 PM)",IF(VALUE(LEFT(D9253,2))&lt;16,"Afternoon (2-4 PM)","Late (4-6 PM)")))</f>
        <v>Midday (10 AM-2 PM)</v>
      </c>
      <c r="Q9253" s="3" t="n">
        <f aca="false">IF(L9253="No-show",1,0)</f>
        <v>0</v>
      </c>
      <c r="R9253" s="29" t="n">
        <f aca="false">IF(L9253="No-show",M9253,0)</f>
        <v>0</v>
      </c>
    </row>
    <row r="9254" customFormat="false" ht="15" hidden="false" customHeight="false" outlineLevel="0" collapsed="false">
      <c r="A9254" s="0" t="s">
        <v>10546</v>
      </c>
      <c r="B9254" s="28" t="n">
        <v>46209</v>
      </c>
      <c r="C9254" s="3" t="s">
        <v>27</v>
      </c>
      <c r="D9254" s="3" t="s">
        <v>194</v>
      </c>
      <c r="E9254" s="3" t="s">
        <v>10015</v>
      </c>
      <c r="F9254" s="3" t="s">
        <v>4</v>
      </c>
      <c r="G9254" s="3" t="s">
        <v>64</v>
      </c>
      <c r="H9254" s="3" t="s">
        <v>58</v>
      </c>
      <c r="I9254" s="3" t="s">
        <v>59</v>
      </c>
      <c r="J9254" s="0" t="n">
        <v>5</v>
      </c>
      <c r="K9254" s="3" t="s">
        <v>29</v>
      </c>
      <c r="L9254" s="3" t="s">
        <v>121</v>
      </c>
      <c r="M9254" s="29" t="n">
        <v>105</v>
      </c>
      <c r="N9254" s="30" t="n">
        <f aca="false">DATE(YEAR(B9254),MONTH(B9254),1)</f>
        <v>46204</v>
      </c>
      <c r="O9254" s="0" t="str">
        <f aca="false">IF(J9254&lt;=2,"0-2 days",IF(J9254&lt;=7,"3-7 days",IF(J9254&lt;=14,"8-14 days",IF(J9254&lt;=21,"15-21 days","22+ days"))))</f>
        <v>3-7 days</v>
      </c>
      <c r="P9254" s="0" t="str">
        <f aca="false">IF(VALUE(LEFT(D9254,2))&lt;10,"Early (7-10 AM)",IF(VALUE(LEFT(D9254,2))&lt;14,"Midday (10 AM-2 PM)",IF(VALUE(LEFT(D9254,2))&lt;16,"Afternoon (2-4 PM)","Late (4-6 PM)")))</f>
        <v>Midday (10 AM-2 PM)</v>
      </c>
      <c r="Q9254" s="3" t="n">
        <f aca="false">IF(L9254="No-show",1,0)</f>
        <v>0</v>
      </c>
      <c r="R9254" s="29" t="n">
        <f aca="false">IF(L9254="No-show",M9254,0)</f>
        <v>0</v>
      </c>
    </row>
    <row r="9255" customFormat="false" ht="15" hidden="false" customHeight="false" outlineLevel="0" collapsed="false">
      <c r="A9255" s="0" t="s">
        <v>10547</v>
      </c>
      <c r="B9255" s="28" t="n">
        <v>46209</v>
      </c>
      <c r="C9255" s="3" t="s">
        <v>27</v>
      </c>
      <c r="D9255" s="3" t="s">
        <v>194</v>
      </c>
      <c r="E9255" s="3" t="s">
        <v>9927</v>
      </c>
      <c r="F9255" s="3" t="s">
        <v>4</v>
      </c>
      <c r="G9255" s="3" t="s">
        <v>64</v>
      </c>
      <c r="H9255" s="3" t="s">
        <v>60</v>
      </c>
      <c r="I9255" s="3" t="s">
        <v>46</v>
      </c>
      <c r="J9255" s="0" t="n">
        <v>10</v>
      </c>
      <c r="K9255" s="3" t="s">
        <v>32</v>
      </c>
      <c r="L9255" s="3" t="s">
        <v>121</v>
      </c>
      <c r="M9255" s="29" t="n">
        <v>135</v>
      </c>
      <c r="N9255" s="30" t="n">
        <f aca="false">DATE(YEAR(B9255),MONTH(B9255),1)</f>
        <v>46204</v>
      </c>
      <c r="O9255" s="0" t="str">
        <f aca="false">IF(J9255&lt;=2,"0-2 days",IF(J9255&lt;=7,"3-7 days",IF(J9255&lt;=14,"8-14 days",IF(J9255&lt;=21,"15-21 days","22+ days"))))</f>
        <v>8-14 days</v>
      </c>
      <c r="P9255" s="0" t="str">
        <f aca="false">IF(VALUE(LEFT(D9255,2))&lt;10,"Early (7-10 AM)",IF(VALUE(LEFT(D9255,2))&lt;14,"Midday (10 AM-2 PM)",IF(VALUE(LEFT(D9255,2))&lt;16,"Afternoon (2-4 PM)","Late (4-6 PM)")))</f>
        <v>Midday (10 AM-2 PM)</v>
      </c>
      <c r="Q9255" s="3" t="n">
        <f aca="false">IF(L9255="No-show",1,0)</f>
        <v>0</v>
      </c>
      <c r="R9255" s="29" t="n">
        <f aca="false">IF(L9255="No-show",M9255,0)</f>
        <v>0</v>
      </c>
    </row>
    <row r="9256" customFormat="false" ht="15" hidden="false" customHeight="false" outlineLevel="0" collapsed="false">
      <c r="A9256" s="0" t="s">
        <v>10548</v>
      </c>
      <c r="B9256" s="28" t="n">
        <v>46209</v>
      </c>
      <c r="C9256" s="3" t="s">
        <v>27</v>
      </c>
      <c r="D9256" s="3" t="s">
        <v>194</v>
      </c>
      <c r="E9256" s="3" t="s">
        <v>10011</v>
      </c>
      <c r="F9256" s="3" t="s">
        <v>4</v>
      </c>
      <c r="G9256" s="3" t="s">
        <v>64</v>
      </c>
      <c r="H9256" s="3" t="s">
        <v>54</v>
      </c>
      <c r="I9256" s="3" t="s">
        <v>43</v>
      </c>
      <c r="J9256" s="0" t="n">
        <v>9</v>
      </c>
      <c r="K9256" s="3" t="s">
        <v>29</v>
      </c>
      <c r="L9256" s="3" t="s">
        <v>121</v>
      </c>
      <c r="M9256" s="29" t="n">
        <v>120</v>
      </c>
      <c r="N9256" s="30" t="n">
        <f aca="false">DATE(YEAR(B9256),MONTH(B9256),1)</f>
        <v>46204</v>
      </c>
      <c r="O9256" s="0" t="str">
        <f aca="false">IF(J9256&lt;=2,"0-2 days",IF(J9256&lt;=7,"3-7 days",IF(J9256&lt;=14,"8-14 days",IF(J9256&lt;=21,"15-21 days","22+ days"))))</f>
        <v>8-14 days</v>
      </c>
      <c r="P9256" s="0" t="str">
        <f aca="false">IF(VALUE(LEFT(D9256,2))&lt;10,"Early (7-10 AM)",IF(VALUE(LEFT(D9256,2))&lt;14,"Midday (10 AM-2 PM)",IF(VALUE(LEFT(D9256,2))&lt;16,"Afternoon (2-4 PM)","Late (4-6 PM)")))</f>
        <v>Midday (10 AM-2 PM)</v>
      </c>
      <c r="Q9256" s="3" t="n">
        <f aca="false">IF(L9256="No-show",1,0)</f>
        <v>0</v>
      </c>
      <c r="R9256" s="29" t="n">
        <f aca="false">IF(L9256="No-show",M9256,0)</f>
        <v>0</v>
      </c>
    </row>
    <row r="9257" customFormat="false" ht="15" hidden="false" customHeight="false" outlineLevel="0" collapsed="false">
      <c r="A9257" s="0" t="s">
        <v>10549</v>
      </c>
      <c r="B9257" s="28" t="n">
        <v>46209</v>
      </c>
      <c r="C9257" s="3" t="s">
        <v>27</v>
      </c>
      <c r="D9257" s="3" t="s">
        <v>201</v>
      </c>
      <c r="E9257" s="3" t="s">
        <v>10550</v>
      </c>
      <c r="F9257" s="3" t="s">
        <v>8</v>
      </c>
      <c r="G9257" s="3" t="s">
        <v>63</v>
      </c>
      <c r="H9257" s="3" t="s">
        <v>56</v>
      </c>
      <c r="I9257" s="3" t="s">
        <v>52</v>
      </c>
      <c r="J9257" s="0" t="n">
        <v>10</v>
      </c>
      <c r="K9257" s="3" t="s">
        <v>29</v>
      </c>
      <c r="L9257" s="3" t="s">
        <v>284</v>
      </c>
      <c r="M9257" s="29" t="n">
        <v>184</v>
      </c>
      <c r="N9257" s="30" t="n">
        <f aca="false">DATE(YEAR(B9257),MONTH(B9257),1)</f>
        <v>46204</v>
      </c>
      <c r="O9257" s="0" t="str">
        <f aca="false">IF(J9257&lt;=2,"0-2 days",IF(J9257&lt;=7,"3-7 days",IF(J9257&lt;=14,"8-14 days",IF(J9257&lt;=21,"15-21 days","22+ days"))))</f>
        <v>8-14 days</v>
      </c>
      <c r="P9257" s="0" t="str">
        <f aca="false">IF(VALUE(LEFT(D9257,2))&lt;10,"Early (7-10 AM)",IF(VALUE(LEFT(D9257,2))&lt;14,"Midday (10 AM-2 PM)",IF(VALUE(LEFT(D9257,2))&lt;16,"Afternoon (2-4 PM)","Late (4-6 PM)")))</f>
        <v>Afternoon (2-4 PM)</v>
      </c>
      <c r="Q9257" s="3" t="n">
        <f aca="false">IF(L9257="No-show",1,0)</f>
        <v>0</v>
      </c>
      <c r="R9257" s="29" t="n">
        <f aca="false">IF(L9257="No-show",M9257,0)</f>
        <v>0</v>
      </c>
    </row>
    <row r="9258" customFormat="false" ht="15" hidden="false" customHeight="false" outlineLevel="0" collapsed="false">
      <c r="A9258" s="0" t="s">
        <v>10551</v>
      </c>
      <c r="B9258" s="28" t="n">
        <v>46209</v>
      </c>
      <c r="C9258" s="3" t="s">
        <v>27</v>
      </c>
      <c r="D9258" s="3" t="s">
        <v>201</v>
      </c>
      <c r="E9258" s="3" t="s">
        <v>9986</v>
      </c>
      <c r="F9258" s="3" t="s">
        <v>8</v>
      </c>
      <c r="G9258" s="3" t="s">
        <v>64</v>
      </c>
      <c r="H9258" s="3" t="s">
        <v>58</v>
      </c>
      <c r="I9258" s="3" t="s">
        <v>57</v>
      </c>
      <c r="J9258" s="0" t="n">
        <v>4</v>
      </c>
      <c r="K9258" s="3" t="s">
        <v>29</v>
      </c>
      <c r="L9258" s="3" t="s">
        <v>217</v>
      </c>
      <c r="M9258" s="29" t="n">
        <v>105</v>
      </c>
      <c r="N9258" s="30" t="n">
        <f aca="false">DATE(YEAR(B9258),MONTH(B9258),1)</f>
        <v>46204</v>
      </c>
      <c r="O9258" s="0" t="str">
        <f aca="false">IF(J9258&lt;=2,"0-2 days",IF(J9258&lt;=7,"3-7 days",IF(J9258&lt;=14,"8-14 days",IF(J9258&lt;=21,"15-21 days","22+ days"))))</f>
        <v>3-7 days</v>
      </c>
      <c r="P9258" s="0" t="str">
        <f aca="false">IF(VALUE(LEFT(D9258,2))&lt;10,"Early (7-10 AM)",IF(VALUE(LEFT(D9258,2))&lt;14,"Midday (10 AM-2 PM)",IF(VALUE(LEFT(D9258,2))&lt;16,"Afternoon (2-4 PM)","Late (4-6 PM)")))</f>
        <v>Afternoon (2-4 PM)</v>
      </c>
      <c r="Q9258" s="3" t="n">
        <f aca="false">IF(L9258="No-show",1,0)</f>
        <v>1</v>
      </c>
      <c r="R9258" s="29" t="n">
        <f aca="false">IF(L9258="No-show",M9258,0)</f>
        <v>105</v>
      </c>
    </row>
    <row r="9259" customFormat="false" ht="15" hidden="false" customHeight="false" outlineLevel="0" collapsed="false">
      <c r="A9259" s="0" t="s">
        <v>10552</v>
      </c>
      <c r="B9259" s="28" t="n">
        <v>46209</v>
      </c>
      <c r="C9259" s="3" t="s">
        <v>27</v>
      </c>
      <c r="D9259" s="3" t="s">
        <v>204</v>
      </c>
      <c r="E9259" s="3" t="s">
        <v>10512</v>
      </c>
      <c r="F9259" s="3" t="s">
        <v>7</v>
      </c>
      <c r="G9259" s="3" t="s">
        <v>64</v>
      </c>
      <c r="H9259" s="3" t="s">
        <v>54</v>
      </c>
      <c r="I9259" s="3" t="s">
        <v>49</v>
      </c>
      <c r="J9259" s="0" t="n">
        <v>1</v>
      </c>
      <c r="K9259" s="3" t="s">
        <v>32</v>
      </c>
      <c r="L9259" s="3" t="s">
        <v>121</v>
      </c>
      <c r="M9259" s="29" t="n">
        <v>120</v>
      </c>
      <c r="N9259" s="30" t="n">
        <f aca="false">DATE(YEAR(B9259),MONTH(B9259),1)</f>
        <v>46204</v>
      </c>
      <c r="O9259" s="0" t="str">
        <f aca="false">IF(J9259&lt;=2,"0-2 days",IF(J9259&lt;=7,"3-7 days",IF(J9259&lt;=14,"8-14 days",IF(J9259&lt;=21,"15-21 days","22+ days"))))</f>
        <v>0-2 days</v>
      </c>
      <c r="P9259" s="0" t="str">
        <f aca="false">IF(VALUE(LEFT(D9259,2))&lt;10,"Early (7-10 AM)",IF(VALUE(LEFT(D9259,2))&lt;14,"Midday (10 AM-2 PM)",IF(VALUE(LEFT(D9259,2))&lt;16,"Afternoon (2-4 PM)","Late (4-6 PM)")))</f>
        <v>Afternoon (2-4 PM)</v>
      </c>
      <c r="Q9259" s="3" t="n">
        <f aca="false">IF(L9259="No-show",1,0)</f>
        <v>0</v>
      </c>
      <c r="R9259" s="29" t="n">
        <f aca="false">IF(L9259="No-show",M9259,0)</f>
        <v>0</v>
      </c>
    </row>
    <row r="9260" customFormat="false" ht="15" hidden="false" customHeight="false" outlineLevel="0" collapsed="false">
      <c r="A9260" s="0" t="s">
        <v>10553</v>
      </c>
      <c r="B9260" s="28" t="n">
        <v>46209</v>
      </c>
      <c r="C9260" s="3" t="s">
        <v>27</v>
      </c>
      <c r="D9260" s="3" t="s">
        <v>204</v>
      </c>
      <c r="E9260" s="3" t="s">
        <v>9867</v>
      </c>
      <c r="F9260" s="3" t="s">
        <v>4</v>
      </c>
      <c r="G9260" s="3" t="s">
        <v>64</v>
      </c>
      <c r="H9260" s="3" t="s">
        <v>54</v>
      </c>
      <c r="I9260" s="3" t="s">
        <v>43</v>
      </c>
      <c r="J9260" s="0" t="n">
        <v>2</v>
      </c>
      <c r="K9260" s="3" t="s">
        <v>32</v>
      </c>
      <c r="L9260" s="3" t="s">
        <v>121</v>
      </c>
      <c r="M9260" s="29" t="n">
        <v>120</v>
      </c>
      <c r="N9260" s="30" t="n">
        <f aca="false">DATE(YEAR(B9260),MONTH(B9260),1)</f>
        <v>46204</v>
      </c>
      <c r="O9260" s="0" t="str">
        <f aca="false">IF(J9260&lt;=2,"0-2 days",IF(J9260&lt;=7,"3-7 days",IF(J9260&lt;=14,"8-14 days",IF(J9260&lt;=21,"15-21 days","22+ days"))))</f>
        <v>0-2 days</v>
      </c>
      <c r="P9260" s="0" t="str">
        <f aca="false">IF(VALUE(LEFT(D9260,2))&lt;10,"Early (7-10 AM)",IF(VALUE(LEFT(D9260,2))&lt;14,"Midday (10 AM-2 PM)",IF(VALUE(LEFT(D9260,2))&lt;16,"Afternoon (2-4 PM)","Late (4-6 PM)")))</f>
        <v>Afternoon (2-4 PM)</v>
      </c>
      <c r="Q9260" s="3" t="n">
        <f aca="false">IF(L9260="No-show",1,0)</f>
        <v>0</v>
      </c>
      <c r="R9260" s="29" t="n">
        <f aca="false">IF(L9260="No-show",M9260,0)</f>
        <v>0</v>
      </c>
    </row>
    <row r="9261" customFormat="false" ht="15" hidden="false" customHeight="false" outlineLevel="0" collapsed="false">
      <c r="A9261" s="0" t="s">
        <v>10554</v>
      </c>
      <c r="B9261" s="28" t="n">
        <v>46209</v>
      </c>
      <c r="C9261" s="3" t="s">
        <v>27</v>
      </c>
      <c r="D9261" s="3" t="s">
        <v>204</v>
      </c>
      <c r="E9261" s="3" t="s">
        <v>10023</v>
      </c>
      <c r="F9261" s="3" t="s">
        <v>4</v>
      </c>
      <c r="G9261" s="3" t="s">
        <v>64</v>
      </c>
      <c r="H9261" s="3" t="s">
        <v>54</v>
      </c>
      <c r="I9261" s="3" t="s">
        <v>43</v>
      </c>
      <c r="J9261" s="0" t="n">
        <v>18</v>
      </c>
      <c r="K9261" s="3" t="s">
        <v>29</v>
      </c>
      <c r="L9261" s="3" t="s">
        <v>121</v>
      </c>
      <c r="M9261" s="29" t="n">
        <v>120</v>
      </c>
      <c r="N9261" s="30" t="n">
        <f aca="false">DATE(YEAR(B9261),MONTH(B9261),1)</f>
        <v>46204</v>
      </c>
      <c r="O9261" s="0" t="str">
        <f aca="false">IF(J9261&lt;=2,"0-2 days",IF(J9261&lt;=7,"3-7 days",IF(J9261&lt;=14,"8-14 days",IF(J9261&lt;=21,"15-21 days","22+ days"))))</f>
        <v>15-21 days</v>
      </c>
      <c r="P9261" s="0" t="str">
        <f aca="false">IF(VALUE(LEFT(D9261,2))&lt;10,"Early (7-10 AM)",IF(VALUE(LEFT(D9261,2))&lt;14,"Midday (10 AM-2 PM)",IF(VALUE(LEFT(D9261,2))&lt;16,"Afternoon (2-4 PM)","Late (4-6 PM)")))</f>
        <v>Afternoon (2-4 PM)</v>
      </c>
      <c r="Q9261" s="3" t="n">
        <f aca="false">IF(L9261="No-show",1,0)</f>
        <v>0</v>
      </c>
      <c r="R9261" s="29" t="n">
        <f aca="false">IF(L9261="No-show",M9261,0)</f>
        <v>0</v>
      </c>
    </row>
    <row r="9262" customFormat="false" ht="15" hidden="false" customHeight="false" outlineLevel="0" collapsed="false">
      <c r="A9262" s="0" t="s">
        <v>10555</v>
      </c>
      <c r="B9262" s="28" t="n">
        <v>46209</v>
      </c>
      <c r="C9262" s="3" t="s">
        <v>27</v>
      </c>
      <c r="D9262" s="3" t="s">
        <v>209</v>
      </c>
      <c r="E9262" s="3" t="s">
        <v>10270</v>
      </c>
      <c r="F9262" s="3" t="s">
        <v>4</v>
      </c>
      <c r="G9262" s="3" t="s">
        <v>64</v>
      </c>
      <c r="H9262" s="3" t="s">
        <v>42</v>
      </c>
      <c r="I9262" s="3" t="s">
        <v>59</v>
      </c>
      <c r="J9262" s="0" t="n">
        <v>17</v>
      </c>
      <c r="K9262" s="3" t="s">
        <v>29</v>
      </c>
      <c r="L9262" s="3" t="s">
        <v>284</v>
      </c>
      <c r="M9262" s="29" t="n">
        <v>72</v>
      </c>
      <c r="N9262" s="30" t="n">
        <f aca="false">DATE(YEAR(B9262),MONTH(B9262),1)</f>
        <v>46204</v>
      </c>
      <c r="O9262" s="0" t="str">
        <f aca="false">IF(J9262&lt;=2,"0-2 days",IF(J9262&lt;=7,"3-7 days",IF(J9262&lt;=14,"8-14 days",IF(J9262&lt;=21,"15-21 days","22+ days"))))</f>
        <v>15-21 days</v>
      </c>
      <c r="P9262" s="0" t="str">
        <f aca="false">IF(VALUE(LEFT(D9262,2))&lt;10,"Early (7-10 AM)",IF(VALUE(LEFT(D9262,2))&lt;14,"Midday (10 AM-2 PM)",IF(VALUE(LEFT(D9262,2))&lt;16,"Afternoon (2-4 PM)","Late (4-6 PM)")))</f>
        <v>Afternoon (2-4 PM)</v>
      </c>
      <c r="Q9262" s="3" t="n">
        <f aca="false">IF(L9262="No-show",1,0)</f>
        <v>0</v>
      </c>
      <c r="R9262" s="29" t="n">
        <f aca="false">IF(L9262="No-show",M9262,0)</f>
        <v>0</v>
      </c>
    </row>
    <row r="9263" customFormat="false" ht="15" hidden="false" customHeight="false" outlineLevel="0" collapsed="false">
      <c r="A9263" s="0" t="s">
        <v>10556</v>
      </c>
      <c r="B9263" s="28" t="n">
        <v>46209</v>
      </c>
      <c r="C9263" s="3" t="s">
        <v>27</v>
      </c>
      <c r="D9263" s="3" t="s">
        <v>209</v>
      </c>
      <c r="E9263" s="3" t="s">
        <v>9487</v>
      </c>
      <c r="F9263" s="3" t="s">
        <v>8</v>
      </c>
      <c r="G9263" s="3" t="s">
        <v>64</v>
      </c>
      <c r="H9263" s="3" t="s">
        <v>58</v>
      </c>
      <c r="I9263" s="3" t="s">
        <v>57</v>
      </c>
      <c r="J9263" s="0" t="n">
        <v>9</v>
      </c>
      <c r="K9263" s="3" t="s">
        <v>29</v>
      </c>
      <c r="L9263" s="3" t="s">
        <v>121</v>
      </c>
      <c r="M9263" s="29" t="n">
        <v>105</v>
      </c>
      <c r="N9263" s="30" t="n">
        <f aca="false">DATE(YEAR(B9263),MONTH(B9263),1)</f>
        <v>46204</v>
      </c>
      <c r="O9263" s="0" t="str">
        <f aca="false">IF(J9263&lt;=2,"0-2 days",IF(J9263&lt;=7,"3-7 days",IF(J9263&lt;=14,"8-14 days",IF(J9263&lt;=21,"15-21 days","22+ days"))))</f>
        <v>8-14 days</v>
      </c>
      <c r="P9263" s="0" t="str">
        <f aca="false">IF(VALUE(LEFT(D9263,2))&lt;10,"Early (7-10 AM)",IF(VALUE(LEFT(D9263,2))&lt;14,"Midday (10 AM-2 PM)",IF(VALUE(LEFT(D9263,2))&lt;16,"Afternoon (2-4 PM)","Late (4-6 PM)")))</f>
        <v>Afternoon (2-4 PM)</v>
      </c>
      <c r="Q9263" s="3" t="n">
        <f aca="false">IF(L9263="No-show",1,0)</f>
        <v>0</v>
      </c>
      <c r="R9263" s="29" t="n">
        <f aca="false">IF(L9263="No-show",M9263,0)</f>
        <v>0</v>
      </c>
    </row>
    <row r="9264" customFormat="false" ht="15" hidden="false" customHeight="false" outlineLevel="0" collapsed="false">
      <c r="A9264" s="0" t="s">
        <v>10557</v>
      </c>
      <c r="B9264" s="28" t="n">
        <v>46209</v>
      </c>
      <c r="C9264" s="3" t="s">
        <v>27</v>
      </c>
      <c r="D9264" s="3" t="s">
        <v>298</v>
      </c>
      <c r="E9264" s="3" t="s">
        <v>9514</v>
      </c>
      <c r="F9264" s="3" t="s">
        <v>3</v>
      </c>
      <c r="G9264" s="3" t="s">
        <v>66</v>
      </c>
      <c r="H9264" s="3" t="s">
        <v>48</v>
      </c>
      <c r="I9264" s="3" t="s">
        <v>57</v>
      </c>
      <c r="J9264" s="0" t="n">
        <v>10</v>
      </c>
      <c r="K9264" s="3" t="s">
        <v>32</v>
      </c>
      <c r="L9264" s="3" t="s">
        <v>121</v>
      </c>
      <c r="M9264" s="29" t="n">
        <v>118</v>
      </c>
      <c r="N9264" s="30" t="n">
        <f aca="false">DATE(YEAR(B9264),MONTH(B9264),1)</f>
        <v>46204</v>
      </c>
      <c r="O9264" s="0" t="str">
        <f aca="false">IF(J9264&lt;=2,"0-2 days",IF(J9264&lt;=7,"3-7 days",IF(J9264&lt;=14,"8-14 days",IF(J9264&lt;=21,"15-21 days","22+ days"))))</f>
        <v>8-14 days</v>
      </c>
      <c r="P9264" s="0" t="str">
        <f aca="false">IF(VALUE(LEFT(D9264,2))&lt;10,"Early (7-10 AM)",IF(VALUE(LEFT(D9264,2))&lt;14,"Midday (10 AM-2 PM)",IF(VALUE(LEFT(D9264,2))&lt;16,"Afternoon (2-4 PM)","Late (4-6 PM)")))</f>
        <v>Afternoon (2-4 PM)</v>
      </c>
      <c r="Q9264" s="3" t="n">
        <f aca="false">IF(L9264="No-show",1,0)</f>
        <v>0</v>
      </c>
      <c r="R9264" s="29" t="n">
        <f aca="false">IF(L9264="No-show",M9264,0)</f>
        <v>0</v>
      </c>
    </row>
    <row r="9265" customFormat="false" ht="15" hidden="false" customHeight="false" outlineLevel="0" collapsed="false">
      <c r="A9265" s="0" t="s">
        <v>10558</v>
      </c>
      <c r="B9265" s="28" t="n">
        <v>46209</v>
      </c>
      <c r="C9265" s="3" t="s">
        <v>27</v>
      </c>
      <c r="D9265" s="3" t="s">
        <v>298</v>
      </c>
      <c r="E9265" s="3" t="s">
        <v>10008</v>
      </c>
      <c r="F9265" s="3" t="s">
        <v>3</v>
      </c>
      <c r="G9265" s="3" t="s">
        <v>64</v>
      </c>
      <c r="H9265" s="3" t="s">
        <v>45</v>
      </c>
      <c r="I9265" s="3" t="s">
        <v>57</v>
      </c>
      <c r="J9265" s="0" t="n">
        <v>2</v>
      </c>
      <c r="K9265" s="3" t="s">
        <v>32</v>
      </c>
      <c r="L9265" s="3" t="s">
        <v>121</v>
      </c>
      <c r="M9265" s="29" t="n">
        <v>95</v>
      </c>
      <c r="N9265" s="30" t="n">
        <f aca="false">DATE(YEAR(B9265),MONTH(B9265),1)</f>
        <v>46204</v>
      </c>
      <c r="O9265" s="0" t="str">
        <f aca="false">IF(J9265&lt;=2,"0-2 days",IF(J9265&lt;=7,"3-7 days",IF(J9265&lt;=14,"8-14 days",IF(J9265&lt;=21,"15-21 days","22+ days"))))</f>
        <v>0-2 days</v>
      </c>
      <c r="P9265" s="0" t="str">
        <f aca="false">IF(VALUE(LEFT(D9265,2))&lt;10,"Early (7-10 AM)",IF(VALUE(LEFT(D9265,2))&lt;14,"Midday (10 AM-2 PM)",IF(VALUE(LEFT(D9265,2))&lt;16,"Afternoon (2-4 PM)","Late (4-6 PM)")))</f>
        <v>Afternoon (2-4 PM)</v>
      </c>
      <c r="Q9265" s="3" t="n">
        <f aca="false">IF(L9265="No-show",1,0)</f>
        <v>0</v>
      </c>
      <c r="R9265" s="29" t="n">
        <f aca="false">IF(L9265="No-show",M9265,0)</f>
        <v>0</v>
      </c>
    </row>
    <row r="9266" customFormat="false" ht="15" hidden="false" customHeight="false" outlineLevel="0" collapsed="false">
      <c r="A9266" s="0" t="s">
        <v>10559</v>
      </c>
      <c r="B9266" s="28" t="n">
        <v>46209</v>
      </c>
      <c r="C9266" s="3" t="s">
        <v>27</v>
      </c>
      <c r="D9266" s="3" t="s">
        <v>298</v>
      </c>
      <c r="E9266" s="3" t="s">
        <v>9863</v>
      </c>
      <c r="F9266" s="3" t="s">
        <v>4</v>
      </c>
      <c r="G9266" s="3" t="s">
        <v>64</v>
      </c>
      <c r="H9266" s="3" t="s">
        <v>58</v>
      </c>
      <c r="I9266" s="3" t="s">
        <v>52</v>
      </c>
      <c r="J9266" s="0" t="n">
        <v>1</v>
      </c>
      <c r="K9266" s="3" t="s">
        <v>29</v>
      </c>
      <c r="L9266" s="3" t="s">
        <v>121</v>
      </c>
      <c r="M9266" s="29" t="n">
        <v>105</v>
      </c>
      <c r="N9266" s="30" t="n">
        <f aca="false">DATE(YEAR(B9266),MONTH(B9266),1)</f>
        <v>46204</v>
      </c>
      <c r="O9266" s="0" t="str">
        <f aca="false">IF(J9266&lt;=2,"0-2 days",IF(J9266&lt;=7,"3-7 days",IF(J9266&lt;=14,"8-14 days",IF(J9266&lt;=21,"15-21 days","22+ days"))))</f>
        <v>0-2 days</v>
      </c>
      <c r="P9266" s="0" t="str">
        <f aca="false">IF(VALUE(LEFT(D9266,2))&lt;10,"Early (7-10 AM)",IF(VALUE(LEFT(D9266,2))&lt;14,"Midday (10 AM-2 PM)",IF(VALUE(LEFT(D9266,2))&lt;16,"Afternoon (2-4 PM)","Late (4-6 PM)")))</f>
        <v>Afternoon (2-4 PM)</v>
      </c>
      <c r="Q9266" s="3" t="n">
        <f aca="false">IF(L9266="No-show",1,0)</f>
        <v>0</v>
      </c>
      <c r="R9266" s="29" t="n">
        <f aca="false">IF(L9266="No-show",M9266,0)</f>
        <v>0</v>
      </c>
    </row>
    <row r="9267" customFormat="false" ht="15" hidden="false" customHeight="false" outlineLevel="0" collapsed="false">
      <c r="A9267" s="0" t="s">
        <v>10560</v>
      </c>
      <c r="B9267" s="28" t="n">
        <v>46209</v>
      </c>
      <c r="C9267" s="3" t="s">
        <v>27</v>
      </c>
      <c r="D9267" s="3" t="s">
        <v>212</v>
      </c>
      <c r="E9267" s="3" t="s">
        <v>10561</v>
      </c>
      <c r="F9267" s="3" t="s">
        <v>4</v>
      </c>
      <c r="G9267" s="3" t="s">
        <v>63</v>
      </c>
      <c r="H9267" s="3" t="s">
        <v>54</v>
      </c>
      <c r="I9267" s="3" t="s">
        <v>57</v>
      </c>
      <c r="J9267" s="0" t="n">
        <v>11</v>
      </c>
      <c r="K9267" s="3" t="s">
        <v>29</v>
      </c>
      <c r="L9267" s="3" t="s">
        <v>121</v>
      </c>
      <c r="M9267" s="29" t="n">
        <v>192</v>
      </c>
      <c r="N9267" s="30" t="n">
        <f aca="false">DATE(YEAR(B9267),MONTH(B9267),1)</f>
        <v>46204</v>
      </c>
      <c r="O9267" s="0" t="str">
        <f aca="false">IF(J9267&lt;=2,"0-2 days",IF(J9267&lt;=7,"3-7 days",IF(J9267&lt;=14,"8-14 days",IF(J9267&lt;=21,"15-21 days","22+ days"))))</f>
        <v>8-14 days</v>
      </c>
      <c r="P9267" s="0" t="str">
        <f aca="false">IF(VALUE(LEFT(D9267,2))&lt;10,"Early (7-10 AM)",IF(VALUE(LEFT(D9267,2))&lt;14,"Midday (10 AM-2 PM)",IF(VALUE(LEFT(D9267,2))&lt;16,"Afternoon (2-4 PM)","Late (4-6 PM)")))</f>
        <v>Late (4-6 PM)</v>
      </c>
      <c r="Q9267" s="3" t="n">
        <f aca="false">IF(L9267="No-show",1,0)</f>
        <v>0</v>
      </c>
      <c r="R9267" s="29" t="n">
        <f aca="false">IF(L9267="No-show",M9267,0)</f>
        <v>0</v>
      </c>
    </row>
    <row r="9268" customFormat="false" ht="15" hidden="false" customHeight="false" outlineLevel="0" collapsed="false">
      <c r="A9268" s="0" t="s">
        <v>10562</v>
      </c>
      <c r="B9268" s="28" t="n">
        <v>46209</v>
      </c>
      <c r="C9268" s="3" t="s">
        <v>27</v>
      </c>
      <c r="D9268" s="3" t="s">
        <v>212</v>
      </c>
      <c r="E9268" s="3" t="s">
        <v>10365</v>
      </c>
      <c r="F9268" s="3" t="s">
        <v>4</v>
      </c>
      <c r="G9268" s="3" t="s">
        <v>64</v>
      </c>
      <c r="H9268" s="3" t="s">
        <v>56</v>
      </c>
      <c r="I9268" s="3" t="s">
        <v>57</v>
      </c>
      <c r="J9268" s="0" t="n">
        <v>1</v>
      </c>
      <c r="K9268" s="3" t="s">
        <v>29</v>
      </c>
      <c r="L9268" s="3" t="s">
        <v>129</v>
      </c>
      <c r="M9268" s="29" t="n">
        <v>115</v>
      </c>
      <c r="N9268" s="30" t="n">
        <f aca="false">DATE(YEAR(B9268),MONTH(B9268),1)</f>
        <v>46204</v>
      </c>
      <c r="O9268" s="0" t="str">
        <f aca="false">IF(J9268&lt;=2,"0-2 days",IF(J9268&lt;=7,"3-7 days",IF(J9268&lt;=14,"8-14 days",IF(J9268&lt;=21,"15-21 days","22+ days"))))</f>
        <v>0-2 days</v>
      </c>
      <c r="P9268" s="0" t="str">
        <f aca="false">IF(VALUE(LEFT(D9268,2))&lt;10,"Early (7-10 AM)",IF(VALUE(LEFT(D9268,2))&lt;14,"Midday (10 AM-2 PM)",IF(VALUE(LEFT(D9268,2))&lt;16,"Afternoon (2-4 PM)","Late (4-6 PM)")))</f>
        <v>Late (4-6 PM)</v>
      </c>
      <c r="Q9268" s="3" t="n">
        <f aca="false">IF(L9268="No-show",1,0)</f>
        <v>0</v>
      </c>
      <c r="R9268" s="29" t="n">
        <f aca="false">IF(L9268="No-show",M9268,0)</f>
        <v>0</v>
      </c>
    </row>
    <row r="9269" customFormat="false" ht="15" hidden="false" customHeight="false" outlineLevel="0" collapsed="false">
      <c r="A9269" s="0" t="s">
        <v>10563</v>
      </c>
      <c r="B9269" s="28" t="n">
        <v>46209</v>
      </c>
      <c r="C9269" s="3" t="s">
        <v>27</v>
      </c>
      <c r="D9269" s="3" t="s">
        <v>215</v>
      </c>
      <c r="E9269" s="3" t="s">
        <v>10241</v>
      </c>
      <c r="F9269" s="3" t="s">
        <v>8</v>
      </c>
      <c r="G9269" s="3" t="s">
        <v>64</v>
      </c>
      <c r="H9269" s="3" t="s">
        <v>54</v>
      </c>
      <c r="I9269" s="3" t="s">
        <v>43</v>
      </c>
      <c r="J9269" s="0" t="n">
        <v>5</v>
      </c>
      <c r="K9269" s="3" t="s">
        <v>29</v>
      </c>
      <c r="L9269" s="3" t="s">
        <v>121</v>
      </c>
      <c r="M9269" s="29" t="n">
        <v>120</v>
      </c>
      <c r="N9269" s="30" t="n">
        <f aca="false">DATE(YEAR(B9269),MONTH(B9269),1)</f>
        <v>46204</v>
      </c>
      <c r="O9269" s="0" t="str">
        <f aca="false">IF(J9269&lt;=2,"0-2 days",IF(J9269&lt;=7,"3-7 days",IF(J9269&lt;=14,"8-14 days",IF(J9269&lt;=21,"15-21 days","22+ days"))))</f>
        <v>3-7 days</v>
      </c>
      <c r="P9269" s="0" t="str">
        <f aca="false">IF(VALUE(LEFT(D9269,2))&lt;10,"Early (7-10 AM)",IF(VALUE(LEFT(D9269,2))&lt;14,"Midday (10 AM-2 PM)",IF(VALUE(LEFT(D9269,2))&lt;16,"Afternoon (2-4 PM)","Late (4-6 PM)")))</f>
        <v>Late (4-6 PM)</v>
      </c>
      <c r="Q9269" s="3" t="n">
        <f aca="false">IF(L9269="No-show",1,0)</f>
        <v>0</v>
      </c>
      <c r="R9269" s="29" t="n">
        <f aca="false">IF(L9269="No-show",M9269,0)</f>
        <v>0</v>
      </c>
    </row>
    <row r="9270" customFormat="false" ht="15" hidden="false" customHeight="false" outlineLevel="0" collapsed="false">
      <c r="A9270" s="0" t="s">
        <v>10564</v>
      </c>
      <c r="B9270" s="28" t="n">
        <v>46209</v>
      </c>
      <c r="C9270" s="3" t="s">
        <v>27</v>
      </c>
      <c r="D9270" s="3" t="s">
        <v>219</v>
      </c>
      <c r="E9270" s="3" t="s">
        <v>9846</v>
      </c>
      <c r="F9270" s="3" t="s">
        <v>8</v>
      </c>
      <c r="G9270" s="3" t="s">
        <v>64</v>
      </c>
      <c r="H9270" s="3" t="s">
        <v>54</v>
      </c>
      <c r="I9270" s="3" t="s">
        <v>52</v>
      </c>
      <c r="J9270" s="0" t="n">
        <v>12</v>
      </c>
      <c r="K9270" s="3" t="s">
        <v>29</v>
      </c>
      <c r="L9270" s="3" t="s">
        <v>121</v>
      </c>
      <c r="M9270" s="29" t="n">
        <v>120</v>
      </c>
      <c r="N9270" s="30" t="n">
        <f aca="false">DATE(YEAR(B9270),MONTH(B9270),1)</f>
        <v>46204</v>
      </c>
      <c r="O9270" s="0" t="str">
        <f aca="false">IF(J9270&lt;=2,"0-2 days",IF(J9270&lt;=7,"3-7 days",IF(J9270&lt;=14,"8-14 days",IF(J9270&lt;=21,"15-21 days","22+ days"))))</f>
        <v>8-14 days</v>
      </c>
      <c r="P9270" s="0" t="str">
        <f aca="false">IF(VALUE(LEFT(D9270,2))&lt;10,"Early (7-10 AM)",IF(VALUE(LEFT(D9270,2))&lt;14,"Midday (10 AM-2 PM)",IF(VALUE(LEFT(D9270,2))&lt;16,"Afternoon (2-4 PM)","Late (4-6 PM)")))</f>
        <v>Late (4-6 PM)</v>
      </c>
      <c r="Q9270" s="3" t="n">
        <f aca="false">IF(L9270="No-show",1,0)</f>
        <v>0</v>
      </c>
      <c r="R9270" s="29" t="n">
        <f aca="false">IF(L9270="No-show",M9270,0)</f>
        <v>0</v>
      </c>
    </row>
    <row r="9271" customFormat="false" ht="15" hidden="false" customHeight="false" outlineLevel="0" collapsed="false">
      <c r="A9271" s="0" t="s">
        <v>10565</v>
      </c>
      <c r="B9271" s="28" t="n">
        <v>46209</v>
      </c>
      <c r="C9271" s="3" t="s">
        <v>27</v>
      </c>
      <c r="D9271" s="3" t="s">
        <v>222</v>
      </c>
      <c r="E9271" s="3" t="s">
        <v>10260</v>
      </c>
      <c r="F9271" s="3" t="s">
        <v>3</v>
      </c>
      <c r="G9271" s="3" t="s">
        <v>64</v>
      </c>
      <c r="H9271" s="3" t="s">
        <v>56</v>
      </c>
      <c r="I9271" s="3" t="s">
        <v>59</v>
      </c>
      <c r="J9271" s="0" t="n">
        <v>5</v>
      </c>
      <c r="K9271" s="3" t="s">
        <v>32</v>
      </c>
      <c r="L9271" s="3" t="s">
        <v>217</v>
      </c>
      <c r="M9271" s="29" t="n">
        <v>115</v>
      </c>
      <c r="N9271" s="30" t="n">
        <f aca="false">DATE(YEAR(B9271),MONTH(B9271),1)</f>
        <v>46204</v>
      </c>
      <c r="O9271" s="0" t="str">
        <f aca="false">IF(J9271&lt;=2,"0-2 days",IF(J9271&lt;=7,"3-7 days",IF(J9271&lt;=14,"8-14 days",IF(J9271&lt;=21,"15-21 days","22+ days"))))</f>
        <v>3-7 days</v>
      </c>
      <c r="P9271" s="0" t="str">
        <f aca="false">IF(VALUE(LEFT(D9271,2))&lt;10,"Early (7-10 AM)",IF(VALUE(LEFT(D9271,2))&lt;14,"Midday (10 AM-2 PM)",IF(VALUE(LEFT(D9271,2))&lt;16,"Afternoon (2-4 PM)","Late (4-6 PM)")))</f>
        <v>Late (4-6 PM)</v>
      </c>
      <c r="Q9271" s="3" t="n">
        <f aca="false">IF(L9271="No-show",1,0)</f>
        <v>1</v>
      </c>
      <c r="R9271" s="29" t="n">
        <f aca="false">IF(L9271="No-show",M9271,0)</f>
        <v>115</v>
      </c>
    </row>
    <row r="9272" customFormat="false" ht="15" hidden="false" customHeight="false" outlineLevel="0" collapsed="false">
      <c r="A9272" s="0" t="s">
        <v>10566</v>
      </c>
      <c r="B9272" s="28" t="n">
        <v>46210</v>
      </c>
      <c r="C9272" s="3" t="s">
        <v>30</v>
      </c>
      <c r="D9272" s="3" t="s">
        <v>119</v>
      </c>
      <c r="E9272" s="3" t="s">
        <v>10222</v>
      </c>
      <c r="F9272" s="3" t="s">
        <v>3</v>
      </c>
      <c r="G9272" s="3" t="s">
        <v>64</v>
      </c>
      <c r="H9272" s="3" t="s">
        <v>42</v>
      </c>
      <c r="I9272" s="3" t="s">
        <v>46</v>
      </c>
      <c r="J9272" s="0" t="n">
        <v>8</v>
      </c>
      <c r="K9272" s="3" t="s">
        <v>29</v>
      </c>
      <c r="L9272" s="3" t="s">
        <v>217</v>
      </c>
      <c r="M9272" s="29" t="n">
        <v>72</v>
      </c>
      <c r="N9272" s="30" t="n">
        <f aca="false">DATE(YEAR(B9272),MONTH(B9272),1)</f>
        <v>46204</v>
      </c>
      <c r="O9272" s="0" t="str">
        <f aca="false">IF(J9272&lt;=2,"0-2 days",IF(J9272&lt;=7,"3-7 days",IF(J9272&lt;=14,"8-14 days",IF(J9272&lt;=21,"15-21 days","22+ days"))))</f>
        <v>8-14 days</v>
      </c>
      <c r="P9272" s="0" t="str">
        <f aca="false">IF(VALUE(LEFT(D9272,2))&lt;10,"Early (7-10 AM)",IF(VALUE(LEFT(D9272,2))&lt;14,"Midday (10 AM-2 PM)",IF(VALUE(LEFT(D9272,2))&lt;16,"Afternoon (2-4 PM)","Late (4-6 PM)")))</f>
        <v>Early (7-10 AM)</v>
      </c>
      <c r="Q9272" s="3" t="n">
        <f aca="false">IF(L9272="No-show",1,0)</f>
        <v>1</v>
      </c>
      <c r="R9272" s="29" t="n">
        <f aca="false">IF(L9272="No-show",M9272,0)</f>
        <v>72</v>
      </c>
    </row>
    <row r="9273" customFormat="false" ht="15" hidden="false" customHeight="false" outlineLevel="0" collapsed="false">
      <c r="A9273" s="0" t="s">
        <v>10567</v>
      </c>
      <c r="B9273" s="28" t="n">
        <v>46210</v>
      </c>
      <c r="C9273" s="3" t="s">
        <v>30</v>
      </c>
      <c r="D9273" s="3" t="s">
        <v>119</v>
      </c>
      <c r="E9273" s="3" t="s">
        <v>10293</v>
      </c>
      <c r="F9273" s="3" t="s">
        <v>3</v>
      </c>
      <c r="G9273" s="3" t="s">
        <v>64</v>
      </c>
      <c r="H9273" s="3" t="s">
        <v>51</v>
      </c>
      <c r="I9273" s="3" t="s">
        <v>46</v>
      </c>
      <c r="J9273" s="0" t="n">
        <v>7</v>
      </c>
      <c r="K9273" s="3" t="s">
        <v>29</v>
      </c>
      <c r="L9273" s="3" t="s">
        <v>121</v>
      </c>
      <c r="M9273" s="29" t="n">
        <v>116</v>
      </c>
      <c r="N9273" s="30" t="n">
        <f aca="false">DATE(YEAR(B9273),MONTH(B9273),1)</f>
        <v>46204</v>
      </c>
      <c r="O9273" s="0" t="str">
        <f aca="false">IF(J9273&lt;=2,"0-2 days",IF(J9273&lt;=7,"3-7 days",IF(J9273&lt;=14,"8-14 days",IF(J9273&lt;=21,"15-21 days","22+ days"))))</f>
        <v>3-7 days</v>
      </c>
      <c r="P9273" s="0" t="str">
        <f aca="false">IF(VALUE(LEFT(D9273,2))&lt;10,"Early (7-10 AM)",IF(VALUE(LEFT(D9273,2))&lt;14,"Midday (10 AM-2 PM)",IF(VALUE(LEFT(D9273,2))&lt;16,"Afternoon (2-4 PM)","Late (4-6 PM)")))</f>
        <v>Early (7-10 AM)</v>
      </c>
      <c r="Q9273" s="3" t="n">
        <f aca="false">IF(L9273="No-show",1,0)</f>
        <v>0</v>
      </c>
      <c r="R9273" s="29" t="n">
        <f aca="false">IF(L9273="No-show",M9273,0)</f>
        <v>0</v>
      </c>
    </row>
    <row r="9274" customFormat="false" ht="15" hidden="false" customHeight="false" outlineLevel="0" collapsed="false">
      <c r="A9274" s="0" t="s">
        <v>10568</v>
      </c>
      <c r="B9274" s="28" t="n">
        <v>46210</v>
      </c>
      <c r="C9274" s="3" t="s">
        <v>30</v>
      </c>
      <c r="D9274" s="3" t="s">
        <v>125</v>
      </c>
      <c r="E9274" s="3" t="s">
        <v>9660</v>
      </c>
      <c r="F9274" s="3" t="s">
        <v>4</v>
      </c>
      <c r="G9274" s="3" t="s">
        <v>64</v>
      </c>
      <c r="H9274" s="3" t="s">
        <v>60</v>
      </c>
      <c r="I9274" s="3" t="s">
        <v>43</v>
      </c>
      <c r="J9274" s="0" t="n">
        <v>11</v>
      </c>
      <c r="K9274" s="3" t="s">
        <v>29</v>
      </c>
      <c r="L9274" s="3" t="s">
        <v>121</v>
      </c>
      <c r="M9274" s="29" t="n">
        <v>135</v>
      </c>
      <c r="N9274" s="30" t="n">
        <f aca="false">DATE(YEAR(B9274),MONTH(B9274),1)</f>
        <v>46204</v>
      </c>
      <c r="O9274" s="0" t="str">
        <f aca="false">IF(J9274&lt;=2,"0-2 days",IF(J9274&lt;=7,"3-7 days",IF(J9274&lt;=14,"8-14 days",IF(J9274&lt;=21,"15-21 days","22+ days"))))</f>
        <v>8-14 days</v>
      </c>
      <c r="P9274" s="0" t="str">
        <f aca="false">IF(VALUE(LEFT(D9274,2))&lt;10,"Early (7-10 AM)",IF(VALUE(LEFT(D9274,2))&lt;14,"Midday (10 AM-2 PM)",IF(VALUE(LEFT(D9274,2))&lt;16,"Afternoon (2-4 PM)","Late (4-6 PM)")))</f>
        <v>Early (7-10 AM)</v>
      </c>
      <c r="Q9274" s="3" t="n">
        <f aca="false">IF(L9274="No-show",1,0)</f>
        <v>0</v>
      </c>
      <c r="R9274" s="29" t="n">
        <f aca="false">IF(L9274="No-show",M9274,0)</f>
        <v>0</v>
      </c>
    </row>
    <row r="9275" customFormat="false" ht="15" hidden="false" customHeight="false" outlineLevel="0" collapsed="false">
      <c r="A9275" s="0" t="s">
        <v>10569</v>
      </c>
      <c r="B9275" s="28" t="n">
        <v>46210</v>
      </c>
      <c r="C9275" s="3" t="s">
        <v>30</v>
      </c>
      <c r="D9275" s="3" t="s">
        <v>125</v>
      </c>
      <c r="E9275" s="3" t="s">
        <v>9124</v>
      </c>
      <c r="F9275" s="3" t="s">
        <v>3</v>
      </c>
      <c r="G9275" s="3" t="s">
        <v>64</v>
      </c>
      <c r="H9275" s="3" t="s">
        <v>45</v>
      </c>
      <c r="I9275" s="3" t="s">
        <v>52</v>
      </c>
      <c r="J9275" s="0" t="n">
        <v>5</v>
      </c>
      <c r="K9275" s="3" t="s">
        <v>29</v>
      </c>
      <c r="L9275" s="3" t="s">
        <v>121</v>
      </c>
      <c r="M9275" s="29" t="n">
        <v>95</v>
      </c>
      <c r="N9275" s="30" t="n">
        <f aca="false">DATE(YEAR(B9275),MONTH(B9275),1)</f>
        <v>46204</v>
      </c>
      <c r="O9275" s="0" t="str">
        <f aca="false">IF(J9275&lt;=2,"0-2 days",IF(J9275&lt;=7,"3-7 days",IF(J9275&lt;=14,"8-14 days",IF(J9275&lt;=21,"15-21 days","22+ days"))))</f>
        <v>3-7 days</v>
      </c>
      <c r="P9275" s="0" t="str">
        <f aca="false">IF(VALUE(LEFT(D9275,2))&lt;10,"Early (7-10 AM)",IF(VALUE(LEFT(D9275,2))&lt;14,"Midday (10 AM-2 PM)",IF(VALUE(LEFT(D9275,2))&lt;16,"Afternoon (2-4 PM)","Late (4-6 PM)")))</f>
        <v>Early (7-10 AM)</v>
      </c>
      <c r="Q9275" s="3" t="n">
        <f aca="false">IF(L9275="No-show",1,0)</f>
        <v>0</v>
      </c>
      <c r="R9275" s="29" t="n">
        <f aca="false">IF(L9275="No-show",M9275,0)</f>
        <v>0</v>
      </c>
    </row>
    <row r="9276" customFormat="false" ht="15" hidden="false" customHeight="false" outlineLevel="0" collapsed="false">
      <c r="A9276" s="0" t="s">
        <v>10570</v>
      </c>
      <c r="B9276" s="28" t="n">
        <v>46210</v>
      </c>
      <c r="C9276" s="3" t="s">
        <v>30</v>
      </c>
      <c r="D9276" s="3" t="s">
        <v>125</v>
      </c>
      <c r="E9276" s="3" t="s">
        <v>9545</v>
      </c>
      <c r="F9276" s="3" t="s">
        <v>8</v>
      </c>
      <c r="G9276" s="3" t="s">
        <v>64</v>
      </c>
      <c r="H9276" s="3" t="s">
        <v>42</v>
      </c>
      <c r="I9276" s="3" t="s">
        <v>43</v>
      </c>
      <c r="J9276" s="0" t="n">
        <v>9</v>
      </c>
      <c r="K9276" s="3" t="s">
        <v>29</v>
      </c>
      <c r="L9276" s="3" t="s">
        <v>121</v>
      </c>
      <c r="M9276" s="29" t="n">
        <v>72</v>
      </c>
      <c r="N9276" s="30" t="n">
        <f aca="false">DATE(YEAR(B9276),MONTH(B9276),1)</f>
        <v>46204</v>
      </c>
      <c r="O9276" s="0" t="str">
        <f aca="false">IF(J9276&lt;=2,"0-2 days",IF(J9276&lt;=7,"3-7 days",IF(J9276&lt;=14,"8-14 days",IF(J9276&lt;=21,"15-21 days","22+ days"))))</f>
        <v>8-14 days</v>
      </c>
      <c r="P9276" s="0" t="str">
        <f aca="false">IF(VALUE(LEFT(D9276,2))&lt;10,"Early (7-10 AM)",IF(VALUE(LEFT(D9276,2))&lt;14,"Midday (10 AM-2 PM)",IF(VALUE(LEFT(D9276,2))&lt;16,"Afternoon (2-4 PM)","Late (4-6 PM)")))</f>
        <v>Early (7-10 AM)</v>
      </c>
      <c r="Q9276" s="3" t="n">
        <f aca="false">IF(L9276="No-show",1,0)</f>
        <v>0</v>
      </c>
      <c r="R9276" s="29" t="n">
        <f aca="false">IF(L9276="No-show",M9276,0)</f>
        <v>0</v>
      </c>
    </row>
    <row r="9277" customFormat="false" ht="15" hidden="false" customHeight="false" outlineLevel="0" collapsed="false">
      <c r="A9277" s="0" t="s">
        <v>10571</v>
      </c>
      <c r="B9277" s="28" t="n">
        <v>46210</v>
      </c>
      <c r="C9277" s="3" t="s">
        <v>30</v>
      </c>
      <c r="D9277" s="3" t="s">
        <v>125</v>
      </c>
      <c r="E9277" s="3" t="s">
        <v>9430</v>
      </c>
      <c r="F9277" s="3" t="s">
        <v>3</v>
      </c>
      <c r="G9277" s="3" t="s">
        <v>64</v>
      </c>
      <c r="H9277" s="3" t="s">
        <v>58</v>
      </c>
      <c r="I9277" s="3" t="s">
        <v>52</v>
      </c>
      <c r="J9277" s="0" t="n">
        <v>4</v>
      </c>
      <c r="K9277" s="3" t="s">
        <v>29</v>
      </c>
      <c r="L9277" s="3" t="s">
        <v>121</v>
      </c>
      <c r="M9277" s="29" t="n">
        <v>105</v>
      </c>
      <c r="N9277" s="30" t="n">
        <f aca="false">DATE(YEAR(B9277),MONTH(B9277),1)</f>
        <v>46204</v>
      </c>
      <c r="O9277" s="0" t="str">
        <f aca="false">IF(J9277&lt;=2,"0-2 days",IF(J9277&lt;=7,"3-7 days",IF(J9277&lt;=14,"8-14 days",IF(J9277&lt;=21,"15-21 days","22+ days"))))</f>
        <v>3-7 days</v>
      </c>
      <c r="P9277" s="0" t="str">
        <f aca="false">IF(VALUE(LEFT(D9277,2))&lt;10,"Early (7-10 AM)",IF(VALUE(LEFT(D9277,2))&lt;14,"Midday (10 AM-2 PM)",IF(VALUE(LEFT(D9277,2))&lt;16,"Afternoon (2-4 PM)","Late (4-6 PM)")))</f>
        <v>Early (7-10 AM)</v>
      </c>
      <c r="Q9277" s="3" t="n">
        <f aca="false">IF(L9277="No-show",1,0)</f>
        <v>0</v>
      </c>
      <c r="R9277" s="29" t="n">
        <f aca="false">IF(L9277="No-show",M9277,0)</f>
        <v>0</v>
      </c>
    </row>
    <row r="9278" customFormat="false" ht="15" hidden="false" customHeight="false" outlineLevel="0" collapsed="false">
      <c r="A9278" s="0" t="s">
        <v>10572</v>
      </c>
      <c r="B9278" s="28" t="n">
        <v>46210</v>
      </c>
      <c r="C9278" s="3" t="s">
        <v>30</v>
      </c>
      <c r="D9278" s="3" t="s">
        <v>125</v>
      </c>
      <c r="E9278" s="3" t="s">
        <v>10064</v>
      </c>
      <c r="F9278" s="3" t="s">
        <v>3</v>
      </c>
      <c r="G9278" s="3" t="s">
        <v>64</v>
      </c>
      <c r="H9278" s="3" t="s">
        <v>60</v>
      </c>
      <c r="I9278" s="3" t="s">
        <v>43</v>
      </c>
      <c r="J9278" s="0" t="n">
        <v>7</v>
      </c>
      <c r="K9278" s="3" t="s">
        <v>29</v>
      </c>
      <c r="L9278" s="3" t="s">
        <v>121</v>
      </c>
      <c r="M9278" s="29" t="n">
        <v>135</v>
      </c>
      <c r="N9278" s="30" t="n">
        <f aca="false">DATE(YEAR(B9278),MONTH(B9278),1)</f>
        <v>46204</v>
      </c>
      <c r="O9278" s="0" t="str">
        <f aca="false">IF(J9278&lt;=2,"0-2 days",IF(J9278&lt;=7,"3-7 days",IF(J9278&lt;=14,"8-14 days",IF(J9278&lt;=21,"15-21 days","22+ days"))))</f>
        <v>3-7 days</v>
      </c>
      <c r="P9278" s="0" t="str">
        <f aca="false">IF(VALUE(LEFT(D9278,2))&lt;10,"Early (7-10 AM)",IF(VALUE(LEFT(D9278,2))&lt;14,"Midday (10 AM-2 PM)",IF(VALUE(LEFT(D9278,2))&lt;16,"Afternoon (2-4 PM)","Late (4-6 PM)")))</f>
        <v>Early (7-10 AM)</v>
      </c>
      <c r="Q9278" s="3" t="n">
        <f aca="false">IF(L9278="No-show",1,0)</f>
        <v>0</v>
      </c>
      <c r="R9278" s="29" t="n">
        <f aca="false">IF(L9278="No-show",M9278,0)</f>
        <v>0</v>
      </c>
    </row>
    <row r="9279" customFormat="false" ht="15" hidden="false" customHeight="false" outlineLevel="0" collapsed="false">
      <c r="A9279" s="0" t="s">
        <v>10573</v>
      </c>
      <c r="B9279" s="28" t="n">
        <v>46210</v>
      </c>
      <c r="C9279" s="3" t="s">
        <v>30</v>
      </c>
      <c r="D9279" s="3" t="s">
        <v>135</v>
      </c>
      <c r="E9279" s="3" t="s">
        <v>9535</v>
      </c>
      <c r="F9279" s="3" t="s">
        <v>8</v>
      </c>
      <c r="G9279" s="3" t="s">
        <v>64</v>
      </c>
      <c r="H9279" s="3" t="s">
        <v>54</v>
      </c>
      <c r="I9279" s="3" t="s">
        <v>43</v>
      </c>
      <c r="J9279" s="0" t="n">
        <v>7</v>
      </c>
      <c r="K9279" s="3" t="s">
        <v>32</v>
      </c>
      <c r="L9279" s="3" t="s">
        <v>217</v>
      </c>
      <c r="M9279" s="29" t="n">
        <v>120</v>
      </c>
      <c r="N9279" s="30" t="n">
        <f aca="false">DATE(YEAR(B9279),MONTH(B9279),1)</f>
        <v>46204</v>
      </c>
      <c r="O9279" s="0" t="str">
        <f aca="false">IF(J9279&lt;=2,"0-2 days",IF(J9279&lt;=7,"3-7 days",IF(J9279&lt;=14,"8-14 days",IF(J9279&lt;=21,"15-21 days","22+ days"))))</f>
        <v>3-7 days</v>
      </c>
      <c r="P9279" s="0" t="str">
        <f aca="false">IF(VALUE(LEFT(D9279,2))&lt;10,"Early (7-10 AM)",IF(VALUE(LEFT(D9279,2))&lt;14,"Midday (10 AM-2 PM)",IF(VALUE(LEFT(D9279,2))&lt;16,"Afternoon (2-4 PM)","Late (4-6 PM)")))</f>
        <v>Early (7-10 AM)</v>
      </c>
      <c r="Q9279" s="3" t="n">
        <f aca="false">IF(L9279="No-show",1,0)</f>
        <v>1</v>
      </c>
      <c r="R9279" s="29" t="n">
        <f aca="false">IF(L9279="No-show",M9279,0)</f>
        <v>120</v>
      </c>
    </row>
    <row r="9280" customFormat="false" ht="15" hidden="false" customHeight="false" outlineLevel="0" collapsed="false">
      <c r="A9280" s="0" t="s">
        <v>10574</v>
      </c>
      <c r="B9280" s="28" t="n">
        <v>46210</v>
      </c>
      <c r="C9280" s="3" t="s">
        <v>30</v>
      </c>
      <c r="D9280" s="3" t="s">
        <v>135</v>
      </c>
      <c r="E9280" s="3" t="s">
        <v>9048</v>
      </c>
      <c r="F9280" s="3" t="s">
        <v>7</v>
      </c>
      <c r="G9280" s="3" t="s">
        <v>64</v>
      </c>
      <c r="H9280" s="3" t="s">
        <v>48</v>
      </c>
      <c r="I9280" s="3" t="s">
        <v>52</v>
      </c>
      <c r="J9280" s="0" t="n">
        <v>1</v>
      </c>
      <c r="K9280" s="3" t="s">
        <v>29</v>
      </c>
      <c r="L9280" s="3" t="s">
        <v>121</v>
      </c>
      <c r="M9280" s="29" t="n">
        <v>118</v>
      </c>
      <c r="N9280" s="30" t="n">
        <f aca="false">DATE(YEAR(B9280),MONTH(B9280),1)</f>
        <v>46204</v>
      </c>
      <c r="O9280" s="0" t="str">
        <f aca="false">IF(J9280&lt;=2,"0-2 days",IF(J9280&lt;=7,"3-7 days",IF(J9280&lt;=14,"8-14 days",IF(J9280&lt;=21,"15-21 days","22+ days"))))</f>
        <v>0-2 days</v>
      </c>
      <c r="P9280" s="0" t="str">
        <f aca="false">IF(VALUE(LEFT(D9280,2))&lt;10,"Early (7-10 AM)",IF(VALUE(LEFT(D9280,2))&lt;14,"Midday (10 AM-2 PM)",IF(VALUE(LEFT(D9280,2))&lt;16,"Afternoon (2-4 PM)","Late (4-6 PM)")))</f>
        <v>Early (7-10 AM)</v>
      </c>
      <c r="Q9280" s="3" t="n">
        <f aca="false">IF(L9280="No-show",1,0)</f>
        <v>0</v>
      </c>
      <c r="R9280" s="29" t="n">
        <f aca="false">IF(L9280="No-show",M9280,0)</f>
        <v>0</v>
      </c>
    </row>
    <row r="9281" customFormat="false" ht="15" hidden="false" customHeight="false" outlineLevel="0" collapsed="false">
      <c r="A9281" s="0" t="s">
        <v>10575</v>
      </c>
      <c r="B9281" s="28" t="n">
        <v>46210</v>
      </c>
      <c r="C9281" s="3" t="s">
        <v>30</v>
      </c>
      <c r="D9281" s="3" t="s">
        <v>235</v>
      </c>
      <c r="E9281" s="3" t="s">
        <v>10339</v>
      </c>
      <c r="F9281" s="3" t="s">
        <v>3</v>
      </c>
      <c r="G9281" s="3" t="s">
        <v>64</v>
      </c>
      <c r="H9281" s="3" t="s">
        <v>42</v>
      </c>
      <c r="I9281" s="3" t="s">
        <v>46</v>
      </c>
      <c r="J9281" s="0" t="n">
        <v>2</v>
      </c>
      <c r="K9281" s="3" t="s">
        <v>32</v>
      </c>
      <c r="L9281" s="3" t="s">
        <v>121</v>
      </c>
      <c r="M9281" s="29" t="n">
        <v>72</v>
      </c>
      <c r="N9281" s="30" t="n">
        <f aca="false">DATE(YEAR(B9281),MONTH(B9281),1)</f>
        <v>46204</v>
      </c>
      <c r="O9281" s="0" t="str">
        <f aca="false">IF(J9281&lt;=2,"0-2 days",IF(J9281&lt;=7,"3-7 days",IF(J9281&lt;=14,"8-14 days",IF(J9281&lt;=21,"15-21 days","22+ days"))))</f>
        <v>0-2 days</v>
      </c>
      <c r="P9281" s="0" t="str">
        <f aca="false">IF(VALUE(LEFT(D9281,2))&lt;10,"Early (7-10 AM)",IF(VALUE(LEFT(D9281,2))&lt;14,"Midday (10 AM-2 PM)",IF(VALUE(LEFT(D9281,2))&lt;16,"Afternoon (2-4 PM)","Late (4-6 PM)")))</f>
        <v>Early (7-10 AM)</v>
      </c>
      <c r="Q9281" s="3" t="n">
        <f aca="false">IF(L9281="No-show",1,0)</f>
        <v>0</v>
      </c>
      <c r="R9281" s="29" t="n">
        <f aca="false">IF(L9281="No-show",M9281,0)</f>
        <v>0</v>
      </c>
    </row>
    <row r="9282" customFormat="false" ht="15" hidden="false" customHeight="false" outlineLevel="0" collapsed="false">
      <c r="A9282" s="0" t="s">
        <v>10576</v>
      </c>
      <c r="B9282" s="28" t="n">
        <v>46210</v>
      </c>
      <c r="C9282" s="3" t="s">
        <v>30</v>
      </c>
      <c r="D9282" s="3" t="s">
        <v>142</v>
      </c>
      <c r="E9282" s="3" t="s">
        <v>9568</v>
      </c>
      <c r="F9282" s="3" t="s">
        <v>4</v>
      </c>
      <c r="G9282" s="3" t="s">
        <v>64</v>
      </c>
      <c r="H9282" s="3" t="s">
        <v>54</v>
      </c>
      <c r="I9282" s="3" t="s">
        <v>43</v>
      </c>
      <c r="J9282" s="0" t="n">
        <v>6</v>
      </c>
      <c r="K9282" s="3" t="s">
        <v>32</v>
      </c>
      <c r="L9282" s="3" t="s">
        <v>121</v>
      </c>
      <c r="M9282" s="29" t="n">
        <v>120</v>
      </c>
      <c r="N9282" s="30" t="n">
        <f aca="false">DATE(YEAR(B9282),MONTH(B9282),1)</f>
        <v>46204</v>
      </c>
      <c r="O9282" s="0" t="str">
        <f aca="false">IF(J9282&lt;=2,"0-2 days",IF(J9282&lt;=7,"3-7 days",IF(J9282&lt;=14,"8-14 days",IF(J9282&lt;=21,"15-21 days","22+ days"))))</f>
        <v>3-7 days</v>
      </c>
      <c r="P9282" s="0" t="str">
        <f aca="false">IF(VALUE(LEFT(D9282,2))&lt;10,"Early (7-10 AM)",IF(VALUE(LEFT(D9282,2))&lt;14,"Midday (10 AM-2 PM)",IF(VALUE(LEFT(D9282,2))&lt;16,"Afternoon (2-4 PM)","Late (4-6 PM)")))</f>
        <v>Early (7-10 AM)</v>
      </c>
      <c r="Q9282" s="3" t="n">
        <f aca="false">IF(L9282="No-show",1,0)</f>
        <v>0</v>
      </c>
      <c r="R9282" s="29" t="n">
        <f aca="false">IF(L9282="No-show",M9282,0)</f>
        <v>0</v>
      </c>
    </row>
    <row r="9283" customFormat="false" ht="15" hidden="false" customHeight="false" outlineLevel="0" collapsed="false">
      <c r="A9283" s="0" t="s">
        <v>10577</v>
      </c>
      <c r="B9283" s="28" t="n">
        <v>46210</v>
      </c>
      <c r="C9283" s="3" t="s">
        <v>30</v>
      </c>
      <c r="D9283" s="3" t="s">
        <v>142</v>
      </c>
      <c r="E9283" s="3" t="s">
        <v>9547</v>
      </c>
      <c r="F9283" s="3" t="s">
        <v>3</v>
      </c>
      <c r="G9283" s="3" t="s">
        <v>64</v>
      </c>
      <c r="H9283" s="3" t="s">
        <v>48</v>
      </c>
      <c r="I9283" s="3" t="s">
        <v>52</v>
      </c>
      <c r="J9283" s="0" t="n">
        <v>7</v>
      </c>
      <c r="K9283" s="3" t="s">
        <v>29</v>
      </c>
      <c r="L9283" s="3" t="s">
        <v>121</v>
      </c>
      <c r="M9283" s="29" t="n">
        <v>118</v>
      </c>
      <c r="N9283" s="30" t="n">
        <f aca="false">DATE(YEAR(B9283),MONTH(B9283),1)</f>
        <v>46204</v>
      </c>
      <c r="O9283" s="0" t="str">
        <f aca="false">IF(J9283&lt;=2,"0-2 days",IF(J9283&lt;=7,"3-7 days",IF(J9283&lt;=14,"8-14 days",IF(J9283&lt;=21,"15-21 days","22+ days"))))</f>
        <v>3-7 days</v>
      </c>
      <c r="P9283" s="0" t="str">
        <f aca="false">IF(VALUE(LEFT(D9283,2))&lt;10,"Early (7-10 AM)",IF(VALUE(LEFT(D9283,2))&lt;14,"Midday (10 AM-2 PM)",IF(VALUE(LEFT(D9283,2))&lt;16,"Afternoon (2-4 PM)","Late (4-6 PM)")))</f>
        <v>Early (7-10 AM)</v>
      </c>
      <c r="Q9283" s="3" t="n">
        <f aca="false">IF(L9283="No-show",1,0)</f>
        <v>0</v>
      </c>
      <c r="R9283" s="29" t="n">
        <f aca="false">IF(L9283="No-show",M9283,0)</f>
        <v>0</v>
      </c>
    </row>
    <row r="9284" customFormat="false" ht="15" hidden="false" customHeight="false" outlineLevel="0" collapsed="false">
      <c r="A9284" s="0" t="s">
        <v>10578</v>
      </c>
      <c r="B9284" s="28" t="n">
        <v>46210</v>
      </c>
      <c r="C9284" s="3" t="s">
        <v>30</v>
      </c>
      <c r="D9284" s="3" t="s">
        <v>142</v>
      </c>
      <c r="E9284" s="3" t="s">
        <v>10579</v>
      </c>
      <c r="F9284" s="3" t="s">
        <v>4</v>
      </c>
      <c r="G9284" s="3" t="s">
        <v>63</v>
      </c>
      <c r="H9284" s="3" t="s">
        <v>56</v>
      </c>
      <c r="I9284" s="3" t="s">
        <v>52</v>
      </c>
      <c r="J9284" s="0" t="n">
        <v>9</v>
      </c>
      <c r="K9284" s="3" t="s">
        <v>29</v>
      </c>
      <c r="L9284" s="3" t="s">
        <v>217</v>
      </c>
      <c r="M9284" s="29" t="n">
        <v>184</v>
      </c>
      <c r="N9284" s="30" t="n">
        <f aca="false">DATE(YEAR(B9284),MONTH(B9284),1)</f>
        <v>46204</v>
      </c>
      <c r="O9284" s="0" t="str">
        <f aca="false">IF(J9284&lt;=2,"0-2 days",IF(J9284&lt;=7,"3-7 days",IF(J9284&lt;=14,"8-14 days",IF(J9284&lt;=21,"15-21 days","22+ days"))))</f>
        <v>8-14 days</v>
      </c>
      <c r="P9284" s="0" t="str">
        <f aca="false">IF(VALUE(LEFT(D9284,2))&lt;10,"Early (7-10 AM)",IF(VALUE(LEFT(D9284,2))&lt;14,"Midday (10 AM-2 PM)",IF(VALUE(LEFT(D9284,2))&lt;16,"Afternoon (2-4 PM)","Late (4-6 PM)")))</f>
        <v>Early (7-10 AM)</v>
      </c>
      <c r="Q9284" s="3" t="n">
        <f aca="false">IF(L9284="No-show",1,0)</f>
        <v>1</v>
      </c>
      <c r="R9284" s="29" t="n">
        <f aca="false">IF(L9284="No-show",M9284,0)</f>
        <v>184</v>
      </c>
    </row>
    <row r="9285" customFormat="false" ht="15" hidden="false" customHeight="false" outlineLevel="0" collapsed="false">
      <c r="A9285" s="0" t="s">
        <v>10580</v>
      </c>
      <c r="B9285" s="28" t="n">
        <v>46210</v>
      </c>
      <c r="C9285" s="3" t="s">
        <v>30</v>
      </c>
      <c r="D9285" s="3" t="s">
        <v>142</v>
      </c>
      <c r="E9285" s="3" t="s">
        <v>10309</v>
      </c>
      <c r="F9285" s="3" t="s">
        <v>4</v>
      </c>
      <c r="G9285" s="3" t="s">
        <v>64</v>
      </c>
      <c r="H9285" s="3" t="s">
        <v>58</v>
      </c>
      <c r="I9285" s="3" t="s">
        <v>43</v>
      </c>
      <c r="J9285" s="0" t="n">
        <v>21</v>
      </c>
      <c r="K9285" s="3" t="s">
        <v>32</v>
      </c>
      <c r="L9285" s="3" t="s">
        <v>217</v>
      </c>
      <c r="M9285" s="29" t="n">
        <v>105</v>
      </c>
      <c r="N9285" s="30" t="n">
        <f aca="false">DATE(YEAR(B9285),MONTH(B9285),1)</f>
        <v>46204</v>
      </c>
      <c r="O9285" s="0" t="str">
        <f aca="false">IF(J9285&lt;=2,"0-2 days",IF(J9285&lt;=7,"3-7 days",IF(J9285&lt;=14,"8-14 days",IF(J9285&lt;=21,"15-21 days","22+ days"))))</f>
        <v>15-21 days</v>
      </c>
      <c r="P9285" s="0" t="str">
        <f aca="false">IF(VALUE(LEFT(D9285,2))&lt;10,"Early (7-10 AM)",IF(VALUE(LEFT(D9285,2))&lt;14,"Midday (10 AM-2 PM)",IF(VALUE(LEFT(D9285,2))&lt;16,"Afternoon (2-4 PM)","Late (4-6 PM)")))</f>
        <v>Early (7-10 AM)</v>
      </c>
      <c r="Q9285" s="3" t="n">
        <f aca="false">IF(L9285="No-show",1,0)</f>
        <v>1</v>
      </c>
      <c r="R9285" s="29" t="n">
        <f aca="false">IF(L9285="No-show",M9285,0)</f>
        <v>105</v>
      </c>
    </row>
    <row r="9286" customFormat="false" ht="15" hidden="false" customHeight="false" outlineLevel="0" collapsed="false">
      <c r="A9286" s="0" t="s">
        <v>10581</v>
      </c>
      <c r="B9286" s="28" t="n">
        <v>46210</v>
      </c>
      <c r="C9286" s="3" t="s">
        <v>30</v>
      </c>
      <c r="D9286" s="3" t="s">
        <v>151</v>
      </c>
      <c r="E9286" s="3" t="s">
        <v>9290</v>
      </c>
      <c r="F9286" s="3" t="s">
        <v>4</v>
      </c>
      <c r="G9286" s="3" t="s">
        <v>66</v>
      </c>
      <c r="H9286" s="3" t="s">
        <v>58</v>
      </c>
      <c r="I9286" s="3" t="s">
        <v>43</v>
      </c>
      <c r="J9286" s="0" t="n">
        <v>6</v>
      </c>
      <c r="K9286" s="3" t="s">
        <v>29</v>
      </c>
      <c r="L9286" s="3" t="s">
        <v>121</v>
      </c>
      <c r="M9286" s="29" t="n">
        <v>105</v>
      </c>
      <c r="N9286" s="30" t="n">
        <f aca="false">DATE(YEAR(B9286),MONTH(B9286),1)</f>
        <v>46204</v>
      </c>
      <c r="O9286" s="0" t="str">
        <f aca="false">IF(J9286&lt;=2,"0-2 days",IF(J9286&lt;=7,"3-7 days",IF(J9286&lt;=14,"8-14 days",IF(J9286&lt;=21,"15-21 days","22+ days"))))</f>
        <v>3-7 days</v>
      </c>
      <c r="P9286" s="0" t="str">
        <f aca="false">IF(VALUE(LEFT(D9286,2))&lt;10,"Early (7-10 AM)",IF(VALUE(LEFT(D9286,2))&lt;14,"Midday (10 AM-2 PM)",IF(VALUE(LEFT(D9286,2))&lt;16,"Afternoon (2-4 PM)","Late (4-6 PM)")))</f>
        <v>Early (7-10 AM)</v>
      </c>
      <c r="Q9286" s="3" t="n">
        <f aca="false">IF(L9286="No-show",1,0)</f>
        <v>0</v>
      </c>
      <c r="R9286" s="29" t="n">
        <f aca="false">IF(L9286="No-show",M9286,0)</f>
        <v>0</v>
      </c>
    </row>
    <row r="9287" customFormat="false" ht="15" hidden="false" customHeight="false" outlineLevel="0" collapsed="false">
      <c r="A9287" s="0" t="s">
        <v>10582</v>
      </c>
      <c r="B9287" s="28" t="n">
        <v>46210</v>
      </c>
      <c r="C9287" s="3" t="s">
        <v>30</v>
      </c>
      <c r="D9287" s="3" t="s">
        <v>151</v>
      </c>
      <c r="E9287" s="3" t="s">
        <v>9806</v>
      </c>
      <c r="F9287" s="3" t="s">
        <v>8</v>
      </c>
      <c r="G9287" s="3" t="s">
        <v>64</v>
      </c>
      <c r="H9287" s="3" t="s">
        <v>56</v>
      </c>
      <c r="I9287" s="3" t="s">
        <v>59</v>
      </c>
      <c r="J9287" s="0" t="n">
        <v>5</v>
      </c>
      <c r="K9287" s="3" t="s">
        <v>29</v>
      </c>
      <c r="L9287" s="3" t="s">
        <v>284</v>
      </c>
      <c r="M9287" s="29" t="n">
        <v>115</v>
      </c>
      <c r="N9287" s="30" t="n">
        <f aca="false">DATE(YEAR(B9287),MONTH(B9287),1)</f>
        <v>46204</v>
      </c>
      <c r="O9287" s="0" t="str">
        <f aca="false">IF(J9287&lt;=2,"0-2 days",IF(J9287&lt;=7,"3-7 days",IF(J9287&lt;=14,"8-14 days",IF(J9287&lt;=21,"15-21 days","22+ days"))))</f>
        <v>3-7 days</v>
      </c>
      <c r="P9287" s="0" t="str">
        <f aca="false">IF(VALUE(LEFT(D9287,2))&lt;10,"Early (7-10 AM)",IF(VALUE(LEFT(D9287,2))&lt;14,"Midday (10 AM-2 PM)",IF(VALUE(LEFT(D9287,2))&lt;16,"Afternoon (2-4 PM)","Late (4-6 PM)")))</f>
        <v>Early (7-10 AM)</v>
      </c>
      <c r="Q9287" s="3" t="n">
        <f aca="false">IF(L9287="No-show",1,0)</f>
        <v>0</v>
      </c>
      <c r="R9287" s="29" t="n">
        <f aca="false">IF(L9287="No-show",M9287,0)</f>
        <v>0</v>
      </c>
    </row>
    <row r="9288" customFormat="false" ht="15" hidden="false" customHeight="false" outlineLevel="0" collapsed="false">
      <c r="A9288" s="0" t="s">
        <v>10583</v>
      </c>
      <c r="B9288" s="28" t="n">
        <v>46210</v>
      </c>
      <c r="C9288" s="3" t="s">
        <v>30</v>
      </c>
      <c r="D9288" s="3" t="s">
        <v>151</v>
      </c>
      <c r="E9288" s="3" t="s">
        <v>9816</v>
      </c>
      <c r="F9288" s="3" t="s">
        <v>4</v>
      </c>
      <c r="G9288" s="3" t="s">
        <v>64</v>
      </c>
      <c r="H9288" s="3" t="s">
        <v>58</v>
      </c>
      <c r="I9288" s="3" t="s">
        <v>46</v>
      </c>
      <c r="J9288" s="0" t="n">
        <v>2</v>
      </c>
      <c r="K9288" s="3" t="s">
        <v>29</v>
      </c>
      <c r="L9288" s="3" t="s">
        <v>121</v>
      </c>
      <c r="M9288" s="29" t="n">
        <v>105</v>
      </c>
      <c r="N9288" s="30" t="n">
        <f aca="false">DATE(YEAR(B9288),MONTH(B9288),1)</f>
        <v>46204</v>
      </c>
      <c r="O9288" s="0" t="str">
        <f aca="false">IF(J9288&lt;=2,"0-2 days",IF(J9288&lt;=7,"3-7 days",IF(J9288&lt;=14,"8-14 days",IF(J9288&lt;=21,"15-21 days","22+ days"))))</f>
        <v>0-2 days</v>
      </c>
      <c r="P9288" s="0" t="str">
        <f aca="false">IF(VALUE(LEFT(D9288,2))&lt;10,"Early (7-10 AM)",IF(VALUE(LEFT(D9288,2))&lt;14,"Midday (10 AM-2 PM)",IF(VALUE(LEFT(D9288,2))&lt;16,"Afternoon (2-4 PM)","Late (4-6 PM)")))</f>
        <v>Early (7-10 AM)</v>
      </c>
      <c r="Q9288" s="3" t="n">
        <f aca="false">IF(L9288="No-show",1,0)</f>
        <v>0</v>
      </c>
      <c r="R9288" s="29" t="n">
        <f aca="false">IF(L9288="No-show",M9288,0)</f>
        <v>0</v>
      </c>
    </row>
    <row r="9289" customFormat="false" ht="15" hidden="false" customHeight="false" outlineLevel="0" collapsed="false">
      <c r="A9289" s="0" t="s">
        <v>10584</v>
      </c>
      <c r="B9289" s="28" t="n">
        <v>46210</v>
      </c>
      <c r="C9289" s="3" t="s">
        <v>30</v>
      </c>
      <c r="D9289" s="3" t="s">
        <v>154</v>
      </c>
      <c r="E9289" s="3" t="s">
        <v>10430</v>
      </c>
      <c r="F9289" s="3" t="s">
        <v>3</v>
      </c>
      <c r="G9289" s="3" t="s">
        <v>64</v>
      </c>
      <c r="H9289" s="3" t="s">
        <v>54</v>
      </c>
      <c r="I9289" s="3" t="s">
        <v>52</v>
      </c>
      <c r="J9289" s="0" t="n">
        <v>8</v>
      </c>
      <c r="K9289" s="3" t="s">
        <v>32</v>
      </c>
      <c r="L9289" s="3" t="s">
        <v>121</v>
      </c>
      <c r="M9289" s="29" t="n">
        <v>120</v>
      </c>
      <c r="N9289" s="30" t="n">
        <f aca="false">DATE(YEAR(B9289),MONTH(B9289),1)</f>
        <v>46204</v>
      </c>
      <c r="O9289" s="0" t="str">
        <f aca="false">IF(J9289&lt;=2,"0-2 days",IF(J9289&lt;=7,"3-7 days",IF(J9289&lt;=14,"8-14 days",IF(J9289&lt;=21,"15-21 days","22+ days"))))</f>
        <v>8-14 days</v>
      </c>
      <c r="P9289" s="0" t="str">
        <f aca="false">IF(VALUE(LEFT(D9289,2))&lt;10,"Early (7-10 AM)",IF(VALUE(LEFT(D9289,2))&lt;14,"Midday (10 AM-2 PM)",IF(VALUE(LEFT(D9289,2))&lt;16,"Afternoon (2-4 PM)","Late (4-6 PM)")))</f>
        <v>Midday (10 AM-2 PM)</v>
      </c>
      <c r="Q9289" s="3" t="n">
        <f aca="false">IF(L9289="No-show",1,0)</f>
        <v>0</v>
      </c>
      <c r="R9289" s="29" t="n">
        <f aca="false">IF(L9289="No-show",M9289,0)</f>
        <v>0</v>
      </c>
    </row>
    <row r="9290" customFormat="false" ht="15" hidden="false" customHeight="false" outlineLevel="0" collapsed="false">
      <c r="A9290" s="0" t="s">
        <v>10585</v>
      </c>
      <c r="B9290" s="28" t="n">
        <v>46210</v>
      </c>
      <c r="C9290" s="3" t="s">
        <v>30</v>
      </c>
      <c r="D9290" s="3" t="s">
        <v>159</v>
      </c>
      <c r="E9290" s="3" t="s">
        <v>10303</v>
      </c>
      <c r="F9290" s="3" t="s">
        <v>3</v>
      </c>
      <c r="G9290" s="3" t="s">
        <v>64</v>
      </c>
      <c r="H9290" s="3" t="s">
        <v>56</v>
      </c>
      <c r="I9290" s="3" t="s">
        <v>43</v>
      </c>
      <c r="J9290" s="0" t="n">
        <v>5</v>
      </c>
      <c r="K9290" s="3" t="s">
        <v>29</v>
      </c>
      <c r="L9290" s="3" t="s">
        <v>121</v>
      </c>
      <c r="M9290" s="29" t="n">
        <v>115</v>
      </c>
      <c r="N9290" s="30" t="n">
        <f aca="false">DATE(YEAR(B9290),MONTH(B9290),1)</f>
        <v>46204</v>
      </c>
      <c r="O9290" s="0" t="str">
        <f aca="false">IF(J9290&lt;=2,"0-2 days",IF(J9290&lt;=7,"3-7 days",IF(J9290&lt;=14,"8-14 days",IF(J9290&lt;=21,"15-21 days","22+ days"))))</f>
        <v>3-7 days</v>
      </c>
      <c r="P9290" s="0" t="str">
        <f aca="false">IF(VALUE(LEFT(D9290,2))&lt;10,"Early (7-10 AM)",IF(VALUE(LEFT(D9290,2))&lt;14,"Midday (10 AM-2 PM)",IF(VALUE(LEFT(D9290,2))&lt;16,"Afternoon (2-4 PM)","Late (4-6 PM)")))</f>
        <v>Midday (10 AM-2 PM)</v>
      </c>
      <c r="Q9290" s="3" t="n">
        <f aca="false">IF(L9290="No-show",1,0)</f>
        <v>0</v>
      </c>
      <c r="R9290" s="29" t="n">
        <f aca="false">IF(L9290="No-show",M9290,0)</f>
        <v>0</v>
      </c>
    </row>
    <row r="9291" customFormat="false" ht="15" hidden="false" customHeight="false" outlineLevel="0" collapsed="false">
      <c r="A9291" s="0" t="s">
        <v>10586</v>
      </c>
      <c r="B9291" s="28" t="n">
        <v>46210</v>
      </c>
      <c r="C9291" s="3" t="s">
        <v>30</v>
      </c>
      <c r="D9291" s="3" t="s">
        <v>159</v>
      </c>
      <c r="E9291" s="3" t="s">
        <v>10587</v>
      </c>
      <c r="F9291" s="3" t="s">
        <v>3</v>
      </c>
      <c r="G9291" s="3" t="s">
        <v>63</v>
      </c>
      <c r="H9291" s="3" t="s">
        <v>54</v>
      </c>
      <c r="I9291" s="3" t="s">
        <v>43</v>
      </c>
      <c r="J9291" s="0" t="n">
        <v>16</v>
      </c>
      <c r="K9291" s="3" t="s">
        <v>29</v>
      </c>
      <c r="L9291" s="3" t="s">
        <v>121</v>
      </c>
      <c r="M9291" s="29" t="n">
        <v>192</v>
      </c>
      <c r="N9291" s="30" t="n">
        <f aca="false">DATE(YEAR(B9291),MONTH(B9291),1)</f>
        <v>46204</v>
      </c>
      <c r="O9291" s="0" t="str">
        <f aca="false">IF(J9291&lt;=2,"0-2 days",IF(J9291&lt;=7,"3-7 days",IF(J9291&lt;=14,"8-14 days",IF(J9291&lt;=21,"15-21 days","22+ days"))))</f>
        <v>15-21 days</v>
      </c>
      <c r="P9291" s="0" t="str">
        <f aca="false">IF(VALUE(LEFT(D9291,2))&lt;10,"Early (7-10 AM)",IF(VALUE(LEFT(D9291,2))&lt;14,"Midday (10 AM-2 PM)",IF(VALUE(LEFT(D9291,2))&lt;16,"Afternoon (2-4 PM)","Late (4-6 PM)")))</f>
        <v>Midday (10 AM-2 PM)</v>
      </c>
      <c r="Q9291" s="3" t="n">
        <f aca="false">IF(L9291="No-show",1,0)</f>
        <v>0</v>
      </c>
      <c r="R9291" s="29" t="n">
        <f aca="false">IF(L9291="No-show",M9291,0)</f>
        <v>0</v>
      </c>
    </row>
    <row r="9292" customFormat="false" ht="15" hidden="false" customHeight="false" outlineLevel="0" collapsed="false">
      <c r="A9292" s="0" t="s">
        <v>10588</v>
      </c>
      <c r="B9292" s="28" t="n">
        <v>46210</v>
      </c>
      <c r="C9292" s="3" t="s">
        <v>30</v>
      </c>
      <c r="D9292" s="3" t="s">
        <v>164</v>
      </c>
      <c r="E9292" s="3" t="s">
        <v>9030</v>
      </c>
      <c r="F9292" s="3" t="s">
        <v>7</v>
      </c>
      <c r="G9292" s="3" t="s">
        <v>64</v>
      </c>
      <c r="H9292" s="3" t="s">
        <v>58</v>
      </c>
      <c r="I9292" s="3" t="s">
        <v>52</v>
      </c>
      <c r="J9292" s="0" t="n">
        <v>14</v>
      </c>
      <c r="K9292" s="3" t="s">
        <v>32</v>
      </c>
      <c r="L9292" s="3" t="s">
        <v>121</v>
      </c>
      <c r="M9292" s="29" t="n">
        <v>105</v>
      </c>
      <c r="N9292" s="30" t="n">
        <f aca="false">DATE(YEAR(B9292),MONTH(B9292),1)</f>
        <v>46204</v>
      </c>
      <c r="O9292" s="0" t="str">
        <f aca="false">IF(J9292&lt;=2,"0-2 days",IF(J9292&lt;=7,"3-7 days",IF(J9292&lt;=14,"8-14 days",IF(J9292&lt;=21,"15-21 days","22+ days"))))</f>
        <v>8-14 days</v>
      </c>
      <c r="P9292" s="0" t="str">
        <f aca="false">IF(VALUE(LEFT(D9292,2))&lt;10,"Early (7-10 AM)",IF(VALUE(LEFT(D9292,2))&lt;14,"Midday (10 AM-2 PM)",IF(VALUE(LEFT(D9292,2))&lt;16,"Afternoon (2-4 PM)","Late (4-6 PM)")))</f>
        <v>Midday (10 AM-2 PM)</v>
      </c>
      <c r="Q9292" s="3" t="n">
        <f aca="false">IF(L9292="No-show",1,0)</f>
        <v>0</v>
      </c>
      <c r="R9292" s="29" t="n">
        <f aca="false">IF(L9292="No-show",M9292,0)</f>
        <v>0</v>
      </c>
    </row>
    <row r="9293" customFormat="false" ht="15" hidden="false" customHeight="false" outlineLevel="0" collapsed="false">
      <c r="A9293" s="0" t="s">
        <v>10589</v>
      </c>
      <c r="B9293" s="28" t="n">
        <v>46210</v>
      </c>
      <c r="C9293" s="3" t="s">
        <v>30</v>
      </c>
      <c r="D9293" s="3" t="s">
        <v>262</v>
      </c>
      <c r="E9293" s="3" t="s">
        <v>9794</v>
      </c>
      <c r="F9293" s="3" t="s">
        <v>7</v>
      </c>
      <c r="G9293" s="3" t="s">
        <v>64</v>
      </c>
      <c r="H9293" s="3" t="s">
        <v>48</v>
      </c>
      <c r="I9293" s="3" t="s">
        <v>43</v>
      </c>
      <c r="J9293" s="0" t="n">
        <v>5</v>
      </c>
      <c r="K9293" s="3" t="s">
        <v>32</v>
      </c>
      <c r="L9293" s="3" t="s">
        <v>121</v>
      </c>
      <c r="M9293" s="29" t="n">
        <v>118</v>
      </c>
      <c r="N9293" s="30" t="n">
        <f aca="false">DATE(YEAR(B9293),MONTH(B9293),1)</f>
        <v>46204</v>
      </c>
      <c r="O9293" s="0" t="str">
        <f aca="false">IF(J9293&lt;=2,"0-2 days",IF(J9293&lt;=7,"3-7 days",IF(J9293&lt;=14,"8-14 days",IF(J9293&lt;=21,"15-21 days","22+ days"))))</f>
        <v>3-7 days</v>
      </c>
      <c r="P9293" s="0" t="str">
        <f aca="false">IF(VALUE(LEFT(D9293,2))&lt;10,"Early (7-10 AM)",IF(VALUE(LEFT(D9293,2))&lt;14,"Midday (10 AM-2 PM)",IF(VALUE(LEFT(D9293,2))&lt;16,"Afternoon (2-4 PM)","Late (4-6 PM)")))</f>
        <v>Midday (10 AM-2 PM)</v>
      </c>
      <c r="Q9293" s="3" t="n">
        <f aca="false">IF(L9293="No-show",1,0)</f>
        <v>0</v>
      </c>
      <c r="R9293" s="29" t="n">
        <f aca="false">IF(L9293="No-show",M9293,0)</f>
        <v>0</v>
      </c>
    </row>
    <row r="9294" customFormat="false" ht="15" hidden="false" customHeight="false" outlineLevel="0" collapsed="false">
      <c r="A9294" s="0" t="s">
        <v>10590</v>
      </c>
      <c r="B9294" s="28" t="n">
        <v>46210</v>
      </c>
      <c r="C9294" s="3" t="s">
        <v>30</v>
      </c>
      <c r="D9294" s="3" t="s">
        <v>262</v>
      </c>
      <c r="E9294" s="3" t="s">
        <v>10070</v>
      </c>
      <c r="F9294" s="3" t="s">
        <v>8</v>
      </c>
      <c r="G9294" s="3" t="s">
        <v>64</v>
      </c>
      <c r="H9294" s="3" t="s">
        <v>58</v>
      </c>
      <c r="I9294" s="3" t="s">
        <v>43</v>
      </c>
      <c r="J9294" s="0" t="n">
        <v>8</v>
      </c>
      <c r="K9294" s="3" t="s">
        <v>29</v>
      </c>
      <c r="L9294" s="3" t="s">
        <v>121</v>
      </c>
      <c r="M9294" s="29" t="n">
        <v>105</v>
      </c>
      <c r="N9294" s="30" t="n">
        <f aca="false">DATE(YEAR(B9294),MONTH(B9294),1)</f>
        <v>46204</v>
      </c>
      <c r="O9294" s="0" t="str">
        <f aca="false">IF(J9294&lt;=2,"0-2 days",IF(J9294&lt;=7,"3-7 days",IF(J9294&lt;=14,"8-14 days",IF(J9294&lt;=21,"15-21 days","22+ days"))))</f>
        <v>8-14 days</v>
      </c>
      <c r="P9294" s="0" t="str">
        <f aca="false">IF(VALUE(LEFT(D9294,2))&lt;10,"Early (7-10 AM)",IF(VALUE(LEFT(D9294,2))&lt;14,"Midday (10 AM-2 PM)",IF(VALUE(LEFT(D9294,2))&lt;16,"Afternoon (2-4 PM)","Late (4-6 PM)")))</f>
        <v>Midday (10 AM-2 PM)</v>
      </c>
      <c r="Q9294" s="3" t="n">
        <f aca="false">IF(L9294="No-show",1,0)</f>
        <v>0</v>
      </c>
      <c r="R9294" s="29" t="n">
        <f aca="false">IF(L9294="No-show",M9294,0)</f>
        <v>0</v>
      </c>
    </row>
    <row r="9295" customFormat="false" ht="15" hidden="false" customHeight="false" outlineLevel="0" collapsed="false">
      <c r="A9295" s="0" t="s">
        <v>10591</v>
      </c>
      <c r="B9295" s="28" t="n">
        <v>46210</v>
      </c>
      <c r="C9295" s="3" t="s">
        <v>30</v>
      </c>
      <c r="D9295" s="3" t="s">
        <v>262</v>
      </c>
      <c r="E9295" s="3" t="s">
        <v>10485</v>
      </c>
      <c r="F9295" s="3" t="s">
        <v>8</v>
      </c>
      <c r="G9295" s="3" t="s">
        <v>64</v>
      </c>
      <c r="H9295" s="3" t="s">
        <v>56</v>
      </c>
      <c r="I9295" s="3" t="s">
        <v>49</v>
      </c>
      <c r="J9295" s="0" t="n">
        <v>4</v>
      </c>
      <c r="K9295" s="3" t="s">
        <v>32</v>
      </c>
      <c r="L9295" s="3" t="s">
        <v>121</v>
      </c>
      <c r="M9295" s="29" t="n">
        <v>115</v>
      </c>
      <c r="N9295" s="30" t="n">
        <f aca="false">DATE(YEAR(B9295),MONTH(B9295),1)</f>
        <v>46204</v>
      </c>
      <c r="O9295" s="0" t="str">
        <f aca="false">IF(J9295&lt;=2,"0-2 days",IF(J9295&lt;=7,"3-7 days",IF(J9295&lt;=14,"8-14 days",IF(J9295&lt;=21,"15-21 days","22+ days"))))</f>
        <v>3-7 days</v>
      </c>
      <c r="P9295" s="0" t="str">
        <f aca="false">IF(VALUE(LEFT(D9295,2))&lt;10,"Early (7-10 AM)",IF(VALUE(LEFT(D9295,2))&lt;14,"Midday (10 AM-2 PM)",IF(VALUE(LEFT(D9295,2))&lt;16,"Afternoon (2-4 PM)","Late (4-6 PM)")))</f>
        <v>Midday (10 AM-2 PM)</v>
      </c>
      <c r="Q9295" s="3" t="n">
        <f aca="false">IF(L9295="No-show",1,0)</f>
        <v>0</v>
      </c>
      <c r="R9295" s="29" t="n">
        <f aca="false">IF(L9295="No-show",M9295,0)</f>
        <v>0</v>
      </c>
    </row>
    <row r="9296" customFormat="false" ht="15" hidden="false" customHeight="false" outlineLevel="0" collapsed="false">
      <c r="A9296" s="0" t="s">
        <v>10592</v>
      </c>
      <c r="B9296" s="28" t="n">
        <v>46210</v>
      </c>
      <c r="C9296" s="3" t="s">
        <v>30</v>
      </c>
      <c r="D9296" s="3" t="s">
        <v>171</v>
      </c>
      <c r="E9296" s="3" t="s">
        <v>10148</v>
      </c>
      <c r="F9296" s="3" t="s">
        <v>4</v>
      </c>
      <c r="G9296" s="3" t="s">
        <v>64</v>
      </c>
      <c r="H9296" s="3" t="s">
        <v>58</v>
      </c>
      <c r="I9296" s="3" t="s">
        <v>43</v>
      </c>
      <c r="J9296" s="0" t="n">
        <v>6</v>
      </c>
      <c r="K9296" s="3" t="s">
        <v>29</v>
      </c>
      <c r="L9296" s="3" t="s">
        <v>121</v>
      </c>
      <c r="M9296" s="29" t="n">
        <v>105</v>
      </c>
      <c r="N9296" s="30" t="n">
        <f aca="false">DATE(YEAR(B9296),MONTH(B9296),1)</f>
        <v>46204</v>
      </c>
      <c r="O9296" s="0" t="str">
        <f aca="false">IF(J9296&lt;=2,"0-2 days",IF(J9296&lt;=7,"3-7 days",IF(J9296&lt;=14,"8-14 days",IF(J9296&lt;=21,"15-21 days","22+ days"))))</f>
        <v>3-7 days</v>
      </c>
      <c r="P9296" s="0" t="str">
        <f aca="false">IF(VALUE(LEFT(D9296,2))&lt;10,"Early (7-10 AM)",IF(VALUE(LEFT(D9296,2))&lt;14,"Midday (10 AM-2 PM)",IF(VALUE(LEFT(D9296,2))&lt;16,"Afternoon (2-4 PM)","Late (4-6 PM)")))</f>
        <v>Midday (10 AM-2 PM)</v>
      </c>
      <c r="Q9296" s="3" t="n">
        <f aca="false">IF(L9296="No-show",1,0)</f>
        <v>0</v>
      </c>
      <c r="R9296" s="29" t="n">
        <f aca="false">IF(L9296="No-show",M9296,0)</f>
        <v>0</v>
      </c>
    </row>
    <row r="9297" customFormat="false" ht="15" hidden="false" customHeight="false" outlineLevel="0" collapsed="false">
      <c r="A9297" s="0" t="s">
        <v>10593</v>
      </c>
      <c r="B9297" s="28" t="n">
        <v>46210</v>
      </c>
      <c r="C9297" s="3" t="s">
        <v>30</v>
      </c>
      <c r="D9297" s="3" t="s">
        <v>171</v>
      </c>
      <c r="E9297" s="3" t="s">
        <v>10178</v>
      </c>
      <c r="F9297" s="3" t="s">
        <v>4</v>
      </c>
      <c r="G9297" s="3" t="s">
        <v>64</v>
      </c>
      <c r="H9297" s="3" t="s">
        <v>58</v>
      </c>
      <c r="I9297" s="3" t="s">
        <v>55</v>
      </c>
      <c r="J9297" s="0" t="n">
        <v>6</v>
      </c>
      <c r="K9297" s="3" t="s">
        <v>29</v>
      </c>
      <c r="L9297" s="3" t="s">
        <v>121</v>
      </c>
      <c r="M9297" s="29" t="n">
        <v>105</v>
      </c>
      <c r="N9297" s="30" t="n">
        <f aca="false">DATE(YEAR(B9297),MONTH(B9297),1)</f>
        <v>46204</v>
      </c>
      <c r="O9297" s="0" t="str">
        <f aca="false">IF(J9297&lt;=2,"0-2 days",IF(J9297&lt;=7,"3-7 days",IF(J9297&lt;=14,"8-14 days",IF(J9297&lt;=21,"15-21 days","22+ days"))))</f>
        <v>3-7 days</v>
      </c>
      <c r="P9297" s="0" t="str">
        <f aca="false">IF(VALUE(LEFT(D9297,2))&lt;10,"Early (7-10 AM)",IF(VALUE(LEFT(D9297,2))&lt;14,"Midday (10 AM-2 PM)",IF(VALUE(LEFT(D9297,2))&lt;16,"Afternoon (2-4 PM)","Late (4-6 PM)")))</f>
        <v>Midday (10 AM-2 PM)</v>
      </c>
      <c r="Q9297" s="3" t="n">
        <f aca="false">IF(L9297="No-show",1,0)</f>
        <v>0</v>
      </c>
      <c r="R9297" s="29" t="n">
        <f aca="false">IF(L9297="No-show",M9297,0)</f>
        <v>0</v>
      </c>
    </row>
    <row r="9298" customFormat="false" ht="15" hidden="false" customHeight="false" outlineLevel="0" collapsed="false">
      <c r="A9298" s="0" t="s">
        <v>10594</v>
      </c>
      <c r="B9298" s="28" t="n">
        <v>46210</v>
      </c>
      <c r="C9298" s="3" t="s">
        <v>30</v>
      </c>
      <c r="D9298" s="3" t="s">
        <v>171</v>
      </c>
      <c r="E9298" s="3" t="s">
        <v>10349</v>
      </c>
      <c r="F9298" s="3" t="s">
        <v>4</v>
      </c>
      <c r="G9298" s="3" t="s">
        <v>64</v>
      </c>
      <c r="H9298" s="3" t="s">
        <v>56</v>
      </c>
      <c r="I9298" s="3" t="s">
        <v>49</v>
      </c>
      <c r="J9298" s="0" t="n">
        <v>0</v>
      </c>
      <c r="K9298" s="3" t="s">
        <v>29</v>
      </c>
      <c r="L9298" s="3" t="s">
        <v>121</v>
      </c>
      <c r="M9298" s="29" t="n">
        <v>115</v>
      </c>
      <c r="N9298" s="30" t="n">
        <f aca="false">DATE(YEAR(B9298),MONTH(B9298),1)</f>
        <v>46204</v>
      </c>
      <c r="O9298" s="0" t="str">
        <f aca="false">IF(J9298&lt;=2,"0-2 days",IF(J9298&lt;=7,"3-7 days",IF(J9298&lt;=14,"8-14 days",IF(J9298&lt;=21,"15-21 days","22+ days"))))</f>
        <v>0-2 days</v>
      </c>
      <c r="P9298" s="0" t="str">
        <f aca="false">IF(VALUE(LEFT(D9298,2))&lt;10,"Early (7-10 AM)",IF(VALUE(LEFT(D9298,2))&lt;14,"Midday (10 AM-2 PM)",IF(VALUE(LEFT(D9298,2))&lt;16,"Afternoon (2-4 PM)","Late (4-6 PM)")))</f>
        <v>Midday (10 AM-2 PM)</v>
      </c>
      <c r="Q9298" s="3" t="n">
        <f aca="false">IF(L9298="No-show",1,0)</f>
        <v>0</v>
      </c>
      <c r="R9298" s="29" t="n">
        <f aca="false">IF(L9298="No-show",M9298,0)</f>
        <v>0</v>
      </c>
    </row>
    <row r="9299" customFormat="false" ht="15" hidden="false" customHeight="false" outlineLevel="0" collapsed="false">
      <c r="A9299" s="0" t="s">
        <v>10595</v>
      </c>
      <c r="B9299" s="28" t="n">
        <v>46210</v>
      </c>
      <c r="C9299" s="3" t="s">
        <v>30</v>
      </c>
      <c r="D9299" s="3" t="s">
        <v>178</v>
      </c>
      <c r="E9299" s="3" t="s">
        <v>10413</v>
      </c>
      <c r="F9299" s="3" t="s">
        <v>7</v>
      </c>
      <c r="G9299" s="3" t="s">
        <v>64</v>
      </c>
      <c r="H9299" s="3" t="s">
        <v>58</v>
      </c>
      <c r="I9299" s="3" t="s">
        <v>49</v>
      </c>
      <c r="J9299" s="0" t="n">
        <v>0</v>
      </c>
      <c r="K9299" s="3" t="s">
        <v>29</v>
      </c>
      <c r="L9299" s="3" t="s">
        <v>121</v>
      </c>
      <c r="M9299" s="29" t="n">
        <v>105</v>
      </c>
      <c r="N9299" s="30" t="n">
        <f aca="false">DATE(YEAR(B9299),MONTH(B9299),1)</f>
        <v>46204</v>
      </c>
      <c r="O9299" s="0" t="str">
        <f aca="false">IF(J9299&lt;=2,"0-2 days",IF(J9299&lt;=7,"3-7 days",IF(J9299&lt;=14,"8-14 days",IF(J9299&lt;=21,"15-21 days","22+ days"))))</f>
        <v>0-2 days</v>
      </c>
      <c r="P9299" s="0" t="str">
        <f aca="false">IF(VALUE(LEFT(D9299,2))&lt;10,"Early (7-10 AM)",IF(VALUE(LEFT(D9299,2))&lt;14,"Midday (10 AM-2 PM)",IF(VALUE(LEFT(D9299,2))&lt;16,"Afternoon (2-4 PM)","Late (4-6 PM)")))</f>
        <v>Midday (10 AM-2 PM)</v>
      </c>
      <c r="Q9299" s="3" t="n">
        <f aca="false">IF(L9299="No-show",1,0)</f>
        <v>0</v>
      </c>
      <c r="R9299" s="29" t="n">
        <f aca="false">IF(L9299="No-show",M9299,0)</f>
        <v>0</v>
      </c>
    </row>
    <row r="9300" customFormat="false" ht="15" hidden="false" customHeight="false" outlineLevel="0" collapsed="false">
      <c r="A9300" s="0" t="s">
        <v>10596</v>
      </c>
      <c r="B9300" s="28" t="n">
        <v>46210</v>
      </c>
      <c r="C9300" s="3" t="s">
        <v>30</v>
      </c>
      <c r="D9300" s="3" t="s">
        <v>178</v>
      </c>
      <c r="E9300" s="3" t="s">
        <v>10462</v>
      </c>
      <c r="F9300" s="3" t="s">
        <v>8</v>
      </c>
      <c r="G9300" s="3" t="s">
        <v>64</v>
      </c>
      <c r="H9300" s="3" t="s">
        <v>48</v>
      </c>
      <c r="I9300" s="3" t="s">
        <v>46</v>
      </c>
      <c r="J9300" s="0" t="n">
        <v>4</v>
      </c>
      <c r="K9300" s="3" t="s">
        <v>29</v>
      </c>
      <c r="L9300" s="3" t="s">
        <v>121</v>
      </c>
      <c r="M9300" s="29" t="n">
        <v>118</v>
      </c>
      <c r="N9300" s="30" t="n">
        <f aca="false">DATE(YEAR(B9300),MONTH(B9300),1)</f>
        <v>46204</v>
      </c>
      <c r="O9300" s="0" t="str">
        <f aca="false">IF(J9300&lt;=2,"0-2 days",IF(J9300&lt;=7,"3-7 days",IF(J9300&lt;=14,"8-14 days",IF(J9300&lt;=21,"15-21 days","22+ days"))))</f>
        <v>3-7 days</v>
      </c>
      <c r="P9300" s="0" t="str">
        <f aca="false">IF(VALUE(LEFT(D9300,2))&lt;10,"Early (7-10 AM)",IF(VALUE(LEFT(D9300,2))&lt;14,"Midday (10 AM-2 PM)",IF(VALUE(LEFT(D9300,2))&lt;16,"Afternoon (2-4 PM)","Late (4-6 PM)")))</f>
        <v>Midday (10 AM-2 PM)</v>
      </c>
      <c r="Q9300" s="3" t="n">
        <f aca="false">IF(L9300="No-show",1,0)</f>
        <v>0</v>
      </c>
      <c r="R9300" s="29" t="n">
        <f aca="false">IF(L9300="No-show",M9300,0)</f>
        <v>0</v>
      </c>
    </row>
    <row r="9301" customFormat="false" ht="15" hidden="false" customHeight="false" outlineLevel="0" collapsed="false">
      <c r="A9301" s="0" t="s">
        <v>10597</v>
      </c>
      <c r="B9301" s="28" t="n">
        <v>46210</v>
      </c>
      <c r="C9301" s="3" t="s">
        <v>30</v>
      </c>
      <c r="D9301" s="3" t="s">
        <v>178</v>
      </c>
      <c r="E9301" s="3" t="s">
        <v>10317</v>
      </c>
      <c r="F9301" s="3" t="s">
        <v>4</v>
      </c>
      <c r="G9301" s="3" t="s">
        <v>64</v>
      </c>
      <c r="H9301" s="3" t="s">
        <v>58</v>
      </c>
      <c r="I9301" s="3" t="s">
        <v>43</v>
      </c>
      <c r="J9301" s="0" t="n">
        <v>2</v>
      </c>
      <c r="K9301" s="3" t="s">
        <v>29</v>
      </c>
      <c r="L9301" s="3" t="s">
        <v>129</v>
      </c>
      <c r="M9301" s="29" t="n">
        <v>105</v>
      </c>
      <c r="N9301" s="30" t="n">
        <f aca="false">DATE(YEAR(B9301),MONTH(B9301),1)</f>
        <v>46204</v>
      </c>
      <c r="O9301" s="0" t="str">
        <f aca="false">IF(J9301&lt;=2,"0-2 days",IF(J9301&lt;=7,"3-7 days",IF(J9301&lt;=14,"8-14 days",IF(J9301&lt;=21,"15-21 days","22+ days"))))</f>
        <v>0-2 days</v>
      </c>
      <c r="P9301" s="0" t="str">
        <f aca="false">IF(VALUE(LEFT(D9301,2))&lt;10,"Early (7-10 AM)",IF(VALUE(LEFT(D9301,2))&lt;14,"Midday (10 AM-2 PM)",IF(VALUE(LEFT(D9301,2))&lt;16,"Afternoon (2-4 PM)","Late (4-6 PM)")))</f>
        <v>Midday (10 AM-2 PM)</v>
      </c>
      <c r="Q9301" s="3" t="n">
        <f aca="false">IF(L9301="No-show",1,0)</f>
        <v>0</v>
      </c>
      <c r="R9301" s="29" t="n">
        <f aca="false">IF(L9301="No-show",M9301,0)</f>
        <v>0</v>
      </c>
    </row>
    <row r="9302" customFormat="false" ht="15" hidden="false" customHeight="false" outlineLevel="0" collapsed="false">
      <c r="A9302" s="0" t="s">
        <v>10598</v>
      </c>
      <c r="B9302" s="28" t="n">
        <v>46210</v>
      </c>
      <c r="C9302" s="3" t="s">
        <v>30</v>
      </c>
      <c r="D9302" s="3" t="s">
        <v>178</v>
      </c>
      <c r="E9302" s="3" t="s">
        <v>10144</v>
      </c>
      <c r="F9302" s="3" t="s">
        <v>8</v>
      </c>
      <c r="G9302" s="3" t="s">
        <v>64</v>
      </c>
      <c r="H9302" s="3" t="s">
        <v>42</v>
      </c>
      <c r="I9302" s="3" t="s">
        <v>57</v>
      </c>
      <c r="J9302" s="0" t="n">
        <v>1</v>
      </c>
      <c r="K9302" s="3" t="s">
        <v>29</v>
      </c>
      <c r="L9302" s="3" t="s">
        <v>217</v>
      </c>
      <c r="M9302" s="29" t="n">
        <v>72</v>
      </c>
      <c r="N9302" s="30" t="n">
        <f aca="false">DATE(YEAR(B9302),MONTH(B9302),1)</f>
        <v>46204</v>
      </c>
      <c r="O9302" s="0" t="str">
        <f aca="false">IF(J9302&lt;=2,"0-2 days",IF(J9302&lt;=7,"3-7 days",IF(J9302&lt;=14,"8-14 days",IF(J9302&lt;=21,"15-21 days","22+ days"))))</f>
        <v>0-2 days</v>
      </c>
      <c r="P9302" s="0" t="str">
        <f aca="false">IF(VALUE(LEFT(D9302,2))&lt;10,"Early (7-10 AM)",IF(VALUE(LEFT(D9302,2))&lt;14,"Midday (10 AM-2 PM)",IF(VALUE(LEFT(D9302,2))&lt;16,"Afternoon (2-4 PM)","Late (4-6 PM)")))</f>
        <v>Midday (10 AM-2 PM)</v>
      </c>
      <c r="Q9302" s="3" t="n">
        <f aca="false">IF(L9302="No-show",1,0)</f>
        <v>1</v>
      </c>
      <c r="R9302" s="29" t="n">
        <f aca="false">IF(L9302="No-show",M9302,0)</f>
        <v>72</v>
      </c>
    </row>
    <row r="9303" customFormat="false" ht="15" hidden="false" customHeight="false" outlineLevel="0" collapsed="false">
      <c r="A9303" s="0" t="s">
        <v>10599</v>
      </c>
      <c r="B9303" s="28" t="n">
        <v>46210</v>
      </c>
      <c r="C9303" s="3" t="s">
        <v>30</v>
      </c>
      <c r="D9303" s="3" t="s">
        <v>183</v>
      </c>
      <c r="E9303" s="3" t="s">
        <v>10600</v>
      </c>
      <c r="F9303" s="3" t="s">
        <v>3</v>
      </c>
      <c r="G9303" s="3" t="s">
        <v>63</v>
      </c>
      <c r="H9303" s="3" t="s">
        <v>54</v>
      </c>
      <c r="I9303" s="3" t="s">
        <v>59</v>
      </c>
      <c r="J9303" s="0" t="n">
        <v>15</v>
      </c>
      <c r="K9303" s="3" t="s">
        <v>32</v>
      </c>
      <c r="L9303" s="3" t="s">
        <v>129</v>
      </c>
      <c r="M9303" s="29" t="n">
        <v>192</v>
      </c>
      <c r="N9303" s="30" t="n">
        <f aca="false">DATE(YEAR(B9303),MONTH(B9303),1)</f>
        <v>46204</v>
      </c>
      <c r="O9303" s="0" t="str">
        <f aca="false">IF(J9303&lt;=2,"0-2 days",IF(J9303&lt;=7,"3-7 days",IF(J9303&lt;=14,"8-14 days",IF(J9303&lt;=21,"15-21 days","22+ days"))))</f>
        <v>15-21 days</v>
      </c>
      <c r="P9303" s="0" t="str">
        <f aca="false">IF(VALUE(LEFT(D9303,2))&lt;10,"Early (7-10 AM)",IF(VALUE(LEFT(D9303,2))&lt;14,"Midday (10 AM-2 PM)",IF(VALUE(LEFT(D9303,2))&lt;16,"Afternoon (2-4 PM)","Late (4-6 PM)")))</f>
        <v>Midday (10 AM-2 PM)</v>
      </c>
      <c r="Q9303" s="3" t="n">
        <f aca="false">IF(L9303="No-show",1,0)</f>
        <v>0</v>
      </c>
      <c r="R9303" s="29" t="n">
        <f aca="false">IF(L9303="No-show",M9303,0)</f>
        <v>0</v>
      </c>
    </row>
    <row r="9304" customFormat="false" ht="15" hidden="false" customHeight="false" outlineLevel="0" collapsed="false">
      <c r="A9304" s="0" t="s">
        <v>10601</v>
      </c>
      <c r="B9304" s="28" t="n">
        <v>46210</v>
      </c>
      <c r="C9304" s="3" t="s">
        <v>30</v>
      </c>
      <c r="D9304" s="3" t="s">
        <v>183</v>
      </c>
      <c r="E9304" s="3" t="s">
        <v>10404</v>
      </c>
      <c r="F9304" s="3" t="s">
        <v>7</v>
      </c>
      <c r="G9304" s="3" t="s">
        <v>64</v>
      </c>
      <c r="H9304" s="3" t="s">
        <v>60</v>
      </c>
      <c r="I9304" s="3" t="s">
        <v>49</v>
      </c>
      <c r="J9304" s="0" t="n">
        <v>0</v>
      </c>
      <c r="K9304" s="3" t="s">
        <v>32</v>
      </c>
      <c r="L9304" s="3" t="s">
        <v>129</v>
      </c>
      <c r="M9304" s="29" t="n">
        <v>135</v>
      </c>
      <c r="N9304" s="30" t="n">
        <f aca="false">DATE(YEAR(B9304),MONTH(B9304),1)</f>
        <v>46204</v>
      </c>
      <c r="O9304" s="0" t="str">
        <f aca="false">IF(J9304&lt;=2,"0-2 days",IF(J9304&lt;=7,"3-7 days",IF(J9304&lt;=14,"8-14 days",IF(J9304&lt;=21,"15-21 days","22+ days"))))</f>
        <v>0-2 days</v>
      </c>
      <c r="P9304" s="0" t="str">
        <f aca="false">IF(VALUE(LEFT(D9304,2))&lt;10,"Early (7-10 AM)",IF(VALUE(LEFT(D9304,2))&lt;14,"Midday (10 AM-2 PM)",IF(VALUE(LEFT(D9304,2))&lt;16,"Afternoon (2-4 PM)","Late (4-6 PM)")))</f>
        <v>Midday (10 AM-2 PM)</v>
      </c>
      <c r="Q9304" s="3" t="n">
        <f aca="false">IF(L9304="No-show",1,0)</f>
        <v>0</v>
      </c>
      <c r="R9304" s="29" t="n">
        <f aca="false">IF(L9304="No-show",M9304,0)</f>
        <v>0</v>
      </c>
    </row>
    <row r="9305" customFormat="false" ht="15" hidden="false" customHeight="false" outlineLevel="0" collapsed="false">
      <c r="A9305" s="0" t="s">
        <v>10602</v>
      </c>
      <c r="B9305" s="28" t="n">
        <v>46210</v>
      </c>
      <c r="C9305" s="3" t="s">
        <v>30</v>
      </c>
      <c r="D9305" s="3" t="s">
        <v>201</v>
      </c>
      <c r="E9305" s="3" t="s">
        <v>10209</v>
      </c>
      <c r="F9305" s="3" t="s">
        <v>8</v>
      </c>
      <c r="G9305" s="3" t="s">
        <v>64</v>
      </c>
      <c r="H9305" s="3" t="s">
        <v>51</v>
      </c>
      <c r="I9305" s="3" t="s">
        <v>43</v>
      </c>
      <c r="J9305" s="0" t="n">
        <v>0</v>
      </c>
      <c r="K9305" s="3" t="s">
        <v>29</v>
      </c>
      <c r="L9305" s="3" t="s">
        <v>121</v>
      </c>
      <c r="M9305" s="29" t="n">
        <v>116</v>
      </c>
      <c r="N9305" s="30" t="n">
        <f aca="false">DATE(YEAR(B9305),MONTH(B9305),1)</f>
        <v>46204</v>
      </c>
      <c r="O9305" s="0" t="str">
        <f aca="false">IF(J9305&lt;=2,"0-2 days",IF(J9305&lt;=7,"3-7 days",IF(J9305&lt;=14,"8-14 days",IF(J9305&lt;=21,"15-21 days","22+ days"))))</f>
        <v>0-2 days</v>
      </c>
      <c r="P9305" s="0" t="str">
        <f aca="false">IF(VALUE(LEFT(D9305,2))&lt;10,"Early (7-10 AM)",IF(VALUE(LEFT(D9305,2))&lt;14,"Midday (10 AM-2 PM)",IF(VALUE(LEFT(D9305,2))&lt;16,"Afternoon (2-4 PM)","Late (4-6 PM)")))</f>
        <v>Afternoon (2-4 PM)</v>
      </c>
      <c r="Q9305" s="3" t="n">
        <f aca="false">IF(L9305="No-show",1,0)</f>
        <v>0</v>
      </c>
      <c r="R9305" s="29" t="n">
        <f aca="false">IF(L9305="No-show",M9305,0)</f>
        <v>0</v>
      </c>
    </row>
    <row r="9306" customFormat="false" ht="15" hidden="false" customHeight="false" outlineLevel="0" collapsed="false">
      <c r="A9306" s="0" t="s">
        <v>10603</v>
      </c>
      <c r="B9306" s="28" t="n">
        <v>46210</v>
      </c>
      <c r="C9306" s="3" t="s">
        <v>30</v>
      </c>
      <c r="D9306" s="3" t="s">
        <v>201</v>
      </c>
      <c r="E9306" s="3" t="s">
        <v>10086</v>
      </c>
      <c r="F9306" s="3" t="s">
        <v>8</v>
      </c>
      <c r="G9306" s="3" t="s">
        <v>66</v>
      </c>
      <c r="H9306" s="3" t="s">
        <v>58</v>
      </c>
      <c r="I9306" s="3" t="s">
        <v>43</v>
      </c>
      <c r="J9306" s="0" t="n">
        <v>1</v>
      </c>
      <c r="K9306" s="3" t="s">
        <v>32</v>
      </c>
      <c r="L9306" s="3" t="s">
        <v>121</v>
      </c>
      <c r="M9306" s="29" t="n">
        <v>105</v>
      </c>
      <c r="N9306" s="30" t="n">
        <f aca="false">DATE(YEAR(B9306),MONTH(B9306),1)</f>
        <v>46204</v>
      </c>
      <c r="O9306" s="0" t="str">
        <f aca="false">IF(J9306&lt;=2,"0-2 days",IF(J9306&lt;=7,"3-7 days",IF(J9306&lt;=14,"8-14 days",IF(J9306&lt;=21,"15-21 days","22+ days"))))</f>
        <v>0-2 days</v>
      </c>
      <c r="P9306" s="0" t="str">
        <f aca="false">IF(VALUE(LEFT(D9306,2))&lt;10,"Early (7-10 AM)",IF(VALUE(LEFT(D9306,2))&lt;14,"Midday (10 AM-2 PM)",IF(VALUE(LEFT(D9306,2))&lt;16,"Afternoon (2-4 PM)","Late (4-6 PM)")))</f>
        <v>Afternoon (2-4 PM)</v>
      </c>
      <c r="Q9306" s="3" t="n">
        <f aca="false">IF(L9306="No-show",1,0)</f>
        <v>0</v>
      </c>
      <c r="R9306" s="29" t="n">
        <f aca="false">IF(L9306="No-show",M9306,0)</f>
        <v>0</v>
      </c>
    </row>
    <row r="9307" customFormat="false" ht="15" hidden="false" customHeight="false" outlineLevel="0" collapsed="false">
      <c r="A9307" s="0" t="s">
        <v>10604</v>
      </c>
      <c r="B9307" s="28" t="n">
        <v>46210</v>
      </c>
      <c r="C9307" s="3" t="s">
        <v>30</v>
      </c>
      <c r="D9307" s="3" t="s">
        <v>201</v>
      </c>
      <c r="E9307" s="3" t="s">
        <v>9016</v>
      </c>
      <c r="F9307" s="3" t="s">
        <v>7</v>
      </c>
      <c r="G9307" s="3" t="s">
        <v>66</v>
      </c>
      <c r="H9307" s="3" t="s">
        <v>51</v>
      </c>
      <c r="I9307" s="3" t="s">
        <v>46</v>
      </c>
      <c r="J9307" s="0" t="n">
        <v>2</v>
      </c>
      <c r="K9307" s="3" t="s">
        <v>29</v>
      </c>
      <c r="L9307" s="3" t="s">
        <v>121</v>
      </c>
      <c r="M9307" s="29" t="n">
        <v>116</v>
      </c>
      <c r="N9307" s="30" t="n">
        <f aca="false">DATE(YEAR(B9307),MONTH(B9307),1)</f>
        <v>46204</v>
      </c>
      <c r="O9307" s="0" t="str">
        <f aca="false">IF(J9307&lt;=2,"0-2 days",IF(J9307&lt;=7,"3-7 days",IF(J9307&lt;=14,"8-14 days",IF(J9307&lt;=21,"15-21 days","22+ days"))))</f>
        <v>0-2 days</v>
      </c>
      <c r="P9307" s="0" t="str">
        <f aca="false">IF(VALUE(LEFT(D9307,2))&lt;10,"Early (7-10 AM)",IF(VALUE(LEFT(D9307,2))&lt;14,"Midday (10 AM-2 PM)",IF(VALUE(LEFT(D9307,2))&lt;16,"Afternoon (2-4 PM)","Late (4-6 PM)")))</f>
        <v>Afternoon (2-4 PM)</v>
      </c>
      <c r="Q9307" s="3" t="n">
        <f aca="false">IF(L9307="No-show",1,0)</f>
        <v>0</v>
      </c>
      <c r="R9307" s="29" t="n">
        <f aca="false">IF(L9307="No-show",M9307,0)</f>
        <v>0</v>
      </c>
    </row>
    <row r="9308" customFormat="false" ht="15" hidden="false" customHeight="false" outlineLevel="0" collapsed="false">
      <c r="A9308" s="0" t="s">
        <v>10605</v>
      </c>
      <c r="B9308" s="28" t="n">
        <v>46210</v>
      </c>
      <c r="C9308" s="3" t="s">
        <v>30</v>
      </c>
      <c r="D9308" s="3" t="s">
        <v>201</v>
      </c>
      <c r="E9308" s="3" t="s">
        <v>9294</v>
      </c>
      <c r="F9308" s="3" t="s">
        <v>8</v>
      </c>
      <c r="G9308" s="3" t="s">
        <v>64</v>
      </c>
      <c r="H9308" s="3" t="s">
        <v>58</v>
      </c>
      <c r="I9308" s="3" t="s">
        <v>55</v>
      </c>
      <c r="J9308" s="0" t="n">
        <v>8</v>
      </c>
      <c r="K9308" s="3" t="s">
        <v>32</v>
      </c>
      <c r="L9308" s="3" t="s">
        <v>121</v>
      </c>
      <c r="M9308" s="29" t="n">
        <v>105</v>
      </c>
      <c r="N9308" s="30" t="n">
        <f aca="false">DATE(YEAR(B9308),MONTH(B9308),1)</f>
        <v>46204</v>
      </c>
      <c r="O9308" s="0" t="str">
        <f aca="false">IF(J9308&lt;=2,"0-2 days",IF(J9308&lt;=7,"3-7 days",IF(J9308&lt;=14,"8-14 days",IF(J9308&lt;=21,"15-21 days","22+ days"))))</f>
        <v>8-14 days</v>
      </c>
      <c r="P9308" s="0" t="str">
        <f aca="false">IF(VALUE(LEFT(D9308,2))&lt;10,"Early (7-10 AM)",IF(VALUE(LEFT(D9308,2))&lt;14,"Midday (10 AM-2 PM)",IF(VALUE(LEFT(D9308,2))&lt;16,"Afternoon (2-4 PM)","Late (4-6 PM)")))</f>
        <v>Afternoon (2-4 PM)</v>
      </c>
      <c r="Q9308" s="3" t="n">
        <f aca="false">IF(L9308="No-show",1,0)</f>
        <v>0</v>
      </c>
      <c r="R9308" s="29" t="n">
        <f aca="false">IF(L9308="No-show",M9308,0)</f>
        <v>0</v>
      </c>
    </row>
    <row r="9309" customFormat="false" ht="15" hidden="false" customHeight="false" outlineLevel="0" collapsed="false">
      <c r="A9309" s="0" t="s">
        <v>10606</v>
      </c>
      <c r="B9309" s="28" t="n">
        <v>46210</v>
      </c>
      <c r="C9309" s="3" t="s">
        <v>30</v>
      </c>
      <c r="D9309" s="3" t="s">
        <v>204</v>
      </c>
      <c r="E9309" s="3" t="s">
        <v>10607</v>
      </c>
      <c r="F9309" s="3" t="s">
        <v>8</v>
      </c>
      <c r="G9309" s="3" t="s">
        <v>63</v>
      </c>
      <c r="H9309" s="3" t="s">
        <v>42</v>
      </c>
      <c r="I9309" s="3" t="s">
        <v>57</v>
      </c>
      <c r="J9309" s="0" t="n">
        <v>19</v>
      </c>
      <c r="K9309" s="3" t="s">
        <v>29</v>
      </c>
      <c r="L9309" s="3" t="s">
        <v>121</v>
      </c>
      <c r="M9309" s="29" t="n">
        <v>115.2</v>
      </c>
      <c r="N9309" s="30" t="n">
        <f aca="false">DATE(YEAR(B9309),MONTH(B9309),1)</f>
        <v>46204</v>
      </c>
      <c r="O9309" s="0" t="str">
        <f aca="false">IF(J9309&lt;=2,"0-2 days",IF(J9309&lt;=7,"3-7 days",IF(J9309&lt;=14,"8-14 days",IF(J9309&lt;=21,"15-21 days","22+ days"))))</f>
        <v>15-21 days</v>
      </c>
      <c r="P9309" s="0" t="str">
        <f aca="false">IF(VALUE(LEFT(D9309,2))&lt;10,"Early (7-10 AM)",IF(VALUE(LEFT(D9309,2))&lt;14,"Midday (10 AM-2 PM)",IF(VALUE(LEFT(D9309,2))&lt;16,"Afternoon (2-4 PM)","Late (4-6 PM)")))</f>
        <v>Afternoon (2-4 PM)</v>
      </c>
      <c r="Q9309" s="3" t="n">
        <f aca="false">IF(L9309="No-show",1,0)</f>
        <v>0</v>
      </c>
      <c r="R9309" s="29" t="n">
        <f aca="false">IF(L9309="No-show",M9309,0)</f>
        <v>0</v>
      </c>
    </row>
    <row r="9310" customFormat="false" ht="15" hidden="false" customHeight="false" outlineLevel="0" collapsed="false">
      <c r="A9310" s="0" t="s">
        <v>10608</v>
      </c>
      <c r="B9310" s="28" t="n">
        <v>46210</v>
      </c>
      <c r="C9310" s="3" t="s">
        <v>30</v>
      </c>
      <c r="D9310" s="3" t="s">
        <v>204</v>
      </c>
      <c r="E9310" s="3" t="s">
        <v>9899</v>
      </c>
      <c r="F9310" s="3" t="s">
        <v>7</v>
      </c>
      <c r="G9310" s="3" t="s">
        <v>64</v>
      </c>
      <c r="H9310" s="3" t="s">
        <v>42</v>
      </c>
      <c r="I9310" s="3" t="s">
        <v>59</v>
      </c>
      <c r="J9310" s="0" t="n">
        <v>11</v>
      </c>
      <c r="K9310" s="3" t="s">
        <v>29</v>
      </c>
      <c r="L9310" s="3" t="s">
        <v>121</v>
      </c>
      <c r="M9310" s="29" t="n">
        <v>72</v>
      </c>
      <c r="N9310" s="30" t="n">
        <f aca="false">DATE(YEAR(B9310),MONTH(B9310),1)</f>
        <v>46204</v>
      </c>
      <c r="O9310" s="0" t="str">
        <f aca="false">IF(J9310&lt;=2,"0-2 days",IF(J9310&lt;=7,"3-7 days",IF(J9310&lt;=14,"8-14 days",IF(J9310&lt;=21,"15-21 days","22+ days"))))</f>
        <v>8-14 days</v>
      </c>
      <c r="P9310" s="0" t="str">
        <f aca="false">IF(VALUE(LEFT(D9310,2))&lt;10,"Early (7-10 AM)",IF(VALUE(LEFT(D9310,2))&lt;14,"Midday (10 AM-2 PM)",IF(VALUE(LEFT(D9310,2))&lt;16,"Afternoon (2-4 PM)","Late (4-6 PM)")))</f>
        <v>Afternoon (2-4 PM)</v>
      </c>
      <c r="Q9310" s="3" t="n">
        <f aca="false">IF(L9310="No-show",1,0)</f>
        <v>0</v>
      </c>
      <c r="R9310" s="29" t="n">
        <f aca="false">IF(L9310="No-show",M9310,0)</f>
        <v>0</v>
      </c>
    </row>
    <row r="9311" customFormat="false" ht="15" hidden="false" customHeight="false" outlineLevel="0" collapsed="false">
      <c r="A9311" s="0" t="s">
        <v>10609</v>
      </c>
      <c r="B9311" s="28" t="n">
        <v>46210</v>
      </c>
      <c r="C9311" s="3" t="s">
        <v>30</v>
      </c>
      <c r="D9311" s="3" t="s">
        <v>209</v>
      </c>
      <c r="E9311" s="3" t="s">
        <v>8614</v>
      </c>
      <c r="F9311" s="3" t="s">
        <v>4</v>
      </c>
      <c r="G9311" s="3" t="s">
        <v>66</v>
      </c>
      <c r="H9311" s="3" t="s">
        <v>54</v>
      </c>
      <c r="I9311" s="3" t="s">
        <v>46</v>
      </c>
      <c r="J9311" s="0" t="n">
        <v>3</v>
      </c>
      <c r="K9311" s="3" t="s">
        <v>29</v>
      </c>
      <c r="L9311" s="3" t="s">
        <v>121</v>
      </c>
      <c r="M9311" s="29" t="n">
        <v>120</v>
      </c>
      <c r="N9311" s="30" t="n">
        <f aca="false">DATE(YEAR(B9311),MONTH(B9311),1)</f>
        <v>46204</v>
      </c>
      <c r="O9311" s="0" t="str">
        <f aca="false">IF(J9311&lt;=2,"0-2 days",IF(J9311&lt;=7,"3-7 days",IF(J9311&lt;=14,"8-14 days",IF(J9311&lt;=21,"15-21 days","22+ days"))))</f>
        <v>3-7 days</v>
      </c>
      <c r="P9311" s="0" t="str">
        <f aca="false">IF(VALUE(LEFT(D9311,2))&lt;10,"Early (7-10 AM)",IF(VALUE(LEFT(D9311,2))&lt;14,"Midday (10 AM-2 PM)",IF(VALUE(LEFT(D9311,2))&lt;16,"Afternoon (2-4 PM)","Late (4-6 PM)")))</f>
        <v>Afternoon (2-4 PM)</v>
      </c>
      <c r="Q9311" s="3" t="n">
        <f aca="false">IF(L9311="No-show",1,0)</f>
        <v>0</v>
      </c>
      <c r="R9311" s="29" t="n">
        <f aca="false">IF(L9311="No-show",M9311,0)</f>
        <v>0</v>
      </c>
    </row>
    <row r="9312" customFormat="false" ht="15" hidden="false" customHeight="false" outlineLevel="0" collapsed="false">
      <c r="A9312" s="0" t="s">
        <v>10610</v>
      </c>
      <c r="B9312" s="28" t="n">
        <v>46210</v>
      </c>
      <c r="C9312" s="3" t="s">
        <v>30</v>
      </c>
      <c r="D9312" s="3" t="s">
        <v>209</v>
      </c>
      <c r="E9312" s="3" t="s">
        <v>9267</v>
      </c>
      <c r="F9312" s="3" t="s">
        <v>8</v>
      </c>
      <c r="G9312" s="3" t="s">
        <v>66</v>
      </c>
      <c r="H9312" s="3" t="s">
        <v>56</v>
      </c>
      <c r="I9312" s="3" t="s">
        <v>52</v>
      </c>
      <c r="J9312" s="0" t="n">
        <v>5</v>
      </c>
      <c r="K9312" s="3" t="s">
        <v>29</v>
      </c>
      <c r="L9312" s="3" t="s">
        <v>121</v>
      </c>
      <c r="M9312" s="29" t="n">
        <v>115</v>
      </c>
      <c r="N9312" s="30" t="n">
        <f aca="false">DATE(YEAR(B9312),MONTH(B9312),1)</f>
        <v>46204</v>
      </c>
      <c r="O9312" s="0" t="str">
        <f aca="false">IF(J9312&lt;=2,"0-2 days",IF(J9312&lt;=7,"3-7 days",IF(J9312&lt;=14,"8-14 days",IF(J9312&lt;=21,"15-21 days","22+ days"))))</f>
        <v>3-7 days</v>
      </c>
      <c r="P9312" s="0" t="str">
        <f aca="false">IF(VALUE(LEFT(D9312,2))&lt;10,"Early (7-10 AM)",IF(VALUE(LEFT(D9312,2))&lt;14,"Midday (10 AM-2 PM)",IF(VALUE(LEFT(D9312,2))&lt;16,"Afternoon (2-4 PM)","Late (4-6 PM)")))</f>
        <v>Afternoon (2-4 PM)</v>
      </c>
      <c r="Q9312" s="3" t="n">
        <f aca="false">IF(L9312="No-show",1,0)</f>
        <v>0</v>
      </c>
      <c r="R9312" s="29" t="n">
        <f aca="false">IF(L9312="No-show",M9312,0)</f>
        <v>0</v>
      </c>
    </row>
    <row r="9313" customFormat="false" ht="15" hidden="false" customHeight="false" outlineLevel="0" collapsed="false">
      <c r="A9313" s="0" t="s">
        <v>10611</v>
      </c>
      <c r="B9313" s="28" t="n">
        <v>46210</v>
      </c>
      <c r="C9313" s="3" t="s">
        <v>30</v>
      </c>
      <c r="D9313" s="3" t="s">
        <v>209</v>
      </c>
      <c r="E9313" s="3" t="s">
        <v>9533</v>
      </c>
      <c r="F9313" s="3" t="s">
        <v>3</v>
      </c>
      <c r="G9313" s="3" t="s">
        <v>65</v>
      </c>
      <c r="H9313" s="3" t="s">
        <v>58</v>
      </c>
      <c r="I9313" s="3" t="s">
        <v>57</v>
      </c>
      <c r="J9313" s="0" t="n">
        <v>8</v>
      </c>
      <c r="K9313" s="3" t="s">
        <v>29</v>
      </c>
      <c r="L9313" s="3" t="s">
        <v>121</v>
      </c>
      <c r="M9313" s="29" t="n">
        <v>168</v>
      </c>
      <c r="N9313" s="30" t="n">
        <f aca="false">DATE(YEAR(B9313),MONTH(B9313),1)</f>
        <v>46204</v>
      </c>
      <c r="O9313" s="0" t="str">
        <f aca="false">IF(J9313&lt;=2,"0-2 days",IF(J9313&lt;=7,"3-7 days",IF(J9313&lt;=14,"8-14 days",IF(J9313&lt;=21,"15-21 days","22+ days"))))</f>
        <v>8-14 days</v>
      </c>
      <c r="P9313" s="0" t="str">
        <f aca="false">IF(VALUE(LEFT(D9313,2))&lt;10,"Early (7-10 AM)",IF(VALUE(LEFT(D9313,2))&lt;14,"Midday (10 AM-2 PM)",IF(VALUE(LEFT(D9313,2))&lt;16,"Afternoon (2-4 PM)","Late (4-6 PM)")))</f>
        <v>Afternoon (2-4 PM)</v>
      </c>
      <c r="Q9313" s="3" t="n">
        <f aca="false">IF(L9313="No-show",1,0)</f>
        <v>0</v>
      </c>
      <c r="R9313" s="29" t="n">
        <f aca="false">IF(L9313="No-show",M9313,0)</f>
        <v>0</v>
      </c>
    </row>
    <row r="9314" customFormat="false" ht="15" hidden="false" customHeight="false" outlineLevel="0" collapsed="false">
      <c r="A9314" s="0" t="s">
        <v>10612</v>
      </c>
      <c r="B9314" s="28" t="n">
        <v>46210</v>
      </c>
      <c r="C9314" s="3" t="s">
        <v>30</v>
      </c>
      <c r="D9314" s="3" t="s">
        <v>298</v>
      </c>
      <c r="E9314" s="3" t="s">
        <v>10319</v>
      </c>
      <c r="F9314" s="3" t="s">
        <v>7</v>
      </c>
      <c r="G9314" s="3" t="s">
        <v>64</v>
      </c>
      <c r="H9314" s="3" t="s">
        <v>58</v>
      </c>
      <c r="I9314" s="3" t="s">
        <v>49</v>
      </c>
      <c r="J9314" s="0" t="n">
        <v>4</v>
      </c>
      <c r="K9314" s="3" t="s">
        <v>29</v>
      </c>
      <c r="L9314" s="3" t="s">
        <v>121</v>
      </c>
      <c r="M9314" s="29" t="n">
        <v>105</v>
      </c>
      <c r="N9314" s="30" t="n">
        <f aca="false">DATE(YEAR(B9314),MONTH(B9314),1)</f>
        <v>46204</v>
      </c>
      <c r="O9314" s="0" t="str">
        <f aca="false">IF(J9314&lt;=2,"0-2 days",IF(J9314&lt;=7,"3-7 days",IF(J9314&lt;=14,"8-14 days",IF(J9314&lt;=21,"15-21 days","22+ days"))))</f>
        <v>3-7 days</v>
      </c>
      <c r="P9314" s="0" t="str">
        <f aca="false">IF(VALUE(LEFT(D9314,2))&lt;10,"Early (7-10 AM)",IF(VALUE(LEFT(D9314,2))&lt;14,"Midday (10 AM-2 PM)",IF(VALUE(LEFT(D9314,2))&lt;16,"Afternoon (2-4 PM)","Late (4-6 PM)")))</f>
        <v>Afternoon (2-4 PM)</v>
      </c>
      <c r="Q9314" s="3" t="n">
        <f aca="false">IF(L9314="No-show",1,0)</f>
        <v>0</v>
      </c>
      <c r="R9314" s="29" t="n">
        <f aca="false">IF(L9314="No-show",M9314,0)</f>
        <v>0</v>
      </c>
    </row>
    <row r="9315" customFormat="false" ht="15" hidden="false" customHeight="false" outlineLevel="0" collapsed="false">
      <c r="A9315" s="0" t="s">
        <v>10613</v>
      </c>
      <c r="B9315" s="28" t="n">
        <v>46210</v>
      </c>
      <c r="C9315" s="3" t="s">
        <v>30</v>
      </c>
      <c r="D9315" s="3" t="s">
        <v>298</v>
      </c>
      <c r="E9315" s="3" t="s">
        <v>10289</v>
      </c>
      <c r="F9315" s="3" t="s">
        <v>4</v>
      </c>
      <c r="G9315" s="3" t="s">
        <v>64</v>
      </c>
      <c r="H9315" s="3" t="s">
        <v>56</v>
      </c>
      <c r="I9315" s="3" t="s">
        <v>49</v>
      </c>
      <c r="J9315" s="0" t="n">
        <v>3</v>
      </c>
      <c r="K9315" s="3" t="s">
        <v>29</v>
      </c>
      <c r="L9315" s="3" t="s">
        <v>121</v>
      </c>
      <c r="M9315" s="29" t="n">
        <v>115</v>
      </c>
      <c r="N9315" s="30" t="n">
        <f aca="false">DATE(YEAR(B9315),MONTH(B9315),1)</f>
        <v>46204</v>
      </c>
      <c r="O9315" s="0" t="str">
        <f aca="false">IF(J9315&lt;=2,"0-2 days",IF(J9315&lt;=7,"3-7 days",IF(J9315&lt;=14,"8-14 days",IF(J9315&lt;=21,"15-21 days","22+ days"))))</f>
        <v>3-7 days</v>
      </c>
      <c r="P9315" s="0" t="str">
        <f aca="false">IF(VALUE(LEFT(D9315,2))&lt;10,"Early (7-10 AM)",IF(VALUE(LEFT(D9315,2))&lt;14,"Midday (10 AM-2 PM)",IF(VALUE(LEFT(D9315,2))&lt;16,"Afternoon (2-4 PM)","Late (4-6 PM)")))</f>
        <v>Afternoon (2-4 PM)</v>
      </c>
      <c r="Q9315" s="3" t="n">
        <f aca="false">IF(L9315="No-show",1,0)</f>
        <v>0</v>
      </c>
      <c r="R9315" s="29" t="n">
        <f aca="false">IF(L9315="No-show",M9315,0)</f>
        <v>0</v>
      </c>
    </row>
    <row r="9316" customFormat="false" ht="15" hidden="false" customHeight="false" outlineLevel="0" collapsed="false">
      <c r="A9316" s="0" t="s">
        <v>10614</v>
      </c>
      <c r="B9316" s="28" t="n">
        <v>46210</v>
      </c>
      <c r="C9316" s="3" t="s">
        <v>30</v>
      </c>
      <c r="D9316" s="3" t="s">
        <v>298</v>
      </c>
      <c r="E9316" s="3" t="s">
        <v>9582</v>
      </c>
      <c r="F9316" s="3" t="s">
        <v>7</v>
      </c>
      <c r="G9316" s="3" t="s">
        <v>65</v>
      </c>
      <c r="H9316" s="3" t="s">
        <v>48</v>
      </c>
      <c r="I9316" s="3" t="s">
        <v>52</v>
      </c>
      <c r="J9316" s="0" t="n">
        <v>2</v>
      </c>
      <c r="K9316" s="3" t="s">
        <v>32</v>
      </c>
      <c r="L9316" s="3" t="s">
        <v>121</v>
      </c>
      <c r="M9316" s="29" t="n">
        <v>188.8</v>
      </c>
      <c r="N9316" s="30" t="n">
        <f aca="false">DATE(YEAR(B9316),MONTH(B9316),1)</f>
        <v>46204</v>
      </c>
      <c r="O9316" s="0" t="str">
        <f aca="false">IF(J9316&lt;=2,"0-2 days",IF(J9316&lt;=7,"3-7 days",IF(J9316&lt;=14,"8-14 days",IF(J9316&lt;=21,"15-21 days","22+ days"))))</f>
        <v>0-2 days</v>
      </c>
      <c r="P9316" s="0" t="str">
        <f aca="false">IF(VALUE(LEFT(D9316,2))&lt;10,"Early (7-10 AM)",IF(VALUE(LEFT(D9316,2))&lt;14,"Midday (10 AM-2 PM)",IF(VALUE(LEFT(D9316,2))&lt;16,"Afternoon (2-4 PM)","Late (4-6 PM)")))</f>
        <v>Afternoon (2-4 PM)</v>
      </c>
      <c r="Q9316" s="3" t="n">
        <f aca="false">IF(L9316="No-show",1,0)</f>
        <v>0</v>
      </c>
      <c r="R9316" s="29" t="n">
        <f aca="false">IF(L9316="No-show",M9316,0)</f>
        <v>0</v>
      </c>
    </row>
    <row r="9317" customFormat="false" ht="15" hidden="false" customHeight="false" outlineLevel="0" collapsed="false">
      <c r="A9317" s="0" t="s">
        <v>10615</v>
      </c>
      <c r="B9317" s="28" t="n">
        <v>46210</v>
      </c>
      <c r="C9317" s="3" t="s">
        <v>30</v>
      </c>
      <c r="D9317" s="3" t="s">
        <v>298</v>
      </c>
      <c r="E9317" s="3" t="s">
        <v>9655</v>
      </c>
      <c r="F9317" s="3" t="s">
        <v>7</v>
      </c>
      <c r="G9317" s="3" t="s">
        <v>64</v>
      </c>
      <c r="H9317" s="3" t="s">
        <v>58</v>
      </c>
      <c r="I9317" s="3" t="s">
        <v>49</v>
      </c>
      <c r="J9317" s="0" t="n">
        <v>6</v>
      </c>
      <c r="K9317" s="3" t="s">
        <v>29</v>
      </c>
      <c r="L9317" s="3" t="s">
        <v>121</v>
      </c>
      <c r="M9317" s="29" t="n">
        <v>105</v>
      </c>
      <c r="N9317" s="30" t="n">
        <f aca="false">DATE(YEAR(B9317),MONTH(B9317),1)</f>
        <v>46204</v>
      </c>
      <c r="O9317" s="0" t="str">
        <f aca="false">IF(J9317&lt;=2,"0-2 days",IF(J9317&lt;=7,"3-7 days",IF(J9317&lt;=14,"8-14 days",IF(J9317&lt;=21,"15-21 days","22+ days"))))</f>
        <v>3-7 days</v>
      </c>
      <c r="P9317" s="0" t="str">
        <f aca="false">IF(VALUE(LEFT(D9317,2))&lt;10,"Early (7-10 AM)",IF(VALUE(LEFT(D9317,2))&lt;14,"Midday (10 AM-2 PM)",IF(VALUE(LEFT(D9317,2))&lt;16,"Afternoon (2-4 PM)","Late (4-6 PM)")))</f>
        <v>Afternoon (2-4 PM)</v>
      </c>
      <c r="Q9317" s="3" t="n">
        <f aca="false">IF(L9317="No-show",1,0)</f>
        <v>0</v>
      </c>
      <c r="R9317" s="29" t="n">
        <f aca="false">IF(L9317="No-show",M9317,0)</f>
        <v>0</v>
      </c>
    </row>
    <row r="9318" customFormat="false" ht="15" hidden="false" customHeight="false" outlineLevel="0" collapsed="false">
      <c r="A9318" s="0" t="s">
        <v>10616</v>
      </c>
      <c r="B9318" s="28" t="n">
        <v>46210</v>
      </c>
      <c r="C9318" s="3" t="s">
        <v>30</v>
      </c>
      <c r="D9318" s="3" t="s">
        <v>215</v>
      </c>
      <c r="E9318" s="3" t="s">
        <v>10351</v>
      </c>
      <c r="F9318" s="3" t="s">
        <v>4</v>
      </c>
      <c r="G9318" s="3" t="s">
        <v>64</v>
      </c>
      <c r="H9318" s="3" t="s">
        <v>58</v>
      </c>
      <c r="I9318" s="3" t="s">
        <v>43</v>
      </c>
      <c r="J9318" s="0" t="n">
        <v>7</v>
      </c>
      <c r="K9318" s="3" t="s">
        <v>29</v>
      </c>
      <c r="L9318" s="3" t="s">
        <v>121</v>
      </c>
      <c r="M9318" s="29" t="n">
        <v>105</v>
      </c>
      <c r="N9318" s="30" t="n">
        <f aca="false">DATE(YEAR(B9318),MONTH(B9318),1)</f>
        <v>46204</v>
      </c>
      <c r="O9318" s="0" t="str">
        <f aca="false">IF(J9318&lt;=2,"0-2 days",IF(J9318&lt;=7,"3-7 days",IF(J9318&lt;=14,"8-14 days",IF(J9318&lt;=21,"15-21 days","22+ days"))))</f>
        <v>3-7 days</v>
      </c>
      <c r="P9318" s="0" t="str">
        <f aca="false">IF(VALUE(LEFT(D9318,2))&lt;10,"Early (7-10 AM)",IF(VALUE(LEFT(D9318,2))&lt;14,"Midday (10 AM-2 PM)",IF(VALUE(LEFT(D9318,2))&lt;16,"Afternoon (2-4 PM)","Late (4-6 PM)")))</f>
        <v>Late (4-6 PM)</v>
      </c>
      <c r="Q9318" s="3" t="n">
        <f aca="false">IF(L9318="No-show",1,0)</f>
        <v>0</v>
      </c>
      <c r="R9318" s="29" t="n">
        <f aca="false">IF(L9318="No-show",M9318,0)</f>
        <v>0</v>
      </c>
    </row>
    <row r="9319" customFormat="false" ht="15" hidden="false" customHeight="false" outlineLevel="0" collapsed="false">
      <c r="A9319" s="0" t="s">
        <v>10617</v>
      </c>
      <c r="B9319" s="28" t="n">
        <v>46210</v>
      </c>
      <c r="C9319" s="3" t="s">
        <v>30</v>
      </c>
      <c r="D9319" s="3" t="s">
        <v>215</v>
      </c>
      <c r="E9319" s="3" t="s">
        <v>9563</v>
      </c>
      <c r="F9319" s="3" t="s">
        <v>4</v>
      </c>
      <c r="G9319" s="3" t="s">
        <v>64</v>
      </c>
      <c r="H9319" s="3" t="s">
        <v>60</v>
      </c>
      <c r="I9319" s="3" t="s">
        <v>52</v>
      </c>
      <c r="J9319" s="0" t="n">
        <v>3</v>
      </c>
      <c r="K9319" s="3" t="s">
        <v>29</v>
      </c>
      <c r="L9319" s="3" t="s">
        <v>121</v>
      </c>
      <c r="M9319" s="29" t="n">
        <v>135</v>
      </c>
      <c r="N9319" s="30" t="n">
        <f aca="false">DATE(YEAR(B9319),MONTH(B9319),1)</f>
        <v>46204</v>
      </c>
      <c r="O9319" s="0" t="str">
        <f aca="false">IF(J9319&lt;=2,"0-2 days",IF(J9319&lt;=7,"3-7 days",IF(J9319&lt;=14,"8-14 days",IF(J9319&lt;=21,"15-21 days","22+ days"))))</f>
        <v>3-7 days</v>
      </c>
      <c r="P9319" s="0" t="str">
        <f aca="false">IF(VALUE(LEFT(D9319,2))&lt;10,"Early (7-10 AM)",IF(VALUE(LEFT(D9319,2))&lt;14,"Midday (10 AM-2 PM)",IF(VALUE(LEFT(D9319,2))&lt;16,"Afternoon (2-4 PM)","Late (4-6 PM)")))</f>
        <v>Late (4-6 PM)</v>
      </c>
      <c r="Q9319" s="3" t="n">
        <f aca="false">IF(L9319="No-show",1,0)</f>
        <v>0</v>
      </c>
      <c r="R9319" s="29" t="n">
        <f aca="false">IF(L9319="No-show",M9319,0)</f>
        <v>0</v>
      </c>
    </row>
    <row r="9320" customFormat="false" ht="15" hidden="false" customHeight="false" outlineLevel="0" collapsed="false">
      <c r="A9320" s="0" t="s">
        <v>10618</v>
      </c>
      <c r="B9320" s="28" t="n">
        <v>46210</v>
      </c>
      <c r="C9320" s="3" t="s">
        <v>30</v>
      </c>
      <c r="D9320" s="3" t="s">
        <v>219</v>
      </c>
      <c r="E9320" s="3" t="s">
        <v>9827</v>
      </c>
      <c r="F9320" s="3" t="s">
        <v>4</v>
      </c>
      <c r="G9320" s="3" t="s">
        <v>64</v>
      </c>
      <c r="H9320" s="3" t="s">
        <v>42</v>
      </c>
      <c r="I9320" s="3" t="s">
        <v>43</v>
      </c>
      <c r="J9320" s="0" t="n">
        <v>17</v>
      </c>
      <c r="K9320" s="3" t="s">
        <v>29</v>
      </c>
      <c r="L9320" s="3" t="s">
        <v>217</v>
      </c>
      <c r="M9320" s="29" t="n">
        <v>72</v>
      </c>
      <c r="N9320" s="30" t="n">
        <f aca="false">DATE(YEAR(B9320),MONTH(B9320),1)</f>
        <v>46204</v>
      </c>
      <c r="O9320" s="0" t="str">
        <f aca="false">IF(J9320&lt;=2,"0-2 days",IF(J9320&lt;=7,"3-7 days",IF(J9320&lt;=14,"8-14 days",IF(J9320&lt;=21,"15-21 days","22+ days"))))</f>
        <v>15-21 days</v>
      </c>
      <c r="P9320" s="0" t="str">
        <f aca="false">IF(VALUE(LEFT(D9320,2))&lt;10,"Early (7-10 AM)",IF(VALUE(LEFT(D9320,2))&lt;14,"Midday (10 AM-2 PM)",IF(VALUE(LEFT(D9320,2))&lt;16,"Afternoon (2-4 PM)","Late (4-6 PM)")))</f>
        <v>Late (4-6 PM)</v>
      </c>
      <c r="Q9320" s="3" t="n">
        <f aca="false">IF(L9320="No-show",1,0)</f>
        <v>1</v>
      </c>
      <c r="R9320" s="29" t="n">
        <f aca="false">IF(L9320="No-show",M9320,0)</f>
        <v>72</v>
      </c>
    </row>
    <row r="9321" customFormat="false" ht="15" hidden="false" customHeight="false" outlineLevel="0" collapsed="false">
      <c r="A9321" s="0" t="s">
        <v>10619</v>
      </c>
      <c r="B9321" s="28" t="n">
        <v>46210</v>
      </c>
      <c r="C9321" s="3" t="s">
        <v>30</v>
      </c>
      <c r="D9321" s="3" t="s">
        <v>219</v>
      </c>
      <c r="E9321" s="3" t="s">
        <v>10299</v>
      </c>
      <c r="F9321" s="3" t="s">
        <v>8</v>
      </c>
      <c r="G9321" s="3" t="s">
        <v>64</v>
      </c>
      <c r="H9321" s="3" t="s">
        <v>56</v>
      </c>
      <c r="I9321" s="3" t="s">
        <v>52</v>
      </c>
      <c r="J9321" s="0" t="n">
        <v>9</v>
      </c>
      <c r="K9321" s="3" t="s">
        <v>32</v>
      </c>
      <c r="L9321" s="3" t="s">
        <v>217</v>
      </c>
      <c r="M9321" s="29" t="n">
        <v>115</v>
      </c>
      <c r="N9321" s="30" t="n">
        <f aca="false">DATE(YEAR(B9321),MONTH(B9321),1)</f>
        <v>46204</v>
      </c>
      <c r="O9321" s="0" t="str">
        <f aca="false">IF(J9321&lt;=2,"0-2 days",IF(J9321&lt;=7,"3-7 days",IF(J9321&lt;=14,"8-14 days",IF(J9321&lt;=21,"15-21 days","22+ days"))))</f>
        <v>8-14 days</v>
      </c>
      <c r="P9321" s="0" t="str">
        <f aca="false">IF(VALUE(LEFT(D9321,2))&lt;10,"Early (7-10 AM)",IF(VALUE(LEFT(D9321,2))&lt;14,"Midday (10 AM-2 PM)",IF(VALUE(LEFT(D9321,2))&lt;16,"Afternoon (2-4 PM)","Late (4-6 PM)")))</f>
        <v>Late (4-6 PM)</v>
      </c>
      <c r="Q9321" s="3" t="n">
        <f aca="false">IF(L9321="No-show",1,0)</f>
        <v>1</v>
      </c>
      <c r="R9321" s="29" t="n">
        <f aca="false">IF(L9321="No-show",M9321,0)</f>
        <v>115</v>
      </c>
    </row>
    <row r="9322" customFormat="false" ht="15" hidden="false" customHeight="false" outlineLevel="0" collapsed="false">
      <c r="A9322" s="0" t="s">
        <v>10620</v>
      </c>
      <c r="B9322" s="28" t="n">
        <v>46210</v>
      </c>
      <c r="C9322" s="3" t="s">
        <v>30</v>
      </c>
      <c r="D9322" s="3" t="s">
        <v>219</v>
      </c>
      <c r="E9322" s="3" t="s">
        <v>10051</v>
      </c>
      <c r="F9322" s="3" t="s">
        <v>4</v>
      </c>
      <c r="G9322" s="3" t="s">
        <v>64</v>
      </c>
      <c r="H9322" s="3" t="s">
        <v>42</v>
      </c>
      <c r="I9322" s="3" t="s">
        <v>46</v>
      </c>
      <c r="J9322" s="0" t="n">
        <v>1</v>
      </c>
      <c r="K9322" s="3" t="s">
        <v>29</v>
      </c>
      <c r="L9322" s="3" t="s">
        <v>121</v>
      </c>
      <c r="M9322" s="29" t="n">
        <v>72</v>
      </c>
      <c r="N9322" s="30" t="n">
        <f aca="false">DATE(YEAR(B9322),MONTH(B9322),1)</f>
        <v>46204</v>
      </c>
      <c r="O9322" s="0" t="str">
        <f aca="false">IF(J9322&lt;=2,"0-2 days",IF(J9322&lt;=7,"3-7 days",IF(J9322&lt;=14,"8-14 days",IF(J9322&lt;=21,"15-21 days","22+ days"))))</f>
        <v>0-2 days</v>
      </c>
      <c r="P9322" s="0" t="str">
        <f aca="false">IF(VALUE(LEFT(D9322,2))&lt;10,"Early (7-10 AM)",IF(VALUE(LEFT(D9322,2))&lt;14,"Midday (10 AM-2 PM)",IF(VALUE(LEFT(D9322,2))&lt;16,"Afternoon (2-4 PM)","Late (4-6 PM)")))</f>
        <v>Late (4-6 PM)</v>
      </c>
      <c r="Q9322" s="3" t="n">
        <f aca="false">IF(L9322="No-show",1,0)</f>
        <v>0</v>
      </c>
      <c r="R9322" s="29" t="n">
        <f aca="false">IF(L9322="No-show",M9322,0)</f>
        <v>0</v>
      </c>
    </row>
    <row r="9323" customFormat="false" ht="15" hidden="false" customHeight="false" outlineLevel="0" collapsed="false">
      <c r="A9323" s="0" t="s">
        <v>10621</v>
      </c>
      <c r="B9323" s="28" t="n">
        <v>46210</v>
      </c>
      <c r="C9323" s="3" t="s">
        <v>30</v>
      </c>
      <c r="D9323" s="3" t="s">
        <v>219</v>
      </c>
      <c r="E9323" s="3" t="s">
        <v>9648</v>
      </c>
      <c r="F9323" s="3" t="s">
        <v>8</v>
      </c>
      <c r="G9323" s="3" t="s">
        <v>66</v>
      </c>
      <c r="H9323" s="3" t="s">
        <v>45</v>
      </c>
      <c r="I9323" s="3" t="s">
        <v>55</v>
      </c>
      <c r="J9323" s="0" t="n">
        <v>6</v>
      </c>
      <c r="K9323" s="3" t="s">
        <v>29</v>
      </c>
      <c r="L9323" s="3" t="s">
        <v>121</v>
      </c>
      <c r="M9323" s="29" t="n">
        <v>95</v>
      </c>
      <c r="N9323" s="30" t="n">
        <f aca="false">DATE(YEAR(B9323),MONTH(B9323),1)</f>
        <v>46204</v>
      </c>
      <c r="O9323" s="0" t="str">
        <f aca="false">IF(J9323&lt;=2,"0-2 days",IF(J9323&lt;=7,"3-7 days",IF(J9323&lt;=14,"8-14 days",IF(J9323&lt;=21,"15-21 days","22+ days"))))</f>
        <v>3-7 days</v>
      </c>
      <c r="P9323" s="0" t="str">
        <f aca="false">IF(VALUE(LEFT(D9323,2))&lt;10,"Early (7-10 AM)",IF(VALUE(LEFT(D9323,2))&lt;14,"Midday (10 AM-2 PM)",IF(VALUE(LEFT(D9323,2))&lt;16,"Afternoon (2-4 PM)","Late (4-6 PM)")))</f>
        <v>Late (4-6 PM)</v>
      </c>
      <c r="Q9323" s="3" t="n">
        <f aca="false">IF(L9323="No-show",1,0)</f>
        <v>0</v>
      </c>
      <c r="R9323" s="29" t="n">
        <f aca="false">IF(L9323="No-show",M9323,0)</f>
        <v>0</v>
      </c>
    </row>
    <row r="9324" customFormat="false" ht="15" hidden="false" customHeight="false" outlineLevel="0" collapsed="false">
      <c r="A9324" s="0" t="s">
        <v>10622</v>
      </c>
      <c r="B9324" s="28" t="n">
        <v>46210</v>
      </c>
      <c r="C9324" s="3" t="s">
        <v>30</v>
      </c>
      <c r="D9324" s="3" t="s">
        <v>222</v>
      </c>
      <c r="E9324" s="3" t="s">
        <v>10231</v>
      </c>
      <c r="F9324" s="3" t="s">
        <v>8</v>
      </c>
      <c r="G9324" s="3" t="s">
        <v>64</v>
      </c>
      <c r="H9324" s="3" t="s">
        <v>58</v>
      </c>
      <c r="I9324" s="3" t="s">
        <v>57</v>
      </c>
      <c r="J9324" s="0" t="n">
        <v>2</v>
      </c>
      <c r="K9324" s="3" t="s">
        <v>29</v>
      </c>
      <c r="L9324" s="3" t="s">
        <v>121</v>
      </c>
      <c r="M9324" s="29" t="n">
        <v>105</v>
      </c>
      <c r="N9324" s="30" t="n">
        <f aca="false">DATE(YEAR(B9324),MONTH(B9324),1)</f>
        <v>46204</v>
      </c>
      <c r="O9324" s="0" t="str">
        <f aca="false">IF(J9324&lt;=2,"0-2 days",IF(J9324&lt;=7,"3-7 days",IF(J9324&lt;=14,"8-14 days",IF(J9324&lt;=21,"15-21 days","22+ days"))))</f>
        <v>0-2 days</v>
      </c>
      <c r="P9324" s="0" t="str">
        <f aca="false">IF(VALUE(LEFT(D9324,2))&lt;10,"Early (7-10 AM)",IF(VALUE(LEFT(D9324,2))&lt;14,"Midday (10 AM-2 PM)",IF(VALUE(LEFT(D9324,2))&lt;16,"Afternoon (2-4 PM)","Late (4-6 PM)")))</f>
        <v>Late (4-6 PM)</v>
      </c>
      <c r="Q9324" s="3" t="n">
        <f aca="false">IF(L9324="No-show",1,0)</f>
        <v>0</v>
      </c>
      <c r="R9324" s="29" t="n">
        <f aca="false">IF(L9324="No-show",M9324,0)</f>
        <v>0</v>
      </c>
    </row>
    <row r="9325" customFormat="false" ht="15" hidden="false" customHeight="false" outlineLevel="0" collapsed="false">
      <c r="A9325" s="0" t="s">
        <v>10623</v>
      </c>
      <c r="B9325" s="28" t="n">
        <v>46210</v>
      </c>
      <c r="C9325" s="3" t="s">
        <v>30</v>
      </c>
      <c r="D9325" s="3" t="s">
        <v>222</v>
      </c>
      <c r="E9325" s="3" t="s">
        <v>9140</v>
      </c>
      <c r="F9325" s="3" t="s">
        <v>8</v>
      </c>
      <c r="G9325" s="3" t="s">
        <v>64</v>
      </c>
      <c r="H9325" s="3" t="s">
        <v>58</v>
      </c>
      <c r="I9325" s="3" t="s">
        <v>43</v>
      </c>
      <c r="J9325" s="0" t="n">
        <v>7</v>
      </c>
      <c r="K9325" s="3" t="s">
        <v>29</v>
      </c>
      <c r="L9325" s="3" t="s">
        <v>121</v>
      </c>
      <c r="M9325" s="29" t="n">
        <v>105</v>
      </c>
      <c r="N9325" s="30" t="n">
        <f aca="false">DATE(YEAR(B9325),MONTH(B9325),1)</f>
        <v>46204</v>
      </c>
      <c r="O9325" s="0" t="str">
        <f aca="false">IF(J9325&lt;=2,"0-2 days",IF(J9325&lt;=7,"3-7 days",IF(J9325&lt;=14,"8-14 days",IF(J9325&lt;=21,"15-21 days","22+ days"))))</f>
        <v>3-7 days</v>
      </c>
      <c r="P9325" s="0" t="str">
        <f aca="false">IF(VALUE(LEFT(D9325,2))&lt;10,"Early (7-10 AM)",IF(VALUE(LEFT(D9325,2))&lt;14,"Midday (10 AM-2 PM)",IF(VALUE(LEFT(D9325,2))&lt;16,"Afternoon (2-4 PM)","Late (4-6 PM)")))</f>
        <v>Late (4-6 PM)</v>
      </c>
      <c r="Q9325" s="3" t="n">
        <f aca="false">IF(L9325="No-show",1,0)</f>
        <v>0</v>
      </c>
      <c r="R9325" s="29" t="n">
        <f aca="false">IF(L9325="No-show",M9325,0)</f>
        <v>0</v>
      </c>
    </row>
    <row r="9326" customFormat="false" ht="15" hidden="false" customHeight="false" outlineLevel="0" collapsed="false">
      <c r="A9326" s="0" t="s">
        <v>10624</v>
      </c>
      <c r="B9326" s="28" t="n">
        <v>46210</v>
      </c>
      <c r="C9326" s="3" t="s">
        <v>30</v>
      </c>
      <c r="D9326" s="3" t="s">
        <v>222</v>
      </c>
      <c r="E9326" s="3" t="s">
        <v>9185</v>
      </c>
      <c r="F9326" s="3" t="s">
        <v>4</v>
      </c>
      <c r="G9326" s="3" t="s">
        <v>64</v>
      </c>
      <c r="H9326" s="3" t="s">
        <v>42</v>
      </c>
      <c r="I9326" s="3" t="s">
        <v>59</v>
      </c>
      <c r="J9326" s="0" t="n">
        <v>5</v>
      </c>
      <c r="K9326" s="3" t="s">
        <v>32</v>
      </c>
      <c r="L9326" s="3" t="s">
        <v>121</v>
      </c>
      <c r="M9326" s="29" t="n">
        <v>72</v>
      </c>
      <c r="N9326" s="30" t="n">
        <f aca="false">DATE(YEAR(B9326),MONTH(B9326),1)</f>
        <v>46204</v>
      </c>
      <c r="O9326" s="0" t="str">
        <f aca="false">IF(J9326&lt;=2,"0-2 days",IF(J9326&lt;=7,"3-7 days",IF(J9326&lt;=14,"8-14 days",IF(J9326&lt;=21,"15-21 days","22+ days"))))</f>
        <v>3-7 days</v>
      </c>
      <c r="P9326" s="0" t="str">
        <f aca="false">IF(VALUE(LEFT(D9326,2))&lt;10,"Early (7-10 AM)",IF(VALUE(LEFT(D9326,2))&lt;14,"Midday (10 AM-2 PM)",IF(VALUE(LEFT(D9326,2))&lt;16,"Afternoon (2-4 PM)","Late (4-6 PM)")))</f>
        <v>Late (4-6 PM)</v>
      </c>
      <c r="Q9326" s="3" t="n">
        <f aca="false">IF(L9326="No-show",1,0)</f>
        <v>0</v>
      </c>
      <c r="R9326" s="29" t="n">
        <f aca="false">IF(L9326="No-show",M9326,0)</f>
        <v>0</v>
      </c>
    </row>
    <row r="9327" customFormat="false" ht="15" hidden="false" customHeight="false" outlineLevel="0" collapsed="false">
      <c r="A9327" s="0" t="s">
        <v>10625</v>
      </c>
      <c r="B9327" s="28" t="n">
        <v>46211</v>
      </c>
      <c r="C9327" s="3" t="s">
        <v>33</v>
      </c>
      <c r="D9327" s="3" t="s">
        <v>119</v>
      </c>
      <c r="E9327" s="3" t="s">
        <v>9158</v>
      </c>
      <c r="F9327" s="3" t="s">
        <v>3</v>
      </c>
      <c r="G9327" s="3" t="s">
        <v>64</v>
      </c>
      <c r="H9327" s="3" t="s">
        <v>54</v>
      </c>
      <c r="I9327" s="3" t="s">
        <v>46</v>
      </c>
      <c r="J9327" s="0" t="n">
        <v>5</v>
      </c>
      <c r="K9327" s="3" t="s">
        <v>29</v>
      </c>
      <c r="L9327" s="3" t="s">
        <v>121</v>
      </c>
      <c r="M9327" s="29" t="n">
        <v>120</v>
      </c>
      <c r="N9327" s="30" t="n">
        <f aca="false">DATE(YEAR(B9327),MONTH(B9327),1)</f>
        <v>46204</v>
      </c>
      <c r="O9327" s="0" t="str">
        <f aca="false">IF(J9327&lt;=2,"0-2 days",IF(J9327&lt;=7,"3-7 days",IF(J9327&lt;=14,"8-14 days",IF(J9327&lt;=21,"15-21 days","22+ days"))))</f>
        <v>3-7 days</v>
      </c>
      <c r="P9327" s="0" t="str">
        <f aca="false">IF(VALUE(LEFT(D9327,2))&lt;10,"Early (7-10 AM)",IF(VALUE(LEFT(D9327,2))&lt;14,"Midday (10 AM-2 PM)",IF(VALUE(LEFT(D9327,2))&lt;16,"Afternoon (2-4 PM)","Late (4-6 PM)")))</f>
        <v>Early (7-10 AM)</v>
      </c>
      <c r="Q9327" s="3" t="n">
        <f aca="false">IF(L9327="No-show",1,0)</f>
        <v>0</v>
      </c>
      <c r="R9327" s="29" t="n">
        <f aca="false">IF(L9327="No-show",M9327,0)</f>
        <v>0</v>
      </c>
    </row>
    <row r="9328" customFormat="false" ht="15" hidden="false" customHeight="false" outlineLevel="0" collapsed="false">
      <c r="A9328" s="0" t="s">
        <v>10626</v>
      </c>
      <c r="B9328" s="28" t="n">
        <v>46211</v>
      </c>
      <c r="C9328" s="3" t="s">
        <v>33</v>
      </c>
      <c r="D9328" s="3" t="s">
        <v>125</v>
      </c>
      <c r="E9328" s="3" t="s">
        <v>9690</v>
      </c>
      <c r="F9328" s="3" t="s">
        <v>8</v>
      </c>
      <c r="G9328" s="3" t="s">
        <v>64</v>
      </c>
      <c r="H9328" s="3" t="s">
        <v>60</v>
      </c>
      <c r="I9328" s="3" t="s">
        <v>46</v>
      </c>
      <c r="J9328" s="0" t="n">
        <v>13</v>
      </c>
      <c r="K9328" s="3" t="s">
        <v>29</v>
      </c>
      <c r="L9328" s="3" t="s">
        <v>121</v>
      </c>
      <c r="M9328" s="29" t="n">
        <v>135</v>
      </c>
      <c r="N9328" s="30" t="n">
        <f aca="false">DATE(YEAR(B9328),MONTH(B9328),1)</f>
        <v>46204</v>
      </c>
      <c r="O9328" s="0" t="str">
        <f aca="false">IF(J9328&lt;=2,"0-2 days",IF(J9328&lt;=7,"3-7 days",IF(J9328&lt;=14,"8-14 days",IF(J9328&lt;=21,"15-21 days","22+ days"))))</f>
        <v>8-14 days</v>
      </c>
      <c r="P9328" s="0" t="str">
        <f aca="false">IF(VALUE(LEFT(D9328,2))&lt;10,"Early (7-10 AM)",IF(VALUE(LEFT(D9328,2))&lt;14,"Midday (10 AM-2 PM)",IF(VALUE(LEFT(D9328,2))&lt;16,"Afternoon (2-4 PM)","Late (4-6 PM)")))</f>
        <v>Early (7-10 AM)</v>
      </c>
      <c r="Q9328" s="3" t="n">
        <f aca="false">IF(L9328="No-show",1,0)</f>
        <v>0</v>
      </c>
      <c r="R9328" s="29" t="n">
        <f aca="false">IF(L9328="No-show",M9328,0)</f>
        <v>0</v>
      </c>
    </row>
    <row r="9329" customFormat="false" ht="15" hidden="false" customHeight="false" outlineLevel="0" collapsed="false">
      <c r="A9329" s="0" t="s">
        <v>10627</v>
      </c>
      <c r="B9329" s="28" t="n">
        <v>46211</v>
      </c>
      <c r="C9329" s="3" t="s">
        <v>33</v>
      </c>
      <c r="D9329" s="3" t="s">
        <v>125</v>
      </c>
      <c r="E9329" s="3" t="s">
        <v>10628</v>
      </c>
      <c r="F9329" s="3" t="s">
        <v>8</v>
      </c>
      <c r="G9329" s="3" t="s">
        <v>63</v>
      </c>
      <c r="H9329" s="3" t="s">
        <v>42</v>
      </c>
      <c r="I9329" s="3" t="s">
        <v>59</v>
      </c>
      <c r="J9329" s="0" t="n">
        <v>7</v>
      </c>
      <c r="K9329" s="3" t="s">
        <v>29</v>
      </c>
      <c r="L9329" s="3" t="s">
        <v>121</v>
      </c>
      <c r="M9329" s="29" t="n">
        <v>115.2</v>
      </c>
      <c r="N9329" s="30" t="n">
        <f aca="false">DATE(YEAR(B9329),MONTH(B9329),1)</f>
        <v>46204</v>
      </c>
      <c r="O9329" s="0" t="str">
        <f aca="false">IF(J9329&lt;=2,"0-2 days",IF(J9329&lt;=7,"3-7 days",IF(J9329&lt;=14,"8-14 days",IF(J9329&lt;=21,"15-21 days","22+ days"))))</f>
        <v>3-7 days</v>
      </c>
      <c r="P9329" s="0" t="str">
        <f aca="false">IF(VALUE(LEFT(D9329,2))&lt;10,"Early (7-10 AM)",IF(VALUE(LEFT(D9329,2))&lt;14,"Midday (10 AM-2 PM)",IF(VALUE(LEFT(D9329,2))&lt;16,"Afternoon (2-4 PM)","Late (4-6 PM)")))</f>
        <v>Early (7-10 AM)</v>
      </c>
      <c r="Q9329" s="3" t="n">
        <f aca="false">IF(L9329="No-show",1,0)</f>
        <v>0</v>
      </c>
      <c r="R9329" s="29" t="n">
        <f aca="false">IF(L9329="No-show",M9329,0)</f>
        <v>0</v>
      </c>
    </row>
    <row r="9330" customFormat="false" ht="15" hidden="false" customHeight="false" outlineLevel="0" collapsed="false">
      <c r="A9330" s="0" t="s">
        <v>10629</v>
      </c>
      <c r="B9330" s="28" t="n">
        <v>46211</v>
      </c>
      <c r="C9330" s="3" t="s">
        <v>33</v>
      </c>
      <c r="D9330" s="3" t="s">
        <v>125</v>
      </c>
      <c r="E9330" s="3" t="s">
        <v>10008</v>
      </c>
      <c r="F9330" s="3" t="s">
        <v>3</v>
      </c>
      <c r="G9330" s="3" t="s">
        <v>64</v>
      </c>
      <c r="H9330" s="3" t="s">
        <v>45</v>
      </c>
      <c r="I9330" s="3" t="s">
        <v>57</v>
      </c>
      <c r="J9330" s="0" t="n">
        <v>7</v>
      </c>
      <c r="K9330" s="3" t="s">
        <v>32</v>
      </c>
      <c r="L9330" s="3" t="s">
        <v>121</v>
      </c>
      <c r="M9330" s="29" t="n">
        <v>95</v>
      </c>
      <c r="N9330" s="30" t="n">
        <f aca="false">DATE(YEAR(B9330),MONTH(B9330),1)</f>
        <v>46204</v>
      </c>
      <c r="O9330" s="0" t="str">
        <f aca="false">IF(J9330&lt;=2,"0-2 days",IF(J9330&lt;=7,"3-7 days",IF(J9330&lt;=14,"8-14 days",IF(J9330&lt;=21,"15-21 days","22+ days"))))</f>
        <v>3-7 days</v>
      </c>
      <c r="P9330" s="0" t="str">
        <f aca="false">IF(VALUE(LEFT(D9330,2))&lt;10,"Early (7-10 AM)",IF(VALUE(LEFT(D9330,2))&lt;14,"Midday (10 AM-2 PM)",IF(VALUE(LEFT(D9330,2))&lt;16,"Afternoon (2-4 PM)","Late (4-6 PM)")))</f>
        <v>Early (7-10 AM)</v>
      </c>
      <c r="Q9330" s="3" t="n">
        <f aca="false">IF(L9330="No-show",1,0)</f>
        <v>0</v>
      </c>
      <c r="R9330" s="29" t="n">
        <f aca="false">IF(L9330="No-show",M9330,0)</f>
        <v>0</v>
      </c>
    </row>
    <row r="9331" customFormat="false" ht="15" hidden="false" customHeight="false" outlineLevel="0" collapsed="false">
      <c r="A9331" s="0" t="s">
        <v>10630</v>
      </c>
      <c r="B9331" s="28" t="n">
        <v>46211</v>
      </c>
      <c r="C9331" s="3" t="s">
        <v>33</v>
      </c>
      <c r="D9331" s="3" t="s">
        <v>135</v>
      </c>
      <c r="E9331" s="3" t="s">
        <v>10112</v>
      </c>
      <c r="F9331" s="3" t="s">
        <v>3</v>
      </c>
      <c r="G9331" s="3" t="s">
        <v>64</v>
      </c>
      <c r="H9331" s="3" t="s">
        <v>58</v>
      </c>
      <c r="I9331" s="3" t="s">
        <v>59</v>
      </c>
      <c r="J9331" s="0" t="n">
        <v>5</v>
      </c>
      <c r="K9331" s="3" t="s">
        <v>29</v>
      </c>
      <c r="L9331" s="3" t="s">
        <v>121</v>
      </c>
      <c r="M9331" s="29" t="n">
        <v>105</v>
      </c>
      <c r="N9331" s="30" t="n">
        <f aca="false">DATE(YEAR(B9331),MONTH(B9331),1)</f>
        <v>46204</v>
      </c>
      <c r="O9331" s="0" t="str">
        <f aca="false">IF(J9331&lt;=2,"0-2 days",IF(J9331&lt;=7,"3-7 days",IF(J9331&lt;=14,"8-14 days",IF(J9331&lt;=21,"15-21 days","22+ days"))))</f>
        <v>3-7 days</v>
      </c>
      <c r="P9331" s="0" t="str">
        <f aca="false">IF(VALUE(LEFT(D9331,2))&lt;10,"Early (7-10 AM)",IF(VALUE(LEFT(D9331,2))&lt;14,"Midday (10 AM-2 PM)",IF(VALUE(LEFT(D9331,2))&lt;16,"Afternoon (2-4 PM)","Late (4-6 PM)")))</f>
        <v>Early (7-10 AM)</v>
      </c>
      <c r="Q9331" s="3" t="n">
        <f aca="false">IF(L9331="No-show",1,0)</f>
        <v>0</v>
      </c>
      <c r="R9331" s="29" t="n">
        <f aca="false">IF(L9331="No-show",M9331,0)</f>
        <v>0</v>
      </c>
    </row>
    <row r="9332" customFormat="false" ht="15" hidden="false" customHeight="false" outlineLevel="0" collapsed="false">
      <c r="A9332" s="0" t="s">
        <v>10631</v>
      </c>
      <c r="B9332" s="28" t="n">
        <v>46211</v>
      </c>
      <c r="C9332" s="3" t="s">
        <v>33</v>
      </c>
      <c r="D9332" s="3" t="s">
        <v>235</v>
      </c>
      <c r="E9332" s="3" t="s">
        <v>10023</v>
      </c>
      <c r="F9332" s="3" t="s">
        <v>4</v>
      </c>
      <c r="G9332" s="3" t="s">
        <v>64</v>
      </c>
      <c r="H9332" s="3" t="s">
        <v>54</v>
      </c>
      <c r="I9332" s="3" t="s">
        <v>43</v>
      </c>
      <c r="J9332" s="0" t="n">
        <v>5</v>
      </c>
      <c r="K9332" s="3" t="s">
        <v>29</v>
      </c>
      <c r="L9332" s="3" t="s">
        <v>121</v>
      </c>
      <c r="M9332" s="29" t="n">
        <v>120</v>
      </c>
      <c r="N9332" s="30" t="n">
        <f aca="false">DATE(YEAR(B9332),MONTH(B9332),1)</f>
        <v>46204</v>
      </c>
      <c r="O9332" s="0" t="str">
        <f aca="false">IF(J9332&lt;=2,"0-2 days",IF(J9332&lt;=7,"3-7 days",IF(J9332&lt;=14,"8-14 days",IF(J9332&lt;=21,"15-21 days","22+ days"))))</f>
        <v>3-7 days</v>
      </c>
      <c r="P9332" s="0" t="str">
        <f aca="false">IF(VALUE(LEFT(D9332,2))&lt;10,"Early (7-10 AM)",IF(VALUE(LEFT(D9332,2))&lt;14,"Midday (10 AM-2 PM)",IF(VALUE(LEFT(D9332,2))&lt;16,"Afternoon (2-4 PM)","Late (4-6 PM)")))</f>
        <v>Early (7-10 AM)</v>
      </c>
      <c r="Q9332" s="3" t="n">
        <f aca="false">IF(L9332="No-show",1,0)</f>
        <v>0</v>
      </c>
      <c r="R9332" s="29" t="n">
        <f aca="false">IF(L9332="No-show",M9332,0)</f>
        <v>0</v>
      </c>
    </row>
    <row r="9333" customFormat="false" ht="15" hidden="false" customHeight="false" outlineLevel="0" collapsed="false">
      <c r="A9333" s="0" t="s">
        <v>10632</v>
      </c>
      <c r="B9333" s="28" t="n">
        <v>46211</v>
      </c>
      <c r="C9333" s="3" t="s">
        <v>33</v>
      </c>
      <c r="D9333" s="3" t="s">
        <v>235</v>
      </c>
      <c r="E9333" s="3" t="s">
        <v>9608</v>
      </c>
      <c r="F9333" s="3" t="s">
        <v>4</v>
      </c>
      <c r="G9333" s="3" t="s">
        <v>65</v>
      </c>
      <c r="H9333" s="3" t="s">
        <v>54</v>
      </c>
      <c r="I9333" s="3" t="s">
        <v>52</v>
      </c>
      <c r="J9333" s="0" t="n">
        <v>17</v>
      </c>
      <c r="K9333" s="3" t="s">
        <v>29</v>
      </c>
      <c r="L9333" s="3" t="s">
        <v>121</v>
      </c>
      <c r="M9333" s="29" t="n">
        <v>192</v>
      </c>
      <c r="N9333" s="30" t="n">
        <f aca="false">DATE(YEAR(B9333),MONTH(B9333),1)</f>
        <v>46204</v>
      </c>
      <c r="O9333" s="0" t="str">
        <f aca="false">IF(J9333&lt;=2,"0-2 days",IF(J9333&lt;=7,"3-7 days",IF(J9333&lt;=14,"8-14 days",IF(J9333&lt;=21,"15-21 days","22+ days"))))</f>
        <v>15-21 days</v>
      </c>
      <c r="P9333" s="0" t="str">
        <f aca="false">IF(VALUE(LEFT(D9333,2))&lt;10,"Early (7-10 AM)",IF(VALUE(LEFT(D9333,2))&lt;14,"Midday (10 AM-2 PM)",IF(VALUE(LEFT(D9333,2))&lt;16,"Afternoon (2-4 PM)","Late (4-6 PM)")))</f>
        <v>Early (7-10 AM)</v>
      </c>
      <c r="Q9333" s="3" t="n">
        <f aca="false">IF(L9333="No-show",1,0)</f>
        <v>0</v>
      </c>
      <c r="R9333" s="29" t="n">
        <f aca="false">IF(L9333="No-show",M9333,0)</f>
        <v>0</v>
      </c>
    </row>
    <row r="9334" customFormat="false" ht="15" hidden="false" customHeight="false" outlineLevel="0" collapsed="false">
      <c r="A9334" s="0" t="s">
        <v>10633</v>
      </c>
      <c r="B9334" s="28" t="n">
        <v>46211</v>
      </c>
      <c r="C9334" s="3" t="s">
        <v>33</v>
      </c>
      <c r="D9334" s="3" t="s">
        <v>142</v>
      </c>
      <c r="E9334" s="3" t="s">
        <v>9880</v>
      </c>
      <c r="F9334" s="3" t="s">
        <v>4</v>
      </c>
      <c r="G9334" s="3" t="s">
        <v>64</v>
      </c>
      <c r="H9334" s="3" t="s">
        <v>58</v>
      </c>
      <c r="I9334" s="3" t="s">
        <v>55</v>
      </c>
      <c r="J9334" s="0" t="n">
        <v>13</v>
      </c>
      <c r="K9334" s="3" t="s">
        <v>29</v>
      </c>
      <c r="L9334" s="3" t="s">
        <v>129</v>
      </c>
      <c r="M9334" s="29" t="n">
        <v>105</v>
      </c>
      <c r="N9334" s="30" t="n">
        <f aca="false">DATE(YEAR(B9334),MONTH(B9334),1)</f>
        <v>46204</v>
      </c>
      <c r="O9334" s="0" t="str">
        <f aca="false">IF(J9334&lt;=2,"0-2 days",IF(J9334&lt;=7,"3-7 days",IF(J9334&lt;=14,"8-14 days",IF(J9334&lt;=21,"15-21 days","22+ days"))))</f>
        <v>8-14 days</v>
      </c>
      <c r="P9334" s="0" t="str">
        <f aca="false">IF(VALUE(LEFT(D9334,2))&lt;10,"Early (7-10 AM)",IF(VALUE(LEFT(D9334,2))&lt;14,"Midday (10 AM-2 PM)",IF(VALUE(LEFT(D9334,2))&lt;16,"Afternoon (2-4 PM)","Late (4-6 PM)")))</f>
        <v>Early (7-10 AM)</v>
      </c>
      <c r="Q9334" s="3" t="n">
        <f aca="false">IF(L9334="No-show",1,0)</f>
        <v>0</v>
      </c>
      <c r="R9334" s="29" t="n">
        <f aca="false">IF(L9334="No-show",M9334,0)</f>
        <v>0</v>
      </c>
    </row>
    <row r="9335" customFormat="false" ht="15" hidden="false" customHeight="false" outlineLevel="0" collapsed="false">
      <c r="A9335" s="0" t="s">
        <v>10634</v>
      </c>
      <c r="B9335" s="28" t="n">
        <v>46211</v>
      </c>
      <c r="C9335" s="3" t="s">
        <v>33</v>
      </c>
      <c r="D9335" s="3" t="s">
        <v>151</v>
      </c>
      <c r="E9335" s="3" t="s">
        <v>10233</v>
      </c>
      <c r="F9335" s="3" t="s">
        <v>8</v>
      </c>
      <c r="G9335" s="3" t="s">
        <v>64</v>
      </c>
      <c r="H9335" s="3" t="s">
        <v>58</v>
      </c>
      <c r="I9335" s="3" t="s">
        <v>43</v>
      </c>
      <c r="J9335" s="0" t="n">
        <v>4</v>
      </c>
      <c r="K9335" s="3" t="s">
        <v>32</v>
      </c>
      <c r="L9335" s="3" t="s">
        <v>217</v>
      </c>
      <c r="M9335" s="29" t="n">
        <v>105</v>
      </c>
      <c r="N9335" s="30" t="n">
        <f aca="false">DATE(YEAR(B9335),MONTH(B9335),1)</f>
        <v>46204</v>
      </c>
      <c r="O9335" s="0" t="str">
        <f aca="false">IF(J9335&lt;=2,"0-2 days",IF(J9335&lt;=7,"3-7 days",IF(J9335&lt;=14,"8-14 days",IF(J9335&lt;=21,"15-21 days","22+ days"))))</f>
        <v>3-7 days</v>
      </c>
      <c r="P9335" s="0" t="str">
        <f aca="false">IF(VALUE(LEFT(D9335,2))&lt;10,"Early (7-10 AM)",IF(VALUE(LEFT(D9335,2))&lt;14,"Midday (10 AM-2 PM)",IF(VALUE(LEFT(D9335,2))&lt;16,"Afternoon (2-4 PM)","Late (4-6 PM)")))</f>
        <v>Early (7-10 AM)</v>
      </c>
      <c r="Q9335" s="3" t="n">
        <f aca="false">IF(L9335="No-show",1,0)</f>
        <v>1</v>
      </c>
      <c r="R9335" s="29" t="n">
        <f aca="false">IF(L9335="No-show",M9335,0)</f>
        <v>105</v>
      </c>
    </row>
    <row r="9336" customFormat="false" ht="15" hidden="false" customHeight="false" outlineLevel="0" collapsed="false">
      <c r="A9336" s="0" t="s">
        <v>10635</v>
      </c>
      <c r="B9336" s="28" t="n">
        <v>46211</v>
      </c>
      <c r="C9336" s="3" t="s">
        <v>33</v>
      </c>
      <c r="D9336" s="3" t="s">
        <v>151</v>
      </c>
      <c r="E9336" s="3" t="s">
        <v>10241</v>
      </c>
      <c r="F9336" s="3" t="s">
        <v>8</v>
      </c>
      <c r="G9336" s="3" t="s">
        <v>64</v>
      </c>
      <c r="H9336" s="3" t="s">
        <v>54</v>
      </c>
      <c r="I9336" s="3" t="s">
        <v>43</v>
      </c>
      <c r="J9336" s="0" t="n">
        <v>1</v>
      </c>
      <c r="K9336" s="3" t="s">
        <v>29</v>
      </c>
      <c r="L9336" s="3" t="s">
        <v>121</v>
      </c>
      <c r="M9336" s="29" t="n">
        <v>120</v>
      </c>
      <c r="N9336" s="30" t="n">
        <f aca="false">DATE(YEAR(B9336),MONTH(B9336),1)</f>
        <v>46204</v>
      </c>
      <c r="O9336" s="0" t="str">
        <f aca="false">IF(J9336&lt;=2,"0-2 days",IF(J9336&lt;=7,"3-7 days",IF(J9336&lt;=14,"8-14 days",IF(J9336&lt;=21,"15-21 days","22+ days"))))</f>
        <v>0-2 days</v>
      </c>
      <c r="P9336" s="0" t="str">
        <f aca="false">IF(VALUE(LEFT(D9336,2))&lt;10,"Early (7-10 AM)",IF(VALUE(LEFT(D9336,2))&lt;14,"Midday (10 AM-2 PM)",IF(VALUE(LEFT(D9336,2))&lt;16,"Afternoon (2-4 PM)","Late (4-6 PM)")))</f>
        <v>Early (7-10 AM)</v>
      </c>
      <c r="Q9336" s="3" t="n">
        <f aca="false">IF(L9336="No-show",1,0)</f>
        <v>0</v>
      </c>
      <c r="R9336" s="29" t="n">
        <f aca="false">IF(L9336="No-show",M9336,0)</f>
        <v>0</v>
      </c>
    </row>
    <row r="9337" customFormat="false" ht="15" hidden="false" customHeight="false" outlineLevel="0" collapsed="false">
      <c r="A9337" s="0" t="s">
        <v>10636</v>
      </c>
      <c r="B9337" s="28" t="n">
        <v>46211</v>
      </c>
      <c r="C9337" s="3" t="s">
        <v>33</v>
      </c>
      <c r="D9337" s="3" t="s">
        <v>154</v>
      </c>
      <c r="E9337" s="3" t="s">
        <v>9093</v>
      </c>
      <c r="F9337" s="3" t="s">
        <v>3</v>
      </c>
      <c r="G9337" s="3" t="s">
        <v>64</v>
      </c>
      <c r="H9337" s="3" t="s">
        <v>54</v>
      </c>
      <c r="I9337" s="3" t="s">
        <v>43</v>
      </c>
      <c r="J9337" s="0" t="n">
        <v>3</v>
      </c>
      <c r="K9337" s="3" t="s">
        <v>29</v>
      </c>
      <c r="L9337" s="3" t="s">
        <v>121</v>
      </c>
      <c r="M9337" s="29" t="n">
        <v>120</v>
      </c>
      <c r="N9337" s="30" t="n">
        <f aca="false">DATE(YEAR(B9337),MONTH(B9337),1)</f>
        <v>46204</v>
      </c>
      <c r="O9337" s="0" t="str">
        <f aca="false">IF(J9337&lt;=2,"0-2 days",IF(J9337&lt;=7,"3-7 days",IF(J9337&lt;=14,"8-14 days",IF(J9337&lt;=21,"15-21 days","22+ days"))))</f>
        <v>3-7 days</v>
      </c>
      <c r="P9337" s="0" t="str">
        <f aca="false">IF(VALUE(LEFT(D9337,2))&lt;10,"Early (7-10 AM)",IF(VALUE(LEFT(D9337,2))&lt;14,"Midday (10 AM-2 PM)",IF(VALUE(LEFT(D9337,2))&lt;16,"Afternoon (2-4 PM)","Late (4-6 PM)")))</f>
        <v>Midday (10 AM-2 PM)</v>
      </c>
      <c r="Q9337" s="3" t="n">
        <f aca="false">IF(L9337="No-show",1,0)</f>
        <v>0</v>
      </c>
      <c r="R9337" s="29" t="n">
        <f aca="false">IF(L9337="No-show",M9337,0)</f>
        <v>0</v>
      </c>
    </row>
    <row r="9338" customFormat="false" ht="15" hidden="false" customHeight="false" outlineLevel="0" collapsed="false">
      <c r="A9338" s="0" t="s">
        <v>10637</v>
      </c>
      <c r="B9338" s="28" t="n">
        <v>46211</v>
      </c>
      <c r="C9338" s="3" t="s">
        <v>33</v>
      </c>
      <c r="D9338" s="3" t="s">
        <v>159</v>
      </c>
      <c r="E9338" s="3" t="s">
        <v>10488</v>
      </c>
      <c r="F9338" s="3" t="s">
        <v>4</v>
      </c>
      <c r="G9338" s="3" t="s">
        <v>64</v>
      </c>
      <c r="H9338" s="3" t="s">
        <v>54</v>
      </c>
      <c r="I9338" s="3" t="s">
        <v>43</v>
      </c>
      <c r="J9338" s="0" t="n">
        <v>5</v>
      </c>
      <c r="K9338" s="3" t="s">
        <v>29</v>
      </c>
      <c r="L9338" s="3" t="s">
        <v>121</v>
      </c>
      <c r="M9338" s="29" t="n">
        <v>120</v>
      </c>
      <c r="N9338" s="30" t="n">
        <f aca="false">DATE(YEAR(B9338),MONTH(B9338),1)</f>
        <v>46204</v>
      </c>
      <c r="O9338" s="0" t="str">
        <f aca="false">IF(J9338&lt;=2,"0-2 days",IF(J9338&lt;=7,"3-7 days",IF(J9338&lt;=14,"8-14 days",IF(J9338&lt;=21,"15-21 days","22+ days"))))</f>
        <v>3-7 days</v>
      </c>
      <c r="P9338" s="0" t="str">
        <f aca="false">IF(VALUE(LEFT(D9338,2))&lt;10,"Early (7-10 AM)",IF(VALUE(LEFT(D9338,2))&lt;14,"Midday (10 AM-2 PM)",IF(VALUE(LEFT(D9338,2))&lt;16,"Afternoon (2-4 PM)","Late (4-6 PM)")))</f>
        <v>Midday (10 AM-2 PM)</v>
      </c>
      <c r="Q9338" s="3" t="n">
        <f aca="false">IF(L9338="No-show",1,0)</f>
        <v>0</v>
      </c>
      <c r="R9338" s="29" t="n">
        <f aca="false">IF(L9338="No-show",M9338,0)</f>
        <v>0</v>
      </c>
    </row>
    <row r="9339" customFormat="false" ht="15" hidden="false" customHeight="false" outlineLevel="0" collapsed="false">
      <c r="A9339" s="0" t="s">
        <v>10638</v>
      </c>
      <c r="B9339" s="28" t="n">
        <v>46211</v>
      </c>
      <c r="C9339" s="3" t="s">
        <v>33</v>
      </c>
      <c r="D9339" s="3" t="s">
        <v>164</v>
      </c>
      <c r="E9339" s="3" t="s">
        <v>9867</v>
      </c>
      <c r="F9339" s="3" t="s">
        <v>4</v>
      </c>
      <c r="G9339" s="3" t="s">
        <v>65</v>
      </c>
      <c r="H9339" s="3" t="s">
        <v>54</v>
      </c>
      <c r="I9339" s="3" t="s">
        <v>43</v>
      </c>
      <c r="J9339" s="0" t="n">
        <v>3</v>
      </c>
      <c r="K9339" s="3" t="s">
        <v>29</v>
      </c>
      <c r="L9339" s="3" t="s">
        <v>129</v>
      </c>
      <c r="M9339" s="29" t="n">
        <v>192</v>
      </c>
      <c r="N9339" s="30" t="n">
        <f aca="false">DATE(YEAR(B9339),MONTH(B9339),1)</f>
        <v>46204</v>
      </c>
      <c r="O9339" s="0" t="str">
        <f aca="false">IF(J9339&lt;=2,"0-2 days",IF(J9339&lt;=7,"3-7 days",IF(J9339&lt;=14,"8-14 days",IF(J9339&lt;=21,"15-21 days","22+ days"))))</f>
        <v>3-7 days</v>
      </c>
      <c r="P9339" s="0" t="str">
        <f aca="false">IF(VALUE(LEFT(D9339,2))&lt;10,"Early (7-10 AM)",IF(VALUE(LEFT(D9339,2))&lt;14,"Midday (10 AM-2 PM)",IF(VALUE(LEFT(D9339,2))&lt;16,"Afternoon (2-4 PM)","Late (4-6 PM)")))</f>
        <v>Midday (10 AM-2 PM)</v>
      </c>
      <c r="Q9339" s="3" t="n">
        <f aca="false">IF(L9339="No-show",1,0)</f>
        <v>0</v>
      </c>
      <c r="R9339" s="29" t="n">
        <f aca="false">IF(L9339="No-show",M9339,0)</f>
        <v>0</v>
      </c>
    </row>
    <row r="9340" customFormat="false" ht="15" hidden="false" customHeight="false" outlineLevel="0" collapsed="false">
      <c r="A9340" s="0" t="s">
        <v>10639</v>
      </c>
      <c r="B9340" s="28" t="n">
        <v>46211</v>
      </c>
      <c r="C9340" s="3" t="s">
        <v>33</v>
      </c>
      <c r="D9340" s="3" t="s">
        <v>164</v>
      </c>
      <c r="E9340" s="3" t="s">
        <v>9855</v>
      </c>
      <c r="F9340" s="3" t="s">
        <v>3</v>
      </c>
      <c r="G9340" s="3" t="s">
        <v>66</v>
      </c>
      <c r="H9340" s="3" t="s">
        <v>51</v>
      </c>
      <c r="I9340" s="3" t="s">
        <v>43</v>
      </c>
      <c r="J9340" s="0" t="n">
        <v>6</v>
      </c>
      <c r="K9340" s="3" t="s">
        <v>29</v>
      </c>
      <c r="L9340" s="3" t="s">
        <v>121</v>
      </c>
      <c r="M9340" s="29" t="n">
        <v>116</v>
      </c>
      <c r="N9340" s="30" t="n">
        <f aca="false">DATE(YEAR(B9340),MONTH(B9340),1)</f>
        <v>46204</v>
      </c>
      <c r="O9340" s="0" t="str">
        <f aca="false">IF(J9340&lt;=2,"0-2 days",IF(J9340&lt;=7,"3-7 days",IF(J9340&lt;=14,"8-14 days",IF(J9340&lt;=21,"15-21 days","22+ days"))))</f>
        <v>3-7 days</v>
      </c>
      <c r="P9340" s="0" t="str">
        <f aca="false">IF(VALUE(LEFT(D9340,2))&lt;10,"Early (7-10 AM)",IF(VALUE(LEFT(D9340,2))&lt;14,"Midday (10 AM-2 PM)",IF(VALUE(LEFT(D9340,2))&lt;16,"Afternoon (2-4 PM)","Late (4-6 PM)")))</f>
        <v>Midday (10 AM-2 PM)</v>
      </c>
      <c r="Q9340" s="3" t="n">
        <f aca="false">IF(L9340="No-show",1,0)</f>
        <v>0</v>
      </c>
      <c r="R9340" s="29" t="n">
        <f aca="false">IF(L9340="No-show",M9340,0)</f>
        <v>0</v>
      </c>
    </row>
    <row r="9341" customFormat="false" ht="15" hidden="false" customHeight="false" outlineLevel="0" collapsed="false">
      <c r="A9341" s="0" t="s">
        <v>10640</v>
      </c>
      <c r="B9341" s="28" t="n">
        <v>46211</v>
      </c>
      <c r="C9341" s="3" t="s">
        <v>33</v>
      </c>
      <c r="D9341" s="3" t="s">
        <v>262</v>
      </c>
      <c r="E9341" s="3" t="s">
        <v>10015</v>
      </c>
      <c r="F9341" s="3" t="s">
        <v>4</v>
      </c>
      <c r="G9341" s="3" t="s">
        <v>64</v>
      </c>
      <c r="H9341" s="3" t="s">
        <v>58</v>
      </c>
      <c r="I9341" s="3" t="s">
        <v>59</v>
      </c>
      <c r="J9341" s="0" t="n">
        <v>12</v>
      </c>
      <c r="K9341" s="3" t="s">
        <v>32</v>
      </c>
      <c r="L9341" s="3" t="s">
        <v>121</v>
      </c>
      <c r="M9341" s="29" t="n">
        <v>105</v>
      </c>
      <c r="N9341" s="30" t="n">
        <f aca="false">DATE(YEAR(B9341),MONTH(B9341),1)</f>
        <v>46204</v>
      </c>
      <c r="O9341" s="0" t="str">
        <f aca="false">IF(J9341&lt;=2,"0-2 days",IF(J9341&lt;=7,"3-7 days",IF(J9341&lt;=14,"8-14 days",IF(J9341&lt;=21,"15-21 days","22+ days"))))</f>
        <v>8-14 days</v>
      </c>
      <c r="P9341" s="0" t="str">
        <f aca="false">IF(VALUE(LEFT(D9341,2))&lt;10,"Early (7-10 AM)",IF(VALUE(LEFT(D9341,2))&lt;14,"Midday (10 AM-2 PM)",IF(VALUE(LEFT(D9341,2))&lt;16,"Afternoon (2-4 PM)","Late (4-6 PM)")))</f>
        <v>Midday (10 AM-2 PM)</v>
      </c>
      <c r="Q9341" s="3" t="n">
        <f aca="false">IF(L9341="No-show",1,0)</f>
        <v>0</v>
      </c>
      <c r="R9341" s="29" t="n">
        <f aca="false">IF(L9341="No-show",M9341,0)</f>
        <v>0</v>
      </c>
    </row>
    <row r="9342" customFormat="false" ht="15" hidden="false" customHeight="false" outlineLevel="0" collapsed="false">
      <c r="A9342" s="0" t="s">
        <v>10641</v>
      </c>
      <c r="B9342" s="28" t="n">
        <v>46211</v>
      </c>
      <c r="C9342" s="3" t="s">
        <v>33</v>
      </c>
      <c r="D9342" s="3" t="s">
        <v>171</v>
      </c>
      <c r="E9342" s="3" t="s">
        <v>10642</v>
      </c>
      <c r="F9342" s="3" t="s">
        <v>8</v>
      </c>
      <c r="G9342" s="3" t="s">
        <v>63</v>
      </c>
      <c r="H9342" s="3" t="s">
        <v>51</v>
      </c>
      <c r="I9342" s="3" t="s">
        <v>43</v>
      </c>
      <c r="J9342" s="0" t="n">
        <v>18</v>
      </c>
      <c r="K9342" s="3" t="s">
        <v>32</v>
      </c>
      <c r="L9342" s="3" t="s">
        <v>217</v>
      </c>
      <c r="M9342" s="29" t="n">
        <v>185.6</v>
      </c>
      <c r="N9342" s="30" t="n">
        <f aca="false">DATE(YEAR(B9342),MONTH(B9342),1)</f>
        <v>46204</v>
      </c>
      <c r="O9342" s="0" t="str">
        <f aca="false">IF(J9342&lt;=2,"0-2 days",IF(J9342&lt;=7,"3-7 days",IF(J9342&lt;=14,"8-14 days",IF(J9342&lt;=21,"15-21 days","22+ days"))))</f>
        <v>15-21 days</v>
      </c>
      <c r="P9342" s="0" t="str">
        <f aca="false">IF(VALUE(LEFT(D9342,2))&lt;10,"Early (7-10 AM)",IF(VALUE(LEFT(D9342,2))&lt;14,"Midday (10 AM-2 PM)",IF(VALUE(LEFT(D9342,2))&lt;16,"Afternoon (2-4 PM)","Late (4-6 PM)")))</f>
        <v>Midday (10 AM-2 PM)</v>
      </c>
      <c r="Q9342" s="3" t="n">
        <f aca="false">IF(L9342="No-show",1,0)</f>
        <v>1</v>
      </c>
      <c r="R9342" s="29" t="n">
        <f aca="false">IF(L9342="No-show",M9342,0)</f>
        <v>185.6</v>
      </c>
    </row>
    <row r="9343" customFormat="false" ht="15" hidden="false" customHeight="false" outlineLevel="0" collapsed="false">
      <c r="A9343" s="0" t="s">
        <v>10643</v>
      </c>
      <c r="B9343" s="28" t="n">
        <v>46211</v>
      </c>
      <c r="C9343" s="3" t="s">
        <v>33</v>
      </c>
      <c r="D9343" s="3" t="s">
        <v>171</v>
      </c>
      <c r="E9343" s="3" t="s">
        <v>10011</v>
      </c>
      <c r="F9343" s="3" t="s">
        <v>4</v>
      </c>
      <c r="G9343" s="3" t="s">
        <v>66</v>
      </c>
      <c r="H9343" s="3" t="s">
        <v>54</v>
      </c>
      <c r="I9343" s="3" t="s">
        <v>43</v>
      </c>
      <c r="J9343" s="0" t="n">
        <v>13</v>
      </c>
      <c r="K9343" s="3" t="s">
        <v>29</v>
      </c>
      <c r="L9343" s="3" t="s">
        <v>121</v>
      </c>
      <c r="M9343" s="29" t="n">
        <v>120</v>
      </c>
      <c r="N9343" s="30" t="n">
        <f aca="false">DATE(YEAR(B9343),MONTH(B9343),1)</f>
        <v>46204</v>
      </c>
      <c r="O9343" s="0" t="str">
        <f aca="false">IF(J9343&lt;=2,"0-2 days",IF(J9343&lt;=7,"3-7 days",IF(J9343&lt;=14,"8-14 days",IF(J9343&lt;=21,"15-21 days","22+ days"))))</f>
        <v>8-14 days</v>
      </c>
      <c r="P9343" s="0" t="str">
        <f aca="false">IF(VALUE(LEFT(D9343,2))&lt;10,"Early (7-10 AM)",IF(VALUE(LEFT(D9343,2))&lt;14,"Midday (10 AM-2 PM)",IF(VALUE(LEFT(D9343,2))&lt;16,"Afternoon (2-4 PM)","Late (4-6 PM)")))</f>
        <v>Midday (10 AM-2 PM)</v>
      </c>
      <c r="Q9343" s="3" t="n">
        <f aca="false">IF(L9343="No-show",1,0)</f>
        <v>0</v>
      </c>
      <c r="R9343" s="29" t="n">
        <f aca="false">IF(L9343="No-show",M9343,0)</f>
        <v>0</v>
      </c>
    </row>
    <row r="9344" customFormat="false" ht="15" hidden="false" customHeight="false" outlineLevel="0" collapsed="false">
      <c r="A9344" s="0" t="s">
        <v>10644</v>
      </c>
      <c r="B9344" s="28" t="n">
        <v>46211</v>
      </c>
      <c r="C9344" s="3" t="s">
        <v>33</v>
      </c>
      <c r="D9344" s="3" t="s">
        <v>178</v>
      </c>
      <c r="E9344" s="3" t="s">
        <v>10512</v>
      </c>
      <c r="F9344" s="3" t="s">
        <v>7</v>
      </c>
      <c r="G9344" s="3" t="s">
        <v>64</v>
      </c>
      <c r="H9344" s="3" t="s">
        <v>54</v>
      </c>
      <c r="I9344" s="3" t="s">
        <v>49</v>
      </c>
      <c r="J9344" s="0" t="n">
        <v>9</v>
      </c>
      <c r="K9344" s="3" t="s">
        <v>29</v>
      </c>
      <c r="L9344" s="3" t="s">
        <v>121</v>
      </c>
      <c r="M9344" s="29" t="n">
        <v>120</v>
      </c>
      <c r="N9344" s="30" t="n">
        <f aca="false">DATE(YEAR(B9344),MONTH(B9344),1)</f>
        <v>46204</v>
      </c>
      <c r="O9344" s="0" t="str">
        <f aca="false">IF(J9344&lt;=2,"0-2 days",IF(J9344&lt;=7,"3-7 days",IF(J9344&lt;=14,"8-14 days",IF(J9344&lt;=21,"15-21 days","22+ days"))))</f>
        <v>8-14 days</v>
      </c>
      <c r="P9344" s="0" t="str">
        <f aca="false">IF(VALUE(LEFT(D9344,2))&lt;10,"Early (7-10 AM)",IF(VALUE(LEFT(D9344,2))&lt;14,"Midday (10 AM-2 PM)",IF(VALUE(LEFT(D9344,2))&lt;16,"Afternoon (2-4 PM)","Late (4-6 PM)")))</f>
        <v>Midday (10 AM-2 PM)</v>
      </c>
      <c r="Q9344" s="3" t="n">
        <f aca="false">IF(L9344="No-show",1,0)</f>
        <v>0</v>
      </c>
      <c r="R9344" s="29" t="n">
        <f aca="false">IF(L9344="No-show",M9344,0)</f>
        <v>0</v>
      </c>
    </row>
    <row r="9345" customFormat="false" ht="15" hidden="false" customHeight="false" outlineLevel="0" collapsed="false">
      <c r="A9345" s="0" t="s">
        <v>10645</v>
      </c>
      <c r="B9345" s="28" t="n">
        <v>46211</v>
      </c>
      <c r="C9345" s="3" t="s">
        <v>33</v>
      </c>
      <c r="D9345" s="3" t="s">
        <v>178</v>
      </c>
      <c r="E9345" s="3" t="s">
        <v>10197</v>
      </c>
      <c r="F9345" s="3" t="s">
        <v>7</v>
      </c>
      <c r="G9345" s="3" t="s">
        <v>64</v>
      </c>
      <c r="H9345" s="3" t="s">
        <v>54</v>
      </c>
      <c r="I9345" s="3" t="s">
        <v>49</v>
      </c>
      <c r="J9345" s="0" t="n">
        <v>2</v>
      </c>
      <c r="K9345" s="3" t="s">
        <v>29</v>
      </c>
      <c r="L9345" s="3" t="s">
        <v>121</v>
      </c>
      <c r="M9345" s="29" t="n">
        <v>120</v>
      </c>
      <c r="N9345" s="30" t="n">
        <f aca="false">DATE(YEAR(B9345),MONTH(B9345),1)</f>
        <v>46204</v>
      </c>
      <c r="O9345" s="0" t="str">
        <f aca="false">IF(J9345&lt;=2,"0-2 days",IF(J9345&lt;=7,"3-7 days",IF(J9345&lt;=14,"8-14 days",IF(J9345&lt;=21,"15-21 days","22+ days"))))</f>
        <v>0-2 days</v>
      </c>
      <c r="P9345" s="0" t="str">
        <f aca="false">IF(VALUE(LEFT(D9345,2))&lt;10,"Early (7-10 AM)",IF(VALUE(LEFT(D9345,2))&lt;14,"Midday (10 AM-2 PM)",IF(VALUE(LEFT(D9345,2))&lt;16,"Afternoon (2-4 PM)","Late (4-6 PM)")))</f>
        <v>Midday (10 AM-2 PM)</v>
      </c>
      <c r="Q9345" s="3" t="n">
        <f aca="false">IF(L9345="No-show",1,0)</f>
        <v>0</v>
      </c>
      <c r="R9345" s="29" t="n">
        <f aca="false">IF(L9345="No-show",M9345,0)</f>
        <v>0</v>
      </c>
    </row>
    <row r="9346" customFormat="false" ht="15" hidden="false" customHeight="false" outlineLevel="0" collapsed="false">
      <c r="A9346" s="0" t="s">
        <v>10646</v>
      </c>
      <c r="B9346" s="28" t="n">
        <v>46211</v>
      </c>
      <c r="C9346" s="3" t="s">
        <v>33</v>
      </c>
      <c r="D9346" s="3" t="s">
        <v>178</v>
      </c>
      <c r="E9346" s="3" t="s">
        <v>10399</v>
      </c>
      <c r="F9346" s="3" t="s">
        <v>4</v>
      </c>
      <c r="G9346" s="3" t="s">
        <v>64</v>
      </c>
      <c r="H9346" s="3" t="s">
        <v>54</v>
      </c>
      <c r="I9346" s="3" t="s">
        <v>46</v>
      </c>
      <c r="J9346" s="0" t="n">
        <v>7</v>
      </c>
      <c r="K9346" s="3" t="s">
        <v>29</v>
      </c>
      <c r="L9346" s="3" t="s">
        <v>121</v>
      </c>
      <c r="M9346" s="29" t="n">
        <v>120</v>
      </c>
      <c r="N9346" s="30" t="n">
        <f aca="false">DATE(YEAR(B9346),MONTH(B9346),1)</f>
        <v>46204</v>
      </c>
      <c r="O9346" s="0" t="str">
        <f aca="false">IF(J9346&lt;=2,"0-2 days",IF(J9346&lt;=7,"3-7 days",IF(J9346&lt;=14,"8-14 days",IF(J9346&lt;=21,"15-21 days","22+ days"))))</f>
        <v>3-7 days</v>
      </c>
      <c r="P9346" s="0" t="str">
        <f aca="false">IF(VALUE(LEFT(D9346,2))&lt;10,"Early (7-10 AM)",IF(VALUE(LEFT(D9346,2))&lt;14,"Midday (10 AM-2 PM)",IF(VALUE(LEFT(D9346,2))&lt;16,"Afternoon (2-4 PM)","Late (4-6 PM)")))</f>
        <v>Midday (10 AM-2 PM)</v>
      </c>
      <c r="Q9346" s="3" t="n">
        <f aca="false">IF(L9346="No-show",1,0)</f>
        <v>0</v>
      </c>
      <c r="R9346" s="29" t="n">
        <f aca="false">IF(L9346="No-show",M9346,0)</f>
        <v>0</v>
      </c>
    </row>
    <row r="9347" customFormat="false" ht="15" hidden="false" customHeight="false" outlineLevel="0" collapsed="false">
      <c r="A9347" s="0" t="s">
        <v>10647</v>
      </c>
      <c r="B9347" s="28" t="n">
        <v>46211</v>
      </c>
      <c r="C9347" s="3" t="s">
        <v>33</v>
      </c>
      <c r="D9347" s="3" t="s">
        <v>178</v>
      </c>
      <c r="E9347" s="3" t="s">
        <v>10648</v>
      </c>
      <c r="F9347" s="3" t="s">
        <v>4</v>
      </c>
      <c r="G9347" s="3" t="s">
        <v>63</v>
      </c>
      <c r="H9347" s="3" t="s">
        <v>58</v>
      </c>
      <c r="I9347" s="3" t="s">
        <v>57</v>
      </c>
      <c r="J9347" s="0" t="n">
        <v>13</v>
      </c>
      <c r="K9347" s="3" t="s">
        <v>29</v>
      </c>
      <c r="L9347" s="3" t="s">
        <v>121</v>
      </c>
      <c r="M9347" s="29" t="n">
        <v>168</v>
      </c>
      <c r="N9347" s="30" t="n">
        <f aca="false">DATE(YEAR(B9347),MONTH(B9347),1)</f>
        <v>46204</v>
      </c>
      <c r="O9347" s="0" t="str">
        <f aca="false">IF(J9347&lt;=2,"0-2 days",IF(J9347&lt;=7,"3-7 days",IF(J9347&lt;=14,"8-14 days",IF(J9347&lt;=21,"15-21 days","22+ days"))))</f>
        <v>8-14 days</v>
      </c>
      <c r="P9347" s="0" t="str">
        <f aca="false">IF(VALUE(LEFT(D9347,2))&lt;10,"Early (7-10 AM)",IF(VALUE(LEFT(D9347,2))&lt;14,"Midday (10 AM-2 PM)",IF(VALUE(LEFT(D9347,2))&lt;16,"Afternoon (2-4 PM)","Late (4-6 PM)")))</f>
        <v>Midday (10 AM-2 PM)</v>
      </c>
      <c r="Q9347" s="3" t="n">
        <f aca="false">IF(L9347="No-show",1,0)</f>
        <v>0</v>
      </c>
      <c r="R9347" s="29" t="n">
        <f aca="false">IF(L9347="No-show",M9347,0)</f>
        <v>0</v>
      </c>
    </row>
    <row r="9348" customFormat="false" ht="15" hidden="false" customHeight="false" outlineLevel="0" collapsed="false">
      <c r="A9348" s="0" t="s">
        <v>10649</v>
      </c>
      <c r="B9348" s="28" t="n">
        <v>46211</v>
      </c>
      <c r="C9348" s="3" t="s">
        <v>33</v>
      </c>
      <c r="D9348" s="3" t="s">
        <v>183</v>
      </c>
      <c r="E9348" s="3" t="s">
        <v>9523</v>
      </c>
      <c r="F9348" s="3" t="s">
        <v>7</v>
      </c>
      <c r="G9348" s="3" t="s">
        <v>64</v>
      </c>
      <c r="H9348" s="3" t="s">
        <v>48</v>
      </c>
      <c r="I9348" s="3" t="s">
        <v>52</v>
      </c>
      <c r="J9348" s="0" t="n">
        <v>11</v>
      </c>
      <c r="K9348" s="3" t="s">
        <v>29</v>
      </c>
      <c r="L9348" s="3" t="s">
        <v>121</v>
      </c>
      <c r="M9348" s="29" t="n">
        <v>118</v>
      </c>
      <c r="N9348" s="30" t="n">
        <f aca="false">DATE(YEAR(B9348),MONTH(B9348),1)</f>
        <v>46204</v>
      </c>
      <c r="O9348" s="0" t="str">
        <f aca="false">IF(J9348&lt;=2,"0-2 days",IF(J9348&lt;=7,"3-7 days",IF(J9348&lt;=14,"8-14 days",IF(J9348&lt;=21,"15-21 days","22+ days"))))</f>
        <v>8-14 days</v>
      </c>
      <c r="P9348" s="0" t="str">
        <f aca="false">IF(VALUE(LEFT(D9348,2))&lt;10,"Early (7-10 AM)",IF(VALUE(LEFT(D9348,2))&lt;14,"Midday (10 AM-2 PM)",IF(VALUE(LEFT(D9348,2))&lt;16,"Afternoon (2-4 PM)","Late (4-6 PM)")))</f>
        <v>Midday (10 AM-2 PM)</v>
      </c>
      <c r="Q9348" s="3" t="n">
        <f aca="false">IF(L9348="No-show",1,0)</f>
        <v>0</v>
      </c>
      <c r="R9348" s="29" t="n">
        <f aca="false">IF(L9348="No-show",M9348,0)</f>
        <v>0</v>
      </c>
    </row>
    <row r="9349" customFormat="false" ht="15" hidden="false" customHeight="false" outlineLevel="0" collapsed="false">
      <c r="A9349" s="0" t="s">
        <v>10650</v>
      </c>
      <c r="B9349" s="28" t="n">
        <v>46211</v>
      </c>
      <c r="C9349" s="3" t="s">
        <v>33</v>
      </c>
      <c r="D9349" s="3" t="s">
        <v>194</v>
      </c>
      <c r="E9349" s="3" t="s">
        <v>10126</v>
      </c>
      <c r="F9349" s="3" t="s">
        <v>8</v>
      </c>
      <c r="G9349" s="3" t="s">
        <v>64</v>
      </c>
      <c r="H9349" s="3" t="s">
        <v>58</v>
      </c>
      <c r="I9349" s="3" t="s">
        <v>43</v>
      </c>
      <c r="J9349" s="0" t="n">
        <v>5</v>
      </c>
      <c r="K9349" s="3" t="s">
        <v>29</v>
      </c>
      <c r="L9349" s="3" t="s">
        <v>121</v>
      </c>
      <c r="M9349" s="29" t="n">
        <v>105</v>
      </c>
      <c r="N9349" s="30" t="n">
        <f aca="false">DATE(YEAR(B9349),MONTH(B9349),1)</f>
        <v>46204</v>
      </c>
      <c r="O9349" s="0" t="str">
        <f aca="false">IF(J9349&lt;=2,"0-2 days",IF(J9349&lt;=7,"3-7 days",IF(J9349&lt;=14,"8-14 days",IF(J9349&lt;=21,"15-21 days","22+ days"))))</f>
        <v>3-7 days</v>
      </c>
      <c r="P9349" s="0" t="str">
        <f aca="false">IF(VALUE(LEFT(D9349,2))&lt;10,"Early (7-10 AM)",IF(VALUE(LEFT(D9349,2))&lt;14,"Midday (10 AM-2 PM)",IF(VALUE(LEFT(D9349,2))&lt;16,"Afternoon (2-4 PM)","Late (4-6 PM)")))</f>
        <v>Midday (10 AM-2 PM)</v>
      </c>
      <c r="Q9349" s="3" t="n">
        <f aca="false">IF(L9349="No-show",1,0)</f>
        <v>0</v>
      </c>
      <c r="R9349" s="29" t="n">
        <f aca="false">IF(L9349="No-show",M9349,0)</f>
        <v>0</v>
      </c>
    </row>
    <row r="9350" customFormat="false" ht="15" hidden="false" customHeight="false" outlineLevel="0" collapsed="false">
      <c r="A9350" s="0" t="s">
        <v>10651</v>
      </c>
      <c r="B9350" s="28" t="n">
        <v>46211</v>
      </c>
      <c r="C9350" s="3" t="s">
        <v>33</v>
      </c>
      <c r="D9350" s="3" t="s">
        <v>194</v>
      </c>
      <c r="E9350" s="3" t="s">
        <v>9986</v>
      </c>
      <c r="F9350" s="3" t="s">
        <v>8</v>
      </c>
      <c r="G9350" s="3" t="s">
        <v>64</v>
      </c>
      <c r="H9350" s="3" t="s">
        <v>58</v>
      </c>
      <c r="I9350" s="3" t="s">
        <v>57</v>
      </c>
      <c r="J9350" s="0" t="n">
        <v>9</v>
      </c>
      <c r="K9350" s="3" t="s">
        <v>29</v>
      </c>
      <c r="L9350" s="3" t="s">
        <v>121</v>
      </c>
      <c r="M9350" s="29" t="n">
        <v>105</v>
      </c>
      <c r="N9350" s="30" t="n">
        <f aca="false">DATE(YEAR(B9350),MONTH(B9350),1)</f>
        <v>46204</v>
      </c>
      <c r="O9350" s="0" t="str">
        <f aca="false">IF(J9350&lt;=2,"0-2 days",IF(J9350&lt;=7,"3-7 days",IF(J9350&lt;=14,"8-14 days",IF(J9350&lt;=21,"15-21 days","22+ days"))))</f>
        <v>8-14 days</v>
      </c>
      <c r="P9350" s="0" t="str">
        <f aca="false">IF(VALUE(LEFT(D9350,2))&lt;10,"Early (7-10 AM)",IF(VALUE(LEFT(D9350,2))&lt;14,"Midday (10 AM-2 PM)",IF(VALUE(LEFT(D9350,2))&lt;16,"Afternoon (2-4 PM)","Late (4-6 PM)")))</f>
        <v>Midday (10 AM-2 PM)</v>
      </c>
      <c r="Q9350" s="3" t="n">
        <f aca="false">IF(L9350="No-show",1,0)</f>
        <v>0</v>
      </c>
      <c r="R9350" s="29" t="n">
        <f aca="false">IF(L9350="No-show",M9350,0)</f>
        <v>0</v>
      </c>
    </row>
    <row r="9351" customFormat="false" ht="15" hidden="false" customHeight="false" outlineLevel="0" collapsed="false">
      <c r="A9351" s="0" t="s">
        <v>10652</v>
      </c>
      <c r="B9351" s="28" t="n">
        <v>46211</v>
      </c>
      <c r="C9351" s="3" t="s">
        <v>33</v>
      </c>
      <c r="D9351" s="3" t="s">
        <v>201</v>
      </c>
      <c r="E9351" s="3" t="s">
        <v>10357</v>
      </c>
      <c r="F9351" s="3" t="s">
        <v>7</v>
      </c>
      <c r="G9351" s="3" t="s">
        <v>64</v>
      </c>
      <c r="H9351" s="3" t="s">
        <v>54</v>
      </c>
      <c r="I9351" s="3" t="s">
        <v>55</v>
      </c>
      <c r="J9351" s="0" t="n">
        <v>5</v>
      </c>
      <c r="K9351" s="3" t="s">
        <v>29</v>
      </c>
      <c r="L9351" s="3" t="s">
        <v>121</v>
      </c>
      <c r="M9351" s="29" t="n">
        <v>120</v>
      </c>
      <c r="N9351" s="30" t="n">
        <f aca="false">DATE(YEAR(B9351),MONTH(B9351),1)</f>
        <v>46204</v>
      </c>
      <c r="O9351" s="0" t="str">
        <f aca="false">IF(J9351&lt;=2,"0-2 days",IF(J9351&lt;=7,"3-7 days",IF(J9351&lt;=14,"8-14 days",IF(J9351&lt;=21,"15-21 days","22+ days"))))</f>
        <v>3-7 days</v>
      </c>
      <c r="P9351" s="0" t="str">
        <f aca="false">IF(VALUE(LEFT(D9351,2))&lt;10,"Early (7-10 AM)",IF(VALUE(LEFT(D9351,2))&lt;14,"Midday (10 AM-2 PM)",IF(VALUE(LEFT(D9351,2))&lt;16,"Afternoon (2-4 PM)","Late (4-6 PM)")))</f>
        <v>Afternoon (2-4 PM)</v>
      </c>
      <c r="Q9351" s="3" t="n">
        <f aca="false">IF(L9351="No-show",1,0)</f>
        <v>0</v>
      </c>
      <c r="R9351" s="29" t="n">
        <f aca="false">IF(L9351="No-show",M9351,0)</f>
        <v>0</v>
      </c>
    </row>
    <row r="9352" customFormat="false" ht="15" hidden="false" customHeight="false" outlineLevel="0" collapsed="false">
      <c r="A9352" s="0" t="s">
        <v>10653</v>
      </c>
      <c r="B9352" s="28" t="n">
        <v>46211</v>
      </c>
      <c r="C9352" s="3" t="s">
        <v>33</v>
      </c>
      <c r="D9352" s="3" t="s">
        <v>201</v>
      </c>
      <c r="E9352" s="3" t="s">
        <v>10505</v>
      </c>
      <c r="F9352" s="3" t="s">
        <v>8</v>
      </c>
      <c r="G9352" s="3" t="s">
        <v>64</v>
      </c>
      <c r="H9352" s="3" t="s">
        <v>48</v>
      </c>
      <c r="I9352" s="3" t="s">
        <v>46</v>
      </c>
      <c r="J9352" s="0" t="n">
        <v>3</v>
      </c>
      <c r="K9352" s="3" t="s">
        <v>29</v>
      </c>
      <c r="L9352" s="3" t="s">
        <v>121</v>
      </c>
      <c r="M9352" s="29" t="n">
        <v>118</v>
      </c>
      <c r="N9352" s="30" t="n">
        <f aca="false">DATE(YEAR(B9352),MONTH(B9352),1)</f>
        <v>46204</v>
      </c>
      <c r="O9352" s="0" t="str">
        <f aca="false">IF(J9352&lt;=2,"0-2 days",IF(J9352&lt;=7,"3-7 days",IF(J9352&lt;=14,"8-14 days",IF(J9352&lt;=21,"15-21 days","22+ days"))))</f>
        <v>3-7 days</v>
      </c>
      <c r="P9352" s="0" t="str">
        <f aca="false">IF(VALUE(LEFT(D9352,2))&lt;10,"Early (7-10 AM)",IF(VALUE(LEFT(D9352,2))&lt;14,"Midday (10 AM-2 PM)",IF(VALUE(LEFT(D9352,2))&lt;16,"Afternoon (2-4 PM)","Late (4-6 PM)")))</f>
        <v>Afternoon (2-4 PM)</v>
      </c>
      <c r="Q9352" s="3" t="n">
        <f aca="false">IF(L9352="No-show",1,0)</f>
        <v>0</v>
      </c>
      <c r="R9352" s="29" t="n">
        <f aca="false">IF(L9352="No-show",M9352,0)</f>
        <v>0</v>
      </c>
    </row>
    <row r="9353" customFormat="false" ht="15" hidden="false" customHeight="false" outlineLevel="0" collapsed="false">
      <c r="A9353" s="0" t="s">
        <v>10654</v>
      </c>
      <c r="B9353" s="28" t="n">
        <v>46211</v>
      </c>
      <c r="C9353" s="3" t="s">
        <v>33</v>
      </c>
      <c r="D9353" s="3" t="s">
        <v>204</v>
      </c>
      <c r="E9353" s="3" t="s">
        <v>10270</v>
      </c>
      <c r="F9353" s="3" t="s">
        <v>4</v>
      </c>
      <c r="G9353" s="3" t="s">
        <v>64</v>
      </c>
      <c r="H9353" s="3" t="s">
        <v>42</v>
      </c>
      <c r="I9353" s="3" t="s">
        <v>59</v>
      </c>
      <c r="J9353" s="0" t="n">
        <v>5</v>
      </c>
      <c r="K9353" s="3" t="s">
        <v>29</v>
      </c>
      <c r="L9353" s="3" t="s">
        <v>284</v>
      </c>
      <c r="M9353" s="29" t="n">
        <v>72</v>
      </c>
      <c r="N9353" s="30" t="n">
        <f aca="false">DATE(YEAR(B9353),MONTH(B9353),1)</f>
        <v>46204</v>
      </c>
      <c r="O9353" s="0" t="str">
        <f aca="false">IF(J9353&lt;=2,"0-2 days",IF(J9353&lt;=7,"3-7 days",IF(J9353&lt;=14,"8-14 days",IF(J9353&lt;=21,"15-21 days","22+ days"))))</f>
        <v>3-7 days</v>
      </c>
      <c r="P9353" s="0" t="str">
        <f aca="false">IF(VALUE(LEFT(D9353,2))&lt;10,"Early (7-10 AM)",IF(VALUE(LEFT(D9353,2))&lt;14,"Midday (10 AM-2 PM)",IF(VALUE(LEFT(D9353,2))&lt;16,"Afternoon (2-4 PM)","Late (4-6 PM)")))</f>
        <v>Afternoon (2-4 PM)</v>
      </c>
      <c r="Q9353" s="3" t="n">
        <f aca="false">IF(L9353="No-show",1,0)</f>
        <v>0</v>
      </c>
      <c r="R9353" s="29" t="n">
        <f aca="false">IF(L9353="No-show",M9353,0)</f>
        <v>0</v>
      </c>
    </row>
    <row r="9354" customFormat="false" ht="15" hidden="false" customHeight="false" outlineLevel="0" collapsed="false">
      <c r="A9354" s="0" t="s">
        <v>10655</v>
      </c>
      <c r="B9354" s="28" t="n">
        <v>46211</v>
      </c>
      <c r="C9354" s="3" t="s">
        <v>33</v>
      </c>
      <c r="D9354" s="3" t="s">
        <v>204</v>
      </c>
      <c r="E9354" s="3" t="s">
        <v>9178</v>
      </c>
      <c r="F9354" s="3" t="s">
        <v>4</v>
      </c>
      <c r="G9354" s="3" t="s">
        <v>64</v>
      </c>
      <c r="H9354" s="3" t="s">
        <v>42</v>
      </c>
      <c r="I9354" s="3" t="s">
        <v>52</v>
      </c>
      <c r="J9354" s="0" t="n">
        <v>23</v>
      </c>
      <c r="K9354" s="3" t="s">
        <v>32</v>
      </c>
      <c r="L9354" s="3" t="s">
        <v>121</v>
      </c>
      <c r="M9354" s="29" t="n">
        <v>72</v>
      </c>
      <c r="N9354" s="30" t="n">
        <f aca="false">DATE(YEAR(B9354),MONTH(B9354),1)</f>
        <v>46204</v>
      </c>
      <c r="O9354" s="0" t="str">
        <f aca="false">IF(J9354&lt;=2,"0-2 days",IF(J9354&lt;=7,"3-7 days",IF(J9354&lt;=14,"8-14 days",IF(J9354&lt;=21,"15-21 days","22+ days"))))</f>
        <v>22+ days</v>
      </c>
      <c r="P9354" s="0" t="str">
        <f aca="false">IF(VALUE(LEFT(D9354,2))&lt;10,"Early (7-10 AM)",IF(VALUE(LEFT(D9354,2))&lt;14,"Midday (10 AM-2 PM)",IF(VALUE(LEFT(D9354,2))&lt;16,"Afternoon (2-4 PM)","Late (4-6 PM)")))</f>
        <v>Afternoon (2-4 PM)</v>
      </c>
      <c r="Q9354" s="3" t="n">
        <f aca="false">IF(L9354="No-show",1,0)</f>
        <v>0</v>
      </c>
      <c r="R9354" s="29" t="n">
        <f aca="false">IF(L9354="No-show",M9354,0)</f>
        <v>0</v>
      </c>
    </row>
    <row r="9355" customFormat="false" ht="15" hidden="false" customHeight="false" outlineLevel="0" collapsed="false">
      <c r="A9355" s="0" t="s">
        <v>10656</v>
      </c>
      <c r="B9355" s="28" t="n">
        <v>46211</v>
      </c>
      <c r="C9355" s="3" t="s">
        <v>33</v>
      </c>
      <c r="D9355" s="3" t="s">
        <v>204</v>
      </c>
      <c r="E9355" s="3" t="s">
        <v>10523</v>
      </c>
      <c r="F9355" s="3" t="s">
        <v>3</v>
      </c>
      <c r="G9355" s="3" t="s">
        <v>64</v>
      </c>
      <c r="H9355" s="3" t="s">
        <v>58</v>
      </c>
      <c r="I9355" s="3" t="s">
        <v>43</v>
      </c>
      <c r="J9355" s="0" t="n">
        <v>8</v>
      </c>
      <c r="K9355" s="3" t="s">
        <v>29</v>
      </c>
      <c r="L9355" s="3" t="s">
        <v>121</v>
      </c>
      <c r="M9355" s="29" t="n">
        <v>105</v>
      </c>
      <c r="N9355" s="30" t="n">
        <f aca="false">DATE(YEAR(B9355),MONTH(B9355),1)</f>
        <v>46204</v>
      </c>
      <c r="O9355" s="0" t="str">
        <f aca="false">IF(J9355&lt;=2,"0-2 days",IF(J9355&lt;=7,"3-7 days",IF(J9355&lt;=14,"8-14 days",IF(J9355&lt;=21,"15-21 days","22+ days"))))</f>
        <v>8-14 days</v>
      </c>
      <c r="P9355" s="0" t="str">
        <f aca="false">IF(VALUE(LEFT(D9355,2))&lt;10,"Early (7-10 AM)",IF(VALUE(LEFT(D9355,2))&lt;14,"Midday (10 AM-2 PM)",IF(VALUE(LEFT(D9355,2))&lt;16,"Afternoon (2-4 PM)","Late (4-6 PM)")))</f>
        <v>Afternoon (2-4 PM)</v>
      </c>
      <c r="Q9355" s="3" t="n">
        <f aca="false">IF(L9355="No-show",1,0)</f>
        <v>0</v>
      </c>
      <c r="R9355" s="29" t="n">
        <f aca="false">IF(L9355="No-show",M9355,0)</f>
        <v>0</v>
      </c>
    </row>
    <row r="9356" customFormat="false" ht="15" hidden="false" customHeight="false" outlineLevel="0" collapsed="false">
      <c r="A9356" s="0" t="s">
        <v>10657</v>
      </c>
      <c r="B9356" s="28" t="n">
        <v>46211</v>
      </c>
      <c r="C9356" s="3" t="s">
        <v>33</v>
      </c>
      <c r="D9356" s="3" t="s">
        <v>209</v>
      </c>
      <c r="E9356" s="3" t="s">
        <v>10121</v>
      </c>
      <c r="F9356" s="3" t="s">
        <v>3</v>
      </c>
      <c r="G9356" s="3" t="s">
        <v>64</v>
      </c>
      <c r="H9356" s="3" t="s">
        <v>54</v>
      </c>
      <c r="I9356" s="3" t="s">
        <v>43</v>
      </c>
      <c r="J9356" s="0" t="n">
        <v>5</v>
      </c>
      <c r="K9356" s="3" t="s">
        <v>29</v>
      </c>
      <c r="L9356" s="3" t="s">
        <v>129</v>
      </c>
      <c r="M9356" s="29" t="n">
        <v>120</v>
      </c>
      <c r="N9356" s="30" t="n">
        <f aca="false">DATE(YEAR(B9356),MONTH(B9356),1)</f>
        <v>46204</v>
      </c>
      <c r="O9356" s="0" t="str">
        <f aca="false">IF(J9356&lt;=2,"0-2 days",IF(J9356&lt;=7,"3-7 days",IF(J9356&lt;=14,"8-14 days",IF(J9356&lt;=21,"15-21 days","22+ days"))))</f>
        <v>3-7 days</v>
      </c>
      <c r="P9356" s="0" t="str">
        <f aca="false">IF(VALUE(LEFT(D9356,2))&lt;10,"Early (7-10 AM)",IF(VALUE(LEFT(D9356,2))&lt;14,"Midday (10 AM-2 PM)",IF(VALUE(LEFT(D9356,2))&lt;16,"Afternoon (2-4 PM)","Late (4-6 PM)")))</f>
        <v>Afternoon (2-4 PM)</v>
      </c>
      <c r="Q9356" s="3" t="n">
        <f aca="false">IF(L9356="No-show",1,0)</f>
        <v>0</v>
      </c>
      <c r="R9356" s="29" t="n">
        <f aca="false">IF(L9356="No-show",M9356,0)</f>
        <v>0</v>
      </c>
    </row>
    <row r="9357" customFormat="false" ht="15" hidden="false" customHeight="false" outlineLevel="0" collapsed="false">
      <c r="A9357" s="0" t="s">
        <v>10658</v>
      </c>
      <c r="B9357" s="28" t="n">
        <v>46211</v>
      </c>
      <c r="C9357" s="3" t="s">
        <v>33</v>
      </c>
      <c r="D9357" s="3" t="s">
        <v>209</v>
      </c>
      <c r="E9357" s="3" t="s">
        <v>10384</v>
      </c>
      <c r="F9357" s="3" t="s">
        <v>3</v>
      </c>
      <c r="G9357" s="3" t="s">
        <v>64</v>
      </c>
      <c r="H9357" s="3" t="s">
        <v>58</v>
      </c>
      <c r="I9357" s="3" t="s">
        <v>52</v>
      </c>
      <c r="J9357" s="0" t="n">
        <v>3</v>
      </c>
      <c r="K9357" s="3" t="s">
        <v>29</v>
      </c>
      <c r="L9357" s="3" t="s">
        <v>129</v>
      </c>
      <c r="M9357" s="29" t="n">
        <v>105</v>
      </c>
      <c r="N9357" s="30" t="n">
        <f aca="false">DATE(YEAR(B9357),MONTH(B9357),1)</f>
        <v>46204</v>
      </c>
      <c r="O9357" s="0" t="str">
        <f aca="false">IF(J9357&lt;=2,"0-2 days",IF(J9357&lt;=7,"3-7 days",IF(J9357&lt;=14,"8-14 days",IF(J9357&lt;=21,"15-21 days","22+ days"))))</f>
        <v>3-7 days</v>
      </c>
      <c r="P9357" s="0" t="str">
        <f aca="false">IF(VALUE(LEFT(D9357,2))&lt;10,"Early (7-10 AM)",IF(VALUE(LEFT(D9357,2))&lt;14,"Midday (10 AM-2 PM)",IF(VALUE(LEFT(D9357,2))&lt;16,"Afternoon (2-4 PM)","Late (4-6 PM)")))</f>
        <v>Afternoon (2-4 PM)</v>
      </c>
      <c r="Q9357" s="3" t="n">
        <f aca="false">IF(L9357="No-show",1,0)</f>
        <v>0</v>
      </c>
      <c r="R9357" s="29" t="n">
        <f aca="false">IF(L9357="No-show",M9357,0)</f>
        <v>0</v>
      </c>
    </row>
    <row r="9358" customFormat="false" ht="15" hidden="false" customHeight="false" outlineLevel="0" collapsed="false">
      <c r="A9358" s="0" t="s">
        <v>10659</v>
      </c>
      <c r="B9358" s="28" t="n">
        <v>46211</v>
      </c>
      <c r="C9358" s="3" t="s">
        <v>33</v>
      </c>
      <c r="D9358" s="3" t="s">
        <v>298</v>
      </c>
      <c r="E9358" s="3" t="s">
        <v>10483</v>
      </c>
      <c r="F9358" s="3" t="s">
        <v>3</v>
      </c>
      <c r="G9358" s="3" t="s">
        <v>64</v>
      </c>
      <c r="H9358" s="3" t="s">
        <v>51</v>
      </c>
      <c r="I9358" s="3" t="s">
        <v>46</v>
      </c>
      <c r="J9358" s="0" t="n">
        <v>5</v>
      </c>
      <c r="K9358" s="3" t="s">
        <v>29</v>
      </c>
      <c r="L9358" s="3" t="s">
        <v>121</v>
      </c>
      <c r="M9358" s="29" t="n">
        <v>116</v>
      </c>
      <c r="N9358" s="30" t="n">
        <f aca="false">DATE(YEAR(B9358),MONTH(B9358),1)</f>
        <v>46204</v>
      </c>
      <c r="O9358" s="0" t="str">
        <f aca="false">IF(J9358&lt;=2,"0-2 days",IF(J9358&lt;=7,"3-7 days",IF(J9358&lt;=14,"8-14 days",IF(J9358&lt;=21,"15-21 days","22+ days"))))</f>
        <v>3-7 days</v>
      </c>
      <c r="P9358" s="0" t="str">
        <f aca="false">IF(VALUE(LEFT(D9358,2))&lt;10,"Early (7-10 AM)",IF(VALUE(LEFT(D9358,2))&lt;14,"Midday (10 AM-2 PM)",IF(VALUE(LEFT(D9358,2))&lt;16,"Afternoon (2-4 PM)","Late (4-6 PM)")))</f>
        <v>Afternoon (2-4 PM)</v>
      </c>
      <c r="Q9358" s="3" t="n">
        <f aca="false">IF(L9358="No-show",1,0)</f>
        <v>0</v>
      </c>
      <c r="R9358" s="29" t="n">
        <f aca="false">IF(L9358="No-show",M9358,0)</f>
        <v>0</v>
      </c>
    </row>
    <row r="9359" customFormat="false" ht="15" hidden="false" customHeight="false" outlineLevel="0" collapsed="false">
      <c r="A9359" s="0" t="s">
        <v>10660</v>
      </c>
      <c r="B9359" s="28" t="n">
        <v>46211</v>
      </c>
      <c r="C9359" s="3" t="s">
        <v>33</v>
      </c>
      <c r="D9359" s="3" t="s">
        <v>298</v>
      </c>
      <c r="E9359" s="3" t="s">
        <v>10661</v>
      </c>
      <c r="F9359" s="3" t="s">
        <v>3</v>
      </c>
      <c r="G9359" s="3" t="s">
        <v>63</v>
      </c>
      <c r="H9359" s="3" t="s">
        <v>51</v>
      </c>
      <c r="I9359" s="3" t="s">
        <v>43</v>
      </c>
      <c r="J9359" s="0" t="n">
        <v>5</v>
      </c>
      <c r="K9359" s="3" t="s">
        <v>29</v>
      </c>
      <c r="L9359" s="3" t="s">
        <v>121</v>
      </c>
      <c r="M9359" s="29" t="n">
        <v>185.6</v>
      </c>
      <c r="N9359" s="30" t="n">
        <f aca="false">DATE(YEAR(B9359),MONTH(B9359),1)</f>
        <v>46204</v>
      </c>
      <c r="O9359" s="0" t="str">
        <f aca="false">IF(J9359&lt;=2,"0-2 days",IF(J9359&lt;=7,"3-7 days",IF(J9359&lt;=14,"8-14 days",IF(J9359&lt;=21,"15-21 days","22+ days"))))</f>
        <v>3-7 days</v>
      </c>
      <c r="P9359" s="0" t="str">
        <f aca="false">IF(VALUE(LEFT(D9359,2))&lt;10,"Early (7-10 AM)",IF(VALUE(LEFT(D9359,2))&lt;14,"Midday (10 AM-2 PM)",IF(VALUE(LEFT(D9359,2))&lt;16,"Afternoon (2-4 PM)","Late (4-6 PM)")))</f>
        <v>Afternoon (2-4 PM)</v>
      </c>
      <c r="Q9359" s="3" t="n">
        <f aca="false">IF(L9359="No-show",1,0)</f>
        <v>0</v>
      </c>
      <c r="R9359" s="29" t="n">
        <f aca="false">IF(L9359="No-show",M9359,0)</f>
        <v>0</v>
      </c>
    </row>
    <row r="9360" customFormat="false" ht="15" hidden="false" customHeight="false" outlineLevel="0" collapsed="false">
      <c r="A9360" s="0" t="s">
        <v>10662</v>
      </c>
      <c r="B9360" s="28" t="n">
        <v>46211</v>
      </c>
      <c r="C9360" s="3" t="s">
        <v>33</v>
      </c>
      <c r="D9360" s="3" t="s">
        <v>298</v>
      </c>
      <c r="E9360" s="3" t="s">
        <v>9743</v>
      </c>
      <c r="F9360" s="3" t="s">
        <v>7</v>
      </c>
      <c r="G9360" s="3" t="s">
        <v>65</v>
      </c>
      <c r="H9360" s="3" t="s">
        <v>54</v>
      </c>
      <c r="I9360" s="3" t="s">
        <v>43</v>
      </c>
      <c r="J9360" s="0" t="n">
        <v>11</v>
      </c>
      <c r="K9360" s="3" t="s">
        <v>29</v>
      </c>
      <c r="L9360" s="3" t="s">
        <v>121</v>
      </c>
      <c r="M9360" s="29" t="n">
        <v>192</v>
      </c>
      <c r="N9360" s="30" t="n">
        <f aca="false">DATE(YEAR(B9360),MONTH(B9360),1)</f>
        <v>46204</v>
      </c>
      <c r="O9360" s="0" t="str">
        <f aca="false">IF(J9360&lt;=2,"0-2 days",IF(J9360&lt;=7,"3-7 days",IF(J9360&lt;=14,"8-14 days",IF(J9360&lt;=21,"15-21 days","22+ days"))))</f>
        <v>8-14 days</v>
      </c>
      <c r="P9360" s="0" t="str">
        <f aca="false">IF(VALUE(LEFT(D9360,2))&lt;10,"Early (7-10 AM)",IF(VALUE(LEFT(D9360,2))&lt;14,"Midday (10 AM-2 PM)",IF(VALUE(LEFT(D9360,2))&lt;16,"Afternoon (2-4 PM)","Late (4-6 PM)")))</f>
        <v>Afternoon (2-4 PM)</v>
      </c>
      <c r="Q9360" s="3" t="n">
        <f aca="false">IF(L9360="No-show",1,0)</f>
        <v>0</v>
      </c>
      <c r="R9360" s="29" t="n">
        <f aca="false">IF(L9360="No-show",M9360,0)</f>
        <v>0</v>
      </c>
    </row>
    <row r="9361" customFormat="false" ht="15" hidden="false" customHeight="false" outlineLevel="0" collapsed="false">
      <c r="A9361" s="0" t="s">
        <v>10663</v>
      </c>
      <c r="B9361" s="28" t="n">
        <v>46211</v>
      </c>
      <c r="C9361" s="3" t="s">
        <v>33</v>
      </c>
      <c r="D9361" s="3" t="s">
        <v>212</v>
      </c>
      <c r="E9361" s="3" t="s">
        <v>9950</v>
      </c>
      <c r="F9361" s="3" t="s">
        <v>4</v>
      </c>
      <c r="G9361" s="3" t="s">
        <v>64</v>
      </c>
      <c r="H9361" s="3" t="s">
        <v>54</v>
      </c>
      <c r="I9361" s="3" t="s">
        <v>52</v>
      </c>
      <c r="J9361" s="0" t="n">
        <v>4</v>
      </c>
      <c r="K9361" s="3" t="s">
        <v>29</v>
      </c>
      <c r="L9361" s="3" t="s">
        <v>121</v>
      </c>
      <c r="M9361" s="29" t="n">
        <v>120</v>
      </c>
      <c r="N9361" s="30" t="n">
        <f aca="false">DATE(YEAR(B9361),MONTH(B9361),1)</f>
        <v>46204</v>
      </c>
      <c r="O9361" s="0" t="str">
        <f aca="false">IF(J9361&lt;=2,"0-2 days",IF(J9361&lt;=7,"3-7 days",IF(J9361&lt;=14,"8-14 days",IF(J9361&lt;=21,"15-21 days","22+ days"))))</f>
        <v>3-7 days</v>
      </c>
      <c r="P9361" s="0" t="str">
        <f aca="false">IF(VALUE(LEFT(D9361,2))&lt;10,"Early (7-10 AM)",IF(VALUE(LEFT(D9361,2))&lt;14,"Midday (10 AM-2 PM)",IF(VALUE(LEFT(D9361,2))&lt;16,"Afternoon (2-4 PM)","Late (4-6 PM)")))</f>
        <v>Late (4-6 PM)</v>
      </c>
      <c r="Q9361" s="3" t="n">
        <f aca="false">IF(L9361="No-show",1,0)</f>
        <v>0</v>
      </c>
      <c r="R9361" s="29" t="n">
        <f aca="false">IF(L9361="No-show",M9361,0)</f>
        <v>0</v>
      </c>
    </row>
    <row r="9362" customFormat="false" ht="15" hidden="false" customHeight="false" outlineLevel="0" collapsed="false">
      <c r="A9362" s="0" t="s">
        <v>10664</v>
      </c>
      <c r="B9362" s="28" t="n">
        <v>46211</v>
      </c>
      <c r="C9362" s="3" t="s">
        <v>33</v>
      </c>
      <c r="D9362" s="3" t="s">
        <v>212</v>
      </c>
      <c r="E9362" s="3" t="s">
        <v>10665</v>
      </c>
      <c r="F9362" s="3" t="s">
        <v>4</v>
      </c>
      <c r="G9362" s="3" t="s">
        <v>63</v>
      </c>
      <c r="H9362" s="3" t="s">
        <v>51</v>
      </c>
      <c r="I9362" s="3" t="s">
        <v>52</v>
      </c>
      <c r="J9362" s="0" t="n">
        <v>17</v>
      </c>
      <c r="K9362" s="3" t="s">
        <v>29</v>
      </c>
      <c r="L9362" s="3" t="s">
        <v>121</v>
      </c>
      <c r="M9362" s="29" t="n">
        <v>185.6</v>
      </c>
      <c r="N9362" s="30" t="n">
        <f aca="false">DATE(YEAR(B9362),MONTH(B9362),1)</f>
        <v>46204</v>
      </c>
      <c r="O9362" s="0" t="str">
        <f aca="false">IF(J9362&lt;=2,"0-2 days",IF(J9362&lt;=7,"3-7 days",IF(J9362&lt;=14,"8-14 days",IF(J9362&lt;=21,"15-21 days","22+ days"))))</f>
        <v>15-21 days</v>
      </c>
      <c r="P9362" s="0" t="str">
        <f aca="false">IF(VALUE(LEFT(D9362,2))&lt;10,"Early (7-10 AM)",IF(VALUE(LEFT(D9362,2))&lt;14,"Midday (10 AM-2 PM)",IF(VALUE(LEFT(D9362,2))&lt;16,"Afternoon (2-4 PM)","Late (4-6 PM)")))</f>
        <v>Late (4-6 PM)</v>
      </c>
      <c r="Q9362" s="3" t="n">
        <f aca="false">IF(L9362="No-show",1,0)</f>
        <v>0</v>
      </c>
      <c r="R9362" s="29" t="n">
        <f aca="false">IF(L9362="No-show",M9362,0)</f>
        <v>0</v>
      </c>
    </row>
    <row r="9363" customFormat="false" ht="15" hidden="false" customHeight="false" outlineLevel="0" collapsed="false">
      <c r="A9363" s="0" t="s">
        <v>10666</v>
      </c>
      <c r="B9363" s="28" t="n">
        <v>46211</v>
      </c>
      <c r="C9363" s="3" t="s">
        <v>33</v>
      </c>
      <c r="D9363" s="3" t="s">
        <v>215</v>
      </c>
      <c r="E9363" s="3" t="s">
        <v>10260</v>
      </c>
      <c r="F9363" s="3" t="s">
        <v>3</v>
      </c>
      <c r="G9363" s="3" t="s">
        <v>64</v>
      </c>
      <c r="H9363" s="3" t="s">
        <v>56</v>
      </c>
      <c r="I9363" s="3" t="s">
        <v>59</v>
      </c>
      <c r="J9363" s="0" t="n">
        <v>2</v>
      </c>
      <c r="K9363" s="3" t="s">
        <v>29</v>
      </c>
      <c r="L9363" s="3" t="s">
        <v>121</v>
      </c>
      <c r="M9363" s="29" t="n">
        <v>115</v>
      </c>
      <c r="N9363" s="30" t="n">
        <f aca="false">DATE(YEAR(B9363),MONTH(B9363),1)</f>
        <v>46204</v>
      </c>
      <c r="O9363" s="0" t="str">
        <f aca="false">IF(J9363&lt;=2,"0-2 days",IF(J9363&lt;=7,"3-7 days",IF(J9363&lt;=14,"8-14 days",IF(J9363&lt;=21,"15-21 days","22+ days"))))</f>
        <v>0-2 days</v>
      </c>
      <c r="P9363" s="0" t="str">
        <f aca="false">IF(VALUE(LEFT(D9363,2))&lt;10,"Early (7-10 AM)",IF(VALUE(LEFT(D9363,2))&lt;14,"Midday (10 AM-2 PM)",IF(VALUE(LEFT(D9363,2))&lt;16,"Afternoon (2-4 PM)","Late (4-6 PM)")))</f>
        <v>Late (4-6 PM)</v>
      </c>
      <c r="Q9363" s="3" t="n">
        <f aca="false">IF(L9363="No-show",1,0)</f>
        <v>0</v>
      </c>
      <c r="R9363" s="29" t="n">
        <f aca="false">IF(L9363="No-show",M9363,0)</f>
        <v>0</v>
      </c>
    </row>
    <row r="9364" customFormat="false" ht="15" hidden="false" customHeight="false" outlineLevel="0" collapsed="false">
      <c r="A9364" s="0" t="s">
        <v>10667</v>
      </c>
      <c r="B9364" s="28" t="n">
        <v>46211</v>
      </c>
      <c r="C9364" s="3" t="s">
        <v>33</v>
      </c>
      <c r="D9364" s="3" t="s">
        <v>215</v>
      </c>
      <c r="E9364" s="3" t="s">
        <v>10537</v>
      </c>
      <c r="F9364" s="3" t="s">
        <v>4</v>
      </c>
      <c r="G9364" s="3" t="s">
        <v>64</v>
      </c>
      <c r="H9364" s="3" t="s">
        <v>60</v>
      </c>
      <c r="I9364" s="3" t="s">
        <v>49</v>
      </c>
      <c r="J9364" s="0" t="n">
        <v>5</v>
      </c>
      <c r="K9364" s="3" t="s">
        <v>29</v>
      </c>
      <c r="L9364" s="3" t="s">
        <v>121</v>
      </c>
      <c r="M9364" s="29" t="n">
        <v>135</v>
      </c>
      <c r="N9364" s="30" t="n">
        <f aca="false">DATE(YEAR(B9364),MONTH(B9364),1)</f>
        <v>46204</v>
      </c>
      <c r="O9364" s="0" t="str">
        <f aca="false">IF(J9364&lt;=2,"0-2 days",IF(J9364&lt;=7,"3-7 days",IF(J9364&lt;=14,"8-14 days",IF(J9364&lt;=21,"15-21 days","22+ days"))))</f>
        <v>3-7 days</v>
      </c>
      <c r="P9364" s="0" t="str">
        <f aca="false">IF(VALUE(LEFT(D9364,2))&lt;10,"Early (7-10 AM)",IF(VALUE(LEFT(D9364,2))&lt;14,"Midday (10 AM-2 PM)",IF(VALUE(LEFT(D9364,2))&lt;16,"Afternoon (2-4 PM)","Late (4-6 PM)")))</f>
        <v>Late (4-6 PM)</v>
      </c>
      <c r="Q9364" s="3" t="n">
        <f aca="false">IF(L9364="No-show",1,0)</f>
        <v>0</v>
      </c>
      <c r="R9364" s="29" t="n">
        <f aca="false">IF(L9364="No-show",M9364,0)</f>
        <v>0</v>
      </c>
    </row>
    <row r="9365" customFormat="false" ht="15" hidden="false" customHeight="false" outlineLevel="0" collapsed="false">
      <c r="A9365" s="0" t="s">
        <v>10668</v>
      </c>
      <c r="B9365" s="28" t="n">
        <v>46211</v>
      </c>
      <c r="C9365" s="3" t="s">
        <v>33</v>
      </c>
      <c r="D9365" s="3" t="s">
        <v>215</v>
      </c>
      <c r="E9365" s="3" t="s">
        <v>9863</v>
      </c>
      <c r="F9365" s="3" t="s">
        <v>4</v>
      </c>
      <c r="G9365" s="3" t="s">
        <v>66</v>
      </c>
      <c r="H9365" s="3" t="s">
        <v>58</v>
      </c>
      <c r="I9365" s="3" t="s">
        <v>52</v>
      </c>
      <c r="J9365" s="0" t="n">
        <v>4</v>
      </c>
      <c r="K9365" s="3" t="s">
        <v>29</v>
      </c>
      <c r="L9365" s="3" t="s">
        <v>121</v>
      </c>
      <c r="M9365" s="29" t="n">
        <v>105</v>
      </c>
      <c r="N9365" s="30" t="n">
        <f aca="false">DATE(YEAR(B9365),MONTH(B9365),1)</f>
        <v>46204</v>
      </c>
      <c r="O9365" s="0" t="str">
        <f aca="false">IF(J9365&lt;=2,"0-2 days",IF(J9365&lt;=7,"3-7 days",IF(J9365&lt;=14,"8-14 days",IF(J9365&lt;=21,"15-21 days","22+ days"))))</f>
        <v>3-7 days</v>
      </c>
      <c r="P9365" s="0" t="str">
        <f aca="false">IF(VALUE(LEFT(D9365,2))&lt;10,"Early (7-10 AM)",IF(VALUE(LEFT(D9365,2))&lt;14,"Midday (10 AM-2 PM)",IF(VALUE(LEFT(D9365,2))&lt;16,"Afternoon (2-4 PM)","Late (4-6 PM)")))</f>
        <v>Late (4-6 PM)</v>
      </c>
      <c r="Q9365" s="3" t="n">
        <f aca="false">IF(L9365="No-show",1,0)</f>
        <v>0</v>
      </c>
      <c r="R9365" s="29" t="n">
        <f aca="false">IF(L9365="No-show",M9365,0)</f>
        <v>0</v>
      </c>
    </row>
    <row r="9366" customFormat="false" ht="15" hidden="false" customHeight="false" outlineLevel="0" collapsed="false">
      <c r="A9366" s="0" t="s">
        <v>10669</v>
      </c>
      <c r="B9366" s="28" t="n">
        <v>46211</v>
      </c>
      <c r="C9366" s="3" t="s">
        <v>33</v>
      </c>
      <c r="D9366" s="3" t="s">
        <v>219</v>
      </c>
      <c r="E9366" s="3" t="s">
        <v>10264</v>
      </c>
      <c r="F9366" s="3" t="s">
        <v>8</v>
      </c>
      <c r="G9366" s="3" t="s">
        <v>64</v>
      </c>
      <c r="H9366" s="3" t="s">
        <v>51</v>
      </c>
      <c r="I9366" s="3" t="s">
        <v>46</v>
      </c>
      <c r="J9366" s="0" t="n">
        <v>14</v>
      </c>
      <c r="K9366" s="3" t="s">
        <v>29</v>
      </c>
      <c r="L9366" s="3" t="s">
        <v>121</v>
      </c>
      <c r="M9366" s="29" t="n">
        <v>116</v>
      </c>
      <c r="N9366" s="30" t="n">
        <f aca="false">DATE(YEAR(B9366),MONTH(B9366),1)</f>
        <v>46204</v>
      </c>
      <c r="O9366" s="0" t="str">
        <f aca="false">IF(J9366&lt;=2,"0-2 days",IF(J9366&lt;=7,"3-7 days",IF(J9366&lt;=14,"8-14 days",IF(J9366&lt;=21,"15-21 days","22+ days"))))</f>
        <v>8-14 days</v>
      </c>
      <c r="P9366" s="0" t="str">
        <f aca="false">IF(VALUE(LEFT(D9366,2))&lt;10,"Early (7-10 AM)",IF(VALUE(LEFT(D9366,2))&lt;14,"Midday (10 AM-2 PM)",IF(VALUE(LEFT(D9366,2))&lt;16,"Afternoon (2-4 PM)","Late (4-6 PM)")))</f>
        <v>Late (4-6 PM)</v>
      </c>
      <c r="Q9366" s="3" t="n">
        <f aca="false">IF(L9366="No-show",1,0)</f>
        <v>0</v>
      </c>
      <c r="R9366" s="29" t="n">
        <f aca="false">IF(L9366="No-show",M9366,0)</f>
        <v>0</v>
      </c>
    </row>
    <row r="9367" customFormat="false" ht="15" hidden="false" customHeight="false" outlineLevel="0" collapsed="false">
      <c r="A9367" s="0" t="s">
        <v>10670</v>
      </c>
      <c r="B9367" s="28" t="n">
        <v>46211</v>
      </c>
      <c r="C9367" s="3" t="s">
        <v>33</v>
      </c>
      <c r="D9367" s="3" t="s">
        <v>222</v>
      </c>
      <c r="E9367" s="3" t="s">
        <v>9853</v>
      </c>
      <c r="F9367" s="3" t="s">
        <v>8</v>
      </c>
      <c r="G9367" s="3" t="s">
        <v>64</v>
      </c>
      <c r="H9367" s="3" t="s">
        <v>51</v>
      </c>
      <c r="I9367" s="3" t="s">
        <v>52</v>
      </c>
      <c r="J9367" s="0" t="n">
        <v>5</v>
      </c>
      <c r="K9367" s="3" t="s">
        <v>29</v>
      </c>
      <c r="L9367" s="3" t="s">
        <v>121</v>
      </c>
      <c r="M9367" s="29" t="n">
        <v>116</v>
      </c>
      <c r="N9367" s="30" t="n">
        <f aca="false">DATE(YEAR(B9367),MONTH(B9367),1)</f>
        <v>46204</v>
      </c>
      <c r="O9367" s="0" t="str">
        <f aca="false">IF(J9367&lt;=2,"0-2 days",IF(J9367&lt;=7,"3-7 days",IF(J9367&lt;=14,"8-14 days",IF(J9367&lt;=21,"15-21 days","22+ days"))))</f>
        <v>3-7 days</v>
      </c>
      <c r="P9367" s="0" t="str">
        <f aca="false">IF(VALUE(LEFT(D9367,2))&lt;10,"Early (7-10 AM)",IF(VALUE(LEFT(D9367,2))&lt;14,"Midday (10 AM-2 PM)",IF(VALUE(LEFT(D9367,2))&lt;16,"Afternoon (2-4 PM)","Late (4-6 PM)")))</f>
        <v>Late (4-6 PM)</v>
      </c>
      <c r="Q9367" s="3" t="n">
        <f aca="false">IF(L9367="No-show",1,0)</f>
        <v>0</v>
      </c>
      <c r="R9367" s="29" t="n">
        <f aca="false">IF(L9367="No-show",M9367,0)</f>
        <v>0</v>
      </c>
    </row>
    <row r="9368" customFormat="false" ht="15" hidden="false" customHeight="false" outlineLevel="0" collapsed="false">
      <c r="A9368" s="0" t="s">
        <v>10671</v>
      </c>
      <c r="B9368" s="28" t="n">
        <v>46212</v>
      </c>
      <c r="C9368" s="3" t="s">
        <v>35</v>
      </c>
      <c r="D9368" s="3" t="s">
        <v>119</v>
      </c>
      <c r="E9368" s="3" t="s">
        <v>10423</v>
      </c>
      <c r="F9368" s="3" t="s">
        <v>4</v>
      </c>
      <c r="G9368" s="3" t="s">
        <v>64</v>
      </c>
      <c r="H9368" s="3" t="s">
        <v>58</v>
      </c>
      <c r="I9368" s="3" t="s">
        <v>52</v>
      </c>
      <c r="J9368" s="0" t="n">
        <v>8</v>
      </c>
      <c r="K9368" s="3" t="s">
        <v>29</v>
      </c>
      <c r="L9368" s="3" t="s">
        <v>121</v>
      </c>
      <c r="M9368" s="29" t="n">
        <v>105</v>
      </c>
      <c r="N9368" s="30" t="n">
        <f aca="false">DATE(YEAR(B9368),MONTH(B9368),1)</f>
        <v>46204</v>
      </c>
      <c r="O9368" s="0" t="str">
        <f aca="false">IF(J9368&lt;=2,"0-2 days",IF(J9368&lt;=7,"3-7 days",IF(J9368&lt;=14,"8-14 days",IF(J9368&lt;=21,"15-21 days","22+ days"))))</f>
        <v>8-14 days</v>
      </c>
      <c r="P9368" s="0" t="str">
        <f aca="false">IF(VALUE(LEFT(D9368,2))&lt;10,"Early (7-10 AM)",IF(VALUE(LEFT(D9368,2))&lt;14,"Midday (10 AM-2 PM)",IF(VALUE(LEFT(D9368,2))&lt;16,"Afternoon (2-4 PM)","Late (4-6 PM)")))</f>
        <v>Early (7-10 AM)</v>
      </c>
      <c r="Q9368" s="3" t="n">
        <f aca="false">IF(L9368="No-show",1,0)</f>
        <v>0</v>
      </c>
      <c r="R9368" s="29" t="n">
        <f aca="false">IF(L9368="No-show",M9368,0)</f>
        <v>0</v>
      </c>
    </row>
    <row r="9369" customFormat="false" ht="15" hidden="false" customHeight="false" outlineLevel="0" collapsed="false">
      <c r="A9369" s="0" t="s">
        <v>10672</v>
      </c>
      <c r="B9369" s="28" t="n">
        <v>46212</v>
      </c>
      <c r="C9369" s="3" t="s">
        <v>35</v>
      </c>
      <c r="D9369" s="3" t="s">
        <v>119</v>
      </c>
      <c r="E9369" s="3" t="s">
        <v>10532</v>
      </c>
      <c r="F9369" s="3" t="s">
        <v>7</v>
      </c>
      <c r="G9369" s="3" t="s">
        <v>64</v>
      </c>
      <c r="H9369" s="3" t="s">
        <v>56</v>
      </c>
      <c r="I9369" s="3" t="s">
        <v>49</v>
      </c>
      <c r="J9369" s="0" t="n">
        <v>9</v>
      </c>
      <c r="K9369" s="3" t="s">
        <v>32</v>
      </c>
      <c r="L9369" s="3" t="s">
        <v>284</v>
      </c>
      <c r="M9369" s="29" t="n">
        <v>115</v>
      </c>
      <c r="N9369" s="30" t="n">
        <f aca="false">DATE(YEAR(B9369),MONTH(B9369),1)</f>
        <v>46204</v>
      </c>
      <c r="O9369" s="0" t="str">
        <f aca="false">IF(J9369&lt;=2,"0-2 days",IF(J9369&lt;=7,"3-7 days",IF(J9369&lt;=14,"8-14 days",IF(J9369&lt;=21,"15-21 days","22+ days"))))</f>
        <v>8-14 days</v>
      </c>
      <c r="P9369" s="0" t="str">
        <f aca="false">IF(VALUE(LEFT(D9369,2))&lt;10,"Early (7-10 AM)",IF(VALUE(LEFT(D9369,2))&lt;14,"Midday (10 AM-2 PM)",IF(VALUE(LEFT(D9369,2))&lt;16,"Afternoon (2-4 PM)","Late (4-6 PM)")))</f>
        <v>Early (7-10 AM)</v>
      </c>
      <c r="Q9369" s="3" t="n">
        <f aca="false">IF(L9369="No-show",1,0)</f>
        <v>0</v>
      </c>
      <c r="R9369" s="29" t="n">
        <f aca="false">IF(L9369="No-show",M9369,0)</f>
        <v>0</v>
      </c>
    </row>
    <row r="9370" customFormat="false" ht="15" hidden="false" customHeight="false" outlineLevel="0" collapsed="false">
      <c r="A9370" s="0" t="s">
        <v>10673</v>
      </c>
      <c r="B9370" s="28" t="n">
        <v>46212</v>
      </c>
      <c r="C9370" s="3" t="s">
        <v>35</v>
      </c>
      <c r="D9370" s="3" t="s">
        <v>119</v>
      </c>
      <c r="E9370" s="3" t="s">
        <v>10155</v>
      </c>
      <c r="F9370" s="3" t="s">
        <v>4</v>
      </c>
      <c r="G9370" s="3" t="s">
        <v>64</v>
      </c>
      <c r="H9370" s="3" t="s">
        <v>54</v>
      </c>
      <c r="I9370" s="3" t="s">
        <v>46</v>
      </c>
      <c r="J9370" s="0" t="n">
        <v>1</v>
      </c>
      <c r="K9370" s="3" t="s">
        <v>29</v>
      </c>
      <c r="L9370" s="3" t="s">
        <v>129</v>
      </c>
      <c r="M9370" s="29" t="n">
        <v>120</v>
      </c>
      <c r="N9370" s="30" t="n">
        <f aca="false">DATE(YEAR(B9370),MONTH(B9370),1)</f>
        <v>46204</v>
      </c>
      <c r="O9370" s="0" t="str">
        <f aca="false">IF(J9370&lt;=2,"0-2 days",IF(J9370&lt;=7,"3-7 days",IF(J9370&lt;=14,"8-14 days",IF(J9370&lt;=21,"15-21 days","22+ days"))))</f>
        <v>0-2 days</v>
      </c>
      <c r="P9370" s="0" t="str">
        <f aca="false">IF(VALUE(LEFT(D9370,2))&lt;10,"Early (7-10 AM)",IF(VALUE(LEFT(D9370,2))&lt;14,"Midday (10 AM-2 PM)",IF(VALUE(LEFT(D9370,2))&lt;16,"Afternoon (2-4 PM)","Late (4-6 PM)")))</f>
        <v>Early (7-10 AM)</v>
      </c>
      <c r="Q9370" s="3" t="n">
        <f aca="false">IF(L9370="No-show",1,0)</f>
        <v>0</v>
      </c>
      <c r="R9370" s="29" t="n">
        <f aca="false">IF(L9370="No-show",M9370,0)</f>
        <v>0</v>
      </c>
    </row>
    <row r="9371" customFormat="false" ht="15" hidden="false" customHeight="false" outlineLevel="0" collapsed="false">
      <c r="A9371" s="0" t="s">
        <v>10674</v>
      </c>
      <c r="B9371" s="28" t="n">
        <v>46212</v>
      </c>
      <c r="C9371" s="3" t="s">
        <v>35</v>
      </c>
      <c r="D9371" s="3" t="s">
        <v>125</v>
      </c>
      <c r="E9371" s="3" t="s">
        <v>9827</v>
      </c>
      <c r="F9371" s="3" t="s">
        <v>4</v>
      </c>
      <c r="G9371" s="3" t="s">
        <v>64</v>
      </c>
      <c r="H9371" s="3" t="s">
        <v>42</v>
      </c>
      <c r="I9371" s="3" t="s">
        <v>43</v>
      </c>
      <c r="J9371" s="0" t="n">
        <v>7</v>
      </c>
      <c r="K9371" s="3" t="s">
        <v>29</v>
      </c>
      <c r="L9371" s="3" t="s">
        <v>121</v>
      </c>
      <c r="M9371" s="29" t="n">
        <v>72</v>
      </c>
      <c r="N9371" s="30" t="n">
        <f aca="false">DATE(YEAR(B9371),MONTH(B9371),1)</f>
        <v>46204</v>
      </c>
      <c r="O9371" s="0" t="str">
        <f aca="false">IF(J9371&lt;=2,"0-2 days",IF(J9371&lt;=7,"3-7 days",IF(J9371&lt;=14,"8-14 days",IF(J9371&lt;=21,"15-21 days","22+ days"))))</f>
        <v>3-7 days</v>
      </c>
      <c r="P9371" s="0" t="str">
        <f aca="false">IF(VALUE(LEFT(D9371,2))&lt;10,"Early (7-10 AM)",IF(VALUE(LEFT(D9371,2))&lt;14,"Midday (10 AM-2 PM)",IF(VALUE(LEFT(D9371,2))&lt;16,"Afternoon (2-4 PM)","Late (4-6 PM)")))</f>
        <v>Early (7-10 AM)</v>
      </c>
      <c r="Q9371" s="3" t="n">
        <f aca="false">IF(L9371="No-show",1,0)</f>
        <v>0</v>
      </c>
      <c r="R9371" s="29" t="n">
        <f aca="false">IF(L9371="No-show",M9371,0)</f>
        <v>0</v>
      </c>
    </row>
    <row r="9372" customFormat="false" ht="15" hidden="false" customHeight="false" outlineLevel="0" collapsed="false">
      <c r="A9372" s="0" t="s">
        <v>10675</v>
      </c>
      <c r="B9372" s="28" t="n">
        <v>46212</v>
      </c>
      <c r="C9372" s="3" t="s">
        <v>35</v>
      </c>
      <c r="D9372" s="3" t="s">
        <v>135</v>
      </c>
      <c r="E9372" s="3" t="s">
        <v>9248</v>
      </c>
      <c r="F9372" s="3" t="s">
        <v>4</v>
      </c>
      <c r="G9372" s="3" t="s">
        <v>64</v>
      </c>
      <c r="H9372" s="3" t="s">
        <v>56</v>
      </c>
      <c r="I9372" s="3" t="s">
        <v>52</v>
      </c>
      <c r="J9372" s="0" t="n">
        <v>4</v>
      </c>
      <c r="K9372" s="3" t="s">
        <v>29</v>
      </c>
      <c r="L9372" s="3" t="s">
        <v>121</v>
      </c>
      <c r="M9372" s="29" t="n">
        <v>115</v>
      </c>
      <c r="N9372" s="30" t="n">
        <f aca="false">DATE(YEAR(B9372),MONTH(B9372),1)</f>
        <v>46204</v>
      </c>
      <c r="O9372" s="0" t="str">
        <f aca="false">IF(J9372&lt;=2,"0-2 days",IF(J9372&lt;=7,"3-7 days",IF(J9372&lt;=14,"8-14 days",IF(J9372&lt;=21,"15-21 days","22+ days"))))</f>
        <v>3-7 days</v>
      </c>
      <c r="P9372" s="0" t="str">
        <f aca="false">IF(VALUE(LEFT(D9372,2))&lt;10,"Early (7-10 AM)",IF(VALUE(LEFT(D9372,2))&lt;14,"Midday (10 AM-2 PM)",IF(VALUE(LEFT(D9372,2))&lt;16,"Afternoon (2-4 PM)","Late (4-6 PM)")))</f>
        <v>Early (7-10 AM)</v>
      </c>
      <c r="Q9372" s="3" t="n">
        <f aca="false">IF(L9372="No-show",1,0)</f>
        <v>0</v>
      </c>
      <c r="R9372" s="29" t="n">
        <f aca="false">IF(L9372="No-show",M9372,0)</f>
        <v>0</v>
      </c>
    </row>
    <row r="9373" customFormat="false" ht="15" hidden="false" customHeight="false" outlineLevel="0" collapsed="false">
      <c r="A9373" s="0" t="s">
        <v>10676</v>
      </c>
      <c r="B9373" s="28" t="n">
        <v>46212</v>
      </c>
      <c r="C9373" s="3" t="s">
        <v>35</v>
      </c>
      <c r="D9373" s="3" t="s">
        <v>235</v>
      </c>
      <c r="E9373" s="3" t="s">
        <v>9124</v>
      </c>
      <c r="F9373" s="3" t="s">
        <v>3</v>
      </c>
      <c r="G9373" s="3" t="s">
        <v>66</v>
      </c>
      <c r="H9373" s="3" t="s">
        <v>45</v>
      </c>
      <c r="I9373" s="3" t="s">
        <v>52</v>
      </c>
      <c r="J9373" s="0" t="n">
        <v>5</v>
      </c>
      <c r="K9373" s="3" t="s">
        <v>29</v>
      </c>
      <c r="L9373" s="3" t="s">
        <v>284</v>
      </c>
      <c r="M9373" s="29" t="n">
        <v>95</v>
      </c>
      <c r="N9373" s="30" t="n">
        <f aca="false">DATE(YEAR(B9373),MONTH(B9373),1)</f>
        <v>46204</v>
      </c>
      <c r="O9373" s="0" t="str">
        <f aca="false">IF(J9373&lt;=2,"0-2 days",IF(J9373&lt;=7,"3-7 days",IF(J9373&lt;=14,"8-14 days",IF(J9373&lt;=21,"15-21 days","22+ days"))))</f>
        <v>3-7 days</v>
      </c>
      <c r="P9373" s="0" t="str">
        <f aca="false">IF(VALUE(LEFT(D9373,2))&lt;10,"Early (7-10 AM)",IF(VALUE(LEFT(D9373,2))&lt;14,"Midday (10 AM-2 PM)",IF(VALUE(LEFT(D9373,2))&lt;16,"Afternoon (2-4 PM)","Late (4-6 PM)")))</f>
        <v>Early (7-10 AM)</v>
      </c>
      <c r="Q9373" s="3" t="n">
        <f aca="false">IF(L9373="No-show",1,0)</f>
        <v>0</v>
      </c>
      <c r="R9373" s="29" t="n">
        <f aca="false">IF(L9373="No-show",M9373,0)</f>
        <v>0</v>
      </c>
    </row>
    <row r="9374" customFormat="false" ht="15" hidden="false" customHeight="false" outlineLevel="0" collapsed="false">
      <c r="A9374" s="0" t="s">
        <v>10677</v>
      </c>
      <c r="B9374" s="28" t="n">
        <v>46212</v>
      </c>
      <c r="C9374" s="3" t="s">
        <v>35</v>
      </c>
      <c r="D9374" s="3" t="s">
        <v>235</v>
      </c>
      <c r="E9374" s="3" t="s">
        <v>10165</v>
      </c>
      <c r="F9374" s="3" t="s">
        <v>7</v>
      </c>
      <c r="G9374" s="3" t="s">
        <v>64</v>
      </c>
      <c r="H9374" s="3" t="s">
        <v>58</v>
      </c>
      <c r="I9374" s="3" t="s">
        <v>52</v>
      </c>
      <c r="J9374" s="0" t="n">
        <v>6</v>
      </c>
      <c r="K9374" s="3" t="s">
        <v>29</v>
      </c>
      <c r="L9374" s="3" t="s">
        <v>121</v>
      </c>
      <c r="M9374" s="29" t="n">
        <v>105</v>
      </c>
      <c r="N9374" s="30" t="n">
        <f aca="false">DATE(YEAR(B9374),MONTH(B9374),1)</f>
        <v>46204</v>
      </c>
      <c r="O9374" s="0" t="str">
        <f aca="false">IF(J9374&lt;=2,"0-2 days",IF(J9374&lt;=7,"3-7 days",IF(J9374&lt;=14,"8-14 days",IF(J9374&lt;=21,"15-21 days","22+ days"))))</f>
        <v>3-7 days</v>
      </c>
      <c r="P9374" s="0" t="str">
        <f aca="false">IF(VALUE(LEFT(D9374,2))&lt;10,"Early (7-10 AM)",IF(VALUE(LEFT(D9374,2))&lt;14,"Midday (10 AM-2 PM)",IF(VALUE(LEFT(D9374,2))&lt;16,"Afternoon (2-4 PM)","Late (4-6 PM)")))</f>
        <v>Early (7-10 AM)</v>
      </c>
      <c r="Q9374" s="3" t="n">
        <f aca="false">IF(L9374="No-show",1,0)</f>
        <v>0</v>
      </c>
      <c r="R9374" s="29" t="n">
        <f aca="false">IF(L9374="No-show",M9374,0)</f>
        <v>0</v>
      </c>
    </row>
    <row r="9375" customFormat="false" ht="15" hidden="false" customHeight="false" outlineLevel="0" collapsed="false">
      <c r="A9375" s="0" t="s">
        <v>10678</v>
      </c>
      <c r="B9375" s="28" t="n">
        <v>46212</v>
      </c>
      <c r="C9375" s="3" t="s">
        <v>35</v>
      </c>
      <c r="D9375" s="3" t="s">
        <v>142</v>
      </c>
      <c r="E9375" s="3" t="s">
        <v>10550</v>
      </c>
      <c r="F9375" s="3" t="s">
        <v>8</v>
      </c>
      <c r="G9375" s="3" t="s">
        <v>64</v>
      </c>
      <c r="H9375" s="3" t="s">
        <v>56</v>
      </c>
      <c r="I9375" s="3" t="s">
        <v>52</v>
      </c>
      <c r="J9375" s="0" t="n">
        <v>1</v>
      </c>
      <c r="K9375" s="3" t="s">
        <v>29</v>
      </c>
      <c r="L9375" s="3" t="s">
        <v>121</v>
      </c>
      <c r="M9375" s="29" t="n">
        <v>115</v>
      </c>
      <c r="N9375" s="30" t="n">
        <f aca="false">DATE(YEAR(B9375),MONTH(B9375),1)</f>
        <v>46204</v>
      </c>
      <c r="O9375" s="0" t="str">
        <f aca="false">IF(J9375&lt;=2,"0-2 days",IF(J9375&lt;=7,"3-7 days",IF(J9375&lt;=14,"8-14 days",IF(J9375&lt;=21,"15-21 days","22+ days"))))</f>
        <v>0-2 days</v>
      </c>
      <c r="P9375" s="0" t="str">
        <f aca="false">IF(VALUE(LEFT(D9375,2))&lt;10,"Early (7-10 AM)",IF(VALUE(LEFT(D9375,2))&lt;14,"Midday (10 AM-2 PM)",IF(VALUE(LEFT(D9375,2))&lt;16,"Afternoon (2-4 PM)","Late (4-6 PM)")))</f>
        <v>Early (7-10 AM)</v>
      </c>
      <c r="Q9375" s="3" t="n">
        <f aca="false">IF(L9375="No-show",1,0)</f>
        <v>0</v>
      </c>
      <c r="R9375" s="29" t="n">
        <f aca="false">IF(L9375="No-show",M9375,0)</f>
        <v>0</v>
      </c>
    </row>
    <row r="9376" customFormat="false" ht="15" hidden="false" customHeight="false" outlineLevel="0" collapsed="false">
      <c r="A9376" s="0" t="s">
        <v>10679</v>
      </c>
      <c r="B9376" s="28" t="n">
        <v>46212</v>
      </c>
      <c r="C9376" s="3" t="s">
        <v>35</v>
      </c>
      <c r="D9376" s="3" t="s">
        <v>151</v>
      </c>
      <c r="E9376" s="3" t="s">
        <v>10680</v>
      </c>
      <c r="F9376" s="3" t="s">
        <v>4</v>
      </c>
      <c r="G9376" s="3" t="s">
        <v>63</v>
      </c>
      <c r="H9376" s="3" t="s">
        <v>54</v>
      </c>
      <c r="I9376" s="3" t="s">
        <v>43</v>
      </c>
      <c r="J9376" s="0" t="n">
        <v>14</v>
      </c>
      <c r="K9376" s="3" t="s">
        <v>29</v>
      </c>
      <c r="L9376" s="3" t="s">
        <v>121</v>
      </c>
      <c r="M9376" s="29" t="n">
        <v>192</v>
      </c>
      <c r="N9376" s="30" t="n">
        <f aca="false">DATE(YEAR(B9376),MONTH(B9376),1)</f>
        <v>46204</v>
      </c>
      <c r="O9376" s="0" t="str">
        <f aca="false">IF(J9376&lt;=2,"0-2 days",IF(J9376&lt;=7,"3-7 days",IF(J9376&lt;=14,"8-14 days",IF(J9376&lt;=21,"15-21 days","22+ days"))))</f>
        <v>8-14 days</v>
      </c>
      <c r="P9376" s="0" t="str">
        <f aca="false">IF(VALUE(LEFT(D9376,2))&lt;10,"Early (7-10 AM)",IF(VALUE(LEFT(D9376,2))&lt;14,"Midday (10 AM-2 PM)",IF(VALUE(LEFT(D9376,2))&lt;16,"Afternoon (2-4 PM)","Late (4-6 PM)")))</f>
        <v>Early (7-10 AM)</v>
      </c>
      <c r="Q9376" s="3" t="n">
        <f aca="false">IF(L9376="No-show",1,0)</f>
        <v>0</v>
      </c>
      <c r="R9376" s="29" t="n">
        <f aca="false">IF(L9376="No-show",M9376,0)</f>
        <v>0</v>
      </c>
    </row>
    <row r="9377" customFormat="false" ht="15" hidden="false" customHeight="false" outlineLevel="0" collapsed="false">
      <c r="A9377" s="0" t="s">
        <v>10681</v>
      </c>
      <c r="B9377" s="28" t="n">
        <v>46212</v>
      </c>
      <c r="C9377" s="3" t="s">
        <v>35</v>
      </c>
      <c r="D9377" s="3" t="s">
        <v>151</v>
      </c>
      <c r="E9377" s="3" t="s">
        <v>9582</v>
      </c>
      <c r="F9377" s="3" t="s">
        <v>7</v>
      </c>
      <c r="G9377" s="3" t="s">
        <v>64</v>
      </c>
      <c r="H9377" s="3" t="s">
        <v>48</v>
      </c>
      <c r="I9377" s="3" t="s">
        <v>52</v>
      </c>
      <c r="J9377" s="0" t="n">
        <v>13</v>
      </c>
      <c r="K9377" s="3" t="s">
        <v>29</v>
      </c>
      <c r="L9377" s="3" t="s">
        <v>121</v>
      </c>
      <c r="M9377" s="29" t="n">
        <v>118</v>
      </c>
      <c r="N9377" s="30" t="n">
        <f aca="false">DATE(YEAR(B9377),MONTH(B9377),1)</f>
        <v>46204</v>
      </c>
      <c r="O9377" s="0" t="str">
        <f aca="false">IF(J9377&lt;=2,"0-2 days",IF(J9377&lt;=7,"3-7 days",IF(J9377&lt;=14,"8-14 days",IF(J9377&lt;=21,"15-21 days","22+ days"))))</f>
        <v>8-14 days</v>
      </c>
      <c r="P9377" s="0" t="str">
        <f aca="false">IF(VALUE(LEFT(D9377,2))&lt;10,"Early (7-10 AM)",IF(VALUE(LEFT(D9377,2))&lt;14,"Midday (10 AM-2 PM)",IF(VALUE(LEFT(D9377,2))&lt;16,"Afternoon (2-4 PM)","Late (4-6 PM)")))</f>
        <v>Early (7-10 AM)</v>
      </c>
      <c r="Q9377" s="3" t="n">
        <f aca="false">IF(L9377="No-show",1,0)</f>
        <v>0</v>
      </c>
      <c r="R9377" s="29" t="n">
        <f aca="false">IF(L9377="No-show",M9377,0)</f>
        <v>0</v>
      </c>
    </row>
    <row r="9378" customFormat="false" ht="15" hidden="false" customHeight="false" outlineLevel="0" collapsed="false">
      <c r="A9378" s="0" t="s">
        <v>10682</v>
      </c>
      <c r="B9378" s="28" t="n">
        <v>46212</v>
      </c>
      <c r="C9378" s="3" t="s">
        <v>35</v>
      </c>
      <c r="D9378" s="3" t="s">
        <v>151</v>
      </c>
      <c r="E9378" s="3" t="s">
        <v>10070</v>
      </c>
      <c r="F9378" s="3" t="s">
        <v>8</v>
      </c>
      <c r="G9378" s="3" t="s">
        <v>64</v>
      </c>
      <c r="H9378" s="3" t="s">
        <v>58</v>
      </c>
      <c r="I9378" s="3" t="s">
        <v>43</v>
      </c>
      <c r="J9378" s="0" t="n">
        <v>8</v>
      </c>
      <c r="K9378" s="3" t="s">
        <v>29</v>
      </c>
      <c r="L9378" s="3" t="s">
        <v>121</v>
      </c>
      <c r="M9378" s="29" t="n">
        <v>105</v>
      </c>
      <c r="N9378" s="30" t="n">
        <f aca="false">DATE(YEAR(B9378),MONTH(B9378),1)</f>
        <v>46204</v>
      </c>
      <c r="O9378" s="0" t="str">
        <f aca="false">IF(J9378&lt;=2,"0-2 days",IF(J9378&lt;=7,"3-7 days",IF(J9378&lt;=14,"8-14 days",IF(J9378&lt;=21,"15-21 days","22+ days"))))</f>
        <v>8-14 days</v>
      </c>
      <c r="P9378" s="0" t="str">
        <f aca="false">IF(VALUE(LEFT(D9378,2))&lt;10,"Early (7-10 AM)",IF(VALUE(LEFT(D9378,2))&lt;14,"Midday (10 AM-2 PM)",IF(VALUE(LEFT(D9378,2))&lt;16,"Afternoon (2-4 PM)","Late (4-6 PM)")))</f>
        <v>Early (7-10 AM)</v>
      </c>
      <c r="Q9378" s="3" t="n">
        <f aca="false">IF(L9378="No-show",1,0)</f>
        <v>0</v>
      </c>
      <c r="R9378" s="29" t="n">
        <f aca="false">IF(L9378="No-show",M9378,0)</f>
        <v>0</v>
      </c>
    </row>
    <row r="9379" customFormat="false" ht="15" hidden="false" customHeight="false" outlineLevel="0" collapsed="false">
      <c r="A9379" s="0" t="s">
        <v>10683</v>
      </c>
      <c r="B9379" s="28" t="n">
        <v>46212</v>
      </c>
      <c r="C9379" s="3" t="s">
        <v>35</v>
      </c>
      <c r="D9379" s="3" t="s">
        <v>154</v>
      </c>
      <c r="E9379" s="3" t="s">
        <v>9927</v>
      </c>
      <c r="F9379" s="3" t="s">
        <v>4</v>
      </c>
      <c r="G9379" s="3" t="s">
        <v>64</v>
      </c>
      <c r="H9379" s="3" t="s">
        <v>60</v>
      </c>
      <c r="I9379" s="3" t="s">
        <v>46</v>
      </c>
      <c r="J9379" s="0" t="n">
        <v>6</v>
      </c>
      <c r="K9379" s="3" t="s">
        <v>29</v>
      </c>
      <c r="L9379" s="3" t="s">
        <v>121</v>
      </c>
      <c r="M9379" s="29" t="n">
        <v>135</v>
      </c>
      <c r="N9379" s="30" t="n">
        <f aca="false">DATE(YEAR(B9379),MONTH(B9379),1)</f>
        <v>46204</v>
      </c>
      <c r="O9379" s="0" t="str">
        <f aca="false">IF(J9379&lt;=2,"0-2 days",IF(J9379&lt;=7,"3-7 days",IF(J9379&lt;=14,"8-14 days",IF(J9379&lt;=21,"15-21 days","22+ days"))))</f>
        <v>3-7 days</v>
      </c>
      <c r="P9379" s="0" t="str">
        <f aca="false">IF(VALUE(LEFT(D9379,2))&lt;10,"Early (7-10 AM)",IF(VALUE(LEFT(D9379,2))&lt;14,"Midday (10 AM-2 PM)",IF(VALUE(LEFT(D9379,2))&lt;16,"Afternoon (2-4 PM)","Late (4-6 PM)")))</f>
        <v>Midday (10 AM-2 PM)</v>
      </c>
      <c r="Q9379" s="3" t="n">
        <f aca="false">IF(L9379="No-show",1,0)</f>
        <v>0</v>
      </c>
      <c r="R9379" s="29" t="n">
        <f aca="false">IF(L9379="No-show",M9379,0)</f>
        <v>0</v>
      </c>
    </row>
    <row r="9380" customFormat="false" ht="15" hidden="false" customHeight="false" outlineLevel="0" collapsed="false">
      <c r="A9380" s="0" t="s">
        <v>10684</v>
      </c>
      <c r="B9380" s="28" t="n">
        <v>46212</v>
      </c>
      <c r="C9380" s="3" t="s">
        <v>35</v>
      </c>
      <c r="D9380" s="3" t="s">
        <v>159</v>
      </c>
      <c r="E9380" s="3" t="s">
        <v>9660</v>
      </c>
      <c r="F9380" s="3" t="s">
        <v>4</v>
      </c>
      <c r="G9380" s="3" t="s">
        <v>65</v>
      </c>
      <c r="H9380" s="3" t="s">
        <v>60</v>
      </c>
      <c r="I9380" s="3" t="s">
        <v>43</v>
      </c>
      <c r="J9380" s="0" t="n">
        <v>4</v>
      </c>
      <c r="K9380" s="3" t="s">
        <v>29</v>
      </c>
      <c r="L9380" s="3" t="s">
        <v>129</v>
      </c>
      <c r="M9380" s="29" t="n">
        <v>216</v>
      </c>
      <c r="N9380" s="30" t="n">
        <f aca="false">DATE(YEAR(B9380),MONTH(B9380),1)</f>
        <v>46204</v>
      </c>
      <c r="O9380" s="0" t="str">
        <f aca="false">IF(J9380&lt;=2,"0-2 days",IF(J9380&lt;=7,"3-7 days",IF(J9380&lt;=14,"8-14 days",IF(J9380&lt;=21,"15-21 days","22+ days"))))</f>
        <v>3-7 days</v>
      </c>
      <c r="P9380" s="0" t="str">
        <f aca="false">IF(VALUE(LEFT(D9380,2))&lt;10,"Early (7-10 AM)",IF(VALUE(LEFT(D9380,2))&lt;14,"Midday (10 AM-2 PM)",IF(VALUE(LEFT(D9380,2))&lt;16,"Afternoon (2-4 PM)","Late (4-6 PM)")))</f>
        <v>Midday (10 AM-2 PM)</v>
      </c>
      <c r="Q9380" s="3" t="n">
        <f aca="false">IF(L9380="No-show",1,0)</f>
        <v>0</v>
      </c>
      <c r="R9380" s="29" t="n">
        <f aca="false">IF(L9380="No-show",M9380,0)</f>
        <v>0</v>
      </c>
    </row>
    <row r="9381" customFormat="false" ht="15" hidden="false" customHeight="false" outlineLevel="0" collapsed="false">
      <c r="A9381" s="0" t="s">
        <v>10685</v>
      </c>
      <c r="B9381" s="28" t="n">
        <v>46212</v>
      </c>
      <c r="C9381" s="3" t="s">
        <v>35</v>
      </c>
      <c r="D9381" s="3" t="s">
        <v>159</v>
      </c>
      <c r="E9381" s="3" t="s">
        <v>9140</v>
      </c>
      <c r="F9381" s="3" t="s">
        <v>8</v>
      </c>
      <c r="G9381" s="3" t="s">
        <v>66</v>
      </c>
      <c r="H9381" s="3" t="s">
        <v>58</v>
      </c>
      <c r="I9381" s="3" t="s">
        <v>43</v>
      </c>
      <c r="J9381" s="0" t="n">
        <v>1</v>
      </c>
      <c r="K9381" s="3" t="s">
        <v>29</v>
      </c>
      <c r="L9381" s="3" t="s">
        <v>121</v>
      </c>
      <c r="M9381" s="29" t="n">
        <v>105</v>
      </c>
      <c r="N9381" s="30" t="n">
        <f aca="false">DATE(YEAR(B9381),MONTH(B9381),1)</f>
        <v>46204</v>
      </c>
      <c r="O9381" s="0" t="str">
        <f aca="false">IF(J9381&lt;=2,"0-2 days",IF(J9381&lt;=7,"3-7 days",IF(J9381&lt;=14,"8-14 days",IF(J9381&lt;=21,"15-21 days","22+ days"))))</f>
        <v>0-2 days</v>
      </c>
      <c r="P9381" s="0" t="str">
        <f aca="false">IF(VALUE(LEFT(D9381,2))&lt;10,"Early (7-10 AM)",IF(VALUE(LEFT(D9381,2))&lt;14,"Midday (10 AM-2 PM)",IF(VALUE(LEFT(D9381,2))&lt;16,"Afternoon (2-4 PM)","Late (4-6 PM)")))</f>
        <v>Midday (10 AM-2 PM)</v>
      </c>
      <c r="Q9381" s="3" t="n">
        <f aca="false">IF(L9381="No-show",1,0)</f>
        <v>0</v>
      </c>
      <c r="R9381" s="29" t="n">
        <f aca="false">IF(L9381="No-show",M9381,0)</f>
        <v>0</v>
      </c>
    </row>
    <row r="9382" customFormat="false" ht="15" hidden="false" customHeight="false" outlineLevel="0" collapsed="false">
      <c r="A9382" s="0" t="s">
        <v>10686</v>
      </c>
      <c r="B9382" s="28" t="n">
        <v>46212</v>
      </c>
      <c r="C9382" s="3" t="s">
        <v>35</v>
      </c>
      <c r="D9382" s="3" t="s">
        <v>159</v>
      </c>
      <c r="E9382" s="3" t="s">
        <v>9545</v>
      </c>
      <c r="F9382" s="3" t="s">
        <v>8</v>
      </c>
      <c r="G9382" s="3" t="s">
        <v>65</v>
      </c>
      <c r="H9382" s="3" t="s">
        <v>42</v>
      </c>
      <c r="I9382" s="3" t="s">
        <v>43</v>
      </c>
      <c r="J9382" s="0" t="n">
        <v>10</v>
      </c>
      <c r="K9382" s="3" t="s">
        <v>29</v>
      </c>
      <c r="L9382" s="3" t="s">
        <v>217</v>
      </c>
      <c r="M9382" s="29" t="n">
        <v>115.2</v>
      </c>
      <c r="N9382" s="30" t="n">
        <f aca="false">DATE(YEAR(B9382),MONTH(B9382),1)</f>
        <v>46204</v>
      </c>
      <c r="O9382" s="0" t="str">
        <f aca="false">IF(J9382&lt;=2,"0-2 days",IF(J9382&lt;=7,"3-7 days",IF(J9382&lt;=14,"8-14 days",IF(J9382&lt;=21,"15-21 days","22+ days"))))</f>
        <v>8-14 days</v>
      </c>
      <c r="P9382" s="0" t="str">
        <f aca="false">IF(VALUE(LEFT(D9382,2))&lt;10,"Early (7-10 AM)",IF(VALUE(LEFT(D9382,2))&lt;14,"Midday (10 AM-2 PM)",IF(VALUE(LEFT(D9382,2))&lt;16,"Afternoon (2-4 PM)","Late (4-6 PM)")))</f>
        <v>Midday (10 AM-2 PM)</v>
      </c>
      <c r="Q9382" s="3" t="n">
        <f aca="false">IF(L9382="No-show",1,0)</f>
        <v>1</v>
      </c>
      <c r="R9382" s="29" t="n">
        <f aca="false">IF(L9382="No-show",M9382,0)</f>
        <v>115.2</v>
      </c>
    </row>
    <row r="9383" customFormat="false" ht="15" hidden="false" customHeight="false" outlineLevel="0" collapsed="false">
      <c r="A9383" s="0" t="s">
        <v>10687</v>
      </c>
      <c r="B9383" s="28" t="n">
        <v>46212</v>
      </c>
      <c r="C9383" s="3" t="s">
        <v>35</v>
      </c>
      <c r="D9383" s="3" t="s">
        <v>159</v>
      </c>
      <c r="E9383" s="3" t="s">
        <v>9655</v>
      </c>
      <c r="F9383" s="3" t="s">
        <v>7</v>
      </c>
      <c r="G9383" s="3" t="s">
        <v>65</v>
      </c>
      <c r="H9383" s="3" t="s">
        <v>58</v>
      </c>
      <c r="I9383" s="3" t="s">
        <v>49</v>
      </c>
      <c r="J9383" s="0" t="n">
        <v>10</v>
      </c>
      <c r="K9383" s="3" t="s">
        <v>32</v>
      </c>
      <c r="L9383" s="3" t="s">
        <v>121</v>
      </c>
      <c r="M9383" s="29" t="n">
        <v>168</v>
      </c>
      <c r="N9383" s="30" t="n">
        <f aca="false">DATE(YEAR(B9383),MONTH(B9383),1)</f>
        <v>46204</v>
      </c>
      <c r="O9383" s="0" t="str">
        <f aca="false">IF(J9383&lt;=2,"0-2 days",IF(J9383&lt;=7,"3-7 days",IF(J9383&lt;=14,"8-14 days",IF(J9383&lt;=21,"15-21 days","22+ days"))))</f>
        <v>8-14 days</v>
      </c>
      <c r="P9383" s="0" t="str">
        <f aca="false">IF(VALUE(LEFT(D9383,2))&lt;10,"Early (7-10 AM)",IF(VALUE(LEFT(D9383,2))&lt;14,"Midday (10 AM-2 PM)",IF(VALUE(LEFT(D9383,2))&lt;16,"Afternoon (2-4 PM)","Late (4-6 PM)")))</f>
        <v>Midday (10 AM-2 PM)</v>
      </c>
      <c r="Q9383" s="3" t="n">
        <f aca="false">IF(L9383="No-show",1,0)</f>
        <v>0</v>
      </c>
      <c r="R9383" s="29" t="n">
        <f aca="false">IF(L9383="No-show",M9383,0)</f>
        <v>0</v>
      </c>
    </row>
    <row r="9384" customFormat="false" ht="15" hidden="false" customHeight="false" outlineLevel="0" collapsed="false">
      <c r="A9384" s="0" t="s">
        <v>10688</v>
      </c>
      <c r="B9384" s="28" t="n">
        <v>46212</v>
      </c>
      <c r="C9384" s="3" t="s">
        <v>35</v>
      </c>
      <c r="D9384" s="3" t="s">
        <v>164</v>
      </c>
      <c r="E9384" s="3" t="s">
        <v>10144</v>
      </c>
      <c r="F9384" s="3" t="s">
        <v>8</v>
      </c>
      <c r="G9384" s="3" t="s">
        <v>64</v>
      </c>
      <c r="H9384" s="3" t="s">
        <v>42</v>
      </c>
      <c r="I9384" s="3" t="s">
        <v>57</v>
      </c>
      <c r="J9384" s="0" t="n">
        <v>11</v>
      </c>
      <c r="K9384" s="3" t="s">
        <v>32</v>
      </c>
      <c r="L9384" s="3" t="s">
        <v>121</v>
      </c>
      <c r="M9384" s="29" t="n">
        <v>72</v>
      </c>
      <c r="N9384" s="30" t="n">
        <f aca="false">DATE(YEAR(B9384),MONTH(B9384),1)</f>
        <v>46204</v>
      </c>
      <c r="O9384" s="0" t="str">
        <f aca="false">IF(J9384&lt;=2,"0-2 days",IF(J9384&lt;=7,"3-7 days",IF(J9384&lt;=14,"8-14 days",IF(J9384&lt;=21,"15-21 days","22+ days"))))</f>
        <v>8-14 days</v>
      </c>
      <c r="P9384" s="0" t="str">
        <f aca="false">IF(VALUE(LEFT(D9384,2))&lt;10,"Early (7-10 AM)",IF(VALUE(LEFT(D9384,2))&lt;14,"Midday (10 AM-2 PM)",IF(VALUE(LEFT(D9384,2))&lt;16,"Afternoon (2-4 PM)","Late (4-6 PM)")))</f>
        <v>Midday (10 AM-2 PM)</v>
      </c>
      <c r="Q9384" s="3" t="n">
        <f aca="false">IF(L9384="No-show",1,0)</f>
        <v>0</v>
      </c>
      <c r="R9384" s="29" t="n">
        <f aca="false">IF(L9384="No-show",M9384,0)</f>
        <v>0</v>
      </c>
    </row>
    <row r="9385" customFormat="false" ht="15" hidden="false" customHeight="false" outlineLevel="0" collapsed="false">
      <c r="A9385" s="0" t="s">
        <v>10689</v>
      </c>
      <c r="B9385" s="28" t="n">
        <v>46212</v>
      </c>
      <c r="C9385" s="3" t="s">
        <v>35</v>
      </c>
      <c r="D9385" s="3" t="s">
        <v>262</v>
      </c>
      <c r="E9385" s="3" t="s">
        <v>10303</v>
      </c>
      <c r="F9385" s="3" t="s">
        <v>3</v>
      </c>
      <c r="G9385" s="3" t="s">
        <v>64</v>
      </c>
      <c r="H9385" s="3" t="s">
        <v>56</v>
      </c>
      <c r="I9385" s="3" t="s">
        <v>43</v>
      </c>
      <c r="J9385" s="0" t="n">
        <v>7</v>
      </c>
      <c r="K9385" s="3" t="s">
        <v>29</v>
      </c>
      <c r="L9385" s="3" t="s">
        <v>121</v>
      </c>
      <c r="M9385" s="29" t="n">
        <v>115</v>
      </c>
      <c r="N9385" s="30" t="n">
        <f aca="false">DATE(YEAR(B9385),MONTH(B9385),1)</f>
        <v>46204</v>
      </c>
      <c r="O9385" s="0" t="str">
        <f aca="false">IF(J9385&lt;=2,"0-2 days",IF(J9385&lt;=7,"3-7 days",IF(J9385&lt;=14,"8-14 days",IF(J9385&lt;=21,"15-21 days","22+ days"))))</f>
        <v>3-7 days</v>
      </c>
      <c r="P9385" s="0" t="str">
        <f aca="false">IF(VALUE(LEFT(D9385,2))&lt;10,"Early (7-10 AM)",IF(VALUE(LEFT(D9385,2))&lt;14,"Midday (10 AM-2 PM)",IF(VALUE(LEFT(D9385,2))&lt;16,"Afternoon (2-4 PM)","Late (4-6 PM)")))</f>
        <v>Midday (10 AM-2 PM)</v>
      </c>
      <c r="Q9385" s="3" t="n">
        <f aca="false">IF(L9385="No-show",1,0)</f>
        <v>0</v>
      </c>
      <c r="R9385" s="29" t="n">
        <f aca="false">IF(L9385="No-show",M9385,0)</f>
        <v>0</v>
      </c>
    </row>
    <row r="9386" customFormat="false" ht="15" hidden="false" customHeight="false" outlineLevel="0" collapsed="false">
      <c r="A9386" s="0" t="s">
        <v>10690</v>
      </c>
      <c r="B9386" s="28" t="n">
        <v>46212</v>
      </c>
      <c r="C9386" s="3" t="s">
        <v>35</v>
      </c>
      <c r="D9386" s="3" t="s">
        <v>171</v>
      </c>
      <c r="E9386" s="3" t="s">
        <v>10691</v>
      </c>
      <c r="F9386" s="3" t="s">
        <v>7</v>
      </c>
      <c r="G9386" s="3" t="s">
        <v>63</v>
      </c>
      <c r="H9386" s="3" t="s">
        <v>54</v>
      </c>
      <c r="I9386" s="3" t="s">
        <v>57</v>
      </c>
      <c r="J9386" s="0" t="n">
        <v>11</v>
      </c>
      <c r="K9386" s="3" t="s">
        <v>29</v>
      </c>
      <c r="L9386" s="3" t="s">
        <v>217</v>
      </c>
      <c r="M9386" s="29" t="n">
        <v>192</v>
      </c>
      <c r="N9386" s="30" t="n">
        <f aca="false">DATE(YEAR(B9386),MONTH(B9386),1)</f>
        <v>46204</v>
      </c>
      <c r="O9386" s="0" t="str">
        <f aca="false">IF(J9386&lt;=2,"0-2 days",IF(J9386&lt;=7,"3-7 days",IF(J9386&lt;=14,"8-14 days",IF(J9386&lt;=21,"15-21 days","22+ days"))))</f>
        <v>8-14 days</v>
      </c>
      <c r="P9386" s="0" t="str">
        <f aca="false">IF(VALUE(LEFT(D9386,2))&lt;10,"Early (7-10 AM)",IF(VALUE(LEFT(D9386,2))&lt;14,"Midday (10 AM-2 PM)",IF(VALUE(LEFT(D9386,2))&lt;16,"Afternoon (2-4 PM)","Late (4-6 PM)")))</f>
        <v>Midday (10 AM-2 PM)</v>
      </c>
      <c r="Q9386" s="3" t="n">
        <f aca="false">IF(L9386="No-show",1,0)</f>
        <v>1</v>
      </c>
      <c r="R9386" s="29" t="n">
        <f aca="false">IF(L9386="No-show",M9386,0)</f>
        <v>192</v>
      </c>
    </row>
    <row r="9387" customFormat="false" ht="15" hidden="false" customHeight="false" outlineLevel="0" collapsed="false">
      <c r="A9387" s="0" t="s">
        <v>10692</v>
      </c>
      <c r="B9387" s="28" t="n">
        <v>46212</v>
      </c>
      <c r="C9387" s="3" t="s">
        <v>35</v>
      </c>
      <c r="D9387" s="3" t="s">
        <v>171</v>
      </c>
      <c r="E9387" s="3" t="s">
        <v>10404</v>
      </c>
      <c r="F9387" s="3" t="s">
        <v>7</v>
      </c>
      <c r="G9387" s="3" t="s">
        <v>64</v>
      </c>
      <c r="H9387" s="3" t="s">
        <v>60</v>
      </c>
      <c r="I9387" s="3" t="s">
        <v>49</v>
      </c>
      <c r="J9387" s="0" t="n">
        <v>21</v>
      </c>
      <c r="K9387" s="3" t="s">
        <v>29</v>
      </c>
      <c r="L9387" s="3" t="s">
        <v>121</v>
      </c>
      <c r="M9387" s="29" t="n">
        <v>135</v>
      </c>
      <c r="N9387" s="30" t="n">
        <f aca="false">DATE(YEAR(B9387),MONTH(B9387),1)</f>
        <v>46204</v>
      </c>
      <c r="O9387" s="0" t="str">
        <f aca="false">IF(J9387&lt;=2,"0-2 days",IF(J9387&lt;=7,"3-7 days",IF(J9387&lt;=14,"8-14 days",IF(J9387&lt;=21,"15-21 days","22+ days"))))</f>
        <v>15-21 days</v>
      </c>
      <c r="P9387" s="0" t="str">
        <f aca="false">IF(VALUE(LEFT(D9387,2))&lt;10,"Early (7-10 AM)",IF(VALUE(LEFT(D9387,2))&lt;14,"Midday (10 AM-2 PM)",IF(VALUE(LEFT(D9387,2))&lt;16,"Afternoon (2-4 PM)","Late (4-6 PM)")))</f>
        <v>Midday (10 AM-2 PM)</v>
      </c>
      <c r="Q9387" s="3" t="n">
        <f aca="false">IF(L9387="No-show",1,0)</f>
        <v>0</v>
      </c>
      <c r="R9387" s="29" t="n">
        <f aca="false">IF(L9387="No-show",M9387,0)</f>
        <v>0</v>
      </c>
    </row>
    <row r="9388" customFormat="false" ht="15" hidden="false" customHeight="false" outlineLevel="0" collapsed="false">
      <c r="A9388" s="0" t="s">
        <v>10693</v>
      </c>
      <c r="B9388" s="28" t="n">
        <v>46212</v>
      </c>
      <c r="C9388" s="3" t="s">
        <v>35</v>
      </c>
      <c r="D9388" s="3" t="s">
        <v>171</v>
      </c>
      <c r="E9388" s="3" t="s">
        <v>9533</v>
      </c>
      <c r="F9388" s="3" t="s">
        <v>3</v>
      </c>
      <c r="G9388" s="3" t="s">
        <v>64</v>
      </c>
      <c r="H9388" s="3" t="s">
        <v>58</v>
      </c>
      <c r="I9388" s="3" t="s">
        <v>57</v>
      </c>
      <c r="J9388" s="0" t="n">
        <v>2</v>
      </c>
      <c r="K9388" s="3" t="s">
        <v>29</v>
      </c>
      <c r="L9388" s="3" t="s">
        <v>217</v>
      </c>
      <c r="M9388" s="29" t="n">
        <v>105</v>
      </c>
      <c r="N9388" s="30" t="n">
        <f aca="false">DATE(YEAR(B9388),MONTH(B9388),1)</f>
        <v>46204</v>
      </c>
      <c r="O9388" s="0" t="str">
        <f aca="false">IF(J9388&lt;=2,"0-2 days",IF(J9388&lt;=7,"3-7 days",IF(J9388&lt;=14,"8-14 days",IF(J9388&lt;=21,"15-21 days","22+ days"))))</f>
        <v>0-2 days</v>
      </c>
      <c r="P9388" s="0" t="str">
        <f aca="false">IF(VALUE(LEFT(D9388,2))&lt;10,"Early (7-10 AM)",IF(VALUE(LEFT(D9388,2))&lt;14,"Midday (10 AM-2 PM)",IF(VALUE(LEFT(D9388,2))&lt;16,"Afternoon (2-4 PM)","Late (4-6 PM)")))</f>
        <v>Midday (10 AM-2 PM)</v>
      </c>
      <c r="Q9388" s="3" t="n">
        <f aca="false">IF(L9388="No-show",1,0)</f>
        <v>1</v>
      </c>
      <c r="R9388" s="29" t="n">
        <f aca="false">IF(L9388="No-show",M9388,0)</f>
        <v>105</v>
      </c>
    </row>
    <row r="9389" customFormat="false" ht="15" hidden="false" customHeight="false" outlineLevel="0" collapsed="false">
      <c r="A9389" s="0" t="s">
        <v>10694</v>
      </c>
      <c r="B9389" s="28" t="n">
        <v>46212</v>
      </c>
      <c r="C9389" s="3" t="s">
        <v>35</v>
      </c>
      <c r="D9389" s="3" t="s">
        <v>178</v>
      </c>
      <c r="E9389" s="3" t="s">
        <v>10600</v>
      </c>
      <c r="F9389" s="3" t="s">
        <v>3</v>
      </c>
      <c r="G9389" s="3" t="s">
        <v>64</v>
      </c>
      <c r="H9389" s="3" t="s">
        <v>54</v>
      </c>
      <c r="I9389" s="3" t="s">
        <v>59</v>
      </c>
      <c r="J9389" s="0" t="n">
        <v>9</v>
      </c>
      <c r="K9389" s="3" t="s">
        <v>29</v>
      </c>
      <c r="L9389" s="3" t="s">
        <v>121</v>
      </c>
      <c r="M9389" s="29" t="n">
        <v>120</v>
      </c>
      <c r="N9389" s="30" t="n">
        <f aca="false">DATE(YEAR(B9389),MONTH(B9389),1)</f>
        <v>46204</v>
      </c>
      <c r="O9389" s="0" t="str">
        <f aca="false">IF(J9389&lt;=2,"0-2 days",IF(J9389&lt;=7,"3-7 days",IF(J9389&lt;=14,"8-14 days",IF(J9389&lt;=21,"15-21 days","22+ days"))))</f>
        <v>8-14 days</v>
      </c>
      <c r="P9389" s="0" t="str">
        <f aca="false">IF(VALUE(LEFT(D9389,2))&lt;10,"Early (7-10 AM)",IF(VALUE(LEFT(D9389,2))&lt;14,"Midday (10 AM-2 PM)",IF(VALUE(LEFT(D9389,2))&lt;16,"Afternoon (2-4 PM)","Late (4-6 PM)")))</f>
        <v>Midday (10 AM-2 PM)</v>
      </c>
      <c r="Q9389" s="3" t="n">
        <f aca="false">IF(L9389="No-show",1,0)</f>
        <v>0</v>
      </c>
      <c r="R9389" s="29" t="n">
        <f aca="false">IF(L9389="No-show",M9389,0)</f>
        <v>0</v>
      </c>
    </row>
    <row r="9390" customFormat="false" ht="15" hidden="false" customHeight="false" outlineLevel="0" collapsed="false">
      <c r="A9390" s="0" t="s">
        <v>10695</v>
      </c>
      <c r="B9390" s="28" t="n">
        <v>46212</v>
      </c>
      <c r="C9390" s="3" t="s">
        <v>35</v>
      </c>
      <c r="D9390" s="3" t="s">
        <v>178</v>
      </c>
      <c r="E9390" s="3" t="s">
        <v>10430</v>
      </c>
      <c r="F9390" s="3" t="s">
        <v>3</v>
      </c>
      <c r="G9390" s="3" t="s">
        <v>64</v>
      </c>
      <c r="H9390" s="3" t="s">
        <v>54</v>
      </c>
      <c r="I9390" s="3" t="s">
        <v>52</v>
      </c>
      <c r="J9390" s="0" t="n">
        <v>5</v>
      </c>
      <c r="K9390" s="3" t="s">
        <v>29</v>
      </c>
      <c r="L9390" s="3" t="s">
        <v>121</v>
      </c>
      <c r="M9390" s="29" t="n">
        <v>120</v>
      </c>
      <c r="N9390" s="30" t="n">
        <f aca="false">DATE(YEAR(B9390),MONTH(B9390),1)</f>
        <v>46204</v>
      </c>
      <c r="O9390" s="0" t="str">
        <f aca="false">IF(J9390&lt;=2,"0-2 days",IF(J9390&lt;=7,"3-7 days",IF(J9390&lt;=14,"8-14 days",IF(J9390&lt;=21,"15-21 days","22+ days"))))</f>
        <v>3-7 days</v>
      </c>
      <c r="P9390" s="0" t="str">
        <f aca="false">IF(VALUE(LEFT(D9390,2))&lt;10,"Early (7-10 AM)",IF(VALUE(LEFT(D9390,2))&lt;14,"Midday (10 AM-2 PM)",IF(VALUE(LEFT(D9390,2))&lt;16,"Afternoon (2-4 PM)","Late (4-6 PM)")))</f>
        <v>Midday (10 AM-2 PM)</v>
      </c>
      <c r="Q9390" s="3" t="n">
        <f aca="false">IF(L9390="No-show",1,0)</f>
        <v>0</v>
      </c>
      <c r="R9390" s="29" t="n">
        <f aca="false">IF(L9390="No-show",M9390,0)</f>
        <v>0</v>
      </c>
    </row>
    <row r="9391" customFormat="false" ht="15" hidden="false" customHeight="false" outlineLevel="0" collapsed="false">
      <c r="A9391" s="0" t="s">
        <v>10696</v>
      </c>
      <c r="B9391" s="28" t="n">
        <v>46212</v>
      </c>
      <c r="C9391" s="3" t="s">
        <v>35</v>
      </c>
      <c r="D9391" s="3" t="s">
        <v>183</v>
      </c>
      <c r="E9391" s="3" t="s">
        <v>9535</v>
      </c>
      <c r="F9391" s="3" t="s">
        <v>8</v>
      </c>
      <c r="G9391" s="3" t="s">
        <v>64</v>
      </c>
      <c r="H9391" s="3" t="s">
        <v>54</v>
      </c>
      <c r="I9391" s="3" t="s">
        <v>43</v>
      </c>
      <c r="J9391" s="0" t="n">
        <v>2</v>
      </c>
      <c r="K9391" s="3" t="s">
        <v>29</v>
      </c>
      <c r="L9391" s="3" t="s">
        <v>121</v>
      </c>
      <c r="M9391" s="29" t="n">
        <v>120</v>
      </c>
      <c r="N9391" s="30" t="n">
        <f aca="false">DATE(YEAR(B9391),MONTH(B9391),1)</f>
        <v>46204</v>
      </c>
      <c r="O9391" s="0" t="str">
        <f aca="false">IF(J9391&lt;=2,"0-2 days",IF(J9391&lt;=7,"3-7 days",IF(J9391&lt;=14,"8-14 days",IF(J9391&lt;=21,"15-21 days","22+ days"))))</f>
        <v>0-2 days</v>
      </c>
      <c r="P9391" s="0" t="str">
        <f aca="false">IF(VALUE(LEFT(D9391,2))&lt;10,"Early (7-10 AM)",IF(VALUE(LEFT(D9391,2))&lt;14,"Midday (10 AM-2 PM)",IF(VALUE(LEFT(D9391,2))&lt;16,"Afternoon (2-4 PM)","Late (4-6 PM)")))</f>
        <v>Midday (10 AM-2 PM)</v>
      </c>
      <c r="Q9391" s="3" t="n">
        <f aca="false">IF(L9391="No-show",1,0)</f>
        <v>0</v>
      </c>
      <c r="R9391" s="29" t="n">
        <f aca="false">IF(L9391="No-show",M9391,0)</f>
        <v>0</v>
      </c>
    </row>
    <row r="9392" customFormat="false" ht="15" hidden="false" customHeight="false" outlineLevel="0" collapsed="false">
      <c r="A9392" s="0" t="s">
        <v>10697</v>
      </c>
      <c r="B9392" s="28" t="n">
        <v>46212</v>
      </c>
      <c r="C9392" s="3" t="s">
        <v>35</v>
      </c>
      <c r="D9392" s="3" t="s">
        <v>183</v>
      </c>
      <c r="E9392" s="3" t="s">
        <v>10698</v>
      </c>
      <c r="F9392" s="3" t="s">
        <v>4</v>
      </c>
      <c r="G9392" s="3" t="s">
        <v>63</v>
      </c>
      <c r="H9392" s="3" t="s">
        <v>54</v>
      </c>
      <c r="I9392" s="3" t="s">
        <v>43</v>
      </c>
      <c r="J9392" s="0" t="n">
        <v>14</v>
      </c>
      <c r="K9392" s="3" t="s">
        <v>29</v>
      </c>
      <c r="L9392" s="3" t="s">
        <v>121</v>
      </c>
      <c r="M9392" s="29" t="n">
        <v>192</v>
      </c>
      <c r="N9392" s="30" t="n">
        <f aca="false">DATE(YEAR(B9392),MONTH(B9392),1)</f>
        <v>46204</v>
      </c>
      <c r="O9392" s="0" t="str">
        <f aca="false">IF(J9392&lt;=2,"0-2 days",IF(J9392&lt;=7,"3-7 days",IF(J9392&lt;=14,"8-14 days",IF(J9392&lt;=21,"15-21 days","22+ days"))))</f>
        <v>8-14 days</v>
      </c>
      <c r="P9392" s="0" t="str">
        <f aca="false">IF(VALUE(LEFT(D9392,2))&lt;10,"Early (7-10 AM)",IF(VALUE(LEFT(D9392,2))&lt;14,"Midday (10 AM-2 PM)",IF(VALUE(LEFT(D9392,2))&lt;16,"Afternoon (2-4 PM)","Late (4-6 PM)")))</f>
        <v>Midday (10 AM-2 PM)</v>
      </c>
      <c r="Q9392" s="3" t="n">
        <f aca="false">IF(L9392="No-show",1,0)</f>
        <v>0</v>
      </c>
      <c r="R9392" s="29" t="n">
        <f aca="false">IF(L9392="No-show",M9392,0)</f>
        <v>0</v>
      </c>
    </row>
    <row r="9393" customFormat="false" ht="15" hidden="false" customHeight="false" outlineLevel="0" collapsed="false">
      <c r="A9393" s="0" t="s">
        <v>10699</v>
      </c>
      <c r="B9393" s="28" t="n">
        <v>46212</v>
      </c>
      <c r="C9393" s="3" t="s">
        <v>35</v>
      </c>
      <c r="D9393" s="3" t="s">
        <v>183</v>
      </c>
      <c r="E9393" s="3" t="s">
        <v>10051</v>
      </c>
      <c r="F9393" s="3" t="s">
        <v>4</v>
      </c>
      <c r="G9393" s="3" t="s">
        <v>64</v>
      </c>
      <c r="H9393" s="3" t="s">
        <v>42</v>
      </c>
      <c r="I9393" s="3" t="s">
        <v>46</v>
      </c>
      <c r="J9393" s="0" t="n">
        <v>5</v>
      </c>
      <c r="K9393" s="3" t="s">
        <v>29</v>
      </c>
      <c r="L9393" s="3" t="s">
        <v>121</v>
      </c>
      <c r="M9393" s="29" t="n">
        <v>72</v>
      </c>
      <c r="N9393" s="30" t="n">
        <f aca="false">DATE(YEAR(B9393),MONTH(B9393),1)</f>
        <v>46204</v>
      </c>
      <c r="O9393" s="0" t="str">
        <f aca="false">IF(J9393&lt;=2,"0-2 days",IF(J9393&lt;=7,"3-7 days",IF(J9393&lt;=14,"8-14 days",IF(J9393&lt;=21,"15-21 days","22+ days"))))</f>
        <v>3-7 days</v>
      </c>
      <c r="P9393" s="0" t="str">
        <f aca="false">IF(VALUE(LEFT(D9393,2))&lt;10,"Early (7-10 AM)",IF(VALUE(LEFT(D9393,2))&lt;14,"Midday (10 AM-2 PM)",IF(VALUE(LEFT(D9393,2))&lt;16,"Afternoon (2-4 PM)","Late (4-6 PM)")))</f>
        <v>Midday (10 AM-2 PM)</v>
      </c>
      <c r="Q9393" s="3" t="n">
        <f aca="false">IF(L9393="No-show",1,0)</f>
        <v>0</v>
      </c>
      <c r="R9393" s="29" t="n">
        <f aca="false">IF(L9393="No-show",M9393,0)</f>
        <v>0</v>
      </c>
    </row>
    <row r="9394" customFormat="false" ht="15" hidden="false" customHeight="false" outlineLevel="0" collapsed="false">
      <c r="A9394" s="0" t="s">
        <v>10700</v>
      </c>
      <c r="B9394" s="28" t="n">
        <v>46212</v>
      </c>
      <c r="C9394" s="3" t="s">
        <v>35</v>
      </c>
      <c r="D9394" s="3" t="s">
        <v>183</v>
      </c>
      <c r="E9394" s="3" t="s">
        <v>9806</v>
      </c>
      <c r="F9394" s="3" t="s">
        <v>8</v>
      </c>
      <c r="G9394" s="3" t="s">
        <v>64</v>
      </c>
      <c r="H9394" s="3" t="s">
        <v>56</v>
      </c>
      <c r="I9394" s="3" t="s">
        <v>59</v>
      </c>
      <c r="J9394" s="0" t="n">
        <v>8</v>
      </c>
      <c r="K9394" s="3" t="s">
        <v>29</v>
      </c>
      <c r="L9394" s="3" t="s">
        <v>217</v>
      </c>
      <c r="M9394" s="29" t="n">
        <v>115</v>
      </c>
      <c r="N9394" s="30" t="n">
        <f aca="false">DATE(YEAR(B9394),MONTH(B9394),1)</f>
        <v>46204</v>
      </c>
      <c r="O9394" s="0" t="str">
        <f aca="false">IF(J9394&lt;=2,"0-2 days",IF(J9394&lt;=7,"3-7 days",IF(J9394&lt;=14,"8-14 days",IF(J9394&lt;=21,"15-21 days","22+ days"))))</f>
        <v>8-14 days</v>
      </c>
      <c r="P9394" s="0" t="str">
        <f aca="false">IF(VALUE(LEFT(D9394,2))&lt;10,"Early (7-10 AM)",IF(VALUE(LEFT(D9394,2))&lt;14,"Midday (10 AM-2 PM)",IF(VALUE(LEFT(D9394,2))&lt;16,"Afternoon (2-4 PM)","Late (4-6 PM)")))</f>
        <v>Midday (10 AM-2 PM)</v>
      </c>
      <c r="Q9394" s="3" t="n">
        <f aca="false">IF(L9394="No-show",1,0)</f>
        <v>1</v>
      </c>
      <c r="R9394" s="29" t="n">
        <f aca="false">IF(L9394="No-show",M9394,0)</f>
        <v>115</v>
      </c>
    </row>
    <row r="9395" customFormat="false" ht="15" hidden="false" customHeight="false" outlineLevel="0" collapsed="false">
      <c r="A9395" s="0" t="s">
        <v>10701</v>
      </c>
      <c r="B9395" s="28" t="n">
        <v>46212</v>
      </c>
      <c r="C9395" s="3" t="s">
        <v>35</v>
      </c>
      <c r="D9395" s="3" t="s">
        <v>194</v>
      </c>
      <c r="E9395" s="3" t="s">
        <v>10148</v>
      </c>
      <c r="F9395" s="3" t="s">
        <v>4</v>
      </c>
      <c r="G9395" s="3" t="s">
        <v>64</v>
      </c>
      <c r="H9395" s="3" t="s">
        <v>58</v>
      </c>
      <c r="I9395" s="3" t="s">
        <v>43</v>
      </c>
      <c r="J9395" s="0" t="n">
        <v>4</v>
      </c>
      <c r="K9395" s="3" t="s">
        <v>29</v>
      </c>
      <c r="L9395" s="3" t="s">
        <v>129</v>
      </c>
      <c r="M9395" s="29" t="n">
        <v>105</v>
      </c>
      <c r="N9395" s="30" t="n">
        <f aca="false">DATE(YEAR(B9395),MONTH(B9395),1)</f>
        <v>46204</v>
      </c>
      <c r="O9395" s="0" t="str">
        <f aca="false">IF(J9395&lt;=2,"0-2 days",IF(J9395&lt;=7,"3-7 days",IF(J9395&lt;=14,"8-14 days",IF(J9395&lt;=21,"15-21 days","22+ days"))))</f>
        <v>3-7 days</v>
      </c>
      <c r="P9395" s="0" t="str">
        <f aca="false">IF(VALUE(LEFT(D9395,2))&lt;10,"Early (7-10 AM)",IF(VALUE(LEFT(D9395,2))&lt;14,"Midday (10 AM-2 PM)",IF(VALUE(LEFT(D9395,2))&lt;16,"Afternoon (2-4 PM)","Late (4-6 PM)")))</f>
        <v>Midday (10 AM-2 PM)</v>
      </c>
      <c r="Q9395" s="3" t="n">
        <f aca="false">IF(L9395="No-show",1,0)</f>
        <v>0</v>
      </c>
      <c r="R9395" s="29" t="n">
        <f aca="false">IF(L9395="No-show",M9395,0)</f>
        <v>0</v>
      </c>
    </row>
    <row r="9396" customFormat="false" ht="15" hidden="false" customHeight="false" outlineLevel="0" collapsed="false">
      <c r="A9396" s="0" t="s">
        <v>10702</v>
      </c>
      <c r="B9396" s="28" t="n">
        <v>46212</v>
      </c>
      <c r="C9396" s="3" t="s">
        <v>35</v>
      </c>
      <c r="D9396" s="3" t="s">
        <v>194</v>
      </c>
      <c r="E9396" s="3" t="s">
        <v>10703</v>
      </c>
      <c r="F9396" s="3" t="s">
        <v>7</v>
      </c>
      <c r="G9396" s="3" t="s">
        <v>63</v>
      </c>
      <c r="H9396" s="3" t="s">
        <v>56</v>
      </c>
      <c r="I9396" s="3" t="s">
        <v>49</v>
      </c>
      <c r="J9396" s="0" t="n">
        <v>11</v>
      </c>
      <c r="K9396" s="3" t="s">
        <v>32</v>
      </c>
      <c r="L9396" s="3" t="s">
        <v>121</v>
      </c>
      <c r="M9396" s="29" t="n">
        <v>184</v>
      </c>
      <c r="N9396" s="30" t="n">
        <f aca="false">DATE(YEAR(B9396),MONTH(B9396),1)</f>
        <v>46204</v>
      </c>
      <c r="O9396" s="0" t="str">
        <f aca="false">IF(J9396&lt;=2,"0-2 days",IF(J9396&lt;=7,"3-7 days",IF(J9396&lt;=14,"8-14 days",IF(J9396&lt;=21,"15-21 days","22+ days"))))</f>
        <v>8-14 days</v>
      </c>
      <c r="P9396" s="0" t="str">
        <f aca="false">IF(VALUE(LEFT(D9396,2))&lt;10,"Early (7-10 AM)",IF(VALUE(LEFT(D9396,2))&lt;14,"Midday (10 AM-2 PM)",IF(VALUE(LEFT(D9396,2))&lt;16,"Afternoon (2-4 PM)","Late (4-6 PM)")))</f>
        <v>Midday (10 AM-2 PM)</v>
      </c>
      <c r="Q9396" s="3" t="n">
        <f aca="false">IF(L9396="No-show",1,0)</f>
        <v>0</v>
      </c>
      <c r="R9396" s="29" t="n">
        <f aca="false">IF(L9396="No-show",M9396,0)</f>
        <v>0</v>
      </c>
    </row>
    <row r="9397" customFormat="false" ht="15" hidden="false" customHeight="false" outlineLevel="0" collapsed="false">
      <c r="A9397" s="0" t="s">
        <v>10704</v>
      </c>
      <c r="B9397" s="28" t="n">
        <v>46212</v>
      </c>
      <c r="C9397" s="3" t="s">
        <v>35</v>
      </c>
      <c r="D9397" s="3" t="s">
        <v>201</v>
      </c>
      <c r="E9397" s="3" t="s">
        <v>10178</v>
      </c>
      <c r="F9397" s="3" t="s">
        <v>4</v>
      </c>
      <c r="G9397" s="3" t="s">
        <v>64</v>
      </c>
      <c r="H9397" s="3" t="s">
        <v>58</v>
      </c>
      <c r="I9397" s="3" t="s">
        <v>55</v>
      </c>
      <c r="J9397" s="0" t="n">
        <v>2</v>
      </c>
      <c r="K9397" s="3" t="s">
        <v>29</v>
      </c>
      <c r="L9397" s="3" t="s">
        <v>217</v>
      </c>
      <c r="M9397" s="29" t="n">
        <v>105</v>
      </c>
      <c r="N9397" s="30" t="n">
        <f aca="false">DATE(YEAR(B9397),MONTH(B9397),1)</f>
        <v>46204</v>
      </c>
      <c r="O9397" s="0" t="str">
        <f aca="false">IF(J9397&lt;=2,"0-2 days",IF(J9397&lt;=7,"3-7 days",IF(J9397&lt;=14,"8-14 days",IF(J9397&lt;=21,"15-21 days","22+ days"))))</f>
        <v>0-2 days</v>
      </c>
      <c r="P9397" s="0" t="str">
        <f aca="false">IF(VALUE(LEFT(D9397,2))&lt;10,"Early (7-10 AM)",IF(VALUE(LEFT(D9397,2))&lt;14,"Midday (10 AM-2 PM)",IF(VALUE(LEFT(D9397,2))&lt;16,"Afternoon (2-4 PM)","Late (4-6 PM)")))</f>
        <v>Afternoon (2-4 PM)</v>
      </c>
      <c r="Q9397" s="3" t="n">
        <f aca="false">IF(L9397="No-show",1,0)</f>
        <v>1</v>
      </c>
      <c r="R9397" s="29" t="n">
        <f aca="false">IF(L9397="No-show",M9397,0)</f>
        <v>105</v>
      </c>
    </row>
    <row r="9398" customFormat="false" ht="15" hidden="false" customHeight="false" outlineLevel="0" collapsed="false">
      <c r="A9398" s="0" t="s">
        <v>10705</v>
      </c>
      <c r="B9398" s="28" t="n">
        <v>46212</v>
      </c>
      <c r="C9398" s="3" t="s">
        <v>35</v>
      </c>
      <c r="D9398" s="3" t="s">
        <v>201</v>
      </c>
      <c r="E9398" s="3" t="s">
        <v>10349</v>
      </c>
      <c r="F9398" s="3" t="s">
        <v>4</v>
      </c>
      <c r="G9398" s="3" t="s">
        <v>64</v>
      </c>
      <c r="H9398" s="3" t="s">
        <v>56</v>
      </c>
      <c r="I9398" s="3" t="s">
        <v>49</v>
      </c>
      <c r="J9398" s="0" t="n">
        <v>8</v>
      </c>
      <c r="K9398" s="3" t="s">
        <v>29</v>
      </c>
      <c r="L9398" s="3" t="s">
        <v>217</v>
      </c>
      <c r="M9398" s="29" t="n">
        <v>115</v>
      </c>
      <c r="N9398" s="30" t="n">
        <f aca="false">DATE(YEAR(B9398),MONTH(B9398),1)</f>
        <v>46204</v>
      </c>
      <c r="O9398" s="0" t="str">
        <f aca="false">IF(J9398&lt;=2,"0-2 days",IF(J9398&lt;=7,"3-7 days",IF(J9398&lt;=14,"8-14 days",IF(J9398&lt;=21,"15-21 days","22+ days"))))</f>
        <v>8-14 days</v>
      </c>
      <c r="P9398" s="0" t="str">
        <f aca="false">IF(VALUE(LEFT(D9398,2))&lt;10,"Early (7-10 AM)",IF(VALUE(LEFT(D9398,2))&lt;14,"Midday (10 AM-2 PM)",IF(VALUE(LEFT(D9398,2))&lt;16,"Afternoon (2-4 PM)","Late (4-6 PM)")))</f>
        <v>Afternoon (2-4 PM)</v>
      </c>
      <c r="Q9398" s="3" t="n">
        <f aca="false">IF(L9398="No-show",1,0)</f>
        <v>1</v>
      </c>
      <c r="R9398" s="29" t="n">
        <f aca="false">IF(L9398="No-show",M9398,0)</f>
        <v>115</v>
      </c>
    </row>
    <row r="9399" customFormat="false" ht="15" hidden="false" customHeight="false" outlineLevel="0" collapsed="false">
      <c r="A9399" s="0" t="s">
        <v>10706</v>
      </c>
      <c r="B9399" s="28" t="n">
        <v>46212</v>
      </c>
      <c r="C9399" s="3" t="s">
        <v>35</v>
      </c>
      <c r="D9399" s="3" t="s">
        <v>204</v>
      </c>
      <c r="E9399" s="3" t="s">
        <v>10413</v>
      </c>
      <c r="F9399" s="3" t="s">
        <v>7</v>
      </c>
      <c r="G9399" s="3" t="s">
        <v>64</v>
      </c>
      <c r="H9399" s="3" t="s">
        <v>58</v>
      </c>
      <c r="I9399" s="3" t="s">
        <v>49</v>
      </c>
      <c r="J9399" s="0" t="n">
        <v>5</v>
      </c>
      <c r="K9399" s="3" t="s">
        <v>29</v>
      </c>
      <c r="L9399" s="3" t="s">
        <v>129</v>
      </c>
      <c r="M9399" s="29" t="n">
        <v>105</v>
      </c>
      <c r="N9399" s="30" t="n">
        <f aca="false">DATE(YEAR(B9399),MONTH(B9399),1)</f>
        <v>46204</v>
      </c>
      <c r="O9399" s="0" t="str">
        <f aca="false">IF(J9399&lt;=2,"0-2 days",IF(J9399&lt;=7,"3-7 days",IF(J9399&lt;=14,"8-14 days",IF(J9399&lt;=21,"15-21 days","22+ days"))))</f>
        <v>3-7 days</v>
      </c>
      <c r="P9399" s="0" t="str">
        <f aca="false">IF(VALUE(LEFT(D9399,2))&lt;10,"Early (7-10 AM)",IF(VALUE(LEFT(D9399,2))&lt;14,"Midday (10 AM-2 PM)",IF(VALUE(LEFT(D9399,2))&lt;16,"Afternoon (2-4 PM)","Late (4-6 PM)")))</f>
        <v>Afternoon (2-4 PM)</v>
      </c>
      <c r="Q9399" s="3" t="n">
        <f aca="false">IF(L9399="No-show",1,0)</f>
        <v>0</v>
      </c>
      <c r="R9399" s="29" t="n">
        <f aca="false">IF(L9399="No-show",M9399,0)</f>
        <v>0</v>
      </c>
    </row>
    <row r="9400" customFormat="false" ht="15" hidden="false" customHeight="false" outlineLevel="0" collapsed="false">
      <c r="A9400" s="0" t="s">
        <v>10707</v>
      </c>
      <c r="B9400" s="28" t="n">
        <v>46212</v>
      </c>
      <c r="C9400" s="3" t="s">
        <v>35</v>
      </c>
      <c r="D9400" s="3" t="s">
        <v>215</v>
      </c>
      <c r="E9400" s="3" t="s">
        <v>10250</v>
      </c>
      <c r="F9400" s="3" t="s">
        <v>8</v>
      </c>
      <c r="G9400" s="3" t="s">
        <v>64</v>
      </c>
      <c r="H9400" s="3" t="s">
        <v>58</v>
      </c>
      <c r="I9400" s="3" t="s">
        <v>46</v>
      </c>
      <c r="J9400" s="0" t="n">
        <v>7</v>
      </c>
      <c r="K9400" s="3" t="s">
        <v>29</v>
      </c>
      <c r="L9400" s="3" t="s">
        <v>121</v>
      </c>
      <c r="M9400" s="29" t="n">
        <v>105</v>
      </c>
      <c r="N9400" s="30" t="n">
        <f aca="false">DATE(YEAR(B9400),MONTH(B9400),1)</f>
        <v>46204</v>
      </c>
      <c r="O9400" s="0" t="str">
        <f aca="false">IF(J9400&lt;=2,"0-2 days",IF(J9400&lt;=7,"3-7 days",IF(J9400&lt;=14,"8-14 days",IF(J9400&lt;=21,"15-21 days","22+ days"))))</f>
        <v>3-7 days</v>
      </c>
      <c r="P9400" s="0" t="str">
        <f aca="false">IF(VALUE(LEFT(D9400,2))&lt;10,"Early (7-10 AM)",IF(VALUE(LEFT(D9400,2))&lt;14,"Midday (10 AM-2 PM)",IF(VALUE(LEFT(D9400,2))&lt;16,"Afternoon (2-4 PM)","Late (4-6 PM)")))</f>
        <v>Late (4-6 PM)</v>
      </c>
      <c r="Q9400" s="3" t="n">
        <f aca="false">IF(L9400="No-show",1,0)</f>
        <v>0</v>
      </c>
      <c r="R9400" s="29" t="n">
        <f aca="false">IF(L9400="No-show",M9400,0)</f>
        <v>0</v>
      </c>
    </row>
    <row r="9401" customFormat="false" ht="15" hidden="false" customHeight="false" outlineLevel="0" collapsed="false">
      <c r="A9401" s="0" t="s">
        <v>10708</v>
      </c>
      <c r="B9401" s="28" t="n">
        <v>46212</v>
      </c>
      <c r="C9401" s="3" t="s">
        <v>35</v>
      </c>
      <c r="D9401" s="3" t="s">
        <v>219</v>
      </c>
      <c r="E9401" s="3" t="s">
        <v>9487</v>
      </c>
      <c r="F9401" s="3" t="s">
        <v>8</v>
      </c>
      <c r="G9401" s="3" t="s">
        <v>65</v>
      </c>
      <c r="H9401" s="3" t="s">
        <v>58</v>
      </c>
      <c r="I9401" s="3" t="s">
        <v>57</v>
      </c>
      <c r="J9401" s="0" t="n">
        <v>3</v>
      </c>
      <c r="K9401" s="3" t="s">
        <v>29</v>
      </c>
      <c r="L9401" s="3" t="s">
        <v>121</v>
      </c>
      <c r="M9401" s="29" t="n">
        <v>168</v>
      </c>
      <c r="N9401" s="30" t="n">
        <f aca="false">DATE(YEAR(B9401),MONTH(B9401),1)</f>
        <v>46204</v>
      </c>
      <c r="O9401" s="0" t="str">
        <f aca="false">IF(J9401&lt;=2,"0-2 days",IF(J9401&lt;=7,"3-7 days",IF(J9401&lt;=14,"8-14 days",IF(J9401&lt;=21,"15-21 days","22+ days"))))</f>
        <v>3-7 days</v>
      </c>
      <c r="P9401" s="0" t="str">
        <f aca="false">IF(VALUE(LEFT(D9401,2))&lt;10,"Early (7-10 AM)",IF(VALUE(LEFT(D9401,2))&lt;14,"Midday (10 AM-2 PM)",IF(VALUE(LEFT(D9401,2))&lt;16,"Afternoon (2-4 PM)","Late (4-6 PM)")))</f>
        <v>Late (4-6 PM)</v>
      </c>
      <c r="Q9401" s="3" t="n">
        <f aca="false">IF(L9401="No-show",1,0)</f>
        <v>0</v>
      </c>
      <c r="R9401" s="29" t="n">
        <f aca="false">IF(L9401="No-show",M9401,0)</f>
        <v>0</v>
      </c>
    </row>
    <row r="9402" customFormat="false" ht="15" hidden="false" customHeight="false" outlineLevel="0" collapsed="false">
      <c r="A9402" s="0" t="s">
        <v>10709</v>
      </c>
      <c r="B9402" s="28" t="n">
        <v>46212</v>
      </c>
      <c r="C9402" s="3" t="s">
        <v>35</v>
      </c>
      <c r="D9402" s="3" t="s">
        <v>219</v>
      </c>
      <c r="E9402" s="3" t="s">
        <v>9547</v>
      </c>
      <c r="F9402" s="3" t="s">
        <v>3</v>
      </c>
      <c r="G9402" s="3" t="s">
        <v>66</v>
      </c>
      <c r="H9402" s="3" t="s">
        <v>48</v>
      </c>
      <c r="I9402" s="3" t="s">
        <v>52</v>
      </c>
      <c r="J9402" s="0" t="n">
        <v>13</v>
      </c>
      <c r="K9402" s="3" t="s">
        <v>29</v>
      </c>
      <c r="L9402" s="3" t="s">
        <v>217</v>
      </c>
      <c r="M9402" s="29" t="n">
        <v>118</v>
      </c>
      <c r="N9402" s="30" t="n">
        <f aca="false">DATE(YEAR(B9402),MONTH(B9402),1)</f>
        <v>46204</v>
      </c>
      <c r="O9402" s="0" t="str">
        <f aca="false">IF(J9402&lt;=2,"0-2 days",IF(J9402&lt;=7,"3-7 days",IF(J9402&lt;=14,"8-14 days",IF(J9402&lt;=21,"15-21 days","22+ days"))))</f>
        <v>8-14 days</v>
      </c>
      <c r="P9402" s="0" t="str">
        <f aca="false">IF(VALUE(LEFT(D9402,2))&lt;10,"Early (7-10 AM)",IF(VALUE(LEFT(D9402,2))&lt;14,"Midday (10 AM-2 PM)",IF(VALUE(LEFT(D9402,2))&lt;16,"Afternoon (2-4 PM)","Late (4-6 PM)")))</f>
        <v>Late (4-6 PM)</v>
      </c>
      <c r="Q9402" s="3" t="n">
        <f aca="false">IF(L9402="No-show",1,0)</f>
        <v>1</v>
      </c>
      <c r="R9402" s="29" t="n">
        <f aca="false">IF(L9402="No-show",M9402,0)</f>
        <v>118</v>
      </c>
    </row>
    <row r="9403" customFormat="false" ht="15" hidden="false" customHeight="false" outlineLevel="0" collapsed="false">
      <c r="A9403" s="0" t="s">
        <v>10710</v>
      </c>
      <c r="B9403" s="28" t="n">
        <v>46212</v>
      </c>
      <c r="C9403" s="3" t="s">
        <v>35</v>
      </c>
      <c r="D9403" s="3" t="s">
        <v>222</v>
      </c>
      <c r="E9403" s="3" t="s">
        <v>9899</v>
      </c>
      <c r="F9403" s="3" t="s">
        <v>7</v>
      </c>
      <c r="G9403" s="3" t="s">
        <v>64</v>
      </c>
      <c r="H9403" s="3" t="s">
        <v>42</v>
      </c>
      <c r="I9403" s="3" t="s">
        <v>59</v>
      </c>
      <c r="J9403" s="0" t="n">
        <v>2</v>
      </c>
      <c r="K9403" s="3" t="s">
        <v>32</v>
      </c>
      <c r="L9403" s="3" t="s">
        <v>217</v>
      </c>
      <c r="M9403" s="29" t="n">
        <v>72</v>
      </c>
      <c r="N9403" s="30" t="n">
        <f aca="false">DATE(YEAR(B9403),MONTH(B9403),1)</f>
        <v>46204</v>
      </c>
      <c r="O9403" s="0" t="str">
        <f aca="false">IF(J9403&lt;=2,"0-2 days",IF(J9403&lt;=7,"3-7 days",IF(J9403&lt;=14,"8-14 days",IF(J9403&lt;=21,"15-21 days","22+ days"))))</f>
        <v>0-2 days</v>
      </c>
      <c r="P9403" s="0" t="str">
        <f aca="false">IF(VALUE(LEFT(D9403,2))&lt;10,"Early (7-10 AM)",IF(VALUE(LEFT(D9403,2))&lt;14,"Midday (10 AM-2 PM)",IF(VALUE(LEFT(D9403,2))&lt;16,"Afternoon (2-4 PM)","Late (4-6 PM)")))</f>
        <v>Late (4-6 PM)</v>
      </c>
      <c r="Q9403" s="3" t="n">
        <f aca="false">IF(L9403="No-show",1,0)</f>
        <v>1</v>
      </c>
      <c r="R9403" s="29" t="n">
        <f aca="false">IF(L9403="No-show",M9403,0)</f>
        <v>72</v>
      </c>
    </row>
    <row r="9404" customFormat="false" ht="15" hidden="false" customHeight="false" outlineLevel="0" collapsed="false">
      <c r="A9404" s="0" t="s">
        <v>10711</v>
      </c>
      <c r="B9404" s="28" t="n">
        <v>46212</v>
      </c>
      <c r="C9404" s="3" t="s">
        <v>35</v>
      </c>
      <c r="D9404" s="3" t="s">
        <v>222</v>
      </c>
      <c r="E9404" s="3" t="s">
        <v>9563</v>
      </c>
      <c r="F9404" s="3" t="s">
        <v>4</v>
      </c>
      <c r="G9404" s="3" t="s">
        <v>64</v>
      </c>
      <c r="H9404" s="3" t="s">
        <v>60</v>
      </c>
      <c r="I9404" s="3" t="s">
        <v>52</v>
      </c>
      <c r="J9404" s="0" t="n">
        <v>10</v>
      </c>
      <c r="K9404" s="3" t="s">
        <v>29</v>
      </c>
      <c r="L9404" s="3" t="s">
        <v>121</v>
      </c>
      <c r="M9404" s="29" t="n">
        <v>135</v>
      </c>
      <c r="N9404" s="30" t="n">
        <f aca="false">DATE(YEAR(B9404),MONTH(B9404),1)</f>
        <v>46204</v>
      </c>
      <c r="O9404" s="0" t="str">
        <f aca="false">IF(J9404&lt;=2,"0-2 days",IF(J9404&lt;=7,"3-7 days",IF(J9404&lt;=14,"8-14 days",IF(J9404&lt;=21,"15-21 days","22+ days"))))</f>
        <v>8-14 days</v>
      </c>
      <c r="P9404" s="0" t="str">
        <f aca="false">IF(VALUE(LEFT(D9404,2))&lt;10,"Early (7-10 AM)",IF(VALUE(LEFT(D9404,2))&lt;14,"Midday (10 AM-2 PM)",IF(VALUE(LEFT(D9404,2))&lt;16,"Afternoon (2-4 PM)","Late (4-6 PM)")))</f>
        <v>Late (4-6 PM)</v>
      </c>
      <c r="Q9404" s="3" t="n">
        <f aca="false">IF(L9404="No-show",1,0)</f>
        <v>0</v>
      </c>
      <c r="R9404" s="29" t="n">
        <f aca="false">IF(L9404="No-show",M9404,0)</f>
        <v>0</v>
      </c>
    </row>
    <row r="9405" customFormat="false" ht="15" hidden="false" customHeight="false" outlineLevel="0" collapsed="false">
      <c r="A9405" s="0" t="s">
        <v>10712</v>
      </c>
      <c r="B9405" s="28" t="n">
        <v>46213</v>
      </c>
      <c r="C9405" s="3" t="s">
        <v>37</v>
      </c>
      <c r="D9405" s="3" t="s">
        <v>119</v>
      </c>
      <c r="E9405" s="3" t="s">
        <v>10023</v>
      </c>
      <c r="F9405" s="3" t="s">
        <v>4</v>
      </c>
      <c r="G9405" s="3" t="s">
        <v>64</v>
      </c>
      <c r="H9405" s="3" t="s">
        <v>54</v>
      </c>
      <c r="I9405" s="3" t="s">
        <v>43</v>
      </c>
      <c r="J9405" s="0" t="n">
        <v>14</v>
      </c>
      <c r="K9405" s="3" t="s">
        <v>29</v>
      </c>
      <c r="L9405" s="3" t="s">
        <v>121</v>
      </c>
      <c r="M9405" s="29" t="n">
        <v>120</v>
      </c>
      <c r="N9405" s="30" t="n">
        <f aca="false">DATE(YEAR(B9405),MONTH(B9405),1)</f>
        <v>46204</v>
      </c>
      <c r="O9405" s="0" t="str">
        <f aca="false">IF(J9405&lt;=2,"0-2 days",IF(J9405&lt;=7,"3-7 days",IF(J9405&lt;=14,"8-14 days",IF(J9405&lt;=21,"15-21 days","22+ days"))))</f>
        <v>8-14 days</v>
      </c>
      <c r="P9405" s="0" t="str">
        <f aca="false">IF(VALUE(LEFT(D9405,2))&lt;10,"Early (7-10 AM)",IF(VALUE(LEFT(D9405,2))&lt;14,"Midday (10 AM-2 PM)",IF(VALUE(LEFT(D9405,2))&lt;16,"Afternoon (2-4 PM)","Late (4-6 PM)")))</f>
        <v>Early (7-10 AM)</v>
      </c>
      <c r="Q9405" s="3" t="n">
        <f aca="false">IF(L9405="No-show",1,0)</f>
        <v>0</v>
      </c>
      <c r="R9405" s="29" t="n">
        <f aca="false">IF(L9405="No-show",M9405,0)</f>
        <v>0</v>
      </c>
    </row>
    <row r="9406" customFormat="false" ht="15" hidden="false" customHeight="false" outlineLevel="0" collapsed="false">
      <c r="A9406" s="0" t="s">
        <v>10713</v>
      </c>
      <c r="B9406" s="28" t="n">
        <v>46213</v>
      </c>
      <c r="C9406" s="3" t="s">
        <v>37</v>
      </c>
      <c r="D9406" s="3" t="s">
        <v>119</v>
      </c>
      <c r="E9406" s="3" t="s">
        <v>9880</v>
      </c>
      <c r="F9406" s="3" t="s">
        <v>4</v>
      </c>
      <c r="G9406" s="3" t="s">
        <v>65</v>
      </c>
      <c r="H9406" s="3" t="s">
        <v>58</v>
      </c>
      <c r="I9406" s="3" t="s">
        <v>55</v>
      </c>
      <c r="J9406" s="0" t="n">
        <v>4</v>
      </c>
      <c r="K9406" s="3" t="s">
        <v>29</v>
      </c>
      <c r="L9406" s="3" t="s">
        <v>217</v>
      </c>
      <c r="M9406" s="29" t="n">
        <v>168</v>
      </c>
      <c r="N9406" s="30" t="n">
        <f aca="false">DATE(YEAR(B9406),MONTH(B9406),1)</f>
        <v>46204</v>
      </c>
      <c r="O9406" s="0" t="str">
        <f aca="false">IF(J9406&lt;=2,"0-2 days",IF(J9406&lt;=7,"3-7 days",IF(J9406&lt;=14,"8-14 days",IF(J9406&lt;=21,"15-21 days","22+ days"))))</f>
        <v>3-7 days</v>
      </c>
      <c r="P9406" s="0" t="str">
        <f aca="false">IF(VALUE(LEFT(D9406,2))&lt;10,"Early (7-10 AM)",IF(VALUE(LEFT(D9406,2))&lt;14,"Midday (10 AM-2 PM)",IF(VALUE(LEFT(D9406,2))&lt;16,"Afternoon (2-4 PM)","Late (4-6 PM)")))</f>
        <v>Early (7-10 AM)</v>
      </c>
      <c r="Q9406" s="3" t="n">
        <f aca="false">IF(L9406="No-show",1,0)</f>
        <v>1</v>
      </c>
      <c r="R9406" s="29" t="n">
        <f aca="false">IF(L9406="No-show",M9406,0)</f>
        <v>168</v>
      </c>
    </row>
    <row r="9407" customFormat="false" ht="15" hidden="false" customHeight="false" outlineLevel="0" collapsed="false">
      <c r="A9407" s="0" t="s">
        <v>10714</v>
      </c>
      <c r="B9407" s="28" t="n">
        <v>46213</v>
      </c>
      <c r="C9407" s="3" t="s">
        <v>37</v>
      </c>
      <c r="D9407" s="3" t="s">
        <v>119</v>
      </c>
      <c r="E9407" s="3" t="s">
        <v>10462</v>
      </c>
      <c r="F9407" s="3" t="s">
        <v>8</v>
      </c>
      <c r="G9407" s="3" t="s">
        <v>64</v>
      </c>
      <c r="H9407" s="3" t="s">
        <v>48</v>
      </c>
      <c r="I9407" s="3" t="s">
        <v>46</v>
      </c>
      <c r="J9407" s="0" t="n">
        <v>2</v>
      </c>
      <c r="K9407" s="3" t="s">
        <v>29</v>
      </c>
      <c r="L9407" s="3" t="s">
        <v>121</v>
      </c>
      <c r="M9407" s="29" t="n">
        <v>118</v>
      </c>
      <c r="N9407" s="30" t="n">
        <f aca="false">DATE(YEAR(B9407),MONTH(B9407),1)</f>
        <v>46204</v>
      </c>
      <c r="O9407" s="0" t="str">
        <f aca="false">IF(J9407&lt;=2,"0-2 days",IF(J9407&lt;=7,"3-7 days",IF(J9407&lt;=14,"8-14 days",IF(J9407&lt;=21,"15-21 days","22+ days"))))</f>
        <v>0-2 days</v>
      </c>
      <c r="P9407" s="0" t="str">
        <f aca="false">IF(VALUE(LEFT(D9407,2))&lt;10,"Early (7-10 AM)",IF(VALUE(LEFT(D9407,2))&lt;14,"Midday (10 AM-2 PM)",IF(VALUE(LEFT(D9407,2))&lt;16,"Afternoon (2-4 PM)","Late (4-6 PM)")))</f>
        <v>Early (7-10 AM)</v>
      </c>
      <c r="Q9407" s="3" t="n">
        <f aca="false">IF(L9407="No-show",1,0)</f>
        <v>0</v>
      </c>
      <c r="R9407" s="29" t="n">
        <f aca="false">IF(L9407="No-show",M9407,0)</f>
        <v>0</v>
      </c>
    </row>
    <row r="9408" customFormat="false" ht="15" hidden="false" customHeight="false" outlineLevel="0" collapsed="false">
      <c r="A9408" s="0" t="s">
        <v>10715</v>
      </c>
      <c r="B9408" s="28" t="n">
        <v>46213</v>
      </c>
      <c r="C9408" s="3" t="s">
        <v>37</v>
      </c>
      <c r="D9408" s="3" t="s">
        <v>125</v>
      </c>
      <c r="E9408" s="3" t="s">
        <v>10339</v>
      </c>
      <c r="F9408" s="3" t="s">
        <v>3</v>
      </c>
      <c r="G9408" s="3" t="s">
        <v>64</v>
      </c>
      <c r="H9408" s="3" t="s">
        <v>42</v>
      </c>
      <c r="I9408" s="3" t="s">
        <v>46</v>
      </c>
      <c r="J9408" s="0" t="n">
        <v>7</v>
      </c>
      <c r="K9408" s="3" t="s">
        <v>29</v>
      </c>
      <c r="L9408" s="3" t="s">
        <v>129</v>
      </c>
      <c r="M9408" s="29" t="n">
        <v>72</v>
      </c>
      <c r="N9408" s="30" t="n">
        <f aca="false">DATE(YEAR(B9408),MONTH(B9408),1)</f>
        <v>46204</v>
      </c>
      <c r="O9408" s="0" t="str">
        <f aca="false">IF(J9408&lt;=2,"0-2 days",IF(J9408&lt;=7,"3-7 days",IF(J9408&lt;=14,"8-14 days",IF(J9408&lt;=21,"15-21 days","22+ days"))))</f>
        <v>3-7 days</v>
      </c>
      <c r="P9408" s="0" t="str">
        <f aca="false">IF(VALUE(LEFT(D9408,2))&lt;10,"Early (7-10 AM)",IF(VALUE(LEFT(D9408,2))&lt;14,"Midday (10 AM-2 PM)",IF(VALUE(LEFT(D9408,2))&lt;16,"Afternoon (2-4 PM)","Late (4-6 PM)")))</f>
        <v>Early (7-10 AM)</v>
      </c>
      <c r="Q9408" s="3" t="n">
        <f aca="false">IF(L9408="No-show",1,0)</f>
        <v>0</v>
      </c>
      <c r="R9408" s="29" t="n">
        <f aca="false">IF(L9408="No-show",M9408,0)</f>
        <v>0</v>
      </c>
    </row>
    <row r="9409" customFormat="false" ht="15" hidden="false" customHeight="false" outlineLevel="0" collapsed="false">
      <c r="A9409" s="0" t="s">
        <v>10716</v>
      </c>
      <c r="B9409" s="28" t="n">
        <v>46213</v>
      </c>
      <c r="C9409" s="3" t="s">
        <v>37</v>
      </c>
      <c r="D9409" s="3" t="s">
        <v>125</v>
      </c>
      <c r="E9409" s="3" t="s">
        <v>10231</v>
      </c>
      <c r="F9409" s="3" t="s">
        <v>8</v>
      </c>
      <c r="G9409" s="3" t="s">
        <v>64</v>
      </c>
      <c r="H9409" s="3" t="s">
        <v>58</v>
      </c>
      <c r="I9409" s="3" t="s">
        <v>57</v>
      </c>
      <c r="J9409" s="0" t="n">
        <v>1</v>
      </c>
      <c r="K9409" s="3" t="s">
        <v>29</v>
      </c>
      <c r="L9409" s="3" t="s">
        <v>121</v>
      </c>
      <c r="M9409" s="29" t="n">
        <v>105</v>
      </c>
      <c r="N9409" s="30" t="n">
        <f aca="false">DATE(YEAR(B9409),MONTH(B9409),1)</f>
        <v>46204</v>
      </c>
      <c r="O9409" s="0" t="str">
        <f aca="false">IF(J9409&lt;=2,"0-2 days",IF(J9409&lt;=7,"3-7 days",IF(J9409&lt;=14,"8-14 days",IF(J9409&lt;=21,"15-21 days","22+ days"))))</f>
        <v>0-2 days</v>
      </c>
      <c r="P9409" s="0" t="str">
        <f aca="false">IF(VALUE(LEFT(D9409,2))&lt;10,"Early (7-10 AM)",IF(VALUE(LEFT(D9409,2))&lt;14,"Midday (10 AM-2 PM)",IF(VALUE(LEFT(D9409,2))&lt;16,"Afternoon (2-4 PM)","Late (4-6 PM)")))</f>
        <v>Early (7-10 AM)</v>
      </c>
      <c r="Q9409" s="3" t="n">
        <f aca="false">IF(L9409="No-show",1,0)</f>
        <v>0</v>
      </c>
      <c r="R9409" s="29" t="n">
        <f aca="false">IF(L9409="No-show",M9409,0)</f>
        <v>0</v>
      </c>
    </row>
    <row r="9410" customFormat="false" ht="15" hidden="false" customHeight="false" outlineLevel="0" collapsed="false">
      <c r="A9410" s="0" t="s">
        <v>10717</v>
      </c>
      <c r="B9410" s="28" t="n">
        <v>46213</v>
      </c>
      <c r="C9410" s="3" t="s">
        <v>37</v>
      </c>
      <c r="D9410" s="3" t="s">
        <v>125</v>
      </c>
      <c r="E9410" s="3" t="s">
        <v>10642</v>
      </c>
      <c r="F9410" s="3" t="s">
        <v>8</v>
      </c>
      <c r="G9410" s="3" t="s">
        <v>64</v>
      </c>
      <c r="H9410" s="3" t="s">
        <v>51</v>
      </c>
      <c r="I9410" s="3" t="s">
        <v>43</v>
      </c>
      <c r="J9410" s="0" t="n">
        <v>3</v>
      </c>
      <c r="K9410" s="3" t="s">
        <v>29</v>
      </c>
      <c r="L9410" s="3" t="s">
        <v>121</v>
      </c>
      <c r="M9410" s="29" t="n">
        <v>116</v>
      </c>
      <c r="N9410" s="30" t="n">
        <f aca="false">DATE(YEAR(B9410),MONTH(B9410),1)</f>
        <v>46204</v>
      </c>
      <c r="O9410" s="0" t="str">
        <f aca="false">IF(J9410&lt;=2,"0-2 days",IF(J9410&lt;=7,"3-7 days",IF(J9410&lt;=14,"8-14 days",IF(J9410&lt;=21,"15-21 days","22+ days"))))</f>
        <v>3-7 days</v>
      </c>
      <c r="P9410" s="0" t="str">
        <f aca="false">IF(VALUE(LEFT(D9410,2))&lt;10,"Early (7-10 AM)",IF(VALUE(LEFT(D9410,2))&lt;14,"Midday (10 AM-2 PM)",IF(VALUE(LEFT(D9410,2))&lt;16,"Afternoon (2-4 PM)","Late (4-6 PM)")))</f>
        <v>Early (7-10 AM)</v>
      </c>
      <c r="Q9410" s="3" t="n">
        <f aca="false">IF(L9410="No-show",1,0)</f>
        <v>0</v>
      </c>
      <c r="R9410" s="29" t="n">
        <f aca="false">IF(L9410="No-show",M9410,0)</f>
        <v>0</v>
      </c>
    </row>
    <row r="9411" customFormat="false" ht="15" hidden="false" customHeight="false" outlineLevel="0" collapsed="false">
      <c r="A9411" s="0" t="s">
        <v>10718</v>
      </c>
      <c r="B9411" s="28" t="n">
        <v>46213</v>
      </c>
      <c r="C9411" s="3" t="s">
        <v>37</v>
      </c>
      <c r="D9411" s="3" t="s">
        <v>125</v>
      </c>
      <c r="E9411" s="3" t="s">
        <v>10264</v>
      </c>
      <c r="F9411" s="3" t="s">
        <v>8</v>
      </c>
      <c r="G9411" s="3" t="s">
        <v>64</v>
      </c>
      <c r="H9411" s="3" t="s">
        <v>51</v>
      </c>
      <c r="I9411" s="3" t="s">
        <v>46</v>
      </c>
      <c r="J9411" s="0" t="n">
        <v>7</v>
      </c>
      <c r="K9411" s="3" t="s">
        <v>29</v>
      </c>
      <c r="L9411" s="3" t="s">
        <v>121</v>
      </c>
      <c r="M9411" s="29" t="n">
        <v>116</v>
      </c>
      <c r="N9411" s="30" t="n">
        <f aca="false">DATE(YEAR(B9411),MONTH(B9411),1)</f>
        <v>46204</v>
      </c>
      <c r="O9411" s="0" t="str">
        <f aca="false">IF(J9411&lt;=2,"0-2 days",IF(J9411&lt;=7,"3-7 days",IF(J9411&lt;=14,"8-14 days",IF(J9411&lt;=21,"15-21 days","22+ days"))))</f>
        <v>3-7 days</v>
      </c>
      <c r="P9411" s="0" t="str">
        <f aca="false">IF(VALUE(LEFT(D9411,2))&lt;10,"Early (7-10 AM)",IF(VALUE(LEFT(D9411,2))&lt;14,"Midday (10 AM-2 PM)",IF(VALUE(LEFT(D9411,2))&lt;16,"Afternoon (2-4 PM)","Late (4-6 PM)")))</f>
        <v>Early (7-10 AM)</v>
      </c>
      <c r="Q9411" s="3" t="n">
        <f aca="false">IF(L9411="No-show",1,0)</f>
        <v>0</v>
      </c>
      <c r="R9411" s="29" t="n">
        <f aca="false">IF(L9411="No-show",M9411,0)</f>
        <v>0</v>
      </c>
    </row>
    <row r="9412" customFormat="false" ht="15" hidden="false" customHeight="false" outlineLevel="0" collapsed="false">
      <c r="A9412" s="0" t="s">
        <v>10719</v>
      </c>
      <c r="B9412" s="28" t="n">
        <v>46213</v>
      </c>
      <c r="C9412" s="3" t="s">
        <v>37</v>
      </c>
      <c r="D9412" s="3" t="s">
        <v>135</v>
      </c>
      <c r="E9412" s="3" t="s">
        <v>9846</v>
      </c>
      <c r="F9412" s="3" t="s">
        <v>8</v>
      </c>
      <c r="G9412" s="3" t="s">
        <v>65</v>
      </c>
      <c r="H9412" s="3" t="s">
        <v>54</v>
      </c>
      <c r="I9412" s="3" t="s">
        <v>52</v>
      </c>
      <c r="J9412" s="0" t="n">
        <v>1</v>
      </c>
      <c r="K9412" s="3" t="s">
        <v>29</v>
      </c>
      <c r="L9412" s="3" t="s">
        <v>121</v>
      </c>
      <c r="M9412" s="29" t="n">
        <v>192</v>
      </c>
      <c r="N9412" s="30" t="n">
        <f aca="false">DATE(YEAR(B9412),MONTH(B9412),1)</f>
        <v>46204</v>
      </c>
      <c r="O9412" s="0" t="str">
        <f aca="false">IF(J9412&lt;=2,"0-2 days",IF(J9412&lt;=7,"3-7 days",IF(J9412&lt;=14,"8-14 days",IF(J9412&lt;=21,"15-21 days","22+ days"))))</f>
        <v>0-2 days</v>
      </c>
      <c r="P9412" s="0" t="str">
        <f aca="false">IF(VALUE(LEFT(D9412,2))&lt;10,"Early (7-10 AM)",IF(VALUE(LEFT(D9412,2))&lt;14,"Midday (10 AM-2 PM)",IF(VALUE(LEFT(D9412,2))&lt;16,"Afternoon (2-4 PM)","Late (4-6 PM)")))</f>
        <v>Early (7-10 AM)</v>
      </c>
      <c r="Q9412" s="3" t="n">
        <f aca="false">IF(L9412="No-show",1,0)</f>
        <v>0</v>
      </c>
      <c r="R9412" s="29" t="n">
        <f aca="false">IF(L9412="No-show",M9412,0)</f>
        <v>0</v>
      </c>
    </row>
    <row r="9413" customFormat="false" ht="15" hidden="false" customHeight="false" outlineLevel="0" collapsed="false">
      <c r="A9413" s="0" t="s">
        <v>10720</v>
      </c>
      <c r="B9413" s="28" t="n">
        <v>46213</v>
      </c>
      <c r="C9413" s="3" t="s">
        <v>37</v>
      </c>
      <c r="D9413" s="3" t="s">
        <v>135</v>
      </c>
      <c r="E9413" s="3" t="s">
        <v>10628</v>
      </c>
      <c r="F9413" s="3" t="s">
        <v>8</v>
      </c>
      <c r="G9413" s="3" t="s">
        <v>64</v>
      </c>
      <c r="H9413" s="3" t="s">
        <v>42</v>
      </c>
      <c r="I9413" s="3" t="s">
        <v>59</v>
      </c>
      <c r="J9413" s="0" t="n">
        <v>5</v>
      </c>
      <c r="K9413" s="3" t="s">
        <v>29</v>
      </c>
      <c r="L9413" s="3" t="s">
        <v>121</v>
      </c>
      <c r="M9413" s="29" t="n">
        <v>72</v>
      </c>
      <c r="N9413" s="30" t="n">
        <f aca="false">DATE(YEAR(B9413),MONTH(B9413),1)</f>
        <v>46204</v>
      </c>
      <c r="O9413" s="0" t="str">
        <f aca="false">IF(J9413&lt;=2,"0-2 days",IF(J9413&lt;=7,"3-7 days",IF(J9413&lt;=14,"8-14 days",IF(J9413&lt;=21,"15-21 days","22+ days"))))</f>
        <v>3-7 days</v>
      </c>
      <c r="P9413" s="0" t="str">
        <f aca="false">IF(VALUE(LEFT(D9413,2))&lt;10,"Early (7-10 AM)",IF(VALUE(LEFT(D9413,2))&lt;14,"Midday (10 AM-2 PM)",IF(VALUE(LEFT(D9413,2))&lt;16,"Afternoon (2-4 PM)","Late (4-6 PM)")))</f>
        <v>Early (7-10 AM)</v>
      </c>
      <c r="Q9413" s="3" t="n">
        <f aca="false">IF(L9413="No-show",1,0)</f>
        <v>0</v>
      </c>
      <c r="R9413" s="29" t="n">
        <f aca="false">IF(L9413="No-show",M9413,0)</f>
        <v>0</v>
      </c>
    </row>
    <row r="9414" customFormat="false" ht="15" hidden="false" customHeight="false" outlineLevel="0" collapsed="false">
      <c r="A9414" s="0" t="s">
        <v>10721</v>
      </c>
      <c r="B9414" s="28" t="n">
        <v>46213</v>
      </c>
      <c r="C9414" s="3" t="s">
        <v>37</v>
      </c>
      <c r="D9414" s="3" t="s">
        <v>135</v>
      </c>
      <c r="E9414" s="3" t="s">
        <v>10537</v>
      </c>
      <c r="F9414" s="3" t="s">
        <v>4</v>
      </c>
      <c r="G9414" s="3" t="s">
        <v>64</v>
      </c>
      <c r="H9414" s="3" t="s">
        <v>60</v>
      </c>
      <c r="I9414" s="3" t="s">
        <v>49</v>
      </c>
      <c r="J9414" s="0" t="n">
        <v>3</v>
      </c>
      <c r="K9414" s="3" t="s">
        <v>29</v>
      </c>
      <c r="L9414" s="3" t="s">
        <v>121</v>
      </c>
      <c r="M9414" s="29" t="n">
        <v>135</v>
      </c>
      <c r="N9414" s="30" t="n">
        <f aca="false">DATE(YEAR(B9414),MONTH(B9414),1)</f>
        <v>46204</v>
      </c>
      <c r="O9414" s="0" t="str">
        <f aca="false">IF(J9414&lt;=2,"0-2 days",IF(J9414&lt;=7,"3-7 days",IF(J9414&lt;=14,"8-14 days",IF(J9414&lt;=21,"15-21 days","22+ days"))))</f>
        <v>3-7 days</v>
      </c>
      <c r="P9414" s="0" t="str">
        <f aca="false">IF(VALUE(LEFT(D9414,2))&lt;10,"Early (7-10 AM)",IF(VALUE(LEFT(D9414,2))&lt;14,"Midday (10 AM-2 PM)",IF(VALUE(LEFT(D9414,2))&lt;16,"Afternoon (2-4 PM)","Late (4-6 PM)")))</f>
        <v>Early (7-10 AM)</v>
      </c>
      <c r="Q9414" s="3" t="n">
        <f aca="false">IF(L9414="No-show",1,0)</f>
        <v>0</v>
      </c>
      <c r="R9414" s="29" t="n">
        <f aca="false">IF(L9414="No-show",M9414,0)</f>
        <v>0</v>
      </c>
    </row>
    <row r="9415" customFormat="false" ht="15" hidden="false" customHeight="false" outlineLevel="0" collapsed="false">
      <c r="A9415" s="0" t="s">
        <v>10722</v>
      </c>
      <c r="B9415" s="28" t="n">
        <v>46213</v>
      </c>
      <c r="C9415" s="3" t="s">
        <v>37</v>
      </c>
      <c r="D9415" s="3" t="s">
        <v>235</v>
      </c>
      <c r="E9415" s="3" t="s">
        <v>10483</v>
      </c>
      <c r="F9415" s="3" t="s">
        <v>3</v>
      </c>
      <c r="G9415" s="3" t="s">
        <v>64</v>
      </c>
      <c r="H9415" s="3" t="s">
        <v>51</v>
      </c>
      <c r="I9415" s="3" t="s">
        <v>46</v>
      </c>
      <c r="J9415" s="0" t="n">
        <v>2</v>
      </c>
      <c r="K9415" s="3" t="s">
        <v>29</v>
      </c>
      <c r="L9415" s="3" t="s">
        <v>121</v>
      </c>
      <c r="M9415" s="29" t="n">
        <v>116</v>
      </c>
      <c r="N9415" s="30" t="n">
        <f aca="false">DATE(YEAR(B9415),MONTH(B9415),1)</f>
        <v>46204</v>
      </c>
      <c r="O9415" s="0" t="str">
        <f aca="false">IF(J9415&lt;=2,"0-2 days",IF(J9415&lt;=7,"3-7 days",IF(J9415&lt;=14,"8-14 days",IF(J9415&lt;=21,"15-21 days","22+ days"))))</f>
        <v>0-2 days</v>
      </c>
      <c r="P9415" s="0" t="str">
        <f aca="false">IF(VALUE(LEFT(D9415,2))&lt;10,"Early (7-10 AM)",IF(VALUE(LEFT(D9415,2))&lt;14,"Midday (10 AM-2 PM)",IF(VALUE(LEFT(D9415,2))&lt;16,"Afternoon (2-4 PM)","Late (4-6 PM)")))</f>
        <v>Early (7-10 AM)</v>
      </c>
      <c r="Q9415" s="3" t="n">
        <f aca="false">IF(L9415="No-show",1,0)</f>
        <v>0</v>
      </c>
      <c r="R9415" s="29" t="n">
        <f aca="false">IF(L9415="No-show",M9415,0)</f>
        <v>0</v>
      </c>
    </row>
    <row r="9416" customFormat="false" ht="15" hidden="false" customHeight="false" outlineLevel="0" collapsed="false">
      <c r="A9416" s="0" t="s">
        <v>10723</v>
      </c>
      <c r="B9416" s="28" t="n">
        <v>46213</v>
      </c>
      <c r="C9416" s="3" t="s">
        <v>37</v>
      </c>
      <c r="D9416" s="3" t="s">
        <v>235</v>
      </c>
      <c r="E9416" s="3" t="s">
        <v>10485</v>
      </c>
      <c r="F9416" s="3" t="s">
        <v>8</v>
      </c>
      <c r="G9416" s="3" t="s">
        <v>64</v>
      </c>
      <c r="H9416" s="3" t="s">
        <v>56</v>
      </c>
      <c r="I9416" s="3" t="s">
        <v>49</v>
      </c>
      <c r="J9416" s="0" t="n">
        <v>12</v>
      </c>
      <c r="K9416" s="3" t="s">
        <v>29</v>
      </c>
      <c r="L9416" s="3" t="s">
        <v>121</v>
      </c>
      <c r="M9416" s="29" t="n">
        <v>115</v>
      </c>
      <c r="N9416" s="30" t="n">
        <f aca="false">DATE(YEAR(B9416),MONTH(B9416),1)</f>
        <v>46204</v>
      </c>
      <c r="O9416" s="0" t="str">
        <f aca="false">IF(J9416&lt;=2,"0-2 days",IF(J9416&lt;=7,"3-7 days",IF(J9416&lt;=14,"8-14 days",IF(J9416&lt;=21,"15-21 days","22+ days"))))</f>
        <v>8-14 days</v>
      </c>
      <c r="P9416" s="0" t="str">
        <f aca="false">IF(VALUE(LEFT(D9416,2))&lt;10,"Early (7-10 AM)",IF(VALUE(LEFT(D9416,2))&lt;14,"Midday (10 AM-2 PM)",IF(VALUE(LEFT(D9416,2))&lt;16,"Afternoon (2-4 PM)","Late (4-6 PM)")))</f>
        <v>Early (7-10 AM)</v>
      </c>
      <c r="Q9416" s="3" t="n">
        <f aca="false">IF(L9416="No-show",1,0)</f>
        <v>0</v>
      </c>
      <c r="R9416" s="29" t="n">
        <f aca="false">IF(L9416="No-show",M9416,0)</f>
        <v>0</v>
      </c>
    </row>
    <row r="9417" customFormat="false" ht="15" hidden="false" customHeight="false" outlineLevel="0" collapsed="false">
      <c r="A9417" s="0" t="s">
        <v>10724</v>
      </c>
      <c r="B9417" s="28" t="n">
        <v>46213</v>
      </c>
      <c r="C9417" s="3" t="s">
        <v>37</v>
      </c>
      <c r="D9417" s="3" t="s">
        <v>142</v>
      </c>
      <c r="E9417" s="3" t="s">
        <v>10015</v>
      </c>
      <c r="F9417" s="3" t="s">
        <v>4</v>
      </c>
      <c r="G9417" s="3" t="s">
        <v>66</v>
      </c>
      <c r="H9417" s="3" t="s">
        <v>58</v>
      </c>
      <c r="I9417" s="3" t="s">
        <v>59</v>
      </c>
      <c r="J9417" s="0" t="n">
        <v>0</v>
      </c>
      <c r="K9417" s="3" t="s">
        <v>29</v>
      </c>
      <c r="L9417" s="3" t="s">
        <v>121</v>
      </c>
      <c r="M9417" s="29" t="n">
        <v>105</v>
      </c>
      <c r="N9417" s="30" t="n">
        <f aca="false">DATE(YEAR(B9417),MONTH(B9417),1)</f>
        <v>46204</v>
      </c>
      <c r="O9417" s="0" t="str">
        <f aca="false">IF(J9417&lt;=2,"0-2 days",IF(J9417&lt;=7,"3-7 days",IF(J9417&lt;=14,"8-14 days",IF(J9417&lt;=21,"15-21 days","22+ days"))))</f>
        <v>0-2 days</v>
      </c>
      <c r="P9417" s="0" t="str">
        <f aca="false">IF(VALUE(LEFT(D9417,2))&lt;10,"Early (7-10 AM)",IF(VALUE(LEFT(D9417,2))&lt;14,"Midday (10 AM-2 PM)",IF(VALUE(LEFT(D9417,2))&lt;16,"Afternoon (2-4 PM)","Late (4-6 PM)")))</f>
        <v>Early (7-10 AM)</v>
      </c>
      <c r="Q9417" s="3" t="n">
        <f aca="false">IF(L9417="No-show",1,0)</f>
        <v>0</v>
      </c>
      <c r="R9417" s="29" t="n">
        <f aca="false">IF(L9417="No-show",M9417,0)</f>
        <v>0</v>
      </c>
    </row>
    <row r="9418" customFormat="false" ht="15" hidden="false" customHeight="false" outlineLevel="0" collapsed="false">
      <c r="A9418" s="0" t="s">
        <v>10725</v>
      </c>
      <c r="B9418" s="28" t="n">
        <v>46213</v>
      </c>
      <c r="C9418" s="3" t="s">
        <v>37</v>
      </c>
      <c r="D9418" s="3" t="s">
        <v>142</v>
      </c>
      <c r="E9418" s="3" t="s">
        <v>9048</v>
      </c>
      <c r="F9418" s="3" t="s">
        <v>7</v>
      </c>
      <c r="G9418" s="3" t="s">
        <v>64</v>
      </c>
      <c r="H9418" s="3" t="s">
        <v>48</v>
      </c>
      <c r="I9418" s="3" t="s">
        <v>52</v>
      </c>
      <c r="J9418" s="0" t="n">
        <v>4</v>
      </c>
      <c r="K9418" s="3" t="s">
        <v>29</v>
      </c>
      <c r="L9418" s="3" t="s">
        <v>121</v>
      </c>
      <c r="M9418" s="29" t="n">
        <v>118</v>
      </c>
      <c r="N9418" s="30" t="n">
        <f aca="false">DATE(YEAR(B9418),MONTH(B9418),1)</f>
        <v>46204</v>
      </c>
      <c r="O9418" s="0" t="str">
        <f aca="false">IF(J9418&lt;=2,"0-2 days",IF(J9418&lt;=7,"3-7 days",IF(J9418&lt;=14,"8-14 days",IF(J9418&lt;=21,"15-21 days","22+ days"))))</f>
        <v>3-7 days</v>
      </c>
      <c r="P9418" s="0" t="str">
        <f aca="false">IF(VALUE(LEFT(D9418,2))&lt;10,"Early (7-10 AM)",IF(VALUE(LEFT(D9418,2))&lt;14,"Midday (10 AM-2 PM)",IF(VALUE(LEFT(D9418,2))&lt;16,"Afternoon (2-4 PM)","Late (4-6 PM)")))</f>
        <v>Early (7-10 AM)</v>
      </c>
      <c r="Q9418" s="3" t="n">
        <f aca="false">IF(L9418="No-show",1,0)</f>
        <v>0</v>
      </c>
      <c r="R9418" s="29" t="n">
        <f aca="false">IF(L9418="No-show",M9418,0)</f>
        <v>0</v>
      </c>
    </row>
    <row r="9419" customFormat="false" ht="15" hidden="false" customHeight="false" outlineLevel="0" collapsed="false">
      <c r="A9419" s="0" t="s">
        <v>10726</v>
      </c>
      <c r="B9419" s="28" t="n">
        <v>46213</v>
      </c>
      <c r="C9419" s="3" t="s">
        <v>37</v>
      </c>
      <c r="D9419" s="3" t="s">
        <v>151</v>
      </c>
      <c r="E9419" s="3" t="s">
        <v>10319</v>
      </c>
      <c r="F9419" s="3" t="s">
        <v>7</v>
      </c>
      <c r="G9419" s="3" t="s">
        <v>64</v>
      </c>
      <c r="H9419" s="3" t="s">
        <v>58</v>
      </c>
      <c r="I9419" s="3" t="s">
        <v>49</v>
      </c>
      <c r="J9419" s="0" t="n">
        <v>8</v>
      </c>
      <c r="K9419" s="3" t="s">
        <v>29</v>
      </c>
      <c r="L9419" s="3" t="s">
        <v>217</v>
      </c>
      <c r="M9419" s="29" t="n">
        <v>105</v>
      </c>
      <c r="N9419" s="30" t="n">
        <f aca="false">DATE(YEAR(B9419),MONTH(B9419),1)</f>
        <v>46204</v>
      </c>
      <c r="O9419" s="0" t="str">
        <f aca="false">IF(J9419&lt;=2,"0-2 days",IF(J9419&lt;=7,"3-7 days",IF(J9419&lt;=14,"8-14 days",IF(J9419&lt;=21,"15-21 days","22+ days"))))</f>
        <v>8-14 days</v>
      </c>
      <c r="P9419" s="0" t="str">
        <f aca="false">IF(VALUE(LEFT(D9419,2))&lt;10,"Early (7-10 AM)",IF(VALUE(LEFT(D9419,2))&lt;14,"Midday (10 AM-2 PM)",IF(VALUE(LEFT(D9419,2))&lt;16,"Afternoon (2-4 PM)","Late (4-6 PM)")))</f>
        <v>Early (7-10 AM)</v>
      </c>
      <c r="Q9419" s="3" t="n">
        <f aca="false">IF(L9419="No-show",1,0)</f>
        <v>1</v>
      </c>
      <c r="R9419" s="29" t="n">
        <f aca="false">IF(L9419="No-show",M9419,0)</f>
        <v>105</v>
      </c>
    </row>
    <row r="9420" customFormat="false" ht="15" hidden="false" customHeight="false" outlineLevel="0" collapsed="false">
      <c r="A9420" s="0" t="s">
        <v>10727</v>
      </c>
      <c r="B9420" s="28" t="n">
        <v>46213</v>
      </c>
      <c r="C9420" s="3" t="s">
        <v>37</v>
      </c>
      <c r="D9420" s="3" t="s">
        <v>151</v>
      </c>
      <c r="E9420" s="3" t="s">
        <v>10505</v>
      </c>
      <c r="F9420" s="3" t="s">
        <v>8</v>
      </c>
      <c r="G9420" s="3" t="s">
        <v>64</v>
      </c>
      <c r="H9420" s="3" t="s">
        <v>48</v>
      </c>
      <c r="I9420" s="3" t="s">
        <v>46</v>
      </c>
      <c r="J9420" s="0" t="n">
        <v>15</v>
      </c>
      <c r="K9420" s="3" t="s">
        <v>29</v>
      </c>
      <c r="L9420" s="3" t="s">
        <v>121</v>
      </c>
      <c r="M9420" s="29" t="n">
        <v>118</v>
      </c>
      <c r="N9420" s="30" t="n">
        <f aca="false">DATE(YEAR(B9420),MONTH(B9420),1)</f>
        <v>46204</v>
      </c>
      <c r="O9420" s="0" t="str">
        <f aca="false">IF(J9420&lt;=2,"0-2 days",IF(J9420&lt;=7,"3-7 days",IF(J9420&lt;=14,"8-14 days",IF(J9420&lt;=21,"15-21 days","22+ days"))))</f>
        <v>15-21 days</v>
      </c>
      <c r="P9420" s="0" t="str">
        <f aca="false">IF(VALUE(LEFT(D9420,2))&lt;10,"Early (7-10 AM)",IF(VALUE(LEFT(D9420,2))&lt;14,"Midday (10 AM-2 PM)",IF(VALUE(LEFT(D9420,2))&lt;16,"Afternoon (2-4 PM)","Late (4-6 PM)")))</f>
        <v>Early (7-10 AM)</v>
      </c>
      <c r="Q9420" s="3" t="n">
        <f aca="false">IF(L9420="No-show",1,0)</f>
        <v>0</v>
      </c>
      <c r="R9420" s="29" t="n">
        <f aca="false">IF(L9420="No-show",M9420,0)</f>
        <v>0</v>
      </c>
    </row>
    <row r="9421" customFormat="false" ht="15" hidden="false" customHeight="false" outlineLevel="0" collapsed="false">
      <c r="A9421" s="0" t="s">
        <v>10728</v>
      </c>
      <c r="B9421" s="28" t="n">
        <v>46213</v>
      </c>
      <c r="C9421" s="3" t="s">
        <v>37</v>
      </c>
      <c r="D9421" s="3" t="s">
        <v>151</v>
      </c>
      <c r="E9421" s="3" t="s">
        <v>9608</v>
      </c>
      <c r="F9421" s="3" t="s">
        <v>4</v>
      </c>
      <c r="G9421" s="3" t="s">
        <v>64</v>
      </c>
      <c r="H9421" s="3" t="s">
        <v>54</v>
      </c>
      <c r="I9421" s="3" t="s">
        <v>52</v>
      </c>
      <c r="J9421" s="0" t="n">
        <v>5</v>
      </c>
      <c r="K9421" s="3" t="s">
        <v>29</v>
      </c>
      <c r="L9421" s="3" t="s">
        <v>284</v>
      </c>
      <c r="M9421" s="29" t="n">
        <v>120</v>
      </c>
      <c r="N9421" s="30" t="n">
        <f aca="false">DATE(YEAR(B9421),MONTH(B9421),1)</f>
        <v>46204</v>
      </c>
      <c r="O9421" s="0" t="str">
        <f aca="false">IF(J9421&lt;=2,"0-2 days",IF(J9421&lt;=7,"3-7 days",IF(J9421&lt;=14,"8-14 days",IF(J9421&lt;=21,"15-21 days","22+ days"))))</f>
        <v>3-7 days</v>
      </c>
      <c r="P9421" s="0" t="str">
        <f aca="false">IF(VALUE(LEFT(D9421,2))&lt;10,"Early (7-10 AM)",IF(VALUE(LEFT(D9421,2))&lt;14,"Midday (10 AM-2 PM)",IF(VALUE(LEFT(D9421,2))&lt;16,"Afternoon (2-4 PM)","Late (4-6 PM)")))</f>
        <v>Early (7-10 AM)</v>
      </c>
      <c r="Q9421" s="3" t="n">
        <f aca="false">IF(L9421="No-show",1,0)</f>
        <v>0</v>
      </c>
      <c r="R9421" s="29" t="n">
        <f aca="false">IF(L9421="No-show",M9421,0)</f>
        <v>0</v>
      </c>
    </row>
    <row r="9422" customFormat="false" ht="15" hidden="false" customHeight="false" outlineLevel="0" collapsed="false">
      <c r="A9422" s="0" t="s">
        <v>10729</v>
      </c>
      <c r="B9422" s="28" t="n">
        <v>46213</v>
      </c>
      <c r="C9422" s="3" t="s">
        <v>37</v>
      </c>
      <c r="D9422" s="3" t="s">
        <v>154</v>
      </c>
      <c r="E9422" s="3" t="s">
        <v>10607</v>
      </c>
      <c r="F9422" s="3" t="s">
        <v>8</v>
      </c>
      <c r="G9422" s="3" t="s">
        <v>64</v>
      </c>
      <c r="H9422" s="3" t="s">
        <v>42</v>
      </c>
      <c r="I9422" s="3" t="s">
        <v>57</v>
      </c>
      <c r="J9422" s="0" t="n">
        <v>12</v>
      </c>
      <c r="K9422" s="3" t="s">
        <v>29</v>
      </c>
      <c r="L9422" s="3" t="s">
        <v>121</v>
      </c>
      <c r="M9422" s="29" t="n">
        <v>72</v>
      </c>
      <c r="N9422" s="30" t="n">
        <f aca="false">DATE(YEAR(B9422),MONTH(B9422),1)</f>
        <v>46204</v>
      </c>
      <c r="O9422" s="0" t="str">
        <f aca="false">IF(J9422&lt;=2,"0-2 days",IF(J9422&lt;=7,"3-7 days",IF(J9422&lt;=14,"8-14 days",IF(J9422&lt;=21,"15-21 days","22+ days"))))</f>
        <v>8-14 days</v>
      </c>
      <c r="P9422" s="0" t="str">
        <f aca="false">IF(VALUE(LEFT(D9422,2))&lt;10,"Early (7-10 AM)",IF(VALUE(LEFT(D9422,2))&lt;14,"Midday (10 AM-2 PM)",IF(VALUE(LEFT(D9422,2))&lt;16,"Afternoon (2-4 PM)","Late (4-6 PM)")))</f>
        <v>Midday (10 AM-2 PM)</v>
      </c>
      <c r="Q9422" s="3" t="n">
        <f aca="false">IF(L9422="No-show",1,0)</f>
        <v>0</v>
      </c>
      <c r="R9422" s="29" t="n">
        <f aca="false">IF(L9422="No-show",M9422,0)</f>
        <v>0</v>
      </c>
    </row>
    <row r="9423" customFormat="false" ht="15" hidden="false" customHeight="false" outlineLevel="0" collapsed="false">
      <c r="A9423" s="0" t="s">
        <v>10730</v>
      </c>
      <c r="B9423" s="28" t="n">
        <v>46213</v>
      </c>
      <c r="C9423" s="3" t="s">
        <v>37</v>
      </c>
      <c r="D9423" s="3" t="s">
        <v>154</v>
      </c>
      <c r="E9423" s="3" t="s">
        <v>9867</v>
      </c>
      <c r="F9423" s="3" t="s">
        <v>4</v>
      </c>
      <c r="G9423" s="3" t="s">
        <v>66</v>
      </c>
      <c r="H9423" s="3" t="s">
        <v>54</v>
      </c>
      <c r="I9423" s="3" t="s">
        <v>43</v>
      </c>
      <c r="J9423" s="0" t="n">
        <v>6</v>
      </c>
      <c r="K9423" s="3" t="s">
        <v>32</v>
      </c>
      <c r="L9423" s="3" t="s">
        <v>121</v>
      </c>
      <c r="M9423" s="29" t="n">
        <v>120</v>
      </c>
      <c r="N9423" s="30" t="n">
        <f aca="false">DATE(YEAR(B9423),MONTH(B9423),1)</f>
        <v>46204</v>
      </c>
      <c r="O9423" s="0" t="str">
        <f aca="false">IF(J9423&lt;=2,"0-2 days",IF(J9423&lt;=7,"3-7 days",IF(J9423&lt;=14,"8-14 days",IF(J9423&lt;=21,"15-21 days","22+ days"))))</f>
        <v>3-7 days</v>
      </c>
      <c r="P9423" s="0" t="str">
        <f aca="false">IF(VALUE(LEFT(D9423,2))&lt;10,"Early (7-10 AM)",IF(VALUE(LEFT(D9423,2))&lt;14,"Midday (10 AM-2 PM)",IF(VALUE(LEFT(D9423,2))&lt;16,"Afternoon (2-4 PM)","Late (4-6 PM)")))</f>
        <v>Midday (10 AM-2 PM)</v>
      </c>
      <c r="Q9423" s="3" t="n">
        <f aca="false">IF(L9423="No-show",1,0)</f>
        <v>0</v>
      </c>
      <c r="R9423" s="29" t="n">
        <f aca="false">IF(L9423="No-show",M9423,0)</f>
        <v>0</v>
      </c>
    </row>
    <row r="9424" customFormat="false" ht="15" hidden="false" customHeight="false" outlineLevel="0" collapsed="false">
      <c r="A9424" s="0" t="s">
        <v>10731</v>
      </c>
      <c r="B9424" s="28" t="n">
        <v>46213</v>
      </c>
      <c r="C9424" s="3" t="s">
        <v>37</v>
      </c>
      <c r="D9424" s="3" t="s">
        <v>154</v>
      </c>
      <c r="E9424" s="3" t="s">
        <v>9986</v>
      </c>
      <c r="F9424" s="3" t="s">
        <v>8</v>
      </c>
      <c r="G9424" s="3" t="s">
        <v>64</v>
      </c>
      <c r="H9424" s="3" t="s">
        <v>58</v>
      </c>
      <c r="I9424" s="3" t="s">
        <v>57</v>
      </c>
      <c r="J9424" s="0" t="n">
        <v>6</v>
      </c>
      <c r="K9424" s="3" t="s">
        <v>29</v>
      </c>
      <c r="L9424" s="3" t="s">
        <v>121</v>
      </c>
      <c r="M9424" s="29" t="n">
        <v>105</v>
      </c>
      <c r="N9424" s="30" t="n">
        <f aca="false">DATE(YEAR(B9424),MONTH(B9424),1)</f>
        <v>46204</v>
      </c>
      <c r="O9424" s="0" t="str">
        <f aca="false">IF(J9424&lt;=2,"0-2 days",IF(J9424&lt;=7,"3-7 days",IF(J9424&lt;=14,"8-14 days",IF(J9424&lt;=21,"15-21 days","22+ days"))))</f>
        <v>3-7 days</v>
      </c>
      <c r="P9424" s="0" t="str">
        <f aca="false">IF(VALUE(LEFT(D9424,2))&lt;10,"Early (7-10 AM)",IF(VALUE(LEFT(D9424,2))&lt;14,"Midday (10 AM-2 PM)",IF(VALUE(LEFT(D9424,2))&lt;16,"Afternoon (2-4 PM)","Late (4-6 PM)")))</f>
        <v>Midday (10 AM-2 PM)</v>
      </c>
      <c r="Q9424" s="3" t="n">
        <f aca="false">IF(L9424="No-show",1,0)</f>
        <v>0</v>
      </c>
      <c r="R9424" s="29" t="n">
        <f aca="false">IF(L9424="No-show",M9424,0)</f>
        <v>0</v>
      </c>
    </row>
    <row r="9425" customFormat="false" ht="15" hidden="false" customHeight="false" outlineLevel="0" collapsed="false">
      <c r="A9425" s="0" t="s">
        <v>10732</v>
      </c>
      <c r="B9425" s="28" t="n">
        <v>46213</v>
      </c>
      <c r="C9425" s="3" t="s">
        <v>37</v>
      </c>
      <c r="D9425" s="3" t="s">
        <v>154</v>
      </c>
      <c r="E9425" s="3" t="s">
        <v>10222</v>
      </c>
      <c r="F9425" s="3" t="s">
        <v>3</v>
      </c>
      <c r="G9425" s="3" t="s">
        <v>64</v>
      </c>
      <c r="H9425" s="3" t="s">
        <v>42</v>
      </c>
      <c r="I9425" s="3" t="s">
        <v>46</v>
      </c>
      <c r="J9425" s="0" t="n">
        <v>3</v>
      </c>
      <c r="K9425" s="3" t="s">
        <v>32</v>
      </c>
      <c r="L9425" s="3" t="s">
        <v>129</v>
      </c>
      <c r="M9425" s="29" t="n">
        <v>72</v>
      </c>
      <c r="N9425" s="30" t="n">
        <f aca="false">DATE(YEAR(B9425),MONTH(B9425),1)</f>
        <v>46204</v>
      </c>
      <c r="O9425" s="0" t="str">
        <f aca="false">IF(J9425&lt;=2,"0-2 days",IF(J9425&lt;=7,"3-7 days",IF(J9425&lt;=14,"8-14 days",IF(J9425&lt;=21,"15-21 days","22+ days"))))</f>
        <v>3-7 days</v>
      </c>
      <c r="P9425" s="0" t="str">
        <f aca="false">IF(VALUE(LEFT(D9425,2))&lt;10,"Early (7-10 AM)",IF(VALUE(LEFT(D9425,2))&lt;14,"Midday (10 AM-2 PM)",IF(VALUE(LEFT(D9425,2))&lt;16,"Afternoon (2-4 PM)","Late (4-6 PM)")))</f>
        <v>Midday (10 AM-2 PM)</v>
      </c>
      <c r="Q9425" s="3" t="n">
        <f aca="false">IF(L9425="No-show",1,0)</f>
        <v>0</v>
      </c>
      <c r="R9425" s="29" t="n">
        <f aca="false">IF(L9425="No-show",M9425,0)</f>
        <v>0</v>
      </c>
    </row>
    <row r="9426" customFormat="false" ht="15" hidden="false" customHeight="false" outlineLevel="0" collapsed="false">
      <c r="A9426" s="0" t="s">
        <v>10733</v>
      </c>
      <c r="B9426" s="28" t="n">
        <v>46213</v>
      </c>
      <c r="C9426" s="3" t="s">
        <v>37</v>
      </c>
      <c r="D9426" s="3" t="s">
        <v>154</v>
      </c>
      <c r="E9426" s="3" t="s">
        <v>10543</v>
      </c>
      <c r="F9426" s="3" t="s">
        <v>4</v>
      </c>
      <c r="G9426" s="3" t="s">
        <v>64</v>
      </c>
      <c r="H9426" s="3" t="s">
        <v>56</v>
      </c>
      <c r="I9426" s="3" t="s">
        <v>52</v>
      </c>
      <c r="J9426" s="0" t="n">
        <v>4</v>
      </c>
      <c r="K9426" s="3" t="s">
        <v>32</v>
      </c>
      <c r="L9426" s="3" t="s">
        <v>121</v>
      </c>
      <c r="M9426" s="29" t="n">
        <v>115</v>
      </c>
      <c r="N9426" s="30" t="n">
        <f aca="false">DATE(YEAR(B9426),MONTH(B9426),1)</f>
        <v>46204</v>
      </c>
      <c r="O9426" s="0" t="str">
        <f aca="false">IF(J9426&lt;=2,"0-2 days",IF(J9426&lt;=7,"3-7 days",IF(J9426&lt;=14,"8-14 days",IF(J9426&lt;=21,"15-21 days","22+ days"))))</f>
        <v>3-7 days</v>
      </c>
      <c r="P9426" s="0" t="str">
        <f aca="false">IF(VALUE(LEFT(D9426,2))&lt;10,"Early (7-10 AM)",IF(VALUE(LEFT(D9426,2))&lt;14,"Midday (10 AM-2 PM)",IF(VALUE(LEFT(D9426,2))&lt;16,"Afternoon (2-4 PM)","Late (4-6 PM)")))</f>
        <v>Midday (10 AM-2 PM)</v>
      </c>
      <c r="Q9426" s="3" t="n">
        <f aca="false">IF(L9426="No-show",1,0)</f>
        <v>0</v>
      </c>
      <c r="R9426" s="29" t="n">
        <f aca="false">IF(L9426="No-show",M9426,0)</f>
        <v>0</v>
      </c>
    </row>
    <row r="9427" customFormat="false" ht="15" hidden="false" customHeight="false" outlineLevel="0" collapsed="false">
      <c r="A9427" s="0" t="s">
        <v>10734</v>
      </c>
      <c r="B9427" s="28" t="n">
        <v>46213</v>
      </c>
      <c r="C9427" s="3" t="s">
        <v>37</v>
      </c>
      <c r="D9427" s="3" t="s">
        <v>159</v>
      </c>
      <c r="E9427" s="3" t="s">
        <v>10260</v>
      </c>
      <c r="F9427" s="3" t="s">
        <v>3</v>
      </c>
      <c r="G9427" s="3" t="s">
        <v>64</v>
      </c>
      <c r="H9427" s="3" t="s">
        <v>56</v>
      </c>
      <c r="I9427" s="3" t="s">
        <v>59</v>
      </c>
      <c r="J9427" s="0" t="n">
        <v>5</v>
      </c>
      <c r="K9427" s="3" t="s">
        <v>29</v>
      </c>
      <c r="L9427" s="3" t="s">
        <v>121</v>
      </c>
      <c r="M9427" s="29" t="n">
        <v>115</v>
      </c>
      <c r="N9427" s="30" t="n">
        <f aca="false">DATE(YEAR(B9427),MONTH(B9427),1)</f>
        <v>46204</v>
      </c>
      <c r="O9427" s="0" t="str">
        <f aca="false">IF(J9427&lt;=2,"0-2 days",IF(J9427&lt;=7,"3-7 days",IF(J9427&lt;=14,"8-14 days",IF(J9427&lt;=21,"15-21 days","22+ days"))))</f>
        <v>3-7 days</v>
      </c>
      <c r="P9427" s="0" t="str">
        <f aca="false">IF(VALUE(LEFT(D9427,2))&lt;10,"Early (7-10 AM)",IF(VALUE(LEFT(D9427,2))&lt;14,"Midday (10 AM-2 PM)",IF(VALUE(LEFT(D9427,2))&lt;16,"Afternoon (2-4 PM)","Late (4-6 PM)")))</f>
        <v>Midday (10 AM-2 PM)</v>
      </c>
      <c r="Q9427" s="3" t="n">
        <f aca="false">IF(L9427="No-show",1,0)</f>
        <v>0</v>
      </c>
      <c r="R9427" s="29" t="n">
        <f aca="false">IF(L9427="No-show",M9427,0)</f>
        <v>0</v>
      </c>
    </row>
    <row r="9428" customFormat="false" ht="15" hidden="false" customHeight="false" outlineLevel="0" collapsed="false">
      <c r="A9428" s="0" t="s">
        <v>10735</v>
      </c>
      <c r="B9428" s="28" t="n">
        <v>46213</v>
      </c>
      <c r="C9428" s="3" t="s">
        <v>37</v>
      </c>
      <c r="D9428" s="3" t="s">
        <v>159</v>
      </c>
      <c r="E9428" s="3" t="s">
        <v>10374</v>
      </c>
      <c r="F9428" s="3" t="s">
        <v>8</v>
      </c>
      <c r="G9428" s="3" t="s">
        <v>64</v>
      </c>
      <c r="H9428" s="3" t="s">
        <v>56</v>
      </c>
      <c r="I9428" s="3" t="s">
        <v>43</v>
      </c>
      <c r="J9428" s="0" t="n">
        <v>11</v>
      </c>
      <c r="K9428" s="3" t="s">
        <v>29</v>
      </c>
      <c r="L9428" s="3" t="s">
        <v>121</v>
      </c>
      <c r="M9428" s="29" t="n">
        <v>115</v>
      </c>
      <c r="N9428" s="30" t="n">
        <f aca="false">DATE(YEAR(B9428),MONTH(B9428),1)</f>
        <v>46204</v>
      </c>
      <c r="O9428" s="0" t="str">
        <f aca="false">IF(J9428&lt;=2,"0-2 days",IF(J9428&lt;=7,"3-7 days",IF(J9428&lt;=14,"8-14 days",IF(J9428&lt;=21,"15-21 days","22+ days"))))</f>
        <v>8-14 days</v>
      </c>
      <c r="P9428" s="0" t="str">
        <f aca="false">IF(VALUE(LEFT(D9428,2))&lt;10,"Early (7-10 AM)",IF(VALUE(LEFT(D9428,2))&lt;14,"Midday (10 AM-2 PM)",IF(VALUE(LEFT(D9428,2))&lt;16,"Afternoon (2-4 PM)","Late (4-6 PM)")))</f>
        <v>Midday (10 AM-2 PM)</v>
      </c>
      <c r="Q9428" s="3" t="n">
        <f aca="false">IF(L9428="No-show",1,0)</f>
        <v>0</v>
      </c>
      <c r="R9428" s="29" t="n">
        <f aca="false">IF(L9428="No-show",M9428,0)</f>
        <v>0</v>
      </c>
    </row>
    <row r="9429" customFormat="false" ht="15" hidden="false" customHeight="false" outlineLevel="0" collapsed="false">
      <c r="A9429" s="0" t="s">
        <v>10736</v>
      </c>
      <c r="B9429" s="28" t="n">
        <v>46213</v>
      </c>
      <c r="C9429" s="3" t="s">
        <v>37</v>
      </c>
      <c r="D9429" s="3" t="s">
        <v>164</v>
      </c>
      <c r="E9429" s="3" t="s">
        <v>10126</v>
      </c>
      <c r="F9429" s="3" t="s">
        <v>8</v>
      </c>
      <c r="G9429" s="3" t="s">
        <v>64</v>
      </c>
      <c r="H9429" s="3" t="s">
        <v>58</v>
      </c>
      <c r="I9429" s="3" t="s">
        <v>43</v>
      </c>
      <c r="J9429" s="0" t="n">
        <v>10</v>
      </c>
      <c r="K9429" s="3" t="s">
        <v>29</v>
      </c>
      <c r="L9429" s="3" t="s">
        <v>121</v>
      </c>
      <c r="M9429" s="29" t="n">
        <v>105</v>
      </c>
      <c r="N9429" s="30" t="n">
        <f aca="false">DATE(YEAR(B9429),MONTH(B9429),1)</f>
        <v>46204</v>
      </c>
      <c r="O9429" s="0" t="str">
        <f aca="false">IF(J9429&lt;=2,"0-2 days",IF(J9429&lt;=7,"3-7 days",IF(J9429&lt;=14,"8-14 days",IF(J9429&lt;=21,"15-21 days","22+ days"))))</f>
        <v>8-14 days</v>
      </c>
      <c r="P9429" s="0" t="str">
        <f aca="false">IF(VALUE(LEFT(D9429,2))&lt;10,"Early (7-10 AM)",IF(VALUE(LEFT(D9429,2))&lt;14,"Midday (10 AM-2 PM)",IF(VALUE(LEFT(D9429,2))&lt;16,"Afternoon (2-4 PM)","Late (4-6 PM)")))</f>
        <v>Midday (10 AM-2 PM)</v>
      </c>
      <c r="Q9429" s="3" t="n">
        <f aca="false">IF(L9429="No-show",1,0)</f>
        <v>0</v>
      </c>
      <c r="R9429" s="29" t="n">
        <f aca="false">IF(L9429="No-show",M9429,0)</f>
        <v>0</v>
      </c>
    </row>
    <row r="9430" customFormat="false" ht="15" hidden="false" customHeight="false" outlineLevel="0" collapsed="false">
      <c r="A9430" s="0" t="s">
        <v>10737</v>
      </c>
      <c r="B9430" s="28" t="n">
        <v>46213</v>
      </c>
      <c r="C9430" s="3" t="s">
        <v>37</v>
      </c>
      <c r="D9430" s="3" t="s">
        <v>164</v>
      </c>
      <c r="E9430" s="3" t="s">
        <v>9743</v>
      </c>
      <c r="F9430" s="3" t="s">
        <v>7</v>
      </c>
      <c r="G9430" s="3" t="s">
        <v>66</v>
      </c>
      <c r="H9430" s="3" t="s">
        <v>54</v>
      </c>
      <c r="I9430" s="3" t="s">
        <v>43</v>
      </c>
      <c r="J9430" s="0" t="n">
        <v>11</v>
      </c>
      <c r="K9430" s="3" t="s">
        <v>29</v>
      </c>
      <c r="L9430" s="3" t="s">
        <v>121</v>
      </c>
      <c r="M9430" s="29" t="n">
        <v>120</v>
      </c>
      <c r="N9430" s="30" t="n">
        <f aca="false">DATE(YEAR(B9430),MONTH(B9430),1)</f>
        <v>46204</v>
      </c>
      <c r="O9430" s="0" t="str">
        <f aca="false">IF(J9430&lt;=2,"0-2 days",IF(J9430&lt;=7,"3-7 days",IF(J9430&lt;=14,"8-14 days",IF(J9430&lt;=21,"15-21 days","22+ days"))))</f>
        <v>8-14 days</v>
      </c>
      <c r="P9430" s="0" t="str">
        <f aca="false">IF(VALUE(LEFT(D9430,2))&lt;10,"Early (7-10 AM)",IF(VALUE(LEFT(D9430,2))&lt;14,"Midday (10 AM-2 PM)",IF(VALUE(LEFT(D9430,2))&lt;16,"Afternoon (2-4 PM)","Late (4-6 PM)")))</f>
        <v>Midday (10 AM-2 PM)</v>
      </c>
      <c r="Q9430" s="3" t="n">
        <f aca="false">IF(L9430="No-show",1,0)</f>
        <v>0</v>
      </c>
      <c r="R9430" s="29" t="n">
        <f aca="false">IF(L9430="No-show",M9430,0)</f>
        <v>0</v>
      </c>
    </row>
    <row r="9431" customFormat="false" ht="15" hidden="false" customHeight="false" outlineLevel="0" collapsed="false">
      <c r="A9431" s="0" t="s">
        <v>10738</v>
      </c>
      <c r="B9431" s="28" t="n">
        <v>46213</v>
      </c>
      <c r="C9431" s="3" t="s">
        <v>37</v>
      </c>
      <c r="D9431" s="3" t="s">
        <v>164</v>
      </c>
      <c r="E9431" s="3" t="s">
        <v>9093</v>
      </c>
      <c r="F9431" s="3" t="s">
        <v>3</v>
      </c>
      <c r="G9431" s="3" t="s">
        <v>64</v>
      </c>
      <c r="H9431" s="3" t="s">
        <v>54</v>
      </c>
      <c r="I9431" s="3" t="s">
        <v>43</v>
      </c>
      <c r="J9431" s="0" t="n">
        <v>4</v>
      </c>
      <c r="K9431" s="3" t="s">
        <v>29</v>
      </c>
      <c r="L9431" s="3" t="s">
        <v>284</v>
      </c>
      <c r="M9431" s="29" t="n">
        <v>120</v>
      </c>
      <c r="N9431" s="30" t="n">
        <f aca="false">DATE(YEAR(B9431),MONTH(B9431),1)</f>
        <v>46204</v>
      </c>
      <c r="O9431" s="0" t="str">
        <f aca="false">IF(J9431&lt;=2,"0-2 days",IF(J9431&lt;=7,"3-7 days",IF(J9431&lt;=14,"8-14 days",IF(J9431&lt;=21,"15-21 days","22+ days"))))</f>
        <v>3-7 days</v>
      </c>
      <c r="P9431" s="0" t="str">
        <f aca="false">IF(VALUE(LEFT(D9431,2))&lt;10,"Early (7-10 AM)",IF(VALUE(LEFT(D9431,2))&lt;14,"Midday (10 AM-2 PM)",IF(VALUE(LEFT(D9431,2))&lt;16,"Afternoon (2-4 PM)","Late (4-6 PM)")))</f>
        <v>Midday (10 AM-2 PM)</v>
      </c>
      <c r="Q9431" s="3" t="n">
        <f aca="false">IF(L9431="No-show",1,0)</f>
        <v>0</v>
      </c>
      <c r="R9431" s="29" t="n">
        <f aca="false">IF(L9431="No-show",M9431,0)</f>
        <v>0</v>
      </c>
    </row>
    <row r="9432" customFormat="false" ht="15" hidden="false" customHeight="false" outlineLevel="0" collapsed="false">
      <c r="A9432" s="0" t="s">
        <v>10739</v>
      </c>
      <c r="B9432" s="28" t="n">
        <v>46213</v>
      </c>
      <c r="C9432" s="3" t="s">
        <v>37</v>
      </c>
      <c r="D9432" s="3" t="s">
        <v>262</v>
      </c>
      <c r="E9432" s="3" t="s">
        <v>10740</v>
      </c>
      <c r="F9432" s="3" t="s">
        <v>4</v>
      </c>
      <c r="G9432" s="3" t="s">
        <v>63</v>
      </c>
      <c r="H9432" s="3" t="s">
        <v>58</v>
      </c>
      <c r="I9432" s="3" t="s">
        <v>43</v>
      </c>
      <c r="J9432" s="0" t="n">
        <v>18</v>
      </c>
      <c r="K9432" s="3" t="s">
        <v>32</v>
      </c>
      <c r="L9432" s="3" t="s">
        <v>284</v>
      </c>
      <c r="M9432" s="29" t="n">
        <v>168</v>
      </c>
      <c r="N9432" s="30" t="n">
        <f aca="false">DATE(YEAR(B9432),MONTH(B9432),1)</f>
        <v>46204</v>
      </c>
      <c r="O9432" s="0" t="str">
        <f aca="false">IF(J9432&lt;=2,"0-2 days",IF(J9432&lt;=7,"3-7 days",IF(J9432&lt;=14,"8-14 days",IF(J9432&lt;=21,"15-21 days","22+ days"))))</f>
        <v>15-21 days</v>
      </c>
      <c r="P9432" s="0" t="str">
        <f aca="false">IF(VALUE(LEFT(D9432,2))&lt;10,"Early (7-10 AM)",IF(VALUE(LEFT(D9432,2))&lt;14,"Midday (10 AM-2 PM)",IF(VALUE(LEFT(D9432,2))&lt;16,"Afternoon (2-4 PM)","Late (4-6 PM)")))</f>
        <v>Midday (10 AM-2 PM)</v>
      </c>
      <c r="Q9432" s="3" t="n">
        <f aca="false">IF(L9432="No-show",1,0)</f>
        <v>0</v>
      </c>
      <c r="R9432" s="29" t="n">
        <f aca="false">IF(L9432="No-show",M9432,0)</f>
        <v>0</v>
      </c>
    </row>
    <row r="9433" customFormat="false" ht="15" hidden="false" customHeight="false" outlineLevel="0" collapsed="false">
      <c r="A9433" s="0" t="s">
        <v>10741</v>
      </c>
      <c r="B9433" s="28" t="n">
        <v>46213</v>
      </c>
      <c r="C9433" s="3" t="s">
        <v>37</v>
      </c>
      <c r="D9433" s="3" t="s">
        <v>171</v>
      </c>
      <c r="E9433" s="3" t="s">
        <v>10299</v>
      </c>
      <c r="F9433" s="3" t="s">
        <v>8</v>
      </c>
      <c r="G9433" s="3" t="s">
        <v>64</v>
      </c>
      <c r="H9433" s="3" t="s">
        <v>56</v>
      </c>
      <c r="I9433" s="3" t="s">
        <v>52</v>
      </c>
      <c r="J9433" s="0" t="n">
        <v>2</v>
      </c>
      <c r="K9433" s="3" t="s">
        <v>32</v>
      </c>
      <c r="L9433" s="3" t="s">
        <v>217</v>
      </c>
      <c r="M9433" s="29" t="n">
        <v>115</v>
      </c>
      <c r="N9433" s="30" t="n">
        <f aca="false">DATE(YEAR(B9433),MONTH(B9433),1)</f>
        <v>46204</v>
      </c>
      <c r="O9433" s="0" t="str">
        <f aca="false">IF(J9433&lt;=2,"0-2 days",IF(J9433&lt;=7,"3-7 days",IF(J9433&lt;=14,"8-14 days",IF(J9433&lt;=21,"15-21 days","22+ days"))))</f>
        <v>0-2 days</v>
      </c>
      <c r="P9433" s="0" t="str">
        <f aca="false">IF(VALUE(LEFT(D9433,2))&lt;10,"Early (7-10 AM)",IF(VALUE(LEFT(D9433,2))&lt;14,"Midday (10 AM-2 PM)",IF(VALUE(LEFT(D9433,2))&lt;16,"Afternoon (2-4 PM)","Late (4-6 PM)")))</f>
        <v>Midday (10 AM-2 PM)</v>
      </c>
      <c r="Q9433" s="3" t="n">
        <f aca="false">IF(L9433="No-show",1,0)</f>
        <v>1</v>
      </c>
      <c r="R9433" s="29" t="n">
        <f aca="false">IF(L9433="No-show",M9433,0)</f>
        <v>115</v>
      </c>
    </row>
    <row r="9434" customFormat="false" ht="15" hidden="false" customHeight="false" outlineLevel="0" collapsed="false">
      <c r="A9434" s="0" t="s">
        <v>10742</v>
      </c>
      <c r="B9434" s="28" t="n">
        <v>46213</v>
      </c>
      <c r="C9434" s="3" t="s">
        <v>37</v>
      </c>
      <c r="D9434" s="3" t="s">
        <v>178</v>
      </c>
      <c r="E9434" s="3" t="s">
        <v>10351</v>
      </c>
      <c r="F9434" s="3" t="s">
        <v>4</v>
      </c>
      <c r="G9434" s="3" t="s">
        <v>64</v>
      </c>
      <c r="H9434" s="3" t="s">
        <v>58</v>
      </c>
      <c r="I9434" s="3" t="s">
        <v>43</v>
      </c>
      <c r="J9434" s="0" t="n">
        <v>10</v>
      </c>
      <c r="K9434" s="3" t="s">
        <v>32</v>
      </c>
      <c r="L9434" s="3" t="s">
        <v>121</v>
      </c>
      <c r="M9434" s="29" t="n">
        <v>105</v>
      </c>
      <c r="N9434" s="30" t="n">
        <f aca="false">DATE(YEAR(B9434),MONTH(B9434),1)</f>
        <v>46204</v>
      </c>
      <c r="O9434" s="0" t="str">
        <f aca="false">IF(J9434&lt;=2,"0-2 days",IF(J9434&lt;=7,"3-7 days",IF(J9434&lt;=14,"8-14 days",IF(J9434&lt;=21,"15-21 days","22+ days"))))</f>
        <v>8-14 days</v>
      </c>
      <c r="P9434" s="0" t="str">
        <f aca="false">IF(VALUE(LEFT(D9434,2))&lt;10,"Early (7-10 AM)",IF(VALUE(LEFT(D9434,2))&lt;14,"Midday (10 AM-2 PM)",IF(VALUE(LEFT(D9434,2))&lt;16,"Afternoon (2-4 PM)","Late (4-6 PM)")))</f>
        <v>Midday (10 AM-2 PM)</v>
      </c>
      <c r="Q9434" s="3" t="n">
        <f aca="false">IF(L9434="No-show",1,0)</f>
        <v>0</v>
      </c>
      <c r="R9434" s="29" t="n">
        <f aca="false">IF(L9434="No-show",M9434,0)</f>
        <v>0</v>
      </c>
    </row>
    <row r="9435" customFormat="false" ht="15" hidden="false" customHeight="false" outlineLevel="0" collapsed="false">
      <c r="A9435" s="0" t="s">
        <v>10743</v>
      </c>
      <c r="B9435" s="28" t="n">
        <v>46213</v>
      </c>
      <c r="C9435" s="3" t="s">
        <v>37</v>
      </c>
      <c r="D9435" s="3" t="s">
        <v>178</v>
      </c>
      <c r="E9435" s="3" t="s">
        <v>10365</v>
      </c>
      <c r="F9435" s="3" t="s">
        <v>4</v>
      </c>
      <c r="G9435" s="3" t="s">
        <v>64</v>
      </c>
      <c r="H9435" s="3" t="s">
        <v>56</v>
      </c>
      <c r="I9435" s="3" t="s">
        <v>57</v>
      </c>
      <c r="J9435" s="0" t="n">
        <v>11</v>
      </c>
      <c r="K9435" s="3" t="s">
        <v>29</v>
      </c>
      <c r="L9435" s="3" t="s">
        <v>121</v>
      </c>
      <c r="M9435" s="29" t="n">
        <v>115</v>
      </c>
      <c r="N9435" s="30" t="n">
        <f aca="false">DATE(YEAR(B9435),MONTH(B9435),1)</f>
        <v>46204</v>
      </c>
      <c r="O9435" s="0" t="str">
        <f aca="false">IF(J9435&lt;=2,"0-2 days",IF(J9435&lt;=7,"3-7 days",IF(J9435&lt;=14,"8-14 days",IF(J9435&lt;=21,"15-21 days","22+ days"))))</f>
        <v>8-14 days</v>
      </c>
      <c r="P9435" s="0" t="str">
        <f aca="false">IF(VALUE(LEFT(D9435,2))&lt;10,"Early (7-10 AM)",IF(VALUE(LEFT(D9435,2))&lt;14,"Midday (10 AM-2 PM)",IF(VALUE(LEFT(D9435,2))&lt;16,"Afternoon (2-4 PM)","Late (4-6 PM)")))</f>
        <v>Midday (10 AM-2 PM)</v>
      </c>
      <c r="Q9435" s="3" t="n">
        <f aca="false">IF(L9435="No-show",1,0)</f>
        <v>0</v>
      </c>
      <c r="R9435" s="29" t="n">
        <f aca="false">IF(L9435="No-show",M9435,0)</f>
        <v>0</v>
      </c>
    </row>
    <row r="9436" customFormat="false" ht="15" hidden="false" customHeight="false" outlineLevel="0" collapsed="false">
      <c r="A9436" s="0" t="s">
        <v>10744</v>
      </c>
      <c r="B9436" s="28" t="n">
        <v>46213</v>
      </c>
      <c r="C9436" s="3" t="s">
        <v>37</v>
      </c>
      <c r="D9436" s="3" t="s">
        <v>178</v>
      </c>
      <c r="E9436" s="3" t="s">
        <v>10745</v>
      </c>
      <c r="F9436" s="3" t="s">
        <v>8</v>
      </c>
      <c r="G9436" s="3" t="s">
        <v>63</v>
      </c>
      <c r="H9436" s="3" t="s">
        <v>58</v>
      </c>
      <c r="I9436" s="3" t="s">
        <v>52</v>
      </c>
      <c r="J9436" s="0" t="n">
        <v>9</v>
      </c>
      <c r="K9436" s="3" t="s">
        <v>29</v>
      </c>
      <c r="L9436" s="3" t="s">
        <v>217</v>
      </c>
      <c r="M9436" s="29" t="n">
        <v>168</v>
      </c>
      <c r="N9436" s="30" t="n">
        <f aca="false">DATE(YEAR(B9436),MONTH(B9436),1)</f>
        <v>46204</v>
      </c>
      <c r="O9436" s="0" t="str">
        <f aca="false">IF(J9436&lt;=2,"0-2 days",IF(J9436&lt;=7,"3-7 days",IF(J9436&lt;=14,"8-14 days",IF(J9436&lt;=21,"15-21 days","22+ days"))))</f>
        <v>8-14 days</v>
      </c>
      <c r="P9436" s="0" t="str">
        <f aca="false">IF(VALUE(LEFT(D9436,2))&lt;10,"Early (7-10 AM)",IF(VALUE(LEFT(D9436,2))&lt;14,"Midday (10 AM-2 PM)",IF(VALUE(LEFT(D9436,2))&lt;16,"Afternoon (2-4 PM)","Late (4-6 PM)")))</f>
        <v>Midday (10 AM-2 PM)</v>
      </c>
      <c r="Q9436" s="3" t="n">
        <f aca="false">IF(L9436="No-show",1,0)</f>
        <v>1</v>
      </c>
      <c r="R9436" s="29" t="n">
        <f aca="false">IF(L9436="No-show",M9436,0)</f>
        <v>168</v>
      </c>
    </row>
    <row r="9437" customFormat="false" ht="15" hidden="false" customHeight="false" outlineLevel="0" collapsed="false">
      <c r="A9437" s="0" t="s">
        <v>10746</v>
      </c>
      <c r="B9437" s="28" t="n">
        <v>46213</v>
      </c>
      <c r="C9437" s="3" t="s">
        <v>37</v>
      </c>
      <c r="D9437" s="3" t="s">
        <v>178</v>
      </c>
      <c r="E9437" s="3" t="s">
        <v>10399</v>
      </c>
      <c r="F9437" s="3" t="s">
        <v>4</v>
      </c>
      <c r="G9437" s="3" t="s">
        <v>64</v>
      </c>
      <c r="H9437" s="3" t="s">
        <v>54</v>
      </c>
      <c r="I9437" s="3" t="s">
        <v>46</v>
      </c>
      <c r="J9437" s="0" t="n">
        <v>7</v>
      </c>
      <c r="K9437" s="3" t="s">
        <v>32</v>
      </c>
      <c r="L9437" s="3" t="s">
        <v>121</v>
      </c>
      <c r="M9437" s="29" t="n">
        <v>120</v>
      </c>
      <c r="N9437" s="30" t="n">
        <f aca="false">DATE(YEAR(B9437),MONTH(B9437),1)</f>
        <v>46204</v>
      </c>
      <c r="O9437" s="0" t="str">
        <f aca="false">IF(J9437&lt;=2,"0-2 days",IF(J9437&lt;=7,"3-7 days",IF(J9437&lt;=14,"8-14 days",IF(J9437&lt;=21,"15-21 days","22+ days"))))</f>
        <v>3-7 days</v>
      </c>
      <c r="P9437" s="0" t="str">
        <f aca="false">IF(VALUE(LEFT(D9437,2))&lt;10,"Early (7-10 AM)",IF(VALUE(LEFT(D9437,2))&lt;14,"Midday (10 AM-2 PM)",IF(VALUE(LEFT(D9437,2))&lt;16,"Afternoon (2-4 PM)","Late (4-6 PM)")))</f>
        <v>Midday (10 AM-2 PM)</v>
      </c>
      <c r="Q9437" s="3" t="n">
        <f aca="false">IF(L9437="No-show",1,0)</f>
        <v>0</v>
      </c>
      <c r="R9437" s="29" t="n">
        <f aca="false">IF(L9437="No-show",M9437,0)</f>
        <v>0</v>
      </c>
    </row>
    <row r="9438" customFormat="false" ht="15" hidden="false" customHeight="false" outlineLevel="0" collapsed="false">
      <c r="A9438" s="0" t="s">
        <v>10747</v>
      </c>
      <c r="B9438" s="28" t="n">
        <v>46213</v>
      </c>
      <c r="C9438" s="3" t="s">
        <v>37</v>
      </c>
      <c r="D9438" s="3" t="s">
        <v>183</v>
      </c>
      <c r="E9438" s="3" t="s">
        <v>10488</v>
      </c>
      <c r="F9438" s="3" t="s">
        <v>4</v>
      </c>
      <c r="G9438" s="3" t="s">
        <v>64</v>
      </c>
      <c r="H9438" s="3" t="s">
        <v>54</v>
      </c>
      <c r="I9438" s="3" t="s">
        <v>43</v>
      </c>
      <c r="J9438" s="0" t="n">
        <v>4</v>
      </c>
      <c r="K9438" s="3" t="s">
        <v>29</v>
      </c>
      <c r="L9438" s="3" t="s">
        <v>121</v>
      </c>
      <c r="M9438" s="29" t="n">
        <v>120</v>
      </c>
      <c r="N9438" s="30" t="n">
        <f aca="false">DATE(YEAR(B9438),MONTH(B9438),1)</f>
        <v>46204</v>
      </c>
      <c r="O9438" s="0" t="str">
        <f aca="false">IF(J9438&lt;=2,"0-2 days",IF(J9438&lt;=7,"3-7 days",IF(J9438&lt;=14,"8-14 days",IF(J9438&lt;=21,"15-21 days","22+ days"))))</f>
        <v>3-7 days</v>
      </c>
      <c r="P9438" s="0" t="str">
        <f aca="false">IF(VALUE(LEFT(D9438,2))&lt;10,"Early (7-10 AM)",IF(VALUE(LEFT(D9438,2))&lt;14,"Midday (10 AM-2 PM)",IF(VALUE(LEFT(D9438,2))&lt;16,"Afternoon (2-4 PM)","Late (4-6 PM)")))</f>
        <v>Midday (10 AM-2 PM)</v>
      </c>
      <c r="Q9438" s="3" t="n">
        <f aca="false">IF(L9438="No-show",1,0)</f>
        <v>0</v>
      </c>
      <c r="R9438" s="29" t="n">
        <f aca="false">IF(L9438="No-show",M9438,0)</f>
        <v>0</v>
      </c>
    </row>
    <row r="9439" customFormat="false" ht="15" hidden="false" customHeight="false" outlineLevel="0" collapsed="false">
      <c r="A9439" s="0" t="s">
        <v>10748</v>
      </c>
      <c r="B9439" s="28" t="n">
        <v>46213</v>
      </c>
      <c r="C9439" s="3" t="s">
        <v>37</v>
      </c>
      <c r="D9439" s="3" t="s">
        <v>183</v>
      </c>
      <c r="E9439" s="3" t="s">
        <v>10665</v>
      </c>
      <c r="F9439" s="3" t="s">
        <v>4</v>
      </c>
      <c r="G9439" s="3" t="s">
        <v>64</v>
      </c>
      <c r="H9439" s="3" t="s">
        <v>51</v>
      </c>
      <c r="I9439" s="3" t="s">
        <v>52</v>
      </c>
      <c r="J9439" s="0" t="n">
        <v>7</v>
      </c>
      <c r="K9439" s="3" t="s">
        <v>32</v>
      </c>
      <c r="L9439" s="3" t="s">
        <v>121</v>
      </c>
      <c r="M9439" s="29" t="n">
        <v>116</v>
      </c>
      <c r="N9439" s="30" t="n">
        <f aca="false">DATE(YEAR(B9439),MONTH(B9439),1)</f>
        <v>46204</v>
      </c>
      <c r="O9439" s="0" t="str">
        <f aca="false">IF(J9439&lt;=2,"0-2 days",IF(J9439&lt;=7,"3-7 days",IF(J9439&lt;=14,"8-14 days",IF(J9439&lt;=21,"15-21 days","22+ days"))))</f>
        <v>3-7 days</v>
      </c>
      <c r="P9439" s="0" t="str">
        <f aca="false">IF(VALUE(LEFT(D9439,2))&lt;10,"Early (7-10 AM)",IF(VALUE(LEFT(D9439,2))&lt;14,"Midday (10 AM-2 PM)",IF(VALUE(LEFT(D9439,2))&lt;16,"Afternoon (2-4 PM)","Late (4-6 PM)")))</f>
        <v>Midday (10 AM-2 PM)</v>
      </c>
      <c r="Q9439" s="3" t="n">
        <f aca="false">IF(L9439="No-show",1,0)</f>
        <v>0</v>
      </c>
      <c r="R9439" s="29" t="n">
        <f aca="false">IF(L9439="No-show",M9439,0)</f>
        <v>0</v>
      </c>
    </row>
    <row r="9440" customFormat="false" ht="15" hidden="false" customHeight="false" outlineLevel="0" collapsed="false">
      <c r="A9440" s="0" t="s">
        <v>10749</v>
      </c>
      <c r="B9440" s="28" t="n">
        <v>46213</v>
      </c>
      <c r="C9440" s="3" t="s">
        <v>37</v>
      </c>
      <c r="D9440" s="3" t="s">
        <v>183</v>
      </c>
      <c r="E9440" s="3" t="s">
        <v>10750</v>
      </c>
      <c r="F9440" s="3" t="s">
        <v>4</v>
      </c>
      <c r="G9440" s="3" t="s">
        <v>63</v>
      </c>
      <c r="H9440" s="3" t="s">
        <v>58</v>
      </c>
      <c r="I9440" s="3" t="s">
        <v>59</v>
      </c>
      <c r="J9440" s="0" t="n">
        <v>16</v>
      </c>
      <c r="K9440" s="3" t="s">
        <v>32</v>
      </c>
      <c r="L9440" s="3" t="s">
        <v>217</v>
      </c>
      <c r="M9440" s="29" t="n">
        <v>168</v>
      </c>
      <c r="N9440" s="30" t="n">
        <f aca="false">DATE(YEAR(B9440),MONTH(B9440),1)</f>
        <v>46204</v>
      </c>
      <c r="O9440" s="0" t="str">
        <f aca="false">IF(J9440&lt;=2,"0-2 days",IF(J9440&lt;=7,"3-7 days",IF(J9440&lt;=14,"8-14 days",IF(J9440&lt;=21,"15-21 days","22+ days"))))</f>
        <v>15-21 days</v>
      </c>
      <c r="P9440" s="0" t="str">
        <f aca="false">IF(VALUE(LEFT(D9440,2))&lt;10,"Early (7-10 AM)",IF(VALUE(LEFT(D9440,2))&lt;14,"Midday (10 AM-2 PM)",IF(VALUE(LEFT(D9440,2))&lt;16,"Afternoon (2-4 PM)","Late (4-6 PM)")))</f>
        <v>Midday (10 AM-2 PM)</v>
      </c>
      <c r="Q9440" s="3" t="n">
        <f aca="false">IF(L9440="No-show",1,0)</f>
        <v>1</v>
      </c>
      <c r="R9440" s="29" t="n">
        <f aca="false">IF(L9440="No-show",M9440,0)</f>
        <v>168</v>
      </c>
    </row>
    <row r="9441" customFormat="false" ht="15" hidden="false" customHeight="false" outlineLevel="0" collapsed="false">
      <c r="A9441" s="0" t="s">
        <v>10751</v>
      </c>
      <c r="B9441" s="28" t="n">
        <v>46213</v>
      </c>
      <c r="C9441" s="3" t="s">
        <v>37</v>
      </c>
      <c r="D9441" s="3" t="s">
        <v>201</v>
      </c>
      <c r="E9441" s="3" t="s">
        <v>9523</v>
      </c>
      <c r="F9441" s="3" t="s">
        <v>7</v>
      </c>
      <c r="G9441" s="3" t="s">
        <v>66</v>
      </c>
      <c r="H9441" s="3" t="s">
        <v>48</v>
      </c>
      <c r="I9441" s="3" t="s">
        <v>52</v>
      </c>
      <c r="J9441" s="0" t="n">
        <v>9</v>
      </c>
      <c r="K9441" s="3" t="s">
        <v>32</v>
      </c>
      <c r="L9441" s="3" t="s">
        <v>121</v>
      </c>
      <c r="M9441" s="29" t="n">
        <v>118</v>
      </c>
      <c r="N9441" s="30" t="n">
        <f aca="false">DATE(YEAR(B9441),MONTH(B9441),1)</f>
        <v>46204</v>
      </c>
      <c r="O9441" s="0" t="str">
        <f aca="false">IF(J9441&lt;=2,"0-2 days",IF(J9441&lt;=7,"3-7 days",IF(J9441&lt;=14,"8-14 days",IF(J9441&lt;=21,"15-21 days","22+ days"))))</f>
        <v>8-14 days</v>
      </c>
      <c r="P9441" s="0" t="str">
        <f aca="false">IF(VALUE(LEFT(D9441,2))&lt;10,"Early (7-10 AM)",IF(VALUE(LEFT(D9441,2))&lt;14,"Midday (10 AM-2 PM)",IF(VALUE(LEFT(D9441,2))&lt;16,"Afternoon (2-4 PM)","Late (4-6 PM)")))</f>
        <v>Afternoon (2-4 PM)</v>
      </c>
      <c r="Q9441" s="3" t="n">
        <f aca="false">IF(L9441="No-show",1,0)</f>
        <v>0</v>
      </c>
      <c r="R9441" s="29" t="n">
        <f aca="false">IF(L9441="No-show",M9441,0)</f>
        <v>0</v>
      </c>
    </row>
    <row r="9442" customFormat="false" ht="15" hidden="false" customHeight="false" outlineLevel="0" collapsed="false">
      <c r="A9442" s="0" t="s">
        <v>10752</v>
      </c>
      <c r="B9442" s="28" t="n">
        <v>46213</v>
      </c>
      <c r="C9442" s="3" t="s">
        <v>37</v>
      </c>
      <c r="D9442" s="3" t="s">
        <v>201</v>
      </c>
      <c r="E9442" s="3" t="s">
        <v>10209</v>
      </c>
      <c r="F9442" s="3" t="s">
        <v>8</v>
      </c>
      <c r="G9442" s="3" t="s">
        <v>64</v>
      </c>
      <c r="H9442" s="3" t="s">
        <v>51</v>
      </c>
      <c r="I9442" s="3" t="s">
        <v>43</v>
      </c>
      <c r="J9442" s="0" t="n">
        <v>2</v>
      </c>
      <c r="K9442" s="3" t="s">
        <v>29</v>
      </c>
      <c r="L9442" s="3" t="s">
        <v>121</v>
      </c>
      <c r="M9442" s="29" t="n">
        <v>116</v>
      </c>
      <c r="N9442" s="30" t="n">
        <f aca="false">DATE(YEAR(B9442),MONTH(B9442),1)</f>
        <v>46204</v>
      </c>
      <c r="O9442" s="0" t="str">
        <f aca="false">IF(J9442&lt;=2,"0-2 days",IF(J9442&lt;=7,"3-7 days",IF(J9442&lt;=14,"8-14 days",IF(J9442&lt;=21,"15-21 days","22+ days"))))</f>
        <v>0-2 days</v>
      </c>
      <c r="P9442" s="0" t="str">
        <f aca="false">IF(VALUE(LEFT(D9442,2))&lt;10,"Early (7-10 AM)",IF(VALUE(LEFT(D9442,2))&lt;14,"Midday (10 AM-2 PM)",IF(VALUE(LEFT(D9442,2))&lt;16,"Afternoon (2-4 PM)","Late (4-6 PM)")))</f>
        <v>Afternoon (2-4 PM)</v>
      </c>
      <c r="Q9442" s="3" t="n">
        <f aca="false">IF(L9442="No-show",1,0)</f>
        <v>0</v>
      </c>
      <c r="R9442" s="29" t="n">
        <f aca="false">IF(L9442="No-show",M9442,0)</f>
        <v>0</v>
      </c>
    </row>
    <row r="9443" customFormat="false" ht="15" hidden="false" customHeight="false" outlineLevel="0" collapsed="false">
      <c r="A9443" s="0" t="s">
        <v>10753</v>
      </c>
      <c r="B9443" s="28" t="n">
        <v>46213</v>
      </c>
      <c r="C9443" s="3" t="s">
        <v>37</v>
      </c>
      <c r="D9443" s="3" t="s">
        <v>201</v>
      </c>
      <c r="E9443" s="3" t="s">
        <v>10197</v>
      </c>
      <c r="F9443" s="3" t="s">
        <v>7</v>
      </c>
      <c r="G9443" s="3" t="s">
        <v>64</v>
      </c>
      <c r="H9443" s="3" t="s">
        <v>54</v>
      </c>
      <c r="I9443" s="3" t="s">
        <v>49</v>
      </c>
      <c r="J9443" s="0" t="n">
        <v>11</v>
      </c>
      <c r="K9443" s="3" t="s">
        <v>29</v>
      </c>
      <c r="L9443" s="3" t="s">
        <v>129</v>
      </c>
      <c r="M9443" s="29" t="n">
        <v>120</v>
      </c>
      <c r="N9443" s="30" t="n">
        <f aca="false">DATE(YEAR(B9443),MONTH(B9443),1)</f>
        <v>46204</v>
      </c>
      <c r="O9443" s="0" t="str">
        <f aca="false">IF(J9443&lt;=2,"0-2 days",IF(J9443&lt;=7,"3-7 days",IF(J9443&lt;=14,"8-14 days",IF(J9443&lt;=21,"15-21 days","22+ days"))))</f>
        <v>8-14 days</v>
      </c>
      <c r="P9443" s="0" t="str">
        <f aca="false">IF(VALUE(LEFT(D9443,2))&lt;10,"Early (7-10 AM)",IF(VALUE(LEFT(D9443,2))&lt;14,"Midday (10 AM-2 PM)",IF(VALUE(LEFT(D9443,2))&lt;16,"Afternoon (2-4 PM)","Late (4-6 PM)")))</f>
        <v>Afternoon (2-4 PM)</v>
      </c>
      <c r="Q9443" s="3" t="n">
        <f aca="false">IF(L9443="No-show",1,0)</f>
        <v>0</v>
      </c>
      <c r="R9443" s="29" t="n">
        <f aca="false">IF(L9443="No-show",M9443,0)</f>
        <v>0</v>
      </c>
    </row>
    <row r="9444" customFormat="false" ht="15" hidden="false" customHeight="false" outlineLevel="0" collapsed="false">
      <c r="A9444" s="0" t="s">
        <v>10754</v>
      </c>
      <c r="B9444" s="28" t="n">
        <v>46213</v>
      </c>
      <c r="C9444" s="3" t="s">
        <v>37</v>
      </c>
      <c r="D9444" s="3" t="s">
        <v>201</v>
      </c>
      <c r="E9444" s="3" t="s">
        <v>9853</v>
      </c>
      <c r="F9444" s="3" t="s">
        <v>8</v>
      </c>
      <c r="G9444" s="3" t="s">
        <v>65</v>
      </c>
      <c r="H9444" s="3" t="s">
        <v>51</v>
      </c>
      <c r="I9444" s="3" t="s">
        <v>52</v>
      </c>
      <c r="J9444" s="0" t="n">
        <v>7</v>
      </c>
      <c r="K9444" s="3" t="s">
        <v>29</v>
      </c>
      <c r="L9444" s="3" t="s">
        <v>121</v>
      </c>
      <c r="M9444" s="29" t="n">
        <v>185.6</v>
      </c>
      <c r="N9444" s="30" t="n">
        <f aca="false">DATE(YEAR(B9444),MONTH(B9444),1)</f>
        <v>46204</v>
      </c>
      <c r="O9444" s="0" t="str">
        <f aca="false">IF(J9444&lt;=2,"0-2 days",IF(J9444&lt;=7,"3-7 days",IF(J9444&lt;=14,"8-14 days",IF(J9444&lt;=21,"15-21 days","22+ days"))))</f>
        <v>3-7 days</v>
      </c>
      <c r="P9444" s="0" t="str">
        <f aca="false">IF(VALUE(LEFT(D9444,2))&lt;10,"Early (7-10 AM)",IF(VALUE(LEFT(D9444,2))&lt;14,"Midday (10 AM-2 PM)",IF(VALUE(LEFT(D9444,2))&lt;16,"Afternoon (2-4 PM)","Late (4-6 PM)")))</f>
        <v>Afternoon (2-4 PM)</v>
      </c>
      <c r="Q9444" s="3" t="n">
        <f aca="false">IF(L9444="No-show",1,0)</f>
        <v>0</v>
      </c>
      <c r="R9444" s="29" t="n">
        <f aca="false">IF(L9444="No-show",M9444,0)</f>
        <v>0</v>
      </c>
    </row>
    <row r="9445" customFormat="false" ht="15" hidden="false" customHeight="false" outlineLevel="0" collapsed="false">
      <c r="A9445" s="0" t="s">
        <v>10755</v>
      </c>
      <c r="B9445" s="28" t="n">
        <v>46213</v>
      </c>
      <c r="C9445" s="3" t="s">
        <v>37</v>
      </c>
      <c r="D9445" s="3" t="s">
        <v>201</v>
      </c>
      <c r="E9445" s="3" t="s">
        <v>10309</v>
      </c>
      <c r="F9445" s="3" t="s">
        <v>4</v>
      </c>
      <c r="G9445" s="3" t="s">
        <v>64</v>
      </c>
      <c r="H9445" s="3" t="s">
        <v>58</v>
      </c>
      <c r="I9445" s="3" t="s">
        <v>43</v>
      </c>
      <c r="J9445" s="0" t="n">
        <v>1</v>
      </c>
      <c r="K9445" s="3" t="s">
        <v>32</v>
      </c>
      <c r="L9445" s="3" t="s">
        <v>217</v>
      </c>
      <c r="M9445" s="29" t="n">
        <v>105</v>
      </c>
      <c r="N9445" s="30" t="n">
        <f aca="false">DATE(YEAR(B9445),MONTH(B9445),1)</f>
        <v>46204</v>
      </c>
      <c r="O9445" s="0" t="str">
        <f aca="false">IF(J9445&lt;=2,"0-2 days",IF(J9445&lt;=7,"3-7 days",IF(J9445&lt;=14,"8-14 days",IF(J9445&lt;=21,"15-21 days","22+ days"))))</f>
        <v>0-2 days</v>
      </c>
      <c r="P9445" s="0" t="str">
        <f aca="false">IF(VALUE(LEFT(D9445,2))&lt;10,"Early (7-10 AM)",IF(VALUE(LEFT(D9445,2))&lt;14,"Midday (10 AM-2 PM)",IF(VALUE(LEFT(D9445,2))&lt;16,"Afternoon (2-4 PM)","Late (4-6 PM)")))</f>
        <v>Afternoon (2-4 PM)</v>
      </c>
      <c r="Q9445" s="3" t="n">
        <f aca="false">IF(L9445="No-show",1,0)</f>
        <v>1</v>
      </c>
      <c r="R9445" s="29" t="n">
        <f aca="false">IF(L9445="No-show",M9445,0)</f>
        <v>105</v>
      </c>
    </row>
    <row r="9446" customFormat="false" ht="15" hidden="false" customHeight="false" outlineLevel="0" collapsed="false">
      <c r="A9446" s="0" t="s">
        <v>10756</v>
      </c>
      <c r="B9446" s="28" t="n">
        <v>46213</v>
      </c>
      <c r="C9446" s="3" t="s">
        <v>37</v>
      </c>
      <c r="D9446" s="3" t="s">
        <v>204</v>
      </c>
      <c r="E9446" s="3" t="s">
        <v>9690</v>
      </c>
      <c r="F9446" s="3" t="s">
        <v>8</v>
      </c>
      <c r="G9446" s="3" t="s">
        <v>64</v>
      </c>
      <c r="H9446" s="3" t="s">
        <v>60</v>
      </c>
      <c r="I9446" s="3" t="s">
        <v>46</v>
      </c>
      <c r="J9446" s="0" t="n">
        <v>7</v>
      </c>
      <c r="K9446" s="3" t="s">
        <v>32</v>
      </c>
      <c r="L9446" s="3" t="s">
        <v>121</v>
      </c>
      <c r="M9446" s="29" t="n">
        <v>135</v>
      </c>
      <c r="N9446" s="30" t="n">
        <f aca="false">DATE(YEAR(B9446),MONTH(B9446),1)</f>
        <v>46204</v>
      </c>
      <c r="O9446" s="0" t="str">
        <f aca="false">IF(J9446&lt;=2,"0-2 days",IF(J9446&lt;=7,"3-7 days",IF(J9446&lt;=14,"8-14 days",IF(J9446&lt;=21,"15-21 days","22+ days"))))</f>
        <v>3-7 days</v>
      </c>
      <c r="P9446" s="0" t="str">
        <f aca="false">IF(VALUE(LEFT(D9446,2))&lt;10,"Early (7-10 AM)",IF(VALUE(LEFT(D9446,2))&lt;14,"Midday (10 AM-2 PM)",IF(VALUE(LEFT(D9446,2))&lt;16,"Afternoon (2-4 PM)","Late (4-6 PM)")))</f>
        <v>Afternoon (2-4 PM)</v>
      </c>
      <c r="Q9446" s="3" t="n">
        <f aca="false">IF(L9446="No-show",1,0)</f>
        <v>0</v>
      </c>
      <c r="R9446" s="29" t="n">
        <f aca="false">IF(L9446="No-show",M9446,0)</f>
        <v>0</v>
      </c>
    </row>
    <row r="9447" customFormat="false" ht="15" hidden="false" customHeight="false" outlineLevel="0" collapsed="false">
      <c r="A9447" s="0" t="s">
        <v>10757</v>
      </c>
      <c r="B9447" s="28" t="n">
        <v>46213</v>
      </c>
      <c r="C9447" s="3" t="s">
        <v>37</v>
      </c>
      <c r="D9447" s="3" t="s">
        <v>204</v>
      </c>
      <c r="E9447" s="3" t="s">
        <v>10241</v>
      </c>
      <c r="F9447" s="3" t="s">
        <v>8</v>
      </c>
      <c r="G9447" s="3" t="s">
        <v>64</v>
      </c>
      <c r="H9447" s="3" t="s">
        <v>54</v>
      </c>
      <c r="I9447" s="3" t="s">
        <v>43</v>
      </c>
      <c r="J9447" s="0" t="n">
        <v>6</v>
      </c>
      <c r="K9447" s="3" t="s">
        <v>29</v>
      </c>
      <c r="L9447" s="3" t="s">
        <v>217</v>
      </c>
      <c r="M9447" s="29" t="n">
        <v>120</v>
      </c>
      <c r="N9447" s="30" t="n">
        <f aca="false">DATE(YEAR(B9447),MONTH(B9447),1)</f>
        <v>46204</v>
      </c>
      <c r="O9447" s="0" t="str">
        <f aca="false">IF(J9447&lt;=2,"0-2 days",IF(J9447&lt;=7,"3-7 days",IF(J9447&lt;=14,"8-14 days",IF(J9447&lt;=21,"15-21 days","22+ days"))))</f>
        <v>3-7 days</v>
      </c>
      <c r="P9447" s="0" t="str">
        <f aca="false">IF(VALUE(LEFT(D9447,2))&lt;10,"Early (7-10 AM)",IF(VALUE(LEFT(D9447,2))&lt;14,"Midday (10 AM-2 PM)",IF(VALUE(LEFT(D9447,2))&lt;16,"Afternoon (2-4 PM)","Late (4-6 PM)")))</f>
        <v>Afternoon (2-4 PM)</v>
      </c>
      <c r="Q9447" s="3" t="n">
        <f aca="false">IF(L9447="No-show",1,0)</f>
        <v>1</v>
      </c>
      <c r="R9447" s="29" t="n">
        <f aca="false">IF(L9447="No-show",M9447,0)</f>
        <v>120</v>
      </c>
    </row>
    <row r="9448" customFormat="false" ht="15" hidden="false" customHeight="false" outlineLevel="0" collapsed="false">
      <c r="A9448" s="0" t="s">
        <v>10758</v>
      </c>
      <c r="B9448" s="28" t="n">
        <v>46213</v>
      </c>
      <c r="C9448" s="3" t="s">
        <v>37</v>
      </c>
      <c r="D9448" s="3" t="s">
        <v>204</v>
      </c>
      <c r="E9448" s="3" t="s">
        <v>9178</v>
      </c>
      <c r="F9448" s="3" t="s">
        <v>4</v>
      </c>
      <c r="G9448" s="3" t="s">
        <v>64</v>
      </c>
      <c r="H9448" s="3" t="s">
        <v>42</v>
      </c>
      <c r="I9448" s="3" t="s">
        <v>52</v>
      </c>
      <c r="J9448" s="0" t="n">
        <v>10</v>
      </c>
      <c r="K9448" s="3" t="s">
        <v>32</v>
      </c>
      <c r="L9448" s="3" t="s">
        <v>129</v>
      </c>
      <c r="M9448" s="29" t="n">
        <v>72</v>
      </c>
      <c r="N9448" s="30" t="n">
        <f aca="false">DATE(YEAR(B9448),MONTH(B9448),1)</f>
        <v>46204</v>
      </c>
      <c r="O9448" s="0" t="str">
        <f aca="false">IF(J9448&lt;=2,"0-2 days",IF(J9448&lt;=7,"3-7 days",IF(J9448&lt;=14,"8-14 days",IF(J9448&lt;=21,"15-21 days","22+ days"))))</f>
        <v>8-14 days</v>
      </c>
      <c r="P9448" s="0" t="str">
        <f aca="false">IF(VALUE(LEFT(D9448,2))&lt;10,"Early (7-10 AM)",IF(VALUE(LEFT(D9448,2))&lt;14,"Midday (10 AM-2 PM)",IF(VALUE(LEFT(D9448,2))&lt;16,"Afternoon (2-4 PM)","Late (4-6 PM)")))</f>
        <v>Afternoon (2-4 PM)</v>
      </c>
      <c r="Q9448" s="3" t="n">
        <f aca="false">IF(L9448="No-show",1,0)</f>
        <v>0</v>
      </c>
      <c r="R9448" s="29" t="n">
        <f aca="false">IF(L9448="No-show",M9448,0)</f>
        <v>0</v>
      </c>
    </row>
    <row r="9449" customFormat="false" ht="15" hidden="false" customHeight="false" outlineLevel="0" collapsed="false">
      <c r="A9449" s="0" t="s">
        <v>10759</v>
      </c>
      <c r="B9449" s="28" t="n">
        <v>46213</v>
      </c>
      <c r="C9449" s="3" t="s">
        <v>37</v>
      </c>
      <c r="D9449" s="3" t="s">
        <v>204</v>
      </c>
      <c r="E9449" s="3" t="s">
        <v>10317</v>
      </c>
      <c r="F9449" s="3" t="s">
        <v>4</v>
      </c>
      <c r="G9449" s="3" t="s">
        <v>64</v>
      </c>
      <c r="H9449" s="3" t="s">
        <v>58</v>
      </c>
      <c r="I9449" s="3" t="s">
        <v>43</v>
      </c>
      <c r="J9449" s="0" t="n">
        <v>6</v>
      </c>
      <c r="K9449" s="3" t="s">
        <v>29</v>
      </c>
      <c r="L9449" s="3" t="s">
        <v>121</v>
      </c>
      <c r="M9449" s="29" t="n">
        <v>105</v>
      </c>
      <c r="N9449" s="30" t="n">
        <f aca="false">DATE(YEAR(B9449),MONTH(B9449),1)</f>
        <v>46204</v>
      </c>
      <c r="O9449" s="0" t="str">
        <f aca="false">IF(J9449&lt;=2,"0-2 days",IF(J9449&lt;=7,"3-7 days",IF(J9449&lt;=14,"8-14 days",IF(J9449&lt;=21,"15-21 days","22+ days"))))</f>
        <v>3-7 days</v>
      </c>
      <c r="P9449" s="0" t="str">
        <f aca="false">IF(VALUE(LEFT(D9449,2))&lt;10,"Early (7-10 AM)",IF(VALUE(LEFT(D9449,2))&lt;14,"Midday (10 AM-2 PM)",IF(VALUE(LEFT(D9449,2))&lt;16,"Afternoon (2-4 PM)","Late (4-6 PM)")))</f>
        <v>Afternoon (2-4 PM)</v>
      </c>
      <c r="Q9449" s="3" t="n">
        <f aca="false">IF(L9449="No-show",1,0)</f>
        <v>0</v>
      </c>
      <c r="R9449" s="29" t="n">
        <f aca="false">IF(L9449="No-show",M9449,0)</f>
        <v>0</v>
      </c>
    </row>
    <row r="9450" customFormat="false" ht="15" hidden="false" customHeight="false" outlineLevel="0" collapsed="false">
      <c r="A9450" s="0" t="s">
        <v>10760</v>
      </c>
      <c r="B9450" s="28" t="n">
        <v>46213</v>
      </c>
      <c r="C9450" s="3" t="s">
        <v>37</v>
      </c>
      <c r="D9450" s="3" t="s">
        <v>204</v>
      </c>
      <c r="E9450" s="3" t="s">
        <v>10523</v>
      </c>
      <c r="F9450" s="3" t="s">
        <v>3</v>
      </c>
      <c r="G9450" s="3" t="s">
        <v>64</v>
      </c>
      <c r="H9450" s="3" t="s">
        <v>58</v>
      </c>
      <c r="I9450" s="3" t="s">
        <v>43</v>
      </c>
      <c r="J9450" s="0" t="n">
        <v>11</v>
      </c>
      <c r="K9450" s="3" t="s">
        <v>32</v>
      </c>
      <c r="L9450" s="3" t="s">
        <v>121</v>
      </c>
      <c r="M9450" s="29" t="n">
        <v>105</v>
      </c>
      <c r="N9450" s="30" t="n">
        <f aca="false">DATE(YEAR(B9450),MONTH(B9450),1)</f>
        <v>46204</v>
      </c>
      <c r="O9450" s="0" t="str">
        <f aca="false">IF(J9450&lt;=2,"0-2 days",IF(J9450&lt;=7,"3-7 days",IF(J9450&lt;=14,"8-14 days",IF(J9450&lt;=21,"15-21 days","22+ days"))))</f>
        <v>8-14 days</v>
      </c>
      <c r="P9450" s="0" t="str">
        <f aca="false">IF(VALUE(LEFT(D9450,2))&lt;10,"Early (7-10 AM)",IF(VALUE(LEFT(D9450,2))&lt;14,"Midday (10 AM-2 PM)",IF(VALUE(LEFT(D9450,2))&lt;16,"Afternoon (2-4 PM)","Late (4-6 PM)")))</f>
        <v>Afternoon (2-4 PM)</v>
      </c>
      <c r="Q9450" s="3" t="n">
        <f aca="false">IF(L9450="No-show",1,0)</f>
        <v>0</v>
      </c>
      <c r="R9450" s="29" t="n">
        <f aca="false">IF(L9450="No-show",M9450,0)</f>
        <v>0</v>
      </c>
    </row>
    <row r="9451" customFormat="false" ht="15" hidden="false" customHeight="false" outlineLevel="0" collapsed="false">
      <c r="A9451" s="0" t="s">
        <v>10761</v>
      </c>
      <c r="B9451" s="28" t="n">
        <v>46213</v>
      </c>
      <c r="C9451" s="3" t="s">
        <v>37</v>
      </c>
      <c r="D9451" s="3" t="s">
        <v>209</v>
      </c>
      <c r="E9451" s="3" t="s">
        <v>9294</v>
      </c>
      <c r="F9451" s="3" t="s">
        <v>8</v>
      </c>
      <c r="G9451" s="3" t="s">
        <v>64</v>
      </c>
      <c r="H9451" s="3" t="s">
        <v>58</v>
      </c>
      <c r="I9451" s="3" t="s">
        <v>55</v>
      </c>
      <c r="J9451" s="0" t="n">
        <v>3</v>
      </c>
      <c r="K9451" s="3" t="s">
        <v>29</v>
      </c>
      <c r="L9451" s="3" t="s">
        <v>284</v>
      </c>
      <c r="M9451" s="29" t="n">
        <v>105</v>
      </c>
      <c r="N9451" s="30" t="n">
        <f aca="false">DATE(YEAR(B9451),MONTH(B9451),1)</f>
        <v>46204</v>
      </c>
      <c r="O9451" s="0" t="str">
        <f aca="false">IF(J9451&lt;=2,"0-2 days",IF(J9451&lt;=7,"3-7 days",IF(J9451&lt;=14,"8-14 days",IF(J9451&lt;=21,"15-21 days","22+ days"))))</f>
        <v>3-7 days</v>
      </c>
      <c r="P9451" s="0" t="str">
        <f aca="false">IF(VALUE(LEFT(D9451,2))&lt;10,"Early (7-10 AM)",IF(VALUE(LEFT(D9451,2))&lt;14,"Midday (10 AM-2 PM)",IF(VALUE(LEFT(D9451,2))&lt;16,"Afternoon (2-4 PM)","Late (4-6 PM)")))</f>
        <v>Afternoon (2-4 PM)</v>
      </c>
      <c r="Q9451" s="3" t="n">
        <f aca="false">IF(L9451="No-show",1,0)</f>
        <v>0</v>
      </c>
      <c r="R9451" s="29" t="n">
        <f aca="false">IF(L9451="No-show",M9451,0)</f>
        <v>0</v>
      </c>
    </row>
    <row r="9452" customFormat="false" ht="15" hidden="false" customHeight="false" outlineLevel="0" collapsed="false">
      <c r="A9452" s="0" t="s">
        <v>10762</v>
      </c>
      <c r="B9452" s="28" t="n">
        <v>46213</v>
      </c>
      <c r="C9452" s="3" t="s">
        <v>37</v>
      </c>
      <c r="D9452" s="3" t="s">
        <v>209</v>
      </c>
      <c r="E9452" s="3" t="s">
        <v>9158</v>
      </c>
      <c r="F9452" s="3" t="s">
        <v>3</v>
      </c>
      <c r="G9452" s="3" t="s">
        <v>66</v>
      </c>
      <c r="H9452" s="3" t="s">
        <v>54</v>
      </c>
      <c r="I9452" s="3" t="s">
        <v>46</v>
      </c>
      <c r="J9452" s="0" t="n">
        <v>4</v>
      </c>
      <c r="K9452" s="3" t="s">
        <v>29</v>
      </c>
      <c r="L9452" s="3" t="s">
        <v>121</v>
      </c>
      <c r="M9452" s="29" t="n">
        <v>120</v>
      </c>
      <c r="N9452" s="30" t="n">
        <f aca="false">DATE(YEAR(B9452),MONTH(B9452),1)</f>
        <v>46204</v>
      </c>
      <c r="O9452" s="0" t="str">
        <f aca="false">IF(J9452&lt;=2,"0-2 days",IF(J9452&lt;=7,"3-7 days",IF(J9452&lt;=14,"8-14 days",IF(J9452&lt;=21,"15-21 days","22+ days"))))</f>
        <v>3-7 days</v>
      </c>
      <c r="P9452" s="0" t="str">
        <f aca="false">IF(VALUE(LEFT(D9452,2))&lt;10,"Early (7-10 AM)",IF(VALUE(LEFT(D9452,2))&lt;14,"Midday (10 AM-2 PM)",IF(VALUE(LEFT(D9452,2))&lt;16,"Afternoon (2-4 PM)","Late (4-6 PM)")))</f>
        <v>Afternoon (2-4 PM)</v>
      </c>
      <c r="Q9452" s="3" t="n">
        <f aca="false">IF(L9452="No-show",1,0)</f>
        <v>0</v>
      </c>
      <c r="R9452" s="29" t="n">
        <f aca="false">IF(L9452="No-show",M9452,0)</f>
        <v>0</v>
      </c>
    </row>
    <row r="9453" customFormat="false" ht="15" hidden="false" customHeight="false" outlineLevel="0" collapsed="false">
      <c r="A9453" s="0" t="s">
        <v>10763</v>
      </c>
      <c r="B9453" s="28" t="n">
        <v>46213</v>
      </c>
      <c r="C9453" s="3" t="s">
        <v>37</v>
      </c>
      <c r="D9453" s="3" t="s">
        <v>298</v>
      </c>
      <c r="E9453" s="3" t="s">
        <v>10512</v>
      </c>
      <c r="F9453" s="3" t="s">
        <v>7</v>
      </c>
      <c r="G9453" s="3" t="s">
        <v>64</v>
      </c>
      <c r="H9453" s="3" t="s">
        <v>54</v>
      </c>
      <c r="I9453" s="3" t="s">
        <v>49</v>
      </c>
      <c r="J9453" s="0" t="n">
        <v>6</v>
      </c>
      <c r="K9453" s="3" t="s">
        <v>32</v>
      </c>
      <c r="L9453" s="3" t="s">
        <v>121</v>
      </c>
      <c r="M9453" s="29" t="n">
        <v>120</v>
      </c>
      <c r="N9453" s="30" t="n">
        <f aca="false">DATE(YEAR(B9453),MONTH(B9453),1)</f>
        <v>46204</v>
      </c>
      <c r="O9453" s="0" t="str">
        <f aca="false">IF(J9453&lt;=2,"0-2 days",IF(J9453&lt;=7,"3-7 days",IF(J9453&lt;=14,"8-14 days",IF(J9453&lt;=21,"15-21 days","22+ days"))))</f>
        <v>3-7 days</v>
      </c>
      <c r="P9453" s="0" t="str">
        <f aca="false">IF(VALUE(LEFT(D9453,2))&lt;10,"Early (7-10 AM)",IF(VALUE(LEFT(D9453,2))&lt;14,"Midday (10 AM-2 PM)",IF(VALUE(LEFT(D9453,2))&lt;16,"Afternoon (2-4 PM)","Late (4-6 PM)")))</f>
        <v>Afternoon (2-4 PM)</v>
      </c>
      <c r="Q9453" s="3" t="n">
        <f aca="false">IF(L9453="No-show",1,0)</f>
        <v>0</v>
      </c>
      <c r="R9453" s="29" t="n">
        <f aca="false">IF(L9453="No-show",M9453,0)</f>
        <v>0</v>
      </c>
    </row>
    <row r="9454" customFormat="false" ht="15" hidden="false" customHeight="false" outlineLevel="0" collapsed="false">
      <c r="A9454" s="0" t="s">
        <v>10764</v>
      </c>
      <c r="B9454" s="28" t="n">
        <v>46213</v>
      </c>
      <c r="C9454" s="3" t="s">
        <v>37</v>
      </c>
      <c r="D9454" s="3" t="s">
        <v>298</v>
      </c>
      <c r="E9454" s="3" t="s">
        <v>10765</v>
      </c>
      <c r="F9454" s="3" t="s">
        <v>4</v>
      </c>
      <c r="G9454" s="3" t="s">
        <v>63</v>
      </c>
      <c r="H9454" s="3" t="s">
        <v>48</v>
      </c>
      <c r="I9454" s="3" t="s">
        <v>52</v>
      </c>
      <c r="J9454" s="0" t="n">
        <v>13</v>
      </c>
      <c r="K9454" s="3" t="s">
        <v>29</v>
      </c>
      <c r="L9454" s="3" t="s">
        <v>121</v>
      </c>
      <c r="M9454" s="29" t="n">
        <v>188.8</v>
      </c>
      <c r="N9454" s="30" t="n">
        <f aca="false">DATE(YEAR(B9454),MONTH(B9454),1)</f>
        <v>46204</v>
      </c>
      <c r="O9454" s="0" t="str">
        <f aca="false">IF(J9454&lt;=2,"0-2 days",IF(J9454&lt;=7,"3-7 days",IF(J9454&lt;=14,"8-14 days",IF(J9454&lt;=21,"15-21 days","22+ days"))))</f>
        <v>8-14 days</v>
      </c>
      <c r="P9454" s="0" t="str">
        <f aca="false">IF(VALUE(LEFT(D9454,2))&lt;10,"Early (7-10 AM)",IF(VALUE(LEFT(D9454,2))&lt;14,"Midday (10 AM-2 PM)",IF(VALUE(LEFT(D9454,2))&lt;16,"Afternoon (2-4 PM)","Late (4-6 PM)")))</f>
        <v>Afternoon (2-4 PM)</v>
      </c>
      <c r="Q9454" s="3" t="n">
        <f aca="false">IF(L9454="No-show",1,0)</f>
        <v>0</v>
      </c>
      <c r="R9454" s="29" t="n">
        <f aca="false">IF(L9454="No-show",M9454,0)</f>
        <v>0</v>
      </c>
    </row>
    <row r="9455" customFormat="false" ht="15" hidden="false" customHeight="false" outlineLevel="0" collapsed="false">
      <c r="A9455" s="0" t="s">
        <v>10766</v>
      </c>
      <c r="B9455" s="28" t="n">
        <v>46213</v>
      </c>
      <c r="C9455" s="3" t="s">
        <v>37</v>
      </c>
      <c r="D9455" s="3" t="s">
        <v>298</v>
      </c>
      <c r="E9455" s="3" t="s">
        <v>10587</v>
      </c>
      <c r="F9455" s="3" t="s">
        <v>3</v>
      </c>
      <c r="G9455" s="3" t="s">
        <v>64</v>
      </c>
      <c r="H9455" s="3" t="s">
        <v>54</v>
      </c>
      <c r="I9455" s="3" t="s">
        <v>43</v>
      </c>
      <c r="J9455" s="0" t="n">
        <v>5</v>
      </c>
      <c r="K9455" s="3" t="s">
        <v>32</v>
      </c>
      <c r="L9455" s="3" t="s">
        <v>284</v>
      </c>
      <c r="M9455" s="29" t="n">
        <v>120</v>
      </c>
      <c r="N9455" s="30" t="n">
        <f aca="false">DATE(YEAR(B9455),MONTH(B9455),1)</f>
        <v>46204</v>
      </c>
      <c r="O9455" s="0" t="str">
        <f aca="false">IF(J9455&lt;=2,"0-2 days",IF(J9455&lt;=7,"3-7 days",IF(J9455&lt;=14,"8-14 days",IF(J9455&lt;=21,"15-21 days","22+ days"))))</f>
        <v>3-7 days</v>
      </c>
      <c r="P9455" s="0" t="str">
        <f aca="false">IF(VALUE(LEFT(D9455,2))&lt;10,"Early (7-10 AM)",IF(VALUE(LEFT(D9455,2))&lt;14,"Midday (10 AM-2 PM)",IF(VALUE(LEFT(D9455,2))&lt;16,"Afternoon (2-4 PM)","Late (4-6 PM)")))</f>
        <v>Afternoon (2-4 PM)</v>
      </c>
      <c r="Q9455" s="3" t="n">
        <f aca="false">IF(L9455="No-show",1,0)</f>
        <v>0</v>
      </c>
      <c r="R9455" s="29" t="n">
        <f aca="false">IF(L9455="No-show",M9455,0)</f>
        <v>0</v>
      </c>
    </row>
    <row r="9456" customFormat="false" ht="15" hidden="false" customHeight="false" outlineLevel="0" collapsed="false">
      <c r="A9456" s="0" t="s">
        <v>10767</v>
      </c>
      <c r="B9456" s="28" t="n">
        <v>46213</v>
      </c>
      <c r="C9456" s="3" t="s">
        <v>37</v>
      </c>
      <c r="D9456" s="3" t="s">
        <v>212</v>
      </c>
      <c r="E9456" s="3" t="s">
        <v>10008</v>
      </c>
      <c r="F9456" s="3" t="s">
        <v>3</v>
      </c>
      <c r="G9456" s="3" t="s">
        <v>65</v>
      </c>
      <c r="H9456" s="3" t="s">
        <v>45</v>
      </c>
      <c r="I9456" s="3" t="s">
        <v>57</v>
      </c>
      <c r="J9456" s="0" t="n">
        <v>6</v>
      </c>
      <c r="K9456" s="3" t="s">
        <v>32</v>
      </c>
      <c r="L9456" s="3" t="s">
        <v>121</v>
      </c>
      <c r="M9456" s="29" t="n">
        <v>152</v>
      </c>
      <c r="N9456" s="30" t="n">
        <f aca="false">DATE(YEAR(B9456),MONTH(B9456),1)</f>
        <v>46204</v>
      </c>
      <c r="O9456" s="0" t="str">
        <f aca="false">IF(J9456&lt;=2,"0-2 days",IF(J9456&lt;=7,"3-7 days",IF(J9456&lt;=14,"8-14 days",IF(J9456&lt;=21,"15-21 days","22+ days"))))</f>
        <v>3-7 days</v>
      </c>
      <c r="P9456" s="0" t="str">
        <f aca="false">IF(VALUE(LEFT(D9456,2))&lt;10,"Early (7-10 AM)",IF(VALUE(LEFT(D9456,2))&lt;14,"Midday (10 AM-2 PM)",IF(VALUE(LEFT(D9456,2))&lt;16,"Afternoon (2-4 PM)","Late (4-6 PM)")))</f>
        <v>Late (4-6 PM)</v>
      </c>
      <c r="Q9456" s="3" t="n">
        <f aca="false">IF(L9456="No-show",1,0)</f>
        <v>0</v>
      </c>
      <c r="R9456" s="29" t="n">
        <f aca="false">IF(L9456="No-show",M9456,0)</f>
        <v>0</v>
      </c>
    </row>
    <row r="9457" customFormat="false" ht="15" hidden="false" customHeight="false" outlineLevel="0" collapsed="false">
      <c r="A9457" s="0" t="s">
        <v>10768</v>
      </c>
      <c r="B9457" s="28" t="n">
        <v>46213</v>
      </c>
      <c r="C9457" s="3" t="s">
        <v>37</v>
      </c>
      <c r="D9457" s="3" t="s">
        <v>212</v>
      </c>
      <c r="E9457" s="3" t="s">
        <v>10384</v>
      </c>
      <c r="F9457" s="3" t="s">
        <v>3</v>
      </c>
      <c r="G9457" s="3" t="s">
        <v>64</v>
      </c>
      <c r="H9457" s="3" t="s">
        <v>58</v>
      </c>
      <c r="I9457" s="3" t="s">
        <v>52</v>
      </c>
      <c r="J9457" s="0" t="n">
        <v>5</v>
      </c>
      <c r="K9457" s="3" t="s">
        <v>29</v>
      </c>
      <c r="L9457" s="3" t="s">
        <v>121</v>
      </c>
      <c r="M9457" s="29" t="n">
        <v>105</v>
      </c>
      <c r="N9457" s="30" t="n">
        <f aca="false">DATE(YEAR(B9457),MONTH(B9457),1)</f>
        <v>46204</v>
      </c>
      <c r="O9457" s="0" t="str">
        <f aca="false">IF(J9457&lt;=2,"0-2 days",IF(J9457&lt;=7,"3-7 days",IF(J9457&lt;=14,"8-14 days",IF(J9457&lt;=21,"15-21 days","22+ days"))))</f>
        <v>3-7 days</v>
      </c>
      <c r="P9457" s="0" t="str">
        <f aca="false">IF(VALUE(LEFT(D9457,2))&lt;10,"Early (7-10 AM)",IF(VALUE(LEFT(D9457,2))&lt;14,"Midday (10 AM-2 PM)",IF(VALUE(LEFT(D9457,2))&lt;16,"Afternoon (2-4 PM)","Late (4-6 PM)")))</f>
        <v>Late (4-6 PM)</v>
      </c>
      <c r="Q9457" s="3" t="n">
        <f aca="false">IF(L9457="No-show",1,0)</f>
        <v>0</v>
      </c>
      <c r="R9457" s="29" t="n">
        <f aca="false">IF(L9457="No-show",M9457,0)</f>
        <v>0</v>
      </c>
    </row>
    <row r="9458" customFormat="false" ht="15" hidden="false" customHeight="false" outlineLevel="0" collapsed="false">
      <c r="A9458" s="0" t="s">
        <v>10769</v>
      </c>
      <c r="B9458" s="28" t="n">
        <v>46213</v>
      </c>
      <c r="C9458" s="3" t="s">
        <v>37</v>
      </c>
      <c r="D9458" s="3" t="s">
        <v>215</v>
      </c>
      <c r="E9458" s="3" t="s">
        <v>10357</v>
      </c>
      <c r="F9458" s="3" t="s">
        <v>7</v>
      </c>
      <c r="G9458" s="3" t="s">
        <v>64</v>
      </c>
      <c r="H9458" s="3" t="s">
        <v>54</v>
      </c>
      <c r="I9458" s="3" t="s">
        <v>55</v>
      </c>
      <c r="J9458" s="0" t="n">
        <v>10</v>
      </c>
      <c r="K9458" s="3" t="s">
        <v>29</v>
      </c>
      <c r="L9458" s="3" t="s">
        <v>217</v>
      </c>
      <c r="M9458" s="29" t="n">
        <v>120</v>
      </c>
      <c r="N9458" s="30" t="n">
        <f aca="false">DATE(YEAR(B9458),MONTH(B9458),1)</f>
        <v>46204</v>
      </c>
      <c r="O9458" s="0" t="str">
        <f aca="false">IF(J9458&lt;=2,"0-2 days",IF(J9458&lt;=7,"3-7 days",IF(J9458&lt;=14,"8-14 days",IF(J9458&lt;=21,"15-21 days","22+ days"))))</f>
        <v>8-14 days</v>
      </c>
      <c r="P9458" s="0" t="str">
        <f aca="false">IF(VALUE(LEFT(D9458,2))&lt;10,"Early (7-10 AM)",IF(VALUE(LEFT(D9458,2))&lt;14,"Midday (10 AM-2 PM)",IF(VALUE(LEFT(D9458,2))&lt;16,"Afternoon (2-4 PM)","Late (4-6 PM)")))</f>
        <v>Late (4-6 PM)</v>
      </c>
      <c r="Q9458" s="3" t="n">
        <f aca="false">IF(L9458="No-show",1,0)</f>
        <v>1</v>
      </c>
      <c r="R9458" s="29" t="n">
        <f aca="false">IF(L9458="No-show",M9458,0)</f>
        <v>120</v>
      </c>
    </row>
    <row r="9459" customFormat="false" ht="15" hidden="false" customHeight="false" outlineLevel="0" collapsed="false">
      <c r="A9459" s="0" t="s">
        <v>10770</v>
      </c>
      <c r="B9459" s="28" t="n">
        <v>46213</v>
      </c>
      <c r="C9459" s="3" t="s">
        <v>37</v>
      </c>
      <c r="D9459" s="3" t="s">
        <v>215</v>
      </c>
      <c r="E9459" s="3" t="s">
        <v>9185</v>
      </c>
      <c r="F9459" s="3" t="s">
        <v>4</v>
      </c>
      <c r="G9459" s="3" t="s">
        <v>66</v>
      </c>
      <c r="H9459" s="3" t="s">
        <v>42</v>
      </c>
      <c r="I9459" s="3" t="s">
        <v>59</v>
      </c>
      <c r="J9459" s="0" t="n">
        <v>12</v>
      </c>
      <c r="K9459" s="3" t="s">
        <v>29</v>
      </c>
      <c r="L9459" s="3" t="s">
        <v>129</v>
      </c>
      <c r="M9459" s="29" t="n">
        <v>72</v>
      </c>
      <c r="N9459" s="30" t="n">
        <f aca="false">DATE(YEAR(B9459),MONTH(B9459),1)</f>
        <v>46204</v>
      </c>
      <c r="O9459" s="0" t="str">
        <f aca="false">IF(J9459&lt;=2,"0-2 days",IF(J9459&lt;=7,"3-7 days",IF(J9459&lt;=14,"8-14 days",IF(J9459&lt;=21,"15-21 days","22+ days"))))</f>
        <v>8-14 days</v>
      </c>
      <c r="P9459" s="0" t="str">
        <f aca="false">IF(VALUE(LEFT(D9459,2))&lt;10,"Early (7-10 AM)",IF(VALUE(LEFT(D9459,2))&lt;14,"Midday (10 AM-2 PM)",IF(VALUE(LEFT(D9459,2))&lt;16,"Afternoon (2-4 PM)","Late (4-6 PM)")))</f>
        <v>Late (4-6 PM)</v>
      </c>
      <c r="Q9459" s="3" t="n">
        <f aca="false">IF(L9459="No-show",1,0)</f>
        <v>0</v>
      </c>
      <c r="R9459" s="29" t="n">
        <f aca="false">IF(L9459="No-show",M9459,0)</f>
        <v>0</v>
      </c>
    </row>
    <row r="9460" customFormat="false" ht="15" hidden="false" customHeight="false" outlineLevel="0" collapsed="false">
      <c r="A9460" s="0" t="s">
        <v>10771</v>
      </c>
      <c r="B9460" s="28" t="n">
        <v>46213</v>
      </c>
      <c r="C9460" s="3" t="s">
        <v>37</v>
      </c>
      <c r="D9460" s="3" t="s">
        <v>215</v>
      </c>
      <c r="E9460" s="3" t="s">
        <v>10541</v>
      </c>
      <c r="F9460" s="3" t="s">
        <v>4</v>
      </c>
      <c r="G9460" s="3" t="s">
        <v>64</v>
      </c>
      <c r="H9460" s="3" t="s">
        <v>48</v>
      </c>
      <c r="I9460" s="3" t="s">
        <v>52</v>
      </c>
      <c r="J9460" s="0" t="n">
        <v>21</v>
      </c>
      <c r="K9460" s="3" t="s">
        <v>29</v>
      </c>
      <c r="L9460" s="3" t="s">
        <v>121</v>
      </c>
      <c r="M9460" s="29" t="n">
        <v>118</v>
      </c>
      <c r="N9460" s="30" t="n">
        <f aca="false">DATE(YEAR(B9460),MONTH(B9460),1)</f>
        <v>46204</v>
      </c>
      <c r="O9460" s="0" t="str">
        <f aca="false">IF(J9460&lt;=2,"0-2 days",IF(J9460&lt;=7,"3-7 days",IF(J9460&lt;=14,"8-14 days",IF(J9460&lt;=21,"15-21 days","22+ days"))))</f>
        <v>15-21 days</v>
      </c>
      <c r="P9460" s="0" t="str">
        <f aca="false">IF(VALUE(LEFT(D9460,2))&lt;10,"Early (7-10 AM)",IF(VALUE(LEFT(D9460,2))&lt;14,"Midday (10 AM-2 PM)",IF(VALUE(LEFT(D9460,2))&lt;16,"Afternoon (2-4 PM)","Late (4-6 PM)")))</f>
        <v>Late (4-6 PM)</v>
      </c>
      <c r="Q9460" s="3" t="n">
        <f aca="false">IF(L9460="No-show",1,0)</f>
        <v>0</v>
      </c>
      <c r="R9460" s="29" t="n">
        <f aca="false">IF(L9460="No-show",M9460,0)</f>
        <v>0</v>
      </c>
    </row>
    <row r="9461" customFormat="false" ht="15" hidden="false" customHeight="false" outlineLevel="0" collapsed="false">
      <c r="A9461" s="0" t="s">
        <v>10772</v>
      </c>
      <c r="B9461" s="28" t="n">
        <v>46213</v>
      </c>
      <c r="C9461" s="3" t="s">
        <v>37</v>
      </c>
      <c r="D9461" s="3" t="s">
        <v>219</v>
      </c>
      <c r="E9461" s="3" t="s">
        <v>10121</v>
      </c>
      <c r="F9461" s="3" t="s">
        <v>3</v>
      </c>
      <c r="G9461" s="3" t="s">
        <v>64</v>
      </c>
      <c r="H9461" s="3" t="s">
        <v>54</v>
      </c>
      <c r="I9461" s="3" t="s">
        <v>43</v>
      </c>
      <c r="J9461" s="0" t="n">
        <v>7</v>
      </c>
      <c r="K9461" s="3" t="s">
        <v>29</v>
      </c>
      <c r="L9461" s="3" t="s">
        <v>121</v>
      </c>
      <c r="M9461" s="29" t="n">
        <v>120</v>
      </c>
      <c r="N9461" s="30" t="n">
        <f aca="false">DATE(YEAR(B9461),MONTH(B9461),1)</f>
        <v>46204</v>
      </c>
      <c r="O9461" s="0" t="str">
        <f aca="false">IF(J9461&lt;=2,"0-2 days",IF(J9461&lt;=7,"3-7 days",IF(J9461&lt;=14,"8-14 days",IF(J9461&lt;=21,"15-21 days","22+ days"))))</f>
        <v>3-7 days</v>
      </c>
      <c r="P9461" s="0" t="str">
        <f aca="false">IF(VALUE(LEFT(D9461,2))&lt;10,"Early (7-10 AM)",IF(VALUE(LEFT(D9461,2))&lt;14,"Midday (10 AM-2 PM)",IF(VALUE(LEFT(D9461,2))&lt;16,"Afternoon (2-4 PM)","Late (4-6 PM)")))</f>
        <v>Late (4-6 PM)</v>
      </c>
      <c r="Q9461" s="3" t="n">
        <f aca="false">IF(L9461="No-show",1,0)</f>
        <v>0</v>
      </c>
      <c r="R9461" s="29" t="n">
        <f aca="false">IF(L9461="No-show",M9461,0)</f>
        <v>0</v>
      </c>
    </row>
    <row r="9462" customFormat="false" ht="15" hidden="false" customHeight="false" outlineLevel="0" collapsed="false">
      <c r="A9462" s="0" t="s">
        <v>10773</v>
      </c>
      <c r="B9462" s="28" t="n">
        <v>46213</v>
      </c>
      <c r="C9462" s="3" t="s">
        <v>37</v>
      </c>
      <c r="D9462" s="3" t="s">
        <v>219</v>
      </c>
      <c r="E9462" s="3" t="s">
        <v>9568</v>
      </c>
      <c r="F9462" s="3" t="s">
        <v>4</v>
      </c>
      <c r="G9462" s="3" t="s">
        <v>65</v>
      </c>
      <c r="H9462" s="3" t="s">
        <v>54</v>
      </c>
      <c r="I9462" s="3" t="s">
        <v>43</v>
      </c>
      <c r="J9462" s="0" t="n">
        <v>15</v>
      </c>
      <c r="K9462" s="3" t="s">
        <v>29</v>
      </c>
      <c r="L9462" s="3" t="s">
        <v>121</v>
      </c>
      <c r="M9462" s="29" t="n">
        <v>192</v>
      </c>
      <c r="N9462" s="30" t="n">
        <f aca="false">DATE(YEAR(B9462),MONTH(B9462),1)</f>
        <v>46204</v>
      </c>
      <c r="O9462" s="0" t="str">
        <f aca="false">IF(J9462&lt;=2,"0-2 days",IF(J9462&lt;=7,"3-7 days",IF(J9462&lt;=14,"8-14 days",IF(J9462&lt;=21,"15-21 days","22+ days"))))</f>
        <v>15-21 days</v>
      </c>
      <c r="P9462" s="0" t="str">
        <f aca="false">IF(VALUE(LEFT(D9462,2))&lt;10,"Early (7-10 AM)",IF(VALUE(LEFT(D9462,2))&lt;14,"Midday (10 AM-2 PM)",IF(VALUE(LEFT(D9462,2))&lt;16,"Afternoon (2-4 PM)","Late (4-6 PM)")))</f>
        <v>Late (4-6 PM)</v>
      </c>
      <c r="Q9462" s="3" t="n">
        <f aca="false">IF(L9462="No-show",1,0)</f>
        <v>0</v>
      </c>
      <c r="R9462" s="29" t="n">
        <f aca="false">IF(L9462="No-show",M9462,0)</f>
        <v>0</v>
      </c>
    </row>
    <row r="9463" customFormat="false" ht="15" hidden="false" customHeight="false" outlineLevel="0" collapsed="false">
      <c r="A9463" s="0" t="s">
        <v>10774</v>
      </c>
      <c r="B9463" s="28" t="n">
        <v>46213</v>
      </c>
      <c r="C9463" s="3" t="s">
        <v>37</v>
      </c>
      <c r="D9463" s="3" t="s">
        <v>222</v>
      </c>
      <c r="E9463" s="3" t="s">
        <v>10775</v>
      </c>
      <c r="F9463" s="3" t="s">
        <v>8</v>
      </c>
      <c r="G9463" s="3" t="s">
        <v>63</v>
      </c>
      <c r="H9463" s="3" t="s">
        <v>58</v>
      </c>
      <c r="I9463" s="3" t="s">
        <v>57</v>
      </c>
      <c r="J9463" s="0" t="n">
        <v>18</v>
      </c>
      <c r="K9463" s="3" t="s">
        <v>29</v>
      </c>
      <c r="L9463" s="3" t="s">
        <v>217</v>
      </c>
      <c r="M9463" s="29" t="n">
        <v>168</v>
      </c>
      <c r="N9463" s="30" t="n">
        <f aca="false">DATE(YEAR(B9463),MONTH(B9463),1)</f>
        <v>46204</v>
      </c>
      <c r="O9463" s="0" t="str">
        <f aca="false">IF(J9463&lt;=2,"0-2 days",IF(J9463&lt;=7,"3-7 days",IF(J9463&lt;=14,"8-14 days",IF(J9463&lt;=21,"15-21 days","22+ days"))))</f>
        <v>15-21 days</v>
      </c>
      <c r="P9463" s="0" t="str">
        <f aca="false">IF(VALUE(LEFT(D9463,2))&lt;10,"Early (7-10 AM)",IF(VALUE(LEFT(D9463,2))&lt;14,"Midday (10 AM-2 PM)",IF(VALUE(LEFT(D9463,2))&lt;16,"Afternoon (2-4 PM)","Late (4-6 PM)")))</f>
        <v>Late (4-6 PM)</v>
      </c>
      <c r="Q9463" s="3" t="n">
        <f aca="false">IF(L9463="No-show",1,0)</f>
        <v>1</v>
      </c>
      <c r="R9463" s="29" t="n">
        <f aca="false">IF(L9463="No-show",M9463,0)</f>
        <v>168</v>
      </c>
    </row>
    <row r="9464" customFormat="false" ht="15" hidden="false" customHeight="false" outlineLevel="0" collapsed="false">
      <c r="A9464" s="0" t="s">
        <v>10776</v>
      </c>
      <c r="B9464" s="28" t="n">
        <v>46213</v>
      </c>
      <c r="C9464" s="3" t="s">
        <v>37</v>
      </c>
      <c r="D9464" s="3" t="s">
        <v>222</v>
      </c>
      <c r="E9464" s="3" t="s">
        <v>10777</v>
      </c>
      <c r="F9464" s="3" t="s">
        <v>7</v>
      </c>
      <c r="G9464" s="3" t="s">
        <v>63</v>
      </c>
      <c r="H9464" s="3" t="s">
        <v>56</v>
      </c>
      <c r="I9464" s="3" t="s">
        <v>52</v>
      </c>
      <c r="J9464" s="0" t="n">
        <v>8</v>
      </c>
      <c r="K9464" s="3" t="s">
        <v>29</v>
      </c>
      <c r="L9464" s="3" t="s">
        <v>121</v>
      </c>
      <c r="M9464" s="29" t="n">
        <v>184</v>
      </c>
      <c r="N9464" s="30" t="n">
        <f aca="false">DATE(YEAR(B9464),MONTH(B9464),1)</f>
        <v>46204</v>
      </c>
      <c r="O9464" s="0" t="str">
        <f aca="false">IF(J9464&lt;=2,"0-2 days",IF(J9464&lt;=7,"3-7 days",IF(J9464&lt;=14,"8-14 days",IF(J9464&lt;=21,"15-21 days","22+ days"))))</f>
        <v>8-14 days</v>
      </c>
      <c r="P9464" s="0" t="str">
        <f aca="false">IF(VALUE(LEFT(D9464,2))&lt;10,"Early (7-10 AM)",IF(VALUE(LEFT(D9464,2))&lt;14,"Midday (10 AM-2 PM)",IF(VALUE(LEFT(D9464,2))&lt;16,"Afternoon (2-4 PM)","Late (4-6 PM)")))</f>
        <v>Late (4-6 PM)</v>
      </c>
      <c r="Q9464" s="3" t="n">
        <f aca="false">IF(L9464="No-show",1,0)</f>
        <v>0</v>
      </c>
      <c r="R9464" s="29" t="n">
        <f aca="false">IF(L9464="No-show",M9464,0)</f>
        <v>0</v>
      </c>
    </row>
    <row r="9465" customFormat="false" ht="15" hidden="false" customHeight="false" outlineLevel="0" collapsed="false">
      <c r="A9465" s="0" t="s">
        <v>10778</v>
      </c>
      <c r="B9465" s="28" t="n">
        <v>46213</v>
      </c>
      <c r="C9465" s="3" t="s">
        <v>37</v>
      </c>
      <c r="D9465" s="3" t="s">
        <v>222</v>
      </c>
      <c r="E9465" s="3" t="s">
        <v>10661</v>
      </c>
      <c r="F9465" s="3" t="s">
        <v>3</v>
      </c>
      <c r="G9465" s="3" t="s">
        <v>64</v>
      </c>
      <c r="H9465" s="3" t="s">
        <v>51</v>
      </c>
      <c r="I9465" s="3" t="s">
        <v>43</v>
      </c>
      <c r="J9465" s="0" t="n">
        <v>9</v>
      </c>
      <c r="K9465" s="3" t="s">
        <v>29</v>
      </c>
      <c r="L9465" s="3" t="s">
        <v>121</v>
      </c>
      <c r="M9465" s="29" t="n">
        <v>116</v>
      </c>
      <c r="N9465" s="30" t="n">
        <f aca="false">DATE(YEAR(B9465),MONTH(B9465),1)</f>
        <v>46204</v>
      </c>
      <c r="O9465" s="0" t="str">
        <f aca="false">IF(J9465&lt;=2,"0-2 days",IF(J9465&lt;=7,"3-7 days",IF(J9465&lt;=14,"8-14 days",IF(J9465&lt;=21,"15-21 days","22+ days"))))</f>
        <v>8-14 days</v>
      </c>
      <c r="P9465" s="0" t="str">
        <f aca="false">IF(VALUE(LEFT(D9465,2))&lt;10,"Early (7-10 AM)",IF(VALUE(LEFT(D9465,2))&lt;14,"Midday (10 AM-2 PM)",IF(VALUE(LEFT(D9465,2))&lt;16,"Afternoon (2-4 PM)","Late (4-6 PM)")))</f>
        <v>Late (4-6 PM)</v>
      </c>
      <c r="Q9465" s="3" t="n">
        <f aca="false">IF(L9465="No-show",1,0)</f>
        <v>0</v>
      </c>
      <c r="R9465" s="29" t="n">
        <f aca="false">IF(L9465="No-show",M9465,0)</f>
        <v>0</v>
      </c>
    </row>
    <row r="9466" customFormat="false" ht="15" hidden="false" customHeight="false" outlineLevel="0" collapsed="false">
      <c r="A9466" s="0" t="s">
        <v>10779</v>
      </c>
      <c r="B9466" s="28" t="n">
        <v>46213</v>
      </c>
      <c r="C9466" s="3" t="s">
        <v>37</v>
      </c>
      <c r="D9466" s="3" t="s">
        <v>222</v>
      </c>
      <c r="E9466" s="3" t="s">
        <v>10648</v>
      </c>
      <c r="F9466" s="3" t="s">
        <v>4</v>
      </c>
      <c r="G9466" s="3" t="s">
        <v>64</v>
      </c>
      <c r="H9466" s="3" t="s">
        <v>58</v>
      </c>
      <c r="I9466" s="3" t="s">
        <v>57</v>
      </c>
      <c r="J9466" s="0" t="n">
        <v>8</v>
      </c>
      <c r="K9466" s="3" t="s">
        <v>29</v>
      </c>
      <c r="L9466" s="3" t="s">
        <v>121</v>
      </c>
      <c r="M9466" s="29" t="n">
        <v>105</v>
      </c>
      <c r="N9466" s="30" t="n">
        <f aca="false">DATE(YEAR(B9466),MONTH(B9466),1)</f>
        <v>46204</v>
      </c>
      <c r="O9466" s="0" t="str">
        <f aca="false">IF(J9466&lt;=2,"0-2 days",IF(J9466&lt;=7,"3-7 days",IF(J9466&lt;=14,"8-14 days",IF(J9466&lt;=21,"15-21 days","22+ days"))))</f>
        <v>8-14 days</v>
      </c>
      <c r="P9466" s="0" t="str">
        <f aca="false">IF(VALUE(LEFT(D9466,2))&lt;10,"Early (7-10 AM)",IF(VALUE(LEFT(D9466,2))&lt;14,"Midday (10 AM-2 PM)",IF(VALUE(LEFT(D9466,2))&lt;16,"Afternoon (2-4 PM)","Late (4-6 PM)")))</f>
        <v>Late (4-6 PM)</v>
      </c>
      <c r="Q9466" s="3" t="n">
        <f aca="false">IF(L9466="No-show",1,0)</f>
        <v>0</v>
      </c>
      <c r="R9466" s="29" t="n">
        <f aca="false">IF(L9466="No-show",M9466,0)</f>
        <v>0</v>
      </c>
    </row>
    <row r="9467" customFormat="false" ht="15" hidden="false" customHeight="false" outlineLevel="0" collapsed="false">
      <c r="A9467" s="0" t="s">
        <v>10780</v>
      </c>
      <c r="B9467" s="28" t="n">
        <v>46216</v>
      </c>
      <c r="C9467" s="3" t="s">
        <v>27</v>
      </c>
      <c r="D9467" s="3" t="s">
        <v>119</v>
      </c>
      <c r="E9467" s="3" t="s">
        <v>10483</v>
      </c>
      <c r="F9467" s="3" t="s">
        <v>3</v>
      </c>
      <c r="G9467" s="3" t="s">
        <v>64</v>
      </c>
      <c r="H9467" s="3" t="s">
        <v>51</v>
      </c>
      <c r="I9467" s="3" t="s">
        <v>46</v>
      </c>
      <c r="J9467" s="0" t="n">
        <v>1</v>
      </c>
      <c r="K9467" s="3" t="s">
        <v>29</v>
      </c>
      <c r="L9467" s="3" t="s">
        <v>284</v>
      </c>
      <c r="M9467" s="29" t="n">
        <v>116</v>
      </c>
      <c r="N9467" s="30" t="n">
        <f aca="false">DATE(YEAR(B9467),MONTH(B9467),1)</f>
        <v>46204</v>
      </c>
      <c r="O9467" s="0" t="str">
        <f aca="false">IF(J9467&lt;=2,"0-2 days",IF(J9467&lt;=7,"3-7 days",IF(J9467&lt;=14,"8-14 days",IF(J9467&lt;=21,"15-21 days","22+ days"))))</f>
        <v>0-2 days</v>
      </c>
      <c r="P9467" s="0" t="str">
        <f aca="false">IF(VALUE(LEFT(D9467,2))&lt;10,"Early (7-10 AM)",IF(VALUE(LEFT(D9467,2))&lt;14,"Midday (10 AM-2 PM)",IF(VALUE(LEFT(D9467,2))&lt;16,"Afternoon (2-4 PM)","Late (4-6 PM)")))</f>
        <v>Early (7-10 AM)</v>
      </c>
      <c r="Q9467" s="3" t="n">
        <f aca="false">IF(L9467="No-show",1,0)</f>
        <v>0</v>
      </c>
      <c r="R9467" s="29" t="n">
        <f aca="false">IF(L9467="No-show",M9467,0)</f>
        <v>0</v>
      </c>
    </row>
    <row r="9468" customFormat="false" ht="15" hidden="false" customHeight="false" outlineLevel="0" collapsed="false">
      <c r="A9468" s="0" t="s">
        <v>10781</v>
      </c>
      <c r="B9468" s="28" t="n">
        <v>46216</v>
      </c>
      <c r="C9468" s="3" t="s">
        <v>27</v>
      </c>
      <c r="D9468" s="3" t="s">
        <v>119</v>
      </c>
      <c r="E9468" s="3" t="s">
        <v>9487</v>
      </c>
      <c r="F9468" s="3" t="s">
        <v>8</v>
      </c>
      <c r="G9468" s="3" t="s">
        <v>64</v>
      </c>
      <c r="H9468" s="3" t="s">
        <v>58</v>
      </c>
      <c r="I9468" s="3" t="s">
        <v>57</v>
      </c>
      <c r="J9468" s="0" t="n">
        <v>8</v>
      </c>
      <c r="K9468" s="3" t="s">
        <v>29</v>
      </c>
      <c r="L9468" s="3" t="s">
        <v>121</v>
      </c>
      <c r="M9468" s="29" t="n">
        <v>105</v>
      </c>
      <c r="N9468" s="30" t="n">
        <f aca="false">DATE(YEAR(B9468),MONTH(B9468),1)</f>
        <v>46204</v>
      </c>
      <c r="O9468" s="0" t="str">
        <f aca="false">IF(J9468&lt;=2,"0-2 days",IF(J9468&lt;=7,"3-7 days",IF(J9468&lt;=14,"8-14 days",IF(J9468&lt;=21,"15-21 days","22+ days"))))</f>
        <v>8-14 days</v>
      </c>
      <c r="P9468" s="0" t="str">
        <f aca="false">IF(VALUE(LEFT(D9468,2))&lt;10,"Early (7-10 AM)",IF(VALUE(LEFT(D9468,2))&lt;14,"Midday (10 AM-2 PM)",IF(VALUE(LEFT(D9468,2))&lt;16,"Afternoon (2-4 PM)","Late (4-6 PM)")))</f>
        <v>Early (7-10 AM)</v>
      </c>
      <c r="Q9468" s="3" t="n">
        <f aca="false">IF(L9468="No-show",1,0)</f>
        <v>0</v>
      </c>
      <c r="R9468" s="29" t="n">
        <f aca="false">IF(L9468="No-show",M9468,0)</f>
        <v>0</v>
      </c>
    </row>
    <row r="9469" customFormat="false" ht="15" hidden="false" customHeight="false" outlineLevel="0" collapsed="false">
      <c r="A9469" s="0" t="s">
        <v>10782</v>
      </c>
      <c r="B9469" s="28" t="n">
        <v>46216</v>
      </c>
      <c r="C9469" s="3" t="s">
        <v>27</v>
      </c>
      <c r="D9469" s="3" t="s">
        <v>125</v>
      </c>
      <c r="E9469" s="3" t="s">
        <v>10155</v>
      </c>
      <c r="F9469" s="3" t="s">
        <v>4</v>
      </c>
      <c r="G9469" s="3" t="s">
        <v>66</v>
      </c>
      <c r="H9469" s="3" t="s">
        <v>54</v>
      </c>
      <c r="I9469" s="3" t="s">
        <v>46</v>
      </c>
      <c r="J9469" s="0" t="n">
        <v>10</v>
      </c>
      <c r="K9469" s="3" t="s">
        <v>29</v>
      </c>
      <c r="L9469" s="3" t="s">
        <v>121</v>
      </c>
      <c r="M9469" s="29" t="n">
        <v>120</v>
      </c>
      <c r="N9469" s="30" t="n">
        <f aca="false">DATE(YEAR(B9469),MONTH(B9469),1)</f>
        <v>46204</v>
      </c>
      <c r="O9469" s="0" t="str">
        <f aca="false">IF(J9469&lt;=2,"0-2 days",IF(J9469&lt;=7,"3-7 days",IF(J9469&lt;=14,"8-14 days",IF(J9469&lt;=21,"15-21 days","22+ days"))))</f>
        <v>8-14 days</v>
      </c>
      <c r="P9469" s="0" t="str">
        <f aca="false">IF(VALUE(LEFT(D9469,2))&lt;10,"Early (7-10 AM)",IF(VALUE(LEFT(D9469,2))&lt;14,"Midday (10 AM-2 PM)",IF(VALUE(LEFT(D9469,2))&lt;16,"Afternoon (2-4 PM)","Late (4-6 PM)")))</f>
        <v>Early (7-10 AM)</v>
      </c>
      <c r="Q9469" s="3" t="n">
        <f aca="false">IF(L9469="No-show",1,0)</f>
        <v>0</v>
      </c>
      <c r="R9469" s="29" t="n">
        <f aca="false">IF(L9469="No-show",M9469,0)</f>
        <v>0</v>
      </c>
    </row>
    <row r="9470" customFormat="false" ht="15" hidden="false" customHeight="false" outlineLevel="0" collapsed="false">
      <c r="A9470" s="0" t="s">
        <v>10783</v>
      </c>
      <c r="B9470" s="28" t="n">
        <v>46216</v>
      </c>
      <c r="C9470" s="3" t="s">
        <v>27</v>
      </c>
      <c r="D9470" s="3" t="s">
        <v>125</v>
      </c>
      <c r="E9470" s="3" t="s">
        <v>10784</v>
      </c>
      <c r="F9470" s="3" t="s">
        <v>4</v>
      </c>
      <c r="G9470" s="3" t="s">
        <v>63</v>
      </c>
      <c r="H9470" s="3" t="s">
        <v>45</v>
      </c>
      <c r="I9470" s="3" t="s">
        <v>57</v>
      </c>
      <c r="J9470" s="0" t="n">
        <v>19</v>
      </c>
      <c r="K9470" s="3" t="s">
        <v>29</v>
      </c>
      <c r="L9470" s="3" t="s">
        <v>121</v>
      </c>
      <c r="M9470" s="29" t="n">
        <v>152</v>
      </c>
      <c r="N9470" s="30" t="n">
        <f aca="false">DATE(YEAR(B9470),MONTH(B9470),1)</f>
        <v>46204</v>
      </c>
      <c r="O9470" s="0" t="str">
        <f aca="false">IF(J9470&lt;=2,"0-2 days",IF(J9470&lt;=7,"3-7 days",IF(J9470&lt;=14,"8-14 days",IF(J9470&lt;=21,"15-21 days","22+ days"))))</f>
        <v>15-21 days</v>
      </c>
      <c r="P9470" s="0" t="str">
        <f aca="false">IF(VALUE(LEFT(D9470,2))&lt;10,"Early (7-10 AM)",IF(VALUE(LEFT(D9470,2))&lt;14,"Midday (10 AM-2 PM)",IF(VALUE(LEFT(D9470,2))&lt;16,"Afternoon (2-4 PM)","Late (4-6 PM)")))</f>
        <v>Early (7-10 AM)</v>
      </c>
      <c r="Q9470" s="3" t="n">
        <f aca="false">IF(L9470="No-show",1,0)</f>
        <v>0</v>
      </c>
      <c r="R9470" s="29" t="n">
        <f aca="false">IF(L9470="No-show",M9470,0)</f>
        <v>0</v>
      </c>
    </row>
    <row r="9471" customFormat="false" ht="15" hidden="false" customHeight="false" outlineLevel="0" collapsed="false">
      <c r="A9471" s="0" t="s">
        <v>10785</v>
      </c>
      <c r="B9471" s="28" t="n">
        <v>46216</v>
      </c>
      <c r="C9471" s="3" t="s">
        <v>27</v>
      </c>
      <c r="D9471" s="3" t="s">
        <v>235</v>
      </c>
      <c r="E9471" s="3" t="s">
        <v>10241</v>
      </c>
      <c r="F9471" s="3" t="s">
        <v>8</v>
      </c>
      <c r="G9471" s="3" t="s">
        <v>64</v>
      </c>
      <c r="H9471" s="3" t="s">
        <v>54</v>
      </c>
      <c r="I9471" s="3" t="s">
        <v>43</v>
      </c>
      <c r="J9471" s="0" t="n">
        <v>0</v>
      </c>
      <c r="K9471" s="3" t="s">
        <v>32</v>
      </c>
      <c r="L9471" s="3" t="s">
        <v>217</v>
      </c>
      <c r="M9471" s="29" t="n">
        <v>120</v>
      </c>
      <c r="N9471" s="30" t="n">
        <f aca="false">DATE(YEAR(B9471),MONTH(B9471),1)</f>
        <v>46204</v>
      </c>
      <c r="O9471" s="0" t="str">
        <f aca="false">IF(J9471&lt;=2,"0-2 days",IF(J9471&lt;=7,"3-7 days",IF(J9471&lt;=14,"8-14 days",IF(J9471&lt;=21,"15-21 days","22+ days"))))</f>
        <v>0-2 days</v>
      </c>
      <c r="P9471" s="0" t="str">
        <f aca="false">IF(VALUE(LEFT(D9471,2))&lt;10,"Early (7-10 AM)",IF(VALUE(LEFT(D9471,2))&lt;14,"Midday (10 AM-2 PM)",IF(VALUE(LEFT(D9471,2))&lt;16,"Afternoon (2-4 PM)","Late (4-6 PM)")))</f>
        <v>Early (7-10 AM)</v>
      </c>
      <c r="Q9471" s="3" t="n">
        <f aca="false">IF(L9471="No-show",1,0)</f>
        <v>1</v>
      </c>
      <c r="R9471" s="29" t="n">
        <f aca="false">IF(L9471="No-show",M9471,0)</f>
        <v>120</v>
      </c>
    </row>
    <row r="9472" customFormat="false" ht="15" hidden="false" customHeight="false" outlineLevel="0" collapsed="false">
      <c r="A9472" s="0" t="s">
        <v>10786</v>
      </c>
      <c r="B9472" s="28" t="n">
        <v>46216</v>
      </c>
      <c r="C9472" s="3" t="s">
        <v>27</v>
      </c>
      <c r="D9472" s="3" t="s">
        <v>235</v>
      </c>
      <c r="E9472" s="3" t="s">
        <v>9927</v>
      </c>
      <c r="F9472" s="3" t="s">
        <v>4</v>
      </c>
      <c r="G9472" s="3" t="s">
        <v>64</v>
      </c>
      <c r="H9472" s="3" t="s">
        <v>60</v>
      </c>
      <c r="I9472" s="3" t="s">
        <v>46</v>
      </c>
      <c r="J9472" s="0" t="n">
        <v>1</v>
      </c>
      <c r="K9472" s="3" t="s">
        <v>29</v>
      </c>
      <c r="L9472" s="3" t="s">
        <v>121</v>
      </c>
      <c r="M9472" s="29" t="n">
        <v>135</v>
      </c>
      <c r="N9472" s="30" t="n">
        <f aca="false">DATE(YEAR(B9472),MONTH(B9472),1)</f>
        <v>46204</v>
      </c>
      <c r="O9472" s="0" t="str">
        <f aca="false">IF(J9472&lt;=2,"0-2 days",IF(J9472&lt;=7,"3-7 days",IF(J9472&lt;=14,"8-14 days",IF(J9472&lt;=21,"15-21 days","22+ days"))))</f>
        <v>0-2 days</v>
      </c>
      <c r="P9472" s="0" t="str">
        <f aca="false">IF(VALUE(LEFT(D9472,2))&lt;10,"Early (7-10 AM)",IF(VALUE(LEFT(D9472,2))&lt;14,"Midday (10 AM-2 PM)",IF(VALUE(LEFT(D9472,2))&lt;16,"Afternoon (2-4 PM)","Late (4-6 PM)")))</f>
        <v>Early (7-10 AM)</v>
      </c>
      <c r="Q9472" s="3" t="n">
        <f aca="false">IF(L9472="No-show",1,0)</f>
        <v>0</v>
      </c>
      <c r="R9472" s="29" t="n">
        <f aca="false">IF(L9472="No-show",M9472,0)</f>
        <v>0</v>
      </c>
    </row>
    <row r="9473" customFormat="false" ht="15" hidden="false" customHeight="false" outlineLevel="0" collapsed="false">
      <c r="A9473" s="0" t="s">
        <v>10787</v>
      </c>
      <c r="B9473" s="28" t="n">
        <v>46216</v>
      </c>
      <c r="C9473" s="3" t="s">
        <v>27</v>
      </c>
      <c r="D9473" s="3" t="s">
        <v>142</v>
      </c>
      <c r="E9473" s="3" t="s">
        <v>10270</v>
      </c>
      <c r="F9473" s="3" t="s">
        <v>4</v>
      </c>
      <c r="G9473" s="3" t="s">
        <v>64</v>
      </c>
      <c r="H9473" s="3" t="s">
        <v>42</v>
      </c>
      <c r="I9473" s="3" t="s">
        <v>59</v>
      </c>
      <c r="J9473" s="0" t="n">
        <v>5</v>
      </c>
      <c r="K9473" s="3" t="s">
        <v>29</v>
      </c>
      <c r="L9473" s="3" t="s">
        <v>121</v>
      </c>
      <c r="M9473" s="29" t="n">
        <v>72</v>
      </c>
      <c r="N9473" s="30" t="n">
        <f aca="false">DATE(YEAR(B9473),MONTH(B9473),1)</f>
        <v>46204</v>
      </c>
      <c r="O9473" s="0" t="str">
        <f aca="false">IF(J9473&lt;=2,"0-2 days",IF(J9473&lt;=7,"3-7 days",IF(J9473&lt;=14,"8-14 days",IF(J9473&lt;=21,"15-21 days","22+ days"))))</f>
        <v>3-7 days</v>
      </c>
      <c r="P9473" s="0" t="str">
        <f aca="false">IF(VALUE(LEFT(D9473,2))&lt;10,"Early (7-10 AM)",IF(VALUE(LEFT(D9473,2))&lt;14,"Midday (10 AM-2 PM)",IF(VALUE(LEFT(D9473,2))&lt;16,"Afternoon (2-4 PM)","Late (4-6 PM)")))</f>
        <v>Early (7-10 AM)</v>
      </c>
      <c r="Q9473" s="3" t="n">
        <f aca="false">IF(L9473="No-show",1,0)</f>
        <v>0</v>
      </c>
      <c r="R9473" s="29" t="n">
        <f aca="false">IF(L9473="No-show",M9473,0)</f>
        <v>0</v>
      </c>
    </row>
    <row r="9474" customFormat="false" ht="15" hidden="false" customHeight="false" outlineLevel="0" collapsed="false">
      <c r="A9474" s="0" t="s">
        <v>10788</v>
      </c>
      <c r="B9474" s="28" t="n">
        <v>46216</v>
      </c>
      <c r="C9474" s="3" t="s">
        <v>27</v>
      </c>
      <c r="D9474" s="3" t="s">
        <v>142</v>
      </c>
      <c r="E9474" s="3" t="s">
        <v>10789</v>
      </c>
      <c r="F9474" s="3" t="s">
        <v>4</v>
      </c>
      <c r="G9474" s="3" t="s">
        <v>63</v>
      </c>
      <c r="H9474" s="3" t="s">
        <v>56</v>
      </c>
      <c r="I9474" s="3" t="s">
        <v>43</v>
      </c>
      <c r="J9474" s="0" t="n">
        <v>13</v>
      </c>
      <c r="K9474" s="3" t="s">
        <v>32</v>
      </c>
      <c r="L9474" s="3" t="s">
        <v>121</v>
      </c>
      <c r="M9474" s="29" t="n">
        <v>184</v>
      </c>
      <c r="N9474" s="30" t="n">
        <f aca="false">DATE(YEAR(B9474),MONTH(B9474),1)</f>
        <v>46204</v>
      </c>
      <c r="O9474" s="0" t="str">
        <f aca="false">IF(J9474&lt;=2,"0-2 days",IF(J9474&lt;=7,"3-7 days",IF(J9474&lt;=14,"8-14 days",IF(J9474&lt;=21,"15-21 days","22+ days"))))</f>
        <v>8-14 days</v>
      </c>
      <c r="P9474" s="0" t="str">
        <f aca="false">IF(VALUE(LEFT(D9474,2))&lt;10,"Early (7-10 AM)",IF(VALUE(LEFT(D9474,2))&lt;14,"Midday (10 AM-2 PM)",IF(VALUE(LEFT(D9474,2))&lt;16,"Afternoon (2-4 PM)","Late (4-6 PM)")))</f>
        <v>Early (7-10 AM)</v>
      </c>
      <c r="Q9474" s="3" t="n">
        <f aca="false">IF(L9474="No-show",1,0)</f>
        <v>0</v>
      </c>
      <c r="R9474" s="29" t="n">
        <f aca="false">IF(L9474="No-show",M9474,0)</f>
        <v>0</v>
      </c>
    </row>
    <row r="9475" customFormat="false" ht="15" hidden="false" customHeight="false" outlineLevel="0" collapsed="false">
      <c r="A9475" s="0" t="s">
        <v>10790</v>
      </c>
      <c r="B9475" s="28" t="n">
        <v>46216</v>
      </c>
      <c r="C9475" s="3" t="s">
        <v>27</v>
      </c>
      <c r="D9475" s="3" t="s">
        <v>142</v>
      </c>
      <c r="E9475" s="3" t="s">
        <v>10550</v>
      </c>
      <c r="F9475" s="3" t="s">
        <v>8</v>
      </c>
      <c r="G9475" s="3" t="s">
        <v>64</v>
      </c>
      <c r="H9475" s="3" t="s">
        <v>56</v>
      </c>
      <c r="I9475" s="3" t="s">
        <v>52</v>
      </c>
      <c r="J9475" s="0" t="n">
        <v>18</v>
      </c>
      <c r="K9475" s="3" t="s">
        <v>29</v>
      </c>
      <c r="L9475" s="3" t="s">
        <v>121</v>
      </c>
      <c r="M9475" s="29" t="n">
        <v>115</v>
      </c>
      <c r="N9475" s="30" t="n">
        <f aca="false">DATE(YEAR(B9475),MONTH(B9475),1)</f>
        <v>46204</v>
      </c>
      <c r="O9475" s="0" t="str">
        <f aca="false">IF(J9475&lt;=2,"0-2 days",IF(J9475&lt;=7,"3-7 days",IF(J9475&lt;=14,"8-14 days",IF(J9475&lt;=21,"15-21 days","22+ days"))))</f>
        <v>15-21 days</v>
      </c>
      <c r="P9475" s="0" t="str">
        <f aca="false">IF(VALUE(LEFT(D9475,2))&lt;10,"Early (7-10 AM)",IF(VALUE(LEFT(D9475,2))&lt;14,"Midday (10 AM-2 PM)",IF(VALUE(LEFT(D9475,2))&lt;16,"Afternoon (2-4 PM)","Late (4-6 PM)")))</f>
        <v>Early (7-10 AM)</v>
      </c>
      <c r="Q9475" s="3" t="n">
        <f aca="false">IF(L9475="No-show",1,0)</f>
        <v>0</v>
      </c>
      <c r="R9475" s="29" t="n">
        <f aca="false">IF(L9475="No-show",M9475,0)</f>
        <v>0</v>
      </c>
    </row>
    <row r="9476" customFormat="false" ht="15" hidden="false" customHeight="false" outlineLevel="0" collapsed="false">
      <c r="A9476" s="0" t="s">
        <v>10791</v>
      </c>
      <c r="B9476" s="28" t="n">
        <v>46216</v>
      </c>
      <c r="C9476" s="3" t="s">
        <v>27</v>
      </c>
      <c r="D9476" s="3" t="s">
        <v>154</v>
      </c>
      <c r="E9476" s="3" t="s">
        <v>10792</v>
      </c>
      <c r="F9476" s="3" t="s">
        <v>8</v>
      </c>
      <c r="G9476" s="3" t="s">
        <v>63</v>
      </c>
      <c r="H9476" s="3" t="s">
        <v>45</v>
      </c>
      <c r="I9476" s="3" t="s">
        <v>43</v>
      </c>
      <c r="J9476" s="0" t="n">
        <v>13</v>
      </c>
      <c r="K9476" s="3" t="s">
        <v>29</v>
      </c>
      <c r="L9476" s="3" t="s">
        <v>217</v>
      </c>
      <c r="M9476" s="29" t="n">
        <v>152</v>
      </c>
      <c r="N9476" s="30" t="n">
        <f aca="false">DATE(YEAR(B9476),MONTH(B9476),1)</f>
        <v>46204</v>
      </c>
      <c r="O9476" s="0" t="str">
        <f aca="false">IF(J9476&lt;=2,"0-2 days",IF(J9476&lt;=7,"3-7 days",IF(J9476&lt;=14,"8-14 days",IF(J9476&lt;=21,"15-21 days","22+ days"))))</f>
        <v>8-14 days</v>
      </c>
      <c r="P9476" s="0" t="str">
        <f aca="false">IF(VALUE(LEFT(D9476,2))&lt;10,"Early (7-10 AM)",IF(VALUE(LEFT(D9476,2))&lt;14,"Midday (10 AM-2 PM)",IF(VALUE(LEFT(D9476,2))&lt;16,"Afternoon (2-4 PM)","Late (4-6 PM)")))</f>
        <v>Midday (10 AM-2 PM)</v>
      </c>
      <c r="Q9476" s="3" t="n">
        <f aca="false">IF(L9476="No-show",1,0)</f>
        <v>1</v>
      </c>
      <c r="R9476" s="29" t="n">
        <f aca="false">IF(L9476="No-show",M9476,0)</f>
        <v>152</v>
      </c>
    </row>
    <row r="9477" customFormat="false" ht="15" hidden="false" customHeight="false" outlineLevel="0" collapsed="false">
      <c r="A9477" s="0" t="s">
        <v>10793</v>
      </c>
      <c r="B9477" s="28" t="n">
        <v>46216</v>
      </c>
      <c r="C9477" s="3" t="s">
        <v>27</v>
      </c>
      <c r="D9477" s="3" t="s">
        <v>154</v>
      </c>
      <c r="E9477" s="3" t="s">
        <v>10661</v>
      </c>
      <c r="F9477" s="3" t="s">
        <v>3</v>
      </c>
      <c r="G9477" s="3" t="s">
        <v>64</v>
      </c>
      <c r="H9477" s="3" t="s">
        <v>51</v>
      </c>
      <c r="I9477" s="3" t="s">
        <v>43</v>
      </c>
      <c r="J9477" s="0" t="n">
        <v>3</v>
      </c>
      <c r="K9477" s="3" t="s">
        <v>29</v>
      </c>
      <c r="L9477" s="3" t="s">
        <v>121</v>
      </c>
      <c r="M9477" s="29" t="n">
        <v>116</v>
      </c>
      <c r="N9477" s="30" t="n">
        <f aca="false">DATE(YEAR(B9477),MONTH(B9477),1)</f>
        <v>46204</v>
      </c>
      <c r="O9477" s="0" t="str">
        <f aca="false">IF(J9477&lt;=2,"0-2 days",IF(J9477&lt;=7,"3-7 days",IF(J9477&lt;=14,"8-14 days",IF(J9477&lt;=21,"15-21 days","22+ days"))))</f>
        <v>3-7 days</v>
      </c>
      <c r="P9477" s="0" t="str">
        <f aca="false">IF(VALUE(LEFT(D9477,2))&lt;10,"Early (7-10 AM)",IF(VALUE(LEFT(D9477,2))&lt;14,"Midday (10 AM-2 PM)",IF(VALUE(LEFT(D9477,2))&lt;16,"Afternoon (2-4 PM)","Late (4-6 PM)")))</f>
        <v>Midday (10 AM-2 PM)</v>
      </c>
      <c r="Q9477" s="3" t="n">
        <f aca="false">IF(L9477="No-show",1,0)</f>
        <v>0</v>
      </c>
      <c r="R9477" s="29" t="n">
        <f aca="false">IF(L9477="No-show",M9477,0)</f>
        <v>0</v>
      </c>
    </row>
    <row r="9478" customFormat="false" ht="15" hidden="false" customHeight="false" outlineLevel="0" collapsed="false">
      <c r="A9478" s="0" t="s">
        <v>10794</v>
      </c>
      <c r="B9478" s="28" t="n">
        <v>46216</v>
      </c>
      <c r="C9478" s="3" t="s">
        <v>27</v>
      </c>
      <c r="D9478" s="3" t="s">
        <v>159</v>
      </c>
      <c r="E9478" s="3" t="s">
        <v>10250</v>
      </c>
      <c r="F9478" s="3" t="s">
        <v>8</v>
      </c>
      <c r="G9478" s="3" t="s">
        <v>64</v>
      </c>
      <c r="H9478" s="3" t="s">
        <v>58</v>
      </c>
      <c r="I9478" s="3" t="s">
        <v>46</v>
      </c>
      <c r="J9478" s="0" t="n">
        <v>11</v>
      </c>
      <c r="K9478" s="3" t="s">
        <v>32</v>
      </c>
      <c r="L9478" s="3" t="s">
        <v>121</v>
      </c>
      <c r="M9478" s="29" t="n">
        <v>105</v>
      </c>
      <c r="N9478" s="30" t="n">
        <f aca="false">DATE(YEAR(B9478),MONTH(B9478),1)</f>
        <v>46204</v>
      </c>
      <c r="O9478" s="0" t="str">
        <f aca="false">IF(J9478&lt;=2,"0-2 days",IF(J9478&lt;=7,"3-7 days",IF(J9478&lt;=14,"8-14 days",IF(J9478&lt;=21,"15-21 days","22+ days"))))</f>
        <v>8-14 days</v>
      </c>
      <c r="P9478" s="0" t="str">
        <f aca="false">IF(VALUE(LEFT(D9478,2))&lt;10,"Early (7-10 AM)",IF(VALUE(LEFT(D9478,2))&lt;14,"Midday (10 AM-2 PM)",IF(VALUE(LEFT(D9478,2))&lt;16,"Afternoon (2-4 PM)","Late (4-6 PM)")))</f>
        <v>Midday (10 AM-2 PM)</v>
      </c>
      <c r="Q9478" s="3" t="n">
        <f aca="false">IF(L9478="No-show",1,0)</f>
        <v>0</v>
      </c>
      <c r="R9478" s="29" t="n">
        <f aca="false">IF(L9478="No-show",M9478,0)</f>
        <v>0</v>
      </c>
    </row>
    <row r="9479" customFormat="false" ht="15" hidden="false" customHeight="false" outlineLevel="0" collapsed="false">
      <c r="A9479" s="0" t="s">
        <v>10795</v>
      </c>
      <c r="B9479" s="28" t="n">
        <v>46216</v>
      </c>
      <c r="C9479" s="3" t="s">
        <v>27</v>
      </c>
      <c r="D9479" s="3" t="s">
        <v>159</v>
      </c>
      <c r="E9479" s="3" t="s">
        <v>9880</v>
      </c>
      <c r="F9479" s="3" t="s">
        <v>4</v>
      </c>
      <c r="G9479" s="3" t="s">
        <v>66</v>
      </c>
      <c r="H9479" s="3" t="s">
        <v>58</v>
      </c>
      <c r="I9479" s="3" t="s">
        <v>55</v>
      </c>
      <c r="J9479" s="0" t="n">
        <v>3</v>
      </c>
      <c r="K9479" s="3" t="s">
        <v>32</v>
      </c>
      <c r="L9479" s="3" t="s">
        <v>217</v>
      </c>
      <c r="M9479" s="29" t="n">
        <v>105</v>
      </c>
      <c r="N9479" s="30" t="n">
        <f aca="false">DATE(YEAR(B9479),MONTH(B9479),1)</f>
        <v>46204</v>
      </c>
      <c r="O9479" s="0" t="str">
        <f aca="false">IF(J9479&lt;=2,"0-2 days",IF(J9479&lt;=7,"3-7 days",IF(J9479&lt;=14,"8-14 days",IF(J9479&lt;=21,"15-21 days","22+ days"))))</f>
        <v>3-7 days</v>
      </c>
      <c r="P9479" s="0" t="str">
        <f aca="false">IF(VALUE(LEFT(D9479,2))&lt;10,"Early (7-10 AM)",IF(VALUE(LEFT(D9479,2))&lt;14,"Midday (10 AM-2 PM)",IF(VALUE(LEFT(D9479,2))&lt;16,"Afternoon (2-4 PM)","Late (4-6 PM)")))</f>
        <v>Midday (10 AM-2 PM)</v>
      </c>
      <c r="Q9479" s="3" t="n">
        <f aca="false">IF(L9479="No-show",1,0)</f>
        <v>1</v>
      </c>
      <c r="R9479" s="29" t="n">
        <f aca="false">IF(L9479="No-show",M9479,0)</f>
        <v>105</v>
      </c>
    </row>
    <row r="9480" customFormat="false" ht="15" hidden="false" customHeight="false" outlineLevel="0" collapsed="false">
      <c r="A9480" s="0" t="s">
        <v>10796</v>
      </c>
      <c r="B9480" s="28" t="n">
        <v>46216</v>
      </c>
      <c r="C9480" s="3" t="s">
        <v>27</v>
      </c>
      <c r="D9480" s="3" t="s">
        <v>164</v>
      </c>
      <c r="E9480" s="3" t="s">
        <v>10023</v>
      </c>
      <c r="F9480" s="3" t="s">
        <v>4</v>
      </c>
      <c r="G9480" s="3" t="s">
        <v>66</v>
      </c>
      <c r="H9480" s="3" t="s">
        <v>54</v>
      </c>
      <c r="I9480" s="3" t="s">
        <v>43</v>
      </c>
      <c r="J9480" s="0" t="n">
        <v>4</v>
      </c>
      <c r="K9480" s="3" t="s">
        <v>29</v>
      </c>
      <c r="L9480" s="3" t="s">
        <v>217</v>
      </c>
      <c r="M9480" s="29" t="n">
        <v>120</v>
      </c>
      <c r="N9480" s="30" t="n">
        <f aca="false">DATE(YEAR(B9480),MONTH(B9480),1)</f>
        <v>46204</v>
      </c>
      <c r="O9480" s="0" t="str">
        <f aca="false">IF(J9480&lt;=2,"0-2 days",IF(J9480&lt;=7,"3-7 days",IF(J9480&lt;=14,"8-14 days",IF(J9480&lt;=21,"15-21 days","22+ days"))))</f>
        <v>3-7 days</v>
      </c>
      <c r="P9480" s="0" t="str">
        <f aca="false">IF(VALUE(LEFT(D9480,2))&lt;10,"Early (7-10 AM)",IF(VALUE(LEFT(D9480,2))&lt;14,"Midday (10 AM-2 PM)",IF(VALUE(LEFT(D9480,2))&lt;16,"Afternoon (2-4 PM)","Late (4-6 PM)")))</f>
        <v>Midday (10 AM-2 PM)</v>
      </c>
      <c r="Q9480" s="3" t="n">
        <f aca="false">IF(L9480="No-show",1,0)</f>
        <v>1</v>
      </c>
      <c r="R9480" s="29" t="n">
        <f aca="false">IF(L9480="No-show",M9480,0)</f>
        <v>120</v>
      </c>
    </row>
    <row r="9481" customFormat="false" ht="15" hidden="false" customHeight="false" outlineLevel="0" collapsed="false">
      <c r="A9481" s="0" t="s">
        <v>10797</v>
      </c>
      <c r="B9481" s="28" t="n">
        <v>46216</v>
      </c>
      <c r="C9481" s="3" t="s">
        <v>27</v>
      </c>
      <c r="D9481" s="3" t="s">
        <v>164</v>
      </c>
      <c r="E9481" s="3" t="s">
        <v>10112</v>
      </c>
      <c r="F9481" s="3" t="s">
        <v>3</v>
      </c>
      <c r="G9481" s="3" t="s">
        <v>64</v>
      </c>
      <c r="H9481" s="3" t="s">
        <v>58</v>
      </c>
      <c r="I9481" s="3" t="s">
        <v>59</v>
      </c>
      <c r="J9481" s="0" t="n">
        <v>13</v>
      </c>
      <c r="K9481" s="3" t="s">
        <v>29</v>
      </c>
      <c r="L9481" s="3" t="s">
        <v>121</v>
      </c>
      <c r="M9481" s="29" t="n">
        <v>105</v>
      </c>
      <c r="N9481" s="30" t="n">
        <f aca="false">DATE(YEAR(B9481),MONTH(B9481),1)</f>
        <v>46204</v>
      </c>
      <c r="O9481" s="0" t="str">
        <f aca="false">IF(J9481&lt;=2,"0-2 days",IF(J9481&lt;=7,"3-7 days",IF(J9481&lt;=14,"8-14 days",IF(J9481&lt;=21,"15-21 days","22+ days"))))</f>
        <v>8-14 days</v>
      </c>
      <c r="P9481" s="0" t="str">
        <f aca="false">IF(VALUE(LEFT(D9481,2))&lt;10,"Early (7-10 AM)",IF(VALUE(LEFT(D9481,2))&lt;14,"Midday (10 AM-2 PM)",IF(VALUE(LEFT(D9481,2))&lt;16,"Afternoon (2-4 PM)","Late (4-6 PM)")))</f>
        <v>Midday (10 AM-2 PM)</v>
      </c>
      <c r="Q9481" s="3" t="n">
        <f aca="false">IF(L9481="No-show",1,0)</f>
        <v>0</v>
      </c>
      <c r="R9481" s="29" t="n">
        <f aca="false">IF(L9481="No-show",M9481,0)</f>
        <v>0</v>
      </c>
    </row>
    <row r="9482" customFormat="false" ht="15" hidden="false" customHeight="false" outlineLevel="0" collapsed="false">
      <c r="A9482" s="0" t="s">
        <v>10798</v>
      </c>
      <c r="B9482" s="28" t="n">
        <v>46216</v>
      </c>
      <c r="C9482" s="3" t="s">
        <v>27</v>
      </c>
      <c r="D9482" s="3" t="s">
        <v>164</v>
      </c>
      <c r="E9482" s="3" t="s">
        <v>10374</v>
      </c>
      <c r="F9482" s="3" t="s">
        <v>8</v>
      </c>
      <c r="G9482" s="3" t="s">
        <v>64</v>
      </c>
      <c r="H9482" s="3" t="s">
        <v>56</v>
      </c>
      <c r="I9482" s="3" t="s">
        <v>43</v>
      </c>
      <c r="J9482" s="0" t="n">
        <v>7</v>
      </c>
      <c r="K9482" s="3" t="s">
        <v>29</v>
      </c>
      <c r="L9482" s="3" t="s">
        <v>129</v>
      </c>
      <c r="M9482" s="29" t="n">
        <v>115</v>
      </c>
      <c r="N9482" s="30" t="n">
        <f aca="false">DATE(YEAR(B9482),MONTH(B9482),1)</f>
        <v>46204</v>
      </c>
      <c r="O9482" s="0" t="str">
        <f aca="false">IF(J9482&lt;=2,"0-2 days",IF(J9482&lt;=7,"3-7 days",IF(J9482&lt;=14,"8-14 days",IF(J9482&lt;=21,"15-21 days","22+ days"))))</f>
        <v>3-7 days</v>
      </c>
      <c r="P9482" s="0" t="str">
        <f aca="false">IF(VALUE(LEFT(D9482,2))&lt;10,"Early (7-10 AM)",IF(VALUE(LEFT(D9482,2))&lt;14,"Midday (10 AM-2 PM)",IF(VALUE(LEFT(D9482,2))&lt;16,"Afternoon (2-4 PM)","Late (4-6 PM)")))</f>
        <v>Midday (10 AM-2 PM)</v>
      </c>
      <c r="Q9482" s="3" t="n">
        <f aca="false">IF(L9482="No-show",1,0)</f>
        <v>0</v>
      </c>
      <c r="R9482" s="29" t="n">
        <f aca="false">IF(L9482="No-show",M9482,0)</f>
        <v>0</v>
      </c>
    </row>
    <row r="9483" customFormat="false" ht="15" hidden="false" customHeight="false" outlineLevel="0" collapsed="false">
      <c r="A9483" s="0" t="s">
        <v>10799</v>
      </c>
      <c r="B9483" s="28" t="n">
        <v>46216</v>
      </c>
      <c r="C9483" s="3" t="s">
        <v>27</v>
      </c>
      <c r="D9483" s="3" t="s">
        <v>262</v>
      </c>
      <c r="E9483" s="3" t="s">
        <v>10260</v>
      </c>
      <c r="F9483" s="3" t="s">
        <v>3</v>
      </c>
      <c r="G9483" s="3" t="s">
        <v>64</v>
      </c>
      <c r="H9483" s="3" t="s">
        <v>56</v>
      </c>
      <c r="I9483" s="3" t="s">
        <v>59</v>
      </c>
      <c r="J9483" s="0" t="n">
        <v>4</v>
      </c>
      <c r="K9483" s="3" t="s">
        <v>29</v>
      </c>
      <c r="L9483" s="3" t="s">
        <v>121</v>
      </c>
      <c r="M9483" s="29" t="n">
        <v>115</v>
      </c>
      <c r="N9483" s="30" t="n">
        <f aca="false">DATE(YEAR(B9483),MONTH(B9483),1)</f>
        <v>46204</v>
      </c>
      <c r="O9483" s="0" t="str">
        <f aca="false">IF(J9483&lt;=2,"0-2 days",IF(J9483&lt;=7,"3-7 days",IF(J9483&lt;=14,"8-14 days",IF(J9483&lt;=21,"15-21 days","22+ days"))))</f>
        <v>3-7 days</v>
      </c>
      <c r="P9483" s="0" t="str">
        <f aca="false">IF(VALUE(LEFT(D9483,2))&lt;10,"Early (7-10 AM)",IF(VALUE(LEFT(D9483,2))&lt;14,"Midday (10 AM-2 PM)",IF(VALUE(LEFT(D9483,2))&lt;16,"Afternoon (2-4 PM)","Late (4-6 PM)")))</f>
        <v>Midday (10 AM-2 PM)</v>
      </c>
      <c r="Q9483" s="3" t="n">
        <f aca="false">IF(L9483="No-show",1,0)</f>
        <v>0</v>
      </c>
      <c r="R9483" s="29" t="n">
        <f aca="false">IF(L9483="No-show",M9483,0)</f>
        <v>0</v>
      </c>
    </row>
    <row r="9484" customFormat="false" ht="15" hidden="false" customHeight="false" outlineLevel="0" collapsed="false">
      <c r="A9484" s="0" t="s">
        <v>10800</v>
      </c>
      <c r="B9484" s="28" t="n">
        <v>46216</v>
      </c>
      <c r="C9484" s="3" t="s">
        <v>27</v>
      </c>
      <c r="D9484" s="3" t="s">
        <v>171</v>
      </c>
      <c r="E9484" s="3" t="s">
        <v>10285</v>
      </c>
      <c r="F9484" s="3" t="s">
        <v>4</v>
      </c>
      <c r="G9484" s="3" t="s">
        <v>64</v>
      </c>
      <c r="H9484" s="3" t="s">
        <v>42</v>
      </c>
      <c r="I9484" s="3" t="s">
        <v>52</v>
      </c>
      <c r="J9484" s="0" t="n">
        <v>5</v>
      </c>
      <c r="K9484" s="3" t="s">
        <v>29</v>
      </c>
      <c r="L9484" s="3" t="s">
        <v>121</v>
      </c>
      <c r="M9484" s="29" t="n">
        <v>72</v>
      </c>
      <c r="N9484" s="30" t="n">
        <f aca="false">DATE(YEAR(B9484),MONTH(B9484),1)</f>
        <v>46204</v>
      </c>
      <c r="O9484" s="0" t="str">
        <f aca="false">IF(J9484&lt;=2,"0-2 days",IF(J9484&lt;=7,"3-7 days",IF(J9484&lt;=14,"8-14 days",IF(J9484&lt;=21,"15-21 days","22+ days"))))</f>
        <v>3-7 days</v>
      </c>
      <c r="P9484" s="0" t="str">
        <f aca="false">IF(VALUE(LEFT(D9484,2))&lt;10,"Early (7-10 AM)",IF(VALUE(LEFT(D9484,2))&lt;14,"Midday (10 AM-2 PM)",IF(VALUE(LEFT(D9484,2))&lt;16,"Afternoon (2-4 PM)","Late (4-6 PM)")))</f>
        <v>Midday (10 AM-2 PM)</v>
      </c>
      <c r="Q9484" s="3" t="n">
        <f aca="false">IF(L9484="No-show",1,0)</f>
        <v>0</v>
      </c>
      <c r="R9484" s="29" t="n">
        <f aca="false">IF(L9484="No-show",M9484,0)</f>
        <v>0</v>
      </c>
    </row>
    <row r="9485" customFormat="false" ht="15" hidden="false" customHeight="false" outlineLevel="0" collapsed="false">
      <c r="A9485" s="0" t="s">
        <v>10801</v>
      </c>
      <c r="B9485" s="28" t="n">
        <v>46216</v>
      </c>
      <c r="C9485" s="3" t="s">
        <v>27</v>
      </c>
      <c r="D9485" s="3" t="s">
        <v>171</v>
      </c>
      <c r="E9485" s="3" t="s">
        <v>10264</v>
      </c>
      <c r="F9485" s="3" t="s">
        <v>8</v>
      </c>
      <c r="G9485" s="3" t="s">
        <v>64</v>
      </c>
      <c r="H9485" s="3" t="s">
        <v>51</v>
      </c>
      <c r="I9485" s="3" t="s">
        <v>46</v>
      </c>
      <c r="J9485" s="0" t="n">
        <v>10</v>
      </c>
      <c r="K9485" s="3" t="s">
        <v>29</v>
      </c>
      <c r="L9485" s="3" t="s">
        <v>121</v>
      </c>
      <c r="M9485" s="29" t="n">
        <v>116</v>
      </c>
      <c r="N9485" s="30" t="n">
        <f aca="false">DATE(YEAR(B9485),MONTH(B9485),1)</f>
        <v>46204</v>
      </c>
      <c r="O9485" s="0" t="str">
        <f aca="false">IF(J9485&lt;=2,"0-2 days",IF(J9485&lt;=7,"3-7 days",IF(J9485&lt;=14,"8-14 days",IF(J9485&lt;=21,"15-21 days","22+ days"))))</f>
        <v>8-14 days</v>
      </c>
      <c r="P9485" s="0" t="str">
        <f aca="false">IF(VALUE(LEFT(D9485,2))&lt;10,"Early (7-10 AM)",IF(VALUE(LEFT(D9485,2))&lt;14,"Midday (10 AM-2 PM)",IF(VALUE(LEFT(D9485,2))&lt;16,"Afternoon (2-4 PM)","Late (4-6 PM)")))</f>
        <v>Midday (10 AM-2 PM)</v>
      </c>
      <c r="Q9485" s="3" t="n">
        <f aca="false">IF(L9485="No-show",1,0)</f>
        <v>0</v>
      </c>
      <c r="R9485" s="29" t="n">
        <f aca="false">IF(L9485="No-show",M9485,0)</f>
        <v>0</v>
      </c>
    </row>
    <row r="9486" customFormat="false" ht="15" hidden="false" customHeight="false" outlineLevel="0" collapsed="false">
      <c r="A9486" s="0" t="s">
        <v>10802</v>
      </c>
      <c r="B9486" s="28" t="n">
        <v>46216</v>
      </c>
      <c r="C9486" s="3" t="s">
        <v>27</v>
      </c>
      <c r="D9486" s="3" t="s">
        <v>171</v>
      </c>
      <c r="E9486" s="3" t="s">
        <v>10541</v>
      </c>
      <c r="F9486" s="3" t="s">
        <v>4</v>
      </c>
      <c r="G9486" s="3" t="s">
        <v>64</v>
      </c>
      <c r="H9486" s="3" t="s">
        <v>48</v>
      </c>
      <c r="I9486" s="3" t="s">
        <v>52</v>
      </c>
      <c r="J9486" s="0" t="n">
        <v>6</v>
      </c>
      <c r="K9486" s="3" t="s">
        <v>29</v>
      </c>
      <c r="L9486" s="3" t="s">
        <v>217</v>
      </c>
      <c r="M9486" s="29" t="n">
        <v>118</v>
      </c>
      <c r="N9486" s="30" t="n">
        <f aca="false">DATE(YEAR(B9486),MONTH(B9486),1)</f>
        <v>46204</v>
      </c>
      <c r="O9486" s="0" t="str">
        <f aca="false">IF(J9486&lt;=2,"0-2 days",IF(J9486&lt;=7,"3-7 days",IF(J9486&lt;=14,"8-14 days",IF(J9486&lt;=21,"15-21 days","22+ days"))))</f>
        <v>3-7 days</v>
      </c>
      <c r="P9486" s="0" t="str">
        <f aca="false">IF(VALUE(LEFT(D9486,2))&lt;10,"Early (7-10 AM)",IF(VALUE(LEFT(D9486,2))&lt;14,"Midday (10 AM-2 PM)",IF(VALUE(LEFT(D9486,2))&lt;16,"Afternoon (2-4 PM)","Late (4-6 PM)")))</f>
        <v>Midday (10 AM-2 PM)</v>
      </c>
      <c r="Q9486" s="3" t="n">
        <f aca="false">IF(L9486="No-show",1,0)</f>
        <v>1</v>
      </c>
      <c r="R9486" s="29" t="n">
        <f aca="false">IF(L9486="No-show",M9486,0)</f>
        <v>118</v>
      </c>
    </row>
    <row r="9487" customFormat="false" ht="15" hidden="false" customHeight="false" outlineLevel="0" collapsed="false">
      <c r="A9487" s="0" t="s">
        <v>10803</v>
      </c>
      <c r="B9487" s="28" t="n">
        <v>46216</v>
      </c>
      <c r="C9487" s="3" t="s">
        <v>27</v>
      </c>
      <c r="D9487" s="3" t="s">
        <v>178</v>
      </c>
      <c r="E9487" s="3" t="s">
        <v>9986</v>
      </c>
      <c r="F9487" s="3" t="s">
        <v>8</v>
      </c>
      <c r="G9487" s="3" t="s">
        <v>64</v>
      </c>
      <c r="H9487" s="3" t="s">
        <v>58</v>
      </c>
      <c r="I9487" s="3" t="s">
        <v>57</v>
      </c>
      <c r="J9487" s="0" t="n">
        <v>14</v>
      </c>
      <c r="K9487" s="3" t="s">
        <v>29</v>
      </c>
      <c r="L9487" s="3" t="s">
        <v>121</v>
      </c>
      <c r="M9487" s="29" t="n">
        <v>105</v>
      </c>
      <c r="N9487" s="30" t="n">
        <f aca="false">DATE(YEAR(B9487),MONTH(B9487),1)</f>
        <v>46204</v>
      </c>
      <c r="O9487" s="0" t="str">
        <f aca="false">IF(J9487&lt;=2,"0-2 days",IF(J9487&lt;=7,"3-7 days",IF(J9487&lt;=14,"8-14 days",IF(J9487&lt;=21,"15-21 days","22+ days"))))</f>
        <v>8-14 days</v>
      </c>
      <c r="P9487" s="0" t="str">
        <f aca="false">IF(VALUE(LEFT(D9487,2))&lt;10,"Early (7-10 AM)",IF(VALUE(LEFT(D9487,2))&lt;14,"Midday (10 AM-2 PM)",IF(VALUE(LEFT(D9487,2))&lt;16,"Afternoon (2-4 PM)","Late (4-6 PM)")))</f>
        <v>Midday (10 AM-2 PM)</v>
      </c>
      <c r="Q9487" s="3" t="n">
        <f aca="false">IF(L9487="No-show",1,0)</f>
        <v>0</v>
      </c>
      <c r="R9487" s="29" t="n">
        <f aca="false">IF(L9487="No-show",M9487,0)</f>
        <v>0</v>
      </c>
    </row>
    <row r="9488" customFormat="false" ht="15" hidden="false" customHeight="false" outlineLevel="0" collapsed="false">
      <c r="A9488" s="0" t="s">
        <v>10804</v>
      </c>
      <c r="B9488" s="28" t="n">
        <v>46216</v>
      </c>
      <c r="C9488" s="3" t="s">
        <v>27</v>
      </c>
      <c r="D9488" s="3" t="s">
        <v>178</v>
      </c>
      <c r="E9488" s="3" t="s">
        <v>9853</v>
      </c>
      <c r="F9488" s="3" t="s">
        <v>8</v>
      </c>
      <c r="G9488" s="3" t="s">
        <v>64</v>
      </c>
      <c r="H9488" s="3" t="s">
        <v>51</v>
      </c>
      <c r="I9488" s="3" t="s">
        <v>52</v>
      </c>
      <c r="J9488" s="0" t="n">
        <v>9</v>
      </c>
      <c r="K9488" s="3" t="s">
        <v>32</v>
      </c>
      <c r="L9488" s="3" t="s">
        <v>121</v>
      </c>
      <c r="M9488" s="29" t="n">
        <v>116</v>
      </c>
      <c r="N9488" s="30" t="n">
        <f aca="false">DATE(YEAR(B9488),MONTH(B9488),1)</f>
        <v>46204</v>
      </c>
      <c r="O9488" s="0" t="str">
        <f aca="false">IF(J9488&lt;=2,"0-2 days",IF(J9488&lt;=7,"3-7 days",IF(J9488&lt;=14,"8-14 days",IF(J9488&lt;=21,"15-21 days","22+ days"))))</f>
        <v>8-14 days</v>
      </c>
      <c r="P9488" s="0" t="str">
        <f aca="false">IF(VALUE(LEFT(D9488,2))&lt;10,"Early (7-10 AM)",IF(VALUE(LEFT(D9488,2))&lt;14,"Midday (10 AM-2 PM)",IF(VALUE(LEFT(D9488,2))&lt;16,"Afternoon (2-4 PM)","Late (4-6 PM)")))</f>
        <v>Midday (10 AM-2 PM)</v>
      </c>
      <c r="Q9488" s="3" t="n">
        <f aca="false">IF(L9488="No-show",1,0)</f>
        <v>0</v>
      </c>
      <c r="R9488" s="29" t="n">
        <f aca="false">IF(L9488="No-show",M9488,0)</f>
        <v>0</v>
      </c>
    </row>
    <row r="9489" customFormat="false" ht="15" hidden="false" customHeight="false" outlineLevel="0" collapsed="false">
      <c r="A9489" s="0" t="s">
        <v>10805</v>
      </c>
      <c r="B9489" s="28" t="n">
        <v>46216</v>
      </c>
      <c r="C9489" s="3" t="s">
        <v>27</v>
      </c>
      <c r="D9489" s="3" t="s">
        <v>201</v>
      </c>
      <c r="E9489" s="3" t="s">
        <v>9248</v>
      </c>
      <c r="F9489" s="3" t="s">
        <v>4</v>
      </c>
      <c r="G9489" s="3" t="s">
        <v>64</v>
      </c>
      <c r="H9489" s="3" t="s">
        <v>56</v>
      </c>
      <c r="I9489" s="3" t="s">
        <v>52</v>
      </c>
      <c r="J9489" s="0" t="n">
        <v>6</v>
      </c>
      <c r="K9489" s="3" t="s">
        <v>29</v>
      </c>
      <c r="L9489" s="3" t="s">
        <v>121</v>
      </c>
      <c r="M9489" s="29" t="n">
        <v>115</v>
      </c>
      <c r="N9489" s="30" t="n">
        <f aca="false">DATE(YEAR(B9489),MONTH(B9489),1)</f>
        <v>46204</v>
      </c>
      <c r="O9489" s="0" t="str">
        <f aca="false">IF(J9489&lt;=2,"0-2 days",IF(J9489&lt;=7,"3-7 days",IF(J9489&lt;=14,"8-14 days",IF(J9489&lt;=21,"15-21 days","22+ days"))))</f>
        <v>3-7 days</v>
      </c>
      <c r="P9489" s="0" t="str">
        <f aca="false">IF(VALUE(LEFT(D9489,2))&lt;10,"Early (7-10 AM)",IF(VALUE(LEFT(D9489,2))&lt;14,"Midday (10 AM-2 PM)",IF(VALUE(LEFT(D9489,2))&lt;16,"Afternoon (2-4 PM)","Late (4-6 PM)")))</f>
        <v>Afternoon (2-4 PM)</v>
      </c>
      <c r="Q9489" s="3" t="n">
        <f aca="false">IF(L9489="No-show",1,0)</f>
        <v>0</v>
      </c>
      <c r="R9489" s="29" t="n">
        <f aca="false">IF(L9489="No-show",M9489,0)</f>
        <v>0</v>
      </c>
    </row>
    <row r="9490" customFormat="false" ht="15" hidden="false" customHeight="false" outlineLevel="0" collapsed="false">
      <c r="A9490" s="0" t="s">
        <v>10806</v>
      </c>
      <c r="B9490" s="28" t="n">
        <v>46216</v>
      </c>
      <c r="C9490" s="3" t="s">
        <v>27</v>
      </c>
      <c r="D9490" s="3" t="s">
        <v>201</v>
      </c>
      <c r="E9490" s="3" t="s">
        <v>10165</v>
      </c>
      <c r="F9490" s="3" t="s">
        <v>7</v>
      </c>
      <c r="G9490" s="3" t="s">
        <v>64</v>
      </c>
      <c r="H9490" s="3" t="s">
        <v>58</v>
      </c>
      <c r="I9490" s="3" t="s">
        <v>52</v>
      </c>
      <c r="J9490" s="0" t="n">
        <v>8</v>
      </c>
      <c r="K9490" s="3" t="s">
        <v>29</v>
      </c>
      <c r="L9490" s="3" t="s">
        <v>121</v>
      </c>
      <c r="M9490" s="29" t="n">
        <v>105</v>
      </c>
      <c r="N9490" s="30" t="n">
        <f aca="false">DATE(YEAR(B9490),MONTH(B9490),1)</f>
        <v>46204</v>
      </c>
      <c r="O9490" s="0" t="str">
        <f aca="false">IF(J9490&lt;=2,"0-2 days",IF(J9490&lt;=7,"3-7 days",IF(J9490&lt;=14,"8-14 days",IF(J9490&lt;=21,"15-21 days","22+ days"))))</f>
        <v>8-14 days</v>
      </c>
      <c r="P9490" s="0" t="str">
        <f aca="false">IF(VALUE(LEFT(D9490,2))&lt;10,"Early (7-10 AM)",IF(VALUE(LEFT(D9490,2))&lt;14,"Midday (10 AM-2 PM)",IF(VALUE(LEFT(D9490,2))&lt;16,"Afternoon (2-4 PM)","Late (4-6 PM)")))</f>
        <v>Afternoon (2-4 PM)</v>
      </c>
      <c r="Q9490" s="3" t="n">
        <f aca="false">IF(L9490="No-show",1,0)</f>
        <v>0</v>
      </c>
      <c r="R9490" s="29" t="n">
        <f aca="false">IF(L9490="No-show",M9490,0)</f>
        <v>0</v>
      </c>
    </row>
    <row r="9491" customFormat="false" ht="15" hidden="false" customHeight="false" outlineLevel="0" collapsed="false">
      <c r="A9491" s="0" t="s">
        <v>10807</v>
      </c>
      <c r="B9491" s="28" t="n">
        <v>46216</v>
      </c>
      <c r="C9491" s="3" t="s">
        <v>27</v>
      </c>
      <c r="D9491" s="3" t="s">
        <v>201</v>
      </c>
      <c r="E9491" s="3" t="s">
        <v>10691</v>
      </c>
      <c r="F9491" s="3" t="s">
        <v>7</v>
      </c>
      <c r="G9491" s="3" t="s">
        <v>64</v>
      </c>
      <c r="H9491" s="3" t="s">
        <v>54</v>
      </c>
      <c r="I9491" s="3" t="s">
        <v>57</v>
      </c>
      <c r="J9491" s="0" t="n">
        <v>5</v>
      </c>
      <c r="K9491" s="3" t="s">
        <v>32</v>
      </c>
      <c r="L9491" s="3" t="s">
        <v>121</v>
      </c>
      <c r="M9491" s="29" t="n">
        <v>120</v>
      </c>
      <c r="N9491" s="30" t="n">
        <f aca="false">DATE(YEAR(B9491),MONTH(B9491),1)</f>
        <v>46204</v>
      </c>
      <c r="O9491" s="0" t="str">
        <f aca="false">IF(J9491&lt;=2,"0-2 days",IF(J9491&lt;=7,"3-7 days",IF(J9491&lt;=14,"8-14 days",IF(J9491&lt;=21,"15-21 days","22+ days"))))</f>
        <v>3-7 days</v>
      </c>
      <c r="P9491" s="0" t="str">
        <f aca="false">IF(VALUE(LEFT(D9491,2))&lt;10,"Early (7-10 AM)",IF(VALUE(LEFT(D9491,2))&lt;14,"Midday (10 AM-2 PM)",IF(VALUE(LEFT(D9491,2))&lt;16,"Afternoon (2-4 PM)","Late (4-6 PM)")))</f>
        <v>Afternoon (2-4 PM)</v>
      </c>
      <c r="Q9491" s="3" t="n">
        <f aca="false">IF(L9491="No-show",1,0)</f>
        <v>0</v>
      </c>
      <c r="R9491" s="29" t="n">
        <f aca="false">IF(L9491="No-show",M9491,0)</f>
        <v>0</v>
      </c>
    </row>
    <row r="9492" customFormat="false" ht="15" hidden="false" customHeight="false" outlineLevel="0" collapsed="false">
      <c r="A9492" s="0" t="s">
        <v>10808</v>
      </c>
      <c r="B9492" s="28" t="n">
        <v>46216</v>
      </c>
      <c r="C9492" s="3" t="s">
        <v>27</v>
      </c>
      <c r="D9492" s="3" t="s">
        <v>201</v>
      </c>
      <c r="E9492" s="3" t="s">
        <v>10523</v>
      </c>
      <c r="F9492" s="3" t="s">
        <v>3</v>
      </c>
      <c r="G9492" s="3" t="s">
        <v>64</v>
      </c>
      <c r="H9492" s="3" t="s">
        <v>58</v>
      </c>
      <c r="I9492" s="3" t="s">
        <v>43</v>
      </c>
      <c r="J9492" s="0" t="n">
        <v>11</v>
      </c>
      <c r="K9492" s="3" t="s">
        <v>29</v>
      </c>
      <c r="L9492" s="3" t="s">
        <v>121</v>
      </c>
      <c r="M9492" s="29" t="n">
        <v>105</v>
      </c>
      <c r="N9492" s="30" t="n">
        <f aca="false">DATE(YEAR(B9492),MONTH(B9492),1)</f>
        <v>46204</v>
      </c>
      <c r="O9492" s="0" t="str">
        <f aca="false">IF(J9492&lt;=2,"0-2 days",IF(J9492&lt;=7,"3-7 days",IF(J9492&lt;=14,"8-14 days",IF(J9492&lt;=21,"15-21 days","22+ days"))))</f>
        <v>8-14 days</v>
      </c>
      <c r="P9492" s="0" t="str">
        <f aca="false">IF(VALUE(LEFT(D9492,2))&lt;10,"Early (7-10 AM)",IF(VALUE(LEFT(D9492,2))&lt;14,"Midday (10 AM-2 PM)",IF(VALUE(LEFT(D9492,2))&lt;16,"Afternoon (2-4 PM)","Late (4-6 PM)")))</f>
        <v>Afternoon (2-4 PM)</v>
      </c>
      <c r="Q9492" s="3" t="n">
        <f aca="false">IF(L9492="No-show",1,0)</f>
        <v>0</v>
      </c>
      <c r="R9492" s="29" t="n">
        <f aca="false">IF(L9492="No-show",M9492,0)</f>
        <v>0</v>
      </c>
    </row>
    <row r="9493" customFormat="false" ht="15" hidden="false" customHeight="false" outlineLevel="0" collapsed="false">
      <c r="A9493" s="0" t="s">
        <v>10809</v>
      </c>
      <c r="B9493" s="28" t="n">
        <v>46216</v>
      </c>
      <c r="C9493" s="3" t="s">
        <v>27</v>
      </c>
      <c r="D9493" s="3" t="s">
        <v>204</v>
      </c>
      <c r="E9493" s="3" t="s">
        <v>10561</v>
      </c>
      <c r="F9493" s="3" t="s">
        <v>4</v>
      </c>
      <c r="G9493" s="3" t="s">
        <v>64</v>
      </c>
      <c r="H9493" s="3" t="s">
        <v>54</v>
      </c>
      <c r="I9493" s="3" t="s">
        <v>57</v>
      </c>
      <c r="J9493" s="0" t="n">
        <v>12</v>
      </c>
      <c r="K9493" s="3" t="s">
        <v>29</v>
      </c>
      <c r="L9493" s="3" t="s">
        <v>121</v>
      </c>
      <c r="M9493" s="29" t="n">
        <v>120</v>
      </c>
      <c r="N9493" s="30" t="n">
        <f aca="false">DATE(YEAR(B9493),MONTH(B9493),1)</f>
        <v>46204</v>
      </c>
      <c r="O9493" s="0" t="str">
        <f aca="false">IF(J9493&lt;=2,"0-2 days",IF(J9493&lt;=7,"3-7 days",IF(J9493&lt;=14,"8-14 days",IF(J9493&lt;=21,"15-21 days","22+ days"))))</f>
        <v>8-14 days</v>
      </c>
      <c r="P9493" s="0" t="str">
        <f aca="false">IF(VALUE(LEFT(D9493,2))&lt;10,"Early (7-10 AM)",IF(VALUE(LEFT(D9493,2))&lt;14,"Midday (10 AM-2 PM)",IF(VALUE(LEFT(D9493,2))&lt;16,"Afternoon (2-4 PM)","Late (4-6 PM)")))</f>
        <v>Afternoon (2-4 PM)</v>
      </c>
      <c r="Q9493" s="3" t="n">
        <f aca="false">IF(L9493="No-show",1,0)</f>
        <v>0</v>
      </c>
      <c r="R9493" s="29" t="n">
        <f aca="false">IF(L9493="No-show",M9493,0)</f>
        <v>0</v>
      </c>
    </row>
    <row r="9494" customFormat="false" ht="15" hidden="false" customHeight="false" outlineLevel="0" collapsed="false">
      <c r="A9494" s="0" t="s">
        <v>10810</v>
      </c>
      <c r="B9494" s="28" t="n">
        <v>46216</v>
      </c>
      <c r="C9494" s="3" t="s">
        <v>27</v>
      </c>
      <c r="D9494" s="3" t="s">
        <v>204</v>
      </c>
      <c r="E9494" s="3" t="s">
        <v>10423</v>
      </c>
      <c r="F9494" s="3" t="s">
        <v>4</v>
      </c>
      <c r="G9494" s="3" t="s">
        <v>64</v>
      </c>
      <c r="H9494" s="3" t="s">
        <v>58</v>
      </c>
      <c r="I9494" s="3" t="s">
        <v>52</v>
      </c>
      <c r="J9494" s="0" t="n">
        <v>9</v>
      </c>
      <c r="K9494" s="3" t="s">
        <v>32</v>
      </c>
      <c r="L9494" s="3" t="s">
        <v>121</v>
      </c>
      <c r="M9494" s="29" t="n">
        <v>105</v>
      </c>
      <c r="N9494" s="30" t="n">
        <f aca="false">DATE(YEAR(B9494),MONTH(B9494),1)</f>
        <v>46204</v>
      </c>
      <c r="O9494" s="0" t="str">
        <f aca="false">IF(J9494&lt;=2,"0-2 days",IF(J9494&lt;=7,"3-7 days",IF(J9494&lt;=14,"8-14 days",IF(J9494&lt;=21,"15-21 days","22+ days"))))</f>
        <v>8-14 days</v>
      </c>
      <c r="P9494" s="0" t="str">
        <f aca="false">IF(VALUE(LEFT(D9494,2))&lt;10,"Early (7-10 AM)",IF(VALUE(LEFT(D9494,2))&lt;14,"Midday (10 AM-2 PM)",IF(VALUE(LEFT(D9494,2))&lt;16,"Afternoon (2-4 PM)","Late (4-6 PM)")))</f>
        <v>Afternoon (2-4 PM)</v>
      </c>
      <c r="Q9494" s="3" t="n">
        <f aca="false">IF(L9494="No-show",1,0)</f>
        <v>0</v>
      </c>
      <c r="R9494" s="29" t="n">
        <f aca="false">IF(L9494="No-show",M9494,0)</f>
        <v>0</v>
      </c>
    </row>
    <row r="9495" customFormat="false" ht="15" hidden="false" customHeight="false" outlineLevel="0" collapsed="false">
      <c r="A9495" s="0" t="s">
        <v>10811</v>
      </c>
      <c r="B9495" s="28" t="n">
        <v>46216</v>
      </c>
      <c r="C9495" s="3" t="s">
        <v>27</v>
      </c>
      <c r="D9495" s="3" t="s">
        <v>209</v>
      </c>
      <c r="E9495" s="3" t="s">
        <v>10365</v>
      </c>
      <c r="F9495" s="3" t="s">
        <v>4</v>
      </c>
      <c r="G9495" s="3" t="s">
        <v>64</v>
      </c>
      <c r="H9495" s="3" t="s">
        <v>56</v>
      </c>
      <c r="I9495" s="3" t="s">
        <v>57</v>
      </c>
      <c r="J9495" s="0" t="n">
        <v>13</v>
      </c>
      <c r="K9495" s="3" t="s">
        <v>29</v>
      </c>
      <c r="L9495" s="3" t="s">
        <v>217</v>
      </c>
      <c r="M9495" s="29" t="n">
        <v>115</v>
      </c>
      <c r="N9495" s="30" t="n">
        <f aca="false">DATE(YEAR(B9495),MONTH(B9495),1)</f>
        <v>46204</v>
      </c>
      <c r="O9495" s="0" t="str">
        <f aca="false">IF(J9495&lt;=2,"0-2 days",IF(J9495&lt;=7,"3-7 days",IF(J9495&lt;=14,"8-14 days",IF(J9495&lt;=21,"15-21 days","22+ days"))))</f>
        <v>8-14 days</v>
      </c>
      <c r="P9495" s="0" t="str">
        <f aca="false">IF(VALUE(LEFT(D9495,2))&lt;10,"Early (7-10 AM)",IF(VALUE(LEFT(D9495,2))&lt;14,"Midday (10 AM-2 PM)",IF(VALUE(LEFT(D9495,2))&lt;16,"Afternoon (2-4 PM)","Late (4-6 PM)")))</f>
        <v>Afternoon (2-4 PM)</v>
      </c>
      <c r="Q9495" s="3" t="n">
        <f aca="false">IF(L9495="No-show",1,0)</f>
        <v>1</v>
      </c>
      <c r="R9495" s="29" t="n">
        <f aca="false">IF(L9495="No-show",M9495,0)</f>
        <v>115</v>
      </c>
    </row>
    <row r="9496" customFormat="false" ht="15" hidden="false" customHeight="false" outlineLevel="0" collapsed="false">
      <c r="A9496" s="0" t="s">
        <v>10812</v>
      </c>
      <c r="B9496" s="28" t="n">
        <v>46216</v>
      </c>
      <c r="C9496" s="3" t="s">
        <v>27</v>
      </c>
      <c r="D9496" s="3" t="s">
        <v>298</v>
      </c>
      <c r="E9496" s="3" t="s">
        <v>10813</v>
      </c>
      <c r="F9496" s="3" t="s">
        <v>8</v>
      </c>
      <c r="G9496" s="3" t="s">
        <v>63</v>
      </c>
      <c r="H9496" s="3" t="s">
        <v>48</v>
      </c>
      <c r="I9496" s="3" t="s">
        <v>46</v>
      </c>
      <c r="J9496" s="0" t="n">
        <v>13</v>
      </c>
      <c r="K9496" s="3" t="s">
        <v>29</v>
      </c>
      <c r="L9496" s="3" t="s">
        <v>217</v>
      </c>
      <c r="M9496" s="29" t="n">
        <v>188.8</v>
      </c>
      <c r="N9496" s="30" t="n">
        <f aca="false">DATE(YEAR(B9496),MONTH(B9496),1)</f>
        <v>46204</v>
      </c>
      <c r="O9496" s="0" t="str">
        <f aca="false">IF(J9496&lt;=2,"0-2 days",IF(J9496&lt;=7,"3-7 days",IF(J9496&lt;=14,"8-14 days",IF(J9496&lt;=21,"15-21 days","22+ days"))))</f>
        <v>8-14 days</v>
      </c>
      <c r="P9496" s="0" t="str">
        <f aca="false">IF(VALUE(LEFT(D9496,2))&lt;10,"Early (7-10 AM)",IF(VALUE(LEFT(D9496,2))&lt;14,"Midday (10 AM-2 PM)",IF(VALUE(LEFT(D9496,2))&lt;16,"Afternoon (2-4 PM)","Late (4-6 PM)")))</f>
        <v>Afternoon (2-4 PM)</v>
      </c>
      <c r="Q9496" s="3" t="n">
        <f aca="false">IF(L9496="No-show",1,0)</f>
        <v>1</v>
      </c>
      <c r="R9496" s="29" t="n">
        <f aca="false">IF(L9496="No-show",M9496,0)</f>
        <v>188.8</v>
      </c>
    </row>
    <row r="9497" customFormat="false" ht="15" hidden="false" customHeight="false" outlineLevel="0" collapsed="false">
      <c r="A9497" s="0" t="s">
        <v>10814</v>
      </c>
      <c r="B9497" s="28" t="n">
        <v>46216</v>
      </c>
      <c r="C9497" s="3" t="s">
        <v>27</v>
      </c>
      <c r="D9497" s="3" t="s">
        <v>298</v>
      </c>
      <c r="E9497" s="3" t="s">
        <v>10815</v>
      </c>
      <c r="F9497" s="3" t="s">
        <v>4</v>
      </c>
      <c r="G9497" s="3" t="s">
        <v>63</v>
      </c>
      <c r="H9497" s="3" t="s">
        <v>58</v>
      </c>
      <c r="I9497" s="3" t="s">
        <v>46</v>
      </c>
      <c r="J9497" s="0" t="n">
        <v>12</v>
      </c>
      <c r="K9497" s="3" t="s">
        <v>29</v>
      </c>
      <c r="L9497" s="3" t="s">
        <v>121</v>
      </c>
      <c r="M9497" s="29" t="n">
        <v>168</v>
      </c>
      <c r="N9497" s="30" t="n">
        <f aca="false">DATE(YEAR(B9497),MONTH(B9497),1)</f>
        <v>46204</v>
      </c>
      <c r="O9497" s="0" t="str">
        <f aca="false">IF(J9497&lt;=2,"0-2 days",IF(J9497&lt;=7,"3-7 days",IF(J9497&lt;=14,"8-14 days",IF(J9497&lt;=21,"15-21 days","22+ days"))))</f>
        <v>8-14 days</v>
      </c>
      <c r="P9497" s="0" t="str">
        <f aca="false">IF(VALUE(LEFT(D9497,2))&lt;10,"Early (7-10 AM)",IF(VALUE(LEFT(D9497,2))&lt;14,"Midday (10 AM-2 PM)",IF(VALUE(LEFT(D9497,2))&lt;16,"Afternoon (2-4 PM)","Late (4-6 PM)")))</f>
        <v>Afternoon (2-4 PM)</v>
      </c>
      <c r="Q9497" s="3" t="n">
        <f aca="false">IF(L9497="No-show",1,0)</f>
        <v>0</v>
      </c>
      <c r="R9497" s="29" t="n">
        <f aca="false">IF(L9497="No-show",M9497,0)</f>
        <v>0</v>
      </c>
    </row>
    <row r="9498" customFormat="false" ht="15" hidden="false" customHeight="false" outlineLevel="0" collapsed="false">
      <c r="A9498" s="0" t="s">
        <v>10816</v>
      </c>
      <c r="B9498" s="28" t="n">
        <v>46216</v>
      </c>
      <c r="C9498" s="3" t="s">
        <v>27</v>
      </c>
      <c r="D9498" s="3" t="s">
        <v>298</v>
      </c>
      <c r="E9498" s="3" t="s">
        <v>10399</v>
      </c>
      <c r="F9498" s="3" t="s">
        <v>4</v>
      </c>
      <c r="G9498" s="3" t="s">
        <v>64</v>
      </c>
      <c r="H9498" s="3" t="s">
        <v>54</v>
      </c>
      <c r="I9498" s="3" t="s">
        <v>46</v>
      </c>
      <c r="J9498" s="0" t="n">
        <v>11</v>
      </c>
      <c r="K9498" s="3" t="s">
        <v>29</v>
      </c>
      <c r="L9498" s="3" t="s">
        <v>121</v>
      </c>
      <c r="M9498" s="29" t="n">
        <v>120</v>
      </c>
      <c r="N9498" s="30" t="n">
        <f aca="false">DATE(YEAR(B9498),MONTH(B9498),1)</f>
        <v>46204</v>
      </c>
      <c r="O9498" s="0" t="str">
        <f aca="false">IF(J9498&lt;=2,"0-2 days",IF(J9498&lt;=7,"3-7 days",IF(J9498&lt;=14,"8-14 days",IF(J9498&lt;=21,"15-21 days","22+ days"))))</f>
        <v>8-14 days</v>
      </c>
      <c r="P9498" s="0" t="str">
        <f aca="false">IF(VALUE(LEFT(D9498,2))&lt;10,"Early (7-10 AM)",IF(VALUE(LEFT(D9498,2))&lt;14,"Midday (10 AM-2 PM)",IF(VALUE(LEFT(D9498,2))&lt;16,"Afternoon (2-4 PM)","Late (4-6 PM)")))</f>
        <v>Afternoon (2-4 PM)</v>
      </c>
      <c r="Q9498" s="3" t="n">
        <f aca="false">IF(L9498="No-show",1,0)</f>
        <v>0</v>
      </c>
      <c r="R9498" s="29" t="n">
        <f aca="false">IF(L9498="No-show",M9498,0)</f>
        <v>0</v>
      </c>
    </row>
    <row r="9499" customFormat="false" ht="15" hidden="false" customHeight="false" outlineLevel="0" collapsed="false">
      <c r="A9499" s="0" t="s">
        <v>10817</v>
      </c>
      <c r="B9499" s="28" t="n">
        <v>46216</v>
      </c>
      <c r="C9499" s="3" t="s">
        <v>27</v>
      </c>
      <c r="D9499" s="3" t="s">
        <v>212</v>
      </c>
      <c r="E9499" s="3" t="s">
        <v>10532</v>
      </c>
      <c r="F9499" s="3" t="s">
        <v>7</v>
      </c>
      <c r="G9499" s="3" t="s">
        <v>64</v>
      </c>
      <c r="H9499" s="3" t="s">
        <v>56</v>
      </c>
      <c r="I9499" s="3" t="s">
        <v>49</v>
      </c>
      <c r="J9499" s="0" t="n">
        <v>5</v>
      </c>
      <c r="K9499" s="3" t="s">
        <v>29</v>
      </c>
      <c r="L9499" s="3" t="s">
        <v>121</v>
      </c>
      <c r="M9499" s="29" t="n">
        <v>115</v>
      </c>
      <c r="N9499" s="30" t="n">
        <f aca="false">DATE(YEAR(B9499),MONTH(B9499),1)</f>
        <v>46204</v>
      </c>
      <c r="O9499" s="0" t="str">
        <f aca="false">IF(J9499&lt;=2,"0-2 days",IF(J9499&lt;=7,"3-7 days",IF(J9499&lt;=14,"8-14 days",IF(J9499&lt;=21,"15-21 days","22+ days"))))</f>
        <v>3-7 days</v>
      </c>
      <c r="P9499" s="0" t="str">
        <f aca="false">IF(VALUE(LEFT(D9499,2))&lt;10,"Early (7-10 AM)",IF(VALUE(LEFT(D9499,2))&lt;14,"Midday (10 AM-2 PM)",IF(VALUE(LEFT(D9499,2))&lt;16,"Afternoon (2-4 PM)","Late (4-6 PM)")))</f>
        <v>Late (4-6 PM)</v>
      </c>
      <c r="Q9499" s="3" t="n">
        <f aca="false">IF(L9499="No-show",1,0)</f>
        <v>0</v>
      </c>
      <c r="R9499" s="29" t="n">
        <f aca="false">IF(L9499="No-show",M9499,0)</f>
        <v>0</v>
      </c>
    </row>
    <row r="9500" customFormat="false" ht="15" hidden="false" customHeight="false" outlineLevel="0" collapsed="false">
      <c r="A9500" s="0" t="s">
        <v>10818</v>
      </c>
      <c r="B9500" s="28" t="n">
        <v>46216</v>
      </c>
      <c r="C9500" s="3" t="s">
        <v>27</v>
      </c>
      <c r="D9500" s="3" t="s">
        <v>212</v>
      </c>
      <c r="E9500" s="3" t="s">
        <v>10750</v>
      </c>
      <c r="F9500" s="3" t="s">
        <v>4</v>
      </c>
      <c r="G9500" s="3" t="s">
        <v>64</v>
      </c>
      <c r="H9500" s="3" t="s">
        <v>58</v>
      </c>
      <c r="I9500" s="3" t="s">
        <v>59</v>
      </c>
      <c r="J9500" s="0" t="n">
        <v>13</v>
      </c>
      <c r="K9500" s="3" t="s">
        <v>32</v>
      </c>
      <c r="L9500" s="3" t="s">
        <v>217</v>
      </c>
      <c r="M9500" s="29" t="n">
        <v>105</v>
      </c>
      <c r="N9500" s="30" t="n">
        <f aca="false">DATE(YEAR(B9500),MONTH(B9500),1)</f>
        <v>46204</v>
      </c>
      <c r="O9500" s="0" t="str">
        <f aca="false">IF(J9500&lt;=2,"0-2 days",IF(J9500&lt;=7,"3-7 days",IF(J9500&lt;=14,"8-14 days",IF(J9500&lt;=21,"15-21 days","22+ days"))))</f>
        <v>8-14 days</v>
      </c>
      <c r="P9500" s="0" t="str">
        <f aca="false">IF(VALUE(LEFT(D9500,2))&lt;10,"Early (7-10 AM)",IF(VALUE(LEFT(D9500,2))&lt;14,"Midday (10 AM-2 PM)",IF(VALUE(LEFT(D9500,2))&lt;16,"Afternoon (2-4 PM)","Late (4-6 PM)")))</f>
        <v>Late (4-6 PM)</v>
      </c>
      <c r="Q9500" s="3" t="n">
        <f aca="false">IF(L9500="No-show",1,0)</f>
        <v>1</v>
      </c>
      <c r="R9500" s="29" t="n">
        <f aca="false">IF(L9500="No-show",M9500,0)</f>
        <v>105</v>
      </c>
    </row>
    <row r="9501" customFormat="false" ht="15" hidden="false" customHeight="false" outlineLevel="0" collapsed="false">
      <c r="A9501" s="0" t="s">
        <v>10819</v>
      </c>
      <c r="B9501" s="28" t="n">
        <v>46216</v>
      </c>
      <c r="C9501" s="3" t="s">
        <v>27</v>
      </c>
      <c r="D9501" s="3" t="s">
        <v>212</v>
      </c>
      <c r="E9501" s="3" t="s">
        <v>10537</v>
      </c>
      <c r="F9501" s="3" t="s">
        <v>4</v>
      </c>
      <c r="G9501" s="3" t="s">
        <v>64</v>
      </c>
      <c r="H9501" s="3" t="s">
        <v>60</v>
      </c>
      <c r="I9501" s="3" t="s">
        <v>49</v>
      </c>
      <c r="J9501" s="0" t="n">
        <v>12</v>
      </c>
      <c r="K9501" s="3" t="s">
        <v>29</v>
      </c>
      <c r="L9501" s="3" t="s">
        <v>121</v>
      </c>
      <c r="M9501" s="29" t="n">
        <v>135</v>
      </c>
      <c r="N9501" s="30" t="n">
        <f aca="false">DATE(YEAR(B9501),MONTH(B9501),1)</f>
        <v>46204</v>
      </c>
      <c r="O9501" s="0" t="str">
        <f aca="false">IF(J9501&lt;=2,"0-2 days",IF(J9501&lt;=7,"3-7 days",IF(J9501&lt;=14,"8-14 days",IF(J9501&lt;=21,"15-21 days","22+ days"))))</f>
        <v>8-14 days</v>
      </c>
      <c r="P9501" s="0" t="str">
        <f aca="false">IF(VALUE(LEFT(D9501,2))&lt;10,"Early (7-10 AM)",IF(VALUE(LEFT(D9501,2))&lt;14,"Midday (10 AM-2 PM)",IF(VALUE(LEFT(D9501,2))&lt;16,"Afternoon (2-4 PM)","Late (4-6 PM)")))</f>
        <v>Late (4-6 PM)</v>
      </c>
      <c r="Q9501" s="3" t="n">
        <f aca="false">IF(L9501="No-show",1,0)</f>
        <v>0</v>
      </c>
      <c r="R9501" s="29" t="n">
        <f aca="false">IF(L9501="No-show",M9501,0)</f>
        <v>0</v>
      </c>
    </row>
    <row r="9502" customFormat="false" ht="15" hidden="false" customHeight="false" outlineLevel="0" collapsed="false">
      <c r="A9502" s="0" t="s">
        <v>10820</v>
      </c>
      <c r="B9502" s="28" t="n">
        <v>46216</v>
      </c>
      <c r="C9502" s="3" t="s">
        <v>27</v>
      </c>
      <c r="D9502" s="3" t="s">
        <v>215</v>
      </c>
      <c r="E9502" s="3" t="s">
        <v>10765</v>
      </c>
      <c r="F9502" s="3" t="s">
        <v>4</v>
      </c>
      <c r="G9502" s="3" t="s">
        <v>64</v>
      </c>
      <c r="H9502" s="3" t="s">
        <v>48</v>
      </c>
      <c r="I9502" s="3" t="s">
        <v>52</v>
      </c>
      <c r="J9502" s="0" t="n">
        <v>6</v>
      </c>
      <c r="K9502" s="3" t="s">
        <v>29</v>
      </c>
      <c r="L9502" s="3" t="s">
        <v>121</v>
      </c>
      <c r="M9502" s="29" t="n">
        <v>118</v>
      </c>
      <c r="N9502" s="30" t="n">
        <f aca="false">DATE(YEAR(B9502),MONTH(B9502),1)</f>
        <v>46204</v>
      </c>
      <c r="O9502" s="0" t="str">
        <f aca="false">IF(J9502&lt;=2,"0-2 days",IF(J9502&lt;=7,"3-7 days",IF(J9502&lt;=14,"8-14 days",IF(J9502&lt;=21,"15-21 days","22+ days"))))</f>
        <v>3-7 days</v>
      </c>
      <c r="P9502" s="0" t="str">
        <f aca="false">IF(VALUE(LEFT(D9502,2))&lt;10,"Early (7-10 AM)",IF(VALUE(LEFT(D9502,2))&lt;14,"Midday (10 AM-2 PM)",IF(VALUE(LEFT(D9502,2))&lt;16,"Afternoon (2-4 PM)","Late (4-6 PM)")))</f>
        <v>Late (4-6 PM)</v>
      </c>
      <c r="Q9502" s="3" t="n">
        <f aca="false">IF(L9502="No-show",1,0)</f>
        <v>0</v>
      </c>
      <c r="R9502" s="29" t="n">
        <f aca="false">IF(L9502="No-show",M9502,0)</f>
        <v>0</v>
      </c>
    </row>
    <row r="9503" customFormat="false" ht="15" hidden="false" customHeight="false" outlineLevel="0" collapsed="false">
      <c r="A9503" s="0" t="s">
        <v>10821</v>
      </c>
      <c r="B9503" s="28" t="n">
        <v>46216</v>
      </c>
      <c r="C9503" s="3" t="s">
        <v>27</v>
      </c>
      <c r="D9503" s="3" t="s">
        <v>215</v>
      </c>
      <c r="E9503" s="3" t="s">
        <v>9846</v>
      </c>
      <c r="F9503" s="3" t="s">
        <v>8</v>
      </c>
      <c r="G9503" s="3" t="s">
        <v>64</v>
      </c>
      <c r="H9503" s="3" t="s">
        <v>54</v>
      </c>
      <c r="I9503" s="3" t="s">
        <v>52</v>
      </c>
      <c r="J9503" s="0" t="n">
        <v>8</v>
      </c>
      <c r="K9503" s="3" t="s">
        <v>29</v>
      </c>
      <c r="L9503" s="3" t="s">
        <v>121</v>
      </c>
      <c r="M9503" s="29" t="n">
        <v>120</v>
      </c>
      <c r="N9503" s="30" t="n">
        <f aca="false">DATE(YEAR(B9503),MONTH(B9503),1)</f>
        <v>46204</v>
      </c>
      <c r="O9503" s="0" t="str">
        <f aca="false">IF(J9503&lt;=2,"0-2 days",IF(J9503&lt;=7,"3-7 days",IF(J9503&lt;=14,"8-14 days",IF(J9503&lt;=21,"15-21 days","22+ days"))))</f>
        <v>8-14 days</v>
      </c>
      <c r="P9503" s="0" t="str">
        <f aca="false">IF(VALUE(LEFT(D9503,2))&lt;10,"Early (7-10 AM)",IF(VALUE(LEFT(D9503,2))&lt;14,"Midday (10 AM-2 PM)",IF(VALUE(LEFT(D9503,2))&lt;16,"Afternoon (2-4 PM)","Late (4-6 PM)")))</f>
        <v>Late (4-6 PM)</v>
      </c>
      <c r="Q9503" s="3" t="n">
        <f aca="false">IF(L9503="No-show",1,0)</f>
        <v>0</v>
      </c>
      <c r="R9503" s="29" t="n">
        <f aca="false">IF(L9503="No-show",M9503,0)</f>
        <v>0</v>
      </c>
    </row>
    <row r="9504" customFormat="false" ht="15" hidden="false" customHeight="false" outlineLevel="0" collapsed="false">
      <c r="A9504" s="0" t="s">
        <v>10822</v>
      </c>
      <c r="B9504" s="28" t="n">
        <v>46216</v>
      </c>
      <c r="C9504" s="3" t="s">
        <v>27</v>
      </c>
      <c r="D9504" s="3" t="s">
        <v>215</v>
      </c>
      <c r="E9504" s="3" t="s">
        <v>10665</v>
      </c>
      <c r="F9504" s="3" t="s">
        <v>4</v>
      </c>
      <c r="G9504" s="3" t="s">
        <v>64</v>
      </c>
      <c r="H9504" s="3" t="s">
        <v>51</v>
      </c>
      <c r="I9504" s="3" t="s">
        <v>52</v>
      </c>
      <c r="J9504" s="0" t="n">
        <v>5</v>
      </c>
      <c r="K9504" s="3" t="s">
        <v>32</v>
      </c>
      <c r="L9504" s="3" t="s">
        <v>121</v>
      </c>
      <c r="M9504" s="29" t="n">
        <v>116</v>
      </c>
      <c r="N9504" s="30" t="n">
        <f aca="false">DATE(YEAR(B9504),MONTH(B9504),1)</f>
        <v>46204</v>
      </c>
      <c r="O9504" s="0" t="str">
        <f aca="false">IF(J9504&lt;=2,"0-2 days",IF(J9504&lt;=7,"3-7 days",IF(J9504&lt;=14,"8-14 days",IF(J9504&lt;=21,"15-21 days","22+ days"))))</f>
        <v>3-7 days</v>
      </c>
      <c r="P9504" s="0" t="str">
        <f aca="false">IF(VALUE(LEFT(D9504,2))&lt;10,"Early (7-10 AM)",IF(VALUE(LEFT(D9504,2))&lt;14,"Midday (10 AM-2 PM)",IF(VALUE(LEFT(D9504,2))&lt;16,"Afternoon (2-4 PM)","Late (4-6 PM)")))</f>
        <v>Late (4-6 PM)</v>
      </c>
      <c r="Q9504" s="3" t="n">
        <f aca="false">IF(L9504="No-show",1,0)</f>
        <v>0</v>
      </c>
      <c r="R9504" s="29" t="n">
        <f aca="false">IF(L9504="No-show",M9504,0)</f>
        <v>0</v>
      </c>
    </row>
    <row r="9505" customFormat="false" ht="15" hidden="false" customHeight="false" outlineLevel="0" collapsed="false">
      <c r="A9505" s="0" t="s">
        <v>10823</v>
      </c>
      <c r="B9505" s="28" t="n">
        <v>46216</v>
      </c>
      <c r="C9505" s="3" t="s">
        <v>27</v>
      </c>
      <c r="D9505" s="3" t="s">
        <v>215</v>
      </c>
      <c r="E9505" s="3" t="s">
        <v>10008</v>
      </c>
      <c r="F9505" s="3" t="s">
        <v>3</v>
      </c>
      <c r="G9505" s="3" t="s">
        <v>64</v>
      </c>
      <c r="H9505" s="3" t="s">
        <v>45</v>
      </c>
      <c r="I9505" s="3" t="s">
        <v>57</v>
      </c>
      <c r="J9505" s="0" t="n">
        <v>7</v>
      </c>
      <c r="K9505" s="3" t="s">
        <v>32</v>
      </c>
      <c r="L9505" s="3" t="s">
        <v>217</v>
      </c>
      <c r="M9505" s="29" t="n">
        <v>95</v>
      </c>
      <c r="N9505" s="30" t="n">
        <f aca="false">DATE(YEAR(B9505),MONTH(B9505),1)</f>
        <v>46204</v>
      </c>
      <c r="O9505" s="0" t="str">
        <f aca="false">IF(J9505&lt;=2,"0-2 days",IF(J9505&lt;=7,"3-7 days",IF(J9505&lt;=14,"8-14 days",IF(J9505&lt;=21,"15-21 days","22+ days"))))</f>
        <v>3-7 days</v>
      </c>
      <c r="P9505" s="0" t="str">
        <f aca="false">IF(VALUE(LEFT(D9505,2))&lt;10,"Early (7-10 AM)",IF(VALUE(LEFT(D9505,2))&lt;14,"Midday (10 AM-2 PM)",IF(VALUE(LEFT(D9505,2))&lt;16,"Afternoon (2-4 PM)","Late (4-6 PM)")))</f>
        <v>Late (4-6 PM)</v>
      </c>
      <c r="Q9505" s="3" t="n">
        <f aca="false">IF(L9505="No-show",1,0)</f>
        <v>1</v>
      </c>
      <c r="R9505" s="29" t="n">
        <f aca="false">IF(L9505="No-show",M9505,0)</f>
        <v>95</v>
      </c>
    </row>
    <row r="9506" customFormat="false" ht="15" hidden="false" customHeight="false" outlineLevel="0" collapsed="false">
      <c r="A9506" s="0" t="s">
        <v>10824</v>
      </c>
      <c r="B9506" s="28" t="n">
        <v>46216</v>
      </c>
      <c r="C9506" s="3" t="s">
        <v>27</v>
      </c>
      <c r="D9506" s="3" t="s">
        <v>219</v>
      </c>
      <c r="E9506" s="3" t="s">
        <v>10642</v>
      </c>
      <c r="F9506" s="3" t="s">
        <v>8</v>
      </c>
      <c r="G9506" s="3" t="s">
        <v>64</v>
      </c>
      <c r="H9506" s="3" t="s">
        <v>51</v>
      </c>
      <c r="I9506" s="3" t="s">
        <v>43</v>
      </c>
      <c r="J9506" s="0" t="n">
        <v>2</v>
      </c>
      <c r="K9506" s="3" t="s">
        <v>29</v>
      </c>
      <c r="L9506" s="3" t="s">
        <v>121</v>
      </c>
      <c r="M9506" s="29" t="n">
        <v>116</v>
      </c>
      <c r="N9506" s="30" t="n">
        <f aca="false">DATE(YEAR(B9506),MONTH(B9506),1)</f>
        <v>46204</v>
      </c>
      <c r="O9506" s="0" t="str">
        <f aca="false">IF(J9506&lt;=2,"0-2 days",IF(J9506&lt;=7,"3-7 days",IF(J9506&lt;=14,"8-14 days",IF(J9506&lt;=21,"15-21 days","22+ days"))))</f>
        <v>0-2 days</v>
      </c>
      <c r="P9506" s="0" t="str">
        <f aca="false">IF(VALUE(LEFT(D9506,2))&lt;10,"Early (7-10 AM)",IF(VALUE(LEFT(D9506,2))&lt;14,"Midday (10 AM-2 PM)",IF(VALUE(LEFT(D9506,2))&lt;16,"Afternoon (2-4 PM)","Late (4-6 PM)")))</f>
        <v>Late (4-6 PM)</v>
      </c>
      <c r="Q9506" s="3" t="n">
        <f aca="false">IF(L9506="No-show",1,0)</f>
        <v>0</v>
      </c>
      <c r="R9506" s="29" t="n">
        <f aca="false">IF(L9506="No-show",M9506,0)</f>
        <v>0</v>
      </c>
    </row>
    <row r="9507" customFormat="false" ht="15" hidden="false" customHeight="false" outlineLevel="0" collapsed="false">
      <c r="A9507" s="0" t="s">
        <v>10825</v>
      </c>
      <c r="B9507" s="28" t="n">
        <v>46217</v>
      </c>
      <c r="C9507" s="3" t="s">
        <v>30</v>
      </c>
      <c r="D9507" s="3" t="s">
        <v>119</v>
      </c>
      <c r="E9507" s="3" t="s">
        <v>9430</v>
      </c>
      <c r="F9507" s="3" t="s">
        <v>3</v>
      </c>
      <c r="G9507" s="3" t="s">
        <v>65</v>
      </c>
      <c r="H9507" s="3" t="s">
        <v>58</v>
      </c>
      <c r="I9507" s="3" t="s">
        <v>52</v>
      </c>
      <c r="J9507" s="0" t="n">
        <v>3</v>
      </c>
      <c r="K9507" s="3" t="s">
        <v>32</v>
      </c>
      <c r="L9507" s="3" t="s">
        <v>121</v>
      </c>
      <c r="M9507" s="29" t="n">
        <v>168</v>
      </c>
      <c r="N9507" s="30" t="n">
        <f aca="false">DATE(YEAR(B9507),MONTH(B9507),1)</f>
        <v>46204</v>
      </c>
      <c r="O9507" s="0" t="str">
        <f aca="false">IF(J9507&lt;=2,"0-2 days",IF(J9507&lt;=7,"3-7 days",IF(J9507&lt;=14,"8-14 days",IF(J9507&lt;=21,"15-21 days","22+ days"))))</f>
        <v>3-7 days</v>
      </c>
      <c r="P9507" s="0" t="str">
        <f aca="false">IF(VALUE(LEFT(D9507,2))&lt;10,"Early (7-10 AM)",IF(VALUE(LEFT(D9507,2))&lt;14,"Midday (10 AM-2 PM)",IF(VALUE(LEFT(D9507,2))&lt;16,"Afternoon (2-4 PM)","Late (4-6 PM)")))</f>
        <v>Early (7-10 AM)</v>
      </c>
      <c r="Q9507" s="3" t="n">
        <f aca="false">IF(L9507="No-show",1,0)</f>
        <v>0</v>
      </c>
      <c r="R9507" s="29" t="n">
        <f aca="false">IF(L9507="No-show",M9507,0)</f>
        <v>0</v>
      </c>
    </row>
    <row r="9508" customFormat="false" ht="15" hidden="false" customHeight="false" outlineLevel="0" collapsed="false">
      <c r="A9508" s="0" t="s">
        <v>10826</v>
      </c>
      <c r="B9508" s="28" t="n">
        <v>46217</v>
      </c>
      <c r="C9508" s="3" t="s">
        <v>30</v>
      </c>
      <c r="D9508" s="3" t="s">
        <v>125</v>
      </c>
      <c r="E9508" s="3" t="s">
        <v>10303</v>
      </c>
      <c r="F9508" s="3" t="s">
        <v>3</v>
      </c>
      <c r="G9508" s="3" t="s">
        <v>66</v>
      </c>
      <c r="H9508" s="3" t="s">
        <v>56</v>
      </c>
      <c r="I9508" s="3" t="s">
        <v>43</v>
      </c>
      <c r="J9508" s="0" t="n">
        <v>1</v>
      </c>
      <c r="K9508" s="3" t="s">
        <v>29</v>
      </c>
      <c r="L9508" s="3" t="s">
        <v>121</v>
      </c>
      <c r="M9508" s="29" t="n">
        <v>115</v>
      </c>
      <c r="N9508" s="30" t="n">
        <f aca="false">DATE(YEAR(B9508),MONTH(B9508),1)</f>
        <v>46204</v>
      </c>
      <c r="O9508" s="0" t="str">
        <f aca="false">IF(J9508&lt;=2,"0-2 days",IF(J9508&lt;=7,"3-7 days",IF(J9508&lt;=14,"8-14 days",IF(J9508&lt;=21,"15-21 days","22+ days"))))</f>
        <v>0-2 days</v>
      </c>
      <c r="P9508" s="0" t="str">
        <f aca="false">IF(VALUE(LEFT(D9508,2))&lt;10,"Early (7-10 AM)",IF(VALUE(LEFT(D9508,2))&lt;14,"Midday (10 AM-2 PM)",IF(VALUE(LEFT(D9508,2))&lt;16,"Afternoon (2-4 PM)","Late (4-6 PM)")))</f>
        <v>Early (7-10 AM)</v>
      </c>
      <c r="Q9508" s="3" t="n">
        <f aca="false">IF(L9508="No-show",1,0)</f>
        <v>0</v>
      </c>
      <c r="R9508" s="29" t="n">
        <f aca="false">IF(L9508="No-show",M9508,0)</f>
        <v>0</v>
      </c>
    </row>
    <row r="9509" customFormat="false" ht="15" hidden="false" customHeight="false" outlineLevel="0" collapsed="false">
      <c r="A9509" s="0" t="s">
        <v>10827</v>
      </c>
      <c r="B9509" s="28" t="n">
        <v>46217</v>
      </c>
      <c r="C9509" s="3" t="s">
        <v>30</v>
      </c>
      <c r="D9509" s="3" t="s">
        <v>125</v>
      </c>
      <c r="E9509" s="3" t="s">
        <v>10698</v>
      </c>
      <c r="F9509" s="3" t="s">
        <v>4</v>
      </c>
      <c r="G9509" s="3" t="s">
        <v>64</v>
      </c>
      <c r="H9509" s="3" t="s">
        <v>54</v>
      </c>
      <c r="I9509" s="3" t="s">
        <v>43</v>
      </c>
      <c r="J9509" s="0" t="n">
        <v>3</v>
      </c>
      <c r="K9509" s="3" t="s">
        <v>29</v>
      </c>
      <c r="L9509" s="3" t="s">
        <v>129</v>
      </c>
      <c r="M9509" s="29" t="n">
        <v>120</v>
      </c>
      <c r="N9509" s="30" t="n">
        <f aca="false">DATE(YEAR(B9509),MONTH(B9509),1)</f>
        <v>46204</v>
      </c>
      <c r="O9509" s="0" t="str">
        <f aca="false">IF(J9509&lt;=2,"0-2 days",IF(J9509&lt;=7,"3-7 days",IF(J9509&lt;=14,"8-14 days",IF(J9509&lt;=21,"15-21 days","22+ days"))))</f>
        <v>3-7 days</v>
      </c>
      <c r="P9509" s="0" t="str">
        <f aca="false">IF(VALUE(LEFT(D9509,2))&lt;10,"Early (7-10 AM)",IF(VALUE(LEFT(D9509,2))&lt;14,"Midday (10 AM-2 PM)",IF(VALUE(LEFT(D9509,2))&lt;16,"Afternoon (2-4 PM)","Late (4-6 PM)")))</f>
        <v>Early (7-10 AM)</v>
      </c>
      <c r="Q9509" s="3" t="n">
        <f aca="false">IF(L9509="No-show",1,0)</f>
        <v>0</v>
      </c>
      <c r="R9509" s="29" t="n">
        <f aca="false">IF(L9509="No-show",M9509,0)</f>
        <v>0</v>
      </c>
    </row>
    <row r="9510" customFormat="false" ht="15" hidden="false" customHeight="false" outlineLevel="0" collapsed="false">
      <c r="A9510" s="0" t="s">
        <v>10828</v>
      </c>
      <c r="B9510" s="28" t="n">
        <v>46217</v>
      </c>
      <c r="C9510" s="3" t="s">
        <v>30</v>
      </c>
      <c r="D9510" s="3" t="s">
        <v>125</v>
      </c>
      <c r="E9510" s="3" t="s">
        <v>10829</v>
      </c>
      <c r="F9510" s="3" t="s">
        <v>7</v>
      </c>
      <c r="G9510" s="3" t="s">
        <v>63</v>
      </c>
      <c r="H9510" s="3" t="s">
        <v>58</v>
      </c>
      <c r="I9510" s="3" t="s">
        <v>52</v>
      </c>
      <c r="J9510" s="0" t="n">
        <v>16</v>
      </c>
      <c r="K9510" s="3" t="s">
        <v>29</v>
      </c>
      <c r="L9510" s="3" t="s">
        <v>121</v>
      </c>
      <c r="M9510" s="29" t="n">
        <v>168</v>
      </c>
      <c r="N9510" s="30" t="n">
        <f aca="false">DATE(YEAR(B9510),MONTH(B9510),1)</f>
        <v>46204</v>
      </c>
      <c r="O9510" s="0" t="str">
        <f aca="false">IF(J9510&lt;=2,"0-2 days",IF(J9510&lt;=7,"3-7 days",IF(J9510&lt;=14,"8-14 days",IF(J9510&lt;=21,"15-21 days","22+ days"))))</f>
        <v>15-21 days</v>
      </c>
      <c r="P9510" s="0" t="str">
        <f aca="false">IF(VALUE(LEFT(D9510,2))&lt;10,"Early (7-10 AM)",IF(VALUE(LEFT(D9510,2))&lt;14,"Midday (10 AM-2 PM)",IF(VALUE(LEFT(D9510,2))&lt;16,"Afternoon (2-4 PM)","Late (4-6 PM)")))</f>
        <v>Early (7-10 AM)</v>
      </c>
      <c r="Q9510" s="3" t="n">
        <f aca="false">IF(L9510="No-show",1,0)</f>
        <v>0</v>
      </c>
      <c r="R9510" s="29" t="n">
        <f aca="false">IF(L9510="No-show",M9510,0)</f>
        <v>0</v>
      </c>
    </row>
    <row r="9511" customFormat="false" ht="15" hidden="false" customHeight="false" outlineLevel="0" collapsed="false">
      <c r="A9511" s="0" t="s">
        <v>10830</v>
      </c>
      <c r="B9511" s="28" t="n">
        <v>46217</v>
      </c>
      <c r="C9511" s="3" t="s">
        <v>30</v>
      </c>
      <c r="D9511" s="3" t="s">
        <v>125</v>
      </c>
      <c r="E9511" s="3" t="s">
        <v>10051</v>
      </c>
      <c r="F9511" s="3" t="s">
        <v>4</v>
      </c>
      <c r="G9511" s="3" t="s">
        <v>64</v>
      </c>
      <c r="H9511" s="3" t="s">
        <v>42</v>
      </c>
      <c r="I9511" s="3" t="s">
        <v>46</v>
      </c>
      <c r="J9511" s="0" t="n">
        <v>20</v>
      </c>
      <c r="K9511" s="3" t="s">
        <v>29</v>
      </c>
      <c r="L9511" s="3" t="s">
        <v>121</v>
      </c>
      <c r="M9511" s="29" t="n">
        <v>72</v>
      </c>
      <c r="N9511" s="30" t="n">
        <f aca="false">DATE(YEAR(B9511),MONTH(B9511),1)</f>
        <v>46204</v>
      </c>
      <c r="O9511" s="0" t="str">
        <f aca="false">IF(J9511&lt;=2,"0-2 days",IF(J9511&lt;=7,"3-7 days",IF(J9511&lt;=14,"8-14 days",IF(J9511&lt;=21,"15-21 days","22+ days"))))</f>
        <v>15-21 days</v>
      </c>
      <c r="P9511" s="0" t="str">
        <f aca="false">IF(VALUE(LEFT(D9511,2))&lt;10,"Early (7-10 AM)",IF(VALUE(LEFT(D9511,2))&lt;14,"Midday (10 AM-2 PM)",IF(VALUE(LEFT(D9511,2))&lt;16,"Afternoon (2-4 PM)","Late (4-6 PM)")))</f>
        <v>Early (7-10 AM)</v>
      </c>
      <c r="Q9511" s="3" t="n">
        <f aca="false">IF(L9511="No-show",1,0)</f>
        <v>0</v>
      </c>
      <c r="R9511" s="29" t="n">
        <f aca="false">IF(L9511="No-show",M9511,0)</f>
        <v>0</v>
      </c>
    </row>
    <row r="9512" customFormat="false" ht="15" hidden="false" customHeight="false" outlineLevel="0" collapsed="false">
      <c r="A9512" s="0" t="s">
        <v>10831</v>
      </c>
      <c r="B9512" s="28" t="n">
        <v>46217</v>
      </c>
      <c r="C9512" s="3" t="s">
        <v>30</v>
      </c>
      <c r="D9512" s="3" t="s">
        <v>135</v>
      </c>
      <c r="E9512" s="3" t="s">
        <v>10832</v>
      </c>
      <c r="F9512" s="3" t="s">
        <v>8</v>
      </c>
      <c r="G9512" s="3" t="s">
        <v>63</v>
      </c>
      <c r="H9512" s="3" t="s">
        <v>56</v>
      </c>
      <c r="I9512" s="3" t="s">
        <v>49</v>
      </c>
      <c r="J9512" s="0" t="n">
        <v>9</v>
      </c>
      <c r="K9512" s="3" t="s">
        <v>32</v>
      </c>
      <c r="L9512" s="3" t="s">
        <v>217</v>
      </c>
      <c r="M9512" s="29" t="n">
        <v>184</v>
      </c>
      <c r="N9512" s="30" t="n">
        <f aca="false">DATE(YEAR(B9512),MONTH(B9512),1)</f>
        <v>46204</v>
      </c>
      <c r="O9512" s="0" t="str">
        <f aca="false">IF(J9512&lt;=2,"0-2 days",IF(J9512&lt;=7,"3-7 days",IF(J9512&lt;=14,"8-14 days",IF(J9512&lt;=21,"15-21 days","22+ days"))))</f>
        <v>8-14 days</v>
      </c>
      <c r="P9512" s="0" t="str">
        <f aca="false">IF(VALUE(LEFT(D9512,2))&lt;10,"Early (7-10 AM)",IF(VALUE(LEFT(D9512,2))&lt;14,"Midday (10 AM-2 PM)",IF(VALUE(LEFT(D9512,2))&lt;16,"Afternoon (2-4 PM)","Late (4-6 PM)")))</f>
        <v>Early (7-10 AM)</v>
      </c>
      <c r="Q9512" s="3" t="n">
        <f aca="false">IF(L9512="No-show",1,0)</f>
        <v>1</v>
      </c>
      <c r="R9512" s="29" t="n">
        <f aca="false">IF(L9512="No-show",M9512,0)</f>
        <v>184</v>
      </c>
    </row>
    <row r="9513" customFormat="false" ht="15" hidden="false" customHeight="false" outlineLevel="0" collapsed="false">
      <c r="A9513" s="0" t="s">
        <v>10833</v>
      </c>
      <c r="B9513" s="28" t="n">
        <v>46217</v>
      </c>
      <c r="C9513" s="3" t="s">
        <v>30</v>
      </c>
      <c r="D9513" s="3" t="s">
        <v>135</v>
      </c>
      <c r="E9513" s="3" t="s">
        <v>10485</v>
      </c>
      <c r="F9513" s="3" t="s">
        <v>8</v>
      </c>
      <c r="G9513" s="3" t="s">
        <v>64</v>
      </c>
      <c r="H9513" s="3" t="s">
        <v>56</v>
      </c>
      <c r="I9513" s="3" t="s">
        <v>49</v>
      </c>
      <c r="J9513" s="0" t="n">
        <v>7</v>
      </c>
      <c r="K9513" s="3" t="s">
        <v>32</v>
      </c>
      <c r="L9513" s="3" t="s">
        <v>121</v>
      </c>
      <c r="M9513" s="29" t="n">
        <v>115</v>
      </c>
      <c r="N9513" s="30" t="n">
        <f aca="false">DATE(YEAR(B9513),MONTH(B9513),1)</f>
        <v>46204</v>
      </c>
      <c r="O9513" s="0" t="str">
        <f aca="false">IF(J9513&lt;=2,"0-2 days",IF(J9513&lt;=7,"3-7 days",IF(J9513&lt;=14,"8-14 days",IF(J9513&lt;=21,"15-21 days","22+ days"))))</f>
        <v>3-7 days</v>
      </c>
      <c r="P9513" s="0" t="str">
        <f aca="false">IF(VALUE(LEFT(D9513,2))&lt;10,"Early (7-10 AM)",IF(VALUE(LEFT(D9513,2))&lt;14,"Midday (10 AM-2 PM)",IF(VALUE(LEFT(D9513,2))&lt;16,"Afternoon (2-4 PM)","Late (4-6 PM)")))</f>
        <v>Early (7-10 AM)</v>
      </c>
      <c r="Q9513" s="3" t="n">
        <f aca="false">IF(L9513="No-show",1,0)</f>
        <v>0</v>
      </c>
      <c r="R9513" s="29" t="n">
        <f aca="false">IF(L9513="No-show",M9513,0)</f>
        <v>0</v>
      </c>
    </row>
    <row r="9514" customFormat="false" ht="15" hidden="false" customHeight="false" outlineLevel="0" collapsed="false">
      <c r="A9514" s="0" t="s">
        <v>10834</v>
      </c>
      <c r="B9514" s="28" t="n">
        <v>46217</v>
      </c>
      <c r="C9514" s="3" t="s">
        <v>30</v>
      </c>
      <c r="D9514" s="3" t="s">
        <v>235</v>
      </c>
      <c r="E9514" s="3" t="s">
        <v>9535</v>
      </c>
      <c r="F9514" s="3" t="s">
        <v>8</v>
      </c>
      <c r="G9514" s="3" t="s">
        <v>65</v>
      </c>
      <c r="H9514" s="3" t="s">
        <v>54</v>
      </c>
      <c r="I9514" s="3" t="s">
        <v>43</v>
      </c>
      <c r="J9514" s="0" t="n">
        <v>2</v>
      </c>
      <c r="K9514" s="3" t="s">
        <v>29</v>
      </c>
      <c r="L9514" s="3" t="s">
        <v>121</v>
      </c>
      <c r="M9514" s="29" t="n">
        <v>192</v>
      </c>
      <c r="N9514" s="30" t="n">
        <f aca="false">DATE(YEAR(B9514),MONTH(B9514),1)</f>
        <v>46204</v>
      </c>
      <c r="O9514" s="0" t="str">
        <f aca="false">IF(J9514&lt;=2,"0-2 days",IF(J9514&lt;=7,"3-7 days",IF(J9514&lt;=14,"8-14 days",IF(J9514&lt;=21,"15-21 days","22+ days"))))</f>
        <v>0-2 days</v>
      </c>
      <c r="P9514" s="0" t="str">
        <f aca="false">IF(VALUE(LEFT(D9514,2))&lt;10,"Early (7-10 AM)",IF(VALUE(LEFT(D9514,2))&lt;14,"Midday (10 AM-2 PM)",IF(VALUE(LEFT(D9514,2))&lt;16,"Afternoon (2-4 PM)","Late (4-6 PM)")))</f>
        <v>Early (7-10 AM)</v>
      </c>
      <c r="Q9514" s="3" t="n">
        <f aca="false">IF(L9514="No-show",1,0)</f>
        <v>0</v>
      </c>
      <c r="R9514" s="29" t="n">
        <f aca="false">IF(L9514="No-show",M9514,0)</f>
        <v>0</v>
      </c>
    </row>
    <row r="9515" customFormat="false" ht="15" hidden="false" customHeight="false" outlineLevel="0" collapsed="false">
      <c r="A9515" s="0" t="s">
        <v>10835</v>
      </c>
      <c r="B9515" s="28" t="n">
        <v>46217</v>
      </c>
      <c r="C9515" s="3" t="s">
        <v>30</v>
      </c>
      <c r="D9515" s="3" t="s">
        <v>235</v>
      </c>
      <c r="E9515" s="3" t="s">
        <v>10413</v>
      </c>
      <c r="F9515" s="3" t="s">
        <v>7</v>
      </c>
      <c r="G9515" s="3" t="s">
        <v>64</v>
      </c>
      <c r="H9515" s="3" t="s">
        <v>58</v>
      </c>
      <c r="I9515" s="3" t="s">
        <v>49</v>
      </c>
      <c r="J9515" s="0" t="n">
        <v>0</v>
      </c>
      <c r="K9515" s="3" t="s">
        <v>29</v>
      </c>
      <c r="L9515" s="3" t="s">
        <v>217</v>
      </c>
      <c r="M9515" s="29" t="n">
        <v>105</v>
      </c>
      <c r="N9515" s="30" t="n">
        <f aca="false">DATE(YEAR(B9515),MONTH(B9515),1)</f>
        <v>46204</v>
      </c>
      <c r="O9515" s="0" t="str">
        <f aca="false">IF(J9515&lt;=2,"0-2 days",IF(J9515&lt;=7,"3-7 days",IF(J9515&lt;=14,"8-14 days",IF(J9515&lt;=21,"15-21 days","22+ days"))))</f>
        <v>0-2 days</v>
      </c>
      <c r="P9515" s="0" t="str">
        <f aca="false">IF(VALUE(LEFT(D9515,2))&lt;10,"Early (7-10 AM)",IF(VALUE(LEFT(D9515,2))&lt;14,"Midday (10 AM-2 PM)",IF(VALUE(LEFT(D9515,2))&lt;16,"Afternoon (2-4 PM)","Late (4-6 PM)")))</f>
        <v>Early (7-10 AM)</v>
      </c>
      <c r="Q9515" s="3" t="n">
        <f aca="false">IF(L9515="No-show",1,0)</f>
        <v>1</v>
      </c>
      <c r="R9515" s="29" t="n">
        <f aca="false">IF(L9515="No-show",M9515,0)</f>
        <v>105</v>
      </c>
    </row>
    <row r="9516" customFormat="false" ht="15" hidden="false" customHeight="false" outlineLevel="0" collapsed="false">
      <c r="A9516" s="0" t="s">
        <v>10836</v>
      </c>
      <c r="B9516" s="28" t="n">
        <v>46217</v>
      </c>
      <c r="C9516" s="3" t="s">
        <v>30</v>
      </c>
      <c r="D9516" s="3" t="s">
        <v>235</v>
      </c>
      <c r="E9516" s="3" t="s">
        <v>9568</v>
      </c>
      <c r="F9516" s="3" t="s">
        <v>4</v>
      </c>
      <c r="G9516" s="3" t="s">
        <v>64</v>
      </c>
      <c r="H9516" s="3" t="s">
        <v>54</v>
      </c>
      <c r="I9516" s="3" t="s">
        <v>43</v>
      </c>
      <c r="J9516" s="0" t="n">
        <v>12</v>
      </c>
      <c r="K9516" s="3" t="s">
        <v>29</v>
      </c>
      <c r="L9516" s="3" t="s">
        <v>121</v>
      </c>
      <c r="M9516" s="29" t="n">
        <v>120</v>
      </c>
      <c r="N9516" s="30" t="n">
        <f aca="false">DATE(YEAR(B9516),MONTH(B9516),1)</f>
        <v>46204</v>
      </c>
      <c r="O9516" s="0" t="str">
        <f aca="false">IF(J9516&lt;=2,"0-2 days",IF(J9516&lt;=7,"3-7 days",IF(J9516&lt;=14,"8-14 days",IF(J9516&lt;=21,"15-21 days","22+ days"))))</f>
        <v>8-14 days</v>
      </c>
      <c r="P9516" s="0" t="str">
        <f aca="false">IF(VALUE(LEFT(D9516,2))&lt;10,"Early (7-10 AM)",IF(VALUE(LEFT(D9516,2))&lt;14,"Midday (10 AM-2 PM)",IF(VALUE(LEFT(D9516,2))&lt;16,"Afternoon (2-4 PM)","Late (4-6 PM)")))</f>
        <v>Early (7-10 AM)</v>
      </c>
      <c r="Q9516" s="3" t="n">
        <f aca="false">IF(L9516="No-show",1,0)</f>
        <v>0</v>
      </c>
      <c r="R9516" s="29" t="n">
        <f aca="false">IF(L9516="No-show",M9516,0)</f>
        <v>0</v>
      </c>
    </row>
    <row r="9517" customFormat="false" ht="15" hidden="false" customHeight="false" outlineLevel="0" collapsed="false">
      <c r="A9517" s="0" t="s">
        <v>10837</v>
      </c>
      <c r="B9517" s="28" t="n">
        <v>46217</v>
      </c>
      <c r="C9517" s="3" t="s">
        <v>30</v>
      </c>
      <c r="D9517" s="3" t="s">
        <v>235</v>
      </c>
      <c r="E9517" s="3" t="s">
        <v>10838</v>
      </c>
      <c r="F9517" s="3" t="s">
        <v>7</v>
      </c>
      <c r="G9517" s="3" t="s">
        <v>63</v>
      </c>
      <c r="H9517" s="3" t="s">
        <v>45</v>
      </c>
      <c r="I9517" s="3" t="s">
        <v>43</v>
      </c>
      <c r="J9517" s="0" t="n">
        <v>16</v>
      </c>
      <c r="K9517" s="3" t="s">
        <v>29</v>
      </c>
      <c r="L9517" s="3" t="s">
        <v>121</v>
      </c>
      <c r="M9517" s="29" t="n">
        <v>152</v>
      </c>
      <c r="N9517" s="30" t="n">
        <f aca="false">DATE(YEAR(B9517),MONTH(B9517),1)</f>
        <v>46204</v>
      </c>
      <c r="O9517" s="0" t="str">
        <f aca="false">IF(J9517&lt;=2,"0-2 days",IF(J9517&lt;=7,"3-7 days",IF(J9517&lt;=14,"8-14 days",IF(J9517&lt;=21,"15-21 days","22+ days"))))</f>
        <v>15-21 days</v>
      </c>
      <c r="P9517" s="0" t="str">
        <f aca="false">IF(VALUE(LEFT(D9517,2))&lt;10,"Early (7-10 AM)",IF(VALUE(LEFT(D9517,2))&lt;14,"Midday (10 AM-2 PM)",IF(VALUE(LEFT(D9517,2))&lt;16,"Afternoon (2-4 PM)","Late (4-6 PM)")))</f>
        <v>Early (7-10 AM)</v>
      </c>
      <c r="Q9517" s="3" t="n">
        <f aca="false">IF(L9517="No-show",1,0)</f>
        <v>0</v>
      </c>
      <c r="R9517" s="29" t="n">
        <f aca="false">IF(L9517="No-show",M9517,0)</f>
        <v>0</v>
      </c>
    </row>
    <row r="9518" customFormat="false" ht="15" hidden="false" customHeight="false" outlineLevel="0" collapsed="false">
      <c r="A9518" s="0" t="s">
        <v>10839</v>
      </c>
      <c r="B9518" s="28" t="n">
        <v>46217</v>
      </c>
      <c r="C9518" s="3" t="s">
        <v>30</v>
      </c>
      <c r="D9518" s="3" t="s">
        <v>235</v>
      </c>
      <c r="E9518" s="3" t="s">
        <v>10309</v>
      </c>
      <c r="F9518" s="3" t="s">
        <v>4</v>
      </c>
      <c r="G9518" s="3" t="s">
        <v>64</v>
      </c>
      <c r="H9518" s="3" t="s">
        <v>58</v>
      </c>
      <c r="I9518" s="3" t="s">
        <v>43</v>
      </c>
      <c r="J9518" s="0" t="n">
        <v>9</v>
      </c>
      <c r="K9518" s="3" t="s">
        <v>29</v>
      </c>
      <c r="L9518" s="3" t="s">
        <v>284</v>
      </c>
      <c r="M9518" s="29" t="n">
        <v>105</v>
      </c>
      <c r="N9518" s="30" t="n">
        <f aca="false">DATE(YEAR(B9518),MONTH(B9518),1)</f>
        <v>46204</v>
      </c>
      <c r="O9518" s="0" t="str">
        <f aca="false">IF(J9518&lt;=2,"0-2 days",IF(J9518&lt;=7,"3-7 days",IF(J9518&lt;=14,"8-14 days",IF(J9518&lt;=21,"15-21 days","22+ days"))))</f>
        <v>8-14 days</v>
      </c>
      <c r="P9518" s="0" t="str">
        <f aca="false">IF(VALUE(LEFT(D9518,2))&lt;10,"Early (7-10 AM)",IF(VALUE(LEFT(D9518,2))&lt;14,"Midday (10 AM-2 PM)",IF(VALUE(LEFT(D9518,2))&lt;16,"Afternoon (2-4 PM)","Late (4-6 PM)")))</f>
        <v>Early (7-10 AM)</v>
      </c>
      <c r="Q9518" s="3" t="n">
        <f aca="false">IF(L9518="No-show",1,0)</f>
        <v>0</v>
      </c>
      <c r="R9518" s="29" t="n">
        <f aca="false">IF(L9518="No-show",M9518,0)</f>
        <v>0</v>
      </c>
    </row>
    <row r="9519" customFormat="false" ht="15" hidden="false" customHeight="false" outlineLevel="0" collapsed="false">
      <c r="A9519" s="0" t="s">
        <v>10840</v>
      </c>
      <c r="B9519" s="28" t="n">
        <v>46217</v>
      </c>
      <c r="C9519" s="3" t="s">
        <v>30</v>
      </c>
      <c r="D9519" s="3" t="s">
        <v>142</v>
      </c>
      <c r="E9519" s="3" t="s">
        <v>10349</v>
      </c>
      <c r="F9519" s="3" t="s">
        <v>4</v>
      </c>
      <c r="G9519" s="3" t="s">
        <v>64</v>
      </c>
      <c r="H9519" s="3" t="s">
        <v>56</v>
      </c>
      <c r="I9519" s="3" t="s">
        <v>49</v>
      </c>
      <c r="J9519" s="0" t="n">
        <v>7</v>
      </c>
      <c r="K9519" s="3" t="s">
        <v>29</v>
      </c>
      <c r="L9519" s="3" t="s">
        <v>121</v>
      </c>
      <c r="M9519" s="29" t="n">
        <v>115</v>
      </c>
      <c r="N9519" s="30" t="n">
        <f aca="false">DATE(YEAR(B9519),MONTH(B9519),1)</f>
        <v>46204</v>
      </c>
      <c r="O9519" s="0" t="str">
        <f aca="false">IF(J9519&lt;=2,"0-2 days",IF(J9519&lt;=7,"3-7 days",IF(J9519&lt;=14,"8-14 days",IF(J9519&lt;=21,"15-21 days","22+ days"))))</f>
        <v>3-7 days</v>
      </c>
      <c r="P9519" s="0" t="str">
        <f aca="false">IF(VALUE(LEFT(D9519,2))&lt;10,"Early (7-10 AM)",IF(VALUE(LEFT(D9519,2))&lt;14,"Midday (10 AM-2 PM)",IF(VALUE(LEFT(D9519,2))&lt;16,"Afternoon (2-4 PM)","Late (4-6 PM)")))</f>
        <v>Early (7-10 AM)</v>
      </c>
      <c r="Q9519" s="3" t="n">
        <f aca="false">IF(L9519="No-show",1,0)</f>
        <v>0</v>
      </c>
      <c r="R9519" s="29" t="n">
        <f aca="false">IF(L9519="No-show",M9519,0)</f>
        <v>0</v>
      </c>
    </row>
    <row r="9520" customFormat="false" ht="15" hidden="false" customHeight="false" outlineLevel="0" collapsed="false">
      <c r="A9520" s="0" t="s">
        <v>10841</v>
      </c>
      <c r="B9520" s="28" t="n">
        <v>46217</v>
      </c>
      <c r="C9520" s="3" t="s">
        <v>30</v>
      </c>
      <c r="D9520" s="3" t="s">
        <v>151</v>
      </c>
      <c r="E9520" s="3" t="s">
        <v>9048</v>
      </c>
      <c r="F9520" s="3" t="s">
        <v>7</v>
      </c>
      <c r="G9520" s="3" t="s">
        <v>66</v>
      </c>
      <c r="H9520" s="3" t="s">
        <v>48</v>
      </c>
      <c r="I9520" s="3" t="s">
        <v>52</v>
      </c>
      <c r="J9520" s="0" t="n">
        <v>11</v>
      </c>
      <c r="K9520" s="3" t="s">
        <v>29</v>
      </c>
      <c r="L9520" s="3" t="s">
        <v>121</v>
      </c>
      <c r="M9520" s="29" t="n">
        <v>118</v>
      </c>
      <c r="N9520" s="30" t="n">
        <f aca="false">DATE(YEAR(B9520),MONTH(B9520),1)</f>
        <v>46204</v>
      </c>
      <c r="O9520" s="0" t="str">
        <f aca="false">IF(J9520&lt;=2,"0-2 days",IF(J9520&lt;=7,"3-7 days",IF(J9520&lt;=14,"8-14 days",IF(J9520&lt;=21,"15-21 days","22+ days"))))</f>
        <v>8-14 days</v>
      </c>
      <c r="P9520" s="0" t="str">
        <f aca="false">IF(VALUE(LEFT(D9520,2))&lt;10,"Early (7-10 AM)",IF(VALUE(LEFT(D9520,2))&lt;14,"Midday (10 AM-2 PM)",IF(VALUE(LEFT(D9520,2))&lt;16,"Afternoon (2-4 PM)","Late (4-6 PM)")))</f>
        <v>Early (7-10 AM)</v>
      </c>
      <c r="Q9520" s="3" t="n">
        <f aca="false">IF(L9520="No-show",1,0)</f>
        <v>0</v>
      </c>
      <c r="R9520" s="29" t="n">
        <f aca="false">IF(L9520="No-show",M9520,0)</f>
        <v>0</v>
      </c>
    </row>
    <row r="9521" customFormat="false" ht="15" hidden="false" customHeight="false" outlineLevel="0" collapsed="false">
      <c r="A9521" s="0" t="s">
        <v>10842</v>
      </c>
      <c r="B9521" s="28" t="n">
        <v>46217</v>
      </c>
      <c r="C9521" s="3" t="s">
        <v>30</v>
      </c>
      <c r="D9521" s="3" t="s">
        <v>154</v>
      </c>
      <c r="E9521" s="3" t="s">
        <v>10178</v>
      </c>
      <c r="F9521" s="3" t="s">
        <v>4</v>
      </c>
      <c r="G9521" s="3" t="s">
        <v>64</v>
      </c>
      <c r="H9521" s="3" t="s">
        <v>58</v>
      </c>
      <c r="I9521" s="3" t="s">
        <v>55</v>
      </c>
      <c r="J9521" s="0" t="n">
        <v>2</v>
      </c>
      <c r="K9521" s="3" t="s">
        <v>32</v>
      </c>
      <c r="L9521" s="3" t="s">
        <v>121</v>
      </c>
      <c r="M9521" s="29" t="n">
        <v>105</v>
      </c>
      <c r="N9521" s="30" t="n">
        <f aca="false">DATE(YEAR(B9521),MONTH(B9521),1)</f>
        <v>46204</v>
      </c>
      <c r="O9521" s="0" t="str">
        <f aca="false">IF(J9521&lt;=2,"0-2 days",IF(J9521&lt;=7,"3-7 days",IF(J9521&lt;=14,"8-14 days",IF(J9521&lt;=21,"15-21 days","22+ days"))))</f>
        <v>0-2 days</v>
      </c>
      <c r="P9521" s="0" t="str">
        <f aca="false">IF(VALUE(LEFT(D9521,2))&lt;10,"Early (7-10 AM)",IF(VALUE(LEFT(D9521,2))&lt;14,"Midday (10 AM-2 PM)",IF(VALUE(LEFT(D9521,2))&lt;16,"Afternoon (2-4 PM)","Late (4-6 PM)")))</f>
        <v>Midday (10 AM-2 PM)</v>
      </c>
      <c r="Q9521" s="3" t="n">
        <f aca="false">IF(L9521="No-show",1,0)</f>
        <v>0</v>
      </c>
      <c r="R9521" s="29" t="n">
        <f aca="false">IF(L9521="No-show",M9521,0)</f>
        <v>0</v>
      </c>
    </row>
    <row r="9522" customFormat="false" ht="15" hidden="false" customHeight="false" outlineLevel="0" collapsed="false">
      <c r="A9522" s="0" t="s">
        <v>10843</v>
      </c>
      <c r="B9522" s="28" t="n">
        <v>46217</v>
      </c>
      <c r="C9522" s="3" t="s">
        <v>30</v>
      </c>
      <c r="D9522" s="3" t="s">
        <v>154</v>
      </c>
      <c r="E9522" s="3" t="s">
        <v>10703</v>
      </c>
      <c r="F9522" s="3" t="s">
        <v>7</v>
      </c>
      <c r="G9522" s="3" t="s">
        <v>64</v>
      </c>
      <c r="H9522" s="3" t="s">
        <v>56</v>
      </c>
      <c r="I9522" s="3" t="s">
        <v>49</v>
      </c>
      <c r="J9522" s="0" t="n">
        <v>8</v>
      </c>
      <c r="K9522" s="3" t="s">
        <v>29</v>
      </c>
      <c r="L9522" s="3" t="s">
        <v>217</v>
      </c>
      <c r="M9522" s="29" t="n">
        <v>115</v>
      </c>
      <c r="N9522" s="30" t="n">
        <f aca="false">DATE(YEAR(B9522),MONTH(B9522),1)</f>
        <v>46204</v>
      </c>
      <c r="O9522" s="0" t="str">
        <f aca="false">IF(J9522&lt;=2,"0-2 days",IF(J9522&lt;=7,"3-7 days",IF(J9522&lt;=14,"8-14 days",IF(J9522&lt;=21,"15-21 days","22+ days"))))</f>
        <v>8-14 days</v>
      </c>
      <c r="P9522" s="0" t="str">
        <f aca="false">IF(VALUE(LEFT(D9522,2))&lt;10,"Early (7-10 AM)",IF(VALUE(LEFT(D9522,2))&lt;14,"Midday (10 AM-2 PM)",IF(VALUE(LEFT(D9522,2))&lt;16,"Afternoon (2-4 PM)","Late (4-6 PM)")))</f>
        <v>Midday (10 AM-2 PM)</v>
      </c>
      <c r="Q9522" s="3" t="n">
        <f aca="false">IF(L9522="No-show",1,0)</f>
        <v>1</v>
      </c>
      <c r="R9522" s="29" t="n">
        <f aca="false">IF(L9522="No-show",M9522,0)</f>
        <v>115</v>
      </c>
    </row>
    <row r="9523" customFormat="false" ht="15" hidden="false" customHeight="false" outlineLevel="0" collapsed="false">
      <c r="A9523" s="0" t="s">
        <v>10844</v>
      </c>
      <c r="B9523" s="28" t="n">
        <v>46217</v>
      </c>
      <c r="C9523" s="3" t="s">
        <v>30</v>
      </c>
      <c r="D9523" s="3" t="s">
        <v>154</v>
      </c>
      <c r="E9523" s="3" t="s">
        <v>10600</v>
      </c>
      <c r="F9523" s="3" t="s">
        <v>3</v>
      </c>
      <c r="G9523" s="3" t="s">
        <v>64</v>
      </c>
      <c r="H9523" s="3" t="s">
        <v>54</v>
      </c>
      <c r="I9523" s="3" t="s">
        <v>59</v>
      </c>
      <c r="J9523" s="0" t="n">
        <v>4</v>
      </c>
      <c r="K9523" s="3" t="s">
        <v>29</v>
      </c>
      <c r="L9523" s="3" t="s">
        <v>121</v>
      </c>
      <c r="M9523" s="29" t="n">
        <v>120</v>
      </c>
      <c r="N9523" s="30" t="n">
        <f aca="false">DATE(YEAR(B9523),MONTH(B9523),1)</f>
        <v>46204</v>
      </c>
      <c r="O9523" s="0" t="str">
        <f aca="false">IF(J9523&lt;=2,"0-2 days",IF(J9523&lt;=7,"3-7 days",IF(J9523&lt;=14,"8-14 days",IF(J9523&lt;=21,"15-21 days","22+ days"))))</f>
        <v>3-7 days</v>
      </c>
      <c r="P9523" s="0" t="str">
        <f aca="false">IF(VALUE(LEFT(D9523,2))&lt;10,"Early (7-10 AM)",IF(VALUE(LEFT(D9523,2))&lt;14,"Midday (10 AM-2 PM)",IF(VALUE(LEFT(D9523,2))&lt;16,"Afternoon (2-4 PM)","Late (4-6 PM)")))</f>
        <v>Midday (10 AM-2 PM)</v>
      </c>
      <c r="Q9523" s="3" t="n">
        <f aca="false">IF(L9523="No-show",1,0)</f>
        <v>0</v>
      </c>
      <c r="R9523" s="29" t="n">
        <f aca="false">IF(L9523="No-show",M9523,0)</f>
        <v>0</v>
      </c>
    </row>
    <row r="9524" customFormat="false" ht="15" hidden="false" customHeight="false" outlineLevel="0" collapsed="false">
      <c r="A9524" s="0" t="s">
        <v>10845</v>
      </c>
      <c r="B9524" s="28" t="n">
        <v>46217</v>
      </c>
      <c r="C9524" s="3" t="s">
        <v>30</v>
      </c>
      <c r="D9524" s="3" t="s">
        <v>159</v>
      </c>
      <c r="E9524" s="3" t="s">
        <v>10339</v>
      </c>
      <c r="F9524" s="3" t="s">
        <v>3</v>
      </c>
      <c r="G9524" s="3" t="s">
        <v>64</v>
      </c>
      <c r="H9524" s="3" t="s">
        <v>42</v>
      </c>
      <c r="I9524" s="3" t="s">
        <v>46</v>
      </c>
      <c r="J9524" s="0" t="n">
        <v>13</v>
      </c>
      <c r="K9524" s="3" t="s">
        <v>29</v>
      </c>
      <c r="L9524" s="3" t="s">
        <v>121</v>
      </c>
      <c r="M9524" s="29" t="n">
        <v>72</v>
      </c>
      <c r="N9524" s="30" t="n">
        <f aca="false">DATE(YEAR(B9524),MONTH(B9524),1)</f>
        <v>46204</v>
      </c>
      <c r="O9524" s="0" t="str">
        <f aca="false">IF(J9524&lt;=2,"0-2 days",IF(J9524&lt;=7,"3-7 days",IF(J9524&lt;=14,"8-14 days",IF(J9524&lt;=21,"15-21 days","22+ days"))))</f>
        <v>8-14 days</v>
      </c>
      <c r="P9524" s="0" t="str">
        <f aca="false">IF(VALUE(LEFT(D9524,2))&lt;10,"Early (7-10 AM)",IF(VALUE(LEFT(D9524,2))&lt;14,"Midday (10 AM-2 PM)",IF(VALUE(LEFT(D9524,2))&lt;16,"Afternoon (2-4 PM)","Late (4-6 PM)")))</f>
        <v>Midday (10 AM-2 PM)</v>
      </c>
      <c r="Q9524" s="3" t="n">
        <f aca="false">IF(L9524="No-show",1,0)</f>
        <v>0</v>
      </c>
      <c r="R9524" s="29" t="n">
        <f aca="false">IF(L9524="No-show",M9524,0)</f>
        <v>0</v>
      </c>
    </row>
    <row r="9525" customFormat="false" ht="15" hidden="false" customHeight="false" outlineLevel="0" collapsed="false">
      <c r="A9525" s="0" t="s">
        <v>10846</v>
      </c>
      <c r="B9525" s="28" t="n">
        <v>46217</v>
      </c>
      <c r="C9525" s="3" t="s">
        <v>30</v>
      </c>
      <c r="D9525" s="3" t="s">
        <v>159</v>
      </c>
      <c r="E9525" s="3" t="s">
        <v>9563</v>
      </c>
      <c r="F9525" s="3" t="s">
        <v>4</v>
      </c>
      <c r="G9525" s="3" t="s">
        <v>65</v>
      </c>
      <c r="H9525" s="3" t="s">
        <v>60</v>
      </c>
      <c r="I9525" s="3" t="s">
        <v>52</v>
      </c>
      <c r="J9525" s="0" t="n">
        <v>8</v>
      </c>
      <c r="K9525" s="3" t="s">
        <v>29</v>
      </c>
      <c r="L9525" s="3" t="s">
        <v>121</v>
      </c>
      <c r="M9525" s="29" t="n">
        <v>216</v>
      </c>
      <c r="N9525" s="30" t="n">
        <f aca="false">DATE(YEAR(B9525),MONTH(B9525),1)</f>
        <v>46204</v>
      </c>
      <c r="O9525" s="0" t="str">
        <f aca="false">IF(J9525&lt;=2,"0-2 days",IF(J9525&lt;=7,"3-7 days",IF(J9525&lt;=14,"8-14 days",IF(J9525&lt;=21,"15-21 days","22+ days"))))</f>
        <v>8-14 days</v>
      </c>
      <c r="P9525" s="0" t="str">
        <f aca="false">IF(VALUE(LEFT(D9525,2))&lt;10,"Early (7-10 AM)",IF(VALUE(LEFT(D9525,2))&lt;14,"Midday (10 AM-2 PM)",IF(VALUE(LEFT(D9525,2))&lt;16,"Afternoon (2-4 PM)","Late (4-6 PM)")))</f>
        <v>Midday (10 AM-2 PM)</v>
      </c>
      <c r="Q9525" s="3" t="n">
        <f aca="false">IF(L9525="No-show",1,0)</f>
        <v>0</v>
      </c>
      <c r="R9525" s="29" t="n">
        <f aca="false">IF(L9525="No-show",M9525,0)</f>
        <v>0</v>
      </c>
    </row>
    <row r="9526" customFormat="false" ht="15" hidden="false" customHeight="false" outlineLevel="0" collapsed="false">
      <c r="A9526" s="0" t="s">
        <v>10847</v>
      </c>
      <c r="B9526" s="28" t="n">
        <v>46217</v>
      </c>
      <c r="C9526" s="3" t="s">
        <v>30</v>
      </c>
      <c r="D9526" s="3" t="s">
        <v>159</v>
      </c>
      <c r="E9526" s="3" t="s">
        <v>10848</v>
      </c>
      <c r="F9526" s="3" t="s">
        <v>4</v>
      </c>
      <c r="G9526" s="3" t="s">
        <v>63</v>
      </c>
      <c r="H9526" s="3" t="s">
        <v>58</v>
      </c>
      <c r="I9526" s="3" t="s">
        <v>43</v>
      </c>
      <c r="J9526" s="0" t="n">
        <v>6</v>
      </c>
      <c r="K9526" s="3" t="s">
        <v>29</v>
      </c>
      <c r="L9526" s="3" t="s">
        <v>121</v>
      </c>
      <c r="M9526" s="29" t="n">
        <v>168</v>
      </c>
      <c r="N9526" s="30" t="n">
        <f aca="false">DATE(YEAR(B9526),MONTH(B9526),1)</f>
        <v>46204</v>
      </c>
      <c r="O9526" s="0" t="str">
        <f aca="false">IF(J9526&lt;=2,"0-2 days",IF(J9526&lt;=7,"3-7 days",IF(J9526&lt;=14,"8-14 days",IF(J9526&lt;=21,"15-21 days","22+ days"))))</f>
        <v>3-7 days</v>
      </c>
      <c r="P9526" s="0" t="str">
        <f aca="false">IF(VALUE(LEFT(D9526,2))&lt;10,"Early (7-10 AM)",IF(VALUE(LEFT(D9526,2))&lt;14,"Midday (10 AM-2 PM)",IF(VALUE(LEFT(D9526,2))&lt;16,"Afternoon (2-4 PM)","Late (4-6 PM)")))</f>
        <v>Midday (10 AM-2 PM)</v>
      </c>
      <c r="Q9526" s="3" t="n">
        <f aca="false">IF(L9526="No-show",1,0)</f>
        <v>0</v>
      </c>
      <c r="R9526" s="29" t="n">
        <f aca="false">IF(L9526="No-show",M9526,0)</f>
        <v>0</v>
      </c>
    </row>
    <row r="9527" customFormat="false" ht="15" hidden="false" customHeight="false" outlineLevel="0" collapsed="false">
      <c r="A9527" s="0" t="s">
        <v>10849</v>
      </c>
      <c r="B9527" s="28" t="n">
        <v>46217</v>
      </c>
      <c r="C9527" s="3" t="s">
        <v>30</v>
      </c>
      <c r="D9527" s="3" t="s">
        <v>164</v>
      </c>
      <c r="E9527" s="3" t="s">
        <v>10148</v>
      </c>
      <c r="F9527" s="3" t="s">
        <v>4</v>
      </c>
      <c r="G9527" s="3" t="s">
        <v>64</v>
      </c>
      <c r="H9527" s="3" t="s">
        <v>58</v>
      </c>
      <c r="I9527" s="3" t="s">
        <v>43</v>
      </c>
      <c r="J9527" s="0" t="n">
        <v>3</v>
      </c>
      <c r="K9527" s="3" t="s">
        <v>29</v>
      </c>
      <c r="L9527" s="3" t="s">
        <v>121</v>
      </c>
      <c r="M9527" s="29" t="n">
        <v>105</v>
      </c>
      <c r="N9527" s="30" t="n">
        <f aca="false">DATE(YEAR(B9527),MONTH(B9527),1)</f>
        <v>46204</v>
      </c>
      <c r="O9527" s="0" t="str">
        <f aca="false">IF(J9527&lt;=2,"0-2 days",IF(J9527&lt;=7,"3-7 days",IF(J9527&lt;=14,"8-14 days",IF(J9527&lt;=21,"15-21 days","22+ days"))))</f>
        <v>3-7 days</v>
      </c>
      <c r="P9527" s="0" t="str">
        <f aca="false">IF(VALUE(LEFT(D9527,2))&lt;10,"Early (7-10 AM)",IF(VALUE(LEFT(D9527,2))&lt;14,"Midday (10 AM-2 PM)",IF(VALUE(LEFT(D9527,2))&lt;16,"Afternoon (2-4 PM)","Late (4-6 PM)")))</f>
        <v>Midday (10 AM-2 PM)</v>
      </c>
      <c r="Q9527" s="3" t="n">
        <f aca="false">IF(L9527="No-show",1,0)</f>
        <v>0</v>
      </c>
      <c r="R9527" s="29" t="n">
        <f aca="false">IF(L9527="No-show",M9527,0)</f>
        <v>0</v>
      </c>
    </row>
    <row r="9528" customFormat="false" ht="15" hidden="false" customHeight="false" outlineLevel="0" collapsed="false">
      <c r="A9528" s="0" t="s">
        <v>10850</v>
      </c>
      <c r="B9528" s="28" t="n">
        <v>46217</v>
      </c>
      <c r="C9528" s="3" t="s">
        <v>30</v>
      </c>
      <c r="D9528" s="3" t="s">
        <v>164</v>
      </c>
      <c r="E9528" s="3" t="s">
        <v>10851</v>
      </c>
      <c r="F9528" s="3" t="s">
        <v>3</v>
      </c>
      <c r="G9528" s="3" t="s">
        <v>63</v>
      </c>
      <c r="H9528" s="3" t="s">
        <v>45</v>
      </c>
      <c r="I9528" s="3" t="s">
        <v>43</v>
      </c>
      <c r="J9528" s="0" t="n">
        <v>7</v>
      </c>
      <c r="K9528" s="3" t="s">
        <v>29</v>
      </c>
      <c r="L9528" s="3" t="s">
        <v>217</v>
      </c>
      <c r="M9528" s="29" t="n">
        <v>152</v>
      </c>
      <c r="N9528" s="30" t="n">
        <f aca="false">DATE(YEAR(B9528),MONTH(B9528),1)</f>
        <v>46204</v>
      </c>
      <c r="O9528" s="0" t="str">
        <f aca="false">IF(J9528&lt;=2,"0-2 days",IF(J9528&lt;=7,"3-7 days",IF(J9528&lt;=14,"8-14 days",IF(J9528&lt;=21,"15-21 days","22+ days"))))</f>
        <v>3-7 days</v>
      </c>
      <c r="P9528" s="0" t="str">
        <f aca="false">IF(VALUE(LEFT(D9528,2))&lt;10,"Early (7-10 AM)",IF(VALUE(LEFT(D9528,2))&lt;14,"Midday (10 AM-2 PM)",IF(VALUE(LEFT(D9528,2))&lt;16,"Afternoon (2-4 PM)","Late (4-6 PM)")))</f>
        <v>Midday (10 AM-2 PM)</v>
      </c>
      <c r="Q9528" s="3" t="n">
        <f aca="false">IF(L9528="No-show",1,0)</f>
        <v>1</v>
      </c>
      <c r="R9528" s="29" t="n">
        <f aca="false">IF(L9528="No-show",M9528,0)</f>
        <v>152</v>
      </c>
    </row>
    <row r="9529" customFormat="false" ht="15" hidden="false" customHeight="false" outlineLevel="0" collapsed="false">
      <c r="A9529" s="0" t="s">
        <v>10852</v>
      </c>
      <c r="B9529" s="28" t="n">
        <v>46217</v>
      </c>
      <c r="C9529" s="3" t="s">
        <v>30</v>
      </c>
      <c r="D9529" s="3" t="s">
        <v>262</v>
      </c>
      <c r="E9529" s="3" t="s">
        <v>10853</v>
      </c>
      <c r="F9529" s="3" t="s">
        <v>4</v>
      </c>
      <c r="G9529" s="3" t="s">
        <v>63</v>
      </c>
      <c r="H9529" s="3" t="s">
        <v>56</v>
      </c>
      <c r="I9529" s="3" t="s">
        <v>46</v>
      </c>
      <c r="J9529" s="0" t="n">
        <v>9</v>
      </c>
      <c r="K9529" s="3" t="s">
        <v>32</v>
      </c>
      <c r="L9529" s="3" t="s">
        <v>121</v>
      </c>
      <c r="M9529" s="29" t="n">
        <v>184</v>
      </c>
      <c r="N9529" s="30" t="n">
        <f aca="false">DATE(YEAR(B9529),MONTH(B9529),1)</f>
        <v>46204</v>
      </c>
      <c r="O9529" s="0" t="str">
        <f aca="false">IF(J9529&lt;=2,"0-2 days",IF(J9529&lt;=7,"3-7 days",IF(J9529&lt;=14,"8-14 days",IF(J9529&lt;=21,"15-21 days","22+ days"))))</f>
        <v>8-14 days</v>
      </c>
      <c r="P9529" s="0" t="str">
        <f aca="false">IF(VALUE(LEFT(D9529,2))&lt;10,"Early (7-10 AM)",IF(VALUE(LEFT(D9529,2))&lt;14,"Midday (10 AM-2 PM)",IF(VALUE(LEFT(D9529,2))&lt;16,"Afternoon (2-4 PM)","Late (4-6 PM)")))</f>
        <v>Midday (10 AM-2 PM)</v>
      </c>
      <c r="Q9529" s="3" t="n">
        <f aca="false">IF(L9529="No-show",1,0)</f>
        <v>0</v>
      </c>
      <c r="R9529" s="29" t="n">
        <f aca="false">IF(L9529="No-show",M9529,0)</f>
        <v>0</v>
      </c>
    </row>
    <row r="9530" customFormat="false" ht="15" hidden="false" customHeight="false" outlineLevel="0" collapsed="false">
      <c r="A9530" s="0" t="s">
        <v>10854</v>
      </c>
      <c r="B9530" s="28" t="n">
        <v>46217</v>
      </c>
      <c r="C9530" s="3" t="s">
        <v>30</v>
      </c>
      <c r="D9530" s="3" t="s">
        <v>171</v>
      </c>
      <c r="E9530" s="3" t="s">
        <v>10070</v>
      </c>
      <c r="F9530" s="3" t="s">
        <v>8</v>
      </c>
      <c r="G9530" s="3" t="s">
        <v>64</v>
      </c>
      <c r="H9530" s="3" t="s">
        <v>58</v>
      </c>
      <c r="I9530" s="3" t="s">
        <v>43</v>
      </c>
      <c r="J9530" s="0" t="n">
        <v>7</v>
      </c>
      <c r="K9530" s="3" t="s">
        <v>29</v>
      </c>
      <c r="L9530" s="3" t="s">
        <v>121</v>
      </c>
      <c r="M9530" s="29" t="n">
        <v>105</v>
      </c>
      <c r="N9530" s="30" t="n">
        <f aca="false">DATE(YEAR(B9530),MONTH(B9530),1)</f>
        <v>46204</v>
      </c>
      <c r="O9530" s="0" t="str">
        <f aca="false">IF(J9530&lt;=2,"0-2 days",IF(J9530&lt;=7,"3-7 days",IF(J9530&lt;=14,"8-14 days",IF(J9530&lt;=21,"15-21 days","22+ days"))))</f>
        <v>3-7 days</v>
      </c>
      <c r="P9530" s="0" t="str">
        <f aca="false">IF(VALUE(LEFT(D9530,2))&lt;10,"Early (7-10 AM)",IF(VALUE(LEFT(D9530,2))&lt;14,"Midday (10 AM-2 PM)",IF(VALUE(LEFT(D9530,2))&lt;16,"Afternoon (2-4 PM)","Late (4-6 PM)")))</f>
        <v>Midday (10 AM-2 PM)</v>
      </c>
      <c r="Q9530" s="3" t="n">
        <f aca="false">IF(L9530="No-show",1,0)</f>
        <v>0</v>
      </c>
      <c r="R9530" s="29" t="n">
        <f aca="false">IF(L9530="No-show",M9530,0)</f>
        <v>0</v>
      </c>
    </row>
    <row r="9531" customFormat="false" ht="15" hidden="false" customHeight="false" outlineLevel="0" collapsed="false">
      <c r="A9531" s="0" t="s">
        <v>10855</v>
      </c>
      <c r="B9531" s="28" t="n">
        <v>46217</v>
      </c>
      <c r="C9531" s="3" t="s">
        <v>30</v>
      </c>
      <c r="D9531" s="3" t="s">
        <v>178</v>
      </c>
      <c r="E9531" s="3" t="s">
        <v>10775</v>
      </c>
      <c r="F9531" s="3" t="s">
        <v>8</v>
      </c>
      <c r="G9531" s="3" t="s">
        <v>64</v>
      </c>
      <c r="H9531" s="3" t="s">
        <v>58</v>
      </c>
      <c r="I9531" s="3" t="s">
        <v>57</v>
      </c>
      <c r="J9531" s="0" t="n">
        <v>7</v>
      </c>
      <c r="K9531" s="3" t="s">
        <v>29</v>
      </c>
      <c r="L9531" s="3" t="s">
        <v>121</v>
      </c>
      <c r="M9531" s="29" t="n">
        <v>105</v>
      </c>
      <c r="N9531" s="30" t="n">
        <f aca="false">DATE(YEAR(B9531),MONTH(B9531),1)</f>
        <v>46204</v>
      </c>
      <c r="O9531" s="0" t="str">
        <f aca="false">IF(J9531&lt;=2,"0-2 days",IF(J9531&lt;=7,"3-7 days",IF(J9531&lt;=14,"8-14 days",IF(J9531&lt;=21,"15-21 days","22+ days"))))</f>
        <v>3-7 days</v>
      </c>
      <c r="P9531" s="0" t="str">
        <f aca="false">IF(VALUE(LEFT(D9531,2))&lt;10,"Early (7-10 AM)",IF(VALUE(LEFT(D9531,2))&lt;14,"Midday (10 AM-2 PM)",IF(VALUE(LEFT(D9531,2))&lt;16,"Afternoon (2-4 PM)","Late (4-6 PM)")))</f>
        <v>Midday (10 AM-2 PM)</v>
      </c>
      <c r="Q9531" s="3" t="n">
        <f aca="false">IF(L9531="No-show",1,0)</f>
        <v>0</v>
      </c>
      <c r="R9531" s="29" t="n">
        <f aca="false">IF(L9531="No-show",M9531,0)</f>
        <v>0</v>
      </c>
    </row>
    <row r="9532" customFormat="false" ht="15" hidden="false" customHeight="false" outlineLevel="0" collapsed="false">
      <c r="A9532" s="0" t="s">
        <v>10856</v>
      </c>
      <c r="B9532" s="28" t="n">
        <v>46217</v>
      </c>
      <c r="C9532" s="3" t="s">
        <v>30</v>
      </c>
      <c r="D9532" s="3" t="s">
        <v>178</v>
      </c>
      <c r="E9532" s="3" t="s">
        <v>10587</v>
      </c>
      <c r="F9532" s="3" t="s">
        <v>3</v>
      </c>
      <c r="G9532" s="3" t="s">
        <v>64</v>
      </c>
      <c r="H9532" s="3" t="s">
        <v>54</v>
      </c>
      <c r="I9532" s="3" t="s">
        <v>43</v>
      </c>
      <c r="J9532" s="0" t="n">
        <v>2</v>
      </c>
      <c r="K9532" s="3" t="s">
        <v>32</v>
      </c>
      <c r="L9532" s="3" t="s">
        <v>121</v>
      </c>
      <c r="M9532" s="29" t="n">
        <v>120</v>
      </c>
      <c r="N9532" s="30" t="n">
        <f aca="false">DATE(YEAR(B9532),MONTH(B9532),1)</f>
        <v>46204</v>
      </c>
      <c r="O9532" s="0" t="str">
        <f aca="false">IF(J9532&lt;=2,"0-2 days",IF(J9532&lt;=7,"3-7 days",IF(J9532&lt;=14,"8-14 days",IF(J9532&lt;=21,"15-21 days","22+ days"))))</f>
        <v>0-2 days</v>
      </c>
      <c r="P9532" s="0" t="str">
        <f aca="false">IF(VALUE(LEFT(D9532,2))&lt;10,"Early (7-10 AM)",IF(VALUE(LEFT(D9532,2))&lt;14,"Midday (10 AM-2 PM)",IF(VALUE(LEFT(D9532,2))&lt;16,"Afternoon (2-4 PM)","Late (4-6 PM)")))</f>
        <v>Midday (10 AM-2 PM)</v>
      </c>
      <c r="Q9532" s="3" t="n">
        <f aca="false">IF(L9532="No-show",1,0)</f>
        <v>0</v>
      </c>
      <c r="R9532" s="29" t="n">
        <f aca="false">IF(L9532="No-show",M9532,0)</f>
        <v>0</v>
      </c>
    </row>
    <row r="9533" customFormat="false" ht="15" hidden="false" customHeight="false" outlineLevel="0" collapsed="false">
      <c r="A9533" s="0" t="s">
        <v>10857</v>
      </c>
      <c r="B9533" s="28" t="n">
        <v>46217</v>
      </c>
      <c r="C9533" s="3" t="s">
        <v>30</v>
      </c>
      <c r="D9533" s="3" t="s">
        <v>178</v>
      </c>
      <c r="E9533" s="3" t="s">
        <v>9816</v>
      </c>
      <c r="F9533" s="3" t="s">
        <v>4</v>
      </c>
      <c r="G9533" s="3" t="s">
        <v>64</v>
      </c>
      <c r="H9533" s="3" t="s">
        <v>58</v>
      </c>
      <c r="I9533" s="3" t="s">
        <v>46</v>
      </c>
      <c r="J9533" s="0" t="n">
        <v>10</v>
      </c>
      <c r="K9533" s="3" t="s">
        <v>29</v>
      </c>
      <c r="L9533" s="3" t="s">
        <v>121</v>
      </c>
      <c r="M9533" s="29" t="n">
        <v>105</v>
      </c>
      <c r="N9533" s="30" t="n">
        <f aca="false">DATE(YEAR(B9533),MONTH(B9533),1)</f>
        <v>46204</v>
      </c>
      <c r="O9533" s="0" t="str">
        <f aca="false">IF(J9533&lt;=2,"0-2 days",IF(J9533&lt;=7,"3-7 days",IF(J9533&lt;=14,"8-14 days",IF(J9533&lt;=21,"15-21 days","22+ days"))))</f>
        <v>8-14 days</v>
      </c>
      <c r="P9533" s="0" t="str">
        <f aca="false">IF(VALUE(LEFT(D9533,2))&lt;10,"Early (7-10 AM)",IF(VALUE(LEFT(D9533,2))&lt;14,"Midday (10 AM-2 PM)",IF(VALUE(LEFT(D9533,2))&lt;16,"Afternoon (2-4 PM)","Late (4-6 PM)")))</f>
        <v>Midday (10 AM-2 PM)</v>
      </c>
      <c r="Q9533" s="3" t="n">
        <f aca="false">IF(L9533="No-show",1,0)</f>
        <v>0</v>
      </c>
      <c r="R9533" s="29" t="n">
        <f aca="false">IF(L9533="No-show",M9533,0)</f>
        <v>0</v>
      </c>
    </row>
    <row r="9534" customFormat="false" ht="15" hidden="false" customHeight="false" outlineLevel="0" collapsed="false">
      <c r="A9534" s="0" t="s">
        <v>10858</v>
      </c>
      <c r="B9534" s="28" t="n">
        <v>46217</v>
      </c>
      <c r="C9534" s="3" t="s">
        <v>30</v>
      </c>
      <c r="D9534" s="3" t="s">
        <v>183</v>
      </c>
      <c r="E9534" s="3" t="s">
        <v>10319</v>
      </c>
      <c r="F9534" s="3" t="s">
        <v>7</v>
      </c>
      <c r="G9534" s="3" t="s">
        <v>64</v>
      </c>
      <c r="H9534" s="3" t="s">
        <v>58</v>
      </c>
      <c r="I9534" s="3" t="s">
        <v>49</v>
      </c>
      <c r="J9534" s="0" t="n">
        <v>10</v>
      </c>
      <c r="K9534" s="3" t="s">
        <v>29</v>
      </c>
      <c r="L9534" s="3" t="s">
        <v>217</v>
      </c>
      <c r="M9534" s="29" t="n">
        <v>105</v>
      </c>
      <c r="N9534" s="30" t="n">
        <f aca="false">DATE(YEAR(B9534),MONTH(B9534),1)</f>
        <v>46204</v>
      </c>
      <c r="O9534" s="0" t="str">
        <f aca="false">IF(J9534&lt;=2,"0-2 days",IF(J9534&lt;=7,"3-7 days",IF(J9534&lt;=14,"8-14 days",IF(J9534&lt;=21,"15-21 days","22+ days"))))</f>
        <v>8-14 days</v>
      </c>
      <c r="P9534" s="0" t="str">
        <f aca="false">IF(VALUE(LEFT(D9534,2))&lt;10,"Early (7-10 AM)",IF(VALUE(LEFT(D9534,2))&lt;14,"Midday (10 AM-2 PM)",IF(VALUE(LEFT(D9534,2))&lt;16,"Afternoon (2-4 PM)","Late (4-6 PM)")))</f>
        <v>Midday (10 AM-2 PM)</v>
      </c>
      <c r="Q9534" s="3" t="n">
        <f aca="false">IF(L9534="No-show",1,0)</f>
        <v>1</v>
      </c>
      <c r="R9534" s="29" t="n">
        <f aca="false">IF(L9534="No-show",M9534,0)</f>
        <v>105</v>
      </c>
    </row>
    <row r="9535" customFormat="false" ht="15" hidden="false" customHeight="false" outlineLevel="0" collapsed="false">
      <c r="A9535" s="0" t="s">
        <v>10859</v>
      </c>
      <c r="B9535" s="28" t="n">
        <v>46217</v>
      </c>
      <c r="C9535" s="3" t="s">
        <v>30</v>
      </c>
      <c r="D9535" s="3" t="s">
        <v>183</v>
      </c>
      <c r="E9535" s="3" t="s">
        <v>10351</v>
      </c>
      <c r="F9535" s="3" t="s">
        <v>4</v>
      </c>
      <c r="G9535" s="3" t="s">
        <v>64</v>
      </c>
      <c r="H9535" s="3" t="s">
        <v>58</v>
      </c>
      <c r="I9535" s="3" t="s">
        <v>43</v>
      </c>
      <c r="J9535" s="0" t="n">
        <v>7</v>
      </c>
      <c r="K9535" s="3" t="s">
        <v>32</v>
      </c>
      <c r="L9535" s="3" t="s">
        <v>121</v>
      </c>
      <c r="M9535" s="29" t="n">
        <v>105</v>
      </c>
      <c r="N9535" s="30" t="n">
        <f aca="false">DATE(YEAR(B9535),MONTH(B9535),1)</f>
        <v>46204</v>
      </c>
      <c r="O9535" s="0" t="str">
        <f aca="false">IF(J9535&lt;=2,"0-2 days",IF(J9535&lt;=7,"3-7 days",IF(J9535&lt;=14,"8-14 days",IF(J9535&lt;=21,"15-21 days","22+ days"))))</f>
        <v>3-7 days</v>
      </c>
      <c r="P9535" s="0" t="str">
        <f aca="false">IF(VALUE(LEFT(D9535,2))&lt;10,"Early (7-10 AM)",IF(VALUE(LEFT(D9535,2))&lt;14,"Midday (10 AM-2 PM)",IF(VALUE(LEFT(D9535,2))&lt;16,"Afternoon (2-4 PM)","Late (4-6 PM)")))</f>
        <v>Midday (10 AM-2 PM)</v>
      </c>
      <c r="Q9535" s="3" t="n">
        <f aca="false">IF(L9535="No-show",1,0)</f>
        <v>0</v>
      </c>
      <c r="R9535" s="29" t="n">
        <f aca="false">IF(L9535="No-show",M9535,0)</f>
        <v>0</v>
      </c>
    </row>
    <row r="9536" customFormat="false" ht="15" hidden="false" customHeight="false" outlineLevel="0" collapsed="false">
      <c r="A9536" s="0" t="s">
        <v>10860</v>
      </c>
      <c r="B9536" s="28" t="n">
        <v>46217</v>
      </c>
      <c r="C9536" s="3" t="s">
        <v>30</v>
      </c>
      <c r="D9536" s="3" t="s">
        <v>183</v>
      </c>
      <c r="E9536" s="3" t="s">
        <v>10462</v>
      </c>
      <c r="F9536" s="3" t="s">
        <v>8</v>
      </c>
      <c r="G9536" s="3" t="s">
        <v>64</v>
      </c>
      <c r="H9536" s="3" t="s">
        <v>48</v>
      </c>
      <c r="I9536" s="3" t="s">
        <v>46</v>
      </c>
      <c r="J9536" s="0" t="n">
        <v>5</v>
      </c>
      <c r="K9536" s="3" t="s">
        <v>29</v>
      </c>
      <c r="L9536" s="3" t="s">
        <v>121</v>
      </c>
      <c r="M9536" s="29" t="n">
        <v>118</v>
      </c>
      <c r="N9536" s="30" t="n">
        <f aca="false">DATE(YEAR(B9536),MONTH(B9536),1)</f>
        <v>46204</v>
      </c>
      <c r="O9536" s="0" t="str">
        <f aca="false">IF(J9536&lt;=2,"0-2 days",IF(J9536&lt;=7,"3-7 days",IF(J9536&lt;=14,"8-14 days",IF(J9536&lt;=21,"15-21 days","22+ days"))))</f>
        <v>3-7 days</v>
      </c>
      <c r="P9536" s="0" t="str">
        <f aca="false">IF(VALUE(LEFT(D9536,2))&lt;10,"Early (7-10 AM)",IF(VALUE(LEFT(D9536,2))&lt;14,"Midday (10 AM-2 PM)",IF(VALUE(LEFT(D9536,2))&lt;16,"Afternoon (2-4 PM)","Late (4-6 PM)")))</f>
        <v>Midday (10 AM-2 PM)</v>
      </c>
      <c r="Q9536" s="3" t="n">
        <f aca="false">IF(L9536="No-show",1,0)</f>
        <v>0</v>
      </c>
      <c r="R9536" s="29" t="n">
        <f aca="false">IF(L9536="No-show",M9536,0)</f>
        <v>0</v>
      </c>
    </row>
    <row r="9537" customFormat="false" ht="15" hidden="false" customHeight="false" outlineLevel="0" collapsed="false">
      <c r="A9537" s="0" t="s">
        <v>10861</v>
      </c>
      <c r="B9537" s="28" t="n">
        <v>46217</v>
      </c>
      <c r="C9537" s="3" t="s">
        <v>30</v>
      </c>
      <c r="D9537" s="3" t="s">
        <v>183</v>
      </c>
      <c r="E9537" s="3" t="s">
        <v>10064</v>
      </c>
      <c r="F9537" s="3" t="s">
        <v>3</v>
      </c>
      <c r="G9537" s="3" t="s">
        <v>64</v>
      </c>
      <c r="H9537" s="3" t="s">
        <v>60</v>
      </c>
      <c r="I9537" s="3" t="s">
        <v>43</v>
      </c>
      <c r="J9537" s="0" t="n">
        <v>12</v>
      </c>
      <c r="K9537" s="3" t="s">
        <v>29</v>
      </c>
      <c r="L9537" s="3" t="s">
        <v>121</v>
      </c>
      <c r="M9537" s="29" t="n">
        <v>135</v>
      </c>
      <c r="N9537" s="30" t="n">
        <f aca="false">DATE(YEAR(B9537),MONTH(B9537),1)</f>
        <v>46204</v>
      </c>
      <c r="O9537" s="0" t="str">
        <f aca="false">IF(J9537&lt;=2,"0-2 days",IF(J9537&lt;=7,"3-7 days",IF(J9537&lt;=14,"8-14 days",IF(J9537&lt;=21,"15-21 days","22+ days"))))</f>
        <v>8-14 days</v>
      </c>
      <c r="P9537" s="0" t="str">
        <f aca="false">IF(VALUE(LEFT(D9537,2))&lt;10,"Early (7-10 AM)",IF(VALUE(LEFT(D9537,2))&lt;14,"Midday (10 AM-2 PM)",IF(VALUE(LEFT(D9537,2))&lt;16,"Afternoon (2-4 PM)","Late (4-6 PM)")))</f>
        <v>Midday (10 AM-2 PM)</v>
      </c>
      <c r="Q9537" s="3" t="n">
        <f aca="false">IF(L9537="No-show",1,0)</f>
        <v>0</v>
      </c>
      <c r="R9537" s="29" t="n">
        <f aca="false">IF(L9537="No-show",M9537,0)</f>
        <v>0</v>
      </c>
    </row>
    <row r="9538" customFormat="false" ht="15" hidden="false" customHeight="false" outlineLevel="0" collapsed="false">
      <c r="A9538" s="0" t="s">
        <v>10862</v>
      </c>
      <c r="B9538" s="28" t="n">
        <v>46217</v>
      </c>
      <c r="C9538" s="3" t="s">
        <v>30</v>
      </c>
      <c r="D9538" s="3" t="s">
        <v>194</v>
      </c>
      <c r="E9538" s="3" t="s">
        <v>10607</v>
      </c>
      <c r="F9538" s="3" t="s">
        <v>8</v>
      </c>
      <c r="G9538" s="3" t="s">
        <v>64</v>
      </c>
      <c r="H9538" s="3" t="s">
        <v>42</v>
      </c>
      <c r="I9538" s="3" t="s">
        <v>57</v>
      </c>
      <c r="J9538" s="0" t="n">
        <v>5</v>
      </c>
      <c r="K9538" s="3" t="s">
        <v>29</v>
      </c>
      <c r="L9538" s="3" t="s">
        <v>129</v>
      </c>
      <c r="M9538" s="29" t="n">
        <v>72</v>
      </c>
      <c r="N9538" s="30" t="n">
        <f aca="false">DATE(YEAR(B9538),MONTH(B9538),1)</f>
        <v>46204</v>
      </c>
      <c r="O9538" s="0" t="str">
        <f aca="false">IF(J9538&lt;=2,"0-2 days",IF(J9538&lt;=7,"3-7 days",IF(J9538&lt;=14,"8-14 days",IF(J9538&lt;=21,"15-21 days","22+ days"))))</f>
        <v>3-7 days</v>
      </c>
      <c r="P9538" s="0" t="str">
        <f aca="false">IF(VALUE(LEFT(D9538,2))&lt;10,"Early (7-10 AM)",IF(VALUE(LEFT(D9538,2))&lt;14,"Midday (10 AM-2 PM)",IF(VALUE(LEFT(D9538,2))&lt;16,"Afternoon (2-4 PM)","Late (4-6 PM)")))</f>
        <v>Midday (10 AM-2 PM)</v>
      </c>
      <c r="Q9538" s="3" t="n">
        <f aca="false">IF(L9538="No-show",1,0)</f>
        <v>0</v>
      </c>
      <c r="R9538" s="29" t="n">
        <f aca="false">IF(L9538="No-show",M9538,0)</f>
        <v>0</v>
      </c>
    </row>
    <row r="9539" customFormat="false" ht="15" hidden="false" customHeight="false" outlineLevel="0" collapsed="false">
      <c r="A9539" s="0" t="s">
        <v>10863</v>
      </c>
      <c r="B9539" s="28" t="n">
        <v>46217</v>
      </c>
      <c r="C9539" s="3" t="s">
        <v>30</v>
      </c>
      <c r="D9539" s="3" t="s">
        <v>194</v>
      </c>
      <c r="E9539" s="3" t="s">
        <v>10864</v>
      </c>
      <c r="F9539" s="3" t="s">
        <v>4</v>
      </c>
      <c r="G9539" s="3" t="s">
        <v>63</v>
      </c>
      <c r="H9539" s="3" t="s">
        <v>54</v>
      </c>
      <c r="I9539" s="3" t="s">
        <v>43</v>
      </c>
      <c r="J9539" s="0" t="n">
        <v>6</v>
      </c>
      <c r="K9539" s="3" t="s">
        <v>29</v>
      </c>
      <c r="L9539" s="3" t="s">
        <v>121</v>
      </c>
      <c r="M9539" s="29" t="n">
        <v>192</v>
      </c>
      <c r="N9539" s="30" t="n">
        <f aca="false">DATE(YEAR(B9539),MONTH(B9539),1)</f>
        <v>46204</v>
      </c>
      <c r="O9539" s="0" t="str">
        <f aca="false">IF(J9539&lt;=2,"0-2 days",IF(J9539&lt;=7,"3-7 days",IF(J9539&lt;=14,"8-14 days",IF(J9539&lt;=21,"15-21 days","22+ days"))))</f>
        <v>3-7 days</v>
      </c>
      <c r="P9539" s="0" t="str">
        <f aca="false">IF(VALUE(LEFT(D9539,2))&lt;10,"Early (7-10 AM)",IF(VALUE(LEFT(D9539,2))&lt;14,"Midday (10 AM-2 PM)",IF(VALUE(LEFT(D9539,2))&lt;16,"Afternoon (2-4 PM)","Late (4-6 PM)")))</f>
        <v>Midday (10 AM-2 PM)</v>
      </c>
      <c r="Q9539" s="3" t="n">
        <f aca="false">IF(L9539="No-show",1,0)</f>
        <v>0</v>
      </c>
      <c r="R9539" s="29" t="n">
        <f aca="false">IF(L9539="No-show",M9539,0)</f>
        <v>0</v>
      </c>
    </row>
    <row r="9540" customFormat="false" ht="15" hidden="false" customHeight="false" outlineLevel="0" collapsed="false">
      <c r="A9540" s="0" t="s">
        <v>10865</v>
      </c>
      <c r="B9540" s="28" t="n">
        <v>46217</v>
      </c>
      <c r="C9540" s="3" t="s">
        <v>30</v>
      </c>
      <c r="D9540" s="3" t="s">
        <v>194</v>
      </c>
      <c r="E9540" s="3" t="s">
        <v>10299</v>
      </c>
      <c r="F9540" s="3" t="s">
        <v>8</v>
      </c>
      <c r="G9540" s="3" t="s">
        <v>64</v>
      </c>
      <c r="H9540" s="3" t="s">
        <v>56</v>
      </c>
      <c r="I9540" s="3" t="s">
        <v>52</v>
      </c>
      <c r="J9540" s="0" t="n">
        <v>5</v>
      </c>
      <c r="K9540" s="3" t="s">
        <v>29</v>
      </c>
      <c r="L9540" s="3" t="s">
        <v>217</v>
      </c>
      <c r="M9540" s="29" t="n">
        <v>115</v>
      </c>
      <c r="N9540" s="30" t="n">
        <f aca="false">DATE(YEAR(B9540),MONTH(B9540),1)</f>
        <v>46204</v>
      </c>
      <c r="O9540" s="0" t="str">
        <f aca="false">IF(J9540&lt;=2,"0-2 days",IF(J9540&lt;=7,"3-7 days",IF(J9540&lt;=14,"8-14 days",IF(J9540&lt;=21,"15-21 days","22+ days"))))</f>
        <v>3-7 days</v>
      </c>
      <c r="P9540" s="0" t="str">
        <f aca="false">IF(VALUE(LEFT(D9540,2))&lt;10,"Early (7-10 AM)",IF(VALUE(LEFT(D9540,2))&lt;14,"Midday (10 AM-2 PM)",IF(VALUE(LEFT(D9540,2))&lt;16,"Afternoon (2-4 PM)","Late (4-6 PM)")))</f>
        <v>Midday (10 AM-2 PM)</v>
      </c>
      <c r="Q9540" s="3" t="n">
        <f aca="false">IF(L9540="No-show",1,0)</f>
        <v>1</v>
      </c>
      <c r="R9540" s="29" t="n">
        <f aca="false">IF(L9540="No-show",M9540,0)</f>
        <v>115</v>
      </c>
    </row>
    <row r="9541" customFormat="false" ht="15" hidden="false" customHeight="false" outlineLevel="0" collapsed="false">
      <c r="A9541" s="0" t="s">
        <v>10866</v>
      </c>
      <c r="B9541" s="28" t="n">
        <v>46217</v>
      </c>
      <c r="C9541" s="3" t="s">
        <v>30</v>
      </c>
      <c r="D9541" s="3" t="s">
        <v>194</v>
      </c>
      <c r="E9541" s="3" t="s">
        <v>9545</v>
      </c>
      <c r="F9541" s="3" t="s">
        <v>8</v>
      </c>
      <c r="G9541" s="3" t="s">
        <v>64</v>
      </c>
      <c r="H9541" s="3" t="s">
        <v>42</v>
      </c>
      <c r="I9541" s="3" t="s">
        <v>43</v>
      </c>
      <c r="J9541" s="0" t="n">
        <v>10</v>
      </c>
      <c r="K9541" s="3" t="s">
        <v>29</v>
      </c>
      <c r="L9541" s="3" t="s">
        <v>121</v>
      </c>
      <c r="M9541" s="29" t="n">
        <v>72</v>
      </c>
      <c r="N9541" s="30" t="n">
        <f aca="false">DATE(YEAR(B9541),MONTH(B9541),1)</f>
        <v>46204</v>
      </c>
      <c r="O9541" s="0" t="str">
        <f aca="false">IF(J9541&lt;=2,"0-2 days",IF(J9541&lt;=7,"3-7 days",IF(J9541&lt;=14,"8-14 days",IF(J9541&lt;=21,"15-21 days","22+ days"))))</f>
        <v>8-14 days</v>
      </c>
      <c r="P9541" s="0" t="str">
        <f aca="false">IF(VALUE(LEFT(D9541,2))&lt;10,"Early (7-10 AM)",IF(VALUE(LEFT(D9541,2))&lt;14,"Midday (10 AM-2 PM)",IF(VALUE(LEFT(D9541,2))&lt;16,"Afternoon (2-4 PM)","Late (4-6 PM)")))</f>
        <v>Midday (10 AM-2 PM)</v>
      </c>
      <c r="Q9541" s="3" t="n">
        <f aca="false">IF(L9541="No-show",1,0)</f>
        <v>0</v>
      </c>
      <c r="R9541" s="29" t="n">
        <f aca="false">IF(L9541="No-show",M9541,0)</f>
        <v>0</v>
      </c>
    </row>
    <row r="9542" customFormat="false" ht="15" hidden="false" customHeight="false" outlineLevel="0" collapsed="false">
      <c r="A9542" s="0" t="s">
        <v>10867</v>
      </c>
      <c r="B9542" s="28" t="n">
        <v>46217</v>
      </c>
      <c r="C9542" s="3" t="s">
        <v>30</v>
      </c>
      <c r="D9542" s="3" t="s">
        <v>194</v>
      </c>
      <c r="E9542" s="3" t="s">
        <v>10222</v>
      </c>
      <c r="F9542" s="3" t="s">
        <v>3</v>
      </c>
      <c r="G9542" s="3" t="s">
        <v>66</v>
      </c>
      <c r="H9542" s="3" t="s">
        <v>42</v>
      </c>
      <c r="I9542" s="3" t="s">
        <v>46</v>
      </c>
      <c r="J9542" s="0" t="n">
        <v>1</v>
      </c>
      <c r="K9542" s="3" t="s">
        <v>32</v>
      </c>
      <c r="L9542" s="3" t="s">
        <v>121</v>
      </c>
      <c r="M9542" s="29" t="n">
        <v>72</v>
      </c>
      <c r="N9542" s="30" t="n">
        <f aca="false">DATE(YEAR(B9542),MONTH(B9542),1)</f>
        <v>46204</v>
      </c>
      <c r="O9542" s="0" t="str">
        <f aca="false">IF(J9542&lt;=2,"0-2 days",IF(J9542&lt;=7,"3-7 days",IF(J9542&lt;=14,"8-14 days",IF(J9542&lt;=21,"15-21 days","22+ days"))))</f>
        <v>0-2 days</v>
      </c>
      <c r="P9542" s="0" t="str">
        <f aca="false">IF(VALUE(LEFT(D9542,2))&lt;10,"Early (7-10 AM)",IF(VALUE(LEFT(D9542,2))&lt;14,"Midday (10 AM-2 PM)",IF(VALUE(LEFT(D9542,2))&lt;16,"Afternoon (2-4 PM)","Late (4-6 PM)")))</f>
        <v>Midday (10 AM-2 PM)</v>
      </c>
      <c r="Q9542" s="3" t="n">
        <f aca="false">IF(L9542="No-show",1,0)</f>
        <v>0</v>
      </c>
      <c r="R9542" s="29" t="n">
        <f aca="false">IF(L9542="No-show",M9542,0)</f>
        <v>0</v>
      </c>
    </row>
    <row r="9543" customFormat="false" ht="15" hidden="false" customHeight="false" outlineLevel="0" collapsed="false">
      <c r="A9543" s="0" t="s">
        <v>10868</v>
      </c>
      <c r="B9543" s="28" t="n">
        <v>46217</v>
      </c>
      <c r="C9543" s="3" t="s">
        <v>30</v>
      </c>
      <c r="D9543" s="3" t="s">
        <v>194</v>
      </c>
      <c r="E9543" s="3" t="s">
        <v>10404</v>
      </c>
      <c r="F9543" s="3" t="s">
        <v>7</v>
      </c>
      <c r="G9543" s="3" t="s">
        <v>64</v>
      </c>
      <c r="H9543" s="3" t="s">
        <v>60</v>
      </c>
      <c r="I9543" s="3" t="s">
        <v>49</v>
      </c>
      <c r="J9543" s="0" t="n">
        <v>15</v>
      </c>
      <c r="K9543" s="3" t="s">
        <v>29</v>
      </c>
      <c r="L9543" s="3" t="s">
        <v>121</v>
      </c>
      <c r="M9543" s="29" t="n">
        <v>135</v>
      </c>
      <c r="N9543" s="30" t="n">
        <f aca="false">DATE(YEAR(B9543),MONTH(B9543),1)</f>
        <v>46204</v>
      </c>
      <c r="O9543" s="0" t="str">
        <f aca="false">IF(J9543&lt;=2,"0-2 days",IF(J9543&lt;=7,"3-7 days",IF(J9543&lt;=14,"8-14 days",IF(J9543&lt;=21,"15-21 days","22+ days"))))</f>
        <v>15-21 days</v>
      </c>
      <c r="P9543" s="0" t="str">
        <f aca="false">IF(VALUE(LEFT(D9543,2))&lt;10,"Early (7-10 AM)",IF(VALUE(LEFT(D9543,2))&lt;14,"Midday (10 AM-2 PM)",IF(VALUE(LEFT(D9543,2))&lt;16,"Afternoon (2-4 PM)","Late (4-6 PM)")))</f>
        <v>Midday (10 AM-2 PM)</v>
      </c>
      <c r="Q9543" s="3" t="n">
        <f aca="false">IF(L9543="No-show",1,0)</f>
        <v>0</v>
      </c>
      <c r="R9543" s="29" t="n">
        <f aca="false">IF(L9543="No-show",M9543,0)</f>
        <v>0</v>
      </c>
    </row>
    <row r="9544" customFormat="false" ht="15" hidden="false" customHeight="false" outlineLevel="0" collapsed="false">
      <c r="A9544" s="0" t="s">
        <v>10869</v>
      </c>
      <c r="B9544" s="28" t="n">
        <v>46217</v>
      </c>
      <c r="C9544" s="3" t="s">
        <v>30</v>
      </c>
      <c r="D9544" s="3" t="s">
        <v>201</v>
      </c>
      <c r="E9544" s="3" t="s">
        <v>9660</v>
      </c>
      <c r="F9544" s="3" t="s">
        <v>4</v>
      </c>
      <c r="G9544" s="3" t="s">
        <v>66</v>
      </c>
      <c r="H9544" s="3" t="s">
        <v>60</v>
      </c>
      <c r="I9544" s="3" t="s">
        <v>43</v>
      </c>
      <c r="J9544" s="0" t="n">
        <v>0</v>
      </c>
      <c r="K9544" s="3" t="s">
        <v>32</v>
      </c>
      <c r="L9544" s="3" t="s">
        <v>121</v>
      </c>
      <c r="M9544" s="29" t="n">
        <v>135</v>
      </c>
      <c r="N9544" s="30" t="n">
        <f aca="false">DATE(YEAR(B9544),MONTH(B9544),1)</f>
        <v>46204</v>
      </c>
      <c r="O9544" s="0" t="str">
        <f aca="false">IF(J9544&lt;=2,"0-2 days",IF(J9544&lt;=7,"3-7 days",IF(J9544&lt;=14,"8-14 days",IF(J9544&lt;=21,"15-21 days","22+ days"))))</f>
        <v>0-2 days</v>
      </c>
      <c r="P9544" s="0" t="str">
        <f aca="false">IF(VALUE(LEFT(D9544,2))&lt;10,"Early (7-10 AM)",IF(VALUE(LEFT(D9544,2))&lt;14,"Midday (10 AM-2 PM)",IF(VALUE(LEFT(D9544,2))&lt;16,"Afternoon (2-4 PM)","Late (4-6 PM)")))</f>
        <v>Afternoon (2-4 PM)</v>
      </c>
      <c r="Q9544" s="3" t="n">
        <f aca="false">IF(L9544="No-show",1,0)</f>
        <v>0</v>
      </c>
      <c r="R9544" s="29" t="n">
        <f aca="false">IF(L9544="No-show",M9544,0)</f>
        <v>0</v>
      </c>
    </row>
    <row r="9545" customFormat="false" ht="15" hidden="false" customHeight="false" outlineLevel="0" collapsed="false">
      <c r="A9545" s="0" t="s">
        <v>10870</v>
      </c>
      <c r="B9545" s="28" t="n">
        <v>46217</v>
      </c>
      <c r="C9545" s="3" t="s">
        <v>30</v>
      </c>
      <c r="D9545" s="3" t="s">
        <v>201</v>
      </c>
      <c r="E9545" s="3" t="s">
        <v>10209</v>
      </c>
      <c r="F9545" s="3" t="s">
        <v>8</v>
      </c>
      <c r="G9545" s="3" t="s">
        <v>64</v>
      </c>
      <c r="H9545" s="3" t="s">
        <v>51</v>
      </c>
      <c r="I9545" s="3" t="s">
        <v>43</v>
      </c>
      <c r="J9545" s="0" t="n">
        <v>9</v>
      </c>
      <c r="K9545" s="3" t="s">
        <v>29</v>
      </c>
      <c r="L9545" s="3" t="s">
        <v>121</v>
      </c>
      <c r="M9545" s="29" t="n">
        <v>116</v>
      </c>
      <c r="N9545" s="30" t="n">
        <f aca="false">DATE(YEAR(B9545),MONTH(B9545),1)</f>
        <v>46204</v>
      </c>
      <c r="O9545" s="0" t="str">
        <f aca="false">IF(J9545&lt;=2,"0-2 days",IF(J9545&lt;=7,"3-7 days",IF(J9545&lt;=14,"8-14 days",IF(J9545&lt;=21,"15-21 days","22+ days"))))</f>
        <v>8-14 days</v>
      </c>
      <c r="P9545" s="0" t="str">
        <f aca="false">IF(VALUE(LEFT(D9545,2))&lt;10,"Early (7-10 AM)",IF(VALUE(LEFT(D9545,2))&lt;14,"Midday (10 AM-2 PM)",IF(VALUE(LEFT(D9545,2))&lt;16,"Afternoon (2-4 PM)","Late (4-6 PM)")))</f>
        <v>Afternoon (2-4 PM)</v>
      </c>
      <c r="Q9545" s="3" t="n">
        <f aca="false">IF(L9545="No-show",1,0)</f>
        <v>0</v>
      </c>
      <c r="R9545" s="29" t="n">
        <f aca="false">IF(L9545="No-show",M9545,0)</f>
        <v>0</v>
      </c>
    </row>
    <row r="9546" customFormat="false" ht="15" hidden="false" customHeight="false" outlineLevel="0" collapsed="false">
      <c r="A9546" s="0" t="s">
        <v>10871</v>
      </c>
      <c r="B9546" s="28" t="n">
        <v>46217</v>
      </c>
      <c r="C9546" s="3" t="s">
        <v>30</v>
      </c>
      <c r="D9546" s="3" t="s">
        <v>201</v>
      </c>
      <c r="E9546" s="3" t="s">
        <v>10317</v>
      </c>
      <c r="F9546" s="3" t="s">
        <v>4</v>
      </c>
      <c r="G9546" s="3" t="s">
        <v>64</v>
      </c>
      <c r="H9546" s="3" t="s">
        <v>58</v>
      </c>
      <c r="I9546" s="3" t="s">
        <v>43</v>
      </c>
      <c r="J9546" s="0" t="n">
        <v>7</v>
      </c>
      <c r="K9546" s="3" t="s">
        <v>29</v>
      </c>
      <c r="L9546" s="3" t="s">
        <v>129</v>
      </c>
      <c r="M9546" s="29" t="n">
        <v>105</v>
      </c>
      <c r="N9546" s="30" t="n">
        <f aca="false">DATE(YEAR(B9546),MONTH(B9546),1)</f>
        <v>46204</v>
      </c>
      <c r="O9546" s="0" t="str">
        <f aca="false">IF(J9546&lt;=2,"0-2 days",IF(J9546&lt;=7,"3-7 days",IF(J9546&lt;=14,"8-14 days",IF(J9546&lt;=21,"15-21 days","22+ days"))))</f>
        <v>3-7 days</v>
      </c>
      <c r="P9546" s="0" t="str">
        <f aca="false">IF(VALUE(LEFT(D9546,2))&lt;10,"Early (7-10 AM)",IF(VALUE(LEFT(D9546,2))&lt;14,"Midday (10 AM-2 PM)",IF(VALUE(LEFT(D9546,2))&lt;16,"Afternoon (2-4 PM)","Late (4-6 PM)")))</f>
        <v>Afternoon (2-4 PM)</v>
      </c>
      <c r="Q9546" s="3" t="n">
        <f aca="false">IF(L9546="No-show",1,0)</f>
        <v>0</v>
      </c>
      <c r="R9546" s="29" t="n">
        <f aca="false">IF(L9546="No-show",M9546,0)</f>
        <v>0</v>
      </c>
    </row>
    <row r="9547" customFormat="false" ht="15" hidden="false" customHeight="false" outlineLevel="0" collapsed="false">
      <c r="A9547" s="0" t="s">
        <v>10872</v>
      </c>
      <c r="B9547" s="28" t="n">
        <v>46217</v>
      </c>
      <c r="C9547" s="3" t="s">
        <v>30</v>
      </c>
      <c r="D9547" s="3" t="s">
        <v>204</v>
      </c>
      <c r="E9547" s="3" t="s">
        <v>10873</v>
      </c>
      <c r="F9547" s="3" t="s">
        <v>4</v>
      </c>
      <c r="G9547" s="3" t="s">
        <v>63</v>
      </c>
      <c r="H9547" s="3" t="s">
        <v>54</v>
      </c>
      <c r="I9547" s="3" t="s">
        <v>52</v>
      </c>
      <c r="J9547" s="0" t="n">
        <v>8</v>
      </c>
      <c r="K9547" s="3" t="s">
        <v>29</v>
      </c>
      <c r="L9547" s="3" t="s">
        <v>217</v>
      </c>
      <c r="M9547" s="29" t="n">
        <v>192</v>
      </c>
      <c r="N9547" s="30" t="n">
        <f aca="false">DATE(YEAR(B9547),MONTH(B9547),1)</f>
        <v>46204</v>
      </c>
      <c r="O9547" s="0" t="str">
        <f aca="false">IF(J9547&lt;=2,"0-2 days",IF(J9547&lt;=7,"3-7 days",IF(J9547&lt;=14,"8-14 days",IF(J9547&lt;=21,"15-21 days","22+ days"))))</f>
        <v>8-14 days</v>
      </c>
      <c r="P9547" s="0" t="str">
        <f aca="false">IF(VALUE(LEFT(D9547,2))&lt;10,"Early (7-10 AM)",IF(VALUE(LEFT(D9547,2))&lt;14,"Midday (10 AM-2 PM)",IF(VALUE(LEFT(D9547,2))&lt;16,"Afternoon (2-4 PM)","Late (4-6 PM)")))</f>
        <v>Afternoon (2-4 PM)</v>
      </c>
      <c r="Q9547" s="3" t="n">
        <f aca="false">IF(L9547="No-show",1,0)</f>
        <v>1</v>
      </c>
      <c r="R9547" s="29" t="n">
        <f aca="false">IF(L9547="No-show",M9547,0)</f>
        <v>192</v>
      </c>
    </row>
    <row r="9548" customFormat="false" ht="15" hidden="false" customHeight="false" outlineLevel="0" collapsed="false">
      <c r="A9548" s="0" t="s">
        <v>10874</v>
      </c>
      <c r="B9548" s="28" t="n">
        <v>46217</v>
      </c>
      <c r="C9548" s="3" t="s">
        <v>30</v>
      </c>
      <c r="D9548" s="3" t="s">
        <v>204</v>
      </c>
      <c r="E9548" s="3" t="s">
        <v>9899</v>
      </c>
      <c r="F9548" s="3" t="s">
        <v>7</v>
      </c>
      <c r="G9548" s="3" t="s">
        <v>66</v>
      </c>
      <c r="H9548" s="3" t="s">
        <v>42</v>
      </c>
      <c r="I9548" s="3" t="s">
        <v>59</v>
      </c>
      <c r="J9548" s="0" t="n">
        <v>8</v>
      </c>
      <c r="K9548" s="3" t="s">
        <v>32</v>
      </c>
      <c r="L9548" s="3" t="s">
        <v>217</v>
      </c>
      <c r="M9548" s="29" t="n">
        <v>72</v>
      </c>
      <c r="N9548" s="30" t="n">
        <f aca="false">DATE(YEAR(B9548),MONTH(B9548),1)</f>
        <v>46204</v>
      </c>
      <c r="O9548" s="0" t="str">
        <f aca="false">IF(J9548&lt;=2,"0-2 days",IF(J9548&lt;=7,"3-7 days",IF(J9548&lt;=14,"8-14 days",IF(J9548&lt;=21,"15-21 days","22+ days"))))</f>
        <v>8-14 days</v>
      </c>
      <c r="P9548" s="0" t="str">
        <f aca="false">IF(VALUE(LEFT(D9548,2))&lt;10,"Early (7-10 AM)",IF(VALUE(LEFT(D9548,2))&lt;14,"Midday (10 AM-2 PM)",IF(VALUE(LEFT(D9548,2))&lt;16,"Afternoon (2-4 PM)","Late (4-6 PM)")))</f>
        <v>Afternoon (2-4 PM)</v>
      </c>
      <c r="Q9548" s="3" t="n">
        <f aca="false">IF(L9548="No-show",1,0)</f>
        <v>1</v>
      </c>
      <c r="R9548" s="29" t="n">
        <f aca="false">IF(L9548="No-show",M9548,0)</f>
        <v>72</v>
      </c>
    </row>
    <row r="9549" customFormat="false" ht="15" hidden="false" customHeight="false" outlineLevel="0" collapsed="false">
      <c r="A9549" s="0" t="s">
        <v>10875</v>
      </c>
      <c r="B9549" s="28" t="n">
        <v>46217</v>
      </c>
      <c r="C9549" s="3" t="s">
        <v>30</v>
      </c>
      <c r="D9549" s="3" t="s">
        <v>204</v>
      </c>
      <c r="E9549" s="3" t="s">
        <v>10680</v>
      </c>
      <c r="F9549" s="3" t="s">
        <v>4</v>
      </c>
      <c r="G9549" s="3" t="s">
        <v>64</v>
      </c>
      <c r="H9549" s="3" t="s">
        <v>54</v>
      </c>
      <c r="I9549" s="3" t="s">
        <v>43</v>
      </c>
      <c r="J9549" s="0" t="n">
        <v>9</v>
      </c>
      <c r="K9549" s="3" t="s">
        <v>29</v>
      </c>
      <c r="L9549" s="3" t="s">
        <v>121</v>
      </c>
      <c r="M9549" s="29" t="n">
        <v>120</v>
      </c>
      <c r="N9549" s="30" t="n">
        <f aca="false">DATE(YEAR(B9549),MONTH(B9549),1)</f>
        <v>46204</v>
      </c>
      <c r="O9549" s="0" t="str">
        <f aca="false">IF(J9549&lt;=2,"0-2 days",IF(J9549&lt;=7,"3-7 days",IF(J9549&lt;=14,"8-14 days",IF(J9549&lt;=21,"15-21 days","22+ days"))))</f>
        <v>8-14 days</v>
      </c>
      <c r="P9549" s="0" t="str">
        <f aca="false">IF(VALUE(LEFT(D9549,2))&lt;10,"Early (7-10 AM)",IF(VALUE(LEFT(D9549,2))&lt;14,"Midday (10 AM-2 PM)",IF(VALUE(LEFT(D9549,2))&lt;16,"Afternoon (2-4 PM)","Late (4-6 PM)")))</f>
        <v>Afternoon (2-4 PM)</v>
      </c>
      <c r="Q9549" s="3" t="n">
        <f aca="false">IF(L9549="No-show",1,0)</f>
        <v>0</v>
      </c>
      <c r="R9549" s="29" t="n">
        <f aca="false">IF(L9549="No-show",M9549,0)</f>
        <v>0</v>
      </c>
    </row>
    <row r="9550" customFormat="false" ht="15" hidden="false" customHeight="false" outlineLevel="0" collapsed="false">
      <c r="A9550" s="0" t="s">
        <v>10876</v>
      </c>
      <c r="B9550" s="28" t="n">
        <v>46217</v>
      </c>
      <c r="C9550" s="3" t="s">
        <v>30</v>
      </c>
      <c r="D9550" s="3" t="s">
        <v>204</v>
      </c>
      <c r="E9550" s="3" t="s">
        <v>10877</v>
      </c>
      <c r="F9550" s="3" t="s">
        <v>3</v>
      </c>
      <c r="G9550" s="3" t="s">
        <v>63</v>
      </c>
      <c r="H9550" s="3" t="s">
        <v>54</v>
      </c>
      <c r="I9550" s="3" t="s">
        <v>52</v>
      </c>
      <c r="J9550" s="0" t="n">
        <v>18</v>
      </c>
      <c r="K9550" s="3" t="s">
        <v>29</v>
      </c>
      <c r="L9550" s="3" t="s">
        <v>121</v>
      </c>
      <c r="M9550" s="29" t="n">
        <v>192</v>
      </c>
      <c r="N9550" s="30" t="n">
        <f aca="false">DATE(YEAR(B9550),MONTH(B9550),1)</f>
        <v>46204</v>
      </c>
      <c r="O9550" s="0" t="str">
        <f aca="false">IF(J9550&lt;=2,"0-2 days",IF(J9550&lt;=7,"3-7 days",IF(J9550&lt;=14,"8-14 days",IF(J9550&lt;=21,"15-21 days","22+ days"))))</f>
        <v>15-21 days</v>
      </c>
      <c r="P9550" s="0" t="str">
        <f aca="false">IF(VALUE(LEFT(D9550,2))&lt;10,"Early (7-10 AM)",IF(VALUE(LEFT(D9550,2))&lt;14,"Midday (10 AM-2 PM)",IF(VALUE(LEFT(D9550,2))&lt;16,"Afternoon (2-4 PM)","Late (4-6 PM)")))</f>
        <v>Afternoon (2-4 PM)</v>
      </c>
      <c r="Q9550" s="3" t="n">
        <f aca="false">IF(L9550="No-show",1,0)</f>
        <v>0</v>
      </c>
      <c r="R9550" s="29" t="n">
        <f aca="false">IF(L9550="No-show",M9550,0)</f>
        <v>0</v>
      </c>
    </row>
    <row r="9551" customFormat="false" ht="15" hidden="false" customHeight="false" outlineLevel="0" collapsed="false">
      <c r="A9551" s="0" t="s">
        <v>10878</v>
      </c>
      <c r="B9551" s="28" t="n">
        <v>46217</v>
      </c>
      <c r="C9551" s="3" t="s">
        <v>30</v>
      </c>
      <c r="D9551" s="3" t="s">
        <v>204</v>
      </c>
      <c r="E9551" s="3" t="s">
        <v>9655</v>
      </c>
      <c r="F9551" s="3" t="s">
        <v>7</v>
      </c>
      <c r="G9551" s="3" t="s">
        <v>64</v>
      </c>
      <c r="H9551" s="3" t="s">
        <v>58</v>
      </c>
      <c r="I9551" s="3" t="s">
        <v>49</v>
      </c>
      <c r="J9551" s="0" t="n">
        <v>15</v>
      </c>
      <c r="K9551" s="3" t="s">
        <v>29</v>
      </c>
      <c r="L9551" s="3" t="s">
        <v>121</v>
      </c>
      <c r="M9551" s="29" t="n">
        <v>105</v>
      </c>
      <c r="N9551" s="30" t="n">
        <f aca="false">DATE(YEAR(B9551),MONTH(B9551),1)</f>
        <v>46204</v>
      </c>
      <c r="O9551" s="0" t="str">
        <f aca="false">IF(J9551&lt;=2,"0-2 days",IF(J9551&lt;=7,"3-7 days",IF(J9551&lt;=14,"8-14 days",IF(J9551&lt;=21,"15-21 days","22+ days"))))</f>
        <v>15-21 days</v>
      </c>
      <c r="P9551" s="0" t="str">
        <f aca="false">IF(VALUE(LEFT(D9551,2))&lt;10,"Early (7-10 AM)",IF(VALUE(LEFT(D9551,2))&lt;14,"Midday (10 AM-2 PM)",IF(VALUE(LEFT(D9551,2))&lt;16,"Afternoon (2-4 PM)","Late (4-6 PM)")))</f>
        <v>Afternoon (2-4 PM)</v>
      </c>
      <c r="Q9551" s="3" t="n">
        <f aca="false">IF(L9551="No-show",1,0)</f>
        <v>0</v>
      </c>
      <c r="R9551" s="29" t="n">
        <f aca="false">IF(L9551="No-show",M9551,0)</f>
        <v>0</v>
      </c>
    </row>
    <row r="9552" customFormat="false" ht="15" hidden="false" customHeight="false" outlineLevel="0" collapsed="false">
      <c r="A9552" s="0" t="s">
        <v>10879</v>
      </c>
      <c r="B9552" s="28" t="n">
        <v>46217</v>
      </c>
      <c r="C9552" s="3" t="s">
        <v>30</v>
      </c>
      <c r="D9552" s="3" t="s">
        <v>209</v>
      </c>
      <c r="E9552" s="3" t="s">
        <v>10430</v>
      </c>
      <c r="F9552" s="3" t="s">
        <v>3</v>
      </c>
      <c r="G9552" s="3" t="s">
        <v>64</v>
      </c>
      <c r="H9552" s="3" t="s">
        <v>54</v>
      </c>
      <c r="I9552" s="3" t="s">
        <v>52</v>
      </c>
      <c r="J9552" s="0" t="n">
        <v>4</v>
      </c>
      <c r="K9552" s="3" t="s">
        <v>29</v>
      </c>
      <c r="L9552" s="3" t="s">
        <v>217</v>
      </c>
      <c r="M9552" s="29" t="n">
        <v>120</v>
      </c>
      <c r="N9552" s="30" t="n">
        <f aca="false">DATE(YEAR(B9552),MONTH(B9552),1)</f>
        <v>46204</v>
      </c>
      <c r="O9552" s="0" t="str">
        <f aca="false">IF(J9552&lt;=2,"0-2 days",IF(J9552&lt;=7,"3-7 days",IF(J9552&lt;=14,"8-14 days",IF(J9552&lt;=21,"15-21 days","22+ days"))))</f>
        <v>3-7 days</v>
      </c>
      <c r="P9552" s="0" t="str">
        <f aca="false">IF(VALUE(LEFT(D9552,2))&lt;10,"Early (7-10 AM)",IF(VALUE(LEFT(D9552,2))&lt;14,"Midday (10 AM-2 PM)",IF(VALUE(LEFT(D9552,2))&lt;16,"Afternoon (2-4 PM)","Late (4-6 PM)")))</f>
        <v>Afternoon (2-4 PM)</v>
      </c>
      <c r="Q9552" s="3" t="n">
        <f aca="false">IF(L9552="No-show",1,0)</f>
        <v>1</v>
      </c>
      <c r="R9552" s="29" t="n">
        <f aca="false">IF(L9552="No-show",M9552,0)</f>
        <v>120</v>
      </c>
    </row>
    <row r="9553" customFormat="false" ht="15" hidden="false" customHeight="false" outlineLevel="0" collapsed="false">
      <c r="A9553" s="0" t="s">
        <v>10880</v>
      </c>
      <c r="B9553" s="28" t="n">
        <v>46217</v>
      </c>
      <c r="C9553" s="3" t="s">
        <v>30</v>
      </c>
      <c r="D9553" s="3" t="s">
        <v>298</v>
      </c>
      <c r="E9553" s="3" t="s">
        <v>10881</v>
      </c>
      <c r="F9553" s="3" t="s">
        <v>3</v>
      </c>
      <c r="G9553" s="3" t="s">
        <v>63</v>
      </c>
      <c r="H9553" s="3" t="s">
        <v>60</v>
      </c>
      <c r="I9553" s="3" t="s">
        <v>52</v>
      </c>
      <c r="J9553" s="0" t="n">
        <v>19</v>
      </c>
      <c r="K9553" s="3" t="s">
        <v>32</v>
      </c>
      <c r="L9553" s="3" t="s">
        <v>121</v>
      </c>
      <c r="M9553" s="29" t="n">
        <v>216</v>
      </c>
      <c r="N9553" s="30" t="n">
        <f aca="false">DATE(YEAR(B9553),MONTH(B9553),1)</f>
        <v>46204</v>
      </c>
      <c r="O9553" s="0" t="str">
        <f aca="false">IF(J9553&lt;=2,"0-2 days",IF(J9553&lt;=7,"3-7 days",IF(J9553&lt;=14,"8-14 days",IF(J9553&lt;=21,"15-21 days","22+ days"))))</f>
        <v>15-21 days</v>
      </c>
      <c r="P9553" s="0" t="str">
        <f aca="false">IF(VALUE(LEFT(D9553,2))&lt;10,"Early (7-10 AM)",IF(VALUE(LEFT(D9553,2))&lt;14,"Midday (10 AM-2 PM)",IF(VALUE(LEFT(D9553,2))&lt;16,"Afternoon (2-4 PM)","Late (4-6 PM)")))</f>
        <v>Afternoon (2-4 PM)</v>
      </c>
      <c r="Q9553" s="3" t="n">
        <f aca="false">IF(L9553="No-show",1,0)</f>
        <v>0</v>
      </c>
      <c r="R9553" s="29" t="n">
        <f aca="false">IF(L9553="No-show",M9553,0)</f>
        <v>0</v>
      </c>
    </row>
    <row r="9554" customFormat="false" ht="15" hidden="false" customHeight="false" outlineLevel="0" collapsed="false">
      <c r="A9554" s="0" t="s">
        <v>10882</v>
      </c>
      <c r="B9554" s="28" t="n">
        <v>46217</v>
      </c>
      <c r="C9554" s="3" t="s">
        <v>30</v>
      </c>
      <c r="D9554" s="3" t="s">
        <v>298</v>
      </c>
      <c r="E9554" s="3" t="s">
        <v>10579</v>
      </c>
      <c r="F9554" s="3" t="s">
        <v>4</v>
      </c>
      <c r="G9554" s="3" t="s">
        <v>64</v>
      </c>
      <c r="H9554" s="3" t="s">
        <v>56</v>
      </c>
      <c r="I9554" s="3" t="s">
        <v>52</v>
      </c>
      <c r="J9554" s="0" t="n">
        <v>13</v>
      </c>
      <c r="K9554" s="3" t="s">
        <v>32</v>
      </c>
      <c r="L9554" s="3" t="s">
        <v>121</v>
      </c>
      <c r="M9554" s="29" t="n">
        <v>115</v>
      </c>
      <c r="N9554" s="30" t="n">
        <f aca="false">DATE(YEAR(B9554),MONTH(B9554),1)</f>
        <v>46204</v>
      </c>
      <c r="O9554" s="0" t="str">
        <f aca="false">IF(J9554&lt;=2,"0-2 days",IF(J9554&lt;=7,"3-7 days",IF(J9554&lt;=14,"8-14 days",IF(J9554&lt;=21,"15-21 days","22+ days"))))</f>
        <v>8-14 days</v>
      </c>
      <c r="P9554" s="0" t="str">
        <f aca="false">IF(VALUE(LEFT(D9554,2))&lt;10,"Early (7-10 AM)",IF(VALUE(LEFT(D9554,2))&lt;14,"Midday (10 AM-2 PM)",IF(VALUE(LEFT(D9554,2))&lt;16,"Afternoon (2-4 PM)","Late (4-6 PM)")))</f>
        <v>Afternoon (2-4 PM)</v>
      </c>
      <c r="Q9554" s="3" t="n">
        <f aca="false">IF(L9554="No-show",1,0)</f>
        <v>0</v>
      </c>
      <c r="R9554" s="29" t="n">
        <f aca="false">IF(L9554="No-show",M9554,0)</f>
        <v>0</v>
      </c>
    </row>
    <row r="9555" customFormat="false" ht="15" hidden="false" customHeight="false" outlineLevel="0" collapsed="false">
      <c r="A9555" s="0" t="s">
        <v>10883</v>
      </c>
      <c r="B9555" s="28" t="n">
        <v>46217</v>
      </c>
      <c r="C9555" s="3" t="s">
        <v>30</v>
      </c>
      <c r="D9555" s="3" t="s">
        <v>212</v>
      </c>
      <c r="E9555" s="3" t="s">
        <v>9794</v>
      </c>
      <c r="F9555" s="3" t="s">
        <v>7</v>
      </c>
      <c r="G9555" s="3" t="s">
        <v>64</v>
      </c>
      <c r="H9555" s="3" t="s">
        <v>48</v>
      </c>
      <c r="I9555" s="3" t="s">
        <v>43</v>
      </c>
      <c r="J9555" s="0" t="n">
        <v>5</v>
      </c>
      <c r="K9555" s="3" t="s">
        <v>32</v>
      </c>
      <c r="L9555" s="3" t="s">
        <v>121</v>
      </c>
      <c r="M9555" s="29" t="n">
        <v>118</v>
      </c>
      <c r="N9555" s="30" t="n">
        <f aca="false">DATE(YEAR(B9555),MONTH(B9555),1)</f>
        <v>46204</v>
      </c>
      <c r="O9555" s="0" t="str">
        <f aca="false">IF(J9555&lt;=2,"0-2 days",IF(J9555&lt;=7,"3-7 days",IF(J9555&lt;=14,"8-14 days",IF(J9555&lt;=21,"15-21 days","22+ days"))))</f>
        <v>3-7 days</v>
      </c>
      <c r="P9555" s="0" t="str">
        <f aca="false">IF(VALUE(LEFT(D9555,2))&lt;10,"Early (7-10 AM)",IF(VALUE(LEFT(D9555,2))&lt;14,"Midday (10 AM-2 PM)",IF(VALUE(LEFT(D9555,2))&lt;16,"Afternoon (2-4 PM)","Late (4-6 PM)")))</f>
        <v>Late (4-6 PM)</v>
      </c>
      <c r="Q9555" s="3" t="n">
        <f aca="false">IF(L9555="No-show",1,0)</f>
        <v>0</v>
      </c>
      <c r="R9555" s="29" t="n">
        <f aca="false">IF(L9555="No-show",M9555,0)</f>
        <v>0</v>
      </c>
    </row>
    <row r="9556" customFormat="false" ht="15" hidden="false" customHeight="false" outlineLevel="0" collapsed="false">
      <c r="A9556" s="0" t="s">
        <v>10884</v>
      </c>
      <c r="B9556" s="28" t="n">
        <v>46217</v>
      </c>
      <c r="C9556" s="3" t="s">
        <v>30</v>
      </c>
      <c r="D9556" s="3" t="s">
        <v>212</v>
      </c>
      <c r="E9556" s="3" t="s">
        <v>10885</v>
      </c>
      <c r="F9556" s="3" t="s">
        <v>4</v>
      </c>
      <c r="G9556" s="3" t="s">
        <v>63</v>
      </c>
      <c r="H9556" s="3" t="s">
        <v>51</v>
      </c>
      <c r="I9556" s="3" t="s">
        <v>52</v>
      </c>
      <c r="J9556" s="0" t="n">
        <v>11</v>
      </c>
      <c r="K9556" s="3" t="s">
        <v>29</v>
      </c>
      <c r="L9556" s="3" t="s">
        <v>121</v>
      </c>
      <c r="M9556" s="29" t="n">
        <v>185.6</v>
      </c>
      <c r="N9556" s="30" t="n">
        <f aca="false">DATE(YEAR(B9556),MONTH(B9556),1)</f>
        <v>46204</v>
      </c>
      <c r="O9556" s="0" t="str">
        <f aca="false">IF(J9556&lt;=2,"0-2 days",IF(J9556&lt;=7,"3-7 days",IF(J9556&lt;=14,"8-14 days",IF(J9556&lt;=21,"15-21 days","22+ days"))))</f>
        <v>8-14 days</v>
      </c>
      <c r="P9556" s="0" t="str">
        <f aca="false">IF(VALUE(LEFT(D9556,2))&lt;10,"Early (7-10 AM)",IF(VALUE(LEFT(D9556,2))&lt;14,"Midday (10 AM-2 PM)",IF(VALUE(LEFT(D9556,2))&lt;16,"Afternoon (2-4 PM)","Late (4-6 PM)")))</f>
        <v>Late (4-6 PM)</v>
      </c>
      <c r="Q9556" s="3" t="n">
        <f aca="false">IF(L9556="No-show",1,0)</f>
        <v>0</v>
      </c>
      <c r="R9556" s="29" t="n">
        <f aca="false">IF(L9556="No-show",M9556,0)</f>
        <v>0</v>
      </c>
    </row>
    <row r="9557" customFormat="false" ht="15" hidden="false" customHeight="false" outlineLevel="0" collapsed="false">
      <c r="A9557" s="0" t="s">
        <v>10886</v>
      </c>
      <c r="B9557" s="28" t="n">
        <v>46217</v>
      </c>
      <c r="C9557" s="3" t="s">
        <v>30</v>
      </c>
      <c r="D9557" s="3" t="s">
        <v>212</v>
      </c>
      <c r="E9557" s="3" t="s">
        <v>9806</v>
      </c>
      <c r="F9557" s="3" t="s">
        <v>8</v>
      </c>
      <c r="G9557" s="3" t="s">
        <v>66</v>
      </c>
      <c r="H9557" s="3" t="s">
        <v>56</v>
      </c>
      <c r="I9557" s="3" t="s">
        <v>59</v>
      </c>
      <c r="J9557" s="0" t="n">
        <v>7</v>
      </c>
      <c r="K9557" s="3" t="s">
        <v>29</v>
      </c>
      <c r="L9557" s="3" t="s">
        <v>121</v>
      </c>
      <c r="M9557" s="29" t="n">
        <v>115</v>
      </c>
      <c r="N9557" s="30" t="n">
        <f aca="false">DATE(YEAR(B9557),MONTH(B9557),1)</f>
        <v>46204</v>
      </c>
      <c r="O9557" s="0" t="str">
        <f aca="false">IF(J9557&lt;=2,"0-2 days",IF(J9557&lt;=7,"3-7 days",IF(J9557&lt;=14,"8-14 days",IF(J9557&lt;=21,"15-21 days","22+ days"))))</f>
        <v>3-7 days</v>
      </c>
      <c r="P9557" s="0" t="str">
        <f aca="false">IF(VALUE(LEFT(D9557,2))&lt;10,"Early (7-10 AM)",IF(VALUE(LEFT(D9557,2))&lt;14,"Midday (10 AM-2 PM)",IF(VALUE(LEFT(D9557,2))&lt;16,"Afternoon (2-4 PM)","Late (4-6 PM)")))</f>
        <v>Late (4-6 PM)</v>
      </c>
      <c r="Q9557" s="3" t="n">
        <f aca="false">IF(L9557="No-show",1,0)</f>
        <v>0</v>
      </c>
      <c r="R9557" s="29" t="n">
        <f aca="false">IF(L9557="No-show",M9557,0)</f>
        <v>0</v>
      </c>
    </row>
    <row r="9558" customFormat="false" ht="15" hidden="false" customHeight="false" outlineLevel="0" collapsed="false">
      <c r="A9558" s="0" t="s">
        <v>10887</v>
      </c>
      <c r="B9558" s="28" t="n">
        <v>46217</v>
      </c>
      <c r="C9558" s="3" t="s">
        <v>30</v>
      </c>
      <c r="D9558" s="3" t="s">
        <v>215</v>
      </c>
      <c r="E9558" s="3" t="s">
        <v>10231</v>
      </c>
      <c r="F9558" s="3" t="s">
        <v>8</v>
      </c>
      <c r="G9558" s="3" t="s">
        <v>64</v>
      </c>
      <c r="H9558" s="3" t="s">
        <v>58</v>
      </c>
      <c r="I9558" s="3" t="s">
        <v>57</v>
      </c>
      <c r="J9558" s="0" t="n">
        <v>6</v>
      </c>
      <c r="K9558" s="3" t="s">
        <v>29</v>
      </c>
      <c r="L9558" s="3" t="s">
        <v>129</v>
      </c>
      <c r="M9558" s="29" t="n">
        <v>105</v>
      </c>
      <c r="N9558" s="30" t="n">
        <f aca="false">DATE(YEAR(B9558),MONTH(B9558),1)</f>
        <v>46204</v>
      </c>
      <c r="O9558" s="0" t="str">
        <f aca="false">IF(J9558&lt;=2,"0-2 days",IF(J9558&lt;=7,"3-7 days",IF(J9558&lt;=14,"8-14 days",IF(J9558&lt;=21,"15-21 days","22+ days"))))</f>
        <v>3-7 days</v>
      </c>
      <c r="P9558" s="0" t="str">
        <f aca="false">IF(VALUE(LEFT(D9558,2))&lt;10,"Early (7-10 AM)",IF(VALUE(LEFT(D9558,2))&lt;14,"Midday (10 AM-2 PM)",IF(VALUE(LEFT(D9558,2))&lt;16,"Afternoon (2-4 PM)","Late (4-6 PM)")))</f>
        <v>Late (4-6 PM)</v>
      </c>
      <c r="Q9558" s="3" t="n">
        <f aca="false">IF(L9558="No-show",1,0)</f>
        <v>0</v>
      </c>
      <c r="R9558" s="29" t="n">
        <f aca="false">IF(L9558="No-show",M9558,0)</f>
        <v>0</v>
      </c>
    </row>
    <row r="9559" customFormat="false" ht="15" hidden="false" customHeight="false" outlineLevel="0" collapsed="false">
      <c r="A9559" s="0" t="s">
        <v>10888</v>
      </c>
      <c r="B9559" s="28" t="n">
        <v>46217</v>
      </c>
      <c r="C9559" s="3" t="s">
        <v>30</v>
      </c>
      <c r="D9559" s="3" t="s">
        <v>215</v>
      </c>
      <c r="E9559" s="3" t="s">
        <v>9294</v>
      </c>
      <c r="F9559" s="3" t="s">
        <v>8</v>
      </c>
      <c r="G9559" s="3" t="s">
        <v>66</v>
      </c>
      <c r="H9559" s="3" t="s">
        <v>58</v>
      </c>
      <c r="I9559" s="3" t="s">
        <v>55</v>
      </c>
      <c r="J9559" s="0" t="n">
        <v>8</v>
      </c>
      <c r="K9559" s="3" t="s">
        <v>29</v>
      </c>
      <c r="L9559" s="3" t="s">
        <v>121</v>
      </c>
      <c r="M9559" s="29" t="n">
        <v>105</v>
      </c>
      <c r="N9559" s="30" t="n">
        <f aca="false">DATE(YEAR(B9559),MONTH(B9559),1)</f>
        <v>46204</v>
      </c>
      <c r="O9559" s="0" t="str">
        <f aca="false">IF(J9559&lt;=2,"0-2 days",IF(J9559&lt;=7,"3-7 days",IF(J9559&lt;=14,"8-14 days",IF(J9559&lt;=21,"15-21 days","22+ days"))))</f>
        <v>8-14 days</v>
      </c>
      <c r="P9559" s="0" t="str">
        <f aca="false">IF(VALUE(LEFT(D9559,2))&lt;10,"Early (7-10 AM)",IF(VALUE(LEFT(D9559,2))&lt;14,"Midday (10 AM-2 PM)",IF(VALUE(LEFT(D9559,2))&lt;16,"Afternoon (2-4 PM)","Late (4-6 PM)")))</f>
        <v>Late (4-6 PM)</v>
      </c>
      <c r="Q9559" s="3" t="n">
        <f aca="false">IF(L9559="No-show",1,0)</f>
        <v>0</v>
      </c>
      <c r="R9559" s="29" t="n">
        <f aca="false">IF(L9559="No-show",M9559,0)</f>
        <v>0</v>
      </c>
    </row>
    <row r="9560" customFormat="false" ht="15" hidden="false" customHeight="false" outlineLevel="0" collapsed="false">
      <c r="A9560" s="0" t="s">
        <v>10889</v>
      </c>
      <c r="B9560" s="28" t="n">
        <v>46217</v>
      </c>
      <c r="C9560" s="3" t="s">
        <v>30</v>
      </c>
      <c r="D9560" s="3" t="s">
        <v>215</v>
      </c>
      <c r="E9560" s="3" t="s">
        <v>10144</v>
      </c>
      <c r="F9560" s="3" t="s">
        <v>8</v>
      </c>
      <c r="G9560" s="3" t="s">
        <v>64</v>
      </c>
      <c r="H9560" s="3" t="s">
        <v>42</v>
      </c>
      <c r="I9560" s="3" t="s">
        <v>57</v>
      </c>
      <c r="J9560" s="0" t="n">
        <v>11</v>
      </c>
      <c r="K9560" s="3" t="s">
        <v>29</v>
      </c>
      <c r="L9560" s="3" t="s">
        <v>121</v>
      </c>
      <c r="M9560" s="29" t="n">
        <v>72</v>
      </c>
      <c r="N9560" s="30" t="n">
        <f aca="false">DATE(YEAR(B9560),MONTH(B9560),1)</f>
        <v>46204</v>
      </c>
      <c r="O9560" s="0" t="str">
        <f aca="false">IF(J9560&lt;=2,"0-2 days",IF(J9560&lt;=7,"3-7 days",IF(J9560&lt;=14,"8-14 days",IF(J9560&lt;=21,"15-21 days","22+ days"))))</f>
        <v>8-14 days</v>
      </c>
      <c r="P9560" s="0" t="str">
        <f aca="false">IF(VALUE(LEFT(D9560,2))&lt;10,"Early (7-10 AM)",IF(VALUE(LEFT(D9560,2))&lt;14,"Midday (10 AM-2 PM)",IF(VALUE(LEFT(D9560,2))&lt;16,"Afternoon (2-4 PM)","Late (4-6 PM)")))</f>
        <v>Late (4-6 PM)</v>
      </c>
      <c r="Q9560" s="3" t="n">
        <f aca="false">IF(L9560="No-show",1,0)</f>
        <v>0</v>
      </c>
      <c r="R9560" s="29" t="n">
        <f aca="false">IF(L9560="No-show",M9560,0)</f>
        <v>0</v>
      </c>
    </row>
    <row r="9561" customFormat="false" ht="15" hidden="false" customHeight="false" outlineLevel="0" collapsed="false">
      <c r="A9561" s="0" t="s">
        <v>10890</v>
      </c>
      <c r="B9561" s="28" t="n">
        <v>46217</v>
      </c>
      <c r="C9561" s="3" t="s">
        <v>30</v>
      </c>
      <c r="D9561" s="3" t="s">
        <v>215</v>
      </c>
      <c r="E9561" s="3" t="s">
        <v>10293</v>
      </c>
      <c r="F9561" s="3" t="s">
        <v>3</v>
      </c>
      <c r="G9561" s="3" t="s">
        <v>64</v>
      </c>
      <c r="H9561" s="3" t="s">
        <v>51</v>
      </c>
      <c r="I9561" s="3" t="s">
        <v>46</v>
      </c>
      <c r="J9561" s="0" t="n">
        <v>4</v>
      </c>
      <c r="K9561" s="3" t="s">
        <v>29</v>
      </c>
      <c r="L9561" s="3" t="s">
        <v>217</v>
      </c>
      <c r="M9561" s="29" t="n">
        <v>116</v>
      </c>
      <c r="N9561" s="30" t="n">
        <f aca="false">DATE(YEAR(B9561),MONTH(B9561),1)</f>
        <v>46204</v>
      </c>
      <c r="O9561" s="0" t="str">
        <f aca="false">IF(J9561&lt;=2,"0-2 days",IF(J9561&lt;=7,"3-7 days",IF(J9561&lt;=14,"8-14 days",IF(J9561&lt;=21,"15-21 days","22+ days"))))</f>
        <v>3-7 days</v>
      </c>
      <c r="P9561" s="0" t="str">
        <f aca="false">IF(VALUE(LEFT(D9561,2))&lt;10,"Early (7-10 AM)",IF(VALUE(LEFT(D9561,2))&lt;14,"Midday (10 AM-2 PM)",IF(VALUE(LEFT(D9561,2))&lt;16,"Afternoon (2-4 PM)","Late (4-6 PM)")))</f>
        <v>Late (4-6 PM)</v>
      </c>
      <c r="Q9561" s="3" t="n">
        <f aca="false">IF(L9561="No-show",1,0)</f>
        <v>1</v>
      </c>
      <c r="R9561" s="29" t="n">
        <f aca="false">IF(L9561="No-show",M9561,0)</f>
        <v>116</v>
      </c>
    </row>
    <row r="9562" customFormat="false" ht="15" hidden="false" customHeight="false" outlineLevel="0" collapsed="false">
      <c r="A9562" s="0" t="s">
        <v>10891</v>
      </c>
      <c r="B9562" s="28" t="n">
        <v>46217</v>
      </c>
      <c r="C9562" s="3" t="s">
        <v>30</v>
      </c>
      <c r="D9562" s="3" t="s">
        <v>215</v>
      </c>
      <c r="E9562" s="3" t="s">
        <v>9533</v>
      </c>
      <c r="F9562" s="3" t="s">
        <v>3</v>
      </c>
      <c r="G9562" s="3" t="s">
        <v>64</v>
      </c>
      <c r="H9562" s="3" t="s">
        <v>58</v>
      </c>
      <c r="I9562" s="3" t="s">
        <v>57</v>
      </c>
      <c r="J9562" s="0" t="n">
        <v>0</v>
      </c>
      <c r="K9562" s="3" t="s">
        <v>29</v>
      </c>
      <c r="L9562" s="3" t="s">
        <v>121</v>
      </c>
      <c r="M9562" s="29" t="n">
        <v>105</v>
      </c>
      <c r="N9562" s="30" t="n">
        <f aca="false">DATE(YEAR(B9562),MONTH(B9562),1)</f>
        <v>46204</v>
      </c>
      <c r="O9562" s="0" t="str">
        <f aca="false">IF(J9562&lt;=2,"0-2 days",IF(J9562&lt;=7,"3-7 days",IF(J9562&lt;=14,"8-14 days",IF(J9562&lt;=21,"15-21 days","22+ days"))))</f>
        <v>0-2 days</v>
      </c>
      <c r="P9562" s="0" t="str">
        <f aca="false">IF(VALUE(LEFT(D9562,2))&lt;10,"Early (7-10 AM)",IF(VALUE(LEFT(D9562,2))&lt;14,"Midday (10 AM-2 PM)",IF(VALUE(LEFT(D9562,2))&lt;16,"Afternoon (2-4 PM)","Late (4-6 PM)")))</f>
        <v>Late (4-6 PM)</v>
      </c>
      <c r="Q9562" s="3" t="n">
        <f aca="false">IF(L9562="No-show",1,0)</f>
        <v>0</v>
      </c>
      <c r="R9562" s="29" t="n">
        <f aca="false">IF(L9562="No-show",M9562,0)</f>
        <v>0</v>
      </c>
    </row>
    <row r="9563" customFormat="false" ht="15" hidden="false" customHeight="false" outlineLevel="0" collapsed="false">
      <c r="A9563" s="0" t="s">
        <v>10892</v>
      </c>
      <c r="B9563" s="28" t="n">
        <v>46217</v>
      </c>
      <c r="C9563" s="3" t="s">
        <v>30</v>
      </c>
      <c r="D9563" s="3" t="s">
        <v>219</v>
      </c>
      <c r="E9563" s="3" t="s">
        <v>9030</v>
      </c>
      <c r="F9563" s="3" t="s">
        <v>7</v>
      </c>
      <c r="G9563" s="3" t="s">
        <v>66</v>
      </c>
      <c r="H9563" s="3" t="s">
        <v>58</v>
      </c>
      <c r="I9563" s="3" t="s">
        <v>52</v>
      </c>
      <c r="J9563" s="0" t="n">
        <v>14</v>
      </c>
      <c r="K9563" s="3" t="s">
        <v>29</v>
      </c>
      <c r="L9563" s="3" t="s">
        <v>121</v>
      </c>
      <c r="M9563" s="29" t="n">
        <v>105</v>
      </c>
      <c r="N9563" s="30" t="n">
        <f aca="false">DATE(YEAR(B9563),MONTH(B9563),1)</f>
        <v>46204</v>
      </c>
      <c r="O9563" s="0" t="str">
        <f aca="false">IF(J9563&lt;=2,"0-2 days",IF(J9563&lt;=7,"3-7 days",IF(J9563&lt;=14,"8-14 days",IF(J9563&lt;=21,"15-21 days","22+ days"))))</f>
        <v>8-14 days</v>
      </c>
      <c r="P9563" s="0" t="str">
        <f aca="false">IF(VALUE(LEFT(D9563,2))&lt;10,"Early (7-10 AM)",IF(VALUE(LEFT(D9563,2))&lt;14,"Midday (10 AM-2 PM)",IF(VALUE(LEFT(D9563,2))&lt;16,"Afternoon (2-4 PM)","Late (4-6 PM)")))</f>
        <v>Late (4-6 PM)</v>
      </c>
      <c r="Q9563" s="3" t="n">
        <f aca="false">IF(L9563="No-show",1,0)</f>
        <v>0</v>
      </c>
      <c r="R9563" s="29" t="n">
        <f aca="false">IF(L9563="No-show",M9563,0)</f>
        <v>0</v>
      </c>
    </row>
    <row r="9564" customFormat="false" ht="15" hidden="false" customHeight="false" outlineLevel="0" collapsed="false">
      <c r="A9564" s="0" t="s">
        <v>10893</v>
      </c>
      <c r="B9564" s="28" t="n">
        <v>46217</v>
      </c>
      <c r="C9564" s="3" t="s">
        <v>30</v>
      </c>
      <c r="D9564" s="3" t="s">
        <v>219</v>
      </c>
      <c r="E9564" s="3" t="s">
        <v>9827</v>
      </c>
      <c r="F9564" s="3" t="s">
        <v>4</v>
      </c>
      <c r="G9564" s="3" t="s">
        <v>64</v>
      </c>
      <c r="H9564" s="3" t="s">
        <v>42</v>
      </c>
      <c r="I9564" s="3" t="s">
        <v>43</v>
      </c>
      <c r="J9564" s="0" t="n">
        <v>7</v>
      </c>
      <c r="K9564" s="3" t="s">
        <v>29</v>
      </c>
      <c r="L9564" s="3" t="s">
        <v>217</v>
      </c>
      <c r="M9564" s="29" t="n">
        <v>72</v>
      </c>
      <c r="N9564" s="30" t="n">
        <f aca="false">DATE(YEAR(B9564),MONTH(B9564),1)</f>
        <v>46204</v>
      </c>
      <c r="O9564" s="0" t="str">
        <f aca="false">IF(J9564&lt;=2,"0-2 days",IF(J9564&lt;=7,"3-7 days",IF(J9564&lt;=14,"8-14 days",IF(J9564&lt;=21,"15-21 days","22+ days"))))</f>
        <v>3-7 days</v>
      </c>
      <c r="P9564" s="0" t="str">
        <f aca="false">IF(VALUE(LEFT(D9564,2))&lt;10,"Early (7-10 AM)",IF(VALUE(LEFT(D9564,2))&lt;14,"Midday (10 AM-2 PM)",IF(VALUE(LEFT(D9564,2))&lt;16,"Afternoon (2-4 PM)","Late (4-6 PM)")))</f>
        <v>Late (4-6 PM)</v>
      </c>
      <c r="Q9564" s="3" t="n">
        <f aca="false">IF(L9564="No-show",1,0)</f>
        <v>1</v>
      </c>
      <c r="R9564" s="29" t="n">
        <f aca="false">IF(L9564="No-show",M9564,0)</f>
        <v>72</v>
      </c>
    </row>
    <row r="9565" customFormat="false" ht="15" hidden="false" customHeight="false" outlineLevel="0" collapsed="false">
      <c r="A9565" s="0" t="s">
        <v>10894</v>
      </c>
      <c r="B9565" s="28" t="n">
        <v>46217</v>
      </c>
      <c r="C9565" s="3" t="s">
        <v>30</v>
      </c>
      <c r="D9565" s="3" t="s">
        <v>222</v>
      </c>
      <c r="E9565" s="3" t="s">
        <v>10895</v>
      </c>
      <c r="F9565" s="3" t="s">
        <v>8</v>
      </c>
      <c r="G9565" s="3" t="s">
        <v>63</v>
      </c>
      <c r="H9565" s="3" t="s">
        <v>48</v>
      </c>
      <c r="I9565" s="3" t="s">
        <v>46</v>
      </c>
      <c r="J9565" s="0" t="n">
        <v>19</v>
      </c>
      <c r="K9565" s="3" t="s">
        <v>29</v>
      </c>
      <c r="L9565" s="3" t="s">
        <v>217</v>
      </c>
      <c r="M9565" s="29" t="n">
        <v>188.8</v>
      </c>
      <c r="N9565" s="30" t="n">
        <f aca="false">DATE(YEAR(B9565),MONTH(B9565),1)</f>
        <v>46204</v>
      </c>
      <c r="O9565" s="0" t="str">
        <f aca="false">IF(J9565&lt;=2,"0-2 days",IF(J9565&lt;=7,"3-7 days",IF(J9565&lt;=14,"8-14 days",IF(J9565&lt;=21,"15-21 days","22+ days"))))</f>
        <v>15-21 days</v>
      </c>
      <c r="P9565" s="0" t="str">
        <f aca="false">IF(VALUE(LEFT(D9565,2))&lt;10,"Early (7-10 AM)",IF(VALUE(LEFT(D9565,2))&lt;14,"Midday (10 AM-2 PM)",IF(VALUE(LEFT(D9565,2))&lt;16,"Afternoon (2-4 PM)","Late (4-6 PM)")))</f>
        <v>Late (4-6 PM)</v>
      </c>
      <c r="Q9565" s="3" t="n">
        <f aca="false">IF(L9565="No-show",1,0)</f>
        <v>1</v>
      </c>
      <c r="R9565" s="29" t="n">
        <f aca="false">IF(L9565="No-show",M9565,0)</f>
        <v>188.8</v>
      </c>
    </row>
    <row r="9566" customFormat="false" ht="15" hidden="false" customHeight="false" outlineLevel="0" collapsed="false">
      <c r="A9566" s="0" t="s">
        <v>10896</v>
      </c>
      <c r="B9566" s="28" t="n">
        <v>46217</v>
      </c>
      <c r="C9566" s="3" t="s">
        <v>30</v>
      </c>
      <c r="D9566" s="3" t="s">
        <v>222</v>
      </c>
      <c r="E9566" s="3" t="s">
        <v>10289</v>
      </c>
      <c r="F9566" s="3" t="s">
        <v>4</v>
      </c>
      <c r="G9566" s="3" t="s">
        <v>66</v>
      </c>
      <c r="H9566" s="3" t="s">
        <v>56</v>
      </c>
      <c r="I9566" s="3" t="s">
        <v>49</v>
      </c>
      <c r="J9566" s="0" t="n">
        <v>2</v>
      </c>
      <c r="K9566" s="3" t="s">
        <v>32</v>
      </c>
      <c r="L9566" s="3" t="s">
        <v>121</v>
      </c>
      <c r="M9566" s="29" t="n">
        <v>115</v>
      </c>
      <c r="N9566" s="30" t="n">
        <f aca="false">DATE(YEAR(B9566),MONTH(B9566),1)</f>
        <v>46204</v>
      </c>
      <c r="O9566" s="0" t="str">
        <f aca="false">IF(J9566&lt;=2,"0-2 days",IF(J9566&lt;=7,"3-7 days",IF(J9566&lt;=14,"8-14 days",IF(J9566&lt;=21,"15-21 days","22+ days"))))</f>
        <v>0-2 days</v>
      </c>
      <c r="P9566" s="0" t="str">
        <f aca="false">IF(VALUE(LEFT(D9566,2))&lt;10,"Early (7-10 AM)",IF(VALUE(LEFT(D9566,2))&lt;14,"Midday (10 AM-2 PM)",IF(VALUE(LEFT(D9566,2))&lt;16,"Afternoon (2-4 PM)","Late (4-6 PM)")))</f>
        <v>Late (4-6 PM)</v>
      </c>
      <c r="Q9566" s="3" t="n">
        <f aca="false">IF(L9566="No-show",1,0)</f>
        <v>0</v>
      </c>
      <c r="R9566" s="29" t="n">
        <f aca="false">IF(L9566="No-show",M9566,0)</f>
        <v>0</v>
      </c>
    </row>
    <row r="9567" customFormat="false" ht="15" hidden="false" customHeight="false" outlineLevel="0" collapsed="false">
      <c r="A9567" s="0" t="s">
        <v>10897</v>
      </c>
      <c r="B9567" s="28" t="n">
        <v>46217</v>
      </c>
      <c r="C9567" s="3" t="s">
        <v>30</v>
      </c>
      <c r="D9567" s="3" t="s">
        <v>222</v>
      </c>
      <c r="E9567" s="3" t="s">
        <v>9582</v>
      </c>
      <c r="F9567" s="3" t="s">
        <v>7</v>
      </c>
      <c r="G9567" s="3" t="s">
        <v>64</v>
      </c>
      <c r="H9567" s="3" t="s">
        <v>48</v>
      </c>
      <c r="I9567" s="3" t="s">
        <v>52</v>
      </c>
      <c r="J9567" s="0" t="n">
        <v>3</v>
      </c>
      <c r="K9567" s="3" t="s">
        <v>29</v>
      </c>
      <c r="L9567" s="3" t="s">
        <v>121</v>
      </c>
      <c r="M9567" s="29" t="n">
        <v>118</v>
      </c>
      <c r="N9567" s="30" t="n">
        <f aca="false">DATE(YEAR(B9567),MONTH(B9567),1)</f>
        <v>46204</v>
      </c>
      <c r="O9567" s="0" t="str">
        <f aca="false">IF(J9567&lt;=2,"0-2 days",IF(J9567&lt;=7,"3-7 days",IF(J9567&lt;=14,"8-14 days",IF(J9567&lt;=21,"15-21 days","22+ days"))))</f>
        <v>3-7 days</v>
      </c>
      <c r="P9567" s="0" t="str">
        <f aca="false">IF(VALUE(LEFT(D9567,2))&lt;10,"Early (7-10 AM)",IF(VALUE(LEFT(D9567,2))&lt;14,"Midday (10 AM-2 PM)",IF(VALUE(LEFT(D9567,2))&lt;16,"Afternoon (2-4 PM)","Late (4-6 PM)")))</f>
        <v>Late (4-6 PM)</v>
      </c>
      <c r="Q9567" s="3" t="n">
        <f aca="false">IF(L9567="No-show",1,0)</f>
        <v>0</v>
      </c>
      <c r="R9567" s="29" t="n">
        <f aca="false">IF(L9567="No-show",M9567,0)</f>
        <v>0</v>
      </c>
    </row>
    <row r="9568" customFormat="false" ht="15" hidden="false" customHeight="false" outlineLevel="0" collapsed="false">
      <c r="A9568" s="0" t="s">
        <v>10898</v>
      </c>
      <c r="B9568" s="28" t="n">
        <v>46218</v>
      </c>
      <c r="C9568" s="3" t="s">
        <v>33</v>
      </c>
      <c r="D9568" s="3" t="s">
        <v>125</v>
      </c>
      <c r="E9568" s="3" t="s">
        <v>9846</v>
      </c>
      <c r="F9568" s="3" t="s">
        <v>8</v>
      </c>
      <c r="G9568" s="3" t="s">
        <v>64</v>
      </c>
      <c r="H9568" s="3" t="s">
        <v>54</v>
      </c>
      <c r="I9568" s="3" t="s">
        <v>52</v>
      </c>
      <c r="J9568" s="0" t="n">
        <v>5</v>
      </c>
      <c r="K9568" s="3" t="s">
        <v>29</v>
      </c>
      <c r="L9568" s="3" t="s">
        <v>121</v>
      </c>
      <c r="M9568" s="29" t="n">
        <v>120</v>
      </c>
      <c r="N9568" s="30" t="n">
        <f aca="false">DATE(YEAR(B9568),MONTH(B9568),1)</f>
        <v>46204</v>
      </c>
      <c r="O9568" s="0" t="str">
        <f aca="false">IF(J9568&lt;=2,"0-2 days",IF(J9568&lt;=7,"3-7 days",IF(J9568&lt;=14,"8-14 days",IF(J9568&lt;=21,"15-21 days","22+ days"))))</f>
        <v>3-7 days</v>
      </c>
      <c r="P9568" s="0" t="str">
        <f aca="false">IF(VALUE(LEFT(D9568,2))&lt;10,"Early (7-10 AM)",IF(VALUE(LEFT(D9568,2))&lt;14,"Midday (10 AM-2 PM)",IF(VALUE(LEFT(D9568,2))&lt;16,"Afternoon (2-4 PM)","Late (4-6 PM)")))</f>
        <v>Early (7-10 AM)</v>
      </c>
      <c r="Q9568" s="3" t="n">
        <f aca="false">IF(L9568="No-show",1,0)</f>
        <v>0</v>
      </c>
      <c r="R9568" s="29" t="n">
        <f aca="false">IF(L9568="No-show",M9568,0)</f>
        <v>0</v>
      </c>
    </row>
    <row r="9569" customFormat="false" ht="15" hidden="false" customHeight="false" outlineLevel="0" collapsed="false">
      <c r="A9569" s="0" t="s">
        <v>10899</v>
      </c>
      <c r="B9569" s="28" t="n">
        <v>46218</v>
      </c>
      <c r="C9569" s="3" t="s">
        <v>33</v>
      </c>
      <c r="D9569" s="3" t="s">
        <v>125</v>
      </c>
      <c r="E9569" s="3" t="s">
        <v>10365</v>
      </c>
      <c r="F9569" s="3" t="s">
        <v>4</v>
      </c>
      <c r="G9569" s="3" t="s">
        <v>64</v>
      </c>
      <c r="H9569" s="3" t="s">
        <v>56</v>
      </c>
      <c r="I9569" s="3" t="s">
        <v>57</v>
      </c>
      <c r="J9569" s="0" t="n">
        <v>14</v>
      </c>
      <c r="K9569" s="3" t="s">
        <v>29</v>
      </c>
      <c r="L9569" s="3" t="s">
        <v>284</v>
      </c>
      <c r="M9569" s="29" t="n">
        <v>115</v>
      </c>
      <c r="N9569" s="30" t="n">
        <f aca="false">DATE(YEAR(B9569),MONTH(B9569),1)</f>
        <v>46204</v>
      </c>
      <c r="O9569" s="0" t="str">
        <f aca="false">IF(J9569&lt;=2,"0-2 days",IF(J9569&lt;=7,"3-7 days",IF(J9569&lt;=14,"8-14 days",IF(J9569&lt;=21,"15-21 days","22+ days"))))</f>
        <v>8-14 days</v>
      </c>
      <c r="P9569" s="0" t="str">
        <f aca="false">IF(VALUE(LEFT(D9569,2))&lt;10,"Early (7-10 AM)",IF(VALUE(LEFT(D9569,2))&lt;14,"Midday (10 AM-2 PM)",IF(VALUE(LEFT(D9569,2))&lt;16,"Afternoon (2-4 PM)","Late (4-6 PM)")))</f>
        <v>Early (7-10 AM)</v>
      </c>
      <c r="Q9569" s="3" t="n">
        <f aca="false">IF(L9569="No-show",1,0)</f>
        <v>0</v>
      </c>
      <c r="R9569" s="29" t="n">
        <f aca="false">IF(L9569="No-show",M9569,0)</f>
        <v>0</v>
      </c>
    </row>
    <row r="9570" customFormat="false" ht="15" hidden="false" customHeight="false" outlineLevel="0" collapsed="false">
      <c r="A9570" s="0" t="s">
        <v>10900</v>
      </c>
      <c r="B9570" s="28" t="n">
        <v>46218</v>
      </c>
      <c r="C9570" s="3" t="s">
        <v>33</v>
      </c>
      <c r="D9570" s="3" t="s">
        <v>125</v>
      </c>
      <c r="E9570" s="3" t="s">
        <v>9178</v>
      </c>
      <c r="F9570" s="3" t="s">
        <v>4</v>
      </c>
      <c r="G9570" s="3" t="s">
        <v>64</v>
      </c>
      <c r="H9570" s="3" t="s">
        <v>42</v>
      </c>
      <c r="I9570" s="3" t="s">
        <v>52</v>
      </c>
      <c r="J9570" s="0" t="n">
        <v>11</v>
      </c>
      <c r="K9570" s="3" t="s">
        <v>32</v>
      </c>
      <c r="L9570" s="3" t="s">
        <v>129</v>
      </c>
      <c r="M9570" s="29" t="n">
        <v>72</v>
      </c>
      <c r="N9570" s="30" t="n">
        <f aca="false">DATE(YEAR(B9570),MONTH(B9570),1)</f>
        <v>46204</v>
      </c>
      <c r="O9570" s="0" t="str">
        <f aca="false">IF(J9570&lt;=2,"0-2 days",IF(J9570&lt;=7,"3-7 days",IF(J9570&lt;=14,"8-14 days",IF(J9570&lt;=21,"15-21 days","22+ days"))))</f>
        <v>8-14 days</v>
      </c>
      <c r="P9570" s="0" t="str">
        <f aca="false">IF(VALUE(LEFT(D9570,2))&lt;10,"Early (7-10 AM)",IF(VALUE(LEFT(D9570,2))&lt;14,"Midday (10 AM-2 PM)",IF(VALUE(LEFT(D9570,2))&lt;16,"Afternoon (2-4 PM)","Late (4-6 PM)")))</f>
        <v>Early (7-10 AM)</v>
      </c>
      <c r="Q9570" s="3" t="n">
        <f aca="false">IF(L9570="No-show",1,0)</f>
        <v>0</v>
      </c>
      <c r="R9570" s="29" t="n">
        <f aca="false">IF(L9570="No-show",M9570,0)</f>
        <v>0</v>
      </c>
    </row>
    <row r="9571" customFormat="false" ht="15" hidden="false" customHeight="false" outlineLevel="0" collapsed="false">
      <c r="A9571" s="0" t="s">
        <v>10901</v>
      </c>
      <c r="B9571" s="28" t="n">
        <v>46218</v>
      </c>
      <c r="C9571" s="3" t="s">
        <v>33</v>
      </c>
      <c r="D9571" s="3" t="s">
        <v>125</v>
      </c>
      <c r="E9571" s="3" t="s">
        <v>10648</v>
      </c>
      <c r="F9571" s="3" t="s">
        <v>4</v>
      </c>
      <c r="G9571" s="3" t="s">
        <v>64</v>
      </c>
      <c r="H9571" s="3" t="s">
        <v>58</v>
      </c>
      <c r="I9571" s="3" t="s">
        <v>57</v>
      </c>
      <c r="J9571" s="0" t="n">
        <v>10</v>
      </c>
      <c r="K9571" s="3" t="s">
        <v>32</v>
      </c>
      <c r="L9571" s="3" t="s">
        <v>121</v>
      </c>
      <c r="M9571" s="29" t="n">
        <v>105</v>
      </c>
      <c r="N9571" s="30" t="n">
        <f aca="false">DATE(YEAR(B9571),MONTH(B9571),1)</f>
        <v>46204</v>
      </c>
      <c r="O9571" s="0" t="str">
        <f aca="false">IF(J9571&lt;=2,"0-2 days",IF(J9571&lt;=7,"3-7 days",IF(J9571&lt;=14,"8-14 days",IF(J9571&lt;=21,"15-21 days","22+ days"))))</f>
        <v>8-14 days</v>
      </c>
      <c r="P9571" s="0" t="str">
        <f aca="false">IF(VALUE(LEFT(D9571,2))&lt;10,"Early (7-10 AM)",IF(VALUE(LEFT(D9571,2))&lt;14,"Midday (10 AM-2 PM)",IF(VALUE(LEFT(D9571,2))&lt;16,"Afternoon (2-4 PM)","Late (4-6 PM)")))</f>
        <v>Early (7-10 AM)</v>
      </c>
      <c r="Q9571" s="3" t="n">
        <f aca="false">IF(L9571="No-show",1,0)</f>
        <v>0</v>
      </c>
      <c r="R9571" s="29" t="n">
        <f aca="false">IF(L9571="No-show",M9571,0)</f>
        <v>0</v>
      </c>
    </row>
    <row r="9572" customFormat="false" ht="15" hidden="false" customHeight="false" outlineLevel="0" collapsed="false">
      <c r="A9572" s="0" t="s">
        <v>10902</v>
      </c>
      <c r="B9572" s="28" t="n">
        <v>46218</v>
      </c>
      <c r="C9572" s="3" t="s">
        <v>33</v>
      </c>
      <c r="D9572" s="3" t="s">
        <v>135</v>
      </c>
      <c r="E9572" s="3" t="s">
        <v>10121</v>
      </c>
      <c r="F9572" s="3" t="s">
        <v>3</v>
      </c>
      <c r="G9572" s="3" t="s">
        <v>64</v>
      </c>
      <c r="H9572" s="3" t="s">
        <v>54</v>
      </c>
      <c r="I9572" s="3" t="s">
        <v>43</v>
      </c>
      <c r="J9572" s="0" t="n">
        <v>7</v>
      </c>
      <c r="K9572" s="3" t="s">
        <v>32</v>
      </c>
      <c r="L9572" s="3" t="s">
        <v>217</v>
      </c>
      <c r="M9572" s="29" t="n">
        <v>120</v>
      </c>
      <c r="N9572" s="30" t="n">
        <f aca="false">DATE(YEAR(B9572),MONTH(B9572),1)</f>
        <v>46204</v>
      </c>
      <c r="O9572" s="0" t="str">
        <f aca="false">IF(J9572&lt;=2,"0-2 days",IF(J9572&lt;=7,"3-7 days",IF(J9572&lt;=14,"8-14 days",IF(J9572&lt;=21,"15-21 days","22+ days"))))</f>
        <v>3-7 days</v>
      </c>
      <c r="P9572" s="0" t="str">
        <f aca="false">IF(VALUE(LEFT(D9572,2))&lt;10,"Early (7-10 AM)",IF(VALUE(LEFT(D9572,2))&lt;14,"Midday (10 AM-2 PM)",IF(VALUE(LEFT(D9572,2))&lt;16,"Afternoon (2-4 PM)","Late (4-6 PM)")))</f>
        <v>Early (7-10 AM)</v>
      </c>
      <c r="Q9572" s="3" t="n">
        <f aca="false">IF(L9572="No-show",1,0)</f>
        <v>1</v>
      </c>
      <c r="R9572" s="29" t="n">
        <f aca="false">IF(L9572="No-show",M9572,0)</f>
        <v>120</v>
      </c>
    </row>
    <row r="9573" customFormat="false" ht="15" hidden="false" customHeight="false" outlineLevel="0" collapsed="false">
      <c r="A9573" s="0" t="s">
        <v>10903</v>
      </c>
      <c r="B9573" s="28" t="n">
        <v>46218</v>
      </c>
      <c r="C9573" s="3" t="s">
        <v>33</v>
      </c>
      <c r="D9573" s="3" t="s">
        <v>135</v>
      </c>
      <c r="E9573" s="3" t="s">
        <v>10745</v>
      </c>
      <c r="F9573" s="3" t="s">
        <v>8</v>
      </c>
      <c r="G9573" s="3" t="s">
        <v>64</v>
      </c>
      <c r="H9573" s="3" t="s">
        <v>58</v>
      </c>
      <c r="I9573" s="3" t="s">
        <v>52</v>
      </c>
      <c r="J9573" s="0" t="n">
        <v>11</v>
      </c>
      <c r="K9573" s="3" t="s">
        <v>29</v>
      </c>
      <c r="L9573" s="3" t="s">
        <v>121</v>
      </c>
      <c r="M9573" s="29" t="n">
        <v>105</v>
      </c>
      <c r="N9573" s="30" t="n">
        <f aca="false">DATE(YEAR(B9573),MONTH(B9573),1)</f>
        <v>46204</v>
      </c>
      <c r="O9573" s="0" t="str">
        <f aca="false">IF(J9573&lt;=2,"0-2 days",IF(J9573&lt;=7,"3-7 days",IF(J9573&lt;=14,"8-14 days",IF(J9573&lt;=21,"15-21 days","22+ days"))))</f>
        <v>8-14 days</v>
      </c>
      <c r="P9573" s="0" t="str">
        <f aca="false">IF(VALUE(LEFT(D9573,2))&lt;10,"Early (7-10 AM)",IF(VALUE(LEFT(D9573,2))&lt;14,"Midday (10 AM-2 PM)",IF(VALUE(LEFT(D9573,2))&lt;16,"Afternoon (2-4 PM)","Late (4-6 PM)")))</f>
        <v>Early (7-10 AM)</v>
      </c>
      <c r="Q9573" s="3" t="n">
        <f aca="false">IF(L9573="No-show",1,0)</f>
        <v>0</v>
      </c>
      <c r="R9573" s="29" t="n">
        <f aca="false">IF(L9573="No-show",M9573,0)</f>
        <v>0</v>
      </c>
    </row>
    <row r="9574" customFormat="false" ht="15" hidden="false" customHeight="false" outlineLevel="0" collapsed="false">
      <c r="A9574" s="0" t="s">
        <v>10904</v>
      </c>
      <c r="B9574" s="28" t="n">
        <v>46218</v>
      </c>
      <c r="C9574" s="3" t="s">
        <v>33</v>
      </c>
      <c r="D9574" s="3" t="s">
        <v>135</v>
      </c>
      <c r="E9574" s="3" t="s">
        <v>9853</v>
      </c>
      <c r="F9574" s="3" t="s">
        <v>8</v>
      </c>
      <c r="G9574" s="3" t="s">
        <v>64</v>
      </c>
      <c r="H9574" s="3" t="s">
        <v>51</v>
      </c>
      <c r="I9574" s="3" t="s">
        <v>52</v>
      </c>
      <c r="J9574" s="0" t="n">
        <v>12</v>
      </c>
      <c r="K9574" s="3" t="s">
        <v>29</v>
      </c>
      <c r="L9574" s="3" t="s">
        <v>121</v>
      </c>
      <c r="M9574" s="29" t="n">
        <v>116</v>
      </c>
      <c r="N9574" s="30" t="n">
        <f aca="false">DATE(YEAR(B9574),MONTH(B9574),1)</f>
        <v>46204</v>
      </c>
      <c r="O9574" s="0" t="str">
        <f aca="false">IF(J9574&lt;=2,"0-2 days",IF(J9574&lt;=7,"3-7 days",IF(J9574&lt;=14,"8-14 days",IF(J9574&lt;=21,"15-21 days","22+ days"))))</f>
        <v>8-14 days</v>
      </c>
      <c r="P9574" s="0" t="str">
        <f aca="false">IF(VALUE(LEFT(D9574,2))&lt;10,"Early (7-10 AM)",IF(VALUE(LEFT(D9574,2))&lt;14,"Midday (10 AM-2 PM)",IF(VALUE(LEFT(D9574,2))&lt;16,"Afternoon (2-4 PM)","Late (4-6 PM)")))</f>
        <v>Early (7-10 AM)</v>
      </c>
      <c r="Q9574" s="3" t="n">
        <f aca="false">IF(L9574="No-show",1,0)</f>
        <v>0</v>
      </c>
      <c r="R9574" s="29" t="n">
        <f aca="false">IF(L9574="No-show",M9574,0)</f>
        <v>0</v>
      </c>
    </row>
    <row r="9575" customFormat="false" ht="15" hidden="false" customHeight="false" outlineLevel="0" collapsed="false">
      <c r="A9575" s="0" t="s">
        <v>10905</v>
      </c>
      <c r="B9575" s="28" t="n">
        <v>46218</v>
      </c>
      <c r="C9575" s="3" t="s">
        <v>33</v>
      </c>
      <c r="D9575" s="3" t="s">
        <v>135</v>
      </c>
      <c r="E9575" s="3" t="s">
        <v>10777</v>
      </c>
      <c r="F9575" s="3" t="s">
        <v>7</v>
      </c>
      <c r="G9575" s="3" t="s">
        <v>64</v>
      </c>
      <c r="H9575" s="3" t="s">
        <v>56</v>
      </c>
      <c r="I9575" s="3" t="s">
        <v>52</v>
      </c>
      <c r="J9575" s="0" t="n">
        <v>9</v>
      </c>
      <c r="K9575" s="3" t="s">
        <v>29</v>
      </c>
      <c r="L9575" s="3" t="s">
        <v>121</v>
      </c>
      <c r="M9575" s="29" t="n">
        <v>115</v>
      </c>
      <c r="N9575" s="30" t="n">
        <f aca="false">DATE(YEAR(B9575),MONTH(B9575),1)</f>
        <v>46204</v>
      </c>
      <c r="O9575" s="0" t="str">
        <f aca="false">IF(J9575&lt;=2,"0-2 days",IF(J9575&lt;=7,"3-7 days",IF(J9575&lt;=14,"8-14 days",IF(J9575&lt;=21,"15-21 days","22+ days"))))</f>
        <v>8-14 days</v>
      </c>
      <c r="P9575" s="0" t="str">
        <f aca="false">IF(VALUE(LEFT(D9575,2))&lt;10,"Early (7-10 AM)",IF(VALUE(LEFT(D9575,2))&lt;14,"Midday (10 AM-2 PM)",IF(VALUE(LEFT(D9575,2))&lt;16,"Afternoon (2-4 PM)","Late (4-6 PM)")))</f>
        <v>Early (7-10 AM)</v>
      </c>
      <c r="Q9575" s="3" t="n">
        <f aca="false">IF(L9575="No-show",1,0)</f>
        <v>0</v>
      </c>
      <c r="R9575" s="29" t="n">
        <f aca="false">IF(L9575="No-show",M9575,0)</f>
        <v>0</v>
      </c>
    </row>
    <row r="9576" customFormat="false" ht="15" hidden="false" customHeight="false" outlineLevel="0" collapsed="false">
      <c r="A9576" s="0" t="s">
        <v>10906</v>
      </c>
      <c r="B9576" s="28" t="n">
        <v>46218</v>
      </c>
      <c r="C9576" s="3" t="s">
        <v>33</v>
      </c>
      <c r="D9576" s="3" t="s">
        <v>235</v>
      </c>
      <c r="E9576" s="3" t="s">
        <v>9950</v>
      </c>
      <c r="F9576" s="3" t="s">
        <v>4</v>
      </c>
      <c r="G9576" s="3" t="s">
        <v>66</v>
      </c>
      <c r="H9576" s="3" t="s">
        <v>54</v>
      </c>
      <c r="I9576" s="3" t="s">
        <v>52</v>
      </c>
      <c r="J9576" s="0" t="n">
        <v>8</v>
      </c>
      <c r="K9576" s="3" t="s">
        <v>29</v>
      </c>
      <c r="L9576" s="3" t="s">
        <v>121</v>
      </c>
      <c r="M9576" s="29" t="n">
        <v>120</v>
      </c>
      <c r="N9576" s="30" t="n">
        <f aca="false">DATE(YEAR(B9576),MONTH(B9576),1)</f>
        <v>46204</v>
      </c>
      <c r="O9576" s="0" t="str">
        <f aca="false">IF(J9576&lt;=2,"0-2 days",IF(J9576&lt;=7,"3-7 days",IF(J9576&lt;=14,"8-14 days",IF(J9576&lt;=21,"15-21 days","22+ days"))))</f>
        <v>8-14 days</v>
      </c>
      <c r="P9576" s="0" t="str">
        <f aca="false">IF(VALUE(LEFT(D9576,2))&lt;10,"Early (7-10 AM)",IF(VALUE(LEFT(D9576,2))&lt;14,"Midday (10 AM-2 PM)",IF(VALUE(LEFT(D9576,2))&lt;16,"Afternoon (2-4 PM)","Late (4-6 PM)")))</f>
        <v>Early (7-10 AM)</v>
      </c>
      <c r="Q9576" s="3" t="n">
        <f aca="false">IF(L9576="No-show",1,0)</f>
        <v>0</v>
      </c>
      <c r="R9576" s="29" t="n">
        <f aca="false">IF(L9576="No-show",M9576,0)</f>
        <v>0</v>
      </c>
    </row>
    <row r="9577" customFormat="false" ht="15" hidden="false" customHeight="false" outlineLevel="0" collapsed="false">
      <c r="A9577" s="0" t="s">
        <v>10907</v>
      </c>
      <c r="B9577" s="28" t="n">
        <v>46218</v>
      </c>
      <c r="C9577" s="3" t="s">
        <v>33</v>
      </c>
      <c r="D9577" s="3" t="s">
        <v>142</v>
      </c>
      <c r="E9577" s="3" t="s">
        <v>10384</v>
      </c>
      <c r="F9577" s="3" t="s">
        <v>3</v>
      </c>
      <c r="G9577" s="3" t="s">
        <v>64</v>
      </c>
      <c r="H9577" s="3" t="s">
        <v>58</v>
      </c>
      <c r="I9577" s="3" t="s">
        <v>52</v>
      </c>
      <c r="J9577" s="0" t="n">
        <v>3</v>
      </c>
      <c r="K9577" s="3" t="s">
        <v>32</v>
      </c>
      <c r="L9577" s="3" t="s">
        <v>217</v>
      </c>
      <c r="M9577" s="29" t="n">
        <v>105</v>
      </c>
      <c r="N9577" s="30" t="n">
        <f aca="false">DATE(YEAR(B9577),MONTH(B9577),1)</f>
        <v>46204</v>
      </c>
      <c r="O9577" s="0" t="str">
        <f aca="false">IF(J9577&lt;=2,"0-2 days",IF(J9577&lt;=7,"3-7 days",IF(J9577&lt;=14,"8-14 days",IF(J9577&lt;=21,"15-21 days","22+ days"))))</f>
        <v>3-7 days</v>
      </c>
      <c r="P9577" s="0" t="str">
        <f aca="false">IF(VALUE(LEFT(D9577,2))&lt;10,"Early (7-10 AM)",IF(VALUE(LEFT(D9577,2))&lt;14,"Midday (10 AM-2 PM)",IF(VALUE(LEFT(D9577,2))&lt;16,"Afternoon (2-4 PM)","Late (4-6 PM)")))</f>
        <v>Early (7-10 AM)</v>
      </c>
      <c r="Q9577" s="3" t="n">
        <f aca="false">IF(L9577="No-show",1,0)</f>
        <v>1</v>
      </c>
      <c r="R9577" s="29" t="n">
        <f aca="false">IF(L9577="No-show",M9577,0)</f>
        <v>105</v>
      </c>
    </row>
    <row r="9578" customFormat="false" ht="15" hidden="false" customHeight="false" outlineLevel="0" collapsed="false">
      <c r="A9578" s="0" t="s">
        <v>10908</v>
      </c>
      <c r="B9578" s="28" t="n">
        <v>46218</v>
      </c>
      <c r="C9578" s="3" t="s">
        <v>33</v>
      </c>
      <c r="D9578" s="3" t="s">
        <v>151</v>
      </c>
      <c r="E9578" s="3" t="s">
        <v>10909</v>
      </c>
      <c r="F9578" s="3" t="s">
        <v>7</v>
      </c>
      <c r="G9578" s="3" t="s">
        <v>63</v>
      </c>
      <c r="H9578" s="3" t="s">
        <v>58</v>
      </c>
      <c r="I9578" s="3" t="s">
        <v>43</v>
      </c>
      <c r="J9578" s="0" t="n">
        <v>6</v>
      </c>
      <c r="K9578" s="3" t="s">
        <v>29</v>
      </c>
      <c r="L9578" s="3" t="s">
        <v>121</v>
      </c>
      <c r="M9578" s="29" t="n">
        <v>168</v>
      </c>
      <c r="N9578" s="30" t="n">
        <f aca="false">DATE(YEAR(B9578),MONTH(B9578),1)</f>
        <v>46204</v>
      </c>
      <c r="O9578" s="0" t="str">
        <f aca="false">IF(J9578&lt;=2,"0-2 days",IF(J9578&lt;=7,"3-7 days",IF(J9578&lt;=14,"8-14 days",IF(J9578&lt;=21,"15-21 days","22+ days"))))</f>
        <v>3-7 days</v>
      </c>
      <c r="P9578" s="0" t="str">
        <f aca="false">IF(VALUE(LEFT(D9578,2))&lt;10,"Early (7-10 AM)",IF(VALUE(LEFT(D9578,2))&lt;14,"Midday (10 AM-2 PM)",IF(VALUE(LEFT(D9578,2))&lt;16,"Afternoon (2-4 PM)","Late (4-6 PM)")))</f>
        <v>Early (7-10 AM)</v>
      </c>
      <c r="Q9578" s="3" t="n">
        <f aca="false">IF(L9578="No-show",1,0)</f>
        <v>0</v>
      </c>
      <c r="R9578" s="29" t="n">
        <f aca="false">IF(L9578="No-show",M9578,0)</f>
        <v>0</v>
      </c>
    </row>
    <row r="9579" customFormat="false" ht="15" hidden="false" customHeight="false" outlineLevel="0" collapsed="false">
      <c r="A9579" s="0" t="s">
        <v>10910</v>
      </c>
      <c r="B9579" s="28" t="n">
        <v>46218</v>
      </c>
      <c r="C9579" s="3" t="s">
        <v>33</v>
      </c>
      <c r="D9579" s="3" t="s">
        <v>154</v>
      </c>
      <c r="E9579" s="3" t="s">
        <v>10628</v>
      </c>
      <c r="F9579" s="3" t="s">
        <v>8</v>
      </c>
      <c r="G9579" s="3" t="s">
        <v>64</v>
      </c>
      <c r="H9579" s="3" t="s">
        <v>42</v>
      </c>
      <c r="I9579" s="3" t="s">
        <v>59</v>
      </c>
      <c r="J9579" s="0" t="n">
        <v>3</v>
      </c>
      <c r="K9579" s="3" t="s">
        <v>32</v>
      </c>
      <c r="L9579" s="3" t="s">
        <v>284</v>
      </c>
      <c r="M9579" s="29" t="n">
        <v>72</v>
      </c>
      <c r="N9579" s="30" t="n">
        <f aca="false">DATE(YEAR(B9579),MONTH(B9579),1)</f>
        <v>46204</v>
      </c>
      <c r="O9579" s="0" t="str">
        <f aca="false">IF(J9579&lt;=2,"0-2 days",IF(J9579&lt;=7,"3-7 days",IF(J9579&lt;=14,"8-14 days",IF(J9579&lt;=21,"15-21 days","22+ days"))))</f>
        <v>3-7 days</v>
      </c>
      <c r="P9579" s="0" t="str">
        <f aca="false">IF(VALUE(LEFT(D9579,2))&lt;10,"Early (7-10 AM)",IF(VALUE(LEFT(D9579,2))&lt;14,"Midday (10 AM-2 PM)",IF(VALUE(LEFT(D9579,2))&lt;16,"Afternoon (2-4 PM)","Late (4-6 PM)")))</f>
        <v>Midday (10 AM-2 PM)</v>
      </c>
      <c r="Q9579" s="3" t="n">
        <f aca="false">IF(L9579="No-show",1,0)</f>
        <v>0</v>
      </c>
      <c r="R9579" s="29" t="n">
        <f aca="false">IF(L9579="No-show",M9579,0)</f>
        <v>0</v>
      </c>
    </row>
    <row r="9580" customFormat="false" ht="15" hidden="false" customHeight="false" outlineLevel="0" collapsed="false">
      <c r="A9580" s="0" t="s">
        <v>10911</v>
      </c>
      <c r="B9580" s="28" t="n">
        <v>46218</v>
      </c>
      <c r="C9580" s="3" t="s">
        <v>33</v>
      </c>
      <c r="D9580" s="3" t="s">
        <v>159</v>
      </c>
      <c r="E9580" s="3" t="s">
        <v>10912</v>
      </c>
      <c r="F9580" s="3" t="s">
        <v>8</v>
      </c>
      <c r="G9580" s="3" t="s">
        <v>63</v>
      </c>
      <c r="H9580" s="3" t="s">
        <v>58</v>
      </c>
      <c r="I9580" s="3" t="s">
        <v>49</v>
      </c>
      <c r="J9580" s="0" t="n">
        <v>18</v>
      </c>
      <c r="K9580" s="3" t="s">
        <v>29</v>
      </c>
      <c r="L9580" s="3" t="s">
        <v>121</v>
      </c>
      <c r="M9580" s="29" t="n">
        <v>168</v>
      </c>
      <c r="N9580" s="30" t="n">
        <f aca="false">DATE(YEAR(B9580),MONTH(B9580),1)</f>
        <v>46204</v>
      </c>
      <c r="O9580" s="0" t="str">
        <f aca="false">IF(J9580&lt;=2,"0-2 days",IF(J9580&lt;=7,"3-7 days",IF(J9580&lt;=14,"8-14 days",IF(J9580&lt;=21,"15-21 days","22+ days"))))</f>
        <v>15-21 days</v>
      </c>
      <c r="P9580" s="0" t="str">
        <f aca="false">IF(VALUE(LEFT(D9580,2))&lt;10,"Early (7-10 AM)",IF(VALUE(LEFT(D9580,2))&lt;14,"Midday (10 AM-2 PM)",IF(VALUE(LEFT(D9580,2))&lt;16,"Afternoon (2-4 PM)","Late (4-6 PM)")))</f>
        <v>Midday (10 AM-2 PM)</v>
      </c>
      <c r="Q9580" s="3" t="n">
        <f aca="false">IF(L9580="No-show",1,0)</f>
        <v>0</v>
      </c>
      <c r="R9580" s="29" t="n">
        <f aca="false">IF(L9580="No-show",M9580,0)</f>
        <v>0</v>
      </c>
    </row>
    <row r="9581" customFormat="false" ht="15" hidden="false" customHeight="false" outlineLevel="0" collapsed="false">
      <c r="A9581" s="0" t="s">
        <v>10913</v>
      </c>
      <c r="B9581" s="28" t="n">
        <v>46218</v>
      </c>
      <c r="C9581" s="3" t="s">
        <v>33</v>
      </c>
      <c r="D9581" s="3" t="s">
        <v>159</v>
      </c>
      <c r="E9581" s="3" t="s">
        <v>10665</v>
      </c>
      <c r="F9581" s="3" t="s">
        <v>4</v>
      </c>
      <c r="G9581" s="3" t="s">
        <v>64</v>
      </c>
      <c r="H9581" s="3" t="s">
        <v>51</v>
      </c>
      <c r="I9581" s="3" t="s">
        <v>52</v>
      </c>
      <c r="J9581" s="0" t="n">
        <v>8</v>
      </c>
      <c r="K9581" s="3" t="s">
        <v>29</v>
      </c>
      <c r="L9581" s="3" t="s">
        <v>121</v>
      </c>
      <c r="M9581" s="29" t="n">
        <v>116</v>
      </c>
      <c r="N9581" s="30" t="n">
        <f aca="false">DATE(YEAR(B9581),MONTH(B9581),1)</f>
        <v>46204</v>
      </c>
      <c r="O9581" s="0" t="str">
        <f aca="false">IF(J9581&lt;=2,"0-2 days",IF(J9581&lt;=7,"3-7 days",IF(J9581&lt;=14,"8-14 days",IF(J9581&lt;=21,"15-21 days","22+ days"))))</f>
        <v>8-14 days</v>
      </c>
      <c r="P9581" s="0" t="str">
        <f aca="false">IF(VALUE(LEFT(D9581,2))&lt;10,"Early (7-10 AM)",IF(VALUE(LEFT(D9581,2))&lt;14,"Midday (10 AM-2 PM)",IF(VALUE(LEFT(D9581,2))&lt;16,"Afternoon (2-4 PM)","Late (4-6 PM)")))</f>
        <v>Midday (10 AM-2 PM)</v>
      </c>
      <c r="Q9581" s="3" t="n">
        <f aca="false">IF(L9581="No-show",1,0)</f>
        <v>0</v>
      </c>
      <c r="R9581" s="29" t="n">
        <f aca="false">IF(L9581="No-show",M9581,0)</f>
        <v>0</v>
      </c>
    </row>
    <row r="9582" customFormat="false" ht="15" hidden="false" customHeight="false" outlineLevel="0" collapsed="false">
      <c r="A9582" s="0" t="s">
        <v>10914</v>
      </c>
      <c r="B9582" s="28" t="n">
        <v>46218</v>
      </c>
      <c r="C9582" s="3" t="s">
        <v>33</v>
      </c>
      <c r="D9582" s="3" t="s">
        <v>159</v>
      </c>
      <c r="E9582" s="3" t="s">
        <v>9608</v>
      </c>
      <c r="F9582" s="3" t="s">
        <v>4</v>
      </c>
      <c r="G9582" s="3" t="s">
        <v>64</v>
      </c>
      <c r="H9582" s="3" t="s">
        <v>54</v>
      </c>
      <c r="I9582" s="3" t="s">
        <v>52</v>
      </c>
      <c r="J9582" s="0" t="n">
        <v>3</v>
      </c>
      <c r="K9582" s="3" t="s">
        <v>29</v>
      </c>
      <c r="L9582" s="3" t="s">
        <v>284</v>
      </c>
      <c r="M9582" s="29" t="n">
        <v>120</v>
      </c>
      <c r="N9582" s="30" t="n">
        <f aca="false">DATE(YEAR(B9582),MONTH(B9582),1)</f>
        <v>46204</v>
      </c>
      <c r="O9582" s="0" t="str">
        <f aca="false">IF(J9582&lt;=2,"0-2 days",IF(J9582&lt;=7,"3-7 days",IF(J9582&lt;=14,"8-14 days",IF(J9582&lt;=21,"15-21 days","22+ days"))))</f>
        <v>3-7 days</v>
      </c>
      <c r="P9582" s="0" t="str">
        <f aca="false">IF(VALUE(LEFT(D9582,2))&lt;10,"Early (7-10 AM)",IF(VALUE(LEFT(D9582,2))&lt;14,"Midday (10 AM-2 PM)",IF(VALUE(LEFT(D9582,2))&lt;16,"Afternoon (2-4 PM)","Late (4-6 PM)")))</f>
        <v>Midday (10 AM-2 PM)</v>
      </c>
      <c r="Q9582" s="3" t="n">
        <f aca="false">IF(L9582="No-show",1,0)</f>
        <v>0</v>
      </c>
      <c r="R9582" s="29" t="n">
        <f aca="false">IF(L9582="No-show",M9582,0)</f>
        <v>0</v>
      </c>
    </row>
    <row r="9583" customFormat="false" ht="15" hidden="false" customHeight="false" outlineLevel="0" collapsed="false">
      <c r="A9583" s="0" t="s">
        <v>10915</v>
      </c>
      <c r="B9583" s="28" t="n">
        <v>46218</v>
      </c>
      <c r="C9583" s="3" t="s">
        <v>33</v>
      </c>
      <c r="D9583" s="3" t="s">
        <v>164</v>
      </c>
      <c r="E9583" s="3" t="s">
        <v>10270</v>
      </c>
      <c r="F9583" s="3" t="s">
        <v>4</v>
      </c>
      <c r="G9583" s="3" t="s">
        <v>64</v>
      </c>
      <c r="H9583" s="3" t="s">
        <v>42</v>
      </c>
      <c r="I9583" s="3" t="s">
        <v>59</v>
      </c>
      <c r="J9583" s="0" t="n">
        <v>12</v>
      </c>
      <c r="K9583" s="3" t="s">
        <v>32</v>
      </c>
      <c r="L9583" s="3" t="s">
        <v>121</v>
      </c>
      <c r="M9583" s="29" t="n">
        <v>72</v>
      </c>
      <c r="N9583" s="30" t="n">
        <f aca="false">DATE(YEAR(B9583),MONTH(B9583),1)</f>
        <v>46204</v>
      </c>
      <c r="O9583" s="0" t="str">
        <f aca="false">IF(J9583&lt;=2,"0-2 days",IF(J9583&lt;=7,"3-7 days",IF(J9583&lt;=14,"8-14 days",IF(J9583&lt;=21,"15-21 days","22+ days"))))</f>
        <v>8-14 days</v>
      </c>
      <c r="P9583" s="0" t="str">
        <f aca="false">IF(VALUE(LEFT(D9583,2))&lt;10,"Early (7-10 AM)",IF(VALUE(LEFT(D9583,2))&lt;14,"Midday (10 AM-2 PM)",IF(VALUE(LEFT(D9583,2))&lt;16,"Afternoon (2-4 PM)","Late (4-6 PM)")))</f>
        <v>Midday (10 AM-2 PM)</v>
      </c>
      <c r="Q9583" s="3" t="n">
        <f aca="false">IF(L9583="No-show",1,0)</f>
        <v>0</v>
      </c>
      <c r="R9583" s="29" t="n">
        <f aca="false">IF(L9583="No-show",M9583,0)</f>
        <v>0</v>
      </c>
    </row>
    <row r="9584" customFormat="false" ht="15" hidden="false" customHeight="false" outlineLevel="0" collapsed="false">
      <c r="A9584" s="0" t="s">
        <v>10916</v>
      </c>
      <c r="B9584" s="28" t="n">
        <v>46218</v>
      </c>
      <c r="C9584" s="3" t="s">
        <v>33</v>
      </c>
      <c r="D9584" s="3" t="s">
        <v>164</v>
      </c>
      <c r="E9584" s="3" t="s">
        <v>10488</v>
      </c>
      <c r="F9584" s="3" t="s">
        <v>4</v>
      </c>
      <c r="G9584" s="3" t="s">
        <v>64</v>
      </c>
      <c r="H9584" s="3" t="s">
        <v>54</v>
      </c>
      <c r="I9584" s="3" t="s">
        <v>43</v>
      </c>
      <c r="J9584" s="0" t="n">
        <v>3</v>
      </c>
      <c r="K9584" s="3" t="s">
        <v>29</v>
      </c>
      <c r="L9584" s="3" t="s">
        <v>121</v>
      </c>
      <c r="M9584" s="29" t="n">
        <v>120</v>
      </c>
      <c r="N9584" s="30" t="n">
        <f aca="false">DATE(YEAR(B9584),MONTH(B9584),1)</f>
        <v>46204</v>
      </c>
      <c r="O9584" s="0" t="str">
        <f aca="false">IF(J9584&lt;=2,"0-2 days",IF(J9584&lt;=7,"3-7 days",IF(J9584&lt;=14,"8-14 days",IF(J9584&lt;=21,"15-21 days","22+ days"))))</f>
        <v>3-7 days</v>
      </c>
      <c r="P9584" s="0" t="str">
        <f aca="false">IF(VALUE(LEFT(D9584,2))&lt;10,"Early (7-10 AM)",IF(VALUE(LEFT(D9584,2))&lt;14,"Midday (10 AM-2 PM)",IF(VALUE(LEFT(D9584,2))&lt;16,"Afternoon (2-4 PM)","Late (4-6 PM)")))</f>
        <v>Midday (10 AM-2 PM)</v>
      </c>
      <c r="Q9584" s="3" t="n">
        <f aca="false">IF(L9584="No-show",1,0)</f>
        <v>0</v>
      </c>
      <c r="R9584" s="29" t="n">
        <f aca="false">IF(L9584="No-show",M9584,0)</f>
        <v>0</v>
      </c>
    </row>
    <row r="9585" customFormat="false" ht="15" hidden="false" customHeight="false" outlineLevel="0" collapsed="false">
      <c r="A9585" s="0" t="s">
        <v>10917</v>
      </c>
      <c r="B9585" s="28" t="n">
        <v>46218</v>
      </c>
      <c r="C9585" s="3" t="s">
        <v>33</v>
      </c>
      <c r="D9585" s="3" t="s">
        <v>164</v>
      </c>
      <c r="E9585" s="3" t="s">
        <v>10541</v>
      </c>
      <c r="F9585" s="3" t="s">
        <v>4</v>
      </c>
      <c r="G9585" s="3" t="s">
        <v>64</v>
      </c>
      <c r="H9585" s="3" t="s">
        <v>48</v>
      </c>
      <c r="I9585" s="3" t="s">
        <v>52</v>
      </c>
      <c r="J9585" s="0" t="n">
        <v>4</v>
      </c>
      <c r="K9585" s="3" t="s">
        <v>29</v>
      </c>
      <c r="L9585" s="3" t="s">
        <v>121</v>
      </c>
      <c r="M9585" s="29" t="n">
        <v>118</v>
      </c>
      <c r="N9585" s="30" t="n">
        <f aca="false">DATE(YEAR(B9585),MONTH(B9585),1)</f>
        <v>46204</v>
      </c>
      <c r="O9585" s="0" t="str">
        <f aca="false">IF(J9585&lt;=2,"0-2 days",IF(J9585&lt;=7,"3-7 days",IF(J9585&lt;=14,"8-14 days",IF(J9585&lt;=21,"15-21 days","22+ days"))))</f>
        <v>3-7 days</v>
      </c>
      <c r="P9585" s="0" t="str">
        <f aca="false">IF(VALUE(LEFT(D9585,2))&lt;10,"Early (7-10 AM)",IF(VALUE(LEFT(D9585,2))&lt;14,"Midday (10 AM-2 PM)",IF(VALUE(LEFT(D9585,2))&lt;16,"Afternoon (2-4 PM)","Late (4-6 PM)")))</f>
        <v>Midday (10 AM-2 PM)</v>
      </c>
      <c r="Q9585" s="3" t="n">
        <f aca="false">IF(L9585="No-show",1,0)</f>
        <v>0</v>
      </c>
      <c r="R9585" s="29" t="n">
        <f aca="false">IF(L9585="No-show",M9585,0)</f>
        <v>0</v>
      </c>
    </row>
    <row r="9586" customFormat="false" ht="15" hidden="false" customHeight="false" outlineLevel="0" collapsed="false">
      <c r="A9586" s="0" t="s">
        <v>10918</v>
      </c>
      <c r="B9586" s="28" t="n">
        <v>46218</v>
      </c>
      <c r="C9586" s="3" t="s">
        <v>33</v>
      </c>
      <c r="D9586" s="3" t="s">
        <v>262</v>
      </c>
      <c r="E9586" s="3" t="s">
        <v>10765</v>
      </c>
      <c r="F9586" s="3" t="s">
        <v>4</v>
      </c>
      <c r="G9586" s="3" t="s">
        <v>66</v>
      </c>
      <c r="H9586" s="3" t="s">
        <v>48</v>
      </c>
      <c r="I9586" s="3" t="s">
        <v>52</v>
      </c>
      <c r="J9586" s="0" t="n">
        <v>1</v>
      </c>
      <c r="K9586" s="3" t="s">
        <v>32</v>
      </c>
      <c r="L9586" s="3" t="s">
        <v>121</v>
      </c>
      <c r="M9586" s="29" t="n">
        <v>118</v>
      </c>
      <c r="N9586" s="30" t="n">
        <f aca="false">DATE(YEAR(B9586),MONTH(B9586),1)</f>
        <v>46204</v>
      </c>
      <c r="O9586" s="0" t="str">
        <f aca="false">IF(J9586&lt;=2,"0-2 days",IF(J9586&lt;=7,"3-7 days",IF(J9586&lt;=14,"8-14 days",IF(J9586&lt;=21,"15-21 days","22+ days"))))</f>
        <v>0-2 days</v>
      </c>
      <c r="P9586" s="0" t="str">
        <f aca="false">IF(VALUE(LEFT(D9586,2))&lt;10,"Early (7-10 AM)",IF(VALUE(LEFT(D9586,2))&lt;14,"Midday (10 AM-2 PM)",IF(VALUE(LEFT(D9586,2))&lt;16,"Afternoon (2-4 PM)","Late (4-6 PM)")))</f>
        <v>Midday (10 AM-2 PM)</v>
      </c>
      <c r="Q9586" s="3" t="n">
        <f aca="false">IF(L9586="No-show",1,0)</f>
        <v>0</v>
      </c>
      <c r="R9586" s="29" t="n">
        <f aca="false">IF(L9586="No-show",M9586,0)</f>
        <v>0</v>
      </c>
    </row>
    <row r="9587" customFormat="false" ht="15" hidden="false" customHeight="false" outlineLevel="0" collapsed="false">
      <c r="A9587" s="0" t="s">
        <v>10919</v>
      </c>
      <c r="B9587" s="28" t="n">
        <v>46218</v>
      </c>
      <c r="C9587" s="3" t="s">
        <v>33</v>
      </c>
      <c r="D9587" s="3" t="s">
        <v>262</v>
      </c>
      <c r="E9587" s="3" t="s">
        <v>10357</v>
      </c>
      <c r="F9587" s="3" t="s">
        <v>7</v>
      </c>
      <c r="G9587" s="3" t="s">
        <v>64</v>
      </c>
      <c r="H9587" s="3" t="s">
        <v>54</v>
      </c>
      <c r="I9587" s="3" t="s">
        <v>55</v>
      </c>
      <c r="J9587" s="0" t="n">
        <v>5</v>
      </c>
      <c r="K9587" s="3" t="s">
        <v>32</v>
      </c>
      <c r="L9587" s="3" t="s">
        <v>121</v>
      </c>
      <c r="M9587" s="29" t="n">
        <v>120</v>
      </c>
      <c r="N9587" s="30" t="n">
        <f aca="false">DATE(YEAR(B9587),MONTH(B9587),1)</f>
        <v>46204</v>
      </c>
      <c r="O9587" s="0" t="str">
        <f aca="false">IF(J9587&lt;=2,"0-2 days",IF(J9587&lt;=7,"3-7 days",IF(J9587&lt;=14,"8-14 days",IF(J9587&lt;=21,"15-21 days","22+ days"))))</f>
        <v>3-7 days</v>
      </c>
      <c r="P9587" s="0" t="str">
        <f aca="false">IF(VALUE(LEFT(D9587,2))&lt;10,"Early (7-10 AM)",IF(VALUE(LEFT(D9587,2))&lt;14,"Midday (10 AM-2 PM)",IF(VALUE(LEFT(D9587,2))&lt;16,"Afternoon (2-4 PM)","Late (4-6 PM)")))</f>
        <v>Midday (10 AM-2 PM)</v>
      </c>
      <c r="Q9587" s="3" t="n">
        <f aca="false">IF(L9587="No-show",1,0)</f>
        <v>0</v>
      </c>
      <c r="R9587" s="29" t="n">
        <f aca="false">IF(L9587="No-show",M9587,0)</f>
        <v>0</v>
      </c>
    </row>
    <row r="9588" customFormat="false" ht="15" hidden="false" customHeight="false" outlineLevel="0" collapsed="false">
      <c r="A9588" s="0" t="s">
        <v>10920</v>
      </c>
      <c r="B9588" s="28" t="n">
        <v>46218</v>
      </c>
      <c r="C9588" s="3" t="s">
        <v>33</v>
      </c>
      <c r="D9588" s="3" t="s">
        <v>262</v>
      </c>
      <c r="E9588" s="3" t="s">
        <v>10241</v>
      </c>
      <c r="F9588" s="3" t="s">
        <v>8</v>
      </c>
      <c r="G9588" s="3" t="s">
        <v>64</v>
      </c>
      <c r="H9588" s="3" t="s">
        <v>54</v>
      </c>
      <c r="I9588" s="3" t="s">
        <v>43</v>
      </c>
      <c r="J9588" s="0" t="n">
        <v>4</v>
      </c>
      <c r="K9588" s="3" t="s">
        <v>29</v>
      </c>
      <c r="L9588" s="3" t="s">
        <v>121</v>
      </c>
      <c r="M9588" s="29" t="n">
        <v>120</v>
      </c>
      <c r="N9588" s="30" t="n">
        <f aca="false">DATE(YEAR(B9588),MONTH(B9588),1)</f>
        <v>46204</v>
      </c>
      <c r="O9588" s="0" t="str">
        <f aca="false">IF(J9588&lt;=2,"0-2 days",IF(J9588&lt;=7,"3-7 days",IF(J9588&lt;=14,"8-14 days",IF(J9588&lt;=21,"15-21 days","22+ days"))))</f>
        <v>3-7 days</v>
      </c>
      <c r="P9588" s="0" t="str">
        <f aca="false">IF(VALUE(LEFT(D9588,2))&lt;10,"Early (7-10 AM)",IF(VALUE(LEFT(D9588,2))&lt;14,"Midday (10 AM-2 PM)",IF(VALUE(LEFT(D9588,2))&lt;16,"Afternoon (2-4 PM)","Late (4-6 PM)")))</f>
        <v>Midday (10 AM-2 PM)</v>
      </c>
      <c r="Q9588" s="3" t="n">
        <f aca="false">IF(L9588="No-show",1,0)</f>
        <v>0</v>
      </c>
      <c r="R9588" s="29" t="n">
        <f aca="false">IF(L9588="No-show",M9588,0)</f>
        <v>0</v>
      </c>
    </row>
    <row r="9589" customFormat="false" ht="15" hidden="false" customHeight="false" outlineLevel="0" collapsed="false">
      <c r="A9589" s="0" t="s">
        <v>10921</v>
      </c>
      <c r="B9589" s="28" t="n">
        <v>46218</v>
      </c>
      <c r="C9589" s="3" t="s">
        <v>33</v>
      </c>
      <c r="D9589" s="3" t="s">
        <v>262</v>
      </c>
      <c r="E9589" s="3" t="s">
        <v>10661</v>
      </c>
      <c r="F9589" s="3" t="s">
        <v>3</v>
      </c>
      <c r="G9589" s="3" t="s">
        <v>64</v>
      </c>
      <c r="H9589" s="3" t="s">
        <v>51</v>
      </c>
      <c r="I9589" s="3" t="s">
        <v>43</v>
      </c>
      <c r="J9589" s="0" t="n">
        <v>2</v>
      </c>
      <c r="K9589" s="3" t="s">
        <v>29</v>
      </c>
      <c r="L9589" s="3" t="s">
        <v>129</v>
      </c>
      <c r="M9589" s="29" t="n">
        <v>116</v>
      </c>
      <c r="N9589" s="30" t="n">
        <f aca="false">DATE(YEAR(B9589),MONTH(B9589),1)</f>
        <v>46204</v>
      </c>
      <c r="O9589" s="0" t="str">
        <f aca="false">IF(J9589&lt;=2,"0-2 days",IF(J9589&lt;=7,"3-7 days",IF(J9589&lt;=14,"8-14 days",IF(J9589&lt;=21,"15-21 days","22+ days"))))</f>
        <v>0-2 days</v>
      </c>
      <c r="P9589" s="0" t="str">
        <f aca="false">IF(VALUE(LEFT(D9589,2))&lt;10,"Early (7-10 AM)",IF(VALUE(LEFT(D9589,2))&lt;14,"Midday (10 AM-2 PM)",IF(VALUE(LEFT(D9589,2))&lt;16,"Afternoon (2-4 PM)","Late (4-6 PM)")))</f>
        <v>Midday (10 AM-2 PM)</v>
      </c>
      <c r="Q9589" s="3" t="n">
        <f aca="false">IF(L9589="No-show",1,0)</f>
        <v>0</v>
      </c>
      <c r="R9589" s="29" t="n">
        <f aca="false">IF(L9589="No-show",M9589,0)</f>
        <v>0</v>
      </c>
    </row>
    <row r="9590" customFormat="false" ht="15" hidden="false" customHeight="false" outlineLevel="0" collapsed="false">
      <c r="A9590" s="0" t="s">
        <v>10922</v>
      </c>
      <c r="B9590" s="28" t="n">
        <v>46218</v>
      </c>
      <c r="C9590" s="3" t="s">
        <v>33</v>
      </c>
      <c r="D9590" s="3" t="s">
        <v>183</v>
      </c>
      <c r="E9590" s="3" t="s">
        <v>9093</v>
      </c>
      <c r="F9590" s="3" t="s">
        <v>3</v>
      </c>
      <c r="G9590" s="3" t="s">
        <v>64</v>
      </c>
      <c r="H9590" s="3" t="s">
        <v>54</v>
      </c>
      <c r="I9590" s="3" t="s">
        <v>43</v>
      </c>
      <c r="J9590" s="0" t="n">
        <v>8</v>
      </c>
      <c r="K9590" s="3" t="s">
        <v>32</v>
      </c>
      <c r="L9590" s="3" t="s">
        <v>121</v>
      </c>
      <c r="M9590" s="29" t="n">
        <v>120</v>
      </c>
      <c r="N9590" s="30" t="n">
        <f aca="false">DATE(YEAR(B9590),MONTH(B9590),1)</f>
        <v>46204</v>
      </c>
      <c r="O9590" s="0" t="str">
        <f aca="false">IF(J9590&lt;=2,"0-2 days",IF(J9590&lt;=7,"3-7 days",IF(J9590&lt;=14,"8-14 days",IF(J9590&lt;=21,"15-21 days","22+ days"))))</f>
        <v>8-14 days</v>
      </c>
      <c r="P9590" s="0" t="str">
        <f aca="false">IF(VALUE(LEFT(D9590,2))&lt;10,"Early (7-10 AM)",IF(VALUE(LEFT(D9590,2))&lt;14,"Midday (10 AM-2 PM)",IF(VALUE(LEFT(D9590,2))&lt;16,"Afternoon (2-4 PM)","Late (4-6 PM)")))</f>
        <v>Midday (10 AM-2 PM)</v>
      </c>
      <c r="Q9590" s="3" t="n">
        <f aca="false">IF(L9590="No-show",1,0)</f>
        <v>0</v>
      </c>
      <c r="R9590" s="29" t="n">
        <f aca="false">IF(L9590="No-show",M9590,0)</f>
        <v>0</v>
      </c>
    </row>
    <row r="9591" customFormat="false" ht="15" hidden="false" customHeight="false" outlineLevel="0" collapsed="false">
      <c r="A9591" s="0" t="s">
        <v>10923</v>
      </c>
      <c r="B9591" s="28" t="n">
        <v>46218</v>
      </c>
      <c r="C9591" s="3" t="s">
        <v>33</v>
      </c>
      <c r="D9591" s="3" t="s">
        <v>194</v>
      </c>
      <c r="E9591" s="3" t="s">
        <v>10260</v>
      </c>
      <c r="F9591" s="3" t="s">
        <v>3</v>
      </c>
      <c r="G9591" s="3" t="s">
        <v>64</v>
      </c>
      <c r="H9591" s="3" t="s">
        <v>56</v>
      </c>
      <c r="I9591" s="3" t="s">
        <v>59</v>
      </c>
      <c r="J9591" s="0" t="n">
        <v>4</v>
      </c>
      <c r="K9591" s="3" t="s">
        <v>29</v>
      </c>
      <c r="L9591" s="3" t="s">
        <v>121</v>
      </c>
      <c r="M9591" s="29" t="n">
        <v>115</v>
      </c>
      <c r="N9591" s="30" t="n">
        <f aca="false">DATE(YEAR(B9591),MONTH(B9591),1)</f>
        <v>46204</v>
      </c>
      <c r="O9591" s="0" t="str">
        <f aca="false">IF(J9591&lt;=2,"0-2 days",IF(J9591&lt;=7,"3-7 days",IF(J9591&lt;=14,"8-14 days",IF(J9591&lt;=21,"15-21 days","22+ days"))))</f>
        <v>3-7 days</v>
      </c>
      <c r="P9591" s="0" t="str">
        <f aca="false">IF(VALUE(LEFT(D9591,2))&lt;10,"Early (7-10 AM)",IF(VALUE(LEFT(D9591,2))&lt;14,"Midday (10 AM-2 PM)",IF(VALUE(LEFT(D9591,2))&lt;16,"Afternoon (2-4 PM)","Late (4-6 PM)")))</f>
        <v>Midday (10 AM-2 PM)</v>
      </c>
      <c r="Q9591" s="3" t="n">
        <f aca="false">IF(L9591="No-show",1,0)</f>
        <v>0</v>
      </c>
      <c r="R9591" s="29" t="n">
        <f aca="false">IF(L9591="No-show",M9591,0)</f>
        <v>0</v>
      </c>
    </row>
    <row r="9592" customFormat="false" ht="15" hidden="false" customHeight="false" outlineLevel="0" collapsed="false">
      <c r="A9592" s="0" t="s">
        <v>10924</v>
      </c>
      <c r="B9592" s="28" t="n">
        <v>46218</v>
      </c>
      <c r="C9592" s="3" t="s">
        <v>33</v>
      </c>
      <c r="D9592" s="3" t="s">
        <v>194</v>
      </c>
      <c r="E9592" s="3" t="s">
        <v>10008</v>
      </c>
      <c r="F9592" s="3" t="s">
        <v>3</v>
      </c>
      <c r="G9592" s="3" t="s">
        <v>64</v>
      </c>
      <c r="H9592" s="3" t="s">
        <v>45</v>
      </c>
      <c r="I9592" s="3" t="s">
        <v>57</v>
      </c>
      <c r="J9592" s="0" t="n">
        <v>6</v>
      </c>
      <c r="K9592" s="3" t="s">
        <v>32</v>
      </c>
      <c r="L9592" s="3" t="s">
        <v>121</v>
      </c>
      <c r="M9592" s="29" t="n">
        <v>95</v>
      </c>
      <c r="N9592" s="30" t="n">
        <f aca="false">DATE(YEAR(B9592),MONTH(B9592),1)</f>
        <v>46204</v>
      </c>
      <c r="O9592" s="0" t="str">
        <f aca="false">IF(J9592&lt;=2,"0-2 days",IF(J9592&lt;=7,"3-7 days",IF(J9592&lt;=14,"8-14 days",IF(J9592&lt;=21,"15-21 days","22+ days"))))</f>
        <v>3-7 days</v>
      </c>
      <c r="P9592" s="0" t="str">
        <f aca="false">IF(VALUE(LEFT(D9592,2))&lt;10,"Early (7-10 AM)",IF(VALUE(LEFT(D9592,2))&lt;14,"Midday (10 AM-2 PM)",IF(VALUE(LEFT(D9592,2))&lt;16,"Afternoon (2-4 PM)","Late (4-6 PM)")))</f>
        <v>Midday (10 AM-2 PM)</v>
      </c>
      <c r="Q9592" s="3" t="n">
        <f aca="false">IF(L9592="No-show",1,0)</f>
        <v>0</v>
      </c>
      <c r="R9592" s="29" t="n">
        <f aca="false">IF(L9592="No-show",M9592,0)</f>
        <v>0</v>
      </c>
    </row>
    <row r="9593" customFormat="false" ht="15" hidden="false" customHeight="false" outlineLevel="0" collapsed="false">
      <c r="A9593" s="0" t="s">
        <v>10925</v>
      </c>
      <c r="B9593" s="28" t="n">
        <v>46218</v>
      </c>
      <c r="C9593" s="3" t="s">
        <v>33</v>
      </c>
      <c r="D9593" s="3" t="s">
        <v>201</v>
      </c>
      <c r="E9593" s="3" t="s">
        <v>10483</v>
      </c>
      <c r="F9593" s="3" t="s">
        <v>3</v>
      </c>
      <c r="G9593" s="3" t="s">
        <v>64</v>
      </c>
      <c r="H9593" s="3" t="s">
        <v>51</v>
      </c>
      <c r="I9593" s="3" t="s">
        <v>46</v>
      </c>
      <c r="J9593" s="0" t="n">
        <v>9</v>
      </c>
      <c r="K9593" s="3" t="s">
        <v>32</v>
      </c>
      <c r="L9593" s="3" t="s">
        <v>121</v>
      </c>
      <c r="M9593" s="29" t="n">
        <v>116</v>
      </c>
      <c r="N9593" s="30" t="n">
        <f aca="false">DATE(YEAR(B9593),MONTH(B9593),1)</f>
        <v>46204</v>
      </c>
      <c r="O9593" s="0" t="str">
        <f aca="false">IF(J9593&lt;=2,"0-2 days",IF(J9593&lt;=7,"3-7 days",IF(J9593&lt;=14,"8-14 days",IF(J9593&lt;=21,"15-21 days","22+ days"))))</f>
        <v>8-14 days</v>
      </c>
      <c r="P9593" s="0" t="str">
        <f aca="false">IF(VALUE(LEFT(D9593,2))&lt;10,"Early (7-10 AM)",IF(VALUE(LEFT(D9593,2))&lt;14,"Midday (10 AM-2 PM)",IF(VALUE(LEFT(D9593,2))&lt;16,"Afternoon (2-4 PM)","Late (4-6 PM)")))</f>
        <v>Afternoon (2-4 PM)</v>
      </c>
      <c r="Q9593" s="3" t="n">
        <f aca="false">IF(L9593="No-show",1,0)</f>
        <v>0</v>
      </c>
      <c r="R9593" s="29" t="n">
        <f aca="false">IF(L9593="No-show",M9593,0)</f>
        <v>0</v>
      </c>
    </row>
    <row r="9594" customFormat="false" ht="15" hidden="false" customHeight="false" outlineLevel="0" collapsed="false">
      <c r="A9594" s="0" t="s">
        <v>10926</v>
      </c>
      <c r="B9594" s="28" t="n">
        <v>46218</v>
      </c>
      <c r="C9594" s="3" t="s">
        <v>33</v>
      </c>
      <c r="D9594" s="3" t="s">
        <v>204</v>
      </c>
      <c r="E9594" s="3" t="s">
        <v>10233</v>
      </c>
      <c r="F9594" s="3" t="s">
        <v>8</v>
      </c>
      <c r="G9594" s="3" t="s">
        <v>64</v>
      </c>
      <c r="H9594" s="3" t="s">
        <v>58</v>
      </c>
      <c r="I9594" s="3" t="s">
        <v>43</v>
      </c>
      <c r="J9594" s="0" t="n">
        <v>3</v>
      </c>
      <c r="K9594" s="3" t="s">
        <v>32</v>
      </c>
      <c r="L9594" s="3" t="s">
        <v>121</v>
      </c>
      <c r="M9594" s="29" t="n">
        <v>105</v>
      </c>
      <c r="N9594" s="30" t="n">
        <f aca="false">DATE(YEAR(B9594),MONTH(B9594),1)</f>
        <v>46204</v>
      </c>
      <c r="O9594" s="0" t="str">
        <f aca="false">IF(J9594&lt;=2,"0-2 days",IF(J9594&lt;=7,"3-7 days",IF(J9594&lt;=14,"8-14 days",IF(J9594&lt;=21,"15-21 days","22+ days"))))</f>
        <v>3-7 days</v>
      </c>
      <c r="P9594" s="0" t="str">
        <f aca="false">IF(VALUE(LEFT(D9594,2))&lt;10,"Early (7-10 AM)",IF(VALUE(LEFT(D9594,2))&lt;14,"Midday (10 AM-2 PM)",IF(VALUE(LEFT(D9594,2))&lt;16,"Afternoon (2-4 PM)","Late (4-6 PM)")))</f>
        <v>Afternoon (2-4 PM)</v>
      </c>
      <c r="Q9594" s="3" t="n">
        <f aca="false">IF(L9594="No-show",1,0)</f>
        <v>0</v>
      </c>
      <c r="R9594" s="29" t="n">
        <f aca="false">IF(L9594="No-show",M9594,0)</f>
        <v>0</v>
      </c>
    </row>
    <row r="9595" customFormat="false" ht="15" hidden="false" customHeight="false" outlineLevel="0" collapsed="false">
      <c r="A9595" s="0" t="s">
        <v>10927</v>
      </c>
      <c r="B9595" s="28" t="n">
        <v>46218</v>
      </c>
      <c r="C9595" s="3" t="s">
        <v>33</v>
      </c>
      <c r="D9595" s="3" t="s">
        <v>204</v>
      </c>
      <c r="E9595" s="3" t="s">
        <v>10505</v>
      </c>
      <c r="F9595" s="3" t="s">
        <v>8</v>
      </c>
      <c r="G9595" s="3" t="s">
        <v>64</v>
      </c>
      <c r="H9595" s="3" t="s">
        <v>48</v>
      </c>
      <c r="I9595" s="3" t="s">
        <v>46</v>
      </c>
      <c r="J9595" s="0" t="n">
        <v>4</v>
      </c>
      <c r="K9595" s="3" t="s">
        <v>32</v>
      </c>
      <c r="L9595" s="3" t="s">
        <v>121</v>
      </c>
      <c r="M9595" s="29" t="n">
        <v>118</v>
      </c>
      <c r="N9595" s="30" t="n">
        <f aca="false">DATE(YEAR(B9595),MONTH(B9595),1)</f>
        <v>46204</v>
      </c>
      <c r="O9595" s="0" t="str">
        <f aca="false">IF(J9595&lt;=2,"0-2 days",IF(J9595&lt;=7,"3-7 days",IF(J9595&lt;=14,"8-14 days",IF(J9595&lt;=21,"15-21 days","22+ days"))))</f>
        <v>3-7 days</v>
      </c>
      <c r="P9595" s="0" t="str">
        <f aca="false">IF(VALUE(LEFT(D9595,2))&lt;10,"Early (7-10 AM)",IF(VALUE(LEFT(D9595,2))&lt;14,"Midday (10 AM-2 PM)",IF(VALUE(LEFT(D9595,2))&lt;16,"Afternoon (2-4 PM)","Late (4-6 PM)")))</f>
        <v>Afternoon (2-4 PM)</v>
      </c>
      <c r="Q9595" s="3" t="n">
        <f aca="false">IF(L9595="No-show",1,0)</f>
        <v>0</v>
      </c>
      <c r="R9595" s="29" t="n">
        <f aca="false">IF(L9595="No-show",M9595,0)</f>
        <v>0</v>
      </c>
    </row>
    <row r="9596" customFormat="false" ht="15" hidden="false" customHeight="false" outlineLevel="0" collapsed="false">
      <c r="A9596" s="0" t="s">
        <v>10928</v>
      </c>
      <c r="B9596" s="28" t="n">
        <v>46218</v>
      </c>
      <c r="C9596" s="3" t="s">
        <v>33</v>
      </c>
      <c r="D9596" s="3" t="s">
        <v>204</v>
      </c>
      <c r="E9596" s="3" t="s">
        <v>10543</v>
      </c>
      <c r="F9596" s="3" t="s">
        <v>4</v>
      </c>
      <c r="G9596" s="3" t="s">
        <v>64</v>
      </c>
      <c r="H9596" s="3" t="s">
        <v>56</v>
      </c>
      <c r="I9596" s="3" t="s">
        <v>52</v>
      </c>
      <c r="J9596" s="0" t="n">
        <v>10</v>
      </c>
      <c r="K9596" s="3" t="s">
        <v>32</v>
      </c>
      <c r="L9596" s="3" t="s">
        <v>121</v>
      </c>
      <c r="M9596" s="29" t="n">
        <v>115</v>
      </c>
      <c r="N9596" s="30" t="n">
        <f aca="false">DATE(YEAR(B9596),MONTH(B9596),1)</f>
        <v>46204</v>
      </c>
      <c r="O9596" s="0" t="str">
        <f aca="false">IF(J9596&lt;=2,"0-2 days",IF(J9596&lt;=7,"3-7 days",IF(J9596&lt;=14,"8-14 days",IF(J9596&lt;=21,"15-21 days","22+ days"))))</f>
        <v>8-14 days</v>
      </c>
      <c r="P9596" s="0" t="str">
        <f aca="false">IF(VALUE(LEFT(D9596,2))&lt;10,"Early (7-10 AM)",IF(VALUE(LEFT(D9596,2))&lt;14,"Midday (10 AM-2 PM)",IF(VALUE(LEFT(D9596,2))&lt;16,"Afternoon (2-4 PM)","Late (4-6 PM)")))</f>
        <v>Afternoon (2-4 PM)</v>
      </c>
      <c r="Q9596" s="3" t="n">
        <f aca="false">IF(L9596="No-show",1,0)</f>
        <v>0</v>
      </c>
      <c r="R9596" s="29" t="n">
        <f aca="false">IF(L9596="No-show",M9596,0)</f>
        <v>0</v>
      </c>
    </row>
    <row r="9597" customFormat="false" ht="15" hidden="false" customHeight="false" outlineLevel="0" collapsed="false">
      <c r="A9597" s="0" t="s">
        <v>10929</v>
      </c>
      <c r="B9597" s="28" t="n">
        <v>46218</v>
      </c>
      <c r="C9597" s="3" t="s">
        <v>33</v>
      </c>
      <c r="D9597" s="3" t="s">
        <v>298</v>
      </c>
      <c r="E9597" s="3" t="s">
        <v>10197</v>
      </c>
      <c r="F9597" s="3" t="s">
        <v>7</v>
      </c>
      <c r="G9597" s="3" t="s">
        <v>66</v>
      </c>
      <c r="H9597" s="3" t="s">
        <v>54</v>
      </c>
      <c r="I9597" s="3" t="s">
        <v>49</v>
      </c>
      <c r="J9597" s="0" t="n">
        <v>1</v>
      </c>
      <c r="K9597" s="3" t="s">
        <v>29</v>
      </c>
      <c r="L9597" s="3" t="s">
        <v>121</v>
      </c>
      <c r="M9597" s="29" t="n">
        <v>120</v>
      </c>
      <c r="N9597" s="30" t="n">
        <f aca="false">DATE(YEAR(B9597),MONTH(B9597),1)</f>
        <v>46204</v>
      </c>
      <c r="O9597" s="0" t="str">
        <f aca="false">IF(J9597&lt;=2,"0-2 days",IF(J9597&lt;=7,"3-7 days",IF(J9597&lt;=14,"8-14 days",IF(J9597&lt;=21,"15-21 days","22+ days"))))</f>
        <v>0-2 days</v>
      </c>
      <c r="P9597" s="0" t="str">
        <f aca="false">IF(VALUE(LEFT(D9597,2))&lt;10,"Early (7-10 AM)",IF(VALUE(LEFT(D9597,2))&lt;14,"Midday (10 AM-2 PM)",IF(VALUE(LEFT(D9597,2))&lt;16,"Afternoon (2-4 PM)","Late (4-6 PM)")))</f>
        <v>Afternoon (2-4 PM)</v>
      </c>
      <c r="Q9597" s="3" t="n">
        <f aca="false">IF(L9597="No-show",1,0)</f>
        <v>0</v>
      </c>
      <c r="R9597" s="29" t="n">
        <f aca="false">IF(L9597="No-show",M9597,0)</f>
        <v>0</v>
      </c>
    </row>
    <row r="9598" customFormat="false" ht="15" hidden="false" customHeight="false" outlineLevel="0" collapsed="false">
      <c r="A9598" s="0" t="s">
        <v>10930</v>
      </c>
      <c r="B9598" s="28" t="n">
        <v>46218</v>
      </c>
      <c r="C9598" s="3" t="s">
        <v>33</v>
      </c>
      <c r="D9598" s="3" t="s">
        <v>212</v>
      </c>
      <c r="E9598" s="3" t="s">
        <v>10792</v>
      </c>
      <c r="F9598" s="3" t="s">
        <v>8</v>
      </c>
      <c r="G9598" s="3" t="s">
        <v>64</v>
      </c>
      <c r="H9598" s="3" t="s">
        <v>45</v>
      </c>
      <c r="I9598" s="3" t="s">
        <v>43</v>
      </c>
      <c r="J9598" s="0" t="n">
        <v>17</v>
      </c>
      <c r="K9598" s="3" t="s">
        <v>32</v>
      </c>
      <c r="L9598" s="3" t="s">
        <v>121</v>
      </c>
      <c r="M9598" s="29" t="n">
        <v>95</v>
      </c>
      <c r="N9598" s="30" t="n">
        <f aca="false">DATE(YEAR(B9598),MONTH(B9598),1)</f>
        <v>46204</v>
      </c>
      <c r="O9598" s="0" t="str">
        <f aca="false">IF(J9598&lt;=2,"0-2 days",IF(J9598&lt;=7,"3-7 days",IF(J9598&lt;=14,"8-14 days",IF(J9598&lt;=21,"15-21 days","22+ days"))))</f>
        <v>15-21 days</v>
      </c>
      <c r="P9598" s="0" t="str">
        <f aca="false">IF(VALUE(LEFT(D9598,2))&lt;10,"Early (7-10 AM)",IF(VALUE(LEFT(D9598,2))&lt;14,"Midday (10 AM-2 PM)",IF(VALUE(LEFT(D9598,2))&lt;16,"Afternoon (2-4 PM)","Late (4-6 PM)")))</f>
        <v>Late (4-6 PM)</v>
      </c>
      <c r="Q9598" s="3" t="n">
        <f aca="false">IF(L9598="No-show",1,0)</f>
        <v>0</v>
      </c>
      <c r="R9598" s="29" t="n">
        <f aca="false">IF(L9598="No-show",M9598,0)</f>
        <v>0</v>
      </c>
    </row>
    <row r="9599" customFormat="false" ht="15" hidden="false" customHeight="false" outlineLevel="0" collapsed="false">
      <c r="A9599" s="0" t="s">
        <v>10931</v>
      </c>
      <c r="B9599" s="28" t="n">
        <v>46218</v>
      </c>
      <c r="C9599" s="3" t="s">
        <v>33</v>
      </c>
      <c r="D9599" s="3" t="s">
        <v>212</v>
      </c>
      <c r="E9599" s="3" t="s">
        <v>9690</v>
      </c>
      <c r="F9599" s="3" t="s">
        <v>8</v>
      </c>
      <c r="G9599" s="3" t="s">
        <v>65</v>
      </c>
      <c r="H9599" s="3" t="s">
        <v>60</v>
      </c>
      <c r="I9599" s="3" t="s">
        <v>46</v>
      </c>
      <c r="J9599" s="0" t="n">
        <v>1</v>
      </c>
      <c r="K9599" s="3" t="s">
        <v>29</v>
      </c>
      <c r="L9599" s="3" t="s">
        <v>121</v>
      </c>
      <c r="M9599" s="29" t="n">
        <v>216</v>
      </c>
      <c r="N9599" s="30" t="n">
        <f aca="false">DATE(YEAR(B9599),MONTH(B9599),1)</f>
        <v>46204</v>
      </c>
      <c r="O9599" s="0" t="str">
        <f aca="false">IF(J9599&lt;=2,"0-2 days",IF(J9599&lt;=7,"3-7 days",IF(J9599&lt;=14,"8-14 days",IF(J9599&lt;=21,"15-21 days","22+ days"))))</f>
        <v>0-2 days</v>
      </c>
      <c r="P9599" s="0" t="str">
        <f aca="false">IF(VALUE(LEFT(D9599,2))&lt;10,"Early (7-10 AM)",IF(VALUE(LEFT(D9599,2))&lt;14,"Midday (10 AM-2 PM)",IF(VALUE(LEFT(D9599,2))&lt;16,"Afternoon (2-4 PM)","Late (4-6 PM)")))</f>
        <v>Late (4-6 PM)</v>
      </c>
      <c r="Q9599" s="3" t="n">
        <f aca="false">IF(L9599="No-show",1,0)</f>
        <v>0</v>
      </c>
      <c r="R9599" s="29" t="n">
        <f aca="false">IF(L9599="No-show",M9599,0)</f>
        <v>0</v>
      </c>
    </row>
    <row r="9600" customFormat="false" ht="15" hidden="false" customHeight="false" outlineLevel="0" collapsed="false">
      <c r="A9600" s="0" t="s">
        <v>10932</v>
      </c>
      <c r="B9600" s="28" t="n">
        <v>46218</v>
      </c>
      <c r="C9600" s="3" t="s">
        <v>33</v>
      </c>
      <c r="D9600" s="3" t="s">
        <v>212</v>
      </c>
      <c r="E9600" s="3" t="s">
        <v>10399</v>
      </c>
      <c r="F9600" s="3" t="s">
        <v>4</v>
      </c>
      <c r="G9600" s="3" t="s">
        <v>66</v>
      </c>
      <c r="H9600" s="3" t="s">
        <v>54</v>
      </c>
      <c r="I9600" s="3" t="s">
        <v>46</v>
      </c>
      <c r="J9600" s="0" t="n">
        <v>5</v>
      </c>
      <c r="K9600" s="3" t="s">
        <v>29</v>
      </c>
      <c r="L9600" s="3" t="s">
        <v>121</v>
      </c>
      <c r="M9600" s="29" t="n">
        <v>120</v>
      </c>
      <c r="N9600" s="30" t="n">
        <f aca="false">DATE(YEAR(B9600),MONTH(B9600),1)</f>
        <v>46204</v>
      </c>
      <c r="O9600" s="0" t="str">
        <f aca="false">IF(J9600&lt;=2,"0-2 days",IF(J9600&lt;=7,"3-7 days",IF(J9600&lt;=14,"8-14 days",IF(J9600&lt;=21,"15-21 days","22+ days"))))</f>
        <v>3-7 days</v>
      </c>
      <c r="P9600" s="0" t="str">
        <f aca="false">IF(VALUE(LEFT(D9600,2))&lt;10,"Early (7-10 AM)",IF(VALUE(LEFT(D9600,2))&lt;14,"Midday (10 AM-2 PM)",IF(VALUE(LEFT(D9600,2))&lt;16,"Afternoon (2-4 PM)","Late (4-6 PM)")))</f>
        <v>Late (4-6 PM)</v>
      </c>
      <c r="Q9600" s="3" t="n">
        <f aca="false">IF(L9600="No-show",1,0)</f>
        <v>0</v>
      </c>
      <c r="R9600" s="29" t="n">
        <f aca="false">IF(L9600="No-show",M9600,0)</f>
        <v>0</v>
      </c>
    </row>
    <row r="9601" customFormat="false" ht="15" hidden="false" customHeight="false" outlineLevel="0" collapsed="false">
      <c r="A9601" s="0" t="s">
        <v>10933</v>
      </c>
      <c r="B9601" s="28" t="n">
        <v>46218</v>
      </c>
      <c r="C9601" s="3" t="s">
        <v>33</v>
      </c>
      <c r="D9601" s="3" t="s">
        <v>215</v>
      </c>
      <c r="E9601" s="3" t="s">
        <v>10740</v>
      </c>
      <c r="F9601" s="3" t="s">
        <v>4</v>
      </c>
      <c r="G9601" s="3" t="s">
        <v>64</v>
      </c>
      <c r="H9601" s="3" t="s">
        <v>58</v>
      </c>
      <c r="I9601" s="3" t="s">
        <v>43</v>
      </c>
      <c r="J9601" s="0" t="n">
        <v>6</v>
      </c>
      <c r="K9601" s="3" t="s">
        <v>29</v>
      </c>
      <c r="L9601" s="3" t="s">
        <v>121</v>
      </c>
      <c r="M9601" s="29" t="n">
        <v>105</v>
      </c>
      <c r="N9601" s="30" t="n">
        <f aca="false">DATE(YEAR(B9601),MONTH(B9601),1)</f>
        <v>46204</v>
      </c>
      <c r="O9601" s="0" t="str">
        <f aca="false">IF(J9601&lt;=2,"0-2 days",IF(J9601&lt;=7,"3-7 days",IF(J9601&lt;=14,"8-14 days",IF(J9601&lt;=21,"15-21 days","22+ days"))))</f>
        <v>3-7 days</v>
      </c>
      <c r="P9601" s="0" t="str">
        <f aca="false">IF(VALUE(LEFT(D9601,2))&lt;10,"Early (7-10 AM)",IF(VALUE(LEFT(D9601,2))&lt;14,"Midday (10 AM-2 PM)",IF(VALUE(LEFT(D9601,2))&lt;16,"Afternoon (2-4 PM)","Late (4-6 PM)")))</f>
        <v>Late (4-6 PM)</v>
      </c>
      <c r="Q9601" s="3" t="n">
        <f aca="false">IF(L9601="No-show",1,0)</f>
        <v>0</v>
      </c>
      <c r="R9601" s="29" t="n">
        <f aca="false">IF(L9601="No-show",M9601,0)</f>
        <v>0</v>
      </c>
    </row>
    <row r="9602" customFormat="false" ht="15" hidden="false" customHeight="false" outlineLevel="0" collapsed="false">
      <c r="A9602" s="0" t="s">
        <v>10934</v>
      </c>
      <c r="B9602" s="28" t="n">
        <v>46218</v>
      </c>
      <c r="C9602" s="3" t="s">
        <v>33</v>
      </c>
      <c r="D9602" s="3" t="s">
        <v>219</v>
      </c>
      <c r="E9602" s="3" t="s">
        <v>10512</v>
      </c>
      <c r="F9602" s="3" t="s">
        <v>7</v>
      </c>
      <c r="G9602" s="3" t="s">
        <v>66</v>
      </c>
      <c r="H9602" s="3" t="s">
        <v>54</v>
      </c>
      <c r="I9602" s="3" t="s">
        <v>49</v>
      </c>
      <c r="J9602" s="0" t="n">
        <v>25</v>
      </c>
      <c r="K9602" s="3" t="s">
        <v>32</v>
      </c>
      <c r="L9602" s="3" t="s">
        <v>121</v>
      </c>
      <c r="M9602" s="29" t="n">
        <v>120</v>
      </c>
      <c r="N9602" s="30" t="n">
        <f aca="false">DATE(YEAR(B9602),MONTH(B9602),1)</f>
        <v>46204</v>
      </c>
      <c r="O9602" s="0" t="str">
        <f aca="false">IF(J9602&lt;=2,"0-2 days",IF(J9602&lt;=7,"3-7 days",IF(J9602&lt;=14,"8-14 days",IF(J9602&lt;=21,"15-21 days","22+ days"))))</f>
        <v>22+ days</v>
      </c>
      <c r="P9602" s="0" t="str">
        <f aca="false">IF(VALUE(LEFT(D9602,2))&lt;10,"Early (7-10 AM)",IF(VALUE(LEFT(D9602,2))&lt;14,"Midday (10 AM-2 PM)",IF(VALUE(LEFT(D9602,2))&lt;16,"Afternoon (2-4 PM)","Late (4-6 PM)")))</f>
        <v>Late (4-6 PM)</v>
      </c>
      <c r="Q9602" s="3" t="n">
        <f aca="false">IF(L9602="No-show",1,0)</f>
        <v>0</v>
      </c>
      <c r="R9602" s="29" t="n">
        <f aca="false">IF(L9602="No-show",M9602,0)</f>
        <v>0</v>
      </c>
    </row>
    <row r="9603" customFormat="false" ht="15" hidden="false" customHeight="false" outlineLevel="0" collapsed="false">
      <c r="A9603" s="0" t="s">
        <v>10935</v>
      </c>
      <c r="B9603" s="28" t="n">
        <v>46218</v>
      </c>
      <c r="C9603" s="3" t="s">
        <v>33</v>
      </c>
      <c r="D9603" s="3" t="s">
        <v>219</v>
      </c>
      <c r="E9603" s="3" t="s">
        <v>10642</v>
      </c>
      <c r="F9603" s="3" t="s">
        <v>8</v>
      </c>
      <c r="G9603" s="3" t="s">
        <v>64</v>
      </c>
      <c r="H9603" s="3" t="s">
        <v>51</v>
      </c>
      <c r="I9603" s="3" t="s">
        <v>43</v>
      </c>
      <c r="J9603" s="0" t="n">
        <v>19</v>
      </c>
      <c r="K9603" s="3" t="s">
        <v>29</v>
      </c>
      <c r="L9603" s="3" t="s">
        <v>121</v>
      </c>
      <c r="M9603" s="29" t="n">
        <v>116</v>
      </c>
      <c r="N9603" s="30" t="n">
        <f aca="false">DATE(YEAR(B9603),MONTH(B9603),1)</f>
        <v>46204</v>
      </c>
      <c r="O9603" s="0" t="str">
        <f aca="false">IF(J9603&lt;=2,"0-2 days",IF(J9603&lt;=7,"3-7 days",IF(J9603&lt;=14,"8-14 days",IF(J9603&lt;=21,"15-21 days","22+ days"))))</f>
        <v>15-21 days</v>
      </c>
      <c r="P9603" s="0" t="str">
        <f aca="false">IF(VALUE(LEFT(D9603,2))&lt;10,"Early (7-10 AM)",IF(VALUE(LEFT(D9603,2))&lt;14,"Midday (10 AM-2 PM)",IF(VALUE(LEFT(D9603,2))&lt;16,"Afternoon (2-4 PM)","Late (4-6 PM)")))</f>
        <v>Late (4-6 PM)</v>
      </c>
      <c r="Q9603" s="3" t="n">
        <f aca="false">IF(L9603="No-show",1,0)</f>
        <v>0</v>
      </c>
      <c r="R9603" s="29" t="n">
        <f aca="false">IF(L9603="No-show",M9603,0)</f>
        <v>0</v>
      </c>
    </row>
    <row r="9604" customFormat="false" ht="15" hidden="false" customHeight="false" outlineLevel="0" collapsed="false">
      <c r="A9604" s="0" t="s">
        <v>10936</v>
      </c>
      <c r="B9604" s="28" t="n">
        <v>46218</v>
      </c>
      <c r="C9604" s="3" t="s">
        <v>33</v>
      </c>
      <c r="D9604" s="3" t="s">
        <v>219</v>
      </c>
      <c r="E9604" s="3" t="s">
        <v>10537</v>
      </c>
      <c r="F9604" s="3" t="s">
        <v>4</v>
      </c>
      <c r="G9604" s="3" t="s">
        <v>64</v>
      </c>
      <c r="H9604" s="3" t="s">
        <v>60</v>
      </c>
      <c r="I9604" s="3" t="s">
        <v>49</v>
      </c>
      <c r="J9604" s="0" t="n">
        <v>11</v>
      </c>
      <c r="K9604" s="3" t="s">
        <v>29</v>
      </c>
      <c r="L9604" s="3" t="s">
        <v>121</v>
      </c>
      <c r="M9604" s="29" t="n">
        <v>135</v>
      </c>
      <c r="N9604" s="30" t="n">
        <f aca="false">DATE(YEAR(B9604),MONTH(B9604),1)</f>
        <v>46204</v>
      </c>
      <c r="O9604" s="0" t="str">
        <f aca="false">IF(J9604&lt;=2,"0-2 days",IF(J9604&lt;=7,"3-7 days",IF(J9604&lt;=14,"8-14 days",IF(J9604&lt;=21,"15-21 days","22+ days"))))</f>
        <v>8-14 days</v>
      </c>
      <c r="P9604" s="0" t="str">
        <f aca="false">IF(VALUE(LEFT(D9604,2))&lt;10,"Early (7-10 AM)",IF(VALUE(LEFT(D9604,2))&lt;14,"Midday (10 AM-2 PM)",IF(VALUE(LEFT(D9604,2))&lt;16,"Afternoon (2-4 PM)","Late (4-6 PM)")))</f>
        <v>Late (4-6 PM)</v>
      </c>
      <c r="Q9604" s="3" t="n">
        <f aca="false">IF(L9604="No-show",1,0)</f>
        <v>0</v>
      </c>
      <c r="R9604" s="29" t="n">
        <f aca="false">IF(L9604="No-show",M9604,0)</f>
        <v>0</v>
      </c>
    </row>
    <row r="9605" customFormat="false" ht="15" hidden="false" customHeight="false" outlineLevel="0" collapsed="false">
      <c r="A9605" s="0" t="s">
        <v>10937</v>
      </c>
      <c r="B9605" s="28" t="n">
        <v>46218</v>
      </c>
      <c r="C9605" s="3" t="s">
        <v>33</v>
      </c>
      <c r="D9605" s="3" t="s">
        <v>219</v>
      </c>
      <c r="E9605" s="3" t="s">
        <v>10126</v>
      </c>
      <c r="F9605" s="3" t="s">
        <v>8</v>
      </c>
      <c r="G9605" s="3" t="s">
        <v>64</v>
      </c>
      <c r="H9605" s="3" t="s">
        <v>58</v>
      </c>
      <c r="I9605" s="3" t="s">
        <v>43</v>
      </c>
      <c r="J9605" s="0" t="n">
        <v>10</v>
      </c>
      <c r="K9605" s="3" t="s">
        <v>32</v>
      </c>
      <c r="L9605" s="3" t="s">
        <v>121</v>
      </c>
      <c r="M9605" s="29" t="n">
        <v>105</v>
      </c>
      <c r="N9605" s="30" t="n">
        <f aca="false">DATE(YEAR(B9605),MONTH(B9605),1)</f>
        <v>46204</v>
      </c>
      <c r="O9605" s="0" t="str">
        <f aca="false">IF(J9605&lt;=2,"0-2 days",IF(J9605&lt;=7,"3-7 days",IF(J9605&lt;=14,"8-14 days",IF(J9605&lt;=21,"15-21 days","22+ days"))))</f>
        <v>8-14 days</v>
      </c>
      <c r="P9605" s="0" t="str">
        <f aca="false">IF(VALUE(LEFT(D9605,2))&lt;10,"Early (7-10 AM)",IF(VALUE(LEFT(D9605,2))&lt;14,"Midday (10 AM-2 PM)",IF(VALUE(LEFT(D9605,2))&lt;16,"Afternoon (2-4 PM)","Late (4-6 PM)")))</f>
        <v>Late (4-6 PM)</v>
      </c>
      <c r="Q9605" s="3" t="n">
        <f aca="false">IF(L9605="No-show",1,0)</f>
        <v>0</v>
      </c>
      <c r="R9605" s="29" t="n">
        <f aca="false">IF(L9605="No-show",M9605,0)</f>
        <v>0</v>
      </c>
    </row>
    <row r="9606" customFormat="false" ht="15" hidden="false" customHeight="false" outlineLevel="0" collapsed="false">
      <c r="A9606" s="0" t="s">
        <v>10938</v>
      </c>
      <c r="B9606" s="28" t="n">
        <v>46218</v>
      </c>
      <c r="C9606" s="3" t="s">
        <v>33</v>
      </c>
      <c r="D9606" s="3" t="s">
        <v>219</v>
      </c>
      <c r="E9606" s="3" t="s">
        <v>9986</v>
      </c>
      <c r="F9606" s="3" t="s">
        <v>8</v>
      </c>
      <c r="G9606" s="3" t="s">
        <v>65</v>
      </c>
      <c r="H9606" s="3" t="s">
        <v>58</v>
      </c>
      <c r="I9606" s="3" t="s">
        <v>57</v>
      </c>
      <c r="J9606" s="0" t="n">
        <v>1</v>
      </c>
      <c r="K9606" s="3" t="s">
        <v>29</v>
      </c>
      <c r="L9606" s="3" t="s">
        <v>121</v>
      </c>
      <c r="M9606" s="29" t="n">
        <v>168</v>
      </c>
      <c r="N9606" s="30" t="n">
        <f aca="false">DATE(YEAR(B9606),MONTH(B9606),1)</f>
        <v>46204</v>
      </c>
      <c r="O9606" s="0" t="str">
        <f aca="false">IF(J9606&lt;=2,"0-2 days",IF(J9606&lt;=7,"3-7 days",IF(J9606&lt;=14,"8-14 days",IF(J9606&lt;=21,"15-21 days","22+ days"))))</f>
        <v>0-2 days</v>
      </c>
      <c r="P9606" s="0" t="str">
        <f aca="false">IF(VALUE(LEFT(D9606,2))&lt;10,"Early (7-10 AM)",IF(VALUE(LEFT(D9606,2))&lt;14,"Midday (10 AM-2 PM)",IF(VALUE(LEFT(D9606,2))&lt;16,"Afternoon (2-4 PM)","Late (4-6 PM)")))</f>
        <v>Late (4-6 PM)</v>
      </c>
      <c r="Q9606" s="3" t="n">
        <f aca="false">IF(L9606="No-show",1,0)</f>
        <v>0</v>
      </c>
      <c r="R9606" s="29" t="n">
        <f aca="false">IF(L9606="No-show",M9606,0)</f>
        <v>0</v>
      </c>
    </row>
    <row r="9607" customFormat="false" ht="15" hidden="false" customHeight="false" outlineLevel="0" collapsed="false">
      <c r="A9607" s="0" t="s">
        <v>10939</v>
      </c>
      <c r="B9607" s="28" t="n">
        <v>46218</v>
      </c>
      <c r="C9607" s="3" t="s">
        <v>33</v>
      </c>
      <c r="D9607" s="3" t="s">
        <v>222</v>
      </c>
      <c r="E9607" s="3" t="s">
        <v>10940</v>
      </c>
      <c r="F9607" s="3" t="s">
        <v>8</v>
      </c>
      <c r="G9607" s="3" t="s">
        <v>63</v>
      </c>
      <c r="H9607" s="3" t="s">
        <v>42</v>
      </c>
      <c r="I9607" s="3" t="s">
        <v>55</v>
      </c>
      <c r="J9607" s="0" t="n">
        <v>10</v>
      </c>
      <c r="K9607" s="3" t="s">
        <v>29</v>
      </c>
      <c r="L9607" s="3" t="s">
        <v>217</v>
      </c>
      <c r="M9607" s="29" t="n">
        <v>115.2</v>
      </c>
      <c r="N9607" s="30" t="n">
        <f aca="false">DATE(YEAR(B9607),MONTH(B9607),1)</f>
        <v>46204</v>
      </c>
      <c r="O9607" s="0" t="str">
        <f aca="false">IF(J9607&lt;=2,"0-2 days",IF(J9607&lt;=7,"3-7 days",IF(J9607&lt;=14,"8-14 days",IF(J9607&lt;=21,"15-21 days","22+ days"))))</f>
        <v>8-14 days</v>
      </c>
      <c r="P9607" s="0" t="str">
        <f aca="false">IF(VALUE(LEFT(D9607,2))&lt;10,"Early (7-10 AM)",IF(VALUE(LEFT(D9607,2))&lt;14,"Midday (10 AM-2 PM)",IF(VALUE(LEFT(D9607,2))&lt;16,"Afternoon (2-4 PM)","Late (4-6 PM)")))</f>
        <v>Late (4-6 PM)</v>
      </c>
      <c r="Q9607" s="3" t="n">
        <f aca="false">IF(L9607="No-show",1,0)</f>
        <v>1</v>
      </c>
      <c r="R9607" s="29" t="n">
        <f aca="false">IF(L9607="No-show",M9607,0)</f>
        <v>115.2</v>
      </c>
    </row>
    <row r="9608" customFormat="false" ht="15" hidden="false" customHeight="false" outlineLevel="0" collapsed="false">
      <c r="A9608" s="0" t="s">
        <v>10941</v>
      </c>
      <c r="B9608" s="28" t="n">
        <v>46219</v>
      </c>
      <c r="C9608" s="3" t="s">
        <v>35</v>
      </c>
      <c r="D9608" s="3" t="s">
        <v>119</v>
      </c>
      <c r="E9608" s="3" t="s">
        <v>9827</v>
      </c>
      <c r="F9608" s="3" t="s">
        <v>4</v>
      </c>
      <c r="G9608" s="3" t="s">
        <v>66</v>
      </c>
      <c r="H9608" s="3" t="s">
        <v>42</v>
      </c>
      <c r="I9608" s="3" t="s">
        <v>43</v>
      </c>
      <c r="J9608" s="0" t="n">
        <v>6</v>
      </c>
      <c r="K9608" s="3" t="s">
        <v>29</v>
      </c>
      <c r="L9608" s="3" t="s">
        <v>121</v>
      </c>
      <c r="M9608" s="29" t="n">
        <v>72</v>
      </c>
      <c r="N9608" s="30" t="n">
        <f aca="false">DATE(YEAR(B9608),MONTH(B9608),1)</f>
        <v>46204</v>
      </c>
      <c r="O9608" s="0" t="str">
        <f aca="false">IF(J9608&lt;=2,"0-2 days",IF(J9608&lt;=7,"3-7 days",IF(J9608&lt;=14,"8-14 days",IF(J9608&lt;=21,"15-21 days","22+ days"))))</f>
        <v>3-7 days</v>
      </c>
      <c r="P9608" s="0" t="str">
        <f aca="false">IF(VALUE(LEFT(D9608,2))&lt;10,"Early (7-10 AM)",IF(VALUE(LEFT(D9608,2))&lt;14,"Midday (10 AM-2 PM)",IF(VALUE(LEFT(D9608,2))&lt;16,"Afternoon (2-4 PM)","Late (4-6 PM)")))</f>
        <v>Early (7-10 AM)</v>
      </c>
      <c r="Q9608" s="3" t="n">
        <f aca="false">IF(L9608="No-show",1,0)</f>
        <v>0</v>
      </c>
      <c r="R9608" s="29" t="n">
        <f aca="false">IF(L9608="No-show",M9608,0)</f>
        <v>0</v>
      </c>
    </row>
    <row r="9609" customFormat="false" ht="15" hidden="false" customHeight="false" outlineLevel="0" collapsed="false">
      <c r="A9609" s="0" t="s">
        <v>10942</v>
      </c>
      <c r="B9609" s="28" t="n">
        <v>46219</v>
      </c>
      <c r="C9609" s="3" t="s">
        <v>35</v>
      </c>
      <c r="D9609" s="3" t="s">
        <v>119</v>
      </c>
      <c r="E9609" s="3" t="s">
        <v>10349</v>
      </c>
      <c r="F9609" s="3" t="s">
        <v>4</v>
      </c>
      <c r="G9609" s="3" t="s">
        <v>64</v>
      </c>
      <c r="H9609" s="3" t="s">
        <v>56</v>
      </c>
      <c r="I9609" s="3" t="s">
        <v>49</v>
      </c>
      <c r="J9609" s="0" t="n">
        <v>3</v>
      </c>
      <c r="K9609" s="3" t="s">
        <v>29</v>
      </c>
      <c r="L9609" s="3" t="s">
        <v>121</v>
      </c>
      <c r="M9609" s="29" t="n">
        <v>115</v>
      </c>
      <c r="N9609" s="30" t="n">
        <f aca="false">DATE(YEAR(B9609),MONTH(B9609),1)</f>
        <v>46204</v>
      </c>
      <c r="O9609" s="0" t="str">
        <f aca="false">IF(J9609&lt;=2,"0-2 days",IF(J9609&lt;=7,"3-7 days",IF(J9609&lt;=14,"8-14 days",IF(J9609&lt;=21,"15-21 days","22+ days"))))</f>
        <v>3-7 days</v>
      </c>
      <c r="P9609" s="0" t="str">
        <f aca="false">IF(VALUE(LEFT(D9609,2))&lt;10,"Early (7-10 AM)",IF(VALUE(LEFT(D9609,2))&lt;14,"Midday (10 AM-2 PM)",IF(VALUE(LEFT(D9609,2))&lt;16,"Afternoon (2-4 PM)","Late (4-6 PM)")))</f>
        <v>Early (7-10 AM)</v>
      </c>
      <c r="Q9609" s="3" t="n">
        <f aca="false">IF(L9609="No-show",1,0)</f>
        <v>0</v>
      </c>
      <c r="R9609" s="29" t="n">
        <f aca="false">IF(L9609="No-show",M9609,0)</f>
        <v>0</v>
      </c>
    </row>
    <row r="9610" customFormat="false" ht="15" hidden="false" customHeight="false" outlineLevel="0" collapsed="false">
      <c r="A9610" s="0" t="s">
        <v>10943</v>
      </c>
      <c r="B9610" s="28" t="n">
        <v>46219</v>
      </c>
      <c r="C9610" s="3" t="s">
        <v>35</v>
      </c>
      <c r="D9610" s="3" t="s">
        <v>125</v>
      </c>
      <c r="E9610" s="3" t="s">
        <v>10579</v>
      </c>
      <c r="F9610" s="3" t="s">
        <v>4</v>
      </c>
      <c r="G9610" s="3" t="s">
        <v>64</v>
      </c>
      <c r="H9610" s="3" t="s">
        <v>56</v>
      </c>
      <c r="I9610" s="3" t="s">
        <v>52</v>
      </c>
      <c r="J9610" s="0" t="n">
        <v>17</v>
      </c>
      <c r="K9610" s="3" t="s">
        <v>32</v>
      </c>
      <c r="L9610" s="3" t="s">
        <v>121</v>
      </c>
      <c r="M9610" s="29" t="n">
        <v>115</v>
      </c>
      <c r="N9610" s="30" t="n">
        <f aca="false">DATE(YEAR(B9610),MONTH(B9610),1)</f>
        <v>46204</v>
      </c>
      <c r="O9610" s="0" t="str">
        <f aca="false">IF(J9610&lt;=2,"0-2 days",IF(J9610&lt;=7,"3-7 days",IF(J9610&lt;=14,"8-14 days",IF(J9610&lt;=21,"15-21 days","22+ days"))))</f>
        <v>15-21 days</v>
      </c>
      <c r="P9610" s="0" t="str">
        <f aca="false">IF(VALUE(LEFT(D9610,2))&lt;10,"Early (7-10 AM)",IF(VALUE(LEFT(D9610,2))&lt;14,"Midday (10 AM-2 PM)",IF(VALUE(LEFT(D9610,2))&lt;16,"Afternoon (2-4 PM)","Late (4-6 PM)")))</f>
        <v>Early (7-10 AM)</v>
      </c>
      <c r="Q9610" s="3" t="n">
        <f aca="false">IF(L9610="No-show",1,0)</f>
        <v>0</v>
      </c>
      <c r="R9610" s="29" t="n">
        <f aca="false">IF(L9610="No-show",M9610,0)</f>
        <v>0</v>
      </c>
    </row>
    <row r="9611" customFormat="false" ht="15" hidden="false" customHeight="false" outlineLevel="0" collapsed="false">
      <c r="A9611" s="0" t="s">
        <v>10944</v>
      </c>
      <c r="B9611" s="28" t="n">
        <v>46219</v>
      </c>
      <c r="C9611" s="3" t="s">
        <v>35</v>
      </c>
      <c r="D9611" s="3" t="s">
        <v>135</v>
      </c>
      <c r="E9611" s="3" t="s">
        <v>10561</v>
      </c>
      <c r="F9611" s="3" t="s">
        <v>4</v>
      </c>
      <c r="G9611" s="3" t="s">
        <v>64</v>
      </c>
      <c r="H9611" s="3" t="s">
        <v>54</v>
      </c>
      <c r="I9611" s="3" t="s">
        <v>57</v>
      </c>
      <c r="J9611" s="0" t="n">
        <v>4</v>
      </c>
      <c r="K9611" s="3" t="s">
        <v>29</v>
      </c>
      <c r="L9611" s="3" t="s">
        <v>121</v>
      </c>
      <c r="M9611" s="29" t="n">
        <v>120</v>
      </c>
      <c r="N9611" s="30" t="n">
        <f aca="false">DATE(YEAR(B9611),MONTH(B9611),1)</f>
        <v>46204</v>
      </c>
      <c r="O9611" s="0" t="str">
        <f aca="false">IF(J9611&lt;=2,"0-2 days",IF(J9611&lt;=7,"3-7 days",IF(J9611&lt;=14,"8-14 days",IF(J9611&lt;=21,"15-21 days","22+ days"))))</f>
        <v>3-7 days</v>
      </c>
      <c r="P9611" s="0" t="str">
        <f aca="false">IF(VALUE(LEFT(D9611,2))&lt;10,"Early (7-10 AM)",IF(VALUE(LEFT(D9611,2))&lt;14,"Midday (10 AM-2 PM)",IF(VALUE(LEFT(D9611,2))&lt;16,"Afternoon (2-4 PM)","Late (4-6 PM)")))</f>
        <v>Early (7-10 AM)</v>
      </c>
      <c r="Q9611" s="3" t="n">
        <f aca="false">IF(L9611="No-show",1,0)</f>
        <v>0</v>
      </c>
      <c r="R9611" s="29" t="n">
        <f aca="false">IF(L9611="No-show",M9611,0)</f>
        <v>0</v>
      </c>
    </row>
    <row r="9612" customFormat="false" ht="15" hidden="false" customHeight="false" outlineLevel="0" collapsed="false">
      <c r="A9612" s="0" t="s">
        <v>10945</v>
      </c>
      <c r="B9612" s="28" t="n">
        <v>46219</v>
      </c>
      <c r="C9612" s="3" t="s">
        <v>35</v>
      </c>
      <c r="D9612" s="3" t="s">
        <v>135</v>
      </c>
      <c r="E9612" s="3" t="s">
        <v>10698</v>
      </c>
      <c r="F9612" s="3" t="s">
        <v>4</v>
      </c>
      <c r="G9612" s="3" t="s">
        <v>64</v>
      </c>
      <c r="H9612" s="3" t="s">
        <v>54</v>
      </c>
      <c r="I9612" s="3" t="s">
        <v>43</v>
      </c>
      <c r="J9612" s="0" t="n">
        <v>11</v>
      </c>
      <c r="K9612" s="3" t="s">
        <v>29</v>
      </c>
      <c r="L9612" s="3" t="s">
        <v>121</v>
      </c>
      <c r="M9612" s="29" t="n">
        <v>120</v>
      </c>
      <c r="N9612" s="30" t="n">
        <f aca="false">DATE(YEAR(B9612),MONTH(B9612),1)</f>
        <v>46204</v>
      </c>
      <c r="O9612" s="0" t="str">
        <f aca="false">IF(J9612&lt;=2,"0-2 days",IF(J9612&lt;=7,"3-7 days",IF(J9612&lt;=14,"8-14 days",IF(J9612&lt;=21,"15-21 days","22+ days"))))</f>
        <v>8-14 days</v>
      </c>
      <c r="P9612" s="0" t="str">
        <f aca="false">IF(VALUE(LEFT(D9612,2))&lt;10,"Early (7-10 AM)",IF(VALUE(LEFT(D9612,2))&lt;14,"Midday (10 AM-2 PM)",IF(VALUE(LEFT(D9612,2))&lt;16,"Afternoon (2-4 PM)","Late (4-6 PM)")))</f>
        <v>Early (7-10 AM)</v>
      </c>
      <c r="Q9612" s="3" t="n">
        <f aca="false">IF(L9612="No-show",1,0)</f>
        <v>0</v>
      </c>
      <c r="R9612" s="29" t="n">
        <f aca="false">IF(L9612="No-show",M9612,0)</f>
        <v>0</v>
      </c>
    </row>
    <row r="9613" customFormat="false" ht="15" hidden="false" customHeight="false" outlineLevel="0" collapsed="false">
      <c r="A9613" s="0" t="s">
        <v>10946</v>
      </c>
      <c r="B9613" s="28" t="n">
        <v>46219</v>
      </c>
      <c r="C9613" s="3" t="s">
        <v>35</v>
      </c>
      <c r="D9613" s="3" t="s">
        <v>235</v>
      </c>
      <c r="E9613" s="3" t="s">
        <v>10829</v>
      </c>
      <c r="F9613" s="3" t="s">
        <v>7</v>
      </c>
      <c r="G9613" s="3" t="s">
        <v>64</v>
      </c>
      <c r="H9613" s="3" t="s">
        <v>58</v>
      </c>
      <c r="I9613" s="3" t="s">
        <v>52</v>
      </c>
      <c r="J9613" s="0" t="n">
        <v>5</v>
      </c>
      <c r="K9613" s="3" t="s">
        <v>29</v>
      </c>
      <c r="L9613" s="3" t="s">
        <v>129</v>
      </c>
      <c r="M9613" s="29" t="n">
        <v>105</v>
      </c>
      <c r="N9613" s="30" t="n">
        <f aca="false">DATE(YEAR(B9613),MONTH(B9613),1)</f>
        <v>46204</v>
      </c>
      <c r="O9613" s="0" t="str">
        <f aca="false">IF(J9613&lt;=2,"0-2 days",IF(J9613&lt;=7,"3-7 days",IF(J9613&lt;=14,"8-14 days",IF(J9613&lt;=21,"15-21 days","22+ days"))))</f>
        <v>3-7 days</v>
      </c>
      <c r="P9613" s="0" t="str">
        <f aca="false">IF(VALUE(LEFT(D9613,2))&lt;10,"Early (7-10 AM)",IF(VALUE(LEFT(D9613,2))&lt;14,"Midday (10 AM-2 PM)",IF(VALUE(LEFT(D9613,2))&lt;16,"Afternoon (2-4 PM)","Late (4-6 PM)")))</f>
        <v>Early (7-10 AM)</v>
      </c>
      <c r="Q9613" s="3" t="n">
        <f aca="false">IF(L9613="No-show",1,0)</f>
        <v>0</v>
      </c>
      <c r="R9613" s="29" t="n">
        <f aca="false">IF(L9613="No-show",M9613,0)</f>
        <v>0</v>
      </c>
    </row>
    <row r="9614" customFormat="false" ht="15" hidden="false" customHeight="false" outlineLevel="0" collapsed="false">
      <c r="A9614" s="0" t="s">
        <v>10947</v>
      </c>
      <c r="B9614" s="28" t="n">
        <v>46219</v>
      </c>
      <c r="C9614" s="3" t="s">
        <v>35</v>
      </c>
      <c r="D9614" s="3" t="s">
        <v>235</v>
      </c>
      <c r="E9614" s="3" t="s">
        <v>10144</v>
      </c>
      <c r="F9614" s="3" t="s">
        <v>8</v>
      </c>
      <c r="G9614" s="3" t="s">
        <v>64</v>
      </c>
      <c r="H9614" s="3" t="s">
        <v>42</v>
      </c>
      <c r="I9614" s="3" t="s">
        <v>57</v>
      </c>
      <c r="J9614" s="0" t="n">
        <v>3</v>
      </c>
      <c r="K9614" s="3" t="s">
        <v>29</v>
      </c>
      <c r="L9614" s="3" t="s">
        <v>121</v>
      </c>
      <c r="M9614" s="29" t="n">
        <v>72</v>
      </c>
      <c r="N9614" s="30" t="n">
        <f aca="false">DATE(YEAR(B9614),MONTH(B9614),1)</f>
        <v>46204</v>
      </c>
      <c r="O9614" s="0" t="str">
        <f aca="false">IF(J9614&lt;=2,"0-2 days",IF(J9614&lt;=7,"3-7 days",IF(J9614&lt;=14,"8-14 days",IF(J9614&lt;=21,"15-21 days","22+ days"))))</f>
        <v>3-7 days</v>
      </c>
      <c r="P9614" s="0" t="str">
        <f aca="false">IF(VALUE(LEFT(D9614,2))&lt;10,"Early (7-10 AM)",IF(VALUE(LEFT(D9614,2))&lt;14,"Midday (10 AM-2 PM)",IF(VALUE(LEFT(D9614,2))&lt;16,"Afternoon (2-4 PM)","Late (4-6 PM)")))</f>
        <v>Early (7-10 AM)</v>
      </c>
      <c r="Q9614" s="3" t="n">
        <f aca="false">IF(L9614="No-show",1,0)</f>
        <v>0</v>
      </c>
      <c r="R9614" s="29" t="n">
        <f aca="false">IF(L9614="No-show",M9614,0)</f>
        <v>0</v>
      </c>
    </row>
    <row r="9615" customFormat="false" ht="15" hidden="false" customHeight="false" outlineLevel="0" collapsed="false">
      <c r="A9615" s="0" t="s">
        <v>10948</v>
      </c>
      <c r="B9615" s="28" t="n">
        <v>46219</v>
      </c>
      <c r="C9615" s="3" t="s">
        <v>35</v>
      </c>
      <c r="D9615" s="3" t="s">
        <v>151</v>
      </c>
      <c r="E9615" s="3" t="s">
        <v>10430</v>
      </c>
      <c r="F9615" s="3" t="s">
        <v>3</v>
      </c>
      <c r="G9615" s="3" t="s">
        <v>64</v>
      </c>
      <c r="H9615" s="3" t="s">
        <v>54</v>
      </c>
      <c r="I9615" s="3" t="s">
        <v>52</v>
      </c>
      <c r="J9615" s="0" t="n">
        <v>1</v>
      </c>
      <c r="K9615" s="3" t="s">
        <v>29</v>
      </c>
      <c r="L9615" s="3" t="s">
        <v>121</v>
      </c>
      <c r="M9615" s="29" t="n">
        <v>120</v>
      </c>
      <c r="N9615" s="30" t="n">
        <f aca="false">DATE(YEAR(B9615),MONTH(B9615),1)</f>
        <v>46204</v>
      </c>
      <c r="O9615" s="0" t="str">
        <f aca="false">IF(J9615&lt;=2,"0-2 days",IF(J9615&lt;=7,"3-7 days",IF(J9615&lt;=14,"8-14 days",IF(J9615&lt;=21,"15-21 days","22+ days"))))</f>
        <v>0-2 days</v>
      </c>
      <c r="P9615" s="0" t="str">
        <f aca="false">IF(VALUE(LEFT(D9615,2))&lt;10,"Early (7-10 AM)",IF(VALUE(LEFT(D9615,2))&lt;14,"Midday (10 AM-2 PM)",IF(VALUE(LEFT(D9615,2))&lt;16,"Afternoon (2-4 PM)","Late (4-6 PM)")))</f>
        <v>Early (7-10 AM)</v>
      </c>
      <c r="Q9615" s="3" t="n">
        <f aca="false">IF(L9615="No-show",1,0)</f>
        <v>0</v>
      </c>
      <c r="R9615" s="29" t="n">
        <f aca="false">IF(L9615="No-show",M9615,0)</f>
        <v>0</v>
      </c>
    </row>
    <row r="9616" customFormat="false" ht="15" hidden="false" customHeight="false" outlineLevel="0" collapsed="false">
      <c r="A9616" s="0" t="s">
        <v>10949</v>
      </c>
      <c r="B9616" s="28" t="n">
        <v>46219</v>
      </c>
      <c r="C9616" s="3" t="s">
        <v>35</v>
      </c>
      <c r="D9616" s="3" t="s">
        <v>154</v>
      </c>
      <c r="E9616" s="3" t="s">
        <v>10413</v>
      </c>
      <c r="F9616" s="3" t="s">
        <v>7</v>
      </c>
      <c r="G9616" s="3" t="s">
        <v>64</v>
      </c>
      <c r="H9616" s="3" t="s">
        <v>58</v>
      </c>
      <c r="I9616" s="3" t="s">
        <v>49</v>
      </c>
      <c r="J9616" s="0" t="n">
        <v>2</v>
      </c>
      <c r="K9616" s="3" t="s">
        <v>29</v>
      </c>
      <c r="L9616" s="3" t="s">
        <v>121</v>
      </c>
      <c r="M9616" s="29" t="n">
        <v>105</v>
      </c>
      <c r="N9616" s="30" t="n">
        <f aca="false">DATE(YEAR(B9616),MONTH(B9616),1)</f>
        <v>46204</v>
      </c>
      <c r="O9616" s="0" t="str">
        <f aca="false">IF(J9616&lt;=2,"0-2 days",IF(J9616&lt;=7,"3-7 days",IF(J9616&lt;=14,"8-14 days",IF(J9616&lt;=21,"15-21 days","22+ days"))))</f>
        <v>0-2 days</v>
      </c>
      <c r="P9616" s="0" t="str">
        <f aca="false">IF(VALUE(LEFT(D9616,2))&lt;10,"Early (7-10 AM)",IF(VALUE(LEFT(D9616,2))&lt;14,"Midday (10 AM-2 PM)",IF(VALUE(LEFT(D9616,2))&lt;16,"Afternoon (2-4 PM)","Late (4-6 PM)")))</f>
        <v>Midday (10 AM-2 PM)</v>
      </c>
      <c r="Q9616" s="3" t="n">
        <f aca="false">IF(L9616="No-show",1,0)</f>
        <v>0</v>
      </c>
      <c r="R9616" s="29" t="n">
        <f aca="false">IF(L9616="No-show",M9616,0)</f>
        <v>0</v>
      </c>
    </row>
    <row r="9617" customFormat="false" ht="15" hidden="false" customHeight="false" outlineLevel="0" collapsed="false">
      <c r="A9617" s="0" t="s">
        <v>10950</v>
      </c>
      <c r="B9617" s="28" t="n">
        <v>46219</v>
      </c>
      <c r="C9617" s="3" t="s">
        <v>35</v>
      </c>
      <c r="D9617" s="3" t="s">
        <v>154</v>
      </c>
      <c r="E9617" s="3" t="s">
        <v>10881</v>
      </c>
      <c r="F9617" s="3" t="s">
        <v>3</v>
      </c>
      <c r="G9617" s="3" t="s">
        <v>64</v>
      </c>
      <c r="H9617" s="3" t="s">
        <v>60</v>
      </c>
      <c r="I9617" s="3" t="s">
        <v>52</v>
      </c>
      <c r="J9617" s="0" t="n">
        <v>4</v>
      </c>
      <c r="K9617" s="3" t="s">
        <v>29</v>
      </c>
      <c r="L9617" s="3" t="s">
        <v>121</v>
      </c>
      <c r="M9617" s="29" t="n">
        <v>135</v>
      </c>
      <c r="N9617" s="30" t="n">
        <f aca="false">DATE(YEAR(B9617),MONTH(B9617),1)</f>
        <v>46204</v>
      </c>
      <c r="O9617" s="0" t="str">
        <f aca="false">IF(J9617&lt;=2,"0-2 days",IF(J9617&lt;=7,"3-7 days",IF(J9617&lt;=14,"8-14 days",IF(J9617&lt;=21,"15-21 days","22+ days"))))</f>
        <v>3-7 days</v>
      </c>
      <c r="P9617" s="0" t="str">
        <f aca="false">IF(VALUE(LEFT(D9617,2))&lt;10,"Early (7-10 AM)",IF(VALUE(LEFT(D9617,2))&lt;14,"Midday (10 AM-2 PM)",IF(VALUE(LEFT(D9617,2))&lt;16,"Afternoon (2-4 PM)","Late (4-6 PM)")))</f>
        <v>Midday (10 AM-2 PM)</v>
      </c>
      <c r="Q9617" s="3" t="n">
        <f aca="false">IF(L9617="No-show",1,0)</f>
        <v>0</v>
      </c>
      <c r="R9617" s="29" t="n">
        <f aca="false">IF(L9617="No-show",M9617,0)</f>
        <v>0</v>
      </c>
    </row>
    <row r="9618" customFormat="false" ht="15" hidden="false" customHeight="false" outlineLevel="0" collapsed="false">
      <c r="A9618" s="0" t="s">
        <v>10951</v>
      </c>
      <c r="B9618" s="28" t="n">
        <v>46219</v>
      </c>
      <c r="C9618" s="3" t="s">
        <v>35</v>
      </c>
      <c r="D9618" s="3" t="s">
        <v>154</v>
      </c>
      <c r="E9618" s="3" t="s">
        <v>10703</v>
      </c>
      <c r="F9618" s="3" t="s">
        <v>7</v>
      </c>
      <c r="G9618" s="3" t="s">
        <v>64</v>
      </c>
      <c r="H9618" s="3" t="s">
        <v>56</v>
      </c>
      <c r="I9618" s="3" t="s">
        <v>49</v>
      </c>
      <c r="J9618" s="0" t="n">
        <v>5</v>
      </c>
      <c r="K9618" s="3" t="s">
        <v>29</v>
      </c>
      <c r="L9618" s="3" t="s">
        <v>121</v>
      </c>
      <c r="M9618" s="29" t="n">
        <v>115</v>
      </c>
      <c r="N9618" s="30" t="n">
        <f aca="false">DATE(YEAR(B9618),MONTH(B9618),1)</f>
        <v>46204</v>
      </c>
      <c r="O9618" s="0" t="str">
        <f aca="false">IF(J9618&lt;=2,"0-2 days",IF(J9618&lt;=7,"3-7 days",IF(J9618&lt;=14,"8-14 days",IF(J9618&lt;=21,"15-21 days","22+ days"))))</f>
        <v>3-7 days</v>
      </c>
      <c r="P9618" s="0" t="str">
        <f aca="false">IF(VALUE(LEFT(D9618,2))&lt;10,"Early (7-10 AM)",IF(VALUE(LEFT(D9618,2))&lt;14,"Midday (10 AM-2 PM)",IF(VALUE(LEFT(D9618,2))&lt;16,"Afternoon (2-4 PM)","Late (4-6 PM)")))</f>
        <v>Midday (10 AM-2 PM)</v>
      </c>
      <c r="Q9618" s="3" t="n">
        <f aca="false">IF(L9618="No-show",1,0)</f>
        <v>0</v>
      </c>
      <c r="R9618" s="29" t="n">
        <f aca="false">IF(L9618="No-show",M9618,0)</f>
        <v>0</v>
      </c>
    </row>
    <row r="9619" customFormat="false" ht="15" hidden="false" customHeight="false" outlineLevel="0" collapsed="false">
      <c r="A9619" s="0" t="s">
        <v>10952</v>
      </c>
      <c r="B9619" s="28" t="n">
        <v>46219</v>
      </c>
      <c r="C9619" s="3" t="s">
        <v>35</v>
      </c>
      <c r="D9619" s="3" t="s">
        <v>154</v>
      </c>
      <c r="E9619" s="3" t="s">
        <v>9487</v>
      </c>
      <c r="F9619" s="3" t="s">
        <v>8</v>
      </c>
      <c r="G9619" s="3" t="s">
        <v>64</v>
      </c>
      <c r="H9619" s="3" t="s">
        <v>58</v>
      </c>
      <c r="I9619" s="3" t="s">
        <v>57</v>
      </c>
      <c r="J9619" s="0" t="n">
        <v>4</v>
      </c>
      <c r="K9619" s="3" t="s">
        <v>29</v>
      </c>
      <c r="L9619" s="3" t="s">
        <v>121</v>
      </c>
      <c r="M9619" s="29" t="n">
        <v>105</v>
      </c>
      <c r="N9619" s="30" t="n">
        <f aca="false">DATE(YEAR(B9619),MONTH(B9619),1)</f>
        <v>46204</v>
      </c>
      <c r="O9619" s="0" t="str">
        <f aca="false">IF(J9619&lt;=2,"0-2 days",IF(J9619&lt;=7,"3-7 days",IF(J9619&lt;=14,"8-14 days",IF(J9619&lt;=21,"15-21 days","22+ days"))))</f>
        <v>3-7 days</v>
      </c>
      <c r="P9619" s="0" t="str">
        <f aca="false">IF(VALUE(LEFT(D9619,2))&lt;10,"Early (7-10 AM)",IF(VALUE(LEFT(D9619,2))&lt;14,"Midday (10 AM-2 PM)",IF(VALUE(LEFT(D9619,2))&lt;16,"Afternoon (2-4 PM)","Late (4-6 PM)")))</f>
        <v>Midday (10 AM-2 PM)</v>
      </c>
      <c r="Q9619" s="3" t="n">
        <f aca="false">IF(L9619="No-show",1,0)</f>
        <v>0</v>
      </c>
      <c r="R9619" s="29" t="n">
        <f aca="false">IF(L9619="No-show",M9619,0)</f>
        <v>0</v>
      </c>
    </row>
    <row r="9620" customFormat="false" ht="15" hidden="false" customHeight="false" outlineLevel="0" collapsed="false">
      <c r="A9620" s="0" t="s">
        <v>10953</v>
      </c>
      <c r="B9620" s="28" t="n">
        <v>46219</v>
      </c>
      <c r="C9620" s="3" t="s">
        <v>35</v>
      </c>
      <c r="D9620" s="3" t="s">
        <v>154</v>
      </c>
      <c r="E9620" s="3" t="s">
        <v>10954</v>
      </c>
      <c r="F9620" s="3" t="s">
        <v>4</v>
      </c>
      <c r="G9620" s="3" t="s">
        <v>63</v>
      </c>
      <c r="H9620" s="3" t="s">
        <v>45</v>
      </c>
      <c r="I9620" s="3" t="s">
        <v>52</v>
      </c>
      <c r="J9620" s="0" t="n">
        <v>5</v>
      </c>
      <c r="K9620" s="3" t="s">
        <v>29</v>
      </c>
      <c r="L9620" s="3" t="s">
        <v>121</v>
      </c>
      <c r="M9620" s="29" t="n">
        <v>152</v>
      </c>
      <c r="N9620" s="30" t="n">
        <f aca="false">DATE(YEAR(B9620),MONTH(B9620),1)</f>
        <v>46204</v>
      </c>
      <c r="O9620" s="0" t="str">
        <f aca="false">IF(J9620&lt;=2,"0-2 days",IF(J9620&lt;=7,"3-7 days",IF(J9620&lt;=14,"8-14 days",IF(J9620&lt;=21,"15-21 days","22+ days"))))</f>
        <v>3-7 days</v>
      </c>
      <c r="P9620" s="0" t="str">
        <f aca="false">IF(VALUE(LEFT(D9620,2))&lt;10,"Early (7-10 AM)",IF(VALUE(LEFT(D9620,2))&lt;14,"Midday (10 AM-2 PM)",IF(VALUE(LEFT(D9620,2))&lt;16,"Afternoon (2-4 PM)","Late (4-6 PM)")))</f>
        <v>Midday (10 AM-2 PM)</v>
      </c>
      <c r="Q9620" s="3" t="n">
        <f aca="false">IF(L9620="No-show",1,0)</f>
        <v>0</v>
      </c>
      <c r="R9620" s="29" t="n">
        <f aca="false">IF(L9620="No-show",M9620,0)</f>
        <v>0</v>
      </c>
    </row>
    <row r="9621" customFormat="false" ht="15" hidden="false" customHeight="false" outlineLevel="0" collapsed="false">
      <c r="A9621" s="0" t="s">
        <v>10955</v>
      </c>
      <c r="B9621" s="28" t="n">
        <v>46219</v>
      </c>
      <c r="C9621" s="3" t="s">
        <v>35</v>
      </c>
      <c r="D9621" s="3" t="s">
        <v>154</v>
      </c>
      <c r="E9621" s="3" t="s">
        <v>9545</v>
      </c>
      <c r="F9621" s="3" t="s">
        <v>8</v>
      </c>
      <c r="G9621" s="3" t="s">
        <v>64</v>
      </c>
      <c r="H9621" s="3" t="s">
        <v>42</v>
      </c>
      <c r="I9621" s="3" t="s">
        <v>43</v>
      </c>
      <c r="J9621" s="0" t="n">
        <v>2</v>
      </c>
      <c r="K9621" s="3" t="s">
        <v>29</v>
      </c>
      <c r="L9621" s="3" t="s">
        <v>121</v>
      </c>
      <c r="M9621" s="29" t="n">
        <v>72</v>
      </c>
      <c r="N9621" s="30" t="n">
        <f aca="false">DATE(YEAR(B9621),MONTH(B9621),1)</f>
        <v>46204</v>
      </c>
      <c r="O9621" s="0" t="str">
        <f aca="false">IF(J9621&lt;=2,"0-2 days",IF(J9621&lt;=7,"3-7 days",IF(J9621&lt;=14,"8-14 days",IF(J9621&lt;=21,"15-21 days","22+ days"))))</f>
        <v>0-2 days</v>
      </c>
      <c r="P9621" s="0" t="str">
        <f aca="false">IF(VALUE(LEFT(D9621,2))&lt;10,"Early (7-10 AM)",IF(VALUE(LEFT(D9621,2))&lt;14,"Midday (10 AM-2 PM)",IF(VALUE(LEFT(D9621,2))&lt;16,"Afternoon (2-4 PM)","Late (4-6 PM)")))</f>
        <v>Midday (10 AM-2 PM)</v>
      </c>
      <c r="Q9621" s="3" t="n">
        <f aca="false">IF(L9621="No-show",1,0)</f>
        <v>0</v>
      </c>
      <c r="R9621" s="29" t="n">
        <f aca="false">IF(L9621="No-show",M9621,0)</f>
        <v>0</v>
      </c>
    </row>
    <row r="9622" customFormat="false" ht="15" hidden="false" customHeight="false" outlineLevel="0" collapsed="false">
      <c r="A9622" s="0" t="s">
        <v>10956</v>
      </c>
      <c r="B9622" s="28" t="n">
        <v>46219</v>
      </c>
      <c r="C9622" s="3" t="s">
        <v>35</v>
      </c>
      <c r="D9622" s="3" t="s">
        <v>154</v>
      </c>
      <c r="E9622" s="3" t="s">
        <v>9582</v>
      </c>
      <c r="F9622" s="3" t="s">
        <v>7</v>
      </c>
      <c r="G9622" s="3" t="s">
        <v>66</v>
      </c>
      <c r="H9622" s="3" t="s">
        <v>48</v>
      </c>
      <c r="I9622" s="3" t="s">
        <v>52</v>
      </c>
      <c r="J9622" s="0" t="n">
        <v>9</v>
      </c>
      <c r="K9622" s="3" t="s">
        <v>29</v>
      </c>
      <c r="L9622" s="3" t="s">
        <v>217</v>
      </c>
      <c r="M9622" s="29" t="n">
        <v>118</v>
      </c>
      <c r="N9622" s="30" t="n">
        <f aca="false">DATE(YEAR(B9622),MONTH(B9622),1)</f>
        <v>46204</v>
      </c>
      <c r="O9622" s="0" t="str">
        <f aca="false">IF(J9622&lt;=2,"0-2 days",IF(J9622&lt;=7,"3-7 days",IF(J9622&lt;=14,"8-14 days",IF(J9622&lt;=21,"15-21 days","22+ days"))))</f>
        <v>8-14 days</v>
      </c>
      <c r="P9622" s="0" t="str">
        <f aca="false">IF(VALUE(LEFT(D9622,2))&lt;10,"Early (7-10 AM)",IF(VALUE(LEFT(D9622,2))&lt;14,"Midday (10 AM-2 PM)",IF(VALUE(LEFT(D9622,2))&lt;16,"Afternoon (2-4 PM)","Late (4-6 PM)")))</f>
        <v>Midday (10 AM-2 PM)</v>
      </c>
      <c r="Q9622" s="3" t="n">
        <f aca="false">IF(L9622="No-show",1,0)</f>
        <v>1</v>
      </c>
      <c r="R9622" s="29" t="n">
        <f aca="false">IF(L9622="No-show",M9622,0)</f>
        <v>118</v>
      </c>
    </row>
    <row r="9623" customFormat="false" ht="15" hidden="false" customHeight="false" outlineLevel="0" collapsed="false">
      <c r="A9623" s="0" t="s">
        <v>10957</v>
      </c>
      <c r="B9623" s="28" t="n">
        <v>46219</v>
      </c>
      <c r="C9623" s="3" t="s">
        <v>35</v>
      </c>
      <c r="D9623" s="3" t="s">
        <v>159</v>
      </c>
      <c r="E9623" s="3" t="s">
        <v>10070</v>
      </c>
      <c r="F9623" s="3" t="s">
        <v>8</v>
      </c>
      <c r="G9623" s="3" t="s">
        <v>66</v>
      </c>
      <c r="H9623" s="3" t="s">
        <v>58</v>
      </c>
      <c r="I9623" s="3" t="s">
        <v>43</v>
      </c>
      <c r="J9623" s="0" t="n">
        <v>14</v>
      </c>
      <c r="K9623" s="3" t="s">
        <v>29</v>
      </c>
      <c r="L9623" s="3" t="s">
        <v>121</v>
      </c>
      <c r="M9623" s="29" t="n">
        <v>105</v>
      </c>
      <c r="N9623" s="30" t="n">
        <f aca="false">DATE(YEAR(B9623),MONTH(B9623),1)</f>
        <v>46204</v>
      </c>
      <c r="O9623" s="0" t="str">
        <f aca="false">IF(J9623&lt;=2,"0-2 days",IF(J9623&lt;=7,"3-7 days",IF(J9623&lt;=14,"8-14 days",IF(J9623&lt;=21,"15-21 days","22+ days"))))</f>
        <v>8-14 days</v>
      </c>
      <c r="P9623" s="0" t="str">
        <f aca="false">IF(VALUE(LEFT(D9623,2))&lt;10,"Early (7-10 AM)",IF(VALUE(LEFT(D9623,2))&lt;14,"Midday (10 AM-2 PM)",IF(VALUE(LEFT(D9623,2))&lt;16,"Afternoon (2-4 PM)","Late (4-6 PM)")))</f>
        <v>Midday (10 AM-2 PM)</v>
      </c>
      <c r="Q9623" s="3" t="n">
        <f aca="false">IF(L9623="No-show",1,0)</f>
        <v>0</v>
      </c>
      <c r="R9623" s="29" t="n">
        <f aca="false">IF(L9623="No-show",M9623,0)</f>
        <v>0</v>
      </c>
    </row>
    <row r="9624" customFormat="false" ht="15" hidden="false" customHeight="false" outlineLevel="0" collapsed="false">
      <c r="A9624" s="0" t="s">
        <v>10958</v>
      </c>
      <c r="B9624" s="28" t="n">
        <v>46219</v>
      </c>
      <c r="C9624" s="3" t="s">
        <v>35</v>
      </c>
      <c r="D9624" s="3" t="s">
        <v>159</v>
      </c>
      <c r="E9624" s="3" t="s">
        <v>9533</v>
      </c>
      <c r="F9624" s="3" t="s">
        <v>3</v>
      </c>
      <c r="G9624" s="3" t="s">
        <v>64</v>
      </c>
      <c r="H9624" s="3" t="s">
        <v>58</v>
      </c>
      <c r="I9624" s="3" t="s">
        <v>57</v>
      </c>
      <c r="J9624" s="0" t="n">
        <v>2</v>
      </c>
      <c r="K9624" s="3" t="s">
        <v>32</v>
      </c>
      <c r="L9624" s="3" t="s">
        <v>121</v>
      </c>
      <c r="M9624" s="29" t="n">
        <v>105</v>
      </c>
      <c r="N9624" s="30" t="n">
        <f aca="false">DATE(YEAR(B9624),MONTH(B9624),1)</f>
        <v>46204</v>
      </c>
      <c r="O9624" s="0" t="str">
        <f aca="false">IF(J9624&lt;=2,"0-2 days",IF(J9624&lt;=7,"3-7 days",IF(J9624&lt;=14,"8-14 days",IF(J9624&lt;=21,"15-21 days","22+ days"))))</f>
        <v>0-2 days</v>
      </c>
      <c r="P9624" s="0" t="str">
        <f aca="false">IF(VALUE(LEFT(D9624,2))&lt;10,"Early (7-10 AM)",IF(VALUE(LEFT(D9624,2))&lt;14,"Midday (10 AM-2 PM)",IF(VALUE(LEFT(D9624,2))&lt;16,"Afternoon (2-4 PM)","Late (4-6 PM)")))</f>
        <v>Midday (10 AM-2 PM)</v>
      </c>
      <c r="Q9624" s="3" t="n">
        <f aca="false">IF(L9624="No-show",1,0)</f>
        <v>0</v>
      </c>
      <c r="R9624" s="29" t="n">
        <f aca="false">IF(L9624="No-show",M9624,0)</f>
        <v>0</v>
      </c>
    </row>
    <row r="9625" customFormat="false" ht="15" hidden="false" customHeight="false" outlineLevel="0" collapsed="false">
      <c r="A9625" s="0" t="s">
        <v>10959</v>
      </c>
      <c r="B9625" s="28" t="n">
        <v>46219</v>
      </c>
      <c r="C9625" s="3" t="s">
        <v>35</v>
      </c>
      <c r="D9625" s="3" t="s">
        <v>164</v>
      </c>
      <c r="E9625" s="3" t="s">
        <v>10178</v>
      </c>
      <c r="F9625" s="3" t="s">
        <v>4</v>
      </c>
      <c r="G9625" s="3" t="s">
        <v>64</v>
      </c>
      <c r="H9625" s="3" t="s">
        <v>58</v>
      </c>
      <c r="I9625" s="3" t="s">
        <v>55</v>
      </c>
      <c r="J9625" s="0" t="n">
        <v>2</v>
      </c>
      <c r="K9625" s="3" t="s">
        <v>29</v>
      </c>
      <c r="L9625" s="3" t="s">
        <v>121</v>
      </c>
      <c r="M9625" s="29" t="n">
        <v>105</v>
      </c>
      <c r="N9625" s="30" t="n">
        <f aca="false">DATE(YEAR(B9625),MONTH(B9625),1)</f>
        <v>46204</v>
      </c>
      <c r="O9625" s="0" t="str">
        <f aca="false">IF(J9625&lt;=2,"0-2 days",IF(J9625&lt;=7,"3-7 days",IF(J9625&lt;=14,"8-14 days",IF(J9625&lt;=21,"15-21 days","22+ days"))))</f>
        <v>0-2 days</v>
      </c>
      <c r="P9625" s="0" t="str">
        <f aca="false">IF(VALUE(LEFT(D9625,2))&lt;10,"Early (7-10 AM)",IF(VALUE(LEFT(D9625,2))&lt;14,"Midday (10 AM-2 PM)",IF(VALUE(LEFT(D9625,2))&lt;16,"Afternoon (2-4 PM)","Late (4-6 PM)")))</f>
        <v>Midday (10 AM-2 PM)</v>
      </c>
      <c r="Q9625" s="3" t="n">
        <f aca="false">IF(L9625="No-show",1,0)</f>
        <v>0</v>
      </c>
      <c r="R9625" s="29" t="n">
        <f aca="false">IF(L9625="No-show",M9625,0)</f>
        <v>0</v>
      </c>
    </row>
    <row r="9626" customFormat="false" ht="15" hidden="false" customHeight="false" outlineLevel="0" collapsed="false">
      <c r="A9626" s="0" t="s">
        <v>10960</v>
      </c>
      <c r="B9626" s="28" t="n">
        <v>46219</v>
      </c>
      <c r="C9626" s="3" t="s">
        <v>35</v>
      </c>
      <c r="D9626" s="3" t="s">
        <v>164</v>
      </c>
      <c r="E9626" s="3" t="s">
        <v>10285</v>
      </c>
      <c r="F9626" s="3" t="s">
        <v>4</v>
      </c>
      <c r="G9626" s="3" t="s">
        <v>64</v>
      </c>
      <c r="H9626" s="3" t="s">
        <v>42</v>
      </c>
      <c r="I9626" s="3" t="s">
        <v>52</v>
      </c>
      <c r="J9626" s="0" t="n">
        <v>2</v>
      </c>
      <c r="K9626" s="3" t="s">
        <v>29</v>
      </c>
      <c r="L9626" s="3" t="s">
        <v>217</v>
      </c>
      <c r="M9626" s="29" t="n">
        <v>72</v>
      </c>
      <c r="N9626" s="30" t="n">
        <f aca="false">DATE(YEAR(B9626),MONTH(B9626),1)</f>
        <v>46204</v>
      </c>
      <c r="O9626" s="0" t="str">
        <f aca="false">IF(J9626&lt;=2,"0-2 days",IF(J9626&lt;=7,"3-7 days",IF(J9626&lt;=14,"8-14 days",IF(J9626&lt;=21,"15-21 days","22+ days"))))</f>
        <v>0-2 days</v>
      </c>
      <c r="P9626" s="0" t="str">
        <f aca="false">IF(VALUE(LEFT(D9626,2))&lt;10,"Early (7-10 AM)",IF(VALUE(LEFT(D9626,2))&lt;14,"Midday (10 AM-2 PM)",IF(VALUE(LEFT(D9626,2))&lt;16,"Afternoon (2-4 PM)","Late (4-6 PM)")))</f>
        <v>Midday (10 AM-2 PM)</v>
      </c>
      <c r="Q9626" s="3" t="n">
        <f aca="false">IF(L9626="No-show",1,0)</f>
        <v>1</v>
      </c>
      <c r="R9626" s="29" t="n">
        <f aca="false">IF(L9626="No-show",M9626,0)</f>
        <v>72</v>
      </c>
    </row>
    <row r="9627" customFormat="false" ht="15" hidden="false" customHeight="false" outlineLevel="0" collapsed="false">
      <c r="A9627" s="0" t="s">
        <v>10961</v>
      </c>
      <c r="B9627" s="28" t="n">
        <v>46219</v>
      </c>
      <c r="C9627" s="3" t="s">
        <v>35</v>
      </c>
      <c r="D9627" s="3" t="s">
        <v>164</v>
      </c>
      <c r="E9627" s="3" t="s">
        <v>10051</v>
      </c>
      <c r="F9627" s="3" t="s">
        <v>4</v>
      </c>
      <c r="G9627" s="3" t="s">
        <v>64</v>
      </c>
      <c r="H9627" s="3" t="s">
        <v>42</v>
      </c>
      <c r="I9627" s="3" t="s">
        <v>46</v>
      </c>
      <c r="J9627" s="0" t="n">
        <v>14</v>
      </c>
      <c r="K9627" s="3" t="s">
        <v>29</v>
      </c>
      <c r="L9627" s="3" t="s">
        <v>217</v>
      </c>
      <c r="M9627" s="29" t="n">
        <v>72</v>
      </c>
      <c r="N9627" s="30" t="n">
        <f aca="false">DATE(YEAR(B9627),MONTH(B9627),1)</f>
        <v>46204</v>
      </c>
      <c r="O9627" s="0" t="str">
        <f aca="false">IF(J9627&lt;=2,"0-2 days",IF(J9627&lt;=7,"3-7 days",IF(J9627&lt;=14,"8-14 days",IF(J9627&lt;=21,"15-21 days","22+ days"))))</f>
        <v>8-14 days</v>
      </c>
      <c r="P9627" s="0" t="str">
        <f aca="false">IF(VALUE(LEFT(D9627,2))&lt;10,"Early (7-10 AM)",IF(VALUE(LEFT(D9627,2))&lt;14,"Midday (10 AM-2 PM)",IF(VALUE(LEFT(D9627,2))&lt;16,"Afternoon (2-4 PM)","Late (4-6 PM)")))</f>
        <v>Midday (10 AM-2 PM)</v>
      </c>
      <c r="Q9627" s="3" t="n">
        <f aca="false">IF(L9627="No-show",1,0)</f>
        <v>1</v>
      </c>
      <c r="R9627" s="29" t="n">
        <f aca="false">IF(L9627="No-show",M9627,0)</f>
        <v>72</v>
      </c>
    </row>
    <row r="9628" customFormat="false" ht="15" hidden="false" customHeight="false" outlineLevel="0" collapsed="false">
      <c r="A9628" s="0" t="s">
        <v>10962</v>
      </c>
      <c r="B9628" s="28" t="n">
        <v>46219</v>
      </c>
      <c r="C9628" s="3" t="s">
        <v>35</v>
      </c>
      <c r="D9628" s="3" t="s">
        <v>262</v>
      </c>
      <c r="E9628" s="3" t="s">
        <v>10532</v>
      </c>
      <c r="F9628" s="3" t="s">
        <v>7</v>
      </c>
      <c r="G9628" s="3" t="s">
        <v>64</v>
      </c>
      <c r="H9628" s="3" t="s">
        <v>56</v>
      </c>
      <c r="I9628" s="3" t="s">
        <v>49</v>
      </c>
      <c r="J9628" s="0" t="n">
        <v>3</v>
      </c>
      <c r="K9628" s="3" t="s">
        <v>29</v>
      </c>
      <c r="L9628" s="3" t="s">
        <v>121</v>
      </c>
      <c r="M9628" s="29" t="n">
        <v>115</v>
      </c>
      <c r="N9628" s="30" t="n">
        <f aca="false">DATE(YEAR(B9628),MONTH(B9628),1)</f>
        <v>46204</v>
      </c>
      <c r="O9628" s="0" t="str">
        <f aca="false">IF(J9628&lt;=2,"0-2 days",IF(J9628&lt;=7,"3-7 days",IF(J9628&lt;=14,"8-14 days",IF(J9628&lt;=21,"15-21 days","22+ days"))))</f>
        <v>3-7 days</v>
      </c>
      <c r="P9628" s="0" t="str">
        <f aca="false">IF(VALUE(LEFT(D9628,2))&lt;10,"Early (7-10 AM)",IF(VALUE(LEFT(D9628,2))&lt;14,"Midday (10 AM-2 PM)",IF(VALUE(LEFT(D9628,2))&lt;16,"Afternoon (2-4 PM)","Late (4-6 PM)")))</f>
        <v>Midday (10 AM-2 PM)</v>
      </c>
      <c r="Q9628" s="3" t="n">
        <f aca="false">IF(L9628="No-show",1,0)</f>
        <v>0</v>
      </c>
      <c r="R9628" s="29" t="n">
        <f aca="false">IF(L9628="No-show",M9628,0)</f>
        <v>0</v>
      </c>
    </row>
    <row r="9629" customFormat="false" ht="15" hidden="false" customHeight="false" outlineLevel="0" collapsed="false">
      <c r="A9629" s="0" t="s">
        <v>10963</v>
      </c>
      <c r="B9629" s="28" t="n">
        <v>46219</v>
      </c>
      <c r="C9629" s="3" t="s">
        <v>35</v>
      </c>
      <c r="D9629" s="3" t="s">
        <v>262</v>
      </c>
      <c r="E9629" s="3" t="s">
        <v>10789</v>
      </c>
      <c r="F9629" s="3" t="s">
        <v>4</v>
      </c>
      <c r="G9629" s="3" t="s">
        <v>64</v>
      </c>
      <c r="H9629" s="3" t="s">
        <v>56</v>
      </c>
      <c r="I9629" s="3" t="s">
        <v>43</v>
      </c>
      <c r="J9629" s="0" t="n">
        <v>3</v>
      </c>
      <c r="K9629" s="3" t="s">
        <v>29</v>
      </c>
      <c r="L9629" s="3" t="s">
        <v>121</v>
      </c>
      <c r="M9629" s="29" t="n">
        <v>115</v>
      </c>
      <c r="N9629" s="30" t="n">
        <f aca="false">DATE(YEAR(B9629),MONTH(B9629),1)</f>
        <v>46204</v>
      </c>
      <c r="O9629" s="0" t="str">
        <f aca="false">IF(J9629&lt;=2,"0-2 days",IF(J9629&lt;=7,"3-7 days",IF(J9629&lt;=14,"8-14 days",IF(J9629&lt;=21,"15-21 days","22+ days"))))</f>
        <v>3-7 days</v>
      </c>
      <c r="P9629" s="0" t="str">
        <f aca="false">IF(VALUE(LEFT(D9629,2))&lt;10,"Early (7-10 AM)",IF(VALUE(LEFT(D9629,2))&lt;14,"Midday (10 AM-2 PM)",IF(VALUE(LEFT(D9629,2))&lt;16,"Afternoon (2-4 PM)","Late (4-6 PM)")))</f>
        <v>Midday (10 AM-2 PM)</v>
      </c>
      <c r="Q9629" s="3" t="n">
        <f aca="false">IF(L9629="No-show",1,0)</f>
        <v>0</v>
      </c>
      <c r="R9629" s="29" t="n">
        <f aca="false">IF(L9629="No-show",M9629,0)</f>
        <v>0</v>
      </c>
    </row>
    <row r="9630" customFormat="false" ht="15" hidden="false" customHeight="false" outlineLevel="0" collapsed="false">
      <c r="A9630" s="0" t="s">
        <v>10964</v>
      </c>
      <c r="B9630" s="28" t="n">
        <v>46219</v>
      </c>
      <c r="C9630" s="3" t="s">
        <v>35</v>
      </c>
      <c r="D9630" s="3" t="s">
        <v>262</v>
      </c>
      <c r="E9630" s="3" t="s">
        <v>9563</v>
      </c>
      <c r="F9630" s="3" t="s">
        <v>4</v>
      </c>
      <c r="G9630" s="3" t="s">
        <v>64</v>
      </c>
      <c r="H9630" s="3" t="s">
        <v>60</v>
      </c>
      <c r="I9630" s="3" t="s">
        <v>52</v>
      </c>
      <c r="J9630" s="0" t="n">
        <v>3</v>
      </c>
      <c r="K9630" s="3" t="s">
        <v>29</v>
      </c>
      <c r="L9630" s="3" t="s">
        <v>129</v>
      </c>
      <c r="M9630" s="29" t="n">
        <v>135</v>
      </c>
      <c r="N9630" s="30" t="n">
        <f aca="false">DATE(YEAR(B9630),MONTH(B9630),1)</f>
        <v>46204</v>
      </c>
      <c r="O9630" s="0" t="str">
        <f aca="false">IF(J9630&lt;=2,"0-2 days",IF(J9630&lt;=7,"3-7 days",IF(J9630&lt;=14,"8-14 days",IF(J9630&lt;=21,"15-21 days","22+ days"))))</f>
        <v>3-7 days</v>
      </c>
      <c r="P9630" s="0" t="str">
        <f aca="false">IF(VALUE(LEFT(D9630,2))&lt;10,"Early (7-10 AM)",IF(VALUE(LEFT(D9630,2))&lt;14,"Midday (10 AM-2 PM)",IF(VALUE(LEFT(D9630,2))&lt;16,"Afternoon (2-4 PM)","Late (4-6 PM)")))</f>
        <v>Midday (10 AM-2 PM)</v>
      </c>
      <c r="Q9630" s="3" t="n">
        <f aca="false">IF(L9630="No-show",1,0)</f>
        <v>0</v>
      </c>
      <c r="R9630" s="29" t="n">
        <f aca="false">IF(L9630="No-show",M9630,0)</f>
        <v>0</v>
      </c>
    </row>
    <row r="9631" customFormat="false" ht="15" hidden="false" customHeight="false" outlineLevel="0" collapsed="false">
      <c r="A9631" s="0" t="s">
        <v>10965</v>
      </c>
      <c r="B9631" s="28" t="n">
        <v>46219</v>
      </c>
      <c r="C9631" s="3" t="s">
        <v>35</v>
      </c>
      <c r="D9631" s="3" t="s">
        <v>262</v>
      </c>
      <c r="E9631" s="3" t="s">
        <v>10293</v>
      </c>
      <c r="F9631" s="3" t="s">
        <v>3</v>
      </c>
      <c r="G9631" s="3" t="s">
        <v>64</v>
      </c>
      <c r="H9631" s="3" t="s">
        <v>51</v>
      </c>
      <c r="I9631" s="3" t="s">
        <v>46</v>
      </c>
      <c r="J9631" s="0" t="n">
        <v>6</v>
      </c>
      <c r="K9631" s="3" t="s">
        <v>32</v>
      </c>
      <c r="L9631" s="3" t="s">
        <v>284</v>
      </c>
      <c r="M9631" s="29" t="n">
        <v>116</v>
      </c>
      <c r="N9631" s="30" t="n">
        <f aca="false">DATE(YEAR(B9631),MONTH(B9631),1)</f>
        <v>46204</v>
      </c>
      <c r="O9631" s="0" t="str">
        <f aca="false">IF(J9631&lt;=2,"0-2 days",IF(J9631&lt;=7,"3-7 days",IF(J9631&lt;=14,"8-14 days",IF(J9631&lt;=21,"15-21 days","22+ days"))))</f>
        <v>3-7 days</v>
      </c>
      <c r="P9631" s="0" t="str">
        <f aca="false">IF(VALUE(LEFT(D9631,2))&lt;10,"Early (7-10 AM)",IF(VALUE(LEFT(D9631,2))&lt;14,"Midday (10 AM-2 PM)",IF(VALUE(LEFT(D9631,2))&lt;16,"Afternoon (2-4 PM)","Late (4-6 PM)")))</f>
        <v>Midday (10 AM-2 PM)</v>
      </c>
      <c r="Q9631" s="3" t="n">
        <f aca="false">IF(L9631="No-show",1,0)</f>
        <v>0</v>
      </c>
      <c r="R9631" s="29" t="n">
        <f aca="false">IF(L9631="No-show",M9631,0)</f>
        <v>0</v>
      </c>
    </row>
    <row r="9632" customFormat="false" ht="15" hidden="false" customHeight="false" outlineLevel="0" collapsed="false">
      <c r="A9632" s="0" t="s">
        <v>10966</v>
      </c>
      <c r="B9632" s="28" t="n">
        <v>46219</v>
      </c>
      <c r="C9632" s="3" t="s">
        <v>35</v>
      </c>
      <c r="D9632" s="3" t="s">
        <v>262</v>
      </c>
      <c r="E9632" s="3" t="s">
        <v>10784</v>
      </c>
      <c r="F9632" s="3" t="s">
        <v>4</v>
      </c>
      <c r="G9632" s="3" t="s">
        <v>64</v>
      </c>
      <c r="H9632" s="3" t="s">
        <v>45</v>
      </c>
      <c r="I9632" s="3" t="s">
        <v>57</v>
      </c>
      <c r="J9632" s="0" t="n">
        <v>14</v>
      </c>
      <c r="K9632" s="3" t="s">
        <v>29</v>
      </c>
      <c r="L9632" s="3" t="s">
        <v>217</v>
      </c>
      <c r="M9632" s="29" t="n">
        <v>95</v>
      </c>
      <c r="N9632" s="30" t="n">
        <f aca="false">DATE(YEAR(B9632),MONTH(B9632),1)</f>
        <v>46204</v>
      </c>
      <c r="O9632" s="0" t="str">
        <f aca="false">IF(J9632&lt;=2,"0-2 days",IF(J9632&lt;=7,"3-7 days",IF(J9632&lt;=14,"8-14 days",IF(J9632&lt;=21,"15-21 days","22+ days"))))</f>
        <v>8-14 days</v>
      </c>
      <c r="P9632" s="0" t="str">
        <f aca="false">IF(VALUE(LEFT(D9632,2))&lt;10,"Early (7-10 AM)",IF(VALUE(LEFT(D9632,2))&lt;14,"Midday (10 AM-2 PM)",IF(VALUE(LEFT(D9632,2))&lt;16,"Afternoon (2-4 PM)","Late (4-6 PM)")))</f>
        <v>Midday (10 AM-2 PM)</v>
      </c>
      <c r="Q9632" s="3" t="n">
        <f aca="false">IF(L9632="No-show",1,0)</f>
        <v>1</v>
      </c>
      <c r="R9632" s="29" t="n">
        <f aca="false">IF(L9632="No-show",M9632,0)</f>
        <v>95</v>
      </c>
    </row>
    <row r="9633" customFormat="false" ht="15" hidden="false" customHeight="false" outlineLevel="0" collapsed="false">
      <c r="A9633" s="0" t="s">
        <v>10967</v>
      </c>
      <c r="B9633" s="28" t="n">
        <v>46219</v>
      </c>
      <c r="C9633" s="3" t="s">
        <v>35</v>
      </c>
      <c r="D9633" s="3" t="s">
        <v>171</v>
      </c>
      <c r="E9633" s="3" t="s">
        <v>10148</v>
      </c>
      <c r="F9633" s="3" t="s">
        <v>4</v>
      </c>
      <c r="G9633" s="3" t="s">
        <v>64</v>
      </c>
      <c r="H9633" s="3" t="s">
        <v>58</v>
      </c>
      <c r="I9633" s="3" t="s">
        <v>43</v>
      </c>
      <c r="J9633" s="0" t="n">
        <v>5</v>
      </c>
      <c r="K9633" s="3" t="s">
        <v>29</v>
      </c>
      <c r="L9633" s="3" t="s">
        <v>217</v>
      </c>
      <c r="M9633" s="29" t="n">
        <v>105</v>
      </c>
      <c r="N9633" s="30" t="n">
        <f aca="false">DATE(YEAR(B9633),MONTH(B9633),1)</f>
        <v>46204</v>
      </c>
      <c r="O9633" s="0" t="str">
        <f aca="false">IF(J9633&lt;=2,"0-2 days",IF(J9633&lt;=7,"3-7 days",IF(J9633&lt;=14,"8-14 days",IF(J9633&lt;=21,"15-21 days","22+ days"))))</f>
        <v>3-7 days</v>
      </c>
      <c r="P9633" s="0" t="str">
        <f aca="false">IF(VALUE(LEFT(D9633,2))&lt;10,"Early (7-10 AM)",IF(VALUE(LEFT(D9633,2))&lt;14,"Midday (10 AM-2 PM)",IF(VALUE(LEFT(D9633,2))&lt;16,"Afternoon (2-4 PM)","Late (4-6 PM)")))</f>
        <v>Midday (10 AM-2 PM)</v>
      </c>
      <c r="Q9633" s="3" t="n">
        <f aca="false">IF(L9633="No-show",1,0)</f>
        <v>1</v>
      </c>
      <c r="R9633" s="29" t="n">
        <f aca="false">IF(L9633="No-show",M9633,0)</f>
        <v>105</v>
      </c>
    </row>
    <row r="9634" customFormat="false" ht="15" hidden="false" customHeight="false" outlineLevel="0" collapsed="false">
      <c r="A9634" s="0" t="s">
        <v>10968</v>
      </c>
      <c r="B9634" s="28" t="n">
        <v>46219</v>
      </c>
      <c r="C9634" s="3" t="s">
        <v>35</v>
      </c>
      <c r="D9634" s="3" t="s">
        <v>171</v>
      </c>
      <c r="E9634" s="3" t="s">
        <v>10165</v>
      </c>
      <c r="F9634" s="3" t="s">
        <v>7</v>
      </c>
      <c r="G9634" s="3" t="s">
        <v>66</v>
      </c>
      <c r="H9634" s="3" t="s">
        <v>58</v>
      </c>
      <c r="I9634" s="3" t="s">
        <v>52</v>
      </c>
      <c r="J9634" s="0" t="n">
        <v>3</v>
      </c>
      <c r="K9634" s="3" t="s">
        <v>29</v>
      </c>
      <c r="L9634" s="3" t="s">
        <v>121</v>
      </c>
      <c r="M9634" s="29" t="n">
        <v>105</v>
      </c>
      <c r="N9634" s="30" t="n">
        <f aca="false">DATE(YEAR(B9634),MONTH(B9634),1)</f>
        <v>46204</v>
      </c>
      <c r="O9634" s="0" t="str">
        <f aca="false">IF(J9634&lt;=2,"0-2 days",IF(J9634&lt;=7,"3-7 days",IF(J9634&lt;=14,"8-14 days",IF(J9634&lt;=21,"15-21 days","22+ days"))))</f>
        <v>3-7 days</v>
      </c>
      <c r="P9634" s="0" t="str">
        <f aca="false">IF(VALUE(LEFT(D9634,2))&lt;10,"Early (7-10 AM)",IF(VALUE(LEFT(D9634,2))&lt;14,"Midday (10 AM-2 PM)",IF(VALUE(LEFT(D9634,2))&lt;16,"Afternoon (2-4 PM)","Late (4-6 PM)")))</f>
        <v>Midday (10 AM-2 PM)</v>
      </c>
      <c r="Q9634" s="3" t="n">
        <f aca="false">IF(L9634="No-show",1,0)</f>
        <v>0</v>
      </c>
      <c r="R9634" s="29" t="n">
        <f aca="false">IF(L9634="No-show",M9634,0)</f>
        <v>0</v>
      </c>
    </row>
    <row r="9635" customFormat="false" ht="15" hidden="false" customHeight="false" outlineLevel="0" collapsed="false">
      <c r="A9635" s="0" t="s">
        <v>10969</v>
      </c>
      <c r="B9635" s="28" t="n">
        <v>46219</v>
      </c>
      <c r="C9635" s="3" t="s">
        <v>35</v>
      </c>
      <c r="D9635" s="3" t="s">
        <v>178</v>
      </c>
      <c r="E9635" s="3" t="s">
        <v>9794</v>
      </c>
      <c r="F9635" s="3" t="s">
        <v>7</v>
      </c>
      <c r="G9635" s="3" t="s">
        <v>66</v>
      </c>
      <c r="H9635" s="3" t="s">
        <v>48</v>
      </c>
      <c r="I9635" s="3" t="s">
        <v>43</v>
      </c>
      <c r="J9635" s="0" t="n">
        <v>8</v>
      </c>
      <c r="K9635" s="3" t="s">
        <v>32</v>
      </c>
      <c r="L9635" s="3" t="s">
        <v>121</v>
      </c>
      <c r="M9635" s="29" t="n">
        <v>118</v>
      </c>
      <c r="N9635" s="30" t="n">
        <f aca="false">DATE(YEAR(B9635),MONTH(B9635),1)</f>
        <v>46204</v>
      </c>
      <c r="O9635" s="0" t="str">
        <f aca="false">IF(J9635&lt;=2,"0-2 days",IF(J9635&lt;=7,"3-7 days",IF(J9635&lt;=14,"8-14 days",IF(J9635&lt;=21,"15-21 days","22+ days"))))</f>
        <v>8-14 days</v>
      </c>
      <c r="P9635" s="0" t="str">
        <f aca="false">IF(VALUE(LEFT(D9635,2))&lt;10,"Early (7-10 AM)",IF(VALUE(LEFT(D9635,2))&lt;14,"Midday (10 AM-2 PM)",IF(VALUE(LEFT(D9635,2))&lt;16,"Afternoon (2-4 PM)","Late (4-6 PM)")))</f>
        <v>Midday (10 AM-2 PM)</v>
      </c>
      <c r="Q9635" s="3" t="n">
        <f aca="false">IF(L9635="No-show",1,0)</f>
        <v>0</v>
      </c>
      <c r="R9635" s="29" t="n">
        <f aca="false">IF(L9635="No-show",M9635,0)</f>
        <v>0</v>
      </c>
    </row>
    <row r="9636" customFormat="false" ht="15" hidden="false" customHeight="false" outlineLevel="0" collapsed="false">
      <c r="A9636" s="0" t="s">
        <v>10970</v>
      </c>
      <c r="B9636" s="28" t="n">
        <v>46219</v>
      </c>
      <c r="C9636" s="3" t="s">
        <v>35</v>
      </c>
      <c r="D9636" s="3" t="s">
        <v>183</v>
      </c>
      <c r="E9636" s="3" t="s">
        <v>10851</v>
      </c>
      <c r="F9636" s="3" t="s">
        <v>3</v>
      </c>
      <c r="G9636" s="3" t="s">
        <v>64</v>
      </c>
      <c r="H9636" s="3" t="s">
        <v>45</v>
      </c>
      <c r="I9636" s="3" t="s">
        <v>43</v>
      </c>
      <c r="J9636" s="0" t="n">
        <v>12</v>
      </c>
      <c r="K9636" s="3" t="s">
        <v>29</v>
      </c>
      <c r="L9636" s="3" t="s">
        <v>121</v>
      </c>
      <c r="M9636" s="29" t="n">
        <v>95</v>
      </c>
      <c r="N9636" s="30" t="n">
        <f aca="false">DATE(YEAR(B9636),MONTH(B9636),1)</f>
        <v>46204</v>
      </c>
      <c r="O9636" s="0" t="str">
        <f aca="false">IF(J9636&lt;=2,"0-2 days",IF(J9636&lt;=7,"3-7 days",IF(J9636&lt;=14,"8-14 days",IF(J9636&lt;=21,"15-21 days","22+ days"))))</f>
        <v>8-14 days</v>
      </c>
      <c r="P9636" s="0" t="str">
        <f aca="false">IF(VALUE(LEFT(D9636,2))&lt;10,"Early (7-10 AM)",IF(VALUE(LEFT(D9636,2))&lt;14,"Midday (10 AM-2 PM)",IF(VALUE(LEFT(D9636,2))&lt;16,"Afternoon (2-4 PM)","Late (4-6 PM)")))</f>
        <v>Midday (10 AM-2 PM)</v>
      </c>
      <c r="Q9636" s="3" t="n">
        <f aca="false">IF(L9636="No-show",1,0)</f>
        <v>0</v>
      </c>
      <c r="R9636" s="29" t="n">
        <f aca="false">IF(L9636="No-show",M9636,0)</f>
        <v>0</v>
      </c>
    </row>
    <row r="9637" customFormat="false" ht="15" hidden="false" customHeight="false" outlineLevel="0" collapsed="false">
      <c r="A9637" s="0" t="s">
        <v>10971</v>
      </c>
      <c r="B9637" s="28" t="n">
        <v>46219</v>
      </c>
      <c r="C9637" s="3" t="s">
        <v>35</v>
      </c>
      <c r="D9637" s="3" t="s">
        <v>183</v>
      </c>
      <c r="E9637" s="3" t="s">
        <v>10832</v>
      </c>
      <c r="F9637" s="3" t="s">
        <v>8</v>
      </c>
      <c r="G9637" s="3" t="s">
        <v>64</v>
      </c>
      <c r="H9637" s="3" t="s">
        <v>56</v>
      </c>
      <c r="I9637" s="3" t="s">
        <v>49</v>
      </c>
      <c r="J9637" s="0" t="n">
        <v>1</v>
      </c>
      <c r="K9637" s="3" t="s">
        <v>29</v>
      </c>
      <c r="L9637" s="3" t="s">
        <v>121</v>
      </c>
      <c r="M9637" s="29" t="n">
        <v>115</v>
      </c>
      <c r="N9637" s="30" t="n">
        <f aca="false">DATE(YEAR(B9637),MONTH(B9637),1)</f>
        <v>46204</v>
      </c>
      <c r="O9637" s="0" t="str">
        <f aca="false">IF(J9637&lt;=2,"0-2 days",IF(J9637&lt;=7,"3-7 days",IF(J9637&lt;=14,"8-14 days",IF(J9637&lt;=21,"15-21 days","22+ days"))))</f>
        <v>0-2 days</v>
      </c>
      <c r="P9637" s="0" t="str">
        <f aca="false">IF(VALUE(LEFT(D9637,2))&lt;10,"Early (7-10 AM)",IF(VALUE(LEFT(D9637,2))&lt;14,"Midday (10 AM-2 PM)",IF(VALUE(LEFT(D9637,2))&lt;16,"Afternoon (2-4 PM)","Late (4-6 PM)")))</f>
        <v>Midday (10 AM-2 PM)</v>
      </c>
      <c r="Q9637" s="3" t="n">
        <f aca="false">IF(L9637="No-show",1,0)</f>
        <v>0</v>
      </c>
      <c r="R9637" s="29" t="n">
        <f aca="false">IF(L9637="No-show",M9637,0)</f>
        <v>0</v>
      </c>
    </row>
    <row r="9638" customFormat="false" ht="15" hidden="false" customHeight="false" outlineLevel="0" collapsed="false">
      <c r="A9638" s="0" t="s">
        <v>10972</v>
      </c>
      <c r="B9638" s="28" t="n">
        <v>46219</v>
      </c>
      <c r="C9638" s="3" t="s">
        <v>35</v>
      </c>
      <c r="D9638" s="3" t="s">
        <v>201</v>
      </c>
      <c r="E9638" s="3" t="s">
        <v>10864</v>
      </c>
      <c r="F9638" s="3" t="s">
        <v>4</v>
      </c>
      <c r="G9638" s="3" t="s">
        <v>64</v>
      </c>
      <c r="H9638" s="3" t="s">
        <v>54</v>
      </c>
      <c r="I9638" s="3" t="s">
        <v>43</v>
      </c>
      <c r="J9638" s="0" t="n">
        <v>11</v>
      </c>
      <c r="K9638" s="3" t="s">
        <v>29</v>
      </c>
      <c r="L9638" s="3" t="s">
        <v>121</v>
      </c>
      <c r="M9638" s="29" t="n">
        <v>120</v>
      </c>
      <c r="N9638" s="30" t="n">
        <f aca="false">DATE(YEAR(B9638),MONTH(B9638),1)</f>
        <v>46204</v>
      </c>
      <c r="O9638" s="0" t="str">
        <f aca="false">IF(J9638&lt;=2,"0-2 days",IF(J9638&lt;=7,"3-7 days",IF(J9638&lt;=14,"8-14 days",IF(J9638&lt;=21,"15-21 days","22+ days"))))</f>
        <v>8-14 days</v>
      </c>
      <c r="P9638" s="0" t="str">
        <f aca="false">IF(VALUE(LEFT(D9638,2))&lt;10,"Early (7-10 AM)",IF(VALUE(LEFT(D9638,2))&lt;14,"Midday (10 AM-2 PM)",IF(VALUE(LEFT(D9638,2))&lt;16,"Afternoon (2-4 PM)","Late (4-6 PM)")))</f>
        <v>Afternoon (2-4 PM)</v>
      </c>
      <c r="Q9638" s="3" t="n">
        <f aca="false">IF(L9638="No-show",1,0)</f>
        <v>0</v>
      </c>
      <c r="R9638" s="29" t="n">
        <f aca="false">IF(L9638="No-show",M9638,0)</f>
        <v>0</v>
      </c>
    </row>
    <row r="9639" customFormat="false" ht="15" hidden="false" customHeight="false" outlineLevel="0" collapsed="false">
      <c r="A9639" s="0" t="s">
        <v>10973</v>
      </c>
      <c r="B9639" s="28" t="n">
        <v>46219</v>
      </c>
      <c r="C9639" s="3" t="s">
        <v>35</v>
      </c>
      <c r="D9639" s="3" t="s">
        <v>201</v>
      </c>
      <c r="E9639" s="3" t="s">
        <v>10550</v>
      </c>
      <c r="F9639" s="3" t="s">
        <v>8</v>
      </c>
      <c r="G9639" s="3" t="s">
        <v>64</v>
      </c>
      <c r="H9639" s="3" t="s">
        <v>56</v>
      </c>
      <c r="I9639" s="3" t="s">
        <v>52</v>
      </c>
      <c r="J9639" s="0" t="n">
        <v>3</v>
      </c>
      <c r="K9639" s="3" t="s">
        <v>29</v>
      </c>
      <c r="L9639" s="3" t="s">
        <v>121</v>
      </c>
      <c r="M9639" s="29" t="n">
        <v>115</v>
      </c>
      <c r="N9639" s="30" t="n">
        <f aca="false">DATE(YEAR(B9639),MONTH(B9639),1)</f>
        <v>46204</v>
      </c>
      <c r="O9639" s="0" t="str">
        <f aca="false">IF(J9639&lt;=2,"0-2 days",IF(J9639&lt;=7,"3-7 days",IF(J9639&lt;=14,"8-14 days",IF(J9639&lt;=21,"15-21 days","22+ days"))))</f>
        <v>3-7 days</v>
      </c>
      <c r="P9639" s="0" t="str">
        <f aca="false">IF(VALUE(LEFT(D9639,2))&lt;10,"Early (7-10 AM)",IF(VALUE(LEFT(D9639,2))&lt;14,"Midday (10 AM-2 PM)",IF(VALUE(LEFT(D9639,2))&lt;16,"Afternoon (2-4 PM)","Late (4-6 PM)")))</f>
        <v>Afternoon (2-4 PM)</v>
      </c>
      <c r="Q9639" s="3" t="n">
        <f aca="false">IF(L9639="No-show",1,0)</f>
        <v>0</v>
      </c>
      <c r="R9639" s="29" t="n">
        <f aca="false">IF(L9639="No-show",M9639,0)</f>
        <v>0</v>
      </c>
    </row>
    <row r="9640" customFormat="false" ht="15" hidden="false" customHeight="false" outlineLevel="0" collapsed="false">
      <c r="A9640" s="0" t="s">
        <v>10974</v>
      </c>
      <c r="B9640" s="28" t="n">
        <v>46219</v>
      </c>
      <c r="C9640" s="3" t="s">
        <v>35</v>
      </c>
      <c r="D9640" s="3" t="s">
        <v>204</v>
      </c>
      <c r="E9640" s="3" t="s">
        <v>9535</v>
      </c>
      <c r="F9640" s="3" t="s">
        <v>8</v>
      </c>
      <c r="G9640" s="3" t="s">
        <v>64</v>
      </c>
      <c r="H9640" s="3" t="s">
        <v>54</v>
      </c>
      <c r="I9640" s="3" t="s">
        <v>43</v>
      </c>
      <c r="J9640" s="0" t="n">
        <v>11</v>
      </c>
      <c r="K9640" s="3" t="s">
        <v>32</v>
      </c>
      <c r="L9640" s="3" t="s">
        <v>121</v>
      </c>
      <c r="M9640" s="29" t="n">
        <v>120</v>
      </c>
      <c r="N9640" s="30" t="n">
        <f aca="false">DATE(YEAR(B9640),MONTH(B9640),1)</f>
        <v>46204</v>
      </c>
      <c r="O9640" s="0" t="str">
        <f aca="false">IF(J9640&lt;=2,"0-2 days",IF(J9640&lt;=7,"3-7 days",IF(J9640&lt;=14,"8-14 days",IF(J9640&lt;=21,"15-21 days","22+ days"))))</f>
        <v>8-14 days</v>
      </c>
      <c r="P9640" s="0" t="str">
        <f aca="false">IF(VALUE(LEFT(D9640,2))&lt;10,"Early (7-10 AM)",IF(VALUE(LEFT(D9640,2))&lt;14,"Midday (10 AM-2 PM)",IF(VALUE(LEFT(D9640,2))&lt;16,"Afternoon (2-4 PM)","Late (4-6 PM)")))</f>
        <v>Afternoon (2-4 PM)</v>
      </c>
      <c r="Q9640" s="3" t="n">
        <f aca="false">IF(L9640="No-show",1,0)</f>
        <v>0</v>
      </c>
      <c r="R9640" s="29" t="n">
        <f aca="false">IF(L9640="No-show",M9640,0)</f>
        <v>0</v>
      </c>
    </row>
    <row r="9641" customFormat="false" ht="15" hidden="false" customHeight="false" outlineLevel="0" collapsed="false">
      <c r="A9641" s="0" t="s">
        <v>10975</v>
      </c>
      <c r="B9641" s="28" t="n">
        <v>46219</v>
      </c>
      <c r="C9641" s="3" t="s">
        <v>35</v>
      </c>
      <c r="D9641" s="3" t="s">
        <v>204</v>
      </c>
      <c r="E9641" s="3" t="s">
        <v>10815</v>
      </c>
      <c r="F9641" s="3" t="s">
        <v>4</v>
      </c>
      <c r="G9641" s="3" t="s">
        <v>64</v>
      </c>
      <c r="H9641" s="3" t="s">
        <v>58</v>
      </c>
      <c r="I9641" s="3" t="s">
        <v>46</v>
      </c>
      <c r="J9641" s="0" t="n">
        <v>3</v>
      </c>
      <c r="K9641" s="3" t="s">
        <v>29</v>
      </c>
      <c r="L9641" s="3" t="s">
        <v>121</v>
      </c>
      <c r="M9641" s="29" t="n">
        <v>105</v>
      </c>
      <c r="N9641" s="30" t="n">
        <f aca="false">DATE(YEAR(B9641),MONTH(B9641),1)</f>
        <v>46204</v>
      </c>
      <c r="O9641" s="0" t="str">
        <f aca="false">IF(J9641&lt;=2,"0-2 days",IF(J9641&lt;=7,"3-7 days",IF(J9641&lt;=14,"8-14 days",IF(J9641&lt;=21,"15-21 days","22+ days"))))</f>
        <v>3-7 days</v>
      </c>
      <c r="P9641" s="0" t="str">
        <f aca="false">IF(VALUE(LEFT(D9641,2))&lt;10,"Early (7-10 AM)",IF(VALUE(LEFT(D9641,2))&lt;14,"Midday (10 AM-2 PM)",IF(VALUE(LEFT(D9641,2))&lt;16,"Afternoon (2-4 PM)","Late (4-6 PM)")))</f>
        <v>Afternoon (2-4 PM)</v>
      </c>
      <c r="Q9641" s="3" t="n">
        <f aca="false">IF(L9641="No-show",1,0)</f>
        <v>0</v>
      </c>
      <c r="R9641" s="29" t="n">
        <f aca="false">IF(L9641="No-show",M9641,0)</f>
        <v>0</v>
      </c>
    </row>
    <row r="9642" customFormat="false" ht="15" hidden="false" customHeight="false" outlineLevel="0" collapsed="false">
      <c r="A9642" s="0" t="s">
        <v>10976</v>
      </c>
      <c r="B9642" s="28" t="n">
        <v>46219</v>
      </c>
      <c r="C9642" s="3" t="s">
        <v>35</v>
      </c>
      <c r="D9642" s="3" t="s">
        <v>209</v>
      </c>
      <c r="E9642" s="3" t="s">
        <v>10423</v>
      </c>
      <c r="F9642" s="3" t="s">
        <v>4</v>
      </c>
      <c r="G9642" s="3" t="s">
        <v>64</v>
      </c>
      <c r="H9642" s="3" t="s">
        <v>58</v>
      </c>
      <c r="I9642" s="3" t="s">
        <v>52</v>
      </c>
      <c r="J9642" s="0" t="n">
        <v>0</v>
      </c>
      <c r="K9642" s="3" t="s">
        <v>29</v>
      </c>
      <c r="L9642" s="3" t="s">
        <v>284</v>
      </c>
      <c r="M9642" s="29" t="n">
        <v>105</v>
      </c>
      <c r="N9642" s="30" t="n">
        <f aca="false">DATE(YEAR(B9642),MONTH(B9642),1)</f>
        <v>46204</v>
      </c>
      <c r="O9642" s="0" t="str">
        <f aca="false">IF(J9642&lt;=2,"0-2 days",IF(J9642&lt;=7,"3-7 days",IF(J9642&lt;=14,"8-14 days",IF(J9642&lt;=21,"15-21 days","22+ days"))))</f>
        <v>0-2 days</v>
      </c>
      <c r="P9642" s="0" t="str">
        <f aca="false">IF(VALUE(LEFT(D9642,2))&lt;10,"Early (7-10 AM)",IF(VALUE(LEFT(D9642,2))&lt;14,"Midday (10 AM-2 PM)",IF(VALUE(LEFT(D9642,2))&lt;16,"Afternoon (2-4 PM)","Late (4-6 PM)")))</f>
        <v>Afternoon (2-4 PM)</v>
      </c>
      <c r="Q9642" s="3" t="n">
        <f aca="false">IF(L9642="No-show",1,0)</f>
        <v>0</v>
      </c>
      <c r="R9642" s="29" t="n">
        <f aca="false">IF(L9642="No-show",M9642,0)</f>
        <v>0</v>
      </c>
    </row>
    <row r="9643" customFormat="false" ht="15" hidden="false" customHeight="false" outlineLevel="0" collapsed="false">
      <c r="A9643" s="0" t="s">
        <v>10977</v>
      </c>
      <c r="B9643" s="28" t="n">
        <v>46219</v>
      </c>
      <c r="C9643" s="3" t="s">
        <v>35</v>
      </c>
      <c r="D9643" s="3" t="s">
        <v>209</v>
      </c>
      <c r="E9643" s="3" t="s">
        <v>10680</v>
      </c>
      <c r="F9643" s="3" t="s">
        <v>4</v>
      </c>
      <c r="G9643" s="3" t="s">
        <v>64</v>
      </c>
      <c r="H9643" s="3" t="s">
        <v>54</v>
      </c>
      <c r="I9643" s="3" t="s">
        <v>43</v>
      </c>
      <c r="J9643" s="0" t="n">
        <v>1</v>
      </c>
      <c r="K9643" s="3" t="s">
        <v>32</v>
      </c>
      <c r="L9643" s="3" t="s">
        <v>217</v>
      </c>
      <c r="M9643" s="29" t="n">
        <v>120</v>
      </c>
      <c r="N9643" s="30" t="n">
        <f aca="false">DATE(YEAR(B9643),MONTH(B9643),1)</f>
        <v>46204</v>
      </c>
      <c r="O9643" s="0" t="str">
        <f aca="false">IF(J9643&lt;=2,"0-2 days",IF(J9643&lt;=7,"3-7 days",IF(J9643&lt;=14,"8-14 days",IF(J9643&lt;=21,"15-21 days","22+ days"))))</f>
        <v>0-2 days</v>
      </c>
      <c r="P9643" s="0" t="str">
        <f aca="false">IF(VALUE(LEFT(D9643,2))&lt;10,"Early (7-10 AM)",IF(VALUE(LEFT(D9643,2))&lt;14,"Midday (10 AM-2 PM)",IF(VALUE(LEFT(D9643,2))&lt;16,"Afternoon (2-4 PM)","Late (4-6 PM)")))</f>
        <v>Afternoon (2-4 PM)</v>
      </c>
      <c r="Q9643" s="3" t="n">
        <f aca="false">IF(L9643="No-show",1,0)</f>
        <v>1</v>
      </c>
      <c r="R9643" s="29" t="n">
        <f aca="false">IF(L9643="No-show",M9643,0)</f>
        <v>120</v>
      </c>
    </row>
    <row r="9644" customFormat="false" ht="15" hidden="false" customHeight="false" outlineLevel="0" collapsed="false">
      <c r="A9644" s="0" t="s">
        <v>10978</v>
      </c>
      <c r="B9644" s="28" t="n">
        <v>46219</v>
      </c>
      <c r="C9644" s="3" t="s">
        <v>35</v>
      </c>
      <c r="D9644" s="3" t="s">
        <v>209</v>
      </c>
      <c r="E9644" s="3" t="s">
        <v>9816</v>
      </c>
      <c r="F9644" s="3" t="s">
        <v>4</v>
      </c>
      <c r="G9644" s="3" t="s">
        <v>65</v>
      </c>
      <c r="H9644" s="3" t="s">
        <v>58</v>
      </c>
      <c r="I9644" s="3" t="s">
        <v>46</v>
      </c>
      <c r="J9644" s="0" t="n">
        <v>2</v>
      </c>
      <c r="K9644" s="3" t="s">
        <v>29</v>
      </c>
      <c r="L9644" s="3" t="s">
        <v>121</v>
      </c>
      <c r="M9644" s="29" t="n">
        <v>168</v>
      </c>
      <c r="N9644" s="30" t="n">
        <f aca="false">DATE(YEAR(B9644),MONTH(B9644),1)</f>
        <v>46204</v>
      </c>
      <c r="O9644" s="0" t="str">
        <f aca="false">IF(J9644&lt;=2,"0-2 days",IF(J9644&lt;=7,"3-7 days",IF(J9644&lt;=14,"8-14 days",IF(J9644&lt;=21,"15-21 days","22+ days"))))</f>
        <v>0-2 days</v>
      </c>
      <c r="P9644" s="0" t="str">
        <f aca="false">IF(VALUE(LEFT(D9644,2))&lt;10,"Early (7-10 AM)",IF(VALUE(LEFT(D9644,2))&lt;14,"Midday (10 AM-2 PM)",IF(VALUE(LEFT(D9644,2))&lt;16,"Afternoon (2-4 PM)","Late (4-6 PM)")))</f>
        <v>Afternoon (2-4 PM)</v>
      </c>
      <c r="Q9644" s="3" t="n">
        <f aca="false">IF(L9644="No-show",1,0)</f>
        <v>0</v>
      </c>
      <c r="R9644" s="29" t="n">
        <f aca="false">IF(L9644="No-show",M9644,0)</f>
        <v>0</v>
      </c>
    </row>
    <row r="9645" customFormat="false" ht="15" hidden="false" customHeight="false" outlineLevel="0" collapsed="false">
      <c r="A9645" s="0" t="s">
        <v>10979</v>
      </c>
      <c r="B9645" s="28" t="n">
        <v>46219</v>
      </c>
      <c r="C9645" s="3" t="s">
        <v>35</v>
      </c>
      <c r="D9645" s="3" t="s">
        <v>298</v>
      </c>
      <c r="E9645" s="3" t="s">
        <v>10980</v>
      </c>
      <c r="F9645" s="3" t="s">
        <v>8</v>
      </c>
      <c r="G9645" s="3" t="s">
        <v>63</v>
      </c>
      <c r="H9645" s="3" t="s">
        <v>54</v>
      </c>
      <c r="I9645" s="3" t="s">
        <v>46</v>
      </c>
      <c r="J9645" s="0" t="n">
        <v>11</v>
      </c>
      <c r="K9645" s="3" t="s">
        <v>29</v>
      </c>
      <c r="L9645" s="3" t="s">
        <v>121</v>
      </c>
      <c r="M9645" s="29" t="n">
        <v>192</v>
      </c>
      <c r="N9645" s="30" t="n">
        <f aca="false">DATE(YEAR(B9645),MONTH(B9645),1)</f>
        <v>46204</v>
      </c>
      <c r="O9645" s="0" t="str">
        <f aca="false">IF(J9645&lt;=2,"0-2 days",IF(J9645&lt;=7,"3-7 days",IF(J9645&lt;=14,"8-14 days",IF(J9645&lt;=21,"15-21 days","22+ days"))))</f>
        <v>8-14 days</v>
      </c>
      <c r="P9645" s="0" t="str">
        <f aca="false">IF(VALUE(LEFT(D9645,2))&lt;10,"Early (7-10 AM)",IF(VALUE(LEFT(D9645,2))&lt;14,"Midday (10 AM-2 PM)",IF(VALUE(LEFT(D9645,2))&lt;16,"Afternoon (2-4 PM)","Late (4-6 PM)")))</f>
        <v>Afternoon (2-4 PM)</v>
      </c>
      <c r="Q9645" s="3" t="n">
        <f aca="false">IF(L9645="No-show",1,0)</f>
        <v>0</v>
      </c>
      <c r="R9645" s="29" t="n">
        <f aca="false">IF(L9645="No-show",M9645,0)</f>
        <v>0</v>
      </c>
    </row>
    <row r="9646" customFormat="false" ht="15" hidden="false" customHeight="false" outlineLevel="0" collapsed="false">
      <c r="A9646" s="0" t="s">
        <v>10981</v>
      </c>
      <c r="B9646" s="28" t="n">
        <v>46219</v>
      </c>
      <c r="C9646" s="3" t="s">
        <v>35</v>
      </c>
      <c r="D9646" s="3" t="s">
        <v>212</v>
      </c>
      <c r="E9646" s="3" t="s">
        <v>10885</v>
      </c>
      <c r="F9646" s="3" t="s">
        <v>4</v>
      </c>
      <c r="G9646" s="3" t="s">
        <v>64</v>
      </c>
      <c r="H9646" s="3" t="s">
        <v>51</v>
      </c>
      <c r="I9646" s="3" t="s">
        <v>52</v>
      </c>
      <c r="J9646" s="0" t="n">
        <v>11</v>
      </c>
      <c r="K9646" s="3" t="s">
        <v>32</v>
      </c>
      <c r="L9646" s="3" t="s">
        <v>121</v>
      </c>
      <c r="M9646" s="29" t="n">
        <v>116</v>
      </c>
      <c r="N9646" s="30" t="n">
        <f aca="false">DATE(YEAR(B9646),MONTH(B9646),1)</f>
        <v>46204</v>
      </c>
      <c r="O9646" s="0" t="str">
        <f aca="false">IF(J9646&lt;=2,"0-2 days",IF(J9646&lt;=7,"3-7 days",IF(J9646&lt;=14,"8-14 days",IF(J9646&lt;=21,"15-21 days","22+ days"))))</f>
        <v>8-14 days</v>
      </c>
      <c r="P9646" s="0" t="str">
        <f aca="false">IF(VALUE(LEFT(D9646,2))&lt;10,"Early (7-10 AM)",IF(VALUE(LEFT(D9646,2))&lt;14,"Midday (10 AM-2 PM)",IF(VALUE(LEFT(D9646,2))&lt;16,"Afternoon (2-4 PM)","Late (4-6 PM)")))</f>
        <v>Late (4-6 PM)</v>
      </c>
      <c r="Q9646" s="3" t="n">
        <f aca="false">IF(L9646="No-show",1,0)</f>
        <v>0</v>
      </c>
      <c r="R9646" s="29" t="n">
        <f aca="false">IF(L9646="No-show",M9646,0)</f>
        <v>0</v>
      </c>
    </row>
    <row r="9647" customFormat="false" ht="15" hidden="false" customHeight="false" outlineLevel="0" collapsed="false">
      <c r="A9647" s="0" t="s">
        <v>10982</v>
      </c>
      <c r="B9647" s="28" t="n">
        <v>46219</v>
      </c>
      <c r="C9647" s="3" t="s">
        <v>35</v>
      </c>
      <c r="D9647" s="3" t="s">
        <v>212</v>
      </c>
      <c r="E9647" s="3" t="s">
        <v>10404</v>
      </c>
      <c r="F9647" s="3" t="s">
        <v>7</v>
      </c>
      <c r="G9647" s="3" t="s">
        <v>64</v>
      </c>
      <c r="H9647" s="3" t="s">
        <v>60</v>
      </c>
      <c r="I9647" s="3" t="s">
        <v>49</v>
      </c>
      <c r="J9647" s="0" t="n">
        <v>5</v>
      </c>
      <c r="K9647" s="3" t="s">
        <v>32</v>
      </c>
      <c r="L9647" s="3" t="s">
        <v>121</v>
      </c>
      <c r="M9647" s="29" t="n">
        <v>135</v>
      </c>
      <c r="N9647" s="30" t="n">
        <f aca="false">DATE(YEAR(B9647),MONTH(B9647),1)</f>
        <v>46204</v>
      </c>
      <c r="O9647" s="0" t="str">
        <f aca="false">IF(J9647&lt;=2,"0-2 days",IF(J9647&lt;=7,"3-7 days",IF(J9647&lt;=14,"8-14 days",IF(J9647&lt;=21,"15-21 days","22+ days"))))</f>
        <v>3-7 days</v>
      </c>
      <c r="P9647" s="0" t="str">
        <f aca="false">IF(VALUE(LEFT(D9647,2))&lt;10,"Early (7-10 AM)",IF(VALUE(LEFT(D9647,2))&lt;14,"Midday (10 AM-2 PM)",IF(VALUE(LEFT(D9647,2))&lt;16,"Afternoon (2-4 PM)","Late (4-6 PM)")))</f>
        <v>Late (4-6 PM)</v>
      </c>
      <c r="Q9647" s="3" t="n">
        <f aca="false">IF(L9647="No-show",1,0)</f>
        <v>0</v>
      </c>
      <c r="R9647" s="29" t="n">
        <f aca="false">IF(L9647="No-show",M9647,0)</f>
        <v>0</v>
      </c>
    </row>
    <row r="9648" customFormat="false" ht="15" hidden="false" customHeight="false" outlineLevel="0" collapsed="false">
      <c r="A9648" s="0" t="s">
        <v>10983</v>
      </c>
      <c r="B9648" s="28" t="n">
        <v>46219</v>
      </c>
      <c r="C9648" s="3" t="s">
        <v>35</v>
      </c>
      <c r="D9648" s="3" t="s">
        <v>215</v>
      </c>
      <c r="E9648" s="3" t="s">
        <v>10984</v>
      </c>
      <c r="F9648" s="3" t="s">
        <v>4</v>
      </c>
      <c r="G9648" s="3" t="s">
        <v>63</v>
      </c>
      <c r="H9648" s="3" t="s">
        <v>56</v>
      </c>
      <c r="I9648" s="3" t="s">
        <v>43</v>
      </c>
      <c r="J9648" s="0" t="n">
        <v>19</v>
      </c>
      <c r="K9648" s="3" t="s">
        <v>29</v>
      </c>
      <c r="L9648" s="3" t="s">
        <v>121</v>
      </c>
      <c r="M9648" s="29" t="n">
        <v>184</v>
      </c>
      <c r="N9648" s="30" t="n">
        <f aca="false">DATE(YEAR(B9648),MONTH(B9648),1)</f>
        <v>46204</v>
      </c>
      <c r="O9648" s="0" t="str">
        <f aca="false">IF(J9648&lt;=2,"0-2 days",IF(J9648&lt;=7,"3-7 days",IF(J9648&lt;=14,"8-14 days",IF(J9648&lt;=21,"15-21 days","22+ days"))))</f>
        <v>15-21 days</v>
      </c>
      <c r="P9648" s="0" t="str">
        <f aca="false">IF(VALUE(LEFT(D9648,2))&lt;10,"Early (7-10 AM)",IF(VALUE(LEFT(D9648,2))&lt;14,"Midday (10 AM-2 PM)",IF(VALUE(LEFT(D9648,2))&lt;16,"Afternoon (2-4 PM)","Late (4-6 PM)")))</f>
        <v>Late (4-6 PM)</v>
      </c>
      <c r="Q9648" s="3" t="n">
        <f aca="false">IF(L9648="No-show",1,0)</f>
        <v>0</v>
      </c>
      <c r="R9648" s="29" t="n">
        <f aca="false">IF(L9648="No-show",M9648,0)</f>
        <v>0</v>
      </c>
    </row>
    <row r="9649" customFormat="false" ht="15" hidden="false" customHeight="false" outlineLevel="0" collapsed="false">
      <c r="A9649" s="0" t="s">
        <v>10985</v>
      </c>
      <c r="B9649" s="28" t="n">
        <v>46219</v>
      </c>
      <c r="C9649" s="3" t="s">
        <v>35</v>
      </c>
      <c r="D9649" s="3" t="s">
        <v>215</v>
      </c>
      <c r="E9649" s="3" t="s">
        <v>10691</v>
      </c>
      <c r="F9649" s="3" t="s">
        <v>7</v>
      </c>
      <c r="G9649" s="3" t="s">
        <v>64</v>
      </c>
      <c r="H9649" s="3" t="s">
        <v>54</v>
      </c>
      <c r="I9649" s="3" t="s">
        <v>57</v>
      </c>
      <c r="J9649" s="0" t="n">
        <v>1</v>
      </c>
      <c r="K9649" s="3" t="s">
        <v>29</v>
      </c>
      <c r="L9649" s="3" t="s">
        <v>121</v>
      </c>
      <c r="M9649" s="29" t="n">
        <v>120</v>
      </c>
      <c r="N9649" s="30" t="n">
        <f aca="false">DATE(YEAR(B9649),MONTH(B9649),1)</f>
        <v>46204</v>
      </c>
      <c r="O9649" s="0" t="str">
        <f aca="false">IF(J9649&lt;=2,"0-2 days",IF(J9649&lt;=7,"3-7 days",IF(J9649&lt;=14,"8-14 days",IF(J9649&lt;=21,"15-21 days","22+ days"))))</f>
        <v>0-2 days</v>
      </c>
      <c r="P9649" s="0" t="str">
        <f aca="false">IF(VALUE(LEFT(D9649,2))&lt;10,"Early (7-10 AM)",IF(VALUE(LEFT(D9649,2))&lt;14,"Midday (10 AM-2 PM)",IF(VALUE(LEFT(D9649,2))&lt;16,"Afternoon (2-4 PM)","Late (4-6 PM)")))</f>
        <v>Late (4-6 PM)</v>
      </c>
      <c r="Q9649" s="3" t="n">
        <f aca="false">IF(L9649="No-show",1,0)</f>
        <v>0</v>
      </c>
      <c r="R9649" s="29" t="n">
        <f aca="false">IF(L9649="No-show",M9649,0)</f>
        <v>0</v>
      </c>
    </row>
    <row r="9650" customFormat="false" ht="15" hidden="false" customHeight="false" outlineLevel="0" collapsed="false">
      <c r="A9650" s="0" t="s">
        <v>10986</v>
      </c>
      <c r="B9650" s="28" t="n">
        <v>46219</v>
      </c>
      <c r="C9650" s="3" t="s">
        <v>35</v>
      </c>
      <c r="D9650" s="3" t="s">
        <v>215</v>
      </c>
      <c r="E9650" s="3" t="s">
        <v>10877</v>
      </c>
      <c r="F9650" s="3" t="s">
        <v>3</v>
      </c>
      <c r="G9650" s="3" t="s">
        <v>64</v>
      </c>
      <c r="H9650" s="3" t="s">
        <v>54</v>
      </c>
      <c r="I9650" s="3" t="s">
        <v>52</v>
      </c>
      <c r="J9650" s="0" t="n">
        <v>12</v>
      </c>
      <c r="K9650" s="3" t="s">
        <v>29</v>
      </c>
      <c r="L9650" s="3" t="s">
        <v>121</v>
      </c>
      <c r="M9650" s="29" t="n">
        <v>120</v>
      </c>
      <c r="N9650" s="30" t="n">
        <f aca="false">DATE(YEAR(B9650),MONTH(B9650),1)</f>
        <v>46204</v>
      </c>
      <c r="O9650" s="0" t="str">
        <f aca="false">IF(J9650&lt;=2,"0-2 days",IF(J9650&lt;=7,"3-7 days",IF(J9650&lt;=14,"8-14 days",IF(J9650&lt;=21,"15-21 days","22+ days"))))</f>
        <v>8-14 days</v>
      </c>
      <c r="P9650" s="0" t="str">
        <f aca="false">IF(VALUE(LEFT(D9650,2))&lt;10,"Early (7-10 AM)",IF(VALUE(LEFT(D9650,2))&lt;14,"Midday (10 AM-2 PM)",IF(VALUE(LEFT(D9650,2))&lt;16,"Afternoon (2-4 PM)","Late (4-6 PM)")))</f>
        <v>Late (4-6 PM)</v>
      </c>
      <c r="Q9650" s="3" t="n">
        <f aca="false">IF(L9650="No-show",1,0)</f>
        <v>0</v>
      </c>
      <c r="R9650" s="29" t="n">
        <f aca="false">IF(L9650="No-show",M9650,0)</f>
        <v>0</v>
      </c>
    </row>
    <row r="9651" customFormat="false" ht="15" hidden="false" customHeight="false" outlineLevel="0" collapsed="false">
      <c r="A9651" s="0" t="s">
        <v>10987</v>
      </c>
      <c r="B9651" s="28" t="n">
        <v>46219</v>
      </c>
      <c r="C9651" s="3" t="s">
        <v>35</v>
      </c>
      <c r="D9651" s="3" t="s">
        <v>219</v>
      </c>
      <c r="E9651" s="3" t="s">
        <v>10600</v>
      </c>
      <c r="F9651" s="3" t="s">
        <v>3</v>
      </c>
      <c r="G9651" s="3" t="s">
        <v>64</v>
      </c>
      <c r="H9651" s="3" t="s">
        <v>54</v>
      </c>
      <c r="I9651" s="3" t="s">
        <v>59</v>
      </c>
      <c r="J9651" s="0" t="n">
        <v>7</v>
      </c>
      <c r="K9651" s="3" t="s">
        <v>29</v>
      </c>
      <c r="L9651" s="3" t="s">
        <v>121</v>
      </c>
      <c r="M9651" s="29" t="n">
        <v>120</v>
      </c>
      <c r="N9651" s="30" t="n">
        <f aca="false">DATE(YEAR(B9651),MONTH(B9651),1)</f>
        <v>46204</v>
      </c>
      <c r="O9651" s="0" t="str">
        <f aca="false">IF(J9651&lt;=2,"0-2 days",IF(J9651&lt;=7,"3-7 days",IF(J9651&lt;=14,"8-14 days",IF(J9651&lt;=21,"15-21 days","22+ days"))))</f>
        <v>3-7 days</v>
      </c>
      <c r="P9651" s="0" t="str">
        <f aca="false">IF(VALUE(LEFT(D9651,2))&lt;10,"Early (7-10 AM)",IF(VALUE(LEFT(D9651,2))&lt;14,"Midday (10 AM-2 PM)",IF(VALUE(LEFT(D9651,2))&lt;16,"Afternoon (2-4 PM)","Late (4-6 PM)")))</f>
        <v>Late (4-6 PM)</v>
      </c>
      <c r="Q9651" s="3" t="n">
        <f aca="false">IF(L9651="No-show",1,0)</f>
        <v>0</v>
      </c>
      <c r="R9651" s="29" t="n">
        <f aca="false">IF(L9651="No-show",M9651,0)</f>
        <v>0</v>
      </c>
    </row>
    <row r="9652" customFormat="false" ht="15" hidden="false" customHeight="false" outlineLevel="0" collapsed="false">
      <c r="A9652" s="0" t="s">
        <v>10988</v>
      </c>
      <c r="B9652" s="28" t="n">
        <v>46219</v>
      </c>
      <c r="C9652" s="3" t="s">
        <v>35</v>
      </c>
      <c r="D9652" s="3" t="s">
        <v>222</v>
      </c>
      <c r="E9652" s="3" t="s">
        <v>10813</v>
      </c>
      <c r="F9652" s="3" t="s">
        <v>8</v>
      </c>
      <c r="G9652" s="3" t="s">
        <v>64</v>
      </c>
      <c r="H9652" s="3" t="s">
        <v>48</v>
      </c>
      <c r="I9652" s="3" t="s">
        <v>46</v>
      </c>
      <c r="J9652" s="0" t="n">
        <v>9</v>
      </c>
      <c r="K9652" s="3" t="s">
        <v>32</v>
      </c>
      <c r="L9652" s="3" t="s">
        <v>121</v>
      </c>
      <c r="M9652" s="29" t="n">
        <v>118</v>
      </c>
      <c r="N9652" s="30" t="n">
        <f aca="false">DATE(YEAR(B9652),MONTH(B9652),1)</f>
        <v>46204</v>
      </c>
      <c r="O9652" s="0" t="str">
        <f aca="false">IF(J9652&lt;=2,"0-2 days",IF(J9652&lt;=7,"3-7 days",IF(J9652&lt;=14,"8-14 days",IF(J9652&lt;=21,"15-21 days","22+ days"))))</f>
        <v>8-14 days</v>
      </c>
      <c r="P9652" s="0" t="str">
        <f aca="false">IF(VALUE(LEFT(D9652,2))&lt;10,"Early (7-10 AM)",IF(VALUE(LEFT(D9652,2))&lt;14,"Midday (10 AM-2 PM)",IF(VALUE(LEFT(D9652,2))&lt;16,"Afternoon (2-4 PM)","Late (4-6 PM)")))</f>
        <v>Late (4-6 PM)</v>
      </c>
      <c r="Q9652" s="3" t="n">
        <f aca="false">IF(L9652="No-show",1,0)</f>
        <v>0</v>
      </c>
      <c r="R9652" s="29" t="n">
        <f aca="false">IF(L9652="No-show",M9652,0)</f>
        <v>0</v>
      </c>
    </row>
    <row r="9653" customFormat="false" ht="15" hidden="false" customHeight="false" outlineLevel="0" collapsed="false">
      <c r="A9653" s="0" t="s">
        <v>10989</v>
      </c>
      <c r="B9653" s="28" t="n">
        <v>46219</v>
      </c>
      <c r="C9653" s="3" t="s">
        <v>35</v>
      </c>
      <c r="D9653" s="3" t="s">
        <v>222</v>
      </c>
      <c r="E9653" s="3" t="s">
        <v>10990</v>
      </c>
      <c r="F9653" s="3" t="s">
        <v>7</v>
      </c>
      <c r="G9653" s="3" t="s">
        <v>63</v>
      </c>
      <c r="H9653" s="3" t="s">
        <v>54</v>
      </c>
      <c r="I9653" s="3" t="s">
        <v>59</v>
      </c>
      <c r="J9653" s="0" t="n">
        <v>17</v>
      </c>
      <c r="K9653" s="3" t="s">
        <v>29</v>
      </c>
      <c r="L9653" s="3" t="s">
        <v>121</v>
      </c>
      <c r="M9653" s="29" t="n">
        <v>192</v>
      </c>
      <c r="N9653" s="30" t="n">
        <f aca="false">DATE(YEAR(B9653),MONTH(B9653),1)</f>
        <v>46204</v>
      </c>
      <c r="O9653" s="0" t="str">
        <f aca="false">IF(J9653&lt;=2,"0-2 days",IF(J9653&lt;=7,"3-7 days",IF(J9653&lt;=14,"8-14 days",IF(J9653&lt;=21,"15-21 days","22+ days"))))</f>
        <v>15-21 days</v>
      </c>
      <c r="P9653" s="0" t="str">
        <f aca="false">IF(VALUE(LEFT(D9653,2))&lt;10,"Early (7-10 AM)",IF(VALUE(LEFT(D9653,2))&lt;14,"Midday (10 AM-2 PM)",IF(VALUE(LEFT(D9653,2))&lt;16,"Afternoon (2-4 PM)","Late (4-6 PM)")))</f>
        <v>Late (4-6 PM)</v>
      </c>
      <c r="Q9653" s="3" t="n">
        <f aca="false">IF(L9653="No-show",1,0)</f>
        <v>0</v>
      </c>
      <c r="R9653" s="29" t="n">
        <f aca="false">IF(L9653="No-show",M9653,0)</f>
        <v>0</v>
      </c>
    </row>
    <row r="9654" customFormat="false" ht="15" hidden="false" customHeight="false" outlineLevel="0" collapsed="false">
      <c r="A9654" s="0" t="s">
        <v>10991</v>
      </c>
      <c r="B9654" s="28" t="n">
        <v>46220</v>
      </c>
      <c r="C9654" s="3" t="s">
        <v>37</v>
      </c>
      <c r="D9654" s="3" t="s">
        <v>125</v>
      </c>
      <c r="E9654" s="3" t="s">
        <v>10260</v>
      </c>
      <c r="F9654" s="3" t="s">
        <v>3</v>
      </c>
      <c r="G9654" s="3" t="s">
        <v>65</v>
      </c>
      <c r="H9654" s="3" t="s">
        <v>56</v>
      </c>
      <c r="I9654" s="3" t="s">
        <v>59</v>
      </c>
      <c r="J9654" s="0" t="n">
        <v>16</v>
      </c>
      <c r="K9654" s="3" t="s">
        <v>32</v>
      </c>
      <c r="L9654" s="3" t="s">
        <v>217</v>
      </c>
      <c r="M9654" s="29" t="n">
        <v>184</v>
      </c>
      <c r="N9654" s="30" t="n">
        <f aca="false">DATE(YEAR(B9654),MONTH(B9654),1)</f>
        <v>46204</v>
      </c>
      <c r="O9654" s="0" t="str">
        <f aca="false">IF(J9654&lt;=2,"0-2 days",IF(J9654&lt;=7,"3-7 days",IF(J9654&lt;=14,"8-14 days",IF(J9654&lt;=21,"15-21 days","22+ days"))))</f>
        <v>15-21 days</v>
      </c>
      <c r="P9654" s="0" t="str">
        <f aca="false">IF(VALUE(LEFT(D9654,2))&lt;10,"Early (7-10 AM)",IF(VALUE(LEFT(D9654,2))&lt;14,"Midday (10 AM-2 PM)",IF(VALUE(LEFT(D9654,2))&lt;16,"Afternoon (2-4 PM)","Late (4-6 PM)")))</f>
        <v>Early (7-10 AM)</v>
      </c>
      <c r="Q9654" s="3" t="n">
        <f aca="false">IF(L9654="No-show",1,0)</f>
        <v>1</v>
      </c>
      <c r="R9654" s="29" t="n">
        <f aca="false">IF(L9654="No-show",M9654,0)</f>
        <v>184</v>
      </c>
    </row>
    <row r="9655" customFormat="false" ht="15" hidden="false" customHeight="false" outlineLevel="0" collapsed="false">
      <c r="A9655" s="0" t="s">
        <v>10992</v>
      </c>
      <c r="B9655" s="28" t="n">
        <v>46220</v>
      </c>
      <c r="C9655" s="3" t="s">
        <v>37</v>
      </c>
      <c r="D9655" s="3" t="s">
        <v>125</v>
      </c>
      <c r="E9655" s="3" t="s">
        <v>10537</v>
      </c>
      <c r="F9655" s="3" t="s">
        <v>4</v>
      </c>
      <c r="G9655" s="3" t="s">
        <v>64</v>
      </c>
      <c r="H9655" s="3" t="s">
        <v>60</v>
      </c>
      <c r="I9655" s="3" t="s">
        <v>49</v>
      </c>
      <c r="J9655" s="0" t="n">
        <v>11</v>
      </c>
      <c r="K9655" s="3" t="s">
        <v>32</v>
      </c>
      <c r="L9655" s="3" t="s">
        <v>121</v>
      </c>
      <c r="M9655" s="29" t="n">
        <v>135</v>
      </c>
      <c r="N9655" s="30" t="n">
        <f aca="false">DATE(YEAR(B9655),MONTH(B9655),1)</f>
        <v>46204</v>
      </c>
      <c r="O9655" s="0" t="str">
        <f aca="false">IF(J9655&lt;=2,"0-2 days",IF(J9655&lt;=7,"3-7 days",IF(J9655&lt;=14,"8-14 days",IF(J9655&lt;=21,"15-21 days","22+ days"))))</f>
        <v>8-14 days</v>
      </c>
      <c r="P9655" s="0" t="str">
        <f aca="false">IF(VALUE(LEFT(D9655,2))&lt;10,"Early (7-10 AM)",IF(VALUE(LEFT(D9655,2))&lt;14,"Midday (10 AM-2 PM)",IF(VALUE(LEFT(D9655,2))&lt;16,"Afternoon (2-4 PM)","Late (4-6 PM)")))</f>
        <v>Early (7-10 AM)</v>
      </c>
      <c r="Q9655" s="3" t="n">
        <f aca="false">IF(L9655="No-show",1,0)</f>
        <v>0</v>
      </c>
      <c r="R9655" s="29" t="n">
        <f aca="false">IF(L9655="No-show",M9655,0)</f>
        <v>0</v>
      </c>
    </row>
    <row r="9656" customFormat="false" ht="15" hidden="false" customHeight="false" outlineLevel="0" collapsed="false">
      <c r="A9656" s="0" t="s">
        <v>10993</v>
      </c>
      <c r="B9656" s="28" t="n">
        <v>46220</v>
      </c>
      <c r="C9656" s="3" t="s">
        <v>37</v>
      </c>
      <c r="D9656" s="3" t="s">
        <v>125</v>
      </c>
      <c r="E9656" s="3" t="s">
        <v>10541</v>
      </c>
      <c r="F9656" s="3" t="s">
        <v>4</v>
      </c>
      <c r="G9656" s="3" t="s">
        <v>64</v>
      </c>
      <c r="H9656" s="3" t="s">
        <v>48</v>
      </c>
      <c r="I9656" s="3" t="s">
        <v>52</v>
      </c>
      <c r="J9656" s="0" t="n">
        <v>5</v>
      </c>
      <c r="K9656" s="3" t="s">
        <v>29</v>
      </c>
      <c r="L9656" s="3" t="s">
        <v>121</v>
      </c>
      <c r="M9656" s="29" t="n">
        <v>118</v>
      </c>
      <c r="N9656" s="30" t="n">
        <f aca="false">DATE(YEAR(B9656),MONTH(B9656),1)</f>
        <v>46204</v>
      </c>
      <c r="O9656" s="0" t="str">
        <f aca="false">IF(J9656&lt;=2,"0-2 days",IF(J9656&lt;=7,"3-7 days",IF(J9656&lt;=14,"8-14 days",IF(J9656&lt;=21,"15-21 days","22+ days"))))</f>
        <v>3-7 days</v>
      </c>
      <c r="P9656" s="0" t="str">
        <f aca="false">IF(VALUE(LEFT(D9656,2))&lt;10,"Early (7-10 AM)",IF(VALUE(LEFT(D9656,2))&lt;14,"Midday (10 AM-2 PM)",IF(VALUE(LEFT(D9656,2))&lt;16,"Afternoon (2-4 PM)","Late (4-6 PM)")))</f>
        <v>Early (7-10 AM)</v>
      </c>
      <c r="Q9656" s="3" t="n">
        <f aca="false">IF(L9656="No-show",1,0)</f>
        <v>0</v>
      </c>
      <c r="R9656" s="29" t="n">
        <f aca="false">IF(L9656="No-show",M9656,0)</f>
        <v>0</v>
      </c>
    </row>
    <row r="9657" customFormat="false" ht="15" hidden="false" customHeight="false" outlineLevel="0" collapsed="false">
      <c r="A9657" s="0" t="s">
        <v>10994</v>
      </c>
      <c r="B9657" s="28" t="n">
        <v>46220</v>
      </c>
      <c r="C9657" s="3" t="s">
        <v>37</v>
      </c>
      <c r="D9657" s="3" t="s">
        <v>125</v>
      </c>
      <c r="E9657" s="3" t="s">
        <v>10374</v>
      </c>
      <c r="F9657" s="3" t="s">
        <v>8</v>
      </c>
      <c r="G9657" s="3" t="s">
        <v>64</v>
      </c>
      <c r="H9657" s="3" t="s">
        <v>56</v>
      </c>
      <c r="I9657" s="3" t="s">
        <v>43</v>
      </c>
      <c r="J9657" s="0" t="n">
        <v>4</v>
      </c>
      <c r="K9657" s="3" t="s">
        <v>29</v>
      </c>
      <c r="L9657" s="3" t="s">
        <v>121</v>
      </c>
      <c r="M9657" s="29" t="n">
        <v>115</v>
      </c>
      <c r="N9657" s="30" t="n">
        <f aca="false">DATE(YEAR(B9657),MONTH(B9657),1)</f>
        <v>46204</v>
      </c>
      <c r="O9657" s="0" t="str">
        <f aca="false">IF(J9657&lt;=2,"0-2 days",IF(J9657&lt;=7,"3-7 days",IF(J9657&lt;=14,"8-14 days",IF(J9657&lt;=21,"15-21 days","22+ days"))))</f>
        <v>3-7 days</v>
      </c>
      <c r="P9657" s="0" t="str">
        <f aca="false">IF(VALUE(LEFT(D9657,2))&lt;10,"Early (7-10 AM)",IF(VALUE(LEFT(D9657,2))&lt;14,"Midday (10 AM-2 PM)",IF(VALUE(LEFT(D9657,2))&lt;16,"Afternoon (2-4 PM)","Late (4-6 PM)")))</f>
        <v>Early (7-10 AM)</v>
      </c>
      <c r="Q9657" s="3" t="n">
        <f aca="false">IF(L9657="No-show",1,0)</f>
        <v>0</v>
      </c>
      <c r="R9657" s="29" t="n">
        <f aca="false">IF(L9657="No-show",M9657,0)</f>
        <v>0</v>
      </c>
    </row>
    <row r="9658" customFormat="false" ht="15" hidden="false" customHeight="false" outlineLevel="0" collapsed="false">
      <c r="A9658" s="0" t="s">
        <v>10995</v>
      </c>
      <c r="B9658" s="28" t="n">
        <v>46220</v>
      </c>
      <c r="C9658" s="3" t="s">
        <v>37</v>
      </c>
      <c r="D9658" s="3" t="s">
        <v>135</v>
      </c>
      <c r="E9658" s="3" t="s">
        <v>10895</v>
      </c>
      <c r="F9658" s="3" t="s">
        <v>8</v>
      </c>
      <c r="G9658" s="3" t="s">
        <v>64</v>
      </c>
      <c r="H9658" s="3" t="s">
        <v>48</v>
      </c>
      <c r="I9658" s="3" t="s">
        <v>46</v>
      </c>
      <c r="J9658" s="0" t="n">
        <v>9</v>
      </c>
      <c r="K9658" s="3" t="s">
        <v>29</v>
      </c>
      <c r="L9658" s="3" t="s">
        <v>121</v>
      </c>
      <c r="M9658" s="29" t="n">
        <v>118</v>
      </c>
      <c r="N9658" s="30" t="n">
        <f aca="false">DATE(YEAR(B9658),MONTH(B9658),1)</f>
        <v>46204</v>
      </c>
      <c r="O9658" s="0" t="str">
        <f aca="false">IF(J9658&lt;=2,"0-2 days",IF(J9658&lt;=7,"3-7 days",IF(J9658&lt;=14,"8-14 days",IF(J9658&lt;=21,"15-21 days","22+ days"))))</f>
        <v>8-14 days</v>
      </c>
      <c r="P9658" s="0" t="str">
        <f aca="false">IF(VALUE(LEFT(D9658,2))&lt;10,"Early (7-10 AM)",IF(VALUE(LEFT(D9658,2))&lt;14,"Midday (10 AM-2 PM)",IF(VALUE(LEFT(D9658,2))&lt;16,"Afternoon (2-4 PM)","Late (4-6 PM)")))</f>
        <v>Early (7-10 AM)</v>
      </c>
      <c r="Q9658" s="3" t="n">
        <f aca="false">IF(L9658="No-show",1,0)</f>
        <v>0</v>
      </c>
      <c r="R9658" s="29" t="n">
        <f aca="false">IF(L9658="No-show",M9658,0)</f>
        <v>0</v>
      </c>
    </row>
    <row r="9659" customFormat="false" ht="15" hidden="false" customHeight="false" outlineLevel="0" collapsed="false">
      <c r="A9659" s="0" t="s">
        <v>10996</v>
      </c>
      <c r="B9659" s="28" t="n">
        <v>46220</v>
      </c>
      <c r="C9659" s="3" t="s">
        <v>37</v>
      </c>
      <c r="D9659" s="3" t="s">
        <v>135</v>
      </c>
      <c r="E9659" s="3" t="s">
        <v>10740</v>
      </c>
      <c r="F9659" s="3" t="s">
        <v>4</v>
      </c>
      <c r="G9659" s="3" t="s">
        <v>64</v>
      </c>
      <c r="H9659" s="3" t="s">
        <v>58</v>
      </c>
      <c r="I9659" s="3" t="s">
        <v>43</v>
      </c>
      <c r="J9659" s="0" t="n">
        <v>9</v>
      </c>
      <c r="K9659" s="3" t="s">
        <v>29</v>
      </c>
      <c r="L9659" s="3" t="s">
        <v>129</v>
      </c>
      <c r="M9659" s="29" t="n">
        <v>105</v>
      </c>
      <c r="N9659" s="30" t="n">
        <f aca="false">DATE(YEAR(B9659),MONTH(B9659),1)</f>
        <v>46204</v>
      </c>
      <c r="O9659" s="0" t="str">
        <f aca="false">IF(J9659&lt;=2,"0-2 days",IF(J9659&lt;=7,"3-7 days",IF(J9659&lt;=14,"8-14 days",IF(J9659&lt;=21,"15-21 days","22+ days"))))</f>
        <v>8-14 days</v>
      </c>
      <c r="P9659" s="0" t="str">
        <f aca="false">IF(VALUE(LEFT(D9659,2))&lt;10,"Early (7-10 AM)",IF(VALUE(LEFT(D9659,2))&lt;14,"Midday (10 AM-2 PM)",IF(VALUE(LEFT(D9659,2))&lt;16,"Afternoon (2-4 PM)","Late (4-6 PM)")))</f>
        <v>Early (7-10 AM)</v>
      </c>
      <c r="Q9659" s="3" t="n">
        <f aca="false">IF(L9659="No-show",1,0)</f>
        <v>0</v>
      </c>
      <c r="R9659" s="29" t="n">
        <f aca="false">IF(L9659="No-show",M9659,0)</f>
        <v>0</v>
      </c>
    </row>
    <row r="9660" customFormat="false" ht="15" hidden="false" customHeight="false" outlineLevel="0" collapsed="false">
      <c r="A9660" s="0" t="s">
        <v>10997</v>
      </c>
      <c r="B9660" s="28" t="n">
        <v>46220</v>
      </c>
      <c r="C9660" s="3" t="s">
        <v>37</v>
      </c>
      <c r="D9660" s="3" t="s">
        <v>135</v>
      </c>
      <c r="E9660" s="3" t="s">
        <v>9608</v>
      </c>
      <c r="F9660" s="3" t="s">
        <v>4</v>
      </c>
      <c r="G9660" s="3" t="s">
        <v>64</v>
      </c>
      <c r="H9660" s="3" t="s">
        <v>54</v>
      </c>
      <c r="I9660" s="3" t="s">
        <v>52</v>
      </c>
      <c r="J9660" s="0" t="n">
        <v>23</v>
      </c>
      <c r="K9660" s="3" t="s">
        <v>29</v>
      </c>
      <c r="L9660" s="3" t="s">
        <v>121</v>
      </c>
      <c r="M9660" s="29" t="n">
        <v>120</v>
      </c>
      <c r="N9660" s="30" t="n">
        <f aca="false">DATE(YEAR(B9660),MONTH(B9660),1)</f>
        <v>46204</v>
      </c>
      <c r="O9660" s="0" t="str">
        <f aca="false">IF(J9660&lt;=2,"0-2 days",IF(J9660&lt;=7,"3-7 days",IF(J9660&lt;=14,"8-14 days",IF(J9660&lt;=21,"15-21 days","22+ days"))))</f>
        <v>22+ days</v>
      </c>
      <c r="P9660" s="0" t="str">
        <f aca="false">IF(VALUE(LEFT(D9660,2))&lt;10,"Early (7-10 AM)",IF(VALUE(LEFT(D9660,2))&lt;14,"Midday (10 AM-2 PM)",IF(VALUE(LEFT(D9660,2))&lt;16,"Afternoon (2-4 PM)","Late (4-6 PM)")))</f>
        <v>Early (7-10 AM)</v>
      </c>
      <c r="Q9660" s="3" t="n">
        <f aca="false">IF(L9660="No-show",1,0)</f>
        <v>0</v>
      </c>
      <c r="R9660" s="29" t="n">
        <f aca="false">IF(L9660="No-show",M9660,0)</f>
        <v>0</v>
      </c>
    </row>
    <row r="9661" customFormat="false" ht="15" hidden="false" customHeight="false" outlineLevel="0" collapsed="false">
      <c r="A9661" s="0" t="s">
        <v>10998</v>
      </c>
      <c r="B9661" s="28" t="n">
        <v>46220</v>
      </c>
      <c r="C9661" s="3" t="s">
        <v>37</v>
      </c>
      <c r="D9661" s="3" t="s">
        <v>235</v>
      </c>
      <c r="E9661" s="3" t="s">
        <v>10642</v>
      </c>
      <c r="F9661" s="3" t="s">
        <v>8</v>
      </c>
      <c r="G9661" s="3" t="s">
        <v>64</v>
      </c>
      <c r="H9661" s="3" t="s">
        <v>51</v>
      </c>
      <c r="I9661" s="3" t="s">
        <v>43</v>
      </c>
      <c r="J9661" s="0" t="n">
        <v>9</v>
      </c>
      <c r="K9661" s="3" t="s">
        <v>29</v>
      </c>
      <c r="L9661" s="3" t="s">
        <v>121</v>
      </c>
      <c r="M9661" s="29" t="n">
        <v>116</v>
      </c>
      <c r="N9661" s="30" t="n">
        <f aca="false">DATE(YEAR(B9661),MONTH(B9661),1)</f>
        <v>46204</v>
      </c>
      <c r="O9661" s="0" t="str">
        <f aca="false">IF(J9661&lt;=2,"0-2 days",IF(J9661&lt;=7,"3-7 days",IF(J9661&lt;=14,"8-14 days",IF(J9661&lt;=21,"15-21 days","22+ days"))))</f>
        <v>8-14 days</v>
      </c>
      <c r="P9661" s="0" t="str">
        <f aca="false">IF(VALUE(LEFT(D9661,2))&lt;10,"Early (7-10 AM)",IF(VALUE(LEFT(D9661,2))&lt;14,"Midday (10 AM-2 PM)",IF(VALUE(LEFT(D9661,2))&lt;16,"Afternoon (2-4 PM)","Late (4-6 PM)")))</f>
        <v>Early (7-10 AM)</v>
      </c>
      <c r="Q9661" s="3" t="n">
        <f aca="false">IF(L9661="No-show",1,0)</f>
        <v>0</v>
      </c>
      <c r="R9661" s="29" t="n">
        <f aca="false">IF(L9661="No-show",M9661,0)</f>
        <v>0</v>
      </c>
    </row>
    <row r="9662" customFormat="false" ht="15" hidden="false" customHeight="false" outlineLevel="0" collapsed="false">
      <c r="A9662" s="0" t="s">
        <v>10999</v>
      </c>
      <c r="B9662" s="28" t="n">
        <v>46220</v>
      </c>
      <c r="C9662" s="3" t="s">
        <v>37</v>
      </c>
      <c r="D9662" s="3" t="s">
        <v>142</v>
      </c>
      <c r="E9662" s="3" t="s">
        <v>10339</v>
      </c>
      <c r="F9662" s="3" t="s">
        <v>3</v>
      </c>
      <c r="G9662" s="3" t="s">
        <v>64</v>
      </c>
      <c r="H9662" s="3" t="s">
        <v>42</v>
      </c>
      <c r="I9662" s="3" t="s">
        <v>46</v>
      </c>
      <c r="J9662" s="0" t="n">
        <v>6</v>
      </c>
      <c r="K9662" s="3" t="s">
        <v>29</v>
      </c>
      <c r="L9662" s="3" t="s">
        <v>121</v>
      </c>
      <c r="M9662" s="29" t="n">
        <v>72</v>
      </c>
      <c r="N9662" s="30" t="n">
        <f aca="false">DATE(YEAR(B9662),MONTH(B9662),1)</f>
        <v>46204</v>
      </c>
      <c r="O9662" s="0" t="str">
        <f aca="false">IF(J9662&lt;=2,"0-2 days",IF(J9662&lt;=7,"3-7 days",IF(J9662&lt;=14,"8-14 days",IF(J9662&lt;=21,"15-21 days","22+ days"))))</f>
        <v>3-7 days</v>
      </c>
      <c r="P9662" s="0" t="str">
        <f aca="false">IF(VALUE(LEFT(D9662,2))&lt;10,"Early (7-10 AM)",IF(VALUE(LEFT(D9662,2))&lt;14,"Midday (10 AM-2 PM)",IF(VALUE(LEFT(D9662,2))&lt;16,"Afternoon (2-4 PM)","Late (4-6 PM)")))</f>
        <v>Early (7-10 AM)</v>
      </c>
      <c r="Q9662" s="3" t="n">
        <f aca="false">IF(L9662="No-show",1,0)</f>
        <v>0</v>
      </c>
      <c r="R9662" s="29" t="n">
        <f aca="false">IF(L9662="No-show",M9662,0)</f>
        <v>0</v>
      </c>
    </row>
    <row r="9663" customFormat="false" ht="15" hidden="false" customHeight="false" outlineLevel="0" collapsed="false">
      <c r="A9663" s="0" t="s">
        <v>11000</v>
      </c>
      <c r="B9663" s="28" t="n">
        <v>46220</v>
      </c>
      <c r="C9663" s="3" t="s">
        <v>37</v>
      </c>
      <c r="D9663" s="3" t="s">
        <v>142</v>
      </c>
      <c r="E9663" s="3" t="s">
        <v>10543</v>
      </c>
      <c r="F9663" s="3" t="s">
        <v>4</v>
      </c>
      <c r="G9663" s="3" t="s">
        <v>64</v>
      </c>
      <c r="H9663" s="3" t="s">
        <v>56</v>
      </c>
      <c r="I9663" s="3" t="s">
        <v>52</v>
      </c>
      <c r="J9663" s="0" t="n">
        <v>7</v>
      </c>
      <c r="K9663" s="3" t="s">
        <v>29</v>
      </c>
      <c r="L9663" s="3" t="s">
        <v>121</v>
      </c>
      <c r="M9663" s="29" t="n">
        <v>115</v>
      </c>
      <c r="N9663" s="30" t="n">
        <f aca="false">DATE(YEAR(B9663),MONTH(B9663),1)</f>
        <v>46204</v>
      </c>
      <c r="O9663" s="0" t="str">
        <f aca="false">IF(J9663&lt;=2,"0-2 days",IF(J9663&lt;=7,"3-7 days",IF(J9663&lt;=14,"8-14 days",IF(J9663&lt;=21,"15-21 days","22+ days"))))</f>
        <v>3-7 days</v>
      </c>
      <c r="P9663" s="0" t="str">
        <f aca="false">IF(VALUE(LEFT(D9663,2))&lt;10,"Early (7-10 AM)",IF(VALUE(LEFT(D9663,2))&lt;14,"Midday (10 AM-2 PM)",IF(VALUE(LEFT(D9663,2))&lt;16,"Afternoon (2-4 PM)","Late (4-6 PM)")))</f>
        <v>Early (7-10 AM)</v>
      </c>
      <c r="Q9663" s="3" t="n">
        <f aca="false">IF(L9663="No-show",1,0)</f>
        <v>0</v>
      </c>
      <c r="R9663" s="29" t="n">
        <f aca="false">IF(L9663="No-show",M9663,0)</f>
        <v>0</v>
      </c>
    </row>
    <row r="9664" customFormat="false" ht="15" hidden="false" customHeight="false" outlineLevel="0" collapsed="false">
      <c r="A9664" s="0" t="s">
        <v>11001</v>
      </c>
      <c r="B9664" s="28" t="n">
        <v>46220</v>
      </c>
      <c r="C9664" s="3" t="s">
        <v>37</v>
      </c>
      <c r="D9664" s="3" t="s">
        <v>151</v>
      </c>
      <c r="E9664" s="3" t="s">
        <v>11002</v>
      </c>
      <c r="F9664" s="3" t="s">
        <v>3</v>
      </c>
      <c r="G9664" s="3" t="s">
        <v>63</v>
      </c>
      <c r="H9664" s="3" t="s">
        <v>48</v>
      </c>
      <c r="I9664" s="3" t="s">
        <v>52</v>
      </c>
      <c r="J9664" s="0" t="n">
        <v>18</v>
      </c>
      <c r="K9664" s="3" t="s">
        <v>29</v>
      </c>
      <c r="L9664" s="3" t="s">
        <v>121</v>
      </c>
      <c r="M9664" s="29" t="n">
        <v>188.8</v>
      </c>
      <c r="N9664" s="30" t="n">
        <f aca="false">DATE(YEAR(B9664),MONTH(B9664),1)</f>
        <v>46204</v>
      </c>
      <c r="O9664" s="0" t="str">
        <f aca="false">IF(J9664&lt;=2,"0-2 days",IF(J9664&lt;=7,"3-7 days",IF(J9664&lt;=14,"8-14 days",IF(J9664&lt;=21,"15-21 days","22+ days"))))</f>
        <v>15-21 days</v>
      </c>
      <c r="P9664" s="0" t="str">
        <f aca="false">IF(VALUE(LEFT(D9664,2))&lt;10,"Early (7-10 AM)",IF(VALUE(LEFT(D9664,2))&lt;14,"Midday (10 AM-2 PM)",IF(VALUE(LEFT(D9664,2))&lt;16,"Afternoon (2-4 PM)","Late (4-6 PM)")))</f>
        <v>Early (7-10 AM)</v>
      </c>
      <c r="Q9664" s="3" t="n">
        <f aca="false">IF(L9664="No-show",1,0)</f>
        <v>0</v>
      </c>
      <c r="R9664" s="29" t="n">
        <f aca="false">IF(L9664="No-show",M9664,0)</f>
        <v>0</v>
      </c>
    </row>
    <row r="9665" customFormat="false" ht="15" hidden="false" customHeight="false" outlineLevel="0" collapsed="false">
      <c r="A9665" s="0" t="s">
        <v>11003</v>
      </c>
      <c r="B9665" s="28" t="n">
        <v>46220</v>
      </c>
      <c r="C9665" s="3" t="s">
        <v>37</v>
      </c>
      <c r="D9665" s="3" t="s">
        <v>151</v>
      </c>
      <c r="E9665" s="3" t="s">
        <v>10587</v>
      </c>
      <c r="F9665" s="3" t="s">
        <v>3</v>
      </c>
      <c r="G9665" s="3" t="s">
        <v>64</v>
      </c>
      <c r="H9665" s="3" t="s">
        <v>54</v>
      </c>
      <c r="I9665" s="3" t="s">
        <v>43</v>
      </c>
      <c r="J9665" s="0" t="n">
        <v>14</v>
      </c>
      <c r="K9665" s="3" t="s">
        <v>32</v>
      </c>
      <c r="L9665" s="3" t="s">
        <v>121</v>
      </c>
      <c r="M9665" s="29" t="n">
        <v>120</v>
      </c>
      <c r="N9665" s="30" t="n">
        <f aca="false">DATE(YEAR(B9665),MONTH(B9665),1)</f>
        <v>46204</v>
      </c>
      <c r="O9665" s="0" t="str">
        <f aca="false">IF(J9665&lt;=2,"0-2 days",IF(J9665&lt;=7,"3-7 days",IF(J9665&lt;=14,"8-14 days",IF(J9665&lt;=21,"15-21 days","22+ days"))))</f>
        <v>8-14 days</v>
      </c>
      <c r="P9665" s="0" t="str">
        <f aca="false">IF(VALUE(LEFT(D9665,2))&lt;10,"Early (7-10 AM)",IF(VALUE(LEFT(D9665,2))&lt;14,"Midday (10 AM-2 PM)",IF(VALUE(LEFT(D9665,2))&lt;16,"Afternoon (2-4 PM)","Late (4-6 PM)")))</f>
        <v>Early (7-10 AM)</v>
      </c>
      <c r="Q9665" s="3" t="n">
        <f aca="false">IF(L9665="No-show",1,0)</f>
        <v>0</v>
      </c>
      <c r="R9665" s="29" t="n">
        <f aca="false">IF(L9665="No-show",M9665,0)</f>
        <v>0</v>
      </c>
    </row>
    <row r="9666" customFormat="false" ht="15" hidden="false" customHeight="false" outlineLevel="0" collapsed="false">
      <c r="A9666" s="0" t="s">
        <v>11004</v>
      </c>
      <c r="B9666" s="28" t="n">
        <v>46220</v>
      </c>
      <c r="C9666" s="3" t="s">
        <v>37</v>
      </c>
      <c r="D9666" s="3" t="s">
        <v>154</v>
      </c>
      <c r="E9666" s="3" t="s">
        <v>9690</v>
      </c>
      <c r="F9666" s="3" t="s">
        <v>8</v>
      </c>
      <c r="G9666" s="3" t="s">
        <v>64</v>
      </c>
      <c r="H9666" s="3" t="s">
        <v>60</v>
      </c>
      <c r="I9666" s="3" t="s">
        <v>46</v>
      </c>
      <c r="J9666" s="0" t="n">
        <v>20</v>
      </c>
      <c r="K9666" s="3" t="s">
        <v>29</v>
      </c>
      <c r="L9666" s="3" t="s">
        <v>121</v>
      </c>
      <c r="M9666" s="29" t="n">
        <v>135</v>
      </c>
      <c r="N9666" s="30" t="n">
        <f aca="false">DATE(YEAR(B9666),MONTH(B9666),1)</f>
        <v>46204</v>
      </c>
      <c r="O9666" s="0" t="str">
        <f aca="false">IF(J9666&lt;=2,"0-2 days",IF(J9666&lt;=7,"3-7 days",IF(J9666&lt;=14,"8-14 days",IF(J9666&lt;=21,"15-21 days","22+ days"))))</f>
        <v>15-21 days</v>
      </c>
      <c r="P9666" s="0" t="str">
        <f aca="false">IF(VALUE(LEFT(D9666,2))&lt;10,"Early (7-10 AM)",IF(VALUE(LEFT(D9666,2))&lt;14,"Midday (10 AM-2 PM)",IF(VALUE(LEFT(D9666,2))&lt;16,"Afternoon (2-4 PM)","Late (4-6 PM)")))</f>
        <v>Midday (10 AM-2 PM)</v>
      </c>
      <c r="Q9666" s="3" t="n">
        <f aca="false">IF(L9666="No-show",1,0)</f>
        <v>0</v>
      </c>
      <c r="R9666" s="29" t="n">
        <f aca="false">IF(L9666="No-show",M9666,0)</f>
        <v>0</v>
      </c>
    </row>
    <row r="9667" customFormat="false" ht="15" hidden="false" customHeight="false" outlineLevel="0" collapsed="false">
      <c r="A9667" s="0" t="s">
        <v>11005</v>
      </c>
      <c r="B9667" s="28" t="n">
        <v>46220</v>
      </c>
      <c r="C9667" s="3" t="s">
        <v>37</v>
      </c>
      <c r="D9667" s="3" t="s">
        <v>154</v>
      </c>
      <c r="E9667" s="3" t="s">
        <v>10462</v>
      </c>
      <c r="F9667" s="3" t="s">
        <v>8</v>
      </c>
      <c r="G9667" s="3" t="s">
        <v>64</v>
      </c>
      <c r="H9667" s="3" t="s">
        <v>48</v>
      </c>
      <c r="I9667" s="3" t="s">
        <v>46</v>
      </c>
      <c r="J9667" s="0" t="n">
        <v>8</v>
      </c>
      <c r="K9667" s="3" t="s">
        <v>29</v>
      </c>
      <c r="L9667" s="3" t="s">
        <v>121</v>
      </c>
      <c r="M9667" s="29" t="n">
        <v>118</v>
      </c>
      <c r="N9667" s="30" t="n">
        <f aca="false">DATE(YEAR(B9667),MONTH(B9667),1)</f>
        <v>46204</v>
      </c>
      <c r="O9667" s="0" t="str">
        <f aca="false">IF(J9667&lt;=2,"0-2 days",IF(J9667&lt;=7,"3-7 days",IF(J9667&lt;=14,"8-14 days",IF(J9667&lt;=21,"15-21 days","22+ days"))))</f>
        <v>8-14 days</v>
      </c>
      <c r="P9667" s="0" t="str">
        <f aca="false">IF(VALUE(LEFT(D9667,2))&lt;10,"Early (7-10 AM)",IF(VALUE(LEFT(D9667,2))&lt;14,"Midday (10 AM-2 PM)",IF(VALUE(LEFT(D9667,2))&lt;16,"Afternoon (2-4 PM)","Late (4-6 PM)")))</f>
        <v>Midday (10 AM-2 PM)</v>
      </c>
      <c r="Q9667" s="3" t="n">
        <f aca="false">IF(L9667="No-show",1,0)</f>
        <v>0</v>
      </c>
      <c r="R9667" s="29" t="n">
        <f aca="false">IF(L9667="No-show",M9667,0)</f>
        <v>0</v>
      </c>
    </row>
    <row r="9668" customFormat="false" ht="15" hidden="false" customHeight="false" outlineLevel="0" collapsed="false">
      <c r="A9668" s="0" t="s">
        <v>11006</v>
      </c>
      <c r="B9668" s="28" t="n">
        <v>46220</v>
      </c>
      <c r="C9668" s="3" t="s">
        <v>37</v>
      </c>
      <c r="D9668" s="3" t="s">
        <v>154</v>
      </c>
      <c r="E9668" s="3" t="s">
        <v>9430</v>
      </c>
      <c r="F9668" s="3" t="s">
        <v>3</v>
      </c>
      <c r="G9668" s="3" t="s">
        <v>64</v>
      </c>
      <c r="H9668" s="3" t="s">
        <v>58</v>
      </c>
      <c r="I9668" s="3" t="s">
        <v>52</v>
      </c>
      <c r="J9668" s="0" t="n">
        <v>3</v>
      </c>
      <c r="K9668" s="3" t="s">
        <v>29</v>
      </c>
      <c r="L9668" s="3" t="s">
        <v>121</v>
      </c>
      <c r="M9668" s="29" t="n">
        <v>105</v>
      </c>
      <c r="N9668" s="30" t="n">
        <f aca="false">DATE(YEAR(B9668),MONTH(B9668),1)</f>
        <v>46204</v>
      </c>
      <c r="O9668" s="0" t="str">
        <f aca="false">IF(J9668&lt;=2,"0-2 days",IF(J9668&lt;=7,"3-7 days",IF(J9668&lt;=14,"8-14 days",IF(J9668&lt;=21,"15-21 days","22+ days"))))</f>
        <v>3-7 days</v>
      </c>
      <c r="P9668" s="0" t="str">
        <f aca="false">IF(VALUE(LEFT(D9668,2))&lt;10,"Early (7-10 AM)",IF(VALUE(LEFT(D9668,2))&lt;14,"Midday (10 AM-2 PM)",IF(VALUE(LEFT(D9668,2))&lt;16,"Afternoon (2-4 PM)","Late (4-6 PM)")))</f>
        <v>Midday (10 AM-2 PM)</v>
      </c>
      <c r="Q9668" s="3" t="n">
        <f aca="false">IF(L9668="No-show",1,0)</f>
        <v>0</v>
      </c>
      <c r="R9668" s="29" t="n">
        <f aca="false">IF(L9668="No-show",M9668,0)</f>
        <v>0</v>
      </c>
    </row>
    <row r="9669" customFormat="false" ht="15" hidden="false" customHeight="false" outlineLevel="0" collapsed="false">
      <c r="A9669" s="0" t="s">
        <v>11007</v>
      </c>
      <c r="B9669" s="28" t="n">
        <v>46220</v>
      </c>
      <c r="C9669" s="3" t="s">
        <v>37</v>
      </c>
      <c r="D9669" s="3" t="s">
        <v>154</v>
      </c>
      <c r="E9669" s="3" t="s">
        <v>10505</v>
      </c>
      <c r="F9669" s="3" t="s">
        <v>8</v>
      </c>
      <c r="G9669" s="3" t="s">
        <v>64</v>
      </c>
      <c r="H9669" s="3" t="s">
        <v>48</v>
      </c>
      <c r="I9669" s="3" t="s">
        <v>46</v>
      </c>
      <c r="J9669" s="0" t="n">
        <v>5</v>
      </c>
      <c r="K9669" s="3" t="s">
        <v>32</v>
      </c>
      <c r="L9669" s="3" t="s">
        <v>121</v>
      </c>
      <c r="M9669" s="29" t="n">
        <v>118</v>
      </c>
      <c r="N9669" s="30" t="n">
        <f aca="false">DATE(YEAR(B9669),MONTH(B9669),1)</f>
        <v>46204</v>
      </c>
      <c r="O9669" s="0" t="str">
        <f aca="false">IF(J9669&lt;=2,"0-2 days",IF(J9669&lt;=7,"3-7 days",IF(J9669&lt;=14,"8-14 days",IF(J9669&lt;=21,"15-21 days","22+ days"))))</f>
        <v>3-7 days</v>
      </c>
      <c r="P9669" s="0" t="str">
        <f aca="false">IF(VALUE(LEFT(D9669,2))&lt;10,"Early (7-10 AM)",IF(VALUE(LEFT(D9669,2))&lt;14,"Midday (10 AM-2 PM)",IF(VALUE(LEFT(D9669,2))&lt;16,"Afternoon (2-4 PM)","Late (4-6 PM)")))</f>
        <v>Midday (10 AM-2 PM)</v>
      </c>
      <c r="Q9669" s="3" t="n">
        <f aca="false">IF(L9669="No-show",1,0)</f>
        <v>0</v>
      </c>
      <c r="R9669" s="29" t="n">
        <f aca="false">IF(L9669="No-show",M9669,0)</f>
        <v>0</v>
      </c>
    </row>
    <row r="9670" customFormat="false" ht="15" hidden="false" customHeight="false" outlineLevel="0" collapsed="false">
      <c r="A9670" s="0" t="s">
        <v>11008</v>
      </c>
      <c r="B9670" s="28" t="n">
        <v>46220</v>
      </c>
      <c r="C9670" s="3" t="s">
        <v>37</v>
      </c>
      <c r="D9670" s="3" t="s">
        <v>154</v>
      </c>
      <c r="E9670" s="3" t="s">
        <v>10648</v>
      </c>
      <c r="F9670" s="3" t="s">
        <v>4</v>
      </c>
      <c r="G9670" s="3" t="s">
        <v>64</v>
      </c>
      <c r="H9670" s="3" t="s">
        <v>58</v>
      </c>
      <c r="I9670" s="3" t="s">
        <v>57</v>
      </c>
      <c r="J9670" s="0" t="n">
        <v>2</v>
      </c>
      <c r="K9670" s="3" t="s">
        <v>29</v>
      </c>
      <c r="L9670" s="3" t="s">
        <v>121</v>
      </c>
      <c r="M9670" s="29" t="n">
        <v>105</v>
      </c>
      <c r="N9670" s="30" t="n">
        <f aca="false">DATE(YEAR(B9670),MONTH(B9670),1)</f>
        <v>46204</v>
      </c>
      <c r="O9670" s="0" t="str">
        <f aca="false">IF(J9670&lt;=2,"0-2 days",IF(J9670&lt;=7,"3-7 days",IF(J9670&lt;=14,"8-14 days",IF(J9670&lt;=21,"15-21 days","22+ days"))))</f>
        <v>0-2 days</v>
      </c>
      <c r="P9670" s="0" t="str">
        <f aca="false">IF(VALUE(LEFT(D9670,2))&lt;10,"Early (7-10 AM)",IF(VALUE(LEFT(D9670,2))&lt;14,"Midday (10 AM-2 PM)",IF(VALUE(LEFT(D9670,2))&lt;16,"Afternoon (2-4 PM)","Late (4-6 PM)")))</f>
        <v>Midday (10 AM-2 PM)</v>
      </c>
      <c r="Q9670" s="3" t="n">
        <f aca="false">IF(L9670="No-show",1,0)</f>
        <v>0</v>
      </c>
      <c r="R9670" s="29" t="n">
        <f aca="false">IF(L9670="No-show",M9670,0)</f>
        <v>0</v>
      </c>
    </row>
    <row r="9671" customFormat="false" ht="15" hidden="false" customHeight="false" outlineLevel="0" collapsed="false">
      <c r="A9671" s="0" t="s">
        <v>11009</v>
      </c>
      <c r="B9671" s="28" t="n">
        <v>46220</v>
      </c>
      <c r="C9671" s="3" t="s">
        <v>37</v>
      </c>
      <c r="D9671" s="3" t="s">
        <v>159</v>
      </c>
      <c r="E9671" s="3" t="s">
        <v>11010</v>
      </c>
      <c r="F9671" s="3" t="s">
        <v>4</v>
      </c>
      <c r="G9671" s="3" t="s">
        <v>63</v>
      </c>
      <c r="H9671" s="3" t="s">
        <v>58</v>
      </c>
      <c r="I9671" s="3" t="s">
        <v>46</v>
      </c>
      <c r="J9671" s="0" t="n">
        <v>17</v>
      </c>
      <c r="K9671" s="3" t="s">
        <v>29</v>
      </c>
      <c r="L9671" s="3" t="s">
        <v>121</v>
      </c>
      <c r="M9671" s="29" t="n">
        <v>168</v>
      </c>
      <c r="N9671" s="30" t="n">
        <f aca="false">DATE(YEAR(B9671),MONTH(B9671),1)</f>
        <v>46204</v>
      </c>
      <c r="O9671" s="0" t="str">
        <f aca="false">IF(J9671&lt;=2,"0-2 days",IF(J9671&lt;=7,"3-7 days",IF(J9671&lt;=14,"8-14 days",IF(J9671&lt;=21,"15-21 days","22+ days"))))</f>
        <v>15-21 days</v>
      </c>
      <c r="P9671" s="0" t="str">
        <f aca="false">IF(VALUE(LEFT(D9671,2))&lt;10,"Early (7-10 AM)",IF(VALUE(LEFT(D9671,2))&lt;14,"Midday (10 AM-2 PM)",IF(VALUE(LEFT(D9671,2))&lt;16,"Afternoon (2-4 PM)","Late (4-6 PM)")))</f>
        <v>Midday (10 AM-2 PM)</v>
      </c>
      <c r="Q9671" s="3" t="n">
        <f aca="false">IF(L9671="No-show",1,0)</f>
        <v>0</v>
      </c>
      <c r="R9671" s="29" t="n">
        <f aca="false">IF(L9671="No-show",M9671,0)</f>
        <v>0</v>
      </c>
    </row>
    <row r="9672" customFormat="false" ht="15" hidden="false" customHeight="false" outlineLevel="0" collapsed="false">
      <c r="A9672" s="0" t="s">
        <v>11011</v>
      </c>
      <c r="B9672" s="28" t="n">
        <v>46220</v>
      </c>
      <c r="C9672" s="3" t="s">
        <v>37</v>
      </c>
      <c r="D9672" s="3" t="s">
        <v>159</v>
      </c>
      <c r="E9672" s="3" t="s">
        <v>10008</v>
      </c>
      <c r="F9672" s="3" t="s">
        <v>3</v>
      </c>
      <c r="G9672" s="3" t="s">
        <v>66</v>
      </c>
      <c r="H9672" s="3" t="s">
        <v>45</v>
      </c>
      <c r="I9672" s="3" t="s">
        <v>57</v>
      </c>
      <c r="J9672" s="0" t="n">
        <v>7</v>
      </c>
      <c r="K9672" s="3" t="s">
        <v>29</v>
      </c>
      <c r="L9672" s="3" t="s">
        <v>284</v>
      </c>
      <c r="M9672" s="29" t="n">
        <v>95</v>
      </c>
      <c r="N9672" s="30" t="n">
        <f aca="false">DATE(YEAR(B9672),MONTH(B9672),1)</f>
        <v>46204</v>
      </c>
      <c r="O9672" s="0" t="str">
        <f aca="false">IF(J9672&lt;=2,"0-2 days",IF(J9672&lt;=7,"3-7 days",IF(J9672&lt;=14,"8-14 days",IF(J9672&lt;=21,"15-21 days","22+ days"))))</f>
        <v>3-7 days</v>
      </c>
      <c r="P9672" s="0" t="str">
        <f aca="false">IF(VALUE(LEFT(D9672,2))&lt;10,"Early (7-10 AM)",IF(VALUE(LEFT(D9672,2))&lt;14,"Midday (10 AM-2 PM)",IF(VALUE(LEFT(D9672,2))&lt;16,"Afternoon (2-4 PM)","Late (4-6 PM)")))</f>
        <v>Midday (10 AM-2 PM)</v>
      </c>
      <c r="Q9672" s="3" t="n">
        <f aca="false">IF(L9672="No-show",1,0)</f>
        <v>0</v>
      </c>
      <c r="R9672" s="29" t="n">
        <f aca="false">IF(L9672="No-show",M9672,0)</f>
        <v>0</v>
      </c>
    </row>
    <row r="9673" customFormat="false" ht="15" hidden="false" customHeight="false" outlineLevel="0" collapsed="false">
      <c r="A9673" s="0" t="s">
        <v>11012</v>
      </c>
      <c r="B9673" s="28" t="n">
        <v>46220</v>
      </c>
      <c r="C9673" s="3" t="s">
        <v>37</v>
      </c>
      <c r="D9673" s="3" t="s">
        <v>159</v>
      </c>
      <c r="E9673" s="3" t="s">
        <v>10485</v>
      </c>
      <c r="F9673" s="3" t="s">
        <v>8</v>
      </c>
      <c r="G9673" s="3" t="s">
        <v>64</v>
      </c>
      <c r="H9673" s="3" t="s">
        <v>56</v>
      </c>
      <c r="I9673" s="3" t="s">
        <v>49</v>
      </c>
      <c r="J9673" s="0" t="n">
        <v>5</v>
      </c>
      <c r="K9673" s="3" t="s">
        <v>29</v>
      </c>
      <c r="L9673" s="3" t="s">
        <v>121</v>
      </c>
      <c r="M9673" s="29" t="n">
        <v>115</v>
      </c>
      <c r="N9673" s="30" t="n">
        <f aca="false">DATE(YEAR(B9673),MONTH(B9673),1)</f>
        <v>46204</v>
      </c>
      <c r="O9673" s="0" t="str">
        <f aca="false">IF(J9673&lt;=2,"0-2 days",IF(J9673&lt;=7,"3-7 days",IF(J9673&lt;=14,"8-14 days",IF(J9673&lt;=21,"15-21 days","22+ days"))))</f>
        <v>3-7 days</v>
      </c>
      <c r="P9673" s="0" t="str">
        <f aca="false">IF(VALUE(LEFT(D9673,2))&lt;10,"Early (7-10 AM)",IF(VALUE(LEFT(D9673,2))&lt;14,"Midday (10 AM-2 PM)",IF(VALUE(LEFT(D9673,2))&lt;16,"Afternoon (2-4 PM)","Late (4-6 PM)")))</f>
        <v>Midday (10 AM-2 PM)</v>
      </c>
      <c r="Q9673" s="3" t="n">
        <f aca="false">IF(L9673="No-show",1,0)</f>
        <v>0</v>
      </c>
      <c r="R9673" s="29" t="n">
        <f aca="false">IF(L9673="No-show",M9673,0)</f>
        <v>0</v>
      </c>
    </row>
    <row r="9674" customFormat="false" ht="15" hidden="false" customHeight="false" outlineLevel="0" collapsed="false">
      <c r="A9674" s="0" t="s">
        <v>11013</v>
      </c>
      <c r="B9674" s="28" t="n">
        <v>46220</v>
      </c>
      <c r="C9674" s="3" t="s">
        <v>37</v>
      </c>
      <c r="D9674" s="3" t="s">
        <v>164</v>
      </c>
      <c r="E9674" s="3" t="s">
        <v>9568</v>
      </c>
      <c r="F9674" s="3" t="s">
        <v>4</v>
      </c>
      <c r="G9674" s="3" t="s">
        <v>64</v>
      </c>
      <c r="H9674" s="3" t="s">
        <v>54</v>
      </c>
      <c r="I9674" s="3" t="s">
        <v>43</v>
      </c>
      <c r="J9674" s="0" t="n">
        <v>5</v>
      </c>
      <c r="K9674" s="3" t="s">
        <v>29</v>
      </c>
      <c r="L9674" s="3" t="s">
        <v>121</v>
      </c>
      <c r="M9674" s="29" t="n">
        <v>120</v>
      </c>
      <c r="N9674" s="30" t="n">
        <f aca="false">DATE(YEAR(B9674),MONTH(B9674),1)</f>
        <v>46204</v>
      </c>
      <c r="O9674" s="0" t="str">
        <f aca="false">IF(J9674&lt;=2,"0-2 days",IF(J9674&lt;=7,"3-7 days",IF(J9674&lt;=14,"8-14 days",IF(J9674&lt;=21,"15-21 days","22+ days"))))</f>
        <v>3-7 days</v>
      </c>
      <c r="P9674" s="0" t="str">
        <f aca="false">IF(VALUE(LEFT(D9674,2))&lt;10,"Early (7-10 AM)",IF(VALUE(LEFT(D9674,2))&lt;14,"Midday (10 AM-2 PM)",IF(VALUE(LEFT(D9674,2))&lt;16,"Afternoon (2-4 PM)","Late (4-6 PM)")))</f>
        <v>Midday (10 AM-2 PM)</v>
      </c>
      <c r="Q9674" s="3" t="n">
        <f aca="false">IF(L9674="No-show",1,0)</f>
        <v>0</v>
      </c>
      <c r="R9674" s="29" t="n">
        <f aca="false">IF(L9674="No-show",M9674,0)</f>
        <v>0</v>
      </c>
    </row>
    <row r="9675" customFormat="false" ht="15" hidden="false" customHeight="false" outlineLevel="0" collapsed="false">
      <c r="A9675" s="0" t="s">
        <v>11014</v>
      </c>
      <c r="B9675" s="28" t="n">
        <v>46220</v>
      </c>
      <c r="C9675" s="3" t="s">
        <v>37</v>
      </c>
      <c r="D9675" s="3" t="s">
        <v>262</v>
      </c>
      <c r="E9675" s="3" t="s">
        <v>10792</v>
      </c>
      <c r="F9675" s="3" t="s">
        <v>8</v>
      </c>
      <c r="G9675" s="3" t="s">
        <v>64</v>
      </c>
      <c r="H9675" s="3" t="s">
        <v>45</v>
      </c>
      <c r="I9675" s="3" t="s">
        <v>43</v>
      </c>
      <c r="J9675" s="0" t="n">
        <v>8</v>
      </c>
      <c r="K9675" s="3" t="s">
        <v>29</v>
      </c>
      <c r="L9675" s="3" t="s">
        <v>121</v>
      </c>
      <c r="M9675" s="29" t="n">
        <v>95</v>
      </c>
      <c r="N9675" s="30" t="n">
        <f aca="false">DATE(YEAR(B9675),MONTH(B9675),1)</f>
        <v>46204</v>
      </c>
      <c r="O9675" s="0" t="str">
        <f aca="false">IF(J9675&lt;=2,"0-2 days",IF(J9675&lt;=7,"3-7 days",IF(J9675&lt;=14,"8-14 days",IF(J9675&lt;=21,"15-21 days","22+ days"))))</f>
        <v>8-14 days</v>
      </c>
      <c r="P9675" s="0" t="str">
        <f aca="false">IF(VALUE(LEFT(D9675,2))&lt;10,"Early (7-10 AM)",IF(VALUE(LEFT(D9675,2))&lt;14,"Midday (10 AM-2 PM)",IF(VALUE(LEFT(D9675,2))&lt;16,"Afternoon (2-4 PM)","Late (4-6 PM)")))</f>
        <v>Midday (10 AM-2 PM)</v>
      </c>
      <c r="Q9675" s="3" t="n">
        <f aca="false">IF(L9675="No-show",1,0)</f>
        <v>0</v>
      </c>
      <c r="R9675" s="29" t="n">
        <f aca="false">IF(L9675="No-show",M9675,0)</f>
        <v>0</v>
      </c>
    </row>
    <row r="9676" customFormat="false" ht="15" hidden="false" customHeight="false" outlineLevel="0" collapsed="false">
      <c r="A9676" s="0" t="s">
        <v>11015</v>
      </c>
      <c r="B9676" s="28" t="n">
        <v>46220</v>
      </c>
      <c r="C9676" s="3" t="s">
        <v>37</v>
      </c>
      <c r="D9676" s="3" t="s">
        <v>262</v>
      </c>
      <c r="E9676" s="3" t="s">
        <v>10319</v>
      </c>
      <c r="F9676" s="3" t="s">
        <v>7</v>
      </c>
      <c r="G9676" s="3" t="s">
        <v>64</v>
      </c>
      <c r="H9676" s="3" t="s">
        <v>58</v>
      </c>
      <c r="I9676" s="3" t="s">
        <v>49</v>
      </c>
      <c r="J9676" s="0" t="n">
        <v>0</v>
      </c>
      <c r="K9676" s="3" t="s">
        <v>29</v>
      </c>
      <c r="L9676" s="3" t="s">
        <v>121</v>
      </c>
      <c r="M9676" s="29" t="n">
        <v>105</v>
      </c>
      <c r="N9676" s="30" t="n">
        <f aca="false">DATE(YEAR(B9676),MONTH(B9676),1)</f>
        <v>46204</v>
      </c>
      <c r="O9676" s="0" t="str">
        <f aca="false">IF(J9676&lt;=2,"0-2 days",IF(J9676&lt;=7,"3-7 days",IF(J9676&lt;=14,"8-14 days",IF(J9676&lt;=21,"15-21 days","22+ days"))))</f>
        <v>0-2 days</v>
      </c>
      <c r="P9676" s="0" t="str">
        <f aca="false">IF(VALUE(LEFT(D9676,2))&lt;10,"Early (7-10 AM)",IF(VALUE(LEFT(D9676,2))&lt;14,"Midday (10 AM-2 PM)",IF(VALUE(LEFT(D9676,2))&lt;16,"Afternoon (2-4 PM)","Late (4-6 PM)")))</f>
        <v>Midday (10 AM-2 PM)</v>
      </c>
      <c r="Q9676" s="3" t="n">
        <f aca="false">IF(L9676="No-show",1,0)</f>
        <v>0</v>
      </c>
      <c r="R9676" s="29" t="n">
        <f aca="false">IF(L9676="No-show",M9676,0)</f>
        <v>0</v>
      </c>
    </row>
    <row r="9677" customFormat="false" ht="15" hidden="false" customHeight="false" outlineLevel="0" collapsed="false">
      <c r="A9677" s="0" t="s">
        <v>11016</v>
      </c>
      <c r="B9677" s="28" t="n">
        <v>46220</v>
      </c>
      <c r="C9677" s="3" t="s">
        <v>37</v>
      </c>
      <c r="D9677" s="3" t="s">
        <v>262</v>
      </c>
      <c r="E9677" s="3" t="s">
        <v>10209</v>
      </c>
      <c r="F9677" s="3" t="s">
        <v>8</v>
      </c>
      <c r="G9677" s="3" t="s">
        <v>64</v>
      </c>
      <c r="H9677" s="3" t="s">
        <v>51</v>
      </c>
      <c r="I9677" s="3" t="s">
        <v>43</v>
      </c>
      <c r="J9677" s="0" t="n">
        <v>8</v>
      </c>
      <c r="K9677" s="3" t="s">
        <v>32</v>
      </c>
      <c r="L9677" s="3" t="s">
        <v>121</v>
      </c>
      <c r="M9677" s="29" t="n">
        <v>116</v>
      </c>
      <c r="N9677" s="30" t="n">
        <f aca="false">DATE(YEAR(B9677),MONTH(B9677),1)</f>
        <v>46204</v>
      </c>
      <c r="O9677" s="0" t="str">
        <f aca="false">IF(J9677&lt;=2,"0-2 days",IF(J9677&lt;=7,"3-7 days",IF(J9677&lt;=14,"8-14 days",IF(J9677&lt;=21,"15-21 days","22+ days"))))</f>
        <v>8-14 days</v>
      </c>
      <c r="P9677" s="0" t="str">
        <f aca="false">IF(VALUE(LEFT(D9677,2))&lt;10,"Early (7-10 AM)",IF(VALUE(LEFT(D9677,2))&lt;14,"Midday (10 AM-2 PM)",IF(VALUE(LEFT(D9677,2))&lt;16,"Afternoon (2-4 PM)","Late (4-6 PM)")))</f>
        <v>Midday (10 AM-2 PM)</v>
      </c>
      <c r="Q9677" s="3" t="n">
        <f aca="false">IF(L9677="No-show",1,0)</f>
        <v>0</v>
      </c>
      <c r="R9677" s="29" t="n">
        <f aca="false">IF(L9677="No-show",M9677,0)</f>
        <v>0</v>
      </c>
    </row>
    <row r="9678" customFormat="false" ht="15" hidden="false" customHeight="false" outlineLevel="0" collapsed="false">
      <c r="A9678" s="0" t="s">
        <v>11017</v>
      </c>
      <c r="B9678" s="28" t="n">
        <v>46220</v>
      </c>
      <c r="C9678" s="3" t="s">
        <v>37</v>
      </c>
      <c r="D9678" s="3" t="s">
        <v>262</v>
      </c>
      <c r="E9678" s="3" t="s">
        <v>10745</v>
      </c>
      <c r="F9678" s="3" t="s">
        <v>8</v>
      </c>
      <c r="G9678" s="3" t="s">
        <v>64</v>
      </c>
      <c r="H9678" s="3" t="s">
        <v>58</v>
      </c>
      <c r="I9678" s="3" t="s">
        <v>52</v>
      </c>
      <c r="J9678" s="0" t="n">
        <v>10</v>
      </c>
      <c r="K9678" s="3" t="s">
        <v>32</v>
      </c>
      <c r="L9678" s="3" t="s">
        <v>121</v>
      </c>
      <c r="M9678" s="29" t="n">
        <v>105</v>
      </c>
      <c r="N9678" s="30" t="n">
        <f aca="false">DATE(YEAR(B9678),MONTH(B9678),1)</f>
        <v>46204</v>
      </c>
      <c r="O9678" s="0" t="str">
        <f aca="false">IF(J9678&lt;=2,"0-2 days",IF(J9678&lt;=7,"3-7 days",IF(J9678&lt;=14,"8-14 days",IF(J9678&lt;=21,"15-21 days","22+ days"))))</f>
        <v>8-14 days</v>
      </c>
      <c r="P9678" s="0" t="str">
        <f aca="false">IF(VALUE(LEFT(D9678,2))&lt;10,"Early (7-10 AM)",IF(VALUE(LEFT(D9678,2))&lt;14,"Midday (10 AM-2 PM)",IF(VALUE(LEFT(D9678,2))&lt;16,"Afternoon (2-4 PM)","Late (4-6 PM)")))</f>
        <v>Midday (10 AM-2 PM)</v>
      </c>
      <c r="Q9678" s="3" t="n">
        <f aca="false">IF(L9678="No-show",1,0)</f>
        <v>0</v>
      </c>
      <c r="R9678" s="29" t="n">
        <f aca="false">IF(L9678="No-show",M9678,0)</f>
        <v>0</v>
      </c>
    </row>
    <row r="9679" customFormat="false" ht="15" hidden="false" customHeight="false" outlineLevel="0" collapsed="false">
      <c r="A9679" s="0" t="s">
        <v>11018</v>
      </c>
      <c r="B9679" s="28" t="n">
        <v>46220</v>
      </c>
      <c r="C9679" s="3" t="s">
        <v>37</v>
      </c>
      <c r="D9679" s="3" t="s">
        <v>262</v>
      </c>
      <c r="E9679" s="3" t="s">
        <v>10523</v>
      </c>
      <c r="F9679" s="3" t="s">
        <v>3</v>
      </c>
      <c r="G9679" s="3" t="s">
        <v>64</v>
      </c>
      <c r="H9679" s="3" t="s">
        <v>58</v>
      </c>
      <c r="I9679" s="3" t="s">
        <v>43</v>
      </c>
      <c r="J9679" s="0" t="n">
        <v>9</v>
      </c>
      <c r="K9679" s="3" t="s">
        <v>29</v>
      </c>
      <c r="L9679" s="3" t="s">
        <v>129</v>
      </c>
      <c r="M9679" s="29" t="n">
        <v>105</v>
      </c>
      <c r="N9679" s="30" t="n">
        <f aca="false">DATE(YEAR(B9679),MONTH(B9679),1)</f>
        <v>46204</v>
      </c>
      <c r="O9679" s="0" t="str">
        <f aca="false">IF(J9679&lt;=2,"0-2 days",IF(J9679&lt;=7,"3-7 days",IF(J9679&lt;=14,"8-14 days",IF(J9679&lt;=21,"15-21 days","22+ days"))))</f>
        <v>8-14 days</v>
      </c>
      <c r="P9679" s="0" t="str">
        <f aca="false">IF(VALUE(LEFT(D9679,2))&lt;10,"Early (7-10 AM)",IF(VALUE(LEFT(D9679,2))&lt;14,"Midday (10 AM-2 PM)",IF(VALUE(LEFT(D9679,2))&lt;16,"Afternoon (2-4 PM)","Late (4-6 PM)")))</f>
        <v>Midday (10 AM-2 PM)</v>
      </c>
      <c r="Q9679" s="3" t="n">
        <f aca="false">IF(L9679="No-show",1,0)</f>
        <v>0</v>
      </c>
      <c r="R9679" s="29" t="n">
        <f aca="false">IF(L9679="No-show",M9679,0)</f>
        <v>0</v>
      </c>
    </row>
    <row r="9680" customFormat="false" ht="15" hidden="false" customHeight="false" outlineLevel="0" collapsed="false">
      <c r="A9680" s="0" t="s">
        <v>11019</v>
      </c>
      <c r="B9680" s="28" t="n">
        <v>46220</v>
      </c>
      <c r="C9680" s="3" t="s">
        <v>37</v>
      </c>
      <c r="D9680" s="3" t="s">
        <v>178</v>
      </c>
      <c r="E9680" s="3" t="s">
        <v>10233</v>
      </c>
      <c r="F9680" s="3" t="s">
        <v>8</v>
      </c>
      <c r="G9680" s="3" t="s">
        <v>64</v>
      </c>
      <c r="H9680" s="3" t="s">
        <v>58</v>
      </c>
      <c r="I9680" s="3" t="s">
        <v>43</v>
      </c>
      <c r="J9680" s="0" t="n">
        <v>1</v>
      </c>
      <c r="K9680" s="3" t="s">
        <v>32</v>
      </c>
      <c r="L9680" s="3" t="s">
        <v>217</v>
      </c>
      <c r="M9680" s="29" t="n">
        <v>105</v>
      </c>
      <c r="N9680" s="30" t="n">
        <f aca="false">DATE(YEAR(B9680),MONTH(B9680),1)</f>
        <v>46204</v>
      </c>
      <c r="O9680" s="0" t="str">
        <f aca="false">IF(J9680&lt;=2,"0-2 days",IF(J9680&lt;=7,"3-7 days",IF(J9680&lt;=14,"8-14 days",IF(J9680&lt;=21,"15-21 days","22+ days"))))</f>
        <v>0-2 days</v>
      </c>
      <c r="P9680" s="0" t="str">
        <f aca="false">IF(VALUE(LEFT(D9680,2))&lt;10,"Early (7-10 AM)",IF(VALUE(LEFT(D9680,2))&lt;14,"Midday (10 AM-2 PM)",IF(VALUE(LEFT(D9680,2))&lt;16,"Afternoon (2-4 PM)","Late (4-6 PM)")))</f>
        <v>Midday (10 AM-2 PM)</v>
      </c>
      <c r="Q9680" s="3" t="n">
        <f aca="false">IF(L9680="No-show",1,0)</f>
        <v>1</v>
      </c>
      <c r="R9680" s="29" t="n">
        <f aca="false">IF(L9680="No-show",M9680,0)</f>
        <v>105</v>
      </c>
    </row>
    <row r="9681" customFormat="false" ht="15" hidden="false" customHeight="false" outlineLevel="0" collapsed="false">
      <c r="A9681" s="0" t="s">
        <v>11020</v>
      </c>
      <c r="B9681" s="28" t="n">
        <v>46220</v>
      </c>
      <c r="C9681" s="3" t="s">
        <v>37</v>
      </c>
      <c r="D9681" s="3" t="s">
        <v>178</v>
      </c>
      <c r="E9681" s="3" t="s">
        <v>10112</v>
      </c>
      <c r="F9681" s="3" t="s">
        <v>3</v>
      </c>
      <c r="G9681" s="3" t="s">
        <v>66</v>
      </c>
      <c r="H9681" s="3" t="s">
        <v>58</v>
      </c>
      <c r="I9681" s="3" t="s">
        <v>59</v>
      </c>
      <c r="J9681" s="0" t="n">
        <v>3</v>
      </c>
      <c r="K9681" s="3" t="s">
        <v>29</v>
      </c>
      <c r="L9681" s="3" t="s">
        <v>121</v>
      </c>
      <c r="M9681" s="29" t="n">
        <v>105</v>
      </c>
      <c r="N9681" s="30" t="n">
        <f aca="false">DATE(YEAR(B9681),MONTH(B9681),1)</f>
        <v>46204</v>
      </c>
      <c r="O9681" s="0" t="str">
        <f aca="false">IF(J9681&lt;=2,"0-2 days",IF(J9681&lt;=7,"3-7 days",IF(J9681&lt;=14,"8-14 days",IF(J9681&lt;=21,"15-21 days","22+ days"))))</f>
        <v>3-7 days</v>
      </c>
      <c r="P9681" s="0" t="str">
        <f aca="false">IF(VALUE(LEFT(D9681,2))&lt;10,"Early (7-10 AM)",IF(VALUE(LEFT(D9681,2))&lt;14,"Midday (10 AM-2 PM)",IF(VALUE(LEFT(D9681,2))&lt;16,"Afternoon (2-4 PM)","Late (4-6 PM)")))</f>
        <v>Midday (10 AM-2 PM)</v>
      </c>
      <c r="Q9681" s="3" t="n">
        <f aca="false">IF(L9681="No-show",1,0)</f>
        <v>0</v>
      </c>
      <c r="R9681" s="29" t="n">
        <f aca="false">IF(L9681="No-show",M9681,0)</f>
        <v>0</v>
      </c>
    </row>
    <row r="9682" customFormat="false" ht="15" hidden="false" customHeight="false" outlineLevel="0" collapsed="false">
      <c r="A9682" s="0" t="s">
        <v>11021</v>
      </c>
      <c r="B9682" s="28" t="n">
        <v>46220</v>
      </c>
      <c r="C9682" s="3" t="s">
        <v>37</v>
      </c>
      <c r="D9682" s="3" t="s">
        <v>183</v>
      </c>
      <c r="E9682" s="3" t="s">
        <v>10940</v>
      </c>
      <c r="F9682" s="3" t="s">
        <v>8</v>
      </c>
      <c r="G9682" s="3" t="s">
        <v>64</v>
      </c>
      <c r="H9682" s="3" t="s">
        <v>42</v>
      </c>
      <c r="I9682" s="3" t="s">
        <v>55</v>
      </c>
      <c r="J9682" s="0" t="n">
        <v>8</v>
      </c>
      <c r="K9682" s="3" t="s">
        <v>29</v>
      </c>
      <c r="L9682" s="3" t="s">
        <v>217</v>
      </c>
      <c r="M9682" s="29" t="n">
        <v>72</v>
      </c>
      <c r="N9682" s="30" t="n">
        <f aca="false">DATE(YEAR(B9682),MONTH(B9682),1)</f>
        <v>46204</v>
      </c>
      <c r="O9682" s="0" t="str">
        <f aca="false">IF(J9682&lt;=2,"0-2 days",IF(J9682&lt;=7,"3-7 days",IF(J9682&lt;=14,"8-14 days",IF(J9682&lt;=21,"15-21 days","22+ days"))))</f>
        <v>8-14 days</v>
      </c>
      <c r="P9682" s="0" t="str">
        <f aca="false">IF(VALUE(LEFT(D9682,2))&lt;10,"Early (7-10 AM)",IF(VALUE(LEFT(D9682,2))&lt;14,"Midday (10 AM-2 PM)",IF(VALUE(LEFT(D9682,2))&lt;16,"Afternoon (2-4 PM)","Late (4-6 PM)")))</f>
        <v>Midday (10 AM-2 PM)</v>
      </c>
      <c r="Q9682" s="3" t="n">
        <f aca="false">IF(L9682="No-show",1,0)</f>
        <v>1</v>
      </c>
      <c r="R9682" s="29" t="n">
        <f aca="false">IF(L9682="No-show",M9682,0)</f>
        <v>72</v>
      </c>
    </row>
    <row r="9683" customFormat="false" ht="15" hidden="false" customHeight="false" outlineLevel="0" collapsed="false">
      <c r="A9683" s="0" t="s">
        <v>11022</v>
      </c>
      <c r="B9683" s="28" t="n">
        <v>46220</v>
      </c>
      <c r="C9683" s="3" t="s">
        <v>37</v>
      </c>
      <c r="D9683" s="3" t="s">
        <v>183</v>
      </c>
      <c r="E9683" s="3" t="s">
        <v>10665</v>
      </c>
      <c r="F9683" s="3" t="s">
        <v>4</v>
      </c>
      <c r="G9683" s="3" t="s">
        <v>64</v>
      </c>
      <c r="H9683" s="3" t="s">
        <v>51</v>
      </c>
      <c r="I9683" s="3" t="s">
        <v>52</v>
      </c>
      <c r="J9683" s="0" t="n">
        <v>13</v>
      </c>
      <c r="K9683" s="3" t="s">
        <v>29</v>
      </c>
      <c r="L9683" s="3" t="s">
        <v>121</v>
      </c>
      <c r="M9683" s="29" t="n">
        <v>116</v>
      </c>
      <c r="N9683" s="30" t="n">
        <f aca="false">DATE(YEAR(B9683),MONTH(B9683),1)</f>
        <v>46204</v>
      </c>
      <c r="O9683" s="0" t="str">
        <f aca="false">IF(J9683&lt;=2,"0-2 days",IF(J9683&lt;=7,"3-7 days",IF(J9683&lt;=14,"8-14 days",IF(J9683&lt;=21,"15-21 days","22+ days"))))</f>
        <v>8-14 days</v>
      </c>
      <c r="P9683" s="0" t="str">
        <f aca="false">IF(VALUE(LEFT(D9683,2))&lt;10,"Early (7-10 AM)",IF(VALUE(LEFT(D9683,2))&lt;14,"Midday (10 AM-2 PM)",IF(VALUE(LEFT(D9683,2))&lt;16,"Afternoon (2-4 PM)","Late (4-6 PM)")))</f>
        <v>Midday (10 AM-2 PM)</v>
      </c>
      <c r="Q9683" s="3" t="n">
        <f aca="false">IF(L9683="No-show",1,0)</f>
        <v>0</v>
      </c>
      <c r="R9683" s="29" t="n">
        <f aca="false">IF(L9683="No-show",M9683,0)</f>
        <v>0</v>
      </c>
    </row>
    <row r="9684" customFormat="false" ht="15" hidden="false" customHeight="false" outlineLevel="0" collapsed="false">
      <c r="A9684" s="0" t="s">
        <v>11023</v>
      </c>
      <c r="B9684" s="28" t="n">
        <v>46220</v>
      </c>
      <c r="C9684" s="3" t="s">
        <v>37</v>
      </c>
      <c r="D9684" s="3" t="s">
        <v>183</v>
      </c>
      <c r="E9684" s="3" t="s">
        <v>10264</v>
      </c>
      <c r="F9684" s="3" t="s">
        <v>8</v>
      </c>
      <c r="G9684" s="3" t="s">
        <v>64</v>
      </c>
      <c r="H9684" s="3" t="s">
        <v>51</v>
      </c>
      <c r="I9684" s="3" t="s">
        <v>46</v>
      </c>
      <c r="J9684" s="0" t="n">
        <v>1</v>
      </c>
      <c r="K9684" s="3" t="s">
        <v>29</v>
      </c>
      <c r="L9684" s="3" t="s">
        <v>121</v>
      </c>
      <c r="M9684" s="29" t="n">
        <v>116</v>
      </c>
      <c r="N9684" s="30" t="n">
        <f aca="false">DATE(YEAR(B9684),MONTH(B9684),1)</f>
        <v>46204</v>
      </c>
      <c r="O9684" s="0" t="str">
        <f aca="false">IF(J9684&lt;=2,"0-2 days",IF(J9684&lt;=7,"3-7 days",IF(J9684&lt;=14,"8-14 days",IF(J9684&lt;=21,"15-21 days","22+ days"))))</f>
        <v>0-2 days</v>
      </c>
      <c r="P9684" s="0" t="str">
        <f aca="false">IF(VALUE(LEFT(D9684,2))&lt;10,"Early (7-10 AM)",IF(VALUE(LEFT(D9684,2))&lt;14,"Midday (10 AM-2 PM)",IF(VALUE(LEFT(D9684,2))&lt;16,"Afternoon (2-4 PM)","Late (4-6 PM)")))</f>
        <v>Midday (10 AM-2 PM)</v>
      </c>
      <c r="Q9684" s="3" t="n">
        <f aca="false">IF(L9684="No-show",1,0)</f>
        <v>0</v>
      </c>
      <c r="R9684" s="29" t="n">
        <f aca="false">IF(L9684="No-show",M9684,0)</f>
        <v>0</v>
      </c>
    </row>
    <row r="9685" customFormat="false" ht="15" hidden="false" customHeight="false" outlineLevel="0" collapsed="false">
      <c r="A9685" s="0" t="s">
        <v>11024</v>
      </c>
      <c r="B9685" s="28" t="n">
        <v>46220</v>
      </c>
      <c r="C9685" s="3" t="s">
        <v>37</v>
      </c>
      <c r="D9685" s="3" t="s">
        <v>194</v>
      </c>
      <c r="E9685" s="3" t="s">
        <v>10231</v>
      </c>
      <c r="F9685" s="3" t="s">
        <v>8</v>
      </c>
      <c r="G9685" s="3" t="s">
        <v>66</v>
      </c>
      <c r="H9685" s="3" t="s">
        <v>58</v>
      </c>
      <c r="I9685" s="3" t="s">
        <v>57</v>
      </c>
      <c r="J9685" s="0" t="n">
        <v>7</v>
      </c>
      <c r="K9685" s="3" t="s">
        <v>29</v>
      </c>
      <c r="L9685" s="3" t="s">
        <v>121</v>
      </c>
      <c r="M9685" s="29" t="n">
        <v>105</v>
      </c>
      <c r="N9685" s="30" t="n">
        <f aca="false">DATE(YEAR(B9685),MONTH(B9685),1)</f>
        <v>46204</v>
      </c>
      <c r="O9685" s="0" t="str">
        <f aca="false">IF(J9685&lt;=2,"0-2 days",IF(J9685&lt;=7,"3-7 days",IF(J9685&lt;=14,"8-14 days",IF(J9685&lt;=21,"15-21 days","22+ days"))))</f>
        <v>3-7 days</v>
      </c>
      <c r="P9685" s="0" t="str">
        <f aca="false">IF(VALUE(LEFT(D9685,2))&lt;10,"Early (7-10 AM)",IF(VALUE(LEFT(D9685,2))&lt;14,"Midday (10 AM-2 PM)",IF(VALUE(LEFT(D9685,2))&lt;16,"Afternoon (2-4 PM)","Late (4-6 PM)")))</f>
        <v>Midday (10 AM-2 PM)</v>
      </c>
      <c r="Q9685" s="3" t="n">
        <f aca="false">IF(L9685="No-show",1,0)</f>
        <v>0</v>
      </c>
      <c r="R9685" s="29" t="n">
        <f aca="false">IF(L9685="No-show",M9685,0)</f>
        <v>0</v>
      </c>
    </row>
    <row r="9686" customFormat="false" ht="15" hidden="false" customHeight="false" outlineLevel="0" collapsed="false">
      <c r="A9686" s="0" t="s">
        <v>11025</v>
      </c>
      <c r="B9686" s="28" t="n">
        <v>46220</v>
      </c>
      <c r="C9686" s="3" t="s">
        <v>37</v>
      </c>
      <c r="D9686" s="3" t="s">
        <v>194</v>
      </c>
      <c r="E9686" s="3" t="s">
        <v>9846</v>
      </c>
      <c r="F9686" s="3" t="s">
        <v>8</v>
      </c>
      <c r="G9686" s="3" t="s">
        <v>64</v>
      </c>
      <c r="H9686" s="3" t="s">
        <v>54</v>
      </c>
      <c r="I9686" s="3" t="s">
        <v>52</v>
      </c>
      <c r="J9686" s="0" t="n">
        <v>4</v>
      </c>
      <c r="K9686" s="3" t="s">
        <v>29</v>
      </c>
      <c r="L9686" s="3" t="s">
        <v>217</v>
      </c>
      <c r="M9686" s="29" t="n">
        <v>120</v>
      </c>
      <c r="N9686" s="30" t="n">
        <f aca="false">DATE(YEAR(B9686),MONTH(B9686),1)</f>
        <v>46204</v>
      </c>
      <c r="O9686" s="0" t="str">
        <f aca="false">IF(J9686&lt;=2,"0-2 days",IF(J9686&lt;=7,"3-7 days",IF(J9686&lt;=14,"8-14 days",IF(J9686&lt;=21,"15-21 days","22+ days"))))</f>
        <v>3-7 days</v>
      </c>
      <c r="P9686" s="0" t="str">
        <f aca="false">IF(VALUE(LEFT(D9686,2))&lt;10,"Early (7-10 AM)",IF(VALUE(LEFT(D9686,2))&lt;14,"Midday (10 AM-2 PM)",IF(VALUE(LEFT(D9686,2))&lt;16,"Afternoon (2-4 PM)","Late (4-6 PM)")))</f>
        <v>Midday (10 AM-2 PM)</v>
      </c>
      <c r="Q9686" s="3" t="n">
        <f aca="false">IF(L9686="No-show",1,0)</f>
        <v>1</v>
      </c>
      <c r="R9686" s="29" t="n">
        <f aca="false">IF(L9686="No-show",M9686,0)</f>
        <v>120</v>
      </c>
    </row>
    <row r="9687" customFormat="false" ht="15" hidden="false" customHeight="false" outlineLevel="0" collapsed="false">
      <c r="A9687" s="0" t="s">
        <v>11026</v>
      </c>
      <c r="B9687" s="28" t="n">
        <v>46220</v>
      </c>
      <c r="C9687" s="3" t="s">
        <v>37</v>
      </c>
      <c r="D9687" s="3" t="s">
        <v>194</v>
      </c>
      <c r="E9687" s="3" t="s">
        <v>10126</v>
      </c>
      <c r="F9687" s="3" t="s">
        <v>8</v>
      </c>
      <c r="G9687" s="3" t="s">
        <v>66</v>
      </c>
      <c r="H9687" s="3" t="s">
        <v>58</v>
      </c>
      <c r="I9687" s="3" t="s">
        <v>43</v>
      </c>
      <c r="J9687" s="0" t="n">
        <v>14</v>
      </c>
      <c r="K9687" s="3" t="s">
        <v>29</v>
      </c>
      <c r="L9687" s="3" t="s">
        <v>121</v>
      </c>
      <c r="M9687" s="29" t="n">
        <v>105</v>
      </c>
      <c r="N9687" s="30" t="n">
        <f aca="false">DATE(YEAR(B9687),MONTH(B9687),1)</f>
        <v>46204</v>
      </c>
      <c r="O9687" s="0" t="str">
        <f aca="false">IF(J9687&lt;=2,"0-2 days",IF(J9687&lt;=7,"3-7 days",IF(J9687&lt;=14,"8-14 days",IF(J9687&lt;=21,"15-21 days","22+ days"))))</f>
        <v>8-14 days</v>
      </c>
      <c r="P9687" s="0" t="str">
        <f aca="false">IF(VALUE(LEFT(D9687,2))&lt;10,"Early (7-10 AM)",IF(VALUE(LEFT(D9687,2))&lt;14,"Midday (10 AM-2 PM)",IF(VALUE(LEFT(D9687,2))&lt;16,"Afternoon (2-4 PM)","Late (4-6 PM)")))</f>
        <v>Midday (10 AM-2 PM)</v>
      </c>
      <c r="Q9687" s="3" t="n">
        <f aca="false">IF(L9687="No-show",1,0)</f>
        <v>0</v>
      </c>
      <c r="R9687" s="29" t="n">
        <f aca="false">IF(L9687="No-show",M9687,0)</f>
        <v>0</v>
      </c>
    </row>
    <row r="9688" customFormat="false" ht="15" hidden="false" customHeight="false" outlineLevel="0" collapsed="false">
      <c r="A9688" s="0" t="s">
        <v>11027</v>
      </c>
      <c r="B9688" s="28" t="n">
        <v>46220</v>
      </c>
      <c r="C9688" s="3" t="s">
        <v>37</v>
      </c>
      <c r="D9688" s="3" t="s">
        <v>194</v>
      </c>
      <c r="E9688" s="3" t="s">
        <v>9986</v>
      </c>
      <c r="F9688" s="3" t="s">
        <v>8</v>
      </c>
      <c r="G9688" s="3" t="s">
        <v>64</v>
      </c>
      <c r="H9688" s="3" t="s">
        <v>58</v>
      </c>
      <c r="I9688" s="3" t="s">
        <v>57</v>
      </c>
      <c r="J9688" s="0" t="n">
        <v>2</v>
      </c>
      <c r="K9688" s="3" t="s">
        <v>29</v>
      </c>
      <c r="L9688" s="3" t="s">
        <v>121</v>
      </c>
      <c r="M9688" s="29" t="n">
        <v>105</v>
      </c>
      <c r="N9688" s="30" t="n">
        <f aca="false">DATE(YEAR(B9688),MONTH(B9688),1)</f>
        <v>46204</v>
      </c>
      <c r="O9688" s="0" t="str">
        <f aca="false">IF(J9688&lt;=2,"0-2 days",IF(J9688&lt;=7,"3-7 days",IF(J9688&lt;=14,"8-14 days",IF(J9688&lt;=21,"15-21 days","22+ days"))))</f>
        <v>0-2 days</v>
      </c>
      <c r="P9688" s="0" t="str">
        <f aca="false">IF(VALUE(LEFT(D9688,2))&lt;10,"Early (7-10 AM)",IF(VALUE(LEFT(D9688,2))&lt;14,"Midday (10 AM-2 PM)",IF(VALUE(LEFT(D9688,2))&lt;16,"Afternoon (2-4 PM)","Late (4-6 PM)")))</f>
        <v>Midday (10 AM-2 PM)</v>
      </c>
      <c r="Q9688" s="3" t="n">
        <f aca="false">IF(L9688="No-show",1,0)</f>
        <v>0</v>
      </c>
      <c r="R9688" s="29" t="n">
        <f aca="false">IF(L9688="No-show",M9688,0)</f>
        <v>0</v>
      </c>
    </row>
    <row r="9689" customFormat="false" ht="15" hidden="false" customHeight="false" outlineLevel="0" collapsed="false">
      <c r="A9689" s="0" t="s">
        <v>11028</v>
      </c>
      <c r="B9689" s="28" t="n">
        <v>46220</v>
      </c>
      <c r="C9689" s="3" t="s">
        <v>37</v>
      </c>
      <c r="D9689" s="3" t="s">
        <v>201</v>
      </c>
      <c r="E9689" s="3" t="s">
        <v>10483</v>
      </c>
      <c r="F9689" s="3" t="s">
        <v>3</v>
      </c>
      <c r="G9689" s="3" t="s">
        <v>66</v>
      </c>
      <c r="H9689" s="3" t="s">
        <v>51</v>
      </c>
      <c r="I9689" s="3" t="s">
        <v>46</v>
      </c>
      <c r="J9689" s="0" t="n">
        <v>4</v>
      </c>
      <c r="K9689" s="3" t="s">
        <v>29</v>
      </c>
      <c r="L9689" s="3" t="s">
        <v>121</v>
      </c>
      <c r="M9689" s="29" t="n">
        <v>116</v>
      </c>
      <c r="N9689" s="30" t="n">
        <f aca="false">DATE(YEAR(B9689),MONTH(B9689),1)</f>
        <v>46204</v>
      </c>
      <c r="O9689" s="0" t="str">
        <f aca="false">IF(J9689&lt;=2,"0-2 days",IF(J9689&lt;=7,"3-7 days",IF(J9689&lt;=14,"8-14 days",IF(J9689&lt;=21,"15-21 days","22+ days"))))</f>
        <v>3-7 days</v>
      </c>
      <c r="P9689" s="0" t="str">
        <f aca="false">IF(VALUE(LEFT(D9689,2))&lt;10,"Early (7-10 AM)",IF(VALUE(LEFT(D9689,2))&lt;14,"Midday (10 AM-2 PM)",IF(VALUE(LEFT(D9689,2))&lt;16,"Afternoon (2-4 PM)","Late (4-6 PM)")))</f>
        <v>Afternoon (2-4 PM)</v>
      </c>
      <c r="Q9689" s="3" t="n">
        <f aca="false">IF(L9689="No-show",1,0)</f>
        <v>0</v>
      </c>
      <c r="R9689" s="29" t="n">
        <f aca="false">IF(L9689="No-show",M9689,0)</f>
        <v>0</v>
      </c>
    </row>
    <row r="9690" customFormat="false" ht="15" hidden="false" customHeight="false" outlineLevel="0" collapsed="false">
      <c r="A9690" s="0" t="s">
        <v>11029</v>
      </c>
      <c r="B9690" s="28" t="n">
        <v>46220</v>
      </c>
      <c r="C9690" s="3" t="s">
        <v>37</v>
      </c>
      <c r="D9690" s="3" t="s">
        <v>201</v>
      </c>
      <c r="E9690" s="3" t="s">
        <v>10488</v>
      </c>
      <c r="F9690" s="3" t="s">
        <v>4</v>
      </c>
      <c r="G9690" s="3" t="s">
        <v>64</v>
      </c>
      <c r="H9690" s="3" t="s">
        <v>54</v>
      </c>
      <c r="I9690" s="3" t="s">
        <v>43</v>
      </c>
      <c r="J9690" s="0" t="n">
        <v>1</v>
      </c>
      <c r="K9690" s="3" t="s">
        <v>32</v>
      </c>
      <c r="L9690" s="3" t="s">
        <v>121</v>
      </c>
      <c r="M9690" s="29" t="n">
        <v>120</v>
      </c>
      <c r="N9690" s="30" t="n">
        <f aca="false">DATE(YEAR(B9690),MONTH(B9690),1)</f>
        <v>46204</v>
      </c>
      <c r="O9690" s="0" t="str">
        <f aca="false">IF(J9690&lt;=2,"0-2 days",IF(J9690&lt;=7,"3-7 days",IF(J9690&lt;=14,"8-14 days",IF(J9690&lt;=21,"15-21 days","22+ days"))))</f>
        <v>0-2 days</v>
      </c>
      <c r="P9690" s="0" t="str">
        <f aca="false">IF(VALUE(LEFT(D9690,2))&lt;10,"Early (7-10 AM)",IF(VALUE(LEFT(D9690,2))&lt;14,"Midday (10 AM-2 PM)",IF(VALUE(LEFT(D9690,2))&lt;16,"Afternoon (2-4 PM)","Late (4-6 PM)")))</f>
        <v>Afternoon (2-4 PM)</v>
      </c>
      <c r="Q9690" s="3" t="n">
        <f aca="false">IF(L9690="No-show",1,0)</f>
        <v>0</v>
      </c>
      <c r="R9690" s="29" t="n">
        <f aca="false">IF(L9690="No-show",M9690,0)</f>
        <v>0</v>
      </c>
    </row>
    <row r="9691" customFormat="false" ht="15" hidden="false" customHeight="false" outlineLevel="0" collapsed="false">
      <c r="A9691" s="0" t="s">
        <v>11030</v>
      </c>
      <c r="B9691" s="28" t="n">
        <v>46220</v>
      </c>
      <c r="C9691" s="3" t="s">
        <v>37</v>
      </c>
      <c r="D9691" s="3" t="s">
        <v>201</v>
      </c>
      <c r="E9691" s="3" t="s">
        <v>10365</v>
      </c>
      <c r="F9691" s="3" t="s">
        <v>4</v>
      </c>
      <c r="G9691" s="3" t="s">
        <v>64</v>
      </c>
      <c r="H9691" s="3" t="s">
        <v>56</v>
      </c>
      <c r="I9691" s="3" t="s">
        <v>57</v>
      </c>
      <c r="J9691" s="0" t="n">
        <v>1</v>
      </c>
      <c r="K9691" s="3" t="s">
        <v>29</v>
      </c>
      <c r="L9691" s="3" t="s">
        <v>121</v>
      </c>
      <c r="M9691" s="29" t="n">
        <v>115</v>
      </c>
      <c r="N9691" s="30" t="n">
        <f aca="false">DATE(YEAR(B9691),MONTH(B9691),1)</f>
        <v>46204</v>
      </c>
      <c r="O9691" s="0" t="str">
        <f aca="false">IF(J9691&lt;=2,"0-2 days",IF(J9691&lt;=7,"3-7 days",IF(J9691&lt;=14,"8-14 days",IF(J9691&lt;=21,"15-21 days","22+ days"))))</f>
        <v>0-2 days</v>
      </c>
      <c r="P9691" s="0" t="str">
        <f aca="false">IF(VALUE(LEFT(D9691,2))&lt;10,"Early (7-10 AM)",IF(VALUE(LEFT(D9691,2))&lt;14,"Midday (10 AM-2 PM)",IF(VALUE(LEFT(D9691,2))&lt;16,"Afternoon (2-4 PM)","Late (4-6 PM)")))</f>
        <v>Afternoon (2-4 PM)</v>
      </c>
      <c r="Q9691" s="3" t="n">
        <f aca="false">IF(L9691="No-show",1,0)</f>
        <v>0</v>
      </c>
      <c r="R9691" s="29" t="n">
        <f aca="false">IF(L9691="No-show",M9691,0)</f>
        <v>0</v>
      </c>
    </row>
    <row r="9692" customFormat="false" ht="15" hidden="false" customHeight="false" outlineLevel="0" collapsed="false">
      <c r="A9692" s="0" t="s">
        <v>11031</v>
      </c>
      <c r="B9692" s="28" t="n">
        <v>46220</v>
      </c>
      <c r="C9692" s="3" t="s">
        <v>37</v>
      </c>
      <c r="D9692" s="3" t="s">
        <v>201</v>
      </c>
      <c r="E9692" s="3" t="s">
        <v>10241</v>
      </c>
      <c r="F9692" s="3" t="s">
        <v>8</v>
      </c>
      <c r="G9692" s="3" t="s">
        <v>66</v>
      </c>
      <c r="H9692" s="3" t="s">
        <v>54</v>
      </c>
      <c r="I9692" s="3" t="s">
        <v>43</v>
      </c>
      <c r="J9692" s="0" t="n">
        <v>5</v>
      </c>
      <c r="K9692" s="3" t="s">
        <v>29</v>
      </c>
      <c r="L9692" s="3" t="s">
        <v>121</v>
      </c>
      <c r="M9692" s="29" t="n">
        <v>120</v>
      </c>
      <c r="N9692" s="30" t="n">
        <f aca="false">DATE(YEAR(B9692),MONTH(B9692),1)</f>
        <v>46204</v>
      </c>
      <c r="O9692" s="0" t="str">
        <f aca="false">IF(J9692&lt;=2,"0-2 days",IF(J9692&lt;=7,"3-7 days",IF(J9692&lt;=14,"8-14 days",IF(J9692&lt;=21,"15-21 days","22+ days"))))</f>
        <v>3-7 days</v>
      </c>
      <c r="P9692" s="0" t="str">
        <f aca="false">IF(VALUE(LEFT(D9692,2))&lt;10,"Early (7-10 AM)",IF(VALUE(LEFT(D9692,2))&lt;14,"Midday (10 AM-2 PM)",IF(VALUE(LEFT(D9692,2))&lt;16,"Afternoon (2-4 PM)","Late (4-6 PM)")))</f>
        <v>Afternoon (2-4 PM)</v>
      </c>
      <c r="Q9692" s="3" t="n">
        <f aca="false">IF(L9692="No-show",1,0)</f>
        <v>0</v>
      </c>
      <c r="R9692" s="29" t="n">
        <f aca="false">IF(L9692="No-show",M9692,0)</f>
        <v>0</v>
      </c>
    </row>
    <row r="9693" customFormat="false" ht="15" hidden="false" customHeight="false" outlineLevel="0" collapsed="false">
      <c r="A9693" s="0" t="s">
        <v>11032</v>
      </c>
      <c r="B9693" s="28" t="n">
        <v>46220</v>
      </c>
      <c r="C9693" s="3" t="s">
        <v>37</v>
      </c>
      <c r="D9693" s="3" t="s">
        <v>201</v>
      </c>
      <c r="E9693" s="3" t="s">
        <v>10777</v>
      </c>
      <c r="F9693" s="3" t="s">
        <v>7</v>
      </c>
      <c r="G9693" s="3" t="s">
        <v>64</v>
      </c>
      <c r="H9693" s="3" t="s">
        <v>56</v>
      </c>
      <c r="I9693" s="3" t="s">
        <v>52</v>
      </c>
      <c r="J9693" s="0" t="n">
        <v>14</v>
      </c>
      <c r="K9693" s="3" t="s">
        <v>29</v>
      </c>
      <c r="L9693" s="3" t="s">
        <v>121</v>
      </c>
      <c r="M9693" s="29" t="n">
        <v>115</v>
      </c>
      <c r="N9693" s="30" t="n">
        <f aca="false">DATE(YEAR(B9693),MONTH(B9693),1)</f>
        <v>46204</v>
      </c>
      <c r="O9693" s="0" t="str">
        <f aca="false">IF(J9693&lt;=2,"0-2 days",IF(J9693&lt;=7,"3-7 days",IF(J9693&lt;=14,"8-14 days",IF(J9693&lt;=21,"15-21 days","22+ days"))))</f>
        <v>8-14 days</v>
      </c>
      <c r="P9693" s="0" t="str">
        <f aca="false">IF(VALUE(LEFT(D9693,2))&lt;10,"Early (7-10 AM)",IF(VALUE(LEFT(D9693,2))&lt;14,"Midday (10 AM-2 PM)",IF(VALUE(LEFT(D9693,2))&lt;16,"Afternoon (2-4 PM)","Late (4-6 PM)")))</f>
        <v>Afternoon (2-4 PM)</v>
      </c>
      <c r="Q9693" s="3" t="n">
        <f aca="false">IF(L9693="No-show",1,0)</f>
        <v>0</v>
      </c>
      <c r="R9693" s="29" t="n">
        <f aca="false">IF(L9693="No-show",M9693,0)</f>
        <v>0</v>
      </c>
    </row>
    <row r="9694" customFormat="false" ht="15" hidden="false" customHeight="false" outlineLevel="0" collapsed="false">
      <c r="A9694" s="0" t="s">
        <v>11033</v>
      </c>
      <c r="B9694" s="28" t="n">
        <v>46220</v>
      </c>
      <c r="C9694" s="3" t="s">
        <v>37</v>
      </c>
      <c r="D9694" s="3" t="s">
        <v>204</v>
      </c>
      <c r="E9694" s="3" t="s">
        <v>10357</v>
      </c>
      <c r="F9694" s="3" t="s">
        <v>7</v>
      </c>
      <c r="G9694" s="3" t="s">
        <v>64</v>
      </c>
      <c r="H9694" s="3" t="s">
        <v>54</v>
      </c>
      <c r="I9694" s="3" t="s">
        <v>55</v>
      </c>
      <c r="J9694" s="0" t="n">
        <v>7</v>
      </c>
      <c r="K9694" s="3" t="s">
        <v>32</v>
      </c>
      <c r="L9694" s="3" t="s">
        <v>217</v>
      </c>
      <c r="M9694" s="29" t="n">
        <v>120</v>
      </c>
      <c r="N9694" s="30" t="n">
        <f aca="false">DATE(YEAR(B9694),MONTH(B9694),1)</f>
        <v>46204</v>
      </c>
      <c r="O9694" s="0" t="str">
        <f aca="false">IF(J9694&lt;=2,"0-2 days",IF(J9694&lt;=7,"3-7 days",IF(J9694&lt;=14,"8-14 days",IF(J9694&lt;=21,"15-21 days","22+ days"))))</f>
        <v>3-7 days</v>
      </c>
      <c r="P9694" s="0" t="str">
        <f aca="false">IF(VALUE(LEFT(D9694,2))&lt;10,"Early (7-10 AM)",IF(VALUE(LEFT(D9694,2))&lt;14,"Midday (10 AM-2 PM)",IF(VALUE(LEFT(D9694,2))&lt;16,"Afternoon (2-4 PM)","Late (4-6 PM)")))</f>
        <v>Afternoon (2-4 PM)</v>
      </c>
      <c r="Q9694" s="3" t="n">
        <f aca="false">IF(L9694="No-show",1,0)</f>
        <v>1</v>
      </c>
      <c r="R9694" s="29" t="n">
        <f aca="false">IF(L9694="No-show",M9694,0)</f>
        <v>120</v>
      </c>
    </row>
    <row r="9695" customFormat="false" ht="15" hidden="false" customHeight="false" outlineLevel="0" collapsed="false">
      <c r="A9695" s="0" t="s">
        <v>11034</v>
      </c>
      <c r="B9695" s="28" t="n">
        <v>46220</v>
      </c>
      <c r="C9695" s="3" t="s">
        <v>37</v>
      </c>
      <c r="D9695" s="3" t="s">
        <v>204</v>
      </c>
      <c r="E9695" s="3" t="s">
        <v>10299</v>
      </c>
      <c r="F9695" s="3" t="s">
        <v>8</v>
      </c>
      <c r="G9695" s="3" t="s">
        <v>64</v>
      </c>
      <c r="H9695" s="3" t="s">
        <v>56</v>
      </c>
      <c r="I9695" s="3" t="s">
        <v>52</v>
      </c>
      <c r="J9695" s="0" t="n">
        <v>8</v>
      </c>
      <c r="K9695" s="3" t="s">
        <v>29</v>
      </c>
      <c r="L9695" s="3" t="s">
        <v>284</v>
      </c>
      <c r="M9695" s="29" t="n">
        <v>115</v>
      </c>
      <c r="N9695" s="30" t="n">
        <f aca="false">DATE(YEAR(B9695),MONTH(B9695),1)</f>
        <v>46204</v>
      </c>
      <c r="O9695" s="0" t="str">
        <f aca="false">IF(J9695&lt;=2,"0-2 days",IF(J9695&lt;=7,"3-7 days",IF(J9695&lt;=14,"8-14 days",IF(J9695&lt;=21,"15-21 days","22+ days"))))</f>
        <v>8-14 days</v>
      </c>
      <c r="P9695" s="0" t="str">
        <f aca="false">IF(VALUE(LEFT(D9695,2))&lt;10,"Early (7-10 AM)",IF(VALUE(LEFT(D9695,2))&lt;14,"Midday (10 AM-2 PM)",IF(VALUE(LEFT(D9695,2))&lt;16,"Afternoon (2-4 PM)","Late (4-6 PM)")))</f>
        <v>Afternoon (2-4 PM)</v>
      </c>
      <c r="Q9695" s="3" t="n">
        <f aca="false">IF(L9695="No-show",1,0)</f>
        <v>0</v>
      </c>
      <c r="R9695" s="29" t="n">
        <f aca="false">IF(L9695="No-show",M9695,0)</f>
        <v>0</v>
      </c>
    </row>
    <row r="9696" customFormat="false" ht="15" hidden="false" customHeight="false" outlineLevel="0" collapsed="false">
      <c r="A9696" s="0" t="s">
        <v>11035</v>
      </c>
      <c r="B9696" s="28" t="n">
        <v>46220</v>
      </c>
      <c r="C9696" s="3" t="s">
        <v>37</v>
      </c>
      <c r="D9696" s="3" t="s">
        <v>204</v>
      </c>
      <c r="E9696" s="3" t="s">
        <v>10309</v>
      </c>
      <c r="F9696" s="3" t="s">
        <v>4</v>
      </c>
      <c r="G9696" s="3" t="s">
        <v>64</v>
      </c>
      <c r="H9696" s="3" t="s">
        <v>58</v>
      </c>
      <c r="I9696" s="3" t="s">
        <v>43</v>
      </c>
      <c r="J9696" s="0" t="n">
        <v>5</v>
      </c>
      <c r="K9696" s="3" t="s">
        <v>29</v>
      </c>
      <c r="L9696" s="3" t="s">
        <v>121</v>
      </c>
      <c r="M9696" s="29" t="n">
        <v>105</v>
      </c>
      <c r="N9696" s="30" t="n">
        <f aca="false">DATE(YEAR(B9696),MONTH(B9696),1)</f>
        <v>46204</v>
      </c>
      <c r="O9696" s="0" t="str">
        <f aca="false">IF(J9696&lt;=2,"0-2 days",IF(J9696&lt;=7,"3-7 days",IF(J9696&lt;=14,"8-14 days",IF(J9696&lt;=21,"15-21 days","22+ days"))))</f>
        <v>3-7 days</v>
      </c>
      <c r="P9696" s="0" t="str">
        <f aca="false">IF(VALUE(LEFT(D9696,2))&lt;10,"Early (7-10 AM)",IF(VALUE(LEFT(D9696,2))&lt;14,"Midday (10 AM-2 PM)",IF(VALUE(LEFT(D9696,2))&lt;16,"Afternoon (2-4 PM)","Late (4-6 PM)")))</f>
        <v>Afternoon (2-4 PM)</v>
      </c>
      <c r="Q9696" s="3" t="n">
        <f aca="false">IF(L9696="No-show",1,0)</f>
        <v>0</v>
      </c>
      <c r="R9696" s="29" t="n">
        <f aca="false">IF(L9696="No-show",M9696,0)</f>
        <v>0</v>
      </c>
    </row>
    <row r="9697" customFormat="false" ht="15" hidden="false" customHeight="false" outlineLevel="0" collapsed="false">
      <c r="A9697" s="0" t="s">
        <v>11036</v>
      </c>
      <c r="B9697" s="28" t="n">
        <v>46220</v>
      </c>
      <c r="C9697" s="3" t="s">
        <v>37</v>
      </c>
      <c r="D9697" s="3" t="s">
        <v>209</v>
      </c>
      <c r="E9697" s="3" t="s">
        <v>10270</v>
      </c>
      <c r="F9697" s="3" t="s">
        <v>4</v>
      </c>
      <c r="G9697" s="3" t="s">
        <v>64</v>
      </c>
      <c r="H9697" s="3" t="s">
        <v>42</v>
      </c>
      <c r="I9697" s="3" t="s">
        <v>59</v>
      </c>
      <c r="J9697" s="0" t="n">
        <v>11</v>
      </c>
      <c r="K9697" s="3" t="s">
        <v>29</v>
      </c>
      <c r="L9697" s="3" t="s">
        <v>121</v>
      </c>
      <c r="M9697" s="29" t="n">
        <v>72</v>
      </c>
      <c r="N9697" s="30" t="n">
        <f aca="false">DATE(YEAR(B9697),MONTH(B9697),1)</f>
        <v>46204</v>
      </c>
      <c r="O9697" s="0" t="str">
        <f aca="false">IF(J9697&lt;=2,"0-2 days",IF(J9697&lt;=7,"3-7 days",IF(J9697&lt;=14,"8-14 days",IF(J9697&lt;=21,"15-21 days","22+ days"))))</f>
        <v>8-14 days</v>
      </c>
      <c r="P9697" s="0" t="str">
        <f aca="false">IF(VALUE(LEFT(D9697,2))&lt;10,"Early (7-10 AM)",IF(VALUE(LEFT(D9697,2))&lt;14,"Midday (10 AM-2 PM)",IF(VALUE(LEFT(D9697,2))&lt;16,"Afternoon (2-4 PM)","Late (4-6 PM)")))</f>
        <v>Afternoon (2-4 PM)</v>
      </c>
      <c r="Q9697" s="3" t="n">
        <f aca="false">IF(L9697="No-show",1,0)</f>
        <v>0</v>
      </c>
      <c r="R9697" s="29" t="n">
        <f aca="false">IF(L9697="No-show",M9697,0)</f>
        <v>0</v>
      </c>
    </row>
    <row r="9698" customFormat="false" ht="15" hidden="false" customHeight="false" outlineLevel="0" collapsed="false">
      <c r="A9698" s="0" t="s">
        <v>11037</v>
      </c>
      <c r="B9698" s="28" t="n">
        <v>46220</v>
      </c>
      <c r="C9698" s="3" t="s">
        <v>37</v>
      </c>
      <c r="D9698" s="3" t="s">
        <v>298</v>
      </c>
      <c r="E9698" s="3" t="s">
        <v>10351</v>
      </c>
      <c r="F9698" s="3" t="s">
        <v>4</v>
      </c>
      <c r="G9698" s="3" t="s">
        <v>64</v>
      </c>
      <c r="H9698" s="3" t="s">
        <v>58</v>
      </c>
      <c r="I9698" s="3" t="s">
        <v>43</v>
      </c>
      <c r="J9698" s="0" t="n">
        <v>5</v>
      </c>
      <c r="K9698" s="3" t="s">
        <v>32</v>
      </c>
      <c r="L9698" s="3" t="s">
        <v>121</v>
      </c>
      <c r="M9698" s="29" t="n">
        <v>105</v>
      </c>
      <c r="N9698" s="30" t="n">
        <f aca="false">DATE(YEAR(B9698),MONTH(B9698),1)</f>
        <v>46204</v>
      </c>
      <c r="O9698" s="0" t="str">
        <f aca="false">IF(J9698&lt;=2,"0-2 days",IF(J9698&lt;=7,"3-7 days",IF(J9698&lt;=14,"8-14 days",IF(J9698&lt;=21,"15-21 days","22+ days"))))</f>
        <v>3-7 days</v>
      </c>
      <c r="P9698" s="0" t="str">
        <f aca="false">IF(VALUE(LEFT(D9698,2))&lt;10,"Early (7-10 AM)",IF(VALUE(LEFT(D9698,2))&lt;14,"Midday (10 AM-2 PM)",IF(VALUE(LEFT(D9698,2))&lt;16,"Afternoon (2-4 PM)","Late (4-6 PM)")))</f>
        <v>Afternoon (2-4 PM)</v>
      </c>
      <c r="Q9698" s="3" t="n">
        <f aca="false">IF(L9698="No-show",1,0)</f>
        <v>0</v>
      </c>
      <c r="R9698" s="29" t="n">
        <f aca="false">IF(L9698="No-show",M9698,0)</f>
        <v>0</v>
      </c>
    </row>
    <row r="9699" customFormat="false" ht="15" hidden="false" customHeight="false" outlineLevel="0" collapsed="false">
      <c r="A9699" s="0" t="s">
        <v>11038</v>
      </c>
      <c r="B9699" s="28" t="n">
        <v>46220</v>
      </c>
      <c r="C9699" s="3" t="s">
        <v>37</v>
      </c>
      <c r="D9699" s="3" t="s">
        <v>298</v>
      </c>
      <c r="E9699" s="3" t="s">
        <v>9853</v>
      </c>
      <c r="F9699" s="3" t="s">
        <v>8</v>
      </c>
      <c r="G9699" s="3" t="s">
        <v>64</v>
      </c>
      <c r="H9699" s="3" t="s">
        <v>51</v>
      </c>
      <c r="I9699" s="3" t="s">
        <v>52</v>
      </c>
      <c r="J9699" s="0" t="n">
        <v>2</v>
      </c>
      <c r="K9699" s="3" t="s">
        <v>29</v>
      </c>
      <c r="L9699" s="3" t="s">
        <v>217</v>
      </c>
      <c r="M9699" s="29" t="n">
        <v>116</v>
      </c>
      <c r="N9699" s="30" t="n">
        <f aca="false">DATE(YEAR(B9699),MONTH(B9699),1)</f>
        <v>46204</v>
      </c>
      <c r="O9699" s="0" t="str">
        <f aca="false">IF(J9699&lt;=2,"0-2 days",IF(J9699&lt;=7,"3-7 days",IF(J9699&lt;=14,"8-14 days",IF(J9699&lt;=21,"15-21 days","22+ days"))))</f>
        <v>0-2 days</v>
      </c>
      <c r="P9699" s="0" t="str">
        <f aca="false">IF(VALUE(LEFT(D9699,2))&lt;10,"Early (7-10 AM)",IF(VALUE(LEFT(D9699,2))&lt;14,"Midday (10 AM-2 PM)",IF(VALUE(LEFT(D9699,2))&lt;16,"Afternoon (2-4 PM)","Late (4-6 PM)")))</f>
        <v>Afternoon (2-4 PM)</v>
      </c>
      <c r="Q9699" s="3" t="n">
        <f aca="false">IF(L9699="No-show",1,0)</f>
        <v>1</v>
      </c>
      <c r="R9699" s="29" t="n">
        <f aca="false">IF(L9699="No-show",M9699,0)</f>
        <v>116</v>
      </c>
    </row>
    <row r="9700" customFormat="false" ht="15" hidden="false" customHeight="false" outlineLevel="0" collapsed="false">
      <c r="A9700" s="0" t="s">
        <v>11039</v>
      </c>
      <c r="B9700" s="28" t="n">
        <v>46220</v>
      </c>
      <c r="C9700" s="3" t="s">
        <v>37</v>
      </c>
      <c r="D9700" s="3" t="s">
        <v>298</v>
      </c>
      <c r="E9700" s="3" t="s">
        <v>10848</v>
      </c>
      <c r="F9700" s="3" t="s">
        <v>4</v>
      </c>
      <c r="G9700" s="3" t="s">
        <v>64</v>
      </c>
      <c r="H9700" s="3" t="s">
        <v>58</v>
      </c>
      <c r="I9700" s="3" t="s">
        <v>43</v>
      </c>
      <c r="J9700" s="0" t="n">
        <v>2</v>
      </c>
      <c r="K9700" s="3" t="s">
        <v>29</v>
      </c>
      <c r="L9700" s="3" t="s">
        <v>129</v>
      </c>
      <c r="M9700" s="29" t="n">
        <v>105</v>
      </c>
      <c r="N9700" s="30" t="n">
        <f aca="false">DATE(YEAR(B9700),MONTH(B9700),1)</f>
        <v>46204</v>
      </c>
      <c r="O9700" s="0" t="str">
        <f aca="false">IF(J9700&lt;=2,"0-2 days",IF(J9700&lt;=7,"3-7 days",IF(J9700&lt;=14,"8-14 days",IF(J9700&lt;=21,"15-21 days","22+ days"))))</f>
        <v>0-2 days</v>
      </c>
      <c r="P9700" s="0" t="str">
        <f aca="false">IF(VALUE(LEFT(D9700,2))&lt;10,"Early (7-10 AM)",IF(VALUE(LEFT(D9700,2))&lt;14,"Midday (10 AM-2 PM)",IF(VALUE(LEFT(D9700,2))&lt;16,"Afternoon (2-4 PM)","Late (4-6 PM)")))</f>
        <v>Afternoon (2-4 PM)</v>
      </c>
      <c r="Q9700" s="3" t="n">
        <f aca="false">IF(L9700="No-show",1,0)</f>
        <v>0</v>
      </c>
      <c r="R9700" s="29" t="n">
        <f aca="false">IF(L9700="No-show",M9700,0)</f>
        <v>0</v>
      </c>
    </row>
    <row r="9701" customFormat="false" ht="15" hidden="false" customHeight="false" outlineLevel="0" collapsed="false">
      <c r="A9701" s="0" t="s">
        <v>11040</v>
      </c>
      <c r="B9701" s="28" t="n">
        <v>46220</v>
      </c>
      <c r="C9701" s="3" t="s">
        <v>37</v>
      </c>
      <c r="D9701" s="3" t="s">
        <v>298</v>
      </c>
      <c r="E9701" s="3" t="s">
        <v>10661</v>
      </c>
      <c r="F9701" s="3" t="s">
        <v>3</v>
      </c>
      <c r="G9701" s="3" t="s">
        <v>64</v>
      </c>
      <c r="H9701" s="3" t="s">
        <v>51</v>
      </c>
      <c r="I9701" s="3" t="s">
        <v>43</v>
      </c>
      <c r="J9701" s="0" t="n">
        <v>8</v>
      </c>
      <c r="K9701" s="3" t="s">
        <v>32</v>
      </c>
      <c r="L9701" s="3" t="s">
        <v>121</v>
      </c>
      <c r="M9701" s="29" t="n">
        <v>116</v>
      </c>
      <c r="N9701" s="30" t="n">
        <f aca="false">DATE(YEAR(B9701),MONTH(B9701),1)</f>
        <v>46204</v>
      </c>
      <c r="O9701" s="0" t="str">
        <f aca="false">IF(J9701&lt;=2,"0-2 days",IF(J9701&lt;=7,"3-7 days",IF(J9701&lt;=14,"8-14 days",IF(J9701&lt;=21,"15-21 days","22+ days"))))</f>
        <v>8-14 days</v>
      </c>
      <c r="P9701" s="0" t="str">
        <f aca="false">IF(VALUE(LEFT(D9701,2))&lt;10,"Early (7-10 AM)",IF(VALUE(LEFT(D9701,2))&lt;14,"Midday (10 AM-2 PM)",IF(VALUE(LEFT(D9701,2))&lt;16,"Afternoon (2-4 PM)","Late (4-6 PM)")))</f>
        <v>Afternoon (2-4 PM)</v>
      </c>
      <c r="Q9701" s="3" t="n">
        <f aca="false">IF(L9701="No-show",1,0)</f>
        <v>0</v>
      </c>
      <c r="R9701" s="29" t="n">
        <f aca="false">IF(L9701="No-show",M9701,0)</f>
        <v>0</v>
      </c>
    </row>
    <row r="9702" customFormat="false" ht="15" hidden="false" customHeight="false" outlineLevel="0" collapsed="false">
      <c r="A9702" s="0" t="s">
        <v>11041</v>
      </c>
      <c r="B9702" s="28" t="n">
        <v>46220</v>
      </c>
      <c r="C9702" s="3" t="s">
        <v>37</v>
      </c>
      <c r="D9702" s="3" t="s">
        <v>212</v>
      </c>
      <c r="E9702" s="3" t="s">
        <v>10775</v>
      </c>
      <c r="F9702" s="3" t="s">
        <v>8</v>
      </c>
      <c r="G9702" s="3" t="s">
        <v>64</v>
      </c>
      <c r="H9702" s="3" t="s">
        <v>58</v>
      </c>
      <c r="I9702" s="3" t="s">
        <v>57</v>
      </c>
      <c r="J9702" s="0" t="n">
        <v>4</v>
      </c>
      <c r="K9702" s="3" t="s">
        <v>29</v>
      </c>
      <c r="L9702" s="3" t="s">
        <v>129</v>
      </c>
      <c r="M9702" s="29" t="n">
        <v>105</v>
      </c>
      <c r="N9702" s="30" t="n">
        <f aca="false">DATE(YEAR(B9702),MONTH(B9702),1)</f>
        <v>46204</v>
      </c>
      <c r="O9702" s="0" t="str">
        <f aca="false">IF(J9702&lt;=2,"0-2 days",IF(J9702&lt;=7,"3-7 days",IF(J9702&lt;=14,"8-14 days",IF(J9702&lt;=21,"15-21 days","22+ days"))))</f>
        <v>3-7 days</v>
      </c>
      <c r="P9702" s="0" t="str">
        <f aca="false">IF(VALUE(LEFT(D9702,2))&lt;10,"Early (7-10 AM)",IF(VALUE(LEFT(D9702,2))&lt;14,"Midday (10 AM-2 PM)",IF(VALUE(LEFT(D9702,2))&lt;16,"Afternoon (2-4 PM)","Late (4-6 PM)")))</f>
        <v>Late (4-6 PM)</v>
      </c>
      <c r="Q9702" s="3" t="n">
        <f aca="false">IF(L9702="No-show",1,0)</f>
        <v>0</v>
      </c>
      <c r="R9702" s="29" t="n">
        <f aca="false">IF(L9702="No-show",M9702,0)</f>
        <v>0</v>
      </c>
    </row>
    <row r="9703" customFormat="false" ht="15" hidden="false" customHeight="false" outlineLevel="0" collapsed="false">
      <c r="A9703" s="0" t="s">
        <v>11042</v>
      </c>
      <c r="B9703" s="28" t="n">
        <v>46220</v>
      </c>
      <c r="C9703" s="3" t="s">
        <v>37</v>
      </c>
      <c r="D9703" s="3" t="s">
        <v>212</v>
      </c>
      <c r="E9703" s="3" t="s">
        <v>10750</v>
      </c>
      <c r="F9703" s="3" t="s">
        <v>4</v>
      </c>
      <c r="G9703" s="3" t="s">
        <v>64</v>
      </c>
      <c r="H9703" s="3" t="s">
        <v>58</v>
      </c>
      <c r="I9703" s="3" t="s">
        <v>59</v>
      </c>
      <c r="J9703" s="0" t="n">
        <v>11</v>
      </c>
      <c r="K9703" s="3" t="s">
        <v>29</v>
      </c>
      <c r="L9703" s="3" t="s">
        <v>121</v>
      </c>
      <c r="M9703" s="29" t="n">
        <v>105</v>
      </c>
      <c r="N9703" s="30" t="n">
        <f aca="false">DATE(YEAR(B9703),MONTH(B9703),1)</f>
        <v>46204</v>
      </c>
      <c r="O9703" s="0" t="str">
        <f aca="false">IF(J9703&lt;=2,"0-2 days",IF(J9703&lt;=7,"3-7 days",IF(J9703&lt;=14,"8-14 days",IF(J9703&lt;=21,"15-21 days","22+ days"))))</f>
        <v>8-14 days</v>
      </c>
      <c r="P9703" s="0" t="str">
        <f aca="false">IF(VALUE(LEFT(D9703,2))&lt;10,"Early (7-10 AM)",IF(VALUE(LEFT(D9703,2))&lt;14,"Midday (10 AM-2 PM)",IF(VALUE(LEFT(D9703,2))&lt;16,"Afternoon (2-4 PM)","Late (4-6 PM)")))</f>
        <v>Late (4-6 PM)</v>
      </c>
      <c r="Q9703" s="3" t="n">
        <f aca="false">IF(L9703="No-show",1,0)</f>
        <v>0</v>
      </c>
      <c r="R9703" s="29" t="n">
        <f aca="false">IF(L9703="No-show",M9703,0)</f>
        <v>0</v>
      </c>
    </row>
    <row r="9704" customFormat="false" ht="15" hidden="false" customHeight="false" outlineLevel="0" collapsed="false">
      <c r="A9704" s="0" t="s">
        <v>11043</v>
      </c>
      <c r="B9704" s="28" t="n">
        <v>46220</v>
      </c>
      <c r="C9704" s="3" t="s">
        <v>37</v>
      </c>
      <c r="D9704" s="3" t="s">
        <v>212</v>
      </c>
      <c r="E9704" s="3" t="s">
        <v>10317</v>
      </c>
      <c r="F9704" s="3" t="s">
        <v>4</v>
      </c>
      <c r="G9704" s="3" t="s">
        <v>64</v>
      </c>
      <c r="H9704" s="3" t="s">
        <v>58</v>
      </c>
      <c r="I9704" s="3" t="s">
        <v>43</v>
      </c>
      <c r="J9704" s="0" t="n">
        <v>7</v>
      </c>
      <c r="K9704" s="3" t="s">
        <v>29</v>
      </c>
      <c r="L9704" s="3" t="s">
        <v>121</v>
      </c>
      <c r="M9704" s="29" t="n">
        <v>105</v>
      </c>
      <c r="N9704" s="30" t="n">
        <f aca="false">DATE(YEAR(B9704),MONTH(B9704),1)</f>
        <v>46204</v>
      </c>
      <c r="O9704" s="0" t="str">
        <f aca="false">IF(J9704&lt;=2,"0-2 days",IF(J9704&lt;=7,"3-7 days",IF(J9704&lt;=14,"8-14 days",IF(J9704&lt;=21,"15-21 days","22+ days"))))</f>
        <v>3-7 days</v>
      </c>
      <c r="P9704" s="0" t="str">
        <f aca="false">IF(VALUE(LEFT(D9704,2))&lt;10,"Early (7-10 AM)",IF(VALUE(LEFT(D9704,2))&lt;14,"Midday (10 AM-2 PM)",IF(VALUE(LEFT(D9704,2))&lt;16,"Afternoon (2-4 PM)","Late (4-6 PM)")))</f>
        <v>Late (4-6 PM)</v>
      </c>
      <c r="Q9704" s="3" t="n">
        <f aca="false">IF(L9704="No-show",1,0)</f>
        <v>0</v>
      </c>
      <c r="R9704" s="29" t="n">
        <f aca="false">IF(L9704="No-show",M9704,0)</f>
        <v>0</v>
      </c>
    </row>
    <row r="9705" customFormat="false" ht="15" hidden="false" customHeight="false" outlineLevel="0" collapsed="false">
      <c r="A9705" s="0" t="s">
        <v>11044</v>
      </c>
      <c r="B9705" s="28" t="n">
        <v>46220</v>
      </c>
      <c r="C9705" s="3" t="s">
        <v>37</v>
      </c>
      <c r="D9705" s="3" t="s">
        <v>215</v>
      </c>
      <c r="E9705" s="3" t="s">
        <v>10873</v>
      </c>
      <c r="F9705" s="3" t="s">
        <v>4</v>
      </c>
      <c r="G9705" s="3" t="s">
        <v>64</v>
      </c>
      <c r="H9705" s="3" t="s">
        <v>54</v>
      </c>
      <c r="I9705" s="3" t="s">
        <v>52</v>
      </c>
      <c r="J9705" s="0" t="n">
        <v>5</v>
      </c>
      <c r="K9705" s="3" t="s">
        <v>29</v>
      </c>
      <c r="L9705" s="3" t="s">
        <v>121</v>
      </c>
      <c r="M9705" s="29" t="n">
        <v>120</v>
      </c>
      <c r="N9705" s="30" t="n">
        <f aca="false">DATE(YEAR(B9705),MONTH(B9705),1)</f>
        <v>46204</v>
      </c>
      <c r="O9705" s="0" t="str">
        <f aca="false">IF(J9705&lt;=2,"0-2 days",IF(J9705&lt;=7,"3-7 days",IF(J9705&lt;=14,"8-14 days",IF(J9705&lt;=21,"15-21 days","22+ days"))))</f>
        <v>3-7 days</v>
      </c>
      <c r="P9705" s="0" t="str">
        <f aca="false">IF(VALUE(LEFT(D9705,2))&lt;10,"Early (7-10 AM)",IF(VALUE(LEFT(D9705,2))&lt;14,"Midday (10 AM-2 PM)",IF(VALUE(LEFT(D9705,2))&lt;16,"Afternoon (2-4 PM)","Late (4-6 PM)")))</f>
        <v>Late (4-6 PM)</v>
      </c>
      <c r="Q9705" s="3" t="n">
        <f aca="false">IF(L9705="No-show",1,0)</f>
        <v>0</v>
      </c>
      <c r="R9705" s="29" t="n">
        <f aca="false">IF(L9705="No-show",M9705,0)</f>
        <v>0</v>
      </c>
    </row>
    <row r="9706" customFormat="false" ht="15" hidden="false" customHeight="false" outlineLevel="0" collapsed="false">
      <c r="A9706" s="0" t="s">
        <v>11045</v>
      </c>
      <c r="B9706" s="28" t="n">
        <v>46220</v>
      </c>
      <c r="C9706" s="3" t="s">
        <v>37</v>
      </c>
      <c r="D9706" s="3" t="s">
        <v>219</v>
      </c>
      <c r="E9706" s="3" t="s">
        <v>10121</v>
      </c>
      <c r="F9706" s="3" t="s">
        <v>3</v>
      </c>
      <c r="G9706" s="3" t="s">
        <v>64</v>
      </c>
      <c r="H9706" s="3" t="s">
        <v>54</v>
      </c>
      <c r="I9706" s="3" t="s">
        <v>43</v>
      </c>
      <c r="J9706" s="0" t="n">
        <v>2</v>
      </c>
      <c r="K9706" s="3" t="s">
        <v>29</v>
      </c>
      <c r="L9706" s="3" t="s">
        <v>121</v>
      </c>
      <c r="M9706" s="29" t="n">
        <v>120</v>
      </c>
      <c r="N9706" s="30" t="n">
        <f aca="false">DATE(YEAR(B9706),MONTH(B9706),1)</f>
        <v>46204</v>
      </c>
      <c r="O9706" s="0" t="str">
        <f aca="false">IF(J9706&lt;=2,"0-2 days",IF(J9706&lt;=7,"3-7 days",IF(J9706&lt;=14,"8-14 days",IF(J9706&lt;=21,"15-21 days","22+ days"))))</f>
        <v>0-2 days</v>
      </c>
      <c r="P9706" s="0" t="str">
        <f aca="false">IF(VALUE(LEFT(D9706,2))&lt;10,"Early (7-10 AM)",IF(VALUE(LEFT(D9706,2))&lt;14,"Midday (10 AM-2 PM)",IF(VALUE(LEFT(D9706,2))&lt;16,"Afternoon (2-4 PM)","Late (4-6 PM)")))</f>
        <v>Late (4-6 PM)</v>
      </c>
      <c r="Q9706" s="3" t="n">
        <f aca="false">IF(L9706="No-show",1,0)</f>
        <v>0</v>
      </c>
      <c r="R9706" s="29" t="n">
        <f aca="false">IF(L9706="No-show",M9706,0)</f>
        <v>0</v>
      </c>
    </row>
    <row r="9707" customFormat="false" ht="15" hidden="false" customHeight="false" outlineLevel="0" collapsed="false">
      <c r="A9707" s="0" t="s">
        <v>11046</v>
      </c>
      <c r="B9707" s="28" t="n">
        <v>46220</v>
      </c>
      <c r="C9707" s="3" t="s">
        <v>37</v>
      </c>
      <c r="D9707" s="3" t="s">
        <v>219</v>
      </c>
      <c r="E9707" s="3" t="s">
        <v>10384</v>
      </c>
      <c r="F9707" s="3" t="s">
        <v>3</v>
      </c>
      <c r="G9707" s="3" t="s">
        <v>66</v>
      </c>
      <c r="H9707" s="3" t="s">
        <v>58</v>
      </c>
      <c r="I9707" s="3" t="s">
        <v>52</v>
      </c>
      <c r="J9707" s="0" t="n">
        <v>13</v>
      </c>
      <c r="K9707" s="3" t="s">
        <v>29</v>
      </c>
      <c r="L9707" s="3" t="s">
        <v>121</v>
      </c>
      <c r="M9707" s="29" t="n">
        <v>105</v>
      </c>
      <c r="N9707" s="30" t="n">
        <f aca="false">DATE(YEAR(B9707),MONTH(B9707),1)</f>
        <v>46204</v>
      </c>
      <c r="O9707" s="0" t="str">
        <f aca="false">IF(J9707&lt;=2,"0-2 days",IF(J9707&lt;=7,"3-7 days",IF(J9707&lt;=14,"8-14 days",IF(J9707&lt;=21,"15-21 days","22+ days"))))</f>
        <v>8-14 days</v>
      </c>
      <c r="P9707" s="0" t="str">
        <f aca="false">IF(VALUE(LEFT(D9707,2))&lt;10,"Early (7-10 AM)",IF(VALUE(LEFT(D9707,2))&lt;14,"Midday (10 AM-2 PM)",IF(VALUE(LEFT(D9707,2))&lt;16,"Afternoon (2-4 PM)","Late (4-6 PM)")))</f>
        <v>Late (4-6 PM)</v>
      </c>
      <c r="Q9707" s="3" t="n">
        <f aca="false">IF(L9707="No-show",1,0)</f>
        <v>0</v>
      </c>
      <c r="R9707" s="29" t="n">
        <f aca="false">IF(L9707="No-show",M9707,0)</f>
        <v>0</v>
      </c>
    </row>
    <row r="9708" customFormat="false" ht="15" hidden="false" customHeight="false" outlineLevel="0" collapsed="false">
      <c r="A9708" s="0" t="s">
        <v>11047</v>
      </c>
      <c r="B9708" s="28" t="n">
        <v>46220</v>
      </c>
      <c r="C9708" s="3" t="s">
        <v>37</v>
      </c>
      <c r="D9708" s="3" t="s">
        <v>222</v>
      </c>
      <c r="E9708" s="3" t="s">
        <v>10607</v>
      </c>
      <c r="F9708" s="3" t="s">
        <v>8</v>
      </c>
      <c r="G9708" s="3" t="s">
        <v>64</v>
      </c>
      <c r="H9708" s="3" t="s">
        <v>42</v>
      </c>
      <c r="I9708" s="3" t="s">
        <v>57</v>
      </c>
      <c r="J9708" s="0" t="n">
        <v>8</v>
      </c>
      <c r="K9708" s="3" t="s">
        <v>29</v>
      </c>
      <c r="L9708" s="3" t="s">
        <v>121</v>
      </c>
      <c r="M9708" s="29" t="n">
        <v>72</v>
      </c>
      <c r="N9708" s="30" t="n">
        <f aca="false">DATE(YEAR(B9708),MONTH(B9708),1)</f>
        <v>46204</v>
      </c>
      <c r="O9708" s="0" t="str">
        <f aca="false">IF(J9708&lt;=2,"0-2 days",IF(J9708&lt;=7,"3-7 days",IF(J9708&lt;=14,"8-14 days",IF(J9708&lt;=21,"15-21 days","22+ days"))))</f>
        <v>8-14 days</v>
      </c>
      <c r="P9708" s="0" t="str">
        <f aca="false">IF(VALUE(LEFT(D9708,2))&lt;10,"Early (7-10 AM)",IF(VALUE(LEFT(D9708,2))&lt;14,"Midday (10 AM-2 PM)",IF(VALUE(LEFT(D9708,2))&lt;16,"Afternoon (2-4 PM)","Late (4-6 PM)")))</f>
        <v>Late (4-6 PM)</v>
      </c>
      <c r="Q9708" s="3" t="n">
        <f aca="false">IF(L9708="No-show",1,0)</f>
        <v>0</v>
      </c>
      <c r="R9708" s="29" t="n">
        <f aca="false">IF(L9708="No-show",M9708,0)</f>
        <v>0</v>
      </c>
    </row>
    <row r="9709" customFormat="false" ht="15" hidden="false" customHeight="false" outlineLevel="0" collapsed="false">
      <c r="A9709" s="0" t="s">
        <v>11048</v>
      </c>
      <c r="B9709" s="28" t="n">
        <v>46220</v>
      </c>
      <c r="C9709" s="3" t="s">
        <v>37</v>
      </c>
      <c r="D9709" s="3" t="s">
        <v>222</v>
      </c>
      <c r="E9709" s="3" t="s">
        <v>10912</v>
      </c>
      <c r="F9709" s="3" t="s">
        <v>8</v>
      </c>
      <c r="G9709" s="3" t="s">
        <v>64</v>
      </c>
      <c r="H9709" s="3" t="s">
        <v>58</v>
      </c>
      <c r="I9709" s="3" t="s">
        <v>49</v>
      </c>
      <c r="J9709" s="0" t="n">
        <v>6</v>
      </c>
      <c r="K9709" s="3" t="s">
        <v>29</v>
      </c>
      <c r="L9709" s="3" t="s">
        <v>121</v>
      </c>
      <c r="M9709" s="29" t="n">
        <v>105</v>
      </c>
      <c r="N9709" s="30" t="n">
        <f aca="false">DATE(YEAR(B9709),MONTH(B9709),1)</f>
        <v>46204</v>
      </c>
      <c r="O9709" s="0" t="str">
        <f aca="false">IF(J9709&lt;=2,"0-2 days",IF(J9709&lt;=7,"3-7 days",IF(J9709&lt;=14,"8-14 days",IF(J9709&lt;=21,"15-21 days","22+ days"))))</f>
        <v>3-7 days</v>
      </c>
      <c r="P9709" s="0" t="str">
        <f aca="false">IF(VALUE(LEFT(D9709,2))&lt;10,"Early (7-10 AM)",IF(VALUE(LEFT(D9709,2))&lt;14,"Midday (10 AM-2 PM)",IF(VALUE(LEFT(D9709,2))&lt;16,"Afternoon (2-4 PM)","Late (4-6 PM)")))</f>
        <v>Late (4-6 PM)</v>
      </c>
      <c r="Q9709" s="3" t="n">
        <f aca="false">IF(L9709="No-show",1,0)</f>
        <v>0</v>
      </c>
      <c r="R9709" s="29" t="n">
        <f aca="false">IF(L9709="No-show",M9709,0)</f>
        <v>0</v>
      </c>
    </row>
    <row r="9710" customFormat="false" ht="15" hidden="false" customHeight="false" outlineLevel="0" collapsed="false">
      <c r="A9710" s="0" t="s">
        <v>11049</v>
      </c>
      <c r="B9710" s="28" t="n">
        <v>46220</v>
      </c>
      <c r="C9710" s="3" t="s">
        <v>37</v>
      </c>
      <c r="D9710" s="3" t="s">
        <v>222</v>
      </c>
      <c r="E9710" s="3" t="s">
        <v>10628</v>
      </c>
      <c r="F9710" s="3" t="s">
        <v>8</v>
      </c>
      <c r="G9710" s="3" t="s">
        <v>64</v>
      </c>
      <c r="H9710" s="3" t="s">
        <v>42</v>
      </c>
      <c r="I9710" s="3" t="s">
        <v>59</v>
      </c>
      <c r="J9710" s="0" t="n">
        <v>5</v>
      </c>
      <c r="K9710" s="3" t="s">
        <v>29</v>
      </c>
      <c r="L9710" s="3" t="s">
        <v>121</v>
      </c>
      <c r="M9710" s="29" t="n">
        <v>72</v>
      </c>
      <c r="N9710" s="30" t="n">
        <f aca="false">DATE(YEAR(B9710),MONTH(B9710),1)</f>
        <v>46204</v>
      </c>
      <c r="O9710" s="0" t="str">
        <f aca="false">IF(J9710&lt;=2,"0-2 days",IF(J9710&lt;=7,"3-7 days",IF(J9710&lt;=14,"8-14 days",IF(J9710&lt;=21,"15-21 days","22+ days"))))</f>
        <v>3-7 days</v>
      </c>
      <c r="P9710" s="0" t="str">
        <f aca="false">IF(VALUE(LEFT(D9710,2))&lt;10,"Early (7-10 AM)",IF(VALUE(LEFT(D9710,2))&lt;14,"Midday (10 AM-2 PM)",IF(VALUE(LEFT(D9710,2))&lt;16,"Afternoon (2-4 PM)","Late (4-6 PM)")))</f>
        <v>Late (4-6 PM)</v>
      </c>
      <c r="Q9710" s="3" t="n">
        <f aca="false">IF(L9710="No-show",1,0)</f>
        <v>0</v>
      </c>
      <c r="R9710" s="29" t="n">
        <f aca="false">IF(L9710="No-show",M9710,0)</f>
        <v>0</v>
      </c>
    </row>
    <row r="9711" customFormat="false" ht="15" hidden="false" customHeight="false" outlineLevel="0" collapsed="false">
      <c r="A9711" s="0" t="s">
        <v>11050</v>
      </c>
      <c r="B9711" s="28" t="n">
        <v>46220</v>
      </c>
      <c r="C9711" s="3" t="s">
        <v>37</v>
      </c>
      <c r="D9711" s="3" t="s">
        <v>222</v>
      </c>
      <c r="E9711" s="3" t="s">
        <v>10064</v>
      </c>
      <c r="F9711" s="3" t="s">
        <v>3</v>
      </c>
      <c r="G9711" s="3" t="s">
        <v>64</v>
      </c>
      <c r="H9711" s="3" t="s">
        <v>60</v>
      </c>
      <c r="I9711" s="3" t="s">
        <v>43</v>
      </c>
      <c r="J9711" s="0" t="n">
        <v>2</v>
      </c>
      <c r="K9711" s="3" t="s">
        <v>32</v>
      </c>
      <c r="L9711" s="3" t="s">
        <v>217</v>
      </c>
      <c r="M9711" s="29" t="n">
        <v>135</v>
      </c>
      <c r="N9711" s="30" t="n">
        <f aca="false">DATE(YEAR(B9711),MONTH(B9711),1)</f>
        <v>46204</v>
      </c>
      <c r="O9711" s="0" t="str">
        <f aca="false">IF(J9711&lt;=2,"0-2 days",IF(J9711&lt;=7,"3-7 days",IF(J9711&lt;=14,"8-14 days",IF(J9711&lt;=21,"15-21 days","22+ days"))))</f>
        <v>0-2 days</v>
      </c>
      <c r="P9711" s="0" t="str">
        <f aca="false">IF(VALUE(LEFT(D9711,2))&lt;10,"Early (7-10 AM)",IF(VALUE(LEFT(D9711,2))&lt;14,"Midday (10 AM-2 PM)",IF(VALUE(LEFT(D9711,2))&lt;16,"Afternoon (2-4 PM)","Late (4-6 PM)")))</f>
        <v>Late (4-6 PM)</v>
      </c>
      <c r="Q9711" s="3" t="n">
        <f aca="false">IF(L9711="No-show",1,0)</f>
        <v>1</v>
      </c>
      <c r="R9711" s="29" t="n">
        <f aca="false">IF(L9711="No-show",M9711,0)</f>
        <v>135</v>
      </c>
    </row>
    <row r="9712" customFormat="false" ht="15" hidden="false" customHeight="false" outlineLevel="0" collapsed="false">
      <c r="A9712" s="0" t="s">
        <v>11051</v>
      </c>
      <c r="B9712" s="28" t="n">
        <v>46223</v>
      </c>
      <c r="C9712" s="3" t="s">
        <v>27</v>
      </c>
      <c r="D9712" s="3" t="s">
        <v>119</v>
      </c>
      <c r="E9712" s="3" t="s">
        <v>10550</v>
      </c>
      <c r="F9712" s="3" t="s">
        <v>8</v>
      </c>
      <c r="G9712" s="3" t="s">
        <v>64</v>
      </c>
      <c r="H9712" s="3" t="s">
        <v>56</v>
      </c>
      <c r="I9712" s="3" t="s">
        <v>52</v>
      </c>
      <c r="J9712" s="0" t="n">
        <v>14</v>
      </c>
      <c r="K9712" s="3" t="s">
        <v>29</v>
      </c>
      <c r="L9712" s="3" t="s">
        <v>121</v>
      </c>
      <c r="M9712" s="29" t="n">
        <v>115</v>
      </c>
      <c r="N9712" s="30" t="n">
        <f aca="false">DATE(YEAR(B9712),MONTH(B9712),1)</f>
        <v>46204</v>
      </c>
      <c r="O9712" s="0" t="str">
        <f aca="false">IF(J9712&lt;=2,"0-2 days",IF(J9712&lt;=7,"3-7 days",IF(J9712&lt;=14,"8-14 days",IF(J9712&lt;=21,"15-21 days","22+ days"))))</f>
        <v>8-14 days</v>
      </c>
      <c r="P9712" s="0" t="str">
        <f aca="false">IF(VALUE(LEFT(D9712,2))&lt;10,"Early (7-10 AM)",IF(VALUE(LEFT(D9712,2))&lt;14,"Midday (10 AM-2 PM)",IF(VALUE(LEFT(D9712,2))&lt;16,"Afternoon (2-4 PM)","Late (4-6 PM)")))</f>
        <v>Early (7-10 AM)</v>
      </c>
      <c r="Q9712" s="3" t="n">
        <f aca="false">IF(L9712="No-show",1,0)</f>
        <v>0</v>
      </c>
      <c r="R9712" s="29" t="n">
        <f aca="false">IF(L9712="No-show",M9712,0)</f>
        <v>0</v>
      </c>
    </row>
    <row r="9713" customFormat="false" ht="15" hidden="false" customHeight="false" outlineLevel="0" collapsed="false">
      <c r="A9713" s="0" t="s">
        <v>11052</v>
      </c>
      <c r="B9713" s="28" t="n">
        <v>46223</v>
      </c>
      <c r="C9713" s="3" t="s">
        <v>27</v>
      </c>
      <c r="D9713" s="3" t="s">
        <v>135</v>
      </c>
      <c r="E9713" s="3" t="s">
        <v>11053</v>
      </c>
      <c r="F9713" s="3" t="s">
        <v>3</v>
      </c>
      <c r="G9713" s="3" t="s">
        <v>63</v>
      </c>
      <c r="H9713" s="3" t="s">
        <v>51</v>
      </c>
      <c r="I9713" s="3" t="s">
        <v>57</v>
      </c>
      <c r="J9713" s="0" t="n">
        <v>20</v>
      </c>
      <c r="K9713" s="3" t="s">
        <v>29</v>
      </c>
      <c r="L9713" s="3" t="s">
        <v>121</v>
      </c>
      <c r="M9713" s="29" t="n">
        <v>185.6</v>
      </c>
      <c r="N9713" s="30" t="n">
        <f aca="false">DATE(YEAR(B9713),MONTH(B9713),1)</f>
        <v>46204</v>
      </c>
      <c r="O9713" s="0" t="str">
        <f aca="false">IF(J9713&lt;=2,"0-2 days",IF(J9713&lt;=7,"3-7 days",IF(J9713&lt;=14,"8-14 days",IF(J9713&lt;=21,"15-21 days","22+ days"))))</f>
        <v>15-21 days</v>
      </c>
      <c r="P9713" s="0" t="str">
        <f aca="false">IF(VALUE(LEFT(D9713,2))&lt;10,"Early (7-10 AM)",IF(VALUE(LEFT(D9713,2))&lt;14,"Midday (10 AM-2 PM)",IF(VALUE(LEFT(D9713,2))&lt;16,"Afternoon (2-4 PM)","Late (4-6 PM)")))</f>
        <v>Early (7-10 AM)</v>
      </c>
      <c r="Q9713" s="3" t="n">
        <f aca="false">IF(L9713="No-show",1,0)</f>
        <v>0</v>
      </c>
      <c r="R9713" s="29" t="n">
        <f aca="false">IF(L9713="No-show",M9713,0)</f>
        <v>0</v>
      </c>
    </row>
    <row r="9714" customFormat="false" ht="15" hidden="false" customHeight="false" outlineLevel="0" collapsed="false">
      <c r="A9714" s="0" t="s">
        <v>11054</v>
      </c>
      <c r="B9714" s="28" t="n">
        <v>46223</v>
      </c>
      <c r="C9714" s="3" t="s">
        <v>27</v>
      </c>
      <c r="D9714" s="3" t="s">
        <v>235</v>
      </c>
      <c r="E9714" s="3" t="s">
        <v>10270</v>
      </c>
      <c r="F9714" s="3" t="s">
        <v>4</v>
      </c>
      <c r="G9714" s="3" t="s">
        <v>64</v>
      </c>
      <c r="H9714" s="3" t="s">
        <v>42</v>
      </c>
      <c r="I9714" s="3" t="s">
        <v>59</v>
      </c>
      <c r="J9714" s="0" t="n">
        <v>5</v>
      </c>
      <c r="K9714" s="3" t="s">
        <v>29</v>
      </c>
      <c r="L9714" s="3" t="s">
        <v>121</v>
      </c>
      <c r="M9714" s="29" t="n">
        <v>72</v>
      </c>
      <c r="N9714" s="30" t="n">
        <f aca="false">DATE(YEAR(B9714),MONTH(B9714),1)</f>
        <v>46204</v>
      </c>
      <c r="O9714" s="0" t="str">
        <f aca="false">IF(J9714&lt;=2,"0-2 days",IF(J9714&lt;=7,"3-7 days",IF(J9714&lt;=14,"8-14 days",IF(J9714&lt;=21,"15-21 days","22+ days"))))</f>
        <v>3-7 days</v>
      </c>
      <c r="P9714" s="0" t="str">
        <f aca="false">IF(VALUE(LEFT(D9714,2))&lt;10,"Early (7-10 AM)",IF(VALUE(LEFT(D9714,2))&lt;14,"Midday (10 AM-2 PM)",IF(VALUE(LEFT(D9714,2))&lt;16,"Afternoon (2-4 PM)","Late (4-6 PM)")))</f>
        <v>Early (7-10 AM)</v>
      </c>
      <c r="Q9714" s="3" t="n">
        <f aca="false">IF(L9714="No-show",1,0)</f>
        <v>0</v>
      </c>
      <c r="R9714" s="29" t="n">
        <f aca="false">IF(L9714="No-show",M9714,0)</f>
        <v>0</v>
      </c>
    </row>
    <row r="9715" customFormat="false" ht="15" hidden="false" customHeight="false" outlineLevel="0" collapsed="false">
      <c r="A9715" s="0" t="s">
        <v>11055</v>
      </c>
      <c r="B9715" s="28" t="n">
        <v>46223</v>
      </c>
      <c r="C9715" s="3" t="s">
        <v>27</v>
      </c>
      <c r="D9715" s="3" t="s">
        <v>235</v>
      </c>
      <c r="E9715" s="3" t="s">
        <v>10980</v>
      </c>
      <c r="F9715" s="3" t="s">
        <v>8</v>
      </c>
      <c r="G9715" s="3" t="s">
        <v>64</v>
      </c>
      <c r="H9715" s="3" t="s">
        <v>54</v>
      </c>
      <c r="I9715" s="3" t="s">
        <v>46</v>
      </c>
      <c r="J9715" s="0" t="n">
        <v>16</v>
      </c>
      <c r="K9715" s="3" t="s">
        <v>29</v>
      </c>
      <c r="L9715" s="3" t="s">
        <v>121</v>
      </c>
      <c r="M9715" s="29" t="n">
        <v>120</v>
      </c>
      <c r="N9715" s="30" t="n">
        <f aca="false">DATE(YEAR(B9715),MONTH(B9715),1)</f>
        <v>46204</v>
      </c>
      <c r="O9715" s="0" t="str">
        <f aca="false">IF(J9715&lt;=2,"0-2 days",IF(J9715&lt;=7,"3-7 days",IF(J9715&lt;=14,"8-14 days",IF(J9715&lt;=21,"15-21 days","22+ days"))))</f>
        <v>15-21 days</v>
      </c>
      <c r="P9715" s="0" t="str">
        <f aca="false">IF(VALUE(LEFT(D9715,2))&lt;10,"Early (7-10 AM)",IF(VALUE(LEFT(D9715,2))&lt;14,"Midday (10 AM-2 PM)",IF(VALUE(LEFT(D9715,2))&lt;16,"Afternoon (2-4 PM)","Late (4-6 PM)")))</f>
        <v>Early (7-10 AM)</v>
      </c>
      <c r="Q9715" s="3" t="n">
        <f aca="false">IF(L9715="No-show",1,0)</f>
        <v>0</v>
      </c>
      <c r="R9715" s="29" t="n">
        <f aca="false">IF(L9715="No-show",M9715,0)</f>
        <v>0</v>
      </c>
    </row>
    <row r="9716" customFormat="false" ht="15" hidden="false" customHeight="false" outlineLevel="0" collapsed="false">
      <c r="A9716" s="0" t="s">
        <v>11056</v>
      </c>
      <c r="B9716" s="28" t="n">
        <v>46223</v>
      </c>
      <c r="C9716" s="3" t="s">
        <v>27</v>
      </c>
      <c r="D9716" s="3" t="s">
        <v>235</v>
      </c>
      <c r="E9716" s="3" t="s">
        <v>10423</v>
      </c>
      <c r="F9716" s="3" t="s">
        <v>4</v>
      </c>
      <c r="G9716" s="3" t="s">
        <v>64</v>
      </c>
      <c r="H9716" s="3" t="s">
        <v>58</v>
      </c>
      <c r="I9716" s="3" t="s">
        <v>52</v>
      </c>
      <c r="J9716" s="0" t="n">
        <v>6</v>
      </c>
      <c r="K9716" s="3" t="s">
        <v>32</v>
      </c>
      <c r="L9716" s="3" t="s">
        <v>121</v>
      </c>
      <c r="M9716" s="29" t="n">
        <v>105</v>
      </c>
      <c r="N9716" s="30" t="n">
        <f aca="false">DATE(YEAR(B9716),MONTH(B9716),1)</f>
        <v>46204</v>
      </c>
      <c r="O9716" s="0" t="str">
        <f aca="false">IF(J9716&lt;=2,"0-2 days",IF(J9716&lt;=7,"3-7 days",IF(J9716&lt;=14,"8-14 days",IF(J9716&lt;=21,"15-21 days","22+ days"))))</f>
        <v>3-7 days</v>
      </c>
      <c r="P9716" s="0" t="str">
        <f aca="false">IF(VALUE(LEFT(D9716,2))&lt;10,"Early (7-10 AM)",IF(VALUE(LEFT(D9716,2))&lt;14,"Midday (10 AM-2 PM)",IF(VALUE(LEFT(D9716,2))&lt;16,"Afternoon (2-4 PM)","Late (4-6 PM)")))</f>
        <v>Early (7-10 AM)</v>
      </c>
      <c r="Q9716" s="3" t="n">
        <f aca="false">IF(L9716="No-show",1,0)</f>
        <v>0</v>
      </c>
      <c r="R9716" s="29" t="n">
        <f aca="false">IF(L9716="No-show",M9716,0)</f>
        <v>0</v>
      </c>
    </row>
    <row r="9717" customFormat="false" ht="15" hidden="false" customHeight="false" outlineLevel="0" collapsed="false">
      <c r="A9717" s="0" t="s">
        <v>11057</v>
      </c>
      <c r="B9717" s="28" t="n">
        <v>46223</v>
      </c>
      <c r="C9717" s="3" t="s">
        <v>27</v>
      </c>
      <c r="D9717" s="3" t="s">
        <v>235</v>
      </c>
      <c r="E9717" s="3" t="s">
        <v>9986</v>
      </c>
      <c r="F9717" s="3" t="s">
        <v>8</v>
      </c>
      <c r="G9717" s="3" t="s">
        <v>66</v>
      </c>
      <c r="H9717" s="3" t="s">
        <v>58</v>
      </c>
      <c r="I9717" s="3" t="s">
        <v>57</v>
      </c>
      <c r="J9717" s="0" t="n">
        <v>9</v>
      </c>
      <c r="K9717" s="3" t="s">
        <v>29</v>
      </c>
      <c r="L9717" s="3" t="s">
        <v>284</v>
      </c>
      <c r="M9717" s="29" t="n">
        <v>105</v>
      </c>
      <c r="N9717" s="30" t="n">
        <f aca="false">DATE(YEAR(B9717),MONTH(B9717),1)</f>
        <v>46204</v>
      </c>
      <c r="O9717" s="0" t="str">
        <f aca="false">IF(J9717&lt;=2,"0-2 days",IF(J9717&lt;=7,"3-7 days",IF(J9717&lt;=14,"8-14 days",IF(J9717&lt;=21,"15-21 days","22+ days"))))</f>
        <v>8-14 days</v>
      </c>
      <c r="P9717" s="0" t="str">
        <f aca="false">IF(VALUE(LEFT(D9717,2))&lt;10,"Early (7-10 AM)",IF(VALUE(LEFT(D9717,2))&lt;14,"Midday (10 AM-2 PM)",IF(VALUE(LEFT(D9717,2))&lt;16,"Afternoon (2-4 PM)","Late (4-6 PM)")))</f>
        <v>Early (7-10 AM)</v>
      </c>
      <c r="Q9717" s="3" t="n">
        <f aca="false">IF(L9717="No-show",1,0)</f>
        <v>0</v>
      </c>
      <c r="R9717" s="29" t="n">
        <f aca="false">IF(L9717="No-show",M9717,0)</f>
        <v>0</v>
      </c>
    </row>
    <row r="9718" customFormat="false" ht="15" hidden="false" customHeight="false" outlineLevel="0" collapsed="false">
      <c r="A9718" s="0" t="s">
        <v>11058</v>
      </c>
      <c r="B9718" s="28" t="n">
        <v>46223</v>
      </c>
      <c r="C9718" s="3" t="s">
        <v>27</v>
      </c>
      <c r="D9718" s="3" t="s">
        <v>235</v>
      </c>
      <c r="E9718" s="3" t="s">
        <v>10784</v>
      </c>
      <c r="F9718" s="3" t="s">
        <v>4</v>
      </c>
      <c r="G9718" s="3" t="s">
        <v>64</v>
      </c>
      <c r="H9718" s="3" t="s">
        <v>45</v>
      </c>
      <c r="I9718" s="3" t="s">
        <v>57</v>
      </c>
      <c r="J9718" s="0" t="n">
        <v>7</v>
      </c>
      <c r="K9718" s="3" t="s">
        <v>29</v>
      </c>
      <c r="L9718" s="3" t="s">
        <v>121</v>
      </c>
      <c r="M9718" s="29" t="n">
        <v>95</v>
      </c>
      <c r="N9718" s="30" t="n">
        <f aca="false">DATE(YEAR(B9718),MONTH(B9718),1)</f>
        <v>46204</v>
      </c>
      <c r="O9718" s="0" t="str">
        <f aca="false">IF(J9718&lt;=2,"0-2 days",IF(J9718&lt;=7,"3-7 days",IF(J9718&lt;=14,"8-14 days",IF(J9718&lt;=21,"15-21 days","22+ days"))))</f>
        <v>3-7 days</v>
      </c>
      <c r="P9718" s="0" t="str">
        <f aca="false">IF(VALUE(LEFT(D9718,2))&lt;10,"Early (7-10 AM)",IF(VALUE(LEFT(D9718,2))&lt;14,"Midday (10 AM-2 PM)",IF(VALUE(LEFT(D9718,2))&lt;16,"Afternoon (2-4 PM)","Late (4-6 PM)")))</f>
        <v>Early (7-10 AM)</v>
      </c>
      <c r="Q9718" s="3" t="n">
        <f aca="false">IF(L9718="No-show",1,0)</f>
        <v>0</v>
      </c>
      <c r="R9718" s="29" t="n">
        <f aca="false">IF(L9718="No-show",M9718,0)</f>
        <v>0</v>
      </c>
    </row>
    <row r="9719" customFormat="false" ht="15" hidden="false" customHeight="false" outlineLevel="0" collapsed="false">
      <c r="A9719" s="0" t="s">
        <v>11059</v>
      </c>
      <c r="B9719" s="28" t="n">
        <v>46223</v>
      </c>
      <c r="C9719" s="3" t="s">
        <v>27</v>
      </c>
      <c r="D9719" s="3" t="s">
        <v>142</v>
      </c>
      <c r="E9719" s="3" t="s">
        <v>10912</v>
      </c>
      <c r="F9719" s="3" t="s">
        <v>8</v>
      </c>
      <c r="G9719" s="3" t="s">
        <v>64</v>
      </c>
      <c r="H9719" s="3" t="s">
        <v>58</v>
      </c>
      <c r="I9719" s="3" t="s">
        <v>49</v>
      </c>
      <c r="J9719" s="0" t="n">
        <v>18</v>
      </c>
      <c r="K9719" s="3" t="s">
        <v>29</v>
      </c>
      <c r="L9719" s="3" t="s">
        <v>217</v>
      </c>
      <c r="M9719" s="29" t="n">
        <v>105</v>
      </c>
      <c r="N9719" s="30" t="n">
        <f aca="false">DATE(YEAR(B9719),MONTH(B9719),1)</f>
        <v>46204</v>
      </c>
      <c r="O9719" s="0" t="str">
        <f aca="false">IF(J9719&lt;=2,"0-2 days",IF(J9719&lt;=7,"3-7 days",IF(J9719&lt;=14,"8-14 days",IF(J9719&lt;=21,"15-21 days","22+ days"))))</f>
        <v>15-21 days</v>
      </c>
      <c r="P9719" s="0" t="str">
        <f aca="false">IF(VALUE(LEFT(D9719,2))&lt;10,"Early (7-10 AM)",IF(VALUE(LEFT(D9719,2))&lt;14,"Midday (10 AM-2 PM)",IF(VALUE(LEFT(D9719,2))&lt;16,"Afternoon (2-4 PM)","Late (4-6 PM)")))</f>
        <v>Early (7-10 AM)</v>
      </c>
      <c r="Q9719" s="3" t="n">
        <f aca="false">IF(L9719="No-show",1,0)</f>
        <v>1</v>
      </c>
      <c r="R9719" s="29" t="n">
        <f aca="false">IF(L9719="No-show",M9719,0)</f>
        <v>105</v>
      </c>
    </row>
    <row r="9720" customFormat="false" ht="15" hidden="false" customHeight="false" outlineLevel="0" collapsed="false">
      <c r="A9720" s="0" t="s">
        <v>11060</v>
      </c>
      <c r="B9720" s="28" t="n">
        <v>46223</v>
      </c>
      <c r="C9720" s="3" t="s">
        <v>27</v>
      </c>
      <c r="D9720" s="3" t="s">
        <v>151</v>
      </c>
      <c r="E9720" s="3" t="s">
        <v>10792</v>
      </c>
      <c r="F9720" s="3" t="s">
        <v>8</v>
      </c>
      <c r="G9720" s="3" t="s">
        <v>64</v>
      </c>
      <c r="H9720" s="3" t="s">
        <v>45</v>
      </c>
      <c r="I9720" s="3" t="s">
        <v>43</v>
      </c>
      <c r="J9720" s="0" t="n">
        <v>5</v>
      </c>
      <c r="K9720" s="3" t="s">
        <v>32</v>
      </c>
      <c r="L9720" s="3" t="s">
        <v>217</v>
      </c>
      <c r="M9720" s="29" t="n">
        <v>95</v>
      </c>
      <c r="N9720" s="30" t="n">
        <f aca="false">DATE(YEAR(B9720),MONTH(B9720),1)</f>
        <v>46204</v>
      </c>
      <c r="O9720" s="0" t="str">
        <f aca="false">IF(J9720&lt;=2,"0-2 days",IF(J9720&lt;=7,"3-7 days",IF(J9720&lt;=14,"8-14 days",IF(J9720&lt;=21,"15-21 days","22+ days"))))</f>
        <v>3-7 days</v>
      </c>
      <c r="P9720" s="0" t="str">
        <f aca="false">IF(VALUE(LEFT(D9720,2))&lt;10,"Early (7-10 AM)",IF(VALUE(LEFT(D9720,2))&lt;14,"Midday (10 AM-2 PM)",IF(VALUE(LEFT(D9720,2))&lt;16,"Afternoon (2-4 PM)","Late (4-6 PM)")))</f>
        <v>Early (7-10 AM)</v>
      </c>
      <c r="Q9720" s="3" t="n">
        <f aca="false">IF(L9720="No-show",1,0)</f>
        <v>1</v>
      </c>
      <c r="R9720" s="29" t="n">
        <f aca="false">IF(L9720="No-show",M9720,0)</f>
        <v>95</v>
      </c>
    </row>
    <row r="9721" customFormat="false" ht="15" hidden="false" customHeight="false" outlineLevel="0" collapsed="false">
      <c r="A9721" s="0" t="s">
        <v>11061</v>
      </c>
      <c r="B9721" s="28" t="n">
        <v>46223</v>
      </c>
      <c r="C9721" s="3" t="s">
        <v>27</v>
      </c>
      <c r="D9721" s="3" t="s">
        <v>151</v>
      </c>
      <c r="E9721" s="3" t="s">
        <v>11062</v>
      </c>
      <c r="F9721" s="3" t="s">
        <v>8</v>
      </c>
      <c r="G9721" s="3" t="s">
        <v>63</v>
      </c>
      <c r="H9721" s="3" t="s">
        <v>54</v>
      </c>
      <c r="I9721" s="3" t="s">
        <v>46</v>
      </c>
      <c r="J9721" s="0" t="n">
        <v>8</v>
      </c>
      <c r="K9721" s="3" t="s">
        <v>29</v>
      </c>
      <c r="L9721" s="3" t="s">
        <v>129</v>
      </c>
      <c r="M9721" s="29" t="n">
        <v>192</v>
      </c>
      <c r="N9721" s="30" t="n">
        <f aca="false">DATE(YEAR(B9721),MONTH(B9721),1)</f>
        <v>46204</v>
      </c>
      <c r="O9721" s="0" t="str">
        <f aca="false">IF(J9721&lt;=2,"0-2 days",IF(J9721&lt;=7,"3-7 days",IF(J9721&lt;=14,"8-14 days",IF(J9721&lt;=21,"15-21 days","22+ days"))))</f>
        <v>8-14 days</v>
      </c>
      <c r="P9721" s="0" t="str">
        <f aca="false">IF(VALUE(LEFT(D9721,2))&lt;10,"Early (7-10 AM)",IF(VALUE(LEFT(D9721,2))&lt;14,"Midday (10 AM-2 PM)",IF(VALUE(LEFT(D9721,2))&lt;16,"Afternoon (2-4 PM)","Late (4-6 PM)")))</f>
        <v>Early (7-10 AM)</v>
      </c>
      <c r="Q9721" s="3" t="n">
        <f aca="false">IF(L9721="No-show",1,0)</f>
        <v>0</v>
      </c>
      <c r="R9721" s="29" t="n">
        <f aca="false">IF(L9721="No-show",M9721,0)</f>
        <v>0</v>
      </c>
    </row>
    <row r="9722" customFormat="false" ht="15" hidden="false" customHeight="false" outlineLevel="0" collapsed="false">
      <c r="A9722" s="0" t="s">
        <v>11063</v>
      </c>
      <c r="B9722" s="28" t="n">
        <v>46223</v>
      </c>
      <c r="C9722" s="3" t="s">
        <v>27</v>
      </c>
      <c r="D9722" s="3" t="s">
        <v>151</v>
      </c>
      <c r="E9722" s="3" t="s">
        <v>10665</v>
      </c>
      <c r="F9722" s="3" t="s">
        <v>4</v>
      </c>
      <c r="G9722" s="3" t="s">
        <v>64</v>
      </c>
      <c r="H9722" s="3" t="s">
        <v>51</v>
      </c>
      <c r="I9722" s="3" t="s">
        <v>52</v>
      </c>
      <c r="J9722" s="0" t="n">
        <v>5</v>
      </c>
      <c r="K9722" s="3" t="s">
        <v>29</v>
      </c>
      <c r="L9722" s="3" t="s">
        <v>121</v>
      </c>
      <c r="M9722" s="29" t="n">
        <v>116</v>
      </c>
      <c r="N9722" s="30" t="n">
        <f aca="false">DATE(YEAR(B9722),MONTH(B9722),1)</f>
        <v>46204</v>
      </c>
      <c r="O9722" s="0" t="str">
        <f aca="false">IF(J9722&lt;=2,"0-2 days",IF(J9722&lt;=7,"3-7 days",IF(J9722&lt;=14,"8-14 days",IF(J9722&lt;=21,"15-21 days","22+ days"))))</f>
        <v>3-7 days</v>
      </c>
      <c r="P9722" s="0" t="str">
        <f aca="false">IF(VALUE(LEFT(D9722,2))&lt;10,"Early (7-10 AM)",IF(VALUE(LEFT(D9722,2))&lt;14,"Midday (10 AM-2 PM)",IF(VALUE(LEFT(D9722,2))&lt;16,"Afternoon (2-4 PM)","Late (4-6 PM)")))</f>
        <v>Early (7-10 AM)</v>
      </c>
      <c r="Q9722" s="3" t="n">
        <f aca="false">IF(L9722="No-show",1,0)</f>
        <v>0</v>
      </c>
      <c r="R9722" s="29" t="n">
        <f aca="false">IF(L9722="No-show",M9722,0)</f>
        <v>0</v>
      </c>
    </row>
    <row r="9723" customFormat="false" ht="15" hidden="false" customHeight="false" outlineLevel="0" collapsed="false">
      <c r="A9723" s="0" t="s">
        <v>11064</v>
      </c>
      <c r="B9723" s="28" t="n">
        <v>46223</v>
      </c>
      <c r="C9723" s="3" t="s">
        <v>27</v>
      </c>
      <c r="D9723" s="3" t="s">
        <v>154</v>
      </c>
      <c r="E9723" s="3" t="s">
        <v>9248</v>
      </c>
      <c r="F9723" s="3" t="s">
        <v>4</v>
      </c>
      <c r="G9723" s="3" t="s">
        <v>64</v>
      </c>
      <c r="H9723" s="3" t="s">
        <v>56</v>
      </c>
      <c r="I9723" s="3" t="s">
        <v>52</v>
      </c>
      <c r="J9723" s="0" t="n">
        <v>4</v>
      </c>
      <c r="K9723" s="3" t="s">
        <v>29</v>
      </c>
      <c r="L9723" s="3" t="s">
        <v>121</v>
      </c>
      <c r="M9723" s="29" t="n">
        <v>115</v>
      </c>
      <c r="N9723" s="30" t="n">
        <f aca="false">DATE(YEAR(B9723),MONTH(B9723),1)</f>
        <v>46204</v>
      </c>
      <c r="O9723" s="0" t="str">
        <f aca="false">IF(J9723&lt;=2,"0-2 days",IF(J9723&lt;=7,"3-7 days",IF(J9723&lt;=14,"8-14 days",IF(J9723&lt;=21,"15-21 days","22+ days"))))</f>
        <v>3-7 days</v>
      </c>
      <c r="P9723" s="0" t="str">
        <f aca="false">IF(VALUE(LEFT(D9723,2))&lt;10,"Early (7-10 AM)",IF(VALUE(LEFT(D9723,2))&lt;14,"Midday (10 AM-2 PM)",IF(VALUE(LEFT(D9723,2))&lt;16,"Afternoon (2-4 PM)","Late (4-6 PM)")))</f>
        <v>Midday (10 AM-2 PM)</v>
      </c>
      <c r="Q9723" s="3" t="n">
        <f aca="false">IF(L9723="No-show",1,0)</f>
        <v>0</v>
      </c>
      <c r="R9723" s="29" t="n">
        <f aca="false">IF(L9723="No-show",M9723,0)</f>
        <v>0</v>
      </c>
    </row>
    <row r="9724" customFormat="false" ht="15" hidden="false" customHeight="false" outlineLevel="0" collapsed="false">
      <c r="A9724" s="0" t="s">
        <v>11065</v>
      </c>
      <c r="B9724" s="28" t="n">
        <v>46223</v>
      </c>
      <c r="C9724" s="3" t="s">
        <v>27</v>
      </c>
      <c r="D9724" s="3" t="s">
        <v>154</v>
      </c>
      <c r="E9724" s="3" t="s">
        <v>9487</v>
      </c>
      <c r="F9724" s="3" t="s">
        <v>8</v>
      </c>
      <c r="G9724" s="3" t="s">
        <v>66</v>
      </c>
      <c r="H9724" s="3" t="s">
        <v>58</v>
      </c>
      <c r="I9724" s="3" t="s">
        <v>57</v>
      </c>
      <c r="J9724" s="0" t="n">
        <v>2</v>
      </c>
      <c r="K9724" s="3" t="s">
        <v>29</v>
      </c>
      <c r="L9724" s="3" t="s">
        <v>217</v>
      </c>
      <c r="M9724" s="29" t="n">
        <v>105</v>
      </c>
      <c r="N9724" s="30" t="n">
        <f aca="false">DATE(YEAR(B9724),MONTH(B9724),1)</f>
        <v>46204</v>
      </c>
      <c r="O9724" s="0" t="str">
        <f aca="false">IF(J9724&lt;=2,"0-2 days",IF(J9724&lt;=7,"3-7 days",IF(J9724&lt;=14,"8-14 days",IF(J9724&lt;=21,"15-21 days","22+ days"))))</f>
        <v>0-2 days</v>
      </c>
      <c r="P9724" s="0" t="str">
        <f aca="false">IF(VALUE(LEFT(D9724,2))&lt;10,"Early (7-10 AM)",IF(VALUE(LEFT(D9724,2))&lt;14,"Midday (10 AM-2 PM)",IF(VALUE(LEFT(D9724,2))&lt;16,"Afternoon (2-4 PM)","Late (4-6 PM)")))</f>
        <v>Midday (10 AM-2 PM)</v>
      </c>
      <c r="Q9724" s="3" t="n">
        <f aca="false">IF(L9724="No-show",1,0)</f>
        <v>1</v>
      </c>
      <c r="R9724" s="29" t="n">
        <f aca="false">IF(L9724="No-show",M9724,0)</f>
        <v>105</v>
      </c>
    </row>
    <row r="9725" customFormat="false" ht="15" hidden="false" customHeight="false" outlineLevel="0" collapsed="false">
      <c r="A9725" s="0" t="s">
        <v>11066</v>
      </c>
      <c r="B9725" s="28" t="n">
        <v>46223</v>
      </c>
      <c r="C9725" s="3" t="s">
        <v>27</v>
      </c>
      <c r="D9725" s="3" t="s">
        <v>154</v>
      </c>
      <c r="E9725" s="3" t="s">
        <v>11067</v>
      </c>
      <c r="F9725" s="3" t="s">
        <v>8</v>
      </c>
      <c r="G9725" s="3" t="s">
        <v>63</v>
      </c>
      <c r="H9725" s="3" t="s">
        <v>58</v>
      </c>
      <c r="I9725" s="3" t="s">
        <v>43</v>
      </c>
      <c r="J9725" s="0" t="n">
        <v>12</v>
      </c>
      <c r="K9725" s="3" t="s">
        <v>29</v>
      </c>
      <c r="L9725" s="3" t="s">
        <v>121</v>
      </c>
      <c r="M9725" s="29" t="n">
        <v>168</v>
      </c>
      <c r="N9725" s="30" t="n">
        <f aca="false">DATE(YEAR(B9725),MONTH(B9725),1)</f>
        <v>46204</v>
      </c>
      <c r="O9725" s="0" t="str">
        <f aca="false">IF(J9725&lt;=2,"0-2 days",IF(J9725&lt;=7,"3-7 days",IF(J9725&lt;=14,"8-14 days",IF(J9725&lt;=21,"15-21 days","22+ days"))))</f>
        <v>8-14 days</v>
      </c>
      <c r="P9725" s="0" t="str">
        <f aca="false">IF(VALUE(LEFT(D9725,2))&lt;10,"Early (7-10 AM)",IF(VALUE(LEFT(D9725,2))&lt;14,"Midday (10 AM-2 PM)",IF(VALUE(LEFT(D9725,2))&lt;16,"Afternoon (2-4 PM)","Late (4-6 PM)")))</f>
        <v>Midday (10 AM-2 PM)</v>
      </c>
      <c r="Q9725" s="3" t="n">
        <f aca="false">IF(L9725="No-show",1,0)</f>
        <v>0</v>
      </c>
      <c r="R9725" s="29" t="n">
        <f aca="false">IF(L9725="No-show",M9725,0)</f>
        <v>0</v>
      </c>
    </row>
    <row r="9726" customFormat="false" ht="15" hidden="false" customHeight="false" outlineLevel="0" collapsed="false">
      <c r="A9726" s="0" t="s">
        <v>11068</v>
      </c>
      <c r="B9726" s="28" t="n">
        <v>46223</v>
      </c>
      <c r="C9726" s="3" t="s">
        <v>27</v>
      </c>
      <c r="D9726" s="3" t="s">
        <v>154</v>
      </c>
      <c r="E9726" s="3" t="s">
        <v>10815</v>
      </c>
      <c r="F9726" s="3" t="s">
        <v>4</v>
      </c>
      <c r="G9726" s="3" t="s">
        <v>64</v>
      </c>
      <c r="H9726" s="3" t="s">
        <v>58</v>
      </c>
      <c r="I9726" s="3" t="s">
        <v>46</v>
      </c>
      <c r="J9726" s="0" t="n">
        <v>3</v>
      </c>
      <c r="K9726" s="3" t="s">
        <v>29</v>
      </c>
      <c r="L9726" s="3" t="s">
        <v>121</v>
      </c>
      <c r="M9726" s="29" t="n">
        <v>105</v>
      </c>
      <c r="N9726" s="30" t="n">
        <f aca="false">DATE(YEAR(B9726),MONTH(B9726),1)</f>
        <v>46204</v>
      </c>
      <c r="O9726" s="0" t="str">
        <f aca="false">IF(J9726&lt;=2,"0-2 days",IF(J9726&lt;=7,"3-7 days",IF(J9726&lt;=14,"8-14 days",IF(J9726&lt;=21,"15-21 days","22+ days"))))</f>
        <v>3-7 days</v>
      </c>
      <c r="P9726" s="0" t="str">
        <f aca="false">IF(VALUE(LEFT(D9726,2))&lt;10,"Early (7-10 AM)",IF(VALUE(LEFT(D9726,2))&lt;14,"Midday (10 AM-2 PM)",IF(VALUE(LEFT(D9726,2))&lt;16,"Afternoon (2-4 PM)","Late (4-6 PM)")))</f>
        <v>Midday (10 AM-2 PM)</v>
      </c>
      <c r="Q9726" s="3" t="n">
        <f aca="false">IF(L9726="No-show",1,0)</f>
        <v>0</v>
      </c>
      <c r="R9726" s="29" t="n">
        <f aca="false">IF(L9726="No-show",M9726,0)</f>
        <v>0</v>
      </c>
    </row>
    <row r="9727" customFormat="false" ht="15" hidden="false" customHeight="false" outlineLevel="0" collapsed="false">
      <c r="A9727" s="0" t="s">
        <v>11069</v>
      </c>
      <c r="B9727" s="28" t="n">
        <v>46223</v>
      </c>
      <c r="C9727" s="3" t="s">
        <v>27</v>
      </c>
      <c r="D9727" s="3" t="s">
        <v>159</v>
      </c>
      <c r="E9727" s="3" t="s">
        <v>10250</v>
      </c>
      <c r="F9727" s="3" t="s">
        <v>8</v>
      </c>
      <c r="G9727" s="3" t="s">
        <v>64</v>
      </c>
      <c r="H9727" s="3" t="s">
        <v>58</v>
      </c>
      <c r="I9727" s="3" t="s">
        <v>46</v>
      </c>
      <c r="J9727" s="0" t="n">
        <v>8</v>
      </c>
      <c r="K9727" s="3" t="s">
        <v>29</v>
      </c>
      <c r="L9727" s="3" t="s">
        <v>121</v>
      </c>
      <c r="M9727" s="29" t="n">
        <v>105</v>
      </c>
      <c r="N9727" s="30" t="n">
        <f aca="false">DATE(YEAR(B9727),MONTH(B9727),1)</f>
        <v>46204</v>
      </c>
      <c r="O9727" s="0" t="str">
        <f aca="false">IF(J9727&lt;=2,"0-2 days",IF(J9727&lt;=7,"3-7 days",IF(J9727&lt;=14,"8-14 days",IF(J9727&lt;=21,"15-21 days","22+ days"))))</f>
        <v>8-14 days</v>
      </c>
      <c r="P9727" s="0" t="str">
        <f aca="false">IF(VALUE(LEFT(D9727,2))&lt;10,"Early (7-10 AM)",IF(VALUE(LEFT(D9727,2))&lt;14,"Midday (10 AM-2 PM)",IF(VALUE(LEFT(D9727,2))&lt;16,"Afternoon (2-4 PM)","Late (4-6 PM)")))</f>
        <v>Midday (10 AM-2 PM)</v>
      </c>
      <c r="Q9727" s="3" t="n">
        <f aca="false">IF(L9727="No-show",1,0)</f>
        <v>0</v>
      </c>
      <c r="R9727" s="29" t="n">
        <f aca="false">IF(L9727="No-show",M9727,0)</f>
        <v>0</v>
      </c>
    </row>
    <row r="9728" customFormat="false" ht="15" hidden="false" customHeight="false" outlineLevel="0" collapsed="false">
      <c r="A9728" s="0" t="s">
        <v>11070</v>
      </c>
      <c r="B9728" s="28" t="n">
        <v>46223</v>
      </c>
      <c r="C9728" s="3" t="s">
        <v>27</v>
      </c>
      <c r="D9728" s="3" t="s">
        <v>159</v>
      </c>
      <c r="E9728" s="3" t="s">
        <v>10642</v>
      </c>
      <c r="F9728" s="3" t="s">
        <v>8</v>
      </c>
      <c r="G9728" s="3" t="s">
        <v>64</v>
      </c>
      <c r="H9728" s="3" t="s">
        <v>51</v>
      </c>
      <c r="I9728" s="3" t="s">
        <v>43</v>
      </c>
      <c r="J9728" s="0" t="n">
        <v>4</v>
      </c>
      <c r="K9728" s="3" t="s">
        <v>29</v>
      </c>
      <c r="L9728" s="3" t="s">
        <v>121</v>
      </c>
      <c r="M9728" s="29" t="n">
        <v>116</v>
      </c>
      <c r="N9728" s="30" t="n">
        <f aca="false">DATE(YEAR(B9728),MONTH(B9728),1)</f>
        <v>46204</v>
      </c>
      <c r="O9728" s="0" t="str">
        <f aca="false">IF(J9728&lt;=2,"0-2 days",IF(J9728&lt;=7,"3-7 days",IF(J9728&lt;=14,"8-14 days",IF(J9728&lt;=21,"15-21 days","22+ days"))))</f>
        <v>3-7 days</v>
      </c>
      <c r="P9728" s="0" t="str">
        <f aca="false">IF(VALUE(LEFT(D9728,2))&lt;10,"Early (7-10 AM)",IF(VALUE(LEFT(D9728,2))&lt;14,"Midday (10 AM-2 PM)",IF(VALUE(LEFT(D9728,2))&lt;16,"Afternoon (2-4 PM)","Late (4-6 PM)")))</f>
        <v>Midday (10 AM-2 PM)</v>
      </c>
      <c r="Q9728" s="3" t="n">
        <f aca="false">IF(L9728="No-show",1,0)</f>
        <v>0</v>
      </c>
      <c r="R9728" s="29" t="n">
        <f aca="false">IF(L9728="No-show",M9728,0)</f>
        <v>0</v>
      </c>
    </row>
    <row r="9729" customFormat="false" ht="15" hidden="false" customHeight="false" outlineLevel="0" collapsed="false">
      <c r="A9729" s="0" t="s">
        <v>11071</v>
      </c>
      <c r="B9729" s="28" t="n">
        <v>46223</v>
      </c>
      <c r="C9729" s="3" t="s">
        <v>27</v>
      </c>
      <c r="D9729" s="3" t="s">
        <v>159</v>
      </c>
      <c r="E9729" s="3" t="s">
        <v>10691</v>
      </c>
      <c r="F9729" s="3" t="s">
        <v>7</v>
      </c>
      <c r="G9729" s="3" t="s">
        <v>64</v>
      </c>
      <c r="H9729" s="3" t="s">
        <v>54</v>
      </c>
      <c r="I9729" s="3" t="s">
        <v>57</v>
      </c>
      <c r="J9729" s="0" t="n">
        <v>7</v>
      </c>
      <c r="K9729" s="3" t="s">
        <v>29</v>
      </c>
      <c r="L9729" s="3" t="s">
        <v>121</v>
      </c>
      <c r="M9729" s="29" t="n">
        <v>120</v>
      </c>
      <c r="N9729" s="30" t="n">
        <f aca="false">DATE(YEAR(B9729),MONTH(B9729),1)</f>
        <v>46204</v>
      </c>
      <c r="O9729" s="0" t="str">
        <f aca="false">IF(J9729&lt;=2,"0-2 days",IF(J9729&lt;=7,"3-7 days",IF(J9729&lt;=14,"8-14 days",IF(J9729&lt;=21,"15-21 days","22+ days"))))</f>
        <v>3-7 days</v>
      </c>
      <c r="P9729" s="0" t="str">
        <f aca="false">IF(VALUE(LEFT(D9729,2))&lt;10,"Early (7-10 AM)",IF(VALUE(LEFT(D9729,2))&lt;14,"Midday (10 AM-2 PM)",IF(VALUE(LEFT(D9729,2))&lt;16,"Afternoon (2-4 PM)","Late (4-6 PM)")))</f>
        <v>Midday (10 AM-2 PM)</v>
      </c>
      <c r="Q9729" s="3" t="n">
        <f aca="false">IF(L9729="No-show",1,0)</f>
        <v>0</v>
      </c>
      <c r="R9729" s="29" t="n">
        <f aca="false">IF(L9729="No-show",M9729,0)</f>
        <v>0</v>
      </c>
    </row>
    <row r="9730" customFormat="false" ht="15" hidden="false" customHeight="false" outlineLevel="0" collapsed="false">
      <c r="A9730" s="0" t="s">
        <v>11072</v>
      </c>
      <c r="B9730" s="28" t="n">
        <v>46223</v>
      </c>
      <c r="C9730" s="3" t="s">
        <v>27</v>
      </c>
      <c r="D9730" s="3" t="s">
        <v>164</v>
      </c>
      <c r="E9730" s="3" t="s">
        <v>10561</v>
      </c>
      <c r="F9730" s="3" t="s">
        <v>4</v>
      </c>
      <c r="G9730" s="3" t="s">
        <v>64</v>
      </c>
      <c r="H9730" s="3" t="s">
        <v>54</v>
      </c>
      <c r="I9730" s="3" t="s">
        <v>57</v>
      </c>
      <c r="J9730" s="0" t="n">
        <v>7</v>
      </c>
      <c r="K9730" s="3" t="s">
        <v>32</v>
      </c>
      <c r="L9730" s="3" t="s">
        <v>121</v>
      </c>
      <c r="M9730" s="29" t="n">
        <v>120</v>
      </c>
      <c r="N9730" s="30" t="n">
        <f aca="false">DATE(YEAR(B9730),MONTH(B9730),1)</f>
        <v>46204</v>
      </c>
      <c r="O9730" s="0" t="str">
        <f aca="false">IF(J9730&lt;=2,"0-2 days",IF(J9730&lt;=7,"3-7 days",IF(J9730&lt;=14,"8-14 days",IF(J9730&lt;=21,"15-21 days","22+ days"))))</f>
        <v>3-7 days</v>
      </c>
      <c r="P9730" s="0" t="str">
        <f aca="false">IF(VALUE(LEFT(D9730,2))&lt;10,"Early (7-10 AM)",IF(VALUE(LEFT(D9730,2))&lt;14,"Midday (10 AM-2 PM)",IF(VALUE(LEFT(D9730,2))&lt;16,"Afternoon (2-4 PM)","Late (4-6 PM)")))</f>
        <v>Midday (10 AM-2 PM)</v>
      </c>
      <c r="Q9730" s="3" t="n">
        <f aca="false">IF(L9730="No-show",1,0)</f>
        <v>0</v>
      </c>
      <c r="R9730" s="29" t="n">
        <f aca="false">IF(L9730="No-show",M9730,0)</f>
        <v>0</v>
      </c>
    </row>
    <row r="9731" customFormat="false" ht="15" hidden="false" customHeight="false" outlineLevel="0" collapsed="false">
      <c r="A9731" s="0" t="s">
        <v>11073</v>
      </c>
      <c r="B9731" s="28" t="n">
        <v>46223</v>
      </c>
      <c r="C9731" s="3" t="s">
        <v>27</v>
      </c>
      <c r="D9731" s="3" t="s">
        <v>164</v>
      </c>
      <c r="E9731" s="3" t="s">
        <v>10260</v>
      </c>
      <c r="F9731" s="3" t="s">
        <v>3</v>
      </c>
      <c r="G9731" s="3" t="s">
        <v>64</v>
      </c>
      <c r="H9731" s="3" t="s">
        <v>56</v>
      </c>
      <c r="I9731" s="3" t="s">
        <v>59</v>
      </c>
      <c r="J9731" s="0" t="n">
        <v>2</v>
      </c>
      <c r="K9731" s="3" t="s">
        <v>29</v>
      </c>
      <c r="L9731" s="3" t="s">
        <v>121</v>
      </c>
      <c r="M9731" s="29" t="n">
        <v>115</v>
      </c>
      <c r="N9731" s="30" t="n">
        <f aca="false">DATE(YEAR(B9731),MONTH(B9731),1)</f>
        <v>46204</v>
      </c>
      <c r="O9731" s="0" t="str">
        <f aca="false">IF(J9731&lt;=2,"0-2 days",IF(J9731&lt;=7,"3-7 days",IF(J9731&lt;=14,"8-14 days",IF(J9731&lt;=21,"15-21 days","22+ days"))))</f>
        <v>0-2 days</v>
      </c>
      <c r="P9731" s="0" t="str">
        <f aca="false">IF(VALUE(LEFT(D9731,2))&lt;10,"Early (7-10 AM)",IF(VALUE(LEFT(D9731,2))&lt;14,"Midday (10 AM-2 PM)",IF(VALUE(LEFT(D9731,2))&lt;16,"Afternoon (2-4 PM)","Late (4-6 PM)")))</f>
        <v>Midday (10 AM-2 PM)</v>
      </c>
      <c r="Q9731" s="3" t="n">
        <f aca="false">IF(L9731="No-show",1,0)</f>
        <v>0</v>
      </c>
      <c r="R9731" s="29" t="n">
        <f aca="false">IF(L9731="No-show",M9731,0)</f>
        <v>0</v>
      </c>
    </row>
    <row r="9732" customFormat="false" ht="15" hidden="false" customHeight="false" outlineLevel="0" collapsed="false">
      <c r="A9732" s="0" t="s">
        <v>11074</v>
      </c>
      <c r="B9732" s="28" t="n">
        <v>46223</v>
      </c>
      <c r="C9732" s="3" t="s">
        <v>27</v>
      </c>
      <c r="D9732" s="3" t="s">
        <v>164</v>
      </c>
      <c r="E9732" s="3" t="s">
        <v>10661</v>
      </c>
      <c r="F9732" s="3" t="s">
        <v>3</v>
      </c>
      <c r="G9732" s="3" t="s">
        <v>64</v>
      </c>
      <c r="H9732" s="3" t="s">
        <v>51</v>
      </c>
      <c r="I9732" s="3" t="s">
        <v>43</v>
      </c>
      <c r="J9732" s="0" t="n">
        <v>1</v>
      </c>
      <c r="K9732" s="3" t="s">
        <v>32</v>
      </c>
      <c r="L9732" s="3" t="s">
        <v>121</v>
      </c>
      <c r="M9732" s="29" t="n">
        <v>116</v>
      </c>
      <c r="N9732" s="30" t="n">
        <f aca="false">DATE(YEAR(B9732),MONTH(B9732),1)</f>
        <v>46204</v>
      </c>
      <c r="O9732" s="0" t="str">
        <f aca="false">IF(J9732&lt;=2,"0-2 days",IF(J9732&lt;=7,"3-7 days",IF(J9732&lt;=14,"8-14 days",IF(J9732&lt;=21,"15-21 days","22+ days"))))</f>
        <v>0-2 days</v>
      </c>
      <c r="P9732" s="0" t="str">
        <f aca="false">IF(VALUE(LEFT(D9732,2))&lt;10,"Early (7-10 AM)",IF(VALUE(LEFT(D9732,2))&lt;14,"Midday (10 AM-2 PM)",IF(VALUE(LEFT(D9732,2))&lt;16,"Afternoon (2-4 PM)","Late (4-6 PM)")))</f>
        <v>Midday (10 AM-2 PM)</v>
      </c>
      <c r="Q9732" s="3" t="n">
        <f aca="false">IF(L9732="No-show",1,0)</f>
        <v>0</v>
      </c>
      <c r="R9732" s="29" t="n">
        <f aca="false">IF(L9732="No-show",M9732,0)</f>
        <v>0</v>
      </c>
    </row>
    <row r="9733" customFormat="false" ht="15" hidden="false" customHeight="false" outlineLevel="0" collapsed="false">
      <c r="A9733" s="0" t="s">
        <v>11075</v>
      </c>
      <c r="B9733" s="28" t="n">
        <v>46223</v>
      </c>
      <c r="C9733" s="3" t="s">
        <v>27</v>
      </c>
      <c r="D9733" s="3" t="s">
        <v>262</v>
      </c>
      <c r="E9733" s="3" t="s">
        <v>11076</v>
      </c>
      <c r="F9733" s="3" t="s">
        <v>8</v>
      </c>
      <c r="G9733" s="3" t="s">
        <v>63</v>
      </c>
      <c r="H9733" s="3" t="s">
        <v>58</v>
      </c>
      <c r="I9733" s="3" t="s">
        <v>59</v>
      </c>
      <c r="J9733" s="0" t="n">
        <v>10</v>
      </c>
      <c r="K9733" s="3" t="s">
        <v>29</v>
      </c>
      <c r="L9733" s="3" t="s">
        <v>129</v>
      </c>
      <c r="M9733" s="29" t="n">
        <v>168</v>
      </c>
      <c r="N9733" s="30" t="n">
        <f aca="false">DATE(YEAR(B9733),MONTH(B9733),1)</f>
        <v>46204</v>
      </c>
      <c r="O9733" s="0" t="str">
        <f aca="false">IF(J9733&lt;=2,"0-2 days",IF(J9733&lt;=7,"3-7 days",IF(J9733&lt;=14,"8-14 days",IF(J9733&lt;=21,"15-21 days","22+ days"))))</f>
        <v>8-14 days</v>
      </c>
      <c r="P9733" s="0" t="str">
        <f aca="false">IF(VALUE(LEFT(D9733,2))&lt;10,"Early (7-10 AM)",IF(VALUE(LEFT(D9733,2))&lt;14,"Midday (10 AM-2 PM)",IF(VALUE(LEFT(D9733,2))&lt;16,"Afternoon (2-4 PM)","Late (4-6 PM)")))</f>
        <v>Midday (10 AM-2 PM)</v>
      </c>
      <c r="Q9733" s="3" t="n">
        <f aca="false">IF(L9733="No-show",1,0)</f>
        <v>0</v>
      </c>
      <c r="R9733" s="29" t="n">
        <f aca="false">IF(L9733="No-show",M9733,0)</f>
        <v>0</v>
      </c>
    </row>
    <row r="9734" customFormat="false" ht="15" hidden="false" customHeight="false" outlineLevel="0" collapsed="false">
      <c r="A9734" s="0" t="s">
        <v>11077</v>
      </c>
      <c r="B9734" s="28" t="n">
        <v>46223</v>
      </c>
      <c r="C9734" s="3" t="s">
        <v>27</v>
      </c>
      <c r="D9734" s="3" t="s">
        <v>262</v>
      </c>
      <c r="E9734" s="3" t="s">
        <v>10365</v>
      </c>
      <c r="F9734" s="3" t="s">
        <v>4</v>
      </c>
      <c r="G9734" s="3" t="s">
        <v>64</v>
      </c>
      <c r="H9734" s="3" t="s">
        <v>56</v>
      </c>
      <c r="I9734" s="3" t="s">
        <v>57</v>
      </c>
      <c r="J9734" s="0" t="n">
        <v>3</v>
      </c>
      <c r="K9734" s="3" t="s">
        <v>29</v>
      </c>
      <c r="L9734" s="3" t="s">
        <v>284</v>
      </c>
      <c r="M9734" s="29" t="n">
        <v>115</v>
      </c>
      <c r="N9734" s="30" t="n">
        <f aca="false">DATE(YEAR(B9734),MONTH(B9734),1)</f>
        <v>46204</v>
      </c>
      <c r="O9734" s="0" t="str">
        <f aca="false">IF(J9734&lt;=2,"0-2 days",IF(J9734&lt;=7,"3-7 days",IF(J9734&lt;=14,"8-14 days",IF(J9734&lt;=21,"15-21 days","22+ days"))))</f>
        <v>3-7 days</v>
      </c>
      <c r="P9734" s="0" t="str">
        <f aca="false">IF(VALUE(LEFT(D9734,2))&lt;10,"Early (7-10 AM)",IF(VALUE(LEFT(D9734,2))&lt;14,"Midday (10 AM-2 PM)",IF(VALUE(LEFT(D9734,2))&lt;16,"Afternoon (2-4 PM)","Late (4-6 PM)")))</f>
        <v>Midday (10 AM-2 PM)</v>
      </c>
      <c r="Q9734" s="3" t="n">
        <f aca="false">IF(L9734="No-show",1,0)</f>
        <v>0</v>
      </c>
      <c r="R9734" s="29" t="n">
        <f aca="false">IF(L9734="No-show",M9734,0)</f>
        <v>0</v>
      </c>
    </row>
    <row r="9735" customFormat="false" ht="15" hidden="false" customHeight="false" outlineLevel="0" collapsed="false">
      <c r="A9735" s="0" t="s">
        <v>11078</v>
      </c>
      <c r="B9735" s="28" t="n">
        <v>46223</v>
      </c>
      <c r="C9735" s="3" t="s">
        <v>27</v>
      </c>
      <c r="D9735" s="3" t="s">
        <v>262</v>
      </c>
      <c r="E9735" s="3" t="s">
        <v>10285</v>
      </c>
      <c r="F9735" s="3" t="s">
        <v>4</v>
      </c>
      <c r="G9735" s="3" t="s">
        <v>64</v>
      </c>
      <c r="H9735" s="3" t="s">
        <v>42</v>
      </c>
      <c r="I9735" s="3" t="s">
        <v>52</v>
      </c>
      <c r="J9735" s="0" t="n">
        <v>12</v>
      </c>
      <c r="K9735" s="3" t="s">
        <v>29</v>
      </c>
      <c r="L9735" s="3" t="s">
        <v>121</v>
      </c>
      <c r="M9735" s="29" t="n">
        <v>72</v>
      </c>
      <c r="N9735" s="30" t="n">
        <f aca="false">DATE(YEAR(B9735),MONTH(B9735),1)</f>
        <v>46204</v>
      </c>
      <c r="O9735" s="0" t="str">
        <f aca="false">IF(J9735&lt;=2,"0-2 days",IF(J9735&lt;=7,"3-7 days",IF(J9735&lt;=14,"8-14 days",IF(J9735&lt;=21,"15-21 days","22+ days"))))</f>
        <v>8-14 days</v>
      </c>
      <c r="P9735" s="0" t="str">
        <f aca="false">IF(VALUE(LEFT(D9735,2))&lt;10,"Early (7-10 AM)",IF(VALUE(LEFT(D9735,2))&lt;14,"Midday (10 AM-2 PM)",IF(VALUE(LEFT(D9735,2))&lt;16,"Afternoon (2-4 PM)","Late (4-6 PM)")))</f>
        <v>Midday (10 AM-2 PM)</v>
      </c>
      <c r="Q9735" s="3" t="n">
        <f aca="false">IF(L9735="No-show",1,0)</f>
        <v>0</v>
      </c>
      <c r="R9735" s="29" t="n">
        <f aca="false">IF(L9735="No-show",M9735,0)</f>
        <v>0</v>
      </c>
    </row>
    <row r="9736" customFormat="false" ht="15" hidden="false" customHeight="false" outlineLevel="0" collapsed="false">
      <c r="A9736" s="0" t="s">
        <v>11079</v>
      </c>
      <c r="B9736" s="28" t="n">
        <v>46223</v>
      </c>
      <c r="C9736" s="3" t="s">
        <v>27</v>
      </c>
      <c r="D9736" s="3" t="s">
        <v>171</v>
      </c>
      <c r="E9736" s="3" t="s">
        <v>10523</v>
      </c>
      <c r="F9736" s="3" t="s">
        <v>3</v>
      </c>
      <c r="G9736" s="3" t="s">
        <v>66</v>
      </c>
      <c r="H9736" s="3" t="s">
        <v>58</v>
      </c>
      <c r="I9736" s="3" t="s">
        <v>43</v>
      </c>
      <c r="J9736" s="0" t="n">
        <v>4</v>
      </c>
      <c r="K9736" s="3" t="s">
        <v>29</v>
      </c>
      <c r="L9736" s="3" t="s">
        <v>121</v>
      </c>
      <c r="M9736" s="29" t="n">
        <v>105</v>
      </c>
      <c r="N9736" s="30" t="n">
        <f aca="false">DATE(YEAR(B9736),MONTH(B9736),1)</f>
        <v>46204</v>
      </c>
      <c r="O9736" s="0" t="str">
        <f aca="false">IF(J9736&lt;=2,"0-2 days",IF(J9736&lt;=7,"3-7 days",IF(J9736&lt;=14,"8-14 days",IF(J9736&lt;=21,"15-21 days","22+ days"))))</f>
        <v>3-7 days</v>
      </c>
      <c r="P9736" s="0" t="str">
        <f aca="false">IF(VALUE(LEFT(D9736,2))&lt;10,"Early (7-10 AM)",IF(VALUE(LEFT(D9736,2))&lt;14,"Midday (10 AM-2 PM)",IF(VALUE(LEFT(D9736,2))&lt;16,"Afternoon (2-4 PM)","Late (4-6 PM)")))</f>
        <v>Midday (10 AM-2 PM)</v>
      </c>
      <c r="Q9736" s="3" t="n">
        <f aca="false">IF(L9736="No-show",1,0)</f>
        <v>0</v>
      </c>
      <c r="R9736" s="29" t="n">
        <f aca="false">IF(L9736="No-show",M9736,0)</f>
        <v>0</v>
      </c>
    </row>
    <row r="9737" customFormat="false" ht="15" hidden="false" customHeight="false" outlineLevel="0" collapsed="false">
      <c r="A9737" s="0" t="s">
        <v>11080</v>
      </c>
      <c r="B9737" s="28" t="n">
        <v>46223</v>
      </c>
      <c r="C9737" s="3" t="s">
        <v>27</v>
      </c>
      <c r="D9737" s="3" t="s">
        <v>183</v>
      </c>
      <c r="E9737" s="3" t="s">
        <v>11081</v>
      </c>
      <c r="F9737" s="3" t="s">
        <v>3</v>
      </c>
      <c r="G9737" s="3" t="s">
        <v>63</v>
      </c>
      <c r="H9737" s="3" t="s">
        <v>54</v>
      </c>
      <c r="I9737" s="3" t="s">
        <v>43</v>
      </c>
      <c r="J9737" s="0" t="n">
        <v>14</v>
      </c>
      <c r="K9737" s="3" t="s">
        <v>29</v>
      </c>
      <c r="L9737" s="3" t="s">
        <v>121</v>
      </c>
      <c r="M9737" s="29" t="n">
        <v>192</v>
      </c>
      <c r="N9737" s="30" t="n">
        <f aca="false">DATE(YEAR(B9737),MONTH(B9737),1)</f>
        <v>46204</v>
      </c>
      <c r="O9737" s="0" t="str">
        <f aca="false">IF(J9737&lt;=2,"0-2 days",IF(J9737&lt;=7,"3-7 days",IF(J9737&lt;=14,"8-14 days",IF(J9737&lt;=21,"15-21 days","22+ days"))))</f>
        <v>8-14 days</v>
      </c>
      <c r="P9737" s="0" t="str">
        <f aca="false">IF(VALUE(LEFT(D9737,2))&lt;10,"Early (7-10 AM)",IF(VALUE(LEFT(D9737,2))&lt;14,"Midday (10 AM-2 PM)",IF(VALUE(LEFT(D9737,2))&lt;16,"Afternoon (2-4 PM)","Late (4-6 PM)")))</f>
        <v>Midday (10 AM-2 PM)</v>
      </c>
      <c r="Q9737" s="3" t="n">
        <f aca="false">IF(L9737="No-show",1,0)</f>
        <v>0</v>
      </c>
      <c r="R9737" s="29" t="n">
        <f aca="false">IF(L9737="No-show",M9737,0)</f>
        <v>0</v>
      </c>
    </row>
    <row r="9738" customFormat="false" ht="15" hidden="false" customHeight="false" outlineLevel="0" collapsed="false">
      <c r="A9738" s="0" t="s">
        <v>11082</v>
      </c>
      <c r="B9738" s="28" t="n">
        <v>46223</v>
      </c>
      <c r="C9738" s="3" t="s">
        <v>27</v>
      </c>
      <c r="D9738" s="3" t="s">
        <v>183</v>
      </c>
      <c r="E9738" s="3" t="s">
        <v>10813</v>
      </c>
      <c r="F9738" s="3" t="s">
        <v>8</v>
      </c>
      <c r="G9738" s="3" t="s">
        <v>64</v>
      </c>
      <c r="H9738" s="3" t="s">
        <v>48</v>
      </c>
      <c r="I9738" s="3" t="s">
        <v>46</v>
      </c>
      <c r="J9738" s="0" t="n">
        <v>18</v>
      </c>
      <c r="K9738" s="3" t="s">
        <v>29</v>
      </c>
      <c r="L9738" s="3" t="s">
        <v>121</v>
      </c>
      <c r="M9738" s="29" t="n">
        <v>118</v>
      </c>
      <c r="N9738" s="30" t="n">
        <f aca="false">DATE(YEAR(B9738),MONTH(B9738),1)</f>
        <v>46204</v>
      </c>
      <c r="O9738" s="0" t="str">
        <f aca="false">IF(J9738&lt;=2,"0-2 days",IF(J9738&lt;=7,"3-7 days",IF(J9738&lt;=14,"8-14 days",IF(J9738&lt;=21,"15-21 days","22+ days"))))</f>
        <v>15-21 days</v>
      </c>
      <c r="P9738" s="0" t="str">
        <f aca="false">IF(VALUE(LEFT(D9738,2))&lt;10,"Early (7-10 AM)",IF(VALUE(LEFT(D9738,2))&lt;14,"Midday (10 AM-2 PM)",IF(VALUE(LEFT(D9738,2))&lt;16,"Afternoon (2-4 PM)","Late (4-6 PM)")))</f>
        <v>Midday (10 AM-2 PM)</v>
      </c>
      <c r="Q9738" s="3" t="n">
        <f aca="false">IF(L9738="No-show",1,0)</f>
        <v>0</v>
      </c>
      <c r="R9738" s="29" t="n">
        <f aca="false">IF(L9738="No-show",M9738,0)</f>
        <v>0</v>
      </c>
    </row>
    <row r="9739" customFormat="false" ht="15" hidden="false" customHeight="false" outlineLevel="0" collapsed="false">
      <c r="A9739" s="0" t="s">
        <v>11083</v>
      </c>
      <c r="B9739" s="28" t="n">
        <v>46223</v>
      </c>
      <c r="C9739" s="3" t="s">
        <v>27</v>
      </c>
      <c r="D9739" s="3" t="s">
        <v>194</v>
      </c>
      <c r="E9739" s="3" t="s">
        <v>10537</v>
      </c>
      <c r="F9739" s="3" t="s">
        <v>4</v>
      </c>
      <c r="G9739" s="3" t="s">
        <v>64</v>
      </c>
      <c r="H9739" s="3" t="s">
        <v>60</v>
      </c>
      <c r="I9739" s="3" t="s">
        <v>49</v>
      </c>
      <c r="J9739" s="0" t="n">
        <v>12</v>
      </c>
      <c r="K9739" s="3" t="s">
        <v>29</v>
      </c>
      <c r="L9739" s="3" t="s">
        <v>121</v>
      </c>
      <c r="M9739" s="29" t="n">
        <v>135</v>
      </c>
      <c r="N9739" s="30" t="n">
        <f aca="false">DATE(YEAR(B9739),MONTH(B9739),1)</f>
        <v>46204</v>
      </c>
      <c r="O9739" s="0" t="str">
        <f aca="false">IF(J9739&lt;=2,"0-2 days",IF(J9739&lt;=7,"3-7 days",IF(J9739&lt;=14,"8-14 days",IF(J9739&lt;=21,"15-21 days","22+ days"))))</f>
        <v>8-14 days</v>
      </c>
      <c r="P9739" s="0" t="str">
        <f aca="false">IF(VALUE(LEFT(D9739,2))&lt;10,"Early (7-10 AM)",IF(VALUE(LEFT(D9739,2))&lt;14,"Midday (10 AM-2 PM)",IF(VALUE(LEFT(D9739,2))&lt;16,"Afternoon (2-4 PM)","Late (4-6 PM)")))</f>
        <v>Midday (10 AM-2 PM)</v>
      </c>
      <c r="Q9739" s="3" t="n">
        <f aca="false">IF(L9739="No-show",1,0)</f>
        <v>0</v>
      </c>
      <c r="R9739" s="29" t="n">
        <f aca="false">IF(L9739="No-show",M9739,0)</f>
        <v>0</v>
      </c>
    </row>
    <row r="9740" customFormat="false" ht="15" hidden="false" customHeight="false" outlineLevel="0" collapsed="false">
      <c r="A9740" s="0" t="s">
        <v>11084</v>
      </c>
      <c r="B9740" s="28" t="n">
        <v>46223</v>
      </c>
      <c r="C9740" s="3" t="s">
        <v>27</v>
      </c>
      <c r="D9740" s="3" t="s">
        <v>194</v>
      </c>
      <c r="E9740" s="3" t="s">
        <v>9927</v>
      </c>
      <c r="F9740" s="3" t="s">
        <v>4</v>
      </c>
      <c r="G9740" s="3" t="s">
        <v>64</v>
      </c>
      <c r="H9740" s="3" t="s">
        <v>60</v>
      </c>
      <c r="I9740" s="3" t="s">
        <v>46</v>
      </c>
      <c r="J9740" s="0" t="n">
        <v>12</v>
      </c>
      <c r="K9740" s="3" t="s">
        <v>29</v>
      </c>
      <c r="L9740" s="3" t="s">
        <v>121</v>
      </c>
      <c r="M9740" s="29" t="n">
        <v>135</v>
      </c>
      <c r="N9740" s="30" t="n">
        <f aca="false">DATE(YEAR(B9740),MONTH(B9740),1)</f>
        <v>46204</v>
      </c>
      <c r="O9740" s="0" t="str">
        <f aca="false">IF(J9740&lt;=2,"0-2 days",IF(J9740&lt;=7,"3-7 days",IF(J9740&lt;=14,"8-14 days",IF(J9740&lt;=21,"15-21 days","22+ days"))))</f>
        <v>8-14 days</v>
      </c>
      <c r="P9740" s="0" t="str">
        <f aca="false">IF(VALUE(LEFT(D9740,2))&lt;10,"Early (7-10 AM)",IF(VALUE(LEFT(D9740,2))&lt;14,"Midday (10 AM-2 PM)",IF(VALUE(LEFT(D9740,2))&lt;16,"Afternoon (2-4 PM)","Late (4-6 PM)")))</f>
        <v>Midday (10 AM-2 PM)</v>
      </c>
      <c r="Q9740" s="3" t="n">
        <f aca="false">IF(L9740="No-show",1,0)</f>
        <v>0</v>
      </c>
      <c r="R9740" s="29" t="n">
        <f aca="false">IF(L9740="No-show",M9740,0)</f>
        <v>0</v>
      </c>
    </row>
    <row r="9741" customFormat="false" ht="15" hidden="false" customHeight="false" outlineLevel="0" collapsed="false">
      <c r="A9741" s="0" t="s">
        <v>11085</v>
      </c>
      <c r="B9741" s="28" t="n">
        <v>46223</v>
      </c>
      <c r="C9741" s="3" t="s">
        <v>27</v>
      </c>
      <c r="D9741" s="3" t="s">
        <v>194</v>
      </c>
      <c r="E9741" s="3" t="s">
        <v>10990</v>
      </c>
      <c r="F9741" s="3" t="s">
        <v>7</v>
      </c>
      <c r="G9741" s="3" t="s">
        <v>64</v>
      </c>
      <c r="H9741" s="3" t="s">
        <v>54</v>
      </c>
      <c r="I9741" s="3" t="s">
        <v>59</v>
      </c>
      <c r="J9741" s="0" t="n">
        <v>7</v>
      </c>
      <c r="K9741" s="3" t="s">
        <v>32</v>
      </c>
      <c r="L9741" s="3" t="s">
        <v>121</v>
      </c>
      <c r="M9741" s="29" t="n">
        <v>120</v>
      </c>
      <c r="N9741" s="30" t="n">
        <f aca="false">DATE(YEAR(B9741),MONTH(B9741),1)</f>
        <v>46204</v>
      </c>
      <c r="O9741" s="0" t="str">
        <f aca="false">IF(J9741&lt;=2,"0-2 days",IF(J9741&lt;=7,"3-7 days",IF(J9741&lt;=14,"8-14 days",IF(J9741&lt;=21,"15-21 days","22+ days"))))</f>
        <v>3-7 days</v>
      </c>
      <c r="P9741" s="0" t="str">
        <f aca="false">IF(VALUE(LEFT(D9741,2))&lt;10,"Early (7-10 AM)",IF(VALUE(LEFT(D9741,2))&lt;14,"Midday (10 AM-2 PM)",IF(VALUE(LEFT(D9741,2))&lt;16,"Afternoon (2-4 PM)","Late (4-6 PM)")))</f>
        <v>Midday (10 AM-2 PM)</v>
      </c>
      <c r="Q9741" s="3" t="n">
        <f aca="false">IF(L9741="No-show",1,0)</f>
        <v>0</v>
      </c>
      <c r="R9741" s="29" t="n">
        <f aca="false">IF(L9741="No-show",M9741,0)</f>
        <v>0</v>
      </c>
    </row>
    <row r="9742" customFormat="false" ht="15" hidden="false" customHeight="false" outlineLevel="0" collapsed="false">
      <c r="A9742" s="0" t="s">
        <v>11086</v>
      </c>
      <c r="B9742" s="28" t="n">
        <v>46223</v>
      </c>
      <c r="C9742" s="3" t="s">
        <v>27</v>
      </c>
      <c r="D9742" s="3" t="s">
        <v>201</v>
      </c>
      <c r="E9742" s="3" t="s">
        <v>11087</v>
      </c>
      <c r="F9742" s="3" t="s">
        <v>8</v>
      </c>
      <c r="G9742" s="3" t="s">
        <v>63</v>
      </c>
      <c r="H9742" s="3" t="s">
        <v>54</v>
      </c>
      <c r="I9742" s="3" t="s">
        <v>59</v>
      </c>
      <c r="J9742" s="0" t="n">
        <v>16</v>
      </c>
      <c r="K9742" s="3" t="s">
        <v>29</v>
      </c>
      <c r="L9742" s="3" t="s">
        <v>121</v>
      </c>
      <c r="M9742" s="29" t="n">
        <v>192</v>
      </c>
      <c r="N9742" s="30" t="n">
        <f aca="false">DATE(YEAR(B9742),MONTH(B9742),1)</f>
        <v>46204</v>
      </c>
      <c r="O9742" s="0" t="str">
        <f aca="false">IF(J9742&lt;=2,"0-2 days",IF(J9742&lt;=7,"3-7 days",IF(J9742&lt;=14,"8-14 days",IF(J9742&lt;=21,"15-21 days","22+ days"))))</f>
        <v>15-21 days</v>
      </c>
      <c r="P9742" s="0" t="str">
        <f aca="false">IF(VALUE(LEFT(D9742,2))&lt;10,"Early (7-10 AM)",IF(VALUE(LEFT(D9742,2))&lt;14,"Midday (10 AM-2 PM)",IF(VALUE(LEFT(D9742,2))&lt;16,"Afternoon (2-4 PM)","Late (4-6 PM)")))</f>
        <v>Afternoon (2-4 PM)</v>
      </c>
      <c r="Q9742" s="3" t="n">
        <f aca="false">IF(L9742="No-show",1,0)</f>
        <v>0</v>
      </c>
      <c r="R9742" s="29" t="n">
        <f aca="false">IF(L9742="No-show",M9742,0)</f>
        <v>0</v>
      </c>
    </row>
    <row r="9743" customFormat="false" ht="15" hidden="false" customHeight="false" outlineLevel="0" collapsed="false">
      <c r="A9743" s="0" t="s">
        <v>11088</v>
      </c>
      <c r="B9743" s="28" t="n">
        <v>46223</v>
      </c>
      <c r="C9743" s="3" t="s">
        <v>27</v>
      </c>
      <c r="D9743" s="3" t="s">
        <v>201</v>
      </c>
      <c r="E9743" s="3" t="s">
        <v>10789</v>
      </c>
      <c r="F9743" s="3" t="s">
        <v>4</v>
      </c>
      <c r="G9743" s="3" t="s">
        <v>64</v>
      </c>
      <c r="H9743" s="3" t="s">
        <v>56</v>
      </c>
      <c r="I9743" s="3" t="s">
        <v>43</v>
      </c>
      <c r="J9743" s="0" t="n">
        <v>3</v>
      </c>
      <c r="K9743" s="3" t="s">
        <v>29</v>
      </c>
      <c r="L9743" s="3" t="s">
        <v>121</v>
      </c>
      <c r="M9743" s="29" t="n">
        <v>115</v>
      </c>
      <c r="N9743" s="30" t="n">
        <f aca="false">DATE(YEAR(B9743),MONTH(B9743),1)</f>
        <v>46204</v>
      </c>
      <c r="O9743" s="0" t="str">
        <f aca="false">IF(J9743&lt;=2,"0-2 days",IF(J9743&lt;=7,"3-7 days",IF(J9743&lt;=14,"8-14 days",IF(J9743&lt;=21,"15-21 days","22+ days"))))</f>
        <v>3-7 days</v>
      </c>
      <c r="P9743" s="0" t="str">
        <f aca="false">IF(VALUE(LEFT(D9743,2))&lt;10,"Early (7-10 AM)",IF(VALUE(LEFT(D9743,2))&lt;14,"Midday (10 AM-2 PM)",IF(VALUE(LEFT(D9743,2))&lt;16,"Afternoon (2-4 PM)","Late (4-6 PM)")))</f>
        <v>Afternoon (2-4 PM)</v>
      </c>
      <c r="Q9743" s="3" t="n">
        <f aca="false">IF(L9743="No-show",1,0)</f>
        <v>0</v>
      </c>
      <c r="R9743" s="29" t="n">
        <f aca="false">IF(L9743="No-show",M9743,0)</f>
        <v>0</v>
      </c>
    </row>
    <row r="9744" customFormat="false" ht="15" hidden="false" customHeight="false" outlineLevel="0" collapsed="false">
      <c r="A9744" s="0" t="s">
        <v>11089</v>
      </c>
      <c r="B9744" s="28" t="n">
        <v>46223</v>
      </c>
      <c r="C9744" s="3" t="s">
        <v>27</v>
      </c>
      <c r="D9744" s="3" t="s">
        <v>201</v>
      </c>
      <c r="E9744" s="3" t="s">
        <v>10374</v>
      </c>
      <c r="F9744" s="3" t="s">
        <v>8</v>
      </c>
      <c r="G9744" s="3" t="s">
        <v>66</v>
      </c>
      <c r="H9744" s="3" t="s">
        <v>56</v>
      </c>
      <c r="I9744" s="3" t="s">
        <v>43</v>
      </c>
      <c r="J9744" s="0" t="n">
        <v>21</v>
      </c>
      <c r="K9744" s="3" t="s">
        <v>29</v>
      </c>
      <c r="L9744" s="3" t="s">
        <v>121</v>
      </c>
      <c r="M9744" s="29" t="n">
        <v>115</v>
      </c>
      <c r="N9744" s="30" t="n">
        <f aca="false">DATE(YEAR(B9744),MONTH(B9744),1)</f>
        <v>46204</v>
      </c>
      <c r="O9744" s="0" t="str">
        <f aca="false">IF(J9744&lt;=2,"0-2 days",IF(J9744&lt;=7,"3-7 days",IF(J9744&lt;=14,"8-14 days",IF(J9744&lt;=21,"15-21 days","22+ days"))))</f>
        <v>15-21 days</v>
      </c>
      <c r="P9744" s="0" t="str">
        <f aca="false">IF(VALUE(LEFT(D9744,2))&lt;10,"Early (7-10 AM)",IF(VALUE(LEFT(D9744,2))&lt;14,"Midday (10 AM-2 PM)",IF(VALUE(LEFT(D9744,2))&lt;16,"Afternoon (2-4 PM)","Late (4-6 PM)")))</f>
        <v>Afternoon (2-4 PM)</v>
      </c>
      <c r="Q9744" s="3" t="n">
        <f aca="false">IF(L9744="No-show",1,0)</f>
        <v>0</v>
      </c>
      <c r="R9744" s="29" t="n">
        <f aca="false">IF(L9744="No-show",M9744,0)</f>
        <v>0</v>
      </c>
    </row>
    <row r="9745" customFormat="false" ht="15" hidden="false" customHeight="false" outlineLevel="0" collapsed="false">
      <c r="A9745" s="0" t="s">
        <v>11090</v>
      </c>
      <c r="B9745" s="28" t="n">
        <v>46223</v>
      </c>
      <c r="C9745" s="3" t="s">
        <v>27</v>
      </c>
      <c r="D9745" s="3" t="s">
        <v>204</v>
      </c>
      <c r="E9745" s="3" t="s">
        <v>9846</v>
      </c>
      <c r="F9745" s="3" t="s">
        <v>8</v>
      </c>
      <c r="G9745" s="3" t="s">
        <v>64</v>
      </c>
      <c r="H9745" s="3" t="s">
        <v>54</v>
      </c>
      <c r="I9745" s="3" t="s">
        <v>52</v>
      </c>
      <c r="J9745" s="0" t="n">
        <v>8</v>
      </c>
      <c r="K9745" s="3" t="s">
        <v>29</v>
      </c>
      <c r="L9745" s="3" t="s">
        <v>217</v>
      </c>
      <c r="M9745" s="29" t="n">
        <v>120</v>
      </c>
      <c r="N9745" s="30" t="n">
        <f aca="false">DATE(YEAR(B9745),MONTH(B9745),1)</f>
        <v>46204</v>
      </c>
      <c r="O9745" s="0" t="str">
        <f aca="false">IF(J9745&lt;=2,"0-2 days",IF(J9745&lt;=7,"3-7 days",IF(J9745&lt;=14,"8-14 days",IF(J9745&lt;=21,"15-21 days","22+ days"))))</f>
        <v>8-14 days</v>
      </c>
      <c r="P9745" s="0" t="str">
        <f aca="false">IF(VALUE(LEFT(D9745,2))&lt;10,"Early (7-10 AM)",IF(VALUE(LEFT(D9745,2))&lt;14,"Midday (10 AM-2 PM)",IF(VALUE(LEFT(D9745,2))&lt;16,"Afternoon (2-4 PM)","Late (4-6 PM)")))</f>
        <v>Afternoon (2-4 PM)</v>
      </c>
      <c r="Q9745" s="3" t="n">
        <f aca="false">IF(L9745="No-show",1,0)</f>
        <v>1</v>
      </c>
      <c r="R9745" s="29" t="n">
        <f aca="false">IF(L9745="No-show",M9745,0)</f>
        <v>120</v>
      </c>
    </row>
    <row r="9746" customFormat="false" ht="15" hidden="false" customHeight="false" outlineLevel="0" collapsed="false">
      <c r="A9746" s="0" t="s">
        <v>11091</v>
      </c>
      <c r="B9746" s="28" t="n">
        <v>46223</v>
      </c>
      <c r="C9746" s="3" t="s">
        <v>27</v>
      </c>
      <c r="D9746" s="3" t="s">
        <v>204</v>
      </c>
      <c r="E9746" s="3" t="s">
        <v>10954</v>
      </c>
      <c r="F9746" s="3" t="s">
        <v>4</v>
      </c>
      <c r="G9746" s="3" t="s">
        <v>64</v>
      </c>
      <c r="H9746" s="3" t="s">
        <v>45</v>
      </c>
      <c r="I9746" s="3" t="s">
        <v>52</v>
      </c>
      <c r="J9746" s="0" t="n">
        <v>0</v>
      </c>
      <c r="K9746" s="3" t="s">
        <v>29</v>
      </c>
      <c r="L9746" s="3" t="s">
        <v>121</v>
      </c>
      <c r="M9746" s="29" t="n">
        <v>95</v>
      </c>
      <c r="N9746" s="30" t="n">
        <f aca="false">DATE(YEAR(B9746),MONTH(B9746),1)</f>
        <v>46204</v>
      </c>
      <c r="O9746" s="0" t="str">
        <f aca="false">IF(J9746&lt;=2,"0-2 days",IF(J9746&lt;=7,"3-7 days",IF(J9746&lt;=14,"8-14 days",IF(J9746&lt;=21,"15-21 days","22+ days"))))</f>
        <v>0-2 days</v>
      </c>
      <c r="P9746" s="0" t="str">
        <f aca="false">IF(VALUE(LEFT(D9746,2))&lt;10,"Early (7-10 AM)",IF(VALUE(LEFT(D9746,2))&lt;14,"Midday (10 AM-2 PM)",IF(VALUE(LEFT(D9746,2))&lt;16,"Afternoon (2-4 PM)","Late (4-6 PM)")))</f>
        <v>Afternoon (2-4 PM)</v>
      </c>
      <c r="Q9746" s="3" t="n">
        <f aca="false">IF(L9746="No-show",1,0)</f>
        <v>0</v>
      </c>
      <c r="R9746" s="29" t="n">
        <f aca="false">IF(L9746="No-show",M9746,0)</f>
        <v>0</v>
      </c>
    </row>
    <row r="9747" customFormat="false" ht="15" hidden="false" customHeight="false" outlineLevel="0" collapsed="false">
      <c r="A9747" s="0" t="s">
        <v>11092</v>
      </c>
      <c r="B9747" s="28" t="n">
        <v>46223</v>
      </c>
      <c r="C9747" s="3" t="s">
        <v>27</v>
      </c>
      <c r="D9747" s="3" t="s">
        <v>298</v>
      </c>
      <c r="E9747" s="3" t="s">
        <v>11093</v>
      </c>
      <c r="F9747" s="3" t="s">
        <v>4</v>
      </c>
      <c r="G9747" s="3" t="s">
        <v>63</v>
      </c>
      <c r="H9747" s="3" t="s">
        <v>58</v>
      </c>
      <c r="I9747" s="3" t="s">
        <v>49</v>
      </c>
      <c r="J9747" s="0" t="n">
        <v>17</v>
      </c>
      <c r="K9747" s="3" t="s">
        <v>29</v>
      </c>
      <c r="L9747" s="3" t="s">
        <v>121</v>
      </c>
      <c r="M9747" s="29" t="n">
        <v>168</v>
      </c>
      <c r="N9747" s="30" t="n">
        <f aca="false">DATE(YEAR(B9747),MONTH(B9747),1)</f>
        <v>46204</v>
      </c>
      <c r="O9747" s="0" t="str">
        <f aca="false">IF(J9747&lt;=2,"0-2 days",IF(J9747&lt;=7,"3-7 days",IF(J9747&lt;=14,"8-14 days",IF(J9747&lt;=21,"15-21 days","22+ days"))))</f>
        <v>15-21 days</v>
      </c>
      <c r="P9747" s="0" t="str">
        <f aca="false">IF(VALUE(LEFT(D9747,2))&lt;10,"Early (7-10 AM)",IF(VALUE(LEFT(D9747,2))&lt;14,"Midday (10 AM-2 PM)",IF(VALUE(LEFT(D9747,2))&lt;16,"Afternoon (2-4 PM)","Late (4-6 PM)")))</f>
        <v>Afternoon (2-4 PM)</v>
      </c>
      <c r="Q9747" s="3" t="n">
        <f aca="false">IF(L9747="No-show",1,0)</f>
        <v>0</v>
      </c>
      <c r="R9747" s="29" t="n">
        <f aca="false">IF(L9747="No-show",M9747,0)</f>
        <v>0</v>
      </c>
    </row>
    <row r="9748" customFormat="false" ht="15" hidden="false" customHeight="false" outlineLevel="0" collapsed="false">
      <c r="A9748" s="0" t="s">
        <v>11094</v>
      </c>
      <c r="B9748" s="28" t="n">
        <v>46223</v>
      </c>
      <c r="C9748" s="3" t="s">
        <v>27</v>
      </c>
      <c r="D9748" s="3" t="s">
        <v>298</v>
      </c>
      <c r="E9748" s="3" t="s">
        <v>11095</v>
      </c>
      <c r="F9748" s="3" t="s">
        <v>8</v>
      </c>
      <c r="G9748" s="3" t="s">
        <v>63</v>
      </c>
      <c r="H9748" s="3" t="s">
        <v>51</v>
      </c>
      <c r="I9748" s="3" t="s">
        <v>52</v>
      </c>
      <c r="J9748" s="0" t="n">
        <v>16</v>
      </c>
      <c r="K9748" s="3" t="s">
        <v>29</v>
      </c>
      <c r="L9748" s="3" t="s">
        <v>121</v>
      </c>
      <c r="M9748" s="29" t="n">
        <v>185.6</v>
      </c>
      <c r="N9748" s="30" t="n">
        <f aca="false">DATE(YEAR(B9748),MONTH(B9748),1)</f>
        <v>46204</v>
      </c>
      <c r="O9748" s="0" t="str">
        <f aca="false">IF(J9748&lt;=2,"0-2 days",IF(J9748&lt;=7,"3-7 days",IF(J9748&lt;=14,"8-14 days",IF(J9748&lt;=21,"15-21 days","22+ days"))))</f>
        <v>15-21 days</v>
      </c>
      <c r="P9748" s="0" t="str">
        <f aca="false">IF(VALUE(LEFT(D9748,2))&lt;10,"Early (7-10 AM)",IF(VALUE(LEFT(D9748,2))&lt;14,"Midday (10 AM-2 PM)",IF(VALUE(LEFT(D9748,2))&lt;16,"Afternoon (2-4 PM)","Late (4-6 PM)")))</f>
        <v>Afternoon (2-4 PM)</v>
      </c>
      <c r="Q9748" s="3" t="n">
        <f aca="false">IF(L9748="No-show",1,0)</f>
        <v>0</v>
      </c>
      <c r="R9748" s="29" t="n">
        <f aca="false">IF(L9748="No-show",M9748,0)</f>
        <v>0</v>
      </c>
    </row>
    <row r="9749" customFormat="false" ht="15" hidden="false" customHeight="false" outlineLevel="0" collapsed="false">
      <c r="A9749" s="0" t="s">
        <v>11096</v>
      </c>
      <c r="B9749" s="28" t="n">
        <v>46223</v>
      </c>
      <c r="C9749" s="3" t="s">
        <v>27</v>
      </c>
      <c r="D9749" s="3" t="s">
        <v>212</v>
      </c>
      <c r="E9749" s="3" t="s">
        <v>11097</v>
      </c>
      <c r="F9749" s="3" t="s">
        <v>7</v>
      </c>
      <c r="G9749" s="3" t="s">
        <v>63</v>
      </c>
      <c r="H9749" s="3" t="s">
        <v>45</v>
      </c>
      <c r="I9749" s="3" t="s">
        <v>55</v>
      </c>
      <c r="J9749" s="0" t="n">
        <v>10</v>
      </c>
      <c r="K9749" s="3" t="s">
        <v>32</v>
      </c>
      <c r="L9749" s="3" t="s">
        <v>217</v>
      </c>
      <c r="M9749" s="29" t="n">
        <v>152</v>
      </c>
      <c r="N9749" s="30" t="n">
        <f aca="false">DATE(YEAR(B9749),MONTH(B9749),1)</f>
        <v>46204</v>
      </c>
      <c r="O9749" s="0" t="str">
        <f aca="false">IF(J9749&lt;=2,"0-2 days",IF(J9749&lt;=7,"3-7 days",IF(J9749&lt;=14,"8-14 days",IF(J9749&lt;=21,"15-21 days","22+ days"))))</f>
        <v>8-14 days</v>
      </c>
      <c r="P9749" s="0" t="str">
        <f aca="false">IF(VALUE(LEFT(D9749,2))&lt;10,"Early (7-10 AM)",IF(VALUE(LEFT(D9749,2))&lt;14,"Midday (10 AM-2 PM)",IF(VALUE(LEFT(D9749,2))&lt;16,"Afternoon (2-4 PM)","Late (4-6 PM)")))</f>
        <v>Late (4-6 PM)</v>
      </c>
      <c r="Q9749" s="3" t="n">
        <f aca="false">IF(L9749="No-show",1,0)</f>
        <v>1</v>
      </c>
      <c r="R9749" s="29" t="n">
        <f aca="false">IF(L9749="No-show",M9749,0)</f>
        <v>152</v>
      </c>
    </row>
    <row r="9750" customFormat="false" ht="15" hidden="false" customHeight="false" outlineLevel="0" collapsed="false">
      <c r="A9750" s="0" t="s">
        <v>11098</v>
      </c>
      <c r="B9750" s="28" t="n">
        <v>46223</v>
      </c>
      <c r="C9750" s="3" t="s">
        <v>27</v>
      </c>
      <c r="D9750" s="3" t="s">
        <v>215</v>
      </c>
      <c r="E9750" s="3" t="s">
        <v>10543</v>
      </c>
      <c r="F9750" s="3" t="s">
        <v>4</v>
      </c>
      <c r="G9750" s="3" t="s">
        <v>66</v>
      </c>
      <c r="H9750" s="3" t="s">
        <v>56</v>
      </c>
      <c r="I9750" s="3" t="s">
        <v>52</v>
      </c>
      <c r="J9750" s="0" t="n">
        <v>8</v>
      </c>
      <c r="K9750" s="3" t="s">
        <v>29</v>
      </c>
      <c r="L9750" s="3" t="s">
        <v>121</v>
      </c>
      <c r="M9750" s="29" t="n">
        <v>115</v>
      </c>
      <c r="N9750" s="30" t="n">
        <f aca="false">DATE(YEAR(B9750),MONTH(B9750),1)</f>
        <v>46204</v>
      </c>
      <c r="O9750" s="0" t="str">
        <f aca="false">IF(J9750&lt;=2,"0-2 days",IF(J9750&lt;=7,"3-7 days",IF(J9750&lt;=14,"8-14 days",IF(J9750&lt;=21,"15-21 days","22+ days"))))</f>
        <v>8-14 days</v>
      </c>
      <c r="P9750" s="0" t="str">
        <f aca="false">IF(VALUE(LEFT(D9750,2))&lt;10,"Early (7-10 AM)",IF(VALUE(LEFT(D9750,2))&lt;14,"Midday (10 AM-2 PM)",IF(VALUE(LEFT(D9750,2))&lt;16,"Afternoon (2-4 PM)","Late (4-6 PM)")))</f>
        <v>Late (4-6 PM)</v>
      </c>
      <c r="Q9750" s="3" t="n">
        <f aca="false">IF(L9750="No-show",1,0)</f>
        <v>0</v>
      </c>
      <c r="R9750" s="29" t="n">
        <f aca="false">IF(L9750="No-show",M9750,0)</f>
        <v>0</v>
      </c>
    </row>
    <row r="9751" customFormat="false" ht="15" hidden="false" customHeight="false" outlineLevel="0" collapsed="false">
      <c r="A9751" s="0" t="s">
        <v>11099</v>
      </c>
      <c r="B9751" s="28" t="n">
        <v>46223</v>
      </c>
      <c r="C9751" s="3" t="s">
        <v>27</v>
      </c>
      <c r="D9751" s="3" t="s">
        <v>215</v>
      </c>
      <c r="E9751" s="3" t="s">
        <v>10541</v>
      </c>
      <c r="F9751" s="3" t="s">
        <v>4</v>
      </c>
      <c r="G9751" s="3" t="s">
        <v>64</v>
      </c>
      <c r="H9751" s="3" t="s">
        <v>48</v>
      </c>
      <c r="I9751" s="3" t="s">
        <v>52</v>
      </c>
      <c r="J9751" s="0" t="n">
        <v>5</v>
      </c>
      <c r="K9751" s="3" t="s">
        <v>29</v>
      </c>
      <c r="L9751" s="3" t="s">
        <v>121</v>
      </c>
      <c r="M9751" s="29" t="n">
        <v>118</v>
      </c>
      <c r="N9751" s="30" t="n">
        <f aca="false">DATE(YEAR(B9751),MONTH(B9751),1)</f>
        <v>46204</v>
      </c>
      <c r="O9751" s="0" t="str">
        <f aca="false">IF(J9751&lt;=2,"0-2 days",IF(J9751&lt;=7,"3-7 days",IF(J9751&lt;=14,"8-14 days",IF(J9751&lt;=21,"15-21 days","22+ days"))))</f>
        <v>3-7 days</v>
      </c>
      <c r="P9751" s="0" t="str">
        <f aca="false">IF(VALUE(LEFT(D9751,2))&lt;10,"Early (7-10 AM)",IF(VALUE(LEFT(D9751,2))&lt;14,"Midday (10 AM-2 PM)",IF(VALUE(LEFT(D9751,2))&lt;16,"Afternoon (2-4 PM)","Late (4-6 PM)")))</f>
        <v>Late (4-6 PM)</v>
      </c>
      <c r="Q9751" s="3" t="n">
        <f aca="false">IF(L9751="No-show",1,0)</f>
        <v>0</v>
      </c>
      <c r="R9751" s="29" t="n">
        <f aca="false">IF(L9751="No-show",M9751,0)</f>
        <v>0</v>
      </c>
    </row>
    <row r="9752" customFormat="false" ht="15" hidden="false" customHeight="false" outlineLevel="0" collapsed="false">
      <c r="A9752" s="0" t="s">
        <v>11100</v>
      </c>
      <c r="B9752" s="28" t="n">
        <v>46223</v>
      </c>
      <c r="C9752" s="3" t="s">
        <v>27</v>
      </c>
      <c r="D9752" s="3" t="s">
        <v>219</v>
      </c>
      <c r="E9752" s="3" t="s">
        <v>9853</v>
      </c>
      <c r="F9752" s="3" t="s">
        <v>8</v>
      </c>
      <c r="G9752" s="3" t="s">
        <v>66</v>
      </c>
      <c r="H9752" s="3" t="s">
        <v>51</v>
      </c>
      <c r="I9752" s="3" t="s">
        <v>52</v>
      </c>
      <c r="J9752" s="0" t="n">
        <v>11</v>
      </c>
      <c r="K9752" s="3" t="s">
        <v>29</v>
      </c>
      <c r="L9752" s="3" t="s">
        <v>217</v>
      </c>
      <c r="M9752" s="29" t="n">
        <v>116</v>
      </c>
      <c r="N9752" s="30" t="n">
        <f aca="false">DATE(YEAR(B9752),MONTH(B9752),1)</f>
        <v>46204</v>
      </c>
      <c r="O9752" s="0" t="str">
        <f aca="false">IF(J9752&lt;=2,"0-2 days",IF(J9752&lt;=7,"3-7 days",IF(J9752&lt;=14,"8-14 days",IF(J9752&lt;=21,"15-21 days","22+ days"))))</f>
        <v>8-14 days</v>
      </c>
      <c r="P9752" s="0" t="str">
        <f aca="false">IF(VALUE(LEFT(D9752,2))&lt;10,"Early (7-10 AM)",IF(VALUE(LEFT(D9752,2))&lt;14,"Midday (10 AM-2 PM)",IF(VALUE(LEFT(D9752,2))&lt;16,"Afternoon (2-4 PM)","Late (4-6 PM)")))</f>
        <v>Late (4-6 PM)</v>
      </c>
      <c r="Q9752" s="3" t="n">
        <f aca="false">IF(L9752="No-show",1,0)</f>
        <v>1</v>
      </c>
      <c r="R9752" s="29" t="n">
        <f aca="false">IF(L9752="No-show",M9752,0)</f>
        <v>116</v>
      </c>
    </row>
    <row r="9753" customFormat="false" ht="15" hidden="false" customHeight="false" outlineLevel="0" collapsed="false">
      <c r="A9753" s="0" t="s">
        <v>11101</v>
      </c>
      <c r="B9753" s="28" t="n">
        <v>46223</v>
      </c>
      <c r="C9753" s="3" t="s">
        <v>27</v>
      </c>
      <c r="D9753" s="3" t="s">
        <v>222</v>
      </c>
      <c r="E9753" s="3" t="s">
        <v>11102</v>
      </c>
      <c r="F9753" s="3" t="s">
        <v>8</v>
      </c>
      <c r="G9753" s="3" t="s">
        <v>63</v>
      </c>
      <c r="H9753" s="3" t="s">
        <v>56</v>
      </c>
      <c r="I9753" s="3" t="s">
        <v>52</v>
      </c>
      <c r="J9753" s="0" t="n">
        <v>12</v>
      </c>
      <c r="K9753" s="3" t="s">
        <v>29</v>
      </c>
      <c r="L9753" s="3" t="s">
        <v>121</v>
      </c>
      <c r="M9753" s="29" t="n">
        <v>184</v>
      </c>
      <c r="N9753" s="30" t="n">
        <f aca="false">DATE(YEAR(B9753),MONTH(B9753),1)</f>
        <v>46204</v>
      </c>
      <c r="O9753" s="0" t="str">
        <f aca="false">IF(J9753&lt;=2,"0-2 days",IF(J9753&lt;=7,"3-7 days",IF(J9753&lt;=14,"8-14 days",IF(J9753&lt;=21,"15-21 days","22+ days"))))</f>
        <v>8-14 days</v>
      </c>
      <c r="P9753" s="0" t="str">
        <f aca="false">IF(VALUE(LEFT(D9753,2))&lt;10,"Early (7-10 AM)",IF(VALUE(LEFT(D9753,2))&lt;14,"Midday (10 AM-2 PM)",IF(VALUE(LEFT(D9753,2))&lt;16,"Afternoon (2-4 PM)","Late (4-6 PM)")))</f>
        <v>Late (4-6 PM)</v>
      </c>
      <c r="Q9753" s="3" t="n">
        <f aca="false">IF(L9753="No-show",1,0)</f>
        <v>0</v>
      </c>
      <c r="R9753" s="29" t="n">
        <f aca="false">IF(L9753="No-show",M9753,0)</f>
        <v>0</v>
      </c>
    </row>
    <row r="9754" customFormat="false" ht="15" hidden="false" customHeight="false" outlineLevel="0" collapsed="false">
      <c r="A9754" s="0" t="s">
        <v>11103</v>
      </c>
      <c r="B9754" s="28" t="n">
        <v>46223</v>
      </c>
      <c r="C9754" s="3" t="s">
        <v>27</v>
      </c>
      <c r="D9754" s="3" t="s">
        <v>222</v>
      </c>
      <c r="E9754" s="3" t="s">
        <v>10532</v>
      </c>
      <c r="F9754" s="3" t="s">
        <v>7</v>
      </c>
      <c r="G9754" s="3" t="s">
        <v>64</v>
      </c>
      <c r="H9754" s="3" t="s">
        <v>56</v>
      </c>
      <c r="I9754" s="3" t="s">
        <v>49</v>
      </c>
      <c r="J9754" s="0" t="n">
        <v>1</v>
      </c>
      <c r="K9754" s="3" t="s">
        <v>29</v>
      </c>
      <c r="L9754" s="3" t="s">
        <v>121</v>
      </c>
      <c r="M9754" s="29" t="n">
        <v>115</v>
      </c>
      <c r="N9754" s="30" t="n">
        <f aca="false">DATE(YEAR(B9754),MONTH(B9754),1)</f>
        <v>46204</v>
      </c>
      <c r="O9754" s="0" t="str">
        <f aca="false">IF(J9754&lt;=2,"0-2 days",IF(J9754&lt;=7,"3-7 days",IF(J9754&lt;=14,"8-14 days",IF(J9754&lt;=21,"15-21 days","22+ days"))))</f>
        <v>0-2 days</v>
      </c>
      <c r="P9754" s="0" t="str">
        <f aca="false">IF(VALUE(LEFT(D9754,2))&lt;10,"Early (7-10 AM)",IF(VALUE(LEFT(D9754,2))&lt;14,"Midday (10 AM-2 PM)",IF(VALUE(LEFT(D9754,2))&lt;16,"Afternoon (2-4 PM)","Late (4-6 PM)")))</f>
        <v>Late (4-6 PM)</v>
      </c>
      <c r="Q9754" s="3" t="n">
        <f aca="false">IF(L9754="No-show",1,0)</f>
        <v>0</v>
      </c>
      <c r="R9754" s="29" t="n">
        <f aca="false">IF(L9754="No-show",M9754,0)</f>
        <v>0</v>
      </c>
    </row>
    <row r="9755" customFormat="false" ht="15" hidden="false" customHeight="false" outlineLevel="0" collapsed="false">
      <c r="A9755" s="0" t="s">
        <v>11104</v>
      </c>
      <c r="B9755" s="28" t="n">
        <v>46223</v>
      </c>
      <c r="C9755" s="3" t="s">
        <v>27</v>
      </c>
      <c r="D9755" s="3" t="s">
        <v>222</v>
      </c>
      <c r="E9755" s="3" t="s">
        <v>10750</v>
      </c>
      <c r="F9755" s="3" t="s">
        <v>4</v>
      </c>
      <c r="G9755" s="3" t="s">
        <v>64</v>
      </c>
      <c r="H9755" s="3" t="s">
        <v>58</v>
      </c>
      <c r="I9755" s="3" t="s">
        <v>59</v>
      </c>
      <c r="J9755" s="0" t="n">
        <v>12</v>
      </c>
      <c r="K9755" s="3" t="s">
        <v>29</v>
      </c>
      <c r="L9755" s="3" t="s">
        <v>217</v>
      </c>
      <c r="M9755" s="29" t="n">
        <v>105</v>
      </c>
      <c r="N9755" s="30" t="n">
        <f aca="false">DATE(YEAR(B9755),MONTH(B9755),1)</f>
        <v>46204</v>
      </c>
      <c r="O9755" s="0" t="str">
        <f aca="false">IF(J9755&lt;=2,"0-2 days",IF(J9755&lt;=7,"3-7 days",IF(J9755&lt;=14,"8-14 days",IF(J9755&lt;=21,"15-21 days","22+ days"))))</f>
        <v>8-14 days</v>
      </c>
      <c r="P9755" s="0" t="str">
        <f aca="false">IF(VALUE(LEFT(D9755,2))&lt;10,"Early (7-10 AM)",IF(VALUE(LEFT(D9755,2))&lt;14,"Midday (10 AM-2 PM)",IF(VALUE(LEFT(D9755,2))&lt;16,"Afternoon (2-4 PM)","Late (4-6 PM)")))</f>
        <v>Late (4-6 PM)</v>
      </c>
      <c r="Q9755" s="3" t="n">
        <f aca="false">IF(L9755="No-show",1,0)</f>
        <v>1</v>
      </c>
      <c r="R9755" s="29" t="n">
        <f aca="false">IF(L9755="No-show",M9755,0)</f>
        <v>105</v>
      </c>
    </row>
    <row r="9756" customFormat="false" ht="15" hidden="false" customHeight="false" outlineLevel="0" collapsed="false">
      <c r="A9756" s="0" t="s">
        <v>11105</v>
      </c>
      <c r="B9756" s="28" t="n">
        <v>46224</v>
      </c>
      <c r="C9756" s="3" t="s">
        <v>30</v>
      </c>
      <c r="D9756" s="3" t="s">
        <v>119</v>
      </c>
      <c r="E9756" s="3" t="s">
        <v>10895</v>
      </c>
      <c r="F9756" s="3" t="s">
        <v>8</v>
      </c>
      <c r="G9756" s="3" t="s">
        <v>64</v>
      </c>
      <c r="H9756" s="3" t="s">
        <v>48</v>
      </c>
      <c r="I9756" s="3" t="s">
        <v>46</v>
      </c>
      <c r="J9756" s="0" t="n">
        <v>5</v>
      </c>
      <c r="K9756" s="3" t="s">
        <v>32</v>
      </c>
      <c r="L9756" s="3" t="s">
        <v>121</v>
      </c>
      <c r="M9756" s="29" t="n">
        <v>118</v>
      </c>
      <c r="N9756" s="30" t="n">
        <f aca="false">DATE(YEAR(B9756),MONTH(B9756),1)</f>
        <v>46204</v>
      </c>
      <c r="O9756" s="0" t="str">
        <f aca="false">IF(J9756&lt;=2,"0-2 days",IF(J9756&lt;=7,"3-7 days",IF(J9756&lt;=14,"8-14 days",IF(J9756&lt;=21,"15-21 days","22+ days"))))</f>
        <v>3-7 days</v>
      </c>
      <c r="P9756" s="0" t="str">
        <f aca="false">IF(VALUE(LEFT(D9756,2))&lt;10,"Early (7-10 AM)",IF(VALUE(LEFT(D9756,2))&lt;14,"Midday (10 AM-2 PM)",IF(VALUE(LEFT(D9756,2))&lt;16,"Afternoon (2-4 PM)","Late (4-6 PM)")))</f>
        <v>Early (7-10 AM)</v>
      </c>
      <c r="Q9756" s="3" t="n">
        <f aca="false">IF(L9756="No-show",1,0)</f>
        <v>0</v>
      </c>
      <c r="R9756" s="29" t="n">
        <f aca="false">IF(L9756="No-show",M9756,0)</f>
        <v>0</v>
      </c>
    </row>
    <row r="9757" customFormat="false" ht="15" hidden="false" customHeight="false" outlineLevel="0" collapsed="false">
      <c r="A9757" s="0" t="s">
        <v>11106</v>
      </c>
      <c r="B9757" s="28" t="n">
        <v>46224</v>
      </c>
      <c r="C9757" s="3" t="s">
        <v>30</v>
      </c>
      <c r="D9757" s="3" t="s">
        <v>119</v>
      </c>
      <c r="E9757" s="3" t="s">
        <v>11107</v>
      </c>
      <c r="F9757" s="3" t="s">
        <v>7</v>
      </c>
      <c r="G9757" s="3" t="s">
        <v>63</v>
      </c>
      <c r="H9757" s="3" t="s">
        <v>42</v>
      </c>
      <c r="I9757" s="3" t="s">
        <v>46</v>
      </c>
      <c r="J9757" s="0" t="n">
        <v>9</v>
      </c>
      <c r="K9757" s="3" t="s">
        <v>29</v>
      </c>
      <c r="L9757" s="3" t="s">
        <v>121</v>
      </c>
      <c r="M9757" s="29" t="n">
        <v>115.2</v>
      </c>
      <c r="N9757" s="30" t="n">
        <f aca="false">DATE(YEAR(B9757),MONTH(B9757),1)</f>
        <v>46204</v>
      </c>
      <c r="O9757" s="0" t="str">
        <f aca="false">IF(J9757&lt;=2,"0-2 days",IF(J9757&lt;=7,"3-7 days",IF(J9757&lt;=14,"8-14 days",IF(J9757&lt;=21,"15-21 days","22+ days"))))</f>
        <v>8-14 days</v>
      </c>
      <c r="P9757" s="0" t="str">
        <f aca="false">IF(VALUE(LEFT(D9757,2))&lt;10,"Early (7-10 AM)",IF(VALUE(LEFT(D9757,2))&lt;14,"Midday (10 AM-2 PM)",IF(VALUE(LEFT(D9757,2))&lt;16,"Afternoon (2-4 PM)","Late (4-6 PM)")))</f>
        <v>Early (7-10 AM)</v>
      </c>
      <c r="Q9757" s="3" t="n">
        <f aca="false">IF(L9757="No-show",1,0)</f>
        <v>0</v>
      </c>
      <c r="R9757" s="29" t="n">
        <f aca="false">IF(L9757="No-show",M9757,0)</f>
        <v>0</v>
      </c>
    </row>
    <row r="9758" customFormat="false" ht="15" hidden="false" customHeight="false" outlineLevel="0" collapsed="false">
      <c r="A9758" s="0" t="s">
        <v>11108</v>
      </c>
      <c r="B9758" s="28" t="n">
        <v>46224</v>
      </c>
      <c r="C9758" s="3" t="s">
        <v>30</v>
      </c>
      <c r="D9758" s="3" t="s">
        <v>119</v>
      </c>
      <c r="E9758" s="3" t="s">
        <v>10209</v>
      </c>
      <c r="F9758" s="3" t="s">
        <v>8</v>
      </c>
      <c r="G9758" s="3" t="s">
        <v>64</v>
      </c>
      <c r="H9758" s="3" t="s">
        <v>51</v>
      </c>
      <c r="I9758" s="3" t="s">
        <v>43</v>
      </c>
      <c r="J9758" s="0" t="n">
        <v>4</v>
      </c>
      <c r="K9758" s="3" t="s">
        <v>29</v>
      </c>
      <c r="L9758" s="3" t="s">
        <v>121</v>
      </c>
      <c r="M9758" s="29" t="n">
        <v>116</v>
      </c>
      <c r="N9758" s="30" t="n">
        <f aca="false">DATE(YEAR(B9758),MONTH(B9758),1)</f>
        <v>46204</v>
      </c>
      <c r="O9758" s="0" t="str">
        <f aca="false">IF(J9758&lt;=2,"0-2 days",IF(J9758&lt;=7,"3-7 days",IF(J9758&lt;=14,"8-14 days",IF(J9758&lt;=21,"15-21 days","22+ days"))))</f>
        <v>3-7 days</v>
      </c>
      <c r="P9758" s="0" t="str">
        <f aca="false">IF(VALUE(LEFT(D9758,2))&lt;10,"Early (7-10 AM)",IF(VALUE(LEFT(D9758,2))&lt;14,"Midday (10 AM-2 PM)",IF(VALUE(LEFT(D9758,2))&lt;16,"Afternoon (2-4 PM)","Late (4-6 PM)")))</f>
        <v>Early (7-10 AM)</v>
      </c>
      <c r="Q9758" s="3" t="n">
        <f aca="false">IF(L9758="No-show",1,0)</f>
        <v>0</v>
      </c>
      <c r="R9758" s="29" t="n">
        <f aca="false">IF(L9758="No-show",M9758,0)</f>
        <v>0</v>
      </c>
    </row>
    <row r="9759" customFormat="false" ht="15" hidden="false" customHeight="false" outlineLevel="0" collapsed="false">
      <c r="A9759" s="0" t="s">
        <v>11109</v>
      </c>
      <c r="B9759" s="28" t="n">
        <v>46224</v>
      </c>
      <c r="C9759" s="3" t="s">
        <v>30</v>
      </c>
      <c r="D9759" s="3" t="s">
        <v>119</v>
      </c>
      <c r="E9759" s="3" t="s">
        <v>10317</v>
      </c>
      <c r="F9759" s="3" t="s">
        <v>4</v>
      </c>
      <c r="G9759" s="3" t="s">
        <v>64</v>
      </c>
      <c r="H9759" s="3" t="s">
        <v>58</v>
      </c>
      <c r="I9759" s="3" t="s">
        <v>43</v>
      </c>
      <c r="J9759" s="0" t="n">
        <v>5</v>
      </c>
      <c r="K9759" s="3" t="s">
        <v>32</v>
      </c>
      <c r="L9759" s="3" t="s">
        <v>129</v>
      </c>
      <c r="M9759" s="29" t="n">
        <v>105</v>
      </c>
      <c r="N9759" s="30" t="n">
        <f aca="false">DATE(YEAR(B9759),MONTH(B9759),1)</f>
        <v>46204</v>
      </c>
      <c r="O9759" s="0" t="str">
        <f aca="false">IF(J9759&lt;=2,"0-2 days",IF(J9759&lt;=7,"3-7 days",IF(J9759&lt;=14,"8-14 days",IF(J9759&lt;=21,"15-21 days","22+ days"))))</f>
        <v>3-7 days</v>
      </c>
      <c r="P9759" s="0" t="str">
        <f aca="false">IF(VALUE(LEFT(D9759,2))&lt;10,"Early (7-10 AM)",IF(VALUE(LEFT(D9759,2))&lt;14,"Midday (10 AM-2 PM)",IF(VALUE(LEFT(D9759,2))&lt;16,"Afternoon (2-4 PM)","Late (4-6 PM)")))</f>
        <v>Early (7-10 AM)</v>
      </c>
      <c r="Q9759" s="3" t="n">
        <f aca="false">IF(L9759="No-show",1,0)</f>
        <v>0</v>
      </c>
      <c r="R9759" s="29" t="n">
        <f aca="false">IF(L9759="No-show",M9759,0)</f>
        <v>0</v>
      </c>
    </row>
    <row r="9760" customFormat="false" ht="15" hidden="false" customHeight="false" outlineLevel="0" collapsed="false">
      <c r="A9760" s="0" t="s">
        <v>11110</v>
      </c>
      <c r="B9760" s="28" t="n">
        <v>46224</v>
      </c>
      <c r="C9760" s="3" t="s">
        <v>30</v>
      </c>
      <c r="D9760" s="3" t="s">
        <v>125</v>
      </c>
      <c r="E9760" s="3" t="s">
        <v>11111</v>
      </c>
      <c r="F9760" s="3" t="s">
        <v>8</v>
      </c>
      <c r="G9760" s="3" t="s">
        <v>63</v>
      </c>
      <c r="H9760" s="3" t="s">
        <v>58</v>
      </c>
      <c r="I9760" s="3" t="s">
        <v>59</v>
      </c>
      <c r="J9760" s="0" t="n">
        <v>8</v>
      </c>
      <c r="K9760" s="3" t="s">
        <v>29</v>
      </c>
      <c r="L9760" s="3" t="s">
        <v>121</v>
      </c>
      <c r="M9760" s="29" t="n">
        <v>168</v>
      </c>
      <c r="N9760" s="30" t="n">
        <f aca="false">DATE(YEAR(B9760),MONTH(B9760),1)</f>
        <v>46204</v>
      </c>
      <c r="O9760" s="0" t="str">
        <f aca="false">IF(J9760&lt;=2,"0-2 days",IF(J9760&lt;=7,"3-7 days",IF(J9760&lt;=14,"8-14 days",IF(J9760&lt;=21,"15-21 days","22+ days"))))</f>
        <v>8-14 days</v>
      </c>
      <c r="P9760" s="0" t="str">
        <f aca="false">IF(VALUE(LEFT(D9760,2))&lt;10,"Early (7-10 AM)",IF(VALUE(LEFT(D9760,2))&lt;14,"Midday (10 AM-2 PM)",IF(VALUE(LEFT(D9760,2))&lt;16,"Afternoon (2-4 PM)","Late (4-6 PM)")))</f>
        <v>Early (7-10 AM)</v>
      </c>
      <c r="Q9760" s="3" t="n">
        <f aca="false">IF(L9760="No-show",1,0)</f>
        <v>0</v>
      </c>
      <c r="R9760" s="29" t="n">
        <f aca="false">IF(L9760="No-show",M9760,0)</f>
        <v>0</v>
      </c>
    </row>
    <row r="9761" customFormat="false" ht="15" hidden="false" customHeight="false" outlineLevel="0" collapsed="false">
      <c r="A9761" s="0" t="s">
        <v>11112</v>
      </c>
      <c r="B9761" s="28" t="n">
        <v>46224</v>
      </c>
      <c r="C9761" s="3" t="s">
        <v>30</v>
      </c>
      <c r="D9761" s="3" t="s">
        <v>125</v>
      </c>
      <c r="E9761" s="3" t="s">
        <v>10853</v>
      </c>
      <c r="F9761" s="3" t="s">
        <v>4</v>
      </c>
      <c r="G9761" s="3" t="s">
        <v>64</v>
      </c>
      <c r="H9761" s="3" t="s">
        <v>56</v>
      </c>
      <c r="I9761" s="3" t="s">
        <v>46</v>
      </c>
      <c r="J9761" s="0" t="n">
        <v>1</v>
      </c>
      <c r="K9761" s="3" t="s">
        <v>29</v>
      </c>
      <c r="L9761" s="3" t="s">
        <v>121</v>
      </c>
      <c r="M9761" s="29" t="n">
        <v>115</v>
      </c>
      <c r="N9761" s="30" t="n">
        <f aca="false">DATE(YEAR(B9761),MONTH(B9761),1)</f>
        <v>46204</v>
      </c>
      <c r="O9761" s="0" t="str">
        <f aca="false">IF(J9761&lt;=2,"0-2 days",IF(J9761&lt;=7,"3-7 days",IF(J9761&lt;=14,"8-14 days",IF(J9761&lt;=21,"15-21 days","22+ days"))))</f>
        <v>0-2 days</v>
      </c>
      <c r="P9761" s="0" t="str">
        <f aca="false">IF(VALUE(LEFT(D9761,2))&lt;10,"Early (7-10 AM)",IF(VALUE(LEFT(D9761,2))&lt;14,"Midday (10 AM-2 PM)",IF(VALUE(LEFT(D9761,2))&lt;16,"Afternoon (2-4 PM)","Late (4-6 PM)")))</f>
        <v>Early (7-10 AM)</v>
      </c>
      <c r="Q9761" s="3" t="n">
        <f aca="false">IF(L9761="No-show",1,0)</f>
        <v>0</v>
      </c>
      <c r="R9761" s="29" t="n">
        <f aca="false">IF(L9761="No-show",M9761,0)</f>
        <v>0</v>
      </c>
    </row>
    <row r="9762" customFormat="false" ht="15" hidden="false" customHeight="false" outlineLevel="0" collapsed="false">
      <c r="A9762" s="0" t="s">
        <v>11113</v>
      </c>
      <c r="B9762" s="28" t="n">
        <v>46224</v>
      </c>
      <c r="C9762" s="3" t="s">
        <v>30</v>
      </c>
      <c r="D9762" s="3" t="s">
        <v>125</v>
      </c>
      <c r="E9762" s="3" t="s">
        <v>9568</v>
      </c>
      <c r="F9762" s="3" t="s">
        <v>4</v>
      </c>
      <c r="G9762" s="3" t="s">
        <v>64</v>
      </c>
      <c r="H9762" s="3" t="s">
        <v>54</v>
      </c>
      <c r="I9762" s="3" t="s">
        <v>43</v>
      </c>
      <c r="J9762" s="0" t="n">
        <v>2</v>
      </c>
      <c r="K9762" s="3" t="s">
        <v>29</v>
      </c>
      <c r="L9762" s="3" t="s">
        <v>121</v>
      </c>
      <c r="M9762" s="29" t="n">
        <v>120</v>
      </c>
      <c r="N9762" s="30" t="n">
        <f aca="false">DATE(YEAR(B9762),MONTH(B9762),1)</f>
        <v>46204</v>
      </c>
      <c r="O9762" s="0" t="str">
        <f aca="false">IF(J9762&lt;=2,"0-2 days",IF(J9762&lt;=7,"3-7 days",IF(J9762&lt;=14,"8-14 days",IF(J9762&lt;=21,"15-21 days","22+ days"))))</f>
        <v>0-2 days</v>
      </c>
      <c r="P9762" s="0" t="str">
        <f aca="false">IF(VALUE(LEFT(D9762,2))&lt;10,"Early (7-10 AM)",IF(VALUE(LEFT(D9762,2))&lt;14,"Midday (10 AM-2 PM)",IF(VALUE(LEFT(D9762,2))&lt;16,"Afternoon (2-4 PM)","Late (4-6 PM)")))</f>
        <v>Early (7-10 AM)</v>
      </c>
      <c r="Q9762" s="3" t="n">
        <f aca="false">IF(L9762="No-show",1,0)</f>
        <v>0</v>
      </c>
      <c r="R9762" s="29" t="n">
        <f aca="false">IF(L9762="No-show",M9762,0)</f>
        <v>0</v>
      </c>
    </row>
    <row r="9763" customFormat="false" ht="15" hidden="false" customHeight="false" outlineLevel="0" collapsed="false">
      <c r="A9763" s="0" t="s">
        <v>11114</v>
      </c>
      <c r="B9763" s="28" t="n">
        <v>46224</v>
      </c>
      <c r="C9763" s="3" t="s">
        <v>30</v>
      </c>
      <c r="D9763" s="3" t="s">
        <v>125</v>
      </c>
      <c r="E9763" s="3" t="s">
        <v>10838</v>
      </c>
      <c r="F9763" s="3" t="s">
        <v>7</v>
      </c>
      <c r="G9763" s="3" t="s">
        <v>64</v>
      </c>
      <c r="H9763" s="3" t="s">
        <v>45</v>
      </c>
      <c r="I9763" s="3" t="s">
        <v>43</v>
      </c>
      <c r="J9763" s="0" t="n">
        <v>12</v>
      </c>
      <c r="K9763" s="3" t="s">
        <v>29</v>
      </c>
      <c r="L9763" s="3" t="s">
        <v>217</v>
      </c>
      <c r="M9763" s="29" t="n">
        <v>95</v>
      </c>
      <c r="N9763" s="30" t="n">
        <f aca="false">DATE(YEAR(B9763),MONTH(B9763),1)</f>
        <v>46204</v>
      </c>
      <c r="O9763" s="0" t="str">
        <f aca="false">IF(J9763&lt;=2,"0-2 days",IF(J9763&lt;=7,"3-7 days",IF(J9763&lt;=14,"8-14 days",IF(J9763&lt;=21,"15-21 days","22+ days"))))</f>
        <v>8-14 days</v>
      </c>
      <c r="P9763" s="0" t="str">
        <f aca="false">IF(VALUE(LEFT(D9763,2))&lt;10,"Early (7-10 AM)",IF(VALUE(LEFT(D9763,2))&lt;14,"Midday (10 AM-2 PM)",IF(VALUE(LEFT(D9763,2))&lt;16,"Afternoon (2-4 PM)","Late (4-6 PM)")))</f>
        <v>Early (7-10 AM)</v>
      </c>
      <c r="Q9763" s="3" t="n">
        <f aca="false">IF(L9763="No-show",1,0)</f>
        <v>1</v>
      </c>
      <c r="R9763" s="29" t="n">
        <f aca="false">IF(L9763="No-show",M9763,0)</f>
        <v>95</v>
      </c>
    </row>
    <row r="9764" customFormat="false" ht="15" hidden="false" customHeight="false" outlineLevel="0" collapsed="false">
      <c r="A9764" s="0" t="s">
        <v>11115</v>
      </c>
      <c r="B9764" s="28" t="n">
        <v>46224</v>
      </c>
      <c r="C9764" s="3" t="s">
        <v>30</v>
      </c>
      <c r="D9764" s="3" t="s">
        <v>125</v>
      </c>
      <c r="E9764" s="3" t="s">
        <v>10430</v>
      </c>
      <c r="F9764" s="3" t="s">
        <v>3</v>
      </c>
      <c r="G9764" s="3" t="s">
        <v>64</v>
      </c>
      <c r="H9764" s="3" t="s">
        <v>54</v>
      </c>
      <c r="I9764" s="3" t="s">
        <v>52</v>
      </c>
      <c r="J9764" s="0" t="n">
        <v>8</v>
      </c>
      <c r="K9764" s="3" t="s">
        <v>29</v>
      </c>
      <c r="L9764" s="3" t="s">
        <v>217</v>
      </c>
      <c r="M9764" s="29" t="n">
        <v>120</v>
      </c>
      <c r="N9764" s="30" t="n">
        <f aca="false">DATE(YEAR(B9764),MONTH(B9764),1)</f>
        <v>46204</v>
      </c>
      <c r="O9764" s="0" t="str">
        <f aca="false">IF(J9764&lt;=2,"0-2 days",IF(J9764&lt;=7,"3-7 days",IF(J9764&lt;=14,"8-14 days",IF(J9764&lt;=21,"15-21 days","22+ days"))))</f>
        <v>8-14 days</v>
      </c>
      <c r="P9764" s="0" t="str">
        <f aca="false">IF(VALUE(LEFT(D9764,2))&lt;10,"Early (7-10 AM)",IF(VALUE(LEFT(D9764,2))&lt;14,"Midday (10 AM-2 PM)",IF(VALUE(LEFT(D9764,2))&lt;16,"Afternoon (2-4 PM)","Late (4-6 PM)")))</f>
        <v>Early (7-10 AM)</v>
      </c>
      <c r="Q9764" s="3" t="n">
        <f aca="false">IF(L9764="No-show",1,0)</f>
        <v>1</v>
      </c>
      <c r="R9764" s="29" t="n">
        <f aca="false">IF(L9764="No-show",M9764,0)</f>
        <v>120</v>
      </c>
    </row>
    <row r="9765" customFormat="false" ht="15" hidden="false" customHeight="false" outlineLevel="0" collapsed="false">
      <c r="A9765" s="0" t="s">
        <v>11116</v>
      </c>
      <c r="B9765" s="28" t="n">
        <v>46224</v>
      </c>
      <c r="C9765" s="3" t="s">
        <v>30</v>
      </c>
      <c r="D9765" s="3" t="s">
        <v>235</v>
      </c>
      <c r="E9765" s="3" t="s">
        <v>9535</v>
      </c>
      <c r="F9765" s="3" t="s">
        <v>8</v>
      </c>
      <c r="G9765" s="3" t="s">
        <v>66</v>
      </c>
      <c r="H9765" s="3" t="s">
        <v>54</v>
      </c>
      <c r="I9765" s="3" t="s">
        <v>43</v>
      </c>
      <c r="J9765" s="0" t="n">
        <v>5</v>
      </c>
      <c r="K9765" s="3" t="s">
        <v>32</v>
      </c>
      <c r="L9765" s="3" t="s">
        <v>121</v>
      </c>
      <c r="M9765" s="29" t="n">
        <v>120</v>
      </c>
      <c r="N9765" s="30" t="n">
        <f aca="false">DATE(YEAR(B9765),MONTH(B9765),1)</f>
        <v>46204</v>
      </c>
      <c r="O9765" s="0" t="str">
        <f aca="false">IF(J9765&lt;=2,"0-2 days",IF(J9765&lt;=7,"3-7 days",IF(J9765&lt;=14,"8-14 days",IF(J9765&lt;=21,"15-21 days","22+ days"))))</f>
        <v>3-7 days</v>
      </c>
      <c r="P9765" s="0" t="str">
        <f aca="false">IF(VALUE(LEFT(D9765,2))&lt;10,"Early (7-10 AM)",IF(VALUE(LEFT(D9765,2))&lt;14,"Midday (10 AM-2 PM)",IF(VALUE(LEFT(D9765,2))&lt;16,"Afternoon (2-4 PM)","Late (4-6 PM)")))</f>
        <v>Early (7-10 AM)</v>
      </c>
      <c r="Q9765" s="3" t="n">
        <f aca="false">IF(L9765="No-show",1,0)</f>
        <v>0</v>
      </c>
      <c r="R9765" s="29" t="n">
        <f aca="false">IF(L9765="No-show",M9765,0)</f>
        <v>0</v>
      </c>
    </row>
    <row r="9766" customFormat="false" ht="15" hidden="false" customHeight="false" outlineLevel="0" collapsed="false">
      <c r="A9766" s="0" t="s">
        <v>11117</v>
      </c>
      <c r="B9766" s="28" t="n">
        <v>46224</v>
      </c>
      <c r="C9766" s="3" t="s">
        <v>30</v>
      </c>
      <c r="D9766" s="3" t="s">
        <v>235</v>
      </c>
      <c r="E9766" s="3" t="s">
        <v>10984</v>
      </c>
      <c r="F9766" s="3" t="s">
        <v>4</v>
      </c>
      <c r="G9766" s="3" t="s">
        <v>64</v>
      </c>
      <c r="H9766" s="3" t="s">
        <v>56</v>
      </c>
      <c r="I9766" s="3" t="s">
        <v>43</v>
      </c>
      <c r="J9766" s="0" t="n">
        <v>5</v>
      </c>
      <c r="K9766" s="3" t="s">
        <v>29</v>
      </c>
      <c r="L9766" s="3" t="s">
        <v>121</v>
      </c>
      <c r="M9766" s="29" t="n">
        <v>115</v>
      </c>
      <c r="N9766" s="30" t="n">
        <f aca="false">DATE(YEAR(B9766),MONTH(B9766),1)</f>
        <v>46204</v>
      </c>
      <c r="O9766" s="0" t="str">
        <f aca="false">IF(J9766&lt;=2,"0-2 days",IF(J9766&lt;=7,"3-7 days",IF(J9766&lt;=14,"8-14 days",IF(J9766&lt;=21,"15-21 days","22+ days"))))</f>
        <v>3-7 days</v>
      </c>
      <c r="P9766" s="0" t="str">
        <f aca="false">IF(VALUE(LEFT(D9766,2))&lt;10,"Early (7-10 AM)",IF(VALUE(LEFT(D9766,2))&lt;14,"Midday (10 AM-2 PM)",IF(VALUE(LEFT(D9766,2))&lt;16,"Afternoon (2-4 PM)","Late (4-6 PM)")))</f>
        <v>Early (7-10 AM)</v>
      </c>
      <c r="Q9766" s="3" t="n">
        <f aca="false">IF(L9766="No-show",1,0)</f>
        <v>0</v>
      </c>
      <c r="R9766" s="29" t="n">
        <f aca="false">IF(L9766="No-show",M9766,0)</f>
        <v>0</v>
      </c>
    </row>
    <row r="9767" customFormat="false" ht="15" hidden="false" customHeight="false" outlineLevel="0" collapsed="false">
      <c r="A9767" s="0" t="s">
        <v>11118</v>
      </c>
      <c r="B9767" s="28" t="n">
        <v>46224</v>
      </c>
      <c r="C9767" s="3" t="s">
        <v>30</v>
      </c>
      <c r="D9767" s="3" t="s">
        <v>235</v>
      </c>
      <c r="E9767" s="3" t="s">
        <v>10607</v>
      </c>
      <c r="F9767" s="3" t="s">
        <v>8</v>
      </c>
      <c r="G9767" s="3" t="s">
        <v>64</v>
      </c>
      <c r="H9767" s="3" t="s">
        <v>42</v>
      </c>
      <c r="I9767" s="3" t="s">
        <v>57</v>
      </c>
      <c r="J9767" s="0" t="n">
        <v>7</v>
      </c>
      <c r="K9767" s="3" t="s">
        <v>29</v>
      </c>
      <c r="L9767" s="3" t="s">
        <v>121</v>
      </c>
      <c r="M9767" s="29" t="n">
        <v>72</v>
      </c>
      <c r="N9767" s="30" t="n">
        <f aca="false">DATE(YEAR(B9767),MONTH(B9767),1)</f>
        <v>46204</v>
      </c>
      <c r="O9767" s="0" t="str">
        <f aca="false">IF(J9767&lt;=2,"0-2 days",IF(J9767&lt;=7,"3-7 days",IF(J9767&lt;=14,"8-14 days",IF(J9767&lt;=21,"15-21 days","22+ days"))))</f>
        <v>3-7 days</v>
      </c>
      <c r="P9767" s="0" t="str">
        <f aca="false">IF(VALUE(LEFT(D9767,2))&lt;10,"Early (7-10 AM)",IF(VALUE(LEFT(D9767,2))&lt;14,"Midday (10 AM-2 PM)",IF(VALUE(LEFT(D9767,2))&lt;16,"Afternoon (2-4 PM)","Late (4-6 PM)")))</f>
        <v>Early (7-10 AM)</v>
      </c>
      <c r="Q9767" s="3" t="n">
        <f aca="false">IF(L9767="No-show",1,0)</f>
        <v>0</v>
      </c>
      <c r="R9767" s="29" t="n">
        <f aca="false">IF(L9767="No-show",M9767,0)</f>
        <v>0</v>
      </c>
    </row>
    <row r="9768" customFormat="false" ht="15" hidden="false" customHeight="false" outlineLevel="0" collapsed="false">
      <c r="A9768" s="0" t="s">
        <v>11119</v>
      </c>
      <c r="B9768" s="28" t="n">
        <v>46224</v>
      </c>
      <c r="C9768" s="3" t="s">
        <v>30</v>
      </c>
      <c r="D9768" s="3" t="s">
        <v>235</v>
      </c>
      <c r="E9768" s="3" t="s">
        <v>10339</v>
      </c>
      <c r="F9768" s="3" t="s">
        <v>3</v>
      </c>
      <c r="G9768" s="3" t="s">
        <v>64</v>
      </c>
      <c r="H9768" s="3" t="s">
        <v>42</v>
      </c>
      <c r="I9768" s="3" t="s">
        <v>46</v>
      </c>
      <c r="J9768" s="0" t="n">
        <v>5</v>
      </c>
      <c r="K9768" s="3" t="s">
        <v>29</v>
      </c>
      <c r="L9768" s="3" t="s">
        <v>121</v>
      </c>
      <c r="M9768" s="29" t="n">
        <v>72</v>
      </c>
      <c r="N9768" s="30" t="n">
        <f aca="false">DATE(YEAR(B9768),MONTH(B9768),1)</f>
        <v>46204</v>
      </c>
      <c r="O9768" s="0" t="str">
        <f aca="false">IF(J9768&lt;=2,"0-2 days",IF(J9768&lt;=7,"3-7 days",IF(J9768&lt;=14,"8-14 days",IF(J9768&lt;=21,"15-21 days","22+ days"))))</f>
        <v>3-7 days</v>
      </c>
      <c r="P9768" s="0" t="str">
        <f aca="false">IF(VALUE(LEFT(D9768,2))&lt;10,"Early (7-10 AM)",IF(VALUE(LEFT(D9768,2))&lt;14,"Midday (10 AM-2 PM)",IF(VALUE(LEFT(D9768,2))&lt;16,"Afternoon (2-4 PM)","Late (4-6 PM)")))</f>
        <v>Early (7-10 AM)</v>
      </c>
      <c r="Q9768" s="3" t="n">
        <f aca="false">IF(L9768="No-show",1,0)</f>
        <v>0</v>
      </c>
      <c r="R9768" s="29" t="n">
        <f aca="false">IF(L9768="No-show",M9768,0)</f>
        <v>0</v>
      </c>
    </row>
    <row r="9769" customFormat="false" ht="15" hidden="false" customHeight="false" outlineLevel="0" collapsed="false">
      <c r="A9769" s="0" t="s">
        <v>11120</v>
      </c>
      <c r="B9769" s="28" t="n">
        <v>46224</v>
      </c>
      <c r="C9769" s="3" t="s">
        <v>30</v>
      </c>
      <c r="D9769" s="3" t="s">
        <v>235</v>
      </c>
      <c r="E9769" s="3" t="s">
        <v>10299</v>
      </c>
      <c r="F9769" s="3" t="s">
        <v>8</v>
      </c>
      <c r="G9769" s="3" t="s">
        <v>64</v>
      </c>
      <c r="H9769" s="3" t="s">
        <v>56</v>
      </c>
      <c r="I9769" s="3" t="s">
        <v>52</v>
      </c>
      <c r="J9769" s="0" t="n">
        <v>2</v>
      </c>
      <c r="K9769" s="3" t="s">
        <v>29</v>
      </c>
      <c r="L9769" s="3" t="s">
        <v>284</v>
      </c>
      <c r="M9769" s="29" t="n">
        <v>115</v>
      </c>
      <c r="N9769" s="30" t="n">
        <f aca="false">DATE(YEAR(B9769),MONTH(B9769),1)</f>
        <v>46204</v>
      </c>
      <c r="O9769" s="0" t="str">
        <f aca="false">IF(J9769&lt;=2,"0-2 days",IF(J9769&lt;=7,"3-7 days",IF(J9769&lt;=14,"8-14 days",IF(J9769&lt;=21,"15-21 days","22+ days"))))</f>
        <v>0-2 days</v>
      </c>
      <c r="P9769" s="0" t="str">
        <f aca="false">IF(VALUE(LEFT(D9769,2))&lt;10,"Early (7-10 AM)",IF(VALUE(LEFT(D9769,2))&lt;14,"Midday (10 AM-2 PM)",IF(VALUE(LEFT(D9769,2))&lt;16,"Afternoon (2-4 PM)","Late (4-6 PM)")))</f>
        <v>Early (7-10 AM)</v>
      </c>
      <c r="Q9769" s="3" t="n">
        <f aca="false">IF(L9769="No-show",1,0)</f>
        <v>0</v>
      </c>
      <c r="R9769" s="29" t="n">
        <f aca="false">IF(L9769="No-show",M9769,0)</f>
        <v>0</v>
      </c>
    </row>
    <row r="9770" customFormat="false" ht="15" hidden="false" customHeight="false" outlineLevel="0" collapsed="false">
      <c r="A9770" s="0" t="s">
        <v>11121</v>
      </c>
      <c r="B9770" s="28" t="n">
        <v>46224</v>
      </c>
      <c r="C9770" s="3" t="s">
        <v>30</v>
      </c>
      <c r="D9770" s="3" t="s">
        <v>235</v>
      </c>
      <c r="E9770" s="3" t="s">
        <v>10698</v>
      </c>
      <c r="F9770" s="3" t="s">
        <v>4</v>
      </c>
      <c r="G9770" s="3" t="s">
        <v>64</v>
      </c>
      <c r="H9770" s="3" t="s">
        <v>54</v>
      </c>
      <c r="I9770" s="3" t="s">
        <v>43</v>
      </c>
      <c r="J9770" s="0" t="n">
        <v>9</v>
      </c>
      <c r="K9770" s="3" t="s">
        <v>29</v>
      </c>
      <c r="L9770" s="3" t="s">
        <v>121</v>
      </c>
      <c r="M9770" s="29" t="n">
        <v>120</v>
      </c>
      <c r="N9770" s="30" t="n">
        <f aca="false">DATE(YEAR(B9770),MONTH(B9770),1)</f>
        <v>46204</v>
      </c>
      <c r="O9770" s="0" t="str">
        <f aca="false">IF(J9770&lt;=2,"0-2 days",IF(J9770&lt;=7,"3-7 days",IF(J9770&lt;=14,"8-14 days",IF(J9770&lt;=21,"15-21 days","22+ days"))))</f>
        <v>8-14 days</v>
      </c>
      <c r="P9770" s="0" t="str">
        <f aca="false">IF(VALUE(LEFT(D9770,2))&lt;10,"Early (7-10 AM)",IF(VALUE(LEFT(D9770,2))&lt;14,"Midday (10 AM-2 PM)",IF(VALUE(LEFT(D9770,2))&lt;16,"Afternoon (2-4 PM)","Late (4-6 PM)")))</f>
        <v>Early (7-10 AM)</v>
      </c>
      <c r="Q9770" s="3" t="n">
        <f aca="false">IF(L9770="No-show",1,0)</f>
        <v>0</v>
      </c>
      <c r="R9770" s="29" t="n">
        <f aca="false">IF(L9770="No-show",M9770,0)</f>
        <v>0</v>
      </c>
    </row>
    <row r="9771" customFormat="false" ht="15" hidden="false" customHeight="false" outlineLevel="0" collapsed="false">
      <c r="A9771" s="0" t="s">
        <v>11122</v>
      </c>
      <c r="B9771" s="28" t="n">
        <v>46224</v>
      </c>
      <c r="C9771" s="3" t="s">
        <v>30</v>
      </c>
      <c r="D9771" s="3" t="s">
        <v>235</v>
      </c>
      <c r="E9771" s="3" t="s">
        <v>10587</v>
      </c>
      <c r="F9771" s="3" t="s">
        <v>3</v>
      </c>
      <c r="G9771" s="3" t="s">
        <v>64</v>
      </c>
      <c r="H9771" s="3" t="s">
        <v>54</v>
      </c>
      <c r="I9771" s="3" t="s">
        <v>43</v>
      </c>
      <c r="J9771" s="0" t="n">
        <v>5</v>
      </c>
      <c r="K9771" s="3" t="s">
        <v>29</v>
      </c>
      <c r="L9771" s="3" t="s">
        <v>121</v>
      </c>
      <c r="M9771" s="29" t="n">
        <v>120</v>
      </c>
      <c r="N9771" s="30" t="n">
        <f aca="false">DATE(YEAR(B9771),MONTH(B9771),1)</f>
        <v>46204</v>
      </c>
      <c r="O9771" s="0" t="str">
        <f aca="false">IF(J9771&lt;=2,"0-2 days",IF(J9771&lt;=7,"3-7 days",IF(J9771&lt;=14,"8-14 days",IF(J9771&lt;=21,"15-21 days","22+ days"))))</f>
        <v>3-7 days</v>
      </c>
      <c r="P9771" s="0" t="str">
        <f aca="false">IF(VALUE(LEFT(D9771,2))&lt;10,"Early (7-10 AM)",IF(VALUE(LEFT(D9771,2))&lt;14,"Midday (10 AM-2 PM)",IF(VALUE(LEFT(D9771,2))&lt;16,"Afternoon (2-4 PM)","Late (4-6 PM)")))</f>
        <v>Early (7-10 AM)</v>
      </c>
      <c r="Q9771" s="3" t="n">
        <f aca="false">IF(L9771="No-show",1,0)</f>
        <v>0</v>
      </c>
      <c r="R9771" s="29" t="n">
        <f aca="false">IF(L9771="No-show",M9771,0)</f>
        <v>0</v>
      </c>
    </row>
    <row r="9772" customFormat="false" ht="15" hidden="false" customHeight="false" outlineLevel="0" collapsed="false">
      <c r="A9772" s="0" t="s">
        <v>11123</v>
      </c>
      <c r="B9772" s="28" t="n">
        <v>46224</v>
      </c>
      <c r="C9772" s="3" t="s">
        <v>30</v>
      </c>
      <c r="D9772" s="3" t="s">
        <v>142</v>
      </c>
      <c r="E9772" s="3" t="s">
        <v>10148</v>
      </c>
      <c r="F9772" s="3" t="s">
        <v>4</v>
      </c>
      <c r="G9772" s="3" t="s">
        <v>66</v>
      </c>
      <c r="H9772" s="3" t="s">
        <v>58</v>
      </c>
      <c r="I9772" s="3" t="s">
        <v>43</v>
      </c>
      <c r="J9772" s="0" t="n">
        <v>7</v>
      </c>
      <c r="K9772" s="3" t="s">
        <v>29</v>
      </c>
      <c r="L9772" s="3" t="s">
        <v>121</v>
      </c>
      <c r="M9772" s="29" t="n">
        <v>105</v>
      </c>
      <c r="N9772" s="30" t="n">
        <f aca="false">DATE(YEAR(B9772),MONTH(B9772),1)</f>
        <v>46204</v>
      </c>
      <c r="O9772" s="0" t="str">
        <f aca="false">IF(J9772&lt;=2,"0-2 days",IF(J9772&lt;=7,"3-7 days",IF(J9772&lt;=14,"8-14 days",IF(J9772&lt;=21,"15-21 days","22+ days"))))</f>
        <v>3-7 days</v>
      </c>
      <c r="P9772" s="0" t="str">
        <f aca="false">IF(VALUE(LEFT(D9772,2))&lt;10,"Early (7-10 AM)",IF(VALUE(LEFT(D9772,2))&lt;14,"Midday (10 AM-2 PM)",IF(VALUE(LEFT(D9772,2))&lt;16,"Afternoon (2-4 PM)","Late (4-6 PM)")))</f>
        <v>Early (7-10 AM)</v>
      </c>
      <c r="Q9772" s="3" t="n">
        <f aca="false">IF(L9772="No-show",1,0)</f>
        <v>0</v>
      </c>
      <c r="R9772" s="29" t="n">
        <f aca="false">IF(L9772="No-show",M9772,0)</f>
        <v>0</v>
      </c>
    </row>
    <row r="9773" customFormat="false" ht="15" hidden="false" customHeight="false" outlineLevel="0" collapsed="false">
      <c r="A9773" s="0" t="s">
        <v>11124</v>
      </c>
      <c r="B9773" s="28" t="n">
        <v>46224</v>
      </c>
      <c r="C9773" s="3" t="s">
        <v>30</v>
      </c>
      <c r="D9773" s="3" t="s">
        <v>142</v>
      </c>
      <c r="E9773" s="3" t="s">
        <v>10349</v>
      </c>
      <c r="F9773" s="3" t="s">
        <v>4</v>
      </c>
      <c r="G9773" s="3" t="s">
        <v>64</v>
      </c>
      <c r="H9773" s="3" t="s">
        <v>56</v>
      </c>
      <c r="I9773" s="3" t="s">
        <v>49</v>
      </c>
      <c r="J9773" s="0" t="n">
        <v>9</v>
      </c>
      <c r="K9773" s="3" t="s">
        <v>29</v>
      </c>
      <c r="L9773" s="3" t="s">
        <v>217</v>
      </c>
      <c r="M9773" s="29" t="n">
        <v>115</v>
      </c>
      <c r="N9773" s="30" t="n">
        <f aca="false">DATE(YEAR(B9773),MONTH(B9773),1)</f>
        <v>46204</v>
      </c>
      <c r="O9773" s="0" t="str">
        <f aca="false">IF(J9773&lt;=2,"0-2 days",IF(J9773&lt;=7,"3-7 days",IF(J9773&lt;=14,"8-14 days",IF(J9773&lt;=21,"15-21 days","22+ days"))))</f>
        <v>8-14 days</v>
      </c>
      <c r="P9773" s="0" t="str">
        <f aca="false">IF(VALUE(LEFT(D9773,2))&lt;10,"Early (7-10 AM)",IF(VALUE(LEFT(D9773,2))&lt;14,"Midday (10 AM-2 PM)",IF(VALUE(LEFT(D9773,2))&lt;16,"Afternoon (2-4 PM)","Late (4-6 PM)")))</f>
        <v>Early (7-10 AM)</v>
      </c>
      <c r="Q9773" s="3" t="n">
        <f aca="false">IF(L9773="No-show",1,0)</f>
        <v>1</v>
      </c>
      <c r="R9773" s="29" t="n">
        <f aca="false">IF(L9773="No-show",M9773,0)</f>
        <v>115</v>
      </c>
    </row>
    <row r="9774" customFormat="false" ht="15" hidden="false" customHeight="false" outlineLevel="0" collapsed="false">
      <c r="A9774" s="0" t="s">
        <v>11125</v>
      </c>
      <c r="B9774" s="28" t="n">
        <v>46224</v>
      </c>
      <c r="C9774" s="3" t="s">
        <v>30</v>
      </c>
      <c r="D9774" s="3" t="s">
        <v>142</v>
      </c>
      <c r="E9774" s="3" t="s">
        <v>9816</v>
      </c>
      <c r="F9774" s="3" t="s">
        <v>4</v>
      </c>
      <c r="G9774" s="3" t="s">
        <v>64</v>
      </c>
      <c r="H9774" s="3" t="s">
        <v>58</v>
      </c>
      <c r="I9774" s="3" t="s">
        <v>46</v>
      </c>
      <c r="J9774" s="0" t="n">
        <v>3</v>
      </c>
      <c r="K9774" s="3" t="s">
        <v>29</v>
      </c>
      <c r="L9774" s="3" t="s">
        <v>121</v>
      </c>
      <c r="M9774" s="29" t="n">
        <v>105</v>
      </c>
      <c r="N9774" s="30" t="n">
        <f aca="false">DATE(YEAR(B9774),MONTH(B9774),1)</f>
        <v>46204</v>
      </c>
      <c r="O9774" s="0" t="str">
        <f aca="false">IF(J9774&lt;=2,"0-2 days",IF(J9774&lt;=7,"3-7 days",IF(J9774&lt;=14,"8-14 days",IF(J9774&lt;=21,"15-21 days","22+ days"))))</f>
        <v>3-7 days</v>
      </c>
      <c r="P9774" s="0" t="str">
        <f aca="false">IF(VALUE(LEFT(D9774,2))&lt;10,"Early (7-10 AM)",IF(VALUE(LEFT(D9774,2))&lt;14,"Midday (10 AM-2 PM)",IF(VALUE(LEFT(D9774,2))&lt;16,"Afternoon (2-4 PM)","Late (4-6 PM)")))</f>
        <v>Early (7-10 AM)</v>
      </c>
      <c r="Q9774" s="3" t="n">
        <f aca="false">IF(L9774="No-show",1,0)</f>
        <v>0</v>
      </c>
      <c r="R9774" s="29" t="n">
        <f aca="false">IF(L9774="No-show",M9774,0)</f>
        <v>0</v>
      </c>
    </row>
    <row r="9775" customFormat="false" ht="15" hidden="false" customHeight="false" outlineLevel="0" collapsed="false">
      <c r="A9775" s="0" t="s">
        <v>11126</v>
      </c>
      <c r="B9775" s="28" t="n">
        <v>46224</v>
      </c>
      <c r="C9775" s="3" t="s">
        <v>30</v>
      </c>
      <c r="D9775" s="3" t="s">
        <v>154</v>
      </c>
      <c r="E9775" s="3" t="s">
        <v>10832</v>
      </c>
      <c r="F9775" s="3" t="s">
        <v>8</v>
      </c>
      <c r="G9775" s="3" t="s">
        <v>64</v>
      </c>
      <c r="H9775" s="3" t="s">
        <v>56</v>
      </c>
      <c r="I9775" s="3" t="s">
        <v>49</v>
      </c>
      <c r="J9775" s="0" t="n">
        <v>6</v>
      </c>
      <c r="K9775" s="3" t="s">
        <v>32</v>
      </c>
      <c r="L9775" s="3" t="s">
        <v>121</v>
      </c>
      <c r="M9775" s="29" t="n">
        <v>115</v>
      </c>
      <c r="N9775" s="30" t="n">
        <f aca="false">DATE(YEAR(B9775),MONTH(B9775),1)</f>
        <v>46204</v>
      </c>
      <c r="O9775" s="0" t="str">
        <f aca="false">IF(J9775&lt;=2,"0-2 days",IF(J9775&lt;=7,"3-7 days",IF(J9775&lt;=14,"8-14 days",IF(J9775&lt;=21,"15-21 days","22+ days"))))</f>
        <v>3-7 days</v>
      </c>
      <c r="P9775" s="0" t="str">
        <f aca="false">IF(VALUE(LEFT(D9775,2))&lt;10,"Early (7-10 AM)",IF(VALUE(LEFT(D9775,2))&lt;14,"Midday (10 AM-2 PM)",IF(VALUE(LEFT(D9775,2))&lt;16,"Afternoon (2-4 PM)","Late (4-6 PM)")))</f>
        <v>Midday (10 AM-2 PM)</v>
      </c>
      <c r="Q9775" s="3" t="n">
        <f aca="false">IF(L9775="No-show",1,0)</f>
        <v>0</v>
      </c>
      <c r="R9775" s="29" t="n">
        <f aca="false">IF(L9775="No-show",M9775,0)</f>
        <v>0</v>
      </c>
    </row>
    <row r="9776" customFormat="false" ht="15" hidden="false" customHeight="false" outlineLevel="0" collapsed="false">
      <c r="A9776" s="0" t="s">
        <v>11127</v>
      </c>
      <c r="B9776" s="28" t="n">
        <v>46224</v>
      </c>
      <c r="C9776" s="3" t="s">
        <v>30</v>
      </c>
      <c r="D9776" s="3" t="s">
        <v>154</v>
      </c>
      <c r="E9776" s="3" t="s">
        <v>10873</v>
      </c>
      <c r="F9776" s="3" t="s">
        <v>4</v>
      </c>
      <c r="G9776" s="3" t="s">
        <v>64</v>
      </c>
      <c r="H9776" s="3" t="s">
        <v>54</v>
      </c>
      <c r="I9776" s="3" t="s">
        <v>52</v>
      </c>
      <c r="J9776" s="0" t="n">
        <v>6</v>
      </c>
      <c r="K9776" s="3" t="s">
        <v>29</v>
      </c>
      <c r="L9776" s="3" t="s">
        <v>121</v>
      </c>
      <c r="M9776" s="29" t="n">
        <v>120</v>
      </c>
      <c r="N9776" s="30" t="n">
        <f aca="false">DATE(YEAR(B9776),MONTH(B9776),1)</f>
        <v>46204</v>
      </c>
      <c r="O9776" s="0" t="str">
        <f aca="false">IF(J9776&lt;=2,"0-2 days",IF(J9776&lt;=7,"3-7 days",IF(J9776&lt;=14,"8-14 days",IF(J9776&lt;=21,"15-21 days","22+ days"))))</f>
        <v>3-7 days</v>
      </c>
      <c r="P9776" s="0" t="str">
        <f aca="false">IF(VALUE(LEFT(D9776,2))&lt;10,"Early (7-10 AM)",IF(VALUE(LEFT(D9776,2))&lt;14,"Midday (10 AM-2 PM)",IF(VALUE(LEFT(D9776,2))&lt;16,"Afternoon (2-4 PM)","Late (4-6 PM)")))</f>
        <v>Midday (10 AM-2 PM)</v>
      </c>
      <c r="Q9776" s="3" t="n">
        <f aca="false">IF(L9776="No-show",1,0)</f>
        <v>0</v>
      </c>
      <c r="R9776" s="29" t="n">
        <f aca="false">IF(L9776="No-show",M9776,0)</f>
        <v>0</v>
      </c>
    </row>
    <row r="9777" customFormat="false" ht="15" hidden="false" customHeight="false" outlineLevel="0" collapsed="false">
      <c r="A9777" s="0" t="s">
        <v>11128</v>
      </c>
      <c r="B9777" s="28" t="n">
        <v>46224</v>
      </c>
      <c r="C9777" s="3" t="s">
        <v>30</v>
      </c>
      <c r="D9777" s="3" t="s">
        <v>154</v>
      </c>
      <c r="E9777" s="3" t="s">
        <v>10462</v>
      </c>
      <c r="F9777" s="3" t="s">
        <v>8</v>
      </c>
      <c r="G9777" s="3" t="s">
        <v>64</v>
      </c>
      <c r="H9777" s="3" t="s">
        <v>48</v>
      </c>
      <c r="I9777" s="3" t="s">
        <v>46</v>
      </c>
      <c r="J9777" s="0" t="n">
        <v>13</v>
      </c>
      <c r="K9777" s="3" t="s">
        <v>29</v>
      </c>
      <c r="L9777" s="3" t="s">
        <v>121</v>
      </c>
      <c r="M9777" s="29" t="n">
        <v>118</v>
      </c>
      <c r="N9777" s="30" t="n">
        <f aca="false">DATE(YEAR(B9777),MONTH(B9777),1)</f>
        <v>46204</v>
      </c>
      <c r="O9777" s="0" t="str">
        <f aca="false">IF(J9777&lt;=2,"0-2 days",IF(J9777&lt;=7,"3-7 days",IF(J9777&lt;=14,"8-14 days",IF(J9777&lt;=21,"15-21 days","22+ days"))))</f>
        <v>8-14 days</v>
      </c>
      <c r="P9777" s="0" t="str">
        <f aca="false">IF(VALUE(LEFT(D9777,2))&lt;10,"Early (7-10 AM)",IF(VALUE(LEFT(D9777,2))&lt;14,"Midday (10 AM-2 PM)",IF(VALUE(LEFT(D9777,2))&lt;16,"Afternoon (2-4 PM)","Late (4-6 PM)")))</f>
        <v>Midday (10 AM-2 PM)</v>
      </c>
      <c r="Q9777" s="3" t="n">
        <f aca="false">IF(L9777="No-show",1,0)</f>
        <v>0</v>
      </c>
      <c r="R9777" s="29" t="n">
        <f aca="false">IF(L9777="No-show",M9777,0)</f>
        <v>0</v>
      </c>
    </row>
    <row r="9778" customFormat="false" ht="15" hidden="false" customHeight="false" outlineLevel="0" collapsed="false">
      <c r="A9778" s="0" t="s">
        <v>11129</v>
      </c>
      <c r="B9778" s="28" t="n">
        <v>46224</v>
      </c>
      <c r="C9778" s="3" t="s">
        <v>30</v>
      </c>
      <c r="D9778" s="3" t="s">
        <v>154</v>
      </c>
      <c r="E9778" s="3" t="s">
        <v>9563</v>
      </c>
      <c r="F9778" s="3" t="s">
        <v>4</v>
      </c>
      <c r="G9778" s="3" t="s">
        <v>64</v>
      </c>
      <c r="H9778" s="3" t="s">
        <v>60</v>
      </c>
      <c r="I9778" s="3" t="s">
        <v>52</v>
      </c>
      <c r="J9778" s="0" t="n">
        <v>8</v>
      </c>
      <c r="K9778" s="3" t="s">
        <v>32</v>
      </c>
      <c r="L9778" s="3" t="s">
        <v>121</v>
      </c>
      <c r="M9778" s="29" t="n">
        <v>135</v>
      </c>
      <c r="N9778" s="30" t="n">
        <f aca="false">DATE(YEAR(B9778),MONTH(B9778),1)</f>
        <v>46204</v>
      </c>
      <c r="O9778" s="0" t="str">
        <f aca="false">IF(J9778&lt;=2,"0-2 days",IF(J9778&lt;=7,"3-7 days",IF(J9778&lt;=14,"8-14 days",IF(J9778&lt;=21,"15-21 days","22+ days"))))</f>
        <v>8-14 days</v>
      </c>
      <c r="P9778" s="0" t="str">
        <f aca="false">IF(VALUE(LEFT(D9778,2))&lt;10,"Early (7-10 AM)",IF(VALUE(LEFT(D9778,2))&lt;14,"Midday (10 AM-2 PM)",IF(VALUE(LEFT(D9778,2))&lt;16,"Afternoon (2-4 PM)","Late (4-6 PM)")))</f>
        <v>Midday (10 AM-2 PM)</v>
      </c>
      <c r="Q9778" s="3" t="n">
        <f aca="false">IF(L9778="No-show",1,0)</f>
        <v>0</v>
      </c>
      <c r="R9778" s="29" t="n">
        <f aca="false">IF(L9778="No-show",M9778,0)</f>
        <v>0</v>
      </c>
    </row>
    <row r="9779" customFormat="false" ht="15" hidden="false" customHeight="false" outlineLevel="0" collapsed="false">
      <c r="A9779" s="0" t="s">
        <v>11130</v>
      </c>
      <c r="B9779" s="28" t="n">
        <v>46224</v>
      </c>
      <c r="C9779" s="3" t="s">
        <v>30</v>
      </c>
      <c r="D9779" s="3" t="s">
        <v>154</v>
      </c>
      <c r="E9779" s="3" t="s">
        <v>10293</v>
      </c>
      <c r="F9779" s="3" t="s">
        <v>3</v>
      </c>
      <c r="G9779" s="3" t="s">
        <v>64</v>
      </c>
      <c r="H9779" s="3" t="s">
        <v>51</v>
      </c>
      <c r="I9779" s="3" t="s">
        <v>46</v>
      </c>
      <c r="J9779" s="0" t="n">
        <v>3</v>
      </c>
      <c r="K9779" s="3" t="s">
        <v>29</v>
      </c>
      <c r="L9779" s="3" t="s">
        <v>121</v>
      </c>
      <c r="M9779" s="29" t="n">
        <v>116</v>
      </c>
      <c r="N9779" s="30" t="n">
        <f aca="false">DATE(YEAR(B9779),MONTH(B9779),1)</f>
        <v>46204</v>
      </c>
      <c r="O9779" s="0" t="str">
        <f aca="false">IF(J9779&lt;=2,"0-2 days",IF(J9779&lt;=7,"3-7 days",IF(J9779&lt;=14,"8-14 days",IF(J9779&lt;=21,"15-21 days","22+ days"))))</f>
        <v>3-7 days</v>
      </c>
      <c r="P9779" s="0" t="str">
        <f aca="false">IF(VALUE(LEFT(D9779,2))&lt;10,"Early (7-10 AM)",IF(VALUE(LEFT(D9779,2))&lt;14,"Midday (10 AM-2 PM)",IF(VALUE(LEFT(D9779,2))&lt;16,"Afternoon (2-4 PM)","Late (4-6 PM)")))</f>
        <v>Midday (10 AM-2 PM)</v>
      </c>
      <c r="Q9779" s="3" t="n">
        <f aca="false">IF(L9779="No-show",1,0)</f>
        <v>0</v>
      </c>
      <c r="R9779" s="29" t="n">
        <f aca="false">IF(L9779="No-show",M9779,0)</f>
        <v>0</v>
      </c>
    </row>
    <row r="9780" customFormat="false" ht="15" hidden="false" customHeight="false" outlineLevel="0" collapsed="false">
      <c r="A9780" s="0" t="s">
        <v>11131</v>
      </c>
      <c r="B9780" s="28" t="n">
        <v>46224</v>
      </c>
      <c r="C9780" s="3" t="s">
        <v>30</v>
      </c>
      <c r="D9780" s="3" t="s">
        <v>159</v>
      </c>
      <c r="E9780" s="3" t="s">
        <v>11132</v>
      </c>
      <c r="F9780" s="3" t="s">
        <v>4</v>
      </c>
      <c r="G9780" s="3" t="s">
        <v>63</v>
      </c>
      <c r="H9780" s="3" t="s">
        <v>54</v>
      </c>
      <c r="I9780" s="3" t="s">
        <v>52</v>
      </c>
      <c r="J9780" s="0" t="n">
        <v>20</v>
      </c>
      <c r="K9780" s="3" t="s">
        <v>29</v>
      </c>
      <c r="L9780" s="3" t="s">
        <v>121</v>
      </c>
      <c r="M9780" s="29" t="n">
        <v>192</v>
      </c>
      <c r="N9780" s="30" t="n">
        <f aca="false">DATE(YEAR(B9780),MONTH(B9780),1)</f>
        <v>46204</v>
      </c>
      <c r="O9780" s="0" t="str">
        <f aca="false">IF(J9780&lt;=2,"0-2 days",IF(J9780&lt;=7,"3-7 days",IF(J9780&lt;=14,"8-14 days",IF(J9780&lt;=21,"15-21 days","22+ days"))))</f>
        <v>15-21 days</v>
      </c>
      <c r="P9780" s="0" t="str">
        <f aca="false">IF(VALUE(LEFT(D9780,2))&lt;10,"Early (7-10 AM)",IF(VALUE(LEFT(D9780,2))&lt;14,"Midday (10 AM-2 PM)",IF(VALUE(LEFT(D9780,2))&lt;16,"Afternoon (2-4 PM)","Late (4-6 PM)")))</f>
        <v>Midday (10 AM-2 PM)</v>
      </c>
      <c r="Q9780" s="3" t="n">
        <f aca="false">IF(L9780="No-show",1,0)</f>
        <v>0</v>
      </c>
      <c r="R9780" s="29" t="n">
        <f aca="false">IF(L9780="No-show",M9780,0)</f>
        <v>0</v>
      </c>
    </row>
    <row r="9781" customFormat="false" ht="15" hidden="false" customHeight="false" outlineLevel="0" collapsed="false">
      <c r="A9781" s="0" t="s">
        <v>11133</v>
      </c>
      <c r="B9781" s="28" t="n">
        <v>46224</v>
      </c>
      <c r="C9781" s="3" t="s">
        <v>30</v>
      </c>
      <c r="D9781" s="3" t="s">
        <v>164</v>
      </c>
      <c r="E9781" s="3" t="s">
        <v>10579</v>
      </c>
      <c r="F9781" s="3" t="s">
        <v>4</v>
      </c>
      <c r="G9781" s="3" t="s">
        <v>64</v>
      </c>
      <c r="H9781" s="3" t="s">
        <v>56</v>
      </c>
      <c r="I9781" s="3" t="s">
        <v>52</v>
      </c>
      <c r="J9781" s="0" t="n">
        <v>3</v>
      </c>
      <c r="K9781" s="3" t="s">
        <v>29</v>
      </c>
      <c r="L9781" s="3" t="s">
        <v>129</v>
      </c>
      <c r="M9781" s="29" t="n">
        <v>115</v>
      </c>
      <c r="N9781" s="30" t="n">
        <f aca="false">DATE(YEAR(B9781),MONTH(B9781),1)</f>
        <v>46204</v>
      </c>
      <c r="O9781" s="0" t="str">
        <f aca="false">IF(J9781&lt;=2,"0-2 days",IF(J9781&lt;=7,"3-7 days",IF(J9781&lt;=14,"8-14 days",IF(J9781&lt;=21,"15-21 days","22+ days"))))</f>
        <v>3-7 days</v>
      </c>
      <c r="P9781" s="0" t="str">
        <f aca="false">IF(VALUE(LEFT(D9781,2))&lt;10,"Early (7-10 AM)",IF(VALUE(LEFT(D9781,2))&lt;14,"Midday (10 AM-2 PM)",IF(VALUE(LEFT(D9781,2))&lt;16,"Afternoon (2-4 PM)","Late (4-6 PM)")))</f>
        <v>Midday (10 AM-2 PM)</v>
      </c>
      <c r="Q9781" s="3" t="n">
        <f aca="false">IF(L9781="No-show",1,0)</f>
        <v>0</v>
      </c>
      <c r="R9781" s="29" t="n">
        <f aca="false">IF(L9781="No-show",M9781,0)</f>
        <v>0</v>
      </c>
    </row>
    <row r="9782" customFormat="false" ht="15" hidden="false" customHeight="false" outlineLevel="0" collapsed="false">
      <c r="A9782" s="0" t="s">
        <v>11134</v>
      </c>
      <c r="B9782" s="28" t="n">
        <v>46224</v>
      </c>
      <c r="C9782" s="3" t="s">
        <v>30</v>
      </c>
      <c r="D9782" s="3" t="s">
        <v>262</v>
      </c>
      <c r="E9782" s="3" t="s">
        <v>11010</v>
      </c>
      <c r="F9782" s="3" t="s">
        <v>4</v>
      </c>
      <c r="G9782" s="3" t="s">
        <v>64</v>
      </c>
      <c r="H9782" s="3" t="s">
        <v>58</v>
      </c>
      <c r="I9782" s="3" t="s">
        <v>46</v>
      </c>
      <c r="J9782" s="0" t="n">
        <v>17</v>
      </c>
      <c r="K9782" s="3" t="s">
        <v>32</v>
      </c>
      <c r="L9782" s="3" t="s">
        <v>217</v>
      </c>
      <c r="M9782" s="29" t="n">
        <v>105</v>
      </c>
      <c r="N9782" s="30" t="n">
        <f aca="false">DATE(YEAR(B9782),MONTH(B9782),1)</f>
        <v>46204</v>
      </c>
      <c r="O9782" s="0" t="str">
        <f aca="false">IF(J9782&lt;=2,"0-2 days",IF(J9782&lt;=7,"3-7 days",IF(J9782&lt;=14,"8-14 days",IF(J9782&lt;=21,"15-21 days","22+ days"))))</f>
        <v>15-21 days</v>
      </c>
      <c r="P9782" s="0" t="str">
        <f aca="false">IF(VALUE(LEFT(D9782,2))&lt;10,"Early (7-10 AM)",IF(VALUE(LEFT(D9782,2))&lt;14,"Midday (10 AM-2 PM)",IF(VALUE(LEFT(D9782,2))&lt;16,"Afternoon (2-4 PM)","Late (4-6 PM)")))</f>
        <v>Midday (10 AM-2 PM)</v>
      </c>
      <c r="Q9782" s="3" t="n">
        <f aca="false">IF(L9782="No-show",1,0)</f>
        <v>1</v>
      </c>
      <c r="R9782" s="29" t="n">
        <f aca="false">IF(L9782="No-show",M9782,0)</f>
        <v>105</v>
      </c>
    </row>
    <row r="9783" customFormat="false" ht="15" hidden="false" customHeight="false" outlineLevel="0" collapsed="false">
      <c r="A9783" s="0" t="s">
        <v>11135</v>
      </c>
      <c r="B9783" s="28" t="n">
        <v>46224</v>
      </c>
      <c r="C9783" s="3" t="s">
        <v>30</v>
      </c>
      <c r="D9783" s="3" t="s">
        <v>262</v>
      </c>
      <c r="E9783" s="3" t="s">
        <v>10829</v>
      </c>
      <c r="F9783" s="3" t="s">
        <v>7</v>
      </c>
      <c r="G9783" s="3" t="s">
        <v>64</v>
      </c>
      <c r="H9783" s="3" t="s">
        <v>58</v>
      </c>
      <c r="I9783" s="3" t="s">
        <v>52</v>
      </c>
      <c r="J9783" s="0" t="n">
        <v>5</v>
      </c>
      <c r="K9783" s="3" t="s">
        <v>29</v>
      </c>
      <c r="L9783" s="3" t="s">
        <v>121</v>
      </c>
      <c r="M9783" s="29" t="n">
        <v>105</v>
      </c>
      <c r="N9783" s="30" t="n">
        <f aca="false">DATE(YEAR(B9783),MONTH(B9783),1)</f>
        <v>46204</v>
      </c>
      <c r="O9783" s="0" t="str">
        <f aca="false">IF(J9783&lt;=2,"0-2 days",IF(J9783&lt;=7,"3-7 days",IF(J9783&lt;=14,"8-14 days",IF(J9783&lt;=21,"15-21 days","22+ days"))))</f>
        <v>3-7 days</v>
      </c>
      <c r="P9783" s="0" t="str">
        <f aca="false">IF(VALUE(LEFT(D9783,2))&lt;10,"Early (7-10 AM)",IF(VALUE(LEFT(D9783,2))&lt;14,"Midday (10 AM-2 PM)",IF(VALUE(LEFT(D9783,2))&lt;16,"Afternoon (2-4 PM)","Late (4-6 PM)")))</f>
        <v>Midday (10 AM-2 PM)</v>
      </c>
      <c r="Q9783" s="3" t="n">
        <f aca="false">IF(L9783="No-show",1,0)</f>
        <v>0</v>
      </c>
      <c r="R9783" s="29" t="n">
        <f aca="false">IF(L9783="No-show",M9783,0)</f>
        <v>0</v>
      </c>
    </row>
    <row r="9784" customFormat="false" ht="15" hidden="false" customHeight="false" outlineLevel="0" collapsed="false">
      <c r="A9784" s="0" t="s">
        <v>11136</v>
      </c>
      <c r="B9784" s="28" t="n">
        <v>46224</v>
      </c>
      <c r="C9784" s="3" t="s">
        <v>30</v>
      </c>
      <c r="D9784" s="3" t="s">
        <v>171</v>
      </c>
      <c r="E9784" s="3" t="s">
        <v>11137</v>
      </c>
      <c r="F9784" s="3" t="s">
        <v>3</v>
      </c>
      <c r="G9784" s="3" t="s">
        <v>63</v>
      </c>
      <c r="H9784" s="3" t="s">
        <v>45</v>
      </c>
      <c r="I9784" s="3" t="s">
        <v>43</v>
      </c>
      <c r="J9784" s="0" t="n">
        <v>16</v>
      </c>
      <c r="K9784" s="3" t="s">
        <v>29</v>
      </c>
      <c r="L9784" s="3" t="s">
        <v>121</v>
      </c>
      <c r="M9784" s="29" t="n">
        <v>152</v>
      </c>
      <c r="N9784" s="30" t="n">
        <f aca="false">DATE(YEAR(B9784),MONTH(B9784),1)</f>
        <v>46204</v>
      </c>
      <c r="O9784" s="0" t="str">
        <f aca="false">IF(J9784&lt;=2,"0-2 days",IF(J9784&lt;=7,"3-7 days",IF(J9784&lt;=14,"8-14 days",IF(J9784&lt;=21,"15-21 days","22+ days"))))</f>
        <v>15-21 days</v>
      </c>
      <c r="P9784" s="0" t="str">
        <f aca="false">IF(VALUE(LEFT(D9784,2))&lt;10,"Early (7-10 AM)",IF(VALUE(LEFT(D9784,2))&lt;14,"Midday (10 AM-2 PM)",IF(VALUE(LEFT(D9784,2))&lt;16,"Afternoon (2-4 PM)","Late (4-6 PM)")))</f>
        <v>Midday (10 AM-2 PM)</v>
      </c>
      <c r="Q9784" s="3" t="n">
        <f aca="false">IF(L9784="No-show",1,0)</f>
        <v>0</v>
      </c>
      <c r="R9784" s="29" t="n">
        <f aca="false">IF(L9784="No-show",M9784,0)</f>
        <v>0</v>
      </c>
    </row>
    <row r="9785" customFormat="false" ht="15" hidden="false" customHeight="false" outlineLevel="0" collapsed="false">
      <c r="A9785" s="0" t="s">
        <v>11138</v>
      </c>
      <c r="B9785" s="28" t="n">
        <v>46224</v>
      </c>
      <c r="C9785" s="3" t="s">
        <v>30</v>
      </c>
      <c r="D9785" s="3" t="s">
        <v>171</v>
      </c>
      <c r="E9785" s="3" t="s">
        <v>11002</v>
      </c>
      <c r="F9785" s="3" t="s">
        <v>3</v>
      </c>
      <c r="G9785" s="3" t="s">
        <v>64</v>
      </c>
      <c r="H9785" s="3" t="s">
        <v>48</v>
      </c>
      <c r="I9785" s="3" t="s">
        <v>52</v>
      </c>
      <c r="J9785" s="0" t="n">
        <v>5</v>
      </c>
      <c r="K9785" s="3" t="s">
        <v>29</v>
      </c>
      <c r="L9785" s="3" t="s">
        <v>121</v>
      </c>
      <c r="M9785" s="29" t="n">
        <v>118</v>
      </c>
      <c r="N9785" s="30" t="n">
        <f aca="false">DATE(YEAR(B9785),MONTH(B9785),1)</f>
        <v>46204</v>
      </c>
      <c r="O9785" s="0" t="str">
        <f aca="false">IF(J9785&lt;=2,"0-2 days",IF(J9785&lt;=7,"3-7 days",IF(J9785&lt;=14,"8-14 days",IF(J9785&lt;=21,"15-21 days","22+ days"))))</f>
        <v>3-7 days</v>
      </c>
      <c r="P9785" s="0" t="str">
        <f aca="false">IF(VALUE(LEFT(D9785,2))&lt;10,"Early (7-10 AM)",IF(VALUE(LEFT(D9785,2))&lt;14,"Midday (10 AM-2 PM)",IF(VALUE(LEFT(D9785,2))&lt;16,"Afternoon (2-4 PM)","Late (4-6 PM)")))</f>
        <v>Midday (10 AM-2 PM)</v>
      </c>
      <c r="Q9785" s="3" t="n">
        <f aca="false">IF(L9785="No-show",1,0)</f>
        <v>0</v>
      </c>
      <c r="R9785" s="29" t="n">
        <f aca="false">IF(L9785="No-show",M9785,0)</f>
        <v>0</v>
      </c>
    </row>
    <row r="9786" customFormat="false" ht="15" hidden="false" customHeight="false" outlineLevel="0" collapsed="false">
      <c r="A9786" s="0" t="s">
        <v>11139</v>
      </c>
      <c r="B9786" s="28" t="n">
        <v>46224</v>
      </c>
      <c r="C9786" s="3" t="s">
        <v>30</v>
      </c>
      <c r="D9786" s="3" t="s">
        <v>171</v>
      </c>
      <c r="E9786" s="3" t="s">
        <v>10144</v>
      </c>
      <c r="F9786" s="3" t="s">
        <v>8</v>
      </c>
      <c r="G9786" s="3" t="s">
        <v>64</v>
      </c>
      <c r="H9786" s="3" t="s">
        <v>42</v>
      </c>
      <c r="I9786" s="3" t="s">
        <v>57</v>
      </c>
      <c r="J9786" s="0" t="n">
        <v>4</v>
      </c>
      <c r="K9786" s="3" t="s">
        <v>29</v>
      </c>
      <c r="L9786" s="3" t="s">
        <v>129</v>
      </c>
      <c r="M9786" s="29" t="n">
        <v>72</v>
      </c>
      <c r="N9786" s="30" t="n">
        <f aca="false">DATE(YEAR(B9786),MONTH(B9786),1)</f>
        <v>46204</v>
      </c>
      <c r="O9786" s="0" t="str">
        <f aca="false">IF(J9786&lt;=2,"0-2 days",IF(J9786&lt;=7,"3-7 days",IF(J9786&lt;=14,"8-14 days",IF(J9786&lt;=21,"15-21 days","22+ days"))))</f>
        <v>3-7 days</v>
      </c>
      <c r="P9786" s="0" t="str">
        <f aca="false">IF(VALUE(LEFT(D9786,2))&lt;10,"Early (7-10 AM)",IF(VALUE(LEFT(D9786,2))&lt;14,"Midday (10 AM-2 PM)",IF(VALUE(LEFT(D9786,2))&lt;16,"Afternoon (2-4 PM)","Late (4-6 PM)")))</f>
        <v>Midday (10 AM-2 PM)</v>
      </c>
      <c r="Q9786" s="3" t="n">
        <f aca="false">IF(L9786="No-show",1,0)</f>
        <v>0</v>
      </c>
      <c r="R9786" s="29" t="n">
        <f aca="false">IF(L9786="No-show",M9786,0)</f>
        <v>0</v>
      </c>
    </row>
    <row r="9787" customFormat="false" ht="15" hidden="false" customHeight="false" outlineLevel="0" collapsed="false">
      <c r="A9787" s="0" t="s">
        <v>11140</v>
      </c>
      <c r="B9787" s="28" t="n">
        <v>46224</v>
      </c>
      <c r="C9787" s="3" t="s">
        <v>30</v>
      </c>
      <c r="D9787" s="3" t="s">
        <v>178</v>
      </c>
      <c r="E9787" s="3" t="s">
        <v>10881</v>
      </c>
      <c r="F9787" s="3" t="s">
        <v>3</v>
      </c>
      <c r="G9787" s="3" t="s">
        <v>64</v>
      </c>
      <c r="H9787" s="3" t="s">
        <v>60</v>
      </c>
      <c r="I9787" s="3" t="s">
        <v>52</v>
      </c>
      <c r="J9787" s="0" t="n">
        <v>5</v>
      </c>
      <c r="K9787" s="3" t="s">
        <v>29</v>
      </c>
      <c r="L9787" s="3" t="s">
        <v>121</v>
      </c>
      <c r="M9787" s="29" t="n">
        <v>135</v>
      </c>
      <c r="N9787" s="30" t="n">
        <f aca="false">DATE(YEAR(B9787),MONTH(B9787),1)</f>
        <v>46204</v>
      </c>
      <c r="O9787" s="0" t="str">
        <f aca="false">IF(J9787&lt;=2,"0-2 days",IF(J9787&lt;=7,"3-7 days",IF(J9787&lt;=14,"8-14 days",IF(J9787&lt;=21,"15-21 days","22+ days"))))</f>
        <v>3-7 days</v>
      </c>
      <c r="P9787" s="0" t="str">
        <f aca="false">IF(VALUE(LEFT(D9787,2))&lt;10,"Early (7-10 AM)",IF(VALUE(LEFT(D9787,2))&lt;14,"Midday (10 AM-2 PM)",IF(VALUE(LEFT(D9787,2))&lt;16,"Afternoon (2-4 PM)","Late (4-6 PM)")))</f>
        <v>Midday (10 AM-2 PM)</v>
      </c>
      <c r="Q9787" s="3" t="n">
        <f aca="false">IF(L9787="No-show",1,0)</f>
        <v>0</v>
      </c>
      <c r="R9787" s="29" t="n">
        <f aca="false">IF(L9787="No-show",M9787,0)</f>
        <v>0</v>
      </c>
    </row>
    <row r="9788" customFormat="false" ht="15" hidden="false" customHeight="false" outlineLevel="0" collapsed="false">
      <c r="A9788" s="0" t="s">
        <v>11141</v>
      </c>
      <c r="B9788" s="28" t="n">
        <v>46224</v>
      </c>
      <c r="C9788" s="3" t="s">
        <v>30</v>
      </c>
      <c r="D9788" s="3" t="s">
        <v>178</v>
      </c>
      <c r="E9788" s="3" t="s">
        <v>10775</v>
      </c>
      <c r="F9788" s="3" t="s">
        <v>8</v>
      </c>
      <c r="G9788" s="3" t="s">
        <v>64</v>
      </c>
      <c r="H9788" s="3" t="s">
        <v>58</v>
      </c>
      <c r="I9788" s="3" t="s">
        <v>57</v>
      </c>
      <c r="J9788" s="0" t="n">
        <v>7</v>
      </c>
      <c r="K9788" s="3" t="s">
        <v>29</v>
      </c>
      <c r="L9788" s="3" t="s">
        <v>121</v>
      </c>
      <c r="M9788" s="29" t="n">
        <v>105</v>
      </c>
      <c r="N9788" s="30" t="n">
        <f aca="false">DATE(YEAR(B9788),MONTH(B9788),1)</f>
        <v>46204</v>
      </c>
      <c r="O9788" s="0" t="str">
        <f aca="false">IF(J9788&lt;=2,"0-2 days",IF(J9788&lt;=7,"3-7 days",IF(J9788&lt;=14,"8-14 days",IF(J9788&lt;=21,"15-21 days","22+ days"))))</f>
        <v>3-7 days</v>
      </c>
      <c r="P9788" s="0" t="str">
        <f aca="false">IF(VALUE(LEFT(D9788,2))&lt;10,"Early (7-10 AM)",IF(VALUE(LEFT(D9788,2))&lt;14,"Midday (10 AM-2 PM)",IF(VALUE(LEFT(D9788,2))&lt;16,"Afternoon (2-4 PM)","Late (4-6 PM)")))</f>
        <v>Midday (10 AM-2 PM)</v>
      </c>
      <c r="Q9788" s="3" t="n">
        <f aca="false">IF(L9788="No-show",1,0)</f>
        <v>0</v>
      </c>
      <c r="R9788" s="29" t="n">
        <f aca="false">IF(L9788="No-show",M9788,0)</f>
        <v>0</v>
      </c>
    </row>
    <row r="9789" customFormat="false" ht="15" hidden="false" customHeight="false" outlineLevel="0" collapsed="false">
      <c r="A9789" s="0" t="s">
        <v>11142</v>
      </c>
      <c r="B9789" s="28" t="n">
        <v>46224</v>
      </c>
      <c r="C9789" s="3" t="s">
        <v>30</v>
      </c>
      <c r="D9789" s="3" t="s">
        <v>178</v>
      </c>
      <c r="E9789" s="3" t="s">
        <v>10680</v>
      </c>
      <c r="F9789" s="3" t="s">
        <v>4</v>
      </c>
      <c r="G9789" s="3" t="s">
        <v>66</v>
      </c>
      <c r="H9789" s="3" t="s">
        <v>54</v>
      </c>
      <c r="I9789" s="3" t="s">
        <v>43</v>
      </c>
      <c r="J9789" s="0" t="n">
        <v>1</v>
      </c>
      <c r="K9789" s="3" t="s">
        <v>32</v>
      </c>
      <c r="L9789" s="3" t="s">
        <v>121</v>
      </c>
      <c r="M9789" s="29" t="n">
        <v>120</v>
      </c>
      <c r="N9789" s="30" t="n">
        <f aca="false">DATE(YEAR(B9789),MONTH(B9789),1)</f>
        <v>46204</v>
      </c>
      <c r="O9789" s="0" t="str">
        <f aca="false">IF(J9789&lt;=2,"0-2 days",IF(J9789&lt;=7,"3-7 days",IF(J9789&lt;=14,"8-14 days",IF(J9789&lt;=21,"15-21 days","22+ days"))))</f>
        <v>0-2 days</v>
      </c>
      <c r="P9789" s="0" t="str">
        <f aca="false">IF(VALUE(LEFT(D9789,2))&lt;10,"Early (7-10 AM)",IF(VALUE(LEFT(D9789,2))&lt;14,"Midday (10 AM-2 PM)",IF(VALUE(LEFT(D9789,2))&lt;16,"Afternoon (2-4 PM)","Late (4-6 PM)")))</f>
        <v>Midday (10 AM-2 PM)</v>
      </c>
      <c r="Q9789" s="3" t="n">
        <f aca="false">IF(L9789="No-show",1,0)</f>
        <v>0</v>
      </c>
      <c r="R9789" s="29" t="n">
        <f aca="false">IF(L9789="No-show",M9789,0)</f>
        <v>0</v>
      </c>
    </row>
    <row r="9790" customFormat="false" ht="15" hidden="false" customHeight="false" outlineLevel="0" collapsed="false">
      <c r="A9790" s="0" t="s">
        <v>11143</v>
      </c>
      <c r="B9790" s="28" t="n">
        <v>46224</v>
      </c>
      <c r="C9790" s="3" t="s">
        <v>30</v>
      </c>
      <c r="D9790" s="3" t="s">
        <v>178</v>
      </c>
      <c r="E9790" s="3" t="s">
        <v>11144</v>
      </c>
      <c r="F9790" s="3" t="s">
        <v>8</v>
      </c>
      <c r="G9790" s="3" t="s">
        <v>63</v>
      </c>
      <c r="H9790" s="3" t="s">
        <v>48</v>
      </c>
      <c r="I9790" s="3" t="s">
        <v>57</v>
      </c>
      <c r="J9790" s="0" t="n">
        <v>9</v>
      </c>
      <c r="K9790" s="3" t="s">
        <v>29</v>
      </c>
      <c r="L9790" s="3" t="s">
        <v>121</v>
      </c>
      <c r="M9790" s="29" t="n">
        <v>188.8</v>
      </c>
      <c r="N9790" s="30" t="n">
        <f aca="false">DATE(YEAR(B9790),MONTH(B9790),1)</f>
        <v>46204</v>
      </c>
      <c r="O9790" s="0" t="str">
        <f aca="false">IF(J9790&lt;=2,"0-2 days",IF(J9790&lt;=7,"3-7 days",IF(J9790&lt;=14,"8-14 days",IF(J9790&lt;=21,"15-21 days","22+ days"))))</f>
        <v>8-14 days</v>
      </c>
      <c r="P9790" s="0" t="str">
        <f aca="false">IF(VALUE(LEFT(D9790,2))&lt;10,"Early (7-10 AM)",IF(VALUE(LEFT(D9790,2))&lt;14,"Midday (10 AM-2 PM)",IF(VALUE(LEFT(D9790,2))&lt;16,"Afternoon (2-4 PM)","Late (4-6 PM)")))</f>
        <v>Midday (10 AM-2 PM)</v>
      </c>
      <c r="Q9790" s="3" t="n">
        <f aca="false">IF(L9790="No-show",1,0)</f>
        <v>0</v>
      </c>
      <c r="R9790" s="29" t="n">
        <f aca="false">IF(L9790="No-show",M9790,0)</f>
        <v>0</v>
      </c>
    </row>
    <row r="9791" customFormat="false" ht="15" hidden="false" customHeight="false" outlineLevel="0" collapsed="false">
      <c r="A9791" s="0" t="s">
        <v>11145</v>
      </c>
      <c r="B9791" s="28" t="n">
        <v>46224</v>
      </c>
      <c r="C9791" s="3" t="s">
        <v>30</v>
      </c>
      <c r="D9791" s="3" t="s">
        <v>178</v>
      </c>
      <c r="E9791" s="3" t="s">
        <v>9545</v>
      </c>
      <c r="F9791" s="3" t="s">
        <v>8</v>
      </c>
      <c r="G9791" s="3" t="s">
        <v>64</v>
      </c>
      <c r="H9791" s="3" t="s">
        <v>42</v>
      </c>
      <c r="I9791" s="3" t="s">
        <v>43</v>
      </c>
      <c r="J9791" s="0" t="n">
        <v>7</v>
      </c>
      <c r="K9791" s="3" t="s">
        <v>29</v>
      </c>
      <c r="L9791" s="3" t="s">
        <v>121</v>
      </c>
      <c r="M9791" s="29" t="n">
        <v>72</v>
      </c>
      <c r="N9791" s="30" t="n">
        <f aca="false">DATE(YEAR(B9791),MONTH(B9791),1)</f>
        <v>46204</v>
      </c>
      <c r="O9791" s="0" t="str">
        <f aca="false">IF(J9791&lt;=2,"0-2 days",IF(J9791&lt;=7,"3-7 days",IF(J9791&lt;=14,"8-14 days",IF(J9791&lt;=21,"15-21 days","22+ days"))))</f>
        <v>3-7 days</v>
      </c>
      <c r="P9791" s="0" t="str">
        <f aca="false">IF(VALUE(LEFT(D9791,2))&lt;10,"Early (7-10 AM)",IF(VALUE(LEFT(D9791,2))&lt;14,"Midday (10 AM-2 PM)",IF(VALUE(LEFT(D9791,2))&lt;16,"Afternoon (2-4 PM)","Late (4-6 PM)")))</f>
        <v>Midday (10 AM-2 PM)</v>
      </c>
      <c r="Q9791" s="3" t="n">
        <f aca="false">IF(L9791="No-show",1,0)</f>
        <v>0</v>
      </c>
      <c r="R9791" s="29" t="n">
        <f aca="false">IF(L9791="No-show",M9791,0)</f>
        <v>0</v>
      </c>
    </row>
    <row r="9792" customFormat="false" ht="15" hidden="false" customHeight="false" outlineLevel="0" collapsed="false">
      <c r="A9792" s="0" t="s">
        <v>11146</v>
      </c>
      <c r="B9792" s="28" t="n">
        <v>46224</v>
      </c>
      <c r="C9792" s="3" t="s">
        <v>30</v>
      </c>
      <c r="D9792" s="3" t="s">
        <v>178</v>
      </c>
      <c r="E9792" s="3" t="s">
        <v>10848</v>
      </c>
      <c r="F9792" s="3" t="s">
        <v>4</v>
      </c>
      <c r="G9792" s="3" t="s">
        <v>64</v>
      </c>
      <c r="H9792" s="3" t="s">
        <v>58</v>
      </c>
      <c r="I9792" s="3" t="s">
        <v>43</v>
      </c>
      <c r="J9792" s="0" t="n">
        <v>5</v>
      </c>
      <c r="K9792" s="3" t="s">
        <v>29</v>
      </c>
      <c r="L9792" s="3" t="s">
        <v>129</v>
      </c>
      <c r="M9792" s="29" t="n">
        <v>105</v>
      </c>
      <c r="N9792" s="30" t="n">
        <f aca="false">DATE(YEAR(B9792),MONTH(B9792),1)</f>
        <v>46204</v>
      </c>
      <c r="O9792" s="0" t="str">
        <f aca="false">IF(J9792&lt;=2,"0-2 days",IF(J9792&lt;=7,"3-7 days",IF(J9792&lt;=14,"8-14 days",IF(J9792&lt;=21,"15-21 days","22+ days"))))</f>
        <v>3-7 days</v>
      </c>
      <c r="P9792" s="0" t="str">
        <f aca="false">IF(VALUE(LEFT(D9792,2))&lt;10,"Early (7-10 AM)",IF(VALUE(LEFT(D9792,2))&lt;14,"Midday (10 AM-2 PM)",IF(VALUE(LEFT(D9792,2))&lt;16,"Afternoon (2-4 PM)","Late (4-6 PM)")))</f>
        <v>Midday (10 AM-2 PM)</v>
      </c>
      <c r="Q9792" s="3" t="n">
        <f aca="false">IF(L9792="No-show",1,0)</f>
        <v>0</v>
      </c>
      <c r="R9792" s="29" t="n">
        <f aca="false">IF(L9792="No-show",M9792,0)</f>
        <v>0</v>
      </c>
    </row>
    <row r="9793" customFormat="false" ht="15" hidden="false" customHeight="false" outlineLevel="0" collapsed="false">
      <c r="A9793" s="0" t="s">
        <v>11147</v>
      </c>
      <c r="B9793" s="28" t="n">
        <v>46224</v>
      </c>
      <c r="C9793" s="3" t="s">
        <v>30</v>
      </c>
      <c r="D9793" s="3" t="s">
        <v>178</v>
      </c>
      <c r="E9793" s="3" t="s">
        <v>10309</v>
      </c>
      <c r="F9793" s="3" t="s">
        <v>4</v>
      </c>
      <c r="G9793" s="3" t="s">
        <v>64</v>
      </c>
      <c r="H9793" s="3" t="s">
        <v>58</v>
      </c>
      <c r="I9793" s="3" t="s">
        <v>43</v>
      </c>
      <c r="J9793" s="0" t="n">
        <v>6</v>
      </c>
      <c r="K9793" s="3" t="s">
        <v>32</v>
      </c>
      <c r="L9793" s="3" t="s">
        <v>121</v>
      </c>
      <c r="M9793" s="29" t="n">
        <v>105</v>
      </c>
      <c r="N9793" s="30" t="n">
        <f aca="false">DATE(YEAR(B9793),MONTH(B9793),1)</f>
        <v>46204</v>
      </c>
      <c r="O9793" s="0" t="str">
        <f aca="false">IF(J9793&lt;=2,"0-2 days",IF(J9793&lt;=7,"3-7 days",IF(J9793&lt;=14,"8-14 days",IF(J9793&lt;=21,"15-21 days","22+ days"))))</f>
        <v>3-7 days</v>
      </c>
      <c r="P9793" s="0" t="str">
        <f aca="false">IF(VALUE(LEFT(D9793,2))&lt;10,"Early (7-10 AM)",IF(VALUE(LEFT(D9793,2))&lt;14,"Midday (10 AM-2 PM)",IF(VALUE(LEFT(D9793,2))&lt;16,"Afternoon (2-4 PM)","Late (4-6 PM)")))</f>
        <v>Midday (10 AM-2 PM)</v>
      </c>
      <c r="Q9793" s="3" t="n">
        <f aca="false">IF(L9793="No-show",1,0)</f>
        <v>0</v>
      </c>
      <c r="R9793" s="29" t="n">
        <f aca="false">IF(L9793="No-show",M9793,0)</f>
        <v>0</v>
      </c>
    </row>
    <row r="9794" customFormat="false" ht="15" hidden="false" customHeight="false" outlineLevel="0" collapsed="false">
      <c r="A9794" s="0" t="s">
        <v>11148</v>
      </c>
      <c r="B9794" s="28" t="n">
        <v>46224</v>
      </c>
      <c r="C9794" s="3" t="s">
        <v>30</v>
      </c>
      <c r="D9794" s="3" t="s">
        <v>183</v>
      </c>
      <c r="E9794" s="3" t="s">
        <v>10413</v>
      </c>
      <c r="F9794" s="3" t="s">
        <v>7</v>
      </c>
      <c r="G9794" s="3" t="s">
        <v>64</v>
      </c>
      <c r="H9794" s="3" t="s">
        <v>58</v>
      </c>
      <c r="I9794" s="3" t="s">
        <v>49</v>
      </c>
      <c r="J9794" s="0" t="n">
        <v>9</v>
      </c>
      <c r="K9794" s="3" t="s">
        <v>29</v>
      </c>
      <c r="L9794" s="3" t="s">
        <v>121</v>
      </c>
      <c r="M9794" s="29" t="n">
        <v>105</v>
      </c>
      <c r="N9794" s="30" t="n">
        <f aca="false">DATE(YEAR(B9794),MONTH(B9794),1)</f>
        <v>46204</v>
      </c>
      <c r="O9794" s="0" t="str">
        <f aca="false">IF(J9794&lt;=2,"0-2 days",IF(J9794&lt;=7,"3-7 days",IF(J9794&lt;=14,"8-14 days",IF(J9794&lt;=21,"15-21 days","22+ days"))))</f>
        <v>8-14 days</v>
      </c>
      <c r="P9794" s="0" t="str">
        <f aca="false">IF(VALUE(LEFT(D9794,2))&lt;10,"Early (7-10 AM)",IF(VALUE(LEFT(D9794,2))&lt;14,"Midday (10 AM-2 PM)",IF(VALUE(LEFT(D9794,2))&lt;16,"Afternoon (2-4 PM)","Late (4-6 PM)")))</f>
        <v>Midday (10 AM-2 PM)</v>
      </c>
      <c r="Q9794" s="3" t="n">
        <f aca="false">IF(L9794="No-show",1,0)</f>
        <v>0</v>
      </c>
      <c r="R9794" s="29" t="n">
        <f aca="false">IF(L9794="No-show",M9794,0)</f>
        <v>0</v>
      </c>
    </row>
    <row r="9795" customFormat="false" ht="15" hidden="false" customHeight="false" outlineLevel="0" collapsed="false">
      <c r="A9795" s="0" t="s">
        <v>11149</v>
      </c>
      <c r="B9795" s="28" t="n">
        <v>46224</v>
      </c>
      <c r="C9795" s="3" t="s">
        <v>30</v>
      </c>
      <c r="D9795" s="3" t="s">
        <v>183</v>
      </c>
      <c r="E9795" s="3" t="s">
        <v>10600</v>
      </c>
      <c r="F9795" s="3" t="s">
        <v>3</v>
      </c>
      <c r="G9795" s="3" t="s">
        <v>64</v>
      </c>
      <c r="H9795" s="3" t="s">
        <v>54</v>
      </c>
      <c r="I9795" s="3" t="s">
        <v>59</v>
      </c>
      <c r="J9795" s="0" t="n">
        <v>11</v>
      </c>
      <c r="K9795" s="3" t="s">
        <v>32</v>
      </c>
      <c r="L9795" s="3" t="s">
        <v>129</v>
      </c>
      <c r="M9795" s="29" t="n">
        <v>120</v>
      </c>
      <c r="N9795" s="30" t="n">
        <f aca="false">DATE(YEAR(B9795),MONTH(B9795),1)</f>
        <v>46204</v>
      </c>
      <c r="O9795" s="0" t="str">
        <f aca="false">IF(J9795&lt;=2,"0-2 days",IF(J9795&lt;=7,"3-7 days",IF(J9795&lt;=14,"8-14 days",IF(J9795&lt;=21,"15-21 days","22+ days"))))</f>
        <v>8-14 days</v>
      </c>
      <c r="P9795" s="0" t="str">
        <f aca="false">IF(VALUE(LEFT(D9795,2))&lt;10,"Early (7-10 AM)",IF(VALUE(LEFT(D9795,2))&lt;14,"Midday (10 AM-2 PM)",IF(VALUE(LEFT(D9795,2))&lt;16,"Afternoon (2-4 PM)","Late (4-6 PM)")))</f>
        <v>Midday (10 AM-2 PM)</v>
      </c>
      <c r="Q9795" s="3" t="n">
        <f aca="false">IF(L9795="No-show",1,0)</f>
        <v>0</v>
      </c>
      <c r="R9795" s="29" t="n">
        <f aca="false">IF(L9795="No-show",M9795,0)</f>
        <v>0</v>
      </c>
    </row>
    <row r="9796" customFormat="false" ht="15" hidden="false" customHeight="false" outlineLevel="0" collapsed="false">
      <c r="A9796" s="0" t="s">
        <v>11150</v>
      </c>
      <c r="B9796" s="28" t="n">
        <v>46224</v>
      </c>
      <c r="C9796" s="3" t="s">
        <v>30</v>
      </c>
      <c r="D9796" s="3" t="s">
        <v>183</v>
      </c>
      <c r="E9796" s="3" t="s">
        <v>10064</v>
      </c>
      <c r="F9796" s="3" t="s">
        <v>3</v>
      </c>
      <c r="G9796" s="3" t="s">
        <v>64</v>
      </c>
      <c r="H9796" s="3" t="s">
        <v>60</v>
      </c>
      <c r="I9796" s="3" t="s">
        <v>43</v>
      </c>
      <c r="J9796" s="0" t="n">
        <v>10</v>
      </c>
      <c r="K9796" s="3" t="s">
        <v>29</v>
      </c>
      <c r="L9796" s="3" t="s">
        <v>121</v>
      </c>
      <c r="M9796" s="29" t="n">
        <v>135</v>
      </c>
      <c r="N9796" s="30" t="n">
        <f aca="false">DATE(YEAR(B9796),MONTH(B9796),1)</f>
        <v>46204</v>
      </c>
      <c r="O9796" s="0" t="str">
        <f aca="false">IF(J9796&lt;=2,"0-2 days",IF(J9796&lt;=7,"3-7 days",IF(J9796&lt;=14,"8-14 days",IF(J9796&lt;=21,"15-21 days","22+ days"))))</f>
        <v>8-14 days</v>
      </c>
      <c r="P9796" s="0" t="str">
        <f aca="false">IF(VALUE(LEFT(D9796,2))&lt;10,"Early (7-10 AM)",IF(VALUE(LEFT(D9796,2))&lt;14,"Midday (10 AM-2 PM)",IF(VALUE(LEFT(D9796,2))&lt;16,"Afternoon (2-4 PM)","Late (4-6 PM)")))</f>
        <v>Midday (10 AM-2 PM)</v>
      </c>
      <c r="Q9796" s="3" t="n">
        <f aca="false">IF(L9796="No-show",1,0)</f>
        <v>0</v>
      </c>
      <c r="R9796" s="29" t="n">
        <f aca="false">IF(L9796="No-show",M9796,0)</f>
        <v>0</v>
      </c>
    </row>
    <row r="9797" customFormat="false" ht="15" hidden="false" customHeight="false" outlineLevel="0" collapsed="false">
      <c r="A9797" s="0" t="s">
        <v>11151</v>
      </c>
      <c r="B9797" s="28" t="n">
        <v>46224</v>
      </c>
      <c r="C9797" s="3" t="s">
        <v>30</v>
      </c>
      <c r="D9797" s="3" t="s">
        <v>183</v>
      </c>
      <c r="E9797" s="3" t="s">
        <v>9533</v>
      </c>
      <c r="F9797" s="3" t="s">
        <v>3</v>
      </c>
      <c r="G9797" s="3" t="s">
        <v>66</v>
      </c>
      <c r="H9797" s="3" t="s">
        <v>58</v>
      </c>
      <c r="I9797" s="3" t="s">
        <v>57</v>
      </c>
      <c r="J9797" s="0" t="n">
        <v>10</v>
      </c>
      <c r="K9797" s="3" t="s">
        <v>32</v>
      </c>
      <c r="L9797" s="3" t="s">
        <v>121</v>
      </c>
      <c r="M9797" s="29" t="n">
        <v>105</v>
      </c>
      <c r="N9797" s="30" t="n">
        <f aca="false">DATE(YEAR(B9797),MONTH(B9797),1)</f>
        <v>46204</v>
      </c>
      <c r="O9797" s="0" t="str">
        <f aca="false">IF(J9797&lt;=2,"0-2 days",IF(J9797&lt;=7,"3-7 days",IF(J9797&lt;=14,"8-14 days",IF(J9797&lt;=21,"15-21 days","22+ days"))))</f>
        <v>8-14 days</v>
      </c>
      <c r="P9797" s="0" t="str">
        <f aca="false">IF(VALUE(LEFT(D9797,2))&lt;10,"Early (7-10 AM)",IF(VALUE(LEFT(D9797,2))&lt;14,"Midday (10 AM-2 PM)",IF(VALUE(LEFT(D9797,2))&lt;16,"Afternoon (2-4 PM)","Late (4-6 PM)")))</f>
        <v>Midday (10 AM-2 PM)</v>
      </c>
      <c r="Q9797" s="3" t="n">
        <f aca="false">IF(L9797="No-show",1,0)</f>
        <v>0</v>
      </c>
      <c r="R9797" s="29" t="n">
        <f aca="false">IF(L9797="No-show",M9797,0)</f>
        <v>0</v>
      </c>
    </row>
    <row r="9798" customFormat="false" ht="15" hidden="false" customHeight="false" outlineLevel="0" collapsed="false">
      <c r="A9798" s="0" t="s">
        <v>11152</v>
      </c>
      <c r="B9798" s="28" t="n">
        <v>46224</v>
      </c>
      <c r="C9798" s="3" t="s">
        <v>30</v>
      </c>
      <c r="D9798" s="3" t="s">
        <v>194</v>
      </c>
      <c r="E9798" s="3" t="s">
        <v>11153</v>
      </c>
      <c r="F9798" s="3" t="s">
        <v>4</v>
      </c>
      <c r="G9798" s="3" t="s">
        <v>63</v>
      </c>
      <c r="H9798" s="3" t="s">
        <v>54</v>
      </c>
      <c r="I9798" s="3" t="s">
        <v>49</v>
      </c>
      <c r="J9798" s="0" t="n">
        <v>8</v>
      </c>
      <c r="K9798" s="3" t="s">
        <v>29</v>
      </c>
      <c r="L9798" s="3" t="s">
        <v>284</v>
      </c>
      <c r="M9798" s="29" t="n">
        <v>192</v>
      </c>
      <c r="N9798" s="30" t="n">
        <f aca="false">DATE(YEAR(B9798),MONTH(B9798),1)</f>
        <v>46204</v>
      </c>
      <c r="O9798" s="0" t="str">
        <f aca="false">IF(J9798&lt;=2,"0-2 days",IF(J9798&lt;=7,"3-7 days",IF(J9798&lt;=14,"8-14 days",IF(J9798&lt;=21,"15-21 days","22+ days"))))</f>
        <v>8-14 days</v>
      </c>
      <c r="P9798" s="0" t="str">
        <f aca="false">IF(VALUE(LEFT(D9798,2))&lt;10,"Early (7-10 AM)",IF(VALUE(LEFT(D9798,2))&lt;14,"Midday (10 AM-2 PM)",IF(VALUE(LEFT(D9798,2))&lt;16,"Afternoon (2-4 PM)","Late (4-6 PM)")))</f>
        <v>Midday (10 AM-2 PM)</v>
      </c>
      <c r="Q9798" s="3" t="n">
        <f aca="false">IF(L9798="No-show",1,0)</f>
        <v>0</v>
      </c>
      <c r="R9798" s="29" t="n">
        <f aca="false">IF(L9798="No-show",M9798,0)</f>
        <v>0</v>
      </c>
    </row>
    <row r="9799" customFormat="false" ht="15" hidden="false" customHeight="false" outlineLevel="0" collapsed="false">
      <c r="A9799" s="0" t="s">
        <v>11154</v>
      </c>
      <c r="B9799" s="28" t="n">
        <v>46224</v>
      </c>
      <c r="C9799" s="3" t="s">
        <v>30</v>
      </c>
      <c r="D9799" s="3" t="s">
        <v>194</v>
      </c>
      <c r="E9799" s="3" t="s">
        <v>10864</v>
      </c>
      <c r="F9799" s="3" t="s">
        <v>4</v>
      </c>
      <c r="G9799" s="3" t="s">
        <v>64</v>
      </c>
      <c r="H9799" s="3" t="s">
        <v>54</v>
      </c>
      <c r="I9799" s="3" t="s">
        <v>43</v>
      </c>
      <c r="J9799" s="0" t="n">
        <v>8</v>
      </c>
      <c r="K9799" s="3" t="s">
        <v>32</v>
      </c>
      <c r="L9799" s="3" t="s">
        <v>121</v>
      </c>
      <c r="M9799" s="29" t="n">
        <v>120</v>
      </c>
      <c r="N9799" s="30" t="n">
        <f aca="false">DATE(YEAR(B9799),MONTH(B9799),1)</f>
        <v>46204</v>
      </c>
      <c r="O9799" s="0" t="str">
        <f aca="false">IF(J9799&lt;=2,"0-2 days",IF(J9799&lt;=7,"3-7 days",IF(J9799&lt;=14,"8-14 days",IF(J9799&lt;=21,"15-21 days","22+ days"))))</f>
        <v>8-14 days</v>
      </c>
      <c r="P9799" s="0" t="str">
        <f aca="false">IF(VALUE(LEFT(D9799,2))&lt;10,"Early (7-10 AM)",IF(VALUE(LEFT(D9799,2))&lt;14,"Midday (10 AM-2 PM)",IF(VALUE(LEFT(D9799,2))&lt;16,"Afternoon (2-4 PM)","Late (4-6 PM)")))</f>
        <v>Midday (10 AM-2 PM)</v>
      </c>
      <c r="Q9799" s="3" t="n">
        <f aca="false">IF(L9799="No-show",1,0)</f>
        <v>0</v>
      </c>
      <c r="R9799" s="29" t="n">
        <f aca="false">IF(L9799="No-show",M9799,0)</f>
        <v>0</v>
      </c>
    </row>
    <row r="9800" customFormat="false" ht="15" hidden="false" customHeight="false" outlineLevel="0" collapsed="false">
      <c r="A9800" s="0" t="s">
        <v>11155</v>
      </c>
      <c r="B9800" s="28" t="n">
        <v>46224</v>
      </c>
      <c r="C9800" s="3" t="s">
        <v>30</v>
      </c>
      <c r="D9800" s="3" t="s">
        <v>201</v>
      </c>
      <c r="E9800" s="3" t="s">
        <v>10351</v>
      </c>
      <c r="F9800" s="3" t="s">
        <v>4</v>
      </c>
      <c r="G9800" s="3" t="s">
        <v>64</v>
      </c>
      <c r="H9800" s="3" t="s">
        <v>58</v>
      </c>
      <c r="I9800" s="3" t="s">
        <v>43</v>
      </c>
      <c r="J9800" s="0" t="n">
        <v>1</v>
      </c>
      <c r="K9800" s="3" t="s">
        <v>29</v>
      </c>
      <c r="L9800" s="3" t="s">
        <v>121</v>
      </c>
      <c r="M9800" s="29" t="n">
        <v>105</v>
      </c>
      <c r="N9800" s="30" t="n">
        <f aca="false">DATE(YEAR(B9800),MONTH(B9800),1)</f>
        <v>46204</v>
      </c>
      <c r="O9800" s="0" t="str">
        <f aca="false">IF(J9800&lt;=2,"0-2 days",IF(J9800&lt;=7,"3-7 days",IF(J9800&lt;=14,"8-14 days",IF(J9800&lt;=21,"15-21 days","22+ days"))))</f>
        <v>0-2 days</v>
      </c>
      <c r="P9800" s="0" t="str">
        <f aca="false">IF(VALUE(LEFT(D9800,2))&lt;10,"Early (7-10 AM)",IF(VALUE(LEFT(D9800,2))&lt;14,"Midday (10 AM-2 PM)",IF(VALUE(LEFT(D9800,2))&lt;16,"Afternoon (2-4 PM)","Late (4-6 PM)")))</f>
        <v>Afternoon (2-4 PM)</v>
      </c>
      <c r="Q9800" s="3" t="n">
        <f aca="false">IF(L9800="No-show",1,0)</f>
        <v>0</v>
      </c>
      <c r="R9800" s="29" t="n">
        <f aca="false">IF(L9800="No-show",M9800,0)</f>
        <v>0</v>
      </c>
    </row>
    <row r="9801" customFormat="false" ht="15" hidden="false" customHeight="false" outlineLevel="0" collapsed="false">
      <c r="A9801" s="0" t="s">
        <v>11156</v>
      </c>
      <c r="B9801" s="28" t="n">
        <v>46224</v>
      </c>
      <c r="C9801" s="3" t="s">
        <v>30</v>
      </c>
      <c r="D9801" s="3" t="s">
        <v>201</v>
      </c>
      <c r="E9801" s="3" t="s">
        <v>10877</v>
      </c>
      <c r="F9801" s="3" t="s">
        <v>3</v>
      </c>
      <c r="G9801" s="3" t="s">
        <v>64</v>
      </c>
      <c r="H9801" s="3" t="s">
        <v>54</v>
      </c>
      <c r="I9801" s="3" t="s">
        <v>52</v>
      </c>
      <c r="J9801" s="0" t="n">
        <v>7</v>
      </c>
      <c r="K9801" s="3" t="s">
        <v>32</v>
      </c>
      <c r="L9801" s="3" t="s">
        <v>121</v>
      </c>
      <c r="M9801" s="29" t="n">
        <v>120</v>
      </c>
      <c r="N9801" s="30" t="n">
        <f aca="false">DATE(YEAR(B9801),MONTH(B9801),1)</f>
        <v>46204</v>
      </c>
      <c r="O9801" s="0" t="str">
        <f aca="false">IF(J9801&lt;=2,"0-2 days",IF(J9801&lt;=7,"3-7 days",IF(J9801&lt;=14,"8-14 days",IF(J9801&lt;=21,"15-21 days","22+ days"))))</f>
        <v>3-7 days</v>
      </c>
      <c r="P9801" s="0" t="str">
        <f aca="false">IF(VALUE(LEFT(D9801,2))&lt;10,"Early (7-10 AM)",IF(VALUE(LEFT(D9801,2))&lt;14,"Midday (10 AM-2 PM)",IF(VALUE(LEFT(D9801,2))&lt;16,"Afternoon (2-4 PM)","Late (4-6 PM)")))</f>
        <v>Afternoon (2-4 PM)</v>
      </c>
      <c r="Q9801" s="3" t="n">
        <f aca="false">IF(L9801="No-show",1,0)</f>
        <v>0</v>
      </c>
      <c r="R9801" s="29" t="n">
        <f aca="false">IF(L9801="No-show",M9801,0)</f>
        <v>0</v>
      </c>
    </row>
    <row r="9802" customFormat="false" ht="15" hidden="false" customHeight="false" outlineLevel="0" collapsed="false">
      <c r="A9802" s="0" t="s">
        <v>11157</v>
      </c>
      <c r="B9802" s="28" t="n">
        <v>46224</v>
      </c>
      <c r="C9802" s="3" t="s">
        <v>30</v>
      </c>
      <c r="D9802" s="3" t="s">
        <v>204</v>
      </c>
      <c r="E9802" s="3" t="s">
        <v>10178</v>
      </c>
      <c r="F9802" s="3" t="s">
        <v>4</v>
      </c>
      <c r="G9802" s="3" t="s">
        <v>64</v>
      </c>
      <c r="H9802" s="3" t="s">
        <v>58</v>
      </c>
      <c r="I9802" s="3" t="s">
        <v>55</v>
      </c>
      <c r="J9802" s="0" t="n">
        <v>5</v>
      </c>
      <c r="K9802" s="3" t="s">
        <v>29</v>
      </c>
      <c r="L9802" s="3" t="s">
        <v>121</v>
      </c>
      <c r="M9802" s="29" t="n">
        <v>105</v>
      </c>
      <c r="N9802" s="30" t="n">
        <f aca="false">DATE(YEAR(B9802),MONTH(B9802),1)</f>
        <v>46204</v>
      </c>
      <c r="O9802" s="0" t="str">
        <f aca="false">IF(J9802&lt;=2,"0-2 days",IF(J9802&lt;=7,"3-7 days",IF(J9802&lt;=14,"8-14 days",IF(J9802&lt;=21,"15-21 days","22+ days"))))</f>
        <v>3-7 days</v>
      </c>
      <c r="P9802" s="0" t="str">
        <f aca="false">IF(VALUE(LEFT(D9802,2))&lt;10,"Early (7-10 AM)",IF(VALUE(LEFT(D9802,2))&lt;14,"Midday (10 AM-2 PM)",IF(VALUE(LEFT(D9802,2))&lt;16,"Afternoon (2-4 PM)","Late (4-6 PM)")))</f>
        <v>Afternoon (2-4 PM)</v>
      </c>
      <c r="Q9802" s="3" t="n">
        <f aca="false">IF(L9802="No-show",1,0)</f>
        <v>0</v>
      </c>
      <c r="R9802" s="29" t="n">
        <f aca="false">IF(L9802="No-show",M9802,0)</f>
        <v>0</v>
      </c>
    </row>
    <row r="9803" customFormat="false" ht="15" hidden="false" customHeight="false" outlineLevel="0" collapsed="false">
      <c r="A9803" s="0" t="s">
        <v>11158</v>
      </c>
      <c r="B9803" s="28" t="n">
        <v>46224</v>
      </c>
      <c r="C9803" s="3" t="s">
        <v>30</v>
      </c>
      <c r="D9803" s="3" t="s">
        <v>204</v>
      </c>
      <c r="E9803" s="3" t="s">
        <v>10485</v>
      </c>
      <c r="F9803" s="3" t="s">
        <v>8</v>
      </c>
      <c r="G9803" s="3" t="s">
        <v>64</v>
      </c>
      <c r="H9803" s="3" t="s">
        <v>56</v>
      </c>
      <c r="I9803" s="3" t="s">
        <v>49</v>
      </c>
      <c r="J9803" s="0" t="n">
        <v>6</v>
      </c>
      <c r="K9803" s="3" t="s">
        <v>29</v>
      </c>
      <c r="L9803" s="3" t="s">
        <v>121</v>
      </c>
      <c r="M9803" s="29" t="n">
        <v>115</v>
      </c>
      <c r="N9803" s="30" t="n">
        <f aca="false">DATE(YEAR(B9803),MONTH(B9803),1)</f>
        <v>46204</v>
      </c>
      <c r="O9803" s="0" t="str">
        <f aca="false">IF(J9803&lt;=2,"0-2 days",IF(J9803&lt;=7,"3-7 days",IF(J9803&lt;=14,"8-14 days",IF(J9803&lt;=21,"15-21 days","22+ days"))))</f>
        <v>3-7 days</v>
      </c>
      <c r="P9803" s="0" t="str">
        <f aca="false">IF(VALUE(LEFT(D9803,2))&lt;10,"Early (7-10 AM)",IF(VALUE(LEFT(D9803,2))&lt;14,"Midday (10 AM-2 PM)",IF(VALUE(LEFT(D9803,2))&lt;16,"Afternoon (2-4 PM)","Late (4-6 PM)")))</f>
        <v>Afternoon (2-4 PM)</v>
      </c>
      <c r="Q9803" s="3" t="n">
        <f aca="false">IF(L9803="No-show",1,0)</f>
        <v>0</v>
      </c>
      <c r="R9803" s="29" t="n">
        <f aca="false">IF(L9803="No-show",M9803,0)</f>
        <v>0</v>
      </c>
    </row>
    <row r="9804" customFormat="false" ht="15" hidden="false" customHeight="false" outlineLevel="0" collapsed="false">
      <c r="A9804" s="0" t="s">
        <v>11159</v>
      </c>
      <c r="B9804" s="28" t="n">
        <v>46224</v>
      </c>
      <c r="C9804" s="3" t="s">
        <v>30</v>
      </c>
      <c r="D9804" s="3" t="s">
        <v>209</v>
      </c>
      <c r="E9804" s="3" t="s">
        <v>9655</v>
      </c>
      <c r="F9804" s="3" t="s">
        <v>7</v>
      </c>
      <c r="G9804" s="3" t="s">
        <v>64</v>
      </c>
      <c r="H9804" s="3" t="s">
        <v>58</v>
      </c>
      <c r="I9804" s="3" t="s">
        <v>49</v>
      </c>
      <c r="J9804" s="0" t="n">
        <v>19</v>
      </c>
      <c r="K9804" s="3" t="s">
        <v>29</v>
      </c>
      <c r="L9804" s="3" t="s">
        <v>121</v>
      </c>
      <c r="M9804" s="29" t="n">
        <v>105</v>
      </c>
      <c r="N9804" s="30" t="n">
        <f aca="false">DATE(YEAR(B9804),MONTH(B9804),1)</f>
        <v>46204</v>
      </c>
      <c r="O9804" s="0" t="str">
        <f aca="false">IF(J9804&lt;=2,"0-2 days",IF(J9804&lt;=7,"3-7 days",IF(J9804&lt;=14,"8-14 days",IF(J9804&lt;=21,"15-21 days","22+ days"))))</f>
        <v>15-21 days</v>
      </c>
      <c r="P9804" s="0" t="str">
        <f aca="false">IF(VALUE(LEFT(D9804,2))&lt;10,"Early (7-10 AM)",IF(VALUE(LEFT(D9804,2))&lt;14,"Midday (10 AM-2 PM)",IF(VALUE(LEFT(D9804,2))&lt;16,"Afternoon (2-4 PM)","Late (4-6 PM)")))</f>
        <v>Afternoon (2-4 PM)</v>
      </c>
      <c r="Q9804" s="3" t="n">
        <f aca="false">IF(L9804="No-show",1,0)</f>
        <v>0</v>
      </c>
      <c r="R9804" s="29" t="n">
        <f aca="false">IF(L9804="No-show",M9804,0)</f>
        <v>0</v>
      </c>
    </row>
    <row r="9805" customFormat="false" ht="15" hidden="false" customHeight="false" outlineLevel="0" collapsed="false">
      <c r="A9805" s="0" t="s">
        <v>11160</v>
      </c>
      <c r="B9805" s="28" t="n">
        <v>46224</v>
      </c>
      <c r="C9805" s="3" t="s">
        <v>30</v>
      </c>
      <c r="D9805" s="3" t="s">
        <v>298</v>
      </c>
      <c r="E9805" s="3" t="s">
        <v>10851</v>
      </c>
      <c r="F9805" s="3" t="s">
        <v>3</v>
      </c>
      <c r="G9805" s="3" t="s">
        <v>64</v>
      </c>
      <c r="H9805" s="3" t="s">
        <v>45</v>
      </c>
      <c r="I9805" s="3" t="s">
        <v>43</v>
      </c>
      <c r="J9805" s="0" t="n">
        <v>9</v>
      </c>
      <c r="K9805" s="3" t="s">
        <v>29</v>
      </c>
      <c r="L9805" s="3" t="s">
        <v>121</v>
      </c>
      <c r="M9805" s="29" t="n">
        <v>95</v>
      </c>
      <c r="N9805" s="30" t="n">
        <f aca="false">DATE(YEAR(B9805),MONTH(B9805),1)</f>
        <v>46204</v>
      </c>
      <c r="O9805" s="0" t="str">
        <f aca="false">IF(J9805&lt;=2,"0-2 days",IF(J9805&lt;=7,"3-7 days",IF(J9805&lt;=14,"8-14 days",IF(J9805&lt;=21,"15-21 days","22+ days"))))</f>
        <v>8-14 days</v>
      </c>
      <c r="P9805" s="0" t="str">
        <f aca="false">IF(VALUE(LEFT(D9805,2))&lt;10,"Early (7-10 AM)",IF(VALUE(LEFT(D9805,2))&lt;14,"Midday (10 AM-2 PM)",IF(VALUE(LEFT(D9805,2))&lt;16,"Afternoon (2-4 PM)","Late (4-6 PM)")))</f>
        <v>Afternoon (2-4 PM)</v>
      </c>
      <c r="Q9805" s="3" t="n">
        <f aca="false">IF(L9805="No-show",1,0)</f>
        <v>0</v>
      </c>
      <c r="R9805" s="29" t="n">
        <f aca="false">IF(L9805="No-show",M9805,0)</f>
        <v>0</v>
      </c>
    </row>
    <row r="9806" customFormat="false" ht="15" hidden="false" customHeight="false" outlineLevel="0" collapsed="false">
      <c r="A9806" s="0" t="s">
        <v>11161</v>
      </c>
      <c r="B9806" s="28" t="n">
        <v>46224</v>
      </c>
      <c r="C9806" s="3" t="s">
        <v>30</v>
      </c>
      <c r="D9806" s="3" t="s">
        <v>298</v>
      </c>
      <c r="E9806" s="3" t="s">
        <v>10703</v>
      </c>
      <c r="F9806" s="3" t="s">
        <v>7</v>
      </c>
      <c r="G9806" s="3" t="s">
        <v>64</v>
      </c>
      <c r="H9806" s="3" t="s">
        <v>56</v>
      </c>
      <c r="I9806" s="3" t="s">
        <v>49</v>
      </c>
      <c r="J9806" s="0" t="n">
        <v>11</v>
      </c>
      <c r="K9806" s="3" t="s">
        <v>29</v>
      </c>
      <c r="L9806" s="3" t="s">
        <v>121</v>
      </c>
      <c r="M9806" s="29" t="n">
        <v>115</v>
      </c>
      <c r="N9806" s="30" t="n">
        <f aca="false">DATE(YEAR(B9806),MONTH(B9806),1)</f>
        <v>46204</v>
      </c>
      <c r="O9806" s="0" t="str">
        <f aca="false">IF(J9806&lt;=2,"0-2 days",IF(J9806&lt;=7,"3-7 days",IF(J9806&lt;=14,"8-14 days",IF(J9806&lt;=21,"15-21 days","22+ days"))))</f>
        <v>8-14 days</v>
      </c>
      <c r="P9806" s="0" t="str">
        <f aca="false">IF(VALUE(LEFT(D9806,2))&lt;10,"Early (7-10 AM)",IF(VALUE(LEFT(D9806,2))&lt;14,"Midday (10 AM-2 PM)",IF(VALUE(LEFT(D9806,2))&lt;16,"Afternoon (2-4 PM)","Late (4-6 PM)")))</f>
        <v>Afternoon (2-4 PM)</v>
      </c>
      <c r="Q9806" s="3" t="n">
        <f aca="false">IF(L9806="No-show",1,0)</f>
        <v>0</v>
      </c>
      <c r="R9806" s="29" t="n">
        <f aca="false">IF(L9806="No-show",M9806,0)</f>
        <v>0</v>
      </c>
    </row>
    <row r="9807" customFormat="false" ht="15" hidden="false" customHeight="false" outlineLevel="0" collapsed="false">
      <c r="A9807" s="0" t="s">
        <v>11162</v>
      </c>
      <c r="B9807" s="28" t="n">
        <v>46224</v>
      </c>
      <c r="C9807" s="3" t="s">
        <v>30</v>
      </c>
      <c r="D9807" s="3" t="s">
        <v>215</v>
      </c>
      <c r="E9807" s="3" t="s">
        <v>9430</v>
      </c>
      <c r="F9807" s="3" t="s">
        <v>3</v>
      </c>
      <c r="G9807" s="3" t="s">
        <v>66</v>
      </c>
      <c r="H9807" s="3" t="s">
        <v>58</v>
      </c>
      <c r="I9807" s="3" t="s">
        <v>52</v>
      </c>
      <c r="J9807" s="0" t="n">
        <v>4</v>
      </c>
      <c r="K9807" s="3" t="s">
        <v>29</v>
      </c>
      <c r="L9807" s="3" t="s">
        <v>121</v>
      </c>
      <c r="M9807" s="29" t="n">
        <v>105</v>
      </c>
      <c r="N9807" s="30" t="n">
        <f aca="false">DATE(YEAR(B9807),MONTH(B9807),1)</f>
        <v>46204</v>
      </c>
      <c r="O9807" s="0" t="str">
        <f aca="false">IF(J9807&lt;=2,"0-2 days",IF(J9807&lt;=7,"3-7 days",IF(J9807&lt;=14,"8-14 days",IF(J9807&lt;=21,"15-21 days","22+ days"))))</f>
        <v>3-7 days</v>
      </c>
      <c r="P9807" s="0" t="str">
        <f aca="false">IF(VALUE(LEFT(D9807,2))&lt;10,"Early (7-10 AM)",IF(VALUE(LEFT(D9807,2))&lt;14,"Midday (10 AM-2 PM)",IF(VALUE(LEFT(D9807,2))&lt;16,"Afternoon (2-4 PM)","Late (4-6 PM)")))</f>
        <v>Late (4-6 PM)</v>
      </c>
      <c r="Q9807" s="3" t="n">
        <f aca="false">IF(L9807="No-show",1,0)</f>
        <v>0</v>
      </c>
      <c r="R9807" s="29" t="n">
        <f aca="false">IF(L9807="No-show",M9807,0)</f>
        <v>0</v>
      </c>
    </row>
    <row r="9808" customFormat="false" ht="15" hidden="false" customHeight="false" outlineLevel="0" collapsed="false">
      <c r="A9808" s="0" t="s">
        <v>11163</v>
      </c>
      <c r="B9808" s="28" t="n">
        <v>46224</v>
      </c>
      <c r="C9808" s="3" t="s">
        <v>30</v>
      </c>
      <c r="D9808" s="3" t="s">
        <v>215</v>
      </c>
      <c r="E9808" s="3" t="s">
        <v>10051</v>
      </c>
      <c r="F9808" s="3" t="s">
        <v>4</v>
      </c>
      <c r="G9808" s="3" t="s">
        <v>65</v>
      </c>
      <c r="H9808" s="3" t="s">
        <v>42</v>
      </c>
      <c r="I9808" s="3" t="s">
        <v>46</v>
      </c>
      <c r="J9808" s="0" t="n">
        <v>12</v>
      </c>
      <c r="K9808" s="3" t="s">
        <v>29</v>
      </c>
      <c r="L9808" s="3" t="s">
        <v>121</v>
      </c>
      <c r="M9808" s="29" t="n">
        <v>115.2</v>
      </c>
      <c r="N9808" s="30" t="n">
        <f aca="false">DATE(YEAR(B9808),MONTH(B9808),1)</f>
        <v>46204</v>
      </c>
      <c r="O9808" s="0" t="str">
        <f aca="false">IF(J9808&lt;=2,"0-2 days",IF(J9808&lt;=7,"3-7 days",IF(J9808&lt;=14,"8-14 days",IF(J9808&lt;=21,"15-21 days","22+ days"))))</f>
        <v>8-14 days</v>
      </c>
      <c r="P9808" s="0" t="str">
        <f aca="false">IF(VALUE(LEFT(D9808,2))&lt;10,"Early (7-10 AM)",IF(VALUE(LEFT(D9808,2))&lt;14,"Midday (10 AM-2 PM)",IF(VALUE(LEFT(D9808,2))&lt;16,"Afternoon (2-4 PM)","Late (4-6 PM)")))</f>
        <v>Late (4-6 PM)</v>
      </c>
      <c r="Q9808" s="3" t="n">
        <f aca="false">IF(L9808="No-show",1,0)</f>
        <v>0</v>
      </c>
      <c r="R9808" s="29" t="n">
        <f aca="false">IF(L9808="No-show",M9808,0)</f>
        <v>0</v>
      </c>
    </row>
    <row r="9809" customFormat="false" ht="15" hidden="false" customHeight="false" outlineLevel="0" collapsed="false">
      <c r="A9809" s="0" t="s">
        <v>11164</v>
      </c>
      <c r="B9809" s="28" t="n">
        <v>46224</v>
      </c>
      <c r="C9809" s="3" t="s">
        <v>30</v>
      </c>
      <c r="D9809" s="3" t="s">
        <v>219</v>
      </c>
      <c r="E9809" s="3" t="s">
        <v>10885</v>
      </c>
      <c r="F9809" s="3" t="s">
        <v>4</v>
      </c>
      <c r="G9809" s="3" t="s">
        <v>64</v>
      </c>
      <c r="H9809" s="3" t="s">
        <v>51</v>
      </c>
      <c r="I9809" s="3" t="s">
        <v>52</v>
      </c>
      <c r="J9809" s="0" t="n">
        <v>3</v>
      </c>
      <c r="K9809" s="3" t="s">
        <v>29</v>
      </c>
      <c r="L9809" s="3" t="s">
        <v>121</v>
      </c>
      <c r="M9809" s="29" t="n">
        <v>116</v>
      </c>
      <c r="N9809" s="30" t="n">
        <f aca="false">DATE(YEAR(B9809),MONTH(B9809),1)</f>
        <v>46204</v>
      </c>
      <c r="O9809" s="0" t="str">
        <f aca="false">IF(J9809&lt;=2,"0-2 days",IF(J9809&lt;=7,"3-7 days",IF(J9809&lt;=14,"8-14 days",IF(J9809&lt;=21,"15-21 days","22+ days"))))</f>
        <v>3-7 days</v>
      </c>
      <c r="P9809" s="0" t="str">
        <f aca="false">IF(VALUE(LEFT(D9809,2))&lt;10,"Early (7-10 AM)",IF(VALUE(LEFT(D9809,2))&lt;14,"Midday (10 AM-2 PM)",IF(VALUE(LEFT(D9809,2))&lt;16,"Afternoon (2-4 PM)","Late (4-6 PM)")))</f>
        <v>Late (4-6 PM)</v>
      </c>
      <c r="Q9809" s="3" t="n">
        <f aca="false">IF(L9809="No-show",1,0)</f>
        <v>0</v>
      </c>
      <c r="R9809" s="29" t="n">
        <f aca="false">IF(L9809="No-show",M9809,0)</f>
        <v>0</v>
      </c>
    </row>
    <row r="9810" customFormat="false" ht="15" hidden="false" customHeight="false" outlineLevel="0" collapsed="false">
      <c r="A9810" s="0" t="s">
        <v>11165</v>
      </c>
      <c r="B9810" s="28" t="n">
        <v>46224</v>
      </c>
      <c r="C9810" s="3" t="s">
        <v>30</v>
      </c>
      <c r="D9810" s="3" t="s">
        <v>219</v>
      </c>
      <c r="E9810" s="3" t="s">
        <v>11166</v>
      </c>
      <c r="F9810" s="3" t="s">
        <v>8</v>
      </c>
      <c r="G9810" s="3" t="s">
        <v>63</v>
      </c>
      <c r="H9810" s="3" t="s">
        <v>42</v>
      </c>
      <c r="I9810" s="3" t="s">
        <v>52</v>
      </c>
      <c r="J9810" s="0" t="n">
        <v>17</v>
      </c>
      <c r="K9810" s="3" t="s">
        <v>29</v>
      </c>
      <c r="L9810" s="3" t="s">
        <v>121</v>
      </c>
      <c r="M9810" s="29" t="n">
        <v>115.2</v>
      </c>
      <c r="N9810" s="30" t="n">
        <f aca="false">DATE(YEAR(B9810),MONTH(B9810),1)</f>
        <v>46204</v>
      </c>
      <c r="O9810" s="0" t="str">
        <f aca="false">IF(J9810&lt;=2,"0-2 days",IF(J9810&lt;=7,"3-7 days",IF(J9810&lt;=14,"8-14 days",IF(J9810&lt;=21,"15-21 days","22+ days"))))</f>
        <v>15-21 days</v>
      </c>
      <c r="P9810" s="0" t="str">
        <f aca="false">IF(VALUE(LEFT(D9810,2))&lt;10,"Early (7-10 AM)",IF(VALUE(LEFT(D9810,2))&lt;14,"Midday (10 AM-2 PM)",IF(VALUE(LEFT(D9810,2))&lt;16,"Afternoon (2-4 PM)","Late (4-6 PM)")))</f>
        <v>Late (4-6 PM)</v>
      </c>
      <c r="Q9810" s="3" t="n">
        <f aca="false">IF(L9810="No-show",1,0)</f>
        <v>0</v>
      </c>
      <c r="R9810" s="29" t="n">
        <f aca="false">IF(L9810="No-show",M9810,0)</f>
        <v>0</v>
      </c>
    </row>
    <row r="9811" customFormat="false" ht="15" hidden="false" customHeight="false" outlineLevel="0" collapsed="false">
      <c r="A9811" s="0" t="s">
        <v>11167</v>
      </c>
      <c r="B9811" s="28" t="n">
        <v>46224</v>
      </c>
      <c r="C9811" s="3" t="s">
        <v>30</v>
      </c>
      <c r="D9811" s="3" t="s">
        <v>222</v>
      </c>
      <c r="E9811" s="3" t="s">
        <v>10319</v>
      </c>
      <c r="F9811" s="3" t="s">
        <v>7</v>
      </c>
      <c r="G9811" s="3" t="s">
        <v>64</v>
      </c>
      <c r="H9811" s="3" t="s">
        <v>58</v>
      </c>
      <c r="I9811" s="3" t="s">
        <v>49</v>
      </c>
      <c r="J9811" s="0" t="n">
        <v>5</v>
      </c>
      <c r="K9811" s="3" t="s">
        <v>32</v>
      </c>
      <c r="L9811" s="3" t="s">
        <v>129</v>
      </c>
      <c r="M9811" s="29" t="n">
        <v>105</v>
      </c>
      <c r="N9811" s="30" t="n">
        <f aca="false">DATE(YEAR(B9811),MONTH(B9811),1)</f>
        <v>46204</v>
      </c>
      <c r="O9811" s="0" t="str">
        <f aca="false">IF(J9811&lt;=2,"0-2 days",IF(J9811&lt;=7,"3-7 days",IF(J9811&lt;=14,"8-14 days",IF(J9811&lt;=21,"15-21 days","22+ days"))))</f>
        <v>3-7 days</v>
      </c>
      <c r="P9811" s="0" t="str">
        <f aca="false">IF(VALUE(LEFT(D9811,2))&lt;10,"Early (7-10 AM)",IF(VALUE(LEFT(D9811,2))&lt;14,"Midday (10 AM-2 PM)",IF(VALUE(LEFT(D9811,2))&lt;16,"Afternoon (2-4 PM)","Late (4-6 PM)")))</f>
        <v>Late (4-6 PM)</v>
      </c>
      <c r="Q9811" s="3" t="n">
        <f aca="false">IF(L9811="No-show",1,0)</f>
        <v>0</v>
      </c>
      <c r="R9811" s="29" t="n">
        <f aca="false">IF(L9811="No-show",M9811,0)</f>
        <v>0</v>
      </c>
    </row>
    <row r="9812" customFormat="false" ht="15" hidden="false" customHeight="false" outlineLevel="0" collapsed="false">
      <c r="A9812" s="0" t="s">
        <v>11168</v>
      </c>
      <c r="B9812" s="28" t="n">
        <v>46224</v>
      </c>
      <c r="C9812" s="3" t="s">
        <v>30</v>
      </c>
      <c r="D9812" s="3" t="s">
        <v>222</v>
      </c>
      <c r="E9812" s="3" t="s">
        <v>10404</v>
      </c>
      <c r="F9812" s="3" t="s">
        <v>7</v>
      </c>
      <c r="G9812" s="3" t="s">
        <v>64</v>
      </c>
      <c r="H9812" s="3" t="s">
        <v>60</v>
      </c>
      <c r="I9812" s="3" t="s">
        <v>49</v>
      </c>
      <c r="J9812" s="0" t="n">
        <v>6</v>
      </c>
      <c r="K9812" s="3" t="s">
        <v>29</v>
      </c>
      <c r="L9812" s="3" t="s">
        <v>217</v>
      </c>
      <c r="M9812" s="29" t="n">
        <v>135</v>
      </c>
      <c r="N9812" s="30" t="n">
        <f aca="false">DATE(YEAR(B9812),MONTH(B9812),1)</f>
        <v>46204</v>
      </c>
      <c r="O9812" s="0" t="str">
        <f aca="false">IF(J9812&lt;=2,"0-2 days",IF(J9812&lt;=7,"3-7 days",IF(J9812&lt;=14,"8-14 days",IF(J9812&lt;=21,"15-21 days","22+ days"))))</f>
        <v>3-7 days</v>
      </c>
      <c r="P9812" s="0" t="str">
        <f aca="false">IF(VALUE(LEFT(D9812,2))&lt;10,"Early (7-10 AM)",IF(VALUE(LEFT(D9812,2))&lt;14,"Midday (10 AM-2 PM)",IF(VALUE(LEFT(D9812,2))&lt;16,"Afternoon (2-4 PM)","Late (4-6 PM)")))</f>
        <v>Late (4-6 PM)</v>
      </c>
      <c r="Q9812" s="3" t="n">
        <f aca="false">IF(L9812="No-show",1,0)</f>
        <v>1</v>
      </c>
      <c r="R9812" s="29" t="n">
        <f aca="false">IF(L9812="No-show",M9812,0)</f>
        <v>135</v>
      </c>
    </row>
    <row r="9813" customFormat="false" ht="15" hidden="false" customHeight="false" outlineLevel="0" collapsed="false">
      <c r="A9813" s="0" t="s">
        <v>11169</v>
      </c>
      <c r="B9813" s="28" t="n">
        <v>46225</v>
      </c>
      <c r="C9813" s="3" t="s">
        <v>33</v>
      </c>
      <c r="D9813" s="3" t="s">
        <v>125</v>
      </c>
      <c r="E9813" s="3" t="s">
        <v>11170</v>
      </c>
      <c r="F9813" s="3" t="s">
        <v>4</v>
      </c>
      <c r="G9813" s="3" t="s">
        <v>63</v>
      </c>
      <c r="H9813" s="3" t="s">
        <v>51</v>
      </c>
      <c r="I9813" s="3" t="s">
        <v>46</v>
      </c>
      <c r="J9813" s="0" t="n">
        <v>11</v>
      </c>
      <c r="K9813" s="3" t="s">
        <v>29</v>
      </c>
      <c r="L9813" s="3" t="s">
        <v>121</v>
      </c>
      <c r="M9813" s="29" t="n">
        <v>185.6</v>
      </c>
      <c r="N9813" s="30" t="n">
        <f aca="false">DATE(YEAR(B9813),MONTH(B9813),1)</f>
        <v>46204</v>
      </c>
      <c r="O9813" s="0" t="str">
        <f aca="false">IF(J9813&lt;=2,"0-2 days",IF(J9813&lt;=7,"3-7 days",IF(J9813&lt;=14,"8-14 days",IF(J9813&lt;=21,"15-21 days","22+ days"))))</f>
        <v>8-14 days</v>
      </c>
      <c r="P9813" s="0" t="str">
        <f aca="false">IF(VALUE(LEFT(D9813,2))&lt;10,"Early (7-10 AM)",IF(VALUE(LEFT(D9813,2))&lt;14,"Midday (10 AM-2 PM)",IF(VALUE(LEFT(D9813,2))&lt;16,"Afternoon (2-4 PM)","Late (4-6 PM)")))</f>
        <v>Early (7-10 AM)</v>
      </c>
      <c r="Q9813" s="3" t="n">
        <f aca="false">IF(L9813="No-show",1,0)</f>
        <v>0</v>
      </c>
      <c r="R9813" s="29" t="n">
        <f aca="false">IF(L9813="No-show",M9813,0)</f>
        <v>0</v>
      </c>
    </row>
    <row r="9814" customFormat="false" ht="15" hidden="false" customHeight="false" outlineLevel="0" collapsed="false">
      <c r="A9814" s="0" t="s">
        <v>11171</v>
      </c>
      <c r="B9814" s="28" t="n">
        <v>46225</v>
      </c>
      <c r="C9814" s="3" t="s">
        <v>33</v>
      </c>
      <c r="D9814" s="3" t="s">
        <v>125</v>
      </c>
      <c r="E9814" s="3" t="s">
        <v>10365</v>
      </c>
      <c r="F9814" s="3" t="s">
        <v>4</v>
      </c>
      <c r="G9814" s="3" t="s">
        <v>66</v>
      </c>
      <c r="H9814" s="3" t="s">
        <v>56</v>
      </c>
      <c r="I9814" s="3" t="s">
        <v>57</v>
      </c>
      <c r="J9814" s="0" t="n">
        <v>8</v>
      </c>
      <c r="K9814" s="3" t="s">
        <v>32</v>
      </c>
      <c r="L9814" s="3" t="s">
        <v>129</v>
      </c>
      <c r="M9814" s="29" t="n">
        <v>115</v>
      </c>
      <c r="N9814" s="30" t="n">
        <f aca="false">DATE(YEAR(B9814),MONTH(B9814),1)</f>
        <v>46204</v>
      </c>
      <c r="O9814" s="0" t="str">
        <f aca="false">IF(J9814&lt;=2,"0-2 days",IF(J9814&lt;=7,"3-7 days",IF(J9814&lt;=14,"8-14 days",IF(J9814&lt;=21,"15-21 days","22+ days"))))</f>
        <v>8-14 days</v>
      </c>
      <c r="P9814" s="0" t="str">
        <f aca="false">IF(VALUE(LEFT(D9814,2))&lt;10,"Early (7-10 AM)",IF(VALUE(LEFT(D9814,2))&lt;14,"Midday (10 AM-2 PM)",IF(VALUE(LEFT(D9814,2))&lt;16,"Afternoon (2-4 PM)","Late (4-6 PM)")))</f>
        <v>Early (7-10 AM)</v>
      </c>
      <c r="Q9814" s="3" t="n">
        <f aca="false">IF(L9814="No-show",1,0)</f>
        <v>0</v>
      </c>
      <c r="R9814" s="29" t="n">
        <f aca="false">IF(L9814="No-show",M9814,0)</f>
        <v>0</v>
      </c>
    </row>
    <row r="9815" customFormat="false" ht="15" hidden="false" customHeight="false" outlineLevel="0" collapsed="false">
      <c r="A9815" s="0" t="s">
        <v>11172</v>
      </c>
      <c r="B9815" s="28" t="n">
        <v>46225</v>
      </c>
      <c r="C9815" s="3" t="s">
        <v>33</v>
      </c>
      <c r="D9815" s="3" t="s">
        <v>125</v>
      </c>
      <c r="E9815" s="3" t="s">
        <v>10661</v>
      </c>
      <c r="F9815" s="3" t="s">
        <v>3</v>
      </c>
      <c r="G9815" s="3" t="s">
        <v>64</v>
      </c>
      <c r="H9815" s="3" t="s">
        <v>51</v>
      </c>
      <c r="I9815" s="3" t="s">
        <v>43</v>
      </c>
      <c r="J9815" s="0" t="n">
        <v>5</v>
      </c>
      <c r="K9815" s="3" t="s">
        <v>32</v>
      </c>
      <c r="L9815" s="3" t="s">
        <v>217</v>
      </c>
      <c r="M9815" s="29" t="n">
        <v>116</v>
      </c>
      <c r="N9815" s="30" t="n">
        <f aca="false">DATE(YEAR(B9815),MONTH(B9815),1)</f>
        <v>46204</v>
      </c>
      <c r="O9815" s="0" t="str">
        <f aca="false">IF(J9815&lt;=2,"0-2 days",IF(J9815&lt;=7,"3-7 days",IF(J9815&lt;=14,"8-14 days",IF(J9815&lt;=21,"15-21 days","22+ days"))))</f>
        <v>3-7 days</v>
      </c>
      <c r="P9815" s="0" t="str">
        <f aca="false">IF(VALUE(LEFT(D9815,2))&lt;10,"Early (7-10 AM)",IF(VALUE(LEFT(D9815,2))&lt;14,"Midday (10 AM-2 PM)",IF(VALUE(LEFT(D9815,2))&lt;16,"Afternoon (2-4 PM)","Late (4-6 PM)")))</f>
        <v>Early (7-10 AM)</v>
      </c>
      <c r="Q9815" s="3" t="n">
        <f aca="false">IF(L9815="No-show",1,0)</f>
        <v>1</v>
      </c>
      <c r="R9815" s="29" t="n">
        <f aca="false">IF(L9815="No-show",M9815,0)</f>
        <v>116</v>
      </c>
    </row>
    <row r="9816" customFormat="false" ht="15" hidden="false" customHeight="false" outlineLevel="0" collapsed="false">
      <c r="A9816" s="0" t="s">
        <v>11173</v>
      </c>
      <c r="B9816" s="28" t="n">
        <v>46225</v>
      </c>
      <c r="C9816" s="3" t="s">
        <v>33</v>
      </c>
      <c r="D9816" s="3" t="s">
        <v>135</v>
      </c>
      <c r="E9816" s="3" t="s">
        <v>10940</v>
      </c>
      <c r="F9816" s="3" t="s">
        <v>8</v>
      </c>
      <c r="G9816" s="3" t="s">
        <v>64</v>
      </c>
      <c r="H9816" s="3" t="s">
        <v>42</v>
      </c>
      <c r="I9816" s="3" t="s">
        <v>55</v>
      </c>
      <c r="J9816" s="0" t="n">
        <v>13</v>
      </c>
      <c r="K9816" s="3" t="s">
        <v>29</v>
      </c>
      <c r="L9816" s="3" t="s">
        <v>121</v>
      </c>
      <c r="M9816" s="29" t="n">
        <v>72</v>
      </c>
      <c r="N9816" s="30" t="n">
        <f aca="false">DATE(YEAR(B9816),MONTH(B9816),1)</f>
        <v>46204</v>
      </c>
      <c r="O9816" s="0" t="str">
        <f aca="false">IF(J9816&lt;=2,"0-2 days",IF(J9816&lt;=7,"3-7 days",IF(J9816&lt;=14,"8-14 days",IF(J9816&lt;=21,"15-21 days","22+ days"))))</f>
        <v>8-14 days</v>
      </c>
      <c r="P9816" s="0" t="str">
        <f aca="false">IF(VALUE(LEFT(D9816,2))&lt;10,"Early (7-10 AM)",IF(VALUE(LEFT(D9816,2))&lt;14,"Midday (10 AM-2 PM)",IF(VALUE(LEFT(D9816,2))&lt;16,"Afternoon (2-4 PM)","Late (4-6 PM)")))</f>
        <v>Early (7-10 AM)</v>
      </c>
      <c r="Q9816" s="3" t="n">
        <f aca="false">IF(L9816="No-show",1,0)</f>
        <v>0</v>
      </c>
      <c r="R9816" s="29" t="n">
        <f aca="false">IF(L9816="No-show",M9816,0)</f>
        <v>0</v>
      </c>
    </row>
    <row r="9817" customFormat="false" ht="15" hidden="false" customHeight="false" outlineLevel="0" collapsed="false">
      <c r="A9817" s="0" t="s">
        <v>11174</v>
      </c>
      <c r="B9817" s="28" t="n">
        <v>46225</v>
      </c>
      <c r="C9817" s="3" t="s">
        <v>33</v>
      </c>
      <c r="D9817" s="3" t="s">
        <v>135</v>
      </c>
      <c r="E9817" s="3" t="s">
        <v>10648</v>
      </c>
      <c r="F9817" s="3" t="s">
        <v>4</v>
      </c>
      <c r="G9817" s="3" t="s">
        <v>66</v>
      </c>
      <c r="H9817" s="3" t="s">
        <v>58</v>
      </c>
      <c r="I9817" s="3" t="s">
        <v>57</v>
      </c>
      <c r="J9817" s="0" t="n">
        <v>3</v>
      </c>
      <c r="K9817" s="3" t="s">
        <v>29</v>
      </c>
      <c r="L9817" s="3" t="s">
        <v>121</v>
      </c>
      <c r="M9817" s="29" t="n">
        <v>105</v>
      </c>
      <c r="N9817" s="30" t="n">
        <f aca="false">DATE(YEAR(B9817),MONTH(B9817),1)</f>
        <v>46204</v>
      </c>
      <c r="O9817" s="0" t="str">
        <f aca="false">IF(J9817&lt;=2,"0-2 days",IF(J9817&lt;=7,"3-7 days",IF(J9817&lt;=14,"8-14 days",IF(J9817&lt;=21,"15-21 days","22+ days"))))</f>
        <v>3-7 days</v>
      </c>
      <c r="P9817" s="0" t="str">
        <f aca="false">IF(VALUE(LEFT(D9817,2))&lt;10,"Early (7-10 AM)",IF(VALUE(LEFT(D9817,2))&lt;14,"Midday (10 AM-2 PM)",IF(VALUE(LEFT(D9817,2))&lt;16,"Afternoon (2-4 PM)","Late (4-6 PM)")))</f>
        <v>Early (7-10 AM)</v>
      </c>
      <c r="Q9817" s="3" t="n">
        <f aca="false">IF(L9817="No-show",1,0)</f>
        <v>0</v>
      </c>
      <c r="R9817" s="29" t="n">
        <f aca="false">IF(L9817="No-show",M9817,0)</f>
        <v>0</v>
      </c>
    </row>
    <row r="9818" customFormat="false" ht="15" hidden="false" customHeight="false" outlineLevel="0" collapsed="false">
      <c r="A9818" s="0" t="s">
        <v>11175</v>
      </c>
      <c r="B9818" s="28" t="n">
        <v>46225</v>
      </c>
      <c r="C9818" s="3" t="s">
        <v>33</v>
      </c>
      <c r="D9818" s="3" t="s">
        <v>235</v>
      </c>
      <c r="E9818" s="3" t="s">
        <v>10628</v>
      </c>
      <c r="F9818" s="3" t="s">
        <v>8</v>
      </c>
      <c r="G9818" s="3" t="s">
        <v>64</v>
      </c>
      <c r="H9818" s="3" t="s">
        <v>42</v>
      </c>
      <c r="I9818" s="3" t="s">
        <v>59</v>
      </c>
      <c r="J9818" s="0" t="n">
        <v>7</v>
      </c>
      <c r="K9818" s="3" t="s">
        <v>29</v>
      </c>
      <c r="L9818" s="3" t="s">
        <v>121</v>
      </c>
      <c r="M9818" s="29" t="n">
        <v>72</v>
      </c>
      <c r="N9818" s="30" t="n">
        <f aca="false">DATE(YEAR(B9818),MONTH(B9818),1)</f>
        <v>46204</v>
      </c>
      <c r="O9818" s="0" t="str">
        <f aca="false">IF(J9818&lt;=2,"0-2 days",IF(J9818&lt;=7,"3-7 days",IF(J9818&lt;=14,"8-14 days",IF(J9818&lt;=21,"15-21 days","22+ days"))))</f>
        <v>3-7 days</v>
      </c>
      <c r="P9818" s="0" t="str">
        <f aca="false">IF(VALUE(LEFT(D9818,2))&lt;10,"Early (7-10 AM)",IF(VALUE(LEFT(D9818,2))&lt;14,"Midday (10 AM-2 PM)",IF(VALUE(LEFT(D9818,2))&lt;16,"Afternoon (2-4 PM)","Late (4-6 PM)")))</f>
        <v>Early (7-10 AM)</v>
      </c>
      <c r="Q9818" s="3" t="n">
        <f aca="false">IF(L9818="No-show",1,0)</f>
        <v>0</v>
      </c>
      <c r="R9818" s="29" t="n">
        <f aca="false">IF(L9818="No-show",M9818,0)</f>
        <v>0</v>
      </c>
    </row>
    <row r="9819" customFormat="false" ht="15" hidden="false" customHeight="false" outlineLevel="0" collapsed="false">
      <c r="A9819" s="0" t="s">
        <v>11176</v>
      </c>
      <c r="B9819" s="28" t="n">
        <v>46225</v>
      </c>
      <c r="C9819" s="3" t="s">
        <v>33</v>
      </c>
      <c r="D9819" s="3" t="s">
        <v>142</v>
      </c>
      <c r="E9819" s="3" t="s">
        <v>11177</v>
      </c>
      <c r="F9819" s="3" t="s">
        <v>3</v>
      </c>
      <c r="G9819" s="3" t="s">
        <v>63</v>
      </c>
      <c r="H9819" s="3" t="s">
        <v>58</v>
      </c>
      <c r="I9819" s="3" t="s">
        <v>52</v>
      </c>
      <c r="J9819" s="0" t="n">
        <v>19</v>
      </c>
      <c r="K9819" s="3" t="s">
        <v>32</v>
      </c>
      <c r="L9819" s="3" t="s">
        <v>121</v>
      </c>
      <c r="M9819" s="29" t="n">
        <v>168</v>
      </c>
      <c r="N9819" s="30" t="n">
        <f aca="false">DATE(YEAR(B9819),MONTH(B9819),1)</f>
        <v>46204</v>
      </c>
      <c r="O9819" s="0" t="str">
        <f aca="false">IF(J9819&lt;=2,"0-2 days",IF(J9819&lt;=7,"3-7 days",IF(J9819&lt;=14,"8-14 days",IF(J9819&lt;=21,"15-21 days","22+ days"))))</f>
        <v>15-21 days</v>
      </c>
      <c r="P9819" s="0" t="str">
        <f aca="false">IF(VALUE(LEFT(D9819,2))&lt;10,"Early (7-10 AM)",IF(VALUE(LEFT(D9819,2))&lt;14,"Midday (10 AM-2 PM)",IF(VALUE(LEFT(D9819,2))&lt;16,"Afternoon (2-4 PM)","Late (4-6 PM)")))</f>
        <v>Early (7-10 AM)</v>
      </c>
      <c r="Q9819" s="3" t="n">
        <f aca="false">IF(L9819="No-show",1,0)</f>
        <v>0</v>
      </c>
      <c r="R9819" s="29" t="n">
        <f aca="false">IF(L9819="No-show",M9819,0)</f>
        <v>0</v>
      </c>
    </row>
    <row r="9820" customFormat="false" ht="15" hidden="false" customHeight="false" outlineLevel="0" collapsed="false">
      <c r="A9820" s="0" t="s">
        <v>11178</v>
      </c>
      <c r="B9820" s="28" t="n">
        <v>46225</v>
      </c>
      <c r="C9820" s="3" t="s">
        <v>33</v>
      </c>
      <c r="D9820" s="3" t="s">
        <v>151</v>
      </c>
      <c r="E9820" s="3" t="s">
        <v>10792</v>
      </c>
      <c r="F9820" s="3" t="s">
        <v>8</v>
      </c>
      <c r="G9820" s="3" t="s">
        <v>66</v>
      </c>
      <c r="H9820" s="3" t="s">
        <v>45</v>
      </c>
      <c r="I9820" s="3" t="s">
        <v>43</v>
      </c>
      <c r="J9820" s="0" t="n">
        <v>5</v>
      </c>
      <c r="K9820" s="3" t="s">
        <v>29</v>
      </c>
      <c r="L9820" s="3" t="s">
        <v>284</v>
      </c>
      <c r="M9820" s="29" t="n">
        <v>95</v>
      </c>
      <c r="N9820" s="30" t="n">
        <f aca="false">DATE(YEAR(B9820),MONTH(B9820),1)</f>
        <v>46204</v>
      </c>
      <c r="O9820" s="0" t="str">
        <f aca="false">IF(J9820&lt;=2,"0-2 days",IF(J9820&lt;=7,"3-7 days",IF(J9820&lt;=14,"8-14 days",IF(J9820&lt;=21,"15-21 days","22+ days"))))</f>
        <v>3-7 days</v>
      </c>
      <c r="P9820" s="0" t="str">
        <f aca="false">IF(VALUE(LEFT(D9820,2))&lt;10,"Early (7-10 AM)",IF(VALUE(LEFT(D9820,2))&lt;14,"Midday (10 AM-2 PM)",IF(VALUE(LEFT(D9820,2))&lt;16,"Afternoon (2-4 PM)","Late (4-6 PM)")))</f>
        <v>Early (7-10 AM)</v>
      </c>
      <c r="Q9820" s="3" t="n">
        <f aca="false">IF(L9820="No-show",1,0)</f>
        <v>0</v>
      </c>
      <c r="R9820" s="29" t="n">
        <f aca="false">IF(L9820="No-show",M9820,0)</f>
        <v>0</v>
      </c>
    </row>
    <row r="9821" customFormat="false" ht="15" hidden="false" customHeight="false" outlineLevel="0" collapsed="false">
      <c r="A9821" s="0" t="s">
        <v>11179</v>
      </c>
      <c r="B9821" s="28" t="n">
        <v>46225</v>
      </c>
      <c r="C9821" s="3" t="s">
        <v>33</v>
      </c>
      <c r="D9821" s="3" t="s">
        <v>151</v>
      </c>
      <c r="E9821" s="3" t="s">
        <v>11180</v>
      </c>
      <c r="F9821" s="3" t="s">
        <v>3</v>
      </c>
      <c r="G9821" s="3" t="s">
        <v>63</v>
      </c>
      <c r="H9821" s="3" t="s">
        <v>58</v>
      </c>
      <c r="I9821" s="3" t="s">
        <v>43</v>
      </c>
      <c r="J9821" s="0" t="n">
        <v>9</v>
      </c>
      <c r="K9821" s="3" t="s">
        <v>29</v>
      </c>
      <c r="L9821" s="3" t="s">
        <v>121</v>
      </c>
      <c r="M9821" s="29" t="n">
        <v>168</v>
      </c>
      <c r="N9821" s="30" t="n">
        <f aca="false">DATE(YEAR(B9821),MONTH(B9821),1)</f>
        <v>46204</v>
      </c>
      <c r="O9821" s="0" t="str">
        <f aca="false">IF(J9821&lt;=2,"0-2 days",IF(J9821&lt;=7,"3-7 days",IF(J9821&lt;=14,"8-14 days",IF(J9821&lt;=21,"15-21 days","22+ days"))))</f>
        <v>8-14 days</v>
      </c>
      <c r="P9821" s="0" t="str">
        <f aca="false">IF(VALUE(LEFT(D9821,2))&lt;10,"Early (7-10 AM)",IF(VALUE(LEFT(D9821,2))&lt;14,"Midday (10 AM-2 PM)",IF(VALUE(LEFT(D9821,2))&lt;16,"Afternoon (2-4 PM)","Late (4-6 PM)")))</f>
        <v>Early (7-10 AM)</v>
      </c>
      <c r="Q9821" s="3" t="n">
        <f aca="false">IF(L9821="No-show",1,0)</f>
        <v>0</v>
      </c>
      <c r="R9821" s="29" t="n">
        <f aca="false">IF(L9821="No-show",M9821,0)</f>
        <v>0</v>
      </c>
    </row>
    <row r="9822" customFormat="false" ht="15" hidden="false" customHeight="false" outlineLevel="0" collapsed="false">
      <c r="A9822" s="0" t="s">
        <v>11181</v>
      </c>
      <c r="B9822" s="28" t="n">
        <v>46225</v>
      </c>
      <c r="C9822" s="3" t="s">
        <v>33</v>
      </c>
      <c r="D9822" s="3" t="s">
        <v>151</v>
      </c>
      <c r="E9822" s="3" t="s">
        <v>9846</v>
      </c>
      <c r="F9822" s="3" t="s">
        <v>8</v>
      </c>
      <c r="G9822" s="3" t="s">
        <v>66</v>
      </c>
      <c r="H9822" s="3" t="s">
        <v>54</v>
      </c>
      <c r="I9822" s="3" t="s">
        <v>52</v>
      </c>
      <c r="J9822" s="0" t="n">
        <v>2</v>
      </c>
      <c r="K9822" s="3" t="s">
        <v>29</v>
      </c>
      <c r="L9822" s="3" t="s">
        <v>284</v>
      </c>
      <c r="M9822" s="29" t="n">
        <v>120</v>
      </c>
      <c r="N9822" s="30" t="n">
        <f aca="false">DATE(YEAR(B9822),MONTH(B9822),1)</f>
        <v>46204</v>
      </c>
      <c r="O9822" s="0" t="str">
        <f aca="false">IF(J9822&lt;=2,"0-2 days",IF(J9822&lt;=7,"3-7 days",IF(J9822&lt;=14,"8-14 days",IF(J9822&lt;=21,"15-21 days","22+ days"))))</f>
        <v>0-2 days</v>
      </c>
      <c r="P9822" s="0" t="str">
        <f aca="false">IF(VALUE(LEFT(D9822,2))&lt;10,"Early (7-10 AM)",IF(VALUE(LEFT(D9822,2))&lt;14,"Midday (10 AM-2 PM)",IF(VALUE(LEFT(D9822,2))&lt;16,"Afternoon (2-4 PM)","Late (4-6 PM)")))</f>
        <v>Early (7-10 AM)</v>
      </c>
      <c r="Q9822" s="3" t="n">
        <f aca="false">IF(L9822="No-show",1,0)</f>
        <v>0</v>
      </c>
      <c r="R9822" s="29" t="n">
        <f aca="false">IF(L9822="No-show",M9822,0)</f>
        <v>0</v>
      </c>
    </row>
    <row r="9823" customFormat="false" ht="15" hidden="false" customHeight="false" outlineLevel="0" collapsed="false">
      <c r="A9823" s="0" t="s">
        <v>11182</v>
      </c>
      <c r="B9823" s="28" t="n">
        <v>46225</v>
      </c>
      <c r="C9823" s="3" t="s">
        <v>33</v>
      </c>
      <c r="D9823" s="3" t="s">
        <v>151</v>
      </c>
      <c r="E9823" s="3" t="s">
        <v>10357</v>
      </c>
      <c r="F9823" s="3" t="s">
        <v>7</v>
      </c>
      <c r="G9823" s="3" t="s">
        <v>64</v>
      </c>
      <c r="H9823" s="3" t="s">
        <v>54</v>
      </c>
      <c r="I9823" s="3" t="s">
        <v>55</v>
      </c>
      <c r="J9823" s="0" t="n">
        <v>0</v>
      </c>
      <c r="K9823" s="3" t="s">
        <v>29</v>
      </c>
      <c r="L9823" s="3" t="s">
        <v>121</v>
      </c>
      <c r="M9823" s="29" t="n">
        <v>120</v>
      </c>
      <c r="N9823" s="30" t="n">
        <f aca="false">DATE(YEAR(B9823),MONTH(B9823),1)</f>
        <v>46204</v>
      </c>
      <c r="O9823" s="0" t="str">
        <f aca="false">IF(J9823&lt;=2,"0-2 days",IF(J9823&lt;=7,"3-7 days",IF(J9823&lt;=14,"8-14 days",IF(J9823&lt;=21,"15-21 days","22+ days"))))</f>
        <v>0-2 days</v>
      </c>
      <c r="P9823" s="0" t="str">
        <f aca="false">IF(VALUE(LEFT(D9823,2))&lt;10,"Early (7-10 AM)",IF(VALUE(LEFT(D9823,2))&lt;14,"Midday (10 AM-2 PM)",IF(VALUE(LEFT(D9823,2))&lt;16,"Afternoon (2-4 PM)","Late (4-6 PM)")))</f>
        <v>Early (7-10 AM)</v>
      </c>
      <c r="Q9823" s="3" t="n">
        <f aca="false">IF(L9823="No-show",1,0)</f>
        <v>0</v>
      </c>
      <c r="R9823" s="29" t="n">
        <f aca="false">IF(L9823="No-show",M9823,0)</f>
        <v>0</v>
      </c>
    </row>
    <row r="9824" customFormat="false" ht="15" hidden="false" customHeight="false" outlineLevel="0" collapsed="false">
      <c r="A9824" s="0" t="s">
        <v>11183</v>
      </c>
      <c r="B9824" s="28" t="n">
        <v>46225</v>
      </c>
      <c r="C9824" s="3" t="s">
        <v>33</v>
      </c>
      <c r="D9824" s="3" t="s">
        <v>154</v>
      </c>
      <c r="E9824" s="3" t="s">
        <v>9690</v>
      </c>
      <c r="F9824" s="3" t="s">
        <v>8</v>
      </c>
      <c r="G9824" s="3" t="s">
        <v>64</v>
      </c>
      <c r="H9824" s="3" t="s">
        <v>60</v>
      </c>
      <c r="I9824" s="3" t="s">
        <v>46</v>
      </c>
      <c r="J9824" s="0" t="n">
        <v>1</v>
      </c>
      <c r="K9824" s="3" t="s">
        <v>32</v>
      </c>
      <c r="L9824" s="3" t="s">
        <v>284</v>
      </c>
      <c r="M9824" s="29" t="n">
        <v>135</v>
      </c>
      <c r="N9824" s="30" t="n">
        <f aca="false">DATE(YEAR(B9824),MONTH(B9824),1)</f>
        <v>46204</v>
      </c>
      <c r="O9824" s="0" t="str">
        <f aca="false">IF(J9824&lt;=2,"0-2 days",IF(J9824&lt;=7,"3-7 days",IF(J9824&lt;=14,"8-14 days",IF(J9824&lt;=21,"15-21 days","22+ days"))))</f>
        <v>0-2 days</v>
      </c>
      <c r="P9824" s="0" t="str">
        <f aca="false">IF(VALUE(LEFT(D9824,2))&lt;10,"Early (7-10 AM)",IF(VALUE(LEFT(D9824,2))&lt;14,"Midday (10 AM-2 PM)",IF(VALUE(LEFT(D9824,2))&lt;16,"Afternoon (2-4 PM)","Late (4-6 PM)")))</f>
        <v>Midday (10 AM-2 PM)</v>
      </c>
      <c r="Q9824" s="3" t="n">
        <f aca="false">IF(L9824="No-show",1,0)</f>
        <v>0</v>
      </c>
      <c r="R9824" s="29" t="n">
        <f aca="false">IF(L9824="No-show",M9824,0)</f>
        <v>0</v>
      </c>
    </row>
    <row r="9825" customFormat="false" ht="15" hidden="false" customHeight="false" outlineLevel="0" collapsed="false">
      <c r="A9825" s="0" t="s">
        <v>11184</v>
      </c>
      <c r="B9825" s="28" t="n">
        <v>46225</v>
      </c>
      <c r="C9825" s="3" t="s">
        <v>33</v>
      </c>
      <c r="D9825" s="3" t="s">
        <v>159</v>
      </c>
      <c r="E9825" s="3" t="s">
        <v>11185</v>
      </c>
      <c r="F9825" s="3" t="s">
        <v>4</v>
      </c>
      <c r="G9825" s="3" t="s">
        <v>63</v>
      </c>
      <c r="H9825" s="3" t="s">
        <v>54</v>
      </c>
      <c r="I9825" s="3" t="s">
        <v>55</v>
      </c>
      <c r="J9825" s="0" t="n">
        <v>12</v>
      </c>
      <c r="K9825" s="3" t="s">
        <v>32</v>
      </c>
      <c r="L9825" s="3" t="s">
        <v>121</v>
      </c>
      <c r="M9825" s="29" t="n">
        <v>192</v>
      </c>
      <c r="N9825" s="30" t="n">
        <f aca="false">DATE(YEAR(B9825),MONTH(B9825),1)</f>
        <v>46204</v>
      </c>
      <c r="O9825" s="0" t="str">
        <f aca="false">IF(J9825&lt;=2,"0-2 days",IF(J9825&lt;=7,"3-7 days",IF(J9825&lt;=14,"8-14 days",IF(J9825&lt;=21,"15-21 days","22+ days"))))</f>
        <v>8-14 days</v>
      </c>
      <c r="P9825" s="0" t="str">
        <f aca="false">IF(VALUE(LEFT(D9825,2))&lt;10,"Early (7-10 AM)",IF(VALUE(LEFT(D9825,2))&lt;14,"Midday (10 AM-2 PM)",IF(VALUE(LEFT(D9825,2))&lt;16,"Afternoon (2-4 PM)","Late (4-6 PM)")))</f>
        <v>Midday (10 AM-2 PM)</v>
      </c>
      <c r="Q9825" s="3" t="n">
        <f aca="false">IF(L9825="No-show",1,0)</f>
        <v>0</v>
      </c>
      <c r="R9825" s="29" t="n">
        <f aca="false">IF(L9825="No-show",M9825,0)</f>
        <v>0</v>
      </c>
    </row>
    <row r="9826" customFormat="false" ht="15" hidden="false" customHeight="false" outlineLevel="0" collapsed="false">
      <c r="A9826" s="0" t="s">
        <v>11186</v>
      </c>
      <c r="B9826" s="28" t="n">
        <v>46225</v>
      </c>
      <c r="C9826" s="3" t="s">
        <v>33</v>
      </c>
      <c r="D9826" s="3" t="s">
        <v>262</v>
      </c>
      <c r="E9826" s="3" t="s">
        <v>10750</v>
      </c>
      <c r="F9826" s="3" t="s">
        <v>4</v>
      </c>
      <c r="G9826" s="3" t="s">
        <v>64</v>
      </c>
      <c r="H9826" s="3" t="s">
        <v>58</v>
      </c>
      <c r="I9826" s="3" t="s">
        <v>59</v>
      </c>
      <c r="J9826" s="0" t="n">
        <v>3</v>
      </c>
      <c r="K9826" s="3" t="s">
        <v>29</v>
      </c>
      <c r="L9826" s="3" t="s">
        <v>121</v>
      </c>
      <c r="M9826" s="29" t="n">
        <v>105</v>
      </c>
      <c r="N9826" s="30" t="n">
        <f aca="false">DATE(YEAR(B9826),MONTH(B9826),1)</f>
        <v>46204</v>
      </c>
      <c r="O9826" s="0" t="str">
        <f aca="false">IF(J9826&lt;=2,"0-2 days",IF(J9826&lt;=7,"3-7 days",IF(J9826&lt;=14,"8-14 days",IF(J9826&lt;=21,"15-21 days","22+ days"))))</f>
        <v>3-7 days</v>
      </c>
      <c r="P9826" s="0" t="str">
        <f aca="false">IF(VALUE(LEFT(D9826,2))&lt;10,"Early (7-10 AM)",IF(VALUE(LEFT(D9826,2))&lt;14,"Midday (10 AM-2 PM)",IF(VALUE(LEFT(D9826,2))&lt;16,"Afternoon (2-4 PM)","Late (4-6 PM)")))</f>
        <v>Midday (10 AM-2 PM)</v>
      </c>
      <c r="Q9826" s="3" t="n">
        <f aca="false">IF(L9826="No-show",1,0)</f>
        <v>0</v>
      </c>
      <c r="R9826" s="29" t="n">
        <f aca="false">IF(L9826="No-show",M9826,0)</f>
        <v>0</v>
      </c>
    </row>
    <row r="9827" customFormat="false" ht="15" hidden="false" customHeight="false" outlineLevel="0" collapsed="false">
      <c r="A9827" s="0" t="s">
        <v>11187</v>
      </c>
      <c r="B9827" s="28" t="n">
        <v>46225</v>
      </c>
      <c r="C9827" s="3" t="s">
        <v>33</v>
      </c>
      <c r="D9827" s="3" t="s">
        <v>171</v>
      </c>
      <c r="E9827" s="3" t="s">
        <v>10740</v>
      </c>
      <c r="F9827" s="3" t="s">
        <v>4</v>
      </c>
      <c r="G9827" s="3" t="s">
        <v>64</v>
      </c>
      <c r="H9827" s="3" t="s">
        <v>58</v>
      </c>
      <c r="I9827" s="3" t="s">
        <v>43</v>
      </c>
      <c r="J9827" s="0" t="n">
        <v>15</v>
      </c>
      <c r="K9827" s="3" t="s">
        <v>29</v>
      </c>
      <c r="L9827" s="3" t="s">
        <v>121</v>
      </c>
      <c r="M9827" s="29" t="n">
        <v>105</v>
      </c>
      <c r="N9827" s="30" t="n">
        <f aca="false">DATE(YEAR(B9827),MONTH(B9827),1)</f>
        <v>46204</v>
      </c>
      <c r="O9827" s="0" t="str">
        <f aca="false">IF(J9827&lt;=2,"0-2 days",IF(J9827&lt;=7,"3-7 days",IF(J9827&lt;=14,"8-14 days",IF(J9827&lt;=21,"15-21 days","22+ days"))))</f>
        <v>15-21 days</v>
      </c>
      <c r="P9827" s="0" t="str">
        <f aca="false">IF(VALUE(LEFT(D9827,2))&lt;10,"Early (7-10 AM)",IF(VALUE(LEFT(D9827,2))&lt;14,"Midday (10 AM-2 PM)",IF(VALUE(LEFT(D9827,2))&lt;16,"Afternoon (2-4 PM)","Late (4-6 PM)")))</f>
        <v>Midday (10 AM-2 PM)</v>
      </c>
      <c r="Q9827" s="3" t="n">
        <f aca="false">IF(L9827="No-show",1,0)</f>
        <v>0</v>
      </c>
      <c r="R9827" s="29" t="n">
        <f aca="false">IF(L9827="No-show",M9827,0)</f>
        <v>0</v>
      </c>
    </row>
    <row r="9828" customFormat="false" ht="15" hidden="false" customHeight="false" outlineLevel="0" collapsed="false">
      <c r="A9828" s="0" t="s">
        <v>11188</v>
      </c>
      <c r="B9828" s="28" t="n">
        <v>46225</v>
      </c>
      <c r="C9828" s="3" t="s">
        <v>33</v>
      </c>
      <c r="D9828" s="3" t="s">
        <v>171</v>
      </c>
      <c r="E9828" s="3" t="s">
        <v>10260</v>
      </c>
      <c r="F9828" s="3" t="s">
        <v>3</v>
      </c>
      <c r="G9828" s="3" t="s">
        <v>64</v>
      </c>
      <c r="H9828" s="3" t="s">
        <v>56</v>
      </c>
      <c r="I9828" s="3" t="s">
        <v>59</v>
      </c>
      <c r="J9828" s="0" t="n">
        <v>6</v>
      </c>
      <c r="K9828" s="3" t="s">
        <v>29</v>
      </c>
      <c r="L9828" s="3" t="s">
        <v>121</v>
      </c>
      <c r="M9828" s="29" t="n">
        <v>115</v>
      </c>
      <c r="N9828" s="30" t="n">
        <f aca="false">DATE(YEAR(B9828),MONTH(B9828),1)</f>
        <v>46204</v>
      </c>
      <c r="O9828" s="0" t="str">
        <f aca="false">IF(J9828&lt;=2,"0-2 days",IF(J9828&lt;=7,"3-7 days",IF(J9828&lt;=14,"8-14 days",IF(J9828&lt;=21,"15-21 days","22+ days"))))</f>
        <v>3-7 days</v>
      </c>
      <c r="P9828" s="0" t="str">
        <f aca="false">IF(VALUE(LEFT(D9828,2))&lt;10,"Early (7-10 AM)",IF(VALUE(LEFT(D9828,2))&lt;14,"Midday (10 AM-2 PM)",IF(VALUE(LEFT(D9828,2))&lt;16,"Afternoon (2-4 PM)","Late (4-6 PM)")))</f>
        <v>Midday (10 AM-2 PM)</v>
      </c>
      <c r="Q9828" s="3" t="n">
        <f aca="false">IF(L9828="No-show",1,0)</f>
        <v>0</v>
      </c>
      <c r="R9828" s="29" t="n">
        <f aca="false">IF(L9828="No-show",M9828,0)</f>
        <v>0</v>
      </c>
    </row>
    <row r="9829" customFormat="false" ht="15" hidden="false" customHeight="false" outlineLevel="0" collapsed="false">
      <c r="A9829" s="0" t="s">
        <v>11189</v>
      </c>
      <c r="B9829" s="28" t="n">
        <v>46225</v>
      </c>
      <c r="C9829" s="3" t="s">
        <v>33</v>
      </c>
      <c r="D9829" s="3" t="s">
        <v>171</v>
      </c>
      <c r="E9829" s="3" t="s">
        <v>10488</v>
      </c>
      <c r="F9829" s="3" t="s">
        <v>4</v>
      </c>
      <c r="G9829" s="3" t="s">
        <v>64</v>
      </c>
      <c r="H9829" s="3" t="s">
        <v>54</v>
      </c>
      <c r="I9829" s="3" t="s">
        <v>43</v>
      </c>
      <c r="J9829" s="0" t="n">
        <v>16</v>
      </c>
      <c r="K9829" s="3" t="s">
        <v>29</v>
      </c>
      <c r="L9829" s="3" t="s">
        <v>121</v>
      </c>
      <c r="M9829" s="29" t="n">
        <v>120</v>
      </c>
      <c r="N9829" s="30" t="n">
        <f aca="false">DATE(YEAR(B9829),MONTH(B9829),1)</f>
        <v>46204</v>
      </c>
      <c r="O9829" s="0" t="str">
        <f aca="false">IF(J9829&lt;=2,"0-2 days",IF(J9829&lt;=7,"3-7 days",IF(J9829&lt;=14,"8-14 days",IF(J9829&lt;=21,"15-21 days","22+ days"))))</f>
        <v>15-21 days</v>
      </c>
      <c r="P9829" s="0" t="str">
        <f aca="false">IF(VALUE(LEFT(D9829,2))&lt;10,"Early (7-10 AM)",IF(VALUE(LEFT(D9829,2))&lt;14,"Midday (10 AM-2 PM)",IF(VALUE(LEFT(D9829,2))&lt;16,"Afternoon (2-4 PM)","Late (4-6 PM)")))</f>
        <v>Midday (10 AM-2 PM)</v>
      </c>
      <c r="Q9829" s="3" t="n">
        <f aca="false">IF(L9829="No-show",1,0)</f>
        <v>0</v>
      </c>
      <c r="R9829" s="29" t="n">
        <f aca="false">IF(L9829="No-show",M9829,0)</f>
        <v>0</v>
      </c>
    </row>
    <row r="9830" customFormat="false" ht="15" hidden="false" customHeight="false" outlineLevel="0" collapsed="false">
      <c r="A9830" s="0" t="s">
        <v>11190</v>
      </c>
      <c r="B9830" s="28" t="n">
        <v>46225</v>
      </c>
      <c r="C9830" s="3" t="s">
        <v>33</v>
      </c>
      <c r="D9830" s="3" t="s">
        <v>178</v>
      </c>
      <c r="E9830" s="3" t="s">
        <v>9178</v>
      </c>
      <c r="F9830" s="3" t="s">
        <v>4</v>
      </c>
      <c r="G9830" s="3" t="s">
        <v>64</v>
      </c>
      <c r="H9830" s="3" t="s">
        <v>42</v>
      </c>
      <c r="I9830" s="3" t="s">
        <v>52</v>
      </c>
      <c r="J9830" s="0" t="n">
        <v>7</v>
      </c>
      <c r="K9830" s="3" t="s">
        <v>29</v>
      </c>
      <c r="L9830" s="3" t="s">
        <v>121</v>
      </c>
      <c r="M9830" s="29" t="n">
        <v>72</v>
      </c>
      <c r="N9830" s="30" t="n">
        <f aca="false">DATE(YEAR(B9830),MONTH(B9830),1)</f>
        <v>46204</v>
      </c>
      <c r="O9830" s="0" t="str">
        <f aca="false">IF(J9830&lt;=2,"0-2 days",IF(J9830&lt;=7,"3-7 days",IF(J9830&lt;=14,"8-14 days",IF(J9830&lt;=21,"15-21 days","22+ days"))))</f>
        <v>3-7 days</v>
      </c>
      <c r="P9830" s="0" t="str">
        <f aca="false">IF(VALUE(LEFT(D9830,2))&lt;10,"Early (7-10 AM)",IF(VALUE(LEFT(D9830,2))&lt;14,"Midday (10 AM-2 PM)",IF(VALUE(LEFT(D9830,2))&lt;16,"Afternoon (2-4 PM)","Late (4-6 PM)")))</f>
        <v>Midday (10 AM-2 PM)</v>
      </c>
      <c r="Q9830" s="3" t="n">
        <f aca="false">IF(L9830="No-show",1,0)</f>
        <v>0</v>
      </c>
      <c r="R9830" s="29" t="n">
        <f aca="false">IF(L9830="No-show",M9830,0)</f>
        <v>0</v>
      </c>
    </row>
    <row r="9831" customFormat="false" ht="15" hidden="false" customHeight="false" outlineLevel="0" collapsed="false">
      <c r="A9831" s="0" t="s">
        <v>11191</v>
      </c>
      <c r="B9831" s="28" t="n">
        <v>46225</v>
      </c>
      <c r="C9831" s="3" t="s">
        <v>33</v>
      </c>
      <c r="D9831" s="3" t="s">
        <v>178</v>
      </c>
      <c r="E9831" s="3" t="s">
        <v>10777</v>
      </c>
      <c r="F9831" s="3" t="s">
        <v>7</v>
      </c>
      <c r="G9831" s="3" t="s">
        <v>64</v>
      </c>
      <c r="H9831" s="3" t="s">
        <v>56</v>
      </c>
      <c r="I9831" s="3" t="s">
        <v>52</v>
      </c>
      <c r="J9831" s="0" t="n">
        <v>16</v>
      </c>
      <c r="K9831" s="3" t="s">
        <v>29</v>
      </c>
      <c r="L9831" s="3" t="s">
        <v>121</v>
      </c>
      <c r="M9831" s="29" t="n">
        <v>115</v>
      </c>
      <c r="N9831" s="30" t="n">
        <f aca="false">DATE(YEAR(B9831),MONTH(B9831),1)</f>
        <v>46204</v>
      </c>
      <c r="O9831" s="0" t="str">
        <f aca="false">IF(J9831&lt;=2,"0-2 days",IF(J9831&lt;=7,"3-7 days",IF(J9831&lt;=14,"8-14 days",IF(J9831&lt;=21,"15-21 days","22+ days"))))</f>
        <v>15-21 days</v>
      </c>
      <c r="P9831" s="0" t="str">
        <f aca="false">IF(VALUE(LEFT(D9831,2))&lt;10,"Early (7-10 AM)",IF(VALUE(LEFT(D9831,2))&lt;14,"Midday (10 AM-2 PM)",IF(VALUE(LEFT(D9831,2))&lt;16,"Afternoon (2-4 PM)","Late (4-6 PM)")))</f>
        <v>Midday (10 AM-2 PM)</v>
      </c>
      <c r="Q9831" s="3" t="n">
        <f aca="false">IF(L9831="No-show",1,0)</f>
        <v>0</v>
      </c>
      <c r="R9831" s="29" t="n">
        <f aca="false">IF(L9831="No-show",M9831,0)</f>
        <v>0</v>
      </c>
    </row>
    <row r="9832" customFormat="false" ht="15" hidden="false" customHeight="false" outlineLevel="0" collapsed="false">
      <c r="A9832" s="0" t="s">
        <v>11192</v>
      </c>
      <c r="B9832" s="28" t="n">
        <v>46225</v>
      </c>
      <c r="C9832" s="3" t="s">
        <v>33</v>
      </c>
      <c r="D9832" s="3" t="s">
        <v>178</v>
      </c>
      <c r="E9832" s="3" t="s">
        <v>10505</v>
      </c>
      <c r="F9832" s="3" t="s">
        <v>8</v>
      </c>
      <c r="G9832" s="3" t="s">
        <v>64</v>
      </c>
      <c r="H9832" s="3" t="s">
        <v>48</v>
      </c>
      <c r="I9832" s="3" t="s">
        <v>46</v>
      </c>
      <c r="J9832" s="0" t="n">
        <v>13</v>
      </c>
      <c r="K9832" s="3" t="s">
        <v>29</v>
      </c>
      <c r="L9832" s="3" t="s">
        <v>121</v>
      </c>
      <c r="M9832" s="29" t="n">
        <v>118</v>
      </c>
      <c r="N9832" s="30" t="n">
        <f aca="false">DATE(YEAR(B9832),MONTH(B9832),1)</f>
        <v>46204</v>
      </c>
      <c r="O9832" s="0" t="str">
        <f aca="false">IF(J9832&lt;=2,"0-2 days",IF(J9832&lt;=7,"3-7 days",IF(J9832&lt;=14,"8-14 days",IF(J9832&lt;=21,"15-21 days","22+ days"))))</f>
        <v>8-14 days</v>
      </c>
      <c r="P9832" s="0" t="str">
        <f aca="false">IF(VALUE(LEFT(D9832,2))&lt;10,"Early (7-10 AM)",IF(VALUE(LEFT(D9832,2))&lt;14,"Midday (10 AM-2 PM)",IF(VALUE(LEFT(D9832,2))&lt;16,"Afternoon (2-4 PM)","Late (4-6 PM)")))</f>
        <v>Midday (10 AM-2 PM)</v>
      </c>
      <c r="Q9832" s="3" t="n">
        <f aca="false">IF(L9832="No-show",1,0)</f>
        <v>0</v>
      </c>
      <c r="R9832" s="29" t="n">
        <f aca="false">IF(L9832="No-show",M9832,0)</f>
        <v>0</v>
      </c>
    </row>
    <row r="9833" customFormat="false" ht="15" hidden="false" customHeight="false" outlineLevel="0" collapsed="false">
      <c r="A9833" s="0" t="s">
        <v>11193</v>
      </c>
      <c r="B9833" s="28" t="n">
        <v>46225</v>
      </c>
      <c r="C9833" s="3" t="s">
        <v>33</v>
      </c>
      <c r="D9833" s="3" t="s">
        <v>183</v>
      </c>
      <c r="E9833" s="3" t="s">
        <v>10537</v>
      </c>
      <c r="F9833" s="3" t="s">
        <v>4</v>
      </c>
      <c r="G9833" s="3" t="s">
        <v>64</v>
      </c>
      <c r="H9833" s="3" t="s">
        <v>60</v>
      </c>
      <c r="I9833" s="3" t="s">
        <v>49</v>
      </c>
      <c r="J9833" s="0" t="n">
        <v>6</v>
      </c>
      <c r="K9833" s="3" t="s">
        <v>29</v>
      </c>
      <c r="L9833" s="3" t="s">
        <v>121</v>
      </c>
      <c r="M9833" s="29" t="n">
        <v>135</v>
      </c>
      <c r="N9833" s="30" t="n">
        <f aca="false">DATE(YEAR(B9833),MONTH(B9833),1)</f>
        <v>46204</v>
      </c>
      <c r="O9833" s="0" t="str">
        <f aca="false">IF(J9833&lt;=2,"0-2 days",IF(J9833&lt;=7,"3-7 days",IF(J9833&lt;=14,"8-14 days",IF(J9833&lt;=21,"15-21 days","22+ days"))))</f>
        <v>3-7 days</v>
      </c>
      <c r="P9833" s="0" t="str">
        <f aca="false">IF(VALUE(LEFT(D9833,2))&lt;10,"Early (7-10 AM)",IF(VALUE(LEFT(D9833,2))&lt;14,"Midday (10 AM-2 PM)",IF(VALUE(LEFT(D9833,2))&lt;16,"Afternoon (2-4 PM)","Late (4-6 PM)")))</f>
        <v>Midday (10 AM-2 PM)</v>
      </c>
      <c r="Q9833" s="3" t="n">
        <f aca="false">IF(L9833="No-show",1,0)</f>
        <v>0</v>
      </c>
      <c r="R9833" s="29" t="n">
        <f aca="false">IF(L9833="No-show",M9833,0)</f>
        <v>0</v>
      </c>
    </row>
    <row r="9834" customFormat="false" ht="15" hidden="false" customHeight="false" outlineLevel="0" collapsed="false">
      <c r="A9834" s="0" t="s">
        <v>11194</v>
      </c>
      <c r="B9834" s="28" t="n">
        <v>46225</v>
      </c>
      <c r="C9834" s="3" t="s">
        <v>33</v>
      </c>
      <c r="D9834" s="3" t="s">
        <v>194</v>
      </c>
      <c r="E9834" s="3" t="s">
        <v>10270</v>
      </c>
      <c r="F9834" s="3" t="s">
        <v>4</v>
      </c>
      <c r="G9834" s="3" t="s">
        <v>66</v>
      </c>
      <c r="H9834" s="3" t="s">
        <v>42</v>
      </c>
      <c r="I9834" s="3" t="s">
        <v>59</v>
      </c>
      <c r="J9834" s="0" t="n">
        <v>3</v>
      </c>
      <c r="K9834" s="3" t="s">
        <v>29</v>
      </c>
      <c r="L9834" s="3" t="s">
        <v>121</v>
      </c>
      <c r="M9834" s="29" t="n">
        <v>72</v>
      </c>
      <c r="N9834" s="30" t="n">
        <f aca="false">DATE(YEAR(B9834),MONTH(B9834),1)</f>
        <v>46204</v>
      </c>
      <c r="O9834" s="0" t="str">
        <f aca="false">IF(J9834&lt;=2,"0-2 days",IF(J9834&lt;=7,"3-7 days",IF(J9834&lt;=14,"8-14 days",IF(J9834&lt;=21,"15-21 days","22+ days"))))</f>
        <v>3-7 days</v>
      </c>
      <c r="P9834" s="0" t="str">
        <f aca="false">IF(VALUE(LEFT(D9834,2))&lt;10,"Early (7-10 AM)",IF(VALUE(LEFT(D9834,2))&lt;14,"Midday (10 AM-2 PM)",IF(VALUE(LEFT(D9834,2))&lt;16,"Afternoon (2-4 PM)","Late (4-6 PM)")))</f>
        <v>Midday (10 AM-2 PM)</v>
      </c>
      <c r="Q9834" s="3" t="n">
        <f aca="false">IF(L9834="No-show",1,0)</f>
        <v>0</v>
      </c>
      <c r="R9834" s="29" t="n">
        <f aca="false">IF(L9834="No-show",M9834,0)</f>
        <v>0</v>
      </c>
    </row>
    <row r="9835" customFormat="false" ht="15" hidden="false" customHeight="false" outlineLevel="0" collapsed="false">
      <c r="A9835" s="0" t="s">
        <v>11195</v>
      </c>
      <c r="B9835" s="28" t="n">
        <v>46225</v>
      </c>
      <c r="C9835" s="3" t="s">
        <v>33</v>
      </c>
      <c r="D9835" s="3" t="s">
        <v>194</v>
      </c>
      <c r="E9835" s="3" t="s">
        <v>10642</v>
      </c>
      <c r="F9835" s="3" t="s">
        <v>8</v>
      </c>
      <c r="G9835" s="3" t="s">
        <v>64</v>
      </c>
      <c r="H9835" s="3" t="s">
        <v>51</v>
      </c>
      <c r="I9835" s="3" t="s">
        <v>43</v>
      </c>
      <c r="J9835" s="0" t="n">
        <v>2</v>
      </c>
      <c r="K9835" s="3" t="s">
        <v>29</v>
      </c>
      <c r="L9835" s="3" t="s">
        <v>121</v>
      </c>
      <c r="M9835" s="29" t="n">
        <v>116</v>
      </c>
      <c r="N9835" s="30" t="n">
        <f aca="false">DATE(YEAR(B9835),MONTH(B9835),1)</f>
        <v>46204</v>
      </c>
      <c r="O9835" s="0" t="str">
        <f aca="false">IF(J9835&lt;=2,"0-2 days",IF(J9835&lt;=7,"3-7 days",IF(J9835&lt;=14,"8-14 days",IF(J9835&lt;=21,"15-21 days","22+ days"))))</f>
        <v>0-2 days</v>
      </c>
      <c r="P9835" s="0" t="str">
        <f aca="false">IF(VALUE(LEFT(D9835,2))&lt;10,"Early (7-10 AM)",IF(VALUE(LEFT(D9835,2))&lt;14,"Midday (10 AM-2 PM)",IF(VALUE(LEFT(D9835,2))&lt;16,"Afternoon (2-4 PM)","Late (4-6 PM)")))</f>
        <v>Midday (10 AM-2 PM)</v>
      </c>
      <c r="Q9835" s="3" t="n">
        <f aca="false">IF(L9835="No-show",1,0)</f>
        <v>0</v>
      </c>
      <c r="R9835" s="29" t="n">
        <f aca="false">IF(L9835="No-show",M9835,0)</f>
        <v>0</v>
      </c>
    </row>
    <row r="9836" customFormat="false" ht="15" hidden="false" customHeight="false" outlineLevel="0" collapsed="false">
      <c r="A9836" s="0" t="s">
        <v>11196</v>
      </c>
      <c r="B9836" s="28" t="n">
        <v>46225</v>
      </c>
      <c r="C9836" s="3" t="s">
        <v>33</v>
      </c>
      <c r="D9836" s="3" t="s">
        <v>201</v>
      </c>
      <c r="E9836" s="3" t="s">
        <v>10665</v>
      </c>
      <c r="F9836" s="3" t="s">
        <v>4</v>
      </c>
      <c r="G9836" s="3" t="s">
        <v>64</v>
      </c>
      <c r="H9836" s="3" t="s">
        <v>51</v>
      </c>
      <c r="I9836" s="3" t="s">
        <v>52</v>
      </c>
      <c r="J9836" s="0" t="n">
        <v>15</v>
      </c>
      <c r="K9836" s="3" t="s">
        <v>29</v>
      </c>
      <c r="L9836" s="3" t="s">
        <v>217</v>
      </c>
      <c r="M9836" s="29" t="n">
        <v>116</v>
      </c>
      <c r="N9836" s="30" t="n">
        <f aca="false">DATE(YEAR(B9836),MONTH(B9836),1)</f>
        <v>46204</v>
      </c>
      <c r="O9836" s="0" t="str">
        <f aca="false">IF(J9836&lt;=2,"0-2 days",IF(J9836&lt;=7,"3-7 days",IF(J9836&lt;=14,"8-14 days",IF(J9836&lt;=21,"15-21 days","22+ days"))))</f>
        <v>15-21 days</v>
      </c>
      <c r="P9836" s="0" t="str">
        <f aca="false">IF(VALUE(LEFT(D9836,2))&lt;10,"Early (7-10 AM)",IF(VALUE(LEFT(D9836,2))&lt;14,"Midday (10 AM-2 PM)",IF(VALUE(LEFT(D9836,2))&lt;16,"Afternoon (2-4 PM)","Late (4-6 PM)")))</f>
        <v>Afternoon (2-4 PM)</v>
      </c>
      <c r="Q9836" s="3" t="n">
        <f aca="false">IF(L9836="No-show",1,0)</f>
        <v>1</v>
      </c>
      <c r="R9836" s="29" t="n">
        <f aca="false">IF(L9836="No-show",M9836,0)</f>
        <v>116</v>
      </c>
    </row>
    <row r="9837" customFormat="false" ht="15" hidden="false" customHeight="false" outlineLevel="0" collapsed="false">
      <c r="A9837" s="0" t="s">
        <v>11197</v>
      </c>
      <c r="B9837" s="28" t="n">
        <v>46225</v>
      </c>
      <c r="C9837" s="3" t="s">
        <v>33</v>
      </c>
      <c r="D9837" s="3" t="s">
        <v>204</v>
      </c>
      <c r="E9837" s="3" t="s">
        <v>10233</v>
      </c>
      <c r="F9837" s="3" t="s">
        <v>8</v>
      </c>
      <c r="G9837" s="3" t="s">
        <v>64</v>
      </c>
      <c r="H9837" s="3" t="s">
        <v>58</v>
      </c>
      <c r="I9837" s="3" t="s">
        <v>43</v>
      </c>
      <c r="J9837" s="0" t="n">
        <v>3</v>
      </c>
      <c r="K9837" s="3" t="s">
        <v>29</v>
      </c>
      <c r="L9837" s="3" t="s">
        <v>121</v>
      </c>
      <c r="M9837" s="29" t="n">
        <v>105</v>
      </c>
      <c r="N9837" s="30" t="n">
        <f aca="false">DATE(YEAR(B9837),MONTH(B9837),1)</f>
        <v>46204</v>
      </c>
      <c r="O9837" s="0" t="str">
        <f aca="false">IF(J9837&lt;=2,"0-2 days",IF(J9837&lt;=7,"3-7 days",IF(J9837&lt;=14,"8-14 days",IF(J9837&lt;=21,"15-21 days","22+ days"))))</f>
        <v>3-7 days</v>
      </c>
      <c r="P9837" s="0" t="str">
        <f aca="false">IF(VALUE(LEFT(D9837,2))&lt;10,"Early (7-10 AM)",IF(VALUE(LEFT(D9837,2))&lt;14,"Midday (10 AM-2 PM)",IF(VALUE(LEFT(D9837,2))&lt;16,"Afternoon (2-4 PM)","Late (4-6 PM)")))</f>
        <v>Afternoon (2-4 PM)</v>
      </c>
      <c r="Q9837" s="3" t="n">
        <f aca="false">IF(L9837="No-show",1,0)</f>
        <v>0</v>
      </c>
      <c r="R9837" s="29" t="n">
        <f aca="false">IF(L9837="No-show",M9837,0)</f>
        <v>0</v>
      </c>
    </row>
    <row r="9838" customFormat="false" ht="15" hidden="false" customHeight="false" outlineLevel="0" collapsed="false">
      <c r="A9838" s="0" t="s">
        <v>11198</v>
      </c>
      <c r="B9838" s="28" t="n">
        <v>46225</v>
      </c>
      <c r="C9838" s="3" t="s">
        <v>33</v>
      </c>
      <c r="D9838" s="3" t="s">
        <v>209</v>
      </c>
      <c r="E9838" s="3" t="s">
        <v>11095</v>
      </c>
      <c r="F9838" s="3" t="s">
        <v>8</v>
      </c>
      <c r="G9838" s="3" t="s">
        <v>64</v>
      </c>
      <c r="H9838" s="3" t="s">
        <v>51</v>
      </c>
      <c r="I9838" s="3" t="s">
        <v>52</v>
      </c>
      <c r="J9838" s="0" t="n">
        <v>11</v>
      </c>
      <c r="K9838" s="3" t="s">
        <v>32</v>
      </c>
      <c r="L9838" s="3" t="s">
        <v>121</v>
      </c>
      <c r="M9838" s="29" t="n">
        <v>116</v>
      </c>
      <c r="N9838" s="30" t="n">
        <f aca="false">DATE(YEAR(B9838),MONTH(B9838),1)</f>
        <v>46204</v>
      </c>
      <c r="O9838" s="0" t="str">
        <f aca="false">IF(J9838&lt;=2,"0-2 days",IF(J9838&lt;=7,"3-7 days",IF(J9838&lt;=14,"8-14 days",IF(J9838&lt;=21,"15-21 days","22+ days"))))</f>
        <v>8-14 days</v>
      </c>
      <c r="P9838" s="0" t="str">
        <f aca="false">IF(VALUE(LEFT(D9838,2))&lt;10,"Early (7-10 AM)",IF(VALUE(LEFT(D9838,2))&lt;14,"Midday (10 AM-2 PM)",IF(VALUE(LEFT(D9838,2))&lt;16,"Afternoon (2-4 PM)","Late (4-6 PM)")))</f>
        <v>Afternoon (2-4 PM)</v>
      </c>
      <c r="Q9838" s="3" t="n">
        <f aca="false">IF(L9838="No-show",1,0)</f>
        <v>0</v>
      </c>
      <c r="R9838" s="29" t="n">
        <f aca="false">IF(L9838="No-show",M9838,0)</f>
        <v>0</v>
      </c>
    </row>
    <row r="9839" customFormat="false" ht="15" hidden="false" customHeight="false" outlineLevel="0" collapsed="false">
      <c r="A9839" s="0" t="s">
        <v>11199</v>
      </c>
      <c r="B9839" s="28" t="n">
        <v>46225</v>
      </c>
      <c r="C9839" s="3" t="s">
        <v>33</v>
      </c>
      <c r="D9839" s="3" t="s">
        <v>209</v>
      </c>
      <c r="E9839" s="3" t="s">
        <v>10121</v>
      </c>
      <c r="F9839" s="3" t="s">
        <v>3</v>
      </c>
      <c r="G9839" s="3" t="s">
        <v>64</v>
      </c>
      <c r="H9839" s="3" t="s">
        <v>54</v>
      </c>
      <c r="I9839" s="3" t="s">
        <v>43</v>
      </c>
      <c r="J9839" s="0" t="n">
        <v>4</v>
      </c>
      <c r="K9839" s="3" t="s">
        <v>29</v>
      </c>
      <c r="L9839" s="3" t="s">
        <v>121</v>
      </c>
      <c r="M9839" s="29" t="n">
        <v>120</v>
      </c>
      <c r="N9839" s="30" t="n">
        <f aca="false">DATE(YEAR(B9839),MONTH(B9839),1)</f>
        <v>46204</v>
      </c>
      <c r="O9839" s="0" t="str">
        <f aca="false">IF(J9839&lt;=2,"0-2 days",IF(J9839&lt;=7,"3-7 days",IF(J9839&lt;=14,"8-14 days",IF(J9839&lt;=21,"15-21 days","22+ days"))))</f>
        <v>3-7 days</v>
      </c>
      <c r="P9839" s="0" t="str">
        <f aca="false">IF(VALUE(LEFT(D9839,2))&lt;10,"Early (7-10 AM)",IF(VALUE(LEFT(D9839,2))&lt;14,"Midday (10 AM-2 PM)",IF(VALUE(LEFT(D9839,2))&lt;16,"Afternoon (2-4 PM)","Late (4-6 PM)")))</f>
        <v>Afternoon (2-4 PM)</v>
      </c>
      <c r="Q9839" s="3" t="n">
        <f aca="false">IF(L9839="No-show",1,0)</f>
        <v>0</v>
      </c>
      <c r="R9839" s="29" t="n">
        <f aca="false">IF(L9839="No-show",M9839,0)</f>
        <v>0</v>
      </c>
    </row>
    <row r="9840" customFormat="false" ht="15" hidden="false" customHeight="false" outlineLevel="0" collapsed="false">
      <c r="A9840" s="0" t="s">
        <v>11200</v>
      </c>
      <c r="B9840" s="28" t="n">
        <v>46225</v>
      </c>
      <c r="C9840" s="3" t="s">
        <v>33</v>
      </c>
      <c r="D9840" s="3" t="s">
        <v>209</v>
      </c>
      <c r="E9840" s="3" t="s">
        <v>9093</v>
      </c>
      <c r="F9840" s="3" t="s">
        <v>3</v>
      </c>
      <c r="G9840" s="3" t="s">
        <v>64</v>
      </c>
      <c r="H9840" s="3" t="s">
        <v>54</v>
      </c>
      <c r="I9840" s="3" t="s">
        <v>43</v>
      </c>
      <c r="J9840" s="0" t="n">
        <v>0</v>
      </c>
      <c r="K9840" s="3" t="s">
        <v>29</v>
      </c>
      <c r="L9840" s="3" t="s">
        <v>121</v>
      </c>
      <c r="M9840" s="29" t="n">
        <v>120</v>
      </c>
      <c r="N9840" s="30" t="n">
        <f aca="false">DATE(YEAR(B9840),MONTH(B9840),1)</f>
        <v>46204</v>
      </c>
      <c r="O9840" s="0" t="str">
        <f aca="false">IF(J9840&lt;=2,"0-2 days",IF(J9840&lt;=7,"3-7 days",IF(J9840&lt;=14,"8-14 days",IF(J9840&lt;=21,"15-21 days","22+ days"))))</f>
        <v>0-2 days</v>
      </c>
      <c r="P9840" s="0" t="str">
        <f aca="false">IF(VALUE(LEFT(D9840,2))&lt;10,"Early (7-10 AM)",IF(VALUE(LEFT(D9840,2))&lt;14,"Midday (10 AM-2 PM)",IF(VALUE(LEFT(D9840,2))&lt;16,"Afternoon (2-4 PM)","Late (4-6 PM)")))</f>
        <v>Afternoon (2-4 PM)</v>
      </c>
      <c r="Q9840" s="3" t="n">
        <f aca="false">IF(L9840="No-show",1,0)</f>
        <v>0</v>
      </c>
      <c r="R9840" s="29" t="n">
        <f aca="false">IF(L9840="No-show",M9840,0)</f>
        <v>0</v>
      </c>
    </row>
    <row r="9841" customFormat="false" ht="15" hidden="false" customHeight="false" outlineLevel="0" collapsed="false">
      <c r="A9841" s="0" t="s">
        <v>11201</v>
      </c>
      <c r="B9841" s="28" t="n">
        <v>46225</v>
      </c>
      <c r="C9841" s="3" t="s">
        <v>33</v>
      </c>
      <c r="D9841" s="3" t="s">
        <v>298</v>
      </c>
      <c r="E9841" s="3" t="s">
        <v>10909</v>
      </c>
      <c r="F9841" s="3" t="s">
        <v>7</v>
      </c>
      <c r="G9841" s="3" t="s">
        <v>64</v>
      </c>
      <c r="H9841" s="3" t="s">
        <v>58</v>
      </c>
      <c r="I9841" s="3" t="s">
        <v>43</v>
      </c>
      <c r="J9841" s="0" t="n">
        <v>1</v>
      </c>
      <c r="K9841" s="3" t="s">
        <v>32</v>
      </c>
      <c r="L9841" s="3" t="s">
        <v>217</v>
      </c>
      <c r="M9841" s="29" t="n">
        <v>105</v>
      </c>
      <c r="N9841" s="30" t="n">
        <f aca="false">DATE(YEAR(B9841),MONTH(B9841),1)</f>
        <v>46204</v>
      </c>
      <c r="O9841" s="0" t="str">
        <f aca="false">IF(J9841&lt;=2,"0-2 days",IF(J9841&lt;=7,"3-7 days",IF(J9841&lt;=14,"8-14 days",IF(J9841&lt;=21,"15-21 days","22+ days"))))</f>
        <v>0-2 days</v>
      </c>
      <c r="P9841" s="0" t="str">
        <f aca="false">IF(VALUE(LEFT(D9841,2))&lt;10,"Early (7-10 AM)",IF(VALUE(LEFT(D9841,2))&lt;14,"Midday (10 AM-2 PM)",IF(VALUE(LEFT(D9841,2))&lt;16,"Afternoon (2-4 PM)","Late (4-6 PM)")))</f>
        <v>Afternoon (2-4 PM)</v>
      </c>
      <c r="Q9841" s="3" t="n">
        <f aca="false">IF(L9841="No-show",1,0)</f>
        <v>1</v>
      </c>
      <c r="R9841" s="29" t="n">
        <f aca="false">IF(L9841="No-show",M9841,0)</f>
        <v>105</v>
      </c>
    </row>
    <row r="9842" customFormat="false" ht="15" hidden="false" customHeight="false" outlineLevel="0" collapsed="false">
      <c r="A9842" s="0" t="s">
        <v>11202</v>
      </c>
      <c r="B9842" s="28" t="n">
        <v>46225</v>
      </c>
      <c r="C9842" s="3" t="s">
        <v>33</v>
      </c>
      <c r="D9842" s="3" t="s">
        <v>298</v>
      </c>
      <c r="E9842" s="3" t="s">
        <v>11076</v>
      </c>
      <c r="F9842" s="3" t="s">
        <v>8</v>
      </c>
      <c r="G9842" s="3" t="s">
        <v>64</v>
      </c>
      <c r="H9842" s="3" t="s">
        <v>58</v>
      </c>
      <c r="I9842" s="3" t="s">
        <v>59</v>
      </c>
      <c r="J9842" s="0" t="n">
        <v>8</v>
      </c>
      <c r="K9842" s="3" t="s">
        <v>29</v>
      </c>
      <c r="L9842" s="3" t="s">
        <v>121</v>
      </c>
      <c r="M9842" s="29" t="n">
        <v>105</v>
      </c>
      <c r="N9842" s="30" t="n">
        <f aca="false">DATE(YEAR(B9842),MONTH(B9842),1)</f>
        <v>46204</v>
      </c>
      <c r="O9842" s="0" t="str">
        <f aca="false">IF(J9842&lt;=2,"0-2 days",IF(J9842&lt;=7,"3-7 days",IF(J9842&lt;=14,"8-14 days",IF(J9842&lt;=21,"15-21 days","22+ days"))))</f>
        <v>8-14 days</v>
      </c>
      <c r="P9842" s="0" t="str">
        <f aca="false">IF(VALUE(LEFT(D9842,2))&lt;10,"Early (7-10 AM)",IF(VALUE(LEFT(D9842,2))&lt;14,"Midday (10 AM-2 PM)",IF(VALUE(LEFT(D9842,2))&lt;16,"Afternoon (2-4 PM)","Late (4-6 PM)")))</f>
        <v>Afternoon (2-4 PM)</v>
      </c>
      <c r="Q9842" s="3" t="n">
        <f aca="false">IF(L9842="No-show",1,0)</f>
        <v>0</v>
      </c>
      <c r="R9842" s="29" t="n">
        <f aca="false">IF(L9842="No-show",M9842,0)</f>
        <v>0</v>
      </c>
    </row>
    <row r="9843" customFormat="false" ht="15" hidden="false" customHeight="false" outlineLevel="0" collapsed="false">
      <c r="A9843" s="0" t="s">
        <v>11203</v>
      </c>
      <c r="B9843" s="28" t="n">
        <v>46225</v>
      </c>
      <c r="C9843" s="3" t="s">
        <v>33</v>
      </c>
      <c r="D9843" s="3" t="s">
        <v>298</v>
      </c>
      <c r="E9843" s="3" t="s">
        <v>10541</v>
      </c>
      <c r="F9843" s="3" t="s">
        <v>4</v>
      </c>
      <c r="G9843" s="3" t="s">
        <v>64</v>
      </c>
      <c r="H9843" s="3" t="s">
        <v>48</v>
      </c>
      <c r="I9843" s="3" t="s">
        <v>52</v>
      </c>
      <c r="J9843" s="0" t="n">
        <v>4</v>
      </c>
      <c r="K9843" s="3" t="s">
        <v>29</v>
      </c>
      <c r="L9843" s="3" t="s">
        <v>121</v>
      </c>
      <c r="M9843" s="29" t="n">
        <v>118</v>
      </c>
      <c r="N9843" s="30" t="n">
        <f aca="false">DATE(YEAR(B9843),MONTH(B9843),1)</f>
        <v>46204</v>
      </c>
      <c r="O9843" s="0" t="str">
        <f aca="false">IF(J9843&lt;=2,"0-2 days",IF(J9843&lt;=7,"3-7 days",IF(J9843&lt;=14,"8-14 days",IF(J9843&lt;=21,"15-21 days","22+ days"))))</f>
        <v>3-7 days</v>
      </c>
      <c r="P9843" s="0" t="str">
        <f aca="false">IF(VALUE(LEFT(D9843,2))&lt;10,"Early (7-10 AM)",IF(VALUE(LEFT(D9843,2))&lt;14,"Midday (10 AM-2 PM)",IF(VALUE(LEFT(D9843,2))&lt;16,"Afternoon (2-4 PM)","Late (4-6 PM)")))</f>
        <v>Afternoon (2-4 PM)</v>
      </c>
      <c r="Q9843" s="3" t="n">
        <f aca="false">IF(L9843="No-show",1,0)</f>
        <v>0</v>
      </c>
      <c r="R9843" s="29" t="n">
        <f aca="false">IF(L9843="No-show",M9843,0)</f>
        <v>0</v>
      </c>
    </row>
    <row r="9844" customFormat="false" ht="15" hidden="false" customHeight="false" outlineLevel="0" collapsed="false">
      <c r="A9844" s="0" t="s">
        <v>11204</v>
      </c>
      <c r="B9844" s="28" t="n">
        <v>46225</v>
      </c>
      <c r="C9844" s="3" t="s">
        <v>33</v>
      </c>
      <c r="D9844" s="3" t="s">
        <v>212</v>
      </c>
      <c r="E9844" s="3" t="s">
        <v>11205</v>
      </c>
      <c r="F9844" s="3" t="s">
        <v>8</v>
      </c>
      <c r="G9844" s="3" t="s">
        <v>63</v>
      </c>
      <c r="H9844" s="3" t="s">
        <v>58</v>
      </c>
      <c r="I9844" s="3" t="s">
        <v>46</v>
      </c>
      <c r="J9844" s="0" t="n">
        <v>12</v>
      </c>
      <c r="K9844" s="3" t="s">
        <v>29</v>
      </c>
      <c r="L9844" s="3" t="s">
        <v>121</v>
      </c>
      <c r="M9844" s="29" t="n">
        <v>168</v>
      </c>
      <c r="N9844" s="30" t="n">
        <f aca="false">DATE(YEAR(B9844),MONTH(B9844),1)</f>
        <v>46204</v>
      </c>
      <c r="O9844" s="0" t="str">
        <f aca="false">IF(J9844&lt;=2,"0-2 days",IF(J9844&lt;=7,"3-7 days",IF(J9844&lt;=14,"8-14 days",IF(J9844&lt;=21,"15-21 days","22+ days"))))</f>
        <v>8-14 days</v>
      </c>
      <c r="P9844" s="0" t="str">
        <f aca="false">IF(VALUE(LEFT(D9844,2))&lt;10,"Early (7-10 AM)",IF(VALUE(LEFT(D9844,2))&lt;14,"Midday (10 AM-2 PM)",IF(VALUE(LEFT(D9844,2))&lt;16,"Afternoon (2-4 PM)","Late (4-6 PM)")))</f>
        <v>Late (4-6 PM)</v>
      </c>
      <c r="Q9844" s="3" t="n">
        <f aca="false">IF(L9844="No-show",1,0)</f>
        <v>0</v>
      </c>
      <c r="R9844" s="29" t="n">
        <f aca="false">IF(L9844="No-show",M9844,0)</f>
        <v>0</v>
      </c>
    </row>
    <row r="9845" customFormat="false" ht="15" hidden="false" customHeight="false" outlineLevel="0" collapsed="false">
      <c r="A9845" s="0" t="s">
        <v>11206</v>
      </c>
      <c r="B9845" s="28" t="n">
        <v>46225</v>
      </c>
      <c r="C9845" s="3" t="s">
        <v>33</v>
      </c>
      <c r="D9845" s="3" t="s">
        <v>212</v>
      </c>
      <c r="E9845" s="3" t="s">
        <v>11097</v>
      </c>
      <c r="F9845" s="3" t="s">
        <v>7</v>
      </c>
      <c r="G9845" s="3" t="s">
        <v>64</v>
      </c>
      <c r="H9845" s="3" t="s">
        <v>45</v>
      </c>
      <c r="I9845" s="3" t="s">
        <v>55</v>
      </c>
      <c r="J9845" s="0" t="n">
        <v>7</v>
      </c>
      <c r="K9845" s="3" t="s">
        <v>29</v>
      </c>
      <c r="L9845" s="3" t="s">
        <v>121</v>
      </c>
      <c r="M9845" s="29" t="n">
        <v>95</v>
      </c>
      <c r="N9845" s="30" t="n">
        <f aca="false">DATE(YEAR(B9845),MONTH(B9845),1)</f>
        <v>46204</v>
      </c>
      <c r="O9845" s="0" t="str">
        <f aca="false">IF(J9845&lt;=2,"0-2 days",IF(J9845&lt;=7,"3-7 days",IF(J9845&lt;=14,"8-14 days",IF(J9845&lt;=21,"15-21 days","22+ days"))))</f>
        <v>3-7 days</v>
      </c>
      <c r="P9845" s="0" t="str">
        <f aca="false">IF(VALUE(LEFT(D9845,2))&lt;10,"Early (7-10 AM)",IF(VALUE(LEFT(D9845,2))&lt;14,"Midday (10 AM-2 PM)",IF(VALUE(LEFT(D9845,2))&lt;16,"Afternoon (2-4 PM)","Late (4-6 PM)")))</f>
        <v>Late (4-6 PM)</v>
      </c>
      <c r="Q9845" s="3" t="n">
        <f aca="false">IF(L9845="No-show",1,0)</f>
        <v>0</v>
      </c>
      <c r="R9845" s="29" t="n">
        <f aca="false">IF(L9845="No-show",M9845,0)</f>
        <v>0</v>
      </c>
    </row>
    <row r="9846" customFormat="false" ht="15" hidden="false" customHeight="false" outlineLevel="0" collapsed="false">
      <c r="A9846" s="0" t="s">
        <v>11207</v>
      </c>
      <c r="B9846" s="28" t="n">
        <v>46225</v>
      </c>
      <c r="C9846" s="3" t="s">
        <v>33</v>
      </c>
      <c r="D9846" s="3" t="s">
        <v>219</v>
      </c>
      <c r="E9846" s="3" t="s">
        <v>9608</v>
      </c>
      <c r="F9846" s="3" t="s">
        <v>4</v>
      </c>
      <c r="G9846" s="3" t="s">
        <v>66</v>
      </c>
      <c r="H9846" s="3" t="s">
        <v>54</v>
      </c>
      <c r="I9846" s="3" t="s">
        <v>52</v>
      </c>
      <c r="J9846" s="0" t="n">
        <v>4</v>
      </c>
      <c r="K9846" s="3" t="s">
        <v>29</v>
      </c>
      <c r="L9846" s="3" t="s">
        <v>121</v>
      </c>
      <c r="M9846" s="29" t="n">
        <v>120</v>
      </c>
      <c r="N9846" s="30" t="n">
        <f aca="false">DATE(YEAR(B9846),MONTH(B9846),1)</f>
        <v>46204</v>
      </c>
      <c r="O9846" s="0" t="str">
        <f aca="false">IF(J9846&lt;=2,"0-2 days",IF(J9846&lt;=7,"3-7 days",IF(J9846&lt;=14,"8-14 days",IF(J9846&lt;=21,"15-21 days","22+ days"))))</f>
        <v>3-7 days</v>
      </c>
      <c r="P9846" s="0" t="str">
        <f aca="false">IF(VALUE(LEFT(D9846,2))&lt;10,"Early (7-10 AM)",IF(VALUE(LEFT(D9846,2))&lt;14,"Midday (10 AM-2 PM)",IF(VALUE(LEFT(D9846,2))&lt;16,"Afternoon (2-4 PM)","Late (4-6 PM)")))</f>
        <v>Late (4-6 PM)</v>
      </c>
      <c r="Q9846" s="3" t="n">
        <f aca="false">IF(L9846="No-show",1,0)</f>
        <v>0</v>
      </c>
      <c r="R9846" s="29" t="n">
        <f aca="false">IF(L9846="No-show",M9846,0)</f>
        <v>0</v>
      </c>
    </row>
    <row r="9847" customFormat="false" ht="15" hidden="false" customHeight="false" outlineLevel="0" collapsed="false">
      <c r="A9847" s="0" t="s">
        <v>11208</v>
      </c>
      <c r="B9847" s="28" t="n">
        <v>46225</v>
      </c>
      <c r="C9847" s="3" t="s">
        <v>33</v>
      </c>
      <c r="D9847" s="3" t="s">
        <v>222</v>
      </c>
      <c r="E9847" s="3" t="s">
        <v>10745</v>
      </c>
      <c r="F9847" s="3" t="s">
        <v>8</v>
      </c>
      <c r="G9847" s="3" t="s">
        <v>64</v>
      </c>
      <c r="H9847" s="3" t="s">
        <v>58</v>
      </c>
      <c r="I9847" s="3" t="s">
        <v>52</v>
      </c>
      <c r="J9847" s="0" t="n">
        <v>7</v>
      </c>
      <c r="K9847" s="3" t="s">
        <v>32</v>
      </c>
      <c r="L9847" s="3" t="s">
        <v>217</v>
      </c>
      <c r="M9847" s="29" t="n">
        <v>105</v>
      </c>
      <c r="N9847" s="30" t="n">
        <f aca="false">DATE(YEAR(B9847),MONTH(B9847),1)</f>
        <v>46204</v>
      </c>
      <c r="O9847" s="0" t="str">
        <f aca="false">IF(J9847&lt;=2,"0-2 days",IF(J9847&lt;=7,"3-7 days",IF(J9847&lt;=14,"8-14 days",IF(J9847&lt;=21,"15-21 days","22+ days"))))</f>
        <v>3-7 days</v>
      </c>
      <c r="P9847" s="0" t="str">
        <f aca="false">IF(VALUE(LEFT(D9847,2))&lt;10,"Early (7-10 AM)",IF(VALUE(LEFT(D9847,2))&lt;14,"Midday (10 AM-2 PM)",IF(VALUE(LEFT(D9847,2))&lt;16,"Afternoon (2-4 PM)","Late (4-6 PM)")))</f>
        <v>Late (4-6 PM)</v>
      </c>
      <c r="Q9847" s="3" t="n">
        <f aca="false">IF(L9847="No-show",1,0)</f>
        <v>1</v>
      </c>
      <c r="R9847" s="29" t="n">
        <f aca="false">IF(L9847="No-show",M9847,0)</f>
        <v>105</v>
      </c>
    </row>
    <row r="9848" customFormat="false" ht="15" hidden="false" customHeight="false" outlineLevel="0" collapsed="false">
      <c r="A9848" s="0" t="s">
        <v>11209</v>
      </c>
      <c r="B9848" s="28" t="n">
        <v>46225</v>
      </c>
      <c r="C9848" s="3" t="s">
        <v>33</v>
      </c>
      <c r="D9848" s="3" t="s">
        <v>222</v>
      </c>
      <c r="E9848" s="3" t="s">
        <v>10264</v>
      </c>
      <c r="F9848" s="3" t="s">
        <v>8</v>
      </c>
      <c r="G9848" s="3" t="s">
        <v>65</v>
      </c>
      <c r="H9848" s="3" t="s">
        <v>51</v>
      </c>
      <c r="I9848" s="3" t="s">
        <v>46</v>
      </c>
      <c r="J9848" s="0" t="n">
        <v>10</v>
      </c>
      <c r="K9848" s="3" t="s">
        <v>29</v>
      </c>
      <c r="L9848" s="3" t="s">
        <v>121</v>
      </c>
      <c r="M9848" s="29" t="n">
        <v>185.6</v>
      </c>
      <c r="N9848" s="30" t="n">
        <f aca="false">DATE(YEAR(B9848),MONTH(B9848),1)</f>
        <v>46204</v>
      </c>
      <c r="O9848" s="0" t="str">
        <f aca="false">IF(J9848&lt;=2,"0-2 days",IF(J9848&lt;=7,"3-7 days",IF(J9848&lt;=14,"8-14 days",IF(J9848&lt;=21,"15-21 days","22+ days"))))</f>
        <v>8-14 days</v>
      </c>
      <c r="P9848" s="0" t="str">
        <f aca="false">IF(VALUE(LEFT(D9848,2))&lt;10,"Early (7-10 AM)",IF(VALUE(LEFT(D9848,2))&lt;14,"Midday (10 AM-2 PM)",IF(VALUE(LEFT(D9848,2))&lt;16,"Afternoon (2-4 PM)","Late (4-6 PM)")))</f>
        <v>Late (4-6 PM)</v>
      </c>
      <c r="Q9848" s="3" t="n">
        <f aca="false">IF(L9848="No-show",1,0)</f>
        <v>0</v>
      </c>
      <c r="R9848" s="29" t="n">
        <f aca="false">IF(L9848="No-show",M9848,0)</f>
        <v>0</v>
      </c>
    </row>
    <row r="9849" customFormat="false" ht="15" hidden="false" customHeight="false" outlineLevel="0" collapsed="false">
      <c r="A9849" s="0" t="s">
        <v>11210</v>
      </c>
      <c r="B9849" s="28" t="n">
        <v>46226</v>
      </c>
      <c r="C9849" s="3" t="s">
        <v>35</v>
      </c>
      <c r="D9849" s="3" t="s">
        <v>119</v>
      </c>
      <c r="E9849" s="3" t="s">
        <v>10881</v>
      </c>
      <c r="F9849" s="3" t="s">
        <v>3</v>
      </c>
      <c r="G9849" s="3" t="s">
        <v>64</v>
      </c>
      <c r="H9849" s="3" t="s">
        <v>60</v>
      </c>
      <c r="I9849" s="3" t="s">
        <v>52</v>
      </c>
      <c r="J9849" s="0" t="n">
        <v>8</v>
      </c>
      <c r="K9849" s="3" t="s">
        <v>29</v>
      </c>
      <c r="L9849" s="3" t="s">
        <v>121</v>
      </c>
      <c r="M9849" s="29" t="n">
        <v>135</v>
      </c>
      <c r="N9849" s="30" t="n">
        <f aca="false">DATE(YEAR(B9849),MONTH(B9849),1)</f>
        <v>46204</v>
      </c>
      <c r="O9849" s="0" t="str">
        <f aca="false">IF(J9849&lt;=2,"0-2 days",IF(J9849&lt;=7,"3-7 days",IF(J9849&lt;=14,"8-14 days",IF(J9849&lt;=21,"15-21 days","22+ days"))))</f>
        <v>8-14 days</v>
      </c>
      <c r="P9849" s="0" t="str">
        <f aca="false">IF(VALUE(LEFT(D9849,2))&lt;10,"Early (7-10 AM)",IF(VALUE(LEFT(D9849,2))&lt;14,"Midday (10 AM-2 PM)",IF(VALUE(LEFT(D9849,2))&lt;16,"Afternoon (2-4 PM)","Late (4-6 PM)")))</f>
        <v>Early (7-10 AM)</v>
      </c>
      <c r="Q9849" s="3" t="n">
        <f aca="false">IF(L9849="No-show",1,0)</f>
        <v>0</v>
      </c>
      <c r="R9849" s="29" t="n">
        <f aca="false">IF(L9849="No-show",M9849,0)</f>
        <v>0</v>
      </c>
    </row>
    <row r="9850" customFormat="false" ht="15" hidden="false" customHeight="false" outlineLevel="0" collapsed="false">
      <c r="A9850" s="0" t="s">
        <v>11211</v>
      </c>
      <c r="B9850" s="28" t="n">
        <v>46226</v>
      </c>
      <c r="C9850" s="3" t="s">
        <v>35</v>
      </c>
      <c r="D9850" s="3" t="s">
        <v>119</v>
      </c>
      <c r="E9850" s="3" t="s">
        <v>10832</v>
      </c>
      <c r="F9850" s="3" t="s">
        <v>8</v>
      </c>
      <c r="G9850" s="3" t="s">
        <v>64</v>
      </c>
      <c r="H9850" s="3" t="s">
        <v>56</v>
      </c>
      <c r="I9850" s="3" t="s">
        <v>49</v>
      </c>
      <c r="J9850" s="0" t="n">
        <v>5</v>
      </c>
      <c r="K9850" s="3" t="s">
        <v>29</v>
      </c>
      <c r="L9850" s="3" t="s">
        <v>121</v>
      </c>
      <c r="M9850" s="29" t="n">
        <v>115</v>
      </c>
      <c r="N9850" s="30" t="n">
        <f aca="false">DATE(YEAR(B9850),MONTH(B9850),1)</f>
        <v>46204</v>
      </c>
      <c r="O9850" s="0" t="str">
        <f aca="false">IF(J9850&lt;=2,"0-2 days",IF(J9850&lt;=7,"3-7 days",IF(J9850&lt;=14,"8-14 days",IF(J9850&lt;=21,"15-21 days","22+ days"))))</f>
        <v>3-7 days</v>
      </c>
      <c r="P9850" s="0" t="str">
        <f aca="false">IF(VALUE(LEFT(D9850,2))&lt;10,"Early (7-10 AM)",IF(VALUE(LEFT(D9850,2))&lt;14,"Midday (10 AM-2 PM)",IF(VALUE(LEFT(D9850,2))&lt;16,"Afternoon (2-4 PM)","Late (4-6 PM)")))</f>
        <v>Early (7-10 AM)</v>
      </c>
      <c r="Q9850" s="3" t="n">
        <f aca="false">IF(L9850="No-show",1,0)</f>
        <v>0</v>
      </c>
      <c r="R9850" s="29" t="n">
        <f aca="false">IF(L9850="No-show",M9850,0)</f>
        <v>0</v>
      </c>
    </row>
    <row r="9851" customFormat="false" ht="15" hidden="false" customHeight="false" outlineLevel="0" collapsed="false">
      <c r="A9851" s="0" t="s">
        <v>11212</v>
      </c>
      <c r="B9851" s="28" t="n">
        <v>46226</v>
      </c>
      <c r="C9851" s="3" t="s">
        <v>35</v>
      </c>
      <c r="D9851" s="3" t="s">
        <v>125</v>
      </c>
      <c r="E9851" s="3" t="s">
        <v>10550</v>
      </c>
      <c r="F9851" s="3" t="s">
        <v>8</v>
      </c>
      <c r="G9851" s="3" t="s">
        <v>66</v>
      </c>
      <c r="H9851" s="3" t="s">
        <v>56</v>
      </c>
      <c r="I9851" s="3" t="s">
        <v>52</v>
      </c>
      <c r="J9851" s="0" t="n">
        <v>2</v>
      </c>
      <c r="K9851" s="3" t="s">
        <v>29</v>
      </c>
      <c r="L9851" s="3" t="s">
        <v>121</v>
      </c>
      <c r="M9851" s="29" t="n">
        <v>115</v>
      </c>
      <c r="N9851" s="30" t="n">
        <f aca="false">DATE(YEAR(B9851),MONTH(B9851),1)</f>
        <v>46204</v>
      </c>
      <c r="O9851" s="0" t="str">
        <f aca="false">IF(J9851&lt;=2,"0-2 days",IF(J9851&lt;=7,"3-7 days",IF(J9851&lt;=14,"8-14 days",IF(J9851&lt;=21,"15-21 days","22+ days"))))</f>
        <v>0-2 days</v>
      </c>
      <c r="P9851" s="0" t="str">
        <f aca="false">IF(VALUE(LEFT(D9851,2))&lt;10,"Early (7-10 AM)",IF(VALUE(LEFT(D9851,2))&lt;14,"Midday (10 AM-2 PM)",IF(VALUE(LEFT(D9851,2))&lt;16,"Afternoon (2-4 PM)","Late (4-6 PM)")))</f>
        <v>Early (7-10 AM)</v>
      </c>
      <c r="Q9851" s="3" t="n">
        <f aca="false">IF(L9851="No-show",1,0)</f>
        <v>0</v>
      </c>
      <c r="R9851" s="29" t="n">
        <f aca="false">IF(L9851="No-show",M9851,0)</f>
        <v>0</v>
      </c>
    </row>
    <row r="9852" customFormat="false" ht="15" hidden="false" customHeight="false" outlineLevel="0" collapsed="false">
      <c r="A9852" s="0" t="s">
        <v>11213</v>
      </c>
      <c r="B9852" s="28" t="n">
        <v>46226</v>
      </c>
      <c r="C9852" s="3" t="s">
        <v>35</v>
      </c>
      <c r="D9852" s="3" t="s">
        <v>135</v>
      </c>
      <c r="E9852" s="3" t="s">
        <v>11102</v>
      </c>
      <c r="F9852" s="3" t="s">
        <v>8</v>
      </c>
      <c r="G9852" s="3" t="s">
        <v>64</v>
      </c>
      <c r="H9852" s="3" t="s">
        <v>56</v>
      </c>
      <c r="I9852" s="3" t="s">
        <v>52</v>
      </c>
      <c r="J9852" s="0" t="n">
        <v>10</v>
      </c>
      <c r="K9852" s="3" t="s">
        <v>29</v>
      </c>
      <c r="L9852" s="3" t="s">
        <v>121</v>
      </c>
      <c r="M9852" s="29" t="n">
        <v>115</v>
      </c>
      <c r="N9852" s="30" t="n">
        <f aca="false">DATE(YEAR(B9852),MONTH(B9852),1)</f>
        <v>46204</v>
      </c>
      <c r="O9852" s="0" t="str">
        <f aca="false">IF(J9852&lt;=2,"0-2 days",IF(J9852&lt;=7,"3-7 days",IF(J9852&lt;=14,"8-14 days",IF(J9852&lt;=21,"15-21 days","22+ days"))))</f>
        <v>8-14 days</v>
      </c>
      <c r="P9852" s="0" t="str">
        <f aca="false">IF(VALUE(LEFT(D9852,2))&lt;10,"Early (7-10 AM)",IF(VALUE(LEFT(D9852,2))&lt;14,"Midday (10 AM-2 PM)",IF(VALUE(LEFT(D9852,2))&lt;16,"Afternoon (2-4 PM)","Late (4-6 PM)")))</f>
        <v>Early (7-10 AM)</v>
      </c>
      <c r="Q9852" s="3" t="n">
        <f aca="false">IF(L9852="No-show",1,0)</f>
        <v>0</v>
      </c>
      <c r="R9852" s="29" t="n">
        <f aca="false">IF(L9852="No-show",M9852,0)</f>
        <v>0</v>
      </c>
    </row>
    <row r="9853" customFormat="false" ht="15" hidden="false" customHeight="false" outlineLevel="0" collapsed="false">
      <c r="A9853" s="0" t="s">
        <v>11214</v>
      </c>
      <c r="B9853" s="28" t="n">
        <v>46226</v>
      </c>
      <c r="C9853" s="3" t="s">
        <v>35</v>
      </c>
      <c r="D9853" s="3" t="s">
        <v>135</v>
      </c>
      <c r="E9853" s="3" t="s">
        <v>11215</v>
      </c>
      <c r="F9853" s="3" t="s">
        <v>7</v>
      </c>
      <c r="G9853" s="3" t="s">
        <v>63</v>
      </c>
      <c r="H9853" s="3" t="s">
        <v>54</v>
      </c>
      <c r="I9853" s="3" t="s">
        <v>43</v>
      </c>
      <c r="J9853" s="0" t="n">
        <v>12</v>
      </c>
      <c r="K9853" s="3" t="s">
        <v>32</v>
      </c>
      <c r="L9853" s="3" t="s">
        <v>121</v>
      </c>
      <c r="M9853" s="29" t="n">
        <v>192</v>
      </c>
      <c r="N9853" s="30" t="n">
        <f aca="false">DATE(YEAR(B9853),MONTH(B9853),1)</f>
        <v>46204</v>
      </c>
      <c r="O9853" s="0" t="str">
        <f aca="false">IF(J9853&lt;=2,"0-2 days",IF(J9853&lt;=7,"3-7 days",IF(J9853&lt;=14,"8-14 days",IF(J9853&lt;=21,"15-21 days","22+ days"))))</f>
        <v>8-14 days</v>
      </c>
      <c r="P9853" s="0" t="str">
        <f aca="false">IF(VALUE(LEFT(D9853,2))&lt;10,"Early (7-10 AM)",IF(VALUE(LEFT(D9853,2))&lt;14,"Midday (10 AM-2 PM)",IF(VALUE(LEFT(D9853,2))&lt;16,"Afternoon (2-4 PM)","Late (4-6 PM)")))</f>
        <v>Early (7-10 AM)</v>
      </c>
      <c r="Q9853" s="3" t="n">
        <f aca="false">IF(L9853="No-show",1,0)</f>
        <v>0</v>
      </c>
      <c r="R9853" s="29" t="n">
        <f aca="false">IF(L9853="No-show",M9853,0)</f>
        <v>0</v>
      </c>
    </row>
    <row r="9854" customFormat="false" ht="15" hidden="false" customHeight="false" outlineLevel="0" collapsed="false">
      <c r="A9854" s="0" t="s">
        <v>11216</v>
      </c>
      <c r="B9854" s="28" t="n">
        <v>46226</v>
      </c>
      <c r="C9854" s="3" t="s">
        <v>35</v>
      </c>
      <c r="D9854" s="3" t="s">
        <v>135</v>
      </c>
      <c r="E9854" s="3" t="s">
        <v>10864</v>
      </c>
      <c r="F9854" s="3" t="s">
        <v>4</v>
      </c>
      <c r="G9854" s="3" t="s">
        <v>64</v>
      </c>
      <c r="H9854" s="3" t="s">
        <v>54</v>
      </c>
      <c r="I9854" s="3" t="s">
        <v>43</v>
      </c>
      <c r="J9854" s="0" t="n">
        <v>1</v>
      </c>
      <c r="K9854" s="3" t="s">
        <v>32</v>
      </c>
      <c r="L9854" s="3" t="s">
        <v>121</v>
      </c>
      <c r="M9854" s="29" t="n">
        <v>120</v>
      </c>
      <c r="N9854" s="30" t="n">
        <f aca="false">DATE(YEAR(B9854),MONTH(B9854),1)</f>
        <v>46204</v>
      </c>
      <c r="O9854" s="0" t="str">
        <f aca="false">IF(J9854&lt;=2,"0-2 days",IF(J9854&lt;=7,"3-7 days",IF(J9854&lt;=14,"8-14 days",IF(J9854&lt;=21,"15-21 days","22+ days"))))</f>
        <v>0-2 days</v>
      </c>
      <c r="P9854" s="0" t="str">
        <f aca="false">IF(VALUE(LEFT(D9854,2))&lt;10,"Early (7-10 AM)",IF(VALUE(LEFT(D9854,2))&lt;14,"Midday (10 AM-2 PM)",IF(VALUE(LEFT(D9854,2))&lt;16,"Afternoon (2-4 PM)","Late (4-6 PM)")))</f>
        <v>Early (7-10 AM)</v>
      </c>
      <c r="Q9854" s="3" t="n">
        <f aca="false">IF(L9854="No-show",1,0)</f>
        <v>0</v>
      </c>
      <c r="R9854" s="29" t="n">
        <f aca="false">IF(L9854="No-show",M9854,0)</f>
        <v>0</v>
      </c>
    </row>
    <row r="9855" customFormat="false" ht="15" hidden="false" customHeight="false" outlineLevel="0" collapsed="false">
      <c r="A9855" s="0" t="s">
        <v>11217</v>
      </c>
      <c r="B9855" s="28" t="n">
        <v>46226</v>
      </c>
      <c r="C9855" s="3" t="s">
        <v>35</v>
      </c>
      <c r="D9855" s="3" t="s">
        <v>135</v>
      </c>
      <c r="E9855" s="3" t="s">
        <v>10789</v>
      </c>
      <c r="F9855" s="3" t="s">
        <v>4</v>
      </c>
      <c r="G9855" s="3" t="s">
        <v>64</v>
      </c>
      <c r="H9855" s="3" t="s">
        <v>56</v>
      </c>
      <c r="I9855" s="3" t="s">
        <v>43</v>
      </c>
      <c r="J9855" s="0" t="n">
        <v>1</v>
      </c>
      <c r="K9855" s="3" t="s">
        <v>29</v>
      </c>
      <c r="L9855" s="3" t="s">
        <v>121</v>
      </c>
      <c r="M9855" s="29" t="n">
        <v>115</v>
      </c>
      <c r="N9855" s="30" t="n">
        <f aca="false">DATE(YEAR(B9855),MONTH(B9855),1)</f>
        <v>46204</v>
      </c>
      <c r="O9855" s="0" t="str">
        <f aca="false">IF(J9855&lt;=2,"0-2 days",IF(J9855&lt;=7,"3-7 days",IF(J9855&lt;=14,"8-14 days",IF(J9855&lt;=21,"15-21 days","22+ days"))))</f>
        <v>0-2 days</v>
      </c>
      <c r="P9855" s="0" t="str">
        <f aca="false">IF(VALUE(LEFT(D9855,2))&lt;10,"Early (7-10 AM)",IF(VALUE(LEFT(D9855,2))&lt;14,"Midday (10 AM-2 PM)",IF(VALUE(LEFT(D9855,2))&lt;16,"Afternoon (2-4 PM)","Late (4-6 PM)")))</f>
        <v>Early (7-10 AM)</v>
      </c>
      <c r="Q9855" s="3" t="n">
        <f aca="false">IF(L9855="No-show",1,0)</f>
        <v>0</v>
      </c>
      <c r="R9855" s="29" t="n">
        <f aca="false">IF(L9855="No-show",M9855,0)</f>
        <v>0</v>
      </c>
    </row>
    <row r="9856" customFormat="false" ht="15" hidden="false" customHeight="false" outlineLevel="0" collapsed="false">
      <c r="A9856" s="0" t="s">
        <v>11218</v>
      </c>
      <c r="B9856" s="28" t="n">
        <v>46226</v>
      </c>
      <c r="C9856" s="3" t="s">
        <v>35</v>
      </c>
      <c r="D9856" s="3" t="s">
        <v>135</v>
      </c>
      <c r="E9856" s="3" t="s">
        <v>11219</v>
      </c>
      <c r="F9856" s="3" t="s">
        <v>4</v>
      </c>
      <c r="G9856" s="3" t="s">
        <v>63</v>
      </c>
      <c r="H9856" s="3" t="s">
        <v>45</v>
      </c>
      <c r="I9856" s="3" t="s">
        <v>59</v>
      </c>
      <c r="J9856" s="0" t="n">
        <v>6</v>
      </c>
      <c r="K9856" s="3" t="s">
        <v>29</v>
      </c>
      <c r="L9856" s="3" t="s">
        <v>129</v>
      </c>
      <c r="M9856" s="29" t="n">
        <v>152</v>
      </c>
      <c r="N9856" s="30" t="n">
        <f aca="false">DATE(YEAR(B9856),MONTH(B9856),1)</f>
        <v>46204</v>
      </c>
      <c r="O9856" s="0" t="str">
        <f aca="false">IF(J9856&lt;=2,"0-2 days",IF(J9856&lt;=7,"3-7 days",IF(J9856&lt;=14,"8-14 days",IF(J9856&lt;=21,"15-21 days","22+ days"))))</f>
        <v>3-7 days</v>
      </c>
      <c r="P9856" s="0" t="str">
        <f aca="false">IF(VALUE(LEFT(D9856,2))&lt;10,"Early (7-10 AM)",IF(VALUE(LEFT(D9856,2))&lt;14,"Midday (10 AM-2 PM)",IF(VALUE(LEFT(D9856,2))&lt;16,"Afternoon (2-4 PM)","Late (4-6 PM)")))</f>
        <v>Early (7-10 AM)</v>
      </c>
      <c r="Q9856" s="3" t="n">
        <f aca="false">IF(L9856="No-show",1,0)</f>
        <v>0</v>
      </c>
      <c r="R9856" s="29" t="n">
        <f aca="false">IF(L9856="No-show",M9856,0)</f>
        <v>0</v>
      </c>
    </row>
    <row r="9857" customFormat="false" ht="15" hidden="false" customHeight="false" outlineLevel="0" collapsed="false">
      <c r="A9857" s="0" t="s">
        <v>11220</v>
      </c>
      <c r="B9857" s="28" t="n">
        <v>46226</v>
      </c>
      <c r="C9857" s="3" t="s">
        <v>35</v>
      </c>
      <c r="D9857" s="3" t="s">
        <v>135</v>
      </c>
      <c r="E9857" s="3" t="s">
        <v>9545</v>
      </c>
      <c r="F9857" s="3" t="s">
        <v>8</v>
      </c>
      <c r="G9857" s="3" t="s">
        <v>64</v>
      </c>
      <c r="H9857" s="3" t="s">
        <v>42</v>
      </c>
      <c r="I9857" s="3" t="s">
        <v>43</v>
      </c>
      <c r="J9857" s="0" t="n">
        <v>6</v>
      </c>
      <c r="K9857" s="3" t="s">
        <v>29</v>
      </c>
      <c r="L9857" s="3" t="s">
        <v>121</v>
      </c>
      <c r="M9857" s="29" t="n">
        <v>72</v>
      </c>
      <c r="N9857" s="30" t="n">
        <f aca="false">DATE(YEAR(B9857),MONTH(B9857),1)</f>
        <v>46204</v>
      </c>
      <c r="O9857" s="0" t="str">
        <f aca="false">IF(J9857&lt;=2,"0-2 days",IF(J9857&lt;=7,"3-7 days",IF(J9857&lt;=14,"8-14 days",IF(J9857&lt;=21,"15-21 days","22+ days"))))</f>
        <v>3-7 days</v>
      </c>
      <c r="P9857" s="0" t="str">
        <f aca="false">IF(VALUE(LEFT(D9857,2))&lt;10,"Early (7-10 AM)",IF(VALUE(LEFT(D9857,2))&lt;14,"Midday (10 AM-2 PM)",IF(VALUE(LEFT(D9857,2))&lt;16,"Afternoon (2-4 PM)","Late (4-6 PM)")))</f>
        <v>Early (7-10 AM)</v>
      </c>
      <c r="Q9857" s="3" t="n">
        <f aca="false">IF(L9857="No-show",1,0)</f>
        <v>0</v>
      </c>
      <c r="R9857" s="29" t="n">
        <f aca="false">IF(L9857="No-show",M9857,0)</f>
        <v>0</v>
      </c>
    </row>
    <row r="9858" customFormat="false" ht="15" hidden="false" customHeight="false" outlineLevel="0" collapsed="false">
      <c r="A9858" s="0" t="s">
        <v>11221</v>
      </c>
      <c r="B9858" s="28" t="n">
        <v>46226</v>
      </c>
      <c r="C9858" s="3" t="s">
        <v>35</v>
      </c>
      <c r="D9858" s="3" t="s">
        <v>135</v>
      </c>
      <c r="E9858" s="3" t="s">
        <v>10815</v>
      </c>
      <c r="F9858" s="3" t="s">
        <v>4</v>
      </c>
      <c r="G9858" s="3" t="s">
        <v>64</v>
      </c>
      <c r="H9858" s="3" t="s">
        <v>58</v>
      </c>
      <c r="I9858" s="3" t="s">
        <v>46</v>
      </c>
      <c r="J9858" s="0" t="n">
        <v>10</v>
      </c>
      <c r="K9858" s="3" t="s">
        <v>29</v>
      </c>
      <c r="L9858" s="3" t="s">
        <v>121</v>
      </c>
      <c r="M9858" s="29" t="n">
        <v>105</v>
      </c>
      <c r="N9858" s="30" t="n">
        <f aca="false">DATE(YEAR(B9858),MONTH(B9858),1)</f>
        <v>46204</v>
      </c>
      <c r="O9858" s="0" t="str">
        <f aca="false">IF(J9858&lt;=2,"0-2 days",IF(J9858&lt;=7,"3-7 days",IF(J9858&lt;=14,"8-14 days",IF(J9858&lt;=21,"15-21 days","22+ days"))))</f>
        <v>8-14 days</v>
      </c>
      <c r="P9858" s="0" t="str">
        <f aca="false">IF(VALUE(LEFT(D9858,2))&lt;10,"Early (7-10 AM)",IF(VALUE(LEFT(D9858,2))&lt;14,"Midday (10 AM-2 PM)",IF(VALUE(LEFT(D9858,2))&lt;16,"Afternoon (2-4 PM)","Late (4-6 PM)")))</f>
        <v>Early (7-10 AM)</v>
      </c>
      <c r="Q9858" s="3" t="n">
        <f aca="false">IF(L9858="No-show",1,0)</f>
        <v>0</v>
      </c>
      <c r="R9858" s="29" t="n">
        <f aca="false">IF(L9858="No-show",M9858,0)</f>
        <v>0</v>
      </c>
    </row>
    <row r="9859" customFormat="false" ht="15" hidden="false" customHeight="false" outlineLevel="0" collapsed="false">
      <c r="A9859" s="0" t="s">
        <v>11222</v>
      </c>
      <c r="B9859" s="28" t="n">
        <v>46226</v>
      </c>
      <c r="C9859" s="3" t="s">
        <v>35</v>
      </c>
      <c r="D9859" s="3" t="s">
        <v>135</v>
      </c>
      <c r="E9859" s="3" t="s">
        <v>10051</v>
      </c>
      <c r="F9859" s="3" t="s">
        <v>4</v>
      </c>
      <c r="G9859" s="3" t="s">
        <v>66</v>
      </c>
      <c r="H9859" s="3" t="s">
        <v>42</v>
      </c>
      <c r="I9859" s="3" t="s">
        <v>46</v>
      </c>
      <c r="J9859" s="0" t="n">
        <v>6</v>
      </c>
      <c r="K9859" s="3" t="s">
        <v>29</v>
      </c>
      <c r="L9859" s="3" t="s">
        <v>121</v>
      </c>
      <c r="M9859" s="29" t="n">
        <v>72</v>
      </c>
      <c r="N9859" s="30" t="n">
        <f aca="false">DATE(YEAR(B9859),MONTH(B9859),1)</f>
        <v>46204</v>
      </c>
      <c r="O9859" s="0" t="str">
        <f aca="false">IF(J9859&lt;=2,"0-2 days",IF(J9859&lt;=7,"3-7 days",IF(J9859&lt;=14,"8-14 days",IF(J9859&lt;=21,"15-21 days","22+ days"))))</f>
        <v>3-7 days</v>
      </c>
      <c r="P9859" s="0" t="str">
        <f aca="false">IF(VALUE(LEFT(D9859,2))&lt;10,"Early (7-10 AM)",IF(VALUE(LEFT(D9859,2))&lt;14,"Midday (10 AM-2 PM)",IF(VALUE(LEFT(D9859,2))&lt;16,"Afternoon (2-4 PM)","Late (4-6 PM)")))</f>
        <v>Early (7-10 AM)</v>
      </c>
      <c r="Q9859" s="3" t="n">
        <f aca="false">IF(L9859="No-show",1,0)</f>
        <v>0</v>
      </c>
      <c r="R9859" s="29" t="n">
        <f aca="false">IF(L9859="No-show",M9859,0)</f>
        <v>0</v>
      </c>
    </row>
    <row r="9860" customFormat="false" ht="15" hidden="false" customHeight="false" outlineLevel="0" collapsed="false">
      <c r="A9860" s="0" t="s">
        <v>11223</v>
      </c>
      <c r="B9860" s="28" t="n">
        <v>46226</v>
      </c>
      <c r="C9860" s="3" t="s">
        <v>35</v>
      </c>
      <c r="D9860" s="3" t="s">
        <v>135</v>
      </c>
      <c r="E9860" s="3" t="s">
        <v>10579</v>
      </c>
      <c r="F9860" s="3" t="s">
        <v>4</v>
      </c>
      <c r="G9860" s="3" t="s">
        <v>64</v>
      </c>
      <c r="H9860" s="3" t="s">
        <v>56</v>
      </c>
      <c r="I9860" s="3" t="s">
        <v>52</v>
      </c>
      <c r="J9860" s="0" t="n">
        <v>8</v>
      </c>
      <c r="K9860" s="3" t="s">
        <v>29</v>
      </c>
      <c r="L9860" s="3" t="s">
        <v>121</v>
      </c>
      <c r="M9860" s="29" t="n">
        <v>115</v>
      </c>
      <c r="N9860" s="30" t="n">
        <f aca="false">DATE(YEAR(B9860),MONTH(B9860),1)</f>
        <v>46204</v>
      </c>
      <c r="O9860" s="0" t="str">
        <f aca="false">IF(J9860&lt;=2,"0-2 days",IF(J9860&lt;=7,"3-7 days",IF(J9860&lt;=14,"8-14 days",IF(J9860&lt;=21,"15-21 days","22+ days"))))</f>
        <v>8-14 days</v>
      </c>
      <c r="P9860" s="0" t="str">
        <f aca="false">IF(VALUE(LEFT(D9860,2))&lt;10,"Early (7-10 AM)",IF(VALUE(LEFT(D9860,2))&lt;14,"Midday (10 AM-2 PM)",IF(VALUE(LEFT(D9860,2))&lt;16,"Afternoon (2-4 PM)","Late (4-6 PM)")))</f>
        <v>Early (7-10 AM)</v>
      </c>
      <c r="Q9860" s="3" t="n">
        <f aca="false">IF(L9860="No-show",1,0)</f>
        <v>0</v>
      </c>
      <c r="R9860" s="29" t="n">
        <f aca="false">IF(L9860="No-show",M9860,0)</f>
        <v>0</v>
      </c>
    </row>
    <row r="9861" customFormat="false" ht="15" hidden="false" customHeight="false" outlineLevel="0" collapsed="false">
      <c r="A9861" s="0" t="s">
        <v>11224</v>
      </c>
      <c r="B9861" s="28" t="n">
        <v>46226</v>
      </c>
      <c r="C9861" s="3" t="s">
        <v>35</v>
      </c>
      <c r="D9861" s="3" t="s">
        <v>235</v>
      </c>
      <c r="E9861" s="3" t="s">
        <v>11107</v>
      </c>
      <c r="F9861" s="3" t="s">
        <v>7</v>
      </c>
      <c r="G9861" s="3" t="s">
        <v>64</v>
      </c>
      <c r="H9861" s="3" t="s">
        <v>42</v>
      </c>
      <c r="I9861" s="3" t="s">
        <v>46</v>
      </c>
      <c r="J9861" s="0" t="n">
        <v>4</v>
      </c>
      <c r="K9861" s="3" t="s">
        <v>29</v>
      </c>
      <c r="L9861" s="3" t="s">
        <v>121</v>
      </c>
      <c r="M9861" s="29" t="n">
        <v>72</v>
      </c>
      <c r="N9861" s="30" t="n">
        <f aca="false">DATE(YEAR(B9861),MONTH(B9861),1)</f>
        <v>46204</v>
      </c>
      <c r="O9861" s="0" t="str">
        <f aca="false">IF(J9861&lt;=2,"0-2 days",IF(J9861&lt;=7,"3-7 days",IF(J9861&lt;=14,"8-14 days",IF(J9861&lt;=21,"15-21 days","22+ days"))))</f>
        <v>3-7 days</v>
      </c>
      <c r="P9861" s="0" t="str">
        <f aca="false">IF(VALUE(LEFT(D9861,2))&lt;10,"Early (7-10 AM)",IF(VALUE(LEFT(D9861,2))&lt;14,"Midday (10 AM-2 PM)",IF(VALUE(LEFT(D9861,2))&lt;16,"Afternoon (2-4 PM)","Late (4-6 PM)")))</f>
        <v>Early (7-10 AM)</v>
      </c>
      <c r="Q9861" s="3" t="n">
        <f aca="false">IF(L9861="No-show",1,0)</f>
        <v>0</v>
      </c>
      <c r="R9861" s="29" t="n">
        <f aca="false">IF(L9861="No-show",M9861,0)</f>
        <v>0</v>
      </c>
    </row>
    <row r="9862" customFormat="false" ht="15" hidden="false" customHeight="false" outlineLevel="0" collapsed="false">
      <c r="A9862" s="0" t="s">
        <v>11225</v>
      </c>
      <c r="B9862" s="28" t="n">
        <v>46226</v>
      </c>
      <c r="C9862" s="3" t="s">
        <v>35</v>
      </c>
      <c r="D9862" s="3" t="s">
        <v>142</v>
      </c>
      <c r="E9862" s="3" t="s">
        <v>10600</v>
      </c>
      <c r="F9862" s="3" t="s">
        <v>3</v>
      </c>
      <c r="G9862" s="3" t="s">
        <v>64</v>
      </c>
      <c r="H9862" s="3" t="s">
        <v>54</v>
      </c>
      <c r="I9862" s="3" t="s">
        <v>59</v>
      </c>
      <c r="J9862" s="0" t="n">
        <v>2</v>
      </c>
      <c r="K9862" s="3" t="s">
        <v>29</v>
      </c>
      <c r="L9862" s="3" t="s">
        <v>121</v>
      </c>
      <c r="M9862" s="29" t="n">
        <v>120</v>
      </c>
      <c r="N9862" s="30" t="n">
        <f aca="false">DATE(YEAR(B9862),MONTH(B9862),1)</f>
        <v>46204</v>
      </c>
      <c r="O9862" s="0" t="str">
        <f aca="false">IF(J9862&lt;=2,"0-2 days",IF(J9862&lt;=7,"3-7 days",IF(J9862&lt;=14,"8-14 days",IF(J9862&lt;=21,"15-21 days","22+ days"))))</f>
        <v>0-2 days</v>
      </c>
      <c r="P9862" s="0" t="str">
        <f aca="false">IF(VALUE(LEFT(D9862,2))&lt;10,"Early (7-10 AM)",IF(VALUE(LEFT(D9862,2))&lt;14,"Midday (10 AM-2 PM)",IF(VALUE(LEFT(D9862,2))&lt;16,"Afternoon (2-4 PM)","Late (4-6 PM)")))</f>
        <v>Early (7-10 AM)</v>
      </c>
      <c r="Q9862" s="3" t="n">
        <f aca="false">IF(L9862="No-show",1,0)</f>
        <v>0</v>
      </c>
      <c r="R9862" s="29" t="n">
        <f aca="false">IF(L9862="No-show",M9862,0)</f>
        <v>0</v>
      </c>
    </row>
    <row r="9863" customFormat="false" ht="15" hidden="false" customHeight="false" outlineLevel="0" collapsed="false">
      <c r="A9863" s="0" t="s">
        <v>11226</v>
      </c>
      <c r="B9863" s="28" t="n">
        <v>46226</v>
      </c>
      <c r="C9863" s="3" t="s">
        <v>35</v>
      </c>
      <c r="D9863" s="3" t="s">
        <v>151</v>
      </c>
      <c r="E9863" s="3" t="s">
        <v>9655</v>
      </c>
      <c r="F9863" s="3" t="s">
        <v>7</v>
      </c>
      <c r="G9863" s="3" t="s">
        <v>64</v>
      </c>
      <c r="H9863" s="3" t="s">
        <v>58</v>
      </c>
      <c r="I9863" s="3" t="s">
        <v>49</v>
      </c>
      <c r="J9863" s="0" t="n">
        <v>2</v>
      </c>
      <c r="K9863" s="3" t="s">
        <v>32</v>
      </c>
      <c r="L9863" s="3" t="s">
        <v>121</v>
      </c>
      <c r="M9863" s="29" t="n">
        <v>105</v>
      </c>
      <c r="N9863" s="30" t="n">
        <f aca="false">DATE(YEAR(B9863),MONTH(B9863),1)</f>
        <v>46204</v>
      </c>
      <c r="O9863" s="0" t="str">
        <f aca="false">IF(J9863&lt;=2,"0-2 days",IF(J9863&lt;=7,"3-7 days",IF(J9863&lt;=14,"8-14 days",IF(J9863&lt;=21,"15-21 days","22+ days"))))</f>
        <v>0-2 days</v>
      </c>
      <c r="P9863" s="0" t="str">
        <f aca="false">IF(VALUE(LEFT(D9863,2))&lt;10,"Early (7-10 AM)",IF(VALUE(LEFT(D9863,2))&lt;14,"Midday (10 AM-2 PM)",IF(VALUE(LEFT(D9863,2))&lt;16,"Afternoon (2-4 PM)","Late (4-6 PM)")))</f>
        <v>Early (7-10 AM)</v>
      </c>
      <c r="Q9863" s="3" t="n">
        <f aca="false">IF(L9863="No-show",1,0)</f>
        <v>0</v>
      </c>
      <c r="R9863" s="29" t="n">
        <f aca="false">IF(L9863="No-show",M9863,0)</f>
        <v>0</v>
      </c>
    </row>
    <row r="9864" customFormat="false" ht="15" hidden="false" customHeight="false" outlineLevel="0" collapsed="false">
      <c r="A9864" s="0" t="s">
        <v>11227</v>
      </c>
      <c r="B9864" s="28" t="n">
        <v>46226</v>
      </c>
      <c r="C9864" s="3" t="s">
        <v>35</v>
      </c>
      <c r="D9864" s="3" t="s">
        <v>154</v>
      </c>
      <c r="E9864" s="3" t="s">
        <v>9816</v>
      </c>
      <c r="F9864" s="3" t="s">
        <v>4</v>
      </c>
      <c r="G9864" s="3" t="s">
        <v>66</v>
      </c>
      <c r="H9864" s="3" t="s">
        <v>58</v>
      </c>
      <c r="I9864" s="3" t="s">
        <v>46</v>
      </c>
      <c r="J9864" s="0" t="n">
        <v>2</v>
      </c>
      <c r="K9864" s="3" t="s">
        <v>29</v>
      </c>
      <c r="L9864" s="3" t="s">
        <v>121</v>
      </c>
      <c r="M9864" s="29" t="n">
        <v>105</v>
      </c>
      <c r="N9864" s="30" t="n">
        <f aca="false">DATE(YEAR(B9864),MONTH(B9864),1)</f>
        <v>46204</v>
      </c>
      <c r="O9864" s="0" t="str">
        <f aca="false">IF(J9864&lt;=2,"0-2 days",IF(J9864&lt;=7,"3-7 days",IF(J9864&lt;=14,"8-14 days",IF(J9864&lt;=21,"15-21 days","22+ days"))))</f>
        <v>0-2 days</v>
      </c>
      <c r="P9864" s="0" t="str">
        <f aca="false">IF(VALUE(LEFT(D9864,2))&lt;10,"Early (7-10 AM)",IF(VALUE(LEFT(D9864,2))&lt;14,"Midday (10 AM-2 PM)",IF(VALUE(LEFT(D9864,2))&lt;16,"Afternoon (2-4 PM)","Late (4-6 PM)")))</f>
        <v>Midday (10 AM-2 PM)</v>
      </c>
      <c r="Q9864" s="3" t="n">
        <f aca="false">IF(L9864="No-show",1,0)</f>
        <v>0</v>
      </c>
      <c r="R9864" s="29" t="n">
        <f aca="false">IF(L9864="No-show",M9864,0)</f>
        <v>0</v>
      </c>
    </row>
    <row r="9865" customFormat="false" ht="15" hidden="false" customHeight="false" outlineLevel="0" collapsed="false">
      <c r="A9865" s="0" t="s">
        <v>11228</v>
      </c>
      <c r="B9865" s="28" t="n">
        <v>46226</v>
      </c>
      <c r="C9865" s="3" t="s">
        <v>35</v>
      </c>
      <c r="D9865" s="3" t="s">
        <v>159</v>
      </c>
      <c r="E9865" s="3" t="s">
        <v>10285</v>
      </c>
      <c r="F9865" s="3" t="s">
        <v>4</v>
      </c>
      <c r="G9865" s="3" t="s">
        <v>64</v>
      </c>
      <c r="H9865" s="3" t="s">
        <v>42</v>
      </c>
      <c r="I9865" s="3" t="s">
        <v>52</v>
      </c>
      <c r="J9865" s="0" t="n">
        <v>1</v>
      </c>
      <c r="K9865" s="3" t="s">
        <v>29</v>
      </c>
      <c r="L9865" s="3" t="s">
        <v>121</v>
      </c>
      <c r="M9865" s="29" t="n">
        <v>72</v>
      </c>
      <c r="N9865" s="30" t="n">
        <f aca="false">DATE(YEAR(B9865),MONTH(B9865),1)</f>
        <v>46204</v>
      </c>
      <c r="O9865" s="0" t="str">
        <f aca="false">IF(J9865&lt;=2,"0-2 days",IF(J9865&lt;=7,"3-7 days",IF(J9865&lt;=14,"8-14 days",IF(J9865&lt;=21,"15-21 days","22+ days"))))</f>
        <v>0-2 days</v>
      </c>
      <c r="P9865" s="0" t="str">
        <f aca="false">IF(VALUE(LEFT(D9865,2))&lt;10,"Early (7-10 AM)",IF(VALUE(LEFT(D9865,2))&lt;14,"Midday (10 AM-2 PM)",IF(VALUE(LEFT(D9865,2))&lt;16,"Afternoon (2-4 PM)","Late (4-6 PM)")))</f>
        <v>Midday (10 AM-2 PM)</v>
      </c>
      <c r="Q9865" s="3" t="n">
        <f aca="false">IF(L9865="No-show",1,0)</f>
        <v>0</v>
      </c>
      <c r="R9865" s="29" t="n">
        <f aca="false">IF(L9865="No-show",M9865,0)</f>
        <v>0</v>
      </c>
    </row>
    <row r="9866" customFormat="false" ht="15" hidden="false" customHeight="false" outlineLevel="0" collapsed="false">
      <c r="A9866" s="0" t="s">
        <v>11229</v>
      </c>
      <c r="B9866" s="28" t="n">
        <v>46226</v>
      </c>
      <c r="C9866" s="3" t="s">
        <v>35</v>
      </c>
      <c r="D9866" s="3" t="s">
        <v>164</v>
      </c>
      <c r="E9866" s="3" t="s">
        <v>11230</v>
      </c>
      <c r="F9866" s="3" t="s">
        <v>4</v>
      </c>
      <c r="G9866" s="3" t="s">
        <v>63</v>
      </c>
      <c r="H9866" s="3" t="s">
        <v>45</v>
      </c>
      <c r="I9866" s="3" t="s">
        <v>46</v>
      </c>
      <c r="J9866" s="0" t="n">
        <v>11</v>
      </c>
      <c r="K9866" s="3" t="s">
        <v>32</v>
      </c>
      <c r="L9866" s="3" t="s">
        <v>217</v>
      </c>
      <c r="M9866" s="29" t="n">
        <v>152</v>
      </c>
      <c r="N9866" s="30" t="n">
        <f aca="false">DATE(YEAR(B9866),MONTH(B9866),1)</f>
        <v>46204</v>
      </c>
      <c r="O9866" s="0" t="str">
        <f aca="false">IF(J9866&lt;=2,"0-2 days",IF(J9866&lt;=7,"3-7 days",IF(J9866&lt;=14,"8-14 days",IF(J9866&lt;=21,"15-21 days","22+ days"))))</f>
        <v>8-14 days</v>
      </c>
      <c r="P9866" s="0" t="str">
        <f aca="false">IF(VALUE(LEFT(D9866,2))&lt;10,"Early (7-10 AM)",IF(VALUE(LEFT(D9866,2))&lt;14,"Midday (10 AM-2 PM)",IF(VALUE(LEFT(D9866,2))&lt;16,"Afternoon (2-4 PM)","Late (4-6 PM)")))</f>
        <v>Midday (10 AM-2 PM)</v>
      </c>
      <c r="Q9866" s="3" t="n">
        <f aca="false">IF(L9866="No-show",1,0)</f>
        <v>1</v>
      </c>
      <c r="R9866" s="29" t="n">
        <f aca="false">IF(L9866="No-show",M9866,0)</f>
        <v>152</v>
      </c>
    </row>
    <row r="9867" customFormat="false" ht="15" hidden="false" customHeight="false" outlineLevel="0" collapsed="false">
      <c r="A9867" s="0" t="s">
        <v>11231</v>
      </c>
      <c r="B9867" s="28" t="n">
        <v>46226</v>
      </c>
      <c r="C9867" s="3" t="s">
        <v>35</v>
      </c>
      <c r="D9867" s="3" t="s">
        <v>164</v>
      </c>
      <c r="E9867" s="3" t="s">
        <v>10954</v>
      </c>
      <c r="F9867" s="3" t="s">
        <v>4</v>
      </c>
      <c r="G9867" s="3" t="s">
        <v>64</v>
      </c>
      <c r="H9867" s="3" t="s">
        <v>45</v>
      </c>
      <c r="I9867" s="3" t="s">
        <v>52</v>
      </c>
      <c r="J9867" s="0" t="n">
        <v>16</v>
      </c>
      <c r="K9867" s="3" t="s">
        <v>29</v>
      </c>
      <c r="L9867" s="3" t="s">
        <v>217</v>
      </c>
      <c r="M9867" s="29" t="n">
        <v>95</v>
      </c>
      <c r="N9867" s="30" t="n">
        <f aca="false">DATE(YEAR(B9867),MONTH(B9867),1)</f>
        <v>46204</v>
      </c>
      <c r="O9867" s="0" t="str">
        <f aca="false">IF(J9867&lt;=2,"0-2 days",IF(J9867&lt;=7,"3-7 days",IF(J9867&lt;=14,"8-14 days",IF(J9867&lt;=21,"15-21 days","22+ days"))))</f>
        <v>15-21 days</v>
      </c>
      <c r="P9867" s="0" t="str">
        <f aca="false">IF(VALUE(LEFT(D9867,2))&lt;10,"Early (7-10 AM)",IF(VALUE(LEFT(D9867,2))&lt;14,"Midday (10 AM-2 PM)",IF(VALUE(LEFT(D9867,2))&lt;16,"Afternoon (2-4 PM)","Late (4-6 PM)")))</f>
        <v>Midday (10 AM-2 PM)</v>
      </c>
      <c r="Q9867" s="3" t="n">
        <f aca="false">IF(L9867="No-show",1,0)</f>
        <v>1</v>
      </c>
      <c r="R9867" s="29" t="n">
        <f aca="false">IF(L9867="No-show",M9867,0)</f>
        <v>95</v>
      </c>
    </row>
    <row r="9868" customFormat="false" ht="15" hidden="false" customHeight="false" outlineLevel="0" collapsed="false">
      <c r="A9868" s="0" t="s">
        <v>11232</v>
      </c>
      <c r="B9868" s="28" t="n">
        <v>46226</v>
      </c>
      <c r="C9868" s="3" t="s">
        <v>35</v>
      </c>
      <c r="D9868" s="3" t="s">
        <v>262</v>
      </c>
      <c r="E9868" s="3" t="s">
        <v>11062</v>
      </c>
      <c r="F9868" s="3" t="s">
        <v>8</v>
      </c>
      <c r="G9868" s="3" t="s">
        <v>64</v>
      </c>
      <c r="H9868" s="3" t="s">
        <v>54</v>
      </c>
      <c r="I9868" s="3" t="s">
        <v>46</v>
      </c>
      <c r="J9868" s="0" t="n">
        <v>12</v>
      </c>
      <c r="K9868" s="3" t="s">
        <v>29</v>
      </c>
      <c r="L9868" s="3" t="s">
        <v>121</v>
      </c>
      <c r="M9868" s="29" t="n">
        <v>120</v>
      </c>
      <c r="N9868" s="30" t="n">
        <f aca="false">DATE(YEAR(B9868),MONTH(B9868),1)</f>
        <v>46204</v>
      </c>
      <c r="O9868" s="0" t="str">
        <f aca="false">IF(J9868&lt;=2,"0-2 days",IF(J9868&lt;=7,"3-7 days",IF(J9868&lt;=14,"8-14 days",IF(J9868&lt;=21,"15-21 days","22+ days"))))</f>
        <v>8-14 days</v>
      </c>
      <c r="P9868" s="0" t="str">
        <f aca="false">IF(VALUE(LEFT(D9868,2))&lt;10,"Early (7-10 AM)",IF(VALUE(LEFT(D9868,2))&lt;14,"Midday (10 AM-2 PM)",IF(VALUE(LEFT(D9868,2))&lt;16,"Afternoon (2-4 PM)","Late (4-6 PM)")))</f>
        <v>Midday (10 AM-2 PM)</v>
      </c>
      <c r="Q9868" s="3" t="n">
        <f aca="false">IF(L9868="No-show",1,0)</f>
        <v>0</v>
      </c>
      <c r="R9868" s="29" t="n">
        <f aca="false">IF(L9868="No-show",M9868,0)</f>
        <v>0</v>
      </c>
    </row>
    <row r="9869" customFormat="false" ht="15" hidden="false" customHeight="false" outlineLevel="0" collapsed="false">
      <c r="A9869" s="0" t="s">
        <v>11233</v>
      </c>
      <c r="B9869" s="28" t="n">
        <v>46226</v>
      </c>
      <c r="C9869" s="3" t="s">
        <v>35</v>
      </c>
      <c r="D9869" s="3" t="s">
        <v>262</v>
      </c>
      <c r="E9869" s="3" t="s">
        <v>9248</v>
      </c>
      <c r="F9869" s="3" t="s">
        <v>4</v>
      </c>
      <c r="G9869" s="3" t="s">
        <v>66</v>
      </c>
      <c r="H9869" s="3" t="s">
        <v>56</v>
      </c>
      <c r="I9869" s="3" t="s">
        <v>52</v>
      </c>
      <c r="J9869" s="0" t="n">
        <v>4</v>
      </c>
      <c r="K9869" s="3" t="s">
        <v>29</v>
      </c>
      <c r="L9869" s="3" t="s">
        <v>121</v>
      </c>
      <c r="M9869" s="29" t="n">
        <v>115</v>
      </c>
      <c r="N9869" s="30" t="n">
        <f aca="false">DATE(YEAR(B9869),MONTH(B9869),1)</f>
        <v>46204</v>
      </c>
      <c r="O9869" s="0" t="str">
        <f aca="false">IF(J9869&lt;=2,"0-2 days",IF(J9869&lt;=7,"3-7 days",IF(J9869&lt;=14,"8-14 days",IF(J9869&lt;=21,"15-21 days","22+ days"))))</f>
        <v>3-7 days</v>
      </c>
      <c r="P9869" s="0" t="str">
        <f aca="false">IF(VALUE(LEFT(D9869,2))&lt;10,"Early (7-10 AM)",IF(VALUE(LEFT(D9869,2))&lt;14,"Midday (10 AM-2 PM)",IF(VALUE(LEFT(D9869,2))&lt;16,"Afternoon (2-4 PM)","Late (4-6 PM)")))</f>
        <v>Midday (10 AM-2 PM)</v>
      </c>
      <c r="Q9869" s="3" t="n">
        <f aca="false">IF(L9869="No-show",1,0)</f>
        <v>0</v>
      </c>
      <c r="R9869" s="29" t="n">
        <f aca="false">IF(L9869="No-show",M9869,0)</f>
        <v>0</v>
      </c>
    </row>
    <row r="9870" customFormat="false" ht="15" hidden="false" customHeight="false" outlineLevel="0" collapsed="false">
      <c r="A9870" s="0" t="s">
        <v>11234</v>
      </c>
      <c r="B9870" s="28" t="n">
        <v>46226</v>
      </c>
      <c r="C9870" s="3" t="s">
        <v>35</v>
      </c>
      <c r="D9870" s="3" t="s">
        <v>262</v>
      </c>
      <c r="E9870" s="3" t="s">
        <v>10144</v>
      </c>
      <c r="F9870" s="3" t="s">
        <v>8</v>
      </c>
      <c r="G9870" s="3" t="s">
        <v>65</v>
      </c>
      <c r="H9870" s="3" t="s">
        <v>42</v>
      </c>
      <c r="I9870" s="3" t="s">
        <v>57</v>
      </c>
      <c r="J9870" s="0" t="n">
        <v>13</v>
      </c>
      <c r="K9870" s="3" t="s">
        <v>29</v>
      </c>
      <c r="L9870" s="3" t="s">
        <v>121</v>
      </c>
      <c r="M9870" s="29" t="n">
        <v>115.2</v>
      </c>
      <c r="N9870" s="30" t="n">
        <f aca="false">DATE(YEAR(B9870),MONTH(B9870),1)</f>
        <v>46204</v>
      </c>
      <c r="O9870" s="0" t="str">
        <f aca="false">IF(J9870&lt;=2,"0-2 days",IF(J9870&lt;=7,"3-7 days",IF(J9870&lt;=14,"8-14 days",IF(J9870&lt;=21,"15-21 days","22+ days"))))</f>
        <v>8-14 days</v>
      </c>
      <c r="P9870" s="0" t="str">
        <f aca="false">IF(VALUE(LEFT(D9870,2))&lt;10,"Early (7-10 AM)",IF(VALUE(LEFT(D9870,2))&lt;14,"Midday (10 AM-2 PM)",IF(VALUE(LEFT(D9870,2))&lt;16,"Afternoon (2-4 PM)","Late (4-6 PM)")))</f>
        <v>Midday (10 AM-2 PM)</v>
      </c>
      <c r="Q9870" s="3" t="n">
        <f aca="false">IF(L9870="No-show",1,0)</f>
        <v>0</v>
      </c>
      <c r="R9870" s="29" t="n">
        <f aca="false">IF(L9870="No-show",M9870,0)</f>
        <v>0</v>
      </c>
    </row>
    <row r="9871" customFormat="false" ht="15" hidden="false" customHeight="false" outlineLevel="0" collapsed="false">
      <c r="A9871" s="0" t="s">
        <v>11235</v>
      </c>
      <c r="B9871" s="28" t="n">
        <v>46226</v>
      </c>
      <c r="C9871" s="3" t="s">
        <v>35</v>
      </c>
      <c r="D9871" s="3" t="s">
        <v>171</v>
      </c>
      <c r="E9871" s="3" t="s">
        <v>11111</v>
      </c>
      <c r="F9871" s="3" t="s">
        <v>8</v>
      </c>
      <c r="G9871" s="3" t="s">
        <v>64</v>
      </c>
      <c r="H9871" s="3" t="s">
        <v>58</v>
      </c>
      <c r="I9871" s="3" t="s">
        <v>59</v>
      </c>
      <c r="J9871" s="0" t="n">
        <v>8</v>
      </c>
      <c r="K9871" s="3" t="s">
        <v>29</v>
      </c>
      <c r="L9871" s="3" t="s">
        <v>217</v>
      </c>
      <c r="M9871" s="29" t="n">
        <v>105</v>
      </c>
      <c r="N9871" s="30" t="n">
        <f aca="false">DATE(YEAR(B9871),MONTH(B9871),1)</f>
        <v>46204</v>
      </c>
      <c r="O9871" s="0" t="str">
        <f aca="false">IF(J9871&lt;=2,"0-2 days",IF(J9871&lt;=7,"3-7 days",IF(J9871&lt;=14,"8-14 days",IF(J9871&lt;=21,"15-21 days","22+ days"))))</f>
        <v>8-14 days</v>
      </c>
      <c r="P9871" s="0" t="str">
        <f aca="false">IF(VALUE(LEFT(D9871,2))&lt;10,"Early (7-10 AM)",IF(VALUE(LEFT(D9871,2))&lt;14,"Midday (10 AM-2 PM)",IF(VALUE(LEFT(D9871,2))&lt;16,"Afternoon (2-4 PM)","Late (4-6 PM)")))</f>
        <v>Midday (10 AM-2 PM)</v>
      </c>
      <c r="Q9871" s="3" t="n">
        <f aca="false">IF(L9871="No-show",1,0)</f>
        <v>1</v>
      </c>
      <c r="R9871" s="29" t="n">
        <f aca="false">IF(L9871="No-show",M9871,0)</f>
        <v>105</v>
      </c>
    </row>
    <row r="9872" customFormat="false" ht="15" hidden="false" customHeight="false" outlineLevel="0" collapsed="false">
      <c r="A9872" s="0" t="s">
        <v>11236</v>
      </c>
      <c r="B9872" s="28" t="n">
        <v>46226</v>
      </c>
      <c r="C9872" s="3" t="s">
        <v>35</v>
      </c>
      <c r="D9872" s="3" t="s">
        <v>171</v>
      </c>
      <c r="E9872" s="3" t="s">
        <v>10813</v>
      </c>
      <c r="F9872" s="3" t="s">
        <v>8</v>
      </c>
      <c r="G9872" s="3" t="s">
        <v>64</v>
      </c>
      <c r="H9872" s="3" t="s">
        <v>48</v>
      </c>
      <c r="I9872" s="3" t="s">
        <v>46</v>
      </c>
      <c r="J9872" s="0" t="n">
        <v>10</v>
      </c>
      <c r="K9872" s="3" t="s">
        <v>29</v>
      </c>
      <c r="L9872" s="3" t="s">
        <v>121</v>
      </c>
      <c r="M9872" s="29" t="n">
        <v>118</v>
      </c>
      <c r="N9872" s="30" t="n">
        <f aca="false">DATE(YEAR(B9872),MONTH(B9872),1)</f>
        <v>46204</v>
      </c>
      <c r="O9872" s="0" t="str">
        <f aca="false">IF(J9872&lt;=2,"0-2 days",IF(J9872&lt;=7,"3-7 days",IF(J9872&lt;=14,"8-14 days",IF(J9872&lt;=21,"15-21 days","22+ days"))))</f>
        <v>8-14 days</v>
      </c>
      <c r="P9872" s="0" t="str">
        <f aca="false">IF(VALUE(LEFT(D9872,2))&lt;10,"Early (7-10 AM)",IF(VALUE(LEFT(D9872,2))&lt;14,"Midday (10 AM-2 PM)",IF(VALUE(LEFT(D9872,2))&lt;16,"Afternoon (2-4 PM)","Late (4-6 PM)")))</f>
        <v>Midday (10 AM-2 PM)</v>
      </c>
      <c r="Q9872" s="3" t="n">
        <f aca="false">IF(L9872="No-show",1,0)</f>
        <v>0</v>
      </c>
      <c r="R9872" s="29" t="n">
        <f aca="false">IF(L9872="No-show",M9872,0)</f>
        <v>0</v>
      </c>
    </row>
    <row r="9873" customFormat="false" ht="15" hidden="false" customHeight="false" outlineLevel="0" collapsed="false">
      <c r="A9873" s="0" t="s">
        <v>11237</v>
      </c>
      <c r="B9873" s="28" t="n">
        <v>46226</v>
      </c>
      <c r="C9873" s="3" t="s">
        <v>35</v>
      </c>
      <c r="D9873" s="3" t="s">
        <v>171</v>
      </c>
      <c r="E9873" s="3" t="s">
        <v>10349</v>
      </c>
      <c r="F9873" s="3" t="s">
        <v>4</v>
      </c>
      <c r="G9873" s="3" t="s">
        <v>66</v>
      </c>
      <c r="H9873" s="3" t="s">
        <v>56</v>
      </c>
      <c r="I9873" s="3" t="s">
        <v>49</v>
      </c>
      <c r="J9873" s="0" t="n">
        <v>10</v>
      </c>
      <c r="K9873" s="3" t="s">
        <v>29</v>
      </c>
      <c r="L9873" s="3" t="s">
        <v>121</v>
      </c>
      <c r="M9873" s="29" t="n">
        <v>115</v>
      </c>
      <c r="N9873" s="30" t="n">
        <f aca="false">DATE(YEAR(B9873),MONTH(B9873),1)</f>
        <v>46204</v>
      </c>
      <c r="O9873" s="0" t="str">
        <f aca="false">IF(J9873&lt;=2,"0-2 days",IF(J9873&lt;=7,"3-7 days",IF(J9873&lt;=14,"8-14 days",IF(J9873&lt;=21,"15-21 days","22+ days"))))</f>
        <v>8-14 days</v>
      </c>
      <c r="P9873" s="0" t="str">
        <f aca="false">IF(VALUE(LEFT(D9873,2))&lt;10,"Early (7-10 AM)",IF(VALUE(LEFT(D9873,2))&lt;14,"Midday (10 AM-2 PM)",IF(VALUE(LEFT(D9873,2))&lt;16,"Afternoon (2-4 PM)","Late (4-6 PM)")))</f>
        <v>Midday (10 AM-2 PM)</v>
      </c>
      <c r="Q9873" s="3" t="n">
        <f aca="false">IF(L9873="No-show",1,0)</f>
        <v>0</v>
      </c>
      <c r="R9873" s="29" t="n">
        <f aca="false">IF(L9873="No-show",M9873,0)</f>
        <v>0</v>
      </c>
    </row>
    <row r="9874" customFormat="false" ht="15" hidden="false" customHeight="false" outlineLevel="0" collapsed="false">
      <c r="A9874" s="0" t="s">
        <v>11238</v>
      </c>
      <c r="B9874" s="28" t="n">
        <v>46226</v>
      </c>
      <c r="C9874" s="3" t="s">
        <v>35</v>
      </c>
      <c r="D9874" s="3" t="s">
        <v>171</v>
      </c>
      <c r="E9874" s="3" t="s">
        <v>10404</v>
      </c>
      <c r="F9874" s="3" t="s">
        <v>7</v>
      </c>
      <c r="G9874" s="3" t="s">
        <v>64</v>
      </c>
      <c r="H9874" s="3" t="s">
        <v>60</v>
      </c>
      <c r="I9874" s="3" t="s">
        <v>49</v>
      </c>
      <c r="J9874" s="0" t="n">
        <v>6</v>
      </c>
      <c r="K9874" s="3" t="s">
        <v>29</v>
      </c>
      <c r="L9874" s="3" t="s">
        <v>217</v>
      </c>
      <c r="M9874" s="29" t="n">
        <v>135</v>
      </c>
      <c r="N9874" s="30" t="n">
        <f aca="false">DATE(YEAR(B9874),MONTH(B9874),1)</f>
        <v>46204</v>
      </c>
      <c r="O9874" s="0" t="str">
        <f aca="false">IF(J9874&lt;=2,"0-2 days",IF(J9874&lt;=7,"3-7 days",IF(J9874&lt;=14,"8-14 days",IF(J9874&lt;=21,"15-21 days","22+ days"))))</f>
        <v>3-7 days</v>
      </c>
      <c r="P9874" s="0" t="str">
        <f aca="false">IF(VALUE(LEFT(D9874,2))&lt;10,"Early (7-10 AM)",IF(VALUE(LEFT(D9874,2))&lt;14,"Midday (10 AM-2 PM)",IF(VALUE(LEFT(D9874,2))&lt;16,"Afternoon (2-4 PM)","Late (4-6 PM)")))</f>
        <v>Midday (10 AM-2 PM)</v>
      </c>
      <c r="Q9874" s="3" t="n">
        <f aca="false">IF(L9874="No-show",1,0)</f>
        <v>1</v>
      </c>
      <c r="R9874" s="29" t="n">
        <f aca="false">IF(L9874="No-show",M9874,0)</f>
        <v>135</v>
      </c>
    </row>
    <row r="9875" customFormat="false" ht="15" hidden="false" customHeight="false" outlineLevel="0" collapsed="false">
      <c r="A9875" s="0" t="s">
        <v>11239</v>
      </c>
      <c r="B9875" s="28" t="n">
        <v>46226</v>
      </c>
      <c r="C9875" s="3" t="s">
        <v>35</v>
      </c>
      <c r="D9875" s="3" t="s">
        <v>178</v>
      </c>
      <c r="E9875" s="3" t="s">
        <v>11240</v>
      </c>
      <c r="F9875" s="3" t="s">
        <v>4</v>
      </c>
      <c r="G9875" s="3" t="s">
        <v>63</v>
      </c>
      <c r="H9875" s="3" t="s">
        <v>56</v>
      </c>
      <c r="I9875" s="3" t="s">
        <v>57</v>
      </c>
      <c r="J9875" s="0" t="n">
        <v>13</v>
      </c>
      <c r="K9875" s="3" t="s">
        <v>29</v>
      </c>
      <c r="L9875" s="3" t="s">
        <v>217</v>
      </c>
      <c r="M9875" s="29" t="n">
        <v>184</v>
      </c>
      <c r="N9875" s="30" t="n">
        <f aca="false">DATE(YEAR(B9875),MONTH(B9875),1)</f>
        <v>46204</v>
      </c>
      <c r="O9875" s="0" t="str">
        <f aca="false">IF(J9875&lt;=2,"0-2 days",IF(J9875&lt;=7,"3-7 days",IF(J9875&lt;=14,"8-14 days",IF(J9875&lt;=21,"15-21 days","22+ days"))))</f>
        <v>8-14 days</v>
      </c>
      <c r="P9875" s="0" t="str">
        <f aca="false">IF(VALUE(LEFT(D9875,2))&lt;10,"Early (7-10 AM)",IF(VALUE(LEFT(D9875,2))&lt;14,"Midday (10 AM-2 PM)",IF(VALUE(LEFT(D9875,2))&lt;16,"Afternoon (2-4 PM)","Late (4-6 PM)")))</f>
        <v>Midday (10 AM-2 PM)</v>
      </c>
      <c r="Q9875" s="3" t="n">
        <f aca="false">IF(L9875="No-show",1,0)</f>
        <v>1</v>
      </c>
      <c r="R9875" s="29" t="n">
        <f aca="false">IF(L9875="No-show",M9875,0)</f>
        <v>184</v>
      </c>
    </row>
    <row r="9876" customFormat="false" ht="15" hidden="false" customHeight="false" outlineLevel="0" collapsed="false">
      <c r="A9876" s="0" t="s">
        <v>11241</v>
      </c>
      <c r="B9876" s="28" t="n">
        <v>46226</v>
      </c>
      <c r="C9876" s="3" t="s">
        <v>35</v>
      </c>
      <c r="D9876" s="3" t="s">
        <v>178</v>
      </c>
      <c r="E9876" s="3" t="s">
        <v>11144</v>
      </c>
      <c r="F9876" s="3" t="s">
        <v>8</v>
      </c>
      <c r="G9876" s="3" t="s">
        <v>64</v>
      </c>
      <c r="H9876" s="3" t="s">
        <v>48</v>
      </c>
      <c r="I9876" s="3" t="s">
        <v>57</v>
      </c>
      <c r="J9876" s="0" t="n">
        <v>0</v>
      </c>
      <c r="K9876" s="3" t="s">
        <v>32</v>
      </c>
      <c r="L9876" s="3" t="s">
        <v>121</v>
      </c>
      <c r="M9876" s="29" t="n">
        <v>118</v>
      </c>
      <c r="N9876" s="30" t="n">
        <f aca="false">DATE(YEAR(B9876),MONTH(B9876),1)</f>
        <v>46204</v>
      </c>
      <c r="O9876" s="0" t="str">
        <f aca="false">IF(J9876&lt;=2,"0-2 days",IF(J9876&lt;=7,"3-7 days",IF(J9876&lt;=14,"8-14 days",IF(J9876&lt;=21,"15-21 days","22+ days"))))</f>
        <v>0-2 days</v>
      </c>
      <c r="P9876" s="0" t="str">
        <f aca="false">IF(VALUE(LEFT(D9876,2))&lt;10,"Early (7-10 AM)",IF(VALUE(LEFT(D9876,2))&lt;14,"Midday (10 AM-2 PM)",IF(VALUE(LEFT(D9876,2))&lt;16,"Afternoon (2-4 PM)","Late (4-6 PM)")))</f>
        <v>Midday (10 AM-2 PM)</v>
      </c>
      <c r="Q9876" s="3" t="n">
        <f aca="false">IF(L9876="No-show",1,0)</f>
        <v>0</v>
      </c>
      <c r="R9876" s="29" t="n">
        <f aca="false">IF(L9876="No-show",M9876,0)</f>
        <v>0</v>
      </c>
    </row>
    <row r="9877" customFormat="false" ht="15" hidden="false" customHeight="false" outlineLevel="0" collapsed="false">
      <c r="A9877" s="0" t="s">
        <v>11242</v>
      </c>
      <c r="B9877" s="28" t="n">
        <v>46226</v>
      </c>
      <c r="C9877" s="3" t="s">
        <v>35</v>
      </c>
      <c r="D9877" s="3" t="s">
        <v>183</v>
      </c>
      <c r="E9877" s="3" t="s">
        <v>11243</v>
      </c>
      <c r="F9877" s="3" t="s">
        <v>8</v>
      </c>
      <c r="G9877" s="3" t="s">
        <v>63</v>
      </c>
      <c r="H9877" s="3" t="s">
        <v>48</v>
      </c>
      <c r="I9877" s="3" t="s">
        <v>57</v>
      </c>
      <c r="J9877" s="0" t="n">
        <v>9</v>
      </c>
      <c r="K9877" s="3" t="s">
        <v>32</v>
      </c>
      <c r="L9877" s="3" t="s">
        <v>284</v>
      </c>
      <c r="M9877" s="29" t="n">
        <v>188.8</v>
      </c>
      <c r="N9877" s="30" t="n">
        <f aca="false">DATE(YEAR(B9877),MONTH(B9877),1)</f>
        <v>46204</v>
      </c>
      <c r="O9877" s="0" t="str">
        <f aca="false">IF(J9877&lt;=2,"0-2 days",IF(J9877&lt;=7,"3-7 days",IF(J9877&lt;=14,"8-14 days",IF(J9877&lt;=21,"15-21 days","22+ days"))))</f>
        <v>8-14 days</v>
      </c>
      <c r="P9877" s="0" t="str">
        <f aca="false">IF(VALUE(LEFT(D9877,2))&lt;10,"Early (7-10 AM)",IF(VALUE(LEFT(D9877,2))&lt;14,"Midday (10 AM-2 PM)",IF(VALUE(LEFT(D9877,2))&lt;16,"Afternoon (2-4 PM)","Late (4-6 PM)")))</f>
        <v>Midday (10 AM-2 PM)</v>
      </c>
      <c r="Q9877" s="3" t="n">
        <f aca="false">IF(L9877="No-show",1,0)</f>
        <v>0</v>
      </c>
      <c r="R9877" s="29" t="n">
        <f aca="false">IF(L9877="No-show",M9877,0)</f>
        <v>0</v>
      </c>
    </row>
    <row r="9878" customFormat="false" ht="15" hidden="false" customHeight="false" outlineLevel="0" collapsed="false">
      <c r="A9878" s="0" t="s">
        <v>11244</v>
      </c>
      <c r="B9878" s="28" t="n">
        <v>46226</v>
      </c>
      <c r="C9878" s="3" t="s">
        <v>35</v>
      </c>
      <c r="D9878" s="3" t="s">
        <v>183</v>
      </c>
      <c r="E9878" s="3" t="s">
        <v>10980</v>
      </c>
      <c r="F9878" s="3" t="s">
        <v>8</v>
      </c>
      <c r="G9878" s="3" t="s">
        <v>64</v>
      </c>
      <c r="H9878" s="3" t="s">
        <v>54</v>
      </c>
      <c r="I9878" s="3" t="s">
        <v>46</v>
      </c>
      <c r="J9878" s="0" t="n">
        <v>2</v>
      </c>
      <c r="K9878" s="3" t="s">
        <v>29</v>
      </c>
      <c r="L9878" s="3" t="s">
        <v>121</v>
      </c>
      <c r="M9878" s="29" t="n">
        <v>120</v>
      </c>
      <c r="N9878" s="30" t="n">
        <f aca="false">DATE(YEAR(B9878),MONTH(B9878),1)</f>
        <v>46204</v>
      </c>
      <c r="O9878" s="0" t="str">
        <f aca="false">IF(J9878&lt;=2,"0-2 days",IF(J9878&lt;=7,"3-7 days",IF(J9878&lt;=14,"8-14 days",IF(J9878&lt;=21,"15-21 days","22+ days"))))</f>
        <v>0-2 days</v>
      </c>
      <c r="P9878" s="0" t="str">
        <f aca="false">IF(VALUE(LEFT(D9878,2))&lt;10,"Early (7-10 AM)",IF(VALUE(LEFT(D9878,2))&lt;14,"Midday (10 AM-2 PM)",IF(VALUE(LEFT(D9878,2))&lt;16,"Afternoon (2-4 PM)","Late (4-6 PM)")))</f>
        <v>Midday (10 AM-2 PM)</v>
      </c>
      <c r="Q9878" s="3" t="n">
        <f aca="false">IF(L9878="No-show",1,0)</f>
        <v>0</v>
      </c>
      <c r="R9878" s="29" t="n">
        <f aca="false">IF(L9878="No-show",M9878,0)</f>
        <v>0</v>
      </c>
    </row>
    <row r="9879" customFormat="false" ht="15" hidden="false" customHeight="false" outlineLevel="0" collapsed="false">
      <c r="A9879" s="0" t="s">
        <v>11245</v>
      </c>
      <c r="B9879" s="28" t="n">
        <v>46226</v>
      </c>
      <c r="C9879" s="3" t="s">
        <v>35</v>
      </c>
      <c r="D9879" s="3" t="s">
        <v>201</v>
      </c>
      <c r="E9879" s="3" t="s">
        <v>10703</v>
      </c>
      <c r="F9879" s="3" t="s">
        <v>7</v>
      </c>
      <c r="G9879" s="3" t="s">
        <v>64</v>
      </c>
      <c r="H9879" s="3" t="s">
        <v>56</v>
      </c>
      <c r="I9879" s="3" t="s">
        <v>49</v>
      </c>
      <c r="J9879" s="0" t="n">
        <v>5</v>
      </c>
      <c r="K9879" s="3" t="s">
        <v>29</v>
      </c>
      <c r="L9879" s="3" t="s">
        <v>121</v>
      </c>
      <c r="M9879" s="29" t="n">
        <v>115</v>
      </c>
      <c r="N9879" s="30" t="n">
        <f aca="false">DATE(YEAR(B9879),MONTH(B9879),1)</f>
        <v>46204</v>
      </c>
      <c r="O9879" s="0" t="str">
        <f aca="false">IF(J9879&lt;=2,"0-2 days",IF(J9879&lt;=7,"3-7 days",IF(J9879&lt;=14,"8-14 days",IF(J9879&lt;=21,"15-21 days","22+ days"))))</f>
        <v>3-7 days</v>
      </c>
      <c r="P9879" s="0" t="str">
        <f aca="false">IF(VALUE(LEFT(D9879,2))&lt;10,"Early (7-10 AM)",IF(VALUE(LEFT(D9879,2))&lt;14,"Midday (10 AM-2 PM)",IF(VALUE(LEFT(D9879,2))&lt;16,"Afternoon (2-4 PM)","Late (4-6 PM)")))</f>
        <v>Afternoon (2-4 PM)</v>
      </c>
      <c r="Q9879" s="3" t="n">
        <f aca="false">IF(L9879="No-show",1,0)</f>
        <v>0</v>
      </c>
      <c r="R9879" s="29" t="n">
        <f aca="false">IF(L9879="No-show",M9879,0)</f>
        <v>0</v>
      </c>
    </row>
    <row r="9880" customFormat="false" ht="15" hidden="false" customHeight="false" outlineLevel="0" collapsed="false">
      <c r="A9880" s="0" t="s">
        <v>11246</v>
      </c>
      <c r="B9880" s="28" t="n">
        <v>46226</v>
      </c>
      <c r="C9880" s="3" t="s">
        <v>35</v>
      </c>
      <c r="D9880" s="3" t="s">
        <v>204</v>
      </c>
      <c r="E9880" s="3" t="s">
        <v>10691</v>
      </c>
      <c r="F9880" s="3" t="s">
        <v>7</v>
      </c>
      <c r="G9880" s="3" t="s">
        <v>64</v>
      </c>
      <c r="H9880" s="3" t="s">
        <v>54</v>
      </c>
      <c r="I9880" s="3" t="s">
        <v>57</v>
      </c>
      <c r="J9880" s="0" t="n">
        <v>10</v>
      </c>
      <c r="K9880" s="3" t="s">
        <v>29</v>
      </c>
      <c r="L9880" s="3" t="s">
        <v>217</v>
      </c>
      <c r="M9880" s="29" t="n">
        <v>120</v>
      </c>
      <c r="N9880" s="30" t="n">
        <f aca="false">DATE(YEAR(B9880),MONTH(B9880),1)</f>
        <v>46204</v>
      </c>
      <c r="O9880" s="0" t="str">
        <f aca="false">IF(J9880&lt;=2,"0-2 days",IF(J9880&lt;=7,"3-7 days",IF(J9880&lt;=14,"8-14 days",IF(J9880&lt;=21,"15-21 days","22+ days"))))</f>
        <v>8-14 days</v>
      </c>
      <c r="P9880" s="0" t="str">
        <f aca="false">IF(VALUE(LEFT(D9880,2))&lt;10,"Early (7-10 AM)",IF(VALUE(LEFT(D9880,2))&lt;14,"Midday (10 AM-2 PM)",IF(VALUE(LEFT(D9880,2))&lt;16,"Afternoon (2-4 PM)","Late (4-6 PM)")))</f>
        <v>Afternoon (2-4 PM)</v>
      </c>
      <c r="Q9880" s="3" t="n">
        <f aca="false">IF(L9880="No-show",1,0)</f>
        <v>1</v>
      </c>
      <c r="R9880" s="29" t="n">
        <f aca="false">IF(L9880="No-show",M9880,0)</f>
        <v>120</v>
      </c>
    </row>
    <row r="9881" customFormat="false" ht="15" hidden="false" customHeight="false" outlineLevel="0" collapsed="false">
      <c r="A9881" s="0" t="s">
        <v>11247</v>
      </c>
      <c r="B9881" s="28" t="n">
        <v>46226</v>
      </c>
      <c r="C9881" s="3" t="s">
        <v>35</v>
      </c>
      <c r="D9881" s="3" t="s">
        <v>204</v>
      </c>
      <c r="E9881" s="3" t="s">
        <v>11081</v>
      </c>
      <c r="F9881" s="3" t="s">
        <v>3</v>
      </c>
      <c r="G9881" s="3" t="s">
        <v>64</v>
      </c>
      <c r="H9881" s="3" t="s">
        <v>54</v>
      </c>
      <c r="I9881" s="3" t="s">
        <v>43</v>
      </c>
      <c r="J9881" s="0" t="n">
        <v>9</v>
      </c>
      <c r="K9881" s="3" t="s">
        <v>32</v>
      </c>
      <c r="L9881" s="3" t="s">
        <v>217</v>
      </c>
      <c r="M9881" s="29" t="n">
        <v>120</v>
      </c>
      <c r="N9881" s="30" t="n">
        <f aca="false">DATE(YEAR(B9881),MONTH(B9881),1)</f>
        <v>46204</v>
      </c>
      <c r="O9881" s="0" t="str">
        <f aca="false">IF(J9881&lt;=2,"0-2 days",IF(J9881&lt;=7,"3-7 days",IF(J9881&lt;=14,"8-14 days",IF(J9881&lt;=21,"15-21 days","22+ days"))))</f>
        <v>8-14 days</v>
      </c>
      <c r="P9881" s="0" t="str">
        <f aca="false">IF(VALUE(LEFT(D9881,2))&lt;10,"Early (7-10 AM)",IF(VALUE(LEFT(D9881,2))&lt;14,"Midday (10 AM-2 PM)",IF(VALUE(LEFT(D9881,2))&lt;16,"Afternoon (2-4 PM)","Late (4-6 PM)")))</f>
        <v>Afternoon (2-4 PM)</v>
      </c>
      <c r="Q9881" s="3" t="n">
        <f aca="false">IF(L9881="No-show",1,0)</f>
        <v>1</v>
      </c>
      <c r="R9881" s="29" t="n">
        <f aca="false">IF(L9881="No-show",M9881,0)</f>
        <v>120</v>
      </c>
    </row>
    <row r="9882" customFormat="false" ht="15" hidden="false" customHeight="false" outlineLevel="0" collapsed="false">
      <c r="A9882" s="0" t="s">
        <v>11248</v>
      </c>
      <c r="B9882" s="28" t="n">
        <v>46226</v>
      </c>
      <c r="C9882" s="3" t="s">
        <v>35</v>
      </c>
      <c r="D9882" s="3" t="s">
        <v>209</v>
      </c>
      <c r="E9882" s="3" t="s">
        <v>10250</v>
      </c>
      <c r="F9882" s="3" t="s">
        <v>8</v>
      </c>
      <c r="G9882" s="3" t="s">
        <v>64</v>
      </c>
      <c r="H9882" s="3" t="s">
        <v>58</v>
      </c>
      <c r="I9882" s="3" t="s">
        <v>46</v>
      </c>
      <c r="J9882" s="0" t="n">
        <v>19</v>
      </c>
      <c r="K9882" s="3" t="s">
        <v>29</v>
      </c>
      <c r="L9882" s="3" t="s">
        <v>129</v>
      </c>
      <c r="M9882" s="29" t="n">
        <v>105</v>
      </c>
      <c r="N9882" s="30" t="n">
        <f aca="false">DATE(YEAR(B9882),MONTH(B9882),1)</f>
        <v>46204</v>
      </c>
      <c r="O9882" s="0" t="str">
        <f aca="false">IF(J9882&lt;=2,"0-2 days",IF(J9882&lt;=7,"3-7 days",IF(J9882&lt;=14,"8-14 days",IF(J9882&lt;=21,"15-21 days","22+ days"))))</f>
        <v>15-21 days</v>
      </c>
      <c r="P9882" s="0" t="str">
        <f aca="false">IF(VALUE(LEFT(D9882,2))&lt;10,"Early (7-10 AM)",IF(VALUE(LEFT(D9882,2))&lt;14,"Midday (10 AM-2 PM)",IF(VALUE(LEFT(D9882,2))&lt;16,"Afternoon (2-4 PM)","Late (4-6 PM)")))</f>
        <v>Afternoon (2-4 PM)</v>
      </c>
      <c r="Q9882" s="3" t="n">
        <f aca="false">IF(L9882="No-show",1,0)</f>
        <v>0</v>
      </c>
      <c r="R9882" s="29" t="n">
        <f aca="false">IF(L9882="No-show",M9882,0)</f>
        <v>0</v>
      </c>
    </row>
    <row r="9883" customFormat="false" ht="15" hidden="false" customHeight="false" outlineLevel="0" collapsed="false">
      <c r="A9883" s="0" t="s">
        <v>11249</v>
      </c>
      <c r="B9883" s="28" t="n">
        <v>46226</v>
      </c>
      <c r="C9883" s="3" t="s">
        <v>35</v>
      </c>
      <c r="D9883" s="3" t="s">
        <v>209</v>
      </c>
      <c r="E9883" s="3" t="s">
        <v>10423</v>
      </c>
      <c r="F9883" s="3" t="s">
        <v>4</v>
      </c>
      <c r="G9883" s="3" t="s">
        <v>64</v>
      </c>
      <c r="H9883" s="3" t="s">
        <v>58</v>
      </c>
      <c r="I9883" s="3" t="s">
        <v>52</v>
      </c>
      <c r="J9883" s="0" t="n">
        <v>1</v>
      </c>
      <c r="K9883" s="3" t="s">
        <v>32</v>
      </c>
      <c r="L9883" s="3" t="s">
        <v>217</v>
      </c>
      <c r="M9883" s="29" t="n">
        <v>105</v>
      </c>
      <c r="N9883" s="30" t="n">
        <f aca="false">DATE(YEAR(B9883),MONTH(B9883),1)</f>
        <v>46204</v>
      </c>
      <c r="O9883" s="0" t="str">
        <f aca="false">IF(J9883&lt;=2,"0-2 days",IF(J9883&lt;=7,"3-7 days",IF(J9883&lt;=14,"8-14 days",IF(J9883&lt;=21,"15-21 days","22+ days"))))</f>
        <v>0-2 days</v>
      </c>
      <c r="P9883" s="0" t="str">
        <f aca="false">IF(VALUE(LEFT(D9883,2))&lt;10,"Early (7-10 AM)",IF(VALUE(LEFT(D9883,2))&lt;14,"Midday (10 AM-2 PM)",IF(VALUE(LEFT(D9883,2))&lt;16,"Afternoon (2-4 PM)","Late (4-6 PM)")))</f>
        <v>Afternoon (2-4 PM)</v>
      </c>
      <c r="Q9883" s="3" t="n">
        <f aca="false">IF(L9883="No-show",1,0)</f>
        <v>1</v>
      </c>
      <c r="R9883" s="29" t="n">
        <f aca="false">IF(L9883="No-show",M9883,0)</f>
        <v>105</v>
      </c>
    </row>
    <row r="9884" customFormat="false" ht="15" hidden="false" customHeight="false" outlineLevel="0" collapsed="false">
      <c r="A9884" s="0" t="s">
        <v>11250</v>
      </c>
      <c r="B9884" s="28" t="n">
        <v>46226</v>
      </c>
      <c r="C9884" s="3" t="s">
        <v>35</v>
      </c>
      <c r="D9884" s="3" t="s">
        <v>209</v>
      </c>
      <c r="E9884" s="3" t="s">
        <v>11251</v>
      </c>
      <c r="F9884" s="3" t="s">
        <v>4</v>
      </c>
      <c r="G9884" s="3" t="s">
        <v>63</v>
      </c>
      <c r="H9884" s="3" t="s">
        <v>58</v>
      </c>
      <c r="I9884" s="3" t="s">
        <v>43</v>
      </c>
      <c r="J9884" s="0" t="n">
        <v>13</v>
      </c>
      <c r="K9884" s="3" t="s">
        <v>29</v>
      </c>
      <c r="L9884" s="3" t="s">
        <v>121</v>
      </c>
      <c r="M9884" s="29" t="n">
        <v>168</v>
      </c>
      <c r="N9884" s="30" t="n">
        <f aca="false">DATE(YEAR(B9884),MONTH(B9884),1)</f>
        <v>46204</v>
      </c>
      <c r="O9884" s="0" t="str">
        <f aca="false">IF(J9884&lt;=2,"0-2 days",IF(J9884&lt;=7,"3-7 days",IF(J9884&lt;=14,"8-14 days",IF(J9884&lt;=21,"15-21 days","22+ days"))))</f>
        <v>8-14 days</v>
      </c>
      <c r="P9884" s="0" t="str">
        <f aca="false">IF(VALUE(LEFT(D9884,2))&lt;10,"Early (7-10 AM)",IF(VALUE(LEFT(D9884,2))&lt;14,"Midday (10 AM-2 PM)",IF(VALUE(LEFT(D9884,2))&lt;16,"Afternoon (2-4 PM)","Late (4-6 PM)")))</f>
        <v>Afternoon (2-4 PM)</v>
      </c>
      <c r="Q9884" s="3" t="n">
        <f aca="false">IF(L9884="No-show",1,0)</f>
        <v>0</v>
      </c>
      <c r="R9884" s="29" t="n">
        <f aca="false">IF(L9884="No-show",M9884,0)</f>
        <v>0</v>
      </c>
    </row>
    <row r="9885" customFormat="false" ht="15" hidden="false" customHeight="false" outlineLevel="0" collapsed="false">
      <c r="A9885" s="0" t="s">
        <v>11252</v>
      </c>
      <c r="B9885" s="28" t="n">
        <v>46226</v>
      </c>
      <c r="C9885" s="3" t="s">
        <v>35</v>
      </c>
      <c r="D9885" s="3" t="s">
        <v>298</v>
      </c>
      <c r="E9885" s="3" t="s">
        <v>10984</v>
      </c>
      <c r="F9885" s="3" t="s">
        <v>4</v>
      </c>
      <c r="G9885" s="3" t="s">
        <v>64</v>
      </c>
      <c r="H9885" s="3" t="s">
        <v>56</v>
      </c>
      <c r="I9885" s="3" t="s">
        <v>43</v>
      </c>
      <c r="J9885" s="0" t="n">
        <v>1</v>
      </c>
      <c r="K9885" s="3" t="s">
        <v>32</v>
      </c>
      <c r="L9885" s="3" t="s">
        <v>121</v>
      </c>
      <c r="M9885" s="29" t="n">
        <v>115</v>
      </c>
      <c r="N9885" s="30" t="n">
        <f aca="false">DATE(YEAR(B9885),MONTH(B9885),1)</f>
        <v>46204</v>
      </c>
      <c r="O9885" s="0" t="str">
        <f aca="false">IF(J9885&lt;=2,"0-2 days",IF(J9885&lt;=7,"3-7 days",IF(J9885&lt;=14,"8-14 days",IF(J9885&lt;=21,"15-21 days","22+ days"))))</f>
        <v>0-2 days</v>
      </c>
      <c r="P9885" s="0" t="str">
        <f aca="false">IF(VALUE(LEFT(D9885,2))&lt;10,"Early (7-10 AM)",IF(VALUE(LEFT(D9885,2))&lt;14,"Midday (10 AM-2 PM)",IF(VALUE(LEFT(D9885,2))&lt;16,"Afternoon (2-4 PM)","Late (4-6 PM)")))</f>
        <v>Afternoon (2-4 PM)</v>
      </c>
      <c r="Q9885" s="3" t="n">
        <f aca="false">IF(L9885="No-show",1,0)</f>
        <v>0</v>
      </c>
      <c r="R9885" s="29" t="n">
        <f aca="false">IF(L9885="No-show",M9885,0)</f>
        <v>0</v>
      </c>
    </row>
    <row r="9886" customFormat="false" ht="15" hidden="false" customHeight="false" outlineLevel="0" collapsed="false">
      <c r="A9886" s="0" t="s">
        <v>11253</v>
      </c>
      <c r="B9886" s="28" t="n">
        <v>46226</v>
      </c>
      <c r="C9886" s="3" t="s">
        <v>35</v>
      </c>
      <c r="D9886" s="3" t="s">
        <v>298</v>
      </c>
      <c r="E9886" s="3" t="s">
        <v>11067</v>
      </c>
      <c r="F9886" s="3" t="s">
        <v>8</v>
      </c>
      <c r="G9886" s="3" t="s">
        <v>64</v>
      </c>
      <c r="H9886" s="3" t="s">
        <v>58</v>
      </c>
      <c r="I9886" s="3" t="s">
        <v>43</v>
      </c>
      <c r="J9886" s="0" t="n">
        <v>2</v>
      </c>
      <c r="K9886" s="3" t="s">
        <v>29</v>
      </c>
      <c r="L9886" s="3" t="s">
        <v>121</v>
      </c>
      <c r="M9886" s="29" t="n">
        <v>105</v>
      </c>
      <c r="N9886" s="30" t="n">
        <f aca="false">DATE(YEAR(B9886),MONTH(B9886),1)</f>
        <v>46204</v>
      </c>
      <c r="O9886" s="0" t="str">
        <f aca="false">IF(J9886&lt;=2,"0-2 days",IF(J9886&lt;=7,"3-7 days",IF(J9886&lt;=14,"8-14 days",IF(J9886&lt;=21,"15-21 days","22+ days"))))</f>
        <v>0-2 days</v>
      </c>
      <c r="P9886" s="0" t="str">
        <f aca="false">IF(VALUE(LEFT(D9886,2))&lt;10,"Early (7-10 AM)",IF(VALUE(LEFT(D9886,2))&lt;14,"Midday (10 AM-2 PM)",IF(VALUE(LEFT(D9886,2))&lt;16,"Afternoon (2-4 PM)","Late (4-6 PM)")))</f>
        <v>Afternoon (2-4 PM)</v>
      </c>
      <c r="Q9886" s="3" t="n">
        <f aca="false">IF(L9886="No-show",1,0)</f>
        <v>0</v>
      </c>
      <c r="R9886" s="29" t="n">
        <f aca="false">IF(L9886="No-show",M9886,0)</f>
        <v>0</v>
      </c>
    </row>
    <row r="9887" customFormat="false" ht="15" hidden="false" customHeight="false" outlineLevel="0" collapsed="false">
      <c r="A9887" s="0" t="s">
        <v>11254</v>
      </c>
      <c r="B9887" s="28" t="n">
        <v>46226</v>
      </c>
      <c r="C9887" s="3" t="s">
        <v>35</v>
      </c>
      <c r="D9887" s="3" t="s">
        <v>298</v>
      </c>
      <c r="E9887" s="3" t="s">
        <v>10293</v>
      </c>
      <c r="F9887" s="3" t="s">
        <v>3</v>
      </c>
      <c r="G9887" s="3" t="s">
        <v>64</v>
      </c>
      <c r="H9887" s="3" t="s">
        <v>51</v>
      </c>
      <c r="I9887" s="3" t="s">
        <v>46</v>
      </c>
      <c r="J9887" s="0" t="n">
        <v>2</v>
      </c>
      <c r="K9887" s="3" t="s">
        <v>32</v>
      </c>
      <c r="L9887" s="3" t="s">
        <v>121</v>
      </c>
      <c r="M9887" s="29" t="n">
        <v>116</v>
      </c>
      <c r="N9887" s="30" t="n">
        <f aca="false">DATE(YEAR(B9887),MONTH(B9887),1)</f>
        <v>46204</v>
      </c>
      <c r="O9887" s="0" t="str">
        <f aca="false">IF(J9887&lt;=2,"0-2 days",IF(J9887&lt;=7,"3-7 days",IF(J9887&lt;=14,"8-14 days",IF(J9887&lt;=21,"15-21 days","22+ days"))))</f>
        <v>0-2 days</v>
      </c>
      <c r="P9887" s="0" t="str">
        <f aca="false">IF(VALUE(LEFT(D9887,2))&lt;10,"Early (7-10 AM)",IF(VALUE(LEFT(D9887,2))&lt;14,"Midday (10 AM-2 PM)",IF(VALUE(LEFT(D9887,2))&lt;16,"Afternoon (2-4 PM)","Late (4-6 PM)")))</f>
        <v>Afternoon (2-4 PM)</v>
      </c>
      <c r="Q9887" s="3" t="n">
        <f aca="false">IF(L9887="No-show",1,0)</f>
        <v>0</v>
      </c>
      <c r="R9887" s="29" t="n">
        <f aca="false">IF(L9887="No-show",M9887,0)</f>
        <v>0</v>
      </c>
    </row>
    <row r="9888" customFormat="false" ht="15" hidden="false" customHeight="false" outlineLevel="0" collapsed="false">
      <c r="A9888" s="0" t="s">
        <v>11255</v>
      </c>
      <c r="B9888" s="28" t="n">
        <v>46226</v>
      </c>
      <c r="C9888" s="3" t="s">
        <v>35</v>
      </c>
      <c r="D9888" s="3" t="s">
        <v>298</v>
      </c>
      <c r="E9888" s="3" t="s">
        <v>10784</v>
      </c>
      <c r="F9888" s="3" t="s">
        <v>4</v>
      </c>
      <c r="G9888" s="3" t="s">
        <v>64</v>
      </c>
      <c r="H9888" s="3" t="s">
        <v>45</v>
      </c>
      <c r="I9888" s="3" t="s">
        <v>57</v>
      </c>
      <c r="J9888" s="0" t="n">
        <v>3</v>
      </c>
      <c r="K9888" s="3" t="s">
        <v>29</v>
      </c>
      <c r="L9888" s="3" t="s">
        <v>121</v>
      </c>
      <c r="M9888" s="29" t="n">
        <v>95</v>
      </c>
      <c r="N9888" s="30" t="n">
        <f aca="false">DATE(YEAR(B9888),MONTH(B9888),1)</f>
        <v>46204</v>
      </c>
      <c r="O9888" s="0" t="str">
        <f aca="false">IF(J9888&lt;=2,"0-2 days",IF(J9888&lt;=7,"3-7 days",IF(J9888&lt;=14,"8-14 days",IF(J9888&lt;=21,"15-21 days","22+ days"))))</f>
        <v>3-7 days</v>
      </c>
      <c r="P9888" s="0" t="str">
        <f aca="false">IF(VALUE(LEFT(D9888,2))&lt;10,"Early (7-10 AM)",IF(VALUE(LEFT(D9888,2))&lt;14,"Midday (10 AM-2 PM)",IF(VALUE(LEFT(D9888,2))&lt;16,"Afternoon (2-4 PM)","Late (4-6 PM)")))</f>
        <v>Afternoon (2-4 PM)</v>
      </c>
      <c r="Q9888" s="3" t="n">
        <f aca="false">IF(L9888="No-show",1,0)</f>
        <v>0</v>
      </c>
      <c r="R9888" s="29" t="n">
        <f aca="false">IF(L9888="No-show",M9888,0)</f>
        <v>0</v>
      </c>
    </row>
    <row r="9889" customFormat="false" ht="15" hidden="false" customHeight="false" outlineLevel="0" collapsed="false">
      <c r="A9889" s="0" t="s">
        <v>11256</v>
      </c>
      <c r="B9889" s="28" t="n">
        <v>46226</v>
      </c>
      <c r="C9889" s="3" t="s">
        <v>35</v>
      </c>
      <c r="D9889" s="3" t="s">
        <v>298</v>
      </c>
      <c r="E9889" s="3" t="s">
        <v>11132</v>
      </c>
      <c r="F9889" s="3" t="s">
        <v>4</v>
      </c>
      <c r="G9889" s="3" t="s">
        <v>64</v>
      </c>
      <c r="H9889" s="3" t="s">
        <v>54</v>
      </c>
      <c r="I9889" s="3" t="s">
        <v>52</v>
      </c>
      <c r="J9889" s="0" t="n">
        <v>3</v>
      </c>
      <c r="K9889" s="3" t="s">
        <v>29</v>
      </c>
      <c r="L9889" s="3" t="s">
        <v>121</v>
      </c>
      <c r="M9889" s="29" t="n">
        <v>120</v>
      </c>
      <c r="N9889" s="30" t="n">
        <f aca="false">DATE(YEAR(B9889),MONTH(B9889),1)</f>
        <v>46204</v>
      </c>
      <c r="O9889" s="0" t="str">
        <f aca="false">IF(J9889&lt;=2,"0-2 days",IF(J9889&lt;=7,"3-7 days",IF(J9889&lt;=14,"8-14 days",IF(J9889&lt;=21,"15-21 days","22+ days"))))</f>
        <v>3-7 days</v>
      </c>
      <c r="P9889" s="0" t="str">
        <f aca="false">IF(VALUE(LEFT(D9889,2))&lt;10,"Early (7-10 AM)",IF(VALUE(LEFT(D9889,2))&lt;14,"Midday (10 AM-2 PM)",IF(VALUE(LEFT(D9889,2))&lt;16,"Afternoon (2-4 PM)","Late (4-6 PM)")))</f>
        <v>Afternoon (2-4 PM)</v>
      </c>
      <c r="Q9889" s="3" t="n">
        <f aca="false">IF(L9889="No-show",1,0)</f>
        <v>0</v>
      </c>
      <c r="R9889" s="29" t="n">
        <f aca="false">IF(L9889="No-show",M9889,0)</f>
        <v>0</v>
      </c>
    </row>
    <row r="9890" customFormat="false" ht="15" hidden="false" customHeight="false" outlineLevel="0" collapsed="false">
      <c r="A9890" s="0" t="s">
        <v>11257</v>
      </c>
      <c r="B9890" s="28" t="n">
        <v>46226</v>
      </c>
      <c r="C9890" s="3" t="s">
        <v>35</v>
      </c>
      <c r="D9890" s="3" t="s">
        <v>212</v>
      </c>
      <c r="E9890" s="3" t="s">
        <v>11087</v>
      </c>
      <c r="F9890" s="3" t="s">
        <v>8</v>
      </c>
      <c r="G9890" s="3" t="s">
        <v>64</v>
      </c>
      <c r="H9890" s="3" t="s">
        <v>54</v>
      </c>
      <c r="I9890" s="3" t="s">
        <v>59</v>
      </c>
      <c r="J9890" s="0" t="n">
        <v>11</v>
      </c>
      <c r="K9890" s="3" t="s">
        <v>29</v>
      </c>
      <c r="L9890" s="3" t="s">
        <v>121</v>
      </c>
      <c r="M9890" s="29" t="n">
        <v>120</v>
      </c>
      <c r="N9890" s="30" t="n">
        <f aca="false">DATE(YEAR(B9890),MONTH(B9890),1)</f>
        <v>46204</v>
      </c>
      <c r="O9890" s="0" t="str">
        <f aca="false">IF(J9890&lt;=2,"0-2 days",IF(J9890&lt;=7,"3-7 days",IF(J9890&lt;=14,"8-14 days",IF(J9890&lt;=21,"15-21 days","22+ days"))))</f>
        <v>8-14 days</v>
      </c>
      <c r="P9890" s="0" t="str">
        <f aca="false">IF(VALUE(LEFT(D9890,2))&lt;10,"Early (7-10 AM)",IF(VALUE(LEFT(D9890,2))&lt;14,"Midday (10 AM-2 PM)",IF(VALUE(LEFT(D9890,2))&lt;16,"Afternoon (2-4 PM)","Late (4-6 PM)")))</f>
        <v>Late (4-6 PM)</v>
      </c>
      <c r="Q9890" s="3" t="n">
        <f aca="false">IF(L9890="No-show",1,0)</f>
        <v>0</v>
      </c>
      <c r="R9890" s="29" t="n">
        <f aca="false">IF(L9890="No-show",M9890,0)</f>
        <v>0</v>
      </c>
    </row>
    <row r="9891" customFormat="false" ht="15" hidden="false" customHeight="false" outlineLevel="0" collapsed="false">
      <c r="A9891" s="0" t="s">
        <v>11258</v>
      </c>
      <c r="B9891" s="28" t="n">
        <v>46226</v>
      </c>
      <c r="C9891" s="3" t="s">
        <v>35</v>
      </c>
      <c r="D9891" s="3" t="s">
        <v>212</v>
      </c>
      <c r="E9891" s="3" t="s">
        <v>10829</v>
      </c>
      <c r="F9891" s="3" t="s">
        <v>7</v>
      </c>
      <c r="G9891" s="3" t="s">
        <v>64</v>
      </c>
      <c r="H9891" s="3" t="s">
        <v>58</v>
      </c>
      <c r="I9891" s="3" t="s">
        <v>52</v>
      </c>
      <c r="J9891" s="0" t="n">
        <v>9</v>
      </c>
      <c r="K9891" s="3" t="s">
        <v>32</v>
      </c>
      <c r="L9891" s="3" t="s">
        <v>121</v>
      </c>
      <c r="M9891" s="29" t="n">
        <v>105</v>
      </c>
      <c r="N9891" s="30" t="n">
        <f aca="false">DATE(YEAR(B9891),MONTH(B9891),1)</f>
        <v>46204</v>
      </c>
      <c r="O9891" s="0" t="str">
        <f aca="false">IF(J9891&lt;=2,"0-2 days",IF(J9891&lt;=7,"3-7 days",IF(J9891&lt;=14,"8-14 days",IF(J9891&lt;=21,"15-21 days","22+ days"))))</f>
        <v>8-14 days</v>
      </c>
      <c r="P9891" s="0" t="str">
        <f aca="false">IF(VALUE(LEFT(D9891,2))&lt;10,"Early (7-10 AM)",IF(VALUE(LEFT(D9891,2))&lt;14,"Midday (10 AM-2 PM)",IF(VALUE(LEFT(D9891,2))&lt;16,"Afternoon (2-4 PM)","Late (4-6 PM)")))</f>
        <v>Late (4-6 PM)</v>
      </c>
      <c r="Q9891" s="3" t="n">
        <f aca="false">IF(L9891="No-show",1,0)</f>
        <v>0</v>
      </c>
      <c r="R9891" s="29" t="n">
        <f aca="false">IF(L9891="No-show",M9891,0)</f>
        <v>0</v>
      </c>
    </row>
    <row r="9892" customFormat="false" ht="15" hidden="false" customHeight="false" outlineLevel="0" collapsed="false">
      <c r="A9892" s="0" t="s">
        <v>11259</v>
      </c>
      <c r="B9892" s="28" t="n">
        <v>46226</v>
      </c>
      <c r="C9892" s="3" t="s">
        <v>35</v>
      </c>
      <c r="D9892" s="3" t="s">
        <v>215</v>
      </c>
      <c r="E9892" s="3" t="s">
        <v>10561</v>
      </c>
      <c r="F9892" s="3" t="s">
        <v>4</v>
      </c>
      <c r="G9892" s="3" t="s">
        <v>66</v>
      </c>
      <c r="H9892" s="3" t="s">
        <v>54</v>
      </c>
      <c r="I9892" s="3" t="s">
        <v>57</v>
      </c>
      <c r="J9892" s="0" t="n">
        <v>3</v>
      </c>
      <c r="K9892" s="3" t="s">
        <v>29</v>
      </c>
      <c r="L9892" s="3" t="s">
        <v>129</v>
      </c>
      <c r="M9892" s="29" t="n">
        <v>120</v>
      </c>
      <c r="N9892" s="30" t="n">
        <f aca="false">DATE(YEAR(B9892),MONTH(B9892),1)</f>
        <v>46204</v>
      </c>
      <c r="O9892" s="0" t="str">
        <f aca="false">IF(J9892&lt;=2,"0-2 days",IF(J9892&lt;=7,"3-7 days",IF(J9892&lt;=14,"8-14 days",IF(J9892&lt;=21,"15-21 days","22+ days"))))</f>
        <v>3-7 days</v>
      </c>
      <c r="P9892" s="0" t="str">
        <f aca="false">IF(VALUE(LEFT(D9892,2))&lt;10,"Early (7-10 AM)",IF(VALUE(LEFT(D9892,2))&lt;14,"Midday (10 AM-2 PM)",IF(VALUE(LEFT(D9892,2))&lt;16,"Afternoon (2-4 PM)","Late (4-6 PM)")))</f>
        <v>Late (4-6 PM)</v>
      </c>
      <c r="Q9892" s="3" t="n">
        <f aca="false">IF(L9892="No-show",1,0)</f>
        <v>0</v>
      </c>
      <c r="R9892" s="29" t="n">
        <f aca="false">IF(L9892="No-show",M9892,0)</f>
        <v>0</v>
      </c>
    </row>
    <row r="9893" customFormat="false" ht="15" hidden="false" customHeight="false" outlineLevel="0" collapsed="false">
      <c r="A9893" s="0" t="s">
        <v>11260</v>
      </c>
      <c r="B9893" s="28" t="n">
        <v>46226</v>
      </c>
      <c r="C9893" s="3" t="s">
        <v>35</v>
      </c>
      <c r="D9893" s="3" t="s">
        <v>215</v>
      </c>
      <c r="E9893" s="3" t="s">
        <v>10851</v>
      </c>
      <c r="F9893" s="3" t="s">
        <v>3</v>
      </c>
      <c r="G9893" s="3" t="s">
        <v>64</v>
      </c>
      <c r="H9893" s="3" t="s">
        <v>45</v>
      </c>
      <c r="I9893" s="3" t="s">
        <v>43</v>
      </c>
      <c r="J9893" s="0" t="n">
        <v>8</v>
      </c>
      <c r="K9893" s="3" t="s">
        <v>29</v>
      </c>
      <c r="L9893" s="3" t="s">
        <v>121</v>
      </c>
      <c r="M9893" s="29" t="n">
        <v>95</v>
      </c>
      <c r="N9893" s="30" t="n">
        <f aca="false">DATE(YEAR(B9893),MONTH(B9893),1)</f>
        <v>46204</v>
      </c>
      <c r="O9893" s="0" t="str">
        <f aca="false">IF(J9893&lt;=2,"0-2 days",IF(J9893&lt;=7,"3-7 days",IF(J9893&lt;=14,"8-14 days",IF(J9893&lt;=21,"15-21 days","22+ days"))))</f>
        <v>8-14 days</v>
      </c>
      <c r="P9893" s="0" t="str">
        <f aca="false">IF(VALUE(LEFT(D9893,2))&lt;10,"Early (7-10 AM)",IF(VALUE(LEFT(D9893,2))&lt;14,"Midday (10 AM-2 PM)",IF(VALUE(LEFT(D9893,2))&lt;16,"Afternoon (2-4 PM)","Late (4-6 PM)")))</f>
        <v>Late (4-6 PM)</v>
      </c>
      <c r="Q9893" s="3" t="n">
        <f aca="false">IF(L9893="No-show",1,0)</f>
        <v>0</v>
      </c>
      <c r="R9893" s="29" t="n">
        <f aca="false">IF(L9893="No-show",M9893,0)</f>
        <v>0</v>
      </c>
    </row>
    <row r="9894" customFormat="false" ht="15" hidden="false" customHeight="false" outlineLevel="0" collapsed="false">
      <c r="A9894" s="0" t="s">
        <v>11261</v>
      </c>
      <c r="B9894" s="28" t="n">
        <v>46226</v>
      </c>
      <c r="C9894" s="3" t="s">
        <v>35</v>
      </c>
      <c r="D9894" s="3" t="s">
        <v>215</v>
      </c>
      <c r="E9894" s="3" t="s">
        <v>10532</v>
      </c>
      <c r="F9894" s="3" t="s">
        <v>7</v>
      </c>
      <c r="G9894" s="3" t="s">
        <v>64</v>
      </c>
      <c r="H9894" s="3" t="s">
        <v>56</v>
      </c>
      <c r="I9894" s="3" t="s">
        <v>49</v>
      </c>
      <c r="J9894" s="0" t="n">
        <v>10</v>
      </c>
      <c r="K9894" s="3" t="s">
        <v>29</v>
      </c>
      <c r="L9894" s="3" t="s">
        <v>121</v>
      </c>
      <c r="M9894" s="29" t="n">
        <v>115</v>
      </c>
      <c r="N9894" s="30" t="n">
        <f aca="false">DATE(YEAR(B9894),MONTH(B9894),1)</f>
        <v>46204</v>
      </c>
      <c r="O9894" s="0" t="str">
        <f aca="false">IF(J9894&lt;=2,"0-2 days",IF(J9894&lt;=7,"3-7 days",IF(J9894&lt;=14,"8-14 days",IF(J9894&lt;=21,"15-21 days","22+ days"))))</f>
        <v>8-14 days</v>
      </c>
      <c r="P9894" s="0" t="str">
        <f aca="false">IF(VALUE(LEFT(D9894,2))&lt;10,"Early (7-10 AM)",IF(VALUE(LEFT(D9894,2))&lt;14,"Midday (10 AM-2 PM)",IF(VALUE(LEFT(D9894,2))&lt;16,"Afternoon (2-4 PM)","Late (4-6 PM)")))</f>
        <v>Late (4-6 PM)</v>
      </c>
      <c r="Q9894" s="3" t="n">
        <f aca="false">IF(L9894="No-show",1,0)</f>
        <v>0</v>
      </c>
      <c r="R9894" s="29" t="n">
        <f aca="false">IF(L9894="No-show",M9894,0)</f>
        <v>0</v>
      </c>
    </row>
    <row r="9895" customFormat="false" ht="15" hidden="false" customHeight="false" outlineLevel="0" collapsed="false">
      <c r="A9895" s="0" t="s">
        <v>11262</v>
      </c>
      <c r="B9895" s="28" t="n">
        <v>46226</v>
      </c>
      <c r="C9895" s="3" t="s">
        <v>35</v>
      </c>
      <c r="D9895" s="3" t="s">
        <v>219</v>
      </c>
      <c r="E9895" s="3" t="s">
        <v>10885</v>
      </c>
      <c r="F9895" s="3" t="s">
        <v>4</v>
      </c>
      <c r="G9895" s="3" t="s">
        <v>64</v>
      </c>
      <c r="H9895" s="3" t="s">
        <v>51</v>
      </c>
      <c r="I9895" s="3" t="s">
        <v>52</v>
      </c>
      <c r="J9895" s="0" t="n">
        <v>7</v>
      </c>
      <c r="K9895" s="3" t="s">
        <v>29</v>
      </c>
      <c r="L9895" s="3" t="s">
        <v>121</v>
      </c>
      <c r="M9895" s="29" t="n">
        <v>116</v>
      </c>
      <c r="N9895" s="30" t="n">
        <f aca="false">DATE(YEAR(B9895),MONTH(B9895),1)</f>
        <v>46204</v>
      </c>
      <c r="O9895" s="0" t="str">
        <f aca="false">IF(J9895&lt;=2,"0-2 days",IF(J9895&lt;=7,"3-7 days",IF(J9895&lt;=14,"8-14 days",IF(J9895&lt;=21,"15-21 days","22+ days"))))</f>
        <v>3-7 days</v>
      </c>
      <c r="P9895" s="0" t="str">
        <f aca="false">IF(VALUE(LEFT(D9895,2))&lt;10,"Early (7-10 AM)",IF(VALUE(LEFT(D9895,2))&lt;14,"Midday (10 AM-2 PM)",IF(VALUE(LEFT(D9895,2))&lt;16,"Afternoon (2-4 PM)","Late (4-6 PM)")))</f>
        <v>Late (4-6 PM)</v>
      </c>
      <c r="Q9895" s="3" t="n">
        <f aca="false">IF(L9895="No-show",1,0)</f>
        <v>0</v>
      </c>
      <c r="R9895" s="29" t="n">
        <f aca="false">IF(L9895="No-show",M9895,0)</f>
        <v>0</v>
      </c>
    </row>
    <row r="9896" customFormat="false" ht="15" hidden="false" customHeight="false" outlineLevel="0" collapsed="false">
      <c r="A9896" s="0" t="s">
        <v>11263</v>
      </c>
      <c r="B9896" s="28" t="n">
        <v>46226</v>
      </c>
      <c r="C9896" s="3" t="s">
        <v>35</v>
      </c>
      <c r="D9896" s="3" t="s">
        <v>219</v>
      </c>
      <c r="E9896" s="3" t="s">
        <v>9563</v>
      </c>
      <c r="F9896" s="3" t="s">
        <v>4</v>
      </c>
      <c r="G9896" s="3" t="s">
        <v>66</v>
      </c>
      <c r="H9896" s="3" t="s">
        <v>60</v>
      </c>
      <c r="I9896" s="3" t="s">
        <v>52</v>
      </c>
      <c r="J9896" s="0" t="n">
        <v>0</v>
      </c>
      <c r="K9896" s="3" t="s">
        <v>29</v>
      </c>
      <c r="L9896" s="3" t="s">
        <v>121</v>
      </c>
      <c r="M9896" s="29" t="n">
        <v>135</v>
      </c>
      <c r="N9896" s="30" t="n">
        <f aca="false">DATE(YEAR(B9896),MONTH(B9896),1)</f>
        <v>46204</v>
      </c>
      <c r="O9896" s="0" t="str">
        <f aca="false">IF(J9896&lt;=2,"0-2 days",IF(J9896&lt;=7,"3-7 days",IF(J9896&lt;=14,"8-14 days",IF(J9896&lt;=21,"15-21 days","22+ days"))))</f>
        <v>0-2 days</v>
      </c>
      <c r="P9896" s="0" t="str">
        <f aca="false">IF(VALUE(LEFT(D9896,2))&lt;10,"Early (7-10 AM)",IF(VALUE(LEFT(D9896,2))&lt;14,"Midday (10 AM-2 PM)",IF(VALUE(LEFT(D9896,2))&lt;16,"Afternoon (2-4 PM)","Late (4-6 PM)")))</f>
        <v>Late (4-6 PM)</v>
      </c>
      <c r="Q9896" s="3" t="n">
        <f aca="false">IF(L9896="No-show",1,0)</f>
        <v>0</v>
      </c>
      <c r="R9896" s="29" t="n">
        <f aca="false">IF(L9896="No-show",M9896,0)</f>
        <v>0</v>
      </c>
    </row>
    <row r="9897" customFormat="false" ht="15" hidden="false" customHeight="false" outlineLevel="0" collapsed="false">
      <c r="A9897" s="0" t="s">
        <v>11264</v>
      </c>
      <c r="B9897" s="28" t="n">
        <v>46226</v>
      </c>
      <c r="C9897" s="3" t="s">
        <v>35</v>
      </c>
      <c r="D9897" s="3" t="s">
        <v>222</v>
      </c>
      <c r="E9897" s="3" t="s">
        <v>10178</v>
      </c>
      <c r="F9897" s="3" t="s">
        <v>4</v>
      </c>
      <c r="G9897" s="3" t="s">
        <v>66</v>
      </c>
      <c r="H9897" s="3" t="s">
        <v>58</v>
      </c>
      <c r="I9897" s="3" t="s">
        <v>55</v>
      </c>
      <c r="J9897" s="0" t="n">
        <v>8</v>
      </c>
      <c r="K9897" s="3" t="s">
        <v>29</v>
      </c>
      <c r="L9897" s="3" t="s">
        <v>121</v>
      </c>
      <c r="M9897" s="29" t="n">
        <v>105</v>
      </c>
      <c r="N9897" s="30" t="n">
        <f aca="false">DATE(YEAR(B9897),MONTH(B9897),1)</f>
        <v>46204</v>
      </c>
      <c r="O9897" s="0" t="str">
        <f aca="false">IF(J9897&lt;=2,"0-2 days",IF(J9897&lt;=7,"3-7 days",IF(J9897&lt;=14,"8-14 days",IF(J9897&lt;=21,"15-21 days","22+ days"))))</f>
        <v>8-14 days</v>
      </c>
      <c r="P9897" s="0" t="str">
        <f aca="false">IF(VALUE(LEFT(D9897,2))&lt;10,"Early (7-10 AM)",IF(VALUE(LEFT(D9897,2))&lt;14,"Midday (10 AM-2 PM)",IF(VALUE(LEFT(D9897,2))&lt;16,"Afternoon (2-4 PM)","Late (4-6 PM)")))</f>
        <v>Late (4-6 PM)</v>
      </c>
      <c r="Q9897" s="3" t="n">
        <f aca="false">IF(L9897="No-show",1,0)</f>
        <v>0</v>
      </c>
      <c r="R9897" s="29" t="n">
        <f aca="false">IF(L9897="No-show",M9897,0)</f>
        <v>0</v>
      </c>
    </row>
    <row r="9898" customFormat="false" ht="15" hidden="false" customHeight="false" outlineLevel="0" collapsed="false">
      <c r="A9898" s="0" t="s">
        <v>11265</v>
      </c>
      <c r="B9898" s="28" t="n">
        <v>46227</v>
      </c>
      <c r="C9898" s="3" t="s">
        <v>37</v>
      </c>
      <c r="D9898" s="3" t="s">
        <v>119</v>
      </c>
      <c r="E9898" s="3" t="s">
        <v>9690</v>
      </c>
      <c r="F9898" s="3" t="s">
        <v>8</v>
      </c>
      <c r="G9898" s="3" t="s">
        <v>66</v>
      </c>
      <c r="H9898" s="3" t="s">
        <v>60</v>
      </c>
      <c r="I9898" s="3" t="s">
        <v>46</v>
      </c>
      <c r="J9898" s="0" t="n">
        <v>9</v>
      </c>
      <c r="K9898" s="3" t="s">
        <v>32</v>
      </c>
      <c r="L9898" s="3" t="s">
        <v>217</v>
      </c>
      <c r="M9898" s="29" t="n">
        <v>135</v>
      </c>
      <c r="N9898" s="30" t="n">
        <f aca="false">DATE(YEAR(B9898),MONTH(B9898),1)</f>
        <v>46204</v>
      </c>
      <c r="O9898" s="0" t="str">
        <f aca="false">IF(J9898&lt;=2,"0-2 days",IF(J9898&lt;=7,"3-7 days",IF(J9898&lt;=14,"8-14 days",IF(J9898&lt;=21,"15-21 days","22+ days"))))</f>
        <v>8-14 days</v>
      </c>
      <c r="P9898" s="0" t="str">
        <f aca="false">IF(VALUE(LEFT(D9898,2))&lt;10,"Early (7-10 AM)",IF(VALUE(LEFT(D9898,2))&lt;14,"Midday (10 AM-2 PM)",IF(VALUE(LEFT(D9898,2))&lt;16,"Afternoon (2-4 PM)","Late (4-6 PM)")))</f>
        <v>Early (7-10 AM)</v>
      </c>
      <c r="Q9898" s="3" t="n">
        <f aca="false">IF(L9898="No-show",1,0)</f>
        <v>1</v>
      </c>
      <c r="R9898" s="29" t="n">
        <f aca="false">IF(L9898="No-show",M9898,0)</f>
        <v>135</v>
      </c>
    </row>
    <row r="9899" customFormat="false" ht="15" hidden="false" customHeight="false" outlineLevel="0" collapsed="false">
      <c r="A9899" s="0" t="s">
        <v>11266</v>
      </c>
      <c r="B9899" s="28" t="n">
        <v>46227</v>
      </c>
      <c r="C9899" s="3" t="s">
        <v>37</v>
      </c>
      <c r="D9899" s="3" t="s">
        <v>125</v>
      </c>
      <c r="E9899" s="3" t="s">
        <v>11010</v>
      </c>
      <c r="F9899" s="3" t="s">
        <v>4</v>
      </c>
      <c r="G9899" s="3" t="s">
        <v>64</v>
      </c>
      <c r="H9899" s="3" t="s">
        <v>58</v>
      </c>
      <c r="I9899" s="3" t="s">
        <v>46</v>
      </c>
      <c r="J9899" s="0" t="n">
        <v>2</v>
      </c>
      <c r="K9899" s="3" t="s">
        <v>29</v>
      </c>
      <c r="L9899" s="3" t="s">
        <v>121</v>
      </c>
      <c r="M9899" s="29" t="n">
        <v>105</v>
      </c>
      <c r="N9899" s="30" t="n">
        <f aca="false">DATE(YEAR(B9899),MONTH(B9899),1)</f>
        <v>46204</v>
      </c>
      <c r="O9899" s="0" t="str">
        <f aca="false">IF(J9899&lt;=2,"0-2 days",IF(J9899&lt;=7,"3-7 days",IF(J9899&lt;=14,"8-14 days",IF(J9899&lt;=21,"15-21 days","22+ days"))))</f>
        <v>0-2 days</v>
      </c>
      <c r="P9899" s="0" t="str">
        <f aca="false">IF(VALUE(LEFT(D9899,2))&lt;10,"Early (7-10 AM)",IF(VALUE(LEFT(D9899,2))&lt;14,"Midday (10 AM-2 PM)",IF(VALUE(LEFT(D9899,2))&lt;16,"Afternoon (2-4 PM)","Late (4-6 PM)")))</f>
        <v>Early (7-10 AM)</v>
      </c>
      <c r="Q9899" s="3" t="n">
        <f aca="false">IF(L9899="No-show",1,0)</f>
        <v>0</v>
      </c>
      <c r="R9899" s="29" t="n">
        <f aca="false">IF(L9899="No-show",M9899,0)</f>
        <v>0</v>
      </c>
    </row>
    <row r="9900" customFormat="false" ht="15" hidden="false" customHeight="false" outlineLevel="0" collapsed="false">
      <c r="A9900" s="0" t="s">
        <v>11267</v>
      </c>
      <c r="B9900" s="28" t="n">
        <v>46227</v>
      </c>
      <c r="C9900" s="3" t="s">
        <v>37</v>
      </c>
      <c r="D9900" s="3" t="s">
        <v>125</v>
      </c>
      <c r="E9900" s="3" t="s">
        <v>11185</v>
      </c>
      <c r="F9900" s="3" t="s">
        <v>4</v>
      </c>
      <c r="G9900" s="3" t="s">
        <v>64</v>
      </c>
      <c r="H9900" s="3" t="s">
        <v>54</v>
      </c>
      <c r="I9900" s="3" t="s">
        <v>55</v>
      </c>
      <c r="J9900" s="0" t="n">
        <v>1</v>
      </c>
      <c r="K9900" s="3" t="s">
        <v>29</v>
      </c>
      <c r="L9900" s="3" t="s">
        <v>121</v>
      </c>
      <c r="M9900" s="29" t="n">
        <v>120</v>
      </c>
      <c r="N9900" s="30" t="n">
        <f aca="false">DATE(YEAR(B9900),MONTH(B9900),1)</f>
        <v>46204</v>
      </c>
      <c r="O9900" s="0" t="str">
        <f aca="false">IF(J9900&lt;=2,"0-2 days",IF(J9900&lt;=7,"3-7 days",IF(J9900&lt;=14,"8-14 days",IF(J9900&lt;=21,"15-21 days","22+ days"))))</f>
        <v>0-2 days</v>
      </c>
      <c r="P9900" s="0" t="str">
        <f aca="false">IF(VALUE(LEFT(D9900,2))&lt;10,"Early (7-10 AM)",IF(VALUE(LEFT(D9900,2))&lt;14,"Midday (10 AM-2 PM)",IF(VALUE(LEFT(D9900,2))&lt;16,"Afternoon (2-4 PM)","Late (4-6 PM)")))</f>
        <v>Early (7-10 AM)</v>
      </c>
      <c r="Q9900" s="3" t="n">
        <f aca="false">IF(L9900="No-show",1,0)</f>
        <v>0</v>
      </c>
      <c r="R9900" s="29" t="n">
        <f aca="false">IF(L9900="No-show",M9900,0)</f>
        <v>0</v>
      </c>
    </row>
    <row r="9901" customFormat="false" ht="15" hidden="false" customHeight="false" outlineLevel="0" collapsed="false">
      <c r="A9901" s="0" t="s">
        <v>11268</v>
      </c>
      <c r="B9901" s="28" t="n">
        <v>46227</v>
      </c>
      <c r="C9901" s="3" t="s">
        <v>37</v>
      </c>
      <c r="D9901" s="3" t="s">
        <v>125</v>
      </c>
      <c r="E9901" s="3" t="s">
        <v>11269</v>
      </c>
      <c r="F9901" s="3" t="s">
        <v>7</v>
      </c>
      <c r="G9901" s="3" t="s">
        <v>63</v>
      </c>
      <c r="H9901" s="3" t="s">
        <v>51</v>
      </c>
      <c r="I9901" s="3" t="s">
        <v>43</v>
      </c>
      <c r="J9901" s="0" t="n">
        <v>15</v>
      </c>
      <c r="K9901" s="3" t="s">
        <v>29</v>
      </c>
      <c r="L9901" s="3" t="s">
        <v>121</v>
      </c>
      <c r="M9901" s="29" t="n">
        <v>185.6</v>
      </c>
      <c r="N9901" s="30" t="n">
        <f aca="false">DATE(YEAR(B9901),MONTH(B9901),1)</f>
        <v>46204</v>
      </c>
      <c r="O9901" s="0" t="str">
        <f aca="false">IF(J9901&lt;=2,"0-2 days",IF(J9901&lt;=7,"3-7 days",IF(J9901&lt;=14,"8-14 days",IF(J9901&lt;=21,"15-21 days","22+ days"))))</f>
        <v>15-21 days</v>
      </c>
      <c r="P9901" s="0" t="str">
        <f aca="false">IF(VALUE(LEFT(D9901,2))&lt;10,"Early (7-10 AM)",IF(VALUE(LEFT(D9901,2))&lt;14,"Midday (10 AM-2 PM)",IF(VALUE(LEFT(D9901,2))&lt;16,"Afternoon (2-4 PM)","Late (4-6 PM)")))</f>
        <v>Early (7-10 AM)</v>
      </c>
      <c r="Q9901" s="3" t="n">
        <f aca="false">IF(L9901="No-show",1,0)</f>
        <v>0</v>
      </c>
      <c r="R9901" s="29" t="n">
        <f aca="false">IF(L9901="No-show",M9901,0)</f>
        <v>0</v>
      </c>
    </row>
    <row r="9902" customFormat="false" ht="15" hidden="false" customHeight="false" outlineLevel="0" collapsed="false">
      <c r="A9902" s="0" t="s">
        <v>11270</v>
      </c>
      <c r="B9902" s="28" t="n">
        <v>46227</v>
      </c>
      <c r="C9902" s="3" t="s">
        <v>37</v>
      </c>
      <c r="D9902" s="3" t="s">
        <v>125</v>
      </c>
      <c r="E9902" s="3" t="s">
        <v>10317</v>
      </c>
      <c r="F9902" s="3" t="s">
        <v>4</v>
      </c>
      <c r="G9902" s="3" t="s">
        <v>64</v>
      </c>
      <c r="H9902" s="3" t="s">
        <v>58</v>
      </c>
      <c r="I9902" s="3" t="s">
        <v>43</v>
      </c>
      <c r="J9902" s="0" t="n">
        <v>5</v>
      </c>
      <c r="K9902" s="3" t="s">
        <v>29</v>
      </c>
      <c r="L9902" s="3" t="s">
        <v>284</v>
      </c>
      <c r="M9902" s="29" t="n">
        <v>105</v>
      </c>
      <c r="N9902" s="30" t="n">
        <f aca="false">DATE(YEAR(B9902),MONTH(B9902),1)</f>
        <v>46204</v>
      </c>
      <c r="O9902" s="0" t="str">
        <f aca="false">IF(J9902&lt;=2,"0-2 days",IF(J9902&lt;=7,"3-7 days",IF(J9902&lt;=14,"8-14 days",IF(J9902&lt;=21,"15-21 days","22+ days"))))</f>
        <v>3-7 days</v>
      </c>
      <c r="P9902" s="0" t="str">
        <f aca="false">IF(VALUE(LEFT(D9902,2))&lt;10,"Early (7-10 AM)",IF(VALUE(LEFT(D9902,2))&lt;14,"Midday (10 AM-2 PM)",IF(VALUE(LEFT(D9902,2))&lt;16,"Afternoon (2-4 PM)","Late (4-6 PM)")))</f>
        <v>Early (7-10 AM)</v>
      </c>
      <c r="Q9902" s="3" t="n">
        <f aca="false">IF(L9902="No-show",1,0)</f>
        <v>0</v>
      </c>
      <c r="R9902" s="29" t="n">
        <f aca="false">IF(L9902="No-show",M9902,0)</f>
        <v>0</v>
      </c>
    </row>
    <row r="9903" customFormat="false" ht="15" hidden="false" customHeight="false" outlineLevel="0" collapsed="false">
      <c r="A9903" s="0" t="s">
        <v>11271</v>
      </c>
      <c r="B9903" s="28" t="n">
        <v>46227</v>
      </c>
      <c r="C9903" s="3" t="s">
        <v>37</v>
      </c>
      <c r="D9903" s="3" t="s">
        <v>125</v>
      </c>
      <c r="E9903" s="3" t="s">
        <v>10661</v>
      </c>
      <c r="F9903" s="3" t="s">
        <v>3</v>
      </c>
      <c r="G9903" s="3" t="s">
        <v>64</v>
      </c>
      <c r="H9903" s="3" t="s">
        <v>51</v>
      </c>
      <c r="I9903" s="3" t="s">
        <v>43</v>
      </c>
      <c r="J9903" s="0" t="n">
        <v>12</v>
      </c>
      <c r="K9903" s="3" t="s">
        <v>29</v>
      </c>
      <c r="L9903" s="3" t="s">
        <v>121</v>
      </c>
      <c r="M9903" s="29" t="n">
        <v>116</v>
      </c>
      <c r="N9903" s="30" t="n">
        <f aca="false">DATE(YEAR(B9903),MONTH(B9903),1)</f>
        <v>46204</v>
      </c>
      <c r="O9903" s="0" t="str">
        <f aca="false">IF(J9903&lt;=2,"0-2 days",IF(J9903&lt;=7,"3-7 days",IF(J9903&lt;=14,"8-14 days",IF(J9903&lt;=21,"15-21 days","22+ days"))))</f>
        <v>8-14 days</v>
      </c>
      <c r="P9903" s="0" t="str">
        <f aca="false">IF(VALUE(LEFT(D9903,2))&lt;10,"Early (7-10 AM)",IF(VALUE(LEFT(D9903,2))&lt;14,"Midday (10 AM-2 PM)",IF(VALUE(LEFT(D9903,2))&lt;16,"Afternoon (2-4 PM)","Late (4-6 PM)")))</f>
        <v>Early (7-10 AM)</v>
      </c>
      <c r="Q9903" s="3" t="n">
        <f aca="false">IF(L9903="No-show",1,0)</f>
        <v>0</v>
      </c>
      <c r="R9903" s="29" t="n">
        <f aca="false">IF(L9903="No-show",M9903,0)</f>
        <v>0</v>
      </c>
    </row>
    <row r="9904" customFormat="false" ht="15" hidden="false" customHeight="false" outlineLevel="0" collapsed="false">
      <c r="A9904" s="0" t="s">
        <v>11272</v>
      </c>
      <c r="B9904" s="28" t="n">
        <v>46227</v>
      </c>
      <c r="C9904" s="3" t="s">
        <v>37</v>
      </c>
      <c r="D9904" s="3" t="s">
        <v>135</v>
      </c>
      <c r="E9904" s="3" t="s">
        <v>11095</v>
      </c>
      <c r="F9904" s="3" t="s">
        <v>8</v>
      </c>
      <c r="G9904" s="3" t="s">
        <v>64</v>
      </c>
      <c r="H9904" s="3" t="s">
        <v>51</v>
      </c>
      <c r="I9904" s="3" t="s">
        <v>52</v>
      </c>
      <c r="J9904" s="0" t="n">
        <v>9</v>
      </c>
      <c r="K9904" s="3" t="s">
        <v>29</v>
      </c>
      <c r="L9904" s="3" t="s">
        <v>121</v>
      </c>
      <c r="M9904" s="29" t="n">
        <v>116</v>
      </c>
      <c r="N9904" s="30" t="n">
        <f aca="false">DATE(YEAR(B9904),MONTH(B9904),1)</f>
        <v>46204</v>
      </c>
      <c r="O9904" s="0" t="str">
        <f aca="false">IF(J9904&lt;=2,"0-2 days",IF(J9904&lt;=7,"3-7 days",IF(J9904&lt;=14,"8-14 days",IF(J9904&lt;=21,"15-21 days","22+ days"))))</f>
        <v>8-14 days</v>
      </c>
      <c r="P9904" s="0" t="str">
        <f aca="false">IF(VALUE(LEFT(D9904,2))&lt;10,"Early (7-10 AM)",IF(VALUE(LEFT(D9904,2))&lt;14,"Midday (10 AM-2 PM)",IF(VALUE(LEFT(D9904,2))&lt;16,"Afternoon (2-4 PM)","Late (4-6 PM)")))</f>
        <v>Early (7-10 AM)</v>
      </c>
      <c r="Q9904" s="3" t="n">
        <f aca="false">IF(L9904="No-show",1,0)</f>
        <v>0</v>
      </c>
      <c r="R9904" s="29" t="n">
        <f aca="false">IF(L9904="No-show",M9904,0)</f>
        <v>0</v>
      </c>
    </row>
    <row r="9905" customFormat="false" ht="15" hidden="false" customHeight="false" outlineLevel="0" collapsed="false">
      <c r="A9905" s="0" t="s">
        <v>11273</v>
      </c>
      <c r="B9905" s="28" t="n">
        <v>46227</v>
      </c>
      <c r="C9905" s="3" t="s">
        <v>37</v>
      </c>
      <c r="D9905" s="3" t="s">
        <v>235</v>
      </c>
      <c r="E9905" s="3" t="s">
        <v>11137</v>
      </c>
      <c r="F9905" s="3" t="s">
        <v>3</v>
      </c>
      <c r="G9905" s="3" t="s">
        <v>64</v>
      </c>
      <c r="H9905" s="3" t="s">
        <v>45</v>
      </c>
      <c r="I9905" s="3" t="s">
        <v>43</v>
      </c>
      <c r="J9905" s="0" t="n">
        <v>9</v>
      </c>
      <c r="K9905" s="3" t="s">
        <v>32</v>
      </c>
      <c r="L9905" s="3" t="s">
        <v>121</v>
      </c>
      <c r="M9905" s="29" t="n">
        <v>95</v>
      </c>
      <c r="N9905" s="30" t="n">
        <f aca="false">DATE(YEAR(B9905),MONTH(B9905),1)</f>
        <v>46204</v>
      </c>
      <c r="O9905" s="0" t="str">
        <f aca="false">IF(J9905&lt;=2,"0-2 days",IF(J9905&lt;=7,"3-7 days",IF(J9905&lt;=14,"8-14 days",IF(J9905&lt;=21,"15-21 days","22+ days"))))</f>
        <v>8-14 days</v>
      </c>
      <c r="P9905" s="0" t="str">
        <f aca="false">IF(VALUE(LEFT(D9905,2))&lt;10,"Early (7-10 AM)",IF(VALUE(LEFT(D9905,2))&lt;14,"Midday (10 AM-2 PM)",IF(VALUE(LEFT(D9905,2))&lt;16,"Afternoon (2-4 PM)","Late (4-6 PM)")))</f>
        <v>Early (7-10 AM)</v>
      </c>
      <c r="Q9905" s="3" t="n">
        <f aca="false">IF(L9905="No-show",1,0)</f>
        <v>0</v>
      </c>
      <c r="R9905" s="29" t="n">
        <f aca="false">IF(L9905="No-show",M9905,0)</f>
        <v>0</v>
      </c>
    </row>
    <row r="9906" customFormat="false" ht="15" hidden="false" customHeight="false" outlineLevel="0" collapsed="false">
      <c r="A9906" s="0" t="s">
        <v>11274</v>
      </c>
      <c r="B9906" s="28" t="n">
        <v>46227</v>
      </c>
      <c r="C9906" s="3" t="s">
        <v>37</v>
      </c>
      <c r="D9906" s="3" t="s">
        <v>235</v>
      </c>
      <c r="E9906" s="3" t="s">
        <v>11275</v>
      </c>
      <c r="F9906" s="3" t="s">
        <v>4</v>
      </c>
      <c r="G9906" s="3" t="s">
        <v>63</v>
      </c>
      <c r="H9906" s="3" t="s">
        <v>42</v>
      </c>
      <c r="I9906" s="3" t="s">
        <v>43</v>
      </c>
      <c r="J9906" s="0" t="n">
        <v>8</v>
      </c>
      <c r="K9906" s="3" t="s">
        <v>29</v>
      </c>
      <c r="L9906" s="3" t="s">
        <v>121</v>
      </c>
      <c r="M9906" s="29" t="n">
        <v>115.2</v>
      </c>
      <c r="N9906" s="30" t="n">
        <f aca="false">DATE(YEAR(B9906),MONTH(B9906),1)</f>
        <v>46204</v>
      </c>
      <c r="O9906" s="0" t="str">
        <f aca="false">IF(J9906&lt;=2,"0-2 days",IF(J9906&lt;=7,"3-7 days",IF(J9906&lt;=14,"8-14 days",IF(J9906&lt;=21,"15-21 days","22+ days"))))</f>
        <v>8-14 days</v>
      </c>
      <c r="P9906" s="0" t="str">
        <f aca="false">IF(VALUE(LEFT(D9906,2))&lt;10,"Early (7-10 AM)",IF(VALUE(LEFT(D9906,2))&lt;14,"Midday (10 AM-2 PM)",IF(VALUE(LEFT(D9906,2))&lt;16,"Afternoon (2-4 PM)","Late (4-6 PM)")))</f>
        <v>Early (7-10 AM)</v>
      </c>
      <c r="Q9906" s="3" t="n">
        <f aca="false">IF(L9906="No-show",1,0)</f>
        <v>0</v>
      </c>
      <c r="R9906" s="29" t="n">
        <f aca="false">IF(L9906="No-show",M9906,0)</f>
        <v>0</v>
      </c>
    </row>
    <row r="9907" customFormat="false" ht="15" hidden="false" customHeight="false" outlineLevel="0" collapsed="false">
      <c r="A9907" s="0" t="s">
        <v>11276</v>
      </c>
      <c r="B9907" s="28" t="n">
        <v>46227</v>
      </c>
      <c r="C9907" s="3" t="s">
        <v>37</v>
      </c>
      <c r="D9907" s="3" t="s">
        <v>235</v>
      </c>
      <c r="E9907" s="3" t="s">
        <v>11277</v>
      </c>
      <c r="F9907" s="3" t="s">
        <v>3</v>
      </c>
      <c r="G9907" s="3" t="s">
        <v>63</v>
      </c>
      <c r="H9907" s="3" t="s">
        <v>48</v>
      </c>
      <c r="I9907" s="3" t="s">
        <v>43</v>
      </c>
      <c r="J9907" s="0" t="n">
        <v>10</v>
      </c>
      <c r="K9907" s="3" t="s">
        <v>29</v>
      </c>
      <c r="L9907" s="3" t="s">
        <v>121</v>
      </c>
      <c r="M9907" s="29" t="n">
        <v>188.8</v>
      </c>
      <c r="N9907" s="30" t="n">
        <f aca="false">DATE(YEAR(B9907),MONTH(B9907),1)</f>
        <v>46204</v>
      </c>
      <c r="O9907" s="0" t="str">
        <f aca="false">IF(J9907&lt;=2,"0-2 days",IF(J9907&lt;=7,"3-7 days",IF(J9907&lt;=14,"8-14 days",IF(J9907&lt;=21,"15-21 days","22+ days"))))</f>
        <v>8-14 days</v>
      </c>
      <c r="P9907" s="0" t="str">
        <f aca="false">IF(VALUE(LEFT(D9907,2))&lt;10,"Early (7-10 AM)",IF(VALUE(LEFT(D9907,2))&lt;14,"Midday (10 AM-2 PM)",IF(VALUE(LEFT(D9907,2))&lt;16,"Afternoon (2-4 PM)","Late (4-6 PM)")))</f>
        <v>Early (7-10 AM)</v>
      </c>
      <c r="Q9907" s="3" t="n">
        <f aca="false">IF(L9907="No-show",1,0)</f>
        <v>0</v>
      </c>
      <c r="R9907" s="29" t="n">
        <f aca="false">IF(L9907="No-show",M9907,0)</f>
        <v>0</v>
      </c>
    </row>
    <row r="9908" customFormat="false" ht="15" hidden="false" customHeight="false" outlineLevel="0" collapsed="false">
      <c r="A9908" s="0" t="s">
        <v>11278</v>
      </c>
      <c r="B9908" s="28" t="n">
        <v>46227</v>
      </c>
      <c r="C9908" s="3" t="s">
        <v>37</v>
      </c>
      <c r="D9908" s="3" t="s">
        <v>235</v>
      </c>
      <c r="E9908" s="3" t="s">
        <v>10505</v>
      </c>
      <c r="F9908" s="3" t="s">
        <v>8</v>
      </c>
      <c r="G9908" s="3" t="s">
        <v>64</v>
      </c>
      <c r="H9908" s="3" t="s">
        <v>48</v>
      </c>
      <c r="I9908" s="3" t="s">
        <v>46</v>
      </c>
      <c r="J9908" s="0" t="n">
        <v>4</v>
      </c>
      <c r="K9908" s="3" t="s">
        <v>29</v>
      </c>
      <c r="L9908" s="3" t="s">
        <v>121</v>
      </c>
      <c r="M9908" s="29" t="n">
        <v>118</v>
      </c>
      <c r="N9908" s="30" t="n">
        <f aca="false">DATE(YEAR(B9908),MONTH(B9908),1)</f>
        <v>46204</v>
      </c>
      <c r="O9908" s="0" t="str">
        <f aca="false">IF(J9908&lt;=2,"0-2 days",IF(J9908&lt;=7,"3-7 days",IF(J9908&lt;=14,"8-14 days",IF(J9908&lt;=21,"15-21 days","22+ days"))))</f>
        <v>3-7 days</v>
      </c>
      <c r="P9908" s="0" t="str">
        <f aca="false">IF(VALUE(LEFT(D9908,2))&lt;10,"Early (7-10 AM)",IF(VALUE(LEFT(D9908,2))&lt;14,"Midday (10 AM-2 PM)",IF(VALUE(LEFT(D9908,2))&lt;16,"Afternoon (2-4 PM)","Late (4-6 PM)")))</f>
        <v>Early (7-10 AM)</v>
      </c>
      <c r="Q9908" s="3" t="n">
        <f aca="false">IF(L9908="No-show",1,0)</f>
        <v>0</v>
      </c>
      <c r="R9908" s="29" t="n">
        <f aca="false">IF(L9908="No-show",M9908,0)</f>
        <v>0</v>
      </c>
    </row>
    <row r="9909" customFormat="false" ht="15" hidden="false" customHeight="false" outlineLevel="0" collapsed="false">
      <c r="A9909" s="0" t="s">
        <v>11279</v>
      </c>
      <c r="B9909" s="28" t="n">
        <v>46227</v>
      </c>
      <c r="C9909" s="3" t="s">
        <v>37</v>
      </c>
      <c r="D9909" s="3" t="s">
        <v>142</v>
      </c>
      <c r="E9909" s="3" t="s">
        <v>10848</v>
      </c>
      <c r="F9909" s="3" t="s">
        <v>4</v>
      </c>
      <c r="G9909" s="3" t="s">
        <v>64</v>
      </c>
      <c r="H9909" s="3" t="s">
        <v>58</v>
      </c>
      <c r="I9909" s="3" t="s">
        <v>43</v>
      </c>
      <c r="J9909" s="0" t="n">
        <v>9</v>
      </c>
      <c r="K9909" s="3" t="s">
        <v>29</v>
      </c>
      <c r="L9909" s="3" t="s">
        <v>121</v>
      </c>
      <c r="M9909" s="29" t="n">
        <v>105</v>
      </c>
      <c r="N9909" s="30" t="n">
        <f aca="false">DATE(YEAR(B9909),MONTH(B9909),1)</f>
        <v>46204</v>
      </c>
      <c r="O9909" s="0" t="str">
        <f aca="false">IF(J9909&lt;=2,"0-2 days",IF(J9909&lt;=7,"3-7 days",IF(J9909&lt;=14,"8-14 days",IF(J9909&lt;=21,"15-21 days","22+ days"))))</f>
        <v>8-14 days</v>
      </c>
      <c r="P9909" s="0" t="str">
        <f aca="false">IF(VALUE(LEFT(D9909,2))&lt;10,"Early (7-10 AM)",IF(VALUE(LEFT(D9909,2))&lt;14,"Midday (10 AM-2 PM)",IF(VALUE(LEFT(D9909,2))&lt;16,"Afternoon (2-4 PM)","Late (4-6 PM)")))</f>
        <v>Early (7-10 AM)</v>
      </c>
      <c r="Q9909" s="3" t="n">
        <f aca="false">IF(L9909="No-show",1,0)</f>
        <v>0</v>
      </c>
      <c r="R9909" s="29" t="n">
        <f aca="false">IF(L9909="No-show",M9909,0)</f>
        <v>0</v>
      </c>
    </row>
    <row r="9910" customFormat="false" ht="15" hidden="false" customHeight="false" outlineLevel="0" collapsed="false">
      <c r="A9910" s="0" t="s">
        <v>11280</v>
      </c>
      <c r="B9910" s="28" t="n">
        <v>46227</v>
      </c>
      <c r="C9910" s="3" t="s">
        <v>37</v>
      </c>
      <c r="D9910" s="3" t="s">
        <v>151</v>
      </c>
      <c r="E9910" s="3" t="s">
        <v>11180</v>
      </c>
      <c r="F9910" s="3" t="s">
        <v>3</v>
      </c>
      <c r="G9910" s="3" t="s">
        <v>64</v>
      </c>
      <c r="H9910" s="3" t="s">
        <v>58</v>
      </c>
      <c r="I9910" s="3" t="s">
        <v>43</v>
      </c>
      <c r="J9910" s="0" t="n">
        <v>3</v>
      </c>
      <c r="K9910" s="3" t="s">
        <v>32</v>
      </c>
      <c r="L9910" s="3" t="s">
        <v>121</v>
      </c>
      <c r="M9910" s="29" t="n">
        <v>105</v>
      </c>
      <c r="N9910" s="30" t="n">
        <f aca="false">DATE(YEAR(B9910),MONTH(B9910),1)</f>
        <v>46204</v>
      </c>
      <c r="O9910" s="0" t="str">
        <f aca="false">IF(J9910&lt;=2,"0-2 days",IF(J9910&lt;=7,"3-7 days",IF(J9910&lt;=14,"8-14 days",IF(J9910&lt;=21,"15-21 days","22+ days"))))</f>
        <v>3-7 days</v>
      </c>
      <c r="P9910" s="0" t="str">
        <f aca="false">IF(VALUE(LEFT(D9910,2))&lt;10,"Early (7-10 AM)",IF(VALUE(LEFT(D9910,2))&lt;14,"Midday (10 AM-2 PM)",IF(VALUE(LEFT(D9910,2))&lt;16,"Afternoon (2-4 PM)","Late (4-6 PM)")))</f>
        <v>Early (7-10 AM)</v>
      </c>
      <c r="Q9910" s="3" t="n">
        <f aca="false">IF(L9910="No-show",1,0)</f>
        <v>0</v>
      </c>
      <c r="R9910" s="29" t="n">
        <f aca="false">IF(L9910="No-show",M9910,0)</f>
        <v>0</v>
      </c>
    </row>
    <row r="9911" customFormat="false" ht="15" hidden="false" customHeight="false" outlineLevel="0" collapsed="false">
      <c r="A9911" s="0" t="s">
        <v>11281</v>
      </c>
      <c r="B9911" s="28" t="n">
        <v>46227</v>
      </c>
      <c r="C9911" s="3" t="s">
        <v>37</v>
      </c>
      <c r="D9911" s="3" t="s">
        <v>151</v>
      </c>
      <c r="E9911" s="3" t="s">
        <v>10909</v>
      </c>
      <c r="F9911" s="3" t="s">
        <v>7</v>
      </c>
      <c r="G9911" s="3" t="s">
        <v>64</v>
      </c>
      <c r="H9911" s="3" t="s">
        <v>58</v>
      </c>
      <c r="I9911" s="3" t="s">
        <v>43</v>
      </c>
      <c r="J9911" s="0" t="n">
        <v>4</v>
      </c>
      <c r="K9911" s="3" t="s">
        <v>32</v>
      </c>
      <c r="L9911" s="3" t="s">
        <v>129</v>
      </c>
      <c r="M9911" s="29" t="n">
        <v>105</v>
      </c>
      <c r="N9911" s="30" t="n">
        <f aca="false">DATE(YEAR(B9911),MONTH(B9911),1)</f>
        <v>46204</v>
      </c>
      <c r="O9911" s="0" t="str">
        <f aca="false">IF(J9911&lt;=2,"0-2 days",IF(J9911&lt;=7,"3-7 days",IF(J9911&lt;=14,"8-14 days",IF(J9911&lt;=21,"15-21 days","22+ days"))))</f>
        <v>3-7 days</v>
      </c>
      <c r="P9911" s="0" t="str">
        <f aca="false">IF(VALUE(LEFT(D9911,2))&lt;10,"Early (7-10 AM)",IF(VALUE(LEFT(D9911,2))&lt;14,"Midday (10 AM-2 PM)",IF(VALUE(LEFT(D9911,2))&lt;16,"Afternoon (2-4 PM)","Late (4-6 PM)")))</f>
        <v>Early (7-10 AM)</v>
      </c>
      <c r="Q9911" s="3" t="n">
        <f aca="false">IF(L9911="No-show",1,0)</f>
        <v>0</v>
      </c>
      <c r="R9911" s="29" t="n">
        <f aca="false">IF(L9911="No-show",M9911,0)</f>
        <v>0</v>
      </c>
    </row>
    <row r="9912" customFormat="false" ht="15" hidden="false" customHeight="false" outlineLevel="0" collapsed="false">
      <c r="A9912" s="0" t="s">
        <v>11282</v>
      </c>
      <c r="B9912" s="28" t="n">
        <v>46227</v>
      </c>
      <c r="C9912" s="3" t="s">
        <v>37</v>
      </c>
      <c r="D9912" s="3" t="s">
        <v>151</v>
      </c>
      <c r="E9912" s="3" t="s">
        <v>11283</v>
      </c>
      <c r="F9912" s="3" t="s">
        <v>4</v>
      </c>
      <c r="G9912" s="3" t="s">
        <v>63</v>
      </c>
      <c r="H9912" s="3" t="s">
        <v>58</v>
      </c>
      <c r="I9912" s="3" t="s">
        <v>43</v>
      </c>
      <c r="J9912" s="0" t="n">
        <v>17</v>
      </c>
      <c r="K9912" s="3" t="s">
        <v>29</v>
      </c>
      <c r="L9912" s="3" t="s">
        <v>121</v>
      </c>
      <c r="M9912" s="29" t="n">
        <v>168</v>
      </c>
      <c r="N9912" s="30" t="n">
        <f aca="false">DATE(YEAR(B9912),MONTH(B9912),1)</f>
        <v>46204</v>
      </c>
      <c r="O9912" s="0" t="str">
        <f aca="false">IF(J9912&lt;=2,"0-2 days",IF(J9912&lt;=7,"3-7 days",IF(J9912&lt;=14,"8-14 days",IF(J9912&lt;=21,"15-21 days","22+ days"))))</f>
        <v>15-21 days</v>
      </c>
      <c r="P9912" s="0" t="str">
        <f aca="false">IF(VALUE(LEFT(D9912,2))&lt;10,"Early (7-10 AM)",IF(VALUE(LEFT(D9912,2))&lt;14,"Midday (10 AM-2 PM)",IF(VALUE(LEFT(D9912,2))&lt;16,"Afternoon (2-4 PM)","Late (4-6 PM)")))</f>
        <v>Early (7-10 AM)</v>
      </c>
      <c r="Q9912" s="3" t="n">
        <f aca="false">IF(L9912="No-show",1,0)</f>
        <v>0</v>
      </c>
      <c r="R9912" s="29" t="n">
        <f aca="false">IF(L9912="No-show",M9912,0)</f>
        <v>0</v>
      </c>
    </row>
    <row r="9913" customFormat="false" ht="15" hidden="false" customHeight="false" outlineLevel="0" collapsed="false">
      <c r="A9913" s="0" t="s">
        <v>11284</v>
      </c>
      <c r="B9913" s="28" t="n">
        <v>46227</v>
      </c>
      <c r="C9913" s="3" t="s">
        <v>37</v>
      </c>
      <c r="D9913" s="3" t="s">
        <v>151</v>
      </c>
      <c r="E9913" s="3" t="s">
        <v>10541</v>
      </c>
      <c r="F9913" s="3" t="s">
        <v>4</v>
      </c>
      <c r="G9913" s="3" t="s">
        <v>66</v>
      </c>
      <c r="H9913" s="3" t="s">
        <v>48</v>
      </c>
      <c r="I9913" s="3" t="s">
        <v>52</v>
      </c>
      <c r="J9913" s="0" t="n">
        <v>6</v>
      </c>
      <c r="K9913" s="3" t="s">
        <v>29</v>
      </c>
      <c r="L9913" s="3" t="s">
        <v>121</v>
      </c>
      <c r="M9913" s="29" t="n">
        <v>118</v>
      </c>
      <c r="N9913" s="30" t="n">
        <f aca="false">DATE(YEAR(B9913),MONTH(B9913),1)</f>
        <v>46204</v>
      </c>
      <c r="O9913" s="0" t="str">
        <f aca="false">IF(J9913&lt;=2,"0-2 days",IF(J9913&lt;=7,"3-7 days",IF(J9913&lt;=14,"8-14 days",IF(J9913&lt;=21,"15-21 days","22+ days"))))</f>
        <v>3-7 days</v>
      </c>
      <c r="P9913" s="0" t="str">
        <f aca="false">IF(VALUE(LEFT(D9913,2))&lt;10,"Early (7-10 AM)",IF(VALUE(LEFT(D9913,2))&lt;14,"Midday (10 AM-2 PM)",IF(VALUE(LEFT(D9913,2))&lt;16,"Afternoon (2-4 PM)","Late (4-6 PM)")))</f>
        <v>Early (7-10 AM)</v>
      </c>
      <c r="Q9913" s="3" t="n">
        <f aca="false">IF(L9913="No-show",1,0)</f>
        <v>0</v>
      </c>
      <c r="R9913" s="29" t="n">
        <f aca="false">IF(L9913="No-show",M9913,0)</f>
        <v>0</v>
      </c>
    </row>
    <row r="9914" customFormat="false" ht="15" hidden="false" customHeight="false" outlineLevel="0" collapsed="false">
      <c r="A9914" s="0" t="s">
        <v>11285</v>
      </c>
      <c r="B9914" s="28" t="n">
        <v>46227</v>
      </c>
      <c r="C9914" s="3" t="s">
        <v>37</v>
      </c>
      <c r="D9914" s="3" t="s">
        <v>154</v>
      </c>
      <c r="E9914" s="3" t="s">
        <v>11286</v>
      </c>
      <c r="F9914" s="3" t="s">
        <v>8</v>
      </c>
      <c r="G9914" s="3" t="s">
        <v>63</v>
      </c>
      <c r="H9914" s="3" t="s">
        <v>42</v>
      </c>
      <c r="I9914" s="3" t="s">
        <v>59</v>
      </c>
      <c r="J9914" s="0" t="n">
        <v>19</v>
      </c>
      <c r="K9914" s="3" t="s">
        <v>29</v>
      </c>
      <c r="L9914" s="3" t="s">
        <v>121</v>
      </c>
      <c r="M9914" s="29" t="n">
        <v>115.2</v>
      </c>
      <c r="N9914" s="30" t="n">
        <f aca="false">DATE(YEAR(B9914),MONTH(B9914),1)</f>
        <v>46204</v>
      </c>
      <c r="O9914" s="0" t="str">
        <f aca="false">IF(J9914&lt;=2,"0-2 days",IF(J9914&lt;=7,"3-7 days",IF(J9914&lt;=14,"8-14 days",IF(J9914&lt;=21,"15-21 days","22+ days"))))</f>
        <v>15-21 days</v>
      </c>
      <c r="P9914" s="0" t="str">
        <f aca="false">IF(VALUE(LEFT(D9914,2))&lt;10,"Early (7-10 AM)",IF(VALUE(LEFT(D9914,2))&lt;14,"Midday (10 AM-2 PM)",IF(VALUE(LEFT(D9914,2))&lt;16,"Afternoon (2-4 PM)","Late (4-6 PM)")))</f>
        <v>Midday (10 AM-2 PM)</v>
      </c>
      <c r="Q9914" s="3" t="n">
        <f aca="false">IF(L9914="No-show",1,0)</f>
        <v>0</v>
      </c>
      <c r="R9914" s="29" t="n">
        <f aca="false">IF(L9914="No-show",M9914,0)</f>
        <v>0</v>
      </c>
    </row>
    <row r="9915" customFormat="false" ht="15" hidden="false" customHeight="false" outlineLevel="0" collapsed="false">
      <c r="A9915" s="0" t="s">
        <v>11287</v>
      </c>
      <c r="B9915" s="28" t="n">
        <v>46227</v>
      </c>
      <c r="C9915" s="3" t="s">
        <v>37</v>
      </c>
      <c r="D9915" s="3" t="s">
        <v>154</v>
      </c>
      <c r="E9915" s="3" t="s">
        <v>10488</v>
      </c>
      <c r="F9915" s="3" t="s">
        <v>4</v>
      </c>
      <c r="G9915" s="3" t="s">
        <v>64</v>
      </c>
      <c r="H9915" s="3" t="s">
        <v>54</v>
      </c>
      <c r="I9915" s="3" t="s">
        <v>43</v>
      </c>
      <c r="J9915" s="0" t="n">
        <v>16</v>
      </c>
      <c r="K9915" s="3" t="s">
        <v>29</v>
      </c>
      <c r="L9915" s="3" t="s">
        <v>217</v>
      </c>
      <c r="M9915" s="29" t="n">
        <v>120</v>
      </c>
      <c r="N9915" s="30" t="n">
        <f aca="false">DATE(YEAR(B9915),MONTH(B9915),1)</f>
        <v>46204</v>
      </c>
      <c r="O9915" s="0" t="str">
        <f aca="false">IF(J9915&lt;=2,"0-2 days",IF(J9915&lt;=7,"3-7 days",IF(J9915&lt;=14,"8-14 days",IF(J9915&lt;=21,"15-21 days","22+ days"))))</f>
        <v>15-21 days</v>
      </c>
      <c r="P9915" s="0" t="str">
        <f aca="false">IF(VALUE(LEFT(D9915,2))&lt;10,"Early (7-10 AM)",IF(VALUE(LEFT(D9915,2))&lt;14,"Midday (10 AM-2 PM)",IF(VALUE(LEFT(D9915,2))&lt;16,"Afternoon (2-4 PM)","Late (4-6 PM)")))</f>
        <v>Midday (10 AM-2 PM)</v>
      </c>
      <c r="Q9915" s="3" t="n">
        <f aca="false">IF(L9915="No-show",1,0)</f>
        <v>1</v>
      </c>
      <c r="R9915" s="29" t="n">
        <f aca="false">IF(L9915="No-show",M9915,0)</f>
        <v>120</v>
      </c>
    </row>
    <row r="9916" customFormat="false" ht="15" hidden="false" customHeight="false" outlineLevel="0" collapsed="false">
      <c r="A9916" s="0" t="s">
        <v>11288</v>
      </c>
      <c r="B9916" s="28" t="n">
        <v>46227</v>
      </c>
      <c r="C9916" s="3" t="s">
        <v>37</v>
      </c>
      <c r="D9916" s="3" t="s">
        <v>154</v>
      </c>
      <c r="E9916" s="3" t="s">
        <v>10264</v>
      </c>
      <c r="F9916" s="3" t="s">
        <v>8</v>
      </c>
      <c r="G9916" s="3" t="s">
        <v>64</v>
      </c>
      <c r="H9916" s="3" t="s">
        <v>51</v>
      </c>
      <c r="I9916" s="3" t="s">
        <v>46</v>
      </c>
      <c r="J9916" s="0" t="n">
        <v>9</v>
      </c>
      <c r="K9916" s="3" t="s">
        <v>29</v>
      </c>
      <c r="L9916" s="3" t="s">
        <v>284</v>
      </c>
      <c r="M9916" s="29" t="n">
        <v>116</v>
      </c>
      <c r="N9916" s="30" t="n">
        <f aca="false">DATE(YEAR(B9916),MONTH(B9916),1)</f>
        <v>46204</v>
      </c>
      <c r="O9916" s="0" t="str">
        <f aca="false">IF(J9916&lt;=2,"0-2 days",IF(J9916&lt;=7,"3-7 days",IF(J9916&lt;=14,"8-14 days",IF(J9916&lt;=21,"15-21 days","22+ days"))))</f>
        <v>8-14 days</v>
      </c>
      <c r="P9916" s="0" t="str">
        <f aca="false">IF(VALUE(LEFT(D9916,2))&lt;10,"Early (7-10 AM)",IF(VALUE(LEFT(D9916,2))&lt;14,"Midday (10 AM-2 PM)",IF(VALUE(LEFT(D9916,2))&lt;16,"Afternoon (2-4 PM)","Late (4-6 PM)")))</f>
        <v>Midday (10 AM-2 PM)</v>
      </c>
      <c r="Q9916" s="3" t="n">
        <f aca="false">IF(L9916="No-show",1,0)</f>
        <v>0</v>
      </c>
      <c r="R9916" s="29" t="n">
        <f aca="false">IF(L9916="No-show",M9916,0)</f>
        <v>0</v>
      </c>
    </row>
    <row r="9917" customFormat="false" ht="15" hidden="false" customHeight="false" outlineLevel="0" collapsed="false">
      <c r="A9917" s="0" t="s">
        <v>11289</v>
      </c>
      <c r="B9917" s="28" t="n">
        <v>46227</v>
      </c>
      <c r="C9917" s="3" t="s">
        <v>37</v>
      </c>
      <c r="D9917" s="3" t="s">
        <v>159</v>
      </c>
      <c r="E9917" s="3" t="s">
        <v>11153</v>
      </c>
      <c r="F9917" s="3" t="s">
        <v>4</v>
      </c>
      <c r="G9917" s="3" t="s">
        <v>64</v>
      </c>
      <c r="H9917" s="3" t="s">
        <v>54</v>
      </c>
      <c r="I9917" s="3" t="s">
        <v>49</v>
      </c>
      <c r="J9917" s="0" t="n">
        <v>16</v>
      </c>
      <c r="K9917" s="3" t="s">
        <v>32</v>
      </c>
      <c r="L9917" s="3" t="s">
        <v>121</v>
      </c>
      <c r="M9917" s="29" t="n">
        <v>120</v>
      </c>
      <c r="N9917" s="30" t="n">
        <f aca="false">DATE(YEAR(B9917),MONTH(B9917),1)</f>
        <v>46204</v>
      </c>
      <c r="O9917" s="0" t="str">
        <f aca="false">IF(J9917&lt;=2,"0-2 days",IF(J9917&lt;=7,"3-7 days",IF(J9917&lt;=14,"8-14 days",IF(J9917&lt;=21,"15-21 days","22+ days"))))</f>
        <v>15-21 days</v>
      </c>
      <c r="P9917" s="0" t="str">
        <f aca="false">IF(VALUE(LEFT(D9917,2))&lt;10,"Early (7-10 AM)",IF(VALUE(LEFT(D9917,2))&lt;14,"Midday (10 AM-2 PM)",IF(VALUE(LEFT(D9917,2))&lt;16,"Afternoon (2-4 PM)","Late (4-6 PM)")))</f>
        <v>Midday (10 AM-2 PM)</v>
      </c>
      <c r="Q9917" s="3" t="n">
        <f aca="false">IF(L9917="No-show",1,0)</f>
        <v>0</v>
      </c>
      <c r="R9917" s="29" t="n">
        <f aca="false">IF(L9917="No-show",M9917,0)</f>
        <v>0</v>
      </c>
    </row>
    <row r="9918" customFormat="false" ht="15" hidden="false" customHeight="false" outlineLevel="0" collapsed="false">
      <c r="A9918" s="0" t="s">
        <v>11290</v>
      </c>
      <c r="B9918" s="28" t="n">
        <v>46227</v>
      </c>
      <c r="C9918" s="3" t="s">
        <v>37</v>
      </c>
      <c r="D9918" s="3" t="s">
        <v>159</v>
      </c>
      <c r="E9918" s="3" t="s">
        <v>11093</v>
      </c>
      <c r="F9918" s="3" t="s">
        <v>4</v>
      </c>
      <c r="G9918" s="3" t="s">
        <v>64</v>
      </c>
      <c r="H9918" s="3" t="s">
        <v>58</v>
      </c>
      <c r="I9918" s="3" t="s">
        <v>49</v>
      </c>
      <c r="J9918" s="0" t="n">
        <v>6</v>
      </c>
      <c r="K9918" s="3" t="s">
        <v>29</v>
      </c>
      <c r="L9918" s="3" t="s">
        <v>121</v>
      </c>
      <c r="M9918" s="29" t="n">
        <v>105</v>
      </c>
      <c r="N9918" s="30" t="n">
        <f aca="false">DATE(YEAR(B9918),MONTH(B9918),1)</f>
        <v>46204</v>
      </c>
      <c r="O9918" s="0" t="str">
        <f aca="false">IF(J9918&lt;=2,"0-2 days",IF(J9918&lt;=7,"3-7 days",IF(J9918&lt;=14,"8-14 days",IF(J9918&lt;=21,"15-21 days","22+ days"))))</f>
        <v>3-7 days</v>
      </c>
      <c r="P9918" s="0" t="str">
        <f aca="false">IF(VALUE(LEFT(D9918,2))&lt;10,"Early (7-10 AM)",IF(VALUE(LEFT(D9918,2))&lt;14,"Midday (10 AM-2 PM)",IF(VALUE(LEFT(D9918,2))&lt;16,"Afternoon (2-4 PM)","Late (4-6 PM)")))</f>
        <v>Midday (10 AM-2 PM)</v>
      </c>
      <c r="Q9918" s="3" t="n">
        <f aca="false">IF(L9918="No-show",1,0)</f>
        <v>0</v>
      </c>
      <c r="R9918" s="29" t="n">
        <f aca="false">IF(L9918="No-show",M9918,0)</f>
        <v>0</v>
      </c>
    </row>
    <row r="9919" customFormat="false" ht="15" hidden="false" customHeight="false" outlineLevel="0" collapsed="false">
      <c r="A9919" s="0" t="s">
        <v>11291</v>
      </c>
      <c r="B9919" s="28" t="n">
        <v>46227</v>
      </c>
      <c r="C9919" s="3" t="s">
        <v>37</v>
      </c>
      <c r="D9919" s="3" t="s">
        <v>159</v>
      </c>
      <c r="E9919" s="3" t="s">
        <v>11170</v>
      </c>
      <c r="F9919" s="3" t="s">
        <v>4</v>
      </c>
      <c r="G9919" s="3" t="s">
        <v>64</v>
      </c>
      <c r="H9919" s="3" t="s">
        <v>51</v>
      </c>
      <c r="I9919" s="3" t="s">
        <v>46</v>
      </c>
      <c r="J9919" s="0" t="n">
        <v>10</v>
      </c>
      <c r="K9919" s="3" t="s">
        <v>29</v>
      </c>
      <c r="L9919" s="3" t="s">
        <v>217</v>
      </c>
      <c r="M9919" s="29" t="n">
        <v>116</v>
      </c>
      <c r="N9919" s="30" t="n">
        <f aca="false">DATE(YEAR(B9919),MONTH(B9919),1)</f>
        <v>46204</v>
      </c>
      <c r="O9919" s="0" t="str">
        <f aca="false">IF(J9919&lt;=2,"0-2 days",IF(J9919&lt;=7,"3-7 days",IF(J9919&lt;=14,"8-14 days",IF(J9919&lt;=21,"15-21 days","22+ days"))))</f>
        <v>8-14 days</v>
      </c>
      <c r="P9919" s="0" t="str">
        <f aca="false">IF(VALUE(LEFT(D9919,2))&lt;10,"Early (7-10 AM)",IF(VALUE(LEFT(D9919,2))&lt;14,"Midday (10 AM-2 PM)",IF(VALUE(LEFT(D9919,2))&lt;16,"Afternoon (2-4 PM)","Late (4-6 PM)")))</f>
        <v>Midday (10 AM-2 PM)</v>
      </c>
      <c r="Q9919" s="3" t="n">
        <f aca="false">IF(L9919="No-show",1,0)</f>
        <v>1</v>
      </c>
      <c r="R9919" s="29" t="n">
        <f aca="false">IF(L9919="No-show",M9919,0)</f>
        <v>116</v>
      </c>
    </row>
    <row r="9920" customFormat="false" ht="15" hidden="false" customHeight="false" outlineLevel="0" collapsed="false">
      <c r="A9920" s="0" t="s">
        <v>11292</v>
      </c>
      <c r="B9920" s="28" t="n">
        <v>46227</v>
      </c>
      <c r="C9920" s="3" t="s">
        <v>37</v>
      </c>
      <c r="D9920" s="3" t="s">
        <v>159</v>
      </c>
      <c r="E9920" s="3" t="s">
        <v>11205</v>
      </c>
      <c r="F9920" s="3" t="s">
        <v>8</v>
      </c>
      <c r="G9920" s="3" t="s">
        <v>64</v>
      </c>
      <c r="H9920" s="3" t="s">
        <v>58</v>
      </c>
      <c r="I9920" s="3" t="s">
        <v>46</v>
      </c>
      <c r="J9920" s="0" t="n">
        <v>15</v>
      </c>
      <c r="K9920" s="3" t="s">
        <v>29</v>
      </c>
      <c r="L9920" s="3" t="s">
        <v>217</v>
      </c>
      <c r="M9920" s="29" t="n">
        <v>105</v>
      </c>
      <c r="N9920" s="30" t="n">
        <f aca="false">DATE(YEAR(B9920),MONTH(B9920),1)</f>
        <v>46204</v>
      </c>
      <c r="O9920" s="0" t="str">
        <f aca="false">IF(J9920&lt;=2,"0-2 days",IF(J9920&lt;=7,"3-7 days",IF(J9920&lt;=14,"8-14 days",IF(J9920&lt;=21,"15-21 days","22+ days"))))</f>
        <v>15-21 days</v>
      </c>
      <c r="P9920" s="0" t="str">
        <f aca="false">IF(VALUE(LEFT(D9920,2))&lt;10,"Early (7-10 AM)",IF(VALUE(LEFT(D9920,2))&lt;14,"Midday (10 AM-2 PM)",IF(VALUE(LEFT(D9920,2))&lt;16,"Afternoon (2-4 PM)","Late (4-6 PM)")))</f>
        <v>Midday (10 AM-2 PM)</v>
      </c>
      <c r="Q9920" s="3" t="n">
        <f aca="false">IF(L9920="No-show",1,0)</f>
        <v>1</v>
      </c>
      <c r="R9920" s="29" t="n">
        <f aca="false">IF(L9920="No-show",M9920,0)</f>
        <v>105</v>
      </c>
    </row>
    <row r="9921" customFormat="false" ht="15" hidden="false" customHeight="false" outlineLevel="0" collapsed="false">
      <c r="A9921" s="0" t="s">
        <v>11293</v>
      </c>
      <c r="B9921" s="28" t="n">
        <v>46227</v>
      </c>
      <c r="C9921" s="3" t="s">
        <v>37</v>
      </c>
      <c r="D9921" s="3" t="s">
        <v>164</v>
      </c>
      <c r="E9921" s="3" t="s">
        <v>10740</v>
      </c>
      <c r="F9921" s="3" t="s">
        <v>4</v>
      </c>
      <c r="G9921" s="3" t="s">
        <v>64</v>
      </c>
      <c r="H9921" s="3" t="s">
        <v>58</v>
      </c>
      <c r="I9921" s="3" t="s">
        <v>43</v>
      </c>
      <c r="J9921" s="0" t="n">
        <v>4</v>
      </c>
      <c r="K9921" s="3" t="s">
        <v>29</v>
      </c>
      <c r="L9921" s="3" t="s">
        <v>121</v>
      </c>
      <c r="M9921" s="29" t="n">
        <v>105</v>
      </c>
      <c r="N9921" s="30" t="n">
        <f aca="false">DATE(YEAR(B9921),MONTH(B9921),1)</f>
        <v>46204</v>
      </c>
      <c r="O9921" s="0" t="str">
        <f aca="false">IF(J9921&lt;=2,"0-2 days",IF(J9921&lt;=7,"3-7 days",IF(J9921&lt;=14,"8-14 days",IF(J9921&lt;=21,"15-21 days","22+ days"))))</f>
        <v>3-7 days</v>
      </c>
      <c r="P9921" s="0" t="str">
        <f aca="false">IF(VALUE(LEFT(D9921,2))&lt;10,"Early (7-10 AM)",IF(VALUE(LEFT(D9921,2))&lt;14,"Midday (10 AM-2 PM)",IF(VALUE(LEFT(D9921,2))&lt;16,"Afternoon (2-4 PM)","Late (4-6 PM)")))</f>
        <v>Midday (10 AM-2 PM)</v>
      </c>
      <c r="Q9921" s="3" t="n">
        <f aca="false">IF(L9921="No-show",1,0)</f>
        <v>0</v>
      </c>
      <c r="R9921" s="29" t="n">
        <f aca="false">IF(L9921="No-show",M9921,0)</f>
        <v>0</v>
      </c>
    </row>
    <row r="9922" customFormat="false" ht="15" hidden="false" customHeight="false" outlineLevel="0" collapsed="false">
      <c r="A9922" s="0" t="s">
        <v>11294</v>
      </c>
      <c r="B9922" s="28" t="n">
        <v>46227</v>
      </c>
      <c r="C9922" s="3" t="s">
        <v>37</v>
      </c>
      <c r="D9922" s="3" t="s">
        <v>164</v>
      </c>
      <c r="E9922" s="3" t="s">
        <v>11097</v>
      </c>
      <c r="F9922" s="3" t="s">
        <v>7</v>
      </c>
      <c r="G9922" s="3" t="s">
        <v>64</v>
      </c>
      <c r="H9922" s="3" t="s">
        <v>45</v>
      </c>
      <c r="I9922" s="3" t="s">
        <v>55</v>
      </c>
      <c r="J9922" s="0" t="n">
        <v>9</v>
      </c>
      <c r="K9922" s="3" t="s">
        <v>29</v>
      </c>
      <c r="L9922" s="3" t="s">
        <v>284</v>
      </c>
      <c r="M9922" s="29" t="n">
        <v>95</v>
      </c>
      <c r="N9922" s="30" t="n">
        <f aca="false">DATE(YEAR(B9922),MONTH(B9922),1)</f>
        <v>46204</v>
      </c>
      <c r="O9922" s="0" t="str">
        <f aca="false">IF(J9922&lt;=2,"0-2 days",IF(J9922&lt;=7,"3-7 days",IF(J9922&lt;=14,"8-14 days",IF(J9922&lt;=21,"15-21 days","22+ days"))))</f>
        <v>8-14 days</v>
      </c>
      <c r="P9922" s="0" t="str">
        <f aca="false">IF(VALUE(LEFT(D9922,2))&lt;10,"Early (7-10 AM)",IF(VALUE(LEFT(D9922,2))&lt;14,"Midday (10 AM-2 PM)",IF(VALUE(LEFT(D9922,2))&lt;16,"Afternoon (2-4 PM)","Late (4-6 PM)")))</f>
        <v>Midday (10 AM-2 PM)</v>
      </c>
      <c r="Q9922" s="3" t="n">
        <f aca="false">IF(L9922="No-show",1,0)</f>
        <v>0</v>
      </c>
      <c r="R9922" s="29" t="n">
        <f aca="false">IF(L9922="No-show",M9922,0)</f>
        <v>0</v>
      </c>
    </row>
    <row r="9923" customFormat="false" ht="15" hidden="false" customHeight="false" outlineLevel="0" collapsed="false">
      <c r="A9923" s="0" t="s">
        <v>11295</v>
      </c>
      <c r="B9923" s="28" t="n">
        <v>46227</v>
      </c>
      <c r="C9923" s="3" t="s">
        <v>37</v>
      </c>
      <c r="D9923" s="3" t="s">
        <v>262</v>
      </c>
      <c r="E9923" s="3" t="s">
        <v>10745</v>
      </c>
      <c r="F9923" s="3" t="s">
        <v>8</v>
      </c>
      <c r="G9923" s="3" t="s">
        <v>64</v>
      </c>
      <c r="H9923" s="3" t="s">
        <v>58</v>
      </c>
      <c r="I9923" s="3" t="s">
        <v>52</v>
      </c>
      <c r="J9923" s="0" t="n">
        <v>5</v>
      </c>
      <c r="K9923" s="3" t="s">
        <v>29</v>
      </c>
      <c r="L9923" s="3" t="s">
        <v>121</v>
      </c>
      <c r="M9923" s="29" t="n">
        <v>105</v>
      </c>
      <c r="N9923" s="30" t="n">
        <f aca="false">DATE(YEAR(B9923),MONTH(B9923),1)</f>
        <v>46204</v>
      </c>
      <c r="O9923" s="0" t="str">
        <f aca="false">IF(J9923&lt;=2,"0-2 days",IF(J9923&lt;=7,"3-7 days",IF(J9923&lt;=14,"8-14 days",IF(J9923&lt;=21,"15-21 days","22+ days"))))</f>
        <v>3-7 days</v>
      </c>
      <c r="P9923" s="0" t="str">
        <f aca="false">IF(VALUE(LEFT(D9923,2))&lt;10,"Early (7-10 AM)",IF(VALUE(LEFT(D9923,2))&lt;14,"Midday (10 AM-2 PM)",IF(VALUE(LEFT(D9923,2))&lt;16,"Afternoon (2-4 PM)","Late (4-6 PM)")))</f>
        <v>Midday (10 AM-2 PM)</v>
      </c>
      <c r="Q9923" s="3" t="n">
        <f aca="false">IF(L9923="No-show",1,0)</f>
        <v>0</v>
      </c>
      <c r="R9923" s="29" t="n">
        <f aca="false">IF(L9923="No-show",M9923,0)</f>
        <v>0</v>
      </c>
    </row>
    <row r="9924" customFormat="false" ht="15" hidden="false" customHeight="false" outlineLevel="0" collapsed="false">
      <c r="A9924" s="0" t="s">
        <v>11296</v>
      </c>
      <c r="B9924" s="28" t="n">
        <v>46227</v>
      </c>
      <c r="C9924" s="3" t="s">
        <v>37</v>
      </c>
      <c r="D9924" s="3" t="s">
        <v>262</v>
      </c>
      <c r="E9924" s="3" t="s">
        <v>11002</v>
      </c>
      <c r="F9924" s="3" t="s">
        <v>3</v>
      </c>
      <c r="G9924" s="3" t="s">
        <v>64</v>
      </c>
      <c r="H9924" s="3" t="s">
        <v>48</v>
      </c>
      <c r="I9924" s="3" t="s">
        <v>52</v>
      </c>
      <c r="J9924" s="0" t="n">
        <v>5</v>
      </c>
      <c r="K9924" s="3" t="s">
        <v>32</v>
      </c>
      <c r="L9924" s="3" t="s">
        <v>121</v>
      </c>
      <c r="M9924" s="29" t="n">
        <v>118</v>
      </c>
      <c r="N9924" s="30" t="n">
        <f aca="false">DATE(YEAR(B9924),MONTH(B9924),1)</f>
        <v>46204</v>
      </c>
      <c r="O9924" s="0" t="str">
        <f aca="false">IF(J9924&lt;=2,"0-2 days",IF(J9924&lt;=7,"3-7 days",IF(J9924&lt;=14,"8-14 days",IF(J9924&lt;=21,"15-21 days","22+ days"))))</f>
        <v>3-7 days</v>
      </c>
      <c r="P9924" s="0" t="str">
        <f aca="false">IF(VALUE(LEFT(D9924,2))&lt;10,"Early (7-10 AM)",IF(VALUE(LEFT(D9924,2))&lt;14,"Midday (10 AM-2 PM)",IF(VALUE(LEFT(D9924,2))&lt;16,"Afternoon (2-4 PM)","Late (4-6 PM)")))</f>
        <v>Midday (10 AM-2 PM)</v>
      </c>
      <c r="Q9924" s="3" t="n">
        <f aca="false">IF(L9924="No-show",1,0)</f>
        <v>0</v>
      </c>
      <c r="R9924" s="29" t="n">
        <f aca="false">IF(L9924="No-show",M9924,0)</f>
        <v>0</v>
      </c>
    </row>
    <row r="9925" customFormat="false" ht="15" hidden="false" customHeight="false" outlineLevel="0" collapsed="false">
      <c r="A9925" s="0" t="s">
        <v>11297</v>
      </c>
      <c r="B9925" s="28" t="n">
        <v>46227</v>
      </c>
      <c r="C9925" s="3" t="s">
        <v>37</v>
      </c>
      <c r="D9925" s="3" t="s">
        <v>262</v>
      </c>
      <c r="E9925" s="3" t="s">
        <v>10587</v>
      </c>
      <c r="F9925" s="3" t="s">
        <v>3</v>
      </c>
      <c r="G9925" s="3" t="s">
        <v>64</v>
      </c>
      <c r="H9925" s="3" t="s">
        <v>54</v>
      </c>
      <c r="I9925" s="3" t="s">
        <v>43</v>
      </c>
      <c r="J9925" s="0" t="n">
        <v>9</v>
      </c>
      <c r="K9925" s="3" t="s">
        <v>32</v>
      </c>
      <c r="L9925" s="3" t="s">
        <v>121</v>
      </c>
      <c r="M9925" s="29" t="n">
        <v>120</v>
      </c>
      <c r="N9925" s="30" t="n">
        <f aca="false">DATE(YEAR(B9925),MONTH(B9925),1)</f>
        <v>46204</v>
      </c>
      <c r="O9925" s="0" t="str">
        <f aca="false">IF(J9925&lt;=2,"0-2 days",IF(J9925&lt;=7,"3-7 days",IF(J9925&lt;=14,"8-14 days",IF(J9925&lt;=21,"15-21 days","22+ days"))))</f>
        <v>8-14 days</v>
      </c>
      <c r="P9925" s="0" t="str">
        <f aca="false">IF(VALUE(LEFT(D9925,2))&lt;10,"Early (7-10 AM)",IF(VALUE(LEFT(D9925,2))&lt;14,"Midday (10 AM-2 PM)",IF(VALUE(LEFT(D9925,2))&lt;16,"Afternoon (2-4 PM)","Late (4-6 PM)")))</f>
        <v>Midday (10 AM-2 PM)</v>
      </c>
      <c r="Q9925" s="3" t="n">
        <f aca="false">IF(L9925="No-show",1,0)</f>
        <v>0</v>
      </c>
      <c r="R9925" s="29" t="n">
        <f aca="false">IF(L9925="No-show",M9925,0)</f>
        <v>0</v>
      </c>
    </row>
    <row r="9926" customFormat="false" ht="15" hidden="false" customHeight="false" outlineLevel="0" collapsed="false">
      <c r="A9926" s="0" t="s">
        <v>11298</v>
      </c>
      <c r="B9926" s="28" t="n">
        <v>46227</v>
      </c>
      <c r="C9926" s="3" t="s">
        <v>37</v>
      </c>
      <c r="D9926" s="3" t="s">
        <v>262</v>
      </c>
      <c r="E9926" s="3" t="s">
        <v>11053</v>
      </c>
      <c r="F9926" s="3" t="s">
        <v>3</v>
      </c>
      <c r="G9926" s="3" t="s">
        <v>64</v>
      </c>
      <c r="H9926" s="3" t="s">
        <v>51</v>
      </c>
      <c r="I9926" s="3" t="s">
        <v>57</v>
      </c>
      <c r="J9926" s="0" t="n">
        <v>7</v>
      </c>
      <c r="K9926" s="3" t="s">
        <v>29</v>
      </c>
      <c r="L9926" s="3" t="s">
        <v>121</v>
      </c>
      <c r="M9926" s="29" t="n">
        <v>116</v>
      </c>
      <c r="N9926" s="30" t="n">
        <f aca="false">DATE(YEAR(B9926),MONTH(B9926),1)</f>
        <v>46204</v>
      </c>
      <c r="O9926" s="0" t="str">
        <f aca="false">IF(J9926&lt;=2,"0-2 days",IF(J9926&lt;=7,"3-7 days",IF(J9926&lt;=14,"8-14 days",IF(J9926&lt;=21,"15-21 days","22+ days"))))</f>
        <v>3-7 days</v>
      </c>
      <c r="P9926" s="0" t="str">
        <f aca="false">IF(VALUE(LEFT(D9926,2))&lt;10,"Early (7-10 AM)",IF(VALUE(LEFT(D9926,2))&lt;14,"Midday (10 AM-2 PM)",IF(VALUE(LEFT(D9926,2))&lt;16,"Afternoon (2-4 PM)","Late (4-6 PM)")))</f>
        <v>Midday (10 AM-2 PM)</v>
      </c>
      <c r="Q9926" s="3" t="n">
        <f aca="false">IF(L9926="No-show",1,0)</f>
        <v>0</v>
      </c>
      <c r="R9926" s="29" t="n">
        <f aca="false">IF(L9926="No-show",M9926,0)</f>
        <v>0</v>
      </c>
    </row>
    <row r="9927" customFormat="false" ht="15" hidden="false" customHeight="false" outlineLevel="0" collapsed="false">
      <c r="A9927" s="0" t="s">
        <v>11299</v>
      </c>
      <c r="B9927" s="28" t="n">
        <v>46227</v>
      </c>
      <c r="C9927" s="3" t="s">
        <v>37</v>
      </c>
      <c r="D9927" s="3" t="s">
        <v>171</v>
      </c>
      <c r="E9927" s="3" t="s">
        <v>10339</v>
      </c>
      <c r="F9927" s="3" t="s">
        <v>3</v>
      </c>
      <c r="G9927" s="3" t="s">
        <v>64</v>
      </c>
      <c r="H9927" s="3" t="s">
        <v>42</v>
      </c>
      <c r="I9927" s="3" t="s">
        <v>46</v>
      </c>
      <c r="J9927" s="0" t="n">
        <v>7</v>
      </c>
      <c r="K9927" s="3" t="s">
        <v>29</v>
      </c>
      <c r="L9927" s="3" t="s">
        <v>121</v>
      </c>
      <c r="M9927" s="29" t="n">
        <v>72</v>
      </c>
      <c r="N9927" s="30" t="n">
        <f aca="false">DATE(YEAR(B9927),MONTH(B9927),1)</f>
        <v>46204</v>
      </c>
      <c r="O9927" s="0" t="str">
        <f aca="false">IF(J9927&lt;=2,"0-2 days",IF(J9927&lt;=7,"3-7 days",IF(J9927&lt;=14,"8-14 days",IF(J9927&lt;=21,"15-21 days","22+ days"))))</f>
        <v>3-7 days</v>
      </c>
      <c r="P9927" s="0" t="str">
        <f aca="false">IF(VALUE(LEFT(D9927,2))&lt;10,"Early (7-10 AM)",IF(VALUE(LEFT(D9927,2))&lt;14,"Midday (10 AM-2 PM)",IF(VALUE(LEFT(D9927,2))&lt;16,"Afternoon (2-4 PM)","Late (4-6 PM)")))</f>
        <v>Midday (10 AM-2 PM)</v>
      </c>
      <c r="Q9927" s="3" t="n">
        <f aca="false">IF(L9927="No-show",1,0)</f>
        <v>0</v>
      </c>
      <c r="R9927" s="29" t="n">
        <f aca="false">IF(L9927="No-show",M9927,0)</f>
        <v>0</v>
      </c>
    </row>
    <row r="9928" customFormat="false" ht="15" hidden="false" customHeight="false" outlineLevel="0" collapsed="false">
      <c r="A9928" s="0" t="s">
        <v>11300</v>
      </c>
      <c r="B9928" s="28" t="n">
        <v>46227</v>
      </c>
      <c r="C9928" s="3" t="s">
        <v>37</v>
      </c>
      <c r="D9928" s="3" t="s">
        <v>171</v>
      </c>
      <c r="E9928" s="3" t="s">
        <v>10319</v>
      </c>
      <c r="F9928" s="3" t="s">
        <v>7</v>
      </c>
      <c r="G9928" s="3" t="s">
        <v>64</v>
      </c>
      <c r="H9928" s="3" t="s">
        <v>58</v>
      </c>
      <c r="I9928" s="3" t="s">
        <v>49</v>
      </c>
      <c r="J9928" s="0" t="n">
        <v>14</v>
      </c>
      <c r="K9928" s="3" t="s">
        <v>32</v>
      </c>
      <c r="L9928" s="3" t="s">
        <v>284</v>
      </c>
      <c r="M9928" s="29" t="n">
        <v>105</v>
      </c>
      <c r="N9928" s="30" t="n">
        <f aca="false">DATE(YEAR(B9928),MONTH(B9928),1)</f>
        <v>46204</v>
      </c>
      <c r="O9928" s="0" t="str">
        <f aca="false">IF(J9928&lt;=2,"0-2 days",IF(J9928&lt;=7,"3-7 days",IF(J9928&lt;=14,"8-14 days",IF(J9928&lt;=21,"15-21 days","22+ days"))))</f>
        <v>8-14 days</v>
      </c>
      <c r="P9928" s="0" t="str">
        <f aca="false">IF(VALUE(LEFT(D9928,2))&lt;10,"Early (7-10 AM)",IF(VALUE(LEFT(D9928,2))&lt;14,"Midday (10 AM-2 PM)",IF(VALUE(LEFT(D9928,2))&lt;16,"Afternoon (2-4 PM)","Late (4-6 PM)")))</f>
        <v>Midday (10 AM-2 PM)</v>
      </c>
      <c r="Q9928" s="3" t="n">
        <f aca="false">IF(L9928="No-show",1,0)</f>
        <v>0</v>
      </c>
      <c r="R9928" s="29" t="n">
        <f aca="false">IF(L9928="No-show",M9928,0)</f>
        <v>0</v>
      </c>
    </row>
    <row r="9929" customFormat="false" ht="15" hidden="false" customHeight="false" outlineLevel="0" collapsed="false">
      <c r="A9929" s="0" t="s">
        <v>11301</v>
      </c>
      <c r="B9929" s="28" t="n">
        <v>46227</v>
      </c>
      <c r="C9929" s="3" t="s">
        <v>37</v>
      </c>
      <c r="D9929" s="3" t="s">
        <v>178</v>
      </c>
      <c r="E9929" s="3" t="s">
        <v>10873</v>
      </c>
      <c r="F9929" s="3" t="s">
        <v>4</v>
      </c>
      <c r="G9929" s="3" t="s">
        <v>64</v>
      </c>
      <c r="H9929" s="3" t="s">
        <v>54</v>
      </c>
      <c r="I9929" s="3" t="s">
        <v>52</v>
      </c>
      <c r="J9929" s="0" t="n">
        <v>1</v>
      </c>
      <c r="K9929" s="3" t="s">
        <v>29</v>
      </c>
      <c r="L9929" s="3" t="s">
        <v>121</v>
      </c>
      <c r="M9929" s="29" t="n">
        <v>120</v>
      </c>
      <c r="N9929" s="30" t="n">
        <f aca="false">DATE(YEAR(B9929),MONTH(B9929),1)</f>
        <v>46204</v>
      </c>
      <c r="O9929" s="0" t="str">
        <f aca="false">IF(J9929&lt;=2,"0-2 days",IF(J9929&lt;=7,"3-7 days",IF(J9929&lt;=14,"8-14 days",IF(J9929&lt;=21,"15-21 days","22+ days"))))</f>
        <v>0-2 days</v>
      </c>
      <c r="P9929" s="0" t="str">
        <f aca="false">IF(VALUE(LEFT(D9929,2))&lt;10,"Early (7-10 AM)",IF(VALUE(LEFT(D9929,2))&lt;14,"Midday (10 AM-2 PM)",IF(VALUE(LEFT(D9929,2))&lt;16,"Afternoon (2-4 PM)","Late (4-6 PM)")))</f>
        <v>Midday (10 AM-2 PM)</v>
      </c>
      <c r="Q9929" s="3" t="n">
        <f aca="false">IF(L9929="No-show",1,0)</f>
        <v>0</v>
      </c>
      <c r="R9929" s="29" t="n">
        <f aca="false">IF(L9929="No-show",M9929,0)</f>
        <v>0</v>
      </c>
    </row>
    <row r="9930" customFormat="false" ht="15" hidden="false" customHeight="false" outlineLevel="0" collapsed="false">
      <c r="A9930" s="0" t="s">
        <v>11302</v>
      </c>
      <c r="B9930" s="28" t="n">
        <v>46227</v>
      </c>
      <c r="C9930" s="3" t="s">
        <v>37</v>
      </c>
      <c r="D9930" s="3" t="s">
        <v>194</v>
      </c>
      <c r="E9930" s="3" t="s">
        <v>10064</v>
      </c>
      <c r="F9930" s="3" t="s">
        <v>3</v>
      </c>
      <c r="G9930" s="3" t="s">
        <v>65</v>
      </c>
      <c r="H9930" s="3" t="s">
        <v>60</v>
      </c>
      <c r="I9930" s="3" t="s">
        <v>43</v>
      </c>
      <c r="J9930" s="0" t="n">
        <v>5</v>
      </c>
      <c r="K9930" s="3" t="s">
        <v>29</v>
      </c>
      <c r="L9930" s="3" t="s">
        <v>217</v>
      </c>
      <c r="M9930" s="29" t="n">
        <v>216</v>
      </c>
      <c r="N9930" s="30" t="n">
        <f aca="false">DATE(YEAR(B9930),MONTH(B9930),1)</f>
        <v>46204</v>
      </c>
      <c r="O9930" s="0" t="str">
        <f aca="false">IF(J9930&lt;=2,"0-2 days",IF(J9930&lt;=7,"3-7 days",IF(J9930&lt;=14,"8-14 days",IF(J9930&lt;=21,"15-21 days","22+ days"))))</f>
        <v>3-7 days</v>
      </c>
      <c r="P9930" s="0" t="str">
        <f aca="false">IF(VALUE(LEFT(D9930,2))&lt;10,"Early (7-10 AM)",IF(VALUE(LEFT(D9930,2))&lt;14,"Midday (10 AM-2 PM)",IF(VALUE(LEFT(D9930,2))&lt;16,"Afternoon (2-4 PM)","Late (4-6 PM)")))</f>
        <v>Midday (10 AM-2 PM)</v>
      </c>
      <c r="Q9930" s="3" t="n">
        <f aca="false">IF(L9930="No-show",1,0)</f>
        <v>1</v>
      </c>
      <c r="R9930" s="29" t="n">
        <f aca="false">IF(L9930="No-show",M9930,0)</f>
        <v>216</v>
      </c>
    </row>
    <row r="9931" customFormat="false" ht="15" hidden="false" customHeight="false" outlineLevel="0" collapsed="false">
      <c r="A9931" s="0" t="s">
        <v>11303</v>
      </c>
      <c r="B9931" s="28" t="n">
        <v>46227</v>
      </c>
      <c r="C9931" s="3" t="s">
        <v>37</v>
      </c>
      <c r="D9931" s="3" t="s">
        <v>201</v>
      </c>
      <c r="E9931" s="3" t="s">
        <v>10912</v>
      </c>
      <c r="F9931" s="3" t="s">
        <v>8</v>
      </c>
      <c r="G9931" s="3" t="s">
        <v>64</v>
      </c>
      <c r="H9931" s="3" t="s">
        <v>58</v>
      </c>
      <c r="I9931" s="3" t="s">
        <v>49</v>
      </c>
      <c r="J9931" s="0" t="n">
        <v>6</v>
      </c>
      <c r="K9931" s="3" t="s">
        <v>29</v>
      </c>
      <c r="L9931" s="3" t="s">
        <v>121</v>
      </c>
      <c r="M9931" s="29" t="n">
        <v>105</v>
      </c>
      <c r="N9931" s="30" t="n">
        <f aca="false">DATE(YEAR(B9931),MONTH(B9931),1)</f>
        <v>46204</v>
      </c>
      <c r="O9931" s="0" t="str">
        <f aca="false">IF(J9931&lt;=2,"0-2 days",IF(J9931&lt;=7,"3-7 days",IF(J9931&lt;=14,"8-14 days",IF(J9931&lt;=21,"15-21 days","22+ days"))))</f>
        <v>3-7 days</v>
      </c>
      <c r="P9931" s="0" t="str">
        <f aca="false">IF(VALUE(LEFT(D9931,2))&lt;10,"Early (7-10 AM)",IF(VALUE(LEFT(D9931,2))&lt;14,"Midday (10 AM-2 PM)",IF(VALUE(LEFT(D9931,2))&lt;16,"Afternoon (2-4 PM)","Late (4-6 PM)")))</f>
        <v>Afternoon (2-4 PM)</v>
      </c>
      <c r="Q9931" s="3" t="n">
        <f aca="false">IF(L9931="No-show",1,0)</f>
        <v>0</v>
      </c>
      <c r="R9931" s="29" t="n">
        <f aca="false">IF(L9931="No-show",M9931,0)</f>
        <v>0</v>
      </c>
    </row>
    <row r="9932" customFormat="false" ht="15" hidden="false" customHeight="false" outlineLevel="0" collapsed="false">
      <c r="A9932" s="0" t="s">
        <v>11304</v>
      </c>
      <c r="B9932" s="28" t="n">
        <v>46227</v>
      </c>
      <c r="C9932" s="3" t="s">
        <v>37</v>
      </c>
      <c r="D9932" s="3" t="s">
        <v>201</v>
      </c>
      <c r="E9932" s="3" t="s">
        <v>10233</v>
      </c>
      <c r="F9932" s="3" t="s">
        <v>8</v>
      </c>
      <c r="G9932" s="3" t="s">
        <v>64</v>
      </c>
      <c r="H9932" s="3" t="s">
        <v>58</v>
      </c>
      <c r="I9932" s="3" t="s">
        <v>43</v>
      </c>
      <c r="J9932" s="0" t="n">
        <v>8</v>
      </c>
      <c r="K9932" s="3" t="s">
        <v>29</v>
      </c>
      <c r="L9932" s="3" t="s">
        <v>121</v>
      </c>
      <c r="M9932" s="29" t="n">
        <v>105</v>
      </c>
      <c r="N9932" s="30" t="n">
        <f aca="false">DATE(YEAR(B9932),MONTH(B9932),1)</f>
        <v>46204</v>
      </c>
      <c r="O9932" s="0" t="str">
        <f aca="false">IF(J9932&lt;=2,"0-2 days",IF(J9932&lt;=7,"3-7 days",IF(J9932&lt;=14,"8-14 days",IF(J9932&lt;=21,"15-21 days","22+ days"))))</f>
        <v>8-14 days</v>
      </c>
      <c r="P9932" s="0" t="str">
        <f aca="false">IF(VALUE(LEFT(D9932,2))&lt;10,"Early (7-10 AM)",IF(VALUE(LEFT(D9932,2))&lt;14,"Midday (10 AM-2 PM)",IF(VALUE(LEFT(D9932,2))&lt;16,"Afternoon (2-4 PM)","Late (4-6 PM)")))</f>
        <v>Afternoon (2-4 PM)</v>
      </c>
      <c r="Q9932" s="3" t="n">
        <f aca="false">IF(L9932="No-show",1,0)</f>
        <v>0</v>
      </c>
      <c r="R9932" s="29" t="n">
        <f aca="false">IF(L9932="No-show",M9932,0)</f>
        <v>0</v>
      </c>
    </row>
    <row r="9933" customFormat="false" ht="15" hidden="false" customHeight="false" outlineLevel="0" collapsed="false">
      <c r="A9933" s="0" t="s">
        <v>11305</v>
      </c>
      <c r="B9933" s="28" t="n">
        <v>46227</v>
      </c>
      <c r="C9933" s="3" t="s">
        <v>37</v>
      </c>
      <c r="D9933" s="3" t="s">
        <v>204</v>
      </c>
      <c r="E9933" s="3" t="s">
        <v>10351</v>
      </c>
      <c r="F9933" s="3" t="s">
        <v>4</v>
      </c>
      <c r="G9933" s="3" t="s">
        <v>66</v>
      </c>
      <c r="H9933" s="3" t="s">
        <v>58</v>
      </c>
      <c r="I9933" s="3" t="s">
        <v>43</v>
      </c>
      <c r="J9933" s="0" t="n">
        <v>5</v>
      </c>
      <c r="K9933" s="3" t="s">
        <v>32</v>
      </c>
      <c r="L9933" s="3" t="s">
        <v>121</v>
      </c>
      <c r="M9933" s="29" t="n">
        <v>105</v>
      </c>
      <c r="N9933" s="30" t="n">
        <f aca="false">DATE(YEAR(B9933),MONTH(B9933),1)</f>
        <v>46204</v>
      </c>
      <c r="O9933" s="0" t="str">
        <f aca="false">IF(J9933&lt;=2,"0-2 days",IF(J9933&lt;=7,"3-7 days",IF(J9933&lt;=14,"8-14 days",IF(J9933&lt;=21,"15-21 days","22+ days"))))</f>
        <v>3-7 days</v>
      </c>
      <c r="P9933" s="0" t="str">
        <f aca="false">IF(VALUE(LEFT(D9933,2))&lt;10,"Early (7-10 AM)",IF(VALUE(LEFT(D9933,2))&lt;14,"Midday (10 AM-2 PM)",IF(VALUE(LEFT(D9933,2))&lt;16,"Afternoon (2-4 PM)","Late (4-6 PM)")))</f>
        <v>Afternoon (2-4 PM)</v>
      </c>
      <c r="Q9933" s="3" t="n">
        <f aca="false">IF(L9933="No-show",1,0)</f>
        <v>0</v>
      </c>
      <c r="R9933" s="29" t="n">
        <f aca="false">IF(L9933="No-show",M9933,0)</f>
        <v>0</v>
      </c>
    </row>
    <row r="9934" customFormat="false" ht="15" hidden="false" customHeight="false" outlineLevel="0" collapsed="false">
      <c r="A9934" s="0" t="s">
        <v>11306</v>
      </c>
      <c r="B9934" s="28" t="n">
        <v>46227</v>
      </c>
      <c r="C9934" s="3" t="s">
        <v>37</v>
      </c>
      <c r="D9934" s="3" t="s">
        <v>204</v>
      </c>
      <c r="E9934" s="3" t="s">
        <v>11166</v>
      </c>
      <c r="F9934" s="3" t="s">
        <v>8</v>
      </c>
      <c r="G9934" s="3" t="s">
        <v>64</v>
      </c>
      <c r="H9934" s="3" t="s">
        <v>42</v>
      </c>
      <c r="I9934" s="3" t="s">
        <v>52</v>
      </c>
      <c r="J9934" s="0" t="n">
        <v>13</v>
      </c>
      <c r="K9934" s="3" t="s">
        <v>29</v>
      </c>
      <c r="L9934" s="3" t="s">
        <v>121</v>
      </c>
      <c r="M9934" s="29" t="n">
        <v>72</v>
      </c>
      <c r="N9934" s="30" t="n">
        <f aca="false">DATE(YEAR(B9934),MONTH(B9934),1)</f>
        <v>46204</v>
      </c>
      <c r="O9934" s="0" t="str">
        <f aca="false">IF(J9934&lt;=2,"0-2 days",IF(J9934&lt;=7,"3-7 days",IF(J9934&lt;=14,"8-14 days",IF(J9934&lt;=21,"15-21 days","22+ days"))))</f>
        <v>8-14 days</v>
      </c>
      <c r="P9934" s="0" t="str">
        <f aca="false">IF(VALUE(LEFT(D9934,2))&lt;10,"Early (7-10 AM)",IF(VALUE(LEFT(D9934,2))&lt;14,"Midday (10 AM-2 PM)",IF(VALUE(LEFT(D9934,2))&lt;16,"Afternoon (2-4 PM)","Late (4-6 PM)")))</f>
        <v>Afternoon (2-4 PM)</v>
      </c>
      <c r="Q9934" s="3" t="n">
        <f aca="false">IF(L9934="No-show",1,0)</f>
        <v>0</v>
      </c>
      <c r="R9934" s="29" t="n">
        <f aca="false">IF(L9934="No-show",M9934,0)</f>
        <v>0</v>
      </c>
    </row>
    <row r="9935" customFormat="false" ht="15" hidden="false" customHeight="false" outlineLevel="0" collapsed="false">
      <c r="A9935" s="0" t="s">
        <v>11307</v>
      </c>
      <c r="B9935" s="28" t="n">
        <v>46227</v>
      </c>
      <c r="C9935" s="3" t="s">
        <v>37</v>
      </c>
      <c r="D9935" s="3" t="s">
        <v>204</v>
      </c>
      <c r="E9935" s="3" t="s">
        <v>10485</v>
      </c>
      <c r="F9935" s="3" t="s">
        <v>8</v>
      </c>
      <c r="G9935" s="3" t="s">
        <v>64</v>
      </c>
      <c r="H9935" s="3" t="s">
        <v>56</v>
      </c>
      <c r="I9935" s="3" t="s">
        <v>49</v>
      </c>
      <c r="J9935" s="0" t="n">
        <v>8</v>
      </c>
      <c r="K9935" s="3" t="s">
        <v>29</v>
      </c>
      <c r="L9935" s="3" t="s">
        <v>217</v>
      </c>
      <c r="M9935" s="29" t="n">
        <v>115</v>
      </c>
      <c r="N9935" s="30" t="n">
        <f aca="false">DATE(YEAR(B9935),MONTH(B9935),1)</f>
        <v>46204</v>
      </c>
      <c r="O9935" s="0" t="str">
        <f aca="false">IF(J9935&lt;=2,"0-2 days",IF(J9935&lt;=7,"3-7 days",IF(J9935&lt;=14,"8-14 days",IF(J9935&lt;=21,"15-21 days","22+ days"))))</f>
        <v>8-14 days</v>
      </c>
      <c r="P9935" s="0" t="str">
        <f aca="false">IF(VALUE(LEFT(D9935,2))&lt;10,"Early (7-10 AM)",IF(VALUE(LEFT(D9935,2))&lt;14,"Midday (10 AM-2 PM)",IF(VALUE(LEFT(D9935,2))&lt;16,"Afternoon (2-4 PM)","Late (4-6 PM)")))</f>
        <v>Afternoon (2-4 PM)</v>
      </c>
      <c r="Q9935" s="3" t="n">
        <f aca="false">IF(L9935="No-show",1,0)</f>
        <v>1</v>
      </c>
      <c r="R9935" s="29" t="n">
        <f aca="false">IF(L9935="No-show",M9935,0)</f>
        <v>115</v>
      </c>
    </row>
    <row r="9936" customFormat="false" ht="15" hidden="false" customHeight="false" outlineLevel="0" collapsed="false">
      <c r="A9936" s="0" t="s">
        <v>11308</v>
      </c>
      <c r="B9936" s="28" t="n">
        <v>46227</v>
      </c>
      <c r="C9936" s="3" t="s">
        <v>37</v>
      </c>
      <c r="D9936" s="3" t="s">
        <v>209</v>
      </c>
      <c r="E9936" s="3" t="s">
        <v>10775</v>
      </c>
      <c r="F9936" s="3" t="s">
        <v>8</v>
      </c>
      <c r="G9936" s="3" t="s">
        <v>64</v>
      </c>
      <c r="H9936" s="3" t="s">
        <v>58</v>
      </c>
      <c r="I9936" s="3" t="s">
        <v>57</v>
      </c>
      <c r="J9936" s="0" t="n">
        <v>5</v>
      </c>
      <c r="K9936" s="3" t="s">
        <v>29</v>
      </c>
      <c r="L9936" s="3" t="s">
        <v>121</v>
      </c>
      <c r="M9936" s="29" t="n">
        <v>105</v>
      </c>
      <c r="N9936" s="30" t="n">
        <f aca="false">DATE(YEAR(B9936),MONTH(B9936),1)</f>
        <v>46204</v>
      </c>
      <c r="O9936" s="0" t="str">
        <f aca="false">IF(J9936&lt;=2,"0-2 days",IF(J9936&lt;=7,"3-7 days",IF(J9936&lt;=14,"8-14 days",IF(J9936&lt;=21,"15-21 days","22+ days"))))</f>
        <v>3-7 days</v>
      </c>
      <c r="P9936" s="0" t="str">
        <f aca="false">IF(VALUE(LEFT(D9936,2))&lt;10,"Early (7-10 AM)",IF(VALUE(LEFT(D9936,2))&lt;14,"Midday (10 AM-2 PM)",IF(VALUE(LEFT(D9936,2))&lt;16,"Afternoon (2-4 PM)","Late (4-6 PM)")))</f>
        <v>Afternoon (2-4 PM)</v>
      </c>
      <c r="Q9936" s="3" t="n">
        <f aca="false">IF(L9936="No-show",1,0)</f>
        <v>0</v>
      </c>
      <c r="R9936" s="29" t="n">
        <f aca="false">IF(L9936="No-show",M9936,0)</f>
        <v>0</v>
      </c>
    </row>
    <row r="9937" customFormat="false" ht="15" hidden="false" customHeight="false" outlineLevel="0" collapsed="false">
      <c r="A9937" s="0" t="s">
        <v>11309</v>
      </c>
      <c r="B9937" s="28" t="n">
        <v>46227</v>
      </c>
      <c r="C9937" s="3" t="s">
        <v>37</v>
      </c>
      <c r="D9937" s="3" t="s">
        <v>209</v>
      </c>
      <c r="E9937" s="3" t="s">
        <v>10665</v>
      </c>
      <c r="F9937" s="3" t="s">
        <v>4</v>
      </c>
      <c r="G9937" s="3" t="s">
        <v>66</v>
      </c>
      <c r="H9937" s="3" t="s">
        <v>51</v>
      </c>
      <c r="I9937" s="3" t="s">
        <v>52</v>
      </c>
      <c r="J9937" s="0" t="n">
        <v>9</v>
      </c>
      <c r="K9937" s="3" t="s">
        <v>29</v>
      </c>
      <c r="L9937" s="3" t="s">
        <v>121</v>
      </c>
      <c r="M9937" s="29" t="n">
        <v>116</v>
      </c>
      <c r="N9937" s="30" t="n">
        <f aca="false">DATE(YEAR(B9937),MONTH(B9937),1)</f>
        <v>46204</v>
      </c>
      <c r="O9937" s="0" t="str">
        <f aca="false">IF(J9937&lt;=2,"0-2 days",IF(J9937&lt;=7,"3-7 days",IF(J9937&lt;=14,"8-14 days",IF(J9937&lt;=21,"15-21 days","22+ days"))))</f>
        <v>8-14 days</v>
      </c>
      <c r="P9937" s="0" t="str">
        <f aca="false">IF(VALUE(LEFT(D9937,2))&lt;10,"Early (7-10 AM)",IF(VALUE(LEFT(D9937,2))&lt;14,"Midday (10 AM-2 PM)",IF(VALUE(LEFT(D9937,2))&lt;16,"Afternoon (2-4 PM)","Late (4-6 PM)")))</f>
        <v>Afternoon (2-4 PM)</v>
      </c>
      <c r="Q9937" s="3" t="n">
        <f aca="false">IF(L9937="No-show",1,0)</f>
        <v>0</v>
      </c>
      <c r="R9937" s="29" t="n">
        <f aca="false">IF(L9937="No-show",M9937,0)</f>
        <v>0</v>
      </c>
    </row>
    <row r="9938" customFormat="false" ht="15" hidden="false" customHeight="false" outlineLevel="0" collapsed="false">
      <c r="A9938" s="0" t="s">
        <v>11310</v>
      </c>
      <c r="B9938" s="28" t="n">
        <v>46227</v>
      </c>
      <c r="C9938" s="3" t="s">
        <v>37</v>
      </c>
      <c r="D9938" s="3" t="s">
        <v>209</v>
      </c>
      <c r="E9938" s="3" t="s">
        <v>10750</v>
      </c>
      <c r="F9938" s="3" t="s">
        <v>4</v>
      </c>
      <c r="G9938" s="3" t="s">
        <v>64</v>
      </c>
      <c r="H9938" s="3" t="s">
        <v>58</v>
      </c>
      <c r="I9938" s="3" t="s">
        <v>59</v>
      </c>
      <c r="J9938" s="0" t="n">
        <v>26</v>
      </c>
      <c r="K9938" s="3" t="s">
        <v>29</v>
      </c>
      <c r="L9938" s="3" t="s">
        <v>129</v>
      </c>
      <c r="M9938" s="29" t="n">
        <v>105</v>
      </c>
      <c r="N9938" s="30" t="n">
        <f aca="false">DATE(YEAR(B9938),MONTH(B9938),1)</f>
        <v>46204</v>
      </c>
      <c r="O9938" s="0" t="str">
        <f aca="false">IF(J9938&lt;=2,"0-2 days",IF(J9938&lt;=7,"3-7 days",IF(J9938&lt;=14,"8-14 days",IF(J9938&lt;=21,"15-21 days","22+ days"))))</f>
        <v>22+ days</v>
      </c>
      <c r="P9938" s="0" t="str">
        <f aca="false">IF(VALUE(LEFT(D9938,2))&lt;10,"Early (7-10 AM)",IF(VALUE(LEFT(D9938,2))&lt;14,"Midday (10 AM-2 PM)",IF(VALUE(LEFT(D9938,2))&lt;16,"Afternoon (2-4 PM)","Late (4-6 PM)")))</f>
        <v>Afternoon (2-4 PM)</v>
      </c>
      <c r="Q9938" s="3" t="n">
        <f aca="false">IF(L9938="No-show",1,0)</f>
        <v>0</v>
      </c>
      <c r="R9938" s="29" t="n">
        <f aca="false">IF(L9938="No-show",M9938,0)</f>
        <v>0</v>
      </c>
    </row>
    <row r="9939" customFormat="false" ht="15" hidden="false" customHeight="false" outlineLevel="0" collapsed="false">
      <c r="A9939" s="0" t="s">
        <v>11311</v>
      </c>
      <c r="B9939" s="28" t="n">
        <v>46227</v>
      </c>
      <c r="C9939" s="3" t="s">
        <v>37</v>
      </c>
      <c r="D9939" s="3" t="s">
        <v>298</v>
      </c>
      <c r="E9939" s="3" t="s">
        <v>10940</v>
      </c>
      <c r="F9939" s="3" t="s">
        <v>8</v>
      </c>
      <c r="G9939" s="3" t="s">
        <v>64</v>
      </c>
      <c r="H9939" s="3" t="s">
        <v>42</v>
      </c>
      <c r="I9939" s="3" t="s">
        <v>55</v>
      </c>
      <c r="J9939" s="0" t="n">
        <v>3</v>
      </c>
      <c r="K9939" s="3" t="s">
        <v>32</v>
      </c>
      <c r="L9939" s="3" t="s">
        <v>217</v>
      </c>
      <c r="M9939" s="29" t="n">
        <v>72</v>
      </c>
      <c r="N9939" s="30" t="n">
        <f aca="false">DATE(YEAR(B9939),MONTH(B9939),1)</f>
        <v>46204</v>
      </c>
      <c r="O9939" s="0" t="str">
        <f aca="false">IF(J9939&lt;=2,"0-2 days",IF(J9939&lt;=7,"3-7 days",IF(J9939&lt;=14,"8-14 days",IF(J9939&lt;=21,"15-21 days","22+ days"))))</f>
        <v>3-7 days</v>
      </c>
      <c r="P9939" s="0" t="str">
        <f aca="false">IF(VALUE(LEFT(D9939,2))&lt;10,"Early (7-10 AM)",IF(VALUE(LEFT(D9939,2))&lt;14,"Midday (10 AM-2 PM)",IF(VALUE(LEFT(D9939,2))&lt;16,"Afternoon (2-4 PM)","Late (4-6 PM)")))</f>
        <v>Afternoon (2-4 PM)</v>
      </c>
      <c r="Q9939" s="3" t="n">
        <f aca="false">IF(L9939="No-show",1,0)</f>
        <v>1</v>
      </c>
      <c r="R9939" s="29" t="n">
        <f aca="false">IF(L9939="No-show",M9939,0)</f>
        <v>72</v>
      </c>
    </row>
    <row r="9940" customFormat="false" ht="15" hidden="false" customHeight="false" outlineLevel="0" collapsed="false">
      <c r="A9940" s="0" t="s">
        <v>11312</v>
      </c>
      <c r="B9940" s="28" t="n">
        <v>46227</v>
      </c>
      <c r="C9940" s="3" t="s">
        <v>37</v>
      </c>
      <c r="D9940" s="3" t="s">
        <v>298</v>
      </c>
      <c r="E9940" s="3" t="s">
        <v>10209</v>
      </c>
      <c r="F9940" s="3" t="s">
        <v>8</v>
      </c>
      <c r="G9940" s="3" t="s">
        <v>65</v>
      </c>
      <c r="H9940" s="3" t="s">
        <v>51</v>
      </c>
      <c r="I9940" s="3" t="s">
        <v>43</v>
      </c>
      <c r="J9940" s="0" t="n">
        <v>0</v>
      </c>
      <c r="K9940" s="3" t="s">
        <v>29</v>
      </c>
      <c r="L9940" s="3" t="s">
        <v>121</v>
      </c>
      <c r="M9940" s="29" t="n">
        <v>185.6</v>
      </c>
      <c r="N9940" s="30" t="n">
        <f aca="false">DATE(YEAR(B9940),MONTH(B9940),1)</f>
        <v>46204</v>
      </c>
      <c r="O9940" s="0" t="str">
        <f aca="false">IF(J9940&lt;=2,"0-2 days",IF(J9940&lt;=7,"3-7 days",IF(J9940&lt;=14,"8-14 days",IF(J9940&lt;=21,"15-21 days","22+ days"))))</f>
        <v>0-2 days</v>
      </c>
      <c r="P9940" s="0" t="str">
        <f aca="false">IF(VALUE(LEFT(D9940,2))&lt;10,"Early (7-10 AM)",IF(VALUE(LEFT(D9940,2))&lt;14,"Midday (10 AM-2 PM)",IF(VALUE(LEFT(D9940,2))&lt;16,"Afternoon (2-4 PM)","Late (4-6 PM)")))</f>
        <v>Afternoon (2-4 PM)</v>
      </c>
      <c r="Q9940" s="3" t="n">
        <f aca="false">IF(L9940="No-show",1,0)</f>
        <v>0</v>
      </c>
      <c r="R9940" s="29" t="n">
        <f aca="false">IF(L9940="No-show",M9940,0)</f>
        <v>0</v>
      </c>
    </row>
    <row r="9941" customFormat="false" ht="15" hidden="false" customHeight="false" outlineLevel="0" collapsed="false">
      <c r="A9941" s="0" t="s">
        <v>11313</v>
      </c>
      <c r="B9941" s="28" t="n">
        <v>46227</v>
      </c>
      <c r="C9941" s="3" t="s">
        <v>37</v>
      </c>
      <c r="D9941" s="3" t="s">
        <v>298</v>
      </c>
      <c r="E9941" s="3" t="s">
        <v>9178</v>
      </c>
      <c r="F9941" s="3" t="s">
        <v>4</v>
      </c>
      <c r="G9941" s="3" t="s">
        <v>66</v>
      </c>
      <c r="H9941" s="3" t="s">
        <v>42</v>
      </c>
      <c r="I9941" s="3" t="s">
        <v>52</v>
      </c>
      <c r="J9941" s="0" t="n">
        <v>4</v>
      </c>
      <c r="K9941" s="3" t="s">
        <v>29</v>
      </c>
      <c r="L9941" s="3" t="s">
        <v>121</v>
      </c>
      <c r="M9941" s="29" t="n">
        <v>72</v>
      </c>
      <c r="N9941" s="30" t="n">
        <f aca="false">DATE(YEAR(B9941),MONTH(B9941),1)</f>
        <v>46204</v>
      </c>
      <c r="O9941" s="0" t="str">
        <f aca="false">IF(J9941&lt;=2,"0-2 days",IF(J9941&lt;=7,"3-7 days",IF(J9941&lt;=14,"8-14 days",IF(J9941&lt;=21,"15-21 days","22+ days"))))</f>
        <v>3-7 days</v>
      </c>
      <c r="P9941" s="0" t="str">
        <f aca="false">IF(VALUE(LEFT(D9941,2))&lt;10,"Early (7-10 AM)",IF(VALUE(LEFT(D9941,2))&lt;14,"Midday (10 AM-2 PM)",IF(VALUE(LEFT(D9941,2))&lt;16,"Afternoon (2-4 PM)","Late (4-6 PM)")))</f>
        <v>Afternoon (2-4 PM)</v>
      </c>
      <c r="Q9941" s="3" t="n">
        <f aca="false">IF(L9941="No-show",1,0)</f>
        <v>0</v>
      </c>
      <c r="R9941" s="29" t="n">
        <f aca="false">IF(L9941="No-show",M9941,0)</f>
        <v>0</v>
      </c>
    </row>
    <row r="9942" customFormat="false" ht="15" hidden="false" customHeight="false" outlineLevel="0" collapsed="false">
      <c r="A9942" s="0" t="s">
        <v>11314</v>
      </c>
      <c r="B9942" s="28" t="n">
        <v>46227</v>
      </c>
      <c r="C9942" s="3" t="s">
        <v>37</v>
      </c>
      <c r="D9942" s="3" t="s">
        <v>215</v>
      </c>
      <c r="E9942" s="3" t="s">
        <v>10642</v>
      </c>
      <c r="F9942" s="3" t="s">
        <v>8</v>
      </c>
      <c r="G9942" s="3" t="s">
        <v>66</v>
      </c>
      <c r="H9942" s="3" t="s">
        <v>51</v>
      </c>
      <c r="I9942" s="3" t="s">
        <v>43</v>
      </c>
      <c r="J9942" s="0" t="n">
        <v>3</v>
      </c>
      <c r="K9942" s="3" t="s">
        <v>32</v>
      </c>
      <c r="L9942" s="3" t="s">
        <v>121</v>
      </c>
      <c r="M9942" s="29" t="n">
        <v>116</v>
      </c>
      <c r="N9942" s="30" t="n">
        <f aca="false">DATE(YEAR(B9942),MONTH(B9942),1)</f>
        <v>46204</v>
      </c>
      <c r="O9942" s="0" t="str">
        <f aca="false">IF(J9942&lt;=2,"0-2 days",IF(J9942&lt;=7,"3-7 days",IF(J9942&lt;=14,"8-14 days",IF(J9942&lt;=21,"15-21 days","22+ days"))))</f>
        <v>3-7 days</v>
      </c>
      <c r="P9942" s="0" t="str">
        <f aca="false">IF(VALUE(LEFT(D9942,2))&lt;10,"Early (7-10 AM)",IF(VALUE(LEFT(D9942,2))&lt;14,"Midday (10 AM-2 PM)",IF(VALUE(LEFT(D9942,2))&lt;16,"Afternoon (2-4 PM)","Late (4-6 PM)")))</f>
        <v>Late (4-6 PM)</v>
      </c>
      <c r="Q9942" s="3" t="n">
        <f aca="false">IF(L9942="No-show",1,0)</f>
        <v>0</v>
      </c>
      <c r="R9942" s="29" t="n">
        <f aca="false">IF(L9942="No-show",M9942,0)</f>
        <v>0</v>
      </c>
    </row>
    <row r="9943" customFormat="false" ht="15" hidden="false" customHeight="false" outlineLevel="0" collapsed="false">
      <c r="A9943" s="0" t="s">
        <v>11315</v>
      </c>
      <c r="B9943" s="28" t="n">
        <v>46227</v>
      </c>
      <c r="C9943" s="3" t="s">
        <v>37</v>
      </c>
      <c r="D9943" s="3" t="s">
        <v>215</v>
      </c>
      <c r="E9943" s="3" t="s">
        <v>11177</v>
      </c>
      <c r="F9943" s="3" t="s">
        <v>3</v>
      </c>
      <c r="G9943" s="3" t="s">
        <v>64</v>
      </c>
      <c r="H9943" s="3" t="s">
        <v>58</v>
      </c>
      <c r="I9943" s="3" t="s">
        <v>52</v>
      </c>
      <c r="J9943" s="0" t="n">
        <v>4</v>
      </c>
      <c r="K9943" s="3" t="s">
        <v>29</v>
      </c>
      <c r="L9943" s="3" t="s">
        <v>121</v>
      </c>
      <c r="M9943" s="29" t="n">
        <v>105</v>
      </c>
      <c r="N9943" s="30" t="n">
        <f aca="false">DATE(YEAR(B9943),MONTH(B9943),1)</f>
        <v>46204</v>
      </c>
      <c r="O9943" s="0" t="str">
        <f aca="false">IF(J9943&lt;=2,"0-2 days",IF(J9943&lt;=7,"3-7 days",IF(J9943&lt;=14,"8-14 days",IF(J9943&lt;=21,"15-21 days","22+ days"))))</f>
        <v>3-7 days</v>
      </c>
      <c r="P9943" s="0" t="str">
        <f aca="false">IF(VALUE(LEFT(D9943,2))&lt;10,"Early (7-10 AM)",IF(VALUE(LEFT(D9943,2))&lt;14,"Midday (10 AM-2 PM)",IF(VALUE(LEFT(D9943,2))&lt;16,"Afternoon (2-4 PM)","Late (4-6 PM)")))</f>
        <v>Late (4-6 PM)</v>
      </c>
      <c r="Q9943" s="3" t="n">
        <f aca="false">IF(L9943="No-show",1,0)</f>
        <v>0</v>
      </c>
      <c r="R9943" s="29" t="n">
        <f aca="false">IF(L9943="No-show",M9943,0)</f>
        <v>0</v>
      </c>
    </row>
    <row r="9944" customFormat="false" ht="15" hidden="false" customHeight="false" outlineLevel="0" collapsed="false">
      <c r="A9944" s="0" t="s">
        <v>11316</v>
      </c>
      <c r="B9944" s="28" t="n">
        <v>46227</v>
      </c>
      <c r="C9944" s="3" t="s">
        <v>37</v>
      </c>
      <c r="D9944" s="3" t="s">
        <v>215</v>
      </c>
      <c r="E9944" s="3" t="s">
        <v>10537</v>
      </c>
      <c r="F9944" s="3" t="s">
        <v>4</v>
      </c>
      <c r="G9944" s="3" t="s">
        <v>65</v>
      </c>
      <c r="H9944" s="3" t="s">
        <v>60</v>
      </c>
      <c r="I9944" s="3" t="s">
        <v>49</v>
      </c>
      <c r="J9944" s="0" t="n">
        <v>2</v>
      </c>
      <c r="K9944" s="3" t="s">
        <v>29</v>
      </c>
      <c r="L9944" s="3" t="s">
        <v>121</v>
      </c>
      <c r="M9944" s="29" t="n">
        <v>216</v>
      </c>
      <c r="N9944" s="30" t="n">
        <f aca="false">DATE(YEAR(B9944),MONTH(B9944),1)</f>
        <v>46204</v>
      </c>
      <c r="O9944" s="0" t="str">
        <f aca="false">IF(J9944&lt;=2,"0-2 days",IF(J9944&lt;=7,"3-7 days",IF(J9944&lt;=14,"8-14 days",IF(J9944&lt;=21,"15-21 days","22+ days"))))</f>
        <v>0-2 days</v>
      </c>
      <c r="P9944" s="0" t="str">
        <f aca="false">IF(VALUE(LEFT(D9944,2))&lt;10,"Early (7-10 AM)",IF(VALUE(LEFT(D9944,2))&lt;14,"Midday (10 AM-2 PM)",IF(VALUE(LEFT(D9944,2))&lt;16,"Afternoon (2-4 PM)","Late (4-6 PM)")))</f>
        <v>Late (4-6 PM)</v>
      </c>
      <c r="Q9944" s="3" t="n">
        <f aca="false">IF(L9944="No-show",1,0)</f>
        <v>0</v>
      </c>
      <c r="R9944" s="29" t="n">
        <f aca="false">IF(L9944="No-show",M9944,0)</f>
        <v>0</v>
      </c>
    </row>
    <row r="9945" customFormat="false" ht="15" hidden="false" customHeight="false" outlineLevel="0" collapsed="false">
      <c r="A9945" s="0" t="s">
        <v>11317</v>
      </c>
      <c r="B9945" s="28" t="n">
        <v>46227</v>
      </c>
      <c r="C9945" s="3" t="s">
        <v>37</v>
      </c>
      <c r="D9945" s="3" t="s">
        <v>219</v>
      </c>
      <c r="E9945" s="3" t="s">
        <v>10895</v>
      </c>
      <c r="F9945" s="3" t="s">
        <v>8</v>
      </c>
      <c r="G9945" s="3" t="s">
        <v>64</v>
      </c>
      <c r="H9945" s="3" t="s">
        <v>48</v>
      </c>
      <c r="I9945" s="3" t="s">
        <v>46</v>
      </c>
      <c r="J9945" s="0" t="n">
        <v>10</v>
      </c>
      <c r="K9945" s="3" t="s">
        <v>29</v>
      </c>
      <c r="L9945" s="3" t="s">
        <v>217</v>
      </c>
      <c r="M9945" s="29" t="n">
        <v>118</v>
      </c>
      <c r="N9945" s="30" t="n">
        <f aca="false">DATE(YEAR(B9945),MONTH(B9945),1)</f>
        <v>46204</v>
      </c>
      <c r="O9945" s="0" t="str">
        <f aca="false">IF(J9945&lt;=2,"0-2 days",IF(J9945&lt;=7,"3-7 days",IF(J9945&lt;=14,"8-14 days",IF(J9945&lt;=21,"15-21 days","22+ days"))))</f>
        <v>8-14 days</v>
      </c>
      <c r="P9945" s="0" t="str">
        <f aca="false">IF(VALUE(LEFT(D9945,2))&lt;10,"Early (7-10 AM)",IF(VALUE(LEFT(D9945,2))&lt;14,"Midday (10 AM-2 PM)",IF(VALUE(LEFT(D9945,2))&lt;16,"Afternoon (2-4 PM)","Late (4-6 PM)")))</f>
        <v>Late (4-6 PM)</v>
      </c>
      <c r="Q9945" s="3" t="n">
        <f aca="false">IF(L9945="No-show",1,0)</f>
        <v>1</v>
      </c>
      <c r="R9945" s="29" t="n">
        <f aca="false">IF(L9945="No-show",M9945,0)</f>
        <v>118</v>
      </c>
    </row>
    <row r="9946" customFormat="false" ht="15" hidden="false" customHeight="false" outlineLevel="0" collapsed="false">
      <c r="A9946" s="0" t="s">
        <v>11318</v>
      </c>
      <c r="B9946" s="28" t="n">
        <v>46227</v>
      </c>
      <c r="C9946" s="3" t="s">
        <v>37</v>
      </c>
      <c r="D9946" s="3" t="s">
        <v>219</v>
      </c>
      <c r="E9946" s="3" t="s">
        <v>11319</v>
      </c>
      <c r="F9946" s="3" t="s">
        <v>8</v>
      </c>
      <c r="G9946" s="3" t="s">
        <v>63</v>
      </c>
      <c r="H9946" s="3" t="s">
        <v>54</v>
      </c>
      <c r="I9946" s="3" t="s">
        <v>55</v>
      </c>
      <c r="J9946" s="0" t="n">
        <v>14</v>
      </c>
      <c r="K9946" s="3" t="s">
        <v>29</v>
      </c>
      <c r="L9946" s="3" t="s">
        <v>217</v>
      </c>
      <c r="M9946" s="29" t="n">
        <v>192</v>
      </c>
      <c r="N9946" s="30" t="n">
        <f aca="false">DATE(YEAR(B9946),MONTH(B9946),1)</f>
        <v>46204</v>
      </c>
      <c r="O9946" s="0" t="str">
        <f aca="false">IF(J9946&lt;=2,"0-2 days",IF(J9946&lt;=7,"3-7 days",IF(J9946&lt;=14,"8-14 days",IF(J9946&lt;=21,"15-21 days","22+ days"))))</f>
        <v>8-14 days</v>
      </c>
      <c r="P9946" s="0" t="str">
        <f aca="false">IF(VALUE(LEFT(D9946,2))&lt;10,"Early (7-10 AM)",IF(VALUE(LEFT(D9946,2))&lt;14,"Midday (10 AM-2 PM)",IF(VALUE(LEFT(D9946,2))&lt;16,"Afternoon (2-4 PM)","Late (4-6 PM)")))</f>
        <v>Late (4-6 PM)</v>
      </c>
      <c r="Q9946" s="3" t="n">
        <f aca="false">IF(L9946="No-show",1,0)</f>
        <v>1</v>
      </c>
      <c r="R9946" s="29" t="n">
        <f aca="false">IF(L9946="No-show",M9946,0)</f>
        <v>192</v>
      </c>
    </row>
    <row r="9947" customFormat="false" ht="15" hidden="false" customHeight="false" outlineLevel="0" collapsed="false">
      <c r="A9947" s="0" t="s">
        <v>11320</v>
      </c>
      <c r="B9947" s="28" t="n">
        <v>46227</v>
      </c>
      <c r="C9947" s="3" t="s">
        <v>37</v>
      </c>
      <c r="D9947" s="3" t="s">
        <v>222</v>
      </c>
      <c r="E9947" s="3" t="s">
        <v>10607</v>
      </c>
      <c r="F9947" s="3" t="s">
        <v>8</v>
      </c>
      <c r="G9947" s="3" t="s">
        <v>64</v>
      </c>
      <c r="H9947" s="3" t="s">
        <v>42</v>
      </c>
      <c r="I9947" s="3" t="s">
        <v>57</v>
      </c>
      <c r="J9947" s="0" t="n">
        <v>8</v>
      </c>
      <c r="K9947" s="3" t="s">
        <v>29</v>
      </c>
      <c r="L9947" s="3" t="s">
        <v>121</v>
      </c>
      <c r="M9947" s="29" t="n">
        <v>72</v>
      </c>
      <c r="N9947" s="30" t="n">
        <f aca="false">DATE(YEAR(B9947),MONTH(B9947),1)</f>
        <v>46204</v>
      </c>
      <c r="O9947" s="0" t="str">
        <f aca="false">IF(J9947&lt;=2,"0-2 days",IF(J9947&lt;=7,"3-7 days",IF(J9947&lt;=14,"8-14 days",IF(J9947&lt;=21,"15-21 days","22+ days"))))</f>
        <v>8-14 days</v>
      </c>
      <c r="P9947" s="0" t="str">
        <f aca="false">IF(VALUE(LEFT(D9947,2))&lt;10,"Early (7-10 AM)",IF(VALUE(LEFT(D9947,2))&lt;14,"Midday (10 AM-2 PM)",IF(VALUE(LEFT(D9947,2))&lt;16,"Afternoon (2-4 PM)","Late (4-6 PM)")))</f>
        <v>Late (4-6 PM)</v>
      </c>
      <c r="Q9947" s="3" t="n">
        <f aca="false">IF(L9947="No-show",1,0)</f>
        <v>0</v>
      </c>
      <c r="R9947" s="29" t="n">
        <f aca="false">IF(L9947="No-show",M9947,0)</f>
        <v>0</v>
      </c>
    </row>
    <row r="9948" customFormat="false" ht="15" hidden="false" customHeight="false" outlineLevel="0" collapsed="false">
      <c r="A9948" s="0" t="s">
        <v>11321</v>
      </c>
      <c r="B9948" s="28" t="n">
        <v>46230</v>
      </c>
      <c r="C9948" s="3" t="s">
        <v>27</v>
      </c>
      <c r="D9948" s="3" t="s">
        <v>119</v>
      </c>
      <c r="E9948" s="3" t="s">
        <v>11062</v>
      </c>
      <c r="F9948" s="3" t="s">
        <v>8</v>
      </c>
      <c r="G9948" s="3" t="s">
        <v>66</v>
      </c>
      <c r="H9948" s="3" t="s">
        <v>54</v>
      </c>
      <c r="I9948" s="3" t="s">
        <v>46</v>
      </c>
      <c r="J9948" s="0" t="n">
        <v>6</v>
      </c>
      <c r="K9948" s="3" t="s">
        <v>29</v>
      </c>
      <c r="L9948" s="3" t="s">
        <v>121</v>
      </c>
      <c r="M9948" s="29" t="n">
        <v>120</v>
      </c>
      <c r="N9948" s="30" t="n">
        <f aca="false">DATE(YEAR(B9948),MONTH(B9948),1)</f>
        <v>46204</v>
      </c>
      <c r="O9948" s="0" t="str">
        <f aca="false">IF(J9948&lt;=2,"0-2 days",IF(J9948&lt;=7,"3-7 days",IF(J9948&lt;=14,"8-14 days",IF(J9948&lt;=21,"15-21 days","22+ days"))))</f>
        <v>3-7 days</v>
      </c>
      <c r="P9948" s="0" t="str">
        <f aca="false">IF(VALUE(LEFT(D9948,2))&lt;10,"Early (7-10 AM)",IF(VALUE(LEFT(D9948,2))&lt;14,"Midday (10 AM-2 PM)",IF(VALUE(LEFT(D9948,2))&lt;16,"Afternoon (2-4 PM)","Late (4-6 PM)")))</f>
        <v>Early (7-10 AM)</v>
      </c>
      <c r="Q9948" s="3" t="n">
        <f aca="false">IF(L9948="No-show",1,0)</f>
        <v>0</v>
      </c>
      <c r="R9948" s="29" t="n">
        <f aca="false">IF(L9948="No-show",M9948,0)</f>
        <v>0</v>
      </c>
    </row>
    <row r="9949" customFormat="false" ht="15" hidden="false" customHeight="false" outlineLevel="0" collapsed="false">
      <c r="A9949" s="0" t="s">
        <v>11322</v>
      </c>
      <c r="B9949" s="28" t="n">
        <v>46230</v>
      </c>
      <c r="C9949" s="3" t="s">
        <v>27</v>
      </c>
      <c r="D9949" s="3" t="s">
        <v>135</v>
      </c>
      <c r="E9949" s="3" t="s">
        <v>10691</v>
      </c>
      <c r="F9949" s="3" t="s">
        <v>7</v>
      </c>
      <c r="G9949" s="3" t="s">
        <v>64</v>
      </c>
      <c r="H9949" s="3" t="s">
        <v>54</v>
      </c>
      <c r="I9949" s="3" t="s">
        <v>57</v>
      </c>
      <c r="J9949" s="0" t="n">
        <v>9</v>
      </c>
      <c r="K9949" s="3" t="s">
        <v>29</v>
      </c>
      <c r="L9949" s="3" t="s">
        <v>121</v>
      </c>
      <c r="M9949" s="29" t="n">
        <v>120</v>
      </c>
      <c r="N9949" s="30" t="n">
        <f aca="false">DATE(YEAR(B9949),MONTH(B9949),1)</f>
        <v>46204</v>
      </c>
      <c r="O9949" s="0" t="str">
        <f aca="false">IF(J9949&lt;=2,"0-2 days",IF(J9949&lt;=7,"3-7 days",IF(J9949&lt;=14,"8-14 days",IF(J9949&lt;=21,"15-21 days","22+ days"))))</f>
        <v>8-14 days</v>
      </c>
      <c r="P9949" s="0" t="str">
        <f aca="false">IF(VALUE(LEFT(D9949,2))&lt;10,"Early (7-10 AM)",IF(VALUE(LEFT(D9949,2))&lt;14,"Midday (10 AM-2 PM)",IF(VALUE(LEFT(D9949,2))&lt;16,"Afternoon (2-4 PM)","Late (4-6 PM)")))</f>
        <v>Early (7-10 AM)</v>
      </c>
      <c r="Q9949" s="3" t="n">
        <f aca="false">IF(L9949="No-show",1,0)</f>
        <v>0</v>
      </c>
      <c r="R9949" s="29" t="n">
        <f aca="false">IF(L9949="No-show",M9949,0)</f>
        <v>0</v>
      </c>
    </row>
    <row r="9950" customFormat="false" ht="15" hidden="false" customHeight="false" outlineLevel="0" collapsed="false">
      <c r="A9950" s="0" t="s">
        <v>11323</v>
      </c>
      <c r="B9950" s="28" t="n">
        <v>46230</v>
      </c>
      <c r="C9950" s="3" t="s">
        <v>27</v>
      </c>
      <c r="D9950" s="3" t="s">
        <v>235</v>
      </c>
      <c r="E9950" s="3" t="s">
        <v>11251</v>
      </c>
      <c r="F9950" s="3" t="s">
        <v>4</v>
      </c>
      <c r="G9950" s="3" t="s">
        <v>64</v>
      </c>
      <c r="H9950" s="3" t="s">
        <v>58</v>
      </c>
      <c r="I9950" s="3" t="s">
        <v>43</v>
      </c>
      <c r="J9950" s="0" t="n">
        <v>7</v>
      </c>
      <c r="K9950" s="3" t="s">
        <v>29</v>
      </c>
      <c r="L9950" s="3" t="s">
        <v>121</v>
      </c>
      <c r="M9950" s="29" t="n">
        <v>105</v>
      </c>
      <c r="N9950" s="30" t="n">
        <f aca="false">DATE(YEAR(B9950),MONTH(B9950),1)</f>
        <v>46204</v>
      </c>
      <c r="O9950" s="0" t="str">
        <f aca="false">IF(J9950&lt;=2,"0-2 days",IF(J9950&lt;=7,"3-7 days",IF(J9950&lt;=14,"8-14 days",IF(J9950&lt;=21,"15-21 days","22+ days"))))</f>
        <v>3-7 days</v>
      </c>
      <c r="P9950" s="0" t="str">
        <f aca="false">IF(VALUE(LEFT(D9950,2))&lt;10,"Early (7-10 AM)",IF(VALUE(LEFT(D9950,2))&lt;14,"Midday (10 AM-2 PM)",IF(VALUE(LEFT(D9950,2))&lt;16,"Afternoon (2-4 PM)","Late (4-6 PM)")))</f>
        <v>Early (7-10 AM)</v>
      </c>
      <c r="Q9950" s="3" t="n">
        <f aca="false">IF(L9950="No-show",1,0)</f>
        <v>0</v>
      </c>
      <c r="R9950" s="29" t="n">
        <f aca="false">IF(L9950="No-show",M9950,0)</f>
        <v>0</v>
      </c>
    </row>
    <row r="9951" customFormat="false" ht="15" hidden="false" customHeight="false" outlineLevel="0" collapsed="false">
      <c r="A9951" s="0" t="s">
        <v>11324</v>
      </c>
      <c r="B9951" s="28" t="n">
        <v>46230</v>
      </c>
      <c r="C9951" s="3" t="s">
        <v>27</v>
      </c>
      <c r="D9951" s="3" t="s">
        <v>235</v>
      </c>
      <c r="E9951" s="3" t="s">
        <v>11325</v>
      </c>
      <c r="F9951" s="3" t="s">
        <v>8</v>
      </c>
      <c r="G9951" s="3" t="s">
        <v>63</v>
      </c>
      <c r="H9951" s="3" t="s">
        <v>58</v>
      </c>
      <c r="I9951" s="3" t="s">
        <v>52</v>
      </c>
      <c r="J9951" s="0" t="n">
        <v>5</v>
      </c>
      <c r="K9951" s="3" t="s">
        <v>29</v>
      </c>
      <c r="L9951" s="3" t="s">
        <v>284</v>
      </c>
      <c r="M9951" s="29" t="n">
        <v>168</v>
      </c>
      <c r="N9951" s="30" t="n">
        <f aca="false">DATE(YEAR(B9951),MONTH(B9951),1)</f>
        <v>46204</v>
      </c>
      <c r="O9951" s="0" t="str">
        <f aca="false">IF(J9951&lt;=2,"0-2 days",IF(J9951&lt;=7,"3-7 days",IF(J9951&lt;=14,"8-14 days",IF(J9951&lt;=21,"15-21 days","22+ days"))))</f>
        <v>3-7 days</v>
      </c>
      <c r="P9951" s="0" t="str">
        <f aca="false">IF(VALUE(LEFT(D9951,2))&lt;10,"Early (7-10 AM)",IF(VALUE(LEFT(D9951,2))&lt;14,"Midday (10 AM-2 PM)",IF(VALUE(LEFT(D9951,2))&lt;16,"Afternoon (2-4 PM)","Late (4-6 PM)")))</f>
        <v>Early (7-10 AM)</v>
      </c>
      <c r="Q9951" s="3" t="n">
        <f aca="false">IF(L9951="No-show",1,0)</f>
        <v>0</v>
      </c>
      <c r="R9951" s="29" t="n">
        <f aca="false">IF(L9951="No-show",M9951,0)</f>
        <v>0</v>
      </c>
    </row>
    <row r="9952" customFormat="false" ht="15" hidden="false" customHeight="false" outlineLevel="0" collapsed="false">
      <c r="A9952" s="0" t="s">
        <v>11326</v>
      </c>
      <c r="B9952" s="28" t="n">
        <v>46230</v>
      </c>
      <c r="C9952" s="3" t="s">
        <v>27</v>
      </c>
      <c r="D9952" s="3" t="s">
        <v>142</v>
      </c>
      <c r="E9952" s="3" t="s">
        <v>11327</v>
      </c>
      <c r="F9952" s="3" t="s">
        <v>8</v>
      </c>
      <c r="G9952" s="3" t="s">
        <v>63</v>
      </c>
      <c r="H9952" s="3" t="s">
        <v>58</v>
      </c>
      <c r="I9952" s="3" t="s">
        <v>46</v>
      </c>
      <c r="J9952" s="0" t="n">
        <v>14</v>
      </c>
      <c r="K9952" s="3" t="s">
        <v>29</v>
      </c>
      <c r="L9952" s="3" t="s">
        <v>121</v>
      </c>
      <c r="M9952" s="29" t="n">
        <v>168</v>
      </c>
      <c r="N9952" s="30" t="n">
        <f aca="false">DATE(YEAR(B9952),MONTH(B9952),1)</f>
        <v>46204</v>
      </c>
      <c r="O9952" s="0" t="str">
        <f aca="false">IF(J9952&lt;=2,"0-2 days",IF(J9952&lt;=7,"3-7 days",IF(J9952&lt;=14,"8-14 days",IF(J9952&lt;=21,"15-21 days","22+ days"))))</f>
        <v>8-14 days</v>
      </c>
      <c r="P9952" s="0" t="str">
        <f aca="false">IF(VALUE(LEFT(D9952,2))&lt;10,"Early (7-10 AM)",IF(VALUE(LEFT(D9952,2))&lt;14,"Midday (10 AM-2 PM)",IF(VALUE(LEFT(D9952,2))&lt;16,"Afternoon (2-4 PM)","Late (4-6 PM)")))</f>
        <v>Early (7-10 AM)</v>
      </c>
      <c r="Q9952" s="3" t="n">
        <f aca="false">IF(L9952="No-show",1,0)</f>
        <v>0</v>
      </c>
      <c r="R9952" s="29" t="n">
        <f aca="false">IF(L9952="No-show",M9952,0)</f>
        <v>0</v>
      </c>
    </row>
    <row r="9953" customFormat="false" ht="15" hidden="false" customHeight="false" outlineLevel="0" collapsed="false">
      <c r="A9953" s="0" t="s">
        <v>11328</v>
      </c>
      <c r="B9953" s="28" t="n">
        <v>46230</v>
      </c>
      <c r="C9953" s="3" t="s">
        <v>27</v>
      </c>
      <c r="D9953" s="3" t="s">
        <v>151</v>
      </c>
      <c r="E9953" s="3" t="s">
        <v>11329</v>
      </c>
      <c r="F9953" s="3" t="s">
        <v>8</v>
      </c>
      <c r="G9953" s="3" t="s">
        <v>63</v>
      </c>
      <c r="H9953" s="3" t="s">
        <v>48</v>
      </c>
      <c r="I9953" s="3" t="s">
        <v>43</v>
      </c>
      <c r="J9953" s="0" t="n">
        <v>14</v>
      </c>
      <c r="K9953" s="3" t="s">
        <v>29</v>
      </c>
      <c r="L9953" s="3" t="s">
        <v>129</v>
      </c>
      <c r="M9953" s="29" t="n">
        <v>188.8</v>
      </c>
      <c r="N9953" s="30" t="n">
        <f aca="false">DATE(YEAR(B9953),MONTH(B9953),1)</f>
        <v>46204</v>
      </c>
      <c r="O9953" s="0" t="str">
        <f aca="false">IF(J9953&lt;=2,"0-2 days",IF(J9953&lt;=7,"3-7 days",IF(J9953&lt;=14,"8-14 days",IF(J9953&lt;=21,"15-21 days","22+ days"))))</f>
        <v>8-14 days</v>
      </c>
      <c r="P9953" s="0" t="str">
        <f aca="false">IF(VALUE(LEFT(D9953,2))&lt;10,"Early (7-10 AM)",IF(VALUE(LEFT(D9953,2))&lt;14,"Midday (10 AM-2 PM)",IF(VALUE(LEFT(D9953,2))&lt;16,"Afternoon (2-4 PM)","Late (4-6 PM)")))</f>
        <v>Early (7-10 AM)</v>
      </c>
      <c r="Q9953" s="3" t="n">
        <f aca="false">IF(L9953="No-show",1,0)</f>
        <v>0</v>
      </c>
      <c r="R9953" s="29" t="n">
        <f aca="false">IF(L9953="No-show",M9953,0)</f>
        <v>0</v>
      </c>
    </row>
    <row r="9954" customFormat="false" ht="15" hidden="false" customHeight="false" outlineLevel="0" collapsed="false">
      <c r="A9954" s="0" t="s">
        <v>11330</v>
      </c>
      <c r="B9954" s="28" t="n">
        <v>46230</v>
      </c>
      <c r="C9954" s="3" t="s">
        <v>27</v>
      </c>
      <c r="D9954" s="3" t="s">
        <v>154</v>
      </c>
      <c r="E9954" s="3" t="s">
        <v>11185</v>
      </c>
      <c r="F9954" s="3" t="s">
        <v>4</v>
      </c>
      <c r="G9954" s="3" t="s">
        <v>64</v>
      </c>
      <c r="H9954" s="3" t="s">
        <v>54</v>
      </c>
      <c r="I9954" s="3" t="s">
        <v>55</v>
      </c>
      <c r="J9954" s="0" t="n">
        <v>3</v>
      </c>
      <c r="K9954" s="3" t="s">
        <v>29</v>
      </c>
      <c r="L9954" s="3" t="s">
        <v>121</v>
      </c>
      <c r="M9954" s="29" t="n">
        <v>120</v>
      </c>
      <c r="N9954" s="30" t="n">
        <f aca="false">DATE(YEAR(B9954),MONTH(B9954),1)</f>
        <v>46204</v>
      </c>
      <c r="O9954" s="0" t="str">
        <f aca="false">IF(J9954&lt;=2,"0-2 days",IF(J9954&lt;=7,"3-7 days",IF(J9954&lt;=14,"8-14 days",IF(J9954&lt;=21,"15-21 days","22+ days"))))</f>
        <v>3-7 days</v>
      </c>
      <c r="P9954" s="0" t="str">
        <f aca="false">IF(VALUE(LEFT(D9954,2))&lt;10,"Early (7-10 AM)",IF(VALUE(LEFT(D9954,2))&lt;14,"Midday (10 AM-2 PM)",IF(VALUE(LEFT(D9954,2))&lt;16,"Afternoon (2-4 PM)","Late (4-6 PM)")))</f>
        <v>Midday (10 AM-2 PM)</v>
      </c>
      <c r="Q9954" s="3" t="n">
        <f aca="false">IF(L9954="No-show",1,0)</f>
        <v>0</v>
      </c>
      <c r="R9954" s="29" t="n">
        <f aca="false">IF(L9954="No-show",M9954,0)</f>
        <v>0</v>
      </c>
    </row>
    <row r="9955" customFormat="false" ht="15" hidden="false" customHeight="false" outlineLevel="0" collapsed="false">
      <c r="A9955" s="0" t="s">
        <v>11331</v>
      </c>
      <c r="B9955" s="28" t="n">
        <v>46230</v>
      </c>
      <c r="C9955" s="3" t="s">
        <v>27</v>
      </c>
      <c r="D9955" s="3" t="s">
        <v>154</v>
      </c>
      <c r="E9955" s="3" t="s">
        <v>10661</v>
      </c>
      <c r="F9955" s="3" t="s">
        <v>3</v>
      </c>
      <c r="G9955" s="3" t="s">
        <v>65</v>
      </c>
      <c r="H9955" s="3" t="s">
        <v>51</v>
      </c>
      <c r="I9955" s="3" t="s">
        <v>43</v>
      </c>
      <c r="J9955" s="0" t="n">
        <v>8</v>
      </c>
      <c r="K9955" s="3" t="s">
        <v>29</v>
      </c>
      <c r="L9955" s="3" t="s">
        <v>217</v>
      </c>
      <c r="M9955" s="29" t="n">
        <v>185.6</v>
      </c>
      <c r="N9955" s="30" t="n">
        <f aca="false">DATE(YEAR(B9955),MONTH(B9955),1)</f>
        <v>46204</v>
      </c>
      <c r="O9955" s="0" t="str">
        <f aca="false">IF(J9955&lt;=2,"0-2 days",IF(J9955&lt;=7,"3-7 days",IF(J9955&lt;=14,"8-14 days",IF(J9955&lt;=21,"15-21 days","22+ days"))))</f>
        <v>8-14 days</v>
      </c>
      <c r="P9955" s="0" t="str">
        <f aca="false">IF(VALUE(LEFT(D9955,2))&lt;10,"Early (7-10 AM)",IF(VALUE(LEFT(D9955,2))&lt;14,"Midday (10 AM-2 PM)",IF(VALUE(LEFT(D9955,2))&lt;16,"Afternoon (2-4 PM)","Late (4-6 PM)")))</f>
        <v>Midday (10 AM-2 PM)</v>
      </c>
      <c r="Q9955" s="3" t="n">
        <f aca="false">IF(L9955="No-show",1,0)</f>
        <v>1</v>
      </c>
      <c r="R9955" s="29" t="n">
        <f aca="false">IF(L9955="No-show",M9955,0)</f>
        <v>185.6</v>
      </c>
    </row>
    <row r="9956" customFormat="false" ht="15" hidden="false" customHeight="false" outlineLevel="0" collapsed="false">
      <c r="A9956" s="0" t="s">
        <v>11332</v>
      </c>
      <c r="B9956" s="28" t="n">
        <v>46230</v>
      </c>
      <c r="C9956" s="3" t="s">
        <v>27</v>
      </c>
      <c r="D9956" s="3" t="s">
        <v>159</v>
      </c>
      <c r="E9956" s="3" t="s">
        <v>11095</v>
      </c>
      <c r="F9956" s="3" t="s">
        <v>8</v>
      </c>
      <c r="G9956" s="3" t="s">
        <v>64</v>
      </c>
      <c r="H9956" s="3" t="s">
        <v>51</v>
      </c>
      <c r="I9956" s="3" t="s">
        <v>52</v>
      </c>
      <c r="J9956" s="0" t="n">
        <v>8</v>
      </c>
      <c r="K9956" s="3" t="s">
        <v>29</v>
      </c>
      <c r="L9956" s="3" t="s">
        <v>121</v>
      </c>
      <c r="M9956" s="29" t="n">
        <v>116</v>
      </c>
      <c r="N9956" s="30" t="n">
        <f aca="false">DATE(YEAR(B9956),MONTH(B9956),1)</f>
        <v>46204</v>
      </c>
      <c r="O9956" s="0" t="str">
        <f aca="false">IF(J9956&lt;=2,"0-2 days",IF(J9956&lt;=7,"3-7 days",IF(J9956&lt;=14,"8-14 days",IF(J9956&lt;=21,"15-21 days","22+ days"))))</f>
        <v>8-14 days</v>
      </c>
      <c r="P9956" s="0" t="str">
        <f aca="false">IF(VALUE(LEFT(D9956,2))&lt;10,"Early (7-10 AM)",IF(VALUE(LEFT(D9956,2))&lt;14,"Midday (10 AM-2 PM)",IF(VALUE(LEFT(D9956,2))&lt;16,"Afternoon (2-4 PM)","Late (4-6 PM)")))</f>
        <v>Midday (10 AM-2 PM)</v>
      </c>
      <c r="Q9956" s="3" t="n">
        <f aca="false">IF(L9956="No-show",1,0)</f>
        <v>0</v>
      </c>
      <c r="R9956" s="29" t="n">
        <f aca="false">IF(L9956="No-show",M9956,0)</f>
        <v>0</v>
      </c>
    </row>
    <row r="9957" customFormat="false" ht="15" hidden="false" customHeight="false" outlineLevel="0" collapsed="false">
      <c r="A9957" s="0" t="s">
        <v>11333</v>
      </c>
      <c r="B9957" s="28" t="n">
        <v>46230</v>
      </c>
      <c r="C9957" s="3" t="s">
        <v>27</v>
      </c>
      <c r="D9957" s="3" t="s">
        <v>159</v>
      </c>
      <c r="E9957" s="3" t="s">
        <v>11219</v>
      </c>
      <c r="F9957" s="3" t="s">
        <v>4</v>
      </c>
      <c r="G9957" s="3" t="s">
        <v>64</v>
      </c>
      <c r="H9957" s="3" t="s">
        <v>45</v>
      </c>
      <c r="I9957" s="3" t="s">
        <v>59</v>
      </c>
      <c r="J9957" s="0" t="n">
        <v>2</v>
      </c>
      <c r="K9957" s="3" t="s">
        <v>32</v>
      </c>
      <c r="L9957" s="3" t="s">
        <v>121</v>
      </c>
      <c r="M9957" s="29" t="n">
        <v>95</v>
      </c>
      <c r="N9957" s="30" t="n">
        <f aca="false">DATE(YEAR(B9957),MONTH(B9957),1)</f>
        <v>46204</v>
      </c>
      <c r="O9957" s="0" t="str">
        <f aca="false">IF(J9957&lt;=2,"0-2 days",IF(J9957&lt;=7,"3-7 days",IF(J9957&lt;=14,"8-14 days",IF(J9957&lt;=21,"15-21 days","22+ days"))))</f>
        <v>0-2 days</v>
      </c>
      <c r="P9957" s="0" t="str">
        <f aca="false">IF(VALUE(LEFT(D9957,2))&lt;10,"Early (7-10 AM)",IF(VALUE(LEFT(D9957,2))&lt;14,"Midday (10 AM-2 PM)",IF(VALUE(LEFT(D9957,2))&lt;16,"Afternoon (2-4 PM)","Late (4-6 PM)")))</f>
        <v>Midday (10 AM-2 PM)</v>
      </c>
      <c r="Q9957" s="3" t="n">
        <f aca="false">IF(L9957="No-show",1,0)</f>
        <v>0</v>
      </c>
      <c r="R9957" s="29" t="n">
        <f aca="false">IF(L9957="No-show",M9957,0)</f>
        <v>0</v>
      </c>
    </row>
    <row r="9958" customFormat="false" ht="15" hidden="false" customHeight="false" outlineLevel="0" collapsed="false">
      <c r="A9958" s="0" t="s">
        <v>11334</v>
      </c>
      <c r="B9958" s="28" t="n">
        <v>46230</v>
      </c>
      <c r="C9958" s="3" t="s">
        <v>27</v>
      </c>
      <c r="D9958" s="3" t="s">
        <v>159</v>
      </c>
      <c r="E9958" s="3" t="s">
        <v>11230</v>
      </c>
      <c r="F9958" s="3" t="s">
        <v>4</v>
      </c>
      <c r="G9958" s="3" t="s">
        <v>64</v>
      </c>
      <c r="H9958" s="3" t="s">
        <v>45</v>
      </c>
      <c r="I9958" s="3" t="s">
        <v>46</v>
      </c>
      <c r="J9958" s="0" t="n">
        <v>2</v>
      </c>
      <c r="K9958" s="3" t="s">
        <v>29</v>
      </c>
      <c r="L9958" s="3" t="s">
        <v>121</v>
      </c>
      <c r="M9958" s="29" t="n">
        <v>95</v>
      </c>
      <c r="N9958" s="30" t="n">
        <f aca="false">DATE(YEAR(B9958),MONTH(B9958),1)</f>
        <v>46204</v>
      </c>
      <c r="O9958" s="0" t="str">
        <f aca="false">IF(J9958&lt;=2,"0-2 days",IF(J9958&lt;=7,"3-7 days",IF(J9958&lt;=14,"8-14 days",IF(J9958&lt;=21,"15-21 days","22+ days"))))</f>
        <v>0-2 days</v>
      </c>
      <c r="P9958" s="0" t="str">
        <f aca="false">IF(VALUE(LEFT(D9958,2))&lt;10,"Early (7-10 AM)",IF(VALUE(LEFT(D9958,2))&lt;14,"Midday (10 AM-2 PM)",IF(VALUE(LEFT(D9958,2))&lt;16,"Afternoon (2-4 PM)","Late (4-6 PM)")))</f>
        <v>Midday (10 AM-2 PM)</v>
      </c>
      <c r="Q9958" s="3" t="n">
        <f aca="false">IF(L9958="No-show",1,0)</f>
        <v>0</v>
      </c>
      <c r="R9958" s="29" t="n">
        <f aca="false">IF(L9958="No-show",M9958,0)</f>
        <v>0</v>
      </c>
    </row>
    <row r="9959" customFormat="false" ht="15" hidden="false" customHeight="false" outlineLevel="0" collapsed="false">
      <c r="A9959" s="0" t="s">
        <v>11335</v>
      </c>
      <c r="B9959" s="28" t="n">
        <v>46230</v>
      </c>
      <c r="C9959" s="3" t="s">
        <v>27</v>
      </c>
      <c r="D9959" s="3" t="s">
        <v>262</v>
      </c>
      <c r="E9959" s="3" t="s">
        <v>11336</v>
      </c>
      <c r="F9959" s="3" t="s">
        <v>3</v>
      </c>
      <c r="G9959" s="3" t="s">
        <v>63</v>
      </c>
      <c r="H9959" s="3" t="s">
        <v>58</v>
      </c>
      <c r="I9959" s="3" t="s">
        <v>43</v>
      </c>
      <c r="J9959" s="0" t="n">
        <v>6</v>
      </c>
      <c r="K9959" s="3" t="s">
        <v>29</v>
      </c>
      <c r="L9959" s="3" t="s">
        <v>121</v>
      </c>
      <c r="M9959" s="29" t="n">
        <v>168</v>
      </c>
      <c r="N9959" s="30" t="n">
        <f aca="false">DATE(YEAR(B9959),MONTH(B9959),1)</f>
        <v>46204</v>
      </c>
      <c r="O9959" s="0" t="str">
        <f aca="false">IF(J9959&lt;=2,"0-2 days",IF(J9959&lt;=7,"3-7 days",IF(J9959&lt;=14,"8-14 days",IF(J9959&lt;=21,"15-21 days","22+ days"))))</f>
        <v>3-7 days</v>
      </c>
      <c r="P9959" s="0" t="str">
        <f aca="false">IF(VALUE(LEFT(D9959,2))&lt;10,"Early (7-10 AM)",IF(VALUE(LEFT(D9959,2))&lt;14,"Midday (10 AM-2 PM)",IF(VALUE(LEFT(D9959,2))&lt;16,"Afternoon (2-4 PM)","Late (4-6 PM)")))</f>
        <v>Midday (10 AM-2 PM)</v>
      </c>
      <c r="Q9959" s="3" t="n">
        <f aca="false">IF(L9959="No-show",1,0)</f>
        <v>0</v>
      </c>
      <c r="R9959" s="29" t="n">
        <f aca="false">IF(L9959="No-show",M9959,0)</f>
        <v>0</v>
      </c>
    </row>
    <row r="9960" customFormat="false" ht="15" hidden="false" customHeight="false" outlineLevel="0" collapsed="false">
      <c r="A9960" s="0" t="s">
        <v>11337</v>
      </c>
      <c r="B9960" s="28" t="n">
        <v>46230</v>
      </c>
      <c r="C9960" s="3" t="s">
        <v>27</v>
      </c>
      <c r="D9960" s="3" t="s">
        <v>262</v>
      </c>
      <c r="E9960" s="3" t="s">
        <v>11338</v>
      </c>
      <c r="F9960" s="3" t="s">
        <v>4</v>
      </c>
      <c r="G9960" s="3" t="s">
        <v>63</v>
      </c>
      <c r="H9960" s="3" t="s">
        <v>54</v>
      </c>
      <c r="I9960" s="3" t="s">
        <v>49</v>
      </c>
      <c r="J9960" s="0" t="n">
        <v>18</v>
      </c>
      <c r="K9960" s="3" t="s">
        <v>29</v>
      </c>
      <c r="L9960" s="3" t="s">
        <v>121</v>
      </c>
      <c r="M9960" s="29" t="n">
        <v>192</v>
      </c>
      <c r="N9960" s="30" t="n">
        <f aca="false">DATE(YEAR(B9960),MONTH(B9960),1)</f>
        <v>46204</v>
      </c>
      <c r="O9960" s="0" t="str">
        <f aca="false">IF(J9960&lt;=2,"0-2 days",IF(J9960&lt;=7,"3-7 days",IF(J9960&lt;=14,"8-14 days",IF(J9960&lt;=21,"15-21 days","22+ days"))))</f>
        <v>15-21 days</v>
      </c>
      <c r="P9960" s="0" t="str">
        <f aca="false">IF(VALUE(LEFT(D9960,2))&lt;10,"Early (7-10 AM)",IF(VALUE(LEFT(D9960,2))&lt;14,"Midday (10 AM-2 PM)",IF(VALUE(LEFT(D9960,2))&lt;16,"Afternoon (2-4 PM)","Late (4-6 PM)")))</f>
        <v>Midday (10 AM-2 PM)</v>
      </c>
      <c r="Q9960" s="3" t="n">
        <f aca="false">IF(L9960="No-show",1,0)</f>
        <v>0</v>
      </c>
      <c r="R9960" s="29" t="n">
        <f aca="false">IF(L9960="No-show",M9960,0)</f>
        <v>0</v>
      </c>
    </row>
    <row r="9961" customFormat="false" ht="15" hidden="false" customHeight="false" outlineLevel="0" collapsed="false">
      <c r="A9961" s="0" t="s">
        <v>11339</v>
      </c>
      <c r="B9961" s="28" t="n">
        <v>46230</v>
      </c>
      <c r="C9961" s="3" t="s">
        <v>27</v>
      </c>
      <c r="D9961" s="3" t="s">
        <v>262</v>
      </c>
      <c r="E9961" s="3" t="s">
        <v>11067</v>
      </c>
      <c r="F9961" s="3" t="s">
        <v>8</v>
      </c>
      <c r="G9961" s="3" t="s">
        <v>64</v>
      </c>
      <c r="H9961" s="3" t="s">
        <v>58</v>
      </c>
      <c r="I9961" s="3" t="s">
        <v>43</v>
      </c>
      <c r="J9961" s="0" t="n">
        <v>8</v>
      </c>
      <c r="K9961" s="3" t="s">
        <v>29</v>
      </c>
      <c r="L9961" s="3" t="s">
        <v>217</v>
      </c>
      <c r="M9961" s="29" t="n">
        <v>105</v>
      </c>
      <c r="N9961" s="30" t="n">
        <f aca="false">DATE(YEAR(B9961),MONTH(B9961),1)</f>
        <v>46204</v>
      </c>
      <c r="O9961" s="0" t="str">
        <f aca="false">IF(J9961&lt;=2,"0-2 days",IF(J9961&lt;=7,"3-7 days",IF(J9961&lt;=14,"8-14 days",IF(J9961&lt;=21,"15-21 days","22+ days"))))</f>
        <v>8-14 days</v>
      </c>
      <c r="P9961" s="0" t="str">
        <f aca="false">IF(VALUE(LEFT(D9961,2))&lt;10,"Early (7-10 AM)",IF(VALUE(LEFT(D9961,2))&lt;14,"Midday (10 AM-2 PM)",IF(VALUE(LEFT(D9961,2))&lt;16,"Afternoon (2-4 PM)","Late (4-6 PM)")))</f>
        <v>Midday (10 AM-2 PM)</v>
      </c>
      <c r="Q9961" s="3" t="n">
        <f aca="false">IF(L9961="No-show",1,0)</f>
        <v>1</v>
      </c>
      <c r="R9961" s="29" t="n">
        <f aca="false">IF(L9961="No-show",M9961,0)</f>
        <v>105</v>
      </c>
    </row>
    <row r="9962" customFormat="false" ht="15" hidden="false" customHeight="false" outlineLevel="0" collapsed="false">
      <c r="A9962" s="0" t="s">
        <v>11340</v>
      </c>
      <c r="B9962" s="28" t="n">
        <v>46230</v>
      </c>
      <c r="C9962" s="3" t="s">
        <v>27</v>
      </c>
      <c r="D9962" s="3" t="s">
        <v>171</v>
      </c>
      <c r="E9962" s="3" t="s">
        <v>10260</v>
      </c>
      <c r="F9962" s="3" t="s">
        <v>3</v>
      </c>
      <c r="G9962" s="3" t="s">
        <v>64</v>
      </c>
      <c r="H9962" s="3" t="s">
        <v>56</v>
      </c>
      <c r="I9962" s="3" t="s">
        <v>59</v>
      </c>
      <c r="J9962" s="0" t="n">
        <v>2</v>
      </c>
      <c r="K9962" s="3" t="s">
        <v>29</v>
      </c>
      <c r="L9962" s="3" t="s">
        <v>121</v>
      </c>
      <c r="M9962" s="29" t="n">
        <v>115</v>
      </c>
      <c r="N9962" s="30" t="n">
        <f aca="false">DATE(YEAR(B9962),MONTH(B9962),1)</f>
        <v>46204</v>
      </c>
      <c r="O9962" s="0" t="str">
        <f aca="false">IF(J9962&lt;=2,"0-2 days",IF(J9962&lt;=7,"3-7 days",IF(J9962&lt;=14,"8-14 days",IF(J9962&lt;=21,"15-21 days","22+ days"))))</f>
        <v>0-2 days</v>
      </c>
      <c r="P9962" s="0" t="str">
        <f aca="false">IF(VALUE(LEFT(D9962,2))&lt;10,"Early (7-10 AM)",IF(VALUE(LEFT(D9962,2))&lt;14,"Midday (10 AM-2 PM)",IF(VALUE(LEFT(D9962,2))&lt;16,"Afternoon (2-4 PM)","Late (4-6 PM)")))</f>
        <v>Midday (10 AM-2 PM)</v>
      </c>
      <c r="Q9962" s="3" t="n">
        <f aca="false">IF(L9962="No-show",1,0)</f>
        <v>0</v>
      </c>
      <c r="R9962" s="29" t="n">
        <f aca="false">IF(L9962="No-show",M9962,0)</f>
        <v>0</v>
      </c>
    </row>
    <row r="9963" customFormat="false" ht="15" hidden="false" customHeight="false" outlineLevel="0" collapsed="false">
      <c r="A9963" s="0" t="s">
        <v>11341</v>
      </c>
      <c r="B9963" s="28" t="n">
        <v>46230</v>
      </c>
      <c r="C9963" s="3" t="s">
        <v>27</v>
      </c>
      <c r="D9963" s="3" t="s">
        <v>178</v>
      </c>
      <c r="E9963" s="3" t="s">
        <v>10285</v>
      </c>
      <c r="F9963" s="3" t="s">
        <v>4</v>
      </c>
      <c r="G9963" s="3" t="s">
        <v>64</v>
      </c>
      <c r="H9963" s="3" t="s">
        <v>42</v>
      </c>
      <c r="I9963" s="3" t="s">
        <v>52</v>
      </c>
      <c r="J9963" s="0" t="n">
        <v>6</v>
      </c>
      <c r="K9963" s="3" t="s">
        <v>29</v>
      </c>
      <c r="L9963" s="3" t="s">
        <v>121</v>
      </c>
      <c r="M9963" s="29" t="n">
        <v>72</v>
      </c>
      <c r="N9963" s="30" t="n">
        <f aca="false">DATE(YEAR(B9963),MONTH(B9963),1)</f>
        <v>46204</v>
      </c>
      <c r="O9963" s="0" t="str">
        <f aca="false">IF(J9963&lt;=2,"0-2 days",IF(J9963&lt;=7,"3-7 days",IF(J9963&lt;=14,"8-14 days",IF(J9963&lt;=21,"15-21 days","22+ days"))))</f>
        <v>3-7 days</v>
      </c>
      <c r="P9963" s="0" t="str">
        <f aca="false">IF(VALUE(LEFT(D9963,2))&lt;10,"Early (7-10 AM)",IF(VALUE(LEFT(D9963,2))&lt;14,"Midday (10 AM-2 PM)",IF(VALUE(LEFT(D9963,2))&lt;16,"Afternoon (2-4 PM)","Late (4-6 PM)")))</f>
        <v>Midday (10 AM-2 PM)</v>
      </c>
      <c r="Q9963" s="3" t="n">
        <f aca="false">IF(L9963="No-show",1,0)</f>
        <v>0</v>
      </c>
      <c r="R9963" s="29" t="n">
        <f aca="false">IF(L9963="No-show",M9963,0)</f>
        <v>0</v>
      </c>
    </row>
    <row r="9964" customFormat="false" ht="15" hidden="false" customHeight="false" outlineLevel="0" collapsed="false">
      <c r="A9964" s="0" t="s">
        <v>11342</v>
      </c>
      <c r="B9964" s="28" t="n">
        <v>46230</v>
      </c>
      <c r="C9964" s="3" t="s">
        <v>27</v>
      </c>
      <c r="D9964" s="3" t="s">
        <v>178</v>
      </c>
      <c r="E9964" s="3" t="s">
        <v>11053</v>
      </c>
      <c r="F9964" s="3" t="s">
        <v>3</v>
      </c>
      <c r="G9964" s="3" t="s">
        <v>64</v>
      </c>
      <c r="H9964" s="3" t="s">
        <v>51</v>
      </c>
      <c r="I9964" s="3" t="s">
        <v>57</v>
      </c>
      <c r="J9964" s="0" t="n">
        <v>5</v>
      </c>
      <c r="K9964" s="3" t="s">
        <v>29</v>
      </c>
      <c r="L9964" s="3" t="s">
        <v>121</v>
      </c>
      <c r="M9964" s="29" t="n">
        <v>116</v>
      </c>
      <c r="N9964" s="30" t="n">
        <f aca="false">DATE(YEAR(B9964),MONTH(B9964),1)</f>
        <v>46204</v>
      </c>
      <c r="O9964" s="0" t="str">
        <f aca="false">IF(J9964&lt;=2,"0-2 days",IF(J9964&lt;=7,"3-7 days",IF(J9964&lt;=14,"8-14 days",IF(J9964&lt;=21,"15-21 days","22+ days"))))</f>
        <v>3-7 days</v>
      </c>
      <c r="P9964" s="0" t="str">
        <f aca="false">IF(VALUE(LEFT(D9964,2))&lt;10,"Early (7-10 AM)",IF(VALUE(LEFT(D9964,2))&lt;14,"Midday (10 AM-2 PM)",IF(VALUE(LEFT(D9964,2))&lt;16,"Afternoon (2-4 PM)","Late (4-6 PM)")))</f>
        <v>Midday (10 AM-2 PM)</v>
      </c>
      <c r="Q9964" s="3" t="n">
        <f aca="false">IF(L9964="No-show",1,0)</f>
        <v>0</v>
      </c>
      <c r="R9964" s="29" t="n">
        <f aca="false">IF(L9964="No-show",M9964,0)</f>
        <v>0</v>
      </c>
    </row>
    <row r="9965" customFormat="false" ht="15" hidden="false" customHeight="false" outlineLevel="0" collapsed="false">
      <c r="A9965" s="0" t="s">
        <v>11343</v>
      </c>
      <c r="B9965" s="28" t="n">
        <v>46230</v>
      </c>
      <c r="C9965" s="3" t="s">
        <v>27</v>
      </c>
      <c r="D9965" s="3" t="s">
        <v>183</v>
      </c>
      <c r="E9965" s="3" t="s">
        <v>11076</v>
      </c>
      <c r="F9965" s="3" t="s">
        <v>8</v>
      </c>
      <c r="G9965" s="3" t="s">
        <v>64</v>
      </c>
      <c r="H9965" s="3" t="s">
        <v>58</v>
      </c>
      <c r="I9965" s="3" t="s">
        <v>59</v>
      </c>
      <c r="J9965" s="0" t="n">
        <v>10</v>
      </c>
      <c r="K9965" s="3" t="s">
        <v>29</v>
      </c>
      <c r="L9965" s="3" t="s">
        <v>121</v>
      </c>
      <c r="M9965" s="29" t="n">
        <v>105</v>
      </c>
      <c r="N9965" s="30" t="n">
        <f aca="false">DATE(YEAR(B9965),MONTH(B9965),1)</f>
        <v>46204</v>
      </c>
      <c r="O9965" s="0" t="str">
        <f aca="false">IF(J9965&lt;=2,"0-2 days",IF(J9965&lt;=7,"3-7 days",IF(J9965&lt;=14,"8-14 days",IF(J9965&lt;=21,"15-21 days","22+ days"))))</f>
        <v>8-14 days</v>
      </c>
      <c r="P9965" s="0" t="str">
        <f aca="false">IF(VALUE(LEFT(D9965,2))&lt;10,"Early (7-10 AM)",IF(VALUE(LEFT(D9965,2))&lt;14,"Midday (10 AM-2 PM)",IF(VALUE(LEFT(D9965,2))&lt;16,"Afternoon (2-4 PM)","Late (4-6 PM)")))</f>
        <v>Midday (10 AM-2 PM)</v>
      </c>
      <c r="Q9965" s="3" t="n">
        <f aca="false">IF(L9965="No-show",1,0)</f>
        <v>0</v>
      </c>
      <c r="R9965" s="29" t="n">
        <f aca="false">IF(L9965="No-show",M9965,0)</f>
        <v>0</v>
      </c>
    </row>
    <row r="9966" customFormat="false" ht="15" hidden="false" customHeight="false" outlineLevel="0" collapsed="false">
      <c r="A9966" s="0" t="s">
        <v>11344</v>
      </c>
      <c r="B9966" s="28" t="n">
        <v>46230</v>
      </c>
      <c r="C9966" s="3" t="s">
        <v>27</v>
      </c>
      <c r="D9966" s="3" t="s">
        <v>194</v>
      </c>
      <c r="E9966" s="3" t="s">
        <v>10532</v>
      </c>
      <c r="F9966" s="3" t="s">
        <v>7</v>
      </c>
      <c r="G9966" s="3" t="s">
        <v>66</v>
      </c>
      <c r="H9966" s="3" t="s">
        <v>56</v>
      </c>
      <c r="I9966" s="3" t="s">
        <v>49</v>
      </c>
      <c r="J9966" s="0" t="n">
        <v>4</v>
      </c>
      <c r="K9966" s="3" t="s">
        <v>29</v>
      </c>
      <c r="L9966" s="3" t="s">
        <v>121</v>
      </c>
      <c r="M9966" s="29" t="n">
        <v>115</v>
      </c>
      <c r="N9966" s="30" t="n">
        <f aca="false">DATE(YEAR(B9966),MONTH(B9966),1)</f>
        <v>46204</v>
      </c>
      <c r="O9966" s="0" t="str">
        <f aca="false">IF(J9966&lt;=2,"0-2 days",IF(J9966&lt;=7,"3-7 days",IF(J9966&lt;=14,"8-14 days",IF(J9966&lt;=21,"15-21 days","22+ days"))))</f>
        <v>3-7 days</v>
      </c>
      <c r="P9966" s="0" t="str">
        <f aca="false">IF(VALUE(LEFT(D9966,2))&lt;10,"Early (7-10 AM)",IF(VALUE(LEFT(D9966,2))&lt;14,"Midday (10 AM-2 PM)",IF(VALUE(LEFT(D9966,2))&lt;16,"Afternoon (2-4 PM)","Late (4-6 PM)")))</f>
        <v>Midday (10 AM-2 PM)</v>
      </c>
      <c r="Q9966" s="3" t="n">
        <f aca="false">IF(L9966="No-show",1,0)</f>
        <v>0</v>
      </c>
      <c r="R9966" s="29" t="n">
        <f aca="false">IF(L9966="No-show",M9966,0)</f>
        <v>0</v>
      </c>
    </row>
    <row r="9967" customFormat="false" ht="15" hidden="false" customHeight="false" outlineLevel="0" collapsed="false">
      <c r="A9967" s="0" t="s">
        <v>11345</v>
      </c>
      <c r="B9967" s="28" t="n">
        <v>46230</v>
      </c>
      <c r="C9967" s="3" t="s">
        <v>27</v>
      </c>
      <c r="D9967" s="3" t="s">
        <v>194</v>
      </c>
      <c r="E9967" s="3" t="s">
        <v>11240</v>
      </c>
      <c r="F9967" s="3" t="s">
        <v>4</v>
      </c>
      <c r="G9967" s="3" t="s">
        <v>64</v>
      </c>
      <c r="H9967" s="3" t="s">
        <v>56</v>
      </c>
      <c r="I9967" s="3" t="s">
        <v>57</v>
      </c>
      <c r="J9967" s="0" t="n">
        <v>4</v>
      </c>
      <c r="K9967" s="3" t="s">
        <v>29</v>
      </c>
      <c r="L9967" s="3" t="s">
        <v>121</v>
      </c>
      <c r="M9967" s="29" t="n">
        <v>115</v>
      </c>
      <c r="N9967" s="30" t="n">
        <f aca="false">DATE(YEAR(B9967),MONTH(B9967),1)</f>
        <v>46204</v>
      </c>
      <c r="O9967" s="0" t="str">
        <f aca="false">IF(J9967&lt;=2,"0-2 days",IF(J9967&lt;=7,"3-7 days",IF(J9967&lt;=14,"8-14 days",IF(J9967&lt;=21,"15-21 days","22+ days"))))</f>
        <v>3-7 days</v>
      </c>
      <c r="P9967" s="0" t="str">
        <f aca="false">IF(VALUE(LEFT(D9967,2))&lt;10,"Early (7-10 AM)",IF(VALUE(LEFT(D9967,2))&lt;14,"Midday (10 AM-2 PM)",IF(VALUE(LEFT(D9967,2))&lt;16,"Afternoon (2-4 PM)","Late (4-6 PM)")))</f>
        <v>Midday (10 AM-2 PM)</v>
      </c>
      <c r="Q9967" s="3" t="n">
        <f aca="false">IF(L9967="No-show",1,0)</f>
        <v>0</v>
      </c>
      <c r="R9967" s="29" t="n">
        <f aca="false">IF(L9967="No-show",M9967,0)</f>
        <v>0</v>
      </c>
    </row>
    <row r="9968" customFormat="false" ht="15" hidden="false" customHeight="false" outlineLevel="0" collapsed="false">
      <c r="A9968" s="0" t="s">
        <v>11346</v>
      </c>
      <c r="B9968" s="28" t="n">
        <v>46230</v>
      </c>
      <c r="C9968" s="3" t="s">
        <v>27</v>
      </c>
      <c r="D9968" s="3" t="s">
        <v>194</v>
      </c>
      <c r="E9968" s="3" t="s">
        <v>10813</v>
      </c>
      <c r="F9968" s="3" t="s">
        <v>8</v>
      </c>
      <c r="G9968" s="3" t="s">
        <v>64</v>
      </c>
      <c r="H9968" s="3" t="s">
        <v>48</v>
      </c>
      <c r="I9968" s="3" t="s">
        <v>46</v>
      </c>
      <c r="J9968" s="0" t="n">
        <v>3</v>
      </c>
      <c r="K9968" s="3" t="s">
        <v>29</v>
      </c>
      <c r="L9968" s="3" t="s">
        <v>217</v>
      </c>
      <c r="M9968" s="29" t="n">
        <v>118</v>
      </c>
      <c r="N9968" s="30" t="n">
        <f aca="false">DATE(YEAR(B9968),MONTH(B9968),1)</f>
        <v>46204</v>
      </c>
      <c r="O9968" s="0" t="str">
        <f aca="false">IF(J9968&lt;=2,"0-2 days",IF(J9968&lt;=7,"3-7 days",IF(J9968&lt;=14,"8-14 days",IF(J9968&lt;=21,"15-21 days","22+ days"))))</f>
        <v>3-7 days</v>
      </c>
      <c r="P9968" s="0" t="str">
        <f aca="false">IF(VALUE(LEFT(D9968,2))&lt;10,"Early (7-10 AM)",IF(VALUE(LEFT(D9968,2))&lt;14,"Midday (10 AM-2 PM)",IF(VALUE(LEFT(D9968,2))&lt;16,"Afternoon (2-4 PM)","Late (4-6 PM)")))</f>
        <v>Midday (10 AM-2 PM)</v>
      </c>
      <c r="Q9968" s="3" t="n">
        <f aca="false">IF(L9968="No-show",1,0)</f>
        <v>1</v>
      </c>
      <c r="R9968" s="29" t="n">
        <f aca="false">IF(L9968="No-show",M9968,0)</f>
        <v>118</v>
      </c>
    </row>
    <row r="9969" customFormat="false" ht="15" hidden="false" customHeight="false" outlineLevel="0" collapsed="false">
      <c r="A9969" s="0" t="s">
        <v>11347</v>
      </c>
      <c r="B9969" s="28" t="n">
        <v>46230</v>
      </c>
      <c r="C9969" s="3" t="s">
        <v>27</v>
      </c>
      <c r="D9969" s="3" t="s">
        <v>201</v>
      </c>
      <c r="E9969" s="3" t="s">
        <v>11205</v>
      </c>
      <c r="F9969" s="3" t="s">
        <v>8</v>
      </c>
      <c r="G9969" s="3" t="s">
        <v>64</v>
      </c>
      <c r="H9969" s="3" t="s">
        <v>58</v>
      </c>
      <c r="I9969" s="3" t="s">
        <v>46</v>
      </c>
      <c r="J9969" s="0" t="n">
        <v>1</v>
      </c>
      <c r="K9969" s="3" t="s">
        <v>29</v>
      </c>
      <c r="L9969" s="3" t="s">
        <v>121</v>
      </c>
      <c r="M9969" s="29" t="n">
        <v>105</v>
      </c>
      <c r="N9969" s="30" t="n">
        <f aca="false">DATE(YEAR(B9969),MONTH(B9969),1)</f>
        <v>46204</v>
      </c>
      <c r="O9969" s="0" t="str">
        <f aca="false">IF(J9969&lt;=2,"0-2 days",IF(J9969&lt;=7,"3-7 days",IF(J9969&lt;=14,"8-14 days",IF(J9969&lt;=21,"15-21 days","22+ days"))))</f>
        <v>0-2 days</v>
      </c>
      <c r="P9969" s="0" t="str">
        <f aca="false">IF(VALUE(LEFT(D9969,2))&lt;10,"Early (7-10 AM)",IF(VALUE(LEFT(D9969,2))&lt;14,"Midday (10 AM-2 PM)",IF(VALUE(LEFT(D9969,2))&lt;16,"Afternoon (2-4 PM)","Late (4-6 PM)")))</f>
        <v>Afternoon (2-4 PM)</v>
      </c>
      <c r="Q9969" s="3" t="n">
        <f aca="false">IF(L9969="No-show",1,0)</f>
        <v>0</v>
      </c>
      <c r="R9969" s="29" t="n">
        <f aca="false">IF(L9969="No-show",M9969,0)</f>
        <v>0</v>
      </c>
    </row>
    <row r="9970" customFormat="false" ht="15" hidden="false" customHeight="false" outlineLevel="0" collapsed="false">
      <c r="A9970" s="0" t="s">
        <v>11348</v>
      </c>
      <c r="B9970" s="28" t="n">
        <v>46230</v>
      </c>
      <c r="C9970" s="3" t="s">
        <v>27</v>
      </c>
      <c r="D9970" s="3" t="s">
        <v>204</v>
      </c>
      <c r="E9970" s="3" t="s">
        <v>11081</v>
      </c>
      <c r="F9970" s="3" t="s">
        <v>3</v>
      </c>
      <c r="G9970" s="3" t="s">
        <v>64</v>
      </c>
      <c r="H9970" s="3" t="s">
        <v>54</v>
      </c>
      <c r="I9970" s="3" t="s">
        <v>43</v>
      </c>
      <c r="J9970" s="0" t="n">
        <v>1</v>
      </c>
      <c r="K9970" s="3" t="s">
        <v>32</v>
      </c>
      <c r="L9970" s="3" t="s">
        <v>121</v>
      </c>
      <c r="M9970" s="29" t="n">
        <v>120</v>
      </c>
      <c r="N9970" s="30" t="n">
        <f aca="false">DATE(YEAR(B9970),MONTH(B9970),1)</f>
        <v>46204</v>
      </c>
      <c r="O9970" s="0" t="str">
        <f aca="false">IF(J9970&lt;=2,"0-2 days",IF(J9970&lt;=7,"3-7 days",IF(J9970&lt;=14,"8-14 days",IF(J9970&lt;=21,"15-21 days","22+ days"))))</f>
        <v>0-2 days</v>
      </c>
      <c r="P9970" s="0" t="str">
        <f aca="false">IF(VALUE(LEFT(D9970,2))&lt;10,"Early (7-10 AM)",IF(VALUE(LEFT(D9970,2))&lt;14,"Midday (10 AM-2 PM)",IF(VALUE(LEFT(D9970,2))&lt;16,"Afternoon (2-4 PM)","Late (4-6 PM)")))</f>
        <v>Afternoon (2-4 PM)</v>
      </c>
      <c r="Q9970" s="3" t="n">
        <f aca="false">IF(L9970="No-show",1,0)</f>
        <v>0</v>
      </c>
      <c r="R9970" s="29" t="n">
        <f aca="false">IF(L9970="No-show",M9970,0)</f>
        <v>0</v>
      </c>
    </row>
    <row r="9971" customFormat="false" ht="15" hidden="false" customHeight="false" outlineLevel="0" collapsed="false">
      <c r="A9971" s="0" t="s">
        <v>11349</v>
      </c>
      <c r="B9971" s="28" t="n">
        <v>46230</v>
      </c>
      <c r="C9971" s="3" t="s">
        <v>27</v>
      </c>
      <c r="D9971" s="3" t="s">
        <v>204</v>
      </c>
      <c r="E9971" s="3" t="s">
        <v>11350</v>
      </c>
      <c r="F9971" s="3" t="s">
        <v>7</v>
      </c>
      <c r="G9971" s="3" t="s">
        <v>63</v>
      </c>
      <c r="H9971" s="3" t="s">
        <v>54</v>
      </c>
      <c r="I9971" s="3" t="s">
        <v>46</v>
      </c>
      <c r="J9971" s="0" t="n">
        <v>18</v>
      </c>
      <c r="K9971" s="3" t="s">
        <v>32</v>
      </c>
      <c r="L9971" s="3" t="s">
        <v>217</v>
      </c>
      <c r="M9971" s="29" t="n">
        <v>192</v>
      </c>
      <c r="N9971" s="30" t="n">
        <f aca="false">DATE(YEAR(B9971),MONTH(B9971),1)</f>
        <v>46204</v>
      </c>
      <c r="O9971" s="0" t="str">
        <f aca="false">IF(J9971&lt;=2,"0-2 days",IF(J9971&lt;=7,"3-7 days",IF(J9971&lt;=14,"8-14 days",IF(J9971&lt;=21,"15-21 days","22+ days"))))</f>
        <v>15-21 days</v>
      </c>
      <c r="P9971" s="0" t="str">
        <f aca="false">IF(VALUE(LEFT(D9971,2))&lt;10,"Early (7-10 AM)",IF(VALUE(LEFT(D9971,2))&lt;14,"Midday (10 AM-2 PM)",IF(VALUE(LEFT(D9971,2))&lt;16,"Afternoon (2-4 PM)","Late (4-6 PM)")))</f>
        <v>Afternoon (2-4 PM)</v>
      </c>
      <c r="Q9971" s="3" t="n">
        <f aca="false">IF(L9971="No-show",1,0)</f>
        <v>1</v>
      </c>
      <c r="R9971" s="29" t="n">
        <f aca="false">IF(L9971="No-show",M9971,0)</f>
        <v>192</v>
      </c>
    </row>
    <row r="9972" customFormat="false" ht="15" hidden="false" customHeight="false" outlineLevel="0" collapsed="false">
      <c r="A9972" s="0" t="s">
        <v>11351</v>
      </c>
      <c r="B9972" s="28" t="n">
        <v>46230</v>
      </c>
      <c r="C9972" s="3" t="s">
        <v>27</v>
      </c>
      <c r="D9972" s="3" t="s">
        <v>209</v>
      </c>
      <c r="E9972" s="3" t="s">
        <v>10250</v>
      </c>
      <c r="F9972" s="3" t="s">
        <v>8</v>
      </c>
      <c r="G9972" s="3" t="s">
        <v>64</v>
      </c>
      <c r="H9972" s="3" t="s">
        <v>58</v>
      </c>
      <c r="I9972" s="3" t="s">
        <v>46</v>
      </c>
      <c r="J9972" s="0" t="n">
        <v>9</v>
      </c>
      <c r="K9972" s="3" t="s">
        <v>29</v>
      </c>
      <c r="L9972" s="3" t="s">
        <v>121</v>
      </c>
      <c r="M9972" s="29" t="n">
        <v>105</v>
      </c>
      <c r="N9972" s="30" t="n">
        <f aca="false">DATE(YEAR(B9972),MONTH(B9972),1)</f>
        <v>46204</v>
      </c>
      <c r="O9972" s="0" t="str">
        <f aca="false">IF(J9972&lt;=2,"0-2 days",IF(J9972&lt;=7,"3-7 days",IF(J9972&lt;=14,"8-14 days",IF(J9972&lt;=21,"15-21 days","22+ days"))))</f>
        <v>8-14 days</v>
      </c>
      <c r="P9972" s="0" t="str">
        <f aca="false">IF(VALUE(LEFT(D9972,2))&lt;10,"Early (7-10 AM)",IF(VALUE(LEFT(D9972,2))&lt;14,"Midday (10 AM-2 PM)",IF(VALUE(LEFT(D9972,2))&lt;16,"Afternoon (2-4 PM)","Late (4-6 PM)")))</f>
        <v>Afternoon (2-4 PM)</v>
      </c>
      <c r="Q9972" s="3" t="n">
        <f aca="false">IF(L9972="No-show",1,0)</f>
        <v>0</v>
      </c>
      <c r="R9972" s="29" t="n">
        <f aca="false">IF(L9972="No-show",M9972,0)</f>
        <v>0</v>
      </c>
    </row>
    <row r="9973" customFormat="false" ht="15" hidden="false" customHeight="false" outlineLevel="0" collapsed="false">
      <c r="A9973" s="0" t="s">
        <v>11352</v>
      </c>
      <c r="B9973" s="28" t="n">
        <v>46230</v>
      </c>
      <c r="C9973" s="3" t="s">
        <v>27</v>
      </c>
      <c r="D9973" s="3" t="s">
        <v>209</v>
      </c>
      <c r="E9973" s="3" t="s">
        <v>10423</v>
      </c>
      <c r="F9973" s="3" t="s">
        <v>4</v>
      </c>
      <c r="G9973" s="3" t="s">
        <v>64</v>
      </c>
      <c r="H9973" s="3" t="s">
        <v>58</v>
      </c>
      <c r="I9973" s="3" t="s">
        <v>52</v>
      </c>
      <c r="J9973" s="0" t="n">
        <v>9</v>
      </c>
      <c r="K9973" s="3" t="s">
        <v>29</v>
      </c>
      <c r="L9973" s="3" t="s">
        <v>121</v>
      </c>
      <c r="M9973" s="29" t="n">
        <v>105</v>
      </c>
      <c r="N9973" s="30" t="n">
        <f aca="false">DATE(YEAR(B9973),MONTH(B9973),1)</f>
        <v>46204</v>
      </c>
      <c r="O9973" s="0" t="str">
        <f aca="false">IF(J9973&lt;=2,"0-2 days",IF(J9973&lt;=7,"3-7 days",IF(J9973&lt;=14,"8-14 days",IF(J9973&lt;=21,"15-21 days","22+ days"))))</f>
        <v>8-14 days</v>
      </c>
      <c r="P9973" s="0" t="str">
        <f aca="false">IF(VALUE(LEFT(D9973,2))&lt;10,"Early (7-10 AM)",IF(VALUE(LEFT(D9973,2))&lt;14,"Midday (10 AM-2 PM)",IF(VALUE(LEFT(D9973,2))&lt;16,"Afternoon (2-4 PM)","Late (4-6 PM)")))</f>
        <v>Afternoon (2-4 PM)</v>
      </c>
      <c r="Q9973" s="3" t="n">
        <f aca="false">IF(L9973="No-show",1,0)</f>
        <v>0</v>
      </c>
      <c r="R9973" s="29" t="n">
        <f aca="false">IF(L9973="No-show",M9973,0)</f>
        <v>0</v>
      </c>
    </row>
    <row r="9974" customFormat="false" ht="15" hidden="false" customHeight="false" outlineLevel="0" collapsed="false">
      <c r="A9974" s="0" t="s">
        <v>11353</v>
      </c>
      <c r="B9974" s="28" t="n">
        <v>46230</v>
      </c>
      <c r="C9974" s="3" t="s">
        <v>27</v>
      </c>
      <c r="D9974" s="3" t="s">
        <v>209</v>
      </c>
      <c r="E9974" s="3" t="s">
        <v>11354</v>
      </c>
      <c r="F9974" s="3" t="s">
        <v>4</v>
      </c>
      <c r="G9974" s="3" t="s">
        <v>63</v>
      </c>
      <c r="H9974" s="3" t="s">
        <v>42</v>
      </c>
      <c r="I9974" s="3" t="s">
        <v>43</v>
      </c>
      <c r="J9974" s="0" t="n">
        <v>9</v>
      </c>
      <c r="K9974" s="3" t="s">
        <v>29</v>
      </c>
      <c r="L9974" s="3" t="s">
        <v>121</v>
      </c>
      <c r="M9974" s="29" t="n">
        <v>115.2</v>
      </c>
      <c r="N9974" s="30" t="n">
        <f aca="false">DATE(YEAR(B9974),MONTH(B9974),1)</f>
        <v>46204</v>
      </c>
      <c r="O9974" s="0" t="str">
        <f aca="false">IF(J9974&lt;=2,"0-2 days",IF(J9974&lt;=7,"3-7 days",IF(J9974&lt;=14,"8-14 days",IF(J9974&lt;=21,"15-21 days","22+ days"))))</f>
        <v>8-14 days</v>
      </c>
      <c r="P9974" s="0" t="str">
        <f aca="false">IF(VALUE(LEFT(D9974,2))&lt;10,"Early (7-10 AM)",IF(VALUE(LEFT(D9974,2))&lt;14,"Midday (10 AM-2 PM)",IF(VALUE(LEFT(D9974,2))&lt;16,"Afternoon (2-4 PM)","Late (4-6 PM)")))</f>
        <v>Afternoon (2-4 PM)</v>
      </c>
      <c r="Q9974" s="3" t="n">
        <f aca="false">IF(L9974="No-show",1,0)</f>
        <v>0</v>
      </c>
      <c r="R9974" s="29" t="n">
        <f aca="false">IF(L9974="No-show",M9974,0)</f>
        <v>0</v>
      </c>
    </row>
    <row r="9975" customFormat="false" ht="15" hidden="false" customHeight="false" outlineLevel="0" collapsed="false">
      <c r="A9975" s="0" t="s">
        <v>11355</v>
      </c>
      <c r="B9975" s="28" t="n">
        <v>46230</v>
      </c>
      <c r="C9975" s="3" t="s">
        <v>27</v>
      </c>
      <c r="D9975" s="3" t="s">
        <v>209</v>
      </c>
      <c r="E9975" s="3" t="s">
        <v>10784</v>
      </c>
      <c r="F9975" s="3" t="s">
        <v>4</v>
      </c>
      <c r="G9975" s="3" t="s">
        <v>64</v>
      </c>
      <c r="H9975" s="3" t="s">
        <v>45</v>
      </c>
      <c r="I9975" s="3" t="s">
        <v>57</v>
      </c>
      <c r="J9975" s="0" t="n">
        <v>2</v>
      </c>
      <c r="K9975" s="3" t="s">
        <v>29</v>
      </c>
      <c r="L9975" s="3" t="s">
        <v>121</v>
      </c>
      <c r="M9975" s="29" t="n">
        <v>95</v>
      </c>
      <c r="N9975" s="30" t="n">
        <f aca="false">DATE(YEAR(B9975),MONTH(B9975),1)</f>
        <v>46204</v>
      </c>
      <c r="O9975" s="0" t="str">
        <f aca="false">IF(J9975&lt;=2,"0-2 days",IF(J9975&lt;=7,"3-7 days",IF(J9975&lt;=14,"8-14 days",IF(J9975&lt;=21,"15-21 days","22+ days"))))</f>
        <v>0-2 days</v>
      </c>
      <c r="P9975" s="0" t="str">
        <f aca="false">IF(VALUE(LEFT(D9975,2))&lt;10,"Early (7-10 AM)",IF(VALUE(LEFT(D9975,2))&lt;14,"Midday (10 AM-2 PM)",IF(VALUE(LEFT(D9975,2))&lt;16,"Afternoon (2-4 PM)","Late (4-6 PM)")))</f>
        <v>Afternoon (2-4 PM)</v>
      </c>
      <c r="Q9975" s="3" t="n">
        <f aca="false">IF(L9975="No-show",1,0)</f>
        <v>0</v>
      </c>
      <c r="R9975" s="29" t="n">
        <f aca="false">IF(L9975="No-show",M9975,0)</f>
        <v>0</v>
      </c>
    </row>
    <row r="9976" customFormat="false" ht="15" hidden="false" customHeight="false" outlineLevel="0" collapsed="false">
      <c r="A9976" s="0" t="s">
        <v>11356</v>
      </c>
      <c r="B9976" s="28" t="n">
        <v>46230</v>
      </c>
      <c r="C9976" s="3" t="s">
        <v>27</v>
      </c>
      <c r="D9976" s="3" t="s">
        <v>298</v>
      </c>
      <c r="E9976" s="3" t="s">
        <v>11093</v>
      </c>
      <c r="F9976" s="3" t="s">
        <v>4</v>
      </c>
      <c r="G9976" s="3" t="s">
        <v>64</v>
      </c>
      <c r="H9976" s="3" t="s">
        <v>58</v>
      </c>
      <c r="I9976" s="3" t="s">
        <v>49</v>
      </c>
      <c r="J9976" s="0" t="n">
        <v>10</v>
      </c>
      <c r="K9976" s="3" t="s">
        <v>29</v>
      </c>
      <c r="L9976" s="3" t="s">
        <v>121</v>
      </c>
      <c r="M9976" s="29" t="n">
        <v>105</v>
      </c>
      <c r="N9976" s="30" t="n">
        <f aca="false">DATE(YEAR(B9976),MONTH(B9976),1)</f>
        <v>46204</v>
      </c>
      <c r="O9976" s="0" t="str">
        <f aca="false">IF(J9976&lt;=2,"0-2 days",IF(J9976&lt;=7,"3-7 days",IF(J9976&lt;=14,"8-14 days",IF(J9976&lt;=21,"15-21 days","22+ days"))))</f>
        <v>8-14 days</v>
      </c>
      <c r="P9976" s="0" t="str">
        <f aca="false">IF(VALUE(LEFT(D9976,2))&lt;10,"Early (7-10 AM)",IF(VALUE(LEFT(D9976,2))&lt;14,"Midday (10 AM-2 PM)",IF(VALUE(LEFT(D9976,2))&lt;16,"Afternoon (2-4 PM)","Late (4-6 PM)")))</f>
        <v>Afternoon (2-4 PM)</v>
      </c>
      <c r="Q9976" s="3" t="n">
        <f aca="false">IF(L9976="No-show",1,0)</f>
        <v>0</v>
      </c>
      <c r="R9976" s="29" t="n">
        <f aca="false">IF(L9976="No-show",M9976,0)</f>
        <v>0</v>
      </c>
    </row>
    <row r="9977" customFormat="false" ht="15" hidden="false" customHeight="false" outlineLevel="0" collapsed="false">
      <c r="A9977" s="0" t="s">
        <v>11357</v>
      </c>
      <c r="B9977" s="28" t="n">
        <v>46230</v>
      </c>
      <c r="C9977" s="3" t="s">
        <v>27</v>
      </c>
      <c r="D9977" s="3" t="s">
        <v>298</v>
      </c>
      <c r="E9977" s="3" t="s">
        <v>11102</v>
      </c>
      <c r="F9977" s="3" t="s">
        <v>8</v>
      </c>
      <c r="G9977" s="3" t="s">
        <v>64</v>
      </c>
      <c r="H9977" s="3" t="s">
        <v>56</v>
      </c>
      <c r="I9977" s="3" t="s">
        <v>52</v>
      </c>
      <c r="J9977" s="0" t="n">
        <v>25</v>
      </c>
      <c r="K9977" s="3" t="s">
        <v>32</v>
      </c>
      <c r="L9977" s="3" t="s">
        <v>217</v>
      </c>
      <c r="M9977" s="29" t="n">
        <v>115</v>
      </c>
      <c r="N9977" s="30" t="n">
        <f aca="false">DATE(YEAR(B9977),MONTH(B9977),1)</f>
        <v>46204</v>
      </c>
      <c r="O9977" s="0" t="str">
        <f aca="false">IF(J9977&lt;=2,"0-2 days",IF(J9977&lt;=7,"3-7 days",IF(J9977&lt;=14,"8-14 days",IF(J9977&lt;=21,"15-21 days","22+ days"))))</f>
        <v>22+ days</v>
      </c>
      <c r="P9977" s="0" t="str">
        <f aca="false">IF(VALUE(LEFT(D9977,2))&lt;10,"Early (7-10 AM)",IF(VALUE(LEFT(D9977,2))&lt;14,"Midday (10 AM-2 PM)",IF(VALUE(LEFT(D9977,2))&lt;16,"Afternoon (2-4 PM)","Late (4-6 PM)")))</f>
        <v>Afternoon (2-4 PM)</v>
      </c>
      <c r="Q9977" s="3" t="n">
        <f aca="false">IF(L9977="No-show",1,0)</f>
        <v>1</v>
      </c>
      <c r="R9977" s="29" t="n">
        <f aca="false">IF(L9977="No-show",M9977,0)</f>
        <v>115</v>
      </c>
    </row>
    <row r="9978" customFormat="false" ht="15" hidden="false" customHeight="false" outlineLevel="0" collapsed="false">
      <c r="A9978" s="0" t="s">
        <v>11358</v>
      </c>
      <c r="B9978" s="28" t="n">
        <v>46230</v>
      </c>
      <c r="C9978" s="3" t="s">
        <v>27</v>
      </c>
      <c r="D9978" s="3" t="s">
        <v>212</v>
      </c>
      <c r="E9978" s="3" t="s">
        <v>11170</v>
      </c>
      <c r="F9978" s="3" t="s">
        <v>4</v>
      </c>
      <c r="G9978" s="3" t="s">
        <v>64</v>
      </c>
      <c r="H9978" s="3" t="s">
        <v>51</v>
      </c>
      <c r="I9978" s="3" t="s">
        <v>46</v>
      </c>
      <c r="J9978" s="0" t="n">
        <v>8</v>
      </c>
      <c r="K9978" s="3" t="s">
        <v>29</v>
      </c>
      <c r="L9978" s="3" t="s">
        <v>121</v>
      </c>
      <c r="M9978" s="29" t="n">
        <v>116</v>
      </c>
      <c r="N9978" s="30" t="n">
        <f aca="false">DATE(YEAR(B9978),MONTH(B9978),1)</f>
        <v>46204</v>
      </c>
      <c r="O9978" s="0" t="str">
        <f aca="false">IF(J9978&lt;=2,"0-2 days",IF(J9978&lt;=7,"3-7 days",IF(J9978&lt;=14,"8-14 days",IF(J9978&lt;=21,"15-21 days","22+ days"))))</f>
        <v>8-14 days</v>
      </c>
      <c r="P9978" s="0" t="str">
        <f aca="false">IF(VALUE(LEFT(D9978,2))&lt;10,"Early (7-10 AM)",IF(VALUE(LEFT(D9978,2))&lt;14,"Midday (10 AM-2 PM)",IF(VALUE(LEFT(D9978,2))&lt;16,"Afternoon (2-4 PM)","Late (4-6 PM)")))</f>
        <v>Late (4-6 PM)</v>
      </c>
      <c r="Q9978" s="3" t="n">
        <f aca="false">IF(L9978="No-show",1,0)</f>
        <v>0</v>
      </c>
      <c r="R9978" s="29" t="n">
        <f aca="false">IF(L9978="No-show",M9978,0)</f>
        <v>0</v>
      </c>
    </row>
    <row r="9979" customFormat="false" ht="15" hidden="false" customHeight="false" outlineLevel="0" collapsed="false">
      <c r="A9979" s="0" t="s">
        <v>11359</v>
      </c>
      <c r="B9979" s="28" t="n">
        <v>46230</v>
      </c>
      <c r="C9979" s="3" t="s">
        <v>27</v>
      </c>
      <c r="D9979" s="3" t="s">
        <v>212</v>
      </c>
      <c r="E9979" s="3" t="s">
        <v>10954</v>
      </c>
      <c r="F9979" s="3" t="s">
        <v>4</v>
      </c>
      <c r="G9979" s="3" t="s">
        <v>64</v>
      </c>
      <c r="H9979" s="3" t="s">
        <v>45</v>
      </c>
      <c r="I9979" s="3" t="s">
        <v>52</v>
      </c>
      <c r="J9979" s="0" t="n">
        <v>9</v>
      </c>
      <c r="K9979" s="3" t="s">
        <v>29</v>
      </c>
      <c r="L9979" s="3" t="s">
        <v>121</v>
      </c>
      <c r="M9979" s="29" t="n">
        <v>95</v>
      </c>
      <c r="N9979" s="30" t="n">
        <f aca="false">DATE(YEAR(B9979),MONTH(B9979),1)</f>
        <v>46204</v>
      </c>
      <c r="O9979" s="0" t="str">
        <f aca="false">IF(J9979&lt;=2,"0-2 days",IF(J9979&lt;=7,"3-7 days",IF(J9979&lt;=14,"8-14 days",IF(J9979&lt;=21,"15-21 days","22+ days"))))</f>
        <v>8-14 days</v>
      </c>
      <c r="P9979" s="0" t="str">
        <f aca="false">IF(VALUE(LEFT(D9979,2))&lt;10,"Early (7-10 AM)",IF(VALUE(LEFT(D9979,2))&lt;14,"Midday (10 AM-2 PM)",IF(VALUE(LEFT(D9979,2))&lt;16,"Afternoon (2-4 PM)","Late (4-6 PM)")))</f>
        <v>Late (4-6 PM)</v>
      </c>
      <c r="Q9979" s="3" t="n">
        <f aca="false">IF(L9979="No-show",1,0)</f>
        <v>0</v>
      </c>
      <c r="R9979" s="29" t="n">
        <f aca="false">IF(L9979="No-show",M9979,0)</f>
        <v>0</v>
      </c>
    </row>
    <row r="9980" customFormat="false" ht="15" hidden="false" customHeight="false" outlineLevel="0" collapsed="false">
      <c r="A9980" s="0" t="s">
        <v>11360</v>
      </c>
      <c r="B9980" s="28" t="n">
        <v>46230</v>
      </c>
      <c r="C9980" s="3" t="s">
        <v>27</v>
      </c>
      <c r="D9980" s="3" t="s">
        <v>212</v>
      </c>
      <c r="E9980" s="3" t="s">
        <v>11283</v>
      </c>
      <c r="F9980" s="3" t="s">
        <v>4</v>
      </c>
      <c r="G9980" s="3" t="s">
        <v>64</v>
      </c>
      <c r="H9980" s="3" t="s">
        <v>58</v>
      </c>
      <c r="I9980" s="3" t="s">
        <v>43</v>
      </c>
      <c r="J9980" s="0" t="n">
        <v>3</v>
      </c>
      <c r="K9980" s="3" t="s">
        <v>32</v>
      </c>
      <c r="L9980" s="3" t="s">
        <v>121</v>
      </c>
      <c r="M9980" s="29" t="n">
        <v>105</v>
      </c>
      <c r="N9980" s="30" t="n">
        <f aca="false">DATE(YEAR(B9980),MONTH(B9980),1)</f>
        <v>46204</v>
      </c>
      <c r="O9980" s="0" t="str">
        <f aca="false">IF(J9980&lt;=2,"0-2 days",IF(J9980&lt;=7,"3-7 days",IF(J9980&lt;=14,"8-14 days",IF(J9980&lt;=21,"15-21 days","22+ days"))))</f>
        <v>3-7 days</v>
      </c>
      <c r="P9980" s="0" t="str">
        <f aca="false">IF(VALUE(LEFT(D9980,2))&lt;10,"Early (7-10 AM)",IF(VALUE(LEFT(D9980,2))&lt;14,"Midday (10 AM-2 PM)",IF(VALUE(LEFT(D9980,2))&lt;16,"Afternoon (2-4 PM)","Late (4-6 PM)")))</f>
        <v>Late (4-6 PM)</v>
      </c>
      <c r="Q9980" s="3" t="n">
        <f aca="false">IF(L9980="No-show",1,0)</f>
        <v>0</v>
      </c>
      <c r="R9980" s="29" t="n">
        <f aca="false">IF(L9980="No-show",M9980,0)</f>
        <v>0</v>
      </c>
    </row>
    <row r="9981" customFormat="false" ht="15" hidden="false" customHeight="false" outlineLevel="0" collapsed="false">
      <c r="A9981" s="0" t="s">
        <v>11361</v>
      </c>
      <c r="B9981" s="28" t="n">
        <v>46230</v>
      </c>
      <c r="C9981" s="3" t="s">
        <v>27</v>
      </c>
      <c r="D9981" s="3" t="s">
        <v>215</v>
      </c>
      <c r="E9981" s="3" t="s">
        <v>11087</v>
      </c>
      <c r="F9981" s="3" t="s">
        <v>8</v>
      </c>
      <c r="G9981" s="3" t="s">
        <v>64</v>
      </c>
      <c r="H9981" s="3" t="s">
        <v>54</v>
      </c>
      <c r="I9981" s="3" t="s">
        <v>59</v>
      </c>
      <c r="J9981" s="0" t="n">
        <v>15</v>
      </c>
      <c r="K9981" s="3" t="s">
        <v>29</v>
      </c>
      <c r="L9981" s="3" t="s">
        <v>121</v>
      </c>
      <c r="M9981" s="29" t="n">
        <v>120</v>
      </c>
      <c r="N9981" s="30" t="n">
        <f aca="false">DATE(YEAR(B9981),MONTH(B9981),1)</f>
        <v>46204</v>
      </c>
      <c r="O9981" s="0" t="str">
        <f aca="false">IF(J9981&lt;=2,"0-2 days",IF(J9981&lt;=7,"3-7 days",IF(J9981&lt;=14,"8-14 days",IF(J9981&lt;=21,"15-21 days","22+ days"))))</f>
        <v>15-21 days</v>
      </c>
      <c r="P9981" s="0" t="str">
        <f aca="false">IF(VALUE(LEFT(D9981,2))&lt;10,"Early (7-10 AM)",IF(VALUE(LEFT(D9981,2))&lt;14,"Midday (10 AM-2 PM)",IF(VALUE(LEFT(D9981,2))&lt;16,"Afternoon (2-4 PM)","Late (4-6 PM)")))</f>
        <v>Late (4-6 PM)</v>
      </c>
      <c r="Q9981" s="3" t="n">
        <f aca="false">IF(L9981="No-show",1,0)</f>
        <v>0</v>
      </c>
      <c r="R9981" s="29" t="n">
        <f aca="false">IF(L9981="No-show",M9981,0)</f>
        <v>0</v>
      </c>
    </row>
    <row r="9982" customFormat="false" ht="15" hidden="false" customHeight="false" outlineLevel="0" collapsed="false">
      <c r="A9982" s="0" t="s">
        <v>11362</v>
      </c>
      <c r="B9982" s="28" t="n">
        <v>46230</v>
      </c>
      <c r="C9982" s="3" t="s">
        <v>27</v>
      </c>
      <c r="D9982" s="3" t="s">
        <v>215</v>
      </c>
      <c r="E9982" s="3" t="s">
        <v>10912</v>
      </c>
      <c r="F9982" s="3" t="s">
        <v>8</v>
      </c>
      <c r="G9982" s="3" t="s">
        <v>64</v>
      </c>
      <c r="H9982" s="3" t="s">
        <v>58</v>
      </c>
      <c r="I9982" s="3" t="s">
        <v>49</v>
      </c>
      <c r="J9982" s="0" t="n">
        <v>9</v>
      </c>
      <c r="K9982" s="3" t="s">
        <v>32</v>
      </c>
      <c r="L9982" s="3" t="s">
        <v>217</v>
      </c>
      <c r="M9982" s="29" t="n">
        <v>105</v>
      </c>
      <c r="N9982" s="30" t="n">
        <f aca="false">DATE(YEAR(B9982),MONTH(B9982),1)</f>
        <v>46204</v>
      </c>
      <c r="O9982" s="0" t="str">
        <f aca="false">IF(J9982&lt;=2,"0-2 days",IF(J9982&lt;=7,"3-7 days",IF(J9982&lt;=14,"8-14 days",IF(J9982&lt;=21,"15-21 days","22+ days"))))</f>
        <v>8-14 days</v>
      </c>
      <c r="P9982" s="0" t="str">
        <f aca="false">IF(VALUE(LEFT(D9982,2))&lt;10,"Early (7-10 AM)",IF(VALUE(LEFT(D9982,2))&lt;14,"Midday (10 AM-2 PM)",IF(VALUE(LEFT(D9982,2))&lt;16,"Afternoon (2-4 PM)","Late (4-6 PM)")))</f>
        <v>Late (4-6 PM)</v>
      </c>
      <c r="Q9982" s="3" t="n">
        <f aca="false">IF(L9982="No-show",1,0)</f>
        <v>1</v>
      </c>
      <c r="R9982" s="29" t="n">
        <f aca="false">IF(L9982="No-show",M9982,0)</f>
        <v>105</v>
      </c>
    </row>
    <row r="9983" customFormat="false" ht="15" hidden="false" customHeight="false" outlineLevel="0" collapsed="false">
      <c r="A9983" s="0" t="s">
        <v>11363</v>
      </c>
      <c r="B9983" s="28" t="n">
        <v>46230</v>
      </c>
      <c r="C9983" s="3" t="s">
        <v>27</v>
      </c>
      <c r="D9983" s="3" t="s">
        <v>215</v>
      </c>
      <c r="E9983" s="3" t="s">
        <v>10980</v>
      </c>
      <c r="F9983" s="3" t="s">
        <v>8</v>
      </c>
      <c r="G9983" s="3" t="s">
        <v>64</v>
      </c>
      <c r="H9983" s="3" t="s">
        <v>54</v>
      </c>
      <c r="I9983" s="3" t="s">
        <v>46</v>
      </c>
      <c r="J9983" s="0" t="n">
        <v>13</v>
      </c>
      <c r="K9983" s="3" t="s">
        <v>29</v>
      </c>
      <c r="L9983" s="3" t="s">
        <v>121</v>
      </c>
      <c r="M9983" s="29" t="n">
        <v>120</v>
      </c>
      <c r="N9983" s="30" t="n">
        <f aca="false">DATE(YEAR(B9983),MONTH(B9983),1)</f>
        <v>46204</v>
      </c>
      <c r="O9983" s="0" t="str">
        <f aca="false">IF(J9983&lt;=2,"0-2 days",IF(J9983&lt;=7,"3-7 days",IF(J9983&lt;=14,"8-14 days",IF(J9983&lt;=21,"15-21 days","22+ days"))))</f>
        <v>8-14 days</v>
      </c>
      <c r="P9983" s="0" t="str">
        <f aca="false">IF(VALUE(LEFT(D9983,2))&lt;10,"Early (7-10 AM)",IF(VALUE(LEFT(D9983,2))&lt;14,"Midday (10 AM-2 PM)",IF(VALUE(LEFT(D9983,2))&lt;16,"Afternoon (2-4 PM)","Late (4-6 PM)")))</f>
        <v>Late (4-6 PM)</v>
      </c>
      <c r="Q9983" s="3" t="n">
        <f aca="false">IF(L9983="No-show",1,0)</f>
        <v>0</v>
      </c>
      <c r="R9983" s="29" t="n">
        <f aca="false">IF(L9983="No-show",M9983,0)</f>
        <v>0</v>
      </c>
    </row>
    <row r="9984" customFormat="false" ht="15" hidden="false" customHeight="false" outlineLevel="0" collapsed="false">
      <c r="A9984" s="0" t="s">
        <v>11364</v>
      </c>
      <c r="B9984" s="28" t="n">
        <v>46230</v>
      </c>
      <c r="C9984" s="3" t="s">
        <v>27</v>
      </c>
      <c r="D9984" s="3" t="s">
        <v>215</v>
      </c>
      <c r="E9984" s="3" t="s">
        <v>10789</v>
      </c>
      <c r="F9984" s="3" t="s">
        <v>4</v>
      </c>
      <c r="G9984" s="3" t="s">
        <v>64</v>
      </c>
      <c r="H9984" s="3" t="s">
        <v>56</v>
      </c>
      <c r="I9984" s="3" t="s">
        <v>43</v>
      </c>
      <c r="J9984" s="0" t="n">
        <v>4</v>
      </c>
      <c r="K9984" s="3" t="s">
        <v>29</v>
      </c>
      <c r="L9984" s="3" t="s">
        <v>121</v>
      </c>
      <c r="M9984" s="29" t="n">
        <v>115</v>
      </c>
      <c r="N9984" s="30" t="n">
        <f aca="false">DATE(YEAR(B9984),MONTH(B9984),1)</f>
        <v>46204</v>
      </c>
      <c r="O9984" s="0" t="str">
        <f aca="false">IF(J9984&lt;=2,"0-2 days",IF(J9984&lt;=7,"3-7 days",IF(J9984&lt;=14,"8-14 days",IF(J9984&lt;=21,"15-21 days","22+ days"))))</f>
        <v>3-7 days</v>
      </c>
      <c r="P9984" s="0" t="str">
        <f aca="false">IF(VALUE(LEFT(D9984,2))&lt;10,"Early (7-10 AM)",IF(VALUE(LEFT(D9984,2))&lt;14,"Midday (10 AM-2 PM)",IF(VALUE(LEFT(D9984,2))&lt;16,"Afternoon (2-4 PM)","Late (4-6 PM)")))</f>
        <v>Late (4-6 PM)</v>
      </c>
      <c r="Q9984" s="3" t="n">
        <f aca="false">IF(L9984="No-show",1,0)</f>
        <v>0</v>
      </c>
      <c r="R9984" s="29" t="n">
        <f aca="false">IF(L9984="No-show",M9984,0)</f>
        <v>0</v>
      </c>
    </row>
    <row r="9985" customFormat="false" ht="15" hidden="false" customHeight="false" outlineLevel="0" collapsed="false">
      <c r="A9985" s="0" t="s">
        <v>11365</v>
      </c>
      <c r="B9985" s="28" t="n">
        <v>46230</v>
      </c>
      <c r="C9985" s="3" t="s">
        <v>27</v>
      </c>
      <c r="D9985" s="3" t="s">
        <v>215</v>
      </c>
      <c r="E9985" s="3" t="s">
        <v>10537</v>
      </c>
      <c r="F9985" s="3" t="s">
        <v>4</v>
      </c>
      <c r="G9985" s="3" t="s">
        <v>66</v>
      </c>
      <c r="H9985" s="3" t="s">
        <v>60</v>
      </c>
      <c r="I9985" s="3" t="s">
        <v>49</v>
      </c>
      <c r="J9985" s="0" t="n">
        <v>22</v>
      </c>
      <c r="K9985" s="3" t="s">
        <v>29</v>
      </c>
      <c r="L9985" s="3" t="s">
        <v>121</v>
      </c>
      <c r="M9985" s="29" t="n">
        <v>135</v>
      </c>
      <c r="N9985" s="30" t="n">
        <f aca="false">DATE(YEAR(B9985),MONTH(B9985),1)</f>
        <v>46204</v>
      </c>
      <c r="O9985" s="0" t="str">
        <f aca="false">IF(J9985&lt;=2,"0-2 days",IF(J9985&lt;=7,"3-7 days",IF(J9985&lt;=14,"8-14 days",IF(J9985&lt;=21,"15-21 days","22+ days"))))</f>
        <v>22+ days</v>
      </c>
      <c r="P9985" s="0" t="str">
        <f aca="false">IF(VALUE(LEFT(D9985,2))&lt;10,"Early (7-10 AM)",IF(VALUE(LEFT(D9985,2))&lt;14,"Midday (10 AM-2 PM)",IF(VALUE(LEFT(D9985,2))&lt;16,"Afternoon (2-4 PM)","Late (4-6 PM)")))</f>
        <v>Late (4-6 PM)</v>
      </c>
      <c r="Q9985" s="3" t="n">
        <f aca="false">IF(L9985="No-show",1,0)</f>
        <v>0</v>
      </c>
      <c r="R9985" s="29" t="n">
        <f aca="false">IF(L9985="No-show",M9985,0)</f>
        <v>0</v>
      </c>
    </row>
    <row r="9986" customFormat="false" ht="15" hidden="false" customHeight="false" outlineLevel="0" collapsed="false">
      <c r="A9986" s="0" t="s">
        <v>11366</v>
      </c>
      <c r="B9986" s="28" t="n">
        <v>46230</v>
      </c>
      <c r="C9986" s="3" t="s">
        <v>27</v>
      </c>
      <c r="D9986" s="3" t="s">
        <v>215</v>
      </c>
      <c r="E9986" s="3" t="s">
        <v>9927</v>
      </c>
      <c r="F9986" s="3" t="s">
        <v>4</v>
      </c>
      <c r="G9986" s="3" t="s">
        <v>64</v>
      </c>
      <c r="H9986" s="3" t="s">
        <v>60</v>
      </c>
      <c r="I9986" s="3" t="s">
        <v>46</v>
      </c>
      <c r="J9986" s="0" t="n">
        <v>3</v>
      </c>
      <c r="K9986" s="3" t="s">
        <v>29</v>
      </c>
      <c r="L9986" s="3" t="s">
        <v>121</v>
      </c>
      <c r="M9986" s="29" t="n">
        <v>135</v>
      </c>
      <c r="N9986" s="30" t="n">
        <f aca="false">DATE(YEAR(B9986),MONTH(B9986),1)</f>
        <v>46204</v>
      </c>
      <c r="O9986" s="0" t="str">
        <f aca="false">IF(J9986&lt;=2,"0-2 days",IF(J9986&lt;=7,"3-7 days",IF(J9986&lt;=14,"8-14 days",IF(J9986&lt;=21,"15-21 days","22+ days"))))</f>
        <v>3-7 days</v>
      </c>
      <c r="P9986" s="0" t="str">
        <f aca="false">IF(VALUE(LEFT(D9986,2))&lt;10,"Early (7-10 AM)",IF(VALUE(LEFT(D9986,2))&lt;14,"Midday (10 AM-2 PM)",IF(VALUE(LEFT(D9986,2))&lt;16,"Afternoon (2-4 PM)","Late (4-6 PM)")))</f>
        <v>Late (4-6 PM)</v>
      </c>
      <c r="Q9986" s="3" t="n">
        <f aca="false">IF(L9986="No-show",1,0)</f>
        <v>0</v>
      </c>
      <c r="R9986" s="29" t="n">
        <f aca="false">IF(L9986="No-show",M9986,0)</f>
        <v>0</v>
      </c>
    </row>
    <row r="9987" customFormat="false" ht="15" hidden="false" customHeight="false" outlineLevel="0" collapsed="false">
      <c r="A9987" s="0" t="s">
        <v>11367</v>
      </c>
      <c r="B9987" s="28" t="n">
        <v>46230</v>
      </c>
      <c r="C9987" s="3" t="s">
        <v>27</v>
      </c>
      <c r="D9987" s="3" t="s">
        <v>215</v>
      </c>
      <c r="E9987" s="3" t="s">
        <v>10815</v>
      </c>
      <c r="F9987" s="3" t="s">
        <v>4</v>
      </c>
      <c r="G9987" s="3" t="s">
        <v>64</v>
      </c>
      <c r="H9987" s="3" t="s">
        <v>58</v>
      </c>
      <c r="I9987" s="3" t="s">
        <v>46</v>
      </c>
      <c r="J9987" s="0" t="n">
        <v>15</v>
      </c>
      <c r="K9987" s="3" t="s">
        <v>32</v>
      </c>
      <c r="L9987" s="3" t="s">
        <v>121</v>
      </c>
      <c r="M9987" s="29" t="n">
        <v>105</v>
      </c>
      <c r="N9987" s="30" t="n">
        <f aca="false">DATE(YEAR(B9987),MONTH(B9987),1)</f>
        <v>46204</v>
      </c>
      <c r="O9987" s="0" t="str">
        <f aca="false">IF(J9987&lt;=2,"0-2 days",IF(J9987&lt;=7,"3-7 days",IF(J9987&lt;=14,"8-14 days",IF(J9987&lt;=21,"15-21 days","22+ days"))))</f>
        <v>15-21 days</v>
      </c>
      <c r="P9987" s="0" t="str">
        <f aca="false">IF(VALUE(LEFT(D9987,2))&lt;10,"Early (7-10 AM)",IF(VALUE(LEFT(D9987,2))&lt;14,"Midday (10 AM-2 PM)",IF(VALUE(LEFT(D9987,2))&lt;16,"Afternoon (2-4 PM)","Late (4-6 PM)")))</f>
        <v>Late (4-6 PM)</v>
      </c>
      <c r="Q9987" s="3" t="n">
        <f aca="false">IF(L9987="No-show",1,0)</f>
        <v>0</v>
      </c>
      <c r="R9987" s="29" t="n">
        <f aca="false">IF(L9987="No-show",M9987,0)</f>
        <v>0</v>
      </c>
    </row>
    <row r="9988" customFormat="false" ht="15" hidden="false" customHeight="false" outlineLevel="0" collapsed="false">
      <c r="A9988" s="0" t="s">
        <v>11368</v>
      </c>
      <c r="B9988" s="28" t="n">
        <v>46230</v>
      </c>
      <c r="C9988" s="3" t="s">
        <v>27</v>
      </c>
      <c r="D9988" s="3" t="s">
        <v>215</v>
      </c>
      <c r="E9988" s="3" t="s">
        <v>10990</v>
      </c>
      <c r="F9988" s="3" t="s">
        <v>7</v>
      </c>
      <c r="G9988" s="3" t="s">
        <v>64</v>
      </c>
      <c r="H9988" s="3" t="s">
        <v>54</v>
      </c>
      <c r="I9988" s="3" t="s">
        <v>59</v>
      </c>
      <c r="J9988" s="0" t="n">
        <v>8</v>
      </c>
      <c r="K9988" s="3" t="s">
        <v>29</v>
      </c>
      <c r="L9988" s="3" t="s">
        <v>121</v>
      </c>
      <c r="M9988" s="29" t="n">
        <v>120</v>
      </c>
      <c r="N9988" s="30" t="n">
        <f aca="false">DATE(YEAR(B9988),MONTH(B9988),1)</f>
        <v>46204</v>
      </c>
      <c r="O9988" s="0" t="str">
        <f aca="false">IF(J9988&lt;=2,"0-2 days",IF(J9988&lt;=7,"3-7 days",IF(J9988&lt;=14,"8-14 days",IF(J9988&lt;=21,"15-21 days","22+ days"))))</f>
        <v>8-14 days</v>
      </c>
      <c r="P9988" s="0" t="str">
        <f aca="false">IF(VALUE(LEFT(D9988,2))&lt;10,"Early (7-10 AM)",IF(VALUE(LEFT(D9988,2))&lt;14,"Midday (10 AM-2 PM)",IF(VALUE(LEFT(D9988,2))&lt;16,"Afternoon (2-4 PM)","Late (4-6 PM)")))</f>
        <v>Late (4-6 PM)</v>
      </c>
      <c r="Q9988" s="3" t="n">
        <f aca="false">IF(L9988="No-show",1,0)</f>
        <v>0</v>
      </c>
      <c r="R9988" s="29" t="n">
        <f aca="false">IF(L9988="No-show",M9988,0)</f>
        <v>0</v>
      </c>
    </row>
    <row r="9989" customFormat="false" ht="15" hidden="false" customHeight="false" outlineLevel="0" collapsed="false">
      <c r="A9989" s="0" t="s">
        <v>11369</v>
      </c>
      <c r="B9989" s="28" t="n">
        <v>46230</v>
      </c>
      <c r="C9989" s="3" t="s">
        <v>27</v>
      </c>
      <c r="D9989" s="3" t="s">
        <v>219</v>
      </c>
      <c r="E9989" s="3" t="s">
        <v>11275</v>
      </c>
      <c r="F9989" s="3" t="s">
        <v>4</v>
      </c>
      <c r="G9989" s="3" t="s">
        <v>64</v>
      </c>
      <c r="H9989" s="3" t="s">
        <v>42</v>
      </c>
      <c r="I9989" s="3" t="s">
        <v>43</v>
      </c>
      <c r="J9989" s="0" t="n">
        <v>4</v>
      </c>
      <c r="K9989" s="3" t="s">
        <v>29</v>
      </c>
      <c r="L9989" s="3" t="s">
        <v>121</v>
      </c>
      <c r="M9989" s="29" t="n">
        <v>72</v>
      </c>
      <c r="N9989" s="30" t="n">
        <f aca="false">DATE(YEAR(B9989),MONTH(B9989),1)</f>
        <v>46204</v>
      </c>
      <c r="O9989" s="0" t="str">
        <f aca="false">IF(J9989&lt;=2,"0-2 days",IF(J9989&lt;=7,"3-7 days",IF(J9989&lt;=14,"8-14 days",IF(J9989&lt;=21,"15-21 days","22+ days"))))</f>
        <v>3-7 days</v>
      </c>
      <c r="P9989" s="0" t="str">
        <f aca="false">IF(VALUE(LEFT(D9989,2))&lt;10,"Early (7-10 AM)",IF(VALUE(LEFT(D9989,2))&lt;14,"Midday (10 AM-2 PM)",IF(VALUE(LEFT(D9989,2))&lt;16,"Afternoon (2-4 PM)","Late (4-6 PM)")))</f>
        <v>Late (4-6 PM)</v>
      </c>
      <c r="Q9989" s="3" t="n">
        <f aca="false">IF(L9989="No-show",1,0)</f>
        <v>0</v>
      </c>
      <c r="R9989" s="29" t="n">
        <f aca="false">IF(L9989="No-show",M9989,0)</f>
        <v>0</v>
      </c>
    </row>
    <row r="9990" customFormat="false" ht="15" hidden="false" customHeight="false" outlineLevel="0" collapsed="false">
      <c r="A9990" s="0" t="s">
        <v>11370</v>
      </c>
      <c r="B9990" s="28" t="n">
        <v>46230</v>
      </c>
      <c r="C9990" s="3" t="s">
        <v>27</v>
      </c>
      <c r="D9990" s="3" t="s">
        <v>219</v>
      </c>
      <c r="E9990" s="3" t="s">
        <v>11269</v>
      </c>
      <c r="F9990" s="3" t="s">
        <v>7</v>
      </c>
      <c r="G9990" s="3" t="s">
        <v>64</v>
      </c>
      <c r="H9990" s="3" t="s">
        <v>51</v>
      </c>
      <c r="I9990" s="3" t="s">
        <v>43</v>
      </c>
      <c r="J9990" s="0" t="n">
        <v>8</v>
      </c>
      <c r="K9990" s="3" t="s">
        <v>29</v>
      </c>
      <c r="L9990" s="3" t="s">
        <v>121</v>
      </c>
      <c r="M9990" s="29" t="n">
        <v>116</v>
      </c>
      <c r="N9990" s="30" t="n">
        <f aca="false">DATE(YEAR(B9990),MONTH(B9990),1)</f>
        <v>46204</v>
      </c>
      <c r="O9990" s="0" t="str">
        <f aca="false">IF(J9990&lt;=2,"0-2 days",IF(J9990&lt;=7,"3-7 days",IF(J9990&lt;=14,"8-14 days",IF(J9990&lt;=21,"15-21 days","22+ days"))))</f>
        <v>8-14 days</v>
      </c>
      <c r="P9990" s="0" t="str">
        <f aca="false">IF(VALUE(LEFT(D9990,2))&lt;10,"Early (7-10 AM)",IF(VALUE(LEFT(D9990,2))&lt;14,"Midday (10 AM-2 PM)",IF(VALUE(LEFT(D9990,2))&lt;16,"Afternoon (2-4 PM)","Late (4-6 PM)")))</f>
        <v>Late (4-6 PM)</v>
      </c>
      <c r="Q9990" s="3" t="n">
        <f aca="false">IF(L9990="No-show",1,0)</f>
        <v>0</v>
      </c>
      <c r="R9990" s="29" t="n">
        <f aca="false">IF(L9990="No-show",M9990,0)</f>
        <v>0</v>
      </c>
    </row>
    <row r="9991" customFormat="false" ht="15" hidden="false" customHeight="false" outlineLevel="0" collapsed="false">
      <c r="A9991" s="0" t="s">
        <v>11371</v>
      </c>
      <c r="B9991" s="28" t="n">
        <v>46231</v>
      </c>
      <c r="C9991" s="3" t="s">
        <v>30</v>
      </c>
      <c r="D9991" s="3" t="s">
        <v>119</v>
      </c>
      <c r="E9991" s="3" t="s">
        <v>10851</v>
      </c>
      <c r="F9991" s="3" t="s">
        <v>3</v>
      </c>
      <c r="G9991" s="3" t="s">
        <v>64</v>
      </c>
      <c r="H9991" s="3" t="s">
        <v>45</v>
      </c>
      <c r="I9991" s="3" t="s">
        <v>43</v>
      </c>
      <c r="J9991" s="0" t="n">
        <v>5</v>
      </c>
      <c r="K9991" s="3" t="s">
        <v>29</v>
      </c>
      <c r="L9991" s="3" t="s">
        <v>121</v>
      </c>
      <c r="M9991" s="29" t="n">
        <v>95</v>
      </c>
      <c r="N9991" s="30" t="n">
        <f aca="false">DATE(YEAR(B9991),MONTH(B9991),1)</f>
        <v>46204</v>
      </c>
      <c r="O9991" s="0" t="str">
        <f aca="false">IF(J9991&lt;=2,"0-2 days",IF(J9991&lt;=7,"3-7 days",IF(J9991&lt;=14,"8-14 days",IF(J9991&lt;=21,"15-21 days","22+ days"))))</f>
        <v>3-7 days</v>
      </c>
      <c r="P9991" s="0" t="str">
        <f aca="false">IF(VALUE(LEFT(D9991,2))&lt;10,"Early (7-10 AM)",IF(VALUE(LEFT(D9991,2))&lt;14,"Midday (10 AM-2 PM)",IF(VALUE(LEFT(D9991,2))&lt;16,"Afternoon (2-4 PM)","Late (4-6 PM)")))</f>
        <v>Early (7-10 AM)</v>
      </c>
      <c r="Q9991" s="3" t="n">
        <f aca="false">IF(L9991="No-show",1,0)</f>
        <v>0</v>
      </c>
      <c r="R9991" s="29" t="n">
        <f aca="false">IF(L9991="No-show",M9991,0)</f>
        <v>0</v>
      </c>
    </row>
    <row r="9992" customFormat="false" ht="15" hidden="false" customHeight="false" outlineLevel="0" collapsed="false">
      <c r="A9992" s="0" t="s">
        <v>11372</v>
      </c>
      <c r="B9992" s="28" t="n">
        <v>46231</v>
      </c>
      <c r="C9992" s="3" t="s">
        <v>30</v>
      </c>
      <c r="D9992" s="3" t="s">
        <v>119</v>
      </c>
      <c r="E9992" s="3" t="s">
        <v>11111</v>
      </c>
      <c r="F9992" s="3" t="s">
        <v>8</v>
      </c>
      <c r="G9992" s="3" t="s">
        <v>64</v>
      </c>
      <c r="H9992" s="3" t="s">
        <v>58</v>
      </c>
      <c r="I9992" s="3" t="s">
        <v>59</v>
      </c>
      <c r="J9992" s="0" t="n">
        <v>6</v>
      </c>
      <c r="K9992" s="3" t="s">
        <v>32</v>
      </c>
      <c r="L9992" s="3" t="s">
        <v>217</v>
      </c>
      <c r="M9992" s="29" t="n">
        <v>105</v>
      </c>
      <c r="N9992" s="30" t="n">
        <f aca="false">DATE(YEAR(B9992),MONTH(B9992),1)</f>
        <v>46204</v>
      </c>
      <c r="O9992" s="0" t="str">
        <f aca="false">IF(J9992&lt;=2,"0-2 days",IF(J9992&lt;=7,"3-7 days",IF(J9992&lt;=14,"8-14 days",IF(J9992&lt;=21,"15-21 days","22+ days"))))</f>
        <v>3-7 days</v>
      </c>
      <c r="P9992" s="0" t="str">
        <f aca="false">IF(VALUE(LEFT(D9992,2))&lt;10,"Early (7-10 AM)",IF(VALUE(LEFT(D9992,2))&lt;14,"Midday (10 AM-2 PM)",IF(VALUE(LEFT(D9992,2))&lt;16,"Afternoon (2-4 PM)","Late (4-6 PM)")))</f>
        <v>Early (7-10 AM)</v>
      </c>
      <c r="Q9992" s="3" t="n">
        <f aca="false">IF(L9992="No-show",1,0)</f>
        <v>1</v>
      </c>
      <c r="R9992" s="29" t="n">
        <f aca="false">IF(L9992="No-show",M9992,0)</f>
        <v>105</v>
      </c>
    </row>
    <row r="9993" customFormat="false" ht="15" hidden="false" customHeight="false" outlineLevel="0" collapsed="false">
      <c r="A9993" s="0" t="s">
        <v>11373</v>
      </c>
      <c r="B9993" s="28" t="n">
        <v>46231</v>
      </c>
      <c r="C9993" s="3" t="s">
        <v>30</v>
      </c>
      <c r="D9993" s="3" t="s">
        <v>119</v>
      </c>
      <c r="E9993" s="3" t="s">
        <v>10309</v>
      </c>
      <c r="F9993" s="3" t="s">
        <v>4</v>
      </c>
      <c r="G9993" s="3" t="s">
        <v>66</v>
      </c>
      <c r="H9993" s="3" t="s">
        <v>58</v>
      </c>
      <c r="I9993" s="3" t="s">
        <v>43</v>
      </c>
      <c r="J9993" s="0" t="n">
        <v>5</v>
      </c>
      <c r="K9993" s="3" t="s">
        <v>32</v>
      </c>
      <c r="L9993" s="3" t="s">
        <v>217</v>
      </c>
      <c r="M9993" s="29" t="n">
        <v>105</v>
      </c>
      <c r="N9993" s="30" t="n">
        <f aca="false">DATE(YEAR(B9993),MONTH(B9993),1)</f>
        <v>46204</v>
      </c>
      <c r="O9993" s="0" t="str">
        <f aca="false">IF(J9993&lt;=2,"0-2 days",IF(J9993&lt;=7,"3-7 days",IF(J9993&lt;=14,"8-14 days",IF(J9993&lt;=21,"15-21 days","22+ days"))))</f>
        <v>3-7 days</v>
      </c>
      <c r="P9993" s="0" t="str">
        <f aca="false">IF(VALUE(LEFT(D9993,2))&lt;10,"Early (7-10 AM)",IF(VALUE(LEFT(D9993,2))&lt;14,"Midday (10 AM-2 PM)",IF(VALUE(LEFT(D9993,2))&lt;16,"Afternoon (2-4 PM)","Late (4-6 PM)")))</f>
        <v>Early (7-10 AM)</v>
      </c>
      <c r="Q9993" s="3" t="n">
        <f aca="false">IF(L9993="No-show",1,0)</f>
        <v>1</v>
      </c>
      <c r="R9993" s="29" t="n">
        <f aca="false">IF(L9993="No-show",M9993,0)</f>
        <v>105</v>
      </c>
    </row>
    <row r="9994" customFormat="false" ht="15" hidden="false" customHeight="false" outlineLevel="0" collapsed="false">
      <c r="A9994" s="0" t="s">
        <v>11374</v>
      </c>
      <c r="B9994" s="28" t="n">
        <v>46231</v>
      </c>
      <c r="C9994" s="3" t="s">
        <v>30</v>
      </c>
      <c r="D9994" s="3" t="s">
        <v>125</v>
      </c>
      <c r="E9994" s="3" t="s">
        <v>11215</v>
      </c>
      <c r="F9994" s="3" t="s">
        <v>7</v>
      </c>
      <c r="G9994" s="3" t="s">
        <v>64</v>
      </c>
      <c r="H9994" s="3" t="s">
        <v>54</v>
      </c>
      <c r="I9994" s="3" t="s">
        <v>43</v>
      </c>
      <c r="J9994" s="0" t="n">
        <v>5</v>
      </c>
      <c r="K9994" s="3" t="s">
        <v>32</v>
      </c>
      <c r="L9994" s="3" t="s">
        <v>217</v>
      </c>
      <c r="M9994" s="29" t="n">
        <v>120</v>
      </c>
      <c r="N9994" s="30" t="n">
        <f aca="false">DATE(YEAR(B9994),MONTH(B9994),1)</f>
        <v>46204</v>
      </c>
      <c r="O9994" s="0" t="str">
        <f aca="false">IF(J9994&lt;=2,"0-2 days",IF(J9994&lt;=7,"3-7 days",IF(J9994&lt;=14,"8-14 days",IF(J9994&lt;=21,"15-21 days","22+ days"))))</f>
        <v>3-7 days</v>
      </c>
      <c r="P9994" s="0" t="str">
        <f aca="false">IF(VALUE(LEFT(D9994,2))&lt;10,"Early (7-10 AM)",IF(VALUE(LEFT(D9994,2))&lt;14,"Midday (10 AM-2 PM)",IF(VALUE(LEFT(D9994,2))&lt;16,"Afternoon (2-4 PM)","Late (4-6 PM)")))</f>
        <v>Early (7-10 AM)</v>
      </c>
      <c r="Q9994" s="3" t="n">
        <f aca="false">IF(L9994="No-show",1,0)</f>
        <v>1</v>
      </c>
      <c r="R9994" s="29" t="n">
        <f aca="false">IF(L9994="No-show",M9994,0)</f>
        <v>120</v>
      </c>
    </row>
    <row r="9995" customFormat="false" ht="15" hidden="false" customHeight="false" outlineLevel="0" collapsed="false">
      <c r="A9995" s="0" t="s">
        <v>11375</v>
      </c>
      <c r="B9995" s="28" t="n">
        <v>46231</v>
      </c>
      <c r="C9995" s="3" t="s">
        <v>30</v>
      </c>
      <c r="D9995" s="3" t="s">
        <v>125</v>
      </c>
      <c r="E9995" s="3" t="s">
        <v>10703</v>
      </c>
      <c r="F9995" s="3" t="s">
        <v>7</v>
      </c>
      <c r="G9995" s="3" t="s">
        <v>64</v>
      </c>
      <c r="H9995" s="3" t="s">
        <v>56</v>
      </c>
      <c r="I9995" s="3" t="s">
        <v>49</v>
      </c>
      <c r="J9995" s="0" t="n">
        <v>1</v>
      </c>
      <c r="K9995" s="3" t="s">
        <v>29</v>
      </c>
      <c r="L9995" s="3" t="s">
        <v>121</v>
      </c>
      <c r="M9995" s="29" t="n">
        <v>115</v>
      </c>
      <c r="N9995" s="30" t="n">
        <f aca="false">DATE(YEAR(B9995),MONTH(B9995),1)</f>
        <v>46204</v>
      </c>
      <c r="O9995" s="0" t="str">
        <f aca="false">IF(J9995&lt;=2,"0-2 days",IF(J9995&lt;=7,"3-7 days",IF(J9995&lt;=14,"8-14 days",IF(J9995&lt;=21,"15-21 days","22+ days"))))</f>
        <v>0-2 days</v>
      </c>
      <c r="P9995" s="0" t="str">
        <f aca="false">IF(VALUE(LEFT(D9995,2))&lt;10,"Early (7-10 AM)",IF(VALUE(LEFT(D9995,2))&lt;14,"Midday (10 AM-2 PM)",IF(VALUE(LEFT(D9995,2))&lt;16,"Afternoon (2-4 PM)","Late (4-6 PM)")))</f>
        <v>Early (7-10 AM)</v>
      </c>
      <c r="Q9995" s="3" t="n">
        <f aca="false">IF(L9995="No-show",1,0)</f>
        <v>0</v>
      </c>
      <c r="R9995" s="29" t="n">
        <f aca="false">IF(L9995="No-show",M9995,0)</f>
        <v>0</v>
      </c>
    </row>
    <row r="9996" customFormat="false" ht="15" hidden="false" customHeight="false" outlineLevel="0" collapsed="false">
      <c r="A9996" s="0" t="s">
        <v>11376</v>
      </c>
      <c r="B9996" s="28" t="n">
        <v>46231</v>
      </c>
      <c r="C9996" s="3" t="s">
        <v>30</v>
      </c>
      <c r="D9996" s="3" t="s">
        <v>135</v>
      </c>
      <c r="E9996" s="3" t="s">
        <v>11377</v>
      </c>
      <c r="F9996" s="3" t="s">
        <v>8</v>
      </c>
      <c r="G9996" s="3" t="s">
        <v>63</v>
      </c>
      <c r="H9996" s="3" t="s">
        <v>60</v>
      </c>
      <c r="I9996" s="3" t="s">
        <v>46</v>
      </c>
      <c r="J9996" s="0" t="n">
        <v>12</v>
      </c>
      <c r="K9996" s="3" t="s">
        <v>32</v>
      </c>
      <c r="L9996" s="3" t="s">
        <v>217</v>
      </c>
      <c r="M9996" s="29" t="n">
        <v>216</v>
      </c>
      <c r="N9996" s="30" t="n">
        <f aca="false">DATE(YEAR(B9996),MONTH(B9996),1)</f>
        <v>46204</v>
      </c>
      <c r="O9996" s="0" t="str">
        <f aca="false">IF(J9996&lt;=2,"0-2 days",IF(J9996&lt;=7,"3-7 days",IF(J9996&lt;=14,"8-14 days",IF(J9996&lt;=21,"15-21 days","22+ days"))))</f>
        <v>8-14 days</v>
      </c>
      <c r="P9996" s="0" t="str">
        <f aca="false">IF(VALUE(LEFT(D9996,2))&lt;10,"Early (7-10 AM)",IF(VALUE(LEFT(D9996,2))&lt;14,"Midday (10 AM-2 PM)",IF(VALUE(LEFT(D9996,2))&lt;16,"Afternoon (2-4 PM)","Late (4-6 PM)")))</f>
        <v>Early (7-10 AM)</v>
      </c>
      <c r="Q9996" s="3" t="n">
        <f aca="false">IF(L9996="No-show",1,0)</f>
        <v>1</v>
      </c>
      <c r="R9996" s="29" t="n">
        <f aca="false">IF(L9996="No-show",M9996,0)</f>
        <v>216</v>
      </c>
    </row>
    <row r="9997" customFormat="false" ht="15" hidden="false" customHeight="false" outlineLevel="0" collapsed="false">
      <c r="A9997" s="0" t="s">
        <v>11378</v>
      </c>
      <c r="B9997" s="28" t="n">
        <v>46231</v>
      </c>
      <c r="C9997" s="3" t="s">
        <v>30</v>
      </c>
      <c r="D9997" s="3" t="s">
        <v>135</v>
      </c>
      <c r="E9997" s="3" t="s">
        <v>11144</v>
      </c>
      <c r="F9997" s="3" t="s">
        <v>8</v>
      </c>
      <c r="G9997" s="3" t="s">
        <v>64</v>
      </c>
      <c r="H9997" s="3" t="s">
        <v>48</v>
      </c>
      <c r="I9997" s="3" t="s">
        <v>57</v>
      </c>
      <c r="J9997" s="0" t="n">
        <v>2</v>
      </c>
      <c r="K9997" s="3" t="s">
        <v>29</v>
      </c>
      <c r="L9997" s="3" t="s">
        <v>121</v>
      </c>
      <c r="M9997" s="29" t="n">
        <v>118</v>
      </c>
      <c r="N9997" s="30" t="n">
        <f aca="false">DATE(YEAR(B9997),MONTH(B9997),1)</f>
        <v>46204</v>
      </c>
      <c r="O9997" s="0" t="str">
        <f aca="false">IF(J9997&lt;=2,"0-2 days",IF(J9997&lt;=7,"3-7 days",IF(J9997&lt;=14,"8-14 days",IF(J9997&lt;=21,"15-21 days","22+ days"))))</f>
        <v>0-2 days</v>
      </c>
      <c r="P9997" s="0" t="str">
        <f aca="false">IF(VALUE(LEFT(D9997,2))&lt;10,"Early (7-10 AM)",IF(VALUE(LEFT(D9997,2))&lt;14,"Midday (10 AM-2 PM)",IF(VALUE(LEFT(D9997,2))&lt;16,"Afternoon (2-4 PM)","Late (4-6 PM)")))</f>
        <v>Early (7-10 AM)</v>
      </c>
      <c r="Q9997" s="3" t="n">
        <f aca="false">IF(L9997="No-show",1,0)</f>
        <v>0</v>
      </c>
      <c r="R9997" s="29" t="n">
        <f aca="false">IF(L9997="No-show",M9997,0)</f>
        <v>0</v>
      </c>
    </row>
    <row r="9998" customFormat="false" ht="15" hidden="false" customHeight="false" outlineLevel="0" collapsed="false">
      <c r="A9998" s="0" t="s">
        <v>11379</v>
      </c>
      <c r="B9998" s="28" t="n">
        <v>46231</v>
      </c>
      <c r="C9998" s="3" t="s">
        <v>30</v>
      </c>
      <c r="D9998" s="3" t="s">
        <v>235</v>
      </c>
      <c r="E9998" s="3" t="s">
        <v>10579</v>
      </c>
      <c r="F9998" s="3" t="s">
        <v>4</v>
      </c>
      <c r="G9998" s="3" t="s">
        <v>64</v>
      </c>
      <c r="H9998" s="3" t="s">
        <v>56</v>
      </c>
      <c r="I9998" s="3" t="s">
        <v>52</v>
      </c>
      <c r="J9998" s="0" t="n">
        <v>19</v>
      </c>
      <c r="K9998" s="3" t="s">
        <v>29</v>
      </c>
      <c r="L9998" s="3" t="s">
        <v>121</v>
      </c>
      <c r="M9998" s="29" t="n">
        <v>115</v>
      </c>
      <c r="N9998" s="30" t="n">
        <f aca="false">DATE(YEAR(B9998),MONTH(B9998),1)</f>
        <v>46204</v>
      </c>
      <c r="O9998" s="0" t="str">
        <f aca="false">IF(J9998&lt;=2,"0-2 days",IF(J9998&lt;=7,"3-7 days",IF(J9998&lt;=14,"8-14 days",IF(J9998&lt;=21,"15-21 days","22+ days"))))</f>
        <v>15-21 days</v>
      </c>
      <c r="P9998" s="0" t="str">
        <f aca="false">IF(VALUE(LEFT(D9998,2))&lt;10,"Early (7-10 AM)",IF(VALUE(LEFT(D9998,2))&lt;14,"Midday (10 AM-2 PM)",IF(VALUE(LEFT(D9998,2))&lt;16,"Afternoon (2-4 PM)","Late (4-6 PM)")))</f>
        <v>Early (7-10 AM)</v>
      </c>
      <c r="Q9998" s="3" t="n">
        <f aca="false">IF(L9998="No-show",1,0)</f>
        <v>0</v>
      </c>
      <c r="R9998" s="29" t="n">
        <f aca="false">IF(L9998="No-show",M9998,0)</f>
        <v>0</v>
      </c>
    </row>
    <row r="9999" customFormat="false" ht="15" hidden="false" customHeight="false" outlineLevel="0" collapsed="false">
      <c r="A9999" s="0" t="s">
        <v>11380</v>
      </c>
      <c r="B9999" s="28" t="n">
        <v>46231</v>
      </c>
      <c r="C9999" s="3" t="s">
        <v>30</v>
      </c>
      <c r="D9999" s="3" t="s">
        <v>142</v>
      </c>
      <c r="E9999" s="3" t="s">
        <v>10864</v>
      </c>
      <c r="F9999" s="3" t="s">
        <v>4</v>
      </c>
      <c r="G9999" s="3" t="s">
        <v>64</v>
      </c>
      <c r="H9999" s="3" t="s">
        <v>54</v>
      </c>
      <c r="I9999" s="3" t="s">
        <v>43</v>
      </c>
      <c r="J9999" s="0" t="n">
        <v>0</v>
      </c>
      <c r="K9999" s="3" t="s">
        <v>29</v>
      </c>
      <c r="L9999" s="3" t="s">
        <v>121</v>
      </c>
      <c r="M9999" s="29" t="n">
        <v>120</v>
      </c>
      <c r="N9999" s="30" t="n">
        <f aca="false">DATE(YEAR(B9999),MONTH(B9999),1)</f>
        <v>46204</v>
      </c>
      <c r="O9999" s="0" t="str">
        <f aca="false">IF(J9999&lt;=2,"0-2 days",IF(J9999&lt;=7,"3-7 days",IF(J9999&lt;=14,"8-14 days",IF(J9999&lt;=21,"15-21 days","22+ days"))))</f>
        <v>0-2 days</v>
      </c>
      <c r="P9999" s="0" t="str">
        <f aca="false">IF(VALUE(LEFT(D9999,2))&lt;10,"Early (7-10 AM)",IF(VALUE(LEFT(D9999,2))&lt;14,"Midday (10 AM-2 PM)",IF(VALUE(LEFT(D9999,2))&lt;16,"Afternoon (2-4 PM)","Late (4-6 PM)")))</f>
        <v>Early (7-10 AM)</v>
      </c>
      <c r="Q9999" s="3" t="n">
        <f aca="false">IF(L9999="No-show",1,0)</f>
        <v>0</v>
      </c>
      <c r="R9999" s="29" t="n">
        <f aca="false">IF(L9999="No-show",M9999,0)</f>
        <v>0</v>
      </c>
    </row>
    <row r="10000" customFormat="false" ht="15" hidden="false" customHeight="false" outlineLevel="0" collapsed="false">
      <c r="A10000" s="0" t="s">
        <v>11381</v>
      </c>
      <c r="B10000" s="28" t="n">
        <v>46231</v>
      </c>
      <c r="C10000" s="3" t="s">
        <v>30</v>
      </c>
      <c r="D10000" s="3" t="s">
        <v>142</v>
      </c>
      <c r="E10000" s="3" t="s">
        <v>10838</v>
      </c>
      <c r="F10000" s="3" t="s">
        <v>7</v>
      </c>
      <c r="G10000" s="3" t="s">
        <v>64</v>
      </c>
      <c r="H10000" s="3" t="s">
        <v>45</v>
      </c>
      <c r="I10000" s="3" t="s">
        <v>43</v>
      </c>
      <c r="J10000" s="0" t="n">
        <v>3</v>
      </c>
      <c r="K10000" s="3" t="s">
        <v>32</v>
      </c>
      <c r="L10000" s="3" t="s">
        <v>129</v>
      </c>
      <c r="M10000" s="29" t="n">
        <v>95</v>
      </c>
      <c r="N10000" s="30" t="n">
        <f aca="false">DATE(YEAR(B10000),MONTH(B10000),1)</f>
        <v>46204</v>
      </c>
      <c r="O10000" s="0" t="str">
        <f aca="false">IF(J10000&lt;=2,"0-2 days",IF(J10000&lt;=7,"3-7 days",IF(J10000&lt;=14,"8-14 days",IF(J10000&lt;=21,"15-21 days","22+ days"))))</f>
        <v>3-7 days</v>
      </c>
      <c r="P10000" s="0" t="str">
        <f aca="false">IF(VALUE(LEFT(D10000,2))&lt;10,"Early (7-10 AM)",IF(VALUE(LEFT(D10000,2))&lt;14,"Midday (10 AM-2 PM)",IF(VALUE(LEFT(D10000,2))&lt;16,"Afternoon (2-4 PM)","Late (4-6 PM)")))</f>
        <v>Early (7-10 AM)</v>
      </c>
      <c r="Q10000" s="3" t="n">
        <f aca="false">IF(L10000="No-show",1,0)</f>
        <v>0</v>
      </c>
      <c r="R10000" s="29" t="n">
        <f aca="false">IF(L10000="No-show",M10000,0)</f>
        <v>0</v>
      </c>
    </row>
    <row r="10001" customFormat="false" ht="15" hidden="false" customHeight="false" outlineLevel="0" collapsed="false">
      <c r="A10001" s="0" t="s">
        <v>11382</v>
      </c>
      <c r="B10001" s="28" t="n">
        <v>46231</v>
      </c>
      <c r="C10001" s="3" t="s">
        <v>30</v>
      </c>
      <c r="D10001" s="3" t="s">
        <v>142</v>
      </c>
      <c r="E10001" s="3" t="s">
        <v>10829</v>
      </c>
      <c r="F10001" s="3" t="s">
        <v>7</v>
      </c>
      <c r="G10001" s="3" t="s">
        <v>64</v>
      </c>
      <c r="H10001" s="3" t="s">
        <v>58</v>
      </c>
      <c r="I10001" s="3" t="s">
        <v>52</v>
      </c>
      <c r="J10001" s="0" t="n">
        <v>8</v>
      </c>
      <c r="K10001" s="3" t="s">
        <v>29</v>
      </c>
      <c r="L10001" s="3" t="s">
        <v>121</v>
      </c>
      <c r="M10001" s="29" t="n">
        <v>105</v>
      </c>
      <c r="N10001" s="30" t="n">
        <f aca="false">DATE(YEAR(B10001),MONTH(B10001),1)</f>
        <v>46204</v>
      </c>
      <c r="O10001" s="0" t="str">
        <f aca="false">IF(J10001&lt;=2,"0-2 days",IF(J10001&lt;=7,"3-7 days",IF(J10001&lt;=14,"8-14 days",IF(J10001&lt;=21,"15-21 days","22+ days"))))</f>
        <v>8-14 days</v>
      </c>
      <c r="P10001" s="0" t="str">
        <f aca="false">IF(VALUE(LEFT(D10001,2))&lt;10,"Early (7-10 AM)",IF(VALUE(LEFT(D10001,2))&lt;14,"Midday (10 AM-2 PM)",IF(VALUE(LEFT(D10001,2))&lt;16,"Afternoon (2-4 PM)","Late (4-6 PM)")))</f>
        <v>Early (7-10 AM)</v>
      </c>
      <c r="Q10001" s="3" t="n">
        <f aca="false">IF(L10001="No-show",1,0)</f>
        <v>0</v>
      </c>
      <c r="R10001" s="29" t="n">
        <f aca="false">IF(L10001="No-show",M10001,0)</f>
        <v>0</v>
      </c>
    </row>
    <row r="10002" customFormat="false" ht="15" hidden="false" customHeight="false" outlineLevel="0" collapsed="false">
      <c r="A10002" s="0" t="s">
        <v>11383</v>
      </c>
      <c r="B10002" s="28" t="n">
        <v>46231</v>
      </c>
      <c r="C10002" s="3" t="s">
        <v>30</v>
      </c>
      <c r="D10002" s="3" t="s">
        <v>142</v>
      </c>
      <c r="E10002" s="3" t="s">
        <v>10485</v>
      </c>
      <c r="F10002" s="3" t="s">
        <v>8</v>
      </c>
      <c r="G10002" s="3" t="s">
        <v>64</v>
      </c>
      <c r="H10002" s="3" t="s">
        <v>56</v>
      </c>
      <c r="I10002" s="3" t="s">
        <v>49</v>
      </c>
      <c r="J10002" s="0" t="n">
        <v>3</v>
      </c>
      <c r="K10002" s="3" t="s">
        <v>32</v>
      </c>
      <c r="L10002" s="3" t="s">
        <v>217</v>
      </c>
      <c r="M10002" s="29" t="n">
        <v>115</v>
      </c>
      <c r="N10002" s="30" t="n">
        <f aca="false">DATE(YEAR(B10002),MONTH(B10002),1)</f>
        <v>46204</v>
      </c>
      <c r="O10002" s="0" t="str">
        <f aca="false">IF(J10002&lt;=2,"0-2 days",IF(J10002&lt;=7,"3-7 days",IF(J10002&lt;=14,"8-14 days",IF(J10002&lt;=21,"15-21 days","22+ days"))))</f>
        <v>3-7 days</v>
      </c>
      <c r="P10002" s="0" t="str">
        <f aca="false">IF(VALUE(LEFT(D10002,2))&lt;10,"Early (7-10 AM)",IF(VALUE(LEFT(D10002,2))&lt;14,"Midday (10 AM-2 PM)",IF(VALUE(LEFT(D10002,2))&lt;16,"Afternoon (2-4 PM)","Late (4-6 PM)")))</f>
        <v>Early (7-10 AM)</v>
      </c>
      <c r="Q10002" s="3" t="n">
        <f aca="false">IF(L10002="No-show",1,0)</f>
        <v>1</v>
      </c>
      <c r="R10002" s="29" t="n">
        <f aca="false">IF(L10002="No-show",M10002,0)</f>
        <v>115</v>
      </c>
    </row>
    <row r="10003" customFormat="false" ht="15" hidden="false" customHeight="false" outlineLevel="0" collapsed="false">
      <c r="A10003" s="0" t="s">
        <v>11384</v>
      </c>
      <c r="B10003" s="28" t="n">
        <v>46231</v>
      </c>
      <c r="C10003" s="3" t="s">
        <v>30</v>
      </c>
      <c r="D10003" s="3" t="s">
        <v>151</v>
      </c>
      <c r="E10003" s="3" t="s">
        <v>10319</v>
      </c>
      <c r="F10003" s="3" t="s">
        <v>7</v>
      </c>
      <c r="G10003" s="3" t="s">
        <v>65</v>
      </c>
      <c r="H10003" s="3" t="s">
        <v>58</v>
      </c>
      <c r="I10003" s="3" t="s">
        <v>49</v>
      </c>
      <c r="J10003" s="0" t="n">
        <v>10</v>
      </c>
      <c r="K10003" s="3" t="s">
        <v>32</v>
      </c>
      <c r="L10003" s="3" t="s">
        <v>217</v>
      </c>
      <c r="M10003" s="29" t="n">
        <v>168</v>
      </c>
      <c r="N10003" s="30" t="n">
        <f aca="false">DATE(YEAR(B10003),MONTH(B10003),1)</f>
        <v>46204</v>
      </c>
      <c r="O10003" s="0" t="str">
        <f aca="false">IF(J10003&lt;=2,"0-2 days",IF(J10003&lt;=7,"3-7 days",IF(J10003&lt;=14,"8-14 days",IF(J10003&lt;=21,"15-21 days","22+ days"))))</f>
        <v>8-14 days</v>
      </c>
      <c r="P10003" s="0" t="str">
        <f aca="false">IF(VALUE(LEFT(D10003,2))&lt;10,"Early (7-10 AM)",IF(VALUE(LEFT(D10003,2))&lt;14,"Midday (10 AM-2 PM)",IF(VALUE(LEFT(D10003,2))&lt;16,"Afternoon (2-4 PM)","Late (4-6 PM)")))</f>
        <v>Early (7-10 AM)</v>
      </c>
      <c r="Q10003" s="3" t="n">
        <f aca="false">IF(L10003="No-show",1,0)</f>
        <v>1</v>
      </c>
      <c r="R10003" s="29" t="n">
        <f aca="false">IF(L10003="No-show",M10003,0)</f>
        <v>168</v>
      </c>
    </row>
    <row r="10004" customFormat="false" ht="15" hidden="false" customHeight="false" outlineLevel="0" collapsed="false">
      <c r="A10004" s="0" t="s">
        <v>11385</v>
      </c>
      <c r="B10004" s="28" t="n">
        <v>46231</v>
      </c>
      <c r="C10004" s="3" t="s">
        <v>30</v>
      </c>
      <c r="D10004" s="3" t="s">
        <v>151</v>
      </c>
      <c r="E10004" s="3" t="s">
        <v>10209</v>
      </c>
      <c r="F10004" s="3" t="s">
        <v>8</v>
      </c>
      <c r="G10004" s="3" t="s">
        <v>66</v>
      </c>
      <c r="H10004" s="3" t="s">
        <v>51</v>
      </c>
      <c r="I10004" s="3" t="s">
        <v>43</v>
      </c>
      <c r="J10004" s="0" t="n">
        <v>12</v>
      </c>
      <c r="K10004" s="3" t="s">
        <v>29</v>
      </c>
      <c r="L10004" s="3" t="s">
        <v>121</v>
      </c>
      <c r="M10004" s="29" t="n">
        <v>116</v>
      </c>
      <c r="N10004" s="30" t="n">
        <f aca="false">DATE(YEAR(B10004),MONTH(B10004),1)</f>
        <v>46204</v>
      </c>
      <c r="O10004" s="0" t="str">
        <f aca="false">IF(J10004&lt;=2,"0-2 days",IF(J10004&lt;=7,"3-7 days",IF(J10004&lt;=14,"8-14 days",IF(J10004&lt;=21,"15-21 days","22+ days"))))</f>
        <v>8-14 days</v>
      </c>
      <c r="P10004" s="0" t="str">
        <f aca="false">IF(VALUE(LEFT(D10004,2))&lt;10,"Early (7-10 AM)",IF(VALUE(LEFT(D10004,2))&lt;14,"Midday (10 AM-2 PM)",IF(VALUE(LEFT(D10004,2))&lt;16,"Afternoon (2-4 PM)","Late (4-6 PM)")))</f>
        <v>Early (7-10 AM)</v>
      </c>
      <c r="Q10004" s="3" t="n">
        <f aca="false">IF(L10004="No-show",1,0)</f>
        <v>0</v>
      </c>
      <c r="R10004" s="29" t="n">
        <f aca="false">IF(L10004="No-show",M10004,0)</f>
        <v>0</v>
      </c>
    </row>
    <row r="10005" customFormat="false" ht="15" hidden="false" customHeight="false" outlineLevel="0" collapsed="false">
      <c r="A10005" s="0" t="s">
        <v>11386</v>
      </c>
      <c r="B10005" s="28" t="n">
        <v>46231</v>
      </c>
      <c r="C10005" s="3" t="s">
        <v>30</v>
      </c>
      <c r="D10005" s="3" t="s">
        <v>151</v>
      </c>
      <c r="E10005" s="3" t="s">
        <v>10587</v>
      </c>
      <c r="F10005" s="3" t="s">
        <v>3</v>
      </c>
      <c r="G10005" s="3" t="s">
        <v>64</v>
      </c>
      <c r="H10005" s="3" t="s">
        <v>54</v>
      </c>
      <c r="I10005" s="3" t="s">
        <v>43</v>
      </c>
      <c r="J10005" s="0" t="n">
        <v>2</v>
      </c>
      <c r="K10005" s="3" t="s">
        <v>32</v>
      </c>
      <c r="L10005" s="3" t="s">
        <v>121</v>
      </c>
      <c r="M10005" s="29" t="n">
        <v>120</v>
      </c>
      <c r="N10005" s="30" t="n">
        <f aca="false">DATE(YEAR(B10005),MONTH(B10005),1)</f>
        <v>46204</v>
      </c>
      <c r="O10005" s="0" t="str">
        <f aca="false">IF(J10005&lt;=2,"0-2 days",IF(J10005&lt;=7,"3-7 days",IF(J10005&lt;=14,"8-14 days",IF(J10005&lt;=21,"15-21 days","22+ days"))))</f>
        <v>0-2 days</v>
      </c>
      <c r="P10005" s="0" t="str">
        <f aca="false">IF(VALUE(LEFT(D10005,2))&lt;10,"Early (7-10 AM)",IF(VALUE(LEFT(D10005,2))&lt;14,"Midday (10 AM-2 PM)",IF(VALUE(LEFT(D10005,2))&lt;16,"Afternoon (2-4 PM)","Late (4-6 PM)")))</f>
        <v>Early (7-10 AM)</v>
      </c>
      <c r="Q10005" s="3" t="n">
        <f aca="false">IF(L10005="No-show",1,0)</f>
        <v>0</v>
      </c>
      <c r="R10005" s="29" t="n">
        <f aca="false">IF(L10005="No-show",M10005,0)</f>
        <v>0</v>
      </c>
    </row>
    <row r="10006" customFormat="false" ht="15" hidden="false" customHeight="false" outlineLevel="0" collapsed="false">
      <c r="A10006" s="0" t="s">
        <v>11387</v>
      </c>
      <c r="B10006" s="28" t="n">
        <v>46231</v>
      </c>
      <c r="C10006" s="3" t="s">
        <v>30</v>
      </c>
      <c r="D10006" s="3" t="s">
        <v>151</v>
      </c>
      <c r="E10006" s="3" t="s">
        <v>10144</v>
      </c>
      <c r="F10006" s="3" t="s">
        <v>8</v>
      </c>
      <c r="G10006" s="3" t="s">
        <v>64</v>
      </c>
      <c r="H10006" s="3" t="s">
        <v>42</v>
      </c>
      <c r="I10006" s="3" t="s">
        <v>57</v>
      </c>
      <c r="J10006" s="0" t="n">
        <v>15</v>
      </c>
      <c r="K10006" s="3" t="s">
        <v>29</v>
      </c>
      <c r="L10006" s="3" t="s">
        <v>121</v>
      </c>
      <c r="M10006" s="29" t="n">
        <v>72</v>
      </c>
      <c r="N10006" s="30" t="n">
        <f aca="false">DATE(YEAR(B10006),MONTH(B10006),1)</f>
        <v>46204</v>
      </c>
      <c r="O10006" s="0" t="str">
        <f aca="false">IF(J10006&lt;=2,"0-2 days",IF(J10006&lt;=7,"3-7 days",IF(J10006&lt;=14,"8-14 days",IF(J10006&lt;=21,"15-21 days","22+ days"))))</f>
        <v>15-21 days</v>
      </c>
      <c r="P10006" s="0" t="str">
        <f aca="false">IF(VALUE(LEFT(D10006,2))&lt;10,"Early (7-10 AM)",IF(VALUE(LEFT(D10006,2))&lt;14,"Midday (10 AM-2 PM)",IF(VALUE(LEFT(D10006,2))&lt;16,"Afternoon (2-4 PM)","Late (4-6 PM)")))</f>
        <v>Early (7-10 AM)</v>
      </c>
      <c r="Q10006" s="3" t="n">
        <f aca="false">IF(L10006="No-show",1,0)</f>
        <v>0</v>
      </c>
      <c r="R10006" s="29" t="n">
        <f aca="false">IF(L10006="No-show",M10006,0)</f>
        <v>0</v>
      </c>
    </row>
    <row r="10007" customFormat="false" ht="15" hidden="false" customHeight="false" outlineLevel="0" collapsed="false">
      <c r="A10007" s="0" t="s">
        <v>11388</v>
      </c>
      <c r="B10007" s="28" t="n">
        <v>46231</v>
      </c>
      <c r="C10007" s="3" t="s">
        <v>30</v>
      </c>
      <c r="D10007" s="3" t="s">
        <v>154</v>
      </c>
      <c r="E10007" s="3" t="s">
        <v>10895</v>
      </c>
      <c r="F10007" s="3" t="s">
        <v>8</v>
      </c>
      <c r="G10007" s="3" t="s">
        <v>64</v>
      </c>
      <c r="H10007" s="3" t="s">
        <v>48</v>
      </c>
      <c r="I10007" s="3" t="s">
        <v>46</v>
      </c>
      <c r="J10007" s="0" t="n">
        <v>10</v>
      </c>
      <c r="K10007" s="3" t="s">
        <v>29</v>
      </c>
      <c r="L10007" s="3" t="s">
        <v>121</v>
      </c>
      <c r="M10007" s="29" t="n">
        <v>118</v>
      </c>
      <c r="N10007" s="30" t="n">
        <f aca="false">DATE(YEAR(B10007),MONTH(B10007),1)</f>
        <v>46204</v>
      </c>
      <c r="O10007" s="0" t="str">
        <f aca="false">IF(J10007&lt;=2,"0-2 days",IF(J10007&lt;=7,"3-7 days",IF(J10007&lt;=14,"8-14 days",IF(J10007&lt;=21,"15-21 days","22+ days"))))</f>
        <v>8-14 days</v>
      </c>
      <c r="P10007" s="0" t="str">
        <f aca="false">IF(VALUE(LEFT(D10007,2))&lt;10,"Early (7-10 AM)",IF(VALUE(LEFT(D10007,2))&lt;14,"Midday (10 AM-2 PM)",IF(VALUE(LEFT(D10007,2))&lt;16,"Afternoon (2-4 PM)","Late (4-6 PM)")))</f>
        <v>Midday (10 AM-2 PM)</v>
      </c>
      <c r="Q10007" s="3" t="n">
        <f aca="false">IF(L10007="No-show",1,0)</f>
        <v>0</v>
      </c>
      <c r="R10007" s="29" t="n">
        <f aca="false">IF(L10007="No-show",M10007,0)</f>
        <v>0</v>
      </c>
    </row>
    <row r="10008" customFormat="false" ht="15" hidden="false" customHeight="false" outlineLevel="0" collapsed="false">
      <c r="A10008" s="0" t="s">
        <v>11389</v>
      </c>
      <c r="B10008" s="28" t="n">
        <v>46231</v>
      </c>
      <c r="C10008" s="3" t="s">
        <v>30</v>
      </c>
      <c r="D10008" s="3" t="s">
        <v>154</v>
      </c>
      <c r="E10008" s="3" t="s">
        <v>10339</v>
      </c>
      <c r="F10008" s="3" t="s">
        <v>3</v>
      </c>
      <c r="G10008" s="3" t="s">
        <v>66</v>
      </c>
      <c r="H10008" s="3" t="s">
        <v>42</v>
      </c>
      <c r="I10008" s="3" t="s">
        <v>46</v>
      </c>
      <c r="J10008" s="0" t="n">
        <v>4</v>
      </c>
      <c r="K10008" s="3" t="s">
        <v>29</v>
      </c>
      <c r="L10008" s="3" t="s">
        <v>121</v>
      </c>
      <c r="M10008" s="29" t="n">
        <v>72</v>
      </c>
      <c r="N10008" s="30" t="n">
        <f aca="false">DATE(YEAR(B10008),MONTH(B10008),1)</f>
        <v>46204</v>
      </c>
      <c r="O10008" s="0" t="str">
        <f aca="false">IF(J10008&lt;=2,"0-2 days",IF(J10008&lt;=7,"3-7 days",IF(J10008&lt;=14,"8-14 days",IF(J10008&lt;=21,"15-21 days","22+ days"))))</f>
        <v>3-7 days</v>
      </c>
      <c r="P10008" s="0" t="str">
        <f aca="false">IF(VALUE(LEFT(D10008,2))&lt;10,"Early (7-10 AM)",IF(VALUE(LEFT(D10008,2))&lt;14,"Midday (10 AM-2 PM)",IF(VALUE(LEFT(D10008,2))&lt;16,"Afternoon (2-4 PM)","Late (4-6 PM)")))</f>
        <v>Midday (10 AM-2 PM)</v>
      </c>
      <c r="Q10008" s="3" t="n">
        <f aca="false">IF(L10008="No-show",1,0)</f>
        <v>0</v>
      </c>
      <c r="R10008" s="29" t="n">
        <f aca="false">IF(L10008="No-show",M10008,0)</f>
        <v>0</v>
      </c>
    </row>
    <row r="10009" customFormat="false" ht="15" hidden="false" customHeight="false" outlineLevel="0" collapsed="false">
      <c r="A10009" s="0" t="s">
        <v>11390</v>
      </c>
      <c r="B10009" s="28" t="n">
        <v>46231</v>
      </c>
      <c r="C10009" s="3" t="s">
        <v>30</v>
      </c>
      <c r="D10009" s="3" t="s">
        <v>154</v>
      </c>
      <c r="E10009" s="3" t="s">
        <v>10775</v>
      </c>
      <c r="F10009" s="3" t="s">
        <v>8</v>
      </c>
      <c r="G10009" s="3" t="s">
        <v>64</v>
      </c>
      <c r="H10009" s="3" t="s">
        <v>58</v>
      </c>
      <c r="I10009" s="3" t="s">
        <v>57</v>
      </c>
      <c r="J10009" s="0" t="n">
        <v>6</v>
      </c>
      <c r="K10009" s="3" t="s">
        <v>32</v>
      </c>
      <c r="L10009" s="3" t="s">
        <v>121</v>
      </c>
      <c r="M10009" s="29" t="n">
        <v>105</v>
      </c>
      <c r="N10009" s="30" t="n">
        <f aca="false">DATE(YEAR(B10009),MONTH(B10009),1)</f>
        <v>46204</v>
      </c>
      <c r="O10009" s="0" t="str">
        <f aca="false">IF(J10009&lt;=2,"0-2 days",IF(J10009&lt;=7,"3-7 days",IF(J10009&lt;=14,"8-14 days",IF(J10009&lt;=21,"15-21 days","22+ days"))))</f>
        <v>3-7 days</v>
      </c>
      <c r="P10009" s="0" t="str">
        <f aca="false">IF(VALUE(LEFT(D10009,2))&lt;10,"Early (7-10 AM)",IF(VALUE(LEFT(D10009,2))&lt;14,"Midday (10 AM-2 PM)",IF(VALUE(LEFT(D10009,2))&lt;16,"Afternoon (2-4 PM)","Late (4-6 PM)")))</f>
        <v>Midday (10 AM-2 PM)</v>
      </c>
      <c r="Q10009" s="3" t="n">
        <f aca="false">IF(L10009="No-show",1,0)</f>
        <v>0</v>
      </c>
      <c r="R10009" s="29" t="n">
        <f aca="false">IF(L10009="No-show",M10009,0)</f>
        <v>0</v>
      </c>
    </row>
    <row r="10010" customFormat="false" ht="15" hidden="false" customHeight="false" outlineLevel="0" collapsed="false">
      <c r="A10010" s="0" t="s">
        <v>11391</v>
      </c>
      <c r="B10010" s="28" t="n">
        <v>46231</v>
      </c>
      <c r="C10010" s="3" t="s">
        <v>30</v>
      </c>
      <c r="D10010" s="3" t="s">
        <v>154</v>
      </c>
      <c r="E10010" s="3" t="s">
        <v>9568</v>
      </c>
      <c r="F10010" s="3" t="s">
        <v>4</v>
      </c>
      <c r="G10010" s="3" t="s">
        <v>64</v>
      </c>
      <c r="H10010" s="3" t="s">
        <v>54</v>
      </c>
      <c r="I10010" s="3" t="s">
        <v>43</v>
      </c>
      <c r="J10010" s="0" t="n">
        <v>2</v>
      </c>
      <c r="K10010" s="3" t="s">
        <v>29</v>
      </c>
      <c r="L10010" s="3" t="s">
        <v>121</v>
      </c>
      <c r="M10010" s="29" t="n">
        <v>120</v>
      </c>
      <c r="N10010" s="30" t="n">
        <f aca="false">DATE(YEAR(B10010),MONTH(B10010),1)</f>
        <v>46204</v>
      </c>
      <c r="O10010" s="0" t="str">
        <f aca="false">IF(J10010&lt;=2,"0-2 days",IF(J10010&lt;=7,"3-7 days",IF(J10010&lt;=14,"8-14 days",IF(J10010&lt;=21,"15-21 days","22+ days"))))</f>
        <v>0-2 days</v>
      </c>
      <c r="P10010" s="0" t="str">
        <f aca="false">IF(VALUE(LEFT(D10010,2))&lt;10,"Early (7-10 AM)",IF(VALUE(LEFT(D10010,2))&lt;14,"Midday (10 AM-2 PM)",IF(VALUE(LEFT(D10010,2))&lt;16,"Afternoon (2-4 PM)","Late (4-6 PM)")))</f>
        <v>Midday (10 AM-2 PM)</v>
      </c>
      <c r="Q10010" s="3" t="n">
        <f aca="false">IF(L10010="No-show",1,0)</f>
        <v>0</v>
      </c>
      <c r="R10010" s="29" t="n">
        <f aca="false">IF(L10010="No-show",M10010,0)</f>
        <v>0</v>
      </c>
    </row>
    <row r="10011" customFormat="false" ht="15" hidden="false" customHeight="false" outlineLevel="0" collapsed="false">
      <c r="A10011" s="0" t="s">
        <v>11392</v>
      </c>
      <c r="B10011" s="28" t="n">
        <v>46231</v>
      </c>
      <c r="C10011" s="3" t="s">
        <v>30</v>
      </c>
      <c r="D10011" s="3" t="s">
        <v>159</v>
      </c>
      <c r="E10011" s="3" t="s">
        <v>11393</v>
      </c>
      <c r="F10011" s="3" t="s">
        <v>4</v>
      </c>
      <c r="G10011" s="3" t="s">
        <v>63</v>
      </c>
      <c r="H10011" s="3" t="s">
        <v>56</v>
      </c>
      <c r="I10011" s="3" t="s">
        <v>52</v>
      </c>
      <c r="J10011" s="0" t="n">
        <v>9</v>
      </c>
      <c r="K10011" s="3" t="s">
        <v>32</v>
      </c>
      <c r="L10011" s="3" t="s">
        <v>121</v>
      </c>
      <c r="M10011" s="29" t="n">
        <v>184</v>
      </c>
      <c r="N10011" s="30" t="n">
        <f aca="false">DATE(YEAR(B10011),MONTH(B10011),1)</f>
        <v>46204</v>
      </c>
      <c r="O10011" s="0" t="str">
        <f aca="false">IF(J10011&lt;=2,"0-2 days",IF(J10011&lt;=7,"3-7 days",IF(J10011&lt;=14,"8-14 days",IF(J10011&lt;=21,"15-21 days","22+ days"))))</f>
        <v>8-14 days</v>
      </c>
      <c r="P10011" s="0" t="str">
        <f aca="false">IF(VALUE(LEFT(D10011,2))&lt;10,"Early (7-10 AM)",IF(VALUE(LEFT(D10011,2))&lt;14,"Midday (10 AM-2 PM)",IF(VALUE(LEFT(D10011,2))&lt;16,"Afternoon (2-4 PM)","Late (4-6 PM)")))</f>
        <v>Midday (10 AM-2 PM)</v>
      </c>
      <c r="Q10011" s="3" t="n">
        <f aca="false">IF(L10011="No-show",1,0)</f>
        <v>0</v>
      </c>
      <c r="R10011" s="29" t="n">
        <f aca="false">IF(L10011="No-show",M10011,0)</f>
        <v>0</v>
      </c>
    </row>
    <row r="10012" customFormat="false" ht="15" hidden="false" customHeight="false" outlineLevel="0" collapsed="false">
      <c r="A10012" s="0" t="s">
        <v>11394</v>
      </c>
      <c r="B10012" s="28" t="n">
        <v>46231</v>
      </c>
      <c r="C10012" s="3" t="s">
        <v>30</v>
      </c>
      <c r="D10012" s="3" t="s">
        <v>159</v>
      </c>
      <c r="E10012" s="3" t="s">
        <v>11395</v>
      </c>
      <c r="F10012" s="3" t="s">
        <v>7</v>
      </c>
      <c r="G10012" s="3" t="s">
        <v>63</v>
      </c>
      <c r="H10012" s="3" t="s">
        <v>60</v>
      </c>
      <c r="I10012" s="3" t="s">
        <v>46</v>
      </c>
      <c r="J10012" s="0" t="n">
        <v>6</v>
      </c>
      <c r="K10012" s="3" t="s">
        <v>29</v>
      </c>
      <c r="L10012" s="3" t="s">
        <v>121</v>
      </c>
      <c r="M10012" s="29" t="n">
        <v>216</v>
      </c>
      <c r="N10012" s="30" t="n">
        <f aca="false">DATE(YEAR(B10012),MONTH(B10012),1)</f>
        <v>46204</v>
      </c>
      <c r="O10012" s="0" t="str">
        <f aca="false">IF(J10012&lt;=2,"0-2 days",IF(J10012&lt;=7,"3-7 days",IF(J10012&lt;=14,"8-14 days",IF(J10012&lt;=21,"15-21 days","22+ days"))))</f>
        <v>3-7 days</v>
      </c>
      <c r="P10012" s="0" t="str">
        <f aca="false">IF(VALUE(LEFT(D10012,2))&lt;10,"Early (7-10 AM)",IF(VALUE(LEFT(D10012,2))&lt;14,"Midday (10 AM-2 PM)",IF(VALUE(LEFT(D10012,2))&lt;16,"Afternoon (2-4 PM)","Late (4-6 PM)")))</f>
        <v>Midday (10 AM-2 PM)</v>
      </c>
      <c r="Q10012" s="3" t="n">
        <f aca="false">IF(L10012="No-show",1,0)</f>
        <v>0</v>
      </c>
      <c r="R10012" s="29" t="n">
        <f aca="false">IF(L10012="No-show",M10012,0)</f>
        <v>0</v>
      </c>
    </row>
    <row r="10013" customFormat="false" ht="15" hidden="false" customHeight="false" outlineLevel="0" collapsed="false">
      <c r="A10013" s="0" t="s">
        <v>11396</v>
      </c>
      <c r="B10013" s="28" t="n">
        <v>46231</v>
      </c>
      <c r="C10013" s="3" t="s">
        <v>30</v>
      </c>
      <c r="D10013" s="3" t="s">
        <v>159</v>
      </c>
      <c r="E10013" s="3" t="s">
        <v>11397</v>
      </c>
      <c r="F10013" s="3" t="s">
        <v>7</v>
      </c>
      <c r="G10013" s="3" t="s">
        <v>63</v>
      </c>
      <c r="H10013" s="3" t="s">
        <v>56</v>
      </c>
      <c r="I10013" s="3" t="s">
        <v>52</v>
      </c>
      <c r="J10013" s="0" t="n">
        <v>8</v>
      </c>
      <c r="K10013" s="3" t="s">
        <v>32</v>
      </c>
      <c r="L10013" s="3" t="s">
        <v>121</v>
      </c>
      <c r="M10013" s="29" t="n">
        <v>184</v>
      </c>
      <c r="N10013" s="30" t="n">
        <f aca="false">DATE(YEAR(B10013),MONTH(B10013),1)</f>
        <v>46204</v>
      </c>
      <c r="O10013" s="0" t="str">
        <f aca="false">IF(J10013&lt;=2,"0-2 days",IF(J10013&lt;=7,"3-7 days",IF(J10013&lt;=14,"8-14 days",IF(J10013&lt;=21,"15-21 days","22+ days"))))</f>
        <v>8-14 days</v>
      </c>
      <c r="P10013" s="0" t="str">
        <f aca="false">IF(VALUE(LEFT(D10013,2))&lt;10,"Early (7-10 AM)",IF(VALUE(LEFT(D10013,2))&lt;14,"Midday (10 AM-2 PM)",IF(VALUE(LEFT(D10013,2))&lt;16,"Afternoon (2-4 PM)","Late (4-6 PM)")))</f>
        <v>Midday (10 AM-2 PM)</v>
      </c>
      <c r="Q10013" s="3" t="n">
        <f aca="false">IF(L10013="No-show",1,0)</f>
        <v>0</v>
      </c>
      <c r="R10013" s="29" t="n">
        <f aca="false">IF(L10013="No-show",M10013,0)</f>
        <v>0</v>
      </c>
    </row>
    <row r="10014" customFormat="false" ht="15" hidden="false" customHeight="false" outlineLevel="0" collapsed="false">
      <c r="A10014" s="0" t="s">
        <v>11398</v>
      </c>
      <c r="B10014" s="28" t="n">
        <v>46231</v>
      </c>
      <c r="C10014" s="3" t="s">
        <v>30</v>
      </c>
      <c r="D10014" s="3" t="s">
        <v>159</v>
      </c>
      <c r="E10014" s="3" t="s">
        <v>11166</v>
      </c>
      <c r="F10014" s="3" t="s">
        <v>8</v>
      </c>
      <c r="G10014" s="3" t="s">
        <v>64</v>
      </c>
      <c r="H10014" s="3" t="s">
        <v>42</v>
      </c>
      <c r="I10014" s="3" t="s">
        <v>52</v>
      </c>
      <c r="J10014" s="0" t="n">
        <v>13</v>
      </c>
      <c r="K10014" s="3" t="s">
        <v>29</v>
      </c>
      <c r="L10014" s="3" t="s">
        <v>129</v>
      </c>
      <c r="M10014" s="29" t="n">
        <v>72</v>
      </c>
      <c r="N10014" s="30" t="n">
        <f aca="false">DATE(YEAR(B10014),MONTH(B10014),1)</f>
        <v>46204</v>
      </c>
      <c r="O10014" s="0" t="str">
        <f aca="false">IF(J10014&lt;=2,"0-2 days",IF(J10014&lt;=7,"3-7 days",IF(J10014&lt;=14,"8-14 days",IF(J10014&lt;=21,"15-21 days","22+ days"))))</f>
        <v>8-14 days</v>
      </c>
      <c r="P10014" s="0" t="str">
        <f aca="false">IF(VALUE(LEFT(D10014,2))&lt;10,"Early (7-10 AM)",IF(VALUE(LEFT(D10014,2))&lt;14,"Midday (10 AM-2 PM)",IF(VALUE(LEFT(D10014,2))&lt;16,"Afternoon (2-4 PM)","Late (4-6 PM)")))</f>
        <v>Midday (10 AM-2 PM)</v>
      </c>
      <c r="Q10014" s="3" t="n">
        <f aca="false">IF(L10014="No-show",1,0)</f>
        <v>0</v>
      </c>
      <c r="R10014" s="29" t="n">
        <f aca="false">IF(L10014="No-show",M10014,0)</f>
        <v>0</v>
      </c>
    </row>
    <row r="10015" customFormat="false" ht="15" hidden="false" customHeight="false" outlineLevel="0" collapsed="false">
      <c r="A10015" s="0" t="s">
        <v>11399</v>
      </c>
      <c r="B10015" s="28" t="n">
        <v>46231</v>
      </c>
      <c r="C10015" s="3" t="s">
        <v>30</v>
      </c>
      <c r="D10015" s="3" t="s">
        <v>171</v>
      </c>
      <c r="E10015" s="3" t="s">
        <v>10413</v>
      </c>
      <c r="F10015" s="3" t="s">
        <v>7</v>
      </c>
      <c r="G10015" s="3" t="s">
        <v>64</v>
      </c>
      <c r="H10015" s="3" t="s">
        <v>58</v>
      </c>
      <c r="I10015" s="3" t="s">
        <v>49</v>
      </c>
      <c r="J10015" s="0" t="n">
        <v>2</v>
      </c>
      <c r="K10015" s="3" t="s">
        <v>29</v>
      </c>
      <c r="L10015" s="3" t="s">
        <v>121</v>
      </c>
      <c r="M10015" s="29" t="n">
        <v>105</v>
      </c>
      <c r="N10015" s="30" t="n">
        <f aca="false">DATE(YEAR(B10015),MONTH(B10015),1)</f>
        <v>46204</v>
      </c>
      <c r="O10015" s="0" t="str">
        <f aca="false">IF(J10015&lt;=2,"0-2 days",IF(J10015&lt;=7,"3-7 days",IF(J10015&lt;=14,"8-14 days",IF(J10015&lt;=21,"15-21 days","22+ days"))))</f>
        <v>0-2 days</v>
      </c>
      <c r="P10015" s="0" t="str">
        <f aca="false">IF(VALUE(LEFT(D10015,2))&lt;10,"Early (7-10 AM)",IF(VALUE(LEFT(D10015,2))&lt;14,"Midday (10 AM-2 PM)",IF(VALUE(LEFT(D10015,2))&lt;16,"Afternoon (2-4 PM)","Late (4-6 PM)")))</f>
        <v>Midday (10 AM-2 PM)</v>
      </c>
      <c r="Q10015" s="3" t="n">
        <f aca="false">IF(L10015="No-show",1,0)</f>
        <v>0</v>
      </c>
      <c r="R10015" s="29" t="n">
        <f aca="false">IF(L10015="No-show",M10015,0)</f>
        <v>0</v>
      </c>
    </row>
    <row r="10016" customFormat="false" ht="15" hidden="false" customHeight="false" outlineLevel="0" collapsed="false">
      <c r="A10016" s="0" t="s">
        <v>11400</v>
      </c>
      <c r="B10016" s="28" t="n">
        <v>46231</v>
      </c>
      <c r="C10016" s="3" t="s">
        <v>30</v>
      </c>
      <c r="D10016" s="3" t="s">
        <v>178</v>
      </c>
      <c r="E10016" s="3" t="s">
        <v>10462</v>
      </c>
      <c r="F10016" s="3" t="s">
        <v>8</v>
      </c>
      <c r="G10016" s="3" t="s">
        <v>64</v>
      </c>
      <c r="H10016" s="3" t="s">
        <v>48</v>
      </c>
      <c r="I10016" s="3" t="s">
        <v>46</v>
      </c>
      <c r="J10016" s="0" t="n">
        <v>13</v>
      </c>
      <c r="K10016" s="3" t="s">
        <v>29</v>
      </c>
      <c r="L10016" s="3" t="s">
        <v>121</v>
      </c>
      <c r="M10016" s="29" t="n">
        <v>118</v>
      </c>
      <c r="N10016" s="30" t="n">
        <f aca="false">DATE(YEAR(B10016),MONTH(B10016),1)</f>
        <v>46204</v>
      </c>
      <c r="O10016" s="0" t="str">
        <f aca="false">IF(J10016&lt;=2,"0-2 days",IF(J10016&lt;=7,"3-7 days",IF(J10016&lt;=14,"8-14 days",IF(J10016&lt;=21,"15-21 days","22+ days"))))</f>
        <v>8-14 days</v>
      </c>
      <c r="P10016" s="0" t="str">
        <f aca="false">IF(VALUE(LEFT(D10016,2))&lt;10,"Early (7-10 AM)",IF(VALUE(LEFT(D10016,2))&lt;14,"Midday (10 AM-2 PM)",IF(VALUE(LEFT(D10016,2))&lt;16,"Afternoon (2-4 PM)","Late (4-6 PM)")))</f>
        <v>Midday (10 AM-2 PM)</v>
      </c>
      <c r="Q10016" s="3" t="n">
        <f aca="false">IF(L10016="No-show",1,0)</f>
        <v>0</v>
      </c>
      <c r="R10016" s="29" t="n">
        <f aca="false">IF(L10016="No-show",M10016,0)</f>
        <v>0</v>
      </c>
    </row>
    <row r="10017" customFormat="false" ht="15" hidden="false" customHeight="false" outlineLevel="0" collapsed="false">
      <c r="A10017" s="0" t="s">
        <v>11401</v>
      </c>
      <c r="B10017" s="28" t="n">
        <v>46231</v>
      </c>
      <c r="C10017" s="3" t="s">
        <v>30</v>
      </c>
      <c r="D10017" s="3" t="s">
        <v>178</v>
      </c>
      <c r="E10017" s="3" t="s">
        <v>10293</v>
      </c>
      <c r="F10017" s="3" t="s">
        <v>3</v>
      </c>
      <c r="G10017" s="3" t="s">
        <v>64</v>
      </c>
      <c r="H10017" s="3" t="s">
        <v>51</v>
      </c>
      <c r="I10017" s="3" t="s">
        <v>46</v>
      </c>
      <c r="J10017" s="0" t="n">
        <v>9</v>
      </c>
      <c r="K10017" s="3" t="s">
        <v>29</v>
      </c>
      <c r="L10017" s="3" t="s">
        <v>121</v>
      </c>
      <c r="M10017" s="29" t="n">
        <v>116</v>
      </c>
      <c r="N10017" s="30" t="n">
        <f aca="false">DATE(YEAR(B10017),MONTH(B10017),1)</f>
        <v>46204</v>
      </c>
      <c r="O10017" s="0" t="str">
        <f aca="false">IF(J10017&lt;=2,"0-2 days",IF(J10017&lt;=7,"3-7 days",IF(J10017&lt;=14,"8-14 days",IF(J10017&lt;=21,"15-21 days","22+ days"))))</f>
        <v>8-14 days</v>
      </c>
      <c r="P10017" s="0" t="str">
        <f aca="false">IF(VALUE(LEFT(D10017,2))&lt;10,"Early (7-10 AM)",IF(VALUE(LEFT(D10017,2))&lt;14,"Midday (10 AM-2 PM)",IF(VALUE(LEFT(D10017,2))&lt;16,"Afternoon (2-4 PM)","Late (4-6 PM)")))</f>
        <v>Midday (10 AM-2 PM)</v>
      </c>
      <c r="Q10017" s="3" t="n">
        <f aca="false">IF(L10017="No-show",1,0)</f>
        <v>0</v>
      </c>
      <c r="R10017" s="29" t="n">
        <f aca="false">IF(L10017="No-show",M10017,0)</f>
        <v>0</v>
      </c>
    </row>
    <row r="10018" customFormat="false" ht="15" hidden="false" customHeight="false" outlineLevel="0" collapsed="false">
      <c r="A10018" s="0" t="s">
        <v>11402</v>
      </c>
      <c r="B10018" s="28" t="n">
        <v>46231</v>
      </c>
      <c r="C10018" s="3" t="s">
        <v>30</v>
      </c>
      <c r="D10018" s="3" t="s">
        <v>183</v>
      </c>
      <c r="E10018" s="3" t="s">
        <v>11010</v>
      </c>
      <c r="F10018" s="3" t="s">
        <v>4</v>
      </c>
      <c r="G10018" s="3" t="s">
        <v>64</v>
      </c>
      <c r="H10018" s="3" t="s">
        <v>58</v>
      </c>
      <c r="I10018" s="3" t="s">
        <v>46</v>
      </c>
      <c r="J10018" s="0" t="n">
        <v>11</v>
      </c>
      <c r="K10018" s="3" t="s">
        <v>29</v>
      </c>
      <c r="L10018" s="3" t="s">
        <v>121</v>
      </c>
      <c r="M10018" s="29" t="n">
        <v>105</v>
      </c>
      <c r="N10018" s="30" t="n">
        <f aca="false">DATE(YEAR(B10018),MONTH(B10018),1)</f>
        <v>46204</v>
      </c>
      <c r="O10018" s="0" t="str">
        <f aca="false">IF(J10018&lt;=2,"0-2 days",IF(J10018&lt;=7,"3-7 days",IF(J10018&lt;=14,"8-14 days",IF(J10018&lt;=21,"15-21 days","22+ days"))))</f>
        <v>8-14 days</v>
      </c>
      <c r="P10018" s="0" t="str">
        <f aca="false">IF(VALUE(LEFT(D10018,2))&lt;10,"Early (7-10 AM)",IF(VALUE(LEFT(D10018,2))&lt;14,"Midday (10 AM-2 PM)",IF(VALUE(LEFT(D10018,2))&lt;16,"Afternoon (2-4 PM)","Late (4-6 PM)")))</f>
        <v>Midday (10 AM-2 PM)</v>
      </c>
      <c r="Q10018" s="3" t="n">
        <f aca="false">IF(L10018="No-show",1,0)</f>
        <v>0</v>
      </c>
      <c r="R10018" s="29" t="n">
        <f aca="false">IF(L10018="No-show",M10018,0)</f>
        <v>0</v>
      </c>
    </row>
    <row r="10019" customFormat="false" ht="15" hidden="false" customHeight="false" outlineLevel="0" collapsed="false">
      <c r="A10019" s="0" t="s">
        <v>11403</v>
      </c>
      <c r="B10019" s="28" t="n">
        <v>46231</v>
      </c>
      <c r="C10019" s="3" t="s">
        <v>30</v>
      </c>
      <c r="D10019" s="3" t="s">
        <v>183</v>
      </c>
      <c r="E10019" s="3" t="s">
        <v>10848</v>
      </c>
      <c r="F10019" s="3" t="s">
        <v>4</v>
      </c>
      <c r="G10019" s="3" t="s">
        <v>64</v>
      </c>
      <c r="H10019" s="3" t="s">
        <v>58</v>
      </c>
      <c r="I10019" s="3" t="s">
        <v>43</v>
      </c>
      <c r="J10019" s="0" t="n">
        <v>8</v>
      </c>
      <c r="K10019" s="3" t="s">
        <v>29</v>
      </c>
      <c r="L10019" s="3" t="s">
        <v>121</v>
      </c>
      <c r="M10019" s="29" t="n">
        <v>105</v>
      </c>
      <c r="N10019" s="30" t="n">
        <f aca="false">DATE(YEAR(B10019),MONTH(B10019),1)</f>
        <v>46204</v>
      </c>
      <c r="O10019" s="0" t="str">
        <f aca="false">IF(J10019&lt;=2,"0-2 days",IF(J10019&lt;=7,"3-7 days",IF(J10019&lt;=14,"8-14 days",IF(J10019&lt;=21,"15-21 days","22+ days"))))</f>
        <v>8-14 days</v>
      </c>
      <c r="P10019" s="0" t="str">
        <f aca="false">IF(VALUE(LEFT(D10019,2))&lt;10,"Early (7-10 AM)",IF(VALUE(LEFT(D10019,2))&lt;14,"Midday (10 AM-2 PM)",IF(VALUE(LEFT(D10019,2))&lt;16,"Afternoon (2-4 PM)","Late (4-6 PM)")))</f>
        <v>Midday (10 AM-2 PM)</v>
      </c>
      <c r="Q10019" s="3" t="n">
        <f aca="false">IF(L10019="No-show",1,0)</f>
        <v>0</v>
      </c>
      <c r="R10019" s="29" t="n">
        <f aca="false">IF(L10019="No-show",M10019,0)</f>
        <v>0</v>
      </c>
    </row>
    <row r="10020" customFormat="false" ht="15" hidden="false" customHeight="false" outlineLevel="0" collapsed="false">
      <c r="A10020" s="0" t="s">
        <v>11404</v>
      </c>
      <c r="B10020" s="28" t="n">
        <v>46231</v>
      </c>
      <c r="C10020" s="3" t="s">
        <v>30</v>
      </c>
      <c r="D10020" s="3" t="s">
        <v>194</v>
      </c>
      <c r="E10020" s="3" t="s">
        <v>11137</v>
      </c>
      <c r="F10020" s="3" t="s">
        <v>3</v>
      </c>
      <c r="G10020" s="3" t="s">
        <v>64</v>
      </c>
      <c r="H10020" s="3" t="s">
        <v>45</v>
      </c>
      <c r="I10020" s="3" t="s">
        <v>43</v>
      </c>
      <c r="J10020" s="0" t="n">
        <v>6</v>
      </c>
      <c r="K10020" s="3" t="s">
        <v>29</v>
      </c>
      <c r="L10020" s="3" t="s">
        <v>121</v>
      </c>
      <c r="M10020" s="29" t="n">
        <v>95</v>
      </c>
      <c r="N10020" s="30" t="n">
        <f aca="false">DATE(YEAR(B10020),MONTH(B10020),1)</f>
        <v>46204</v>
      </c>
      <c r="O10020" s="0" t="str">
        <f aca="false">IF(J10020&lt;=2,"0-2 days",IF(J10020&lt;=7,"3-7 days",IF(J10020&lt;=14,"8-14 days",IF(J10020&lt;=21,"15-21 days","22+ days"))))</f>
        <v>3-7 days</v>
      </c>
      <c r="P10020" s="0" t="str">
        <f aca="false">IF(VALUE(LEFT(D10020,2))&lt;10,"Early (7-10 AM)",IF(VALUE(LEFT(D10020,2))&lt;14,"Midday (10 AM-2 PM)",IF(VALUE(LEFT(D10020,2))&lt;16,"Afternoon (2-4 PM)","Late (4-6 PM)")))</f>
        <v>Midday (10 AM-2 PM)</v>
      </c>
      <c r="Q10020" s="3" t="n">
        <f aca="false">IF(L10020="No-show",1,0)</f>
        <v>0</v>
      </c>
      <c r="R10020" s="29" t="n">
        <f aca="false">IF(L10020="No-show",M10020,0)</f>
        <v>0</v>
      </c>
    </row>
    <row r="10021" customFormat="false" ht="15" hidden="false" customHeight="false" outlineLevel="0" collapsed="false">
      <c r="A10021" s="0" t="s">
        <v>11405</v>
      </c>
      <c r="B10021" s="28" t="n">
        <v>46231</v>
      </c>
      <c r="C10021" s="3" t="s">
        <v>30</v>
      </c>
      <c r="D10021" s="3" t="s">
        <v>194</v>
      </c>
      <c r="E10021" s="3" t="s">
        <v>10984</v>
      </c>
      <c r="F10021" s="3" t="s">
        <v>4</v>
      </c>
      <c r="G10021" s="3" t="s">
        <v>64</v>
      </c>
      <c r="H10021" s="3" t="s">
        <v>56</v>
      </c>
      <c r="I10021" s="3" t="s">
        <v>43</v>
      </c>
      <c r="J10021" s="0" t="n">
        <v>3</v>
      </c>
      <c r="K10021" s="3" t="s">
        <v>29</v>
      </c>
      <c r="L10021" s="3" t="s">
        <v>121</v>
      </c>
      <c r="M10021" s="29" t="n">
        <v>115</v>
      </c>
      <c r="N10021" s="30" t="n">
        <f aca="false">DATE(YEAR(B10021),MONTH(B10021),1)</f>
        <v>46204</v>
      </c>
      <c r="O10021" s="0" t="str">
        <f aca="false">IF(J10021&lt;=2,"0-2 days",IF(J10021&lt;=7,"3-7 days",IF(J10021&lt;=14,"8-14 days",IF(J10021&lt;=21,"15-21 days","22+ days"))))</f>
        <v>3-7 days</v>
      </c>
      <c r="P10021" s="0" t="str">
        <f aca="false">IF(VALUE(LEFT(D10021,2))&lt;10,"Early (7-10 AM)",IF(VALUE(LEFT(D10021,2))&lt;14,"Midday (10 AM-2 PM)",IF(VALUE(LEFT(D10021,2))&lt;16,"Afternoon (2-4 PM)","Late (4-6 PM)")))</f>
        <v>Midday (10 AM-2 PM)</v>
      </c>
      <c r="Q10021" s="3" t="n">
        <f aca="false">IF(L10021="No-show",1,0)</f>
        <v>0</v>
      </c>
      <c r="R10021" s="29" t="n">
        <f aca="false">IF(L10021="No-show",M10021,0)</f>
        <v>0</v>
      </c>
    </row>
    <row r="10022" customFormat="false" ht="15" hidden="false" customHeight="false" outlineLevel="0" collapsed="false">
      <c r="A10022" s="0" t="s">
        <v>11406</v>
      </c>
      <c r="B10022" s="28" t="n">
        <v>46231</v>
      </c>
      <c r="C10022" s="3" t="s">
        <v>30</v>
      </c>
      <c r="D10022" s="3" t="s">
        <v>201</v>
      </c>
      <c r="E10022" s="3" t="s">
        <v>10881</v>
      </c>
      <c r="F10022" s="3" t="s">
        <v>3</v>
      </c>
      <c r="G10022" s="3" t="s">
        <v>64</v>
      </c>
      <c r="H10022" s="3" t="s">
        <v>60</v>
      </c>
      <c r="I10022" s="3" t="s">
        <v>52</v>
      </c>
      <c r="J10022" s="0" t="n">
        <v>7</v>
      </c>
      <c r="K10022" s="3" t="s">
        <v>32</v>
      </c>
      <c r="L10022" s="3" t="s">
        <v>121</v>
      </c>
      <c r="M10022" s="29" t="n">
        <v>135</v>
      </c>
      <c r="N10022" s="30" t="n">
        <f aca="false">DATE(YEAR(B10022),MONTH(B10022),1)</f>
        <v>46204</v>
      </c>
      <c r="O10022" s="0" t="str">
        <f aca="false">IF(J10022&lt;=2,"0-2 days",IF(J10022&lt;=7,"3-7 days",IF(J10022&lt;=14,"8-14 days",IF(J10022&lt;=21,"15-21 days","22+ days"))))</f>
        <v>3-7 days</v>
      </c>
      <c r="P10022" s="0" t="str">
        <f aca="false">IF(VALUE(LEFT(D10022,2))&lt;10,"Early (7-10 AM)",IF(VALUE(LEFT(D10022,2))&lt;14,"Midday (10 AM-2 PM)",IF(VALUE(LEFT(D10022,2))&lt;16,"Afternoon (2-4 PM)","Late (4-6 PM)")))</f>
        <v>Afternoon (2-4 PM)</v>
      </c>
      <c r="Q10022" s="3" t="n">
        <f aca="false">IF(L10022="No-show",1,0)</f>
        <v>0</v>
      </c>
      <c r="R10022" s="29" t="n">
        <f aca="false">IF(L10022="No-show",M10022,0)</f>
        <v>0</v>
      </c>
    </row>
    <row r="10023" customFormat="false" ht="15" hidden="false" customHeight="false" outlineLevel="0" collapsed="false">
      <c r="A10023" s="0" t="s">
        <v>11407</v>
      </c>
      <c r="B10023" s="28" t="n">
        <v>46231</v>
      </c>
      <c r="C10023" s="3" t="s">
        <v>30</v>
      </c>
      <c r="D10023" s="3" t="s">
        <v>201</v>
      </c>
      <c r="E10023" s="3" t="s">
        <v>11243</v>
      </c>
      <c r="F10023" s="3" t="s">
        <v>8</v>
      </c>
      <c r="G10023" s="3" t="s">
        <v>64</v>
      </c>
      <c r="H10023" s="3" t="s">
        <v>48</v>
      </c>
      <c r="I10023" s="3" t="s">
        <v>57</v>
      </c>
      <c r="J10023" s="0" t="n">
        <v>7</v>
      </c>
      <c r="K10023" s="3" t="s">
        <v>29</v>
      </c>
      <c r="L10023" s="3" t="s">
        <v>121</v>
      </c>
      <c r="M10023" s="29" t="n">
        <v>118</v>
      </c>
      <c r="N10023" s="30" t="n">
        <f aca="false">DATE(YEAR(B10023),MONTH(B10023),1)</f>
        <v>46204</v>
      </c>
      <c r="O10023" s="0" t="str">
        <f aca="false">IF(J10023&lt;=2,"0-2 days",IF(J10023&lt;=7,"3-7 days",IF(J10023&lt;=14,"8-14 days",IF(J10023&lt;=21,"15-21 days","22+ days"))))</f>
        <v>3-7 days</v>
      </c>
      <c r="P10023" s="0" t="str">
        <f aca="false">IF(VALUE(LEFT(D10023,2))&lt;10,"Early (7-10 AM)",IF(VALUE(LEFT(D10023,2))&lt;14,"Midday (10 AM-2 PM)",IF(VALUE(LEFT(D10023,2))&lt;16,"Afternoon (2-4 PM)","Late (4-6 PM)")))</f>
        <v>Afternoon (2-4 PM)</v>
      </c>
      <c r="Q10023" s="3" t="n">
        <f aca="false">IF(L10023="No-show",1,0)</f>
        <v>0</v>
      </c>
      <c r="R10023" s="29" t="n">
        <f aca="false">IF(L10023="No-show",M10023,0)</f>
        <v>0</v>
      </c>
    </row>
    <row r="10024" customFormat="false" ht="15" hidden="false" customHeight="false" outlineLevel="0" collapsed="false">
      <c r="A10024" s="0" t="s">
        <v>11408</v>
      </c>
      <c r="B10024" s="28" t="n">
        <v>46231</v>
      </c>
      <c r="C10024" s="3" t="s">
        <v>30</v>
      </c>
      <c r="D10024" s="3" t="s">
        <v>204</v>
      </c>
      <c r="E10024" s="3" t="s">
        <v>9545</v>
      </c>
      <c r="F10024" s="3" t="s">
        <v>8</v>
      </c>
      <c r="G10024" s="3" t="s">
        <v>66</v>
      </c>
      <c r="H10024" s="3" t="s">
        <v>42</v>
      </c>
      <c r="I10024" s="3" t="s">
        <v>43</v>
      </c>
      <c r="J10024" s="0" t="n">
        <v>3</v>
      </c>
      <c r="K10024" s="3" t="s">
        <v>32</v>
      </c>
      <c r="L10024" s="3" t="s">
        <v>121</v>
      </c>
      <c r="M10024" s="29" t="n">
        <v>72</v>
      </c>
      <c r="N10024" s="30" t="n">
        <f aca="false">DATE(YEAR(B10024),MONTH(B10024),1)</f>
        <v>46204</v>
      </c>
      <c r="O10024" s="0" t="str">
        <f aca="false">IF(J10024&lt;=2,"0-2 days",IF(J10024&lt;=7,"3-7 days",IF(J10024&lt;=14,"8-14 days",IF(J10024&lt;=21,"15-21 days","22+ days"))))</f>
        <v>3-7 days</v>
      </c>
      <c r="P10024" s="0" t="str">
        <f aca="false">IF(VALUE(LEFT(D10024,2))&lt;10,"Early (7-10 AM)",IF(VALUE(LEFT(D10024,2))&lt;14,"Midday (10 AM-2 PM)",IF(VALUE(LEFT(D10024,2))&lt;16,"Afternoon (2-4 PM)","Late (4-6 PM)")))</f>
        <v>Afternoon (2-4 PM)</v>
      </c>
      <c r="Q10024" s="3" t="n">
        <f aca="false">IF(L10024="No-show",1,0)</f>
        <v>0</v>
      </c>
      <c r="R10024" s="29" t="n">
        <f aca="false">IF(L10024="No-show",M10024,0)</f>
        <v>0</v>
      </c>
    </row>
    <row r="10025" customFormat="false" ht="15" hidden="false" customHeight="false" outlineLevel="0" collapsed="false">
      <c r="A10025" s="0" t="s">
        <v>11409</v>
      </c>
      <c r="B10025" s="28" t="n">
        <v>46231</v>
      </c>
      <c r="C10025" s="3" t="s">
        <v>30</v>
      </c>
      <c r="D10025" s="3" t="s">
        <v>204</v>
      </c>
      <c r="E10025" s="3" t="s">
        <v>10317</v>
      </c>
      <c r="F10025" s="3" t="s">
        <v>4</v>
      </c>
      <c r="G10025" s="3" t="s">
        <v>65</v>
      </c>
      <c r="H10025" s="3" t="s">
        <v>58</v>
      </c>
      <c r="I10025" s="3" t="s">
        <v>43</v>
      </c>
      <c r="J10025" s="0" t="n">
        <v>4</v>
      </c>
      <c r="K10025" s="3" t="s">
        <v>29</v>
      </c>
      <c r="L10025" s="3" t="s">
        <v>121</v>
      </c>
      <c r="M10025" s="29" t="n">
        <v>168</v>
      </c>
      <c r="N10025" s="30" t="n">
        <f aca="false">DATE(YEAR(B10025),MONTH(B10025),1)</f>
        <v>46204</v>
      </c>
      <c r="O10025" s="0" t="str">
        <f aca="false">IF(J10025&lt;=2,"0-2 days",IF(J10025&lt;=7,"3-7 days",IF(J10025&lt;=14,"8-14 days",IF(J10025&lt;=21,"15-21 days","22+ days"))))</f>
        <v>3-7 days</v>
      </c>
      <c r="P10025" s="0" t="str">
        <f aca="false">IF(VALUE(LEFT(D10025,2))&lt;10,"Early (7-10 AM)",IF(VALUE(LEFT(D10025,2))&lt;14,"Midday (10 AM-2 PM)",IF(VALUE(LEFT(D10025,2))&lt;16,"Afternoon (2-4 PM)","Late (4-6 PM)")))</f>
        <v>Afternoon (2-4 PM)</v>
      </c>
      <c r="Q10025" s="3" t="n">
        <f aca="false">IF(L10025="No-show",1,0)</f>
        <v>0</v>
      </c>
      <c r="R10025" s="29" t="n">
        <f aca="false">IF(L10025="No-show",M10025,0)</f>
        <v>0</v>
      </c>
    </row>
    <row r="10026" customFormat="false" ht="15" hidden="false" customHeight="false" outlineLevel="0" collapsed="false">
      <c r="A10026" s="0" t="s">
        <v>11410</v>
      </c>
      <c r="B10026" s="28" t="n">
        <v>46231</v>
      </c>
      <c r="C10026" s="3" t="s">
        <v>30</v>
      </c>
      <c r="D10026" s="3" t="s">
        <v>204</v>
      </c>
      <c r="E10026" s="3" t="s">
        <v>10404</v>
      </c>
      <c r="F10026" s="3" t="s">
        <v>7</v>
      </c>
      <c r="G10026" s="3" t="s">
        <v>64</v>
      </c>
      <c r="H10026" s="3" t="s">
        <v>60</v>
      </c>
      <c r="I10026" s="3" t="s">
        <v>49</v>
      </c>
      <c r="J10026" s="0" t="n">
        <v>2</v>
      </c>
      <c r="K10026" s="3" t="s">
        <v>29</v>
      </c>
      <c r="L10026" s="3" t="s">
        <v>121</v>
      </c>
      <c r="M10026" s="29" t="n">
        <v>135</v>
      </c>
      <c r="N10026" s="30" t="n">
        <f aca="false">DATE(YEAR(B10026),MONTH(B10026),1)</f>
        <v>46204</v>
      </c>
      <c r="O10026" s="0" t="str">
        <f aca="false">IF(J10026&lt;=2,"0-2 days",IF(J10026&lt;=7,"3-7 days",IF(J10026&lt;=14,"8-14 days",IF(J10026&lt;=21,"15-21 days","22+ days"))))</f>
        <v>0-2 days</v>
      </c>
      <c r="P10026" s="0" t="str">
        <f aca="false">IF(VALUE(LEFT(D10026,2))&lt;10,"Early (7-10 AM)",IF(VALUE(LEFT(D10026,2))&lt;14,"Midday (10 AM-2 PM)",IF(VALUE(LEFT(D10026,2))&lt;16,"Afternoon (2-4 PM)","Late (4-6 PM)")))</f>
        <v>Afternoon (2-4 PM)</v>
      </c>
      <c r="Q10026" s="3" t="n">
        <f aca="false">IF(L10026="No-show",1,0)</f>
        <v>0</v>
      </c>
      <c r="R10026" s="29" t="n">
        <f aca="false">IF(L10026="No-show",M10026,0)</f>
        <v>0</v>
      </c>
    </row>
    <row r="10027" customFormat="false" ht="15" hidden="false" customHeight="false" outlineLevel="0" collapsed="false">
      <c r="A10027" s="0" t="s">
        <v>11411</v>
      </c>
      <c r="B10027" s="28" t="n">
        <v>46231</v>
      </c>
      <c r="C10027" s="3" t="s">
        <v>30</v>
      </c>
      <c r="D10027" s="3" t="s">
        <v>209</v>
      </c>
      <c r="E10027" s="3" t="s">
        <v>11153</v>
      </c>
      <c r="F10027" s="3" t="s">
        <v>4</v>
      </c>
      <c r="G10027" s="3" t="s">
        <v>64</v>
      </c>
      <c r="H10027" s="3" t="s">
        <v>54</v>
      </c>
      <c r="I10027" s="3" t="s">
        <v>49</v>
      </c>
      <c r="J10027" s="0" t="n">
        <v>21</v>
      </c>
      <c r="K10027" s="3" t="s">
        <v>29</v>
      </c>
      <c r="L10027" s="3" t="s">
        <v>121</v>
      </c>
      <c r="M10027" s="29" t="n">
        <v>120</v>
      </c>
      <c r="N10027" s="30" t="n">
        <f aca="false">DATE(YEAR(B10027),MONTH(B10027),1)</f>
        <v>46204</v>
      </c>
      <c r="O10027" s="0" t="str">
        <f aca="false">IF(J10027&lt;=2,"0-2 days",IF(J10027&lt;=7,"3-7 days",IF(J10027&lt;=14,"8-14 days",IF(J10027&lt;=21,"15-21 days","22+ days"))))</f>
        <v>15-21 days</v>
      </c>
      <c r="P10027" s="0" t="str">
        <f aca="false">IF(VALUE(LEFT(D10027,2))&lt;10,"Early (7-10 AM)",IF(VALUE(LEFT(D10027,2))&lt;14,"Midday (10 AM-2 PM)",IF(VALUE(LEFT(D10027,2))&lt;16,"Afternoon (2-4 PM)","Late (4-6 PM)")))</f>
        <v>Afternoon (2-4 PM)</v>
      </c>
      <c r="Q10027" s="3" t="n">
        <f aca="false">IF(L10027="No-show",1,0)</f>
        <v>0</v>
      </c>
      <c r="R10027" s="29" t="n">
        <f aca="false">IF(L10027="No-show",M10027,0)</f>
        <v>0</v>
      </c>
    </row>
    <row r="10028" customFormat="false" ht="15" hidden="false" customHeight="false" outlineLevel="0" collapsed="false">
      <c r="A10028" s="0" t="s">
        <v>11412</v>
      </c>
      <c r="B10028" s="28" t="n">
        <v>46231</v>
      </c>
      <c r="C10028" s="3" t="s">
        <v>30</v>
      </c>
      <c r="D10028" s="3" t="s">
        <v>209</v>
      </c>
      <c r="E10028" s="3" t="s">
        <v>11107</v>
      </c>
      <c r="F10028" s="3" t="s">
        <v>7</v>
      </c>
      <c r="G10028" s="3" t="s">
        <v>64</v>
      </c>
      <c r="H10028" s="3" t="s">
        <v>42</v>
      </c>
      <c r="I10028" s="3" t="s">
        <v>46</v>
      </c>
      <c r="J10028" s="0" t="n">
        <v>0</v>
      </c>
      <c r="K10028" s="3" t="s">
        <v>29</v>
      </c>
      <c r="L10028" s="3" t="s">
        <v>121</v>
      </c>
      <c r="M10028" s="29" t="n">
        <v>72</v>
      </c>
      <c r="N10028" s="30" t="n">
        <f aca="false">DATE(YEAR(B10028),MONTH(B10028),1)</f>
        <v>46204</v>
      </c>
      <c r="O10028" s="0" t="str">
        <f aca="false">IF(J10028&lt;=2,"0-2 days",IF(J10028&lt;=7,"3-7 days",IF(J10028&lt;=14,"8-14 days",IF(J10028&lt;=21,"15-21 days","22+ days"))))</f>
        <v>0-2 days</v>
      </c>
      <c r="P10028" s="0" t="str">
        <f aca="false">IF(VALUE(LEFT(D10028,2))&lt;10,"Early (7-10 AM)",IF(VALUE(LEFT(D10028,2))&lt;14,"Midday (10 AM-2 PM)",IF(VALUE(LEFT(D10028,2))&lt;16,"Afternoon (2-4 PM)","Late (4-6 PM)")))</f>
        <v>Afternoon (2-4 PM)</v>
      </c>
      <c r="Q10028" s="3" t="n">
        <f aca="false">IF(L10028="No-show",1,0)</f>
        <v>0</v>
      </c>
      <c r="R10028" s="29" t="n">
        <f aca="false">IF(L10028="No-show",M10028,0)</f>
        <v>0</v>
      </c>
    </row>
    <row r="10029" customFormat="false" ht="15" hidden="false" customHeight="false" outlineLevel="0" collapsed="false">
      <c r="A10029" s="0" t="s">
        <v>11413</v>
      </c>
      <c r="B10029" s="28" t="n">
        <v>46231</v>
      </c>
      <c r="C10029" s="3" t="s">
        <v>30</v>
      </c>
      <c r="D10029" s="3" t="s">
        <v>298</v>
      </c>
      <c r="E10029" s="3" t="s">
        <v>10299</v>
      </c>
      <c r="F10029" s="3" t="s">
        <v>8</v>
      </c>
      <c r="G10029" s="3" t="s">
        <v>64</v>
      </c>
      <c r="H10029" s="3" t="s">
        <v>56</v>
      </c>
      <c r="I10029" s="3" t="s">
        <v>52</v>
      </c>
      <c r="J10029" s="0" t="n">
        <v>4</v>
      </c>
      <c r="K10029" s="3" t="s">
        <v>32</v>
      </c>
      <c r="L10029" s="3" t="s">
        <v>284</v>
      </c>
      <c r="M10029" s="29" t="n">
        <v>115</v>
      </c>
      <c r="N10029" s="30" t="n">
        <f aca="false">DATE(YEAR(B10029),MONTH(B10029),1)</f>
        <v>46204</v>
      </c>
      <c r="O10029" s="0" t="str">
        <f aca="false">IF(J10029&lt;=2,"0-2 days",IF(J10029&lt;=7,"3-7 days",IF(J10029&lt;=14,"8-14 days",IF(J10029&lt;=21,"15-21 days","22+ days"))))</f>
        <v>3-7 days</v>
      </c>
      <c r="P10029" s="0" t="str">
        <f aca="false">IF(VALUE(LEFT(D10029,2))&lt;10,"Early (7-10 AM)",IF(VALUE(LEFT(D10029,2))&lt;14,"Midday (10 AM-2 PM)",IF(VALUE(LEFT(D10029,2))&lt;16,"Afternoon (2-4 PM)","Late (4-6 PM)")))</f>
        <v>Afternoon (2-4 PM)</v>
      </c>
      <c r="Q10029" s="3" t="n">
        <f aca="false">IF(L10029="No-show",1,0)</f>
        <v>0</v>
      </c>
      <c r="R10029" s="29" t="n">
        <f aca="false">IF(L10029="No-show",M10029,0)</f>
        <v>0</v>
      </c>
    </row>
    <row r="10030" customFormat="false" ht="15" hidden="false" customHeight="false" outlineLevel="0" collapsed="false">
      <c r="A10030" s="0" t="s">
        <v>11414</v>
      </c>
      <c r="B10030" s="28" t="n">
        <v>46231</v>
      </c>
      <c r="C10030" s="3" t="s">
        <v>30</v>
      </c>
      <c r="D10030" s="3" t="s">
        <v>298</v>
      </c>
      <c r="E10030" s="3" t="s">
        <v>11415</v>
      </c>
      <c r="F10030" s="3" t="s">
        <v>7</v>
      </c>
      <c r="G10030" s="3" t="s">
        <v>63</v>
      </c>
      <c r="H10030" s="3" t="s">
        <v>54</v>
      </c>
      <c r="I10030" s="3" t="s">
        <v>46</v>
      </c>
      <c r="J10030" s="0" t="n">
        <v>9</v>
      </c>
      <c r="K10030" s="3" t="s">
        <v>29</v>
      </c>
      <c r="L10030" s="3" t="s">
        <v>217</v>
      </c>
      <c r="M10030" s="29" t="n">
        <v>192</v>
      </c>
      <c r="N10030" s="30" t="n">
        <f aca="false">DATE(YEAR(B10030),MONTH(B10030),1)</f>
        <v>46204</v>
      </c>
      <c r="O10030" s="0" t="str">
        <f aca="false">IF(J10030&lt;=2,"0-2 days",IF(J10030&lt;=7,"3-7 days",IF(J10030&lt;=14,"8-14 days",IF(J10030&lt;=21,"15-21 days","22+ days"))))</f>
        <v>8-14 days</v>
      </c>
      <c r="P10030" s="0" t="str">
        <f aca="false">IF(VALUE(LEFT(D10030,2))&lt;10,"Early (7-10 AM)",IF(VALUE(LEFT(D10030,2))&lt;14,"Midday (10 AM-2 PM)",IF(VALUE(LEFT(D10030,2))&lt;16,"Afternoon (2-4 PM)","Late (4-6 PM)")))</f>
        <v>Afternoon (2-4 PM)</v>
      </c>
      <c r="Q10030" s="3" t="n">
        <f aca="false">IF(L10030="No-show",1,0)</f>
        <v>1</v>
      </c>
      <c r="R10030" s="29" t="n">
        <f aca="false">IF(L10030="No-show",M10030,0)</f>
        <v>192</v>
      </c>
    </row>
    <row r="10031" customFormat="false" ht="15" hidden="false" customHeight="false" outlineLevel="0" collapsed="false">
      <c r="A10031" s="0" t="s">
        <v>11416</v>
      </c>
      <c r="B10031" s="28" t="n">
        <v>46231</v>
      </c>
      <c r="C10031" s="3" t="s">
        <v>30</v>
      </c>
      <c r="D10031" s="3" t="s">
        <v>298</v>
      </c>
      <c r="E10031" s="3" t="s">
        <v>11417</v>
      </c>
      <c r="F10031" s="3" t="s">
        <v>8</v>
      </c>
      <c r="G10031" s="3" t="s">
        <v>63</v>
      </c>
      <c r="H10031" s="3" t="s">
        <v>48</v>
      </c>
      <c r="I10031" s="3" t="s">
        <v>52</v>
      </c>
      <c r="J10031" s="0" t="n">
        <v>18</v>
      </c>
      <c r="K10031" s="3" t="s">
        <v>29</v>
      </c>
      <c r="L10031" s="3" t="s">
        <v>121</v>
      </c>
      <c r="M10031" s="29" t="n">
        <v>188.8</v>
      </c>
      <c r="N10031" s="30" t="n">
        <f aca="false">DATE(YEAR(B10031),MONTH(B10031),1)</f>
        <v>46204</v>
      </c>
      <c r="O10031" s="0" t="str">
        <f aca="false">IF(J10031&lt;=2,"0-2 days",IF(J10031&lt;=7,"3-7 days",IF(J10031&lt;=14,"8-14 days",IF(J10031&lt;=21,"15-21 days","22+ days"))))</f>
        <v>15-21 days</v>
      </c>
      <c r="P10031" s="0" t="str">
        <f aca="false">IF(VALUE(LEFT(D10031,2))&lt;10,"Early (7-10 AM)",IF(VALUE(LEFT(D10031,2))&lt;14,"Midday (10 AM-2 PM)",IF(VALUE(LEFT(D10031,2))&lt;16,"Afternoon (2-4 PM)","Late (4-6 PM)")))</f>
        <v>Afternoon (2-4 PM)</v>
      </c>
      <c r="Q10031" s="3" t="n">
        <f aca="false">IF(L10031="No-show",1,0)</f>
        <v>0</v>
      </c>
      <c r="R10031" s="29" t="n">
        <f aca="false">IF(L10031="No-show",M10031,0)</f>
        <v>0</v>
      </c>
    </row>
    <row r="10032" customFormat="false" ht="15" hidden="false" customHeight="false" outlineLevel="0" collapsed="false">
      <c r="A10032" s="0" t="s">
        <v>11418</v>
      </c>
      <c r="B10032" s="28" t="n">
        <v>46231</v>
      </c>
      <c r="C10032" s="3" t="s">
        <v>30</v>
      </c>
      <c r="D10032" s="3" t="s">
        <v>298</v>
      </c>
      <c r="E10032" s="3" t="s">
        <v>11419</v>
      </c>
      <c r="F10032" s="3" t="s">
        <v>3</v>
      </c>
      <c r="G10032" s="3" t="s">
        <v>63</v>
      </c>
      <c r="H10032" s="3" t="s">
        <v>45</v>
      </c>
      <c r="I10032" s="3" t="s">
        <v>46</v>
      </c>
      <c r="J10032" s="0" t="n">
        <v>10</v>
      </c>
      <c r="K10032" s="3" t="s">
        <v>29</v>
      </c>
      <c r="L10032" s="3" t="s">
        <v>121</v>
      </c>
      <c r="M10032" s="29" t="n">
        <v>152</v>
      </c>
      <c r="N10032" s="30" t="n">
        <f aca="false">DATE(YEAR(B10032),MONTH(B10032),1)</f>
        <v>46204</v>
      </c>
      <c r="O10032" s="0" t="str">
        <f aca="false">IF(J10032&lt;=2,"0-2 days",IF(J10032&lt;=7,"3-7 days",IF(J10032&lt;=14,"8-14 days",IF(J10032&lt;=21,"15-21 days","22+ days"))))</f>
        <v>8-14 days</v>
      </c>
      <c r="P10032" s="0" t="str">
        <f aca="false">IF(VALUE(LEFT(D10032,2))&lt;10,"Early (7-10 AM)",IF(VALUE(LEFT(D10032,2))&lt;14,"Midday (10 AM-2 PM)",IF(VALUE(LEFT(D10032,2))&lt;16,"Afternoon (2-4 PM)","Late (4-6 PM)")))</f>
        <v>Afternoon (2-4 PM)</v>
      </c>
      <c r="Q10032" s="3" t="n">
        <f aca="false">IF(L10032="No-show",1,0)</f>
        <v>0</v>
      </c>
      <c r="R10032" s="29" t="n">
        <f aca="false">IF(L10032="No-show",M10032,0)</f>
        <v>0</v>
      </c>
    </row>
    <row r="10033" customFormat="false" ht="15" hidden="false" customHeight="false" outlineLevel="0" collapsed="false">
      <c r="A10033" s="0" t="s">
        <v>11420</v>
      </c>
      <c r="B10033" s="28" t="n">
        <v>46231</v>
      </c>
      <c r="C10033" s="3" t="s">
        <v>30</v>
      </c>
      <c r="D10033" s="3" t="s">
        <v>298</v>
      </c>
      <c r="E10033" s="3" t="s">
        <v>11132</v>
      </c>
      <c r="F10033" s="3" t="s">
        <v>4</v>
      </c>
      <c r="G10033" s="3" t="s">
        <v>64</v>
      </c>
      <c r="H10033" s="3" t="s">
        <v>54</v>
      </c>
      <c r="I10033" s="3" t="s">
        <v>52</v>
      </c>
      <c r="J10033" s="0" t="n">
        <v>2</v>
      </c>
      <c r="K10033" s="3" t="s">
        <v>32</v>
      </c>
      <c r="L10033" s="3" t="s">
        <v>121</v>
      </c>
      <c r="M10033" s="29" t="n">
        <v>120</v>
      </c>
      <c r="N10033" s="30" t="n">
        <f aca="false">DATE(YEAR(B10033),MONTH(B10033),1)</f>
        <v>46204</v>
      </c>
      <c r="O10033" s="0" t="str">
        <f aca="false">IF(J10033&lt;=2,"0-2 days",IF(J10033&lt;=7,"3-7 days",IF(J10033&lt;=14,"8-14 days",IF(J10033&lt;=21,"15-21 days","22+ days"))))</f>
        <v>0-2 days</v>
      </c>
      <c r="P10033" s="0" t="str">
        <f aca="false">IF(VALUE(LEFT(D10033,2))&lt;10,"Early (7-10 AM)",IF(VALUE(LEFT(D10033,2))&lt;14,"Midday (10 AM-2 PM)",IF(VALUE(LEFT(D10033,2))&lt;16,"Afternoon (2-4 PM)","Late (4-6 PM)")))</f>
        <v>Afternoon (2-4 PM)</v>
      </c>
      <c r="Q10033" s="3" t="n">
        <f aca="false">IF(L10033="No-show",1,0)</f>
        <v>0</v>
      </c>
      <c r="R10033" s="29" t="n">
        <f aca="false">IF(L10033="No-show",M10033,0)</f>
        <v>0</v>
      </c>
    </row>
    <row r="10034" customFormat="false" ht="15" hidden="false" customHeight="false" outlineLevel="0" collapsed="false">
      <c r="A10034" s="0" t="s">
        <v>11421</v>
      </c>
      <c r="B10034" s="28" t="n">
        <v>46231</v>
      </c>
      <c r="C10034" s="3" t="s">
        <v>30</v>
      </c>
      <c r="D10034" s="3" t="s">
        <v>212</v>
      </c>
      <c r="E10034" s="3" t="s">
        <v>10607</v>
      </c>
      <c r="F10034" s="3" t="s">
        <v>8</v>
      </c>
      <c r="G10034" s="3" t="s">
        <v>64</v>
      </c>
      <c r="H10034" s="3" t="s">
        <v>42</v>
      </c>
      <c r="I10034" s="3" t="s">
        <v>57</v>
      </c>
      <c r="J10034" s="0" t="n">
        <v>2</v>
      </c>
      <c r="K10034" s="3" t="s">
        <v>29</v>
      </c>
      <c r="L10034" s="3" t="s">
        <v>121</v>
      </c>
      <c r="M10034" s="29" t="n">
        <v>72</v>
      </c>
      <c r="N10034" s="30" t="n">
        <f aca="false">DATE(YEAR(B10034),MONTH(B10034),1)</f>
        <v>46204</v>
      </c>
      <c r="O10034" s="0" t="str">
        <f aca="false">IF(J10034&lt;=2,"0-2 days",IF(J10034&lt;=7,"3-7 days",IF(J10034&lt;=14,"8-14 days",IF(J10034&lt;=21,"15-21 days","22+ days"))))</f>
        <v>0-2 days</v>
      </c>
      <c r="P10034" s="0" t="str">
        <f aca="false">IF(VALUE(LEFT(D10034,2))&lt;10,"Early (7-10 AM)",IF(VALUE(LEFT(D10034,2))&lt;14,"Midday (10 AM-2 PM)",IF(VALUE(LEFT(D10034,2))&lt;16,"Afternoon (2-4 PM)","Late (4-6 PM)")))</f>
        <v>Late (4-6 PM)</v>
      </c>
      <c r="Q10034" s="3" t="n">
        <f aca="false">IF(L10034="No-show",1,0)</f>
        <v>0</v>
      </c>
      <c r="R10034" s="29" t="n">
        <f aca="false">IF(L10034="No-show",M10034,0)</f>
        <v>0</v>
      </c>
    </row>
    <row r="10035" customFormat="false" ht="15" hidden="false" customHeight="false" outlineLevel="0" collapsed="false">
      <c r="A10035" s="0" t="s">
        <v>11422</v>
      </c>
      <c r="B10035" s="28" t="n">
        <v>46231</v>
      </c>
      <c r="C10035" s="3" t="s">
        <v>30</v>
      </c>
      <c r="D10035" s="3" t="s">
        <v>212</v>
      </c>
      <c r="E10035" s="3" t="s">
        <v>11423</v>
      </c>
      <c r="F10035" s="3" t="s">
        <v>4</v>
      </c>
      <c r="G10035" s="3" t="s">
        <v>63</v>
      </c>
      <c r="H10035" s="3" t="s">
        <v>60</v>
      </c>
      <c r="I10035" s="3" t="s">
        <v>43</v>
      </c>
      <c r="J10035" s="0" t="n">
        <v>15</v>
      </c>
      <c r="K10035" s="3" t="s">
        <v>29</v>
      </c>
      <c r="L10035" s="3" t="s">
        <v>121</v>
      </c>
      <c r="M10035" s="29" t="n">
        <v>216</v>
      </c>
      <c r="N10035" s="30" t="n">
        <f aca="false">DATE(YEAR(B10035),MONTH(B10035),1)</f>
        <v>46204</v>
      </c>
      <c r="O10035" s="0" t="str">
        <f aca="false">IF(J10035&lt;=2,"0-2 days",IF(J10035&lt;=7,"3-7 days",IF(J10035&lt;=14,"8-14 days",IF(J10035&lt;=21,"15-21 days","22+ days"))))</f>
        <v>15-21 days</v>
      </c>
      <c r="P10035" s="0" t="str">
        <f aca="false">IF(VALUE(LEFT(D10035,2))&lt;10,"Early (7-10 AM)",IF(VALUE(LEFT(D10035,2))&lt;14,"Midday (10 AM-2 PM)",IF(VALUE(LEFT(D10035,2))&lt;16,"Afternoon (2-4 PM)","Late (4-6 PM)")))</f>
        <v>Late (4-6 PM)</v>
      </c>
      <c r="Q10035" s="3" t="n">
        <f aca="false">IF(L10035="No-show",1,0)</f>
        <v>0</v>
      </c>
      <c r="R10035" s="29" t="n">
        <f aca="false">IF(L10035="No-show",M10035,0)</f>
        <v>0</v>
      </c>
    </row>
    <row r="10036" customFormat="false" ht="15" hidden="false" customHeight="false" outlineLevel="0" collapsed="false">
      <c r="A10036" s="0" t="s">
        <v>11424</v>
      </c>
      <c r="B10036" s="28" t="n">
        <v>46231</v>
      </c>
      <c r="C10036" s="3" t="s">
        <v>30</v>
      </c>
      <c r="D10036" s="3" t="s">
        <v>212</v>
      </c>
      <c r="E10036" s="3" t="s">
        <v>10877</v>
      </c>
      <c r="F10036" s="3" t="s">
        <v>3</v>
      </c>
      <c r="G10036" s="3" t="s">
        <v>64</v>
      </c>
      <c r="H10036" s="3" t="s">
        <v>54</v>
      </c>
      <c r="I10036" s="3" t="s">
        <v>52</v>
      </c>
      <c r="J10036" s="0" t="n">
        <v>8</v>
      </c>
      <c r="K10036" s="3" t="s">
        <v>29</v>
      </c>
      <c r="L10036" s="3" t="s">
        <v>121</v>
      </c>
      <c r="M10036" s="29" t="n">
        <v>120</v>
      </c>
      <c r="N10036" s="30" t="n">
        <f aca="false">DATE(YEAR(B10036),MONTH(B10036),1)</f>
        <v>46204</v>
      </c>
      <c r="O10036" s="0" t="str">
        <f aca="false">IF(J10036&lt;=2,"0-2 days",IF(J10036&lt;=7,"3-7 days",IF(J10036&lt;=14,"8-14 days",IF(J10036&lt;=21,"15-21 days","22+ days"))))</f>
        <v>8-14 days</v>
      </c>
      <c r="P10036" s="0" t="str">
        <f aca="false">IF(VALUE(LEFT(D10036,2))&lt;10,"Early (7-10 AM)",IF(VALUE(LEFT(D10036,2))&lt;14,"Midday (10 AM-2 PM)",IF(VALUE(LEFT(D10036,2))&lt;16,"Afternoon (2-4 PM)","Late (4-6 PM)")))</f>
        <v>Late (4-6 PM)</v>
      </c>
      <c r="Q10036" s="3" t="n">
        <f aca="false">IF(L10036="No-show",1,0)</f>
        <v>0</v>
      </c>
      <c r="R10036" s="29" t="n">
        <f aca="false">IF(L10036="No-show",M10036,0)</f>
        <v>0</v>
      </c>
    </row>
    <row r="10037" customFormat="false" ht="15" hidden="false" customHeight="false" outlineLevel="0" collapsed="false">
      <c r="A10037" s="0" t="s">
        <v>11425</v>
      </c>
      <c r="B10037" s="28" t="n">
        <v>46231</v>
      </c>
      <c r="C10037" s="3" t="s">
        <v>30</v>
      </c>
      <c r="D10037" s="3" t="s">
        <v>215</v>
      </c>
      <c r="E10037" s="3" t="s">
        <v>11002</v>
      </c>
      <c r="F10037" s="3" t="s">
        <v>3</v>
      </c>
      <c r="G10037" s="3" t="s">
        <v>64</v>
      </c>
      <c r="H10037" s="3" t="s">
        <v>48</v>
      </c>
      <c r="I10037" s="3" t="s">
        <v>52</v>
      </c>
      <c r="J10037" s="0" t="n">
        <v>10</v>
      </c>
      <c r="K10037" s="3" t="s">
        <v>29</v>
      </c>
      <c r="L10037" s="3" t="s">
        <v>121</v>
      </c>
      <c r="M10037" s="29" t="n">
        <v>118</v>
      </c>
      <c r="N10037" s="30" t="n">
        <f aca="false">DATE(YEAR(B10037),MONTH(B10037),1)</f>
        <v>46204</v>
      </c>
      <c r="O10037" s="0" t="str">
        <f aca="false">IF(J10037&lt;=2,"0-2 days",IF(J10037&lt;=7,"3-7 days",IF(J10037&lt;=14,"8-14 days",IF(J10037&lt;=21,"15-21 days","22+ days"))))</f>
        <v>8-14 days</v>
      </c>
      <c r="P10037" s="0" t="str">
        <f aca="false">IF(VALUE(LEFT(D10037,2))&lt;10,"Early (7-10 AM)",IF(VALUE(LEFT(D10037,2))&lt;14,"Midday (10 AM-2 PM)",IF(VALUE(LEFT(D10037,2))&lt;16,"Afternoon (2-4 PM)","Late (4-6 PM)")))</f>
        <v>Late (4-6 PM)</v>
      </c>
      <c r="Q10037" s="3" t="n">
        <f aca="false">IF(L10037="No-show",1,0)</f>
        <v>0</v>
      </c>
      <c r="R10037" s="29" t="n">
        <f aca="false">IF(L10037="No-show",M10037,0)</f>
        <v>0</v>
      </c>
    </row>
    <row r="10038" customFormat="false" ht="15" hidden="false" customHeight="false" outlineLevel="0" collapsed="false">
      <c r="A10038" s="0" t="s">
        <v>11426</v>
      </c>
      <c r="B10038" s="28" t="n">
        <v>46231</v>
      </c>
      <c r="C10038" s="3" t="s">
        <v>30</v>
      </c>
      <c r="D10038" s="3" t="s">
        <v>215</v>
      </c>
      <c r="E10038" s="3" t="s">
        <v>9655</v>
      </c>
      <c r="F10038" s="3" t="s">
        <v>7</v>
      </c>
      <c r="G10038" s="3" t="s">
        <v>64</v>
      </c>
      <c r="H10038" s="3" t="s">
        <v>58</v>
      </c>
      <c r="I10038" s="3" t="s">
        <v>49</v>
      </c>
      <c r="J10038" s="0" t="n">
        <v>1</v>
      </c>
      <c r="K10038" s="3" t="s">
        <v>29</v>
      </c>
      <c r="L10038" s="3" t="s">
        <v>121</v>
      </c>
      <c r="M10038" s="29" t="n">
        <v>105</v>
      </c>
      <c r="N10038" s="30" t="n">
        <f aca="false">DATE(YEAR(B10038),MONTH(B10038),1)</f>
        <v>46204</v>
      </c>
      <c r="O10038" s="0" t="str">
        <f aca="false">IF(J10038&lt;=2,"0-2 days",IF(J10038&lt;=7,"3-7 days",IF(J10038&lt;=14,"8-14 days",IF(J10038&lt;=21,"15-21 days","22+ days"))))</f>
        <v>0-2 days</v>
      </c>
      <c r="P10038" s="0" t="str">
        <f aca="false">IF(VALUE(LEFT(D10038,2))&lt;10,"Early (7-10 AM)",IF(VALUE(LEFT(D10038,2))&lt;14,"Midday (10 AM-2 PM)",IF(VALUE(LEFT(D10038,2))&lt;16,"Afternoon (2-4 PM)","Late (4-6 PM)")))</f>
        <v>Late (4-6 PM)</v>
      </c>
      <c r="Q10038" s="3" t="n">
        <f aca="false">IF(L10038="No-show",1,0)</f>
        <v>0</v>
      </c>
      <c r="R10038" s="29" t="n">
        <f aca="false">IF(L10038="No-show",M10038,0)</f>
        <v>0</v>
      </c>
    </row>
    <row r="10039" customFormat="false" ht="15" hidden="false" customHeight="false" outlineLevel="0" collapsed="false">
      <c r="A10039" s="0" t="s">
        <v>11427</v>
      </c>
      <c r="B10039" s="28" t="n">
        <v>46231</v>
      </c>
      <c r="C10039" s="3" t="s">
        <v>30</v>
      </c>
      <c r="D10039" s="3" t="s">
        <v>219</v>
      </c>
      <c r="E10039" s="3" t="s">
        <v>10853</v>
      </c>
      <c r="F10039" s="3" t="s">
        <v>4</v>
      </c>
      <c r="G10039" s="3" t="s">
        <v>64</v>
      </c>
      <c r="H10039" s="3" t="s">
        <v>56</v>
      </c>
      <c r="I10039" s="3" t="s">
        <v>46</v>
      </c>
      <c r="J10039" s="0" t="n">
        <v>2</v>
      </c>
      <c r="K10039" s="3" t="s">
        <v>29</v>
      </c>
      <c r="L10039" s="3" t="s">
        <v>121</v>
      </c>
      <c r="M10039" s="29" t="n">
        <v>115</v>
      </c>
      <c r="N10039" s="30" t="n">
        <f aca="false">DATE(YEAR(B10039),MONTH(B10039),1)</f>
        <v>46204</v>
      </c>
      <c r="O10039" s="0" t="str">
        <f aca="false">IF(J10039&lt;=2,"0-2 days",IF(J10039&lt;=7,"3-7 days",IF(J10039&lt;=14,"8-14 days",IF(J10039&lt;=21,"15-21 days","22+ days"))))</f>
        <v>0-2 days</v>
      </c>
      <c r="P10039" s="0" t="str">
        <f aca="false">IF(VALUE(LEFT(D10039,2))&lt;10,"Early (7-10 AM)",IF(VALUE(LEFT(D10039,2))&lt;14,"Midday (10 AM-2 PM)",IF(VALUE(LEFT(D10039,2))&lt;16,"Afternoon (2-4 PM)","Late (4-6 PM)")))</f>
        <v>Late (4-6 PM)</v>
      </c>
      <c r="Q10039" s="3" t="n">
        <f aca="false">IF(L10039="No-show",1,0)</f>
        <v>0</v>
      </c>
      <c r="R10039" s="29" t="n">
        <f aca="false">IF(L10039="No-show",M10039,0)</f>
        <v>0</v>
      </c>
    </row>
    <row r="10040" customFormat="false" ht="15" hidden="false" customHeight="false" outlineLevel="0" collapsed="false">
      <c r="A10040" s="0" t="s">
        <v>11428</v>
      </c>
      <c r="B10040" s="28" t="n">
        <v>46231</v>
      </c>
      <c r="C10040" s="3" t="s">
        <v>30</v>
      </c>
      <c r="D10040" s="3" t="s">
        <v>219</v>
      </c>
      <c r="E10040" s="3" t="s">
        <v>10600</v>
      </c>
      <c r="F10040" s="3" t="s">
        <v>3</v>
      </c>
      <c r="G10040" s="3" t="s">
        <v>64</v>
      </c>
      <c r="H10040" s="3" t="s">
        <v>54</v>
      </c>
      <c r="I10040" s="3" t="s">
        <v>59</v>
      </c>
      <c r="J10040" s="0" t="n">
        <v>8</v>
      </c>
      <c r="K10040" s="3" t="s">
        <v>29</v>
      </c>
      <c r="L10040" s="3" t="s">
        <v>121</v>
      </c>
      <c r="M10040" s="29" t="n">
        <v>120</v>
      </c>
      <c r="N10040" s="30" t="n">
        <f aca="false">DATE(YEAR(B10040),MONTH(B10040),1)</f>
        <v>46204</v>
      </c>
      <c r="O10040" s="0" t="str">
        <f aca="false">IF(J10040&lt;=2,"0-2 days",IF(J10040&lt;=7,"3-7 days",IF(J10040&lt;=14,"8-14 days",IF(J10040&lt;=21,"15-21 days","22+ days"))))</f>
        <v>8-14 days</v>
      </c>
      <c r="P10040" s="0" t="str">
        <f aca="false">IF(VALUE(LEFT(D10040,2))&lt;10,"Early (7-10 AM)",IF(VALUE(LEFT(D10040,2))&lt;14,"Midday (10 AM-2 PM)",IF(VALUE(LEFT(D10040,2))&lt;16,"Afternoon (2-4 PM)","Late (4-6 PM)")))</f>
        <v>Late (4-6 PM)</v>
      </c>
      <c r="Q10040" s="3" t="n">
        <f aca="false">IF(L10040="No-show",1,0)</f>
        <v>0</v>
      </c>
      <c r="R10040" s="29" t="n">
        <f aca="false">IF(L10040="No-show",M10040,0)</f>
        <v>0</v>
      </c>
    </row>
    <row r="10041" customFormat="false" ht="15" hidden="false" customHeight="false" outlineLevel="0" collapsed="false">
      <c r="A10041" s="0" t="s">
        <v>11429</v>
      </c>
      <c r="B10041" s="28" t="n">
        <v>46231</v>
      </c>
      <c r="C10041" s="3" t="s">
        <v>30</v>
      </c>
      <c r="D10041" s="3" t="s">
        <v>219</v>
      </c>
      <c r="E10041" s="3" t="s">
        <v>10698</v>
      </c>
      <c r="F10041" s="3" t="s">
        <v>4</v>
      </c>
      <c r="G10041" s="3" t="s">
        <v>66</v>
      </c>
      <c r="H10041" s="3" t="s">
        <v>54</v>
      </c>
      <c r="I10041" s="3" t="s">
        <v>43</v>
      </c>
      <c r="J10041" s="0" t="n">
        <v>1</v>
      </c>
      <c r="K10041" s="3" t="s">
        <v>29</v>
      </c>
      <c r="L10041" s="3" t="s">
        <v>121</v>
      </c>
      <c r="M10041" s="29" t="n">
        <v>120</v>
      </c>
      <c r="N10041" s="30" t="n">
        <f aca="false">DATE(YEAR(B10041),MONTH(B10041),1)</f>
        <v>46204</v>
      </c>
      <c r="O10041" s="0" t="str">
        <f aca="false">IF(J10041&lt;=2,"0-2 days",IF(J10041&lt;=7,"3-7 days",IF(J10041&lt;=14,"8-14 days",IF(J10041&lt;=21,"15-21 days","22+ days"))))</f>
        <v>0-2 days</v>
      </c>
      <c r="P10041" s="0" t="str">
        <f aca="false">IF(VALUE(LEFT(D10041,2))&lt;10,"Early (7-10 AM)",IF(VALUE(LEFT(D10041,2))&lt;14,"Midday (10 AM-2 PM)",IF(VALUE(LEFT(D10041,2))&lt;16,"Afternoon (2-4 PM)","Late (4-6 PM)")))</f>
        <v>Late (4-6 PM)</v>
      </c>
      <c r="Q10041" s="3" t="n">
        <f aca="false">IF(L10041="No-show",1,0)</f>
        <v>0</v>
      </c>
      <c r="R10041" s="29" t="n">
        <f aca="false">IF(L10041="No-show",M10041,0)</f>
        <v>0</v>
      </c>
    </row>
    <row r="10042" customFormat="false" ht="15" hidden="false" customHeight="false" outlineLevel="0" collapsed="false">
      <c r="A10042" s="0" t="s">
        <v>11430</v>
      </c>
      <c r="B10042" s="28" t="n">
        <v>46231</v>
      </c>
      <c r="C10042" s="3" t="s">
        <v>30</v>
      </c>
      <c r="D10042" s="3" t="s">
        <v>219</v>
      </c>
      <c r="E10042" s="3" t="s">
        <v>10430</v>
      </c>
      <c r="F10042" s="3" t="s">
        <v>3</v>
      </c>
      <c r="G10042" s="3" t="s">
        <v>64</v>
      </c>
      <c r="H10042" s="3" t="s">
        <v>54</v>
      </c>
      <c r="I10042" s="3" t="s">
        <v>52</v>
      </c>
      <c r="J10042" s="0" t="n">
        <v>6</v>
      </c>
      <c r="K10042" s="3" t="s">
        <v>29</v>
      </c>
      <c r="L10042" s="3" t="s">
        <v>121</v>
      </c>
      <c r="M10042" s="29" t="n">
        <v>120</v>
      </c>
      <c r="N10042" s="30" t="n">
        <f aca="false">DATE(YEAR(B10042),MONTH(B10042),1)</f>
        <v>46204</v>
      </c>
      <c r="O10042" s="0" t="str">
        <f aca="false">IF(J10042&lt;=2,"0-2 days",IF(J10042&lt;=7,"3-7 days",IF(J10042&lt;=14,"8-14 days",IF(J10042&lt;=21,"15-21 days","22+ days"))))</f>
        <v>3-7 days</v>
      </c>
      <c r="P10042" s="0" t="str">
        <f aca="false">IF(VALUE(LEFT(D10042,2))&lt;10,"Early (7-10 AM)",IF(VALUE(LEFT(D10042,2))&lt;14,"Midday (10 AM-2 PM)",IF(VALUE(LEFT(D10042,2))&lt;16,"Afternoon (2-4 PM)","Late (4-6 PM)")))</f>
        <v>Late (4-6 PM)</v>
      </c>
      <c r="Q10042" s="3" t="n">
        <f aca="false">IF(L10042="No-show",1,0)</f>
        <v>0</v>
      </c>
      <c r="R10042" s="29" t="n">
        <f aca="false">IF(L10042="No-show",M10042,0)</f>
        <v>0</v>
      </c>
    </row>
    <row r="10043" customFormat="false" ht="15" hidden="false" customHeight="false" outlineLevel="0" collapsed="false">
      <c r="A10043" s="0" t="s">
        <v>11431</v>
      </c>
      <c r="B10043" s="28" t="n">
        <v>46231</v>
      </c>
      <c r="C10043" s="3" t="s">
        <v>30</v>
      </c>
      <c r="D10043" s="3" t="s">
        <v>219</v>
      </c>
      <c r="E10043" s="3" t="s">
        <v>10064</v>
      </c>
      <c r="F10043" s="3" t="s">
        <v>3</v>
      </c>
      <c r="G10043" s="3" t="s">
        <v>64</v>
      </c>
      <c r="H10043" s="3" t="s">
        <v>60</v>
      </c>
      <c r="I10043" s="3" t="s">
        <v>43</v>
      </c>
      <c r="J10043" s="0" t="n">
        <v>6</v>
      </c>
      <c r="K10043" s="3" t="s">
        <v>29</v>
      </c>
      <c r="L10043" s="3" t="s">
        <v>129</v>
      </c>
      <c r="M10043" s="29" t="n">
        <v>135</v>
      </c>
      <c r="N10043" s="30" t="n">
        <f aca="false">DATE(YEAR(B10043),MONTH(B10043),1)</f>
        <v>46204</v>
      </c>
      <c r="O10043" s="0" t="str">
        <f aca="false">IF(J10043&lt;=2,"0-2 days",IF(J10043&lt;=7,"3-7 days",IF(J10043&lt;=14,"8-14 days",IF(J10043&lt;=21,"15-21 days","22+ days"))))</f>
        <v>3-7 days</v>
      </c>
      <c r="P10043" s="0" t="str">
        <f aca="false">IF(VALUE(LEFT(D10043,2))&lt;10,"Early (7-10 AM)",IF(VALUE(LEFT(D10043,2))&lt;14,"Midday (10 AM-2 PM)",IF(VALUE(LEFT(D10043,2))&lt;16,"Afternoon (2-4 PM)","Late (4-6 PM)")))</f>
        <v>Late (4-6 PM)</v>
      </c>
      <c r="Q10043" s="3" t="n">
        <f aca="false">IF(L10043="No-show",1,0)</f>
        <v>0</v>
      </c>
      <c r="R10043" s="29" t="n">
        <f aca="false">IF(L10043="No-show",M10043,0)</f>
        <v>0</v>
      </c>
    </row>
    <row r="10044" customFormat="false" ht="15" hidden="false" customHeight="false" outlineLevel="0" collapsed="false">
      <c r="A10044" s="0" t="s">
        <v>11432</v>
      </c>
      <c r="B10044" s="28" t="n">
        <v>46231</v>
      </c>
      <c r="C10044" s="3" t="s">
        <v>30</v>
      </c>
      <c r="D10044" s="3" t="s">
        <v>222</v>
      </c>
      <c r="E10044" s="3" t="s">
        <v>11433</v>
      </c>
      <c r="F10044" s="3" t="s">
        <v>3</v>
      </c>
      <c r="G10044" s="3" t="s">
        <v>63</v>
      </c>
      <c r="H10044" s="3" t="s">
        <v>48</v>
      </c>
      <c r="I10044" s="3" t="s">
        <v>52</v>
      </c>
      <c r="J10044" s="0" t="n">
        <v>20</v>
      </c>
      <c r="K10044" s="3" t="s">
        <v>29</v>
      </c>
      <c r="L10044" s="3" t="s">
        <v>121</v>
      </c>
      <c r="M10044" s="29" t="n">
        <v>188.8</v>
      </c>
      <c r="N10044" s="30" t="n">
        <f aca="false">DATE(YEAR(B10044),MONTH(B10044),1)</f>
        <v>46204</v>
      </c>
      <c r="O10044" s="0" t="str">
        <f aca="false">IF(J10044&lt;=2,"0-2 days",IF(J10044&lt;=7,"3-7 days",IF(J10044&lt;=14,"8-14 days",IF(J10044&lt;=21,"15-21 days","22+ days"))))</f>
        <v>15-21 days</v>
      </c>
      <c r="P10044" s="0" t="str">
        <f aca="false">IF(VALUE(LEFT(D10044,2))&lt;10,"Early (7-10 AM)",IF(VALUE(LEFT(D10044,2))&lt;14,"Midday (10 AM-2 PM)",IF(VALUE(LEFT(D10044,2))&lt;16,"Afternoon (2-4 PM)","Late (4-6 PM)")))</f>
        <v>Late (4-6 PM)</v>
      </c>
      <c r="Q10044" s="3" t="n">
        <f aca="false">IF(L10044="No-show",1,0)</f>
        <v>0</v>
      </c>
      <c r="R10044" s="29" t="n">
        <f aca="false">IF(L10044="No-show",M10044,0)</f>
        <v>0</v>
      </c>
    </row>
    <row r="10045" customFormat="false" ht="15" hidden="false" customHeight="false" outlineLevel="0" collapsed="false">
      <c r="A10045" s="0" t="s">
        <v>11434</v>
      </c>
      <c r="B10045" s="28" t="n">
        <v>46231</v>
      </c>
      <c r="C10045" s="3" t="s">
        <v>30</v>
      </c>
      <c r="D10045" s="3" t="s">
        <v>222</v>
      </c>
      <c r="E10045" s="3" t="s">
        <v>10832</v>
      </c>
      <c r="F10045" s="3" t="s">
        <v>8</v>
      </c>
      <c r="G10045" s="3" t="s">
        <v>64</v>
      </c>
      <c r="H10045" s="3" t="s">
        <v>56</v>
      </c>
      <c r="I10045" s="3" t="s">
        <v>49</v>
      </c>
      <c r="J10045" s="0" t="n">
        <v>13</v>
      </c>
      <c r="K10045" s="3" t="s">
        <v>29</v>
      </c>
      <c r="L10045" s="3" t="s">
        <v>121</v>
      </c>
      <c r="M10045" s="29" t="n">
        <v>115</v>
      </c>
      <c r="N10045" s="30" t="n">
        <f aca="false">DATE(YEAR(B10045),MONTH(B10045),1)</f>
        <v>46204</v>
      </c>
      <c r="O10045" s="0" t="str">
        <f aca="false">IF(J10045&lt;=2,"0-2 days",IF(J10045&lt;=7,"3-7 days",IF(J10045&lt;=14,"8-14 days",IF(J10045&lt;=21,"15-21 days","22+ days"))))</f>
        <v>8-14 days</v>
      </c>
      <c r="P10045" s="0" t="str">
        <f aca="false">IF(VALUE(LEFT(D10045,2))&lt;10,"Early (7-10 AM)",IF(VALUE(LEFT(D10045,2))&lt;14,"Midday (10 AM-2 PM)",IF(VALUE(LEFT(D10045,2))&lt;16,"Afternoon (2-4 PM)","Late (4-6 PM)")))</f>
        <v>Late (4-6 PM)</v>
      </c>
      <c r="Q10045" s="3" t="n">
        <f aca="false">IF(L10045="No-show",1,0)</f>
        <v>0</v>
      </c>
      <c r="R10045" s="29" t="n">
        <f aca="false">IF(L10045="No-show",M10045,0)</f>
        <v>0</v>
      </c>
    </row>
    <row r="10046" customFormat="false" ht="15" hidden="false" customHeight="false" outlineLevel="0" collapsed="false">
      <c r="A10046" s="0" t="s">
        <v>11435</v>
      </c>
      <c r="B10046" s="28" t="n">
        <v>46231</v>
      </c>
      <c r="C10046" s="3" t="s">
        <v>30</v>
      </c>
      <c r="D10046" s="3" t="s">
        <v>222</v>
      </c>
      <c r="E10046" s="3" t="s">
        <v>10873</v>
      </c>
      <c r="F10046" s="3" t="s">
        <v>4</v>
      </c>
      <c r="G10046" s="3" t="s">
        <v>64</v>
      </c>
      <c r="H10046" s="3" t="s">
        <v>54</v>
      </c>
      <c r="I10046" s="3" t="s">
        <v>52</v>
      </c>
      <c r="J10046" s="0" t="n">
        <v>10</v>
      </c>
      <c r="K10046" s="3" t="s">
        <v>29</v>
      </c>
      <c r="L10046" s="3" t="s">
        <v>121</v>
      </c>
      <c r="M10046" s="29" t="n">
        <v>120</v>
      </c>
      <c r="N10046" s="30" t="n">
        <f aca="false">DATE(YEAR(B10046),MONTH(B10046),1)</f>
        <v>46204</v>
      </c>
      <c r="O10046" s="0" t="str">
        <f aca="false">IF(J10046&lt;=2,"0-2 days",IF(J10046&lt;=7,"3-7 days",IF(J10046&lt;=14,"8-14 days",IF(J10046&lt;=21,"15-21 days","22+ days"))))</f>
        <v>8-14 days</v>
      </c>
      <c r="P10046" s="0" t="str">
        <f aca="false">IF(VALUE(LEFT(D10046,2))&lt;10,"Early (7-10 AM)",IF(VALUE(LEFT(D10046,2))&lt;14,"Midday (10 AM-2 PM)",IF(VALUE(LEFT(D10046,2))&lt;16,"Afternoon (2-4 PM)","Late (4-6 PM)")))</f>
        <v>Late (4-6 PM)</v>
      </c>
      <c r="Q10046" s="3" t="n">
        <f aca="false">IF(L10046="No-show",1,0)</f>
        <v>0</v>
      </c>
      <c r="R10046" s="29" t="n">
        <f aca="false">IF(L10046="No-show",M10046,0)</f>
        <v>0</v>
      </c>
    </row>
    <row r="10047" customFormat="false" ht="15" hidden="false" customHeight="false" outlineLevel="0" collapsed="false">
      <c r="A10047" s="0" t="s">
        <v>11436</v>
      </c>
      <c r="B10047" s="28" t="n">
        <v>46231</v>
      </c>
      <c r="C10047" s="3" t="s">
        <v>30</v>
      </c>
      <c r="D10047" s="3" t="s">
        <v>222</v>
      </c>
      <c r="E10047" s="3" t="s">
        <v>10885</v>
      </c>
      <c r="F10047" s="3" t="s">
        <v>4</v>
      </c>
      <c r="G10047" s="3" t="s">
        <v>64</v>
      </c>
      <c r="H10047" s="3" t="s">
        <v>51</v>
      </c>
      <c r="I10047" s="3" t="s">
        <v>52</v>
      </c>
      <c r="J10047" s="0" t="n">
        <v>3</v>
      </c>
      <c r="K10047" s="3" t="s">
        <v>29</v>
      </c>
      <c r="L10047" s="3" t="s">
        <v>121</v>
      </c>
      <c r="M10047" s="29" t="n">
        <v>116</v>
      </c>
      <c r="N10047" s="30" t="n">
        <f aca="false">DATE(YEAR(B10047),MONTH(B10047),1)</f>
        <v>46204</v>
      </c>
      <c r="O10047" s="0" t="str">
        <f aca="false">IF(J10047&lt;=2,"0-2 days",IF(J10047&lt;=7,"3-7 days",IF(J10047&lt;=14,"8-14 days",IF(J10047&lt;=21,"15-21 days","22+ days"))))</f>
        <v>3-7 days</v>
      </c>
      <c r="P10047" s="0" t="str">
        <f aca="false">IF(VALUE(LEFT(D10047,2))&lt;10,"Early (7-10 AM)",IF(VALUE(LEFT(D10047,2))&lt;14,"Midday (10 AM-2 PM)",IF(VALUE(LEFT(D10047,2))&lt;16,"Afternoon (2-4 PM)","Late (4-6 PM)")))</f>
        <v>Late (4-6 PM)</v>
      </c>
      <c r="Q10047" s="3" t="n">
        <f aca="false">IF(L10047="No-show",1,0)</f>
        <v>0</v>
      </c>
      <c r="R10047" s="29" t="n">
        <f aca="false">IF(L10047="No-show",M10047,0)</f>
        <v>0</v>
      </c>
    </row>
    <row r="10048" customFormat="false" ht="15" hidden="false" customHeight="false" outlineLevel="0" collapsed="false">
      <c r="A10048" s="0" t="s">
        <v>11437</v>
      </c>
      <c r="B10048" s="28" t="n">
        <v>46232</v>
      </c>
      <c r="C10048" s="3" t="s">
        <v>33</v>
      </c>
      <c r="D10048" s="3" t="s">
        <v>119</v>
      </c>
      <c r="E10048" s="3" t="s">
        <v>11093</v>
      </c>
      <c r="F10048" s="3" t="s">
        <v>4</v>
      </c>
      <c r="G10048" s="3" t="s">
        <v>64</v>
      </c>
      <c r="H10048" s="3" t="s">
        <v>58</v>
      </c>
      <c r="I10048" s="3" t="s">
        <v>49</v>
      </c>
      <c r="J10048" s="0" t="n">
        <v>10</v>
      </c>
      <c r="K10048" s="3" t="s">
        <v>29</v>
      </c>
      <c r="L10048" s="3" t="s">
        <v>121</v>
      </c>
      <c r="M10048" s="29" t="n">
        <v>105</v>
      </c>
      <c r="N10048" s="30" t="n">
        <f aca="false">DATE(YEAR(B10048),MONTH(B10048),1)</f>
        <v>46204</v>
      </c>
      <c r="O10048" s="0" t="str">
        <f aca="false">IF(J10048&lt;=2,"0-2 days",IF(J10048&lt;=7,"3-7 days",IF(J10048&lt;=14,"8-14 days",IF(J10048&lt;=21,"15-21 days","22+ days"))))</f>
        <v>8-14 days</v>
      </c>
      <c r="P10048" s="0" t="str">
        <f aca="false">IF(VALUE(LEFT(D10048,2))&lt;10,"Early (7-10 AM)",IF(VALUE(LEFT(D10048,2))&lt;14,"Midday (10 AM-2 PM)",IF(VALUE(LEFT(D10048,2))&lt;16,"Afternoon (2-4 PM)","Late (4-6 PM)")))</f>
        <v>Early (7-10 AM)</v>
      </c>
      <c r="Q10048" s="3" t="n">
        <f aca="false">IF(L10048="No-show",1,0)</f>
        <v>0</v>
      </c>
      <c r="R10048" s="29" t="n">
        <f aca="false">IF(L10048="No-show",M10048,0)</f>
        <v>0</v>
      </c>
    </row>
    <row r="10049" customFormat="false" ht="15" hidden="false" customHeight="false" outlineLevel="0" collapsed="false">
      <c r="A10049" s="0" t="s">
        <v>11438</v>
      </c>
      <c r="B10049" s="28" t="n">
        <v>46232</v>
      </c>
      <c r="C10049" s="3" t="s">
        <v>33</v>
      </c>
      <c r="D10049" s="3" t="s">
        <v>119</v>
      </c>
      <c r="E10049" s="3" t="s">
        <v>11350</v>
      </c>
      <c r="F10049" s="3" t="s">
        <v>7</v>
      </c>
      <c r="G10049" s="3" t="s">
        <v>64</v>
      </c>
      <c r="H10049" s="3" t="s">
        <v>54</v>
      </c>
      <c r="I10049" s="3" t="s">
        <v>46</v>
      </c>
      <c r="J10049" s="0" t="n">
        <v>0</v>
      </c>
      <c r="K10049" s="3" t="s">
        <v>29</v>
      </c>
      <c r="L10049" s="3" t="s">
        <v>121</v>
      </c>
      <c r="M10049" s="29" t="n">
        <v>120</v>
      </c>
      <c r="N10049" s="30" t="n">
        <f aca="false">DATE(YEAR(B10049),MONTH(B10049),1)</f>
        <v>46204</v>
      </c>
      <c r="O10049" s="0" t="str">
        <f aca="false">IF(J10049&lt;=2,"0-2 days",IF(J10049&lt;=7,"3-7 days",IF(J10049&lt;=14,"8-14 days",IF(J10049&lt;=21,"15-21 days","22+ days"))))</f>
        <v>0-2 days</v>
      </c>
      <c r="P10049" s="0" t="str">
        <f aca="false">IF(VALUE(LEFT(D10049,2))&lt;10,"Early (7-10 AM)",IF(VALUE(LEFT(D10049,2))&lt;14,"Midday (10 AM-2 PM)",IF(VALUE(LEFT(D10049,2))&lt;16,"Afternoon (2-4 PM)","Late (4-6 PM)")))</f>
        <v>Early (7-10 AM)</v>
      </c>
      <c r="Q10049" s="3" t="n">
        <f aca="false">IF(L10049="No-show",1,0)</f>
        <v>0</v>
      </c>
      <c r="R10049" s="29" t="n">
        <f aca="false">IF(L10049="No-show",M10049,0)</f>
        <v>0</v>
      </c>
    </row>
    <row r="10050" customFormat="false" ht="15" hidden="false" customHeight="false" outlineLevel="0" collapsed="false">
      <c r="A10050" s="0" t="s">
        <v>11439</v>
      </c>
      <c r="B10050" s="28" t="n">
        <v>46232</v>
      </c>
      <c r="C10050" s="3" t="s">
        <v>33</v>
      </c>
      <c r="D10050" s="3" t="s">
        <v>135</v>
      </c>
      <c r="E10050" s="3" t="s">
        <v>11440</v>
      </c>
      <c r="F10050" s="3" t="s">
        <v>7</v>
      </c>
      <c r="G10050" s="3" t="s">
        <v>63</v>
      </c>
      <c r="H10050" s="3" t="s">
        <v>54</v>
      </c>
      <c r="I10050" s="3" t="s">
        <v>46</v>
      </c>
      <c r="J10050" s="0" t="n">
        <v>20</v>
      </c>
      <c r="K10050" s="3" t="s">
        <v>29</v>
      </c>
      <c r="L10050" s="3" t="s">
        <v>121</v>
      </c>
      <c r="M10050" s="29" t="n">
        <v>192</v>
      </c>
      <c r="N10050" s="30" t="n">
        <f aca="false">DATE(YEAR(B10050),MONTH(B10050),1)</f>
        <v>46204</v>
      </c>
      <c r="O10050" s="0" t="str">
        <f aca="false">IF(J10050&lt;=2,"0-2 days",IF(J10050&lt;=7,"3-7 days",IF(J10050&lt;=14,"8-14 days",IF(J10050&lt;=21,"15-21 days","22+ days"))))</f>
        <v>15-21 days</v>
      </c>
      <c r="P10050" s="0" t="str">
        <f aca="false">IF(VALUE(LEFT(D10050,2))&lt;10,"Early (7-10 AM)",IF(VALUE(LEFT(D10050,2))&lt;14,"Midday (10 AM-2 PM)",IF(VALUE(LEFT(D10050,2))&lt;16,"Afternoon (2-4 PM)","Late (4-6 PM)")))</f>
        <v>Early (7-10 AM)</v>
      </c>
      <c r="Q10050" s="3" t="n">
        <f aca="false">IF(L10050="No-show",1,0)</f>
        <v>0</v>
      </c>
      <c r="R10050" s="29" t="n">
        <f aca="false">IF(L10050="No-show",M10050,0)</f>
        <v>0</v>
      </c>
    </row>
    <row r="10051" customFormat="false" ht="15" hidden="false" customHeight="false" outlineLevel="0" collapsed="false">
      <c r="A10051" s="0" t="s">
        <v>11441</v>
      </c>
      <c r="B10051" s="28" t="n">
        <v>46232</v>
      </c>
      <c r="C10051" s="3" t="s">
        <v>33</v>
      </c>
      <c r="D10051" s="3" t="s">
        <v>235</v>
      </c>
      <c r="E10051" s="3" t="s">
        <v>11180</v>
      </c>
      <c r="F10051" s="3" t="s">
        <v>3</v>
      </c>
      <c r="G10051" s="3" t="s">
        <v>64</v>
      </c>
      <c r="H10051" s="3" t="s">
        <v>58</v>
      </c>
      <c r="I10051" s="3" t="s">
        <v>43</v>
      </c>
      <c r="J10051" s="0" t="n">
        <v>9</v>
      </c>
      <c r="K10051" s="3" t="s">
        <v>29</v>
      </c>
      <c r="L10051" s="3" t="s">
        <v>121</v>
      </c>
      <c r="M10051" s="29" t="n">
        <v>105</v>
      </c>
      <c r="N10051" s="30" t="n">
        <f aca="false">DATE(YEAR(B10051),MONTH(B10051),1)</f>
        <v>46204</v>
      </c>
      <c r="O10051" s="0" t="str">
        <f aca="false">IF(J10051&lt;=2,"0-2 days",IF(J10051&lt;=7,"3-7 days",IF(J10051&lt;=14,"8-14 days",IF(J10051&lt;=21,"15-21 days","22+ days"))))</f>
        <v>8-14 days</v>
      </c>
      <c r="P10051" s="0" t="str">
        <f aca="false">IF(VALUE(LEFT(D10051,2))&lt;10,"Early (7-10 AM)",IF(VALUE(LEFT(D10051,2))&lt;14,"Midday (10 AM-2 PM)",IF(VALUE(LEFT(D10051,2))&lt;16,"Afternoon (2-4 PM)","Late (4-6 PM)")))</f>
        <v>Early (7-10 AM)</v>
      </c>
      <c r="Q10051" s="3" t="n">
        <f aca="false">IF(L10051="No-show",1,0)</f>
        <v>0</v>
      </c>
      <c r="R10051" s="29" t="n">
        <f aca="false">IF(L10051="No-show",M10051,0)</f>
        <v>0</v>
      </c>
    </row>
    <row r="10052" customFormat="false" ht="15" hidden="false" customHeight="false" outlineLevel="0" collapsed="false">
      <c r="A10052" s="0" t="s">
        <v>11442</v>
      </c>
      <c r="B10052" s="28" t="n">
        <v>46232</v>
      </c>
      <c r="C10052" s="3" t="s">
        <v>33</v>
      </c>
      <c r="D10052" s="3" t="s">
        <v>235</v>
      </c>
      <c r="E10052" s="3" t="s">
        <v>11076</v>
      </c>
      <c r="F10052" s="3" t="s">
        <v>8</v>
      </c>
      <c r="G10052" s="3" t="s">
        <v>64</v>
      </c>
      <c r="H10052" s="3" t="s">
        <v>58</v>
      </c>
      <c r="I10052" s="3" t="s">
        <v>59</v>
      </c>
      <c r="J10052" s="0" t="n">
        <v>4</v>
      </c>
      <c r="K10052" s="3" t="s">
        <v>29</v>
      </c>
      <c r="L10052" s="3" t="s">
        <v>121</v>
      </c>
      <c r="M10052" s="29" t="n">
        <v>105</v>
      </c>
      <c r="N10052" s="30" t="n">
        <f aca="false">DATE(YEAR(B10052),MONTH(B10052),1)</f>
        <v>46204</v>
      </c>
      <c r="O10052" s="0" t="str">
        <f aca="false">IF(J10052&lt;=2,"0-2 days",IF(J10052&lt;=7,"3-7 days",IF(J10052&lt;=14,"8-14 days",IF(J10052&lt;=21,"15-21 days","22+ days"))))</f>
        <v>3-7 days</v>
      </c>
      <c r="P10052" s="0" t="str">
        <f aca="false">IF(VALUE(LEFT(D10052,2))&lt;10,"Early (7-10 AM)",IF(VALUE(LEFT(D10052,2))&lt;14,"Midday (10 AM-2 PM)",IF(VALUE(LEFT(D10052,2))&lt;16,"Afternoon (2-4 PM)","Late (4-6 PM)")))</f>
        <v>Early (7-10 AM)</v>
      </c>
      <c r="Q10052" s="3" t="n">
        <f aca="false">IF(L10052="No-show",1,0)</f>
        <v>0</v>
      </c>
      <c r="R10052" s="29" t="n">
        <f aca="false">IF(L10052="No-show",M10052,0)</f>
        <v>0</v>
      </c>
    </row>
    <row r="10053" customFormat="false" ht="15" hidden="false" customHeight="false" outlineLevel="0" collapsed="false">
      <c r="A10053" s="0" t="s">
        <v>11443</v>
      </c>
      <c r="B10053" s="28" t="n">
        <v>46232</v>
      </c>
      <c r="C10053" s="3" t="s">
        <v>33</v>
      </c>
      <c r="D10053" s="3" t="s">
        <v>235</v>
      </c>
      <c r="E10053" s="3" t="s">
        <v>10777</v>
      </c>
      <c r="F10053" s="3" t="s">
        <v>7</v>
      </c>
      <c r="G10053" s="3" t="s">
        <v>64</v>
      </c>
      <c r="H10053" s="3" t="s">
        <v>56</v>
      </c>
      <c r="I10053" s="3" t="s">
        <v>52</v>
      </c>
      <c r="J10053" s="0" t="n">
        <v>7</v>
      </c>
      <c r="K10053" s="3" t="s">
        <v>29</v>
      </c>
      <c r="L10053" s="3" t="s">
        <v>121</v>
      </c>
      <c r="M10053" s="29" t="n">
        <v>115</v>
      </c>
      <c r="N10053" s="30" t="n">
        <f aca="false">DATE(YEAR(B10053),MONTH(B10053),1)</f>
        <v>46204</v>
      </c>
      <c r="O10053" s="0" t="str">
        <f aca="false">IF(J10053&lt;=2,"0-2 days",IF(J10053&lt;=7,"3-7 days",IF(J10053&lt;=14,"8-14 days",IF(J10053&lt;=21,"15-21 days","22+ days"))))</f>
        <v>3-7 days</v>
      </c>
      <c r="P10053" s="0" t="str">
        <f aca="false">IF(VALUE(LEFT(D10053,2))&lt;10,"Early (7-10 AM)",IF(VALUE(LEFT(D10053,2))&lt;14,"Midday (10 AM-2 PM)",IF(VALUE(LEFT(D10053,2))&lt;16,"Afternoon (2-4 PM)","Late (4-6 PM)")))</f>
        <v>Early (7-10 AM)</v>
      </c>
      <c r="Q10053" s="3" t="n">
        <f aca="false">IF(L10053="No-show",1,0)</f>
        <v>0</v>
      </c>
      <c r="R10053" s="29" t="n">
        <f aca="false">IF(L10053="No-show",M10053,0)</f>
        <v>0</v>
      </c>
    </row>
    <row r="10054" customFormat="false" ht="15" hidden="false" customHeight="false" outlineLevel="0" collapsed="false">
      <c r="A10054" s="0" t="s">
        <v>11444</v>
      </c>
      <c r="B10054" s="28" t="n">
        <v>46232</v>
      </c>
      <c r="C10054" s="3" t="s">
        <v>33</v>
      </c>
      <c r="D10054" s="3" t="s">
        <v>235</v>
      </c>
      <c r="E10054" s="3" t="s">
        <v>10505</v>
      </c>
      <c r="F10054" s="3" t="s">
        <v>8</v>
      </c>
      <c r="G10054" s="3" t="s">
        <v>64</v>
      </c>
      <c r="H10054" s="3" t="s">
        <v>48</v>
      </c>
      <c r="I10054" s="3" t="s">
        <v>46</v>
      </c>
      <c r="J10054" s="0" t="n">
        <v>13</v>
      </c>
      <c r="K10054" s="3" t="s">
        <v>29</v>
      </c>
      <c r="L10054" s="3" t="s">
        <v>121</v>
      </c>
      <c r="M10054" s="29" t="n">
        <v>118</v>
      </c>
      <c r="N10054" s="30" t="n">
        <f aca="false">DATE(YEAR(B10054),MONTH(B10054),1)</f>
        <v>46204</v>
      </c>
      <c r="O10054" s="0" t="str">
        <f aca="false">IF(J10054&lt;=2,"0-2 days",IF(J10054&lt;=7,"3-7 days",IF(J10054&lt;=14,"8-14 days",IF(J10054&lt;=21,"15-21 days","22+ days"))))</f>
        <v>8-14 days</v>
      </c>
      <c r="P10054" s="0" t="str">
        <f aca="false">IF(VALUE(LEFT(D10054,2))&lt;10,"Early (7-10 AM)",IF(VALUE(LEFT(D10054,2))&lt;14,"Midday (10 AM-2 PM)",IF(VALUE(LEFT(D10054,2))&lt;16,"Afternoon (2-4 PM)","Late (4-6 PM)")))</f>
        <v>Early (7-10 AM)</v>
      </c>
      <c r="Q10054" s="3" t="n">
        <f aca="false">IF(L10054="No-show",1,0)</f>
        <v>0</v>
      </c>
      <c r="R10054" s="29" t="n">
        <f aca="false">IF(L10054="No-show",M10054,0)</f>
        <v>0</v>
      </c>
    </row>
    <row r="10055" customFormat="false" ht="15" hidden="false" customHeight="false" outlineLevel="0" collapsed="false">
      <c r="A10055" s="0" t="s">
        <v>11445</v>
      </c>
      <c r="B10055" s="28" t="n">
        <v>46232</v>
      </c>
      <c r="C10055" s="3" t="s">
        <v>33</v>
      </c>
      <c r="D10055" s="3" t="s">
        <v>151</v>
      </c>
      <c r="E10055" s="3" t="s">
        <v>10750</v>
      </c>
      <c r="F10055" s="3" t="s">
        <v>4</v>
      </c>
      <c r="G10055" s="3" t="s">
        <v>64</v>
      </c>
      <c r="H10055" s="3" t="s">
        <v>58</v>
      </c>
      <c r="I10055" s="3" t="s">
        <v>59</v>
      </c>
      <c r="J10055" s="0" t="n">
        <v>21</v>
      </c>
      <c r="K10055" s="3" t="s">
        <v>29</v>
      </c>
      <c r="L10055" s="3" t="s">
        <v>121</v>
      </c>
      <c r="M10055" s="29" t="n">
        <v>105</v>
      </c>
      <c r="N10055" s="30" t="n">
        <f aca="false">DATE(YEAR(B10055),MONTH(B10055),1)</f>
        <v>46204</v>
      </c>
      <c r="O10055" s="0" t="str">
        <f aca="false">IF(J10055&lt;=2,"0-2 days",IF(J10055&lt;=7,"3-7 days",IF(J10055&lt;=14,"8-14 days",IF(J10055&lt;=21,"15-21 days","22+ days"))))</f>
        <v>15-21 days</v>
      </c>
      <c r="P10055" s="0" t="str">
        <f aca="false">IF(VALUE(LEFT(D10055,2))&lt;10,"Early (7-10 AM)",IF(VALUE(LEFT(D10055,2))&lt;14,"Midday (10 AM-2 PM)",IF(VALUE(LEFT(D10055,2))&lt;16,"Afternoon (2-4 PM)","Late (4-6 PM)")))</f>
        <v>Early (7-10 AM)</v>
      </c>
      <c r="Q10055" s="3" t="n">
        <f aca="false">IF(L10055="No-show",1,0)</f>
        <v>0</v>
      </c>
      <c r="R10055" s="29" t="n">
        <f aca="false">IF(L10055="No-show",M10055,0)</f>
        <v>0</v>
      </c>
    </row>
    <row r="10056" customFormat="false" ht="15" hidden="false" customHeight="false" outlineLevel="0" collapsed="false">
      <c r="A10056" s="0" t="s">
        <v>11446</v>
      </c>
      <c r="B10056" s="28" t="n">
        <v>46232</v>
      </c>
      <c r="C10056" s="3" t="s">
        <v>33</v>
      </c>
      <c r="D10056" s="3" t="s">
        <v>151</v>
      </c>
      <c r="E10056" s="3" t="s">
        <v>11329</v>
      </c>
      <c r="F10056" s="3" t="s">
        <v>8</v>
      </c>
      <c r="G10056" s="3" t="s">
        <v>64</v>
      </c>
      <c r="H10056" s="3" t="s">
        <v>48</v>
      </c>
      <c r="I10056" s="3" t="s">
        <v>43</v>
      </c>
      <c r="J10056" s="0" t="n">
        <v>5</v>
      </c>
      <c r="K10056" s="3" t="s">
        <v>29</v>
      </c>
      <c r="L10056" s="3" t="s">
        <v>121</v>
      </c>
      <c r="M10056" s="29" t="n">
        <v>118</v>
      </c>
      <c r="N10056" s="30" t="n">
        <f aca="false">DATE(YEAR(B10056),MONTH(B10056),1)</f>
        <v>46204</v>
      </c>
      <c r="O10056" s="0" t="str">
        <f aca="false">IF(J10056&lt;=2,"0-2 days",IF(J10056&lt;=7,"3-7 days",IF(J10056&lt;=14,"8-14 days",IF(J10056&lt;=21,"15-21 days","22+ days"))))</f>
        <v>3-7 days</v>
      </c>
      <c r="P10056" s="0" t="str">
        <f aca="false">IF(VALUE(LEFT(D10056,2))&lt;10,"Early (7-10 AM)",IF(VALUE(LEFT(D10056,2))&lt;14,"Midday (10 AM-2 PM)",IF(VALUE(LEFT(D10056,2))&lt;16,"Afternoon (2-4 PM)","Late (4-6 PM)")))</f>
        <v>Early (7-10 AM)</v>
      </c>
      <c r="Q10056" s="3" t="n">
        <f aca="false">IF(L10056="No-show",1,0)</f>
        <v>0</v>
      </c>
      <c r="R10056" s="29" t="n">
        <f aca="false">IF(L10056="No-show",M10056,0)</f>
        <v>0</v>
      </c>
    </row>
    <row r="10057" customFormat="false" ht="15" hidden="false" customHeight="false" outlineLevel="0" collapsed="false">
      <c r="A10057" s="0" t="s">
        <v>11447</v>
      </c>
      <c r="B10057" s="28" t="n">
        <v>46232</v>
      </c>
      <c r="C10057" s="3" t="s">
        <v>33</v>
      </c>
      <c r="D10057" s="3" t="s">
        <v>154</v>
      </c>
      <c r="E10057" s="3" t="s">
        <v>10628</v>
      </c>
      <c r="F10057" s="3" t="s">
        <v>8</v>
      </c>
      <c r="G10057" s="3" t="s">
        <v>64</v>
      </c>
      <c r="H10057" s="3" t="s">
        <v>42</v>
      </c>
      <c r="I10057" s="3" t="s">
        <v>59</v>
      </c>
      <c r="J10057" s="0" t="n">
        <v>10</v>
      </c>
      <c r="K10057" s="3" t="s">
        <v>29</v>
      </c>
      <c r="L10057" s="3" t="s">
        <v>217</v>
      </c>
      <c r="M10057" s="29" t="n">
        <v>72</v>
      </c>
      <c r="N10057" s="30" t="n">
        <f aca="false">DATE(YEAR(B10057),MONTH(B10057),1)</f>
        <v>46204</v>
      </c>
      <c r="O10057" s="0" t="str">
        <f aca="false">IF(J10057&lt;=2,"0-2 days",IF(J10057&lt;=7,"3-7 days",IF(J10057&lt;=14,"8-14 days",IF(J10057&lt;=21,"15-21 days","22+ days"))))</f>
        <v>8-14 days</v>
      </c>
      <c r="P10057" s="0" t="str">
        <f aca="false">IF(VALUE(LEFT(D10057,2))&lt;10,"Early (7-10 AM)",IF(VALUE(LEFT(D10057,2))&lt;14,"Midday (10 AM-2 PM)",IF(VALUE(LEFT(D10057,2))&lt;16,"Afternoon (2-4 PM)","Late (4-6 PM)")))</f>
        <v>Midday (10 AM-2 PM)</v>
      </c>
      <c r="Q10057" s="3" t="n">
        <f aca="false">IF(L10057="No-show",1,0)</f>
        <v>1</v>
      </c>
      <c r="R10057" s="29" t="n">
        <f aca="false">IF(L10057="No-show",M10057,0)</f>
        <v>72</v>
      </c>
    </row>
    <row r="10058" customFormat="false" ht="15" hidden="false" customHeight="false" outlineLevel="0" collapsed="false">
      <c r="A10058" s="0" t="s">
        <v>11448</v>
      </c>
      <c r="B10058" s="28" t="n">
        <v>46232</v>
      </c>
      <c r="C10058" s="3" t="s">
        <v>33</v>
      </c>
      <c r="D10058" s="3" t="s">
        <v>154</v>
      </c>
      <c r="E10058" s="3" t="s">
        <v>11269</v>
      </c>
      <c r="F10058" s="3" t="s">
        <v>7</v>
      </c>
      <c r="G10058" s="3" t="s">
        <v>64</v>
      </c>
      <c r="H10058" s="3" t="s">
        <v>51</v>
      </c>
      <c r="I10058" s="3" t="s">
        <v>43</v>
      </c>
      <c r="J10058" s="0" t="n">
        <v>6</v>
      </c>
      <c r="K10058" s="3" t="s">
        <v>29</v>
      </c>
      <c r="L10058" s="3" t="s">
        <v>121</v>
      </c>
      <c r="M10058" s="29" t="n">
        <v>116</v>
      </c>
      <c r="N10058" s="30" t="n">
        <f aca="false">DATE(YEAR(B10058),MONTH(B10058),1)</f>
        <v>46204</v>
      </c>
      <c r="O10058" s="0" t="str">
        <f aca="false">IF(J10058&lt;=2,"0-2 days",IF(J10058&lt;=7,"3-7 days",IF(J10058&lt;=14,"8-14 days",IF(J10058&lt;=21,"15-21 days","22+ days"))))</f>
        <v>3-7 days</v>
      </c>
      <c r="P10058" s="0" t="str">
        <f aca="false">IF(VALUE(LEFT(D10058,2))&lt;10,"Early (7-10 AM)",IF(VALUE(LEFT(D10058,2))&lt;14,"Midday (10 AM-2 PM)",IF(VALUE(LEFT(D10058,2))&lt;16,"Afternoon (2-4 PM)","Late (4-6 PM)")))</f>
        <v>Midday (10 AM-2 PM)</v>
      </c>
      <c r="Q10058" s="3" t="n">
        <f aca="false">IF(L10058="No-show",1,0)</f>
        <v>0</v>
      </c>
      <c r="R10058" s="29" t="n">
        <f aca="false">IF(L10058="No-show",M10058,0)</f>
        <v>0</v>
      </c>
    </row>
    <row r="10059" customFormat="false" ht="15" hidden="false" customHeight="false" outlineLevel="0" collapsed="false">
      <c r="A10059" s="0" t="s">
        <v>11449</v>
      </c>
      <c r="B10059" s="28" t="n">
        <v>46232</v>
      </c>
      <c r="C10059" s="3" t="s">
        <v>33</v>
      </c>
      <c r="D10059" s="3" t="s">
        <v>159</v>
      </c>
      <c r="E10059" s="3" t="s">
        <v>11185</v>
      </c>
      <c r="F10059" s="3" t="s">
        <v>4</v>
      </c>
      <c r="G10059" s="3" t="s">
        <v>64</v>
      </c>
      <c r="H10059" s="3" t="s">
        <v>54</v>
      </c>
      <c r="I10059" s="3" t="s">
        <v>55</v>
      </c>
      <c r="J10059" s="0" t="n">
        <v>4</v>
      </c>
      <c r="K10059" s="3" t="s">
        <v>29</v>
      </c>
      <c r="L10059" s="3" t="s">
        <v>121</v>
      </c>
      <c r="M10059" s="29" t="n">
        <v>120</v>
      </c>
      <c r="N10059" s="30" t="n">
        <f aca="false">DATE(YEAR(B10059),MONTH(B10059),1)</f>
        <v>46204</v>
      </c>
      <c r="O10059" s="0" t="str">
        <f aca="false">IF(J10059&lt;=2,"0-2 days",IF(J10059&lt;=7,"3-7 days",IF(J10059&lt;=14,"8-14 days",IF(J10059&lt;=21,"15-21 days","22+ days"))))</f>
        <v>3-7 days</v>
      </c>
      <c r="P10059" s="0" t="str">
        <f aca="false">IF(VALUE(LEFT(D10059,2))&lt;10,"Early (7-10 AM)",IF(VALUE(LEFT(D10059,2))&lt;14,"Midday (10 AM-2 PM)",IF(VALUE(LEFT(D10059,2))&lt;16,"Afternoon (2-4 PM)","Late (4-6 PM)")))</f>
        <v>Midday (10 AM-2 PM)</v>
      </c>
      <c r="Q10059" s="3" t="n">
        <f aca="false">IF(L10059="No-show",1,0)</f>
        <v>0</v>
      </c>
      <c r="R10059" s="29" t="n">
        <f aca="false">IF(L10059="No-show",M10059,0)</f>
        <v>0</v>
      </c>
    </row>
    <row r="10060" customFormat="false" ht="15" hidden="false" customHeight="false" outlineLevel="0" collapsed="false">
      <c r="A10060" s="0" t="s">
        <v>11450</v>
      </c>
      <c r="B10060" s="28" t="n">
        <v>46232</v>
      </c>
      <c r="C10060" s="3" t="s">
        <v>33</v>
      </c>
      <c r="D10060" s="3" t="s">
        <v>159</v>
      </c>
      <c r="E10060" s="3" t="s">
        <v>10745</v>
      </c>
      <c r="F10060" s="3" t="s">
        <v>8</v>
      </c>
      <c r="G10060" s="3" t="s">
        <v>64</v>
      </c>
      <c r="H10060" s="3" t="s">
        <v>58</v>
      </c>
      <c r="I10060" s="3" t="s">
        <v>52</v>
      </c>
      <c r="J10060" s="0" t="n">
        <v>10</v>
      </c>
      <c r="K10060" s="3" t="s">
        <v>32</v>
      </c>
      <c r="L10060" s="3" t="s">
        <v>121</v>
      </c>
      <c r="M10060" s="29" t="n">
        <v>105</v>
      </c>
      <c r="N10060" s="30" t="n">
        <f aca="false">DATE(YEAR(B10060),MONTH(B10060),1)</f>
        <v>46204</v>
      </c>
      <c r="O10060" s="0" t="str">
        <f aca="false">IF(J10060&lt;=2,"0-2 days",IF(J10060&lt;=7,"3-7 days",IF(J10060&lt;=14,"8-14 days",IF(J10060&lt;=21,"15-21 days","22+ days"))))</f>
        <v>8-14 days</v>
      </c>
      <c r="P10060" s="0" t="str">
        <f aca="false">IF(VALUE(LEFT(D10060,2))&lt;10,"Early (7-10 AM)",IF(VALUE(LEFT(D10060,2))&lt;14,"Midday (10 AM-2 PM)",IF(VALUE(LEFT(D10060,2))&lt;16,"Afternoon (2-4 PM)","Late (4-6 PM)")))</f>
        <v>Midday (10 AM-2 PM)</v>
      </c>
      <c r="Q10060" s="3" t="n">
        <f aca="false">IF(L10060="No-show",1,0)</f>
        <v>0</v>
      </c>
      <c r="R10060" s="29" t="n">
        <f aca="false">IF(L10060="No-show",M10060,0)</f>
        <v>0</v>
      </c>
    </row>
    <row r="10061" customFormat="false" ht="15" hidden="false" customHeight="false" outlineLevel="0" collapsed="false">
      <c r="A10061" s="0" t="s">
        <v>11451</v>
      </c>
      <c r="B10061" s="28" t="n">
        <v>46232</v>
      </c>
      <c r="C10061" s="3" t="s">
        <v>33</v>
      </c>
      <c r="D10061" s="3" t="s">
        <v>262</v>
      </c>
      <c r="E10061" s="3" t="s">
        <v>11095</v>
      </c>
      <c r="F10061" s="3" t="s">
        <v>8</v>
      </c>
      <c r="G10061" s="3" t="s">
        <v>64</v>
      </c>
      <c r="H10061" s="3" t="s">
        <v>51</v>
      </c>
      <c r="I10061" s="3" t="s">
        <v>52</v>
      </c>
      <c r="J10061" s="0" t="n">
        <v>11</v>
      </c>
      <c r="K10061" s="3" t="s">
        <v>32</v>
      </c>
      <c r="L10061" s="3" t="s">
        <v>121</v>
      </c>
      <c r="M10061" s="29" t="n">
        <v>116</v>
      </c>
      <c r="N10061" s="30" t="n">
        <f aca="false">DATE(YEAR(B10061),MONTH(B10061),1)</f>
        <v>46204</v>
      </c>
      <c r="O10061" s="0" t="str">
        <f aca="false">IF(J10061&lt;=2,"0-2 days",IF(J10061&lt;=7,"3-7 days",IF(J10061&lt;=14,"8-14 days",IF(J10061&lt;=21,"15-21 days","22+ days"))))</f>
        <v>8-14 days</v>
      </c>
      <c r="P10061" s="0" t="str">
        <f aca="false">IF(VALUE(LEFT(D10061,2))&lt;10,"Early (7-10 AM)",IF(VALUE(LEFT(D10061,2))&lt;14,"Midday (10 AM-2 PM)",IF(VALUE(LEFT(D10061,2))&lt;16,"Afternoon (2-4 PM)","Late (4-6 PM)")))</f>
        <v>Midday (10 AM-2 PM)</v>
      </c>
      <c r="Q10061" s="3" t="n">
        <f aca="false">IF(L10061="No-show",1,0)</f>
        <v>0</v>
      </c>
      <c r="R10061" s="29" t="n">
        <f aca="false">IF(L10061="No-show",M10061,0)</f>
        <v>0</v>
      </c>
    </row>
    <row r="10062" customFormat="false" ht="15" hidden="false" customHeight="false" outlineLevel="0" collapsed="false">
      <c r="A10062" s="0" t="s">
        <v>11452</v>
      </c>
      <c r="B10062" s="28" t="n">
        <v>46232</v>
      </c>
      <c r="C10062" s="3" t="s">
        <v>33</v>
      </c>
      <c r="D10062" s="3" t="s">
        <v>262</v>
      </c>
      <c r="E10062" s="3" t="s">
        <v>10233</v>
      </c>
      <c r="F10062" s="3" t="s">
        <v>8</v>
      </c>
      <c r="G10062" s="3" t="s">
        <v>65</v>
      </c>
      <c r="H10062" s="3" t="s">
        <v>58</v>
      </c>
      <c r="I10062" s="3" t="s">
        <v>43</v>
      </c>
      <c r="J10062" s="0" t="n">
        <v>19</v>
      </c>
      <c r="K10062" s="3" t="s">
        <v>29</v>
      </c>
      <c r="L10062" s="3" t="s">
        <v>217</v>
      </c>
      <c r="M10062" s="29" t="n">
        <v>168</v>
      </c>
      <c r="N10062" s="30" t="n">
        <f aca="false">DATE(YEAR(B10062),MONTH(B10062),1)</f>
        <v>46204</v>
      </c>
      <c r="O10062" s="0" t="str">
        <f aca="false">IF(J10062&lt;=2,"0-2 days",IF(J10062&lt;=7,"3-7 days",IF(J10062&lt;=14,"8-14 days",IF(J10062&lt;=21,"15-21 days","22+ days"))))</f>
        <v>15-21 days</v>
      </c>
      <c r="P10062" s="0" t="str">
        <f aca="false">IF(VALUE(LEFT(D10062,2))&lt;10,"Early (7-10 AM)",IF(VALUE(LEFT(D10062,2))&lt;14,"Midday (10 AM-2 PM)",IF(VALUE(LEFT(D10062,2))&lt;16,"Afternoon (2-4 PM)","Late (4-6 PM)")))</f>
        <v>Midday (10 AM-2 PM)</v>
      </c>
      <c r="Q10062" s="3" t="n">
        <f aca="false">IF(L10062="No-show",1,0)</f>
        <v>1</v>
      </c>
      <c r="R10062" s="29" t="n">
        <f aca="false">IF(L10062="No-show",M10062,0)</f>
        <v>168</v>
      </c>
    </row>
    <row r="10063" customFormat="false" ht="15" hidden="false" customHeight="false" outlineLevel="0" collapsed="false">
      <c r="A10063" s="0" t="s">
        <v>11453</v>
      </c>
      <c r="B10063" s="28" t="n">
        <v>46232</v>
      </c>
      <c r="C10063" s="3" t="s">
        <v>33</v>
      </c>
      <c r="D10063" s="3" t="s">
        <v>171</v>
      </c>
      <c r="E10063" s="3" t="s">
        <v>10488</v>
      </c>
      <c r="F10063" s="3" t="s">
        <v>4</v>
      </c>
      <c r="G10063" s="3" t="s">
        <v>66</v>
      </c>
      <c r="H10063" s="3" t="s">
        <v>54</v>
      </c>
      <c r="I10063" s="3" t="s">
        <v>43</v>
      </c>
      <c r="J10063" s="0" t="n">
        <v>4</v>
      </c>
      <c r="K10063" s="3" t="s">
        <v>29</v>
      </c>
      <c r="L10063" s="3" t="s">
        <v>129</v>
      </c>
      <c r="M10063" s="29" t="n">
        <v>120</v>
      </c>
      <c r="N10063" s="30" t="n">
        <f aca="false">DATE(YEAR(B10063),MONTH(B10063),1)</f>
        <v>46204</v>
      </c>
      <c r="O10063" s="0" t="str">
        <f aca="false">IF(J10063&lt;=2,"0-2 days",IF(J10063&lt;=7,"3-7 days",IF(J10063&lt;=14,"8-14 days",IF(J10063&lt;=21,"15-21 days","22+ days"))))</f>
        <v>3-7 days</v>
      </c>
      <c r="P10063" s="0" t="str">
        <f aca="false">IF(VALUE(LEFT(D10063,2))&lt;10,"Early (7-10 AM)",IF(VALUE(LEFT(D10063,2))&lt;14,"Midday (10 AM-2 PM)",IF(VALUE(LEFT(D10063,2))&lt;16,"Afternoon (2-4 PM)","Late (4-6 PM)")))</f>
        <v>Midday (10 AM-2 PM)</v>
      </c>
      <c r="Q10063" s="3" t="n">
        <f aca="false">IF(L10063="No-show",1,0)</f>
        <v>0</v>
      </c>
      <c r="R10063" s="29" t="n">
        <f aca="false">IF(L10063="No-show",M10063,0)</f>
        <v>0</v>
      </c>
    </row>
    <row r="10064" customFormat="false" ht="15" hidden="false" customHeight="false" outlineLevel="0" collapsed="false">
      <c r="A10064" s="0" t="s">
        <v>11454</v>
      </c>
      <c r="B10064" s="28" t="n">
        <v>46232</v>
      </c>
      <c r="C10064" s="3" t="s">
        <v>33</v>
      </c>
      <c r="D10064" s="3" t="s">
        <v>171</v>
      </c>
      <c r="E10064" s="3" t="s">
        <v>9093</v>
      </c>
      <c r="F10064" s="3" t="s">
        <v>3</v>
      </c>
      <c r="G10064" s="3" t="s">
        <v>64</v>
      </c>
      <c r="H10064" s="3" t="s">
        <v>54</v>
      </c>
      <c r="I10064" s="3" t="s">
        <v>43</v>
      </c>
      <c r="J10064" s="0" t="n">
        <v>4</v>
      </c>
      <c r="K10064" s="3" t="s">
        <v>29</v>
      </c>
      <c r="L10064" s="3" t="s">
        <v>121</v>
      </c>
      <c r="M10064" s="29" t="n">
        <v>120</v>
      </c>
      <c r="N10064" s="30" t="n">
        <f aca="false">DATE(YEAR(B10064),MONTH(B10064),1)</f>
        <v>46204</v>
      </c>
      <c r="O10064" s="0" t="str">
        <f aca="false">IF(J10064&lt;=2,"0-2 days",IF(J10064&lt;=7,"3-7 days",IF(J10064&lt;=14,"8-14 days",IF(J10064&lt;=21,"15-21 days","22+ days"))))</f>
        <v>3-7 days</v>
      </c>
      <c r="P10064" s="0" t="str">
        <f aca="false">IF(VALUE(LEFT(D10064,2))&lt;10,"Early (7-10 AM)",IF(VALUE(LEFT(D10064,2))&lt;14,"Midday (10 AM-2 PM)",IF(VALUE(LEFT(D10064,2))&lt;16,"Afternoon (2-4 PM)","Late (4-6 PM)")))</f>
        <v>Midday (10 AM-2 PM)</v>
      </c>
      <c r="Q10064" s="3" t="n">
        <f aca="false">IF(L10064="No-show",1,0)</f>
        <v>0</v>
      </c>
      <c r="R10064" s="29" t="n">
        <f aca="false">IF(L10064="No-show",M10064,0)</f>
        <v>0</v>
      </c>
    </row>
    <row r="10065" customFormat="false" ht="15" hidden="false" customHeight="false" outlineLevel="0" collapsed="false">
      <c r="A10065" s="0" t="s">
        <v>11455</v>
      </c>
      <c r="B10065" s="28" t="n">
        <v>46232</v>
      </c>
      <c r="C10065" s="3" t="s">
        <v>33</v>
      </c>
      <c r="D10065" s="3" t="s">
        <v>178</v>
      </c>
      <c r="E10065" s="3" t="s">
        <v>10357</v>
      </c>
      <c r="F10065" s="3" t="s">
        <v>7</v>
      </c>
      <c r="G10065" s="3" t="s">
        <v>66</v>
      </c>
      <c r="H10065" s="3" t="s">
        <v>54</v>
      </c>
      <c r="I10065" s="3" t="s">
        <v>55</v>
      </c>
      <c r="J10065" s="0" t="n">
        <v>2</v>
      </c>
      <c r="K10065" s="3" t="s">
        <v>29</v>
      </c>
      <c r="L10065" s="3" t="s">
        <v>121</v>
      </c>
      <c r="M10065" s="29" t="n">
        <v>120</v>
      </c>
      <c r="N10065" s="30" t="n">
        <f aca="false">DATE(YEAR(B10065),MONTH(B10065),1)</f>
        <v>46204</v>
      </c>
      <c r="O10065" s="0" t="str">
        <f aca="false">IF(J10065&lt;=2,"0-2 days",IF(J10065&lt;=7,"3-7 days",IF(J10065&lt;=14,"8-14 days",IF(J10065&lt;=21,"15-21 days","22+ days"))))</f>
        <v>0-2 days</v>
      </c>
      <c r="P10065" s="0" t="str">
        <f aca="false">IF(VALUE(LEFT(D10065,2))&lt;10,"Early (7-10 AM)",IF(VALUE(LEFT(D10065,2))&lt;14,"Midday (10 AM-2 PM)",IF(VALUE(LEFT(D10065,2))&lt;16,"Afternoon (2-4 PM)","Late (4-6 PM)")))</f>
        <v>Midday (10 AM-2 PM)</v>
      </c>
      <c r="Q10065" s="3" t="n">
        <f aca="false">IF(L10065="No-show",1,0)</f>
        <v>0</v>
      </c>
      <c r="R10065" s="29" t="n">
        <f aca="false">IF(L10065="No-show",M10065,0)</f>
        <v>0</v>
      </c>
    </row>
    <row r="10066" customFormat="false" ht="15" hidden="false" customHeight="false" outlineLevel="0" collapsed="false">
      <c r="A10066" s="0" t="s">
        <v>11456</v>
      </c>
      <c r="B10066" s="28" t="n">
        <v>46232</v>
      </c>
      <c r="C10066" s="3" t="s">
        <v>33</v>
      </c>
      <c r="D10066" s="3" t="s">
        <v>183</v>
      </c>
      <c r="E10066" s="3" t="s">
        <v>10909</v>
      </c>
      <c r="F10066" s="3" t="s">
        <v>7</v>
      </c>
      <c r="G10066" s="3" t="s">
        <v>64</v>
      </c>
      <c r="H10066" s="3" t="s">
        <v>58</v>
      </c>
      <c r="I10066" s="3" t="s">
        <v>43</v>
      </c>
      <c r="J10066" s="0" t="n">
        <v>10</v>
      </c>
      <c r="K10066" s="3" t="s">
        <v>29</v>
      </c>
      <c r="L10066" s="3" t="s">
        <v>121</v>
      </c>
      <c r="M10066" s="29" t="n">
        <v>105</v>
      </c>
      <c r="N10066" s="30" t="n">
        <f aca="false">DATE(YEAR(B10066),MONTH(B10066),1)</f>
        <v>46204</v>
      </c>
      <c r="O10066" s="0" t="str">
        <f aca="false">IF(J10066&lt;=2,"0-2 days",IF(J10066&lt;=7,"3-7 days",IF(J10066&lt;=14,"8-14 days",IF(J10066&lt;=21,"15-21 days","22+ days"))))</f>
        <v>8-14 days</v>
      </c>
      <c r="P10066" s="0" t="str">
        <f aca="false">IF(VALUE(LEFT(D10066,2))&lt;10,"Early (7-10 AM)",IF(VALUE(LEFT(D10066,2))&lt;14,"Midday (10 AM-2 PM)",IF(VALUE(LEFT(D10066,2))&lt;16,"Afternoon (2-4 PM)","Late (4-6 PM)")))</f>
        <v>Midday (10 AM-2 PM)</v>
      </c>
      <c r="Q10066" s="3" t="n">
        <f aca="false">IF(L10066="No-show",1,0)</f>
        <v>0</v>
      </c>
      <c r="R10066" s="29" t="n">
        <f aca="false">IF(L10066="No-show",M10066,0)</f>
        <v>0</v>
      </c>
    </row>
    <row r="10067" customFormat="false" ht="15" hidden="false" customHeight="false" outlineLevel="0" collapsed="false">
      <c r="A10067" s="0" t="s">
        <v>11457</v>
      </c>
      <c r="B10067" s="28" t="n">
        <v>46232</v>
      </c>
      <c r="C10067" s="3" t="s">
        <v>33</v>
      </c>
      <c r="D10067" s="3" t="s">
        <v>194</v>
      </c>
      <c r="E10067" s="3" t="s">
        <v>11286</v>
      </c>
      <c r="F10067" s="3" t="s">
        <v>8</v>
      </c>
      <c r="G10067" s="3" t="s">
        <v>64</v>
      </c>
      <c r="H10067" s="3" t="s">
        <v>42</v>
      </c>
      <c r="I10067" s="3" t="s">
        <v>59</v>
      </c>
      <c r="J10067" s="0" t="n">
        <v>12</v>
      </c>
      <c r="K10067" s="3" t="s">
        <v>29</v>
      </c>
      <c r="L10067" s="3" t="s">
        <v>121</v>
      </c>
      <c r="M10067" s="29" t="n">
        <v>72</v>
      </c>
      <c r="N10067" s="30" t="n">
        <f aca="false">DATE(YEAR(B10067),MONTH(B10067),1)</f>
        <v>46204</v>
      </c>
      <c r="O10067" s="0" t="str">
        <f aca="false">IF(J10067&lt;=2,"0-2 days",IF(J10067&lt;=7,"3-7 days",IF(J10067&lt;=14,"8-14 days",IF(J10067&lt;=21,"15-21 days","22+ days"))))</f>
        <v>8-14 days</v>
      </c>
      <c r="P10067" s="0" t="str">
        <f aca="false">IF(VALUE(LEFT(D10067,2))&lt;10,"Early (7-10 AM)",IF(VALUE(LEFT(D10067,2))&lt;14,"Midday (10 AM-2 PM)",IF(VALUE(LEFT(D10067,2))&lt;16,"Afternoon (2-4 PM)","Late (4-6 PM)")))</f>
        <v>Midday (10 AM-2 PM)</v>
      </c>
      <c r="Q10067" s="3" t="n">
        <f aca="false">IF(L10067="No-show",1,0)</f>
        <v>0</v>
      </c>
      <c r="R10067" s="29" t="n">
        <f aca="false">IF(L10067="No-show",M10067,0)</f>
        <v>0</v>
      </c>
    </row>
    <row r="10068" customFormat="false" ht="15" hidden="false" customHeight="false" outlineLevel="0" collapsed="false">
      <c r="A10068" s="0" t="s">
        <v>11458</v>
      </c>
      <c r="B10068" s="28" t="n">
        <v>46232</v>
      </c>
      <c r="C10068" s="3" t="s">
        <v>33</v>
      </c>
      <c r="D10068" s="3" t="s">
        <v>194</v>
      </c>
      <c r="E10068" s="3" t="s">
        <v>10912</v>
      </c>
      <c r="F10068" s="3" t="s">
        <v>8</v>
      </c>
      <c r="G10068" s="3" t="s">
        <v>64</v>
      </c>
      <c r="H10068" s="3" t="s">
        <v>58</v>
      </c>
      <c r="I10068" s="3" t="s">
        <v>49</v>
      </c>
      <c r="J10068" s="0" t="n">
        <v>2</v>
      </c>
      <c r="K10068" s="3" t="s">
        <v>29</v>
      </c>
      <c r="L10068" s="3" t="s">
        <v>121</v>
      </c>
      <c r="M10068" s="29" t="n">
        <v>105</v>
      </c>
      <c r="N10068" s="30" t="n">
        <f aca="false">DATE(YEAR(B10068),MONTH(B10068),1)</f>
        <v>46204</v>
      </c>
      <c r="O10068" s="0" t="str">
        <f aca="false">IF(J10068&lt;=2,"0-2 days",IF(J10068&lt;=7,"3-7 days",IF(J10068&lt;=14,"8-14 days",IF(J10068&lt;=21,"15-21 days","22+ days"))))</f>
        <v>0-2 days</v>
      </c>
      <c r="P10068" s="0" t="str">
        <f aca="false">IF(VALUE(LEFT(D10068,2))&lt;10,"Early (7-10 AM)",IF(VALUE(LEFT(D10068,2))&lt;14,"Midday (10 AM-2 PM)",IF(VALUE(LEFT(D10068,2))&lt;16,"Afternoon (2-4 PM)","Late (4-6 PM)")))</f>
        <v>Midday (10 AM-2 PM)</v>
      </c>
      <c r="Q10068" s="3" t="n">
        <f aca="false">IF(L10068="No-show",1,0)</f>
        <v>0</v>
      </c>
      <c r="R10068" s="29" t="n">
        <f aca="false">IF(L10068="No-show",M10068,0)</f>
        <v>0</v>
      </c>
    </row>
    <row r="10069" customFormat="false" ht="15" hidden="false" customHeight="false" outlineLevel="0" collapsed="false">
      <c r="A10069" s="0" t="s">
        <v>11459</v>
      </c>
      <c r="B10069" s="28" t="n">
        <v>46232</v>
      </c>
      <c r="C10069" s="3" t="s">
        <v>33</v>
      </c>
      <c r="D10069" s="3" t="s">
        <v>201</v>
      </c>
      <c r="E10069" s="3" t="s">
        <v>10121</v>
      </c>
      <c r="F10069" s="3" t="s">
        <v>3</v>
      </c>
      <c r="G10069" s="3" t="s">
        <v>65</v>
      </c>
      <c r="H10069" s="3" t="s">
        <v>54</v>
      </c>
      <c r="I10069" s="3" t="s">
        <v>43</v>
      </c>
      <c r="J10069" s="0" t="n">
        <v>2</v>
      </c>
      <c r="K10069" s="3" t="s">
        <v>29</v>
      </c>
      <c r="L10069" s="3" t="s">
        <v>121</v>
      </c>
      <c r="M10069" s="29" t="n">
        <v>192</v>
      </c>
      <c r="N10069" s="30" t="n">
        <f aca="false">DATE(YEAR(B10069),MONTH(B10069),1)</f>
        <v>46204</v>
      </c>
      <c r="O10069" s="0" t="str">
        <f aca="false">IF(J10069&lt;=2,"0-2 days",IF(J10069&lt;=7,"3-7 days",IF(J10069&lt;=14,"8-14 days",IF(J10069&lt;=21,"15-21 days","22+ days"))))</f>
        <v>0-2 days</v>
      </c>
      <c r="P10069" s="0" t="str">
        <f aca="false">IF(VALUE(LEFT(D10069,2))&lt;10,"Early (7-10 AM)",IF(VALUE(LEFT(D10069,2))&lt;14,"Midday (10 AM-2 PM)",IF(VALUE(LEFT(D10069,2))&lt;16,"Afternoon (2-4 PM)","Late (4-6 PM)")))</f>
        <v>Afternoon (2-4 PM)</v>
      </c>
      <c r="Q10069" s="3" t="n">
        <f aca="false">IF(L10069="No-show",1,0)</f>
        <v>0</v>
      </c>
      <c r="R10069" s="29" t="n">
        <f aca="false">IF(L10069="No-show",M10069,0)</f>
        <v>0</v>
      </c>
    </row>
    <row r="10070" customFormat="false" ht="15" hidden="false" customHeight="false" outlineLevel="0" collapsed="false">
      <c r="A10070" s="0" t="s">
        <v>11460</v>
      </c>
      <c r="B10070" s="28" t="n">
        <v>46232</v>
      </c>
      <c r="C10070" s="3" t="s">
        <v>33</v>
      </c>
      <c r="D10070" s="3" t="s">
        <v>201</v>
      </c>
      <c r="E10070" s="3" t="s">
        <v>11461</v>
      </c>
      <c r="F10070" s="3" t="s">
        <v>4</v>
      </c>
      <c r="G10070" s="3" t="s">
        <v>63</v>
      </c>
      <c r="H10070" s="3" t="s">
        <v>60</v>
      </c>
      <c r="I10070" s="3" t="s">
        <v>52</v>
      </c>
      <c r="J10070" s="0" t="n">
        <v>14</v>
      </c>
      <c r="K10070" s="3" t="s">
        <v>32</v>
      </c>
      <c r="L10070" s="3" t="s">
        <v>121</v>
      </c>
      <c r="M10070" s="29" t="n">
        <v>216</v>
      </c>
      <c r="N10070" s="30" t="n">
        <f aca="false">DATE(YEAR(B10070),MONTH(B10070),1)</f>
        <v>46204</v>
      </c>
      <c r="O10070" s="0" t="str">
        <f aca="false">IF(J10070&lt;=2,"0-2 days",IF(J10070&lt;=7,"3-7 days",IF(J10070&lt;=14,"8-14 days",IF(J10070&lt;=21,"15-21 days","22+ days"))))</f>
        <v>8-14 days</v>
      </c>
      <c r="P10070" s="0" t="str">
        <f aca="false">IF(VALUE(LEFT(D10070,2))&lt;10,"Early (7-10 AM)",IF(VALUE(LEFT(D10070,2))&lt;14,"Midday (10 AM-2 PM)",IF(VALUE(LEFT(D10070,2))&lt;16,"Afternoon (2-4 PM)","Late (4-6 PM)")))</f>
        <v>Afternoon (2-4 PM)</v>
      </c>
      <c r="Q10070" s="3" t="n">
        <f aca="false">IF(L10070="No-show",1,0)</f>
        <v>0</v>
      </c>
      <c r="R10070" s="29" t="n">
        <f aca="false">IF(L10070="No-show",M10070,0)</f>
        <v>0</v>
      </c>
    </row>
    <row r="10071" customFormat="false" ht="15" hidden="false" customHeight="false" outlineLevel="0" collapsed="false">
      <c r="A10071" s="0" t="s">
        <v>11462</v>
      </c>
      <c r="B10071" s="28" t="n">
        <v>46232</v>
      </c>
      <c r="C10071" s="3" t="s">
        <v>33</v>
      </c>
      <c r="D10071" s="3" t="s">
        <v>204</v>
      </c>
      <c r="E10071" s="3" t="s">
        <v>11277</v>
      </c>
      <c r="F10071" s="3" t="s">
        <v>3</v>
      </c>
      <c r="G10071" s="3" t="s">
        <v>64</v>
      </c>
      <c r="H10071" s="3" t="s">
        <v>48</v>
      </c>
      <c r="I10071" s="3" t="s">
        <v>43</v>
      </c>
      <c r="J10071" s="0" t="n">
        <v>1</v>
      </c>
      <c r="K10071" s="3" t="s">
        <v>29</v>
      </c>
      <c r="L10071" s="3" t="s">
        <v>284</v>
      </c>
      <c r="M10071" s="29" t="n">
        <v>118</v>
      </c>
      <c r="N10071" s="30" t="n">
        <f aca="false">DATE(YEAR(B10071),MONTH(B10071),1)</f>
        <v>46204</v>
      </c>
      <c r="O10071" s="0" t="str">
        <f aca="false">IF(J10071&lt;=2,"0-2 days",IF(J10071&lt;=7,"3-7 days",IF(J10071&lt;=14,"8-14 days",IF(J10071&lt;=21,"15-21 days","22+ days"))))</f>
        <v>0-2 days</v>
      </c>
      <c r="P10071" s="0" t="str">
        <f aca="false">IF(VALUE(LEFT(D10071,2))&lt;10,"Early (7-10 AM)",IF(VALUE(LEFT(D10071,2))&lt;14,"Midday (10 AM-2 PM)",IF(VALUE(LEFT(D10071,2))&lt;16,"Afternoon (2-4 PM)","Late (4-6 PM)")))</f>
        <v>Afternoon (2-4 PM)</v>
      </c>
      <c r="Q10071" s="3" t="n">
        <f aca="false">IF(L10071="No-show",1,0)</f>
        <v>0</v>
      </c>
      <c r="R10071" s="29" t="n">
        <f aca="false">IF(L10071="No-show",M10071,0)</f>
        <v>0</v>
      </c>
    </row>
    <row r="10072" customFormat="false" ht="15" hidden="false" customHeight="false" outlineLevel="0" collapsed="false">
      <c r="A10072" s="0" t="s">
        <v>11463</v>
      </c>
      <c r="B10072" s="28" t="n">
        <v>46232</v>
      </c>
      <c r="C10072" s="3" t="s">
        <v>33</v>
      </c>
      <c r="D10072" s="3" t="s">
        <v>204</v>
      </c>
      <c r="E10072" s="3" t="s">
        <v>11319</v>
      </c>
      <c r="F10072" s="3" t="s">
        <v>8</v>
      </c>
      <c r="G10072" s="3" t="s">
        <v>64</v>
      </c>
      <c r="H10072" s="3" t="s">
        <v>54</v>
      </c>
      <c r="I10072" s="3" t="s">
        <v>55</v>
      </c>
      <c r="J10072" s="0" t="n">
        <v>9</v>
      </c>
      <c r="K10072" s="3" t="s">
        <v>29</v>
      </c>
      <c r="L10072" s="3" t="s">
        <v>121</v>
      </c>
      <c r="M10072" s="29" t="n">
        <v>120</v>
      </c>
      <c r="N10072" s="30" t="n">
        <f aca="false">DATE(YEAR(B10072),MONTH(B10072),1)</f>
        <v>46204</v>
      </c>
      <c r="O10072" s="0" t="str">
        <f aca="false">IF(J10072&lt;=2,"0-2 days",IF(J10072&lt;=7,"3-7 days",IF(J10072&lt;=14,"8-14 days",IF(J10072&lt;=21,"15-21 days","22+ days"))))</f>
        <v>8-14 days</v>
      </c>
      <c r="P10072" s="0" t="str">
        <f aca="false">IF(VALUE(LEFT(D10072,2))&lt;10,"Early (7-10 AM)",IF(VALUE(LEFT(D10072,2))&lt;14,"Midday (10 AM-2 PM)",IF(VALUE(LEFT(D10072,2))&lt;16,"Afternoon (2-4 PM)","Late (4-6 PM)")))</f>
        <v>Afternoon (2-4 PM)</v>
      </c>
      <c r="Q10072" s="3" t="n">
        <f aca="false">IF(L10072="No-show",1,0)</f>
        <v>0</v>
      </c>
      <c r="R10072" s="29" t="n">
        <f aca="false">IF(L10072="No-show",M10072,0)</f>
        <v>0</v>
      </c>
    </row>
    <row r="10073" customFormat="false" ht="15" hidden="false" customHeight="false" outlineLevel="0" collapsed="false">
      <c r="A10073" s="0" t="s">
        <v>11464</v>
      </c>
      <c r="B10073" s="28" t="n">
        <v>46232</v>
      </c>
      <c r="C10073" s="3" t="s">
        <v>33</v>
      </c>
      <c r="D10073" s="3" t="s">
        <v>204</v>
      </c>
      <c r="E10073" s="3" t="s">
        <v>10264</v>
      </c>
      <c r="F10073" s="3" t="s">
        <v>8</v>
      </c>
      <c r="G10073" s="3" t="s">
        <v>64</v>
      </c>
      <c r="H10073" s="3" t="s">
        <v>51</v>
      </c>
      <c r="I10073" s="3" t="s">
        <v>46</v>
      </c>
      <c r="J10073" s="0" t="n">
        <v>9</v>
      </c>
      <c r="K10073" s="3" t="s">
        <v>29</v>
      </c>
      <c r="L10073" s="3" t="s">
        <v>121</v>
      </c>
      <c r="M10073" s="29" t="n">
        <v>116</v>
      </c>
      <c r="N10073" s="30" t="n">
        <f aca="false">DATE(YEAR(B10073),MONTH(B10073),1)</f>
        <v>46204</v>
      </c>
      <c r="O10073" s="0" t="str">
        <f aca="false">IF(J10073&lt;=2,"0-2 days",IF(J10073&lt;=7,"3-7 days",IF(J10073&lt;=14,"8-14 days",IF(J10073&lt;=21,"15-21 days","22+ days"))))</f>
        <v>8-14 days</v>
      </c>
      <c r="P10073" s="0" t="str">
        <f aca="false">IF(VALUE(LEFT(D10073,2))&lt;10,"Early (7-10 AM)",IF(VALUE(LEFT(D10073,2))&lt;14,"Midday (10 AM-2 PM)",IF(VALUE(LEFT(D10073,2))&lt;16,"Afternoon (2-4 PM)","Late (4-6 PM)")))</f>
        <v>Afternoon (2-4 PM)</v>
      </c>
      <c r="Q10073" s="3" t="n">
        <f aca="false">IF(L10073="No-show",1,0)</f>
        <v>0</v>
      </c>
      <c r="R10073" s="29" t="n">
        <f aca="false">IF(L10073="No-show",M10073,0)</f>
        <v>0</v>
      </c>
    </row>
    <row r="10074" customFormat="false" ht="15" hidden="false" customHeight="false" outlineLevel="0" collapsed="false">
      <c r="A10074" s="0" t="s">
        <v>11465</v>
      </c>
      <c r="B10074" s="28" t="n">
        <v>46232</v>
      </c>
      <c r="C10074" s="3" t="s">
        <v>33</v>
      </c>
      <c r="D10074" s="3" t="s">
        <v>204</v>
      </c>
      <c r="E10074" s="3" t="s">
        <v>11466</v>
      </c>
      <c r="F10074" s="3" t="s">
        <v>4</v>
      </c>
      <c r="G10074" s="3" t="s">
        <v>63</v>
      </c>
      <c r="H10074" s="3" t="s">
        <v>58</v>
      </c>
      <c r="I10074" s="3" t="s">
        <v>59</v>
      </c>
      <c r="J10074" s="0" t="n">
        <v>15</v>
      </c>
      <c r="K10074" s="3" t="s">
        <v>32</v>
      </c>
      <c r="L10074" s="3" t="s">
        <v>121</v>
      </c>
      <c r="M10074" s="29" t="n">
        <v>168</v>
      </c>
      <c r="N10074" s="30" t="n">
        <f aca="false">DATE(YEAR(B10074),MONTH(B10074),1)</f>
        <v>46204</v>
      </c>
      <c r="O10074" s="0" t="str">
        <f aca="false">IF(J10074&lt;=2,"0-2 days",IF(J10074&lt;=7,"3-7 days",IF(J10074&lt;=14,"8-14 days",IF(J10074&lt;=21,"15-21 days","22+ days"))))</f>
        <v>15-21 days</v>
      </c>
      <c r="P10074" s="0" t="str">
        <f aca="false">IF(VALUE(LEFT(D10074,2))&lt;10,"Early (7-10 AM)",IF(VALUE(LEFT(D10074,2))&lt;14,"Midday (10 AM-2 PM)",IF(VALUE(LEFT(D10074,2))&lt;16,"Afternoon (2-4 PM)","Late (4-6 PM)")))</f>
        <v>Afternoon (2-4 PM)</v>
      </c>
      <c r="Q10074" s="3" t="n">
        <f aca="false">IF(L10074="No-show",1,0)</f>
        <v>0</v>
      </c>
      <c r="R10074" s="29" t="n">
        <f aca="false">IF(L10074="No-show",M10074,0)</f>
        <v>0</v>
      </c>
    </row>
    <row r="10075" customFormat="false" ht="15" hidden="false" customHeight="false" outlineLevel="0" collapsed="false">
      <c r="A10075" s="0" t="s">
        <v>11467</v>
      </c>
      <c r="B10075" s="28" t="n">
        <v>46232</v>
      </c>
      <c r="C10075" s="3" t="s">
        <v>33</v>
      </c>
      <c r="D10075" s="3" t="s">
        <v>209</v>
      </c>
      <c r="E10075" s="3" t="s">
        <v>11053</v>
      </c>
      <c r="F10075" s="3" t="s">
        <v>3</v>
      </c>
      <c r="G10075" s="3" t="s">
        <v>64</v>
      </c>
      <c r="H10075" s="3" t="s">
        <v>51</v>
      </c>
      <c r="I10075" s="3" t="s">
        <v>57</v>
      </c>
      <c r="J10075" s="0" t="n">
        <v>6</v>
      </c>
      <c r="K10075" s="3" t="s">
        <v>29</v>
      </c>
      <c r="L10075" s="3" t="s">
        <v>284</v>
      </c>
      <c r="M10075" s="29" t="n">
        <v>116</v>
      </c>
      <c r="N10075" s="30" t="n">
        <f aca="false">DATE(YEAR(B10075),MONTH(B10075),1)</f>
        <v>46204</v>
      </c>
      <c r="O10075" s="0" t="str">
        <f aca="false">IF(J10075&lt;=2,"0-2 days",IF(J10075&lt;=7,"3-7 days",IF(J10075&lt;=14,"8-14 days",IF(J10075&lt;=21,"15-21 days","22+ days"))))</f>
        <v>3-7 days</v>
      </c>
      <c r="P10075" s="0" t="str">
        <f aca="false">IF(VALUE(LEFT(D10075,2))&lt;10,"Early (7-10 AM)",IF(VALUE(LEFT(D10075,2))&lt;14,"Midday (10 AM-2 PM)",IF(VALUE(LEFT(D10075,2))&lt;16,"Afternoon (2-4 PM)","Late (4-6 PM)")))</f>
        <v>Afternoon (2-4 PM)</v>
      </c>
      <c r="Q10075" s="3" t="n">
        <f aca="false">IF(L10075="No-show",1,0)</f>
        <v>0</v>
      </c>
      <c r="R10075" s="29" t="n">
        <f aca="false">IF(L10075="No-show",M10075,0)</f>
        <v>0</v>
      </c>
    </row>
    <row r="10076" customFormat="false" ht="15" hidden="false" customHeight="false" outlineLevel="0" collapsed="false">
      <c r="A10076" s="0" t="s">
        <v>11468</v>
      </c>
      <c r="B10076" s="28" t="n">
        <v>46232</v>
      </c>
      <c r="C10076" s="3" t="s">
        <v>33</v>
      </c>
      <c r="D10076" s="3" t="s">
        <v>298</v>
      </c>
      <c r="E10076" s="3" t="s">
        <v>10740</v>
      </c>
      <c r="F10076" s="3" t="s">
        <v>4</v>
      </c>
      <c r="G10076" s="3" t="s">
        <v>64</v>
      </c>
      <c r="H10076" s="3" t="s">
        <v>58</v>
      </c>
      <c r="I10076" s="3" t="s">
        <v>43</v>
      </c>
      <c r="J10076" s="0" t="n">
        <v>2</v>
      </c>
      <c r="K10076" s="3" t="s">
        <v>32</v>
      </c>
      <c r="L10076" s="3" t="s">
        <v>217</v>
      </c>
      <c r="M10076" s="29" t="n">
        <v>105</v>
      </c>
      <c r="N10076" s="30" t="n">
        <f aca="false">DATE(YEAR(B10076),MONTH(B10076),1)</f>
        <v>46204</v>
      </c>
      <c r="O10076" s="0" t="str">
        <f aca="false">IF(J10076&lt;=2,"0-2 days",IF(J10076&lt;=7,"3-7 days",IF(J10076&lt;=14,"8-14 days",IF(J10076&lt;=21,"15-21 days","22+ days"))))</f>
        <v>0-2 days</v>
      </c>
      <c r="P10076" s="0" t="str">
        <f aca="false">IF(VALUE(LEFT(D10076,2))&lt;10,"Early (7-10 AM)",IF(VALUE(LEFT(D10076,2))&lt;14,"Midday (10 AM-2 PM)",IF(VALUE(LEFT(D10076,2))&lt;16,"Afternoon (2-4 PM)","Late (4-6 PM)")))</f>
        <v>Afternoon (2-4 PM)</v>
      </c>
      <c r="Q10076" s="3" t="n">
        <f aca="false">IF(L10076="No-show",1,0)</f>
        <v>1</v>
      </c>
      <c r="R10076" s="29" t="n">
        <f aca="false">IF(L10076="No-show",M10076,0)</f>
        <v>105</v>
      </c>
    </row>
    <row r="10077" customFormat="false" ht="15" hidden="false" customHeight="false" outlineLevel="0" collapsed="false">
      <c r="A10077" s="0" t="s">
        <v>11469</v>
      </c>
      <c r="B10077" s="28" t="n">
        <v>46232</v>
      </c>
      <c r="C10077" s="3" t="s">
        <v>33</v>
      </c>
      <c r="D10077" s="3" t="s">
        <v>298</v>
      </c>
      <c r="E10077" s="3" t="s">
        <v>11275</v>
      </c>
      <c r="F10077" s="3" t="s">
        <v>4</v>
      </c>
      <c r="G10077" s="3" t="s">
        <v>64</v>
      </c>
      <c r="H10077" s="3" t="s">
        <v>42</v>
      </c>
      <c r="I10077" s="3" t="s">
        <v>43</v>
      </c>
      <c r="J10077" s="0" t="n">
        <v>13</v>
      </c>
      <c r="K10077" s="3" t="s">
        <v>29</v>
      </c>
      <c r="L10077" s="3" t="s">
        <v>284</v>
      </c>
      <c r="M10077" s="29" t="n">
        <v>72</v>
      </c>
      <c r="N10077" s="30" t="n">
        <f aca="false">DATE(YEAR(B10077),MONTH(B10077),1)</f>
        <v>46204</v>
      </c>
      <c r="O10077" s="0" t="str">
        <f aca="false">IF(J10077&lt;=2,"0-2 days",IF(J10077&lt;=7,"3-7 days",IF(J10077&lt;=14,"8-14 days",IF(J10077&lt;=21,"15-21 days","22+ days"))))</f>
        <v>8-14 days</v>
      </c>
      <c r="P10077" s="0" t="str">
        <f aca="false">IF(VALUE(LEFT(D10077,2))&lt;10,"Early (7-10 AM)",IF(VALUE(LEFT(D10077,2))&lt;14,"Midday (10 AM-2 PM)",IF(VALUE(LEFT(D10077,2))&lt;16,"Afternoon (2-4 PM)","Late (4-6 PM)")))</f>
        <v>Afternoon (2-4 PM)</v>
      </c>
      <c r="Q10077" s="3" t="n">
        <f aca="false">IF(L10077="No-show",1,0)</f>
        <v>0</v>
      </c>
      <c r="R10077" s="29" t="n">
        <f aca="false">IF(L10077="No-show",M10077,0)</f>
        <v>0</v>
      </c>
    </row>
    <row r="10078" customFormat="false" ht="15" hidden="false" customHeight="false" outlineLevel="0" collapsed="false">
      <c r="A10078" s="0" t="s">
        <v>11470</v>
      </c>
      <c r="B10078" s="28" t="n">
        <v>46232</v>
      </c>
      <c r="C10078" s="3" t="s">
        <v>33</v>
      </c>
      <c r="D10078" s="3" t="s">
        <v>298</v>
      </c>
      <c r="E10078" s="3" t="s">
        <v>11471</v>
      </c>
      <c r="F10078" s="3" t="s">
        <v>4</v>
      </c>
      <c r="G10078" s="3" t="s">
        <v>63</v>
      </c>
      <c r="H10078" s="3" t="s">
        <v>54</v>
      </c>
      <c r="I10078" s="3" t="s">
        <v>52</v>
      </c>
      <c r="J10078" s="0" t="n">
        <v>12</v>
      </c>
      <c r="K10078" s="3" t="s">
        <v>29</v>
      </c>
      <c r="L10078" s="3" t="s">
        <v>121</v>
      </c>
      <c r="M10078" s="29" t="n">
        <v>192</v>
      </c>
      <c r="N10078" s="30" t="n">
        <f aca="false">DATE(YEAR(B10078),MONTH(B10078),1)</f>
        <v>46204</v>
      </c>
      <c r="O10078" s="0" t="str">
        <f aca="false">IF(J10078&lt;=2,"0-2 days",IF(J10078&lt;=7,"3-7 days",IF(J10078&lt;=14,"8-14 days",IF(J10078&lt;=21,"15-21 days","22+ days"))))</f>
        <v>8-14 days</v>
      </c>
      <c r="P10078" s="0" t="str">
        <f aca="false">IF(VALUE(LEFT(D10078,2))&lt;10,"Early (7-10 AM)",IF(VALUE(LEFT(D10078,2))&lt;14,"Midday (10 AM-2 PM)",IF(VALUE(LEFT(D10078,2))&lt;16,"Afternoon (2-4 PM)","Late (4-6 PM)")))</f>
        <v>Afternoon (2-4 PM)</v>
      </c>
      <c r="Q10078" s="3" t="n">
        <f aca="false">IF(L10078="No-show",1,0)</f>
        <v>0</v>
      </c>
      <c r="R10078" s="29" t="n">
        <f aca="false">IF(L10078="No-show",M10078,0)</f>
        <v>0</v>
      </c>
    </row>
    <row r="10079" customFormat="false" ht="15" hidden="false" customHeight="false" outlineLevel="0" collapsed="false">
      <c r="A10079" s="0" t="s">
        <v>11472</v>
      </c>
      <c r="B10079" s="28" t="n">
        <v>46232</v>
      </c>
      <c r="C10079" s="3" t="s">
        <v>33</v>
      </c>
      <c r="D10079" s="3" t="s">
        <v>298</v>
      </c>
      <c r="E10079" s="3" t="s">
        <v>11283</v>
      </c>
      <c r="F10079" s="3" t="s">
        <v>4</v>
      </c>
      <c r="G10079" s="3" t="s">
        <v>64</v>
      </c>
      <c r="H10079" s="3" t="s">
        <v>58</v>
      </c>
      <c r="I10079" s="3" t="s">
        <v>43</v>
      </c>
      <c r="J10079" s="0" t="n">
        <v>9</v>
      </c>
      <c r="K10079" s="3" t="s">
        <v>29</v>
      </c>
      <c r="L10079" s="3" t="s">
        <v>217</v>
      </c>
      <c r="M10079" s="29" t="n">
        <v>105</v>
      </c>
      <c r="N10079" s="30" t="n">
        <f aca="false">DATE(YEAR(B10079),MONTH(B10079),1)</f>
        <v>46204</v>
      </c>
      <c r="O10079" s="0" t="str">
        <f aca="false">IF(J10079&lt;=2,"0-2 days",IF(J10079&lt;=7,"3-7 days",IF(J10079&lt;=14,"8-14 days",IF(J10079&lt;=21,"15-21 days","22+ days"))))</f>
        <v>8-14 days</v>
      </c>
      <c r="P10079" s="0" t="str">
        <f aca="false">IF(VALUE(LEFT(D10079,2))&lt;10,"Early (7-10 AM)",IF(VALUE(LEFT(D10079,2))&lt;14,"Midday (10 AM-2 PM)",IF(VALUE(LEFT(D10079,2))&lt;16,"Afternoon (2-4 PM)","Late (4-6 PM)")))</f>
        <v>Afternoon (2-4 PM)</v>
      </c>
      <c r="Q10079" s="3" t="n">
        <f aca="false">IF(L10079="No-show",1,0)</f>
        <v>1</v>
      </c>
      <c r="R10079" s="29" t="n">
        <f aca="false">IF(L10079="No-show",M10079,0)</f>
        <v>105</v>
      </c>
    </row>
    <row r="10080" customFormat="false" ht="15" hidden="false" customHeight="false" outlineLevel="0" collapsed="false">
      <c r="A10080" s="0" t="s">
        <v>11473</v>
      </c>
      <c r="B10080" s="28" t="n">
        <v>46232</v>
      </c>
      <c r="C10080" s="3" t="s">
        <v>33</v>
      </c>
      <c r="D10080" s="3" t="s">
        <v>298</v>
      </c>
      <c r="E10080" s="3" t="s">
        <v>10661</v>
      </c>
      <c r="F10080" s="3" t="s">
        <v>3</v>
      </c>
      <c r="G10080" s="3" t="s">
        <v>64</v>
      </c>
      <c r="H10080" s="3" t="s">
        <v>51</v>
      </c>
      <c r="I10080" s="3" t="s">
        <v>43</v>
      </c>
      <c r="J10080" s="0" t="n">
        <v>0</v>
      </c>
      <c r="K10080" s="3" t="s">
        <v>29</v>
      </c>
      <c r="L10080" s="3" t="s">
        <v>121</v>
      </c>
      <c r="M10080" s="29" t="n">
        <v>116</v>
      </c>
      <c r="N10080" s="30" t="n">
        <f aca="false">DATE(YEAR(B10080),MONTH(B10080),1)</f>
        <v>46204</v>
      </c>
      <c r="O10080" s="0" t="str">
        <f aca="false">IF(J10080&lt;=2,"0-2 days",IF(J10080&lt;=7,"3-7 days",IF(J10080&lt;=14,"8-14 days",IF(J10080&lt;=21,"15-21 days","22+ days"))))</f>
        <v>0-2 days</v>
      </c>
      <c r="P10080" s="0" t="str">
        <f aca="false">IF(VALUE(LEFT(D10080,2))&lt;10,"Early (7-10 AM)",IF(VALUE(LEFT(D10080,2))&lt;14,"Midday (10 AM-2 PM)",IF(VALUE(LEFT(D10080,2))&lt;16,"Afternoon (2-4 PM)","Late (4-6 PM)")))</f>
        <v>Afternoon (2-4 PM)</v>
      </c>
      <c r="Q10080" s="3" t="n">
        <f aca="false">IF(L10080="No-show",1,0)</f>
        <v>0</v>
      </c>
      <c r="R10080" s="29" t="n">
        <f aca="false">IF(L10080="No-show",M10080,0)</f>
        <v>0</v>
      </c>
    </row>
    <row r="10081" customFormat="false" ht="15" hidden="false" customHeight="false" outlineLevel="0" collapsed="false">
      <c r="A10081" s="0" t="s">
        <v>11474</v>
      </c>
      <c r="B10081" s="28" t="n">
        <v>46232</v>
      </c>
      <c r="C10081" s="3" t="s">
        <v>33</v>
      </c>
      <c r="D10081" s="3" t="s">
        <v>212</v>
      </c>
      <c r="E10081" s="3" t="s">
        <v>10940</v>
      </c>
      <c r="F10081" s="3" t="s">
        <v>8</v>
      </c>
      <c r="G10081" s="3" t="s">
        <v>64</v>
      </c>
      <c r="H10081" s="3" t="s">
        <v>42</v>
      </c>
      <c r="I10081" s="3" t="s">
        <v>55</v>
      </c>
      <c r="J10081" s="0" t="n">
        <v>2</v>
      </c>
      <c r="K10081" s="3" t="s">
        <v>29</v>
      </c>
      <c r="L10081" s="3" t="s">
        <v>121</v>
      </c>
      <c r="M10081" s="29" t="n">
        <v>72</v>
      </c>
      <c r="N10081" s="30" t="n">
        <f aca="false">DATE(YEAR(B10081),MONTH(B10081),1)</f>
        <v>46204</v>
      </c>
      <c r="O10081" s="0" t="str">
        <f aca="false">IF(J10081&lt;=2,"0-2 days",IF(J10081&lt;=7,"3-7 days",IF(J10081&lt;=14,"8-14 days",IF(J10081&lt;=21,"15-21 days","22+ days"))))</f>
        <v>0-2 days</v>
      </c>
      <c r="P10081" s="0" t="str">
        <f aca="false">IF(VALUE(LEFT(D10081,2))&lt;10,"Early (7-10 AM)",IF(VALUE(LEFT(D10081,2))&lt;14,"Midday (10 AM-2 PM)",IF(VALUE(LEFT(D10081,2))&lt;16,"Afternoon (2-4 PM)","Late (4-6 PM)")))</f>
        <v>Late (4-6 PM)</v>
      </c>
      <c r="Q10081" s="3" t="n">
        <f aca="false">IF(L10081="No-show",1,0)</f>
        <v>0</v>
      </c>
      <c r="R10081" s="29" t="n">
        <f aca="false">IF(L10081="No-show",M10081,0)</f>
        <v>0</v>
      </c>
    </row>
    <row r="10082" customFormat="false" ht="15" hidden="false" customHeight="false" outlineLevel="0" collapsed="false">
      <c r="A10082" s="0" t="s">
        <v>11475</v>
      </c>
      <c r="B10082" s="28" t="n">
        <v>46232</v>
      </c>
      <c r="C10082" s="3" t="s">
        <v>33</v>
      </c>
      <c r="D10082" s="3" t="s">
        <v>212</v>
      </c>
      <c r="E10082" s="3" t="s">
        <v>11097</v>
      </c>
      <c r="F10082" s="3" t="s">
        <v>7</v>
      </c>
      <c r="G10082" s="3" t="s">
        <v>64</v>
      </c>
      <c r="H10082" s="3" t="s">
        <v>45</v>
      </c>
      <c r="I10082" s="3" t="s">
        <v>55</v>
      </c>
      <c r="J10082" s="0" t="n">
        <v>3</v>
      </c>
      <c r="K10082" s="3" t="s">
        <v>29</v>
      </c>
      <c r="L10082" s="3" t="s">
        <v>121</v>
      </c>
      <c r="M10082" s="29" t="n">
        <v>95</v>
      </c>
      <c r="N10082" s="30" t="n">
        <f aca="false">DATE(YEAR(B10082),MONTH(B10082),1)</f>
        <v>46204</v>
      </c>
      <c r="O10082" s="0" t="str">
        <f aca="false">IF(J10082&lt;=2,"0-2 days",IF(J10082&lt;=7,"3-7 days",IF(J10082&lt;=14,"8-14 days",IF(J10082&lt;=21,"15-21 days","22+ days"))))</f>
        <v>3-7 days</v>
      </c>
      <c r="P10082" s="0" t="str">
        <f aca="false">IF(VALUE(LEFT(D10082,2))&lt;10,"Early (7-10 AM)",IF(VALUE(LEFT(D10082,2))&lt;14,"Midday (10 AM-2 PM)",IF(VALUE(LEFT(D10082,2))&lt;16,"Afternoon (2-4 PM)","Late (4-6 PM)")))</f>
        <v>Late (4-6 PM)</v>
      </c>
      <c r="Q10082" s="3" t="n">
        <f aca="false">IF(L10082="No-show",1,0)</f>
        <v>0</v>
      </c>
      <c r="R10082" s="29" t="n">
        <f aca="false">IF(L10082="No-show",M10082,0)</f>
        <v>0</v>
      </c>
    </row>
    <row r="10083" customFormat="false" ht="15" hidden="false" customHeight="false" outlineLevel="0" collapsed="false">
      <c r="A10083" s="0" t="s">
        <v>11476</v>
      </c>
      <c r="B10083" s="28" t="n">
        <v>46232</v>
      </c>
      <c r="C10083" s="3" t="s">
        <v>33</v>
      </c>
      <c r="D10083" s="3" t="s">
        <v>215</v>
      </c>
      <c r="E10083" s="3" t="s">
        <v>11336</v>
      </c>
      <c r="F10083" s="3" t="s">
        <v>3</v>
      </c>
      <c r="G10083" s="3" t="s">
        <v>64</v>
      </c>
      <c r="H10083" s="3" t="s">
        <v>58</v>
      </c>
      <c r="I10083" s="3" t="s">
        <v>43</v>
      </c>
      <c r="J10083" s="0" t="n">
        <v>2</v>
      </c>
      <c r="K10083" s="3" t="s">
        <v>29</v>
      </c>
      <c r="L10083" s="3" t="s">
        <v>121</v>
      </c>
      <c r="M10083" s="29" t="n">
        <v>105</v>
      </c>
      <c r="N10083" s="30" t="n">
        <f aca="false">DATE(YEAR(B10083),MONTH(B10083),1)</f>
        <v>46204</v>
      </c>
      <c r="O10083" s="0" t="str">
        <f aca="false">IF(J10083&lt;=2,"0-2 days",IF(J10083&lt;=7,"3-7 days",IF(J10083&lt;=14,"8-14 days",IF(J10083&lt;=21,"15-21 days","22+ days"))))</f>
        <v>0-2 days</v>
      </c>
      <c r="P10083" s="0" t="str">
        <f aca="false">IF(VALUE(LEFT(D10083,2))&lt;10,"Early (7-10 AM)",IF(VALUE(LEFT(D10083,2))&lt;14,"Midday (10 AM-2 PM)",IF(VALUE(LEFT(D10083,2))&lt;16,"Afternoon (2-4 PM)","Late (4-6 PM)")))</f>
        <v>Late (4-6 PM)</v>
      </c>
      <c r="Q10083" s="3" t="n">
        <f aca="false">IF(L10083="No-show",1,0)</f>
        <v>0</v>
      </c>
      <c r="R10083" s="29" t="n">
        <f aca="false">IF(L10083="No-show",M10083,0)</f>
        <v>0</v>
      </c>
    </row>
    <row r="10084" customFormat="false" ht="15" hidden="false" customHeight="false" outlineLevel="0" collapsed="false">
      <c r="A10084" s="0" t="s">
        <v>11477</v>
      </c>
      <c r="B10084" s="28" t="n">
        <v>46232</v>
      </c>
      <c r="C10084" s="3" t="s">
        <v>33</v>
      </c>
      <c r="D10084" s="3" t="s">
        <v>219</v>
      </c>
      <c r="E10084" s="3" t="s">
        <v>11354</v>
      </c>
      <c r="F10084" s="3" t="s">
        <v>4</v>
      </c>
      <c r="G10084" s="3" t="s">
        <v>64</v>
      </c>
      <c r="H10084" s="3" t="s">
        <v>42</v>
      </c>
      <c r="I10084" s="3" t="s">
        <v>43</v>
      </c>
      <c r="J10084" s="0" t="n">
        <v>8</v>
      </c>
      <c r="K10084" s="3" t="s">
        <v>32</v>
      </c>
      <c r="L10084" s="3" t="s">
        <v>121</v>
      </c>
      <c r="M10084" s="29" t="n">
        <v>72</v>
      </c>
      <c r="N10084" s="30" t="n">
        <f aca="false">DATE(YEAR(B10084),MONTH(B10084),1)</f>
        <v>46204</v>
      </c>
      <c r="O10084" s="0" t="str">
        <f aca="false">IF(J10084&lt;=2,"0-2 days",IF(J10084&lt;=7,"3-7 days",IF(J10084&lt;=14,"8-14 days",IF(J10084&lt;=21,"15-21 days","22+ days"))))</f>
        <v>8-14 days</v>
      </c>
      <c r="P10084" s="0" t="str">
        <f aca="false">IF(VALUE(LEFT(D10084,2))&lt;10,"Early (7-10 AM)",IF(VALUE(LEFT(D10084,2))&lt;14,"Midday (10 AM-2 PM)",IF(VALUE(LEFT(D10084,2))&lt;16,"Afternoon (2-4 PM)","Late (4-6 PM)")))</f>
        <v>Late (4-6 PM)</v>
      </c>
      <c r="Q10084" s="3" t="n">
        <f aca="false">IF(L10084="No-show",1,0)</f>
        <v>0</v>
      </c>
      <c r="R10084" s="29" t="n">
        <f aca="false">IF(L10084="No-show",M10084,0)</f>
        <v>0</v>
      </c>
    </row>
    <row r="10085" customFormat="false" ht="15" hidden="false" customHeight="false" outlineLevel="0" collapsed="false">
      <c r="A10085" s="0" t="s">
        <v>11478</v>
      </c>
      <c r="B10085" s="28" t="n">
        <v>46232</v>
      </c>
      <c r="C10085" s="3" t="s">
        <v>33</v>
      </c>
      <c r="D10085" s="3" t="s">
        <v>219</v>
      </c>
      <c r="E10085" s="3" t="s">
        <v>11325</v>
      </c>
      <c r="F10085" s="3" t="s">
        <v>8</v>
      </c>
      <c r="G10085" s="3" t="s">
        <v>64</v>
      </c>
      <c r="H10085" s="3" t="s">
        <v>58</v>
      </c>
      <c r="I10085" s="3" t="s">
        <v>52</v>
      </c>
      <c r="J10085" s="0" t="n">
        <v>5</v>
      </c>
      <c r="K10085" s="3" t="s">
        <v>32</v>
      </c>
      <c r="L10085" s="3" t="s">
        <v>121</v>
      </c>
      <c r="M10085" s="29" t="n">
        <v>105</v>
      </c>
      <c r="N10085" s="30" t="n">
        <f aca="false">DATE(YEAR(B10085),MONTH(B10085),1)</f>
        <v>46204</v>
      </c>
      <c r="O10085" s="0" t="str">
        <f aca="false">IF(J10085&lt;=2,"0-2 days",IF(J10085&lt;=7,"3-7 days",IF(J10085&lt;=14,"8-14 days",IF(J10085&lt;=21,"15-21 days","22+ days"))))</f>
        <v>3-7 days</v>
      </c>
      <c r="P10085" s="0" t="str">
        <f aca="false">IF(VALUE(LEFT(D10085,2))&lt;10,"Early (7-10 AM)",IF(VALUE(LEFT(D10085,2))&lt;14,"Midday (10 AM-2 PM)",IF(VALUE(LEFT(D10085,2))&lt;16,"Afternoon (2-4 PM)","Late (4-6 PM)")))</f>
        <v>Late (4-6 PM)</v>
      </c>
      <c r="Q10085" s="3" t="n">
        <f aca="false">IF(L10085="No-show",1,0)</f>
        <v>0</v>
      </c>
      <c r="R10085" s="29" t="n">
        <f aca="false">IF(L10085="No-show",M10085,0)</f>
        <v>0</v>
      </c>
    </row>
    <row r="10086" customFormat="false" ht="15" hidden="false" customHeight="false" outlineLevel="0" collapsed="false">
      <c r="A10086" s="0" t="s">
        <v>11479</v>
      </c>
      <c r="B10086" s="28" t="n">
        <v>46232</v>
      </c>
      <c r="C10086" s="3" t="s">
        <v>33</v>
      </c>
      <c r="D10086" s="3" t="s">
        <v>222</v>
      </c>
      <c r="E10086" s="3" t="s">
        <v>11177</v>
      </c>
      <c r="F10086" s="3" t="s">
        <v>3</v>
      </c>
      <c r="G10086" s="3" t="s">
        <v>64</v>
      </c>
      <c r="H10086" s="3" t="s">
        <v>58</v>
      </c>
      <c r="I10086" s="3" t="s">
        <v>52</v>
      </c>
      <c r="J10086" s="0" t="n">
        <v>8</v>
      </c>
      <c r="K10086" s="3" t="s">
        <v>29</v>
      </c>
      <c r="L10086" s="3" t="s">
        <v>121</v>
      </c>
      <c r="M10086" s="29" t="n">
        <v>105</v>
      </c>
      <c r="N10086" s="30" t="n">
        <f aca="false">DATE(YEAR(B10086),MONTH(B10086),1)</f>
        <v>46204</v>
      </c>
      <c r="O10086" s="0" t="str">
        <f aca="false">IF(J10086&lt;=2,"0-2 days",IF(J10086&lt;=7,"3-7 days",IF(J10086&lt;=14,"8-14 days",IF(J10086&lt;=21,"15-21 days","22+ days"))))</f>
        <v>8-14 days</v>
      </c>
      <c r="P10086" s="0" t="str">
        <f aca="false">IF(VALUE(LEFT(D10086,2))&lt;10,"Early (7-10 AM)",IF(VALUE(LEFT(D10086,2))&lt;14,"Midday (10 AM-2 PM)",IF(VALUE(LEFT(D10086,2))&lt;16,"Afternoon (2-4 PM)","Late (4-6 PM)")))</f>
        <v>Late (4-6 PM)</v>
      </c>
      <c r="Q10086" s="3" t="n">
        <f aca="false">IF(L10086="No-show",1,0)</f>
        <v>0</v>
      </c>
      <c r="R10086" s="29" t="n">
        <f aca="false">IF(L10086="No-show",M10086,0)</f>
        <v>0</v>
      </c>
    </row>
    <row r="10087" customFormat="false" ht="15" hidden="false" customHeight="false" outlineLevel="0" collapsed="false">
      <c r="A10087" s="0" t="s">
        <v>11480</v>
      </c>
      <c r="B10087" s="28" t="n">
        <v>46233</v>
      </c>
      <c r="C10087" s="3" t="s">
        <v>35</v>
      </c>
      <c r="D10087" s="3" t="s">
        <v>119</v>
      </c>
      <c r="E10087" s="3" t="s">
        <v>10404</v>
      </c>
      <c r="F10087" s="3" t="s">
        <v>7</v>
      </c>
      <c r="G10087" s="3" t="s">
        <v>65</v>
      </c>
      <c r="H10087" s="3" t="s">
        <v>60</v>
      </c>
      <c r="I10087" s="3" t="s">
        <v>49</v>
      </c>
      <c r="J10087" s="0" t="n">
        <v>2</v>
      </c>
      <c r="K10087" s="3" t="s">
        <v>29</v>
      </c>
      <c r="L10087" s="3" t="s">
        <v>121</v>
      </c>
      <c r="M10087" s="29" t="n">
        <v>216</v>
      </c>
      <c r="N10087" s="30" t="n">
        <f aca="false">DATE(YEAR(B10087),MONTH(B10087),1)</f>
        <v>46204</v>
      </c>
      <c r="O10087" s="0" t="str">
        <f aca="false">IF(J10087&lt;=2,"0-2 days",IF(J10087&lt;=7,"3-7 days",IF(J10087&lt;=14,"8-14 days",IF(J10087&lt;=21,"15-21 days","22+ days"))))</f>
        <v>0-2 days</v>
      </c>
      <c r="P10087" s="0" t="str">
        <f aca="false">IF(VALUE(LEFT(D10087,2))&lt;10,"Early (7-10 AM)",IF(VALUE(LEFT(D10087,2))&lt;14,"Midday (10 AM-2 PM)",IF(VALUE(LEFT(D10087,2))&lt;16,"Afternoon (2-4 PM)","Late (4-6 PM)")))</f>
        <v>Early (7-10 AM)</v>
      </c>
      <c r="Q10087" s="3" t="n">
        <f aca="false">IF(L10087="No-show",1,0)</f>
        <v>0</v>
      </c>
      <c r="R10087" s="29" t="n">
        <f aca="false">IF(L10087="No-show",M10087,0)</f>
        <v>0</v>
      </c>
    </row>
    <row r="10088" customFormat="false" ht="15" hidden="false" customHeight="false" outlineLevel="0" collapsed="false">
      <c r="A10088" s="0" t="s">
        <v>11481</v>
      </c>
      <c r="B10088" s="28" t="n">
        <v>46233</v>
      </c>
      <c r="C10088" s="3" t="s">
        <v>35</v>
      </c>
      <c r="D10088" s="3" t="s">
        <v>119</v>
      </c>
      <c r="E10088" s="3" t="s">
        <v>10990</v>
      </c>
      <c r="F10088" s="3" t="s">
        <v>7</v>
      </c>
      <c r="G10088" s="3" t="s">
        <v>64</v>
      </c>
      <c r="H10088" s="3" t="s">
        <v>54</v>
      </c>
      <c r="I10088" s="3" t="s">
        <v>59</v>
      </c>
      <c r="J10088" s="0" t="n">
        <v>6</v>
      </c>
      <c r="K10088" s="3" t="s">
        <v>32</v>
      </c>
      <c r="L10088" s="3" t="s">
        <v>121</v>
      </c>
      <c r="M10088" s="29" t="n">
        <v>120</v>
      </c>
      <c r="N10088" s="30" t="n">
        <f aca="false">DATE(YEAR(B10088),MONTH(B10088),1)</f>
        <v>46204</v>
      </c>
      <c r="O10088" s="0" t="str">
        <f aca="false">IF(J10088&lt;=2,"0-2 days",IF(J10088&lt;=7,"3-7 days",IF(J10088&lt;=14,"8-14 days",IF(J10088&lt;=21,"15-21 days","22+ days"))))</f>
        <v>3-7 days</v>
      </c>
      <c r="P10088" s="0" t="str">
        <f aca="false">IF(VALUE(LEFT(D10088,2))&lt;10,"Early (7-10 AM)",IF(VALUE(LEFT(D10088,2))&lt;14,"Midday (10 AM-2 PM)",IF(VALUE(LEFT(D10088,2))&lt;16,"Afternoon (2-4 PM)","Late (4-6 PM)")))</f>
        <v>Early (7-10 AM)</v>
      </c>
      <c r="Q10088" s="3" t="n">
        <f aca="false">IF(L10088="No-show",1,0)</f>
        <v>0</v>
      </c>
      <c r="R10088" s="29" t="n">
        <f aca="false">IF(L10088="No-show",M10088,0)</f>
        <v>0</v>
      </c>
    </row>
    <row r="10089" customFormat="false" ht="15" hidden="false" customHeight="false" outlineLevel="0" collapsed="false">
      <c r="A10089" s="0" t="s">
        <v>11482</v>
      </c>
      <c r="B10089" s="28" t="n">
        <v>46233</v>
      </c>
      <c r="C10089" s="3" t="s">
        <v>35</v>
      </c>
      <c r="D10089" s="3" t="s">
        <v>135</v>
      </c>
      <c r="E10089" s="3" t="s">
        <v>11215</v>
      </c>
      <c r="F10089" s="3" t="s">
        <v>7</v>
      </c>
      <c r="G10089" s="3" t="s">
        <v>64</v>
      </c>
      <c r="H10089" s="3" t="s">
        <v>54</v>
      </c>
      <c r="I10089" s="3" t="s">
        <v>43</v>
      </c>
      <c r="J10089" s="0" t="n">
        <v>4</v>
      </c>
      <c r="K10089" s="3" t="s">
        <v>29</v>
      </c>
      <c r="L10089" s="3" t="s">
        <v>121</v>
      </c>
      <c r="M10089" s="29" t="n">
        <v>120</v>
      </c>
      <c r="N10089" s="30" t="n">
        <f aca="false">DATE(YEAR(B10089),MONTH(B10089),1)</f>
        <v>46204</v>
      </c>
      <c r="O10089" s="0" t="str">
        <f aca="false">IF(J10089&lt;=2,"0-2 days",IF(J10089&lt;=7,"3-7 days",IF(J10089&lt;=14,"8-14 days",IF(J10089&lt;=21,"15-21 days","22+ days"))))</f>
        <v>3-7 days</v>
      </c>
      <c r="P10089" s="0" t="str">
        <f aca="false">IF(VALUE(LEFT(D10089,2))&lt;10,"Early (7-10 AM)",IF(VALUE(LEFT(D10089,2))&lt;14,"Midday (10 AM-2 PM)",IF(VALUE(LEFT(D10089,2))&lt;16,"Afternoon (2-4 PM)","Late (4-6 PM)")))</f>
        <v>Early (7-10 AM)</v>
      </c>
      <c r="Q10089" s="3" t="n">
        <f aca="false">IF(L10089="No-show",1,0)</f>
        <v>0</v>
      </c>
      <c r="R10089" s="29" t="n">
        <f aca="false">IF(L10089="No-show",M10089,0)</f>
        <v>0</v>
      </c>
    </row>
    <row r="10090" customFormat="false" ht="15" hidden="false" customHeight="false" outlineLevel="0" collapsed="false">
      <c r="A10090" s="0" t="s">
        <v>11483</v>
      </c>
      <c r="B10090" s="28" t="n">
        <v>46233</v>
      </c>
      <c r="C10090" s="3" t="s">
        <v>35</v>
      </c>
      <c r="D10090" s="3" t="s">
        <v>135</v>
      </c>
      <c r="E10090" s="3" t="s">
        <v>10881</v>
      </c>
      <c r="F10090" s="3" t="s">
        <v>3</v>
      </c>
      <c r="G10090" s="3" t="s">
        <v>64</v>
      </c>
      <c r="H10090" s="3" t="s">
        <v>60</v>
      </c>
      <c r="I10090" s="3" t="s">
        <v>52</v>
      </c>
      <c r="J10090" s="0" t="n">
        <v>4</v>
      </c>
      <c r="K10090" s="3" t="s">
        <v>29</v>
      </c>
      <c r="L10090" s="3" t="s">
        <v>121</v>
      </c>
      <c r="M10090" s="29" t="n">
        <v>135</v>
      </c>
      <c r="N10090" s="30" t="n">
        <f aca="false">DATE(YEAR(B10090),MONTH(B10090),1)</f>
        <v>46204</v>
      </c>
      <c r="O10090" s="0" t="str">
        <f aca="false">IF(J10090&lt;=2,"0-2 days",IF(J10090&lt;=7,"3-7 days",IF(J10090&lt;=14,"8-14 days",IF(J10090&lt;=21,"15-21 days","22+ days"))))</f>
        <v>3-7 days</v>
      </c>
      <c r="P10090" s="0" t="str">
        <f aca="false">IF(VALUE(LEFT(D10090,2))&lt;10,"Early (7-10 AM)",IF(VALUE(LEFT(D10090,2))&lt;14,"Midday (10 AM-2 PM)",IF(VALUE(LEFT(D10090,2))&lt;16,"Afternoon (2-4 PM)","Late (4-6 PM)")))</f>
        <v>Early (7-10 AM)</v>
      </c>
      <c r="Q10090" s="3" t="n">
        <f aca="false">IF(L10090="No-show",1,0)</f>
        <v>0</v>
      </c>
      <c r="R10090" s="29" t="n">
        <f aca="false">IF(L10090="No-show",M10090,0)</f>
        <v>0</v>
      </c>
    </row>
    <row r="10091" customFormat="false" ht="15" hidden="false" customHeight="false" outlineLevel="0" collapsed="false">
      <c r="A10091" s="0" t="s">
        <v>11484</v>
      </c>
      <c r="B10091" s="28" t="n">
        <v>46233</v>
      </c>
      <c r="C10091" s="3" t="s">
        <v>35</v>
      </c>
      <c r="D10091" s="3" t="s">
        <v>135</v>
      </c>
      <c r="E10091" s="3" t="s">
        <v>10851</v>
      </c>
      <c r="F10091" s="3" t="s">
        <v>3</v>
      </c>
      <c r="G10091" s="3" t="s">
        <v>64</v>
      </c>
      <c r="H10091" s="3" t="s">
        <v>45</v>
      </c>
      <c r="I10091" s="3" t="s">
        <v>43</v>
      </c>
      <c r="J10091" s="0" t="n">
        <v>2</v>
      </c>
      <c r="K10091" s="3" t="s">
        <v>29</v>
      </c>
      <c r="L10091" s="3" t="s">
        <v>121</v>
      </c>
      <c r="M10091" s="29" t="n">
        <v>95</v>
      </c>
      <c r="N10091" s="30" t="n">
        <f aca="false">DATE(YEAR(B10091),MONTH(B10091),1)</f>
        <v>46204</v>
      </c>
      <c r="O10091" s="0" t="str">
        <f aca="false">IF(J10091&lt;=2,"0-2 days",IF(J10091&lt;=7,"3-7 days",IF(J10091&lt;=14,"8-14 days",IF(J10091&lt;=21,"15-21 days","22+ days"))))</f>
        <v>0-2 days</v>
      </c>
      <c r="P10091" s="0" t="str">
        <f aca="false">IF(VALUE(LEFT(D10091,2))&lt;10,"Early (7-10 AM)",IF(VALUE(LEFT(D10091,2))&lt;14,"Midday (10 AM-2 PM)",IF(VALUE(LEFT(D10091,2))&lt;16,"Afternoon (2-4 PM)","Late (4-6 PM)")))</f>
        <v>Early (7-10 AM)</v>
      </c>
      <c r="Q10091" s="3" t="n">
        <f aca="false">IF(L10091="No-show",1,0)</f>
        <v>0</v>
      </c>
      <c r="R10091" s="29" t="n">
        <f aca="false">IF(L10091="No-show",M10091,0)</f>
        <v>0</v>
      </c>
    </row>
    <row r="10092" customFormat="false" ht="15" hidden="false" customHeight="false" outlineLevel="0" collapsed="false">
      <c r="A10092" s="0" t="s">
        <v>11485</v>
      </c>
      <c r="B10092" s="28" t="n">
        <v>46233</v>
      </c>
      <c r="C10092" s="3" t="s">
        <v>35</v>
      </c>
      <c r="D10092" s="3" t="s">
        <v>235</v>
      </c>
      <c r="E10092" s="3" t="s">
        <v>10413</v>
      </c>
      <c r="F10092" s="3" t="s">
        <v>7</v>
      </c>
      <c r="G10092" s="3" t="s">
        <v>64</v>
      </c>
      <c r="H10092" s="3" t="s">
        <v>58</v>
      </c>
      <c r="I10092" s="3" t="s">
        <v>49</v>
      </c>
      <c r="J10092" s="0" t="n">
        <v>8</v>
      </c>
      <c r="K10092" s="3" t="s">
        <v>29</v>
      </c>
      <c r="L10092" s="3" t="s">
        <v>121</v>
      </c>
      <c r="M10092" s="29" t="n">
        <v>105</v>
      </c>
      <c r="N10092" s="30" t="n">
        <f aca="false">DATE(YEAR(B10092),MONTH(B10092),1)</f>
        <v>46204</v>
      </c>
      <c r="O10092" s="0" t="str">
        <f aca="false">IF(J10092&lt;=2,"0-2 days",IF(J10092&lt;=7,"3-7 days",IF(J10092&lt;=14,"8-14 days",IF(J10092&lt;=21,"15-21 days","22+ days"))))</f>
        <v>8-14 days</v>
      </c>
      <c r="P10092" s="0" t="str">
        <f aca="false">IF(VALUE(LEFT(D10092,2))&lt;10,"Early (7-10 AM)",IF(VALUE(LEFT(D10092,2))&lt;14,"Midday (10 AM-2 PM)",IF(VALUE(LEFT(D10092,2))&lt;16,"Afternoon (2-4 PM)","Late (4-6 PM)")))</f>
        <v>Early (7-10 AM)</v>
      </c>
      <c r="Q10092" s="3" t="n">
        <f aca="false">IF(L10092="No-show",1,0)</f>
        <v>0</v>
      </c>
      <c r="R10092" s="29" t="n">
        <f aca="false">IF(L10092="No-show",M10092,0)</f>
        <v>0</v>
      </c>
    </row>
    <row r="10093" customFormat="false" ht="15" hidden="false" customHeight="false" outlineLevel="0" collapsed="false">
      <c r="A10093" s="0" t="s">
        <v>11486</v>
      </c>
      <c r="B10093" s="28" t="n">
        <v>46233</v>
      </c>
      <c r="C10093" s="3" t="s">
        <v>35</v>
      </c>
      <c r="D10093" s="3" t="s">
        <v>235</v>
      </c>
      <c r="E10093" s="3" t="s">
        <v>11144</v>
      </c>
      <c r="F10093" s="3" t="s">
        <v>8</v>
      </c>
      <c r="G10093" s="3" t="s">
        <v>64</v>
      </c>
      <c r="H10093" s="3" t="s">
        <v>48</v>
      </c>
      <c r="I10093" s="3" t="s">
        <v>57</v>
      </c>
      <c r="J10093" s="0" t="n">
        <v>4</v>
      </c>
      <c r="K10093" s="3" t="s">
        <v>29</v>
      </c>
      <c r="L10093" s="3" t="s">
        <v>121</v>
      </c>
      <c r="M10093" s="29" t="n">
        <v>118</v>
      </c>
      <c r="N10093" s="30" t="n">
        <f aca="false">DATE(YEAR(B10093),MONTH(B10093),1)</f>
        <v>46204</v>
      </c>
      <c r="O10093" s="0" t="str">
        <f aca="false">IF(J10093&lt;=2,"0-2 days",IF(J10093&lt;=7,"3-7 days",IF(J10093&lt;=14,"8-14 days",IF(J10093&lt;=21,"15-21 days","22+ days"))))</f>
        <v>3-7 days</v>
      </c>
      <c r="P10093" s="0" t="str">
        <f aca="false">IF(VALUE(LEFT(D10093,2))&lt;10,"Early (7-10 AM)",IF(VALUE(LEFT(D10093,2))&lt;14,"Midday (10 AM-2 PM)",IF(VALUE(LEFT(D10093,2))&lt;16,"Afternoon (2-4 PM)","Late (4-6 PM)")))</f>
        <v>Early (7-10 AM)</v>
      </c>
      <c r="Q10093" s="3" t="n">
        <f aca="false">IF(L10093="No-show",1,0)</f>
        <v>0</v>
      </c>
      <c r="R10093" s="29" t="n">
        <f aca="false">IF(L10093="No-show",M10093,0)</f>
        <v>0</v>
      </c>
    </row>
    <row r="10094" customFormat="false" ht="15" hidden="false" customHeight="false" outlineLevel="0" collapsed="false">
      <c r="A10094" s="0" t="s">
        <v>11487</v>
      </c>
      <c r="B10094" s="28" t="n">
        <v>46233</v>
      </c>
      <c r="C10094" s="3" t="s">
        <v>35</v>
      </c>
      <c r="D10094" s="3" t="s">
        <v>142</v>
      </c>
      <c r="E10094" s="3" t="s">
        <v>10954</v>
      </c>
      <c r="F10094" s="3" t="s">
        <v>4</v>
      </c>
      <c r="G10094" s="3" t="s">
        <v>64</v>
      </c>
      <c r="H10094" s="3" t="s">
        <v>45</v>
      </c>
      <c r="I10094" s="3" t="s">
        <v>52</v>
      </c>
      <c r="J10094" s="0" t="n">
        <v>1</v>
      </c>
      <c r="K10094" s="3" t="s">
        <v>29</v>
      </c>
      <c r="L10094" s="3" t="s">
        <v>121</v>
      </c>
      <c r="M10094" s="29" t="n">
        <v>95</v>
      </c>
      <c r="N10094" s="30" t="n">
        <f aca="false">DATE(YEAR(B10094),MONTH(B10094),1)</f>
        <v>46204</v>
      </c>
      <c r="O10094" s="0" t="str">
        <f aca="false">IF(J10094&lt;=2,"0-2 days",IF(J10094&lt;=7,"3-7 days",IF(J10094&lt;=14,"8-14 days",IF(J10094&lt;=21,"15-21 days","22+ days"))))</f>
        <v>0-2 days</v>
      </c>
      <c r="P10094" s="0" t="str">
        <f aca="false">IF(VALUE(LEFT(D10094,2))&lt;10,"Early (7-10 AM)",IF(VALUE(LEFT(D10094,2))&lt;14,"Midday (10 AM-2 PM)",IF(VALUE(LEFT(D10094,2))&lt;16,"Afternoon (2-4 PM)","Late (4-6 PM)")))</f>
        <v>Early (7-10 AM)</v>
      </c>
      <c r="Q10094" s="3" t="n">
        <f aca="false">IF(L10094="No-show",1,0)</f>
        <v>0</v>
      </c>
      <c r="R10094" s="29" t="n">
        <f aca="false">IF(L10094="No-show",M10094,0)</f>
        <v>0</v>
      </c>
    </row>
    <row r="10095" customFormat="false" ht="15" hidden="false" customHeight="false" outlineLevel="0" collapsed="false">
      <c r="A10095" s="0" t="s">
        <v>11488</v>
      </c>
      <c r="B10095" s="28" t="n">
        <v>46233</v>
      </c>
      <c r="C10095" s="3" t="s">
        <v>35</v>
      </c>
      <c r="D10095" s="3" t="s">
        <v>151</v>
      </c>
      <c r="E10095" s="3" t="s">
        <v>11219</v>
      </c>
      <c r="F10095" s="3" t="s">
        <v>4</v>
      </c>
      <c r="G10095" s="3" t="s">
        <v>64</v>
      </c>
      <c r="H10095" s="3" t="s">
        <v>45</v>
      </c>
      <c r="I10095" s="3" t="s">
        <v>59</v>
      </c>
      <c r="J10095" s="0" t="n">
        <v>11</v>
      </c>
      <c r="K10095" s="3" t="s">
        <v>29</v>
      </c>
      <c r="L10095" s="3" t="s">
        <v>121</v>
      </c>
      <c r="M10095" s="29" t="n">
        <v>95</v>
      </c>
      <c r="N10095" s="30" t="n">
        <f aca="false">DATE(YEAR(B10095),MONTH(B10095),1)</f>
        <v>46204</v>
      </c>
      <c r="O10095" s="0" t="str">
        <f aca="false">IF(J10095&lt;=2,"0-2 days",IF(J10095&lt;=7,"3-7 days",IF(J10095&lt;=14,"8-14 days",IF(J10095&lt;=21,"15-21 days","22+ days"))))</f>
        <v>8-14 days</v>
      </c>
      <c r="P10095" s="0" t="str">
        <f aca="false">IF(VALUE(LEFT(D10095,2))&lt;10,"Early (7-10 AM)",IF(VALUE(LEFT(D10095,2))&lt;14,"Midday (10 AM-2 PM)",IF(VALUE(LEFT(D10095,2))&lt;16,"Afternoon (2-4 PM)","Late (4-6 PM)")))</f>
        <v>Early (7-10 AM)</v>
      </c>
      <c r="Q10095" s="3" t="n">
        <f aca="false">IF(L10095="No-show",1,0)</f>
        <v>0</v>
      </c>
      <c r="R10095" s="29" t="n">
        <f aca="false">IF(L10095="No-show",M10095,0)</f>
        <v>0</v>
      </c>
    </row>
    <row r="10096" customFormat="false" ht="15" hidden="false" customHeight="false" outlineLevel="0" collapsed="false">
      <c r="A10096" s="0" t="s">
        <v>11489</v>
      </c>
      <c r="B10096" s="28" t="n">
        <v>46233</v>
      </c>
      <c r="C10096" s="3" t="s">
        <v>35</v>
      </c>
      <c r="D10096" s="3" t="s">
        <v>154</v>
      </c>
      <c r="E10096" s="3" t="s">
        <v>11132</v>
      </c>
      <c r="F10096" s="3" t="s">
        <v>4</v>
      </c>
      <c r="G10096" s="3" t="s">
        <v>64</v>
      </c>
      <c r="H10096" s="3" t="s">
        <v>54</v>
      </c>
      <c r="I10096" s="3" t="s">
        <v>52</v>
      </c>
      <c r="J10096" s="0" t="n">
        <v>6</v>
      </c>
      <c r="K10096" s="3" t="s">
        <v>32</v>
      </c>
      <c r="L10096" s="3" t="s">
        <v>121</v>
      </c>
      <c r="M10096" s="29" t="n">
        <v>120</v>
      </c>
      <c r="N10096" s="30" t="n">
        <f aca="false">DATE(YEAR(B10096),MONTH(B10096),1)</f>
        <v>46204</v>
      </c>
      <c r="O10096" s="0" t="str">
        <f aca="false">IF(J10096&lt;=2,"0-2 days",IF(J10096&lt;=7,"3-7 days",IF(J10096&lt;=14,"8-14 days",IF(J10096&lt;=21,"15-21 days","22+ days"))))</f>
        <v>3-7 days</v>
      </c>
      <c r="P10096" s="0" t="str">
        <f aca="false">IF(VALUE(LEFT(D10096,2))&lt;10,"Early (7-10 AM)",IF(VALUE(LEFT(D10096,2))&lt;14,"Midday (10 AM-2 PM)",IF(VALUE(LEFT(D10096,2))&lt;16,"Afternoon (2-4 PM)","Late (4-6 PM)")))</f>
        <v>Midday (10 AM-2 PM)</v>
      </c>
      <c r="Q10096" s="3" t="n">
        <f aca="false">IF(L10096="No-show",1,0)</f>
        <v>0</v>
      </c>
      <c r="R10096" s="29" t="n">
        <f aca="false">IF(L10096="No-show",M10096,0)</f>
        <v>0</v>
      </c>
    </row>
    <row r="10097" customFormat="false" ht="15" hidden="false" customHeight="false" outlineLevel="0" collapsed="false">
      <c r="A10097" s="0" t="s">
        <v>11490</v>
      </c>
      <c r="B10097" s="28" t="n">
        <v>46233</v>
      </c>
      <c r="C10097" s="3" t="s">
        <v>35</v>
      </c>
      <c r="D10097" s="3" t="s">
        <v>159</v>
      </c>
      <c r="E10097" s="3" t="s">
        <v>11423</v>
      </c>
      <c r="F10097" s="3" t="s">
        <v>4</v>
      </c>
      <c r="G10097" s="3" t="s">
        <v>64</v>
      </c>
      <c r="H10097" s="3" t="s">
        <v>60</v>
      </c>
      <c r="I10097" s="3" t="s">
        <v>43</v>
      </c>
      <c r="J10097" s="0" t="n">
        <v>12</v>
      </c>
      <c r="K10097" s="3" t="s">
        <v>29</v>
      </c>
      <c r="L10097" s="3" t="s">
        <v>284</v>
      </c>
      <c r="M10097" s="29" t="n">
        <v>135</v>
      </c>
      <c r="N10097" s="30" t="n">
        <f aca="false">DATE(YEAR(B10097),MONTH(B10097),1)</f>
        <v>46204</v>
      </c>
      <c r="O10097" s="0" t="str">
        <f aca="false">IF(J10097&lt;=2,"0-2 days",IF(J10097&lt;=7,"3-7 days",IF(J10097&lt;=14,"8-14 days",IF(J10097&lt;=21,"15-21 days","22+ days"))))</f>
        <v>8-14 days</v>
      </c>
      <c r="P10097" s="0" t="str">
        <f aca="false">IF(VALUE(LEFT(D10097,2))&lt;10,"Early (7-10 AM)",IF(VALUE(LEFT(D10097,2))&lt;14,"Midday (10 AM-2 PM)",IF(VALUE(LEFT(D10097,2))&lt;16,"Afternoon (2-4 PM)","Late (4-6 PM)")))</f>
        <v>Midday (10 AM-2 PM)</v>
      </c>
      <c r="Q10097" s="3" t="n">
        <f aca="false">IF(L10097="No-show",1,0)</f>
        <v>0</v>
      </c>
      <c r="R10097" s="29" t="n">
        <f aca="false">IF(L10097="No-show",M10097,0)</f>
        <v>0</v>
      </c>
    </row>
    <row r="10098" customFormat="false" ht="15" hidden="false" customHeight="false" outlineLevel="0" collapsed="false">
      <c r="A10098" s="0" t="s">
        <v>11491</v>
      </c>
      <c r="B10098" s="28" t="n">
        <v>46233</v>
      </c>
      <c r="C10098" s="3" t="s">
        <v>35</v>
      </c>
      <c r="D10098" s="3" t="s">
        <v>159</v>
      </c>
      <c r="E10098" s="3" t="s">
        <v>10980</v>
      </c>
      <c r="F10098" s="3" t="s">
        <v>8</v>
      </c>
      <c r="G10098" s="3" t="s">
        <v>64</v>
      </c>
      <c r="H10098" s="3" t="s">
        <v>54</v>
      </c>
      <c r="I10098" s="3" t="s">
        <v>46</v>
      </c>
      <c r="J10098" s="0" t="n">
        <v>15</v>
      </c>
      <c r="K10098" s="3" t="s">
        <v>29</v>
      </c>
      <c r="L10098" s="3" t="s">
        <v>121</v>
      </c>
      <c r="M10098" s="29" t="n">
        <v>120</v>
      </c>
      <c r="N10098" s="30" t="n">
        <f aca="false">DATE(YEAR(B10098),MONTH(B10098),1)</f>
        <v>46204</v>
      </c>
      <c r="O10098" s="0" t="str">
        <f aca="false">IF(J10098&lt;=2,"0-2 days",IF(J10098&lt;=7,"3-7 days",IF(J10098&lt;=14,"8-14 days",IF(J10098&lt;=21,"15-21 days","22+ days"))))</f>
        <v>15-21 days</v>
      </c>
      <c r="P10098" s="0" t="str">
        <f aca="false">IF(VALUE(LEFT(D10098,2))&lt;10,"Early (7-10 AM)",IF(VALUE(LEFT(D10098,2))&lt;14,"Midday (10 AM-2 PM)",IF(VALUE(LEFT(D10098,2))&lt;16,"Afternoon (2-4 PM)","Late (4-6 PM)")))</f>
        <v>Midday (10 AM-2 PM)</v>
      </c>
      <c r="Q10098" s="3" t="n">
        <f aca="false">IF(L10098="No-show",1,0)</f>
        <v>0</v>
      </c>
      <c r="R10098" s="29" t="n">
        <f aca="false">IF(L10098="No-show",M10098,0)</f>
        <v>0</v>
      </c>
    </row>
    <row r="10099" customFormat="false" ht="15" hidden="false" customHeight="false" outlineLevel="0" collapsed="false">
      <c r="A10099" s="0" t="s">
        <v>11492</v>
      </c>
      <c r="B10099" s="28" t="n">
        <v>46233</v>
      </c>
      <c r="C10099" s="3" t="s">
        <v>35</v>
      </c>
      <c r="D10099" s="3" t="s">
        <v>159</v>
      </c>
      <c r="E10099" s="3" t="s">
        <v>11393</v>
      </c>
      <c r="F10099" s="3" t="s">
        <v>4</v>
      </c>
      <c r="G10099" s="3" t="s">
        <v>64</v>
      </c>
      <c r="H10099" s="3" t="s">
        <v>56</v>
      </c>
      <c r="I10099" s="3" t="s">
        <v>52</v>
      </c>
      <c r="J10099" s="0" t="n">
        <v>4</v>
      </c>
      <c r="K10099" s="3" t="s">
        <v>29</v>
      </c>
      <c r="L10099" s="3" t="s">
        <v>121</v>
      </c>
      <c r="M10099" s="29" t="n">
        <v>115</v>
      </c>
      <c r="N10099" s="30" t="n">
        <f aca="false">DATE(YEAR(B10099),MONTH(B10099),1)</f>
        <v>46204</v>
      </c>
      <c r="O10099" s="0" t="str">
        <f aca="false">IF(J10099&lt;=2,"0-2 days",IF(J10099&lt;=7,"3-7 days",IF(J10099&lt;=14,"8-14 days",IF(J10099&lt;=21,"15-21 days","22+ days"))))</f>
        <v>3-7 days</v>
      </c>
      <c r="P10099" s="0" t="str">
        <f aca="false">IF(VALUE(LEFT(D10099,2))&lt;10,"Early (7-10 AM)",IF(VALUE(LEFT(D10099,2))&lt;14,"Midday (10 AM-2 PM)",IF(VALUE(LEFT(D10099,2))&lt;16,"Afternoon (2-4 PM)","Late (4-6 PM)")))</f>
        <v>Midday (10 AM-2 PM)</v>
      </c>
      <c r="Q10099" s="3" t="n">
        <f aca="false">IF(L10099="No-show",1,0)</f>
        <v>0</v>
      </c>
      <c r="R10099" s="29" t="n">
        <f aca="false">IF(L10099="No-show",M10099,0)</f>
        <v>0</v>
      </c>
    </row>
    <row r="10100" customFormat="false" ht="15" hidden="false" customHeight="false" outlineLevel="0" collapsed="false">
      <c r="A10100" s="0" t="s">
        <v>11493</v>
      </c>
      <c r="B10100" s="28" t="n">
        <v>46233</v>
      </c>
      <c r="C10100" s="3" t="s">
        <v>35</v>
      </c>
      <c r="D10100" s="3" t="s">
        <v>159</v>
      </c>
      <c r="E10100" s="3" t="s">
        <v>11397</v>
      </c>
      <c r="F10100" s="3" t="s">
        <v>7</v>
      </c>
      <c r="G10100" s="3" t="s">
        <v>64</v>
      </c>
      <c r="H10100" s="3" t="s">
        <v>56</v>
      </c>
      <c r="I10100" s="3" t="s">
        <v>52</v>
      </c>
      <c r="J10100" s="0" t="n">
        <v>9</v>
      </c>
      <c r="K10100" s="3" t="s">
        <v>29</v>
      </c>
      <c r="L10100" s="3" t="s">
        <v>217</v>
      </c>
      <c r="M10100" s="29" t="n">
        <v>115</v>
      </c>
      <c r="N10100" s="30" t="n">
        <f aca="false">DATE(YEAR(B10100),MONTH(B10100),1)</f>
        <v>46204</v>
      </c>
      <c r="O10100" s="0" t="str">
        <f aca="false">IF(J10100&lt;=2,"0-2 days",IF(J10100&lt;=7,"3-7 days",IF(J10100&lt;=14,"8-14 days",IF(J10100&lt;=21,"15-21 days","22+ days"))))</f>
        <v>8-14 days</v>
      </c>
      <c r="P10100" s="0" t="str">
        <f aca="false">IF(VALUE(LEFT(D10100,2))&lt;10,"Early (7-10 AM)",IF(VALUE(LEFT(D10100,2))&lt;14,"Midday (10 AM-2 PM)",IF(VALUE(LEFT(D10100,2))&lt;16,"Afternoon (2-4 PM)","Late (4-6 PM)")))</f>
        <v>Midday (10 AM-2 PM)</v>
      </c>
      <c r="Q10100" s="3" t="n">
        <f aca="false">IF(L10100="No-show",1,0)</f>
        <v>1</v>
      </c>
      <c r="R10100" s="29" t="n">
        <f aca="false">IF(L10100="No-show",M10100,0)</f>
        <v>115</v>
      </c>
    </row>
    <row r="10101" customFormat="false" ht="15" hidden="false" customHeight="false" outlineLevel="0" collapsed="false">
      <c r="A10101" s="0" t="s">
        <v>11494</v>
      </c>
      <c r="B10101" s="28" t="n">
        <v>46233</v>
      </c>
      <c r="C10101" s="3" t="s">
        <v>35</v>
      </c>
      <c r="D10101" s="3" t="s">
        <v>164</v>
      </c>
      <c r="E10101" s="3" t="s">
        <v>11107</v>
      </c>
      <c r="F10101" s="3" t="s">
        <v>7</v>
      </c>
      <c r="G10101" s="3" t="s">
        <v>64</v>
      </c>
      <c r="H10101" s="3" t="s">
        <v>42</v>
      </c>
      <c r="I10101" s="3" t="s">
        <v>46</v>
      </c>
      <c r="J10101" s="0" t="n">
        <v>1</v>
      </c>
      <c r="K10101" s="3" t="s">
        <v>29</v>
      </c>
      <c r="L10101" s="3" t="s">
        <v>121</v>
      </c>
      <c r="M10101" s="29" t="n">
        <v>72</v>
      </c>
      <c r="N10101" s="30" t="n">
        <f aca="false">DATE(YEAR(B10101),MONTH(B10101),1)</f>
        <v>46204</v>
      </c>
      <c r="O10101" s="0" t="str">
        <f aca="false">IF(J10101&lt;=2,"0-2 days",IF(J10101&lt;=7,"3-7 days",IF(J10101&lt;=14,"8-14 days",IF(J10101&lt;=21,"15-21 days","22+ days"))))</f>
        <v>0-2 days</v>
      </c>
      <c r="P10101" s="0" t="str">
        <f aca="false">IF(VALUE(LEFT(D10101,2))&lt;10,"Early (7-10 AM)",IF(VALUE(LEFT(D10101,2))&lt;14,"Midday (10 AM-2 PM)",IF(VALUE(LEFT(D10101,2))&lt;16,"Afternoon (2-4 PM)","Late (4-6 PM)")))</f>
        <v>Midday (10 AM-2 PM)</v>
      </c>
      <c r="Q10101" s="3" t="n">
        <f aca="false">IF(L10101="No-show",1,0)</f>
        <v>0</v>
      </c>
      <c r="R10101" s="29" t="n">
        <f aca="false">IF(L10101="No-show",M10101,0)</f>
        <v>0</v>
      </c>
    </row>
    <row r="10102" customFormat="false" ht="15" hidden="false" customHeight="false" outlineLevel="0" collapsed="false">
      <c r="A10102" s="0" t="s">
        <v>11495</v>
      </c>
      <c r="B10102" s="28" t="n">
        <v>46233</v>
      </c>
      <c r="C10102" s="3" t="s">
        <v>35</v>
      </c>
      <c r="D10102" s="3" t="s">
        <v>164</v>
      </c>
      <c r="E10102" s="3" t="s">
        <v>10703</v>
      </c>
      <c r="F10102" s="3" t="s">
        <v>7</v>
      </c>
      <c r="G10102" s="3" t="s">
        <v>66</v>
      </c>
      <c r="H10102" s="3" t="s">
        <v>56</v>
      </c>
      <c r="I10102" s="3" t="s">
        <v>49</v>
      </c>
      <c r="J10102" s="0" t="n">
        <v>7</v>
      </c>
      <c r="K10102" s="3" t="s">
        <v>32</v>
      </c>
      <c r="L10102" s="3" t="s">
        <v>121</v>
      </c>
      <c r="M10102" s="29" t="n">
        <v>115</v>
      </c>
      <c r="N10102" s="30" t="n">
        <f aca="false">DATE(YEAR(B10102),MONTH(B10102),1)</f>
        <v>46204</v>
      </c>
      <c r="O10102" s="0" t="str">
        <f aca="false">IF(J10102&lt;=2,"0-2 days",IF(J10102&lt;=7,"3-7 days",IF(J10102&lt;=14,"8-14 days",IF(J10102&lt;=21,"15-21 days","22+ days"))))</f>
        <v>3-7 days</v>
      </c>
      <c r="P10102" s="0" t="str">
        <f aca="false">IF(VALUE(LEFT(D10102,2))&lt;10,"Early (7-10 AM)",IF(VALUE(LEFT(D10102,2))&lt;14,"Midday (10 AM-2 PM)",IF(VALUE(LEFT(D10102,2))&lt;16,"Afternoon (2-4 PM)","Late (4-6 PM)")))</f>
        <v>Midday (10 AM-2 PM)</v>
      </c>
      <c r="Q10102" s="3" t="n">
        <f aca="false">IF(L10102="No-show",1,0)</f>
        <v>0</v>
      </c>
      <c r="R10102" s="29" t="n">
        <f aca="false">IF(L10102="No-show",M10102,0)</f>
        <v>0</v>
      </c>
    </row>
    <row r="10103" customFormat="false" ht="15" hidden="false" customHeight="false" outlineLevel="0" collapsed="false">
      <c r="A10103" s="0" t="s">
        <v>11496</v>
      </c>
      <c r="B10103" s="28" t="n">
        <v>46233</v>
      </c>
      <c r="C10103" s="3" t="s">
        <v>35</v>
      </c>
      <c r="D10103" s="3" t="s">
        <v>164</v>
      </c>
      <c r="E10103" s="3" t="s">
        <v>11230</v>
      </c>
      <c r="F10103" s="3" t="s">
        <v>4</v>
      </c>
      <c r="G10103" s="3" t="s">
        <v>64</v>
      </c>
      <c r="H10103" s="3" t="s">
        <v>45</v>
      </c>
      <c r="I10103" s="3" t="s">
        <v>46</v>
      </c>
      <c r="J10103" s="0" t="n">
        <v>8</v>
      </c>
      <c r="K10103" s="3" t="s">
        <v>29</v>
      </c>
      <c r="L10103" s="3" t="s">
        <v>217</v>
      </c>
      <c r="M10103" s="29" t="n">
        <v>95</v>
      </c>
      <c r="N10103" s="30" t="n">
        <f aca="false">DATE(YEAR(B10103),MONTH(B10103),1)</f>
        <v>46204</v>
      </c>
      <c r="O10103" s="0" t="str">
        <f aca="false">IF(J10103&lt;=2,"0-2 days",IF(J10103&lt;=7,"3-7 days",IF(J10103&lt;=14,"8-14 days",IF(J10103&lt;=21,"15-21 days","22+ days"))))</f>
        <v>8-14 days</v>
      </c>
      <c r="P10103" s="0" t="str">
        <f aca="false">IF(VALUE(LEFT(D10103,2))&lt;10,"Early (7-10 AM)",IF(VALUE(LEFT(D10103,2))&lt;14,"Midday (10 AM-2 PM)",IF(VALUE(LEFT(D10103,2))&lt;16,"Afternoon (2-4 PM)","Late (4-6 PM)")))</f>
        <v>Midday (10 AM-2 PM)</v>
      </c>
      <c r="Q10103" s="3" t="n">
        <f aca="false">IF(L10103="No-show",1,0)</f>
        <v>1</v>
      </c>
      <c r="R10103" s="29" t="n">
        <f aca="false">IF(L10103="No-show",M10103,0)</f>
        <v>95</v>
      </c>
    </row>
    <row r="10104" customFormat="false" ht="15" hidden="false" customHeight="false" outlineLevel="0" collapsed="false">
      <c r="A10104" s="0" t="s">
        <v>11497</v>
      </c>
      <c r="B10104" s="28" t="n">
        <v>46233</v>
      </c>
      <c r="C10104" s="3" t="s">
        <v>35</v>
      </c>
      <c r="D10104" s="3" t="s">
        <v>164</v>
      </c>
      <c r="E10104" s="3" t="s">
        <v>11240</v>
      </c>
      <c r="F10104" s="3" t="s">
        <v>4</v>
      </c>
      <c r="G10104" s="3" t="s">
        <v>64</v>
      </c>
      <c r="H10104" s="3" t="s">
        <v>56</v>
      </c>
      <c r="I10104" s="3" t="s">
        <v>57</v>
      </c>
      <c r="J10104" s="0" t="n">
        <v>2</v>
      </c>
      <c r="K10104" s="3" t="s">
        <v>29</v>
      </c>
      <c r="L10104" s="3" t="s">
        <v>121</v>
      </c>
      <c r="M10104" s="29" t="n">
        <v>115</v>
      </c>
      <c r="N10104" s="30" t="n">
        <f aca="false">DATE(YEAR(B10104),MONTH(B10104),1)</f>
        <v>46204</v>
      </c>
      <c r="O10104" s="0" t="str">
        <f aca="false">IF(J10104&lt;=2,"0-2 days",IF(J10104&lt;=7,"3-7 days",IF(J10104&lt;=14,"8-14 days",IF(J10104&lt;=21,"15-21 days","22+ days"))))</f>
        <v>0-2 days</v>
      </c>
      <c r="P10104" s="0" t="str">
        <f aca="false">IF(VALUE(LEFT(D10104,2))&lt;10,"Early (7-10 AM)",IF(VALUE(LEFT(D10104,2))&lt;14,"Midday (10 AM-2 PM)",IF(VALUE(LEFT(D10104,2))&lt;16,"Afternoon (2-4 PM)","Late (4-6 PM)")))</f>
        <v>Midday (10 AM-2 PM)</v>
      </c>
      <c r="Q10104" s="3" t="n">
        <f aca="false">IF(L10104="No-show",1,0)</f>
        <v>0</v>
      </c>
      <c r="R10104" s="29" t="n">
        <f aca="false">IF(L10104="No-show",M10104,0)</f>
        <v>0</v>
      </c>
    </row>
    <row r="10105" customFormat="false" ht="15" hidden="false" customHeight="false" outlineLevel="0" collapsed="false">
      <c r="A10105" s="0" t="s">
        <v>11498</v>
      </c>
      <c r="B10105" s="28" t="n">
        <v>46233</v>
      </c>
      <c r="C10105" s="3" t="s">
        <v>35</v>
      </c>
      <c r="D10105" s="3" t="s">
        <v>164</v>
      </c>
      <c r="E10105" s="3" t="s">
        <v>10600</v>
      </c>
      <c r="F10105" s="3" t="s">
        <v>3</v>
      </c>
      <c r="G10105" s="3" t="s">
        <v>64</v>
      </c>
      <c r="H10105" s="3" t="s">
        <v>54</v>
      </c>
      <c r="I10105" s="3" t="s">
        <v>59</v>
      </c>
      <c r="J10105" s="0" t="n">
        <v>16</v>
      </c>
      <c r="K10105" s="3" t="s">
        <v>29</v>
      </c>
      <c r="L10105" s="3" t="s">
        <v>121</v>
      </c>
      <c r="M10105" s="29" t="n">
        <v>120</v>
      </c>
      <c r="N10105" s="30" t="n">
        <f aca="false">DATE(YEAR(B10105),MONTH(B10105),1)</f>
        <v>46204</v>
      </c>
      <c r="O10105" s="0" t="str">
        <f aca="false">IF(J10105&lt;=2,"0-2 days",IF(J10105&lt;=7,"3-7 days",IF(J10105&lt;=14,"8-14 days",IF(J10105&lt;=21,"15-21 days","22+ days"))))</f>
        <v>15-21 days</v>
      </c>
      <c r="P10105" s="0" t="str">
        <f aca="false">IF(VALUE(LEFT(D10105,2))&lt;10,"Early (7-10 AM)",IF(VALUE(LEFT(D10105,2))&lt;14,"Midday (10 AM-2 PM)",IF(VALUE(LEFT(D10105,2))&lt;16,"Afternoon (2-4 PM)","Late (4-6 PM)")))</f>
        <v>Midday (10 AM-2 PM)</v>
      </c>
      <c r="Q10105" s="3" t="n">
        <f aca="false">IF(L10105="No-show",1,0)</f>
        <v>0</v>
      </c>
      <c r="R10105" s="29" t="n">
        <f aca="false">IF(L10105="No-show",M10105,0)</f>
        <v>0</v>
      </c>
    </row>
    <row r="10106" customFormat="false" ht="15" hidden="false" customHeight="false" outlineLevel="0" collapsed="false">
      <c r="A10106" s="0" t="s">
        <v>11499</v>
      </c>
      <c r="B10106" s="28" t="n">
        <v>46233</v>
      </c>
      <c r="C10106" s="3" t="s">
        <v>35</v>
      </c>
      <c r="D10106" s="3" t="s">
        <v>164</v>
      </c>
      <c r="E10106" s="3" t="s">
        <v>10877</v>
      </c>
      <c r="F10106" s="3" t="s">
        <v>3</v>
      </c>
      <c r="G10106" s="3" t="s">
        <v>64</v>
      </c>
      <c r="H10106" s="3" t="s">
        <v>54</v>
      </c>
      <c r="I10106" s="3" t="s">
        <v>52</v>
      </c>
      <c r="J10106" s="0" t="n">
        <v>3</v>
      </c>
      <c r="K10106" s="3" t="s">
        <v>29</v>
      </c>
      <c r="L10106" s="3" t="s">
        <v>217</v>
      </c>
      <c r="M10106" s="29" t="n">
        <v>120</v>
      </c>
      <c r="N10106" s="30" t="n">
        <f aca="false">DATE(YEAR(B10106),MONTH(B10106),1)</f>
        <v>46204</v>
      </c>
      <c r="O10106" s="0" t="str">
        <f aca="false">IF(J10106&lt;=2,"0-2 days",IF(J10106&lt;=7,"3-7 days",IF(J10106&lt;=14,"8-14 days",IF(J10106&lt;=21,"15-21 days","22+ days"))))</f>
        <v>3-7 days</v>
      </c>
      <c r="P10106" s="0" t="str">
        <f aca="false">IF(VALUE(LEFT(D10106,2))&lt;10,"Early (7-10 AM)",IF(VALUE(LEFT(D10106,2))&lt;14,"Midday (10 AM-2 PM)",IF(VALUE(LEFT(D10106,2))&lt;16,"Afternoon (2-4 PM)","Late (4-6 PM)")))</f>
        <v>Midday (10 AM-2 PM)</v>
      </c>
      <c r="Q10106" s="3" t="n">
        <f aca="false">IF(L10106="No-show",1,0)</f>
        <v>1</v>
      </c>
      <c r="R10106" s="29" t="n">
        <f aca="false">IF(L10106="No-show",M10106,0)</f>
        <v>120</v>
      </c>
    </row>
    <row r="10107" customFormat="false" ht="15" hidden="false" customHeight="false" outlineLevel="0" collapsed="false">
      <c r="A10107" s="0" t="s">
        <v>11500</v>
      </c>
      <c r="B10107" s="28" t="n">
        <v>46233</v>
      </c>
      <c r="C10107" s="3" t="s">
        <v>35</v>
      </c>
      <c r="D10107" s="3" t="s">
        <v>164</v>
      </c>
      <c r="E10107" s="3" t="s">
        <v>10815</v>
      </c>
      <c r="F10107" s="3" t="s">
        <v>4</v>
      </c>
      <c r="G10107" s="3" t="s">
        <v>64</v>
      </c>
      <c r="H10107" s="3" t="s">
        <v>58</v>
      </c>
      <c r="I10107" s="3" t="s">
        <v>46</v>
      </c>
      <c r="J10107" s="0" t="n">
        <v>4</v>
      </c>
      <c r="K10107" s="3" t="s">
        <v>29</v>
      </c>
      <c r="L10107" s="3" t="s">
        <v>121</v>
      </c>
      <c r="M10107" s="29" t="n">
        <v>105</v>
      </c>
      <c r="N10107" s="30" t="n">
        <f aca="false">DATE(YEAR(B10107),MONTH(B10107),1)</f>
        <v>46204</v>
      </c>
      <c r="O10107" s="0" t="str">
        <f aca="false">IF(J10107&lt;=2,"0-2 days",IF(J10107&lt;=7,"3-7 days",IF(J10107&lt;=14,"8-14 days",IF(J10107&lt;=21,"15-21 days","22+ days"))))</f>
        <v>3-7 days</v>
      </c>
      <c r="P10107" s="0" t="str">
        <f aca="false">IF(VALUE(LEFT(D10107,2))&lt;10,"Early (7-10 AM)",IF(VALUE(LEFT(D10107,2))&lt;14,"Midday (10 AM-2 PM)",IF(VALUE(LEFT(D10107,2))&lt;16,"Afternoon (2-4 PM)","Late (4-6 PM)")))</f>
        <v>Midday (10 AM-2 PM)</v>
      </c>
      <c r="Q10107" s="3" t="n">
        <f aca="false">IF(L10107="No-show",1,0)</f>
        <v>0</v>
      </c>
      <c r="R10107" s="29" t="n">
        <f aca="false">IF(L10107="No-show",M10107,0)</f>
        <v>0</v>
      </c>
    </row>
    <row r="10108" customFormat="false" ht="15" hidden="false" customHeight="false" outlineLevel="0" collapsed="false">
      <c r="A10108" s="0" t="s">
        <v>11501</v>
      </c>
      <c r="B10108" s="28" t="n">
        <v>46233</v>
      </c>
      <c r="C10108" s="3" t="s">
        <v>35</v>
      </c>
      <c r="D10108" s="3" t="s">
        <v>262</v>
      </c>
      <c r="E10108" s="3" t="s">
        <v>9655</v>
      </c>
      <c r="F10108" s="3" t="s">
        <v>7</v>
      </c>
      <c r="G10108" s="3" t="s">
        <v>66</v>
      </c>
      <c r="H10108" s="3" t="s">
        <v>58</v>
      </c>
      <c r="I10108" s="3" t="s">
        <v>49</v>
      </c>
      <c r="J10108" s="0" t="n">
        <v>11</v>
      </c>
      <c r="K10108" s="3" t="s">
        <v>29</v>
      </c>
      <c r="L10108" s="3" t="s">
        <v>121</v>
      </c>
      <c r="M10108" s="29" t="n">
        <v>105</v>
      </c>
      <c r="N10108" s="30" t="n">
        <f aca="false">DATE(YEAR(B10108),MONTH(B10108),1)</f>
        <v>46204</v>
      </c>
      <c r="O10108" s="0" t="str">
        <f aca="false">IF(J10108&lt;=2,"0-2 days",IF(J10108&lt;=7,"3-7 days",IF(J10108&lt;=14,"8-14 days",IF(J10108&lt;=21,"15-21 days","22+ days"))))</f>
        <v>8-14 days</v>
      </c>
      <c r="P10108" s="0" t="str">
        <f aca="false">IF(VALUE(LEFT(D10108,2))&lt;10,"Early (7-10 AM)",IF(VALUE(LEFT(D10108,2))&lt;14,"Midday (10 AM-2 PM)",IF(VALUE(LEFT(D10108,2))&lt;16,"Afternoon (2-4 PM)","Late (4-6 PM)")))</f>
        <v>Midday (10 AM-2 PM)</v>
      </c>
      <c r="Q10108" s="3" t="n">
        <f aca="false">IF(L10108="No-show",1,0)</f>
        <v>0</v>
      </c>
      <c r="R10108" s="29" t="n">
        <f aca="false">IF(L10108="No-show",M10108,0)</f>
        <v>0</v>
      </c>
    </row>
    <row r="10109" customFormat="false" ht="15" hidden="false" customHeight="false" outlineLevel="0" collapsed="false">
      <c r="A10109" s="0" t="s">
        <v>11502</v>
      </c>
      <c r="B10109" s="28" t="n">
        <v>46233</v>
      </c>
      <c r="C10109" s="3" t="s">
        <v>35</v>
      </c>
      <c r="D10109" s="3" t="s">
        <v>171</v>
      </c>
      <c r="E10109" s="3" t="s">
        <v>11111</v>
      </c>
      <c r="F10109" s="3" t="s">
        <v>8</v>
      </c>
      <c r="G10109" s="3" t="s">
        <v>64</v>
      </c>
      <c r="H10109" s="3" t="s">
        <v>58</v>
      </c>
      <c r="I10109" s="3" t="s">
        <v>59</v>
      </c>
      <c r="J10109" s="0" t="n">
        <v>14</v>
      </c>
      <c r="K10109" s="3" t="s">
        <v>29</v>
      </c>
      <c r="L10109" s="3" t="s">
        <v>121</v>
      </c>
      <c r="M10109" s="29" t="n">
        <v>105</v>
      </c>
      <c r="N10109" s="30" t="n">
        <f aca="false">DATE(YEAR(B10109),MONTH(B10109),1)</f>
        <v>46204</v>
      </c>
      <c r="O10109" s="0" t="str">
        <f aca="false">IF(J10109&lt;=2,"0-2 days",IF(J10109&lt;=7,"3-7 days",IF(J10109&lt;=14,"8-14 days",IF(J10109&lt;=21,"15-21 days","22+ days"))))</f>
        <v>8-14 days</v>
      </c>
      <c r="P10109" s="0" t="str">
        <f aca="false">IF(VALUE(LEFT(D10109,2))&lt;10,"Early (7-10 AM)",IF(VALUE(LEFT(D10109,2))&lt;14,"Midday (10 AM-2 PM)",IF(VALUE(LEFT(D10109,2))&lt;16,"Afternoon (2-4 PM)","Late (4-6 PM)")))</f>
        <v>Midday (10 AM-2 PM)</v>
      </c>
      <c r="Q10109" s="3" t="n">
        <f aca="false">IF(L10109="No-show",1,0)</f>
        <v>0</v>
      </c>
      <c r="R10109" s="29" t="n">
        <f aca="false">IF(L10109="No-show",M10109,0)</f>
        <v>0</v>
      </c>
    </row>
    <row r="10110" customFormat="false" ht="15" hidden="false" customHeight="false" outlineLevel="0" collapsed="false">
      <c r="A10110" s="0" t="s">
        <v>11503</v>
      </c>
      <c r="B10110" s="28" t="n">
        <v>46233</v>
      </c>
      <c r="C10110" s="3" t="s">
        <v>35</v>
      </c>
      <c r="D10110" s="3" t="s">
        <v>171</v>
      </c>
      <c r="E10110" s="3" t="s">
        <v>10813</v>
      </c>
      <c r="F10110" s="3" t="s">
        <v>8</v>
      </c>
      <c r="G10110" s="3" t="s">
        <v>64</v>
      </c>
      <c r="H10110" s="3" t="s">
        <v>48</v>
      </c>
      <c r="I10110" s="3" t="s">
        <v>46</v>
      </c>
      <c r="J10110" s="0" t="n">
        <v>2</v>
      </c>
      <c r="K10110" s="3" t="s">
        <v>29</v>
      </c>
      <c r="L10110" s="3" t="s">
        <v>121</v>
      </c>
      <c r="M10110" s="29" t="n">
        <v>118</v>
      </c>
      <c r="N10110" s="30" t="n">
        <f aca="false">DATE(YEAR(B10110),MONTH(B10110),1)</f>
        <v>46204</v>
      </c>
      <c r="O10110" s="0" t="str">
        <f aca="false">IF(J10110&lt;=2,"0-2 days",IF(J10110&lt;=7,"3-7 days",IF(J10110&lt;=14,"8-14 days",IF(J10110&lt;=21,"15-21 days","22+ days"))))</f>
        <v>0-2 days</v>
      </c>
      <c r="P10110" s="0" t="str">
        <f aca="false">IF(VALUE(LEFT(D10110,2))&lt;10,"Early (7-10 AM)",IF(VALUE(LEFT(D10110,2))&lt;14,"Midday (10 AM-2 PM)",IF(VALUE(LEFT(D10110,2))&lt;16,"Afternoon (2-4 PM)","Late (4-6 PM)")))</f>
        <v>Midday (10 AM-2 PM)</v>
      </c>
      <c r="Q10110" s="3" t="n">
        <f aca="false">IF(L10110="No-show",1,0)</f>
        <v>0</v>
      </c>
      <c r="R10110" s="29" t="n">
        <f aca="false">IF(L10110="No-show",M10110,0)</f>
        <v>0</v>
      </c>
    </row>
    <row r="10111" customFormat="false" ht="15" hidden="false" customHeight="false" outlineLevel="0" collapsed="false">
      <c r="A10111" s="0" t="s">
        <v>11504</v>
      </c>
      <c r="B10111" s="28" t="n">
        <v>46233</v>
      </c>
      <c r="C10111" s="3" t="s">
        <v>35</v>
      </c>
      <c r="D10111" s="3" t="s">
        <v>178</v>
      </c>
      <c r="E10111" s="3" t="s">
        <v>10250</v>
      </c>
      <c r="F10111" s="3" t="s">
        <v>8</v>
      </c>
      <c r="G10111" s="3" t="s">
        <v>66</v>
      </c>
      <c r="H10111" s="3" t="s">
        <v>58</v>
      </c>
      <c r="I10111" s="3" t="s">
        <v>46</v>
      </c>
      <c r="J10111" s="0" t="n">
        <v>7</v>
      </c>
      <c r="K10111" s="3" t="s">
        <v>32</v>
      </c>
      <c r="L10111" s="3" t="s">
        <v>121</v>
      </c>
      <c r="M10111" s="29" t="n">
        <v>105</v>
      </c>
      <c r="N10111" s="30" t="n">
        <f aca="false">DATE(YEAR(B10111),MONTH(B10111),1)</f>
        <v>46204</v>
      </c>
      <c r="O10111" s="0" t="str">
        <f aca="false">IF(J10111&lt;=2,"0-2 days",IF(J10111&lt;=7,"3-7 days",IF(J10111&lt;=14,"8-14 days",IF(J10111&lt;=21,"15-21 days","22+ days"))))</f>
        <v>3-7 days</v>
      </c>
      <c r="P10111" s="0" t="str">
        <f aca="false">IF(VALUE(LEFT(D10111,2))&lt;10,"Early (7-10 AM)",IF(VALUE(LEFT(D10111,2))&lt;14,"Midday (10 AM-2 PM)",IF(VALUE(LEFT(D10111,2))&lt;16,"Afternoon (2-4 PM)","Late (4-6 PM)")))</f>
        <v>Midday (10 AM-2 PM)</v>
      </c>
      <c r="Q10111" s="3" t="n">
        <f aca="false">IF(L10111="No-show",1,0)</f>
        <v>0</v>
      </c>
      <c r="R10111" s="29" t="n">
        <f aca="false">IF(L10111="No-show",M10111,0)</f>
        <v>0</v>
      </c>
    </row>
    <row r="10112" customFormat="false" ht="15" hidden="false" customHeight="false" outlineLevel="0" collapsed="false">
      <c r="A10112" s="0" t="s">
        <v>11505</v>
      </c>
      <c r="B10112" s="28" t="n">
        <v>46233</v>
      </c>
      <c r="C10112" s="3" t="s">
        <v>35</v>
      </c>
      <c r="D10112" s="3" t="s">
        <v>178</v>
      </c>
      <c r="E10112" s="3" t="s">
        <v>10789</v>
      </c>
      <c r="F10112" s="3" t="s">
        <v>4</v>
      </c>
      <c r="G10112" s="3" t="s">
        <v>64</v>
      </c>
      <c r="H10112" s="3" t="s">
        <v>56</v>
      </c>
      <c r="I10112" s="3" t="s">
        <v>43</v>
      </c>
      <c r="J10112" s="0" t="n">
        <v>13</v>
      </c>
      <c r="K10112" s="3" t="s">
        <v>32</v>
      </c>
      <c r="L10112" s="3" t="s">
        <v>217</v>
      </c>
      <c r="M10112" s="29" t="n">
        <v>115</v>
      </c>
      <c r="N10112" s="30" t="n">
        <f aca="false">DATE(YEAR(B10112),MONTH(B10112),1)</f>
        <v>46204</v>
      </c>
      <c r="O10112" s="0" t="str">
        <f aca="false">IF(J10112&lt;=2,"0-2 days",IF(J10112&lt;=7,"3-7 days",IF(J10112&lt;=14,"8-14 days",IF(J10112&lt;=21,"15-21 days","22+ days"))))</f>
        <v>8-14 days</v>
      </c>
      <c r="P10112" s="0" t="str">
        <f aca="false">IF(VALUE(LEFT(D10112,2))&lt;10,"Early (7-10 AM)",IF(VALUE(LEFT(D10112,2))&lt;14,"Midday (10 AM-2 PM)",IF(VALUE(LEFT(D10112,2))&lt;16,"Afternoon (2-4 PM)","Late (4-6 PM)")))</f>
        <v>Midday (10 AM-2 PM)</v>
      </c>
      <c r="Q10112" s="3" t="n">
        <f aca="false">IF(L10112="No-show",1,0)</f>
        <v>1</v>
      </c>
      <c r="R10112" s="29" t="n">
        <f aca="false">IF(L10112="No-show",M10112,0)</f>
        <v>115</v>
      </c>
    </row>
    <row r="10113" customFormat="false" ht="15" hidden="false" customHeight="false" outlineLevel="0" collapsed="false">
      <c r="A10113" s="0" t="s">
        <v>11506</v>
      </c>
      <c r="B10113" s="28" t="n">
        <v>46233</v>
      </c>
      <c r="C10113" s="3" t="s">
        <v>35</v>
      </c>
      <c r="D10113" s="3" t="s">
        <v>178</v>
      </c>
      <c r="E10113" s="3" t="s">
        <v>11507</v>
      </c>
      <c r="F10113" s="3" t="s">
        <v>3</v>
      </c>
      <c r="G10113" s="3" t="s">
        <v>63</v>
      </c>
      <c r="H10113" s="3" t="s">
        <v>58</v>
      </c>
      <c r="I10113" s="3" t="s">
        <v>43</v>
      </c>
      <c r="J10113" s="0" t="n">
        <v>14</v>
      </c>
      <c r="K10113" s="3" t="s">
        <v>29</v>
      </c>
      <c r="L10113" s="3" t="s">
        <v>121</v>
      </c>
      <c r="M10113" s="29" t="n">
        <v>168</v>
      </c>
      <c r="N10113" s="30" t="n">
        <f aca="false">DATE(YEAR(B10113),MONTH(B10113),1)</f>
        <v>46204</v>
      </c>
      <c r="O10113" s="0" t="str">
        <f aca="false">IF(J10113&lt;=2,"0-2 days",IF(J10113&lt;=7,"3-7 days",IF(J10113&lt;=14,"8-14 days",IF(J10113&lt;=21,"15-21 days","22+ days"))))</f>
        <v>8-14 days</v>
      </c>
      <c r="P10113" s="0" t="str">
        <f aca="false">IF(VALUE(LEFT(D10113,2))&lt;10,"Early (7-10 AM)",IF(VALUE(LEFT(D10113,2))&lt;14,"Midday (10 AM-2 PM)",IF(VALUE(LEFT(D10113,2))&lt;16,"Afternoon (2-4 PM)","Late (4-6 PM)")))</f>
        <v>Midday (10 AM-2 PM)</v>
      </c>
      <c r="Q10113" s="3" t="n">
        <f aca="false">IF(L10113="No-show",1,0)</f>
        <v>0</v>
      </c>
      <c r="R10113" s="29" t="n">
        <f aca="false">IF(L10113="No-show",M10113,0)</f>
        <v>0</v>
      </c>
    </row>
    <row r="10114" customFormat="false" ht="15" hidden="false" customHeight="false" outlineLevel="0" collapsed="false">
      <c r="A10114" s="0" t="s">
        <v>11508</v>
      </c>
      <c r="B10114" s="28" t="n">
        <v>46233</v>
      </c>
      <c r="C10114" s="3" t="s">
        <v>35</v>
      </c>
      <c r="D10114" s="3" t="s">
        <v>183</v>
      </c>
      <c r="E10114" s="3" t="s">
        <v>10864</v>
      </c>
      <c r="F10114" s="3" t="s">
        <v>4</v>
      </c>
      <c r="G10114" s="3" t="s">
        <v>64</v>
      </c>
      <c r="H10114" s="3" t="s">
        <v>54</v>
      </c>
      <c r="I10114" s="3" t="s">
        <v>43</v>
      </c>
      <c r="J10114" s="0" t="n">
        <v>8</v>
      </c>
      <c r="K10114" s="3" t="s">
        <v>29</v>
      </c>
      <c r="L10114" s="3" t="s">
        <v>121</v>
      </c>
      <c r="M10114" s="29" t="n">
        <v>120</v>
      </c>
      <c r="N10114" s="30" t="n">
        <f aca="false">DATE(YEAR(B10114),MONTH(B10114),1)</f>
        <v>46204</v>
      </c>
      <c r="O10114" s="0" t="str">
        <f aca="false">IF(J10114&lt;=2,"0-2 days",IF(J10114&lt;=7,"3-7 days",IF(J10114&lt;=14,"8-14 days",IF(J10114&lt;=21,"15-21 days","22+ days"))))</f>
        <v>8-14 days</v>
      </c>
      <c r="P10114" s="0" t="str">
        <f aca="false">IF(VALUE(LEFT(D10114,2))&lt;10,"Early (7-10 AM)",IF(VALUE(LEFT(D10114,2))&lt;14,"Midday (10 AM-2 PM)",IF(VALUE(LEFT(D10114,2))&lt;16,"Afternoon (2-4 PM)","Late (4-6 PM)")))</f>
        <v>Midday (10 AM-2 PM)</v>
      </c>
      <c r="Q10114" s="3" t="n">
        <f aca="false">IF(L10114="No-show",1,0)</f>
        <v>0</v>
      </c>
      <c r="R10114" s="29" t="n">
        <f aca="false">IF(L10114="No-show",M10114,0)</f>
        <v>0</v>
      </c>
    </row>
    <row r="10115" customFormat="false" ht="15" hidden="false" customHeight="false" outlineLevel="0" collapsed="false">
      <c r="A10115" s="0" t="s">
        <v>11509</v>
      </c>
      <c r="B10115" s="28" t="n">
        <v>46233</v>
      </c>
      <c r="C10115" s="3" t="s">
        <v>35</v>
      </c>
      <c r="D10115" s="3" t="s">
        <v>183</v>
      </c>
      <c r="E10115" s="3" t="s">
        <v>10829</v>
      </c>
      <c r="F10115" s="3" t="s">
        <v>7</v>
      </c>
      <c r="G10115" s="3" t="s">
        <v>66</v>
      </c>
      <c r="H10115" s="3" t="s">
        <v>58</v>
      </c>
      <c r="I10115" s="3" t="s">
        <v>52</v>
      </c>
      <c r="J10115" s="0" t="n">
        <v>8</v>
      </c>
      <c r="K10115" s="3" t="s">
        <v>29</v>
      </c>
      <c r="L10115" s="3" t="s">
        <v>121</v>
      </c>
      <c r="M10115" s="29" t="n">
        <v>105</v>
      </c>
      <c r="N10115" s="30" t="n">
        <f aca="false">DATE(YEAR(B10115),MONTH(B10115),1)</f>
        <v>46204</v>
      </c>
      <c r="O10115" s="0" t="str">
        <f aca="false">IF(J10115&lt;=2,"0-2 days",IF(J10115&lt;=7,"3-7 days",IF(J10115&lt;=14,"8-14 days",IF(J10115&lt;=21,"15-21 days","22+ days"))))</f>
        <v>8-14 days</v>
      </c>
      <c r="P10115" s="0" t="str">
        <f aca="false">IF(VALUE(LEFT(D10115,2))&lt;10,"Early (7-10 AM)",IF(VALUE(LEFT(D10115,2))&lt;14,"Midday (10 AM-2 PM)",IF(VALUE(LEFT(D10115,2))&lt;16,"Afternoon (2-4 PM)","Late (4-6 PM)")))</f>
        <v>Midday (10 AM-2 PM)</v>
      </c>
      <c r="Q10115" s="3" t="n">
        <f aca="false">IF(L10115="No-show",1,0)</f>
        <v>0</v>
      </c>
      <c r="R10115" s="29" t="n">
        <f aca="false">IF(L10115="No-show",M10115,0)</f>
        <v>0</v>
      </c>
    </row>
    <row r="10116" customFormat="false" ht="15" hidden="false" customHeight="false" outlineLevel="0" collapsed="false">
      <c r="A10116" s="0" t="s">
        <v>11510</v>
      </c>
      <c r="B10116" s="28" t="n">
        <v>46233</v>
      </c>
      <c r="C10116" s="3" t="s">
        <v>35</v>
      </c>
      <c r="D10116" s="3" t="s">
        <v>194</v>
      </c>
      <c r="E10116" s="3" t="s">
        <v>11338</v>
      </c>
      <c r="F10116" s="3" t="s">
        <v>4</v>
      </c>
      <c r="G10116" s="3" t="s">
        <v>64</v>
      </c>
      <c r="H10116" s="3" t="s">
        <v>54</v>
      </c>
      <c r="I10116" s="3" t="s">
        <v>49</v>
      </c>
      <c r="J10116" s="0" t="n">
        <v>4</v>
      </c>
      <c r="K10116" s="3" t="s">
        <v>29</v>
      </c>
      <c r="L10116" s="3" t="s">
        <v>121</v>
      </c>
      <c r="M10116" s="29" t="n">
        <v>120</v>
      </c>
      <c r="N10116" s="30" t="n">
        <f aca="false">DATE(YEAR(B10116),MONTH(B10116),1)</f>
        <v>46204</v>
      </c>
      <c r="O10116" s="0" t="str">
        <f aca="false">IF(J10116&lt;=2,"0-2 days",IF(J10116&lt;=7,"3-7 days",IF(J10116&lt;=14,"8-14 days",IF(J10116&lt;=21,"15-21 days","22+ days"))))</f>
        <v>3-7 days</v>
      </c>
      <c r="P10116" s="0" t="str">
        <f aca="false">IF(VALUE(LEFT(D10116,2))&lt;10,"Early (7-10 AM)",IF(VALUE(LEFT(D10116,2))&lt;14,"Midday (10 AM-2 PM)",IF(VALUE(LEFT(D10116,2))&lt;16,"Afternoon (2-4 PM)","Late (4-6 PM)")))</f>
        <v>Midday (10 AM-2 PM)</v>
      </c>
      <c r="Q10116" s="3" t="n">
        <f aca="false">IF(L10116="No-show",1,0)</f>
        <v>0</v>
      </c>
      <c r="R10116" s="29" t="n">
        <f aca="false">IF(L10116="No-show",M10116,0)</f>
        <v>0</v>
      </c>
    </row>
    <row r="10117" customFormat="false" ht="15" hidden="false" customHeight="false" outlineLevel="0" collapsed="false">
      <c r="A10117" s="0" t="s">
        <v>11511</v>
      </c>
      <c r="B10117" s="28" t="n">
        <v>46233</v>
      </c>
      <c r="C10117" s="3" t="s">
        <v>35</v>
      </c>
      <c r="D10117" s="3" t="s">
        <v>201</v>
      </c>
      <c r="E10117" s="3" t="s">
        <v>10285</v>
      </c>
      <c r="F10117" s="3" t="s">
        <v>4</v>
      </c>
      <c r="G10117" s="3" t="s">
        <v>66</v>
      </c>
      <c r="H10117" s="3" t="s">
        <v>42</v>
      </c>
      <c r="I10117" s="3" t="s">
        <v>52</v>
      </c>
      <c r="J10117" s="0" t="n">
        <v>15</v>
      </c>
      <c r="K10117" s="3" t="s">
        <v>32</v>
      </c>
      <c r="L10117" s="3" t="s">
        <v>121</v>
      </c>
      <c r="M10117" s="29" t="n">
        <v>72</v>
      </c>
      <c r="N10117" s="30" t="n">
        <f aca="false">DATE(YEAR(B10117),MONTH(B10117),1)</f>
        <v>46204</v>
      </c>
      <c r="O10117" s="0" t="str">
        <f aca="false">IF(J10117&lt;=2,"0-2 days",IF(J10117&lt;=7,"3-7 days",IF(J10117&lt;=14,"8-14 days",IF(J10117&lt;=21,"15-21 days","22+ days"))))</f>
        <v>15-21 days</v>
      </c>
      <c r="P10117" s="0" t="str">
        <f aca="false">IF(VALUE(LEFT(D10117,2))&lt;10,"Early (7-10 AM)",IF(VALUE(LEFT(D10117,2))&lt;14,"Midday (10 AM-2 PM)",IF(VALUE(LEFT(D10117,2))&lt;16,"Afternoon (2-4 PM)","Late (4-6 PM)")))</f>
        <v>Afternoon (2-4 PM)</v>
      </c>
      <c r="Q10117" s="3" t="n">
        <f aca="false">IF(L10117="No-show",1,0)</f>
        <v>0</v>
      </c>
      <c r="R10117" s="29" t="n">
        <f aca="false">IF(L10117="No-show",M10117,0)</f>
        <v>0</v>
      </c>
    </row>
    <row r="10118" customFormat="false" ht="15" hidden="false" customHeight="false" outlineLevel="0" collapsed="false">
      <c r="A10118" s="0" t="s">
        <v>11512</v>
      </c>
      <c r="B10118" s="28" t="n">
        <v>46233</v>
      </c>
      <c r="C10118" s="3" t="s">
        <v>35</v>
      </c>
      <c r="D10118" s="3" t="s">
        <v>201</v>
      </c>
      <c r="E10118" s="3" t="s">
        <v>11513</v>
      </c>
      <c r="F10118" s="3" t="s">
        <v>7</v>
      </c>
      <c r="G10118" s="3" t="s">
        <v>63</v>
      </c>
      <c r="H10118" s="3" t="s">
        <v>48</v>
      </c>
      <c r="I10118" s="3" t="s">
        <v>43</v>
      </c>
      <c r="J10118" s="0" t="n">
        <v>11</v>
      </c>
      <c r="K10118" s="3" t="s">
        <v>29</v>
      </c>
      <c r="L10118" s="3" t="s">
        <v>121</v>
      </c>
      <c r="M10118" s="29" t="n">
        <v>188.8</v>
      </c>
      <c r="N10118" s="30" t="n">
        <f aca="false">DATE(YEAR(B10118),MONTH(B10118),1)</f>
        <v>46204</v>
      </c>
      <c r="O10118" s="0" t="str">
        <f aca="false">IF(J10118&lt;=2,"0-2 days",IF(J10118&lt;=7,"3-7 days",IF(J10118&lt;=14,"8-14 days",IF(J10118&lt;=21,"15-21 days","22+ days"))))</f>
        <v>8-14 days</v>
      </c>
      <c r="P10118" s="0" t="str">
        <f aca="false">IF(VALUE(LEFT(D10118,2))&lt;10,"Early (7-10 AM)",IF(VALUE(LEFT(D10118,2))&lt;14,"Midday (10 AM-2 PM)",IF(VALUE(LEFT(D10118,2))&lt;16,"Afternoon (2-4 PM)","Late (4-6 PM)")))</f>
        <v>Afternoon (2-4 PM)</v>
      </c>
      <c r="Q10118" s="3" t="n">
        <f aca="false">IF(L10118="No-show",1,0)</f>
        <v>0</v>
      </c>
      <c r="R10118" s="29" t="n">
        <f aca="false">IF(L10118="No-show",M10118,0)</f>
        <v>0</v>
      </c>
    </row>
    <row r="10119" customFormat="false" ht="15" hidden="false" customHeight="false" outlineLevel="0" collapsed="false">
      <c r="A10119" s="0" t="s">
        <v>11514</v>
      </c>
      <c r="B10119" s="28" t="n">
        <v>46233</v>
      </c>
      <c r="C10119" s="3" t="s">
        <v>35</v>
      </c>
      <c r="D10119" s="3" t="s">
        <v>204</v>
      </c>
      <c r="E10119" s="3" t="s">
        <v>10144</v>
      </c>
      <c r="F10119" s="3" t="s">
        <v>8</v>
      </c>
      <c r="G10119" s="3" t="s">
        <v>64</v>
      </c>
      <c r="H10119" s="3" t="s">
        <v>42</v>
      </c>
      <c r="I10119" s="3" t="s">
        <v>57</v>
      </c>
      <c r="J10119" s="0" t="n">
        <v>9</v>
      </c>
      <c r="K10119" s="3" t="s">
        <v>29</v>
      </c>
      <c r="L10119" s="3" t="s">
        <v>121</v>
      </c>
      <c r="M10119" s="29" t="n">
        <v>72</v>
      </c>
      <c r="N10119" s="30" t="n">
        <f aca="false">DATE(YEAR(B10119),MONTH(B10119),1)</f>
        <v>46204</v>
      </c>
      <c r="O10119" s="0" t="str">
        <f aca="false">IF(J10119&lt;=2,"0-2 days",IF(J10119&lt;=7,"3-7 days",IF(J10119&lt;=14,"8-14 days",IF(J10119&lt;=21,"15-21 days","22+ days"))))</f>
        <v>8-14 days</v>
      </c>
      <c r="P10119" s="0" t="str">
        <f aca="false">IF(VALUE(LEFT(D10119,2))&lt;10,"Early (7-10 AM)",IF(VALUE(LEFT(D10119,2))&lt;14,"Midday (10 AM-2 PM)",IF(VALUE(LEFT(D10119,2))&lt;16,"Afternoon (2-4 PM)","Late (4-6 PM)")))</f>
        <v>Afternoon (2-4 PM)</v>
      </c>
      <c r="Q10119" s="3" t="n">
        <f aca="false">IF(L10119="No-show",1,0)</f>
        <v>0</v>
      </c>
      <c r="R10119" s="29" t="n">
        <f aca="false">IF(L10119="No-show",M10119,0)</f>
        <v>0</v>
      </c>
    </row>
    <row r="10120" customFormat="false" ht="15" hidden="false" customHeight="false" outlineLevel="0" collapsed="false">
      <c r="A10120" s="0" t="s">
        <v>11515</v>
      </c>
      <c r="B10120" s="28" t="n">
        <v>46233</v>
      </c>
      <c r="C10120" s="3" t="s">
        <v>35</v>
      </c>
      <c r="D10120" s="3" t="s">
        <v>204</v>
      </c>
      <c r="E10120" s="3" t="s">
        <v>10784</v>
      </c>
      <c r="F10120" s="3" t="s">
        <v>4</v>
      </c>
      <c r="G10120" s="3" t="s">
        <v>64</v>
      </c>
      <c r="H10120" s="3" t="s">
        <v>45</v>
      </c>
      <c r="I10120" s="3" t="s">
        <v>57</v>
      </c>
      <c r="J10120" s="0" t="n">
        <v>8</v>
      </c>
      <c r="K10120" s="3" t="s">
        <v>29</v>
      </c>
      <c r="L10120" s="3" t="s">
        <v>121</v>
      </c>
      <c r="M10120" s="29" t="n">
        <v>95</v>
      </c>
      <c r="N10120" s="30" t="n">
        <f aca="false">DATE(YEAR(B10120),MONTH(B10120),1)</f>
        <v>46204</v>
      </c>
      <c r="O10120" s="0" t="str">
        <f aca="false">IF(J10120&lt;=2,"0-2 days",IF(J10120&lt;=7,"3-7 days",IF(J10120&lt;=14,"8-14 days",IF(J10120&lt;=21,"15-21 days","22+ days"))))</f>
        <v>8-14 days</v>
      </c>
      <c r="P10120" s="0" t="str">
        <f aca="false">IF(VALUE(LEFT(D10120,2))&lt;10,"Early (7-10 AM)",IF(VALUE(LEFT(D10120,2))&lt;14,"Midday (10 AM-2 PM)",IF(VALUE(LEFT(D10120,2))&lt;16,"Afternoon (2-4 PM)","Late (4-6 PM)")))</f>
        <v>Afternoon (2-4 PM)</v>
      </c>
      <c r="Q10120" s="3" t="n">
        <f aca="false">IF(L10120="No-show",1,0)</f>
        <v>0</v>
      </c>
      <c r="R10120" s="29" t="n">
        <f aca="false">IF(L10120="No-show",M10120,0)</f>
        <v>0</v>
      </c>
    </row>
    <row r="10121" customFormat="false" ht="15" hidden="false" customHeight="false" outlineLevel="0" collapsed="false">
      <c r="A10121" s="0" t="s">
        <v>11516</v>
      </c>
      <c r="B10121" s="28" t="n">
        <v>46233</v>
      </c>
      <c r="C10121" s="3" t="s">
        <v>35</v>
      </c>
      <c r="D10121" s="3" t="s">
        <v>209</v>
      </c>
      <c r="E10121" s="3" t="s">
        <v>11433</v>
      </c>
      <c r="F10121" s="3" t="s">
        <v>3</v>
      </c>
      <c r="G10121" s="3" t="s">
        <v>64</v>
      </c>
      <c r="H10121" s="3" t="s">
        <v>48</v>
      </c>
      <c r="I10121" s="3" t="s">
        <v>52</v>
      </c>
      <c r="J10121" s="0" t="n">
        <v>4</v>
      </c>
      <c r="K10121" s="3" t="s">
        <v>32</v>
      </c>
      <c r="L10121" s="3" t="s">
        <v>121</v>
      </c>
      <c r="M10121" s="29" t="n">
        <v>118</v>
      </c>
      <c r="N10121" s="30" t="n">
        <f aca="false">DATE(YEAR(B10121),MONTH(B10121),1)</f>
        <v>46204</v>
      </c>
      <c r="O10121" s="0" t="str">
        <f aca="false">IF(J10121&lt;=2,"0-2 days",IF(J10121&lt;=7,"3-7 days",IF(J10121&lt;=14,"8-14 days",IF(J10121&lt;=21,"15-21 days","22+ days"))))</f>
        <v>3-7 days</v>
      </c>
      <c r="P10121" s="0" t="str">
        <f aca="false">IF(VALUE(LEFT(D10121,2))&lt;10,"Early (7-10 AM)",IF(VALUE(LEFT(D10121,2))&lt;14,"Midday (10 AM-2 PM)",IF(VALUE(LEFT(D10121,2))&lt;16,"Afternoon (2-4 PM)","Late (4-6 PM)")))</f>
        <v>Afternoon (2-4 PM)</v>
      </c>
      <c r="Q10121" s="3" t="n">
        <f aca="false">IF(L10121="No-show",1,0)</f>
        <v>0</v>
      </c>
      <c r="R10121" s="29" t="n">
        <f aca="false">IF(L10121="No-show",M10121,0)</f>
        <v>0</v>
      </c>
    </row>
    <row r="10122" customFormat="false" ht="15" hidden="false" customHeight="false" outlineLevel="0" collapsed="false">
      <c r="A10122" s="0" t="s">
        <v>11517</v>
      </c>
      <c r="B10122" s="28" t="n">
        <v>46233</v>
      </c>
      <c r="C10122" s="3" t="s">
        <v>35</v>
      </c>
      <c r="D10122" s="3" t="s">
        <v>209</v>
      </c>
      <c r="E10122" s="3" t="s">
        <v>11377</v>
      </c>
      <c r="F10122" s="3" t="s">
        <v>8</v>
      </c>
      <c r="G10122" s="3" t="s">
        <v>64</v>
      </c>
      <c r="H10122" s="3" t="s">
        <v>60</v>
      </c>
      <c r="I10122" s="3" t="s">
        <v>46</v>
      </c>
      <c r="J10122" s="0" t="n">
        <v>12</v>
      </c>
      <c r="K10122" s="3" t="s">
        <v>29</v>
      </c>
      <c r="L10122" s="3" t="s">
        <v>284</v>
      </c>
      <c r="M10122" s="29" t="n">
        <v>135</v>
      </c>
      <c r="N10122" s="30" t="n">
        <f aca="false">DATE(YEAR(B10122),MONTH(B10122),1)</f>
        <v>46204</v>
      </c>
      <c r="O10122" s="0" t="str">
        <f aca="false">IF(J10122&lt;=2,"0-2 days",IF(J10122&lt;=7,"3-7 days",IF(J10122&lt;=14,"8-14 days",IF(J10122&lt;=21,"15-21 days","22+ days"))))</f>
        <v>8-14 days</v>
      </c>
      <c r="P10122" s="0" t="str">
        <f aca="false">IF(VALUE(LEFT(D10122,2))&lt;10,"Early (7-10 AM)",IF(VALUE(LEFT(D10122,2))&lt;14,"Midday (10 AM-2 PM)",IF(VALUE(LEFT(D10122,2))&lt;16,"Afternoon (2-4 PM)","Late (4-6 PM)")))</f>
        <v>Afternoon (2-4 PM)</v>
      </c>
      <c r="Q10122" s="3" t="n">
        <f aca="false">IF(L10122="No-show",1,0)</f>
        <v>0</v>
      </c>
      <c r="R10122" s="29" t="n">
        <f aca="false">IF(L10122="No-show",M10122,0)</f>
        <v>0</v>
      </c>
    </row>
    <row r="10123" customFormat="false" ht="15" hidden="false" customHeight="false" outlineLevel="0" collapsed="false">
      <c r="A10123" s="0" t="s">
        <v>11518</v>
      </c>
      <c r="B10123" s="28" t="n">
        <v>46233</v>
      </c>
      <c r="C10123" s="3" t="s">
        <v>35</v>
      </c>
      <c r="D10123" s="3" t="s">
        <v>209</v>
      </c>
      <c r="E10123" s="3" t="s">
        <v>9927</v>
      </c>
      <c r="F10123" s="3" t="s">
        <v>4</v>
      </c>
      <c r="G10123" s="3" t="s">
        <v>65</v>
      </c>
      <c r="H10123" s="3" t="s">
        <v>60</v>
      </c>
      <c r="I10123" s="3" t="s">
        <v>46</v>
      </c>
      <c r="J10123" s="0" t="n">
        <v>10</v>
      </c>
      <c r="K10123" s="3" t="s">
        <v>29</v>
      </c>
      <c r="L10123" s="3" t="s">
        <v>121</v>
      </c>
      <c r="M10123" s="29" t="n">
        <v>216</v>
      </c>
      <c r="N10123" s="30" t="n">
        <f aca="false">DATE(YEAR(B10123),MONTH(B10123),1)</f>
        <v>46204</v>
      </c>
      <c r="O10123" s="0" t="str">
        <f aca="false">IF(J10123&lt;=2,"0-2 days",IF(J10123&lt;=7,"3-7 days",IF(J10123&lt;=14,"8-14 days",IF(J10123&lt;=21,"15-21 days","22+ days"))))</f>
        <v>8-14 days</v>
      </c>
      <c r="P10123" s="0" t="str">
        <f aca="false">IF(VALUE(LEFT(D10123,2))&lt;10,"Early (7-10 AM)",IF(VALUE(LEFT(D10123,2))&lt;14,"Midday (10 AM-2 PM)",IF(VALUE(LEFT(D10123,2))&lt;16,"Afternoon (2-4 PM)","Late (4-6 PM)")))</f>
        <v>Afternoon (2-4 PM)</v>
      </c>
      <c r="Q10123" s="3" t="n">
        <f aca="false">IF(L10123="No-show",1,0)</f>
        <v>0</v>
      </c>
      <c r="R10123" s="29" t="n">
        <f aca="false">IF(L10123="No-show",M10123,0)</f>
        <v>0</v>
      </c>
    </row>
    <row r="10124" customFormat="false" ht="15" hidden="false" customHeight="false" outlineLevel="0" collapsed="false">
      <c r="A10124" s="0" t="s">
        <v>11519</v>
      </c>
      <c r="B10124" s="28" t="n">
        <v>46233</v>
      </c>
      <c r="C10124" s="3" t="s">
        <v>35</v>
      </c>
      <c r="D10124" s="3" t="s">
        <v>209</v>
      </c>
      <c r="E10124" s="3" t="s">
        <v>11417</v>
      </c>
      <c r="F10124" s="3" t="s">
        <v>8</v>
      </c>
      <c r="G10124" s="3" t="s">
        <v>64</v>
      </c>
      <c r="H10124" s="3" t="s">
        <v>48</v>
      </c>
      <c r="I10124" s="3" t="s">
        <v>52</v>
      </c>
      <c r="J10124" s="0" t="n">
        <v>6</v>
      </c>
      <c r="K10124" s="3" t="s">
        <v>29</v>
      </c>
      <c r="L10124" s="3" t="s">
        <v>284</v>
      </c>
      <c r="M10124" s="29" t="n">
        <v>118</v>
      </c>
      <c r="N10124" s="30" t="n">
        <f aca="false">DATE(YEAR(B10124),MONTH(B10124),1)</f>
        <v>46204</v>
      </c>
      <c r="O10124" s="0" t="str">
        <f aca="false">IF(J10124&lt;=2,"0-2 days",IF(J10124&lt;=7,"3-7 days",IF(J10124&lt;=14,"8-14 days",IF(J10124&lt;=21,"15-21 days","22+ days"))))</f>
        <v>3-7 days</v>
      </c>
      <c r="P10124" s="0" t="str">
        <f aca="false">IF(VALUE(LEFT(D10124,2))&lt;10,"Early (7-10 AM)",IF(VALUE(LEFT(D10124,2))&lt;14,"Midday (10 AM-2 PM)",IF(VALUE(LEFT(D10124,2))&lt;16,"Afternoon (2-4 PM)","Late (4-6 PM)")))</f>
        <v>Afternoon (2-4 PM)</v>
      </c>
      <c r="Q10124" s="3" t="n">
        <f aca="false">IF(L10124="No-show",1,0)</f>
        <v>0</v>
      </c>
      <c r="R10124" s="29" t="n">
        <f aca="false">IF(L10124="No-show",M10124,0)</f>
        <v>0</v>
      </c>
    </row>
    <row r="10125" customFormat="false" ht="15" hidden="false" customHeight="false" outlineLevel="0" collapsed="false">
      <c r="A10125" s="0" t="s">
        <v>11520</v>
      </c>
      <c r="B10125" s="28" t="n">
        <v>46233</v>
      </c>
      <c r="C10125" s="3" t="s">
        <v>35</v>
      </c>
      <c r="D10125" s="3" t="s">
        <v>209</v>
      </c>
      <c r="E10125" s="3" t="s">
        <v>11419</v>
      </c>
      <c r="F10125" s="3" t="s">
        <v>3</v>
      </c>
      <c r="G10125" s="3" t="s">
        <v>64</v>
      </c>
      <c r="H10125" s="3" t="s">
        <v>45</v>
      </c>
      <c r="I10125" s="3" t="s">
        <v>46</v>
      </c>
      <c r="J10125" s="0" t="n">
        <v>17</v>
      </c>
      <c r="K10125" s="3" t="s">
        <v>29</v>
      </c>
      <c r="L10125" s="3" t="s">
        <v>121</v>
      </c>
      <c r="M10125" s="29" t="n">
        <v>95</v>
      </c>
      <c r="N10125" s="30" t="n">
        <f aca="false">DATE(YEAR(B10125),MONTH(B10125),1)</f>
        <v>46204</v>
      </c>
      <c r="O10125" s="0" t="str">
        <f aca="false">IF(J10125&lt;=2,"0-2 days",IF(J10125&lt;=7,"3-7 days",IF(J10125&lt;=14,"8-14 days",IF(J10125&lt;=21,"15-21 days","22+ days"))))</f>
        <v>15-21 days</v>
      </c>
      <c r="P10125" s="0" t="str">
        <f aca="false">IF(VALUE(LEFT(D10125,2))&lt;10,"Early (7-10 AM)",IF(VALUE(LEFT(D10125,2))&lt;14,"Midday (10 AM-2 PM)",IF(VALUE(LEFT(D10125,2))&lt;16,"Afternoon (2-4 PM)","Late (4-6 PM)")))</f>
        <v>Afternoon (2-4 PM)</v>
      </c>
      <c r="Q10125" s="3" t="n">
        <f aca="false">IF(L10125="No-show",1,0)</f>
        <v>0</v>
      </c>
      <c r="R10125" s="29" t="n">
        <f aca="false">IF(L10125="No-show",M10125,0)</f>
        <v>0</v>
      </c>
    </row>
    <row r="10126" customFormat="false" ht="15" hidden="false" customHeight="false" outlineLevel="0" collapsed="false">
      <c r="A10126" s="0" t="s">
        <v>11521</v>
      </c>
      <c r="B10126" s="28" t="n">
        <v>46233</v>
      </c>
      <c r="C10126" s="3" t="s">
        <v>35</v>
      </c>
      <c r="D10126" s="3" t="s">
        <v>298</v>
      </c>
      <c r="E10126" s="3" t="s">
        <v>11243</v>
      </c>
      <c r="F10126" s="3" t="s">
        <v>8</v>
      </c>
      <c r="G10126" s="3" t="s">
        <v>64</v>
      </c>
      <c r="H10126" s="3" t="s">
        <v>48</v>
      </c>
      <c r="I10126" s="3" t="s">
        <v>57</v>
      </c>
      <c r="J10126" s="0" t="n">
        <v>7</v>
      </c>
      <c r="K10126" s="3" t="s">
        <v>29</v>
      </c>
      <c r="L10126" s="3" t="s">
        <v>121</v>
      </c>
      <c r="M10126" s="29" t="n">
        <v>118</v>
      </c>
      <c r="N10126" s="30" t="n">
        <f aca="false">DATE(YEAR(B10126),MONTH(B10126),1)</f>
        <v>46204</v>
      </c>
      <c r="O10126" s="0" t="str">
        <f aca="false">IF(J10126&lt;=2,"0-2 days",IF(J10126&lt;=7,"3-7 days",IF(J10126&lt;=14,"8-14 days",IF(J10126&lt;=21,"15-21 days","22+ days"))))</f>
        <v>3-7 days</v>
      </c>
      <c r="P10126" s="0" t="str">
        <f aca="false">IF(VALUE(LEFT(D10126,2))&lt;10,"Early (7-10 AM)",IF(VALUE(LEFT(D10126,2))&lt;14,"Midday (10 AM-2 PM)",IF(VALUE(LEFT(D10126,2))&lt;16,"Afternoon (2-4 PM)","Late (4-6 PM)")))</f>
        <v>Afternoon (2-4 PM)</v>
      </c>
      <c r="Q10126" s="3" t="n">
        <f aca="false">IF(L10126="No-show",1,0)</f>
        <v>0</v>
      </c>
      <c r="R10126" s="29" t="n">
        <f aca="false">IF(L10126="No-show",M10126,0)</f>
        <v>0</v>
      </c>
    </row>
    <row r="10127" customFormat="false" ht="15" hidden="false" customHeight="false" outlineLevel="0" collapsed="false">
      <c r="A10127" s="0" t="s">
        <v>11522</v>
      </c>
      <c r="B10127" s="28" t="n">
        <v>46233</v>
      </c>
      <c r="C10127" s="3" t="s">
        <v>35</v>
      </c>
      <c r="D10127" s="3" t="s">
        <v>298</v>
      </c>
      <c r="E10127" s="3" t="s">
        <v>10832</v>
      </c>
      <c r="F10127" s="3" t="s">
        <v>8</v>
      </c>
      <c r="G10127" s="3" t="s">
        <v>64</v>
      </c>
      <c r="H10127" s="3" t="s">
        <v>56</v>
      </c>
      <c r="I10127" s="3" t="s">
        <v>49</v>
      </c>
      <c r="J10127" s="0" t="n">
        <v>5</v>
      </c>
      <c r="K10127" s="3" t="s">
        <v>29</v>
      </c>
      <c r="L10127" s="3" t="s">
        <v>121</v>
      </c>
      <c r="M10127" s="29" t="n">
        <v>115</v>
      </c>
      <c r="N10127" s="30" t="n">
        <f aca="false">DATE(YEAR(B10127),MONTH(B10127),1)</f>
        <v>46204</v>
      </c>
      <c r="O10127" s="0" t="str">
        <f aca="false">IF(J10127&lt;=2,"0-2 days",IF(J10127&lt;=7,"3-7 days",IF(J10127&lt;=14,"8-14 days",IF(J10127&lt;=21,"15-21 days","22+ days"))))</f>
        <v>3-7 days</v>
      </c>
      <c r="P10127" s="0" t="str">
        <f aca="false">IF(VALUE(LEFT(D10127,2))&lt;10,"Early (7-10 AM)",IF(VALUE(LEFT(D10127,2))&lt;14,"Midday (10 AM-2 PM)",IF(VALUE(LEFT(D10127,2))&lt;16,"Afternoon (2-4 PM)","Late (4-6 PM)")))</f>
        <v>Afternoon (2-4 PM)</v>
      </c>
      <c r="Q10127" s="3" t="n">
        <f aca="false">IF(L10127="No-show",1,0)</f>
        <v>0</v>
      </c>
      <c r="R10127" s="29" t="n">
        <f aca="false">IF(L10127="No-show",M10127,0)</f>
        <v>0</v>
      </c>
    </row>
    <row r="10128" customFormat="false" ht="15" hidden="false" customHeight="false" outlineLevel="0" collapsed="false">
      <c r="A10128" s="0" t="s">
        <v>11523</v>
      </c>
      <c r="B10128" s="28" t="n">
        <v>46233</v>
      </c>
      <c r="C10128" s="3" t="s">
        <v>35</v>
      </c>
      <c r="D10128" s="3" t="s">
        <v>298</v>
      </c>
      <c r="E10128" s="3" t="s">
        <v>10691</v>
      </c>
      <c r="F10128" s="3" t="s">
        <v>7</v>
      </c>
      <c r="G10128" s="3" t="s">
        <v>64</v>
      </c>
      <c r="H10128" s="3" t="s">
        <v>54</v>
      </c>
      <c r="I10128" s="3" t="s">
        <v>57</v>
      </c>
      <c r="J10128" s="0" t="n">
        <v>4</v>
      </c>
      <c r="K10128" s="3" t="s">
        <v>29</v>
      </c>
      <c r="L10128" s="3" t="s">
        <v>284</v>
      </c>
      <c r="M10128" s="29" t="n">
        <v>120</v>
      </c>
      <c r="N10128" s="30" t="n">
        <f aca="false">DATE(YEAR(B10128),MONTH(B10128),1)</f>
        <v>46204</v>
      </c>
      <c r="O10128" s="0" t="str">
        <f aca="false">IF(J10128&lt;=2,"0-2 days",IF(J10128&lt;=7,"3-7 days",IF(J10128&lt;=14,"8-14 days",IF(J10128&lt;=21,"15-21 days","22+ days"))))</f>
        <v>3-7 days</v>
      </c>
      <c r="P10128" s="0" t="str">
        <f aca="false">IF(VALUE(LEFT(D10128,2))&lt;10,"Early (7-10 AM)",IF(VALUE(LEFT(D10128,2))&lt;14,"Midday (10 AM-2 PM)",IF(VALUE(LEFT(D10128,2))&lt;16,"Afternoon (2-4 PM)","Late (4-6 PM)")))</f>
        <v>Afternoon (2-4 PM)</v>
      </c>
      <c r="Q10128" s="3" t="n">
        <f aca="false">IF(L10128="No-show",1,0)</f>
        <v>0</v>
      </c>
      <c r="R10128" s="29" t="n">
        <f aca="false">IF(L10128="No-show",M10128,0)</f>
        <v>0</v>
      </c>
    </row>
    <row r="10129" customFormat="false" ht="15" hidden="false" customHeight="false" outlineLevel="0" collapsed="false">
      <c r="A10129" s="0" t="s">
        <v>11524</v>
      </c>
      <c r="B10129" s="28" t="n">
        <v>46233</v>
      </c>
      <c r="C10129" s="3" t="s">
        <v>35</v>
      </c>
      <c r="D10129" s="3" t="s">
        <v>298</v>
      </c>
      <c r="E10129" s="3" t="s">
        <v>11525</v>
      </c>
      <c r="F10129" s="3" t="s">
        <v>8</v>
      </c>
      <c r="G10129" s="3" t="s">
        <v>63</v>
      </c>
      <c r="H10129" s="3" t="s">
        <v>54</v>
      </c>
      <c r="I10129" s="3" t="s">
        <v>49</v>
      </c>
      <c r="J10129" s="0" t="n">
        <v>19</v>
      </c>
      <c r="K10129" s="3" t="s">
        <v>29</v>
      </c>
      <c r="L10129" s="3" t="s">
        <v>129</v>
      </c>
      <c r="M10129" s="29" t="n">
        <v>192</v>
      </c>
      <c r="N10129" s="30" t="n">
        <f aca="false">DATE(YEAR(B10129),MONTH(B10129),1)</f>
        <v>46204</v>
      </c>
      <c r="O10129" s="0" t="str">
        <f aca="false">IF(J10129&lt;=2,"0-2 days",IF(J10129&lt;=7,"3-7 days",IF(J10129&lt;=14,"8-14 days",IF(J10129&lt;=21,"15-21 days","22+ days"))))</f>
        <v>15-21 days</v>
      </c>
      <c r="P10129" s="0" t="str">
        <f aca="false">IF(VALUE(LEFT(D10129,2))&lt;10,"Early (7-10 AM)",IF(VALUE(LEFT(D10129,2))&lt;14,"Midday (10 AM-2 PM)",IF(VALUE(LEFT(D10129,2))&lt;16,"Afternoon (2-4 PM)","Late (4-6 PM)")))</f>
        <v>Afternoon (2-4 PM)</v>
      </c>
      <c r="Q10129" s="3" t="n">
        <f aca="false">IF(L10129="No-show",1,0)</f>
        <v>0</v>
      </c>
      <c r="R10129" s="29" t="n">
        <f aca="false">IF(L10129="No-show",M10129,0)</f>
        <v>0</v>
      </c>
    </row>
    <row r="10130" customFormat="false" ht="15" hidden="false" customHeight="false" outlineLevel="0" collapsed="false">
      <c r="A10130" s="0" t="s">
        <v>11526</v>
      </c>
      <c r="B10130" s="28" t="n">
        <v>46233</v>
      </c>
      <c r="C10130" s="3" t="s">
        <v>35</v>
      </c>
      <c r="D10130" s="3" t="s">
        <v>212</v>
      </c>
      <c r="E10130" s="3" t="s">
        <v>10984</v>
      </c>
      <c r="F10130" s="3" t="s">
        <v>4</v>
      </c>
      <c r="G10130" s="3" t="s">
        <v>64</v>
      </c>
      <c r="H10130" s="3" t="s">
        <v>56</v>
      </c>
      <c r="I10130" s="3" t="s">
        <v>43</v>
      </c>
      <c r="J10130" s="0" t="n">
        <v>6</v>
      </c>
      <c r="K10130" s="3" t="s">
        <v>29</v>
      </c>
      <c r="L10130" s="3" t="s">
        <v>121</v>
      </c>
      <c r="M10130" s="29" t="n">
        <v>115</v>
      </c>
      <c r="N10130" s="30" t="n">
        <f aca="false">DATE(YEAR(B10130),MONTH(B10130),1)</f>
        <v>46204</v>
      </c>
      <c r="O10130" s="0" t="str">
        <f aca="false">IF(J10130&lt;=2,"0-2 days",IF(J10130&lt;=7,"3-7 days",IF(J10130&lt;=14,"8-14 days",IF(J10130&lt;=21,"15-21 days","22+ days"))))</f>
        <v>3-7 days</v>
      </c>
      <c r="P10130" s="0" t="str">
        <f aca="false">IF(VALUE(LEFT(D10130,2))&lt;10,"Early (7-10 AM)",IF(VALUE(LEFT(D10130,2))&lt;14,"Midday (10 AM-2 PM)",IF(VALUE(LEFT(D10130,2))&lt;16,"Afternoon (2-4 PM)","Late (4-6 PM)")))</f>
        <v>Late (4-6 PM)</v>
      </c>
      <c r="Q10130" s="3" t="n">
        <f aca="false">IF(L10130="No-show",1,0)</f>
        <v>0</v>
      </c>
      <c r="R10130" s="29" t="n">
        <f aca="false">IF(L10130="No-show",M10130,0)</f>
        <v>0</v>
      </c>
    </row>
    <row r="10131" customFormat="false" ht="15" hidden="false" customHeight="false" outlineLevel="0" collapsed="false">
      <c r="A10131" s="0" t="s">
        <v>11527</v>
      </c>
      <c r="B10131" s="28" t="n">
        <v>46233</v>
      </c>
      <c r="C10131" s="3" t="s">
        <v>35</v>
      </c>
      <c r="D10131" s="3" t="s">
        <v>212</v>
      </c>
      <c r="E10131" s="3" t="s">
        <v>11087</v>
      </c>
      <c r="F10131" s="3" t="s">
        <v>8</v>
      </c>
      <c r="G10131" s="3" t="s">
        <v>64</v>
      </c>
      <c r="H10131" s="3" t="s">
        <v>54</v>
      </c>
      <c r="I10131" s="3" t="s">
        <v>59</v>
      </c>
      <c r="J10131" s="0" t="n">
        <v>4</v>
      </c>
      <c r="K10131" s="3" t="s">
        <v>29</v>
      </c>
      <c r="L10131" s="3" t="s">
        <v>121</v>
      </c>
      <c r="M10131" s="29" t="n">
        <v>120</v>
      </c>
      <c r="N10131" s="30" t="n">
        <f aca="false">DATE(YEAR(B10131),MONTH(B10131),1)</f>
        <v>46204</v>
      </c>
      <c r="O10131" s="0" t="str">
        <f aca="false">IF(J10131&lt;=2,"0-2 days",IF(J10131&lt;=7,"3-7 days",IF(J10131&lt;=14,"8-14 days",IF(J10131&lt;=21,"15-21 days","22+ days"))))</f>
        <v>3-7 days</v>
      </c>
      <c r="P10131" s="0" t="str">
        <f aca="false">IF(VALUE(LEFT(D10131,2))&lt;10,"Early (7-10 AM)",IF(VALUE(LEFT(D10131,2))&lt;14,"Midday (10 AM-2 PM)",IF(VALUE(LEFT(D10131,2))&lt;16,"Afternoon (2-4 PM)","Late (4-6 PM)")))</f>
        <v>Late (4-6 PM)</v>
      </c>
      <c r="Q10131" s="3" t="n">
        <f aca="false">IF(L10131="No-show",1,0)</f>
        <v>0</v>
      </c>
      <c r="R10131" s="29" t="n">
        <f aca="false">IF(L10131="No-show",M10131,0)</f>
        <v>0</v>
      </c>
    </row>
    <row r="10132" customFormat="false" ht="15" hidden="false" customHeight="false" outlineLevel="0" collapsed="false">
      <c r="A10132" s="0" t="s">
        <v>11528</v>
      </c>
      <c r="B10132" s="28" t="n">
        <v>46233</v>
      </c>
      <c r="C10132" s="3" t="s">
        <v>35</v>
      </c>
      <c r="D10132" s="3" t="s">
        <v>212</v>
      </c>
      <c r="E10132" s="3" t="s">
        <v>10885</v>
      </c>
      <c r="F10132" s="3" t="s">
        <v>4</v>
      </c>
      <c r="G10132" s="3" t="s">
        <v>64</v>
      </c>
      <c r="H10132" s="3" t="s">
        <v>51</v>
      </c>
      <c r="I10132" s="3" t="s">
        <v>52</v>
      </c>
      <c r="J10132" s="0" t="n">
        <v>0</v>
      </c>
      <c r="K10132" s="3" t="s">
        <v>29</v>
      </c>
      <c r="L10132" s="3" t="s">
        <v>121</v>
      </c>
      <c r="M10132" s="29" t="n">
        <v>116</v>
      </c>
      <c r="N10132" s="30" t="n">
        <f aca="false">DATE(YEAR(B10132),MONTH(B10132),1)</f>
        <v>46204</v>
      </c>
      <c r="O10132" s="0" t="str">
        <f aca="false">IF(J10132&lt;=2,"0-2 days",IF(J10132&lt;=7,"3-7 days",IF(J10132&lt;=14,"8-14 days",IF(J10132&lt;=21,"15-21 days","22+ days"))))</f>
        <v>0-2 days</v>
      </c>
      <c r="P10132" s="0" t="str">
        <f aca="false">IF(VALUE(LEFT(D10132,2))&lt;10,"Early (7-10 AM)",IF(VALUE(LEFT(D10132,2))&lt;14,"Midday (10 AM-2 PM)",IF(VALUE(LEFT(D10132,2))&lt;16,"Afternoon (2-4 PM)","Late (4-6 PM)")))</f>
        <v>Late (4-6 PM)</v>
      </c>
      <c r="Q10132" s="3" t="n">
        <f aca="false">IF(L10132="No-show",1,0)</f>
        <v>0</v>
      </c>
      <c r="R10132" s="29" t="n">
        <f aca="false">IF(L10132="No-show",M10132,0)</f>
        <v>0</v>
      </c>
    </row>
    <row r="10133" customFormat="false" ht="15" hidden="false" customHeight="false" outlineLevel="0" collapsed="false">
      <c r="A10133" s="0" t="s">
        <v>11529</v>
      </c>
      <c r="B10133" s="28" t="n">
        <v>46233</v>
      </c>
      <c r="C10133" s="3" t="s">
        <v>35</v>
      </c>
      <c r="D10133" s="3" t="s">
        <v>212</v>
      </c>
      <c r="E10133" s="3" t="s">
        <v>11081</v>
      </c>
      <c r="F10133" s="3" t="s">
        <v>3</v>
      </c>
      <c r="G10133" s="3" t="s">
        <v>64</v>
      </c>
      <c r="H10133" s="3" t="s">
        <v>54</v>
      </c>
      <c r="I10133" s="3" t="s">
        <v>43</v>
      </c>
      <c r="J10133" s="0" t="n">
        <v>11</v>
      </c>
      <c r="K10133" s="3" t="s">
        <v>29</v>
      </c>
      <c r="L10133" s="3" t="s">
        <v>121</v>
      </c>
      <c r="M10133" s="29" t="n">
        <v>120</v>
      </c>
      <c r="N10133" s="30" t="n">
        <f aca="false">DATE(YEAR(B10133),MONTH(B10133),1)</f>
        <v>46204</v>
      </c>
      <c r="O10133" s="0" t="str">
        <f aca="false">IF(J10133&lt;=2,"0-2 days",IF(J10133&lt;=7,"3-7 days",IF(J10133&lt;=14,"8-14 days",IF(J10133&lt;=21,"15-21 days","22+ days"))))</f>
        <v>8-14 days</v>
      </c>
      <c r="P10133" s="0" t="str">
        <f aca="false">IF(VALUE(LEFT(D10133,2))&lt;10,"Early (7-10 AM)",IF(VALUE(LEFT(D10133,2))&lt;14,"Midday (10 AM-2 PM)",IF(VALUE(LEFT(D10133,2))&lt;16,"Afternoon (2-4 PM)","Late (4-6 PM)")))</f>
        <v>Late (4-6 PM)</v>
      </c>
      <c r="Q10133" s="3" t="n">
        <f aca="false">IF(L10133="No-show",1,0)</f>
        <v>0</v>
      </c>
      <c r="R10133" s="29" t="n">
        <f aca="false">IF(L10133="No-show",M10133,0)</f>
        <v>0</v>
      </c>
    </row>
    <row r="10134" customFormat="false" ht="15" hidden="false" customHeight="false" outlineLevel="0" collapsed="false">
      <c r="A10134" s="0" t="s">
        <v>11530</v>
      </c>
      <c r="B10134" s="28" t="n">
        <v>46233</v>
      </c>
      <c r="C10134" s="3" t="s">
        <v>35</v>
      </c>
      <c r="D10134" s="3" t="s">
        <v>215</v>
      </c>
      <c r="E10134" s="3" t="s">
        <v>10853</v>
      </c>
      <c r="F10134" s="3" t="s">
        <v>4</v>
      </c>
      <c r="G10134" s="3" t="s">
        <v>64</v>
      </c>
      <c r="H10134" s="3" t="s">
        <v>56</v>
      </c>
      <c r="I10134" s="3" t="s">
        <v>46</v>
      </c>
      <c r="J10134" s="0" t="n">
        <v>3</v>
      </c>
      <c r="K10134" s="3" t="s">
        <v>29</v>
      </c>
      <c r="L10134" s="3" t="s">
        <v>121</v>
      </c>
      <c r="M10134" s="29" t="n">
        <v>115</v>
      </c>
      <c r="N10134" s="30" t="n">
        <f aca="false">DATE(YEAR(B10134),MONTH(B10134),1)</f>
        <v>46204</v>
      </c>
      <c r="O10134" s="0" t="str">
        <f aca="false">IF(J10134&lt;=2,"0-2 days",IF(J10134&lt;=7,"3-7 days",IF(J10134&lt;=14,"8-14 days",IF(J10134&lt;=21,"15-21 days","22+ days"))))</f>
        <v>3-7 days</v>
      </c>
      <c r="P10134" s="0" t="str">
        <f aca="false">IF(VALUE(LEFT(D10134,2))&lt;10,"Early (7-10 AM)",IF(VALUE(LEFT(D10134,2))&lt;14,"Midday (10 AM-2 PM)",IF(VALUE(LEFT(D10134,2))&lt;16,"Afternoon (2-4 PM)","Late (4-6 PM)")))</f>
        <v>Late (4-6 PM)</v>
      </c>
      <c r="Q10134" s="3" t="n">
        <f aca="false">IF(L10134="No-show",1,0)</f>
        <v>0</v>
      </c>
      <c r="R10134" s="29" t="n">
        <f aca="false">IF(L10134="No-show",M10134,0)</f>
        <v>0</v>
      </c>
    </row>
    <row r="10135" customFormat="false" ht="15" hidden="false" customHeight="false" outlineLevel="0" collapsed="false">
      <c r="A10135" s="0" t="s">
        <v>11531</v>
      </c>
      <c r="B10135" s="28" t="n">
        <v>46233</v>
      </c>
      <c r="C10135" s="3" t="s">
        <v>35</v>
      </c>
      <c r="D10135" s="3" t="s">
        <v>215</v>
      </c>
      <c r="E10135" s="3" t="s">
        <v>10579</v>
      </c>
      <c r="F10135" s="3" t="s">
        <v>4</v>
      </c>
      <c r="G10135" s="3" t="s">
        <v>64</v>
      </c>
      <c r="H10135" s="3" t="s">
        <v>56</v>
      </c>
      <c r="I10135" s="3" t="s">
        <v>52</v>
      </c>
      <c r="J10135" s="0" t="n">
        <v>1</v>
      </c>
      <c r="K10135" s="3" t="s">
        <v>32</v>
      </c>
      <c r="L10135" s="3" t="s">
        <v>284</v>
      </c>
      <c r="M10135" s="29" t="n">
        <v>115</v>
      </c>
      <c r="N10135" s="30" t="n">
        <f aca="false">DATE(YEAR(B10135),MONTH(B10135),1)</f>
        <v>46204</v>
      </c>
      <c r="O10135" s="0" t="str">
        <f aca="false">IF(J10135&lt;=2,"0-2 days",IF(J10135&lt;=7,"3-7 days",IF(J10135&lt;=14,"8-14 days",IF(J10135&lt;=21,"15-21 days","22+ days"))))</f>
        <v>0-2 days</v>
      </c>
      <c r="P10135" s="0" t="str">
        <f aca="false">IF(VALUE(LEFT(D10135,2))&lt;10,"Early (7-10 AM)",IF(VALUE(LEFT(D10135,2))&lt;14,"Midday (10 AM-2 PM)",IF(VALUE(LEFT(D10135,2))&lt;16,"Afternoon (2-4 PM)","Late (4-6 PM)")))</f>
        <v>Late (4-6 PM)</v>
      </c>
      <c r="Q10135" s="3" t="n">
        <f aca="false">IF(L10135="No-show",1,0)</f>
        <v>0</v>
      </c>
      <c r="R10135" s="29" t="n">
        <f aca="false">IF(L10135="No-show",M10135,0)</f>
        <v>0</v>
      </c>
    </row>
    <row r="10136" customFormat="false" ht="15" hidden="false" customHeight="false" outlineLevel="0" collapsed="false">
      <c r="A10136" s="0" t="s">
        <v>11532</v>
      </c>
      <c r="B10136" s="28" t="n">
        <v>46233</v>
      </c>
      <c r="C10136" s="3" t="s">
        <v>35</v>
      </c>
      <c r="D10136" s="3" t="s">
        <v>219</v>
      </c>
      <c r="E10136" s="3" t="s">
        <v>11395</v>
      </c>
      <c r="F10136" s="3" t="s">
        <v>7</v>
      </c>
      <c r="G10136" s="3" t="s">
        <v>64</v>
      </c>
      <c r="H10136" s="3" t="s">
        <v>60</v>
      </c>
      <c r="I10136" s="3" t="s">
        <v>46</v>
      </c>
      <c r="J10136" s="0" t="n">
        <v>4</v>
      </c>
      <c r="K10136" s="3" t="s">
        <v>29</v>
      </c>
      <c r="L10136" s="3" t="s">
        <v>121</v>
      </c>
      <c r="M10136" s="29" t="n">
        <v>135</v>
      </c>
      <c r="N10136" s="30" t="n">
        <f aca="false">DATE(YEAR(B10136),MONTH(B10136),1)</f>
        <v>46204</v>
      </c>
      <c r="O10136" s="0" t="str">
        <f aca="false">IF(J10136&lt;=2,"0-2 days",IF(J10136&lt;=7,"3-7 days",IF(J10136&lt;=14,"8-14 days",IF(J10136&lt;=21,"15-21 days","22+ days"))))</f>
        <v>3-7 days</v>
      </c>
      <c r="P10136" s="0" t="str">
        <f aca="false">IF(VALUE(LEFT(D10136,2))&lt;10,"Early (7-10 AM)",IF(VALUE(LEFT(D10136,2))&lt;14,"Midday (10 AM-2 PM)",IF(VALUE(LEFT(D10136,2))&lt;16,"Afternoon (2-4 PM)","Late (4-6 PM)")))</f>
        <v>Late (4-6 PM)</v>
      </c>
      <c r="Q10136" s="3" t="n">
        <f aca="false">IF(L10136="No-show",1,0)</f>
        <v>0</v>
      </c>
      <c r="R10136" s="29" t="n">
        <f aca="false">IF(L10136="No-show",M10136,0)</f>
        <v>0</v>
      </c>
    </row>
    <row r="10137" customFormat="false" ht="15" hidden="false" customHeight="false" outlineLevel="0" collapsed="false">
      <c r="A10137" s="0" t="s">
        <v>11533</v>
      </c>
      <c r="B10137" s="28" t="n">
        <v>46233</v>
      </c>
      <c r="C10137" s="3" t="s">
        <v>35</v>
      </c>
      <c r="D10137" s="3" t="s">
        <v>222</v>
      </c>
      <c r="E10137" s="3" t="s">
        <v>10423</v>
      </c>
      <c r="F10137" s="3" t="s">
        <v>4</v>
      </c>
      <c r="G10137" s="3" t="s">
        <v>65</v>
      </c>
      <c r="H10137" s="3" t="s">
        <v>58</v>
      </c>
      <c r="I10137" s="3" t="s">
        <v>52</v>
      </c>
      <c r="J10137" s="0" t="n">
        <v>7</v>
      </c>
      <c r="K10137" s="3" t="s">
        <v>29</v>
      </c>
      <c r="L10137" s="3" t="s">
        <v>217</v>
      </c>
      <c r="M10137" s="29" t="n">
        <v>168</v>
      </c>
      <c r="N10137" s="30" t="n">
        <f aca="false">DATE(YEAR(B10137),MONTH(B10137),1)</f>
        <v>46204</v>
      </c>
      <c r="O10137" s="0" t="str">
        <f aca="false">IF(J10137&lt;=2,"0-2 days",IF(J10137&lt;=7,"3-7 days",IF(J10137&lt;=14,"8-14 days",IF(J10137&lt;=21,"15-21 days","22+ days"))))</f>
        <v>3-7 days</v>
      </c>
      <c r="P10137" s="0" t="str">
        <f aca="false">IF(VALUE(LEFT(D10137,2))&lt;10,"Early (7-10 AM)",IF(VALUE(LEFT(D10137,2))&lt;14,"Midday (10 AM-2 PM)",IF(VALUE(LEFT(D10137,2))&lt;16,"Afternoon (2-4 PM)","Late (4-6 PM)")))</f>
        <v>Late (4-6 PM)</v>
      </c>
      <c r="Q10137" s="3" t="n">
        <f aca="false">IF(L10137="No-show",1,0)</f>
        <v>1</v>
      </c>
      <c r="R10137" s="29" t="n">
        <f aca="false">IF(L10137="No-show",M10137,0)</f>
        <v>168</v>
      </c>
    </row>
    <row r="10138" customFormat="false" ht="15" hidden="false" customHeight="false" outlineLevel="0" collapsed="false">
      <c r="A10138" s="0" t="s">
        <v>11534</v>
      </c>
      <c r="B10138" s="28" t="n">
        <v>46233</v>
      </c>
      <c r="C10138" s="3" t="s">
        <v>35</v>
      </c>
      <c r="D10138" s="3" t="s">
        <v>222</v>
      </c>
      <c r="E10138" s="3" t="s">
        <v>10838</v>
      </c>
      <c r="F10138" s="3" t="s">
        <v>7</v>
      </c>
      <c r="G10138" s="3" t="s">
        <v>64</v>
      </c>
      <c r="H10138" s="3" t="s">
        <v>45</v>
      </c>
      <c r="I10138" s="3" t="s">
        <v>43</v>
      </c>
      <c r="J10138" s="0" t="n">
        <v>5</v>
      </c>
      <c r="K10138" s="3" t="s">
        <v>29</v>
      </c>
      <c r="L10138" s="3" t="s">
        <v>121</v>
      </c>
      <c r="M10138" s="29" t="n">
        <v>95</v>
      </c>
      <c r="N10138" s="30" t="n">
        <f aca="false">DATE(YEAR(B10138),MONTH(B10138),1)</f>
        <v>46204</v>
      </c>
      <c r="O10138" s="0" t="str">
        <f aca="false">IF(J10138&lt;=2,"0-2 days",IF(J10138&lt;=7,"3-7 days",IF(J10138&lt;=14,"8-14 days",IF(J10138&lt;=21,"15-21 days","22+ days"))))</f>
        <v>3-7 days</v>
      </c>
      <c r="P10138" s="0" t="str">
        <f aca="false">IF(VALUE(LEFT(D10138,2))&lt;10,"Early (7-10 AM)",IF(VALUE(LEFT(D10138,2))&lt;14,"Midday (10 AM-2 PM)",IF(VALUE(LEFT(D10138,2))&lt;16,"Afternoon (2-4 PM)","Late (4-6 PM)")))</f>
        <v>Late (4-6 PM)</v>
      </c>
      <c r="Q10138" s="3" t="n">
        <f aca="false">IF(L10138="No-show",1,0)</f>
        <v>0</v>
      </c>
      <c r="R10138" s="29" t="n">
        <f aca="false">IF(L10138="No-show",M10138,0)</f>
        <v>0</v>
      </c>
    </row>
    <row r="10139" customFormat="false" ht="15" hidden="false" customHeight="false" outlineLevel="0" collapsed="false">
      <c r="A10139" s="0" t="s">
        <v>11535</v>
      </c>
      <c r="B10139" s="28" t="n">
        <v>46234</v>
      </c>
      <c r="C10139" s="3" t="s">
        <v>37</v>
      </c>
      <c r="D10139" s="3" t="s">
        <v>119</v>
      </c>
      <c r="E10139" s="3" t="s">
        <v>11275</v>
      </c>
      <c r="F10139" s="3" t="s">
        <v>4</v>
      </c>
      <c r="G10139" s="3" t="s">
        <v>64</v>
      </c>
      <c r="H10139" s="3" t="s">
        <v>42</v>
      </c>
      <c r="I10139" s="3" t="s">
        <v>43</v>
      </c>
      <c r="J10139" s="0" t="n">
        <v>6</v>
      </c>
      <c r="K10139" s="3" t="s">
        <v>29</v>
      </c>
      <c r="L10139" s="3" t="s">
        <v>121</v>
      </c>
      <c r="M10139" s="29" t="n">
        <v>72</v>
      </c>
      <c r="N10139" s="30" t="n">
        <f aca="false">DATE(YEAR(B10139),MONTH(B10139),1)</f>
        <v>46204</v>
      </c>
      <c r="O10139" s="0" t="str">
        <f aca="false">IF(J10139&lt;=2,"0-2 days",IF(J10139&lt;=7,"3-7 days",IF(J10139&lt;=14,"8-14 days",IF(J10139&lt;=21,"15-21 days","22+ days"))))</f>
        <v>3-7 days</v>
      </c>
      <c r="P10139" s="0" t="str">
        <f aca="false">IF(VALUE(LEFT(D10139,2))&lt;10,"Early (7-10 AM)",IF(VALUE(LEFT(D10139,2))&lt;14,"Midday (10 AM-2 PM)",IF(VALUE(LEFT(D10139,2))&lt;16,"Afternoon (2-4 PM)","Late (4-6 PM)")))</f>
        <v>Early (7-10 AM)</v>
      </c>
      <c r="Q10139" s="3" t="n">
        <f aca="false">IF(L10139="No-show",1,0)</f>
        <v>0</v>
      </c>
      <c r="R10139" s="29" t="n">
        <f aca="false">IF(L10139="No-show",M10139,0)</f>
        <v>0</v>
      </c>
    </row>
    <row r="10140" customFormat="false" ht="15" hidden="false" customHeight="false" outlineLevel="0" collapsed="false">
      <c r="A10140" s="0" t="s">
        <v>11536</v>
      </c>
      <c r="B10140" s="28" t="n">
        <v>46234</v>
      </c>
      <c r="C10140" s="3" t="s">
        <v>37</v>
      </c>
      <c r="D10140" s="3" t="s">
        <v>125</v>
      </c>
      <c r="E10140" s="3" t="s">
        <v>11076</v>
      </c>
      <c r="F10140" s="3" t="s">
        <v>8</v>
      </c>
      <c r="G10140" s="3" t="s">
        <v>64</v>
      </c>
      <c r="H10140" s="3" t="s">
        <v>58</v>
      </c>
      <c r="I10140" s="3" t="s">
        <v>59</v>
      </c>
      <c r="J10140" s="0" t="n">
        <v>8</v>
      </c>
      <c r="K10140" s="3" t="s">
        <v>32</v>
      </c>
      <c r="L10140" s="3" t="s">
        <v>121</v>
      </c>
      <c r="M10140" s="29" t="n">
        <v>105</v>
      </c>
      <c r="N10140" s="30" t="n">
        <f aca="false">DATE(YEAR(B10140),MONTH(B10140),1)</f>
        <v>46204</v>
      </c>
      <c r="O10140" s="0" t="str">
        <f aca="false">IF(J10140&lt;=2,"0-2 days",IF(J10140&lt;=7,"3-7 days",IF(J10140&lt;=14,"8-14 days",IF(J10140&lt;=21,"15-21 days","22+ days"))))</f>
        <v>8-14 days</v>
      </c>
      <c r="P10140" s="0" t="str">
        <f aca="false">IF(VALUE(LEFT(D10140,2))&lt;10,"Early (7-10 AM)",IF(VALUE(LEFT(D10140,2))&lt;14,"Midday (10 AM-2 PM)",IF(VALUE(LEFT(D10140,2))&lt;16,"Afternoon (2-4 PM)","Late (4-6 PM)")))</f>
        <v>Early (7-10 AM)</v>
      </c>
      <c r="Q10140" s="3" t="n">
        <f aca="false">IF(L10140="No-show",1,0)</f>
        <v>0</v>
      </c>
      <c r="R10140" s="29" t="n">
        <f aca="false">IF(L10140="No-show",M10140,0)</f>
        <v>0</v>
      </c>
    </row>
    <row r="10141" customFormat="false" ht="15" hidden="false" customHeight="false" outlineLevel="0" collapsed="false">
      <c r="A10141" s="0" t="s">
        <v>11537</v>
      </c>
      <c r="B10141" s="28" t="n">
        <v>46234</v>
      </c>
      <c r="C10141" s="3" t="s">
        <v>37</v>
      </c>
      <c r="D10141" s="3" t="s">
        <v>125</v>
      </c>
      <c r="E10141" s="3" t="s">
        <v>10628</v>
      </c>
      <c r="F10141" s="3" t="s">
        <v>8</v>
      </c>
      <c r="G10141" s="3" t="s">
        <v>66</v>
      </c>
      <c r="H10141" s="3" t="s">
        <v>42</v>
      </c>
      <c r="I10141" s="3" t="s">
        <v>59</v>
      </c>
      <c r="J10141" s="0" t="n">
        <v>10</v>
      </c>
      <c r="K10141" s="3" t="s">
        <v>29</v>
      </c>
      <c r="L10141" s="3" t="s">
        <v>121</v>
      </c>
      <c r="M10141" s="29" t="n">
        <v>72</v>
      </c>
      <c r="N10141" s="30" t="n">
        <f aca="false">DATE(YEAR(B10141),MONTH(B10141),1)</f>
        <v>46204</v>
      </c>
      <c r="O10141" s="0" t="str">
        <f aca="false">IF(J10141&lt;=2,"0-2 days",IF(J10141&lt;=7,"3-7 days",IF(J10141&lt;=14,"8-14 days",IF(J10141&lt;=21,"15-21 days","22+ days"))))</f>
        <v>8-14 days</v>
      </c>
      <c r="P10141" s="0" t="str">
        <f aca="false">IF(VALUE(LEFT(D10141,2))&lt;10,"Early (7-10 AM)",IF(VALUE(LEFT(D10141,2))&lt;14,"Midday (10 AM-2 PM)",IF(VALUE(LEFT(D10141,2))&lt;16,"Afternoon (2-4 PM)","Late (4-6 PM)")))</f>
        <v>Early (7-10 AM)</v>
      </c>
      <c r="Q10141" s="3" t="n">
        <f aca="false">IF(L10141="No-show",1,0)</f>
        <v>0</v>
      </c>
      <c r="R10141" s="29" t="n">
        <f aca="false">IF(L10141="No-show",M10141,0)</f>
        <v>0</v>
      </c>
    </row>
    <row r="10142" customFormat="false" ht="15" hidden="false" customHeight="false" outlineLevel="0" collapsed="false">
      <c r="A10142" s="0" t="s">
        <v>11538</v>
      </c>
      <c r="B10142" s="28" t="n">
        <v>46234</v>
      </c>
      <c r="C10142" s="3" t="s">
        <v>37</v>
      </c>
      <c r="D10142" s="3" t="s">
        <v>125</v>
      </c>
      <c r="E10142" s="3" t="s">
        <v>11461</v>
      </c>
      <c r="F10142" s="3" t="s">
        <v>4</v>
      </c>
      <c r="G10142" s="3" t="s">
        <v>64</v>
      </c>
      <c r="H10142" s="3" t="s">
        <v>60</v>
      </c>
      <c r="I10142" s="3" t="s">
        <v>52</v>
      </c>
      <c r="J10142" s="0" t="n">
        <v>12</v>
      </c>
      <c r="K10142" s="3" t="s">
        <v>29</v>
      </c>
      <c r="L10142" s="3" t="s">
        <v>284</v>
      </c>
      <c r="M10142" s="29" t="n">
        <v>135</v>
      </c>
      <c r="N10142" s="30" t="n">
        <f aca="false">DATE(YEAR(B10142),MONTH(B10142),1)</f>
        <v>46204</v>
      </c>
      <c r="O10142" s="0" t="str">
        <f aca="false">IF(J10142&lt;=2,"0-2 days",IF(J10142&lt;=7,"3-7 days",IF(J10142&lt;=14,"8-14 days",IF(J10142&lt;=21,"15-21 days","22+ days"))))</f>
        <v>8-14 days</v>
      </c>
      <c r="P10142" s="0" t="str">
        <f aca="false">IF(VALUE(LEFT(D10142,2))&lt;10,"Early (7-10 AM)",IF(VALUE(LEFT(D10142,2))&lt;14,"Midday (10 AM-2 PM)",IF(VALUE(LEFT(D10142,2))&lt;16,"Afternoon (2-4 PM)","Late (4-6 PM)")))</f>
        <v>Early (7-10 AM)</v>
      </c>
      <c r="Q10142" s="3" t="n">
        <f aca="false">IF(L10142="No-show",1,0)</f>
        <v>0</v>
      </c>
      <c r="R10142" s="29" t="n">
        <f aca="false">IF(L10142="No-show",M10142,0)</f>
        <v>0</v>
      </c>
    </row>
    <row r="10143" customFormat="false" ht="15" hidden="false" customHeight="false" outlineLevel="0" collapsed="false">
      <c r="A10143" s="0" t="s">
        <v>11539</v>
      </c>
      <c r="B10143" s="28" t="n">
        <v>46234</v>
      </c>
      <c r="C10143" s="3" t="s">
        <v>37</v>
      </c>
      <c r="D10143" s="3" t="s">
        <v>135</v>
      </c>
      <c r="E10143" s="3" t="s">
        <v>11540</v>
      </c>
      <c r="F10143" s="3" t="s">
        <v>4</v>
      </c>
      <c r="G10143" s="3" t="s">
        <v>63</v>
      </c>
      <c r="H10143" s="3" t="s">
        <v>48</v>
      </c>
      <c r="I10143" s="3" t="s">
        <v>52</v>
      </c>
      <c r="J10143" s="0" t="n">
        <v>8</v>
      </c>
      <c r="K10143" s="3" t="s">
        <v>29</v>
      </c>
      <c r="L10143" s="3" t="s">
        <v>121</v>
      </c>
      <c r="M10143" s="29" t="n">
        <v>188.8</v>
      </c>
      <c r="N10143" s="30" t="n">
        <f aca="false">DATE(YEAR(B10143),MONTH(B10143),1)</f>
        <v>46204</v>
      </c>
      <c r="O10143" s="0" t="str">
        <f aca="false">IF(J10143&lt;=2,"0-2 days",IF(J10143&lt;=7,"3-7 days",IF(J10143&lt;=14,"8-14 days",IF(J10143&lt;=21,"15-21 days","22+ days"))))</f>
        <v>8-14 days</v>
      </c>
      <c r="P10143" s="0" t="str">
        <f aca="false">IF(VALUE(LEFT(D10143,2))&lt;10,"Early (7-10 AM)",IF(VALUE(LEFT(D10143,2))&lt;14,"Midday (10 AM-2 PM)",IF(VALUE(LEFT(D10143,2))&lt;16,"Afternoon (2-4 PM)","Late (4-6 PM)")))</f>
        <v>Early (7-10 AM)</v>
      </c>
      <c r="Q10143" s="3" t="n">
        <f aca="false">IF(L10143="No-show",1,0)</f>
        <v>0</v>
      </c>
      <c r="R10143" s="29" t="n">
        <f aca="false">IF(L10143="No-show",M10143,0)</f>
        <v>0</v>
      </c>
    </row>
    <row r="10144" customFormat="false" ht="15" hidden="false" customHeight="false" outlineLevel="0" collapsed="false">
      <c r="A10144" s="0" t="s">
        <v>11541</v>
      </c>
      <c r="B10144" s="28" t="n">
        <v>46234</v>
      </c>
      <c r="C10144" s="3" t="s">
        <v>37</v>
      </c>
      <c r="D10144" s="3" t="s">
        <v>135</v>
      </c>
      <c r="E10144" s="3" t="s">
        <v>11205</v>
      </c>
      <c r="F10144" s="3" t="s">
        <v>8</v>
      </c>
      <c r="G10144" s="3" t="s">
        <v>64</v>
      </c>
      <c r="H10144" s="3" t="s">
        <v>58</v>
      </c>
      <c r="I10144" s="3" t="s">
        <v>46</v>
      </c>
      <c r="J10144" s="0" t="n">
        <v>2</v>
      </c>
      <c r="K10144" s="3" t="s">
        <v>32</v>
      </c>
      <c r="L10144" s="3" t="s">
        <v>121</v>
      </c>
      <c r="M10144" s="29" t="n">
        <v>105</v>
      </c>
      <c r="N10144" s="30" t="n">
        <f aca="false">DATE(YEAR(B10144),MONTH(B10144),1)</f>
        <v>46204</v>
      </c>
      <c r="O10144" s="0" t="str">
        <f aca="false">IF(J10144&lt;=2,"0-2 days",IF(J10144&lt;=7,"3-7 days",IF(J10144&lt;=14,"8-14 days",IF(J10144&lt;=21,"15-21 days","22+ days"))))</f>
        <v>0-2 days</v>
      </c>
      <c r="P10144" s="0" t="str">
        <f aca="false">IF(VALUE(LEFT(D10144,2))&lt;10,"Early (7-10 AM)",IF(VALUE(LEFT(D10144,2))&lt;14,"Midday (10 AM-2 PM)",IF(VALUE(LEFT(D10144,2))&lt;16,"Afternoon (2-4 PM)","Late (4-6 PM)")))</f>
        <v>Early (7-10 AM)</v>
      </c>
      <c r="Q10144" s="3" t="n">
        <f aca="false">IF(L10144="No-show",1,0)</f>
        <v>0</v>
      </c>
      <c r="R10144" s="29" t="n">
        <f aca="false">IF(L10144="No-show",M10144,0)</f>
        <v>0</v>
      </c>
    </row>
    <row r="10145" customFormat="false" ht="15" hidden="false" customHeight="false" outlineLevel="0" collapsed="false">
      <c r="A10145" s="0" t="s">
        <v>11542</v>
      </c>
      <c r="B10145" s="28" t="n">
        <v>46234</v>
      </c>
      <c r="C10145" s="3" t="s">
        <v>37</v>
      </c>
      <c r="D10145" s="3" t="s">
        <v>135</v>
      </c>
      <c r="E10145" s="3" t="s">
        <v>10317</v>
      </c>
      <c r="F10145" s="3" t="s">
        <v>4</v>
      </c>
      <c r="G10145" s="3" t="s">
        <v>64</v>
      </c>
      <c r="H10145" s="3" t="s">
        <v>58</v>
      </c>
      <c r="I10145" s="3" t="s">
        <v>43</v>
      </c>
      <c r="J10145" s="0" t="n">
        <v>11</v>
      </c>
      <c r="K10145" s="3" t="s">
        <v>29</v>
      </c>
      <c r="L10145" s="3" t="s">
        <v>121</v>
      </c>
      <c r="M10145" s="29" t="n">
        <v>105</v>
      </c>
      <c r="N10145" s="30" t="n">
        <f aca="false">DATE(YEAR(B10145),MONTH(B10145),1)</f>
        <v>46204</v>
      </c>
      <c r="O10145" s="0" t="str">
        <f aca="false">IF(J10145&lt;=2,"0-2 days",IF(J10145&lt;=7,"3-7 days",IF(J10145&lt;=14,"8-14 days",IF(J10145&lt;=21,"15-21 days","22+ days"))))</f>
        <v>8-14 days</v>
      </c>
      <c r="P10145" s="0" t="str">
        <f aca="false">IF(VALUE(LEFT(D10145,2))&lt;10,"Early (7-10 AM)",IF(VALUE(LEFT(D10145,2))&lt;14,"Midday (10 AM-2 PM)",IF(VALUE(LEFT(D10145,2))&lt;16,"Afternoon (2-4 PM)","Late (4-6 PM)")))</f>
        <v>Early (7-10 AM)</v>
      </c>
      <c r="Q10145" s="3" t="n">
        <f aca="false">IF(L10145="No-show",1,0)</f>
        <v>0</v>
      </c>
      <c r="R10145" s="29" t="n">
        <f aca="false">IF(L10145="No-show",M10145,0)</f>
        <v>0</v>
      </c>
    </row>
    <row r="10146" customFormat="false" ht="15" hidden="false" customHeight="false" outlineLevel="0" collapsed="false">
      <c r="A10146" s="0" t="s">
        <v>11543</v>
      </c>
      <c r="B10146" s="28" t="n">
        <v>46234</v>
      </c>
      <c r="C10146" s="3" t="s">
        <v>37</v>
      </c>
      <c r="D10146" s="3" t="s">
        <v>235</v>
      </c>
      <c r="E10146" s="3" t="s">
        <v>11170</v>
      </c>
      <c r="F10146" s="3" t="s">
        <v>4</v>
      </c>
      <c r="G10146" s="3" t="s">
        <v>64</v>
      </c>
      <c r="H10146" s="3" t="s">
        <v>51</v>
      </c>
      <c r="I10146" s="3" t="s">
        <v>46</v>
      </c>
      <c r="J10146" s="0" t="n">
        <v>6</v>
      </c>
      <c r="K10146" s="3" t="s">
        <v>32</v>
      </c>
      <c r="L10146" s="3" t="s">
        <v>121</v>
      </c>
      <c r="M10146" s="29" t="n">
        <v>116</v>
      </c>
      <c r="N10146" s="30" t="n">
        <f aca="false">DATE(YEAR(B10146),MONTH(B10146),1)</f>
        <v>46204</v>
      </c>
      <c r="O10146" s="0" t="str">
        <f aca="false">IF(J10146&lt;=2,"0-2 days",IF(J10146&lt;=7,"3-7 days",IF(J10146&lt;=14,"8-14 days",IF(J10146&lt;=21,"15-21 days","22+ days"))))</f>
        <v>3-7 days</v>
      </c>
      <c r="P10146" s="0" t="str">
        <f aca="false">IF(VALUE(LEFT(D10146,2))&lt;10,"Early (7-10 AM)",IF(VALUE(LEFT(D10146,2))&lt;14,"Midday (10 AM-2 PM)",IF(VALUE(LEFT(D10146,2))&lt;16,"Afternoon (2-4 PM)","Late (4-6 PM)")))</f>
        <v>Early (7-10 AM)</v>
      </c>
      <c r="Q10146" s="3" t="n">
        <f aca="false">IF(L10146="No-show",1,0)</f>
        <v>0</v>
      </c>
      <c r="R10146" s="29" t="n">
        <f aca="false">IF(L10146="No-show",M10146,0)</f>
        <v>0</v>
      </c>
    </row>
    <row r="10147" customFormat="false" ht="15" hidden="false" customHeight="false" outlineLevel="0" collapsed="false">
      <c r="A10147" s="0" t="s">
        <v>11544</v>
      </c>
      <c r="B10147" s="28" t="n">
        <v>46234</v>
      </c>
      <c r="C10147" s="3" t="s">
        <v>37</v>
      </c>
      <c r="D10147" s="3" t="s">
        <v>235</v>
      </c>
      <c r="E10147" s="3" t="s">
        <v>10750</v>
      </c>
      <c r="F10147" s="3" t="s">
        <v>4</v>
      </c>
      <c r="G10147" s="3" t="s">
        <v>64</v>
      </c>
      <c r="H10147" s="3" t="s">
        <v>58</v>
      </c>
      <c r="I10147" s="3" t="s">
        <v>59</v>
      </c>
      <c r="J10147" s="0" t="n">
        <v>9</v>
      </c>
      <c r="K10147" s="3" t="s">
        <v>29</v>
      </c>
      <c r="L10147" s="3" t="s">
        <v>121</v>
      </c>
      <c r="M10147" s="29" t="n">
        <v>105</v>
      </c>
      <c r="N10147" s="30" t="n">
        <f aca="false">DATE(YEAR(B10147),MONTH(B10147),1)</f>
        <v>46204</v>
      </c>
      <c r="O10147" s="0" t="str">
        <f aca="false">IF(J10147&lt;=2,"0-2 days",IF(J10147&lt;=7,"3-7 days",IF(J10147&lt;=14,"8-14 days",IF(J10147&lt;=21,"15-21 days","22+ days"))))</f>
        <v>8-14 days</v>
      </c>
      <c r="P10147" s="0" t="str">
        <f aca="false">IF(VALUE(LEFT(D10147,2))&lt;10,"Early (7-10 AM)",IF(VALUE(LEFT(D10147,2))&lt;14,"Midday (10 AM-2 PM)",IF(VALUE(LEFT(D10147,2))&lt;16,"Afternoon (2-4 PM)","Late (4-6 PM)")))</f>
        <v>Early (7-10 AM)</v>
      </c>
      <c r="Q10147" s="3" t="n">
        <f aca="false">IF(L10147="No-show",1,0)</f>
        <v>0</v>
      </c>
      <c r="R10147" s="29" t="n">
        <f aca="false">IF(L10147="No-show",M10147,0)</f>
        <v>0</v>
      </c>
    </row>
    <row r="10148" customFormat="false" ht="15" hidden="false" customHeight="false" outlineLevel="0" collapsed="false">
      <c r="A10148" s="0" t="s">
        <v>11545</v>
      </c>
      <c r="B10148" s="28" t="n">
        <v>46234</v>
      </c>
      <c r="C10148" s="3" t="s">
        <v>37</v>
      </c>
      <c r="D10148" s="3" t="s">
        <v>142</v>
      </c>
      <c r="E10148" s="3" t="s">
        <v>10775</v>
      </c>
      <c r="F10148" s="3" t="s">
        <v>8</v>
      </c>
      <c r="G10148" s="3" t="s">
        <v>64</v>
      </c>
      <c r="H10148" s="3" t="s">
        <v>58</v>
      </c>
      <c r="I10148" s="3" t="s">
        <v>57</v>
      </c>
      <c r="J10148" s="0" t="n">
        <v>8</v>
      </c>
      <c r="K10148" s="3" t="s">
        <v>29</v>
      </c>
      <c r="L10148" s="3" t="s">
        <v>121</v>
      </c>
      <c r="M10148" s="29" t="n">
        <v>105</v>
      </c>
      <c r="N10148" s="30" t="n">
        <f aca="false">DATE(YEAR(B10148),MONTH(B10148),1)</f>
        <v>46204</v>
      </c>
      <c r="O10148" s="0" t="str">
        <f aca="false">IF(J10148&lt;=2,"0-2 days",IF(J10148&lt;=7,"3-7 days",IF(J10148&lt;=14,"8-14 days",IF(J10148&lt;=21,"15-21 days","22+ days"))))</f>
        <v>8-14 days</v>
      </c>
      <c r="P10148" s="0" t="str">
        <f aca="false">IF(VALUE(LEFT(D10148,2))&lt;10,"Early (7-10 AM)",IF(VALUE(LEFT(D10148,2))&lt;14,"Midday (10 AM-2 PM)",IF(VALUE(LEFT(D10148,2))&lt;16,"Afternoon (2-4 PM)","Late (4-6 PM)")))</f>
        <v>Early (7-10 AM)</v>
      </c>
      <c r="Q10148" s="3" t="n">
        <f aca="false">IF(L10148="No-show",1,0)</f>
        <v>0</v>
      </c>
      <c r="R10148" s="29" t="n">
        <f aca="false">IF(L10148="No-show",M10148,0)</f>
        <v>0</v>
      </c>
    </row>
    <row r="10149" customFormat="false" ht="15" hidden="false" customHeight="false" outlineLevel="0" collapsed="false">
      <c r="A10149" s="0" t="s">
        <v>11546</v>
      </c>
      <c r="B10149" s="28" t="n">
        <v>46234</v>
      </c>
      <c r="C10149" s="3" t="s">
        <v>37</v>
      </c>
      <c r="D10149" s="3" t="s">
        <v>142</v>
      </c>
      <c r="E10149" s="3" t="s">
        <v>11277</v>
      </c>
      <c r="F10149" s="3" t="s">
        <v>3</v>
      </c>
      <c r="G10149" s="3" t="s">
        <v>64</v>
      </c>
      <c r="H10149" s="3" t="s">
        <v>48</v>
      </c>
      <c r="I10149" s="3" t="s">
        <v>43</v>
      </c>
      <c r="J10149" s="0" t="n">
        <v>5</v>
      </c>
      <c r="K10149" s="3" t="s">
        <v>29</v>
      </c>
      <c r="L10149" s="3" t="s">
        <v>121</v>
      </c>
      <c r="M10149" s="29" t="n">
        <v>118</v>
      </c>
      <c r="N10149" s="30" t="n">
        <f aca="false">DATE(YEAR(B10149),MONTH(B10149),1)</f>
        <v>46204</v>
      </c>
      <c r="O10149" s="0" t="str">
        <f aca="false">IF(J10149&lt;=2,"0-2 days",IF(J10149&lt;=7,"3-7 days",IF(J10149&lt;=14,"8-14 days",IF(J10149&lt;=21,"15-21 days","22+ days"))))</f>
        <v>3-7 days</v>
      </c>
      <c r="P10149" s="0" t="str">
        <f aca="false">IF(VALUE(LEFT(D10149,2))&lt;10,"Early (7-10 AM)",IF(VALUE(LEFT(D10149,2))&lt;14,"Midday (10 AM-2 PM)",IF(VALUE(LEFT(D10149,2))&lt;16,"Afternoon (2-4 PM)","Late (4-6 PM)")))</f>
        <v>Early (7-10 AM)</v>
      </c>
      <c r="Q10149" s="3" t="n">
        <f aca="false">IF(L10149="No-show",1,0)</f>
        <v>0</v>
      </c>
      <c r="R10149" s="29" t="n">
        <f aca="false">IF(L10149="No-show",M10149,0)</f>
        <v>0</v>
      </c>
    </row>
    <row r="10150" customFormat="false" ht="15" hidden="false" customHeight="false" outlineLevel="0" collapsed="false">
      <c r="A10150" s="0" t="s">
        <v>11547</v>
      </c>
      <c r="B10150" s="28" t="n">
        <v>46234</v>
      </c>
      <c r="C10150" s="3" t="s">
        <v>37</v>
      </c>
      <c r="D10150" s="3" t="s">
        <v>142</v>
      </c>
      <c r="E10150" s="3" t="s">
        <v>11002</v>
      </c>
      <c r="F10150" s="3" t="s">
        <v>3</v>
      </c>
      <c r="G10150" s="3" t="s">
        <v>64</v>
      </c>
      <c r="H10150" s="3" t="s">
        <v>48</v>
      </c>
      <c r="I10150" s="3" t="s">
        <v>52</v>
      </c>
      <c r="J10150" s="0" t="n">
        <v>11</v>
      </c>
      <c r="K10150" s="3" t="s">
        <v>29</v>
      </c>
      <c r="L10150" s="3" t="s">
        <v>121</v>
      </c>
      <c r="M10150" s="29" t="n">
        <v>118</v>
      </c>
      <c r="N10150" s="30" t="n">
        <f aca="false">DATE(YEAR(B10150),MONTH(B10150),1)</f>
        <v>46204</v>
      </c>
      <c r="O10150" s="0" t="str">
        <f aca="false">IF(J10150&lt;=2,"0-2 days",IF(J10150&lt;=7,"3-7 days",IF(J10150&lt;=14,"8-14 days",IF(J10150&lt;=21,"15-21 days","22+ days"))))</f>
        <v>8-14 days</v>
      </c>
      <c r="P10150" s="0" t="str">
        <f aca="false">IF(VALUE(LEFT(D10150,2))&lt;10,"Early (7-10 AM)",IF(VALUE(LEFT(D10150,2))&lt;14,"Midday (10 AM-2 PM)",IF(VALUE(LEFT(D10150,2))&lt;16,"Afternoon (2-4 PM)","Late (4-6 PM)")))</f>
        <v>Early (7-10 AM)</v>
      </c>
      <c r="Q10150" s="3" t="n">
        <f aca="false">IF(L10150="No-show",1,0)</f>
        <v>0</v>
      </c>
      <c r="R10150" s="29" t="n">
        <f aca="false">IF(L10150="No-show",M10150,0)</f>
        <v>0</v>
      </c>
    </row>
    <row r="10151" customFormat="false" ht="15" hidden="false" customHeight="false" outlineLevel="0" collapsed="false">
      <c r="A10151" s="0" t="s">
        <v>11548</v>
      </c>
      <c r="B10151" s="28" t="n">
        <v>46234</v>
      </c>
      <c r="C10151" s="3" t="s">
        <v>37</v>
      </c>
      <c r="D10151" s="3" t="s">
        <v>142</v>
      </c>
      <c r="E10151" s="3" t="s">
        <v>10505</v>
      </c>
      <c r="F10151" s="3" t="s">
        <v>8</v>
      </c>
      <c r="G10151" s="3" t="s">
        <v>65</v>
      </c>
      <c r="H10151" s="3" t="s">
        <v>48</v>
      </c>
      <c r="I10151" s="3" t="s">
        <v>46</v>
      </c>
      <c r="J10151" s="0" t="n">
        <v>8</v>
      </c>
      <c r="K10151" s="3" t="s">
        <v>32</v>
      </c>
      <c r="L10151" s="3" t="s">
        <v>129</v>
      </c>
      <c r="M10151" s="29" t="n">
        <v>188.8</v>
      </c>
      <c r="N10151" s="30" t="n">
        <f aca="false">DATE(YEAR(B10151),MONTH(B10151),1)</f>
        <v>46204</v>
      </c>
      <c r="O10151" s="0" t="str">
        <f aca="false">IF(J10151&lt;=2,"0-2 days",IF(J10151&lt;=7,"3-7 days",IF(J10151&lt;=14,"8-14 days",IF(J10151&lt;=21,"15-21 days","22+ days"))))</f>
        <v>8-14 days</v>
      </c>
      <c r="P10151" s="0" t="str">
        <f aca="false">IF(VALUE(LEFT(D10151,2))&lt;10,"Early (7-10 AM)",IF(VALUE(LEFT(D10151,2))&lt;14,"Midday (10 AM-2 PM)",IF(VALUE(LEFT(D10151,2))&lt;16,"Afternoon (2-4 PM)","Late (4-6 PM)")))</f>
        <v>Early (7-10 AM)</v>
      </c>
      <c r="Q10151" s="3" t="n">
        <f aca="false">IF(L10151="No-show",1,0)</f>
        <v>0</v>
      </c>
      <c r="R10151" s="29" t="n">
        <f aca="false">IF(L10151="No-show",M10151,0)</f>
        <v>0</v>
      </c>
    </row>
    <row r="10152" customFormat="false" ht="15" hidden="false" customHeight="false" outlineLevel="0" collapsed="false">
      <c r="A10152" s="0" t="s">
        <v>11549</v>
      </c>
      <c r="B10152" s="28" t="n">
        <v>46234</v>
      </c>
      <c r="C10152" s="3" t="s">
        <v>37</v>
      </c>
      <c r="D10152" s="3" t="s">
        <v>142</v>
      </c>
      <c r="E10152" s="3" t="s">
        <v>11053</v>
      </c>
      <c r="F10152" s="3" t="s">
        <v>3</v>
      </c>
      <c r="G10152" s="3" t="s">
        <v>64</v>
      </c>
      <c r="H10152" s="3" t="s">
        <v>51</v>
      </c>
      <c r="I10152" s="3" t="s">
        <v>57</v>
      </c>
      <c r="J10152" s="0" t="n">
        <v>11</v>
      </c>
      <c r="K10152" s="3" t="s">
        <v>29</v>
      </c>
      <c r="L10152" s="3" t="s">
        <v>121</v>
      </c>
      <c r="M10152" s="29" t="n">
        <v>116</v>
      </c>
      <c r="N10152" s="30" t="n">
        <f aca="false">DATE(YEAR(B10152),MONTH(B10152),1)</f>
        <v>46204</v>
      </c>
      <c r="O10152" s="0" t="str">
        <f aca="false">IF(J10152&lt;=2,"0-2 days",IF(J10152&lt;=7,"3-7 days",IF(J10152&lt;=14,"8-14 days",IF(J10152&lt;=21,"15-21 days","22+ days"))))</f>
        <v>8-14 days</v>
      </c>
      <c r="P10152" s="0" t="str">
        <f aca="false">IF(VALUE(LEFT(D10152,2))&lt;10,"Early (7-10 AM)",IF(VALUE(LEFT(D10152,2))&lt;14,"Midday (10 AM-2 PM)",IF(VALUE(LEFT(D10152,2))&lt;16,"Afternoon (2-4 PM)","Late (4-6 PM)")))</f>
        <v>Early (7-10 AM)</v>
      </c>
      <c r="Q10152" s="3" t="n">
        <f aca="false">IF(L10152="No-show",1,0)</f>
        <v>0</v>
      </c>
      <c r="R10152" s="29" t="n">
        <f aca="false">IF(L10152="No-show",M10152,0)</f>
        <v>0</v>
      </c>
    </row>
    <row r="10153" customFormat="false" ht="15" hidden="false" customHeight="false" outlineLevel="0" collapsed="false">
      <c r="A10153" s="0" t="s">
        <v>11550</v>
      </c>
      <c r="B10153" s="28" t="n">
        <v>46234</v>
      </c>
      <c r="C10153" s="3" t="s">
        <v>37</v>
      </c>
      <c r="D10153" s="3" t="s">
        <v>151</v>
      </c>
      <c r="E10153" s="3" t="s">
        <v>10264</v>
      </c>
      <c r="F10153" s="3" t="s">
        <v>8</v>
      </c>
      <c r="G10153" s="3" t="s">
        <v>64</v>
      </c>
      <c r="H10153" s="3" t="s">
        <v>51</v>
      </c>
      <c r="I10153" s="3" t="s">
        <v>46</v>
      </c>
      <c r="J10153" s="0" t="n">
        <v>7</v>
      </c>
      <c r="K10153" s="3" t="s">
        <v>29</v>
      </c>
      <c r="L10153" s="3" t="s">
        <v>121</v>
      </c>
      <c r="M10153" s="29" t="n">
        <v>116</v>
      </c>
      <c r="N10153" s="30" t="n">
        <f aca="false">DATE(YEAR(B10153),MONTH(B10153),1)</f>
        <v>46204</v>
      </c>
      <c r="O10153" s="0" t="str">
        <f aca="false">IF(J10153&lt;=2,"0-2 days",IF(J10153&lt;=7,"3-7 days",IF(J10153&lt;=14,"8-14 days",IF(J10153&lt;=21,"15-21 days","22+ days"))))</f>
        <v>3-7 days</v>
      </c>
      <c r="P10153" s="0" t="str">
        <f aca="false">IF(VALUE(LEFT(D10153,2))&lt;10,"Early (7-10 AM)",IF(VALUE(LEFT(D10153,2))&lt;14,"Midday (10 AM-2 PM)",IF(VALUE(LEFT(D10153,2))&lt;16,"Afternoon (2-4 PM)","Late (4-6 PM)")))</f>
        <v>Early (7-10 AM)</v>
      </c>
      <c r="Q10153" s="3" t="n">
        <f aca="false">IF(L10153="No-show",1,0)</f>
        <v>0</v>
      </c>
      <c r="R10153" s="29" t="n">
        <f aca="false">IF(L10153="No-show",M10153,0)</f>
        <v>0</v>
      </c>
    </row>
    <row r="10154" customFormat="false" ht="15" hidden="false" customHeight="false" outlineLevel="0" collapsed="false">
      <c r="A10154" s="0" t="s">
        <v>11551</v>
      </c>
      <c r="B10154" s="28" t="n">
        <v>46234</v>
      </c>
      <c r="C10154" s="3" t="s">
        <v>37</v>
      </c>
      <c r="D10154" s="3" t="s">
        <v>151</v>
      </c>
      <c r="E10154" s="3" t="s">
        <v>10587</v>
      </c>
      <c r="F10154" s="3" t="s">
        <v>3</v>
      </c>
      <c r="G10154" s="3" t="s">
        <v>64</v>
      </c>
      <c r="H10154" s="3" t="s">
        <v>54</v>
      </c>
      <c r="I10154" s="3" t="s">
        <v>43</v>
      </c>
      <c r="J10154" s="0" t="n">
        <v>14</v>
      </c>
      <c r="K10154" s="3" t="s">
        <v>29</v>
      </c>
      <c r="L10154" s="3" t="s">
        <v>129</v>
      </c>
      <c r="M10154" s="29" t="n">
        <v>120</v>
      </c>
      <c r="N10154" s="30" t="n">
        <f aca="false">DATE(YEAR(B10154),MONTH(B10154),1)</f>
        <v>46204</v>
      </c>
      <c r="O10154" s="0" t="str">
        <f aca="false">IF(J10154&lt;=2,"0-2 days",IF(J10154&lt;=7,"3-7 days",IF(J10154&lt;=14,"8-14 days",IF(J10154&lt;=21,"15-21 days","22+ days"))))</f>
        <v>8-14 days</v>
      </c>
      <c r="P10154" s="0" t="str">
        <f aca="false">IF(VALUE(LEFT(D10154,2))&lt;10,"Early (7-10 AM)",IF(VALUE(LEFT(D10154,2))&lt;14,"Midday (10 AM-2 PM)",IF(VALUE(LEFT(D10154,2))&lt;16,"Afternoon (2-4 PM)","Late (4-6 PM)")))</f>
        <v>Early (7-10 AM)</v>
      </c>
      <c r="Q10154" s="3" t="n">
        <f aca="false">IF(L10154="No-show",1,0)</f>
        <v>0</v>
      </c>
      <c r="R10154" s="29" t="n">
        <f aca="false">IF(L10154="No-show",M10154,0)</f>
        <v>0</v>
      </c>
    </row>
    <row r="10155" customFormat="false" ht="15" hidden="false" customHeight="false" outlineLevel="0" collapsed="false">
      <c r="A10155" s="0" t="s">
        <v>11552</v>
      </c>
      <c r="B10155" s="28" t="n">
        <v>46234</v>
      </c>
      <c r="C10155" s="3" t="s">
        <v>37</v>
      </c>
      <c r="D10155" s="3" t="s">
        <v>154</v>
      </c>
      <c r="E10155" s="3" t="s">
        <v>11440</v>
      </c>
      <c r="F10155" s="3" t="s">
        <v>7</v>
      </c>
      <c r="G10155" s="3" t="s">
        <v>64</v>
      </c>
      <c r="H10155" s="3" t="s">
        <v>54</v>
      </c>
      <c r="I10155" s="3" t="s">
        <v>46</v>
      </c>
      <c r="J10155" s="0" t="n">
        <v>8</v>
      </c>
      <c r="K10155" s="3" t="s">
        <v>29</v>
      </c>
      <c r="L10155" s="3" t="s">
        <v>121</v>
      </c>
      <c r="M10155" s="29" t="n">
        <v>120</v>
      </c>
      <c r="N10155" s="30" t="n">
        <f aca="false">DATE(YEAR(B10155),MONTH(B10155),1)</f>
        <v>46204</v>
      </c>
      <c r="O10155" s="0" t="str">
        <f aca="false">IF(J10155&lt;=2,"0-2 days",IF(J10155&lt;=7,"3-7 days",IF(J10155&lt;=14,"8-14 days",IF(J10155&lt;=21,"15-21 days","22+ days"))))</f>
        <v>8-14 days</v>
      </c>
      <c r="P10155" s="0" t="str">
        <f aca="false">IF(VALUE(LEFT(D10155,2))&lt;10,"Early (7-10 AM)",IF(VALUE(LEFT(D10155,2))&lt;14,"Midday (10 AM-2 PM)",IF(VALUE(LEFT(D10155,2))&lt;16,"Afternoon (2-4 PM)","Late (4-6 PM)")))</f>
        <v>Midday (10 AM-2 PM)</v>
      </c>
      <c r="Q10155" s="3" t="n">
        <f aca="false">IF(L10155="No-show",1,0)</f>
        <v>0</v>
      </c>
      <c r="R10155" s="29" t="n">
        <f aca="false">IF(L10155="No-show",M10155,0)</f>
        <v>0</v>
      </c>
    </row>
    <row r="10156" customFormat="false" ht="15" hidden="false" customHeight="false" outlineLevel="0" collapsed="false">
      <c r="A10156" s="0" t="s">
        <v>11553</v>
      </c>
      <c r="B10156" s="28" t="n">
        <v>46234</v>
      </c>
      <c r="C10156" s="3" t="s">
        <v>37</v>
      </c>
      <c r="D10156" s="3" t="s">
        <v>154</v>
      </c>
      <c r="E10156" s="3" t="s">
        <v>11554</v>
      </c>
      <c r="F10156" s="3" t="s">
        <v>4</v>
      </c>
      <c r="G10156" s="3" t="s">
        <v>63</v>
      </c>
      <c r="H10156" s="3" t="s">
        <v>60</v>
      </c>
      <c r="I10156" s="3" t="s">
        <v>43</v>
      </c>
      <c r="J10156" s="0" t="n">
        <v>13</v>
      </c>
      <c r="K10156" s="3" t="s">
        <v>29</v>
      </c>
      <c r="L10156" s="3" t="s">
        <v>121</v>
      </c>
      <c r="M10156" s="29" t="n">
        <v>216</v>
      </c>
      <c r="N10156" s="30" t="n">
        <f aca="false">DATE(YEAR(B10156),MONTH(B10156),1)</f>
        <v>46204</v>
      </c>
      <c r="O10156" s="0" t="str">
        <f aca="false">IF(J10156&lt;=2,"0-2 days",IF(J10156&lt;=7,"3-7 days",IF(J10156&lt;=14,"8-14 days",IF(J10156&lt;=21,"15-21 days","22+ days"))))</f>
        <v>8-14 days</v>
      </c>
      <c r="P10156" s="0" t="str">
        <f aca="false">IF(VALUE(LEFT(D10156,2))&lt;10,"Early (7-10 AM)",IF(VALUE(LEFT(D10156,2))&lt;14,"Midday (10 AM-2 PM)",IF(VALUE(LEFT(D10156,2))&lt;16,"Afternoon (2-4 PM)","Late (4-6 PM)")))</f>
        <v>Midday (10 AM-2 PM)</v>
      </c>
      <c r="Q10156" s="3" t="n">
        <f aca="false">IF(L10156="No-show",1,0)</f>
        <v>0</v>
      </c>
      <c r="R10156" s="29" t="n">
        <f aca="false">IF(L10156="No-show",M10156,0)</f>
        <v>0</v>
      </c>
    </row>
    <row r="10157" customFormat="false" ht="15" hidden="false" customHeight="false" outlineLevel="0" collapsed="false">
      <c r="A10157" s="0" t="s">
        <v>11555</v>
      </c>
      <c r="B10157" s="28" t="n">
        <v>46234</v>
      </c>
      <c r="C10157" s="3" t="s">
        <v>37</v>
      </c>
      <c r="D10157" s="3" t="s">
        <v>154</v>
      </c>
      <c r="E10157" s="3" t="s">
        <v>10462</v>
      </c>
      <c r="F10157" s="3" t="s">
        <v>8</v>
      </c>
      <c r="G10157" s="3" t="s">
        <v>66</v>
      </c>
      <c r="H10157" s="3" t="s">
        <v>48</v>
      </c>
      <c r="I10157" s="3" t="s">
        <v>46</v>
      </c>
      <c r="J10157" s="0" t="n">
        <v>3</v>
      </c>
      <c r="K10157" s="3" t="s">
        <v>29</v>
      </c>
      <c r="L10157" s="3" t="s">
        <v>121</v>
      </c>
      <c r="M10157" s="29" t="n">
        <v>118</v>
      </c>
      <c r="N10157" s="30" t="n">
        <f aca="false">DATE(YEAR(B10157),MONTH(B10157),1)</f>
        <v>46204</v>
      </c>
      <c r="O10157" s="0" t="str">
        <f aca="false">IF(J10157&lt;=2,"0-2 days",IF(J10157&lt;=7,"3-7 days",IF(J10157&lt;=14,"8-14 days",IF(J10157&lt;=21,"15-21 days","22+ days"))))</f>
        <v>3-7 days</v>
      </c>
      <c r="P10157" s="0" t="str">
        <f aca="false">IF(VALUE(LEFT(D10157,2))&lt;10,"Early (7-10 AM)",IF(VALUE(LEFT(D10157,2))&lt;14,"Midday (10 AM-2 PM)",IF(VALUE(LEFT(D10157,2))&lt;16,"Afternoon (2-4 PM)","Late (4-6 PM)")))</f>
        <v>Midday (10 AM-2 PM)</v>
      </c>
      <c r="Q10157" s="3" t="n">
        <f aca="false">IF(L10157="No-show",1,0)</f>
        <v>0</v>
      </c>
      <c r="R10157" s="29" t="n">
        <f aca="false">IF(L10157="No-show",M10157,0)</f>
        <v>0</v>
      </c>
    </row>
    <row r="10158" customFormat="false" ht="15" hidden="false" customHeight="false" outlineLevel="0" collapsed="false">
      <c r="A10158" s="0" t="s">
        <v>11556</v>
      </c>
      <c r="B10158" s="28" t="n">
        <v>46234</v>
      </c>
      <c r="C10158" s="3" t="s">
        <v>37</v>
      </c>
      <c r="D10158" s="3" t="s">
        <v>154</v>
      </c>
      <c r="E10158" s="3" t="s">
        <v>10777</v>
      </c>
      <c r="F10158" s="3" t="s">
        <v>7</v>
      </c>
      <c r="G10158" s="3" t="s">
        <v>64</v>
      </c>
      <c r="H10158" s="3" t="s">
        <v>56</v>
      </c>
      <c r="I10158" s="3" t="s">
        <v>52</v>
      </c>
      <c r="J10158" s="0" t="n">
        <v>12</v>
      </c>
      <c r="K10158" s="3" t="s">
        <v>29</v>
      </c>
      <c r="L10158" s="3" t="s">
        <v>121</v>
      </c>
      <c r="M10158" s="29" t="n">
        <v>115</v>
      </c>
      <c r="N10158" s="30" t="n">
        <f aca="false">DATE(YEAR(B10158),MONTH(B10158),1)</f>
        <v>46204</v>
      </c>
      <c r="O10158" s="0" t="str">
        <f aca="false">IF(J10158&lt;=2,"0-2 days",IF(J10158&lt;=7,"3-7 days",IF(J10158&lt;=14,"8-14 days",IF(J10158&lt;=21,"15-21 days","22+ days"))))</f>
        <v>8-14 days</v>
      </c>
      <c r="P10158" s="0" t="str">
        <f aca="false">IF(VALUE(LEFT(D10158,2))&lt;10,"Early (7-10 AM)",IF(VALUE(LEFT(D10158,2))&lt;14,"Midday (10 AM-2 PM)",IF(VALUE(LEFT(D10158,2))&lt;16,"Afternoon (2-4 PM)","Late (4-6 PM)")))</f>
        <v>Midday (10 AM-2 PM)</v>
      </c>
      <c r="Q10158" s="3" t="n">
        <f aca="false">IF(L10158="No-show",1,0)</f>
        <v>0</v>
      </c>
      <c r="R10158" s="29" t="n">
        <f aca="false">IF(L10158="No-show",M10158,0)</f>
        <v>0</v>
      </c>
    </row>
    <row r="10159" customFormat="false" ht="15" hidden="false" customHeight="false" outlineLevel="0" collapsed="false">
      <c r="A10159" s="0" t="s">
        <v>11557</v>
      </c>
      <c r="B10159" s="28" t="n">
        <v>46234</v>
      </c>
      <c r="C10159" s="3" t="s">
        <v>37</v>
      </c>
      <c r="D10159" s="3" t="s">
        <v>159</v>
      </c>
      <c r="E10159" s="3" t="s">
        <v>11350</v>
      </c>
      <c r="F10159" s="3" t="s">
        <v>7</v>
      </c>
      <c r="G10159" s="3" t="s">
        <v>64</v>
      </c>
      <c r="H10159" s="3" t="s">
        <v>54</v>
      </c>
      <c r="I10159" s="3" t="s">
        <v>46</v>
      </c>
      <c r="J10159" s="0" t="n">
        <v>6</v>
      </c>
      <c r="K10159" s="3" t="s">
        <v>32</v>
      </c>
      <c r="L10159" s="3" t="s">
        <v>121</v>
      </c>
      <c r="M10159" s="29" t="n">
        <v>120</v>
      </c>
      <c r="N10159" s="30" t="n">
        <f aca="false">DATE(YEAR(B10159),MONTH(B10159),1)</f>
        <v>46204</v>
      </c>
      <c r="O10159" s="0" t="str">
        <f aca="false">IF(J10159&lt;=2,"0-2 days",IF(J10159&lt;=7,"3-7 days",IF(J10159&lt;=14,"8-14 days",IF(J10159&lt;=21,"15-21 days","22+ days"))))</f>
        <v>3-7 days</v>
      </c>
      <c r="P10159" s="0" t="str">
        <f aca="false">IF(VALUE(LEFT(D10159,2))&lt;10,"Early (7-10 AM)",IF(VALUE(LEFT(D10159,2))&lt;14,"Midday (10 AM-2 PM)",IF(VALUE(LEFT(D10159,2))&lt;16,"Afternoon (2-4 PM)","Late (4-6 PM)")))</f>
        <v>Midday (10 AM-2 PM)</v>
      </c>
      <c r="Q10159" s="3" t="n">
        <f aca="false">IF(L10159="No-show",1,0)</f>
        <v>0</v>
      </c>
      <c r="R10159" s="29" t="n">
        <f aca="false">IF(L10159="No-show",M10159,0)</f>
        <v>0</v>
      </c>
    </row>
    <row r="10160" customFormat="false" ht="15" hidden="false" customHeight="false" outlineLevel="0" collapsed="false">
      <c r="A10160" s="0" t="s">
        <v>11558</v>
      </c>
      <c r="B10160" s="28" t="n">
        <v>46234</v>
      </c>
      <c r="C10160" s="3" t="s">
        <v>37</v>
      </c>
      <c r="D10160" s="3" t="s">
        <v>159</v>
      </c>
      <c r="E10160" s="3" t="s">
        <v>11166</v>
      </c>
      <c r="F10160" s="3" t="s">
        <v>8</v>
      </c>
      <c r="G10160" s="3" t="s">
        <v>64</v>
      </c>
      <c r="H10160" s="3" t="s">
        <v>42</v>
      </c>
      <c r="I10160" s="3" t="s">
        <v>52</v>
      </c>
      <c r="J10160" s="0" t="n">
        <v>2</v>
      </c>
      <c r="K10160" s="3" t="s">
        <v>29</v>
      </c>
      <c r="L10160" s="3" t="s">
        <v>121</v>
      </c>
      <c r="M10160" s="29" t="n">
        <v>72</v>
      </c>
      <c r="N10160" s="30" t="n">
        <f aca="false">DATE(YEAR(B10160),MONTH(B10160),1)</f>
        <v>46204</v>
      </c>
      <c r="O10160" s="0" t="str">
        <f aca="false">IF(J10160&lt;=2,"0-2 days",IF(J10160&lt;=7,"3-7 days",IF(J10160&lt;=14,"8-14 days",IF(J10160&lt;=21,"15-21 days","22+ days"))))</f>
        <v>0-2 days</v>
      </c>
      <c r="P10160" s="0" t="str">
        <f aca="false">IF(VALUE(LEFT(D10160,2))&lt;10,"Early (7-10 AM)",IF(VALUE(LEFT(D10160,2))&lt;14,"Midday (10 AM-2 PM)",IF(VALUE(LEFT(D10160,2))&lt;16,"Afternoon (2-4 PM)","Late (4-6 PM)")))</f>
        <v>Midday (10 AM-2 PM)</v>
      </c>
      <c r="Q10160" s="3" t="n">
        <f aca="false">IF(L10160="No-show",1,0)</f>
        <v>0</v>
      </c>
      <c r="R10160" s="29" t="n">
        <f aca="false">IF(L10160="No-show",M10160,0)</f>
        <v>0</v>
      </c>
    </row>
    <row r="10161" customFormat="false" ht="15" hidden="false" customHeight="false" outlineLevel="0" collapsed="false">
      <c r="A10161" s="0" t="s">
        <v>11559</v>
      </c>
      <c r="B10161" s="28" t="n">
        <v>46234</v>
      </c>
      <c r="C10161" s="3" t="s">
        <v>37</v>
      </c>
      <c r="D10161" s="3" t="s">
        <v>164</v>
      </c>
      <c r="E10161" s="3" t="s">
        <v>11153</v>
      </c>
      <c r="F10161" s="3" t="s">
        <v>4</v>
      </c>
      <c r="G10161" s="3" t="s">
        <v>64</v>
      </c>
      <c r="H10161" s="3" t="s">
        <v>54</v>
      </c>
      <c r="I10161" s="3" t="s">
        <v>49</v>
      </c>
      <c r="J10161" s="0" t="n">
        <v>14</v>
      </c>
      <c r="K10161" s="3" t="s">
        <v>29</v>
      </c>
      <c r="L10161" s="3" t="s">
        <v>121</v>
      </c>
      <c r="M10161" s="29" t="n">
        <v>120</v>
      </c>
      <c r="N10161" s="30" t="n">
        <f aca="false">DATE(YEAR(B10161),MONTH(B10161),1)</f>
        <v>46204</v>
      </c>
      <c r="O10161" s="0" t="str">
        <f aca="false">IF(J10161&lt;=2,"0-2 days",IF(J10161&lt;=7,"3-7 days",IF(J10161&lt;=14,"8-14 days",IF(J10161&lt;=21,"15-21 days","22+ days"))))</f>
        <v>8-14 days</v>
      </c>
      <c r="P10161" s="0" t="str">
        <f aca="false">IF(VALUE(LEFT(D10161,2))&lt;10,"Early (7-10 AM)",IF(VALUE(LEFT(D10161,2))&lt;14,"Midday (10 AM-2 PM)",IF(VALUE(LEFT(D10161,2))&lt;16,"Afternoon (2-4 PM)","Late (4-6 PM)")))</f>
        <v>Midday (10 AM-2 PM)</v>
      </c>
      <c r="Q10161" s="3" t="n">
        <f aca="false">IF(L10161="No-show",1,0)</f>
        <v>0</v>
      </c>
      <c r="R10161" s="29" t="n">
        <f aca="false">IF(L10161="No-show",M10161,0)</f>
        <v>0</v>
      </c>
    </row>
    <row r="10162" customFormat="false" ht="15" hidden="false" customHeight="false" outlineLevel="0" collapsed="false">
      <c r="A10162" s="0" t="s">
        <v>11560</v>
      </c>
      <c r="B10162" s="28" t="n">
        <v>46234</v>
      </c>
      <c r="C10162" s="3" t="s">
        <v>37</v>
      </c>
      <c r="D10162" s="3" t="s">
        <v>164</v>
      </c>
      <c r="E10162" s="3" t="s">
        <v>11095</v>
      </c>
      <c r="F10162" s="3" t="s">
        <v>8</v>
      </c>
      <c r="G10162" s="3" t="s">
        <v>64</v>
      </c>
      <c r="H10162" s="3" t="s">
        <v>51</v>
      </c>
      <c r="I10162" s="3" t="s">
        <v>52</v>
      </c>
      <c r="J10162" s="0" t="n">
        <v>7</v>
      </c>
      <c r="K10162" s="3" t="s">
        <v>29</v>
      </c>
      <c r="L10162" s="3" t="s">
        <v>121</v>
      </c>
      <c r="M10162" s="29" t="n">
        <v>116</v>
      </c>
      <c r="N10162" s="30" t="n">
        <f aca="false">DATE(YEAR(B10162),MONTH(B10162),1)</f>
        <v>46204</v>
      </c>
      <c r="O10162" s="0" t="str">
        <f aca="false">IF(J10162&lt;=2,"0-2 days",IF(J10162&lt;=7,"3-7 days",IF(J10162&lt;=14,"8-14 days",IF(J10162&lt;=21,"15-21 days","22+ days"))))</f>
        <v>3-7 days</v>
      </c>
      <c r="P10162" s="0" t="str">
        <f aca="false">IF(VALUE(LEFT(D10162,2))&lt;10,"Early (7-10 AM)",IF(VALUE(LEFT(D10162,2))&lt;14,"Midday (10 AM-2 PM)",IF(VALUE(LEFT(D10162,2))&lt;16,"Afternoon (2-4 PM)","Late (4-6 PM)")))</f>
        <v>Midday (10 AM-2 PM)</v>
      </c>
      <c r="Q10162" s="3" t="n">
        <f aca="false">IF(L10162="No-show",1,0)</f>
        <v>0</v>
      </c>
      <c r="R10162" s="29" t="n">
        <f aca="false">IF(L10162="No-show",M10162,0)</f>
        <v>0</v>
      </c>
    </row>
    <row r="10163" customFormat="false" ht="15" hidden="false" customHeight="false" outlineLevel="0" collapsed="false">
      <c r="A10163" s="0" t="s">
        <v>11561</v>
      </c>
      <c r="B10163" s="28" t="n">
        <v>46234</v>
      </c>
      <c r="C10163" s="3" t="s">
        <v>37</v>
      </c>
      <c r="D10163" s="3" t="s">
        <v>164</v>
      </c>
      <c r="E10163" s="3" t="s">
        <v>11562</v>
      </c>
      <c r="F10163" s="3" t="s">
        <v>4</v>
      </c>
      <c r="G10163" s="3" t="s">
        <v>63</v>
      </c>
      <c r="H10163" s="3" t="s">
        <v>42</v>
      </c>
      <c r="I10163" s="3" t="s">
        <v>52</v>
      </c>
      <c r="J10163" s="0" t="n">
        <v>9</v>
      </c>
      <c r="K10163" s="3" t="s">
        <v>29</v>
      </c>
      <c r="L10163" s="3" t="s">
        <v>121</v>
      </c>
      <c r="M10163" s="29" t="n">
        <v>115.2</v>
      </c>
      <c r="N10163" s="30" t="n">
        <f aca="false">DATE(YEAR(B10163),MONTH(B10163),1)</f>
        <v>46204</v>
      </c>
      <c r="O10163" s="0" t="str">
        <f aca="false">IF(J10163&lt;=2,"0-2 days",IF(J10163&lt;=7,"3-7 days",IF(J10163&lt;=14,"8-14 days",IF(J10163&lt;=21,"15-21 days","22+ days"))))</f>
        <v>8-14 days</v>
      </c>
      <c r="P10163" s="0" t="str">
        <f aca="false">IF(VALUE(LEFT(D10163,2))&lt;10,"Early (7-10 AM)",IF(VALUE(LEFT(D10163,2))&lt;14,"Midday (10 AM-2 PM)",IF(VALUE(LEFT(D10163,2))&lt;16,"Afternoon (2-4 PM)","Late (4-6 PM)")))</f>
        <v>Midday (10 AM-2 PM)</v>
      </c>
      <c r="Q10163" s="3" t="n">
        <f aca="false">IF(L10163="No-show",1,0)</f>
        <v>0</v>
      </c>
      <c r="R10163" s="29" t="n">
        <f aca="false">IF(L10163="No-show",M10163,0)</f>
        <v>0</v>
      </c>
    </row>
    <row r="10164" customFormat="false" ht="15" hidden="false" customHeight="false" outlineLevel="0" collapsed="false">
      <c r="A10164" s="0" t="s">
        <v>11563</v>
      </c>
      <c r="B10164" s="28" t="n">
        <v>46234</v>
      </c>
      <c r="C10164" s="3" t="s">
        <v>37</v>
      </c>
      <c r="D10164" s="3" t="s">
        <v>164</v>
      </c>
      <c r="E10164" s="3" t="s">
        <v>10661</v>
      </c>
      <c r="F10164" s="3" t="s">
        <v>3</v>
      </c>
      <c r="G10164" s="3" t="s">
        <v>66</v>
      </c>
      <c r="H10164" s="3" t="s">
        <v>51</v>
      </c>
      <c r="I10164" s="3" t="s">
        <v>43</v>
      </c>
      <c r="J10164" s="0" t="n">
        <v>2</v>
      </c>
      <c r="K10164" s="3" t="s">
        <v>29</v>
      </c>
      <c r="L10164" s="3" t="s">
        <v>217</v>
      </c>
      <c r="M10164" s="29" t="n">
        <v>116</v>
      </c>
      <c r="N10164" s="30" t="n">
        <f aca="false">DATE(YEAR(B10164),MONTH(B10164),1)</f>
        <v>46204</v>
      </c>
      <c r="O10164" s="0" t="str">
        <f aca="false">IF(J10164&lt;=2,"0-2 days",IF(J10164&lt;=7,"3-7 days",IF(J10164&lt;=14,"8-14 days",IF(J10164&lt;=21,"15-21 days","22+ days"))))</f>
        <v>0-2 days</v>
      </c>
      <c r="P10164" s="0" t="str">
        <f aca="false">IF(VALUE(LEFT(D10164,2))&lt;10,"Early (7-10 AM)",IF(VALUE(LEFT(D10164,2))&lt;14,"Midday (10 AM-2 PM)",IF(VALUE(LEFT(D10164,2))&lt;16,"Afternoon (2-4 PM)","Late (4-6 PM)")))</f>
        <v>Midday (10 AM-2 PM)</v>
      </c>
      <c r="Q10164" s="3" t="n">
        <f aca="false">IF(L10164="No-show",1,0)</f>
        <v>1</v>
      </c>
      <c r="R10164" s="29" t="n">
        <f aca="false">IF(L10164="No-show",M10164,0)</f>
        <v>116</v>
      </c>
    </row>
    <row r="10165" customFormat="false" ht="15" hidden="false" customHeight="false" outlineLevel="0" collapsed="false">
      <c r="A10165" s="0" t="s">
        <v>11564</v>
      </c>
      <c r="B10165" s="28" t="n">
        <v>46234</v>
      </c>
      <c r="C10165" s="3" t="s">
        <v>37</v>
      </c>
      <c r="D10165" s="3" t="s">
        <v>262</v>
      </c>
      <c r="E10165" s="3" t="s">
        <v>11319</v>
      </c>
      <c r="F10165" s="3" t="s">
        <v>8</v>
      </c>
      <c r="G10165" s="3" t="s">
        <v>64</v>
      </c>
      <c r="H10165" s="3" t="s">
        <v>54</v>
      </c>
      <c r="I10165" s="3" t="s">
        <v>55</v>
      </c>
      <c r="J10165" s="0" t="n">
        <v>7</v>
      </c>
      <c r="K10165" s="3" t="s">
        <v>29</v>
      </c>
      <c r="L10165" s="3" t="s">
        <v>121</v>
      </c>
      <c r="M10165" s="29" t="n">
        <v>120</v>
      </c>
      <c r="N10165" s="30" t="n">
        <f aca="false">DATE(YEAR(B10165),MONTH(B10165),1)</f>
        <v>46204</v>
      </c>
      <c r="O10165" s="0" t="str">
        <f aca="false">IF(J10165&lt;=2,"0-2 days",IF(J10165&lt;=7,"3-7 days",IF(J10165&lt;=14,"8-14 days",IF(J10165&lt;=21,"15-21 days","22+ days"))))</f>
        <v>3-7 days</v>
      </c>
      <c r="P10165" s="0" t="str">
        <f aca="false">IF(VALUE(LEFT(D10165,2))&lt;10,"Early (7-10 AM)",IF(VALUE(LEFT(D10165,2))&lt;14,"Midday (10 AM-2 PM)",IF(VALUE(LEFT(D10165,2))&lt;16,"Afternoon (2-4 PM)","Late (4-6 PM)")))</f>
        <v>Midday (10 AM-2 PM)</v>
      </c>
      <c r="Q10165" s="3" t="n">
        <f aca="false">IF(L10165="No-show",1,0)</f>
        <v>0</v>
      </c>
      <c r="R10165" s="29" t="n">
        <f aca="false">IF(L10165="No-show",M10165,0)</f>
        <v>0</v>
      </c>
    </row>
    <row r="10166" customFormat="false" ht="15" hidden="false" customHeight="false" outlineLevel="0" collapsed="false">
      <c r="A10166" s="0" t="s">
        <v>11565</v>
      </c>
      <c r="B10166" s="28" t="n">
        <v>46234</v>
      </c>
      <c r="C10166" s="3" t="s">
        <v>37</v>
      </c>
      <c r="D10166" s="3" t="s">
        <v>262</v>
      </c>
      <c r="E10166" s="3" t="s">
        <v>11566</v>
      </c>
      <c r="F10166" s="3" t="s">
        <v>8</v>
      </c>
      <c r="G10166" s="3" t="s">
        <v>63</v>
      </c>
      <c r="H10166" s="3" t="s">
        <v>54</v>
      </c>
      <c r="I10166" s="3" t="s">
        <v>46</v>
      </c>
      <c r="J10166" s="0" t="n">
        <v>11</v>
      </c>
      <c r="K10166" s="3" t="s">
        <v>29</v>
      </c>
      <c r="L10166" s="3" t="s">
        <v>129</v>
      </c>
      <c r="M10166" s="29" t="n">
        <v>192</v>
      </c>
      <c r="N10166" s="30" t="n">
        <f aca="false">DATE(YEAR(B10166),MONTH(B10166),1)</f>
        <v>46204</v>
      </c>
      <c r="O10166" s="0" t="str">
        <f aca="false">IF(J10166&lt;=2,"0-2 days",IF(J10166&lt;=7,"3-7 days",IF(J10166&lt;=14,"8-14 days",IF(J10166&lt;=21,"15-21 days","22+ days"))))</f>
        <v>8-14 days</v>
      </c>
      <c r="P10166" s="0" t="str">
        <f aca="false">IF(VALUE(LEFT(D10166,2))&lt;10,"Early (7-10 AM)",IF(VALUE(LEFT(D10166,2))&lt;14,"Midday (10 AM-2 PM)",IF(VALUE(LEFT(D10166,2))&lt;16,"Afternoon (2-4 PM)","Late (4-6 PM)")))</f>
        <v>Midday (10 AM-2 PM)</v>
      </c>
      <c r="Q10166" s="3" t="n">
        <f aca="false">IF(L10166="No-show",1,0)</f>
        <v>0</v>
      </c>
      <c r="R10166" s="29" t="n">
        <f aca="false">IF(L10166="No-show",M10166,0)</f>
        <v>0</v>
      </c>
    </row>
    <row r="10167" customFormat="false" ht="15" hidden="false" customHeight="false" outlineLevel="0" collapsed="false">
      <c r="A10167" s="0" t="s">
        <v>11567</v>
      </c>
      <c r="B10167" s="28" t="n">
        <v>46234</v>
      </c>
      <c r="C10167" s="3" t="s">
        <v>37</v>
      </c>
      <c r="D10167" s="3" t="s">
        <v>262</v>
      </c>
      <c r="E10167" s="3" t="s">
        <v>10064</v>
      </c>
      <c r="F10167" s="3" t="s">
        <v>3</v>
      </c>
      <c r="G10167" s="3" t="s">
        <v>64</v>
      </c>
      <c r="H10167" s="3" t="s">
        <v>60</v>
      </c>
      <c r="I10167" s="3" t="s">
        <v>43</v>
      </c>
      <c r="J10167" s="0" t="n">
        <v>8</v>
      </c>
      <c r="K10167" s="3" t="s">
        <v>29</v>
      </c>
      <c r="L10167" s="3" t="s">
        <v>121</v>
      </c>
      <c r="M10167" s="29" t="n">
        <v>135</v>
      </c>
      <c r="N10167" s="30" t="n">
        <f aca="false">DATE(YEAR(B10167),MONTH(B10167),1)</f>
        <v>46204</v>
      </c>
      <c r="O10167" s="0" t="str">
        <f aca="false">IF(J10167&lt;=2,"0-2 days",IF(J10167&lt;=7,"3-7 days",IF(J10167&lt;=14,"8-14 days",IF(J10167&lt;=21,"15-21 days","22+ days"))))</f>
        <v>8-14 days</v>
      </c>
      <c r="P10167" s="0" t="str">
        <f aca="false">IF(VALUE(LEFT(D10167,2))&lt;10,"Early (7-10 AM)",IF(VALUE(LEFT(D10167,2))&lt;14,"Midday (10 AM-2 PM)",IF(VALUE(LEFT(D10167,2))&lt;16,"Afternoon (2-4 PM)","Late (4-6 PM)")))</f>
        <v>Midday (10 AM-2 PM)</v>
      </c>
      <c r="Q10167" s="3" t="n">
        <f aca="false">IF(L10167="No-show",1,0)</f>
        <v>0</v>
      </c>
      <c r="R10167" s="29" t="n">
        <f aca="false">IF(L10167="No-show",M10167,0)</f>
        <v>0</v>
      </c>
    </row>
    <row r="10168" customFormat="false" ht="15" hidden="false" customHeight="false" outlineLevel="0" collapsed="false">
      <c r="A10168" s="0" t="s">
        <v>11568</v>
      </c>
      <c r="B10168" s="28" t="n">
        <v>46234</v>
      </c>
      <c r="C10168" s="3" t="s">
        <v>37</v>
      </c>
      <c r="D10168" s="3" t="s">
        <v>262</v>
      </c>
      <c r="E10168" s="3" t="s">
        <v>10485</v>
      </c>
      <c r="F10168" s="3" t="s">
        <v>8</v>
      </c>
      <c r="G10168" s="3" t="s">
        <v>65</v>
      </c>
      <c r="H10168" s="3" t="s">
        <v>56</v>
      </c>
      <c r="I10168" s="3" t="s">
        <v>49</v>
      </c>
      <c r="J10168" s="0" t="n">
        <v>14</v>
      </c>
      <c r="K10168" s="3" t="s">
        <v>32</v>
      </c>
      <c r="L10168" s="3" t="s">
        <v>217</v>
      </c>
      <c r="M10168" s="29" t="n">
        <v>184</v>
      </c>
      <c r="N10168" s="30" t="n">
        <f aca="false">DATE(YEAR(B10168),MONTH(B10168),1)</f>
        <v>46204</v>
      </c>
      <c r="O10168" s="0" t="str">
        <f aca="false">IF(J10168&lt;=2,"0-2 days",IF(J10168&lt;=7,"3-7 days",IF(J10168&lt;=14,"8-14 days",IF(J10168&lt;=21,"15-21 days","22+ days"))))</f>
        <v>8-14 days</v>
      </c>
      <c r="P10168" s="0" t="str">
        <f aca="false">IF(VALUE(LEFT(D10168,2))&lt;10,"Early (7-10 AM)",IF(VALUE(LEFT(D10168,2))&lt;14,"Midday (10 AM-2 PM)",IF(VALUE(LEFT(D10168,2))&lt;16,"Afternoon (2-4 PM)","Late (4-6 PM)")))</f>
        <v>Midday (10 AM-2 PM)</v>
      </c>
      <c r="Q10168" s="3" t="n">
        <f aca="false">IF(L10168="No-show",1,0)</f>
        <v>1</v>
      </c>
      <c r="R10168" s="29" t="n">
        <f aca="false">IF(L10168="No-show",M10168,0)</f>
        <v>184</v>
      </c>
    </row>
    <row r="10169" customFormat="false" ht="15" hidden="false" customHeight="false" outlineLevel="0" collapsed="false">
      <c r="A10169" s="0" t="s">
        <v>11569</v>
      </c>
      <c r="B10169" s="28" t="n">
        <v>46234</v>
      </c>
      <c r="C10169" s="3" t="s">
        <v>37</v>
      </c>
      <c r="D10169" s="3" t="s">
        <v>171</v>
      </c>
      <c r="E10169" s="3" t="s">
        <v>11010</v>
      </c>
      <c r="F10169" s="3" t="s">
        <v>4</v>
      </c>
      <c r="G10169" s="3" t="s">
        <v>64</v>
      </c>
      <c r="H10169" s="3" t="s">
        <v>58</v>
      </c>
      <c r="I10169" s="3" t="s">
        <v>46</v>
      </c>
      <c r="J10169" s="0" t="n">
        <v>0</v>
      </c>
      <c r="K10169" s="3" t="s">
        <v>32</v>
      </c>
      <c r="L10169" s="3" t="s">
        <v>121</v>
      </c>
      <c r="M10169" s="29" t="n">
        <v>105</v>
      </c>
      <c r="N10169" s="30" t="n">
        <f aca="false">DATE(YEAR(B10169),MONTH(B10169),1)</f>
        <v>46204</v>
      </c>
      <c r="O10169" s="0" t="str">
        <f aca="false">IF(J10169&lt;=2,"0-2 days",IF(J10169&lt;=7,"3-7 days",IF(J10169&lt;=14,"8-14 days",IF(J10169&lt;=21,"15-21 days","22+ days"))))</f>
        <v>0-2 days</v>
      </c>
      <c r="P10169" s="0" t="str">
        <f aca="false">IF(VALUE(LEFT(D10169,2))&lt;10,"Early (7-10 AM)",IF(VALUE(LEFT(D10169,2))&lt;14,"Midday (10 AM-2 PM)",IF(VALUE(LEFT(D10169,2))&lt;16,"Afternoon (2-4 PM)","Late (4-6 PM)")))</f>
        <v>Midday (10 AM-2 PM)</v>
      </c>
      <c r="Q10169" s="3" t="n">
        <f aca="false">IF(L10169="No-show",1,0)</f>
        <v>0</v>
      </c>
      <c r="R10169" s="29" t="n">
        <f aca="false">IF(L10169="No-show",M10169,0)</f>
        <v>0</v>
      </c>
    </row>
    <row r="10170" customFormat="false" ht="15" hidden="false" customHeight="false" outlineLevel="0" collapsed="false">
      <c r="A10170" s="0" t="s">
        <v>11570</v>
      </c>
      <c r="B10170" s="28" t="n">
        <v>46234</v>
      </c>
      <c r="C10170" s="3" t="s">
        <v>37</v>
      </c>
      <c r="D10170" s="3" t="s">
        <v>171</v>
      </c>
      <c r="E10170" s="3" t="s">
        <v>11571</v>
      </c>
      <c r="F10170" s="3" t="s">
        <v>7</v>
      </c>
      <c r="G10170" s="3" t="s">
        <v>63</v>
      </c>
      <c r="H10170" s="3" t="s">
        <v>54</v>
      </c>
      <c r="I10170" s="3" t="s">
        <v>57</v>
      </c>
      <c r="J10170" s="0" t="n">
        <v>9</v>
      </c>
      <c r="K10170" s="3" t="s">
        <v>29</v>
      </c>
      <c r="L10170" s="3" t="s">
        <v>121</v>
      </c>
      <c r="M10170" s="29" t="n">
        <v>192</v>
      </c>
      <c r="N10170" s="30" t="n">
        <f aca="false">DATE(YEAR(B10170),MONTH(B10170),1)</f>
        <v>46204</v>
      </c>
      <c r="O10170" s="0" t="str">
        <f aca="false">IF(J10170&lt;=2,"0-2 days",IF(J10170&lt;=7,"3-7 days",IF(J10170&lt;=14,"8-14 days",IF(J10170&lt;=21,"15-21 days","22+ days"))))</f>
        <v>8-14 days</v>
      </c>
      <c r="P10170" s="0" t="str">
        <f aca="false">IF(VALUE(LEFT(D10170,2))&lt;10,"Early (7-10 AM)",IF(VALUE(LEFT(D10170,2))&lt;14,"Midday (10 AM-2 PM)",IF(VALUE(LEFT(D10170,2))&lt;16,"Afternoon (2-4 PM)","Late (4-6 PM)")))</f>
        <v>Midday (10 AM-2 PM)</v>
      </c>
      <c r="Q10170" s="3" t="n">
        <f aca="false">IF(L10170="No-show",1,0)</f>
        <v>0</v>
      </c>
      <c r="R10170" s="29" t="n">
        <f aca="false">IF(L10170="No-show",M10170,0)</f>
        <v>0</v>
      </c>
    </row>
    <row r="10171" customFormat="false" ht="15" hidden="false" customHeight="false" outlineLevel="0" collapsed="false">
      <c r="A10171" s="0" t="s">
        <v>11572</v>
      </c>
      <c r="B10171" s="28" t="n">
        <v>46234</v>
      </c>
      <c r="C10171" s="3" t="s">
        <v>37</v>
      </c>
      <c r="D10171" s="3" t="s">
        <v>171</v>
      </c>
      <c r="E10171" s="3" t="s">
        <v>10299</v>
      </c>
      <c r="F10171" s="3" t="s">
        <v>8</v>
      </c>
      <c r="G10171" s="3" t="s">
        <v>65</v>
      </c>
      <c r="H10171" s="3" t="s">
        <v>56</v>
      </c>
      <c r="I10171" s="3" t="s">
        <v>52</v>
      </c>
      <c r="J10171" s="0" t="n">
        <v>4</v>
      </c>
      <c r="K10171" s="3" t="s">
        <v>32</v>
      </c>
      <c r="L10171" s="3" t="s">
        <v>284</v>
      </c>
      <c r="M10171" s="29" t="n">
        <v>184</v>
      </c>
      <c r="N10171" s="30" t="n">
        <f aca="false">DATE(YEAR(B10171),MONTH(B10171),1)</f>
        <v>46204</v>
      </c>
      <c r="O10171" s="0" t="str">
        <f aca="false">IF(J10171&lt;=2,"0-2 days",IF(J10171&lt;=7,"3-7 days",IF(J10171&lt;=14,"8-14 days",IF(J10171&lt;=21,"15-21 days","22+ days"))))</f>
        <v>3-7 days</v>
      </c>
      <c r="P10171" s="0" t="str">
        <f aca="false">IF(VALUE(LEFT(D10171,2))&lt;10,"Early (7-10 AM)",IF(VALUE(LEFT(D10171,2))&lt;14,"Midday (10 AM-2 PM)",IF(VALUE(LEFT(D10171,2))&lt;16,"Afternoon (2-4 PM)","Late (4-6 PM)")))</f>
        <v>Midday (10 AM-2 PM)</v>
      </c>
      <c r="Q10171" s="3" t="n">
        <f aca="false">IF(L10171="No-show",1,0)</f>
        <v>0</v>
      </c>
      <c r="R10171" s="29" t="n">
        <f aca="false">IF(L10171="No-show",M10171,0)</f>
        <v>0</v>
      </c>
    </row>
    <row r="10172" customFormat="false" ht="15" hidden="false" customHeight="false" outlineLevel="0" collapsed="false">
      <c r="A10172" s="0" t="s">
        <v>11573</v>
      </c>
      <c r="B10172" s="28" t="n">
        <v>46234</v>
      </c>
      <c r="C10172" s="3" t="s">
        <v>37</v>
      </c>
      <c r="D10172" s="3" t="s">
        <v>171</v>
      </c>
      <c r="E10172" s="3" t="s">
        <v>11269</v>
      </c>
      <c r="F10172" s="3" t="s">
        <v>7</v>
      </c>
      <c r="G10172" s="3" t="s">
        <v>64</v>
      </c>
      <c r="H10172" s="3" t="s">
        <v>51</v>
      </c>
      <c r="I10172" s="3" t="s">
        <v>43</v>
      </c>
      <c r="J10172" s="0" t="n">
        <v>4</v>
      </c>
      <c r="K10172" s="3" t="s">
        <v>29</v>
      </c>
      <c r="L10172" s="3" t="s">
        <v>121</v>
      </c>
      <c r="M10172" s="29" t="n">
        <v>116</v>
      </c>
      <c r="N10172" s="30" t="n">
        <f aca="false">DATE(YEAR(B10172),MONTH(B10172),1)</f>
        <v>46204</v>
      </c>
      <c r="O10172" s="0" t="str">
        <f aca="false">IF(J10172&lt;=2,"0-2 days",IF(J10172&lt;=7,"3-7 days",IF(J10172&lt;=14,"8-14 days",IF(J10172&lt;=21,"15-21 days","22+ days"))))</f>
        <v>3-7 days</v>
      </c>
      <c r="P10172" s="0" t="str">
        <f aca="false">IF(VALUE(LEFT(D10172,2))&lt;10,"Early (7-10 AM)",IF(VALUE(LEFT(D10172,2))&lt;14,"Midday (10 AM-2 PM)",IF(VALUE(LEFT(D10172,2))&lt;16,"Afternoon (2-4 PM)","Late (4-6 PM)")))</f>
        <v>Midday (10 AM-2 PM)</v>
      </c>
      <c r="Q10172" s="3" t="n">
        <f aca="false">IF(L10172="No-show",1,0)</f>
        <v>0</v>
      </c>
      <c r="R10172" s="29" t="n">
        <f aca="false">IF(L10172="No-show",M10172,0)</f>
        <v>0</v>
      </c>
    </row>
    <row r="10173" customFormat="false" ht="15" hidden="false" customHeight="false" outlineLevel="0" collapsed="false">
      <c r="A10173" s="0" t="s">
        <v>11574</v>
      </c>
      <c r="B10173" s="28" t="n">
        <v>46234</v>
      </c>
      <c r="C10173" s="3" t="s">
        <v>37</v>
      </c>
      <c r="D10173" s="3" t="s">
        <v>178</v>
      </c>
      <c r="E10173" s="3" t="s">
        <v>11185</v>
      </c>
      <c r="F10173" s="3" t="s">
        <v>4</v>
      </c>
      <c r="G10173" s="3" t="s">
        <v>64</v>
      </c>
      <c r="H10173" s="3" t="s">
        <v>54</v>
      </c>
      <c r="I10173" s="3" t="s">
        <v>55</v>
      </c>
      <c r="J10173" s="0" t="n">
        <v>5</v>
      </c>
      <c r="K10173" s="3" t="s">
        <v>29</v>
      </c>
      <c r="L10173" s="3" t="s">
        <v>121</v>
      </c>
      <c r="M10173" s="29" t="n">
        <v>120</v>
      </c>
      <c r="N10173" s="30" t="n">
        <f aca="false">DATE(YEAR(B10173),MONTH(B10173),1)</f>
        <v>46204</v>
      </c>
      <c r="O10173" s="0" t="str">
        <f aca="false">IF(J10173&lt;=2,"0-2 days",IF(J10173&lt;=7,"3-7 days",IF(J10173&lt;=14,"8-14 days",IF(J10173&lt;=21,"15-21 days","22+ days"))))</f>
        <v>3-7 days</v>
      </c>
      <c r="P10173" s="0" t="str">
        <f aca="false">IF(VALUE(LEFT(D10173,2))&lt;10,"Early (7-10 AM)",IF(VALUE(LEFT(D10173,2))&lt;14,"Midday (10 AM-2 PM)",IF(VALUE(LEFT(D10173,2))&lt;16,"Afternoon (2-4 PM)","Late (4-6 PM)")))</f>
        <v>Midday (10 AM-2 PM)</v>
      </c>
      <c r="Q10173" s="3" t="n">
        <f aca="false">IF(L10173="No-show",1,0)</f>
        <v>0</v>
      </c>
      <c r="R10173" s="29" t="n">
        <f aca="false">IF(L10173="No-show",M10173,0)</f>
        <v>0</v>
      </c>
    </row>
    <row r="10174" customFormat="false" ht="15" hidden="false" customHeight="false" outlineLevel="0" collapsed="false">
      <c r="A10174" s="0" t="s">
        <v>11575</v>
      </c>
      <c r="B10174" s="28" t="n">
        <v>46234</v>
      </c>
      <c r="C10174" s="3" t="s">
        <v>37</v>
      </c>
      <c r="D10174" s="3" t="s">
        <v>178</v>
      </c>
      <c r="E10174" s="3" t="s">
        <v>11471</v>
      </c>
      <c r="F10174" s="3" t="s">
        <v>4</v>
      </c>
      <c r="G10174" s="3" t="s">
        <v>64</v>
      </c>
      <c r="H10174" s="3" t="s">
        <v>54</v>
      </c>
      <c r="I10174" s="3" t="s">
        <v>52</v>
      </c>
      <c r="J10174" s="0" t="n">
        <v>11</v>
      </c>
      <c r="K10174" s="3" t="s">
        <v>29</v>
      </c>
      <c r="L10174" s="3" t="s">
        <v>284</v>
      </c>
      <c r="M10174" s="29" t="n">
        <v>120</v>
      </c>
      <c r="N10174" s="30" t="n">
        <f aca="false">DATE(YEAR(B10174),MONTH(B10174),1)</f>
        <v>46204</v>
      </c>
      <c r="O10174" s="0" t="str">
        <f aca="false">IF(J10174&lt;=2,"0-2 days",IF(J10174&lt;=7,"3-7 days",IF(J10174&lt;=14,"8-14 days",IF(J10174&lt;=21,"15-21 days","22+ days"))))</f>
        <v>8-14 days</v>
      </c>
      <c r="P10174" s="0" t="str">
        <f aca="false">IF(VALUE(LEFT(D10174,2))&lt;10,"Early (7-10 AM)",IF(VALUE(LEFT(D10174,2))&lt;14,"Midday (10 AM-2 PM)",IF(VALUE(LEFT(D10174,2))&lt;16,"Afternoon (2-4 PM)","Late (4-6 PM)")))</f>
        <v>Midday (10 AM-2 PM)</v>
      </c>
      <c r="Q10174" s="3" t="n">
        <f aca="false">IF(L10174="No-show",1,0)</f>
        <v>0</v>
      </c>
      <c r="R10174" s="29" t="n">
        <f aca="false">IF(L10174="No-show",M10174,0)</f>
        <v>0</v>
      </c>
    </row>
    <row r="10175" customFormat="false" ht="15" hidden="false" customHeight="false" outlineLevel="0" collapsed="false">
      <c r="A10175" s="0" t="s">
        <v>11576</v>
      </c>
      <c r="B10175" s="28" t="n">
        <v>46234</v>
      </c>
      <c r="C10175" s="3" t="s">
        <v>37</v>
      </c>
      <c r="D10175" s="3" t="s">
        <v>178</v>
      </c>
      <c r="E10175" s="3" t="s">
        <v>10121</v>
      </c>
      <c r="F10175" s="3" t="s">
        <v>3</v>
      </c>
      <c r="G10175" s="3" t="s">
        <v>64</v>
      </c>
      <c r="H10175" s="3" t="s">
        <v>54</v>
      </c>
      <c r="I10175" s="3" t="s">
        <v>43</v>
      </c>
      <c r="J10175" s="0" t="n">
        <v>8</v>
      </c>
      <c r="K10175" s="3" t="s">
        <v>29</v>
      </c>
      <c r="L10175" s="3" t="s">
        <v>121</v>
      </c>
      <c r="M10175" s="29" t="n">
        <v>120</v>
      </c>
      <c r="N10175" s="30" t="n">
        <f aca="false">DATE(YEAR(B10175),MONTH(B10175),1)</f>
        <v>46204</v>
      </c>
      <c r="O10175" s="0" t="str">
        <f aca="false">IF(J10175&lt;=2,"0-2 days",IF(J10175&lt;=7,"3-7 days",IF(J10175&lt;=14,"8-14 days",IF(J10175&lt;=21,"15-21 days","22+ days"))))</f>
        <v>8-14 days</v>
      </c>
      <c r="P10175" s="0" t="str">
        <f aca="false">IF(VALUE(LEFT(D10175,2))&lt;10,"Early (7-10 AM)",IF(VALUE(LEFT(D10175,2))&lt;14,"Midday (10 AM-2 PM)",IF(VALUE(LEFT(D10175,2))&lt;16,"Afternoon (2-4 PM)","Late (4-6 PM)")))</f>
        <v>Midday (10 AM-2 PM)</v>
      </c>
      <c r="Q10175" s="3" t="n">
        <f aca="false">IF(L10175="No-show",1,0)</f>
        <v>0</v>
      </c>
      <c r="R10175" s="29" t="n">
        <f aca="false">IF(L10175="No-show",M10175,0)</f>
        <v>0</v>
      </c>
    </row>
    <row r="10176" customFormat="false" ht="15" hidden="false" customHeight="false" outlineLevel="0" collapsed="false">
      <c r="A10176" s="0" t="s">
        <v>11577</v>
      </c>
      <c r="B10176" s="28" t="n">
        <v>46234</v>
      </c>
      <c r="C10176" s="3" t="s">
        <v>37</v>
      </c>
      <c r="D10176" s="3" t="s">
        <v>178</v>
      </c>
      <c r="E10176" s="3" t="s">
        <v>9093</v>
      </c>
      <c r="F10176" s="3" t="s">
        <v>3</v>
      </c>
      <c r="G10176" s="3" t="s">
        <v>64</v>
      </c>
      <c r="H10176" s="3" t="s">
        <v>54</v>
      </c>
      <c r="I10176" s="3" t="s">
        <v>43</v>
      </c>
      <c r="J10176" s="0" t="n">
        <v>1</v>
      </c>
      <c r="K10176" s="3" t="s">
        <v>29</v>
      </c>
      <c r="L10176" s="3" t="s">
        <v>121</v>
      </c>
      <c r="M10176" s="29" t="n">
        <v>120</v>
      </c>
      <c r="N10176" s="30" t="n">
        <f aca="false">DATE(YEAR(B10176),MONTH(B10176),1)</f>
        <v>46204</v>
      </c>
      <c r="O10176" s="0" t="str">
        <f aca="false">IF(J10176&lt;=2,"0-2 days",IF(J10176&lt;=7,"3-7 days",IF(J10176&lt;=14,"8-14 days",IF(J10176&lt;=21,"15-21 days","22+ days"))))</f>
        <v>0-2 days</v>
      </c>
      <c r="P10176" s="0" t="str">
        <f aca="false">IF(VALUE(LEFT(D10176,2))&lt;10,"Early (7-10 AM)",IF(VALUE(LEFT(D10176,2))&lt;14,"Midday (10 AM-2 PM)",IF(VALUE(LEFT(D10176,2))&lt;16,"Afternoon (2-4 PM)","Late (4-6 PM)")))</f>
        <v>Midday (10 AM-2 PM)</v>
      </c>
      <c r="Q10176" s="3" t="n">
        <f aca="false">IF(L10176="No-show",1,0)</f>
        <v>0</v>
      </c>
      <c r="R10176" s="29" t="n">
        <f aca="false">IF(L10176="No-show",M10176,0)</f>
        <v>0</v>
      </c>
    </row>
    <row r="10177" customFormat="false" ht="15" hidden="false" customHeight="false" outlineLevel="0" collapsed="false">
      <c r="A10177" s="0" t="s">
        <v>11578</v>
      </c>
      <c r="B10177" s="28" t="n">
        <v>46234</v>
      </c>
      <c r="C10177" s="3" t="s">
        <v>37</v>
      </c>
      <c r="D10177" s="3" t="s">
        <v>183</v>
      </c>
      <c r="E10177" s="3" t="s">
        <v>10319</v>
      </c>
      <c r="F10177" s="3" t="s">
        <v>7</v>
      </c>
      <c r="G10177" s="3" t="s">
        <v>66</v>
      </c>
      <c r="H10177" s="3" t="s">
        <v>58</v>
      </c>
      <c r="I10177" s="3" t="s">
        <v>49</v>
      </c>
      <c r="J10177" s="0" t="n">
        <v>16</v>
      </c>
      <c r="K10177" s="3" t="s">
        <v>29</v>
      </c>
      <c r="L10177" s="3" t="s">
        <v>121</v>
      </c>
      <c r="M10177" s="29" t="n">
        <v>105</v>
      </c>
      <c r="N10177" s="30" t="n">
        <f aca="false">DATE(YEAR(B10177),MONTH(B10177),1)</f>
        <v>46204</v>
      </c>
      <c r="O10177" s="0" t="str">
        <f aca="false">IF(J10177&lt;=2,"0-2 days",IF(J10177&lt;=7,"3-7 days",IF(J10177&lt;=14,"8-14 days",IF(J10177&lt;=21,"15-21 days","22+ days"))))</f>
        <v>15-21 days</v>
      </c>
      <c r="P10177" s="0" t="str">
        <f aca="false">IF(VALUE(LEFT(D10177,2))&lt;10,"Early (7-10 AM)",IF(VALUE(LEFT(D10177,2))&lt;14,"Midday (10 AM-2 PM)",IF(VALUE(LEFT(D10177,2))&lt;16,"Afternoon (2-4 PM)","Late (4-6 PM)")))</f>
        <v>Midday (10 AM-2 PM)</v>
      </c>
      <c r="Q10177" s="3" t="n">
        <f aca="false">IF(L10177="No-show",1,0)</f>
        <v>0</v>
      </c>
      <c r="R10177" s="29" t="n">
        <f aca="false">IF(L10177="No-show",M10177,0)</f>
        <v>0</v>
      </c>
    </row>
    <row r="10178" customFormat="false" ht="15" hidden="false" customHeight="false" outlineLevel="0" collapsed="false">
      <c r="A10178" s="0" t="s">
        <v>11579</v>
      </c>
      <c r="B10178" s="28" t="n">
        <v>46234</v>
      </c>
      <c r="C10178" s="3" t="s">
        <v>37</v>
      </c>
      <c r="D10178" s="3" t="s">
        <v>194</v>
      </c>
      <c r="E10178" s="3" t="s">
        <v>11137</v>
      </c>
      <c r="F10178" s="3" t="s">
        <v>3</v>
      </c>
      <c r="G10178" s="3" t="s">
        <v>64</v>
      </c>
      <c r="H10178" s="3" t="s">
        <v>45</v>
      </c>
      <c r="I10178" s="3" t="s">
        <v>43</v>
      </c>
      <c r="J10178" s="0" t="n">
        <v>0</v>
      </c>
      <c r="K10178" s="3" t="s">
        <v>29</v>
      </c>
      <c r="L10178" s="3" t="s">
        <v>121</v>
      </c>
      <c r="M10178" s="29" t="n">
        <v>95</v>
      </c>
      <c r="N10178" s="30" t="n">
        <f aca="false">DATE(YEAR(B10178),MONTH(B10178),1)</f>
        <v>46204</v>
      </c>
      <c r="O10178" s="0" t="str">
        <f aca="false">IF(J10178&lt;=2,"0-2 days",IF(J10178&lt;=7,"3-7 days",IF(J10178&lt;=14,"8-14 days",IF(J10178&lt;=21,"15-21 days","22+ days"))))</f>
        <v>0-2 days</v>
      </c>
      <c r="P10178" s="0" t="str">
        <f aca="false">IF(VALUE(LEFT(D10178,2))&lt;10,"Early (7-10 AM)",IF(VALUE(LEFT(D10178,2))&lt;14,"Midday (10 AM-2 PM)",IF(VALUE(LEFT(D10178,2))&lt;16,"Afternoon (2-4 PM)","Late (4-6 PM)")))</f>
        <v>Midday (10 AM-2 PM)</v>
      </c>
      <c r="Q10178" s="3" t="n">
        <f aca="false">IF(L10178="No-show",1,0)</f>
        <v>0</v>
      </c>
      <c r="R10178" s="29" t="n">
        <f aca="false">IF(L10178="No-show",M10178,0)</f>
        <v>0</v>
      </c>
    </row>
    <row r="10179" customFormat="false" ht="15" hidden="false" customHeight="false" outlineLevel="0" collapsed="false">
      <c r="A10179" s="0" t="s">
        <v>11580</v>
      </c>
      <c r="B10179" s="28" t="n">
        <v>46234</v>
      </c>
      <c r="C10179" s="3" t="s">
        <v>37</v>
      </c>
      <c r="D10179" s="3" t="s">
        <v>194</v>
      </c>
      <c r="E10179" s="3" t="s">
        <v>10260</v>
      </c>
      <c r="F10179" s="3" t="s">
        <v>3</v>
      </c>
      <c r="G10179" s="3" t="s">
        <v>64</v>
      </c>
      <c r="H10179" s="3" t="s">
        <v>56</v>
      </c>
      <c r="I10179" s="3" t="s">
        <v>59</v>
      </c>
      <c r="J10179" s="0" t="n">
        <v>5</v>
      </c>
      <c r="K10179" s="3" t="s">
        <v>29</v>
      </c>
      <c r="L10179" s="3" t="s">
        <v>121</v>
      </c>
      <c r="M10179" s="29" t="n">
        <v>115</v>
      </c>
      <c r="N10179" s="30" t="n">
        <f aca="false">DATE(YEAR(B10179),MONTH(B10179),1)</f>
        <v>46204</v>
      </c>
      <c r="O10179" s="0" t="str">
        <f aca="false">IF(J10179&lt;=2,"0-2 days",IF(J10179&lt;=7,"3-7 days",IF(J10179&lt;=14,"8-14 days",IF(J10179&lt;=21,"15-21 days","22+ days"))))</f>
        <v>3-7 days</v>
      </c>
      <c r="P10179" s="0" t="str">
        <f aca="false">IF(VALUE(LEFT(D10179,2))&lt;10,"Early (7-10 AM)",IF(VALUE(LEFT(D10179,2))&lt;14,"Midday (10 AM-2 PM)",IF(VALUE(LEFT(D10179,2))&lt;16,"Afternoon (2-4 PM)","Late (4-6 PM)")))</f>
        <v>Midday (10 AM-2 PM)</v>
      </c>
      <c r="Q10179" s="3" t="n">
        <f aca="false">IF(L10179="No-show",1,0)</f>
        <v>0</v>
      </c>
      <c r="R10179" s="29" t="n">
        <f aca="false">IF(L10179="No-show",M10179,0)</f>
        <v>0</v>
      </c>
    </row>
    <row r="10180" customFormat="false" ht="15" hidden="false" customHeight="false" outlineLevel="0" collapsed="false">
      <c r="A10180" s="0" t="s">
        <v>11581</v>
      </c>
      <c r="B10180" s="28" t="n">
        <v>46234</v>
      </c>
      <c r="C10180" s="3" t="s">
        <v>37</v>
      </c>
      <c r="D10180" s="3" t="s">
        <v>194</v>
      </c>
      <c r="E10180" s="3" t="s">
        <v>10940</v>
      </c>
      <c r="F10180" s="3" t="s">
        <v>8</v>
      </c>
      <c r="G10180" s="3" t="s">
        <v>66</v>
      </c>
      <c r="H10180" s="3" t="s">
        <v>42</v>
      </c>
      <c r="I10180" s="3" t="s">
        <v>55</v>
      </c>
      <c r="J10180" s="0" t="n">
        <v>1</v>
      </c>
      <c r="K10180" s="3" t="s">
        <v>29</v>
      </c>
      <c r="L10180" s="3" t="s">
        <v>121</v>
      </c>
      <c r="M10180" s="29" t="n">
        <v>72</v>
      </c>
      <c r="N10180" s="30" t="n">
        <f aca="false">DATE(YEAR(B10180),MONTH(B10180),1)</f>
        <v>46204</v>
      </c>
      <c r="O10180" s="0" t="str">
        <f aca="false">IF(J10180&lt;=2,"0-2 days",IF(J10180&lt;=7,"3-7 days",IF(J10180&lt;=14,"8-14 days",IF(J10180&lt;=21,"15-21 days","22+ days"))))</f>
        <v>0-2 days</v>
      </c>
      <c r="P10180" s="0" t="str">
        <f aca="false">IF(VALUE(LEFT(D10180,2))&lt;10,"Early (7-10 AM)",IF(VALUE(LEFT(D10180,2))&lt;14,"Midday (10 AM-2 PM)",IF(VALUE(LEFT(D10180,2))&lt;16,"Afternoon (2-4 PM)","Late (4-6 PM)")))</f>
        <v>Midday (10 AM-2 PM)</v>
      </c>
      <c r="Q10180" s="3" t="n">
        <f aca="false">IF(L10180="No-show",1,0)</f>
        <v>0</v>
      </c>
      <c r="R10180" s="29" t="n">
        <f aca="false">IF(L10180="No-show",M10180,0)</f>
        <v>0</v>
      </c>
    </row>
    <row r="10181" customFormat="false" ht="15" hidden="false" customHeight="false" outlineLevel="0" collapsed="false">
      <c r="A10181" s="0" t="s">
        <v>11582</v>
      </c>
      <c r="B10181" s="28" t="n">
        <v>46234</v>
      </c>
      <c r="C10181" s="3" t="s">
        <v>37</v>
      </c>
      <c r="D10181" s="3" t="s">
        <v>194</v>
      </c>
      <c r="E10181" s="3" t="s">
        <v>11177</v>
      </c>
      <c r="F10181" s="3" t="s">
        <v>3</v>
      </c>
      <c r="G10181" s="3" t="s">
        <v>64</v>
      </c>
      <c r="H10181" s="3" t="s">
        <v>58</v>
      </c>
      <c r="I10181" s="3" t="s">
        <v>52</v>
      </c>
      <c r="J10181" s="0" t="n">
        <v>8</v>
      </c>
      <c r="K10181" s="3" t="s">
        <v>29</v>
      </c>
      <c r="L10181" s="3" t="s">
        <v>217</v>
      </c>
      <c r="M10181" s="29" t="n">
        <v>105</v>
      </c>
      <c r="N10181" s="30" t="n">
        <f aca="false">DATE(YEAR(B10181),MONTH(B10181),1)</f>
        <v>46204</v>
      </c>
      <c r="O10181" s="0" t="str">
        <f aca="false">IF(J10181&lt;=2,"0-2 days",IF(J10181&lt;=7,"3-7 days",IF(J10181&lt;=14,"8-14 days",IF(J10181&lt;=21,"15-21 days","22+ days"))))</f>
        <v>8-14 days</v>
      </c>
      <c r="P10181" s="0" t="str">
        <f aca="false">IF(VALUE(LEFT(D10181,2))&lt;10,"Early (7-10 AM)",IF(VALUE(LEFT(D10181,2))&lt;14,"Midday (10 AM-2 PM)",IF(VALUE(LEFT(D10181,2))&lt;16,"Afternoon (2-4 PM)","Late (4-6 PM)")))</f>
        <v>Midday (10 AM-2 PM)</v>
      </c>
      <c r="Q10181" s="3" t="n">
        <f aca="false">IF(L10181="No-show",1,0)</f>
        <v>1</v>
      </c>
      <c r="R10181" s="29" t="n">
        <f aca="false">IF(L10181="No-show",M10181,0)</f>
        <v>105</v>
      </c>
    </row>
    <row r="10182" customFormat="false" ht="15" hidden="false" customHeight="false" outlineLevel="0" collapsed="false">
      <c r="A10182" s="0" t="s">
        <v>11583</v>
      </c>
      <c r="B10182" s="28" t="n">
        <v>46234</v>
      </c>
      <c r="C10182" s="3" t="s">
        <v>37</v>
      </c>
      <c r="D10182" s="3" t="s">
        <v>194</v>
      </c>
      <c r="E10182" s="3" t="s">
        <v>10848</v>
      </c>
      <c r="F10182" s="3" t="s">
        <v>4</v>
      </c>
      <c r="G10182" s="3" t="s">
        <v>64</v>
      </c>
      <c r="H10182" s="3" t="s">
        <v>58</v>
      </c>
      <c r="I10182" s="3" t="s">
        <v>43</v>
      </c>
      <c r="J10182" s="0" t="n">
        <v>3</v>
      </c>
      <c r="K10182" s="3" t="s">
        <v>32</v>
      </c>
      <c r="L10182" s="3" t="s">
        <v>121</v>
      </c>
      <c r="M10182" s="29" t="n">
        <v>105</v>
      </c>
      <c r="N10182" s="30" t="n">
        <f aca="false">DATE(YEAR(B10182),MONTH(B10182),1)</f>
        <v>46204</v>
      </c>
      <c r="O10182" s="0" t="str">
        <f aca="false">IF(J10182&lt;=2,"0-2 days",IF(J10182&lt;=7,"3-7 days",IF(J10182&lt;=14,"8-14 days",IF(J10182&lt;=21,"15-21 days","22+ days"))))</f>
        <v>3-7 days</v>
      </c>
      <c r="P10182" s="0" t="str">
        <f aca="false">IF(VALUE(LEFT(D10182,2))&lt;10,"Early (7-10 AM)",IF(VALUE(LEFT(D10182,2))&lt;14,"Midday (10 AM-2 PM)",IF(VALUE(LEFT(D10182,2))&lt;16,"Afternoon (2-4 PM)","Late (4-6 PM)")))</f>
        <v>Midday (10 AM-2 PM)</v>
      </c>
      <c r="Q10182" s="3" t="n">
        <f aca="false">IF(L10182="No-show",1,0)</f>
        <v>0</v>
      </c>
      <c r="R10182" s="29" t="n">
        <f aca="false">IF(L10182="No-show",M10182,0)</f>
        <v>0</v>
      </c>
    </row>
    <row r="10183" customFormat="false" ht="15" hidden="false" customHeight="false" outlineLevel="0" collapsed="false">
      <c r="A10183" s="0" t="s">
        <v>11584</v>
      </c>
      <c r="B10183" s="28" t="n">
        <v>46234</v>
      </c>
      <c r="C10183" s="3" t="s">
        <v>37</v>
      </c>
      <c r="D10183" s="3" t="s">
        <v>194</v>
      </c>
      <c r="E10183" s="3" t="s">
        <v>11325</v>
      </c>
      <c r="F10183" s="3" t="s">
        <v>8</v>
      </c>
      <c r="G10183" s="3" t="s">
        <v>64</v>
      </c>
      <c r="H10183" s="3" t="s">
        <v>58</v>
      </c>
      <c r="I10183" s="3" t="s">
        <v>52</v>
      </c>
      <c r="J10183" s="0" t="n">
        <v>13</v>
      </c>
      <c r="K10183" s="3" t="s">
        <v>32</v>
      </c>
      <c r="L10183" s="3" t="s">
        <v>121</v>
      </c>
      <c r="M10183" s="29" t="n">
        <v>105</v>
      </c>
      <c r="N10183" s="30" t="n">
        <f aca="false">DATE(YEAR(B10183),MONTH(B10183),1)</f>
        <v>46204</v>
      </c>
      <c r="O10183" s="0" t="str">
        <f aca="false">IF(J10183&lt;=2,"0-2 days",IF(J10183&lt;=7,"3-7 days",IF(J10183&lt;=14,"8-14 days",IF(J10183&lt;=21,"15-21 days","22+ days"))))</f>
        <v>8-14 days</v>
      </c>
      <c r="P10183" s="0" t="str">
        <f aca="false">IF(VALUE(LEFT(D10183,2))&lt;10,"Early (7-10 AM)",IF(VALUE(LEFT(D10183,2))&lt;14,"Midday (10 AM-2 PM)",IF(VALUE(LEFT(D10183,2))&lt;16,"Afternoon (2-4 PM)","Late (4-6 PM)")))</f>
        <v>Midday (10 AM-2 PM)</v>
      </c>
      <c r="Q10183" s="3" t="n">
        <f aca="false">IF(L10183="No-show",1,0)</f>
        <v>0</v>
      </c>
      <c r="R10183" s="29" t="n">
        <f aca="false">IF(L10183="No-show",M10183,0)</f>
        <v>0</v>
      </c>
    </row>
    <row r="10184" customFormat="false" ht="15" hidden="false" customHeight="false" outlineLevel="0" collapsed="false">
      <c r="A10184" s="0" t="s">
        <v>11585</v>
      </c>
      <c r="B10184" s="28" t="n">
        <v>46234</v>
      </c>
      <c r="C10184" s="3" t="s">
        <v>37</v>
      </c>
      <c r="D10184" s="3" t="s">
        <v>201</v>
      </c>
      <c r="E10184" s="3" t="s">
        <v>10233</v>
      </c>
      <c r="F10184" s="3" t="s">
        <v>8</v>
      </c>
      <c r="G10184" s="3" t="s">
        <v>64</v>
      </c>
      <c r="H10184" s="3" t="s">
        <v>58</v>
      </c>
      <c r="I10184" s="3" t="s">
        <v>43</v>
      </c>
      <c r="J10184" s="0" t="n">
        <v>16</v>
      </c>
      <c r="K10184" s="3" t="s">
        <v>32</v>
      </c>
      <c r="L10184" s="3" t="s">
        <v>217</v>
      </c>
      <c r="M10184" s="29" t="n">
        <v>105</v>
      </c>
      <c r="N10184" s="30" t="n">
        <f aca="false">DATE(YEAR(B10184),MONTH(B10184),1)</f>
        <v>46204</v>
      </c>
      <c r="O10184" s="0" t="str">
        <f aca="false">IF(J10184&lt;=2,"0-2 days",IF(J10184&lt;=7,"3-7 days",IF(J10184&lt;=14,"8-14 days",IF(J10184&lt;=21,"15-21 days","22+ days"))))</f>
        <v>15-21 days</v>
      </c>
      <c r="P10184" s="0" t="str">
        <f aca="false">IF(VALUE(LEFT(D10184,2))&lt;10,"Early (7-10 AM)",IF(VALUE(LEFT(D10184,2))&lt;14,"Midday (10 AM-2 PM)",IF(VALUE(LEFT(D10184,2))&lt;16,"Afternoon (2-4 PM)","Late (4-6 PM)")))</f>
        <v>Afternoon (2-4 PM)</v>
      </c>
      <c r="Q10184" s="3" t="n">
        <f aca="false">IF(L10184="No-show",1,0)</f>
        <v>1</v>
      </c>
      <c r="R10184" s="29" t="n">
        <f aca="false">IF(L10184="No-show",M10184,0)</f>
        <v>105</v>
      </c>
    </row>
    <row r="10185" customFormat="false" ht="15" hidden="false" customHeight="false" outlineLevel="0" collapsed="false">
      <c r="A10185" s="0" t="s">
        <v>11586</v>
      </c>
      <c r="B10185" s="28" t="n">
        <v>46234</v>
      </c>
      <c r="C10185" s="3" t="s">
        <v>37</v>
      </c>
      <c r="D10185" s="3" t="s">
        <v>201</v>
      </c>
      <c r="E10185" s="3" t="s">
        <v>11587</v>
      </c>
      <c r="F10185" s="3" t="s">
        <v>8</v>
      </c>
      <c r="G10185" s="3" t="s">
        <v>63</v>
      </c>
      <c r="H10185" s="3" t="s">
        <v>58</v>
      </c>
      <c r="I10185" s="3" t="s">
        <v>57</v>
      </c>
      <c r="J10185" s="0" t="n">
        <v>13</v>
      </c>
      <c r="K10185" s="3" t="s">
        <v>32</v>
      </c>
      <c r="L10185" s="3" t="s">
        <v>121</v>
      </c>
      <c r="M10185" s="29" t="n">
        <v>168</v>
      </c>
      <c r="N10185" s="30" t="n">
        <f aca="false">DATE(YEAR(B10185),MONTH(B10185),1)</f>
        <v>46204</v>
      </c>
      <c r="O10185" s="0" t="str">
        <f aca="false">IF(J10185&lt;=2,"0-2 days",IF(J10185&lt;=7,"3-7 days",IF(J10185&lt;=14,"8-14 days",IF(J10185&lt;=21,"15-21 days","22+ days"))))</f>
        <v>8-14 days</v>
      </c>
      <c r="P10185" s="0" t="str">
        <f aca="false">IF(VALUE(LEFT(D10185,2))&lt;10,"Early (7-10 AM)",IF(VALUE(LEFT(D10185,2))&lt;14,"Midday (10 AM-2 PM)",IF(VALUE(LEFT(D10185,2))&lt;16,"Afternoon (2-4 PM)","Late (4-6 PM)")))</f>
        <v>Afternoon (2-4 PM)</v>
      </c>
      <c r="Q10185" s="3" t="n">
        <f aca="false">IF(L10185="No-show",1,0)</f>
        <v>0</v>
      </c>
      <c r="R10185" s="29" t="n">
        <f aca="false">IF(L10185="No-show",M10185,0)</f>
        <v>0</v>
      </c>
    </row>
    <row r="10186" customFormat="false" ht="15" hidden="false" customHeight="false" outlineLevel="0" collapsed="false">
      <c r="A10186" s="0" t="s">
        <v>11588</v>
      </c>
      <c r="B10186" s="28" t="n">
        <v>46234</v>
      </c>
      <c r="C10186" s="3" t="s">
        <v>37</v>
      </c>
      <c r="D10186" s="3" t="s">
        <v>204</v>
      </c>
      <c r="E10186" s="3" t="s">
        <v>10873</v>
      </c>
      <c r="F10186" s="3" t="s">
        <v>4</v>
      </c>
      <c r="G10186" s="3" t="s">
        <v>64</v>
      </c>
      <c r="H10186" s="3" t="s">
        <v>54</v>
      </c>
      <c r="I10186" s="3" t="s">
        <v>52</v>
      </c>
      <c r="J10186" s="0" t="n">
        <v>9</v>
      </c>
      <c r="K10186" s="3" t="s">
        <v>29</v>
      </c>
      <c r="L10186" s="3" t="s">
        <v>217</v>
      </c>
      <c r="M10186" s="29" t="n">
        <v>120</v>
      </c>
      <c r="N10186" s="30" t="n">
        <f aca="false">DATE(YEAR(B10186),MONTH(B10186),1)</f>
        <v>46204</v>
      </c>
      <c r="O10186" s="0" t="str">
        <f aca="false">IF(J10186&lt;=2,"0-2 days",IF(J10186&lt;=7,"3-7 days",IF(J10186&lt;=14,"8-14 days",IF(J10186&lt;=21,"15-21 days","22+ days"))))</f>
        <v>8-14 days</v>
      </c>
      <c r="P10186" s="0" t="str">
        <f aca="false">IF(VALUE(LEFT(D10186,2))&lt;10,"Early (7-10 AM)",IF(VALUE(LEFT(D10186,2))&lt;14,"Midday (10 AM-2 PM)",IF(VALUE(LEFT(D10186,2))&lt;16,"Afternoon (2-4 PM)","Late (4-6 PM)")))</f>
        <v>Afternoon (2-4 PM)</v>
      </c>
      <c r="Q10186" s="3" t="n">
        <f aca="false">IF(L10186="No-show",1,0)</f>
        <v>1</v>
      </c>
      <c r="R10186" s="29" t="n">
        <f aca="false">IF(L10186="No-show",M10186,0)</f>
        <v>120</v>
      </c>
    </row>
    <row r="10187" customFormat="false" ht="15" hidden="false" customHeight="false" outlineLevel="0" collapsed="false">
      <c r="A10187" s="0" t="s">
        <v>11589</v>
      </c>
      <c r="B10187" s="28" t="n">
        <v>46234</v>
      </c>
      <c r="C10187" s="3" t="s">
        <v>37</v>
      </c>
      <c r="D10187" s="3" t="s">
        <v>209</v>
      </c>
      <c r="E10187" s="3" t="s">
        <v>10895</v>
      </c>
      <c r="F10187" s="3" t="s">
        <v>8</v>
      </c>
      <c r="G10187" s="3" t="s">
        <v>64</v>
      </c>
      <c r="H10187" s="3" t="s">
        <v>48</v>
      </c>
      <c r="I10187" s="3" t="s">
        <v>46</v>
      </c>
      <c r="J10187" s="0" t="n">
        <v>5</v>
      </c>
      <c r="K10187" s="3" t="s">
        <v>29</v>
      </c>
      <c r="L10187" s="3" t="s">
        <v>121</v>
      </c>
      <c r="M10187" s="29" t="n">
        <v>118</v>
      </c>
      <c r="N10187" s="30" t="n">
        <f aca="false">DATE(YEAR(B10187),MONTH(B10187),1)</f>
        <v>46204</v>
      </c>
      <c r="O10187" s="0" t="str">
        <f aca="false">IF(J10187&lt;=2,"0-2 days",IF(J10187&lt;=7,"3-7 days",IF(J10187&lt;=14,"8-14 days",IF(J10187&lt;=21,"15-21 days","22+ days"))))</f>
        <v>3-7 days</v>
      </c>
      <c r="P10187" s="0" t="str">
        <f aca="false">IF(VALUE(LEFT(D10187,2))&lt;10,"Early (7-10 AM)",IF(VALUE(LEFT(D10187,2))&lt;14,"Midday (10 AM-2 PM)",IF(VALUE(LEFT(D10187,2))&lt;16,"Afternoon (2-4 PM)","Late (4-6 PM)")))</f>
        <v>Afternoon (2-4 PM)</v>
      </c>
      <c r="Q10187" s="3" t="n">
        <f aca="false">IF(L10187="No-show",1,0)</f>
        <v>0</v>
      </c>
      <c r="R10187" s="29" t="n">
        <f aca="false">IF(L10187="No-show",M10187,0)</f>
        <v>0</v>
      </c>
    </row>
    <row r="10188" customFormat="false" ht="15" hidden="false" customHeight="false" outlineLevel="0" collapsed="false">
      <c r="A10188" s="0" t="s">
        <v>11590</v>
      </c>
      <c r="B10188" s="28" t="n">
        <v>46234</v>
      </c>
      <c r="C10188" s="3" t="s">
        <v>37</v>
      </c>
      <c r="D10188" s="3" t="s">
        <v>209</v>
      </c>
      <c r="E10188" s="3" t="s">
        <v>11591</v>
      </c>
      <c r="F10188" s="3" t="s">
        <v>4</v>
      </c>
      <c r="G10188" s="3" t="s">
        <v>63</v>
      </c>
      <c r="H10188" s="3" t="s">
        <v>48</v>
      </c>
      <c r="I10188" s="3" t="s">
        <v>43</v>
      </c>
      <c r="J10188" s="0" t="n">
        <v>13</v>
      </c>
      <c r="K10188" s="3" t="s">
        <v>29</v>
      </c>
      <c r="L10188" s="3" t="s">
        <v>121</v>
      </c>
      <c r="M10188" s="29" t="n">
        <v>188.8</v>
      </c>
      <c r="N10188" s="30" t="n">
        <f aca="false">DATE(YEAR(B10188),MONTH(B10188),1)</f>
        <v>46204</v>
      </c>
      <c r="O10188" s="0" t="str">
        <f aca="false">IF(J10188&lt;=2,"0-2 days",IF(J10188&lt;=7,"3-7 days",IF(J10188&lt;=14,"8-14 days",IF(J10188&lt;=21,"15-21 days","22+ days"))))</f>
        <v>8-14 days</v>
      </c>
      <c r="P10188" s="0" t="str">
        <f aca="false">IF(VALUE(LEFT(D10188,2))&lt;10,"Early (7-10 AM)",IF(VALUE(LEFT(D10188,2))&lt;14,"Midday (10 AM-2 PM)",IF(VALUE(LEFT(D10188,2))&lt;16,"Afternoon (2-4 PM)","Late (4-6 PM)")))</f>
        <v>Afternoon (2-4 PM)</v>
      </c>
      <c r="Q10188" s="3" t="n">
        <f aca="false">IF(L10188="No-show",1,0)</f>
        <v>0</v>
      </c>
      <c r="R10188" s="29" t="n">
        <f aca="false">IF(L10188="No-show",M10188,0)</f>
        <v>0</v>
      </c>
    </row>
    <row r="10189" customFormat="false" ht="15" hidden="false" customHeight="false" outlineLevel="0" collapsed="false">
      <c r="A10189" s="0" t="s">
        <v>11592</v>
      </c>
      <c r="B10189" s="28" t="n">
        <v>46234</v>
      </c>
      <c r="C10189" s="3" t="s">
        <v>37</v>
      </c>
      <c r="D10189" s="3" t="s">
        <v>209</v>
      </c>
      <c r="E10189" s="3" t="s">
        <v>10909</v>
      </c>
      <c r="F10189" s="3" t="s">
        <v>7</v>
      </c>
      <c r="G10189" s="3" t="s">
        <v>64</v>
      </c>
      <c r="H10189" s="3" t="s">
        <v>58</v>
      </c>
      <c r="I10189" s="3" t="s">
        <v>43</v>
      </c>
      <c r="J10189" s="0" t="n">
        <v>12</v>
      </c>
      <c r="K10189" s="3" t="s">
        <v>29</v>
      </c>
      <c r="L10189" s="3" t="s">
        <v>217</v>
      </c>
      <c r="M10189" s="29" t="n">
        <v>105</v>
      </c>
      <c r="N10189" s="30" t="n">
        <f aca="false">DATE(YEAR(B10189),MONTH(B10189),1)</f>
        <v>46204</v>
      </c>
      <c r="O10189" s="0" t="str">
        <f aca="false">IF(J10189&lt;=2,"0-2 days",IF(J10189&lt;=7,"3-7 days",IF(J10189&lt;=14,"8-14 days",IF(J10189&lt;=21,"15-21 days","22+ days"))))</f>
        <v>8-14 days</v>
      </c>
      <c r="P10189" s="0" t="str">
        <f aca="false">IF(VALUE(LEFT(D10189,2))&lt;10,"Early (7-10 AM)",IF(VALUE(LEFT(D10189,2))&lt;14,"Midday (10 AM-2 PM)",IF(VALUE(LEFT(D10189,2))&lt;16,"Afternoon (2-4 PM)","Late (4-6 PM)")))</f>
        <v>Afternoon (2-4 PM)</v>
      </c>
      <c r="Q10189" s="3" t="n">
        <f aca="false">IF(L10189="No-show",1,0)</f>
        <v>1</v>
      </c>
      <c r="R10189" s="29" t="n">
        <f aca="false">IF(L10189="No-show",M10189,0)</f>
        <v>105</v>
      </c>
    </row>
    <row r="10190" customFormat="false" ht="15" hidden="false" customHeight="false" outlineLevel="0" collapsed="false">
      <c r="A10190" s="0" t="s">
        <v>11593</v>
      </c>
      <c r="B10190" s="28" t="n">
        <v>46234</v>
      </c>
      <c r="C10190" s="3" t="s">
        <v>37</v>
      </c>
      <c r="D10190" s="3" t="s">
        <v>209</v>
      </c>
      <c r="E10190" s="3" t="s">
        <v>11466</v>
      </c>
      <c r="F10190" s="3" t="s">
        <v>4</v>
      </c>
      <c r="G10190" s="3" t="s">
        <v>64</v>
      </c>
      <c r="H10190" s="3" t="s">
        <v>58</v>
      </c>
      <c r="I10190" s="3" t="s">
        <v>59</v>
      </c>
      <c r="J10190" s="0" t="n">
        <v>1</v>
      </c>
      <c r="K10190" s="3" t="s">
        <v>29</v>
      </c>
      <c r="L10190" s="3" t="s">
        <v>121</v>
      </c>
      <c r="M10190" s="29" t="n">
        <v>105</v>
      </c>
      <c r="N10190" s="30" t="n">
        <f aca="false">DATE(YEAR(B10190),MONTH(B10190),1)</f>
        <v>46204</v>
      </c>
      <c r="O10190" s="0" t="str">
        <f aca="false">IF(J10190&lt;=2,"0-2 days",IF(J10190&lt;=7,"3-7 days",IF(J10190&lt;=14,"8-14 days",IF(J10190&lt;=21,"15-21 days","22+ days"))))</f>
        <v>0-2 days</v>
      </c>
      <c r="P10190" s="0" t="str">
        <f aca="false">IF(VALUE(LEFT(D10190,2))&lt;10,"Early (7-10 AM)",IF(VALUE(LEFT(D10190,2))&lt;14,"Midday (10 AM-2 PM)",IF(VALUE(LEFT(D10190,2))&lt;16,"Afternoon (2-4 PM)","Late (4-6 PM)")))</f>
        <v>Afternoon (2-4 PM)</v>
      </c>
      <c r="Q10190" s="3" t="n">
        <f aca="false">IF(L10190="No-show",1,0)</f>
        <v>0</v>
      </c>
      <c r="R10190" s="29" t="n">
        <f aca="false">IF(L10190="No-show",M10190,0)</f>
        <v>0</v>
      </c>
    </row>
    <row r="10191" customFormat="false" ht="15" hidden="false" customHeight="false" outlineLevel="0" collapsed="false">
      <c r="A10191" s="0" t="s">
        <v>11594</v>
      </c>
      <c r="B10191" s="28" t="n">
        <v>46234</v>
      </c>
      <c r="C10191" s="3" t="s">
        <v>37</v>
      </c>
      <c r="D10191" s="3" t="s">
        <v>298</v>
      </c>
      <c r="E10191" s="3" t="s">
        <v>11595</v>
      </c>
      <c r="F10191" s="3" t="s">
        <v>3</v>
      </c>
      <c r="G10191" s="3" t="s">
        <v>63</v>
      </c>
      <c r="H10191" s="3" t="s">
        <v>58</v>
      </c>
      <c r="I10191" s="3" t="s">
        <v>55</v>
      </c>
      <c r="J10191" s="0" t="n">
        <v>18</v>
      </c>
      <c r="K10191" s="3" t="s">
        <v>29</v>
      </c>
      <c r="L10191" s="3" t="s">
        <v>121</v>
      </c>
      <c r="M10191" s="29" t="n">
        <v>168</v>
      </c>
      <c r="N10191" s="30" t="n">
        <f aca="false">DATE(YEAR(B10191),MONTH(B10191),1)</f>
        <v>46204</v>
      </c>
      <c r="O10191" s="0" t="str">
        <f aca="false">IF(J10191&lt;=2,"0-2 days",IF(J10191&lt;=7,"3-7 days",IF(J10191&lt;=14,"8-14 days",IF(J10191&lt;=21,"15-21 days","22+ days"))))</f>
        <v>15-21 days</v>
      </c>
      <c r="P10191" s="0" t="str">
        <f aca="false">IF(VALUE(LEFT(D10191,2))&lt;10,"Early (7-10 AM)",IF(VALUE(LEFT(D10191,2))&lt;14,"Midday (10 AM-2 PM)",IF(VALUE(LEFT(D10191,2))&lt;16,"Afternoon (2-4 PM)","Late (4-6 PM)")))</f>
        <v>Afternoon (2-4 PM)</v>
      </c>
      <c r="Q10191" s="3" t="n">
        <f aca="false">IF(L10191="No-show",1,0)</f>
        <v>0</v>
      </c>
      <c r="R10191" s="29" t="n">
        <f aca="false">IF(L10191="No-show",M10191,0)</f>
        <v>0</v>
      </c>
    </row>
    <row r="10192" customFormat="false" ht="15" hidden="false" customHeight="false" outlineLevel="0" collapsed="false">
      <c r="A10192" s="0" t="s">
        <v>11596</v>
      </c>
      <c r="B10192" s="28" t="n">
        <v>46234</v>
      </c>
      <c r="C10192" s="3" t="s">
        <v>37</v>
      </c>
      <c r="D10192" s="3" t="s">
        <v>298</v>
      </c>
      <c r="E10192" s="3" t="s">
        <v>11097</v>
      </c>
      <c r="F10192" s="3" t="s">
        <v>7</v>
      </c>
      <c r="G10192" s="3" t="s">
        <v>64</v>
      </c>
      <c r="H10192" s="3" t="s">
        <v>45</v>
      </c>
      <c r="I10192" s="3" t="s">
        <v>55</v>
      </c>
      <c r="J10192" s="0" t="n">
        <v>15</v>
      </c>
      <c r="K10192" s="3" t="s">
        <v>29</v>
      </c>
      <c r="L10192" s="3" t="s">
        <v>121</v>
      </c>
      <c r="M10192" s="29" t="n">
        <v>95</v>
      </c>
      <c r="N10192" s="30" t="n">
        <f aca="false">DATE(YEAR(B10192),MONTH(B10192),1)</f>
        <v>46204</v>
      </c>
      <c r="O10192" s="0" t="str">
        <f aca="false">IF(J10192&lt;=2,"0-2 days",IF(J10192&lt;=7,"3-7 days",IF(J10192&lt;=14,"8-14 days",IF(J10192&lt;=21,"15-21 days","22+ days"))))</f>
        <v>15-21 days</v>
      </c>
      <c r="P10192" s="0" t="str">
        <f aca="false">IF(VALUE(LEFT(D10192,2))&lt;10,"Early (7-10 AM)",IF(VALUE(LEFT(D10192,2))&lt;14,"Midday (10 AM-2 PM)",IF(VALUE(LEFT(D10192,2))&lt;16,"Afternoon (2-4 PM)","Late (4-6 PM)")))</f>
        <v>Afternoon (2-4 PM)</v>
      </c>
      <c r="Q10192" s="3" t="n">
        <f aca="false">IF(L10192="No-show",1,0)</f>
        <v>0</v>
      </c>
      <c r="R10192" s="29" t="n">
        <f aca="false">IF(L10192="No-show",M10192,0)</f>
        <v>0</v>
      </c>
    </row>
    <row r="10193" customFormat="false" ht="15" hidden="false" customHeight="false" outlineLevel="0" collapsed="false">
      <c r="A10193" s="0" t="s">
        <v>11597</v>
      </c>
      <c r="B10193" s="28" t="n">
        <v>46234</v>
      </c>
      <c r="C10193" s="3" t="s">
        <v>37</v>
      </c>
      <c r="D10193" s="3" t="s">
        <v>298</v>
      </c>
      <c r="E10193" s="3" t="s">
        <v>11329</v>
      </c>
      <c r="F10193" s="3" t="s">
        <v>8</v>
      </c>
      <c r="G10193" s="3" t="s">
        <v>64</v>
      </c>
      <c r="H10193" s="3" t="s">
        <v>48</v>
      </c>
      <c r="I10193" s="3" t="s">
        <v>43</v>
      </c>
      <c r="J10193" s="0" t="n">
        <v>9</v>
      </c>
      <c r="K10193" s="3" t="s">
        <v>32</v>
      </c>
      <c r="L10193" s="3" t="s">
        <v>121</v>
      </c>
      <c r="M10193" s="29" t="n">
        <v>118</v>
      </c>
      <c r="N10193" s="30" t="n">
        <f aca="false">DATE(YEAR(B10193),MONTH(B10193),1)</f>
        <v>46204</v>
      </c>
      <c r="O10193" s="0" t="str">
        <f aca="false">IF(J10193&lt;=2,"0-2 days",IF(J10193&lt;=7,"3-7 days",IF(J10193&lt;=14,"8-14 days",IF(J10193&lt;=21,"15-21 days","22+ days"))))</f>
        <v>8-14 days</v>
      </c>
      <c r="P10193" s="0" t="str">
        <f aca="false">IF(VALUE(LEFT(D10193,2))&lt;10,"Early (7-10 AM)",IF(VALUE(LEFT(D10193,2))&lt;14,"Midday (10 AM-2 PM)",IF(VALUE(LEFT(D10193,2))&lt;16,"Afternoon (2-4 PM)","Late (4-6 PM)")))</f>
        <v>Afternoon (2-4 PM)</v>
      </c>
      <c r="Q10193" s="3" t="n">
        <f aca="false">IF(L10193="No-show",1,0)</f>
        <v>0</v>
      </c>
      <c r="R10193" s="29" t="n">
        <f aca="false">IF(L10193="No-show",M10193,0)</f>
        <v>0</v>
      </c>
    </row>
    <row r="10194" customFormat="false" ht="15" hidden="false" customHeight="false" outlineLevel="0" collapsed="false">
      <c r="A10194" s="0" t="s">
        <v>11598</v>
      </c>
      <c r="B10194" s="28" t="n">
        <v>46234</v>
      </c>
      <c r="C10194" s="3" t="s">
        <v>37</v>
      </c>
      <c r="D10194" s="3" t="s">
        <v>212</v>
      </c>
      <c r="E10194" s="3" t="s">
        <v>11283</v>
      </c>
      <c r="F10194" s="3" t="s">
        <v>4</v>
      </c>
      <c r="G10194" s="3" t="s">
        <v>64</v>
      </c>
      <c r="H10194" s="3" t="s">
        <v>58</v>
      </c>
      <c r="I10194" s="3" t="s">
        <v>43</v>
      </c>
      <c r="J10194" s="0" t="n">
        <v>2</v>
      </c>
      <c r="K10194" s="3" t="s">
        <v>29</v>
      </c>
      <c r="L10194" s="3" t="s">
        <v>217</v>
      </c>
      <c r="M10194" s="29" t="n">
        <v>105</v>
      </c>
      <c r="N10194" s="30" t="n">
        <f aca="false">DATE(YEAR(B10194),MONTH(B10194),1)</f>
        <v>46204</v>
      </c>
      <c r="O10194" s="0" t="str">
        <f aca="false">IF(J10194&lt;=2,"0-2 days",IF(J10194&lt;=7,"3-7 days",IF(J10194&lt;=14,"8-14 days",IF(J10194&lt;=21,"15-21 days","22+ days"))))</f>
        <v>0-2 days</v>
      </c>
      <c r="P10194" s="0" t="str">
        <f aca="false">IF(VALUE(LEFT(D10194,2))&lt;10,"Early (7-10 AM)",IF(VALUE(LEFT(D10194,2))&lt;14,"Midday (10 AM-2 PM)",IF(VALUE(LEFT(D10194,2))&lt;16,"Afternoon (2-4 PM)","Late (4-6 PM)")))</f>
        <v>Late (4-6 PM)</v>
      </c>
      <c r="Q10194" s="3" t="n">
        <f aca="false">IF(L10194="No-show",1,0)</f>
        <v>1</v>
      </c>
      <c r="R10194" s="29" t="n">
        <f aca="false">IF(L10194="No-show",M10194,0)</f>
        <v>105</v>
      </c>
    </row>
    <row r="10195" customFormat="false" ht="15" hidden="false" customHeight="false" outlineLevel="0" collapsed="false">
      <c r="A10195" s="0" t="s">
        <v>11599</v>
      </c>
      <c r="B10195" s="28" t="n">
        <v>46234</v>
      </c>
      <c r="C10195" s="3" t="s">
        <v>37</v>
      </c>
      <c r="D10195" s="3" t="s">
        <v>215</v>
      </c>
      <c r="E10195" s="3" t="s">
        <v>11286</v>
      </c>
      <c r="F10195" s="3" t="s">
        <v>8</v>
      </c>
      <c r="G10195" s="3" t="s">
        <v>64</v>
      </c>
      <c r="H10195" s="3" t="s">
        <v>42</v>
      </c>
      <c r="I10195" s="3" t="s">
        <v>59</v>
      </c>
      <c r="J10195" s="0" t="n">
        <v>8</v>
      </c>
      <c r="K10195" s="3" t="s">
        <v>29</v>
      </c>
      <c r="L10195" s="3" t="s">
        <v>284</v>
      </c>
      <c r="M10195" s="29" t="n">
        <v>72</v>
      </c>
      <c r="N10195" s="30" t="n">
        <f aca="false">DATE(YEAR(B10195),MONTH(B10195),1)</f>
        <v>46204</v>
      </c>
      <c r="O10195" s="0" t="str">
        <f aca="false">IF(J10195&lt;=2,"0-2 days",IF(J10195&lt;=7,"3-7 days",IF(J10195&lt;=14,"8-14 days",IF(J10195&lt;=21,"15-21 days","22+ days"))))</f>
        <v>8-14 days</v>
      </c>
      <c r="P10195" s="0" t="str">
        <f aca="false">IF(VALUE(LEFT(D10195,2))&lt;10,"Early (7-10 AM)",IF(VALUE(LEFT(D10195,2))&lt;14,"Midday (10 AM-2 PM)",IF(VALUE(LEFT(D10195,2))&lt;16,"Afternoon (2-4 PM)","Late (4-6 PM)")))</f>
        <v>Late (4-6 PM)</v>
      </c>
      <c r="Q10195" s="3" t="n">
        <f aca="false">IF(L10195="No-show",1,0)</f>
        <v>0</v>
      </c>
      <c r="R10195" s="29" t="n">
        <f aca="false">IF(L10195="No-show",M10195,0)</f>
        <v>0</v>
      </c>
    </row>
    <row r="10196" customFormat="false" ht="15" hidden="false" customHeight="false" outlineLevel="0" collapsed="false">
      <c r="A10196" s="0" t="s">
        <v>11600</v>
      </c>
      <c r="B10196" s="28" t="n">
        <v>46234</v>
      </c>
      <c r="C10196" s="3" t="s">
        <v>37</v>
      </c>
      <c r="D10196" s="3" t="s">
        <v>215</v>
      </c>
      <c r="E10196" s="3" t="s">
        <v>9568</v>
      </c>
      <c r="F10196" s="3" t="s">
        <v>4</v>
      </c>
      <c r="G10196" s="3" t="s">
        <v>66</v>
      </c>
      <c r="H10196" s="3" t="s">
        <v>54</v>
      </c>
      <c r="I10196" s="3" t="s">
        <v>43</v>
      </c>
      <c r="J10196" s="0" t="n">
        <v>3</v>
      </c>
      <c r="K10196" s="3" t="s">
        <v>29</v>
      </c>
      <c r="L10196" s="3" t="s">
        <v>217</v>
      </c>
      <c r="M10196" s="29" t="n">
        <v>120</v>
      </c>
      <c r="N10196" s="30" t="n">
        <f aca="false">DATE(YEAR(B10196),MONTH(B10196),1)</f>
        <v>46204</v>
      </c>
      <c r="O10196" s="0" t="str">
        <f aca="false">IF(J10196&lt;=2,"0-2 days",IF(J10196&lt;=7,"3-7 days",IF(J10196&lt;=14,"8-14 days",IF(J10196&lt;=21,"15-21 days","22+ days"))))</f>
        <v>3-7 days</v>
      </c>
      <c r="P10196" s="0" t="str">
        <f aca="false">IF(VALUE(LEFT(D10196,2))&lt;10,"Early (7-10 AM)",IF(VALUE(LEFT(D10196,2))&lt;14,"Midday (10 AM-2 PM)",IF(VALUE(LEFT(D10196,2))&lt;16,"Afternoon (2-4 PM)","Late (4-6 PM)")))</f>
        <v>Late (4-6 PM)</v>
      </c>
      <c r="Q10196" s="3" t="n">
        <f aca="false">IF(L10196="No-show",1,0)</f>
        <v>1</v>
      </c>
      <c r="R10196" s="29" t="n">
        <f aca="false">IF(L10196="No-show",M10196,0)</f>
        <v>120</v>
      </c>
    </row>
    <row r="10197" customFormat="false" ht="15" hidden="false" customHeight="false" outlineLevel="0" collapsed="false">
      <c r="A10197" s="0" t="s">
        <v>11601</v>
      </c>
      <c r="B10197" s="28" t="n">
        <v>46234</v>
      </c>
      <c r="C10197" s="3" t="s">
        <v>37</v>
      </c>
      <c r="D10197" s="3" t="s">
        <v>219</v>
      </c>
      <c r="E10197" s="3" t="s">
        <v>10740</v>
      </c>
      <c r="F10197" s="3" t="s">
        <v>4</v>
      </c>
      <c r="G10197" s="3" t="s">
        <v>66</v>
      </c>
      <c r="H10197" s="3" t="s">
        <v>58</v>
      </c>
      <c r="I10197" s="3" t="s">
        <v>43</v>
      </c>
      <c r="J10197" s="0" t="n">
        <v>7</v>
      </c>
      <c r="K10197" s="3" t="s">
        <v>29</v>
      </c>
      <c r="L10197" s="3" t="s">
        <v>129</v>
      </c>
      <c r="M10197" s="29" t="n">
        <v>105</v>
      </c>
      <c r="N10197" s="30" t="n">
        <f aca="false">DATE(YEAR(B10197),MONTH(B10197),1)</f>
        <v>46204</v>
      </c>
      <c r="O10197" s="0" t="str">
        <f aca="false">IF(J10197&lt;=2,"0-2 days",IF(J10197&lt;=7,"3-7 days",IF(J10197&lt;=14,"8-14 days",IF(J10197&lt;=21,"15-21 days","22+ days"))))</f>
        <v>3-7 days</v>
      </c>
      <c r="P10197" s="0" t="str">
        <f aca="false">IF(VALUE(LEFT(D10197,2))&lt;10,"Early (7-10 AM)",IF(VALUE(LEFT(D10197,2))&lt;14,"Midday (10 AM-2 PM)",IF(VALUE(LEFT(D10197,2))&lt;16,"Afternoon (2-4 PM)","Late (4-6 PM)")))</f>
        <v>Late (4-6 PM)</v>
      </c>
      <c r="Q10197" s="3" t="n">
        <f aca="false">IF(L10197="No-show",1,0)</f>
        <v>0</v>
      </c>
      <c r="R10197" s="29" t="n">
        <f aca="false">IF(L10197="No-show",M10197,0)</f>
        <v>0</v>
      </c>
    </row>
    <row r="10198" customFormat="false" ht="15" hidden="false" customHeight="false" outlineLevel="0" collapsed="false">
      <c r="A10198" s="0" t="s">
        <v>11602</v>
      </c>
      <c r="B10198" s="28" t="n">
        <v>46237</v>
      </c>
      <c r="C10198" s="3" t="s">
        <v>27</v>
      </c>
      <c r="D10198" s="3" t="s">
        <v>119</v>
      </c>
      <c r="E10198" s="3" t="s">
        <v>11185</v>
      </c>
      <c r="F10198" s="3" t="s">
        <v>4</v>
      </c>
      <c r="G10198" s="3" t="s">
        <v>64</v>
      </c>
      <c r="H10198" s="3" t="s">
        <v>54</v>
      </c>
      <c r="I10198" s="3" t="s">
        <v>55</v>
      </c>
      <c r="J10198" s="0" t="n">
        <v>5</v>
      </c>
      <c r="K10198" s="3" t="s">
        <v>29</v>
      </c>
      <c r="L10198" s="3" t="s">
        <v>121</v>
      </c>
      <c r="M10198" s="29" t="n">
        <v>120</v>
      </c>
      <c r="N10198" s="30" t="n">
        <f aca="false">DATE(YEAR(B10198),MONTH(B10198),1)</f>
        <v>46235</v>
      </c>
      <c r="O10198" s="0" t="str">
        <f aca="false">IF(J10198&lt;=2,"0-2 days",IF(J10198&lt;=7,"3-7 days",IF(J10198&lt;=14,"8-14 days",IF(J10198&lt;=21,"15-21 days","22+ days"))))</f>
        <v>3-7 days</v>
      </c>
      <c r="P10198" s="0" t="str">
        <f aca="false">IF(VALUE(LEFT(D10198,2))&lt;10,"Early (7-10 AM)",IF(VALUE(LEFT(D10198,2))&lt;14,"Midday (10 AM-2 PM)",IF(VALUE(LEFT(D10198,2))&lt;16,"Afternoon (2-4 PM)","Late (4-6 PM)")))</f>
        <v>Early (7-10 AM)</v>
      </c>
      <c r="Q10198" s="3" t="n">
        <f aca="false">IF(L10198="No-show",1,0)</f>
        <v>0</v>
      </c>
      <c r="R10198" s="29" t="n">
        <f aca="false">IF(L10198="No-show",M10198,0)</f>
        <v>0</v>
      </c>
    </row>
    <row r="10199" customFormat="false" ht="15" hidden="false" customHeight="false" outlineLevel="0" collapsed="false">
      <c r="A10199" s="0" t="s">
        <v>11603</v>
      </c>
      <c r="B10199" s="28" t="n">
        <v>46237</v>
      </c>
      <c r="C10199" s="3" t="s">
        <v>27</v>
      </c>
      <c r="D10199" s="3" t="s">
        <v>119</v>
      </c>
      <c r="E10199" s="3" t="s">
        <v>11604</v>
      </c>
      <c r="F10199" s="3" t="s">
        <v>3</v>
      </c>
      <c r="G10199" s="3" t="s">
        <v>63</v>
      </c>
      <c r="H10199" s="3" t="s">
        <v>48</v>
      </c>
      <c r="I10199" s="3" t="s">
        <v>43</v>
      </c>
      <c r="J10199" s="0" t="n">
        <v>11</v>
      </c>
      <c r="K10199" s="3" t="s">
        <v>29</v>
      </c>
      <c r="L10199" s="3" t="s">
        <v>129</v>
      </c>
      <c r="M10199" s="29" t="n">
        <v>188.8</v>
      </c>
      <c r="N10199" s="30" t="n">
        <f aca="false">DATE(YEAR(B10199),MONTH(B10199),1)</f>
        <v>46235</v>
      </c>
      <c r="O10199" s="0" t="str">
        <f aca="false">IF(J10199&lt;=2,"0-2 days",IF(J10199&lt;=7,"3-7 days",IF(J10199&lt;=14,"8-14 days",IF(J10199&lt;=21,"15-21 days","22+ days"))))</f>
        <v>8-14 days</v>
      </c>
      <c r="P10199" s="0" t="str">
        <f aca="false">IF(VALUE(LEFT(D10199,2))&lt;10,"Early (7-10 AM)",IF(VALUE(LEFT(D10199,2))&lt;14,"Midday (10 AM-2 PM)",IF(VALUE(LEFT(D10199,2))&lt;16,"Afternoon (2-4 PM)","Late (4-6 PM)")))</f>
        <v>Early (7-10 AM)</v>
      </c>
      <c r="Q10199" s="3" t="n">
        <f aca="false">IF(L10199="No-show",1,0)</f>
        <v>0</v>
      </c>
      <c r="R10199" s="29" t="n">
        <f aca="false">IF(L10199="No-show",M10199,0)</f>
        <v>0</v>
      </c>
    </row>
    <row r="10200" customFormat="false" ht="15" hidden="false" customHeight="false" outlineLevel="0" collapsed="false">
      <c r="A10200" s="0" t="s">
        <v>11605</v>
      </c>
      <c r="B10200" s="28" t="n">
        <v>46237</v>
      </c>
      <c r="C10200" s="3" t="s">
        <v>27</v>
      </c>
      <c r="D10200" s="3" t="s">
        <v>119</v>
      </c>
      <c r="E10200" s="3" t="s">
        <v>11325</v>
      </c>
      <c r="F10200" s="3" t="s">
        <v>8</v>
      </c>
      <c r="G10200" s="3" t="s">
        <v>66</v>
      </c>
      <c r="H10200" s="3" t="s">
        <v>58</v>
      </c>
      <c r="I10200" s="3" t="s">
        <v>52</v>
      </c>
      <c r="J10200" s="0" t="n">
        <v>2</v>
      </c>
      <c r="K10200" s="3" t="s">
        <v>29</v>
      </c>
      <c r="L10200" s="3" t="s">
        <v>121</v>
      </c>
      <c r="M10200" s="29" t="n">
        <v>105</v>
      </c>
      <c r="N10200" s="30" t="n">
        <f aca="false">DATE(YEAR(B10200),MONTH(B10200),1)</f>
        <v>46235</v>
      </c>
      <c r="O10200" s="0" t="str">
        <f aca="false">IF(J10200&lt;=2,"0-2 days",IF(J10200&lt;=7,"3-7 days",IF(J10200&lt;=14,"8-14 days",IF(J10200&lt;=21,"15-21 days","22+ days"))))</f>
        <v>0-2 days</v>
      </c>
      <c r="P10200" s="0" t="str">
        <f aca="false">IF(VALUE(LEFT(D10200,2))&lt;10,"Early (7-10 AM)",IF(VALUE(LEFT(D10200,2))&lt;14,"Midday (10 AM-2 PM)",IF(VALUE(LEFT(D10200,2))&lt;16,"Afternoon (2-4 PM)","Late (4-6 PM)")))</f>
        <v>Early (7-10 AM)</v>
      </c>
      <c r="Q10200" s="3" t="n">
        <f aca="false">IF(L10200="No-show",1,0)</f>
        <v>0</v>
      </c>
      <c r="R10200" s="29" t="n">
        <f aca="false">IF(L10200="No-show",M10200,0)</f>
        <v>0</v>
      </c>
    </row>
    <row r="10201" customFormat="false" ht="15" hidden="false" customHeight="false" outlineLevel="0" collapsed="false">
      <c r="A10201" s="0" t="s">
        <v>11606</v>
      </c>
      <c r="B10201" s="28" t="n">
        <v>46237</v>
      </c>
      <c r="C10201" s="3" t="s">
        <v>27</v>
      </c>
      <c r="D10201" s="3" t="s">
        <v>125</v>
      </c>
      <c r="E10201" s="3" t="s">
        <v>10980</v>
      </c>
      <c r="F10201" s="3" t="s">
        <v>8</v>
      </c>
      <c r="G10201" s="3" t="s">
        <v>64</v>
      </c>
      <c r="H10201" s="3" t="s">
        <v>54</v>
      </c>
      <c r="I10201" s="3" t="s">
        <v>46</v>
      </c>
      <c r="J10201" s="0" t="n">
        <v>7</v>
      </c>
      <c r="K10201" s="3" t="s">
        <v>29</v>
      </c>
      <c r="L10201" s="3" t="s">
        <v>284</v>
      </c>
      <c r="M10201" s="29" t="n">
        <v>120</v>
      </c>
      <c r="N10201" s="30" t="n">
        <f aca="false">DATE(YEAR(B10201),MONTH(B10201),1)</f>
        <v>46235</v>
      </c>
      <c r="O10201" s="0" t="str">
        <f aca="false">IF(J10201&lt;=2,"0-2 days",IF(J10201&lt;=7,"3-7 days",IF(J10201&lt;=14,"8-14 days",IF(J10201&lt;=21,"15-21 days","22+ days"))))</f>
        <v>3-7 days</v>
      </c>
      <c r="P10201" s="0" t="str">
        <f aca="false">IF(VALUE(LEFT(D10201,2))&lt;10,"Early (7-10 AM)",IF(VALUE(LEFT(D10201,2))&lt;14,"Midday (10 AM-2 PM)",IF(VALUE(LEFT(D10201,2))&lt;16,"Afternoon (2-4 PM)","Late (4-6 PM)")))</f>
        <v>Early (7-10 AM)</v>
      </c>
      <c r="Q10201" s="3" t="n">
        <f aca="false">IF(L10201="No-show",1,0)</f>
        <v>0</v>
      </c>
      <c r="R10201" s="29" t="n">
        <f aca="false">IF(L10201="No-show",M10201,0)</f>
        <v>0</v>
      </c>
    </row>
    <row r="10202" customFormat="false" ht="15" hidden="false" customHeight="false" outlineLevel="0" collapsed="false">
      <c r="A10202" s="0" t="s">
        <v>11607</v>
      </c>
      <c r="B10202" s="28" t="n">
        <v>46237</v>
      </c>
      <c r="C10202" s="3" t="s">
        <v>27</v>
      </c>
      <c r="D10202" s="3" t="s">
        <v>135</v>
      </c>
      <c r="E10202" s="3" t="s">
        <v>11608</v>
      </c>
      <c r="F10202" s="3" t="s">
        <v>7</v>
      </c>
      <c r="G10202" s="3" t="s">
        <v>63</v>
      </c>
      <c r="H10202" s="3" t="s">
        <v>60</v>
      </c>
      <c r="I10202" s="3" t="s">
        <v>43</v>
      </c>
      <c r="J10202" s="0" t="n">
        <v>20</v>
      </c>
      <c r="K10202" s="3" t="s">
        <v>32</v>
      </c>
      <c r="L10202" s="3" t="s">
        <v>121</v>
      </c>
      <c r="M10202" s="29" t="n">
        <v>216</v>
      </c>
      <c r="N10202" s="30" t="n">
        <f aca="false">DATE(YEAR(B10202),MONTH(B10202),1)</f>
        <v>46235</v>
      </c>
      <c r="O10202" s="0" t="str">
        <f aca="false">IF(J10202&lt;=2,"0-2 days",IF(J10202&lt;=7,"3-7 days",IF(J10202&lt;=14,"8-14 days",IF(J10202&lt;=21,"15-21 days","22+ days"))))</f>
        <v>15-21 days</v>
      </c>
      <c r="P10202" s="0" t="str">
        <f aca="false">IF(VALUE(LEFT(D10202,2))&lt;10,"Early (7-10 AM)",IF(VALUE(LEFT(D10202,2))&lt;14,"Midday (10 AM-2 PM)",IF(VALUE(LEFT(D10202,2))&lt;16,"Afternoon (2-4 PM)","Late (4-6 PM)")))</f>
        <v>Early (7-10 AM)</v>
      </c>
      <c r="Q10202" s="3" t="n">
        <f aca="false">IF(L10202="No-show",1,0)</f>
        <v>0</v>
      </c>
      <c r="R10202" s="29" t="n">
        <f aca="false">IF(L10202="No-show",M10202,0)</f>
        <v>0</v>
      </c>
    </row>
    <row r="10203" customFormat="false" ht="15" hidden="false" customHeight="false" outlineLevel="0" collapsed="false">
      <c r="A10203" s="0" t="s">
        <v>11609</v>
      </c>
      <c r="B10203" s="28" t="n">
        <v>46237</v>
      </c>
      <c r="C10203" s="3" t="s">
        <v>27</v>
      </c>
      <c r="D10203" s="3" t="s">
        <v>142</v>
      </c>
      <c r="E10203" s="3" t="s">
        <v>11170</v>
      </c>
      <c r="F10203" s="3" t="s">
        <v>4</v>
      </c>
      <c r="G10203" s="3" t="s">
        <v>64</v>
      </c>
      <c r="H10203" s="3" t="s">
        <v>51</v>
      </c>
      <c r="I10203" s="3" t="s">
        <v>46</v>
      </c>
      <c r="J10203" s="0" t="n">
        <v>1</v>
      </c>
      <c r="K10203" s="3" t="s">
        <v>29</v>
      </c>
      <c r="L10203" s="3" t="s">
        <v>121</v>
      </c>
      <c r="M10203" s="29" t="n">
        <v>116</v>
      </c>
      <c r="N10203" s="30" t="n">
        <f aca="false">DATE(YEAR(B10203),MONTH(B10203),1)</f>
        <v>46235</v>
      </c>
      <c r="O10203" s="0" t="str">
        <f aca="false">IF(J10203&lt;=2,"0-2 days",IF(J10203&lt;=7,"3-7 days",IF(J10203&lt;=14,"8-14 days",IF(J10203&lt;=21,"15-21 days","22+ days"))))</f>
        <v>0-2 days</v>
      </c>
      <c r="P10203" s="0" t="str">
        <f aca="false">IF(VALUE(LEFT(D10203,2))&lt;10,"Early (7-10 AM)",IF(VALUE(LEFT(D10203,2))&lt;14,"Midday (10 AM-2 PM)",IF(VALUE(LEFT(D10203,2))&lt;16,"Afternoon (2-4 PM)","Late (4-6 PM)")))</f>
        <v>Early (7-10 AM)</v>
      </c>
      <c r="Q10203" s="3" t="n">
        <f aca="false">IF(L10203="No-show",1,0)</f>
        <v>0</v>
      </c>
      <c r="R10203" s="29" t="n">
        <f aca="false">IF(L10203="No-show",M10203,0)</f>
        <v>0</v>
      </c>
    </row>
    <row r="10204" customFormat="false" ht="15" hidden="false" customHeight="false" outlineLevel="0" collapsed="false">
      <c r="A10204" s="0" t="s">
        <v>11610</v>
      </c>
      <c r="B10204" s="28" t="n">
        <v>46237</v>
      </c>
      <c r="C10204" s="3" t="s">
        <v>27</v>
      </c>
      <c r="D10204" s="3" t="s">
        <v>142</v>
      </c>
      <c r="E10204" s="3" t="s">
        <v>11067</v>
      </c>
      <c r="F10204" s="3" t="s">
        <v>8</v>
      </c>
      <c r="G10204" s="3" t="s">
        <v>64</v>
      </c>
      <c r="H10204" s="3" t="s">
        <v>58</v>
      </c>
      <c r="I10204" s="3" t="s">
        <v>43</v>
      </c>
      <c r="J10204" s="0" t="n">
        <v>5</v>
      </c>
      <c r="K10204" s="3" t="s">
        <v>32</v>
      </c>
      <c r="L10204" s="3" t="s">
        <v>121</v>
      </c>
      <c r="M10204" s="29" t="n">
        <v>105</v>
      </c>
      <c r="N10204" s="30" t="n">
        <f aca="false">DATE(YEAR(B10204),MONTH(B10204),1)</f>
        <v>46235</v>
      </c>
      <c r="O10204" s="0" t="str">
        <f aca="false">IF(J10204&lt;=2,"0-2 days",IF(J10204&lt;=7,"3-7 days",IF(J10204&lt;=14,"8-14 days",IF(J10204&lt;=21,"15-21 days","22+ days"))))</f>
        <v>3-7 days</v>
      </c>
      <c r="P10204" s="0" t="str">
        <f aca="false">IF(VALUE(LEFT(D10204,2))&lt;10,"Early (7-10 AM)",IF(VALUE(LEFT(D10204,2))&lt;14,"Midday (10 AM-2 PM)",IF(VALUE(LEFT(D10204,2))&lt;16,"Afternoon (2-4 PM)","Late (4-6 PM)")))</f>
        <v>Early (7-10 AM)</v>
      </c>
      <c r="Q10204" s="3" t="n">
        <f aca="false">IF(L10204="No-show",1,0)</f>
        <v>0</v>
      </c>
      <c r="R10204" s="29" t="n">
        <f aca="false">IF(L10204="No-show",M10204,0)</f>
        <v>0</v>
      </c>
    </row>
    <row r="10205" customFormat="false" ht="15" hidden="false" customHeight="false" outlineLevel="0" collapsed="false">
      <c r="A10205" s="0" t="s">
        <v>11611</v>
      </c>
      <c r="B10205" s="28" t="n">
        <v>46237</v>
      </c>
      <c r="C10205" s="3" t="s">
        <v>27</v>
      </c>
      <c r="D10205" s="3" t="s">
        <v>151</v>
      </c>
      <c r="E10205" s="3" t="s">
        <v>11097</v>
      </c>
      <c r="F10205" s="3" t="s">
        <v>7</v>
      </c>
      <c r="G10205" s="3" t="s">
        <v>64</v>
      </c>
      <c r="H10205" s="3" t="s">
        <v>45</v>
      </c>
      <c r="I10205" s="3" t="s">
        <v>55</v>
      </c>
      <c r="J10205" s="0" t="n">
        <v>3</v>
      </c>
      <c r="K10205" s="3" t="s">
        <v>29</v>
      </c>
      <c r="L10205" s="3" t="s">
        <v>121</v>
      </c>
      <c r="M10205" s="29" t="n">
        <v>95</v>
      </c>
      <c r="N10205" s="30" t="n">
        <f aca="false">DATE(YEAR(B10205),MONTH(B10205),1)</f>
        <v>46235</v>
      </c>
      <c r="O10205" s="0" t="str">
        <f aca="false">IF(J10205&lt;=2,"0-2 days",IF(J10205&lt;=7,"3-7 days",IF(J10205&lt;=14,"8-14 days",IF(J10205&lt;=21,"15-21 days","22+ days"))))</f>
        <v>3-7 days</v>
      </c>
      <c r="P10205" s="0" t="str">
        <f aca="false">IF(VALUE(LEFT(D10205,2))&lt;10,"Early (7-10 AM)",IF(VALUE(LEFT(D10205,2))&lt;14,"Midday (10 AM-2 PM)",IF(VALUE(LEFT(D10205,2))&lt;16,"Afternoon (2-4 PM)","Late (4-6 PM)")))</f>
        <v>Early (7-10 AM)</v>
      </c>
      <c r="Q10205" s="3" t="n">
        <f aca="false">IF(L10205="No-show",1,0)</f>
        <v>0</v>
      </c>
      <c r="R10205" s="29" t="n">
        <f aca="false">IF(L10205="No-show",M10205,0)</f>
        <v>0</v>
      </c>
    </row>
    <row r="10206" customFormat="false" ht="15" hidden="false" customHeight="false" outlineLevel="0" collapsed="false">
      <c r="A10206" s="0" t="s">
        <v>11612</v>
      </c>
      <c r="B10206" s="28" t="n">
        <v>46237</v>
      </c>
      <c r="C10206" s="3" t="s">
        <v>27</v>
      </c>
      <c r="D10206" s="3" t="s">
        <v>154</v>
      </c>
      <c r="E10206" s="3" t="s">
        <v>10912</v>
      </c>
      <c r="F10206" s="3" t="s">
        <v>8</v>
      </c>
      <c r="G10206" s="3" t="s">
        <v>66</v>
      </c>
      <c r="H10206" s="3" t="s">
        <v>58</v>
      </c>
      <c r="I10206" s="3" t="s">
        <v>49</v>
      </c>
      <c r="J10206" s="0" t="n">
        <v>6</v>
      </c>
      <c r="K10206" s="3" t="s">
        <v>32</v>
      </c>
      <c r="L10206" s="3" t="s">
        <v>217</v>
      </c>
      <c r="M10206" s="29" t="n">
        <v>105</v>
      </c>
      <c r="N10206" s="30" t="n">
        <f aca="false">DATE(YEAR(B10206),MONTH(B10206),1)</f>
        <v>46235</v>
      </c>
      <c r="O10206" s="0" t="str">
        <f aca="false">IF(J10206&lt;=2,"0-2 days",IF(J10206&lt;=7,"3-7 days",IF(J10206&lt;=14,"8-14 days",IF(J10206&lt;=21,"15-21 days","22+ days"))))</f>
        <v>3-7 days</v>
      </c>
      <c r="P10206" s="0" t="str">
        <f aca="false">IF(VALUE(LEFT(D10206,2))&lt;10,"Early (7-10 AM)",IF(VALUE(LEFT(D10206,2))&lt;14,"Midday (10 AM-2 PM)",IF(VALUE(LEFT(D10206,2))&lt;16,"Afternoon (2-4 PM)","Late (4-6 PM)")))</f>
        <v>Midday (10 AM-2 PM)</v>
      </c>
      <c r="Q10206" s="3" t="n">
        <f aca="false">IF(L10206="No-show",1,0)</f>
        <v>1</v>
      </c>
      <c r="R10206" s="29" t="n">
        <f aca="false">IF(L10206="No-show",M10206,0)</f>
        <v>105</v>
      </c>
    </row>
    <row r="10207" customFormat="false" ht="15" hidden="false" customHeight="false" outlineLevel="0" collapsed="false">
      <c r="A10207" s="0" t="s">
        <v>11613</v>
      </c>
      <c r="B10207" s="28" t="n">
        <v>46237</v>
      </c>
      <c r="C10207" s="3" t="s">
        <v>27</v>
      </c>
      <c r="D10207" s="3" t="s">
        <v>154</v>
      </c>
      <c r="E10207" s="3" t="s">
        <v>11614</v>
      </c>
      <c r="F10207" s="3" t="s">
        <v>8</v>
      </c>
      <c r="G10207" s="3" t="s">
        <v>63</v>
      </c>
      <c r="H10207" s="3" t="s">
        <v>58</v>
      </c>
      <c r="I10207" s="3" t="s">
        <v>52</v>
      </c>
      <c r="J10207" s="0" t="n">
        <v>10</v>
      </c>
      <c r="K10207" s="3" t="s">
        <v>29</v>
      </c>
      <c r="L10207" s="3" t="s">
        <v>121</v>
      </c>
      <c r="M10207" s="29" t="n">
        <v>168</v>
      </c>
      <c r="N10207" s="30" t="n">
        <f aca="false">DATE(YEAR(B10207),MONTH(B10207),1)</f>
        <v>46235</v>
      </c>
      <c r="O10207" s="0" t="str">
        <f aca="false">IF(J10207&lt;=2,"0-2 days",IF(J10207&lt;=7,"3-7 days",IF(J10207&lt;=14,"8-14 days",IF(J10207&lt;=21,"15-21 days","22+ days"))))</f>
        <v>8-14 days</v>
      </c>
      <c r="P10207" s="0" t="str">
        <f aca="false">IF(VALUE(LEFT(D10207,2))&lt;10,"Early (7-10 AM)",IF(VALUE(LEFT(D10207,2))&lt;14,"Midday (10 AM-2 PM)",IF(VALUE(LEFT(D10207,2))&lt;16,"Afternoon (2-4 PM)","Late (4-6 PM)")))</f>
        <v>Midday (10 AM-2 PM)</v>
      </c>
      <c r="Q10207" s="3" t="n">
        <f aca="false">IF(L10207="No-show",1,0)</f>
        <v>0</v>
      </c>
      <c r="R10207" s="29" t="n">
        <f aca="false">IF(L10207="No-show",M10207,0)</f>
        <v>0</v>
      </c>
    </row>
    <row r="10208" customFormat="false" ht="15" hidden="false" customHeight="false" outlineLevel="0" collapsed="false">
      <c r="A10208" s="0" t="s">
        <v>11615</v>
      </c>
      <c r="B10208" s="28" t="n">
        <v>46237</v>
      </c>
      <c r="C10208" s="3" t="s">
        <v>27</v>
      </c>
      <c r="D10208" s="3" t="s">
        <v>159</v>
      </c>
      <c r="E10208" s="3" t="s">
        <v>11616</v>
      </c>
      <c r="F10208" s="3" t="s">
        <v>4</v>
      </c>
      <c r="G10208" s="3" t="s">
        <v>63</v>
      </c>
      <c r="H10208" s="3" t="s">
        <v>54</v>
      </c>
      <c r="I10208" s="3" t="s">
        <v>55</v>
      </c>
      <c r="J10208" s="0" t="n">
        <v>16</v>
      </c>
      <c r="K10208" s="3" t="s">
        <v>29</v>
      </c>
      <c r="L10208" s="3" t="s">
        <v>121</v>
      </c>
      <c r="M10208" s="29" t="n">
        <v>192</v>
      </c>
      <c r="N10208" s="30" t="n">
        <f aca="false">DATE(YEAR(B10208),MONTH(B10208),1)</f>
        <v>46235</v>
      </c>
      <c r="O10208" s="0" t="str">
        <f aca="false">IF(J10208&lt;=2,"0-2 days",IF(J10208&lt;=7,"3-7 days",IF(J10208&lt;=14,"8-14 days",IF(J10208&lt;=21,"15-21 days","22+ days"))))</f>
        <v>15-21 days</v>
      </c>
      <c r="P10208" s="0" t="str">
        <f aca="false">IF(VALUE(LEFT(D10208,2))&lt;10,"Early (7-10 AM)",IF(VALUE(LEFT(D10208,2))&lt;14,"Midday (10 AM-2 PM)",IF(VALUE(LEFT(D10208,2))&lt;16,"Afternoon (2-4 PM)","Late (4-6 PM)")))</f>
        <v>Midday (10 AM-2 PM)</v>
      </c>
      <c r="Q10208" s="3" t="n">
        <f aca="false">IF(L10208="No-show",1,0)</f>
        <v>0</v>
      </c>
      <c r="R10208" s="29" t="n">
        <f aca="false">IF(L10208="No-show",M10208,0)</f>
        <v>0</v>
      </c>
    </row>
    <row r="10209" customFormat="false" ht="15" hidden="false" customHeight="false" outlineLevel="0" collapsed="false">
      <c r="A10209" s="0" t="s">
        <v>11617</v>
      </c>
      <c r="B10209" s="28" t="n">
        <v>46237</v>
      </c>
      <c r="C10209" s="3" t="s">
        <v>27</v>
      </c>
      <c r="D10209" s="3" t="s">
        <v>159</v>
      </c>
      <c r="E10209" s="3" t="s">
        <v>11275</v>
      </c>
      <c r="F10209" s="3" t="s">
        <v>4</v>
      </c>
      <c r="G10209" s="3" t="s">
        <v>64</v>
      </c>
      <c r="H10209" s="3" t="s">
        <v>42</v>
      </c>
      <c r="I10209" s="3" t="s">
        <v>43</v>
      </c>
      <c r="J10209" s="0" t="n">
        <v>4</v>
      </c>
      <c r="K10209" s="3" t="s">
        <v>29</v>
      </c>
      <c r="L10209" s="3" t="s">
        <v>217</v>
      </c>
      <c r="M10209" s="29" t="n">
        <v>72</v>
      </c>
      <c r="N10209" s="30" t="n">
        <f aca="false">DATE(YEAR(B10209),MONTH(B10209),1)</f>
        <v>46235</v>
      </c>
      <c r="O10209" s="0" t="str">
        <f aca="false">IF(J10209&lt;=2,"0-2 days",IF(J10209&lt;=7,"3-7 days",IF(J10209&lt;=14,"8-14 days",IF(J10209&lt;=21,"15-21 days","22+ days"))))</f>
        <v>3-7 days</v>
      </c>
      <c r="P10209" s="0" t="str">
        <f aca="false">IF(VALUE(LEFT(D10209,2))&lt;10,"Early (7-10 AM)",IF(VALUE(LEFT(D10209,2))&lt;14,"Midday (10 AM-2 PM)",IF(VALUE(LEFT(D10209,2))&lt;16,"Afternoon (2-4 PM)","Late (4-6 PM)")))</f>
        <v>Midday (10 AM-2 PM)</v>
      </c>
      <c r="Q10209" s="3" t="n">
        <f aca="false">IF(L10209="No-show",1,0)</f>
        <v>1</v>
      </c>
      <c r="R10209" s="29" t="n">
        <f aca="false">IF(L10209="No-show",M10209,0)</f>
        <v>72</v>
      </c>
    </row>
    <row r="10210" customFormat="false" ht="15" hidden="false" customHeight="false" outlineLevel="0" collapsed="false">
      <c r="A10210" s="0" t="s">
        <v>11618</v>
      </c>
      <c r="B10210" s="28" t="n">
        <v>46237</v>
      </c>
      <c r="C10210" s="3" t="s">
        <v>27</v>
      </c>
      <c r="D10210" s="3" t="s">
        <v>159</v>
      </c>
      <c r="E10210" s="3" t="s">
        <v>11354</v>
      </c>
      <c r="F10210" s="3" t="s">
        <v>4</v>
      </c>
      <c r="G10210" s="3" t="s">
        <v>64</v>
      </c>
      <c r="H10210" s="3" t="s">
        <v>42</v>
      </c>
      <c r="I10210" s="3" t="s">
        <v>43</v>
      </c>
      <c r="J10210" s="0" t="n">
        <v>9</v>
      </c>
      <c r="K10210" s="3" t="s">
        <v>29</v>
      </c>
      <c r="L10210" s="3" t="s">
        <v>217</v>
      </c>
      <c r="M10210" s="29" t="n">
        <v>72</v>
      </c>
      <c r="N10210" s="30" t="n">
        <f aca="false">DATE(YEAR(B10210),MONTH(B10210),1)</f>
        <v>46235</v>
      </c>
      <c r="O10210" s="0" t="str">
        <f aca="false">IF(J10210&lt;=2,"0-2 days",IF(J10210&lt;=7,"3-7 days",IF(J10210&lt;=14,"8-14 days",IF(J10210&lt;=21,"15-21 days","22+ days"))))</f>
        <v>8-14 days</v>
      </c>
      <c r="P10210" s="0" t="str">
        <f aca="false">IF(VALUE(LEFT(D10210,2))&lt;10,"Early (7-10 AM)",IF(VALUE(LEFT(D10210,2))&lt;14,"Midday (10 AM-2 PM)",IF(VALUE(LEFT(D10210,2))&lt;16,"Afternoon (2-4 PM)","Late (4-6 PM)")))</f>
        <v>Midday (10 AM-2 PM)</v>
      </c>
      <c r="Q10210" s="3" t="n">
        <f aca="false">IF(L10210="No-show",1,0)</f>
        <v>1</v>
      </c>
      <c r="R10210" s="29" t="n">
        <f aca="false">IF(L10210="No-show",M10210,0)</f>
        <v>72</v>
      </c>
    </row>
    <row r="10211" customFormat="false" ht="15" hidden="false" customHeight="false" outlineLevel="0" collapsed="false">
      <c r="A10211" s="0" t="s">
        <v>11619</v>
      </c>
      <c r="B10211" s="28" t="n">
        <v>46237</v>
      </c>
      <c r="C10211" s="3" t="s">
        <v>27</v>
      </c>
      <c r="D10211" s="3" t="s">
        <v>164</v>
      </c>
      <c r="E10211" s="3" t="s">
        <v>11554</v>
      </c>
      <c r="F10211" s="3" t="s">
        <v>4</v>
      </c>
      <c r="G10211" s="3" t="s">
        <v>64</v>
      </c>
      <c r="H10211" s="3" t="s">
        <v>60</v>
      </c>
      <c r="I10211" s="3" t="s">
        <v>43</v>
      </c>
      <c r="J10211" s="0" t="n">
        <v>5</v>
      </c>
      <c r="K10211" s="3" t="s">
        <v>29</v>
      </c>
      <c r="L10211" s="3" t="s">
        <v>217</v>
      </c>
      <c r="M10211" s="29" t="n">
        <v>135</v>
      </c>
      <c r="N10211" s="30" t="n">
        <f aca="false">DATE(YEAR(B10211),MONTH(B10211),1)</f>
        <v>46235</v>
      </c>
      <c r="O10211" s="0" t="str">
        <f aca="false">IF(J10211&lt;=2,"0-2 days",IF(J10211&lt;=7,"3-7 days",IF(J10211&lt;=14,"8-14 days",IF(J10211&lt;=21,"15-21 days","22+ days"))))</f>
        <v>3-7 days</v>
      </c>
      <c r="P10211" s="0" t="str">
        <f aca="false">IF(VALUE(LEFT(D10211,2))&lt;10,"Early (7-10 AM)",IF(VALUE(LEFT(D10211,2))&lt;14,"Midday (10 AM-2 PM)",IF(VALUE(LEFT(D10211,2))&lt;16,"Afternoon (2-4 PM)","Late (4-6 PM)")))</f>
        <v>Midday (10 AM-2 PM)</v>
      </c>
      <c r="Q10211" s="3" t="n">
        <f aca="false">IF(L10211="No-show",1,0)</f>
        <v>1</v>
      </c>
      <c r="R10211" s="29" t="n">
        <f aca="false">IF(L10211="No-show",M10211,0)</f>
        <v>135</v>
      </c>
    </row>
    <row r="10212" customFormat="false" ht="15" hidden="false" customHeight="false" outlineLevel="0" collapsed="false">
      <c r="A10212" s="0" t="s">
        <v>11620</v>
      </c>
      <c r="B10212" s="28" t="n">
        <v>46237</v>
      </c>
      <c r="C10212" s="3" t="s">
        <v>27</v>
      </c>
      <c r="D10212" s="3" t="s">
        <v>164</v>
      </c>
      <c r="E10212" s="3" t="s">
        <v>10813</v>
      </c>
      <c r="F10212" s="3" t="s">
        <v>8</v>
      </c>
      <c r="G10212" s="3" t="s">
        <v>64</v>
      </c>
      <c r="H10212" s="3" t="s">
        <v>48</v>
      </c>
      <c r="I10212" s="3" t="s">
        <v>46</v>
      </c>
      <c r="J10212" s="0" t="n">
        <v>0</v>
      </c>
      <c r="K10212" s="3" t="s">
        <v>29</v>
      </c>
      <c r="L10212" s="3" t="s">
        <v>121</v>
      </c>
      <c r="M10212" s="29" t="n">
        <v>118</v>
      </c>
      <c r="N10212" s="30" t="n">
        <f aca="false">DATE(YEAR(B10212),MONTH(B10212),1)</f>
        <v>46235</v>
      </c>
      <c r="O10212" s="0" t="str">
        <f aca="false">IF(J10212&lt;=2,"0-2 days",IF(J10212&lt;=7,"3-7 days",IF(J10212&lt;=14,"8-14 days",IF(J10212&lt;=21,"15-21 days","22+ days"))))</f>
        <v>0-2 days</v>
      </c>
      <c r="P10212" s="0" t="str">
        <f aca="false">IF(VALUE(LEFT(D10212,2))&lt;10,"Early (7-10 AM)",IF(VALUE(LEFT(D10212,2))&lt;14,"Midday (10 AM-2 PM)",IF(VALUE(LEFT(D10212,2))&lt;16,"Afternoon (2-4 PM)","Late (4-6 PM)")))</f>
        <v>Midday (10 AM-2 PM)</v>
      </c>
      <c r="Q10212" s="3" t="n">
        <f aca="false">IF(L10212="No-show",1,0)</f>
        <v>0</v>
      </c>
      <c r="R10212" s="29" t="n">
        <f aca="false">IF(L10212="No-show",M10212,0)</f>
        <v>0</v>
      </c>
    </row>
    <row r="10213" customFormat="false" ht="15" hidden="false" customHeight="false" outlineLevel="0" collapsed="false">
      <c r="A10213" s="0" t="s">
        <v>11621</v>
      </c>
      <c r="B10213" s="28" t="n">
        <v>46237</v>
      </c>
      <c r="C10213" s="3" t="s">
        <v>27</v>
      </c>
      <c r="D10213" s="3" t="s">
        <v>164</v>
      </c>
      <c r="E10213" s="3" t="s">
        <v>11622</v>
      </c>
      <c r="F10213" s="3" t="s">
        <v>8</v>
      </c>
      <c r="G10213" s="3" t="s">
        <v>63</v>
      </c>
      <c r="H10213" s="3" t="s">
        <v>45</v>
      </c>
      <c r="I10213" s="3" t="s">
        <v>52</v>
      </c>
      <c r="J10213" s="0" t="n">
        <v>13</v>
      </c>
      <c r="K10213" s="3" t="s">
        <v>29</v>
      </c>
      <c r="L10213" s="3" t="s">
        <v>121</v>
      </c>
      <c r="M10213" s="29" t="n">
        <v>152</v>
      </c>
      <c r="N10213" s="30" t="n">
        <f aca="false">DATE(YEAR(B10213),MONTH(B10213),1)</f>
        <v>46235</v>
      </c>
      <c r="O10213" s="0" t="str">
        <f aca="false">IF(J10213&lt;=2,"0-2 days",IF(J10213&lt;=7,"3-7 days",IF(J10213&lt;=14,"8-14 days",IF(J10213&lt;=21,"15-21 days","22+ days"))))</f>
        <v>8-14 days</v>
      </c>
      <c r="P10213" s="0" t="str">
        <f aca="false">IF(VALUE(LEFT(D10213,2))&lt;10,"Early (7-10 AM)",IF(VALUE(LEFT(D10213,2))&lt;14,"Midday (10 AM-2 PM)",IF(VALUE(LEFT(D10213,2))&lt;16,"Afternoon (2-4 PM)","Late (4-6 PM)")))</f>
        <v>Midday (10 AM-2 PM)</v>
      </c>
      <c r="Q10213" s="3" t="n">
        <f aca="false">IF(L10213="No-show",1,0)</f>
        <v>0</v>
      </c>
      <c r="R10213" s="29" t="n">
        <f aca="false">IF(L10213="No-show",M10213,0)</f>
        <v>0</v>
      </c>
    </row>
    <row r="10214" customFormat="false" ht="15" hidden="false" customHeight="false" outlineLevel="0" collapsed="false">
      <c r="A10214" s="0" t="s">
        <v>11623</v>
      </c>
      <c r="B10214" s="28" t="n">
        <v>46237</v>
      </c>
      <c r="C10214" s="3" t="s">
        <v>27</v>
      </c>
      <c r="D10214" s="3" t="s">
        <v>262</v>
      </c>
      <c r="E10214" s="3" t="s">
        <v>10750</v>
      </c>
      <c r="F10214" s="3" t="s">
        <v>4</v>
      </c>
      <c r="G10214" s="3" t="s">
        <v>65</v>
      </c>
      <c r="H10214" s="3" t="s">
        <v>58</v>
      </c>
      <c r="I10214" s="3" t="s">
        <v>59</v>
      </c>
      <c r="J10214" s="0" t="n">
        <v>17</v>
      </c>
      <c r="K10214" s="3" t="s">
        <v>29</v>
      </c>
      <c r="L10214" s="3" t="s">
        <v>217</v>
      </c>
      <c r="M10214" s="29" t="n">
        <v>168</v>
      </c>
      <c r="N10214" s="30" t="n">
        <f aca="false">DATE(YEAR(B10214),MONTH(B10214),1)</f>
        <v>46235</v>
      </c>
      <c r="O10214" s="0" t="str">
        <f aca="false">IF(J10214&lt;=2,"0-2 days",IF(J10214&lt;=7,"3-7 days",IF(J10214&lt;=14,"8-14 days",IF(J10214&lt;=21,"15-21 days","22+ days"))))</f>
        <v>15-21 days</v>
      </c>
      <c r="P10214" s="0" t="str">
        <f aca="false">IF(VALUE(LEFT(D10214,2))&lt;10,"Early (7-10 AM)",IF(VALUE(LEFT(D10214,2))&lt;14,"Midday (10 AM-2 PM)",IF(VALUE(LEFT(D10214,2))&lt;16,"Afternoon (2-4 PM)","Late (4-6 PM)")))</f>
        <v>Midday (10 AM-2 PM)</v>
      </c>
      <c r="Q10214" s="3" t="n">
        <f aca="false">IF(L10214="No-show",1,0)</f>
        <v>1</v>
      </c>
      <c r="R10214" s="29" t="n">
        <f aca="false">IF(L10214="No-show",M10214,0)</f>
        <v>168</v>
      </c>
    </row>
    <row r="10215" customFormat="false" ht="15" hidden="false" customHeight="false" outlineLevel="0" collapsed="false">
      <c r="A10215" s="0" t="s">
        <v>11624</v>
      </c>
      <c r="B10215" s="28" t="n">
        <v>46237</v>
      </c>
      <c r="C10215" s="3" t="s">
        <v>27</v>
      </c>
      <c r="D10215" s="3" t="s">
        <v>262</v>
      </c>
      <c r="E10215" s="3" t="s">
        <v>11251</v>
      </c>
      <c r="F10215" s="3" t="s">
        <v>4</v>
      </c>
      <c r="G10215" s="3" t="s">
        <v>64</v>
      </c>
      <c r="H10215" s="3" t="s">
        <v>58</v>
      </c>
      <c r="I10215" s="3" t="s">
        <v>43</v>
      </c>
      <c r="J10215" s="0" t="n">
        <v>1</v>
      </c>
      <c r="K10215" s="3" t="s">
        <v>29</v>
      </c>
      <c r="L10215" s="3" t="s">
        <v>121</v>
      </c>
      <c r="M10215" s="29" t="n">
        <v>105</v>
      </c>
      <c r="N10215" s="30" t="n">
        <f aca="false">DATE(YEAR(B10215),MONTH(B10215),1)</f>
        <v>46235</v>
      </c>
      <c r="O10215" s="0" t="str">
        <f aca="false">IF(J10215&lt;=2,"0-2 days",IF(J10215&lt;=7,"3-7 days",IF(J10215&lt;=14,"8-14 days",IF(J10215&lt;=21,"15-21 days","22+ days"))))</f>
        <v>0-2 days</v>
      </c>
      <c r="P10215" s="0" t="str">
        <f aca="false">IF(VALUE(LEFT(D10215,2))&lt;10,"Early (7-10 AM)",IF(VALUE(LEFT(D10215,2))&lt;14,"Midday (10 AM-2 PM)",IF(VALUE(LEFT(D10215,2))&lt;16,"Afternoon (2-4 PM)","Late (4-6 PM)")))</f>
        <v>Midday (10 AM-2 PM)</v>
      </c>
      <c r="Q10215" s="3" t="n">
        <f aca="false">IF(L10215="No-show",1,0)</f>
        <v>0</v>
      </c>
      <c r="R10215" s="29" t="n">
        <f aca="false">IF(L10215="No-show",M10215,0)</f>
        <v>0</v>
      </c>
    </row>
    <row r="10216" customFormat="false" ht="15" hidden="false" customHeight="false" outlineLevel="0" collapsed="false">
      <c r="A10216" s="0" t="s">
        <v>11625</v>
      </c>
      <c r="B10216" s="28" t="n">
        <v>46237</v>
      </c>
      <c r="C10216" s="3" t="s">
        <v>27</v>
      </c>
      <c r="D10216" s="3" t="s">
        <v>262</v>
      </c>
      <c r="E10216" s="3" t="s">
        <v>10815</v>
      </c>
      <c r="F10216" s="3" t="s">
        <v>4</v>
      </c>
      <c r="G10216" s="3" t="s">
        <v>66</v>
      </c>
      <c r="H10216" s="3" t="s">
        <v>58</v>
      </c>
      <c r="I10216" s="3" t="s">
        <v>46</v>
      </c>
      <c r="J10216" s="0" t="n">
        <v>13</v>
      </c>
      <c r="K10216" s="3" t="s">
        <v>29</v>
      </c>
      <c r="L10216" s="3" t="s">
        <v>121</v>
      </c>
      <c r="M10216" s="29" t="n">
        <v>105</v>
      </c>
      <c r="N10216" s="30" t="n">
        <f aca="false">DATE(YEAR(B10216),MONTH(B10216),1)</f>
        <v>46235</v>
      </c>
      <c r="O10216" s="0" t="str">
        <f aca="false">IF(J10216&lt;=2,"0-2 days",IF(J10216&lt;=7,"3-7 days",IF(J10216&lt;=14,"8-14 days",IF(J10216&lt;=21,"15-21 days","22+ days"))))</f>
        <v>8-14 days</v>
      </c>
      <c r="P10216" s="0" t="str">
        <f aca="false">IF(VALUE(LEFT(D10216,2))&lt;10,"Early (7-10 AM)",IF(VALUE(LEFT(D10216,2))&lt;14,"Midday (10 AM-2 PM)",IF(VALUE(LEFT(D10216,2))&lt;16,"Afternoon (2-4 PM)","Late (4-6 PM)")))</f>
        <v>Midday (10 AM-2 PM)</v>
      </c>
      <c r="Q10216" s="3" t="n">
        <f aca="false">IF(L10216="No-show",1,0)</f>
        <v>0</v>
      </c>
      <c r="R10216" s="29" t="n">
        <f aca="false">IF(L10216="No-show",M10216,0)</f>
        <v>0</v>
      </c>
    </row>
    <row r="10217" customFormat="false" ht="15" hidden="false" customHeight="false" outlineLevel="0" collapsed="false">
      <c r="A10217" s="0" t="s">
        <v>11626</v>
      </c>
      <c r="B10217" s="28" t="n">
        <v>46237</v>
      </c>
      <c r="C10217" s="3" t="s">
        <v>27</v>
      </c>
      <c r="D10217" s="3" t="s">
        <v>171</v>
      </c>
      <c r="E10217" s="3" t="s">
        <v>11591</v>
      </c>
      <c r="F10217" s="3" t="s">
        <v>4</v>
      </c>
      <c r="G10217" s="3" t="s">
        <v>64</v>
      </c>
      <c r="H10217" s="3" t="s">
        <v>48</v>
      </c>
      <c r="I10217" s="3" t="s">
        <v>43</v>
      </c>
      <c r="J10217" s="0" t="n">
        <v>7</v>
      </c>
      <c r="K10217" s="3" t="s">
        <v>29</v>
      </c>
      <c r="L10217" s="3" t="s">
        <v>217</v>
      </c>
      <c r="M10217" s="29" t="n">
        <v>118</v>
      </c>
      <c r="N10217" s="30" t="n">
        <f aca="false">DATE(YEAR(B10217),MONTH(B10217),1)</f>
        <v>46235</v>
      </c>
      <c r="O10217" s="0" t="str">
        <f aca="false">IF(J10217&lt;=2,"0-2 days",IF(J10217&lt;=7,"3-7 days",IF(J10217&lt;=14,"8-14 days",IF(J10217&lt;=21,"15-21 days","22+ days"))))</f>
        <v>3-7 days</v>
      </c>
      <c r="P10217" s="0" t="str">
        <f aca="false">IF(VALUE(LEFT(D10217,2))&lt;10,"Early (7-10 AM)",IF(VALUE(LEFT(D10217,2))&lt;14,"Midday (10 AM-2 PM)",IF(VALUE(LEFT(D10217,2))&lt;16,"Afternoon (2-4 PM)","Late (4-6 PM)")))</f>
        <v>Midday (10 AM-2 PM)</v>
      </c>
      <c r="Q10217" s="3" t="n">
        <f aca="false">IF(L10217="No-show",1,0)</f>
        <v>1</v>
      </c>
      <c r="R10217" s="29" t="n">
        <f aca="false">IF(L10217="No-show",M10217,0)</f>
        <v>118</v>
      </c>
    </row>
    <row r="10218" customFormat="false" ht="15" hidden="false" customHeight="false" outlineLevel="0" collapsed="false">
      <c r="A10218" s="0" t="s">
        <v>11627</v>
      </c>
      <c r="B10218" s="28" t="n">
        <v>46237</v>
      </c>
      <c r="C10218" s="3" t="s">
        <v>27</v>
      </c>
      <c r="D10218" s="3" t="s">
        <v>171</v>
      </c>
      <c r="E10218" s="3" t="s">
        <v>11461</v>
      </c>
      <c r="F10218" s="3" t="s">
        <v>4</v>
      </c>
      <c r="G10218" s="3" t="s">
        <v>64</v>
      </c>
      <c r="H10218" s="3" t="s">
        <v>60</v>
      </c>
      <c r="I10218" s="3" t="s">
        <v>52</v>
      </c>
      <c r="J10218" s="0" t="n">
        <v>3</v>
      </c>
      <c r="K10218" s="3" t="s">
        <v>29</v>
      </c>
      <c r="L10218" s="3" t="s">
        <v>284</v>
      </c>
      <c r="M10218" s="29" t="n">
        <v>135</v>
      </c>
      <c r="N10218" s="30" t="n">
        <f aca="false">DATE(YEAR(B10218),MONTH(B10218),1)</f>
        <v>46235</v>
      </c>
      <c r="O10218" s="0" t="str">
        <f aca="false">IF(J10218&lt;=2,"0-2 days",IF(J10218&lt;=7,"3-7 days",IF(J10218&lt;=14,"8-14 days",IF(J10218&lt;=21,"15-21 days","22+ days"))))</f>
        <v>3-7 days</v>
      </c>
      <c r="P10218" s="0" t="str">
        <f aca="false">IF(VALUE(LEFT(D10218,2))&lt;10,"Early (7-10 AM)",IF(VALUE(LEFT(D10218,2))&lt;14,"Midday (10 AM-2 PM)",IF(VALUE(LEFT(D10218,2))&lt;16,"Afternoon (2-4 PM)","Late (4-6 PM)")))</f>
        <v>Midday (10 AM-2 PM)</v>
      </c>
      <c r="Q10218" s="3" t="n">
        <f aca="false">IF(L10218="No-show",1,0)</f>
        <v>0</v>
      </c>
      <c r="R10218" s="29" t="n">
        <f aca="false">IF(L10218="No-show",M10218,0)</f>
        <v>0</v>
      </c>
    </row>
    <row r="10219" customFormat="false" ht="15" hidden="false" customHeight="false" outlineLevel="0" collapsed="false">
      <c r="A10219" s="0" t="s">
        <v>11628</v>
      </c>
      <c r="B10219" s="28" t="n">
        <v>46237</v>
      </c>
      <c r="C10219" s="3" t="s">
        <v>27</v>
      </c>
      <c r="D10219" s="3" t="s">
        <v>171</v>
      </c>
      <c r="E10219" s="3" t="s">
        <v>10784</v>
      </c>
      <c r="F10219" s="3" t="s">
        <v>4</v>
      </c>
      <c r="G10219" s="3" t="s">
        <v>64</v>
      </c>
      <c r="H10219" s="3" t="s">
        <v>45</v>
      </c>
      <c r="I10219" s="3" t="s">
        <v>57</v>
      </c>
      <c r="J10219" s="0" t="n">
        <v>4</v>
      </c>
      <c r="K10219" s="3" t="s">
        <v>29</v>
      </c>
      <c r="L10219" s="3" t="s">
        <v>121</v>
      </c>
      <c r="M10219" s="29" t="n">
        <v>95</v>
      </c>
      <c r="N10219" s="30" t="n">
        <f aca="false">DATE(YEAR(B10219),MONTH(B10219),1)</f>
        <v>46235</v>
      </c>
      <c r="O10219" s="0" t="str">
        <f aca="false">IF(J10219&lt;=2,"0-2 days",IF(J10219&lt;=7,"3-7 days",IF(J10219&lt;=14,"8-14 days",IF(J10219&lt;=21,"15-21 days","22+ days"))))</f>
        <v>3-7 days</v>
      </c>
      <c r="P10219" s="0" t="str">
        <f aca="false">IF(VALUE(LEFT(D10219,2))&lt;10,"Early (7-10 AM)",IF(VALUE(LEFT(D10219,2))&lt;14,"Midday (10 AM-2 PM)",IF(VALUE(LEFT(D10219,2))&lt;16,"Afternoon (2-4 PM)","Late (4-6 PM)")))</f>
        <v>Midday (10 AM-2 PM)</v>
      </c>
      <c r="Q10219" s="3" t="n">
        <f aca="false">IF(L10219="No-show",1,0)</f>
        <v>0</v>
      </c>
      <c r="R10219" s="29" t="n">
        <f aca="false">IF(L10219="No-show",M10219,0)</f>
        <v>0</v>
      </c>
    </row>
    <row r="10220" customFormat="false" ht="15" hidden="false" customHeight="false" outlineLevel="0" collapsed="false">
      <c r="A10220" s="0" t="s">
        <v>11629</v>
      </c>
      <c r="B10220" s="28" t="n">
        <v>46237</v>
      </c>
      <c r="C10220" s="3" t="s">
        <v>27</v>
      </c>
      <c r="D10220" s="3" t="s">
        <v>178</v>
      </c>
      <c r="E10220" s="3" t="s">
        <v>10789</v>
      </c>
      <c r="F10220" s="3" t="s">
        <v>4</v>
      </c>
      <c r="G10220" s="3" t="s">
        <v>64</v>
      </c>
      <c r="H10220" s="3" t="s">
        <v>56</v>
      </c>
      <c r="I10220" s="3" t="s">
        <v>43</v>
      </c>
      <c r="J10220" s="0" t="n">
        <v>19</v>
      </c>
      <c r="K10220" s="3" t="s">
        <v>32</v>
      </c>
      <c r="L10220" s="3" t="s">
        <v>217</v>
      </c>
      <c r="M10220" s="29" t="n">
        <v>115</v>
      </c>
      <c r="N10220" s="30" t="n">
        <f aca="false">DATE(YEAR(B10220),MONTH(B10220),1)</f>
        <v>46235</v>
      </c>
      <c r="O10220" s="0" t="str">
        <f aca="false">IF(J10220&lt;=2,"0-2 days",IF(J10220&lt;=7,"3-7 days",IF(J10220&lt;=14,"8-14 days",IF(J10220&lt;=21,"15-21 days","22+ days"))))</f>
        <v>15-21 days</v>
      </c>
      <c r="P10220" s="0" t="str">
        <f aca="false">IF(VALUE(LEFT(D10220,2))&lt;10,"Early (7-10 AM)",IF(VALUE(LEFT(D10220,2))&lt;14,"Midday (10 AM-2 PM)",IF(VALUE(LEFT(D10220,2))&lt;16,"Afternoon (2-4 PM)","Late (4-6 PM)")))</f>
        <v>Midday (10 AM-2 PM)</v>
      </c>
      <c r="Q10220" s="3" t="n">
        <f aca="false">IF(L10220="No-show",1,0)</f>
        <v>1</v>
      </c>
      <c r="R10220" s="29" t="n">
        <f aca="false">IF(L10220="No-show",M10220,0)</f>
        <v>115</v>
      </c>
    </row>
    <row r="10221" customFormat="false" ht="15" hidden="false" customHeight="false" outlineLevel="0" collapsed="false">
      <c r="A10221" s="0" t="s">
        <v>11630</v>
      </c>
      <c r="B10221" s="28" t="n">
        <v>46237</v>
      </c>
      <c r="C10221" s="3" t="s">
        <v>27</v>
      </c>
      <c r="D10221" s="3" t="s">
        <v>178</v>
      </c>
      <c r="E10221" s="3" t="s">
        <v>11240</v>
      </c>
      <c r="F10221" s="3" t="s">
        <v>4</v>
      </c>
      <c r="G10221" s="3" t="s">
        <v>64</v>
      </c>
      <c r="H10221" s="3" t="s">
        <v>56</v>
      </c>
      <c r="I10221" s="3" t="s">
        <v>57</v>
      </c>
      <c r="J10221" s="0" t="n">
        <v>5</v>
      </c>
      <c r="K10221" s="3" t="s">
        <v>29</v>
      </c>
      <c r="L10221" s="3" t="s">
        <v>121</v>
      </c>
      <c r="M10221" s="29" t="n">
        <v>115</v>
      </c>
      <c r="N10221" s="30" t="n">
        <f aca="false">DATE(YEAR(B10221),MONTH(B10221),1)</f>
        <v>46235</v>
      </c>
      <c r="O10221" s="0" t="str">
        <f aca="false">IF(J10221&lt;=2,"0-2 days",IF(J10221&lt;=7,"3-7 days",IF(J10221&lt;=14,"8-14 days",IF(J10221&lt;=21,"15-21 days","22+ days"))))</f>
        <v>3-7 days</v>
      </c>
      <c r="P10221" s="0" t="str">
        <f aca="false">IF(VALUE(LEFT(D10221,2))&lt;10,"Early (7-10 AM)",IF(VALUE(LEFT(D10221,2))&lt;14,"Midday (10 AM-2 PM)",IF(VALUE(LEFT(D10221,2))&lt;16,"Afternoon (2-4 PM)","Late (4-6 PM)")))</f>
        <v>Midday (10 AM-2 PM)</v>
      </c>
      <c r="Q10221" s="3" t="n">
        <f aca="false">IF(L10221="No-show",1,0)</f>
        <v>0</v>
      </c>
      <c r="R10221" s="29" t="n">
        <f aca="false">IF(L10221="No-show",M10221,0)</f>
        <v>0</v>
      </c>
    </row>
    <row r="10222" customFormat="false" ht="15" hidden="false" customHeight="false" outlineLevel="0" collapsed="false">
      <c r="A10222" s="0" t="s">
        <v>11631</v>
      </c>
      <c r="B10222" s="28" t="n">
        <v>46237</v>
      </c>
      <c r="C10222" s="3" t="s">
        <v>27</v>
      </c>
      <c r="D10222" s="3" t="s">
        <v>178</v>
      </c>
      <c r="E10222" s="3" t="s">
        <v>11632</v>
      </c>
      <c r="F10222" s="3" t="s">
        <v>7</v>
      </c>
      <c r="G10222" s="3" t="s">
        <v>63</v>
      </c>
      <c r="H10222" s="3" t="s">
        <v>54</v>
      </c>
      <c r="I10222" s="3" t="s">
        <v>43</v>
      </c>
      <c r="J10222" s="0" t="n">
        <v>13</v>
      </c>
      <c r="K10222" s="3" t="s">
        <v>29</v>
      </c>
      <c r="L10222" s="3" t="s">
        <v>284</v>
      </c>
      <c r="M10222" s="29" t="n">
        <v>192</v>
      </c>
      <c r="N10222" s="30" t="n">
        <f aca="false">DATE(YEAR(B10222),MONTH(B10222),1)</f>
        <v>46235</v>
      </c>
      <c r="O10222" s="0" t="str">
        <f aca="false">IF(J10222&lt;=2,"0-2 days",IF(J10222&lt;=7,"3-7 days",IF(J10222&lt;=14,"8-14 days",IF(J10222&lt;=21,"15-21 days","22+ days"))))</f>
        <v>8-14 days</v>
      </c>
      <c r="P10222" s="0" t="str">
        <f aca="false">IF(VALUE(LEFT(D10222,2))&lt;10,"Early (7-10 AM)",IF(VALUE(LEFT(D10222,2))&lt;14,"Midday (10 AM-2 PM)",IF(VALUE(LEFT(D10222,2))&lt;16,"Afternoon (2-4 PM)","Late (4-6 PM)")))</f>
        <v>Midday (10 AM-2 PM)</v>
      </c>
      <c r="Q10222" s="3" t="n">
        <f aca="false">IF(L10222="No-show",1,0)</f>
        <v>0</v>
      </c>
      <c r="R10222" s="29" t="n">
        <f aca="false">IF(L10222="No-show",M10222,0)</f>
        <v>0</v>
      </c>
    </row>
    <row r="10223" customFormat="false" ht="15" hidden="false" customHeight="false" outlineLevel="0" collapsed="false">
      <c r="A10223" s="0" t="s">
        <v>11633</v>
      </c>
      <c r="B10223" s="28" t="n">
        <v>46237</v>
      </c>
      <c r="C10223" s="3" t="s">
        <v>27</v>
      </c>
      <c r="D10223" s="3" t="s">
        <v>178</v>
      </c>
      <c r="E10223" s="3" t="s">
        <v>11053</v>
      </c>
      <c r="F10223" s="3" t="s">
        <v>3</v>
      </c>
      <c r="G10223" s="3" t="s">
        <v>64</v>
      </c>
      <c r="H10223" s="3" t="s">
        <v>51</v>
      </c>
      <c r="I10223" s="3" t="s">
        <v>57</v>
      </c>
      <c r="J10223" s="0" t="n">
        <v>8</v>
      </c>
      <c r="K10223" s="3" t="s">
        <v>29</v>
      </c>
      <c r="L10223" s="3" t="s">
        <v>217</v>
      </c>
      <c r="M10223" s="29" t="n">
        <v>116</v>
      </c>
      <c r="N10223" s="30" t="n">
        <f aca="false">DATE(YEAR(B10223),MONTH(B10223),1)</f>
        <v>46235</v>
      </c>
      <c r="O10223" s="0" t="str">
        <f aca="false">IF(J10223&lt;=2,"0-2 days",IF(J10223&lt;=7,"3-7 days",IF(J10223&lt;=14,"8-14 days",IF(J10223&lt;=21,"15-21 days","22+ days"))))</f>
        <v>8-14 days</v>
      </c>
      <c r="P10223" s="0" t="str">
        <f aca="false">IF(VALUE(LEFT(D10223,2))&lt;10,"Early (7-10 AM)",IF(VALUE(LEFT(D10223,2))&lt;14,"Midday (10 AM-2 PM)",IF(VALUE(LEFT(D10223,2))&lt;16,"Afternoon (2-4 PM)","Late (4-6 PM)")))</f>
        <v>Midday (10 AM-2 PM)</v>
      </c>
      <c r="Q10223" s="3" t="n">
        <f aca="false">IF(L10223="No-show",1,0)</f>
        <v>1</v>
      </c>
      <c r="R10223" s="29" t="n">
        <f aca="false">IF(L10223="No-show",M10223,0)</f>
        <v>116</v>
      </c>
    </row>
    <row r="10224" customFormat="false" ht="15" hidden="false" customHeight="false" outlineLevel="0" collapsed="false">
      <c r="A10224" s="0" t="s">
        <v>11634</v>
      </c>
      <c r="B10224" s="28" t="n">
        <v>46237</v>
      </c>
      <c r="C10224" s="3" t="s">
        <v>27</v>
      </c>
      <c r="D10224" s="3" t="s">
        <v>183</v>
      </c>
      <c r="E10224" s="3" t="s">
        <v>11095</v>
      </c>
      <c r="F10224" s="3" t="s">
        <v>8</v>
      </c>
      <c r="G10224" s="3" t="s">
        <v>64</v>
      </c>
      <c r="H10224" s="3" t="s">
        <v>51</v>
      </c>
      <c r="I10224" s="3" t="s">
        <v>52</v>
      </c>
      <c r="J10224" s="0" t="n">
        <v>4</v>
      </c>
      <c r="K10224" s="3" t="s">
        <v>29</v>
      </c>
      <c r="L10224" s="3" t="s">
        <v>284</v>
      </c>
      <c r="M10224" s="29" t="n">
        <v>116</v>
      </c>
      <c r="N10224" s="30" t="n">
        <f aca="false">DATE(YEAR(B10224),MONTH(B10224),1)</f>
        <v>46235</v>
      </c>
      <c r="O10224" s="0" t="str">
        <f aca="false">IF(J10224&lt;=2,"0-2 days",IF(J10224&lt;=7,"3-7 days",IF(J10224&lt;=14,"8-14 days",IF(J10224&lt;=21,"15-21 days","22+ days"))))</f>
        <v>3-7 days</v>
      </c>
      <c r="P10224" s="0" t="str">
        <f aca="false">IF(VALUE(LEFT(D10224,2))&lt;10,"Early (7-10 AM)",IF(VALUE(LEFT(D10224,2))&lt;14,"Midday (10 AM-2 PM)",IF(VALUE(LEFT(D10224,2))&lt;16,"Afternoon (2-4 PM)","Late (4-6 PM)")))</f>
        <v>Midday (10 AM-2 PM)</v>
      </c>
      <c r="Q10224" s="3" t="n">
        <f aca="false">IF(L10224="No-show",1,0)</f>
        <v>0</v>
      </c>
      <c r="R10224" s="29" t="n">
        <f aca="false">IF(L10224="No-show",M10224,0)</f>
        <v>0</v>
      </c>
    </row>
    <row r="10225" customFormat="false" ht="15" hidden="false" customHeight="false" outlineLevel="0" collapsed="false">
      <c r="A10225" s="0" t="s">
        <v>11635</v>
      </c>
      <c r="B10225" s="28" t="n">
        <v>46237</v>
      </c>
      <c r="C10225" s="3" t="s">
        <v>27</v>
      </c>
      <c r="D10225" s="3" t="s">
        <v>183</v>
      </c>
      <c r="E10225" s="3" t="s">
        <v>11327</v>
      </c>
      <c r="F10225" s="3" t="s">
        <v>8</v>
      </c>
      <c r="G10225" s="3" t="s">
        <v>64</v>
      </c>
      <c r="H10225" s="3" t="s">
        <v>58</v>
      </c>
      <c r="I10225" s="3" t="s">
        <v>46</v>
      </c>
      <c r="J10225" s="0" t="n">
        <v>5</v>
      </c>
      <c r="K10225" s="3" t="s">
        <v>32</v>
      </c>
      <c r="L10225" s="3" t="s">
        <v>121</v>
      </c>
      <c r="M10225" s="29" t="n">
        <v>105</v>
      </c>
      <c r="N10225" s="30" t="n">
        <f aca="false">DATE(YEAR(B10225),MONTH(B10225),1)</f>
        <v>46235</v>
      </c>
      <c r="O10225" s="0" t="str">
        <f aca="false">IF(J10225&lt;=2,"0-2 days",IF(J10225&lt;=7,"3-7 days",IF(J10225&lt;=14,"8-14 days",IF(J10225&lt;=21,"15-21 days","22+ days"))))</f>
        <v>3-7 days</v>
      </c>
      <c r="P10225" s="0" t="str">
        <f aca="false">IF(VALUE(LEFT(D10225,2))&lt;10,"Early (7-10 AM)",IF(VALUE(LEFT(D10225,2))&lt;14,"Midday (10 AM-2 PM)",IF(VALUE(LEFT(D10225,2))&lt;16,"Afternoon (2-4 PM)","Late (4-6 PM)")))</f>
        <v>Midday (10 AM-2 PM)</v>
      </c>
      <c r="Q10225" s="3" t="n">
        <f aca="false">IF(L10225="No-show",1,0)</f>
        <v>0</v>
      </c>
      <c r="R10225" s="29" t="n">
        <f aca="false">IF(L10225="No-show",M10225,0)</f>
        <v>0</v>
      </c>
    </row>
    <row r="10226" customFormat="false" ht="15" hidden="false" customHeight="false" outlineLevel="0" collapsed="false">
      <c r="A10226" s="0" t="s">
        <v>11636</v>
      </c>
      <c r="B10226" s="28" t="n">
        <v>46237</v>
      </c>
      <c r="C10226" s="3" t="s">
        <v>27</v>
      </c>
      <c r="D10226" s="3" t="s">
        <v>183</v>
      </c>
      <c r="E10226" s="3" t="s">
        <v>10691</v>
      </c>
      <c r="F10226" s="3" t="s">
        <v>7</v>
      </c>
      <c r="G10226" s="3" t="s">
        <v>64</v>
      </c>
      <c r="H10226" s="3" t="s">
        <v>54</v>
      </c>
      <c r="I10226" s="3" t="s">
        <v>57</v>
      </c>
      <c r="J10226" s="0" t="n">
        <v>4</v>
      </c>
      <c r="K10226" s="3" t="s">
        <v>29</v>
      </c>
      <c r="L10226" s="3" t="s">
        <v>121</v>
      </c>
      <c r="M10226" s="29" t="n">
        <v>120</v>
      </c>
      <c r="N10226" s="30" t="n">
        <f aca="false">DATE(YEAR(B10226),MONTH(B10226),1)</f>
        <v>46235</v>
      </c>
      <c r="O10226" s="0" t="str">
        <f aca="false">IF(J10226&lt;=2,"0-2 days",IF(J10226&lt;=7,"3-7 days",IF(J10226&lt;=14,"8-14 days",IF(J10226&lt;=21,"15-21 days","22+ days"))))</f>
        <v>3-7 days</v>
      </c>
      <c r="P10226" s="0" t="str">
        <f aca="false">IF(VALUE(LEFT(D10226,2))&lt;10,"Early (7-10 AM)",IF(VALUE(LEFT(D10226,2))&lt;14,"Midday (10 AM-2 PM)",IF(VALUE(LEFT(D10226,2))&lt;16,"Afternoon (2-4 PM)","Late (4-6 PM)")))</f>
        <v>Midday (10 AM-2 PM)</v>
      </c>
      <c r="Q10226" s="3" t="n">
        <f aca="false">IF(L10226="No-show",1,0)</f>
        <v>0</v>
      </c>
      <c r="R10226" s="29" t="n">
        <f aca="false">IF(L10226="No-show",M10226,0)</f>
        <v>0</v>
      </c>
    </row>
    <row r="10227" customFormat="false" ht="15" hidden="false" customHeight="false" outlineLevel="0" collapsed="false">
      <c r="A10227" s="0" t="s">
        <v>11637</v>
      </c>
      <c r="B10227" s="28" t="n">
        <v>46237</v>
      </c>
      <c r="C10227" s="3" t="s">
        <v>27</v>
      </c>
      <c r="D10227" s="3" t="s">
        <v>183</v>
      </c>
      <c r="E10227" s="3" t="s">
        <v>11507</v>
      </c>
      <c r="F10227" s="3" t="s">
        <v>3</v>
      </c>
      <c r="G10227" s="3" t="s">
        <v>64</v>
      </c>
      <c r="H10227" s="3" t="s">
        <v>58</v>
      </c>
      <c r="I10227" s="3" t="s">
        <v>43</v>
      </c>
      <c r="J10227" s="0" t="n">
        <v>7</v>
      </c>
      <c r="K10227" s="3" t="s">
        <v>29</v>
      </c>
      <c r="L10227" s="3" t="s">
        <v>121</v>
      </c>
      <c r="M10227" s="29" t="n">
        <v>105</v>
      </c>
      <c r="N10227" s="30" t="n">
        <f aca="false">DATE(YEAR(B10227),MONTH(B10227),1)</f>
        <v>46235</v>
      </c>
      <c r="O10227" s="0" t="str">
        <f aca="false">IF(J10227&lt;=2,"0-2 days",IF(J10227&lt;=7,"3-7 days",IF(J10227&lt;=14,"8-14 days",IF(J10227&lt;=21,"15-21 days","22+ days"))))</f>
        <v>3-7 days</v>
      </c>
      <c r="P10227" s="0" t="str">
        <f aca="false">IF(VALUE(LEFT(D10227,2))&lt;10,"Early (7-10 AM)",IF(VALUE(LEFT(D10227,2))&lt;14,"Midday (10 AM-2 PM)",IF(VALUE(LEFT(D10227,2))&lt;16,"Afternoon (2-4 PM)","Late (4-6 PM)")))</f>
        <v>Midday (10 AM-2 PM)</v>
      </c>
      <c r="Q10227" s="3" t="n">
        <f aca="false">IF(L10227="No-show",1,0)</f>
        <v>0</v>
      </c>
      <c r="R10227" s="29" t="n">
        <f aca="false">IF(L10227="No-show",M10227,0)</f>
        <v>0</v>
      </c>
    </row>
    <row r="10228" customFormat="false" ht="15" hidden="false" customHeight="false" outlineLevel="0" collapsed="false">
      <c r="A10228" s="0" t="s">
        <v>11638</v>
      </c>
      <c r="B10228" s="28" t="n">
        <v>46237</v>
      </c>
      <c r="C10228" s="3" t="s">
        <v>27</v>
      </c>
      <c r="D10228" s="3" t="s">
        <v>194</v>
      </c>
      <c r="E10228" s="3" t="s">
        <v>10423</v>
      </c>
      <c r="F10228" s="3" t="s">
        <v>4</v>
      </c>
      <c r="G10228" s="3" t="s">
        <v>64</v>
      </c>
      <c r="H10228" s="3" t="s">
        <v>58</v>
      </c>
      <c r="I10228" s="3" t="s">
        <v>52</v>
      </c>
      <c r="J10228" s="0" t="n">
        <v>9</v>
      </c>
      <c r="K10228" s="3" t="s">
        <v>29</v>
      </c>
      <c r="L10228" s="3" t="s">
        <v>121</v>
      </c>
      <c r="M10228" s="29" t="n">
        <v>105</v>
      </c>
      <c r="N10228" s="30" t="n">
        <f aca="false">DATE(YEAR(B10228),MONTH(B10228),1)</f>
        <v>46235</v>
      </c>
      <c r="O10228" s="0" t="str">
        <f aca="false">IF(J10228&lt;=2,"0-2 days",IF(J10228&lt;=7,"3-7 days",IF(J10228&lt;=14,"8-14 days",IF(J10228&lt;=21,"15-21 days","22+ days"))))</f>
        <v>8-14 days</v>
      </c>
      <c r="P10228" s="0" t="str">
        <f aca="false">IF(VALUE(LEFT(D10228,2))&lt;10,"Early (7-10 AM)",IF(VALUE(LEFT(D10228,2))&lt;14,"Midday (10 AM-2 PM)",IF(VALUE(LEFT(D10228,2))&lt;16,"Afternoon (2-4 PM)","Late (4-6 PM)")))</f>
        <v>Midday (10 AM-2 PM)</v>
      </c>
      <c r="Q10228" s="3" t="n">
        <f aca="false">IF(L10228="No-show",1,0)</f>
        <v>0</v>
      </c>
      <c r="R10228" s="29" t="n">
        <f aca="false">IF(L10228="No-show",M10228,0)</f>
        <v>0</v>
      </c>
    </row>
    <row r="10229" customFormat="false" ht="15" hidden="false" customHeight="false" outlineLevel="0" collapsed="false">
      <c r="A10229" s="0" t="s">
        <v>11639</v>
      </c>
      <c r="B10229" s="28" t="n">
        <v>46237</v>
      </c>
      <c r="C10229" s="3" t="s">
        <v>27</v>
      </c>
      <c r="D10229" s="3" t="s">
        <v>194</v>
      </c>
      <c r="E10229" s="3" t="s">
        <v>11350</v>
      </c>
      <c r="F10229" s="3" t="s">
        <v>7</v>
      </c>
      <c r="G10229" s="3" t="s">
        <v>64</v>
      </c>
      <c r="H10229" s="3" t="s">
        <v>54</v>
      </c>
      <c r="I10229" s="3" t="s">
        <v>46</v>
      </c>
      <c r="J10229" s="0" t="n">
        <v>12</v>
      </c>
      <c r="K10229" s="3" t="s">
        <v>29</v>
      </c>
      <c r="L10229" s="3" t="s">
        <v>121</v>
      </c>
      <c r="M10229" s="29" t="n">
        <v>120</v>
      </c>
      <c r="N10229" s="30" t="n">
        <f aca="false">DATE(YEAR(B10229),MONTH(B10229),1)</f>
        <v>46235</v>
      </c>
      <c r="O10229" s="0" t="str">
        <f aca="false">IF(J10229&lt;=2,"0-2 days",IF(J10229&lt;=7,"3-7 days",IF(J10229&lt;=14,"8-14 days",IF(J10229&lt;=21,"15-21 days","22+ days"))))</f>
        <v>8-14 days</v>
      </c>
      <c r="P10229" s="0" t="str">
        <f aca="false">IF(VALUE(LEFT(D10229,2))&lt;10,"Early (7-10 AM)",IF(VALUE(LEFT(D10229,2))&lt;14,"Midday (10 AM-2 PM)",IF(VALUE(LEFT(D10229,2))&lt;16,"Afternoon (2-4 PM)","Late (4-6 PM)")))</f>
        <v>Midday (10 AM-2 PM)</v>
      </c>
      <c r="Q10229" s="3" t="n">
        <f aca="false">IF(L10229="No-show",1,0)</f>
        <v>0</v>
      </c>
      <c r="R10229" s="29" t="n">
        <f aca="false">IF(L10229="No-show",M10229,0)</f>
        <v>0</v>
      </c>
    </row>
    <row r="10230" customFormat="false" ht="15" hidden="false" customHeight="false" outlineLevel="0" collapsed="false">
      <c r="A10230" s="0" t="s">
        <v>11640</v>
      </c>
      <c r="B10230" s="28" t="n">
        <v>46237</v>
      </c>
      <c r="C10230" s="3" t="s">
        <v>27</v>
      </c>
      <c r="D10230" s="3" t="s">
        <v>201</v>
      </c>
      <c r="E10230" s="3" t="s">
        <v>11093</v>
      </c>
      <c r="F10230" s="3" t="s">
        <v>4</v>
      </c>
      <c r="G10230" s="3" t="s">
        <v>64</v>
      </c>
      <c r="H10230" s="3" t="s">
        <v>58</v>
      </c>
      <c r="I10230" s="3" t="s">
        <v>49</v>
      </c>
      <c r="J10230" s="0" t="n">
        <v>3</v>
      </c>
      <c r="K10230" s="3" t="s">
        <v>29</v>
      </c>
      <c r="L10230" s="3" t="s">
        <v>121</v>
      </c>
      <c r="M10230" s="29" t="n">
        <v>105</v>
      </c>
      <c r="N10230" s="30" t="n">
        <f aca="false">DATE(YEAR(B10230),MONTH(B10230),1)</f>
        <v>46235</v>
      </c>
      <c r="O10230" s="0" t="str">
        <f aca="false">IF(J10230&lt;=2,"0-2 days",IF(J10230&lt;=7,"3-7 days",IF(J10230&lt;=14,"8-14 days",IF(J10230&lt;=21,"15-21 days","22+ days"))))</f>
        <v>3-7 days</v>
      </c>
      <c r="P10230" s="0" t="str">
        <f aca="false">IF(VALUE(LEFT(D10230,2))&lt;10,"Early (7-10 AM)",IF(VALUE(LEFT(D10230,2))&lt;14,"Midday (10 AM-2 PM)",IF(VALUE(LEFT(D10230,2))&lt;16,"Afternoon (2-4 PM)","Late (4-6 PM)")))</f>
        <v>Afternoon (2-4 PM)</v>
      </c>
      <c r="Q10230" s="3" t="n">
        <f aca="false">IF(L10230="No-show",1,0)</f>
        <v>0</v>
      </c>
      <c r="R10230" s="29" t="n">
        <f aca="false">IF(L10230="No-show",M10230,0)</f>
        <v>0</v>
      </c>
    </row>
    <row r="10231" customFormat="false" ht="15" hidden="false" customHeight="false" outlineLevel="0" collapsed="false">
      <c r="A10231" s="0" t="s">
        <v>11641</v>
      </c>
      <c r="B10231" s="28" t="n">
        <v>46237</v>
      </c>
      <c r="C10231" s="3" t="s">
        <v>27</v>
      </c>
      <c r="D10231" s="3" t="s">
        <v>201</v>
      </c>
      <c r="E10231" s="3" t="s">
        <v>11102</v>
      </c>
      <c r="F10231" s="3" t="s">
        <v>8</v>
      </c>
      <c r="G10231" s="3" t="s">
        <v>64</v>
      </c>
      <c r="H10231" s="3" t="s">
        <v>56</v>
      </c>
      <c r="I10231" s="3" t="s">
        <v>52</v>
      </c>
      <c r="J10231" s="0" t="n">
        <v>8</v>
      </c>
      <c r="K10231" s="3" t="s">
        <v>29</v>
      </c>
      <c r="L10231" s="3" t="s">
        <v>284</v>
      </c>
      <c r="M10231" s="29" t="n">
        <v>115</v>
      </c>
      <c r="N10231" s="30" t="n">
        <f aca="false">DATE(YEAR(B10231),MONTH(B10231),1)</f>
        <v>46235</v>
      </c>
      <c r="O10231" s="0" t="str">
        <f aca="false">IF(J10231&lt;=2,"0-2 days",IF(J10231&lt;=7,"3-7 days",IF(J10231&lt;=14,"8-14 days",IF(J10231&lt;=21,"15-21 days","22+ days"))))</f>
        <v>8-14 days</v>
      </c>
      <c r="P10231" s="0" t="str">
        <f aca="false">IF(VALUE(LEFT(D10231,2))&lt;10,"Early (7-10 AM)",IF(VALUE(LEFT(D10231,2))&lt;14,"Midday (10 AM-2 PM)",IF(VALUE(LEFT(D10231,2))&lt;16,"Afternoon (2-4 PM)","Late (4-6 PM)")))</f>
        <v>Afternoon (2-4 PM)</v>
      </c>
      <c r="Q10231" s="3" t="n">
        <f aca="false">IF(L10231="No-show",1,0)</f>
        <v>0</v>
      </c>
      <c r="R10231" s="29" t="n">
        <f aca="false">IF(L10231="No-show",M10231,0)</f>
        <v>0</v>
      </c>
    </row>
    <row r="10232" customFormat="false" ht="15" hidden="false" customHeight="false" outlineLevel="0" collapsed="false">
      <c r="A10232" s="0" t="s">
        <v>11642</v>
      </c>
      <c r="B10232" s="28" t="n">
        <v>46237</v>
      </c>
      <c r="C10232" s="3" t="s">
        <v>27</v>
      </c>
      <c r="D10232" s="3" t="s">
        <v>201</v>
      </c>
      <c r="E10232" s="3" t="s">
        <v>11643</v>
      </c>
      <c r="F10232" s="3" t="s">
        <v>7</v>
      </c>
      <c r="G10232" s="3" t="s">
        <v>63</v>
      </c>
      <c r="H10232" s="3" t="s">
        <v>42</v>
      </c>
      <c r="I10232" s="3" t="s">
        <v>52</v>
      </c>
      <c r="J10232" s="0" t="n">
        <v>18</v>
      </c>
      <c r="K10232" s="3" t="s">
        <v>29</v>
      </c>
      <c r="L10232" s="3" t="s">
        <v>217</v>
      </c>
      <c r="M10232" s="29" t="n">
        <v>115.2</v>
      </c>
      <c r="N10232" s="30" t="n">
        <f aca="false">DATE(YEAR(B10232),MONTH(B10232),1)</f>
        <v>46235</v>
      </c>
      <c r="O10232" s="0" t="str">
        <f aca="false">IF(J10232&lt;=2,"0-2 days",IF(J10232&lt;=7,"3-7 days",IF(J10232&lt;=14,"8-14 days",IF(J10232&lt;=21,"15-21 days","22+ days"))))</f>
        <v>15-21 days</v>
      </c>
      <c r="P10232" s="0" t="str">
        <f aca="false">IF(VALUE(LEFT(D10232,2))&lt;10,"Early (7-10 AM)",IF(VALUE(LEFT(D10232,2))&lt;14,"Midday (10 AM-2 PM)",IF(VALUE(LEFT(D10232,2))&lt;16,"Afternoon (2-4 PM)","Late (4-6 PM)")))</f>
        <v>Afternoon (2-4 PM)</v>
      </c>
      <c r="Q10232" s="3" t="n">
        <f aca="false">IF(L10232="No-show",1,0)</f>
        <v>1</v>
      </c>
      <c r="R10232" s="29" t="n">
        <f aca="false">IF(L10232="No-show",M10232,0)</f>
        <v>115.2</v>
      </c>
    </row>
    <row r="10233" customFormat="false" ht="15" hidden="false" customHeight="false" outlineLevel="0" collapsed="false">
      <c r="A10233" s="0" t="s">
        <v>11644</v>
      </c>
      <c r="B10233" s="28" t="n">
        <v>46237</v>
      </c>
      <c r="C10233" s="3" t="s">
        <v>27</v>
      </c>
      <c r="D10233" s="3" t="s">
        <v>201</v>
      </c>
      <c r="E10233" s="3" t="s">
        <v>10990</v>
      </c>
      <c r="F10233" s="3" t="s">
        <v>7</v>
      </c>
      <c r="G10233" s="3" t="s">
        <v>64</v>
      </c>
      <c r="H10233" s="3" t="s">
        <v>54</v>
      </c>
      <c r="I10233" s="3" t="s">
        <v>59</v>
      </c>
      <c r="J10233" s="0" t="n">
        <v>8</v>
      </c>
      <c r="K10233" s="3" t="s">
        <v>29</v>
      </c>
      <c r="L10233" s="3" t="s">
        <v>121</v>
      </c>
      <c r="M10233" s="29" t="n">
        <v>120</v>
      </c>
      <c r="N10233" s="30" t="n">
        <f aca="false">DATE(YEAR(B10233),MONTH(B10233),1)</f>
        <v>46235</v>
      </c>
      <c r="O10233" s="0" t="str">
        <f aca="false">IF(J10233&lt;=2,"0-2 days",IF(J10233&lt;=7,"3-7 days",IF(J10233&lt;=14,"8-14 days",IF(J10233&lt;=21,"15-21 days","22+ days"))))</f>
        <v>8-14 days</v>
      </c>
      <c r="P10233" s="0" t="str">
        <f aca="false">IF(VALUE(LEFT(D10233,2))&lt;10,"Early (7-10 AM)",IF(VALUE(LEFT(D10233,2))&lt;14,"Midday (10 AM-2 PM)",IF(VALUE(LEFT(D10233,2))&lt;16,"Afternoon (2-4 PM)","Late (4-6 PM)")))</f>
        <v>Afternoon (2-4 PM)</v>
      </c>
      <c r="Q10233" s="3" t="n">
        <f aca="false">IF(L10233="No-show",1,0)</f>
        <v>0</v>
      </c>
      <c r="R10233" s="29" t="n">
        <f aca="false">IF(L10233="No-show",M10233,0)</f>
        <v>0</v>
      </c>
    </row>
    <row r="10234" customFormat="false" ht="15" hidden="false" customHeight="false" outlineLevel="0" collapsed="false">
      <c r="A10234" s="0" t="s">
        <v>11645</v>
      </c>
      <c r="B10234" s="28" t="n">
        <v>46237</v>
      </c>
      <c r="C10234" s="3" t="s">
        <v>27</v>
      </c>
      <c r="D10234" s="3" t="s">
        <v>204</v>
      </c>
      <c r="E10234" s="3" t="s">
        <v>10260</v>
      </c>
      <c r="F10234" s="3" t="s">
        <v>3</v>
      </c>
      <c r="G10234" s="3" t="s">
        <v>66</v>
      </c>
      <c r="H10234" s="3" t="s">
        <v>56</v>
      </c>
      <c r="I10234" s="3" t="s">
        <v>59</v>
      </c>
      <c r="J10234" s="0" t="n">
        <v>12</v>
      </c>
      <c r="K10234" s="3" t="s">
        <v>32</v>
      </c>
      <c r="L10234" s="3" t="s">
        <v>121</v>
      </c>
      <c r="M10234" s="29" t="n">
        <v>115</v>
      </c>
      <c r="N10234" s="30" t="n">
        <f aca="false">DATE(YEAR(B10234),MONTH(B10234),1)</f>
        <v>46235</v>
      </c>
      <c r="O10234" s="0" t="str">
        <f aca="false">IF(J10234&lt;=2,"0-2 days",IF(J10234&lt;=7,"3-7 days",IF(J10234&lt;=14,"8-14 days",IF(J10234&lt;=21,"15-21 days","22+ days"))))</f>
        <v>8-14 days</v>
      </c>
      <c r="P10234" s="0" t="str">
        <f aca="false">IF(VALUE(LEFT(D10234,2))&lt;10,"Early (7-10 AM)",IF(VALUE(LEFT(D10234,2))&lt;14,"Midday (10 AM-2 PM)",IF(VALUE(LEFT(D10234,2))&lt;16,"Afternoon (2-4 PM)","Late (4-6 PM)")))</f>
        <v>Afternoon (2-4 PM)</v>
      </c>
      <c r="Q10234" s="3" t="n">
        <f aca="false">IF(L10234="No-show",1,0)</f>
        <v>0</v>
      </c>
      <c r="R10234" s="29" t="n">
        <f aca="false">IF(L10234="No-show",M10234,0)</f>
        <v>0</v>
      </c>
    </row>
    <row r="10235" customFormat="false" ht="15" hidden="false" customHeight="false" outlineLevel="0" collapsed="false">
      <c r="A10235" s="0" t="s">
        <v>11646</v>
      </c>
      <c r="B10235" s="28" t="n">
        <v>46237</v>
      </c>
      <c r="C10235" s="3" t="s">
        <v>27</v>
      </c>
      <c r="D10235" s="3" t="s">
        <v>204</v>
      </c>
      <c r="E10235" s="3" t="s">
        <v>10264</v>
      </c>
      <c r="F10235" s="3" t="s">
        <v>8</v>
      </c>
      <c r="G10235" s="3" t="s">
        <v>64</v>
      </c>
      <c r="H10235" s="3" t="s">
        <v>51</v>
      </c>
      <c r="I10235" s="3" t="s">
        <v>46</v>
      </c>
      <c r="J10235" s="0" t="n">
        <v>11</v>
      </c>
      <c r="K10235" s="3" t="s">
        <v>29</v>
      </c>
      <c r="L10235" s="3" t="s">
        <v>121</v>
      </c>
      <c r="M10235" s="29" t="n">
        <v>116</v>
      </c>
      <c r="N10235" s="30" t="n">
        <f aca="false">DATE(YEAR(B10235),MONTH(B10235),1)</f>
        <v>46235</v>
      </c>
      <c r="O10235" s="0" t="str">
        <f aca="false">IF(J10235&lt;=2,"0-2 days",IF(J10235&lt;=7,"3-7 days",IF(J10235&lt;=14,"8-14 days",IF(J10235&lt;=21,"15-21 days","22+ days"))))</f>
        <v>8-14 days</v>
      </c>
      <c r="P10235" s="0" t="str">
        <f aca="false">IF(VALUE(LEFT(D10235,2))&lt;10,"Early (7-10 AM)",IF(VALUE(LEFT(D10235,2))&lt;14,"Midday (10 AM-2 PM)",IF(VALUE(LEFT(D10235,2))&lt;16,"Afternoon (2-4 PM)","Late (4-6 PM)")))</f>
        <v>Afternoon (2-4 PM)</v>
      </c>
      <c r="Q10235" s="3" t="n">
        <f aca="false">IF(L10235="No-show",1,0)</f>
        <v>0</v>
      </c>
      <c r="R10235" s="29" t="n">
        <f aca="false">IF(L10235="No-show",M10235,0)</f>
        <v>0</v>
      </c>
    </row>
    <row r="10236" customFormat="false" ht="15" hidden="false" customHeight="false" outlineLevel="0" collapsed="false">
      <c r="A10236" s="0" t="s">
        <v>11647</v>
      </c>
      <c r="B10236" s="28" t="n">
        <v>46237</v>
      </c>
      <c r="C10236" s="3" t="s">
        <v>27</v>
      </c>
      <c r="D10236" s="3" t="s">
        <v>209</v>
      </c>
      <c r="E10236" s="3" t="s">
        <v>11595</v>
      </c>
      <c r="F10236" s="3" t="s">
        <v>3</v>
      </c>
      <c r="G10236" s="3" t="s">
        <v>64</v>
      </c>
      <c r="H10236" s="3" t="s">
        <v>58</v>
      </c>
      <c r="I10236" s="3" t="s">
        <v>55</v>
      </c>
      <c r="J10236" s="0" t="n">
        <v>3</v>
      </c>
      <c r="K10236" s="3" t="s">
        <v>29</v>
      </c>
      <c r="L10236" s="3" t="s">
        <v>129</v>
      </c>
      <c r="M10236" s="29" t="n">
        <v>105</v>
      </c>
      <c r="N10236" s="30" t="n">
        <f aca="false">DATE(YEAR(B10236),MONTH(B10236),1)</f>
        <v>46235</v>
      </c>
      <c r="O10236" s="0" t="str">
        <f aca="false">IF(J10236&lt;=2,"0-2 days",IF(J10236&lt;=7,"3-7 days",IF(J10236&lt;=14,"8-14 days",IF(J10236&lt;=21,"15-21 days","22+ days"))))</f>
        <v>3-7 days</v>
      </c>
      <c r="P10236" s="0" t="str">
        <f aca="false">IF(VALUE(LEFT(D10236,2))&lt;10,"Early (7-10 AM)",IF(VALUE(LEFT(D10236,2))&lt;14,"Midday (10 AM-2 PM)",IF(VALUE(LEFT(D10236,2))&lt;16,"Afternoon (2-4 PM)","Late (4-6 PM)")))</f>
        <v>Afternoon (2-4 PM)</v>
      </c>
      <c r="Q10236" s="3" t="n">
        <f aca="false">IF(L10236="No-show",1,0)</f>
        <v>0</v>
      </c>
      <c r="R10236" s="29" t="n">
        <f aca="false">IF(L10236="No-show",M10236,0)</f>
        <v>0</v>
      </c>
    </row>
    <row r="10237" customFormat="false" ht="15" hidden="false" customHeight="false" outlineLevel="0" collapsed="false">
      <c r="A10237" s="0" t="s">
        <v>11648</v>
      </c>
      <c r="B10237" s="28" t="n">
        <v>46237</v>
      </c>
      <c r="C10237" s="3" t="s">
        <v>27</v>
      </c>
      <c r="D10237" s="3" t="s">
        <v>298</v>
      </c>
      <c r="E10237" s="3" t="s">
        <v>11081</v>
      </c>
      <c r="F10237" s="3" t="s">
        <v>3</v>
      </c>
      <c r="G10237" s="3" t="s">
        <v>64</v>
      </c>
      <c r="H10237" s="3" t="s">
        <v>54</v>
      </c>
      <c r="I10237" s="3" t="s">
        <v>43</v>
      </c>
      <c r="J10237" s="0" t="n">
        <v>3</v>
      </c>
      <c r="K10237" s="3" t="s">
        <v>29</v>
      </c>
      <c r="L10237" s="3" t="s">
        <v>121</v>
      </c>
      <c r="M10237" s="29" t="n">
        <v>120</v>
      </c>
      <c r="N10237" s="30" t="n">
        <f aca="false">DATE(YEAR(B10237),MONTH(B10237),1)</f>
        <v>46235</v>
      </c>
      <c r="O10237" s="0" t="str">
        <f aca="false">IF(J10237&lt;=2,"0-2 days",IF(J10237&lt;=7,"3-7 days",IF(J10237&lt;=14,"8-14 days",IF(J10237&lt;=21,"15-21 days","22+ days"))))</f>
        <v>3-7 days</v>
      </c>
      <c r="P10237" s="0" t="str">
        <f aca="false">IF(VALUE(LEFT(D10237,2))&lt;10,"Early (7-10 AM)",IF(VALUE(LEFT(D10237,2))&lt;14,"Midday (10 AM-2 PM)",IF(VALUE(LEFT(D10237,2))&lt;16,"Afternoon (2-4 PM)","Late (4-6 PM)")))</f>
        <v>Afternoon (2-4 PM)</v>
      </c>
      <c r="Q10237" s="3" t="n">
        <f aca="false">IF(L10237="No-show",1,0)</f>
        <v>0</v>
      </c>
      <c r="R10237" s="29" t="n">
        <f aca="false">IF(L10237="No-show",M10237,0)</f>
        <v>0</v>
      </c>
    </row>
    <row r="10238" customFormat="false" ht="15" hidden="false" customHeight="false" outlineLevel="0" collapsed="false">
      <c r="A10238" s="0" t="s">
        <v>11649</v>
      </c>
      <c r="B10238" s="28" t="n">
        <v>46237</v>
      </c>
      <c r="C10238" s="3" t="s">
        <v>27</v>
      </c>
      <c r="D10238" s="3" t="s">
        <v>298</v>
      </c>
      <c r="E10238" s="3" t="s">
        <v>11283</v>
      </c>
      <c r="F10238" s="3" t="s">
        <v>4</v>
      </c>
      <c r="G10238" s="3" t="s">
        <v>64</v>
      </c>
      <c r="H10238" s="3" t="s">
        <v>58</v>
      </c>
      <c r="I10238" s="3" t="s">
        <v>43</v>
      </c>
      <c r="J10238" s="0" t="n">
        <v>1</v>
      </c>
      <c r="K10238" s="3" t="s">
        <v>32</v>
      </c>
      <c r="L10238" s="3" t="s">
        <v>121</v>
      </c>
      <c r="M10238" s="29" t="n">
        <v>105</v>
      </c>
      <c r="N10238" s="30" t="n">
        <f aca="false">DATE(YEAR(B10238),MONTH(B10238),1)</f>
        <v>46235</v>
      </c>
      <c r="O10238" s="0" t="str">
        <f aca="false">IF(J10238&lt;=2,"0-2 days",IF(J10238&lt;=7,"3-7 days",IF(J10238&lt;=14,"8-14 days",IF(J10238&lt;=21,"15-21 days","22+ days"))))</f>
        <v>0-2 days</v>
      </c>
      <c r="P10238" s="0" t="str">
        <f aca="false">IF(VALUE(LEFT(D10238,2))&lt;10,"Early (7-10 AM)",IF(VALUE(LEFT(D10238,2))&lt;14,"Midday (10 AM-2 PM)",IF(VALUE(LEFT(D10238,2))&lt;16,"Afternoon (2-4 PM)","Late (4-6 PM)")))</f>
        <v>Afternoon (2-4 PM)</v>
      </c>
      <c r="Q10238" s="3" t="n">
        <f aca="false">IF(L10238="No-show",1,0)</f>
        <v>0</v>
      </c>
      <c r="R10238" s="29" t="n">
        <f aca="false">IF(L10238="No-show",M10238,0)</f>
        <v>0</v>
      </c>
    </row>
    <row r="10239" customFormat="false" ht="15" hidden="false" customHeight="false" outlineLevel="0" collapsed="false">
      <c r="A10239" s="0" t="s">
        <v>11650</v>
      </c>
      <c r="B10239" s="28" t="n">
        <v>46237</v>
      </c>
      <c r="C10239" s="3" t="s">
        <v>27</v>
      </c>
      <c r="D10239" s="3" t="s">
        <v>212</v>
      </c>
      <c r="E10239" s="3" t="s">
        <v>11651</v>
      </c>
      <c r="F10239" s="3" t="s">
        <v>4</v>
      </c>
      <c r="G10239" s="3" t="s">
        <v>63</v>
      </c>
      <c r="H10239" s="3" t="s">
        <v>54</v>
      </c>
      <c r="I10239" s="3" t="s">
        <v>43</v>
      </c>
      <c r="J10239" s="0" t="n">
        <v>15</v>
      </c>
      <c r="K10239" s="3" t="s">
        <v>29</v>
      </c>
      <c r="L10239" s="3" t="s">
        <v>217</v>
      </c>
      <c r="M10239" s="29" t="n">
        <v>192</v>
      </c>
      <c r="N10239" s="30" t="n">
        <f aca="false">DATE(YEAR(B10239),MONTH(B10239),1)</f>
        <v>46235</v>
      </c>
      <c r="O10239" s="0" t="str">
        <f aca="false">IF(J10239&lt;=2,"0-2 days",IF(J10239&lt;=7,"3-7 days",IF(J10239&lt;=14,"8-14 days",IF(J10239&lt;=21,"15-21 days","22+ days"))))</f>
        <v>15-21 days</v>
      </c>
      <c r="P10239" s="0" t="str">
        <f aca="false">IF(VALUE(LEFT(D10239,2))&lt;10,"Early (7-10 AM)",IF(VALUE(LEFT(D10239,2))&lt;14,"Midday (10 AM-2 PM)",IF(VALUE(LEFT(D10239,2))&lt;16,"Afternoon (2-4 PM)","Late (4-6 PM)")))</f>
        <v>Late (4-6 PM)</v>
      </c>
      <c r="Q10239" s="3" t="n">
        <f aca="false">IF(L10239="No-show",1,0)</f>
        <v>1</v>
      </c>
      <c r="R10239" s="29" t="n">
        <f aca="false">IF(L10239="No-show",M10239,0)</f>
        <v>192</v>
      </c>
    </row>
    <row r="10240" customFormat="false" ht="15" hidden="false" customHeight="false" outlineLevel="0" collapsed="false">
      <c r="A10240" s="0" t="s">
        <v>11652</v>
      </c>
      <c r="B10240" s="28" t="n">
        <v>46237</v>
      </c>
      <c r="C10240" s="3" t="s">
        <v>27</v>
      </c>
      <c r="D10240" s="3" t="s">
        <v>215</v>
      </c>
      <c r="E10240" s="3" t="s">
        <v>9927</v>
      </c>
      <c r="F10240" s="3" t="s">
        <v>4</v>
      </c>
      <c r="G10240" s="3" t="s">
        <v>66</v>
      </c>
      <c r="H10240" s="3" t="s">
        <v>60</v>
      </c>
      <c r="I10240" s="3" t="s">
        <v>46</v>
      </c>
      <c r="J10240" s="0" t="n">
        <v>3</v>
      </c>
      <c r="K10240" s="3" t="s">
        <v>29</v>
      </c>
      <c r="L10240" s="3" t="s">
        <v>121</v>
      </c>
      <c r="M10240" s="29" t="n">
        <v>135</v>
      </c>
      <c r="N10240" s="30" t="n">
        <f aca="false">DATE(YEAR(B10240),MONTH(B10240),1)</f>
        <v>46235</v>
      </c>
      <c r="O10240" s="0" t="str">
        <f aca="false">IF(J10240&lt;=2,"0-2 days",IF(J10240&lt;=7,"3-7 days",IF(J10240&lt;=14,"8-14 days",IF(J10240&lt;=21,"15-21 days","22+ days"))))</f>
        <v>3-7 days</v>
      </c>
      <c r="P10240" s="0" t="str">
        <f aca="false">IF(VALUE(LEFT(D10240,2))&lt;10,"Early (7-10 AM)",IF(VALUE(LEFT(D10240,2))&lt;14,"Midday (10 AM-2 PM)",IF(VALUE(LEFT(D10240,2))&lt;16,"Afternoon (2-4 PM)","Late (4-6 PM)")))</f>
        <v>Late (4-6 PM)</v>
      </c>
      <c r="Q10240" s="3" t="n">
        <f aca="false">IF(L10240="No-show",1,0)</f>
        <v>0</v>
      </c>
      <c r="R10240" s="29" t="n">
        <f aca="false">IF(L10240="No-show",M10240,0)</f>
        <v>0</v>
      </c>
    </row>
    <row r="10241" customFormat="false" ht="15" hidden="false" customHeight="false" outlineLevel="0" collapsed="false">
      <c r="A10241" s="0" t="s">
        <v>11653</v>
      </c>
      <c r="B10241" s="28" t="n">
        <v>46237</v>
      </c>
      <c r="C10241" s="3" t="s">
        <v>27</v>
      </c>
      <c r="D10241" s="3" t="s">
        <v>215</v>
      </c>
      <c r="E10241" s="3" t="s">
        <v>11329</v>
      </c>
      <c r="F10241" s="3" t="s">
        <v>8</v>
      </c>
      <c r="G10241" s="3" t="s">
        <v>64</v>
      </c>
      <c r="H10241" s="3" t="s">
        <v>48</v>
      </c>
      <c r="I10241" s="3" t="s">
        <v>43</v>
      </c>
      <c r="J10241" s="0" t="n">
        <v>7</v>
      </c>
      <c r="K10241" s="3" t="s">
        <v>29</v>
      </c>
      <c r="L10241" s="3" t="s">
        <v>121</v>
      </c>
      <c r="M10241" s="29" t="n">
        <v>118</v>
      </c>
      <c r="N10241" s="30" t="n">
        <f aca="false">DATE(YEAR(B10241),MONTH(B10241),1)</f>
        <v>46235</v>
      </c>
      <c r="O10241" s="0" t="str">
        <f aca="false">IF(J10241&lt;=2,"0-2 days",IF(J10241&lt;=7,"3-7 days",IF(J10241&lt;=14,"8-14 days",IF(J10241&lt;=21,"15-21 days","22+ days"))))</f>
        <v>3-7 days</v>
      </c>
      <c r="P10241" s="0" t="str">
        <f aca="false">IF(VALUE(LEFT(D10241,2))&lt;10,"Early (7-10 AM)",IF(VALUE(LEFT(D10241,2))&lt;14,"Midday (10 AM-2 PM)",IF(VALUE(LEFT(D10241,2))&lt;16,"Afternoon (2-4 PM)","Late (4-6 PM)")))</f>
        <v>Late (4-6 PM)</v>
      </c>
      <c r="Q10241" s="3" t="n">
        <f aca="false">IF(L10241="No-show",1,0)</f>
        <v>0</v>
      </c>
      <c r="R10241" s="29" t="n">
        <f aca="false">IF(L10241="No-show",M10241,0)</f>
        <v>0</v>
      </c>
    </row>
    <row r="10242" customFormat="false" ht="15" hidden="false" customHeight="false" outlineLevel="0" collapsed="false">
      <c r="A10242" s="0" t="s">
        <v>11654</v>
      </c>
      <c r="B10242" s="28" t="n">
        <v>46237</v>
      </c>
      <c r="C10242" s="3" t="s">
        <v>27</v>
      </c>
      <c r="D10242" s="3" t="s">
        <v>219</v>
      </c>
      <c r="E10242" s="3" t="s">
        <v>11087</v>
      </c>
      <c r="F10242" s="3" t="s">
        <v>8</v>
      </c>
      <c r="G10242" s="3" t="s">
        <v>64</v>
      </c>
      <c r="H10242" s="3" t="s">
        <v>54</v>
      </c>
      <c r="I10242" s="3" t="s">
        <v>59</v>
      </c>
      <c r="J10242" s="0" t="n">
        <v>4</v>
      </c>
      <c r="K10242" s="3" t="s">
        <v>29</v>
      </c>
      <c r="L10242" s="3" t="s">
        <v>121</v>
      </c>
      <c r="M10242" s="29" t="n">
        <v>120</v>
      </c>
      <c r="N10242" s="30" t="n">
        <f aca="false">DATE(YEAR(B10242),MONTH(B10242),1)</f>
        <v>46235</v>
      </c>
      <c r="O10242" s="0" t="str">
        <f aca="false">IF(J10242&lt;=2,"0-2 days",IF(J10242&lt;=7,"3-7 days",IF(J10242&lt;=14,"8-14 days",IF(J10242&lt;=21,"15-21 days","22+ days"))))</f>
        <v>3-7 days</v>
      </c>
      <c r="P10242" s="0" t="str">
        <f aca="false">IF(VALUE(LEFT(D10242,2))&lt;10,"Early (7-10 AM)",IF(VALUE(LEFT(D10242,2))&lt;14,"Midday (10 AM-2 PM)",IF(VALUE(LEFT(D10242,2))&lt;16,"Afternoon (2-4 PM)","Late (4-6 PM)")))</f>
        <v>Late (4-6 PM)</v>
      </c>
      <c r="Q10242" s="3" t="n">
        <f aca="false">IF(L10242="No-show",1,0)</f>
        <v>0</v>
      </c>
      <c r="R10242" s="29" t="n">
        <f aca="false">IF(L10242="No-show",M10242,0)</f>
        <v>0</v>
      </c>
    </row>
    <row r="10243" customFormat="false" ht="15" hidden="false" customHeight="false" outlineLevel="0" collapsed="false">
      <c r="A10243" s="0" t="s">
        <v>11655</v>
      </c>
      <c r="B10243" s="28" t="n">
        <v>46237</v>
      </c>
      <c r="C10243" s="3" t="s">
        <v>27</v>
      </c>
      <c r="D10243" s="3" t="s">
        <v>219</v>
      </c>
      <c r="E10243" s="3" t="s">
        <v>11205</v>
      </c>
      <c r="F10243" s="3" t="s">
        <v>8</v>
      </c>
      <c r="G10243" s="3" t="s">
        <v>64</v>
      </c>
      <c r="H10243" s="3" t="s">
        <v>58</v>
      </c>
      <c r="I10243" s="3" t="s">
        <v>46</v>
      </c>
      <c r="J10243" s="0" t="n">
        <v>1</v>
      </c>
      <c r="K10243" s="3" t="s">
        <v>32</v>
      </c>
      <c r="L10243" s="3" t="s">
        <v>121</v>
      </c>
      <c r="M10243" s="29" t="n">
        <v>105</v>
      </c>
      <c r="N10243" s="30" t="n">
        <f aca="false">DATE(YEAR(B10243),MONTH(B10243),1)</f>
        <v>46235</v>
      </c>
      <c r="O10243" s="0" t="str">
        <f aca="false">IF(J10243&lt;=2,"0-2 days",IF(J10243&lt;=7,"3-7 days",IF(J10243&lt;=14,"8-14 days",IF(J10243&lt;=21,"15-21 days","22+ days"))))</f>
        <v>0-2 days</v>
      </c>
      <c r="P10243" s="0" t="str">
        <f aca="false">IF(VALUE(LEFT(D10243,2))&lt;10,"Early (7-10 AM)",IF(VALUE(LEFT(D10243,2))&lt;14,"Midday (10 AM-2 PM)",IF(VALUE(LEFT(D10243,2))&lt;16,"Afternoon (2-4 PM)","Late (4-6 PM)")))</f>
        <v>Late (4-6 PM)</v>
      </c>
      <c r="Q10243" s="3" t="n">
        <f aca="false">IF(L10243="No-show",1,0)</f>
        <v>0</v>
      </c>
      <c r="R10243" s="29" t="n">
        <f aca="false">IF(L10243="No-show",M10243,0)</f>
        <v>0</v>
      </c>
    </row>
    <row r="10244" customFormat="false" ht="15" hidden="false" customHeight="false" outlineLevel="0" collapsed="false">
      <c r="A10244" s="0" t="s">
        <v>11656</v>
      </c>
      <c r="B10244" s="28" t="n">
        <v>46237</v>
      </c>
      <c r="C10244" s="3" t="s">
        <v>27</v>
      </c>
      <c r="D10244" s="3" t="s">
        <v>219</v>
      </c>
      <c r="E10244" s="3" t="s">
        <v>11219</v>
      </c>
      <c r="F10244" s="3" t="s">
        <v>4</v>
      </c>
      <c r="G10244" s="3" t="s">
        <v>64</v>
      </c>
      <c r="H10244" s="3" t="s">
        <v>45</v>
      </c>
      <c r="I10244" s="3" t="s">
        <v>59</v>
      </c>
      <c r="J10244" s="0" t="n">
        <v>2</v>
      </c>
      <c r="K10244" s="3" t="s">
        <v>29</v>
      </c>
      <c r="L10244" s="3" t="s">
        <v>121</v>
      </c>
      <c r="M10244" s="29" t="n">
        <v>95</v>
      </c>
      <c r="N10244" s="30" t="n">
        <f aca="false">DATE(YEAR(B10244),MONTH(B10244),1)</f>
        <v>46235</v>
      </c>
      <c r="O10244" s="0" t="str">
        <f aca="false">IF(J10244&lt;=2,"0-2 days",IF(J10244&lt;=7,"3-7 days",IF(J10244&lt;=14,"8-14 days",IF(J10244&lt;=21,"15-21 days","22+ days"))))</f>
        <v>0-2 days</v>
      </c>
      <c r="P10244" s="0" t="str">
        <f aca="false">IF(VALUE(LEFT(D10244,2))&lt;10,"Early (7-10 AM)",IF(VALUE(LEFT(D10244,2))&lt;14,"Midday (10 AM-2 PM)",IF(VALUE(LEFT(D10244,2))&lt;16,"Afternoon (2-4 PM)","Late (4-6 PM)")))</f>
        <v>Late (4-6 PM)</v>
      </c>
      <c r="Q10244" s="3" t="n">
        <f aca="false">IF(L10244="No-show",1,0)</f>
        <v>0</v>
      </c>
      <c r="R10244" s="29" t="n">
        <f aca="false">IF(L10244="No-show",M10244,0)</f>
        <v>0</v>
      </c>
    </row>
    <row r="10245" customFormat="false" ht="15" hidden="false" customHeight="false" outlineLevel="0" collapsed="false">
      <c r="A10245" s="0" t="s">
        <v>11657</v>
      </c>
      <c r="B10245" s="28" t="n">
        <v>46237</v>
      </c>
      <c r="C10245" s="3" t="s">
        <v>27</v>
      </c>
      <c r="D10245" s="3" t="s">
        <v>219</v>
      </c>
      <c r="E10245" s="3" t="s">
        <v>11338</v>
      </c>
      <c r="F10245" s="3" t="s">
        <v>4</v>
      </c>
      <c r="G10245" s="3" t="s">
        <v>64</v>
      </c>
      <c r="H10245" s="3" t="s">
        <v>54</v>
      </c>
      <c r="I10245" s="3" t="s">
        <v>49</v>
      </c>
      <c r="J10245" s="0" t="n">
        <v>3</v>
      </c>
      <c r="K10245" s="3" t="s">
        <v>29</v>
      </c>
      <c r="L10245" s="3" t="s">
        <v>121</v>
      </c>
      <c r="M10245" s="29" t="n">
        <v>120</v>
      </c>
      <c r="N10245" s="30" t="n">
        <f aca="false">DATE(YEAR(B10245),MONTH(B10245),1)</f>
        <v>46235</v>
      </c>
      <c r="O10245" s="0" t="str">
        <f aca="false">IF(J10245&lt;=2,"0-2 days",IF(J10245&lt;=7,"3-7 days",IF(J10245&lt;=14,"8-14 days",IF(J10245&lt;=21,"15-21 days","22+ days"))))</f>
        <v>3-7 days</v>
      </c>
      <c r="P10245" s="0" t="str">
        <f aca="false">IF(VALUE(LEFT(D10245,2))&lt;10,"Early (7-10 AM)",IF(VALUE(LEFT(D10245,2))&lt;14,"Midday (10 AM-2 PM)",IF(VALUE(LEFT(D10245,2))&lt;16,"Afternoon (2-4 PM)","Late (4-6 PM)")))</f>
        <v>Late (4-6 PM)</v>
      </c>
      <c r="Q10245" s="3" t="n">
        <f aca="false">IF(L10245="No-show",1,0)</f>
        <v>0</v>
      </c>
      <c r="R10245" s="29" t="n">
        <f aca="false">IF(L10245="No-show",M10245,0)</f>
        <v>0</v>
      </c>
    </row>
    <row r="10246" customFormat="false" ht="15" hidden="false" customHeight="false" outlineLevel="0" collapsed="false">
      <c r="A10246" s="0" t="s">
        <v>11658</v>
      </c>
      <c r="B10246" s="28" t="n">
        <v>46237</v>
      </c>
      <c r="C10246" s="3" t="s">
        <v>27</v>
      </c>
      <c r="D10246" s="3" t="s">
        <v>219</v>
      </c>
      <c r="E10246" s="3" t="s">
        <v>11659</v>
      </c>
      <c r="F10246" s="3" t="s">
        <v>4</v>
      </c>
      <c r="G10246" s="3" t="s">
        <v>63</v>
      </c>
      <c r="H10246" s="3" t="s">
        <v>58</v>
      </c>
      <c r="I10246" s="3" t="s">
        <v>59</v>
      </c>
      <c r="J10246" s="0" t="n">
        <v>18</v>
      </c>
      <c r="K10246" s="3" t="s">
        <v>32</v>
      </c>
      <c r="L10246" s="3" t="s">
        <v>121</v>
      </c>
      <c r="M10246" s="29" t="n">
        <v>168</v>
      </c>
      <c r="N10246" s="30" t="n">
        <f aca="false">DATE(YEAR(B10246),MONTH(B10246),1)</f>
        <v>46235</v>
      </c>
      <c r="O10246" s="0" t="str">
        <f aca="false">IF(J10246&lt;=2,"0-2 days",IF(J10246&lt;=7,"3-7 days",IF(J10246&lt;=14,"8-14 days",IF(J10246&lt;=21,"15-21 days","22+ days"))))</f>
        <v>15-21 days</v>
      </c>
      <c r="P10246" s="0" t="str">
        <f aca="false">IF(VALUE(LEFT(D10246,2))&lt;10,"Early (7-10 AM)",IF(VALUE(LEFT(D10246,2))&lt;14,"Midday (10 AM-2 PM)",IF(VALUE(LEFT(D10246,2))&lt;16,"Afternoon (2-4 PM)","Late (4-6 PM)")))</f>
        <v>Late (4-6 PM)</v>
      </c>
      <c r="Q10246" s="3" t="n">
        <f aca="false">IF(L10246="No-show",1,0)</f>
        <v>0</v>
      </c>
      <c r="R10246" s="29" t="n">
        <f aca="false">IF(L10246="No-show",M10246,0)</f>
        <v>0</v>
      </c>
    </row>
    <row r="10247" customFormat="false" ht="15" hidden="false" customHeight="false" outlineLevel="0" collapsed="false">
      <c r="A10247" s="0" t="s">
        <v>11660</v>
      </c>
      <c r="B10247" s="28" t="n">
        <v>46237</v>
      </c>
      <c r="C10247" s="3" t="s">
        <v>27</v>
      </c>
      <c r="D10247" s="3" t="s">
        <v>222</v>
      </c>
      <c r="E10247" s="3" t="s">
        <v>11336</v>
      </c>
      <c r="F10247" s="3" t="s">
        <v>3</v>
      </c>
      <c r="G10247" s="3" t="s">
        <v>64</v>
      </c>
      <c r="H10247" s="3" t="s">
        <v>58</v>
      </c>
      <c r="I10247" s="3" t="s">
        <v>43</v>
      </c>
      <c r="J10247" s="0" t="n">
        <v>8</v>
      </c>
      <c r="K10247" s="3" t="s">
        <v>29</v>
      </c>
      <c r="L10247" s="3" t="s">
        <v>121</v>
      </c>
      <c r="M10247" s="29" t="n">
        <v>105</v>
      </c>
      <c r="N10247" s="30" t="n">
        <f aca="false">DATE(YEAR(B10247),MONTH(B10247),1)</f>
        <v>46235</v>
      </c>
      <c r="O10247" s="0" t="str">
        <f aca="false">IF(J10247&lt;=2,"0-2 days",IF(J10247&lt;=7,"3-7 days",IF(J10247&lt;=14,"8-14 days",IF(J10247&lt;=21,"15-21 days","22+ days"))))</f>
        <v>8-14 days</v>
      </c>
      <c r="P10247" s="0" t="str">
        <f aca="false">IF(VALUE(LEFT(D10247,2))&lt;10,"Early (7-10 AM)",IF(VALUE(LEFT(D10247,2))&lt;14,"Midday (10 AM-2 PM)",IF(VALUE(LEFT(D10247,2))&lt;16,"Afternoon (2-4 PM)","Late (4-6 PM)")))</f>
        <v>Late (4-6 PM)</v>
      </c>
      <c r="Q10247" s="3" t="n">
        <f aca="false">IF(L10247="No-show",1,0)</f>
        <v>0</v>
      </c>
      <c r="R10247" s="29" t="n">
        <f aca="false">IF(L10247="No-show",M10247,0)</f>
        <v>0</v>
      </c>
    </row>
    <row r="10248" customFormat="false" ht="15" hidden="false" customHeight="false" outlineLevel="0" collapsed="false">
      <c r="A10248" s="0" t="s">
        <v>11661</v>
      </c>
      <c r="B10248" s="28" t="n">
        <v>46237</v>
      </c>
      <c r="C10248" s="3" t="s">
        <v>27</v>
      </c>
      <c r="D10248" s="3" t="s">
        <v>222</v>
      </c>
      <c r="E10248" s="3" t="s">
        <v>11230</v>
      </c>
      <c r="F10248" s="3" t="s">
        <v>4</v>
      </c>
      <c r="G10248" s="3" t="s">
        <v>64</v>
      </c>
      <c r="H10248" s="3" t="s">
        <v>45</v>
      </c>
      <c r="I10248" s="3" t="s">
        <v>46</v>
      </c>
      <c r="J10248" s="0" t="n">
        <v>11</v>
      </c>
      <c r="K10248" s="3" t="s">
        <v>29</v>
      </c>
      <c r="L10248" s="3" t="s">
        <v>121</v>
      </c>
      <c r="M10248" s="29" t="n">
        <v>95</v>
      </c>
      <c r="N10248" s="30" t="n">
        <f aca="false">DATE(YEAR(B10248),MONTH(B10248),1)</f>
        <v>46235</v>
      </c>
      <c r="O10248" s="0" t="str">
        <f aca="false">IF(J10248&lt;=2,"0-2 days",IF(J10248&lt;=7,"3-7 days",IF(J10248&lt;=14,"8-14 days",IF(J10248&lt;=21,"15-21 days","22+ days"))))</f>
        <v>8-14 days</v>
      </c>
      <c r="P10248" s="0" t="str">
        <f aca="false">IF(VALUE(LEFT(D10248,2))&lt;10,"Early (7-10 AM)",IF(VALUE(LEFT(D10248,2))&lt;14,"Midday (10 AM-2 PM)",IF(VALUE(LEFT(D10248,2))&lt;16,"Afternoon (2-4 PM)","Late (4-6 PM)")))</f>
        <v>Late (4-6 PM)</v>
      </c>
      <c r="Q10248" s="3" t="n">
        <f aca="false">IF(L10248="No-show",1,0)</f>
        <v>0</v>
      </c>
      <c r="R10248" s="29" t="n">
        <f aca="false">IF(L10248="No-show",M10248,0)</f>
        <v>0</v>
      </c>
    </row>
    <row r="10249" customFormat="false" ht="15" hidden="false" customHeight="false" outlineLevel="0" collapsed="false">
      <c r="A10249" s="0" t="s">
        <v>11662</v>
      </c>
      <c r="B10249" s="28" t="n">
        <v>46237</v>
      </c>
      <c r="C10249" s="3" t="s">
        <v>27</v>
      </c>
      <c r="D10249" s="3" t="s">
        <v>222</v>
      </c>
      <c r="E10249" s="3" t="s">
        <v>10954</v>
      </c>
      <c r="F10249" s="3" t="s">
        <v>4</v>
      </c>
      <c r="G10249" s="3" t="s">
        <v>64</v>
      </c>
      <c r="H10249" s="3" t="s">
        <v>45</v>
      </c>
      <c r="I10249" s="3" t="s">
        <v>52</v>
      </c>
      <c r="J10249" s="0" t="n">
        <v>5</v>
      </c>
      <c r="K10249" s="3" t="s">
        <v>32</v>
      </c>
      <c r="L10249" s="3" t="s">
        <v>121</v>
      </c>
      <c r="M10249" s="29" t="n">
        <v>95</v>
      </c>
      <c r="N10249" s="30" t="n">
        <f aca="false">DATE(YEAR(B10249),MONTH(B10249),1)</f>
        <v>46235</v>
      </c>
      <c r="O10249" s="0" t="str">
        <f aca="false">IF(J10249&lt;=2,"0-2 days",IF(J10249&lt;=7,"3-7 days",IF(J10249&lt;=14,"8-14 days",IF(J10249&lt;=21,"15-21 days","22+ days"))))</f>
        <v>3-7 days</v>
      </c>
      <c r="P10249" s="0" t="str">
        <f aca="false">IF(VALUE(LEFT(D10249,2))&lt;10,"Early (7-10 AM)",IF(VALUE(LEFT(D10249,2))&lt;14,"Midday (10 AM-2 PM)",IF(VALUE(LEFT(D10249,2))&lt;16,"Afternoon (2-4 PM)","Late (4-6 PM)")))</f>
        <v>Late (4-6 PM)</v>
      </c>
      <c r="Q10249" s="3" t="n">
        <f aca="false">IF(L10249="No-show",1,0)</f>
        <v>0</v>
      </c>
      <c r="R10249" s="29" t="n">
        <f aca="false">IF(L10249="No-show",M10249,0)</f>
        <v>0</v>
      </c>
    </row>
    <row r="10250" customFormat="false" ht="15" hidden="false" customHeight="false" outlineLevel="0" collapsed="false">
      <c r="A10250" s="0" t="s">
        <v>11663</v>
      </c>
      <c r="B10250" s="28" t="n">
        <v>46238</v>
      </c>
      <c r="C10250" s="3" t="s">
        <v>30</v>
      </c>
      <c r="D10250" s="3" t="s">
        <v>119</v>
      </c>
      <c r="E10250" s="3" t="s">
        <v>11415</v>
      </c>
      <c r="F10250" s="3" t="s">
        <v>7</v>
      </c>
      <c r="G10250" s="3" t="s">
        <v>64</v>
      </c>
      <c r="H10250" s="3" t="s">
        <v>54</v>
      </c>
      <c r="I10250" s="3" t="s">
        <v>46</v>
      </c>
      <c r="J10250" s="0" t="n">
        <v>2</v>
      </c>
      <c r="K10250" s="3" t="s">
        <v>29</v>
      </c>
      <c r="L10250" s="3" t="s">
        <v>121</v>
      </c>
      <c r="M10250" s="29" t="n">
        <v>120</v>
      </c>
      <c r="N10250" s="30" t="n">
        <f aca="false">DATE(YEAR(B10250),MONTH(B10250),1)</f>
        <v>46235</v>
      </c>
      <c r="O10250" s="0" t="str">
        <f aca="false">IF(J10250&lt;=2,"0-2 days",IF(J10250&lt;=7,"3-7 days",IF(J10250&lt;=14,"8-14 days",IF(J10250&lt;=21,"15-21 days","22+ days"))))</f>
        <v>0-2 days</v>
      </c>
      <c r="P10250" s="0" t="str">
        <f aca="false">IF(VALUE(LEFT(D10250,2))&lt;10,"Early (7-10 AM)",IF(VALUE(LEFT(D10250,2))&lt;14,"Midday (10 AM-2 PM)",IF(VALUE(LEFT(D10250,2))&lt;16,"Afternoon (2-4 PM)","Late (4-6 PM)")))</f>
        <v>Early (7-10 AM)</v>
      </c>
      <c r="Q10250" s="3" t="n">
        <f aca="false">IF(L10250="No-show",1,0)</f>
        <v>0</v>
      </c>
      <c r="R10250" s="29" t="n">
        <f aca="false">IF(L10250="No-show",M10250,0)</f>
        <v>0</v>
      </c>
    </row>
    <row r="10251" customFormat="false" ht="15" hidden="false" customHeight="false" outlineLevel="0" collapsed="false">
      <c r="A10251" s="0" t="s">
        <v>11664</v>
      </c>
      <c r="B10251" s="28" t="n">
        <v>46238</v>
      </c>
      <c r="C10251" s="3" t="s">
        <v>30</v>
      </c>
      <c r="D10251" s="3" t="s">
        <v>125</v>
      </c>
      <c r="E10251" s="3" t="s">
        <v>11665</v>
      </c>
      <c r="F10251" s="3" t="s">
        <v>8</v>
      </c>
      <c r="G10251" s="3" t="s">
        <v>63</v>
      </c>
      <c r="H10251" s="3" t="s">
        <v>54</v>
      </c>
      <c r="I10251" s="3" t="s">
        <v>52</v>
      </c>
      <c r="J10251" s="0" t="n">
        <v>15</v>
      </c>
      <c r="K10251" s="3" t="s">
        <v>29</v>
      </c>
      <c r="L10251" s="3" t="s">
        <v>129</v>
      </c>
      <c r="M10251" s="29" t="n">
        <v>192</v>
      </c>
      <c r="N10251" s="30" t="n">
        <f aca="false">DATE(YEAR(B10251),MONTH(B10251),1)</f>
        <v>46235</v>
      </c>
      <c r="O10251" s="0" t="str">
        <f aca="false">IF(J10251&lt;=2,"0-2 days",IF(J10251&lt;=7,"3-7 days",IF(J10251&lt;=14,"8-14 days",IF(J10251&lt;=21,"15-21 days","22+ days"))))</f>
        <v>15-21 days</v>
      </c>
      <c r="P10251" s="0" t="str">
        <f aca="false">IF(VALUE(LEFT(D10251,2))&lt;10,"Early (7-10 AM)",IF(VALUE(LEFT(D10251,2))&lt;14,"Midday (10 AM-2 PM)",IF(VALUE(LEFT(D10251,2))&lt;16,"Afternoon (2-4 PM)","Late (4-6 PM)")))</f>
        <v>Early (7-10 AM)</v>
      </c>
      <c r="Q10251" s="3" t="n">
        <f aca="false">IF(L10251="No-show",1,0)</f>
        <v>0</v>
      </c>
      <c r="R10251" s="29" t="n">
        <f aca="false">IF(L10251="No-show",M10251,0)</f>
        <v>0</v>
      </c>
    </row>
    <row r="10252" customFormat="false" ht="15" hidden="false" customHeight="false" outlineLevel="0" collapsed="false">
      <c r="A10252" s="0" t="s">
        <v>11666</v>
      </c>
      <c r="B10252" s="28" t="n">
        <v>46238</v>
      </c>
      <c r="C10252" s="3" t="s">
        <v>30</v>
      </c>
      <c r="D10252" s="3" t="s">
        <v>125</v>
      </c>
      <c r="E10252" s="3" t="s">
        <v>10851</v>
      </c>
      <c r="F10252" s="3" t="s">
        <v>3</v>
      </c>
      <c r="G10252" s="3" t="s">
        <v>66</v>
      </c>
      <c r="H10252" s="3" t="s">
        <v>45</v>
      </c>
      <c r="I10252" s="3" t="s">
        <v>43</v>
      </c>
      <c r="J10252" s="0" t="n">
        <v>9</v>
      </c>
      <c r="K10252" s="3" t="s">
        <v>29</v>
      </c>
      <c r="L10252" s="3" t="s">
        <v>284</v>
      </c>
      <c r="M10252" s="29" t="n">
        <v>95</v>
      </c>
      <c r="N10252" s="30" t="n">
        <f aca="false">DATE(YEAR(B10252),MONTH(B10252),1)</f>
        <v>46235</v>
      </c>
      <c r="O10252" s="0" t="str">
        <f aca="false">IF(J10252&lt;=2,"0-2 days",IF(J10252&lt;=7,"3-7 days",IF(J10252&lt;=14,"8-14 days",IF(J10252&lt;=21,"15-21 days","22+ days"))))</f>
        <v>8-14 days</v>
      </c>
      <c r="P10252" s="0" t="str">
        <f aca="false">IF(VALUE(LEFT(D10252,2))&lt;10,"Early (7-10 AM)",IF(VALUE(LEFT(D10252,2))&lt;14,"Midday (10 AM-2 PM)",IF(VALUE(LEFT(D10252,2))&lt;16,"Afternoon (2-4 PM)","Late (4-6 PM)")))</f>
        <v>Early (7-10 AM)</v>
      </c>
      <c r="Q10252" s="3" t="n">
        <f aca="false">IF(L10252="No-show",1,0)</f>
        <v>0</v>
      </c>
      <c r="R10252" s="29" t="n">
        <f aca="false">IF(L10252="No-show",M10252,0)</f>
        <v>0</v>
      </c>
    </row>
    <row r="10253" customFormat="false" ht="15" hidden="false" customHeight="false" outlineLevel="0" collapsed="false">
      <c r="A10253" s="0" t="s">
        <v>11667</v>
      </c>
      <c r="B10253" s="28" t="n">
        <v>46238</v>
      </c>
      <c r="C10253" s="3" t="s">
        <v>30</v>
      </c>
      <c r="D10253" s="3" t="s">
        <v>125</v>
      </c>
      <c r="E10253" s="3" t="s">
        <v>11107</v>
      </c>
      <c r="F10253" s="3" t="s">
        <v>7</v>
      </c>
      <c r="G10253" s="3" t="s">
        <v>64</v>
      </c>
      <c r="H10253" s="3" t="s">
        <v>42</v>
      </c>
      <c r="I10253" s="3" t="s">
        <v>46</v>
      </c>
      <c r="J10253" s="0" t="n">
        <v>35</v>
      </c>
      <c r="K10253" s="3" t="s">
        <v>29</v>
      </c>
      <c r="L10253" s="3" t="s">
        <v>217</v>
      </c>
      <c r="M10253" s="29" t="n">
        <v>72</v>
      </c>
      <c r="N10253" s="30" t="n">
        <f aca="false">DATE(YEAR(B10253),MONTH(B10253),1)</f>
        <v>46235</v>
      </c>
      <c r="O10253" s="0" t="str">
        <f aca="false">IF(J10253&lt;=2,"0-2 days",IF(J10253&lt;=7,"3-7 days",IF(J10253&lt;=14,"8-14 days",IF(J10253&lt;=21,"15-21 days","22+ days"))))</f>
        <v>22+ days</v>
      </c>
      <c r="P10253" s="0" t="str">
        <f aca="false">IF(VALUE(LEFT(D10253,2))&lt;10,"Early (7-10 AM)",IF(VALUE(LEFT(D10253,2))&lt;14,"Midday (10 AM-2 PM)",IF(VALUE(LEFT(D10253,2))&lt;16,"Afternoon (2-4 PM)","Late (4-6 PM)")))</f>
        <v>Early (7-10 AM)</v>
      </c>
      <c r="Q10253" s="3" t="n">
        <f aca="false">IF(L10253="No-show",1,0)</f>
        <v>1</v>
      </c>
      <c r="R10253" s="29" t="n">
        <f aca="false">IF(L10253="No-show",M10253,0)</f>
        <v>72</v>
      </c>
    </row>
    <row r="10254" customFormat="false" ht="15" hidden="false" customHeight="false" outlineLevel="0" collapsed="false">
      <c r="A10254" s="0" t="s">
        <v>11668</v>
      </c>
      <c r="B10254" s="28" t="n">
        <v>46238</v>
      </c>
      <c r="C10254" s="3" t="s">
        <v>30</v>
      </c>
      <c r="D10254" s="3" t="s">
        <v>125</v>
      </c>
      <c r="E10254" s="3" t="s">
        <v>10848</v>
      </c>
      <c r="F10254" s="3" t="s">
        <v>4</v>
      </c>
      <c r="G10254" s="3" t="s">
        <v>64</v>
      </c>
      <c r="H10254" s="3" t="s">
        <v>58</v>
      </c>
      <c r="I10254" s="3" t="s">
        <v>43</v>
      </c>
      <c r="J10254" s="0" t="n">
        <v>8</v>
      </c>
      <c r="K10254" s="3" t="s">
        <v>29</v>
      </c>
      <c r="L10254" s="3" t="s">
        <v>121</v>
      </c>
      <c r="M10254" s="29" t="n">
        <v>105</v>
      </c>
      <c r="N10254" s="30" t="n">
        <f aca="false">DATE(YEAR(B10254),MONTH(B10254),1)</f>
        <v>46235</v>
      </c>
      <c r="O10254" s="0" t="str">
        <f aca="false">IF(J10254&lt;=2,"0-2 days",IF(J10254&lt;=7,"3-7 days",IF(J10254&lt;=14,"8-14 days",IF(J10254&lt;=21,"15-21 days","22+ days"))))</f>
        <v>8-14 days</v>
      </c>
      <c r="P10254" s="0" t="str">
        <f aca="false">IF(VALUE(LEFT(D10254,2))&lt;10,"Early (7-10 AM)",IF(VALUE(LEFT(D10254,2))&lt;14,"Midday (10 AM-2 PM)",IF(VALUE(LEFT(D10254,2))&lt;16,"Afternoon (2-4 PM)","Late (4-6 PM)")))</f>
        <v>Early (7-10 AM)</v>
      </c>
      <c r="Q10254" s="3" t="n">
        <f aca="false">IF(L10254="No-show",1,0)</f>
        <v>0</v>
      </c>
      <c r="R10254" s="29" t="n">
        <f aca="false">IF(L10254="No-show",M10254,0)</f>
        <v>0</v>
      </c>
    </row>
    <row r="10255" customFormat="false" ht="15" hidden="false" customHeight="false" outlineLevel="0" collapsed="false">
      <c r="A10255" s="0" t="s">
        <v>11669</v>
      </c>
      <c r="B10255" s="28" t="n">
        <v>46238</v>
      </c>
      <c r="C10255" s="3" t="s">
        <v>30</v>
      </c>
      <c r="D10255" s="3" t="s">
        <v>125</v>
      </c>
      <c r="E10255" s="3" t="s">
        <v>11525</v>
      </c>
      <c r="F10255" s="3" t="s">
        <v>8</v>
      </c>
      <c r="G10255" s="3" t="s">
        <v>64</v>
      </c>
      <c r="H10255" s="3" t="s">
        <v>54</v>
      </c>
      <c r="I10255" s="3" t="s">
        <v>49</v>
      </c>
      <c r="J10255" s="0" t="n">
        <v>4</v>
      </c>
      <c r="K10255" s="3" t="s">
        <v>32</v>
      </c>
      <c r="L10255" s="3" t="s">
        <v>121</v>
      </c>
      <c r="M10255" s="29" t="n">
        <v>120</v>
      </c>
      <c r="N10255" s="30" t="n">
        <f aca="false">DATE(YEAR(B10255),MONTH(B10255),1)</f>
        <v>46235</v>
      </c>
      <c r="O10255" s="0" t="str">
        <f aca="false">IF(J10255&lt;=2,"0-2 days",IF(J10255&lt;=7,"3-7 days",IF(J10255&lt;=14,"8-14 days",IF(J10255&lt;=21,"15-21 days","22+ days"))))</f>
        <v>3-7 days</v>
      </c>
      <c r="P10255" s="0" t="str">
        <f aca="false">IF(VALUE(LEFT(D10255,2))&lt;10,"Early (7-10 AM)",IF(VALUE(LEFT(D10255,2))&lt;14,"Midday (10 AM-2 PM)",IF(VALUE(LEFT(D10255,2))&lt;16,"Afternoon (2-4 PM)","Late (4-6 PM)")))</f>
        <v>Early (7-10 AM)</v>
      </c>
      <c r="Q10255" s="3" t="n">
        <f aca="false">IF(L10255="No-show",1,0)</f>
        <v>0</v>
      </c>
      <c r="R10255" s="29" t="n">
        <f aca="false">IF(L10255="No-show",M10255,0)</f>
        <v>0</v>
      </c>
    </row>
    <row r="10256" customFormat="false" ht="15" hidden="false" customHeight="false" outlineLevel="0" collapsed="false">
      <c r="A10256" s="0" t="s">
        <v>11670</v>
      </c>
      <c r="B10256" s="28" t="n">
        <v>46238</v>
      </c>
      <c r="C10256" s="3" t="s">
        <v>30</v>
      </c>
      <c r="D10256" s="3" t="s">
        <v>135</v>
      </c>
      <c r="E10256" s="3" t="s">
        <v>11393</v>
      </c>
      <c r="F10256" s="3" t="s">
        <v>4</v>
      </c>
      <c r="G10256" s="3" t="s">
        <v>64</v>
      </c>
      <c r="H10256" s="3" t="s">
        <v>56</v>
      </c>
      <c r="I10256" s="3" t="s">
        <v>52</v>
      </c>
      <c r="J10256" s="0" t="n">
        <v>6</v>
      </c>
      <c r="K10256" s="3" t="s">
        <v>32</v>
      </c>
      <c r="L10256" s="3" t="s">
        <v>217</v>
      </c>
      <c r="M10256" s="29" t="n">
        <v>115</v>
      </c>
      <c r="N10256" s="30" t="n">
        <f aca="false">DATE(YEAR(B10256),MONTH(B10256),1)</f>
        <v>46235</v>
      </c>
      <c r="O10256" s="0" t="str">
        <f aca="false">IF(J10256&lt;=2,"0-2 days",IF(J10256&lt;=7,"3-7 days",IF(J10256&lt;=14,"8-14 days",IF(J10256&lt;=21,"15-21 days","22+ days"))))</f>
        <v>3-7 days</v>
      </c>
      <c r="P10256" s="0" t="str">
        <f aca="false">IF(VALUE(LEFT(D10256,2))&lt;10,"Early (7-10 AM)",IF(VALUE(LEFT(D10256,2))&lt;14,"Midday (10 AM-2 PM)",IF(VALUE(LEFT(D10256,2))&lt;16,"Afternoon (2-4 PM)","Late (4-6 PM)")))</f>
        <v>Early (7-10 AM)</v>
      </c>
      <c r="Q10256" s="3" t="n">
        <f aca="false">IF(L10256="No-show",1,0)</f>
        <v>1</v>
      </c>
      <c r="R10256" s="29" t="n">
        <f aca="false">IF(L10256="No-show",M10256,0)</f>
        <v>115</v>
      </c>
    </row>
    <row r="10257" customFormat="false" ht="15" hidden="false" customHeight="false" outlineLevel="0" collapsed="false">
      <c r="A10257" s="0" t="s">
        <v>11671</v>
      </c>
      <c r="B10257" s="28" t="n">
        <v>46238</v>
      </c>
      <c r="C10257" s="3" t="s">
        <v>30</v>
      </c>
      <c r="D10257" s="3" t="s">
        <v>135</v>
      </c>
      <c r="E10257" s="3" t="s">
        <v>10600</v>
      </c>
      <c r="F10257" s="3" t="s">
        <v>3</v>
      </c>
      <c r="G10257" s="3" t="s">
        <v>66</v>
      </c>
      <c r="H10257" s="3" t="s">
        <v>54</v>
      </c>
      <c r="I10257" s="3" t="s">
        <v>59</v>
      </c>
      <c r="J10257" s="0" t="n">
        <v>4</v>
      </c>
      <c r="K10257" s="3" t="s">
        <v>29</v>
      </c>
      <c r="L10257" s="3" t="s">
        <v>121</v>
      </c>
      <c r="M10257" s="29" t="n">
        <v>120</v>
      </c>
      <c r="N10257" s="30" t="n">
        <f aca="false">DATE(YEAR(B10257),MONTH(B10257),1)</f>
        <v>46235</v>
      </c>
      <c r="O10257" s="0" t="str">
        <f aca="false">IF(J10257&lt;=2,"0-2 days",IF(J10257&lt;=7,"3-7 days",IF(J10257&lt;=14,"8-14 days",IF(J10257&lt;=21,"15-21 days","22+ days"))))</f>
        <v>3-7 days</v>
      </c>
      <c r="P10257" s="0" t="str">
        <f aca="false">IF(VALUE(LEFT(D10257,2))&lt;10,"Early (7-10 AM)",IF(VALUE(LEFT(D10257,2))&lt;14,"Midday (10 AM-2 PM)",IF(VALUE(LEFT(D10257,2))&lt;16,"Afternoon (2-4 PM)","Late (4-6 PM)")))</f>
        <v>Early (7-10 AM)</v>
      </c>
      <c r="Q10257" s="3" t="n">
        <f aca="false">IF(L10257="No-show",1,0)</f>
        <v>0</v>
      </c>
      <c r="R10257" s="29" t="n">
        <f aca="false">IF(L10257="No-show",M10257,0)</f>
        <v>0</v>
      </c>
    </row>
    <row r="10258" customFormat="false" ht="15" hidden="false" customHeight="false" outlineLevel="0" collapsed="false">
      <c r="A10258" s="0" t="s">
        <v>11672</v>
      </c>
      <c r="B10258" s="28" t="n">
        <v>46238</v>
      </c>
      <c r="C10258" s="3" t="s">
        <v>30</v>
      </c>
      <c r="D10258" s="3" t="s">
        <v>135</v>
      </c>
      <c r="E10258" s="3" t="s">
        <v>10404</v>
      </c>
      <c r="F10258" s="3" t="s">
        <v>7</v>
      </c>
      <c r="G10258" s="3" t="s">
        <v>64</v>
      </c>
      <c r="H10258" s="3" t="s">
        <v>60</v>
      </c>
      <c r="I10258" s="3" t="s">
        <v>49</v>
      </c>
      <c r="J10258" s="0" t="n">
        <v>8</v>
      </c>
      <c r="K10258" s="3" t="s">
        <v>29</v>
      </c>
      <c r="L10258" s="3" t="s">
        <v>284</v>
      </c>
      <c r="M10258" s="29" t="n">
        <v>135</v>
      </c>
      <c r="N10258" s="30" t="n">
        <f aca="false">DATE(YEAR(B10258),MONTH(B10258),1)</f>
        <v>46235</v>
      </c>
      <c r="O10258" s="0" t="str">
        <f aca="false">IF(J10258&lt;=2,"0-2 days",IF(J10258&lt;=7,"3-7 days",IF(J10258&lt;=14,"8-14 days",IF(J10258&lt;=21,"15-21 days","22+ days"))))</f>
        <v>8-14 days</v>
      </c>
      <c r="P10258" s="0" t="str">
        <f aca="false">IF(VALUE(LEFT(D10258,2))&lt;10,"Early (7-10 AM)",IF(VALUE(LEFT(D10258,2))&lt;14,"Midday (10 AM-2 PM)",IF(VALUE(LEFT(D10258,2))&lt;16,"Afternoon (2-4 PM)","Late (4-6 PM)")))</f>
        <v>Early (7-10 AM)</v>
      </c>
      <c r="Q10258" s="3" t="n">
        <f aca="false">IF(L10258="No-show",1,0)</f>
        <v>0</v>
      </c>
      <c r="R10258" s="29" t="n">
        <f aca="false">IF(L10258="No-show",M10258,0)</f>
        <v>0</v>
      </c>
    </row>
    <row r="10259" customFormat="false" ht="15" hidden="false" customHeight="false" outlineLevel="0" collapsed="false">
      <c r="A10259" s="0" t="s">
        <v>11673</v>
      </c>
      <c r="B10259" s="28" t="n">
        <v>46238</v>
      </c>
      <c r="C10259" s="3" t="s">
        <v>30</v>
      </c>
      <c r="D10259" s="3" t="s">
        <v>235</v>
      </c>
      <c r="E10259" s="3" t="s">
        <v>11566</v>
      </c>
      <c r="F10259" s="3" t="s">
        <v>8</v>
      </c>
      <c r="G10259" s="3" t="s">
        <v>64</v>
      </c>
      <c r="H10259" s="3" t="s">
        <v>54</v>
      </c>
      <c r="I10259" s="3" t="s">
        <v>46</v>
      </c>
      <c r="J10259" s="0" t="n">
        <v>10</v>
      </c>
      <c r="K10259" s="3" t="s">
        <v>29</v>
      </c>
      <c r="L10259" s="3" t="s">
        <v>121</v>
      </c>
      <c r="M10259" s="29" t="n">
        <v>120</v>
      </c>
      <c r="N10259" s="30" t="n">
        <f aca="false">DATE(YEAR(B10259),MONTH(B10259),1)</f>
        <v>46235</v>
      </c>
      <c r="O10259" s="0" t="str">
        <f aca="false">IF(J10259&lt;=2,"0-2 days",IF(J10259&lt;=7,"3-7 days",IF(J10259&lt;=14,"8-14 days",IF(J10259&lt;=21,"15-21 days","22+ days"))))</f>
        <v>8-14 days</v>
      </c>
      <c r="P10259" s="0" t="str">
        <f aca="false">IF(VALUE(LEFT(D10259,2))&lt;10,"Early (7-10 AM)",IF(VALUE(LEFT(D10259,2))&lt;14,"Midday (10 AM-2 PM)",IF(VALUE(LEFT(D10259,2))&lt;16,"Afternoon (2-4 PM)","Late (4-6 PM)")))</f>
        <v>Early (7-10 AM)</v>
      </c>
      <c r="Q10259" s="3" t="n">
        <f aca="false">IF(L10259="No-show",1,0)</f>
        <v>0</v>
      </c>
      <c r="R10259" s="29" t="n">
        <f aca="false">IF(L10259="No-show",M10259,0)</f>
        <v>0</v>
      </c>
    </row>
    <row r="10260" customFormat="false" ht="15" hidden="false" customHeight="false" outlineLevel="0" collapsed="false">
      <c r="A10260" s="0" t="s">
        <v>11674</v>
      </c>
      <c r="B10260" s="28" t="n">
        <v>46238</v>
      </c>
      <c r="C10260" s="3" t="s">
        <v>30</v>
      </c>
      <c r="D10260" s="3" t="s">
        <v>142</v>
      </c>
      <c r="E10260" s="3" t="s">
        <v>10607</v>
      </c>
      <c r="F10260" s="3" t="s">
        <v>8</v>
      </c>
      <c r="G10260" s="3" t="s">
        <v>64</v>
      </c>
      <c r="H10260" s="3" t="s">
        <v>42</v>
      </c>
      <c r="I10260" s="3" t="s">
        <v>57</v>
      </c>
      <c r="J10260" s="0" t="n">
        <v>5</v>
      </c>
      <c r="K10260" s="3" t="s">
        <v>29</v>
      </c>
      <c r="L10260" s="3" t="s">
        <v>121</v>
      </c>
      <c r="M10260" s="29" t="n">
        <v>72</v>
      </c>
      <c r="N10260" s="30" t="n">
        <f aca="false">DATE(YEAR(B10260),MONTH(B10260),1)</f>
        <v>46235</v>
      </c>
      <c r="O10260" s="0" t="str">
        <f aca="false">IF(J10260&lt;=2,"0-2 days",IF(J10260&lt;=7,"3-7 days",IF(J10260&lt;=14,"8-14 days",IF(J10260&lt;=21,"15-21 days","22+ days"))))</f>
        <v>3-7 days</v>
      </c>
      <c r="P10260" s="0" t="str">
        <f aca="false">IF(VALUE(LEFT(D10260,2))&lt;10,"Early (7-10 AM)",IF(VALUE(LEFT(D10260,2))&lt;14,"Midday (10 AM-2 PM)",IF(VALUE(LEFT(D10260,2))&lt;16,"Afternoon (2-4 PM)","Late (4-6 PM)")))</f>
        <v>Early (7-10 AM)</v>
      </c>
      <c r="Q10260" s="3" t="n">
        <f aca="false">IF(L10260="No-show",1,0)</f>
        <v>0</v>
      </c>
      <c r="R10260" s="29" t="n">
        <f aca="false">IF(L10260="No-show",M10260,0)</f>
        <v>0</v>
      </c>
    </row>
    <row r="10261" customFormat="false" ht="15" hidden="false" customHeight="false" outlineLevel="0" collapsed="false">
      <c r="A10261" s="0" t="s">
        <v>11675</v>
      </c>
      <c r="B10261" s="28" t="n">
        <v>46238</v>
      </c>
      <c r="C10261" s="3" t="s">
        <v>30</v>
      </c>
      <c r="D10261" s="3" t="s">
        <v>142</v>
      </c>
      <c r="E10261" s="3" t="s">
        <v>11571</v>
      </c>
      <c r="F10261" s="3" t="s">
        <v>7</v>
      </c>
      <c r="G10261" s="3" t="s">
        <v>64</v>
      </c>
      <c r="H10261" s="3" t="s">
        <v>54</v>
      </c>
      <c r="I10261" s="3" t="s">
        <v>57</v>
      </c>
      <c r="J10261" s="0" t="n">
        <v>1</v>
      </c>
      <c r="K10261" s="3" t="s">
        <v>29</v>
      </c>
      <c r="L10261" s="3" t="s">
        <v>121</v>
      </c>
      <c r="M10261" s="29" t="n">
        <v>120</v>
      </c>
      <c r="N10261" s="30" t="n">
        <f aca="false">DATE(YEAR(B10261),MONTH(B10261),1)</f>
        <v>46235</v>
      </c>
      <c r="O10261" s="0" t="str">
        <f aca="false">IF(J10261&lt;=2,"0-2 days",IF(J10261&lt;=7,"3-7 days",IF(J10261&lt;=14,"8-14 days",IF(J10261&lt;=21,"15-21 days","22+ days"))))</f>
        <v>0-2 days</v>
      </c>
      <c r="P10261" s="0" t="str">
        <f aca="false">IF(VALUE(LEFT(D10261,2))&lt;10,"Early (7-10 AM)",IF(VALUE(LEFT(D10261,2))&lt;14,"Midday (10 AM-2 PM)",IF(VALUE(LEFT(D10261,2))&lt;16,"Afternoon (2-4 PM)","Late (4-6 PM)")))</f>
        <v>Early (7-10 AM)</v>
      </c>
      <c r="Q10261" s="3" t="n">
        <f aca="false">IF(L10261="No-show",1,0)</f>
        <v>0</v>
      </c>
      <c r="R10261" s="29" t="n">
        <f aca="false">IF(L10261="No-show",M10261,0)</f>
        <v>0</v>
      </c>
    </row>
    <row r="10262" customFormat="false" ht="15" hidden="false" customHeight="false" outlineLevel="0" collapsed="false">
      <c r="A10262" s="0" t="s">
        <v>11676</v>
      </c>
      <c r="B10262" s="28" t="n">
        <v>46238</v>
      </c>
      <c r="C10262" s="3" t="s">
        <v>30</v>
      </c>
      <c r="D10262" s="3" t="s">
        <v>142</v>
      </c>
      <c r="E10262" s="3" t="s">
        <v>11144</v>
      </c>
      <c r="F10262" s="3" t="s">
        <v>8</v>
      </c>
      <c r="G10262" s="3" t="s">
        <v>64</v>
      </c>
      <c r="H10262" s="3" t="s">
        <v>48</v>
      </c>
      <c r="I10262" s="3" t="s">
        <v>57</v>
      </c>
      <c r="J10262" s="0" t="n">
        <v>14</v>
      </c>
      <c r="K10262" s="3" t="s">
        <v>29</v>
      </c>
      <c r="L10262" s="3" t="s">
        <v>121</v>
      </c>
      <c r="M10262" s="29" t="n">
        <v>118</v>
      </c>
      <c r="N10262" s="30" t="n">
        <f aca="false">DATE(YEAR(B10262),MONTH(B10262),1)</f>
        <v>46235</v>
      </c>
      <c r="O10262" s="0" t="str">
        <f aca="false">IF(J10262&lt;=2,"0-2 days",IF(J10262&lt;=7,"3-7 days",IF(J10262&lt;=14,"8-14 days",IF(J10262&lt;=21,"15-21 days","22+ days"))))</f>
        <v>8-14 days</v>
      </c>
      <c r="P10262" s="0" t="str">
        <f aca="false">IF(VALUE(LEFT(D10262,2))&lt;10,"Early (7-10 AM)",IF(VALUE(LEFT(D10262,2))&lt;14,"Midday (10 AM-2 PM)",IF(VALUE(LEFT(D10262,2))&lt;16,"Afternoon (2-4 PM)","Late (4-6 PM)")))</f>
        <v>Early (7-10 AM)</v>
      </c>
      <c r="Q10262" s="3" t="n">
        <f aca="false">IF(L10262="No-show",1,0)</f>
        <v>0</v>
      </c>
      <c r="R10262" s="29" t="n">
        <f aca="false">IF(L10262="No-show",M10262,0)</f>
        <v>0</v>
      </c>
    </row>
    <row r="10263" customFormat="false" ht="15" hidden="false" customHeight="false" outlineLevel="0" collapsed="false">
      <c r="A10263" s="0" t="s">
        <v>11677</v>
      </c>
      <c r="B10263" s="28" t="n">
        <v>46238</v>
      </c>
      <c r="C10263" s="3" t="s">
        <v>30</v>
      </c>
      <c r="D10263" s="3" t="s">
        <v>151</v>
      </c>
      <c r="E10263" s="3" t="s">
        <v>11377</v>
      </c>
      <c r="F10263" s="3" t="s">
        <v>8</v>
      </c>
      <c r="G10263" s="3" t="s">
        <v>64</v>
      </c>
      <c r="H10263" s="3" t="s">
        <v>60</v>
      </c>
      <c r="I10263" s="3" t="s">
        <v>46</v>
      </c>
      <c r="J10263" s="0" t="n">
        <v>5</v>
      </c>
      <c r="K10263" s="3" t="s">
        <v>29</v>
      </c>
      <c r="L10263" s="3" t="s">
        <v>121</v>
      </c>
      <c r="M10263" s="29" t="n">
        <v>135</v>
      </c>
      <c r="N10263" s="30" t="n">
        <f aca="false">DATE(YEAR(B10263),MONTH(B10263),1)</f>
        <v>46235</v>
      </c>
      <c r="O10263" s="0" t="str">
        <f aca="false">IF(J10263&lt;=2,"0-2 days",IF(J10263&lt;=7,"3-7 days",IF(J10263&lt;=14,"8-14 days",IF(J10263&lt;=21,"15-21 days","22+ days"))))</f>
        <v>3-7 days</v>
      </c>
      <c r="P10263" s="0" t="str">
        <f aca="false">IF(VALUE(LEFT(D10263,2))&lt;10,"Early (7-10 AM)",IF(VALUE(LEFT(D10263,2))&lt;14,"Midday (10 AM-2 PM)",IF(VALUE(LEFT(D10263,2))&lt;16,"Afternoon (2-4 PM)","Late (4-6 PM)")))</f>
        <v>Early (7-10 AM)</v>
      </c>
      <c r="Q10263" s="3" t="n">
        <f aca="false">IF(L10263="No-show",1,0)</f>
        <v>0</v>
      </c>
      <c r="R10263" s="29" t="n">
        <f aca="false">IF(L10263="No-show",M10263,0)</f>
        <v>0</v>
      </c>
    </row>
    <row r="10264" customFormat="false" ht="15" hidden="false" customHeight="false" outlineLevel="0" collapsed="false">
      <c r="A10264" s="0" t="s">
        <v>11678</v>
      </c>
      <c r="B10264" s="28" t="n">
        <v>46238</v>
      </c>
      <c r="C10264" s="3" t="s">
        <v>30</v>
      </c>
      <c r="D10264" s="3" t="s">
        <v>151</v>
      </c>
      <c r="E10264" s="3" t="s">
        <v>10853</v>
      </c>
      <c r="F10264" s="3" t="s">
        <v>4</v>
      </c>
      <c r="G10264" s="3" t="s">
        <v>64</v>
      </c>
      <c r="H10264" s="3" t="s">
        <v>56</v>
      </c>
      <c r="I10264" s="3" t="s">
        <v>46</v>
      </c>
      <c r="J10264" s="0" t="n">
        <v>5</v>
      </c>
      <c r="K10264" s="3" t="s">
        <v>29</v>
      </c>
      <c r="L10264" s="3" t="s">
        <v>217</v>
      </c>
      <c r="M10264" s="29" t="n">
        <v>115</v>
      </c>
      <c r="N10264" s="30" t="n">
        <f aca="false">DATE(YEAR(B10264),MONTH(B10264),1)</f>
        <v>46235</v>
      </c>
      <c r="O10264" s="0" t="str">
        <f aca="false">IF(J10264&lt;=2,"0-2 days",IF(J10264&lt;=7,"3-7 days",IF(J10264&lt;=14,"8-14 days",IF(J10264&lt;=21,"15-21 days","22+ days"))))</f>
        <v>3-7 days</v>
      </c>
      <c r="P10264" s="0" t="str">
        <f aca="false">IF(VALUE(LEFT(D10264,2))&lt;10,"Early (7-10 AM)",IF(VALUE(LEFT(D10264,2))&lt;14,"Midday (10 AM-2 PM)",IF(VALUE(LEFT(D10264,2))&lt;16,"Afternoon (2-4 PM)","Late (4-6 PM)")))</f>
        <v>Early (7-10 AM)</v>
      </c>
      <c r="Q10264" s="3" t="n">
        <f aca="false">IF(L10264="No-show",1,0)</f>
        <v>1</v>
      </c>
      <c r="R10264" s="29" t="n">
        <f aca="false">IF(L10264="No-show",M10264,0)</f>
        <v>115</v>
      </c>
    </row>
    <row r="10265" customFormat="false" ht="15" hidden="false" customHeight="false" outlineLevel="0" collapsed="false">
      <c r="A10265" s="0" t="s">
        <v>11679</v>
      </c>
      <c r="B10265" s="28" t="n">
        <v>46238</v>
      </c>
      <c r="C10265" s="3" t="s">
        <v>30</v>
      </c>
      <c r="D10265" s="3" t="s">
        <v>151</v>
      </c>
      <c r="E10265" s="3" t="s">
        <v>10144</v>
      </c>
      <c r="F10265" s="3" t="s">
        <v>8</v>
      </c>
      <c r="G10265" s="3" t="s">
        <v>64</v>
      </c>
      <c r="H10265" s="3" t="s">
        <v>42</v>
      </c>
      <c r="I10265" s="3" t="s">
        <v>57</v>
      </c>
      <c r="J10265" s="0" t="n">
        <v>3</v>
      </c>
      <c r="K10265" s="3" t="s">
        <v>29</v>
      </c>
      <c r="L10265" s="3" t="s">
        <v>121</v>
      </c>
      <c r="M10265" s="29" t="n">
        <v>72</v>
      </c>
      <c r="N10265" s="30" t="n">
        <f aca="false">DATE(YEAR(B10265),MONTH(B10265),1)</f>
        <v>46235</v>
      </c>
      <c r="O10265" s="0" t="str">
        <f aca="false">IF(J10265&lt;=2,"0-2 days",IF(J10265&lt;=7,"3-7 days",IF(J10265&lt;=14,"8-14 days",IF(J10265&lt;=21,"15-21 days","22+ days"))))</f>
        <v>3-7 days</v>
      </c>
      <c r="P10265" s="0" t="str">
        <f aca="false">IF(VALUE(LEFT(D10265,2))&lt;10,"Early (7-10 AM)",IF(VALUE(LEFT(D10265,2))&lt;14,"Midday (10 AM-2 PM)",IF(VALUE(LEFT(D10265,2))&lt;16,"Afternoon (2-4 PM)","Late (4-6 PM)")))</f>
        <v>Early (7-10 AM)</v>
      </c>
      <c r="Q10265" s="3" t="n">
        <f aca="false">IF(L10265="No-show",1,0)</f>
        <v>0</v>
      </c>
      <c r="R10265" s="29" t="n">
        <f aca="false">IF(L10265="No-show",M10265,0)</f>
        <v>0</v>
      </c>
    </row>
    <row r="10266" customFormat="false" ht="15" hidden="false" customHeight="false" outlineLevel="0" collapsed="false">
      <c r="A10266" s="0" t="s">
        <v>11680</v>
      </c>
      <c r="B10266" s="28" t="n">
        <v>46238</v>
      </c>
      <c r="C10266" s="3" t="s">
        <v>30</v>
      </c>
      <c r="D10266" s="3" t="s">
        <v>154</v>
      </c>
      <c r="E10266" s="3" t="s">
        <v>11681</v>
      </c>
      <c r="F10266" s="3" t="s">
        <v>4</v>
      </c>
      <c r="G10266" s="3" t="s">
        <v>63</v>
      </c>
      <c r="H10266" s="3" t="s">
        <v>48</v>
      </c>
      <c r="I10266" s="3" t="s">
        <v>46</v>
      </c>
      <c r="J10266" s="0" t="n">
        <v>17</v>
      </c>
      <c r="K10266" s="3" t="s">
        <v>29</v>
      </c>
      <c r="L10266" s="3" t="s">
        <v>121</v>
      </c>
      <c r="M10266" s="29" t="n">
        <v>188.8</v>
      </c>
      <c r="N10266" s="30" t="n">
        <f aca="false">DATE(YEAR(B10266),MONTH(B10266),1)</f>
        <v>46235</v>
      </c>
      <c r="O10266" s="0" t="str">
        <f aca="false">IF(J10266&lt;=2,"0-2 days",IF(J10266&lt;=7,"3-7 days",IF(J10266&lt;=14,"8-14 days",IF(J10266&lt;=21,"15-21 days","22+ days"))))</f>
        <v>15-21 days</v>
      </c>
      <c r="P10266" s="0" t="str">
        <f aca="false">IF(VALUE(LEFT(D10266,2))&lt;10,"Early (7-10 AM)",IF(VALUE(LEFT(D10266,2))&lt;14,"Midday (10 AM-2 PM)",IF(VALUE(LEFT(D10266,2))&lt;16,"Afternoon (2-4 PM)","Late (4-6 PM)")))</f>
        <v>Midday (10 AM-2 PM)</v>
      </c>
      <c r="Q10266" s="3" t="n">
        <f aca="false">IF(L10266="No-show",1,0)</f>
        <v>0</v>
      </c>
      <c r="R10266" s="29" t="n">
        <f aca="false">IF(L10266="No-show",M10266,0)</f>
        <v>0</v>
      </c>
    </row>
    <row r="10267" customFormat="false" ht="15" hidden="false" customHeight="false" outlineLevel="0" collapsed="false">
      <c r="A10267" s="0" t="s">
        <v>11682</v>
      </c>
      <c r="B10267" s="28" t="n">
        <v>46238</v>
      </c>
      <c r="C10267" s="3" t="s">
        <v>30</v>
      </c>
      <c r="D10267" s="3" t="s">
        <v>154</v>
      </c>
      <c r="E10267" s="3" t="s">
        <v>10579</v>
      </c>
      <c r="F10267" s="3" t="s">
        <v>4</v>
      </c>
      <c r="G10267" s="3" t="s">
        <v>64</v>
      </c>
      <c r="H10267" s="3" t="s">
        <v>56</v>
      </c>
      <c r="I10267" s="3" t="s">
        <v>52</v>
      </c>
      <c r="J10267" s="0" t="n">
        <v>13</v>
      </c>
      <c r="K10267" s="3" t="s">
        <v>29</v>
      </c>
      <c r="L10267" s="3" t="s">
        <v>121</v>
      </c>
      <c r="M10267" s="29" t="n">
        <v>115</v>
      </c>
      <c r="N10267" s="30" t="n">
        <f aca="false">DATE(YEAR(B10267),MONTH(B10267),1)</f>
        <v>46235</v>
      </c>
      <c r="O10267" s="0" t="str">
        <f aca="false">IF(J10267&lt;=2,"0-2 days",IF(J10267&lt;=7,"3-7 days",IF(J10267&lt;=14,"8-14 days",IF(J10267&lt;=21,"15-21 days","22+ days"))))</f>
        <v>8-14 days</v>
      </c>
      <c r="P10267" s="0" t="str">
        <f aca="false">IF(VALUE(LEFT(D10267,2))&lt;10,"Early (7-10 AM)",IF(VALUE(LEFT(D10267,2))&lt;14,"Midday (10 AM-2 PM)",IF(VALUE(LEFT(D10267,2))&lt;16,"Afternoon (2-4 PM)","Late (4-6 PM)")))</f>
        <v>Midday (10 AM-2 PM)</v>
      </c>
      <c r="Q10267" s="3" t="n">
        <f aca="false">IF(L10267="No-show",1,0)</f>
        <v>0</v>
      </c>
      <c r="R10267" s="29" t="n">
        <f aca="false">IF(L10267="No-show",M10267,0)</f>
        <v>0</v>
      </c>
    </row>
    <row r="10268" customFormat="false" ht="15" hidden="false" customHeight="false" outlineLevel="0" collapsed="false">
      <c r="A10268" s="0" t="s">
        <v>11683</v>
      </c>
      <c r="B10268" s="28" t="n">
        <v>46238</v>
      </c>
      <c r="C10268" s="3" t="s">
        <v>30</v>
      </c>
      <c r="D10268" s="3" t="s">
        <v>159</v>
      </c>
      <c r="E10268" s="3" t="s">
        <v>11243</v>
      </c>
      <c r="F10268" s="3" t="s">
        <v>8</v>
      </c>
      <c r="G10268" s="3" t="s">
        <v>64</v>
      </c>
      <c r="H10268" s="3" t="s">
        <v>48</v>
      </c>
      <c r="I10268" s="3" t="s">
        <v>57</v>
      </c>
      <c r="J10268" s="0" t="n">
        <v>1</v>
      </c>
      <c r="K10268" s="3" t="s">
        <v>29</v>
      </c>
      <c r="L10268" s="3" t="s">
        <v>121</v>
      </c>
      <c r="M10268" s="29" t="n">
        <v>118</v>
      </c>
      <c r="N10268" s="30" t="n">
        <f aca="false">DATE(YEAR(B10268),MONTH(B10268),1)</f>
        <v>46235</v>
      </c>
      <c r="O10268" s="0" t="str">
        <f aca="false">IF(J10268&lt;=2,"0-2 days",IF(J10268&lt;=7,"3-7 days",IF(J10268&lt;=14,"8-14 days",IF(J10268&lt;=21,"15-21 days","22+ days"))))</f>
        <v>0-2 days</v>
      </c>
      <c r="P10268" s="0" t="str">
        <f aca="false">IF(VALUE(LEFT(D10268,2))&lt;10,"Early (7-10 AM)",IF(VALUE(LEFT(D10268,2))&lt;14,"Midday (10 AM-2 PM)",IF(VALUE(LEFT(D10268,2))&lt;16,"Afternoon (2-4 PM)","Late (4-6 PM)")))</f>
        <v>Midday (10 AM-2 PM)</v>
      </c>
      <c r="Q10268" s="3" t="n">
        <f aca="false">IF(L10268="No-show",1,0)</f>
        <v>0</v>
      </c>
      <c r="R10268" s="29" t="n">
        <f aca="false">IF(L10268="No-show",M10268,0)</f>
        <v>0</v>
      </c>
    </row>
    <row r="10269" customFormat="false" ht="15" hidden="false" customHeight="false" outlineLevel="0" collapsed="false">
      <c r="A10269" s="0" t="s">
        <v>11684</v>
      </c>
      <c r="B10269" s="28" t="n">
        <v>46238</v>
      </c>
      <c r="C10269" s="3" t="s">
        <v>30</v>
      </c>
      <c r="D10269" s="3" t="s">
        <v>159</v>
      </c>
      <c r="E10269" s="3" t="s">
        <v>11132</v>
      </c>
      <c r="F10269" s="3" t="s">
        <v>4</v>
      </c>
      <c r="G10269" s="3" t="s">
        <v>64</v>
      </c>
      <c r="H10269" s="3" t="s">
        <v>54</v>
      </c>
      <c r="I10269" s="3" t="s">
        <v>52</v>
      </c>
      <c r="J10269" s="0" t="n">
        <v>6</v>
      </c>
      <c r="K10269" s="3" t="s">
        <v>29</v>
      </c>
      <c r="L10269" s="3" t="s">
        <v>121</v>
      </c>
      <c r="M10269" s="29" t="n">
        <v>120</v>
      </c>
      <c r="N10269" s="30" t="n">
        <f aca="false">DATE(YEAR(B10269),MONTH(B10269),1)</f>
        <v>46235</v>
      </c>
      <c r="O10269" s="0" t="str">
        <f aca="false">IF(J10269&lt;=2,"0-2 days",IF(J10269&lt;=7,"3-7 days",IF(J10269&lt;=14,"8-14 days",IF(J10269&lt;=21,"15-21 days","22+ days"))))</f>
        <v>3-7 days</v>
      </c>
      <c r="P10269" s="0" t="str">
        <f aca="false">IF(VALUE(LEFT(D10269,2))&lt;10,"Early (7-10 AM)",IF(VALUE(LEFT(D10269,2))&lt;14,"Midday (10 AM-2 PM)",IF(VALUE(LEFT(D10269,2))&lt;16,"Afternoon (2-4 PM)","Late (4-6 PM)")))</f>
        <v>Midday (10 AM-2 PM)</v>
      </c>
      <c r="Q10269" s="3" t="n">
        <f aca="false">IF(L10269="No-show",1,0)</f>
        <v>0</v>
      </c>
      <c r="R10269" s="29" t="n">
        <f aca="false">IF(L10269="No-show",M10269,0)</f>
        <v>0</v>
      </c>
    </row>
    <row r="10270" customFormat="false" ht="15" hidden="false" customHeight="false" outlineLevel="0" collapsed="false">
      <c r="A10270" s="0" t="s">
        <v>11685</v>
      </c>
      <c r="B10270" s="28" t="n">
        <v>46238</v>
      </c>
      <c r="C10270" s="3" t="s">
        <v>30</v>
      </c>
      <c r="D10270" s="3" t="s">
        <v>164</v>
      </c>
      <c r="E10270" s="3" t="s">
        <v>11686</v>
      </c>
      <c r="F10270" s="3" t="s">
        <v>3</v>
      </c>
      <c r="G10270" s="3" t="s">
        <v>63</v>
      </c>
      <c r="H10270" s="3" t="s">
        <v>56</v>
      </c>
      <c r="I10270" s="3" t="s">
        <v>43</v>
      </c>
      <c r="J10270" s="0" t="n">
        <v>15</v>
      </c>
      <c r="K10270" s="3" t="s">
        <v>29</v>
      </c>
      <c r="L10270" s="3" t="s">
        <v>121</v>
      </c>
      <c r="M10270" s="29" t="n">
        <v>184</v>
      </c>
      <c r="N10270" s="30" t="n">
        <f aca="false">DATE(YEAR(B10270),MONTH(B10270),1)</f>
        <v>46235</v>
      </c>
      <c r="O10270" s="0" t="str">
        <f aca="false">IF(J10270&lt;=2,"0-2 days",IF(J10270&lt;=7,"3-7 days",IF(J10270&lt;=14,"8-14 days",IF(J10270&lt;=21,"15-21 days","22+ days"))))</f>
        <v>15-21 days</v>
      </c>
      <c r="P10270" s="0" t="str">
        <f aca="false">IF(VALUE(LEFT(D10270,2))&lt;10,"Early (7-10 AM)",IF(VALUE(LEFT(D10270,2))&lt;14,"Midday (10 AM-2 PM)",IF(VALUE(LEFT(D10270,2))&lt;16,"Afternoon (2-4 PM)","Late (4-6 PM)")))</f>
        <v>Midday (10 AM-2 PM)</v>
      </c>
      <c r="Q10270" s="3" t="n">
        <f aca="false">IF(L10270="No-show",1,0)</f>
        <v>0</v>
      </c>
      <c r="R10270" s="29" t="n">
        <f aca="false">IF(L10270="No-show",M10270,0)</f>
        <v>0</v>
      </c>
    </row>
    <row r="10271" customFormat="false" ht="15" hidden="false" customHeight="false" outlineLevel="0" collapsed="false">
      <c r="A10271" s="0" t="s">
        <v>11687</v>
      </c>
      <c r="B10271" s="28" t="n">
        <v>46238</v>
      </c>
      <c r="C10271" s="3" t="s">
        <v>30</v>
      </c>
      <c r="D10271" s="3" t="s">
        <v>164</v>
      </c>
      <c r="E10271" s="3" t="s">
        <v>11562</v>
      </c>
      <c r="F10271" s="3" t="s">
        <v>4</v>
      </c>
      <c r="G10271" s="3" t="s">
        <v>64</v>
      </c>
      <c r="H10271" s="3" t="s">
        <v>42</v>
      </c>
      <c r="I10271" s="3" t="s">
        <v>52</v>
      </c>
      <c r="J10271" s="0" t="n">
        <v>1</v>
      </c>
      <c r="K10271" s="3" t="s">
        <v>32</v>
      </c>
      <c r="L10271" s="3" t="s">
        <v>217</v>
      </c>
      <c r="M10271" s="29" t="n">
        <v>72</v>
      </c>
      <c r="N10271" s="30" t="n">
        <f aca="false">DATE(YEAR(B10271),MONTH(B10271),1)</f>
        <v>46235</v>
      </c>
      <c r="O10271" s="0" t="str">
        <f aca="false">IF(J10271&lt;=2,"0-2 days",IF(J10271&lt;=7,"3-7 days",IF(J10271&lt;=14,"8-14 days",IF(J10271&lt;=21,"15-21 days","22+ days"))))</f>
        <v>0-2 days</v>
      </c>
      <c r="P10271" s="0" t="str">
        <f aca="false">IF(VALUE(LEFT(D10271,2))&lt;10,"Early (7-10 AM)",IF(VALUE(LEFT(D10271,2))&lt;14,"Midday (10 AM-2 PM)",IF(VALUE(LEFT(D10271,2))&lt;16,"Afternoon (2-4 PM)","Late (4-6 PM)")))</f>
        <v>Midday (10 AM-2 PM)</v>
      </c>
      <c r="Q10271" s="3" t="n">
        <f aca="false">IF(L10271="No-show",1,0)</f>
        <v>1</v>
      </c>
      <c r="R10271" s="29" t="n">
        <f aca="false">IF(L10271="No-show",M10271,0)</f>
        <v>72</v>
      </c>
    </row>
    <row r="10272" customFormat="false" ht="15" hidden="false" customHeight="false" outlineLevel="0" collapsed="false">
      <c r="A10272" s="0" t="s">
        <v>11688</v>
      </c>
      <c r="B10272" s="28" t="n">
        <v>46238</v>
      </c>
      <c r="C10272" s="3" t="s">
        <v>30</v>
      </c>
      <c r="D10272" s="3" t="s">
        <v>164</v>
      </c>
      <c r="E10272" s="3" t="s">
        <v>10293</v>
      </c>
      <c r="F10272" s="3" t="s">
        <v>3</v>
      </c>
      <c r="G10272" s="3" t="s">
        <v>65</v>
      </c>
      <c r="H10272" s="3" t="s">
        <v>51</v>
      </c>
      <c r="I10272" s="3" t="s">
        <v>46</v>
      </c>
      <c r="J10272" s="0" t="n">
        <v>3</v>
      </c>
      <c r="K10272" s="3" t="s">
        <v>32</v>
      </c>
      <c r="L10272" s="3" t="s">
        <v>121</v>
      </c>
      <c r="M10272" s="29" t="n">
        <v>185.6</v>
      </c>
      <c r="N10272" s="30" t="n">
        <f aca="false">DATE(YEAR(B10272),MONTH(B10272),1)</f>
        <v>46235</v>
      </c>
      <c r="O10272" s="0" t="str">
        <f aca="false">IF(J10272&lt;=2,"0-2 days",IF(J10272&lt;=7,"3-7 days",IF(J10272&lt;=14,"8-14 days",IF(J10272&lt;=21,"15-21 days","22+ days"))))</f>
        <v>3-7 days</v>
      </c>
      <c r="P10272" s="0" t="str">
        <f aca="false">IF(VALUE(LEFT(D10272,2))&lt;10,"Early (7-10 AM)",IF(VALUE(LEFT(D10272,2))&lt;14,"Midday (10 AM-2 PM)",IF(VALUE(LEFT(D10272,2))&lt;16,"Afternoon (2-4 PM)","Late (4-6 PM)")))</f>
        <v>Midday (10 AM-2 PM)</v>
      </c>
      <c r="Q10272" s="3" t="n">
        <f aca="false">IF(L10272="No-show",1,0)</f>
        <v>0</v>
      </c>
      <c r="R10272" s="29" t="n">
        <f aca="false">IF(L10272="No-show",M10272,0)</f>
        <v>0</v>
      </c>
    </row>
    <row r="10273" customFormat="false" ht="15" hidden="false" customHeight="false" outlineLevel="0" collapsed="false">
      <c r="A10273" s="0" t="s">
        <v>11689</v>
      </c>
      <c r="B10273" s="28" t="n">
        <v>46238</v>
      </c>
      <c r="C10273" s="3" t="s">
        <v>30</v>
      </c>
      <c r="D10273" s="3" t="s">
        <v>171</v>
      </c>
      <c r="E10273" s="3" t="s">
        <v>11137</v>
      </c>
      <c r="F10273" s="3" t="s">
        <v>3</v>
      </c>
      <c r="G10273" s="3" t="s">
        <v>64</v>
      </c>
      <c r="H10273" s="3" t="s">
        <v>45</v>
      </c>
      <c r="I10273" s="3" t="s">
        <v>43</v>
      </c>
      <c r="J10273" s="0" t="n">
        <v>13</v>
      </c>
      <c r="K10273" s="3" t="s">
        <v>29</v>
      </c>
      <c r="L10273" s="3" t="s">
        <v>284</v>
      </c>
      <c r="M10273" s="29" t="n">
        <v>95</v>
      </c>
      <c r="N10273" s="30" t="n">
        <f aca="false">DATE(YEAR(B10273),MONTH(B10273),1)</f>
        <v>46235</v>
      </c>
      <c r="O10273" s="0" t="str">
        <f aca="false">IF(J10273&lt;=2,"0-2 days",IF(J10273&lt;=7,"3-7 days",IF(J10273&lt;=14,"8-14 days",IF(J10273&lt;=21,"15-21 days","22+ days"))))</f>
        <v>8-14 days</v>
      </c>
      <c r="P10273" s="0" t="str">
        <f aca="false">IF(VALUE(LEFT(D10273,2))&lt;10,"Early (7-10 AM)",IF(VALUE(LEFT(D10273,2))&lt;14,"Midday (10 AM-2 PM)",IF(VALUE(LEFT(D10273,2))&lt;16,"Afternoon (2-4 PM)","Late (4-6 PM)")))</f>
        <v>Midday (10 AM-2 PM)</v>
      </c>
      <c r="Q10273" s="3" t="n">
        <f aca="false">IF(L10273="No-show",1,0)</f>
        <v>0</v>
      </c>
      <c r="R10273" s="29" t="n">
        <f aca="false">IF(L10273="No-show",M10273,0)</f>
        <v>0</v>
      </c>
    </row>
    <row r="10274" customFormat="false" ht="15" hidden="false" customHeight="false" outlineLevel="0" collapsed="false">
      <c r="A10274" s="0" t="s">
        <v>11690</v>
      </c>
      <c r="B10274" s="28" t="n">
        <v>46238</v>
      </c>
      <c r="C10274" s="3" t="s">
        <v>30</v>
      </c>
      <c r="D10274" s="3" t="s">
        <v>171</v>
      </c>
      <c r="E10274" s="3" t="s">
        <v>11153</v>
      </c>
      <c r="F10274" s="3" t="s">
        <v>4</v>
      </c>
      <c r="G10274" s="3" t="s">
        <v>64</v>
      </c>
      <c r="H10274" s="3" t="s">
        <v>54</v>
      </c>
      <c r="I10274" s="3" t="s">
        <v>49</v>
      </c>
      <c r="J10274" s="0" t="n">
        <v>19</v>
      </c>
      <c r="K10274" s="3" t="s">
        <v>29</v>
      </c>
      <c r="L10274" s="3" t="s">
        <v>121</v>
      </c>
      <c r="M10274" s="29" t="n">
        <v>120</v>
      </c>
      <c r="N10274" s="30" t="n">
        <f aca="false">DATE(YEAR(B10274),MONTH(B10274),1)</f>
        <v>46235</v>
      </c>
      <c r="O10274" s="0" t="str">
        <f aca="false">IF(J10274&lt;=2,"0-2 days",IF(J10274&lt;=7,"3-7 days",IF(J10274&lt;=14,"8-14 days",IF(J10274&lt;=21,"15-21 days","22+ days"))))</f>
        <v>15-21 days</v>
      </c>
      <c r="P10274" s="0" t="str">
        <f aca="false">IF(VALUE(LEFT(D10274,2))&lt;10,"Early (7-10 AM)",IF(VALUE(LEFT(D10274,2))&lt;14,"Midday (10 AM-2 PM)",IF(VALUE(LEFT(D10274,2))&lt;16,"Afternoon (2-4 PM)","Late (4-6 PM)")))</f>
        <v>Midday (10 AM-2 PM)</v>
      </c>
      <c r="Q10274" s="3" t="n">
        <f aca="false">IF(L10274="No-show",1,0)</f>
        <v>0</v>
      </c>
      <c r="R10274" s="29" t="n">
        <f aca="false">IF(L10274="No-show",M10274,0)</f>
        <v>0</v>
      </c>
    </row>
    <row r="10275" customFormat="false" ht="15" hidden="false" customHeight="false" outlineLevel="0" collapsed="false">
      <c r="A10275" s="0" t="s">
        <v>11691</v>
      </c>
      <c r="B10275" s="28" t="n">
        <v>46238</v>
      </c>
      <c r="C10275" s="3" t="s">
        <v>30</v>
      </c>
      <c r="D10275" s="3" t="s">
        <v>178</v>
      </c>
      <c r="E10275" s="3" t="s">
        <v>11423</v>
      </c>
      <c r="F10275" s="3" t="s">
        <v>4</v>
      </c>
      <c r="G10275" s="3" t="s">
        <v>64</v>
      </c>
      <c r="H10275" s="3" t="s">
        <v>60</v>
      </c>
      <c r="I10275" s="3" t="s">
        <v>43</v>
      </c>
      <c r="J10275" s="0" t="n">
        <v>3</v>
      </c>
      <c r="K10275" s="3" t="s">
        <v>32</v>
      </c>
      <c r="L10275" s="3" t="s">
        <v>121</v>
      </c>
      <c r="M10275" s="29" t="n">
        <v>135</v>
      </c>
      <c r="N10275" s="30" t="n">
        <f aca="false">DATE(YEAR(B10275),MONTH(B10275),1)</f>
        <v>46235</v>
      </c>
      <c r="O10275" s="0" t="str">
        <f aca="false">IF(J10275&lt;=2,"0-2 days",IF(J10275&lt;=7,"3-7 days",IF(J10275&lt;=14,"8-14 days",IF(J10275&lt;=21,"15-21 days","22+ days"))))</f>
        <v>3-7 days</v>
      </c>
      <c r="P10275" s="0" t="str">
        <f aca="false">IF(VALUE(LEFT(D10275,2))&lt;10,"Early (7-10 AM)",IF(VALUE(LEFT(D10275,2))&lt;14,"Midday (10 AM-2 PM)",IF(VALUE(LEFT(D10275,2))&lt;16,"Afternoon (2-4 PM)","Late (4-6 PM)")))</f>
        <v>Midday (10 AM-2 PM)</v>
      </c>
      <c r="Q10275" s="3" t="n">
        <f aca="false">IF(L10275="No-show",1,0)</f>
        <v>0</v>
      </c>
      <c r="R10275" s="29" t="n">
        <f aca="false">IF(L10275="No-show",M10275,0)</f>
        <v>0</v>
      </c>
    </row>
    <row r="10276" customFormat="false" ht="15" hidden="false" customHeight="false" outlineLevel="0" collapsed="false">
      <c r="A10276" s="0" t="s">
        <v>11692</v>
      </c>
      <c r="B10276" s="28" t="n">
        <v>46238</v>
      </c>
      <c r="C10276" s="3" t="s">
        <v>30</v>
      </c>
      <c r="D10276" s="3" t="s">
        <v>178</v>
      </c>
      <c r="E10276" s="3" t="s">
        <v>10413</v>
      </c>
      <c r="F10276" s="3" t="s">
        <v>7</v>
      </c>
      <c r="G10276" s="3" t="s">
        <v>65</v>
      </c>
      <c r="H10276" s="3" t="s">
        <v>58</v>
      </c>
      <c r="I10276" s="3" t="s">
        <v>49</v>
      </c>
      <c r="J10276" s="0" t="n">
        <v>7</v>
      </c>
      <c r="K10276" s="3" t="s">
        <v>29</v>
      </c>
      <c r="L10276" s="3" t="s">
        <v>121</v>
      </c>
      <c r="M10276" s="29" t="n">
        <v>168</v>
      </c>
      <c r="N10276" s="30" t="n">
        <f aca="false">DATE(YEAR(B10276),MONTH(B10276),1)</f>
        <v>46235</v>
      </c>
      <c r="O10276" s="0" t="str">
        <f aca="false">IF(J10276&lt;=2,"0-2 days",IF(J10276&lt;=7,"3-7 days",IF(J10276&lt;=14,"8-14 days",IF(J10276&lt;=21,"15-21 days","22+ days"))))</f>
        <v>3-7 days</v>
      </c>
      <c r="P10276" s="0" t="str">
        <f aca="false">IF(VALUE(LEFT(D10276,2))&lt;10,"Early (7-10 AM)",IF(VALUE(LEFT(D10276,2))&lt;14,"Midday (10 AM-2 PM)",IF(VALUE(LEFT(D10276,2))&lt;16,"Afternoon (2-4 PM)","Late (4-6 PM)")))</f>
        <v>Midday (10 AM-2 PM)</v>
      </c>
      <c r="Q10276" s="3" t="n">
        <f aca="false">IF(L10276="No-show",1,0)</f>
        <v>0</v>
      </c>
      <c r="R10276" s="29" t="n">
        <f aca="false">IF(L10276="No-show",M10276,0)</f>
        <v>0</v>
      </c>
    </row>
    <row r="10277" customFormat="false" ht="15" hidden="false" customHeight="false" outlineLevel="0" collapsed="false">
      <c r="A10277" s="0" t="s">
        <v>11693</v>
      </c>
      <c r="B10277" s="28" t="n">
        <v>46238</v>
      </c>
      <c r="C10277" s="3" t="s">
        <v>30</v>
      </c>
      <c r="D10277" s="3" t="s">
        <v>178</v>
      </c>
      <c r="E10277" s="3" t="s">
        <v>11694</v>
      </c>
      <c r="F10277" s="3" t="s">
        <v>3</v>
      </c>
      <c r="G10277" s="3" t="s">
        <v>63</v>
      </c>
      <c r="H10277" s="3" t="s">
        <v>54</v>
      </c>
      <c r="I10277" s="3" t="s">
        <v>46</v>
      </c>
      <c r="J10277" s="0" t="n">
        <v>11</v>
      </c>
      <c r="K10277" s="3" t="s">
        <v>32</v>
      </c>
      <c r="L10277" s="3" t="s">
        <v>121</v>
      </c>
      <c r="M10277" s="29" t="n">
        <v>192</v>
      </c>
      <c r="N10277" s="30" t="n">
        <f aca="false">DATE(YEAR(B10277),MONTH(B10277),1)</f>
        <v>46235</v>
      </c>
      <c r="O10277" s="0" t="str">
        <f aca="false">IF(J10277&lt;=2,"0-2 days",IF(J10277&lt;=7,"3-7 days",IF(J10277&lt;=14,"8-14 days",IF(J10277&lt;=21,"15-21 days","22+ days"))))</f>
        <v>8-14 days</v>
      </c>
      <c r="P10277" s="0" t="str">
        <f aca="false">IF(VALUE(LEFT(D10277,2))&lt;10,"Early (7-10 AM)",IF(VALUE(LEFT(D10277,2))&lt;14,"Midday (10 AM-2 PM)",IF(VALUE(LEFT(D10277,2))&lt;16,"Afternoon (2-4 PM)","Late (4-6 PM)")))</f>
        <v>Midday (10 AM-2 PM)</v>
      </c>
      <c r="Q10277" s="3" t="n">
        <f aca="false">IF(L10277="No-show",1,0)</f>
        <v>0</v>
      </c>
      <c r="R10277" s="29" t="n">
        <f aca="false">IF(L10277="No-show",M10277,0)</f>
        <v>0</v>
      </c>
    </row>
    <row r="10278" customFormat="false" ht="15" hidden="false" customHeight="false" outlineLevel="0" collapsed="false">
      <c r="A10278" s="0" t="s">
        <v>11695</v>
      </c>
      <c r="B10278" s="28" t="n">
        <v>46238</v>
      </c>
      <c r="C10278" s="3" t="s">
        <v>30</v>
      </c>
      <c r="D10278" s="3" t="s">
        <v>178</v>
      </c>
      <c r="E10278" s="3" t="s">
        <v>10881</v>
      </c>
      <c r="F10278" s="3" t="s">
        <v>3</v>
      </c>
      <c r="G10278" s="3" t="s">
        <v>64</v>
      </c>
      <c r="H10278" s="3" t="s">
        <v>60</v>
      </c>
      <c r="I10278" s="3" t="s">
        <v>52</v>
      </c>
      <c r="J10278" s="0" t="n">
        <v>7</v>
      </c>
      <c r="K10278" s="3" t="s">
        <v>29</v>
      </c>
      <c r="L10278" s="3" t="s">
        <v>121</v>
      </c>
      <c r="M10278" s="29" t="n">
        <v>135</v>
      </c>
      <c r="N10278" s="30" t="n">
        <f aca="false">DATE(YEAR(B10278),MONTH(B10278),1)</f>
        <v>46235</v>
      </c>
      <c r="O10278" s="0" t="str">
        <f aca="false">IF(J10278&lt;=2,"0-2 days",IF(J10278&lt;=7,"3-7 days",IF(J10278&lt;=14,"8-14 days",IF(J10278&lt;=21,"15-21 days","22+ days"))))</f>
        <v>3-7 days</v>
      </c>
      <c r="P10278" s="0" t="str">
        <f aca="false">IF(VALUE(LEFT(D10278,2))&lt;10,"Early (7-10 AM)",IF(VALUE(LEFT(D10278,2))&lt;14,"Midday (10 AM-2 PM)",IF(VALUE(LEFT(D10278,2))&lt;16,"Afternoon (2-4 PM)","Late (4-6 PM)")))</f>
        <v>Midday (10 AM-2 PM)</v>
      </c>
      <c r="Q10278" s="3" t="n">
        <f aca="false">IF(L10278="No-show",1,0)</f>
        <v>0</v>
      </c>
      <c r="R10278" s="29" t="n">
        <f aca="false">IF(L10278="No-show",M10278,0)</f>
        <v>0</v>
      </c>
    </row>
    <row r="10279" customFormat="false" ht="15" hidden="false" customHeight="false" outlineLevel="0" collapsed="false">
      <c r="A10279" s="0" t="s">
        <v>11696</v>
      </c>
      <c r="B10279" s="28" t="n">
        <v>46238</v>
      </c>
      <c r="C10279" s="3" t="s">
        <v>30</v>
      </c>
      <c r="D10279" s="3" t="s">
        <v>178</v>
      </c>
      <c r="E10279" s="3" t="s">
        <v>10877</v>
      </c>
      <c r="F10279" s="3" t="s">
        <v>3</v>
      </c>
      <c r="G10279" s="3" t="s">
        <v>64</v>
      </c>
      <c r="H10279" s="3" t="s">
        <v>54</v>
      </c>
      <c r="I10279" s="3" t="s">
        <v>52</v>
      </c>
      <c r="J10279" s="0" t="n">
        <v>8</v>
      </c>
      <c r="K10279" s="3" t="s">
        <v>29</v>
      </c>
      <c r="L10279" s="3" t="s">
        <v>121</v>
      </c>
      <c r="M10279" s="29" t="n">
        <v>120</v>
      </c>
      <c r="N10279" s="30" t="n">
        <f aca="false">DATE(YEAR(B10279),MONTH(B10279),1)</f>
        <v>46235</v>
      </c>
      <c r="O10279" s="0" t="str">
        <f aca="false">IF(J10279&lt;=2,"0-2 days",IF(J10279&lt;=7,"3-7 days",IF(J10279&lt;=14,"8-14 days",IF(J10279&lt;=21,"15-21 days","22+ days"))))</f>
        <v>8-14 days</v>
      </c>
      <c r="P10279" s="0" t="str">
        <f aca="false">IF(VALUE(LEFT(D10279,2))&lt;10,"Early (7-10 AM)",IF(VALUE(LEFT(D10279,2))&lt;14,"Midday (10 AM-2 PM)",IF(VALUE(LEFT(D10279,2))&lt;16,"Afternoon (2-4 PM)","Late (4-6 PM)")))</f>
        <v>Midday (10 AM-2 PM)</v>
      </c>
      <c r="Q10279" s="3" t="n">
        <f aca="false">IF(L10279="No-show",1,0)</f>
        <v>0</v>
      </c>
      <c r="R10279" s="29" t="n">
        <f aca="false">IF(L10279="No-show",M10279,0)</f>
        <v>0</v>
      </c>
    </row>
    <row r="10280" customFormat="false" ht="15" hidden="false" customHeight="false" outlineLevel="0" collapsed="false">
      <c r="A10280" s="0" t="s">
        <v>11697</v>
      </c>
      <c r="B10280" s="28" t="n">
        <v>46238</v>
      </c>
      <c r="C10280" s="3" t="s">
        <v>30</v>
      </c>
      <c r="D10280" s="3" t="s">
        <v>183</v>
      </c>
      <c r="E10280" s="3" t="s">
        <v>11397</v>
      </c>
      <c r="F10280" s="3" t="s">
        <v>7</v>
      </c>
      <c r="G10280" s="3" t="s">
        <v>64</v>
      </c>
      <c r="H10280" s="3" t="s">
        <v>56</v>
      </c>
      <c r="I10280" s="3" t="s">
        <v>52</v>
      </c>
      <c r="J10280" s="0" t="n">
        <v>8</v>
      </c>
      <c r="K10280" s="3" t="s">
        <v>29</v>
      </c>
      <c r="L10280" s="3" t="s">
        <v>121</v>
      </c>
      <c r="M10280" s="29" t="n">
        <v>115</v>
      </c>
      <c r="N10280" s="30" t="n">
        <f aca="false">DATE(YEAR(B10280),MONTH(B10280),1)</f>
        <v>46235</v>
      </c>
      <c r="O10280" s="0" t="str">
        <f aca="false">IF(J10280&lt;=2,"0-2 days",IF(J10280&lt;=7,"3-7 days",IF(J10280&lt;=14,"8-14 days",IF(J10280&lt;=21,"15-21 days","22+ days"))))</f>
        <v>8-14 days</v>
      </c>
      <c r="P10280" s="0" t="str">
        <f aca="false">IF(VALUE(LEFT(D10280,2))&lt;10,"Early (7-10 AM)",IF(VALUE(LEFT(D10280,2))&lt;14,"Midday (10 AM-2 PM)",IF(VALUE(LEFT(D10280,2))&lt;16,"Afternoon (2-4 PM)","Late (4-6 PM)")))</f>
        <v>Midday (10 AM-2 PM)</v>
      </c>
      <c r="Q10280" s="3" t="n">
        <f aca="false">IF(L10280="No-show",1,0)</f>
        <v>0</v>
      </c>
      <c r="R10280" s="29" t="n">
        <f aca="false">IF(L10280="No-show",M10280,0)</f>
        <v>0</v>
      </c>
    </row>
    <row r="10281" customFormat="false" ht="15" hidden="false" customHeight="false" outlineLevel="0" collapsed="false">
      <c r="A10281" s="0" t="s">
        <v>11698</v>
      </c>
      <c r="B10281" s="28" t="n">
        <v>46238</v>
      </c>
      <c r="C10281" s="3" t="s">
        <v>30</v>
      </c>
      <c r="D10281" s="3" t="s">
        <v>183</v>
      </c>
      <c r="E10281" s="3" t="s">
        <v>11417</v>
      </c>
      <c r="F10281" s="3" t="s">
        <v>8</v>
      </c>
      <c r="G10281" s="3" t="s">
        <v>64</v>
      </c>
      <c r="H10281" s="3" t="s">
        <v>48</v>
      </c>
      <c r="I10281" s="3" t="s">
        <v>52</v>
      </c>
      <c r="J10281" s="0" t="n">
        <v>5</v>
      </c>
      <c r="K10281" s="3" t="s">
        <v>29</v>
      </c>
      <c r="L10281" s="3" t="s">
        <v>121</v>
      </c>
      <c r="M10281" s="29" t="n">
        <v>118</v>
      </c>
      <c r="N10281" s="30" t="n">
        <f aca="false">DATE(YEAR(B10281),MONTH(B10281),1)</f>
        <v>46235</v>
      </c>
      <c r="O10281" s="0" t="str">
        <f aca="false">IF(J10281&lt;=2,"0-2 days",IF(J10281&lt;=7,"3-7 days",IF(J10281&lt;=14,"8-14 days",IF(J10281&lt;=21,"15-21 days","22+ days"))))</f>
        <v>3-7 days</v>
      </c>
      <c r="P10281" s="0" t="str">
        <f aca="false">IF(VALUE(LEFT(D10281,2))&lt;10,"Early (7-10 AM)",IF(VALUE(LEFT(D10281,2))&lt;14,"Midday (10 AM-2 PM)",IF(VALUE(LEFT(D10281,2))&lt;16,"Afternoon (2-4 PM)","Late (4-6 PM)")))</f>
        <v>Midday (10 AM-2 PM)</v>
      </c>
      <c r="Q10281" s="3" t="n">
        <f aca="false">IF(L10281="No-show",1,0)</f>
        <v>0</v>
      </c>
      <c r="R10281" s="29" t="n">
        <f aca="false">IF(L10281="No-show",M10281,0)</f>
        <v>0</v>
      </c>
    </row>
    <row r="10282" customFormat="false" ht="15" hidden="false" customHeight="false" outlineLevel="0" collapsed="false">
      <c r="A10282" s="0" t="s">
        <v>11699</v>
      </c>
      <c r="B10282" s="28" t="n">
        <v>46238</v>
      </c>
      <c r="C10282" s="3" t="s">
        <v>30</v>
      </c>
      <c r="D10282" s="3" t="s">
        <v>194</v>
      </c>
      <c r="E10282" s="3" t="s">
        <v>10775</v>
      </c>
      <c r="F10282" s="3" t="s">
        <v>8</v>
      </c>
      <c r="G10282" s="3" t="s">
        <v>64</v>
      </c>
      <c r="H10282" s="3" t="s">
        <v>58</v>
      </c>
      <c r="I10282" s="3" t="s">
        <v>57</v>
      </c>
      <c r="J10282" s="0" t="n">
        <v>6</v>
      </c>
      <c r="K10282" s="3" t="s">
        <v>32</v>
      </c>
      <c r="L10282" s="3" t="s">
        <v>121</v>
      </c>
      <c r="M10282" s="29" t="n">
        <v>105</v>
      </c>
      <c r="N10282" s="30" t="n">
        <f aca="false">DATE(YEAR(B10282),MONTH(B10282),1)</f>
        <v>46235</v>
      </c>
      <c r="O10282" s="0" t="str">
        <f aca="false">IF(J10282&lt;=2,"0-2 days",IF(J10282&lt;=7,"3-7 days",IF(J10282&lt;=14,"8-14 days",IF(J10282&lt;=21,"15-21 days","22+ days"))))</f>
        <v>3-7 days</v>
      </c>
      <c r="P10282" s="0" t="str">
        <f aca="false">IF(VALUE(LEFT(D10282,2))&lt;10,"Early (7-10 AM)",IF(VALUE(LEFT(D10282,2))&lt;14,"Midday (10 AM-2 PM)",IF(VALUE(LEFT(D10282,2))&lt;16,"Afternoon (2-4 PM)","Late (4-6 PM)")))</f>
        <v>Midday (10 AM-2 PM)</v>
      </c>
      <c r="Q10282" s="3" t="n">
        <f aca="false">IF(L10282="No-show",1,0)</f>
        <v>0</v>
      </c>
      <c r="R10282" s="29" t="n">
        <f aca="false">IF(L10282="No-show",M10282,0)</f>
        <v>0</v>
      </c>
    </row>
    <row r="10283" customFormat="false" ht="15" hidden="false" customHeight="false" outlineLevel="0" collapsed="false">
      <c r="A10283" s="0" t="s">
        <v>11700</v>
      </c>
      <c r="B10283" s="28" t="n">
        <v>46238</v>
      </c>
      <c r="C10283" s="3" t="s">
        <v>30</v>
      </c>
      <c r="D10283" s="3" t="s">
        <v>194</v>
      </c>
      <c r="E10283" s="3" t="s">
        <v>10885</v>
      </c>
      <c r="F10283" s="3" t="s">
        <v>4</v>
      </c>
      <c r="G10283" s="3" t="s">
        <v>64</v>
      </c>
      <c r="H10283" s="3" t="s">
        <v>51</v>
      </c>
      <c r="I10283" s="3" t="s">
        <v>52</v>
      </c>
      <c r="J10283" s="0" t="n">
        <v>12</v>
      </c>
      <c r="K10283" s="3" t="s">
        <v>29</v>
      </c>
      <c r="L10283" s="3" t="s">
        <v>121</v>
      </c>
      <c r="M10283" s="29" t="n">
        <v>116</v>
      </c>
      <c r="N10283" s="30" t="n">
        <f aca="false">DATE(YEAR(B10283),MONTH(B10283),1)</f>
        <v>46235</v>
      </c>
      <c r="O10283" s="0" t="str">
        <f aca="false">IF(J10283&lt;=2,"0-2 days",IF(J10283&lt;=7,"3-7 days",IF(J10283&lt;=14,"8-14 days",IF(J10283&lt;=21,"15-21 days","22+ days"))))</f>
        <v>8-14 days</v>
      </c>
      <c r="P10283" s="0" t="str">
        <f aca="false">IF(VALUE(LEFT(D10283,2))&lt;10,"Early (7-10 AM)",IF(VALUE(LEFT(D10283,2))&lt;14,"Midday (10 AM-2 PM)",IF(VALUE(LEFT(D10283,2))&lt;16,"Afternoon (2-4 PM)","Late (4-6 PM)")))</f>
        <v>Midday (10 AM-2 PM)</v>
      </c>
      <c r="Q10283" s="3" t="n">
        <f aca="false">IF(L10283="No-show",1,0)</f>
        <v>0</v>
      </c>
      <c r="R10283" s="29" t="n">
        <f aca="false">IF(L10283="No-show",M10283,0)</f>
        <v>0</v>
      </c>
    </row>
    <row r="10284" customFormat="false" ht="15" hidden="false" customHeight="false" outlineLevel="0" collapsed="false">
      <c r="A10284" s="0" t="s">
        <v>11701</v>
      </c>
      <c r="B10284" s="28" t="n">
        <v>46238</v>
      </c>
      <c r="C10284" s="3" t="s">
        <v>30</v>
      </c>
      <c r="D10284" s="3" t="s">
        <v>194</v>
      </c>
      <c r="E10284" s="3" t="s">
        <v>11702</v>
      </c>
      <c r="F10284" s="3" t="s">
        <v>8</v>
      </c>
      <c r="G10284" s="3" t="s">
        <v>63</v>
      </c>
      <c r="H10284" s="3" t="s">
        <v>54</v>
      </c>
      <c r="I10284" s="3" t="s">
        <v>52</v>
      </c>
      <c r="J10284" s="0" t="n">
        <v>15</v>
      </c>
      <c r="K10284" s="3" t="s">
        <v>29</v>
      </c>
      <c r="L10284" s="3" t="s">
        <v>121</v>
      </c>
      <c r="M10284" s="29" t="n">
        <v>192</v>
      </c>
      <c r="N10284" s="30" t="n">
        <f aca="false">DATE(YEAR(B10284),MONTH(B10284),1)</f>
        <v>46235</v>
      </c>
      <c r="O10284" s="0" t="str">
        <f aca="false">IF(J10284&lt;=2,"0-2 days",IF(J10284&lt;=7,"3-7 days",IF(J10284&lt;=14,"8-14 days",IF(J10284&lt;=21,"15-21 days","22+ days"))))</f>
        <v>15-21 days</v>
      </c>
      <c r="P10284" s="0" t="str">
        <f aca="false">IF(VALUE(LEFT(D10284,2))&lt;10,"Early (7-10 AM)",IF(VALUE(LEFT(D10284,2))&lt;14,"Midday (10 AM-2 PM)",IF(VALUE(LEFT(D10284,2))&lt;16,"Afternoon (2-4 PM)","Late (4-6 PM)")))</f>
        <v>Midday (10 AM-2 PM)</v>
      </c>
      <c r="Q10284" s="3" t="n">
        <f aca="false">IF(L10284="No-show",1,0)</f>
        <v>0</v>
      </c>
      <c r="R10284" s="29" t="n">
        <f aca="false">IF(L10284="No-show",M10284,0)</f>
        <v>0</v>
      </c>
    </row>
    <row r="10285" customFormat="false" ht="15" hidden="false" customHeight="false" outlineLevel="0" collapsed="false">
      <c r="A10285" s="0" t="s">
        <v>11703</v>
      </c>
      <c r="B10285" s="28" t="n">
        <v>46238</v>
      </c>
      <c r="C10285" s="3" t="s">
        <v>30</v>
      </c>
      <c r="D10285" s="3" t="s">
        <v>201</v>
      </c>
      <c r="E10285" s="3" t="s">
        <v>10895</v>
      </c>
      <c r="F10285" s="3" t="s">
        <v>8</v>
      </c>
      <c r="G10285" s="3" t="s">
        <v>64</v>
      </c>
      <c r="H10285" s="3" t="s">
        <v>48</v>
      </c>
      <c r="I10285" s="3" t="s">
        <v>46</v>
      </c>
      <c r="J10285" s="0" t="n">
        <v>5</v>
      </c>
      <c r="K10285" s="3" t="s">
        <v>32</v>
      </c>
      <c r="L10285" s="3" t="s">
        <v>121</v>
      </c>
      <c r="M10285" s="29" t="n">
        <v>118</v>
      </c>
      <c r="N10285" s="30" t="n">
        <f aca="false">DATE(YEAR(B10285),MONTH(B10285),1)</f>
        <v>46235</v>
      </c>
      <c r="O10285" s="0" t="str">
        <f aca="false">IF(J10285&lt;=2,"0-2 days",IF(J10285&lt;=7,"3-7 days",IF(J10285&lt;=14,"8-14 days",IF(J10285&lt;=21,"15-21 days","22+ days"))))</f>
        <v>3-7 days</v>
      </c>
      <c r="P10285" s="0" t="str">
        <f aca="false">IF(VALUE(LEFT(D10285,2))&lt;10,"Early (7-10 AM)",IF(VALUE(LEFT(D10285,2))&lt;14,"Midday (10 AM-2 PM)",IF(VALUE(LEFT(D10285,2))&lt;16,"Afternoon (2-4 PM)","Late (4-6 PM)")))</f>
        <v>Afternoon (2-4 PM)</v>
      </c>
      <c r="Q10285" s="3" t="n">
        <f aca="false">IF(L10285="No-show",1,0)</f>
        <v>0</v>
      </c>
      <c r="R10285" s="29" t="n">
        <f aca="false">IF(L10285="No-show",M10285,0)</f>
        <v>0</v>
      </c>
    </row>
    <row r="10286" customFormat="false" ht="15" hidden="false" customHeight="false" outlineLevel="0" collapsed="false">
      <c r="A10286" s="0" t="s">
        <v>11704</v>
      </c>
      <c r="B10286" s="28" t="n">
        <v>46238</v>
      </c>
      <c r="C10286" s="3" t="s">
        <v>30</v>
      </c>
      <c r="D10286" s="3" t="s">
        <v>201</v>
      </c>
      <c r="E10286" s="3" t="s">
        <v>10984</v>
      </c>
      <c r="F10286" s="3" t="s">
        <v>4</v>
      </c>
      <c r="G10286" s="3" t="s">
        <v>64</v>
      </c>
      <c r="H10286" s="3" t="s">
        <v>56</v>
      </c>
      <c r="I10286" s="3" t="s">
        <v>43</v>
      </c>
      <c r="J10286" s="0" t="n">
        <v>10</v>
      </c>
      <c r="K10286" s="3" t="s">
        <v>29</v>
      </c>
      <c r="L10286" s="3" t="s">
        <v>121</v>
      </c>
      <c r="M10286" s="29" t="n">
        <v>115</v>
      </c>
      <c r="N10286" s="30" t="n">
        <f aca="false">DATE(YEAR(B10286),MONTH(B10286),1)</f>
        <v>46235</v>
      </c>
      <c r="O10286" s="0" t="str">
        <f aca="false">IF(J10286&lt;=2,"0-2 days",IF(J10286&lt;=7,"3-7 days",IF(J10286&lt;=14,"8-14 days",IF(J10286&lt;=21,"15-21 days","22+ days"))))</f>
        <v>8-14 days</v>
      </c>
      <c r="P10286" s="0" t="str">
        <f aca="false">IF(VALUE(LEFT(D10286,2))&lt;10,"Early (7-10 AM)",IF(VALUE(LEFT(D10286,2))&lt;14,"Midday (10 AM-2 PM)",IF(VALUE(LEFT(D10286,2))&lt;16,"Afternoon (2-4 PM)","Late (4-6 PM)")))</f>
        <v>Afternoon (2-4 PM)</v>
      </c>
      <c r="Q10286" s="3" t="n">
        <f aca="false">IF(L10286="No-show",1,0)</f>
        <v>0</v>
      </c>
      <c r="R10286" s="29" t="n">
        <f aca="false">IF(L10286="No-show",M10286,0)</f>
        <v>0</v>
      </c>
    </row>
    <row r="10287" customFormat="false" ht="15" hidden="false" customHeight="false" outlineLevel="0" collapsed="false">
      <c r="A10287" s="0" t="s">
        <v>11705</v>
      </c>
      <c r="B10287" s="28" t="n">
        <v>46238</v>
      </c>
      <c r="C10287" s="3" t="s">
        <v>30</v>
      </c>
      <c r="D10287" s="3" t="s">
        <v>201</v>
      </c>
      <c r="E10287" s="3" t="s">
        <v>11433</v>
      </c>
      <c r="F10287" s="3" t="s">
        <v>3</v>
      </c>
      <c r="G10287" s="3" t="s">
        <v>64</v>
      </c>
      <c r="H10287" s="3" t="s">
        <v>48</v>
      </c>
      <c r="I10287" s="3" t="s">
        <v>52</v>
      </c>
      <c r="J10287" s="0" t="n">
        <v>4</v>
      </c>
      <c r="K10287" s="3" t="s">
        <v>29</v>
      </c>
      <c r="L10287" s="3" t="s">
        <v>121</v>
      </c>
      <c r="M10287" s="29" t="n">
        <v>118</v>
      </c>
      <c r="N10287" s="30" t="n">
        <f aca="false">DATE(YEAR(B10287),MONTH(B10287),1)</f>
        <v>46235</v>
      </c>
      <c r="O10287" s="0" t="str">
        <f aca="false">IF(J10287&lt;=2,"0-2 days",IF(J10287&lt;=7,"3-7 days",IF(J10287&lt;=14,"8-14 days",IF(J10287&lt;=21,"15-21 days","22+ days"))))</f>
        <v>3-7 days</v>
      </c>
      <c r="P10287" s="0" t="str">
        <f aca="false">IF(VALUE(LEFT(D10287,2))&lt;10,"Early (7-10 AM)",IF(VALUE(LEFT(D10287,2))&lt;14,"Midday (10 AM-2 PM)",IF(VALUE(LEFT(D10287,2))&lt;16,"Afternoon (2-4 PM)","Late (4-6 PM)")))</f>
        <v>Afternoon (2-4 PM)</v>
      </c>
      <c r="Q10287" s="3" t="n">
        <f aca="false">IF(L10287="No-show",1,0)</f>
        <v>0</v>
      </c>
      <c r="R10287" s="29" t="n">
        <f aca="false">IF(L10287="No-show",M10287,0)</f>
        <v>0</v>
      </c>
    </row>
    <row r="10288" customFormat="false" ht="15" hidden="false" customHeight="false" outlineLevel="0" collapsed="false">
      <c r="A10288" s="0" t="s">
        <v>11706</v>
      </c>
      <c r="B10288" s="28" t="n">
        <v>46238</v>
      </c>
      <c r="C10288" s="3" t="s">
        <v>30</v>
      </c>
      <c r="D10288" s="3" t="s">
        <v>201</v>
      </c>
      <c r="E10288" s="3" t="s">
        <v>11395</v>
      </c>
      <c r="F10288" s="3" t="s">
        <v>7</v>
      </c>
      <c r="G10288" s="3" t="s">
        <v>64</v>
      </c>
      <c r="H10288" s="3" t="s">
        <v>60</v>
      </c>
      <c r="I10288" s="3" t="s">
        <v>46</v>
      </c>
      <c r="J10288" s="0" t="n">
        <v>8</v>
      </c>
      <c r="K10288" s="3" t="s">
        <v>29</v>
      </c>
      <c r="L10288" s="3" t="s">
        <v>121</v>
      </c>
      <c r="M10288" s="29" t="n">
        <v>135</v>
      </c>
      <c r="N10288" s="30" t="n">
        <f aca="false">DATE(YEAR(B10288),MONTH(B10288),1)</f>
        <v>46235</v>
      </c>
      <c r="O10288" s="0" t="str">
        <f aca="false">IF(J10288&lt;=2,"0-2 days",IF(J10288&lt;=7,"3-7 days",IF(J10288&lt;=14,"8-14 days",IF(J10288&lt;=21,"15-21 days","22+ days"))))</f>
        <v>8-14 days</v>
      </c>
      <c r="P10288" s="0" t="str">
        <f aca="false">IF(VALUE(LEFT(D10288,2))&lt;10,"Early (7-10 AM)",IF(VALUE(LEFT(D10288,2))&lt;14,"Midday (10 AM-2 PM)",IF(VALUE(LEFT(D10288,2))&lt;16,"Afternoon (2-4 PM)","Late (4-6 PM)")))</f>
        <v>Afternoon (2-4 PM)</v>
      </c>
      <c r="Q10288" s="3" t="n">
        <f aca="false">IF(L10288="No-show",1,0)</f>
        <v>0</v>
      </c>
      <c r="R10288" s="29" t="n">
        <f aca="false">IF(L10288="No-show",M10288,0)</f>
        <v>0</v>
      </c>
    </row>
    <row r="10289" customFormat="false" ht="15" hidden="false" customHeight="false" outlineLevel="0" collapsed="false">
      <c r="A10289" s="0" t="s">
        <v>11707</v>
      </c>
      <c r="B10289" s="28" t="n">
        <v>46238</v>
      </c>
      <c r="C10289" s="3" t="s">
        <v>30</v>
      </c>
      <c r="D10289" s="3" t="s">
        <v>204</v>
      </c>
      <c r="E10289" s="3" t="s">
        <v>10317</v>
      </c>
      <c r="F10289" s="3" t="s">
        <v>4</v>
      </c>
      <c r="G10289" s="3" t="s">
        <v>64</v>
      </c>
      <c r="H10289" s="3" t="s">
        <v>58</v>
      </c>
      <c r="I10289" s="3" t="s">
        <v>43</v>
      </c>
      <c r="J10289" s="0" t="n">
        <v>3</v>
      </c>
      <c r="K10289" s="3" t="s">
        <v>29</v>
      </c>
      <c r="L10289" s="3" t="s">
        <v>121</v>
      </c>
      <c r="M10289" s="29" t="n">
        <v>105</v>
      </c>
      <c r="N10289" s="30" t="n">
        <f aca="false">DATE(YEAR(B10289),MONTH(B10289),1)</f>
        <v>46235</v>
      </c>
      <c r="O10289" s="0" t="str">
        <f aca="false">IF(J10289&lt;=2,"0-2 days",IF(J10289&lt;=7,"3-7 days",IF(J10289&lt;=14,"8-14 days",IF(J10289&lt;=21,"15-21 days","22+ days"))))</f>
        <v>3-7 days</v>
      </c>
      <c r="P10289" s="0" t="str">
        <f aca="false">IF(VALUE(LEFT(D10289,2))&lt;10,"Early (7-10 AM)",IF(VALUE(LEFT(D10289,2))&lt;14,"Midday (10 AM-2 PM)",IF(VALUE(LEFT(D10289,2))&lt;16,"Afternoon (2-4 PM)","Late (4-6 PM)")))</f>
        <v>Afternoon (2-4 PM)</v>
      </c>
      <c r="Q10289" s="3" t="n">
        <f aca="false">IF(L10289="No-show",1,0)</f>
        <v>0</v>
      </c>
      <c r="R10289" s="29" t="n">
        <f aca="false">IF(L10289="No-show",M10289,0)</f>
        <v>0</v>
      </c>
    </row>
    <row r="10290" customFormat="false" ht="15" hidden="false" customHeight="false" outlineLevel="0" collapsed="false">
      <c r="A10290" s="0" t="s">
        <v>11708</v>
      </c>
      <c r="B10290" s="28" t="n">
        <v>46238</v>
      </c>
      <c r="C10290" s="3" t="s">
        <v>30</v>
      </c>
      <c r="D10290" s="3" t="s">
        <v>204</v>
      </c>
      <c r="E10290" s="3" t="s">
        <v>11419</v>
      </c>
      <c r="F10290" s="3" t="s">
        <v>3</v>
      </c>
      <c r="G10290" s="3" t="s">
        <v>64</v>
      </c>
      <c r="H10290" s="3" t="s">
        <v>45</v>
      </c>
      <c r="I10290" s="3" t="s">
        <v>46</v>
      </c>
      <c r="J10290" s="0" t="n">
        <v>5</v>
      </c>
      <c r="K10290" s="3" t="s">
        <v>32</v>
      </c>
      <c r="L10290" s="3" t="s">
        <v>121</v>
      </c>
      <c r="M10290" s="29" t="n">
        <v>95</v>
      </c>
      <c r="N10290" s="30" t="n">
        <f aca="false">DATE(YEAR(B10290),MONTH(B10290),1)</f>
        <v>46235</v>
      </c>
      <c r="O10290" s="0" t="str">
        <f aca="false">IF(J10290&lt;=2,"0-2 days",IF(J10290&lt;=7,"3-7 days",IF(J10290&lt;=14,"8-14 days",IF(J10290&lt;=21,"15-21 days","22+ days"))))</f>
        <v>3-7 days</v>
      </c>
      <c r="P10290" s="0" t="str">
        <f aca="false">IF(VALUE(LEFT(D10290,2))&lt;10,"Early (7-10 AM)",IF(VALUE(LEFT(D10290,2))&lt;14,"Midday (10 AM-2 PM)",IF(VALUE(LEFT(D10290,2))&lt;16,"Afternoon (2-4 PM)","Late (4-6 PM)")))</f>
        <v>Afternoon (2-4 PM)</v>
      </c>
      <c r="Q10290" s="3" t="n">
        <f aca="false">IF(L10290="No-show",1,0)</f>
        <v>0</v>
      </c>
      <c r="R10290" s="29" t="n">
        <f aca="false">IF(L10290="No-show",M10290,0)</f>
        <v>0</v>
      </c>
    </row>
    <row r="10291" customFormat="false" ht="15" hidden="false" customHeight="false" outlineLevel="0" collapsed="false">
      <c r="A10291" s="0" t="s">
        <v>11709</v>
      </c>
      <c r="B10291" s="28" t="n">
        <v>46238</v>
      </c>
      <c r="C10291" s="3" t="s">
        <v>30</v>
      </c>
      <c r="D10291" s="3" t="s">
        <v>209</v>
      </c>
      <c r="E10291" s="3" t="s">
        <v>11002</v>
      </c>
      <c r="F10291" s="3" t="s">
        <v>3</v>
      </c>
      <c r="G10291" s="3" t="s">
        <v>64</v>
      </c>
      <c r="H10291" s="3" t="s">
        <v>48</v>
      </c>
      <c r="I10291" s="3" t="s">
        <v>52</v>
      </c>
      <c r="J10291" s="0" t="n">
        <v>4</v>
      </c>
      <c r="K10291" s="3" t="s">
        <v>32</v>
      </c>
      <c r="L10291" s="3" t="s">
        <v>121</v>
      </c>
      <c r="M10291" s="29" t="n">
        <v>118</v>
      </c>
      <c r="N10291" s="30" t="n">
        <f aca="false">DATE(YEAR(B10291),MONTH(B10291),1)</f>
        <v>46235</v>
      </c>
      <c r="O10291" s="0" t="str">
        <f aca="false">IF(J10291&lt;=2,"0-2 days",IF(J10291&lt;=7,"3-7 days",IF(J10291&lt;=14,"8-14 days",IF(J10291&lt;=21,"15-21 days","22+ days"))))</f>
        <v>3-7 days</v>
      </c>
      <c r="P10291" s="0" t="str">
        <f aca="false">IF(VALUE(LEFT(D10291,2))&lt;10,"Early (7-10 AM)",IF(VALUE(LEFT(D10291,2))&lt;14,"Midday (10 AM-2 PM)",IF(VALUE(LEFT(D10291,2))&lt;16,"Afternoon (2-4 PM)","Late (4-6 PM)")))</f>
        <v>Afternoon (2-4 PM)</v>
      </c>
      <c r="Q10291" s="3" t="n">
        <f aca="false">IF(L10291="No-show",1,0)</f>
        <v>0</v>
      </c>
      <c r="R10291" s="29" t="n">
        <f aca="false">IF(L10291="No-show",M10291,0)</f>
        <v>0</v>
      </c>
    </row>
    <row r="10292" customFormat="false" ht="15" hidden="false" customHeight="false" outlineLevel="0" collapsed="false">
      <c r="A10292" s="0" t="s">
        <v>11710</v>
      </c>
      <c r="B10292" s="28" t="n">
        <v>46238</v>
      </c>
      <c r="C10292" s="3" t="s">
        <v>30</v>
      </c>
      <c r="D10292" s="3" t="s">
        <v>209</v>
      </c>
      <c r="E10292" s="3" t="s">
        <v>10587</v>
      </c>
      <c r="F10292" s="3" t="s">
        <v>3</v>
      </c>
      <c r="G10292" s="3" t="s">
        <v>65</v>
      </c>
      <c r="H10292" s="3" t="s">
        <v>54</v>
      </c>
      <c r="I10292" s="3" t="s">
        <v>43</v>
      </c>
      <c r="J10292" s="0" t="n">
        <v>4</v>
      </c>
      <c r="K10292" s="3" t="s">
        <v>29</v>
      </c>
      <c r="L10292" s="3" t="s">
        <v>121</v>
      </c>
      <c r="M10292" s="29" t="n">
        <v>192</v>
      </c>
      <c r="N10292" s="30" t="n">
        <f aca="false">DATE(YEAR(B10292),MONTH(B10292),1)</f>
        <v>46235</v>
      </c>
      <c r="O10292" s="0" t="str">
        <f aca="false">IF(J10292&lt;=2,"0-2 days",IF(J10292&lt;=7,"3-7 days",IF(J10292&lt;=14,"8-14 days",IF(J10292&lt;=21,"15-21 days","22+ days"))))</f>
        <v>3-7 days</v>
      </c>
      <c r="P10292" s="0" t="str">
        <f aca="false">IF(VALUE(LEFT(D10292,2))&lt;10,"Early (7-10 AM)",IF(VALUE(LEFT(D10292,2))&lt;14,"Midday (10 AM-2 PM)",IF(VALUE(LEFT(D10292,2))&lt;16,"Afternoon (2-4 PM)","Late (4-6 PM)")))</f>
        <v>Afternoon (2-4 PM)</v>
      </c>
      <c r="Q10292" s="3" t="n">
        <f aca="false">IF(L10292="No-show",1,0)</f>
        <v>0</v>
      </c>
      <c r="R10292" s="29" t="n">
        <f aca="false">IF(L10292="No-show",M10292,0)</f>
        <v>0</v>
      </c>
    </row>
    <row r="10293" customFormat="false" ht="15" hidden="false" customHeight="false" outlineLevel="0" collapsed="false">
      <c r="A10293" s="0" t="s">
        <v>11711</v>
      </c>
      <c r="B10293" s="28" t="n">
        <v>46238</v>
      </c>
      <c r="C10293" s="3" t="s">
        <v>30</v>
      </c>
      <c r="D10293" s="3" t="s">
        <v>209</v>
      </c>
      <c r="E10293" s="3" t="s">
        <v>10430</v>
      </c>
      <c r="F10293" s="3" t="s">
        <v>3</v>
      </c>
      <c r="G10293" s="3" t="s">
        <v>64</v>
      </c>
      <c r="H10293" s="3" t="s">
        <v>54</v>
      </c>
      <c r="I10293" s="3" t="s">
        <v>52</v>
      </c>
      <c r="J10293" s="0" t="n">
        <v>3</v>
      </c>
      <c r="K10293" s="3" t="s">
        <v>29</v>
      </c>
      <c r="L10293" s="3" t="s">
        <v>121</v>
      </c>
      <c r="M10293" s="29" t="n">
        <v>120</v>
      </c>
      <c r="N10293" s="30" t="n">
        <f aca="false">DATE(YEAR(B10293),MONTH(B10293),1)</f>
        <v>46235</v>
      </c>
      <c r="O10293" s="0" t="str">
        <f aca="false">IF(J10293&lt;=2,"0-2 days",IF(J10293&lt;=7,"3-7 days",IF(J10293&lt;=14,"8-14 days",IF(J10293&lt;=21,"15-21 days","22+ days"))))</f>
        <v>3-7 days</v>
      </c>
      <c r="P10293" s="0" t="str">
        <f aca="false">IF(VALUE(LEFT(D10293,2))&lt;10,"Early (7-10 AM)",IF(VALUE(LEFT(D10293,2))&lt;14,"Midday (10 AM-2 PM)",IF(VALUE(LEFT(D10293,2))&lt;16,"Afternoon (2-4 PM)","Late (4-6 PM)")))</f>
        <v>Afternoon (2-4 PM)</v>
      </c>
      <c r="Q10293" s="3" t="n">
        <f aca="false">IF(L10293="No-show",1,0)</f>
        <v>0</v>
      </c>
      <c r="R10293" s="29" t="n">
        <f aca="false">IF(L10293="No-show",M10293,0)</f>
        <v>0</v>
      </c>
    </row>
    <row r="10294" customFormat="false" ht="15" hidden="false" customHeight="false" outlineLevel="0" collapsed="false">
      <c r="A10294" s="0" t="s">
        <v>11712</v>
      </c>
      <c r="B10294" s="28" t="n">
        <v>46238</v>
      </c>
      <c r="C10294" s="3" t="s">
        <v>30</v>
      </c>
      <c r="D10294" s="3" t="s">
        <v>209</v>
      </c>
      <c r="E10294" s="3" t="s">
        <v>10485</v>
      </c>
      <c r="F10294" s="3" t="s">
        <v>8</v>
      </c>
      <c r="G10294" s="3" t="s">
        <v>64</v>
      </c>
      <c r="H10294" s="3" t="s">
        <v>56</v>
      </c>
      <c r="I10294" s="3" t="s">
        <v>49</v>
      </c>
      <c r="J10294" s="0" t="n">
        <v>1</v>
      </c>
      <c r="K10294" s="3" t="s">
        <v>32</v>
      </c>
      <c r="L10294" s="3" t="s">
        <v>217</v>
      </c>
      <c r="M10294" s="29" t="n">
        <v>115</v>
      </c>
      <c r="N10294" s="30" t="n">
        <f aca="false">DATE(YEAR(B10294),MONTH(B10294),1)</f>
        <v>46235</v>
      </c>
      <c r="O10294" s="0" t="str">
        <f aca="false">IF(J10294&lt;=2,"0-2 days",IF(J10294&lt;=7,"3-7 days",IF(J10294&lt;=14,"8-14 days",IF(J10294&lt;=21,"15-21 days","22+ days"))))</f>
        <v>0-2 days</v>
      </c>
      <c r="P10294" s="0" t="str">
        <f aca="false">IF(VALUE(LEFT(D10294,2))&lt;10,"Early (7-10 AM)",IF(VALUE(LEFT(D10294,2))&lt;14,"Midday (10 AM-2 PM)",IF(VALUE(LEFT(D10294,2))&lt;16,"Afternoon (2-4 PM)","Late (4-6 PM)")))</f>
        <v>Afternoon (2-4 PM)</v>
      </c>
      <c r="Q10294" s="3" t="n">
        <f aca="false">IF(L10294="No-show",1,0)</f>
        <v>1</v>
      </c>
      <c r="R10294" s="29" t="n">
        <f aca="false">IF(L10294="No-show",M10294,0)</f>
        <v>115</v>
      </c>
    </row>
    <row r="10295" customFormat="false" ht="15" hidden="false" customHeight="false" outlineLevel="0" collapsed="false">
      <c r="A10295" s="0" t="s">
        <v>11713</v>
      </c>
      <c r="B10295" s="28" t="n">
        <v>46238</v>
      </c>
      <c r="C10295" s="3" t="s">
        <v>30</v>
      </c>
      <c r="D10295" s="3" t="s">
        <v>298</v>
      </c>
      <c r="E10295" s="3" t="s">
        <v>11714</v>
      </c>
      <c r="F10295" s="3" t="s">
        <v>4</v>
      </c>
      <c r="G10295" s="3" t="s">
        <v>63</v>
      </c>
      <c r="H10295" s="3" t="s">
        <v>54</v>
      </c>
      <c r="I10295" s="3" t="s">
        <v>52</v>
      </c>
      <c r="J10295" s="0" t="n">
        <v>14</v>
      </c>
      <c r="K10295" s="3" t="s">
        <v>29</v>
      </c>
      <c r="L10295" s="3" t="s">
        <v>121</v>
      </c>
      <c r="M10295" s="29" t="n">
        <v>192</v>
      </c>
      <c r="N10295" s="30" t="n">
        <f aca="false">DATE(YEAR(B10295),MONTH(B10295),1)</f>
        <v>46235</v>
      </c>
      <c r="O10295" s="0" t="str">
        <f aca="false">IF(J10295&lt;=2,"0-2 days",IF(J10295&lt;=7,"3-7 days",IF(J10295&lt;=14,"8-14 days",IF(J10295&lt;=21,"15-21 days","22+ days"))))</f>
        <v>8-14 days</v>
      </c>
      <c r="P10295" s="0" t="str">
        <f aca="false">IF(VALUE(LEFT(D10295,2))&lt;10,"Early (7-10 AM)",IF(VALUE(LEFT(D10295,2))&lt;14,"Midday (10 AM-2 PM)",IF(VALUE(LEFT(D10295,2))&lt;16,"Afternoon (2-4 PM)","Late (4-6 PM)")))</f>
        <v>Afternoon (2-4 PM)</v>
      </c>
      <c r="Q10295" s="3" t="n">
        <f aca="false">IF(L10295="No-show",1,0)</f>
        <v>0</v>
      </c>
      <c r="R10295" s="29" t="n">
        <f aca="false">IF(L10295="No-show",M10295,0)</f>
        <v>0</v>
      </c>
    </row>
    <row r="10296" customFormat="false" ht="15" hidden="false" customHeight="false" outlineLevel="0" collapsed="false">
      <c r="A10296" s="0" t="s">
        <v>11715</v>
      </c>
      <c r="B10296" s="28" t="n">
        <v>46238</v>
      </c>
      <c r="C10296" s="3" t="s">
        <v>30</v>
      </c>
      <c r="D10296" s="3" t="s">
        <v>298</v>
      </c>
      <c r="E10296" s="3" t="s">
        <v>11716</v>
      </c>
      <c r="F10296" s="3" t="s">
        <v>7</v>
      </c>
      <c r="G10296" s="3" t="s">
        <v>63</v>
      </c>
      <c r="H10296" s="3" t="s">
        <v>48</v>
      </c>
      <c r="I10296" s="3" t="s">
        <v>49</v>
      </c>
      <c r="J10296" s="0" t="n">
        <v>18</v>
      </c>
      <c r="K10296" s="3" t="s">
        <v>29</v>
      </c>
      <c r="L10296" s="3" t="s">
        <v>121</v>
      </c>
      <c r="M10296" s="29" t="n">
        <v>188.8</v>
      </c>
      <c r="N10296" s="30" t="n">
        <f aca="false">DATE(YEAR(B10296),MONTH(B10296),1)</f>
        <v>46235</v>
      </c>
      <c r="O10296" s="0" t="str">
        <f aca="false">IF(J10296&lt;=2,"0-2 days",IF(J10296&lt;=7,"3-7 days",IF(J10296&lt;=14,"8-14 days",IF(J10296&lt;=21,"15-21 days","22+ days"))))</f>
        <v>15-21 days</v>
      </c>
      <c r="P10296" s="0" t="str">
        <f aca="false">IF(VALUE(LEFT(D10296,2))&lt;10,"Early (7-10 AM)",IF(VALUE(LEFT(D10296,2))&lt;14,"Midday (10 AM-2 PM)",IF(VALUE(LEFT(D10296,2))&lt;16,"Afternoon (2-4 PM)","Late (4-6 PM)")))</f>
        <v>Afternoon (2-4 PM)</v>
      </c>
      <c r="Q10296" s="3" t="n">
        <f aca="false">IF(L10296="No-show",1,0)</f>
        <v>0</v>
      </c>
      <c r="R10296" s="29" t="n">
        <f aca="false">IF(L10296="No-show",M10296,0)</f>
        <v>0</v>
      </c>
    </row>
    <row r="10297" customFormat="false" ht="15" hidden="false" customHeight="false" outlineLevel="0" collapsed="false">
      <c r="A10297" s="0" t="s">
        <v>11717</v>
      </c>
      <c r="B10297" s="28" t="n">
        <v>46238</v>
      </c>
      <c r="C10297" s="3" t="s">
        <v>30</v>
      </c>
      <c r="D10297" s="3" t="s">
        <v>212</v>
      </c>
      <c r="E10297" s="3" t="s">
        <v>11718</v>
      </c>
      <c r="F10297" s="3" t="s">
        <v>4</v>
      </c>
      <c r="G10297" s="3" t="s">
        <v>63</v>
      </c>
      <c r="H10297" s="3" t="s">
        <v>54</v>
      </c>
      <c r="I10297" s="3" t="s">
        <v>43</v>
      </c>
      <c r="J10297" s="0" t="n">
        <v>9</v>
      </c>
      <c r="K10297" s="3" t="s">
        <v>29</v>
      </c>
      <c r="L10297" s="3" t="s">
        <v>121</v>
      </c>
      <c r="M10297" s="29" t="n">
        <v>192</v>
      </c>
      <c r="N10297" s="30" t="n">
        <f aca="false">DATE(YEAR(B10297),MONTH(B10297),1)</f>
        <v>46235</v>
      </c>
      <c r="O10297" s="0" t="str">
        <f aca="false">IF(J10297&lt;=2,"0-2 days",IF(J10297&lt;=7,"3-7 days",IF(J10297&lt;=14,"8-14 days",IF(J10297&lt;=21,"15-21 days","22+ days"))))</f>
        <v>8-14 days</v>
      </c>
      <c r="P10297" s="0" t="str">
        <f aca="false">IF(VALUE(LEFT(D10297,2))&lt;10,"Early (7-10 AM)",IF(VALUE(LEFT(D10297,2))&lt;14,"Midday (10 AM-2 PM)",IF(VALUE(LEFT(D10297,2))&lt;16,"Afternoon (2-4 PM)","Late (4-6 PM)")))</f>
        <v>Late (4-6 PM)</v>
      </c>
      <c r="Q10297" s="3" t="n">
        <f aca="false">IF(L10297="No-show",1,0)</f>
        <v>0</v>
      </c>
      <c r="R10297" s="29" t="n">
        <f aca="false">IF(L10297="No-show",M10297,0)</f>
        <v>0</v>
      </c>
    </row>
    <row r="10298" customFormat="false" ht="15" hidden="false" customHeight="false" outlineLevel="0" collapsed="false">
      <c r="A10298" s="0" t="s">
        <v>11719</v>
      </c>
      <c r="B10298" s="28" t="n">
        <v>46238</v>
      </c>
      <c r="C10298" s="3" t="s">
        <v>30</v>
      </c>
      <c r="D10298" s="3" t="s">
        <v>212</v>
      </c>
      <c r="E10298" s="3" t="s">
        <v>11215</v>
      </c>
      <c r="F10298" s="3" t="s">
        <v>7</v>
      </c>
      <c r="G10298" s="3" t="s">
        <v>64</v>
      </c>
      <c r="H10298" s="3" t="s">
        <v>54</v>
      </c>
      <c r="I10298" s="3" t="s">
        <v>43</v>
      </c>
      <c r="J10298" s="0" t="n">
        <v>3</v>
      </c>
      <c r="K10298" s="3" t="s">
        <v>29</v>
      </c>
      <c r="L10298" s="3" t="s">
        <v>121</v>
      </c>
      <c r="M10298" s="29" t="n">
        <v>120</v>
      </c>
      <c r="N10298" s="30" t="n">
        <f aca="false">DATE(YEAR(B10298),MONTH(B10298),1)</f>
        <v>46235</v>
      </c>
      <c r="O10298" s="0" t="str">
        <f aca="false">IF(J10298&lt;=2,"0-2 days",IF(J10298&lt;=7,"3-7 days",IF(J10298&lt;=14,"8-14 days",IF(J10298&lt;=21,"15-21 days","22+ days"))))</f>
        <v>3-7 days</v>
      </c>
      <c r="P10298" s="0" t="str">
        <f aca="false">IF(VALUE(LEFT(D10298,2))&lt;10,"Early (7-10 AM)",IF(VALUE(LEFT(D10298,2))&lt;14,"Midday (10 AM-2 PM)",IF(VALUE(LEFT(D10298,2))&lt;16,"Afternoon (2-4 PM)","Late (4-6 PM)")))</f>
        <v>Late (4-6 PM)</v>
      </c>
      <c r="Q10298" s="3" t="n">
        <f aca="false">IF(L10298="No-show",1,0)</f>
        <v>0</v>
      </c>
      <c r="R10298" s="29" t="n">
        <f aca="false">IF(L10298="No-show",M10298,0)</f>
        <v>0</v>
      </c>
    </row>
    <row r="10299" customFormat="false" ht="15" hidden="false" customHeight="false" outlineLevel="0" collapsed="false">
      <c r="A10299" s="0" t="s">
        <v>11720</v>
      </c>
      <c r="B10299" s="28" t="n">
        <v>46238</v>
      </c>
      <c r="C10299" s="3" t="s">
        <v>30</v>
      </c>
      <c r="D10299" s="3" t="s">
        <v>212</v>
      </c>
      <c r="E10299" s="3" t="s">
        <v>10832</v>
      </c>
      <c r="F10299" s="3" t="s">
        <v>8</v>
      </c>
      <c r="G10299" s="3" t="s">
        <v>64</v>
      </c>
      <c r="H10299" s="3" t="s">
        <v>56</v>
      </c>
      <c r="I10299" s="3" t="s">
        <v>49</v>
      </c>
      <c r="J10299" s="0" t="n">
        <v>4</v>
      </c>
      <c r="K10299" s="3" t="s">
        <v>29</v>
      </c>
      <c r="L10299" s="3" t="s">
        <v>217</v>
      </c>
      <c r="M10299" s="29" t="n">
        <v>115</v>
      </c>
      <c r="N10299" s="30" t="n">
        <f aca="false">DATE(YEAR(B10299),MONTH(B10299),1)</f>
        <v>46235</v>
      </c>
      <c r="O10299" s="0" t="str">
        <f aca="false">IF(J10299&lt;=2,"0-2 days",IF(J10299&lt;=7,"3-7 days",IF(J10299&lt;=14,"8-14 days",IF(J10299&lt;=21,"15-21 days","22+ days"))))</f>
        <v>3-7 days</v>
      </c>
      <c r="P10299" s="0" t="str">
        <f aca="false">IF(VALUE(LEFT(D10299,2))&lt;10,"Early (7-10 AM)",IF(VALUE(LEFT(D10299,2))&lt;14,"Midday (10 AM-2 PM)",IF(VALUE(LEFT(D10299,2))&lt;16,"Afternoon (2-4 PM)","Late (4-6 PM)")))</f>
        <v>Late (4-6 PM)</v>
      </c>
      <c r="Q10299" s="3" t="n">
        <f aca="false">IF(L10299="No-show",1,0)</f>
        <v>1</v>
      </c>
      <c r="R10299" s="29" t="n">
        <f aca="false">IF(L10299="No-show",M10299,0)</f>
        <v>115</v>
      </c>
    </row>
    <row r="10300" customFormat="false" ht="15" hidden="false" customHeight="false" outlineLevel="0" collapsed="false">
      <c r="A10300" s="0" t="s">
        <v>11721</v>
      </c>
      <c r="B10300" s="28" t="n">
        <v>46238</v>
      </c>
      <c r="C10300" s="3" t="s">
        <v>30</v>
      </c>
      <c r="D10300" s="3" t="s">
        <v>212</v>
      </c>
      <c r="E10300" s="3" t="s">
        <v>10299</v>
      </c>
      <c r="F10300" s="3" t="s">
        <v>8</v>
      </c>
      <c r="G10300" s="3" t="s">
        <v>64</v>
      </c>
      <c r="H10300" s="3" t="s">
        <v>56</v>
      </c>
      <c r="I10300" s="3" t="s">
        <v>52</v>
      </c>
      <c r="J10300" s="0" t="n">
        <v>3</v>
      </c>
      <c r="K10300" s="3" t="s">
        <v>29</v>
      </c>
      <c r="L10300" s="3" t="s">
        <v>121</v>
      </c>
      <c r="M10300" s="29" t="n">
        <v>115</v>
      </c>
      <c r="N10300" s="30" t="n">
        <f aca="false">DATE(YEAR(B10300),MONTH(B10300),1)</f>
        <v>46235</v>
      </c>
      <c r="O10300" s="0" t="str">
        <f aca="false">IF(J10300&lt;=2,"0-2 days",IF(J10300&lt;=7,"3-7 days",IF(J10300&lt;=14,"8-14 days",IF(J10300&lt;=21,"15-21 days","22+ days"))))</f>
        <v>3-7 days</v>
      </c>
      <c r="P10300" s="0" t="str">
        <f aca="false">IF(VALUE(LEFT(D10300,2))&lt;10,"Early (7-10 AM)",IF(VALUE(LEFT(D10300,2))&lt;14,"Midday (10 AM-2 PM)",IF(VALUE(LEFT(D10300,2))&lt;16,"Afternoon (2-4 PM)","Late (4-6 PM)")))</f>
        <v>Late (4-6 PM)</v>
      </c>
      <c r="Q10300" s="3" t="n">
        <f aca="false">IF(L10300="No-show",1,0)</f>
        <v>0</v>
      </c>
      <c r="R10300" s="29" t="n">
        <f aca="false">IF(L10300="No-show",M10300,0)</f>
        <v>0</v>
      </c>
    </row>
    <row r="10301" customFormat="false" ht="15" hidden="false" customHeight="false" outlineLevel="0" collapsed="false">
      <c r="A10301" s="0" t="s">
        <v>11722</v>
      </c>
      <c r="B10301" s="28" t="n">
        <v>46238</v>
      </c>
      <c r="C10301" s="3" t="s">
        <v>30</v>
      </c>
      <c r="D10301" s="3" t="s">
        <v>215</v>
      </c>
      <c r="E10301" s="3" t="s">
        <v>11111</v>
      </c>
      <c r="F10301" s="3" t="s">
        <v>8</v>
      </c>
      <c r="G10301" s="3" t="s">
        <v>64</v>
      </c>
      <c r="H10301" s="3" t="s">
        <v>58</v>
      </c>
      <c r="I10301" s="3" t="s">
        <v>59</v>
      </c>
      <c r="J10301" s="0" t="n">
        <v>4</v>
      </c>
      <c r="K10301" s="3" t="s">
        <v>29</v>
      </c>
      <c r="L10301" s="3" t="s">
        <v>121</v>
      </c>
      <c r="M10301" s="29" t="n">
        <v>105</v>
      </c>
      <c r="N10301" s="30" t="n">
        <f aca="false">DATE(YEAR(B10301),MONTH(B10301),1)</f>
        <v>46235</v>
      </c>
      <c r="O10301" s="0" t="str">
        <f aca="false">IF(J10301&lt;=2,"0-2 days",IF(J10301&lt;=7,"3-7 days",IF(J10301&lt;=14,"8-14 days",IF(J10301&lt;=21,"15-21 days","22+ days"))))</f>
        <v>3-7 days</v>
      </c>
      <c r="P10301" s="0" t="str">
        <f aca="false">IF(VALUE(LEFT(D10301,2))&lt;10,"Early (7-10 AM)",IF(VALUE(LEFT(D10301,2))&lt;14,"Midday (10 AM-2 PM)",IF(VALUE(LEFT(D10301,2))&lt;16,"Afternoon (2-4 PM)","Late (4-6 PM)")))</f>
        <v>Late (4-6 PM)</v>
      </c>
      <c r="Q10301" s="3" t="n">
        <f aca="false">IF(L10301="No-show",1,0)</f>
        <v>0</v>
      </c>
      <c r="R10301" s="29" t="n">
        <f aca="false">IF(L10301="No-show",M10301,0)</f>
        <v>0</v>
      </c>
    </row>
    <row r="10302" customFormat="false" ht="15" hidden="false" customHeight="false" outlineLevel="0" collapsed="false">
      <c r="A10302" s="0" t="s">
        <v>11723</v>
      </c>
      <c r="B10302" s="28" t="n">
        <v>46238</v>
      </c>
      <c r="C10302" s="3" t="s">
        <v>30</v>
      </c>
      <c r="D10302" s="3" t="s">
        <v>215</v>
      </c>
      <c r="E10302" s="3" t="s">
        <v>10873</v>
      </c>
      <c r="F10302" s="3" t="s">
        <v>4</v>
      </c>
      <c r="G10302" s="3" t="s">
        <v>64</v>
      </c>
      <c r="H10302" s="3" t="s">
        <v>54</v>
      </c>
      <c r="I10302" s="3" t="s">
        <v>52</v>
      </c>
      <c r="J10302" s="0" t="n">
        <v>8</v>
      </c>
      <c r="K10302" s="3" t="s">
        <v>29</v>
      </c>
      <c r="L10302" s="3" t="s">
        <v>284</v>
      </c>
      <c r="M10302" s="29" t="n">
        <v>120</v>
      </c>
      <c r="N10302" s="30" t="n">
        <f aca="false">DATE(YEAR(B10302),MONTH(B10302),1)</f>
        <v>46235</v>
      </c>
      <c r="O10302" s="0" t="str">
        <f aca="false">IF(J10302&lt;=2,"0-2 days",IF(J10302&lt;=7,"3-7 days",IF(J10302&lt;=14,"8-14 days",IF(J10302&lt;=21,"15-21 days","22+ days"))))</f>
        <v>8-14 days</v>
      </c>
      <c r="P10302" s="0" t="str">
        <f aca="false">IF(VALUE(LEFT(D10302,2))&lt;10,"Early (7-10 AM)",IF(VALUE(LEFT(D10302,2))&lt;14,"Midday (10 AM-2 PM)",IF(VALUE(LEFT(D10302,2))&lt;16,"Afternoon (2-4 PM)","Late (4-6 PM)")))</f>
        <v>Late (4-6 PM)</v>
      </c>
      <c r="Q10302" s="3" t="n">
        <f aca="false">IF(L10302="No-show",1,0)</f>
        <v>0</v>
      </c>
      <c r="R10302" s="29" t="n">
        <f aca="false">IF(L10302="No-show",M10302,0)</f>
        <v>0</v>
      </c>
    </row>
    <row r="10303" customFormat="false" ht="15" hidden="false" customHeight="false" outlineLevel="0" collapsed="false">
      <c r="A10303" s="0" t="s">
        <v>11724</v>
      </c>
      <c r="B10303" s="28" t="n">
        <v>46238</v>
      </c>
      <c r="C10303" s="3" t="s">
        <v>30</v>
      </c>
      <c r="D10303" s="3" t="s">
        <v>215</v>
      </c>
      <c r="E10303" s="3" t="s">
        <v>11725</v>
      </c>
      <c r="F10303" s="3" t="s">
        <v>3</v>
      </c>
      <c r="G10303" s="3" t="s">
        <v>63</v>
      </c>
      <c r="H10303" s="3" t="s">
        <v>58</v>
      </c>
      <c r="I10303" s="3" t="s">
        <v>43</v>
      </c>
      <c r="J10303" s="0" t="n">
        <v>9</v>
      </c>
      <c r="K10303" s="3" t="s">
        <v>29</v>
      </c>
      <c r="L10303" s="3" t="s">
        <v>217</v>
      </c>
      <c r="M10303" s="29" t="n">
        <v>168</v>
      </c>
      <c r="N10303" s="30" t="n">
        <f aca="false">DATE(YEAR(B10303),MONTH(B10303),1)</f>
        <v>46235</v>
      </c>
      <c r="O10303" s="0" t="str">
        <f aca="false">IF(J10303&lt;=2,"0-2 days",IF(J10303&lt;=7,"3-7 days",IF(J10303&lt;=14,"8-14 days",IF(J10303&lt;=21,"15-21 days","22+ days"))))</f>
        <v>8-14 days</v>
      </c>
      <c r="P10303" s="0" t="str">
        <f aca="false">IF(VALUE(LEFT(D10303,2))&lt;10,"Early (7-10 AM)",IF(VALUE(LEFT(D10303,2))&lt;14,"Midday (10 AM-2 PM)",IF(VALUE(LEFT(D10303,2))&lt;16,"Afternoon (2-4 PM)","Late (4-6 PM)")))</f>
        <v>Late (4-6 PM)</v>
      </c>
      <c r="Q10303" s="3" t="n">
        <f aca="false">IF(L10303="No-show",1,0)</f>
        <v>1</v>
      </c>
      <c r="R10303" s="29" t="n">
        <f aca="false">IF(L10303="No-show",M10303,0)</f>
        <v>168</v>
      </c>
    </row>
    <row r="10304" customFormat="false" ht="15" hidden="false" customHeight="false" outlineLevel="0" collapsed="false">
      <c r="A10304" s="0" t="s">
        <v>11726</v>
      </c>
      <c r="B10304" s="28" t="n">
        <v>46238</v>
      </c>
      <c r="C10304" s="3" t="s">
        <v>30</v>
      </c>
      <c r="D10304" s="3" t="s">
        <v>222</v>
      </c>
      <c r="E10304" s="3" t="s">
        <v>11010</v>
      </c>
      <c r="F10304" s="3" t="s">
        <v>4</v>
      </c>
      <c r="G10304" s="3" t="s">
        <v>64</v>
      </c>
      <c r="H10304" s="3" t="s">
        <v>58</v>
      </c>
      <c r="I10304" s="3" t="s">
        <v>46</v>
      </c>
      <c r="J10304" s="0" t="n">
        <v>10</v>
      </c>
      <c r="K10304" s="3" t="s">
        <v>29</v>
      </c>
      <c r="L10304" s="3" t="s">
        <v>121</v>
      </c>
      <c r="M10304" s="29" t="n">
        <v>105</v>
      </c>
      <c r="N10304" s="30" t="n">
        <f aca="false">DATE(YEAR(B10304),MONTH(B10304),1)</f>
        <v>46235</v>
      </c>
      <c r="O10304" s="0" t="str">
        <f aca="false">IF(J10304&lt;=2,"0-2 days",IF(J10304&lt;=7,"3-7 days",IF(J10304&lt;=14,"8-14 days",IF(J10304&lt;=21,"15-21 days","22+ days"))))</f>
        <v>8-14 days</v>
      </c>
      <c r="P10304" s="0" t="str">
        <f aca="false">IF(VALUE(LEFT(D10304,2))&lt;10,"Early (7-10 AM)",IF(VALUE(LEFT(D10304,2))&lt;14,"Midday (10 AM-2 PM)",IF(VALUE(LEFT(D10304,2))&lt;16,"Afternoon (2-4 PM)","Late (4-6 PM)")))</f>
        <v>Late (4-6 PM)</v>
      </c>
      <c r="Q10304" s="3" t="n">
        <f aca="false">IF(L10304="No-show",1,0)</f>
        <v>0</v>
      </c>
      <c r="R10304" s="29" t="n">
        <f aca="false">IF(L10304="No-show",M10304,0)</f>
        <v>0</v>
      </c>
    </row>
    <row r="10305" customFormat="false" ht="15" hidden="false" customHeight="false" outlineLevel="0" collapsed="false">
      <c r="A10305" s="0" t="s">
        <v>11727</v>
      </c>
      <c r="B10305" s="28" t="n">
        <v>46238</v>
      </c>
      <c r="C10305" s="3" t="s">
        <v>30</v>
      </c>
      <c r="D10305" s="3" t="s">
        <v>222</v>
      </c>
      <c r="E10305" s="3" t="s">
        <v>10864</v>
      </c>
      <c r="F10305" s="3" t="s">
        <v>4</v>
      </c>
      <c r="G10305" s="3" t="s">
        <v>66</v>
      </c>
      <c r="H10305" s="3" t="s">
        <v>54</v>
      </c>
      <c r="I10305" s="3" t="s">
        <v>43</v>
      </c>
      <c r="J10305" s="0" t="n">
        <v>5</v>
      </c>
      <c r="K10305" s="3" t="s">
        <v>29</v>
      </c>
      <c r="L10305" s="3" t="s">
        <v>121</v>
      </c>
      <c r="M10305" s="29" t="n">
        <v>120</v>
      </c>
      <c r="N10305" s="30" t="n">
        <f aca="false">DATE(YEAR(B10305),MONTH(B10305),1)</f>
        <v>46235</v>
      </c>
      <c r="O10305" s="0" t="str">
        <f aca="false">IF(J10305&lt;=2,"0-2 days",IF(J10305&lt;=7,"3-7 days",IF(J10305&lt;=14,"8-14 days",IF(J10305&lt;=21,"15-21 days","22+ days"))))</f>
        <v>3-7 days</v>
      </c>
      <c r="P10305" s="0" t="str">
        <f aca="false">IF(VALUE(LEFT(D10305,2))&lt;10,"Early (7-10 AM)",IF(VALUE(LEFT(D10305,2))&lt;14,"Midday (10 AM-2 PM)",IF(VALUE(LEFT(D10305,2))&lt;16,"Afternoon (2-4 PM)","Late (4-6 PM)")))</f>
        <v>Late (4-6 PM)</v>
      </c>
      <c r="Q10305" s="3" t="n">
        <f aca="false">IF(L10305="No-show",1,0)</f>
        <v>0</v>
      </c>
      <c r="R10305" s="29" t="n">
        <f aca="false">IF(L10305="No-show",M10305,0)</f>
        <v>0</v>
      </c>
    </row>
    <row r="10306" customFormat="false" ht="15" hidden="false" customHeight="false" outlineLevel="0" collapsed="false">
      <c r="A10306" s="0" t="s">
        <v>11728</v>
      </c>
      <c r="B10306" s="28" t="n">
        <v>46238</v>
      </c>
      <c r="C10306" s="3" t="s">
        <v>30</v>
      </c>
      <c r="D10306" s="3" t="s">
        <v>222</v>
      </c>
      <c r="E10306" s="3" t="s">
        <v>11513</v>
      </c>
      <c r="F10306" s="3" t="s">
        <v>7</v>
      </c>
      <c r="G10306" s="3" t="s">
        <v>64</v>
      </c>
      <c r="H10306" s="3" t="s">
        <v>48</v>
      </c>
      <c r="I10306" s="3" t="s">
        <v>43</v>
      </c>
      <c r="J10306" s="0" t="n">
        <v>11</v>
      </c>
      <c r="K10306" s="3" t="s">
        <v>29</v>
      </c>
      <c r="L10306" s="3" t="s">
        <v>121</v>
      </c>
      <c r="M10306" s="29" t="n">
        <v>118</v>
      </c>
      <c r="N10306" s="30" t="n">
        <f aca="false">DATE(YEAR(B10306),MONTH(B10306),1)</f>
        <v>46235</v>
      </c>
      <c r="O10306" s="0" t="str">
        <f aca="false">IF(J10306&lt;=2,"0-2 days",IF(J10306&lt;=7,"3-7 days",IF(J10306&lt;=14,"8-14 days",IF(J10306&lt;=21,"15-21 days","22+ days"))))</f>
        <v>8-14 days</v>
      </c>
      <c r="P10306" s="0" t="str">
        <f aca="false">IF(VALUE(LEFT(D10306,2))&lt;10,"Early (7-10 AM)",IF(VALUE(LEFT(D10306,2))&lt;14,"Midday (10 AM-2 PM)",IF(VALUE(LEFT(D10306,2))&lt;16,"Afternoon (2-4 PM)","Late (4-6 PM)")))</f>
        <v>Late (4-6 PM)</v>
      </c>
      <c r="Q10306" s="3" t="n">
        <f aca="false">IF(L10306="No-show",1,0)</f>
        <v>0</v>
      </c>
      <c r="R10306" s="29" t="n">
        <f aca="false">IF(L10306="No-show",M10306,0)</f>
        <v>0</v>
      </c>
    </row>
    <row r="10307" customFormat="false" ht="15" hidden="false" customHeight="false" outlineLevel="0" collapsed="false">
      <c r="A10307" s="0" t="s">
        <v>11729</v>
      </c>
      <c r="B10307" s="28" t="n">
        <v>46238</v>
      </c>
      <c r="C10307" s="3" t="s">
        <v>30</v>
      </c>
      <c r="D10307" s="3" t="s">
        <v>222</v>
      </c>
      <c r="E10307" s="3" t="s">
        <v>10838</v>
      </c>
      <c r="F10307" s="3" t="s">
        <v>7</v>
      </c>
      <c r="G10307" s="3" t="s">
        <v>64</v>
      </c>
      <c r="H10307" s="3" t="s">
        <v>45</v>
      </c>
      <c r="I10307" s="3" t="s">
        <v>43</v>
      </c>
      <c r="J10307" s="0" t="n">
        <v>5</v>
      </c>
      <c r="K10307" s="3" t="s">
        <v>32</v>
      </c>
      <c r="L10307" s="3" t="s">
        <v>121</v>
      </c>
      <c r="M10307" s="29" t="n">
        <v>95</v>
      </c>
      <c r="N10307" s="30" t="n">
        <f aca="false">DATE(YEAR(B10307),MONTH(B10307),1)</f>
        <v>46235</v>
      </c>
      <c r="O10307" s="0" t="str">
        <f aca="false">IF(J10307&lt;=2,"0-2 days",IF(J10307&lt;=7,"3-7 days",IF(J10307&lt;=14,"8-14 days",IF(J10307&lt;=21,"15-21 days","22+ days"))))</f>
        <v>3-7 days</v>
      </c>
      <c r="P10307" s="0" t="str">
        <f aca="false">IF(VALUE(LEFT(D10307,2))&lt;10,"Early (7-10 AM)",IF(VALUE(LEFT(D10307,2))&lt;14,"Midday (10 AM-2 PM)",IF(VALUE(LEFT(D10307,2))&lt;16,"Afternoon (2-4 PM)","Late (4-6 PM)")))</f>
        <v>Late (4-6 PM)</v>
      </c>
      <c r="Q10307" s="3" t="n">
        <f aca="false">IF(L10307="No-show",1,0)</f>
        <v>0</v>
      </c>
      <c r="R10307" s="29" t="n">
        <f aca="false">IF(L10307="No-show",M10307,0)</f>
        <v>0</v>
      </c>
    </row>
    <row r="10308" customFormat="false" ht="15" hidden="false" customHeight="false" outlineLevel="0" collapsed="false">
      <c r="A10308" s="0" t="s">
        <v>11730</v>
      </c>
      <c r="B10308" s="28" t="n">
        <v>46238</v>
      </c>
      <c r="C10308" s="3" t="s">
        <v>30</v>
      </c>
      <c r="D10308" s="3" t="s">
        <v>222</v>
      </c>
      <c r="E10308" s="3" t="s">
        <v>10064</v>
      </c>
      <c r="F10308" s="3" t="s">
        <v>3</v>
      </c>
      <c r="G10308" s="3" t="s">
        <v>66</v>
      </c>
      <c r="H10308" s="3" t="s">
        <v>60</v>
      </c>
      <c r="I10308" s="3" t="s">
        <v>43</v>
      </c>
      <c r="J10308" s="0" t="n">
        <v>4</v>
      </c>
      <c r="K10308" s="3" t="s">
        <v>29</v>
      </c>
      <c r="L10308" s="3" t="s">
        <v>121</v>
      </c>
      <c r="M10308" s="29" t="n">
        <v>135</v>
      </c>
      <c r="N10308" s="30" t="n">
        <f aca="false">DATE(YEAR(B10308),MONTH(B10308),1)</f>
        <v>46235</v>
      </c>
      <c r="O10308" s="0" t="str">
        <f aca="false">IF(J10308&lt;=2,"0-2 days",IF(J10308&lt;=7,"3-7 days",IF(J10308&lt;=14,"8-14 days",IF(J10308&lt;=21,"15-21 days","22+ days"))))</f>
        <v>3-7 days</v>
      </c>
      <c r="P10308" s="0" t="str">
        <f aca="false">IF(VALUE(LEFT(D10308,2))&lt;10,"Early (7-10 AM)",IF(VALUE(LEFT(D10308,2))&lt;14,"Midday (10 AM-2 PM)",IF(VALUE(LEFT(D10308,2))&lt;16,"Afternoon (2-4 PM)","Late (4-6 PM)")))</f>
        <v>Late (4-6 PM)</v>
      </c>
      <c r="Q10308" s="3" t="n">
        <f aca="false">IF(L10308="No-show",1,0)</f>
        <v>0</v>
      </c>
      <c r="R10308" s="29" t="n">
        <f aca="false">IF(L10308="No-show",M10308,0)</f>
        <v>0</v>
      </c>
    </row>
    <row r="10309" customFormat="false" ht="15" hidden="false" customHeight="false" outlineLevel="0" collapsed="false">
      <c r="A10309" s="0" t="s">
        <v>11731</v>
      </c>
      <c r="B10309" s="28" t="n">
        <v>46238</v>
      </c>
      <c r="C10309" s="3" t="s">
        <v>30</v>
      </c>
      <c r="D10309" s="3" t="s">
        <v>222</v>
      </c>
      <c r="E10309" s="3" t="s">
        <v>11166</v>
      </c>
      <c r="F10309" s="3" t="s">
        <v>8</v>
      </c>
      <c r="G10309" s="3" t="s">
        <v>64</v>
      </c>
      <c r="H10309" s="3" t="s">
        <v>42</v>
      </c>
      <c r="I10309" s="3" t="s">
        <v>52</v>
      </c>
      <c r="J10309" s="0" t="n">
        <v>6</v>
      </c>
      <c r="K10309" s="3" t="s">
        <v>29</v>
      </c>
      <c r="L10309" s="3" t="s">
        <v>217</v>
      </c>
      <c r="M10309" s="29" t="n">
        <v>72</v>
      </c>
      <c r="N10309" s="30" t="n">
        <f aca="false">DATE(YEAR(B10309),MONTH(B10309),1)</f>
        <v>46235</v>
      </c>
      <c r="O10309" s="0" t="str">
        <f aca="false">IF(J10309&lt;=2,"0-2 days",IF(J10309&lt;=7,"3-7 days",IF(J10309&lt;=14,"8-14 days",IF(J10309&lt;=21,"15-21 days","22+ days"))))</f>
        <v>3-7 days</v>
      </c>
      <c r="P10309" s="0" t="str">
        <f aca="false">IF(VALUE(LEFT(D10309,2))&lt;10,"Early (7-10 AM)",IF(VALUE(LEFT(D10309,2))&lt;14,"Midday (10 AM-2 PM)",IF(VALUE(LEFT(D10309,2))&lt;16,"Afternoon (2-4 PM)","Late (4-6 PM)")))</f>
        <v>Late (4-6 PM)</v>
      </c>
      <c r="Q10309" s="3" t="n">
        <f aca="false">IF(L10309="No-show",1,0)</f>
        <v>1</v>
      </c>
      <c r="R10309" s="29" t="n">
        <f aca="false">IF(L10309="No-show",M10309,0)</f>
        <v>72</v>
      </c>
    </row>
    <row r="10310" customFormat="false" ht="15" hidden="false" customHeight="false" outlineLevel="0" collapsed="false">
      <c r="A10310" s="0" t="s">
        <v>11732</v>
      </c>
      <c r="B10310" s="28" t="n">
        <v>46239</v>
      </c>
      <c r="C10310" s="3" t="s">
        <v>33</v>
      </c>
      <c r="D10310" s="3" t="s">
        <v>125</v>
      </c>
      <c r="E10310" s="3" t="s">
        <v>11591</v>
      </c>
      <c r="F10310" s="3" t="s">
        <v>4</v>
      </c>
      <c r="G10310" s="3" t="s">
        <v>64</v>
      </c>
      <c r="H10310" s="3" t="s">
        <v>48</v>
      </c>
      <c r="I10310" s="3" t="s">
        <v>43</v>
      </c>
      <c r="J10310" s="0" t="n">
        <v>2</v>
      </c>
      <c r="K10310" s="3" t="s">
        <v>29</v>
      </c>
      <c r="L10310" s="3" t="s">
        <v>121</v>
      </c>
      <c r="M10310" s="29" t="n">
        <v>118</v>
      </c>
      <c r="N10310" s="30" t="n">
        <f aca="false">DATE(YEAR(B10310),MONTH(B10310),1)</f>
        <v>46235</v>
      </c>
      <c r="O10310" s="0" t="str">
        <f aca="false">IF(J10310&lt;=2,"0-2 days",IF(J10310&lt;=7,"3-7 days",IF(J10310&lt;=14,"8-14 days",IF(J10310&lt;=21,"15-21 days","22+ days"))))</f>
        <v>0-2 days</v>
      </c>
      <c r="P10310" s="0" t="str">
        <f aca="false">IF(VALUE(LEFT(D10310,2))&lt;10,"Early (7-10 AM)",IF(VALUE(LEFT(D10310,2))&lt;14,"Midday (10 AM-2 PM)",IF(VALUE(LEFT(D10310,2))&lt;16,"Afternoon (2-4 PM)","Late (4-6 PM)")))</f>
        <v>Early (7-10 AM)</v>
      </c>
      <c r="Q10310" s="3" t="n">
        <f aca="false">IF(L10310="No-show",1,0)</f>
        <v>0</v>
      </c>
      <c r="R10310" s="29" t="n">
        <f aca="false">IF(L10310="No-show",M10310,0)</f>
        <v>0</v>
      </c>
    </row>
    <row r="10311" customFormat="false" ht="15" hidden="false" customHeight="false" outlineLevel="0" collapsed="false">
      <c r="A10311" s="0" t="s">
        <v>11733</v>
      </c>
      <c r="B10311" s="28" t="n">
        <v>46239</v>
      </c>
      <c r="C10311" s="3" t="s">
        <v>33</v>
      </c>
      <c r="D10311" s="3" t="s">
        <v>125</v>
      </c>
      <c r="E10311" s="3" t="s">
        <v>11554</v>
      </c>
      <c r="F10311" s="3" t="s">
        <v>4</v>
      </c>
      <c r="G10311" s="3" t="s">
        <v>64</v>
      </c>
      <c r="H10311" s="3" t="s">
        <v>60</v>
      </c>
      <c r="I10311" s="3" t="s">
        <v>43</v>
      </c>
      <c r="J10311" s="0" t="n">
        <v>5</v>
      </c>
      <c r="K10311" s="3" t="s">
        <v>29</v>
      </c>
      <c r="L10311" s="3" t="s">
        <v>121</v>
      </c>
      <c r="M10311" s="29" t="n">
        <v>135</v>
      </c>
      <c r="N10311" s="30" t="n">
        <f aca="false">DATE(YEAR(B10311),MONTH(B10311),1)</f>
        <v>46235</v>
      </c>
      <c r="O10311" s="0" t="str">
        <f aca="false">IF(J10311&lt;=2,"0-2 days",IF(J10311&lt;=7,"3-7 days",IF(J10311&lt;=14,"8-14 days",IF(J10311&lt;=21,"15-21 days","22+ days"))))</f>
        <v>3-7 days</v>
      </c>
      <c r="P10311" s="0" t="str">
        <f aca="false">IF(VALUE(LEFT(D10311,2))&lt;10,"Early (7-10 AM)",IF(VALUE(LEFT(D10311,2))&lt;14,"Midday (10 AM-2 PM)",IF(VALUE(LEFT(D10311,2))&lt;16,"Afternoon (2-4 PM)","Late (4-6 PM)")))</f>
        <v>Early (7-10 AM)</v>
      </c>
      <c r="Q10311" s="3" t="n">
        <f aca="false">IF(L10311="No-show",1,0)</f>
        <v>0</v>
      </c>
      <c r="R10311" s="29" t="n">
        <f aca="false">IF(L10311="No-show",M10311,0)</f>
        <v>0</v>
      </c>
    </row>
    <row r="10312" customFormat="false" ht="15" hidden="false" customHeight="false" outlineLevel="0" collapsed="false">
      <c r="A10312" s="0" t="s">
        <v>11734</v>
      </c>
      <c r="B10312" s="28" t="n">
        <v>46239</v>
      </c>
      <c r="C10312" s="3" t="s">
        <v>33</v>
      </c>
      <c r="D10312" s="3" t="s">
        <v>125</v>
      </c>
      <c r="E10312" s="3" t="s">
        <v>11095</v>
      </c>
      <c r="F10312" s="3" t="s">
        <v>8</v>
      </c>
      <c r="G10312" s="3" t="s">
        <v>64</v>
      </c>
      <c r="H10312" s="3" t="s">
        <v>51</v>
      </c>
      <c r="I10312" s="3" t="s">
        <v>52</v>
      </c>
      <c r="J10312" s="0" t="n">
        <v>9</v>
      </c>
      <c r="K10312" s="3" t="s">
        <v>29</v>
      </c>
      <c r="L10312" s="3" t="s">
        <v>129</v>
      </c>
      <c r="M10312" s="29" t="n">
        <v>116</v>
      </c>
      <c r="N10312" s="30" t="n">
        <f aca="false">DATE(YEAR(B10312),MONTH(B10312),1)</f>
        <v>46235</v>
      </c>
      <c r="O10312" s="0" t="str">
        <f aca="false">IF(J10312&lt;=2,"0-2 days",IF(J10312&lt;=7,"3-7 days",IF(J10312&lt;=14,"8-14 days",IF(J10312&lt;=21,"15-21 days","22+ days"))))</f>
        <v>8-14 days</v>
      </c>
      <c r="P10312" s="0" t="str">
        <f aca="false">IF(VALUE(LEFT(D10312,2))&lt;10,"Early (7-10 AM)",IF(VALUE(LEFT(D10312,2))&lt;14,"Midday (10 AM-2 PM)",IF(VALUE(LEFT(D10312,2))&lt;16,"Afternoon (2-4 PM)","Late (4-6 PM)")))</f>
        <v>Early (7-10 AM)</v>
      </c>
      <c r="Q10312" s="3" t="n">
        <f aca="false">IF(L10312="No-show",1,0)</f>
        <v>0</v>
      </c>
      <c r="R10312" s="29" t="n">
        <f aca="false">IF(L10312="No-show",M10312,0)</f>
        <v>0</v>
      </c>
    </row>
    <row r="10313" customFormat="false" ht="15" hidden="false" customHeight="false" outlineLevel="0" collapsed="false">
      <c r="A10313" s="0" t="s">
        <v>11735</v>
      </c>
      <c r="B10313" s="28" t="n">
        <v>46239</v>
      </c>
      <c r="C10313" s="3" t="s">
        <v>33</v>
      </c>
      <c r="D10313" s="3" t="s">
        <v>135</v>
      </c>
      <c r="E10313" s="3" t="s">
        <v>11354</v>
      </c>
      <c r="F10313" s="3" t="s">
        <v>4</v>
      </c>
      <c r="G10313" s="3" t="s">
        <v>66</v>
      </c>
      <c r="H10313" s="3" t="s">
        <v>42</v>
      </c>
      <c r="I10313" s="3" t="s">
        <v>43</v>
      </c>
      <c r="J10313" s="0" t="n">
        <v>6</v>
      </c>
      <c r="K10313" s="3" t="s">
        <v>29</v>
      </c>
      <c r="L10313" s="3" t="s">
        <v>121</v>
      </c>
      <c r="M10313" s="29" t="n">
        <v>72</v>
      </c>
      <c r="N10313" s="30" t="n">
        <f aca="false">DATE(YEAR(B10313),MONTH(B10313),1)</f>
        <v>46235</v>
      </c>
      <c r="O10313" s="0" t="str">
        <f aca="false">IF(J10313&lt;=2,"0-2 days",IF(J10313&lt;=7,"3-7 days",IF(J10313&lt;=14,"8-14 days",IF(J10313&lt;=21,"15-21 days","22+ days"))))</f>
        <v>3-7 days</v>
      </c>
      <c r="P10313" s="0" t="str">
        <f aca="false">IF(VALUE(LEFT(D10313,2))&lt;10,"Early (7-10 AM)",IF(VALUE(LEFT(D10313,2))&lt;14,"Midday (10 AM-2 PM)",IF(VALUE(LEFT(D10313,2))&lt;16,"Afternoon (2-4 PM)","Late (4-6 PM)")))</f>
        <v>Early (7-10 AM)</v>
      </c>
      <c r="Q10313" s="3" t="n">
        <f aca="false">IF(L10313="No-show",1,0)</f>
        <v>0</v>
      </c>
      <c r="R10313" s="29" t="n">
        <f aca="false">IF(L10313="No-show",M10313,0)</f>
        <v>0</v>
      </c>
    </row>
    <row r="10314" customFormat="false" ht="15" hidden="false" customHeight="false" outlineLevel="0" collapsed="false">
      <c r="A10314" s="0" t="s">
        <v>11736</v>
      </c>
      <c r="B10314" s="28" t="n">
        <v>46239</v>
      </c>
      <c r="C10314" s="3" t="s">
        <v>33</v>
      </c>
      <c r="D10314" s="3" t="s">
        <v>135</v>
      </c>
      <c r="E10314" s="3" t="s">
        <v>11651</v>
      </c>
      <c r="F10314" s="3" t="s">
        <v>4</v>
      </c>
      <c r="G10314" s="3" t="s">
        <v>64</v>
      </c>
      <c r="H10314" s="3" t="s">
        <v>54</v>
      </c>
      <c r="I10314" s="3" t="s">
        <v>43</v>
      </c>
      <c r="J10314" s="0" t="n">
        <v>15</v>
      </c>
      <c r="K10314" s="3" t="s">
        <v>29</v>
      </c>
      <c r="L10314" s="3" t="s">
        <v>121</v>
      </c>
      <c r="M10314" s="29" t="n">
        <v>120</v>
      </c>
      <c r="N10314" s="30" t="n">
        <f aca="false">DATE(YEAR(B10314),MONTH(B10314),1)</f>
        <v>46235</v>
      </c>
      <c r="O10314" s="0" t="str">
        <f aca="false">IF(J10314&lt;=2,"0-2 days",IF(J10314&lt;=7,"3-7 days",IF(J10314&lt;=14,"8-14 days",IF(J10314&lt;=21,"15-21 days","22+ days"))))</f>
        <v>15-21 days</v>
      </c>
      <c r="P10314" s="0" t="str">
        <f aca="false">IF(VALUE(LEFT(D10314,2))&lt;10,"Early (7-10 AM)",IF(VALUE(LEFT(D10314,2))&lt;14,"Midday (10 AM-2 PM)",IF(VALUE(LEFT(D10314,2))&lt;16,"Afternoon (2-4 PM)","Late (4-6 PM)")))</f>
        <v>Early (7-10 AM)</v>
      </c>
      <c r="Q10314" s="3" t="n">
        <f aca="false">IF(L10314="No-show",1,0)</f>
        <v>0</v>
      </c>
      <c r="R10314" s="29" t="n">
        <f aca="false">IF(L10314="No-show",M10314,0)</f>
        <v>0</v>
      </c>
    </row>
    <row r="10315" customFormat="false" ht="15" hidden="false" customHeight="false" outlineLevel="0" collapsed="false">
      <c r="A10315" s="0" t="s">
        <v>11737</v>
      </c>
      <c r="B10315" s="28" t="n">
        <v>46239</v>
      </c>
      <c r="C10315" s="3" t="s">
        <v>33</v>
      </c>
      <c r="D10315" s="3" t="s">
        <v>235</v>
      </c>
      <c r="E10315" s="3" t="s">
        <v>11170</v>
      </c>
      <c r="F10315" s="3" t="s">
        <v>4</v>
      </c>
      <c r="G10315" s="3" t="s">
        <v>64</v>
      </c>
      <c r="H10315" s="3" t="s">
        <v>51</v>
      </c>
      <c r="I10315" s="3" t="s">
        <v>46</v>
      </c>
      <c r="J10315" s="0" t="n">
        <v>8</v>
      </c>
      <c r="K10315" s="3" t="s">
        <v>29</v>
      </c>
      <c r="L10315" s="3" t="s">
        <v>121</v>
      </c>
      <c r="M10315" s="29" t="n">
        <v>116</v>
      </c>
      <c r="N10315" s="30" t="n">
        <f aca="false">DATE(YEAR(B10315),MONTH(B10315),1)</f>
        <v>46235</v>
      </c>
      <c r="O10315" s="0" t="str">
        <f aca="false">IF(J10315&lt;=2,"0-2 days",IF(J10315&lt;=7,"3-7 days",IF(J10315&lt;=14,"8-14 days",IF(J10315&lt;=21,"15-21 days","22+ days"))))</f>
        <v>8-14 days</v>
      </c>
      <c r="P10315" s="0" t="str">
        <f aca="false">IF(VALUE(LEFT(D10315,2))&lt;10,"Early (7-10 AM)",IF(VALUE(LEFT(D10315,2))&lt;14,"Midday (10 AM-2 PM)",IF(VALUE(LEFT(D10315,2))&lt;16,"Afternoon (2-4 PM)","Late (4-6 PM)")))</f>
        <v>Early (7-10 AM)</v>
      </c>
      <c r="Q10315" s="3" t="n">
        <f aca="false">IF(L10315="No-show",1,0)</f>
        <v>0</v>
      </c>
      <c r="R10315" s="29" t="n">
        <f aca="false">IF(L10315="No-show",M10315,0)</f>
        <v>0</v>
      </c>
    </row>
    <row r="10316" customFormat="false" ht="15" hidden="false" customHeight="false" outlineLevel="0" collapsed="false">
      <c r="A10316" s="0" t="s">
        <v>11738</v>
      </c>
      <c r="B10316" s="28" t="n">
        <v>46239</v>
      </c>
      <c r="C10316" s="3" t="s">
        <v>33</v>
      </c>
      <c r="D10316" s="3" t="s">
        <v>235</v>
      </c>
      <c r="E10316" s="3" t="s">
        <v>10233</v>
      </c>
      <c r="F10316" s="3" t="s">
        <v>8</v>
      </c>
      <c r="G10316" s="3" t="s">
        <v>66</v>
      </c>
      <c r="H10316" s="3" t="s">
        <v>58</v>
      </c>
      <c r="I10316" s="3" t="s">
        <v>43</v>
      </c>
      <c r="J10316" s="0" t="n">
        <v>2</v>
      </c>
      <c r="K10316" s="3" t="s">
        <v>29</v>
      </c>
      <c r="L10316" s="3" t="s">
        <v>121</v>
      </c>
      <c r="M10316" s="29" t="n">
        <v>105</v>
      </c>
      <c r="N10316" s="30" t="n">
        <f aca="false">DATE(YEAR(B10316),MONTH(B10316),1)</f>
        <v>46235</v>
      </c>
      <c r="O10316" s="0" t="str">
        <f aca="false">IF(J10316&lt;=2,"0-2 days",IF(J10316&lt;=7,"3-7 days",IF(J10316&lt;=14,"8-14 days",IF(J10316&lt;=21,"15-21 days","22+ days"))))</f>
        <v>0-2 days</v>
      </c>
      <c r="P10316" s="0" t="str">
        <f aca="false">IF(VALUE(LEFT(D10316,2))&lt;10,"Early (7-10 AM)",IF(VALUE(LEFT(D10316,2))&lt;14,"Midday (10 AM-2 PM)",IF(VALUE(LEFT(D10316,2))&lt;16,"Afternoon (2-4 PM)","Late (4-6 PM)")))</f>
        <v>Early (7-10 AM)</v>
      </c>
      <c r="Q10316" s="3" t="n">
        <f aca="false">IF(L10316="No-show",1,0)</f>
        <v>0</v>
      </c>
      <c r="R10316" s="29" t="n">
        <f aca="false">IF(L10316="No-show",M10316,0)</f>
        <v>0</v>
      </c>
    </row>
    <row r="10317" customFormat="false" ht="15" hidden="false" customHeight="false" outlineLevel="0" collapsed="false">
      <c r="A10317" s="0" t="s">
        <v>11739</v>
      </c>
      <c r="B10317" s="28" t="n">
        <v>46239</v>
      </c>
      <c r="C10317" s="3" t="s">
        <v>33</v>
      </c>
      <c r="D10317" s="3" t="s">
        <v>235</v>
      </c>
      <c r="E10317" s="3" t="s">
        <v>11336</v>
      </c>
      <c r="F10317" s="3" t="s">
        <v>3</v>
      </c>
      <c r="G10317" s="3" t="s">
        <v>64</v>
      </c>
      <c r="H10317" s="3" t="s">
        <v>58</v>
      </c>
      <c r="I10317" s="3" t="s">
        <v>43</v>
      </c>
      <c r="J10317" s="0" t="n">
        <v>3</v>
      </c>
      <c r="K10317" s="3" t="s">
        <v>29</v>
      </c>
      <c r="L10317" s="3" t="s">
        <v>121</v>
      </c>
      <c r="M10317" s="29" t="n">
        <v>105</v>
      </c>
      <c r="N10317" s="30" t="n">
        <f aca="false">DATE(YEAR(B10317),MONTH(B10317),1)</f>
        <v>46235</v>
      </c>
      <c r="O10317" s="0" t="str">
        <f aca="false">IF(J10317&lt;=2,"0-2 days",IF(J10317&lt;=7,"3-7 days",IF(J10317&lt;=14,"8-14 days",IF(J10317&lt;=21,"15-21 days","22+ days"))))</f>
        <v>3-7 days</v>
      </c>
      <c r="P10317" s="0" t="str">
        <f aca="false">IF(VALUE(LEFT(D10317,2))&lt;10,"Early (7-10 AM)",IF(VALUE(LEFT(D10317,2))&lt;14,"Midday (10 AM-2 PM)",IF(VALUE(LEFT(D10317,2))&lt;16,"Afternoon (2-4 PM)","Late (4-6 PM)")))</f>
        <v>Early (7-10 AM)</v>
      </c>
      <c r="Q10317" s="3" t="n">
        <f aca="false">IF(L10317="No-show",1,0)</f>
        <v>0</v>
      </c>
      <c r="R10317" s="29" t="n">
        <f aca="false">IF(L10317="No-show",M10317,0)</f>
        <v>0</v>
      </c>
    </row>
    <row r="10318" customFormat="false" ht="15" hidden="false" customHeight="false" outlineLevel="0" collapsed="false">
      <c r="A10318" s="0" t="s">
        <v>11740</v>
      </c>
      <c r="B10318" s="28" t="n">
        <v>46239</v>
      </c>
      <c r="C10318" s="3" t="s">
        <v>33</v>
      </c>
      <c r="D10318" s="3" t="s">
        <v>235</v>
      </c>
      <c r="E10318" s="3" t="s">
        <v>11741</v>
      </c>
      <c r="F10318" s="3" t="s">
        <v>3</v>
      </c>
      <c r="G10318" s="3" t="s">
        <v>63</v>
      </c>
      <c r="H10318" s="3" t="s">
        <v>54</v>
      </c>
      <c r="I10318" s="3" t="s">
        <v>46</v>
      </c>
      <c r="J10318" s="0" t="n">
        <v>17</v>
      </c>
      <c r="K10318" s="3" t="s">
        <v>29</v>
      </c>
      <c r="L10318" s="3" t="s">
        <v>121</v>
      </c>
      <c r="M10318" s="29" t="n">
        <v>192</v>
      </c>
      <c r="N10318" s="30" t="n">
        <f aca="false">DATE(YEAR(B10318),MONTH(B10318),1)</f>
        <v>46235</v>
      </c>
      <c r="O10318" s="0" t="str">
        <f aca="false">IF(J10318&lt;=2,"0-2 days",IF(J10318&lt;=7,"3-7 days",IF(J10318&lt;=14,"8-14 days",IF(J10318&lt;=21,"15-21 days","22+ days"))))</f>
        <v>15-21 days</v>
      </c>
      <c r="P10318" s="0" t="str">
        <f aca="false">IF(VALUE(LEFT(D10318,2))&lt;10,"Early (7-10 AM)",IF(VALUE(LEFT(D10318,2))&lt;14,"Midday (10 AM-2 PM)",IF(VALUE(LEFT(D10318,2))&lt;16,"Afternoon (2-4 PM)","Late (4-6 PM)")))</f>
        <v>Early (7-10 AM)</v>
      </c>
      <c r="Q10318" s="3" t="n">
        <f aca="false">IF(L10318="No-show",1,0)</f>
        <v>0</v>
      </c>
      <c r="R10318" s="29" t="n">
        <f aca="false">IF(L10318="No-show",M10318,0)</f>
        <v>0</v>
      </c>
    </row>
    <row r="10319" customFormat="false" ht="15" hidden="false" customHeight="false" outlineLevel="0" collapsed="false">
      <c r="A10319" s="0" t="s">
        <v>11742</v>
      </c>
      <c r="B10319" s="28" t="n">
        <v>46239</v>
      </c>
      <c r="C10319" s="3" t="s">
        <v>33</v>
      </c>
      <c r="D10319" s="3" t="s">
        <v>142</v>
      </c>
      <c r="E10319" s="3" t="s">
        <v>11180</v>
      </c>
      <c r="F10319" s="3" t="s">
        <v>3</v>
      </c>
      <c r="G10319" s="3" t="s">
        <v>64</v>
      </c>
      <c r="H10319" s="3" t="s">
        <v>58</v>
      </c>
      <c r="I10319" s="3" t="s">
        <v>43</v>
      </c>
      <c r="J10319" s="0" t="n">
        <v>11</v>
      </c>
      <c r="K10319" s="3" t="s">
        <v>29</v>
      </c>
      <c r="L10319" s="3" t="s">
        <v>217</v>
      </c>
      <c r="M10319" s="29" t="n">
        <v>105</v>
      </c>
      <c r="N10319" s="30" t="n">
        <f aca="false">DATE(YEAR(B10319),MONTH(B10319),1)</f>
        <v>46235</v>
      </c>
      <c r="O10319" s="0" t="str">
        <f aca="false">IF(J10319&lt;=2,"0-2 days",IF(J10319&lt;=7,"3-7 days",IF(J10319&lt;=14,"8-14 days",IF(J10319&lt;=21,"15-21 days","22+ days"))))</f>
        <v>8-14 days</v>
      </c>
      <c r="P10319" s="0" t="str">
        <f aca="false">IF(VALUE(LEFT(D10319,2))&lt;10,"Early (7-10 AM)",IF(VALUE(LEFT(D10319,2))&lt;14,"Midday (10 AM-2 PM)",IF(VALUE(LEFT(D10319,2))&lt;16,"Afternoon (2-4 PM)","Late (4-6 PM)")))</f>
        <v>Early (7-10 AM)</v>
      </c>
      <c r="Q10319" s="3" t="n">
        <f aca="false">IF(L10319="No-show",1,0)</f>
        <v>1</v>
      </c>
      <c r="R10319" s="29" t="n">
        <f aca="false">IF(L10319="No-show",M10319,0)</f>
        <v>105</v>
      </c>
    </row>
    <row r="10320" customFormat="false" ht="15" hidden="false" customHeight="false" outlineLevel="0" collapsed="false">
      <c r="A10320" s="0" t="s">
        <v>11743</v>
      </c>
      <c r="B10320" s="28" t="n">
        <v>46239</v>
      </c>
      <c r="C10320" s="3" t="s">
        <v>33</v>
      </c>
      <c r="D10320" s="3" t="s">
        <v>151</v>
      </c>
      <c r="E10320" s="3" t="s">
        <v>11093</v>
      </c>
      <c r="F10320" s="3" t="s">
        <v>4</v>
      </c>
      <c r="G10320" s="3" t="s">
        <v>64</v>
      </c>
      <c r="H10320" s="3" t="s">
        <v>58</v>
      </c>
      <c r="I10320" s="3" t="s">
        <v>49</v>
      </c>
      <c r="J10320" s="0" t="n">
        <v>5</v>
      </c>
      <c r="K10320" s="3" t="s">
        <v>32</v>
      </c>
      <c r="L10320" s="3" t="s">
        <v>121</v>
      </c>
      <c r="M10320" s="29" t="n">
        <v>105</v>
      </c>
      <c r="N10320" s="30" t="n">
        <f aca="false">DATE(YEAR(B10320),MONTH(B10320),1)</f>
        <v>46235</v>
      </c>
      <c r="O10320" s="0" t="str">
        <f aca="false">IF(J10320&lt;=2,"0-2 days",IF(J10320&lt;=7,"3-7 days",IF(J10320&lt;=14,"8-14 days",IF(J10320&lt;=21,"15-21 days","22+ days"))))</f>
        <v>3-7 days</v>
      </c>
      <c r="P10320" s="0" t="str">
        <f aca="false">IF(VALUE(LEFT(D10320,2))&lt;10,"Early (7-10 AM)",IF(VALUE(LEFT(D10320,2))&lt;14,"Midday (10 AM-2 PM)",IF(VALUE(LEFT(D10320,2))&lt;16,"Afternoon (2-4 PM)","Late (4-6 PM)")))</f>
        <v>Early (7-10 AM)</v>
      </c>
      <c r="Q10320" s="3" t="n">
        <f aca="false">IF(L10320="No-show",1,0)</f>
        <v>0</v>
      </c>
      <c r="R10320" s="29" t="n">
        <f aca="false">IF(L10320="No-show",M10320,0)</f>
        <v>0</v>
      </c>
    </row>
    <row r="10321" customFormat="false" ht="15" hidden="false" customHeight="false" outlineLevel="0" collapsed="false">
      <c r="A10321" s="0" t="s">
        <v>11744</v>
      </c>
      <c r="B10321" s="28" t="n">
        <v>46239</v>
      </c>
      <c r="C10321" s="3" t="s">
        <v>33</v>
      </c>
      <c r="D10321" s="3" t="s">
        <v>151</v>
      </c>
      <c r="E10321" s="3" t="s">
        <v>11471</v>
      </c>
      <c r="F10321" s="3" t="s">
        <v>4</v>
      </c>
      <c r="G10321" s="3" t="s">
        <v>64</v>
      </c>
      <c r="H10321" s="3" t="s">
        <v>54</v>
      </c>
      <c r="I10321" s="3" t="s">
        <v>52</v>
      </c>
      <c r="J10321" s="0" t="n">
        <v>3</v>
      </c>
      <c r="K10321" s="3" t="s">
        <v>29</v>
      </c>
      <c r="L10321" s="3" t="s">
        <v>121</v>
      </c>
      <c r="M10321" s="29" t="n">
        <v>120</v>
      </c>
      <c r="N10321" s="30" t="n">
        <f aca="false">DATE(YEAR(B10321),MONTH(B10321),1)</f>
        <v>46235</v>
      </c>
      <c r="O10321" s="0" t="str">
        <f aca="false">IF(J10321&lt;=2,"0-2 days",IF(J10321&lt;=7,"3-7 days",IF(J10321&lt;=14,"8-14 days",IF(J10321&lt;=21,"15-21 days","22+ days"))))</f>
        <v>3-7 days</v>
      </c>
      <c r="P10321" s="0" t="str">
        <f aca="false">IF(VALUE(LEFT(D10321,2))&lt;10,"Early (7-10 AM)",IF(VALUE(LEFT(D10321,2))&lt;14,"Midday (10 AM-2 PM)",IF(VALUE(LEFT(D10321,2))&lt;16,"Afternoon (2-4 PM)","Late (4-6 PM)")))</f>
        <v>Early (7-10 AM)</v>
      </c>
      <c r="Q10321" s="3" t="n">
        <f aca="false">IF(L10321="No-show",1,0)</f>
        <v>0</v>
      </c>
      <c r="R10321" s="29" t="n">
        <f aca="false">IF(L10321="No-show",M10321,0)</f>
        <v>0</v>
      </c>
    </row>
    <row r="10322" customFormat="false" ht="15" hidden="false" customHeight="false" outlineLevel="0" collapsed="false">
      <c r="A10322" s="0" t="s">
        <v>11745</v>
      </c>
      <c r="B10322" s="28" t="n">
        <v>46239</v>
      </c>
      <c r="C10322" s="3" t="s">
        <v>33</v>
      </c>
      <c r="D10322" s="3" t="s">
        <v>151</v>
      </c>
      <c r="E10322" s="3" t="s">
        <v>10909</v>
      </c>
      <c r="F10322" s="3" t="s">
        <v>7</v>
      </c>
      <c r="G10322" s="3" t="s">
        <v>64</v>
      </c>
      <c r="H10322" s="3" t="s">
        <v>58</v>
      </c>
      <c r="I10322" s="3" t="s">
        <v>43</v>
      </c>
      <c r="J10322" s="0" t="n">
        <v>8</v>
      </c>
      <c r="K10322" s="3" t="s">
        <v>29</v>
      </c>
      <c r="L10322" s="3" t="s">
        <v>121</v>
      </c>
      <c r="M10322" s="29" t="n">
        <v>105</v>
      </c>
      <c r="N10322" s="30" t="n">
        <f aca="false">DATE(YEAR(B10322),MONTH(B10322),1)</f>
        <v>46235</v>
      </c>
      <c r="O10322" s="0" t="str">
        <f aca="false">IF(J10322&lt;=2,"0-2 days",IF(J10322&lt;=7,"3-7 days",IF(J10322&lt;=14,"8-14 days",IF(J10322&lt;=21,"15-21 days","22+ days"))))</f>
        <v>8-14 days</v>
      </c>
      <c r="P10322" s="0" t="str">
        <f aca="false">IF(VALUE(LEFT(D10322,2))&lt;10,"Early (7-10 AM)",IF(VALUE(LEFT(D10322,2))&lt;14,"Midday (10 AM-2 PM)",IF(VALUE(LEFT(D10322,2))&lt;16,"Afternoon (2-4 PM)","Late (4-6 PM)")))</f>
        <v>Early (7-10 AM)</v>
      </c>
      <c r="Q10322" s="3" t="n">
        <f aca="false">IF(L10322="No-show",1,0)</f>
        <v>0</v>
      </c>
      <c r="R10322" s="29" t="n">
        <f aca="false">IF(L10322="No-show",M10322,0)</f>
        <v>0</v>
      </c>
    </row>
    <row r="10323" customFormat="false" ht="15" hidden="false" customHeight="false" outlineLevel="0" collapsed="false">
      <c r="A10323" s="0" t="s">
        <v>11746</v>
      </c>
      <c r="B10323" s="28" t="n">
        <v>46239</v>
      </c>
      <c r="C10323" s="3" t="s">
        <v>33</v>
      </c>
      <c r="D10323" s="3" t="s">
        <v>151</v>
      </c>
      <c r="E10323" s="3" t="s">
        <v>11097</v>
      </c>
      <c r="F10323" s="3" t="s">
        <v>7</v>
      </c>
      <c r="G10323" s="3" t="s">
        <v>64</v>
      </c>
      <c r="H10323" s="3" t="s">
        <v>45</v>
      </c>
      <c r="I10323" s="3" t="s">
        <v>55</v>
      </c>
      <c r="J10323" s="0" t="n">
        <v>4</v>
      </c>
      <c r="K10323" s="3" t="s">
        <v>29</v>
      </c>
      <c r="L10323" s="3" t="s">
        <v>217</v>
      </c>
      <c r="M10323" s="29" t="n">
        <v>95</v>
      </c>
      <c r="N10323" s="30" t="n">
        <f aca="false">DATE(YEAR(B10323),MONTH(B10323),1)</f>
        <v>46235</v>
      </c>
      <c r="O10323" s="0" t="str">
        <f aca="false">IF(J10323&lt;=2,"0-2 days",IF(J10323&lt;=7,"3-7 days",IF(J10323&lt;=14,"8-14 days",IF(J10323&lt;=21,"15-21 days","22+ days"))))</f>
        <v>3-7 days</v>
      </c>
      <c r="P10323" s="0" t="str">
        <f aca="false">IF(VALUE(LEFT(D10323,2))&lt;10,"Early (7-10 AM)",IF(VALUE(LEFT(D10323,2))&lt;14,"Midday (10 AM-2 PM)",IF(VALUE(LEFT(D10323,2))&lt;16,"Afternoon (2-4 PM)","Late (4-6 PM)")))</f>
        <v>Early (7-10 AM)</v>
      </c>
      <c r="Q10323" s="3" t="n">
        <f aca="false">IF(L10323="No-show",1,0)</f>
        <v>1</v>
      </c>
      <c r="R10323" s="29" t="n">
        <f aca="false">IF(L10323="No-show",M10323,0)</f>
        <v>95</v>
      </c>
    </row>
    <row r="10324" customFormat="false" ht="15" hidden="false" customHeight="false" outlineLevel="0" collapsed="false">
      <c r="A10324" s="0" t="s">
        <v>11747</v>
      </c>
      <c r="B10324" s="28" t="n">
        <v>46239</v>
      </c>
      <c r="C10324" s="3" t="s">
        <v>33</v>
      </c>
      <c r="D10324" s="3" t="s">
        <v>151</v>
      </c>
      <c r="E10324" s="3" t="s">
        <v>11587</v>
      </c>
      <c r="F10324" s="3" t="s">
        <v>8</v>
      </c>
      <c r="G10324" s="3" t="s">
        <v>64</v>
      </c>
      <c r="H10324" s="3" t="s">
        <v>58</v>
      </c>
      <c r="I10324" s="3" t="s">
        <v>57</v>
      </c>
      <c r="J10324" s="0" t="n">
        <v>13</v>
      </c>
      <c r="K10324" s="3" t="s">
        <v>29</v>
      </c>
      <c r="L10324" s="3" t="s">
        <v>121</v>
      </c>
      <c r="M10324" s="29" t="n">
        <v>105</v>
      </c>
      <c r="N10324" s="30" t="n">
        <f aca="false">DATE(YEAR(B10324),MONTH(B10324),1)</f>
        <v>46235</v>
      </c>
      <c r="O10324" s="0" t="str">
        <f aca="false">IF(J10324&lt;=2,"0-2 days",IF(J10324&lt;=7,"3-7 days",IF(J10324&lt;=14,"8-14 days",IF(J10324&lt;=21,"15-21 days","22+ days"))))</f>
        <v>8-14 days</v>
      </c>
      <c r="P10324" s="0" t="str">
        <f aca="false">IF(VALUE(LEFT(D10324,2))&lt;10,"Early (7-10 AM)",IF(VALUE(LEFT(D10324,2))&lt;14,"Midday (10 AM-2 PM)",IF(VALUE(LEFT(D10324,2))&lt;16,"Afternoon (2-4 PM)","Late (4-6 PM)")))</f>
        <v>Early (7-10 AM)</v>
      </c>
      <c r="Q10324" s="3" t="n">
        <f aca="false">IF(L10324="No-show",1,0)</f>
        <v>0</v>
      </c>
      <c r="R10324" s="29" t="n">
        <f aca="false">IF(L10324="No-show",M10324,0)</f>
        <v>0</v>
      </c>
    </row>
    <row r="10325" customFormat="false" ht="15" hidden="false" customHeight="false" outlineLevel="0" collapsed="false">
      <c r="A10325" s="0" t="s">
        <v>11748</v>
      </c>
      <c r="B10325" s="28" t="n">
        <v>46239</v>
      </c>
      <c r="C10325" s="3" t="s">
        <v>33</v>
      </c>
      <c r="D10325" s="3" t="s">
        <v>154</v>
      </c>
      <c r="E10325" s="3" t="s">
        <v>11440</v>
      </c>
      <c r="F10325" s="3" t="s">
        <v>7</v>
      </c>
      <c r="G10325" s="3" t="s">
        <v>64</v>
      </c>
      <c r="H10325" s="3" t="s">
        <v>54</v>
      </c>
      <c r="I10325" s="3" t="s">
        <v>46</v>
      </c>
      <c r="J10325" s="0" t="n">
        <v>4</v>
      </c>
      <c r="K10325" s="3" t="s">
        <v>29</v>
      </c>
      <c r="L10325" s="3" t="s">
        <v>121</v>
      </c>
      <c r="M10325" s="29" t="n">
        <v>120</v>
      </c>
      <c r="N10325" s="30" t="n">
        <f aca="false">DATE(YEAR(B10325),MONTH(B10325),1)</f>
        <v>46235</v>
      </c>
      <c r="O10325" s="0" t="str">
        <f aca="false">IF(J10325&lt;=2,"0-2 days",IF(J10325&lt;=7,"3-7 days",IF(J10325&lt;=14,"8-14 days",IF(J10325&lt;=21,"15-21 days","22+ days"))))</f>
        <v>3-7 days</v>
      </c>
      <c r="P10325" s="0" t="str">
        <f aca="false">IF(VALUE(LEFT(D10325,2))&lt;10,"Early (7-10 AM)",IF(VALUE(LEFT(D10325,2))&lt;14,"Midday (10 AM-2 PM)",IF(VALUE(LEFT(D10325,2))&lt;16,"Afternoon (2-4 PM)","Late (4-6 PM)")))</f>
        <v>Midday (10 AM-2 PM)</v>
      </c>
      <c r="Q10325" s="3" t="n">
        <f aca="false">IF(L10325="No-show",1,0)</f>
        <v>0</v>
      </c>
      <c r="R10325" s="29" t="n">
        <f aca="false">IF(L10325="No-show",M10325,0)</f>
        <v>0</v>
      </c>
    </row>
    <row r="10326" customFormat="false" ht="15" hidden="false" customHeight="false" outlineLevel="0" collapsed="false">
      <c r="A10326" s="0" t="s">
        <v>11749</v>
      </c>
      <c r="B10326" s="28" t="n">
        <v>46239</v>
      </c>
      <c r="C10326" s="3" t="s">
        <v>33</v>
      </c>
      <c r="D10326" s="3" t="s">
        <v>154</v>
      </c>
      <c r="E10326" s="3" t="s">
        <v>11275</v>
      </c>
      <c r="F10326" s="3" t="s">
        <v>4</v>
      </c>
      <c r="G10326" s="3" t="s">
        <v>64</v>
      </c>
      <c r="H10326" s="3" t="s">
        <v>42</v>
      </c>
      <c r="I10326" s="3" t="s">
        <v>43</v>
      </c>
      <c r="J10326" s="0" t="n">
        <v>8</v>
      </c>
      <c r="K10326" s="3" t="s">
        <v>29</v>
      </c>
      <c r="L10326" s="3" t="s">
        <v>284</v>
      </c>
      <c r="M10326" s="29" t="n">
        <v>72</v>
      </c>
      <c r="N10326" s="30" t="n">
        <f aca="false">DATE(YEAR(B10326),MONTH(B10326),1)</f>
        <v>46235</v>
      </c>
      <c r="O10326" s="0" t="str">
        <f aca="false">IF(J10326&lt;=2,"0-2 days",IF(J10326&lt;=7,"3-7 days",IF(J10326&lt;=14,"8-14 days",IF(J10326&lt;=21,"15-21 days","22+ days"))))</f>
        <v>8-14 days</v>
      </c>
      <c r="P10326" s="0" t="str">
        <f aca="false">IF(VALUE(LEFT(D10326,2))&lt;10,"Early (7-10 AM)",IF(VALUE(LEFT(D10326,2))&lt;14,"Midday (10 AM-2 PM)",IF(VALUE(LEFT(D10326,2))&lt;16,"Afternoon (2-4 PM)","Late (4-6 PM)")))</f>
        <v>Midday (10 AM-2 PM)</v>
      </c>
      <c r="Q10326" s="3" t="n">
        <f aca="false">IF(L10326="No-show",1,0)</f>
        <v>0</v>
      </c>
      <c r="R10326" s="29" t="n">
        <f aca="false">IF(L10326="No-show",M10326,0)</f>
        <v>0</v>
      </c>
    </row>
    <row r="10327" customFormat="false" ht="15" hidden="false" customHeight="false" outlineLevel="0" collapsed="false">
      <c r="A10327" s="0" t="s">
        <v>11750</v>
      </c>
      <c r="B10327" s="28" t="n">
        <v>46239</v>
      </c>
      <c r="C10327" s="3" t="s">
        <v>33</v>
      </c>
      <c r="D10327" s="3" t="s">
        <v>154</v>
      </c>
      <c r="E10327" s="3" t="s">
        <v>11177</v>
      </c>
      <c r="F10327" s="3" t="s">
        <v>3</v>
      </c>
      <c r="G10327" s="3" t="s">
        <v>64</v>
      </c>
      <c r="H10327" s="3" t="s">
        <v>58</v>
      </c>
      <c r="I10327" s="3" t="s">
        <v>52</v>
      </c>
      <c r="J10327" s="0" t="n">
        <v>2</v>
      </c>
      <c r="K10327" s="3" t="s">
        <v>29</v>
      </c>
      <c r="L10327" s="3" t="s">
        <v>121</v>
      </c>
      <c r="M10327" s="29" t="n">
        <v>105</v>
      </c>
      <c r="N10327" s="30" t="n">
        <f aca="false">DATE(YEAR(B10327),MONTH(B10327),1)</f>
        <v>46235</v>
      </c>
      <c r="O10327" s="0" t="str">
        <f aca="false">IF(J10327&lt;=2,"0-2 days",IF(J10327&lt;=7,"3-7 days",IF(J10327&lt;=14,"8-14 days",IF(J10327&lt;=21,"15-21 days","22+ days"))))</f>
        <v>0-2 days</v>
      </c>
      <c r="P10327" s="0" t="str">
        <f aca="false">IF(VALUE(LEFT(D10327,2))&lt;10,"Early (7-10 AM)",IF(VALUE(LEFT(D10327,2))&lt;14,"Midday (10 AM-2 PM)",IF(VALUE(LEFT(D10327,2))&lt;16,"Afternoon (2-4 PM)","Late (4-6 PM)")))</f>
        <v>Midday (10 AM-2 PM)</v>
      </c>
      <c r="Q10327" s="3" t="n">
        <f aca="false">IF(L10327="No-show",1,0)</f>
        <v>0</v>
      </c>
      <c r="R10327" s="29" t="n">
        <f aca="false">IF(L10327="No-show",M10327,0)</f>
        <v>0</v>
      </c>
    </row>
    <row r="10328" customFormat="false" ht="15" hidden="false" customHeight="false" outlineLevel="0" collapsed="false">
      <c r="A10328" s="0" t="s">
        <v>11751</v>
      </c>
      <c r="B10328" s="28" t="n">
        <v>46239</v>
      </c>
      <c r="C10328" s="3" t="s">
        <v>33</v>
      </c>
      <c r="D10328" s="3" t="s">
        <v>154</v>
      </c>
      <c r="E10328" s="3" t="s">
        <v>11205</v>
      </c>
      <c r="F10328" s="3" t="s">
        <v>8</v>
      </c>
      <c r="G10328" s="3" t="s">
        <v>66</v>
      </c>
      <c r="H10328" s="3" t="s">
        <v>58</v>
      </c>
      <c r="I10328" s="3" t="s">
        <v>46</v>
      </c>
      <c r="J10328" s="0" t="n">
        <v>2</v>
      </c>
      <c r="K10328" s="3" t="s">
        <v>29</v>
      </c>
      <c r="L10328" s="3" t="s">
        <v>217</v>
      </c>
      <c r="M10328" s="29" t="n">
        <v>105</v>
      </c>
      <c r="N10328" s="30" t="n">
        <f aca="false">DATE(YEAR(B10328),MONTH(B10328),1)</f>
        <v>46235</v>
      </c>
      <c r="O10328" s="0" t="str">
        <f aca="false">IF(J10328&lt;=2,"0-2 days",IF(J10328&lt;=7,"3-7 days",IF(J10328&lt;=14,"8-14 days",IF(J10328&lt;=21,"15-21 days","22+ days"))))</f>
        <v>0-2 days</v>
      </c>
      <c r="P10328" s="0" t="str">
        <f aca="false">IF(VALUE(LEFT(D10328,2))&lt;10,"Early (7-10 AM)",IF(VALUE(LEFT(D10328,2))&lt;14,"Midday (10 AM-2 PM)",IF(VALUE(LEFT(D10328,2))&lt;16,"Afternoon (2-4 PM)","Late (4-6 PM)")))</f>
        <v>Midday (10 AM-2 PM)</v>
      </c>
      <c r="Q10328" s="3" t="n">
        <f aca="false">IF(L10328="No-show",1,0)</f>
        <v>1</v>
      </c>
      <c r="R10328" s="29" t="n">
        <f aca="false">IF(L10328="No-show",M10328,0)</f>
        <v>105</v>
      </c>
    </row>
    <row r="10329" customFormat="false" ht="15" hidden="false" customHeight="false" outlineLevel="0" collapsed="false">
      <c r="A10329" s="0" t="s">
        <v>11752</v>
      </c>
      <c r="B10329" s="28" t="n">
        <v>46239</v>
      </c>
      <c r="C10329" s="3" t="s">
        <v>33</v>
      </c>
      <c r="D10329" s="3" t="s">
        <v>154</v>
      </c>
      <c r="E10329" s="3" t="s">
        <v>11269</v>
      </c>
      <c r="F10329" s="3" t="s">
        <v>7</v>
      </c>
      <c r="G10329" s="3" t="s">
        <v>64</v>
      </c>
      <c r="H10329" s="3" t="s">
        <v>51</v>
      </c>
      <c r="I10329" s="3" t="s">
        <v>43</v>
      </c>
      <c r="J10329" s="0" t="n">
        <v>17</v>
      </c>
      <c r="K10329" s="3" t="s">
        <v>29</v>
      </c>
      <c r="L10329" s="3" t="s">
        <v>121</v>
      </c>
      <c r="M10329" s="29" t="n">
        <v>116</v>
      </c>
      <c r="N10329" s="30" t="n">
        <f aca="false">DATE(YEAR(B10329),MONTH(B10329),1)</f>
        <v>46235</v>
      </c>
      <c r="O10329" s="0" t="str">
        <f aca="false">IF(J10329&lt;=2,"0-2 days",IF(J10329&lt;=7,"3-7 days",IF(J10329&lt;=14,"8-14 days",IF(J10329&lt;=21,"15-21 days","22+ days"))))</f>
        <v>15-21 days</v>
      </c>
      <c r="P10329" s="0" t="str">
        <f aca="false">IF(VALUE(LEFT(D10329,2))&lt;10,"Early (7-10 AM)",IF(VALUE(LEFT(D10329,2))&lt;14,"Midday (10 AM-2 PM)",IF(VALUE(LEFT(D10329,2))&lt;16,"Afternoon (2-4 PM)","Late (4-6 PM)")))</f>
        <v>Midday (10 AM-2 PM)</v>
      </c>
      <c r="Q10329" s="3" t="n">
        <f aca="false">IF(L10329="No-show",1,0)</f>
        <v>0</v>
      </c>
      <c r="R10329" s="29" t="n">
        <f aca="false">IF(L10329="No-show",M10329,0)</f>
        <v>0</v>
      </c>
    </row>
    <row r="10330" customFormat="false" ht="15" hidden="false" customHeight="false" outlineLevel="0" collapsed="false">
      <c r="A10330" s="0" t="s">
        <v>11753</v>
      </c>
      <c r="B10330" s="28" t="n">
        <v>46239</v>
      </c>
      <c r="C10330" s="3" t="s">
        <v>33</v>
      </c>
      <c r="D10330" s="3" t="s">
        <v>154</v>
      </c>
      <c r="E10330" s="3" t="s">
        <v>11643</v>
      </c>
      <c r="F10330" s="3" t="s">
        <v>7</v>
      </c>
      <c r="G10330" s="3" t="s">
        <v>64</v>
      </c>
      <c r="H10330" s="3" t="s">
        <v>42</v>
      </c>
      <c r="I10330" s="3" t="s">
        <v>52</v>
      </c>
      <c r="J10330" s="0" t="n">
        <v>11</v>
      </c>
      <c r="K10330" s="3" t="s">
        <v>32</v>
      </c>
      <c r="L10330" s="3" t="s">
        <v>121</v>
      </c>
      <c r="M10330" s="29" t="n">
        <v>72</v>
      </c>
      <c r="N10330" s="30" t="n">
        <f aca="false">DATE(YEAR(B10330),MONTH(B10330),1)</f>
        <v>46235</v>
      </c>
      <c r="O10330" s="0" t="str">
        <f aca="false">IF(J10330&lt;=2,"0-2 days",IF(J10330&lt;=7,"3-7 days",IF(J10330&lt;=14,"8-14 days",IF(J10330&lt;=21,"15-21 days","22+ days"))))</f>
        <v>8-14 days</v>
      </c>
      <c r="P10330" s="0" t="str">
        <f aca="false">IF(VALUE(LEFT(D10330,2))&lt;10,"Early (7-10 AM)",IF(VALUE(LEFT(D10330,2))&lt;14,"Midday (10 AM-2 PM)",IF(VALUE(LEFT(D10330,2))&lt;16,"Afternoon (2-4 PM)","Late (4-6 PM)")))</f>
        <v>Midday (10 AM-2 PM)</v>
      </c>
      <c r="Q10330" s="3" t="n">
        <f aca="false">IF(L10330="No-show",1,0)</f>
        <v>0</v>
      </c>
      <c r="R10330" s="29" t="n">
        <f aca="false">IF(L10330="No-show",M10330,0)</f>
        <v>0</v>
      </c>
    </row>
    <row r="10331" customFormat="false" ht="15" hidden="false" customHeight="false" outlineLevel="0" collapsed="false">
      <c r="A10331" s="0" t="s">
        <v>11754</v>
      </c>
      <c r="B10331" s="28" t="n">
        <v>46239</v>
      </c>
      <c r="C10331" s="3" t="s">
        <v>33</v>
      </c>
      <c r="D10331" s="3" t="s">
        <v>154</v>
      </c>
      <c r="E10331" s="3" t="s">
        <v>10777</v>
      </c>
      <c r="F10331" s="3" t="s">
        <v>7</v>
      </c>
      <c r="G10331" s="3" t="s">
        <v>64</v>
      </c>
      <c r="H10331" s="3" t="s">
        <v>56</v>
      </c>
      <c r="I10331" s="3" t="s">
        <v>52</v>
      </c>
      <c r="J10331" s="0" t="n">
        <v>6</v>
      </c>
      <c r="K10331" s="3" t="s">
        <v>29</v>
      </c>
      <c r="L10331" s="3" t="s">
        <v>121</v>
      </c>
      <c r="M10331" s="29" t="n">
        <v>115</v>
      </c>
      <c r="N10331" s="30" t="n">
        <f aca="false">DATE(YEAR(B10331),MONTH(B10331),1)</f>
        <v>46235</v>
      </c>
      <c r="O10331" s="0" t="str">
        <f aca="false">IF(J10331&lt;=2,"0-2 days",IF(J10331&lt;=7,"3-7 days",IF(J10331&lt;=14,"8-14 days",IF(J10331&lt;=21,"15-21 days","22+ days"))))</f>
        <v>3-7 days</v>
      </c>
      <c r="P10331" s="0" t="str">
        <f aca="false">IF(VALUE(LEFT(D10331,2))&lt;10,"Early (7-10 AM)",IF(VALUE(LEFT(D10331,2))&lt;14,"Midday (10 AM-2 PM)",IF(VALUE(LEFT(D10331,2))&lt;16,"Afternoon (2-4 PM)","Late (4-6 PM)")))</f>
        <v>Midday (10 AM-2 PM)</v>
      </c>
      <c r="Q10331" s="3" t="n">
        <f aca="false">IF(L10331="No-show",1,0)</f>
        <v>0</v>
      </c>
      <c r="R10331" s="29" t="n">
        <f aca="false">IF(L10331="No-show",M10331,0)</f>
        <v>0</v>
      </c>
    </row>
    <row r="10332" customFormat="false" ht="15" hidden="false" customHeight="false" outlineLevel="0" collapsed="false">
      <c r="A10332" s="0" t="s">
        <v>11755</v>
      </c>
      <c r="B10332" s="28" t="n">
        <v>46239</v>
      </c>
      <c r="C10332" s="3" t="s">
        <v>33</v>
      </c>
      <c r="D10332" s="3" t="s">
        <v>159</v>
      </c>
      <c r="E10332" s="3" t="s">
        <v>10264</v>
      </c>
      <c r="F10332" s="3" t="s">
        <v>8</v>
      </c>
      <c r="G10332" s="3" t="s">
        <v>64</v>
      </c>
      <c r="H10332" s="3" t="s">
        <v>51</v>
      </c>
      <c r="I10332" s="3" t="s">
        <v>46</v>
      </c>
      <c r="J10332" s="0" t="n">
        <v>11</v>
      </c>
      <c r="K10332" s="3" t="s">
        <v>29</v>
      </c>
      <c r="L10332" s="3" t="s">
        <v>121</v>
      </c>
      <c r="M10332" s="29" t="n">
        <v>116</v>
      </c>
      <c r="N10332" s="30" t="n">
        <f aca="false">DATE(YEAR(B10332),MONTH(B10332),1)</f>
        <v>46235</v>
      </c>
      <c r="O10332" s="0" t="str">
        <f aca="false">IF(J10332&lt;=2,"0-2 days",IF(J10332&lt;=7,"3-7 days",IF(J10332&lt;=14,"8-14 days",IF(J10332&lt;=21,"15-21 days","22+ days"))))</f>
        <v>8-14 days</v>
      </c>
      <c r="P10332" s="0" t="str">
        <f aca="false">IF(VALUE(LEFT(D10332,2))&lt;10,"Early (7-10 AM)",IF(VALUE(LEFT(D10332,2))&lt;14,"Midday (10 AM-2 PM)",IF(VALUE(LEFT(D10332,2))&lt;16,"Afternoon (2-4 PM)","Late (4-6 PM)")))</f>
        <v>Midday (10 AM-2 PM)</v>
      </c>
      <c r="Q10332" s="3" t="n">
        <f aca="false">IF(L10332="No-show",1,0)</f>
        <v>0</v>
      </c>
      <c r="R10332" s="29" t="n">
        <f aca="false">IF(L10332="No-show",M10332,0)</f>
        <v>0</v>
      </c>
    </row>
    <row r="10333" customFormat="false" ht="15" hidden="false" customHeight="false" outlineLevel="0" collapsed="false">
      <c r="A10333" s="0" t="s">
        <v>11756</v>
      </c>
      <c r="B10333" s="28" t="n">
        <v>46239</v>
      </c>
      <c r="C10333" s="3" t="s">
        <v>33</v>
      </c>
      <c r="D10333" s="3" t="s">
        <v>164</v>
      </c>
      <c r="E10333" s="3" t="s">
        <v>11757</v>
      </c>
      <c r="F10333" s="3" t="s">
        <v>8</v>
      </c>
      <c r="G10333" s="3" t="s">
        <v>63</v>
      </c>
      <c r="H10333" s="3" t="s">
        <v>51</v>
      </c>
      <c r="I10333" s="3" t="s">
        <v>46</v>
      </c>
      <c r="J10333" s="0" t="n">
        <v>6</v>
      </c>
      <c r="K10333" s="3" t="s">
        <v>29</v>
      </c>
      <c r="L10333" s="3" t="s">
        <v>121</v>
      </c>
      <c r="M10333" s="29" t="n">
        <v>185.6</v>
      </c>
      <c r="N10333" s="30" t="n">
        <f aca="false">DATE(YEAR(B10333),MONTH(B10333),1)</f>
        <v>46235</v>
      </c>
      <c r="O10333" s="0" t="str">
        <f aca="false">IF(J10333&lt;=2,"0-2 days",IF(J10333&lt;=7,"3-7 days",IF(J10333&lt;=14,"8-14 days",IF(J10333&lt;=21,"15-21 days","22+ days"))))</f>
        <v>3-7 days</v>
      </c>
      <c r="P10333" s="0" t="str">
        <f aca="false">IF(VALUE(LEFT(D10333,2))&lt;10,"Early (7-10 AM)",IF(VALUE(LEFT(D10333,2))&lt;14,"Midday (10 AM-2 PM)",IF(VALUE(LEFT(D10333,2))&lt;16,"Afternoon (2-4 PM)","Late (4-6 PM)")))</f>
        <v>Midday (10 AM-2 PM)</v>
      </c>
      <c r="Q10333" s="3" t="n">
        <f aca="false">IF(L10333="No-show",1,0)</f>
        <v>0</v>
      </c>
      <c r="R10333" s="29" t="n">
        <f aca="false">IF(L10333="No-show",M10333,0)</f>
        <v>0</v>
      </c>
    </row>
    <row r="10334" customFormat="false" ht="15" hidden="false" customHeight="false" outlineLevel="0" collapsed="false">
      <c r="A10334" s="0" t="s">
        <v>11758</v>
      </c>
      <c r="B10334" s="28" t="n">
        <v>46239</v>
      </c>
      <c r="C10334" s="3" t="s">
        <v>33</v>
      </c>
      <c r="D10334" s="3" t="s">
        <v>164</v>
      </c>
      <c r="E10334" s="3" t="s">
        <v>11283</v>
      </c>
      <c r="F10334" s="3" t="s">
        <v>4</v>
      </c>
      <c r="G10334" s="3" t="s">
        <v>64</v>
      </c>
      <c r="H10334" s="3" t="s">
        <v>58</v>
      </c>
      <c r="I10334" s="3" t="s">
        <v>43</v>
      </c>
      <c r="J10334" s="0" t="n">
        <v>5</v>
      </c>
      <c r="K10334" s="3" t="s">
        <v>29</v>
      </c>
      <c r="L10334" s="3" t="s">
        <v>121</v>
      </c>
      <c r="M10334" s="29" t="n">
        <v>105</v>
      </c>
      <c r="N10334" s="30" t="n">
        <f aca="false">DATE(YEAR(B10334),MONTH(B10334),1)</f>
        <v>46235</v>
      </c>
      <c r="O10334" s="0" t="str">
        <f aca="false">IF(J10334&lt;=2,"0-2 days",IF(J10334&lt;=7,"3-7 days",IF(J10334&lt;=14,"8-14 days",IF(J10334&lt;=21,"15-21 days","22+ days"))))</f>
        <v>3-7 days</v>
      </c>
      <c r="P10334" s="0" t="str">
        <f aca="false">IF(VALUE(LEFT(D10334,2))&lt;10,"Early (7-10 AM)",IF(VALUE(LEFT(D10334,2))&lt;14,"Midday (10 AM-2 PM)",IF(VALUE(LEFT(D10334,2))&lt;16,"Afternoon (2-4 PM)","Late (4-6 PM)")))</f>
        <v>Midday (10 AM-2 PM)</v>
      </c>
      <c r="Q10334" s="3" t="n">
        <f aca="false">IF(L10334="No-show",1,0)</f>
        <v>0</v>
      </c>
      <c r="R10334" s="29" t="n">
        <f aca="false">IF(L10334="No-show",M10334,0)</f>
        <v>0</v>
      </c>
    </row>
    <row r="10335" customFormat="false" ht="15" hidden="false" customHeight="false" outlineLevel="0" collapsed="false">
      <c r="A10335" s="0" t="s">
        <v>11759</v>
      </c>
      <c r="B10335" s="28" t="n">
        <v>46239</v>
      </c>
      <c r="C10335" s="3" t="s">
        <v>33</v>
      </c>
      <c r="D10335" s="3" t="s">
        <v>262</v>
      </c>
      <c r="E10335" s="3" t="s">
        <v>11076</v>
      </c>
      <c r="F10335" s="3" t="s">
        <v>8</v>
      </c>
      <c r="G10335" s="3" t="s">
        <v>64</v>
      </c>
      <c r="H10335" s="3" t="s">
        <v>58</v>
      </c>
      <c r="I10335" s="3" t="s">
        <v>59</v>
      </c>
      <c r="J10335" s="0" t="n">
        <v>6</v>
      </c>
      <c r="K10335" s="3" t="s">
        <v>29</v>
      </c>
      <c r="L10335" s="3" t="s">
        <v>121</v>
      </c>
      <c r="M10335" s="29" t="n">
        <v>105</v>
      </c>
      <c r="N10335" s="30" t="n">
        <f aca="false">DATE(YEAR(B10335),MONTH(B10335),1)</f>
        <v>46235</v>
      </c>
      <c r="O10335" s="0" t="str">
        <f aca="false">IF(J10335&lt;=2,"0-2 days",IF(J10335&lt;=7,"3-7 days",IF(J10335&lt;=14,"8-14 days",IF(J10335&lt;=21,"15-21 days","22+ days"))))</f>
        <v>3-7 days</v>
      </c>
      <c r="P10335" s="0" t="str">
        <f aca="false">IF(VALUE(LEFT(D10335,2))&lt;10,"Early (7-10 AM)",IF(VALUE(LEFT(D10335,2))&lt;14,"Midday (10 AM-2 PM)",IF(VALUE(LEFT(D10335,2))&lt;16,"Afternoon (2-4 PM)","Late (4-6 PM)")))</f>
        <v>Midday (10 AM-2 PM)</v>
      </c>
      <c r="Q10335" s="3" t="n">
        <f aca="false">IF(L10335="No-show",1,0)</f>
        <v>0</v>
      </c>
      <c r="R10335" s="29" t="n">
        <f aca="false">IF(L10335="No-show",M10335,0)</f>
        <v>0</v>
      </c>
    </row>
    <row r="10336" customFormat="false" ht="15" hidden="false" customHeight="false" outlineLevel="0" collapsed="false">
      <c r="A10336" s="0" t="s">
        <v>11760</v>
      </c>
      <c r="B10336" s="28" t="n">
        <v>46239</v>
      </c>
      <c r="C10336" s="3" t="s">
        <v>33</v>
      </c>
      <c r="D10336" s="3" t="s">
        <v>262</v>
      </c>
      <c r="E10336" s="3" t="s">
        <v>10750</v>
      </c>
      <c r="F10336" s="3" t="s">
        <v>4</v>
      </c>
      <c r="G10336" s="3" t="s">
        <v>64</v>
      </c>
      <c r="H10336" s="3" t="s">
        <v>58</v>
      </c>
      <c r="I10336" s="3" t="s">
        <v>59</v>
      </c>
      <c r="J10336" s="0" t="n">
        <v>4</v>
      </c>
      <c r="K10336" s="3" t="s">
        <v>29</v>
      </c>
      <c r="L10336" s="3" t="s">
        <v>121</v>
      </c>
      <c r="M10336" s="29" t="n">
        <v>105</v>
      </c>
      <c r="N10336" s="30" t="n">
        <f aca="false">DATE(YEAR(B10336),MONTH(B10336),1)</f>
        <v>46235</v>
      </c>
      <c r="O10336" s="0" t="str">
        <f aca="false">IF(J10336&lt;=2,"0-2 days",IF(J10336&lt;=7,"3-7 days",IF(J10336&lt;=14,"8-14 days",IF(J10336&lt;=21,"15-21 days","22+ days"))))</f>
        <v>3-7 days</v>
      </c>
      <c r="P10336" s="0" t="str">
        <f aca="false">IF(VALUE(LEFT(D10336,2))&lt;10,"Early (7-10 AM)",IF(VALUE(LEFT(D10336,2))&lt;14,"Midday (10 AM-2 PM)",IF(VALUE(LEFT(D10336,2))&lt;16,"Afternoon (2-4 PM)","Late (4-6 PM)")))</f>
        <v>Midday (10 AM-2 PM)</v>
      </c>
      <c r="Q10336" s="3" t="n">
        <f aca="false">IF(L10336="No-show",1,0)</f>
        <v>0</v>
      </c>
      <c r="R10336" s="29" t="n">
        <f aca="false">IF(L10336="No-show",M10336,0)</f>
        <v>0</v>
      </c>
    </row>
    <row r="10337" customFormat="false" ht="15" hidden="false" customHeight="false" outlineLevel="0" collapsed="false">
      <c r="A10337" s="0" t="s">
        <v>11761</v>
      </c>
      <c r="B10337" s="28" t="n">
        <v>46239</v>
      </c>
      <c r="C10337" s="3" t="s">
        <v>33</v>
      </c>
      <c r="D10337" s="3" t="s">
        <v>262</v>
      </c>
      <c r="E10337" s="3" t="s">
        <v>9093</v>
      </c>
      <c r="F10337" s="3" t="s">
        <v>3</v>
      </c>
      <c r="G10337" s="3" t="s">
        <v>66</v>
      </c>
      <c r="H10337" s="3" t="s">
        <v>54</v>
      </c>
      <c r="I10337" s="3" t="s">
        <v>43</v>
      </c>
      <c r="J10337" s="0" t="n">
        <v>6</v>
      </c>
      <c r="K10337" s="3" t="s">
        <v>29</v>
      </c>
      <c r="L10337" s="3" t="s">
        <v>121</v>
      </c>
      <c r="M10337" s="29" t="n">
        <v>120</v>
      </c>
      <c r="N10337" s="30" t="n">
        <f aca="false">DATE(YEAR(B10337),MONTH(B10337),1)</f>
        <v>46235</v>
      </c>
      <c r="O10337" s="0" t="str">
        <f aca="false">IF(J10337&lt;=2,"0-2 days",IF(J10337&lt;=7,"3-7 days",IF(J10337&lt;=14,"8-14 days",IF(J10337&lt;=21,"15-21 days","22+ days"))))</f>
        <v>3-7 days</v>
      </c>
      <c r="P10337" s="0" t="str">
        <f aca="false">IF(VALUE(LEFT(D10337,2))&lt;10,"Early (7-10 AM)",IF(VALUE(LEFT(D10337,2))&lt;14,"Midday (10 AM-2 PM)",IF(VALUE(LEFT(D10337,2))&lt;16,"Afternoon (2-4 PM)","Late (4-6 PM)")))</f>
        <v>Midday (10 AM-2 PM)</v>
      </c>
      <c r="Q10337" s="3" t="n">
        <f aca="false">IF(L10337="No-show",1,0)</f>
        <v>0</v>
      </c>
      <c r="R10337" s="29" t="n">
        <f aca="false">IF(L10337="No-show",M10337,0)</f>
        <v>0</v>
      </c>
    </row>
    <row r="10338" customFormat="false" ht="15" hidden="false" customHeight="false" outlineLevel="0" collapsed="false">
      <c r="A10338" s="0" t="s">
        <v>11762</v>
      </c>
      <c r="B10338" s="28" t="n">
        <v>46239</v>
      </c>
      <c r="C10338" s="3" t="s">
        <v>33</v>
      </c>
      <c r="D10338" s="3" t="s">
        <v>178</v>
      </c>
      <c r="E10338" s="3" t="s">
        <v>11763</v>
      </c>
      <c r="F10338" s="3" t="s">
        <v>7</v>
      </c>
      <c r="G10338" s="3" t="s">
        <v>63</v>
      </c>
      <c r="H10338" s="3" t="s">
        <v>60</v>
      </c>
      <c r="I10338" s="3" t="s">
        <v>57</v>
      </c>
      <c r="J10338" s="0" t="n">
        <v>20</v>
      </c>
      <c r="K10338" s="3" t="s">
        <v>29</v>
      </c>
      <c r="L10338" s="3" t="s">
        <v>121</v>
      </c>
      <c r="M10338" s="29" t="n">
        <v>216</v>
      </c>
      <c r="N10338" s="30" t="n">
        <f aca="false">DATE(YEAR(B10338),MONTH(B10338),1)</f>
        <v>46235</v>
      </c>
      <c r="O10338" s="0" t="str">
        <f aca="false">IF(J10338&lt;=2,"0-2 days",IF(J10338&lt;=7,"3-7 days",IF(J10338&lt;=14,"8-14 days",IF(J10338&lt;=21,"15-21 days","22+ days"))))</f>
        <v>15-21 days</v>
      </c>
      <c r="P10338" s="0" t="str">
        <f aca="false">IF(VALUE(LEFT(D10338,2))&lt;10,"Early (7-10 AM)",IF(VALUE(LEFT(D10338,2))&lt;14,"Midday (10 AM-2 PM)",IF(VALUE(LEFT(D10338,2))&lt;16,"Afternoon (2-4 PM)","Late (4-6 PM)")))</f>
        <v>Midday (10 AM-2 PM)</v>
      </c>
      <c r="Q10338" s="3" t="n">
        <f aca="false">IF(L10338="No-show",1,0)</f>
        <v>0</v>
      </c>
      <c r="R10338" s="29" t="n">
        <f aca="false">IF(L10338="No-show",M10338,0)</f>
        <v>0</v>
      </c>
    </row>
    <row r="10339" customFormat="false" ht="15" hidden="false" customHeight="false" outlineLevel="0" collapsed="false">
      <c r="A10339" s="0" t="s">
        <v>11764</v>
      </c>
      <c r="B10339" s="28" t="n">
        <v>46239</v>
      </c>
      <c r="C10339" s="3" t="s">
        <v>33</v>
      </c>
      <c r="D10339" s="3" t="s">
        <v>178</v>
      </c>
      <c r="E10339" s="3" t="s">
        <v>11466</v>
      </c>
      <c r="F10339" s="3" t="s">
        <v>4</v>
      </c>
      <c r="G10339" s="3" t="s">
        <v>64</v>
      </c>
      <c r="H10339" s="3" t="s">
        <v>58</v>
      </c>
      <c r="I10339" s="3" t="s">
        <v>59</v>
      </c>
      <c r="J10339" s="0" t="n">
        <v>19</v>
      </c>
      <c r="K10339" s="3" t="s">
        <v>29</v>
      </c>
      <c r="L10339" s="3" t="s">
        <v>121</v>
      </c>
      <c r="M10339" s="29" t="n">
        <v>105</v>
      </c>
      <c r="N10339" s="30" t="n">
        <f aca="false">DATE(YEAR(B10339),MONTH(B10339),1)</f>
        <v>46235</v>
      </c>
      <c r="O10339" s="0" t="str">
        <f aca="false">IF(J10339&lt;=2,"0-2 days",IF(J10339&lt;=7,"3-7 days",IF(J10339&lt;=14,"8-14 days",IF(J10339&lt;=21,"15-21 days","22+ days"))))</f>
        <v>15-21 days</v>
      </c>
      <c r="P10339" s="0" t="str">
        <f aca="false">IF(VALUE(LEFT(D10339,2))&lt;10,"Early (7-10 AM)",IF(VALUE(LEFT(D10339,2))&lt;14,"Midday (10 AM-2 PM)",IF(VALUE(LEFT(D10339,2))&lt;16,"Afternoon (2-4 PM)","Late (4-6 PM)")))</f>
        <v>Midday (10 AM-2 PM)</v>
      </c>
      <c r="Q10339" s="3" t="n">
        <f aca="false">IF(L10339="No-show",1,0)</f>
        <v>0</v>
      </c>
      <c r="R10339" s="29" t="n">
        <f aca="false">IF(L10339="No-show",M10339,0)</f>
        <v>0</v>
      </c>
    </row>
    <row r="10340" customFormat="false" ht="15" hidden="false" customHeight="false" outlineLevel="0" collapsed="false">
      <c r="A10340" s="0" t="s">
        <v>11765</v>
      </c>
      <c r="B10340" s="28" t="n">
        <v>46239</v>
      </c>
      <c r="C10340" s="3" t="s">
        <v>33</v>
      </c>
      <c r="D10340" s="3" t="s">
        <v>194</v>
      </c>
      <c r="E10340" s="3" t="s">
        <v>11540</v>
      </c>
      <c r="F10340" s="3" t="s">
        <v>4</v>
      </c>
      <c r="G10340" s="3" t="s">
        <v>64</v>
      </c>
      <c r="H10340" s="3" t="s">
        <v>48</v>
      </c>
      <c r="I10340" s="3" t="s">
        <v>52</v>
      </c>
      <c r="J10340" s="0" t="n">
        <v>5</v>
      </c>
      <c r="K10340" s="3" t="s">
        <v>29</v>
      </c>
      <c r="L10340" s="3" t="s">
        <v>121</v>
      </c>
      <c r="M10340" s="29" t="n">
        <v>118</v>
      </c>
      <c r="N10340" s="30" t="n">
        <f aca="false">DATE(YEAR(B10340),MONTH(B10340),1)</f>
        <v>46235</v>
      </c>
      <c r="O10340" s="0" t="str">
        <f aca="false">IF(J10340&lt;=2,"0-2 days",IF(J10340&lt;=7,"3-7 days",IF(J10340&lt;=14,"8-14 days",IF(J10340&lt;=21,"15-21 days","22+ days"))))</f>
        <v>3-7 days</v>
      </c>
      <c r="P10340" s="0" t="str">
        <f aca="false">IF(VALUE(LEFT(D10340,2))&lt;10,"Early (7-10 AM)",IF(VALUE(LEFT(D10340,2))&lt;14,"Midday (10 AM-2 PM)",IF(VALUE(LEFT(D10340,2))&lt;16,"Afternoon (2-4 PM)","Late (4-6 PM)")))</f>
        <v>Midday (10 AM-2 PM)</v>
      </c>
      <c r="Q10340" s="3" t="n">
        <f aca="false">IF(L10340="No-show",1,0)</f>
        <v>0</v>
      </c>
      <c r="R10340" s="29" t="n">
        <f aca="false">IF(L10340="No-show",M10340,0)</f>
        <v>0</v>
      </c>
    </row>
    <row r="10341" customFormat="false" ht="15" hidden="false" customHeight="false" outlineLevel="0" collapsed="false">
      <c r="A10341" s="0" t="s">
        <v>11766</v>
      </c>
      <c r="B10341" s="28" t="n">
        <v>46239</v>
      </c>
      <c r="C10341" s="3" t="s">
        <v>33</v>
      </c>
      <c r="D10341" s="3" t="s">
        <v>194</v>
      </c>
      <c r="E10341" s="3" t="s">
        <v>10121</v>
      </c>
      <c r="F10341" s="3" t="s">
        <v>3</v>
      </c>
      <c r="G10341" s="3" t="s">
        <v>66</v>
      </c>
      <c r="H10341" s="3" t="s">
        <v>54</v>
      </c>
      <c r="I10341" s="3" t="s">
        <v>43</v>
      </c>
      <c r="J10341" s="0" t="n">
        <v>9</v>
      </c>
      <c r="K10341" s="3" t="s">
        <v>29</v>
      </c>
      <c r="L10341" s="3" t="s">
        <v>121</v>
      </c>
      <c r="M10341" s="29" t="n">
        <v>120</v>
      </c>
      <c r="N10341" s="30" t="n">
        <f aca="false">DATE(YEAR(B10341),MONTH(B10341),1)</f>
        <v>46235</v>
      </c>
      <c r="O10341" s="0" t="str">
        <f aca="false">IF(J10341&lt;=2,"0-2 days",IF(J10341&lt;=7,"3-7 days",IF(J10341&lt;=14,"8-14 days",IF(J10341&lt;=21,"15-21 days","22+ days"))))</f>
        <v>8-14 days</v>
      </c>
      <c r="P10341" s="0" t="str">
        <f aca="false">IF(VALUE(LEFT(D10341,2))&lt;10,"Early (7-10 AM)",IF(VALUE(LEFT(D10341,2))&lt;14,"Midday (10 AM-2 PM)",IF(VALUE(LEFT(D10341,2))&lt;16,"Afternoon (2-4 PM)","Late (4-6 PM)")))</f>
        <v>Midday (10 AM-2 PM)</v>
      </c>
      <c r="Q10341" s="3" t="n">
        <f aca="false">IF(L10341="No-show",1,0)</f>
        <v>0</v>
      </c>
      <c r="R10341" s="29" t="n">
        <f aca="false">IF(L10341="No-show",M10341,0)</f>
        <v>0</v>
      </c>
    </row>
    <row r="10342" customFormat="false" ht="15" hidden="false" customHeight="false" outlineLevel="0" collapsed="false">
      <c r="A10342" s="0" t="s">
        <v>11767</v>
      </c>
      <c r="B10342" s="28" t="n">
        <v>46239</v>
      </c>
      <c r="C10342" s="3" t="s">
        <v>33</v>
      </c>
      <c r="D10342" s="3" t="s">
        <v>194</v>
      </c>
      <c r="E10342" s="3" t="s">
        <v>10745</v>
      </c>
      <c r="F10342" s="3" t="s">
        <v>8</v>
      </c>
      <c r="G10342" s="3" t="s">
        <v>64</v>
      </c>
      <c r="H10342" s="3" t="s">
        <v>58</v>
      </c>
      <c r="I10342" s="3" t="s">
        <v>52</v>
      </c>
      <c r="J10342" s="0" t="n">
        <v>11</v>
      </c>
      <c r="K10342" s="3" t="s">
        <v>29</v>
      </c>
      <c r="L10342" s="3" t="s">
        <v>121</v>
      </c>
      <c r="M10342" s="29" t="n">
        <v>105</v>
      </c>
      <c r="N10342" s="30" t="n">
        <f aca="false">DATE(YEAR(B10342),MONTH(B10342),1)</f>
        <v>46235</v>
      </c>
      <c r="O10342" s="0" t="str">
        <f aca="false">IF(J10342&lt;=2,"0-2 days",IF(J10342&lt;=7,"3-7 days",IF(J10342&lt;=14,"8-14 days",IF(J10342&lt;=21,"15-21 days","22+ days"))))</f>
        <v>8-14 days</v>
      </c>
      <c r="P10342" s="0" t="str">
        <f aca="false">IF(VALUE(LEFT(D10342,2))&lt;10,"Early (7-10 AM)",IF(VALUE(LEFT(D10342,2))&lt;14,"Midday (10 AM-2 PM)",IF(VALUE(LEFT(D10342,2))&lt;16,"Afternoon (2-4 PM)","Late (4-6 PM)")))</f>
        <v>Midday (10 AM-2 PM)</v>
      </c>
      <c r="Q10342" s="3" t="n">
        <f aca="false">IF(L10342="No-show",1,0)</f>
        <v>0</v>
      </c>
      <c r="R10342" s="29" t="n">
        <f aca="false">IF(L10342="No-show",M10342,0)</f>
        <v>0</v>
      </c>
    </row>
    <row r="10343" customFormat="false" ht="15" hidden="false" customHeight="false" outlineLevel="0" collapsed="false">
      <c r="A10343" s="0" t="s">
        <v>11768</v>
      </c>
      <c r="B10343" s="28" t="n">
        <v>46239</v>
      </c>
      <c r="C10343" s="3" t="s">
        <v>33</v>
      </c>
      <c r="D10343" s="3" t="s">
        <v>194</v>
      </c>
      <c r="E10343" s="3" t="s">
        <v>11632</v>
      </c>
      <c r="F10343" s="3" t="s">
        <v>7</v>
      </c>
      <c r="G10343" s="3" t="s">
        <v>64</v>
      </c>
      <c r="H10343" s="3" t="s">
        <v>54</v>
      </c>
      <c r="I10343" s="3" t="s">
        <v>43</v>
      </c>
      <c r="J10343" s="0" t="n">
        <v>5</v>
      </c>
      <c r="K10343" s="3" t="s">
        <v>29</v>
      </c>
      <c r="L10343" s="3" t="s">
        <v>121</v>
      </c>
      <c r="M10343" s="29" t="n">
        <v>120</v>
      </c>
      <c r="N10343" s="30" t="n">
        <f aca="false">DATE(YEAR(B10343),MONTH(B10343),1)</f>
        <v>46235</v>
      </c>
      <c r="O10343" s="0" t="str">
        <f aca="false">IF(J10343&lt;=2,"0-2 days",IF(J10343&lt;=7,"3-7 days",IF(J10343&lt;=14,"8-14 days",IF(J10343&lt;=21,"15-21 days","22+ days"))))</f>
        <v>3-7 days</v>
      </c>
      <c r="P10343" s="0" t="str">
        <f aca="false">IF(VALUE(LEFT(D10343,2))&lt;10,"Early (7-10 AM)",IF(VALUE(LEFT(D10343,2))&lt;14,"Midday (10 AM-2 PM)",IF(VALUE(LEFT(D10343,2))&lt;16,"Afternoon (2-4 PM)","Late (4-6 PM)")))</f>
        <v>Midday (10 AM-2 PM)</v>
      </c>
      <c r="Q10343" s="3" t="n">
        <f aca="false">IF(L10343="No-show",1,0)</f>
        <v>0</v>
      </c>
      <c r="R10343" s="29" t="n">
        <f aca="false">IF(L10343="No-show",M10343,0)</f>
        <v>0</v>
      </c>
    </row>
    <row r="10344" customFormat="false" ht="15" hidden="false" customHeight="false" outlineLevel="0" collapsed="false">
      <c r="A10344" s="0" t="s">
        <v>11769</v>
      </c>
      <c r="B10344" s="28" t="n">
        <v>46239</v>
      </c>
      <c r="C10344" s="3" t="s">
        <v>33</v>
      </c>
      <c r="D10344" s="3" t="s">
        <v>201</v>
      </c>
      <c r="E10344" s="3" t="s">
        <v>11461</v>
      </c>
      <c r="F10344" s="3" t="s">
        <v>4</v>
      </c>
      <c r="G10344" s="3" t="s">
        <v>64</v>
      </c>
      <c r="H10344" s="3" t="s">
        <v>60</v>
      </c>
      <c r="I10344" s="3" t="s">
        <v>52</v>
      </c>
      <c r="J10344" s="0" t="n">
        <v>13</v>
      </c>
      <c r="K10344" s="3" t="s">
        <v>29</v>
      </c>
      <c r="L10344" s="3" t="s">
        <v>121</v>
      </c>
      <c r="M10344" s="29" t="n">
        <v>135</v>
      </c>
      <c r="N10344" s="30" t="n">
        <f aca="false">DATE(YEAR(B10344),MONTH(B10344),1)</f>
        <v>46235</v>
      </c>
      <c r="O10344" s="0" t="str">
        <f aca="false">IF(J10344&lt;=2,"0-2 days",IF(J10344&lt;=7,"3-7 days",IF(J10344&lt;=14,"8-14 days",IF(J10344&lt;=21,"15-21 days","22+ days"))))</f>
        <v>8-14 days</v>
      </c>
      <c r="P10344" s="0" t="str">
        <f aca="false">IF(VALUE(LEFT(D10344,2))&lt;10,"Early (7-10 AM)",IF(VALUE(LEFT(D10344,2))&lt;14,"Midday (10 AM-2 PM)",IF(VALUE(LEFT(D10344,2))&lt;16,"Afternoon (2-4 PM)","Late (4-6 PM)")))</f>
        <v>Afternoon (2-4 PM)</v>
      </c>
      <c r="Q10344" s="3" t="n">
        <f aca="false">IF(L10344="No-show",1,0)</f>
        <v>0</v>
      </c>
      <c r="R10344" s="29" t="n">
        <f aca="false">IF(L10344="No-show",M10344,0)</f>
        <v>0</v>
      </c>
    </row>
    <row r="10345" customFormat="false" ht="15" hidden="false" customHeight="false" outlineLevel="0" collapsed="false">
      <c r="A10345" s="0" t="s">
        <v>11770</v>
      </c>
      <c r="B10345" s="28" t="n">
        <v>46239</v>
      </c>
      <c r="C10345" s="3" t="s">
        <v>33</v>
      </c>
      <c r="D10345" s="3" t="s">
        <v>204</v>
      </c>
      <c r="E10345" s="3" t="s">
        <v>11286</v>
      </c>
      <c r="F10345" s="3" t="s">
        <v>8</v>
      </c>
      <c r="G10345" s="3" t="s">
        <v>64</v>
      </c>
      <c r="H10345" s="3" t="s">
        <v>42</v>
      </c>
      <c r="I10345" s="3" t="s">
        <v>59</v>
      </c>
      <c r="J10345" s="0" t="n">
        <v>15</v>
      </c>
      <c r="K10345" s="3" t="s">
        <v>29</v>
      </c>
      <c r="L10345" s="3" t="s">
        <v>121</v>
      </c>
      <c r="M10345" s="29" t="n">
        <v>72</v>
      </c>
      <c r="N10345" s="30" t="n">
        <f aca="false">DATE(YEAR(B10345),MONTH(B10345),1)</f>
        <v>46235</v>
      </c>
      <c r="O10345" s="0" t="str">
        <f aca="false">IF(J10345&lt;=2,"0-2 days",IF(J10345&lt;=7,"3-7 days",IF(J10345&lt;=14,"8-14 days",IF(J10345&lt;=21,"15-21 days","22+ days"))))</f>
        <v>15-21 days</v>
      </c>
      <c r="P10345" s="0" t="str">
        <f aca="false">IF(VALUE(LEFT(D10345,2))&lt;10,"Early (7-10 AM)",IF(VALUE(LEFT(D10345,2))&lt;14,"Midday (10 AM-2 PM)",IF(VALUE(LEFT(D10345,2))&lt;16,"Afternoon (2-4 PM)","Late (4-6 PM)")))</f>
        <v>Afternoon (2-4 PM)</v>
      </c>
      <c r="Q10345" s="3" t="n">
        <f aca="false">IF(L10345="No-show",1,0)</f>
        <v>0</v>
      </c>
      <c r="R10345" s="29" t="n">
        <f aca="false">IF(L10345="No-show",M10345,0)</f>
        <v>0</v>
      </c>
    </row>
    <row r="10346" customFormat="false" ht="15" hidden="false" customHeight="false" outlineLevel="0" collapsed="false">
      <c r="A10346" s="0" t="s">
        <v>11771</v>
      </c>
      <c r="B10346" s="28" t="n">
        <v>46239</v>
      </c>
      <c r="C10346" s="3" t="s">
        <v>33</v>
      </c>
      <c r="D10346" s="3" t="s">
        <v>204</v>
      </c>
      <c r="E10346" s="3" t="s">
        <v>10505</v>
      </c>
      <c r="F10346" s="3" t="s">
        <v>8</v>
      </c>
      <c r="G10346" s="3" t="s">
        <v>66</v>
      </c>
      <c r="H10346" s="3" t="s">
        <v>48</v>
      </c>
      <c r="I10346" s="3" t="s">
        <v>46</v>
      </c>
      <c r="J10346" s="0" t="n">
        <v>3</v>
      </c>
      <c r="K10346" s="3" t="s">
        <v>29</v>
      </c>
      <c r="L10346" s="3" t="s">
        <v>121</v>
      </c>
      <c r="M10346" s="29" t="n">
        <v>118</v>
      </c>
      <c r="N10346" s="30" t="n">
        <f aca="false">DATE(YEAR(B10346),MONTH(B10346),1)</f>
        <v>46235</v>
      </c>
      <c r="O10346" s="0" t="str">
        <f aca="false">IF(J10346&lt;=2,"0-2 days",IF(J10346&lt;=7,"3-7 days",IF(J10346&lt;=14,"8-14 days",IF(J10346&lt;=21,"15-21 days","22+ days"))))</f>
        <v>3-7 days</v>
      </c>
      <c r="P10346" s="0" t="str">
        <f aca="false">IF(VALUE(LEFT(D10346,2))&lt;10,"Early (7-10 AM)",IF(VALUE(LEFT(D10346,2))&lt;14,"Midday (10 AM-2 PM)",IF(VALUE(LEFT(D10346,2))&lt;16,"Afternoon (2-4 PM)","Late (4-6 PM)")))</f>
        <v>Afternoon (2-4 PM)</v>
      </c>
      <c r="Q10346" s="3" t="n">
        <f aca="false">IF(L10346="No-show",1,0)</f>
        <v>0</v>
      </c>
      <c r="R10346" s="29" t="n">
        <f aca="false">IF(L10346="No-show",M10346,0)</f>
        <v>0</v>
      </c>
    </row>
    <row r="10347" customFormat="false" ht="15" hidden="false" customHeight="false" outlineLevel="0" collapsed="false">
      <c r="A10347" s="0" t="s">
        <v>11772</v>
      </c>
      <c r="B10347" s="28" t="n">
        <v>46239</v>
      </c>
      <c r="C10347" s="3" t="s">
        <v>33</v>
      </c>
      <c r="D10347" s="3" t="s">
        <v>204</v>
      </c>
      <c r="E10347" s="3" t="s">
        <v>11622</v>
      </c>
      <c r="F10347" s="3" t="s">
        <v>8</v>
      </c>
      <c r="G10347" s="3" t="s">
        <v>64</v>
      </c>
      <c r="H10347" s="3" t="s">
        <v>45</v>
      </c>
      <c r="I10347" s="3" t="s">
        <v>52</v>
      </c>
      <c r="J10347" s="0" t="n">
        <v>5</v>
      </c>
      <c r="K10347" s="3" t="s">
        <v>29</v>
      </c>
      <c r="L10347" s="3" t="s">
        <v>121</v>
      </c>
      <c r="M10347" s="29" t="n">
        <v>95</v>
      </c>
      <c r="N10347" s="30" t="n">
        <f aca="false">DATE(YEAR(B10347),MONTH(B10347),1)</f>
        <v>46235</v>
      </c>
      <c r="O10347" s="0" t="str">
        <f aca="false">IF(J10347&lt;=2,"0-2 days",IF(J10347&lt;=7,"3-7 days",IF(J10347&lt;=14,"8-14 days",IF(J10347&lt;=21,"15-21 days","22+ days"))))</f>
        <v>3-7 days</v>
      </c>
      <c r="P10347" s="0" t="str">
        <f aca="false">IF(VALUE(LEFT(D10347,2))&lt;10,"Early (7-10 AM)",IF(VALUE(LEFT(D10347,2))&lt;14,"Midday (10 AM-2 PM)",IF(VALUE(LEFT(D10347,2))&lt;16,"Afternoon (2-4 PM)","Late (4-6 PM)")))</f>
        <v>Afternoon (2-4 PM)</v>
      </c>
      <c r="Q10347" s="3" t="n">
        <f aca="false">IF(L10347="No-show",1,0)</f>
        <v>0</v>
      </c>
      <c r="R10347" s="29" t="n">
        <f aca="false">IF(L10347="No-show",M10347,0)</f>
        <v>0</v>
      </c>
    </row>
    <row r="10348" customFormat="false" ht="15" hidden="false" customHeight="false" outlineLevel="0" collapsed="false">
      <c r="A10348" s="0" t="s">
        <v>11773</v>
      </c>
      <c r="B10348" s="28" t="n">
        <v>46239</v>
      </c>
      <c r="C10348" s="3" t="s">
        <v>33</v>
      </c>
      <c r="D10348" s="3" t="s">
        <v>209</v>
      </c>
      <c r="E10348" s="3" t="s">
        <v>11329</v>
      </c>
      <c r="F10348" s="3" t="s">
        <v>8</v>
      </c>
      <c r="G10348" s="3" t="s">
        <v>66</v>
      </c>
      <c r="H10348" s="3" t="s">
        <v>48</v>
      </c>
      <c r="I10348" s="3" t="s">
        <v>43</v>
      </c>
      <c r="J10348" s="0" t="n">
        <v>3</v>
      </c>
      <c r="K10348" s="3" t="s">
        <v>29</v>
      </c>
      <c r="L10348" s="3" t="s">
        <v>121</v>
      </c>
      <c r="M10348" s="29" t="n">
        <v>118</v>
      </c>
      <c r="N10348" s="30" t="n">
        <f aca="false">DATE(YEAR(B10348),MONTH(B10348),1)</f>
        <v>46235</v>
      </c>
      <c r="O10348" s="0" t="str">
        <f aca="false">IF(J10348&lt;=2,"0-2 days",IF(J10348&lt;=7,"3-7 days",IF(J10348&lt;=14,"8-14 days",IF(J10348&lt;=21,"15-21 days","22+ days"))))</f>
        <v>3-7 days</v>
      </c>
      <c r="P10348" s="0" t="str">
        <f aca="false">IF(VALUE(LEFT(D10348,2))&lt;10,"Early (7-10 AM)",IF(VALUE(LEFT(D10348,2))&lt;14,"Midday (10 AM-2 PM)",IF(VALUE(LEFT(D10348,2))&lt;16,"Afternoon (2-4 PM)","Late (4-6 PM)")))</f>
        <v>Afternoon (2-4 PM)</v>
      </c>
      <c r="Q10348" s="3" t="n">
        <f aca="false">IF(L10348="No-show",1,0)</f>
        <v>0</v>
      </c>
      <c r="R10348" s="29" t="n">
        <f aca="false">IF(L10348="No-show",M10348,0)</f>
        <v>0</v>
      </c>
    </row>
    <row r="10349" customFormat="false" ht="15" hidden="false" customHeight="false" outlineLevel="0" collapsed="false">
      <c r="A10349" s="0" t="s">
        <v>11774</v>
      </c>
      <c r="B10349" s="28" t="n">
        <v>46239</v>
      </c>
      <c r="C10349" s="3" t="s">
        <v>33</v>
      </c>
      <c r="D10349" s="3" t="s">
        <v>209</v>
      </c>
      <c r="E10349" s="3" t="s">
        <v>11775</v>
      </c>
      <c r="F10349" s="3" t="s">
        <v>4</v>
      </c>
      <c r="G10349" s="3" t="s">
        <v>63</v>
      </c>
      <c r="H10349" s="3" t="s">
        <v>42</v>
      </c>
      <c r="I10349" s="3" t="s">
        <v>43</v>
      </c>
      <c r="J10349" s="0" t="n">
        <v>8</v>
      </c>
      <c r="K10349" s="3" t="s">
        <v>29</v>
      </c>
      <c r="L10349" s="3" t="s">
        <v>121</v>
      </c>
      <c r="M10349" s="29" t="n">
        <v>115.2</v>
      </c>
      <c r="N10349" s="30" t="n">
        <f aca="false">DATE(YEAR(B10349),MONTH(B10349),1)</f>
        <v>46235</v>
      </c>
      <c r="O10349" s="0" t="str">
        <f aca="false">IF(J10349&lt;=2,"0-2 days",IF(J10349&lt;=7,"3-7 days",IF(J10349&lt;=14,"8-14 days",IF(J10349&lt;=21,"15-21 days","22+ days"))))</f>
        <v>8-14 days</v>
      </c>
      <c r="P10349" s="0" t="str">
        <f aca="false">IF(VALUE(LEFT(D10349,2))&lt;10,"Early (7-10 AM)",IF(VALUE(LEFT(D10349,2))&lt;14,"Midday (10 AM-2 PM)",IF(VALUE(LEFT(D10349,2))&lt;16,"Afternoon (2-4 PM)","Late (4-6 PM)")))</f>
        <v>Afternoon (2-4 PM)</v>
      </c>
      <c r="Q10349" s="3" t="n">
        <f aca="false">IF(L10349="No-show",1,0)</f>
        <v>0</v>
      </c>
      <c r="R10349" s="29" t="n">
        <f aca="false">IF(L10349="No-show",M10349,0)</f>
        <v>0</v>
      </c>
    </row>
    <row r="10350" customFormat="false" ht="15" hidden="false" customHeight="false" outlineLevel="0" collapsed="false">
      <c r="A10350" s="0" t="s">
        <v>11776</v>
      </c>
      <c r="B10350" s="28" t="n">
        <v>46239</v>
      </c>
      <c r="C10350" s="3" t="s">
        <v>33</v>
      </c>
      <c r="D10350" s="3" t="s">
        <v>298</v>
      </c>
      <c r="E10350" s="3" t="s">
        <v>11777</v>
      </c>
      <c r="F10350" s="3" t="s">
        <v>8</v>
      </c>
      <c r="G10350" s="3" t="s">
        <v>63</v>
      </c>
      <c r="H10350" s="3" t="s">
        <v>54</v>
      </c>
      <c r="I10350" s="3" t="s">
        <v>49</v>
      </c>
      <c r="J10350" s="0" t="n">
        <v>15</v>
      </c>
      <c r="K10350" s="3" t="s">
        <v>29</v>
      </c>
      <c r="L10350" s="3" t="s">
        <v>121</v>
      </c>
      <c r="M10350" s="29" t="n">
        <v>192</v>
      </c>
      <c r="N10350" s="30" t="n">
        <f aca="false">DATE(YEAR(B10350),MONTH(B10350),1)</f>
        <v>46235</v>
      </c>
      <c r="O10350" s="0" t="str">
        <f aca="false">IF(J10350&lt;=2,"0-2 days",IF(J10350&lt;=7,"3-7 days",IF(J10350&lt;=14,"8-14 days",IF(J10350&lt;=21,"15-21 days","22+ days"))))</f>
        <v>15-21 days</v>
      </c>
      <c r="P10350" s="0" t="str">
        <f aca="false">IF(VALUE(LEFT(D10350,2))&lt;10,"Early (7-10 AM)",IF(VALUE(LEFT(D10350,2))&lt;14,"Midday (10 AM-2 PM)",IF(VALUE(LEFT(D10350,2))&lt;16,"Afternoon (2-4 PM)","Late (4-6 PM)")))</f>
        <v>Afternoon (2-4 PM)</v>
      </c>
      <c r="Q10350" s="3" t="n">
        <f aca="false">IF(L10350="No-show",1,0)</f>
        <v>0</v>
      </c>
      <c r="R10350" s="29" t="n">
        <f aca="false">IF(L10350="No-show",M10350,0)</f>
        <v>0</v>
      </c>
    </row>
    <row r="10351" customFormat="false" ht="15" hidden="false" customHeight="false" outlineLevel="0" collapsed="false">
      <c r="A10351" s="0" t="s">
        <v>11778</v>
      </c>
      <c r="B10351" s="28" t="n">
        <v>46239</v>
      </c>
      <c r="C10351" s="3" t="s">
        <v>33</v>
      </c>
      <c r="D10351" s="3" t="s">
        <v>298</v>
      </c>
      <c r="E10351" s="3" t="s">
        <v>11595</v>
      </c>
      <c r="F10351" s="3" t="s">
        <v>3</v>
      </c>
      <c r="G10351" s="3" t="s">
        <v>64</v>
      </c>
      <c r="H10351" s="3" t="s">
        <v>58</v>
      </c>
      <c r="I10351" s="3" t="s">
        <v>55</v>
      </c>
      <c r="J10351" s="0" t="n">
        <v>4</v>
      </c>
      <c r="K10351" s="3" t="s">
        <v>29</v>
      </c>
      <c r="L10351" s="3" t="s">
        <v>121</v>
      </c>
      <c r="M10351" s="29" t="n">
        <v>105</v>
      </c>
      <c r="N10351" s="30" t="n">
        <f aca="false">DATE(YEAR(B10351),MONTH(B10351),1)</f>
        <v>46235</v>
      </c>
      <c r="O10351" s="0" t="str">
        <f aca="false">IF(J10351&lt;=2,"0-2 days",IF(J10351&lt;=7,"3-7 days",IF(J10351&lt;=14,"8-14 days",IF(J10351&lt;=21,"15-21 days","22+ days"))))</f>
        <v>3-7 days</v>
      </c>
      <c r="P10351" s="0" t="str">
        <f aca="false">IF(VALUE(LEFT(D10351,2))&lt;10,"Early (7-10 AM)",IF(VALUE(LEFT(D10351,2))&lt;14,"Midday (10 AM-2 PM)",IF(VALUE(LEFT(D10351,2))&lt;16,"Afternoon (2-4 PM)","Late (4-6 PM)")))</f>
        <v>Afternoon (2-4 PM)</v>
      </c>
      <c r="Q10351" s="3" t="n">
        <f aca="false">IF(L10351="No-show",1,0)</f>
        <v>0</v>
      </c>
      <c r="R10351" s="29" t="n">
        <f aca="false">IF(L10351="No-show",M10351,0)</f>
        <v>0</v>
      </c>
    </row>
    <row r="10352" customFormat="false" ht="15" hidden="false" customHeight="false" outlineLevel="0" collapsed="false">
      <c r="A10352" s="0" t="s">
        <v>11779</v>
      </c>
      <c r="B10352" s="28" t="n">
        <v>46239</v>
      </c>
      <c r="C10352" s="3" t="s">
        <v>33</v>
      </c>
      <c r="D10352" s="3" t="s">
        <v>212</v>
      </c>
      <c r="E10352" s="3" t="s">
        <v>11185</v>
      </c>
      <c r="F10352" s="3" t="s">
        <v>4</v>
      </c>
      <c r="G10352" s="3" t="s">
        <v>66</v>
      </c>
      <c r="H10352" s="3" t="s">
        <v>54</v>
      </c>
      <c r="I10352" s="3" t="s">
        <v>55</v>
      </c>
      <c r="J10352" s="0" t="n">
        <v>4</v>
      </c>
      <c r="K10352" s="3" t="s">
        <v>29</v>
      </c>
      <c r="L10352" s="3" t="s">
        <v>121</v>
      </c>
      <c r="M10352" s="29" t="n">
        <v>120</v>
      </c>
      <c r="N10352" s="30" t="n">
        <f aca="false">DATE(YEAR(B10352),MONTH(B10352),1)</f>
        <v>46235</v>
      </c>
      <c r="O10352" s="0" t="str">
        <f aca="false">IF(J10352&lt;=2,"0-2 days",IF(J10352&lt;=7,"3-7 days",IF(J10352&lt;=14,"8-14 days",IF(J10352&lt;=21,"15-21 days","22+ days"))))</f>
        <v>3-7 days</v>
      </c>
      <c r="P10352" s="0" t="str">
        <f aca="false">IF(VALUE(LEFT(D10352,2))&lt;10,"Early (7-10 AM)",IF(VALUE(LEFT(D10352,2))&lt;14,"Midday (10 AM-2 PM)",IF(VALUE(LEFT(D10352,2))&lt;16,"Afternoon (2-4 PM)","Late (4-6 PM)")))</f>
        <v>Late (4-6 PM)</v>
      </c>
      <c r="Q10352" s="3" t="n">
        <f aca="false">IF(L10352="No-show",1,0)</f>
        <v>0</v>
      </c>
      <c r="R10352" s="29" t="n">
        <f aca="false">IF(L10352="No-show",M10352,0)</f>
        <v>0</v>
      </c>
    </row>
    <row r="10353" customFormat="false" ht="15" hidden="false" customHeight="false" outlineLevel="0" collapsed="false">
      <c r="A10353" s="0" t="s">
        <v>11780</v>
      </c>
      <c r="B10353" s="28" t="n">
        <v>46239</v>
      </c>
      <c r="C10353" s="3" t="s">
        <v>33</v>
      </c>
      <c r="D10353" s="3" t="s">
        <v>212</v>
      </c>
      <c r="E10353" s="3" t="s">
        <v>11781</v>
      </c>
      <c r="F10353" s="3" t="s">
        <v>3</v>
      </c>
      <c r="G10353" s="3" t="s">
        <v>63</v>
      </c>
      <c r="H10353" s="3" t="s">
        <v>56</v>
      </c>
      <c r="I10353" s="3" t="s">
        <v>46</v>
      </c>
      <c r="J10353" s="0" t="n">
        <v>7</v>
      </c>
      <c r="K10353" s="3" t="s">
        <v>29</v>
      </c>
      <c r="L10353" s="3" t="s">
        <v>121</v>
      </c>
      <c r="M10353" s="29" t="n">
        <v>184</v>
      </c>
      <c r="N10353" s="30" t="n">
        <f aca="false">DATE(YEAR(B10353),MONTH(B10353),1)</f>
        <v>46235</v>
      </c>
      <c r="O10353" s="0" t="str">
        <f aca="false">IF(J10353&lt;=2,"0-2 days",IF(J10353&lt;=7,"3-7 days",IF(J10353&lt;=14,"8-14 days",IF(J10353&lt;=21,"15-21 days","22+ days"))))</f>
        <v>3-7 days</v>
      </c>
      <c r="P10353" s="0" t="str">
        <f aca="false">IF(VALUE(LEFT(D10353,2))&lt;10,"Early (7-10 AM)",IF(VALUE(LEFT(D10353,2))&lt;14,"Midday (10 AM-2 PM)",IF(VALUE(LEFT(D10353,2))&lt;16,"Afternoon (2-4 PM)","Late (4-6 PM)")))</f>
        <v>Late (4-6 PM)</v>
      </c>
      <c r="Q10353" s="3" t="n">
        <f aca="false">IF(L10353="No-show",1,0)</f>
        <v>0</v>
      </c>
      <c r="R10353" s="29" t="n">
        <f aca="false">IF(L10353="No-show",M10353,0)</f>
        <v>0</v>
      </c>
    </row>
    <row r="10354" customFormat="false" ht="15" hidden="false" customHeight="false" outlineLevel="0" collapsed="false">
      <c r="A10354" s="0" t="s">
        <v>11782</v>
      </c>
      <c r="B10354" s="28" t="n">
        <v>46239</v>
      </c>
      <c r="C10354" s="3" t="s">
        <v>33</v>
      </c>
      <c r="D10354" s="3" t="s">
        <v>219</v>
      </c>
      <c r="E10354" s="3" t="s">
        <v>11277</v>
      </c>
      <c r="F10354" s="3" t="s">
        <v>3</v>
      </c>
      <c r="G10354" s="3" t="s">
        <v>64</v>
      </c>
      <c r="H10354" s="3" t="s">
        <v>48</v>
      </c>
      <c r="I10354" s="3" t="s">
        <v>43</v>
      </c>
      <c r="J10354" s="0" t="n">
        <v>4</v>
      </c>
      <c r="K10354" s="3" t="s">
        <v>29</v>
      </c>
      <c r="L10354" s="3" t="s">
        <v>217</v>
      </c>
      <c r="M10354" s="29" t="n">
        <v>118</v>
      </c>
      <c r="N10354" s="30" t="n">
        <f aca="false">DATE(YEAR(B10354),MONTH(B10354),1)</f>
        <v>46235</v>
      </c>
      <c r="O10354" s="0" t="str">
        <f aca="false">IF(J10354&lt;=2,"0-2 days",IF(J10354&lt;=7,"3-7 days",IF(J10354&lt;=14,"8-14 days",IF(J10354&lt;=21,"15-21 days","22+ days"))))</f>
        <v>3-7 days</v>
      </c>
      <c r="P10354" s="0" t="str">
        <f aca="false">IF(VALUE(LEFT(D10354,2))&lt;10,"Early (7-10 AM)",IF(VALUE(LEFT(D10354,2))&lt;14,"Midday (10 AM-2 PM)",IF(VALUE(LEFT(D10354,2))&lt;16,"Afternoon (2-4 PM)","Late (4-6 PM)")))</f>
        <v>Late (4-6 PM)</v>
      </c>
      <c r="Q10354" s="3" t="n">
        <f aca="false">IF(L10354="No-show",1,0)</f>
        <v>1</v>
      </c>
      <c r="R10354" s="29" t="n">
        <f aca="false">IF(L10354="No-show",M10354,0)</f>
        <v>118</v>
      </c>
    </row>
    <row r="10355" customFormat="false" ht="15" hidden="false" customHeight="false" outlineLevel="0" collapsed="false">
      <c r="A10355" s="0" t="s">
        <v>11783</v>
      </c>
      <c r="B10355" s="28" t="n">
        <v>46239</v>
      </c>
      <c r="C10355" s="3" t="s">
        <v>33</v>
      </c>
      <c r="D10355" s="3" t="s">
        <v>219</v>
      </c>
      <c r="E10355" s="3" t="s">
        <v>11614</v>
      </c>
      <c r="F10355" s="3" t="s">
        <v>8</v>
      </c>
      <c r="G10355" s="3" t="s">
        <v>64</v>
      </c>
      <c r="H10355" s="3" t="s">
        <v>58</v>
      </c>
      <c r="I10355" s="3" t="s">
        <v>52</v>
      </c>
      <c r="J10355" s="0" t="n">
        <v>5</v>
      </c>
      <c r="K10355" s="3" t="s">
        <v>29</v>
      </c>
      <c r="L10355" s="3" t="s">
        <v>121</v>
      </c>
      <c r="M10355" s="29" t="n">
        <v>105</v>
      </c>
      <c r="N10355" s="30" t="n">
        <f aca="false">DATE(YEAR(B10355),MONTH(B10355),1)</f>
        <v>46235</v>
      </c>
      <c r="O10355" s="0" t="str">
        <f aca="false">IF(J10355&lt;=2,"0-2 days",IF(J10355&lt;=7,"3-7 days",IF(J10355&lt;=14,"8-14 days",IF(J10355&lt;=21,"15-21 days","22+ days"))))</f>
        <v>3-7 days</v>
      </c>
      <c r="P10355" s="0" t="str">
        <f aca="false">IF(VALUE(LEFT(D10355,2))&lt;10,"Early (7-10 AM)",IF(VALUE(LEFT(D10355,2))&lt;14,"Midday (10 AM-2 PM)",IF(VALUE(LEFT(D10355,2))&lt;16,"Afternoon (2-4 PM)","Late (4-6 PM)")))</f>
        <v>Late (4-6 PM)</v>
      </c>
      <c r="Q10355" s="3" t="n">
        <f aca="false">IF(L10355="No-show",1,0)</f>
        <v>0</v>
      </c>
      <c r="R10355" s="29" t="n">
        <f aca="false">IF(L10355="No-show",M10355,0)</f>
        <v>0</v>
      </c>
    </row>
    <row r="10356" customFormat="false" ht="15" hidden="false" customHeight="false" outlineLevel="0" collapsed="false">
      <c r="A10356" s="0" t="s">
        <v>11784</v>
      </c>
      <c r="B10356" s="28" t="n">
        <v>46239</v>
      </c>
      <c r="C10356" s="3" t="s">
        <v>33</v>
      </c>
      <c r="D10356" s="3" t="s">
        <v>222</v>
      </c>
      <c r="E10356" s="3" t="s">
        <v>11616</v>
      </c>
      <c r="F10356" s="3" t="s">
        <v>4</v>
      </c>
      <c r="G10356" s="3" t="s">
        <v>64</v>
      </c>
      <c r="H10356" s="3" t="s">
        <v>54</v>
      </c>
      <c r="I10356" s="3" t="s">
        <v>55</v>
      </c>
      <c r="J10356" s="0" t="n">
        <v>11</v>
      </c>
      <c r="K10356" s="3" t="s">
        <v>29</v>
      </c>
      <c r="L10356" s="3" t="s">
        <v>121</v>
      </c>
      <c r="M10356" s="29" t="n">
        <v>120</v>
      </c>
      <c r="N10356" s="30" t="n">
        <f aca="false">DATE(YEAR(B10356),MONTH(B10356),1)</f>
        <v>46235</v>
      </c>
      <c r="O10356" s="0" t="str">
        <f aca="false">IF(J10356&lt;=2,"0-2 days",IF(J10356&lt;=7,"3-7 days",IF(J10356&lt;=14,"8-14 days",IF(J10356&lt;=21,"15-21 days","22+ days"))))</f>
        <v>8-14 days</v>
      </c>
      <c r="P10356" s="0" t="str">
        <f aca="false">IF(VALUE(LEFT(D10356,2))&lt;10,"Early (7-10 AM)",IF(VALUE(LEFT(D10356,2))&lt;14,"Midday (10 AM-2 PM)",IF(VALUE(LEFT(D10356,2))&lt;16,"Afternoon (2-4 PM)","Late (4-6 PM)")))</f>
        <v>Late (4-6 PM)</v>
      </c>
      <c r="Q10356" s="3" t="n">
        <f aca="false">IF(L10356="No-show",1,0)</f>
        <v>0</v>
      </c>
      <c r="R10356" s="29" t="n">
        <f aca="false">IF(L10356="No-show",M10356,0)</f>
        <v>0</v>
      </c>
    </row>
    <row r="10357" customFormat="false" ht="15" hidden="false" customHeight="false" outlineLevel="0" collapsed="false">
      <c r="A10357" s="0" t="s">
        <v>11785</v>
      </c>
      <c r="B10357" s="28" t="n">
        <v>46239</v>
      </c>
      <c r="C10357" s="3" t="s">
        <v>33</v>
      </c>
      <c r="D10357" s="3" t="s">
        <v>222</v>
      </c>
      <c r="E10357" s="3" t="s">
        <v>11319</v>
      </c>
      <c r="F10357" s="3" t="s">
        <v>8</v>
      </c>
      <c r="G10357" s="3" t="s">
        <v>64</v>
      </c>
      <c r="H10357" s="3" t="s">
        <v>54</v>
      </c>
      <c r="I10357" s="3" t="s">
        <v>55</v>
      </c>
      <c r="J10357" s="0" t="n">
        <v>5</v>
      </c>
      <c r="K10357" s="3" t="s">
        <v>29</v>
      </c>
      <c r="L10357" s="3" t="s">
        <v>121</v>
      </c>
      <c r="M10357" s="29" t="n">
        <v>120</v>
      </c>
      <c r="N10357" s="30" t="n">
        <f aca="false">DATE(YEAR(B10357),MONTH(B10357),1)</f>
        <v>46235</v>
      </c>
      <c r="O10357" s="0" t="str">
        <f aca="false">IF(J10357&lt;=2,"0-2 days",IF(J10357&lt;=7,"3-7 days",IF(J10357&lt;=14,"8-14 days",IF(J10357&lt;=21,"15-21 days","22+ days"))))</f>
        <v>3-7 days</v>
      </c>
      <c r="P10357" s="0" t="str">
        <f aca="false">IF(VALUE(LEFT(D10357,2))&lt;10,"Early (7-10 AM)",IF(VALUE(LEFT(D10357,2))&lt;14,"Midday (10 AM-2 PM)",IF(VALUE(LEFT(D10357,2))&lt;16,"Afternoon (2-4 PM)","Late (4-6 PM)")))</f>
        <v>Late (4-6 PM)</v>
      </c>
      <c r="Q10357" s="3" t="n">
        <f aca="false">IF(L10357="No-show",1,0)</f>
        <v>0</v>
      </c>
      <c r="R10357" s="29" t="n">
        <f aca="false">IF(L10357="No-show",M10357,0)</f>
        <v>0</v>
      </c>
    </row>
    <row r="10358" customFormat="false" ht="15" hidden="false" customHeight="false" outlineLevel="0" collapsed="false">
      <c r="A10358" s="0" t="s">
        <v>11786</v>
      </c>
      <c r="B10358" s="28" t="n">
        <v>46239</v>
      </c>
      <c r="C10358" s="3" t="s">
        <v>33</v>
      </c>
      <c r="D10358" s="3" t="s">
        <v>222</v>
      </c>
      <c r="E10358" s="3" t="s">
        <v>11053</v>
      </c>
      <c r="F10358" s="3" t="s">
        <v>3</v>
      </c>
      <c r="G10358" s="3" t="s">
        <v>66</v>
      </c>
      <c r="H10358" s="3" t="s">
        <v>51</v>
      </c>
      <c r="I10358" s="3" t="s">
        <v>57</v>
      </c>
      <c r="J10358" s="0" t="n">
        <v>14</v>
      </c>
      <c r="K10358" s="3" t="s">
        <v>29</v>
      </c>
      <c r="L10358" s="3" t="s">
        <v>121</v>
      </c>
      <c r="M10358" s="29" t="n">
        <v>116</v>
      </c>
      <c r="N10358" s="30" t="n">
        <f aca="false">DATE(YEAR(B10358),MONTH(B10358),1)</f>
        <v>46235</v>
      </c>
      <c r="O10358" s="0" t="str">
        <f aca="false">IF(J10358&lt;=2,"0-2 days",IF(J10358&lt;=7,"3-7 days",IF(J10358&lt;=14,"8-14 days",IF(J10358&lt;=21,"15-21 days","22+ days"))))</f>
        <v>8-14 days</v>
      </c>
      <c r="P10358" s="0" t="str">
        <f aca="false">IF(VALUE(LEFT(D10358,2))&lt;10,"Early (7-10 AM)",IF(VALUE(LEFT(D10358,2))&lt;14,"Midday (10 AM-2 PM)",IF(VALUE(LEFT(D10358,2))&lt;16,"Afternoon (2-4 PM)","Late (4-6 PM)")))</f>
        <v>Late (4-6 PM)</v>
      </c>
      <c r="Q10358" s="3" t="n">
        <f aca="false">IF(L10358="No-show",1,0)</f>
        <v>0</v>
      </c>
      <c r="R10358" s="29" t="n">
        <f aca="false">IF(L10358="No-show",M10358,0)</f>
        <v>0</v>
      </c>
    </row>
    <row r="10359" customFormat="false" ht="15" hidden="false" customHeight="false" outlineLevel="0" collapsed="false">
      <c r="A10359" s="0" t="s">
        <v>11787</v>
      </c>
      <c r="B10359" s="28" t="n">
        <v>46240</v>
      </c>
      <c r="C10359" s="3" t="s">
        <v>35</v>
      </c>
      <c r="D10359" s="3" t="s">
        <v>119</v>
      </c>
      <c r="E10359" s="3" t="s">
        <v>10144</v>
      </c>
      <c r="F10359" s="3" t="s">
        <v>8</v>
      </c>
      <c r="G10359" s="3" t="s">
        <v>64</v>
      </c>
      <c r="H10359" s="3" t="s">
        <v>42</v>
      </c>
      <c r="I10359" s="3" t="s">
        <v>57</v>
      </c>
      <c r="J10359" s="0" t="n">
        <v>15</v>
      </c>
      <c r="K10359" s="3" t="s">
        <v>29</v>
      </c>
      <c r="L10359" s="3" t="s">
        <v>217</v>
      </c>
      <c r="M10359" s="29" t="n">
        <v>72</v>
      </c>
      <c r="N10359" s="30" t="n">
        <f aca="false">DATE(YEAR(B10359),MONTH(B10359),1)</f>
        <v>46235</v>
      </c>
      <c r="O10359" s="0" t="str">
        <f aca="false">IF(J10359&lt;=2,"0-2 days",IF(J10359&lt;=7,"3-7 days",IF(J10359&lt;=14,"8-14 days",IF(J10359&lt;=21,"15-21 days","22+ days"))))</f>
        <v>15-21 days</v>
      </c>
      <c r="P10359" s="0" t="str">
        <f aca="false">IF(VALUE(LEFT(D10359,2))&lt;10,"Early (7-10 AM)",IF(VALUE(LEFT(D10359,2))&lt;14,"Midday (10 AM-2 PM)",IF(VALUE(LEFT(D10359,2))&lt;16,"Afternoon (2-4 PM)","Late (4-6 PM)")))</f>
        <v>Early (7-10 AM)</v>
      </c>
      <c r="Q10359" s="3" t="n">
        <f aca="false">IF(L10359="No-show",1,0)</f>
        <v>1</v>
      </c>
      <c r="R10359" s="29" t="n">
        <f aca="false">IF(L10359="No-show",M10359,0)</f>
        <v>72</v>
      </c>
    </row>
    <row r="10360" customFormat="false" ht="15" hidden="false" customHeight="false" outlineLevel="0" collapsed="false">
      <c r="A10360" s="0" t="s">
        <v>11788</v>
      </c>
      <c r="B10360" s="28" t="n">
        <v>46240</v>
      </c>
      <c r="C10360" s="3" t="s">
        <v>35</v>
      </c>
      <c r="D10360" s="3" t="s">
        <v>119</v>
      </c>
      <c r="E10360" s="3" t="s">
        <v>10990</v>
      </c>
      <c r="F10360" s="3" t="s">
        <v>7</v>
      </c>
      <c r="G10360" s="3" t="s">
        <v>64</v>
      </c>
      <c r="H10360" s="3" t="s">
        <v>54</v>
      </c>
      <c r="I10360" s="3" t="s">
        <v>59</v>
      </c>
      <c r="J10360" s="0" t="n">
        <v>2</v>
      </c>
      <c r="K10360" s="3" t="s">
        <v>32</v>
      </c>
      <c r="L10360" s="3" t="s">
        <v>121</v>
      </c>
      <c r="M10360" s="29" t="n">
        <v>120</v>
      </c>
      <c r="N10360" s="30" t="n">
        <f aca="false">DATE(YEAR(B10360),MONTH(B10360),1)</f>
        <v>46235</v>
      </c>
      <c r="O10360" s="0" t="str">
        <f aca="false">IF(J10360&lt;=2,"0-2 days",IF(J10360&lt;=7,"3-7 days",IF(J10360&lt;=14,"8-14 days",IF(J10360&lt;=21,"15-21 days","22+ days"))))</f>
        <v>0-2 days</v>
      </c>
      <c r="P10360" s="0" t="str">
        <f aca="false">IF(VALUE(LEFT(D10360,2))&lt;10,"Early (7-10 AM)",IF(VALUE(LEFT(D10360,2))&lt;14,"Midday (10 AM-2 PM)",IF(VALUE(LEFT(D10360,2))&lt;16,"Afternoon (2-4 PM)","Late (4-6 PM)")))</f>
        <v>Early (7-10 AM)</v>
      </c>
      <c r="Q10360" s="3" t="n">
        <f aca="false">IF(L10360="No-show",1,0)</f>
        <v>0</v>
      </c>
      <c r="R10360" s="29" t="n">
        <f aca="false">IF(L10360="No-show",M10360,0)</f>
        <v>0</v>
      </c>
    </row>
    <row r="10361" customFormat="false" ht="15" hidden="false" customHeight="false" outlineLevel="0" collapsed="false">
      <c r="A10361" s="0" t="s">
        <v>11789</v>
      </c>
      <c r="B10361" s="28" t="n">
        <v>46240</v>
      </c>
      <c r="C10361" s="3" t="s">
        <v>35</v>
      </c>
      <c r="D10361" s="3" t="s">
        <v>125</v>
      </c>
      <c r="E10361" s="3" t="s">
        <v>10789</v>
      </c>
      <c r="F10361" s="3" t="s">
        <v>4</v>
      </c>
      <c r="G10361" s="3" t="s">
        <v>66</v>
      </c>
      <c r="H10361" s="3" t="s">
        <v>56</v>
      </c>
      <c r="I10361" s="3" t="s">
        <v>43</v>
      </c>
      <c r="J10361" s="0" t="n">
        <v>6</v>
      </c>
      <c r="K10361" s="3" t="s">
        <v>29</v>
      </c>
      <c r="L10361" s="3" t="s">
        <v>129</v>
      </c>
      <c r="M10361" s="29" t="n">
        <v>115</v>
      </c>
      <c r="N10361" s="30" t="n">
        <f aca="false">DATE(YEAR(B10361),MONTH(B10361),1)</f>
        <v>46235</v>
      </c>
      <c r="O10361" s="0" t="str">
        <f aca="false">IF(J10361&lt;=2,"0-2 days",IF(J10361&lt;=7,"3-7 days",IF(J10361&lt;=14,"8-14 days",IF(J10361&lt;=21,"15-21 days","22+ days"))))</f>
        <v>3-7 days</v>
      </c>
      <c r="P10361" s="0" t="str">
        <f aca="false">IF(VALUE(LEFT(D10361,2))&lt;10,"Early (7-10 AM)",IF(VALUE(LEFT(D10361,2))&lt;14,"Midday (10 AM-2 PM)",IF(VALUE(LEFT(D10361,2))&lt;16,"Afternoon (2-4 PM)","Late (4-6 PM)")))</f>
        <v>Early (7-10 AM)</v>
      </c>
      <c r="Q10361" s="3" t="n">
        <f aca="false">IF(L10361="No-show",1,0)</f>
        <v>0</v>
      </c>
      <c r="R10361" s="29" t="n">
        <f aca="false">IF(L10361="No-show",M10361,0)</f>
        <v>0</v>
      </c>
    </row>
    <row r="10362" customFormat="false" ht="15" hidden="false" customHeight="false" outlineLevel="0" collapsed="false">
      <c r="A10362" s="0" t="s">
        <v>11790</v>
      </c>
      <c r="B10362" s="28" t="n">
        <v>46240</v>
      </c>
      <c r="C10362" s="3" t="s">
        <v>35</v>
      </c>
      <c r="D10362" s="3" t="s">
        <v>125</v>
      </c>
      <c r="E10362" s="3" t="s">
        <v>11415</v>
      </c>
      <c r="F10362" s="3" t="s">
        <v>7</v>
      </c>
      <c r="G10362" s="3" t="s">
        <v>64</v>
      </c>
      <c r="H10362" s="3" t="s">
        <v>54</v>
      </c>
      <c r="I10362" s="3" t="s">
        <v>46</v>
      </c>
      <c r="J10362" s="0" t="n">
        <v>2</v>
      </c>
      <c r="K10362" s="3" t="s">
        <v>32</v>
      </c>
      <c r="L10362" s="3" t="s">
        <v>121</v>
      </c>
      <c r="M10362" s="29" t="n">
        <v>120</v>
      </c>
      <c r="N10362" s="30" t="n">
        <f aca="false">DATE(YEAR(B10362),MONTH(B10362),1)</f>
        <v>46235</v>
      </c>
      <c r="O10362" s="0" t="str">
        <f aca="false">IF(J10362&lt;=2,"0-2 days",IF(J10362&lt;=7,"3-7 days",IF(J10362&lt;=14,"8-14 days",IF(J10362&lt;=21,"15-21 days","22+ days"))))</f>
        <v>0-2 days</v>
      </c>
      <c r="P10362" s="0" t="str">
        <f aca="false">IF(VALUE(LEFT(D10362,2))&lt;10,"Early (7-10 AM)",IF(VALUE(LEFT(D10362,2))&lt;14,"Midday (10 AM-2 PM)",IF(VALUE(LEFT(D10362,2))&lt;16,"Afternoon (2-4 PM)","Late (4-6 PM)")))</f>
        <v>Early (7-10 AM)</v>
      </c>
      <c r="Q10362" s="3" t="n">
        <f aca="false">IF(L10362="No-show",1,0)</f>
        <v>0</v>
      </c>
      <c r="R10362" s="29" t="n">
        <f aca="false">IF(L10362="No-show",M10362,0)</f>
        <v>0</v>
      </c>
    </row>
    <row r="10363" customFormat="false" ht="15" hidden="false" customHeight="false" outlineLevel="0" collapsed="false">
      <c r="A10363" s="0" t="s">
        <v>11791</v>
      </c>
      <c r="B10363" s="28" t="n">
        <v>46240</v>
      </c>
      <c r="C10363" s="3" t="s">
        <v>35</v>
      </c>
      <c r="D10363" s="3" t="s">
        <v>135</v>
      </c>
      <c r="E10363" s="3" t="s">
        <v>10980</v>
      </c>
      <c r="F10363" s="3" t="s">
        <v>8</v>
      </c>
      <c r="G10363" s="3" t="s">
        <v>64</v>
      </c>
      <c r="H10363" s="3" t="s">
        <v>54</v>
      </c>
      <c r="I10363" s="3" t="s">
        <v>46</v>
      </c>
      <c r="J10363" s="0" t="n">
        <v>11</v>
      </c>
      <c r="K10363" s="3" t="s">
        <v>29</v>
      </c>
      <c r="L10363" s="3" t="s">
        <v>121</v>
      </c>
      <c r="M10363" s="29" t="n">
        <v>120</v>
      </c>
      <c r="N10363" s="30" t="n">
        <f aca="false">DATE(YEAR(B10363),MONTH(B10363),1)</f>
        <v>46235</v>
      </c>
      <c r="O10363" s="0" t="str">
        <f aca="false">IF(J10363&lt;=2,"0-2 days",IF(J10363&lt;=7,"3-7 days",IF(J10363&lt;=14,"8-14 days",IF(J10363&lt;=21,"15-21 days","22+ days"))))</f>
        <v>8-14 days</v>
      </c>
      <c r="P10363" s="0" t="str">
        <f aca="false">IF(VALUE(LEFT(D10363,2))&lt;10,"Early (7-10 AM)",IF(VALUE(LEFT(D10363,2))&lt;14,"Midday (10 AM-2 PM)",IF(VALUE(LEFT(D10363,2))&lt;16,"Afternoon (2-4 PM)","Late (4-6 PM)")))</f>
        <v>Early (7-10 AM)</v>
      </c>
      <c r="Q10363" s="3" t="n">
        <f aca="false">IF(L10363="No-show",1,0)</f>
        <v>0</v>
      </c>
      <c r="R10363" s="29" t="n">
        <f aca="false">IF(L10363="No-show",M10363,0)</f>
        <v>0</v>
      </c>
    </row>
    <row r="10364" customFormat="false" ht="15" hidden="false" customHeight="false" outlineLevel="0" collapsed="false">
      <c r="A10364" s="0" t="s">
        <v>11792</v>
      </c>
      <c r="B10364" s="28" t="n">
        <v>46240</v>
      </c>
      <c r="C10364" s="3" t="s">
        <v>35</v>
      </c>
      <c r="D10364" s="3" t="s">
        <v>135</v>
      </c>
      <c r="E10364" s="3" t="s">
        <v>10885</v>
      </c>
      <c r="F10364" s="3" t="s">
        <v>4</v>
      </c>
      <c r="G10364" s="3" t="s">
        <v>64</v>
      </c>
      <c r="H10364" s="3" t="s">
        <v>51</v>
      </c>
      <c r="I10364" s="3" t="s">
        <v>52</v>
      </c>
      <c r="J10364" s="0" t="n">
        <v>9</v>
      </c>
      <c r="K10364" s="3" t="s">
        <v>29</v>
      </c>
      <c r="L10364" s="3" t="s">
        <v>217</v>
      </c>
      <c r="M10364" s="29" t="n">
        <v>116</v>
      </c>
      <c r="N10364" s="30" t="n">
        <f aca="false">DATE(YEAR(B10364),MONTH(B10364),1)</f>
        <v>46235</v>
      </c>
      <c r="O10364" s="0" t="str">
        <f aca="false">IF(J10364&lt;=2,"0-2 days",IF(J10364&lt;=7,"3-7 days",IF(J10364&lt;=14,"8-14 days",IF(J10364&lt;=21,"15-21 days","22+ days"))))</f>
        <v>8-14 days</v>
      </c>
      <c r="P10364" s="0" t="str">
        <f aca="false">IF(VALUE(LEFT(D10364,2))&lt;10,"Early (7-10 AM)",IF(VALUE(LEFT(D10364,2))&lt;14,"Midday (10 AM-2 PM)",IF(VALUE(LEFT(D10364,2))&lt;16,"Afternoon (2-4 PM)","Late (4-6 PM)")))</f>
        <v>Early (7-10 AM)</v>
      </c>
      <c r="Q10364" s="3" t="n">
        <f aca="false">IF(L10364="No-show",1,0)</f>
        <v>1</v>
      </c>
      <c r="R10364" s="29" t="n">
        <f aca="false">IF(L10364="No-show",M10364,0)</f>
        <v>116</v>
      </c>
    </row>
    <row r="10365" customFormat="false" ht="15" hidden="false" customHeight="false" outlineLevel="0" collapsed="false">
      <c r="A10365" s="0" t="s">
        <v>11793</v>
      </c>
      <c r="B10365" s="28" t="n">
        <v>46240</v>
      </c>
      <c r="C10365" s="3" t="s">
        <v>35</v>
      </c>
      <c r="D10365" s="3" t="s">
        <v>135</v>
      </c>
      <c r="E10365" s="3" t="s">
        <v>11608</v>
      </c>
      <c r="F10365" s="3" t="s">
        <v>7</v>
      </c>
      <c r="G10365" s="3" t="s">
        <v>64</v>
      </c>
      <c r="H10365" s="3" t="s">
        <v>60</v>
      </c>
      <c r="I10365" s="3" t="s">
        <v>43</v>
      </c>
      <c r="J10365" s="0" t="n">
        <v>1</v>
      </c>
      <c r="K10365" s="3" t="s">
        <v>29</v>
      </c>
      <c r="L10365" s="3" t="s">
        <v>121</v>
      </c>
      <c r="M10365" s="29" t="n">
        <v>135</v>
      </c>
      <c r="N10365" s="30" t="n">
        <f aca="false">DATE(YEAR(B10365),MONTH(B10365),1)</f>
        <v>46235</v>
      </c>
      <c r="O10365" s="0" t="str">
        <f aca="false">IF(J10365&lt;=2,"0-2 days",IF(J10365&lt;=7,"3-7 days",IF(J10365&lt;=14,"8-14 days",IF(J10365&lt;=21,"15-21 days","22+ days"))))</f>
        <v>0-2 days</v>
      </c>
      <c r="P10365" s="0" t="str">
        <f aca="false">IF(VALUE(LEFT(D10365,2))&lt;10,"Early (7-10 AM)",IF(VALUE(LEFT(D10365,2))&lt;14,"Midday (10 AM-2 PM)",IF(VALUE(LEFT(D10365,2))&lt;16,"Afternoon (2-4 PM)","Late (4-6 PM)")))</f>
        <v>Early (7-10 AM)</v>
      </c>
      <c r="Q10365" s="3" t="n">
        <f aca="false">IF(L10365="No-show",1,0)</f>
        <v>0</v>
      </c>
      <c r="R10365" s="29" t="n">
        <f aca="false">IF(L10365="No-show",M10365,0)</f>
        <v>0</v>
      </c>
    </row>
    <row r="10366" customFormat="false" ht="15" hidden="false" customHeight="false" outlineLevel="0" collapsed="false">
      <c r="A10366" s="0" t="s">
        <v>11794</v>
      </c>
      <c r="B10366" s="28" t="n">
        <v>46240</v>
      </c>
      <c r="C10366" s="3" t="s">
        <v>35</v>
      </c>
      <c r="D10366" s="3" t="s">
        <v>135</v>
      </c>
      <c r="E10366" s="3" t="s">
        <v>10813</v>
      </c>
      <c r="F10366" s="3" t="s">
        <v>8</v>
      </c>
      <c r="G10366" s="3" t="s">
        <v>64</v>
      </c>
      <c r="H10366" s="3" t="s">
        <v>48</v>
      </c>
      <c r="I10366" s="3" t="s">
        <v>46</v>
      </c>
      <c r="J10366" s="0" t="n">
        <v>6</v>
      </c>
      <c r="K10366" s="3" t="s">
        <v>29</v>
      </c>
      <c r="L10366" s="3" t="s">
        <v>121</v>
      </c>
      <c r="M10366" s="29" t="n">
        <v>118</v>
      </c>
      <c r="N10366" s="30" t="n">
        <f aca="false">DATE(YEAR(B10366),MONTH(B10366),1)</f>
        <v>46235</v>
      </c>
      <c r="O10366" s="0" t="str">
        <f aca="false">IF(J10366&lt;=2,"0-2 days",IF(J10366&lt;=7,"3-7 days",IF(J10366&lt;=14,"8-14 days",IF(J10366&lt;=21,"15-21 days","22+ days"))))</f>
        <v>3-7 days</v>
      </c>
      <c r="P10366" s="0" t="str">
        <f aca="false">IF(VALUE(LEFT(D10366,2))&lt;10,"Early (7-10 AM)",IF(VALUE(LEFT(D10366,2))&lt;14,"Midday (10 AM-2 PM)",IF(VALUE(LEFT(D10366,2))&lt;16,"Afternoon (2-4 PM)","Late (4-6 PM)")))</f>
        <v>Early (7-10 AM)</v>
      </c>
      <c r="Q10366" s="3" t="n">
        <f aca="false">IF(L10366="No-show",1,0)</f>
        <v>0</v>
      </c>
      <c r="R10366" s="29" t="n">
        <f aca="false">IF(L10366="No-show",M10366,0)</f>
        <v>0</v>
      </c>
    </row>
    <row r="10367" customFormat="false" ht="15" hidden="false" customHeight="false" outlineLevel="0" collapsed="false">
      <c r="A10367" s="0" t="s">
        <v>11795</v>
      </c>
      <c r="B10367" s="28" t="n">
        <v>46240</v>
      </c>
      <c r="C10367" s="3" t="s">
        <v>35</v>
      </c>
      <c r="D10367" s="3" t="s">
        <v>235</v>
      </c>
      <c r="E10367" s="3" t="s">
        <v>11718</v>
      </c>
      <c r="F10367" s="3" t="s">
        <v>4</v>
      </c>
      <c r="G10367" s="3" t="s">
        <v>64</v>
      </c>
      <c r="H10367" s="3" t="s">
        <v>54</v>
      </c>
      <c r="I10367" s="3" t="s">
        <v>43</v>
      </c>
      <c r="J10367" s="0" t="n">
        <v>6</v>
      </c>
      <c r="K10367" s="3" t="s">
        <v>29</v>
      </c>
      <c r="L10367" s="3" t="s">
        <v>121</v>
      </c>
      <c r="M10367" s="29" t="n">
        <v>120</v>
      </c>
      <c r="N10367" s="30" t="n">
        <f aca="false">DATE(YEAR(B10367),MONTH(B10367),1)</f>
        <v>46235</v>
      </c>
      <c r="O10367" s="0" t="str">
        <f aca="false">IF(J10367&lt;=2,"0-2 days",IF(J10367&lt;=7,"3-7 days",IF(J10367&lt;=14,"8-14 days",IF(J10367&lt;=21,"15-21 days","22+ days"))))</f>
        <v>3-7 days</v>
      </c>
      <c r="P10367" s="0" t="str">
        <f aca="false">IF(VALUE(LEFT(D10367,2))&lt;10,"Early (7-10 AM)",IF(VALUE(LEFT(D10367,2))&lt;14,"Midday (10 AM-2 PM)",IF(VALUE(LEFT(D10367,2))&lt;16,"Afternoon (2-4 PM)","Late (4-6 PM)")))</f>
        <v>Early (7-10 AM)</v>
      </c>
      <c r="Q10367" s="3" t="n">
        <f aca="false">IF(L10367="No-show",1,0)</f>
        <v>0</v>
      </c>
      <c r="R10367" s="29" t="n">
        <f aca="false">IF(L10367="No-show",M10367,0)</f>
        <v>0</v>
      </c>
    </row>
    <row r="10368" customFormat="false" ht="15" hidden="false" customHeight="false" outlineLevel="0" collapsed="false">
      <c r="A10368" s="0" t="s">
        <v>11796</v>
      </c>
      <c r="B10368" s="28" t="n">
        <v>46240</v>
      </c>
      <c r="C10368" s="3" t="s">
        <v>35</v>
      </c>
      <c r="D10368" s="3" t="s">
        <v>235</v>
      </c>
      <c r="E10368" s="3" t="s">
        <v>11230</v>
      </c>
      <c r="F10368" s="3" t="s">
        <v>4</v>
      </c>
      <c r="G10368" s="3" t="s">
        <v>64</v>
      </c>
      <c r="H10368" s="3" t="s">
        <v>45</v>
      </c>
      <c r="I10368" s="3" t="s">
        <v>46</v>
      </c>
      <c r="J10368" s="0" t="n">
        <v>9</v>
      </c>
      <c r="K10368" s="3" t="s">
        <v>29</v>
      </c>
      <c r="L10368" s="3" t="s">
        <v>121</v>
      </c>
      <c r="M10368" s="29" t="n">
        <v>95</v>
      </c>
      <c r="N10368" s="30" t="n">
        <f aca="false">DATE(YEAR(B10368),MONTH(B10368),1)</f>
        <v>46235</v>
      </c>
      <c r="O10368" s="0" t="str">
        <f aca="false">IF(J10368&lt;=2,"0-2 days",IF(J10368&lt;=7,"3-7 days",IF(J10368&lt;=14,"8-14 days",IF(J10368&lt;=21,"15-21 days","22+ days"))))</f>
        <v>8-14 days</v>
      </c>
      <c r="P10368" s="0" t="str">
        <f aca="false">IF(VALUE(LEFT(D10368,2))&lt;10,"Early (7-10 AM)",IF(VALUE(LEFT(D10368,2))&lt;14,"Midday (10 AM-2 PM)",IF(VALUE(LEFT(D10368,2))&lt;16,"Afternoon (2-4 PM)","Late (4-6 PM)")))</f>
        <v>Early (7-10 AM)</v>
      </c>
      <c r="Q10368" s="3" t="n">
        <f aca="false">IF(L10368="No-show",1,0)</f>
        <v>0</v>
      </c>
      <c r="R10368" s="29" t="n">
        <f aca="false">IF(L10368="No-show",M10368,0)</f>
        <v>0</v>
      </c>
    </row>
    <row r="10369" customFormat="false" ht="15" hidden="false" customHeight="false" outlineLevel="0" collapsed="false">
      <c r="A10369" s="0" t="s">
        <v>11797</v>
      </c>
      <c r="B10369" s="28" t="n">
        <v>46240</v>
      </c>
      <c r="C10369" s="3" t="s">
        <v>35</v>
      </c>
      <c r="D10369" s="3" t="s">
        <v>235</v>
      </c>
      <c r="E10369" s="3" t="s">
        <v>10293</v>
      </c>
      <c r="F10369" s="3" t="s">
        <v>3</v>
      </c>
      <c r="G10369" s="3" t="s">
        <v>64</v>
      </c>
      <c r="H10369" s="3" t="s">
        <v>51</v>
      </c>
      <c r="I10369" s="3" t="s">
        <v>46</v>
      </c>
      <c r="J10369" s="0" t="n">
        <v>3</v>
      </c>
      <c r="K10369" s="3" t="s">
        <v>32</v>
      </c>
      <c r="L10369" s="3" t="s">
        <v>217</v>
      </c>
      <c r="M10369" s="29" t="n">
        <v>116</v>
      </c>
      <c r="N10369" s="30" t="n">
        <f aca="false">DATE(YEAR(B10369),MONTH(B10369),1)</f>
        <v>46235</v>
      </c>
      <c r="O10369" s="0" t="str">
        <f aca="false">IF(J10369&lt;=2,"0-2 days",IF(J10369&lt;=7,"3-7 days",IF(J10369&lt;=14,"8-14 days",IF(J10369&lt;=21,"15-21 days","22+ days"))))</f>
        <v>3-7 days</v>
      </c>
      <c r="P10369" s="0" t="str">
        <f aca="false">IF(VALUE(LEFT(D10369,2))&lt;10,"Early (7-10 AM)",IF(VALUE(LEFT(D10369,2))&lt;14,"Midday (10 AM-2 PM)",IF(VALUE(LEFT(D10369,2))&lt;16,"Afternoon (2-4 PM)","Late (4-6 PM)")))</f>
        <v>Early (7-10 AM)</v>
      </c>
      <c r="Q10369" s="3" t="n">
        <f aca="false">IF(L10369="No-show",1,0)</f>
        <v>1</v>
      </c>
      <c r="R10369" s="29" t="n">
        <f aca="false">IF(L10369="No-show",M10369,0)</f>
        <v>116</v>
      </c>
    </row>
    <row r="10370" customFormat="false" ht="15" hidden="false" customHeight="false" outlineLevel="0" collapsed="false">
      <c r="A10370" s="0" t="s">
        <v>11798</v>
      </c>
      <c r="B10370" s="28" t="n">
        <v>46240</v>
      </c>
      <c r="C10370" s="3" t="s">
        <v>35</v>
      </c>
      <c r="D10370" s="3" t="s">
        <v>235</v>
      </c>
      <c r="E10370" s="3" t="s">
        <v>11419</v>
      </c>
      <c r="F10370" s="3" t="s">
        <v>3</v>
      </c>
      <c r="G10370" s="3" t="s">
        <v>64</v>
      </c>
      <c r="H10370" s="3" t="s">
        <v>45</v>
      </c>
      <c r="I10370" s="3" t="s">
        <v>46</v>
      </c>
      <c r="J10370" s="0" t="n">
        <v>4</v>
      </c>
      <c r="K10370" s="3" t="s">
        <v>29</v>
      </c>
      <c r="L10370" s="3" t="s">
        <v>121</v>
      </c>
      <c r="M10370" s="29" t="n">
        <v>95</v>
      </c>
      <c r="N10370" s="30" t="n">
        <f aca="false">DATE(YEAR(B10370),MONTH(B10370),1)</f>
        <v>46235</v>
      </c>
      <c r="O10370" s="0" t="str">
        <f aca="false">IF(J10370&lt;=2,"0-2 days",IF(J10370&lt;=7,"3-7 days",IF(J10370&lt;=14,"8-14 days",IF(J10370&lt;=21,"15-21 days","22+ days"))))</f>
        <v>3-7 days</v>
      </c>
      <c r="P10370" s="0" t="str">
        <f aca="false">IF(VALUE(LEFT(D10370,2))&lt;10,"Early (7-10 AM)",IF(VALUE(LEFT(D10370,2))&lt;14,"Midday (10 AM-2 PM)",IF(VALUE(LEFT(D10370,2))&lt;16,"Afternoon (2-4 PM)","Late (4-6 PM)")))</f>
        <v>Early (7-10 AM)</v>
      </c>
      <c r="Q10370" s="3" t="n">
        <f aca="false">IF(L10370="No-show",1,0)</f>
        <v>0</v>
      </c>
      <c r="R10370" s="29" t="n">
        <f aca="false">IF(L10370="No-show",M10370,0)</f>
        <v>0</v>
      </c>
    </row>
    <row r="10371" customFormat="false" ht="15" hidden="false" customHeight="false" outlineLevel="0" collapsed="false">
      <c r="A10371" s="0" t="s">
        <v>11799</v>
      </c>
      <c r="B10371" s="28" t="n">
        <v>46240</v>
      </c>
      <c r="C10371" s="3" t="s">
        <v>35</v>
      </c>
      <c r="D10371" s="3" t="s">
        <v>142</v>
      </c>
      <c r="E10371" s="3" t="s">
        <v>11219</v>
      </c>
      <c r="F10371" s="3" t="s">
        <v>4</v>
      </c>
      <c r="G10371" s="3" t="s">
        <v>66</v>
      </c>
      <c r="H10371" s="3" t="s">
        <v>45</v>
      </c>
      <c r="I10371" s="3" t="s">
        <v>59</v>
      </c>
      <c r="J10371" s="0" t="n">
        <v>2</v>
      </c>
      <c r="K10371" s="3" t="s">
        <v>32</v>
      </c>
      <c r="L10371" s="3" t="s">
        <v>217</v>
      </c>
      <c r="M10371" s="29" t="n">
        <v>95</v>
      </c>
      <c r="N10371" s="30" t="n">
        <f aca="false">DATE(YEAR(B10371),MONTH(B10371),1)</f>
        <v>46235</v>
      </c>
      <c r="O10371" s="0" t="str">
        <f aca="false">IF(J10371&lt;=2,"0-2 days",IF(J10371&lt;=7,"3-7 days",IF(J10371&lt;=14,"8-14 days",IF(J10371&lt;=21,"15-21 days","22+ days"))))</f>
        <v>0-2 days</v>
      </c>
      <c r="P10371" s="0" t="str">
        <f aca="false">IF(VALUE(LEFT(D10371,2))&lt;10,"Early (7-10 AM)",IF(VALUE(LEFT(D10371,2))&lt;14,"Midday (10 AM-2 PM)",IF(VALUE(LEFT(D10371,2))&lt;16,"Afternoon (2-4 PM)","Late (4-6 PM)")))</f>
        <v>Early (7-10 AM)</v>
      </c>
      <c r="Q10371" s="3" t="n">
        <f aca="false">IF(L10371="No-show",1,0)</f>
        <v>1</v>
      </c>
      <c r="R10371" s="29" t="n">
        <f aca="false">IF(L10371="No-show",M10371,0)</f>
        <v>95</v>
      </c>
    </row>
    <row r="10372" customFormat="false" ht="15" hidden="false" customHeight="false" outlineLevel="0" collapsed="false">
      <c r="A10372" s="0" t="s">
        <v>11800</v>
      </c>
      <c r="B10372" s="28" t="n">
        <v>46240</v>
      </c>
      <c r="C10372" s="3" t="s">
        <v>35</v>
      </c>
      <c r="D10372" s="3" t="s">
        <v>142</v>
      </c>
      <c r="E10372" s="3" t="s">
        <v>11395</v>
      </c>
      <c r="F10372" s="3" t="s">
        <v>7</v>
      </c>
      <c r="G10372" s="3" t="s">
        <v>64</v>
      </c>
      <c r="H10372" s="3" t="s">
        <v>60</v>
      </c>
      <c r="I10372" s="3" t="s">
        <v>46</v>
      </c>
      <c r="J10372" s="0" t="n">
        <v>5</v>
      </c>
      <c r="K10372" s="3" t="s">
        <v>29</v>
      </c>
      <c r="L10372" s="3" t="s">
        <v>121</v>
      </c>
      <c r="M10372" s="29" t="n">
        <v>135</v>
      </c>
      <c r="N10372" s="30" t="n">
        <f aca="false">DATE(YEAR(B10372),MONTH(B10372),1)</f>
        <v>46235</v>
      </c>
      <c r="O10372" s="0" t="str">
        <f aca="false">IF(J10372&lt;=2,"0-2 days",IF(J10372&lt;=7,"3-7 days",IF(J10372&lt;=14,"8-14 days",IF(J10372&lt;=21,"15-21 days","22+ days"))))</f>
        <v>3-7 days</v>
      </c>
      <c r="P10372" s="0" t="str">
        <f aca="false">IF(VALUE(LEFT(D10372,2))&lt;10,"Early (7-10 AM)",IF(VALUE(LEFT(D10372,2))&lt;14,"Midday (10 AM-2 PM)",IF(VALUE(LEFT(D10372,2))&lt;16,"Afternoon (2-4 PM)","Late (4-6 PM)")))</f>
        <v>Early (7-10 AM)</v>
      </c>
      <c r="Q10372" s="3" t="n">
        <f aca="false">IF(L10372="No-show",1,0)</f>
        <v>0</v>
      </c>
      <c r="R10372" s="29" t="n">
        <f aca="false">IF(L10372="No-show",M10372,0)</f>
        <v>0</v>
      </c>
    </row>
    <row r="10373" customFormat="false" ht="15" hidden="false" customHeight="false" outlineLevel="0" collapsed="false">
      <c r="A10373" s="0" t="s">
        <v>11801</v>
      </c>
      <c r="B10373" s="28" t="n">
        <v>46240</v>
      </c>
      <c r="C10373" s="3" t="s">
        <v>35</v>
      </c>
      <c r="D10373" s="3" t="s">
        <v>142</v>
      </c>
      <c r="E10373" s="3" t="s">
        <v>11144</v>
      </c>
      <c r="F10373" s="3" t="s">
        <v>8</v>
      </c>
      <c r="G10373" s="3" t="s">
        <v>66</v>
      </c>
      <c r="H10373" s="3" t="s">
        <v>48</v>
      </c>
      <c r="I10373" s="3" t="s">
        <v>57</v>
      </c>
      <c r="J10373" s="0" t="n">
        <v>22</v>
      </c>
      <c r="K10373" s="3" t="s">
        <v>29</v>
      </c>
      <c r="L10373" s="3" t="s">
        <v>121</v>
      </c>
      <c r="M10373" s="29" t="n">
        <v>118</v>
      </c>
      <c r="N10373" s="30" t="n">
        <f aca="false">DATE(YEAR(B10373),MONTH(B10373),1)</f>
        <v>46235</v>
      </c>
      <c r="O10373" s="0" t="str">
        <f aca="false">IF(J10373&lt;=2,"0-2 days",IF(J10373&lt;=7,"3-7 days",IF(J10373&lt;=14,"8-14 days",IF(J10373&lt;=21,"15-21 days","22+ days"))))</f>
        <v>22+ days</v>
      </c>
      <c r="P10373" s="0" t="str">
        <f aca="false">IF(VALUE(LEFT(D10373,2))&lt;10,"Early (7-10 AM)",IF(VALUE(LEFT(D10373,2))&lt;14,"Midday (10 AM-2 PM)",IF(VALUE(LEFT(D10373,2))&lt;16,"Afternoon (2-4 PM)","Late (4-6 PM)")))</f>
        <v>Early (7-10 AM)</v>
      </c>
      <c r="Q10373" s="3" t="n">
        <f aca="false">IF(L10373="No-show",1,0)</f>
        <v>0</v>
      </c>
      <c r="R10373" s="29" t="n">
        <f aca="false">IF(L10373="No-show",M10373,0)</f>
        <v>0</v>
      </c>
    </row>
    <row r="10374" customFormat="false" ht="15" hidden="false" customHeight="false" outlineLevel="0" collapsed="false">
      <c r="A10374" s="0" t="s">
        <v>11802</v>
      </c>
      <c r="B10374" s="28" t="n">
        <v>46240</v>
      </c>
      <c r="C10374" s="3" t="s">
        <v>35</v>
      </c>
      <c r="D10374" s="3" t="s">
        <v>151</v>
      </c>
      <c r="E10374" s="3" t="s">
        <v>11725</v>
      </c>
      <c r="F10374" s="3" t="s">
        <v>3</v>
      </c>
      <c r="G10374" s="3" t="s">
        <v>64</v>
      </c>
      <c r="H10374" s="3" t="s">
        <v>58</v>
      </c>
      <c r="I10374" s="3" t="s">
        <v>43</v>
      </c>
      <c r="J10374" s="0" t="n">
        <v>4</v>
      </c>
      <c r="K10374" s="3" t="s">
        <v>29</v>
      </c>
      <c r="L10374" s="3" t="s">
        <v>121</v>
      </c>
      <c r="M10374" s="29" t="n">
        <v>105</v>
      </c>
      <c r="N10374" s="30" t="n">
        <f aca="false">DATE(YEAR(B10374),MONTH(B10374),1)</f>
        <v>46235</v>
      </c>
      <c r="O10374" s="0" t="str">
        <f aca="false">IF(J10374&lt;=2,"0-2 days",IF(J10374&lt;=7,"3-7 days",IF(J10374&lt;=14,"8-14 days",IF(J10374&lt;=21,"15-21 days","22+ days"))))</f>
        <v>3-7 days</v>
      </c>
      <c r="P10374" s="0" t="str">
        <f aca="false">IF(VALUE(LEFT(D10374,2))&lt;10,"Early (7-10 AM)",IF(VALUE(LEFT(D10374,2))&lt;14,"Midday (10 AM-2 PM)",IF(VALUE(LEFT(D10374,2))&lt;16,"Afternoon (2-4 PM)","Late (4-6 PM)")))</f>
        <v>Early (7-10 AM)</v>
      </c>
      <c r="Q10374" s="3" t="n">
        <f aca="false">IF(L10374="No-show",1,0)</f>
        <v>0</v>
      </c>
      <c r="R10374" s="29" t="n">
        <f aca="false">IF(L10374="No-show",M10374,0)</f>
        <v>0</v>
      </c>
    </row>
    <row r="10375" customFormat="false" ht="15" hidden="false" customHeight="false" outlineLevel="0" collapsed="false">
      <c r="A10375" s="0" t="s">
        <v>11803</v>
      </c>
      <c r="B10375" s="28" t="n">
        <v>46240</v>
      </c>
      <c r="C10375" s="3" t="s">
        <v>35</v>
      </c>
      <c r="D10375" s="3" t="s">
        <v>154</v>
      </c>
      <c r="E10375" s="3" t="s">
        <v>11665</v>
      </c>
      <c r="F10375" s="3" t="s">
        <v>8</v>
      </c>
      <c r="G10375" s="3" t="s">
        <v>64</v>
      </c>
      <c r="H10375" s="3" t="s">
        <v>54</v>
      </c>
      <c r="I10375" s="3" t="s">
        <v>52</v>
      </c>
      <c r="J10375" s="0" t="n">
        <v>1</v>
      </c>
      <c r="K10375" s="3" t="s">
        <v>32</v>
      </c>
      <c r="L10375" s="3" t="s">
        <v>121</v>
      </c>
      <c r="M10375" s="29" t="n">
        <v>120</v>
      </c>
      <c r="N10375" s="30" t="n">
        <f aca="false">DATE(YEAR(B10375),MONTH(B10375),1)</f>
        <v>46235</v>
      </c>
      <c r="O10375" s="0" t="str">
        <f aca="false">IF(J10375&lt;=2,"0-2 days",IF(J10375&lt;=7,"3-7 days",IF(J10375&lt;=14,"8-14 days",IF(J10375&lt;=21,"15-21 days","22+ days"))))</f>
        <v>0-2 days</v>
      </c>
      <c r="P10375" s="0" t="str">
        <f aca="false">IF(VALUE(LEFT(D10375,2))&lt;10,"Early (7-10 AM)",IF(VALUE(LEFT(D10375,2))&lt;14,"Midday (10 AM-2 PM)",IF(VALUE(LEFT(D10375,2))&lt;16,"Afternoon (2-4 PM)","Late (4-6 PM)")))</f>
        <v>Midday (10 AM-2 PM)</v>
      </c>
      <c r="Q10375" s="3" t="n">
        <f aca="false">IF(L10375="No-show",1,0)</f>
        <v>0</v>
      </c>
      <c r="R10375" s="29" t="n">
        <f aca="false">IF(L10375="No-show",M10375,0)</f>
        <v>0</v>
      </c>
    </row>
    <row r="10376" customFormat="false" ht="15" hidden="false" customHeight="false" outlineLevel="0" collapsed="false">
      <c r="A10376" s="0" t="s">
        <v>11804</v>
      </c>
      <c r="B10376" s="28" t="n">
        <v>46240</v>
      </c>
      <c r="C10376" s="3" t="s">
        <v>35</v>
      </c>
      <c r="D10376" s="3" t="s">
        <v>154</v>
      </c>
      <c r="E10376" s="3" t="s">
        <v>11107</v>
      </c>
      <c r="F10376" s="3" t="s">
        <v>7</v>
      </c>
      <c r="G10376" s="3" t="s">
        <v>64</v>
      </c>
      <c r="H10376" s="3" t="s">
        <v>42</v>
      </c>
      <c r="I10376" s="3" t="s">
        <v>46</v>
      </c>
      <c r="J10376" s="0" t="n">
        <v>4</v>
      </c>
      <c r="K10376" s="3" t="s">
        <v>32</v>
      </c>
      <c r="L10376" s="3" t="s">
        <v>121</v>
      </c>
      <c r="M10376" s="29" t="n">
        <v>72</v>
      </c>
      <c r="N10376" s="30" t="n">
        <f aca="false">DATE(YEAR(B10376),MONTH(B10376),1)</f>
        <v>46235</v>
      </c>
      <c r="O10376" s="0" t="str">
        <f aca="false">IF(J10376&lt;=2,"0-2 days",IF(J10376&lt;=7,"3-7 days",IF(J10376&lt;=14,"8-14 days",IF(J10376&lt;=21,"15-21 days","22+ days"))))</f>
        <v>3-7 days</v>
      </c>
      <c r="P10376" s="0" t="str">
        <f aca="false">IF(VALUE(LEFT(D10376,2))&lt;10,"Early (7-10 AM)",IF(VALUE(LEFT(D10376,2))&lt;14,"Midday (10 AM-2 PM)",IF(VALUE(LEFT(D10376,2))&lt;16,"Afternoon (2-4 PM)","Late (4-6 PM)")))</f>
        <v>Midday (10 AM-2 PM)</v>
      </c>
      <c r="Q10376" s="3" t="n">
        <f aca="false">IF(L10376="No-show",1,0)</f>
        <v>0</v>
      </c>
      <c r="R10376" s="29" t="n">
        <f aca="false">IF(L10376="No-show",M10376,0)</f>
        <v>0</v>
      </c>
    </row>
    <row r="10377" customFormat="false" ht="15" hidden="false" customHeight="false" outlineLevel="0" collapsed="false">
      <c r="A10377" s="0" t="s">
        <v>11805</v>
      </c>
      <c r="B10377" s="28" t="n">
        <v>46240</v>
      </c>
      <c r="C10377" s="3" t="s">
        <v>35</v>
      </c>
      <c r="D10377" s="3" t="s">
        <v>154</v>
      </c>
      <c r="E10377" s="3" t="s">
        <v>11251</v>
      </c>
      <c r="F10377" s="3" t="s">
        <v>4</v>
      </c>
      <c r="G10377" s="3" t="s">
        <v>64</v>
      </c>
      <c r="H10377" s="3" t="s">
        <v>58</v>
      </c>
      <c r="I10377" s="3" t="s">
        <v>43</v>
      </c>
      <c r="J10377" s="0" t="n">
        <v>6</v>
      </c>
      <c r="K10377" s="3" t="s">
        <v>32</v>
      </c>
      <c r="L10377" s="3" t="s">
        <v>121</v>
      </c>
      <c r="M10377" s="29" t="n">
        <v>105</v>
      </c>
      <c r="N10377" s="30" t="n">
        <f aca="false">DATE(YEAR(B10377),MONTH(B10377),1)</f>
        <v>46235</v>
      </c>
      <c r="O10377" s="0" t="str">
        <f aca="false">IF(J10377&lt;=2,"0-2 days",IF(J10377&lt;=7,"3-7 days",IF(J10377&lt;=14,"8-14 days",IF(J10377&lt;=21,"15-21 days","22+ days"))))</f>
        <v>3-7 days</v>
      </c>
      <c r="P10377" s="0" t="str">
        <f aca="false">IF(VALUE(LEFT(D10377,2))&lt;10,"Early (7-10 AM)",IF(VALUE(LEFT(D10377,2))&lt;14,"Midday (10 AM-2 PM)",IF(VALUE(LEFT(D10377,2))&lt;16,"Afternoon (2-4 PM)","Late (4-6 PM)")))</f>
        <v>Midday (10 AM-2 PM)</v>
      </c>
      <c r="Q10377" s="3" t="n">
        <f aca="false">IF(L10377="No-show",1,0)</f>
        <v>0</v>
      </c>
      <c r="R10377" s="29" t="n">
        <f aca="false">IF(L10377="No-show",M10377,0)</f>
        <v>0</v>
      </c>
    </row>
    <row r="10378" customFormat="false" ht="15" hidden="false" customHeight="false" outlineLevel="0" collapsed="false">
      <c r="A10378" s="0" t="s">
        <v>11806</v>
      </c>
      <c r="B10378" s="28" t="n">
        <v>46240</v>
      </c>
      <c r="C10378" s="3" t="s">
        <v>35</v>
      </c>
      <c r="D10378" s="3" t="s">
        <v>159</v>
      </c>
      <c r="E10378" s="3" t="s">
        <v>10881</v>
      </c>
      <c r="F10378" s="3" t="s">
        <v>3</v>
      </c>
      <c r="G10378" s="3" t="s">
        <v>64</v>
      </c>
      <c r="H10378" s="3" t="s">
        <v>60</v>
      </c>
      <c r="I10378" s="3" t="s">
        <v>52</v>
      </c>
      <c r="J10378" s="0" t="n">
        <v>5</v>
      </c>
      <c r="K10378" s="3" t="s">
        <v>29</v>
      </c>
      <c r="L10378" s="3" t="s">
        <v>121</v>
      </c>
      <c r="M10378" s="29" t="n">
        <v>135</v>
      </c>
      <c r="N10378" s="30" t="n">
        <f aca="false">DATE(YEAR(B10378),MONTH(B10378),1)</f>
        <v>46235</v>
      </c>
      <c r="O10378" s="0" t="str">
        <f aca="false">IF(J10378&lt;=2,"0-2 days",IF(J10378&lt;=7,"3-7 days",IF(J10378&lt;=14,"8-14 days",IF(J10378&lt;=21,"15-21 days","22+ days"))))</f>
        <v>3-7 days</v>
      </c>
      <c r="P10378" s="0" t="str">
        <f aca="false">IF(VALUE(LEFT(D10378,2))&lt;10,"Early (7-10 AM)",IF(VALUE(LEFT(D10378,2))&lt;14,"Midday (10 AM-2 PM)",IF(VALUE(LEFT(D10378,2))&lt;16,"Afternoon (2-4 PM)","Late (4-6 PM)")))</f>
        <v>Midday (10 AM-2 PM)</v>
      </c>
      <c r="Q10378" s="3" t="n">
        <f aca="false">IF(L10378="No-show",1,0)</f>
        <v>0</v>
      </c>
      <c r="R10378" s="29" t="n">
        <f aca="false">IF(L10378="No-show",M10378,0)</f>
        <v>0</v>
      </c>
    </row>
    <row r="10379" customFormat="false" ht="15" hidden="false" customHeight="false" outlineLevel="0" collapsed="false">
      <c r="A10379" s="0" t="s">
        <v>11807</v>
      </c>
      <c r="B10379" s="28" t="n">
        <v>46240</v>
      </c>
      <c r="C10379" s="3" t="s">
        <v>35</v>
      </c>
      <c r="D10379" s="3" t="s">
        <v>159</v>
      </c>
      <c r="E10379" s="3" t="s">
        <v>10838</v>
      </c>
      <c r="F10379" s="3" t="s">
        <v>7</v>
      </c>
      <c r="G10379" s="3" t="s">
        <v>64</v>
      </c>
      <c r="H10379" s="3" t="s">
        <v>45</v>
      </c>
      <c r="I10379" s="3" t="s">
        <v>43</v>
      </c>
      <c r="J10379" s="0" t="n">
        <v>11</v>
      </c>
      <c r="K10379" s="3" t="s">
        <v>29</v>
      </c>
      <c r="L10379" s="3" t="s">
        <v>121</v>
      </c>
      <c r="M10379" s="29" t="n">
        <v>95</v>
      </c>
      <c r="N10379" s="30" t="n">
        <f aca="false">DATE(YEAR(B10379),MONTH(B10379),1)</f>
        <v>46235</v>
      </c>
      <c r="O10379" s="0" t="str">
        <f aca="false">IF(J10379&lt;=2,"0-2 days",IF(J10379&lt;=7,"3-7 days",IF(J10379&lt;=14,"8-14 days",IF(J10379&lt;=21,"15-21 days","22+ days"))))</f>
        <v>8-14 days</v>
      </c>
      <c r="P10379" s="0" t="str">
        <f aca="false">IF(VALUE(LEFT(D10379,2))&lt;10,"Early (7-10 AM)",IF(VALUE(LEFT(D10379,2))&lt;14,"Midday (10 AM-2 PM)",IF(VALUE(LEFT(D10379,2))&lt;16,"Afternoon (2-4 PM)","Late (4-6 PM)")))</f>
        <v>Midday (10 AM-2 PM)</v>
      </c>
      <c r="Q10379" s="3" t="n">
        <f aca="false">IF(L10379="No-show",1,0)</f>
        <v>0</v>
      </c>
      <c r="R10379" s="29" t="n">
        <f aca="false">IF(L10379="No-show",M10379,0)</f>
        <v>0</v>
      </c>
    </row>
    <row r="10380" customFormat="false" ht="15" hidden="false" customHeight="false" outlineLevel="0" collapsed="false">
      <c r="A10380" s="0" t="s">
        <v>11808</v>
      </c>
      <c r="B10380" s="28" t="n">
        <v>46240</v>
      </c>
      <c r="C10380" s="3" t="s">
        <v>35</v>
      </c>
      <c r="D10380" s="3" t="s">
        <v>159</v>
      </c>
      <c r="E10380" s="3" t="s">
        <v>10404</v>
      </c>
      <c r="F10380" s="3" t="s">
        <v>7</v>
      </c>
      <c r="G10380" s="3" t="s">
        <v>66</v>
      </c>
      <c r="H10380" s="3" t="s">
        <v>60</v>
      </c>
      <c r="I10380" s="3" t="s">
        <v>49</v>
      </c>
      <c r="J10380" s="0" t="n">
        <v>3</v>
      </c>
      <c r="K10380" s="3" t="s">
        <v>29</v>
      </c>
      <c r="L10380" s="3" t="s">
        <v>121</v>
      </c>
      <c r="M10380" s="29" t="n">
        <v>135</v>
      </c>
      <c r="N10380" s="30" t="n">
        <f aca="false">DATE(YEAR(B10380),MONTH(B10380),1)</f>
        <v>46235</v>
      </c>
      <c r="O10380" s="0" t="str">
        <f aca="false">IF(J10380&lt;=2,"0-2 days",IF(J10380&lt;=7,"3-7 days",IF(J10380&lt;=14,"8-14 days",IF(J10380&lt;=21,"15-21 days","22+ days"))))</f>
        <v>3-7 days</v>
      </c>
      <c r="P10380" s="0" t="str">
        <f aca="false">IF(VALUE(LEFT(D10380,2))&lt;10,"Early (7-10 AM)",IF(VALUE(LEFT(D10380,2))&lt;14,"Midday (10 AM-2 PM)",IF(VALUE(LEFT(D10380,2))&lt;16,"Afternoon (2-4 PM)","Late (4-6 PM)")))</f>
        <v>Midday (10 AM-2 PM)</v>
      </c>
      <c r="Q10380" s="3" t="n">
        <f aca="false">IF(L10380="No-show",1,0)</f>
        <v>0</v>
      </c>
      <c r="R10380" s="29" t="n">
        <f aca="false">IF(L10380="No-show",M10380,0)</f>
        <v>0</v>
      </c>
    </row>
    <row r="10381" customFormat="false" ht="15" hidden="false" customHeight="false" outlineLevel="0" collapsed="false">
      <c r="A10381" s="0" t="s">
        <v>11809</v>
      </c>
      <c r="B10381" s="28" t="n">
        <v>46240</v>
      </c>
      <c r="C10381" s="3" t="s">
        <v>35</v>
      </c>
      <c r="D10381" s="3" t="s">
        <v>164</v>
      </c>
      <c r="E10381" s="3" t="s">
        <v>10954</v>
      </c>
      <c r="F10381" s="3" t="s">
        <v>4</v>
      </c>
      <c r="G10381" s="3" t="s">
        <v>64</v>
      </c>
      <c r="H10381" s="3" t="s">
        <v>45</v>
      </c>
      <c r="I10381" s="3" t="s">
        <v>52</v>
      </c>
      <c r="J10381" s="0" t="n">
        <v>7</v>
      </c>
      <c r="K10381" s="3" t="s">
        <v>29</v>
      </c>
      <c r="L10381" s="3" t="s">
        <v>284</v>
      </c>
      <c r="M10381" s="29" t="n">
        <v>95</v>
      </c>
      <c r="N10381" s="30" t="n">
        <f aca="false">DATE(YEAR(B10381),MONTH(B10381),1)</f>
        <v>46235</v>
      </c>
      <c r="O10381" s="0" t="str">
        <f aca="false">IF(J10381&lt;=2,"0-2 days",IF(J10381&lt;=7,"3-7 days",IF(J10381&lt;=14,"8-14 days",IF(J10381&lt;=21,"15-21 days","22+ days"))))</f>
        <v>3-7 days</v>
      </c>
      <c r="P10381" s="0" t="str">
        <f aca="false">IF(VALUE(LEFT(D10381,2))&lt;10,"Early (7-10 AM)",IF(VALUE(LEFT(D10381,2))&lt;14,"Midday (10 AM-2 PM)",IF(VALUE(LEFT(D10381,2))&lt;16,"Afternoon (2-4 PM)","Late (4-6 PM)")))</f>
        <v>Midday (10 AM-2 PM)</v>
      </c>
      <c r="Q10381" s="3" t="n">
        <f aca="false">IF(L10381="No-show",1,0)</f>
        <v>0</v>
      </c>
      <c r="R10381" s="29" t="n">
        <f aca="false">IF(L10381="No-show",M10381,0)</f>
        <v>0</v>
      </c>
    </row>
    <row r="10382" customFormat="false" ht="15" hidden="false" customHeight="false" outlineLevel="0" collapsed="false">
      <c r="A10382" s="0" t="s">
        <v>11810</v>
      </c>
      <c r="B10382" s="28" t="n">
        <v>46240</v>
      </c>
      <c r="C10382" s="3" t="s">
        <v>35</v>
      </c>
      <c r="D10382" s="3" t="s">
        <v>164</v>
      </c>
      <c r="E10382" s="3" t="s">
        <v>11397</v>
      </c>
      <c r="F10382" s="3" t="s">
        <v>7</v>
      </c>
      <c r="G10382" s="3" t="s">
        <v>64</v>
      </c>
      <c r="H10382" s="3" t="s">
        <v>56</v>
      </c>
      <c r="I10382" s="3" t="s">
        <v>52</v>
      </c>
      <c r="J10382" s="0" t="n">
        <v>8</v>
      </c>
      <c r="K10382" s="3" t="s">
        <v>29</v>
      </c>
      <c r="L10382" s="3" t="s">
        <v>217</v>
      </c>
      <c r="M10382" s="29" t="n">
        <v>115</v>
      </c>
      <c r="N10382" s="30" t="n">
        <f aca="false">DATE(YEAR(B10382),MONTH(B10382),1)</f>
        <v>46235</v>
      </c>
      <c r="O10382" s="0" t="str">
        <f aca="false">IF(J10382&lt;=2,"0-2 days",IF(J10382&lt;=7,"3-7 days",IF(J10382&lt;=14,"8-14 days",IF(J10382&lt;=21,"15-21 days","22+ days"))))</f>
        <v>8-14 days</v>
      </c>
      <c r="P10382" s="0" t="str">
        <f aca="false">IF(VALUE(LEFT(D10382,2))&lt;10,"Early (7-10 AM)",IF(VALUE(LEFT(D10382,2))&lt;14,"Midday (10 AM-2 PM)",IF(VALUE(LEFT(D10382,2))&lt;16,"Afternoon (2-4 PM)","Late (4-6 PM)")))</f>
        <v>Midday (10 AM-2 PM)</v>
      </c>
      <c r="Q10382" s="3" t="n">
        <f aca="false">IF(L10382="No-show",1,0)</f>
        <v>1</v>
      </c>
      <c r="R10382" s="29" t="n">
        <f aca="false">IF(L10382="No-show",M10382,0)</f>
        <v>115</v>
      </c>
    </row>
    <row r="10383" customFormat="false" ht="15" hidden="false" customHeight="false" outlineLevel="0" collapsed="false">
      <c r="A10383" s="0" t="s">
        <v>11811</v>
      </c>
      <c r="B10383" s="28" t="n">
        <v>46240</v>
      </c>
      <c r="C10383" s="3" t="s">
        <v>35</v>
      </c>
      <c r="D10383" s="3" t="s">
        <v>262</v>
      </c>
      <c r="E10383" s="3" t="s">
        <v>11327</v>
      </c>
      <c r="F10383" s="3" t="s">
        <v>8</v>
      </c>
      <c r="G10383" s="3" t="s">
        <v>64</v>
      </c>
      <c r="H10383" s="3" t="s">
        <v>58</v>
      </c>
      <c r="I10383" s="3" t="s">
        <v>46</v>
      </c>
      <c r="J10383" s="0" t="n">
        <v>13</v>
      </c>
      <c r="K10383" s="3" t="s">
        <v>29</v>
      </c>
      <c r="L10383" s="3" t="s">
        <v>284</v>
      </c>
      <c r="M10383" s="29" t="n">
        <v>105</v>
      </c>
      <c r="N10383" s="30" t="n">
        <f aca="false">DATE(YEAR(B10383),MONTH(B10383),1)</f>
        <v>46235</v>
      </c>
      <c r="O10383" s="0" t="str">
        <f aca="false">IF(J10383&lt;=2,"0-2 days",IF(J10383&lt;=7,"3-7 days",IF(J10383&lt;=14,"8-14 days",IF(J10383&lt;=21,"15-21 days","22+ days"))))</f>
        <v>8-14 days</v>
      </c>
      <c r="P10383" s="0" t="str">
        <f aca="false">IF(VALUE(LEFT(D10383,2))&lt;10,"Early (7-10 AM)",IF(VALUE(LEFT(D10383,2))&lt;14,"Midday (10 AM-2 PM)",IF(VALUE(LEFT(D10383,2))&lt;16,"Afternoon (2-4 PM)","Late (4-6 PM)")))</f>
        <v>Midday (10 AM-2 PM)</v>
      </c>
      <c r="Q10383" s="3" t="n">
        <f aca="false">IF(L10383="No-show",1,0)</f>
        <v>0</v>
      </c>
      <c r="R10383" s="29" t="n">
        <f aca="false">IF(L10383="No-show",M10383,0)</f>
        <v>0</v>
      </c>
    </row>
    <row r="10384" customFormat="false" ht="15" hidden="false" customHeight="false" outlineLevel="0" collapsed="false">
      <c r="A10384" s="0" t="s">
        <v>11812</v>
      </c>
      <c r="B10384" s="28" t="n">
        <v>46240</v>
      </c>
      <c r="C10384" s="3" t="s">
        <v>35</v>
      </c>
      <c r="D10384" s="3" t="s">
        <v>262</v>
      </c>
      <c r="E10384" s="3" t="s">
        <v>11393</v>
      </c>
      <c r="F10384" s="3" t="s">
        <v>4</v>
      </c>
      <c r="G10384" s="3" t="s">
        <v>64</v>
      </c>
      <c r="H10384" s="3" t="s">
        <v>56</v>
      </c>
      <c r="I10384" s="3" t="s">
        <v>52</v>
      </c>
      <c r="J10384" s="0" t="n">
        <v>14</v>
      </c>
      <c r="K10384" s="3" t="s">
        <v>32</v>
      </c>
      <c r="L10384" s="3" t="s">
        <v>121</v>
      </c>
      <c r="M10384" s="29" t="n">
        <v>115</v>
      </c>
      <c r="N10384" s="30" t="n">
        <f aca="false">DATE(YEAR(B10384),MONTH(B10384),1)</f>
        <v>46235</v>
      </c>
      <c r="O10384" s="0" t="str">
        <f aca="false">IF(J10384&lt;=2,"0-2 days",IF(J10384&lt;=7,"3-7 days",IF(J10384&lt;=14,"8-14 days",IF(J10384&lt;=21,"15-21 days","22+ days"))))</f>
        <v>8-14 days</v>
      </c>
      <c r="P10384" s="0" t="str">
        <f aca="false">IF(VALUE(LEFT(D10384,2))&lt;10,"Early (7-10 AM)",IF(VALUE(LEFT(D10384,2))&lt;14,"Midday (10 AM-2 PM)",IF(VALUE(LEFT(D10384,2))&lt;16,"Afternoon (2-4 PM)","Late (4-6 PM)")))</f>
        <v>Midday (10 AM-2 PM)</v>
      </c>
      <c r="Q10384" s="3" t="n">
        <f aca="false">IF(L10384="No-show",1,0)</f>
        <v>0</v>
      </c>
      <c r="R10384" s="29" t="n">
        <f aca="false">IF(L10384="No-show",M10384,0)</f>
        <v>0</v>
      </c>
    </row>
    <row r="10385" customFormat="false" ht="15" hidden="false" customHeight="false" outlineLevel="0" collapsed="false">
      <c r="A10385" s="0" t="s">
        <v>11813</v>
      </c>
      <c r="B10385" s="28" t="n">
        <v>46240</v>
      </c>
      <c r="C10385" s="3" t="s">
        <v>35</v>
      </c>
      <c r="D10385" s="3" t="s">
        <v>262</v>
      </c>
      <c r="E10385" s="3" t="s">
        <v>11507</v>
      </c>
      <c r="F10385" s="3" t="s">
        <v>3</v>
      </c>
      <c r="G10385" s="3" t="s">
        <v>64</v>
      </c>
      <c r="H10385" s="3" t="s">
        <v>58</v>
      </c>
      <c r="I10385" s="3" t="s">
        <v>43</v>
      </c>
      <c r="J10385" s="0" t="n">
        <v>6</v>
      </c>
      <c r="K10385" s="3" t="s">
        <v>29</v>
      </c>
      <c r="L10385" s="3" t="s">
        <v>121</v>
      </c>
      <c r="M10385" s="29" t="n">
        <v>105</v>
      </c>
      <c r="N10385" s="30" t="n">
        <f aca="false">DATE(YEAR(B10385),MONTH(B10385),1)</f>
        <v>46235</v>
      </c>
      <c r="O10385" s="0" t="str">
        <f aca="false">IF(J10385&lt;=2,"0-2 days",IF(J10385&lt;=7,"3-7 days",IF(J10385&lt;=14,"8-14 days",IF(J10385&lt;=21,"15-21 days","22+ days"))))</f>
        <v>3-7 days</v>
      </c>
      <c r="P10385" s="0" t="str">
        <f aca="false">IF(VALUE(LEFT(D10385,2))&lt;10,"Early (7-10 AM)",IF(VALUE(LEFT(D10385,2))&lt;14,"Midday (10 AM-2 PM)",IF(VALUE(LEFT(D10385,2))&lt;16,"Afternoon (2-4 PM)","Late (4-6 PM)")))</f>
        <v>Midday (10 AM-2 PM)</v>
      </c>
      <c r="Q10385" s="3" t="n">
        <f aca="false">IF(L10385="No-show",1,0)</f>
        <v>0</v>
      </c>
      <c r="R10385" s="29" t="n">
        <f aca="false">IF(L10385="No-show",M10385,0)</f>
        <v>0</v>
      </c>
    </row>
    <row r="10386" customFormat="false" ht="15" hidden="false" customHeight="false" outlineLevel="0" collapsed="false">
      <c r="A10386" s="0" t="s">
        <v>11814</v>
      </c>
      <c r="B10386" s="28" t="n">
        <v>46240</v>
      </c>
      <c r="C10386" s="3" t="s">
        <v>35</v>
      </c>
      <c r="D10386" s="3" t="s">
        <v>262</v>
      </c>
      <c r="E10386" s="3" t="s">
        <v>11525</v>
      </c>
      <c r="F10386" s="3" t="s">
        <v>8</v>
      </c>
      <c r="G10386" s="3" t="s">
        <v>64</v>
      </c>
      <c r="H10386" s="3" t="s">
        <v>54</v>
      </c>
      <c r="I10386" s="3" t="s">
        <v>49</v>
      </c>
      <c r="J10386" s="0" t="n">
        <v>3</v>
      </c>
      <c r="K10386" s="3" t="s">
        <v>32</v>
      </c>
      <c r="L10386" s="3" t="s">
        <v>284</v>
      </c>
      <c r="M10386" s="29" t="n">
        <v>120</v>
      </c>
      <c r="N10386" s="30" t="n">
        <f aca="false">DATE(YEAR(B10386),MONTH(B10386),1)</f>
        <v>46235</v>
      </c>
      <c r="O10386" s="0" t="str">
        <f aca="false">IF(J10386&lt;=2,"0-2 days",IF(J10386&lt;=7,"3-7 days",IF(J10386&lt;=14,"8-14 days",IF(J10386&lt;=21,"15-21 days","22+ days"))))</f>
        <v>3-7 days</v>
      </c>
      <c r="P10386" s="0" t="str">
        <f aca="false">IF(VALUE(LEFT(D10386,2))&lt;10,"Early (7-10 AM)",IF(VALUE(LEFT(D10386,2))&lt;14,"Midday (10 AM-2 PM)",IF(VALUE(LEFT(D10386,2))&lt;16,"Afternoon (2-4 PM)","Late (4-6 PM)")))</f>
        <v>Midday (10 AM-2 PM)</v>
      </c>
      <c r="Q10386" s="3" t="n">
        <f aca="false">IF(L10386="No-show",1,0)</f>
        <v>0</v>
      </c>
      <c r="R10386" s="29" t="n">
        <f aca="false">IF(L10386="No-show",M10386,0)</f>
        <v>0</v>
      </c>
    </row>
    <row r="10387" customFormat="false" ht="15" hidden="false" customHeight="false" outlineLevel="0" collapsed="false">
      <c r="A10387" s="0" t="s">
        <v>11815</v>
      </c>
      <c r="B10387" s="28" t="n">
        <v>46240</v>
      </c>
      <c r="C10387" s="3" t="s">
        <v>35</v>
      </c>
      <c r="D10387" s="3" t="s">
        <v>171</v>
      </c>
      <c r="E10387" s="3" t="s">
        <v>10877</v>
      </c>
      <c r="F10387" s="3" t="s">
        <v>3</v>
      </c>
      <c r="G10387" s="3" t="s">
        <v>66</v>
      </c>
      <c r="H10387" s="3" t="s">
        <v>54</v>
      </c>
      <c r="I10387" s="3" t="s">
        <v>52</v>
      </c>
      <c r="J10387" s="0" t="n">
        <v>5</v>
      </c>
      <c r="K10387" s="3" t="s">
        <v>29</v>
      </c>
      <c r="L10387" s="3" t="s">
        <v>121</v>
      </c>
      <c r="M10387" s="29" t="n">
        <v>120</v>
      </c>
      <c r="N10387" s="30" t="n">
        <f aca="false">DATE(YEAR(B10387),MONTH(B10387),1)</f>
        <v>46235</v>
      </c>
      <c r="O10387" s="0" t="str">
        <f aca="false">IF(J10387&lt;=2,"0-2 days",IF(J10387&lt;=7,"3-7 days",IF(J10387&lt;=14,"8-14 days",IF(J10387&lt;=21,"15-21 days","22+ days"))))</f>
        <v>3-7 days</v>
      </c>
      <c r="P10387" s="0" t="str">
        <f aca="false">IF(VALUE(LEFT(D10387,2))&lt;10,"Early (7-10 AM)",IF(VALUE(LEFT(D10387,2))&lt;14,"Midday (10 AM-2 PM)",IF(VALUE(LEFT(D10387,2))&lt;16,"Afternoon (2-4 PM)","Late (4-6 PM)")))</f>
        <v>Midday (10 AM-2 PM)</v>
      </c>
      <c r="Q10387" s="3" t="n">
        <f aca="false">IF(L10387="No-show",1,0)</f>
        <v>0</v>
      </c>
      <c r="R10387" s="29" t="n">
        <f aca="false">IF(L10387="No-show",M10387,0)</f>
        <v>0</v>
      </c>
    </row>
    <row r="10388" customFormat="false" ht="15" hidden="false" customHeight="false" outlineLevel="0" collapsed="false">
      <c r="A10388" s="0" t="s">
        <v>11816</v>
      </c>
      <c r="B10388" s="28" t="n">
        <v>46240</v>
      </c>
      <c r="C10388" s="3" t="s">
        <v>35</v>
      </c>
      <c r="D10388" s="3" t="s">
        <v>171</v>
      </c>
      <c r="E10388" s="3" t="s">
        <v>10579</v>
      </c>
      <c r="F10388" s="3" t="s">
        <v>4</v>
      </c>
      <c r="G10388" s="3" t="s">
        <v>66</v>
      </c>
      <c r="H10388" s="3" t="s">
        <v>56</v>
      </c>
      <c r="I10388" s="3" t="s">
        <v>52</v>
      </c>
      <c r="J10388" s="0" t="n">
        <v>5</v>
      </c>
      <c r="K10388" s="3" t="s">
        <v>32</v>
      </c>
      <c r="L10388" s="3" t="s">
        <v>121</v>
      </c>
      <c r="M10388" s="29" t="n">
        <v>115</v>
      </c>
      <c r="N10388" s="30" t="n">
        <f aca="false">DATE(YEAR(B10388),MONTH(B10388),1)</f>
        <v>46235</v>
      </c>
      <c r="O10388" s="0" t="str">
        <f aca="false">IF(J10388&lt;=2,"0-2 days",IF(J10388&lt;=7,"3-7 days",IF(J10388&lt;=14,"8-14 days",IF(J10388&lt;=21,"15-21 days","22+ days"))))</f>
        <v>3-7 days</v>
      </c>
      <c r="P10388" s="0" t="str">
        <f aca="false">IF(VALUE(LEFT(D10388,2))&lt;10,"Early (7-10 AM)",IF(VALUE(LEFT(D10388,2))&lt;14,"Midday (10 AM-2 PM)",IF(VALUE(LEFT(D10388,2))&lt;16,"Afternoon (2-4 PM)","Late (4-6 PM)")))</f>
        <v>Midday (10 AM-2 PM)</v>
      </c>
      <c r="Q10388" s="3" t="n">
        <f aca="false">IF(L10388="No-show",1,0)</f>
        <v>0</v>
      </c>
      <c r="R10388" s="29" t="n">
        <f aca="false">IF(L10388="No-show",M10388,0)</f>
        <v>0</v>
      </c>
    </row>
    <row r="10389" customFormat="false" ht="15" hidden="false" customHeight="false" outlineLevel="0" collapsed="false">
      <c r="A10389" s="0" t="s">
        <v>11817</v>
      </c>
      <c r="B10389" s="28" t="n">
        <v>46240</v>
      </c>
      <c r="C10389" s="3" t="s">
        <v>35</v>
      </c>
      <c r="D10389" s="3" t="s">
        <v>171</v>
      </c>
      <c r="E10389" s="3" t="s">
        <v>11716</v>
      </c>
      <c r="F10389" s="3" t="s">
        <v>7</v>
      </c>
      <c r="G10389" s="3" t="s">
        <v>64</v>
      </c>
      <c r="H10389" s="3" t="s">
        <v>48</v>
      </c>
      <c r="I10389" s="3" t="s">
        <v>49</v>
      </c>
      <c r="J10389" s="0" t="n">
        <v>15</v>
      </c>
      <c r="K10389" s="3" t="s">
        <v>32</v>
      </c>
      <c r="L10389" s="3" t="s">
        <v>121</v>
      </c>
      <c r="M10389" s="29" t="n">
        <v>118</v>
      </c>
      <c r="N10389" s="30" t="n">
        <f aca="false">DATE(YEAR(B10389),MONTH(B10389),1)</f>
        <v>46235</v>
      </c>
      <c r="O10389" s="0" t="str">
        <f aca="false">IF(J10389&lt;=2,"0-2 days",IF(J10389&lt;=7,"3-7 days",IF(J10389&lt;=14,"8-14 days",IF(J10389&lt;=21,"15-21 days","22+ days"))))</f>
        <v>15-21 days</v>
      </c>
      <c r="P10389" s="0" t="str">
        <f aca="false">IF(VALUE(LEFT(D10389,2))&lt;10,"Early (7-10 AM)",IF(VALUE(LEFT(D10389,2))&lt;14,"Midday (10 AM-2 PM)",IF(VALUE(LEFT(D10389,2))&lt;16,"Afternoon (2-4 PM)","Late (4-6 PM)")))</f>
        <v>Midday (10 AM-2 PM)</v>
      </c>
      <c r="Q10389" s="3" t="n">
        <f aca="false">IF(L10389="No-show",1,0)</f>
        <v>0</v>
      </c>
      <c r="R10389" s="29" t="n">
        <f aca="false">IF(L10389="No-show",M10389,0)</f>
        <v>0</v>
      </c>
    </row>
    <row r="10390" customFormat="false" ht="15" hidden="false" customHeight="false" outlineLevel="0" collapsed="false">
      <c r="A10390" s="0" t="s">
        <v>11818</v>
      </c>
      <c r="B10390" s="28" t="n">
        <v>46240</v>
      </c>
      <c r="C10390" s="3" t="s">
        <v>35</v>
      </c>
      <c r="D10390" s="3" t="s">
        <v>171</v>
      </c>
      <c r="E10390" s="3" t="s">
        <v>11417</v>
      </c>
      <c r="F10390" s="3" t="s">
        <v>8</v>
      </c>
      <c r="G10390" s="3" t="s">
        <v>64</v>
      </c>
      <c r="H10390" s="3" t="s">
        <v>48</v>
      </c>
      <c r="I10390" s="3" t="s">
        <v>52</v>
      </c>
      <c r="J10390" s="0" t="n">
        <v>6</v>
      </c>
      <c r="K10390" s="3" t="s">
        <v>29</v>
      </c>
      <c r="L10390" s="3" t="s">
        <v>121</v>
      </c>
      <c r="M10390" s="29" t="n">
        <v>118</v>
      </c>
      <c r="N10390" s="30" t="n">
        <f aca="false">DATE(YEAR(B10390),MONTH(B10390),1)</f>
        <v>46235</v>
      </c>
      <c r="O10390" s="0" t="str">
        <f aca="false">IF(J10390&lt;=2,"0-2 days",IF(J10390&lt;=7,"3-7 days",IF(J10390&lt;=14,"8-14 days",IF(J10390&lt;=21,"15-21 days","22+ days"))))</f>
        <v>3-7 days</v>
      </c>
      <c r="P10390" s="0" t="str">
        <f aca="false">IF(VALUE(LEFT(D10390,2))&lt;10,"Early (7-10 AM)",IF(VALUE(LEFT(D10390,2))&lt;14,"Midday (10 AM-2 PM)",IF(VALUE(LEFT(D10390,2))&lt;16,"Afternoon (2-4 PM)","Late (4-6 PM)")))</f>
        <v>Midday (10 AM-2 PM)</v>
      </c>
      <c r="Q10390" s="3" t="n">
        <f aca="false">IF(L10390="No-show",1,0)</f>
        <v>0</v>
      </c>
      <c r="R10390" s="29" t="n">
        <f aca="false">IF(L10390="No-show",M10390,0)</f>
        <v>0</v>
      </c>
    </row>
    <row r="10391" customFormat="false" ht="15" hidden="false" customHeight="false" outlineLevel="0" collapsed="false">
      <c r="A10391" s="0" t="s">
        <v>11819</v>
      </c>
      <c r="B10391" s="28" t="n">
        <v>46240</v>
      </c>
      <c r="C10391" s="3" t="s">
        <v>35</v>
      </c>
      <c r="D10391" s="3" t="s">
        <v>171</v>
      </c>
      <c r="E10391" s="3" t="s">
        <v>10784</v>
      </c>
      <c r="F10391" s="3" t="s">
        <v>4</v>
      </c>
      <c r="G10391" s="3" t="s">
        <v>66</v>
      </c>
      <c r="H10391" s="3" t="s">
        <v>45</v>
      </c>
      <c r="I10391" s="3" t="s">
        <v>57</v>
      </c>
      <c r="J10391" s="0" t="n">
        <v>5</v>
      </c>
      <c r="K10391" s="3" t="s">
        <v>29</v>
      </c>
      <c r="L10391" s="3" t="s">
        <v>121</v>
      </c>
      <c r="M10391" s="29" t="n">
        <v>95</v>
      </c>
      <c r="N10391" s="30" t="n">
        <f aca="false">DATE(YEAR(B10391),MONTH(B10391),1)</f>
        <v>46235</v>
      </c>
      <c r="O10391" s="0" t="str">
        <f aca="false">IF(J10391&lt;=2,"0-2 days",IF(J10391&lt;=7,"3-7 days",IF(J10391&lt;=14,"8-14 days",IF(J10391&lt;=21,"15-21 days","22+ days"))))</f>
        <v>3-7 days</v>
      </c>
      <c r="P10391" s="0" t="str">
        <f aca="false">IF(VALUE(LEFT(D10391,2))&lt;10,"Early (7-10 AM)",IF(VALUE(LEFT(D10391,2))&lt;14,"Midday (10 AM-2 PM)",IF(VALUE(LEFT(D10391,2))&lt;16,"Afternoon (2-4 PM)","Late (4-6 PM)")))</f>
        <v>Midday (10 AM-2 PM)</v>
      </c>
      <c r="Q10391" s="3" t="n">
        <f aca="false">IF(L10391="No-show",1,0)</f>
        <v>0</v>
      </c>
      <c r="R10391" s="29" t="n">
        <f aca="false">IF(L10391="No-show",M10391,0)</f>
        <v>0</v>
      </c>
    </row>
    <row r="10392" customFormat="false" ht="15" hidden="false" customHeight="false" outlineLevel="0" collapsed="false">
      <c r="A10392" s="0" t="s">
        <v>11820</v>
      </c>
      <c r="B10392" s="28" t="n">
        <v>46240</v>
      </c>
      <c r="C10392" s="3" t="s">
        <v>35</v>
      </c>
      <c r="D10392" s="3" t="s">
        <v>178</v>
      </c>
      <c r="E10392" s="3" t="s">
        <v>10691</v>
      </c>
      <c r="F10392" s="3" t="s">
        <v>7</v>
      </c>
      <c r="G10392" s="3" t="s">
        <v>65</v>
      </c>
      <c r="H10392" s="3" t="s">
        <v>54</v>
      </c>
      <c r="I10392" s="3" t="s">
        <v>57</v>
      </c>
      <c r="J10392" s="0" t="n">
        <v>16</v>
      </c>
      <c r="K10392" s="3" t="s">
        <v>29</v>
      </c>
      <c r="L10392" s="3" t="s">
        <v>121</v>
      </c>
      <c r="M10392" s="29" t="n">
        <v>192</v>
      </c>
      <c r="N10392" s="30" t="n">
        <f aca="false">DATE(YEAR(B10392),MONTH(B10392),1)</f>
        <v>46235</v>
      </c>
      <c r="O10392" s="0" t="str">
        <f aca="false">IF(J10392&lt;=2,"0-2 days",IF(J10392&lt;=7,"3-7 days",IF(J10392&lt;=14,"8-14 days",IF(J10392&lt;=21,"15-21 days","22+ days"))))</f>
        <v>15-21 days</v>
      </c>
      <c r="P10392" s="0" t="str">
        <f aca="false">IF(VALUE(LEFT(D10392,2))&lt;10,"Early (7-10 AM)",IF(VALUE(LEFT(D10392,2))&lt;14,"Midday (10 AM-2 PM)",IF(VALUE(LEFT(D10392,2))&lt;16,"Afternoon (2-4 PM)","Late (4-6 PM)")))</f>
        <v>Midday (10 AM-2 PM)</v>
      </c>
      <c r="Q10392" s="3" t="n">
        <f aca="false">IF(L10392="No-show",1,0)</f>
        <v>0</v>
      </c>
      <c r="R10392" s="29" t="n">
        <f aca="false">IF(L10392="No-show",M10392,0)</f>
        <v>0</v>
      </c>
    </row>
    <row r="10393" customFormat="false" ht="15" hidden="false" customHeight="false" outlineLevel="0" collapsed="false">
      <c r="A10393" s="0" t="s">
        <v>11821</v>
      </c>
      <c r="B10393" s="28" t="n">
        <v>46240</v>
      </c>
      <c r="C10393" s="3" t="s">
        <v>35</v>
      </c>
      <c r="D10393" s="3" t="s">
        <v>178</v>
      </c>
      <c r="E10393" s="3" t="s">
        <v>11604</v>
      </c>
      <c r="F10393" s="3" t="s">
        <v>3</v>
      </c>
      <c r="G10393" s="3" t="s">
        <v>64</v>
      </c>
      <c r="H10393" s="3" t="s">
        <v>48</v>
      </c>
      <c r="I10393" s="3" t="s">
        <v>43</v>
      </c>
      <c r="J10393" s="0" t="n">
        <v>7</v>
      </c>
      <c r="K10393" s="3" t="s">
        <v>29</v>
      </c>
      <c r="L10393" s="3" t="s">
        <v>121</v>
      </c>
      <c r="M10393" s="29" t="n">
        <v>118</v>
      </c>
      <c r="N10393" s="30" t="n">
        <f aca="false">DATE(YEAR(B10393),MONTH(B10393),1)</f>
        <v>46235</v>
      </c>
      <c r="O10393" s="0" t="str">
        <f aca="false">IF(J10393&lt;=2,"0-2 days",IF(J10393&lt;=7,"3-7 days",IF(J10393&lt;=14,"8-14 days",IF(J10393&lt;=21,"15-21 days","22+ days"))))</f>
        <v>3-7 days</v>
      </c>
      <c r="P10393" s="0" t="str">
        <f aca="false">IF(VALUE(LEFT(D10393,2))&lt;10,"Early (7-10 AM)",IF(VALUE(LEFT(D10393,2))&lt;14,"Midday (10 AM-2 PM)",IF(VALUE(LEFT(D10393,2))&lt;16,"Afternoon (2-4 PM)","Late (4-6 PM)")))</f>
        <v>Midday (10 AM-2 PM)</v>
      </c>
      <c r="Q10393" s="3" t="n">
        <f aca="false">IF(L10393="No-show",1,0)</f>
        <v>0</v>
      </c>
      <c r="R10393" s="29" t="n">
        <f aca="false">IF(L10393="No-show",M10393,0)</f>
        <v>0</v>
      </c>
    </row>
    <row r="10394" customFormat="false" ht="15" hidden="false" customHeight="false" outlineLevel="0" collapsed="false">
      <c r="A10394" s="0" t="s">
        <v>11822</v>
      </c>
      <c r="B10394" s="28" t="n">
        <v>46240</v>
      </c>
      <c r="C10394" s="3" t="s">
        <v>35</v>
      </c>
      <c r="D10394" s="3" t="s">
        <v>178</v>
      </c>
      <c r="E10394" s="3" t="s">
        <v>11702</v>
      </c>
      <c r="F10394" s="3" t="s">
        <v>8</v>
      </c>
      <c r="G10394" s="3" t="s">
        <v>64</v>
      </c>
      <c r="H10394" s="3" t="s">
        <v>54</v>
      </c>
      <c r="I10394" s="3" t="s">
        <v>52</v>
      </c>
      <c r="J10394" s="0" t="n">
        <v>8</v>
      </c>
      <c r="K10394" s="3" t="s">
        <v>29</v>
      </c>
      <c r="L10394" s="3" t="s">
        <v>121</v>
      </c>
      <c r="M10394" s="29" t="n">
        <v>120</v>
      </c>
      <c r="N10394" s="30" t="n">
        <f aca="false">DATE(YEAR(B10394),MONTH(B10394),1)</f>
        <v>46235</v>
      </c>
      <c r="O10394" s="0" t="str">
        <f aca="false">IF(J10394&lt;=2,"0-2 days",IF(J10394&lt;=7,"3-7 days",IF(J10394&lt;=14,"8-14 days",IF(J10394&lt;=21,"15-21 days","22+ days"))))</f>
        <v>8-14 days</v>
      </c>
      <c r="P10394" s="0" t="str">
        <f aca="false">IF(VALUE(LEFT(D10394,2))&lt;10,"Early (7-10 AM)",IF(VALUE(LEFT(D10394,2))&lt;14,"Midday (10 AM-2 PM)",IF(VALUE(LEFT(D10394,2))&lt;16,"Afternoon (2-4 PM)","Late (4-6 PM)")))</f>
        <v>Midday (10 AM-2 PM)</v>
      </c>
      <c r="Q10394" s="3" t="n">
        <f aca="false">IF(L10394="No-show",1,0)</f>
        <v>0</v>
      </c>
      <c r="R10394" s="29" t="n">
        <f aca="false">IF(L10394="No-show",M10394,0)</f>
        <v>0</v>
      </c>
    </row>
    <row r="10395" customFormat="false" ht="15" hidden="false" customHeight="false" outlineLevel="0" collapsed="false">
      <c r="A10395" s="0" t="s">
        <v>11823</v>
      </c>
      <c r="B10395" s="28" t="n">
        <v>46240</v>
      </c>
      <c r="C10395" s="3" t="s">
        <v>35</v>
      </c>
      <c r="D10395" s="3" t="s">
        <v>194</v>
      </c>
      <c r="E10395" s="3" t="s">
        <v>10984</v>
      </c>
      <c r="F10395" s="3" t="s">
        <v>4</v>
      </c>
      <c r="G10395" s="3" t="s">
        <v>64</v>
      </c>
      <c r="H10395" s="3" t="s">
        <v>56</v>
      </c>
      <c r="I10395" s="3" t="s">
        <v>43</v>
      </c>
      <c r="J10395" s="0" t="n">
        <v>4</v>
      </c>
      <c r="K10395" s="3" t="s">
        <v>29</v>
      </c>
      <c r="L10395" s="3" t="s">
        <v>121</v>
      </c>
      <c r="M10395" s="29" t="n">
        <v>115</v>
      </c>
      <c r="N10395" s="30" t="n">
        <f aca="false">DATE(YEAR(B10395),MONTH(B10395),1)</f>
        <v>46235</v>
      </c>
      <c r="O10395" s="0" t="str">
        <f aca="false">IF(J10395&lt;=2,"0-2 days",IF(J10395&lt;=7,"3-7 days",IF(J10395&lt;=14,"8-14 days",IF(J10395&lt;=21,"15-21 days","22+ days"))))</f>
        <v>3-7 days</v>
      </c>
      <c r="P10395" s="0" t="str">
        <f aca="false">IF(VALUE(LEFT(D10395,2))&lt;10,"Early (7-10 AM)",IF(VALUE(LEFT(D10395,2))&lt;14,"Midday (10 AM-2 PM)",IF(VALUE(LEFT(D10395,2))&lt;16,"Afternoon (2-4 PM)","Late (4-6 PM)")))</f>
        <v>Midday (10 AM-2 PM)</v>
      </c>
      <c r="Q10395" s="3" t="n">
        <f aca="false">IF(L10395="No-show",1,0)</f>
        <v>0</v>
      </c>
      <c r="R10395" s="29" t="n">
        <f aca="false">IF(L10395="No-show",M10395,0)</f>
        <v>0</v>
      </c>
    </row>
    <row r="10396" customFormat="false" ht="15" hidden="false" customHeight="false" outlineLevel="0" collapsed="false">
      <c r="A10396" s="0" t="s">
        <v>11824</v>
      </c>
      <c r="B10396" s="28" t="n">
        <v>46240</v>
      </c>
      <c r="C10396" s="3" t="s">
        <v>35</v>
      </c>
      <c r="D10396" s="3" t="s">
        <v>194</v>
      </c>
      <c r="E10396" s="3" t="s">
        <v>11423</v>
      </c>
      <c r="F10396" s="3" t="s">
        <v>4</v>
      </c>
      <c r="G10396" s="3" t="s">
        <v>64</v>
      </c>
      <c r="H10396" s="3" t="s">
        <v>60</v>
      </c>
      <c r="I10396" s="3" t="s">
        <v>43</v>
      </c>
      <c r="J10396" s="0" t="n">
        <v>27</v>
      </c>
      <c r="K10396" s="3" t="s">
        <v>29</v>
      </c>
      <c r="L10396" s="3" t="s">
        <v>121</v>
      </c>
      <c r="M10396" s="29" t="n">
        <v>135</v>
      </c>
      <c r="N10396" s="30" t="n">
        <f aca="false">DATE(YEAR(B10396),MONTH(B10396),1)</f>
        <v>46235</v>
      </c>
      <c r="O10396" s="0" t="str">
        <f aca="false">IF(J10396&lt;=2,"0-2 days",IF(J10396&lt;=7,"3-7 days",IF(J10396&lt;=14,"8-14 days",IF(J10396&lt;=21,"15-21 days","22+ days"))))</f>
        <v>22+ days</v>
      </c>
      <c r="P10396" s="0" t="str">
        <f aca="false">IF(VALUE(LEFT(D10396,2))&lt;10,"Early (7-10 AM)",IF(VALUE(LEFT(D10396,2))&lt;14,"Midday (10 AM-2 PM)",IF(VALUE(LEFT(D10396,2))&lt;16,"Afternoon (2-4 PM)","Late (4-6 PM)")))</f>
        <v>Midday (10 AM-2 PM)</v>
      </c>
      <c r="Q10396" s="3" t="n">
        <f aca="false">IF(L10396="No-show",1,0)</f>
        <v>0</v>
      </c>
      <c r="R10396" s="29" t="n">
        <f aca="false">IF(L10396="No-show",M10396,0)</f>
        <v>0</v>
      </c>
    </row>
    <row r="10397" customFormat="false" ht="15" hidden="false" customHeight="false" outlineLevel="0" collapsed="false">
      <c r="A10397" s="0" t="s">
        <v>11825</v>
      </c>
      <c r="B10397" s="28" t="n">
        <v>46240</v>
      </c>
      <c r="C10397" s="3" t="s">
        <v>35</v>
      </c>
      <c r="D10397" s="3" t="s">
        <v>201</v>
      </c>
      <c r="E10397" s="3" t="s">
        <v>11111</v>
      </c>
      <c r="F10397" s="3" t="s">
        <v>8</v>
      </c>
      <c r="G10397" s="3" t="s">
        <v>64</v>
      </c>
      <c r="H10397" s="3" t="s">
        <v>58</v>
      </c>
      <c r="I10397" s="3" t="s">
        <v>59</v>
      </c>
      <c r="J10397" s="0" t="n">
        <v>7</v>
      </c>
      <c r="K10397" s="3" t="s">
        <v>29</v>
      </c>
      <c r="L10397" s="3" t="s">
        <v>121</v>
      </c>
      <c r="M10397" s="29" t="n">
        <v>105</v>
      </c>
      <c r="N10397" s="30" t="n">
        <f aca="false">DATE(YEAR(B10397),MONTH(B10397),1)</f>
        <v>46235</v>
      </c>
      <c r="O10397" s="0" t="str">
        <f aca="false">IF(J10397&lt;=2,"0-2 days",IF(J10397&lt;=7,"3-7 days",IF(J10397&lt;=14,"8-14 days",IF(J10397&lt;=21,"15-21 days","22+ days"))))</f>
        <v>3-7 days</v>
      </c>
      <c r="P10397" s="0" t="str">
        <f aca="false">IF(VALUE(LEFT(D10397,2))&lt;10,"Early (7-10 AM)",IF(VALUE(LEFT(D10397,2))&lt;14,"Midday (10 AM-2 PM)",IF(VALUE(LEFT(D10397,2))&lt;16,"Afternoon (2-4 PM)","Late (4-6 PM)")))</f>
        <v>Afternoon (2-4 PM)</v>
      </c>
      <c r="Q10397" s="3" t="n">
        <f aca="false">IF(L10397="No-show",1,0)</f>
        <v>0</v>
      </c>
      <c r="R10397" s="29" t="n">
        <f aca="false">IF(L10397="No-show",M10397,0)</f>
        <v>0</v>
      </c>
    </row>
    <row r="10398" customFormat="false" ht="15" hidden="false" customHeight="false" outlineLevel="0" collapsed="false">
      <c r="A10398" s="0" t="s">
        <v>11826</v>
      </c>
      <c r="B10398" s="28" t="n">
        <v>46240</v>
      </c>
      <c r="C10398" s="3" t="s">
        <v>35</v>
      </c>
      <c r="D10398" s="3" t="s">
        <v>201</v>
      </c>
      <c r="E10398" s="3" t="s">
        <v>11827</v>
      </c>
      <c r="F10398" s="3" t="s">
        <v>4</v>
      </c>
      <c r="G10398" s="3" t="s">
        <v>63</v>
      </c>
      <c r="H10398" s="3" t="s">
        <v>60</v>
      </c>
      <c r="I10398" s="3" t="s">
        <v>46</v>
      </c>
      <c r="J10398" s="0" t="n">
        <v>12</v>
      </c>
      <c r="K10398" s="3" t="s">
        <v>29</v>
      </c>
      <c r="L10398" s="3" t="s">
        <v>121</v>
      </c>
      <c r="M10398" s="29" t="n">
        <v>216</v>
      </c>
      <c r="N10398" s="30" t="n">
        <f aca="false">DATE(YEAR(B10398),MONTH(B10398),1)</f>
        <v>46235</v>
      </c>
      <c r="O10398" s="0" t="str">
        <f aca="false">IF(J10398&lt;=2,"0-2 days",IF(J10398&lt;=7,"3-7 days",IF(J10398&lt;=14,"8-14 days",IF(J10398&lt;=21,"15-21 days","22+ days"))))</f>
        <v>8-14 days</v>
      </c>
      <c r="P10398" s="0" t="str">
        <f aca="false">IF(VALUE(LEFT(D10398,2))&lt;10,"Early (7-10 AM)",IF(VALUE(LEFT(D10398,2))&lt;14,"Midday (10 AM-2 PM)",IF(VALUE(LEFT(D10398,2))&lt;16,"Afternoon (2-4 PM)","Late (4-6 PM)")))</f>
        <v>Afternoon (2-4 PM)</v>
      </c>
      <c r="Q10398" s="3" t="n">
        <f aca="false">IF(L10398="No-show",1,0)</f>
        <v>0</v>
      </c>
      <c r="R10398" s="29" t="n">
        <f aca="false">IF(L10398="No-show",M10398,0)</f>
        <v>0</v>
      </c>
    </row>
    <row r="10399" customFormat="false" ht="15" hidden="false" customHeight="false" outlineLevel="0" collapsed="false">
      <c r="A10399" s="0" t="s">
        <v>11828</v>
      </c>
      <c r="B10399" s="28" t="n">
        <v>46240</v>
      </c>
      <c r="C10399" s="3" t="s">
        <v>35</v>
      </c>
      <c r="D10399" s="3" t="s">
        <v>204</v>
      </c>
      <c r="E10399" s="3" t="s">
        <v>11240</v>
      </c>
      <c r="F10399" s="3" t="s">
        <v>4</v>
      </c>
      <c r="G10399" s="3" t="s">
        <v>64</v>
      </c>
      <c r="H10399" s="3" t="s">
        <v>56</v>
      </c>
      <c r="I10399" s="3" t="s">
        <v>57</v>
      </c>
      <c r="J10399" s="0" t="n">
        <v>5</v>
      </c>
      <c r="K10399" s="3" t="s">
        <v>32</v>
      </c>
      <c r="L10399" s="3" t="s">
        <v>129</v>
      </c>
      <c r="M10399" s="29" t="n">
        <v>115</v>
      </c>
      <c r="N10399" s="30" t="n">
        <f aca="false">DATE(YEAR(B10399),MONTH(B10399),1)</f>
        <v>46235</v>
      </c>
      <c r="O10399" s="0" t="str">
        <f aca="false">IF(J10399&lt;=2,"0-2 days",IF(J10399&lt;=7,"3-7 days",IF(J10399&lt;=14,"8-14 days",IF(J10399&lt;=21,"15-21 days","22+ days"))))</f>
        <v>3-7 days</v>
      </c>
      <c r="P10399" s="0" t="str">
        <f aca="false">IF(VALUE(LEFT(D10399,2))&lt;10,"Early (7-10 AM)",IF(VALUE(LEFT(D10399,2))&lt;14,"Midday (10 AM-2 PM)",IF(VALUE(LEFT(D10399,2))&lt;16,"Afternoon (2-4 PM)","Late (4-6 PM)")))</f>
        <v>Afternoon (2-4 PM)</v>
      </c>
      <c r="Q10399" s="3" t="n">
        <f aca="false">IF(L10399="No-show",1,0)</f>
        <v>0</v>
      </c>
      <c r="R10399" s="29" t="n">
        <f aca="false">IF(L10399="No-show",M10399,0)</f>
        <v>0</v>
      </c>
    </row>
    <row r="10400" customFormat="false" ht="15" hidden="false" customHeight="false" outlineLevel="0" collapsed="false">
      <c r="A10400" s="0" t="s">
        <v>11829</v>
      </c>
      <c r="B10400" s="28" t="n">
        <v>46240</v>
      </c>
      <c r="C10400" s="3" t="s">
        <v>35</v>
      </c>
      <c r="D10400" s="3" t="s">
        <v>209</v>
      </c>
      <c r="E10400" s="3" t="s">
        <v>11132</v>
      </c>
      <c r="F10400" s="3" t="s">
        <v>4</v>
      </c>
      <c r="G10400" s="3" t="s">
        <v>64</v>
      </c>
      <c r="H10400" s="3" t="s">
        <v>54</v>
      </c>
      <c r="I10400" s="3" t="s">
        <v>52</v>
      </c>
      <c r="J10400" s="0" t="n">
        <v>7</v>
      </c>
      <c r="K10400" s="3" t="s">
        <v>29</v>
      </c>
      <c r="L10400" s="3" t="s">
        <v>121</v>
      </c>
      <c r="M10400" s="29" t="n">
        <v>120</v>
      </c>
      <c r="N10400" s="30" t="n">
        <f aca="false">DATE(YEAR(B10400),MONTH(B10400),1)</f>
        <v>46235</v>
      </c>
      <c r="O10400" s="0" t="str">
        <f aca="false">IF(J10400&lt;=2,"0-2 days",IF(J10400&lt;=7,"3-7 days",IF(J10400&lt;=14,"8-14 days",IF(J10400&lt;=21,"15-21 days","22+ days"))))</f>
        <v>3-7 days</v>
      </c>
      <c r="P10400" s="0" t="str">
        <f aca="false">IF(VALUE(LEFT(D10400,2))&lt;10,"Early (7-10 AM)",IF(VALUE(LEFT(D10400,2))&lt;14,"Midday (10 AM-2 PM)",IF(VALUE(LEFT(D10400,2))&lt;16,"Afternoon (2-4 PM)","Late (4-6 PM)")))</f>
        <v>Afternoon (2-4 PM)</v>
      </c>
      <c r="Q10400" s="3" t="n">
        <f aca="false">IF(L10400="No-show",1,0)</f>
        <v>0</v>
      </c>
      <c r="R10400" s="29" t="n">
        <f aca="false">IF(L10400="No-show",M10400,0)</f>
        <v>0</v>
      </c>
    </row>
    <row r="10401" customFormat="false" ht="15" hidden="false" customHeight="false" outlineLevel="0" collapsed="false">
      <c r="A10401" s="0" t="s">
        <v>11830</v>
      </c>
      <c r="B10401" s="28" t="n">
        <v>46240</v>
      </c>
      <c r="C10401" s="3" t="s">
        <v>35</v>
      </c>
      <c r="D10401" s="3" t="s">
        <v>298</v>
      </c>
      <c r="E10401" s="3" t="s">
        <v>11215</v>
      </c>
      <c r="F10401" s="3" t="s">
        <v>7</v>
      </c>
      <c r="G10401" s="3" t="s">
        <v>64</v>
      </c>
      <c r="H10401" s="3" t="s">
        <v>54</v>
      </c>
      <c r="I10401" s="3" t="s">
        <v>43</v>
      </c>
      <c r="J10401" s="0" t="n">
        <v>22</v>
      </c>
      <c r="K10401" s="3" t="s">
        <v>29</v>
      </c>
      <c r="L10401" s="3" t="s">
        <v>121</v>
      </c>
      <c r="M10401" s="29" t="n">
        <v>120</v>
      </c>
      <c r="N10401" s="30" t="n">
        <f aca="false">DATE(YEAR(B10401),MONTH(B10401),1)</f>
        <v>46235</v>
      </c>
      <c r="O10401" s="0" t="str">
        <f aca="false">IF(J10401&lt;=2,"0-2 days",IF(J10401&lt;=7,"3-7 days",IF(J10401&lt;=14,"8-14 days",IF(J10401&lt;=21,"15-21 days","22+ days"))))</f>
        <v>22+ days</v>
      </c>
      <c r="P10401" s="0" t="str">
        <f aca="false">IF(VALUE(LEFT(D10401,2))&lt;10,"Early (7-10 AM)",IF(VALUE(LEFT(D10401,2))&lt;14,"Midday (10 AM-2 PM)",IF(VALUE(LEFT(D10401,2))&lt;16,"Afternoon (2-4 PM)","Late (4-6 PM)")))</f>
        <v>Afternoon (2-4 PM)</v>
      </c>
      <c r="Q10401" s="3" t="n">
        <f aca="false">IF(L10401="No-show",1,0)</f>
        <v>0</v>
      </c>
      <c r="R10401" s="29" t="n">
        <f aca="false">IF(L10401="No-show",M10401,0)</f>
        <v>0</v>
      </c>
    </row>
    <row r="10402" customFormat="false" ht="15" hidden="false" customHeight="false" outlineLevel="0" collapsed="false">
      <c r="A10402" s="0" t="s">
        <v>11831</v>
      </c>
      <c r="B10402" s="28" t="n">
        <v>46240</v>
      </c>
      <c r="C10402" s="3" t="s">
        <v>35</v>
      </c>
      <c r="D10402" s="3" t="s">
        <v>298</v>
      </c>
      <c r="E10402" s="3" t="s">
        <v>11659</v>
      </c>
      <c r="F10402" s="3" t="s">
        <v>4</v>
      </c>
      <c r="G10402" s="3" t="s">
        <v>64</v>
      </c>
      <c r="H10402" s="3" t="s">
        <v>58</v>
      </c>
      <c r="I10402" s="3" t="s">
        <v>59</v>
      </c>
      <c r="J10402" s="0" t="n">
        <v>4</v>
      </c>
      <c r="K10402" s="3" t="s">
        <v>29</v>
      </c>
      <c r="L10402" s="3" t="s">
        <v>121</v>
      </c>
      <c r="M10402" s="29" t="n">
        <v>105</v>
      </c>
      <c r="N10402" s="30" t="n">
        <f aca="false">DATE(YEAR(B10402),MONTH(B10402),1)</f>
        <v>46235</v>
      </c>
      <c r="O10402" s="0" t="str">
        <f aca="false">IF(J10402&lt;=2,"0-2 days",IF(J10402&lt;=7,"3-7 days",IF(J10402&lt;=14,"8-14 days",IF(J10402&lt;=21,"15-21 days","22+ days"))))</f>
        <v>3-7 days</v>
      </c>
      <c r="P10402" s="0" t="str">
        <f aca="false">IF(VALUE(LEFT(D10402,2))&lt;10,"Early (7-10 AM)",IF(VALUE(LEFT(D10402,2))&lt;14,"Midday (10 AM-2 PM)",IF(VALUE(LEFT(D10402,2))&lt;16,"Afternoon (2-4 PM)","Late (4-6 PM)")))</f>
        <v>Afternoon (2-4 PM)</v>
      </c>
      <c r="Q10402" s="3" t="n">
        <f aca="false">IF(L10402="No-show",1,0)</f>
        <v>0</v>
      </c>
      <c r="R10402" s="29" t="n">
        <f aca="false">IF(L10402="No-show",M10402,0)</f>
        <v>0</v>
      </c>
    </row>
    <row r="10403" customFormat="false" ht="15" hidden="false" customHeight="false" outlineLevel="0" collapsed="false">
      <c r="A10403" s="0" t="s">
        <v>11832</v>
      </c>
      <c r="B10403" s="28" t="n">
        <v>46240</v>
      </c>
      <c r="C10403" s="3" t="s">
        <v>35</v>
      </c>
      <c r="D10403" s="3" t="s">
        <v>212</v>
      </c>
      <c r="E10403" s="3" t="s">
        <v>10413</v>
      </c>
      <c r="F10403" s="3" t="s">
        <v>7</v>
      </c>
      <c r="G10403" s="3" t="s">
        <v>64</v>
      </c>
      <c r="H10403" s="3" t="s">
        <v>58</v>
      </c>
      <c r="I10403" s="3" t="s">
        <v>49</v>
      </c>
      <c r="J10403" s="0" t="n">
        <v>16</v>
      </c>
      <c r="K10403" s="3" t="s">
        <v>29</v>
      </c>
      <c r="L10403" s="3" t="s">
        <v>121</v>
      </c>
      <c r="M10403" s="29" t="n">
        <v>105</v>
      </c>
      <c r="N10403" s="30" t="n">
        <f aca="false">DATE(YEAR(B10403),MONTH(B10403),1)</f>
        <v>46235</v>
      </c>
      <c r="O10403" s="0" t="str">
        <f aca="false">IF(J10403&lt;=2,"0-2 days",IF(J10403&lt;=7,"3-7 days",IF(J10403&lt;=14,"8-14 days",IF(J10403&lt;=21,"15-21 days","22+ days"))))</f>
        <v>15-21 days</v>
      </c>
      <c r="P10403" s="0" t="str">
        <f aca="false">IF(VALUE(LEFT(D10403,2))&lt;10,"Early (7-10 AM)",IF(VALUE(LEFT(D10403,2))&lt;14,"Midday (10 AM-2 PM)",IF(VALUE(LEFT(D10403,2))&lt;16,"Afternoon (2-4 PM)","Late (4-6 PM)")))</f>
        <v>Late (4-6 PM)</v>
      </c>
      <c r="Q10403" s="3" t="n">
        <f aca="false">IF(L10403="No-show",1,0)</f>
        <v>0</v>
      </c>
      <c r="R10403" s="29" t="n">
        <f aca="false">IF(L10403="No-show",M10403,0)</f>
        <v>0</v>
      </c>
    </row>
    <row r="10404" customFormat="false" ht="15" hidden="false" customHeight="false" outlineLevel="0" collapsed="false">
      <c r="A10404" s="0" t="s">
        <v>11833</v>
      </c>
      <c r="B10404" s="28" t="n">
        <v>46240</v>
      </c>
      <c r="C10404" s="3" t="s">
        <v>35</v>
      </c>
      <c r="D10404" s="3" t="s">
        <v>212</v>
      </c>
      <c r="E10404" s="3" t="s">
        <v>11433</v>
      </c>
      <c r="F10404" s="3" t="s">
        <v>3</v>
      </c>
      <c r="G10404" s="3" t="s">
        <v>64</v>
      </c>
      <c r="H10404" s="3" t="s">
        <v>48</v>
      </c>
      <c r="I10404" s="3" t="s">
        <v>52</v>
      </c>
      <c r="J10404" s="0" t="n">
        <v>7</v>
      </c>
      <c r="K10404" s="3" t="s">
        <v>29</v>
      </c>
      <c r="L10404" s="3" t="s">
        <v>217</v>
      </c>
      <c r="M10404" s="29" t="n">
        <v>118</v>
      </c>
      <c r="N10404" s="30" t="n">
        <f aca="false">DATE(YEAR(B10404),MONTH(B10404),1)</f>
        <v>46235</v>
      </c>
      <c r="O10404" s="0" t="str">
        <f aca="false">IF(J10404&lt;=2,"0-2 days",IF(J10404&lt;=7,"3-7 days",IF(J10404&lt;=14,"8-14 days",IF(J10404&lt;=21,"15-21 days","22+ days"))))</f>
        <v>3-7 days</v>
      </c>
      <c r="P10404" s="0" t="str">
        <f aca="false">IF(VALUE(LEFT(D10404,2))&lt;10,"Early (7-10 AM)",IF(VALUE(LEFT(D10404,2))&lt;14,"Midday (10 AM-2 PM)",IF(VALUE(LEFT(D10404,2))&lt;16,"Afternoon (2-4 PM)","Late (4-6 PM)")))</f>
        <v>Late (4-6 PM)</v>
      </c>
      <c r="Q10404" s="3" t="n">
        <f aca="false">IF(L10404="No-show",1,0)</f>
        <v>1</v>
      </c>
      <c r="R10404" s="29" t="n">
        <f aca="false">IF(L10404="No-show",M10404,0)</f>
        <v>118</v>
      </c>
    </row>
    <row r="10405" customFormat="false" ht="15" hidden="false" customHeight="false" outlineLevel="0" collapsed="false">
      <c r="A10405" s="0" t="s">
        <v>11834</v>
      </c>
      <c r="B10405" s="28" t="n">
        <v>46240</v>
      </c>
      <c r="C10405" s="3" t="s">
        <v>35</v>
      </c>
      <c r="D10405" s="3" t="s">
        <v>212</v>
      </c>
      <c r="E10405" s="3" t="s">
        <v>10853</v>
      </c>
      <c r="F10405" s="3" t="s">
        <v>4</v>
      </c>
      <c r="G10405" s="3" t="s">
        <v>64</v>
      </c>
      <c r="H10405" s="3" t="s">
        <v>56</v>
      </c>
      <c r="I10405" s="3" t="s">
        <v>46</v>
      </c>
      <c r="J10405" s="0" t="n">
        <v>2</v>
      </c>
      <c r="K10405" s="3" t="s">
        <v>29</v>
      </c>
      <c r="L10405" s="3" t="s">
        <v>121</v>
      </c>
      <c r="M10405" s="29" t="n">
        <v>115</v>
      </c>
      <c r="N10405" s="30" t="n">
        <f aca="false">DATE(YEAR(B10405),MONTH(B10405),1)</f>
        <v>46235</v>
      </c>
      <c r="O10405" s="0" t="str">
        <f aca="false">IF(J10405&lt;=2,"0-2 days",IF(J10405&lt;=7,"3-7 days",IF(J10405&lt;=14,"8-14 days",IF(J10405&lt;=21,"15-21 days","22+ days"))))</f>
        <v>0-2 days</v>
      </c>
      <c r="P10405" s="0" t="str">
        <f aca="false">IF(VALUE(LEFT(D10405,2))&lt;10,"Early (7-10 AM)",IF(VALUE(LEFT(D10405,2))&lt;14,"Midday (10 AM-2 PM)",IF(VALUE(LEFT(D10405,2))&lt;16,"Afternoon (2-4 PM)","Late (4-6 PM)")))</f>
        <v>Late (4-6 PM)</v>
      </c>
      <c r="Q10405" s="3" t="n">
        <f aca="false">IF(L10405="No-show",1,0)</f>
        <v>0</v>
      </c>
      <c r="R10405" s="29" t="n">
        <f aca="false">IF(L10405="No-show",M10405,0)</f>
        <v>0</v>
      </c>
    </row>
    <row r="10406" customFormat="false" ht="15" hidden="false" customHeight="false" outlineLevel="0" collapsed="false">
      <c r="A10406" s="0" t="s">
        <v>11835</v>
      </c>
      <c r="B10406" s="28" t="n">
        <v>46240</v>
      </c>
      <c r="C10406" s="3" t="s">
        <v>35</v>
      </c>
      <c r="D10406" s="3" t="s">
        <v>212</v>
      </c>
      <c r="E10406" s="3" t="s">
        <v>11081</v>
      </c>
      <c r="F10406" s="3" t="s">
        <v>3</v>
      </c>
      <c r="G10406" s="3" t="s">
        <v>64</v>
      </c>
      <c r="H10406" s="3" t="s">
        <v>54</v>
      </c>
      <c r="I10406" s="3" t="s">
        <v>43</v>
      </c>
      <c r="J10406" s="0" t="n">
        <v>3</v>
      </c>
      <c r="K10406" s="3" t="s">
        <v>29</v>
      </c>
      <c r="L10406" s="3" t="s">
        <v>121</v>
      </c>
      <c r="M10406" s="29" t="n">
        <v>120</v>
      </c>
      <c r="N10406" s="30" t="n">
        <f aca="false">DATE(YEAR(B10406),MONTH(B10406),1)</f>
        <v>46235</v>
      </c>
      <c r="O10406" s="0" t="str">
        <f aca="false">IF(J10406&lt;=2,"0-2 days",IF(J10406&lt;=7,"3-7 days",IF(J10406&lt;=14,"8-14 days",IF(J10406&lt;=21,"15-21 days","22+ days"))))</f>
        <v>3-7 days</v>
      </c>
      <c r="P10406" s="0" t="str">
        <f aca="false">IF(VALUE(LEFT(D10406,2))&lt;10,"Early (7-10 AM)",IF(VALUE(LEFT(D10406,2))&lt;14,"Midday (10 AM-2 PM)",IF(VALUE(LEFT(D10406,2))&lt;16,"Afternoon (2-4 PM)","Late (4-6 PM)")))</f>
        <v>Late (4-6 PM)</v>
      </c>
      <c r="Q10406" s="3" t="n">
        <f aca="false">IF(L10406="No-show",1,0)</f>
        <v>0</v>
      </c>
      <c r="R10406" s="29" t="n">
        <f aca="false">IF(L10406="No-show",M10406,0)</f>
        <v>0</v>
      </c>
    </row>
    <row r="10407" customFormat="false" ht="15" hidden="false" customHeight="false" outlineLevel="0" collapsed="false">
      <c r="A10407" s="0" t="s">
        <v>11836</v>
      </c>
      <c r="B10407" s="28" t="n">
        <v>46240</v>
      </c>
      <c r="C10407" s="3" t="s">
        <v>35</v>
      </c>
      <c r="D10407" s="3" t="s">
        <v>215</v>
      </c>
      <c r="E10407" s="3" t="s">
        <v>11377</v>
      </c>
      <c r="F10407" s="3" t="s">
        <v>8</v>
      </c>
      <c r="G10407" s="3" t="s">
        <v>64</v>
      </c>
      <c r="H10407" s="3" t="s">
        <v>60</v>
      </c>
      <c r="I10407" s="3" t="s">
        <v>46</v>
      </c>
      <c r="J10407" s="0" t="n">
        <v>5</v>
      </c>
      <c r="K10407" s="3" t="s">
        <v>29</v>
      </c>
      <c r="L10407" s="3" t="s">
        <v>121</v>
      </c>
      <c r="M10407" s="29" t="n">
        <v>135</v>
      </c>
      <c r="N10407" s="30" t="n">
        <f aca="false">DATE(YEAR(B10407),MONTH(B10407),1)</f>
        <v>46235</v>
      </c>
      <c r="O10407" s="0" t="str">
        <f aca="false">IF(J10407&lt;=2,"0-2 days",IF(J10407&lt;=7,"3-7 days",IF(J10407&lt;=14,"8-14 days",IF(J10407&lt;=21,"15-21 days","22+ days"))))</f>
        <v>3-7 days</v>
      </c>
      <c r="P10407" s="0" t="str">
        <f aca="false">IF(VALUE(LEFT(D10407,2))&lt;10,"Early (7-10 AM)",IF(VALUE(LEFT(D10407,2))&lt;14,"Midday (10 AM-2 PM)",IF(VALUE(LEFT(D10407,2))&lt;16,"Afternoon (2-4 PM)","Late (4-6 PM)")))</f>
        <v>Late (4-6 PM)</v>
      </c>
      <c r="Q10407" s="3" t="n">
        <f aca="false">IF(L10407="No-show",1,0)</f>
        <v>0</v>
      </c>
      <c r="R10407" s="29" t="n">
        <f aca="false">IF(L10407="No-show",M10407,0)</f>
        <v>0</v>
      </c>
    </row>
    <row r="10408" customFormat="false" ht="15" hidden="false" customHeight="false" outlineLevel="0" collapsed="false">
      <c r="A10408" s="0" t="s">
        <v>11837</v>
      </c>
      <c r="B10408" s="28" t="n">
        <v>46240</v>
      </c>
      <c r="C10408" s="3" t="s">
        <v>35</v>
      </c>
      <c r="D10408" s="3" t="s">
        <v>219</v>
      </c>
      <c r="E10408" s="3" t="s">
        <v>11681</v>
      </c>
      <c r="F10408" s="3" t="s">
        <v>4</v>
      </c>
      <c r="G10408" s="3" t="s">
        <v>64</v>
      </c>
      <c r="H10408" s="3" t="s">
        <v>48</v>
      </c>
      <c r="I10408" s="3" t="s">
        <v>46</v>
      </c>
      <c r="J10408" s="0" t="n">
        <v>13</v>
      </c>
      <c r="K10408" s="3" t="s">
        <v>29</v>
      </c>
      <c r="L10408" s="3" t="s">
        <v>121</v>
      </c>
      <c r="M10408" s="29" t="n">
        <v>118</v>
      </c>
      <c r="N10408" s="30" t="n">
        <f aca="false">DATE(YEAR(B10408),MONTH(B10408),1)</f>
        <v>46235</v>
      </c>
      <c r="O10408" s="0" t="str">
        <f aca="false">IF(J10408&lt;=2,"0-2 days",IF(J10408&lt;=7,"3-7 days",IF(J10408&lt;=14,"8-14 days",IF(J10408&lt;=21,"15-21 days","22+ days"))))</f>
        <v>8-14 days</v>
      </c>
      <c r="P10408" s="0" t="str">
        <f aca="false">IF(VALUE(LEFT(D10408,2))&lt;10,"Early (7-10 AM)",IF(VALUE(LEFT(D10408,2))&lt;14,"Midday (10 AM-2 PM)",IF(VALUE(LEFT(D10408,2))&lt;16,"Afternoon (2-4 PM)","Late (4-6 PM)")))</f>
        <v>Late (4-6 PM)</v>
      </c>
      <c r="Q10408" s="3" t="n">
        <f aca="false">IF(L10408="No-show",1,0)</f>
        <v>0</v>
      </c>
      <c r="R10408" s="29" t="n">
        <f aca="false">IF(L10408="No-show",M10408,0)</f>
        <v>0</v>
      </c>
    </row>
    <row r="10409" customFormat="false" ht="15" hidden="false" customHeight="false" outlineLevel="0" collapsed="false">
      <c r="A10409" s="0" t="s">
        <v>11838</v>
      </c>
      <c r="B10409" s="28" t="n">
        <v>46240</v>
      </c>
      <c r="C10409" s="3" t="s">
        <v>35</v>
      </c>
      <c r="D10409" s="3" t="s">
        <v>219</v>
      </c>
      <c r="E10409" s="3" t="s">
        <v>10430</v>
      </c>
      <c r="F10409" s="3" t="s">
        <v>3</v>
      </c>
      <c r="G10409" s="3" t="s">
        <v>65</v>
      </c>
      <c r="H10409" s="3" t="s">
        <v>54</v>
      </c>
      <c r="I10409" s="3" t="s">
        <v>52</v>
      </c>
      <c r="J10409" s="0" t="n">
        <v>17</v>
      </c>
      <c r="K10409" s="3" t="s">
        <v>29</v>
      </c>
      <c r="L10409" s="3" t="s">
        <v>129</v>
      </c>
      <c r="M10409" s="29" t="n">
        <v>192</v>
      </c>
      <c r="N10409" s="30" t="n">
        <f aca="false">DATE(YEAR(B10409),MONTH(B10409),1)</f>
        <v>46235</v>
      </c>
      <c r="O10409" s="0" t="str">
        <f aca="false">IF(J10409&lt;=2,"0-2 days",IF(J10409&lt;=7,"3-7 days",IF(J10409&lt;=14,"8-14 days",IF(J10409&lt;=21,"15-21 days","22+ days"))))</f>
        <v>15-21 days</v>
      </c>
      <c r="P10409" s="0" t="str">
        <f aca="false">IF(VALUE(LEFT(D10409,2))&lt;10,"Early (7-10 AM)",IF(VALUE(LEFT(D10409,2))&lt;14,"Midday (10 AM-2 PM)",IF(VALUE(LEFT(D10409,2))&lt;16,"Afternoon (2-4 PM)","Late (4-6 PM)")))</f>
        <v>Late (4-6 PM)</v>
      </c>
      <c r="Q10409" s="3" t="n">
        <f aca="false">IF(L10409="No-show",1,0)</f>
        <v>0</v>
      </c>
      <c r="R10409" s="29" t="n">
        <f aca="false">IF(L10409="No-show",M10409,0)</f>
        <v>0</v>
      </c>
    </row>
    <row r="10410" customFormat="false" ht="15" hidden="false" customHeight="false" outlineLevel="0" collapsed="false">
      <c r="A10410" s="0" t="s">
        <v>11839</v>
      </c>
      <c r="B10410" s="28" t="n">
        <v>46240</v>
      </c>
      <c r="C10410" s="3" t="s">
        <v>35</v>
      </c>
      <c r="D10410" s="3" t="s">
        <v>222</v>
      </c>
      <c r="E10410" s="3" t="s">
        <v>11102</v>
      </c>
      <c r="F10410" s="3" t="s">
        <v>8</v>
      </c>
      <c r="G10410" s="3" t="s">
        <v>64</v>
      </c>
      <c r="H10410" s="3" t="s">
        <v>56</v>
      </c>
      <c r="I10410" s="3" t="s">
        <v>52</v>
      </c>
      <c r="J10410" s="0" t="n">
        <v>4</v>
      </c>
      <c r="K10410" s="3" t="s">
        <v>32</v>
      </c>
      <c r="L10410" s="3" t="s">
        <v>121</v>
      </c>
      <c r="M10410" s="29" t="n">
        <v>115</v>
      </c>
      <c r="N10410" s="30" t="n">
        <f aca="false">DATE(YEAR(B10410),MONTH(B10410),1)</f>
        <v>46235</v>
      </c>
      <c r="O10410" s="0" t="str">
        <f aca="false">IF(J10410&lt;=2,"0-2 days",IF(J10410&lt;=7,"3-7 days",IF(J10410&lt;=14,"8-14 days",IF(J10410&lt;=21,"15-21 days","22+ days"))))</f>
        <v>3-7 days</v>
      </c>
      <c r="P10410" s="0" t="str">
        <f aca="false">IF(VALUE(LEFT(D10410,2))&lt;10,"Early (7-10 AM)",IF(VALUE(LEFT(D10410,2))&lt;14,"Midday (10 AM-2 PM)",IF(VALUE(LEFT(D10410,2))&lt;16,"Afternoon (2-4 PM)","Late (4-6 PM)")))</f>
        <v>Late (4-6 PM)</v>
      </c>
      <c r="Q10410" s="3" t="n">
        <f aca="false">IF(L10410="No-show",1,0)</f>
        <v>0</v>
      </c>
      <c r="R10410" s="29" t="n">
        <f aca="false">IF(L10410="No-show",M10410,0)</f>
        <v>0</v>
      </c>
    </row>
    <row r="10411" customFormat="false" ht="15" hidden="false" customHeight="false" outlineLevel="0" collapsed="false">
      <c r="A10411" s="0" t="s">
        <v>11840</v>
      </c>
      <c r="B10411" s="28" t="n">
        <v>46240</v>
      </c>
      <c r="C10411" s="3" t="s">
        <v>35</v>
      </c>
      <c r="D10411" s="3" t="s">
        <v>222</v>
      </c>
      <c r="E10411" s="3" t="s">
        <v>11087</v>
      </c>
      <c r="F10411" s="3" t="s">
        <v>8</v>
      </c>
      <c r="G10411" s="3" t="s">
        <v>64</v>
      </c>
      <c r="H10411" s="3" t="s">
        <v>54</v>
      </c>
      <c r="I10411" s="3" t="s">
        <v>59</v>
      </c>
      <c r="J10411" s="0" t="n">
        <v>2</v>
      </c>
      <c r="K10411" s="3" t="s">
        <v>29</v>
      </c>
      <c r="L10411" s="3" t="s">
        <v>121</v>
      </c>
      <c r="M10411" s="29" t="n">
        <v>120</v>
      </c>
      <c r="N10411" s="30" t="n">
        <f aca="false">DATE(YEAR(B10411),MONTH(B10411),1)</f>
        <v>46235</v>
      </c>
      <c r="O10411" s="0" t="str">
        <f aca="false">IF(J10411&lt;=2,"0-2 days",IF(J10411&lt;=7,"3-7 days",IF(J10411&lt;=14,"8-14 days",IF(J10411&lt;=21,"15-21 days","22+ days"))))</f>
        <v>0-2 days</v>
      </c>
      <c r="P10411" s="0" t="str">
        <f aca="false">IF(VALUE(LEFT(D10411,2))&lt;10,"Early (7-10 AM)",IF(VALUE(LEFT(D10411,2))&lt;14,"Midday (10 AM-2 PM)",IF(VALUE(LEFT(D10411,2))&lt;16,"Afternoon (2-4 PM)","Late (4-6 PM)")))</f>
        <v>Late (4-6 PM)</v>
      </c>
      <c r="Q10411" s="3" t="n">
        <f aca="false">IF(L10411="No-show",1,0)</f>
        <v>0</v>
      </c>
      <c r="R10411" s="29" t="n">
        <f aca="false">IF(L10411="No-show",M10411,0)</f>
        <v>0</v>
      </c>
    </row>
    <row r="10412" customFormat="false" ht="15" hidden="false" customHeight="false" outlineLevel="0" collapsed="false">
      <c r="A10412" s="0" t="s">
        <v>11841</v>
      </c>
      <c r="B10412" s="28" t="n">
        <v>46241</v>
      </c>
      <c r="C10412" s="3" t="s">
        <v>37</v>
      </c>
      <c r="D10412" s="3" t="s">
        <v>119</v>
      </c>
      <c r="E10412" s="3" t="s">
        <v>11587</v>
      </c>
      <c r="F10412" s="3" t="s">
        <v>8</v>
      </c>
      <c r="G10412" s="3" t="s">
        <v>64</v>
      </c>
      <c r="H10412" s="3" t="s">
        <v>58</v>
      </c>
      <c r="I10412" s="3" t="s">
        <v>57</v>
      </c>
      <c r="J10412" s="0" t="n">
        <v>7</v>
      </c>
      <c r="K10412" s="3" t="s">
        <v>29</v>
      </c>
      <c r="L10412" s="3" t="s">
        <v>121</v>
      </c>
      <c r="M10412" s="29" t="n">
        <v>105</v>
      </c>
      <c r="N10412" s="30" t="n">
        <f aca="false">DATE(YEAR(B10412),MONTH(B10412),1)</f>
        <v>46235</v>
      </c>
      <c r="O10412" s="0" t="str">
        <f aca="false">IF(J10412&lt;=2,"0-2 days",IF(J10412&lt;=7,"3-7 days",IF(J10412&lt;=14,"8-14 days",IF(J10412&lt;=21,"15-21 days","22+ days"))))</f>
        <v>3-7 days</v>
      </c>
      <c r="P10412" s="0" t="str">
        <f aca="false">IF(VALUE(LEFT(D10412,2))&lt;10,"Early (7-10 AM)",IF(VALUE(LEFT(D10412,2))&lt;14,"Midday (10 AM-2 PM)",IF(VALUE(LEFT(D10412,2))&lt;16,"Afternoon (2-4 PM)","Late (4-6 PM)")))</f>
        <v>Early (7-10 AM)</v>
      </c>
      <c r="Q10412" s="3" t="n">
        <f aca="false">IF(L10412="No-show",1,0)</f>
        <v>0</v>
      </c>
      <c r="R10412" s="29" t="n">
        <f aca="false">IF(L10412="No-show",M10412,0)</f>
        <v>0</v>
      </c>
    </row>
    <row r="10413" customFormat="false" ht="15" hidden="false" customHeight="false" outlineLevel="0" collapsed="false">
      <c r="A10413" s="0" t="s">
        <v>11842</v>
      </c>
      <c r="B10413" s="28" t="n">
        <v>46241</v>
      </c>
      <c r="C10413" s="3" t="s">
        <v>37</v>
      </c>
      <c r="D10413" s="3" t="s">
        <v>119</v>
      </c>
      <c r="E10413" s="3" t="s">
        <v>11632</v>
      </c>
      <c r="F10413" s="3" t="s">
        <v>7</v>
      </c>
      <c r="G10413" s="3" t="s">
        <v>64</v>
      </c>
      <c r="H10413" s="3" t="s">
        <v>54</v>
      </c>
      <c r="I10413" s="3" t="s">
        <v>43</v>
      </c>
      <c r="J10413" s="0" t="n">
        <v>4</v>
      </c>
      <c r="K10413" s="3" t="s">
        <v>29</v>
      </c>
      <c r="L10413" s="3" t="s">
        <v>121</v>
      </c>
      <c r="M10413" s="29" t="n">
        <v>120</v>
      </c>
      <c r="N10413" s="30" t="n">
        <f aca="false">DATE(YEAR(B10413),MONTH(B10413),1)</f>
        <v>46235</v>
      </c>
      <c r="O10413" s="0" t="str">
        <f aca="false">IF(J10413&lt;=2,"0-2 days",IF(J10413&lt;=7,"3-7 days",IF(J10413&lt;=14,"8-14 days",IF(J10413&lt;=21,"15-21 days","22+ days"))))</f>
        <v>3-7 days</v>
      </c>
      <c r="P10413" s="0" t="str">
        <f aca="false">IF(VALUE(LEFT(D10413,2))&lt;10,"Early (7-10 AM)",IF(VALUE(LEFT(D10413,2))&lt;14,"Midday (10 AM-2 PM)",IF(VALUE(LEFT(D10413,2))&lt;16,"Afternoon (2-4 PM)","Late (4-6 PM)")))</f>
        <v>Early (7-10 AM)</v>
      </c>
      <c r="Q10413" s="3" t="n">
        <f aca="false">IF(L10413="No-show",1,0)</f>
        <v>0</v>
      </c>
      <c r="R10413" s="29" t="n">
        <f aca="false">IF(L10413="No-show",M10413,0)</f>
        <v>0</v>
      </c>
    </row>
    <row r="10414" customFormat="false" ht="15" hidden="false" customHeight="false" outlineLevel="0" collapsed="false">
      <c r="A10414" s="0" t="s">
        <v>11843</v>
      </c>
      <c r="B10414" s="28" t="n">
        <v>46241</v>
      </c>
      <c r="C10414" s="3" t="s">
        <v>37</v>
      </c>
      <c r="D10414" s="3" t="s">
        <v>119</v>
      </c>
      <c r="E10414" s="3" t="s">
        <v>11350</v>
      </c>
      <c r="F10414" s="3" t="s">
        <v>7</v>
      </c>
      <c r="G10414" s="3" t="s">
        <v>64</v>
      </c>
      <c r="H10414" s="3" t="s">
        <v>54</v>
      </c>
      <c r="I10414" s="3" t="s">
        <v>46</v>
      </c>
      <c r="J10414" s="0" t="n">
        <v>0</v>
      </c>
      <c r="K10414" s="3" t="s">
        <v>32</v>
      </c>
      <c r="L10414" s="3" t="s">
        <v>121</v>
      </c>
      <c r="M10414" s="29" t="n">
        <v>120</v>
      </c>
      <c r="N10414" s="30" t="n">
        <f aca="false">DATE(YEAR(B10414),MONTH(B10414),1)</f>
        <v>46235</v>
      </c>
      <c r="O10414" s="0" t="str">
        <f aca="false">IF(J10414&lt;=2,"0-2 days",IF(J10414&lt;=7,"3-7 days",IF(J10414&lt;=14,"8-14 days",IF(J10414&lt;=21,"15-21 days","22+ days"))))</f>
        <v>0-2 days</v>
      </c>
      <c r="P10414" s="0" t="str">
        <f aca="false">IF(VALUE(LEFT(D10414,2))&lt;10,"Early (7-10 AM)",IF(VALUE(LEFT(D10414,2))&lt;14,"Midday (10 AM-2 PM)",IF(VALUE(LEFT(D10414,2))&lt;16,"Afternoon (2-4 PM)","Late (4-6 PM)")))</f>
        <v>Early (7-10 AM)</v>
      </c>
      <c r="Q10414" s="3" t="n">
        <f aca="false">IF(L10414="No-show",1,0)</f>
        <v>0</v>
      </c>
      <c r="R10414" s="29" t="n">
        <f aca="false">IF(L10414="No-show",M10414,0)</f>
        <v>0</v>
      </c>
    </row>
    <row r="10415" customFormat="false" ht="15" hidden="false" customHeight="false" outlineLevel="0" collapsed="false">
      <c r="A10415" s="0" t="s">
        <v>11844</v>
      </c>
      <c r="B10415" s="28" t="n">
        <v>46241</v>
      </c>
      <c r="C10415" s="3" t="s">
        <v>37</v>
      </c>
      <c r="D10415" s="3" t="s">
        <v>119</v>
      </c>
      <c r="E10415" s="3" t="s">
        <v>11845</v>
      </c>
      <c r="F10415" s="3" t="s">
        <v>8</v>
      </c>
      <c r="G10415" s="3" t="s">
        <v>63</v>
      </c>
      <c r="H10415" s="3" t="s">
        <v>45</v>
      </c>
      <c r="I10415" s="3" t="s">
        <v>59</v>
      </c>
      <c r="J10415" s="0" t="n">
        <v>8</v>
      </c>
      <c r="K10415" s="3" t="s">
        <v>29</v>
      </c>
      <c r="L10415" s="3" t="s">
        <v>217</v>
      </c>
      <c r="M10415" s="29" t="n">
        <v>152</v>
      </c>
      <c r="N10415" s="30" t="n">
        <f aca="false">DATE(YEAR(B10415),MONTH(B10415),1)</f>
        <v>46235</v>
      </c>
      <c r="O10415" s="0" t="str">
        <f aca="false">IF(J10415&lt;=2,"0-2 days",IF(J10415&lt;=7,"3-7 days",IF(J10415&lt;=14,"8-14 days",IF(J10415&lt;=21,"15-21 days","22+ days"))))</f>
        <v>8-14 days</v>
      </c>
      <c r="P10415" s="0" t="str">
        <f aca="false">IF(VALUE(LEFT(D10415,2))&lt;10,"Early (7-10 AM)",IF(VALUE(LEFT(D10415,2))&lt;14,"Midday (10 AM-2 PM)",IF(VALUE(LEFT(D10415,2))&lt;16,"Afternoon (2-4 PM)","Late (4-6 PM)")))</f>
        <v>Early (7-10 AM)</v>
      </c>
      <c r="Q10415" s="3" t="n">
        <f aca="false">IF(L10415="No-show",1,0)</f>
        <v>1</v>
      </c>
      <c r="R10415" s="29" t="n">
        <f aca="false">IF(L10415="No-show",M10415,0)</f>
        <v>152</v>
      </c>
    </row>
    <row r="10416" customFormat="false" ht="15" hidden="false" customHeight="false" outlineLevel="0" collapsed="false">
      <c r="A10416" s="0" t="s">
        <v>11846</v>
      </c>
      <c r="B10416" s="28" t="n">
        <v>46241</v>
      </c>
      <c r="C10416" s="3" t="s">
        <v>37</v>
      </c>
      <c r="D10416" s="3" t="s">
        <v>125</v>
      </c>
      <c r="E10416" s="3" t="s">
        <v>11651</v>
      </c>
      <c r="F10416" s="3" t="s">
        <v>4</v>
      </c>
      <c r="G10416" s="3" t="s">
        <v>64</v>
      </c>
      <c r="H10416" s="3" t="s">
        <v>54</v>
      </c>
      <c r="I10416" s="3" t="s">
        <v>43</v>
      </c>
      <c r="J10416" s="0" t="n">
        <v>14</v>
      </c>
      <c r="K10416" s="3" t="s">
        <v>29</v>
      </c>
      <c r="L10416" s="3" t="s">
        <v>121</v>
      </c>
      <c r="M10416" s="29" t="n">
        <v>120</v>
      </c>
      <c r="N10416" s="30" t="n">
        <f aca="false">DATE(YEAR(B10416),MONTH(B10416),1)</f>
        <v>46235</v>
      </c>
      <c r="O10416" s="0" t="str">
        <f aca="false">IF(J10416&lt;=2,"0-2 days",IF(J10416&lt;=7,"3-7 days",IF(J10416&lt;=14,"8-14 days",IF(J10416&lt;=21,"15-21 days","22+ days"))))</f>
        <v>8-14 days</v>
      </c>
      <c r="P10416" s="0" t="str">
        <f aca="false">IF(VALUE(LEFT(D10416,2))&lt;10,"Early (7-10 AM)",IF(VALUE(LEFT(D10416,2))&lt;14,"Midday (10 AM-2 PM)",IF(VALUE(LEFT(D10416,2))&lt;16,"Afternoon (2-4 PM)","Late (4-6 PM)")))</f>
        <v>Early (7-10 AM)</v>
      </c>
      <c r="Q10416" s="3" t="n">
        <f aca="false">IF(L10416="No-show",1,0)</f>
        <v>0</v>
      </c>
      <c r="R10416" s="29" t="n">
        <f aca="false">IF(L10416="No-show",M10416,0)</f>
        <v>0</v>
      </c>
    </row>
    <row r="10417" customFormat="false" ht="15" hidden="false" customHeight="false" outlineLevel="0" collapsed="false">
      <c r="A10417" s="0" t="s">
        <v>11847</v>
      </c>
      <c r="B10417" s="28" t="n">
        <v>46241</v>
      </c>
      <c r="C10417" s="3" t="s">
        <v>37</v>
      </c>
      <c r="D10417" s="3" t="s">
        <v>125</v>
      </c>
      <c r="E10417" s="3" t="s">
        <v>10485</v>
      </c>
      <c r="F10417" s="3" t="s">
        <v>8</v>
      </c>
      <c r="G10417" s="3" t="s">
        <v>66</v>
      </c>
      <c r="H10417" s="3" t="s">
        <v>56</v>
      </c>
      <c r="I10417" s="3" t="s">
        <v>49</v>
      </c>
      <c r="J10417" s="0" t="n">
        <v>8</v>
      </c>
      <c r="K10417" s="3" t="s">
        <v>29</v>
      </c>
      <c r="L10417" s="3" t="s">
        <v>121</v>
      </c>
      <c r="M10417" s="29" t="n">
        <v>115</v>
      </c>
      <c r="N10417" s="30" t="n">
        <f aca="false">DATE(YEAR(B10417),MONTH(B10417),1)</f>
        <v>46235</v>
      </c>
      <c r="O10417" s="0" t="str">
        <f aca="false">IF(J10417&lt;=2,"0-2 days",IF(J10417&lt;=7,"3-7 days",IF(J10417&lt;=14,"8-14 days",IF(J10417&lt;=21,"15-21 days","22+ days"))))</f>
        <v>8-14 days</v>
      </c>
      <c r="P10417" s="0" t="str">
        <f aca="false">IF(VALUE(LEFT(D10417,2))&lt;10,"Early (7-10 AM)",IF(VALUE(LEFT(D10417,2))&lt;14,"Midday (10 AM-2 PM)",IF(VALUE(LEFT(D10417,2))&lt;16,"Afternoon (2-4 PM)","Late (4-6 PM)")))</f>
        <v>Early (7-10 AM)</v>
      </c>
      <c r="Q10417" s="3" t="n">
        <f aca="false">IF(L10417="No-show",1,0)</f>
        <v>0</v>
      </c>
      <c r="R10417" s="29" t="n">
        <f aca="false">IF(L10417="No-show",M10417,0)</f>
        <v>0</v>
      </c>
    </row>
    <row r="10418" customFormat="false" ht="15" hidden="false" customHeight="false" outlineLevel="0" collapsed="false">
      <c r="A10418" s="0" t="s">
        <v>11848</v>
      </c>
      <c r="B10418" s="28" t="n">
        <v>46241</v>
      </c>
      <c r="C10418" s="3" t="s">
        <v>37</v>
      </c>
      <c r="D10418" s="3" t="s">
        <v>135</v>
      </c>
      <c r="E10418" s="3" t="s">
        <v>11741</v>
      </c>
      <c r="F10418" s="3" t="s">
        <v>3</v>
      </c>
      <c r="G10418" s="3" t="s">
        <v>64</v>
      </c>
      <c r="H10418" s="3" t="s">
        <v>54</v>
      </c>
      <c r="I10418" s="3" t="s">
        <v>46</v>
      </c>
      <c r="J10418" s="0" t="n">
        <v>2</v>
      </c>
      <c r="K10418" s="3" t="s">
        <v>29</v>
      </c>
      <c r="L10418" s="3" t="s">
        <v>121</v>
      </c>
      <c r="M10418" s="29" t="n">
        <v>120</v>
      </c>
      <c r="N10418" s="30" t="n">
        <f aca="false">DATE(YEAR(B10418),MONTH(B10418),1)</f>
        <v>46235</v>
      </c>
      <c r="O10418" s="0" t="str">
        <f aca="false">IF(J10418&lt;=2,"0-2 days",IF(J10418&lt;=7,"3-7 days",IF(J10418&lt;=14,"8-14 days",IF(J10418&lt;=21,"15-21 days","22+ days"))))</f>
        <v>0-2 days</v>
      </c>
      <c r="P10418" s="0" t="str">
        <f aca="false">IF(VALUE(LEFT(D10418,2))&lt;10,"Early (7-10 AM)",IF(VALUE(LEFT(D10418,2))&lt;14,"Midday (10 AM-2 PM)",IF(VALUE(LEFT(D10418,2))&lt;16,"Afternoon (2-4 PM)","Late (4-6 PM)")))</f>
        <v>Early (7-10 AM)</v>
      </c>
      <c r="Q10418" s="3" t="n">
        <f aca="false">IF(L10418="No-show",1,0)</f>
        <v>0</v>
      </c>
      <c r="R10418" s="29" t="n">
        <f aca="false">IF(L10418="No-show",M10418,0)</f>
        <v>0</v>
      </c>
    </row>
    <row r="10419" customFormat="false" ht="15" hidden="false" customHeight="false" outlineLevel="0" collapsed="false">
      <c r="A10419" s="0" t="s">
        <v>11849</v>
      </c>
      <c r="B10419" s="28" t="n">
        <v>46241</v>
      </c>
      <c r="C10419" s="3" t="s">
        <v>37</v>
      </c>
      <c r="D10419" s="3" t="s">
        <v>235</v>
      </c>
      <c r="E10419" s="3" t="s">
        <v>11540</v>
      </c>
      <c r="F10419" s="3" t="s">
        <v>4</v>
      </c>
      <c r="G10419" s="3" t="s">
        <v>64</v>
      </c>
      <c r="H10419" s="3" t="s">
        <v>48</v>
      </c>
      <c r="I10419" s="3" t="s">
        <v>52</v>
      </c>
      <c r="J10419" s="0" t="n">
        <v>3</v>
      </c>
      <c r="K10419" s="3" t="s">
        <v>29</v>
      </c>
      <c r="L10419" s="3" t="s">
        <v>121</v>
      </c>
      <c r="M10419" s="29" t="n">
        <v>118</v>
      </c>
      <c r="N10419" s="30" t="n">
        <f aca="false">DATE(YEAR(B10419),MONTH(B10419),1)</f>
        <v>46235</v>
      </c>
      <c r="O10419" s="0" t="str">
        <f aca="false">IF(J10419&lt;=2,"0-2 days",IF(J10419&lt;=7,"3-7 days",IF(J10419&lt;=14,"8-14 days",IF(J10419&lt;=21,"15-21 days","22+ days"))))</f>
        <v>3-7 days</v>
      </c>
      <c r="P10419" s="0" t="str">
        <f aca="false">IF(VALUE(LEFT(D10419,2))&lt;10,"Early (7-10 AM)",IF(VALUE(LEFT(D10419,2))&lt;14,"Midday (10 AM-2 PM)",IF(VALUE(LEFT(D10419,2))&lt;16,"Afternoon (2-4 PM)","Late (4-6 PM)")))</f>
        <v>Early (7-10 AM)</v>
      </c>
      <c r="Q10419" s="3" t="n">
        <f aca="false">IF(L10419="No-show",1,0)</f>
        <v>0</v>
      </c>
      <c r="R10419" s="29" t="n">
        <f aca="false">IF(L10419="No-show",M10419,0)</f>
        <v>0</v>
      </c>
    </row>
    <row r="10420" customFormat="false" ht="15" hidden="false" customHeight="false" outlineLevel="0" collapsed="false">
      <c r="A10420" s="0" t="s">
        <v>11850</v>
      </c>
      <c r="B10420" s="28" t="n">
        <v>46241</v>
      </c>
      <c r="C10420" s="3" t="s">
        <v>37</v>
      </c>
      <c r="D10420" s="3" t="s">
        <v>235</v>
      </c>
      <c r="E10420" s="3" t="s">
        <v>11851</v>
      </c>
      <c r="F10420" s="3" t="s">
        <v>8</v>
      </c>
      <c r="G10420" s="3" t="s">
        <v>63</v>
      </c>
      <c r="H10420" s="3" t="s">
        <v>54</v>
      </c>
      <c r="I10420" s="3" t="s">
        <v>59</v>
      </c>
      <c r="J10420" s="0" t="n">
        <v>20</v>
      </c>
      <c r="K10420" s="3" t="s">
        <v>29</v>
      </c>
      <c r="L10420" s="3" t="s">
        <v>121</v>
      </c>
      <c r="M10420" s="29" t="n">
        <v>192</v>
      </c>
      <c r="N10420" s="30" t="n">
        <f aca="false">DATE(YEAR(B10420),MONTH(B10420),1)</f>
        <v>46235</v>
      </c>
      <c r="O10420" s="0" t="str">
        <f aca="false">IF(J10420&lt;=2,"0-2 days",IF(J10420&lt;=7,"3-7 days",IF(J10420&lt;=14,"8-14 days",IF(J10420&lt;=21,"15-21 days","22+ days"))))</f>
        <v>15-21 days</v>
      </c>
      <c r="P10420" s="0" t="str">
        <f aca="false">IF(VALUE(LEFT(D10420,2))&lt;10,"Early (7-10 AM)",IF(VALUE(LEFT(D10420,2))&lt;14,"Midday (10 AM-2 PM)",IF(VALUE(LEFT(D10420,2))&lt;16,"Afternoon (2-4 PM)","Late (4-6 PM)")))</f>
        <v>Early (7-10 AM)</v>
      </c>
      <c r="Q10420" s="3" t="n">
        <f aca="false">IF(L10420="No-show",1,0)</f>
        <v>0</v>
      </c>
      <c r="R10420" s="29" t="n">
        <f aca="false">IF(L10420="No-show",M10420,0)</f>
        <v>0</v>
      </c>
    </row>
    <row r="10421" customFormat="false" ht="15" hidden="false" customHeight="false" outlineLevel="0" collapsed="false">
      <c r="A10421" s="0" t="s">
        <v>11852</v>
      </c>
      <c r="B10421" s="28" t="n">
        <v>46241</v>
      </c>
      <c r="C10421" s="3" t="s">
        <v>37</v>
      </c>
      <c r="D10421" s="3" t="s">
        <v>235</v>
      </c>
      <c r="E10421" s="3" t="s">
        <v>11466</v>
      </c>
      <c r="F10421" s="3" t="s">
        <v>4</v>
      </c>
      <c r="G10421" s="3" t="s">
        <v>64</v>
      </c>
      <c r="H10421" s="3" t="s">
        <v>58</v>
      </c>
      <c r="I10421" s="3" t="s">
        <v>59</v>
      </c>
      <c r="J10421" s="0" t="n">
        <v>4</v>
      </c>
      <c r="K10421" s="3" t="s">
        <v>29</v>
      </c>
      <c r="L10421" s="3" t="s">
        <v>121</v>
      </c>
      <c r="M10421" s="29" t="n">
        <v>105</v>
      </c>
      <c r="N10421" s="30" t="n">
        <f aca="false">DATE(YEAR(B10421),MONTH(B10421),1)</f>
        <v>46235</v>
      </c>
      <c r="O10421" s="0" t="str">
        <f aca="false">IF(J10421&lt;=2,"0-2 days",IF(J10421&lt;=7,"3-7 days",IF(J10421&lt;=14,"8-14 days",IF(J10421&lt;=21,"15-21 days","22+ days"))))</f>
        <v>3-7 days</v>
      </c>
      <c r="P10421" s="0" t="str">
        <f aca="false">IF(VALUE(LEFT(D10421,2))&lt;10,"Early (7-10 AM)",IF(VALUE(LEFT(D10421,2))&lt;14,"Midday (10 AM-2 PM)",IF(VALUE(LEFT(D10421,2))&lt;16,"Afternoon (2-4 PM)","Late (4-6 PM)")))</f>
        <v>Early (7-10 AM)</v>
      </c>
      <c r="Q10421" s="3" t="n">
        <f aca="false">IF(L10421="No-show",1,0)</f>
        <v>0</v>
      </c>
      <c r="R10421" s="29" t="n">
        <f aca="false">IF(L10421="No-show",M10421,0)</f>
        <v>0</v>
      </c>
    </row>
    <row r="10422" customFormat="false" ht="15" hidden="false" customHeight="false" outlineLevel="0" collapsed="false">
      <c r="A10422" s="0" t="s">
        <v>11853</v>
      </c>
      <c r="B10422" s="28" t="n">
        <v>46241</v>
      </c>
      <c r="C10422" s="3" t="s">
        <v>37</v>
      </c>
      <c r="D10422" s="3" t="s">
        <v>142</v>
      </c>
      <c r="E10422" s="3" t="s">
        <v>11440</v>
      </c>
      <c r="F10422" s="3" t="s">
        <v>7</v>
      </c>
      <c r="G10422" s="3" t="s">
        <v>64</v>
      </c>
      <c r="H10422" s="3" t="s">
        <v>54</v>
      </c>
      <c r="I10422" s="3" t="s">
        <v>46</v>
      </c>
      <c r="J10422" s="0" t="n">
        <v>8</v>
      </c>
      <c r="K10422" s="3" t="s">
        <v>29</v>
      </c>
      <c r="L10422" s="3" t="s">
        <v>284</v>
      </c>
      <c r="M10422" s="29" t="n">
        <v>120</v>
      </c>
      <c r="N10422" s="30" t="n">
        <f aca="false">DATE(YEAR(B10422),MONTH(B10422),1)</f>
        <v>46235</v>
      </c>
      <c r="O10422" s="0" t="str">
        <f aca="false">IF(J10422&lt;=2,"0-2 days",IF(J10422&lt;=7,"3-7 days",IF(J10422&lt;=14,"8-14 days",IF(J10422&lt;=21,"15-21 days","22+ days"))))</f>
        <v>8-14 days</v>
      </c>
      <c r="P10422" s="0" t="str">
        <f aca="false">IF(VALUE(LEFT(D10422,2))&lt;10,"Early (7-10 AM)",IF(VALUE(LEFT(D10422,2))&lt;14,"Midday (10 AM-2 PM)",IF(VALUE(LEFT(D10422,2))&lt;16,"Afternoon (2-4 PM)","Late (4-6 PM)")))</f>
        <v>Early (7-10 AM)</v>
      </c>
      <c r="Q10422" s="3" t="n">
        <f aca="false">IF(L10422="No-show",1,0)</f>
        <v>0</v>
      </c>
      <c r="R10422" s="29" t="n">
        <f aca="false">IF(L10422="No-show",M10422,0)</f>
        <v>0</v>
      </c>
    </row>
    <row r="10423" customFormat="false" ht="15" hidden="false" customHeight="false" outlineLevel="0" collapsed="false">
      <c r="A10423" s="0" t="s">
        <v>11854</v>
      </c>
      <c r="B10423" s="28" t="n">
        <v>46241</v>
      </c>
      <c r="C10423" s="3" t="s">
        <v>37</v>
      </c>
      <c r="D10423" s="3" t="s">
        <v>142</v>
      </c>
      <c r="E10423" s="3" t="s">
        <v>11471</v>
      </c>
      <c r="F10423" s="3" t="s">
        <v>4</v>
      </c>
      <c r="G10423" s="3" t="s">
        <v>64</v>
      </c>
      <c r="H10423" s="3" t="s">
        <v>54</v>
      </c>
      <c r="I10423" s="3" t="s">
        <v>52</v>
      </c>
      <c r="J10423" s="0" t="n">
        <v>6</v>
      </c>
      <c r="K10423" s="3" t="s">
        <v>32</v>
      </c>
      <c r="L10423" s="3" t="s">
        <v>121</v>
      </c>
      <c r="M10423" s="29" t="n">
        <v>120</v>
      </c>
      <c r="N10423" s="30" t="n">
        <f aca="false">DATE(YEAR(B10423),MONTH(B10423),1)</f>
        <v>46235</v>
      </c>
      <c r="O10423" s="0" t="str">
        <f aca="false">IF(J10423&lt;=2,"0-2 days",IF(J10423&lt;=7,"3-7 days",IF(J10423&lt;=14,"8-14 days",IF(J10423&lt;=21,"15-21 days","22+ days"))))</f>
        <v>3-7 days</v>
      </c>
      <c r="P10423" s="0" t="str">
        <f aca="false">IF(VALUE(LEFT(D10423,2))&lt;10,"Early (7-10 AM)",IF(VALUE(LEFT(D10423,2))&lt;14,"Midday (10 AM-2 PM)",IF(VALUE(LEFT(D10423,2))&lt;16,"Afternoon (2-4 PM)","Late (4-6 PM)")))</f>
        <v>Early (7-10 AM)</v>
      </c>
      <c r="Q10423" s="3" t="n">
        <f aca="false">IF(L10423="No-show",1,0)</f>
        <v>0</v>
      </c>
      <c r="R10423" s="29" t="n">
        <f aca="false">IF(L10423="No-show",M10423,0)</f>
        <v>0</v>
      </c>
    </row>
    <row r="10424" customFormat="false" ht="15" hidden="false" customHeight="false" outlineLevel="0" collapsed="false">
      <c r="A10424" s="0" t="s">
        <v>11855</v>
      </c>
      <c r="B10424" s="28" t="n">
        <v>46241</v>
      </c>
      <c r="C10424" s="3" t="s">
        <v>37</v>
      </c>
      <c r="D10424" s="3" t="s">
        <v>142</v>
      </c>
      <c r="E10424" s="3" t="s">
        <v>10264</v>
      </c>
      <c r="F10424" s="3" t="s">
        <v>8</v>
      </c>
      <c r="G10424" s="3" t="s">
        <v>66</v>
      </c>
      <c r="H10424" s="3" t="s">
        <v>51</v>
      </c>
      <c r="I10424" s="3" t="s">
        <v>46</v>
      </c>
      <c r="J10424" s="0" t="n">
        <v>6</v>
      </c>
      <c r="K10424" s="3" t="s">
        <v>29</v>
      </c>
      <c r="L10424" s="3" t="s">
        <v>121</v>
      </c>
      <c r="M10424" s="29" t="n">
        <v>116</v>
      </c>
      <c r="N10424" s="30" t="n">
        <f aca="false">DATE(YEAR(B10424),MONTH(B10424),1)</f>
        <v>46235</v>
      </c>
      <c r="O10424" s="0" t="str">
        <f aca="false">IF(J10424&lt;=2,"0-2 days",IF(J10424&lt;=7,"3-7 days",IF(J10424&lt;=14,"8-14 days",IF(J10424&lt;=21,"15-21 days","22+ days"))))</f>
        <v>3-7 days</v>
      </c>
      <c r="P10424" s="0" t="str">
        <f aca="false">IF(VALUE(LEFT(D10424,2))&lt;10,"Early (7-10 AM)",IF(VALUE(LEFT(D10424,2))&lt;14,"Midday (10 AM-2 PM)",IF(VALUE(LEFT(D10424,2))&lt;16,"Afternoon (2-4 PM)","Late (4-6 PM)")))</f>
        <v>Early (7-10 AM)</v>
      </c>
      <c r="Q10424" s="3" t="n">
        <f aca="false">IF(L10424="No-show",1,0)</f>
        <v>0</v>
      </c>
      <c r="R10424" s="29" t="n">
        <f aca="false">IF(L10424="No-show",M10424,0)</f>
        <v>0</v>
      </c>
    </row>
    <row r="10425" customFormat="false" ht="15" hidden="false" customHeight="false" outlineLevel="0" collapsed="false">
      <c r="A10425" s="0" t="s">
        <v>11856</v>
      </c>
      <c r="B10425" s="28" t="n">
        <v>46241</v>
      </c>
      <c r="C10425" s="3" t="s">
        <v>37</v>
      </c>
      <c r="D10425" s="3" t="s">
        <v>142</v>
      </c>
      <c r="E10425" s="3" t="s">
        <v>11857</v>
      </c>
      <c r="F10425" s="3" t="s">
        <v>7</v>
      </c>
      <c r="G10425" s="3" t="s">
        <v>63</v>
      </c>
      <c r="H10425" s="3" t="s">
        <v>58</v>
      </c>
      <c r="I10425" s="3" t="s">
        <v>52</v>
      </c>
      <c r="J10425" s="0" t="n">
        <v>6</v>
      </c>
      <c r="K10425" s="3" t="s">
        <v>29</v>
      </c>
      <c r="L10425" s="3" t="s">
        <v>121</v>
      </c>
      <c r="M10425" s="29" t="n">
        <v>168</v>
      </c>
      <c r="N10425" s="30" t="n">
        <f aca="false">DATE(YEAR(B10425),MONTH(B10425),1)</f>
        <v>46235</v>
      </c>
      <c r="O10425" s="0" t="str">
        <f aca="false">IF(J10425&lt;=2,"0-2 days",IF(J10425&lt;=7,"3-7 days",IF(J10425&lt;=14,"8-14 days",IF(J10425&lt;=21,"15-21 days","22+ days"))))</f>
        <v>3-7 days</v>
      </c>
      <c r="P10425" s="0" t="str">
        <f aca="false">IF(VALUE(LEFT(D10425,2))&lt;10,"Early (7-10 AM)",IF(VALUE(LEFT(D10425,2))&lt;14,"Midday (10 AM-2 PM)",IF(VALUE(LEFT(D10425,2))&lt;16,"Afternoon (2-4 PM)","Late (4-6 PM)")))</f>
        <v>Early (7-10 AM)</v>
      </c>
      <c r="Q10425" s="3" t="n">
        <f aca="false">IF(L10425="No-show",1,0)</f>
        <v>0</v>
      </c>
      <c r="R10425" s="29" t="n">
        <f aca="false">IF(L10425="No-show",M10425,0)</f>
        <v>0</v>
      </c>
    </row>
    <row r="10426" customFormat="false" ht="15" hidden="false" customHeight="false" outlineLevel="0" collapsed="false">
      <c r="A10426" s="0" t="s">
        <v>11858</v>
      </c>
      <c r="B10426" s="28" t="n">
        <v>46241</v>
      </c>
      <c r="C10426" s="3" t="s">
        <v>37</v>
      </c>
      <c r="D10426" s="3" t="s">
        <v>151</v>
      </c>
      <c r="E10426" s="3" t="s">
        <v>11859</v>
      </c>
      <c r="F10426" s="3" t="s">
        <v>8</v>
      </c>
      <c r="G10426" s="3" t="s">
        <v>63</v>
      </c>
      <c r="H10426" s="3" t="s">
        <v>58</v>
      </c>
      <c r="I10426" s="3" t="s">
        <v>52</v>
      </c>
      <c r="J10426" s="0" t="n">
        <v>13</v>
      </c>
      <c r="K10426" s="3" t="s">
        <v>29</v>
      </c>
      <c r="L10426" s="3" t="s">
        <v>121</v>
      </c>
      <c r="M10426" s="29" t="n">
        <v>168</v>
      </c>
      <c r="N10426" s="30" t="n">
        <f aca="false">DATE(YEAR(B10426),MONTH(B10426),1)</f>
        <v>46235</v>
      </c>
      <c r="O10426" s="0" t="str">
        <f aca="false">IF(J10426&lt;=2,"0-2 days",IF(J10426&lt;=7,"3-7 days",IF(J10426&lt;=14,"8-14 days",IF(J10426&lt;=21,"15-21 days","22+ days"))))</f>
        <v>8-14 days</v>
      </c>
      <c r="P10426" s="0" t="str">
        <f aca="false">IF(VALUE(LEFT(D10426,2))&lt;10,"Early (7-10 AM)",IF(VALUE(LEFT(D10426,2))&lt;14,"Midday (10 AM-2 PM)",IF(VALUE(LEFT(D10426,2))&lt;16,"Afternoon (2-4 PM)","Late (4-6 PM)")))</f>
        <v>Early (7-10 AM)</v>
      </c>
      <c r="Q10426" s="3" t="n">
        <f aca="false">IF(L10426="No-show",1,0)</f>
        <v>0</v>
      </c>
      <c r="R10426" s="29" t="n">
        <f aca="false">IF(L10426="No-show",M10426,0)</f>
        <v>0</v>
      </c>
    </row>
    <row r="10427" customFormat="false" ht="15" hidden="false" customHeight="false" outlineLevel="0" collapsed="false">
      <c r="A10427" s="0" t="s">
        <v>11860</v>
      </c>
      <c r="B10427" s="28" t="n">
        <v>46241</v>
      </c>
      <c r="C10427" s="3" t="s">
        <v>37</v>
      </c>
      <c r="D10427" s="3" t="s">
        <v>151</v>
      </c>
      <c r="E10427" s="3" t="s">
        <v>11166</v>
      </c>
      <c r="F10427" s="3" t="s">
        <v>8</v>
      </c>
      <c r="G10427" s="3" t="s">
        <v>64</v>
      </c>
      <c r="H10427" s="3" t="s">
        <v>42</v>
      </c>
      <c r="I10427" s="3" t="s">
        <v>52</v>
      </c>
      <c r="J10427" s="0" t="n">
        <v>8</v>
      </c>
      <c r="K10427" s="3" t="s">
        <v>29</v>
      </c>
      <c r="L10427" s="3" t="s">
        <v>121</v>
      </c>
      <c r="M10427" s="29" t="n">
        <v>72</v>
      </c>
      <c r="N10427" s="30" t="n">
        <f aca="false">DATE(YEAR(B10427),MONTH(B10427),1)</f>
        <v>46235</v>
      </c>
      <c r="O10427" s="0" t="str">
        <f aca="false">IF(J10427&lt;=2,"0-2 days",IF(J10427&lt;=7,"3-7 days",IF(J10427&lt;=14,"8-14 days",IF(J10427&lt;=21,"15-21 days","22+ days"))))</f>
        <v>8-14 days</v>
      </c>
      <c r="P10427" s="0" t="str">
        <f aca="false">IF(VALUE(LEFT(D10427,2))&lt;10,"Early (7-10 AM)",IF(VALUE(LEFT(D10427,2))&lt;14,"Midday (10 AM-2 PM)",IF(VALUE(LEFT(D10427,2))&lt;16,"Afternoon (2-4 PM)","Late (4-6 PM)")))</f>
        <v>Early (7-10 AM)</v>
      </c>
      <c r="Q10427" s="3" t="n">
        <f aca="false">IF(L10427="No-show",1,0)</f>
        <v>0</v>
      </c>
      <c r="R10427" s="29" t="n">
        <f aca="false">IF(L10427="No-show",M10427,0)</f>
        <v>0</v>
      </c>
    </row>
    <row r="10428" customFormat="false" ht="15" hidden="false" customHeight="false" outlineLevel="0" collapsed="false">
      <c r="A10428" s="0" t="s">
        <v>11861</v>
      </c>
      <c r="B10428" s="28" t="n">
        <v>46241</v>
      </c>
      <c r="C10428" s="3" t="s">
        <v>37</v>
      </c>
      <c r="D10428" s="3" t="s">
        <v>154</v>
      </c>
      <c r="E10428" s="3" t="s">
        <v>11269</v>
      </c>
      <c r="F10428" s="3" t="s">
        <v>7</v>
      </c>
      <c r="G10428" s="3" t="s">
        <v>66</v>
      </c>
      <c r="H10428" s="3" t="s">
        <v>51</v>
      </c>
      <c r="I10428" s="3" t="s">
        <v>43</v>
      </c>
      <c r="J10428" s="0" t="n">
        <v>4</v>
      </c>
      <c r="K10428" s="3" t="s">
        <v>29</v>
      </c>
      <c r="L10428" s="3" t="s">
        <v>129</v>
      </c>
      <c r="M10428" s="29" t="n">
        <v>116</v>
      </c>
      <c r="N10428" s="30" t="n">
        <f aca="false">DATE(YEAR(B10428),MONTH(B10428),1)</f>
        <v>46235</v>
      </c>
      <c r="O10428" s="0" t="str">
        <f aca="false">IF(J10428&lt;=2,"0-2 days",IF(J10428&lt;=7,"3-7 days",IF(J10428&lt;=14,"8-14 days",IF(J10428&lt;=21,"15-21 days","22+ days"))))</f>
        <v>3-7 days</v>
      </c>
      <c r="P10428" s="0" t="str">
        <f aca="false">IF(VALUE(LEFT(D10428,2))&lt;10,"Early (7-10 AM)",IF(VALUE(LEFT(D10428,2))&lt;14,"Midday (10 AM-2 PM)",IF(VALUE(LEFT(D10428,2))&lt;16,"Afternoon (2-4 PM)","Late (4-6 PM)")))</f>
        <v>Midday (10 AM-2 PM)</v>
      </c>
      <c r="Q10428" s="3" t="n">
        <f aca="false">IF(L10428="No-show",1,0)</f>
        <v>0</v>
      </c>
      <c r="R10428" s="29" t="n">
        <f aca="false">IF(L10428="No-show",M10428,0)</f>
        <v>0</v>
      </c>
    </row>
    <row r="10429" customFormat="false" ht="15" hidden="false" customHeight="false" outlineLevel="0" collapsed="false">
      <c r="A10429" s="0" t="s">
        <v>11862</v>
      </c>
      <c r="B10429" s="28" t="n">
        <v>46241</v>
      </c>
      <c r="C10429" s="3" t="s">
        <v>37</v>
      </c>
      <c r="D10429" s="3" t="s">
        <v>159</v>
      </c>
      <c r="E10429" s="3" t="s">
        <v>11170</v>
      </c>
      <c r="F10429" s="3" t="s">
        <v>4</v>
      </c>
      <c r="G10429" s="3" t="s">
        <v>66</v>
      </c>
      <c r="H10429" s="3" t="s">
        <v>51</v>
      </c>
      <c r="I10429" s="3" t="s">
        <v>46</v>
      </c>
      <c r="J10429" s="0" t="n">
        <v>3</v>
      </c>
      <c r="K10429" s="3" t="s">
        <v>29</v>
      </c>
      <c r="L10429" s="3" t="s">
        <v>284</v>
      </c>
      <c r="M10429" s="29" t="n">
        <v>116</v>
      </c>
      <c r="N10429" s="30" t="n">
        <f aca="false">DATE(YEAR(B10429),MONTH(B10429),1)</f>
        <v>46235</v>
      </c>
      <c r="O10429" s="0" t="str">
        <f aca="false">IF(J10429&lt;=2,"0-2 days",IF(J10429&lt;=7,"3-7 days",IF(J10429&lt;=14,"8-14 days",IF(J10429&lt;=21,"15-21 days","22+ days"))))</f>
        <v>3-7 days</v>
      </c>
      <c r="P10429" s="0" t="str">
        <f aca="false">IF(VALUE(LEFT(D10429,2))&lt;10,"Early (7-10 AM)",IF(VALUE(LEFT(D10429,2))&lt;14,"Midday (10 AM-2 PM)",IF(VALUE(LEFT(D10429,2))&lt;16,"Afternoon (2-4 PM)","Late (4-6 PM)")))</f>
        <v>Midday (10 AM-2 PM)</v>
      </c>
      <c r="Q10429" s="3" t="n">
        <f aca="false">IF(L10429="No-show",1,0)</f>
        <v>0</v>
      </c>
      <c r="R10429" s="29" t="n">
        <f aca="false">IF(L10429="No-show",M10429,0)</f>
        <v>0</v>
      </c>
    </row>
    <row r="10430" customFormat="false" ht="15" hidden="false" customHeight="false" outlineLevel="0" collapsed="false">
      <c r="A10430" s="0" t="s">
        <v>11863</v>
      </c>
      <c r="B10430" s="28" t="n">
        <v>46241</v>
      </c>
      <c r="C10430" s="3" t="s">
        <v>37</v>
      </c>
      <c r="D10430" s="3" t="s">
        <v>159</v>
      </c>
      <c r="E10430" s="3" t="s">
        <v>10317</v>
      </c>
      <c r="F10430" s="3" t="s">
        <v>4</v>
      </c>
      <c r="G10430" s="3" t="s">
        <v>64</v>
      </c>
      <c r="H10430" s="3" t="s">
        <v>58</v>
      </c>
      <c r="I10430" s="3" t="s">
        <v>43</v>
      </c>
      <c r="J10430" s="0" t="n">
        <v>5</v>
      </c>
      <c r="K10430" s="3" t="s">
        <v>29</v>
      </c>
      <c r="L10430" s="3" t="s">
        <v>121</v>
      </c>
      <c r="M10430" s="29" t="n">
        <v>105</v>
      </c>
      <c r="N10430" s="30" t="n">
        <f aca="false">DATE(YEAR(B10430),MONTH(B10430),1)</f>
        <v>46235</v>
      </c>
      <c r="O10430" s="0" t="str">
        <f aca="false">IF(J10430&lt;=2,"0-2 days",IF(J10430&lt;=7,"3-7 days",IF(J10430&lt;=14,"8-14 days",IF(J10430&lt;=21,"15-21 days","22+ days"))))</f>
        <v>3-7 days</v>
      </c>
      <c r="P10430" s="0" t="str">
        <f aca="false">IF(VALUE(LEFT(D10430,2))&lt;10,"Early (7-10 AM)",IF(VALUE(LEFT(D10430,2))&lt;14,"Midday (10 AM-2 PM)",IF(VALUE(LEFT(D10430,2))&lt;16,"Afternoon (2-4 PM)","Late (4-6 PM)")))</f>
        <v>Midday (10 AM-2 PM)</v>
      </c>
      <c r="Q10430" s="3" t="n">
        <f aca="false">IF(L10430="No-show",1,0)</f>
        <v>0</v>
      </c>
      <c r="R10430" s="29" t="n">
        <f aca="false">IF(L10430="No-show",M10430,0)</f>
        <v>0</v>
      </c>
    </row>
    <row r="10431" customFormat="false" ht="15" hidden="false" customHeight="false" outlineLevel="0" collapsed="false">
      <c r="A10431" s="0" t="s">
        <v>11864</v>
      </c>
      <c r="B10431" s="28" t="n">
        <v>46241</v>
      </c>
      <c r="C10431" s="3" t="s">
        <v>37</v>
      </c>
      <c r="D10431" s="3" t="s">
        <v>164</v>
      </c>
      <c r="E10431" s="3" t="s">
        <v>11694</v>
      </c>
      <c r="F10431" s="3" t="s">
        <v>3</v>
      </c>
      <c r="G10431" s="3" t="s">
        <v>64</v>
      </c>
      <c r="H10431" s="3" t="s">
        <v>54</v>
      </c>
      <c r="I10431" s="3" t="s">
        <v>46</v>
      </c>
      <c r="J10431" s="0" t="n">
        <v>5</v>
      </c>
      <c r="K10431" s="3" t="s">
        <v>29</v>
      </c>
      <c r="L10431" s="3" t="s">
        <v>121</v>
      </c>
      <c r="M10431" s="29" t="n">
        <v>120</v>
      </c>
      <c r="N10431" s="30" t="n">
        <f aca="false">DATE(YEAR(B10431),MONTH(B10431),1)</f>
        <v>46235</v>
      </c>
      <c r="O10431" s="0" t="str">
        <f aca="false">IF(J10431&lt;=2,"0-2 days",IF(J10431&lt;=7,"3-7 days",IF(J10431&lt;=14,"8-14 days",IF(J10431&lt;=21,"15-21 days","22+ days"))))</f>
        <v>3-7 days</v>
      </c>
      <c r="P10431" s="0" t="str">
        <f aca="false">IF(VALUE(LEFT(D10431,2))&lt;10,"Early (7-10 AM)",IF(VALUE(LEFT(D10431,2))&lt;14,"Midday (10 AM-2 PM)",IF(VALUE(LEFT(D10431,2))&lt;16,"Afternoon (2-4 PM)","Late (4-6 PM)")))</f>
        <v>Midday (10 AM-2 PM)</v>
      </c>
      <c r="Q10431" s="3" t="n">
        <f aca="false">IF(L10431="No-show",1,0)</f>
        <v>0</v>
      </c>
      <c r="R10431" s="29" t="n">
        <f aca="false">IF(L10431="No-show",M10431,0)</f>
        <v>0</v>
      </c>
    </row>
    <row r="10432" customFormat="false" ht="15" hidden="false" customHeight="false" outlineLevel="0" collapsed="false">
      <c r="A10432" s="0" t="s">
        <v>11865</v>
      </c>
      <c r="B10432" s="28" t="n">
        <v>46241</v>
      </c>
      <c r="C10432" s="3" t="s">
        <v>37</v>
      </c>
      <c r="D10432" s="3" t="s">
        <v>164</v>
      </c>
      <c r="E10432" s="3" t="s">
        <v>11180</v>
      </c>
      <c r="F10432" s="3" t="s">
        <v>3</v>
      </c>
      <c r="G10432" s="3" t="s">
        <v>64</v>
      </c>
      <c r="H10432" s="3" t="s">
        <v>58</v>
      </c>
      <c r="I10432" s="3" t="s">
        <v>43</v>
      </c>
      <c r="J10432" s="0" t="n">
        <v>14</v>
      </c>
      <c r="K10432" s="3" t="s">
        <v>29</v>
      </c>
      <c r="L10432" s="3" t="s">
        <v>121</v>
      </c>
      <c r="M10432" s="29" t="n">
        <v>105</v>
      </c>
      <c r="N10432" s="30" t="n">
        <f aca="false">DATE(YEAR(B10432),MONTH(B10432),1)</f>
        <v>46235</v>
      </c>
      <c r="O10432" s="0" t="str">
        <f aca="false">IF(J10432&lt;=2,"0-2 days",IF(J10432&lt;=7,"3-7 days",IF(J10432&lt;=14,"8-14 days",IF(J10432&lt;=21,"15-21 days","22+ days"))))</f>
        <v>8-14 days</v>
      </c>
      <c r="P10432" s="0" t="str">
        <f aca="false">IF(VALUE(LEFT(D10432,2))&lt;10,"Early (7-10 AM)",IF(VALUE(LEFT(D10432,2))&lt;14,"Midday (10 AM-2 PM)",IF(VALUE(LEFT(D10432,2))&lt;16,"Afternoon (2-4 PM)","Late (4-6 PM)")))</f>
        <v>Midday (10 AM-2 PM)</v>
      </c>
      <c r="Q10432" s="3" t="n">
        <f aca="false">IF(L10432="No-show",1,0)</f>
        <v>0</v>
      </c>
      <c r="R10432" s="29" t="n">
        <f aca="false">IF(L10432="No-show",M10432,0)</f>
        <v>0</v>
      </c>
    </row>
    <row r="10433" customFormat="false" ht="15" hidden="false" customHeight="false" outlineLevel="0" collapsed="false">
      <c r="A10433" s="0" t="s">
        <v>11866</v>
      </c>
      <c r="B10433" s="28" t="n">
        <v>46241</v>
      </c>
      <c r="C10433" s="3" t="s">
        <v>37</v>
      </c>
      <c r="D10433" s="3" t="s">
        <v>164</v>
      </c>
      <c r="E10433" s="3" t="s">
        <v>11275</v>
      </c>
      <c r="F10433" s="3" t="s">
        <v>4</v>
      </c>
      <c r="G10433" s="3" t="s">
        <v>66</v>
      </c>
      <c r="H10433" s="3" t="s">
        <v>42</v>
      </c>
      <c r="I10433" s="3" t="s">
        <v>43</v>
      </c>
      <c r="J10433" s="0" t="n">
        <v>7</v>
      </c>
      <c r="K10433" s="3" t="s">
        <v>29</v>
      </c>
      <c r="L10433" s="3" t="s">
        <v>121</v>
      </c>
      <c r="M10433" s="29" t="n">
        <v>72</v>
      </c>
      <c r="N10433" s="30" t="n">
        <f aca="false">DATE(YEAR(B10433),MONTH(B10433),1)</f>
        <v>46235</v>
      </c>
      <c r="O10433" s="0" t="str">
        <f aca="false">IF(J10433&lt;=2,"0-2 days",IF(J10433&lt;=7,"3-7 days",IF(J10433&lt;=14,"8-14 days",IF(J10433&lt;=21,"15-21 days","22+ days"))))</f>
        <v>3-7 days</v>
      </c>
      <c r="P10433" s="0" t="str">
        <f aca="false">IF(VALUE(LEFT(D10433,2))&lt;10,"Early (7-10 AM)",IF(VALUE(LEFT(D10433,2))&lt;14,"Midday (10 AM-2 PM)",IF(VALUE(LEFT(D10433,2))&lt;16,"Afternoon (2-4 PM)","Late (4-6 PM)")))</f>
        <v>Midday (10 AM-2 PM)</v>
      </c>
      <c r="Q10433" s="3" t="n">
        <f aca="false">IF(L10433="No-show",1,0)</f>
        <v>0</v>
      </c>
      <c r="R10433" s="29" t="n">
        <f aca="false">IF(L10433="No-show",M10433,0)</f>
        <v>0</v>
      </c>
    </row>
    <row r="10434" customFormat="false" ht="15" hidden="false" customHeight="false" outlineLevel="0" collapsed="false">
      <c r="A10434" s="0" t="s">
        <v>11867</v>
      </c>
      <c r="B10434" s="28" t="n">
        <v>46241</v>
      </c>
      <c r="C10434" s="3" t="s">
        <v>37</v>
      </c>
      <c r="D10434" s="3" t="s">
        <v>164</v>
      </c>
      <c r="E10434" s="3" t="s">
        <v>11614</v>
      </c>
      <c r="F10434" s="3" t="s">
        <v>8</v>
      </c>
      <c r="G10434" s="3" t="s">
        <v>64</v>
      </c>
      <c r="H10434" s="3" t="s">
        <v>58</v>
      </c>
      <c r="I10434" s="3" t="s">
        <v>52</v>
      </c>
      <c r="J10434" s="0" t="n">
        <v>11</v>
      </c>
      <c r="K10434" s="3" t="s">
        <v>29</v>
      </c>
      <c r="L10434" s="3" t="s">
        <v>121</v>
      </c>
      <c r="M10434" s="29" t="n">
        <v>105</v>
      </c>
      <c r="N10434" s="30" t="n">
        <f aca="false">DATE(YEAR(B10434),MONTH(B10434),1)</f>
        <v>46235</v>
      </c>
      <c r="O10434" s="0" t="str">
        <f aca="false">IF(J10434&lt;=2,"0-2 days",IF(J10434&lt;=7,"3-7 days",IF(J10434&lt;=14,"8-14 days",IF(J10434&lt;=21,"15-21 days","22+ days"))))</f>
        <v>8-14 days</v>
      </c>
      <c r="P10434" s="0" t="str">
        <f aca="false">IF(VALUE(LEFT(D10434,2))&lt;10,"Early (7-10 AM)",IF(VALUE(LEFT(D10434,2))&lt;14,"Midday (10 AM-2 PM)",IF(VALUE(LEFT(D10434,2))&lt;16,"Afternoon (2-4 PM)","Late (4-6 PM)")))</f>
        <v>Midday (10 AM-2 PM)</v>
      </c>
      <c r="Q10434" s="3" t="n">
        <f aca="false">IF(L10434="No-show",1,0)</f>
        <v>0</v>
      </c>
      <c r="R10434" s="29" t="n">
        <f aca="false">IF(L10434="No-show",M10434,0)</f>
        <v>0</v>
      </c>
    </row>
    <row r="10435" customFormat="false" ht="15" hidden="false" customHeight="false" outlineLevel="0" collapsed="false">
      <c r="A10435" s="0" t="s">
        <v>11868</v>
      </c>
      <c r="B10435" s="28" t="n">
        <v>46241</v>
      </c>
      <c r="C10435" s="3" t="s">
        <v>37</v>
      </c>
      <c r="D10435" s="3" t="s">
        <v>164</v>
      </c>
      <c r="E10435" s="3" t="s">
        <v>11622</v>
      </c>
      <c r="F10435" s="3" t="s">
        <v>8</v>
      </c>
      <c r="G10435" s="3" t="s">
        <v>64</v>
      </c>
      <c r="H10435" s="3" t="s">
        <v>45</v>
      </c>
      <c r="I10435" s="3" t="s">
        <v>52</v>
      </c>
      <c r="J10435" s="0" t="n">
        <v>3</v>
      </c>
      <c r="K10435" s="3" t="s">
        <v>32</v>
      </c>
      <c r="L10435" s="3" t="s">
        <v>121</v>
      </c>
      <c r="M10435" s="29" t="n">
        <v>95</v>
      </c>
      <c r="N10435" s="30" t="n">
        <f aca="false">DATE(YEAR(B10435),MONTH(B10435),1)</f>
        <v>46235</v>
      </c>
      <c r="O10435" s="0" t="str">
        <f aca="false">IF(J10435&lt;=2,"0-2 days",IF(J10435&lt;=7,"3-7 days",IF(J10435&lt;=14,"8-14 days",IF(J10435&lt;=21,"15-21 days","22+ days"))))</f>
        <v>3-7 days</v>
      </c>
      <c r="P10435" s="0" t="str">
        <f aca="false">IF(VALUE(LEFT(D10435,2))&lt;10,"Early (7-10 AM)",IF(VALUE(LEFT(D10435,2))&lt;14,"Midday (10 AM-2 PM)",IF(VALUE(LEFT(D10435,2))&lt;16,"Afternoon (2-4 PM)","Late (4-6 PM)")))</f>
        <v>Midday (10 AM-2 PM)</v>
      </c>
      <c r="Q10435" s="3" t="n">
        <f aca="false">IF(L10435="No-show",1,0)</f>
        <v>0</v>
      </c>
      <c r="R10435" s="29" t="n">
        <f aca="false">IF(L10435="No-show",M10435,0)</f>
        <v>0</v>
      </c>
    </row>
    <row r="10436" customFormat="false" ht="15" hidden="false" customHeight="false" outlineLevel="0" collapsed="false">
      <c r="A10436" s="0" t="s">
        <v>11869</v>
      </c>
      <c r="B10436" s="28" t="n">
        <v>46241</v>
      </c>
      <c r="C10436" s="3" t="s">
        <v>37</v>
      </c>
      <c r="D10436" s="3" t="s">
        <v>164</v>
      </c>
      <c r="E10436" s="3" t="s">
        <v>11870</v>
      </c>
      <c r="F10436" s="3" t="s">
        <v>7</v>
      </c>
      <c r="G10436" s="3" t="s">
        <v>63</v>
      </c>
      <c r="H10436" s="3" t="s">
        <v>60</v>
      </c>
      <c r="I10436" s="3" t="s">
        <v>43</v>
      </c>
      <c r="J10436" s="0" t="n">
        <v>16</v>
      </c>
      <c r="K10436" s="3" t="s">
        <v>29</v>
      </c>
      <c r="L10436" s="3" t="s">
        <v>217</v>
      </c>
      <c r="M10436" s="29" t="n">
        <v>216</v>
      </c>
      <c r="N10436" s="30" t="n">
        <f aca="false">DATE(YEAR(B10436),MONTH(B10436),1)</f>
        <v>46235</v>
      </c>
      <c r="O10436" s="0" t="str">
        <f aca="false">IF(J10436&lt;=2,"0-2 days",IF(J10436&lt;=7,"3-7 days",IF(J10436&lt;=14,"8-14 days",IF(J10436&lt;=21,"15-21 days","22+ days"))))</f>
        <v>15-21 days</v>
      </c>
      <c r="P10436" s="0" t="str">
        <f aca="false">IF(VALUE(LEFT(D10436,2))&lt;10,"Early (7-10 AM)",IF(VALUE(LEFT(D10436,2))&lt;14,"Midday (10 AM-2 PM)",IF(VALUE(LEFT(D10436,2))&lt;16,"Afternoon (2-4 PM)","Late (4-6 PM)")))</f>
        <v>Midday (10 AM-2 PM)</v>
      </c>
      <c r="Q10436" s="3" t="n">
        <f aca="false">IF(L10436="No-show",1,0)</f>
        <v>1</v>
      </c>
      <c r="R10436" s="29" t="n">
        <f aca="false">IF(L10436="No-show",M10436,0)</f>
        <v>216</v>
      </c>
    </row>
    <row r="10437" customFormat="false" ht="15" hidden="false" customHeight="false" outlineLevel="0" collapsed="false">
      <c r="A10437" s="0" t="s">
        <v>11871</v>
      </c>
      <c r="B10437" s="28" t="n">
        <v>46241</v>
      </c>
      <c r="C10437" s="3" t="s">
        <v>37</v>
      </c>
      <c r="D10437" s="3" t="s">
        <v>262</v>
      </c>
      <c r="E10437" s="3" t="s">
        <v>10873</v>
      </c>
      <c r="F10437" s="3" t="s">
        <v>4</v>
      </c>
      <c r="G10437" s="3" t="s">
        <v>64</v>
      </c>
      <c r="H10437" s="3" t="s">
        <v>54</v>
      </c>
      <c r="I10437" s="3" t="s">
        <v>52</v>
      </c>
      <c r="J10437" s="0" t="n">
        <v>9</v>
      </c>
      <c r="K10437" s="3" t="s">
        <v>29</v>
      </c>
      <c r="L10437" s="3" t="s">
        <v>121</v>
      </c>
      <c r="M10437" s="29" t="n">
        <v>120</v>
      </c>
      <c r="N10437" s="30" t="n">
        <f aca="false">DATE(YEAR(B10437),MONTH(B10437),1)</f>
        <v>46235</v>
      </c>
      <c r="O10437" s="0" t="str">
        <f aca="false">IF(J10437&lt;=2,"0-2 days",IF(J10437&lt;=7,"3-7 days",IF(J10437&lt;=14,"8-14 days",IF(J10437&lt;=21,"15-21 days","22+ days"))))</f>
        <v>8-14 days</v>
      </c>
      <c r="P10437" s="0" t="str">
        <f aca="false">IF(VALUE(LEFT(D10437,2))&lt;10,"Early (7-10 AM)",IF(VALUE(LEFT(D10437,2))&lt;14,"Midday (10 AM-2 PM)",IF(VALUE(LEFT(D10437,2))&lt;16,"Afternoon (2-4 PM)","Late (4-6 PM)")))</f>
        <v>Midday (10 AM-2 PM)</v>
      </c>
      <c r="Q10437" s="3" t="n">
        <f aca="false">IF(L10437="No-show",1,0)</f>
        <v>0</v>
      </c>
      <c r="R10437" s="29" t="n">
        <f aca="false">IF(L10437="No-show",M10437,0)</f>
        <v>0</v>
      </c>
    </row>
    <row r="10438" customFormat="false" ht="15" hidden="false" customHeight="false" outlineLevel="0" collapsed="false">
      <c r="A10438" s="0" t="s">
        <v>11872</v>
      </c>
      <c r="B10438" s="28" t="n">
        <v>46241</v>
      </c>
      <c r="C10438" s="3" t="s">
        <v>37</v>
      </c>
      <c r="D10438" s="3" t="s">
        <v>262</v>
      </c>
      <c r="E10438" s="3" t="s">
        <v>11336</v>
      </c>
      <c r="F10438" s="3" t="s">
        <v>3</v>
      </c>
      <c r="G10438" s="3" t="s">
        <v>64</v>
      </c>
      <c r="H10438" s="3" t="s">
        <v>58</v>
      </c>
      <c r="I10438" s="3" t="s">
        <v>43</v>
      </c>
      <c r="J10438" s="0" t="n">
        <v>6</v>
      </c>
      <c r="K10438" s="3" t="s">
        <v>29</v>
      </c>
      <c r="L10438" s="3" t="s">
        <v>121</v>
      </c>
      <c r="M10438" s="29" t="n">
        <v>105</v>
      </c>
      <c r="N10438" s="30" t="n">
        <f aca="false">DATE(YEAR(B10438),MONTH(B10438),1)</f>
        <v>46235</v>
      </c>
      <c r="O10438" s="0" t="str">
        <f aca="false">IF(J10438&lt;=2,"0-2 days",IF(J10438&lt;=7,"3-7 days",IF(J10438&lt;=14,"8-14 days",IF(J10438&lt;=21,"15-21 days","22+ days"))))</f>
        <v>3-7 days</v>
      </c>
      <c r="P10438" s="0" t="str">
        <f aca="false">IF(VALUE(LEFT(D10438,2))&lt;10,"Early (7-10 AM)",IF(VALUE(LEFT(D10438,2))&lt;14,"Midday (10 AM-2 PM)",IF(VALUE(LEFT(D10438,2))&lt;16,"Afternoon (2-4 PM)","Late (4-6 PM)")))</f>
        <v>Midday (10 AM-2 PM)</v>
      </c>
      <c r="Q10438" s="3" t="n">
        <f aca="false">IF(L10438="No-show",1,0)</f>
        <v>0</v>
      </c>
      <c r="R10438" s="29" t="n">
        <f aca="false">IF(L10438="No-show",M10438,0)</f>
        <v>0</v>
      </c>
    </row>
    <row r="10439" customFormat="false" ht="15" hidden="false" customHeight="false" outlineLevel="0" collapsed="false">
      <c r="A10439" s="0" t="s">
        <v>11873</v>
      </c>
      <c r="B10439" s="28" t="n">
        <v>46241</v>
      </c>
      <c r="C10439" s="3" t="s">
        <v>37</v>
      </c>
      <c r="D10439" s="3" t="s">
        <v>262</v>
      </c>
      <c r="E10439" s="3" t="s">
        <v>11643</v>
      </c>
      <c r="F10439" s="3" t="s">
        <v>7</v>
      </c>
      <c r="G10439" s="3" t="s">
        <v>64</v>
      </c>
      <c r="H10439" s="3" t="s">
        <v>42</v>
      </c>
      <c r="I10439" s="3" t="s">
        <v>52</v>
      </c>
      <c r="J10439" s="0" t="n">
        <v>13</v>
      </c>
      <c r="K10439" s="3" t="s">
        <v>29</v>
      </c>
      <c r="L10439" s="3" t="s">
        <v>121</v>
      </c>
      <c r="M10439" s="29" t="n">
        <v>72</v>
      </c>
      <c r="N10439" s="30" t="n">
        <f aca="false">DATE(YEAR(B10439),MONTH(B10439),1)</f>
        <v>46235</v>
      </c>
      <c r="O10439" s="0" t="str">
        <f aca="false">IF(J10439&lt;=2,"0-2 days",IF(J10439&lt;=7,"3-7 days",IF(J10439&lt;=14,"8-14 days",IF(J10439&lt;=21,"15-21 days","22+ days"))))</f>
        <v>8-14 days</v>
      </c>
      <c r="P10439" s="0" t="str">
        <f aca="false">IF(VALUE(LEFT(D10439,2))&lt;10,"Early (7-10 AM)",IF(VALUE(LEFT(D10439,2))&lt;14,"Midday (10 AM-2 PM)",IF(VALUE(LEFT(D10439,2))&lt;16,"Afternoon (2-4 PM)","Late (4-6 PM)")))</f>
        <v>Midday (10 AM-2 PM)</v>
      </c>
      <c r="Q10439" s="3" t="n">
        <f aca="false">IF(L10439="No-show",1,0)</f>
        <v>0</v>
      </c>
      <c r="R10439" s="29" t="n">
        <f aca="false">IF(L10439="No-show",M10439,0)</f>
        <v>0</v>
      </c>
    </row>
    <row r="10440" customFormat="false" ht="15" hidden="false" customHeight="false" outlineLevel="0" collapsed="false">
      <c r="A10440" s="0" t="s">
        <v>11874</v>
      </c>
      <c r="B10440" s="28" t="n">
        <v>46241</v>
      </c>
      <c r="C10440" s="3" t="s">
        <v>37</v>
      </c>
      <c r="D10440" s="3" t="s">
        <v>262</v>
      </c>
      <c r="E10440" s="3" t="s">
        <v>10848</v>
      </c>
      <c r="F10440" s="3" t="s">
        <v>4</v>
      </c>
      <c r="G10440" s="3" t="s">
        <v>64</v>
      </c>
      <c r="H10440" s="3" t="s">
        <v>58</v>
      </c>
      <c r="I10440" s="3" t="s">
        <v>43</v>
      </c>
      <c r="J10440" s="0" t="n">
        <v>8</v>
      </c>
      <c r="K10440" s="3" t="s">
        <v>29</v>
      </c>
      <c r="L10440" s="3" t="s">
        <v>121</v>
      </c>
      <c r="M10440" s="29" t="n">
        <v>105</v>
      </c>
      <c r="N10440" s="30" t="n">
        <f aca="false">DATE(YEAR(B10440),MONTH(B10440),1)</f>
        <v>46235</v>
      </c>
      <c r="O10440" s="0" t="str">
        <f aca="false">IF(J10440&lt;=2,"0-2 days",IF(J10440&lt;=7,"3-7 days",IF(J10440&lt;=14,"8-14 days",IF(J10440&lt;=21,"15-21 days","22+ days"))))</f>
        <v>8-14 days</v>
      </c>
      <c r="P10440" s="0" t="str">
        <f aca="false">IF(VALUE(LEFT(D10440,2))&lt;10,"Early (7-10 AM)",IF(VALUE(LEFT(D10440,2))&lt;14,"Midday (10 AM-2 PM)",IF(VALUE(LEFT(D10440,2))&lt;16,"Afternoon (2-4 PM)","Late (4-6 PM)")))</f>
        <v>Midday (10 AM-2 PM)</v>
      </c>
      <c r="Q10440" s="3" t="n">
        <f aca="false">IF(L10440="No-show",1,0)</f>
        <v>0</v>
      </c>
      <c r="R10440" s="29" t="n">
        <f aca="false">IF(L10440="No-show",M10440,0)</f>
        <v>0</v>
      </c>
    </row>
    <row r="10441" customFormat="false" ht="15" hidden="false" customHeight="false" outlineLevel="0" collapsed="false">
      <c r="A10441" s="0" t="s">
        <v>11875</v>
      </c>
      <c r="B10441" s="28" t="n">
        <v>46241</v>
      </c>
      <c r="C10441" s="3" t="s">
        <v>37</v>
      </c>
      <c r="D10441" s="3" t="s">
        <v>171</v>
      </c>
      <c r="E10441" s="3" t="s">
        <v>10895</v>
      </c>
      <c r="F10441" s="3" t="s">
        <v>8</v>
      </c>
      <c r="G10441" s="3" t="s">
        <v>66</v>
      </c>
      <c r="H10441" s="3" t="s">
        <v>48</v>
      </c>
      <c r="I10441" s="3" t="s">
        <v>46</v>
      </c>
      <c r="J10441" s="0" t="n">
        <v>9</v>
      </c>
      <c r="K10441" s="3" t="s">
        <v>29</v>
      </c>
      <c r="L10441" s="3" t="s">
        <v>217</v>
      </c>
      <c r="M10441" s="29" t="n">
        <v>118</v>
      </c>
      <c r="N10441" s="30" t="n">
        <f aca="false">DATE(YEAR(B10441),MONTH(B10441),1)</f>
        <v>46235</v>
      </c>
      <c r="O10441" s="0" t="str">
        <f aca="false">IF(J10441&lt;=2,"0-2 days",IF(J10441&lt;=7,"3-7 days",IF(J10441&lt;=14,"8-14 days",IF(J10441&lt;=21,"15-21 days","22+ days"))))</f>
        <v>8-14 days</v>
      </c>
      <c r="P10441" s="0" t="str">
        <f aca="false">IF(VALUE(LEFT(D10441,2))&lt;10,"Early (7-10 AM)",IF(VALUE(LEFT(D10441,2))&lt;14,"Midday (10 AM-2 PM)",IF(VALUE(LEFT(D10441,2))&lt;16,"Afternoon (2-4 PM)","Late (4-6 PM)")))</f>
        <v>Midday (10 AM-2 PM)</v>
      </c>
      <c r="Q10441" s="3" t="n">
        <f aca="false">IF(L10441="No-show",1,0)</f>
        <v>1</v>
      </c>
      <c r="R10441" s="29" t="n">
        <f aca="false">IF(L10441="No-show",M10441,0)</f>
        <v>118</v>
      </c>
    </row>
    <row r="10442" customFormat="false" ht="15" hidden="false" customHeight="false" outlineLevel="0" collapsed="false">
      <c r="A10442" s="0" t="s">
        <v>11876</v>
      </c>
      <c r="B10442" s="28" t="n">
        <v>46241</v>
      </c>
      <c r="C10442" s="3" t="s">
        <v>37</v>
      </c>
      <c r="D10442" s="3" t="s">
        <v>171</v>
      </c>
      <c r="E10442" s="3" t="s">
        <v>11010</v>
      </c>
      <c r="F10442" s="3" t="s">
        <v>4</v>
      </c>
      <c r="G10442" s="3" t="s">
        <v>64</v>
      </c>
      <c r="H10442" s="3" t="s">
        <v>58</v>
      </c>
      <c r="I10442" s="3" t="s">
        <v>46</v>
      </c>
      <c r="J10442" s="0" t="n">
        <v>9</v>
      </c>
      <c r="K10442" s="3" t="s">
        <v>29</v>
      </c>
      <c r="L10442" s="3" t="s">
        <v>121</v>
      </c>
      <c r="M10442" s="29" t="n">
        <v>105</v>
      </c>
      <c r="N10442" s="30" t="n">
        <f aca="false">DATE(YEAR(B10442),MONTH(B10442),1)</f>
        <v>46235</v>
      </c>
      <c r="O10442" s="0" t="str">
        <f aca="false">IF(J10442&lt;=2,"0-2 days",IF(J10442&lt;=7,"3-7 days",IF(J10442&lt;=14,"8-14 days",IF(J10442&lt;=21,"15-21 days","22+ days"))))</f>
        <v>8-14 days</v>
      </c>
      <c r="P10442" s="0" t="str">
        <f aca="false">IF(VALUE(LEFT(D10442,2))&lt;10,"Early (7-10 AM)",IF(VALUE(LEFT(D10442,2))&lt;14,"Midday (10 AM-2 PM)",IF(VALUE(LEFT(D10442,2))&lt;16,"Afternoon (2-4 PM)","Late (4-6 PM)")))</f>
        <v>Midday (10 AM-2 PM)</v>
      </c>
      <c r="Q10442" s="3" t="n">
        <f aca="false">IF(L10442="No-show",1,0)</f>
        <v>0</v>
      </c>
      <c r="R10442" s="29" t="n">
        <f aca="false">IF(L10442="No-show",M10442,0)</f>
        <v>0</v>
      </c>
    </row>
    <row r="10443" customFormat="false" ht="15" hidden="false" customHeight="false" outlineLevel="0" collapsed="false">
      <c r="A10443" s="0" t="s">
        <v>11877</v>
      </c>
      <c r="B10443" s="28" t="n">
        <v>46241</v>
      </c>
      <c r="C10443" s="3" t="s">
        <v>37</v>
      </c>
      <c r="D10443" s="3" t="s">
        <v>171</v>
      </c>
      <c r="E10443" s="3" t="s">
        <v>11286</v>
      </c>
      <c r="F10443" s="3" t="s">
        <v>8</v>
      </c>
      <c r="G10443" s="3" t="s">
        <v>64</v>
      </c>
      <c r="H10443" s="3" t="s">
        <v>42</v>
      </c>
      <c r="I10443" s="3" t="s">
        <v>59</v>
      </c>
      <c r="J10443" s="0" t="n">
        <v>8</v>
      </c>
      <c r="K10443" s="3" t="s">
        <v>32</v>
      </c>
      <c r="L10443" s="3" t="s">
        <v>121</v>
      </c>
      <c r="M10443" s="29" t="n">
        <v>72</v>
      </c>
      <c r="N10443" s="30" t="n">
        <f aca="false">DATE(YEAR(B10443),MONTH(B10443),1)</f>
        <v>46235</v>
      </c>
      <c r="O10443" s="0" t="str">
        <f aca="false">IF(J10443&lt;=2,"0-2 days",IF(J10443&lt;=7,"3-7 days",IF(J10443&lt;=14,"8-14 days",IF(J10443&lt;=21,"15-21 days","22+ days"))))</f>
        <v>8-14 days</v>
      </c>
      <c r="P10443" s="0" t="str">
        <f aca="false">IF(VALUE(LEFT(D10443,2))&lt;10,"Early (7-10 AM)",IF(VALUE(LEFT(D10443,2))&lt;14,"Midday (10 AM-2 PM)",IF(VALUE(LEFT(D10443,2))&lt;16,"Afternoon (2-4 PM)","Late (4-6 PM)")))</f>
        <v>Midday (10 AM-2 PM)</v>
      </c>
      <c r="Q10443" s="3" t="n">
        <f aca="false">IF(L10443="No-show",1,0)</f>
        <v>0</v>
      </c>
      <c r="R10443" s="29" t="n">
        <f aca="false">IF(L10443="No-show",M10443,0)</f>
        <v>0</v>
      </c>
    </row>
    <row r="10444" customFormat="false" ht="15" hidden="false" customHeight="false" outlineLevel="0" collapsed="false">
      <c r="A10444" s="0" t="s">
        <v>11878</v>
      </c>
      <c r="B10444" s="28" t="n">
        <v>46241</v>
      </c>
      <c r="C10444" s="3" t="s">
        <v>37</v>
      </c>
      <c r="D10444" s="3" t="s">
        <v>171</v>
      </c>
      <c r="E10444" s="3" t="s">
        <v>11714</v>
      </c>
      <c r="F10444" s="3" t="s">
        <v>4</v>
      </c>
      <c r="G10444" s="3" t="s">
        <v>64</v>
      </c>
      <c r="H10444" s="3" t="s">
        <v>54</v>
      </c>
      <c r="I10444" s="3" t="s">
        <v>52</v>
      </c>
      <c r="J10444" s="0" t="n">
        <v>9</v>
      </c>
      <c r="K10444" s="3" t="s">
        <v>29</v>
      </c>
      <c r="L10444" s="3" t="s">
        <v>121</v>
      </c>
      <c r="M10444" s="29" t="n">
        <v>120</v>
      </c>
      <c r="N10444" s="30" t="n">
        <f aca="false">DATE(YEAR(B10444),MONTH(B10444),1)</f>
        <v>46235</v>
      </c>
      <c r="O10444" s="0" t="str">
        <f aca="false">IF(J10444&lt;=2,"0-2 days",IF(J10444&lt;=7,"3-7 days",IF(J10444&lt;=14,"8-14 days",IF(J10444&lt;=21,"15-21 days","22+ days"))))</f>
        <v>8-14 days</v>
      </c>
      <c r="P10444" s="0" t="str">
        <f aca="false">IF(VALUE(LEFT(D10444,2))&lt;10,"Early (7-10 AM)",IF(VALUE(LEFT(D10444,2))&lt;14,"Midday (10 AM-2 PM)",IF(VALUE(LEFT(D10444,2))&lt;16,"Afternoon (2-4 PM)","Late (4-6 PM)")))</f>
        <v>Midday (10 AM-2 PM)</v>
      </c>
      <c r="Q10444" s="3" t="n">
        <f aca="false">IF(L10444="No-show",1,0)</f>
        <v>0</v>
      </c>
      <c r="R10444" s="29" t="n">
        <f aca="false">IF(L10444="No-show",M10444,0)</f>
        <v>0</v>
      </c>
    </row>
    <row r="10445" customFormat="false" ht="15" hidden="false" customHeight="false" outlineLevel="0" collapsed="false">
      <c r="A10445" s="0" t="s">
        <v>11879</v>
      </c>
      <c r="B10445" s="28" t="n">
        <v>46241</v>
      </c>
      <c r="C10445" s="3" t="s">
        <v>37</v>
      </c>
      <c r="D10445" s="3" t="s">
        <v>171</v>
      </c>
      <c r="E10445" s="3" t="s">
        <v>10299</v>
      </c>
      <c r="F10445" s="3" t="s">
        <v>8</v>
      </c>
      <c r="G10445" s="3" t="s">
        <v>64</v>
      </c>
      <c r="H10445" s="3" t="s">
        <v>56</v>
      </c>
      <c r="I10445" s="3" t="s">
        <v>52</v>
      </c>
      <c r="J10445" s="0" t="n">
        <v>3</v>
      </c>
      <c r="K10445" s="3" t="s">
        <v>29</v>
      </c>
      <c r="L10445" s="3" t="s">
        <v>121</v>
      </c>
      <c r="M10445" s="29" t="n">
        <v>115</v>
      </c>
      <c r="N10445" s="30" t="n">
        <f aca="false">DATE(YEAR(B10445),MONTH(B10445),1)</f>
        <v>46235</v>
      </c>
      <c r="O10445" s="0" t="str">
        <f aca="false">IF(J10445&lt;=2,"0-2 days",IF(J10445&lt;=7,"3-7 days",IF(J10445&lt;=14,"8-14 days",IF(J10445&lt;=21,"15-21 days","22+ days"))))</f>
        <v>3-7 days</v>
      </c>
      <c r="P10445" s="0" t="str">
        <f aca="false">IF(VALUE(LEFT(D10445,2))&lt;10,"Early (7-10 AM)",IF(VALUE(LEFT(D10445,2))&lt;14,"Midday (10 AM-2 PM)",IF(VALUE(LEFT(D10445,2))&lt;16,"Afternoon (2-4 PM)","Late (4-6 PM)")))</f>
        <v>Midday (10 AM-2 PM)</v>
      </c>
      <c r="Q10445" s="3" t="n">
        <f aca="false">IF(L10445="No-show",1,0)</f>
        <v>0</v>
      </c>
      <c r="R10445" s="29" t="n">
        <f aca="false">IF(L10445="No-show",M10445,0)</f>
        <v>0</v>
      </c>
    </row>
    <row r="10446" customFormat="false" ht="15" hidden="false" customHeight="false" outlineLevel="0" collapsed="false">
      <c r="A10446" s="0" t="s">
        <v>11880</v>
      </c>
      <c r="B10446" s="28" t="n">
        <v>46241</v>
      </c>
      <c r="C10446" s="3" t="s">
        <v>37</v>
      </c>
      <c r="D10446" s="3" t="s">
        <v>178</v>
      </c>
      <c r="E10446" s="3" t="s">
        <v>11097</v>
      </c>
      <c r="F10446" s="3" t="s">
        <v>7</v>
      </c>
      <c r="G10446" s="3" t="s">
        <v>66</v>
      </c>
      <c r="H10446" s="3" t="s">
        <v>45</v>
      </c>
      <c r="I10446" s="3" t="s">
        <v>55</v>
      </c>
      <c r="J10446" s="0" t="n">
        <v>7</v>
      </c>
      <c r="K10446" s="3" t="s">
        <v>29</v>
      </c>
      <c r="L10446" s="3" t="s">
        <v>121</v>
      </c>
      <c r="M10446" s="29" t="n">
        <v>95</v>
      </c>
      <c r="N10446" s="30" t="n">
        <f aca="false">DATE(YEAR(B10446),MONTH(B10446),1)</f>
        <v>46235</v>
      </c>
      <c r="O10446" s="0" t="str">
        <f aca="false">IF(J10446&lt;=2,"0-2 days",IF(J10446&lt;=7,"3-7 days",IF(J10446&lt;=14,"8-14 days",IF(J10446&lt;=21,"15-21 days","22+ days"))))</f>
        <v>3-7 days</v>
      </c>
      <c r="P10446" s="0" t="str">
        <f aca="false">IF(VALUE(LEFT(D10446,2))&lt;10,"Early (7-10 AM)",IF(VALUE(LEFT(D10446,2))&lt;14,"Midday (10 AM-2 PM)",IF(VALUE(LEFT(D10446,2))&lt;16,"Afternoon (2-4 PM)","Late (4-6 PM)")))</f>
        <v>Midday (10 AM-2 PM)</v>
      </c>
      <c r="Q10446" s="3" t="n">
        <f aca="false">IF(L10446="No-show",1,0)</f>
        <v>0</v>
      </c>
      <c r="R10446" s="29" t="n">
        <f aca="false">IF(L10446="No-show",M10446,0)</f>
        <v>0</v>
      </c>
    </row>
    <row r="10447" customFormat="false" ht="15" hidden="false" customHeight="false" outlineLevel="0" collapsed="false">
      <c r="A10447" s="0" t="s">
        <v>11881</v>
      </c>
      <c r="B10447" s="28" t="n">
        <v>46241</v>
      </c>
      <c r="C10447" s="3" t="s">
        <v>37</v>
      </c>
      <c r="D10447" s="3" t="s">
        <v>178</v>
      </c>
      <c r="E10447" s="3" t="s">
        <v>11461</v>
      </c>
      <c r="F10447" s="3" t="s">
        <v>4</v>
      </c>
      <c r="G10447" s="3" t="s">
        <v>64</v>
      </c>
      <c r="H10447" s="3" t="s">
        <v>60</v>
      </c>
      <c r="I10447" s="3" t="s">
        <v>52</v>
      </c>
      <c r="J10447" s="0" t="n">
        <v>4</v>
      </c>
      <c r="K10447" s="3" t="s">
        <v>29</v>
      </c>
      <c r="L10447" s="3" t="s">
        <v>121</v>
      </c>
      <c r="M10447" s="29" t="n">
        <v>135</v>
      </c>
      <c r="N10447" s="30" t="n">
        <f aca="false">DATE(YEAR(B10447),MONTH(B10447),1)</f>
        <v>46235</v>
      </c>
      <c r="O10447" s="0" t="str">
        <f aca="false">IF(J10447&lt;=2,"0-2 days",IF(J10447&lt;=7,"3-7 days",IF(J10447&lt;=14,"8-14 days",IF(J10447&lt;=21,"15-21 days","22+ days"))))</f>
        <v>3-7 days</v>
      </c>
      <c r="P10447" s="0" t="str">
        <f aca="false">IF(VALUE(LEFT(D10447,2))&lt;10,"Early (7-10 AM)",IF(VALUE(LEFT(D10447,2))&lt;14,"Midday (10 AM-2 PM)",IF(VALUE(LEFT(D10447,2))&lt;16,"Afternoon (2-4 PM)","Late (4-6 PM)")))</f>
        <v>Midday (10 AM-2 PM)</v>
      </c>
      <c r="Q10447" s="3" t="n">
        <f aca="false">IF(L10447="No-show",1,0)</f>
        <v>0</v>
      </c>
      <c r="R10447" s="29" t="n">
        <f aca="false">IF(L10447="No-show",M10447,0)</f>
        <v>0</v>
      </c>
    </row>
    <row r="10448" customFormat="false" ht="15" hidden="false" customHeight="false" outlineLevel="0" collapsed="false">
      <c r="A10448" s="0" t="s">
        <v>11882</v>
      </c>
      <c r="B10448" s="28" t="n">
        <v>46241</v>
      </c>
      <c r="C10448" s="3" t="s">
        <v>37</v>
      </c>
      <c r="D10448" s="3" t="s">
        <v>183</v>
      </c>
      <c r="E10448" s="3" t="s">
        <v>11095</v>
      </c>
      <c r="F10448" s="3" t="s">
        <v>8</v>
      </c>
      <c r="G10448" s="3" t="s">
        <v>65</v>
      </c>
      <c r="H10448" s="3" t="s">
        <v>51</v>
      </c>
      <c r="I10448" s="3" t="s">
        <v>52</v>
      </c>
      <c r="J10448" s="0" t="n">
        <v>2</v>
      </c>
      <c r="K10448" s="3" t="s">
        <v>29</v>
      </c>
      <c r="L10448" s="3" t="s">
        <v>121</v>
      </c>
      <c r="M10448" s="29" t="n">
        <v>185.6</v>
      </c>
      <c r="N10448" s="30" t="n">
        <f aca="false">DATE(YEAR(B10448),MONTH(B10448),1)</f>
        <v>46235</v>
      </c>
      <c r="O10448" s="0" t="str">
        <f aca="false">IF(J10448&lt;=2,"0-2 days",IF(J10448&lt;=7,"3-7 days",IF(J10448&lt;=14,"8-14 days",IF(J10448&lt;=21,"15-21 days","22+ days"))))</f>
        <v>0-2 days</v>
      </c>
      <c r="P10448" s="0" t="str">
        <f aca="false">IF(VALUE(LEFT(D10448,2))&lt;10,"Early (7-10 AM)",IF(VALUE(LEFT(D10448,2))&lt;14,"Midday (10 AM-2 PM)",IF(VALUE(LEFT(D10448,2))&lt;16,"Afternoon (2-4 PM)","Late (4-6 PM)")))</f>
        <v>Midday (10 AM-2 PM)</v>
      </c>
      <c r="Q10448" s="3" t="n">
        <f aca="false">IF(L10448="No-show",1,0)</f>
        <v>0</v>
      </c>
      <c r="R10448" s="29" t="n">
        <f aca="false">IF(L10448="No-show",M10448,0)</f>
        <v>0</v>
      </c>
    </row>
    <row r="10449" customFormat="false" ht="15" hidden="false" customHeight="false" outlineLevel="0" collapsed="false">
      <c r="A10449" s="0" t="s">
        <v>11883</v>
      </c>
      <c r="B10449" s="28" t="n">
        <v>46241</v>
      </c>
      <c r="C10449" s="3" t="s">
        <v>37</v>
      </c>
      <c r="D10449" s="3" t="s">
        <v>183</v>
      </c>
      <c r="E10449" s="3" t="s">
        <v>11177</v>
      </c>
      <c r="F10449" s="3" t="s">
        <v>3</v>
      </c>
      <c r="G10449" s="3" t="s">
        <v>64</v>
      </c>
      <c r="H10449" s="3" t="s">
        <v>58</v>
      </c>
      <c r="I10449" s="3" t="s">
        <v>52</v>
      </c>
      <c r="J10449" s="0" t="n">
        <v>2</v>
      </c>
      <c r="K10449" s="3" t="s">
        <v>29</v>
      </c>
      <c r="L10449" s="3" t="s">
        <v>121</v>
      </c>
      <c r="M10449" s="29" t="n">
        <v>105</v>
      </c>
      <c r="N10449" s="30" t="n">
        <f aca="false">DATE(YEAR(B10449),MONTH(B10449),1)</f>
        <v>46235</v>
      </c>
      <c r="O10449" s="0" t="str">
        <f aca="false">IF(J10449&lt;=2,"0-2 days",IF(J10449&lt;=7,"3-7 days",IF(J10449&lt;=14,"8-14 days",IF(J10449&lt;=21,"15-21 days","22+ days"))))</f>
        <v>0-2 days</v>
      </c>
      <c r="P10449" s="0" t="str">
        <f aca="false">IF(VALUE(LEFT(D10449,2))&lt;10,"Early (7-10 AM)",IF(VALUE(LEFT(D10449,2))&lt;14,"Midday (10 AM-2 PM)",IF(VALUE(LEFT(D10449,2))&lt;16,"Afternoon (2-4 PM)","Late (4-6 PM)")))</f>
        <v>Midday (10 AM-2 PM)</v>
      </c>
      <c r="Q10449" s="3" t="n">
        <f aca="false">IF(L10449="No-show",1,0)</f>
        <v>0</v>
      </c>
      <c r="R10449" s="29" t="n">
        <f aca="false">IF(L10449="No-show",M10449,0)</f>
        <v>0</v>
      </c>
    </row>
    <row r="10450" customFormat="false" ht="15" hidden="false" customHeight="false" outlineLevel="0" collapsed="false">
      <c r="A10450" s="0" t="s">
        <v>11884</v>
      </c>
      <c r="B10450" s="28" t="n">
        <v>46241</v>
      </c>
      <c r="C10450" s="3" t="s">
        <v>37</v>
      </c>
      <c r="D10450" s="3" t="s">
        <v>183</v>
      </c>
      <c r="E10450" s="3" t="s">
        <v>11319</v>
      </c>
      <c r="F10450" s="3" t="s">
        <v>8</v>
      </c>
      <c r="G10450" s="3" t="s">
        <v>64</v>
      </c>
      <c r="H10450" s="3" t="s">
        <v>54</v>
      </c>
      <c r="I10450" s="3" t="s">
        <v>55</v>
      </c>
      <c r="J10450" s="0" t="n">
        <v>12</v>
      </c>
      <c r="K10450" s="3" t="s">
        <v>29</v>
      </c>
      <c r="L10450" s="3" t="s">
        <v>121</v>
      </c>
      <c r="M10450" s="29" t="n">
        <v>120</v>
      </c>
      <c r="N10450" s="30" t="n">
        <f aca="false">DATE(YEAR(B10450),MONTH(B10450),1)</f>
        <v>46235</v>
      </c>
      <c r="O10450" s="0" t="str">
        <f aca="false">IF(J10450&lt;=2,"0-2 days",IF(J10450&lt;=7,"3-7 days",IF(J10450&lt;=14,"8-14 days",IF(J10450&lt;=21,"15-21 days","22+ days"))))</f>
        <v>8-14 days</v>
      </c>
      <c r="P10450" s="0" t="str">
        <f aca="false">IF(VALUE(LEFT(D10450,2))&lt;10,"Early (7-10 AM)",IF(VALUE(LEFT(D10450,2))&lt;14,"Midday (10 AM-2 PM)",IF(VALUE(LEFT(D10450,2))&lt;16,"Afternoon (2-4 PM)","Late (4-6 PM)")))</f>
        <v>Midday (10 AM-2 PM)</v>
      </c>
      <c r="Q10450" s="3" t="n">
        <f aca="false">IF(L10450="No-show",1,0)</f>
        <v>0</v>
      </c>
      <c r="R10450" s="29" t="n">
        <f aca="false">IF(L10450="No-show",M10450,0)</f>
        <v>0</v>
      </c>
    </row>
    <row r="10451" customFormat="false" ht="15" hidden="false" customHeight="false" outlineLevel="0" collapsed="false">
      <c r="A10451" s="0" t="s">
        <v>11885</v>
      </c>
      <c r="B10451" s="28" t="n">
        <v>46241</v>
      </c>
      <c r="C10451" s="3" t="s">
        <v>37</v>
      </c>
      <c r="D10451" s="3" t="s">
        <v>183</v>
      </c>
      <c r="E10451" s="3" t="s">
        <v>10777</v>
      </c>
      <c r="F10451" s="3" t="s">
        <v>7</v>
      </c>
      <c r="G10451" s="3" t="s">
        <v>64</v>
      </c>
      <c r="H10451" s="3" t="s">
        <v>56</v>
      </c>
      <c r="I10451" s="3" t="s">
        <v>52</v>
      </c>
      <c r="J10451" s="0" t="n">
        <v>8</v>
      </c>
      <c r="K10451" s="3" t="s">
        <v>29</v>
      </c>
      <c r="L10451" s="3" t="s">
        <v>121</v>
      </c>
      <c r="M10451" s="29" t="n">
        <v>115</v>
      </c>
      <c r="N10451" s="30" t="n">
        <f aca="false">DATE(YEAR(B10451),MONTH(B10451),1)</f>
        <v>46235</v>
      </c>
      <c r="O10451" s="0" t="str">
        <f aca="false">IF(J10451&lt;=2,"0-2 days",IF(J10451&lt;=7,"3-7 days",IF(J10451&lt;=14,"8-14 days",IF(J10451&lt;=21,"15-21 days","22+ days"))))</f>
        <v>8-14 days</v>
      </c>
      <c r="P10451" s="0" t="str">
        <f aca="false">IF(VALUE(LEFT(D10451,2))&lt;10,"Early (7-10 AM)",IF(VALUE(LEFT(D10451,2))&lt;14,"Midday (10 AM-2 PM)",IF(VALUE(LEFT(D10451,2))&lt;16,"Afternoon (2-4 PM)","Late (4-6 PM)")))</f>
        <v>Midday (10 AM-2 PM)</v>
      </c>
      <c r="Q10451" s="3" t="n">
        <f aca="false">IF(L10451="No-show",1,0)</f>
        <v>0</v>
      </c>
      <c r="R10451" s="29" t="n">
        <f aca="false">IF(L10451="No-show",M10451,0)</f>
        <v>0</v>
      </c>
    </row>
    <row r="10452" customFormat="false" ht="15" hidden="false" customHeight="false" outlineLevel="0" collapsed="false">
      <c r="A10452" s="0" t="s">
        <v>11886</v>
      </c>
      <c r="B10452" s="28" t="n">
        <v>46241</v>
      </c>
      <c r="C10452" s="3" t="s">
        <v>37</v>
      </c>
      <c r="D10452" s="3" t="s">
        <v>194</v>
      </c>
      <c r="E10452" s="3" t="s">
        <v>11002</v>
      </c>
      <c r="F10452" s="3" t="s">
        <v>3</v>
      </c>
      <c r="G10452" s="3" t="s">
        <v>64</v>
      </c>
      <c r="H10452" s="3" t="s">
        <v>48</v>
      </c>
      <c r="I10452" s="3" t="s">
        <v>52</v>
      </c>
      <c r="J10452" s="0" t="n">
        <v>3</v>
      </c>
      <c r="K10452" s="3" t="s">
        <v>29</v>
      </c>
      <c r="L10452" s="3" t="s">
        <v>217</v>
      </c>
      <c r="M10452" s="29" t="n">
        <v>118</v>
      </c>
      <c r="N10452" s="30" t="n">
        <f aca="false">DATE(YEAR(B10452),MONTH(B10452),1)</f>
        <v>46235</v>
      </c>
      <c r="O10452" s="0" t="str">
        <f aca="false">IF(J10452&lt;=2,"0-2 days",IF(J10452&lt;=7,"3-7 days",IF(J10452&lt;=14,"8-14 days",IF(J10452&lt;=21,"15-21 days","22+ days"))))</f>
        <v>3-7 days</v>
      </c>
      <c r="P10452" s="0" t="str">
        <f aca="false">IF(VALUE(LEFT(D10452,2))&lt;10,"Early (7-10 AM)",IF(VALUE(LEFT(D10452,2))&lt;14,"Midday (10 AM-2 PM)",IF(VALUE(LEFT(D10452,2))&lt;16,"Afternoon (2-4 PM)","Late (4-6 PM)")))</f>
        <v>Midday (10 AM-2 PM)</v>
      </c>
      <c r="Q10452" s="3" t="n">
        <f aca="false">IF(L10452="No-show",1,0)</f>
        <v>1</v>
      </c>
      <c r="R10452" s="29" t="n">
        <f aca="false">IF(L10452="No-show",M10452,0)</f>
        <v>118</v>
      </c>
    </row>
    <row r="10453" customFormat="false" ht="15" hidden="false" customHeight="false" outlineLevel="0" collapsed="false">
      <c r="A10453" s="0" t="s">
        <v>11887</v>
      </c>
      <c r="B10453" s="28" t="n">
        <v>46241</v>
      </c>
      <c r="C10453" s="3" t="s">
        <v>37</v>
      </c>
      <c r="D10453" s="3" t="s">
        <v>194</v>
      </c>
      <c r="E10453" s="3" t="s">
        <v>11562</v>
      </c>
      <c r="F10453" s="3" t="s">
        <v>4</v>
      </c>
      <c r="G10453" s="3" t="s">
        <v>64</v>
      </c>
      <c r="H10453" s="3" t="s">
        <v>42</v>
      </c>
      <c r="I10453" s="3" t="s">
        <v>52</v>
      </c>
      <c r="J10453" s="0" t="n">
        <v>13</v>
      </c>
      <c r="K10453" s="3" t="s">
        <v>29</v>
      </c>
      <c r="L10453" s="3" t="s">
        <v>121</v>
      </c>
      <c r="M10453" s="29" t="n">
        <v>72</v>
      </c>
      <c r="N10453" s="30" t="n">
        <f aca="false">DATE(YEAR(B10453),MONTH(B10453),1)</f>
        <v>46235</v>
      </c>
      <c r="O10453" s="0" t="str">
        <f aca="false">IF(J10453&lt;=2,"0-2 days",IF(J10453&lt;=7,"3-7 days",IF(J10453&lt;=14,"8-14 days",IF(J10453&lt;=21,"15-21 days","22+ days"))))</f>
        <v>8-14 days</v>
      </c>
      <c r="P10453" s="0" t="str">
        <f aca="false">IF(VALUE(LEFT(D10453,2))&lt;10,"Early (7-10 AM)",IF(VALUE(LEFT(D10453,2))&lt;14,"Midday (10 AM-2 PM)",IF(VALUE(LEFT(D10453,2))&lt;16,"Afternoon (2-4 PM)","Late (4-6 PM)")))</f>
        <v>Midday (10 AM-2 PM)</v>
      </c>
      <c r="Q10453" s="3" t="n">
        <f aca="false">IF(L10453="No-show",1,0)</f>
        <v>0</v>
      </c>
      <c r="R10453" s="29" t="n">
        <f aca="false">IF(L10453="No-show",M10453,0)</f>
        <v>0</v>
      </c>
    </row>
    <row r="10454" customFormat="false" ht="15" hidden="false" customHeight="false" outlineLevel="0" collapsed="false">
      <c r="A10454" s="0" t="s">
        <v>11888</v>
      </c>
      <c r="B10454" s="28" t="n">
        <v>46241</v>
      </c>
      <c r="C10454" s="3" t="s">
        <v>37</v>
      </c>
      <c r="D10454" s="3" t="s">
        <v>201</v>
      </c>
      <c r="E10454" s="3" t="s">
        <v>11757</v>
      </c>
      <c r="F10454" s="3" t="s">
        <v>8</v>
      </c>
      <c r="G10454" s="3" t="s">
        <v>64</v>
      </c>
      <c r="H10454" s="3" t="s">
        <v>51</v>
      </c>
      <c r="I10454" s="3" t="s">
        <v>46</v>
      </c>
      <c r="J10454" s="0" t="n">
        <v>3</v>
      </c>
      <c r="K10454" s="3" t="s">
        <v>29</v>
      </c>
      <c r="L10454" s="3" t="s">
        <v>121</v>
      </c>
      <c r="M10454" s="29" t="n">
        <v>116</v>
      </c>
      <c r="N10454" s="30" t="n">
        <f aca="false">DATE(YEAR(B10454),MONTH(B10454),1)</f>
        <v>46235</v>
      </c>
      <c r="O10454" s="0" t="str">
        <f aca="false">IF(J10454&lt;=2,"0-2 days",IF(J10454&lt;=7,"3-7 days",IF(J10454&lt;=14,"8-14 days",IF(J10454&lt;=21,"15-21 days","22+ days"))))</f>
        <v>3-7 days</v>
      </c>
      <c r="P10454" s="0" t="str">
        <f aca="false">IF(VALUE(LEFT(D10454,2))&lt;10,"Early (7-10 AM)",IF(VALUE(LEFT(D10454,2))&lt;14,"Midday (10 AM-2 PM)",IF(VALUE(LEFT(D10454,2))&lt;16,"Afternoon (2-4 PM)","Late (4-6 PM)")))</f>
        <v>Afternoon (2-4 PM)</v>
      </c>
      <c r="Q10454" s="3" t="n">
        <f aca="false">IF(L10454="No-show",1,0)</f>
        <v>0</v>
      </c>
      <c r="R10454" s="29" t="n">
        <f aca="false">IF(L10454="No-show",M10454,0)</f>
        <v>0</v>
      </c>
    </row>
    <row r="10455" customFormat="false" ht="15" hidden="false" customHeight="false" outlineLevel="0" collapsed="false">
      <c r="A10455" s="0" t="s">
        <v>11889</v>
      </c>
      <c r="B10455" s="28" t="n">
        <v>46241</v>
      </c>
      <c r="C10455" s="3" t="s">
        <v>37</v>
      </c>
      <c r="D10455" s="3" t="s">
        <v>201</v>
      </c>
      <c r="E10455" s="3" t="s">
        <v>10745</v>
      </c>
      <c r="F10455" s="3" t="s">
        <v>8</v>
      </c>
      <c r="G10455" s="3" t="s">
        <v>64</v>
      </c>
      <c r="H10455" s="3" t="s">
        <v>58</v>
      </c>
      <c r="I10455" s="3" t="s">
        <v>52</v>
      </c>
      <c r="J10455" s="0" t="n">
        <v>16</v>
      </c>
      <c r="K10455" s="3" t="s">
        <v>32</v>
      </c>
      <c r="L10455" s="3" t="s">
        <v>121</v>
      </c>
      <c r="M10455" s="29" t="n">
        <v>105</v>
      </c>
      <c r="N10455" s="30" t="n">
        <f aca="false">DATE(YEAR(B10455),MONTH(B10455),1)</f>
        <v>46235</v>
      </c>
      <c r="O10455" s="0" t="str">
        <f aca="false">IF(J10455&lt;=2,"0-2 days",IF(J10455&lt;=7,"3-7 days",IF(J10455&lt;=14,"8-14 days",IF(J10455&lt;=21,"15-21 days","22+ days"))))</f>
        <v>15-21 days</v>
      </c>
      <c r="P10455" s="0" t="str">
        <f aca="false">IF(VALUE(LEFT(D10455,2))&lt;10,"Early (7-10 AM)",IF(VALUE(LEFT(D10455,2))&lt;14,"Midday (10 AM-2 PM)",IF(VALUE(LEFT(D10455,2))&lt;16,"Afternoon (2-4 PM)","Late (4-6 PM)")))</f>
        <v>Afternoon (2-4 PM)</v>
      </c>
      <c r="Q10455" s="3" t="n">
        <f aca="false">IF(L10455="No-show",1,0)</f>
        <v>0</v>
      </c>
      <c r="R10455" s="29" t="n">
        <f aca="false">IF(L10455="No-show",M10455,0)</f>
        <v>0</v>
      </c>
    </row>
    <row r="10456" customFormat="false" ht="15" hidden="false" customHeight="false" outlineLevel="0" collapsed="false">
      <c r="A10456" s="0" t="s">
        <v>11890</v>
      </c>
      <c r="B10456" s="28" t="n">
        <v>46241</v>
      </c>
      <c r="C10456" s="3" t="s">
        <v>37</v>
      </c>
      <c r="D10456" s="3" t="s">
        <v>201</v>
      </c>
      <c r="E10456" s="3" t="s">
        <v>11595</v>
      </c>
      <c r="F10456" s="3" t="s">
        <v>3</v>
      </c>
      <c r="G10456" s="3" t="s">
        <v>64</v>
      </c>
      <c r="H10456" s="3" t="s">
        <v>58</v>
      </c>
      <c r="I10456" s="3" t="s">
        <v>55</v>
      </c>
      <c r="J10456" s="0" t="n">
        <v>3</v>
      </c>
      <c r="K10456" s="3" t="s">
        <v>29</v>
      </c>
      <c r="L10456" s="3" t="s">
        <v>217</v>
      </c>
      <c r="M10456" s="29" t="n">
        <v>105</v>
      </c>
      <c r="N10456" s="30" t="n">
        <f aca="false">DATE(YEAR(B10456),MONTH(B10456),1)</f>
        <v>46235</v>
      </c>
      <c r="O10456" s="0" t="str">
        <f aca="false">IF(J10456&lt;=2,"0-2 days",IF(J10456&lt;=7,"3-7 days",IF(J10456&lt;=14,"8-14 days",IF(J10456&lt;=21,"15-21 days","22+ days"))))</f>
        <v>3-7 days</v>
      </c>
      <c r="P10456" s="0" t="str">
        <f aca="false">IF(VALUE(LEFT(D10456,2))&lt;10,"Early (7-10 AM)",IF(VALUE(LEFT(D10456,2))&lt;14,"Midday (10 AM-2 PM)",IF(VALUE(LEFT(D10456,2))&lt;16,"Afternoon (2-4 PM)","Late (4-6 PM)")))</f>
        <v>Afternoon (2-4 PM)</v>
      </c>
      <c r="Q10456" s="3" t="n">
        <f aca="false">IF(L10456="No-show",1,0)</f>
        <v>1</v>
      </c>
      <c r="R10456" s="29" t="n">
        <f aca="false">IF(L10456="No-show",M10456,0)</f>
        <v>105</v>
      </c>
    </row>
    <row r="10457" customFormat="false" ht="15" hidden="false" customHeight="false" outlineLevel="0" collapsed="false">
      <c r="A10457" s="0" t="s">
        <v>11891</v>
      </c>
      <c r="B10457" s="28" t="n">
        <v>46241</v>
      </c>
      <c r="C10457" s="3" t="s">
        <v>37</v>
      </c>
      <c r="D10457" s="3" t="s">
        <v>201</v>
      </c>
      <c r="E10457" s="3" t="s">
        <v>11892</v>
      </c>
      <c r="F10457" s="3" t="s">
        <v>8</v>
      </c>
      <c r="G10457" s="3" t="s">
        <v>63</v>
      </c>
      <c r="H10457" s="3" t="s">
        <v>58</v>
      </c>
      <c r="I10457" s="3" t="s">
        <v>57</v>
      </c>
      <c r="J10457" s="0" t="n">
        <v>5</v>
      </c>
      <c r="K10457" s="3" t="s">
        <v>29</v>
      </c>
      <c r="L10457" s="3" t="s">
        <v>217</v>
      </c>
      <c r="M10457" s="29" t="n">
        <v>168</v>
      </c>
      <c r="N10457" s="30" t="n">
        <f aca="false">DATE(YEAR(B10457),MONTH(B10457),1)</f>
        <v>46235</v>
      </c>
      <c r="O10457" s="0" t="str">
        <f aca="false">IF(J10457&lt;=2,"0-2 days",IF(J10457&lt;=7,"3-7 days",IF(J10457&lt;=14,"8-14 days",IF(J10457&lt;=21,"15-21 days","22+ days"))))</f>
        <v>3-7 days</v>
      </c>
      <c r="P10457" s="0" t="str">
        <f aca="false">IF(VALUE(LEFT(D10457,2))&lt;10,"Early (7-10 AM)",IF(VALUE(LEFT(D10457,2))&lt;14,"Midday (10 AM-2 PM)",IF(VALUE(LEFT(D10457,2))&lt;16,"Afternoon (2-4 PM)","Late (4-6 PM)")))</f>
        <v>Afternoon (2-4 PM)</v>
      </c>
      <c r="Q10457" s="3" t="n">
        <f aca="false">IF(L10457="No-show",1,0)</f>
        <v>1</v>
      </c>
      <c r="R10457" s="29" t="n">
        <f aca="false">IF(L10457="No-show",M10457,0)</f>
        <v>168</v>
      </c>
    </row>
    <row r="10458" customFormat="false" ht="15" hidden="false" customHeight="false" outlineLevel="0" collapsed="false">
      <c r="A10458" s="0" t="s">
        <v>11893</v>
      </c>
      <c r="B10458" s="28" t="n">
        <v>46241</v>
      </c>
      <c r="C10458" s="3" t="s">
        <v>37</v>
      </c>
      <c r="D10458" s="3" t="s">
        <v>204</v>
      </c>
      <c r="E10458" s="3" t="s">
        <v>11763</v>
      </c>
      <c r="F10458" s="3" t="s">
        <v>7</v>
      </c>
      <c r="G10458" s="3" t="s">
        <v>64</v>
      </c>
      <c r="H10458" s="3" t="s">
        <v>60</v>
      </c>
      <c r="I10458" s="3" t="s">
        <v>57</v>
      </c>
      <c r="J10458" s="0" t="n">
        <v>12</v>
      </c>
      <c r="K10458" s="3" t="s">
        <v>29</v>
      </c>
      <c r="L10458" s="3" t="s">
        <v>121</v>
      </c>
      <c r="M10458" s="29" t="n">
        <v>135</v>
      </c>
      <c r="N10458" s="30" t="n">
        <f aca="false">DATE(YEAR(B10458),MONTH(B10458),1)</f>
        <v>46235</v>
      </c>
      <c r="O10458" s="0" t="str">
        <f aca="false">IF(J10458&lt;=2,"0-2 days",IF(J10458&lt;=7,"3-7 days",IF(J10458&lt;=14,"8-14 days",IF(J10458&lt;=21,"15-21 days","22+ days"))))</f>
        <v>8-14 days</v>
      </c>
      <c r="P10458" s="0" t="str">
        <f aca="false">IF(VALUE(LEFT(D10458,2))&lt;10,"Early (7-10 AM)",IF(VALUE(LEFT(D10458,2))&lt;14,"Midday (10 AM-2 PM)",IF(VALUE(LEFT(D10458,2))&lt;16,"Afternoon (2-4 PM)","Late (4-6 PM)")))</f>
        <v>Afternoon (2-4 PM)</v>
      </c>
      <c r="Q10458" s="3" t="n">
        <f aca="false">IF(L10458="No-show",1,0)</f>
        <v>0</v>
      </c>
      <c r="R10458" s="29" t="n">
        <f aca="false">IF(L10458="No-show",M10458,0)</f>
        <v>0</v>
      </c>
    </row>
    <row r="10459" customFormat="false" ht="15" hidden="false" customHeight="false" outlineLevel="0" collapsed="false">
      <c r="A10459" s="0" t="s">
        <v>11894</v>
      </c>
      <c r="B10459" s="28" t="n">
        <v>46241</v>
      </c>
      <c r="C10459" s="3" t="s">
        <v>37</v>
      </c>
      <c r="D10459" s="3" t="s">
        <v>204</v>
      </c>
      <c r="E10459" s="3" t="s">
        <v>11277</v>
      </c>
      <c r="F10459" s="3" t="s">
        <v>3</v>
      </c>
      <c r="G10459" s="3" t="s">
        <v>64</v>
      </c>
      <c r="H10459" s="3" t="s">
        <v>48</v>
      </c>
      <c r="I10459" s="3" t="s">
        <v>43</v>
      </c>
      <c r="J10459" s="0" t="n">
        <v>1</v>
      </c>
      <c r="K10459" s="3" t="s">
        <v>29</v>
      </c>
      <c r="L10459" s="3" t="s">
        <v>121</v>
      </c>
      <c r="M10459" s="29" t="n">
        <v>118</v>
      </c>
      <c r="N10459" s="30" t="n">
        <f aca="false">DATE(YEAR(B10459),MONTH(B10459),1)</f>
        <v>46235</v>
      </c>
      <c r="O10459" s="0" t="str">
        <f aca="false">IF(J10459&lt;=2,"0-2 days",IF(J10459&lt;=7,"3-7 days",IF(J10459&lt;=14,"8-14 days",IF(J10459&lt;=21,"15-21 days","22+ days"))))</f>
        <v>0-2 days</v>
      </c>
      <c r="P10459" s="0" t="str">
        <f aca="false">IF(VALUE(LEFT(D10459,2))&lt;10,"Early (7-10 AM)",IF(VALUE(LEFT(D10459,2))&lt;14,"Midday (10 AM-2 PM)",IF(VALUE(LEFT(D10459,2))&lt;16,"Afternoon (2-4 PM)","Late (4-6 PM)")))</f>
        <v>Afternoon (2-4 PM)</v>
      </c>
      <c r="Q10459" s="3" t="n">
        <f aca="false">IF(L10459="No-show",1,0)</f>
        <v>0</v>
      </c>
      <c r="R10459" s="29" t="n">
        <f aca="false">IF(L10459="No-show",M10459,0)</f>
        <v>0</v>
      </c>
    </row>
    <row r="10460" customFormat="false" ht="15" hidden="false" customHeight="false" outlineLevel="0" collapsed="false">
      <c r="A10460" s="0" t="s">
        <v>11895</v>
      </c>
      <c r="B10460" s="28" t="n">
        <v>46241</v>
      </c>
      <c r="C10460" s="3" t="s">
        <v>37</v>
      </c>
      <c r="D10460" s="3" t="s">
        <v>204</v>
      </c>
      <c r="E10460" s="3" t="s">
        <v>10750</v>
      </c>
      <c r="F10460" s="3" t="s">
        <v>4</v>
      </c>
      <c r="G10460" s="3" t="s">
        <v>66</v>
      </c>
      <c r="H10460" s="3" t="s">
        <v>58</v>
      </c>
      <c r="I10460" s="3" t="s">
        <v>59</v>
      </c>
      <c r="J10460" s="0" t="n">
        <v>1</v>
      </c>
      <c r="K10460" s="3" t="s">
        <v>29</v>
      </c>
      <c r="L10460" s="3" t="s">
        <v>121</v>
      </c>
      <c r="M10460" s="29" t="n">
        <v>105</v>
      </c>
      <c r="N10460" s="30" t="n">
        <f aca="false">DATE(YEAR(B10460),MONTH(B10460),1)</f>
        <v>46235</v>
      </c>
      <c r="O10460" s="0" t="str">
        <f aca="false">IF(J10460&lt;=2,"0-2 days",IF(J10460&lt;=7,"3-7 days",IF(J10460&lt;=14,"8-14 days",IF(J10460&lt;=21,"15-21 days","22+ days"))))</f>
        <v>0-2 days</v>
      </c>
      <c r="P10460" s="0" t="str">
        <f aca="false">IF(VALUE(LEFT(D10460,2))&lt;10,"Early (7-10 AM)",IF(VALUE(LEFT(D10460,2))&lt;14,"Midday (10 AM-2 PM)",IF(VALUE(LEFT(D10460,2))&lt;16,"Afternoon (2-4 PM)","Late (4-6 PM)")))</f>
        <v>Afternoon (2-4 PM)</v>
      </c>
      <c r="Q10460" s="3" t="n">
        <f aca="false">IF(L10460="No-show",1,0)</f>
        <v>0</v>
      </c>
      <c r="R10460" s="29" t="n">
        <f aca="false">IF(L10460="No-show",M10460,0)</f>
        <v>0</v>
      </c>
    </row>
    <row r="10461" customFormat="false" ht="15" hidden="false" customHeight="false" outlineLevel="0" collapsed="false">
      <c r="A10461" s="0" t="s">
        <v>11896</v>
      </c>
      <c r="B10461" s="28" t="n">
        <v>46241</v>
      </c>
      <c r="C10461" s="3" t="s">
        <v>37</v>
      </c>
      <c r="D10461" s="3" t="s">
        <v>204</v>
      </c>
      <c r="E10461" s="3" t="s">
        <v>11571</v>
      </c>
      <c r="F10461" s="3" t="s">
        <v>7</v>
      </c>
      <c r="G10461" s="3" t="s">
        <v>64</v>
      </c>
      <c r="H10461" s="3" t="s">
        <v>54</v>
      </c>
      <c r="I10461" s="3" t="s">
        <v>57</v>
      </c>
      <c r="J10461" s="0" t="n">
        <v>8</v>
      </c>
      <c r="K10461" s="3" t="s">
        <v>32</v>
      </c>
      <c r="L10461" s="3" t="s">
        <v>121</v>
      </c>
      <c r="M10461" s="29" t="n">
        <v>120</v>
      </c>
      <c r="N10461" s="30" t="n">
        <f aca="false">DATE(YEAR(B10461),MONTH(B10461),1)</f>
        <v>46235</v>
      </c>
      <c r="O10461" s="0" t="str">
        <f aca="false">IF(J10461&lt;=2,"0-2 days",IF(J10461&lt;=7,"3-7 days",IF(J10461&lt;=14,"8-14 days",IF(J10461&lt;=21,"15-21 days","22+ days"))))</f>
        <v>8-14 days</v>
      </c>
      <c r="P10461" s="0" t="str">
        <f aca="false">IF(VALUE(LEFT(D10461,2))&lt;10,"Early (7-10 AM)",IF(VALUE(LEFT(D10461,2))&lt;14,"Midday (10 AM-2 PM)",IF(VALUE(LEFT(D10461,2))&lt;16,"Afternoon (2-4 PM)","Late (4-6 PM)")))</f>
        <v>Afternoon (2-4 PM)</v>
      </c>
      <c r="Q10461" s="3" t="n">
        <f aca="false">IF(L10461="No-show",1,0)</f>
        <v>0</v>
      </c>
      <c r="R10461" s="29" t="n">
        <f aca="false">IF(L10461="No-show",M10461,0)</f>
        <v>0</v>
      </c>
    </row>
    <row r="10462" customFormat="false" ht="15" hidden="false" customHeight="false" outlineLevel="0" collapsed="false">
      <c r="A10462" s="0" t="s">
        <v>11897</v>
      </c>
      <c r="B10462" s="28" t="n">
        <v>46241</v>
      </c>
      <c r="C10462" s="3" t="s">
        <v>37</v>
      </c>
      <c r="D10462" s="3" t="s">
        <v>209</v>
      </c>
      <c r="E10462" s="3" t="s">
        <v>10607</v>
      </c>
      <c r="F10462" s="3" t="s">
        <v>8</v>
      </c>
      <c r="G10462" s="3" t="s">
        <v>65</v>
      </c>
      <c r="H10462" s="3" t="s">
        <v>42</v>
      </c>
      <c r="I10462" s="3" t="s">
        <v>57</v>
      </c>
      <c r="J10462" s="0" t="n">
        <v>2</v>
      </c>
      <c r="K10462" s="3" t="s">
        <v>29</v>
      </c>
      <c r="L10462" s="3" t="s">
        <v>121</v>
      </c>
      <c r="M10462" s="29" t="n">
        <v>115.2</v>
      </c>
      <c r="N10462" s="30" t="n">
        <f aca="false">DATE(YEAR(B10462),MONTH(B10462),1)</f>
        <v>46235</v>
      </c>
      <c r="O10462" s="0" t="str">
        <f aca="false">IF(J10462&lt;=2,"0-2 days",IF(J10462&lt;=7,"3-7 days",IF(J10462&lt;=14,"8-14 days",IF(J10462&lt;=21,"15-21 days","22+ days"))))</f>
        <v>0-2 days</v>
      </c>
      <c r="P10462" s="0" t="str">
        <f aca="false">IF(VALUE(LEFT(D10462,2))&lt;10,"Early (7-10 AM)",IF(VALUE(LEFT(D10462,2))&lt;14,"Midday (10 AM-2 PM)",IF(VALUE(LEFT(D10462,2))&lt;16,"Afternoon (2-4 PM)","Late (4-6 PM)")))</f>
        <v>Afternoon (2-4 PM)</v>
      </c>
      <c r="Q10462" s="3" t="n">
        <f aca="false">IF(L10462="No-show",1,0)</f>
        <v>0</v>
      </c>
      <c r="R10462" s="29" t="n">
        <f aca="false">IF(L10462="No-show",M10462,0)</f>
        <v>0</v>
      </c>
    </row>
    <row r="10463" customFormat="false" ht="15" hidden="false" customHeight="false" outlineLevel="0" collapsed="false">
      <c r="A10463" s="0" t="s">
        <v>11898</v>
      </c>
      <c r="B10463" s="28" t="n">
        <v>46241</v>
      </c>
      <c r="C10463" s="3" t="s">
        <v>37</v>
      </c>
      <c r="D10463" s="3" t="s">
        <v>209</v>
      </c>
      <c r="E10463" s="3" t="s">
        <v>11899</v>
      </c>
      <c r="F10463" s="3" t="s">
        <v>7</v>
      </c>
      <c r="G10463" s="3" t="s">
        <v>63</v>
      </c>
      <c r="H10463" s="3" t="s">
        <v>42</v>
      </c>
      <c r="I10463" s="3" t="s">
        <v>43</v>
      </c>
      <c r="J10463" s="0" t="n">
        <v>15</v>
      </c>
      <c r="K10463" s="3" t="s">
        <v>29</v>
      </c>
      <c r="L10463" s="3" t="s">
        <v>217</v>
      </c>
      <c r="M10463" s="29" t="n">
        <v>115.2</v>
      </c>
      <c r="N10463" s="30" t="n">
        <f aca="false">DATE(YEAR(B10463),MONTH(B10463),1)</f>
        <v>46235</v>
      </c>
      <c r="O10463" s="0" t="str">
        <f aca="false">IF(J10463&lt;=2,"0-2 days",IF(J10463&lt;=7,"3-7 days",IF(J10463&lt;=14,"8-14 days",IF(J10463&lt;=21,"15-21 days","22+ days"))))</f>
        <v>15-21 days</v>
      </c>
      <c r="P10463" s="0" t="str">
        <f aca="false">IF(VALUE(LEFT(D10463,2))&lt;10,"Early (7-10 AM)",IF(VALUE(LEFT(D10463,2))&lt;14,"Midday (10 AM-2 PM)",IF(VALUE(LEFT(D10463,2))&lt;16,"Afternoon (2-4 PM)","Late (4-6 PM)")))</f>
        <v>Afternoon (2-4 PM)</v>
      </c>
      <c r="Q10463" s="3" t="n">
        <f aca="false">IF(L10463="No-show",1,0)</f>
        <v>1</v>
      </c>
      <c r="R10463" s="29" t="n">
        <f aca="false">IF(L10463="No-show",M10463,0)</f>
        <v>115.2</v>
      </c>
    </row>
    <row r="10464" customFormat="false" ht="15" hidden="false" customHeight="false" outlineLevel="0" collapsed="false">
      <c r="A10464" s="0" t="s">
        <v>11900</v>
      </c>
      <c r="B10464" s="28" t="n">
        <v>46241</v>
      </c>
      <c r="C10464" s="3" t="s">
        <v>37</v>
      </c>
      <c r="D10464" s="3" t="s">
        <v>298</v>
      </c>
      <c r="E10464" s="3" t="s">
        <v>11554</v>
      </c>
      <c r="F10464" s="3" t="s">
        <v>4</v>
      </c>
      <c r="G10464" s="3" t="s">
        <v>64</v>
      </c>
      <c r="H10464" s="3" t="s">
        <v>60</v>
      </c>
      <c r="I10464" s="3" t="s">
        <v>43</v>
      </c>
      <c r="J10464" s="0" t="n">
        <v>19</v>
      </c>
      <c r="K10464" s="3" t="s">
        <v>32</v>
      </c>
      <c r="L10464" s="3" t="s">
        <v>121</v>
      </c>
      <c r="M10464" s="29" t="n">
        <v>135</v>
      </c>
      <c r="N10464" s="30" t="n">
        <f aca="false">DATE(YEAR(B10464),MONTH(B10464),1)</f>
        <v>46235</v>
      </c>
      <c r="O10464" s="0" t="str">
        <f aca="false">IF(J10464&lt;=2,"0-2 days",IF(J10464&lt;=7,"3-7 days",IF(J10464&lt;=14,"8-14 days",IF(J10464&lt;=21,"15-21 days","22+ days"))))</f>
        <v>15-21 days</v>
      </c>
      <c r="P10464" s="0" t="str">
        <f aca="false">IF(VALUE(LEFT(D10464,2))&lt;10,"Early (7-10 AM)",IF(VALUE(LEFT(D10464,2))&lt;14,"Midday (10 AM-2 PM)",IF(VALUE(LEFT(D10464,2))&lt;16,"Afternoon (2-4 PM)","Late (4-6 PM)")))</f>
        <v>Afternoon (2-4 PM)</v>
      </c>
      <c r="Q10464" s="3" t="n">
        <f aca="false">IF(L10464="No-show",1,0)</f>
        <v>0</v>
      </c>
      <c r="R10464" s="29" t="n">
        <f aca="false">IF(L10464="No-show",M10464,0)</f>
        <v>0</v>
      </c>
    </row>
    <row r="10465" customFormat="false" ht="15" hidden="false" customHeight="false" outlineLevel="0" collapsed="false">
      <c r="A10465" s="0" t="s">
        <v>11901</v>
      </c>
      <c r="B10465" s="28" t="n">
        <v>46241</v>
      </c>
      <c r="C10465" s="3" t="s">
        <v>37</v>
      </c>
      <c r="D10465" s="3" t="s">
        <v>212</v>
      </c>
      <c r="E10465" s="3" t="s">
        <v>11591</v>
      </c>
      <c r="F10465" s="3" t="s">
        <v>4</v>
      </c>
      <c r="G10465" s="3" t="s">
        <v>64</v>
      </c>
      <c r="H10465" s="3" t="s">
        <v>48</v>
      </c>
      <c r="I10465" s="3" t="s">
        <v>43</v>
      </c>
      <c r="J10465" s="0" t="n">
        <v>3</v>
      </c>
      <c r="K10465" s="3" t="s">
        <v>32</v>
      </c>
      <c r="L10465" s="3" t="s">
        <v>217</v>
      </c>
      <c r="M10465" s="29" t="n">
        <v>118</v>
      </c>
      <c r="N10465" s="30" t="n">
        <f aca="false">DATE(YEAR(B10465),MONTH(B10465),1)</f>
        <v>46235</v>
      </c>
      <c r="O10465" s="0" t="str">
        <f aca="false">IF(J10465&lt;=2,"0-2 days",IF(J10465&lt;=7,"3-7 days",IF(J10465&lt;=14,"8-14 days",IF(J10465&lt;=21,"15-21 days","22+ days"))))</f>
        <v>3-7 days</v>
      </c>
      <c r="P10465" s="0" t="str">
        <f aca="false">IF(VALUE(LEFT(D10465,2))&lt;10,"Early (7-10 AM)",IF(VALUE(LEFT(D10465,2))&lt;14,"Midday (10 AM-2 PM)",IF(VALUE(LEFT(D10465,2))&lt;16,"Afternoon (2-4 PM)","Late (4-6 PM)")))</f>
        <v>Late (4-6 PM)</v>
      </c>
      <c r="Q10465" s="3" t="n">
        <f aca="false">IF(L10465="No-show",1,0)</f>
        <v>1</v>
      </c>
      <c r="R10465" s="29" t="n">
        <f aca="false">IF(L10465="No-show",M10465,0)</f>
        <v>118</v>
      </c>
    </row>
    <row r="10466" customFormat="false" ht="15" hidden="false" customHeight="false" outlineLevel="0" collapsed="false">
      <c r="A10466" s="0" t="s">
        <v>11902</v>
      </c>
      <c r="B10466" s="28" t="n">
        <v>46241</v>
      </c>
      <c r="C10466" s="3" t="s">
        <v>37</v>
      </c>
      <c r="D10466" s="3" t="s">
        <v>212</v>
      </c>
      <c r="E10466" s="3" t="s">
        <v>11566</v>
      </c>
      <c r="F10466" s="3" t="s">
        <v>8</v>
      </c>
      <c r="G10466" s="3" t="s">
        <v>64</v>
      </c>
      <c r="H10466" s="3" t="s">
        <v>54</v>
      </c>
      <c r="I10466" s="3" t="s">
        <v>46</v>
      </c>
      <c r="J10466" s="0" t="n">
        <v>4</v>
      </c>
      <c r="K10466" s="3" t="s">
        <v>29</v>
      </c>
      <c r="L10466" s="3" t="s">
        <v>217</v>
      </c>
      <c r="M10466" s="29" t="n">
        <v>120</v>
      </c>
      <c r="N10466" s="30" t="n">
        <f aca="false">DATE(YEAR(B10466),MONTH(B10466),1)</f>
        <v>46235</v>
      </c>
      <c r="O10466" s="0" t="str">
        <f aca="false">IF(J10466&lt;=2,"0-2 days",IF(J10466&lt;=7,"3-7 days",IF(J10466&lt;=14,"8-14 days",IF(J10466&lt;=21,"15-21 days","22+ days"))))</f>
        <v>3-7 days</v>
      </c>
      <c r="P10466" s="0" t="str">
        <f aca="false">IF(VALUE(LEFT(D10466,2))&lt;10,"Early (7-10 AM)",IF(VALUE(LEFT(D10466,2))&lt;14,"Midday (10 AM-2 PM)",IF(VALUE(LEFT(D10466,2))&lt;16,"Afternoon (2-4 PM)","Late (4-6 PM)")))</f>
        <v>Late (4-6 PM)</v>
      </c>
      <c r="Q10466" s="3" t="n">
        <f aca="false">IF(L10466="No-show",1,0)</f>
        <v>1</v>
      </c>
      <c r="R10466" s="29" t="n">
        <f aca="false">IF(L10466="No-show",M10466,0)</f>
        <v>120</v>
      </c>
    </row>
    <row r="10467" customFormat="false" ht="15" hidden="false" customHeight="false" outlineLevel="0" collapsed="false">
      <c r="A10467" s="0" t="s">
        <v>11903</v>
      </c>
      <c r="B10467" s="28" t="n">
        <v>46241</v>
      </c>
      <c r="C10467" s="3" t="s">
        <v>37</v>
      </c>
      <c r="D10467" s="3" t="s">
        <v>215</v>
      </c>
      <c r="E10467" s="3" t="s">
        <v>10909</v>
      </c>
      <c r="F10467" s="3" t="s">
        <v>7</v>
      </c>
      <c r="G10467" s="3" t="s">
        <v>64</v>
      </c>
      <c r="H10467" s="3" t="s">
        <v>58</v>
      </c>
      <c r="I10467" s="3" t="s">
        <v>43</v>
      </c>
      <c r="J10467" s="0" t="n">
        <v>0</v>
      </c>
      <c r="K10467" s="3" t="s">
        <v>29</v>
      </c>
      <c r="L10467" s="3" t="s">
        <v>121</v>
      </c>
      <c r="M10467" s="29" t="n">
        <v>105</v>
      </c>
      <c r="N10467" s="30" t="n">
        <f aca="false">DATE(YEAR(B10467),MONTH(B10467),1)</f>
        <v>46235</v>
      </c>
      <c r="O10467" s="0" t="str">
        <f aca="false">IF(J10467&lt;=2,"0-2 days",IF(J10467&lt;=7,"3-7 days",IF(J10467&lt;=14,"8-14 days",IF(J10467&lt;=21,"15-21 days","22+ days"))))</f>
        <v>0-2 days</v>
      </c>
      <c r="P10467" s="0" t="str">
        <f aca="false">IF(VALUE(LEFT(D10467,2))&lt;10,"Early (7-10 AM)",IF(VALUE(LEFT(D10467,2))&lt;14,"Midday (10 AM-2 PM)",IF(VALUE(LEFT(D10467,2))&lt;16,"Afternoon (2-4 PM)","Late (4-6 PM)")))</f>
        <v>Late (4-6 PM)</v>
      </c>
      <c r="Q10467" s="3" t="n">
        <f aca="false">IF(L10467="No-show",1,0)</f>
        <v>0</v>
      </c>
      <c r="R10467" s="29" t="n">
        <f aca="false">IF(L10467="No-show",M10467,0)</f>
        <v>0</v>
      </c>
    </row>
    <row r="10468" customFormat="false" ht="15" hidden="false" customHeight="false" outlineLevel="0" collapsed="false">
      <c r="A10468" s="0" t="s">
        <v>11904</v>
      </c>
      <c r="B10468" s="28" t="n">
        <v>46241</v>
      </c>
      <c r="C10468" s="3" t="s">
        <v>37</v>
      </c>
      <c r="D10468" s="3" t="s">
        <v>215</v>
      </c>
      <c r="E10468" s="3" t="s">
        <v>10775</v>
      </c>
      <c r="F10468" s="3" t="s">
        <v>8</v>
      </c>
      <c r="G10468" s="3" t="s">
        <v>65</v>
      </c>
      <c r="H10468" s="3" t="s">
        <v>58</v>
      </c>
      <c r="I10468" s="3" t="s">
        <v>57</v>
      </c>
      <c r="J10468" s="0" t="n">
        <v>2</v>
      </c>
      <c r="K10468" s="3" t="s">
        <v>32</v>
      </c>
      <c r="L10468" s="3" t="s">
        <v>121</v>
      </c>
      <c r="M10468" s="29" t="n">
        <v>168</v>
      </c>
      <c r="N10468" s="30" t="n">
        <f aca="false">DATE(YEAR(B10468),MONTH(B10468),1)</f>
        <v>46235</v>
      </c>
      <c r="O10468" s="0" t="str">
        <f aca="false">IF(J10468&lt;=2,"0-2 days",IF(J10468&lt;=7,"3-7 days",IF(J10468&lt;=14,"8-14 days",IF(J10468&lt;=21,"15-21 days","22+ days"))))</f>
        <v>0-2 days</v>
      </c>
      <c r="P10468" s="0" t="str">
        <f aca="false">IF(VALUE(LEFT(D10468,2))&lt;10,"Early (7-10 AM)",IF(VALUE(LEFT(D10468,2))&lt;14,"Midday (10 AM-2 PM)",IF(VALUE(LEFT(D10468,2))&lt;16,"Afternoon (2-4 PM)","Late (4-6 PM)")))</f>
        <v>Late (4-6 PM)</v>
      </c>
      <c r="Q10468" s="3" t="n">
        <f aca="false">IF(L10468="No-show",1,0)</f>
        <v>0</v>
      </c>
      <c r="R10468" s="29" t="n">
        <f aca="false">IF(L10468="No-show",M10468,0)</f>
        <v>0</v>
      </c>
    </row>
    <row r="10469" customFormat="false" ht="15" hidden="false" customHeight="false" outlineLevel="0" collapsed="false">
      <c r="A10469" s="0" t="s">
        <v>11905</v>
      </c>
      <c r="B10469" s="28" t="n">
        <v>46241</v>
      </c>
      <c r="C10469" s="3" t="s">
        <v>37</v>
      </c>
      <c r="D10469" s="3" t="s">
        <v>215</v>
      </c>
      <c r="E10469" s="3" t="s">
        <v>11076</v>
      </c>
      <c r="F10469" s="3" t="s">
        <v>8</v>
      </c>
      <c r="G10469" s="3" t="s">
        <v>66</v>
      </c>
      <c r="H10469" s="3" t="s">
        <v>58</v>
      </c>
      <c r="I10469" s="3" t="s">
        <v>59</v>
      </c>
      <c r="J10469" s="0" t="n">
        <v>2</v>
      </c>
      <c r="K10469" s="3" t="s">
        <v>29</v>
      </c>
      <c r="L10469" s="3" t="s">
        <v>121</v>
      </c>
      <c r="M10469" s="29" t="n">
        <v>105</v>
      </c>
      <c r="N10469" s="30" t="n">
        <f aca="false">DATE(YEAR(B10469),MONTH(B10469),1)</f>
        <v>46235</v>
      </c>
      <c r="O10469" s="0" t="str">
        <f aca="false">IF(J10469&lt;=2,"0-2 days",IF(J10469&lt;=7,"3-7 days",IF(J10469&lt;=14,"8-14 days",IF(J10469&lt;=21,"15-21 days","22+ days"))))</f>
        <v>0-2 days</v>
      </c>
      <c r="P10469" s="0" t="str">
        <f aca="false">IF(VALUE(LEFT(D10469,2))&lt;10,"Early (7-10 AM)",IF(VALUE(LEFT(D10469,2))&lt;14,"Midday (10 AM-2 PM)",IF(VALUE(LEFT(D10469,2))&lt;16,"Afternoon (2-4 PM)","Late (4-6 PM)")))</f>
        <v>Late (4-6 PM)</v>
      </c>
      <c r="Q10469" s="3" t="n">
        <f aca="false">IF(L10469="No-show",1,0)</f>
        <v>0</v>
      </c>
      <c r="R10469" s="29" t="n">
        <f aca="false">IF(L10469="No-show",M10469,0)</f>
        <v>0</v>
      </c>
    </row>
    <row r="10470" customFormat="false" ht="15" hidden="false" customHeight="false" outlineLevel="0" collapsed="false">
      <c r="A10470" s="0" t="s">
        <v>11906</v>
      </c>
      <c r="B10470" s="28" t="n">
        <v>46241</v>
      </c>
      <c r="C10470" s="3" t="s">
        <v>37</v>
      </c>
      <c r="D10470" s="3" t="s">
        <v>219</v>
      </c>
      <c r="E10470" s="3" t="s">
        <v>10587</v>
      </c>
      <c r="F10470" s="3" t="s">
        <v>3</v>
      </c>
      <c r="G10470" s="3" t="s">
        <v>64</v>
      </c>
      <c r="H10470" s="3" t="s">
        <v>54</v>
      </c>
      <c r="I10470" s="3" t="s">
        <v>43</v>
      </c>
      <c r="J10470" s="0" t="n">
        <v>11</v>
      </c>
      <c r="K10470" s="3" t="s">
        <v>32</v>
      </c>
      <c r="L10470" s="3" t="s">
        <v>217</v>
      </c>
      <c r="M10470" s="29" t="n">
        <v>120</v>
      </c>
      <c r="N10470" s="30" t="n">
        <f aca="false">DATE(YEAR(B10470),MONTH(B10470),1)</f>
        <v>46235</v>
      </c>
      <c r="O10470" s="0" t="str">
        <f aca="false">IF(J10470&lt;=2,"0-2 days",IF(J10470&lt;=7,"3-7 days",IF(J10470&lt;=14,"8-14 days",IF(J10470&lt;=21,"15-21 days","22+ days"))))</f>
        <v>8-14 days</v>
      </c>
      <c r="P10470" s="0" t="str">
        <f aca="false">IF(VALUE(LEFT(D10470,2))&lt;10,"Early (7-10 AM)",IF(VALUE(LEFT(D10470,2))&lt;14,"Midday (10 AM-2 PM)",IF(VALUE(LEFT(D10470,2))&lt;16,"Afternoon (2-4 PM)","Late (4-6 PM)")))</f>
        <v>Late (4-6 PM)</v>
      </c>
      <c r="Q10470" s="3" t="n">
        <f aca="false">IF(L10470="No-show",1,0)</f>
        <v>1</v>
      </c>
      <c r="R10470" s="29" t="n">
        <f aca="false">IF(L10470="No-show",M10470,0)</f>
        <v>120</v>
      </c>
    </row>
    <row r="10471" customFormat="false" ht="15" hidden="false" customHeight="false" outlineLevel="0" collapsed="false">
      <c r="A10471" s="0" t="s">
        <v>11907</v>
      </c>
      <c r="B10471" s="28" t="n">
        <v>46241</v>
      </c>
      <c r="C10471" s="3" t="s">
        <v>37</v>
      </c>
      <c r="D10471" s="3" t="s">
        <v>222</v>
      </c>
      <c r="E10471" s="3" t="s">
        <v>11616</v>
      </c>
      <c r="F10471" s="3" t="s">
        <v>4</v>
      </c>
      <c r="G10471" s="3" t="s">
        <v>64</v>
      </c>
      <c r="H10471" s="3" t="s">
        <v>54</v>
      </c>
      <c r="I10471" s="3" t="s">
        <v>55</v>
      </c>
      <c r="J10471" s="0" t="n">
        <v>11</v>
      </c>
      <c r="K10471" s="3" t="s">
        <v>32</v>
      </c>
      <c r="L10471" s="3" t="s">
        <v>217</v>
      </c>
      <c r="M10471" s="29" t="n">
        <v>120</v>
      </c>
      <c r="N10471" s="30" t="n">
        <f aca="false">DATE(YEAR(B10471),MONTH(B10471),1)</f>
        <v>46235</v>
      </c>
      <c r="O10471" s="0" t="str">
        <f aca="false">IF(J10471&lt;=2,"0-2 days",IF(J10471&lt;=7,"3-7 days",IF(J10471&lt;=14,"8-14 days",IF(J10471&lt;=21,"15-21 days","22+ days"))))</f>
        <v>8-14 days</v>
      </c>
      <c r="P10471" s="0" t="str">
        <f aca="false">IF(VALUE(LEFT(D10471,2))&lt;10,"Early (7-10 AM)",IF(VALUE(LEFT(D10471,2))&lt;14,"Midday (10 AM-2 PM)",IF(VALUE(LEFT(D10471,2))&lt;16,"Afternoon (2-4 PM)","Late (4-6 PM)")))</f>
        <v>Late (4-6 PM)</v>
      </c>
      <c r="Q10471" s="3" t="n">
        <f aca="false">IF(L10471="No-show",1,0)</f>
        <v>1</v>
      </c>
      <c r="R10471" s="29" t="n">
        <f aca="false">IF(L10471="No-show",M10471,0)</f>
        <v>120</v>
      </c>
    </row>
    <row r="10472" customFormat="false" ht="15" hidden="false" customHeight="false" outlineLevel="0" collapsed="false">
      <c r="A10472" s="0" t="s">
        <v>11908</v>
      </c>
      <c r="B10472" s="28" t="n">
        <v>46241</v>
      </c>
      <c r="C10472" s="3" t="s">
        <v>37</v>
      </c>
      <c r="D10472" s="3" t="s">
        <v>222</v>
      </c>
      <c r="E10472" s="3" t="s">
        <v>11775</v>
      </c>
      <c r="F10472" s="3" t="s">
        <v>4</v>
      </c>
      <c r="G10472" s="3" t="s">
        <v>64</v>
      </c>
      <c r="H10472" s="3" t="s">
        <v>42</v>
      </c>
      <c r="I10472" s="3" t="s">
        <v>43</v>
      </c>
      <c r="J10472" s="0" t="n">
        <v>9</v>
      </c>
      <c r="K10472" s="3" t="s">
        <v>29</v>
      </c>
      <c r="L10472" s="3" t="s">
        <v>217</v>
      </c>
      <c r="M10472" s="29" t="n">
        <v>72</v>
      </c>
      <c r="N10472" s="30" t="n">
        <f aca="false">DATE(YEAR(B10472),MONTH(B10472),1)</f>
        <v>46235</v>
      </c>
      <c r="O10472" s="0" t="str">
        <f aca="false">IF(J10472&lt;=2,"0-2 days",IF(J10472&lt;=7,"3-7 days",IF(J10472&lt;=14,"8-14 days",IF(J10472&lt;=21,"15-21 days","22+ days"))))</f>
        <v>8-14 days</v>
      </c>
      <c r="P10472" s="0" t="str">
        <f aca="false">IF(VALUE(LEFT(D10472,2))&lt;10,"Early (7-10 AM)",IF(VALUE(LEFT(D10472,2))&lt;14,"Midday (10 AM-2 PM)",IF(VALUE(LEFT(D10472,2))&lt;16,"Afternoon (2-4 PM)","Late (4-6 PM)")))</f>
        <v>Late (4-6 PM)</v>
      </c>
      <c r="Q10472" s="3" t="n">
        <f aca="false">IF(L10472="No-show",1,0)</f>
        <v>1</v>
      </c>
      <c r="R10472" s="29" t="n">
        <f aca="false">IF(L10472="No-show",M10472,0)</f>
        <v>72</v>
      </c>
    </row>
    <row r="10473" customFormat="false" ht="15" hidden="false" customHeight="false" outlineLevel="0" collapsed="false">
      <c r="A10473" s="0" t="s">
        <v>11909</v>
      </c>
      <c r="B10473" s="28" t="n">
        <v>46244</v>
      </c>
      <c r="C10473" s="3" t="s">
        <v>27</v>
      </c>
      <c r="D10473" s="3" t="s">
        <v>119</v>
      </c>
      <c r="E10473" s="3" t="s">
        <v>11240</v>
      </c>
      <c r="F10473" s="3" t="s">
        <v>4</v>
      </c>
      <c r="G10473" s="3" t="s">
        <v>64</v>
      </c>
      <c r="H10473" s="3" t="s">
        <v>56</v>
      </c>
      <c r="I10473" s="3" t="s">
        <v>57</v>
      </c>
      <c r="J10473" s="0" t="n">
        <v>5</v>
      </c>
      <c r="K10473" s="3" t="s">
        <v>29</v>
      </c>
      <c r="L10473" s="3" t="s">
        <v>217</v>
      </c>
      <c r="M10473" s="29" t="n">
        <v>115</v>
      </c>
      <c r="N10473" s="30" t="n">
        <f aca="false">DATE(YEAR(B10473),MONTH(B10473),1)</f>
        <v>46235</v>
      </c>
      <c r="O10473" s="0" t="str">
        <f aca="false">IF(J10473&lt;=2,"0-2 days",IF(J10473&lt;=7,"3-7 days",IF(J10473&lt;=14,"8-14 days",IF(J10473&lt;=21,"15-21 days","22+ days"))))</f>
        <v>3-7 days</v>
      </c>
      <c r="P10473" s="0" t="str">
        <f aca="false">IF(VALUE(LEFT(D10473,2))&lt;10,"Early (7-10 AM)",IF(VALUE(LEFT(D10473,2))&lt;14,"Midday (10 AM-2 PM)",IF(VALUE(LEFT(D10473,2))&lt;16,"Afternoon (2-4 PM)","Late (4-6 PM)")))</f>
        <v>Early (7-10 AM)</v>
      </c>
      <c r="Q10473" s="3" t="n">
        <f aca="false">IF(L10473="No-show",1,0)</f>
        <v>1</v>
      </c>
      <c r="R10473" s="29" t="n">
        <f aca="false">IF(L10473="No-show",M10473,0)</f>
        <v>115</v>
      </c>
    </row>
    <row r="10474" customFormat="false" ht="15" hidden="false" customHeight="false" outlineLevel="0" collapsed="false">
      <c r="A10474" s="0" t="s">
        <v>11910</v>
      </c>
      <c r="B10474" s="28" t="n">
        <v>46244</v>
      </c>
      <c r="C10474" s="3" t="s">
        <v>27</v>
      </c>
      <c r="D10474" s="3" t="s">
        <v>125</v>
      </c>
      <c r="E10474" s="3" t="s">
        <v>11093</v>
      </c>
      <c r="F10474" s="3" t="s">
        <v>4</v>
      </c>
      <c r="G10474" s="3" t="s">
        <v>66</v>
      </c>
      <c r="H10474" s="3" t="s">
        <v>58</v>
      </c>
      <c r="I10474" s="3" t="s">
        <v>49</v>
      </c>
      <c r="J10474" s="0" t="n">
        <v>13</v>
      </c>
      <c r="K10474" s="3" t="s">
        <v>29</v>
      </c>
      <c r="L10474" s="3" t="s">
        <v>121</v>
      </c>
      <c r="M10474" s="29" t="n">
        <v>105</v>
      </c>
      <c r="N10474" s="30" t="n">
        <f aca="false">DATE(YEAR(B10474),MONTH(B10474),1)</f>
        <v>46235</v>
      </c>
      <c r="O10474" s="0" t="str">
        <f aca="false">IF(J10474&lt;=2,"0-2 days",IF(J10474&lt;=7,"3-7 days",IF(J10474&lt;=14,"8-14 days",IF(J10474&lt;=21,"15-21 days","22+ days"))))</f>
        <v>8-14 days</v>
      </c>
      <c r="P10474" s="0" t="str">
        <f aca="false">IF(VALUE(LEFT(D10474,2))&lt;10,"Early (7-10 AM)",IF(VALUE(LEFT(D10474,2))&lt;14,"Midday (10 AM-2 PM)",IF(VALUE(LEFT(D10474,2))&lt;16,"Afternoon (2-4 PM)","Late (4-6 PM)")))</f>
        <v>Early (7-10 AM)</v>
      </c>
      <c r="Q10474" s="3" t="n">
        <f aca="false">IF(L10474="No-show",1,0)</f>
        <v>0</v>
      </c>
      <c r="R10474" s="29" t="n">
        <f aca="false">IF(L10474="No-show",M10474,0)</f>
        <v>0</v>
      </c>
    </row>
    <row r="10475" customFormat="false" ht="15" hidden="false" customHeight="false" outlineLevel="0" collapsed="false">
      <c r="A10475" s="0" t="s">
        <v>11911</v>
      </c>
      <c r="B10475" s="28" t="n">
        <v>46244</v>
      </c>
      <c r="C10475" s="3" t="s">
        <v>27</v>
      </c>
      <c r="D10475" s="3" t="s">
        <v>125</v>
      </c>
      <c r="E10475" s="3" t="s">
        <v>11283</v>
      </c>
      <c r="F10475" s="3" t="s">
        <v>4</v>
      </c>
      <c r="G10475" s="3" t="s">
        <v>64</v>
      </c>
      <c r="H10475" s="3" t="s">
        <v>58</v>
      </c>
      <c r="I10475" s="3" t="s">
        <v>43</v>
      </c>
      <c r="J10475" s="0" t="n">
        <v>6</v>
      </c>
      <c r="K10475" s="3" t="s">
        <v>29</v>
      </c>
      <c r="L10475" s="3" t="s">
        <v>121</v>
      </c>
      <c r="M10475" s="29" t="n">
        <v>105</v>
      </c>
      <c r="N10475" s="30" t="n">
        <f aca="false">DATE(YEAR(B10475),MONTH(B10475),1)</f>
        <v>46235</v>
      </c>
      <c r="O10475" s="0" t="str">
        <f aca="false">IF(J10475&lt;=2,"0-2 days",IF(J10475&lt;=7,"3-7 days",IF(J10475&lt;=14,"8-14 days",IF(J10475&lt;=21,"15-21 days","22+ days"))))</f>
        <v>3-7 days</v>
      </c>
      <c r="P10475" s="0" t="str">
        <f aca="false">IF(VALUE(LEFT(D10475,2))&lt;10,"Early (7-10 AM)",IF(VALUE(LEFT(D10475,2))&lt;14,"Midday (10 AM-2 PM)",IF(VALUE(LEFT(D10475,2))&lt;16,"Afternoon (2-4 PM)","Late (4-6 PM)")))</f>
        <v>Early (7-10 AM)</v>
      </c>
      <c r="Q10475" s="3" t="n">
        <f aca="false">IF(L10475="No-show",1,0)</f>
        <v>0</v>
      </c>
      <c r="R10475" s="29" t="n">
        <f aca="false">IF(L10475="No-show",M10475,0)</f>
        <v>0</v>
      </c>
    </row>
    <row r="10476" customFormat="false" ht="15" hidden="false" customHeight="false" outlineLevel="0" collapsed="false">
      <c r="A10476" s="0" t="s">
        <v>11912</v>
      </c>
      <c r="B10476" s="28" t="n">
        <v>46244</v>
      </c>
      <c r="C10476" s="3" t="s">
        <v>27</v>
      </c>
      <c r="D10476" s="3" t="s">
        <v>135</v>
      </c>
      <c r="E10476" s="3" t="s">
        <v>11614</v>
      </c>
      <c r="F10476" s="3" t="s">
        <v>8</v>
      </c>
      <c r="G10476" s="3" t="s">
        <v>64</v>
      </c>
      <c r="H10476" s="3" t="s">
        <v>58</v>
      </c>
      <c r="I10476" s="3" t="s">
        <v>52</v>
      </c>
      <c r="J10476" s="0" t="n">
        <v>6</v>
      </c>
      <c r="K10476" s="3" t="s">
        <v>29</v>
      </c>
      <c r="L10476" s="3" t="s">
        <v>121</v>
      </c>
      <c r="M10476" s="29" t="n">
        <v>105</v>
      </c>
      <c r="N10476" s="30" t="n">
        <f aca="false">DATE(YEAR(B10476),MONTH(B10476),1)</f>
        <v>46235</v>
      </c>
      <c r="O10476" s="0" t="str">
        <f aca="false">IF(J10476&lt;=2,"0-2 days",IF(J10476&lt;=7,"3-7 days",IF(J10476&lt;=14,"8-14 days",IF(J10476&lt;=21,"15-21 days","22+ days"))))</f>
        <v>3-7 days</v>
      </c>
      <c r="P10476" s="0" t="str">
        <f aca="false">IF(VALUE(LEFT(D10476,2))&lt;10,"Early (7-10 AM)",IF(VALUE(LEFT(D10476,2))&lt;14,"Midday (10 AM-2 PM)",IF(VALUE(LEFT(D10476,2))&lt;16,"Afternoon (2-4 PM)","Late (4-6 PM)")))</f>
        <v>Early (7-10 AM)</v>
      </c>
      <c r="Q10476" s="3" t="n">
        <f aca="false">IF(L10476="No-show",1,0)</f>
        <v>0</v>
      </c>
      <c r="R10476" s="29" t="n">
        <f aca="false">IF(L10476="No-show",M10476,0)</f>
        <v>0</v>
      </c>
    </row>
    <row r="10477" customFormat="false" ht="15" hidden="false" customHeight="false" outlineLevel="0" collapsed="false">
      <c r="A10477" s="0" t="s">
        <v>11913</v>
      </c>
      <c r="B10477" s="28" t="n">
        <v>46244</v>
      </c>
      <c r="C10477" s="3" t="s">
        <v>27</v>
      </c>
      <c r="D10477" s="3" t="s">
        <v>135</v>
      </c>
      <c r="E10477" s="3" t="s">
        <v>11251</v>
      </c>
      <c r="F10477" s="3" t="s">
        <v>4</v>
      </c>
      <c r="G10477" s="3" t="s">
        <v>64</v>
      </c>
      <c r="H10477" s="3" t="s">
        <v>58</v>
      </c>
      <c r="I10477" s="3" t="s">
        <v>43</v>
      </c>
      <c r="J10477" s="0" t="n">
        <v>17</v>
      </c>
      <c r="K10477" s="3" t="s">
        <v>29</v>
      </c>
      <c r="L10477" s="3" t="s">
        <v>121</v>
      </c>
      <c r="M10477" s="29" t="n">
        <v>105</v>
      </c>
      <c r="N10477" s="30" t="n">
        <f aca="false">DATE(YEAR(B10477),MONTH(B10477),1)</f>
        <v>46235</v>
      </c>
      <c r="O10477" s="0" t="str">
        <f aca="false">IF(J10477&lt;=2,"0-2 days",IF(J10477&lt;=7,"3-7 days",IF(J10477&lt;=14,"8-14 days",IF(J10477&lt;=21,"15-21 days","22+ days"))))</f>
        <v>15-21 days</v>
      </c>
      <c r="P10477" s="0" t="str">
        <f aca="false">IF(VALUE(LEFT(D10477,2))&lt;10,"Early (7-10 AM)",IF(VALUE(LEFT(D10477,2))&lt;14,"Midday (10 AM-2 PM)",IF(VALUE(LEFT(D10477,2))&lt;16,"Afternoon (2-4 PM)","Late (4-6 PM)")))</f>
        <v>Early (7-10 AM)</v>
      </c>
      <c r="Q10477" s="3" t="n">
        <f aca="false">IF(L10477="No-show",1,0)</f>
        <v>0</v>
      </c>
      <c r="R10477" s="29" t="n">
        <f aca="false">IF(L10477="No-show",M10477,0)</f>
        <v>0</v>
      </c>
    </row>
    <row r="10478" customFormat="false" ht="15" hidden="false" customHeight="false" outlineLevel="0" collapsed="false">
      <c r="A10478" s="0" t="s">
        <v>11914</v>
      </c>
      <c r="B10478" s="28" t="n">
        <v>46244</v>
      </c>
      <c r="C10478" s="3" t="s">
        <v>27</v>
      </c>
      <c r="D10478" s="3" t="s">
        <v>235</v>
      </c>
      <c r="E10478" s="3" t="s">
        <v>11915</v>
      </c>
      <c r="F10478" s="3" t="s">
        <v>8</v>
      </c>
      <c r="G10478" s="3" t="s">
        <v>63</v>
      </c>
      <c r="H10478" s="3" t="s">
        <v>56</v>
      </c>
      <c r="I10478" s="3" t="s">
        <v>43</v>
      </c>
      <c r="J10478" s="0" t="n">
        <v>8</v>
      </c>
      <c r="K10478" s="3" t="s">
        <v>29</v>
      </c>
      <c r="L10478" s="3" t="s">
        <v>121</v>
      </c>
      <c r="M10478" s="29" t="n">
        <v>184</v>
      </c>
      <c r="N10478" s="30" t="n">
        <f aca="false">DATE(YEAR(B10478),MONTH(B10478),1)</f>
        <v>46235</v>
      </c>
      <c r="O10478" s="0" t="str">
        <f aca="false">IF(J10478&lt;=2,"0-2 days",IF(J10478&lt;=7,"3-7 days",IF(J10478&lt;=14,"8-14 days",IF(J10478&lt;=21,"15-21 days","22+ days"))))</f>
        <v>8-14 days</v>
      </c>
      <c r="P10478" s="0" t="str">
        <f aca="false">IF(VALUE(LEFT(D10478,2))&lt;10,"Early (7-10 AM)",IF(VALUE(LEFT(D10478,2))&lt;14,"Midday (10 AM-2 PM)",IF(VALUE(LEFT(D10478,2))&lt;16,"Afternoon (2-4 PM)","Late (4-6 PM)")))</f>
        <v>Early (7-10 AM)</v>
      </c>
      <c r="Q10478" s="3" t="n">
        <f aca="false">IF(L10478="No-show",1,0)</f>
        <v>0</v>
      </c>
      <c r="R10478" s="29" t="n">
        <f aca="false">IF(L10478="No-show",M10478,0)</f>
        <v>0</v>
      </c>
    </row>
    <row r="10479" customFormat="false" ht="15" hidden="false" customHeight="false" outlineLevel="0" collapsed="false">
      <c r="A10479" s="0" t="s">
        <v>11916</v>
      </c>
      <c r="B10479" s="28" t="n">
        <v>46244</v>
      </c>
      <c r="C10479" s="3" t="s">
        <v>27</v>
      </c>
      <c r="D10479" s="3" t="s">
        <v>151</v>
      </c>
      <c r="E10479" s="3" t="s">
        <v>10954</v>
      </c>
      <c r="F10479" s="3" t="s">
        <v>4</v>
      </c>
      <c r="G10479" s="3" t="s">
        <v>64</v>
      </c>
      <c r="H10479" s="3" t="s">
        <v>45</v>
      </c>
      <c r="I10479" s="3" t="s">
        <v>52</v>
      </c>
      <c r="J10479" s="0" t="n">
        <v>17</v>
      </c>
      <c r="K10479" s="3" t="s">
        <v>29</v>
      </c>
      <c r="L10479" s="3" t="s">
        <v>121</v>
      </c>
      <c r="M10479" s="29" t="n">
        <v>95</v>
      </c>
      <c r="N10479" s="30" t="n">
        <f aca="false">DATE(YEAR(B10479),MONTH(B10479),1)</f>
        <v>46235</v>
      </c>
      <c r="O10479" s="0" t="str">
        <f aca="false">IF(J10479&lt;=2,"0-2 days",IF(J10479&lt;=7,"3-7 days",IF(J10479&lt;=14,"8-14 days",IF(J10479&lt;=21,"15-21 days","22+ days"))))</f>
        <v>15-21 days</v>
      </c>
      <c r="P10479" s="0" t="str">
        <f aca="false">IF(VALUE(LEFT(D10479,2))&lt;10,"Early (7-10 AM)",IF(VALUE(LEFT(D10479,2))&lt;14,"Midday (10 AM-2 PM)",IF(VALUE(LEFT(D10479,2))&lt;16,"Afternoon (2-4 PM)","Late (4-6 PM)")))</f>
        <v>Early (7-10 AM)</v>
      </c>
      <c r="Q10479" s="3" t="n">
        <f aca="false">IF(L10479="No-show",1,0)</f>
        <v>0</v>
      </c>
      <c r="R10479" s="29" t="n">
        <f aca="false">IF(L10479="No-show",M10479,0)</f>
        <v>0</v>
      </c>
    </row>
    <row r="10480" customFormat="false" ht="15" hidden="false" customHeight="false" outlineLevel="0" collapsed="false">
      <c r="A10480" s="0" t="s">
        <v>11917</v>
      </c>
      <c r="B10480" s="28" t="n">
        <v>46244</v>
      </c>
      <c r="C10480" s="3" t="s">
        <v>27</v>
      </c>
      <c r="D10480" s="3" t="s">
        <v>151</v>
      </c>
      <c r="E10480" s="3" t="s">
        <v>11350</v>
      </c>
      <c r="F10480" s="3" t="s">
        <v>7</v>
      </c>
      <c r="G10480" s="3" t="s">
        <v>64</v>
      </c>
      <c r="H10480" s="3" t="s">
        <v>54</v>
      </c>
      <c r="I10480" s="3" t="s">
        <v>46</v>
      </c>
      <c r="J10480" s="0" t="n">
        <v>13</v>
      </c>
      <c r="K10480" s="3" t="s">
        <v>32</v>
      </c>
      <c r="L10480" s="3" t="s">
        <v>121</v>
      </c>
      <c r="M10480" s="29" t="n">
        <v>120</v>
      </c>
      <c r="N10480" s="30" t="n">
        <f aca="false">DATE(YEAR(B10480),MONTH(B10480),1)</f>
        <v>46235</v>
      </c>
      <c r="O10480" s="0" t="str">
        <f aca="false">IF(J10480&lt;=2,"0-2 days",IF(J10480&lt;=7,"3-7 days",IF(J10480&lt;=14,"8-14 days",IF(J10480&lt;=21,"15-21 days","22+ days"))))</f>
        <v>8-14 days</v>
      </c>
      <c r="P10480" s="0" t="str">
        <f aca="false">IF(VALUE(LEFT(D10480,2))&lt;10,"Early (7-10 AM)",IF(VALUE(LEFT(D10480,2))&lt;14,"Midday (10 AM-2 PM)",IF(VALUE(LEFT(D10480,2))&lt;16,"Afternoon (2-4 PM)","Late (4-6 PM)")))</f>
        <v>Early (7-10 AM)</v>
      </c>
      <c r="Q10480" s="3" t="n">
        <f aca="false">IF(L10480="No-show",1,0)</f>
        <v>0</v>
      </c>
      <c r="R10480" s="29" t="n">
        <f aca="false">IF(L10480="No-show",M10480,0)</f>
        <v>0</v>
      </c>
    </row>
    <row r="10481" customFormat="false" ht="15" hidden="false" customHeight="false" outlineLevel="0" collapsed="false">
      <c r="A10481" s="0" t="s">
        <v>11918</v>
      </c>
      <c r="B10481" s="28" t="n">
        <v>46244</v>
      </c>
      <c r="C10481" s="3" t="s">
        <v>27</v>
      </c>
      <c r="D10481" s="3" t="s">
        <v>151</v>
      </c>
      <c r="E10481" s="3" t="s">
        <v>11461</v>
      </c>
      <c r="F10481" s="3" t="s">
        <v>4</v>
      </c>
      <c r="G10481" s="3" t="s">
        <v>64</v>
      </c>
      <c r="H10481" s="3" t="s">
        <v>60</v>
      </c>
      <c r="I10481" s="3" t="s">
        <v>52</v>
      </c>
      <c r="J10481" s="0" t="n">
        <v>14</v>
      </c>
      <c r="K10481" s="3" t="s">
        <v>29</v>
      </c>
      <c r="L10481" s="3" t="s">
        <v>217</v>
      </c>
      <c r="M10481" s="29" t="n">
        <v>135</v>
      </c>
      <c r="N10481" s="30" t="n">
        <f aca="false">DATE(YEAR(B10481),MONTH(B10481),1)</f>
        <v>46235</v>
      </c>
      <c r="O10481" s="0" t="str">
        <f aca="false">IF(J10481&lt;=2,"0-2 days",IF(J10481&lt;=7,"3-7 days",IF(J10481&lt;=14,"8-14 days",IF(J10481&lt;=21,"15-21 days","22+ days"))))</f>
        <v>8-14 days</v>
      </c>
      <c r="P10481" s="0" t="str">
        <f aca="false">IF(VALUE(LEFT(D10481,2))&lt;10,"Early (7-10 AM)",IF(VALUE(LEFT(D10481,2))&lt;14,"Midday (10 AM-2 PM)",IF(VALUE(LEFT(D10481,2))&lt;16,"Afternoon (2-4 PM)","Late (4-6 PM)")))</f>
        <v>Early (7-10 AM)</v>
      </c>
      <c r="Q10481" s="3" t="n">
        <f aca="false">IF(L10481="No-show",1,0)</f>
        <v>1</v>
      </c>
      <c r="R10481" s="29" t="n">
        <f aca="false">IF(L10481="No-show",M10481,0)</f>
        <v>135</v>
      </c>
    </row>
    <row r="10482" customFormat="false" ht="15" hidden="false" customHeight="false" outlineLevel="0" collapsed="false">
      <c r="A10482" s="0" t="s">
        <v>11919</v>
      </c>
      <c r="B10482" s="28" t="n">
        <v>46244</v>
      </c>
      <c r="C10482" s="3" t="s">
        <v>27</v>
      </c>
      <c r="D10482" s="3" t="s">
        <v>154</v>
      </c>
      <c r="E10482" s="3" t="s">
        <v>11757</v>
      </c>
      <c r="F10482" s="3" t="s">
        <v>8</v>
      </c>
      <c r="G10482" s="3" t="s">
        <v>64</v>
      </c>
      <c r="H10482" s="3" t="s">
        <v>51</v>
      </c>
      <c r="I10482" s="3" t="s">
        <v>46</v>
      </c>
      <c r="J10482" s="0" t="n">
        <v>18</v>
      </c>
      <c r="K10482" s="3" t="s">
        <v>29</v>
      </c>
      <c r="L10482" s="3" t="s">
        <v>217</v>
      </c>
      <c r="M10482" s="29" t="n">
        <v>116</v>
      </c>
      <c r="N10482" s="30" t="n">
        <f aca="false">DATE(YEAR(B10482),MONTH(B10482),1)</f>
        <v>46235</v>
      </c>
      <c r="O10482" s="0" t="str">
        <f aca="false">IF(J10482&lt;=2,"0-2 days",IF(J10482&lt;=7,"3-7 days",IF(J10482&lt;=14,"8-14 days",IF(J10482&lt;=21,"15-21 days","22+ days"))))</f>
        <v>15-21 days</v>
      </c>
      <c r="P10482" s="0" t="str">
        <f aca="false">IF(VALUE(LEFT(D10482,2))&lt;10,"Early (7-10 AM)",IF(VALUE(LEFT(D10482,2))&lt;14,"Midday (10 AM-2 PM)",IF(VALUE(LEFT(D10482,2))&lt;16,"Afternoon (2-4 PM)","Late (4-6 PM)")))</f>
        <v>Midday (10 AM-2 PM)</v>
      </c>
      <c r="Q10482" s="3" t="n">
        <f aca="false">IF(L10482="No-show",1,0)</f>
        <v>1</v>
      </c>
      <c r="R10482" s="29" t="n">
        <f aca="false">IF(L10482="No-show",M10482,0)</f>
        <v>116</v>
      </c>
    </row>
    <row r="10483" customFormat="false" ht="15" hidden="false" customHeight="false" outlineLevel="0" collapsed="false">
      <c r="A10483" s="0" t="s">
        <v>11920</v>
      </c>
      <c r="B10483" s="28" t="n">
        <v>46244</v>
      </c>
      <c r="C10483" s="3" t="s">
        <v>27</v>
      </c>
      <c r="D10483" s="3" t="s">
        <v>159</v>
      </c>
      <c r="E10483" s="3" t="s">
        <v>11741</v>
      </c>
      <c r="F10483" s="3" t="s">
        <v>3</v>
      </c>
      <c r="G10483" s="3" t="s">
        <v>64</v>
      </c>
      <c r="H10483" s="3" t="s">
        <v>54</v>
      </c>
      <c r="I10483" s="3" t="s">
        <v>46</v>
      </c>
      <c r="J10483" s="0" t="n">
        <v>10</v>
      </c>
      <c r="K10483" s="3" t="s">
        <v>29</v>
      </c>
      <c r="L10483" s="3" t="s">
        <v>121</v>
      </c>
      <c r="M10483" s="29" t="n">
        <v>120</v>
      </c>
      <c r="N10483" s="30" t="n">
        <f aca="false">DATE(YEAR(B10483),MONTH(B10483),1)</f>
        <v>46235</v>
      </c>
      <c r="O10483" s="0" t="str">
        <f aca="false">IF(J10483&lt;=2,"0-2 days",IF(J10483&lt;=7,"3-7 days",IF(J10483&lt;=14,"8-14 days",IF(J10483&lt;=21,"15-21 days","22+ days"))))</f>
        <v>8-14 days</v>
      </c>
      <c r="P10483" s="0" t="str">
        <f aca="false">IF(VALUE(LEFT(D10483,2))&lt;10,"Early (7-10 AM)",IF(VALUE(LEFT(D10483,2))&lt;14,"Midday (10 AM-2 PM)",IF(VALUE(LEFT(D10483,2))&lt;16,"Afternoon (2-4 PM)","Late (4-6 PM)")))</f>
        <v>Midday (10 AM-2 PM)</v>
      </c>
      <c r="Q10483" s="3" t="n">
        <f aca="false">IF(L10483="No-show",1,0)</f>
        <v>0</v>
      </c>
      <c r="R10483" s="29" t="n">
        <f aca="false">IF(L10483="No-show",M10483,0)</f>
        <v>0</v>
      </c>
    </row>
    <row r="10484" customFormat="false" ht="15" hidden="false" customHeight="false" outlineLevel="0" collapsed="false">
      <c r="A10484" s="0" t="s">
        <v>11921</v>
      </c>
      <c r="B10484" s="28" t="n">
        <v>46244</v>
      </c>
      <c r="C10484" s="3" t="s">
        <v>27</v>
      </c>
      <c r="D10484" s="3" t="s">
        <v>159</v>
      </c>
      <c r="E10484" s="3" t="s">
        <v>11857</v>
      </c>
      <c r="F10484" s="3" t="s">
        <v>7</v>
      </c>
      <c r="G10484" s="3" t="s">
        <v>64</v>
      </c>
      <c r="H10484" s="3" t="s">
        <v>58</v>
      </c>
      <c r="I10484" s="3" t="s">
        <v>52</v>
      </c>
      <c r="J10484" s="0" t="n">
        <v>4</v>
      </c>
      <c r="K10484" s="3" t="s">
        <v>29</v>
      </c>
      <c r="L10484" s="3" t="s">
        <v>121</v>
      </c>
      <c r="M10484" s="29" t="n">
        <v>105</v>
      </c>
      <c r="N10484" s="30" t="n">
        <f aca="false">DATE(YEAR(B10484),MONTH(B10484),1)</f>
        <v>46235</v>
      </c>
      <c r="O10484" s="0" t="str">
        <f aca="false">IF(J10484&lt;=2,"0-2 days",IF(J10484&lt;=7,"3-7 days",IF(J10484&lt;=14,"8-14 days",IF(J10484&lt;=21,"15-21 days","22+ days"))))</f>
        <v>3-7 days</v>
      </c>
      <c r="P10484" s="0" t="str">
        <f aca="false">IF(VALUE(LEFT(D10484,2))&lt;10,"Early (7-10 AM)",IF(VALUE(LEFT(D10484,2))&lt;14,"Midday (10 AM-2 PM)",IF(VALUE(LEFT(D10484,2))&lt;16,"Afternoon (2-4 PM)","Late (4-6 PM)")))</f>
        <v>Midday (10 AM-2 PM)</v>
      </c>
      <c r="Q10484" s="3" t="n">
        <f aca="false">IF(L10484="No-show",1,0)</f>
        <v>0</v>
      </c>
      <c r="R10484" s="29" t="n">
        <f aca="false">IF(L10484="No-show",M10484,0)</f>
        <v>0</v>
      </c>
    </row>
    <row r="10485" customFormat="false" ht="15" hidden="false" customHeight="false" outlineLevel="0" collapsed="false">
      <c r="A10485" s="0" t="s">
        <v>11922</v>
      </c>
      <c r="B10485" s="28" t="n">
        <v>46244</v>
      </c>
      <c r="C10485" s="3" t="s">
        <v>27</v>
      </c>
      <c r="D10485" s="3" t="s">
        <v>164</v>
      </c>
      <c r="E10485" s="3" t="s">
        <v>10423</v>
      </c>
      <c r="F10485" s="3" t="s">
        <v>4</v>
      </c>
      <c r="G10485" s="3" t="s">
        <v>64</v>
      </c>
      <c r="H10485" s="3" t="s">
        <v>58</v>
      </c>
      <c r="I10485" s="3" t="s">
        <v>52</v>
      </c>
      <c r="J10485" s="0" t="n">
        <v>5</v>
      </c>
      <c r="K10485" s="3" t="s">
        <v>29</v>
      </c>
      <c r="L10485" s="3" t="s">
        <v>121</v>
      </c>
      <c r="M10485" s="29" t="n">
        <v>105</v>
      </c>
      <c r="N10485" s="30" t="n">
        <f aca="false">DATE(YEAR(B10485),MONTH(B10485),1)</f>
        <v>46235</v>
      </c>
      <c r="O10485" s="0" t="str">
        <f aca="false">IF(J10485&lt;=2,"0-2 days",IF(J10485&lt;=7,"3-7 days",IF(J10485&lt;=14,"8-14 days",IF(J10485&lt;=21,"15-21 days","22+ days"))))</f>
        <v>3-7 days</v>
      </c>
      <c r="P10485" s="0" t="str">
        <f aca="false">IF(VALUE(LEFT(D10485,2))&lt;10,"Early (7-10 AM)",IF(VALUE(LEFT(D10485,2))&lt;14,"Midday (10 AM-2 PM)",IF(VALUE(LEFT(D10485,2))&lt;16,"Afternoon (2-4 PM)","Late (4-6 PM)")))</f>
        <v>Midday (10 AM-2 PM)</v>
      </c>
      <c r="Q10485" s="3" t="n">
        <f aca="false">IF(L10485="No-show",1,0)</f>
        <v>0</v>
      </c>
      <c r="R10485" s="29" t="n">
        <f aca="false">IF(L10485="No-show",M10485,0)</f>
        <v>0</v>
      </c>
    </row>
    <row r="10486" customFormat="false" ht="15" hidden="false" customHeight="false" outlineLevel="0" collapsed="false">
      <c r="A10486" s="0" t="s">
        <v>11923</v>
      </c>
      <c r="B10486" s="28" t="n">
        <v>46244</v>
      </c>
      <c r="C10486" s="3" t="s">
        <v>27</v>
      </c>
      <c r="D10486" s="3" t="s">
        <v>164</v>
      </c>
      <c r="E10486" s="3" t="s">
        <v>11230</v>
      </c>
      <c r="F10486" s="3" t="s">
        <v>4</v>
      </c>
      <c r="G10486" s="3" t="s">
        <v>64</v>
      </c>
      <c r="H10486" s="3" t="s">
        <v>45</v>
      </c>
      <c r="I10486" s="3" t="s">
        <v>46</v>
      </c>
      <c r="J10486" s="0" t="n">
        <v>11</v>
      </c>
      <c r="K10486" s="3" t="s">
        <v>29</v>
      </c>
      <c r="L10486" s="3" t="s">
        <v>121</v>
      </c>
      <c r="M10486" s="29" t="n">
        <v>95</v>
      </c>
      <c r="N10486" s="30" t="n">
        <f aca="false">DATE(YEAR(B10486),MONTH(B10486),1)</f>
        <v>46235</v>
      </c>
      <c r="O10486" s="0" t="str">
        <f aca="false">IF(J10486&lt;=2,"0-2 days",IF(J10486&lt;=7,"3-7 days",IF(J10486&lt;=14,"8-14 days",IF(J10486&lt;=21,"15-21 days","22+ days"))))</f>
        <v>8-14 days</v>
      </c>
      <c r="P10486" s="0" t="str">
        <f aca="false">IF(VALUE(LEFT(D10486,2))&lt;10,"Early (7-10 AM)",IF(VALUE(LEFT(D10486,2))&lt;14,"Midday (10 AM-2 PM)",IF(VALUE(LEFT(D10486,2))&lt;16,"Afternoon (2-4 PM)","Late (4-6 PM)")))</f>
        <v>Midday (10 AM-2 PM)</v>
      </c>
      <c r="Q10486" s="3" t="n">
        <f aca="false">IF(L10486="No-show",1,0)</f>
        <v>0</v>
      </c>
      <c r="R10486" s="29" t="n">
        <f aca="false">IF(L10486="No-show",M10486,0)</f>
        <v>0</v>
      </c>
    </row>
    <row r="10487" customFormat="false" ht="15" hidden="false" customHeight="false" outlineLevel="0" collapsed="false">
      <c r="A10487" s="0" t="s">
        <v>11924</v>
      </c>
      <c r="B10487" s="28" t="n">
        <v>46244</v>
      </c>
      <c r="C10487" s="3" t="s">
        <v>27</v>
      </c>
      <c r="D10487" s="3" t="s">
        <v>164</v>
      </c>
      <c r="E10487" s="3" t="s">
        <v>11604</v>
      </c>
      <c r="F10487" s="3" t="s">
        <v>3</v>
      </c>
      <c r="G10487" s="3" t="s">
        <v>64</v>
      </c>
      <c r="H10487" s="3" t="s">
        <v>48</v>
      </c>
      <c r="I10487" s="3" t="s">
        <v>43</v>
      </c>
      <c r="J10487" s="0" t="n">
        <v>10</v>
      </c>
      <c r="K10487" s="3" t="s">
        <v>29</v>
      </c>
      <c r="L10487" s="3" t="s">
        <v>121</v>
      </c>
      <c r="M10487" s="29" t="n">
        <v>118</v>
      </c>
      <c r="N10487" s="30" t="n">
        <f aca="false">DATE(YEAR(B10487),MONTH(B10487),1)</f>
        <v>46235</v>
      </c>
      <c r="O10487" s="0" t="str">
        <f aca="false">IF(J10487&lt;=2,"0-2 days",IF(J10487&lt;=7,"3-7 days",IF(J10487&lt;=14,"8-14 days",IF(J10487&lt;=21,"15-21 days","22+ days"))))</f>
        <v>8-14 days</v>
      </c>
      <c r="P10487" s="0" t="str">
        <f aca="false">IF(VALUE(LEFT(D10487,2))&lt;10,"Early (7-10 AM)",IF(VALUE(LEFT(D10487,2))&lt;14,"Midday (10 AM-2 PM)",IF(VALUE(LEFT(D10487,2))&lt;16,"Afternoon (2-4 PM)","Late (4-6 PM)")))</f>
        <v>Midday (10 AM-2 PM)</v>
      </c>
      <c r="Q10487" s="3" t="n">
        <f aca="false">IF(L10487="No-show",1,0)</f>
        <v>0</v>
      </c>
      <c r="R10487" s="29" t="n">
        <f aca="false">IF(L10487="No-show",M10487,0)</f>
        <v>0</v>
      </c>
    </row>
    <row r="10488" customFormat="false" ht="15" hidden="false" customHeight="false" outlineLevel="0" collapsed="false">
      <c r="A10488" s="0" t="s">
        <v>11925</v>
      </c>
      <c r="B10488" s="28" t="n">
        <v>46244</v>
      </c>
      <c r="C10488" s="3" t="s">
        <v>27</v>
      </c>
      <c r="D10488" s="3" t="s">
        <v>164</v>
      </c>
      <c r="E10488" s="3" t="s">
        <v>11643</v>
      </c>
      <c r="F10488" s="3" t="s">
        <v>7</v>
      </c>
      <c r="G10488" s="3" t="s">
        <v>64</v>
      </c>
      <c r="H10488" s="3" t="s">
        <v>42</v>
      </c>
      <c r="I10488" s="3" t="s">
        <v>52</v>
      </c>
      <c r="J10488" s="0" t="n">
        <v>13</v>
      </c>
      <c r="K10488" s="3" t="s">
        <v>29</v>
      </c>
      <c r="L10488" s="3" t="s">
        <v>284</v>
      </c>
      <c r="M10488" s="29" t="n">
        <v>72</v>
      </c>
      <c r="N10488" s="30" t="n">
        <f aca="false">DATE(YEAR(B10488),MONTH(B10488),1)</f>
        <v>46235</v>
      </c>
      <c r="O10488" s="0" t="str">
        <f aca="false">IF(J10488&lt;=2,"0-2 days",IF(J10488&lt;=7,"3-7 days",IF(J10488&lt;=14,"8-14 days",IF(J10488&lt;=21,"15-21 days","22+ days"))))</f>
        <v>8-14 days</v>
      </c>
      <c r="P10488" s="0" t="str">
        <f aca="false">IF(VALUE(LEFT(D10488,2))&lt;10,"Early (7-10 AM)",IF(VALUE(LEFT(D10488,2))&lt;14,"Midday (10 AM-2 PM)",IF(VALUE(LEFT(D10488,2))&lt;16,"Afternoon (2-4 PM)","Late (4-6 PM)")))</f>
        <v>Midday (10 AM-2 PM)</v>
      </c>
      <c r="Q10488" s="3" t="n">
        <f aca="false">IF(L10488="No-show",1,0)</f>
        <v>0</v>
      </c>
      <c r="R10488" s="29" t="n">
        <f aca="false">IF(L10488="No-show",M10488,0)</f>
        <v>0</v>
      </c>
    </row>
    <row r="10489" customFormat="false" ht="15" hidden="false" customHeight="false" outlineLevel="0" collapsed="false">
      <c r="A10489" s="0" t="s">
        <v>11926</v>
      </c>
      <c r="B10489" s="28" t="n">
        <v>46244</v>
      </c>
      <c r="C10489" s="3" t="s">
        <v>27</v>
      </c>
      <c r="D10489" s="3" t="s">
        <v>164</v>
      </c>
      <c r="E10489" s="3" t="s">
        <v>11067</v>
      </c>
      <c r="F10489" s="3" t="s">
        <v>8</v>
      </c>
      <c r="G10489" s="3" t="s">
        <v>64</v>
      </c>
      <c r="H10489" s="3" t="s">
        <v>58</v>
      </c>
      <c r="I10489" s="3" t="s">
        <v>43</v>
      </c>
      <c r="J10489" s="0" t="n">
        <v>27</v>
      </c>
      <c r="K10489" s="3" t="s">
        <v>29</v>
      </c>
      <c r="L10489" s="3" t="s">
        <v>121</v>
      </c>
      <c r="M10489" s="29" t="n">
        <v>105</v>
      </c>
      <c r="N10489" s="30" t="n">
        <f aca="false">DATE(YEAR(B10489),MONTH(B10489),1)</f>
        <v>46235</v>
      </c>
      <c r="O10489" s="0" t="str">
        <f aca="false">IF(J10489&lt;=2,"0-2 days",IF(J10489&lt;=7,"3-7 days",IF(J10489&lt;=14,"8-14 days",IF(J10489&lt;=21,"15-21 days","22+ days"))))</f>
        <v>22+ days</v>
      </c>
      <c r="P10489" s="0" t="str">
        <f aca="false">IF(VALUE(LEFT(D10489,2))&lt;10,"Early (7-10 AM)",IF(VALUE(LEFT(D10489,2))&lt;14,"Midday (10 AM-2 PM)",IF(VALUE(LEFT(D10489,2))&lt;16,"Afternoon (2-4 PM)","Late (4-6 PM)")))</f>
        <v>Midday (10 AM-2 PM)</v>
      </c>
      <c r="Q10489" s="3" t="n">
        <f aca="false">IF(L10489="No-show",1,0)</f>
        <v>0</v>
      </c>
      <c r="R10489" s="29" t="n">
        <f aca="false">IF(L10489="No-show",M10489,0)</f>
        <v>0</v>
      </c>
    </row>
    <row r="10490" customFormat="false" ht="15" hidden="false" customHeight="false" outlineLevel="0" collapsed="false">
      <c r="A10490" s="0" t="s">
        <v>11927</v>
      </c>
      <c r="B10490" s="28" t="n">
        <v>46244</v>
      </c>
      <c r="C10490" s="3" t="s">
        <v>27</v>
      </c>
      <c r="D10490" s="3" t="s">
        <v>262</v>
      </c>
      <c r="E10490" s="3" t="s">
        <v>10990</v>
      </c>
      <c r="F10490" s="3" t="s">
        <v>7</v>
      </c>
      <c r="G10490" s="3" t="s">
        <v>64</v>
      </c>
      <c r="H10490" s="3" t="s">
        <v>54</v>
      </c>
      <c r="I10490" s="3" t="s">
        <v>59</v>
      </c>
      <c r="J10490" s="0" t="n">
        <v>3</v>
      </c>
      <c r="K10490" s="3" t="s">
        <v>32</v>
      </c>
      <c r="L10490" s="3" t="s">
        <v>121</v>
      </c>
      <c r="M10490" s="29" t="n">
        <v>120</v>
      </c>
      <c r="N10490" s="30" t="n">
        <f aca="false">DATE(YEAR(B10490),MONTH(B10490),1)</f>
        <v>46235</v>
      </c>
      <c r="O10490" s="0" t="str">
        <f aca="false">IF(J10490&lt;=2,"0-2 days",IF(J10490&lt;=7,"3-7 days",IF(J10490&lt;=14,"8-14 days",IF(J10490&lt;=21,"15-21 days","22+ days"))))</f>
        <v>3-7 days</v>
      </c>
      <c r="P10490" s="0" t="str">
        <f aca="false">IF(VALUE(LEFT(D10490,2))&lt;10,"Early (7-10 AM)",IF(VALUE(LEFT(D10490,2))&lt;14,"Midday (10 AM-2 PM)",IF(VALUE(LEFT(D10490,2))&lt;16,"Afternoon (2-4 PM)","Late (4-6 PM)")))</f>
        <v>Midday (10 AM-2 PM)</v>
      </c>
      <c r="Q10490" s="3" t="n">
        <f aca="false">IF(L10490="No-show",1,0)</f>
        <v>0</v>
      </c>
      <c r="R10490" s="29" t="n">
        <f aca="false">IF(L10490="No-show",M10490,0)</f>
        <v>0</v>
      </c>
    </row>
    <row r="10491" customFormat="false" ht="15" hidden="false" customHeight="false" outlineLevel="0" collapsed="false">
      <c r="A10491" s="0" t="s">
        <v>11928</v>
      </c>
      <c r="B10491" s="28" t="n">
        <v>46244</v>
      </c>
      <c r="C10491" s="3" t="s">
        <v>27</v>
      </c>
      <c r="D10491" s="3" t="s">
        <v>171</v>
      </c>
      <c r="E10491" s="3" t="s">
        <v>11336</v>
      </c>
      <c r="F10491" s="3" t="s">
        <v>3</v>
      </c>
      <c r="G10491" s="3" t="s">
        <v>64</v>
      </c>
      <c r="H10491" s="3" t="s">
        <v>58</v>
      </c>
      <c r="I10491" s="3" t="s">
        <v>43</v>
      </c>
      <c r="J10491" s="0" t="n">
        <v>8</v>
      </c>
      <c r="K10491" s="3" t="s">
        <v>29</v>
      </c>
      <c r="L10491" s="3" t="s">
        <v>121</v>
      </c>
      <c r="M10491" s="29" t="n">
        <v>105</v>
      </c>
      <c r="N10491" s="30" t="n">
        <f aca="false">DATE(YEAR(B10491),MONTH(B10491),1)</f>
        <v>46235</v>
      </c>
      <c r="O10491" s="0" t="str">
        <f aca="false">IF(J10491&lt;=2,"0-2 days",IF(J10491&lt;=7,"3-7 days",IF(J10491&lt;=14,"8-14 days",IF(J10491&lt;=21,"15-21 days","22+ days"))))</f>
        <v>8-14 days</v>
      </c>
      <c r="P10491" s="0" t="str">
        <f aca="false">IF(VALUE(LEFT(D10491,2))&lt;10,"Early (7-10 AM)",IF(VALUE(LEFT(D10491,2))&lt;14,"Midday (10 AM-2 PM)",IF(VALUE(LEFT(D10491,2))&lt;16,"Afternoon (2-4 PM)","Late (4-6 PM)")))</f>
        <v>Midday (10 AM-2 PM)</v>
      </c>
      <c r="Q10491" s="3" t="n">
        <f aca="false">IF(L10491="No-show",1,0)</f>
        <v>0</v>
      </c>
      <c r="R10491" s="29" t="n">
        <f aca="false">IF(L10491="No-show",M10491,0)</f>
        <v>0</v>
      </c>
    </row>
    <row r="10492" customFormat="false" ht="15" hidden="false" customHeight="false" outlineLevel="0" collapsed="false">
      <c r="A10492" s="0" t="s">
        <v>11929</v>
      </c>
      <c r="B10492" s="28" t="n">
        <v>46244</v>
      </c>
      <c r="C10492" s="3" t="s">
        <v>27</v>
      </c>
      <c r="D10492" s="3" t="s">
        <v>178</v>
      </c>
      <c r="E10492" s="3" t="s">
        <v>11087</v>
      </c>
      <c r="F10492" s="3" t="s">
        <v>8</v>
      </c>
      <c r="G10492" s="3" t="s">
        <v>64</v>
      </c>
      <c r="H10492" s="3" t="s">
        <v>54</v>
      </c>
      <c r="I10492" s="3" t="s">
        <v>59</v>
      </c>
      <c r="J10492" s="0" t="n">
        <v>7</v>
      </c>
      <c r="K10492" s="3" t="s">
        <v>32</v>
      </c>
      <c r="L10492" s="3" t="s">
        <v>121</v>
      </c>
      <c r="M10492" s="29" t="n">
        <v>120</v>
      </c>
      <c r="N10492" s="30" t="n">
        <f aca="false">DATE(YEAR(B10492),MONTH(B10492),1)</f>
        <v>46235</v>
      </c>
      <c r="O10492" s="0" t="str">
        <f aca="false">IF(J10492&lt;=2,"0-2 days",IF(J10492&lt;=7,"3-7 days",IF(J10492&lt;=14,"8-14 days",IF(J10492&lt;=21,"15-21 days","22+ days"))))</f>
        <v>3-7 days</v>
      </c>
      <c r="P10492" s="0" t="str">
        <f aca="false">IF(VALUE(LEFT(D10492,2))&lt;10,"Early (7-10 AM)",IF(VALUE(LEFT(D10492,2))&lt;14,"Midday (10 AM-2 PM)",IF(VALUE(LEFT(D10492,2))&lt;16,"Afternoon (2-4 PM)","Late (4-6 PM)")))</f>
        <v>Midday (10 AM-2 PM)</v>
      </c>
      <c r="Q10492" s="3" t="n">
        <f aca="false">IF(L10492="No-show",1,0)</f>
        <v>0</v>
      </c>
      <c r="R10492" s="29" t="n">
        <f aca="false">IF(L10492="No-show",M10492,0)</f>
        <v>0</v>
      </c>
    </row>
    <row r="10493" customFormat="false" ht="15" hidden="false" customHeight="false" outlineLevel="0" collapsed="false">
      <c r="A10493" s="0" t="s">
        <v>11930</v>
      </c>
      <c r="B10493" s="28" t="n">
        <v>46244</v>
      </c>
      <c r="C10493" s="3" t="s">
        <v>27</v>
      </c>
      <c r="D10493" s="3" t="s">
        <v>183</v>
      </c>
      <c r="E10493" s="3" t="s">
        <v>11554</v>
      </c>
      <c r="F10493" s="3" t="s">
        <v>4</v>
      </c>
      <c r="G10493" s="3" t="s">
        <v>66</v>
      </c>
      <c r="H10493" s="3" t="s">
        <v>60</v>
      </c>
      <c r="I10493" s="3" t="s">
        <v>43</v>
      </c>
      <c r="J10493" s="0" t="n">
        <v>7</v>
      </c>
      <c r="K10493" s="3" t="s">
        <v>32</v>
      </c>
      <c r="L10493" s="3" t="s">
        <v>121</v>
      </c>
      <c r="M10493" s="29" t="n">
        <v>135</v>
      </c>
      <c r="N10493" s="30" t="n">
        <f aca="false">DATE(YEAR(B10493),MONTH(B10493),1)</f>
        <v>46235</v>
      </c>
      <c r="O10493" s="0" t="str">
        <f aca="false">IF(J10493&lt;=2,"0-2 days",IF(J10493&lt;=7,"3-7 days",IF(J10493&lt;=14,"8-14 days",IF(J10493&lt;=21,"15-21 days","22+ days"))))</f>
        <v>3-7 days</v>
      </c>
      <c r="P10493" s="0" t="str">
        <f aca="false">IF(VALUE(LEFT(D10493,2))&lt;10,"Early (7-10 AM)",IF(VALUE(LEFT(D10493,2))&lt;14,"Midday (10 AM-2 PM)",IF(VALUE(LEFT(D10493,2))&lt;16,"Afternoon (2-4 PM)","Late (4-6 PM)")))</f>
        <v>Midday (10 AM-2 PM)</v>
      </c>
      <c r="Q10493" s="3" t="n">
        <f aca="false">IF(L10493="No-show",1,0)</f>
        <v>0</v>
      </c>
      <c r="R10493" s="29" t="n">
        <f aca="false">IF(L10493="No-show",M10493,0)</f>
        <v>0</v>
      </c>
    </row>
    <row r="10494" customFormat="false" ht="15" hidden="false" customHeight="false" outlineLevel="0" collapsed="false">
      <c r="A10494" s="0" t="s">
        <v>11931</v>
      </c>
      <c r="B10494" s="28" t="n">
        <v>46244</v>
      </c>
      <c r="C10494" s="3" t="s">
        <v>27</v>
      </c>
      <c r="D10494" s="3" t="s">
        <v>183</v>
      </c>
      <c r="E10494" s="3" t="s">
        <v>11932</v>
      </c>
      <c r="F10494" s="3" t="s">
        <v>8</v>
      </c>
      <c r="G10494" s="3" t="s">
        <v>63</v>
      </c>
      <c r="H10494" s="3" t="s">
        <v>58</v>
      </c>
      <c r="I10494" s="3" t="s">
        <v>52</v>
      </c>
      <c r="J10494" s="0" t="n">
        <v>18</v>
      </c>
      <c r="K10494" s="3" t="s">
        <v>29</v>
      </c>
      <c r="L10494" s="3" t="s">
        <v>121</v>
      </c>
      <c r="M10494" s="29" t="n">
        <v>168</v>
      </c>
      <c r="N10494" s="30" t="n">
        <f aca="false">DATE(YEAR(B10494),MONTH(B10494),1)</f>
        <v>46235</v>
      </c>
      <c r="O10494" s="0" t="str">
        <f aca="false">IF(J10494&lt;=2,"0-2 days",IF(J10494&lt;=7,"3-7 days",IF(J10494&lt;=14,"8-14 days",IF(J10494&lt;=21,"15-21 days","22+ days"))))</f>
        <v>15-21 days</v>
      </c>
      <c r="P10494" s="0" t="str">
        <f aca="false">IF(VALUE(LEFT(D10494,2))&lt;10,"Early (7-10 AM)",IF(VALUE(LEFT(D10494,2))&lt;14,"Midday (10 AM-2 PM)",IF(VALUE(LEFT(D10494,2))&lt;16,"Afternoon (2-4 PM)","Late (4-6 PM)")))</f>
        <v>Midday (10 AM-2 PM)</v>
      </c>
      <c r="Q10494" s="3" t="n">
        <f aca="false">IF(L10494="No-show",1,0)</f>
        <v>0</v>
      </c>
      <c r="R10494" s="29" t="n">
        <f aca="false">IF(L10494="No-show",M10494,0)</f>
        <v>0</v>
      </c>
    </row>
    <row r="10495" customFormat="false" ht="15" hidden="false" customHeight="false" outlineLevel="0" collapsed="false">
      <c r="A10495" s="0" t="s">
        <v>11933</v>
      </c>
      <c r="B10495" s="28" t="n">
        <v>46244</v>
      </c>
      <c r="C10495" s="3" t="s">
        <v>27</v>
      </c>
      <c r="D10495" s="3" t="s">
        <v>194</v>
      </c>
      <c r="E10495" s="3" t="s">
        <v>10691</v>
      </c>
      <c r="F10495" s="3" t="s">
        <v>7</v>
      </c>
      <c r="G10495" s="3" t="s">
        <v>66</v>
      </c>
      <c r="H10495" s="3" t="s">
        <v>54</v>
      </c>
      <c r="I10495" s="3" t="s">
        <v>57</v>
      </c>
      <c r="J10495" s="0" t="n">
        <v>10</v>
      </c>
      <c r="K10495" s="3" t="s">
        <v>32</v>
      </c>
      <c r="L10495" s="3" t="s">
        <v>121</v>
      </c>
      <c r="M10495" s="29" t="n">
        <v>120</v>
      </c>
      <c r="N10495" s="30" t="n">
        <f aca="false">DATE(YEAR(B10495),MONTH(B10495),1)</f>
        <v>46235</v>
      </c>
      <c r="O10495" s="0" t="str">
        <f aca="false">IF(J10495&lt;=2,"0-2 days",IF(J10495&lt;=7,"3-7 days",IF(J10495&lt;=14,"8-14 days",IF(J10495&lt;=21,"15-21 days","22+ days"))))</f>
        <v>8-14 days</v>
      </c>
      <c r="P10495" s="0" t="str">
        <f aca="false">IF(VALUE(LEFT(D10495,2))&lt;10,"Early (7-10 AM)",IF(VALUE(LEFT(D10495,2))&lt;14,"Midday (10 AM-2 PM)",IF(VALUE(LEFT(D10495,2))&lt;16,"Afternoon (2-4 PM)","Late (4-6 PM)")))</f>
        <v>Midday (10 AM-2 PM)</v>
      </c>
      <c r="Q10495" s="3" t="n">
        <f aca="false">IF(L10495="No-show",1,0)</f>
        <v>0</v>
      </c>
      <c r="R10495" s="29" t="n">
        <f aca="false">IF(L10495="No-show",M10495,0)</f>
        <v>0</v>
      </c>
    </row>
    <row r="10496" customFormat="false" ht="15" hidden="false" customHeight="false" outlineLevel="0" collapsed="false">
      <c r="A10496" s="0" t="s">
        <v>11934</v>
      </c>
      <c r="B10496" s="28" t="n">
        <v>46244</v>
      </c>
      <c r="C10496" s="3" t="s">
        <v>27</v>
      </c>
      <c r="D10496" s="3" t="s">
        <v>194</v>
      </c>
      <c r="E10496" s="3" t="s">
        <v>11935</v>
      </c>
      <c r="F10496" s="3" t="s">
        <v>7</v>
      </c>
      <c r="G10496" s="3" t="s">
        <v>63</v>
      </c>
      <c r="H10496" s="3" t="s">
        <v>56</v>
      </c>
      <c r="I10496" s="3" t="s">
        <v>52</v>
      </c>
      <c r="J10496" s="0" t="n">
        <v>8</v>
      </c>
      <c r="K10496" s="3" t="s">
        <v>29</v>
      </c>
      <c r="L10496" s="3" t="s">
        <v>121</v>
      </c>
      <c r="M10496" s="29" t="n">
        <v>184</v>
      </c>
      <c r="N10496" s="30" t="n">
        <f aca="false">DATE(YEAR(B10496),MONTH(B10496),1)</f>
        <v>46235</v>
      </c>
      <c r="O10496" s="0" t="str">
        <f aca="false">IF(J10496&lt;=2,"0-2 days",IF(J10496&lt;=7,"3-7 days",IF(J10496&lt;=14,"8-14 days",IF(J10496&lt;=21,"15-21 days","22+ days"))))</f>
        <v>8-14 days</v>
      </c>
      <c r="P10496" s="0" t="str">
        <f aca="false">IF(VALUE(LEFT(D10496,2))&lt;10,"Early (7-10 AM)",IF(VALUE(LEFT(D10496,2))&lt;14,"Midday (10 AM-2 PM)",IF(VALUE(LEFT(D10496,2))&lt;16,"Afternoon (2-4 PM)","Late (4-6 PM)")))</f>
        <v>Midday (10 AM-2 PM)</v>
      </c>
      <c r="Q10496" s="3" t="n">
        <f aca="false">IF(L10496="No-show",1,0)</f>
        <v>0</v>
      </c>
      <c r="R10496" s="29" t="n">
        <f aca="false">IF(L10496="No-show",M10496,0)</f>
        <v>0</v>
      </c>
    </row>
    <row r="10497" customFormat="false" ht="15" hidden="false" customHeight="false" outlineLevel="0" collapsed="false">
      <c r="A10497" s="0" t="s">
        <v>11936</v>
      </c>
      <c r="B10497" s="28" t="n">
        <v>46244</v>
      </c>
      <c r="C10497" s="3" t="s">
        <v>27</v>
      </c>
      <c r="D10497" s="3" t="s">
        <v>201</v>
      </c>
      <c r="E10497" s="3" t="s">
        <v>11595</v>
      </c>
      <c r="F10497" s="3" t="s">
        <v>3</v>
      </c>
      <c r="G10497" s="3" t="s">
        <v>64</v>
      </c>
      <c r="H10497" s="3" t="s">
        <v>58</v>
      </c>
      <c r="I10497" s="3" t="s">
        <v>55</v>
      </c>
      <c r="J10497" s="0" t="n">
        <v>18</v>
      </c>
      <c r="K10497" s="3" t="s">
        <v>29</v>
      </c>
      <c r="L10497" s="3" t="s">
        <v>217</v>
      </c>
      <c r="M10497" s="29" t="n">
        <v>105</v>
      </c>
      <c r="N10497" s="30" t="n">
        <f aca="false">DATE(YEAR(B10497),MONTH(B10497),1)</f>
        <v>46235</v>
      </c>
      <c r="O10497" s="0" t="str">
        <f aca="false">IF(J10497&lt;=2,"0-2 days",IF(J10497&lt;=7,"3-7 days",IF(J10497&lt;=14,"8-14 days",IF(J10497&lt;=21,"15-21 days","22+ days"))))</f>
        <v>15-21 days</v>
      </c>
      <c r="P10497" s="0" t="str">
        <f aca="false">IF(VALUE(LEFT(D10497,2))&lt;10,"Early (7-10 AM)",IF(VALUE(LEFT(D10497,2))&lt;14,"Midday (10 AM-2 PM)",IF(VALUE(LEFT(D10497,2))&lt;16,"Afternoon (2-4 PM)","Late (4-6 PM)")))</f>
        <v>Afternoon (2-4 PM)</v>
      </c>
      <c r="Q10497" s="3" t="n">
        <f aca="false">IF(L10497="No-show",1,0)</f>
        <v>1</v>
      </c>
      <c r="R10497" s="29" t="n">
        <f aca="false">IF(L10497="No-show",M10497,0)</f>
        <v>105</v>
      </c>
    </row>
    <row r="10498" customFormat="false" ht="15" hidden="false" customHeight="false" outlineLevel="0" collapsed="false">
      <c r="A10498" s="0" t="s">
        <v>11937</v>
      </c>
      <c r="B10498" s="28" t="n">
        <v>46244</v>
      </c>
      <c r="C10498" s="3" t="s">
        <v>27</v>
      </c>
      <c r="D10498" s="3" t="s">
        <v>201</v>
      </c>
      <c r="E10498" s="3" t="s">
        <v>11507</v>
      </c>
      <c r="F10498" s="3" t="s">
        <v>3</v>
      </c>
      <c r="G10498" s="3" t="s">
        <v>64</v>
      </c>
      <c r="H10498" s="3" t="s">
        <v>58</v>
      </c>
      <c r="I10498" s="3" t="s">
        <v>43</v>
      </c>
      <c r="J10498" s="0" t="n">
        <v>0</v>
      </c>
      <c r="K10498" s="3" t="s">
        <v>29</v>
      </c>
      <c r="L10498" s="3" t="s">
        <v>121</v>
      </c>
      <c r="M10498" s="29" t="n">
        <v>105</v>
      </c>
      <c r="N10498" s="30" t="n">
        <f aca="false">DATE(YEAR(B10498),MONTH(B10498),1)</f>
        <v>46235</v>
      </c>
      <c r="O10498" s="0" t="str">
        <f aca="false">IF(J10498&lt;=2,"0-2 days",IF(J10498&lt;=7,"3-7 days",IF(J10498&lt;=14,"8-14 days",IF(J10498&lt;=21,"15-21 days","22+ days"))))</f>
        <v>0-2 days</v>
      </c>
      <c r="P10498" s="0" t="str">
        <f aca="false">IF(VALUE(LEFT(D10498,2))&lt;10,"Early (7-10 AM)",IF(VALUE(LEFT(D10498,2))&lt;14,"Midday (10 AM-2 PM)",IF(VALUE(LEFT(D10498,2))&lt;16,"Afternoon (2-4 PM)","Late (4-6 PM)")))</f>
        <v>Afternoon (2-4 PM)</v>
      </c>
      <c r="Q10498" s="3" t="n">
        <f aca="false">IF(L10498="No-show",1,0)</f>
        <v>0</v>
      </c>
      <c r="R10498" s="29" t="n">
        <f aca="false">IF(L10498="No-show",M10498,0)</f>
        <v>0</v>
      </c>
    </row>
    <row r="10499" customFormat="false" ht="15" hidden="false" customHeight="false" outlineLevel="0" collapsed="false">
      <c r="A10499" s="0" t="s">
        <v>11938</v>
      </c>
      <c r="B10499" s="28" t="n">
        <v>46244</v>
      </c>
      <c r="C10499" s="3" t="s">
        <v>27</v>
      </c>
      <c r="D10499" s="3" t="s">
        <v>204</v>
      </c>
      <c r="E10499" s="3" t="s">
        <v>11591</v>
      </c>
      <c r="F10499" s="3" t="s">
        <v>4</v>
      </c>
      <c r="G10499" s="3" t="s">
        <v>64</v>
      </c>
      <c r="H10499" s="3" t="s">
        <v>48</v>
      </c>
      <c r="I10499" s="3" t="s">
        <v>43</v>
      </c>
      <c r="J10499" s="0" t="n">
        <v>4</v>
      </c>
      <c r="K10499" s="3" t="s">
        <v>32</v>
      </c>
      <c r="L10499" s="3" t="s">
        <v>121</v>
      </c>
      <c r="M10499" s="29" t="n">
        <v>118</v>
      </c>
      <c r="N10499" s="30" t="n">
        <f aca="false">DATE(YEAR(B10499),MONTH(B10499),1)</f>
        <v>46235</v>
      </c>
      <c r="O10499" s="0" t="str">
        <f aca="false">IF(J10499&lt;=2,"0-2 days",IF(J10499&lt;=7,"3-7 days",IF(J10499&lt;=14,"8-14 days",IF(J10499&lt;=21,"15-21 days","22+ days"))))</f>
        <v>3-7 days</v>
      </c>
      <c r="P10499" s="0" t="str">
        <f aca="false">IF(VALUE(LEFT(D10499,2))&lt;10,"Early (7-10 AM)",IF(VALUE(LEFT(D10499,2))&lt;14,"Midday (10 AM-2 PM)",IF(VALUE(LEFT(D10499,2))&lt;16,"Afternoon (2-4 PM)","Late (4-6 PM)")))</f>
        <v>Afternoon (2-4 PM)</v>
      </c>
      <c r="Q10499" s="3" t="n">
        <f aca="false">IF(L10499="No-show",1,0)</f>
        <v>0</v>
      </c>
      <c r="R10499" s="29" t="n">
        <f aca="false">IF(L10499="No-show",M10499,0)</f>
        <v>0</v>
      </c>
    </row>
    <row r="10500" customFormat="false" ht="15" hidden="false" customHeight="false" outlineLevel="0" collapsed="false">
      <c r="A10500" s="0" t="s">
        <v>11939</v>
      </c>
      <c r="B10500" s="28" t="n">
        <v>46244</v>
      </c>
      <c r="C10500" s="3" t="s">
        <v>27</v>
      </c>
      <c r="D10500" s="3" t="s">
        <v>204</v>
      </c>
      <c r="E10500" s="3" t="s">
        <v>11659</v>
      </c>
      <c r="F10500" s="3" t="s">
        <v>4</v>
      </c>
      <c r="G10500" s="3" t="s">
        <v>66</v>
      </c>
      <c r="H10500" s="3" t="s">
        <v>58</v>
      </c>
      <c r="I10500" s="3" t="s">
        <v>59</v>
      </c>
      <c r="J10500" s="0" t="n">
        <v>3</v>
      </c>
      <c r="K10500" s="3" t="s">
        <v>29</v>
      </c>
      <c r="L10500" s="3" t="s">
        <v>121</v>
      </c>
      <c r="M10500" s="29" t="n">
        <v>105</v>
      </c>
      <c r="N10500" s="30" t="n">
        <f aca="false">DATE(YEAR(B10500),MONTH(B10500),1)</f>
        <v>46235</v>
      </c>
      <c r="O10500" s="0" t="str">
        <f aca="false">IF(J10500&lt;=2,"0-2 days",IF(J10500&lt;=7,"3-7 days",IF(J10500&lt;=14,"8-14 days",IF(J10500&lt;=21,"15-21 days","22+ days"))))</f>
        <v>3-7 days</v>
      </c>
      <c r="P10500" s="0" t="str">
        <f aca="false">IF(VALUE(LEFT(D10500,2))&lt;10,"Early (7-10 AM)",IF(VALUE(LEFT(D10500,2))&lt;14,"Midday (10 AM-2 PM)",IF(VALUE(LEFT(D10500,2))&lt;16,"Afternoon (2-4 PM)","Late (4-6 PM)")))</f>
        <v>Afternoon (2-4 PM)</v>
      </c>
      <c r="Q10500" s="3" t="n">
        <f aca="false">IF(L10500="No-show",1,0)</f>
        <v>0</v>
      </c>
      <c r="R10500" s="29" t="n">
        <f aca="false">IF(L10500="No-show",M10500,0)</f>
        <v>0</v>
      </c>
    </row>
    <row r="10501" customFormat="false" ht="15" hidden="false" customHeight="false" outlineLevel="0" collapsed="false">
      <c r="A10501" s="0" t="s">
        <v>11940</v>
      </c>
      <c r="B10501" s="28" t="n">
        <v>46244</v>
      </c>
      <c r="C10501" s="3" t="s">
        <v>27</v>
      </c>
      <c r="D10501" s="3" t="s">
        <v>209</v>
      </c>
      <c r="E10501" s="3" t="s">
        <v>11540</v>
      </c>
      <c r="F10501" s="3" t="s">
        <v>4</v>
      </c>
      <c r="G10501" s="3" t="s">
        <v>64</v>
      </c>
      <c r="H10501" s="3" t="s">
        <v>48</v>
      </c>
      <c r="I10501" s="3" t="s">
        <v>52</v>
      </c>
      <c r="J10501" s="0" t="n">
        <v>2</v>
      </c>
      <c r="K10501" s="3" t="s">
        <v>29</v>
      </c>
      <c r="L10501" s="3" t="s">
        <v>121</v>
      </c>
      <c r="M10501" s="29" t="n">
        <v>118</v>
      </c>
      <c r="N10501" s="30" t="n">
        <f aca="false">DATE(YEAR(B10501),MONTH(B10501),1)</f>
        <v>46235</v>
      </c>
      <c r="O10501" s="0" t="str">
        <f aca="false">IF(J10501&lt;=2,"0-2 days",IF(J10501&lt;=7,"3-7 days",IF(J10501&lt;=14,"8-14 days",IF(J10501&lt;=21,"15-21 days","22+ days"))))</f>
        <v>0-2 days</v>
      </c>
      <c r="P10501" s="0" t="str">
        <f aca="false">IF(VALUE(LEFT(D10501,2))&lt;10,"Early (7-10 AM)",IF(VALUE(LEFT(D10501,2))&lt;14,"Midday (10 AM-2 PM)",IF(VALUE(LEFT(D10501,2))&lt;16,"Afternoon (2-4 PM)","Late (4-6 PM)")))</f>
        <v>Afternoon (2-4 PM)</v>
      </c>
      <c r="Q10501" s="3" t="n">
        <f aca="false">IF(L10501="No-show",1,0)</f>
        <v>0</v>
      </c>
      <c r="R10501" s="29" t="n">
        <f aca="false">IF(L10501="No-show",M10501,0)</f>
        <v>0</v>
      </c>
    </row>
    <row r="10502" customFormat="false" ht="15" hidden="false" customHeight="false" outlineLevel="0" collapsed="false">
      <c r="A10502" s="0" t="s">
        <v>11941</v>
      </c>
      <c r="B10502" s="28" t="n">
        <v>46244</v>
      </c>
      <c r="C10502" s="3" t="s">
        <v>27</v>
      </c>
      <c r="D10502" s="3" t="s">
        <v>209</v>
      </c>
      <c r="E10502" s="3" t="s">
        <v>10980</v>
      </c>
      <c r="F10502" s="3" t="s">
        <v>8</v>
      </c>
      <c r="G10502" s="3" t="s">
        <v>64</v>
      </c>
      <c r="H10502" s="3" t="s">
        <v>54</v>
      </c>
      <c r="I10502" s="3" t="s">
        <v>46</v>
      </c>
      <c r="J10502" s="0" t="n">
        <v>6</v>
      </c>
      <c r="K10502" s="3" t="s">
        <v>29</v>
      </c>
      <c r="L10502" s="3" t="s">
        <v>121</v>
      </c>
      <c r="M10502" s="29" t="n">
        <v>120</v>
      </c>
      <c r="N10502" s="30" t="n">
        <f aca="false">DATE(YEAR(B10502),MONTH(B10502),1)</f>
        <v>46235</v>
      </c>
      <c r="O10502" s="0" t="str">
        <f aca="false">IF(J10502&lt;=2,"0-2 days",IF(J10502&lt;=7,"3-7 days",IF(J10502&lt;=14,"8-14 days",IF(J10502&lt;=21,"15-21 days","22+ days"))))</f>
        <v>3-7 days</v>
      </c>
      <c r="P10502" s="0" t="str">
        <f aca="false">IF(VALUE(LEFT(D10502,2))&lt;10,"Early (7-10 AM)",IF(VALUE(LEFT(D10502,2))&lt;14,"Midday (10 AM-2 PM)",IF(VALUE(LEFT(D10502,2))&lt;16,"Afternoon (2-4 PM)","Late (4-6 PM)")))</f>
        <v>Afternoon (2-4 PM)</v>
      </c>
      <c r="Q10502" s="3" t="n">
        <f aca="false">IF(L10502="No-show",1,0)</f>
        <v>0</v>
      </c>
      <c r="R10502" s="29" t="n">
        <f aca="false">IF(L10502="No-show",M10502,0)</f>
        <v>0</v>
      </c>
    </row>
    <row r="10503" customFormat="false" ht="15" hidden="false" customHeight="false" outlineLevel="0" collapsed="false">
      <c r="A10503" s="0" t="s">
        <v>11942</v>
      </c>
      <c r="B10503" s="28" t="n">
        <v>46244</v>
      </c>
      <c r="C10503" s="3" t="s">
        <v>27</v>
      </c>
      <c r="D10503" s="3" t="s">
        <v>209</v>
      </c>
      <c r="E10503" s="3" t="s">
        <v>11651</v>
      </c>
      <c r="F10503" s="3" t="s">
        <v>4</v>
      </c>
      <c r="G10503" s="3" t="s">
        <v>64</v>
      </c>
      <c r="H10503" s="3" t="s">
        <v>54</v>
      </c>
      <c r="I10503" s="3" t="s">
        <v>43</v>
      </c>
      <c r="J10503" s="0" t="n">
        <v>4</v>
      </c>
      <c r="K10503" s="3" t="s">
        <v>29</v>
      </c>
      <c r="L10503" s="3" t="s">
        <v>121</v>
      </c>
      <c r="M10503" s="29" t="n">
        <v>120</v>
      </c>
      <c r="N10503" s="30" t="n">
        <f aca="false">DATE(YEAR(B10503),MONTH(B10503),1)</f>
        <v>46235</v>
      </c>
      <c r="O10503" s="0" t="str">
        <f aca="false">IF(J10503&lt;=2,"0-2 days",IF(J10503&lt;=7,"3-7 days",IF(J10503&lt;=14,"8-14 days",IF(J10503&lt;=21,"15-21 days","22+ days"))))</f>
        <v>3-7 days</v>
      </c>
      <c r="P10503" s="0" t="str">
        <f aca="false">IF(VALUE(LEFT(D10503,2))&lt;10,"Early (7-10 AM)",IF(VALUE(LEFT(D10503,2))&lt;14,"Midday (10 AM-2 PM)",IF(VALUE(LEFT(D10503,2))&lt;16,"Afternoon (2-4 PM)","Late (4-6 PM)")))</f>
        <v>Afternoon (2-4 PM)</v>
      </c>
      <c r="Q10503" s="3" t="n">
        <f aca="false">IF(L10503="No-show",1,0)</f>
        <v>0</v>
      </c>
      <c r="R10503" s="29" t="n">
        <f aca="false">IF(L10503="No-show",M10503,0)</f>
        <v>0</v>
      </c>
    </row>
    <row r="10504" customFormat="false" ht="15" hidden="false" customHeight="false" outlineLevel="0" collapsed="false">
      <c r="A10504" s="0" t="s">
        <v>11943</v>
      </c>
      <c r="B10504" s="28" t="n">
        <v>46244</v>
      </c>
      <c r="C10504" s="3" t="s">
        <v>27</v>
      </c>
      <c r="D10504" s="3" t="s">
        <v>212</v>
      </c>
      <c r="E10504" s="3" t="s">
        <v>11616</v>
      </c>
      <c r="F10504" s="3" t="s">
        <v>4</v>
      </c>
      <c r="G10504" s="3" t="s">
        <v>64</v>
      </c>
      <c r="H10504" s="3" t="s">
        <v>54</v>
      </c>
      <c r="I10504" s="3" t="s">
        <v>55</v>
      </c>
      <c r="J10504" s="0" t="n">
        <v>2</v>
      </c>
      <c r="K10504" s="3" t="s">
        <v>29</v>
      </c>
      <c r="L10504" s="3" t="s">
        <v>121</v>
      </c>
      <c r="M10504" s="29" t="n">
        <v>120</v>
      </c>
      <c r="N10504" s="30" t="n">
        <f aca="false">DATE(YEAR(B10504),MONTH(B10504),1)</f>
        <v>46235</v>
      </c>
      <c r="O10504" s="0" t="str">
        <f aca="false">IF(J10504&lt;=2,"0-2 days",IF(J10504&lt;=7,"3-7 days",IF(J10504&lt;=14,"8-14 days",IF(J10504&lt;=21,"15-21 days","22+ days"))))</f>
        <v>0-2 days</v>
      </c>
      <c r="P10504" s="0" t="str">
        <f aca="false">IF(VALUE(LEFT(D10504,2))&lt;10,"Early (7-10 AM)",IF(VALUE(LEFT(D10504,2))&lt;14,"Midday (10 AM-2 PM)",IF(VALUE(LEFT(D10504,2))&lt;16,"Afternoon (2-4 PM)","Late (4-6 PM)")))</f>
        <v>Late (4-6 PM)</v>
      </c>
      <c r="Q10504" s="3" t="n">
        <f aca="false">IF(L10504="No-show",1,0)</f>
        <v>0</v>
      </c>
      <c r="R10504" s="29" t="n">
        <f aca="false">IF(L10504="No-show",M10504,0)</f>
        <v>0</v>
      </c>
    </row>
    <row r="10505" customFormat="false" ht="15" hidden="false" customHeight="false" outlineLevel="0" collapsed="false">
      <c r="A10505" s="0" t="s">
        <v>11944</v>
      </c>
      <c r="B10505" s="28" t="n">
        <v>46244</v>
      </c>
      <c r="C10505" s="3" t="s">
        <v>27</v>
      </c>
      <c r="D10505" s="3" t="s">
        <v>212</v>
      </c>
      <c r="E10505" s="3" t="s">
        <v>11945</v>
      </c>
      <c r="F10505" s="3" t="s">
        <v>7</v>
      </c>
      <c r="G10505" s="3" t="s">
        <v>63</v>
      </c>
      <c r="H10505" s="3" t="s">
        <v>54</v>
      </c>
      <c r="I10505" s="3" t="s">
        <v>43</v>
      </c>
      <c r="J10505" s="0" t="n">
        <v>11</v>
      </c>
      <c r="K10505" s="3" t="s">
        <v>29</v>
      </c>
      <c r="L10505" s="3" t="s">
        <v>121</v>
      </c>
      <c r="M10505" s="29" t="n">
        <v>192</v>
      </c>
      <c r="N10505" s="30" t="n">
        <f aca="false">DATE(YEAR(B10505),MONTH(B10505),1)</f>
        <v>46235</v>
      </c>
      <c r="O10505" s="0" t="str">
        <f aca="false">IF(J10505&lt;=2,"0-2 days",IF(J10505&lt;=7,"3-7 days",IF(J10505&lt;=14,"8-14 days",IF(J10505&lt;=21,"15-21 days","22+ days"))))</f>
        <v>8-14 days</v>
      </c>
      <c r="P10505" s="0" t="str">
        <f aca="false">IF(VALUE(LEFT(D10505,2))&lt;10,"Early (7-10 AM)",IF(VALUE(LEFT(D10505,2))&lt;14,"Midday (10 AM-2 PM)",IF(VALUE(LEFT(D10505,2))&lt;16,"Afternoon (2-4 PM)","Late (4-6 PM)")))</f>
        <v>Late (4-6 PM)</v>
      </c>
      <c r="Q10505" s="3" t="n">
        <f aca="false">IF(L10505="No-show",1,0)</f>
        <v>0</v>
      </c>
      <c r="R10505" s="29" t="n">
        <f aca="false">IF(L10505="No-show",M10505,0)</f>
        <v>0</v>
      </c>
    </row>
    <row r="10506" customFormat="false" ht="15" hidden="false" customHeight="false" outlineLevel="0" collapsed="false">
      <c r="A10506" s="0" t="s">
        <v>11946</v>
      </c>
      <c r="B10506" s="28" t="n">
        <v>46244</v>
      </c>
      <c r="C10506" s="3" t="s">
        <v>27</v>
      </c>
      <c r="D10506" s="3" t="s">
        <v>215</v>
      </c>
      <c r="E10506" s="3" t="s">
        <v>11608</v>
      </c>
      <c r="F10506" s="3" t="s">
        <v>7</v>
      </c>
      <c r="G10506" s="3" t="s">
        <v>64</v>
      </c>
      <c r="H10506" s="3" t="s">
        <v>60</v>
      </c>
      <c r="I10506" s="3" t="s">
        <v>43</v>
      </c>
      <c r="J10506" s="0" t="n">
        <v>8</v>
      </c>
      <c r="K10506" s="3" t="s">
        <v>29</v>
      </c>
      <c r="L10506" s="3" t="s">
        <v>121</v>
      </c>
      <c r="M10506" s="29" t="n">
        <v>135</v>
      </c>
      <c r="N10506" s="30" t="n">
        <f aca="false">DATE(YEAR(B10506),MONTH(B10506),1)</f>
        <v>46235</v>
      </c>
      <c r="O10506" s="0" t="str">
        <f aca="false">IF(J10506&lt;=2,"0-2 days",IF(J10506&lt;=7,"3-7 days",IF(J10506&lt;=14,"8-14 days",IF(J10506&lt;=21,"15-21 days","22+ days"))))</f>
        <v>8-14 days</v>
      </c>
      <c r="P10506" s="0" t="str">
        <f aca="false">IF(VALUE(LEFT(D10506,2))&lt;10,"Early (7-10 AM)",IF(VALUE(LEFT(D10506,2))&lt;14,"Midday (10 AM-2 PM)",IF(VALUE(LEFT(D10506,2))&lt;16,"Afternoon (2-4 PM)","Late (4-6 PM)")))</f>
        <v>Late (4-6 PM)</v>
      </c>
      <c r="Q10506" s="3" t="n">
        <f aca="false">IF(L10506="No-show",1,0)</f>
        <v>0</v>
      </c>
      <c r="R10506" s="29" t="n">
        <f aca="false">IF(L10506="No-show",M10506,0)</f>
        <v>0</v>
      </c>
    </row>
    <row r="10507" customFormat="false" ht="15" hidden="false" customHeight="false" outlineLevel="0" collapsed="false">
      <c r="A10507" s="0" t="s">
        <v>11947</v>
      </c>
      <c r="B10507" s="28" t="n">
        <v>46244</v>
      </c>
      <c r="C10507" s="3" t="s">
        <v>27</v>
      </c>
      <c r="D10507" s="3" t="s">
        <v>215</v>
      </c>
      <c r="E10507" s="3" t="s">
        <v>10813</v>
      </c>
      <c r="F10507" s="3" t="s">
        <v>8</v>
      </c>
      <c r="G10507" s="3" t="s">
        <v>65</v>
      </c>
      <c r="H10507" s="3" t="s">
        <v>48</v>
      </c>
      <c r="I10507" s="3" t="s">
        <v>46</v>
      </c>
      <c r="J10507" s="0" t="n">
        <v>13</v>
      </c>
      <c r="K10507" s="3" t="s">
        <v>29</v>
      </c>
      <c r="L10507" s="3" t="s">
        <v>121</v>
      </c>
      <c r="M10507" s="29" t="n">
        <v>188.8</v>
      </c>
      <c r="N10507" s="30" t="n">
        <f aca="false">DATE(YEAR(B10507),MONTH(B10507),1)</f>
        <v>46235</v>
      </c>
      <c r="O10507" s="0" t="str">
        <f aca="false">IF(J10507&lt;=2,"0-2 days",IF(J10507&lt;=7,"3-7 days",IF(J10507&lt;=14,"8-14 days",IF(J10507&lt;=21,"15-21 days","22+ days"))))</f>
        <v>8-14 days</v>
      </c>
      <c r="P10507" s="0" t="str">
        <f aca="false">IF(VALUE(LEFT(D10507,2))&lt;10,"Early (7-10 AM)",IF(VALUE(LEFT(D10507,2))&lt;14,"Midday (10 AM-2 PM)",IF(VALUE(LEFT(D10507,2))&lt;16,"Afternoon (2-4 PM)","Late (4-6 PM)")))</f>
        <v>Late (4-6 PM)</v>
      </c>
      <c r="Q10507" s="3" t="n">
        <f aca="false">IF(L10507="No-show",1,0)</f>
        <v>0</v>
      </c>
      <c r="R10507" s="29" t="n">
        <f aca="false">IF(L10507="No-show",M10507,0)</f>
        <v>0</v>
      </c>
    </row>
    <row r="10508" customFormat="false" ht="15" hidden="false" customHeight="false" outlineLevel="0" collapsed="false">
      <c r="A10508" s="0" t="s">
        <v>11948</v>
      </c>
      <c r="B10508" s="28" t="n">
        <v>46244</v>
      </c>
      <c r="C10508" s="3" t="s">
        <v>27</v>
      </c>
      <c r="D10508" s="3" t="s">
        <v>215</v>
      </c>
      <c r="E10508" s="3" t="s">
        <v>11949</v>
      </c>
      <c r="F10508" s="3" t="s">
        <v>7</v>
      </c>
      <c r="G10508" s="3" t="s">
        <v>63</v>
      </c>
      <c r="H10508" s="3" t="s">
        <v>58</v>
      </c>
      <c r="I10508" s="3" t="s">
        <v>43</v>
      </c>
      <c r="J10508" s="0" t="n">
        <v>7</v>
      </c>
      <c r="K10508" s="3" t="s">
        <v>32</v>
      </c>
      <c r="L10508" s="3" t="s">
        <v>121</v>
      </c>
      <c r="M10508" s="29" t="n">
        <v>168</v>
      </c>
      <c r="N10508" s="30" t="n">
        <f aca="false">DATE(YEAR(B10508),MONTH(B10508),1)</f>
        <v>46235</v>
      </c>
      <c r="O10508" s="0" t="str">
        <f aca="false">IF(J10508&lt;=2,"0-2 days",IF(J10508&lt;=7,"3-7 days",IF(J10508&lt;=14,"8-14 days",IF(J10508&lt;=21,"15-21 days","22+ days"))))</f>
        <v>3-7 days</v>
      </c>
      <c r="P10508" s="0" t="str">
        <f aca="false">IF(VALUE(LEFT(D10508,2))&lt;10,"Early (7-10 AM)",IF(VALUE(LEFT(D10508,2))&lt;14,"Midday (10 AM-2 PM)",IF(VALUE(LEFT(D10508,2))&lt;16,"Afternoon (2-4 PM)","Late (4-6 PM)")))</f>
        <v>Late (4-6 PM)</v>
      </c>
      <c r="Q10508" s="3" t="n">
        <f aca="false">IF(L10508="No-show",1,0)</f>
        <v>0</v>
      </c>
      <c r="R10508" s="29" t="n">
        <f aca="false">IF(L10508="No-show",M10508,0)</f>
        <v>0</v>
      </c>
    </row>
    <row r="10509" customFormat="false" ht="15" hidden="false" customHeight="false" outlineLevel="0" collapsed="false">
      <c r="A10509" s="0" t="s">
        <v>11950</v>
      </c>
      <c r="B10509" s="28" t="n">
        <v>46244</v>
      </c>
      <c r="C10509" s="3" t="s">
        <v>27</v>
      </c>
      <c r="D10509" s="3" t="s">
        <v>219</v>
      </c>
      <c r="E10509" s="3" t="s">
        <v>11102</v>
      </c>
      <c r="F10509" s="3" t="s">
        <v>8</v>
      </c>
      <c r="G10509" s="3" t="s">
        <v>66</v>
      </c>
      <c r="H10509" s="3" t="s">
        <v>56</v>
      </c>
      <c r="I10509" s="3" t="s">
        <v>52</v>
      </c>
      <c r="J10509" s="0" t="n">
        <v>10</v>
      </c>
      <c r="K10509" s="3" t="s">
        <v>29</v>
      </c>
      <c r="L10509" s="3" t="s">
        <v>217</v>
      </c>
      <c r="M10509" s="29" t="n">
        <v>115</v>
      </c>
      <c r="N10509" s="30" t="n">
        <f aca="false">DATE(YEAR(B10509),MONTH(B10509),1)</f>
        <v>46235</v>
      </c>
      <c r="O10509" s="0" t="str">
        <f aca="false">IF(J10509&lt;=2,"0-2 days",IF(J10509&lt;=7,"3-7 days",IF(J10509&lt;=14,"8-14 days",IF(J10509&lt;=21,"15-21 days","22+ days"))))</f>
        <v>8-14 days</v>
      </c>
      <c r="P10509" s="0" t="str">
        <f aca="false">IF(VALUE(LEFT(D10509,2))&lt;10,"Early (7-10 AM)",IF(VALUE(LEFT(D10509,2))&lt;14,"Midday (10 AM-2 PM)",IF(VALUE(LEFT(D10509,2))&lt;16,"Afternoon (2-4 PM)","Late (4-6 PM)")))</f>
        <v>Late (4-6 PM)</v>
      </c>
      <c r="Q10509" s="3" t="n">
        <f aca="false">IF(L10509="No-show",1,0)</f>
        <v>1</v>
      </c>
      <c r="R10509" s="29" t="n">
        <f aca="false">IF(L10509="No-show",M10509,0)</f>
        <v>115</v>
      </c>
    </row>
    <row r="10510" customFormat="false" ht="15" hidden="false" customHeight="false" outlineLevel="0" collapsed="false">
      <c r="A10510" s="0" t="s">
        <v>11951</v>
      </c>
      <c r="B10510" s="28" t="n">
        <v>46244</v>
      </c>
      <c r="C10510" s="3" t="s">
        <v>27</v>
      </c>
      <c r="D10510" s="3" t="s">
        <v>219</v>
      </c>
      <c r="E10510" s="3" t="s">
        <v>11095</v>
      </c>
      <c r="F10510" s="3" t="s">
        <v>8</v>
      </c>
      <c r="G10510" s="3" t="s">
        <v>64</v>
      </c>
      <c r="H10510" s="3" t="s">
        <v>51</v>
      </c>
      <c r="I10510" s="3" t="s">
        <v>52</v>
      </c>
      <c r="J10510" s="0" t="n">
        <v>6</v>
      </c>
      <c r="K10510" s="3" t="s">
        <v>29</v>
      </c>
      <c r="L10510" s="3" t="s">
        <v>121</v>
      </c>
      <c r="M10510" s="29" t="n">
        <v>116</v>
      </c>
      <c r="N10510" s="30" t="n">
        <f aca="false">DATE(YEAR(B10510),MONTH(B10510),1)</f>
        <v>46235</v>
      </c>
      <c r="O10510" s="0" t="str">
        <f aca="false">IF(J10510&lt;=2,"0-2 days",IF(J10510&lt;=7,"3-7 days",IF(J10510&lt;=14,"8-14 days",IF(J10510&lt;=21,"15-21 days","22+ days"))))</f>
        <v>3-7 days</v>
      </c>
      <c r="P10510" s="0" t="str">
        <f aca="false">IF(VALUE(LEFT(D10510,2))&lt;10,"Early (7-10 AM)",IF(VALUE(LEFT(D10510,2))&lt;14,"Midday (10 AM-2 PM)",IF(VALUE(LEFT(D10510,2))&lt;16,"Afternoon (2-4 PM)","Late (4-6 PM)")))</f>
        <v>Late (4-6 PM)</v>
      </c>
      <c r="Q10510" s="3" t="n">
        <f aca="false">IF(L10510="No-show",1,0)</f>
        <v>0</v>
      </c>
      <c r="R10510" s="29" t="n">
        <f aca="false">IF(L10510="No-show",M10510,0)</f>
        <v>0</v>
      </c>
    </row>
    <row r="10511" customFormat="false" ht="15" hidden="false" customHeight="false" outlineLevel="0" collapsed="false">
      <c r="A10511" s="0" t="s">
        <v>11952</v>
      </c>
      <c r="B10511" s="28" t="n">
        <v>46244</v>
      </c>
      <c r="C10511" s="3" t="s">
        <v>27</v>
      </c>
      <c r="D10511" s="3" t="s">
        <v>219</v>
      </c>
      <c r="E10511" s="3" t="s">
        <v>11327</v>
      </c>
      <c r="F10511" s="3" t="s">
        <v>8</v>
      </c>
      <c r="G10511" s="3" t="s">
        <v>64</v>
      </c>
      <c r="H10511" s="3" t="s">
        <v>58</v>
      </c>
      <c r="I10511" s="3" t="s">
        <v>46</v>
      </c>
      <c r="J10511" s="0" t="n">
        <v>0</v>
      </c>
      <c r="K10511" s="3" t="s">
        <v>32</v>
      </c>
      <c r="L10511" s="3" t="s">
        <v>121</v>
      </c>
      <c r="M10511" s="29" t="n">
        <v>105</v>
      </c>
      <c r="N10511" s="30" t="n">
        <f aca="false">DATE(YEAR(B10511),MONTH(B10511),1)</f>
        <v>46235</v>
      </c>
      <c r="O10511" s="0" t="str">
        <f aca="false">IF(J10511&lt;=2,"0-2 days",IF(J10511&lt;=7,"3-7 days",IF(J10511&lt;=14,"8-14 days",IF(J10511&lt;=21,"15-21 days","22+ days"))))</f>
        <v>0-2 days</v>
      </c>
      <c r="P10511" s="0" t="str">
        <f aca="false">IF(VALUE(LEFT(D10511,2))&lt;10,"Early (7-10 AM)",IF(VALUE(LEFT(D10511,2))&lt;14,"Midday (10 AM-2 PM)",IF(VALUE(LEFT(D10511,2))&lt;16,"Afternoon (2-4 PM)","Late (4-6 PM)")))</f>
        <v>Late (4-6 PM)</v>
      </c>
      <c r="Q10511" s="3" t="n">
        <f aca="false">IF(L10511="No-show",1,0)</f>
        <v>0</v>
      </c>
      <c r="R10511" s="29" t="n">
        <f aca="false">IF(L10511="No-show",M10511,0)</f>
        <v>0</v>
      </c>
    </row>
    <row r="10512" customFormat="false" ht="15" hidden="false" customHeight="false" outlineLevel="0" collapsed="false">
      <c r="A10512" s="0" t="s">
        <v>11953</v>
      </c>
      <c r="B10512" s="28" t="n">
        <v>46244</v>
      </c>
      <c r="C10512" s="3" t="s">
        <v>27</v>
      </c>
      <c r="D10512" s="3" t="s">
        <v>219</v>
      </c>
      <c r="E10512" s="3" t="s">
        <v>11081</v>
      </c>
      <c r="F10512" s="3" t="s">
        <v>3</v>
      </c>
      <c r="G10512" s="3" t="s">
        <v>64</v>
      </c>
      <c r="H10512" s="3" t="s">
        <v>54</v>
      </c>
      <c r="I10512" s="3" t="s">
        <v>43</v>
      </c>
      <c r="J10512" s="0" t="n">
        <v>9</v>
      </c>
      <c r="K10512" s="3" t="s">
        <v>29</v>
      </c>
      <c r="L10512" s="3" t="s">
        <v>121</v>
      </c>
      <c r="M10512" s="29" t="n">
        <v>120</v>
      </c>
      <c r="N10512" s="30" t="n">
        <f aca="false">DATE(YEAR(B10512),MONTH(B10512),1)</f>
        <v>46235</v>
      </c>
      <c r="O10512" s="0" t="str">
        <f aca="false">IF(J10512&lt;=2,"0-2 days",IF(J10512&lt;=7,"3-7 days",IF(J10512&lt;=14,"8-14 days",IF(J10512&lt;=21,"15-21 days","22+ days"))))</f>
        <v>8-14 days</v>
      </c>
      <c r="P10512" s="0" t="str">
        <f aca="false">IF(VALUE(LEFT(D10512,2))&lt;10,"Early (7-10 AM)",IF(VALUE(LEFT(D10512,2))&lt;14,"Midday (10 AM-2 PM)",IF(VALUE(LEFT(D10512,2))&lt;16,"Afternoon (2-4 PM)","Late (4-6 PM)")))</f>
        <v>Late (4-6 PM)</v>
      </c>
      <c r="Q10512" s="3" t="n">
        <f aca="false">IF(L10512="No-show",1,0)</f>
        <v>0</v>
      </c>
      <c r="R10512" s="29" t="n">
        <f aca="false">IF(L10512="No-show",M10512,0)</f>
        <v>0</v>
      </c>
    </row>
    <row r="10513" customFormat="false" ht="15" hidden="false" customHeight="false" outlineLevel="0" collapsed="false">
      <c r="A10513" s="0" t="s">
        <v>11954</v>
      </c>
      <c r="B10513" s="28" t="n">
        <v>46244</v>
      </c>
      <c r="C10513" s="3" t="s">
        <v>27</v>
      </c>
      <c r="D10513" s="3" t="s">
        <v>222</v>
      </c>
      <c r="E10513" s="3" t="s">
        <v>11338</v>
      </c>
      <c r="F10513" s="3" t="s">
        <v>4</v>
      </c>
      <c r="G10513" s="3" t="s">
        <v>64</v>
      </c>
      <c r="H10513" s="3" t="s">
        <v>54</v>
      </c>
      <c r="I10513" s="3" t="s">
        <v>49</v>
      </c>
      <c r="J10513" s="0" t="n">
        <v>3</v>
      </c>
      <c r="K10513" s="3" t="s">
        <v>29</v>
      </c>
      <c r="L10513" s="3" t="s">
        <v>121</v>
      </c>
      <c r="M10513" s="29" t="n">
        <v>120</v>
      </c>
      <c r="N10513" s="30" t="n">
        <f aca="false">DATE(YEAR(B10513),MONTH(B10513),1)</f>
        <v>46235</v>
      </c>
      <c r="O10513" s="0" t="str">
        <f aca="false">IF(J10513&lt;=2,"0-2 days",IF(J10513&lt;=7,"3-7 days",IF(J10513&lt;=14,"8-14 days",IF(J10513&lt;=21,"15-21 days","22+ days"))))</f>
        <v>3-7 days</v>
      </c>
      <c r="P10513" s="0" t="str">
        <f aca="false">IF(VALUE(LEFT(D10513,2))&lt;10,"Early (7-10 AM)",IF(VALUE(LEFT(D10513,2))&lt;14,"Midday (10 AM-2 PM)",IF(VALUE(LEFT(D10513,2))&lt;16,"Afternoon (2-4 PM)","Late (4-6 PM)")))</f>
        <v>Late (4-6 PM)</v>
      </c>
      <c r="Q10513" s="3" t="n">
        <f aca="false">IF(L10513="No-show",1,0)</f>
        <v>0</v>
      </c>
      <c r="R10513" s="29" t="n">
        <f aca="false">IF(L10513="No-show",M10513,0)</f>
        <v>0</v>
      </c>
    </row>
    <row r="10514" customFormat="false" ht="15" hidden="false" customHeight="false" outlineLevel="0" collapsed="false">
      <c r="A10514" s="0" t="s">
        <v>11955</v>
      </c>
      <c r="B10514" s="28" t="n">
        <v>46244</v>
      </c>
      <c r="C10514" s="3" t="s">
        <v>27</v>
      </c>
      <c r="D10514" s="3" t="s">
        <v>222</v>
      </c>
      <c r="E10514" s="3" t="s">
        <v>11775</v>
      </c>
      <c r="F10514" s="3" t="s">
        <v>4</v>
      </c>
      <c r="G10514" s="3" t="s">
        <v>64</v>
      </c>
      <c r="H10514" s="3" t="s">
        <v>42</v>
      </c>
      <c r="I10514" s="3" t="s">
        <v>43</v>
      </c>
      <c r="J10514" s="0" t="n">
        <v>8</v>
      </c>
      <c r="K10514" s="3" t="s">
        <v>32</v>
      </c>
      <c r="L10514" s="3" t="s">
        <v>217</v>
      </c>
      <c r="M10514" s="29" t="n">
        <v>72</v>
      </c>
      <c r="N10514" s="30" t="n">
        <f aca="false">DATE(YEAR(B10514),MONTH(B10514),1)</f>
        <v>46235</v>
      </c>
      <c r="O10514" s="0" t="str">
        <f aca="false">IF(J10514&lt;=2,"0-2 days",IF(J10514&lt;=7,"3-7 days",IF(J10514&lt;=14,"8-14 days",IF(J10514&lt;=21,"15-21 days","22+ days"))))</f>
        <v>8-14 days</v>
      </c>
      <c r="P10514" s="0" t="str">
        <f aca="false">IF(VALUE(LEFT(D10514,2))&lt;10,"Early (7-10 AM)",IF(VALUE(LEFT(D10514,2))&lt;14,"Midday (10 AM-2 PM)",IF(VALUE(LEFT(D10514,2))&lt;16,"Afternoon (2-4 PM)","Late (4-6 PM)")))</f>
        <v>Late (4-6 PM)</v>
      </c>
      <c r="Q10514" s="3" t="n">
        <f aca="false">IF(L10514="No-show",1,0)</f>
        <v>1</v>
      </c>
      <c r="R10514" s="29" t="n">
        <f aca="false">IF(L10514="No-show",M10514,0)</f>
        <v>72</v>
      </c>
    </row>
    <row r="10515" customFormat="false" ht="15" hidden="false" customHeight="false" outlineLevel="0" collapsed="false">
      <c r="A10515" s="0" t="s">
        <v>11956</v>
      </c>
      <c r="B10515" s="28" t="n">
        <v>46244</v>
      </c>
      <c r="C10515" s="3" t="s">
        <v>27</v>
      </c>
      <c r="D10515" s="3" t="s">
        <v>222</v>
      </c>
      <c r="E10515" s="3" t="s">
        <v>11957</v>
      </c>
      <c r="F10515" s="3" t="s">
        <v>8</v>
      </c>
      <c r="G10515" s="3" t="s">
        <v>63</v>
      </c>
      <c r="H10515" s="3" t="s">
        <v>42</v>
      </c>
      <c r="I10515" s="3" t="s">
        <v>43</v>
      </c>
      <c r="J10515" s="0" t="n">
        <v>11</v>
      </c>
      <c r="K10515" s="3" t="s">
        <v>29</v>
      </c>
      <c r="L10515" s="3" t="s">
        <v>121</v>
      </c>
      <c r="M10515" s="29" t="n">
        <v>115.2</v>
      </c>
      <c r="N10515" s="30" t="n">
        <f aca="false">DATE(YEAR(B10515),MONTH(B10515),1)</f>
        <v>46235</v>
      </c>
      <c r="O10515" s="0" t="str">
        <f aca="false">IF(J10515&lt;=2,"0-2 days",IF(J10515&lt;=7,"3-7 days",IF(J10515&lt;=14,"8-14 days",IF(J10515&lt;=21,"15-21 days","22+ days"))))</f>
        <v>8-14 days</v>
      </c>
      <c r="P10515" s="0" t="str">
        <f aca="false">IF(VALUE(LEFT(D10515,2))&lt;10,"Early (7-10 AM)",IF(VALUE(LEFT(D10515,2))&lt;14,"Midday (10 AM-2 PM)",IF(VALUE(LEFT(D10515,2))&lt;16,"Afternoon (2-4 PM)","Late (4-6 PM)")))</f>
        <v>Late (4-6 PM)</v>
      </c>
      <c r="Q10515" s="3" t="n">
        <f aca="false">IF(L10515="No-show",1,0)</f>
        <v>0</v>
      </c>
      <c r="R10515" s="29" t="n">
        <f aca="false">IF(L10515="No-show",M10515,0)</f>
        <v>0</v>
      </c>
    </row>
    <row r="10516" customFormat="false" ht="15" hidden="false" customHeight="false" outlineLevel="0" collapsed="false">
      <c r="A10516" s="0" t="s">
        <v>11958</v>
      </c>
      <c r="B10516" s="28" t="n">
        <v>46245</v>
      </c>
      <c r="C10516" s="3" t="s">
        <v>30</v>
      </c>
      <c r="D10516" s="3" t="s">
        <v>119</v>
      </c>
      <c r="E10516" s="3" t="s">
        <v>11153</v>
      </c>
      <c r="F10516" s="3" t="s">
        <v>4</v>
      </c>
      <c r="G10516" s="3" t="s">
        <v>64</v>
      </c>
      <c r="H10516" s="3" t="s">
        <v>54</v>
      </c>
      <c r="I10516" s="3" t="s">
        <v>49</v>
      </c>
      <c r="J10516" s="0" t="n">
        <v>8</v>
      </c>
      <c r="K10516" s="3" t="s">
        <v>32</v>
      </c>
      <c r="L10516" s="3" t="s">
        <v>121</v>
      </c>
      <c r="M10516" s="29" t="n">
        <v>120</v>
      </c>
      <c r="N10516" s="30" t="n">
        <f aca="false">DATE(YEAR(B10516),MONTH(B10516),1)</f>
        <v>46235</v>
      </c>
      <c r="O10516" s="0" t="str">
        <f aca="false">IF(J10516&lt;=2,"0-2 days",IF(J10516&lt;=7,"3-7 days",IF(J10516&lt;=14,"8-14 days",IF(J10516&lt;=21,"15-21 days","22+ days"))))</f>
        <v>8-14 days</v>
      </c>
      <c r="P10516" s="0" t="str">
        <f aca="false">IF(VALUE(LEFT(D10516,2))&lt;10,"Early (7-10 AM)",IF(VALUE(LEFT(D10516,2))&lt;14,"Midday (10 AM-2 PM)",IF(VALUE(LEFT(D10516,2))&lt;16,"Afternoon (2-4 PM)","Late (4-6 PM)")))</f>
        <v>Early (7-10 AM)</v>
      </c>
      <c r="Q10516" s="3" t="n">
        <f aca="false">IF(L10516="No-show",1,0)</f>
        <v>0</v>
      </c>
      <c r="R10516" s="29" t="n">
        <f aca="false">IF(L10516="No-show",M10516,0)</f>
        <v>0</v>
      </c>
    </row>
    <row r="10517" customFormat="false" ht="15" hidden="false" customHeight="false" outlineLevel="0" collapsed="false">
      <c r="A10517" s="0" t="s">
        <v>11959</v>
      </c>
      <c r="B10517" s="28" t="n">
        <v>46245</v>
      </c>
      <c r="C10517" s="3" t="s">
        <v>30</v>
      </c>
      <c r="D10517" s="3" t="s">
        <v>119</v>
      </c>
      <c r="E10517" s="3" t="s">
        <v>11417</v>
      </c>
      <c r="F10517" s="3" t="s">
        <v>8</v>
      </c>
      <c r="G10517" s="3" t="s">
        <v>66</v>
      </c>
      <c r="H10517" s="3" t="s">
        <v>48</v>
      </c>
      <c r="I10517" s="3" t="s">
        <v>52</v>
      </c>
      <c r="J10517" s="0" t="n">
        <v>5</v>
      </c>
      <c r="K10517" s="3" t="s">
        <v>29</v>
      </c>
      <c r="L10517" s="3" t="s">
        <v>121</v>
      </c>
      <c r="M10517" s="29" t="n">
        <v>118</v>
      </c>
      <c r="N10517" s="30" t="n">
        <f aca="false">DATE(YEAR(B10517),MONTH(B10517),1)</f>
        <v>46235</v>
      </c>
      <c r="O10517" s="0" t="str">
        <f aca="false">IF(J10517&lt;=2,"0-2 days",IF(J10517&lt;=7,"3-7 days",IF(J10517&lt;=14,"8-14 days",IF(J10517&lt;=21,"15-21 days","22+ days"))))</f>
        <v>3-7 days</v>
      </c>
      <c r="P10517" s="0" t="str">
        <f aca="false">IF(VALUE(LEFT(D10517,2))&lt;10,"Early (7-10 AM)",IF(VALUE(LEFT(D10517,2))&lt;14,"Midday (10 AM-2 PM)",IF(VALUE(LEFT(D10517,2))&lt;16,"Afternoon (2-4 PM)","Late (4-6 PM)")))</f>
        <v>Early (7-10 AM)</v>
      </c>
      <c r="Q10517" s="3" t="n">
        <f aca="false">IF(L10517="No-show",1,0)</f>
        <v>0</v>
      </c>
      <c r="R10517" s="29" t="n">
        <f aca="false">IF(L10517="No-show",M10517,0)</f>
        <v>0</v>
      </c>
    </row>
    <row r="10518" customFormat="false" ht="15" hidden="false" customHeight="false" outlineLevel="0" collapsed="false">
      <c r="A10518" s="0" t="s">
        <v>11960</v>
      </c>
      <c r="B10518" s="28" t="n">
        <v>46245</v>
      </c>
      <c r="C10518" s="3" t="s">
        <v>30</v>
      </c>
      <c r="D10518" s="3" t="s">
        <v>125</v>
      </c>
      <c r="E10518" s="3" t="s">
        <v>11714</v>
      </c>
      <c r="F10518" s="3" t="s">
        <v>4</v>
      </c>
      <c r="G10518" s="3" t="s">
        <v>64</v>
      </c>
      <c r="H10518" s="3" t="s">
        <v>54</v>
      </c>
      <c r="I10518" s="3" t="s">
        <v>52</v>
      </c>
      <c r="J10518" s="0" t="n">
        <v>14</v>
      </c>
      <c r="K10518" s="3" t="s">
        <v>32</v>
      </c>
      <c r="L10518" s="3" t="s">
        <v>121</v>
      </c>
      <c r="M10518" s="29" t="n">
        <v>120</v>
      </c>
      <c r="N10518" s="30" t="n">
        <f aca="false">DATE(YEAR(B10518),MONTH(B10518),1)</f>
        <v>46235</v>
      </c>
      <c r="O10518" s="0" t="str">
        <f aca="false">IF(J10518&lt;=2,"0-2 days",IF(J10518&lt;=7,"3-7 days",IF(J10518&lt;=14,"8-14 days",IF(J10518&lt;=21,"15-21 days","22+ days"))))</f>
        <v>8-14 days</v>
      </c>
      <c r="P10518" s="0" t="str">
        <f aca="false">IF(VALUE(LEFT(D10518,2))&lt;10,"Early (7-10 AM)",IF(VALUE(LEFT(D10518,2))&lt;14,"Midday (10 AM-2 PM)",IF(VALUE(LEFT(D10518,2))&lt;16,"Afternoon (2-4 PM)","Late (4-6 PM)")))</f>
        <v>Early (7-10 AM)</v>
      </c>
      <c r="Q10518" s="3" t="n">
        <f aca="false">IF(L10518="No-show",1,0)</f>
        <v>0</v>
      </c>
      <c r="R10518" s="29" t="n">
        <f aca="false">IF(L10518="No-show",M10518,0)</f>
        <v>0</v>
      </c>
    </row>
    <row r="10519" customFormat="false" ht="15" hidden="false" customHeight="false" outlineLevel="0" collapsed="false">
      <c r="A10519" s="0" t="s">
        <v>11961</v>
      </c>
      <c r="B10519" s="28" t="n">
        <v>46245</v>
      </c>
      <c r="C10519" s="3" t="s">
        <v>30</v>
      </c>
      <c r="D10519" s="3" t="s">
        <v>125</v>
      </c>
      <c r="E10519" s="3" t="s">
        <v>10838</v>
      </c>
      <c r="F10519" s="3" t="s">
        <v>7</v>
      </c>
      <c r="G10519" s="3" t="s">
        <v>64</v>
      </c>
      <c r="H10519" s="3" t="s">
        <v>45</v>
      </c>
      <c r="I10519" s="3" t="s">
        <v>43</v>
      </c>
      <c r="J10519" s="0" t="n">
        <v>12</v>
      </c>
      <c r="K10519" s="3" t="s">
        <v>29</v>
      </c>
      <c r="L10519" s="3" t="s">
        <v>121</v>
      </c>
      <c r="M10519" s="29" t="n">
        <v>95</v>
      </c>
      <c r="N10519" s="30" t="n">
        <f aca="false">DATE(YEAR(B10519),MONTH(B10519),1)</f>
        <v>46235</v>
      </c>
      <c r="O10519" s="0" t="str">
        <f aca="false">IF(J10519&lt;=2,"0-2 days",IF(J10519&lt;=7,"3-7 days",IF(J10519&lt;=14,"8-14 days",IF(J10519&lt;=21,"15-21 days","22+ days"))))</f>
        <v>8-14 days</v>
      </c>
      <c r="P10519" s="0" t="str">
        <f aca="false">IF(VALUE(LEFT(D10519,2))&lt;10,"Early (7-10 AM)",IF(VALUE(LEFT(D10519,2))&lt;14,"Midday (10 AM-2 PM)",IF(VALUE(LEFT(D10519,2))&lt;16,"Afternoon (2-4 PM)","Late (4-6 PM)")))</f>
        <v>Early (7-10 AM)</v>
      </c>
      <c r="Q10519" s="3" t="n">
        <f aca="false">IF(L10519="No-show",1,0)</f>
        <v>0</v>
      </c>
      <c r="R10519" s="29" t="n">
        <f aca="false">IF(L10519="No-show",M10519,0)</f>
        <v>0</v>
      </c>
    </row>
    <row r="10520" customFormat="false" ht="15" hidden="false" customHeight="false" outlineLevel="0" collapsed="false">
      <c r="A10520" s="0" t="s">
        <v>11962</v>
      </c>
      <c r="B10520" s="28" t="n">
        <v>46245</v>
      </c>
      <c r="C10520" s="3" t="s">
        <v>30</v>
      </c>
      <c r="D10520" s="3" t="s">
        <v>125</v>
      </c>
      <c r="E10520" s="3" t="s">
        <v>11725</v>
      </c>
      <c r="F10520" s="3" t="s">
        <v>3</v>
      </c>
      <c r="G10520" s="3" t="s">
        <v>64</v>
      </c>
      <c r="H10520" s="3" t="s">
        <v>58</v>
      </c>
      <c r="I10520" s="3" t="s">
        <v>43</v>
      </c>
      <c r="J10520" s="0" t="n">
        <v>1</v>
      </c>
      <c r="K10520" s="3" t="s">
        <v>32</v>
      </c>
      <c r="L10520" s="3" t="s">
        <v>121</v>
      </c>
      <c r="M10520" s="29" t="n">
        <v>105</v>
      </c>
      <c r="N10520" s="30" t="n">
        <f aca="false">DATE(YEAR(B10520),MONTH(B10520),1)</f>
        <v>46235</v>
      </c>
      <c r="O10520" s="0" t="str">
        <f aca="false">IF(J10520&lt;=2,"0-2 days",IF(J10520&lt;=7,"3-7 days",IF(J10520&lt;=14,"8-14 days",IF(J10520&lt;=21,"15-21 days","22+ days"))))</f>
        <v>0-2 days</v>
      </c>
      <c r="P10520" s="0" t="str">
        <f aca="false">IF(VALUE(LEFT(D10520,2))&lt;10,"Early (7-10 AM)",IF(VALUE(LEFT(D10520,2))&lt;14,"Midday (10 AM-2 PM)",IF(VALUE(LEFT(D10520,2))&lt;16,"Afternoon (2-4 PM)","Late (4-6 PM)")))</f>
        <v>Early (7-10 AM)</v>
      </c>
      <c r="Q10520" s="3" t="n">
        <f aca="false">IF(L10520="No-show",1,0)</f>
        <v>0</v>
      </c>
      <c r="R10520" s="29" t="n">
        <f aca="false">IF(L10520="No-show",M10520,0)</f>
        <v>0</v>
      </c>
    </row>
    <row r="10521" customFormat="false" ht="15" hidden="false" customHeight="false" outlineLevel="0" collapsed="false">
      <c r="A10521" s="0" t="s">
        <v>11963</v>
      </c>
      <c r="B10521" s="28" t="n">
        <v>46245</v>
      </c>
      <c r="C10521" s="3" t="s">
        <v>30</v>
      </c>
      <c r="D10521" s="3" t="s">
        <v>135</v>
      </c>
      <c r="E10521" s="3" t="s">
        <v>10832</v>
      </c>
      <c r="F10521" s="3" t="s">
        <v>8</v>
      </c>
      <c r="G10521" s="3" t="s">
        <v>64</v>
      </c>
      <c r="H10521" s="3" t="s">
        <v>56</v>
      </c>
      <c r="I10521" s="3" t="s">
        <v>49</v>
      </c>
      <c r="J10521" s="0" t="n">
        <v>11</v>
      </c>
      <c r="K10521" s="3" t="s">
        <v>32</v>
      </c>
      <c r="L10521" s="3" t="s">
        <v>217</v>
      </c>
      <c r="M10521" s="29" t="n">
        <v>115</v>
      </c>
      <c r="N10521" s="30" t="n">
        <f aca="false">DATE(YEAR(B10521),MONTH(B10521),1)</f>
        <v>46235</v>
      </c>
      <c r="O10521" s="0" t="str">
        <f aca="false">IF(J10521&lt;=2,"0-2 days",IF(J10521&lt;=7,"3-7 days",IF(J10521&lt;=14,"8-14 days",IF(J10521&lt;=21,"15-21 days","22+ days"))))</f>
        <v>8-14 days</v>
      </c>
      <c r="P10521" s="0" t="str">
        <f aca="false">IF(VALUE(LEFT(D10521,2))&lt;10,"Early (7-10 AM)",IF(VALUE(LEFT(D10521,2))&lt;14,"Midday (10 AM-2 PM)",IF(VALUE(LEFT(D10521,2))&lt;16,"Afternoon (2-4 PM)","Late (4-6 PM)")))</f>
        <v>Early (7-10 AM)</v>
      </c>
      <c r="Q10521" s="3" t="n">
        <f aca="false">IF(L10521="No-show",1,0)</f>
        <v>1</v>
      </c>
      <c r="R10521" s="29" t="n">
        <f aca="false">IF(L10521="No-show",M10521,0)</f>
        <v>115</v>
      </c>
    </row>
    <row r="10522" customFormat="false" ht="15" hidden="false" customHeight="false" outlineLevel="0" collapsed="false">
      <c r="A10522" s="0" t="s">
        <v>11964</v>
      </c>
      <c r="B10522" s="28" t="n">
        <v>46245</v>
      </c>
      <c r="C10522" s="3" t="s">
        <v>30</v>
      </c>
      <c r="D10522" s="3" t="s">
        <v>135</v>
      </c>
      <c r="E10522" s="3" t="s">
        <v>11716</v>
      </c>
      <c r="F10522" s="3" t="s">
        <v>7</v>
      </c>
      <c r="G10522" s="3" t="s">
        <v>64</v>
      </c>
      <c r="H10522" s="3" t="s">
        <v>48</v>
      </c>
      <c r="I10522" s="3" t="s">
        <v>49</v>
      </c>
      <c r="J10522" s="0" t="n">
        <v>3</v>
      </c>
      <c r="K10522" s="3" t="s">
        <v>29</v>
      </c>
      <c r="L10522" s="3" t="s">
        <v>121</v>
      </c>
      <c r="M10522" s="29" t="n">
        <v>118</v>
      </c>
      <c r="N10522" s="30" t="n">
        <f aca="false">DATE(YEAR(B10522),MONTH(B10522),1)</f>
        <v>46235</v>
      </c>
      <c r="O10522" s="0" t="str">
        <f aca="false">IF(J10522&lt;=2,"0-2 days",IF(J10522&lt;=7,"3-7 days",IF(J10522&lt;=14,"8-14 days",IF(J10522&lt;=21,"15-21 days","22+ days"))))</f>
        <v>3-7 days</v>
      </c>
      <c r="P10522" s="0" t="str">
        <f aca="false">IF(VALUE(LEFT(D10522,2))&lt;10,"Early (7-10 AM)",IF(VALUE(LEFT(D10522,2))&lt;14,"Midday (10 AM-2 PM)",IF(VALUE(LEFT(D10522,2))&lt;16,"Afternoon (2-4 PM)","Late (4-6 PM)")))</f>
        <v>Early (7-10 AM)</v>
      </c>
      <c r="Q10522" s="3" t="n">
        <f aca="false">IF(L10522="No-show",1,0)</f>
        <v>0</v>
      </c>
      <c r="R10522" s="29" t="n">
        <f aca="false">IF(L10522="No-show",M10522,0)</f>
        <v>0</v>
      </c>
    </row>
    <row r="10523" customFormat="false" ht="15" hidden="false" customHeight="false" outlineLevel="0" collapsed="false">
      <c r="A10523" s="0" t="s">
        <v>11965</v>
      </c>
      <c r="B10523" s="28" t="n">
        <v>46245</v>
      </c>
      <c r="C10523" s="3" t="s">
        <v>30</v>
      </c>
      <c r="D10523" s="3" t="s">
        <v>235</v>
      </c>
      <c r="E10523" s="3" t="s">
        <v>11215</v>
      </c>
      <c r="F10523" s="3" t="s">
        <v>7</v>
      </c>
      <c r="G10523" s="3" t="s">
        <v>66</v>
      </c>
      <c r="H10523" s="3" t="s">
        <v>54</v>
      </c>
      <c r="I10523" s="3" t="s">
        <v>43</v>
      </c>
      <c r="J10523" s="0" t="n">
        <v>9</v>
      </c>
      <c r="K10523" s="3" t="s">
        <v>29</v>
      </c>
      <c r="L10523" s="3" t="s">
        <v>121</v>
      </c>
      <c r="M10523" s="29" t="n">
        <v>120</v>
      </c>
      <c r="N10523" s="30" t="n">
        <f aca="false">DATE(YEAR(B10523),MONTH(B10523),1)</f>
        <v>46235</v>
      </c>
      <c r="O10523" s="0" t="str">
        <f aca="false">IF(J10523&lt;=2,"0-2 days",IF(J10523&lt;=7,"3-7 days",IF(J10523&lt;=14,"8-14 days",IF(J10523&lt;=21,"15-21 days","22+ days"))))</f>
        <v>8-14 days</v>
      </c>
      <c r="P10523" s="0" t="str">
        <f aca="false">IF(VALUE(LEFT(D10523,2))&lt;10,"Early (7-10 AM)",IF(VALUE(LEFT(D10523,2))&lt;14,"Midday (10 AM-2 PM)",IF(VALUE(LEFT(D10523,2))&lt;16,"Afternoon (2-4 PM)","Late (4-6 PM)")))</f>
        <v>Early (7-10 AM)</v>
      </c>
      <c r="Q10523" s="3" t="n">
        <f aca="false">IF(L10523="No-show",1,0)</f>
        <v>0</v>
      </c>
      <c r="R10523" s="29" t="n">
        <f aca="false">IF(L10523="No-show",M10523,0)</f>
        <v>0</v>
      </c>
    </row>
    <row r="10524" customFormat="false" ht="15" hidden="false" customHeight="false" outlineLevel="0" collapsed="false">
      <c r="A10524" s="0" t="s">
        <v>11966</v>
      </c>
      <c r="B10524" s="28" t="n">
        <v>46245</v>
      </c>
      <c r="C10524" s="3" t="s">
        <v>30</v>
      </c>
      <c r="D10524" s="3" t="s">
        <v>235</v>
      </c>
      <c r="E10524" s="3" t="s">
        <v>11513</v>
      </c>
      <c r="F10524" s="3" t="s">
        <v>7</v>
      </c>
      <c r="G10524" s="3" t="s">
        <v>64</v>
      </c>
      <c r="H10524" s="3" t="s">
        <v>48</v>
      </c>
      <c r="I10524" s="3" t="s">
        <v>43</v>
      </c>
      <c r="J10524" s="0" t="n">
        <v>13</v>
      </c>
      <c r="K10524" s="3" t="s">
        <v>29</v>
      </c>
      <c r="L10524" s="3" t="s">
        <v>284</v>
      </c>
      <c r="M10524" s="29" t="n">
        <v>118</v>
      </c>
      <c r="N10524" s="30" t="n">
        <f aca="false">DATE(YEAR(B10524),MONTH(B10524),1)</f>
        <v>46235</v>
      </c>
      <c r="O10524" s="0" t="str">
        <f aca="false">IF(J10524&lt;=2,"0-2 days",IF(J10524&lt;=7,"3-7 days",IF(J10524&lt;=14,"8-14 days",IF(J10524&lt;=21,"15-21 days","22+ days"))))</f>
        <v>8-14 days</v>
      </c>
      <c r="P10524" s="0" t="str">
        <f aca="false">IF(VALUE(LEFT(D10524,2))&lt;10,"Early (7-10 AM)",IF(VALUE(LEFT(D10524,2))&lt;14,"Midday (10 AM-2 PM)",IF(VALUE(LEFT(D10524,2))&lt;16,"Afternoon (2-4 PM)","Late (4-6 PM)")))</f>
        <v>Early (7-10 AM)</v>
      </c>
      <c r="Q10524" s="3" t="n">
        <f aca="false">IF(L10524="No-show",1,0)</f>
        <v>0</v>
      </c>
      <c r="R10524" s="29" t="n">
        <f aca="false">IF(L10524="No-show",M10524,0)</f>
        <v>0</v>
      </c>
    </row>
    <row r="10525" customFormat="false" ht="15" hidden="false" customHeight="false" outlineLevel="0" collapsed="false">
      <c r="A10525" s="0" t="s">
        <v>11967</v>
      </c>
      <c r="B10525" s="28" t="n">
        <v>46245</v>
      </c>
      <c r="C10525" s="3" t="s">
        <v>30</v>
      </c>
      <c r="D10525" s="3" t="s">
        <v>235</v>
      </c>
      <c r="E10525" s="3" t="s">
        <v>11397</v>
      </c>
      <c r="F10525" s="3" t="s">
        <v>7</v>
      </c>
      <c r="G10525" s="3" t="s">
        <v>64</v>
      </c>
      <c r="H10525" s="3" t="s">
        <v>56</v>
      </c>
      <c r="I10525" s="3" t="s">
        <v>52</v>
      </c>
      <c r="J10525" s="0" t="n">
        <v>8</v>
      </c>
      <c r="K10525" s="3" t="s">
        <v>29</v>
      </c>
      <c r="L10525" s="3" t="s">
        <v>121</v>
      </c>
      <c r="M10525" s="29" t="n">
        <v>115</v>
      </c>
      <c r="N10525" s="30" t="n">
        <f aca="false">DATE(YEAR(B10525),MONTH(B10525),1)</f>
        <v>46235</v>
      </c>
      <c r="O10525" s="0" t="str">
        <f aca="false">IF(J10525&lt;=2,"0-2 days",IF(J10525&lt;=7,"3-7 days",IF(J10525&lt;=14,"8-14 days",IF(J10525&lt;=21,"15-21 days","22+ days"))))</f>
        <v>8-14 days</v>
      </c>
      <c r="P10525" s="0" t="str">
        <f aca="false">IF(VALUE(LEFT(D10525,2))&lt;10,"Early (7-10 AM)",IF(VALUE(LEFT(D10525,2))&lt;14,"Midday (10 AM-2 PM)",IF(VALUE(LEFT(D10525,2))&lt;16,"Afternoon (2-4 PM)","Late (4-6 PM)")))</f>
        <v>Early (7-10 AM)</v>
      </c>
      <c r="Q10525" s="3" t="n">
        <f aca="false">IF(L10525="No-show",1,0)</f>
        <v>0</v>
      </c>
      <c r="R10525" s="29" t="n">
        <f aca="false">IF(L10525="No-show",M10525,0)</f>
        <v>0</v>
      </c>
    </row>
    <row r="10526" customFormat="false" ht="15" hidden="false" customHeight="false" outlineLevel="0" collapsed="false">
      <c r="A10526" s="0" t="s">
        <v>11968</v>
      </c>
      <c r="B10526" s="28" t="n">
        <v>46245</v>
      </c>
      <c r="C10526" s="3" t="s">
        <v>30</v>
      </c>
      <c r="D10526" s="3" t="s">
        <v>142</v>
      </c>
      <c r="E10526" s="3" t="s">
        <v>11702</v>
      </c>
      <c r="F10526" s="3" t="s">
        <v>8</v>
      </c>
      <c r="G10526" s="3" t="s">
        <v>64</v>
      </c>
      <c r="H10526" s="3" t="s">
        <v>54</v>
      </c>
      <c r="I10526" s="3" t="s">
        <v>52</v>
      </c>
      <c r="J10526" s="0" t="n">
        <v>8</v>
      </c>
      <c r="K10526" s="3" t="s">
        <v>29</v>
      </c>
      <c r="L10526" s="3" t="s">
        <v>121</v>
      </c>
      <c r="M10526" s="29" t="n">
        <v>120</v>
      </c>
      <c r="N10526" s="30" t="n">
        <f aca="false">DATE(YEAR(B10526),MONTH(B10526),1)</f>
        <v>46235</v>
      </c>
      <c r="O10526" s="0" t="str">
        <f aca="false">IF(J10526&lt;=2,"0-2 days",IF(J10526&lt;=7,"3-7 days",IF(J10526&lt;=14,"8-14 days",IF(J10526&lt;=21,"15-21 days","22+ days"))))</f>
        <v>8-14 days</v>
      </c>
      <c r="P10526" s="0" t="str">
        <f aca="false">IF(VALUE(LEFT(D10526,2))&lt;10,"Early (7-10 AM)",IF(VALUE(LEFT(D10526,2))&lt;14,"Midday (10 AM-2 PM)",IF(VALUE(LEFT(D10526,2))&lt;16,"Afternoon (2-4 PM)","Late (4-6 PM)")))</f>
        <v>Early (7-10 AM)</v>
      </c>
      <c r="Q10526" s="3" t="n">
        <f aca="false">IF(L10526="No-show",1,0)</f>
        <v>0</v>
      </c>
      <c r="R10526" s="29" t="n">
        <f aca="false">IF(L10526="No-show",M10526,0)</f>
        <v>0</v>
      </c>
    </row>
    <row r="10527" customFormat="false" ht="15" hidden="false" customHeight="false" outlineLevel="0" collapsed="false">
      <c r="A10527" s="0" t="s">
        <v>11969</v>
      </c>
      <c r="B10527" s="28" t="n">
        <v>46245</v>
      </c>
      <c r="C10527" s="3" t="s">
        <v>30</v>
      </c>
      <c r="D10527" s="3" t="s">
        <v>151</v>
      </c>
      <c r="E10527" s="3" t="s">
        <v>10984</v>
      </c>
      <c r="F10527" s="3" t="s">
        <v>4</v>
      </c>
      <c r="G10527" s="3" t="s">
        <v>64</v>
      </c>
      <c r="H10527" s="3" t="s">
        <v>56</v>
      </c>
      <c r="I10527" s="3" t="s">
        <v>43</v>
      </c>
      <c r="J10527" s="0" t="n">
        <v>7</v>
      </c>
      <c r="K10527" s="3" t="s">
        <v>29</v>
      </c>
      <c r="L10527" s="3" t="s">
        <v>121</v>
      </c>
      <c r="M10527" s="29" t="n">
        <v>115</v>
      </c>
      <c r="N10527" s="30" t="n">
        <f aca="false">DATE(YEAR(B10527),MONTH(B10527),1)</f>
        <v>46235</v>
      </c>
      <c r="O10527" s="0" t="str">
        <f aca="false">IF(J10527&lt;=2,"0-2 days",IF(J10527&lt;=7,"3-7 days",IF(J10527&lt;=14,"8-14 days",IF(J10527&lt;=21,"15-21 days","22+ days"))))</f>
        <v>3-7 days</v>
      </c>
      <c r="P10527" s="0" t="str">
        <f aca="false">IF(VALUE(LEFT(D10527,2))&lt;10,"Early (7-10 AM)",IF(VALUE(LEFT(D10527,2))&lt;14,"Midday (10 AM-2 PM)",IF(VALUE(LEFT(D10527,2))&lt;16,"Afternoon (2-4 PM)","Late (4-6 PM)")))</f>
        <v>Early (7-10 AM)</v>
      </c>
      <c r="Q10527" s="3" t="n">
        <f aca="false">IF(L10527="No-show",1,0)</f>
        <v>0</v>
      </c>
      <c r="R10527" s="29" t="n">
        <f aca="false">IF(L10527="No-show",M10527,0)</f>
        <v>0</v>
      </c>
    </row>
    <row r="10528" customFormat="false" ht="15" hidden="false" customHeight="false" outlineLevel="0" collapsed="false">
      <c r="A10528" s="0" t="s">
        <v>11970</v>
      </c>
      <c r="B10528" s="28" t="n">
        <v>46245</v>
      </c>
      <c r="C10528" s="3" t="s">
        <v>30</v>
      </c>
      <c r="D10528" s="3" t="s">
        <v>151</v>
      </c>
      <c r="E10528" s="3" t="s">
        <v>11107</v>
      </c>
      <c r="F10528" s="3" t="s">
        <v>7</v>
      </c>
      <c r="G10528" s="3" t="s">
        <v>64</v>
      </c>
      <c r="H10528" s="3" t="s">
        <v>42</v>
      </c>
      <c r="I10528" s="3" t="s">
        <v>46</v>
      </c>
      <c r="J10528" s="0" t="n">
        <v>8</v>
      </c>
      <c r="K10528" s="3" t="s">
        <v>29</v>
      </c>
      <c r="L10528" s="3" t="s">
        <v>121</v>
      </c>
      <c r="M10528" s="29" t="n">
        <v>72</v>
      </c>
      <c r="N10528" s="30" t="n">
        <f aca="false">DATE(YEAR(B10528),MONTH(B10528),1)</f>
        <v>46235</v>
      </c>
      <c r="O10528" s="0" t="str">
        <f aca="false">IF(J10528&lt;=2,"0-2 days",IF(J10528&lt;=7,"3-7 days",IF(J10528&lt;=14,"8-14 days",IF(J10528&lt;=21,"15-21 days","22+ days"))))</f>
        <v>8-14 days</v>
      </c>
      <c r="P10528" s="0" t="str">
        <f aca="false">IF(VALUE(LEFT(D10528,2))&lt;10,"Early (7-10 AM)",IF(VALUE(LEFT(D10528,2))&lt;14,"Midday (10 AM-2 PM)",IF(VALUE(LEFT(D10528,2))&lt;16,"Afternoon (2-4 PM)","Late (4-6 PM)")))</f>
        <v>Early (7-10 AM)</v>
      </c>
      <c r="Q10528" s="3" t="n">
        <f aca="false">IF(L10528="No-show",1,0)</f>
        <v>0</v>
      </c>
      <c r="R10528" s="29" t="n">
        <f aca="false">IF(L10528="No-show",M10528,0)</f>
        <v>0</v>
      </c>
    </row>
    <row r="10529" customFormat="false" ht="15" hidden="false" customHeight="false" outlineLevel="0" collapsed="false">
      <c r="A10529" s="0" t="s">
        <v>11971</v>
      </c>
      <c r="B10529" s="28" t="n">
        <v>46245</v>
      </c>
      <c r="C10529" s="3" t="s">
        <v>30</v>
      </c>
      <c r="D10529" s="3" t="s">
        <v>151</v>
      </c>
      <c r="E10529" s="3" t="s">
        <v>11686</v>
      </c>
      <c r="F10529" s="3" t="s">
        <v>3</v>
      </c>
      <c r="G10529" s="3" t="s">
        <v>64</v>
      </c>
      <c r="H10529" s="3" t="s">
        <v>56</v>
      </c>
      <c r="I10529" s="3" t="s">
        <v>43</v>
      </c>
      <c r="J10529" s="0" t="n">
        <v>1</v>
      </c>
      <c r="K10529" s="3" t="s">
        <v>29</v>
      </c>
      <c r="L10529" s="3" t="s">
        <v>121</v>
      </c>
      <c r="M10529" s="29" t="n">
        <v>115</v>
      </c>
      <c r="N10529" s="30" t="n">
        <f aca="false">DATE(YEAR(B10529),MONTH(B10529),1)</f>
        <v>46235</v>
      </c>
      <c r="O10529" s="0" t="str">
        <f aca="false">IF(J10529&lt;=2,"0-2 days",IF(J10529&lt;=7,"3-7 days",IF(J10529&lt;=14,"8-14 days",IF(J10529&lt;=21,"15-21 days","22+ days"))))</f>
        <v>0-2 days</v>
      </c>
      <c r="P10529" s="0" t="str">
        <f aca="false">IF(VALUE(LEFT(D10529,2))&lt;10,"Early (7-10 AM)",IF(VALUE(LEFT(D10529,2))&lt;14,"Midday (10 AM-2 PM)",IF(VALUE(LEFT(D10529,2))&lt;16,"Afternoon (2-4 PM)","Late (4-6 PM)")))</f>
        <v>Early (7-10 AM)</v>
      </c>
      <c r="Q10529" s="3" t="n">
        <f aca="false">IF(L10529="No-show",1,0)</f>
        <v>0</v>
      </c>
      <c r="R10529" s="29" t="n">
        <f aca="false">IF(L10529="No-show",M10529,0)</f>
        <v>0</v>
      </c>
    </row>
    <row r="10530" customFormat="false" ht="15" hidden="false" customHeight="false" outlineLevel="0" collapsed="false">
      <c r="A10530" s="0" t="s">
        <v>11972</v>
      </c>
      <c r="B10530" s="28" t="n">
        <v>46245</v>
      </c>
      <c r="C10530" s="3" t="s">
        <v>30</v>
      </c>
      <c r="D10530" s="3" t="s">
        <v>154</v>
      </c>
      <c r="E10530" s="3" t="s">
        <v>10885</v>
      </c>
      <c r="F10530" s="3" t="s">
        <v>4</v>
      </c>
      <c r="G10530" s="3" t="s">
        <v>65</v>
      </c>
      <c r="H10530" s="3" t="s">
        <v>51</v>
      </c>
      <c r="I10530" s="3" t="s">
        <v>52</v>
      </c>
      <c r="J10530" s="0" t="n">
        <v>11</v>
      </c>
      <c r="K10530" s="3" t="s">
        <v>29</v>
      </c>
      <c r="L10530" s="3" t="s">
        <v>121</v>
      </c>
      <c r="M10530" s="29" t="n">
        <v>185.6</v>
      </c>
      <c r="N10530" s="30" t="n">
        <f aca="false">DATE(YEAR(B10530),MONTH(B10530),1)</f>
        <v>46235</v>
      </c>
      <c r="O10530" s="0" t="str">
        <f aca="false">IF(J10530&lt;=2,"0-2 days",IF(J10530&lt;=7,"3-7 days",IF(J10530&lt;=14,"8-14 days",IF(J10530&lt;=21,"15-21 days","22+ days"))))</f>
        <v>8-14 days</v>
      </c>
      <c r="P10530" s="0" t="str">
        <f aca="false">IF(VALUE(LEFT(D10530,2))&lt;10,"Early (7-10 AM)",IF(VALUE(LEFT(D10530,2))&lt;14,"Midday (10 AM-2 PM)",IF(VALUE(LEFT(D10530,2))&lt;16,"Afternoon (2-4 PM)","Late (4-6 PM)")))</f>
        <v>Midday (10 AM-2 PM)</v>
      </c>
      <c r="Q10530" s="3" t="n">
        <f aca="false">IF(L10530="No-show",1,0)</f>
        <v>0</v>
      </c>
      <c r="R10530" s="29" t="n">
        <f aca="false">IF(L10530="No-show",M10530,0)</f>
        <v>0</v>
      </c>
    </row>
    <row r="10531" customFormat="false" ht="15" hidden="false" customHeight="false" outlineLevel="0" collapsed="false">
      <c r="A10531" s="0" t="s">
        <v>11973</v>
      </c>
      <c r="B10531" s="28" t="n">
        <v>46245</v>
      </c>
      <c r="C10531" s="3" t="s">
        <v>30</v>
      </c>
      <c r="D10531" s="3" t="s">
        <v>154</v>
      </c>
      <c r="E10531" s="3" t="s">
        <v>11827</v>
      </c>
      <c r="F10531" s="3" t="s">
        <v>4</v>
      </c>
      <c r="G10531" s="3" t="s">
        <v>64</v>
      </c>
      <c r="H10531" s="3" t="s">
        <v>60</v>
      </c>
      <c r="I10531" s="3" t="s">
        <v>46</v>
      </c>
      <c r="J10531" s="0" t="n">
        <v>22</v>
      </c>
      <c r="K10531" s="3" t="s">
        <v>32</v>
      </c>
      <c r="L10531" s="3" t="s">
        <v>121</v>
      </c>
      <c r="M10531" s="29" t="n">
        <v>135</v>
      </c>
      <c r="N10531" s="30" t="n">
        <f aca="false">DATE(YEAR(B10531),MONTH(B10531),1)</f>
        <v>46235</v>
      </c>
      <c r="O10531" s="0" t="str">
        <f aca="false">IF(J10531&lt;=2,"0-2 days",IF(J10531&lt;=7,"3-7 days",IF(J10531&lt;=14,"8-14 days",IF(J10531&lt;=21,"15-21 days","22+ days"))))</f>
        <v>22+ days</v>
      </c>
      <c r="P10531" s="0" t="str">
        <f aca="false">IF(VALUE(LEFT(D10531,2))&lt;10,"Early (7-10 AM)",IF(VALUE(LEFT(D10531,2))&lt;14,"Midday (10 AM-2 PM)",IF(VALUE(LEFT(D10531,2))&lt;16,"Afternoon (2-4 PM)","Late (4-6 PM)")))</f>
        <v>Midday (10 AM-2 PM)</v>
      </c>
      <c r="Q10531" s="3" t="n">
        <f aca="false">IF(L10531="No-show",1,0)</f>
        <v>0</v>
      </c>
      <c r="R10531" s="29" t="n">
        <f aca="false">IF(L10531="No-show",M10531,0)</f>
        <v>0</v>
      </c>
    </row>
    <row r="10532" customFormat="false" ht="15" hidden="false" customHeight="false" outlineLevel="0" collapsed="false">
      <c r="A10532" s="0" t="s">
        <v>11974</v>
      </c>
      <c r="B10532" s="28" t="n">
        <v>46245</v>
      </c>
      <c r="C10532" s="3" t="s">
        <v>30</v>
      </c>
      <c r="D10532" s="3" t="s">
        <v>159</v>
      </c>
      <c r="E10532" s="3" t="s">
        <v>11525</v>
      </c>
      <c r="F10532" s="3" t="s">
        <v>8</v>
      </c>
      <c r="G10532" s="3" t="s">
        <v>64</v>
      </c>
      <c r="H10532" s="3" t="s">
        <v>54</v>
      </c>
      <c r="I10532" s="3" t="s">
        <v>49</v>
      </c>
      <c r="J10532" s="0" t="n">
        <v>5</v>
      </c>
      <c r="K10532" s="3" t="s">
        <v>29</v>
      </c>
      <c r="L10532" s="3" t="s">
        <v>121</v>
      </c>
      <c r="M10532" s="29" t="n">
        <v>120</v>
      </c>
      <c r="N10532" s="30" t="n">
        <f aca="false">DATE(YEAR(B10532),MONTH(B10532),1)</f>
        <v>46235</v>
      </c>
      <c r="O10532" s="0" t="str">
        <f aca="false">IF(J10532&lt;=2,"0-2 days",IF(J10532&lt;=7,"3-7 days",IF(J10532&lt;=14,"8-14 days",IF(J10532&lt;=21,"15-21 days","22+ days"))))</f>
        <v>3-7 days</v>
      </c>
      <c r="P10532" s="0" t="str">
        <f aca="false">IF(VALUE(LEFT(D10532,2))&lt;10,"Early (7-10 AM)",IF(VALUE(LEFT(D10532,2))&lt;14,"Midday (10 AM-2 PM)",IF(VALUE(LEFT(D10532,2))&lt;16,"Afternoon (2-4 PM)","Late (4-6 PM)")))</f>
        <v>Midday (10 AM-2 PM)</v>
      </c>
      <c r="Q10532" s="3" t="n">
        <f aca="false">IF(L10532="No-show",1,0)</f>
        <v>0</v>
      </c>
      <c r="R10532" s="29" t="n">
        <f aca="false">IF(L10532="No-show",M10532,0)</f>
        <v>0</v>
      </c>
    </row>
    <row r="10533" customFormat="false" ht="15" hidden="false" customHeight="false" outlineLevel="0" collapsed="false">
      <c r="A10533" s="0" t="s">
        <v>11975</v>
      </c>
      <c r="B10533" s="28" t="n">
        <v>46245</v>
      </c>
      <c r="C10533" s="3" t="s">
        <v>30</v>
      </c>
      <c r="D10533" s="3" t="s">
        <v>164</v>
      </c>
      <c r="E10533" s="3" t="s">
        <v>11111</v>
      </c>
      <c r="F10533" s="3" t="s">
        <v>8</v>
      </c>
      <c r="G10533" s="3" t="s">
        <v>64</v>
      </c>
      <c r="H10533" s="3" t="s">
        <v>58</v>
      </c>
      <c r="I10533" s="3" t="s">
        <v>59</v>
      </c>
      <c r="J10533" s="0" t="n">
        <v>17</v>
      </c>
      <c r="K10533" s="3" t="s">
        <v>29</v>
      </c>
      <c r="L10533" s="3" t="s">
        <v>121</v>
      </c>
      <c r="M10533" s="29" t="n">
        <v>105</v>
      </c>
      <c r="N10533" s="30" t="n">
        <f aca="false">DATE(YEAR(B10533),MONTH(B10533),1)</f>
        <v>46235</v>
      </c>
      <c r="O10533" s="0" t="str">
        <f aca="false">IF(J10533&lt;=2,"0-2 days",IF(J10533&lt;=7,"3-7 days",IF(J10533&lt;=14,"8-14 days",IF(J10533&lt;=21,"15-21 days","22+ days"))))</f>
        <v>15-21 days</v>
      </c>
      <c r="P10533" s="0" t="str">
        <f aca="false">IF(VALUE(LEFT(D10533,2))&lt;10,"Early (7-10 AM)",IF(VALUE(LEFT(D10533,2))&lt;14,"Midday (10 AM-2 PM)",IF(VALUE(LEFT(D10533,2))&lt;16,"Afternoon (2-4 PM)","Late (4-6 PM)")))</f>
        <v>Midday (10 AM-2 PM)</v>
      </c>
      <c r="Q10533" s="3" t="n">
        <f aca="false">IF(L10533="No-show",1,0)</f>
        <v>0</v>
      </c>
      <c r="R10533" s="29" t="n">
        <f aca="false">IF(L10533="No-show",M10533,0)</f>
        <v>0</v>
      </c>
    </row>
    <row r="10534" customFormat="false" ht="15" hidden="false" customHeight="false" outlineLevel="0" collapsed="false">
      <c r="A10534" s="0" t="s">
        <v>11976</v>
      </c>
      <c r="B10534" s="28" t="n">
        <v>46245</v>
      </c>
      <c r="C10534" s="3" t="s">
        <v>30</v>
      </c>
      <c r="D10534" s="3" t="s">
        <v>262</v>
      </c>
      <c r="E10534" s="3" t="s">
        <v>11977</v>
      </c>
      <c r="F10534" s="3" t="s">
        <v>3</v>
      </c>
      <c r="G10534" s="3" t="s">
        <v>63</v>
      </c>
      <c r="H10534" s="3" t="s">
        <v>51</v>
      </c>
      <c r="I10534" s="3" t="s">
        <v>43</v>
      </c>
      <c r="J10534" s="0" t="n">
        <v>13</v>
      </c>
      <c r="K10534" s="3" t="s">
        <v>29</v>
      </c>
      <c r="L10534" s="3" t="s">
        <v>121</v>
      </c>
      <c r="M10534" s="29" t="n">
        <v>185.6</v>
      </c>
      <c r="N10534" s="30" t="n">
        <f aca="false">DATE(YEAR(B10534),MONTH(B10534),1)</f>
        <v>46235</v>
      </c>
      <c r="O10534" s="0" t="str">
        <f aca="false">IF(J10534&lt;=2,"0-2 days",IF(J10534&lt;=7,"3-7 days",IF(J10534&lt;=14,"8-14 days",IF(J10534&lt;=21,"15-21 days","22+ days"))))</f>
        <v>8-14 days</v>
      </c>
      <c r="P10534" s="0" t="str">
        <f aca="false">IF(VALUE(LEFT(D10534,2))&lt;10,"Early (7-10 AM)",IF(VALUE(LEFT(D10534,2))&lt;14,"Midday (10 AM-2 PM)",IF(VALUE(LEFT(D10534,2))&lt;16,"Afternoon (2-4 PM)","Late (4-6 PM)")))</f>
        <v>Midday (10 AM-2 PM)</v>
      </c>
      <c r="Q10534" s="3" t="n">
        <f aca="false">IF(L10534="No-show",1,0)</f>
        <v>0</v>
      </c>
      <c r="R10534" s="29" t="n">
        <f aca="false">IF(L10534="No-show",M10534,0)</f>
        <v>0</v>
      </c>
    </row>
    <row r="10535" customFormat="false" ht="15" hidden="false" customHeight="false" outlineLevel="0" collapsed="false">
      <c r="A10535" s="0" t="s">
        <v>11978</v>
      </c>
      <c r="B10535" s="28" t="n">
        <v>46245</v>
      </c>
      <c r="C10535" s="3" t="s">
        <v>30</v>
      </c>
      <c r="D10535" s="3" t="s">
        <v>262</v>
      </c>
      <c r="E10535" s="3" t="s">
        <v>10299</v>
      </c>
      <c r="F10535" s="3" t="s">
        <v>8</v>
      </c>
      <c r="G10535" s="3" t="s">
        <v>64</v>
      </c>
      <c r="H10535" s="3" t="s">
        <v>56</v>
      </c>
      <c r="I10535" s="3" t="s">
        <v>52</v>
      </c>
      <c r="J10535" s="0" t="n">
        <v>5</v>
      </c>
      <c r="K10535" s="3" t="s">
        <v>29</v>
      </c>
      <c r="L10535" s="3" t="s">
        <v>121</v>
      </c>
      <c r="M10535" s="29" t="n">
        <v>115</v>
      </c>
      <c r="N10535" s="30" t="n">
        <f aca="false">DATE(YEAR(B10535),MONTH(B10535),1)</f>
        <v>46235</v>
      </c>
      <c r="O10535" s="0" t="str">
        <f aca="false">IF(J10535&lt;=2,"0-2 days",IF(J10535&lt;=7,"3-7 days",IF(J10535&lt;=14,"8-14 days",IF(J10535&lt;=21,"15-21 days","22+ days"))))</f>
        <v>3-7 days</v>
      </c>
      <c r="P10535" s="0" t="str">
        <f aca="false">IF(VALUE(LEFT(D10535,2))&lt;10,"Early (7-10 AM)",IF(VALUE(LEFT(D10535,2))&lt;14,"Midday (10 AM-2 PM)",IF(VALUE(LEFT(D10535,2))&lt;16,"Afternoon (2-4 PM)","Late (4-6 PM)")))</f>
        <v>Midday (10 AM-2 PM)</v>
      </c>
      <c r="Q10535" s="3" t="n">
        <f aca="false">IF(L10535="No-show",1,0)</f>
        <v>0</v>
      </c>
      <c r="R10535" s="29" t="n">
        <f aca="false">IF(L10535="No-show",M10535,0)</f>
        <v>0</v>
      </c>
    </row>
    <row r="10536" customFormat="false" ht="15" hidden="false" customHeight="false" outlineLevel="0" collapsed="false">
      <c r="A10536" s="0" t="s">
        <v>11979</v>
      </c>
      <c r="B10536" s="28" t="n">
        <v>46245</v>
      </c>
      <c r="C10536" s="3" t="s">
        <v>30</v>
      </c>
      <c r="D10536" s="3" t="s">
        <v>262</v>
      </c>
      <c r="E10536" s="3" t="s">
        <v>11415</v>
      </c>
      <c r="F10536" s="3" t="s">
        <v>7</v>
      </c>
      <c r="G10536" s="3" t="s">
        <v>64</v>
      </c>
      <c r="H10536" s="3" t="s">
        <v>54</v>
      </c>
      <c r="I10536" s="3" t="s">
        <v>46</v>
      </c>
      <c r="J10536" s="0" t="n">
        <v>3</v>
      </c>
      <c r="K10536" s="3" t="s">
        <v>29</v>
      </c>
      <c r="L10536" s="3" t="s">
        <v>217</v>
      </c>
      <c r="M10536" s="29" t="n">
        <v>120</v>
      </c>
      <c r="N10536" s="30" t="n">
        <f aca="false">DATE(YEAR(B10536),MONTH(B10536),1)</f>
        <v>46235</v>
      </c>
      <c r="O10536" s="0" t="str">
        <f aca="false">IF(J10536&lt;=2,"0-2 days",IF(J10536&lt;=7,"3-7 days",IF(J10536&lt;=14,"8-14 days",IF(J10536&lt;=21,"15-21 days","22+ days"))))</f>
        <v>3-7 days</v>
      </c>
      <c r="P10536" s="0" t="str">
        <f aca="false">IF(VALUE(LEFT(D10536,2))&lt;10,"Early (7-10 AM)",IF(VALUE(LEFT(D10536,2))&lt;14,"Midday (10 AM-2 PM)",IF(VALUE(LEFT(D10536,2))&lt;16,"Afternoon (2-4 PM)","Late (4-6 PM)")))</f>
        <v>Midday (10 AM-2 PM)</v>
      </c>
      <c r="Q10536" s="3" t="n">
        <f aca="false">IF(L10536="No-show",1,0)</f>
        <v>1</v>
      </c>
      <c r="R10536" s="29" t="n">
        <f aca="false">IF(L10536="No-show",M10536,0)</f>
        <v>120</v>
      </c>
    </row>
    <row r="10537" customFormat="false" ht="15" hidden="false" customHeight="false" outlineLevel="0" collapsed="false">
      <c r="A10537" s="0" t="s">
        <v>11980</v>
      </c>
      <c r="B10537" s="28" t="n">
        <v>46245</v>
      </c>
      <c r="C10537" s="3" t="s">
        <v>30</v>
      </c>
      <c r="D10537" s="3" t="s">
        <v>262</v>
      </c>
      <c r="E10537" s="3" t="s">
        <v>10293</v>
      </c>
      <c r="F10537" s="3" t="s">
        <v>3</v>
      </c>
      <c r="G10537" s="3" t="s">
        <v>64</v>
      </c>
      <c r="H10537" s="3" t="s">
        <v>51</v>
      </c>
      <c r="I10537" s="3" t="s">
        <v>46</v>
      </c>
      <c r="J10537" s="0" t="n">
        <v>2</v>
      </c>
      <c r="K10537" s="3" t="s">
        <v>29</v>
      </c>
      <c r="L10537" s="3" t="s">
        <v>284</v>
      </c>
      <c r="M10537" s="29" t="n">
        <v>116</v>
      </c>
      <c r="N10537" s="30" t="n">
        <f aca="false">DATE(YEAR(B10537),MONTH(B10537),1)</f>
        <v>46235</v>
      </c>
      <c r="O10537" s="0" t="str">
        <f aca="false">IF(J10537&lt;=2,"0-2 days",IF(J10537&lt;=7,"3-7 days",IF(J10537&lt;=14,"8-14 days",IF(J10537&lt;=21,"15-21 days","22+ days"))))</f>
        <v>0-2 days</v>
      </c>
      <c r="P10537" s="0" t="str">
        <f aca="false">IF(VALUE(LEFT(D10537,2))&lt;10,"Early (7-10 AM)",IF(VALUE(LEFT(D10537,2))&lt;14,"Midday (10 AM-2 PM)",IF(VALUE(LEFT(D10537,2))&lt;16,"Afternoon (2-4 PM)","Late (4-6 PM)")))</f>
        <v>Midday (10 AM-2 PM)</v>
      </c>
      <c r="Q10537" s="3" t="n">
        <f aca="false">IF(L10537="No-show",1,0)</f>
        <v>0</v>
      </c>
      <c r="R10537" s="29" t="n">
        <f aca="false">IF(L10537="No-show",M10537,0)</f>
        <v>0</v>
      </c>
    </row>
    <row r="10538" customFormat="false" ht="15" hidden="false" customHeight="false" outlineLevel="0" collapsed="false">
      <c r="A10538" s="0" t="s">
        <v>11981</v>
      </c>
      <c r="B10538" s="28" t="n">
        <v>46245</v>
      </c>
      <c r="C10538" s="3" t="s">
        <v>30</v>
      </c>
      <c r="D10538" s="3" t="s">
        <v>171</v>
      </c>
      <c r="E10538" s="3" t="s">
        <v>11718</v>
      </c>
      <c r="F10538" s="3" t="s">
        <v>4</v>
      </c>
      <c r="G10538" s="3" t="s">
        <v>64</v>
      </c>
      <c r="H10538" s="3" t="s">
        <v>54</v>
      </c>
      <c r="I10538" s="3" t="s">
        <v>43</v>
      </c>
      <c r="J10538" s="0" t="n">
        <v>2</v>
      </c>
      <c r="K10538" s="3" t="s">
        <v>29</v>
      </c>
      <c r="L10538" s="3" t="s">
        <v>121</v>
      </c>
      <c r="M10538" s="29" t="n">
        <v>120</v>
      </c>
      <c r="N10538" s="30" t="n">
        <f aca="false">DATE(YEAR(B10538),MONTH(B10538),1)</f>
        <v>46235</v>
      </c>
      <c r="O10538" s="0" t="str">
        <f aca="false">IF(J10538&lt;=2,"0-2 days",IF(J10538&lt;=7,"3-7 days",IF(J10538&lt;=14,"8-14 days",IF(J10538&lt;=21,"15-21 days","22+ days"))))</f>
        <v>0-2 days</v>
      </c>
      <c r="P10538" s="0" t="str">
        <f aca="false">IF(VALUE(LEFT(D10538,2))&lt;10,"Early (7-10 AM)",IF(VALUE(LEFT(D10538,2))&lt;14,"Midday (10 AM-2 PM)",IF(VALUE(LEFT(D10538,2))&lt;16,"Afternoon (2-4 PM)","Late (4-6 PM)")))</f>
        <v>Midday (10 AM-2 PM)</v>
      </c>
      <c r="Q10538" s="3" t="n">
        <f aca="false">IF(L10538="No-show",1,0)</f>
        <v>0</v>
      </c>
      <c r="R10538" s="29" t="n">
        <f aca="false">IF(L10538="No-show",M10538,0)</f>
        <v>0</v>
      </c>
    </row>
    <row r="10539" customFormat="false" ht="15" hidden="false" customHeight="false" outlineLevel="0" collapsed="false">
      <c r="A10539" s="0" t="s">
        <v>11982</v>
      </c>
      <c r="B10539" s="28" t="n">
        <v>46245</v>
      </c>
      <c r="C10539" s="3" t="s">
        <v>30</v>
      </c>
      <c r="D10539" s="3" t="s">
        <v>171</v>
      </c>
      <c r="E10539" s="3" t="s">
        <v>11010</v>
      </c>
      <c r="F10539" s="3" t="s">
        <v>4</v>
      </c>
      <c r="G10539" s="3" t="s">
        <v>64</v>
      </c>
      <c r="H10539" s="3" t="s">
        <v>58</v>
      </c>
      <c r="I10539" s="3" t="s">
        <v>46</v>
      </c>
      <c r="J10539" s="0" t="n">
        <v>3</v>
      </c>
      <c r="K10539" s="3" t="s">
        <v>29</v>
      </c>
      <c r="L10539" s="3" t="s">
        <v>129</v>
      </c>
      <c r="M10539" s="29" t="n">
        <v>105</v>
      </c>
      <c r="N10539" s="30" t="n">
        <f aca="false">DATE(YEAR(B10539),MONTH(B10539),1)</f>
        <v>46235</v>
      </c>
      <c r="O10539" s="0" t="str">
        <f aca="false">IF(J10539&lt;=2,"0-2 days",IF(J10539&lt;=7,"3-7 days",IF(J10539&lt;=14,"8-14 days",IF(J10539&lt;=21,"15-21 days","22+ days"))))</f>
        <v>3-7 days</v>
      </c>
      <c r="P10539" s="0" t="str">
        <f aca="false">IF(VALUE(LEFT(D10539,2))&lt;10,"Early (7-10 AM)",IF(VALUE(LEFT(D10539,2))&lt;14,"Midday (10 AM-2 PM)",IF(VALUE(LEFT(D10539,2))&lt;16,"Afternoon (2-4 PM)","Late (4-6 PM)")))</f>
        <v>Midday (10 AM-2 PM)</v>
      </c>
      <c r="Q10539" s="3" t="n">
        <f aca="false">IF(L10539="No-show",1,0)</f>
        <v>0</v>
      </c>
      <c r="R10539" s="29" t="n">
        <f aca="false">IF(L10539="No-show",M10539,0)</f>
        <v>0</v>
      </c>
    </row>
    <row r="10540" customFormat="false" ht="15" hidden="false" customHeight="false" outlineLevel="0" collapsed="false">
      <c r="A10540" s="0" t="s">
        <v>11983</v>
      </c>
      <c r="B10540" s="28" t="n">
        <v>46245</v>
      </c>
      <c r="C10540" s="3" t="s">
        <v>30</v>
      </c>
      <c r="D10540" s="3" t="s">
        <v>171</v>
      </c>
      <c r="E10540" s="3" t="s">
        <v>10413</v>
      </c>
      <c r="F10540" s="3" t="s">
        <v>7</v>
      </c>
      <c r="G10540" s="3" t="s">
        <v>66</v>
      </c>
      <c r="H10540" s="3" t="s">
        <v>58</v>
      </c>
      <c r="I10540" s="3" t="s">
        <v>49</v>
      </c>
      <c r="J10540" s="0" t="n">
        <v>8</v>
      </c>
      <c r="K10540" s="3" t="s">
        <v>29</v>
      </c>
      <c r="L10540" s="3" t="s">
        <v>121</v>
      </c>
      <c r="M10540" s="29" t="n">
        <v>105</v>
      </c>
      <c r="N10540" s="30" t="n">
        <f aca="false">DATE(YEAR(B10540),MONTH(B10540),1)</f>
        <v>46235</v>
      </c>
      <c r="O10540" s="0" t="str">
        <f aca="false">IF(J10540&lt;=2,"0-2 days",IF(J10540&lt;=7,"3-7 days",IF(J10540&lt;=14,"8-14 days",IF(J10540&lt;=21,"15-21 days","22+ days"))))</f>
        <v>8-14 days</v>
      </c>
      <c r="P10540" s="0" t="str">
        <f aca="false">IF(VALUE(LEFT(D10540,2))&lt;10,"Early (7-10 AM)",IF(VALUE(LEFT(D10540,2))&lt;14,"Midday (10 AM-2 PM)",IF(VALUE(LEFT(D10540,2))&lt;16,"Afternoon (2-4 PM)","Late (4-6 PM)")))</f>
        <v>Midday (10 AM-2 PM)</v>
      </c>
      <c r="Q10540" s="3" t="n">
        <f aca="false">IF(L10540="No-show",1,0)</f>
        <v>0</v>
      </c>
      <c r="R10540" s="29" t="n">
        <f aca="false">IF(L10540="No-show",M10540,0)</f>
        <v>0</v>
      </c>
    </row>
    <row r="10541" customFormat="false" ht="15" hidden="false" customHeight="false" outlineLevel="0" collapsed="false">
      <c r="A10541" s="0" t="s">
        <v>11984</v>
      </c>
      <c r="B10541" s="28" t="n">
        <v>46245</v>
      </c>
      <c r="C10541" s="3" t="s">
        <v>30</v>
      </c>
      <c r="D10541" s="3" t="s">
        <v>171</v>
      </c>
      <c r="E10541" s="3" t="s">
        <v>11694</v>
      </c>
      <c r="F10541" s="3" t="s">
        <v>3</v>
      </c>
      <c r="G10541" s="3" t="s">
        <v>64</v>
      </c>
      <c r="H10541" s="3" t="s">
        <v>54</v>
      </c>
      <c r="I10541" s="3" t="s">
        <v>46</v>
      </c>
      <c r="J10541" s="0" t="n">
        <v>1</v>
      </c>
      <c r="K10541" s="3" t="s">
        <v>32</v>
      </c>
      <c r="L10541" s="3" t="s">
        <v>121</v>
      </c>
      <c r="M10541" s="29" t="n">
        <v>120</v>
      </c>
      <c r="N10541" s="30" t="n">
        <f aca="false">DATE(YEAR(B10541),MONTH(B10541),1)</f>
        <v>46235</v>
      </c>
      <c r="O10541" s="0" t="str">
        <f aca="false">IF(J10541&lt;=2,"0-2 days",IF(J10541&lt;=7,"3-7 days",IF(J10541&lt;=14,"8-14 days",IF(J10541&lt;=21,"15-21 days","22+ days"))))</f>
        <v>0-2 days</v>
      </c>
      <c r="P10541" s="0" t="str">
        <f aca="false">IF(VALUE(LEFT(D10541,2))&lt;10,"Early (7-10 AM)",IF(VALUE(LEFT(D10541,2))&lt;14,"Midday (10 AM-2 PM)",IF(VALUE(LEFT(D10541,2))&lt;16,"Afternoon (2-4 PM)","Late (4-6 PM)")))</f>
        <v>Midday (10 AM-2 PM)</v>
      </c>
      <c r="Q10541" s="3" t="n">
        <f aca="false">IF(L10541="No-show",1,0)</f>
        <v>0</v>
      </c>
      <c r="R10541" s="29" t="n">
        <f aca="false">IF(L10541="No-show",M10541,0)</f>
        <v>0</v>
      </c>
    </row>
    <row r="10542" customFormat="false" ht="15" hidden="false" customHeight="false" outlineLevel="0" collapsed="false">
      <c r="A10542" s="0" t="s">
        <v>11985</v>
      </c>
      <c r="B10542" s="28" t="n">
        <v>46245</v>
      </c>
      <c r="C10542" s="3" t="s">
        <v>30</v>
      </c>
      <c r="D10542" s="3" t="s">
        <v>171</v>
      </c>
      <c r="E10542" s="3" t="s">
        <v>11571</v>
      </c>
      <c r="F10542" s="3" t="s">
        <v>7</v>
      </c>
      <c r="G10542" s="3" t="s">
        <v>64</v>
      </c>
      <c r="H10542" s="3" t="s">
        <v>54</v>
      </c>
      <c r="I10542" s="3" t="s">
        <v>57</v>
      </c>
      <c r="J10542" s="0" t="n">
        <v>14</v>
      </c>
      <c r="K10542" s="3" t="s">
        <v>29</v>
      </c>
      <c r="L10542" s="3" t="s">
        <v>121</v>
      </c>
      <c r="M10542" s="29" t="n">
        <v>120</v>
      </c>
      <c r="N10542" s="30" t="n">
        <f aca="false">DATE(YEAR(B10542),MONTH(B10542),1)</f>
        <v>46235</v>
      </c>
      <c r="O10542" s="0" t="str">
        <f aca="false">IF(J10542&lt;=2,"0-2 days",IF(J10542&lt;=7,"3-7 days",IF(J10542&lt;=14,"8-14 days",IF(J10542&lt;=21,"15-21 days","22+ days"))))</f>
        <v>8-14 days</v>
      </c>
      <c r="P10542" s="0" t="str">
        <f aca="false">IF(VALUE(LEFT(D10542,2))&lt;10,"Early (7-10 AM)",IF(VALUE(LEFT(D10542,2))&lt;14,"Midday (10 AM-2 PM)",IF(VALUE(LEFT(D10542,2))&lt;16,"Afternoon (2-4 PM)","Late (4-6 PM)")))</f>
        <v>Midday (10 AM-2 PM)</v>
      </c>
      <c r="Q10542" s="3" t="n">
        <f aca="false">IF(L10542="No-show",1,0)</f>
        <v>0</v>
      </c>
      <c r="R10542" s="29" t="n">
        <f aca="false">IF(L10542="No-show",M10542,0)</f>
        <v>0</v>
      </c>
    </row>
    <row r="10543" customFormat="false" ht="15" hidden="false" customHeight="false" outlineLevel="0" collapsed="false">
      <c r="A10543" s="0" t="s">
        <v>11986</v>
      </c>
      <c r="B10543" s="28" t="n">
        <v>46245</v>
      </c>
      <c r="C10543" s="3" t="s">
        <v>30</v>
      </c>
      <c r="D10543" s="3" t="s">
        <v>171</v>
      </c>
      <c r="E10543" s="3" t="s">
        <v>11566</v>
      </c>
      <c r="F10543" s="3" t="s">
        <v>8</v>
      </c>
      <c r="G10543" s="3" t="s">
        <v>64</v>
      </c>
      <c r="H10543" s="3" t="s">
        <v>54</v>
      </c>
      <c r="I10543" s="3" t="s">
        <v>46</v>
      </c>
      <c r="J10543" s="0" t="n">
        <v>6</v>
      </c>
      <c r="K10543" s="3" t="s">
        <v>32</v>
      </c>
      <c r="L10543" s="3" t="s">
        <v>121</v>
      </c>
      <c r="M10543" s="29" t="n">
        <v>120</v>
      </c>
      <c r="N10543" s="30" t="n">
        <f aca="false">DATE(YEAR(B10543),MONTH(B10543),1)</f>
        <v>46235</v>
      </c>
      <c r="O10543" s="0" t="str">
        <f aca="false">IF(J10543&lt;=2,"0-2 days",IF(J10543&lt;=7,"3-7 days",IF(J10543&lt;=14,"8-14 days",IF(J10543&lt;=21,"15-21 days","22+ days"))))</f>
        <v>3-7 days</v>
      </c>
      <c r="P10543" s="0" t="str">
        <f aca="false">IF(VALUE(LEFT(D10543,2))&lt;10,"Early (7-10 AM)",IF(VALUE(LEFT(D10543,2))&lt;14,"Midday (10 AM-2 PM)",IF(VALUE(LEFT(D10543,2))&lt;16,"Afternoon (2-4 PM)","Late (4-6 PM)")))</f>
        <v>Midday (10 AM-2 PM)</v>
      </c>
      <c r="Q10543" s="3" t="n">
        <f aca="false">IF(L10543="No-show",1,0)</f>
        <v>0</v>
      </c>
      <c r="R10543" s="29" t="n">
        <f aca="false">IF(L10543="No-show",M10543,0)</f>
        <v>0</v>
      </c>
    </row>
    <row r="10544" customFormat="false" ht="15" hidden="false" customHeight="false" outlineLevel="0" collapsed="false">
      <c r="A10544" s="0" t="s">
        <v>11987</v>
      </c>
      <c r="B10544" s="28" t="n">
        <v>46245</v>
      </c>
      <c r="C10544" s="3" t="s">
        <v>30</v>
      </c>
      <c r="D10544" s="3" t="s">
        <v>171</v>
      </c>
      <c r="E10544" s="3" t="s">
        <v>11988</v>
      </c>
      <c r="F10544" s="3" t="s">
        <v>8</v>
      </c>
      <c r="G10544" s="3" t="s">
        <v>63</v>
      </c>
      <c r="H10544" s="3" t="s">
        <v>54</v>
      </c>
      <c r="I10544" s="3" t="s">
        <v>43</v>
      </c>
      <c r="J10544" s="0" t="n">
        <v>14</v>
      </c>
      <c r="K10544" s="3" t="s">
        <v>29</v>
      </c>
      <c r="L10544" s="3" t="s">
        <v>121</v>
      </c>
      <c r="M10544" s="29" t="n">
        <v>192</v>
      </c>
      <c r="N10544" s="30" t="n">
        <f aca="false">DATE(YEAR(B10544),MONTH(B10544),1)</f>
        <v>46235</v>
      </c>
      <c r="O10544" s="0" t="str">
        <f aca="false">IF(J10544&lt;=2,"0-2 days",IF(J10544&lt;=7,"3-7 days",IF(J10544&lt;=14,"8-14 days",IF(J10544&lt;=21,"15-21 days","22+ days"))))</f>
        <v>8-14 days</v>
      </c>
      <c r="P10544" s="0" t="str">
        <f aca="false">IF(VALUE(LEFT(D10544,2))&lt;10,"Early (7-10 AM)",IF(VALUE(LEFT(D10544,2))&lt;14,"Midday (10 AM-2 PM)",IF(VALUE(LEFT(D10544,2))&lt;16,"Afternoon (2-4 PM)","Late (4-6 PM)")))</f>
        <v>Midday (10 AM-2 PM)</v>
      </c>
      <c r="Q10544" s="3" t="n">
        <f aca="false">IF(L10544="No-show",1,0)</f>
        <v>0</v>
      </c>
      <c r="R10544" s="29" t="n">
        <f aca="false">IF(L10544="No-show",M10544,0)</f>
        <v>0</v>
      </c>
    </row>
    <row r="10545" customFormat="false" ht="15" hidden="false" customHeight="false" outlineLevel="0" collapsed="false">
      <c r="A10545" s="0" t="s">
        <v>11989</v>
      </c>
      <c r="B10545" s="28" t="n">
        <v>46245</v>
      </c>
      <c r="C10545" s="3" t="s">
        <v>30</v>
      </c>
      <c r="D10545" s="3" t="s">
        <v>171</v>
      </c>
      <c r="E10545" s="3" t="s">
        <v>11870</v>
      </c>
      <c r="F10545" s="3" t="s">
        <v>7</v>
      </c>
      <c r="G10545" s="3" t="s">
        <v>64</v>
      </c>
      <c r="H10545" s="3" t="s">
        <v>60</v>
      </c>
      <c r="I10545" s="3" t="s">
        <v>43</v>
      </c>
      <c r="J10545" s="0" t="n">
        <v>12</v>
      </c>
      <c r="K10545" s="3" t="s">
        <v>32</v>
      </c>
      <c r="L10545" s="3" t="s">
        <v>284</v>
      </c>
      <c r="M10545" s="29" t="n">
        <v>135</v>
      </c>
      <c r="N10545" s="30" t="n">
        <f aca="false">DATE(YEAR(B10545),MONTH(B10545),1)</f>
        <v>46235</v>
      </c>
      <c r="O10545" s="0" t="str">
        <f aca="false">IF(J10545&lt;=2,"0-2 days",IF(J10545&lt;=7,"3-7 days",IF(J10545&lt;=14,"8-14 days",IF(J10545&lt;=21,"15-21 days","22+ days"))))</f>
        <v>8-14 days</v>
      </c>
      <c r="P10545" s="0" t="str">
        <f aca="false">IF(VALUE(LEFT(D10545,2))&lt;10,"Early (7-10 AM)",IF(VALUE(LEFT(D10545,2))&lt;14,"Midday (10 AM-2 PM)",IF(VALUE(LEFT(D10545,2))&lt;16,"Afternoon (2-4 PM)","Late (4-6 PM)")))</f>
        <v>Midday (10 AM-2 PM)</v>
      </c>
      <c r="Q10545" s="3" t="n">
        <f aca="false">IF(L10545="No-show",1,0)</f>
        <v>0</v>
      </c>
      <c r="R10545" s="29" t="n">
        <f aca="false">IF(L10545="No-show",M10545,0)</f>
        <v>0</v>
      </c>
    </row>
    <row r="10546" customFormat="false" ht="15" hidden="false" customHeight="false" outlineLevel="0" collapsed="false">
      <c r="A10546" s="0" t="s">
        <v>11990</v>
      </c>
      <c r="B10546" s="28" t="n">
        <v>46245</v>
      </c>
      <c r="C10546" s="3" t="s">
        <v>30</v>
      </c>
      <c r="D10546" s="3" t="s">
        <v>178</v>
      </c>
      <c r="E10546" s="3" t="s">
        <v>10881</v>
      </c>
      <c r="F10546" s="3" t="s">
        <v>3</v>
      </c>
      <c r="G10546" s="3" t="s">
        <v>65</v>
      </c>
      <c r="H10546" s="3" t="s">
        <v>60</v>
      </c>
      <c r="I10546" s="3" t="s">
        <v>52</v>
      </c>
      <c r="J10546" s="0" t="n">
        <v>6</v>
      </c>
      <c r="K10546" s="3" t="s">
        <v>32</v>
      </c>
      <c r="L10546" s="3" t="s">
        <v>284</v>
      </c>
      <c r="M10546" s="29" t="n">
        <v>216</v>
      </c>
      <c r="N10546" s="30" t="n">
        <f aca="false">DATE(YEAR(B10546),MONTH(B10546),1)</f>
        <v>46235</v>
      </c>
      <c r="O10546" s="0" t="str">
        <f aca="false">IF(J10546&lt;=2,"0-2 days",IF(J10546&lt;=7,"3-7 days",IF(J10546&lt;=14,"8-14 days",IF(J10546&lt;=21,"15-21 days","22+ days"))))</f>
        <v>3-7 days</v>
      </c>
      <c r="P10546" s="0" t="str">
        <f aca="false">IF(VALUE(LEFT(D10546,2))&lt;10,"Early (7-10 AM)",IF(VALUE(LEFT(D10546,2))&lt;14,"Midday (10 AM-2 PM)",IF(VALUE(LEFT(D10546,2))&lt;16,"Afternoon (2-4 PM)","Late (4-6 PM)")))</f>
        <v>Midday (10 AM-2 PM)</v>
      </c>
      <c r="Q10546" s="3" t="n">
        <f aca="false">IF(L10546="No-show",1,0)</f>
        <v>0</v>
      </c>
      <c r="R10546" s="29" t="n">
        <f aca="false">IF(L10546="No-show",M10546,0)</f>
        <v>0</v>
      </c>
    </row>
    <row r="10547" customFormat="false" ht="15" hidden="false" customHeight="false" outlineLevel="0" collapsed="false">
      <c r="A10547" s="0" t="s">
        <v>11991</v>
      </c>
      <c r="B10547" s="28" t="n">
        <v>46245</v>
      </c>
      <c r="C10547" s="3" t="s">
        <v>30</v>
      </c>
      <c r="D10547" s="3" t="s">
        <v>178</v>
      </c>
      <c r="E10547" s="3" t="s">
        <v>10144</v>
      </c>
      <c r="F10547" s="3" t="s">
        <v>8</v>
      </c>
      <c r="G10547" s="3" t="s">
        <v>66</v>
      </c>
      <c r="H10547" s="3" t="s">
        <v>42</v>
      </c>
      <c r="I10547" s="3" t="s">
        <v>57</v>
      </c>
      <c r="J10547" s="0" t="n">
        <v>6</v>
      </c>
      <c r="K10547" s="3" t="s">
        <v>29</v>
      </c>
      <c r="L10547" s="3" t="s">
        <v>121</v>
      </c>
      <c r="M10547" s="29" t="n">
        <v>72</v>
      </c>
      <c r="N10547" s="30" t="n">
        <f aca="false">DATE(YEAR(B10547),MONTH(B10547),1)</f>
        <v>46235</v>
      </c>
      <c r="O10547" s="0" t="str">
        <f aca="false">IF(J10547&lt;=2,"0-2 days",IF(J10547&lt;=7,"3-7 days",IF(J10547&lt;=14,"8-14 days",IF(J10547&lt;=21,"15-21 days","22+ days"))))</f>
        <v>3-7 days</v>
      </c>
      <c r="P10547" s="0" t="str">
        <f aca="false">IF(VALUE(LEFT(D10547,2))&lt;10,"Early (7-10 AM)",IF(VALUE(LEFT(D10547,2))&lt;14,"Midday (10 AM-2 PM)",IF(VALUE(LEFT(D10547,2))&lt;16,"Afternoon (2-4 PM)","Late (4-6 PM)")))</f>
        <v>Midday (10 AM-2 PM)</v>
      </c>
      <c r="Q10547" s="3" t="n">
        <f aca="false">IF(L10547="No-show",1,0)</f>
        <v>0</v>
      </c>
      <c r="R10547" s="29" t="n">
        <f aca="false">IF(L10547="No-show",M10547,0)</f>
        <v>0</v>
      </c>
    </row>
    <row r="10548" customFormat="false" ht="15" hidden="false" customHeight="false" outlineLevel="0" collapsed="false">
      <c r="A10548" s="0" t="s">
        <v>11992</v>
      </c>
      <c r="B10548" s="28" t="n">
        <v>46245</v>
      </c>
      <c r="C10548" s="3" t="s">
        <v>30</v>
      </c>
      <c r="D10548" s="3" t="s">
        <v>178</v>
      </c>
      <c r="E10548" s="3" t="s">
        <v>11845</v>
      </c>
      <c r="F10548" s="3" t="s">
        <v>8</v>
      </c>
      <c r="G10548" s="3" t="s">
        <v>64</v>
      </c>
      <c r="H10548" s="3" t="s">
        <v>45</v>
      </c>
      <c r="I10548" s="3" t="s">
        <v>59</v>
      </c>
      <c r="J10548" s="0" t="n">
        <v>7</v>
      </c>
      <c r="K10548" s="3" t="s">
        <v>32</v>
      </c>
      <c r="L10548" s="3" t="s">
        <v>121</v>
      </c>
      <c r="M10548" s="29" t="n">
        <v>95</v>
      </c>
      <c r="N10548" s="30" t="n">
        <f aca="false">DATE(YEAR(B10548),MONTH(B10548),1)</f>
        <v>46235</v>
      </c>
      <c r="O10548" s="0" t="str">
        <f aca="false">IF(J10548&lt;=2,"0-2 days",IF(J10548&lt;=7,"3-7 days",IF(J10548&lt;=14,"8-14 days",IF(J10548&lt;=21,"15-21 days","22+ days"))))</f>
        <v>3-7 days</v>
      </c>
      <c r="P10548" s="0" t="str">
        <f aca="false">IF(VALUE(LEFT(D10548,2))&lt;10,"Early (7-10 AM)",IF(VALUE(LEFT(D10548,2))&lt;14,"Midday (10 AM-2 PM)",IF(VALUE(LEFT(D10548,2))&lt;16,"Afternoon (2-4 PM)","Late (4-6 PM)")))</f>
        <v>Midday (10 AM-2 PM)</v>
      </c>
      <c r="Q10548" s="3" t="n">
        <f aca="false">IF(L10548="No-show",1,0)</f>
        <v>0</v>
      </c>
      <c r="R10548" s="29" t="n">
        <f aca="false">IF(L10548="No-show",M10548,0)</f>
        <v>0</v>
      </c>
    </row>
    <row r="10549" customFormat="false" ht="15" hidden="false" customHeight="false" outlineLevel="0" collapsed="false">
      <c r="A10549" s="0" t="s">
        <v>11993</v>
      </c>
      <c r="B10549" s="28" t="n">
        <v>46245</v>
      </c>
      <c r="C10549" s="3" t="s">
        <v>30</v>
      </c>
      <c r="D10549" s="3" t="s">
        <v>178</v>
      </c>
      <c r="E10549" s="3" t="s">
        <v>11132</v>
      </c>
      <c r="F10549" s="3" t="s">
        <v>4</v>
      </c>
      <c r="G10549" s="3" t="s">
        <v>64</v>
      </c>
      <c r="H10549" s="3" t="s">
        <v>54</v>
      </c>
      <c r="I10549" s="3" t="s">
        <v>52</v>
      </c>
      <c r="J10549" s="0" t="n">
        <v>7</v>
      </c>
      <c r="K10549" s="3" t="s">
        <v>29</v>
      </c>
      <c r="L10549" s="3" t="s">
        <v>121</v>
      </c>
      <c r="M10549" s="29" t="n">
        <v>120</v>
      </c>
      <c r="N10549" s="30" t="n">
        <f aca="false">DATE(YEAR(B10549),MONTH(B10549),1)</f>
        <v>46235</v>
      </c>
      <c r="O10549" s="0" t="str">
        <f aca="false">IF(J10549&lt;=2,"0-2 days",IF(J10549&lt;=7,"3-7 days",IF(J10549&lt;=14,"8-14 days",IF(J10549&lt;=21,"15-21 days","22+ days"))))</f>
        <v>3-7 days</v>
      </c>
      <c r="P10549" s="0" t="str">
        <f aca="false">IF(VALUE(LEFT(D10549,2))&lt;10,"Early (7-10 AM)",IF(VALUE(LEFT(D10549,2))&lt;14,"Midday (10 AM-2 PM)",IF(VALUE(LEFT(D10549,2))&lt;16,"Afternoon (2-4 PM)","Late (4-6 PM)")))</f>
        <v>Midday (10 AM-2 PM)</v>
      </c>
      <c r="Q10549" s="3" t="n">
        <f aca="false">IF(L10549="No-show",1,0)</f>
        <v>0</v>
      </c>
      <c r="R10549" s="29" t="n">
        <f aca="false">IF(L10549="No-show",M10549,0)</f>
        <v>0</v>
      </c>
    </row>
    <row r="10550" customFormat="false" ht="15" hidden="false" customHeight="false" outlineLevel="0" collapsed="false">
      <c r="A10550" s="0" t="s">
        <v>11994</v>
      </c>
      <c r="B10550" s="28" t="n">
        <v>46245</v>
      </c>
      <c r="C10550" s="3" t="s">
        <v>30</v>
      </c>
      <c r="D10550" s="3" t="s">
        <v>183</v>
      </c>
      <c r="E10550" s="3" t="s">
        <v>10607</v>
      </c>
      <c r="F10550" s="3" t="s">
        <v>8</v>
      </c>
      <c r="G10550" s="3" t="s">
        <v>64</v>
      </c>
      <c r="H10550" s="3" t="s">
        <v>42</v>
      </c>
      <c r="I10550" s="3" t="s">
        <v>57</v>
      </c>
      <c r="J10550" s="0" t="n">
        <v>6</v>
      </c>
      <c r="K10550" s="3" t="s">
        <v>29</v>
      </c>
      <c r="L10550" s="3" t="s">
        <v>121</v>
      </c>
      <c r="M10550" s="29" t="n">
        <v>72</v>
      </c>
      <c r="N10550" s="30" t="n">
        <f aca="false">DATE(YEAR(B10550),MONTH(B10550),1)</f>
        <v>46235</v>
      </c>
      <c r="O10550" s="0" t="str">
        <f aca="false">IF(J10550&lt;=2,"0-2 days",IF(J10550&lt;=7,"3-7 days",IF(J10550&lt;=14,"8-14 days",IF(J10550&lt;=21,"15-21 days","22+ days"))))</f>
        <v>3-7 days</v>
      </c>
      <c r="P10550" s="0" t="str">
        <f aca="false">IF(VALUE(LEFT(D10550,2))&lt;10,"Early (7-10 AM)",IF(VALUE(LEFT(D10550,2))&lt;14,"Midday (10 AM-2 PM)",IF(VALUE(LEFT(D10550,2))&lt;16,"Afternoon (2-4 PM)","Late (4-6 PM)")))</f>
        <v>Midday (10 AM-2 PM)</v>
      </c>
      <c r="Q10550" s="3" t="n">
        <f aca="false">IF(L10550="No-show",1,0)</f>
        <v>0</v>
      </c>
      <c r="R10550" s="29" t="n">
        <f aca="false">IF(L10550="No-show",M10550,0)</f>
        <v>0</v>
      </c>
    </row>
    <row r="10551" customFormat="false" ht="15" hidden="false" customHeight="false" outlineLevel="0" collapsed="false">
      <c r="A10551" s="0" t="s">
        <v>11995</v>
      </c>
      <c r="B10551" s="28" t="n">
        <v>46245</v>
      </c>
      <c r="C10551" s="3" t="s">
        <v>30</v>
      </c>
      <c r="D10551" s="3" t="s">
        <v>183</v>
      </c>
      <c r="E10551" s="3" t="s">
        <v>11423</v>
      </c>
      <c r="F10551" s="3" t="s">
        <v>4</v>
      </c>
      <c r="G10551" s="3" t="s">
        <v>64</v>
      </c>
      <c r="H10551" s="3" t="s">
        <v>60</v>
      </c>
      <c r="I10551" s="3" t="s">
        <v>43</v>
      </c>
      <c r="J10551" s="0" t="n">
        <v>8</v>
      </c>
      <c r="K10551" s="3" t="s">
        <v>32</v>
      </c>
      <c r="L10551" s="3" t="s">
        <v>129</v>
      </c>
      <c r="M10551" s="29" t="n">
        <v>135</v>
      </c>
      <c r="N10551" s="30" t="n">
        <f aca="false">DATE(YEAR(B10551),MONTH(B10551),1)</f>
        <v>46235</v>
      </c>
      <c r="O10551" s="0" t="str">
        <f aca="false">IF(J10551&lt;=2,"0-2 days",IF(J10551&lt;=7,"3-7 days",IF(J10551&lt;=14,"8-14 days",IF(J10551&lt;=21,"15-21 days","22+ days"))))</f>
        <v>8-14 days</v>
      </c>
      <c r="P10551" s="0" t="str">
        <f aca="false">IF(VALUE(LEFT(D10551,2))&lt;10,"Early (7-10 AM)",IF(VALUE(LEFT(D10551,2))&lt;14,"Midday (10 AM-2 PM)",IF(VALUE(LEFT(D10551,2))&lt;16,"Afternoon (2-4 PM)","Late (4-6 PM)")))</f>
        <v>Midday (10 AM-2 PM)</v>
      </c>
      <c r="Q10551" s="3" t="n">
        <f aca="false">IF(L10551="No-show",1,0)</f>
        <v>0</v>
      </c>
      <c r="R10551" s="29" t="n">
        <f aca="false">IF(L10551="No-show",M10551,0)</f>
        <v>0</v>
      </c>
    </row>
    <row r="10552" customFormat="false" ht="15" hidden="false" customHeight="false" outlineLevel="0" collapsed="false">
      <c r="A10552" s="0" t="s">
        <v>11996</v>
      </c>
      <c r="B10552" s="28" t="n">
        <v>46245</v>
      </c>
      <c r="C10552" s="3" t="s">
        <v>30</v>
      </c>
      <c r="D10552" s="3" t="s">
        <v>183</v>
      </c>
      <c r="E10552" s="3" t="s">
        <v>11997</v>
      </c>
      <c r="F10552" s="3" t="s">
        <v>4</v>
      </c>
      <c r="G10552" s="3" t="s">
        <v>63</v>
      </c>
      <c r="H10552" s="3" t="s">
        <v>56</v>
      </c>
      <c r="I10552" s="3" t="s">
        <v>55</v>
      </c>
      <c r="J10552" s="0" t="n">
        <v>18</v>
      </c>
      <c r="K10552" s="3" t="s">
        <v>29</v>
      </c>
      <c r="L10552" s="3" t="s">
        <v>121</v>
      </c>
      <c r="M10552" s="29" t="n">
        <v>184</v>
      </c>
      <c r="N10552" s="30" t="n">
        <f aca="false">DATE(YEAR(B10552),MONTH(B10552),1)</f>
        <v>46235</v>
      </c>
      <c r="O10552" s="0" t="str">
        <f aca="false">IF(J10552&lt;=2,"0-2 days",IF(J10552&lt;=7,"3-7 days",IF(J10552&lt;=14,"8-14 days",IF(J10552&lt;=21,"15-21 days","22+ days"))))</f>
        <v>15-21 days</v>
      </c>
      <c r="P10552" s="0" t="str">
        <f aca="false">IF(VALUE(LEFT(D10552,2))&lt;10,"Early (7-10 AM)",IF(VALUE(LEFT(D10552,2))&lt;14,"Midday (10 AM-2 PM)",IF(VALUE(LEFT(D10552,2))&lt;16,"Afternoon (2-4 PM)","Late (4-6 PM)")))</f>
        <v>Midday (10 AM-2 PM)</v>
      </c>
      <c r="Q10552" s="3" t="n">
        <f aca="false">IF(L10552="No-show",1,0)</f>
        <v>0</v>
      </c>
      <c r="R10552" s="29" t="n">
        <f aca="false">IF(L10552="No-show",M10552,0)</f>
        <v>0</v>
      </c>
    </row>
    <row r="10553" customFormat="false" ht="15" hidden="false" customHeight="false" outlineLevel="0" collapsed="false">
      <c r="A10553" s="0" t="s">
        <v>11998</v>
      </c>
      <c r="B10553" s="28" t="n">
        <v>46245</v>
      </c>
      <c r="C10553" s="3" t="s">
        <v>30</v>
      </c>
      <c r="D10553" s="3" t="s">
        <v>183</v>
      </c>
      <c r="E10553" s="3" t="s">
        <v>10317</v>
      </c>
      <c r="F10553" s="3" t="s">
        <v>4</v>
      </c>
      <c r="G10553" s="3" t="s">
        <v>64</v>
      </c>
      <c r="H10553" s="3" t="s">
        <v>58</v>
      </c>
      <c r="I10553" s="3" t="s">
        <v>43</v>
      </c>
      <c r="J10553" s="0" t="n">
        <v>10</v>
      </c>
      <c r="K10553" s="3" t="s">
        <v>29</v>
      </c>
      <c r="L10553" s="3" t="s">
        <v>121</v>
      </c>
      <c r="M10553" s="29" t="n">
        <v>105</v>
      </c>
      <c r="N10553" s="30" t="n">
        <f aca="false">DATE(YEAR(B10553),MONTH(B10553),1)</f>
        <v>46235</v>
      </c>
      <c r="O10553" s="0" t="str">
        <f aca="false">IF(J10553&lt;=2,"0-2 days",IF(J10553&lt;=7,"3-7 days",IF(J10553&lt;=14,"8-14 days",IF(J10553&lt;=21,"15-21 days","22+ days"))))</f>
        <v>8-14 days</v>
      </c>
      <c r="P10553" s="0" t="str">
        <f aca="false">IF(VALUE(LEFT(D10553,2))&lt;10,"Early (7-10 AM)",IF(VALUE(LEFT(D10553,2))&lt;14,"Midday (10 AM-2 PM)",IF(VALUE(LEFT(D10553,2))&lt;16,"Afternoon (2-4 PM)","Late (4-6 PM)")))</f>
        <v>Midday (10 AM-2 PM)</v>
      </c>
      <c r="Q10553" s="3" t="n">
        <f aca="false">IF(L10553="No-show",1,0)</f>
        <v>0</v>
      </c>
      <c r="R10553" s="29" t="n">
        <f aca="false">IF(L10553="No-show",M10553,0)</f>
        <v>0</v>
      </c>
    </row>
    <row r="10554" customFormat="false" ht="15" hidden="false" customHeight="false" outlineLevel="0" collapsed="false">
      <c r="A10554" s="0" t="s">
        <v>11999</v>
      </c>
      <c r="B10554" s="28" t="n">
        <v>46245</v>
      </c>
      <c r="C10554" s="3" t="s">
        <v>30</v>
      </c>
      <c r="D10554" s="3" t="s">
        <v>194</v>
      </c>
      <c r="E10554" s="3" t="s">
        <v>11377</v>
      </c>
      <c r="F10554" s="3" t="s">
        <v>8</v>
      </c>
      <c r="G10554" s="3" t="s">
        <v>64</v>
      </c>
      <c r="H10554" s="3" t="s">
        <v>60</v>
      </c>
      <c r="I10554" s="3" t="s">
        <v>46</v>
      </c>
      <c r="J10554" s="0" t="n">
        <v>5</v>
      </c>
      <c r="K10554" s="3" t="s">
        <v>29</v>
      </c>
      <c r="L10554" s="3" t="s">
        <v>121</v>
      </c>
      <c r="M10554" s="29" t="n">
        <v>135</v>
      </c>
      <c r="N10554" s="30" t="n">
        <f aca="false">DATE(YEAR(B10554),MONTH(B10554),1)</f>
        <v>46235</v>
      </c>
      <c r="O10554" s="0" t="str">
        <f aca="false">IF(J10554&lt;=2,"0-2 days",IF(J10554&lt;=7,"3-7 days",IF(J10554&lt;=14,"8-14 days",IF(J10554&lt;=21,"15-21 days","22+ days"))))</f>
        <v>3-7 days</v>
      </c>
      <c r="P10554" s="0" t="str">
        <f aca="false">IF(VALUE(LEFT(D10554,2))&lt;10,"Early (7-10 AM)",IF(VALUE(LEFT(D10554,2))&lt;14,"Midday (10 AM-2 PM)",IF(VALUE(LEFT(D10554,2))&lt;16,"Afternoon (2-4 PM)","Late (4-6 PM)")))</f>
        <v>Midday (10 AM-2 PM)</v>
      </c>
      <c r="Q10554" s="3" t="n">
        <f aca="false">IF(L10554="No-show",1,0)</f>
        <v>0</v>
      </c>
      <c r="R10554" s="29" t="n">
        <f aca="false">IF(L10554="No-show",M10554,0)</f>
        <v>0</v>
      </c>
    </row>
    <row r="10555" customFormat="false" ht="15" hidden="false" customHeight="false" outlineLevel="0" collapsed="false">
      <c r="A10555" s="0" t="s">
        <v>12000</v>
      </c>
      <c r="B10555" s="28" t="n">
        <v>46245</v>
      </c>
      <c r="C10555" s="3" t="s">
        <v>30</v>
      </c>
      <c r="D10555" s="3" t="s">
        <v>201</v>
      </c>
      <c r="E10555" s="3" t="s">
        <v>11433</v>
      </c>
      <c r="F10555" s="3" t="s">
        <v>3</v>
      </c>
      <c r="G10555" s="3" t="s">
        <v>64</v>
      </c>
      <c r="H10555" s="3" t="s">
        <v>48</v>
      </c>
      <c r="I10555" s="3" t="s">
        <v>52</v>
      </c>
      <c r="J10555" s="0" t="n">
        <v>18</v>
      </c>
      <c r="K10555" s="3" t="s">
        <v>29</v>
      </c>
      <c r="L10555" s="3" t="s">
        <v>121</v>
      </c>
      <c r="M10555" s="29" t="n">
        <v>118</v>
      </c>
      <c r="N10555" s="30" t="n">
        <f aca="false">DATE(YEAR(B10555),MONTH(B10555),1)</f>
        <v>46235</v>
      </c>
      <c r="O10555" s="0" t="str">
        <f aca="false">IF(J10555&lt;=2,"0-2 days",IF(J10555&lt;=7,"3-7 days",IF(J10555&lt;=14,"8-14 days",IF(J10555&lt;=21,"15-21 days","22+ days"))))</f>
        <v>15-21 days</v>
      </c>
      <c r="P10555" s="0" t="str">
        <f aca="false">IF(VALUE(LEFT(D10555,2))&lt;10,"Early (7-10 AM)",IF(VALUE(LEFT(D10555,2))&lt;14,"Midday (10 AM-2 PM)",IF(VALUE(LEFT(D10555,2))&lt;16,"Afternoon (2-4 PM)","Late (4-6 PM)")))</f>
        <v>Afternoon (2-4 PM)</v>
      </c>
      <c r="Q10555" s="3" t="n">
        <f aca="false">IF(L10555="No-show",1,0)</f>
        <v>0</v>
      </c>
      <c r="R10555" s="29" t="n">
        <f aca="false">IF(L10555="No-show",M10555,0)</f>
        <v>0</v>
      </c>
    </row>
    <row r="10556" customFormat="false" ht="15" hidden="false" customHeight="false" outlineLevel="0" collapsed="false">
      <c r="A10556" s="0" t="s">
        <v>12001</v>
      </c>
      <c r="B10556" s="28" t="n">
        <v>46245</v>
      </c>
      <c r="C10556" s="3" t="s">
        <v>30</v>
      </c>
      <c r="D10556" s="3" t="s">
        <v>201</v>
      </c>
      <c r="E10556" s="3" t="s">
        <v>11395</v>
      </c>
      <c r="F10556" s="3" t="s">
        <v>7</v>
      </c>
      <c r="G10556" s="3" t="s">
        <v>64</v>
      </c>
      <c r="H10556" s="3" t="s">
        <v>60</v>
      </c>
      <c r="I10556" s="3" t="s">
        <v>46</v>
      </c>
      <c r="J10556" s="0" t="n">
        <v>7</v>
      </c>
      <c r="K10556" s="3" t="s">
        <v>29</v>
      </c>
      <c r="L10556" s="3" t="s">
        <v>121</v>
      </c>
      <c r="M10556" s="29" t="n">
        <v>135</v>
      </c>
      <c r="N10556" s="30" t="n">
        <f aca="false">DATE(YEAR(B10556),MONTH(B10556),1)</f>
        <v>46235</v>
      </c>
      <c r="O10556" s="0" t="str">
        <f aca="false">IF(J10556&lt;=2,"0-2 days",IF(J10556&lt;=7,"3-7 days",IF(J10556&lt;=14,"8-14 days",IF(J10556&lt;=21,"15-21 days","22+ days"))))</f>
        <v>3-7 days</v>
      </c>
      <c r="P10556" s="0" t="str">
        <f aca="false">IF(VALUE(LEFT(D10556,2))&lt;10,"Early (7-10 AM)",IF(VALUE(LEFT(D10556,2))&lt;14,"Midday (10 AM-2 PM)",IF(VALUE(LEFT(D10556,2))&lt;16,"Afternoon (2-4 PM)","Late (4-6 PM)")))</f>
        <v>Afternoon (2-4 PM)</v>
      </c>
      <c r="Q10556" s="3" t="n">
        <f aca="false">IF(L10556="No-show",1,0)</f>
        <v>0</v>
      </c>
      <c r="R10556" s="29" t="n">
        <f aca="false">IF(L10556="No-show",M10556,0)</f>
        <v>0</v>
      </c>
    </row>
    <row r="10557" customFormat="false" ht="15" hidden="false" customHeight="false" outlineLevel="0" collapsed="false">
      <c r="A10557" s="0" t="s">
        <v>12002</v>
      </c>
      <c r="B10557" s="28" t="n">
        <v>46245</v>
      </c>
      <c r="C10557" s="3" t="s">
        <v>30</v>
      </c>
      <c r="D10557" s="3" t="s">
        <v>201</v>
      </c>
      <c r="E10557" s="3" t="s">
        <v>10430</v>
      </c>
      <c r="F10557" s="3" t="s">
        <v>3</v>
      </c>
      <c r="G10557" s="3" t="s">
        <v>66</v>
      </c>
      <c r="H10557" s="3" t="s">
        <v>54</v>
      </c>
      <c r="I10557" s="3" t="s">
        <v>52</v>
      </c>
      <c r="J10557" s="0" t="n">
        <v>3</v>
      </c>
      <c r="K10557" s="3" t="s">
        <v>29</v>
      </c>
      <c r="L10557" s="3" t="s">
        <v>121</v>
      </c>
      <c r="M10557" s="29" t="n">
        <v>120</v>
      </c>
      <c r="N10557" s="30" t="n">
        <f aca="false">DATE(YEAR(B10557),MONTH(B10557),1)</f>
        <v>46235</v>
      </c>
      <c r="O10557" s="0" t="str">
        <f aca="false">IF(J10557&lt;=2,"0-2 days",IF(J10557&lt;=7,"3-7 days",IF(J10557&lt;=14,"8-14 days",IF(J10557&lt;=21,"15-21 days","22+ days"))))</f>
        <v>3-7 days</v>
      </c>
      <c r="P10557" s="0" t="str">
        <f aca="false">IF(VALUE(LEFT(D10557,2))&lt;10,"Early (7-10 AM)",IF(VALUE(LEFT(D10557,2))&lt;14,"Midday (10 AM-2 PM)",IF(VALUE(LEFT(D10557,2))&lt;16,"Afternoon (2-4 PM)","Late (4-6 PM)")))</f>
        <v>Afternoon (2-4 PM)</v>
      </c>
      <c r="Q10557" s="3" t="n">
        <f aca="false">IF(L10557="No-show",1,0)</f>
        <v>0</v>
      </c>
      <c r="R10557" s="29" t="n">
        <f aca="false">IF(L10557="No-show",M10557,0)</f>
        <v>0</v>
      </c>
    </row>
    <row r="10558" customFormat="false" ht="15" hidden="false" customHeight="false" outlineLevel="0" collapsed="false">
      <c r="A10558" s="0" t="s">
        <v>12003</v>
      </c>
      <c r="B10558" s="28" t="n">
        <v>46245</v>
      </c>
      <c r="C10558" s="3" t="s">
        <v>30</v>
      </c>
      <c r="D10558" s="3" t="s">
        <v>201</v>
      </c>
      <c r="E10558" s="3" t="s">
        <v>11419</v>
      </c>
      <c r="F10558" s="3" t="s">
        <v>3</v>
      </c>
      <c r="G10558" s="3" t="s">
        <v>64</v>
      </c>
      <c r="H10558" s="3" t="s">
        <v>45</v>
      </c>
      <c r="I10558" s="3" t="s">
        <v>46</v>
      </c>
      <c r="J10558" s="0" t="n">
        <v>10</v>
      </c>
      <c r="K10558" s="3" t="s">
        <v>29</v>
      </c>
      <c r="L10558" s="3" t="s">
        <v>121</v>
      </c>
      <c r="M10558" s="29" t="n">
        <v>95</v>
      </c>
      <c r="N10558" s="30" t="n">
        <f aca="false">DATE(YEAR(B10558),MONTH(B10558),1)</f>
        <v>46235</v>
      </c>
      <c r="O10558" s="0" t="str">
        <f aca="false">IF(J10558&lt;=2,"0-2 days",IF(J10558&lt;=7,"3-7 days",IF(J10558&lt;=14,"8-14 days",IF(J10558&lt;=21,"15-21 days","22+ days"))))</f>
        <v>8-14 days</v>
      </c>
      <c r="P10558" s="0" t="str">
        <f aca="false">IF(VALUE(LEFT(D10558,2))&lt;10,"Early (7-10 AM)",IF(VALUE(LEFT(D10558,2))&lt;14,"Midday (10 AM-2 PM)",IF(VALUE(LEFT(D10558,2))&lt;16,"Afternoon (2-4 PM)","Late (4-6 PM)")))</f>
        <v>Afternoon (2-4 PM)</v>
      </c>
      <c r="Q10558" s="3" t="n">
        <f aca="false">IF(L10558="No-show",1,0)</f>
        <v>0</v>
      </c>
      <c r="R10558" s="29" t="n">
        <f aca="false">IF(L10558="No-show",M10558,0)</f>
        <v>0</v>
      </c>
    </row>
    <row r="10559" customFormat="false" ht="15" hidden="false" customHeight="false" outlineLevel="0" collapsed="false">
      <c r="A10559" s="0" t="s">
        <v>12004</v>
      </c>
      <c r="B10559" s="28" t="n">
        <v>46245</v>
      </c>
      <c r="C10559" s="3" t="s">
        <v>30</v>
      </c>
      <c r="D10559" s="3" t="s">
        <v>204</v>
      </c>
      <c r="E10559" s="3" t="s">
        <v>11137</v>
      </c>
      <c r="F10559" s="3" t="s">
        <v>3</v>
      </c>
      <c r="G10559" s="3" t="s">
        <v>66</v>
      </c>
      <c r="H10559" s="3" t="s">
        <v>45</v>
      </c>
      <c r="I10559" s="3" t="s">
        <v>43</v>
      </c>
      <c r="J10559" s="0" t="n">
        <v>11</v>
      </c>
      <c r="K10559" s="3" t="s">
        <v>29</v>
      </c>
      <c r="L10559" s="3" t="s">
        <v>121</v>
      </c>
      <c r="M10559" s="29" t="n">
        <v>95</v>
      </c>
      <c r="N10559" s="30" t="n">
        <f aca="false">DATE(YEAR(B10559),MONTH(B10559),1)</f>
        <v>46235</v>
      </c>
      <c r="O10559" s="0" t="str">
        <f aca="false">IF(J10559&lt;=2,"0-2 days",IF(J10559&lt;=7,"3-7 days",IF(J10559&lt;=14,"8-14 days",IF(J10559&lt;=21,"15-21 days","22+ days"))))</f>
        <v>8-14 days</v>
      </c>
      <c r="P10559" s="0" t="str">
        <f aca="false">IF(VALUE(LEFT(D10559,2))&lt;10,"Early (7-10 AM)",IF(VALUE(LEFT(D10559,2))&lt;14,"Midday (10 AM-2 PM)",IF(VALUE(LEFT(D10559,2))&lt;16,"Afternoon (2-4 PM)","Late (4-6 PM)")))</f>
        <v>Afternoon (2-4 PM)</v>
      </c>
      <c r="Q10559" s="3" t="n">
        <f aca="false">IF(L10559="No-show",1,0)</f>
        <v>0</v>
      </c>
      <c r="R10559" s="29" t="n">
        <f aca="false">IF(L10559="No-show",M10559,0)</f>
        <v>0</v>
      </c>
    </row>
    <row r="10560" customFormat="false" ht="15" hidden="false" customHeight="false" outlineLevel="0" collapsed="false">
      <c r="A10560" s="0" t="s">
        <v>12005</v>
      </c>
      <c r="B10560" s="28" t="n">
        <v>46245</v>
      </c>
      <c r="C10560" s="3" t="s">
        <v>30</v>
      </c>
      <c r="D10560" s="3" t="s">
        <v>204</v>
      </c>
      <c r="E10560" s="3" t="s">
        <v>10853</v>
      </c>
      <c r="F10560" s="3" t="s">
        <v>4</v>
      </c>
      <c r="G10560" s="3" t="s">
        <v>64</v>
      </c>
      <c r="H10560" s="3" t="s">
        <v>56</v>
      </c>
      <c r="I10560" s="3" t="s">
        <v>46</v>
      </c>
      <c r="J10560" s="0" t="n">
        <v>15</v>
      </c>
      <c r="K10560" s="3" t="s">
        <v>29</v>
      </c>
      <c r="L10560" s="3" t="s">
        <v>121</v>
      </c>
      <c r="M10560" s="29" t="n">
        <v>115</v>
      </c>
      <c r="N10560" s="30" t="n">
        <f aca="false">DATE(YEAR(B10560),MONTH(B10560),1)</f>
        <v>46235</v>
      </c>
      <c r="O10560" s="0" t="str">
        <f aca="false">IF(J10560&lt;=2,"0-2 days",IF(J10560&lt;=7,"3-7 days",IF(J10560&lt;=14,"8-14 days",IF(J10560&lt;=21,"15-21 days","22+ days"))))</f>
        <v>15-21 days</v>
      </c>
      <c r="P10560" s="0" t="str">
        <f aca="false">IF(VALUE(LEFT(D10560,2))&lt;10,"Early (7-10 AM)",IF(VALUE(LEFT(D10560,2))&lt;14,"Midday (10 AM-2 PM)",IF(VALUE(LEFT(D10560,2))&lt;16,"Afternoon (2-4 PM)","Late (4-6 PM)")))</f>
        <v>Afternoon (2-4 PM)</v>
      </c>
      <c r="Q10560" s="3" t="n">
        <f aca="false">IF(L10560="No-show",1,0)</f>
        <v>0</v>
      </c>
      <c r="R10560" s="29" t="n">
        <f aca="false">IF(L10560="No-show",M10560,0)</f>
        <v>0</v>
      </c>
    </row>
    <row r="10561" customFormat="false" ht="15" hidden="false" customHeight="false" outlineLevel="0" collapsed="false">
      <c r="A10561" s="0" t="s">
        <v>12006</v>
      </c>
      <c r="B10561" s="28" t="n">
        <v>46245</v>
      </c>
      <c r="C10561" s="3" t="s">
        <v>30</v>
      </c>
      <c r="D10561" s="3" t="s">
        <v>209</v>
      </c>
      <c r="E10561" s="3" t="s">
        <v>11665</v>
      </c>
      <c r="F10561" s="3" t="s">
        <v>8</v>
      </c>
      <c r="G10561" s="3" t="s">
        <v>64</v>
      </c>
      <c r="H10561" s="3" t="s">
        <v>54</v>
      </c>
      <c r="I10561" s="3" t="s">
        <v>52</v>
      </c>
      <c r="J10561" s="0" t="n">
        <v>3</v>
      </c>
      <c r="K10561" s="3" t="s">
        <v>29</v>
      </c>
      <c r="L10561" s="3" t="s">
        <v>121</v>
      </c>
      <c r="M10561" s="29" t="n">
        <v>120</v>
      </c>
      <c r="N10561" s="30" t="n">
        <f aca="false">DATE(YEAR(B10561),MONTH(B10561),1)</f>
        <v>46235</v>
      </c>
      <c r="O10561" s="0" t="str">
        <f aca="false">IF(J10561&lt;=2,"0-2 days",IF(J10561&lt;=7,"3-7 days",IF(J10561&lt;=14,"8-14 days",IF(J10561&lt;=21,"15-21 days","22+ days"))))</f>
        <v>3-7 days</v>
      </c>
      <c r="P10561" s="0" t="str">
        <f aca="false">IF(VALUE(LEFT(D10561,2))&lt;10,"Early (7-10 AM)",IF(VALUE(LEFT(D10561,2))&lt;14,"Midday (10 AM-2 PM)",IF(VALUE(LEFT(D10561,2))&lt;16,"Afternoon (2-4 PM)","Late (4-6 PM)")))</f>
        <v>Afternoon (2-4 PM)</v>
      </c>
      <c r="Q10561" s="3" t="n">
        <f aca="false">IF(L10561="No-show",1,0)</f>
        <v>0</v>
      </c>
      <c r="R10561" s="29" t="n">
        <f aca="false">IF(L10561="No-show",M10561,0)</f>
        <v>0</v>
      </c>
    </row>
    <row r="10562" customFormat="false" ht="15" hidden="false" customHeight="false" outlineLevel="0" collapsed="false">
      <c r="A10562" s="0" t="s">
        <v>12007</v>
      </c>
      <c r="B10562" s="28" t="n">
        <v>46245</v>
      </c>
      <c r="C10562" s="3" t="s">
        <v>30</v>
      </c>
      <c r="D10562" s="3" t="s">
        <v>209</v>
      </c>
      <c r="E10562" s="3" t="s">
        <v>11243</v>
      </c>
      <c r="F10562" s="3" t="s">
        <v>8</v>
      </c>
      <c r="G10562" s="3" t="s">
        <v>64</v>
      </c>
      <c r="H10562" s="3" t="s">
        <v>48</v>
      </c>
      <c r="I10562" s="3" t="s">
        <v>57</v>
      </c>
      <c r="J10562" s="0" t="n">
        <v>1</v>
      </c>
      <c r="K10562" s="3" t="s">
        <v>32</v>
      </c>
      <c r="L10562" s="3" t="s">
        <v>129</v>
      </c>
      <c r="M10562" s="29" t="n">
        <v>118</v>
      </c>
      <c r="N10562" s="30" t="n">
        <f aca="false">DATE(YEAR(B10562),MONTH(B10562),1)</f>
        <v>46235</v>
      </c>
      <c r="O10562" s="0" t="str">
        <f aca="false">IF(J10562&lt;=2,"0-2 days",IF(J10562&lt;=7,"3-7 days",IF(J10562&lt;=14,"8-14 days",IF(J10562&lt;=21,"15-21 days","22+ days"))))</f>
        <v>0-2 days</v>
      </c>
      <c r="P10562" s="0" t="str">
        <f aca="false">IF(VALUE(LEFT(D10562,2))&lt;10,"Early (7-10 AM)",IF(VALUE(LEFT(D10562,2))&lt;14,"Midday (10 AM-2 PM)",IF(VALUE(LEFT(D10562,2))&lt;16,"Afternoon (2-4 PM)","Late (4-6 PM)")))</f>
        <v>Afternoon (2-4 PM)</v>
      </c>
      <c r="Q10562" s="3" t="n">
        <f aca="false">IF(L10562="No-show",1,0)</f>
        <v>0</v>
      </c>
      <c r="R10562" s="29" t="n">
        <f aca="false">IF(L10562="No-show",M10562,0)</f>
        <v>0</v>
      </c>
    </row>
    <row r="10563" customFormat="false" ht="15" hidden="false" customHeight="false" outlineLevel="0" collapsed="false">
      <c r="A10563" s="0" t="s">
        <v>12008</v>
      </c>
      <c r="B10563" s="28" t="n">
        <v>46245</v>
      </c>
      <c r="C10563" s="3" t="s">
        <v>30</v>
      </c>
      <c r="D10563" s="3" t="s">
        <v>209</v>
      </c>
      <c r="E10563" s="3" t="s">
        <v>12009</v>
      </c>
      <c r="F10563" s="3" t="s">
        <v>7</v>
      </c>
      <c r="G10563" s="3" t="s">
        <v>63</v>
      </c>
      <c r="H10563" s="3" t="s">
        <v>48</v>
      </c>
      <c r="I10563" s="3" t="s">
        <v>57</v>
      </c>
      <c r="J10563" s="0" t="n">
        <v>12</v>
      </c>
      <c r="K10563" s="3" t="s">
        <v>29</v>
      </c>
      <c r="L10563" s="3" t="s">
        <v>121</v>
      </c>
      <c r="M10563" s="29" t="n">
        <v>188.8</v>
      </c>
      <c r="N10563" s="30" t="n">
        <f aca="false">DATE(YEAR(B10563),MONTH(B10563),1)</f>
        <v>46235</v>
      </c>
      <c r="O10563" s="0" t="str">
        <f aca="false">IF(J10563&lt;=2,"0-2 days",IF(J10563&lt;=7,"3-7 days",IF(J10563&lt;=14,"8-14 days",IF(J10563&lt;=21,"15-21 days","22+ days"))))</f>
        <v>8-14 days</v>
      </c>
      <c r="P10563" s="0" t="str">
        <f aca="false">IF(VALUE(LEFT(D10563,2))&lt;10,"Early (7-10 AM)",IF(VALUE(LEFT(D10563,2))&lt;14,"Midday (10 AM-2 PM)",IF(VALUE(LEFT(D10563,2))&lt;16,"Afternoon (2-4 PM)","Late (4-6 PM)")))</f>
        <v>Afternoon (2-4 PM)</v>
      </c>
      <c r="Q10563" s="3" t="n">
        <f aca="false">IF(L10563="No-show",1,0)</f>
        <v>0</v>
      </c>
      <c r="R10563" s="29" t="n">
        <f aca="false">IF(L10563="No-show",M10563,0)</f>
        <v>0</v>
      </c>
    </row>
    <row r="10564" customFormat="false" ht="15" hidden="false" customHeight="false" outlineLevel="0" collapsed="false">
      <c r="A10564" s="0" t="s">
        <v>12010</v>
      </c>
      <c r="B10564" s="28" t="n">
        <v>46245</v>
      </c>
      <c r="C10564" s="3" t="s">
        <v>30</v>
      </c>
      <c r="D10564" s="3" t="s">
        <v>209</v>
      </c>
      <c r="E10564" s="3" t="s">
        <v>10848</v>
      </c>
      <c r="F10564" s="3" t="s">
        <v>4</v>
      </c>
      <c r="G10564" s="3" t="s">
        <v>65</v>
      </c>
      <c r="H10564" s="3" t="s">
        <v>58</v>
      </c>
      <c r="I10564" s="3" t="s">
        <v>43</v>
      </c>
      <c r="J10564" s="0" t="n">
        <v>7</v>
      </c>
      <c r="K10564" s="3" t="s">
        <v>29</v>
      </c>
      <c r="L10564" s="3" t="s">
        <v>121</v>
      </c>
      <c r="M10564" s="29" t="n">
        <v>168</v>
      </c>
      <c r="N10564" s="30" t="n">
        <f aca="false">DATE(YEAR(B10564),MONTH(B10564),1)</f>
        <v>46235</v>
      </c>
      <c r="O10564" s="0" t="str">
        <f aca="false">IF(J10564&lt;=2,"0-2 days",IF(J10564&lt;=7,"3-7 days",IF(J10564&lt;=14,"8-14 days",IF(J10564&lt;=21,"15-21 days","22+ days"))))</f>
        <v>3-7 days</v>
      </c>
      <c r="P10564" s="0" t="str">
        <f aca="false">IF(VALUE(LEFT(D10564,2))&lt;10,"Early (7-10 AM)",IF(VALUE(LEFT(D10564,2))&lt;14,"Midday (10 AM-2 PM)",IF(VALUE(LEFT(D10564,2))&lt;16,"Afternoon (2-4 PM)","Late (4-6 PM)")))</f>
        <v>Afternoon (2-4 PM)</v>
      </c>
      <c r="Q10564" s="3" t="n">
        <f aca="false">IF(L10564="No-show",1,0)</f>
        <v>0</v>
      </c>
      <c r="R10564" s="29" t="n">
        <f aca="false">IF(L10564="No-show",M10564,0)</f>
        <v>0</v>
      </c>
    </row>
    <row r="10565" customFormat="false" ht="15" hidden="false" customHeight="false" outlineLevel="0" collapsed="false">
      <c r="A10565" s="0" t="s">
        <v>12011</v>
      </c>
      <c r="B10565" s="28" t="n">
        <v>46245</v>
      </c>
      <c r="C10565" s="3" t="s">
        <v>30</v>
      </c>
      <c r="D10565" s="3" t="s">
        <v>209</v>
      </c>
      <c r="E10565" s="3" t="s">
        <v>11002</v>
      </c>
      <c r="F10565" s="3" t="s">
        <v>3</v>
      </c>
      <c r="G10565" s="3" t="s">
        <v>64</v>
      </c>
      <c r="H10565" s="3" t="s">
        <v>48</v>
      </c>
      <c r="I10565" s="3" t="s">
        <v>52</v>
      </c>
      <c r="J10565" s="0" t="n">
        <v>10</v>
      </c>
      <c r="K10565" s="3" t="s">
        <v>29</v>
      </c>
      <c r="L10565" s="3" t="s">
        <v>217</v>
      </c>
      <c r="M10565" s="29" t="n">
        <v>118</v>
      </c>
      <c r="N10565" s="30" t="n">
        <f aca="false">DATE(YEAR(B10565),MONTH(B10565),1)</f>
        <v>46235</v>
      </c>
      <c r="O10565" s="0" t="str">
        <f aca="false">IF(J10565&lt;=2,"0-2 days",IF(J10565&lt;=7,"3-7 days",IF(J10565&lt;=14,"8-14 days",IF(J10565&lt;=21,"15-21 days","22+ days"))))</f>
        <v>8-14 days</v>
      </c>
      <c r="P10565" s="0" t="str">
        <f aca="false">IF(VALUE(LEFT(D10565,2))&lt;10,"Early (7-10 AM)",IF(VALUE(LEFT(D10565,2))&lt;14,"Midday (10 AM-2 PM)",IF(VALUE(LEFT(D10565,2))&lt;16,"Afternoon (2-4 PM)","Late (4-6 PM)")))</f>
        <v>Afternoon (2-4 PM)</v>
      </c>
      <c r="Q10565" s="3" t="n">
        <f aca="false">IF(L10565="No-show",1,0)</f>
        <v>1</v>
      </c>
      <c r="R10565" s="29" t="n">
        <f aca="false">IF(L10565="No-show",M10565,0)</f>
        <v>118</v>
      </c>
    </row>
    <row r="10566" customFormat="false" ht="15" hidden="false" customHeight="false" outlineLevel="0" collapsed="false">
      <c r="A10566" s="0" t="s">
        <v>12012</v>
      </c>
      <c r="B10566" s="28" t="n">
        <v>46245</v>
      </c>
      <c r="C10566" s="3" t="s">
        <v>30</v>
      </c>
      <c r="D10566" s="3" t="s">
        <v>298</v>
      </c>
      <c r="E10566" s="3" t="s">
        <v>12013</v>
      </c>
      <c r="F10566" s="3" t="s">
        <v>3</v>
      </c>
      <c r="G10566" s="3" t="s">
        <v>63</v>
      </c>
      <c r="H10566" s="3" t="s">
        <v>54</v>
      </c>
      <c r="I10566" s="3" t="s">
        <v>49</v>
      </c>
      <c r="J10566" s="0" t="n">
        <v>13</v>
      </c>
      <c r="K10566" s="3" t="s">
        <v>29</v>
      </c>
      <c r="L10566" s="3" t="s">
        <v>121</v>
      </c>
      <c r="M10566" s="29" t="n">
        <v>192</v>
      </c>
      <c r="N10566" s="30" t="n">
        <f aca="false">DATE(YEAR(B10566),MONTH(B10566),1)</f>
        <v>46235</v>
      </c>
      <c r="O10566" s="0" t="str">
        <f aca="false">IF(J10566&lt;=2,"0-2 days",IF(J10566&lt;=7,"3-7 days",IF(J10566&lt;=14,"8-14 days",IF(J10566&lt;=21,"15-21 days","22+ days"))))</f>
        <v>8-14 days</v>
      </c>
      <c r="P10566" s="0" t="str">
        <f aca="false">IF(VALUE(LEFT(D10566,2))&lt;10,"Early (7-10 AM)",IF(VALUE(LEFT(D10566,2))&lt;14,"Midday (10 AM-2 PM)",IF(VALUE(LEFT(D10566,2))&lt;16,"Afternoon (2-4 PM)","Late (4-6 PM)")))</f>
        <v>Afternoon (2-4 PM)</v>
      </c>
      <c r="Q10566" s="3" t="n">
        <f aca="false">IF(L10566="No-show",1,0)</f>
        <v>0</v>
      </c>
      <c r="R10566" s="29" t="n">
        <f aca="false">IF(L10566="No-show",M10566,0)</f>
        <v>0</v>
      </c>
    </row>
    <row r="10567" customFormat="false" ht="15" hidden="false" customHeight="false" outlineLevel="0" collapsed="false">
      <c r="A10567" s="0" t="s">
        <v>12014</v>
      </c>
      <c r="B10567" s="28" t="n">
        <v>46245</v>
      </c>
      <c r="C10567" s="3" t="s">
        <v>30</v>
      </c>
      <c r="D10567" s="3" t="s">
        <v>212</v>
      </c>
      <c r="E10567" s="3" t="s">
        <v>12015</v>
      </c>
      <c r="F10567" s="3" t="s">
        <v>8</v>
      </c>
      <c r="G10567" s="3" t="s">
        <v>63</v>
      </c>
      <c r="H10567" s="3" t="s">
        <v>54</v>
      </c>
      <c r="I10567" s="3" t="s">
        <v>43</v>
      </c>
      <c r="J10567" s="0" t="n">
        <v>7</v>
      </c>
      <c r="K10567" s="3" t="s">
        <v>29</v>
      </c>
      <c r="L10567" s="3" t="s">
        <v>121</v>
      </c>
      <c r="M10567" s="29" t="n">
        <v>192</v>
      </c>
      <c r="N10567" s="30" t="n">
        <f aca="false">DATE(YEAR(B10567),MONTH(B10567),1)</f>
        <v>46235</v>
      </c>
      <c r="O10567" s="0" t="str">
        <f aca="false">IF(J10567&lt;=2,"0-2 days",IF(J10567&lt;=7,"3-7 days",IF(J10567&lt;=14,"8-14 days",IF(J10567&lt;=21,"15-21 days","22+ days"))))</f>
        <v>3-7 days</v>
      </c>
      <c r="P10567" s="0" t="str">
        <f aca="false">IF(VALUE(LEFT(D10567,2))&lt;10,"Early (7-10 AM)",IF(VALUE(LEFT(D10567,2))&lt;14,"Midday (10 AM-2 PM)",IF(VALUE(LEFT(D10567,2))&lt;16,"Afternoon (2-4 PM)","Late (4-6 PM)")))</f>
        <v>Late (4-6 PM)</v>
      </c>
      <c r="Q10567" s="3" t="n">
        <f aca="false">IF(L10567="No-show",1,0)</f>
        <v>0</v>
      </c>
      <c r="R10567" s="29" t="n">
        <f aca="false">IF(L10567="No-show",M10567,0)</f>
        <v>0</v>
      </c>
    </row>
    <row r="10568" customFormat="false" ht="15" hidden="false" customHeight="false" outlineLevel="0" collapsed="false">
      <c r="A10568" s="0" t="s">
        <v>12016</v>
      </c>
      <c r="B10568" s="28" t="n">
        <v>46245</v>
      </c>
      <c r="C10568" s="3" t="s">
        <v>30</v>
      </c>
      <c r="D10568" s="3" t="s">
        <v>212</v>
      </c>
      <c r="E10568" s="3" t="s">
        <v>12017</v>
      </c>
      <c r="F10568" s="3" t="s">
        <v>4</v>
      </c>
      <c r="G10568" s="3" t="s">
        <v>63</v>
      </c>
      <c r="H10568" s="3" t="s">
        <v>54</v>
      </c>
      <c r="I10568" s="3" t="s">
        <v>43</v>
      </c>
      <c r="J10568" s="0" t="n">
        <v>14</v>
      </c>
      <c r="K10568" s="3" t="s">
        <v>29</v>
      </c>
      <c r="L10568" s="3" t="s">
        <v>121</v>
      </c>
      <c r="M10568" s="29" t="n">
        <v>192</v>
      </c>
      <c r="N10568" s="30" t="n">
        <f aca="false">DATE(YEAR(B10568),MONTH(B10568),1)</f>
        <v>46235</v>
      </c>
      <c r="O10568" s="0" t="str">
        <f aca="false">IF(J10568&lt;=2,"0-2 days",IF(J10568&lt;=7,"3-7 days",IF(J10568&lt;=14,"8-14 days",IF(J10568&lt;=21,"15-21 days","22+ days"))))</f>
        <v>8-14 days</v>
      </c>
      <c r="P10568" s="0" t="str">
        <f aca="false">IF(VALUE(LEFT(D10568,2))&lt;10,"Early (7-10 AM)",IF(VALUE(LEFT(D10568,2))&lt;14,"Midday (10 AM-2 PM)",IF(VALUE(LEFT(D10568,2))&lt;16,"Afternoon (2-4 PM)","Late (4-6 PM)")))</f>
        <v>Late (4-6 PM)</v>
      </c>
      <c r="Q10568" s="3" t="n">
        <f aca="false">IF(L10568="No-show",1,0)</f>
        <v>0</v>
      </c>
      <c r="R10568" s="29" t="n">
        <f aca="false">IF(L10568="No-show",M10568,0)</f>
        <v>0</v>
      </c>
    </row>
    <row r="10569" customFormat="false" ht="15" hidden="false" customHeight="false" outlineLevel="0" collapsed="false">
      <c r="A10569" s="0" t="s">
        <v>12018</v>
      </c>
      <c r="B10569" s="28" t="n">
        <v>46245</v>
      </c>
      <c r="C10569" s="3" t="s">
        <v>30</v>
      </c>
      <c r="D10569" s="3" t="s">
        <v>212</v>
      </c>
      <c r="E10569" s="3" t="s">
        <v>10587</v>
      </c>
      <c r="F10569" s="3" t="s">
        <v>3</v>
      </c>
      <c r="G10569" s="3" t="s">
        <v>64</v>
      </c>
      <c r="H10569" s="3" t="s">
        <v>54</v>
      </c>
      <c r="I10569" s="3" t="s">
        <v>43</v>
      </c>
      <c r="J10569" s="0" t="n">
        <v>11</v>
      </c>
      <c r="K10569" s="3" t="s">
        <v>29</v>
      </c>
      <c r="L10569" s="3" t="s">
        <v>217</v>
      </c>
      <c r="M10569" s="29" t="n">
        <v>120</v>
      </c>
      <c r="N10569" s="30" t="n">
        <f aca="false">DATE(YEAR(B10569),MONTH(B10569),1)</f>
        <v>46235</v>
      </c>
      <c r="O10569" s="0" t="str">
        <f aca="false">IF(J10569&lt;=2,"0-2 days",IF(J10569&lt;=7,"3-7 days",IF(J10569&lt;=14,"8-14 days",IF(J10569&lt;=21,"15-21 days","22+ days"))))</f>
        <v>8-14 days</v>
      </c>
      <c r="P10569" s="0" t="str">
        <f aca="false">IF(VALUE(LEFT(D10569,2))&lt;10,"Early (7-10 AM)",IF(VALUE(LEFT(D10569,2))&lt;14,"Midday (10 AM-2 PM)",IF(VALUE(LEFT(D10569,2))&lt;16,"Afternoon (2-4 PM)","Late (4-6 PM)")))</f>
        <v>Late (4-6 PM)</v>
      </c>
      <c r="Q10569" s="3" t="n">
        <f aca="false">IF(L10569="No-show",1,0)</f>
        <v>1</v>
      </c>
      <c r="R10569" s="29" t="n">
        <f aca="false">IF(L10569="No-show",M10569,0)</f>
        <v>120</v>
      </c>
    </row>
    <row r="10570" customFormat="false" ht="15" hidden="false" customHeight="false" outlineLevel="0" collapsed="false">
      <c r="A10570" s="0" t="s">
        <v>12019</v>
      </c>
      <c r="B10570" s="28" t="n">
        <v>46245</v>
      </c>
      <c r="C10570" s="3" t="s">
        <v>30</v>
      </c>
      <c r="D10570" s="3" t="s">
        <v>215</v>
      </c>
      <c r="E10570" s="3" t="s">
        <v>11681</v>
      </c>
      <c r="F10570" s="3" t="s">
        <v>4</v>
      </c>
      <c r="G10570" s="3" t="s">
        <v>64</v>
      </c>
      <c r="H10570" s="3" t="s">
        <v>48</v>
      </c>
      <c r="I10570" s="3" t="s">
        <v>46</v>
      </c>
      <c r="J10570" s="0" t="n">
        <v>13</v>
      </c>
      <c r="K10570" s="3" t="s">
        <v>29</v>
      </c>
      <c r="L10570" s="3" t="s">
        <v>121</v>
      </c>
      <c r="M10570" s="29" t="n">
        <v>118</v>
      </c>
      <c r="N10570" s="30" t="n">
        <f aca="false">DATE(YEAR(B10570),MONTH(B10570),1)</f>
        <v>46235</v>
      </c>
      <c r="O10570" s="0" t="str">
        <f aca="false">IF(J10570&lt;=2,"0-2 days",IF(J10570&lt;=7,"3-7 days",IF(J10570&lt;=14,"8-14 days",IF(J10570&lt;=21,"15-21 days","22+ days"))))</f>
        <v>8-14 days</v>
      </c>
      <c r="P10570" s="0" t="str">
        <f aca="false">IF(VALUE(LEFT(D10570,2))&lt;10,"Early (7-10 AM)",IF(VALUE(LEFT(D10570,2))&lt;14,"Midday (10 AM-2 PM)",IF(VALUE(LEFT(D10570,2))&lt;16,"Afternoon (2-4 PM)","Late (4-6 PM)")))</f>
        <v>Late (4-6 PM)</v>
      </c>
      <c r="Q10570" s="3" t="n">
        <f aca="false">IF(L10570="No-show",1,0)</f>
        <v>0</v>
      </c>
      <c r="R10570" s="29" t="n">
        <f aca="false">IF(L10570="No-show",M10570,0)</f>
        <v>0</v>
      </c>
    </row>
    <row r="10571" customFormat="false" ht="15" hidden="false" customHeight="false" outlineLevel="0" collapsed="false">
      <c r="A10571" s="0" t="s">
        <v>12020</v>
      </c>
      <c r="B10571" s="28" t="n">
        <v>46245</v>
      </c>
      <c r="C10571" s="3" t="s">
        <v>30</v>
      </c>
      <c r="D10571" s="3" t="s">
        <v>215</v>
      </c>
      <c r="E10571" s="3" t="s">
        <v>10873</v>
      </c>
      <c r="F10571" s="3" t="s">
        <v>4</v>
      </c>
      <c r="G10571" s="3" t="s">
        <v>65</v>
      </c>
      <c r="H10571" s="3" t="s">
        <v>54</v>
      </c>
      <c r="I10571" s="3" t="s">
        <v>52</v>
      </c>
      <c r="J10571" s="0" t="n">
        <v>1</v>
      </c>
      <c r="K10571" s="3" t="s">
        <v>29</v>
      </c>
      <c r="L10571" s="3" t="s">
        <v>121</v>
      </c>
      <c r="M10571" s="29" t="n">
        <v>192</v>
      </c>
      <c r="N10571" s="30" t="n">
        <f aca="false">DATE(YEAR(B10571),MONTH(B10571),1)</f>
        <v>46235</v>
      </c>
      <c r="O10571" s="0" t="str">
        <f aca="false">IF(J10571&lt;=2,"0-2 days",IF(J10571&lt;=7,"3-7 days",IF(J10571&lt;=14,"8-14 days",IF(J10571&lt;=21,"15-21 days","22+ days"))))</f>
        <v>0-2 days</v>
      </c>
      <c r="P10571" s="0" t="str">
        <f aca="false">IF(VALUE(LEFT(D10571,2))&lt;10,"Early (7-10 AM)",IF(VALUE(LEFT(D10571,2))&lt;14,"Midday (10 AM-2 PM)",IF(VALUE(LEFT(D10571,2))&lt;16,"Afternoon (2-4 PM)","Late (4-6 PM)")))</f>
        <v>Late (4-6 PM)</v>
      </c>
      <c r="Q10571" s="3" t="n">
        <f aca="false">IF(L10571="No-show",1,0)</f>
        <v>0</v>
      </c>
      <c r="R10571" s="29" t="n">
        <f aca="false">IF(L10571="No-show",M10571,0)</f>
        <v>0</v>
      </c>
    </row>
    <row r="10572" customFormat="false" ht="15" hidden="false" customHeight="false" outlineLevel="0" collapsed="false">
      <c r="A10572" s="0" t="s">
        <v>12021</v>
      </c>
      <c r="B10572" s="28" t="n">
        <v>46245</v>
      </c>
      <c r="C10572" s="3" t="s">
        <v>30</v>
      </c>
      <c r="D10572" s="3" t="s">
        <v>215</v>
      </c>
      <c r="E10572" s="3" t="s">
        <v>10775</v>
      </c>
      <c r="F10572" s="3" t="s">
        <v>8</v>
      </c>
      <c r="G10572" s="3" t="s">
        <v>64</v>
      </c>
      <c r="H10572" s="3" t="s">
        <v>58</v>
      </c>
      <c r="I10572" s="3" t="s">
        <v>57</v>
      </c>
      <c r="J10572" s="0" t="n">
        <v>0</v>
      </c>
      <c r="K10572" s="3" t="s">
        <v>32</v>
      </c>
      <c r="L10572" s="3" t="s">
        <v>121</v>
      </c>
      <c r="M10572" s="29" t="n">
        <v>105</v>
      </c>
      <c r="N10572" s="30" t="n">
        <f aca="false">DATE(YEAR(B10572),MONTH(B10572),1)</f>
        <v>46235</v>
      </c>
      <c r="O10572" s="0" t="str">
        <f aca="false">IF(J10572&lt;=2,"0-2 days",IF(J10572&lt;=7,"3-7 days",IF(J10572&lt;=14,"8-14 days",IF(J10572&lt;=21,"15-21 days","22+ days"))))</f>
        <v>0-2 days</v>
      </c>
      <c r="P10572" s="0" t="str">
        <f aca="false">IF(VALUE(LEFT(D10572,2))&lt;10,"Early (7-10 AM)",IF(VALUE(LEFT(D10572,2))&lt;14,"Midday (10 AM-2 PM)",IF(VALUE(LEFT(D10572,2))&lt;16,"Afternoon (2-4 PM)","Late (4-6 PM)")))</f>
        <v>Late (4-6 PM)</v>
      </c>
      <c r="Q10572" s="3" t="n">
        <f aca="false">IF(L10572="No-show",1,0)</f>
        <v>0</v>
      </c>
      <c r="R10572" s="29" t="n">
        <f aca="false">IF(L10572="No-show",M10572,0)</f>
        <v>0</v>
      </c>
    </row>
    <row r="10573" customFormat="false" ht="15" hidden="false" customHeight="false" outlineLevel="0" collapsed="false">
      <c r="A10573" s="0" t="s">
        <v>12022</v>
      </c>
      <c r="B10573" s="28" t="n">
        <v>46245</v>
      </c>
      <c r="C10573" s="3" t="s">
        <v>30</v>
      </c>
      <c r="D10573" s="3" t="s">
        <v>215</v>
      </c>
      <c r="E10573" s="3" t="s">
        <v>11393</v>
      </c>
      <c r="F10573" s="3" t="s">
        <v>4</v>
      </c>
      <c r="G10573" s="3" t="s">
        <v>64</v>
      </c>
      <c r="H10573" s="3" t="s">
        <v>56</v>
      </c>
      <c r="I10573" s="3" t="s">
        <v>52</v>
      </c>
      <c r="J10573" s="0" t="n">
        <v>7</v>
      </c>
      <c r="K10573" s="3" t="s">
        <v>29</v>
      </c>
      <c r="L10573" s="3" t="s">
        <v>121</v>
      </c>
      <c r="M10573" s="29" t="n">
        <v>115</v>
      </c>
      <c r="N10573" s="30" t="n">
        <f aca="false">DATE(YEAR(B10573),MONTH(B10573),1)</f>
        <v>46235</v>
      </c>
      <c r="O10573" s="0" t="str">
        <f aca="false">IF(J10573&lt;=2,"0-2 days",IF(J10573&lt;=7,"3-7 days",IF(J10573&lt;=14,"8-14 days",IF(J10573&lt;=21,"15-21 days","22+ days"))))</f>
        <v>3-7 days</v>
      </c>
      <c r="P10573" s="0" t="str">
        <f aca="false">IF(VALUE(LEFT(D10573,2))&lt;10,"Early (7-10 AM)",IF(VALUE(LEFT(D10573,2))&lt;14,"Midday (10 AM-2 PM)",IF(VALUE(LEFT(D10573,2))&lt;16,"Afternoon (2-4 PM)","Late (4-6 PM)")))</f>
        <v>Late (4-6 PM)</v>
      </c>
      <c r="Q10573" s="3" t="n">
        <f aca="false">IF(L10573="No-show",1,0)</f>
        <v>0</v>
      </c>
      <c r="R10573" s="29" t="n">
        <f aca="false">IF(L10573="No-show",M10573,0)</f>
        <v>0</v>
      </c>
    </row>
    <row r="10574" customFormat="false" ht="15" hidden="false" customHeight="false" outlineLevel="0" collapsed="false">
      <c r="A10574" s="0" t="s">
        <v>12023</v>
      </c>
      <c r="B10574" s="28" t="n">
        <v>46245</v>
      </c>
      <c r="C10574" s="3" t="s">
        <v>30</v>
      </c>
      <c r="D10574" s="3" t="s">
        <v>215</v>
      </c>
      <c r="E10574" s="3" t="s">
        <v>12024</v>
      </c>
      <c r="F10574" s="3" t="s">
        <v>4</v>
      </c>
      <c r="G10574" s="3" t="s">
        <v>63</v>
      </c>
      <c r="H10574" s="3" t="s">
        <v>48</v>
      </c>
      <c r="I10574" s="3" t="s">
        <v>43</v>
      </c>
      <c r="J10574" s="0" t="n">
        <v>20</v>
      </c>
      <c r="K10574" s="3" t="s">
        <v>29</v>
      </c>
      <c r="L10574" s="3" t="s">
        <v>121</v>
      </c>
      <c r="M10574" s="29" t="n">
        <v>188.8</v>
      </c>
      <c r="N10574" s="30" t="n">
        <f aca="false">DATE(YEAR(B10574),MONTH(B10574),1)</f>
        <v>46235</v>
      </c>
      <c r="O10574" s="0" t="str">
        <f aca="false">IF(J10574&lt;=2,"0-2 days",IF(J10574&lt;=7,"3-7 days",IF(J10574&lt;=14,"8-14 days",IF(J10574&lt;=21,"15-21 days","22+ days"))))</f>
        <v>15-21 days</v>
      </c>
      <c r="P10574" s="0" t="str">
        <f aca="false">IF(VALUE(LEFT(D10574,2))&lt;10,"Early (7-10 AM)",IF(VALUE(LEFT(D10574,2))&lt;14,"Midday (10 AM-2 PM)",IF(VALUE(LEFT(D10574,2))&lt;16,"Afternoon (2-4 PM)","Late (4-6 PM)")))</f>
        <v>Late (4-6 PM)</v>
      </c>
      <c r="Q10574" s="3" t="n">
        <f aca="false">IF(L10574="No-show",1,0)</f>
        <v>0</v>
      </c>
      <c r="R10574" s="29" t="n">
        <f aca="false">IF(L10574="No-show",M10574,0)</f>
        <v>0</v>
      </c>
    </row>
    <row r="10575" customFormat="false" ht="15" hidden="false" customHeight="false" outlineLevel="0" collapsed="false">
      <c r="A10575" s="0" t="s">
        <v>12025</v>
      </c>
      <c r="B10575" s="28" t="n">
        <v>46245</v>
      </c>
      <c r="C10575" s="3" t="s">
        <v>30</v>
      </c>
      <c r="D10575" s="3" t="s">
        <v>219</v>
      </c>
      <c r="E10575" s="3" t="s">
        <v>11562</v>
      </c>
      <c r="F10575" s="3" t="s">
        <v>4</v>
      </c>
      <c r="G10575" s="3" t="s">
        <v>64</v>
      </c>
      <c r="H10575" s="3" t="s">
        <v>42</v>
      </c>
      <c r="I10575" s="3" t="s">
        <v>52</v>
      </c>
      <c r="J10575" s="0" t="n">
        <v>14</v>
      </c>
      <c r="K10575" s="3" t="s">
        <v>29</v>
      </c>
      <c r="L10575" s="3" t="s">
        <v>121</v>
      </c>
      <c r="M10575" s="29" t="n">
        <v>72</v>
      </c>
      <c r="N10575" s="30" t="n">
        <f aca="false">DATE(YEAR(B10575),MONTH(B10575),1)</f>
        <v>46235</v>
      </c>
      <c r="O10575" s="0" t="str">
        <f aca="false">IF(J10575&lt;=2,"0-2 days",IF(J10575&lt;=7,"3-7 days",IF(J10575&lt;=14,"8-14 days",IF(J10575&lt;=21,"15-21 days","22+ days"))))</f>
        <v>8-14 days</v>
      </c>
      <c r="P10575" s="0" t="str">
        <f aca="false">IF(VALUE(LEFT(D10575,2))&lt;10,"Early (7-10 AM)",IF(VALUE(LEFT(D10575,2))&lt;14,"Midday (10 AM-2 PM)",IF(VALUE(LEFT(D10575,2))&lt;16,"Afternoon (2-4 PM)","Late (4-6 PM)")))</f>
        <v>Late (4-6 PM)</v>
      </c>
      <c r="Q10575" s="3" t="n">
        <f aca="false">IF(L10575="No-show",1,0)</f>
        <v>0</v>
      </c>
      <c r="R10575" s="29" t="n">
        <f aca="false">IF(L10575="No-show",M10575,0)</f>
        <v>0</v>
      </c>
    </row>
    <row r="10576" customFormat="false" ht="15" hidden="false" customHeight="false" outlineLevel="0" collapsed="false">
      <c r="A10576" s="0" t="s">
        <v>12026</v>
      </c>
      <c r="B10576" s="28" t="n">
        <v>46245</v>
      </c>
      <c r="C10576" s="3" t="s">
        <v>30</v>
      </c>
      <c r="D10576" s="3" t="s">
        <v>222</v>
      </c>
      <c r="E10576" s="3" t="s">
        <v>11166</v>
      </c>
      <c r="F10576" s="3" t="s">
        <v>8</v>
      </c>
      <c r="G10576" s="3" t="s">
        <v>64</v>
      </c>
      <c r="H10576" s="3" t="s">
        <v>42</v>
      </c>
      <c r="I10576" s="3" t="s">
        <v>52</v>
      </c>
      <c r="J10576" s="0" t="n">
        <v>5</v>
      </c>
      <c r="K10576" s="3" t="s">
        <v>29</v>
      </c>
      <c r="L10576" s="3" t="s">
        <v>121</v>
      </c>
      <c r="M10576" s="29" t="n">
        <v>72</v>
      </c>
      <c r="N10576" s="30" t="n">
        <f aca="false">DATE(YEAR(B10576),MONTH(B10576),1)</f>
        <v>46235</v>
      </c>
      <c r="O10576" s="0" t="str">
        <f aca="false">IF(J10576&lt;=2,"0-2 days",IF(J10576&lt;=7,"3-7 days",IF(J10576&lt;=14,"8-14 days",IF(J10576&lt;=21,"15-21 days","22+ days"))))</f>
        <v>3-7 days</v>
      </c>
      <c r="P10576" s="0" t="str">
        <f aca="false">IF(VALUE(LEFT(D10576,2))&lt;10,"Early (7-10 AM)",IF(VALUE(LEFT(D10576,2))&lt;14,"Midday (10 AM-2 PM)",IF(VALUE(LEFT(D10576,2))&lt;16,"Afternoon (2-4 PM)","Late (4-6 PM)")))</f>
        <v>Late (4-6 PM)</v>
      </c>
      <c r="Q10576" s="3" t="n">
        <f aca="false">IF(L10576="No-show",1,0)</f>
        <v>0</v>
      </c>
      <c r="R10576" s="29" t="n">
        <f aca="false">IF(L10576="No-show",M10576,0)</f>
        <v>0</v>
      </c>
    </row>
    <row r="10577" customFormat="false" ht="15" hidden="false" customHeight="false" outlineLevel="0" collapsed="false">
      <c r="A10577" s="0" t="s">
        <v>12027</v>
      </c>
      <c r="B10577" s="28" t="n">
        <v>46246</v>
      </c>
      <c r="C10577" s="3" t="s">
        <v>33</v>
      </c>
      <c r="D10577" s="3" t="s">
        <v>119</v>
      </c>
      <c r="E10577" s="3" t="s">
        <v>11945</v>
      </c>
      <c r="F10577" s="3" t="s">
        <v>7</v>
      </c>
      <c r="G10577" s="3" t="s">
        <v>64</v>
      </c>
      <c r="H10577" s="3" t="s">
        <v>54</v>
      </c>
      <c r="I10577" s="3" t="s">
        <v>43</v>
      </c>
      <c r="J10577" s="0" t="n">
        <v>12</v>
      </c>
      <c r="K10577" s="3" t="s">
        <v>29</v>
      </c>
      <c r="L10577" s="3" t="s">
        <v>121</v>
      </c>
      <c r="M10577" s="29" t="n">
        <v>120</v>
      </c>
      <c r="N10577" s="30" t="n">
        <f aca="false">DATE(YEAR(B10577),MONTH(B10577),1)</f>
        <v>46235</v>
      </c>
      <c r="O10577" s="0" t="str">
        <f aca="false">IF(J10577&lt;=2,"0-2 days",IF(J10577&lt;=7,"3-7 days",IF(J10577&lt;=14,"8-14 days",IF(J10577&lt;=21,"15-21 days","22+ days"))))</f>
        <v>8-14 days</v>
      </c>
      <c r="P10577" s="0" t="str">
        <f aca="false">IF(VALUE(LEFT(D10577,2))&lt;10,"Early (7-10 AM)",IF(VALUE(LEFT(D10577,2))&lt;14,"Midday (10 AM-2 PM)",IF(VALUE(LEFT(D10577,2))&lt;16,"Afternoon (2-4 PM)","Late (4-6 PM)")))</f>
        <v>Early (7-10 AM)</v>
      </c>
      <c r="Q10577" s="3" t="n">
        <f aca="false">IF(L10577="No-show",1,0)</f>
        <v>0</v>
      </c>
      <c r="R10577" s="29" t="n">
        <f aca="false">IF(L10577="No-show",M10577,0)</f>
        <v>0</v>
      </c>
    </row>
    <row r="10578" customFormat="false" ht="15" hidden="false" customHeight="false" outlineLevel="0" collapsed="false">
      <c r="A10578" s="0" t="s">
        <v>12028</v>
      </c>
      <c r="B10578" s="28" t="n">
        <v>46246</v>
      </c>
      <c r="C10578" s="3" t="s">
        <v>33</v>
      </c>
      <c r="D10578" s="3" t="s">
        <v>119</v>
      </c>
      <c r="E10578" s="3" t="s">
        <v>11622</v>
      </c>
      <c r="F10578" s="3" t="s">
        <v>8</v>
      </c>
      <c r="G10578" s="3" t="s">
        <v>64</v>
      </c>
      <c r="H10578" s="3" t="s">
        <v>45</v>
      </c>
      <c r="I10578" s="3" t="s">
        <v>52</v>
      </c>
      <c r="J10578" s="0" t="n">
        <v>1</v>
      </c>
      <c r="K10578" s="3" t="s">
        <v>29</v>
      </c>
      <c r="L10578" s="3" t="s">
        <v>129</v>
      </c>
      <c r="M10578" s="29" t="n">
        <v>95</v>
      </c>
      <c r="N10578" s="30" t="n">
        <f aca="false">DATE(YEAR(B10578),MONTH(B10578),1)</f>
        <v>46235</v>
      </c>
      <c r="O10578" s="0" t="str">
        <f aca="false">IF(J10578&lt;=2,"0-2 days",IF(J10578&lt;=7,"3-7 days",IF(J10578&lt;=14,"8-14 days",IF(J10578&lt;=21,"15-21 days","22+ days"))))</f>
        <v>0-2 days</v>
      </c>
      <c r="P10578" s="0" t="str">
        <f aca="false">IF(VALUE(LEFT(D10578,2))&lt;10,"Early (7-10 AM)",IF(VALUE(LEFT(D10578,2))&lt;14,"Midday (10 AM-2 PM)",IF(VALUE(LEFT(D10578,2))&lt;16,"Afternoon (2-4 PM)","Late (4-6 PM)")))</f>
        <v>Early (7-10 AM)</v>
      </c>
      <c r="Q10578" s="3" t="n">
        <f aca="false">IF(L10578="No-show",1,0)</f>
        <v>0</v>
      </c>
      <c r="R10578" s="29" t="n">
        <f aca="false">IF(L10578="No-show",M10578,0)</f>
        <v>0</v>
      </c>
    </row>
    <row r="10579" customFormat="false" ht="15" hidden="false" customHeight="false" outlineLevel="0" collapsed="false">
      <c r="A10579" s="0" t="s">
        <v>12029</v>
      </c>
      <c r="B10579" s="28" t="n">
        <v>46246</v>
      </c>
      <c r="C10579" s="3" t="s">
        <v>33</v>
      </c>
      <c r="D10579" s="3" t="s">
        <v>125</v>
      </c>
      <c r="E10579" s="3" t="s">
        <v>11177</v>
      </c>
      <c r="F10579" s="3" t="s">
        <v>3</v>
      </c>
      <c r="G10579" s="3" t="s">
        <v>64</v>
      </c>
      <c r="H10579" s="3" t="s">
        <v>58</v>
      </c>
      <c r="I10579" s="3" t="s">
        <v>52</v>
      </c>
      <c r="J10579" s="0" t="n">
        <v>9</v>
      </c>
      <c r="K10579" s="3" t="s">
        <v>29</v>
      </c>
      <c r="L10579" s="3" t="s">
        <v>121</v>
      </c>
      <c r="M10579" s="29" t="n">
        <v>105</v>
      </c>
      <c r="N10579" s="30" t="n">
        <f aca="false">DATE(YEAR(B10579),MONTH(B10579),1)</f>
        <v>46235</v>
      </c>
      <c r="O10579" s="0" t="str">
        <f aca="false">IF(J10579&lt;=2,"0-2 days",IF(J10579&lt;=7,"3-7 days",IF(J10579&lt;=14,"8-14 days",IF(J10579&lt;=21,"15-21 days","22+ days"))))</f>
        <v>8-14 days</v>
      </c>
      <c r="P10579" s="0" t="str">
        <f aca="false">IF(VALUE(LEFT(D10579,2))&lt;10,"Early (7-10 AM)",IF(VALUE(LEFT(D10579,2))&lt;14,"Midday (10 AM-2 PM)",IF(VALUE(LEFT(D10579,2))&lt;16,"Afternoon (2-4 PM)","Late (4-6 PM)")))</f>
        <v>Early (7-10 AM)</v>
      </c>
      <c r="Q10579" s="3" t="n">
        <f aca="false">IF(L10579="No-show",1,0)</f>
        <v>0</v>
      </c>
      <c r="R10579" s="29" t="n">
        <f aca="false">IF(L10579="No-show",M10579,0)</f>
        <v>0</v>
      </c>
    </row>
    <row r="10580" customFormat="false" ht="15" hidden="false" customHeight="false" outlineLevel="0" collapsed="false">
      <c r="A10580" s="0" t="s">
        <v>12030</v>
      </c>
      <c r="B10580" s="28" t="n">
        <v>46246</v>
      </c>
      <c r="C10580" s="3" t="s">
        <v>33</v>
      </c>
      <c r="D10580" s="3" t="s">
        <v>125</v>
      </c>
      <c r="E10580" s="3" t="s">
        <v>11777</v>
      </c>
      <c r="F10580" s="3" t="s">
        <v>8</v>
      </c>
      <c r="G10580" s="3" t="s">
        <v>64</v>
      </c>
      <c r="H10580" s="3" t="s">
        <v>54</v>
      </c>
      <c r="I10580" s="3" t="s">
        <v>49</v>
      </c>
      <c r="J10580" s="0" t="n">
        <v>2</v>
      </c>
      <c r="K10580" s="3" t="s">
        <v>32</v>
      </c>
      <c r="L10580" s="3" t="s">
        <v>121</v>
      </c>
      <c r="M10580" s="29" t="n">
        <v>120</v>
      </c>
      <c r="N10580" s="30" t="n">
        <f aca="false">DATE(YEAR(B10580),MONTH(B10580),1)</f>
        <v>46235</v>
      </c>
      <c r="O10580" s="0" t="str">
        <f aca="false">IF(J10580&lt;=2,"0-2 days",IF(J10580&lt;=7,"3-7 days",IF(J10580&lt;=14,"8-14 days",IF(J10580&lt;=21,"15-21 days","22+ days"))))</f>
        <v>0-2 days</v>
      </c>
      <c r="P10580" s="0" t="str">
        <f aca="false">IF(VALUE(LEFT(D10580,2))&lt;10,"Early (7-10 AM)",IF(VALUE(LEFT(D10580,2))&lt;14,"Midday (10 AM-2 PM)",IF(VALUE(LEFT(D10580,2))&lt;16,"Afternoon (2-4 PM)","Late (4-6 PM)")))</f>
        <v>Early (7-10 AM)</v>
      </c>
      <c r="Q10580" s="3" t="n">
        <f aca="false">IF(L10580="No-show",1,0)</f>
        <v>0</v>
      </c>
      <c r="R10580" s="29" t="n">
        <f aca="false">IF(L10580="No-show",M10580,0)</f>
        <v>0</v>
      </c>
    </row>
    <row r="10581" customFormat="false" ht="15" hidden="false" customHeight="false" outlineLevel="0" collapsed="false">
      <c r="A10581" s="0" t="s">
        <v>12031</v>
      </c>
      <c r="B10581" s="28" t="n">
        <v>46246</v>
      </c>
      <c r="C10581" s="3" t="s">
        <v>33</v>
      </c>
      <c r="D10581" s="3" t="s">
        <v>125</v>
      </c>
      <c r="E10581" s="3" t="s">
        <v>11935</v>
      </c>
      <c r="F10581" s="3" t="s">
        <v>7</v>
      </c>
      <c r="G10581" s="3" t="s">
        <v>64</v>
      </c>
      <c r="H10581" s="3" t="s">
        <v>56</v>
      </c>
      <c r="I10581" s="3" t="s">
        <v>52</v>
      </c>
      <c r="J10581" s="0" t="n">
        <v>4</v>
      </c>
      <c r="K10581" s="3" t="s">
        <v>32</v>
      </c>
      <c r="L10581" s="3" t="s">
        <v>121</v>
      </c>
      <c r="M10581" s="29" t="n">
        <v>115</v>
      </c>
      <c r="N10581" s="30" t="n">
        <f aca="false">DATE(YEAR(B10581),MONTH(B10581),1)</f>
        <v>46235</v>
      </c>
      <c r="O10581" s="0" t="str">
        <f aca="false">IF(J10581&lt;=2,"0-2 days",IF(J10581&lt;=7,"3-7 days",IF(J10581&lt;=14,"8-14 days",IF(J10581&lt;=21,"15-21 days","22+ days"))))</f>
        <v>3-7 days</v>
      </c>
      <c r="P10581" s="0" t="str">
        <f aca="false">IF(VALUE(LEFT(D10581,2))&lt;10,"Early (7-10 AM)",IF(VALUE(LEFT(D10581,2))&lt;14,"Midday (10 AM-2 PM)",IF(VALUE(LEFT(D10581,2))&lt;16,"Afternoon (2-4 PM)","Late (4-6 PM)")))</f>
        <v>Early (7-10 AM)</v>
      </c>
      <c r="Q10581" s="3" t="n">
        <f aca="false">IF(L10581="No-show",1,0)</f>
        <v>0</v>
      </c>
      <c r="R10581" s="29" t="n">
        <f aca="false">IF(L10581="No-show",M10581,0)</f>
        <v>0</v>
      </c>
    </row>
    <row r="10582" customFormat="false" ht="15" hidden="false" customHeight="false" outlineLevel="0" collapsed="false">
      <c r="A10582" s="0" t="s">
        <v>12032</v>
      </c>
      <c r="B10582" s="28" t="n">
        <v>46246</v>
      </c>
      <c r="C10582" s="3" t="s">
        <v>33</v>
      </c>
      <c r="D10582" s="3" t="s">
        <v>125</v>
      </c>
      <c r="E10582" s="3" t="s">
        <v>11949</v>
      </c>
      <c r="F10582" s="3" t="s">
        <v>7</v>
      </c>
      <c r="G10582" s="3" t="s">
        <v>64</v>
      </c>
      <c r="H10582" s="3" t="s">
        <v>58</v>
      </c>
      <c r="I10582" s="3" t="s">
        <v>43</v>
      </c>
      <c r="J10582" s="0" t="n">
        <v>6</v>
      </c>
      <c r="K10582" s="3" t="s">
        <v>29</v>
      </c>
      <c r="L10582" s="3" t="s">
        <v>121</v>
      </c>
      <c r="M10582" s="29" t="n">
        <v>105</v>
      </c>
      <c r="N10582" s="30" t="n">
        <f aca="false">DATE(YEAR(B10582),MONTH(B10582),1)</f>
        <v>46235</v>
      </c>
      <c r="O10582" s="0" t="str">
        <f aca="false">IF(J10582&lt;=2,"0-2 days",IF(J10582&lt;=7,"3-7 days",IF(J10582&lt;=14,"8-14 days",IF(J10582&lt;=21,"15-21 days","22+ days"))))</f>
        <v>3-7 days</v>
      </c>
      <c r="P10582" s="0" t="str">
        <f aca="false">IF(VALUE(LEFT(D10582,2))&lt;10,"Early (7-10 AM)",IF(VALUE(LEFT(D10582,2))&lt;14,"Midday (10 AM-2 PM)",IF(VALUE(LEFT(D10582,2))&lt;16,"Afternoon (2-4 PM)","Late (4-6 PM)")))</f>
        <v>Early (7-10 AM)</v>
      </c>
      <c r="Q10582" s="3" t="n">
        <f aca="false">IF(L10582="No-show",1,0)</f>
        <v>0</v>
      </c>
      <c r="R10582" s="29" t="n">
        <f aca="false">IF(L10582="No-show",M10582,0)</f>
        <v>0</v>
      </c>
    </row>
    <row r="10583" customFormat="false" ht="15" hidden="false" customHeight="false" outlineLevel="0" collapsed="false">
      <c r="A10583" s="0" t="s">
        <v>12033</v>
      </c>
      <c r="B10583" s="28" t="n">
        <v>46246</v>
      </c>
      <c r="C10583" s="3" t="s">
        <v>33</v>
      </c>
      <c r="D10583" s="3" t="s">
        <v>125</v>
      </c>
      <c r="E10583" s="3" t="s">
        <v>12034</v>
      </c>
      <c r="F10583" s="3" t="s">
        <v>4</v>
      </c>
      <c r="G10583" s="3" t="s">
        <v>63</v>
      </c>
      <c r="H10583" s="3" t="s">
        <v>60</v>
      </c>
      <c r="I10583" s="3" t="s">
        <v>43</v>
      </c>
      <c r="J10583" s="0" t="n">
        <v>5</v>
      </c>
      <c r="K10583" s="3" t="s">
        <v>29</v>
      </c>
      <c r="L10583" s="3" t="s">
        <v>217</v>
      </c>
      <c r="M10583" s="29" t="n">
        <v>216</v>
      </c>
      <c r="N10583" s="30" t="n">
        <f aca="false">DATE(YEAR(B10583),MONTH(B10583),1)</f>
        <v>46235</v>
      </c>
      <c r="O10583" s="0" t="str">
        <f aca="false">IF(J10583&lt;=2,"0-2 days",IF(J10583&lt;=7,"3-7 days",IF(J10583&lt;=14,"8-14 days",IF(J10583&lt;=21,"15-21 days","22+ days"))))</f>
        <v>3-7 days</v>
      </c>
      <c r="P10583" s="0" t="str">
        <f aca="false">IF(VALUE(LEFT(D10583,2))&lt;10,"Early (7-10 AM)",IF(VALUE(LEFT(D10583,2))&lt;14,"Midday (10 AM-2 PM)",IF(VALUE(LEFT(D10583,2))&lt;16,"Afternoon (2-4 PM)","Late (4-6 PM)")))</f>
        <v>Early (7-10 AM)</v>
      </c>
      <c r="Q10583" s="3" t="n">
        <f aca="false">IF(L10583="No-show",1,0)</f>
        <v>1</v>
      </c>
      <c r="R10583" s="29" t="n">
        <f aca="false">IF(L10583="No-show",M10583,0)</f>
        <v>216</v>
      </c>
    </row>
    <row r="10584" customFormat="false" ht="15" hidden="false" customHeight="false" outlineLevel="0" collapsed="false">
      <c r="A10584" s="0" t="s">
        <v>12035</v>
      </c>
      <c r="B10584" s="28" t="n">
        <v>46246</v>
      </c>
      <c r="C10584" s="3" t="s">
        <v>33</v>
      </c>
      <c r="D10584" s="3" t="s">
        <v>135</v>
      </c>
      <c r="E10584" s="3" t="s">
        <v>11741</v>
      </c>
      <c r="F10584" s="3" t="s">
        <v>3</v>
      </c>
      <c r="G10584" s="3" t="s">
        <v>64</v>
      </c>
      <c r="H10584" s="3" t="s">
        <v>54</v>
      </c>
      <c r="I10584" s="3" t="s">
        <v>46</v>
      </c>
      <c r="J10584" s="0" t="n">
        <v>5</v>
      </c>
      <c r="K10584" s="3" t="s">
        <v>32</v>
      </c>
      <c r="L10584" s="3" t="s">
        <v>121</v>
      </c>
      <c r="M10584" s="29" t="n">
        <v>120</v>
      </c>
      <c r="N10584" s="30" t="n">
        <f aca="false">DATE(YEAR(B10584),MONTH(B10584),1)</f>
        <v>46235</v>
      </c>
      <c r="O10584" s="0" t="str">
        <f aca="false">IF(J10584&lt;=2,"0-2 days",IF(J10584&lt;=7,"3-7 days",IF(J10584&lt;=14,"8-14 days",IF(J10584&lt;=21,"15-21 days","22+ days"))))</f>
        <v>3-7 days</v>
      </c>
      <c r="P10584" s="0" t="str">
        <f aca="false">IF(VALUE(LEFT(D10584,2))&lt;10,"Early (7-10 AM)",IF(VALUE(LEFT(D10584,2))&lt;14,"Midday (10 AM-2 PM)",IF(VALUE(LEFT(D10584,2))&lt;16,"Afternoon (2-4 PM)","Late (4-6 PM)")))</f>
        <v>Early (7-10 AM)</v>
      </c>
      <c r="Q10584" s="3" t="n">
        <f aca="false">IF(L10584="No-show",1,0)</f>
        <v>0</v>
      </c>
      <c r="R10584" s="29" t="n">
        <f aca="false">IF(L10584="No-show",M10584,0)</f>
        <v>0</v>
      </c>
    </row>
    <row r="10585" customFormat="false" ht="15" hidden="false" customHeight="false" outlineLevel="0" collapsed="false">
      <c r="A10585" s="0" t="s">
        <v>12036</v>
      </c>
      <c r="B10585" s="28" t="n">
        <v>46246</v>
      </c>
      <c r="C10585" s="3" t="s">
        <v>33</v>
      </c>
      <c r="D10585" s="3" t="s">
        <v>135</v>
      </c>
      <c r="E10585" s="3" t="s">
        <v>11651</v>
      </c>
      <c r="F10585" s="3" t="s">
        <v>4</v>
      </c>
      <c r="G10585" s="3" t="s">
        <v>64</v>
      </c>
      <c r="H10585" s="3" t="s">
        <v>54</v>
      </c>
      <c r="I10585" s="3" t="s">
        <v>43</v>
      </c>
      <c r="J10585" s="0" t="n">
        <v>3</v>
      </c>
      <c r="K10585" s="3" t="s">
        <v>29</v>
      </c>
      <c r="L10585" s="3" t="s">
        <v>121</v>
      </c>
      <c r="M10585" s="29" t="n">
        <v>120</v>
      </c>
      <c r="N10585" s="30" t="n">
        <f aca="false">DATE(YEAR(B10585),MONTH(B10585),1)</f>
        <v>46235</v>
      </c>
      <c r="O10585" s="0" t="str">
        <f aca="false">IF(J10585&lt;=2,"0-2 days",IF(J10585&lt;=7,"3-7 days",IF(J10585&lt;=14,"8-14 days",IF(J10585&lt;=21,"15-21 days","22+ days"))))</f>
        <v>3-7 days</v>
      </c>
      <c r="P10585" s="0" t="str">
        <f aca="false">IF(VALUE(LEFT(D10585,2))&lt;10,"Early (7-10 AM)",IF(VALUE(LEFT(D10585,2))&lt;14,"Midday (10 AM-2 PM)",IF(VALUE(LEFT(D10585,2))&lt;16,"Afternoon (2-4 PM)","Late (4-6 PM)")))</f>
        <v>Early (7-10 AM)</v>
      </c>
      <c r="Q10585" s="3" t="n">
        <f aca="false">IF(L10585="No-show",1,0)</f>
        <v>0</v>
      </c>
      <c r="R10585" s="29" t="n">
        <f aca="false">IF(L10585="No-show",M10585,0)</f>
        <v>0</v>
      </c>
    </row>
    <row r="10586" customFormat="false" ht="15" hidden="false" customHeight="false" outlineLevel="0" collapsed="false">
      <c r="A10586" s="0" t="s">
        <v>12037</v>
      </c>
      <c r="B10586" s="28" t="n">
        <v>46246</v>
      </c>
      <c r="C10586" s="3" t="s">
        <v>33</v>
      </c>
      <c r="D10586" s="3" t="s">
        <v>135</v>
      </c>
      <c r="E10586" s="3" t="s">
        <v>11775</v>
      </c>
      <c r="F10586" s="3" t="s">
        <v>4</v>
      </c>
      <c r="G10586" s="3" t="s">
        <v>64</v>
      </c>
      <c r="H10586" s="3" t="s">
        <v>42</v>
      </c>
      <c r="I10586" s="3" t="s">
        <v>43</v>
      </c>
      <c r="J10586" s="0" t="n">
        <v>7</v>
      </c>
      <c r="K10586" s="3" t="s">
        <v>29</v>
      </c>
      <c r="L10586" s="3" t="s">
        <v>121</v>
      </c>
      <c r="M10586" s="29" t="n">
        <v>72</v>
      </c>
      <c r="N10586" s="30" t="n">
        <f aca="false">DATE(YEAR(B10586),MONTH(B10586),1)</f>
        <v>46235</v>
      </c>
      <c r="O10586" s="0" t="str">
        <f aca="false">IF(J10586&lt;=2,"0-2 days",IF(J10586&lt;=7,"3-7 days",IF(J10586&lt;=14,"8-14 days",IF(J10586&lt;=21,"15-21 days","22+ days"))))</f>
        <v>3-7 days</v>
      </c>
      <c r="P10586" s="0" t="str">
        <f aca="false">IF(VALUE(LEFT(D10586,2))&lt;10,"Early (7-10 AM)",IF(VALUE(LEFT(D10586,2))&lt;14,"Midday (10 AM-2 PM)",IF(VALUE(LEFT(D10586,2))&lt;16,"Afternoon (2-4 PM)","Late (4-6 PM)")))</f>
        <v>Early (7-10 AM)</v>
      </c>
      <c r="Q10586" s="3" t="n">
        <f aca="false">IF(L10586="No-show",1,0)</f>
        <v>0</v>
      </c>
      <c r="R10586" s="29" t="n">
        <f aca="false">IF(L10586="No-show",M10586,0)</f>
        <v>0</v>
      </c>
    </row>
    <row r="10587" customFormat="false" ht="15" hidden="false" customHeight="false" outlineLevel="0" collapsed="false">
      <c r="A10587" s="0" t="s">
        <v>12038</v>
      </c>
      <c r="B10587" s="28" t="n">
        <v>46246</v>
      </c>
      <c r="C10587" s="3" t="s">
        <v>33</v>
      </c>
      <c r="D10587" s="3" t="s">
        <v>235</v>
      </c>
      <c r="E10587" s="3" t="s">
        <v>12039</v>
      </c>
      <c r="F10587" s="3" t="s">
        <v>3</v>
      </c>
      <c r="G10587" s="3" t="s">
        <v>63</v>
      </c>
      <c r="H10587" s="3" t="s">
        <v>58</v>
      </c>
      <c r="I10587" s="3" t="s">
        <v>43</v>
      </c>
      <c r="J10587" s="0" t="n">
        <v>20</v>
      </c>
      <c r="K10587" s="3" t="s">
        <v>29</v>
      </c>
      <c r="L10587" s="3" t="s">
        <v>121</v>
      </c>
      <c r="M10587" s="29" t="n">
        <v>168</v>
      </c>
      <c r="N10587" s="30" t="n">
        <f aca="false">DATE(YEAR(B10587),MONTH(B10587),1)</f>
        <v>46235</v>
      </c>
      <c r="O10587" s="0" t="str">
        <f aca="false">IF(J10587&lt;=2,"0-2 days",IF(J10587&lt;=7,"3-7 days",IF(J10587&lt;=14,"8-14 days",IF(J10587&lt;=21,"15-21 days","22+ days"))))</f>
        <v>15-21 days</v>
      </c>
      <c r="P10587" s="0" t="str">
        <f aca="false">IF(VALUE(LEFT(D10587,2))&lt;10,"Early (7-10 AM)",IF(VALUE(LEFT(D10587,2))&lt;14,"Midday (10 AM-2 PM)",IF(VALUE(LEFT(D10587,2))&lt;16,"Afternoon (2-4 PM)","Late (4-6 PM)")))</f>
        <v>Early (7-10 AM)</v>
      </c>
      <c r="Q10587" s="3" t="n">
        <f aca="false">IF(L10587="No-show",1,0)</f>
        <v>0</v>
      </c>
      <c r="R10587" s="29" t="n">
        <f aca="false">IF(L10587="No-show",M10587,0)</f>
        <v>0</v>
      </c>
    </row>
    <row r="10588" customFormat="false" ht="15" hidden="false" customHeight="false" outlineLevel="0" collapsed="false">
      <c r="A10588" s="0" t="s">
        <v>12040</v>
      </c>
      <c r="B10588" s="28" t="n">
        <v>46246</v>
      </c>
      <c r="C10588" s="3" t="s">
        <v>33</v>
      </c>
      <c r="D10588" s="3" t="s">
        <v>235</v>
      </c>
      <c r="E10588" s="3" t="s">
        <v>11595</v>
      </c>
      <c r="F10588" s="3" t="s">
        <v>3</v>
      </c>
      <c r="G10588" s="3" t="s">
        <v>64</v>
      </c>
      <c r="H10588" s="3" t="s">
        <v>58</v>
      </c>
      <c r="I10588" s="3" t="s">
        <v>55</v>
      </c>
      <c r="J10588" s="0" t="n">
        <v>7</v>
      </c>
      <c r="K10588" s="3" t="s">
        <v>29</v>
      </c>
      <c r="L10588" s="3" t="s">
        <v>217</v>
      </c>
      <c r="M10588" s="29" t="n">
        <v>105</v>
      </c>
      <c r="N10588" s="30" t="n">
        <f aca="false">DATE(YEAR(B10588),MONTH(B10588),1)</f>
        <v>46235</v>
      </c>
      <c r="O10588" s="0" t="str">
        <f aca="false">IF(J10588&lt;=2,"0-2 days",IF(J10588&lt;=7,"3-7 days",IF(J10588&lt;=14,"8-14 days",IF(J10588&lt;=21,"15-21 days","22+ days"))))</f>
        <v>3-7 days</v>
      </c>
      <c r="P10588" s="0" t="str">
        <f aca="false">IF(VALUE(LEFT(D10588,2))&lt;10,"Early (7-10 AM)",IF(VALUE(LEFT(D10588,2))&lt;14,"Midday (10 AM-2 PM)",IF(VALUE(LEFT(D10588,2))&lt;16,"Afternoon (2-4 PM)","Late (4-6 PM)")))</f>
        <v>Early (7-10 AM)</v>
      </c>
      <c r="Q10588" s="3" t="n">
        <f aca="false">IF(L10588="No-show",1,0)</f>
        <v>1</v>
      </c>
      <c r="R10588" s="29" t="n">
        <f aca="false">IF(L10588="No-show",M10588,0)</f>
        <v>105</v>
      </c>
    </row>
    <row r="10589" customFormat="false" ht="15" hidden="false" customHeight="false" outlineLevel="0" collapsed="false">
      <c r="A10589" s="0" t="s">
        <v>12041</v>
      </c>
      <c r="B10589" s="28" t="n">
        <v>46246</v>
      </c>
      <c r="C10589" s="3" t="s">
        <v>33</v>
      </c>
      <c r="D10589" s="3" t="s">
        <v>142</v>
      </c>
      <c r="E10589" s="3" t="s">
        <v>11277</v>
      </c>
      <c r="F10589" s="3" t="s">
        <v>3</v>
      </c>
      <c r="G10589" s="3" t="s">
        <v>66</v>
      </c>
      <c r="H10589" s="3" t="s">
        <v>48</v>
      </c>
      <c r="I10589" s="3" t="s">
        <v>43</v>
      </c>
      <c r="J10589" s="0" t="n">
        <v>7</v>
      </c>
      <c r="K10589" s="3" t="s">
        <v>29</v>
      </c>
      <c r="L10589" s="3" t="s">
        <v>217</v>
      </c>
      <c r="M10589" s="29" t="n">
        <v>118</v>
      </c>
      <c r="N10589" s="30" t="n">
        <f aca="false">DATE(YEAR(B10589),MONTH(B10589),1)</f>
        <v>46235</v>
      </c>
      <c r="O10589" s="0" t="str">
        <f aca="false">IF(J10589&lt;=2,"0-2 days",IF(J10589&lt;=7,"3-7 days",IF(J10589&lt;=14,"8-14 days",IF(J10589&lt;=21,"15-21 days","22+ days"))))</f>
        <v>3-7 days</v>
      </c>
      <c r="P10589" s="0" t="str">
        <f aca="false">IF(VALUE(LEFT(D10589,2))&lt;10,"Early (7-10 AM)",IF(VALUE(LEFT(D10589,2))&lt;14,"Midday (10 AM-2 PM)",IF(VALUE(LEFT(D10589,2))&lt;16,"Afternoon (2-4 PM)","Late (4-6 PM)")))</f>
        <v>Early (7-10 AM)</v>
      </c>
      <c r="Q10589" s="3" t="n">
        <f aca="false">IF(L10589="No-show",1,0)</f>
        <v>1</v>
      </c>
      <c r="R10589" s="29" t="n">
        <f aca="false">IF(L10589="No-show",M10589,0)</f>
        <v>118</v>
      </c>
    </row>
    <row r="10590" customFormat="false" ht="15" hidden="false" customHeight="false" outlineLevel="0" collapsed="false">
      <c r="A10590" s="0" t="s">
        <v>12042</v>
      </c>
      <c r="B10590" s="28" t="n">
        <v>46246</v>
      </c>
      <c r="C10590" s="3" t="s">
        <v>33</v>
      </c>
      <c r="D10590" s="3" t="s">
        <v>151</v>
      </c>
      <c r="E10590" s="3" t="s">
        <v>11471</v>
      </c>
      <c r="F10590" s="3" t="s">
        <v>4</v>
      </c>
      <c r="G10590" s="3" t="s">
        <v>64</v>
      </c>
      <c r="H10590" s="3" t="s">
        <v>54</v>
      </c>
      <c r="I10590" s="3" t="s">
        <v>52</v>
      </c>
      <c r="J10590" s="0" t="n">
        <v>14</v>
      </c>
      <c r="K10590" s="3" t="s">
        <v>29</v>
      </c>
      <c r="L10590" s="3" t="s">
        <v>121</v>
      </c>
      <c r="M10590" s="29" t="n">
        <v>120</v>
      </c>
      <c r="N10590" s="30" t="n">
        <f aca="false">DATE(YEAR(B10590),MONTH(B10590),1)</f>
        <v>46235</v>
      </c>
      <c r="O10590" s="0" t="str">
        <f aca="false">IF(J10590&lt;=2,"0-2 days",IF(J10590&lt;=7,"3-7 days",IF(J10590&lt;=14,"8-14 days",IF(J10590&lt;=21,"15-21 days","22+ days"))))</f>
        <v>8-14 days</v>
      </c>
      <c r="P10590" s="0" t="str">
        <f aca="false">IF(VALUE(LEFT(D10590,2))&lt;10,"Early (7-10 AM)",IF(VALUE(LEFT(D10590,2))&lt;14,"Midday (10 AM-2 PM)",IF(VALUE(LEFT(D10590,2))&lt;16,"Afternoon (2-4 PM)","Late (4-6 PM)")))</f>
        <v>Early (7-10 AM)</v>
      </c>
      <c r="Q10590" s="3" t="n">
        <f aca="false">IF(L10590="No-show",1,0)</f>
        <v>0</v>
      </c>
      <c r="R10590" s="29" t="n">
        <f aca="false">IF(L10590="No-show",M10590,0)</f>
        <v>0</v>
      </c>
    </row>
    <row r="10591" customFormat="false" ht="15" hidden="false" customHeight="false" outlineLevel="0" collapsed="false">
      <c r="A10591" s="0" t="s">
        <v>12043</v>
      </c>
      <c r="B10591" s="28" t="n">
        <v>46246</v>
      </c>
      <c r="C10591" s="3" t="s">
        <v>33</v>
      </c>
      <c r="D10591" s="3" t="s">
        <v>151</v>
      </c>
      <c r="E10591" s="3" t="s">
        <v>11899</v>
      </c>
      <c r="F10591" s="3" t="s">
        <v>7</v>
      </c>
      <c r="G10591" s="3" t="s">
        <v>64</v>
      </c>
      <c r="H10591" s="3" t="s">
        <v>42</v>
      </c>
      <c r="I10591" s="3" t="s">
        <v>43</v>
      </c>
      <c r="J10591" s="0" t="n">
        <v>20</v>
      </c>
      <c r="K10591" s="3" t="s">
        <v>29</v>
      </c>
      <c r="L10591" s="3" t="s">
        <v>217</v>
      </c>
      <c r="M10591" s="29" t="n">
        <v>72</v>
      </c>
      <c r="N10591" s="30" t="n">
        <f aca="false">DATE(YEAR(B10591),MONTH(B10591),1)</f>
        <v>46235</v>
      </c>
      <c r="O10591" s="0" t="str">
        <f aca="false">IF(J10591&lt;=2,"0-2 days",IF(J10591&lt;=7,"3-7 days",IF(J10591&lt;=14,"8-14 days",IF(J10591&lt;=21,"15-21 days","22+ days"))))</f>
        <v>15-21 days</v>
      </c>
      <c r="P10591" s="0" t="str">
        <f aca="false">IF(VALUE(LEFT(D10591,2))&lt;10,"Early (7-10 AM)",IF(VALUE(LEFT(D10591,2))&lt;14,"Midday (10 AM-2 PM)",IF(VALUE(LEFT(D10591,2))&lt;16,"Afternoon (2-4 PM)","Late (4-6 PM)")))</f>
        <v>Early (7-10 AM)</v>
      </c>
      <c r="Q10591" s="3" t="n">
        <f aca="false">IF(L10591="No-show",1,0)</f>
        <v>1</v>
      </c>
      <c r="R10591" s="29" t="n">
        <f aca="false">IF(L10591="No-show",M10591,0)</f>
        <v>72</v>
      </c>
    </row>
    <row r="10592" customFormat="false" ht="15" hidden="false" customHeight="false" outlineLevel="0" collapsed="false">
      <c r="A10592" s="0" t="s">
        <v>12044</v>
      </c>
      <c r="B10592" s="28" t="n">
        <v>46246</v>
      </c>
      <c r="C10592" s="3" t="s">
        <v>33</v>
      </c>
      <c r="D10592" s="3" t="s">
        <v>151</v>
      </c>
      <c r="E10592" s="3" t="s">
        <v>11932</v>
      </c>
      <c r="F10592" s="3" t="s">
        <v>8</v>
      </c>
      <c r="G10592" s="3" t="s">
        <v>64</v>
      </c>
      <c r="H10592" s="3" t="s">
        <v>58</v>
      </c>
      <c r="I10592" s="3" t="s">
        <v>52</v>
      </c>
      <c r="J10592" s="0" t="n">
        <v>6</v>
      </c>
      <c r="K10592" s="3" t="s">
        <v>29</v>
      </c>
      <c r="L10592" s="3" t="s">
        <v>121</v>
      </c>
      <c r="M10592" s="29" t="n">
        <v>105</v>
      </c>
      <c r="N10592" s="30" t="n">
        <f aca="false">DATE(YEAR(B10592),MONTH(B10592),1)</f>
        <v>46235</v>
      </c>
      <c r="O10592" s="0" t="str">
        <f aca="false">IF(J10592&lt;=2,"0-2 days",IF(J10592&lt;=7,"3-7 days",IF(J10592&lt;=14,"8-14 days",IF(J10592&lt;=21,"15-21 days","22+ days"))))</f>
        <v>3-7 days</v>
      </c>
      <c r="P10592" s="0" t="str">
        <f aca="false">IF(VALUE(LEFT(D10592,2))&lt;10,"Early (7-10 AM)",IF(VALUE(LEFT(D10592,2))&lt;14,"Midday (10 AM-2 PM)",IF(VALUE(LEFT(D10592,2))&lt;16,"Afternoon (2-4 PM)","Late (4-6 PM)")))</f>
        <v>Early (7-10 AM)</v>
      </c>
      <c r="Q10592" s="3" t="n">
        <f aca="false">IF(L10592="No-show",1,0)</f>
        <v>0</v>
      </c>
      <c r="R10592" s="29" t="n">
        <f aca="false">IF(L10592="No-show",M10592,0)</f>
        <v>0</v>
      </c>
    </row>
    <row r="10593" customFormat="false" ht="15" hidden="false" customHeight="false" outlineLevel="0" collapsed="false">
      <c r="A10593" s="0" t="s">
        <v>12045</v>
      </c>
      <c r="B10593" s="28" t="n">
        <v>46246</v>
      </c>
      <c r="C10593" s="3" t="s">
        <v>33</v>
      </c>
      <c r="D10593" s="3" t="s">
        <v>164</v>
      </c>
      <c r="E10593" s="3" t="s">
        <v>11763</v>
      </c>
      <c r="F10593" s="3" t="s">
        <v>7</v>
      </c>
      <c r="G10593" s="3" t="s">
        <v>64</v>
      </c>
      <c r="H10593" s="3" t="s">
        <v>60</v>
      </c>
      <c r="I10593" s="3" t="s">
        <v>57</v>
      </c>
      <c r="J10593" s="0" t="n">
        <v>2</v>
      </c>
      <c r="K10593" s="3" t="s">
        <v>29</v>
      </c>
      <c r="L10593" s="3" t="s">
        <v>121</v>
      </c>
      <c r="M10593" s="29" t="n">
        <v>135</v>
      </c>
      <c r="N10593" s="30" t="n">
        <f aca="false">DATE(YEAR(B10593),MONTH(B10593),1)</f>
        <v>46235</v>
      </c>
      <c r="O10593" s="0" t="str">
        <f aca="false">IF(J10593&lt;=2,"0-2 days",IF(J10593&lt;=7,"3-7 days",IF(J10593&lt;=14,"8-14 days",IF(J10593&lt;=21,"15-21 days","22+ days"))))</f>
        <v>0-2 days</v>
      </c>
      <c r="P10593" s="0" t="str">
        <f aca="false">IF(VALUE(LEFT(D10593,2))&lt;10,"Early (7-10 AM)",IF(VALUE(LEFT(D10593,2))&lt;14,"Midday (10 AM-2 PM)",IF(VALUE(LEFT(D10593,2))&lt;16,"Afternoon (2-4 PM)","Late (4-6 PM)")))</f>
        <v>Midday (10 AM-2 PM)</v>
      </c>
      <c r="Q10593" s="3" t="n">
        <f aca="false">IF(L10593="No-show",1,0)</f>
        <v>0</v>
      </c>
      <c r="R10593" s="29" t="n">
        <f aca="false">IF(L10593="No-show",M10593,0)</f>
        <v>0</v>
      </c>
    </row>
    <row r="10594" customFormat="false" ht="15" hidden="false" customHeight="false" outlineLevel="0" collapsed="false">
      <c r="A10594" s="0" t="s">
        <v>12046</v>
      </c>
      <c r="B10594" s="28" t="n">
        <v>46246</v>
      </c>
      <c r="C10594" s="3" t="s">
        <v>33</v>
      </c>
      <c r="D10594" s="3" t="s">
        <v>164</v>
      </c>
      <c r="E10594" s="3" t="s">
        <v>11466</v>
      </c>
      <c r="F10594" s="3" t="s">
        <v>4</v>
      </c>
      <c r="G10594" s="3" t="s">
        <v>64</v>
      </c>
      <c r="H10594" s="3" t="s">
        <v>58</v>
      </c>
      <c r="I10594" s="3" t="s">
        <v>59</v>
      </c>
      <c r="J10594" s="0" t="n">
        <v>6</v>
      </c>
      <c r="K10594" s="3" t="s">
        <v>29</v>
      </c>
      <c r="L10594" s="3" t="s">
        <v>121</v>
      </c>
      <c r="M10594" s="29" t="n">
        <v>105</v>
      </c>
      <c r="N10594" s="30" t="n">
        <f aca="false">DATE(YEAR(B10594),MONTH(B10594),1)</f>
        <v>46235</v>
      </c>
      <c r="O10594" s="0" t="str">
        <f aca="false">IF(J10594&lt;=2,"0-2 days",IF(J10594&lt;=7,"3-7 days",IF(J10594&lt;=14,"8-14 days",IF(J10594&lt;=21,"15-21 days","22+ days"))))</f>
        <v>3-7 days</v>
      </c>
      <c r="P10594" s="0" t="str">
        <f aca="false">IF(VALUE(LEFT(D10594,2))&lt;10,"Early (7-10 AM)",IF(VALUE(LEFT(D10594,2))&lt;14,"Midday (10 AM-2 PM)",IF(VALUE(LEFT(D10594,2))&lt;16,"Afternoon (2-4 PM)","Late (4-6 PM)")))</f>
        <v>Midday (10 AM-2 PM)</v>
      </c>
      <c r="Q10594" s="3" t="n">
        <f aca="false">IF(L10594="No-show",1,0)</f>
        <v>0</v>
      </c>
      <c r="R10594" s="29" t="n">
        <f aca="false">IF(L10594="No-show",M10594,0)</f>
        <v>0</v>
      </c>
    </row>
    <row r="10595" customFormat="false" ht="15" hidden="false" customHeight="false" outlineLevel="0" collapsed="false">
      <c r="A10595" s="0" t="s">
        <v>12047</v>
      </c>
      <c r="B10595" s="28" t="n">
        <v>46246</v>
      </c>
      <c r="C10595" s="3" t="s">
        <v>33</v>
      </c>
      <c r="D10595" s="3" t="s">
        <v>262</v>
      </c>
      <c r="E10595" s="3" t="s">
        <v>11587</v>
      </c>
      <c r="F10595" s="3" t="s">
        <v>8</v>
      </c>
      <c r="G10595" s="3" t="s">
        <v>64</v>
      </c>
      <c r="H10595" s="3" t="s">
        <v>58</v>
      </c>
      <c r="I10595" s="3" t="s">
        <v>57</v>
      </c>
      <c r="J10595" s="0" t="n">
        <v>3</v>
      </c>
      <c r="K10595" s="3" t="s">
        <v>32</v>
      </c>
      <c r="L10595" s="3" t="s">
        <v>121</v>
      </c>
      <c r="M10595" s="29" t="n">
        <v>105</v>
      </c>
      <c r="N10595" s="30" t="n">
        <f aca="false">DATE(YEAR(B10595),MONTH(B10595),1)</f>
        <v>46235</v>
      </c>
      <c r="O10595" s="0" t="str">
        <f aca="false">IF(J10595&lt;=2,"0-2 days",IF(J10595&lt;=7,"3-7 days",IF(J10595&lt;=14,"8-14 days",IF(J10595&lt;=21,"15-21 days","22+ days"))))</f>
        <v>3-7 days</v>
      </c>
      <c r="P10595" s="0" t="str">
        <f aca="false">IF(VALUE(LEFT(D10595,2))&lt;10,"Early (7-10 AM)",IF(VALUE(LEFT(D10595,2))&lt;14,"Midday (10 AM-2 PM)",IF(VALUE(LEFT(D10595,2))&lt;16,"Afternoon (2-4 PM)","Late (4-6 PM)")))</f>
        <v>Midday (10 AM-2 PM)</v>
      </c>
      <c r="Q10595" s="3" t="n">
        <f aca="false">IF(L10595="No-show",1,0)</f>
        <v>0</v>
      </c>
      <c r="R10595" s="29" t="n">
        <f aca="false">IF(L10595="No-show",M10595,0)</f>
        <v>0</v>
      </c>
    </row>
    <row r="10596" customFormat="false" ht="15" hidden="false" customHeight="false" outlineLevel="0" collapsed="false">
      <c r="A10596" s="0" t="s">
        <v>12048</v>
      </c>
      <c r="B10596" s="28" t="n">
        <v>46246</v>
      </c>
      <c r="C10596" s="3" t="s">
        <v>33</v>
      </c>
      <c r="D10596" s="3" t="s">
        <v>171</v>
      </c>
      <c r="E10596" s="3" t="s">
        <v>11440</v>
      </c>
      <c r="F10596" s="3" t="s">
        <v>7</v>
      </c>
      <c r="G10596" s="3" t="s">
        <v>64</v>
      </c>
      <c r="H10596" s="3" t="s">
        <v>54</v>
      </c>
      <c r="I10596" s="3" t="s">
        <v>46</v>
      </c>
      <c r="J10596" s="0" t="n">
        <v>5</v>
      </c>
      <c r="K10596" s="3" t="s">
        <v>29</v>
      </c>
      <c r="L10596" s="3" t="s">
        <v>121</v>
      </c>
      <c r="M10596" s="29" t="n">
        <v>120</v>
      </c>
      <c r="N10596" s="30" t="n">
        <f aca="false">DATE(YEAR(B10596),MONTH(B10596),1)</f>
        <v>46235</v>
      </c>
      <c r="O10596" s="0" t="str">
        <f aca="false">IF(J10596&lt;=2,"0-2 days",IF(J10596&lt;=7,"3-7 days",IF(J10596&lt;=14,"8-14 days",IF(J10596&lt;=21,"15-21 days","22+ days"))))</f>
        <v>3-7 days</v>
      </c>
      <c r="P10596" s="0" t="str">
        <f aca="false">IF(VALUE(LEFT(D10596,2))&lt;10,"Early (7-10 AM)",IF(VALUE(LEFT(D10596,2))&lt;14,"Midday (10 AM-2 PM)",IF(VALUE(LEFT(D10596,2))&lt;16,"Afternoon (2-4 PM)","Late (4-6 PM)")))</f>
        <v>Midday (10 AM-2 PM)</v>
      </c>
      <c r="Q10596" s="3" t="n">
        <f aca="false">IF(L10596="No-show",1,0)</f>
        <v>0</v>
      </c>
      <c r="R10596" s="29" t="n">
        <f aca="false">IF(L10596="No-show",M10596,0)</f>
        <v>0</v>
      </c>
    </row>
    <row r="10597" customFormat="false" ht="15" hidden="false" customHeight="false" outlineLevel="0" collapsed="false">
      <c r="A10597" s="0" t="s">
        <v>12049</v>
      </c>
      <c r="B10597" s="28" t="n">
        <v>46246</v>
      </c>
      <c r="C10597" s="3" t="s">
        <v>33</v>
      </c>
      <c r="D10597" s="3" t="s">
        <v>171</v>
      </c>
      <c r="E10597" s="3" t="s">
        <v>12050</v>
      </c>
      <c r="F10597" s="3" t="s">
        <v>3</v>
      </c>
      <c r="G10597" s="3" t="s">
        <v>63</v>
      </c>
      <c r="H10597" s="3" t="s">
        <v>56</v>
      </c>
      <c r="I10597" s="3" t="s">
        <v>52</v>
      </c>
      <c r="J10597" s="0" t="n">
        <v>12</v>
      </c>
      <c r="K10597" s="3" t="s">
        <v>29</v>
      </c>
      <c r="L10597" s="3" t="s">
        <v>121</v>
      </c>
      <c r="M10597" s="29" t="n">
        <v>184</v>
      </c>
      <c r="N10597" s="30" t="n">
        <f aca="false">DATE(YEAR(B10597),MONTH(B10597),1)</f>
        <v>46235</v>
      </c>
      <c r="O10597" s="0" t="str">
        <f aca="false">IF(J10597&lt;=2,"0-2 days",IF(J10597&lt;=7,"3-7 days",IF(J10597&lt;=14,"8-14 days",IF(J10597&lt;=21,"15-21 days","22+ days"))))</f>
        <v>8-14 days</v>
      </c>
      <c r="P10597" s="0" t="str">
        <f aca="false">IF(VALUE(LEFT(D10597,2))&lt;10,"Early (7-10 AM)",IF(VALUE(LEFT(D10597,2))&lt;14,"Midday (10 AM-2 PM)",IF(VALUE(LEFT(D10597,2))&lt;16,"Afternoon (2-4 PM)","Late (4-6 PM)")))</f>
        <v>Midday (10 AM-2 PM)</v>
      </c>
      <c r="Q10597" s="3" t="n">
        <f aca="false">IF(L10597="No-show",1,0)</f>
        <v>0</v>
      </c>
      <c r="R10597" s="29" t="n">
        <f aca="false">IF(L10597="No-show",M10597,0)</f>
        <v>0</v>
      </c>
    </row>
    <row r="10598" customFormat="false" ht="15" hidden="false" customHeight="false" outlineLevel="0" collapsed="false">
      <c r="A10598" s="0" t="s">
        <v>12051</v>
      </c>
      <c r="B10598" s="28" t="n">
        <v>46246</v>
      </c>
      <c r="C10598" s="3" t="s">
        <v>33</v>
      </c>
      <c r="D10598" s="3" t="s">
        <v>171</v>
      </c>
      <c r="E10598" s="3" t="s">
        <v>11319</v>
      </c>
      <c r="F10598" s="3" t="s">
        <v>8</v>
      </c>
      <c r="G10598" s="3" t="s">
        <v>64</v>
      </c>
      <c r="H10598" s="3" t="s">
        <v>54</v>
      </c>
      <c r="I10598" s="3" t="s">
        <v>55</v>
      </c>
      <c r="J10598" s="0" t="n">
        <v>10</v>
      </c>
      <c r="K10598" s="3" t="s">
        <v>29</v>
      </c>
      <c r="L10598" s="3" t="s">
        <v>121</v>
      </c>
      <c r="M10598" s="29" t="n">
        <v>120</v>
      </c>
      <c r="N10598" s="30" t="n">
        <f aca="false">DATE(YEAR(B10598),MONTH(B10598),1)</f>
        <v>46235</v>
      </c>
      <c r="O10598" s="0" t="str">
        <f aca="false">IF(J10598&lt;=2,"0-2 days",IF(J10598&lt;=7,"3-7 days",IF(J10598&lt;=14,"8-14 days",IF(J10598&lt;=21,"15-21 days","22+ days"))))</f>
        <v>8-14 days</v>
      </c>
      <c r="P10598" s="0" t="str">
        <f aca="false">IF(VALUE(LEFT(D10598,2))&lt;10,"Early (7-10 AM)",IF(VALUE(LEFT(D10598,2))&lt;14,"Midday (10 AM-2 PM)",IF(VALUE(LEFT(D10598,2))&lt;16,"Afternoon (2-4 PM)","Late (4-6 PM)")))</f>
        <v>Midday (10 AM-2 PM)</v>
      </c>
      <c r="Q10598" s="3" t="n">
        <f aca="false">IF(L10598="No-show",1,0)</f>
        <v>0</v>
      </c>
      <c r="R10598" s="29" t="n">
        <f aca="false">IF(L10598="No-show",M10598,0)</f>
        <v>0</v>
      </c>
    </row>
    <row r="10599" customFormat="false" ht="15" hidden="false" customHeight="false" outlineLevel="0" collapsed="false">
      <c r="A10599" s="0" t="s">
        <v>12052</v>
      </c>
      <c r="B10599" s="28" t="n">
        <v>46246</v>
      </c>
      <c r="C10599" s="3" t="s">
        <v>33</v>
      </c>
      <c r="D10599" s="3" t="s">
        <v>171</v>
      </c>
      <c r="E10599" s="3" t="s">
        <v>11461</v>
      </c>
      <c r="F10599" s="3" t="s">
        <v>4</v>
      </c>
      <c r="G10599" s="3" t="s">
        <v>64</v>
      </c>
      <c r="H10599" s="3" t="s">
        <v>60</v>
      </c>
      <c r="I10599" s="3" t="s">
        <v>52</v>
      </c>
      <c r="J10599" s="0" t="n">
        <v>2</v>
      </c>
      <c r="K10599" s="3" t="s">
        <v>29</v>
      </c>
      <c r="L10599" s="3" t="s">
        <v>121</v>
      </c>
      <c r="M10599" s="29" t="n">
        <v>135</v>
      </c>
      <c r="N10599" s="30" t="n">
        <f aca="false">DATE(YEAR(B10599),MONTH(B10599),1)</f>
        <v>46235</v>
      </c>
      <c r="O10599" s="0" t="str">
        <f aca="false">IF(J10599&lt;=2,"0-2 days",IF(J10599&lt;=7,"3-7 days",IF(J10599&lt;=14,"8-14 days",IF(J10599&lt;=21,"15-21 days","22+ days"))))</f>
        <v>0-2 days</v>
      </c>
      <c r="P10599" s="0" t="str">
        <f aca="false">IF(VALUE(LEFT(D10599,2))&lt;10,"Early (7-10 AM)",IF(VALUE(LEFT(D10599,2))&lt;14,"Midday (10 AM-2 PM)",IF(VALUE(LEFT(D10599,2))&lt;16,"Afternoon (2-4 PM)","Late (4-6 PM)")))</f>
        <v>Midday (10 AM-2 PM)</v>
      </c>
      <c r="Q10599" s="3" t="n">
        <f aca="false">IF(L10599="No-show",1,0)</f>
        <v>0</v>
      </c>
      <c r="R10599" s="29" t="n">
        <f aca="false">IF(L10599="No-show",M10599,0)</f>
        <v>0</v>
      </c>
    </row>
    <row r="10600" customFormat="false" ht="15" hidden="false" customHeight="false" outlineLevel="0" collapsed="false">
      <c r="A10600" s="0" t="s">
        <v>12053</v>
      </c>
      <c r="B10600" s="28" t="n">
        <v>46246</v>
      </c>
      <c r="C10600" s="3" t="s">
        <v>33</v>
      </c>
      <c r="D10600" s="3" t="s">
        <v>178</v>
      </c>
      <c r="E10600" s="3" t="s">
        <v>11591</v>
      </c>
      <c r="F10600" s="3" t="s">
        <v>4</v>
      </c>
      <c r="G10600" s="3" t="s">
        <v>66</v>
      </c>
      <c r="H10600" s="3" t="s">
        <v>48</v>
      </c>
      <c r="I10600" s="3" t="s">
        <v>43</v>
      </c>
      <c r="J10600" s="0" t="n">
        <v>4</v>
      </c>
      <c r="K10600" s="3" t="s">
        <v>29</v>
      </c>
      <c r="L10600" s="3" t="s">
        <v>121</v>
      </c>
      <c r="M10600" s="29" t="n">
        <v>118</v>
      </c>
      <c r="N10600" s="30" t="n">
        <f aca="false">DATE(YEAR(B10600),MONTH(B10600),1)</f>
        <v>46235</v>
      </c>
      <c r="O10600" s="0" t="str">
        <f aca="false">IF(J10600&lt;=2,"0-2 days",IF(J10600&lt;=7,"3-7 days",IF(J10600&lt;=14,"8-14 days",IF(J10600&lt;=21,"15-21 days","22+ days"))))</f>
        <v>3-7 days</v>
      </c>
      <c r="P10600" s="0" t="str">
        <f aca="false">IF(VALUE(LEFT(D10600,2))&lt;10,"Early (7-10 AM)",IF(VALUE(LEFT(D10600,2))&lt;14,"Midday (10 AM-2 PM)",IF(VALUE(LEFT(D10600,2))&lt;16,"Afternoon (2-4 PM)","Late (4-6 PM)")))</f>
        <v>Midday (10 AM-2 PM)</v>
      </c>
      <c r="Q10600" s="3" t="n">
        <f aca="false">IF(L10600="No-show",1,0)</f>
        <v>0</v>
      </c>
      <c r="R10600" s="29" t="n">
        <f aca="false">IF(L10600="No-show",M10600,0)</f>
        <v>0</v>
      </c>
    </row>
    <row r="10601" customFormat="false" ht="15" hidden="false" customHeight="false" outlineLevel="0" collapsed="false">
      <c r="A10601" s="0" t="s">
        <v>12054</v>
      </c>
      <c r="B10601" s="28" t="n">
        <v>46246</v>
      </c>
      <c r="C10601" s="3" t="s">
        <v>33</v>
      </c>
      <c r="D10601" s="3" t="s">
        <v>178</v>
      </c>
      <c r="E10601" s="3" t="s">
        <v>11180</v>
      </c>
      <c r="F10601" s="3" t="s">
        <v>3</v>
      </c>
      <c r="G10601" s="3" t="s">
        <v>64</v>
      </c>
      <c r="H10601" s="3" t="s">
        <v>58</v>
      </c>
      <c r="I10601" s="3" t="s">
        <v>43</v>
      </c>
      <c r="J10601" s="0" t="n">
        <v>2</v>
      </c>
      <c r="K10601" s="3" t="s">
        <v>29</v>
      </c>
      <c r="L10601" s="3" t="s">
        <v>121</v>
      </c>
      <c r="M10601" s="29" t="n">
        <v>105</v>
      </c>
      <c r="N10601" s="30" t="n">
        <f aca="false">DATE(YEAR(B10601),MONTH(B10601),1)</f>
        <v>46235</v>
      </c>
      <c r="O10601" s="0" t="str">
        <f aca="false">IF(J10601&lt;=2,"0-2 days",IF(J10601&lt;=7,"3-7 days",IF(J10601&lt;=14,"8-14 days",IF(J10601&lt;=21,"15-21 days","22+ days"))))</f>
        <v>0-2 days</v>
      </c>
      <c r="P10601" s="0" t="str">
        <f aca="false">IF(VALUE(LEFT(D10601,2))&lt;10,"Early (7-10 AM)",IF(VALUE(LEFT(D10601,2))&lt;14,"Midday (10 AM-2 PM)",IF(VALUE(LEFT(D10601,2))&lt;16,"Afternoon (2-4 PM)","Late (4-6 PM)")))</f>
        <v>Midday (10 AM-2 PM)</v>
      </c>
      <c r="Q10601" s="3" t="n">
        <f aca="false">IF(L10601="No-show",1,0)</f>
        <v>0</v>
      </c>
      <c r="R10601" s="29" t="n">
        <f aca="false">IF(L10601="No-show",M10601,0)</f>
        <v>0</v>
      </c>
    </row>
    <row r="10602" customFormat="false" ht="15" hidden="false" customHeight="false" outlineLevel="0" collapsed="false">
      <c r="A10602" s="0" t="s">
        <v>12055</v>
      </c>
      <c r="B10602" s="28" t="n">
        <v>46246</v>
      </c>
      <c r="C10602" s="3" t="s">
        <v>33</v>
      </c>
      <c r="D10602" s="3" t="s">
        <v>178</v>
      </c>
      <c r="E10602" s="3" t="s">
        <v>11857</v>
      </c>
      <c r="F10602" s="3" t="s">
        <v>7</v>
      </c>
      <c r="G10602" s="3" t="s">
        <v>64</v>
      </c>
      <c r="H10602" s="3" t="s">
        <v>58</v>
      </c>
      <c r="I10602" s="3" t="s">
        <v>52</v>
      </c>
      <c r="J10602" s="0" t="n">
        <v>8</v>
      </c>
      <c r="K10602" s="3" t="s">
        <v>29</v>
      </c>
      <c r="L10602" s="3" t="s">
        <v>121</v>
      </c>
      <c r="M10602" s="29" t="n">
        <v>105</v>
      </c>
      <c r="N10602" s="30" t="n">
        <f aca="false">DATE(YEAR(B10602),MONTH(B10602),1)</f>
        <v>46235</v>
      </c>
      <c r="O10602" s="0" t="str">
        <f aca="false">IF(J10602&lt;=2,"0-2 days",IF(J10602&lt;=7,"3-7 days",IF(J10602&lt;=14,"8-14 days",IF(J10602&lt;=21,"15-21 days","22+ days"))))</f>
        <v>8-14 days</v>
      </c>
      <c r="P10602" s="0" t="str">
        <f aca="false">IF(VALUE(LEFT(D10602,2))&lt;10,"Early (7-10 AM)",IF(VALUE(LEFT(D10602,2))&lt;14,"Midday (10 AM-2 PM)",IF(VALUE(LEFT(D10602,2))&lt;16,"Afternoon (2-4 PM)","Late (4-6 PM)")))</f>
        <v>Midday (10 AM-2 PM)</v>
      </c>
      <c r="Q10602" s="3" t="n">
        <f aca="false">IF(L10602="No-show",1,0)</f>
        <v>0</v>
      </c>
      <c r="R10602" s="29" t="n">
        <f aca="false">IF(L10602="No-show",M10602,0)</f>
        <v>0</v>
      </c>
    </row>
    <row r="10603" customFormat="false" ht="15" hidden="false" customHeight="false" outlineLevel="0" collapsed="false">
      <c r="A10603" s="0" t="s">
        <v>12056</v>
      </c>
      <c r="B10603" s="28" t="n">
        <v>46246</v>
      </c>
      <c r="C10603" s="3" t="s">
        <v>33</v>
      </c>
      <c r="D10603" s="3" t="s">
        <v>183</v>
      </c>
      <c r="E10603" s="3" t="s">
        <v>12057</v>
      </c>
      <c r="F10603" s="3" t="s">
        <v>3</v>
      </c>
      <c r="G10603" s="3" t="s">
        <v>63</v>
      </c>
      <c r="H10603" s="3" t="s">
        <v>54</v>
      </c>
      <c r="I10603" s="3" t="s">
        <v>52</v>
      </c>
      <c r="J10603" s="0" t="n">
        <v>20</v>
      </c>
      <c r="K10603" s="3" t="s">
        <v>32</v>
      </c>
      <c r="L10603" s="3" t="s">
        <v>121</v>
      </c>
      <c r="M10603" s="29" t="n">
        <v>192</v>
      </c>
      <c r="N10603" s="30" t="n">
        <f aca="false">DATE(YEAR(B10603),MONTH(B10603),1)</f>
        <v>46235</v>
      </c>
      <c r="O10603" s="0" t="str">
        <f aca="false">IF(J10603&lt;=2,"0-2 days",IF(J10603&lt;=7,"3-7 days",IF(J10603&lt;=14,"8-14 days",IF(J10603&lt;=21,"15-21 days","22+ days"))))</f>
        <v>15-21 days</v>
      </c>
      <c r="P10603" s="0" t="str">
        <f aca="false">IF(VALUE(LEFT(D10603,2))&lt;10,"Early (7-10 AM)",IF(VALUE(LEFT(D10603,2))&lt;14,"Midday (10 AM-2 PM)",IF(VALUE(LEFT(D10603,2))&lt;16,"Afternoon (2-4 PM)","Late (4-6 PM)")))</f>
        <v>Midday (10 AM-2 PM)</v>
      </c>
      <c r="Q10603" s="3" t="n">
        <f aca="false">IF(L10603="No-show",1,0)</f>
        <v>0</v>
      </c>
      <c r="R10603" s="29" t="n">
        <f aca="false">IF(L10603="No-show",M10603,0)</f>
        <v>0</v>
      </c>
    </row>
    <row r="10604" customFormat="false" ht="15" hidden="false" customHeight="false" outlineLevel="0" collapsed="false">
      <c r="A10604" s="0" t="s">
        <v>12058</v>
      </c>
      <c r="B10604" s="28" t="n">
        <v>46246</v>
      </c>
      <c r="C10604" s="3" t="s">
        <v>33</v>
      </c>
      <c r="D10604" s="3" t="s">
        <v>183</v>
      </c>
      <c r="E10604" s="3" t="s">
        <v>11851</v>
      </c>
      <c r="F10604" s="3" t="s">
        <v>8</v>
      </c>
      <c r="G10604" s="3" t="s">
        <v>64</v>
      </c>
      <c r="H10604" s="3" t="s">
        <v>54</v>
      </c>
      <c r="I10604" s="3" t="s">
        <v>59</v>
      </c>
      <c r="J10604" s="0" t="n">
        <v>13</v>
      </c>
      <c r="K10604" s="3" t="s">
        <v>29</v>
      </c>
      <c r="L10604" s="3" t="s">
        <v>284</v>
      </c>
      <c r="M10604" s="29" t="n">
        <v>120</v>
      </c>
      <c r="N10604" s="30" t="n">
        <f aca="false">DATE(YEAR(B10604),MONTH(B10604),1)</f>
        <v>46235</v>
      </c>
      <c r="O10604" s="0" t="str">
        <f aca="false">IF(J10604&lt;=2,"0-2 days",IF(J10604&lt;=7,"3-7 days",IF(J10604&lt;=14,"8-14 days",IF(J10604&lt;=21,"15-21 days","22+ days"))))</f>
        <v>8-14 days</v>
      </c>
      <c r="P10604" s="0" t="str">
        <f aca="false">IF(VALUE(LEFT(D10604,2))&lt;10,"Early (7-10 AM)",IF(VALUE(LEFT(D10604,2))&lt;14,"Midday (10 AM-2 PM)",IF(VALUE(LEFT(D10604,2))&lt;16,"Afternoon (2-4 PM)","Late (4-6 PM)")))</f>
        <v>Midday (10 AM-2 PM)</v>
      </c>
      <c r="Q10604" s="3" t="n">
        <f aca="false">IF(L10604="No-show",1,0)</f>
        <v>0</v>
      </c>
      <c r="R10604" s="29" t="n">
        <f aca="false">IF(L10604="No-show",M10604,0)</f>
        <v>0</v>
      </c>
    </row>
    <row r="10605" customFormat="false" ht="15" hidden="false" customHeight="false" outlineLevel="0" collapsed="false">
      <c r="A10605" s="0" t="s">
        <v>12059</v>
      </c>
      <c r="B10605" s="28" t="n">
        <v>46246</v>
      </c>
      <c r="C10605" s="3" t="s">
        <v>33</v>
      </c>
      <c r="D10605" s="3" t="s">
        <v>201</v>
      </c>
      <c r="E10605" s="3" t="s">
        <v>11540</v>
      </c>
      <c r="F10605" s="3" t="s">
        <v>4</v>
      </c>
      <c r="G10605" s="3" t="s">
        <v>66</v>
      </c>
      <c r="H10605" s="3" t="s">
        <v>48</v>
      </c>
      <c r="I10605" s="3" t="s">
        <v>52</v>
      </c>
      <c r="J10605" s="0" t="n">
        <v>12</v>
      </c>
      <c r="K10605" s="3" t="s">
        <v>32</v>
      </c>
      <c r="L10605" s="3" t="s">
        <v>121</v>
      </c>
      <c r="M10605" s="29" t="n">
        <v>118</v>
      </c>
      <c r="N10605" s="30" t="n">
        <f aca="false">DATE(YEAR(B10605),MONTH(B10605),1)</f>
        <v>46235</v>
      </c>
      <c r="O10605" s="0" t="str">
        <f aca="false">IF(J10605&lt;=2,"0-2 days",IF(J10605&lt;=7,"3-7 days",IF(J10605&lt;=14,"8-14 days",IF(J10605&lt;=21,"15-21 days","22+ days"))))</f>
        <v>8-14 days</v>
      </c>
      <c r="P10605" s="0" t="str">
        <f aca="false">IF(VALUE(LEFT(D10605,2))&lt;10,"Early (7-10 AM)",IF(VALUE(LEFT(D10605,2))&lt;14,"Midday (10 AM-2 PM)",IF(VALUE(LEFT(D10605,2))&lt;16,"Afternoon (2-4 PM)","Late (4-6 PM)")))</f>
        <v>Afternoon (2-4 PM)</v>
      </c>
      <c r="Q10605" s="3" t="n">
        <f aca="false">IF(L10605="No-show",1,0)</f>
        <v>0</v>
      </c>
      <c r="R10605" s="29" t="n">
        <f aca="false">IF(L10605="No-show",M10605,0)</f>
        <v>0</v>
      </c>
    </row>
    <row r="10606" customFormat="false" ht="15" hidden="false" customHeight="false" outlineLevel="0" collapsed="false">
      <c r="A10606" s="0" t="s">
        <v>12060</v>
      </c>
      <c r="B10606" s="28" t="n">
        <v>46246</v>
      </c>
      <c r="C10606" s="3" t="s">
        <v>33</v>
      </c>
      <c r="D10606" s="3" t="s">
        <v>201</v>
      </c>
      <c r="E10606" s="3" t="s">
        <v>10909</v>
      </c>
      <c r="F10606" s="3" t="s">
        <v>7</v>
      </c>
      <c r="G10606" s="3" t="s">
        <v>64</v>
      </c>
      <c r="H10606" s="3" t="s">
        <v>58</v>
      </c>
      <c r="I10606" s="3" t="s">
        <v>43</v>
      </c>
      <c r="J10606" s="0" t="n">
        <v>11</v>
      </c>
      <c r="K10606" s="3" t="s">
        <v>29</v>
      </c>
      <c r="L10606" s="3" t="s">
        <v>121</v>
      </c>
      <c r="M10606" s="29" t="n">
        <v>105</v>
      </c>
      <c r="N10606" s="30" t="n">
        <f aca="false">DATE(YEAR(B10606),MONTH(B10606),1)</f>
        <v>46235</v>
      </c>
      <c r="O10606" s="0" t="str">
        <f aca="false">IF(J10606&lt;=2,"0-2 days",IF(J10606&lt;=7,"3-7 days",IF(J10606&lt;=14,"8-14 days",IF(J10606&lt;=21,"15-21 days","22+ days"))))</f>
        <v>8-14 days</v>
      </c>
      <c r="P10606" s="0" t="str">
        <f aca="false">IF(VALUE(LEFT(D10606,2))&lt;10,"Early (7-10 AM)",IF(VALUE(LEFT(D10606,2))&lt;14,"Midday (10 AM-2 PM)",IF(VALUE(LEFT(D10606,2))&lt;16,"Afternoon (2-4 PM)","Late (4-6 PM)")))</f>
        <v>Afternoon (2-4 PM)</v>
      </c>
      <c r="Q10606" s="3" t="n">
        <f aca="false">IF(L10606="No-show",1,0)</f>
        <v>0</v>
      </c>
      <c r="R10606" s="29" t="n">
        <f aca="false">IF(L10606="No-show",M10606,0)</f>
        <v>0</v>
      </c>
    </row>
    <row r="10607" customFormat="false" ht="15" hidden="false" customHeight="false" outlineLevel="0" collapsed="false">
      <c r="A10607" s="0" t="s">
        <v>12061</v>
      </c>
      <c r="B10607" s="28" t="n">
        <v>46246</v>
      </c>
      <c r="C10607" s="3" t="s">
        <v>33</v>
      </c>
      <c r="D10607" s="3" t="s">
        <v>201</v>
      </c>
      <c r="E10607" s="3" t="s">
        <v>11336</v>
      </c>
      <c r="F10607" s="3" t="s">
        <v>3</v>
      </c>
      <c r="G10607" s="3" t="s">
        <v>64</v>
      </c>
      <c r="H10607" s="3" t="s">
        <v>58</v>
      </c>
      <c r="I10607" s="3" t="s">
        <v>43</v>
      </c>
      <c r="J10607" s="0" t="n">
        <v>19</v>
      </c>
      <c r="K10607" s="3" t="s">
        <v>29</v>
      </c>
      <c r="L10607" s="3" t="s">
        <v>217</v>
      </c>
      <c r="M10607" s="29" t="n">
        <v>105</v>
      </c>
      <c r="N10607" s="30" t="n">
        <f aca="false">DATE(YEAR(B10607),MONTH(B10607),1)</f>
        <v>46235</v>
      </c>
      <c r="O10607" s="0" t="str">
        <f aca="false">IF(J10607&lt;=2,"0-2 days",IF(J10607&lt;=7,"3-7 days",IF(J10607&lt;=14,"8-14 days",IF(J10607&lt;=21,"15-21 days","22+ days"))))</f>
        <v>15-21 days</v>
      </c>
      <c r="P10607" s="0" t="str">
        <f aca="false">IF(VALUE(LEFT(D10607,2))&lt;10,"Early (7-10 AM)",IF(VALUE(LEFT(D10607,2))&lt;14,"Midday (10 AM-2 PM)",IF(VALUE(LEFT(D10607,2))&lt;16,"Afternoon (2-4 PM)","Late (4-6 PM)")))</f>
        <v>Afternoon (2-4 PM)</v>
      </c>
      <c r="Q10607" s="3" t="n">
        <f aca="false">IF(L10607="No-show",1,0)</f>
        <v>1</v>
      </c>
      <c r="R10607" s="29" t="n">
        <f aca="false">IF(L10607="No-show",M10607,0)</f>
        <v>105</v>
      </c>
    </row>
    <row r="10608" customFormat="false" ht="15" hidden="false" customHeight="false" outlineLevel="0" collapsed="false">
      <c r="A10608" s="0" t="s">
        <v>12062</v>
      </c>
      <c r="B10608" s="28" t="n">
        <v>46246</v>
      </c>
      <c r="C10608" s="3" t="s">
        <v>33</v>
      </c>
      <c r="D10608" s="3" t="s">
        <v>201</v>
      </c>
      <c r="E10608" s="3" t="s">
        <v>11892</v>
      </c>
      <c r="F10608" s="3" t="s">
        <v>8</v>
      </c>
      <c r="G10608" s="3" t="s">
        <v>64</v>
      </c>
      <c r="H10608" s="3" t="s">
        <v>58</v>
      </c>
      <c r="I10608" s="3" t="s">
        <v>57</v>
      </c>
      <c r="J10608" s="0" t="n">
        <v>7</v>
      </c>
      <c r="K10608" s="3" t="s">
        <v>29</v>
      </c>
      <c r="L10608" s="3" t="s">
        <v>121</v>
      </c>
      <c r="M10608" s="29" t="n">
        <v>105</v>
      </c>
      <c r="N10608" s="30" t="n">
        <f aca="false">DATE(YEAR(B10608),MONTH(B10608),1)</f>
        <v>46235</v>
      </c>
      <c r="O10608" s="0" t="str">
        <f aca="false">IF(J10608&lt;=2,"0-2 days",IF(J10608&lt;=7,"3-7 days",IF(J10608&lt;=14,"8-14 days",IF(J10608&lt;=21,"15-21 days","22+ days"))))</f>
        <v>3-7 days</v>
      </c>
      <c r="P10608" s="0" t="str">
        <f aca="false">IF(VALUE(LEFT(D10608,2))&lt;10,"Early (7-10 AM)",IF(VALUE(LEFT(D10608,2))&lt;14,"Midday (10 AM-2 PM)",IF(VALUE(LEFT(D10608,2))&lt;16,"Afternoon (2-4 PM)","Late (4-6 PM)")))</f>
        <v>Afternoon (2-4 PM)</v>
      </c>
      <c r="Q10608" s="3" t="n">
        <f aca="false">IF(L10608="No-show",1,0)</f>
        <v>0</v>
      </c>
      <c r="R10608" s="29" t="n">
        <f aca="false">IF(L10608="No-show",M10608,0)</f>
        <v>0</v>
      </c>
    </row>
    <row r="10609" customFormat="false" ht="15" hidden="false" customHeight="false" outlineLevel="0" collapsed="false">
      <c r="A10609" s="0" t="s">
        <v>12063</v>
      </c>
      <c r="B10609" s="28" t="n">
        <v>46246</v>
      </c>
      <c r="C10609" s="3" t="s">
        <v>33</v>
      </c>
      <c r="D10609" s="3" t="s">
        <v>204</v>
      </c>
      <c r="E10609" s="3" t="s">
        <v>11632</v>
      </c>
      <c r="F10609" s="3" t="s">
        <v>7</v>
      </c>
      <c r="G10609" s="3" t="s">
        <v>64</v>
      </c>
      <c r="H10609" s="3" t="s">
        <v>54</v>
      </c>
      <c r="I10609" s="3" t="s">
        <v>43</v>
      </c>
      <c r="J10609" s="0" t="n">
        <v>16</v>
      </c>
      <c r="K10609" s="3" t="s">
        <v>29</v>
      </c>
      <c r="L10609" s="3" t="s">
        <v>121</v>
      </c>
      <c r="M10609" s="29" t="n">
        <v>120</v>
      </c>
      <c r="N10609" s="30" t="n">
        <f aca="false">DATE(YEAR(B10609),MONTH(B10609),1)</f>
        <v>46235</v>
      </c>
      <c r="O10609" s="0" t="str">
        <f aca="false">IF(J10609&lt;=2,"0-2 days",IF(J10609&lt;=7,"3-7 days",IF(J10609&lt;=14,"8-14 days",IF(J10609&lt;=21,"15-21 days","22+ days"))))</f>
        <v>15-21 days</v>
      </c>
      <c r="P10609" s="0" t="str">
        <f aca="false">IF(VALUE(LEFT(D10609,2))&lt;10,"Early (7-10 AM)",IF(VALUE(LEFT(D10609,2))&lt;14,"Midday (10 AM-2 PM)",IF(VALUE(LEFT(D10609,2))&lt;16,"Afternoon (2-4 PM)","Late (4-6 PM)")))</f>
        <v>Afternoon (2-4 PM)</v>
      </c>
      <c r="Q10609" s="3" t="n">
        <f aca="false">IF(L10609="No-show",1,0)</f>
        <v>0</v>
      </c>
      <c r="R10609" s="29" t="n">
        <f aca="false">IF(L10609="No-show",M10609,0)</f>
        <v>0</v>
      </c>
    </row>
    <row r="10610" customFormat="false" ht="15" hidden="false" customHeight="false" outlineLevel="0" collapsed="false">
      <c r="A10610" s="0" t="s">
        <v>12064</v>
      </c>
      <c r="B10610" s="28" t="n">
        <v>46246</v>
      </c>
      <c r="C10610" s="3" t="s">
        <v>33</v>
      </c>
      <c r="D10610" s="3" t="s">
        <v>212</v>
      </c>
      <c r="E10610" s="3" t="s">
        <v>11350</v>
      </c>
      <c r="F10610" s="3" t="s">
        <v>7</v>
      </c>
      <c r="G10610" s="3" t="s">
        <v>64</v>
      </c>
      <c r="H10610" s="3" t="s">
        <v>54</v>
      </c>
      <c r="I10610" s="3" t="s">
        <v>46</v>
      </c>
      <c r="J10610" s="0" t="n">
        <v>4</v>
      </c>
      <c r="K10610" s="3" t="s">
        <v>29</v>
      </c>
      <c r="L10610" s="3" t="s">
        <v>121</v>
      </c>
      <c r="M10610" s="29" t="n">
        <v>120</v>
      </c>
      <c r="N10610" s="30" t="n">
        <f aca="false">DATE(YEAR(B10610),MONTH(B10610),1)</f>
        <v>46235</v>
      </c>
      <c r="O10610" s="0" t="str">
        <f aca="false">IF(J10610&lt;=2,"0-2 days",IF(J10610&lt;=7,"3-7 days",IF(J10610&lt;=14,"8-14 days",IF(J10610&lt;=21,"15-21 days","22+ days"))))</f>
        <v>3-7 days</v>
      </c>
      <c r="P10610" s="0" t="str">
        <f aca="false">IF(VALUE(LEFT(D10610,2))&lt;10,"Early (7-10 AM)",IF(VALUE(LEFT(D10610,2))&lt;14,"Midday (10 AM-2 PM)",IF(VALUE(LEFT(D10610,2))&lt;16,"Afternoon (2-4 PM)","Late (4-6 PM)")))</f>
        <v>Late (4-6 PM)</v>
      </c>
      <c r="Q10610" s="3" t="n">
        <f aca="false">IF(L10610="No-show",1,0)</f>
        <v>0</v>
      </c>
      <c r="R10610" s="29" t="n">
        <f aca="false">IF(L10610="No-show",M10610,0)</f>
        <v>0</v>
      </c>
    </row>
    <row r="10611" customFormat="false" ht="15" hidden="false" customHeight="false" outlineLevel="0" collapsed="false">
      <c r="A10611" s="0" t="s">
        <v>12065</v>
      </c>
      <c r="B10611" s="28" t="n">
        <v>46246</v>
      </c>
      <c r="C10611" s="3" t="s">
        <v>33</v>
      </c>
      <c r="D10611" s="3" t="s">
        <v>215</v>
      </c>
      <c r="E10611" s="3" t="s">
        <v>11095</v>
      </c>
      <c r="F10611" s="3" t="s">
        <v>8</v>
      </c>
      <c r="G10611" s="3" t="s">
        <v>66</v>
      </c>
      <c r="H10611" s="3" t="s">
        <v>51</v>
      </c>
      <c r="I10611" s="3" t="s">
        <v>52</v>
      </c>
      <c r="J10611" s="0" t="n">
        <v>3</v>
      </c>
      <c r="K10611" s="3" t="s">
        <v>29</v>
      </c>
      <c r="L10611" s="3" t="s">
        <v>121</v>
      </c>
      <c r="M10611" s="29" t="n">
        <v>116</v>
      </c>
      <c r="N10611" s="30" t="n">
        <f aca="false">DATE(YEAR(B10611),MONTH(B10611),1)</f>
        <v>46235</v>
      </c>
      <c r="O10611" s="0" t="str">
        <f aca="false">IF(J10611&lt;=2,"0-2 days",IF(J10611&lt;=7,"3-7 days",IF(J10611&lt;=14,"8-14 days",IF(J10611&lt;=21,"15-21 days","22+ days"))))</f>
        <v>3-7 days</v>
      </c>
      <c r="P10611" s="0" t="str">
        <f aca="false">IF(VALUE(LEFT(D10611,2))&lt;10,"Early (7-10 AM)",IF(VALUE(LEFT(D10611,2))&lt;14,"Midday (10 AM-2 PM)",IF(VALUE(LEFT(D10611,2))&lt;16,"Afternoon (2-4 PM)","Late (4-6 PM)")))</f>
        <v>Late (4-6 PM)</v>
      </c>
      <c r="Q10611" s="3" t="n">
        <f aca="false">IF(L10611="No-show",1,0)</f>
        <v>0</v>
      </c>
      <c r="R10611" s="29" t="n">
        <f aca="false">IF(L10611="No-show",M10611,0)</f>
        <v>0</v>
      </c>
    </row>
    <row r="10612" customFormat="false" ht="15" hidden="false" customHeight="false" outlineLevel="0" collapsed="false">
      <c r="A10612" s="0" t="s">
        <v>12066</v>
      </c>
      <c r="B10612" s="28" t="n">
        <v>46246</v>
      </c>
      <c r="C10612" s="3" t="s">
        <v>33</v>
      </c>
      <c r="D10612" s="3" t="s">
        <v>215</v>
      </c>
      <c r="E10612" s="3" t="s">
        <v>11643</v>
      </c>
      <c r="F10612" s="3" t="s">
        <v>7</v>
      </c>
      <c r="G10612" s="3" t="s">
        <v>64</v>
      </c>
      <c r="H10612" s="3" t="s">
        <v>42</v>
      </c>
      <c r="I10612" s="3" t="s">
        <v>52</v>
      </c>
      <c r="J10612" s="0" t="n">
        <v>18</v>
      </c>
      <c r="K10612" s="3" t="s">
        <v>29</v>
      </c>
      <c r="L10612" s="3" t="s">
        <v>217</v>
      </c>
      <c r="M10612" s="29" t="n">
        <v>72</v>
      </c>
      <c r="N10612" s="30" t="n">
        <f aca="false">DATE(YEAR(B10612),MONTH(B10612),1)</f>
        <v>46235</v>
      </c>
      <c r="O10612" s="0" t="str">
        <f aca="false">IF(J10612&lt;=2,"0-2 days",IF(J10612&lt;=7,"3-7 days",IF(J10612&lt;=14,"8-14 days",IF(J10612&lt;=21,"15-21 days","22+ days"))))</f>
        <v>15-21 days</v>
      </c>
      <c r="P10612" s="0" t="str">
        <f aca="false">IF(VALUE(LEFT(D10612,2))&lt;10,"Early (7-10 AM)",IF(VALUE(LEFT(D10612,2))&lt;14,"Midday (10 AM-2 PM)",IF(VALUE(LEFT(D10612,2))&lt;16,"Afternoon (2-4 PM)","Late (4-6 PM)")))</f>
        <v>Late (4-6 PM)</v>
      </c>
      <c r="Q10612" s="3" t="n">
        <f aca="false">IF(L10612="No-show",1,0)</f>
        <v>1</v>
      </c>
      <c r="R10612" s="29" t="n">
        <f aca="false">IF(L10612="No-show",M10612,0)</f>
        <v>72</v>
      </c>
    </row>
    <row r="10613" customFormat="false" ht="15" hidden="false" customHeight="false" outlineLevel="0" collapsed="false">
      <c r="A10613" s="0" t="s">
        <v>12067</v>
      </c>
      <c r="B10613" s="28" t="n">
        <v>46246</v>
      </c>
      <c r="C10613" s="3" t="s">
        <v>33</v>
      </c>
      <c r="D10613" s="3" t="s">
        <v>219</v>
      </c>
      <c r="E10613" s="3" t="s">
        <v>11286</v>
      </c>
      <c r="F10613" s="3" t="s">
        <v>8</v>
      </c>
      <c r="G10613" s="3" t="s">
        <v>64</v>
      </c>
      <c r="H10613" s="3" t="s">
        <v>42</v>
      </c>
      <c r="I10613" s="3" t="s">
        <v>59</v>
      </c>
      <c r="J10613" s="0" t="n">
        <v>7</v>
      </c>
      <c r="K10613" s="3" t="s">
        <v>29</v>
      </c>
      <c r="L10613" s="3" t="s">
        <v>121</v>
      </c>
      <c r="M10613" s="29" t="n">
        <v>72</v>
      </c>
      <c r="N10613" s="30" t="n">
        <f aca="false">DATE(YEAR(B10613),MONTH(B10613),1)</f>
        <v>46235</v>
      </c>
      <c r="O10613" s="0" t="str">
        <f aca="false">IF(J10613&lt;=2,"0-2 days",IF(J10613&lt;=7,"3-7 days",IF(J10613&lt;=14,"8-14 days",IF(J10613&lt;=21,"15-21 days","22+ days"))))</f>
        <v>3-7 days</v>
      </c>
      <c r="P10613" s="0" t="str">
        <f aca="false">IF(VALUE(LEFT(D10613,2))&lt;10,"Early (7-10 AM)",IF(VALUE(LEFT(D10613,2))&lt;14,"Midday (10 AM-2 PM)",IF(VALUE(LEFT(D10613,2))&lt;16,"Afternoon (2-4 PM)","Late (4-6 PM)")))</f>
        <v>Late (4-6 PM)</v>
      </c>
      <c r="Q10613" s="3" t="n">
        <f aca="false">IF(L10613="No-show",1,0)</f>
        <v>0</v>
      </c>
      <c r="R10613" s="29" t="n">
        <f aca="false">IF(L10613="No-show",M10613,0)</f>
        <v>0</v>
      </c>
    </row>
    <row r="10614" customFormat="false" ht="15" hidden="false" customHeight="false" outlineLevel="0" collapsed="false">
      <c r="A10614" s="0" t="s">
        <v>12068</v>
      </c>
      <c r="B10614" s="28" t="n">
        <v>46246</v>
      </c>
      <c r="C10614" s="3" t="s">
        <v>33</v>
      </c>
      <c r="D10614" s="3" t="s">
        <v>219</v>
      </c>
      <c r="E10614" s="3" t="s">
        <v>11781</v>
      </c>
      <c r="F10614" s="3" t="s">
        <v>3</v>
      </c>
      <c r="G10614" s="3" t="s">
        <v>64</v>
      </c>
      <c r="H10614" s="3" t="s">
        <v>56</v>
      </c>
      <c r="I10614" s="3" t="s">
        <v>46</v>
      </c>
      <c r="J10614" s="0" t="n">
        <v>11</v>
      </c>
      <c r="K10614" s="3" t="s">
        <v>32</v>
      </c>
      <c r="L10614" s="3" t="s">
        <v>121</v>
      </c>
      <c r="M10614" s="29" t="n">
        <v>115</v>
      </c>
      <c r="N10614" s="30" t="n">
        <f aca="false">DATE(YEAR(B10614),MONTH(B10614),1)</f>
        <v>46235</v>
      </c>
      <c r="O10614" s="0" t="str">
        <f aca="false">IF(J10614&lt;=2,"0-2 days",IF(J10614&lt;=7,"3-7 days",IF(J10614&lt;=14,"8-14 days",IF(J10614&lt;=21,"15-21 days","22+ days"))))</f>
        <v>8-14 days</v>
      </c>
      <c r="P10614" s="0" t="str">
        <f aca="false">IF(VALUE(LEFT(D10614,2))&lt;10,"Early (7-10 AM)",IF(VALUE(LEFT(D10614,2))&lt;14,"Midday (10 AM-2 PM)",IF(VALUE(LEFT(D10614,2))&lt;16,"Afternoon (2-4 PM)","Late (4-6 PM)")))</f>
        <v>Late (4-6 PM)</v>
      </c>
      <c r="Q10614" s="3" t="n">
        <f aca="false">IF(L10614="No-show",1,0)</f>
        <v>0</v>
      </c>
      <c r="R10614" s="29" t="n">
        <f aca="false">IF(L10614="No-show",M10614,0)</f>
        <v>0</v>
      </c>
    </row>
    <row r="10615" customFormat="false" ht="15" hidden="false" customHeight="false" outlineLevel="0" collapsed="false">
      <c r="A10615" s="0" t="s">
        <v>12069</v>
      </c>
      <c r="B10615" s="28" t="n">
        <v>46246</v>
      </c>
      <c r="C10615" s="3" t="s">
        <v>33</v>
      </c>
      <c r="D10615" s="3" t="s">
        <v>219</v>
      </c>
      <c r="E10615" s="3" t="s">
        <v>11614</v>
      </c>
      <c r="F10615" s="3" t="s">
        <v>8</v>
      </c>
      <c r="G10615" s="3" t="s">
        <v>64</v>
      </c>
      <c r="H10615" s="3" t="s">
        <v>58</v>
      </c>
      <c r="I10615" s="3" t="s">
        <v>52</v>
      </c>
      <c r="J10615" s="0" t="n">
        <v>9</v>
      </c>
      <c r="K10615" s="3" t="s">
        <v>29</v>
      </c>
      <c r="L10615" s="3" t="s">
        <v>121</v>
      </c>
      <c r="M10615" s="29" t="n">
        <v>105</v>
      </c>
      <c r="N10615" s="30" t="n">
        <f aca="false">DATE(YEAR(B10615),MONTH(B10615),1)</f>
        <v>46235</v>
      </c>
      <c r="O10615" s="0" t="str">
        <f aca="false">IF(J10615&lt;=2,"0-2 days",IF(J10615&lt;=7,"3-7 days",IF(J10615&lt;=14,"8-14 days",IF(J10615&lt;=21,"15-21 days","22+ days"))))</f>
        <v>8-14 days</v>
      </c>
      <c r="P10615" s="0" t="str">
        <f aca="false">IF(VALUE(LEFT(D10615,2))&lt;10,"Early (7-10 AM)",IF(VALUE(LEFT(D10615,2))&lt;14,"Midday (10 AM-2 PM)",IF(VALUE(LEFT(D10615,2))&lt;16,"Afternoon (2-4 PM)","Late (4-6 PM)")))</f>
        <v>Late (4-6 PM)</v>
      </c>
      <c r="Q10615" s="3" t="n">
        <f aca="false">IF(L10615="No-show",1,0)</f>
        <v>0</v>
      </c>
      <c r="R10615" s="29" t="n">
        <f aca="false">IF(L10615="No-show",M10615,0)</f>
        <v>0</v>
      </c>
    </row>
    <row r="10616" customFormat="false" ht="15" hidden="false" customHeight="false" outlineLevel="0" collapsed="false">
      <c r="A10616" s="0" t="s">
        <v>12070</v>
      </c>
      <c r="B10616" s="28" t="n">
        <v>46246</v>
      </c>
      <c r="C10616" s="3" t="s">
        <v>33</v>
      </c>
      <c r="D10616" s="3" t="s">
        <v>219</v>
      </c>
      <c r="E10616" s="3" t="s">
        <v>11859</v>
      </c>
      <c r="F10616" s="3" t="s">
        <v>8</v>
      </c>
      <c r="G10616" s="3" t="s">
        <v>64</v>
      </c>
      <c r="H10616" s="3" t="s">
        <v>58</v>
      </c>
      <c r="I10616" s="3" t="s">
        <v>52</v>
      </c>
      <c r="J10616" s="0" t="n">
        <v>8</v>
      </c>
      <c r="K10616" s="3" t="s">
        <v>32</v>
      </c>
      <c r="L10616" s="3" t="s">
        <v>129</v>
      </c>
      <c r="M10616" s="29" t="n">
        <v>105</v>
      </c>
      <c r="N10616" s="30" t="n">
        <f aca="false">DATE(YEAR(B10616),MONTH(B10616),1)</f>
        <v>46235</v>
      </c>
      <c r="O10616" s="0" t="str">
        <f aca="false">IF(J10616&lt;=2,"0-2 days",IF(J10616&lt;=7,"3-7 days",IF(J10616&lt;=14,"8-14 days",IF(J10616&lt;=21,"15-21 days","22+ days"))))</f>
        <v>8-14 days</v>
      </c>
      <c r="P10616" s="0" t="str">
        <f aca="false">IF(VALUE(LEFT(D10616,2))&lt;10,"Early (7-10 AM)",IF(VALUE(LEFT(D10616,2))&lt;14,"Midday (10 AM-2 PM)",IF(VALUE(LEFT(D10616,2))&lt;16,"Afternoon (2-4 PM)","Late (4-6 PM)")))</f>
        <v>Late (4-6 PM)</v>
      </c>
      <c r="Q10616" s="3" t="n">
        <f aca="false">IF(L10616="No-show",1,0)</f>
        <v>0</v>
      </c>
      <c r="R10616" s="29" t="n">
        <f aca="false">IF(L10616="No-show",M10616,0)</f>
        <v>0</v>
      </c>
    </row>
    <row r="10617" customFormat="false" ht="15" hidden="false" customHeight="false" outlineLevel="0" collapsed="false">
      <c r="A10617" s="0" t="s">
        <v>12071</v>
      </c>
      <c r="B10617" s="28" t="n">
        <v>46246</v>
      </c>
      <c r="C10617" s="3" t="s">
        <v>33</v>
      </c>
      <c r="D10617" s="3" t="s">
        <v>222</v>
      </c>
      <c r="E10617" s="3" t="s">
        <v>11757</v>
      </c>
      <c r="F10617" s="3" t="s">
        <v>8</v>
      </c>
      <c r="G10617" s="3" t="s">
        <v>64</v>
      </c>
      <c r="H10617" s="3" t="s">
        <v>51</v>
      </c>
      <c r="I10617" s="3" t="s">
        <v>46</v>
      </c>
      <c r="J10617" s="0" t="n">
        <v>5</v>
      </c>
      <c r="K10617" s="3" t="s">
        <v>32</v>
      </c>
      <c r="L10617" s="3" t="s">
        <v>217</v>
      </c>
      <c r="M10617" s="29" t="n">
        <v>116</v>
      </c>
      <c r="N10617" s="30" t="n">
        <f aca="false">DATE(YEAR(B10617),MONTH(B10617),1)</f>
        <v>46235</v>
      </c>
      <c r="O10617" s="0" t="str">
        <f aca="false">IF(J10617&lt;=2,"0-2 days",IF(J10617&lt;=7,"3-7 days",IF(J10617&lt;=14,"8-14 days",IF(J10617&lt;=21,"15-21 days","22+ days"))))</f>
        <v>3-7 days</v>
      </c>
      <c r="P10617" s="0" t="str">
        <f aca="false">IF(VALUE(LEFT(D10617,2))&lt;10,"Early (7-10 AM)",IF(VALUE(LEFT(D10617,2))&lt;14,"Midday (10 AM-2 PM)",IF(VALUE(LEFT(D10617,2))&lt;16,"Afternoon (2-4 PM)","Late (4-6 PM)")))</f>
        <v>Late (4-6 PM)</v>
      </c>
      <c r="Q10617" s="3" t="n">
        <f aca="false">IF(L10617="No-show",1,0)</f>
        <v>1</v>
      </c>
      <c r="R10617" s="29" t="n">
        <f aca="false">IF(L10617="No-show",M10617,0)</f>
        <v>116</v>
      </c>
    </row>
    <row r="10618" customFormat="false" ht="15" hidden="false" customHeight="false" outlineLevel="0" collapsed="false">
      <c r="A10618" s="0" t="s">
        <v>12072</v>
      </c>
      <c r="B10618" s="28" t="n">
        <v>46246</v>
      </c>
      <c r="C10618" s="3" t="s">
        <v>33</v>
      </c>
      <c r="D10618" s="3" t="s">
        <v>222</v>
      </c>
      <c r="E10618" s="3" t="s">
        <v>10745</v>
      </c>
      <c r="F10618" s="3" t="s">
        <v>8</v>
      </c>
      <c r="G10618" s="3" t="s">
        <v>65</v>
      </c>
      <c r="H10618" s="3" t="s">
        <v>58</v>
      </c>
      <c r="I10618" s="3" t="s">
        <v>52</v>
      </c>
      <c r="J10618" s="0" t="n">
        <v>2</v>
      </c>
      <c r="K10618" s="3" t="s">
        <v>32</v>
      </c>
      <c r="L10618" s="3" t="s">
        <v>121</v>
      </c>
      <c r="M10618" s="29" t="n">
        <v>168</v>
      </c>
      <c r="N10618" s="30" t="n">
        <f aca="false">DATE(YEAR(B10618),MONTH(B10618),1)</f>
        <v>46235</v>
      </c>
      <c r="O10618" s="0" t="str">
        <f aca="false">IF(J10618&lt;=2,"0-2 days",IF(J10618&lt;=7,"3-7 days",IF(J10618&lt;=14,"8-14 days",IF(J10618&lt;=21,"15-21 days","22+ days"))))</f>
        <v>0-2 days</v>
      </c>
      <c r="P10618" s="0" t="str">
        <f aca="false">IF(VALUE(LEFT(D10618,2))&lt;10,"Early (7-10 AM)",IF(VALUE(LEFT(D10618,2))&lt;14,"Midday (10 AM-2 PM)",IF(VALUE(LEFT(D10618,2))&lt;16,"Afternoon (2-4 PM)","Late (4-6 PM)")))</f>
        <v>Late (4-6 PM)</v>
      </c>
      <c r="Q10618" s="3" t="n">
        <f aca="false">IF(L10618="No-show",1,0)</f>
        <v>0</v>
      </c>
      <c r="R10618" s="29" t="n">
        <f aca="false">IF(L10618="No-show",M10618,0)</f>
        <v>0</v>
      </c>
    </row>
    <row r="10619" customFormat="false" ht="15" hidden="false" customHeight="false" outlineLevel="0" collapsed="false">
      <c r="A10619" s="0" t="s">
        <v>12073</v>
      </c>
      <c r="B10619" s="28" t="n">
        <v>46246</v>
      </c>
      <c r="C10619" s="3" t="s">
        <v>33</v>
      </c>
      <c r="D10619" s="3" t="s">
        <v>222</v>
      </c>
      <c r="E10619" s="3" t="s">
        <v>10777</v>
      </c>
      <c r="F10619" s="3" t="s">
        <v>7</v>
      </c>
      <c r="G10619" s="3" t="s">
        <v>65</v>
      </c>
      <c r="H10619" s="3" t="s">
        <v>56</v>
      </c>
      <c r="I10619" s="3" t="s">
        <v>52</v>
      </c>
      <c r="J10619" s="0" t="n">
        <v>4</v>
      </c>
      <c r="K10619" s="3" t="s">
        <v>29</v>
      </c>
      <c r="L10619" s="3" t="s">
        <v>121</v>
      </c>
      <c r="M10619" s="29" t="n">
        <v>184</v>
      </c>
      <c r="N10619" s="30" t="n">
        <f aca="false">DATE(YEAR(B10619),MONTH(B10619),1)</f>
        <v>46235</v>
      </c>
      <c r="O10619" s="0" t="str">
        <f aca="false">IF(J10619&lt;=2,"0-2 days",IF(J10619&lt;=7,"3-7 days",IF(J10619&lt;=14,"8-14 days",IF(J10619&lt;=21,"15-21 days","22+ days"))))</f>
        <v>3-7 days</v>
      </c>
      <c r="P10619" s="0" t="str">
        <f aca="false">IF(VALUE(LEFT(D10619,2))&lt;10,"Early (7-10 AM)",IF(VALUE(LEFT(D10619,2))&lt;14,"Midday (10 AM-2 PM)",IF(VALUE(LEFT(D10619,2))&lt;16,"Afternoon (2-4 PM)","Late (4-6 PM)")))</f>
        <v>Late (4-6 PM)</v>
      </c>
      <c r="Q10619" s="3" t="n">
        <f aca="false">IF(L10619="No-show",1,0)</f>
        <v>0</v>
      </c>
      <c r="R10619" s="29" t="n">
        <f aca="false">IF(L10619="No-show",M10619,0)</f>
        <v>0</v>
      </c>
    </row>
    <row r="10620" customFormat="false" ht="15" hidden="false" customHeight="false" outlineLevel="0" collapsed="false">
      <c r="A10620" s="0" t="s">
        <v>12074</v>
      </c>
      <c r="B10620" s="28" t="n">
        <v>46247</v>
      </c>
      <c r="C10620" s="3" t="s">
        <v>35</v>
      </c>
      <c r="D10620" s="3" t="s">
        <v>119</v>
      </c>
      <c r="E10620" s="3" t="s">
        <v>11087</v>
      </c>
      <c r="F10620" s="3" t="s">
        <v>8</v>
      </c>
      <c r="G10620" s="3" t="s">
        <v>64</v>
      </c>
      <c r="H10620" s="3" t="s">
        <v>54</v>
      </c>
      <c r="I10620" s="3" t="s">
        <v>59</v>
      </c>
      <c r="J10620" s="0" t="n">
        <v>4</v>
      </c>
      <c r="K10620" s="3" t="s">
        <v>29</v>
      </c>
      <c r="L10620" s="3" t="s">
        <v>121</v>
      </c>
      <c r="M10620" s="29" t="n">
        <v>120</v>
      </c>
      <c r="N10620" s="30" t="n">
        <f aca="false">DATE(YEAR(B10620),MONTH(B10620),1)</f>
        <v>46235</v>
      </c>
      <c r="O10620" s="0" t="str">
        <f aca="false">IF(J10620&lt;=2,"0-2 days",IF(J10620&lt;=7,"3-7 days",IF(J10620&lt;=14,"8-14 days",IF(J10620&lt;=21,"15-21 days","22+ days"))))</f>
        <v>3-7 days</v>
      </c>
      <c r="P10620" s="0" t="str">
        <f aca="false">IF(VALUE(LEFT(D10620,2))&lt;10,"Early (7-10 AM)",IF(VALUE(LEFT(D10620,2))&lt;14,"Midday (10 AM-2 PM)",IF(VALUE(LEFT(D10620,2))&lt;16,"Afternoon (2-4 PM)","Late (4-6 PM)")))</f>
        <v>Early (7-10 AM)</v>
      </c>
      <c r="Q10620" s="3" t="n">
        <f aca="false">IF(L10620="No-show",1,0)</f>
        <v>0</v>
      </c>
      <c r="R10620" s="29" t="n">
        <f aca="false">IF(L10620="No-show",M10620,0)</f>
        <v>0</v>
      </c>
    </row>
    <row r="10621" customFormat="false" ht="15" hidden="false" customHeight="false" outlineLevel="0" collapsed="false">
      <c r="A10621" s="0" t="s">
        <v>12075</v>
      </c>
      <c r="B10621" s="28" t="n">
        <v>46247</v>
      </c>
      <c r="C10621" s="3" t="s">
        <v>35</v>
      </c>
      <c r="D10621" s="3" t="s">
        <v>119</v>
      </c>
      <c r="E10621" s="3" t="s">
        <v>10423</v>
      </c>
      <c r="F10621" s="3" t="s">
        <v>4</v>
      </c>
      <c r="G10621" s="3" t="s">
        <v>64</v>
      </c>
      <c r="H10621" s="3" t="s">
        <v>58</v>
      </c>
      <c r="I10621" s="3" t="s">
        <v>52</v>
      </c>
      <c r="J10621" s="0" t="n">
        <v>5</v>
      </c>
      <c r="K10621" s="3" t="s">
        <v>29</v>
      </c>
      <c r="L10621" s="3" t="s">
        <v>121</v>
      </c>
      <c r="M10621" s="29" t="n">
        <v>105</v>
      </c>
      <c r="N10621" s="30" t="n">
        <f aca="false">DATE(YEAR(B10621),MONTH(B10621),1)</f>
        <v>46235</v>
      </c>
      <c r="O10621" s="0" t="str">
        <f aca="false">IF(J10621&lt;=2,"0-2 days",IF(J10621&lt;=7,"3-7 days",IF(J10621&lt;=14,"8-14 days",IF(J10621&lt;=21,"15-21 days","22+ days"))))</f>
        <v>3-7 days</v>
      </c>
      <c r="P10621" s="0" t="str">
        <f aca="false">IF(VALUE(LEFT(D10621,2))&lt;10,"Early (7-10 AM)",IF(VALUE(LEFT(D10621,2))&lt;14,"Midday (10 AM-2 PM)",IF(VALUE(LEFT(D10621,2))&lt;16,"Afternoon (2-4 PM)","Late (4-6 PM)")))</f>
        <v>Early (7-10 AM)</v>
      </c>
      <c r="Q10621" s="3" t="n">
        <f aca="false">IF(L10621="No-show",1,0)</f>
        <v>0</v>
      </c>
      <c r="R10621" s="29" t="n">
        <f aca="false">IF(L10621="No-show",M10621,0)</f>
        <v>0</v>
      </c>
    </row>
    <row r="10622" customFormat="false" ht="15" hidden="false" customHeight="false" outlineLevel="0" collapsed="false">
      <c r="A10622" s="0" t="s">
        <v>12076</v>
      </c>
      <c r="B10622" s="28" t="n">
        <v>46247</v>
      </c>
      <c r="C10622" s="3" t="s">
        <v>35</v>
      </c>
      <c r="D10622" s="3" t="s">
        <v>135</v>
      </c>
      <c r="E10622" s="3" t="s">
        <v>11433</v>
      </c>
      <c r="F10622" s="3" t="s">
        <v>3</v>
      </c>
      <c r="G10622" s="3" t="s">
        <v>64</v>
      </c>
      <c r="H10622" s="3" t="s">
        <v>48</v>
      </c>
      <c r="I10622" s="3" t="s">
        <v>52</v>
      </c>
      <c r="J10622" s="0" t="n">
        <v>13</v>
      </c>
      <c r="K10622" s="3" t="s">
        <v>29</v>
      </c>
      <c r="L10622" s="3" t="s">
        <v>121</v>
      </c>
      <c r="M10622" s="29" t="n">
        <v>118</v>
      </c>
      <c r="N10622" s="30" t="n">
        <f aca="false">DATE(YEAR(B10622),MONTH(B10622),1)</f>
        <v>46235</v>
      </c>
      <c r="O10622" s="0" t="str">
        <f aca="false">IF(J10622&lt;=2,"0-2 days",IF(J10622&lt;=7,"3-7 days",IF(J10622&lt;=14,"8-14 days",IF(J10622&lt;=21,"15-21 days","22+ days"))))</f>
        <v>8-14 days</v>
      </c>
      <c r="P10622" s="0" t="str">
        <f aca="false">IF(VALUE(LEFT(D10622,2))&lt;10,"Early (7-10 AM)",IF(VALUE(LEFT(D10622,2))&lt;14,"Midday (10 AM-2 PM)",IF(VALUE(LEFT(D10622,2))&lt;16,"Afternoon (2-4 PM)","Late (4-6 PM)")))</f>
        <v>Early (7-10 AM)</v>
      </c>
      <c r="Q10622" s="3" t="n">
        <f aca="false">IF(L10622="No-show",1,0)</f>
        <v>0</v>
      </c>
      <c r="R10622" s="29" t="n">
        <f aca="false">IF(L10622="No-show",M10622,0)</f>
        <v>0</v>
      </c>
    </row>
    <row r="10623" customFormat="false" ht="15" hidden="false" customHeight="false" outlineLevel="0" collapsed="false">
      <c r="A10623" s="0" t="s">
        <v>12077</v>
      </c>
      <c r="B10623" s="28" t="n">
        <v>46247</v>
      </c>
      <c r="C10623" s="3" t="s">
        <v>35</v>
      </c>
      <c r="D10623" s="3" t="s">
        <v>135</v>
      </c>
      <c r="E10623" s="3" t="s">
        <v>10832</v>
      </c>
      <c r="F10623" s="3" t="s">
        <v>8</v>
      </c>
      <c r="G10623" s="3" t="s">
        <v>66</v>
      </c>
      <c r="H10623" s="3" t="s">
        <v>56</v>
      </c>
      <c r="I10623" s="3" t="s">
        <v>49</v>
      </c>
      <c r="J10623" s="0" t="n">
        <v>6</v>
      </c>
      <c r="K10623" s="3" t="s">
        <v>29</v>
      </c>
      <c r="L10623" s="3" t="s">
        <v>217</v>
      </c>
      <c r="M10623" s="29" t="n">
        <v>115</v>
      </c>
      <c r="N10623" s="30" t="n">
        <f aca="false">DATE(YEAR(B10623),MONTH(B10623),1)</f>
        <v>46235</v>
      </c>
      <c r="O10623" s="0" t="str">
        <f aca="false">IF(J10623&lt;=2,"0-2 days",IF(J10623&lt;=7,"3-7 days",IF(J10623&lt;=14,"8-14 days",IF(J10623&lt;=21,"15-21 days","22+ days"))))</f>
        <v>3-7 days</v>
      </c>
      <c r="P10623" s="0" t="str">
        <f aca="false">IF(VALUE(LEFT(D10623,2))&lt;10,"Early (7-10 AM)",IF(VALUE(LEFT(D10623,2))&lt;14,"Midday (10 AM-2 PM)",IF(VALUE(LEFT(D10623,2))&lt;16,"Afternoon (2-4 PM)","Late (4-6 PM)")))</f>
        <v>Early (7-10 AM)</v>
      </c>
      <c r="Q10623" s="3" t="n">
        <f aca="false">IF(L10623="No-show",1,0)</f>
        <v>1</v>
      </c>
      <c r="R10623" s="29" t="n">
        <f aca="false">IF(L10623="No-show",M10623,0)</f>
        <v>115</v>
      </c>
    </row>
    <row r="10624" customFormat="false" ht="15" hidden="false" customHeight="false" outlineLevel="0" collapsed="false">
      <c r="A10624" s="0" t="s">
        <v>12078</v>
      </c>
      <c r="B10624" s="28" t="n">
        <v>46247</v>
      </c>
      <c r="C10624" s="3" t="s">
        <v>35</v>
      </c>
      <c r="D10624" s="3" t="s">
        <v>135</v>
      </c>
      <c r="E10624" s="3" t="s">
        <v>11725</v>
      </c>
      <c r="F10624" s="3" t="s">
        <v>3</v>
      </c>
      <c r="G10624" s="3" t="s">
        <v>64</v>
      </c>
      <c r="H10624" s="3" t="s">
        <v>58</v>
      </c>
      <c r="I10624" s="3" t="s">
        <v>43</v>
      </c>
      <c r="J10624" s="0" t="n">
        <v>14</v>
      </c>
      <c r="K10624" s="3" t="s">
        <v>29</v>
      </c>
      <c r="L10624" s="3" t="s">
        <v>121</v>
      </c>
      <c r="M10624" s="29" t="n">
        <v>105</v>
      </c>
      <c r="N10624" s="30" t="n">
        <f aca="false">DATE(YEAR(B10624),MONTH(B10624),1)</f>
        <v>46235</v>
      </c>
      <c r="O10624" s="0" t="str">
        <f aca="false">IF(J10624&lt;=2,"0-2 days",IF(J10624&lt;=7,"3-7 days",IF(J10624&lt;=14,"8-14 days",IF(J10624&lt;=21,"15-21 days","22+ days"))))</f>
        <v>8-14 days</v>
      </c>
      <c r="P10624" s="0" t="str">
        <f aca="false">IF(VALUE(LEFT(D10624,2))&lt;10,"Early (7-10 AM)",IF(VALUE(LEFT(D10624,2))&lt;14,"Midday (10 AM-2 PM)",IF(VALUE(LEFT(D10624,2))&lt;16,"Afternoon (2-4 PM)","Late (4-6 PM)")))</f>
        <v>Early (7-10 AM)</v>
      </c>
      <c r="Q10624" s="3" t="n">
        <f aca="false">IF(L10624="No-show",1,0)</f>
        <v>0</v>
      </c>
      <c r="R10624" s="29" t="n">
        <f aca="false">IF(L10624="No-show",M10624,0)</f>
        <v>0</v>
      </c>
    </row>
    <row r="10625" customFormat="false" ht="15" hidden="false" customHeight="false" outlineLevel="0" collapsed="false">
      <c r="A10625" s="0" t="s">
        <v>12079</v>
      </c>
      <c r="B10625" s="28" t="n">
        <v>46247</v>
      </c>
      <c r="C10625" s="3" t="s">
        <v>35</v>
      </c>
      <c r="D10625" s="3" t="s">
        <v>235</v>
      </c>
      <c r="E10625" s="3" t="s">
        <v>11718</v>
      </c>
      <c r="F10625" s="3" t="s">
        <v>4</v>
      </c>
      <c r="G10625" s="3" t="s">
        <v>64</v>
      </c>
      <c r="H10625" s="3" t="s">
        <v>54</v>
      </c>
      <c r="I10625" s="3" t="s">
        <v>43</v>
      </c>
      <c r="J10625" s="0" t="n">
        <v>3</v>
      </c>
      <c r="K10625" s="3" t="s">
        <v>32</v>
      </c>
      <c r="L10625" s="3" t="s">
        <v>121</v>
      </c>
      <c r="M10625" s="29" t="n">
        <v>120</v>
      </c>
      <c r="N10625" s="30" t="n">
        <f aca="false">DATE(YEAR(B10625),MONTH(B10625),1)</f>
        <v>46235</v>
      </c>
      <c r="O10625" s="0" t="str">
        <f aca="false">IF(J10625&lt;=2,"0-2 days",IF(J10625&lt;=7,"3-7 days",IF(J10625&lt;=14,"8-14 days",IF(J10625&lt;=21,"15-21 days","22+ days"))))</f>
        <v>3-7 days</v>
      </c>
      <c r="P10625" s="0" t="str">
        <f aca="false">IF(VALUE(LEFT(D10625,2))&lt;10,"Early (7-10 AM)",IF(VALUE(LEFT(D10625,2))&lt;14,"Midday (10 AM-2 PM)",IF(VALUE(LEFT(D10625,2))&lt;16,"Afternoon (2-4 PM)","Late (4-6 PM)")))</f>
        <v>Early (7-10 AM)</v>
      </c>
      <c r="Q10625" s="3" t="n">
        <f aca="false">IF(L10625="No-show",1,0)</f>
        <v>0</v>
      </c>
      <c r="R10625" s="29" t="n">
        <f aca="false">IF(L10625="No-show",M10625,0)</f>
        <v>0</v>
      </c>
    </row>
    <row r="10626" customFormat="false" ht="15" hidden="false" customHeight="false" outlineLevel="0" collapsed="false">
      <c r="A10626" s="0" t="s">
        <v>12080</v>
      </c>
      <c r="B10626" s="28" t="n">
        <v>46247</v>
      </c>
      <c r="C10626" s="3" t="s">
        <v>35</v>
      </c>
      <c r="D10626" s="3" t="s">
        <v>235</v>
      </c>
      <c r="E10626" s="3" t="s">
        <v>12017</v>
      </c>
      <c r="F10626" s="3" t="s">
        <v>4</v>
      </c>
      <c r="G10626" s="3" t="s">
        <v>64</v>
      </c>
      <c r="H10626" s="3" t="s">
        <v>54</v>
      </c>
      <c r="I10626" s="3" t="s">
        <v>43</v>
      </c>
      <c r="J10626" s="0" t="n">
        <v>16</v>
      </c>
      <c r="K10626" s="3" t="s">
        <v>29</v>
      </c>
      <c r="L10626" s="3" t="s">
        <v>284</v>
      </c>
      <c r="M10626" s="29" t="n">
        <v>120</v>
      </c>
      <c r="N10626" s="30" t="n">
        <f aca="false">DATE(YEAR(B10626),MONTH(B10626),1)</f>
        <v>46235</v>
      </c>
      <c r="O10626" s="0" t="str">
        <f aca="false">IF(J10626&lt;=2,"0-2 days",IF(J10626&lt;=7,"3-7 days",IF(J10626&lt;=14,"8-14 days",IF(J10626&lt;=21,"15-21 days","22+ days"))))</f>
        <v>15-21 days</v>
      </c>
      <c r="P10626" s="0" t="str">
        <f aca="false">IF(VALUE(LEFT(D10626,2))&lt;10,"Early (7-10 AM)",IF(VALUE(LEFT(D10626,2))&lt;14,"Midday (10 AM-2 PM)",IF(VALUE(LEFT(D10626,2))&lt;16,"Afternoon (2-4 PM)","Late (4-6 PM)")))</f>
        <v>Early (7-10 AM)</v>
      </c>
      <c r="Q10626" s="3" t="n">
        <f aca="false">IF(L10626="No-show",1,0)</f>
        <v>0</v>
      </c>
      <c r="R10626" s="29" t="n">
        <f aca="false">IF(L10626="No-show",M10626,0)</f>
        <v>0</v>
      </c>
    </row>
    <row r="10627" customFormat="false" ht="15" hidden="false" customHeight="false" outlineLevel="0" collapsed="false">
      <c r="A10627" s="0" t="s">
        <v>12081</v>
      </c>
      <c r="B10627" s="28" t="n">
        <v>46247</v>
      </c>
      <c r="C10627" s="3" t="s">
        <v>35</v>
      </c>
      <c r="D10627" s="3" t="s">
        <v>142</v>
      </c>
      <c r="E10627" s="3" t="s">
        <v>11132</v>
      </c>
      <c r="F10627" s="3" t="s">
        <v>4</v>
      </c>
      <c r="G10627" s="3" t="s">
        <v>64</v>
      </c>
      <c r="H10627" s="3" t="s">
        <v>54</v>
      </c>
      <c r="I10627" s="3" t="s">
        <v>52</v>
      </c>
      <c r="J10627" s="0" t="n">
        <v>8</v>
      </c>
      <c r="K10627" s="3" t="s">
        <v>29</v>
      </c>
      <c r="L10627" s="3" t="s">
        <v>121</v>
      </c>
      <c r="M10627" s="29" t="n">
        <v>120</v>
      </c>
      <c r="N10627" s="30" t="n">
        <f aca="false">DATE(YEAR(B10627),MONTH(B10627),1)</f>
        <v>46235</v>
      </c>
      <c r="O10627" s="0" t="str">
        <f aca="false">IF(J10627&lt;=2,"0-2 days",IF(J10627&lt;=7,"3-7 days",IF(J10627&lt;=14,"8-14 days",IF(J10627&lt;=21,"15-21 days","22+ days"))))</f>
        <v>8-14 days</v>
      </c>
      <c r="P10627" s="0" t="str">
        <f aca="false">IF(VALUE(LEFT(D10627,2))&lt;10,"Early (7-10 AM)",IF(VALUE(LEFT(D10627,2))&lt;14,"Midday (10 AM-2 PM)",IF(VALUE(LEFT(D10627,2))&lt;16,"Afternoon (2-4 PM)","Late (4-6 PM)")))</f>
        <v>Early (7-10 AM)</v>
      </c>
      <c r="Q10627" s="3" t="n">
        <f aca="false">IF(L10627="No-show",1,0)</f>
        <v>0</v>
      </c>
      <c r="R10627" s="29" t="n">
        <f aca="false">IF(L10627="No-show",M10627,0)</f>
        <v>0</v>
      </c>
    </row>
    <row r="10628" customFormat="false" ht="15" hidden="false" customHeight="false" outlineLevel="0" collapsed="false">
      <c r="A10628" s="0" t="s">
        <v>12082</v>
      </c>
      <c r="B10628" s="28" t="n">
        <v>46247</v>
      </c>
      <c r="C10628" s="3" t="s">
        <v>35</v>
      </c>
      <c r="D10628" s="3" t="s">
        <v>151</v>
      </c>
      <c r="E10628" s="3" t="s">
        <v>11507</v>
      </c>
      <c r="F10628" s="3" t="s">
        <v>3</v>
      </c>
      <c r="G10628" s="3" t="s">
        <v>64</v>
      </c>
      <c r="H10628" s="3" t="s">
        <v>58</v>
      </c>
      <c r="I10628" s="3" t="s">
        <v>43</v>
      </c>
      <c r="J10628" s="0" t="n">
        <v>12</v>
      </c>
      <c r="K10628" s="3" t="s">
        <v>29</v>
      </c>
      <c r="L10628" s="3" t="s">
        <v>121</v>
      </c>
      <c r="M10628" s="29" t="n">
        <v>105</v>
      </c>
      <c r="N10628" s="30" t="n">
        <f aca="false">DATE(YEAR(B10628),MONTH(B10628),1)</f>
        <v>46235</v>
      </c>
      <c r="O10628" s="0" t="str">
        <f aca="false">IF(J10628&lt;=2,"0-2 days",IF(J10628&lt;=7,"3-7 days",IF(J10628&lt;=14,"8-14 days",IF(J10628&lt;=21,"15-21 days","22+ days"))))</f>
        <v>8-14 days</v>
      </c>
      <c r="P10628" s="0" t="str">
        <f aca="false">IF(VALUE(LEFT(D10628,2))&lt;10,"Early (7-10 AM)",IF(VALUE(LEFT(D10628,2))&lt;14,"Midday (10 AM-2 PM)",IF(VALUE(LEFT(D10628,2))&lt;16,"Afternoon (2-4 PM)","Late (4-6 PM)")))</f>
        <v>Early (7-10 AM)</v>
      </c>
      <c r="Q10628" s="3" t="n">
        <f aca="false">IF(L10628="No-show",1,0)</f>
        <v>0</v>
      </c>
      <c r="R10628" s="29" t="n">
        <f aca="false">IF(L10628="No-show",M10628,0)</f>
        <v>0</v>
      </c>
    </row>
    <row r="10629" customFormat="false" ht="15" hidden="false" customHeight="false" outlineLevel="0" collapsed="false">
      <c r="A10629" s="0" t="s">
        <v>12083</v>
      </c>
      <c r="B10629" s="28" t="n">
        <v>46247</v>
      </c>
      <c r="C10629" s="3" t="s">
        <v>35</v>
      </c>
      <c r="D10629" s="3" t="s">
        <v>154</v>
      </c>
      <c r="E10629" s="3" t="s">
        <v>11977</v>
      </c>
      <c r="F10629" s="3" t="s">
        <v>3</v>
      </c>
      <c r="G10629" s="3" t="s">
        <v>64</v>
      </c>
      <c r="H10629" s="3" t="s">
        <v>51</v>
      </c>
      <c r="I10629" s="3" t="s">
        <v>43</v>
      </c>
      <c r="J10629" s="0" t="n">
        <v>5</v>
      </c>
      <c r="K10629" s="3" t="s">
        <v>29</v>
      </c>
      <c r="L10629" s="3" t="s">
        <v>121</v>
      </c>
      <c r="M10629" s="29" t="n">
        <v>116</v>
      </c>
      <c r="N10629" s="30" t="n">
        <f aca="false">DATE(YEAR(B10629),MONTH(B10629),1)</f>
        <v>46235</v>
      </c>
      <c r="O10629" s="0" t="str">
        <f aca="false">IF(J10629&lt;=2,"0-2 days",IF(J10629&lt;=7,"3-7 days",IF(J10629&lt;=14,"8-14 days",IF(J10629&lt;=21,"15-21 days","22+ days"))))</f>
        <v>3-7 days</v>
      </c>
      <c r="P10629" s="0" t="str">
        <f aca="false">IF(VALUE(LEFT(D10629,2))&lt;10,"Early (7-10 AM)",IF(VALUE(LEFT(D10629,2))&lt;14,"Midday (10 AM-2 PM)",IF(VALUE(LEFT(D10629,2))&lt;16,"Afternoon (2-4 PM)","Late (4-6 PM)")))</f>
        <v>Midday (10 AM-2 PM)</v>
      </c>
      <c r="Q10629" s="3" t="n">
        <f aca="false">IF(L10629="No-show",1,0)</f>
        <v>0</v>
      </c>
      <c r="R10629" s="29" t="n">
        <f aca="false">IF(L10629="No-show",M10629,0)</f>
        <v>0</v>
      </c>
    </row>
    <row r="10630" customFormat="false" ht="15" hidden="false" customHeight="false" outlineLevel="0" collapsed="false">
      <c r="A10630" s="0" t="s">
        <v>12084</v>
      </c>
      <c r="B10630" s="28" t="n">
        <v>46247</v>
      </c>
      <c r="C10630" s="3" t="s">
        <v>35</v>
      </c>
      <c r="D10630" s="3" t="s">
        <v>154</v>
      </c>
      <c r="E10630" s="3" t="s">
        <v>11111</v>
      </c>
      <c r="F10630" s="3" t="s">
        <v>8</v>
      </c>
      <c r="G10630" s="3" t="s">
        <v>64</v>
      </c>
      <c r="H10630" s="3" t="s">
        <v>58</v>
      </c>
      <c r="I10630" s="3" t="s">
        <v>59</v>
      </c>
      <c r="J10630" s="0" t="n">
        <v>3</v>
      </c>
      <c r="K10630" s="3" t="s">
        <v>29</v>
      </c>
      <c r="L10630" s="3" t="s">
        <v>217</v>
      </c>
      <c r="M10630" s="29" t="n">
        <v>105</v>
      </c>
      <c r="N10630" s="30" t="n">
        <f aca="false">DATE(YEAR(B10630),MONTH(B10630),1)</f>
        <v>46235</v>
      </c>
      <c r="O10630" s="0" t="str">
        <f aca="false">IF(J10630&lt;=2,"0-2 days",IF(J10630&lt;=7,"3-7 days",IF(J10630&lt;=14,"8-14 days",IF(J10630&lt;=21,"15-21 days","22+ days"))))</f>
        <v>3-7 days</v>
      </c>
      <c r="P10630" s="0" t="str">
        <f aca="false">IF(VALUE(LEFT(D10630,2))&lt;10,"Early (7-10 AM)",IF(VALUE(LEFT(D10630,2))&lt;14,"Midday (10 AM-2 PM)",IF(VALUE(LEFT(D10630,2))&lt;16,"Afternoon (2-4 PM)","Late (4-6 PM)")))</f>
        <v>Midday (10 AM-2 PM)</v>
      </c>
      <c r="Q10630" s="3" t="n">
        <f aca="false">IF(L10630="No-show",1,0)</f>
        <v>1</v>
      </c>
      <c r="R10630" s="29" t="n">
        <f aca="false">IF(L10630="No-show",M10630,0)</f>
        <v>105</v>
      </c>
    </row>
    <row r="10631" customFormat="false" ht="15" hidden="false" customHeight="false" outlineLevel="0" collapsed="false">
      <c r="A10631" s="0" t="s">
        <v>12085</v>
      </c>
      <c r="B10631" s="28" t="n">
        <v>46247</v>
      </c>
      <c r="C10631" s="3" t="s">
        <v>35</v>
      </c>
      <c r="D10631" s="3" t="s">
        <v>154</v>
      </c>
      <c r="E10631" s="3" t="s">
        <v>12086</v>
      </c>
      <c r="F10631" s="3" t="s">
        <v>8</v>
      </c>
      <c r="G10631" s="3" t="s">
        <v>63</v>
      </c>
      <c r="H10631" s="3" t="s">
        <v>60</v>
      </c>
      <c r="I10631" s="3" t="s">
        <v>43</v>
      </c>
      <c r="J10631" s="0" t="n">
        <v>9</v>
      </c>
      <c r="K10631" s="3" t="s">
        <v>29</v>
      </c>
      <c r="L10631" s="3" t="s">
        <v>217</v>
      </c>
      <c r="M10631" s="29" t="n">
        <v>216</v>
      </c>
      <c r="N10631" s="30" t="n">
        <f aca="false">DATE(YEAR(B10631),MONTH(B10631),1)</f>
        <v>46235</v>
      </c>
      <c r="O10631" s="0" t="str">
        <f aca="false">IF(J10631&lt;=2,"0-2 days",IF(J10631&lt;=7,"3-7 days",IF(J10631&lt;=14,"8-14 days",IF(J10631&lt;=21,"15-21 days","22+ days"))))</f>
        <v>8-14 days</v>
      </c>
      <c r="P10631" s="0" t="str">
        <f aca="false">IF(VALUE(LEFT(D10631,2))&lt;10,"Early (7-10 AM)",IF(VALUE(LEFT(D10631,2))&lt;14,"Midday (10 AM-2 PM)",IF(VALUE(LEFT(D10631,2))&lt;16,"Afternoon (2-4 PM)","Late (4-6 PM)")))</f>
        <v>Midday (10 AM-2 PM)</v>
      </c>
      <c r="Q10631" s="3" t="n">
        <f aca="false">IF(L10631="No-show",1,0)</f>
        <v>1</v>
      </c>
      <c r="R10631" s="29" t="n">
        <f aca="false">IF(L10631="No-show",M10631,0)</f>
        <v>216</v>
      </c>
    </row>
    <row r="10632" customFormat="false" ht="15" hidden="false" customHeight="false" outlineLevel="0" collapsed="false">
      <c r="A10632" s="0" t="s">
        <v>12087</v>
      </c>
      <c r="B10632" s="28" t="n">
        <v>46247</v>
      </c>
      <c r="C10632" s="3" t="s">
        <v>35</v>
      </c>
      <c r="D10632" s="3" t="s">
        <v>159</v>
      </c>
      <c r="E10632" s="3" t="s">
        <v>10881</v>
      </c>
      <c r="F10632" s="3" t="s">
        <v>3</v>
      </c>
      <c r="G10632" s="3" t="s">
        <v>66</v>
      </c>
      <c r="H10632" s="3" t="s">
        <v>60</v>
      </c>
      <c r="I10632" s="3" t="s">
        <v>52</v>
      </c>
      <c r="J10632" s="0" t="n">
        <v>6</v>
      </c>
      <c r="K10632" s="3" t="s">
        <v>29</v>
      </c>
      <c r="L10632" s="3" t="s">
        <v>121</v>
      </c>
      <c r="M10632" s="29" t="n">
        <v>135</v>
      </c>
      <c r="N10632" s="30" t="n">
        <f aca="false">DATE(YEAR(B10632),MONTH(B10632),1)</f>
        <v>46235</v>
      </c>
      <c r="O10632" s="0" t="str">
        <f aca="false">IF(J10632&lt;=2,"0-2 days",IF(J10632&lt;=7,"3-7 days",IF(J10632&lt;=14,"8-14 days",IF(J10632&lt;=21,"15-21 days","22+ days"))))</f>
        <v>3-7 days</v>
      </c>
      <c r="P10632" s="0" t="str">
        <f aca="false">IF(VALUE(LEFT(D10632,2))&lt;10,"Early (7-10 AM)",IF(VALUE(LEFT(D10632,2))&lt;14,"Midday (10 AM-2 PM)",IF(VALUE(LEFT(D10632,2))&lt;16,"Afternoon (2-4 PM)","Late (4-6 PM)")))</f>
        <v>Midday (10 AM-2 PM)</v>
      </c>
      <c r="Q10632" s="3" t="n">
        <f aca="false">IF(L10632="No-show",1,0)</f>
        <v>0</v>
      </c>
      <c r="R10632" s="29" t="n">
        <f aca="false">IF(L10632="No-show",M10632,0)</f>
        <v>0</v>
      </c>
    </row>
    <row r="10633" customFormat="false" ht="15" hidden="false" customHeight="false" outlineLevel="0" collapsed="false">
      <c r="A10633" s="0" t="s">
        <v>12088</v>
      </c>
      <c r="B10633" s="28" t="n">
        <v>46247</v>
      </c>
      <c r="C10633" s="3" t="s">
        <v>35</v>
      </c>
      <c r="D10633" s="3" t="s">
        <v>159</v>
      </c>
      <c r="E10633" s="3" t="s">
        <v>10980</v>
      </c>
      <c r="F10633" s="3" t="s">
        <v>8</v>
      </c>
      <c r="G10633" s="3" t="s">
        <v>65</v>
      </c>
      <c r="H10633" s="3" t="s">
        <v>54</v>
      </c>
      <c r="I10633" s="3" t="s">
        <v>46</v>
      </c>
      <c r="J10633" s="0" t="n">
        <v>4</v>
      </c>
      <c r="K10633" s="3" t="s">
        <v>29</v>
      </c>
      <c r="L10633" s="3" t="s">
        <v>121</v>
      </c>
      <c r="M10633" s="29" t="n">
        <v>192</v>
      </c>
      <c r="N10633" s="30" t="n">
        <f aca="false">DATE(YEAR(B10633),MONTH(B10633),1)</f>
        <v>46235</v>
      </c>
      <c r="O10633" s="0" t="str">
        <f aca="false">IF(J10633&lt;=2,"0-2 days",IF(J10633&lt;=7,"3-7 days",IF(J10633&lt;=14,"8-14 days",IF(J10633&lt;=21,"15-21 days","22+ days"))))</f>
        <v>3-7 days</v>
      </c>
      <c r="P10633" s="0" t="str">
        <f aca="false">IF(VALUE(LEFT(D10633,2))&lt;10,"Early (7-10 AM)",IF(VALUE(LEFT(D10633,2))&lt;14,"Midday (10 AM-2 PM)",IF(VALUE(LEFT(D10633,2))&lt;16,"Afternoon (2-4 PM)","Late (4-6 PM)")))</f>
        <v>Midday (10 AM-2 PM)</v>
      </c>
      <c r="Q10633" s="3" t="n">
        <f aca="false">IF(L10633="No-show",1,0)</f>
        <v>0</v>
      </c>
      <c r="R10633" s="29" t="n">
        <f aca="false">IF(L10633="No-show",M10633,0)</f>
        <v>0</v>
      </c>
    </row>
    <row r="10634" customFormat="false" ht="15" hidden="false" customHeight="false" outlineLevel="0" collapsed="false">
      <c r="A10634" s="0" t="s">
        <v>12089</v>
      </c>
      <c r="B10634" s="28" t="n">
        <v>46247</v>
      </c>
      <c r="C10634" s="3" t="s">
        <v>35</v>
      </c>
      <c r="D10634" s="3" t="s">
        <v>159</v>
      </c>
      <c r="E10634" s="3" t="s">
        <v>11338</v>
      </c>
      <c r="F10634" s="3" t="s">
        <v>4</v>
      </c>
      <c r="G10634" s="3" t="s">
        <v>64</v>
      </c>
      <c r="H10634" s="3" t="s">
        <v>54</v>
      </c>
      <c r="I10634" s="3" t="s">
        <v>49</v>
      </c>
      <c r="J10634" s="0" t="n">
        <v>6</v>
      </c>
      <c r="K10634" s="3" t="s">
        <v>29</v>
      </c>
      <c r="L10634" s="3" t="s">
        <v>121</v>
      </c>
      <c r="M10634" s="29" t="n">
        <v>120</v>
      </c>
      <c r="N10634" s="30" t="n">
        <f aca="false">DATE(YEAR(B10634),MONTH(B10634),1)</f>
        <v>46235</v>
      </c>
      <c r="O10634" s="0" t="str">
        <f aca="false">IF(J10634&lt;=2,"0-2 days",IF(J10634&lt;=7,"3-7 days",IF(J10634&lt;=14,"8-14 days",IF(J10634&lt;=21,"15-21 days","22+ days"))))</f>
        <v>3-7 days</v>
      </c>
      <c r="P10634" s="0" t="str">
        <f aca="false">IF(VALUE(LEFT(D10634,2))&lt;10,"Early (7-10 AM)",IF(VALUE(LEFT(D10634,2))&lt;14,"Midday (10 AM-2 PM)",IF(VALUE(LEFT(D10634,2))&lt;16,"Afternoon (2-4 PM)","Late (4-6 PM)")))</f>
        <v>Midday (10 AM-2 PM)</v>
      </c>
      <c r="Q10634" s="3" t="n">
        <f aca="false">IF(L10634="No-show",1,0)</f>
        <v>0</v>
      </c>
      <c r="R10634" s="29" t="n">
        <f aca="false">IF(L10634="No-show",M10634,0)</f>
        <v>0</v>
      </c>
    </row>
    <row r="10635" customFormat="false" ht="15" hidden="false" customHeight="false" outlineLevel="0" collapsed="false">
      <c r="A10635" s="0" t="s">
        <v>12090</v>
      </c>
      <c r="B10635" s="28" t="n">
        <v>46247</v>
      </c>
      <c r="C10635" s="3" t="s">
        <v>35</v>
      </c>
      <c r="D10635" s="3" t="s">
        <v>159</v>
      </c>
      <c r="E10635" s="3" t="s">
        <v>11988</v>
      </c>
      <c r="F10635" s="3" t="s">
        <v>8</v>
      </c>
      <c r="G10635" s="3" t="s">
        <v>64</v>
      </c>
      <c r="H10635" s="3" t="s">
        <v>54</v>
      </c>
      <c r="I10635" s="3" t="s">
        <v>43</v>
      </c>
      <c r="J10635" s="0" t="n">
        <v>3</v>
      </c>
      <c r="K10635" s="3" t="s">
        <v>29</v>
      </c>
      <c r="L10635" s="3" t="s">
        <v>121</v>
      </c>
      <c r="M10635" s="29" t="n">
        <v>120</v>
      </c>
      <c r="N10635" s="30" t="n">
        <f aca="false">DATE(YEAR(B10635),MONTH(B10635),1)</f>
        <v>46235</v>
      </c>
      <c r="O10635" s="0" t="str">
        <f aca="false">IF(J10635&lt;=2,"0-2 days",IF(J10635&lt;=7,"3-7 days",IF(J10635&lt;=14,"8-14 days",IF(J10635&lt;=21,"15-21 days","22+ days"))))</f>
        <v>3-7 days</v>
      </c>
      <c r="P10635" s="0" t="str">
        <f aca="false">IF(VALUE(LEFT(D10635,2))&lt;10,"Early (7-10 AM)",IF(VALUE(LEFT(D10635,2))&lt;14,"Midday (10 AM-2 PM)",IF(VALUE(LEFT(D10635,2))&lt;16,"Afternoon (2-4 PM)","Late (4-6 PM)")))</f>
        <v>Midday (10 AM-2 PM)</v>
      </c>
      <c r="Q10635" s="3" t="n">
        <f aca="false">IF(L10635="No-show",1,0)</f>
        <v>0</v>
      </c>
      <c r="R10635" s="29" t="n">
        <f aca="false">IF(L10635="No-show",M10635,0)</f>
        <v>0</v>
      </c>
    </row>
    <row r="10636" customFormat="false" ht="15" hidden="false" customHeight="false" outlineLevel="0" collapsed="false">
      <c r="A10636" s="0" t="s">
        <v>12091</v>
      </c>
      <c r="B10636" s="28" t="n">
        <v>46247</v>
      </c>
      <c r="C10636" s="3" t="s">
        <v>35</v>
      </c>
      <c r="D10636" s="3" t="s">
        <v>159</v>
      </c>
      <c r="E10636" s="3" t="s">
        <v>11419</v>
      </c>
      <c r="F10636" s="3" t="s">
        <v>3</v>
      </c>
      <c r="G10636" s="3" t="s">
        <v>64</v>
      </c>
      <c r="H10636" s="3" t="s">
        <v>45</v>
      </c>
      <c r="I10636" s="3" t="s">
        <v>46</v>
      </c>
      <c r="J10636" s="0" t="n">
        <v>1</v>
      </c>
      <c r="K10636" s="3" t="s">
        <v>29</v>
      </c>
      <c r="L10636" s="3" t="s">
        <v>121</v>
      </c>
      <c r="M10636" s="29" t="n">
        <v>95</v>
      </c>
      <c r="N10636" s="30" t="n">
        <f aca="false">DATE(YEAR(B10636),MONTH(B10636),1)</f>
        <v>46235</v>
      </c>
      <c r="O10636" s="0" t="str">
        <f aca="false">IF(J10636&lt;=2,"0-2 days",IF(J10636&lt;=7,"3-7 days",IF(J10636&lt;=14,"8-14 days",IF(J10636&lt;=21,"15-21 days","22+ days"))))</f>
        <v>0-2 days</v>
      </c>
      <c r="P10636" s="0" t="str">
        <f aca="false">IF(VALUE(LEFT(D10636,2))&lt;10,"Early (7-10 AM)",IF(VALUE(LEFT(D10636,2))&lt;14,"Midday (10 AM-2 PM)",IF(VALUE(LEFT(D10636,2))&lt;16,"Afternoon (2-4 PM)","Late (4-6 PM)")))</f>
        <v>Midday (10 AM-2 PM)</v>
      </c>
      <c r="Q10636" s="3" t="n">
        <f aca="false">IF(L10636="No-show",1,0)</f>
        <v>0</v>
      </c>
      <c r="R10636" s="29" t="n">
        <f aca="false">IF(L10636="No-show",M10636,0)</f>
        <v>0</v>
      </c>
    </row>
    <row r="10637" customFormat="false" ht="15" hidden="false" customHeight="false" outlineLevel="0" collapsed="false">
      <c r="A10637" s="0" t="s">
        <v>12092</v>
      </c>
      <c r="B10637" s="28" t="n">
        <v>46247</v>
      </c>
      <c r="C10637" s="3" t="s">
        <v>35</v>
      </c>
      <c r="D10637" s="3" t="s">
        <v>262</v>
      </c>
      <c r="E10637" s="3" t="s">
        <v>11423</v>
      </c>
      <c r="F10637" s="3" t="s">
        <v>4</v>
      </c>
      <c r="G10637" s="3" t="s">
        <v>64</v>
      </c>
      <c r="H10637" s="3" t="s">
        <v>60</v>
      </c>
      <c r="I10637" s="3" t="s">
        <v>43</v>
      </c>
      <c r="J10637" s="0" t="n">
        <v>6</v>
      </c>
      <c r="K10637" s="3" t="s">
        <v>29</v>
      </c>
      <c r="L10637" s="3" t="s">
        <v>121</v>
      </c>
      <c r="M10637" s="29" t="n">
        <v>135</v>
      </c>
      <c r="N10637" s="30" t="n">
        <f aca="false">DATE(YEAR(B10637),MONTH(B10637),1)</f>
        <v>46235</v>
      </c>
      <c r="O10637" s="0" t="str">
        <f aca="false">IF(J10637&lt;=2,"0-2 days",IF(J10637&lt;=7,"3-7 days",IF(J10637&lt;=14,"8-14 days",IF(J10637&lt;=21,"15-21 days","22+ days"))))</f>
        <v>3-7 days</v>
      </c>
      <c r="P10637" s="0" t="str">
        <f aca="false">IF(VALUE(LEFT(D10637,2))&lt;10,"Early (7-10 AM)",IF(VALUE(LEFT(D10637,2))&lt;14,"Midday (10 AM-2 PM)",IF(VALUE(LEFT(D10637,2))&lt;16,"Afternoon (2-4 PM)","Late (4-6 PM)")))</f>
        <v>Midday (10 AM-2 PM)</v>
      </c>
      <c r="Q10637" s="3" t="n">
        <f aca="false">IF(L10637="No-show",1,0)</f>
        <v>0</v>
      </c>
      <c r="R10637" s="29" t="n">
        <f aca="false">IF(L10637="No-show",M10637,0)</f>
        <v>0</v>
      </c>
    </row>
    <row r="10638" customFormat="false" ht="15" hidden="false" customHeight="false" outlineLevel="0" collapsed="false">
      <c r="A10638" s="0" t="s">
        <v>12093</v>
      </c>
      <c r="B10638" s="28" t="n">
        <v>46247</v>
      </c>
      <c r="C10638" s="3" t="s">
        <v>35</v>
      </c>
      <c r="D10638" s="3" t="s">
        <v>262</v>
      </c>
      <c r="E10638" s="3" t="s">
        <v>12024</v>
      </c>
      <c r="F10638" s="3" t="s">
        <v>4</v>
      </c>
      <c r="G10638" s="3" t="s">
        <v>64</v>
      </c>
      <c r="H10638" s="3" t="s">
        <v>48</v>
      </c>
      <c r="I10638" s="3" t="s">
        <v>43</v>
      </c>
      <c r="J10638" s="0" t="n">
        <v>1</v>
      </c>
      <c r="K10638" s="3" t="s">
        <v>29</v>
      </c>
      <c r="L10638" s="3" t="s">
        <v>121</v>
      </c>
      <c r="M10638" s="29" t="n">
        <v>118</v>
      </c>
      <c r="N10638" s="30" t="n">
        <f aca="false">DATE(YEAR(B10638),MONTH(B10638),1)</f>
        <v>46235</v>
      </c>
      <c r="O10638" s="0" t="str">
        <f aca="false">IF(J10638&lt;=2,"0-2 days",IF(J10638&lt;=7,"3-7 days",IF(J10638&lt;=14,"8-14 days",IF(J10638&lt;=21,"15-21 days","22+ days"))))</f>
        <v>0-2 days</v>
      </c>
      <c r="P10638" s="0" t="str">
        <f aca="false">IF(VALUE(LEFT(D10638,2))&lt;10,"Early (7-10 AM)",IF(VALUE(LEFT(D10638,2))&lt;14,"Midday (10 AM-2 PM)",IF(VALUE(LEFT(D10638,2))&lt;16,"Afternoon (2-4 PM)","Late (4-6 PM)")))</f>
        <v>Midday (10 AM-2 PM)</v>
      </c>
      <c r="Q10638" s="3" t="n">
        <f aca="false">IF(L10638="No-show",1,0)</f>
        <v>0</v>
      </c>
      <c r="R10638" s="29" t="n">
        <f aca="false">IF(L10638="No-show",M10638,0)</f>
        <v>0</v>
      </c>
    </row>
    <row r="10639" customFormat="false" ht="15" hidden="false" customHeight="false" outlineLevel="0" collapsed="false">
      <c r="A10639" s="0" t="s">
        <v>12094</v>
      </c>
      <c r="B10639" s="28" t="n">
        <v>46247</v>
      </c>
      <c r="C10639" s="3" t="s">
        <v>35</v>
      </c>
      <c r="D10639" s="3" t="s">
        <v>262</v>
      </c>
      <c r="E10639" s="3" t="s">
        <v>11230</v>
      </c>
      <c r="F10639" s="3" t="s">
        <v>4</v>
      </c>
      <c r="G10639" s="3" t="s">
        <v>64</v>
      </c>
      <c r="H10639" s="3" t="s">
        <v>45</v>
      </c>
      <c r="I10639" s="3" t="s">
        <v>46</v>
      </c>
      <c r="J10639" s="0" t="n">
        <v>7</v>
      </c>
      <c r="K10639" s="3" t="s">
        <v>29</v>
      </c>
      <c r="L10639" s="3" t="s">
        <v>121</v>
      </c>
      <c r="M10639" s="29" t="n">
        <v>95</v>
      </c>
      <c r="N10639" s="30" t="n">
        <f aca="false">DATE(YEAR(B10639),MONTH(B10639),1)</f>
        <v>46235</v>
      </c>
      <c r="O10639" s="0" t="str">
        <f aca="false">IF(J10639&lt;=2,"0-2 days",IF(J10639&lt;=7,"3-7 days",IF(J10639&lt;=14,"8-14 days",IF(J10639&lt;=21,"15-21 days","22+ days"))))</f>
        <v>3-7 days</v>
      </c>
      <c r="P10639" s="0" t="str">
        <f aca="false">IF(VALUE(LEFT(D10639,2))&lt;10,"Early (7-10 AM)",IF(VALUE(LEFT(D10639,2))&lt;14,"Midday (10 AM-2 PM)",IF(VALUE(LEFT(D10639,2))&lt;16,"Afternoon (2-4 PM)","Late (4-6 PM)")))</f>
        <v>Midday (10 AM-2 PM)</v>
      </c>
      <c r="Q10639" s="3" t="n">
        <f aca="false">IF(L10639="No-show",1,0)</f>
        <v>0</v>
      </c>
      <c r="R10639" s="29" t="n">
        <f aca="false">IF(L10639="No-show",M10639,0)</f>
        <v>0</v>
      </c>
    </row>
    <row r="10640" customFormat="false" ht="15" hidden="false" customHeight="false" outlineLevel="0" collapsed="false">
      <c r="A10640" s="0" t="s">
        <v>12095</v>
      </c>
      <c r="B10640" s="28" t="n">
        <v>46247</v>
      </c>
      <c r="C10640" s="3" t="s">
        <v>35</v>
      </c>
      <c r="D10640" s="3" t="s">
        <v>262</v>
      </c>
      <c r="E10640" s="3" t="s">
        <v>11513</v>
      </c>
      <c r="F10640" s="3" t="s">
        <v>7</v>
      </c>
      <c r="G10640" s="3" t="s">
        <v>64</v>
      </c>
      <c r="H10640" s="3" t="s">
        <v>48</v>
      </c>
      <c r="I10640" s="3" t="s">
        <v>43</v>
      </c>
      <c r="J10640" s="0" t="n">
        <v>0</v>
      </c>
      <c r="K10640" s="3" t="s">
        <v>29</v>
      </c>
      <c r="L10640" s="3" t="s">
        <v>121</v>
      </c>
      <c r="M10640" s="29" t="n">
        <v>118</v>
      </c>
      <c r="N10640" s="30" t="n">
        <f aca="false">DATE(YEAR(B10640),MONTH(B10640),1)</f>
        <v>46235</v>
      </c>
      <c r="O10640" s="0" t="str">
        <f aca="false">IF(J10640&lt;=2,"0-2 days",IF(J10640&lt;=7,"3-7 days",IF(J10640&lt;=14,"8-14 days",IF(J10640&lt;=21,"15-21 days","22+ days"))))</f>
        <v>0-2 days</v>
      </c>
      <c r="P10640" s="0" t="str">
        <f aca="false">IF(VALUE(LEFT(D10640,2))&lt;10,"Early (7-10 AM)",IF(VALUE(LEFT(D10640,2))&lt;14,"Midday (10 AM-2 PM)",IF(VALUE(LEFT(D10640,2))&lt;16,"Afternoon (2-4 PM)","Late (4-6 PM)")))</f>
        <v>Midday (10 AM-2 PM)</v>
      </c>
      <c r="Q10640" s="3" t="n">
        <f aca="false">IF(L10640="No-show",1,0)</f>
        <v>0</v>
      </c>
      <c r="R10640" s="29" t="n">
        <f aca="false">IF(L10640="No-show",M10640,0)</f>
        <v>0</v>
      </c>
    </row>
    <row r="10641" customFormat="false" ht="15" hidden="false" customHeight="false" outlineLevel="0" collapsed="false">
      <c r="A10641" s="0" t="s">
        <v>12096</v>
      </c>
      <c r="B10641" s="28" t="n">
        <v>46247</v>
      </c>
      <c r="C10641" s="3" t="s">
        <v>35</v>
      </c>
      <c r="D10641" s="3" t="s">
        <v>262</v>
      </c>
      <c r="E10641" s="3" t="s">
        <v>11081</v>
      </c>
      <c r="F10641" s="3" t="s">
        <v>3</v>
      </c>
      <c r="G10641" s="3" t="s">
        <v>64</v>
      </c>
      <c r="H10641" s="3" t="s">
        <v>54</v>
      </c>
      <c r="I10641" s="3" t="s">
        <v>43</v>
      </c>
      <c r="J10641" s="0" t="n">
        <v>10</v>
      </c>
      <c r="K10641" s="3" t="s">
        <v>29</v>
      </c>
      <c r="L10641" s="3" t="s">
        <v>121</v>
      </c>
      <c r="M10641" s="29" t="n">
        <v>120</v>
      </c>
      <c r="N10641" s="30" t="n">
        <f aca="false">DATE(YEAR(B10641),MONTH(B10641),1)</f>
        <v>46235</v>
      </c>
      <c r="O10641" s="0" t="str">
        <f aca="false">IF(J10641&lt;=2,"0-2 days",IF(J10641&lt;=7,"3-7 days",IF(J10641&lt;=14,"8-14 days",IF(J10641&lt;=21,"15-21 days","22+ days"))))</f>
        <v>8-14 days</v>
      </c>
      <c r="P10641" s="0" t="str">
        <f aca="false">IF(VALUE(LEFT(D10641,2))&lt;10,"Early (7-10 AM)",IF(VALUE(LEFT(D10641,2))&lt;14,"Midday (10 AM-2 PM)",IF(VALUE(LEFT(D10641,2))&lt;16,"Afternoon (2-4 PM)","Late (4-6 PM)")))</f>
        <v>Midday (10 AM-2 PM)</v>
      </c>
      <c r="Q10641" s="3" t="n">
        <f aca="false">IF(L10641="No-show",1,0)</f>
        <v>0</v>
      </c>
      <c r="R10641" s="29" t="n">
        <f aca="false">IF(L10641="No-show",M10641,0)</f>
        <v>0</v>
      </c>
    </row>
    <row r="10642" customFormat="false" ht="15" hidden="false" customHeight="false" outlineLevel="0" collapsed="false">
      <c r="A10642" s="0" t="s">
        <v>12097</v>
      </c>
      <c r="B10642" s="28" t="n">
        <v>46247</v>
      </c>
      <c r="C10642" s="3" t="s">
        <v>35</v>
      </c>
      <c r="D10642" s="3" t="s">
        <v>171</v>
      </c>
      <c r="E10642" s="3" t="s">
        <v>11681</v>
      </c>
      <c r="F10642" s="3" t="s">
        <v>4</v>
      </c>
      <c r="G10642" s="3" t="s">
        <v>64</v>
      </c>
      <c r="H10642" s="3" t="s">
        <v>48</v>
      </c>
      <c r="I10642" s="3" t="s">
        <v>46</v>
      </c>
      <c r="J10642" s="0" t="n">
        <v>7</v>
      </c>
      <c r="K10642" s="3" t="s">
        <v>29</v>
      </c>
      <c r="L10642" s="3" t="s">
        <v>121</v>
      </c>
      <c r="M10642" s="29" t="n">
        <v>118</v>
      </c>
      <c r="N10642" s="30" t="n">
        <f aca="false">DATE(YEAR(B10642),MONTH(B10642),1)</f>
        <v>46235</v>
      </c>
      <c r="O10642" s="0" t="str">
        <f aca="false">IF(J10642&lt;=2,"0-2 days",IF(J10642&lt;=7,"3-7 days",IF(J10642&lt;=14,"8-14 days",IF(J10642&lt;=21,"15-21 days","22+ days"))))</f>
        <v>3-7 days</v>
      </c>
      <c r="P10642" s="0" t="str">
        <f aca="false">IF(VALUE(LEFT(D10642,2))&lt;10,"Early (7-10 AM)",IF(VALUE(LEFT(D10642,2))&lt;14,"Midday (10 AM-2 PM)",IF(VALUE(LEFT(D10642,2))&lt;16,"Afternoon (2-4 PM)","Late (4-6 PM)")))</f>
        <v>Midday (10 AM-2 PM)</v>
      </c>
      <c r="Q10642" s="3" t="n">
        <f aca="false">IF(L10642="No-show",1,0)</f>
        <v>0</v>
      </c>
      <c r="R10642" s="29" t="n">
        <f aca="false">IF(L10642="No-show",M10642,0)</f>
        <v>0</v>
      </c>
    </row>
    <row r="10643" customFormat="false" ht="15" hidden="false" customHeight="false" outlineLevel="0" collapsed="false">
      <c r="A10643" s="0" t="s">
        <v>12098</v>
      </c>
      <c r="B10643" s="28" t="n">
        <v>46247</v>
      </c>
      <c r="C10643" s="3" t="s">
        <v>35</v>
      </c>
      <c r="D10643" s="3" t="s">
        <v>171</v>
      </c>
      <c r="E10643" s="3" t="s">
        <v>11327</v>
      </c>
      <c r="F10643" s="3" t="s">
        <v>8</v>
      </c>
      <c r="G10643" s="3" t="s">
        <v>64</v>
      </c>
      <c r="H10643" s="3" t="s">
        <v>58</v>
      </c>
      <c r="I10643" s="3" t="s">
        <v>46</v>
      </c>
      <c r="J10643" s="0" t="n">
        <v>10</v>
      </c>
      <c r="K10643" s="3" t="s">
        <v>29</v>
      </c>
      <c r="L10643" s="3" t="s">
        <v>284</v>
      </c>
      <c r="M10643" s="29" t="n">
        <v>105</v>
      </c>
      <c r="N10643" s="30" t="n">
        <f aca="false">DATE(YEAR(B10643),MONTH(B10643),1)</f>
        <v>46235</v>
      </c>
      <c r="O10643" s="0" t="str">
        <f aca="false">IF(J10643&lt;=2,"0-2 days",IF(J10643&lt;=7,"3-7 days",IF(J10643&lt;=14,"8-14 days",IF(J10643&lt;=21,"15-21 days","22+ days"))))</f>
        <v>8-14 days</v>
      </c>
      <c r="P10643" s="0" t="str">
        <f aca="false">IF(VALUE(LEFT(D10643,2))&lt;10,"Early (7-10 AM)",IF(VALUE(LEFT(D10643,2))&lt;14,"Midday (10 AM-2 PM)",IF(VALUE(LEFT(D10643,2))&lt;16,"Afternoon (2-4 PM)","Late (4-6 PM)")))</f>
        <v>Midday (10 AM-2 PM)</v>
      </c>
      <c r="Q10643" s="3" t="n">
        <f aca="false">IF(L10643="No-show",1,0)</f>
        <v>0</v>
      </c>
      <c r="R10643" s="29" t="n">
        <f aca="false">IF(L10643="No-show",M10643,0)</f>
        <v>0</v>
      </c>
    </row>
    <row r="10644" customFormat="false" ht="15" hidden="false" customHeight="false" outlineLevel="0" collapsed="false">
      <c r="A10644" s="0" t="s">
        <v>12099</v>
      </c>
      <c r="B10644" s="28" t="n">
        <v>46247</v>
      </c>
      <c r="C10644" s="3" t="s">
        <v>35</v>
      </c>
      <c r="D10644" s="3" t="s">
        <v>171</v>
      </c>
      <c r="E10644" s="3" t="s">
        <v>11393</v>
      </c>
      <c r="F10644" s="3" t="s">
        <v>4</v>
      </c>
      <c r="G10644" s="3" t="s">
        <v>64</v>
      </c>
      <c r="H10644" s="3" t="s">
        <v>56</v>
      </c>
      <c r="I10644" s="3" t="s">
        <v>52</v>
      </c>
      <c r="J10644" s="0" t="n">
        <v>8</v>
      </c>
      <c r="K10644" s="3" t="s">
        <v>29</v>
      </c>
      <c r="L10644" s="3" t="s">
        <v>121</v>
      </c>
      <c r="M10644" s="29" t="n">
        <v>115</v>
      </c>
      <c r="N10644" s="30" t="n">
        <f aca="false">DATE(YEAR(B10644),MONTH(B10644),1)</f>
        <v>46235</v>
      </c>
      <c r="O10644" s="0" t="str">
        <f aca="false">IF(J10644&lt;=2,"0-2 days",IF(J10644&lt;=7,"3-7 days",IF(J10644&lt;=14,"8-14 days",IF(J10644&lt;=21,"15-21 days","22+ days"))))</f>
        <v>8-14 days</v>
      </c>
      <c r="P10644" s="0" t="str">
        <f aca="false">IF(VALUE(LEFT(D10644,2))&lt;10,"Early (7-10 AM)",IF(VALUE(LEFT(D10644,2))&lt;14,"Midday (10 AM-2 PM)",IF(VALUE(LEFT(D10644,2))&lt;16,"Afternoon (2-4 PM)","Late (4-6 PM)")))</f>
        <v>Midday (10 AM-2 PM)</v>
      </c>
      <c r="Q10644" s="3" t="n">
        <f aca="false">IF(L10644="No-show",1,0)</f>
        <v>0</v>
      </c>
      <c r="R10644" s="29" t="n">
        <f aca="false">IF(L10644="No-show",M10644,0)</f>
        <v>0</v>
      </c>
    </row>
    <row r="10645" customFormat="false" ht="15" hidden="false" customHeight="false" outlineLevel="0" collapsed="false">
      <c r="A10645" s="0" t="s">
        <v>12100</v>
      </c>
      <c r="B10645" s="28" t="n">
        <v>46247</v>
      </c>
      <c r="C10645" s="3" t="s">
        <v>35</v>
      </c>
      <c r="D10645" s="3" t="s">
        <v>171</v>
      </c>
      <c r="E10645" s="3" t="s">
        <v>11525</v>
      </c>
      <c r="F10645" s="3" t="s">
        <v>8</v>
      </c>
      <c r="G10645" s="3" t="s">
        <v>64</v>
      </c>
      <c r="H10645" s="3" t="s">
        <v>54</v>
      </c>
      <c r="I10645" s="3" t="s">
        <v>49</v>
      </c>
      <c r="J10645" s="0" t="n">
        <v>7</v>
      </c>
      <c r="K10645" s="3" t="s">
        <v>29</v>
      </c>
      <c r="L10645" s="3" t="s">
        <v>121</v>
      </c>
      <c r="M10645" s="29" t="n">
        <v>120</v>
      </c>
      <c r="N10645" s="30" t="n">
        <f aca="false">DATE(YEAR(B10645),MONTH(B10645),1)</f>
        <v>46235</v>
      </c>
      <c r="O10645" s="0" t="str">
        <f aca="false">IF(J10645&lt;=2,"0-2 days",IF(J10645&lt;=7,"3-7 days",IF(J10645&lt;=14,"8-14 days",IF(J10645&lt;=21,"15-21 days","22+ days"))))</f>
        <v>3-7 days</v>
      </c>
      <c r="P10645" s="0" t="str">
        <f aca="false">IF(VALUE(LEFT(D10645,2))&lt;10,"Early (7-10 AM)",IF(VALUE(LEFT(D10645,2))&lt;14,"Midday (10 AM-2 PM)",IF(VALUE(LEFT(D10645,2))&lt;16,"Afternoon (2-4 PM)","Late (4-6 PM)")))</f>
        <v>Midday (10 AM-2 PM)</v>
      </c>
      <c r="Q10645" s="3" t="n">
        <f aca="false">IF(L10645="No-show",1,0)</f>
        <v>0</v>
      </c>
      <c r="R10645" s="29" t="n">
        <f aca="false">IF(L10645="No-show",M10645,0)</f>
        <v>0</v>
      </c>
    </row>
    <row r="10646" customFormat="false" ht="15" hidden="false" customHeight="false" outlineLevel="0" collapsed="false">
      <c r="A10646" s="0" t="s">
        <v>12101</v>
      </c>
      <c r="B10646" s="28" t="n">
        <v>46247</v>
      </c>
      <c r="C10646" s="3" t="s">
        <v>35</v>
      </c>
      <c r="D10646" s="3" t="s">
        <v>178</v>
      </c>
      <c r="E10646" s="3" t="s">
        <v>10984</v>
      </c>
      <c r="F10646" s="3" t="s">
        <v>4</v>
      </c>
      <c r="G10646" s="3" t="s">
        <v>65</v>
      </c>
      <c r="H10646" s="3" t="s">
        <v>56</v>
      </c>
      <c r="I10646" s="3" t="s">
        <v>43</v>
      </c>
      <c r="J10646" s="0" t="n">
        <v>10</v>
      </c>
      <c r="K10646" s="3" t="s">
        <v>29</v>
      </c>
      <c r="L10646" s="3" t="s">
        <v>121</v>
      </c>
      <c r="M10646" s="29" t="n">
        <v>184</v>
      </c>
      <c r="N10646" s="30" t="n">
        <f aca="false">DATE(YEAR(B10646),MONTH(B10646),1)</f>
        <v>46235</v>
      </c>
      <c r="O10646" s="0" t="str">
        <f aca="false">IF(J10646&lt;=2,"0-2 days",IF(J10646&lt;=7,"3-7 days",IF(J10646&lt;=14,"8-14 days",IF(J10646&lt;=21,"15-21 days","22+ days"))))</f>
        <v>8-14 days</v>
      </c>
      <c r="P10646" s="0" t="str">
        <f aca="false">IF(VALUE(LEFT(D10646,2))&lt;10,"Early (7-10 AM)",IF(VALUE(LEFT(D10646,2))&lt;14,"Midday (10 AM-2 PM)",IF(VALUE(LEFT(D10646,2))&lt;16,"Afternoon (2-4 PM)","Late (4-6 PM)")))</f>
        <v>Midday (10 AM-2 PM)</v>
      </c>
      <c r="Q10646" s="3" t="n">
        <f aca="false">IF(L10646="No-show",1,0)</f>
        <v>0</v>
      </c>
      <c r="R10646" s="29" t="n">
        <f aca="false">IF(L10646="No-show",M10646,0)</f>
        <v>0</v>
      </c>
    </row>
    <row r="10647" customFormat="false" ht="15" hidden="false" customHeight="false" outlineLevel="0" collapsed="false">
      <c r="A10647" s="0" t="s">
        <v>12102</v>
      </c>
      <c r="B10647" s="28" t="n">
        <v>46247</v>
      </c>
      <c r="C10647" s="3" t="s">
        <v>35</v>
      </c>
      <c r="D10647" s="3" t="s">
        <v>178</v>
      </c>
      <c r="E10647" s="3" t="s">
        <v>10813</v>
      </c>
      <c r="F10647" s="3" t="s">
        <v>8</v>
      </c>
      <c r="G10647" s="3" t="s">
        <v>64</v>
      </c>
      <c r="H10647" s="3" t="s">
        <v>48</v>
      </c>
      <c r="I10647" s="3" t="s">
        <v>46</v>
      </c>
      <c r="J10647" s="0" t="n">
        <v>8</v>
      </c>
      <c r="K10647" s="3" t="s">
        <v>29</v>
      </c>
      <c r="L10647" s="3" t="s">
        <v>121</v>
      </c>
      <c r="M10647" s="29" t="n">
        <v>118</v>
      </c>
      <c r="N10647" s="30" t="n">
        <f aca="false">DATE(YEAR(B10647),MONTH(B10647),1)</f>
        <v>46235</v>
      </c>
      <c r="O10647" s="0" t="str">
        <f aca="false">IF(J10647&lt;=2,"0-2 days",IF(J10647&lt;=7,"3-7 days",IF(J10647&lt;=14,"8-14 days",IF(J10647&lt;=21,"15-21 days","22+ days"))))</f>
        <v>8-14 days</v>
      </c>
      <c r="P10647" s="0" t="str">
        <f aca="false">IF(VALUE(LEFT(D10647,2))&lt;10,"Early (7-10 AM)",IF(VALUE(LEFT(D10647,2))&lt;14,"Midday (10 AM-2 PM)",IF(VALUE(LEFT(D10647,2))&lt;16,"Afternoon (2-4 PM)","Late (4-6 PM)")))</f>
        <v>Midday (10 AM-2 PM)</v>
      </c>
      <c r="Q10647" s="3" t="n">
        <f aca="false">IF(L10647="No-show",1,0)</f>
        <v>0</v>
      </c>
      <c r="R10647" s="29" t="n">
        <f aca="false">IF(L10647="No-show",M10647,0)</f>
        <v>0</v>
      </c>
    </row>
    <row r="10648" customFormat="false" ht="15" hidden="false" customHeight="false" outlineLevel="0" collapsed="false">
      <c r="A10648" s="0" t="s">
        <v>12103</v>
      </c>
      <c r="B10648" s="28" t="n">
        <v>46247</v>
      </c>
      <c r="C10648" s="3" t="s">
        <v>35</v>
      </c>
      <c r="D10648" s="3" t="s">
        <v>178</v>
      </c>
      <c r="E10648" s="3" t="s">
        <v>11827</v>
      </c>
      <c r="F10648" s="3" t="s">
        <v>4</v>
      </c>
      <c r="G10648" s="3" t="s">
        <v>64</v>
      </c>
      <c r="H10648" s="3" t="s">
        <v>60</v>
      </c>
      <c r="I10648" s="3" t="s">
        <v>46</v>
      </c>
      <c r="J10648" s="0" t="n">
        <v>3</v>
      </c>
      <c r="K10648" s="3" t="s">
        <v>32</v>
      </c>
      <c r="L10648" s="3" t="s">
        <v>217</v>
      </c>
      <c r="M10648" s="29" t="n">
        <v>135</v>
      </c>
      <c r="N10648" s="30" t="n">
        <f aca="false">DATE(YEAR(B10648),MONTH(B10648),1)</f>
        <v>46235</v>
      </c>
      <c r="O10648" s="0" t="str">
        <f aca="false">IF(J10648&lt;=2,"0-2 days",IF(J10648&lt;=7,"3-7 days",IF(J10648&lt;=14,"8-14 days",IF(J10648&lt;=21,"15-21 days","22+ days"))))</f>
        <v>3-7 days</v>
      </c>
      <c r="P10648" s="0" t="str">
        <f aca="false">IF(VALUE(LEFT(D10648,2))&lt;10,"Early (7-10 AM)",IF(VALUE(LEFT(D10648,2))&lt;14,"Midday (10 AM-2 PM)",IF(VALUE(LEFT(D10648,2))&lt;16,"Afternoon (2-4 PM)","Late (4-6 PM)")))</f>
        <v>Midday (10 AM-2 PM)</v>
      </c>
      <c r="Q10648" s="3" t="n">
        <f aca="false">IF(L10648="No-show",1,0)</f>
        <v>1</v>
      </c>
      <c r="R10648" s="29" t="n">
        <f aca="false">IF(L10648="No-show",M10648,0)</f>
        <v>135</v>
      </c>
    </row>
    <row r="10649" customFormat="false" ht="15" hidden="false" customHeight="false" outlineLevel="0" collapsed="false">
      <c r="A10649" s="0" t="s">
        <v>12104</v>
      </c>
      <c r="B10649" s="28" t="n">
        <v>46247</v>
      </c>
      <c r="C10649" s="3" t="s">
        <v>35</v>
      </c>
      <c r="D10649" s="3" t="s">
        <v>183</v>
      </c>
      <c r="E10649" s="3" t="s">
        <v>11243</v>
      </c>
      <c r="F10649" s="3" t="s">
        <v>8</v>
      </c>
      <c r="G10649" s="3" t="s">
        <v>64</v>
      </c>
      <c r="H10649" s="3" t="s">
        <v>48</v>
      </c>
      <c r="I10649" s="3" t="s">
        <v>57</v>
      </c>
      <c r="J10649" s="0" t="n">
        <v>8</v>
      </c>
      <c r="K10649" s="3" t="s">
        <v>29</v>
      </c>
      <c r="L10649" s="3" t="s">
        <v>121</v>
      </c>
      <c r="M10649" s="29" t="n">
        <v>118</v>
      </c>
      <c r="N10649" s="30" t="n">
        <f aca="false">DATE(YEAR(B10649),MONTH(B10649),1)</f>
        <v>46235</v>
      </c>
      <c r="O10649" s="0" t="str">
        <f aca="false">IF(J10649&lt;=2,"0-2 days",IF(J10649&lt;=7,"3-7 days",IF(J10649&lt;=14,"8-14 days",IF(J10649&lt;=21,"15-21 days","22+ days"))))</f>
        <v>8-14 days</v>
      </c>
      <c r="P10649" s="0" t="str">
        <f aca="false">IF(VALUE(LEFT(D10649,2))&lt;10,"Early (7-10 AM)",IF(VALUE(LEFT(D10649,2))&lt;14,"Midday (10 AM-2 PM)",IF(VALUE(LEFT(D10649,2))&lt;16,"Afternoon (2-4 PM)","Late (4-6 PM)")))</f>
        <v>Midday (10 AM-2 PM)</v>
      </c>
      <c r="Q10649" s="3" t="n">
        <f aca="false">IF(L10649="No-show",1,0)</f>
        <v>0</v>
      </c>
      <c r="R10649" s="29" t="n">
        <f aca="false">IF(L10649="No-show",M10649,0)</f>
        <v>0</v>
      </c>
    </row>
    <row r="10650" customFormat="false" ht="15" hidden="false" customHeight="false" outlineLevel="0" collapsed="false">
      <c r="A10650" s="0" t="s">
        <v>12105</v>
      </c>
      <c r="B10650" s="28" t="n">
        <v>46247</v>
      </c>
      <c r="C10650" s="3" t="s">
        <v>35</v>
      </c>
      <c r="D10650" s="3" t="s">
        <v>183</v>
      </c>
      <c r="E10650" s="3" t="s">
        <v>12015</v>
      </c>
      <c r="F10650" s="3" t="s">
        <v>8</v>
      </c>
      <c r="G10650" s="3" t="s">
        <v>64</v>
      </c>
      <c r="H10650" s="3" t="s">
        <v>54</v>
      </c>
      <c r="I10650" s="3" t="s">
        <v>43</v>
      </c>
      <c r="J10650" s="0" t="n">
        <v>3</v>
      </c>
      <c r="K10650" s="3" t="s">
        <v>29</v>
      </c>
      <c r="L10650" s="3" t="s">
        <v>121</v>
      </c>
      <c r="M10650" s="29" t="n">
        <v>120</v>
      </c>
      <c r="N10650" s="30" t="n">
        <f aca="false">DATE(YEAR(B10650),MONTH(B10650),1)</f>
        <v>46235</v>
      </c>
      <c r="O10650" s="0" t="str">
        <f aca="false">IF(J10650&lt;=2,"0-2 days",IF(J10650&lt;=7,"3-7 days",IF(J10650&lt;=14,"8-14 days",IF(J10650&lt;=21,"15-21 days","22+ days"))))</f>
        <v>3-7 days</v>
      </c>
      <c r="P10650" s="0" t="str">
        <f aca="false">IF(VALUE(LEFT(D10650,2))&lt;10,"Early (7-10 AM)",IF(VALUE(LEFT(D10650,2))&lt;14,"Midday (10 AM-2 PM)",IF(VALUE(LEFT(D10650,2))&lt;16,"Afternoon (2-4 PM)","Late (4-6 PM)")))</f>
        <v>Midday (10 AM-2 PM)</v>
      </c>
      <c r="Q10650" s="3" t="n">
        <f aca="false">IF(L10650="No-show",1,0)</f>
        <v>0</v>
      </c>
      <c r="R10650" s="29" t="n">
        <f aca="false">IF(L10650="No-show",M10650,0)</f>
        <v>0</v>
      </c>
    </row>
    <row r="10651" customFormat="false" ht="15" hidden="false" customHeight="false" outlineLevel="0" collapsed="false">
      <c r="A10651" s="0" t="s">
        <v>12106</v>
      </c>
      <c r="B10651" s="28" t="n">
        <v>46247</v>
      </c>
      <c r="C10651" s="3" t="s">
        <v>35</v>
      </c>
      <c r="D10651" s="3" t="s">
        <v>183</v>
      </c>
      <c r="E10651" s="3" t="s">
        <v>12107</v>
      </c>
      <c r="F10651" s="3" t="s">
        <v>8</v>
      </c>
      <c r="G10651" s="3" t="s">
        <v>63</v>
      </c>
      <c r="H10651" s="3" t="s">
        <v>54</v>
      </c>
      <c r="I10651" s="3" t="s">
        <v>49</v>
      </c>
      <c r="J10651" s="0" t="n">
        <v>12</v>
      </c>
      <c r="K10651" s="3" t="s">
        <v>29</v>
      </c>
      <c r="L10651" s="3" t="s">
        <v>217</v>
      </c>
      <c r="M10651" s="29" t="n">
        <v>192</v>
      </c>
      <c r="N10651" s="30" t="n">
        <f aca="false">DATE(YEAR(B10651),MONTH(B10651),1)</f>
        <v>46235</v>
      </c>
      <c r="O10651" s="0" t="str">
        <f aca="false">IF(J10651&lt;=2,"0-2 days",IF(J10651&lt;=7,"3-7 days",IF(J10651&lt;=14,"8-14 days",IF(J10651&lt;=21,"15-21 days","22+ days"))))</f>
        <v>8-14 days</v>
      </c>
      <c r="P10651" s="0" t="str">
        <f aca="false">IF(VALUE(LEFT(D10651,2))&lt;10,"Early (7-10 AM)",IF(VALUE(LEFT(D10651,2))&lt;14,"Midday (10 AM-2 PM)",IF(VALUE(LEFT(D10651,2))&lt;16,"Afternoon (2-4 PM)","Late (4-6 PM)")))</f>
        <v>Midday (10 AM-2 PM)</v>
      </c>
      <c r="Q10651" s="3" t="n">
        <f aca="false">IF(L10651="No-show",1,0)</f>
        <v>1</v>
      </c>
      <c r="R10651" s="29" t="n">
        <f aca="false">IF(L10651="No-show",M10651,0)</f>
        <v>192</v>
      </c>
    </row>
    <row r="10652" customFormat="false" ht="15" hidden="false" customHeight="false" outlineLevel="0" collapsed="false">
      <c r="A10652" s="0" t="s">
        <v>12108</v>
      </c>
      <c r="B10652" s="28" t="n">
        <v>46247</v>
      </c>
      <c r="C10652" s="3" t="s">
        <v>35</v>
      </c>
      <c r="D10652" s="3" t="s">
        <v>183</v>
      </c>
      <c r="E10652" s="3" t="s">
        <v>10990</v>
      </c>
      <c r="F10652" s="3" t="s">
        <v>7</v>
      </c>
      <c r="G10652" s="3" t="s">
        <v>66</v>
      </c>
      <c r="H10652" s="3" t="s">
        <v>54</v>
      </c>
      <c r="I10652" s="3" t="s">
        <v>59</v>
      </c>
      <c r="J10652" s="0" t="n">
        <v>6</v>
      </c>
      <c r="K10652" s="3" t="s">
        <v>29</v>
      </c>
      <c r="L10652" s="3" t="s">
        <v>129</v>
      </c>
      <c r="M10652" s="29" t="n">
        <v>120</v>
      </c>
      <c r="N10652" s="30" t="n">
        <f aca="false">DATE(YEAR(B10652),MONTH(B10652),1)</f>
        <v>46235</v>
      </c>
      <c r="O10652" s="0" t="str">
        <f aca="false">IF(J10652&lt;=2,"0-2 days",IF(J10652&lt;=7,"3-7 days",IF(J10652&lt;=14,"8-14 days",IF(J10652&lt;=21,"15-21 days","22+ days"))))</f>
        <v>3-7 days</v>
      </c>
      <c r="P10652" s="0" t="str">
        <f aca="false">IF(VALUE(LEFT(D10652,2))&lt;10,"Early (7-10 AM)",IF(VALUE(LEFT(D10652,2))&lt;14,"Midday (10 AM-2 PM)",IF(VALUE(LEFT(D10652,2))&lt;16,"Afternoon (2-4 PM)","Late (4-6 PM)")))</f>
        <v>Midday (10 AM-2 PM)</v>
      </c>
      <c r="Q10652" s="3" t="n">
        <f aca="false">IF(L10652="No-show",1,0)</f>
        <v>0</v>
      </c>
      <c r="R10652" s="29" t="n">
        <f aca="false">IF(L10652="No-show",M10652,0)</f>
        <v>0</v>
      </c>
    </row>
    <row r="10653" customFormat="false" ht="15" hidden="false" customHeight="false" outlineLevel="0" collapsed="false">
      <c r="A10653" s="0" t="s">
        <v>12109</v>
      </c>
      <c r="B10653" s="28" t="n">
        <v>46247</v>
      </c>
      <c r="C10653" s="3" t="s">
        <v>35</v>
      </c>
      <c r="D10653" s="3" t="s">
        <v>183</v>
      </c>
      <c r="E10653" s="3" t="s">
        <v>11716</v>
      </c>
      <c r="F10653" s="3" t="s">
        <v>7</v>
      </c>
      <c r="G10653" s="3" t="s">
        <v>64</v>
      </c>
      <c r="H10653" s="3" t="s">
        <v>48</v>
      </c>
      <c r="I10653" s="3" t="s">
        <v>49</v>
      </c>
      <c r="J10653" s="0" t="n">
        <v>13</v>
      </c>
      <c r="K10653" s="3" t="s">
        <v>32</v>
      </c>
      <c r="L10653" s="3" t="s">
        <v>217</v>
      </c>
      <c r="M10653" s="29" t="n">
        <v>118</v>
      </c>
      <c r="N10653" s="30" t="n">
        <f aca="false">DATE(YEAR(B10653),MONTH(B10653),1)</f>
        <v>46235</v>
      </c>
      <c r="O10653" s="0" t="str">
        <f aca="false">IF(J10653&lt;=2,"0-2 days",IF(J10653&lt;=7,"3-7 days",IF(J10653&lt;=14,"8-14 days",IF(J10653&lt;=21,"15-21 days","22+ days"))))</f>
        <v>8-14 days</v>
      </c>
      <c r="P10653" s="0" t="str">
        <f aca="false">IF(VALUE(LEFT(D10653,2))&lt;10,"Early (7-10 AM)",IF(VALUE(LEFT(D10653,2))&lt;14,"Midday (10 AM-2 PM)",IF(VALUE(LEFT(D10653,2))&lt;16,"Afternoon (2-4 PM)","Late (4-6 PM)")))</f>
        <v>Midday (10 AM-2 PM)</v>
      </c>
      <c r="Q10653" s="3" t="n">
        <f aca="false">IF(L10653="No-show",1,0)</f>
        <v>1</v>
      </c>
      <c r="R10653" s="29" t="n">
        <f aca="false">IF(L10653="No-show",M10653,0)</f>
        <v>118</v>
      </c>
    </row>
    <row r="10654" customFormat="false" ht="15" hidden="false" customHeight="false" outlineLevel="0" collapsed="false">
      <c r="A10654" s="0" t="s">
        <v>12110</v>
      </c>
      <c r="B10654" s="28" t="n">
        <v>46247</v>
      </c>
      <c r="C10654" s="3" t="s">
        <v>35</v>
      </c>
      <c r="D10654" s="3" t="s">
        <v>194</v>
      </c>
      <c r="E10654" s="3" t="s">
        <v>11397</v>
      </c>
      <c r="F10654" s="3" t="s">
        <v>7</v>
      </c>
      <c r="G10654" s="3" t="s">
        <v>64</v>
      </c>
      <c r="H10654" s="3" t="s">
        <v>56</v>
      </c>
      <c r="I10654" s="3" t="s">
        <v>52</v>
      </c>
      <c r="J10654" s="0" t="n">
        <v>5</v>
      </c>
      <c r="K10654" s="3" t="s">
        <v>32</v>
      </c>
      <c r="L10654" s="3" t="s">
        <v>121</v>
      </c>
      <c r="M10654" s="29" t="n">
        <v>115</v>
      </c>
      <c r="N10654" s="30" t="n">
        <f aca="false">DATE(YEAR(B10654),MONTH(B10654),1)</f>
        <v>46235</v>
      </c>
      <c r="O10654" s="0" t="str">
        <f aca="false">IF(J10654&lt;=2,"0-2 days",IF(J10654&lt;=7,"3-7 days",IF(J10654&lt;=14,"8-14 days",IF(J10654&lt;=21,"15-21 days","22+ days"))))</f>
        <v>3-7 days</v>
      </c>
      <c r="P10654" s="0" t="str">
        <f aca="false">IF(VALUE(LEFT(D10654,2))&lt;10,"Early (7-10 AM)",IF(VALUE(LEFT(D10654,2))&lt;14,"Midday (10 AM-2 PM)",IF(VALUE(LEFT(D10654,2))&lt;16,"Afternoon (2-4 PM)","Late (4-6 PM)")))</f>
        <v>Midday (10 AM-2 PM)</v>
      </c>
      <c r="Q10654" s="3" t="n">
        <f aca="false">IF(L10654="No-show",1,0)</f>
        <v>0</v>
      </c>
      <c r="R10654" s="29" t="n">
        <f aca="false">IF(L10654="No-show",M10654,0)</f>
        <v>0</v>
      </c>
    </row>
    <row r="10655" customFormat="false" ht="15" hidden="false" customHeight="false" outlineLevel="0" collapsed="false">
      <c r="A10655" s="0" t="s">
        <v>12111</v>
      </c>
      <c r="B10655" s="28" t="n">
        <v>46247</v>
      </c>
      <c r="C10655" s="3" t="s">
        <v>35</v>
      </c>
      <c r="D10655" s="3" t="s">
        <v>201</v>
      </c>
      <c r="E10655" s="3" t="s">
        <v>11702</v>
      </c>
      <c r="F10655" s="3" t="s">
        <v>8</v>
      </c>
      <c r="G10655" s="3" t="s">
        <v>64</v>
      </c>
      <c r="H10655" s="3" t="s">
        <v>54</v>
      </c>
      <c r="I10655" s="3" t="s">
        <v>52</v>
      </c>
      <c r="J10655" s="0" t="n">
        <v>8</v>
      </c>
      <c r="K10655" s="3" t="s">
        <v>29</v>
      </c>
      <c r="L10655" s="3" t="s">
        <v>121</v>
      </c>
      <c r="M10655" s="29" t="n">
        <v>120</v>
      </c>
      <c r="N10655" s="30" t="n">
        <f aca="false">DATE(YEAR(B10655),MONTH(B10655),1)</f>
        <v>46235</v>
      </c>
      <c r="O10655" s="0" t="str">
        <f aca="false">IF(J10655&lt;=2,"0-2 days",IF(J10655&lt;=7,"3-7 days",IF(J10655&lt;=14,"8-14 days",IF(J10655&lt;=21,"15-21 days","22+ days"))))</f>
        <v>8-14 days</v>
      </c>
      <c r="P10655" s="0" t="str">
        <f aca="false">IF(VALUE(LEFT(D10655,2))&lt;10,"Early (7-10 AM)",IF(VALUE(LEFT(D10655,2))&lt;14,"Midday (10 AM-2 PM)",IF(VALUE(LEFT(D10655,2))&lt;16,"Afternoon (2-4 PM)","Late (4-6 PM)")))</f>
        <v>Afternoon (2-4 PM)</v>
      </c>
      <c r="Q10655" s="3" t="n">
        <f aca="false">IF(L10655="No-show",1,0)</f>
        <v>0</v>
      </c>
      <c r="R10655" s="29" t="n">
        <f aca="false">IF(L10655="No-show",M10655,0)</f>
        <v>0</v>
      </c>
    </row>
    <row r="10656" customFormat="false" ht="15" hidden="false" customHeight="false" outlineLevel="0" collapsed="false">
      <c r="A10656" s="0" t="s">
        <v>12112</v>
      </c>
      <c r="B10656" s="28" t="n">
        <v>46247</v>
      </c>
      <c r="C10656" s="3" t="s">
        <v>35</v>
      </c>
      <c r="D10656" s="3" t="s">
        <v>209</v>
      </c>
      <c r="E10656" s="3" t="s">
        <v>12113</v>
      </c>
      <c r="F10656" s="3" t="s">
        <v>3</v>
      </c>
      <c r="G10656" s="3" t="s">
        <v>63</v>
      </c>
      <c r="H10656" s="3" t="s">
        <v>42</v>
      </c>
      <c r="I10656" s="3" t="s">
        <v>43</v>
      </c>
      <c r="J10656" s="0" t="n">
        <v>15</v>
      </c>
      <c r="K10656" s="3" t="s">
        <v>29</v>
      </c>
      <c r="L10656" s="3" t="s">
        <v>121</v>
      </c>
      <c r="M10656" s="29" t="n">
        <v>115.2</v>
      </c>
      <c r="N10656" s="30" t="n">
        <f aca="false">DATE(YEAR(B10656),MONTH(B10656),1)</f>
        <v>46235</v>
      </c>
      <c r="O10656" s="0" t="str">
        <f aca="false">IF(J10656&lt;=2,"0-2 days",IF(J10656&lt;=7,"3-7 days",IF(J10656&lt;=14,"8-14 days",IF(J10656&lt;=21,"15-21 days","22+ days"))))</f>
        <v>15-21 days</v>
      </c>
      <c r="P10656" s="0" t="str">
        <f aca="false">IF(VALUE(LEFT(D10656,2))&lt;10,"Early (7-10 AM)",IF(VALUE(LEFT(D10656,2))&lt;14,"Midday (10 AM-2 PM)",IF(VALUE(LEFT(D10656,2))&lt;16,"Afternoon (2-4 PM)","Late (4-6 PM)")))</f>
        <v>Afternoon (2-4 PM)</v>
      </c>
      <c r="Q10656" s="3" t="n">
        <f aca="false">IF(L10656="No-show",1,0)</f>
        <v>0</v>
      </c>
      <c r="R10656" s="29" t="n">
        <f aca="false">IF(L10656="No-show",M10656,0)</f>
        <v>0</v>
      </c>
    </row>
    <row r="10657" customFormat="false" ht="15" hidden="false" customHeight="false" outlineLevel="0" collapsed="false">
      <c r="A10657" s="0" t="s">
        <v>12114</v>
      </c>
      <c r="B10657" s="28" t="n">
        <v>46247</v>
      </c>
      <c r="C10657" s="3" t="s">
        <v>35</v>
      </c>
      <c r="D10657" s="3" t="s">
        <v>209</v>
      </c>
      <c r="E10657" s="3" t="s">
        <v>10293</v>
      </c>
      <c r="F10657" s="3" t="s">
        <v>3</v>
      </c>
      <c r="G10657" s="3" t="s">
        <v>64</v>
      </c>
      <c r="H10657" s="3" t="s">
        <v>51</v>
      </c>
      <c r="I10657" s="3" t="s">
        <v>46</v>
      </c>
      <c r="J10657" s="0" t="n">
        <v>10</v>
      </c>
      <c r="K10657" s="3" t="s">
        <v>29</v>
      </c>
      <c r="L10657" s="3" t="s">
        <v>121</v>
      </c>
      <c r="M10657" s="29" t="n">
        <v>116</v>
      </c>
      <c r="N10657" s="30" t="n">
        <f aca="false">DATE(YEAR(B10657),MONTH(B10657),1)</f>
        <v>46235</v>
      </c>
      <c r="O10657" s="0" t="str">
        <f aca="false">IF(J10657&lt;=2,"0-2 days",IF(J10657&lt;=7,"3-7 days",IF(J10657&lt;=14,"8-14 days",IF(J10657&lt;=21,"15-21 days","22+ days"))))</f>
        <v>8-14 days</v>
      </c>
      <c r="P10657" s="0" t="str">
        <f aca="false">IF(VALUE(LEFT(D10657,2))&lt;10,"Early (7-10 AM)",IF(VALUE(LEFT(D10657,2))&lt;14,"Midday (10 AM-2 PM)",IF(VALUE(LEFT(D10657,2))&lt;16,"Afternoon (2-4 PM)","Late (4-6 PM)")))</f>
        <v>Afternoon (2-4 PM)</v>
      </c>
      <c r="Q10657" s="3" t="n">
        <f aca="false">IF(L10657="No-show",1,0)</f>
        <v>0</v>
      </c>
      <c r="R10657" s="29" t="n">
        <f aca="false">IF(L10657="No-show",M10657,0)</f>
        <v>0</v>
      </c>
    </row>
    <row r="10658" customFormat="false" ht="15" hidden="false" customHeight="false" outlineLevel="0" collapsed="false">
      <c r="A10658" s="0" t="s">
        <v>12115</v>
      </c>
      <c r="B10658" s="28" t="n">
        <v>46247</v>
      </c>
      <c r="C10658" s="3" t="s">
        <v>35</v>
      </c>
      <c r="D10658" s="3" t="s">
        <v>298</v>
      </c>
      <c r="E10658" s="3" t="s">
        <v>11915</v>
      </c>
      <c r="F10658" s="3" t="s">
        <v>8</v>
      </c>
      <c r="G10658" s="3" t="s">
        <v>64</v>
      </c>
      <c r="H10658" s="3" t="s">
        <v>56</v>
      </c>
      <c r="I10658" s="3" t="s">
        <v>43</v>
      </c>
      <c r="J10658" s="0" t="n">
        <v>16</v>
      </c>
      <c r="K10658" s="3" t="s">
        <v>29</v>
      </c>
      <c r="L10658" s="3" t="s">
        <v>217</v>
      </c>
      <c r="M10658" s="29" t="n">
        <v>115</v>
      </c>
      <c r="N10658" s="30" t="n">
        <f aca="false">DATE(YEAR(B10658),MONTH(B10658),1)</f>
        <v>46235</v>
      </c>
      <c r="O10658" s="0" t="str">
        <f aca="false">IF(J10658&lt;=2,"0-2 days",IF(J10658&lt;=7,"3-7 days",IF(J10658&lt;=14,"8-14 days",IF(J10658&lt;=21,"15-21 days","22+ days"))))</f>
        <v>15-21 days</v>
      </c>
      <c r="P10658" s="0" t="str">
        <f aca="false">IF(VALUE(LEFT(D10658,2))&lt;10,"Early (7-10 AM)",IF(VALUE(LEFT(D10658,2))&lt;14,"Midday (10 AM-2 PM)",IF(VALUE(LEFT(D10658,2))&lt;16,"Afternoon (2-4 PM)","Late (4-6 PM)")))</f>
        <v>Afternoon (2-4 PM)</v>
      </c>
      <c r="Q10658" s="3" t="n">
        <f aca="false">IF(L10658="No-show",1,0)</f>
        <v>1</v>
      </c>
      <c r="R10658" s="29" t="n">
        <f aca="false">IF(L10658="No-show",M10658,0)</f>
        <v>115</v>
      </c>
    </row>
    <row r="10659" customFormat="false" ht="15" hidden="false" customHeight="false" outlineLevel="0" collapsed="false">
      <c r="A10659" s="0" t="s">
        <v>12116</v>
      </c>
      <c r="B10659" s="28" t="n">
        <v>46247</v>
      </c>
      <c r="C10659" s="3" t="s">
        <v>35</v>
      </c>
      <c r="D10659" s="3" t="s">
        <v>298</v>
      </c>
      <c r="E10659" s="3" t="s">
        <v>11686</v>
      </c>
      <c r="F10659" s="3" t="s">
        <v>3</v>
      </c>
      <c r="G10659" s="3" t="s">
        <v>64</v>
      </c>
      <c r="H10659" s="3" t="s">
        <v>56</v>
      </c>
      <c r="I10659" s="3" t="s">
        <v>43</v>
      </c>
      <c r="J10659" s="0" t="n">
        <v>2</v>
      </c>
      <c r="K10659" s="3" t="s">
        <v>32</v>
      </c>
      <c r="L10659" s="3" t="s">
        <v>121</v>
      </c>
      <c r="M10659" s="29" t="n">
        <v>115</v>
      </c>
      <c r="N10659" s="30" t="n">
        <f aca="false">DATE(YEAR(B10659),MONTH(B10659),1)</f>
        <v>46235</v>
      </c>
      <c r="O10659" s="0" t="str">
        <f aca="false">IF(J10659&lt;=2,"0-2 days",IF(J10659&lt;=7,"3-7 days",IF(J10659&lt;=14,"8-14 days",IF(J10659&lt;=21,"15-21 days","22+ days"))))</f>
        <v>0-2 days</v>
      </c>
      <c r="P10659" s="0" t="str">
        <f aca="false">IF(VALUE(LEFT(D10659,2))&lt;10,"Early (7-10 AM)",IF(VALUE(LEFT(D10659,2))&lt;14,"Midday (10 AM-2 PM)",IF(VALUE(LEFT(D10659,2))&lt;16,"Afternoon (2-4 PM)","Late (4-6 PM)")))</f>
        <v>Afternoon (2-4 PM)</v>
      </c>
      <c r="Q10659" s="3" t="n">
        <f aca="false">IF(L10659="No-show",1,0)</f>
        <v>0</v>
      </c>
      <c r="R10659" s="29" t="n">
        <f aca="false">IF(L10659="No-show",M10659,0)</f>
        <v>0</v>
      </c>
    </row>
    <row r="10660" customFormat="false" ht="15" hidden="false" customHeight="false" outlineLevel="0" collapsed="false">
      <c r="A10660" s="0" t="s">
        <v>12117</v>
      </c>
      <c r="B10660" s="28" t="n">
        <v>46247</v>
      </c>
      <c r="C10660" s="3" t="s">
        <v>35</v>
      </c>
      <c r="D10660" s="3" t="s">
        <v>298</v>
      </c>
      <c r="E10660" s="3" t="s">
        <v>11608</v>
      </c>
      <c r="F10660" s="3" t="s">
        <v>7</v>
      </c>
      <c r="G10660" s="3" t="s">
        <v>64</v>
      </c>
      <c r="H10660" s="3" t="s">
        <v>60</v>
      </c>
      <c r="I10660" s="3" t="s">
        <v>43</v>
      </c>
      <c r="J10660" s="0" t="n">
        <v>8</v>
      </c>
      <c r="K10660" s="3" t="s">
        <v>29</v>
      </c>
      <c r="L10660" s="3" t="s">
        <v>121</v>
      </c>
      <c r="M10660" s="29" t="n">
        <v>135</v>
      </c>
      <c r="N10660" s="30" t="n">
        <f aca="false">DATE(YEAR(B10660),MONTH(B10660),1)</f>
        <v>46235</v>
      </c>
      <c r="O10660" s="0" t="str">
        <f aca="false">IF(J10660&lt;=2,"0-2 days",IF(J10660&lt;=7,"3-7 days",IF(J10660&lt;=14,"8-14 days",IF(J10660&lt;=21,"15-21 days","22+ days"))))</f>
        <v>8-14 days</v>
      </c>
      <c r="P10660" s="0" t="str">
        <f aca="false">IF(VALUE(LEFT(D10660,2))&lt;10,"Early (7-10 AM)",IF(VALUE(LEFT(D10660,2))&lt;14,"Midday (10 AM-2 PM)",IF(VALUE(LEFT(D10660,2))&lt;16,"Afternoon (2-4 PM)","Late (4-6 PM)")))</f>
        <v>Afternoon (2-4 PM)</v>
      </c>
      <c r="Q10660" s="3" t="n">
        <f aca="false">IF(L10660="No-show",1,0)</f>
        <v>0</v>
      </c>
      <c r="R10660" s="29" t="n">
        <f aca="false">IF(L10660="No-show",M10660,0)</f>
        <v>0</v>
      </c>
    </row>
    <row r="10661" customFormat="false" ht="15" hidden="false" customHeight="false" outlineLevel="0" collapsed="false">
      <c r="A10661" s="0" t="s">
        <v>12118</v>
      </c>
      <c r="B10661" s="28" t="n">
        <v>46247</v>
      </c>
      <c r="C10661" s="3" t="s">
        <v>35</v>
      </c>
      <c r="D10661" s="3" t="s">
        <v>298</v>
      </c>
      <c r="E10661" s="3" t="s">
        <v>11395</v>
      </c>
      <c r="F10661" s="3" t="s">
        <v>7</v>
      </c>
      <c r="G10661" s="3" t="s">
        <v>64</v>
      </c>
      <c r="H10661" s="3" t="s">
        <v>60</v>
      </c>
      <c r="I10661" s="3" t="s">
        <v>46</v>
      </c>
      <c r="J10661" s="0" t="n">
        <v>6</v>
      </c>
      <c r="K10661" s="3" t="s">
        <v>29</v>
      </c>
      <c r="L10661" s="3" t="s">
        <v>121</v>
      </c>
      <c r="M10661" s="29" t="n">
        <v>135</v>
      </c>
      <c r="N10661" s="30" t="n">
        <f aca="false">DATE(YEAR(B10661),MONTH(B10661),1)</f>
        <v>46235</v>
      </c>
      <c r="O10661" s="0" t="str">
        <f aca="false">IF(J10661&lt;=2,"0-2 days",IF(J10661&lt;=7,"3-7 days",IF(J10661&lt;=14,"8-14 days",IF(J10661&lt;=21,"15-21 days","22+ days"))))</f>
        <v>3-7 days</v>
      </c>
      <c r="P10661" s="0" t="str">
        <f aca="false">IF(VALUE(LEFT(D10661,2))&lt;10,"Early (7-10 AM)",IF(VALUE(LEFT(D10661,2))&lt;14,"Midday (10 AM-2 PM)",IF(VALUE(LEFT(D10661,2))&lt;16,"Afternoon (2-4 PM)","Late (4-6 PM)")))</f>
        <v>Afternoon (2-4 PM)</v>
      </c>
      <c r="Q10661" s="3" t="n">
        <f aca="false">IF(L10661="No-show",1,0)</f>
        <v>0</v>
      </c>
      <c r="R10661" s="29" t="n">
        <f aca="false">IF(L10661="No-show",M10661,0)</f>
        <v>0</v>
      </c>
    </row>
    <row r="10662" customFormat="false" ht="15" hidden="false" customHeight="false" outlineLevel="0" collapsed="false">
      <c r="A10662" s="0" t="s">
        <v>12119</v>
      </c>
      <c r="B10662" s="28" t="n">
        <v>46247</v>
      </c>
      <c r="C10662" s="3" t="s">
        <v>35</v>
      </c>
      <c r="D10662" s="3" t="s">
        <v>298</v>
      </c>
      <c r="E10662" s="3" t="s">
        <v>10838</v>
      </c>
      <c r="F10662" s="3" t="s">
        <v>7</v>
      </c>
      <c r="G10662" s="3" t="s">
        <v>64</v>
      </c>
      <c r="H10662" s="3" t="s">
        <v>45</v>
      </c>
      <c r="I10662" s="3" t="s">
        <v>43</v>
      </c>
      <c r="J10662" s="0" t="n">
        <v>14</v>
      </c>
      <c r="K10662" s="3" t="s">
        <v>32</v>
      </c>
      <c r="L10662" s="3" t="s">
        <v>217</v>
      </c>
      <c r="M10662" s="29" t="n">
        <v>95</v>
      </c>
      <c r="N10662" s="30" t="n">
        <f aca="false">DATE(YEAR(B10662),MONTH(B10662),1)</f>
        <v>46235</v>
      </c>
      <c r="O10662" s="0" t="str">
        <f aca="false">IF(J10662&lt;=2,"0-2 days",IF(J10662&lt;=7,"3-7 days",IF(J10662&lt;=14,"8-14 days",IF(J10662&lt;=21,"15-21 days","22+ days"))))</f>
        <v>8-14 days</v>
      </c>
      <c r="P10662" s="0" t="str">
        <f aca="false">IF(VALUE(LEFT(D10662,2))&lt;10,"Early (7-10 AM)",IF(VALUE(LEFT(D10662,2))&lt;14,"Midday (10 AM-2 PM)",IF(VALUE(LEFT(D10662,2))&lt;16,"Afternoon (2-4 PM)","Late (4-6 PM)")))</f>
        <v>Afternoon (2-4 PM)</v>
      </c>
      <c r="Q10662" s="3" t="n">
        <f aca="false">IF(L10662="No-show",1,0)</f>
        <v>1</v>
      </c>
      <c r="R10662" s="29" t="n">
        <f aca="false">IF(L10662="No-show",M10662,0)</f>
        <v>95</v>
      </c>
    </row>
    <row r="10663" customFormat="false" ht="15" hidden="false" customHeight="false" outlineLevel="0" collapsed="false">
      <c r="A10663" s="0" t="s">
        <v>12120</v>
      </c>
      <c r="B10663" s="28" t="n">
        <v>46247</v>
      </c>
      <c r="C10663" s="3" t="s">
        <v>35</v>
      </c>
      <c r="D10663" s="3" t="s">
        <v>212</v>
      </c>
      <c r="E10663" s="3" t="s">
        <v>11665</v>
      </c>
      <c r="F10663" s="3" t="s">
        <v>8</v>
      </c>
      <c r="G10663" s="3" t="s">
        <v>64</v>
      </c>
      <c r="H10663" s="3" t="s">
        <v>54</v>
      </c>
      <c r="I10663" s="3" t="s">
        <v>52</v>
      </c>
      <c r="J10663" s="0" t="n">
        <v>10</v>
      </c>
      <c r="K10663" s="3" t="s">
        <v>32</v>
      </c>
      <c r="L10663" s="3" t="s">
        <v>121</v>
      </c>
      <c r="M10663" s="29" t="n">
        <v>120</v>
      </c>
      <c r="N10663" s="30" t="n">
        <f aca="false">DATE(YEAR(B10663),MONTH(B10663),1)</f>
        <v>46235</v>
      </c>
      <c r="O10663" s="0" t="str">
        <f aca="false">IF(J10663&lt;=2,"0-2 days",IF(J10663&lt;=7,"3-7 days",IF(J10663&lt;=14,"8-14 days",IF(J10663&lt;=21,"15-21 days","22+ days"))))</f>
        <v>8-14 days</v>
      </c>
      <c r="P10663" s="0" t="str">
        <f aca="false">IF(VALUE(LEFT(D10663,2))&lt;10,"Early (7-10 AM)",IF(VALUE(LEFT(D10663,2))&lt;14,"Midday (10 AM-2 PM)",IF(VALUE(LEFT(D10663,2))&lt;16,"Afternoon (2-4 PM)","Late (4-6 PM)")))</f>
        <v>Late (4-6 PM)</v>
      </c>
      <c r="Q10663" s="3" t="n">
        <f aca="false">IF(L10663="No-show",1,0)</f>
        <v>0</v>
      </c>
      <c r="R10663" s="29" t="n">
        <f aca="false">IF(L10663="No-show",M10663,0)</f>
        <v>0</v>
      </c>
    </row>
    <row r="10664" customFormat="false" ht="15" hidden="false" customHeight="false" outlineLevel="0" collapsed="false">
      <c r="A10664" s="0" t="s">
        <v>12121</v>
      </c>
      <c r="B10664" s="28" t="n">
        <v>46247</v>
      </c>
      <c r="C10664" s="3" t="s">
        <v>35</v>
      </c>
      <c r="D10664" s="3" t="s">
        <v>212</v>
      </c>
      <c r="E10664" s="3" t="s">
        <v>10853</v>
      </c>
      <c r="F10664" s="3" t="s">
        <v>4</v>
      </c>
      <c r="G10664" s="3" t="s">
        <v>64</v>
      </c>
      <c r="H10664" s="3" t="s">
        <v>56</v>
      </c>
      <c r="I10664" s="3" t="s">
        <v>46</v>
      </c>
      <c r="J10664" s="0" t="n">
        <v>5</v>
      </c>
      <c r="K10664" s="3" t="s">
        <v>29</v>
      </c>
      <c r="L10664" s="3" t="s">
        <v>121</v>
      </c>
      <c r="M10664" s="29" t="n">
        <v>115</v>
      </c>
      <c r="N10664" s="30" t="n">
        <f aca="false">DATE(YEAR(B10664),MONTH(B10664),1)</f>
        <v>46235</v>
      </c>
      <c r="O10664" s="0" t="str">
        <f aca="false">IF(J10664&lt;=2,"0-2 days",IF(J10664&lt;=7,"3-7 days",IF(J10664&lt;=14,"8-14 days",IF(J10664&lt;=21,"15-21 days","22+ days"))))</f>
        <v>3-7 days</v>
      </c>
      <c r="P10664" s="0" t="str">
        <f aca="false">IF(VALUE(LEFT(D10664,2))&lt;10,"Early (7-10 AM)",IF(VALUE(LEFT(D10664,2))&lt;14,"Midday (10 AM-2 PM)",IF(VALUE(LEFT(D10664,2))&lt;16,"Afternoon (2-4 PM)","Late (4-6 PM)")))</f>
        <v>Late (4-6 PM)</v>
      </c>
      <c r="Q10664" s="3" t="n">
        <f aca="false">IF(L10664="No-show",1,0)</f>
        <v>0</v>
      </c>
      <c r="R10664" s="29" t="n">
        <f aca="false">IF(L10664="No-show",M10664,0)</f>
        <v>0</v>
      </c>
    </row>
    <row r="10665" customFormat="false" ht="15" hidden="false" customHeight="false" outlineLevel="0" collapsed="false">
      <c r="A10665" s="0" t="s">
        <v>12122</v>
      </c>
      <c r="B10665" s="28" t="n">
        <v>46247</v>
      </c>
      <c r="C10665" s="3" t="s">
        <v>35</v>
      </c>
      <c r="D10665" s="3" t="s">
        <v>212</v>
      </c>
      <c r="E10665" s="3" t="s">
        <v>11251</v>
      </c>
      <c r="F10665" s="3" t="s">
        <v>4</v>
      </c>
      <c r="G10665" s="3" t="s">
        <v>64</v>
      </c>
      <c r="H10665" s="3" t="s">
        <v>58</v>
      </c>
      <c r="I10665" s="3" t="s">
        <v>43</v>
      </c>
      <c r="J10665" s="0" t="n">
        <v>3</v>
      </c>
      <c r="K10665" s="3" t="s">
        <v>29</v>
      </c>
      <c r="L10665" s="3" t="s">
        <v>121</v>
      </c>
      <c r="M10665" s="29" t="n">
        <v>105</v>
      </c>
      <c r="N10665" s="30" t="n">
        <f aca="false">DATE(YEAR(B10665),MONTH(B10665),1)</f>
        <v>46235</v>
      </c>
      <c r="O10665" s="0" t="str">
        <f aca="false">IF(J10665&lt;=2,"0-2 days",IF(J10665&lt;=7,"3-7 days",IF(J10665&lt;=14,"8-14 days",IF(J10665&lt;=21,"15-21 days","22+ days"))))</f>
        <v>3-7 days</v>
      </c>
      <c r="P10665" s="0" t="str">
        <f aca="false">IF(VALUE(LEFT(D10665,2))&lt;10,"Early (7-10 AM)",IF(VALUE(LEFT(D10665,2))&lt;14,"Midday (10 AM-2 PM)",IF(VALUE(LEFT(D10665,2))&lt;16,"Afternoon (2-4 PM)","Late (4-6 PM)")))</f>
        <v>Late (4-6 PM)</v>
      </c>
      <c r="Q10665" s="3" t="n">
        <f aca="false">IF(L10665="No-show",1,0)</f>
        <v>0</v>
      </c>
      <c r="R10665" s="29" t="n">
        <f aca="false">IF(L10665="No-show",M10665,0)</f>
        <v>0</v>
      </c>
    </row>
    <row r="10666" customFormat="false" ht="15" hidden="false" customHeight="false" outlineLevel="0" collapsed="false">
      <c r="A10666" s="0" t="s">
        <v>12123</v>
      </c>
      <c r="B10666" s="28" t="n">
        <v>46247</v>
      </c>
      <c r="C10666" s="3" t="s">
        <v>35</v>
      </c>
      <c r="D10666" s="3" t="s">
        <v>215</v>
      </c>
      <c r="E10666" s="3" t="s">
        <v>11107</v>
      </c>
      <c r="F10666" s="3" t="s">
        <v>7</v>
      </c>
      <c r="G10666" s="3" t="s">
        <v>66</v>
      </c>
      <c r="H10666" s="3" t="s">
        <v>42</v>
      </c>
      <c r="I10666" s="3" t="s">
        <v>46</v>
      </c>
      <c r="J10666" s="0" t="n">
        <v>1</v>
      </c>
      <c r="K10666" s="3" t="s">
        <v>29</v>
      </c>
      <c r="L10666" s="3" t="s">
        <v>121</v>
      </c>
      <c r="M10666" s="29" t="n">
        <v>72</v>
      </c>
      <c r="N10666" s="30" t="n">
        <f aca="false">DATE(YEAR(B10666),MONTH(B10666),1)</f>
        <v>46235</v>
      </c>
      <c r="O10666" s="0" t="str">
        <f aca="false">IF(J10666&lt;=2,"0-2 days",IF(J10666&lt;=7,"3-7 days",IF(J10666&lt;=14,"8-14 days",IF(J10666&lt;=21,"15-21 days","22+ days"))))</f>
        <v>0-2 days</v>
      </c>
      <c r="P10666" s="0" t="str">
        <f aca="false">IF(VALUE(LEFT(D10666,2))&lt;10,"Early (7-10 AM)",IF(VALUE(LEFT(D10666,2))&lt;14,"Midday (10 AM-2 PM)",IF(VALUE(LEFT(D10666,2))&lt;16,"Afternoon (2-4 PM)","Late (4-6 PM)")))</f>
        <v>Late (4-6 PM)</v>
      </c>
      <c r="Q10666" s="3" t="n">
        <f aca="false">IF(L10666="No-show",1,0)</f>
        <v>0</v>
      </c>
      <c r="R10666" s="29" t="n">
        <f aca="false">IF(L10666="No-show",M10666,0)</f>
        <v>0</v>
      </c>
    </row>
    <row r="10667" customFormat="false" ht="15" hidden="false" customHeight="false" outlineLevel="0" collapsed="false">
      <c r="A10667" s="0" t="s">
        <v>12124</v>
      </c>
      <c r="B10667" s="28" t="n">
        <v>46247</v>
      </c>
      <c r="C10667" s="3" t="s">
        <v>35</v>
      </c>
      <c r="D10667" s="3" t="s">
        <v>215</v>
      </c>
      <c r="E10667" s="3" t="s">
        <v>10885</v>
      </c>
      <c r="F10667" s="3" t="s">
        <v>4</v>
      </c>
      <c r="G10667" s="3" t="s">
        <v>66</v>
      </c>
      <c r="H10667" s="3" t="s">
        <v>51</v>
      </c>
      <c r="I10667" s="3" t="s">
        <v>52</v>
      </c>
      <c r="J10667" s="0" t="n">
        <v>4</v>
      </c>
      <c r="K10667" s="3" t="s">
        <v>29</v>
      </c>
      <c r="L10667" s="3" t="s">
        <v>121</v>
      </c>
      <c r="M10667" s="29" t="n">
        <v>116</v>
      </c>
      <c r="N10667" s="30" t="n">
        <f aca="false">DATE(YEAR(B10667),MONTH(B10667),1)</f>
        <v>46235</v>
      </c>
      <c r="O10667" s="0" t="str">
        <f aca="false">IF(J10667&lt;=2,"0-2 days",IF(J10667&lt;=7,"3-7 days",IF(J10667&lt;=14,"8-14 days",IF(J10667&lt;=21,"15-21 days","22+ days"))))</f>
        <v>3-7 days</v>
      </c>
      <c r="P10667" s="0" t="str">
        <f aca="false">IF(VALUE(LEFT(D10667,2))&lt;10,"Early (7-10 AM)",IF(VALUE(LEFT(D10667,2))&lt;14,"Midday (10 AM-2 PM)",IF(VALUE(LEFT(D10667,2))&lt;16,"Afternoon (2-4 PM)","Late (4-6 PM)")))</f>
        <v>Late (4-6 PM)</v>
      </c>
      <c r="Q10667" s="3" t="n">
        <f aca="false">IF(L10667="No-show",1,0)</f>
        <v>0</v>
      </c>
      <c r="R10667" s="29" t="n">
        <f aca="false">IF(L10667="No-show",M10667,0)</f>
        <v>0</v>
      </c>
    </row>
    <row r="10668" customFormat="false" ht="15" hidden="false" customHeight="false" outlineLevel="0" collapsed="false">
      <c r="A10668" s="0" t="s">
        <v>12125</v>
      </c>
      <c r="B10668" s="28" t="n">
        <v>46247</v>
      </c>
      <c r="C10668" s="3" t="s">
        <v>35</v>
      </c>
      <c r="D10668" s="3" t="s">
        <v>215</v>
      </c>
      <c r="E10668" s="3" t="s">
        <v>10954</v>
      </c>
      <c r="F10668" s="3" t="s">
        <v>4</v>
      </c>
      <c r="G10668" s="3" t="s">
        <v>65</v>
      </c>
      <c r="H10668" s="3" t="s">
        <v>45</v>
      </c>
      <c r="I10668" s="3" t="s">
        <v>52</v>
      </c>
      <c r="J10668" s="0" t="n">
        <v>12</v>
      </c>
      <c r="K10668" s="3" t="s">
        <v>29</v>
      </c>
      <c r="L10668" s="3" t="s">
        <v>121</v>
      </c>
      <c r="M10668" s="29" t="n">
        <v>152</v>
      </c>
      <c r="N10668" s="30" t="n">
        <f aca="false">DATE(YEAR(B10668),MONTH(B10668),1)</f>
        <v>46235</v>
      </c>
      <c r="O10668" s="0" t="str">
        <f aca="false">IF(J10668&lt;=2,"0-2 days",IF(J10668&lt;=7,"3-7 days",IF(J10668&lt;=14,"8-14 days",IF(J10668&lt;=21,"15-21 days","22+ days"))))</f>
        <v>8-14 days</v>
      </c>
      <c r="P10668" s="0" t="str">
        <f aca="false">IF(VALUE(LEFT(D10668,2))&lt;10,"Early (7-10 AM)",IF(VALUE(LEFT(D10668,2))&lt;14,"Midday (10 AM-2 PM)",IF(VALUE(LEFT(D10668,2))&lt;16,"Afternoon (2-4 PM)","Late (4-6 PM)")))</f>
        <v>Late (4-6 PM)</v>
      </c>
      <c r="Q10668" s="3" t="n">
        <f aca="false">IF(L10668="No-show",1,0)</f>
        <v>0</v>
      </c>
      <c r="R10668" s="29" t="n">
        <f aca="false">IF(L10668="No-show",M10668,0)</f>
        <v>0</v>
      </c>
    </row>
    <row r="10669" customFormat="false" ht="15" hidden="false" customHeight="false" outlineLevel="0" collapsed="false">
      <c r="A10669" s="0" t="s">
        <v>12126</v>
      </c>
      <c r="B10669" s="28" t="n">
        <v>46247</v>
      </c>
      <c r="C10669" s="3" t="s">
        <v>35</v>
      </c>
      <c r="D10669" s="3" t="s">
        <v>215</v>
      </c>
      <c r="E10669" s="3" t="s">
        <v>12013</v>
      </c>
      <c r="F10669" s="3" t="s">
        <v>3</v>
      </c>
      <c r="G10669" s="3" t="s">
        <v>64</v>
      </c>
      <c r="H10669" s="3" t="s">
        <v>54</v>
      </c>
      <c r="I10669" s="3" t="s">
        <v>49</v>
      </c>
      <c r="J10669" s="0" t="n">
        <v>5</v>
      </c>
      <c r="K10669" s="3" t="s">
        <v>29</v>
      </c>
      <c r="L10669" s="3" t="s">
        <v>284</v>
      </c>
      <c r="M10669" s="29" t="n">
        <v>120</v>
      </c>
      <c r="N10669" s="30" t="n">
        <f aca="false">DATE(YEAR(B10669),MONTH(B10669),1)</f>
        <v>46235</v>
      </c>
      <c r="O10669" s="0" t="str">
        <f aca="false">IF(J10669&lt;=2,"0-2 days",IF(J10669&lt;=7,"3-7 days",IF(J10669&lt;=14,"8-14 days",IF(J10669&lt;=21,"15-21 days","22+ days"))))</f>
        <v>3-7 days</v>
      </c>
      <c r="P10669" s="0" t="str">
        <f aca="false">IF(VALUE(LEFT(D10669,2))&lt;10,"Early (7-10 AM)",IF(VALUE(LEFT(D10669,2))&lt;14,"Midday (10 AM-2 PM)",IF(VALUE(LEFT(D10669,2))&lt;16,"Afternoon (2-4 PM)","Late (4-6 PM)")))</f>
        <v>Late (4-6 PM)</v>
      </c>
      <c r="Q10669" s="3" t="n">
        <f aca="false">IF(L10669="No-show",1,0)</f>
        <v>0</v>
      </c>
      <c r="R10669" s="29" t="n">
        <f aca="false">IF(L10669="No-show",M10669,0)</f>
        <v>0</v>
      </c>
    </row>
    <row r="10670" customFormat="false" ht="15" hidden="false" customHeight="false" outlineLevel="0" collapsed="false">
      <c r="A10670" s="0" t="s">
        <v>12127</v>
      </c>
      <c r="B10670" s="28" t="n">
        <v>46247</v>
      </c>
      <c r="C10670" s="3" t="s">
        <v>35</v>
      </c>
      <c r="D10670" s="3" t="s">
        <v>219</v>
      </c>
      <c r="E10670" s="3" t="s">
        <v>11377</v>
      </c>
      <c r="F10670" s="3" t="s">
        <v>8</v>
      </c>
      <c r="G10670" s="3" t="s">
        <v>64</v>
      </c>
      <c r="H10670" s="3" t="s">
        <v>60</v>
      </c>
      <c r="I10670" s="3" t="s">
        <v>46</v>
      </c>
      <c r="J10670" s="0" t="n">
        <v>10</v>
      </c>
      <c r="K10670" s="3" t="s">
        <v>32</v>
      </c>
      <c r="L10670" s="3" t="s">
        <v>121</v>
      </c>
      <c r="M10670" s="29" t="n">
        <v>135</v>
      </c>
      <c r="N10670" s="30" t="n">
        <f aca="false">DATE(YEAR(B10670),MONTH(B10670),1)</f>
        <v>46235</v>
      </c>
      <c r="O10670" s="0" t="str">
        <f aca="false">IF(J10670&lt;=2,"0-2 days",IF(J10670&lt;=7,"3-7 days",IF(J10670&lt;=14,"8-14 days",IF(J10670&lt;=21,"15-21 days","22+ days"))))</f>
        <v>8-14 days</v>
      </c>
      <c r="P10670" s="0" t="str">
        <f aca="false">IF(VALUE(LEFT(D10670,2))&lt;10,"Early (7-10 AM)",IF(VALUE(LEFT(D10670,2))&lt;14,"Midday (10 AM-2 PM)",IF(VALUE(LEFT(D10670,2))&lt;16,"Afternoon (2-4 PM)","Late (4-6 PM)")))</f>
        <v>Late (4-6 PM)</v>
      </c>
      <c r="Q10670" s="3" t="n">
        <f aca="false">IF(L10670="No-show",1,0)</f>
        <v>0</v>
      </c>
      <c r="R10670" s="29" t="n">
        <f aca="false">IF(L10670="No-show",M10670,0)</f>
        <v>0</v>
      </c>
    </row>
    <row r="10671" customFormat="false" ht="15" hidden="false" customHeight="false" outlineLevel="0" collapsed="false">
      <c r="A10671" s="0" t="s">
        <v>12128</v>
      </c>
      <c r="B10671" s="28" t="n">
        <v>46247</v>
      </c>
      <c r="C10671" s="3" t="s">
        <v>35</v>
      </c>
      <c r="D10671" s="3" t="s">
        <v>222</v>
      </c>
      <c r="E10671" s="3" t="s">
        <v>11240</v>
      </c>
      <c r="F10671" s="3" t="s">
        <v>4</v>
      </c>
      <c r="G10671" s="3" t="s">
        <v>64</v>
      </c>
      <c r="H10671" s="3" t="s">
        <v>56</v>
      </c>
      <c r="I10671" s="3" t="s">
        <v>57</v>
      </c>
      <c r="J10671" s="0" t="n">
        <v>3</v>
      </c>
      <c r="K10671" s="3" t="s">
        <v>29</v>
      </c>
      <c r="L10671" s="3" t="s">
        <v>121</v>
      </c>
      <c r="M10671" s="29" t="n">
        <v>115</v>
      </c>
      <c r="N10671" s="30" t="n">
        <f aca="false">DATE(YEAR(B10671),MONTH(B10671),1)</f>
        <v>46235</v>
      </c>
      <c r="O10671" s="0" t="str">
        <f aca="false">IF(J10671&lt;=2,"0-2 days",IF(J10671&lt;=7,"3-7 days",IF(J10671&lt;=14,"8-14 days",IF(J10671&lt;=21,"15-21 days","22+ days"))))</f>
        <v>3-7 days</v>
      </c>
      <c r="P10671" s="0" t="str">
        <f aca="false">IF(VALUE(LEFT(D10671,2))&lt;10,"Early (7-10 AM)",IF(VALUE(LEFT(D10671,2))&lt;14,"Midday (10 AM-2 PM)",IF(VALUE(LEFT(D10671,2))&lt;16,"Afternoon (2-4 PM)","Late (4-6 PM)")))</f>
        <v>Late (4-6 PM)</v>
      </c>
      <c r="Q10671" s="3" t="n">
        <f aca="false">IF(L10671="No-show",1,0)</f>
        <v>0</v>
      </c>
      <c r="R10671" s="29" t="n">
        <f aca="false">IF(L10671="No-show",M10671,0)</f>
        <v>0</v>
      </c>
    </row>
    <row r="10672" customFormat="false" ht="15" hidden="false" customHeight="false" outlineLevel="0" collapsed="false">
      <c r="A10672" s="0" t="s">
        <v>12129</v>
      </c>
      <c r="B10672" s="28" t="n">
        <v>46248</v>
      </c>
      <c r="C10672" s="3" t="s">
        <v>37</v>
      </c>
      <c r="D10672" s="3" t="s">
        <v>125</v>
      </c>
      <c r="E10672" s="3" t="s">
        <v>12130</v>
      </c>
      <c r="F10672" s="3" t="s">
        <v>3</v>
      </c>
      <c r="G10672" s="3" t="s">
        <v>63</v>
      </c>
      <c r="H10672" s="3" t="s">
        <v>58</v>
      </c>
      <c r="I10672" s="3" t="s">
        <v>52</v>
      </c>
      <c r="J10672" s="0" t="n">
        <v>9</v>
      </c>
      <c r="K10672" s="3" t="s">
        <v>32</v>
      </c>
      <c r="L10672" s="3" t="s">
        <v>121</v>
      </c>
      <c r="M10672" s="29" t="n">
        <v>168</v>
      </c>
      <c r="N10672" s="30" t="n">
        <f aca="false">DATE(YEAR(B10672),MONTH(B10672),1)</f>
        <v>46235</v>
      </c>
      <c r="O10672" s="0" t="str">
        <f aca="false">IF(J10672&lt;=2,"0-2 days",IF(J10672&lt;=7,"3-7 days",IF(J10672&lt;=14,"8-14 days",IF(J10672&lt;=21,"15-21 days","22+ days"))))</f>
        <v>8-14 days</v>
      </c>
      <c r="P10672" s="0" t="str">
        <f aca="false">IF(VALUE(LEFT(D10672,2))&lt;10,"Early (7-10 AM)",IF(VALUE(LEFT(D10672,2))&lt;14,"Midday (10 AM-2 PM)",IF(VALUE(LEFT(D10672,2))&lt;16,"Afternoon (2-4 PM)","Late (4-6 PM)")))</f>
        <v>Early (7-10 AM)</v>
      </c>
      <c r="Q10672" s="3" t="n">
        <f aca="false">IF(L10672="No-show",1,0)</f>
        <v>0</v>
      </c>
      <c r="R10672" s="29" t="n">
        <f aca="false">IF(L10672="No-show",M10672,0)</f>
        <v>0</v>
      </c>
    </row>
    <row r="10673" customFormat="false" ht="15" hidden="false" customHeight="false" outlineLevel="0" collapsed="false">
      <c r="A10673" s="0" t="s">
        <v>12131</v>
      </c>
      <c r="B10673" s="28" t="n">
        <v>46248</v>
      </c>
      <c r="C10673" s="3" t="s">
        <v>37</v>
      </c>
      <c r="D10673" s="3" t="s">
        <v>125</v>
      </c>
      <c r="E10673" s="3" t="s">
        <v>12039</v>
      </c>
      <c r="F10673" s="3" t="s">
        <v>3</v>
      </c>
      <c r="G10673" s="3" t="s">
        <v>64</v>
      </c>
      <c r="H10673" s="3" t="s">
        <v>58</v>
      </c>
      <c r="I10673" s="3" t="s">
        <v>43</v>
      </c>
      <c r="J10673" s="0" t="n">
        <v>4</v>
      </c>
      <c r="K10673" s="3" t="s">
        <v>32</v>
      </c>
      <c r="L10673" s="3" t="s">
        <v>217</v>
      </c>
      <c r="M10673" s="29" t="n">
        <v>105</v>
      </c>
      <c r="N10673" s="30" t="n">
        <f aca="false">DATE(YEAR(B10673),MONTH(B10673),1)</f>
        <v>46235</v>
      </c>
      <c r="O10673" s="0" t="str">
        <f aca="false">IF(J10673&lt;=2,"0-2 days",IF(J10673&lt;=7,"3-7 days",IF(J10673&lt;=14,"8-14 days",IF(J10673&lt;=21,"15-21 days","22+ days"))))</f>
        <v>3-7 days</v>
      </c>
      <c r="P10673" s="0" t="str">
        <f aca="false">IF(VALUE(LEFT(D10673,2))&lt;10,"Early (7-10 AM)",IF(VALUE(LEFT(D10673,2))&lt;14,"Midday (10 AM-2 PM)",IF(VALUE(LEFT(D10673,2))&lt;16,"Afternoon (2-4 PM)","Late (4-6 PM)")))</f>
        <v>Early (7-10 AM)</v>
      </c>
      <c r="Q10673" s="3" t="n">
        <f aca="false">IF(L10673="No-show",1,0)</f>
        <v>1</v>
      </c>
      <c r="R10673" s="29" t="n">
        <f aca="false">IF(L10673="No-show",M10673,0)</f>
        <v>105</v>
      </c>
    </row>
    <row r="10674" customFormat="false" ht="15" hidden="false" customHeight="false" outlineLevel="0" collapsed="false">
      <c r="A10674" s="0" t="s">
        <v>12132</v>
      </c>
      <c r="B10674" s="28" t="n">
        <v>46248</v>
      </c>
      <c r="C10674" s="3" t="s">
        <v>37</v>
      </c>
      <c r="D10674" s="3" t="s">
        <v>125</v>
      </c>
      <c r="E10674" s="3" t="s">
        <v>11777</v>
      </c>
      <c r="F10674" s="3" t="s">
        <v>8</v>
      </c>
      <c r="G10674" s="3" t="s">
        <v>64</v>
      </c>
      <c r="H10674" s="3" t="s">
        <v>54</v>
      </c>
      <c r="I10674" s="3" t="s">
        <v>49</v>
      </c>
      <c r="J10674" s="0" t="n">
        <v>5</v>
      </c>
      <c r="K10674" s="3" t="s">
        <v>29</v>
      </c>
      <c r="L10674" s="3" t="s">
        <v>121</v>
      </c>
      <c r="M10674" s="29" t="n">
        <v>120</v>
      </c>
      <c r="N10674" s="30" t="n">
        <f aca="false">DATE(YEAR(B10674),MONTH(B10674),1)</f>
        <v>46235</v>
      </c>
      <c r="O10674" s="0" t="str">
        <f aca="false">IF(J10674&lt;=2,"0-2 days",IF(J10674&lt;=7,"3-7 days",IF(J10674&lt;=14,"8-14 days",IF(J10674&lt;=21,"15-21 days","22+ days"))))</f>
        <v>3-7 days</v>
      </c>
      <c r="P10674" s="0" t="str">
        <f aca="false">IF(VALUE(LEFT(D10674,2))&lt;10,"Early (7-10 AM)",IF(VALUE(LEFT(D10674,2))&lt;14,"Midday (10 AM-2 PM)",IF(VALUE(LEFT(D10674,2))&lt;16,"Afternoon (2-4 PM)","Late (4-6 PM)")))</f>
        <v>Early (7-10 AM)</v>
      </c>
      <c r="Q10674" s="3" t="n">
        <f aca="false">IF(L10674="No-show",1,0)</f>
        <v>0</v>
      </c>
      <c r="R10674" s="29" t="n">
        <f aca="false">IF(L10674="No-show",M10674,0)</f>
        <v>0</v>
      </c>
    </row>
    <row r="10675" customFormat="false" ht="15" hidden="false" customHeight="false" outlineLevel="0" collapsed="false">
      <c r="A10675" s="0" t="s">
        <v>12133</v>
      </c>
      <c r="B10675" s="28" t="n">
        <v>46248</v>
      </c>
      <c r="C10675" s="3" t="s">
        <v>37</v>
      </c>
      <c r="D10675" s="3" t="s">
        <v>125</v>
      </c>
      <c r="E10675" s="3" t="s">
        <v>11651</v>
      </c>
      <c r="F10675" s="3" t="s">
        <v>4</v>
      </c>
      <c r="G10675" s="3" t="s">
        <v>64</v>
      </c>
      <c r="H10675" s="3" t="s">
        <v>54</v>
      </c>
      <c r="I10675" s="3" t="s">
        <v>43</v>
      </c>
      <c r="J10675" s="0" t="n">
        <v>3</v>
      </c>
      <c r="K10675" s="3" t="s">
        <v>29</v>
      </c>
      <c r="L10675" s="3" t="s">
        <v>121</v>
      </c>
      <c r="M10675" s="29" t="n">
        <v>120</v>
      </c>
      <c r="N10675" s="30" t="n">
        <f aca="false">DATE(YEAR(B10675),MONTH(B10675),1)</f>
        <v>46235</v>
      </c>
      <c r="O10675" s="0" t="str">
        <f aca="false">IF(J10675&lt;=2,"0-2 days",IF(J10675&lt;=7,"3-7 days",IF(J10675&lt;=14,"8-14 days",IF(J10675&lt;=21,"15-21 days","22+ days"))))</f>
        <v>3-7 days</v>
      </c>
      <c r="P10675" s="0" t="str">
        <f aca="false">IF(VALUE(LEFT(D10675,2))&lt;10,"Early (7-10 AM)",IF(VALUE(LEFT(D10675,2))&lt;14,"Midday (10 AM-2 PM)",IF(VALUE(LEFT(D10675,2))&lt;16,"Afternoon (2-4 PM)","Late (4-6 PM)")))</f>
        <v>Early (7-10 AM)</v>
      </c>
      <c r="Q10675" s="3" t="n">
        <f aca="false">IF(L10675="No-show",1,0)</f>
        <v>0</v>
      </c>
      <c r="R10675" s="29" t="n">
        <f aca="false">IF(L10675="No-show",M10675,0)</f>
        <v>0</v>
      </c>
    </row>
    <row r="10676" customFormat="false" ht="15" hidden="false" customHeight="false" outlineLevel="0" collapsed="false">
      <c r="A10676" s="0" t="s">
        <v>12134</v>
      </c>
      <c r="B10676" s="28" t="n">
        <v>46248</v>
      </c>
      <c r="C10676" s="3" t="s">
        <v>37</v>
      </c>
      <c r="D10676" s="3" t="s">
        <v>135</v>
      </c>
      <c r="E10676" s="3" t="s">
        <v>11440</v>
      </c>
      <c r="F10676" s="3" t="s">
        <v>7</v>
      </c>
      <c r="G10676" s="3" t="s">
        <v>64</v>
      </c>
      <c r="H10676" s="3" t="s">
        <v>54</v>
      </c>
      <c r="I10676" s="3" t="s">
        <v>46</v>
      </c>
      <c r="J10676" s="0" t="n">
        <v>6</v>
      </c>
      <c r="K10676" s="3" t="s">
        <v>29</v>
      </c>
      <c r="L10676" s="3" t="s">
        <v>129</v>
      </c>
      <c r="M10676" s="29" t="n">
        <v>120</v>
      </c>
      <c r="N10676" s="30" t="n">
        <f aca="false">DATE(YEAR(B10676),MONTH(B10676),1)</f>
        <v>46235</v>
      </c>
      <c r="O10676" s="0" t="str">
        <f aca="false">IF(J10676&lt;=2,"0-2 days",IF(J10676&lt;=7,"3-7 days",IF(J10676&lt;=14,"8-14 days",IF(J10676&lt;=21,"15-21 days","22+ days"))))</f>
        <v>3-7 days</v>
      </c>
      <c r="P10676" s="0" t="str">
        <f aca="false">IF(VALUE(LEFT(D10676,2))&lt;10,"Early (7-10 AM)",IF(VALUE(LEFT(D10676,2))&lt;14,"Midday (10 AM-2 PM)",IF(VALUE(LEFT(D10676,2))&lt;16,"Afternoon (2-4 PM)","Late (4-6 PM)")))</f>
        <v>Early (7-10 AM)</v>
      </c>
      <c r="Q10676" s="3" t="n">
        <f aca="false">IF(L10676="No-show",1,0)</f>
        <v>0</v>
      </c>
      <c r="R10676" s="29" t="n">
        <f aca="false">IF(L10676="No-show",M10676,0)</f>
        <v>0</v>
      </c>
    </row>
    <row r="10677" customFormat="false" ht="15" hidden="false" customHeight="false" outlineLevel="0" collapsed="false">
      <c r="A10677" s="0" t="s">
        <v>12135</v>
      </c>
      <c r="B10677" s="28" t="n">
        <v>46248</v>
      </c>
      <c r="C10677" s="3" t="s">
        <v>37</v>
      </c>
      <c r="D10677" s="3" t="s">
        <v>135</v>
      </c>
      <c r="E10677" s="3" t="s">
        <v>11566</v>
      </c>
      <c r="F10677" s="3" t="s">
        <v>8</v>
      </c>
      <c r="G10677" s="3" t="s">
        <v>64</v>
      </c>
      <c r="H10677" s="3" t="s">
        <v>54</v>
      </c>
      <c r="I10677" s="3" t="s">
        <v>46</v>
      </c>
      <c r="J10677" s="0" t="n">
        <v>13</v>
      </c>
      <c r="K10677" s="3" t="s">
        <v>29</v>
      </c>
      <c r="L10677" s="3" t="s">
        <v>121</v>
      </c>
      <c r="M10677" s="29" t="n">
        <v>120</v>
      </c>
      <c r="N10677" s="30" t="n">
        <f aca="false">DATE(YEAR(B10677),MONTH(B10677),1)</f>
        <v>46235</v>
      </c>
      <c r="O10677" s="0" t="str">
        <f aca="false">IF(J10677&lt;=2,"0-2 days",IF(J10677&lt;=7,"3-7 days",IF(J10677&lt;=14,"8-14 days",IF(J10677&lt;=21,"15-21 days","22+ days"))))</f>
        <v>8-14 days</v>
      </c>
      <c r="P10677" s="0" t="str">
        <f aca="false">IF(VALUE(LEFT(D10677,2))&lt;10,"Early (7-10 AM)",IF(VALUE(LEFT(D10677,2))&lt;14,"Midday (10 AM-2 PM)",IF(VALUE(LEFT(D10677,2))&lt;16,"Afternoon (2-4 PM)","Late (4-6 PM)")))</f>
        <v>Early (7-10 AM)</v>
      </c>
      <c r="Q10677" s="3" t="n">
        <f aca="false">IF(L10677="No-show",1,0)</f>
        <v>0</v>
      </c>
      <c r="R10677" s="29" t="n">
        <f aca="false">IF(L10677="No-show",M10677,0)</f>
        <v>0</v>
      </c>
    </row>
    <row r="10678" customFormat="false" ht="15" hidden="false" customHeight="false" outlineLevel="0" collapsed="false">
      <c r="A10678" s="0" t="s">
        <v>12136</v>
      </c>
      <c r="B10678" s="28" t="n">
        <v>46248</v>
      </c>
      <c r="C10678" s="3" t="s">
        <v>37</v>
      </c>
      <c r="D10678" s="3" t="s">
        <v>235</v>
      </c>
      <c r="E10678" s="3" t="s">
        <v>11851</v>
      </c>
      <c r="F10678" s="3" t="s">
        <v>8</v>
      </c>
      <c r="G10678" s="3" t="s">
        <v>64</v>
      </c>
      <c r="H10678" s="3" t="s">
        <v>54</v>
      </c>
      <c r="I10678" s="3" t="s">
        <v>59</v>
      </c>
      <c r="J10678" s="0" t="n">
        <v>4</v>
      </c>
      <c r="K10678" s="3" t="s">
        <v>29</v>
      </c>
      <c r="L10678" s="3" t="s">
        <v>121</v>
      </c>
      <c r="M10678" s="29" t="n">
        <v>120</v>
      </c>
      <c r="N10678" s="30" t="n">
        <f aca="false">DATE(YEAR(B10678),MONTH(B10678),1)</f>
        <v>46235</v>
      </c>
      <c r="O10678" s="0" t="str">
        <f aca="false">IF(J10678&lt;=2,"0-2 days",IF(J10678&lt;=7,"3-7 days",IF(J10678&lt;=14,"8-14 days",IF(J10678&lt;=21,"15-21 days","22+ days"))))</f>
        <v>3-7 days</v>
      </c>
      <c r="P10678" s="0" t="str">
        <f aca="false">IF(VALUE(LEFT(D10678,2))&lt;10,"Early (7-10 AM)",IF(VALUE(LEFT(D10678,2))&lt;14,"Midday (10 AM-2 PM)",IF(VALUE(LEFT(D10678,2))&lt;16,"Afternoon (2-4 PM)","Late (4-6 PM)")))</f>
        <v>Early (7-10 AM)</v>
      </c>
      <c r="Q10678" s="3" t="n">
        <f aca="false">IF(L10678="No-show",1,0)</f>
        <v>0</v>
      </c>
      <c r="R10678" s="29" t="n">
        <f aca="false">IF(L10678="No-show",M10678,0)</f>
        <v>0</v>
      </c>
    </row>
    <row r="10679" customFormat="false" ht="15" hidden="false" customHeight="false" outlineLevel="0" collapsed="false">
      <c r="A10679" s="0" t="s">
        <v>12137</v>
      </c>
      <c r="B10679" s="28" t="n">
        <v>46248</v>
      </c>
      <c r="C10679" s="3" t="s">
        <v>37</v>
      </c>
      <c r="D10679" s="3" t="s">
        <v>235</v>
      </c>
      <c r="E10679" s="3" t="s">
        <v>11614</v>
      </c>
      <c r="F10679" s="3" t="s">
        <v>8</v>
      </c>
      <c r="G10679" s="3" t="s">
        <v>64</v>
      </c>
      <c r="H10679" s="3" t="s">
        <v>58</v>
      </c>
      <c r="I10679" s="3" t="s">
        <v>52</v>
      </c>
      <c r="J10679" s="0" t="n">
        <v>13</v>
      </c>
      <c r="K10679" s="3" t="s">
        <v>29</v>
      </c>
      <c r="L10679" s="3" t="s">
        <v>217</v>
      </c>
      <c r="M10679" s="29" t="n">
        <v>105</v>
      </c>
      <c r="N10679" s="30" t="n">
        <f aca="false">DATE(YEAR(B10679),MONTH(B10679),1)</f>
        <v>46235</v>
      </c>
      <c r="O10679" s="0" t="str">
        <f aca="false">IF(J10679&lt;=2,"0-2 days",IF(J10679&lt;=7,"3-7 days",IF(J10679&lt;=14,"8-14 days",IF(J10679&lt;=21,"15-21 days","22+ days"))))</f>
        <v>8-14 days</v>
      </c>
      <c r="P10679" s="0" t="str">
        <f aca="false">IF(VALUE(LEFT(D10679,2))&lt;10,"Early (7-10 AM)",IF(VALUE(LEFT(D10679,2))&lt;14,"Midday (10 AM-2 PM)",IF(VALUE(LEFT(D10679,2))&lt;16,"Afternoon (2-4 PM)","Late (4-6 PM)")))</f>
        <v>Early (7-10 AM)</v>
      </c>
      <c r="Q10679" s="3" t="n">
        <f aca="false">IF(L10679="No-show",1,0)</f>
        <v>1</v>
      </c>
      <c r="R10679" s="29" t="n">
        <f aca="false">IF(L10679="No-show",M10679,0)</f>
        <v>105</v>
      </c>
    </row>
    <row r="10680" customFormat="false" ht="15" hidden="false" customHeight="false" outlineLevel="0" collapsed="false">
      <c r="A10680" s="0" t="s">
        <v>12138</v>
      </c>
      <c r="B10680" s="28" t="n">
        <v>46248</v>
      </c>
      <c r="C10680" s="3" t="s">
        <v>37</v>
      </c>
      <c r="D10680" s="3" t="s">
        <v>235</v>
      </c>
      <c r="E10680" s="3" t="s">
        <v>11283</v>
      </c>
      <c r="F10680" s="3" t="s">
        <v>4</v>
      </c>
      <c r="G10680" s="3" t="s">
        <v>64</v>
      </c>
      <c r="H10680" s="3" t="s">
        <v>58</v>
      </c>
      <c r="I10680" s="3" t="s">
        <v>43</v>
      </c>
      <c r="J10680" s="0" t="n">
        <v>3</v>
      </c>
      <c r="K10680" s="3" t="s">
        <v>32</v>
      </c>
      <c r="L10680" s="3" t="s">
        <v>129</v>
      </c>
      <c r="M10680" s="29" t="n">
        <v>105</v>
      </c>
      <c r="N10680" s="30" t="n">
        <f aca="false">DATE(YEAR(B10680),MONTH(B10680),1)</f>
        <v>46235</v>
      </c>
      <c r="O10680" s="0" t="str">
        <f aca="false">IF(J10680&lt;=2,"0-2 days",IF(J10680&lt;=7,"3-7 days",IF(J10680&lt;=14,"8-14 days",IF(J10680&lt;=21,"15-21 days","22+ days"))))</f>
        <v>3-7 days</v>
      </c>
      <c r="P10680" s="0" t="str">
        <f aca="false">IF(VALUE(LEFT(D10680,2))&lt;10,"Early (7-10 AM)",IF(VALUE(LEFT(D10680,2))&lt;14,"Midday (10 AM-2 PM)",IF(VALUE(LEFT(D10680,2))&lt;16,"Afternoon (2-4 PM)","Late (4-6 PM)")))</f>
        <v>Early (7-10 AM)</v>
      </c>
      <c r="Q10680" s="3" t="n">
        <f aca="false">IF(L10680="No-show",1,0)</f>
        <v>0</v>
      </c>
      <c r="R10680" s="29" t="n">
        <f aca="false">IF(L10680="No-show",M10680,0)</f>
        <v>0</v>
      </c>
    </row>
    <row r="10681" customFormat="false" ht="15" hidden="false" customHeight="false" outlineLevel="0" collapsed="false">
      <c r="A10681" s="0" t="s">
        <v>12139</v>
      </c>
      <c r="B10681" s="28" t="n">
        <v>46248</v>
      </c>
      <c r="C10681" s="3" t="s">
        <v>37</v>
      </c>
      <c r="D10681" s="3" t="s">
        <v>235</v>
      </c>
      <c r="E10681" s="3" t="s">
        <v>11932</v>
      </c>
      <c r="F10681" s="3" t="s">
        <v>8</v>
      </c>
      <c r="G10681" s="3" t="s">
        <v>64</v>
      </c>
      <c r="H10681" s="3" t="s">
        <v>58</v>
      </c>
      <c r="I10681" s="3" t="s">
        <v>52</v>
      </c>
      <c r="J10681" s="0" t="n">
        <v>10</v>
      </c>
      <c r="K10681" s="3" t="s">
        <v>29</v>
      </c>
      <c r="L10681" s="3" t="s">
        <v>121</v>
      </c>
      <c r="M10681" s="29" t="n">
        <v>105</v>
      </c>
      <c r="N10681" s="30" t="n">
        <f aca="false">DATE(YEAR(B10681),MONTH(B10681),1)</f>
        <v>46235</v>
      </c>
      <c r="O10681" s="0" t="str">
        <f aca="false">IF(J10681&lt;=2,"0-2 days",IF(J10681&lt;=7,"3-7 days",IF(J10681&lt;=14,"8-14 days",IF(J10681&lt;=21,"15-21 days","22+ days"))))</f>
        <v>8-14 days</v>
      </c>
      <c r="P10681" s="0" t="str">
        <f aca="false">IF(VALUE(LEFT(D10681,2))&lt;10,"Early (7-10 AM)",IF(VALUE(LEFT(D10681,2))&lt;14,"Midday (10 AM-2 PM)",IF(VALUE(LEFT(D10681,2))&lt;16,"Afternoon (2-4 PM)","Late (4-6 PM)")))</f>
        <v>Early (7-10 AM)</v>
      </c>
      <c r="Q10681" s="3" t="n">
        <f aca="false">IF(L10681="No-show",1,0)</f>
        <v>0</v>
      </c>
      <c r="R10681" s="29" t="n">
        <f aca="false">IF(L10681="No-show",M10681,0)</f>
        <v>0</v>
      </c>
    </row>
    <row r="10682" customFormat="false" ht="15" hidden="false" customHeight="false" outlineLevel="0" collapsed="false">
      <c r="A10682" s="0" t="s">
        <v>12140</v>
      </c>
      <c r="B10682" s="28" t="n">
        <v>46248</v>
      </c>
      <c r="C10682" s="3" t="s">
        <v>37</v>
      </c>
      <c r="D10682" s="3" t="s">
        <v>142</v>
      </c>
      <c r="E10682" s="3" t="s">
        <v>11694</v>
      </c>
      <c r="F10682" s="3" t="s">
        <v>3</v>
      </c>
      <c r="G10682" s="3" t="s">
        <v>64</v>
      </c>
      <c r="H10682" s="3" t="s">
        <v>54</v>
      </c>
      <c r="I10682" s="3" t="s">
        <v>46</v>
      </c>
      <c r="J10682" s="0" t="n">
        <v>6</v>
      </c>
      <c r="K10682" s="3" t="s">
        <v>29</v>
      </c>
      <c r="L10682" s="3" t="s">
        <v>121</v>
      </c>
      <c r="M10682" s="29" t="n">
        <v>120</v>
      </c>
      <c r="N10682" s="30" t="n">
        <f aca="false">DATE(YEAR(B10682),MONTH(B10682),1)</f>
        <v>46235</v>
      </c>
      <c r="O10682" s="0" t="str">
        <f aca="false">IF(J10682&lt;=2,"0-2 days",IF(J10682&lt;=7,"3-7 days",IF(J10682&lt;=14,"8-14 days",IF(J10682&lt;=21,"15-21 days","22+ days"))))</f>
        <v>3-7 days</v>
      </c>
      <c r="P10682" s="0" t="str">
        <f aca="false">IF(VALUE(LEFT(D10682,2))&lt;10,"Early (7-10 AM)",IF(VALUE(LEFT(D10682,2))&lt;14,"Midday (10 AM-2 PM)",IF(VALUE(LEFT(D10682,2))&lt;16,"Afternoon (2-4 PM)","Late (4-6 PM)")))</f>
        <v>Early (7-10 AM)</v>
      </c>
      <c r="Q10682" s="3" t="n">
        <f aca="false">IF(L10682="No-show",1,0)</f>
        <v>0</v>
      </c>
      <c r="R10682" s="29" t="n">
        <f aca="false">IF(L10682="No-show",M10682,0)</f>
        <v>0</v>
      </c>
    </row>
    <row r="10683" customFormat="false" ht="15" hidden="false" customHeight="false" outlineLevel="0" collapsed="false">
      <c r="A10683" s="0" t="s">
        <v>12141</v>
      </c>
      <c r="B10683" s="28" t="n">
        <v>46248</v>
      </c>
      <c r="C10683" s="3" t="s">
        <v>37</v>
      </c>
      <c r="D10683" s="3" t="s">
        <v>142</v>
      </c>
      <c r="E10683" s="3" t="s">
        <v>10299</v>
      </c>
      <c r="F10683" s="3" t="s">
        <v>8</v>
      </c>
      <c r="G10683" s="3" t="s">
        <v>66</v>
      </c>
      <c r="H10683" s="3" t="s">
        <v>56</v>
      </c>
      <c r="I10683" s="3" t="s">
        <v>52</v>
      </c>
      <c r="J10683" s="0" t="n">
        <v>4</v>
      </c>
      <c r="K10683" s="3" t="s">
        <v>32</v>
      </c>
      <c r="L10683" s="3" t="s">
        <v>121</v>
      </c>
      <c r="M10683" s="29" t="n">
        <v>115</v>
      </c>
      <c r="N10683" s="30" t="n">
        <f aca="false">DATE(YEAR(B10683),MONTH(B10683),1)</f>
        <v>46235</v>
      </c>
      <c r="O10683" s="0" t="str">
        <f aca="false">IF(J10683&lt;=2,"0-2 days",IF(J10683&lt;=7,"3-7 days",IF(J10683&lt;=14,"8-14 days",IF(J10683&lt;=21,"15-21 days","22+ days"))))</f>
        <v>3-7 days</v>
      </c>
      <c r="P10683" s="0" t="str">
        <f aca="false">IF(VALUE(LEFT(D10683,2))&lt;10,"Early (7-10 AM)",IF(VALUE(LEFT(D10683,2))&lt;14,"Midday (10 AM-2 PM)",IF(VALUE(LEFT(D10683,2))&lt;16,"Afternoon (2-4 PM)","Late (4-6 PM)")))</f>
        <v>Early (7-10 AM)</v>
      </c>
      <c r="Q10683" s="3" t="n">
        <f aca="false">IF(L10683="No-show",1,0)</f>
        <v>0</v>
      </c>
      <c r="R10683" s="29" t="n">
        <f aca="false">IF(L10683="No-show",M10683,0)</f>
        <v>0</v>
      </c>
    </row>
    <row r="10684" customFormat="false" ht="15" hidden="false" customHeight="false" outlineLevel="0" collapsed="false">
      <c r="A10684" s="0" t="s">
        <v>12142</v>
      </c>
      <c r="B10684" s="28" t="n">
        <v>46248</v>
      </c>
      <c r="C10684" s="3" t="s">
        <v>37</v>
      </c>
      <c r="D10684" s="3" t="s">
        <v>142</v>
      </c>
      <c r="E10684" s="3" t="s">
        <v>11319</v>
      </c>
      <c r="F10684" s="3" t="s">
        <v>8</v>
      </c>
      <c r="G10684" s="3" t="s">
        <v>64</v>
      </c>
      <c r="H10684" s="3" t="s">
        <v>54</v>
      </c>
      <c r="I10684" s="3" t="s">
        <v>55</v>
      </c>
      <c r="J10684" s="0" t="n">
        <v>9</v>
      </c>
      <c r="K10684" s="3" t="s">
        <v>29</v>
      </c>
      <c r="L10684" s="3" t="s">
        <v>217</v>
      </c>
      <c r="M10684" s="29" t="n">
        <v>120</v>
      </c>
      <c r="N10684" s="30" t="n">
        <f aca="false">DATE(YEAR(B10684),MONTH(B10684),1)</f>
        <v>46235</v>
      </c>
      <c r="O10684" s="0" t="str">
        <f aca="false">IF(J10684&lt;=2,"0-2 days",IF(J10684&lt;=7,"3-7 days",IF(J10684&lt;=14,"8-14 days",IF(J10684&lt;=21,"15-21 days","22+ days"))))</f>
        <v>8-14 days</v>
      </c>
      <c r="P10684" s="0" t="str">
        <f aca="false">IF(VALUE(LEFT(D10684,2))&lt;10,"Early (7-10 AM)",IF(VALUE(LEFT(D10684,2))&lt;14,"Midday (10 AM-2 PM)",IF(VALUE(LEFT(D10684,2))&lt;16,"Afternoon (2-4 PM)","Late (4-6 PM)")))</f>
        <v>Early (7-10 AM)</v>
      </c>
      <c r="Q10684" s="3" t="n">
        <f aca="false">IF(L10684="No-show",1,0)</f>
        <v>1</v>
      </c>
      <c r="R10684" s="29" t="n">
        <f aca="false">IF(L10684="No-show",M10684,0)</f>
        <v>120</v>
      </c>
    </row>
    <row r="10685" customFormat="false" ht="15" hidden="false" customHeight="false" outlineLevel="0" collapsed="false">
      <c r="A10685" s="0" t="s">
        <v>12143</v>
      </c>
      <c r="B10685" s="28" t="n">
        <v>46248</v>
      </c>
      <c r="C10685" s="3" t="s">
        <v>37</v>
      </c>
      <c r="D10685" s="3" t="s">
        <v>142</v>
      </c>
      <c r="E10685" s="3" t="s">
        <v>10848</v>
      </c>
      <c r="F10685" s="3" t="s">
        <v>4</v>
      </c>
      <c r="G10685" s="3" t="s">
        <v>66</v>
      </c>
      <c r="H10685" s="3" t="s">
        <v>58</v>
      </c>
      <c r="I10685" s="3" t="s">
        <v>43</v>
      </c>
      <c r="J10685" s="0" t="n">
        <v>27</v>
      </c>
      <c r="K10685" s="3" t="s">
        <v>29</v>
      </c>
      <c r="L10685" s="3" t="s">
        <v>121</v>
      </c>
      <c r="M10685" s="29" t="n">
        <v>105</v>
      </c>
      <c r="N10685" s="30" t="n">
        <f aca="false">DATE(YEAR(B10685),MONTH(B10685),1)</f>
        <v>46235</v>
      </c>
      <c r="O10685" s="0" t="str">
        <f aca="false">IF(J10685&lt;=2,"0-2 days",IF(J10685&lt;=7,"3-7 days",IF(J10685&lt;=14,"8-14 days",IF(J10685&lt;=21,"15-21 days","22+ days"))))</f>
        <v>22+ days</v>
      </c>
      <c r="P10685" s="0" t="str">
        <f aca="false">IF(VALUE(LEFT(D10685,2))&lt;10,"Early (7-10 AM)",IF(VALUE(LEFT(D10685,2))&lt;14,"Midday (10 AM-2 PM)",IF(VALUE(LEFT(D10685,2))&lt;16,"Afternoon (2-4 PM)","Late (4-6 PM)")))</f>
        <v>Early (7-10 AM)</v>
      </c>
      <c r="Q10685" s="3" t="n">
        <f aca="false">IF(L10685="No-show",1,0)</f>
        <v>0</v>
      </c>
      <c r="R10685" s="29" t="n">
        <f aca="false">IF(L10685="No-show",M10685,0)</f>
        <v>0</v>
      </c>
    </row>
    <row r="10686" customFormat="false" ht="15" hidden="false" customHeight="false" outlineLevel="0" collapsed="false">
      <c r="A10686" s="0" t="s">
        <v>12144</v>
      </c>
      <c r="B10686" s="28" t="n">
        <v>46248</v>
      </c>
      <c r="C10686" s="3" t="s">
        <v>37</v>
      </c>
      <c r="D10686" s="3" t="s">
        <v>142</v>
      </c>
      <c r="E10686" s="3" t="s">
        <v>11461</v>
      </c>
      <c r="F10686" s="3" t="s">
        <v>4</v>
      </c>
      <c r="G10686" s="3" t="s">
        <v>66</v>
      </c>
      <c r="H10686" s="3" t="s">
        <v>60</v>
      </c>
      <c r="I10686" s="3" t="s">
        <v>52</v>
      </c>
      <c r="J10686" s="0" t="n">
        <v>3</v>
      </c>
      <c r="K10686" s="3" t="s">
        <v>29</v>
      </c>
      <c r="L10686" s="3" t="s">
        <v>121</v>
      </c>
      <c r="M10686" s="29" t="n">
        <v>135</v>
      </c>
      <c r="N10686" s="30" t="n">
        <f aca="false">DATE(YEAR(B10686),MONTH(B10686),1)</f>
        <v>46235</v>
      </c>
      <c r="O10686" s="0" t="str">
        <f aca="false">IF(J10686&lt;=2,"0-2 days",IF(J10686&lt;=7,"3-7 days",IF(J10686&lt;=14,"8-14 days",IF(J10686&lt;=21,"15-21 days","22+ days"))))</f>
        <v>3-7 days</v>
      </c>
      <c r="P10686" s="0" t="str">
        <f aca="false">IF(VALUE(LEFT(D10686,2))&lt;10,"Early (7-10 AM)",IF(VALUE(LEFT(D10686,2))&lt;14,"Midday (10 AM-2 PM)",IF(VALUE(LEFT(D10686,2))&lt;16,"Afternoon (2-4 PM)","Late (4-6 PM)")))</f>
        <v>Early (7-10 AM)</v>
      </c>
      <c r="Q10686" s="3" t="n">
        <f aca="false">IF(L10686="No-show",1,0)</f>
        <v>0</v>
      </c>
      <c r="R10686" s="29" t="n">
        <f aca="false">IF(L10686="No-show",M10686,0)</f>
        <v>0</v>
      </c>
    </row>
    <row r="10687" customFormat="false" ht="15" hidden="false" customHeight="false" outlineLevel="0" collapsed="false">
      <c r="A10687" s="0" t="s">
        <v>12145</v>
      </c>
      <c r="B10687" s="28" t="n">
        <v>46248</v>
      </c>
      <c r="C10687" s="3" t="s">
        <v>37</v>
      </c>
      <c r="D10687" s="3" t="s">
        <v>154</v>
      </c>
      <c r="E10687" s="3" t="s">
        <v>10775</v>
      </c>
      <c r="F10687" s="3" t="s">
        <v>8</v>
      </c>
      <c r="G10687" s="3" t="s">
        <v>64</v>
      </c>
      <c r="H10687" s="3" t="s">
        <v>58</v>
      </c>
      <c r="I10687" s="3" t="s">
        <v>57</v>
      </c>
      <c r="J10687" s="0" t="n">
        <v>7</v>
      </c>
      <c r="K10687" s="3" t="s">
        <v>32</v>
      </c>
      <c r="L10687" s="3" t="s">
        <v>121</v>
      </c>
      <c r="M10687" s="29" t="n">
        <v>105</v>
      </c>
      <c r="N10687" s="30" t="n">
        <f aca="false">DATE(YEAR(B10687),MONTH(B10687),1)</f>
        <v>46235</v>
      </c>
      <c r="O10687" s="0" t="str">
        <f aca="false">IF(J10687&lt;=2,"0-2 days",IF(J10687&lt;=7,"3-7 days",IF(J10687&lt;=14,"8-14 days",IF(J10687&lt;=21,"15-21 days","22+ days"))))</f>
        <v>3-7 days</v>
      </c>
      <c r="P10687" s="0" t="str">
        <f aca="false">IF(VALUE(LEFT(D10687,2))&lt;10,"Early (7-10 AM)",IF(VALUE(LEFT(D10687,2))&lt;14,"Midday (10 AM-2 PM)",IF(VALUE(LEFT(D10687,2))&lt;16,"Afternoon (2-4 PM)","Late (4-6 PM)")))</f>
        <v>Midday (10 AM-2 PM)</v>
      </c>
      <c r="Q10687" s="3" t="n">
        <f aca="false">IF(L10687="No-show",1,0)</f>
        <v>0</v>
      </c>
      <c r="R10687" s="29" t="n">
        <f aca="false">IF(L10687="No-show",M10687,0)</f>
        <v>0</v>
      </c>
    </row>
    <row r="10688" customFormat="false" ht="15" hidden="false" customHeight="false" outlineLevel="0" collapsed="false">
      <c r="A10688" s="0" t="s">
        <v>12146</v>
      </c>
      <c r="B10688" s="28" t="n">
        <v>46248</v>
      </c>
      <c r="C10688" s="3" t="s">
        <v>37</v>
      </c>
      <c r="D10688" s="3" t="s">
        <v>154</v>
      </c>
      <c r="E10688" s="3" t="s">
        <v>10745</v>
      </c>
      <c r="F10688" s="3" t="s">
        <v>8</v>
      </c>
      <c r="G10688" s="3" t="s">
        <v>64</v>
      </c>
      <c r="H10688" s="3" t="s">
        <v>58</v>
      </c>
      <c r="I10688" s="3" t="s">
        <v>52</v>
      </c>
      <c r="J10688" s="0" t="n">
        <v>1</v>
      </c>
      <c r="K10688" s="3" t="s">
        <v>29</v>
      </c>
      <c r="L10688" s="3" t="s">
        <v>121</v>
      </c>
      <c r="M10688" s="29" t="n">
        <v>105</v>
      </c>
      <c r="N10688" s="30" t="n">
        <f aca="false">DATE(YEAR(B10688),MONTH(B10688),1)</f>
        <v>46235</v>
      </c>
      <c r="O10688" s="0" t="str">
        <f aca="false">IF(J10688&lt;=2,"0-2 days",IF(J10688&lt;=7,"3-7 days",IF(J10688&lt;=14,"8-14 days",IF(J10688&lt;=21,"15-21 days","22+ days"))))</f>
        <v>0-2 days</v>
      </c>
      <c r="P10688" s="0" t="str">
        <f aca="false">IF(VALUE(LEFT(D10688,2))&lt;10,"Early (7-10 AM)",IF(VALUE(LEFT(D10688,2))&lt;14,"Midday (10 AM-2 PM)",IF(VALUE(LEFT(D10688,2))&lt;16,"Afternoon (2-4 PM)","Late (4-6 PM)")))</f>
        <v>Midday (10 AM-2 PM)</v>
      </c>
      <c r="Q10688" s="3" t="n">
        <f aca="false">IF(L10688="No-show",1,0)</f>
        <v>0</v>
      </c>
      <c r="R10688" s="29" t="n">
        <f aca="false">IF(L10688="No-show",M10688,0)</f>
        <v>0</v>
      </c>
    </row>
    <row r="10689" customFormat="false" ht="15" hidden="false" customHeight="false" outlineLevel="0" collapsed="false">
      <c r="A10689" s="0" t="s">
        <v>12147</v>
      </c>
      <c r="B10689" s="28" t="n">
        <v>46248</v>
      </c>
      <c r="C10689" s="3" t="s">
        <v>37</v>
      </c>
      <c r="D10689" s="3" t="s">
        <v>154</v>
      </c>
      <c r="E10689" s="3" t="s">
        <v>11845</v>
      </c>
      <c r="F10689" s="3" t="s">
        <v>8</v>
      </c>
      <c r="G10689" s="3" t="s">
        <v>64</v>
      </c>
      <c r="H10689" s="3" t="s">
        <v>45</v>
      </c>
      <c r="I10689" s="3" t="s">
        <v>59</v>
      </c>
      <c r="J10689" s="0" t="n">
        <v>7</v>
      </c>
      <c r="K10689" s="3" t="s">
        <v>29</v>
      </c>
      <c r="L10689" s="3" t="s">
        <v>121</v>
      </c>
      <c r="M10689" s="29" t="n">
        <v>95</v>
      </c>
      <c r="N10689" s="30" t="n">
        <f aca="false">DATE(YEAR(B10689),MONTH(B10689),1)</f>
        <v>46235</v>
      </c>
      <c r="O10689" s="0" t="str">
        <f aca="false">IF(J10689&lt;=2,"0-2 days",IF(J10689&lt;=7,"3-7 days",IF(J10689&lt;=14,"8-14 days",IF(J10689&lt;=21,"15-21 days","22+ days"))))</f>
        <v>3-7 days</v>
      </c>
      <c r="P10689" s="0" t="str">
        <f aca="false">IF(VALUE(LEFT(D10689,2))&lt;10,"Early (7-10 AM)",IF(VALUE(LEFT(D10689,2))&lt;14,"Midday (10 AM-2 PM)",IF(VALUE(LEFT(D10689,2))&lt;16,"Afternoon (2-4 PM)","Late (4-6 PM)")))</f>
        <v>Midday (10 AM-2 PM)</v>
      </c>
      <c r="Q10689" s="3" t="n">
        <f aca="false">IF(L10689="No-show",1,0)</f>
        <v>0</v>
      </c>
      <c r="R10689" s="29" t="n">
        <f aca="false">IF(L10689="No-show",M10689,0)</f>
        <v>0</v>
      </c>
    </row>
    <row r="10690" customFormat="false" ht="15" hidden="false" customHeight="false" outlineLevel="0" collapsed="false">
      <c r="A10690" s="0" t="s">
        <v>12148</v>
      </c>
      <c r="B10690" s="28" t="n">
        <v>46248</v>
      </c>
      <c r="C10690" s="3" t="s">
        <v>37</v>
      </c>
      <c r="D10690" s="3" t="s">
        <v>159</v>
      </c>
      <c r="E10690" s="3" t="s">
        <v>11935</v>
      </c>
      <c r="F10690" s="3" t="s">
        <v>7</v>
      </c>
      <c r="G10690" s="3" t="s">
        <v>64</v>
      </c>
      <c r="H10690" s="3" t="s">
        <v>56</v>
      </c>
      <c r="I10690" s="3" t="s">
        <v>52</v>
      </c>
      <c r="J10690" s="0" t="n">
        <v>3</v>
      </c>
      <c r="K10690" s="3" t="s">
        <v>29</v>
      </c>
      <c r="L10690" s="3" t="s">
        <v>217</v>
      </c>
      <c r="M10690" s="29" t="n">
        <v>115</v>
      </c>
      <c r="N10690" s="30" t="n">
        <f aca="false">DATE(YEAR(B10690),MONTH(B10690),1)</f>
        <v>46235</v>
      </c>
      <c r="O10690" s="0" t="str">
        <f aca="false">IF(J10690&lt;=2,"0-2 days",IF(J10690&lt;=7,"3-7 days",IF(J10690&lt;=14,"8-14 days",IF(J10690&lt;=21,"15-21 days","22+ days"))))</f>
        <v>3-7 days</v>
      </c>
      <c r="P10690" s="0" t="str">
        <f aca="false">IF(VALUE(LEFT(D10690,2))&lt;10,"Early (7-10 AM)",IF(VALUE(LEFT(D10690,2))&lt;14,"Midday (10 AM-2 PM)",IF(VALUE(LEFT(D10690,2))&lt;16,"Afternoon (2-4 PM)","Late (4-6 PM)")))</f>
        <v>Midday (10 AM-2 PM)</v>
      </c>
      <c r="Q10690" s="3" t="n">
        <f aca="false">IF(L10690="No-show",1,0)</f>
        <v>1</v>
      </c>
      <c r="R10690" s="29" t="n">
        <f aca="false">IF(L10690="No-show",M10690,0)</f>
        <v>115</v>
      </c>
    </row>
    <row r="10691" customFormat="false" ht="15" hidden="false" customHeight="false" outlineLevel="0" collapsed="false">
      <c r="A10691" s="0" t="s">
        <v>12149</v>
      </c>
      <c r="B10691" s="28" t="n">
        <v>46248</v>
      </c>
      <c r="C10691" s="3" t="s">
        <v>37</v>
      </c>
      <c r="D10691" s="3" t="s">
        <v>159</v>
      </c>
      <c r="E10691" s="3" t="s">
        <v>11002</v>
      </c>
      <c r="F10691" s="3" t="s">
        <v>3</v>
      </c>
      <c r="G10691" s="3" t="s">
        <v>65</v>
      </c>
      <c r="H10691" s="3" t="s">
        <v>48</v>
      </c>
      <c r="I10691" s="3" t="s">
        <v>52</v>
      </c>
      <c r="J10691" s="0" t="n">
        <v>4</v>
      </c>
      <c r="K10691" s="3" t="s">
        <v>29</v>
      </c>
      <c r="L10691" s="3" t="s">
        <v>121</v>
      </c>
      <c r="M10691" s="29" t="n">
        <v>188.8</v>
      </c>
      <c r="N10691" s="30" t="n">
        <f aca="false">DATE(YEAR(B10691),MONTH(B10691),1)</f>
        <v>46235</v>
      </c>
      <c r="O10691" s="0" t="str">
        <f aca="false">IF(J10691&lt;=2,"0-2 days",IF(J10691&lt;=7,"3-7 days",IF(J10691&lt;=14,"8-14 days",IF(J10691&lt;=21,"15-21 days","22+ days"))))</f>
        <v>3-7 days</v>
      </c>
      <c r="P10691" s="0" t="str">
        <f aca="false">IF(VALUE(LEFT(D10691,2))&lt;10,"Early (7-10 AM)",IF(VALUE(LEFT(D10691,2))&lt;14,"Midday (10 AM-2 PM)",IF(VALUE(LEFT(D10691,2))&lt;16,"Afternoon (2-4 PM)","Late (4-6 PM)")))</f>
        <v>Midday (10 AM-2 PM)</v>
      </c>
      <c r="Q10691" s="3" t="n">
        <f aca="false">IF(L10691="No-show",1,0)</f>
        <v>0</v>
      </c>
      <c r="R10691" s="29" t="n">
        <f aca="false">IF(L10691="No-show",M10691,0)</f>
        <v>0</v>
      </c>
    </row>
    <row r="10692" customFormat="false" ht="15" hidden="false" customHeight="false" outlineLevel="0" collapsed="false">
      <c r="A10692" s="0" t="s">
        <v>12150</v>
      </c>
      <c r="B10692" s="28" t="n">
        <v>46248</v>
      </c>
      <c r="C10692" s="3" t="s">
        <v>37</v>
      </c>
      <c r="D10692" s="3" t="s">
        <v>159</v>
      </c>
      <c r="E10692" s="3" t="s">
        <v>11945</v>
      </c>
      <c r="F10692" s="3" t="s">
        <v>7</v>
      </c>
      <c r="G10692" s="3" t="s">
        <v>64</v>
      </c>
      <c r="H10692" s="3" t="s">
        <v>54</v>
      </c>
      <c r="I10692" s="3" t="s">
        <v>43</v>
      </c>
      <c r="J10692" s="0" t="n">
        <v>7</v>
      </c>
      <c r="K10692" s="3" t="s">
        <v>29</v>
      </c>
      <c r="L10692" s="3" t="s">
        <v>121</v>
      </c>
      <c r="M10692" s="29" t="n">
        <v>120</v>
      </c>
      <c r="N10692" s="30" t="n">
        <f aca="false">DATE(YEAR(B10692),MONTH(B10692),1)</f>
        <v>46235</v>
      </c>
      <c r="O10692" s="0" t="str">
        <f aca="false">IF(J10692&lt;=2,"0-2 days",IF(J10692&lt;=7,"3-7 days",IF(J10692&lt;=14,"8-14 days",IF(J10692&lt;=21,"15-21 days","22+ days"))))</f>
        <v>3-7 days</v>
      </c>
      <c r="P10692" s="0" t="str">
        <f aca="false">IF(VALUE(LEFT(D10692,2))&lt;10,"Early (7-10 AM)",IF(VALUE(LEFT(D10692,2))&lt;14,"Midday (10 AM-2 PM)",IF(VALUE(LEFT(D10692,2))&lt;16,"Afternoon (2-4 PM)","Late (4-6 PM)")))</f>
        <v>Midday (10 AM-2 PM)</v>
      </c>
      <c r="Q10692" s="3" t="n">
        <f aca="false">IF(L10692="No-show",1,0)</f>
        <v>0</v>
      </c>
      <c r="R10692" s="29" t="n">
        <f aca="false">IF(L10692="No-show",M10692,0)</f>
        <v>0</v>
      </c>
    </row>
    <row r="10693" customFormat="false" ht="15" hidden="false" customHeight="false" outlineLevel="0" collapsed="false">
      <c r="A10693" s="0" t="s">
        <v>12151</v>
      </c>
      <c r="B10693" s="28" t="n">
        <v>46248</v>
      </c>
      <c r="C10693" s="3" t="s">
        <v>37</v>
      </c>
      <c r="D10693" s="3" t="s">
        <v>159</v>
      </c>
      <c r="E10693" s="3" t="s">
        <v>10777</v>
      </c>
      <c r="F10693" s="3" t="s">
        <v>7</v>
      </c>
      <c r="G10693" s="3" t="s">
        <v>66</v>
      </c>
      <c r="H10693" s="3" t="s">
        <v>56</v>
      </c>
      <c r="I10693" s="3" t="s">
        <v>52</v>
      </c>
      <c r="J10693" s="0" t="n">
        <v>0</v>
      </c>
      <c r="K10693" s="3" t="s">
        <v>29</v>
      </c>
      <c r="L10693" s="3" t="s">
        <v>121</v>
      </c>
      <c r="M10693" s="29" t="n">
        <v>115</v>
      </c>
      <c r="N10693" s="30" t="n">
        <f aca="false">DATE(YEAR(B10693),MONTH(B10693),1)</f>
        <v>46235</v>
      </c>
      <c r="O10693" s="0" t="str">
        <f aca="false">IF(J10693&lt;=2,"0-2 days",IF(J10693&lt;=7,"3-7 days",IF(J10693&lt;=14,"8-14 days",IF(J10693&lt;=21,"15-21 days","22+ days"))))</f>
        <v>0-2 days</v>
      </c>
      <c r="P10693" s="0" t="str">
        <f aca="false">IF(VALUE(LEFT(D10693,2))&lt;10,"Early (7-10 AM)",IF(VALUE(LEFT(D10693,2))&lt;14,"Midday (10 AM-2 PM)",IF(VALUE(LEFT(D10693,2))&lt;16,"Afternoon (2-4 PM)","Late (4-6 PM)")))</f>
        <v>Midday (10 AM-2 PM)</v>
      </c>
      <c r="Q10693" s="3" t="n">
        <f aca="false">IF(L10693="No-show",1,0)</f>
        <v>0</v>
      </c>
      <c r="R10693" s="29" t="n">
        <f aca="false">IF(L10693="No-show",M10693,0)</f>
        <v>0</v>
      </c>
    </row>
    <row r="10694" customFormat="false" ht="15" hidden="false" customHeight="false" outlineLevel="0" collapsed="false">
      <c r="A10694" s="0" t="s">
        <v>12152</v>
      </c>
      <c r="B10694" s="28" t="n">
        <v>46248</v>
      </c>
      <c r="C10694" s="3" t="s">
        <v>37</v>
      </c>
      <c r="D10694" s="3" t="s">
        <v>159</v>
      </c>
      <c r="E10694" s="3" t="s">
        <v>10587</v>
      </c>
      <c r="F10694" s="3" t="s">
        <v>3</v>
      </c>
      <c r="G10694" s="3" t="s">
        <v>66</v>
      </c>
      <c r="H10694" s="3" t="s">
        <v>54</v>
      </c>
      <c r="I10694" s="3" t="s">
        <v>43</v>
      </c>
      <c r="J10694" s="0" t="n">
        <v>8</v>
      </c>
      <c r="K10694" s="3" t="s">
        <v>29</v>
      </c>
      <c r="L10694" s="3" t="s">
        <v>217</v>
      </c>
      <c r="M10694" s="29" t="n">
        <v>120</v>
      </c>
      <c r="N10694" s="30" t="n">
        <f aca="false">DATE(YEAR(B10694),MONTH(B10694),1)</f>
        <v>46235</v>
      </c>
      <c r="O10694" s="0" t="str">
        <f aca="false">IF(J10694&lt;=2,"0-2 days",IF(J10694&lt;=7,"3-7 days",IF(J10694&lt;=14,"8-14 days",IF(J10694&lt;=21,"15-21 days","22+ days"))))</f>
        <v>8-14 days</v>
      </c>
      <c r="P10694" s="0" t="str">
        <f aca="false">IF(VALUE(LEFT(D10694,2))&lt;10,"Early (7-10 AM)",IF(VALUE(LEFT(D10694,2))&lt;14,"Midday (10 AM-2 PM)",IF(VALUE(LEFT(D10694,2))&lt;16,"Afternoon (2-4 PM)","Late (4-6 PM)")))</f>
        <v>Midday (10 AM-2 PM)</v>
      </c>
      <c r="Q10694" s="3" t="n">
        <f aca="false">IF(L10694="No-show",1,0)</f>
        <v>1</v>
      </c>
      <c r="R10694" s="29" t="n">
        <f aca="false">IF(L10694="No-show",M10694,0)</f>
        <v>120</v>
      </c>
    </row>
    <row r="10695" customFormat="false" ht="15" hidden="false" customHeight="false" outlineLevel="0" collapsed="false">
      <c r="A10695" s="0" t="s">
        <v>12153</v>
      </c>
      <c r="B10695" s="28" t="n">
        <v>46248</v>
      </c>
      <c r="C10695" s="3" t="s">
        <v>37</v>
      </c>
      <c r="D10695" s="3" t="s">
        <v>164</v>
      </c>
      <c r="E10695" s="3" t="s">
        <v>11616</v>
      </c>
      <c r="F10695" s="3" t="s">
        <v>4</v>
      </c>
      <c r="G10695" s="3" t="s">
        <v>66</v>
      </c>
      <c r="H10695" s="3" t="s">
        <v>54</v>
      </c>
      <c r="I10695" s="3" t="s">
        <v>55</v>
      </c>
      <c r="J10695" s="0" t="n">
        <v>6</v>
      </c>
      <c r="K10695" s="3" t="s">
        <v>29</v>
      </c>
      <c r="L10695" s="3" t="s">
        <v>121</v>
      </c>
      <c r="M10695" s="29" t="n">
        <v>120</v>
      </c>
      <c r="N10695" s="30" t="n">
        <f aca="false">DATE(YEAR(B10695),MONTH(B10695),1)</f>
        <v>46235</v>
      </c>
      <c r="O10695" s="0" t="str">
        <f aca="false">IF(J10695&lt;=2,"0-2 days",IF(J10695&lt;=7,"3-7 days",IF(J10695&lt;=14,"8-14 days",IF(J10695&lt;=21,"15-21 days","22+ days"))))</f>
        <v>3-7 days</v>
      </c>
      <c r="P10695" s="0" t="str">
        <f aca="false">IF(VALUE(LEFT(D10695,2))&lt;10,"Early (7-10 AM)",IF(VALUE(LEFT(D10695,2))&lt;14,"Midday (10 AM-2 PM)",IF(VALUE(LEFT(D10695,2))&lt;16,"Afternoon (2-4 PM)","Late (4-6 PM)")))</f>
        <v>Midday (10 AM-2 PM)</v>
      </c>
      <c r="Q10695" s="3" t="n">
        <f aca="false">IF(L10695="No-show",1,0)</f>
        <v>0</v>
      </c>
      <c r="R10695" s="29" t="n">
        <f aca="false">IF(L10695="No-show",M10695,0)</f>
        <v>0</v>
      </c>
    </row>
    <row r="10696" customFormat="false" ht="15" hidden="false" customHeight="false" outlineLevel="0" collapsed="false">
      <c r="A10696" s="0" t="s">
        <v>12154</v>
      </c>
      <c r="B10696" s="28" t="n">
        <v>46248</v>
      </c>
      <c r="C10696" s="3" t="s">
        <v>37</v>
      </c>
      <c r="D10696" s="3" t="s">
        <v>164</v>
      </c>
      <c r="E10696" s="3" t="s">
        <v>11350</v>
      </c>
      <c r="F10696" s="3" t="s">
        <v>7</v>
      </c>
      <c r="G10696" s="3" t="s">
        <v>66</v>
      </c>
      <c r="H10696" s="3" t="s">
        <v>54</v>
      </c>
      <c r="I10696" s="3" t="s">
        <v>46</v>
      </c>
      <c r="J10696" s="0" t="n">
        <v>20</v>
      </c>
      <c r="K10696" s="3" t="s">
        <v>29</v>
      </c>
      <c r="L10696" s="3" t="s">
        <v>121</v>
      </c>
      <c r="M10696" s="29" t="n">
        <v>120</v>
      </c>
      <c r="N10696" s="30" t="n">
        <f aca="false">DATE(YEAR(B10696),MONTH(B10696),1)</f>
        <v>46235</v>
      </c>
      <c r="O10696" s="0" t="str">
        <f aca="false">IF(J10696&lt;=2,"0-2 days",IF(J10696&lt;=7,"3-7 days",IF(J10696&lt;=14,"8-14 days",IF(J10696&lt;=21,"15-21 days","22+ days"))))</f>
        <v>15-21 days</v>
      </c>
      <c r="P10696" s="0" t="str">
        <f aca="false">IF(VALUE(LEFT(D10696,2))&lt;10,"Early (7-10 AM)",IF(VALUE(LEFT(D10696,2))&lt;14,"Midday (10 AM-2 PM)",IF(VALUE(LEFT(D10696,2))&lt;16,"Afternoon (2-4 PM)","Late (4-6 PM)")))</f>
        <v>Midday (10 AM-2 PM)</v>
      </c>
      <c r="Q10696" s="3" t="n">
        <f aca="false">IF(L10696="No-show",1,0)</f>
        <v>0</v>
      </c>
      <c r="R10696" s="29" t="n">
        <f aca="false">IF(L10696="No-show",M10696,0)</f>
        <v>0</v>
      </c>
    </row>
    <row r="10697" customFormat="false" ht="15" hidden="false" customHeight="false" outlineLevel="0" collapsed="false">
      <c r="A10697" s="0" t="s">
        <v>12155</v>
      </c>
      <c r="B10697" s="28" t="n">
        <v>46248</v>
      </c>
      <c r="C10697" s="3" t="s">
        <v>37</v>
      </c>
      <c r="D10697" s="3" t="s">
        <v>164</v>
      </c>
      <c r="E10697" s="3" t="s">
        <v>11870</v>
      </c>
      <c r="F10697" s="3" t="s">
        <v>7</v>
      </c>
      <c r="G10697" s="3" t="s">
        <v>64</v>
      </c>
      <c r="H10697" s="3" t="s">
        <v>60</v>
      </c>
      <c r="I10697" s="3" t="s">
        <v>43</v>
      </c>
      <c r="J10697" s="0" t="n">
        <v>5</v>
      </c>
      <c r="K10697" s="3" t="s">
        <v>29</v>
      </c>
      <c r="L10697" s="3" t="s">
        <v>121</v>
      </c>
      <c r="M10697" s="29" t="n">
        <v>135</v>
      </c>
      <c r="N10697" s="30" t="n">
        <f aca="false">DATE(YEAR(B10697),MONTH(B10697),1)</f>
        <v>46235</v>
      </c>
      <c r="O10697" s="0" t="str">
        <f aca="false">IF(J10697&lt;=2,"0-2 days",IF(J10697&lt;=7,"3-7 days",IF(J10697&lt;=14,"8-14 days",IF(J10697&lt;=21,"15-21 days","22+ days"))))</f>
        <v>3-7 days</v>
      </c>
      <c r="P10697" s="0" t="str">
        <f aca="false">IF(VALUE(LEFT(D10697,2))&lt;10,"Early (7-10 AM)",IF(VALUE(LEFT(D10697,2))&lt;14,"Midday (10 AM-2 PM)",IF(VALUE(LEFT(D10697,2))&lt;16,"Afternoon (2-4 PM)","Late (4-6 PM)")))</f>
        <v>Midday (10 AM-2 PM)</v>
      </c>
      <c r="Q10697" s="3" t="n">
        <f aca="false">IF(L10697="No-show",1,0)</f>
        <v>0</v>
      </c>
      <c r="R10697" s="29" t="n">
        <f aca="false">IF(L10697="No-show",M10697,0)</f>
        <v>0</v>
      </c>
    </row>
    <row r="10698" customFormat="false" ht="15" hidden="false" customHeight="false" outlineLevel="0" collapsed="false">
      <c r="A10698" s="0" t="s">
        <v>12156</v>
      </c>
      <c r="B10698" s="28" t="n">
        <v>46248</v>
      </c>
      <c r="C10698" s="3" t="s">
        <v>37</v>
      </c>
      <c r="D10698" s="3" t="s">
        <v>262</v>
      </c>
      <c r="E10698" s="3" t="s">
        <v>11632</v>
      </c>
      <c r="F10698" s="3" t="s">
        <v>7</v>
      </c>
      <c r="G10698" s="3" t="s">
        <v>64</v>
      </c>
      <c r="H10698" s="3" t="s">
        <v>54</v>
      </c>
      <c r="I10698" s="3" t="s">
        <v>43</v>
      </c>
      <c r="J10698" s="0" t="n">
        <v>7</v>
      </c>
      <c r="K10698" s="3" t="s">
        <v>29</v>
      </c>
      <c r="L10698" s="3" t="s">
        <v>121</v>
      </c>
      <c r="M10698" s="29" t="n">
        <v>120</v>
      </c>
      <c r="N10698" s="30" t="n">
        <f aca="false">DATE(YEAR(B10698),MONTH(B10698),1)</f>
        <v>46235</v>
      </c>
      <c r="O10698" s="0" t="str">
        <f aca="false">IF(J10698&lt;=2,"0-2 days",IF(J10698&lt;=7,"3-7 days",IF(J10698&lt;=14,"8-14 days",IF(J10698&lt;=21,"15-21 days","22+ days"))))</f>
        <v>3-7 days</v>
      </c>
      <c r="P10698" s="0" t="str">
        <f aca="false">IF(VALUE(LEFT(D10698,2))&lt;10,"Early (7-10 AM)",IF(VALUE(LEFT(D10698,2))&lt;14,"Midday (10 AM-2 PM)",IF(VALUE(LEFT(D10698,2))&lt;16,"Afternoon (2-4 PM)","Late (4-6 PM)")))</f>
        <v>Midday (10 AM-2 PM)</v>
      </c>
      <c r="Q10698" s="3" t="n">
        <f aca="false">IF(L10698="No-show",1,0)</f>
        <v>0</v>
      </c>
      <c r="R10698" s="29" t="n">
        <f aca="false">IF(L10698="No-show",M10698,0)</f>
        <v>0</v>
      </c>
    </row>
    <row r="10699" customFormat="false" ht="15" hidden="false" customHeight="false" outlineLevel="0" collapsed="false">
      <c r="A10699" s="0" t="s">
        <v>12157</v>
      </c>
      <c r="B10699" s="28" t="n">
        <v>46248</v>
      </c>
      <c r="C10699" s="3" t="s">
        <v>37</v>
      </c>
      <c r="D10699" s="3" t="s">
        <v>171</v>
      </c>
      <c r="E10699" s="3" t="s">
        <v>11741</v>
      </c>
      <c r="F10699" s="3" t="s">
        <v>3</v>
      </c>
      <c r="G10699" s="3" t="s">
        <v>64</v>
      </c>
      <c r="H10699" s="3" t="s">
        <v>54</v>
      </c>
      <c r="I10699" s="3" t="s">
        <v>46</v>
      </c>
      <c r="J10699" s="0" t="n">
        <v>17</v>
      </c>
      <c r="K10699" s="3" t="s">
        <v>29</v>
      </c>
      <c r="L10699" s="3" t="s">
        <v>121</v>
      </c>
      <c r="M10699" s="29" t="n">
        <v>120</v>
      </c>
      <c r="N10699" s="30" t="n">
        <f aca="false">DATE(YEAR(B10699),MONTH(B10699),1)</f>
        <v>46235</v>
      </c>
      <c r="O10699" s="0" t="str">
        <f aca="false">IF(J10699&lt;=2,"0-2 days",IF(J10699&lt;=7,"3-7 days",IF(J10699&lt;=14,"8-14 days",IF(J10699&lt;=21,"15-21 days","22+ days"))))</f>
        <v>15-21 days</v>
      </c>
      <c r="P10699" s="0" t="str">
        <f aca="false">IF(VALUE(LEFT(D10699,2))&lt;10,"Early (7-10 AM)",IF(VALUE(LEFT(D10699,2))&lt;14,"Midday (10 AM-2 PM)",IF(VALUE(LEFT(D10699,2))&lt;16,"Afternoon (2-4 PM)","Late (4-6 PM)")))</f>
        <v>Midday (10 AM-2 PM)</v>
      </c>
      <c r="Q10699" s="3" t="n">
        <f aca="false">IF(L10699="No-show",1,0)</f>
        <v>0</v>
      </c>
      <c r="R10699" s="29" t="n">
        <f aca="false">IF(L10699="No-show",M10699,0)</f>
        <v>0</v>
      </c>
    </row>
    <row r="10700" customFormat="false" ht="15" hidden="false" customHeight="false" outlineLevel="0" collapsed="false">
      <c r="A10700" s="0" t="s">
        <v>12158</v>
      </c>
      <c r="B10700" s="28" t="n">
        <v>46248</v>
      </c>
      <c r="C10700" s="3" t="s">
        <v>37</v>
      </c>
      <c r="D10700" s="3" t="s">
        <v>171</v>
      </c>
      <c r="E10700" s="3" t="s">
        <v>11595</v>
      </c>
      <c r="F10700" s="3" t="s">
        <v>3</v>
      </c>
      <c r="G10700" s="3" t="s">
        <v>64</v>
      </c>
      <c r="H10700" s="3" t="s">
        <v>58</v>
      </c>
      <c r="I10700" s="3" t="s">
        <v>55</v>
      </c>
      <c r="J10700" s="0" t="n">
        <v>7</v>
      </c>
      <c r="K10700" s="3" t="s">
        <v>29</v>
      </c>
      <c r="L10700" s="3" t="s">
        <v>121</v>
      </c>
      <c r="M10700" s="29" t="n">
        <v>105</v>
      </c>
      <c r="N10700" s="30" t="n">
        <f aca="false">DATE(YEAR(B10700),MONTH(B10700),1)</f>
        <v>46235</v>
      </c>
      <c r="O10700" s="0" t="str">
        <f aca="false">IF(J10700&lt;=2,"0-2 days",IF(J10700&lt;=7,"3-7 days",IF(J10700&lt;=14,"8-14 days",IF(J10700&lt;=21,"15-21 days","22+ days"))))</f>
        <v>3-7 days</v>
      </c>
      <c r="P10700" s="0" t="str">
        <f aca="false">IF(VALUE(LEFT(D10700,2))&lt;10,"Early (7-10 AM)",IF(VALUE(LEFT(D10700,2))&lt;14,"Midday (10 AM-2 PM)",IF(VALUE(LEFT(D10700,2))&lt;16,"Afternoon (2-4 PM)","Late (4-6 PM)")))</f>
        <v>Midday (10 AM-2 PM)</v>
      </c>
      <c r="Q10700" s="3" t="n">
        <f aca="false">IF(L10700="No-show",1,0)</f>
        <v>0</v>
      </c>
      <c r="R10700" s="29" t="n">
        <f aca="false">IF(L10700="No-show",M10700,0)</f>
        <v>0</v>
      </c>
    </row>
    <row r="10701" customFormat="false" ht="15" hidden="false" customHeight="false" outlineLevel="0" collapsed="false">
      <c r="A10701" s="0" t="s">
        <v>12159</v>
      </c>
      <c r="B10701" s="28" t="n">
        <v>46248</v>
      </c>
      <c r="C10701" s="3" t="s">
        <v>37</v>
      </c>
      <c r="D10701" s="3" t="s">
        <v>171</v>
      </c>
      <c r="E10701" s="3" t="s">
        <v>11587</v>
      </c>
      <c r="F10701" s="3" t="s">
        <v>8</v>
      </c>
      <c r="G10701" s="3" t="s">
        <v>64</v>
      </c>
      <c r="H10701" s="3" t="s">
        <v>58</v>
      </c>
      <c r="I10701" s="3" t="s">
        <v>57</v>
      </c>
      <c r="J10701" s="0" t="n">
        <v>11</v>
      </c>
      <c r="K10701" s="3" t="s">
        <v>29</v>
      </c>
      <c r="L10701" s="3" t="s">
        <v>121</v>
      </c>
      <c r="M10701" s="29" t="n">
        <v>105</v>
      </c>
      <c r="N10701" s="30" t="n">
        <f aca="false">DATE(YEAR(B10701),MONTH(B10701),1)</f>
        <v>46235</v>
      </c>
      <c r="O10701" s="0" t="str">
        <f aca="false">IF(J10701&lt;=2,"0-2 days",IF(J10701&lt;=7,"3-7 days",IF(J10701&lt;=14,"8-14 days",IF(J10701&lt;=21,"15-21 days","22+ days"))))</f>
        <v>8-14 days</v>
      </c>
      <c r="P10701" s="0" t="str">
        <f aca="false">IF(VALUE(LEFT(D10701,2))&lt;10,"Early (7-10 AM)",IF(VALUE(LEFT(D10701,2))&lt;14,"Midday (10 AM-2 PM)",IF(VALUE(LEFT(D10701,2))&lt;16,"Afternoon (2-4 PM)","Late (4-6 PM)")))</f>
        <v>Midday (10 AM-2 PM)</v>
      </c>
      <c r="Q10701" s="3" t="n">
        <f aca="false">IF(L10701="No-show",1,0)</f>
        <v>0</v>
      </c>
      <c r="R10701" s="29" t="n">
        <f aca="false">IF(L10701="No-show",M10701,0)</f>
        <v>0</v>
      </c>
    </row>
    <row r="10702" customFormat="false" ht="15" hidden="false" customHeight="false" outlineLevel="0" collapsed="false">
      <c r="A10702" s="0" t="s">
        <v>12160</v>
      </c>
      <c r="B10702" s="28" t="n">
        <v>46248</v>
      </c>
      <c r="C10702" s="3" t="s">
        <v>37</v>
      </c>
      <c r="D10702" s="3" t="s">
        <v>171</v>
      </c>
      <c r="E10702" s="3" t="s">
        <v>12034</v>
      </c>
      <c r="F10702" s="3" t="s">
        <v>4</v>
      </c>
      <c r="G10702" s="3" t="s">
        <v>64</v>
      </c>
      <c r="H10702" s="3" t="s">
        <v>60</v>
      </c>
      <c r="I10702" s="3" t="s">
        <v>43</v>
      </c>
      <c r="J10702" s="0" t="n">
        <v>2</v>
      </c>
      <c r="K10702" s="3" t="s">
        <v>29</v>
      </c>
      <c r="L10702" s="3" t="s">
        <v>217</v>
      </c>
      <c r="M10702" s="29" t="n">
        <v>135</v>
      </c>
      <c r="N10702" s="30" t="n">
        <f aca="false">DATE(YEAR(B10702),MONTH(B10702),1)</f>
        <v>46235</v>
      </c>
      <c r="O10702" s="0" t="str">
        <f aca="false">IF(J10702&lt;=2,"0-2 days",IF(J10702&lt;=7,"3-7 days",IF(J10702&lt;=14,"8-14 days",IF(J10702&lt;=21,"15-21 days","22+ days"))))</f>
        <v>0-2 days</v>
      </c>
      <c r="P10702" s="0" t="str">
        <f aca="false">IF(VALUE(LEFT(D10702,2))&lt;10,"Early (7-10 AM)",IF(VALUE(LEFT(D10702,2))&lt;14,"Midday (10 AM-2 PM)",IF(VALUE(LEFT(D10702,2))&lt;16,"Afternoon (2-4 PM)","Late (4-6 PM)")))</f>
        <v>Midday (10 AM-2 PM)</v>
      </c>
      <c r="Q10702" s="3" t="n">
        <f aca="false">IF(L10702="No-show",1,0)</f>
        <v>1</v>
      </c>
      <c r="R10702" s="29" t="n">
        <f aca="false">IF(L10702="No-show",M10702,0)</f>
        <v>135</v>
      </c>
    </row>
    <row r="10703" customFormat="false" ht="15" hidden="false" customHeight="false" outlineLevel="0" collapsed="false">
      <c r="A10703" s="0" t="s">
        <v>12161</v>
      </c>
      <c r="B10703" s="28" t="n">
        <v>46248</v>
      </c>
      <c r="C10703" s="3" t="s">
        <v>37</v>
      </c>
      <c r="D10703" s="3" t="s">
        <v>178</v>
      </c>
      <c r="E10703" s="3" t="s">
        <v>11571</v>
      </c>
      <c r="F10703" s="3" t="s">
        <v>7</v>
      </c>
      <c r="G10703" s="3" t="s">
        <v>66</v>
      </c>
      <c r="H10703" s="3" t="s">
        <v>54</v>
      </c>
      <c r="I10703" s="3" t="s">
        <v>57</v>
      </c>
      <c r="J10703" s="0" t="n">
        <v>1</v>
      </c>
      <c r="K10703" s="3" t="s">
        <v>32</v>
      </c>
      <c r="L10703" s="3" t="s">
        <v>121</v>
      </c>
      <c r="M10703" s="29" t="n">
        <v>120</v>
      </c>
      <c r="N10703" s="30" t="n">
        <f aca="false">DATE(YEAR(B10703),MONTH(B10703),1)</f>
        <v>46235</v>
      </c>
      <c r="O10703" s="0" t="str">
        <f aca="false">IF(J10703&lt;=2,"0-2 days",IF(J10703&lt;=7,"3-7 days",IF(J10703&lt;=14,"8-14 days",IF(J10703&lt;=21,"15-21 days","22+ days"))))</f>
        <v>0-2 days</v>
      </c>
      <c r="P10703" s="0" t="str">
        <f aca="false">IF(VALUE(LEFT(D10703,2))&lt;10,"Early (7-10 AM)",IF(VALUE(LEFT(D10703,2))&lt;14,"Midday (10 AM-2 PM)",IF(VALUE(LEFT(D10703,2))&lt;16,"Afternoon (2-4 PM)","Late (4-6 PM)")))</f>
        <v>Midday (10 AM-2 PM)</v>
      </c>
      <c r="Q10703" s="3" t="n">
        <f aca="false">IF(L10703="No-show",1,0)</f>
        <v>0</v>
      </c>
      <c r="R10703" s="29" t="n">
        <f aca="false">IF(L10703="No-show",M10703,0)</f>
        <v>0</v>
      </c>
    </row>
    <row r="10704" customFormat="false" ht="15" hidden="false" customHeight="false" outlineLevel="0" collapsed="false">
      <c r="A10704" s="0" t="s">
        <v>12162</v>
      </c>
      <c r="B10704" s="28" t="n">
        <v>46248</v>
      </c>
      <c r="C10704" s="3" t="s">
        <v>37</v>
      </c>
      <c r="D10704" s="3" t="s">
        <v>178</v>
      </c>
      <c r="E10704" s="3" t="s">
        <v>11562</v>
      </c>
      <c r="F10704" s="3" t="s">
        <v>4</v>
      </c>
      <c r="G10704" s="3" t="s">
        <v>64</v>
      </c>
      <c r="H10704" s="3" t="s">
        <v>42</v>
      </c>
      <c r="I10704" s="3" t="s">
        <v>52</v>
      </c>
      <c r="J10704" s="0" t="n">
        <v>8</v>
      </c>
      <c r="K10704" s="3" t="s">
        <v>29</v>
      </c>
      <c r="L10704" s="3" t="s">
        <v>129</v>
      </c>
      <c r="M10704" s="29" t="n">
        <v>72</v>
      </c>
      <c r="N10704" s="30" t="n">
        <f aca="false">DATE(YEAR(B10704),MONTH(B10704),1)</f>
        <v>46235</v>
      </c>
      <c r="O10704" s="0" t="str">
        <f aca="false">IF(J10704&lt;=2,"0-2 days",IF(J10704&lt;=7,"3-7 days",IF(J10704&lt;=14,"8-14 days",IF(J10704&lt;=21,"15-21 days","22+ days"))))</f>
        <v>8-14 days</v>
      </c>
      <c r="P10704" s="0" t="str">
        <f aca="false">IF(VALUE(LEFT(D10704,2))&lt;10,"Early (7-10 AM)",IF(VALUE(LEFT(D10704,2))&lt;14,"Midday (10 AM-2 PM)",IF(VALUE(LEFT(D10704,2))&lt;16,"Afternoon (2-4 PM)","Late (4-6 PM)")))</f>
        <v>Midday (10 AM-2 PM)</v>
      </c>
      <c r="Q10704" s="3" t="n">
        <f aca="false">IF(L10704="No-show",1,0)</f>
        <v>0</v>
      </c>
      <c r="R10704" s="29" t="n">
        <f aca="false">IF(L10704="No-show",M10704,0)</f>
        <v>0</v>
      </c>
    </row>
    <row r="10705" customFormat="false" ht="15" hidden="false" customHeight="false" outlineLevel="0" collapsed="false">
      <c r="A10705" s="0" t="s">
        <v>12163</v>
      </c>
      <c r="B10705" s="28" t="n">
        <v>46248</v>
      </c>
      <c r="C10705" s="3" t="s">
        <v>37</v>
      </c>
      <c r="D10705" s="3" t="s">
        <v>178</v>
      </c>
      <c r="E10705" s="3" t="s">
        <v>11775</v>
      </c>
      <c r="F10705" s="3" t="s">
        <v>4</v>
      </c>
      <c r="G10705" s="3" t="s">
        <v>64</v>
      </c>
      <c r="H10705" s="3" t="s">
        <v>42</v>
      </c>
      <c r="I10705" s="3" t="s">
        <v>43</v>
      </c>
      <c r="J10705" s="0" t="n">
        <v>7</v>
      </c>
      <c r="K10705" s="3" t="s">
        <v>29</v>
      </c>
      <c r="L10705" s="3" t="s">
        <v>121</v>
      </c>
      <c r="M10705" s="29" t="n">
        <v>72</v>
      </c>
      <c r="N10705" s="30" t="n">
        <f aca="false">DATE(YEAR(B10705),MONTH(B10705),1)</f>
        <v>46235</v>
      </c>
      <c r="O10705" s="0" t="str">
        <f aca="false">IF(J10705&lt;=2,"0-2 days",IF(J10705&lt;=7,"3-7 days",IF(J10705&lt;=14,"8-14 days",IF(J10705&lt;=21,"15-21 days","22+ days"))))</f>
        <v>3-7 days</v>
      </c>
      <c r="P10705" s="0" t="str">
        <f aca="false">IF(VALUE(LEFT(D10705,2))&lt;10,"Early (7-10 AM)",IF(VALUE(LEFT(D10705,2))&lt;14,"Midday (10 AM-2 PM)",IF(VALUE(LEFT(D10705,2))&lt;16,"Afternoon (2-4 PM)","Late (4-6 PM)")))</f>
        <v>Midday (10 AM-2 PM)</v>
      </c>
      <c r="Q10705" s="3" t="n">
        <f aca="false">IF(L10705="No-show",1,0)</f>
        <v>0</v>
      </c>
      <c r="R10705" s="29" t="n">
        <f aca="false">IF(L10705="No-show",M10705,0)</f>
        <v>0</v>
      </c>
    </row>
    <row r="10706" customFormat="false" ht="15" hidden="false" customHeight="false" outlineLevel="0" collapsed="false">
      <c r="A10706" s="0" t="s">
        <v>12164</v>
      </c>
      <c r="B10706" s="28" t="n">
        <v>46248</v>
      </c>
      <c r="C10706" s="3" t="s">
        <v>37</v>
      </c>
      <c r="D10706" s="3" t="s">
        <v>178</v>
      </c>
      <c r="E10706" s="3" t="s">
        <v>11857</v>
      </c>
      <c r="F10706" s="3" t="s">
        <v>7</v>
      </c>
      <c r="G10706" s="3" t="s">
        <v>64</v>
      </c>
      <c r="H10706" s="3" t="s">
        <v>58</v>
      </c>
      <c r="I10706" s="3" t="s">
        <v>52</v>
      </c>
      <c r="J10706" s="0" t="n">
        <v>6</v>
      </c>
      <c r="K10706" s="3" t="s">
        <v>29</v>
      </c>
      <c r="L10706" s="3" t="s">
        <v>121</v>
      </c>
      <c r="M10706" s="29" t="n">
        <v>105</v>
      </c>
      <c r="N10706" s="30" t="n">
        <f aca="false">DATE(YEAR(B10706),MONTH(B10706),1)</f>
        <v>46235</v>
      </c>
      <c r="O10706" s="0" t="str">
        <f aca="false">IF(J10706&lt;=2,"0-2 days",IF(J10706&lt;=7,"3-7 days",IF(J10706&lt;=14,"8-14 days",IF(J10706&lt;=21,"15-21 days","22+ days"))))</f>
        <v>3-7 days</v>
      </c>
      <c r="P10706" s="0" t="str">
        <f aca="false">IF(VALUE(LEFT(D10706,2))&lt;10,"Early (7-10 AM)",IF(VALUE(LEFT(D10706,2))&lt;14,"Midday (10 AM-2 PM)",IF(VALUE(LEFT(D10706,2))&lt;16,"Afternoon (2-4 PM)","Late (4-6 PM)")))</f>
        <v>Midday (10 AM-2 PM)</v>
      </c>
      <c r="Q10706" s="3" t="n">
        <f aca="false">IF(L10706="No-show",1,0)</f>
        <v>0</v>
      </c>
      <c r="R10706" s="29" t="n">
        <f aca="false">IF(L10706="No-show",M10706,0)</f>
        <v>0</v>
      </c>
    </row>
    <row r="10707" customFormat="false" ht="15" hidden="false" customHeight="false" outlineLevel="0" collapsed="false">
      <c r="A10707" s="0" t="s">
        <v>12165</v>
      </c>
      <c r="B10707" s="28" t="n">
        <v>46248</v>
      </c>
      <c r="C10707" s="3" t="s">
        <v>37</v>
      </c>
      <c r="D10707" s="3" t="s">
        <v>183</v>
      </c>
      <c r="E10707" s="3" t="s">
        <v>11466</v>
      </c>
      <c r="F10707" s="3" t="s">
        <v>4</v>
      </c>
      <c r="G10707" s="3" t="s">
        <v>64</v>
      </c>
      <c r="H10707" s="3" t="s">
        <v>58</v>
      </c>
      <c r="I10707" s="3" t="s">
        <v>59</v>
      </c>
      <c r="J10707" s="0" t="n">
        <v>1</v>
      </c>
      <c r="K10707" s="3" t="s">
        <v>29</v>
      </c>
      <c r="L10707" s="3" t="s">
        <v>121</v>
      </c>
      <c r="M10707" s="29" t="n">
        <v>105</v>
      </c>
      <c r="N10707" s="30" t="n">
        <f aca="false">DATE(YEAR(B10707),MONTH(B10707),1)</f>
        <v>46235</v>
      </c>
      <c r="O10707" s="0" t="str">
        <f aca="false">IF(J10707&lt;=2,"0-2 days",IF(J10707&lt;=7,"3-7 days",IF(J10707&lt;=14,"8-14 days",IF(J10707&lt;=21,"15-21 days","22+ days"))))</f>
        <v>0-2 days</v>
      </c>
      <c r="P10707" s="0" t="str">
        <f aca="false">IF(VALUE(LEFT(D10707,2))&lt;10,"Early (7-10 AM)",IF(VALUE(LEFT(D10707,2))&lt;14,"Midday (10 AM-2 PM)",IF(VALUE(LEFT(D10707,2))&lt;16,"Afternoon (2-4 PM)","Late (4-6 PM)")))</f>
        <v>Midday (10 AM-2 PM)</v>
      </c>
      <c r="Q10707" s="3" t="n">
        <f aca="false">IF(L10707="No-show",1,0)</f>
        <v>0</v>
      </c>
      <c r="R10707" s="29" t="n">
        <f aca="false">IF(L10707="No-show",M10707,0)</f>
        <v>0</v>
      </c>
    </row>
    <row r="10708" customFormat="false" ht="15" hidden="false" customHeight="false" outlineLevel="0" collapsed="false">
      <c r="A10708" s="0" t="s">
        <v>12166</v>
      </c>
      <c r="B10708" s="28" t="n">
        <v>46248</v>
      </c>
      <c r="C10708" s="3" t="s">
        <v>37</v>
      </c>
      <c r="D10708" s="3" t="s">
        <v>194</v>
      </c>
      <c r="E10708" s="3" t="s">
        <v>11643</v>
      </c>
      <c r="F10708" s="3" t="s">
        <v>7</v>
      </c>
      <c r="G10708" s="3" t="s">
        <v>64</v>
      </c>
      <c r="H10708" s="3" t="s">
        <v>42</v>
      </c>
      <c r="I10708" s="3" t="s">
        <v>52</v>
      </c>
      <c r="J10708" s="0" t="n">
        <v>4</v>
      </c>
      <c r="K10708" s="3" t="s">
        <v>29</v>
      </c>
      <c r="L10708" s="3" t="s">
        <v>121</v>
      </c>
      <c r="M10708" s="29" t="n">
        <v>72</v>
      </c>
      <c r="N10708" s="30" t="n">
        <f aca="false">DATE(YEAR(B10708),MONTH(B10708),1)</f>
        <v>46235</v>
      </c>
      <c r="O10708" s="0" t="str">
        <f aca="false">IF(J10708&lt;=2,"0-2 days",IF(J10708&lt;=7,"3-7 days",IF(J10708&lt;=14,"8-14 days",IF(J10708&lt;=21,"15-21 days","22+ days"))))</f>
        <v>3-7 days</v>
      </c>
      <c r="P10708" s="0" t="str">
        <f aca="false">IF(VALUE(LEFT(D10708,2))&lt;10,"Early (7-10 AM)",IF(VALUE(LEFT(D10708,2))&lt;14,"Midday (10 AM-2 PM)",IF(VALUE(LEFT(D10708,2))&lt;16,"Afternoon (2-4 PM)","Late (4-6 PM)")))</f>
        <v>Midday (10 AM-2 PM)</v>
      </c>
      <c r="Q10708" s="3" t="n">
        <f aca="false">IF(L10708="No-show",1,0)</f>
        <v>0</v>
      </c>
      <c r="R10708" s="29" t="n">
        <f aca="false">IF(L10708="No-show",M10708,0)</f>
        <v>0</v>
      </c>
    </row>
    <row r="10709" customFormat="false" ht="15" hidden="false" customHeight="false" outlineLevel="0" collapsed="false">
      <c r="A10709" s="0" t="s">
        <v>12167</v>
      </c>
      <c r="B10709" s="28" t="n">
        <v>46248</v>
      </c>
      <c r="C10709" s="3" t="s">
        <v>37</v>
      </c>
      <c r="D10709" s="3" t="s">
        <v>201</v>
      </c>
      <c r="E10709" s="3" t="s">
        <v>11153</v>
      </c>
      <c r="F10709" s="3" t="s">
        <v>4</v>
      </c>
      <c r="G10709" s="3" t="s">
        <v>64</v>
      </c>
      <c r="H10709" s="3" t="s">
        <v>54</v>
      </c>
      <c r="I10709" s="3" t="s">
        <v>49</v>
      </c>
      <c r="J10709" s="0" t="n">
        <v>9</v>
      </c>
      <c r="K10709" s="3" t="s">
        <v>29</v>
      </c>
      <c r="L10709" s="3" t="s">
        <v>121</v>
      </c>
      <c r="M10709" s="29" t="n">
        <v>120</v>
      </c>
      <c r="N10709" s="30" t="n">
        <f aca="false">DATE(YEAR(B10709),MONTH(B10709),1)</f>
        <v>46235</v>
      </c>
      <c r="O10709" s="0" t="str">
        <f aca="false">IF(J10709&lt;=2,"0-2 days",IF(J10709&lt;=7,"3-7 days",IF(J10709&lt;=14,"8-14 days",IF(J10709&lt;=21,"15-21 days","22+ days"))))</f>
        <v>8-14 days</v>
      </c>
      <c r="P10709" s="0" t="str">
        <f aca="false">IF(VALUE(LEFT(D10709,2))&lt;10,"Early (7-10 AM)",IF(VALUE(LEFT(D10709,2))&lt;14,"Midday (10 AM-2 PM)",IF(VALUE(LEFT(D10709,2))&lt;16,"Afternoon (2-4 PM)","Late (4-6 PM)")))</f>
        <v>Afternoon (2-4 PM)</v>
      </c>
      <c r="Q10709" s="3" t="n">
        <f aca="false">IF(L10709="No-show",1,0)</f>
        <v>0</v>
      </c>
      <c r="R10709" s="29" t="n">
        <f aca="false">IF(L10709="No-show",M10709,0)</f>
        <v>0</v>
      </c>
    </row>
    <row r="10710" customFormat="false" ht="15" hidden="false" customHeight="false" outlineLevel="0" collapsed="false">
      <c r="A10710" s="0" t="s">
        <v>12168</v>
      </c>
      <c r="B10710" s="28" t="n">
        <v>46248</v>
      </c>
      <c r="C10710" s="3" t="s">
        <v>37</v>
      </c>
      <c r="D10710" s="3" t="s">
        <v>201</v>
      </c>
      <c r="E10710" s="3" t="s">
        <v>10873</v>
      </c>
      <c r="F10710" s="3" t="s">
        <v>4</v>
      </c>
      <c r="G10710" s="3" t="s">
        <v>66</v>
      </c>
      <c r="H10710" s="3" t="s">
        <v>54</v>
      </c>
      <c r="I10710" s="3" t="s">
        <v>52</v>
      </c>
      <c r="J10710" s="0" t="n">
        <v>7</v>
      </c>
      <c r="K10710" s="3" t="s">
        <v>29</v>
      </c>
      <c r="L10710" s="3" t="s">
        <v>129</v>
      </c>
      <c r="M10710" s="29" t="n">
        <v>120</v>
      </c>
      <c r="N10710" s="30" t="n">
        <f aca="false">DATE(YEAR(B10710),MONTH(B10710),1)</f>
        <v>46235</v>
      </c>
      <c r="O10710" s="0" t="str">
        <f aca="false">IF(J10710&lt;=2,"0-2 days",IF(J10710&lt;=7,"3-7 days",IF(J10710&lt;=14,"8-14 days",IF(J10710&lt;=21,"15-21 days","22+ days"))))</f>
        <v>3-7 days</v>
      </c>
      <c r="P10710" s="0" t="str">
        <f aca="false">IF(VALUE(LEFT(D10710,2))&lt;10,"Early (7-10 AM)",IF(VALUE(LEFT(D10710,2))&lt;14,"Midday (10 AM-2 PM)",IF(VALUE(LEFT(D10710,2))&lt;16,"Afternoon (2-4 PM)","Late (4-6 PM)")))</f>
        <v>Afternoon (2-4 PM)</v>
      </c>
      <c r="Q10710" s="3" t="n">
        <f aca="false">IF(L10710="No-show",1,0)</f>
        <v>0</v>
      </c>
      <c r="R10710" s="29" t="n">
        <f aca="false">IF(L10710="No-show",M10710,0)</f>
        <v>0</v>
      </c>
    </row>
    <row r="10711" customFormat="false" ht="15" hidden="false" customHeight="false" outlineLevel="0" collapsed="false">
      <c r="A10711" s="0" t="s">
        <v>12169</v>
      </c>
      <c r="B10711" s="28" t="n">
        <v>46248</v>
      </c>
      <c r="C10711" s="3" t="s">
        <v>37</v>
      </c>
      <c r="D10711" s="3" t="s">
        <v>204</v>
      </c>
      <c r="E10711" s="3" t="s">
        <v>11471</v>
      </c>
      <c r="F10711" s="3" t="s">
        <v>4</v>
      </c>
      <c r="G10711" s="3" t="s">
        <v>64</v>
      </c>
      <c r="H10711" s="3" t="s">
        <v>54</v>
      </c>
      <c r="I10711" s="3" t="s">
        <v>52</v>
      </c>
      <c r="J10711" s="0" t="n">
        <v>6</v>
      </c>
      <c r="K10711" s="3" t="s">
        <v>29</v>
      </c>
      <c r="L10711" s="3" t="s">
        <v>121</v>
      </c>
      <c r="M10711" s="29" t="n">
        <v>120</v>
      </c>
      <c r="N10711" s="30" t="n">
        <f aca="false">DATE(YEAR(B10711),MONTH(B10711),1)</f>
        <v>46235</v>
      </c>
      <c r="O10711" s="0" t="str">
        <f aca="false">IF(J10711&lt;=2,"0-2 days",IF(J10711&lt;=7,"3-7 days",IF(J10711&lt;=14,"8-14 days",IF(J10711&lt;=21,"15-21 days","22+ days"))))</f>
        <v>3-7 days</v>
      </c>
      <c r="P10711" s="0" t="str">
        <f aca="false">IF(VALUE(LEFT(D10711,2))&lt;10,"Early (7-10 AM)",IF(VALUE(LEFT(D10711,2))&lt;14,"Midday (10 AM-2 PM)",IF(VALUE(LEFT(D10711,2))&lt;16,"Afternoon (2-4 PM)","Late (4-6 PM)")))</f>
        <v>Afternoon (2-4 PM)</v>
      </c>
      <c r="Q10711" s="3" t="n">
        <f aca="false">IF(L10711="No-show",1,0)</f>
        <v>0</v>
      </c>
      <c r="R10711" s="29" t="n">
        <f aca="false">IF(L10711="No-show",M10711,0)</f>
        <v>0</v>
      </c>
    </row>
    <row r="10712" customFormat="false" ht="15" hidden="false" customHeight="false" outlineLevel="0" collapsed="false">
      <c r="A10712" s="0" t="s">
        <v>12170</v>
      </c>
      <c r="B10712" s="28" t="n">
        <v>46248</v>
      </c>
      <c r="C10712" s="3" t="s">
        <v>37</v>
      </c>
      <c r="D10712" s="3" t="s">
        <v>204</v>
      </c>
      <c r="E10712" s="3" t="s">
        <v>11177</v>
      </c>
      <c r="F10712" s="3" t="s">
        <v>3</v>
      </c>
      <c r="G10712" s="3" t="s">
        <v>64</v>
      </c>
      <c r="H10712" s="3" t="s">
        <v>58</v>
      </c>
      <c r="I10712" s="3" t="s">
        <v>52</v>
      </c>
      <c r="J10712" s="0" t="n">
        <v>8</v>
      </c>
      <c r="K10712" s="3" t="s">
        <v>29</v>
      </c>
      <c r="L10712" s="3" t="s">
        <v>121</v>
      </c>
      <c r="M10712" s="29" t="n">
        <v>105</v>
      </c>
      <c r="N10712" s="30" t="n">
        <f aca="false">DATE(YEAR(B10712),MONTH(B10712),1)</f>
        <v>46235</v>
      </c>
      <c r="O10712" s="0" t="str">
        <f aca="false">IF(J10712&lt;=2,"0-2 days",IF(J10712&lt;=7,"3-7 days",IF(J10712&lt;=14,"8-14 days",IF(J10712&lt;=21,"15-21 days","22+ days"))))</f>
        <v>8-14 days</v>
      </c>
      <c r="P10712" s="0" t="str">
        <f aca="false">IF(VALUE(LEFT(D10712,2))&lt;10,"Early (7-10 AM)",IF(VALUE(LEFT(D10712,2))&lt;14,"Midday (10 AM-2 PM)",IF(VALUE(LEFT(D10712,2))&lt;16,"Afternoon (2-4 PM)","Late (4-6 PM)")))</f>
        <v>Afternoon (2-4 PM)</v>
      </c>
      <c r="Q10712" s="3" t="n">
        <f aca="false">IF(L10712="No-show",1,0)</f>
        <v>0</v>
      </c>
      <c r="R10712" s="29" t="n">
        <f aca="false">IF(L10712="No-show",M10712,0)</f>
        <v>0</v>
      </c>
    </row>
    <row r="10713" customFormat="false" ht="15" hidden="false" customHeight="false" outlineLevel="0" collapsed="false">
      <c r="A10713" s="0" t="s">
        <v>12171</v>
      </c>
      <c r="B10713" s="28" t="n">
        <v>46248</v>
      </c>
      <c r="C10713" s="3" t="s">
        <v>37</v>
      </c>
      <c r="D10713" s="3" t="s">
        <v>204</v>
      </c>
      <c r="E10713" s="3" t="s">
        <v>11336</v>
      </c>
      <c r="F10713" s="3" t="s">
        <v>3</v>
      </c>
      <c r="G10713" s="3" t="s">
        <v>66</v>
      </c>
      <c r="H10713" s="3" t="s">
        <v>58</v>
      </c>
      <c r="I10713" s="3" t="s">
        <v>43</v>
      </c>
      <c r="J10713" s="0" t="n">
        <v>8</v>
      </c>
      <c r="K10713" s="3" t="s">
        <v>29</v>
      </c>
      <c r="L10713" s="3" t="s">
        <v>121</v>
      </c>
      <c r="M10713" s="29" t="n">
        <v>105</v>
      </c>
      <c r="N10713" s="30" t="n">
        <f aca="false">DATE(YEAR(B10713),MONTH(B10713),1)</f>
        <v>46235</v>
      </c>
      <c r="O10713" s="0" t="str">
        <f aca="false">IF(J10713&lt;=2,"0-2 days",IF(J10713&lt;=7,"3-7 days",IF(J10713&lt;=14,"8-14 days",IF(J10713&lt;=21,"15-21 days","22+ days"))))</f>
        <v>8-14 days</v>
      </c>
      <c r="P10713" s="0" t="str">
        <f aca="false">IF(VALUE(LEFT(D10713,2))&lt;10,"Early (7-10 AM)",IF(VALUE(LEFT(D10713,2))&lt;14,"Midday (10 AM-2 PM)",IF(VALUE(LEFT(D10713,2))&lt;16,"Afternoon (2-4 PM)","Late (4-6 PM)")))</f>
        <v>Afternoon (2-4 PM)</v>
      </c>
      <c r="Q10713" s="3" t="n">
        <f aca="false">IF(L10713="No-show",1,0)</f>
        <v>0</v>
      </c>
      <c r="R10713" s="29" t="n">
        <f aca="false">IF(L10713="No-show",M10713,0)</f>
        <v>0</v>
      </c>
    </row>
    <row r="10714" customFormat="false" ht="15" hidden="false" customHeight="false" outlineLevel="0" collapsed="false">
      <c r="A10714" s="0" t="s">
        <v>12172</v>
      </c>
      <c r="B10714" s="28" t="n">
        <v>46248</v>
      </c>
      <c r="C10714" s="3" t="s">
        <v>37</v>
      </c>
      <c r="D10714" s="3" t="s">
        <v>204</v>
      </c>
      <c r="E10714" s="3" t="s">
        <v>12173</v>
      </c>
      <c r="F10714" s="3" t="s">
        <v>4</v>
      </c>
      <c r="G10714" s="3" t="s">
        <v>63</v>
      </c>
      <c r="H10714" s="3" t="s">
        <v>54</v>
      </c>
      <c r="I10714" s="3" t="s">
        <v>46</v>
      </c>
      <c r="J10714" s="0" t="n">
        <v>5</v>
      </c>
      <c r="K10714" s="3" t="s">
        <v>32</v>
      </c>
      <c r="L10714" s="3" t="s">
        <v>121</v>
      </c>
      <c r="M10714" s="29" t="n">
        <v>192</v>
      </c>
      <c r="N10714" s="30" t="n">
        <f aca="false">DATE(YEAR(B10714),MONTH(B10714),1)</f>
        <v>46235</v>
      </c>
      <c r="O10714" s="0" t="str">
        <f aca="false">IF(J10714&lt;=2,"0-2 days",IF(J10714&lt;=7,"3-7 days",IF(J10714&lt;=14,"8-14 days",IF(J10714&lt;=21,"15-21 days","22+ days"))))</f>
        <v>3-7 days</v>
      </c>
      <c r="P10714" s="0" t="str">
        <f aca="false">IF(VALUE(LEFT(D10714,2))&lt;10,"Early (7-10 AM)",IF(VALUE(LEFT(D10714,2))&lt;14,"Midday (10 AM-2 PM)",IF(VALUE(LEFT(D10714,2))&lt;16,"Afternoon (2-4 PM)","Late (4-6 PM)")))</f>
        <v>Afternoon (2-4 PM)</v>
      </c>
      <c r="Q10714" s="3" t="n">
        <f aca="false">IF(L10714="No-show",1,0)</f>
        <v>0</v>
      </c>
      <c r="R10714" s="29" t="n">
        <f aca="false">IF(L10714="No-show",M10714,0)</f>
        <v>0</v>
      </c>
    </row>
    <row r="10715" customFormat="false" ht="15" hidden="false" customHeight="false" outlineLevel="0" collapsed="false">
      <c r="A10715" s="0" t="s">
        <v>12174</v>
      </c>
      <c r="B10715" s="28" t="n">
        <v>46248</v>
      </c>
      <c r="C10715" s="3" t="s">
        <v>37</v>
      </c>
      <c r="D10715" s="3" t="s">
        <v>209</v>
      </c>
      <c r="E10715" s="3" t="s">
        <v>10607</v>
      </c>
      <c r="F10715" s="3" t="s">
        <v>8</v>
      </c>
      <c r="G10715" s="3" t="s">
        <v>64</v>
      </c>
      <c r="H10715" s="3" t="s">
        <v>42</v>
      </c>
      <c r="I10715" s="3" t="s">
        <v>57</v>
      </c>
      <c r="J10715" s="0" t="n">
        <v>2</v>
      </c>
      <c r="K10715" s="3" t="s">
        <v>29</v>
      </c>
      <c r="L10715" s="3" t="s">
        <v>121</v>
      </c>
      <c r="M10715" s="29" t="n">
        <v>72</v>
      </c>
      <c r="N10715" s="30" t="n">
        <f aca="false">DATE(YEAR(B10715),MONTH(B10715),1)</f>
        <v>46235</v>
      </c>
      <c r="O10715" s="0" t="str">
        <f aca="false">IF(J10715&lt;=2,"0-2 days",IF(J10715&lt;=7,"3-7 days",IF(J10715&lt;=14,"8-14 days",IF(J10715&lt;=21,"15-21 days","22+ days"))))</f>
        <v>0-2 days</v>
      </c>
      <c r="P10715" s="0" t="str">
        <f aca="false">IF(VALUE(LEFT(D10715,2))&lt;10,"Early (7-10 AM)",IF(VALUE(LEFT(D10715,2))&lt;14,"Midday (10 AM-2 PM)",IF(VALUE(LEFT(D10715,2))&lt;16,"Afternoon (2-4 PM)","Late (4-6 PM)")))</f>
        <v>Afternoon (2-4 PM)</v>
      </c>
      <c r="Q10715" s="3" t="n">
        <f aca="false">IF(L10715="No-show",1,0)</f>
        <v>0</v>
      </c>
      <c r="R10715" s="29" t="n">
        <f aca="false">IF(L10715="No-show",M10715,0)</f>
        <v>0</v>
      </c>
    </row>
    <row r="10716" customFormat="false" ht="15" hidden="false" customHeight="false" outlineLevel="0" collapsed="false">
      <c r="A10716" s="0" t="s">
        <v>12175</v>
      </c>
      <c r="B10716" s="28" t="n">
        <v>46248</v>
      </c>
      <c r="C10716" s="3" t="s">
        <v>37</v>
      </c>
      <c r="D10716" s="3" t="s">
        <v>298</v>
      </c>
      <c r="E10716" s="3" t="s">
        <v>11763</v>
      </c>
      <c r="F10716" s="3" t="s">
        <v>7</v>
      </c>
      <c r="G10716" s="3" t="s">
        <v>64</v>
      </c>
      <c r="H10716" s="3" t="s">
        <v>60</v>
      </c>
      <c r="I10716" s="3" t="s">
        <v>57</v>
      </c>
      <c r="J10716" s="0" t="n">
        <v>4</v>
      </c>
      <c r="K10716" s="3" t="s">
        <v>32</v>
      </c>
      <c r="L10716" s="3" t="s">
        <v>121</v>
      </c>
      <c r="M10716" s="29" t="n">
        <v>135</v>
      </c>
      <c r="N10716" s="30" t="n">
        <f aca="false">DATE(YEAR(B10716),MONTH(B10716),1)</f>
        <v>46235</v>
      </c>
      <c r="O10716" s="0" t="str">
        <f aca="false">IF(J10716&lt;=2,"0-2 days",IF(J10716&lt;=7,"3-7 days",IF(J10716&lt;=14,"8-14 days",IF(J10716&lt;=21,"15-21 days","22+ days"))))</f>
        <v>3-7 days</v>
      </c>
      <c r="P10716" s="0" t="str">
        <f aca="false">IF(VALUE(LEFT(D10716,2))&lt;10,"Early (7-10 AM)",IF(VALUE(LEFT(D10716,2))&lt;14,"Midday (10 AM-2 PM)",IF(VALUE(LEFT(D10716,2))&lt;16,"Afternoon (2-4 PM)","Late (4-6 PM)")))</f>
        <v>Afternoon (2-4 PM)</v>
      </c>
      <c r="Q10716" s="3" t="n">
        <f aca="false">IF(L10716="No-show",1,0)</f>
        <v>0</v>
      </c>
      <c r="R10716" s="29" t="n">
        <f aca="false">IF(L10716="No-show",M10716,0)</f>
        <v>0</v>
      </c>
    </row>
    <row r="10717" customFormat="false" ht="15" hidden="false" customHeight="false" outlineLevel="0" collapsed="false">
      <c r="A10717" s="0" t="s">
        <v>12176</v>
      </c>
      <c r="B10717" s="28" t="n">
        <v>46248</v>
      </c>
      <c r="C10717" s="3" t="s">
        <v>37</v>
      </c>
      <c r="D10717" s="3" t="s">
        <v>212</v>
      </c>
      <c r="E10717" s="3" t="s">
        <v>12057</v>
      </c>
      <c r="F10717" s="3" t="s">
        <v>3</v>
      </c>
      <c r="G10717" s="3" t="s">
        <v>64</v>
      </c>
      <c r="H10717" s="3" t="s">
        <v>54</v>
      </c>
      <c r="I10717" s="3" t="s">
        <v>52</v>
      </c>
      <c r="J10717" s="0" t="n">
        <v>13</v>
      </c>
      <c r="K10717" s="3" t="s">
        <v>29</v>
      </c>
      <c r="L10717" s="3" t="s">
        <v>121</v>
      </c>
      <c r="M10717" s="29" t="n">
        <v>120</v>
      </c>
      <c r="N10717" s="30" t="n">
        <f aca="false">DATE(YEAR(B10717),MONTH(B10717),1)</f>
        <v>46235</v>
      </c>
      <c r="O10717" s="0" t="str">
        <f aca="false">IF(J10717&lt;=2,"0-2 days",IF(J10717&lt;=7,"3-7 days",IF(J10717&lt;=14,"8-14 days",IF(J10717&lt;=21,"15-21 days","22+ days"))))</f>
        <v>8-14 days</v>
      </c>
      <c r="P10717" s="0" t="str">
        <f aca="false">IF(VALUE(LEFT(D10717,2))&lt;10,"Early (7-10 AM)",IF(VALUE(LEFT(D10717,2))&lt;14,"Midday (10 AM-2 PM)",IF(VALUE(LEFT(D10717,2))&lt;16,"Afternoon (2-4 PM)","Late (4-6 PM)")))</f>
        <v>Late (4-6 PM)</v>
      </c>
      <c r="Q10717" s="3" t="n">
        <f aca="false">IF(L10717="No-show",1,0)</f>
        <v>0</v>
      </c>
      <c r="R10717" s="29" t="n">
        <f aca="false">IF(L10717="No-show",M10717,0)</f>
        <v>0</v>
      </c>
    </row>
    <row r="10718" customFormat="false" ht="15" hidden="false" customHeight="false" outlineLevel="0" collapsed="false">
      <c r="A10718" s="0" t="s">
        <v>12177</v>
      </c>
      <c r="B10718" s="28" t="n">
        <v>46248</v>
      </c>
      <c r="C10718" s="3" t="s">
        <v>37</v>
      </c>
      <c r="D10718" s="3" t="s">
        <v>212</v>
      </c>
      <c r="E10718" s="3" t="s">
        <v>11010</v>
      </c>
      <c r="F10718" s="3" t="s">
        <v>4</v>
      </c>
      <c r="G10718" s="3" t="s">
        <v>66</v>
      </c>
      <c r="H10718" s="3" t="s">
        <v>58</v>
      </c>
      <c r="I10718" s="3" t="s">
        <v>46</v>
      </c>
      <c r="J10718" s="0" t="n">
        <v>3</v>
      </c>
      <c r="K10718" s="3" t="s">
        <v>29</v>
      </c>
      <c r="L10718" s="3" t="s">
        <v>121</v>
      </c>
      <c r="M10718" s="29" t="n">
        <v>105</v>
      </c>
      <c r="N10718" s="30" t="n">
        <f aca="false">DATE(YEAR(B10718),MONTH(B10718),1)</f>
        <v>46235</v>
      </c>
      <c r="O10718" s="0" t="str">
        <f aca="false">IF(J10718&lt;=2,"0-2 days",IF(J10718&lt;=7,"3-7 days",IF(J10718&lt;=14,"8-14 days",IF(J10718&lt;=21,"15-21 days","22+ days"))))</f>
        <v>3-7 days</v>
      </c>
      <c r="P10718" s="0" t="str">
        <f aca="false">IF(VALUE(LEFT(D10718,2))&lt;10,"Early (7-10 AM)",IF(VALUE(LEFT(D10718,2))&lt;14,"Midday (10 AM-2 PM)",IF(VALUE(LEFT(D10718,2))&lt;16,"Afternoon (2-4 PM)","Late (4-6 PM)")))</f>
        <v>Late (4-6 PM)</v>
      </c>
      <c r="Q10718" s="3" t="n">
        <f aca="false">IF(L10718="No-show",1,0)</f>
        <v>0</v>
      </c>
      <c r="R10718" s="29" t="n">
        <f aca="false">IF(L10718="No-show",M10718,0)</f>
        <v>0</v>
      </c>
    </row>
    <row r="10719" customFormat="false" ht="15" hidden="false" customHeight="false" outlineLevel="0" collapsed="false">
      <c r="A10719" s="0" t="s">
        <v>12178</v>
      </c>
      <c r="B10719" s="28" t="n">
        <v>46248</v>
      </c>
      <c r="C10719" s="3" t="s">
        <v>37</v>
      </c>
      <c r="D10719" s="3" t="s">
        <v>212</v>
      </c>
      <c r="E10719" s="3" t="s">
        <v>10317</v>
      </c>
      <c r="F10719" s="3" t="s">
        <v>4</v>
      </c>
      <c r="G10719" s="3" t="s">
        <v>64</v>
      </c>
      <c r="H10719" s="3" t="s">
        <v>58</v>
      </c>
      <c r="I10719" s="3" t="s">
        <v>43</v>
      </c>
      <c r="J10719" s="0" t="n">
        <v>3</v>
      </c>
      <c r="K10719" s="3" t="s">
        <v>29</v>
      </c>
      <c r="L10719" s="3" t="s">
        <v>121</v>
      </c>
      <c r="M10719" s="29" t="n">
        <v>105</v>
      </c>
      <c r="N10719" s="30" t="n">
        <f aca="false">DATE(YEAR(B10719),MONTH(B10719),1)</f>
        <v>46235</v>
      </c>
      <c r="O10719" s="0" t="str">
        <f aca="false">IF(J10719&lt;=2,"0-2 days",IF(J10719&lt;=7,"3-7 days",IF(J10719&lt;=14,"8-14 days",IF(J10719&lt;=21,"15-21 days","22+ days"))))</f>
        <v>3-7 days</v>
      </c>
      <c r="P10719" s="0" t="str">
        <f aca="false">IF(VALUE(LEFT(D10719,2))&lt;10,"Early (7-10 AM)",IF(VALUE(LEFT(D10719,2))&lt;14,"Midday (10 AM-2 PM)",IF(VALUE(LEFT(D10719,2))&lt;16,"Afternoon (2-4 PM)","Late (4-6 PM)")))</f>
        <v>Late (4-6 PM)</v>
      </c>
      <c r="Q10719" s="3" t="n">
        <f aca="false">IF(L10719="No-show",1,0)</f>
        <v>0</v>
      </c>
      <c r="R10719" s="29" t="n">
        <f aca="false">IF(L10719="No-show",M10719,0)</f>
        <v>0</v>
      </c>
    </row>
    <row r="10720" customFormat="false" ht="15" hidden="false" customHeight="false" outlineLevel="0" collapsed="false">
      <c r="A10720" s="0" t="s">
        <v>12179</v>
      </c>
      <c r="B10720" s="28" t="n">
        <v>46248</v>
      </c>
      <c r="C10720" s="3" t="s">
        <v>37</v>
      </c>
      <c r="D10720" s="3" t="s">
        <v>212</v>
      </c>
      <c r="E10720" s="3" t="s">
        <v>11957</v>
      </c>
      <c r="F10720" s="3" t="s">
        <v>8</v>
      </c>
      <c r="G10720" s="3" t="s">
        <v>64</v>
      </c>
      <c r="H10720" s="3" t="s">
        <v>42</v>
      </c>
      <c r="I10720" s="3" t="s">
        <v>43</v>
      </c>
      <c r="J10720" s="0" t="n">
        <v>21</v>
      </c>
      <c r="K10720" s="3" t="s">
        <v>29</v>
      </c>
      <c r="L10720" s="3" t="s">
        <v>129</v>
      </c>
      <c r="M10720" s="29" t="n">
        <v>72</v>
      </c>
      <c r="N10720" s="30" t="n">
        <f aca="false">DATE(YEAR(B10720),MONTH(B10720),1)</f>
        <v>46235</v>
      </c>
      <c r="O10720" s="0" t="str">
        <f aca="false">IF(J10720&lt;=2,"0-2 days",IF(J10720&lt;=7,"3-7 days",IF(J10720&lt;=14,"8-14 days",IF(J10720&lt;=21,"15-21 days","22+ days"))))</f>
        <v>15-21 days</v>
      </c>
      <c r="P10720" s="0" t="str">
        <f aca="false">IF(VALUE(LEFT(D10720,2))&lt;10,"Early (7-10 AM)",IF(VALUE(LEFT(D10720,2))&lt;14,"Midday (10 AM-2 PM)",IF(VALUE(LEFT(D10720,2))&lt;16,"Afternoon (2-4 PM)","Late (4-6 PM)")))</f>
        <v>Late (4-6 PM)</v>
      </c>
      <c r="Q10720" s="3" t="n">
        <f aca="false">IF(L10720="No-show",1,0)</f>
        <v>0</v>
      </c>
      <c r="R10720" s="29" t="n">
        <f aca="false">IF(L10720="No-show",M10720,0)</f>
        <v>0</v>
      </c>
    </row>
    <row r="10721" customFormat="false" ht="15" hidden="false" customHeight="false" outlineLevel="0" collapsed="false">
      <c r="A10721" s="0" t="s">
        <v>12180</v>
      </c>
      <c r="B10721" s="28" t="n">
        <v>46248</v>
      </c>
      <c r="C10721" s="3" t="s">
        <v>37</v>
      </c>
      <c r="D10721" s="3" t="s">
        <v>215</v>
      </c>
      <c r="E10721" s="3" t="s">
        <v>12181</v>
      </c>
      <c r="F10721" s="3" t="s">
        <v>3</v>
      </c>
      <c r="G10721" s="3" t="s">
        <v>63</v>
      </c>
      <c r="H10721" s="3" t="s">
        <v>54</v>
      </c>
      <c r="I10721" s="3" t="s">
        <v>43</v>
      </c>
      <c r="J10721" s="0" t="n">
        <v>19</v>
      </c>
      <c r="K10721" s="3" t="s">
        <v>29</v>
      </c>
      <c r="L10721" s="3" t="s">
        <v>121</v>
      </c>
      <c r="M10721" s="29" t="n">
        <v>192</v>
      </c>
      <c r="N10721" s="30" t="n">
        <f aca="false">DATE(YEAR(B10721),MONTH(B10721),1)</f>
        <v>46235</v>
      </c>
      <c r="O10721" s="0" t="str">
        <f aca="false">IF(J10721&lt;=2,"0-2 days",IF(J10721&lt;=7,"3-7 days",IF(J10721&lt;=14,"8-14 days",IF(J10721&lt;=21,"15-21 days","22+ days"))))</f>
        <v>15-21 days</v>
      </c>
      <c r="P10721" s="0" t="str">
        <f aca="false">IF(VALUE(LEFT(D10721,2))&lt;10,"Early (7-10 AM)",IF(VALUE(LEFT(D10721,2))&lt;14,"Midday (10 AM-2 PM)",IF(VALUE(LEFT(D10721,2))&lt;16,"Afternoon (2-4 PM)","Late (4-6 PM)")))</f>
        <v>Late (4-6 PM)</v>
      </c>
      <c r="Q10721" s="3" t="n">
        <f aca="false">IF(L10721="No-show",1,0)</f>
        <v>0</v>
      </c>
      <c r="R10721" s="29" t="n">
        <f aca="false">IF(L10721="No-show",M10721,0)</f>
        <v>0</v>
      </c>
    </row>
    <row r="10722" customFormat="false" ht="15" hidden="false" customHeight="false" outlineLevel="0" collapsed="false">
      <c r="A10722" s="0" t="s">
        <v>12182</v>
      </c>
      <c r="B10722" s="28" t="n">
        <v>46248</v>
      </c>
      <c r="C10722" s="3" t="s">
        <v>37</v>
      </c>
      <c r="D10722" s="3" t="s">
        <v>215</v>
      </c>
      <c r="E10722" s="3" t="s">
        <v>11949</v>
      </c>
      <c r="F10722" s="3" t="s">
        <v>7</v>
      </c>
      <c r="G10722" s="3" t="s">
        <v>64</v>
      </c>
      <c r="H10722" s="3" t="s">
        <v>58</v>
      </c>
      <c r="I10722" s="3" t="s">
        <v>43</v>
      </c>
      <c r="J10722" s="0" t="n">
        <v>8</v>
      </c>
      <c r="K10722" s="3" t="s">
        <v>32</v>
      </c>
      <c r="L10722" s="3" t="s">
        <v>121</v>
      </c>
      <c r="M10722" s="29" t="n">
        <v>105</v>
      </c>
      <c r="N10722" s="30" t="n">
        <f aca="false">DATE(YEAR(B10722),MONTH(B10722),1)</f>
        <v>46235</v>
      </c>
      <c r="O10722" s="0" t="str">
        <f aca="false">IF(J10722&lt;=2,"0-2 days",IF(J10722&lt;=7,"3-7 days",IF(J10722&lt;=14,"8-14 days",IF(J10722&lt;=21,"15-21 days","22+ days"))))</f>
        <v>8-14 days</v>
      </c>
      <c r="P10722" s="0" t="str">
        <f aca="false">IF(VALUE(LEFT(D10722,2))&lt;10,"Early (7-10 AM)",IF(VALUE(LEFT(D10722,2))&lt;14,"Midday (10 AM-2 PM)",IF(VALUE(LEFT(D10722,2))&lt;16,"Afternoon (2-4 PM)","Late (4-6 PM)")))</f>
        <v>Late (4-6 PM)</v>
      </c>
      <c r="Q10722" s="3" t="n">
        <f aca="false">IF(L10722="No-show",1,0)</f>
        <v>0</v>
      </c>
      <c r="R10722" s="29" t="n">
        <f aca="false">IF(L10722="No-show",M10722,0)</f>
        <v>0</v>
      </c>
    </row>
    <row r="10723" customFormat="false" ht="15" hidden="false" customHeight="false" outlineLevel="0" collapsed="false">
      <c r="A10723" s="0" t="s">
        <v>12183</v>
      </c>
      <c r="B10723" s="28" t="n">
        <v>46248</v>
      </c>
      <c r="C10723" s="3" t="s">
        <v>37</v>
      </c>
      <c r="D10723" s="3" t="s">
        <v>219</v>
      </c>
      <c r="E10723" s="3" t="s">
        <v>12184</v>
      </c>
      <c r="F10723" s="3" t="s">
        <v>3</v>
      </c>
      <c r="G10723" s="3" t="s">
        <v>63</v>
      </c>
      <c r="H10723" s="3" t="s">
        <v>58</v>
      </c>
      <c r="I10723" s="3" t="s">
        <v>55</v>
      </c>
      <c r="J10723" s="0" t="n">
        <v>14</v>
      </c>
      <c r="K10723" s="3" t="s">
        <v>32</v>
      </c>
      <c r="L10723" s="3" t="s">
        <v>217</v>
      </c>
      <c r="M10723" s="29" t="n">
        <v>168</v>
      </c>
      <c r="N10723" s="30" t="n">
        <f aca="false">DATE(YEAR(B10723),MONTH(B10723),1)</f>
        <v>46235</v>
      </c>
      <c r="O10723" s="0" t="str">
        <f aca="false">IF(J10723&lt;=2,"0-2 days",IF(J10723&lt;=7,"3-7 days",IF(J10723&lt;=14,"8-14 days",IF(J10723&lt;=21,"15-21 days","22+ days"))))</f>
        <v>8-14 days</v>
      </c>
      <c r="P10723" s="0" t="str">
        <f aca="false">IF(VALUE(LEFT(D10723,2))&lt;10,"Early (7-10 AM)",IF(VALUE(LEFT(D10723,2))&lt;14,"Midday (10 AM-2 PM)",IF(VALUE(LEFT(D10723,2))&lt;16,"Afternoon (2-4 PM)","Late (4-6 PM)")))</f>
        <v>Late (4-6 PM)</v>
      </c>
      <c r="Q10723" s="3" t="n">
        <f aca="false">IF(L10723="No-show",1,0)</f>
        <v>1</v>
      </c>
      <c r="R10723" s="29" t="n">
        <f aca="false">IF(L10723="No-show",M10723,0)</f>
        <v>168</v>
      </c>
    </row>
    <row r="10724" customFormat="false" ht="15" hidden="false" customHeight="false" outlineLevel="0" collapsed="false">
      <c r="A10724" s="0" t="s">
        <v>12185</v>
      </c>
      <c r="B10724" s="28" t="n">
        <v>46248</v>
      </c>
      <c r="C10724" s="3" t="s">
        <v>37</v>
      </c>
      <c r="D10724" s="3" t="s">
        <v>222</v>
      </c>
      <c r="E10724" s="3" t="s">
        <v>11286</v>
      </c>
      <c r="F10724" s="3" t="s">
        <v>8</v>
      </c>
      <c r="G10724" s="3" t="s">
        <v>64</v>
      </c>
      <c r="H10724" s="3" t="s">
        <v>42</v>
      </c>
      <c r="I10724" s="3" t="s">
        <v>59</v>
      </c>
      <c r="J10724" s="0" t="n">
        <v>9</v>
      </c>
      <c r="K10724" s="3" t="s">
        <v>29</v>
      </c>
      <c r="L10724" s="3" t="s">
        <v>217</v>
      </c>
      <c r="M10724" s="29" t="n">
        <v>72</v>
      </c>
      <c r="N10724" s="30" t="n">
        <f aca="false">DATE(YEAR(B10724),MONTH(B10724),1)</f>
        <v>46235</v>
      </c>
      <c r="O10724" s="0" t="str">
        <f aca="false">IF(J10724&lt;=2,"0-2 days",IF(J10724&lt;=7,"3-7 days",IF(J10724&lt;=14,"8-14 days",IF(J10724&lt;=21,"15-21 days","22+ days"))))</f>
        <v>8-14 days</v>
      </c>
      <c r="P10724" s="0" t="str">
        <f aca="false">IF(VALUE(LEFT(D10724,2))&lt;10,"Early (7-10 AM)",IF(VALUE(LEFT(D10724,2))&lt;14,"Midday (10 AM-2 PM)",IF(VALUE(LEFT(D10724,2))&lt;16,"Afternoon (2-4 PM)","Late (4-6 PM)")))</f>
        <v>Late (4-6 PM)</v>
      </c>
      <c r="Q10724" s="3" t="n">
        <f aca="false">IF(L10724="No-show",1,0)</f>
        <v>1</v>
      </c>
      <c r="R10724" s="29" t="n">
        <f aca="false">IF(L10724="No-show",M10724,0)</f>
        <v>72</v>
      </c>
    </row>
    <row r="10725" customFormat="false" ht="15" hidden="false" customHeight="false" outlineLevel="0" collapsed="false">
      <c r="A10725" s="0" t="s">
        <v>12186</v>
      </c>
      <c r="B10725" s="28" t="n">
        <v>46248</v>
      </c>
      <c r="C10725" s="3" t="s">
        <v>37</v>
      </c>
      <c r="D10725" s="3" t="s">
        <v>222</v>
      </c>
      <c r="E10725" s="3" t="s">
        <v>12050</v>
      </c>
      <c r="F10725" s="3" t="s">
        <v>3</v>
      </c>
      <c r="G10725" s="3" t="s">
        <v>64</v>
      </c>
      <c r="H10725" s="3" t="s">
        <v>56</v>
      </c>
      <c r="I10725" s="3" t="s">
        <v>52</v>
      </c>
      <c r="J10725" s="0" t="n">
        <v>4</v>
      </c>
      <c r="K10725" s="3" t="s">
        <v>32</v>
      </c>
      <c r="L10725" s="3" t="s">
        <v>121</v>
      </c>
      <c r="M10725" s="29" t="n">
        <v>115</v>
      </c>
      <c r="N10725" s="30" t="n">
        <f aca="false">DATE(YEAR(B10725),MONTH(B10725),1)</f>
        <v>46235</v>
      </c>
      <c r="O10725" s="0" t="str">
        <f aca="false">IF(J10725&lt;=2,"0-2 days",IF(J10725&lt;=7,"3-7 days",IF(J10725&lt;=14,"8-14 days",IF(J10725&lt;=21,"15-21 days","22+ days"))))</f>
        <v>3-7 days</v>
      </c>
      <c r="P10725" s="0" t="str">
        <f aca="false">IF(VALUE(LEFT(D10725,2))&lt;10,"Early (7-10 AM)",IF(VALUE(LEFT(D10725,2))&lt;14,"Midday (10 AM-2 PM)",IF(VALUE(LEFT(D10725,2))&lt;16,"Afternoon (2-4 PM)","Late (4-6 PM)")))</f>
        <v>Late (4-6 PM)</v>
      </c>
      <c r="Q10725" s="3" t="n">
        <f aca="false">IF(L10725="No-show",1,0)</f>
        <v>0</v>
      </c>
      <c r="R10725" s="29" t="n">
        <f aca="false">IF(L10725="No-show",M10725,0)</f>
        <v>0</v>
      </c>
    </row>
    <row r="10726" customFormat="false" ht="15" hidden="false" customHeight="false" outlineLevel="0" collapsed="false">
      <c r="A10726" s="0" t="s">
        <v>12187</v>
      </c>
      <c r="B10726" s="28" t="n">
        <v>46248</v>
      </c>
      <c r="C10726" s="3" t="s">
        <v>37</v>
      </c>
      <c r="D10726" s="3" t="s">
        <v>222</v>
      </c>
      <c r="E10726" s="3" t="s">
        <v>11166</v>
      </c>
      <c r="F10726" s="3" t="s">
        <v>8</v>
      </c>
      <c r="G10726" s="3" t="s">
        <v>64</v>
      </c>
      <c r="H10726" s="3" t="s">
        <v>42</v>
      </c>
      <c r="I10726" s="3" t="s">
        <v>52</v>
      </c>
      <c r="J10726" s="0" t="n">
        <v>2</v>
      </c>
      <c r="K10726" s="3" t="s">
        <v>29</v>
      </c>
      <c r="L10726" s="3" t="s">
        <v>121</v>
      </c>
      <c r="M10726" s="29" t="n">
        <v>72</v>
      </c>
      <c r="N10726" s="30" t="n">
        <f aca="false">DATE(YEAR(B10726),MONTH(B10726),1)</f>
        <v>46235</v>
      </c>
      <c r="O10726" s="0" t="str">
        <f aca="false">IF(J10726&lt;=2,"0-2 days",IF(J10726&lt;=7,"3-7 days",IF(J10726&lt;=14,"8-14 days",IF(J10726&lt;=21,"15-21 days","22+ days"))))</f>
        <v>0-2 days</v>
      </c>
      <c r="P10726" s="0" t="str">
        <f aca="false">IF(VALUE(LEFT(D10726,2))&lt;10,"Early (7-10 AM)",IF(VALUE(LEFT(D10726,2))&lt;14,"Midday (10 AM-2 PM)",IF(VALUE(LEFT(D10726,2))&lt;16,"Afternoon (2-4 PM)","Late (4-6 PM)")))</f>
        <v>Late (4-6 PM)</v>
      </c>
      <c r="Q10726" s="3" t="n">
        <f aca="false">IF(L10726="No-show",1,0)</f>
        <v>0</v>
      </c>
      <c r="R10726" s="29" t="n">
        <f aca="false">IF(L10726="No-show",M10726,0)</f>
        <v>0</v>
      </c>
    </row>
    <row r="10727" customFormat="false" ht="15" hidden="false" customHeight="false" outlineLevel="0" collapsed="false">
      <c r="A10727" s="0" t="s">
        <v>12188</v>
      </c>
      <c r="B10727" s="28" t="n">
        <v>46251</v>
      </c>
      <c r="C10727" s="3" t="s">
        <v>27</v>
      </c>
      <c r="D10727" s="3" t="s">
        <v>119</v>
      </c>
      <c r="E10727" s="3" t="s">
        <v>11622</v>
      </c>
      <c r="F10727" s="3" t="s">
        <v>8</v>
      </c>
      <c r="G10727" s="3" t="s">
        <v>64</v>
      </c>
      <c r="H10727" s="3" t="s">
        <v>45</v>
      </c>
      <c r="I10727" s="3" t="s">
        <v>52</v>
      </c>
      <c r="J10727" s="0" t="n">
        <v>6</v>
      </c>
      <c r="K10727" s="3" t="s">
        <v>29</v>
      </c>
      <c r="L10727" s="3" t="s">
        <v>121</v>
      </c>
      <c r="M10727" s="29" t="n">
        <v>95</v>
      </c>
      <c r="N10727" s="30" t="n">
        <f aca="false">DATE(YEAR(B10727),MONTH(B10727),1)</f>
        <v>46235</v>
      </c>
      <c r="O10727" s="0" t="str">
        <f aca="false">IF(J10727&lt;=2,"0-2 days",IF(J10727&lt;=7,"3-7 days",IF(J10727&lt;=14,"8-14 days",IF(J10727&lt;=21,"15-21 days","22+ days"))))</f>
        <v>3-7 days</v>
      </c>
      <c r="P10727" s="0" t="str">
        <f aca="false">IF(VALUE(LEFT(D10727,2))&lt;10,"Early (7-10 AM)",IF(VALUE(LEFT(D10727,2))&lt;14,"Midday (10 AM-2 PM)",IF(VALUE(LEFT(D10727,2))&lt;16,"Afternoon (2-4 PM)","Late (4-6 PM)")))</f>
        <v>Early (7-10 AM)</v>
      </c>
      <c r="Q10727" s="3" t="n">
        <f aca="false">IF(L10727="No-show",1,0)</f>
        <v>0</v>
      </c>
      <c r="R10727" s="29" t="n">
        <f aca="false">IF(L10727="No-show",M10727,0)</f>
        <v>0</v>
      </c>
    </row>
    <row r="10728" customFormat="false" ht="15" hidden="false" customHeight="false" outlineLevel="0" collapsed="false">
      <c r="A10728" s="0" t="s">
        <v>12189</v>
      </c>
      <c r="B10728" s="28" t="n">
        <v>46251</v>
      </c>
      <c r="C10728" s="3" t="s">
        <v>27</v>
      </c>
      <c r="D10728" s="3" t="s">
        <v>125</v>
      </c>
      <c r="E10728" s="3" t="s">
        <v>10813</v>
      </c>
      <c r="F10728" s="3" t="s">
        <v>8</v>
      </c>
      <c r="G10728" s="3" t="s">
        <v>66</v>
      </c>
      <c r="H10728" s="3" t="s">
        <v>48</v>
      </c>
      <c r="I10728" s="3" t="s">
        <v>46</v>
      </c>
      <c r="J10728" s="0" t="n">
        <v>4</v>
      </c>
      <c r="K10728" s="3" t="s">
        <v>32</v>
      </c>
      <c r="L10728" s="3" t="s">
        <v>121</v>
      </c>
      <c r="M10728" s="29" t="n">
        <v>118</v>
      </c>
      <c r="N10728" s="30" t="n">
        <f aca="false">DATE(YEAR(B10728),MONTH(B10728),1)</f>
        <v>46235</v>
      </c>
      <c r="O10728" s="0" t="str">
        <f aca="false">IF(J10728&lt;=2,"0-2 days",IF(J10728&lt;=7,"3-7 days",IF(J10728&lt;=14,"8-14 days",IF(J10728&lt;=21,"15-21 days","22+ days"))))</f>
        <v>3-7 days</v>
      </c>
      <c r="P10728" s="0" t="str">
        <f aca="false">IF(VALUE(LEFT(D10728,2))&lt;10,"Early (7-10 AM)",IF(VALUE(LEFT(D10728,2))&lt;14,"Midday (10 AM-2 PM)",IF(VALUE(LEFT(D10728,2))&lt;16,"Afternoon (2-4 PM)","Late (4-6 PM)")))</f>
        <v>Early (7-10 AM)</v>
      </c>
      <c r="Q10728" s="3" t="n">
        <f aca="false">IF(L10728="No-show",1,0)</f>
        <v>0</v>
      </c>
      <c r="R10728" s="29" t="n">
        <f aca="false">IF(L10728="No-show",M10728,0)</f>
        <v>0</v>
      </c>
    </row>
    <row r="10729" customFormat="false" ht="15" hidden="false" customHeight="false" outlineLevel="0" collapsed="false">
      <c r="A10729" s="0" t="s">
        <v>12190</v>
      </c>
      <c r="B10729" s="28" t="n">
        <v>46251</v>
      </c>
      <c r="C10729" s="3" t="s">
        <v>27</v>
      </c>
      <c r="D10729" s="3" t="s">
        <v>135</v>
      </c>
      <c r="E10729" s="3" t="s">
        <v>11240</v>
      </c>
      <c r="F10729" s="3" t="s">
        <v>4</v>
      </c>
      <c r="G10729" s="3" t="s">
        <v>64</v>
      </c>
      <c r="H10729" s="3" t="s">
        <v>56</v>
      </c>
      <c r="I10729" s="3" t="s">
        <v>57</v>
      </c>
      <c r="J10729" s="0" t="n">
        <v>7</v>
      </c>
      <c r="K10729" s="3" t="s">
        <v>29</v>
      </c>
      <c r="L10729" s="3" t="s">
        <v>121</v>
      </c>
      <c r="M10729" s="29" t="n">
        <v>115</v>
      </c>
      <c r="N10729" s="30" t="n">
        <f aca="false">DATE(YEAR(B10729),MONTH(B10729),1)</f>
        <v>46235</v>
      </c>
      <c r="O10729" s="0" t="str">
        <f aca="false">IF(J10729&lt;=2,"0-2 days",IF(J10729&lt;=7,"3-7 days",IF(J10729&lt;=14,"8-14 days",IF(J10729&lt;=21,"15-21 days","22+ days"))))</f>
        <v>3-7 days</v>
      </c>
      <c r="P10729" s="0" t="str">
        <f aca="false">IF(VALUE(LEFT(D10729,2))&lt;10,"Early (7-10 AM)",IF(VALUE(LEFT(D10729,2))&lt;14,"Midday (10 AM-2 PM)",IF(VALUE(LEFT(D10729,2))&lt;16,"Afternoon (2-4 PM)","Late (4-6 PM)")))</f>
        <v>Early (7-10 AM)</v>
      </c>
      <c r="Q10729" s="3" t="n">
        <f aca="false">IF(L10729="No-show",1,0)</f>
        <v>0</v>
      </c>
      <c r="R10729" s="29" t="n">
        <f aca="false">IF(L10729="No-show",M10729,0)</f>
        <v>0</v>
      </c>
    </row>
    <row r="10730" customFormat="false" ht="15" hidden="false" customHeight="false" outlineLevel="0" collapsed="false">
      <c r="A10730" s="0" t="s">
        <v>12191</v>
      </c>
      <c r="B10730" s="28" t="n">
        <v>46251</v>
      </c>
      <c r="C10730" s="3" t="s">
        <v>27</v>
      </c>
      <c r="D10730" s="3" t="s">
        <v>235</v>
      </c>
      <c r="E10730" s="3" t="s">
        <v>11757</v>
      </c>
      <c r="F10730" s="3" t="s">
        <v>8</v>
      </c>
      <c r="G10730" s="3" t="s">
        <v>64</v>
      </c>
      <c r="H10730" s="3" t="s">
        <v>51</v>
      </c>
      <c r="I10730" s="3" t="s">
        <v>46</v>
      </c>
      <c r="J10730" s="0" t="n">
        <v>9</v>
      </c>
      <c r="K10730" s="3" t="s">
        <v>29</v>
      </c>
      <c r="L10730" s="3" t="s">
        <v>121</v>
      </c>
      <c r="M10730" s="29" t="n">
        <v>116</v>
      </c>
      <c r="N10730" s="30" t="n">
        <f aca="false">DATE(YEAR(B10730),MONTH(B10730),1)</f>
        <v>46235</v>
      </c>
      <c r="O10730" s="0" t="str">
        <f aca="false">IF(J10730&lt;=2,"0-2 days",IF(J10730&lt;=7,"3-7 days",IF(J10730&lt;=14,"8-14 days",IF(J10730&lt;=21,"15-21 days","22+ days"))))</f>
        <v>8-14 days</v>
      </c>
      <c r="P10730" s="0" t="str">
        <f aca="false">IF(VALUE(LEFT(D10730,2))&lt;10,"Early (7-10 AM)",IF(VALUE(LEFT(D10730,2))&lt;14,"Midday (10 AM-2 PM)",IF(VALUE(LEFT(D10730,2))&lt;16,"Afternoon (2-4 PM)","Late (4-6 PM)")))</f>
        <v>Early (7-10 AM)</v>
      </c>
      <c r="Q10730" s="3" t="n">
        <f aca="false">IF(L10730="No-show",1,0)</f>
        <v>0</v>
      </c>
      <c r="R10730" s="29" t="n">
        <f aca="false">IF(L10730="No-show",M10730,0)</f>
        <v>0</v>
      </c>
    </row>
    <row r="10731" customFormat="false" ht="15" hidden="false" customHeight="false" outlineLevel="0" collapsed="false">
      <c r="A10731" s="0" t="s">
        <v>12192</v>
      </c>
      <c r="B10731" s="28" t="n">
        <v>46251</v>
      </c>
      <c r="C10731" s="3" t="s">
        <v>27</v>
      </c>
      <c r="D10731" s="3" t="s">
        <v>235</v>
      </c>
      <c r="E10731" s="3" t="s">
        <v>12181</v>
      </c>
      <c r="F10731" s="3" t="s">
        <v>3</v>
      </c>
      <c r="G10731" s="3" t="s">
        <v>64</v>
      </c>
      <c r="H10731" s="3" t="s">
        <v>54</v>
      </c>
      <c r="I10731" s="3" t="s">
        <v>43</v>
      </c>
      <c r="J10731" s="0" t="n">
        <v>6</v>
      </c>
      <c r="K10731" s="3" t="s">
        <v>29</v>
      </c>
      <c r="L10731" s="3" t="s">
        <v>121</v>
      </c>
      <c r="M10731" s="29" t="n">
        <v>120</v>
      </c>
      <c r="N10731" s="30" t="n">
        <f aca="false">DATE(YEAR(B10731),MONTH(B10731),1)</f>
        <v>46235</v>
      </c>
      <c r="O10731" s="0" t="str">
        <f aca="false">IF(J10731&lt;=2,"0-2 days",IF(J10731&lt;=7,"3-7 days",IF(J10731&lt;=14,"8-14 days",IF(J10731&lt;=21,"15-21 days","22+ days"))))</f>
        <v>3-7 days</v>
      </c>
      <c r="P10731" s="0" t="str">
        <f aca="false">IF(VALUE(LEFT(D10731,2))&lt;10,"Early (7-10 AM)",IF(VALUE(LEFT(D10731,2))&lt;14,"Midday (10 AM-2 PM)",IF(VALUE(LEFT(D10731,2))&lt;16,"Afternoon (2-4 PM)","Late (4-6 PM)")))</f>
        <v>Early (7-10 AM)</v>
      </c>
      <c r="Q10731" s="3" t="n">
        <f aca="false">IF(L10731="No-show",1,0)</f>
        <v>0</v>
      </c>
      <c r="R10731" s="29" t="n">
        <f aca="false">IF(L10731="No-show",M10731,0)</f>
        <v>0</v>
      </c>
    </row>
    <row r="10732" customFormat="false" ht="15" hidden="false" customHeight="false" outlineLevel="0" collapsed="false">
      <c r="A10732" s="0" t="s">
        <v>12193</v>
      </c>
      <c r="B10732" s="28" t="n">
        <v>46251</v>
      </c>
      <c r="C10732" s="3" t="s">
        <v>27</v>
      </c>
      <c r="D10732" s="3" t="s">
        <v>142</v>
      </c>
      <c r="E10732" s="3" t="s">
        <v>11643</v>
      </c>
      <c r="F10732" s="3" t="s">
        <v>7</v>
      </c>
      <c r="G10732" s="3" t="s">
        <v>64</v>
      </c>
      <c r="H10732" s="3" t="s">
        <v>42</v>
      </c>
      <c r="I10732" s="3" t="s">
        <v>52</v>
      </c>
      <c r="J10732" s="0" t="n">
        <v>6</v>
      </c>
      <c r="K10732" s="3" t="s">
        <v>29</v>
      </c>
      <c r="L10732" s="3" t="s">
        <v>121</v>
      </c>
      <c r="M10732" s="29" t="n">
        <v>72</v>
      </c>
      <c r="N10732" s="30" t="n">
        <f aca="false">DATE(YEAR(B10732),MONTH(B10732),1)</f>
        <v>46235</v>
      </c>
      <c r="O10732" s="0" t="str">
        <f aca="false">IF(J10732&lt;=2,"0-2 days",IF(J10732&lt;=7,"3-7 days",IF(J10732&lt;=14,"8-14 days",IF(J10732&lt;=21,"15-21 days","22+ days"))))</f>
        <v>3-7 days</v>
      </c>
      <c r="P10732" s="0" t="str">
        <f aca="false">IF(VALUE(LEFT(D10732,2))&lt;10,"Early (7-10 AM)",IF(VALUE(LEFT(D10732,2))&lt;14,"Midday (10 AM-2 PM)",IF(VALUE(LEFT(D10732,2))&lt;16,"Afternoon (2-4 PM)","Late (4-6 PM)")))</f>
        <v>Early (7-10 AM)</v>
      </c>
      <c r="Q10732" s="3" t="n">
        <f aca="false">IF(L10732="No-show",1,0)</f>
        <v>0</v>
      </c>
      <c r="R10732" s="29" t="n">
        <f aca="false">IF(L10732="No-show",M10732,0)</f>
        <v>0</v>
      </c>
    </row>
    <row r="10733" customFormat="false" ht="15" hidden="false" customHeight="false" outlineLevel="0" collapsed="false">
      <c r="A10733" s="0" t="s">
        <v>12194</v>
      </c>
      <c r="B10733" s="28" t="n">
        <v>46251</v>
      </c>
      <c r="C10733" s="3" t="s">
        <v>27</v>
      </c>
      <c r="D10733" s="3" t="s">
        <v>151</v>
      </c>
      <c r="E10733" s="3" t="s">
        <v>11949</v>
      </c>
      <c r="F10733" s="3" t="s">
        <v>7</v>
      </c>
      <c r="G10733" s="3" t="s">
        <v>64</v>
      </c>
      <c r="H10733" s="3" t="s">
        <v>58</v>
      </c>
      <c r="I10733" s="3" t="s">
        <v>43</v>
      </c>
      <c r="J10733" s="0" t="n">
        <v>12</v>
      </c>
      <c r="K10733" s="3" t="s">
        <v>29</v>
      </c>
      <c r="L10733" s="3" t="s">
        <v>129</v>
      </c>
      <c r="M10733" s="29" t="n">
        <v>105</v>
      </c>
      <c r="N10733" s="30" t="n">
        <f aca="false">DATE(YEAR(B10733),MONTH(B10733),1)</f>
        <v>46235</v>
      </c>
      <c r="O10733" s="0" t="str">
        <f aca="false">IF(J10733&lt;=2,"0-2 days",IF(J10733&lt;=7,"3-7 days",IF(J10733&lt;=14,"8-14 days",IF(J10733&lt;=21,"15-21 days","22+ days"))))</f>
        <v>8-14 days</v>
      </c>
      <c r="P10733" s="0" t="str">
        <f aca="false">IF(VALUE(LEFT(D10733,2))&lt;10,"Early (7-10 AM)",IF(VALUE(LEFT(D10733,2))&lt;14,"Midday (10 AM-2 PM)",IF(VALUE(LEFT(D10733,2))&lt;16,"Afternoon (2-4 PM)","Late (4-6 PM)")))</f>
        <v>Early (7-10 AM)</v>
      </c>
      <c r="Q10733" s="3" t="n">
        <f aca="false">IF(L10733="No-show",1,0)</f>
        <v>0</v>
      </c>
      <c r="R10733" s="29" t="n">
        <f aca="false">IF(L10733="No-show",M10733,0)</f>
        <v>0</v>
      </c>
    </row>
    <row r="10734" customFormat="false" ht="15" hidden="false" customHeight="false" outlineLevel="0" collapsed="false">
      <c r="A10734" s="0" t="s">
        <v>12195</v>
      </c>
      <c r="B10734" s="28" t="n">
        <v>46251</v>
      </c>
      <c r="C10734" s="3" t="s">
        <v>27</v>
      </c>
      <c r="D10734" s="3" t="s">
        <v>151</v>
      </c>
      <c r="E10734" s="3" t="s">
        <v>12034</v>
      </c>
      <c r="F10734" s="3" t="s">
        <v>4</v>
      </c>
      <c r="G10734" s="3" t="s">
        <v>64</v>
      </c>
      <c r="H10734" s="3" t="s">
        <v>60</v>
      </c>
      <c r="I10734" s="3" t="s">
        <v>43</v>
      </c>
      <c r="J10734" s="0" t="n">
        <v>14</v>
      </c>
      <c r="K10734" s="3" t="s">
        <v>29</v>
      </c>
      <c r="L10734" s="3" t="s">
        <v>217</v>
      </c>
      <c r="M10734" s="29" t="n">
        <v>135</v>
      </c>
      <c r="N10734" s="30" t="n">
        <f aca="false">DATE(YEAR(B10734),MONTH(B10734),1)</f>
        <v>46235</v>
      </c>
      <c r="O10734" s="0" t="str">
        <f aca="false">IF(J10734&lt;=2,"0-2 days",IF(J10734&lt;=7,"3-7 days",IF(J10734&lt;=14,"8-14 days",IF(J10734&lt;=21,"15-21 days","22+ days"))))</f>
        <v>8-14 days</v>
      </c>
      <c r="P10734" s="0" t="str">
        <f aca="false">IF(VALUE(LEFT(D10734,2))&lt;10,"Early (7-10 AM)",IF(VALUE(LEFT(D10734,2))&lt;14,"Midday (10 AM-2 PM)",IF(VALUE(LEFT(D10734,2))&lt;16,"Afternoon (2-4 PM)","Late (4-6 PM)")))</f>
        <v>Early (7-10 AM)</v>
      </c>
      <c r="Q10734" s="3" t="n">
        <f aca="false">IF(L10734="No-show",1,0)</f>
        <v>1</v>
      </c>
      <c r="R10734" s="29" t="n">
        <f aca="false">IF(L10734="No-show",M10734,0)</f>
        <v>135</v>
      </c>
    </row>
    <row r="10735" customFormat="false" ht="15" hidden="false" customHeight="false" outlineLevel="0" collapsed="false">
      <c r="A10735" s="0" t="s">
        <v>12196</v>
      </c>
      <c r="B10735" s="28" t="n">
        <v>46251</v>
      </c>
      <c r="C10735" s="3" t="s">
        <v>27</v>
      </c>
      <c r="D10735" s="3" t="s">
        <v>154</v>
      </c>
      <c r="E10735" s="3" t="s">
        <v>12197</v>
      </c>
      <c r="F10735" s="3" t="s">
        <v>8</v>
      </c>
      <c r="G10735" s="3" t="s">
        <v>63</v>
      </c>
      <c r="H10735" s="3" t="s">
        <v>42</v>
      </c>
      <c r="I10735" s="3" t="s">
        <v>52</v>
      </c>
      <c r="J10735" s="0" t="n">
        <v>13</v>
      </c>
      <c r="K10735" s="3" t="s">
        <v>29</v>
      </c>
      <c r="L10735" s="3" t="s">
        <v>217</v>
      </c>
      <c r="M10735" s="29" t="n">
        <v>115.2</v>
      </c>
      <c r="N10735" s="30" t="n">
        <f aca="false">DATE(YEAR(B10735),MONTH(B10735),1)</f>
        <v>46235</v>
      </c>
      <c r="O10735" s="0" t="str">
        <f aca="false">IF(J10735&lt;=2,"0-2 days",IF(J10735&lt;=7,"3-7 days",IF(J10735&lt;=14,"8-14 days",IF(J10735&lt;=21,"15-21 days","22+ days"))))</f>
        <v>8-14 days</v>
      </c>
      <c r="P10735" s="0" t="str">
        <f aca="false">IF(VALUE(LEFT(D10735,2))&lt;10,"Early (7-10 AM)",IF(VALUE(LEFT(D10735,2))&lt;14,"Midday (10 AM-2 PM)",IF(VALUE(LEFT(D10735,2))&lt;16,"Afternoon (2-4 PM)","Late (4-6 PM)")))</f>
        <v>Midday (10 AM-2 PM)</v>
      </c>
      <c r="Q10735" s="3" t="n">
        <f aca="false">IF(L10735="No-show",1,0)</f>
        <v>1</v>
      </c>
      <c r="R10735" s="29" t="n">
        <f aca="false">IF(L10735="No-show",M10735,0)</f>
        <v>115.2</v>
      </c>
    </row>
    <row r="10736" customFormat="false" ht="15" hidden="false" customHeight="false" outlineLevel="0" collapsed="false">
      <c r="A10736" s="0" t="s">
        <v>12198</v>
      </c>
      <c r="B10736" s="28" t="n">
        <v>46251</v>
      </c>
      <c r="C10736" s="3" t="s">
        <v>27</v>
      </c>
      <c r="D10736" s="3" t="s">
        <v>154</v>
      </c>
      <c r="E10736" s="3" t="s">
        <v>11775</v>
      </c>
      <c r="F10736" s="3" t="s">
        <v>4</v>
      </c>
      <c r="G10736" s="3" t="s">
        <v>64</v>
      </c>
      <c r="H10736" s="3" t="s">
        <v>42</v>
      </c>
      <c r="I10736" s="3" t="s">
        <v>43</v>
      </c>
      <c r="J10736" s="0" t="n">
        <v>9</v>
      </c>
      <c r="K10736" s="3" t="s">
        <v>29</v>
      </c>
      <c r="L10736" s="3" t="s">
        <v>121</v>
      </c>
      <c r="M10736" s="29" t="n">
        <v>72</v>
      </c>
      <c r="N10736" s="30" t="n">
        <f aca="false">DATE(YEAR(B10736),MONTH(B10736),1)</f>
        <v>46235</v>
      </c>
      <c r="O10736" s="0" t="str">
        <f aca="false">IF(J10736&lt;=2,"0-2 days",IF(J10736&lt;=7,"3-7 days",IF(J10736&lt;=14,"8-14 days",IF(J10736&lt;=21,"15-21 days","22+ days"))))</f>
        <v>8-14 days</v>
      </c>
      <c r="P10736" s="0" t="str">
        <f aca="false">IF(VALUE(LEFT(D10736,2))&lt;10,"Early (7-10 AM)",IF(VALUE(LEFT(D10736,2))&lt;14,"Midday (10 AM-2 PM)",IF(VALUE(LEFT(D10736,2))&lt;16,"Afternoon (2-4 PM)","Late (4-6 PM)")))</f>
        <v>Midday (10 AM-2 PM)</v>
      </c>
      <c r="Q10736" s="3" t="n">
        <f aca="false">IF(L10736="No-show",1,0)</f>
        <v>0</v>
      </c>
      <c r="R10736" s="29" t="n">
        <f aca="false">IF(L10736="No-show",M10736,0)</f>
        <v>0</v>
      </c>
    </row>
    <row r="10737" customFormat="false" ht="15" hidden="false" customHeight="false" outlineLevel="0" collapsed="false">
      <c r="A10737" s="0" t="s">
        <v>12199</v>
      </c>
      <c r="B10737" s="28" t="n">
        <v>46251</v>
      </c>
      <c r="C10737" s="3" t="s">
        <v>27</v>
      </c>
      <c r="D10737" s="3" t="s">
        <v>159</v>
      </c>
      <c r="E10737" s="3" t="s">
        <v>11915</v>
      </c>
      <c r="F10737" s="3" t="s">
        <v>8</v>
      </c>
      <c r="G10737" s="3" t="s">
        <v>64</v>
      </c>
      <c r="H10737" s="3" t="s">
        <v>56</v>
      </c>
      <c r="I10737" s="3" t="s">
        <v>43</v>
      </c>
      <c r="J10737" s="0" t="n">
        <v>4</v>
      </c>
      <c r="K10737" s="3" t="s">
        <v>29</v>
      </c>
      <c r="L10737" s="3" t="s">
        <v>121</v>
      </c>
      <c r="M10737" s="29" t="n">
        <v>115</v>
      </c>
      <c r="N10737" s="30" t="n">
        <f aca="false">DATE(YEAR(B10737),MONTH(B10737),1)</f>
        <v>46235</v>
      </c>
      <c r="O10737" s="0" t="str">
        <f aca="false">IF(J10737&lt;=2,"0-2 days",IF(J10737&lt;=7,"3-7 days",IF(J10737&lt;=14,"8-14 days",IF(J10737&lt;=21,"15-21 days","22+ days"))))</f>
        <v>3-7 days</v>
      </c>
      <c r="P10737" s="0" t="str">
        <f aca="false">IF(VALUE(LEFT(D10737,2))&lt;10,"Early (7-10 AM)",IF(VALUE(LEFT(D10737,2))&lt;14,"Midday (10 AM-2 PM)",IF(VALUE(LEFT(D10737,2))&lt;16,"Afternoon (2-4 PM)","Late (4-6 PM)")))</f>
        <v>Midday (10 AM-2 PM)</v>
      </c>
      <c r="Q10737" s="3" t="n">
        <f aca="false">IF(L10737="No-show",1,0)</f>
        <v>0</v>
      </c>
      <c r="R10737" s="29" t="n">
        <f aca="false">IF(L10737="No-show",M10737,0)</f>
        <v>0</v>
      </c>
    </row>
    <row r="10738" customFormat="false" ht="15" hidden="false" customHeight="false" outlineLevel="0" collapsed="false">
      <c r="A10738" s="0" t="s">
        <v>12200</v>
      </c>
      <c r="B10738" s="28" t="n">
        <v>46251</v>
      </c>
      <c r="C10738" s="3" t="s">
        <v>27</v>
      </c>
      <c r="D10738" s="3" t="s">
        <v>164</v>
      </c>
      <c r="E10738" s="3" t="s">
        <v>11859</v>
      </c>
      <c r="F10738" s="3" t="s">
        <v>8</v>
      </c>
      <c r="G10738" s="3" t="s">
        <v>64</v>
      </c>
      <c r="H10738" s="3" t="s">
        <v>58</v>
      </c>
      <c r="I10738" s="3" t="s">
        <v>52</v>
      </c>
      <c r="J10738" s="0" t="n">
        <v>6</v>
      </c>
      <c r="K10738" s="3" t="s">
        <v>29</v>
      </c>
      <c r="L10738" s="3" t="s">
        <v>121</v>
      </c>
      <c r="M10738" s="29" t="n">
        <v>105</v>
      </c>
      <c r="N10738" s="30" t="n">
        <f aca="false">DATE(YEAR(B10738),MONTH(B10738),1)</f>
        <v>46235</v>
      </c>
      <c r="O10738" s="0" t="str">
        <f aca="false">IF(J10738&lt;=2,"0-2 days",IF(J10738&lt;=7,"3-7 days",IF(J10738&lt;=14,"8-14 days",IF(J10738&lt;=21,"15-21 days","22+ days"))))</f>
        <v>3-7 days</v>
      </c>
      <c r="P10738" s="0" t="str">
        <f aca="false">IF(VALUE(LEFT(D10738,2))&lt;10,"Early (7-10 AM)",IF(VALUE(LEFT(D10738,2))&lt;14,"Midday (10 AM-2 PM)",IF(VALUE(LEFT(D10738,2))&lt;16,"Afternoon (2-4 PM)","Late (4-6 PM)")))</f>
        <v>Midday (10 AM-2 PM)</v>
      </c>
      <c r="Q10738" s="3" t="n">
        <f aca="false">IF(L10738="No-show",1,0)</f>
        <v>0</v>
      </c>
      <c r="R10738" s="29" t="n">
        <f aca="false">IF(L10738="No-show",M10738,0)</f>
        <v>0</v>
      </c>
    </row>
    <row r="10739" customFormat="false" ht="15" hidden="false" customHeight="false" outlineLevel="0" collapsed="false">
      <c r="A10739" s="0" t="s">
        <v>12201</v>
      </c>
      <c r="B10739" s="28" t="n">
        <v>46251</v>
      </c>
      <c r="C10739" s="3" t="s">
        <v>27</v>
      </c>
      <c r="D10739" s="3" t="s">
        <v>262</v>
      </c>
      <c r="E10739" s="3" t="s">
        <v>11604</v>
      </c>
      <c r="F10739" s="3" t="s">
        <v>3</v>
      </c>
      <c r="G10739" s="3" t="s">
        <v>64</v>
      </c>
      <c r="H10739" s="3" t="s">
        <v>48</v>
      </c>
      <c r="I10739" s="3" t="s">
        <v>43</v>
      </c>
      <c r="J10739" s="0" t="n">
        <v>6</v>
      </c>
      <c r="K10739" s="3" t="s">
        <v>29</v>
      </c>
      <c r="L10739" s="3" t="s">
        <v>121</v>
      </c>
      <c r="M10739" s="29" t="n">
        <v>118</v>
      </c>
      <c r="N10739" s="30" t="n">
        <f aca="false">DATE(YEAR(B10739),MONTH(B10739),1)</f>
        <v>46235</v>
      </c>
      <c r="O10739" s="0" t="str">
        <f aca="false">IF(J10739&lt;=2,"0-2 days",IF(J10739&lt;=7,"3-7 days",IF(J10739&lt;=14,"8-14 days",IF(J10739&lt;=21,"15-21 days","22+ days"))))</f>
        <v>3-7 days</v>
      </c>
      <c r="P10739" s="0" t="str">
        <f aca="false">IF(VALUE(LEFT(D10739,2))&lt;10,"Early (7-10 AM)",IF(VALUE(LEFT(D10739,2))&lt;14,"Midday (10 AM-2 PM)",IF(VALUE(LEFT(D10739,2))&lt;16,"Afternoon (2-4 PM)","Late (4-6 PM)")))</f>
        <v>Midday (10 AM-2 PM)</v>
      </c>
      <c r="Q10739" s="3" t="n">
        <f aca="false">IF(L10739="No-show",1,0)</f>
        <v>0</v>
      </c>
      <c r="R10739" s="29" t="n">
        <f aca="false">IF(L10739="No-show",M10739,0)</f>
        <v>0</v>
      </c>
    </row>
    <row r="10740" customFormat="false" ht="15" hidden="false" customHeight="false" outlineLevel="0" collapsed="false">
      <c r="A10740" s="0" t="s">
        <v>12202</v>
      </c>
      <c r="B10740" s="28" t="n">
        <v>46251</v>
      </c>
      <c r="C10740" s="3" t="s">
        <v>27</v>
      </c>
      <c r="D10740" s="3" t="s">
        <v>262</v>
      </c>
      <c r="E10740" s="3" t="s">
        <v>11932</v>
      </c>
      <c r="F10740" s="3" t="s">
        <v>8</v>
      </c>
      <c r="G10740" s="3" t="s">
        <v>64</v>
      </c>
      <c r="H10740" s="3" t="s">
        <v>58</v>
      </c>
      <c r="I10740" s="3" t="s">
        <v>52</v>
      </c>
      <c r="J10740" s="0" t="n">
        <v>2</v>
      </c>
      <c r="K10740" s="3" t="s">
        <v>29</v>
      </c>
      <c r="L10740" s="3" t="s">
        <v>121</v>
      </c>
      <c r="M10740" s="29" t="n">
        <v>105</v>
      </c>
      <c r="N10740" s="30" t="n">
        <f aca="false">DATE(YEAR(B10740),MONTH(B10740),1)</f>
        <v>46235</v>
      </c>
      <c r="O10740" s="0" t="str">
        <f aca="false">IF(J10740&lt;=2,"0-2 days",IF(J10740&lt;=7,"3-7 days",IF(J10740&lt;=14,"8-14 days",IF(J10740&lt;=21,"15-21 days","22+ days"))))</f>
        <v>0-2 days</v>
      </c>
      <c r="P10740" s="0" t="str">
        <f aca="false">IF(VALUE(LEFT(D10740,2))&lt;10,"Early (7-10 AM)",IF(VALUE(LEFT(D10740,2))&lt;14,"Midday (10 AM-2 PM)",IF(VALUE(LEFT(D10740,2))&lt;16,"Afternoon (2-4 PM)","Late (4-6 PM)")))</f>
        <v>Midday (10 AM-2 PM)</v>
      </c>
      <c r="Q10740" s="3" t="n">
        <f aca="false">IF(L10740="No-show",1,0)</f>
        <v>0</v>
      </c>
      <c r="R10740" s="29" t="n">
        <f aca="false">IF(L10740="No-show",M10740,0)</f>
        <v>0</v>
      </c>
    </row>
    <row r="10741" customFormat="false" ht="15" hidden="false" customHeight="false" outlineLevel="0" collapsed="false">
      <c r="A10741" s="0" t="s">
        <v>12203</v>
      </c>
      <c r="B10741" s="28" t="n">
        <v>46251</v>
      </c>
      <c r="C10741" s="3" t="s">
        <v>27</v>
      </c>
      <c r="D10741" s="3" t="s">
        <v>178</v>
      </c>
      <c r="E10741" s="3" t="s">
        <v>12204</v>
      </c>
      <c r="F10741" s="3" t="s">
        <v>4</v>
      </c>
      <c r="G10741" s="3" t="s">
        <v>63</v>
      </c>
      <c r="H10741" s="3" t="s">
        <v>48</v>
      </c>
      <c r="I10741" s="3" t="s">
        <v>52</v>
      </c>
      <c r="J10741" s="0" t="n">
        <v>18</v>
      </c>
      <c r="K10741" s="3" t="s">
        <v>29</v>
      </c>
      <c r="L10741" s="3" t="s">
        <v>121</v>
      </c>
      <c r="M10741" s="29" t="n">
        <v>188.8</v>
      </c>
      <c r="N10741" s="30" t="n">
        <f aca="false">DATE(YEAR(B10741),MONTH(B10741),1)</f>
        <v>46235</v>
      </c>
      <c r="O10741" s="0" t="str">
        <f aca="false">IF(J10741&lt;=2,"0-2 days",IF(J10741&lt;=7,"3-7 days",IF(J10741&lt;=14,"8-14 days",IF(J10741&lt;=21,"15-21 days","22+ days"))))</f>
        <v>15-21 days</v>
      </c>
      <c r="P10741" s="0" t="str">
        <f aca="false">IF(VALUE(LEFT(D10741,2))&lt;10,"Early (7-10 AM)",IF(VALUE(LEFT(D10741,2))&lt;14,"Midday (10 AM-2 PM)",IF(VALUE(LEFT(D10741,2))&lt;16,"Afternoon (2-4 PM)","Late (4-6 PM)")))</f>
        <v>Midday (10 AM-2 PM)</v>
      </c>
      <c r="Q10741" s="3" t="n">
        <f aca="false">IF(L10741="No-show",1,0)</f>
        <v>0</v>
      </c>
      <c r="R10741" s="29" t="n">
        <f aca="false">IF(L10741="No-show",M10741,0)</f>
        <v>0</v>
      </c>
    </row>
    <row r="10742" customFormat="false" ht="15" hidden="false" customHeight="false" outlineLevel="0" collapsed="false">
      <c r="A10742" s="0" t="s">
        <v>12205</v>
      </c>
      <c r="B10742" s="28" t="n">
        <v>46251</v>
      </c>
      <c r="C10742" s="3" t="s">
        <v>27</v>
      </c>
      <c r="D10742" s="3" t="s">
        <v>183</v>
      </c>
      <c r="E10742" s="3" t="s">
        <v>12086</v>
      </c>
      <c r="F10742" s="3" t="s">
        <v>8</v>
      </c>
      <c r="G10742" s="3" t="s">
        <v>64</v>
      </c>
      <c r="H10742" s="3" t="s">
        <v>60</v>
      </c>
      <c r="I10742" s="3" t="s">
        <v>43</v>
      </c>
      <c r="J10742" s="0" t="n">
        <v>3</v>
      </c>
      <c r="K10742" s="3" t="s">
        <v>29</v>
      </c>
      <c r="L10742" s="3" t="s">
        <v>121</v>
      </c>
      <c r="M10742" s="29" t="n">
        <v>135</v>
      </c>
      <c r="N10742" s="30" t="n">
        <f aca="false">DATE(YEAR(B10742),MONTH(B10742),1)</f>
        <v>46235</v>
      </c>
      <c r="O10742" s="0" t="str">
        <f aca="false">IF(J10742&lt;=2,"0-2 days",IF(J10742&lt;=7,"3-7 days",IF(J10742&lt;=14,"8-14 days",IF(J10742&lt;=21,"15-21 days","22+ days"))))</f>
        <v>3-7 days</v>
      </c>
      <c r="P10742" s="0" t="str">
        <f aca="false">IF(VALUE(LEFT(D10742,2))&lt;10,"Early (7-10 AM)",IF(VALUE(LEFT(D10742,2))&lt;14,"Midday (10 AM-2 PM)",IF(VALUE(LEFT(D10742,2))&lt;16,"Afternoon (2-4 PM)","Late (4-6 PM)")))</f>
        <v>Midday (10 AM-2 PM)</v>
      </c>
      <c r="Q10742" s="3" t="n">
        <f aca="false">IF(L10742="No-show",1,0)</f>
        <v>0</v>
      </c>
      <c r="R10742" s="29" t="n">
        <f aca="false">IF(L10742="No-show",M10742,0)</f>
        <v>0</v>
      </c>
    </row>
    <row r="10743" customFormat="false" ht="15" hidden="false" customHeight="false" outlineLevel="0" collapsed="false">
      <c r="A10743" s="0" t="s">
        <v>12206</v>
      </c>
      <c r="B10743" s="28" t="n">
        <v>46251</v>
      </c>
      <c r="C10743" s="3" t="s">
        <v>27</v>
      </c>
      <c r="D10743" s="3" t="s">
        <v>183</v>
      </c>
      <c r="E10743" s="3" t="s">
        <v>11614</v>
      </c>
      <c r="F10743" s="3" t="s">
        <v>8</v>
      </c>
      <c r="G10743" s="3" t="s">
        <v>64</v>
      </c>
      <c r="H10743" s="3" t="s">
        <v>58</v>
      </c>
      <c r="I10743" s="3" t="s">
        <v>52</v>
      </c>
      <c r="J10743" s="0" t="n">
        <v>5</v>
      </c>
      <c r="K10743" s="3" t="s">
        <v>32</v>
      </c>
      <c r="L10743" s="3" t="s">
        <v>121</v>
      </c>
      <c r="M10743" s="29" t="n">
        <v>105</v>
      </c>
      <c r="N10743" s="30" t="n">
        <f aca="false">DATE(YEAR(B10743),MONTH(B10743),1)</f>
        <v>46235</v>
      </c>
      <c r="O10743" s="0" t="str">
        <f aca="false">IF(J10743&lt;=2,"0-2 days",IF(J10743&lt;=7,"3-7 days",IF(J10743&lt;=14,"8-14 days",IF(J10743&lt;=21,"15-21 days","22+ days"))))</f>
        <v>3-7 days</v>
      </c>
      <c r="P10743" s="0" t="str">
        <f aca="false">IF(VALUE(LEFT(D10743,2))&lt;10,"Early (7-10 AM)",IF(VALUE(LEFT(D10743,2))&lt;14,"Midday (10 AM-2 PM)",IF(VALUE(LEFT(D10743,2))&lt;16,"Afternoon (2-4 PM)","Late (4-6 PM)")))</f>
        <v>Midday (10 AM-2 PM)</v>
      </c>
      <c r="Q10743" s="3" t="n">
        <f aca="false">IF(L10743="No-show",1,0)</f>
        <v>0</v>
      </c>
      <c r="R10743" s="29" t="n">
        <f aca="false">IF(L10743="No-show",M10743,0)</f>
        <v>0</v>
      </c>
    </row>
    <row r="10744" customFormat="false" ht="15" hidden="false" customHeight="false" outlineLevel="0" collapsed="false">
      <c r="A10744" s="0" t="s">
        <v>12207</v>
      </c>
      <c r="B10744" s="28" t="n">
        <v>46251</v>
      </c>
      <c r="C10744" s="3" t="s">
        <v>27</v>
      </c>
      <c r="D10744" s="3" t="s">
        <v>183</v>
      </c>
      <c r="E10744" s="3" t="s">
        <v>11935</v>
      </c>
      <c r="F10744" s="3" t="s">
        <v>7</v>
      </c>
      <c r="G10744" s="3" t="s">
        <v>64</v>
      </c>
      <c r="H10744" s="3" t="s">
        <v>56</v>
      </c>
      <c r="I10744" s="3" t="s">
        <v>52</v>
      </c>
      <c r="J10744" s="0" t="n">
        <v>4</v>
      </c>
      <c r="K10744" s="3" t="s">
        <v>29</v>
      </c>
      <c r="L10744" s="3" t="s">
        <v>121</v>
      </c>
      <c r="M10744" s="29" t="n">
        <v>115</v>
      </c>
      <c r="N10744" s="30" t="n">
        <f aca="false">DATE(YEAR(B10744),MONTH(B10744),1)</f>
        <v>46235</v>
      </c>
      <c r="O10744" s="0" t="str">
        <f aca="false">IF(J10744&lt;=2,"0-2 days",IF(J10744&lt;=7,"3-7 days",IF(J10744&lt;=14,"8-14 days",IF(J10744&lt;=21,"15-21 days","22+ days"))))</f>
        <v>3-7 days</v>
      </c>
      <c r="P10744" s="0" t="str">
        <f aca="false">IF(VALUE(LEFT(D10744,2))&lt;10,"Early (7-10 AM)",IF(VALUE(LEFT(D10744,2))&lt;14,"Midday (10 AM-2 PM)",IF(VALUE(LEFT(D10744,2))&lt;16,"Afternoon (2-4 PM)","Late (4-6 PM)")))</f>
        <v>Midday (10 AM-2 PM)</v>
      </c>
      <c r="Q10744" s="3" t="n">
        <f aca="false">IF(L10744="No-show",1,0)</f>
        <v>0</v>
      </c>
      <c r="R10744" s="29" t="n">
        <f aca="false">IF(L10744="No-show",M10744,0)</f>
        <v>0</v>
      </c>
    </row>
    <row r="10745" customFormat="false" ht="15" hidden="false" customHeight="false" outlineLevel="0" collapsed="false">
      <c r="A10745" s="0" t="s">
        <v>12208</v>
      </c>
      <c r="B10745" s="28" t="n">
        <v>46251</v>
      </c>
      <c r="C10745" s="3" t="s">
        <v>27</v>
      </c>
      <c r="D10745" s="3" t="s">
        <v>183</v>
      </c>
      <c r="E10745" s="3" t="s">
        <v>12209</v>
      </c>
      <c r="F10745" s="3" t="s">
        <v>4</v>
      </c>
      <c r="G10745" s="3" t="s">
        <v>63</v>
      </c>
      <c r="H10745" s="3" t="s">
        <v>58</v>
      </c>
      <c r="I10745" s="3" t="s">
        <v>52</v>
      </c>
      <c r="J10745" s="0" t="n">
        <v>18</v>
      </c>
      <c r="K10745" s="3" t="s">
        <v>29</v>
      </c>
      <c r="L10745" s="3" t="s">
        <v>217</v>
      </c>
      <c r="M10745" s="29" t="n">
        <v>168</v>
      </c>
      <c r="N10745" s="30" t="n">
        <f aca="false">DATE(YEAR(B10745),MONTH(B10745),1)</f>
        <v>46235</v>
      </c>
      <c r="O10745" s="0" t="str">
        <f aca="false">IF(J10745&lt;=2,"0-2 days",IF(J10745&lt;=7,"3-7 days",IF(J10745&lt;=14,"8-14 days",IF(J10745&lt;=21,"15-21 days","22+ days"))))</f>
        <v>15-21 days</v>
      </c>
      <c r="P10745" s="0" t="str">
        <f aca="false">IF(VALUE(LEFT(D10745,2))&lt;10,"Early (7-10 AM)",IF(VALUE(LEFT(D10745,2))&lt;14,"Midday (10 AM-2 PM)",IF(VALUE(LEFT(D10745,2))&lt;16,"Afternoon (2-4 PM)","Late (4-6 PM)")))</f>
        <v>Midday (10 AM-2 PM)</v>
      </c>
      <c r="Q10745" s="3" t="n">
        <f aca="false">IF(L10745="No-show",1,0)</f>
        <v>1</v>
      </c>
      <c r="R10745" s="29" t="n">
        <f aca="false">IF(L10745="No-show",M10745,0)</f>
        <v>168</v>
      </c>
    </row>
    <row r="10746" customFormat="false" ht="15" hidden="false" customHeight="false" outlineLevel="0" collapsed="false">
      <c r="A10746" s="0" t="s">
        <v>12210</v>
      </c>
      <c r="B10746" s="28" t="n">
        <v>46251</v>
      </c>
      <c r="C10746" s="3" t="s">
        <v>27</v>
      </c>
      <c r="D10746" s="3" t="s">
        <v>194</v>
      </c>
      <c r="E10746" s="3" t="s">
        <v>12039</v>
      </c>
      <c r="F10746" s="3" t="s">
        <v>3</v>
      </c>
      <c r="G10746" s="3" t="s">
        <v>64</v>
      </c>
      <c r="H10746" s="3" t="s">
        <v>58</v>
      </c>
      <c r="I10746" s="3" t="s">
        <v>43</v>
      </c>
      <c r="J10746" s="0" t="n">
        <v>0</v>
      </c>
      <c r="K10746" s="3" t="s">
        <v>29</v>
      </c>
      <c r="L10746" s="3" t="s">
        <v>121</v>
      </c>
      <c r="M10746" s="29" t="n">
        <v>105</v>
      </c>
      <c r="N10746" s="30" t="n">
        <f aca="false">DATE(YEAR(B10746),MONTH(B10746),1)</f>
        <v>46235</v>
      </c>
      <c r="O10746" s="0" t="str">
        <f aca="false">IF(J10746&lt;=2,"0-2 days",IF(J10746&lt;=7,"3-7 days",IF(J10746&lt;=14,"8-14 days",IF(J10746&lt;=21,"15-21 days","22+ days"))))</f>
        <v>0-2 days</v>
      </c>
      <c r="P10746" s="0" t="str">
        <f aca="false">IF(VALUE(LEFT(D10746,2))&lt;10,"Early (7-10 AM)",IF(VALUE(LEFT(D10746,2))&lt;14,"Midday (10 AM-2 PM)",IF(VALUE(LEFT(D10746,2))&lt;16,"Afternoon (2-4 PM)","Late (4-6 PM)")))</f>
        <v>Midday (10 AM-2 PM)</v>
      </c>
      <c r="Q10746" s="3" t="n">
        <f aca="false">IF(L10746="No-show",1,0)</f>
        <v>0</v>
      </c>
      <c r="R10746" s="29" t="n">
        <f aca="false">IF(L10746="No-show",M10746,0)</f>
        <v>0</v>
      </c>
    </row>
    <row r="10747" customFormat="false" ht="15" hidden="false" customHeight="false" outlineLevel="0" collapsed="false">
      <c r="A10747" s="0" t="s">
        <v>12211</v>
      </c>
      <c r="B10747" s="28" t="n">
        <v>46251</v>
      </c>
      <c r="C10747" s="3" t="s">
        <v>27</v>
      </c>
      <c r="D10747" s="3" t="s">
        <v>194</v>
      </c>
      <c r="E10747" s="3" t="s">
        <v>11595</v>
      </c>
      <c r="F10747" s="3" t="s">
        <v>3</v>
      </c>
      <c r="G10747" s="3" t="s">
        <v>64</v>
      </c>
      <c r="H10747" s="3" t="s">
        <v>58</v>
      </c>
      <c r="I10747" s="3" t="s">
        <v>55</v>
      </c>
      <c r="J10747" s="0" t="n">
        <v>8</v>
      </c>
      <c r="K10747" s="3" t="s">
        <v>29</v>
      </c>
      <c r="L10747" s="3" t="s">
        <v>121</v>
      </c>
      <c r="M10747" s="29" t="n">
        <v>105</v>
      </c>
      <c r="N10747" s="30" t="n">
        <f aca="false">DATE(YEAR(B10747),MONTH(B10747),1)</f>
        <v>46235</v>
      </c>
      <c r="O10747" s="0" t="str">
        <f aca="false">IF(J10747&lt;=2,"0-2 days",IF(J10747&lt;=7,"3-7 days",IF(J10747&lt;=14,"8-14 days",IF(J10747&lt;=21,"15-21 days","22+ days"))))</f>
        <v>8-14 days</v>
      </c>
      <c r="P10747" s="0" t="str">
        <f aca="false">IF(VALUE(LEFT(D10747,2))&lt;10,"Early (7-10 AM)",IF(VALUE(LEFT(D10747,2))&lt;14,"Midday (10 AM-2 PM)",IF(VALUE(LEFT(D10747,2))&lt;16,"Afternoon (2-4 PM)","Late (4-6 PM)")))</f>
        <v>Midday (10 AM-2 PM)</v>
      </c>
      <c r="Q10747" s="3" t="n">
        <f aca="false">IF(L10747="No-show",1,0)</f>
        <v>0</v>
      </c>
      <c r="R10747" s="29" t="n">
        <f aca="false">IF(L10747="No-show",M10747,0)</f>
        <v>0</v>
      </c>
    </row>
    <row r="10748" customFormat="false" ht="15" hidden="false" customHeight="false" outlineLevel="0" collapsed="false">
      <c r="A10748" s="0" t="s">
        <v>12212</v>
      </c>
      <c r="B10748" s="28" t="n">
        <v>46251</v>
      </c>
      <c r="C10748" s="3" t="s">
        <v>27</v>
      </c>
      <c r="D10748" s="3" t="s">
        <v>201</v>
      </c>
      <c r="E10748" s="3" t="s">
        <v>11440</v>
      </c>
      <c r="F10748" s="3" t="s">
        <v>7</v>
      </c>
      <c r="G10748" s="3" t="s">
        <v>64</v>
      </c>
      <c r="H10748" s="3" t="s">
        <v>54</v>
      </c>
      <c r="I10748" s="3" t="s">
        <v>46</v>
      </c>
      <c r="J10748" s="0" t="n">
        <v>11</v>
      </c>
      <c r="K10748" s="3" t="s">
        <v>29</v>
      </c>
      <c r="L10748" s="3" t="s">
        <v>217</v>
      </c>
      <c r="M10748" s="29" t="n">
        <v>120</v>
      </c>
      <c r="N10748" s="30" t="n">
        <f aca="false">DATE(YEAR(B10748),MONTH(B10748),1)</f>
        <v>46235</v>
      </c>
      <c r="O10748" s="0" t="str">
        <f aca="false">IF(J10748&lt;=2,"0-2 days",IF(J10748&lt;=7,"3-7 days",IF(J10748&lt;=14,"8-14 days",IF(J10748&lt;=21,"15-21 days","22+ days"))))</f>
        <v>8-14 days</v>
      </c>
      <c r="P10748" s="0" t="str">
        <f aca="false">IF(VALUE(LEFT(D10748,2))&lt;10,"Early (7-10 AM)",IF(VALUE(LEFT(D10748,2))&lt;14,"Midday (10 AM-2 PM)",IF(VALUE(LEFT(D10748,2))&lt;16,"Afternoon (2-4 PM)","Late (4-6 PM)")))</f>
        <v>Afternoon (2-4 PM)</v>
      </c>
      <c r="Q10748" s="3" t="n">
        <f aca="false">IF(L10748="No-show",1,0)</f>
        <v>1</v>
      </c>
      <c r="R10748" s="29" t="n">
        <f aca="false">IF(L10748="No-show",M10748,0)</f>
        <v>120</v>
      </c>
    </row>
    <row r="10749" customFormat="false" ht="15" hidden="false" customHeight="false" outlineLevel="0" collapsed="false">
      <c r="A10749" s="0" t="s">
        <v>12213</v>
      </c>
      <c r="B10749" s="28" t="n">
        <v>46251</v>
      </c>
      <c r="C10749" s="3" t="s">
        <v>27</v>
      </c>
      <c r="D10749" s="3" t="s">
        <v>201</v>
      </c>
      <c r="E10749" s="3" t="s">
        <v>10980</v>
      </c>
      <c r="F10749" s="3" t="s">
        <v>8</v>
      </c>
      <c r="G10749" s="3" t="s">
        <v>64</v>
      </c>
      <c r="H10749" s="3" t="s">
        <v>54</v>
      </c>
      <c r="I10749" s="3" t="s">
        <v>46</v>
      </c>
      <c r="J10749" s="0" t="n">
        <v>6</v>
      </c>
      <c r="K10749" s="3" t="s">
        <v>29</v>
      </c>
      <c r="L10749" s="3" t="s">
        <v>121</v>
      </c>
      <c r="M10749" s="29" t="n">
        <v>120</v>
      </c>
      <c r="N10749" s="30" t="n">
        <f aca="false">DATE(YEAR(B10749),MONTH(B10749),1)</f>
        <v>46235</v>
      </c>
      <c r="O10749" s="0" t="str">
        <f aca="false">IF(J10749&lt;=2,"0-2 days",IF(J10749&lt;=7,"3-7 days",IF(J10749&lt;=14,"8-14 days",IF(J10749&lt;=21,"15-21 days","22+ days"))))</f>
        <v>3-7 days</v>
      </c>
      <c r="P10749" s="0" t="str">
        <f aca="false">IF(VALUE(LEFT(D10749,2))&lt;10,"Early (7-10 AM)",IF(VALUE(LEFT(D10749,2))&lt;14,"Midday (10 AM-2 PM)",IF(VALUE(LEFT(D10749,2))&lt;16,"Afternoon (2-4 PM)","Late (4-6 PM)")))</f>
        <v>Afternoon (2-4 PM)</v>
      </c>
      <c r="Q10749" s="3" t="n">
        <f aca="false">IF(L10749="No-show",1,0)</f>
        <v>0</v>
      </c>
      <c r="R10749" s="29" t="n">
        <f aca="false">IF(L10749="No-show",M10749,0)</f>
        <v>0</v>
      </c>
    </row>
    <row r="10750" customFormat="false" ht="15" hidden="false" customHeight="false" outlineLevel="0" collapsed="false">
      <c r="A10750" s="0" t="s">
        <v>12214</v>
      </c>
      <c r="B10750" s="28" t="n">
        <v>46251</v>
      </c>
      <c r="C10750" s="3" t="s">
        <v>27</v>
      </c>
      <c r="D10750" s="3" t="s">
        <v>201</v>
      </c>
      <c r="E10750" s="3" t="s">
        <v>10954</v>
      </c>
      <c r="F10750" s="3" t="s">
        <v>4</v>
      </c>
      <c r="G10750" s="3" t="s">
        <v>64</v>
      </c>
      <c r="H10750" s="3" t="s">
        <v>45</v>
      </c>
      <c r="I10750" s="3" t="s">
        <v>52</v>
      </c>
      <c r="J10750" s="0" t="n">
        <v>15</v>
      </c>
      <c r="K10750" s="3" t="s">
        <v>29</v>
      </c>
      <c r="L10750" s="3" t="s">
        <v>121</v>
      </c>
      <c r="M10750" s="29" t="n">
        <v>95</v>
      </c>
      <c r="N10750" s="30" t="n">
        <f aca="false">DATE(YEAR(B10750),MONTH(B10750),1)</f>
        <v>46235</v>
      </c>
      <c r="O10750" s="0" t="str">
        <f aca="false">IF(J10750&lt;=2,"0-2 days",IF(J10750&lt;=7,"3-7 days",IF(J10750&lt;=14,"8-14 days",IF(J10750&lt;=21,"15-21 days","22+ days"))))</f>
        <v>15-21 days</v>
      </c>
      <c r="P10750" s="0" t="str">
        <f aca="false">IF(VALUE(LEFT(D10750,2))&lt;10,"Early (7-10 AM)",IF(VALUE(LEFT(D10750,2))&lt;14,"Midday (10 AM-2 PM)",IF(VALUE(LEFT(D10750,2))&lt;16,"Afternoon (2-4 PM)","Late (4-6 PM)")))</f>
        <v>Afternoon (2-4 PM)</v>
      </c>
      <c r="Q10750" s="3" t="n">
        <f aca="false">IF(L10750="No-show",1,0)</f>
        <v>0</v>
      </c>
      <c r="R10750" s="29" t="n">
        <f aca="false">IF(L10750="No-show",M10750,0)</f>
        <v>0</v>
      </c>
    </row>
    <row r="10751" customFormat="false" ht="15" hidden="false" customHeight="false" outlineLevel="0" collapsed="false">
      <c r="A10751" s="0" t="s">
        <v>12215</v>
      </c>
      <c r="B10751" s="28" t="n">
        <v>46251</v>
      </c>
      <c r="C10751" s="3" t="s">
        <v>27</v>
      </c>
      <c r="D10751" s="3" t="s">
        <v>204</v>
      </c>
      <c r="E10751" s="3" t="s">
        <v>11857</v>
      </c>
      <c r="F10751" s="3" t="s">
        <v>7</v>
      </c>
      <c r="G10751" s="3" t="s">
        <v>66</v>
      </c>
      <c r="H10751" s="3" t="s">
        <v>58</v>
      </c>
      <c r="I10751" s="3" t="s">
        <v>52</v>
      </c>
      <c r="J10751" s="0" t="n">
        <v>1</v>
      </c>
      <c r="K10751" s="3" t="s">
        <v>29</v>
      </c>
      <c r="L10751" s="3" t="s">
        <v>217</v>
      </c>
      <c r="M10751" s="29" t="n">
        <v>105</v>
      </c>
      <c r="N10751" s="30" t="n">
        <f aca="false">DATE(YEAR(B10751),MONTH(B10751),1)</f>
        <v>46235</v>
      </c>
      <c r="O10751" s="0" t="str">
        <f aca="false">IF(J10751&lt;=2,"0-2 days",IF(J10751&lt;=7,"3-7 days",IF(J10751&lt;=14,"8-14 days",IF(J10751&lt;=21,"15-21 days","22+ days"))))</f>
        <v>0-2 days</v>
      </c>
      <c r="P10751" s="0" t="str">
        <f aca="false">IF(VALUE(LEFT(D10751,2))&lt;10,"Early (7-10 AM)",IF(VALUE(LEFT(D10751,2))&lt;14,"Midday (10 AM-2 PM)",IF(VALUE(LEFT(D10751,2))&lt;16,"Afternoon (2-4 PM)","Late (4-6 PM)")))</f>
        <v>Afternoon (2-4 PM)</v>
      </c>
      <c r="Q10751" s="3" t="n">
        <f aca="false">IF(L10751="No-show",1,0)</f>
        <v>1</v>
      </c>
      <c r="R10751" s="29" t="n">
        <f aca="false">IF(L10751="No-show",M10751,0)</f>
        <v>105</v>
      </c>
    </row>
    <row r="10752" customFormat="false" ht="15" hidden="false" customHeight="false" outlineLevel="0" collapsed="false">
      <c r="A10752" s="0" t="s">
        <v>12216</v>
      </c>
      <c r="B10752" s="28" t="n">
        <v>46251</v>
      </c>
      <c r="C10752" s="3" t="s">
        <v>27</v>
      </c>
      <c r="D10752" s="3" t="s">
        <v>209</v>
      </c>
      <c r="E10752" s="3" t="s">
        <v>11608</v>
      </c>
      <c r="F10752" s="3" t="s">
        <v>7</v>
      </c>
      <c r="G10752" s="3" t="s">
        <v>64</v>
      </c>
      <c r="H10752" s="3" t="s">
        <v>60</v>
      </c>
      <c r="I10752" s="3" t="s">
        <v>43</v>
      </c>
      <c r="J10752" s="0" t="n">
        <v>6</v>
      </c>
      <c r="K10752" s="3" t="s">
        <v>29</v>
      </c>
      <c r="L10752" s="3" t="s">
        <v>121</v>
      </c>
      <c r="M10752" s="29" t="n">
        <v>135</v>
      </c>
      <c r="N10752" s="30" t="n">
        <f aca="false">DATE(YEAR(B10752),MONTH(B10752),1)</f>
        <v>46235</v>
      </c>
      <c r="O10752" s="0" t="str">
        <f aca="false">IF(J10752&lt;=2,"0-2 days",IF(J10752&lt;=7,"3-7 days",IF(J10752&lt;=14,"8-14 days",IF(J10752&lt;=21,"15-21 days","22+ days"))))</f>
        <v>3-7 days</v>
      </c>
      <c r="P10752" s="0" t="str">
        <f aca="false">IF(VALUE(LEFT(D10752,2))&lt;10,"Early (7-10 AM)",IF(VALUE(LEFT(D10752,2))&lt;14,"Midday (10 AM-2 PM)",IF(VALUE(LEFT(D10752,2))&lt;16,"Afternoon (2-4 PM)","Late (4-6 PM)")))</f>
        <v>Afternoon (2-4 PM)</v>
      </c>
      <c r="Q10752" s="3" t="n">
        <f aca="false">IF(L10752="No-show",1,0)</f>
        <v>0</v>
      </c>
      <c r="R10752" s="29" t="n">
        <f aca="false">IF(L10752="No-show",M10752,0)</f>
        <v>0</v>
      </c>
    </row>
    <row r="10753" customFormat="false" ht="15" hidden="false" customHeight="false" outlineLevel="0" collapsed="false">
      <c r="A10753" s="0" t="s">
        <v>12217</v>
      </c>
      <c r="B10753" s="28" t="n">
        <v>46251</v>
      </c>
      <c r="C10753" s="3" t="s">
        <v>27</v>
      </c>
      <c r="D10753" s="3" t="s">
        <v>209</v>
      </c>
      <c r="E10753" s="3" t="s">
        <v>11251</v>
      </c>
      <c r="F10753" s="3" t="s">
        <v>4</v>
      </c>
      <c r="G10753" s="3" t="s">
        <v>64</v>
      </c>
      <c r="H10753" s="3" t="s">
        <v>58</v>
      </c>
      <c r="I10753" s="3" t="s">
        <v>43</v>
      </c>
      <c r="J10753" s="0" t="n">
        <v>15</v>
      </c>
      <c r="K10753" s="3" t="s">
        <v>29</v>
      </c>
      <c r="L10753" s="3" t="s">
        <v>121</v>
      </c>
      <c r="M10753" s="29" t="n">
        <v>105</v>
      </c>
      <c r="N10753" s="30" t="n">
        <f aca="false">DATE(YEAR(B10753),MONTH(B10753),1)</f>
        <v>46235</v>
      </c>
      <c r="O10753" s="0" t="str">
        <f aca="false">IF(J10753&lt;=2,"0-2 days",IF(J10753&lt;=7,"3-7 days",IF(J10753&lt;=14,"8-14 days",IF(J10753&lt;=21,"15-21 days","22+ days"))))</f>
        <v>15-21 days</v>
      </c>
      <c r="P10753" s="0" t="str">
        <f aca="false">IF(VALUE(LEFT(D10753,2))&lt;10,"Early (7-10 AM)",IF(VALUE(LEFT(D10753,2))&lt;14,"Midday (10 AM-2 PM)",IF(VALUE(LEFT(D10753,2))&lt;16,"Afternoon (2-4 PM)","Late (4-6 PM)")))</f>
        <v>Afternoon (2-4 PM)</v>
      </c>
      <c r="Q10753" s="3" t="n">
        <f aca="false">IF(L10753="No-show",1,0)</f>
        <v>0</v>
      </c>
      <c r="R10753" s="29" t="n">
        <f aca="false">IF(L10753="No-show",M10753,0)</f>
        <v>0</v>
      </c>
    </row>
    <row r="10754" customFormat="false" ht="15" hidden="false" customHeight="false" outlineLevel="0" collapsed="false">
      <c r="A10754" s="0" t="s">
        <v>12218</v>
      </c>
      <c r="B10754" s="28" t="n">
        <v>46251</v>
      </c>
      <c r="C10754" s="3" t="s">
        <v>27</v>
      </c>
      <c r="D10754" s="3" t="s">
        <v>209</v>
      </c>
      <c r="E10754" s="3" t="s">
        <v>12173</v>
      </c>
      <c r="F10754" s="3" t="s">
        <v>4</v>
      </c>
      <c r="G10754" s="3" t="s">
        <v>64</v>
      </c>
      <c r="H10754" s="3" t="s">
        <v>54</v>
      </c>
      <c r="I10754" s="3" t="s">
        <v>46</v>
      </c>
      <c r="J10754" s="0" t="n">
        <v>7</v>
      </c>
      <c r="K10754" s="3" t="s">
        <v>29</v>
      </c>
      <c r="L10754" s="3" t="s">
        <v>121</v>
      </c>
      <c r="M10754" s="29" t="n">
        <v>120</v>
      </c>
      <c r="N10754" s="30" t="n">
        <f aca="false">DATE(YEAR(B10754),MONTH(B10754),1)</f>
        <v>46235</v>
      </c>
      <c r="O10754" s="0" t="str">
        <f aca="false">IF(J10754&lt;=2,"0-2 days",IF(J10754&lt;=7,"3-7 days",IF(J10754&lt;=14,"8-14 days",IF(J10754&lt;=21,"15-21 days","22+ days"))))</f>
        <v>3-7 days</v>
      </c>
      <c r="P10754" s="0" t="str">
        <f aca="false">IF(VALUE(LEFT(D10754,2))&lt;10,"Early (7-10 AM)",IF(VALUE(LEFT(D10754,2))&lt;14,"Midday (10 AM-2 PM)",IF(VALUE(LEFT(D10754,2))&lt;16,"Afternoon (2-4 PM)","Late (4-6 PM)")))</f>
        <v>Afternoon (2-4 PM)</v>
      </c>
      <c r="Q10754" s="3" t="n">
        <f aca="false">IF(L10754="No-show",1,0)</f>
        <v>0</v>
      </c>
      <c r="R10754" s="29" t="n">
        <f aca="false">IF(L10754="No-show",M10754,0)</f>
        <v>0</v>
      </c>
    </row>
    <row r="10755" customFormat="false" ht="15" hidden="false" customHeight="false" outlineLevel="0" collapsed="false">
      <c r="A10755" s="0" t="s">
        <v>12219</v>
      </c>
      <c r="B10755" s="28" t="n">
        <v>46251</v>
      </c>
      <c r="C10755" s="3" t="s">
        <v>27</v>
      </c>
      <c r="D10755" s="3" t="s">
        <v>298</v>
      </c>
      <c r="E10755" s="3" t="s">
        <v>11087</v>
      </c>
      <c r="F10755" s="3" t="s">
        <v>8</v>
      </c>
      <c r="G10755" s="3" t="s">
        <v>66</v>
      </c>
      <c r="H10755" s="3" t="s">
        <v>54</v>
      </c>
      <c r="I10755" s="3" t="s">
        <v>59</v>
      </c>
      <c r="J10755" s="0" t="n">
        <v>4</v>
      </c>
      <c r="K10755" s="3" t="s">
        <v>32</v>
      </c>
      <c r="L10755" s="3" t="s">
        <v>121</v>
      </c>
      <c r="M10755" s="29" t="n">
        <v>120</v>
      </c>
      <c r="N10755" s="30" t="n">
        <f aca="false">DATE(YEAR(B10755),MONTH(B10755),1)</f>
        <v>46235</v>
      </c>
      <c r="O10755" s="0" t="str">
        <f aca="false">IF(J10755&lt;=2,"0-2 days",IF(J10755&lt;=7,"3-7 days",IF(J10755&lt;=14,"8-14 days",IF(J10755&lt;=21,"15-21 days","22+ days"))))</f>
        <v>3-7 days</v>
      </c>
      <c r="P10755" s="0" t="str">
        <f aca="false">IF(VALUE(LEFT(D10755,2))&lt;10,"Early (7-10 AM)",IF(VALUE(LEFT(D10755,2))&lt;14,"Midday (10 AM-2 PM)",IF(VALUE(LEFT(D10755,2))&lt;16,"Afternoon (2-4 PM)","Late (4-6 PM)")))</f>
        <v>Afternoon (2-4 PM)</v>
      </c>
      <c r="Q10755" s="3" t="n">
        <f aca="false">IF(L10755="No-show",1,0)</f>
        <v>0</v>
      </c>
      <c r="R10755" s="29" t="n">
        <f aca="false">IF(L10755="No-show",M10755,0)</f>
        <v>0</v>
      </c>
    </row>
    <row r="10756" customFormat="false" ht="15" hidden="false" customHeight="false" outlineLevel="0" collapsed="false">
      <c r="A10756" s="0" t="s">
        <v>12220</v>
      </c>
      <c r="B10756" s="28" t="n">
        <v>46251</v>
      </c>
      <c r="C10756" s="3" t="s">
        <v>27</v>
      </c>
      <c r="D10756" s="3" t="s">
        <v>298</v>
      </c>
      <c r="E10756" s="3" t="s">
        <v>12113</v>
      </c>
      <c r="F10756" s="3" t="s">
        <v>3</v>
      </c>
      <c r="G10756" s="3" t="s">
        <v>64</v>
      </c>
      <c r="H10756" s="3" t="s">
        <v>42</v>
      </c>
      <c r="I10756" s="3" t="s">
        <v>43</v>
      </c>
      <c r="J10756" s="0" t="n">
        <v>2</v>
      </c>
      <c r="K10756" s="3" t="s">
        <v>29</v>
      </c>
      <c r="L10756" s="3" t="s">
        <v>121</v>
      </c>
      <c r="M10756" s="29" t="n">
        <v>72</v>
      </c>
      <c r="N10756" s="30" t="n">
        <f aca="false">DATE(YEAR(B10756),MONTH(B10756),1)</f>
        <v>46235</v>
      </c>
      <c r="O10756" s="0" t="str">
        <f aca="false">IF(J10756&lt;=2,"0-2 days",IF(J10756&lt;=7,"3-7 days",IF(J10756&lt;=14,"8-14 days",IF(J10756&lt;=21,"15-21 days","22+ days"))))</f>
        <v>0-2 days</v>
      </c>
      <c r="P10756" s="0" t="str">
        <f aca="false">IF(VALUE(LEFT(D10756,2))&lt;10,"Early (7-10 AM)",IF(VALUE(LEFT(D10756,2))&lt;14,"Midday (10 AM-2 PM)",IF(VALUE(LEFT(D10756,2))&lt;16,"Afternoon (2-4 PM)","Late (4-6 PM)")))</f>
        <v>Afternoon (2-4 PM)</v>
      </c>
      <c r="Q10756" s="3" t="n">
        <f aca="false">IF(L10756="No-show",1,0)</f>
        <v>0</v>
      </c>
      <c r="R10756" s="29" t="n">
        <f aca="false">IF(L10756="No-show",M10756,0)</f>
        <v>0</v>
      </c>
    </row>
    <row r="10757" customFormat="false" ht="15" hidden="false" customHeight="false" outlineLevel="0" collapsed="false">
      <c r="A10757" s="0" t="s">
        <v>12221</v>
      </c>
      <c r="B10757" s="28" t="n">
        <v>46251</v>
      </c>
      <c r="C10757" s="3" t="s">
        <v>27</v>
      </c>
      <c r="D10757" s="3" t="s">
        <v>298</v>
      </c>
      <c r="E10757" s="3" t="s">
        <v>11338</v>
      </c>
      <c r="F10757" s="3" t="s">
        <v>4</v>
      </c>
      <c r="G10757" s="3" t="s">
        <v>64</v>
      </c>
      <c r="H10757" s="3" t="s">
        <v>54</v>
      </c>
      <c r="I10757" s="3" t="s">
        <v>49</v>
      </c>
      <c r="J10757" s="0" t="n">
        <v>6</v>
      </c>
      <c r="K10757" s="3" t="s">
        <v>29</v>
      </c>
      <c r="L10757" s="3" t="s">
        <v>121</v>
      </c>
      <c r="M10757" s="29" t="n">
        <v>120</v>
      </c>
      <c r="N10757" s="30" t="n">
        <f aca="false">DATE(YEAR(B10757),MONTH(B10757),1)</f>
        <v>46235</v>
      </c>
      <c r="O10757" s="0" t="str">
        <f aca="false">IF(J10757&lt;=2,"0-2 days",IF(J10757&lt;=7,"3-7 days",IF(J10757&lt;=14,"8-14 days",IF(J10757&lt;=21,"15-21 days","22+ days"))))</f>
        <v>3-7 days</v>
      </c>
      <c r="P10757" s="0" t="str">
        <f aca="false">IF(VALUE(LEFT(D10757,2))&lt;10,"Early (7-10 AM)",IF(VALUE(LEFT(D10757,2))&lt;14,"Midday (10 AM-2 PM)",IF(VALUE(LEFT(D10757,2))&lt;16,"Afternoon (2-4 PM)","Late (4-6 PM)")))</f>
        <v>Afternoon (2-4 PM)</v>
      </c>
      <c r="Q10757" s="3" t="n">
        <f aca="false">IF(L10757="No-show",1,0)</f>
        <v>0</v>
      </c>
      <c r="R10757" s="29" t="n">
        <f aca="false">IF(L10757="No-show",M10757,0)</f>
        <v>0</v>
      </c>
    </row>
    <row r="10758" customFormat="false" ht="15" hidden="false" customHeight="false" outlineLevel="0" collapsed="false">
      <c r="A10758" s="0" t="s">
        <v>12222</v>
      </c>
      <c r="B10758" s="28" t="n">
        <v>46251</v>
      </c>
      <c r="C10758" s="3" t="s">
        <v>27</v>
      </c>
      <c r="D10758" s="3" t="s">
        <v>298</v>
      </c>
      <c r="E10758" s="3" t="s">
        <v>11507</v>
      </c>
      <c r="F10758" s="3" t="s">
        <v>3</v>
      </c>
      <c r="G10758" s="3" t="s">
        <v>64</v>
      </c>
      <c r="H10758" s="3" t="s">
        <v>58</v>
      </c>
      <c r="I10758" s="3" t="s">
        <v>43</v>
      </c>
      <c r="J10758" s="0" t="n">
        <v>3</v>
      </c>
      <c r="K10758" s="3" t="s">
        <v>29</v>
      </c>
      <c r="L10758" s="3" t="s">
        <v>129</v>
      </c>
      <c r="M10758" s="29" t="n">
        <v>105</v>
      </c>
      <c r="N10758" s="30" t="n">
        <f aca="false">DATE(YEAR(B10758),MONTH(B10758),1)</f>
        <v>46235</v>
      </c>
      <c r="O10758" s="0" t="str">
        <f aca="false">IF(J10758&lt;=2,"0-2 days",IF(J10758&lt;=7,"3-7 days",IF(J10758&lt;=14,"8-14 days",IF(J10758&lt;=21,"15-21 days","22+ days"))))</f>
        <v>3-7 days</v>
      </c>
      <c r="P10758" s="0" t="str">
        <f aca="false">IF(VALUE(LEFT(D10758,2))&lt;10,"Early (7-10 AM)",IF(VALUE(LEFT(D10758,2))&lt;14,"Midday (10 AM-2 PM)",IF(VALUE(LEFT(D10758,2))&lt;16,"Afternoon (2-4 PM)","Late (4-6 PM)")))</f>
        <v>Afternoon (2-4 PM)</v>
      </c>
      <c r="Q10758" s="3" t="n">
        <f aca="false">IF(L10758="No-show",1,0)</f>
        <v>0</v>
      </c>
      <c r="R10758" s="29" t="n">
        <f aca="false">IF(L10758="No-show",M10758,0)</f>
        <v>0</v>
      </c>
    </row>
    <row r="10759" customFormat="false" ht="15" hidden="false" customHeight="false" outlineLevel="0" collapsed="false">
      <c r="A10759" s="0" t="s">
        <v>12223</v>
      </c>
      <c r="B10759" s="28" t="n">
        <v>46251</v>
      </c>
      <c r="C10759" s="3" t="s">
        <v>27</v>
      </c>
      <c r="D10759" s="3" t="s">
        <v>298</v>
      </c>
      <c r="E10759" s="3" t="s">
        <v>11651</v>
      </c>
      <c r="F10759" s="3" t="s">
        <v>4</v>
      </c>
      <c r="G10759" s="3" t="s">
        <v>64</v>
      </c>
      <c r="H10759" s="3" t="s">
        <v>54</v>
      </c>
      <c r="I10759" s="3" t="s">
        <v>43</v>
      </c>
      <c r="J10759" s="0" t="n">
        <v>1</v>
      </c>
      <c r="K10759" s="3" t="s">
        <v>29</v>
      </c>
      <c r="L10759" s="3" t="s">
        <v>121</v>
      </c>
      <c r="M10759" s="29" t="n">
        <v>120</v>
      </c>
      <c r="N10759" s="30" t="n">
        <f aca="false">DATE(YEAR(B10759),MONTH(B10759),1)</f>
        <v>46235</v>
      </c>
      <c r="O10759" s="0" t="str">
        <f aca="false">IF(J10759&lt;=2,"0-2 days",IF(J10759&lt;=7,"3-7 days",IF(J10759&lt;=14,"8-14 days",IF(J10759&lt;=21,"15-21 days","22+ days"))))</f>
        <v>0-2 days</v>
      </c>
      <c r="P10759" s="0" t="str">
        <f aca="false">IF(VALUE(LEFT(D10759,2))&lt;10,"Early (7-10 AM)",IF(VALUE(LEFT(D10759,2))&lt;14,"Midday (10 AM-2 PM)",IF(VALUE(LEFT(D10759,2))&lt;16,"Afternoon (2-4 PM)","Late (4-6 PM)")))</f>
        <v>Afternoon (2-4 PM)</v>
      </c>
      <c r="Q10759" s="3" t="n">
        <f aca="false">IF(L10759="No-show",1,0)</f>
        <v>0</v>
      </c>
      <c r="R10759" s="29" t="n">
        <f aca="false">IF(L10759="No-show",M10759,0)</f>
        <v>0</v>
      </c>
    </row>
    <row r="10760" customFormat="false" ht="15" hidden="false" customHeight="false" outlineLevel="0" collapsed="false">
      <c r="A10760" s="0" t="s">
        <v>12224</v>
      </c>
      <c r="B10760" s="28" t="n">
        <v>46251</v>
      </c>
      <c r="C10760" s="3" t="s">
        <v>27</v>
      </c>
      <c r="D10760" s="3" t="s">
        <v>298</v>
      </c>
      <c r="E10760" s="3" t="s">
        <v>12225</v>
      </c>
      <c r="F10760" s="3" t="s">
        <v>7</v>
      </c>
      <c r="G10760" s="3" t="s">
        <v>63</v>
      </c>
      <c r="H10760" s="3" t="s">
        <v>60</v>
      </c>
      <c r="I10760" s="3" t="s">
        <v>43</v>
      </c>
      <c r="J10760" s="0" t="n">
        <v>5</v>
      </c>
      <c r="K10760" s="3" t="s">
        <v>29</v>
      </c>
      <c r="L10760" s="3" t="s">
        <v>284</v>
      </c>
      <c r="M10760" s="29" t="n">
        <v>216</v>
      </c>
      <c r="N10760" s="30" t="n">
        <f aca="false">DATE(YEAR(B10760),MONTH(B10760),1)</f>
        <v>46235</v>
      </c>
      <c r="O10760" s="0" t="str">
        <f aca="false">IF(J10760&lt;=2,"0-2 days",IF(J10760&lt;=7,"3-7 days",IF(J10760&lt;=14,"8-14 days",IF(J10760&lt;=21,"15-21 days","22+ days"))))</f>
        <v>3-7 days</v>
      </c>
      <c r="P10760" s="0" t="str">
        <f aca="false">IF(VALUE(LEFT(D10760,2))&lt;10,"Early (7-10 AM)",IF(VALUE(LEFT(D10760,2))&lt;14,"Midday (10 AM-2 PM)",IF(VALUE(LEFT(D10760,2))&lt;16,"Afternoon (2-4 PM)","Late (4-6 PM)")))</f>
        <v>Afternoon (2-4 PM)</v>
      </c>
      <c r="Q10760" s="3" t="n">
        <f aca="false">IF(L10760="No-show",1,0)</f>
        <v>0</v>
      </c>
      <c r="R10760" s="29" t="n">
        <f aca="false">IF(L10760="No-show",M10760,0)</f>
        <v>0</v>
      </c>
    </row>
    <row r="10761" customFormat="false" ht="15" hidden="false" customHeight="false" outlineLevel="0" collapsed="false">
      <c r="A10761" s="0" t="s">
        <v>12226</v>
      </c>
      <c r="B10761" s="28" t="n">
        <v>46251</v>
      </c>
      <c r="C10761" s="3" t="s">
        <v>27</v>
      </c>
      <c r="D10761" s="3" t="s">
        <v>212</v>
      </c>
      <c r="E10761" s="3" t="s">
        <v>12227</v>
      </c>
      <c r="F10761" s="3" t="s">
        <v>7</v>
      </c>
      <c r="G10761" s="3" t="s">
        <v>63</v>
      </c>
      <c r="H10761" s="3" t="s">
        <v>54</v>
      </c>
      <c r="I10761" s="3" t="s">
        <v>52</v>
      </c>
      <c r="J10761" s="0" t="n">
        <v>8</v>
      </c>
      <c r="K10761" s="3" t="s">
        <v>29</v>
      </c>
      <c r="L10761" s="3" t="s">
        <v>121</v>
      </c>
      <c r="M10761" s="29" t="n">
        <v>192</v>
      </c>
      <c r="N10761" s="30" t="n">
        <f aca="false">DATE(YEAR(B10761),MONTH(B10761),1)</f>
        <v>46235</v>
      </c>
      <c r="O10761" s="0" t="str">
        <f aca="false">IF(J10761&lt;=2,"0-2 days",IF(J10761&lt;=7,"3-7 days",IF(J10761&lt;=14,"8-14 days",IF(J10761&lt;=21,"15-21 days","22+ days"))))</f>
        <v>8-14 days</v>
      </c>
      <c r="P10761" s="0" t="str">
        <f aca="false">IF(VALUE(LEFT(D10761,2))&lt;10,"Early (7-10 AM)",IF(VALUE(LEFT(D10761,2))&lt;14,"Midday (10 AM-2 PM)",IF(VALUE(LEFT(D10761,2))&lt;16,"Afternoon (2-4 PM)","Late (4-6 PM)")))</f>
        <v>Late (4-6 PM)</v>
      </c>
      <c r="Q10761" s="3" t="n">
        <f aca="false">IF(L10761="No-show",1,0)</f>
        <v>0</v>
      </c>
      <c r="R10761" s="29" t="n">
        <f aca="false">IF(L10761="No-show",M10761,0)</f>
        <v>0</v>
      </c>
    </row>
    <row r="10762" customFormat="false" ht="15" hidden="false" customHeight="false" outlineLevel="0" collapsed="false">
      <c r="A10762" s="0" t="s">
        <v>12228</v>
      </c>
      <c r="B10762" s="28" t="n">
        <v>46251</v>
      </c>
      <c r="C10762" s="3" t="s">
        <v>27</v>
      </c>
      <c r="D10762" s="3" t="s">
        <v>212</v>
      </c>
      <c r="E10762" s="3" t="s">
        <v>10423</v>
      </c>
      <c r="F10762" s="3" t="s">
        <v>4</v>
      </c>
      <c r="G10762" s="3" t="s">
        <v>66</v>
      </c>
      <c r="H10762" s="3" t="s">
        <v>58</v>
      </c>
      <c r="I10762" s="3" t="s">
        <v>52</v>
      </c>
      <c r="J10762" s="0" t="n">
        <v>5</v>
      </c>
      <c r="K10762" s="3" t="s">
        <v>29</v>
      </c>
      <c r="L10762" s="3" t="s">
        <v>121</v>
      </c>
      <c r="M10762" s="29" t="n">
        <v>105</v>
      </c>
      <c r="N10762" s="30" t="n">
        <f aca="false">DATE(YEAR(B10762),MONTH(B10762),1)</f>
        <v>46235</v>
      </c>
      <c r="O10762" s="0" t="str">
        <f aca="false">IF(J10762&lt;=2,"0-2 days",IF(J10762&lt;=7,"3-7 days",IF(J10762&lt;=14,"8-14 days",IF(J10762&lt;=21,"15-21 days","22+ days"))))</f>
        <v>3-7 days</v>
      </c>
      <c r="P10762" s="0" t="str">
        <f aca="false">IF(VALUE(LEFT(D10762,2))&lt;10,"Early (7-10 AM)",IF(VALUE(LEFT(D10762,2))&lt;14,"Midday (10 AM-2 PM)",IF(VALUE(LEFT(D10762,2))&lt;16,"Afternoon (2-4 PM)","Late (4-6 PM)")))</f>
        <v>Late (4-6 PM)</v>
      </c>
      <c r="Q10762" s="3" t="n">
        <f aca="false">IF(L10762="No-show",1,0)</f>
        <v>0</v>
      </c>
      <c r="R10762" s="29" t="n">
        <f aca="false">IF(L10762="No-show",M10762,0)</f>
        <v>0</v>
      </c>
    </row>
    <row r="10763" customFormat="false" ht="15" hidden="false" customHeight="false" outlineLevel="0" collapsed="false">
      <c r="A10763" s="0" t="s">
        <v>12229</v>
      </c>
      <c r="B10763" s="28" t="n">
        <v>46251</v>
      </c>
      <c r="C10763" s="3" t="s">
        <v>27</v>
      </c>
      <c r="D10763" s="3" t="s">
        <v>212</v>
      </c>
      <c r="E10763" s="3" t="s">
        <v>11283</v>
      </c>
      <c r="F10763" s="3" t="s">
        <v>4</v>
      </c>
      <c r="G10763" s="3" t="s">
        <v>66</v>
      </c>
      <c r="H10763" s="3" t="s">
        <v>58</v>
      </c>
      <c r="I10763" s="3" t="s">
        <v>43</v>
      </c>
      <c r="J10763" s="0" t="n">
        <v>2</v>
      </c>
      <c r="K10763" s="3" t="s">
        <v>32</v>
      </c>
      <c r="L10763" s="3" t="s">
        <v>121</v>
      </c>
      <c r="M10763" s="29" t="n">
        <v>105</v>
      </c>
      <c r="N10763" s="30" t="n">
        <f aca="false">DATE(YEAR(B10763),MONTH(B10763),1)</f>
        <v>46235</v>
      </c>
      <c r="O10763" s="0" t="str">
        <f aca="false">IF(J10763&lt;=2,"0-2 days",IF(J10763&lt;=7,"3-7 days",IF(J10763&lt;=14,"8-14 days",IF(J10763&lt;=21,"15-21 days","22+ days"))))</f>
        <v>0-2 days</v>
      </c>
      <c r="P10763" s="0" t="str">
        <f aca="false">IF(VALUE(LEFT(D10763,2))&lt;10,"Early (7-10 AM)",IF(VALUE(LEFT(D10763,2))&lt;14,"Midday (10 AM-2 PM)",IF(VALUE(LEFT(D10763,2))&lt;16,"Afternoon (2-4 PM)","Late (4-6 PM)")))</f>
        <v>Late (4-6 PM)</v>
      </c>
      <c r="Q10763" s="3" t="n">
        <f aca="false">IF(L10763="No-show",1,0)</f>
        <v>0</v>
      </c>
      <c r="R10763" s="29" t="n">
        <f aca="false">IF(L10763="No-show",M10763,0)</f>
        <v>0</v>
      </c>
    </row>
    <row r="10764" customFormat="false" ht="15" hidden="false" customHeight="false" outlineLevel="0" collapsed="false">
      <c r="A10764" s="0" t="s">
        <v>12230</v>
      </c>
      <c r="B10764" s="28" t="n">
        <v>46251</v>
      </c>
      <c r="C10764" s="3" t="s">
        <v>27</v>
      </c>
      <c r="D10764" s="3" t="s">
        <v>215</v>
      </c>
      <c r="E10764" s="3" t="s">
        <v>12231</v>
      </c>
      <c r="F10764" s="3" t="s">
        <v>8</v>
      </c>
      <c r="G10764" s="3" t="s">
        <v>63</v>
      </c>
      <c r="H10764" s="3" t="s">
        <v>54</v>
      </c>
      <c r="I10764" s="3" t="s">
        <v>46</v>
      </c>
      <c r="J10764" s="0" t="n">
        <v>18</v>
      </c>
      <c r="K10764" s="3" t="s">
        <v>29</v>
      </c>
      <c r="L10764" s="3" t="s">
        <v>217</v>
      </c>
      <c r="M10764" s="29" t="n">
        <v>192</v>
      </c>
      <c r="N10764" s="30" t="n">
        <f aca="false">DATE(YEAR(B10764),MONTH(B10764),1)</f>
        <v>46235</v>
      </c>
      <c r="O10764" s="0" t="str">
        <f aca="false">IF(J10764&lt;=2,"0-2 days",IF(J10764&lt;=7,"3-7 days",IF(J10764&lt;=14,"8-14 days",IF(J10764&lt;=21,"15-21 days","22+ days"))))</f>
        <v>15-21 days</v>
      </c>
      <c r="P10764" s="0" t="str">
        <f aca="false">IF(VALUE(LEFT(D10764,2))&lt;10,"Early (7-10 AM)",IF(VALUE(LEFT(D10764,2))&lt;14,"Midday (10 AM-2 PM)",IF(VALUE(LEFT(D10764,2))&lt;16,"Afternoon (2-4 PM)","Late (4-6 PM)")))</f>
        <v>Late (4-6 PM)</v>
      </c>
      <c r="Q10764" s="3" t="n">
        <f aca="false">IF(L10764="No-show",1,0)</f>
        <v>1</v>
      </c>
      <c r="R10764" s="29" t="n">
        <f aca="false">IF(L10764="No-show",M10764,0)</f>
        <v>192</v>
      </c>
    </row>
    <row r="10765" customFormat="false" ht="15" hidden="false" customHeight="false" outlineLevel="0" collapsed="false">
      <c r="A10765" s="0" t="s">
        <v>12232</v>
      </c>
      <c r="B10765" s="28" t="n">
        <v>46251</v>
      </c>
      <c r="C10765" s="3" t="s">
        <v>27</v>
      </c>
      <c r="D10765" s="3" t="s">
        <v>215</v>
      </c>
      <c r="E10765" s="3" t="s">
        <v>11741</v>
      </c>
      <c r="F10765" s="3" t="s">
        <v>3</v>
      </c>
      <c r="G10765" s="3" t="s">
        <v>64</v>
      </c>
      <c r="H10765" s="3" t="s">
        <v>54</v>
      </c>
      <c r="I10765" s="3" t="s">
        <v>46</v>
      </c>
      <c r="J10765" s="0" t="n">
        <v>7</v>
      </c>
      <c r="K10765" s="3" t="s">
        <v>29</v>
      </c>
      <c r="L10765" s="3" t="s">
        <v>121</v>
      </c>
      <c r="M10765" s="29" t="n">
        <v>120</v>
      </c>
      <c r="N10765" s="30" t="n">
        <f aca="false">DATE(YEAR(B10765),MONTH(B10765),1)</f>
        <v>46235</v>
      </c>
      <c r="O10765" s="0" t="str">
        <f aca="false">IF(J10765&lt;=2,"0-2 days",IF(J10765&lt;=7,"3-7 days",IF(J10765&lt;=14,"8-14 days",IF(J10765&lt;=21,"15-21 days","22+ days"))))</f>
        <v>3-7 days</v>
      </c>
      <c r="P10765" s="0" t="str">
        <f aca="false">IF(VALUE(LEFT(D10765,2))&lt;10,"Early (7-10 AM)",IF(VALUE(LEFT(D10765,2))&lt;14,"Midday (10 AM-2 PM)",IF(VALUE(LEFT(D10765,2))&lt;16,"Afternoon (2-4 PM)","Late (4-6 PM)")))</f>
        <v>Late (4-6 PM)</v>
      </c>
      <c r="Q10765" s="3" t="n">
        <f aca="false">IF(L10765="No-show",1,0)</f>
        <v>0</v>
      </c>
      <c r="R10765" s="29" t="n">
        <f aca="false">IF(L10765="No-show",M10765,0)</f>
        <v>0</v>
      </c>
    </row>
    <row r="10766" customFormat="false" ht="15" hidden="false" customHeight="false" outlineLevel="0" collapsed="false">
      <c r="A10766" s="0" t="s">
        <v>12233</v>
      </c>
      <c r="B10766" s="28" t="n">
        <v>46251</v>
      </c>
      <c r="C10766" s="3" t="s">
        <v>27</v>
      </c>
      <c r="D10766" s="3" t="s">
        <v>215</v>
      </c>
      <c r="E10766" s="3" t="s">
        <v>11067</v>
      </c>
      <c r="F10766" s="3" t="s">
        <v>8</v>
      </c>
      <c r="G10766" s="3" t="s">
        <v>64</v>
      </c>
      <c r="H10766" s="3" t="s">
        <v>58</v>
      </c>
      <c r="I10766" s="3" t="s">
        <v>43</v>
      </c>
      <c r="J10766" s="0" t="n">
        <v>0</v>
      </c>
      <c r="K10766" s="3" t="s">
        <v>29</v>
      </c>
      <c r="L10766" s="3" t="s">
        <v>121</v>
      </c>
      <c r="M10766" s="29" t="n">
        <v>105</v>
      </c>
      <c r="N10766" s="30" t="n">
        <f aca="false">DATE(YEAR(B10766),MONTH(B10766),1)</f>
        <v>46235</v>
      </c>
      <c r="O10766" s="0" t="str">
        <f aca="false">IF(J10766&lt;=2,"0-2 days",IF(J10766&lt;=7,"3-7 days",IF(J10766&lt;=14,"8-14 days",IF(J10766&lt;=21,"15-21 days","22+ days"))))</f>
        <v>0-2 days</v>
      </c>
      <c r="P10766" s="0" t="str">
        <f aca="false">IF(VALUE(LEFT(D10766,2))&lt;10,"Early (7-10 AM)",IF(VALUE(LEFT(D10766,2))&lt;14,"Midday (10 AM-2 PM)",IF(VALUE(LEFT(D10766,2))&lt;16,"Afternoon (2-4 PM)","Late (4-6 PM)")))</f>
        <v>Late (4-6 PM)</v>
      </c>
      <c r="Q10766" s="3" t="n">
        <f aca="false">IF(L10766="No-show",1,0)</f>
        <v>0</v>
      </c>
      <c r="R10766" s="29" t="n">
        <f aca="false">IF(L10766="No-show",M10766,0)</f>
        <v>0</v>
      </c>
    </row>
    <row r="10767" customFormat="false" ht="15" hidden="false" customHeight="false" outlineLevel="0" collapsed="false">
      <c r="A10767" s="0" t="s">
        <v>12234</v>
      </c>
      <c r="B10767" s="28" t="n">
        <v>46251</v>
      </c>
      <c r="C10767" s="3" t="s">
        <v>27</v>
      </c>
      <c r="D10767" s="3" t="s">
        <v>215</v>
      </c>
      <c r="E10767" s="3" t="s">
        <v>11632</v>
      </c>
      <c r="F10767" s="3" t="s">
        <v>7</v>
      </c>
      <c r="G10767" s="3" t="s">
        <v>66</v>
      </c>
      <c r="H10767" s="3" t="s">
        <v>54</v>
      </c>
      <c r="I10767" s="3" t="s">
        <v>43</v>
      </c>
      <c r="J10767" s="0" t="n">
        <v>13</v>
      </c>
      <c r="K10767" s="3" t="s">
        <v>29</v>
      </c>
      <c r="L10767" s="3" t="s">
        <v>121</v>
      </c>
      <c r="M10767" s="29" t="n">
        <v>120</v>
      </c>
      <c r="N10767" s="30" t="n">
        <f aca="false">DATE(YEAR(B10767),MONTH(B10767),1)</f>
        <v>46235</v>
      </c>
      <c r="O10767" s="0" t="str">
        <f aca="false">IF(J10767&lt;=2,"0-2 days",IF(J10767&lt;=7,"3-7 days",IF(J10767&lt;=14,"8-14 days",IF(J10767&lt;=21,"15-21 days","22+ days"))))</f>
        <v>8-14 days</v>
      </c>
      <c r="P10767" s="0" t="str">
        <f aca="false">IF(VALUE(LEFT(D10767,2))&lt;10,"Early (7-10 AM)",IF(VALUE(LEFT(D10767,2))&lt;14,"Midday (10 AM-2 PM)",IF(VALUE(LEFT(D10767,2))&lt;16,"Afternoon (2-4 PM)","Late (4-6 PM)")))</f>
        <v>Late (4-6 PM)</v>
      </c>
      <c r="Q10767" s="3" t="n">
        <f aca="false">IF(L10767="No-show",1,0)</f>
        <v>0</v>
      </c>
      <c r="R10767" s="29" t="n">
        <f aca="false">IF(L10767="No-show",M10767,0)</f>
        <v>0</v>
      </c>
    </row>
    <row r="10768" customFormat="false" ht="15" hidden="false" customHeight="false" outlineLevel="0" collapsed="false">
      <c r="A10768" s="0" t="s">
        <v>12235</v>
      </c>
      <c r="B10768" s="28" t="n">
        <v>46251</v>
      </c>
      <c r="C10768" s="3" t="s">
        <v>27</v>
      </c>
      <c r="D10768" s="3" t="s">
        <v>215</v>
      </c>
      <c r="E10768" s="3" t="s">
        <v>12236</v>
      </c>
      <c r="F10768" s="3" t="s">
        <v>3</v>
      </c>
      <c r="G10768" s="3" t="s">
        <v>63</v>
      </c>
      <c r="H10768" s="3" t="s">
        <v>54</v>
      </c>
      <c r="I10768" s="3" t="s">
        <v>43</v>
      </c>
      <c r="J10768" s="0" t="n">
        <v>5</v>
      </c>
      <c r="K10768" s="3" t="s">
        <v>29</v>
      </c>
      <c r="L10768" s="3" t="s">
        <v>129</v>
      </c>
      <c r="M10768" s="29" t="n">
        <v>192</v>
      </c>
      <c r="N10768" s="30" t="n">
        <f aca="false">DATE(YEAR(B10768),MONTH(B10768),1)</f>
        <v>46235</v>
      </c>
      <c r="O10768" s="0" t="str">
        <f aca="false">IF(J10768&lt;=2,"0-2 days",IF(J10768&lt;=7,"3-7 days",IF(J10768&lt;=14,"8-14 days",IF(J10768&lt;=21,"15-21 days","22+ days"))))</f>
        <v>3-7 days</v>
      </c>
      <c r="P10768" s="0" t="str">
        <f aca="false">IF(VALUE(LEFT(D10768,2))&lt;10,"Early (7-10 AM)",IF(VALUE(LEFT(D10768,2))&lt;14,"Midday (10 AM-2 PM)",IF(VALUE(LEFT(D10768,2))&lt;16,"Afternoon (2-4 PM)","Late (4-6 PM)")))</f>
        <v>Late (4-6 PM)</v>
      </c>
      <c r="Q10768" s="3" t="n">
        <f aca="false">IF(L10768="No-show",1,0)</f>
        <v>0</v>
      </c>
      <c r="R10768" s="29" t="n">
        <f aca="false">IF(L10768="No-show",M10768,0)</f>
        <v>0</v>
      </c>
    </row>
    <row r="10769" customFormat="false" ht="15" hidden="false" customHeight="false" outlineLevel="0" collapsed="false">
      <c r="A10769" s="0" t="s">
        <v>12237</v>
      </c>
      <c r="B10769" s="28" t="n">
        <v>46251</v>
      </c>
      <c r="C10769" s="3" t="s">
        <v>27</v>
      </c>
      <c r="D10769" s="3" t="s">
        <v>219</v>
      </c>
      <c r="E10769" s="3" t="s">
        <v>11327</v>
      </c>
      <c r="F10769" s="3" t="s">
        <v>8</v>
      </c>
      <c r="G10769" s="3" t="s">
        <v>64</v>
      </c>
      <c r="H10769" s="3" t="s">
        <v>58</v>
      </c>
      <c r="I10769" s="3" t="s">
        <v>46</v>
      </c>
      <c r="J10769" s="0" t="n">
        <v>9</v>
      </c>
      <c r="K10769" s="3" t="s">
        <v>29</v>
      </c>
      <c r="L10769" s="3" t="s">
        <v>121</v>
      </c>
      <c r="M10769" s="29" t="n">
        <v>105</v>
      </c>
      <c r="N10769" s="30" t="n">
        <f aca="false">DATE(YEAR(B10769),MONTH(B10769),1)</f>
        <v>46235</v>
      </c>
      <c r="O10769" s="0" t="str">
        <f aca="false">IF(J10769&lt;=2,"0-2 days",IF(J10769&lt;=7,"3-7 days",IF(J10769&lt;=14,"8-14 days",IF(J10769&lt;=21,"15-21 days","22+ days"))))</f>
        <v>8-14 days</v>
      </c>
      <c r="P10769" s="0" t="str">
        <f aca="false">IF(VALUE(LEFT(D10769,2))&lt;10,"Early (7-10 AM)",IF(VALUE(LEFT(D10769,2))&lt;14,"Midday (10 AM-2 PM)",IF(VALUE(LEFT(D10769,2))&lt;16,"Afternoon (2-4 PM)","Late (4-6 PM)")))</f>
        <v>Late (4-6 PM)</v>
      </c>
      <c r="Q10769" s="3" t="n">
        <f aca="false">IF(L10769="No-show",1,0)</f>
        <v>0</v>
      </c>
      <c r="R10769" s="29" t="n">
        <f aca="false">IF(L10769="No-show",M10769,0)</f>
        <v>0</v>
      </c>
    </row>
    <row r="10770" customFormat="false" ht="15" hidden="false" customHeight="false" outlineLevel="0" collapsed="false">
      <c r="A10770" s="0" t="s">
        <v>12238</v>
      </c>
      <c r="B10770" s="28" t="n">
        <v>46251</v>
      </c>
      <c r="C10770" s="3" t="s">
        <v>27</v>
      </c>
      <c r="D10770" s="3" t="s">
        <v>219</v>
      </c>
      <c r="E10770" s="3" t="s">
        <v>11081</v>
      </c>
      <c r="F10770" s="3" t="s">
        <v>3</v>
      </c>
      <c r="G10770" s="3" t="s">
        <v>66</v>
      </c>
      <c r="H10770" s="3" t="s">
        <v>54</v>
      </c>
      <c r="I10770" s="3" t="s">
        <v>43</v>
      </c>
      <c r="J10770" s="0" t="n">
        <v>3</v>
      </c>
      <c r="K10770" s="3" t="s">
        <v>32</v>
      </c>
      <c r="L10770" s="3" t="s">
        <v>217</v>
      </c>
      <c r="M10770" s="29" t="n">
        <v>120</v>
      </c>
      <c r="N10770" s="30" t="n">
        <f aca="false">DATE(YEAR(B10770),MONTH(B10770),1)</f>
        <v>46235</v>
      </c>
      <c r="O10770" s="0" t="str">
        <f aca="false">IF(J10770&lt;=2,"0-2 days",IF(J10770&lt;=7,"3-7 days",IF(J10770&lt;=14,"8-14 days",IF(J10770&lt;=21,"15-21 days","22+ days"))))</f>
        <v>3-7 days</v>
      </c>
      <c r="P10770" s="0" t="str">
        <f aca="false">IF(VALUE(LEFT(D10770,2))&lt;10,"Early (7-10 AM)",IF(VALUE(LEFT(D10770,2))&lt;14,"Midday (10 AM-2 PM)",IF(VALUE(LEFT(D10770,2))&lt;16,"Afternoon (2-4 PM)","Late (4-6 PM)")))</f>
        <v>Late (4-6 PM)</v>
      </c>
      <c r="Q10770" s="3" t="n">
        <f aca="false">IF(L10770="No-show",1,0)</f>
        <v>1</v>
      </c>
      <c r="R10770" s="29" t="n">
        <f aca="false">IF(L10770="No-show",M10770,0)</f>
        <v>120</v>
      </c>
    </row>
    <row r="10771" customFormat="false" ht="15" hidden="false" customHeight="false" outlineLevel="0" collapsed="false">
      <c r="A10771" s="0" t="s">
        <v>12239</v>
      </c>
      <c r="B10771" s="28" t="n">
        <v>46251</v>
      </c>
      <c r="C10771" s="3" t="s">
        <v>27</v>
      </c>
      <c r="D10771" s="3" t="s">
        <v>219</v>
      </c>
      <c r="E10771" s="3" t="s">
        <v>11957</v>
      </c>
      <c r="F10771" s="3" t="s">
        <v>8</v>
      </c>
      <c r="G10771" s="3" t="s">
        <v>64</v>
      </c>
      <c r="H10771" s="3" t="s">
        <v>42</v>
      </c>
      <c r="I10771" s="3" t="s">
        <v>43</v>
      </c>
      <c r="J10771" s="0" t="n">
        <v>15</v>
      </c>
      <c r="K10771" s="3" t="s">
        <v>29</v>
      </c>
      <c r="L10771" s="3" t="s">
        <v>121</v>
      </c>
      <c r="M10771" s="29" t="n">
        <v>72</v>
      </c>
      <c r="N10771" s="30" t="n">
        <f aca="false">DATE(YEAR(B10771),MONTH(B10771),1)</f>
        <v>46235</v>
      </c>
      <c r="O10771" s="0" t="str">
        <f aca="false">IF(J10771&lt;=2,"0-2 days",IF(J10771&lt;=7,"3-7 days",IF(J10771&lt;=14,"8-14 days",IF(J10771&lt;=21,"15-21 days","22+ days"))))</f>
        <v>15-21 days</v>
      </c>
      <c r="P10771" s="0" t="str">
        <f aca="false">IF(VALUE(LEFT(D10771,2))&lt;10,"Early (7-10 AM)",IF(VALUE(LEFT(D10771,2))&lt;14,"Midday (10 AM-2 PM)",IF(VALUE(LEFT(D10771,2))&lt;16,"Afternoon (2-4 PM)","Late (4-6 PM)")))</f>
        <v>Late (4-6 PM)</v>
      </c>
      <c r="Q10771" s="3" t="n">
        <f aca="false">IF(L10771="No-show",1,0)</f>
        <v>0</v>
      </c>
      <c r="R10771" s="29" t="n">
        <f aca="false">IF(L10771="No-show",M10771,0)</f>
        <v>0</v>
      </c>
    </row>
    <row r="10772" customFormat="false" ht="15" hidden="false" customHeight="false" outlineLevel="0" collapsed="false">
      <c r="A10772" s="0" t="s">
        <v>12240</v>
      </c>
      <c r="B10772" s="28" t="n">
        <v>46251</v>
      </c>
      <c r="C10772" s="3" t="s">
        <v>27</v>
      </c>
      <c r="D10772" s="3" t="s">
        <v>222</v>
      </c>
      <c r="E10772" s="3" t="s">
        <v>11230</v>
      </c>
      <c r="F10772" s="3" t="s">
        <v>4</v>
      </c>
      <c r="G10772" s="3" t="s">
        <v>64</v>
      </c>
      <c r="H10772" s="3" t="s">
        <v>45</v>
      </c>
      <c r="I10772" s="3" t="s">
        <v>46</v>
      </c>
      <c r="J10772" s="0" t="n">
        <v>10</v>
      </c>
      <c r="K10772" s="3" t="s">
        <v>29</v>
      </c>
      <c r="L10772" s="3" t="s">
        <v>121</v>
      </c>
      <c r="M10772" s="29" t="n">
        <v>95</v>
      </c>
      <c r="N10772" s="30" t="n">
        <f aca="false">DATE(YEAR(B10772),MONTH(B10772),1)</f>
        <v>46235</v>
      </c>
      <c r="O10772" s="0" t="str">
        <f aca="false">IF(J10772&lt;=2,"0-2 days",IF(J10772&lt;=7,"3-7 days",IF(J10772&lt;=14,"8-14 days",IF(J10772&lt;=21,"15-21 days","22+ days"))))</f>
        <v>8-14 days</v>
      </c>
      <c r="P10772" s="0" t="str">
        <f aca="false">IF(VALUE(LEFT(D10772,2))&lt;10,"Early (7-10 AM)",IF(VALUE(LEFT(D10772,2))&lt;14,"Midday (10 AM-2 PM)",IF(VALUE(LEFT(D10772,2))&lt;16,"Afternoon (2-4 PM)","Late (4-6 PM)")))</f>
        <v>Late (4-6 PM)</v>
      </c>
      <c r="Q10772" s="3" t="n">
        <f aca="false">IF(L10772="No-show",1,0)</f>
        <v>0</v>
      </c>
      <c r="R10772" s="29" t="n">
        <f aca="false">IF(L10772="No-show",M10772,0)</f>
        <v>0</v>
      </c>
    </row>
    <row r="10773" customFormat="false" ht="15" hidden="false" customHeight="false" outlineLevel="0" collapsed="false">
      <c r="A10773" s="0" t="s">
        <v>12241</v>
      </c>
      <c r="B10773" s="28" t="n">
        <v>46252</v>
      </c>
      <c r="C10773" s="3" t="s">
        <v>30</v>
      </c>
      <c r="D10773" s="3" t="s">
        <v>119</v>
      </c>
      <c r="E10773" s="3" t="s">
        <v>12242</v>
      </c>
      <c r="F10773" s="3" t="s">
        <v>3</v>
      </c>
      <c r="G10773" s="3" t="s">
        <v>63</v>
      </c>
      <c r="H10773" s="3" t="s">
        <v>54</v>
      </c>
      <c r="I10773" s="3" t="s">
        <v>46</v>
      </c>
      <c r="J10773" s="0" t="n">
        <v>14</v>
      </c>
      <c r="K10773" s="3" t="s">
        <v>29</v>
      </c>
      <c r="L10773" s="3" t="s">
        <v>129</v>
      </c>
      <c r="M10773" s="29" t="n">
        <v>192</v>
      </c>
      <c r="N10773" s="30" t="n">
        <f aca="false">DATE(YEAR(B10773),MONTH(B10773),1)</f>
        <v>46235</v>
      </c>
      <c r="O10773" s="0" t="str">
        <f aca="false">IF(J10773&lt;=2,"0-2 days",IF(J10773&lt;=7,"3-7 days",IF(J10773&lt;=14,"8-14 days",IF(J10773&lt;=21,"15-21 days","22+ days"))))</f>
        <v>8-14 days</v>
      </c>
      <c r="P10773" s="0" t="str">
        <f aca="false">IF(VALUE(LEFT(D10773,2))&lt;10,"Early (7-10 AM)",IF(VALUE(LEFT(D10773,2))&lt;14,"Midday (10 AM-2 PM)",IF(VALUE(LEFT(D10773,2))&lt;16,"Afternoon (2-4 PM)","Late (4-6 PM)")))</f>
        <v>Early (7-10 AM)</v>
      </c>
      <c r="Q10773" s="3" t="n">
        <f aca="false">IF(L10773="No-show",1,0)</f>
        <v>0</v>
      </c>
      <c r="R10773" s="29" t="n">
        <f aca="false">IF(L10773="No-show",M10773,0)</f>
        <v>0</v>
      </c>
    </row>
    <row r="10774" customFormat="false" ht="15" hidden="false" customHeight="false" outlineLevel="0" collapsed="false">
      <c r="A10774" s="0" t="s">
        <v>12243</v>
      </c>
      <c r="B10774" s="28" t="n">
        <v>46252</v>
      </c>
      <c r="C10774" s="3" t="s">
        <v>30</v>
      </c>
      <c r="D10774" s="3" t="s">
        <v>125</v>
      </c>
      <c r="E10774" s="3" t="s">
        <v>11718</v>
      </c>
      <c r="F10774" s="3" t="s">
        <v>4</v>
      </c>
      <c r="G10774" s="3" t="s">
        <v>64</v>
      </c>
      <c r="H10774" s="3" t="s">
        <v>54</v>
      </c>
      <c r="I10774" s="3" t="s">
        <v>43</v>
      </c>
      <c r="J10774" s="0" t="n">
        <v>3</v>
      </c>
      <c r="K10774" s="3" t="s">
        <v>29</v>
      </c>
      <c r="L10774" s="3" t="s">
        <v>121</v>
      </c>
      <c r="M10774" s="29" t="n">
        <v>120</v>
      </c>
      <c r="N10774" s="30" t="n">
        <f aca="false">DATE(YEAR(B10774),MONTH(B10774),1)</f>
        <v>46235</v>
      </c>
      <c r="O10774" s="0" t="str">
        <f aca="false">IF(J10774&lt;=2,"0-2 days",IF(J10774&lt;=7,"3-7 days",IF(J10774&lt;=14,"8-14 days",IF(J10774&lt;=21,"15-21 days","22+ days"))))</f>
        <v>3-7 days</v>
      </c>
      <c r="P10774" s="0" t="str">
        <f aca="false">IF(VALUE(LEFT(D10774,2))&lt;10,"Early (7-10 AM)",IF(VALUE(LEFT(D10774,2))&lt;14,"Midday (10 AM-2 PM)",IF(VALUE(LEFT(D10774,2))&lt;16,"Afternoon (2-4 PM)","Late (4-6 PM)")))</f>
        <v>Early (7-10 AM)</v>
      </c>
      <c r="Q10774" s="3" t="n">
        <f aca="false">IF(L10774="No-show",1,0)</f>
        <v>0</v>
      </c>
      <c r="R10774" s="29" t="n">
        <f aca="false">IF(L10774="No-show",M10774,0)</f>
        <v>0</v>
      </c>
    </row>
    <row r="10775" customFormat="false" ht="15" hidden="false" customHeight="false" outlineLevel="0" collapsed="false">
      <c r="A10775" s="0" t="s">
        <v>12244</v>
      </c>
      <c r="B10775" s="28" t="n">
        <v>46252</v>
      </c>
      <c r="C10775" s="3" t="s">
        <v>30</v>
      </c>
      <c r="D10775" s="3" t="s">
        <v>125</v>
      </c>
      <c r="E10775" s="3" t="s">
        <v>11423</v>
      </c>
      <c r="F10775" s="3" t="s">
        <v>4</v>
      </c>
      <c r="G10775" s="3" t="s">
        <v>64</v>
      </c>
      <c r="H10775" s="3" t="s">
        <v>60</v>
      </c>
      <c r="I10775" s="3" t="s">
        <v>43</v>
      </c>
      <c r="J10775" s="0" t="n">
        <v>4</v>
      </c>
      <c r="K10775" s="3" t="s">
        <v>29</v>
      </c>
      <c r="L10775" s="3" t="s">
        <v>121</v>
      </c>
      <c r="M10775" s="29" t="n">
        <v>135</v>
      </c>
      <c r="N10775" s="30" t="n">
        <f aca="false">DATE(YEAR(B10775),MONTH(B10775),1)</f>
        <v>46235</v>
      </c>
      <c r="O10775" s="0" t="str">
        <f aca="false">IF(J10775&lt;=2,"0-2 days",IF(J10775&lt;=7,"3-7 days",IF(J10775&lt;=14,"8-14 days",IF(J10775&lt;=21,"15-21 days","22+ days"))))</f>
        <v>3-7 days</v>
      </c>
      <c r="P10775" s="0" t="str">
        <f aca="false">IF(VALUE(LEFT(D10775,2))&lt;10,"Early (7-10 AM)",IF(VALUE(LEFT(D10775,2))&lt;14,"Midday (10 AM-2 PM)",IF(VALUE(LEFT(D10775,2))&lt;16,"Afternoon (2-4 PM)","Late (4-6 PM)")))</f>
        <v>Early (7-10 AM)</v>
      </c>
      <c r="Q10775" s="3" t="n">
        <f aca="false">IF(L10775="No-show",1,0)</f>
        <v>0</v>
      </c>
      <c r="R10775" s="29" t="n">
        <f aca="false">IF(L10775="No-show",M10775,0)</f>
        <v>0</v>
      </c>
    </row>
    <row r="10776" customFormat="false" ht="15" hidden="false" customHeight="false" outlineLevel="0" collapsed="false">
      <c r="A10776" s="0" t="s">
        <v>12245</v>
      </c>
      <c r="B10776" s="28" t="n">
        <v>46252</v>
      </c>
      <c r="C10776" s="3" t="s">
        <v>30</v>
      </c>
      <c r="D10776" s="3" t="s">
        <v>125</v>
      </c>
      <c r="E10776" s="3" t="s">
        <v>12246</v>
      </c>
      <c r="F10776" s="3" t="s">
        <v>4</v>
      </c>
      <c r="G10776" s="3" t="s">
        <v>63</v>
      </c>
      <c r="H10776" s="3" t="s">
        <v>48</v>
      </c>
      <c r="I10776" s="3" t="s">
        <v>46</v>
      </c>
      <c r="J10776" s="0" t="n">
        <v>14</v>
      </c>
      <c r="K10776" s="3" t="s">
        <v>29</v>
      </c>
      <c r="L10776" s="3" t="s">
        <v>217</v>
      </c>
      <c r="M10776" s="29" t="n">
        <v>188.8</v>
      </c>
      <c r="N10776" s="30" t="n">
        <f aca="false">DATE(YEAR(B10776),MONTH(B10776),1)</f>
        <v>46235</v>
      </c>
      <c r="O10776" s="0" t="str">
        <f aca="false">IF(J10776&lt;=2,"0-2 days",IF(J10776&lt;=7,"3-7 days",IF(J10776&lt;=14,"8-14 days",IF(J10776&lt;=21,"15-21 days","22+ days"))))</f>
        <v>8-14 days</v>
      </c>
      <c r="P10776" s="0" t="str">
        <f aca="false">IF(VALUE(LEFT(D10776,2))&lt;10,"Early (7-10 AM)",IF(VALUE(LEFT(D10776,2))&lt;14,"Midday (10 AM-2 PM)",IF(VALUE(LEFT(D10776,2))&lt;16,"Afternoon (2-4 PM)","Late (4-6 PM)")))</f>
        <v>Early (7-10 AM)</v>
      </c>
      <c r="Q10776" s="3" t="n">
        <f aca="false">IF(L10776="No-show",1,0)</f>
        <v>1</v>
      </c>
      <c r="R10776" s="29" t="n">
        <f aca="false">IF(L10776="No-show",M10776,0)</f>
        <v>188.8</v>
      </c>
    </row>
    <row r="10777" customFormat="false" ht="15" hidden="false" customHeight="false" outlineLevel="0" collapsed="false">
      <c r="A10777" s="0" t="s">
        <v>12247</v>
      </c>
      <c r="B10777" s="28" t="n">
        <v>46252</v>
      </c>
      <c r="C10777" s="3" t="s">
        <v>30</v>
      </c>
      <c r="D10777" s="3" t="s">
        <v>125</v>
      </c>
      <c r="E10777" s="3" t="s">
        <v>11525</v>
      </c>
      <c r="F10777" s="3" t="s">
        <v>8</v>
      </c>
      <c r="G10777" s="3" t="s">
        <v>64</v>
      </c>
      <c r="H10777" s="3" t="s">
        <v>54</v>
      </c>
      <c r="I10777" s="3" t="s">
        <v>49</v>
      </c>
      <c r="J10777" s="0" t="n">
        <v>7</v>
      </c>
      <c r="K10777" s="3" t="s">
        <v>29</v>
      </c>
      <c r="L10777" s="3" t="s">
        <v>284</v>
      </c>
      <c r="M10777" s="29" t="n">
        <v>120</v>
      </c>
      <c r="N10777" s="30" t="n">
        <f aca="false">DATE(YEAR(B10777),MONTH(B10777),1)</f>
        <v>46235</v>
      </c>
      <c r="O10777" s="0" t="str">
        <f aca="false">IF(J10777&lt;=2,"0-2 days",IF(J10777&lt;=7,"3-7 days",IF(J10777&lt;=14,"8-14 days",IF(J10777&lt;=21,"15-21 days","22+ days"))))</f>
        <v>3-7 days</v>
      </c>
      <c r="P10777" s="0" t="str">
        <f aca="false">IF(VALUE(LEFT(D10777,2))&lt;10,"Early (7-10 AM)",IF(VALUE(LEFT(D10777,2))&lt;14,"Midday (10 AM-2 PM)",IF(VALUE(LEFT(D10777,2))&lt;16,"Afternoon (2-4 PM)","Late (4-6 PM)")))</f>
        <v>Early (7-10 AM)</v>
      </c>
      <c r="Q10777" s="3" t="n">
        <f aca="false">IF(L10777="No-show",1,0)</f>
        <v>0</v>
      </c>
      <c r="R10777" s="29" t="n">
        <f aca="false">IF(L10777="No-show",M10777,0)</f>
        <v>0</v>
      </c>
    </row>
    <row r="10778" customFormat="false" ht="15" hidden="false" customHeight="false" outlineLevel="0" collapsed="false">
      <c r="A10778" s="0" t="s">
        <v>12248</v>
      </c>
      <c r="B10778" s="28" t="n">
        <v>46252</v>
      </c>
      <c r="C10778" s="3" t="s">
        <v>30</v>
      </c>
      <c r="D10778" s="3" t="s">
        <v>125</v>
      </c>
      <c r="E10778" s="3" t="s">
        <v>11397</v>
      </c>
      <c r="F10778" s="3" t="s">
        <v>7</v>
      </c>
      <c r="G10778" s="3" t="s">
        <v>66</v>
      </c>
      <c r="H10778" s="3" t="s">
        <v>56</v>
      </c>
      <c r="I10778" s="3" t="s">
        <v>52</v>
      </c>
      <c r="J10778" s="0" t="n">
        <v>2</v>
      </c>
      <c r="K10778" s="3" t="s">
        <v>29</v>
      </c>
      <c r="L10778" s="3" t="s">
        <v>121</v>
      </c>
      <c r="M10778" s="29" t="n">
        <v>115</v>
      </c>
      <c r="N10778" s="30" t="n">
        <f aca="false">DATE(YEAR(B10778),MONTH(B10778),1)</f>
        <v>46235</v>
      </c>
      <c r="O10778" s="0" t="str">
        <f aca="false">IF(J10778&lt;=2,"0-2 days",IF(J10778&lt;=7,"3-7 days",IF(J10778&lt;=14,"8-14 days",IF(J10778&lt;=21,"15-21 days","22+ days"))))</f>
        <v>0-2 days</v>
      </c>
      <c r="P10778" s="0" t="str">
        <f aca="false">IF(VALUE(LEFT(D10778,2))&lt;10,"Early (7-10 AM)",IF(VALUE(LEFT(D10778,2))&lt;14,"Midday (10 AM-2 PM)",IF(VALUE(LEFT(D10778,2))&lt;16,"Afternoon (2-4 PM)","Late (4-6 PM)")))</f>
        <v>Early (7-10 AM)</v>
      </c>
      <c r="Q10778" s="3" t="n">
        <f aca="false">IF(L10778="No-show",1,0)</f>
        <v>0</v>
      </c>
      <c r="R10778" s="29" t="n">
        <f aca="false">IF(L10778="No-show",M10778,0)</f>
        <v>0</v>
      </c>
    </row>
    <row r="10779" customFormat="false" ht="15" hidden="false" customHeight="false" outlineLevel="0" collapsed="false">
      <c r="A10779" s="0" t="s">
        <v>12249</v>
      </c>
      <c r="B10779" s="28" t="n">
        <v>46252</v>
      </c>
      <c r="C10779" s="3" t="s">
        <v>30</v>
      </c>
      <c r="D10779" s="3" t="s">
        <v>135</v>
      </c>
      <c r="E10779" s="3" t="s">
        <v>10775</v>
      </c>
      <c r="F10779" s="3" t="s">
        <v>8</v>
      </c>
      <c r="G10779" s="3" t="s">
        <v>66</v>
      </c>
      <c r="H10779" s="3" t="s">
        <v>58</v>
      </c>
      <c r="I10779" s="3" t="s">
        <v>57</v>
      </c>
      <c r="J10779" s="0" t="n">
        <v>11</v>
      </c>
      <c r="K10779" s="3" t="s">
        <v>29</v>
      </c>
      <c r="L10779" s="3" t="s">
        <v>121</v>
      </c>
      <c r="M10779" s="29" t="n">
        <v>105</v>
      </c>
      <c r="N10779" s="30" t="n">
        <f aca="false">DATE(YEAR(B10779),MONTH(B10779),1)</f>
        <v>46235</v>
      </c>
      <c r="O10779" s="0" t="str">
        <f aca="false">IF(J10779&lt;=2,"0-2 days",IF(J10779&lt;=7,"3-7 days",IF(J10779&lt;=14,"8-14 days",IF(J10779&lt;=21,"15-21 days","22+ days"))))</f>
        <v>8-14 days</v>
      </c>
      <c r="P10779" s="0" t="str">
        <f aca="false">IF(VALUE(LEFT(D10779,2))&lt;10,"Early (7-10 AM)",IF(VALUE(LEFT(D10779,2))&lt;14,"Midday (10 AM-2 PM)",IF(VALUE(LEFT(D10779,2))&lt;16,"Afternoon (2-4 PM)","Late (4-6 PM)")))</f>
        <v>Early (7-10 AM)</v>
      </c>
      <c r="Q10779" s="3" t="n">
        <f aca="false">IF(L10779="No-show",1,0)</f>
        <v>0</v>
      </c>
      <c r="R10779" s="29" t="n">
        <f aca="false">IF(L10779="No-show",M10779,0)</f>
        <v>0</v>
      </c>
    </row>
    <row r="10780" customFormat="false" ht="15" hidden="false" customHeight="false" outlineLevel="0" collapsed="false">
      <c r="A10780" s="0" t="s">
        <v>12250</v>
      </c>
      <c r="B10780" s="28" t="n">
        <v>46252</v>
      </c>
      <c r="C10780" s="3" t="s">
        <v>30</v>
      </c>
      <c r="D10780" s="3" t="s">
        <v>135</v>
      </c>
      <c r="E10780" s="3" t="s">
        <v>11395</v>
      </c>
      <c r="F10780" s="3" t="s">
        <v>7</v>
      </c>
      <c r="G10780" s="3" t="s">
        <v>64</v>
      </c>
      <c r="H10780" s="3" t="s">
        <v>60</v>
      </c>
      <c r="I10780" s="3" t="s">
        <v>46</v>
      </c>
      <c r="J10780" s="0" t="n">
        <v>24</v>
      </c>
      <c r="K10780" s="3" t="s">
        <v>32</v>
      </c>
      <c r="L10780" s="3" t="s">
        <v>284</v>
      </c>
      <c r="M10780" s="29" t="n">
        <v>135</v>
      </c>
      <c r="N10780" s="30" t="n">
        <f aca="false">DATE(YEAR(B10780),MONTH(B10780),1)</f>
        <v>46235</v>
      </c>
      <c r="O10780" s="0" t="str">
        <f aca="false">IF(J10780&lt;=2,"0-2 days",IF(J10780&lt;=7,"3-7 days",IF(J10780&lt;=14,"8-14 days",IF(J10780&lt;=21,"15-21 days","22+ days"))))</f>
        <v>22+ days</v>
      </c>
      <c r="P10780" s="0" t="str">
        <f aca="false">IF(VALUE(LEFT(D10780,2))&lt;10,"Early (7-10 AM)",IF(VALUE(LEFT(D10780,2))&lt;14,"Midday (10 AM-2 PM)",IF(VALUE(LEFT(D10780,2))&lt;16,"Afternoon (2-4 PM)","Late (4-6 PM)")))</f>
        <v>Early (7-10 AM)</v>
      </c>
      <c r="Q10780" s="3" t="n">
        <f aca="false">IF(L10780="No-show",1,0)</f>
        <v>0</v>
      </c>
      <c r="R10780" s="29" t="n">
        <f aca="false">IF(L10780="No-show",M10780,0)</f>
        <v>0</v>
      </c>
    </row>
    <row r="10781" customFormat="false" ht="15" hidden="false" customHeight="false" outlineLevel="0" collapsed="false">
      <c r="A10781" s="0" t="s">
        <v>12251</v>
      </c>
      <c r="B10781" s="28" t="n">
        <v>46252</v>
      </c>
      <c r="C10781" s="3" t="s">
        <v>30</v>
      </c>
      <c r="D10781" s="3" t="s">
        <v>135</v>
      </c>
      <c r="E10781" s="3" t="s">
        <v>11562</v>
      </c>
      <c r="F10781" s="3" t="s">
        <v>4</v>
      </c>
      <c r="G10781" s="3" t="s">
        <v>64</v>
      </c>
      <c r="H10781" s="3" t="s">
        <v>42</v>
      </c>
      <c r="I10781" s="3" t="s">
        <v>52</v>
      </c>
      <c r="J10781" s="0" t="n">
        <v>9</v>
      </c>
      <c r="K10781" s="3" t="s">
        <v>29</v>
      </c>
      <c r="L10781" s="3" t="s">
        <v>129</v>
      </c>
      <c r="M10781" s="29" t="n">
        <v>72</v>
      </c>
      <c r="N10781" s="30" t="n">
        <f aca="false">DATE(YEAR(B10781),MONTH(B10781),1)</f>
        <v>46235</v>
      </c>
      <c r="O10781" s="0" t="str">
        <f aca="false">IF(J10781&lt;=2,"0-2 days",IF(J10781&lt;=7,"3-7 days",IF(J10781&lt;=14,"8-14 days",IF(J10781&lt;=21,"15-21 days","22+ days"))))</f>
        <v>8-14 days</v>
      </c>
      <c r="P10781" s="0" t="str">
        <f aca="false">IF(VALUE(LEFT(D10781,2))&lt;10,"Early (7-10 AM)",IF(VALUE(LEFT(D10781,2))&lt;14,"Midday (10 AM-2 PM)",IF(VALUE(LEFT(D10781,2))&lt;16,"Afternoon (2-4 PM)","Late (4-6 PM)")))</f>
        <v>Early (7-10 AM)</v>
      </c>
      <c r="Q10781" s="3" t="n">
        <f aca="false">IF(L10781="No-show",1,0)</f>
        <v>0</v>
      </c>
      <c r="R10781" s="29" t="n">
        <f aca="false">IF(L10781="No-show",M10781,0)</f>
        <v>0</v>
      </c>
    </row>
    <row r="10782" customFormat="false" ht="15" hidden="false" customHeight="false" outlineLevel="0" collapsed="false">
      <c r="A10782" s="0" t="s">
        <v>12252</v>
      </c>
      <c r="B10782" s="28" t="n">
        <v>46252</v>
      </c>
      <c r="C10782" s="3" t="s">
        <v>30</v>
      </c>
      <c r="D10782" s="3" t="s">
        <v>235</v>
      </c>
      <c r="E10782" s="3" t="s">
        <v>11377</v>
      </c>
      <c r="F10782" s="3" t="s">
        <v>8</v>
      </c>
      <c r="G10782" s="3" t="s">
        <v>64</v>
      </c>
      <c r="H10782" s="3" t="s">
        <v>60</v>
      </c>
      <c r="I10782" s="3" t="s">
        <v>46</v>
      </c>
      <c r="J10782" s="0" t="n">
        <v>12</v>
      </c>
      <c r="K10782" s="3" t="s">
        <v>29</v>
      </c>
      <c r="L10782" s="3" t="s">
        <v>121</v>
      </c>
      <c r="M10782" s="29" t="n">
        <v>135</v>
      </c>
      <c r="N10782" s="30" t="n">
        <f aca="false">DATE(YEAR(B10782),MONTH(B10782),1)</f>
        <v>46235</v>
      </c>
      <c r="O10782" s="0" t="str">
        <f aca="false">IF(J10782&lt;=2,"0-2 days",IF(J10782&lt;=7,"3-7 days",IF(J10782&lt;=14,"8-14 days",IF(J10782&lt;=21,"15-21 days","22+ days"))))</f>
        <v>8-14 days</v>
      </c>
      <c r="P10782" s="0" t="str">
        <f aca="false">IF(VALUE(LEFT(D10782,2))&lt;10,"Early (7-10 AM)",IF(VALUE(LEFT(D10782,2))&lt;14,"Midday (10 AM-2 PM)",IF(VALUE(LEFT(D10782,2))&lt;16,"Afternoon (2-4 PM)","Late (4-6 PM)")))</f>
        <v>Early (7-10 AM)</v>
      </c>
      <c r="Q10782" s="3" t="n">
        <f aca="false">IF(L10782="No-show",1,0)</f>
        <v>0</v>
      </c>
      <c r="R10782" s="29" t="n">
        <f aca="false">IF(L10782="No-show",M10782,0)</f>
        <v>0</v>
      </c>
    </row>
    <row r="10783" customFormat="false" ht="15" hidden="false" customHeight="false" outlineLevel="0" collapsed="false">
      <c r="A10783" s="0" t="s">
        <v>12253</v>
      </c>
      <c r="B10783" s="28" t="n">
        <v>46252</v>
      </c>
      <c r="C10783" s="3" t="s">
        <v>30</v>
      </c>
      <c r="D10783" s="3" t="s">
        <v>235</v>
      </c>
      <c r="E10783" s="3" t="s">
        <v>11714</v>
      </c>
      <c r="F10783" s="3" t="s">
        <v>4</v>
      </c>
      <c r="G10783" s="3" t="s">
        <v>64</v>
      </c>
      <c r="H10783" s="3" t="s">
        <v>54</v>
      </c>
      <c r="I10783" s="3" t="s">
        <v>52</v>
      </c>
      <c r="J10783" s="0" t="n">
        <v>9</v>
      </c>
      <c r="K10783" s="3" t="s">
        <v>29</v>
      </c>
      <c r="L10783" s="3" t="s">
        <v>121</v>
      </c>
      <c r="M10783" s="29" t="n">
        <v>120</v>
      </c>
      <c r="N10783" s="30" t="n">
        <f aca="false">DATE(YEAR(B10783),MONTH(B10783),1)</f>
        <v>46235</v>
      </c>
      <c r="O10783" s="0" t="str">
        <f aca="false">IF(J10783&lt;=2,"0-2 days",IF(J10783&lt;=7,"3-7 days",IF(J10783&lt;=14,"8-14 days",IF(J10783&lt;=21,"15-21 days","22+ days"))))</f>
        <v>8-14 days</v>
      </c>
      <c r="P10783" s="0" t="str">
        <f aca="false">IF(VALUE(LEFT(D10783,2))&lt;10,"Early (7-10 AM)",IF(VALUE(LEFT(D10783,2))&lt;14,"Midday (10 AM-2 PM)",IF(VALUE(LEFT(D10783,2))&lt;16,"Afternoon (2-4 PM)","Late (4-6 PM)")))</f>
        <v>Early (7-10 AM)</v>
      </c>
      <c r="Q10783" s="3" t="n">
        <f aca="false">IF(L10783="No-show",1,0)</f>
        <v>0</v>
      </c>
      <c r="R10783" s="29" t="n">
        <f aca="false">IF(L10783="No-show",M10783,0)</f>
        <v>0</v>
      </c>
    </row>
    <row r="10784" customFormat="false" ht="15" hidden="false" customHeight="false" outlineLevel="0" collapsed="false">
      <c r="A10784" s="0" t="s">
        <v>12254</v>
      </c>
      <c r="B10784" s="28" t="n">
        <v>46252</v>
      </c>
      <c r="C10784" s="3" t="s">
        <v>30</v>
      </c>
      <c r="D10784" s="3" t="s">
        <v>235</v>
      </c>
      <c r="E10784" s="3" t="s">
        <v>12184</v>
      </c>
      <c r="F10784" s="3" t="s">
        <v>3</v>
      </c>
      <c r="G10784" s="3" t="s">
        <v>64</v>
      </c>
      <c r="H10784" s="3" t="s">
        <v>58</v>
      </c>
      <c r="I10784" s="3" t="s">
        <v>55</v>
      </c>
      <c r="J10784" s="0" t="n">
        <v>4</v>
      </c>
      <c r="K10784" s="3" t="s">
        <v>32</v>
      </c>
      <c r="L10784" s="3" t="s">
        <v>121</v>
      </c>
      <c r="M10784" s="29" t="n">
        <v>105</v>
      </c>
      <c r="N10784" s="30" t="n">
        <f aca="false">DATE(YEAR(B10784),MONTH(B10784),1)</f>
        <v>46235</v>
      </c>
      <c r="O10784" s="0" t="str">
        <f aca="false">IF(J10784&lt;=2,"0-2 days",IF(J10784&lt;=7,"3-7 days",IF(J10784&lt;=14,"8-14 days",IF(J10784&lt;=21,"15-21 days","22+ days"))))</f>
        <v>3-7 days</v>
      </c>
      <c r="P10784" s="0" t="str">
        <f aca="false">IF(VALUE(LEFT(D10784,2))&lt;10,"Early (7-10 AM)",IF(VALUE(LEFT(D10784,2))&lt;14,"Midday (10 AM-2 PM)",IF(VALUE(LEFT(D10784,2))&lt;16,"Afternoon (2-4 PM)","Late (4-6 PM)")))</f>
        <v>Early (7-10 AM)</v>
      </c>
      <c r="Q10784" s="3" t="n">
        <f aca="false">IF(L10784="No-show",1,0)</f>
        <v>0</v>
      </c>
      <c r="R10784" s="29" t="n">
        <f aca="false">IF(L10784="No-show",M10784,0)</f>
        <v>0</v>
      </c>
    </row>
    <row r="10785" customFormat="false" ht="15" hidden="false" customHeight="false" outlineLevel="0" collapsed="false">
      <c r="A10785" s="0" t="s">
        <v>12255</v>
      </c>
      <c r="B10785" s="28" t="n">
        <v>46252</v>
      </c>
      <c r="C10785" s="3" t="s">
        <v>30</v>
      </c>
      <c r="D10785" s="3" t="s">
        <v>142</v>
      </c>
      <c r="E10785" s="3" t="s">
        <v>11393</v>
      </c>
      <c r="F10785" s="3" t="s">
        <v>4</v>
      </c>
      <c r="G10785" s="3" t="s">
        <v>64</v>
      </c>
      <c r="H10785" s="3" t="s">
        <v>56</v>
      </c>
      <c r="I10785" s="3" t="s">
        <v>52</v>
      </c>
      <c r="J10785" s="0" t="n">
        <v>4</v>
      </c>
      <c r="K10785" s="3" t="s">
        <v>29</v>
      </c>
      <c r="L10785" s="3" t="s">
        <v>121</v>
      </c>
      <c r="M10785" s="29" t="n">
        <v>115</v>
      </c>
      <c r="N10785" s="30" t="n">
        <f aca="false">DATE(YEAR(B10785),MONTH(B10785),1)</f>
        <v>46235</v>
      </c>
      <c r="O10785" s="0" t="str">
        <f aca="false">IF(J10785&lt;=2,"0-2 days",IF(J10785&lt;=7,"3-7 days",IF(J10785&lt;=14,"8-14 days",IF(J10785&lt;=21,"15-21 days","22+ days"))))</f>
        <v>3-7 days</v>
      </c>
      <c r="P10785" s="0" t="str">
        <f aca="false">IF(VALUE(LEFT(D10785,2))&lt;10,"Early (7-10 AM)",IF(VALUE(LEFT(D10785,2))&lt;14,"Midday (10 AM-2 PM)",IF(VALUE(LEFT(D10785,2))&lt;16,"Afternoon (2-4 PM)","Late (4-6 PM)")))</f>
        <v>Early (7-10 AM)</v>
      </c>
      <c r="Q10785" s="3" t="n">
        <f aca="false">IF(L10785="No-show",1,0)</f>
        <v>0</v>
      </c>
      <c r="R10785" s="29" t="n">
        <f aca="false">IF(L10785="No-show",M10785,0)</f>
        <v>0</v>
      </c>
    </row>
    <row r="10786" customFormat="false" ht="15" hidden="false" customHeight="false" outlineLevel="0" collapsed="false">
      <c r="A10786" s="0" t="s">
        <v>12256</v>
      </c>
      <c r="B10786" s="28" t="n">
        <v>46252</v>
      </c>
      <c r="C10786" s="3" t="s">
        <v>30</v>
      </c>
      <c r="D10786" s="3" t="s">
        <v>142</v>
      </c>
      <c r="E10786" s="3" t="s">
        <v>12257</v>
      </c>
      <c r="F10786" s="3" t="s">
        <v>7</v>
      </c>
      <c r="G10786" s="3" t="s">
        <v>63</v>
      </c>
      <c r="H10786" s="3" t="s">
        <v>48</v>
      </c>
      <c r="I10786" s="3" t="s">
        <v>43</v>
      </c>
      <c r="J10786" s="0" t="n">
        <v>8</v>
      </c>
      <c r="K10786" s="3" t="s">
        <v>29</v>
      </c>
      <c r="L10786" s="3" t="s">
        <v>121</v>
      </c>
      <c r="M10786" s="29" t="n">
        <v>188.8</v>
      </c>
      <c r="N10786" s="30" t="n">
        <f aca="false">DATE(YEAR(B10786),MONTH(B10786),1)</f>
        <v>46235</v>
      </c>
      <c r="O10786" s="0" t="str">
        <f aca="false">IF(J10786&lt;=2,"0-2 days",IF(J10786&lt;=7,"3-7 days",IF(J10786&lt;=14,"8-14 days",IF(J10786&lt;=21,"15-21 days","22+ days"))))</f>
        <v>8-14 days</v>
      </c>
      <c r="P10786" s="0" t="str">
        <f aca="false">IF(VALUE(LEFT(D10786,2))&lt;10,"Early (7-10 AM)",IF(VALUE(LEFT(D10786,2))&lt;14,"Midday (10 AM-2 PM)",IF(VALUE(LEFT(D10786,2))&lt;16,"Afternoon (2-4 PM)","Late (4-6 PM)")))</f>
        <v>Early (7-10 AM)</v>
      </c>
      <c r="Q10786" s="3" t="n">
        <f aca="false">IF(L10786="No-show",1,0)</f>
        <v>0</v>
      </c>
      <c r="R10786" s="29" t="n">
        <f aca="false">IF(L10786="No-show",M10786,0)</f>
        <v>0</v>
      </c>
    </row>
    <row r="10787" customFormat="false" ht="15" hidden="false" customHeight="false" outlineLevel="0" collapsed="false">
      <c r="A10787" s="0" t="s">
        <v>12258</v>
      </c>
      <c r="B10787" s="28" t="n">
        <v>46252</v>
      </c>
      <c r="C10787" s="3" t="s">
        <v>30</v>
      </c>
      <c r="D10787" s="3" t="s">
        <v>142</v>
      </c>
      <c r="E10787" s="3" t="s">
        <v>10317</v>
      </c>
      <c r="F10787" s="3" t="s">
        <v>4</v>
      </c>
      <c r="G10787" s="3" t="s">
        <v>66</v>
      </c>
      <c r="H10787" s="3" t="s">
        <v>58</v>
      </c>
      <c r="I10787" s="3" t="s">
        <v>43</v>
      </c>
      <c r="J10787" s="0" t="n">
        <v>0</v>
      </c>
      <c r="K10787" s="3" t="s">
        <v>29</v>
      </c>
      <c r="L10787" s="3" t="s">
        <v>121</v>
      </c>
      <c r="M10787" s="29" t="n">
        <v>105</v>
      </c>
      <c r="N10787" s="30" t="n">
        <f aca="false">DATE(YEAR(B10787),MONTH(B10787),1)</f>
        <v>46235</v>
      </c>
      <c r="O10787" s="0" t="str">
        <f aca="false">IF(J10787&lt;=2,"0-2 days",IF(J10787&lt;=7,"3-7 days",IF(J10787&lt;=14,"8-14 days",IF(J10787&lt;=21,"15-21 days","22+ days"))))</f>
        <v>0-2 days</v>
      </c>
      <c r="P10787" s="0" t="str">
        <f aca="false">IF(VALUE(LEFT(D10787,2))&lt;10,"Early (7-10 AM)",IF(VALUE(LEFT(D10787,2))&lt;14,"Midday (10 AM-2 PM)",IF(VALUE(LEFT(D10787,2))&lt;16,"Afternoon (2-4 PM)","Late (4-6 PM)")))</f>
        <v>Early (7-10 AM)</v>
      </c>
      <c r="Q10787" s="3" t="n">
        <f aca="false">IF(L10787="No-show",1,0)</f>
        <v>0</v>
      </c>
      <c r="R10787" s="29" t="n">
        <f aca="false">IF(L10787="No-show",M10787,0)</f>
        <v>0</v>
      </c>
    </row>
    <row r="10788" customFormat="false" ht="15" hidden="false" customHeight="false" outlineLevel="0" collapsed="false">
      <c r="A10788" s="0" t="s">
        <v>12259</v>
      </c>
      <c r="B10788" s="28" t="n">
        <v>46252</v>
      </c>
      <c r="C10788" s="3" t="s">
        <v>30</v>
      </c>
      <c r="D10788" s="3" t="s">
        <v>142</v>
      </c>
      <c r="E10788" s="3" t="s">
        <v>11725</v>
      </c>
      <c r="F10788" s="3" t="s">
        <v>3</v>
      </c>
      <c r="G10788" s="3" t="s">
        <v>64</v>
      </c>
      <c r="H10788" s="3" t="s">
        <v>58</v>
      </c>
      <c r="I10788" s="3" t="s">
        <v>43</v>
      </c>
      <c r="J10788" s="0" t="n">
        <v>9</v>
      </c>
      <c r="K10788" s="3" t="s">
        <v>32</v>
      </c>
      <c r="L10788" s="3" t="s">
        <v>121</v>
      </c>
      <c r="M10788" s="29" t="n">
        <v>105</v>
      </c>
      <c r="N10788" s="30" t="n">
        <f aca="false">DATE(YEAR(B10788),MONTH(B10788),1)</f>
        <v>46235</v>
      </c>
      <c r="O10788" s="0" t="str">
        <f aca="false">IF(J10788&lt;=2,"0-2 days",IF(J10788&lt;=7,"3-7 days",IF(J10788&lt;=14,"8-14 days",IF(J10788&lt;=21,"15-21 days","22+ days"))))</f>
        <v>8-14 days</v>
      </c>
      <c r="P10788" s="0" t="str">
        <f aca="false">IF(VALUE(LEFT(D10788,2))&lt;10,"Early (7-10 AM)",IF(VALUE(LEFT(D10788,2))&lt;14,"Midday (10 AM-2 PM)",IF(VALUE(LEFT(D10788,2))&lt;16,"Afternoon (2-4 PM)","Late (4-6 PM)")))</f>
        <v>Early (7-10 AM)</v>
      </c>
      <c r="Q10788" s="3" t="n">
        <f aca="false">IF(L10788="No-show",1,0)</f>
        <v>0</v>
      </c>
      <c r="R10788" s="29" t="n">
        <f aca="false">IF(L10788="No-show",M10788,0)</f>
        <v>0</v>
      </c>
    </row>
    <row r="10789" customFormat="false" ht="15" hidden="false" customHeight="false" outlineLevel="0" collapsed="false">
      <c r="A10789" s="0" t="s">
        <v>12260</v>
      </c>
      <c r="B10789" s="28" t="n">
        <v>46252</v>
      </c>
      <c r="C10789" s="3" t="s">
        <v>30</v>
      </c>
      <c r="D10789" s="3" t="s">
        <v>142</v>
      </c>
      <c r="E10789" s="3" t="s">
        <v>12013</v>
      </c>
      <c r="F10789" s="3" t="s">
        <v>3</v>
      </c>
      <c r="G10789" s="3" t="s">
        <v>64</v>
      </c>
      <c r="H10789" s="3" t="s">
        <v>54</v>
      </c>
      <c r="I10789" s="3" t="s">
        <v>49</v>
      </c>
      <c r="J10789" s="0" t="n">
        <v>3</v>
      </c>
      <c r="K10789" s="3" t="s">
        <v>29</v>
      </c>
      <c r="L10789" s="3" t="s">
        <v>121</v>
      </c>
      <c r="M10789" s="29" t="n">
        <v>120</v>
      </c>
      <c r="N10789" s="30" t="n">
        <f aca="false">DATE(YEAR(B10789),MONTH(B10789),1)</f>
        <v>46235</v>
      </c>
      <c r="O10789" s="0" t="str">
        <f aca="false">IF(J10789&lt;=2,"0-2 days",IF(J10789&lt;=7,"3-7 days",IF(J10789&lt;=14,"8-14 days",IF(J10789&lt;=21,"15-21 days","22+ days"))))</f>
        <v>3-7 days</v>
      </c>
      <c r="P10789" s="0" t="str">
        <f aca="false">IF(VALUE(LEFT(D10789,2))&lt;10,"Early (7-10 AM)",IF(VALUE(LEFT(D10789,2))&lt;14,"Midday (10 AM-2 PM)",IF(VALUE(LEFT(D10789,2))&lt;16,"Afternoon (2-4 PM)","Late (4-6 PM)")))</f>
        <v>Early (7-10 AM)</v>
      </c>
      <c r="Q10789" s="3" t="n">
        <f aca="false">IF(L10789="No-show",1,0)</f>
        <v>0</v>
      </c>
      <c r="R10789" s="29" t="n">
        <f aca="false">IF(L10789="No-show",M10789,0)</f>
        <v>0</v>
      </c>
    </row>
    <row r="10790" customFormat="false" ht="15" hidden="false" customHeight="false" outlineLevel="0" collapsed="false">
      <c r="A10790" s="0" t="s">
        <v>12261</v>
      </c>
      <c r="B10790" s="28" t="n">
        <v>46252</v>
      </c>
      <c r="C10790" s="3" t="s">
        <v>30</v>
      </c>
      <c r="D10790" s="3" t="s">
        <v>151</v>
      </c>
      <c r="E10790" s="3" t="s">
        <v>12262</v>
      </c>
      <c r="F10790" s="3" t="s">
        <v>7</v>
      </c>
      <c r="G10790" s="3" t="s">
        <v>63</v>
      </c>
      <c r="H10790" s="3" t="s">
        <v>48</v>
      </c>
      <c r="I10790" s="3" t="s">
        <v>55</v>
      </c>
      <c r="J10790" s="0" t="n">
        <v>9</v>
      </c>
      <c r="K10790" s="3" t="s">
        <v>29</v>
      </c>
      <c r="L10790" s="3" t="s">
        <v>129</v>
      </c>
      <c r="M10790" s="29" t="n">
        <v>188.8</v>
      </c>
      <c r="N10790" s="30" t="n">
        <f aca="false">DATE(YEAR(B10790),MONTH(B10790),1)</f>
        <v>46235</v>
      </c>
      <c r="O10790" s="0" t="str">
        <f aca="false">IF(J10790&lt;=2,"0-2 days",IF(J10790&lt;=7,"3-7 days",IF(J10790&lt;=14,"8-14 days",IF(J10790&lt;=21,"15-21 days","22+ days"))))</f>
        <v>8-14 days</v>
      </c>
      <c r="P10790" s="0" t="str">
        <f aca="false">IF(VALUE(LEFT(D10790,2))&lt;10,"Early (7-10 AM)",IF(VALUE(LEFT(D10790,2))&lt;14,"Midday (10 AM-2 PM)",IF(VALUE(LEFT(D10790,2))&lt;16,"Afternoon (2-4 PM)","Late (4-6 PM)")))</f>
        <v>Early (7-10 AM)</v>
      </c>
      <c r="Q10790" s="3" t="n">
        <f aca="false">IF(L10790="No-show",1,0)</f>
        <v>0</v>
      </c>
      <c r="R10790" s="29" t="n">
        <f aca="false">IF(L10790="No-show",M10790,0)</f>
        <v>0</v>
      </c>
    </row>
    <row r="10791" customFormat="false" ht="15" hidden="false" customHeight="false" outlineLevel="0" collapsed="false">
      <c r="A10791" s="0" t="s">
        <v>12263</v>
      </c>
      <c r="B10791" s="28" t="n">
        <v>46252</v>
      </c>
      <c r="C10791" s="3" t="s">
        <v>30</v>
      </c>
      <c r="D10791" s="3" t="s">
        <v>151</v>
      </c>
      <c r="E10791" s="3" t="s">
        <v>12024</v>
      </c>
      <c r="F10791" s="3" t="s">
        <v>4</v>
      </c>
      <c r="G10791" s="3" t="s">
        <v>64</v>
      </c>
      <c r="H10791" s="3" t="s">
        <v>48</v>
      </c>
      <c r="I10791" s="3" t="s">
        <v>43</v>
      </c>
      <c r="J10791" s="0" t="n">
        <v>4</v>
      </c>
      <c r="K10791" s="3" t="s">
        <v>29</v>
      </c>
      <c r="L10791" s="3" t="s">
        <v>121</v>
      </c>
      <c r="M10791" s="29" t="n">
        <v>118</v>
      </c>
      <c r="N10791" s="30" t="n">
        <f aca="false">DATE(YEAR(B10791),MONTH(B10791),1)</f>
        <v>46235</v>
      </c>
      <c r="O10791" s="0" t="str">
        <f aca="false">IF(J10791&lt;=2,"0-2 days",IF(J10791&lt;=7,"3-7 days",IF(J10791&lt;=14,"8-14 days",IF(J10791&lt;=21,"15-21 days","22+ days"))))</f>
        <v>3-7 days</v>
      </c>
      <c r="P10791" s="0" t="str">
        <f aca="false">IF(VALUE(LEFT(D10791,2))&lt;10,"Early (7-10 AM)",IF(VALUE(LEFT(D10791,2))&lt;14,"Midday (10 AM-2 PM)",IF(VALUE(LEFT(D10791,2))&lt;16,"Afternoon (2-4 PM)","Late (4-6 PM)")))</f>
        <v>Early (7-10 AM)</v>
      </c>
      <c r="Q10791" s="3" t="n">
        <f aca="false">IF(L10791="No-show",1,0)</f>
        <v>0</v>
      </c>
      <c r="R10791" s="29" t="n">
        <f aca="false">IF(L10791="No-show",M10791,0)</f>
        <v>0</v>
      </c>
    </row>
    <row r="10792" customFormat="false" ht="15" hidden="false" customHeight="false" outlineLevel="0" collapsed="false">
      <c r="A10792" s="0" t="s">
        <v>12264</v>
      </c>
      <c r="B10792" s="28" t="n">
        <v>46252</v>
      </c>
      <c r="C10792" s="3" t="s">
        <v>30</v>
      </c>
      <c r="D10792" s="3" t="s">
        <v>151</v>
      </c>
      <c r="E10792" s="3" t="s">
        <v>11845</v>
      </c>
      <c r="F10792" s="3" t="s">
        <v>8</v>
      </c>
      <c r="G10792" s="3" t="s">
        <v>64</v>
      </c>
      <c r="H10792" s="3" t="s">
        <v>45</v>
      </c>
      <c r="I10792" s="3" t="s">
        <v>59</v>
      </c>
      <c r="J10792" s="0" t="n">
        <v>0</v>
      </c>
      <c r="K10792" s="3" t="s">
        <v>29</v>
      </c>
      <c r="L10792" s="3" t="s">
        <v>121</v>
      </c>
      <c r="M10792" s="29" t="n">
        <v>95</v>
      </c>
      <c r="N10792" s="30" t="n">
        <f aca="false">DATE(YEAR(B10792),MONTH(B10792),1)</f>
        <v>46235</v>
      </c>
      <c r="O10792" s="0" t="str">
        <f aca="false">IF(J10792&lt;=2,"0-2 days",IF(J10792&lt;=7,"3-7 days",IF(J10792&lt;=14,"8-14 days",IF(J10792&lt;=21,"15-21 days","22+ days"))))</f>
        <v>0-2 days</v>
      </c>
      <c r="P10792" s="0" t="str">
        <f aca="false">IF(VALUE(LEFT(D10792,2))&lt;10,"Early (7-10 AM)",IF(VALUE(LEFT(D10792,2))&lt;14,"Midday (10 AM-2 PM)",IF(VALUE(LEFT(D10792,2))&lt;16,"Afternoon (2-4 PM)","Late (4-6 PM)")))</f>
        <v>Early (7-10 AM)</v>
      </c>
      <c r="Q10792" s="3" t="n">
        <f aca="false">IF(L10792="No-show",1,0)</f>
        <v>0</v>
      </c>
      <c r="R10792" s="29" t="n">
        <f aca="false">IF(L10792="No-show",M10792,0)</f>
        <v>0</v>
      </c>
    </row>
    <row r="10793" customFormat="false" ht="15" hidden="false" customHeight="false" outlineLevel="0" collapsed="false">
      <c r="A10793" s="0" t="s">
        <v>12265</v>
      </c>
      <c r="B10793" s="28" t="n">
        <v>46252</v>
      </c>
      <c r="C10793" s="3" t="s">
        <v>30</v>
      </c>
      <c r="D10793" s="3" t="s">
        <v>154</v>
      </c>
      <c r="E10793" s="3" t="s">
        <v>12266</v>
      </c>
      <c r="F10793" s="3" t="s">
        <v>7</v>
      </c>
      <c r="G10793" s="3" t="s">
        <v>63</v>
      </c>
      <c r="H10793" s="3" t="s">
        <v>51</v>
      </c>
      <c r="I10793" s="3" t="s">
        <v>52</v>
      </c>
      <c r="J10793" s="0" t="n">
        <v>18</v>
      </c>
      <c r="K10793" s="3" t="s">
        <v>29</v>
      </c>
      <c r="L10793" s="3" t="s">
        <v>217</v>
      </c>
      <c r="M10793" s="29" t="n">
        <v>185.6</v>
      </c>
      <c r="N10793" s="30" t="n">
        <f aca="false">DATE(YEAR(B10793),MONTH(B10793),1)</f>
        <v>46235</v>
      </c>
      <c r="O10793" s="0" t="str">
        <f aca="false">IF(J10793&lt;=2,"0-2 days",IF(J10793&lt;=7,"3-7 days",IF(J10793&lt;=14,"8-14 days",IF(J10793&lt;=21,"15-21 days","22+ days"))))</f>
        <v>15-21 days</v>
      </c>
      <c r="P10793" s="0" t="str">
        <f aca="false">IF(VALUE(LEFT(D10793,2))&lt;10,"Early (7-10 AM)",IF(VALUE(LEFT(D10793,2))&lt;14,"Midday (10 AM-2 PM)",IF(VALUE(LEFT(D10793,2))&lt;16,"Afternoon (2-4 PM)","Late (4-6 PM)")))</f>
        <v>Midday (10 AM-2 PM)</v>
      </c>
      <c r="Q10793" s="3" t="n">
        <f aca="false">IF(L10793="No-show",1,0)</f>
        <v>1</v>
      </c>
      <c r="R10793" s="29" t="n">
        <f aca="false">IF(L10793="No-show",M10793,0)</f>
        <v>185.6</v>
      </c>
    </row>
    <row r="10794" customFormat="false" ht="15" hidden="false" customHeight="false" outlineLevel="0" collapsed="false">
      <c r="A10794" s="0" t="s">
        <v>12267</v>
      </c>
      <c r="B10794" s="28" t="n">
        <v>46252</v>
      </c>
      <c r="C10794" s="3" t="s">
        <v>30</v>
      </c>
      <c r="D10794" s="3" t="s">
        <v>154</v>
      </c>
      <c r="E10794" s="3" t="s">
        <v>12009</v>
      </c>
      <c r="F10794" s="3" t="s">
        <v>7</v>
      </c>
      <c r="G10794" s="3" t="s">
        <v>64</v>
      </c>
      <c r="H10794" s="3" t="s">
        <v>48</v>
      </c>
      <c r="I10794" s="3" t="s">
        <v>57</v>
      </c>
      <c r="J10794" s="0" t="n">
        <v>10</v>
      </c>
      <c r="K10794" s="3" t="s">
        <v>29</v>
      </c>
      <c r="L10794" s="3" t="s">
        <v>121</v>
      </c>
      <c r="M10794" s="29" t="n">
        <v>118</v>
      </c>
      <c r="N10794" s="30" t="n">
        <f aca="false">DATE(YEAR(B10794),MONTH(B10794),1)</f>
        <v>46235</v>
      </c>
      <c r="O10794" s="0" t="str">
        <f aca="false">IF(J10794&lt;=2,"0-2 days",IF(J10794&lt;=7,"3-7 days",IF(J10794&lt;=14,"8-14 days",IF(J10794&lt;=21,"15-21 days","22+ days"))))</f>
        <v>8-14 days</v>
      </c>
      <c r="P10794" s="0" t="str">
        <f aca="false">IF(VALUE(LEFT(D10794,2))&lt;10,"Early (7-10 AM)",IF(VALUE(LEFT(D10794,2))&lt;14,"Midday (10 AM-2 PM)",IF(VALUE(LEFT(D10794,2))&lt;16,"Afternoon (2-4 PM)","Late (4-6 PM)")))</f>
        <v>Midday (10 AM-2 PM)</v>
      </c>
      <c r="Q10794" s="3" t="n">
        <f aca="false">IF(L10794="No-show",1,0)</f>
        <v>0</v>
      </c>
      <c r="R10794" s="29" t="n">
        <f aca="false">IF(L10794="No-show",M10794,0)</f>
        <v>0</v>
      </c>
    </row>
    <row r="10795" customFormat="false" ht="15" hidden="false" customHeight="false" outlineLevel="0" collapsed="false">
      <c r="A10795" s="0" t="s">
        <v>12268</v>
      </c>
      <c r="B10795" s="28" t="n">
        <v>46252</v>
      </c>
      <c r="C10795" s="3" t="s">
        <v>30</v>
      </c>
      <c r="D10795" s="3" t="s">
        <v>159</v>
      </c>
      <c r="E10795" s="3" t="s">
        <v>11111</v>
      </c>
      <c r="F10795" s="3" t="s">
        <v>8</v>
      </c>
      <c r="G10795" s="3" t="s">
        <v>65</v>
      </c>
      <c r="H10795" s="3" t="s">
        <v>58</v>
      </c>
      <c r="I10795" s="3" t="s">
        <v>59</v>
      </c>
      <c r="J10795" s="0" t="n">
        <v>18</v>
      </c>
      <c r="K10795" s="3" t="s">
        <v>29</v>
      </c>
      <c r="L10795" s="3" t="s">
        <v>121</v>
      </c>
      <c r="M10795" s="29" t="n">
        <v>168</v>
      </c>
      <c r="N10795" s="30" t="n">
        <f aca="false">DATE(YEAR(B10795),MONTH(B10795),1)</f>
        <v>46235</v>
      </c>
      <c r="O10795" s="0" t="str">
        <f aca="false">IF(J10795&lt;=2,"0-2 days",IF(J10795&lt;=7,"3-7 days",IF(J10795&lt;=14,"8-14 days",IF(J10795&lt;=21,"15-21 days","22+ days"))))</f>
        <v>15-21 days</v>
      </c>
      <c r="P10795" s="0" t="str">
        <f aca="false">IF(VALUE(LEFT(D10795,2))&lt;10,"Early (7-10 AM)",IF(VALUE(LEFT(D10795,2))&lt;14,"Midday (10 AM-2 PM)",IF(VALUE(LEFT(D10795,2))&lt;16,"Afternoon (2-4 PM)","Late (4-6 PM)")))</f>
        <v>Midday (10 AM-2 PM)</v>
      </c>
      <c r="Q10795" s="3" t="n">
        <f aca="false">IF(L10795="No-show",1,0)</f>
        <v>0</v>
      </c>
      <c r="R10795" s="29" t="n">
        <f aca="false">IF(L10795="No-show",M10795,0)</f>
        <v>0</v>
      </c>
    </row>
    <row r="10796" customFormat="false" ht="15" hidden="false" customHeight="false" outlineLevel="0" collapsed="false">
      <c r="A10796" s="0" t="s">
        <v>12269</v>
      </c>
      <c r="B10796" s="28" t="n">
        <v>46252</v>
      </c>
      <c r="C10796" s="3" t="s">
        <v>30</v>
      </c>
      <c r="D10796" s="3" t="s">
        <v>159</v>
      </c>
      <c r="E10796" s="3" t="s">
        <v>11132</v>
      </c>
      <c r="F10796" s="3" t="s">
        <v>4</v>
      </c>
      <c r="G10796" s="3" t="s">
        <v>65</v>
      </c>
      <c r="H10796" s="3" t="s">
        <v>54</v>
      </c>
      <c r="I10796" s="3" t="s">
        <v>52</v>
      </c>
      <c r="J10796" s="0" t="n">
        <v>20</v>
      </c>
      <c r="K10796" s="3" t="s">
        <v>29</v>
      </c>
      <c r="L10796" s="3" t="s">
        <v>121</v>
      </c>
      <c r="M10796" s="29" t="n">
        <v>192</v>
      </c>
      <c r="N10796" s="30" t="n">
        <f aca="false">DATE(YEAR(B10796),MONTH(B10796),1)</f>
        <v>46235</v>
      </c>
      <c r="O10796" s="0" t="str">
        <f aca="false">IF(J10796&lt;=2,"0-2 days",IF(J10796&lt;=7,"3-7 days",IF(J10796&lt;=14,"8-14 days",IF(J10796&lt;=21,"15-21 days","22+ days"))))</f>
        <v>15-21 days</v>
      </c>
      <c r="P10796" s="0" t="str">
        <f aca="false">IF(VALUE(LEFT(D10796,2))&lt;10,"Early (7-10 AM)",IF(VALUE(LEFT(D10796,2))&lt;14,"Midday (10 AM-2 PM)",IF(VALUE(LEFT(D10796,2))&lt;16,"Afternoon (2-4 PM)","Late (4-6 PM)")))</f>
        <v>Midday (10 AM-2 PM)</v>
      </c>
      <c r="Q10796" s="3" t="n">
        <f aca="false">IF(L10796="No-show",1,0)</f>
        <v>0</v>
      </c>
      <c r="R10796" s="29" t="n">
        <f aca="false">IF(L10796="No-show",M10796,0)</f>
        <v>0</v>
      </c>
    </row>
    <row r="10797" customFormat="false" ht="15" hidden="false" customHeight="false" outlineLevel="0" collapsed="false">
      <c r="A10797" s="0" t="s">
        <v>12270</v>
      </c>
      <c r="B10797" s="28" t="n">
        <v>46252</v>
      </c>
      <c r="C10797" s="3" t="s">
        <v>30</v>
      </c>
      <c r="D10797" s="3" t="s">
        <v>164</v>
      </c>
      <c r="E10797" s="3" t="s">
        <v>12271</v>
      </c>
      <c r="F10797" s="3" t="s">
        <v>4</v>
      </c>
      <c r="G10797" s="3" t="s">
        <v>63</v>
      </c>
      <c r="H10797" s="3" t="s">
        <v>60</v>
      </c>
      <c r="I10797" s="3" t="s">
        <v>43</v>
      </c>
      <c r="J10797" s="0" t="n">
        <v>10</v>
      </c>
      <c r="K10797" s="3" t="s">
        <v>29</v>
      </c>
      <c r="L10797" s="3" t="s">
        <v>121</v>
      </c>
      <c r="M10797" s="29" t="n">
        <v>216</v>
      </c>
      <c r="N10797" s="30" t="n">
        <f aca="false">DATE(YEAR(B10797),MONTH(B10797),1)</f>
        <v>46235</v>
      </c>
      <c r="O10797" s="0" t="str">
        <f aca="false">IF(J10797&lt;=2,"0-2 days",IF(J10797&lt;=7,"3-7 days",IF(J10797&lt;=14,"8-14 days",IF(J10797&lt;=21,"15-21 days","22+ days"))))</f>
        <v>8-14 days</v>
      </c>
      <c r="P10797" s="0" t="str">
        <f aca="false">IF(VALUE(LEFT(D10797,2))&lt;10,"Early (7-10 AM)",IF(VALUE(LEFT(D10797,2))&lt;14,"Midday (10 AM-2 PM)",IF(VALUE(LEFT(D10797,2))&lt;16,"Afternoon (2-4 PM)","Late (4-6 PM)")))</f>
        <v>Midday (10 AM-2 PM)</v>
      </c>
      <c r="Q10797" s="3" t="n">
        <f aca="false">IF(L10797="No-show",1,0)</f>
        <v>0</v>
      </c>
      <c r="R10797" s="29" t="n">
        <f aca="false">IF(L10797="No-show",M10797,0)</f>
        <v>0</v>
      </c>
    </row>
    <row r="10798" customFormat="false" ht="15" hidden="false" customHeight="false" outlineLevel="0" collapsed="false">
      <c r="A10798" s="0" t="s">
        <v>12272</v>
      </c>
      <c r="B10798" s="28" t="n">
        <v>46252</v>
      </c>
      <c r="C10798" s="3" t="s">
        <v>30</v>
      </c>
      <c r="D10798" s="3" t="s">
        <v>164</v>
      </c>
      <c r="E10798" s="3" t="s">
        <v>11002</v>
      </c>
      <c r="F10798" s="3" t="s">
        <v>3</v>
      </c>
      <c r="G10798" s="3" t="s">
        <v>64</v>
      </c>
      <c r="H10798" s="3" t="s">
        <v>48</v>
      </c>
      <c r="I10798" s="3" t="s">
        <v>52</v>
      </c>
      <c r="J10798" s="0" t="n">
        <v>6</v>
      </c>
      <c r="K10798" s="3" t="s">
        <v>32</v>
      </c>
      <c r="L10798" s="3" t="s">
        <v>121</v>
      </c>
      <c r="M10798" s="29" t="n">
        <v>118</v>
      </c>
      <c r="N10798" s="30" t="n">
        <f aca="false">DATE(YEAR(B10798),MONTH(B10798),1)</f>
        <v>46235</v>
      </c>
      <c r="O10798" s="0" t="str">
        <f aca="false">IF(J10798&lt;=2,"0-2 days",IF(J10798&lt;=7,"3-7 days",IF(J10798&lt;=14,"8-14 days",IF(J10798&lt;=21,"15-21 days","22+ days"))))</f>
        <v>3-7 days</v>
      </c>
      <c r="P10798" s="0" t="str">
        <f aca="false">IF(VALUE(LEFT(D10798,2))&lt;10,"Early (7-10 AM)",IF(VALUE(LEFT(D10798,2))&lt;14,"Midday (10 AM-2 PM)",IF(VALUE(LEFT(D10798,2))&lt;16,"Afternoon (2-4 PM)","Late (4-6 PM)")))</f>
        <v>Midday (10 AM-2 PM)</v>
      </c>
      <c r="Q10798" s="3" t="n">
        <f aca="false">IF(L10798="No-show",1,0)</f>
        <v>0</v>
      </c>
      <c r="R10798" s="29" t="n">
        <f aca="false">IF(L10798="No-show",M10798,0)</f>
        <v>0</v>
      </c>
    </row>
    <row r="10799" customFormat="false" ht="15" hidden="false" customHeight="false" outlineLevel="0" collapsed="false">
      <c r="A10799" s="0" t="s">
        <v>12273</v>
      </c>
      <c r="B10799" s="28" t="n">
        <v>46252</v>
      </c>
      <c r="C10799" s="3" t="s">
        <v>30</v>
      </c>
      <c r="D10799" s="3" t="s">
        <v>262</v>
      </c>
      <c r="E10799" s="3" t="s">
        <v>11153</v>
      </c>
      <c r="F10799" s="3" t="s">
        <v>4</v>
      </c>
      <c r="G10799" s="3" t="s">
        <v>64</v>
      </c>
      <c r="H10799" s="3" t="s">
        <v>54</v>
      </c>
      <c r="I10799" s="3" t="s">
        <v>49</v>
      </c>
      <c r="J10799" s="0" t="n">
        <v>4</v>
      </c>
      <c r="K10799" s="3" t="s">
        <v>32</v>
      </c>
      <c r="L10799" s="3" t="s">
        <v>121</v>
      </c>
      <c r="M10799" s="29" t="n">
        <v>120</v>
      </c>
      <c r="N10799" s="30" t="n">
        <f aca="false">DATE(YEAR(B10799),MONTH(B10799),1)</f>
        <v>46235</v>
      </c>
      <c r="O10799" s="0" t="str">
        <f aca="false">IF(J10799&lt;=2,"0-2 days",IF(J10799&lt;=7,"3-7 days",IF(J10799&lt;=14,"8-14 days",IF(J10799&lt;=21,"15-21 days","22+ days"))))</f>
        <v>3-7 days</v>
      </c>
      <c r="P10799" s="0" t="str">
        <f aca="false">IF(VALUE(LEFT(D10799,2))&lt;10,"Early (7-10 AM)",IF(VALUE(LEFT(D10799,2))&lt;14,"Midday (10 AM-2 PM)",IF(VALUE(LEFT(D10799,2))&lt;16,"Afternoon (2-4 PM)","Late (4-6 PM)")))</f>
        <v>Midday (10 AM-2 PM)</v>
      </c>
      <c r="Q10799" s="3" t="n">
        <f aca="false">IF(L10799="No-show",1,0)</f>
        <v>0</v>
      </c>
      <c r="R10799" s="29" t="n">
        <f aca="false">IF(L10799="No-show",M10799,0)</f>
        <v>0</v>
      </c>
    </row>
    <row r="10800" customFormat="false" ht="15" hidden="false" customHeight="false" outlineLevel="0" collapsed="false">
      <c r="A10800" s="0" t="s">
        <v>12274</v>
      </c>
      <c r="B10800" s="28" t="n">
        <v>46252</v>
      </c>
      <c r="C10800" s="3" t="s">
        <v>30</v>
      </c>
      <c r="D10800" s="3" t="s">
        <v>262</v>
      </c>
      <c r="E10800" s="3" t="s">
        <v>10607</v>
      </c>
      <c r="F10800" s="3" t="s">
        <v>8</v>
      </c>
      <c r="G10800" s="3" t="s">
        <v>64</v>
      </c>
      <c r="H10800" s="3" t="s">
        <v>42</v>
      </c>
      <c r="I10800" s="3" t="s">
        <v>57</v>
      </c>
      <c r="J10800" s="0" t="n">
        <v>16</v>
      </c>
      <c r="K10800" s="3" t="s">
        <v>29</v>
      </c>
      <c r="L10800" s="3" t="s">
        <v>121</v>
      </c>
      <c r="M10800" s="29" t="n">
        <v>72</v>
      </c>
      <c r="N10800" s="30" t="n">
        <f aca="false">DATE(YEAR(B10800),MONTH(B10800),1)</f>
        <v>46235</v>
      </c>
      <c r="O10800" s="0" t="str">
        <f aca="false">IF(J10800&lt;=2,"0-2 days",IF(J10800&lt;=7,"3-7 days",IF(J10800&lt;=14,"8-14 days",IF(J10800&lt;=21,"15-21 days","22+ days"))))</f>
        <v>15-21 days</v>
      </c>
      <c r="P10800" s="0" t="str">
        <f aca="false">IF(VALUE(LEFT(D10800,2))&lt;10,"Early (7-10 AM)",IF(VALUE(LEFT(D10800,2))&lt;14,"Midday (10 AM-2 PM)",IF(VALUE(LEFT(D10800,2))&lt;16,"Afternoon (2-4 PM)","Late (4-6 PM)")))</f>
        <v>Midday (10 AM-2 PM)</v>
      </c>
      <c r="Q10800" s="3" t="n">
        <f aca="false">IF(L10800="No-show",1,0)</f>
        <v>0</v>
      </c>
      <c r="R10800" s="29" t="n">
        <f aca="false">IF(L10800="No-show",M10800,0)</f>
        <v>0</v>
      </c>
    </row>
    <row r="10801" customFormat="false" ht="15" hidden="false" customHeight="false" outlineLevel="0" collapsed="false">
      <c r="A10801" s="0" t="s">
        <v>12275</v>
      </c>
      <c r="B10801" s="28" t="n">
        <v>46252</v>
      </c>
      <c r="C10801" s="3" t="s">
        <v>30</v>
      </c>
      <c r="D10801" s="3" t="s">
        <v>262</v>
      </c>
      <c r="E10801" s="3" t="s">
        <v>11433</v>
      </c>
      <c r="F10801" s="3" t="s">
        <v>3</v>
      </c>
      <c r="G10801" s="3" t="s">
        <v>64</v>
      </c>
      <c r="H10801" s="3" t="s">
        <v>48</v>
      </c>
      <c r="I10801" s="3" t="s">
        <v>52</v>
      </c>
      <c r="J10801" s="0" t="n">
        <v>16</v>
      </c>
      <c r="K10801" s="3" t="s">
        <v>29</v>
      </c>
      <c r="L10801" s="3" t="s">
        <v>121</v>
      </c>
      <c r="M10801" s="29" t="n">
        <v>118</v>
      </c>
      <c r="N10801" s="30" t="n">
        <f aca="false">DATE(YEAR(B10801),MONTH(B10801),1)</f>
        <v>46235</v>
      </c>
      <c r="O10801" s="0" t="str">
        <f aca="false">IF(J10801&lt;=2,"0-2 days",IF(J10801&lt;=7,"3-7 days",IF(J10801&lt;=14,"8-14 days",IF(J10801&lt;=21,"15-21 days","22+ days"))))</f>
        <v>15-21 days</v>
      </c>
      <c r="P10801" s="0" t="str">
        <f aca="false">IF(VALUE(LEFT(D10801,2))&lt;10,"Early (7-10 AM)",IF(VALUE(LEFT(D10801,2))&lt;14,"Midday (10 AM-2 PM)",IF(VALUE(LEFT(D10801,2))&lt;16,"Afternoon (2-4 PM)","Late (4-6 PM)")))</f>
        <v>Midday (10 AM-2 PM)</v>
      </c>
      <c r="Q10801" s="3" t="n">
        <f aca="false">IF(L10801="No-show",1,0)</f>
        <v>0</v>
      </c>
      <c r="R10801" s="29" t="n">
        <f aca="false">IF(L10801="No-show",M10801,0)</f>
        <v>0</v>
      </c>
    </row>
    <row r="10802" customFormat="false" ht="15" hidden="false" customHeight="false" outlineLevel="0" collapsed="false">
      <c r="A10802" s="0" t="s">
        <v>12276</v>
      </c>
      <c r="B10802" s="28" t="n">
        <v>46252</v>
      </c>
      <c r="C10802" s="3" t="s">
        <v>30</v>
      </c>
      <c r="D10802" s="3" t="s">
        <v>262</v>
      </c>
      <c r="E10802" s="3" t="s">
        <v>11415</v>
      </c>
      <c r="F10802" s="3" t="s">
        <v>7</v>
      </c>
      <c r="G10802" s="3" t="s">
        <v>64</v>
      </c>
      <c r="H10802" s="3" t="s">
        <v>54</v>
      </c>
      <c r="I10802" s="3" t="s">
        <v>46</v>
      </c>
      <c r="J10802" s="0" t="n">
        <v>2</v>
      </c>
      <c r="K10802" s="3" t="s">
        <v>32</v>
      </c>
      <c r="L10802" s="3" t="s">
        <v>121</v>
      </c>
      <c r="M10802" s="29" t="n">
        <v>120</v>
      </c>
      <c r="N10802" s="30" t="n">
        <f aca="false">DATE(YEAR(B10802),MONTH(B10802),1)</f>
        <v>46235</v>
      </c>
      <c r="O10802" s="0" t="str">
        <f aca="false">IF(J10802&lt;=2,"0-2 days",IF(J10802&lt;=7,"3-7 days",IF(J10802&lt;=14,"8-14 days",IF(J10802&lt;=21,"15-21 days","22+ days"))))</f>
        <v>0-2 days</v>
      </c>
      <c r="P10802" s="0" t="str">
        <f aca="false">IF(VALUE(LEFT(D10802,2))&lt;10,"Early (7-10 AM)",IF(VALUE(LEFT(D10802,2))&lt;14,"Midday (10 AM-2 PM)",IF(VALUE(LEFT(D10802,2))&lt;16,"Afternoon (2-4 PM)","Late (4-6 PM)")))</f>
        <v>Midday (10 AM-2 PM)</v>
      </c>
      <c r="Q10802" s="3" t="n">
        <f aca="false">IF(L10802="No-show",1,0)</f>
        <v>0</v>
      </c>
      <c r="R10802" s="29" t="n">
        <f aca="false">IF(L10802="No-show",M10802,0)</f>
        <v>0</v>
      </c>
    </row>
    <row r="10803" customFormat="false" ht="15" hidden="false" customHeight="false" outlineLevel="0" collapsed="false">
      <c r="A10803" s="0" t="s">
        <v>12277</v>
      </c>
      <c r="B10803" s="28" t="n">
        <v>46252</v>
      </c>
      <c r="C10803" s="3" t="s">
        <v>30</v>
      </c>
      <c r="D10803" s="3" t="s">
        <v>178</v>
      </c>
      <c r="E10803" s="3" t="s">
        <v>10853</v>
      </c>
      <c r="F10803" s="3" t="s">
        <v>4</v>
      </c>
      <c r="G10803" s="3" t="s">
        <v>65</v>
      </c>
      <c r="H10803" s="3" t="s">
        <v>56</v>
      </c>
      <c r="I10803" s="3" t="s">
        <v>46</v>
      </c>
      <c r="J10803" s="0" t="n">
        <v>16</v>
      </c>
      <c r="K10803" s="3" t="s">
        <v>32</v>
      </c>
      <c r="L10803" s="3" t="s">
        <v>121</v>
      </c>
      <c r="M10803" s="29" t="n">
        <v>184</v>
      </c>
      <c r="N10803" s="30" t="n">
        <f aca="false">DATE(YEAR(B10803),MONTH(B10803),1)</f>
        <v>46235</v>
      </c>
      <c r="O10803" s="0" t="str">
        <f aca="false">IF(J10803&lt;=2,"0-2 days",IF(J10803&lt;=7,"3-7 days",IF(J10803&lt;=14,"8-14 days",IF(J10803&lt;=21,"15-21 days","22+ days"))))</f>
        <v>15-21 days</v>
      </c>
      <c r="P10803" s="0" t="str">
        <f aca="false">IF(VALUE(LEFT(D10803,2))&lt;10,"Early (7-10 AM)",IF(VALUE(LEFT(D10803,2))&lt;14,"Midday (10 AM-2 PM)",IF(VALUE(LEFT(D10803,2))&lt;16,"Afternoon (2-4 PM)","Late (4-6 PM)")))</f>
        <v>Midday (10 AM-2 PM)</v>
      </c>
      <c r="Q10803" s="3" t="n">
        <f aca="false">IF(L10803="No-show",1,0)</f>
        <v>0</v>
      </c>
      <c r="R10803" s="29" t="n">
        <f aca="false">IF(L10803="No-show",M10803,0)</f>
        <v>0</v>
      </c>
    </row>
    <row r="10804" customFormat="false" ht="15" hidden="false" customHeight="false" outlineLevel="0" collapsed="false">
      <c r="A10804" s="0" t="s">
        <v>12278</v>
      </c>
      <c r="B10804" s="28" t="n">
        <v>46252</v>
      </c>
      <c r="C10804" s="3" t="s">
        <v>30</v>
      </c>
      <c r="D10804" s="3" t="s">
        <v>178</v>
      </c>
      <c r="E10804" s="3" t="s">
        <v>12107</v>
      </c>
      <c r="F10804" s="3" t="s">
        <v>8</v>
      </c>
      <c r="G10804" s="3" t="s">
        <v>64</v>
      </c>
      <c r="H10804" s="3" t="s">
        <v>54</v>
      </c>
      <c r="I10804" s="3" t="s">
        <v>49</v>
      </c>
      <c r="J10804" s="0" t="n">
        <v>8</v>
      </c>
      <c r="K10804" s="3" t="s">
        <v>29</v>
      </c>
      <c r="L10804" s="3" t="s">
        <v>121</v>
      </c>
      <c r="M10804" s="29" t="n">
        <v>120</v>
      </c>
      <c r="N10804" s="30" t="n">
        <f aca="false">DATE(YEAR(B10804),MONTH(B10804),1)</f>
        <v>46235</v>
      </c>
      <c r="O10804" s="0" t="str">
        <f aca="false">IF(J10804&lt;=2,"0-2 days",IF(J10804&lt;=7,"3-7 days",IF(J10804&lt;=14,"8-14 days",IF(J10804&lt;=21,"15-21 days","22+ days"))))</f>
        <v>8-14 days</v>
      </c>
      <c r="P10804" s="0" t="str">
        <f aca="false">IF(VALUE(LEFT(D10804,2))&lt;10,"Early (7-10 AM)",IF(VALUE(LEFT(D10804,2))&lt;14,"Midday (10 AM-2 PM)",IF(VALUE(LEFT(D10804,2))&lt;16,"Afternoon (2-4 PM)","Late (4-6 PM)")))</f>
        <v>Midday (10 AM-2 PM)</v>
      </c>
      <c r="Q10804" s="3" t="n">
        <f aca="false">IF(L10804="No-show",1,0)</f>
        <v>0</v>
      </c>
      <c r="R10804" s="29" t="n">
        <f aca="false">IF(L10804="No-show",M10804,0)</f>
        <v>0</v>
      </c>
    </row>
    <row r="10805" customFormat="false" ht="15" hidden="false" customHeight="false" outlineLevel="0" collapsed="false">
      <c r="A10805" s="0" t="s">
        <v>12279</v>
      </c>
      <c r="B10805" s="28" t="n">
        <v>46252</v>
      </c>
      <c r="C10805" s="3" t="s">
        <v>30</v>
      </c>
      <c r="D10805" s="3" t="s">
        <v>178</v>
      </c>
      <c r="E10805" s="3" t="s">
        <v>11870</v>
      </c>
      <c r="F10805" s="3" t="s">
        <v>7</v>
      </c>
      <c r="G10805" s="3" t="s">
        <v>64</v>
      </c>
      <c r="H10805" s="3" t="s">
        <v>60</v>
      </c>
      <c r="I10805" s="3" t="s">
        <v>43</v>
      </c>
      <c r="J10805" s="0" t="n">
        <v>4</v>
      </c>
      <c r="K10805" s="3" t="s">
        <v>29</v>
      </c>
      <c r="L10805" s="3" t="s">
        <v>121</v>
      </c>
      <c r="M10805" s="29" t="n">
        <v>135</v>
      </c>
      <c r="N10805" s="30" t="n">
        <f aca="false">DATE(YEAR(B10805),MONTH(B10805),1)</f>
        <v>46235</v>
      </c>
      <c r="O10805" s="0" t="str">
        <f aca="false">IF(J10805&lt;=2,"0-2 days",IF(J10805&lt;=7,"3-7 days",IF(J10805&lt;=14,"8-14 days",IF(J10805&lt;=21,"15-21 days","22+ days"))))</f>
        <v>3-7 days</v>
      </c>
      <c r="P10805" s="0" t="str">
        <f aca="false">IF(VALUE(LEFT(D10805,2))&lt;10,"Early (7-10 AM)",IF(VALUE(LEFT(D10805,2))&lt;14,"Midday (10 AM-2 PM)",IF(VALUE(LEFT(D10805,2))&lt;16,"Afternoon (2-4 PM)","Late (4-6 PM)")))</f>
        <v>Midday (10 AM-2 PM)</v>
      </c>
      <c r="Q10805" s="3" t="n">
        <f aca="false">IF(L10805="No-show",1,0)</f>
        <v>0</v>
      </c>
      <c r="R10805" s="29" t="n">
        <f aca="false">IF(L10805="No-show",M10805,0)</f>
        <v>0</v>
      </c>
    </row>
    <row r="10806" customFormat="false" ht="15" hidden="false" customHeight="false" outlineLevel="0" collapsed="false">
      <c r="A10806" s="0" t="s">
        <v>12280</v>
      </c>
      <c r="B10806" s="28" t="n">
        <v>46252</v>
      </c>
      <c r="C10806" s="3" t="s">
        <v>30</v>
      </c>
      <c r="D10806" s="3" t="s">
        <v>194</v>
      </c>
      <c r="E10806" s="3" t="s">
        <v>11166</v>
      </c>
      <c r="F10806" s="3" t="s">
        <v>8</v>
      </c>
      <c r="G10806" s="3" t="s">
        <v>65</v>
      </c>
      <c r="H10806" s="3" t="s">
        <v>42</v>
      </c>
      <c r="I10806" s="3" t="s">
        <v>52</v>
      </c>
      <c r="J10806" s="0" t="n">
        <v>7</v>
      </c>
      <c r="K10806" s="3" t="s">
        <v>29</v>
      </c>
      <c r="L10806" s="3" t="s">
        <v>121</v>
      </c>
      <c r="M10806" s="29" t="n">
        <v>115.2</v>
      </c>
      <c r="N10806" s="30" t="n">
        <f aca="false">DATE(YEAR(B10806),MONTH(B10806),1)</f>
        <v>46235</v>
      </c>
      <c r="O10806" s="0" t="str">
        <f aca="false">IF(J10806&lt;=2,"0-2 days",IF(J10806&lt;=7,"3-7 days",IF(J10806&lt;=14,"8-14 days",IF(J10806&lt;=21,"15-21 days","22+ days"))))</f>
        <v>3-7 days</v>
      </c>
      <c r="P10806" s="0" t="str">
        <f aca="false">IF(VALUE(LEFT(D10806,2))&lt;10,"Early (7-10 AM)",IF(VALUE(LEFT(D10806,2))&lt;14,"Midday (10 AM-2 PM)",IF(VALUE(LEFT(D10806,2))&lt;16,"Afternoon (2-4 PM)","Late (4-6 PM)")))</f>
        <v>Midday (10 AM-2 PM)</v>
      </c>
      <c r="Q10806" s="3" t="n">
        <f aca="false">IF(L10806="No-show",1,0)</f>
        <v>0</v>
      </c>
      <c r="R10806" s="29" t="n">
        <f aca="false">IF(L10806="No-show",M10806,0)</f>
        <v>0</v>
      </c>
    </row>
    <row r="10807" customFormat="false" ht="15" hidden="false" customHeight="false" outlineLevel="0" collapsed="false">
      <c r="A10807" s="0" t="s">
        <v>12281</v>
      </c>
      <c r="B10807" s="28" t="n">
        <v>46252</v>
      </c>
      <c r="C10807" s="3" t="s">
        <v>30</v>
      </c>
      <c r="D10807" s="3" t="s">
        <v>201</v>
      </c>
      <c r="E10807" s="3" t="s">
        <v>11827</v>
      </c>
      <c r="F10807" s="3" t="s">
        <v>4</v>
      </c>
      <c r="G10807" s="3" t="s">
        <v>64</v>
      </c>
      <c r="H10807" s="3" t="s">
        <v>60</v>
      </c>
      <c r="I10807" s="3" t="s">
        <v>46</v>
      </c>
      <c r="J10807" s="0" t="n">
        <v>9</v>
      </c>
      <c r="K10807" s="3" t="s">
        <v>29</v>
      </c>
      <c r="L10807" s="3" t="s">
        <v>121</v>
      </c>
      <c r="M10807" s="29" t="n">
        <v>135</v>
      </c>
      <c r="N10807" s="30" t="n">
        <f aca="false">DATE(YEAR(B10807),MONTH(B10807),1)</f>
        <v>46235</v>
      </c>
      <c r="O10807" s="0" t="str">
        <f aca="false">IF(J10807&lt;=2,"0-2 days",IF(J10807&lt;=7,"3-7 days",IF(J10807&lt;=14,"8-14 days",IF(J10807&lt;=21,"15-21 days","22+ days"))))</f>
        <v>8-14 days</v>
      </c>
      <c r="P10807" s="0" t="str">
        <f aca="false">IF(VALUE(LEFT(D10807,2))&lt;10,"Early (7-10 AM)",IF(VALUE(LEFT(D10807,2))&lt;14,"Midday (10 AM-2 PM)",IF(VALUE(LEFT(D10807,2))&lt;16,"Afternoon (2-4 PM)","Late (4-6 PM)")))</f>
        <v>Afternoon (2-4 PM)</v>
      </c>
      <c r="Q10807" s="3" t="n">
        <f aca="false">IF(L10807="No-show",1,0)</f>
        <v>0</v>
      </c>
      <c r="R10807" s="29" t="n">
        <f aca="false">IF(L10807="No-show",M10807,0)</f>
        <v>0</v>
      </c>
    </row>
    <row r="10808" customFormat="false" ht="15" hidden="false" customHeight="false" outlineLevel="0" collapsed="false">
      <c r="A10808" s="0" t="s">
        <v>12282</v>
      </c>
      <c r="B10808" s="28" t="n">
        <v>46252</v>
      </c>
      <c r="C10808" s="3" t="s">
        <v>30</v>
      </c>
      <c r="D10808" s="3" t="s">
        <v>204</v>
      </c>
      <c r="E10808" s="3" t="s">
        <v>11665</v>
      </c>
      <c r="F10808" s="3" t="s">
        <v>8</v>
      </c>
      <c r="G10808" s="3" t="s">
        <v>64</v>
      </c>
      <c r="H10808" s="3" t="s">
        <v>54</v>
      </c>
      <c r="I10808" s="3" t="s">
        <v>52</v>
      </c>
      <c r="J10808" s="0" t="n">
        <v>8</v>
      </c>
      <c r="K10808" s="3" t="s">
        <v>29</v>
      </c>
      <c r="L10808" s="3" t="s">
        <v>121</v>
      </c>
      <c r="M10808" s="29" t="n">
        <v>120</v>
      </c>
      <c r="N10808" s="30" t="n">
        <f aca="false">DATE(YEAR(B10808),MONTH(B10808),1)</f>
        <v>46235</v>
      </c>
      <c r="O10808" s="0" t="str">
        <f aca="false">IF(J10808&lt;=2,"0-2 days",IF(J10808&lt;=7,"3-7 days",IF(J10808&lt;=14,"8-14 days",IF(J10808&lt;=21,"15-21 days","22+ days"))))</f>
        <v>8-14 days</v>
      </c>
      <c r="P10808" s="0" t="str">
        <f aca="false">IF(VALUE(LEFT(D10808,2))&lt;10,"Early (7-10 AM)",IF(VALUE(LEFT(D10808,2))&lt;14,"Midday (10 AM-2 PM)",IF(VALUE(LEFT(D10808,2))&lt;16,"Afternoon (2-4 PM)","Late (4-6 PM)")))</f>
        <v>Afternoon (2-4 PM)</v>
      </c>
      <c r="Q10808" s="3" t="n">
        <f aca="false">IF(L10808="No-show",1,0)</f>
        <v>0</v>
      </c>
      <c r="R10808" s="29" t="n">
        <f aca="false">IF(L10808="No-show",M10808,0)</f>
        <v>0</v>
      </c>
    </row>
    <row r="10809" customFormat="false" ht="15" hidden="false" customHeight="false" outlineLevel="0" collapsed="false">
      <c r="A10809" s="0" t="s">
        <v>12283</v>
      </c>
      <c r="B10809" s="28" t="n">
        <v>46252</v>
      </c>
      <c r="C10809" s="3" t="s">
        <v>30</v>
      </c>
      <c r="D10809" s="3" t="s">
        <v>204</v>
      </c>
      <c r="E10809" s="3" t="s">
        <v>11243</v>
      </c>
      <c r="F10809" s="3" t="s">
        <v>8</v>
      </c>
      <c r="G10809" s="3" t="s">
        <v>64</v>
      </c>
      <c r="H10809" s="3" t="s">
        <v>48</v>
      </c>
      <c r="I10809" s="3" t="s">
        <v>57</v>
      </c>
      <c r="J10809" s="0" t="n">
        <v>3</v>
      </c>
      <c r="K10809" s="3" t="s">
        <v>29</v>
      </c>
      <c r="L10809" s="3" t="s">
        <v>121</v>
      </c>
      <c r="M10809" s="29" t="n">
        <v>118</v>
      </c>
      <c r="N10809" s="30" t="n">
        <f aca="false">DATE(YEAR(B10809),MONTH(B10809),1)</f>
        <v>46235</v>
      </c>
      <c r="O10809" s="0" t="str">
        <f aca="false">IF(J10809&lt;=2,"0-2 days",IF(J10809&lt;=7,"3-7 days",IF(J10809&lt;=14,"8-14 days",IF(J10809&lt;=21,"15-21 days","22+ days"))))</f>
        <v>3-7 days</v>
      </c>
      <c r="P10809" s="0" t="str">
        <f aca="false">IF(VALUE(LEFT(D10809,2))&lt;10,"Early (7-10 AM)",IF(VALUE(LEFT(D10809,2))&lt;14,"Midday (10 AM-2 PM)",IF(VALUE(LEFT(D10809,2))&lt;16,"Afternoon (2-4 PM)","Late (4-6 PM)")))</f>
        <v>Afternoon (2-4 PM)</v>
      </c>
      <c r="Q10809" s="3" t="n">
        <f aca="false">IF(L10809="No-show",1,0)</f>
        <v>0</v>
      </c>
      <c r="R10809" s="29" t="n">
        <f aca="false">IF(L10809="No-show",M10809,0)</f>
        <v>0</v>
      </c>
    </row>
    <row r="10810" customFormat="false" ht="15" hidden="false" customHeight="false" outlineLevel="0" collapsed="false">
      <c r="A10810" s="0" t="s">
        <v>12284</v>
      </c>
      <c r="B10810" s="28" t="n">
        <v>46252</v>
      </c>
      <c r="C10810" s="3" t="s">
        <v>30</v>
      </c>
      <c r="D10810" s="3" t="s">
        <v>204</v>
      </c>
      <c r="E10810" s="3" t="s">
        <v>12017</v>
      </c>
      <c r="F10810" s="3" t="s">
        <v>4</v>
      </c>
      <c r="G10810" s="3" t="s">
        <v>64</v>
      </c>
      <c r="H10810" s="3" t="s">
        <v>54</v>
      </c>
      <c r="I10810" s="3" t="s">
        <v>43</v>
      </c>
      <c r="J10810" s="0" t="n">
        <v>2</v>
      </c>
      <c r="K10810" s="3" t="s">
        <v>29</v>
      </c>
      <c r="L10810" s="3" t="s">
        <v>121</v>
      </c>
      <c r="M10810" s="29" t="n">
        <v>120</v>
      </c>
      <c r="N10810" s="30" t="n">
        <f aca="false">DATE(YEAR(B10810),MONTH(B10810),1)</f>
        <v>46235</v>
      </c>
      <c r="O10810" s="0" t="str">
        <f aca="false">IF(J10810&lt;=2,"0-2 days",IF(J10810&lt;=7,"3-7 days",IF(J10810&lt;=14,"8-14 days",IF(J10810&lt;=21,"15-21 days","22+ days"))))</f>
        <v>0-2 days</v>
      </c>
      <c r="P10810" s="0" t="str">
        <f aca="false">IF(VALUE(LEFT(D10810,2))&lt;10,"Early (7-10 AM)",IF(VALUE(LEFT(D10810,2))&lt;14,"Midday (10 AM-2 PM)",IF(VALUE(LEFT(D10810,2))&lt;16,"Afternoon (2-4 PM)","Late (4-6 PM)")))</f>
        <v>Afternoon (2-4 PM)</v>
      </c>
      <c r="Q10810" s="3" t="n">
        <f aca="false">IF(L10810="No-show",1,0)</f>
        <v>0</v>
      </c>
      <c r="R10810" s="29" t="n">
        <f aca="false">IF(L10810="No-show",M10810,0)</f>
        <v>0</v>
      </c>
    </row>
    <row r="10811" customFormat="false" ht="15" hidden="false" customHeight="false" outlineLevel="0" collapsed="false">
      <c r="A10811" s="0" t="s">
        <v>12285</v>
      </c>
      <c r="B10811" s="28" t="n">
        <v>46252</v>
      </c>
      <c r="C10811" s="3" t="s">
        <v>30</v>
      </c>
      <c r="D10811" s="3" t="s">
        <v>204</v>
      </c>
      <c r="E10811" s="3" t="s">
        <v>11686</v>
      </c>
      <c r="F10811" s="3" t="s">
        <v>3</v>
      </c>
      <c r="G10811" s="3" t="s">
        <v>64</v>
      </c>
      <c r="H10811" s="3" t="s">
        <v>56</v>
      </c>
      <c r="I10811" s="3" t="s">
        <v>43</v>
      </c>
      <c r="J10811" s="0" t="n">
        <v>11</v>
      </c>
      <c r="K10811" s="3" t="s">
        <v>29</v>
      </c>
      <c r="L10811" s="3" t="s">
        <v>121</v>
      </c>
      <c r="M10811" s="29" t="n">
        <v>115</v>
      </c>
      <c r="N10811" s="30" t="n">
        <f aca="false">DATE(YEAR(B10811),MONTH(B10811),1)</f>
        <v>46235</v>
      </c>
      <c r="O10811" s="0" t="str">
        <f aca="false">IF(J10811&lt;=2,"0-2 days",IF(J10811&lt;=7,"3-7 days",IF(J10811&lt;=14,"8-14 days",IF(J10811&lt;=21,"15-21 days","22+ days"))))</f>
        <v>8-14 days</v>
      </c>
      <c r="P10811" s="0" t="str">
        <f aca="false">IF(VALUE(LEFT(D10811,2))&lt;10,"Early (7-10 AM)",IF(VALUE(LEFT(D10811,2))&lt;14,"Midday (10 AM-2 PM)",IF(VALUE(LEFT(D10811,2))&lt;16,"Afternoon (2-4 PM)","Late (4-6 PM)")))</f>
        <v>Afternoon (2-4 PM)</v>
      </c>
      <c r="Q10811" s="3" t="n">
        <f aca="false">IF(L10811="No-show",1,0)</f>
        <v>0</v>
      </c>
      <c r="R10811" s="29" t="n">
        <f aca="false">IF(L10811="No-show",M10811,0)</f>
        <v>0</v>
      </c>
    </row>
    <row r="10812" customFormat="false" ht="15" hidden="false" customHeight="false" outlineLevel="0" collapsed="false">
      <c r="A10812" s="0" t="s">
        <v>12286</v>
      </c>
      <c r="B10812" s="28" t="n">
        <v>46252</v>
      </c>
      <c r="C10812" s="3" t="s">
        <v>30</v>
      </c>
      <c r="D10812" s="3" t="s">
        <v>204</v>
      </c>
      <c r="E10812" s="3" t="s">
        <v>11997</v>
      </c>
      <c r="F10812" s="3" t="s">
        <v>4</v>
      </c>
      <c r="G10812" s="3" t="s">
        <v>64</v>
      </c>
      <c r="H10812" s="3" t="s">
        <v>56</v>
      </c>
      <c r="I10812" s="3" t="s">
        <v>55</v>
      </c>
      <c r="J10812" s="0" t="n">
        <v>2</v>
      </c>
      <c r="K10812" s="3" t="s">
        <v>29</v>
      </c>
      <c r="L10812" s="3" t="s">
        <v>121</v>
      </c>
      <c r="M10812" s="29" t="n">
        <v>115</v>
      </c>
      <c r="N10812" s="30" t="n">
        <f aca="false">DATE(YEAR(B10812),MONTH(B10812),1)</f>
        <v>46235</v>
      </c>
      <c r="O10812" s="0" t="str">
        <f aca="false">IF(J10812&lt;=2,"0-2 days",IF(J10812&lt;=7,"3-7 days",IF(J10812&lt;=14,"8-14 days",IF(J10812&lt;=21,"15-21 days","22+ days"))))</f>
        <v>0-2 days</v>
      </c>
      <c r="P10812" s="0" t="str">
        <f aca="false">IF(VALUE(LEFT(D10812,2))&lt;10,"Early (7-10 AM)",IF(VALUE(LEFT(D10812,2))&lt;14,"Midday (10 AM-2 PM)",IF(VALUE(LEFT(D10812,2))&lt;16,"Afternoon (2-4 PM)","Late (4-6 PM)")))</f>
        <v>Afternoon (2-4 PM)</v>
      </c>
      <c r="Q10812" s="3" t="n">
        <f aca="false">IF(L10812="No-show",1,0)</f>
        <v>0</v>
      </c>
      <c r="R10812" s="29" t="n">
        <f aca="false">IF(L10812="No-show",M10812,0)</f>
        <v>0</v>
      </c>
    </row>
    <row r="10813" customFormat="false" ht="15" hidden="false" customHeight="false" outlineLevel="0" collapsed="false">
      <c r="A10813" s="0" t="s">
        <v>12287</v>
      </c>
      <c r="B10813" s="28" t="n">
        <v>46252</v>
      </c>
      <c r="C10813" s="3" t="s">
        <v>30</v>
      </c>
      <c r="D10813" s="3" t="s">
        <v>204</v>
      </c>
      <c r="E10813" s="3" t="s">
        <v>11716</v>
      </c>
      <c r="F10813" s="3" t="s">
        <v>7</v>
      </c>
      <c r="G10813" s="3" t="s">
        <v>64</v>
      </c>
      <c r="H10813" s="3" t="s">
        <v>48</v>
      </c>
      <c r="I10813" s="3" t="s">
        <v>49</v>
      </c>
      <c r="J10813" s="0" t="n">
        <v>9</v>
      </c>
      <c r="K10813" s="3" t="s">
        <v>29</v>
      </c>
      <c r="L10813" s="3" t="s">
        <v>121</v>
      </c>
      <c r="M10813" s="29" t="n">
        <v>118</v>
      </c>
      <c r="N10813" s="30" t="n">
        <f aca="false">DATE(YEAR(B10813),MONTH(B10813),1)</f>
        <v>46235</v>
      </c>
      <c r="O10813" s="0" t="str">
        <f aca="false">IF(J10813&lt;=2,"0-2 days",IF(J10813&lt;=7,"3-7 days",IF(J10813&lt;=14,"8-14 days",IF(J10813&lt;=21,"15-21 days","22+ days"))))</f>
        <v>8-14 days</v>
      </c>
      <c r="P10813" s="0" t="str">
        <f aca="false">IF(VALUE(LEFT(D10813,2))&lt;10,"Early (7-10 AM)",IF(VALUE(LEFT(D10813,2))&lt;14,"Midday (10 AM-2 PM)",IF(VALUE(LEFT(D10813,2))&lt;16,"Afternoon (2-4 PM)","Late (4-6 PM)")))</f>
        <v>Afternoon (2-4 PM)</v>
      </c>
      <c r="Q10813" s="3" t="n">
        <f aca="false">IF(L10813="No-show",1,0)</f>
        <v>0</v>
      </c>
      <c r="R10813" s="29" t="n">
        <f aca="false">IF(L10813="No-show",M10813,0)</f>
        <v>0</v>
      </c>
    </row>
    <row r="10814" customFormat="false" ht="15" hidden="false" customHeight="false" outlineLevel="0" collapsed="false">
      <c r="A10814" s="0" t="s">
        <v>12288</v>
      </c>
      <c r="B10814" s="28" t="n">
        <v>46252</v>
      </c>
      <c r="C10814" s="3" t="s">
        <v>30</v>
      </c>
      <c r="D10814" s="3" t="s">
        <v>204</v>
      </c>
      <c r="E10814" s="3" t="s">
        <v>10293</v>
      </c>
      <c r="F10814" s="3" t="s">
        <v>3</v>
      </c>
      <c r="G10814" s="3" t="s">
        <v>66</v>
      </c>
      <c r="H10814" s="3" t="s">
        <v>51</v>
      </c>
      <c r="I10814" s="3" t="s">
        <v>46</v>
      </c>
      <c r="J10814" s="0" t="n">
        <v>8</v>
      </c>
      <c r="K10814" s="3" t="s">
        <v>29</v>
      </c>
      <c r="L10814" s="3" t="s">
        <v>121</v>
      </c>
      <c r="M10814" s="29" t="n">
        <v>116</v>
      </c>
      <c r="N10814" s="30" t="n">
        <f aca="false">DATE(YEAR(B10814),MONTH(B10814),1)</f>
        <v>46235</v>
      </c>
      <c r="O10814" s="0" t="str">
        <f aca="false">IF(J10814&lt;=2,"0-2 days",IF(J10814&lt;=7,"3-7 days",IF(J10814&lt;=14,"8-14 days",IF(J10814&lt;=21,"15-21 days","22+ days"))))</f>
        <v>8-14 days</v>
      </c>
      <c r="P10814" s="0" t="str">
        <f aca="false">IF(VALUE(LEFT(D10814,2))&lt;10,"Early (7-10 AM)",IF(VALUE(LEFT(D10814,2))&lt;14,"Midday (10 AM-2 PM)",IF(VALUE(LEFT(D10814,2))&lt;16,"Afternoon (2-4 PM)","Late (4-6 PM)")))</f>
        <v>Afternoon (2-4 PM)</v>
      </c>
      <c r="Q10814" s="3" t="n">
        <f aca="false">IF(L10814="No-show",1,0)</f>
        <v>0</v>
      </c>
      <c r="R10814" s="29" t="n">
        <f aca="false">IF(L10814="No-show",M10814,0)</f>
        <v>0</v>
      </c>
    </row>
    <row r="10815" customFormat="false" ht="15" hidden="false" customHeight="false" outlineLevel="0" collapsed="false">
      <c r="A10815" s="0" t="s">
        <v>12289</v>
      </c>
      <c r="B10815" s="28" t="n">
        <v>46252</v>
      </c>
      <c r="C10815" s="3" t="s">
        <v>30</v>
      </c>
      <c r="D10815" s="3" t="s">
        <v>209</v>
      </c>
      <c r="E10815" s="3" t="s">
        <v>12130</v>
      </c>
      <c r="F10815" s="3" t="s">
        <v>3</v>
      </c>
      <c r="G10815" s="3" t="s">
        <v>64</v>
      </c>
      <c r="H10815" s="3" t="s">
        <v>58</v>
      </c>
      <c r="I10815" s="3" t="s">
        <v>52</v>
      </c>
      <c r="J10815" s="0" t="n">
        <v>0</v>
      </c>
      <c r="K10815" s="3" t="s">
        <v>32</v>
      </c>
      <c r="L10815" s="3" t="s">
        <v>121</v>
      </c>
      <c r="M10815" s="29" t="n">
        <v>105</v>
      </c>
      <c r="N10815" s="30" t="n">
        <f aca="false">DATE(YEAR(B10815),MONTH(B10815),1)</f>
        <v>46235</v>
      </c>
      <c r="O10815" s="0" t="str">
        <f aca="false">IF(J10815&lt;=2,"0-2 days",IF(J10815&lt;=7,"3-7 days",IF(J10815&lt;=14,"8-14 days",IF(J10815&lt;=21,"15-21 days","22+ days"))))</f>
        <v>0-2 days</v>
      </c>
      <c r="P10815" s="0" t="str">
        <f aca="false">IF(VALUE(LEFT(D10815,2))&lt;10,"Early (7-10 AM)",IF(VALUE(LEFT(D10815,2))&lt;14,"Midday (10 AM-2 PM)",IF(VALUE(LEFT(D10815,2))&lt;16,"Afternoon (2-4 PM)","Late (4-6 PM)")))</f>
        <v>Afternoon (2-4 PM)</v>
      </c>
      <c r="Q10815" s="3" t="n">
        <f aca="false">IF(L10815="No-show",1,0)</f>
        <v>0</v>
      </c>
      <c r="R10815" s="29" t="n">
        <f aca="false">IF(L10815="No-show",M10815,0)</f>
        <v>0</v>
      </c>
    </row>
    <row r="10816" customFormat="false" ht="15" hidden="false" customHeight="false" outlineLevel="0" collapsed="false">
      <c r="A10816" s="0" t="s">
        <v>12290</v>
      </c>
      <c r="B10816" s="28" t="n">
        <v>46252</v>
      </c>
      <c r="C10816" s="3" t="s">
        <v>30</v>
      </c>
      <c r="D10816" s="3" t="s">
        <v>209</v>
      </c>
      <c r="E10816" s="3" t="s">
        <v>12015</v>
      </c>
      <c r="F10816" s="3" t="s">
        <v>8</v>
      </c>
      <c r="G10816" s="3" t="s">
        <v>64</v>
      </c>
      <c r="H10816" s="3" t="s">
        <v>54</v>
      </c>
      <c r="I10816" s="3" t="s">
        <v>43</v>
      </c>
      <c r="J10816" s="0" t="n">
        <v>22</v>
      </c>
      <c r="K10816" s="3" t="s">
        <v>29</v>
      </c>
      <c r="L10816" s="3" t="s">
        <v>121</v>
      </c>
      <c r="M10816" s="29" t="n">
        <v>120</v>
      </c>
      <c r="N10816" s="30" t="n">
        <f aca="false">DATE(YEAR(B10816),MONTH(B10816),1)</f>
        <v>46235</v>
      </c>
      <c r="O10816" s="0" t="str">
        <f aca="false">IF(J10816&lt;=2,"0-2 days",IF(J10816&lt;=7,"3-7 days",IF(J10816&lt;=14,"8-14 days",IF(J10816&lt;=21,"15-21 days","22+ days"))))</f>
        <v>22+ days</v>
      </c>
      <c r="P10816" s="0" t="str">
        <f aca="false">IF(VALUE(LEFT(D10816,2))&lt;10,"Early (7-10 AM)",IF(VALUE(LEFT(D10816,2))&lt;14,"Midday (10 AM-2 PM)",IF(VALUE(LEFT(D10816,2))&lt;16,"Afternoon (2-4 PM)","Late (4-6 PM)")))</f>
        <v>Afternoon (2-4 PM)</v>
      </c>
      <c r="Q10816" s="3" t="n">
        <f aca="false">IF(L10816="No-show",1,0)</f>
        <v>0</v>
      </c>
      <c r="R10816" s="29" t="n">
        <f aca="false">IF(L10816="No-show",M10816,0)</f>
        <v>0</v>
      </c>
    </row>
    <row r="10817" customFormat="false" ht="15" hidden="false" customHeight="false" outlineLevel="0" collapsed="false">
      <c r="A10817" s="0" t="s">
        <v>12291</v>
      </c>
      <c r="B10817" s="28" t="n">
        <v>46252</v>
      </c>
      <c r="C10817" s="3" t="s">
        <v>30</v>
      </c>
      <c r="D10817" s="3" t="s">
        <v>298</v>
      </c>
      <c r="E10817" s="3" t="s">
        <v>11977</v>
      </c>
      <c r="F10817" s="3" t="s">
        <v>3</v>
      </c>
      <c r="G10817" s="3" t="s">
        <v>64</v>
      </c>
      <c r="H10817" s="3" t="s">
        <v>51</v>
      </c>
      <c r="I10817" s="3" t="s">
        <v>43</v>
      </c>
      <c r="J10817" s="0" t="n">
        <v>5</v>
      </c>
      <c r="K10817" s="3" t="s">
        <v>29</v>
      </c>
      <c r="L10817" s="3" t="s">
        <v>121</v>
      </c>
      <c r="M10817" s="29" t="n">
        <v>116</v>
      </c>
      <c r="N10817" s="30" t="n">
        <f aca="false">DATE(YEAR(B10817),MONTH(B10817),1)</f>
        <v>46235</v>
      </c>
      <c r="O10817" s="0" t="str">
        <f aca="false">IF(J10817&lt;=2,"0-2 days",IF(J10817&lt;=7,"3-7 days",IF(J10817&lt;=14,"8-14 days",IF(J10817&lt;=21,"15-21 days","22+ days"))))</f>
        <v>3-7 days</v>
      </c>
      <c r="P10817" s="0" t="str">
        <f aca="false">IF(VALUE(LEFT(D10817,2))&lt;10,"Early (7-10 AM)",IF(VALUE(LEFT(D10817,2))&lt;14,"Midday (10 AM-2 PM)",IF(VALUE(LEFT(D10817,2))&lt;16,"Afternoon (2-4 PM)","Late (4-6 PM)")))</f>
        <v>Afternoon (2-4 PM)</v>
      </c>
      <c r="Q10817" s="3" t="n">
        <f aca="false">IF(L10817="No-show",1,0)</f>
        <v>0</v>
      </c>
      <c r="R10817" s="29" t="n">
        <f aca="false">IF(L10817="No-show",M10817,0)</f>
        <v>0</v>
      </c>
    </row>
    <row r="10818" customFormat="false" ht="15" hidden="false" customHeight="false" outlineLevel="0" collapsed="false">
      <c r="A10818" s="0" t="s">
        <v>12292</v>
      </c>
      <c r="B10818" s="28" t="n">
        <v>46252</v>
      </c>
      <c r="C10818" s="3" t="s">
        <v>30</v>
      </c>
      <c r="D10818" s="3" t="s">
        <v>298</v>
      </c>
      <c r="E10818" s="3" t="s">
        <v>10838</v>
      </c>
      <c r="F10818" s="3" t="s">
        <v>7</v>
      </c>
      <c r="G10818" s="3" t="s">
        <v>65</v>
      </c>
      <c r="H10818" s="3" t="s">
        <v>45</v>
      </c>
      <c r="I10818" s="3" t="s">
        <v>43</v>
      </c>
      <c r="J10818" s="0" t="n">
        <v>6</v>
      </c>
      <c r="K10818" s="3" t="s">
        <v>32</v>
      </c>
      <c r="L10818" s="3" t="s">
        <v>121</v>
      </c>
      <c r="M10818" s="29" t="n">
        <v>152</v>
      </c>
      <c r="N10818" s="30" t="n">
        <f aca="false">DATE(YEAR(B10818),MONTH(B10818),1)</f>
        <v>46235</v>
      </c>
      <c r="O10818" s="0" t="str">
        <f aca="false">IF(J10818&lt;=2,"0-2 days",IF(J10818&lt;=7,"3-7 days",IF(J10818&lt;=14,"8-14 days",IF(J10818&lt;=21,"15-21 days","22+ days"))))</f>
        <v>3-7 days</v>
      </c>
      <c r="P10818" s="0" t="str">
        <f aca="false">IF(VALUE(LEFT(D10818,2))&lt;10,"Early (7-10 AM)",IF(VALUE(LEFT(D10818,2))&lt;14,"Midday (10 AM-2 PM)",IF(VALUE(LEFT(D10818,2))&lt;16,"Afternoon (2-4 PM)","Late (4-6 PM)")))</f>
        <v>Afternoon (2-4 PM)</v>
      </c>
      <c r="Q10818" s="3" t="n">
        <f aca="false">IF(L10818="No-show",1,0)</f>
        <v>0</v>
      </c>
      <c r="R10818" s="29" t="n">
        <f aca="false">IF(L10818="No-show",M10818,0)</f>
        <v>0</v>
      </c>
    </row>
    <row r="10819" customFormat="false" ht="15" hidden="false" customHeight="false" outlineLevel="0" collapsed="false">
      <c r="A10819" s="0" t="s">
        <v>12293</v>
      </c>
      <c r="B10819" s="28" t="n">
        <v>46252</v>
      </c>
      <c r="C10819" s="3" t="s">
        <v>30</v>
      </c>
      <c r="D10819" s="3" t="s">
        <v>212</v>
      </c>
      <c r="E10819" s="3" t="s">
        <v>11681</v>
      </c>
      <c r="F10819" s="3" t="s">
        <v>4</v>
      </c>
      <c r="G10819" s="3" t="s">
        <v>64</v>
      </c>
      <c r="H10819" s="3" t="s">
        <v>48</v>
      </c>
      <c r="I10819" s="3" t="s">
        <v>46</v>
      </c>
      <c r="J10819" s="0" t="n">
        <v>8</v>
      </c>
      <c r="K10819" s="3" t="s">
        <v>29</v>
      </c>
      <c r="L10819" s="3" t="s">
        <v>217</v>
      </c>
      <c r="M10819" s="29" t="n">
        <v>118</v>
      </c>
      <c r="N10819" s="30" t="n">
        <f aca="false">DATE(YEAR(B10819),MONTH(B10819),1)</f>
        <v>46235</v>
      </c>
      <c r="O10819" s="0" t="str">
        <f aca="false">IF(J10819&lt;=2,"0-2 days",IF(J10819&lt;=7,"3-7 days",IF(J10819&lt;=14,"8-14 days",IF(J10819&lt;=21,"15-21 days","22+ days"))))</f>
        <v>8-14 days</v>
      </c>
      <c r="P10819" s="0" t="str">
        <f aca="false">IF(VALUE(LEFT(D10819,2))&lt;10,"Early (7-10 AM)",IF(VALUE(LEFT(D10819,2))&lt;14,"Midday (10 AM-2 PM)",IF(VALUE(LEFT(D10819,2))&lt;16,"Afternoon (2-4 PM)","Late (4-6 PM)")))</f>
        <v>Late (4-6 PM)</v>
      </c>
      <c r="Q10819" s="3" t="n">
        <f aca="false">IF(L10819="No-show",1,0)</f>
        <v>1</v>
      </c>
      <c r="R10819" s="29" t="n">
        <f aca="false">IF(L10819="No-show",M10819,0)</f>
        <v>118</v>
      </c>
    </row>
    <row r="10820" customFormat="false" ht="15" hidden="false" customHeight="false" outlineLevel="0" collapsed="false">
      <c r="A10820" s="0" t="s">
        <v>12294</v>
      </c>
      <c r="B10820" s="28" t="n">
        <v>46252</v>
      </c>
      <c r="C10820" s="3" t="s">
        <v>30</v>
      </c>
      <c r="D10820" s="3" t="s">
        <v>212</v>
      </c>
      <c r="E10820" s="3" t="s">
        <v>11694</v>
      </c>
      <c r="F10820" s="3" t="s">
        <v>3</v>
      </c>
      <c r="G10820" s="3" t="s">
        <v>64</v>
      </c>
      <c r="H10820" s="3" t="s">
        <v>54</v>
      </c>
      <c r="I10820" s="3" t="s">
        <v>46</v>
      </c>
      <c r="J10820" s="0" t="n">
        <v>12</v>
      </c>
      <c r="K10820" s="3" t="s">
        <v>32</v>
      </c>
      <c r="L10820" s="3" t="s">
        <v>121</v>
      </c>
      <c r="M10820" s="29" t="n">
        <v>120</v>
      </c>
      <c r="N10820" s="30" t="n">
        <f aca="false">DATE(YEAR(B10820),MONTH(B10820),1)</f>
        <v>46235</v>
      </c>
      <c r="O10820" s="0" t="str">
        <f aca="false">IF(J10820&lt;=2,"0-2 days",IF(J10820&lt;=7,"3-7 days",IF(J10820&lt;=14,"8-14 days",IF(J10820&lt;=21,"15-21 days","22+ days"))))</f>
        <v>8-14 days</v>
      </c>
      <c r="P10820" s="0" t="str">
        <f aca="false">IF(VALUE(LEFT(D10820,2))&lt;10,"Early (7-10 AM)",IF(VALUE(LEFT(D10820,2))&lt;14,"Midday (10 AM-2 PM)",IF(VALUE(LEFT(D10820,2))&lt;16,"Afternoon (2-4 PM)","Late (4-6 PM)")))</f>
        <v>Late (4-6 PM)</v>
      </c>
      <c r="Q10820" s="3" t="n">
        <f aca="false">IF(L10820="No-show",1,0)</f>
        <v>0</v>
      </c>
      <c r="R10820" s="29" t="n">
        <f aca="false">IF(L10820="No-show",M10820,0)</f>
        <v>0</v>
      </c>
    </row>
    <row r="10821" customFormat="false" ht="15" hidden="false" customHeight="false" outlineLevel="0" collapsed="false">
      <c r="A10821" s="0" t="s">
        <v>12295</v>
      </c>
      <c r="B10821" s="28" t="n">
        <v>46252</v>
      </c>
      <c r="C10821" s="3" t="s">
        <v>30</v>
      </c>
      <c r="D10821" s="3" t="s">
        <v>212</v>
      </c>
      <c r="E10821" s="3" t="s">
        <v>11988</v>
      </c>
      <c r="F10821" s="3" t="s">
        <v>8</v>
      </c>
      <c r="G10821" s="3" t="s">
        <v>64</v>
      </c>
      <c r="H10821" s="3" t="s">
        <v>54</v>
      </c>
      <c r="I10821" s="3" t="s">
        <v>43</v>
      </c>
      <c r="J10821" s="0" t="n">
        <v>7</v>
      </c>
      <c r="K10821" s="3" t="s">
        <v>29</v>
      </c>
      <c r="L10821" s="3" t="s">
        <v>121</v>
      </c>
      <c r="M10821" s="29" t="n">
        <v>120</v>
      </c>
      <c r="N10821" s="30" t="n">
        <f aca="false">DATE(YEAR(B10821),MONTH(B10821),1)</f>
        <v>46235</v>
      </c>
      <c r="O10821" s="0" t="str">
        <f aca="false">IF(J10821&lt;=2,"0-2 days",IF(J10821&lt;=7,"3-7 days",IF(J10821&lt;=14,"8-14 days",IF(J10821&lt;=21,"15-21 days","22+ days"))))</f>
        <v>3-7 days</v>
      </c>
      <c r="P10821" s="0" t="str">
        <f aca="false">IF(VALUE(LEFT(D10821,2))&lt;10,"Early (7-10 AM)",IF(VALUE(LEFT(D10821,2))&lt;14,"Midday (10 AM-2 PM)",IF(VALUE(LEFT(D10821,2))&lt;16,"Afternoon (2-4 PM)","Late (4-6 PM)")))</f>
        <v>Late (4-6 PM)</v>
      </c>
      <c r="Q10821" s="3" t="n">
        <f aca="false">IF(L10821="No-show",1,0)</f>
        <v>0</v>
      </c>
      <c r="R10821" s="29" t="n">
        <f aca="false">IF(L10821="No-show",M10821,0)</f>
        <v>0</v>
      </c>
    </row>
    <row r="10822" customFormat="false" ht="15" hidden="false" customHeight="false" outlineLevel="0" collapsed="false">
      <c r="A10822" s="0" t="s">
        <v>12296</v>
      </c>
      <c r="B10822" s="28" t="n">
        <v>46252</v>
      </c>
      <c r="C10822" s="3" t="s">
        <v>30</v>
      </c>
      <c r="D10822" s="3" t="s">
        <v>215</v>
      </c>
      <c r="E10822" s="3" t="s">
        <v>12297</v>
      </c>
      <c r="F10822" s="3" t="s">
        <v>8</v>
      </c>
      <c r="G10822" s="3" t="s">
        <v>63</v>
      </c>
      <c r="H10822" s="3" t="s">
        <v>54</v>
      </c>
      <c r="I10822" s="3" t="s">
        <v>43</v>
      </c>
      <c r="J10822" s="0" t="n">
        <v>10</v>
      </c>
      <c r="K10822" s="3" t="s">
        <v>32</v>
      </c>
      <c r="L10822" s="3" t="s">
        <v>217</v>
      </c>
      <c r="M10822" s="29" t="n">
        <v>192</v>
      </c>
      <c r="N10822" s="30" t="n">
        <f aca="false">DATE(YEAR(B10822),MONTH(B10822),1)</f>
        <v>46235</v>
      </c>
      <c r="O10822" s="0" t="str">
        <f aca="false">IF(J10822&lt;=2,"0-2 days",IF(J10822&lt;=7,"3-7 days",IF(J10822&lt;=14,"8-14 days",IF(J10822&lt;=21,"15-21 days","22+ days"))))</f>
        <v>8-14 days</v>
      </c>
      <c r="P10822" s="0" t="str">
        <f aca="false">IF(VALUE(LEFT(D10822,2))&lt;10,"Early (7-10 AM)",IF(VALUE(LEFT(D10822,2))&lt;14,"Midday (10 AM-2 PM)",IF(VALUE(LEFT(D10822,2))&lt;16,"Afternoon (2-4 PM)","Late (4-6 PM)")))</f>
        <v>Late (4-6 PM)</v>
      </c>
      <c r="Q10822" s="3" t="n">
        <f aca="false">IF(L10822="No-show",1,0)</f>
        <v>1</v>
      </c>
      <c r="R10822" s="29" t="n">
        <f aca="false">IF(L10822="No-show",M10822,0)</f>
        <v>192</v>
      </c>
    </row>
    <row r="10823" customFormat="false" ht="15" hidden="false" customHeight="false" outlineLevel="0" collapsed="false">
      <c r="A10823" s="0" t="s">
        <v>12298</v>
      </c>
      <c r="B10823" s="28" t="n">
        <v>46252</v>
      </c>
      <c r="C10823" s="3" t="s">
        <v>30</v>
      </c>
      <c r="D10823" s="3" t="s">
        <v>215</v>
      </c>
      <c r="E10823" s="3" t="s">
        <v>11513</v>
      </c>
      <c r="F10823" s="3" t="s">
        <v>7</v>
      </c>
      <c r="G10823" s="3" t="s">
        <v>66</v>
      </c>
      <c r="H10823" s="3" t="s">
        <v>48</v>
      </c>
      <c r="I10823" s="3" t="s">
        <v>43</v>
      </c>
      <c r="J10823" s="0" t="n">
        <v>5</v>
      </c>
      <c r="K10823" s="3" t="s">
        <v>29</v>
      </c>
      <c r="L10823" s="3" t="s">
        <v>121</v>
      </c>
      <c r="M10823" s="29" t="n">
        <v>118</v>
      </c>
      <c r="N10823" s="30" t="n">
        <f aca="false">DATE(YEAR(B10823),MONTH(B10823),1)</f>
        <v>46235</v>
      </c>
      <c r="O10823" s="0" t="str">
        <f aca="false">IF(J10823&lt;=2,"0-2 days",IF(J10823&lt;=7,"3-7 days",IF(J10823&lt;=14,"8-14 days",IF(J10823&lt;=21,"15-21 days","22+ days"))))</f>
        <v>3-7 days</v>
      </c>
      <c r="P10823" s="0" t="str">
        <f aca="false">IF(VALUE(LEFT(D10823,2))&lt;10,"Early (7-10 AM)",IF(VALUE(LEFT(D10823,2))&lt;14,"Midday (10 AM-2 PM)",IF(VALUE(LEFT(D10823,2))&lt;16,"Afternoon (2-4 PM)","Late (4-6 PM)")))</f>
        <v>Late (4-6 PM)</v>
      </c>
      <c r="Q10823" s="3" t="n">
        <f aca="false">IF(L10823="No-show",1,0)</f>
        <v>0</v>
      </c>
      <c r="R10823" s="29" t="n">
        <f aca="false">IF(L10823="No-show",M10823,0)</f>
        <v>0</v>
      </c>
    </row>
    <row r="10824" customFormat="false" ht="15" hidden="false" customHeight="false" outlineLevel="0" collapsed="false">
      <c r="A10824" s="0" t="s">
        <v>12299</v>
      </c>
      <c r="B10824" s="28" t="n">
        <v>46252</v>
      </c>
      <c r="C10824" s="3" t="s">
        <v>30</v>
      </c>
      <c r="D10824" s="3" t="s">
        <v>215</v>
      </c>
      <c r="E10824" s="3" t="s">
        <v>11566</v>
      </c>
      <c r="F10824" s="3" t="s">
        <v>8</v>
      </c>
      <c r="G10824" s="3" t="s">
        <v>64</v>
      </c>
      <c r="H10824" s="3" t="s">
        <v>54</v>
      </c>
      <c r="I10824" s="3" t="s">
        <v>46</v>
      </c>
      <c r="J10824" s="0" t="n">
        <v>11</v>
      </c>
      <c r="K10824" s="3" t="s">
        <v>29</v>
      </c>
      <c r="L10824" s="3" t="s">
        <v>121</v>
      </c>
      <c r="M10824" s="29" t="n">
        <v>120</v>
      </c>
      <c r="N10824" s="30" t="n">
        <f aca="false">DATE(YEAR(B10824),MONTH(B10824),1)</f>
        <v>46235</v>
      </c>
      <c r="O10824" s="0" t="str">
        <f aca="false">IF(J10824&lt;=2,"0-2 days",IF(J10824&lt;=7,"3-7 days",IF(J10824&lt;=14,"8-14 days",IF(J10824&lt;=21,"15-21 days","22+ days"))))</f>
        <v>8-14 days</v>
      </c>
      <c r="P10824" s="0" t="str">
        <f aca="false">IF(VALUE(LEFT(D10824,2))&lt;10,"Early (7-10 AM)",IF(VALUE(LEFT(D10824,2))&lt;14,"Midday (10 AM-2 PM)",IF(VALUE(LEFT(D10824,2))&lt;16,"Afternoon (2-4 PM)","Late (4-6 PM)")))</f>
        <v>Late (4-6 PM)</v>
      </c>
      <c r="Q10824" s="3" t="n">
        <f aca="false">IF(L10824="No-show",1,0)</f>
        <v>0</v>
      </c>
      <c r="R10824" s="29" t="n">
        <f aca="false">IF(L10824="No-show",M10824,0)</f>
        <v>0</v>
      </c>
    </row>
    <row r="10825" customFormat="false" ht="15" hidden="false" customHeight="false" outlineLevel="0" collapsed="false">
      <c r="A10825" s="0" t="s">
        <v>12300</v>
      </c>
      <c r="B10825" s="28" t="n">
        <v>46252</v>
      </c>
      <c r="C10825" s="3" t="s">
        <v>30</v>
      </c>
      <c r="D10825" s="3" t="s">
        <v>219</v>
      </c>
      <c r="E10825" s="3" t="s">
        <v>10984</v>
      </c>
      <c r="F10825" s="3" t="s">
        <v>4</v>
      </c>
      <c r="G10825" s="3" t="s">
        <v>64</v>
      </c>
      <c r="H10825" s="3" t="s">
        <v>56</v>
      </c>
      <c r="I10825" s="3" t="s">
        <v>43</v>
      </c>
      <c r="J10825" s="0" t="n">
        <v>8</v>
      </c>
      <c r="K10825" s="3" t="s">
        <v>29</v>
      </c>
      <c r="L10825" s="3" t="s">
        <v>129</v>
      </c>
      <c r="M10825" s="29" t="n">
        <v>115</v>
      </c>
      <c r="N10825" s="30" t="n">
        <f aca="false">DATE(YEAR(B10825),MONTH(B10825),1)</f>
        <v>46235</v>
      </c>
      <c r="O10825" s="0" t="str">
        <f aca="false">IF(J10825&lt;=2,"0-2 days",IF(J10825&lt;=7,"3-7 days",IF(J10825&lt;=14,"8-14 days",IF(J10825&lt;=21,"15-21 days","22+ days"))))</f>
        <v>8-14 days</v>
      </c>
      <c r="P10825" s="0" t="str">
        <f aca="false">IF(VALUE(LEFT(D10825,2))&lt;10,"Early (7-10 AM)",IF(VALUE(LEFT(D10825,2))&lt;14,"Midday (10 AM-2 PM)",IF(VALUE(LEFT(D10825,2))&lt;16,"Afternoon (2-4 PM)","Late (4-6 PM)")))</f>
        <v>Late (4-6 PM)</v>
      </c>
      <c r="Q10825" s="3" t="n">
        <f aca="false">IF(L10825="No-show",1,0)</f>
        <v>0</v>
      </c>
      <c r="R10825" s="29" t="n">
        <f aca="false">IF(L10825="No-show",M10825,0)</f>
        <v>0</v>
      </c>
    </row>
    <row r="10826" customFormat="false" ht="15" hidden="false" customHeight="false" outlineLevel="0" collapsed="false">
      <c r="A10826" s="0" t="s">
        <v>12301</v>
      </c>
      <c r="B10826" s="28" t="n">
        <v>46252</v>
      </c>
      <c r="C10826" s="3" t="s">
        <v>30</v>
      </c>
      <c r="D10826" s="3" t="s">
        <v>219</v>
      </c>
      <c r="E10826" s="3" t="s">
        <v>11419</v>
      </c>
      <c r="F10826" s="3" t="s">
        <v>3</v>
      </c>
      <c r="G10826" s="3" t="s">
        <v>66</v>
      </c>
      <c r="H10826" s="3" t="s">
        <v>45</v>
      </c>
      <c r="I10826" s="3" t="s">
        <v>46</v>
      </c>
      <c r="J10826" s="0" t="n">
        <v>12</v>
      </c>
      <c r="K10826" s="3" t="s">
        <v>29</v>
      </c>
      <c r="L10826" s="3" t="s">
        <v>121</v>
      </c>
      <c r="M10826" s="29" t="n">
        <v>95</v>
      </c>
      <c r="N10826" s="30" t="n">
        <f aca="false">DATE(YEAR(B10826),MONTH(B10826),1)</f>
        <v>46235</v>
      </c>
      <c r="O10826" s="0" t="str">
        <f aca="false">IF(J10826&lt;=2,"0-2 days",IF(J10826&lt;=7,"3-7 days",IF(J10826&lt;=14,"8-14 days",IF(J10826&lt;=21,"15-21 days","22+ days"))))</f>
        <v>8-14 days</v>
      </c>
      <c r="P10826" s="0" t="str">
        <f aca="false">IF(VALUE(LEFT(D10826,2))&lt;10,"Early (7-10 AM)",IF(VALUE(LEFT(D10826,2))&lt;14,"Midday (10 AM-2 PM)",IF(VALUE(LEFT(D10826,2))&lt;16,"Afternoon (2-4 PM)","Late (4-6 PM)")))</f>
        <v>Late (4-6 PM)</v>
      </c>
      <c r="Q10826" s="3" t="n">
        <f aca="false">IF(L10826="No-show",1,0)</f>
        <v>0</v>
      </c>
      <c r="R10826" s="29" t="n">
        <f aca="false">IF(L10826="No-show",M10826,0)</f>
        <v>0</v>
      </c>
    </row>
    <row r="10827" customFormat="false" ht="15" hidden="false" customHeight="false" outlineLevel="0" collapsed="false">
      <c r="A10827" s="0" t="s">
        <v>12302</v>
      </c>
      <c r="B10827" s="28" t="n">
        <v>46252</v>
      </c>
      <c r="C10827" s="3" t="s">
        <v>30</v>
      </c>
      <c r="D10827" s="3" t="s">
        <v>222</v>
      </c>
      <c r="E10827" s="3" t="s">
        <v>11702</v>
      </c>
      <c r="F10827" s="3" t="s">
        <v>8</v>
      </c>
      <c r="G10827" s="3" t="s">
        <v>64</v>
      </c>
      <c r="H10827" s="3" t="s">
        <v>54</v>
      </c>
      <c r="I10827" s="3" t="s">
        <v>52</v>
      </c>
      <c r="J10827" s="0" t="n">
        <v>1</v>
      </c>
      <c r="K10827" s="3" t="s">
        <v>29</v>
      </c>
      <c r="L10827" s="3" t="s">
        <v>121</v>
      </c>
      <c r="M10827" s="29" t="n">
        <v>120</v>
      </c>
      <c r="N10827" s="30" t="n">
        <f aca="false">DATE(YEAR(B10827),MONTH(B10827),1)</f>
        <v>46235</v>
      </c>
      <c r="O10827" s="0" t="str">
        <f aca="false">IF(J10827&lt;=2,"0-2 days",IF(J10827&lt;=7,"3-7 days",IF(J10827&lt;=14,"8-14 days",IF(J10827&lt;=21,"15-21 days","22+ days"))))</f>
        <v>0-2 days</v>
      </c>
      <c r="P10827" s="0" t="str">
        <f aca="false">IF(VALUE(LEFT(D10827,2))&lt;10,"Early (7-10 AM)",IF(VALUE(LEFT(D10827,2))&lt;14,"Midday (10 AM-2 PM)",IF(VALUE(LEFT(D10827,2))&lt;16,"Afternoon (2-4 PM)","Late (4-6 PM)")))</f>
        <v>Late (4-6 PM)</v>
      </c>
      <c r="Q10827" s="3" t="n">
        <f aca="false">IF(L10827="No-show",1,0)</f>
        <v>0</v>
      </c>
      <c r="R10827" s="29" t="n">
        <f aca="false">IF(L10827="No-show",M10827,0)</f>
        <v>0</v>
      </c>
    </row>
    <row r="10828" customFormat="false" ht="15" hidden="false" customHeight="false" outlineLevel="0" collapsed="false">
      <c r="A10828" s="0" t="s">
        <v>12303</v>
      </c>
      <c r="B10828" s="28" t="n">
        <v>46253</v>
      </c>
      <c r="C10828" s="3" t="s">
        <v>33</v>
      </c>
      <c r="D10828" s="3" t="s">
        <v>119</v>
      </c>
      <c r="E10828" s="3" t="s">
        <v>11471</v>
      </c>
      <c r="F10828" s="3" t="s">
        <v>4</v>
      </c>
      <c r="G10828" s="3" t="s">
        <v>64</v>
      </c>
      <c r="H10828" s="3" t="s">
        <v>54</v>
      </c>
      <c r="I10828" s="3" t="s">
        <v>52</v>
      </c>
      <c r="J10828" s="0" t="n">
        <v>5</v>
      </c>
      <c r="K10828" s="3" t="s">
        <v>29</v>
      </c>
      <c r="L10828" s="3" t="s">
        <v>121</v>
      </c>
      <c r="M10828" s="29" t="n">
        <v>120</v>
      </c>
      <c r="N10828" s="30" t="n">
        <f aca="false">DATE(YEAR(B10828),MONTH(B10828),1)</f>
        <v>46235</v>
      </c>
      <c r="O10828" s="0" t="str">
        <f aca="false">IF(J10828&lt;=2,"0-2 days",IF(J10828&lt;=7,"3-7 days",IF(J10828&lt;=14,"8-14 days",IF(J10828&lt;=21,"15-21 days","22+ days"))))</f>
        <v>3-7 days</v>
      </c>
      <c r="P10828" s="0" t="str">
        <f aca="false">IF(VALUE(LEFT(D10828,2))&lt;10,"Early (7-10 AM)",IF(VALUE(LEFT(D10828,2))&lt;14,"Midday (10 AM-2 PM)",IF(VALUE(LEFT(D10828,2))&lt;16,"Afternoon (2-4 PM)","Late (4-6 PM)")))</f>
        <v>Early (7-10 AM)</v>
      </c>
      <c r="Q10828" s="3" t="n">
        <f aca="false">IF(L10828="No-show",1,0)</f>
        <v>0</v>
      </c>
      <c r="R10828" s="29" t="n">
        <f aca="false">IF(L10828="No-show",M10828,0)</f>
        <v>0</v>
      </c>
    </row>
    <row r="10829" customFormat="false" ht="15" hidden="false" customHeight="false" outlineLevel="0" collapsed="false">
      <c r="A10829" s="0" t="s">
        <v>12304</v>
      </c>
      <c r="B10829" s="28" t="n">
        <v>46253</v>
      </c>
      <c r="C10829" s="3" t="s">
        <v>33</v>
      </c>
      <c r="D10829" s="3" t="s">
        <v>119</v>
      </c>
      <c r="E10829" s="3" t="s">
        <v>12197</v>
      </c>
      <c r="F10829" s="3" t="s">
        <v>8</v>
      </c>
      <c r="G10829" s="3" t="s">
        <v>64</v>
      </c>
      <c r="H10829" s="3" t="s">
        <v>42</v>
      </c>
      <c r="I10829" s="3" t="s">
        <v>52</v>
      </c>
      <c r="J10829" s="0" t="n">
        <v>7</v>
      </c>
      <c r="K10829" s="3" t="s">
        <v>29</v>
      </c>
      <c r="L10829" s="3" t="s">
        <v>121</v>
      </c>
      <c r="M10829" s="29" t="n">
        <v>72</v>
      </c>
      <c r="N10829" s="30" t="n">
        <f aca="false">DATE(YEAR(B10829),MONTH(B10829),1)</f>
        <v>46235</v>
      </c>
      <c r="O10829" s="0" t="str">
        <f aca="false">IF(J10829&lt;=2,"0-2 days",IF(J10829&lt;=7,"3-7 days",IF(J10829&lt;=14,"8-14 days",IF(J10829&lt;=21,"15-21 days","22+ days"))))</f>
        <v>3-7 days</v>
      </c>
      <c r="P10829" s="0" t="str">
        <f aca="false">IF(VALUE(LEFT(D10829,2))&lt;10,"Early (7-10 AM)",IF(VALUE(LEFT(D10829,2))&lt;14,"Midday (10 AM-2 PM)",IF(VALUE(LEFT(D10829,2))&lt;16,"Afternoon (2-4 PM)","Late (4-6 PM)")))</f>
        <v>Early (7-10 AM)</v>
      </c>
      <c r="Q10829" s="3" t="n">
        <f aca="false">IF(L10829="No-show",1,0)</f>
        <v>0</v>
      </c>
      <c r="R10829" s="29" t="n">
        <f aca="false">IF(L10829="No-show",M10829,0)</f>
        <v>0</v>
      </c>
    </row>
    <row r="10830" customFormat="false" ht="15" hidden="false" customHeight="false" outlineLevel="0" collapsed="false">
      <c r="A10830" s="0" t="s">
        <v>12305</v>
      </c>
      <c r="B10830" s="28" t="n">
        <v>46253</v>
      </c>
      <c r="C10830" s="3" t="s">
        <v>33</v>
      </c>
      <c r="D10830" s="3" t="s">
        <v>119</v>
      </c>
      <c r="E10830" s="3" t="s">
        <v>12236</v>
      </c>
      <c r="F10830" s="3" t="s">
        <v>3</v>
      </c>
      <c r="G10830" s="3" t="s">
        <v>64</v>
      </c>
      <c r="H10830" s="3" t="s">
        <v>54</v>
      </c>
      <c r="I10830" s="3" t="s">
        <v>43</v>
      </c>
      <c r="J10830" s="0" t="n">
        <v>2</v>
      </c>
      <c r="K10830" s="3" t="s">
        <v>29</v>
      </c>
      <c r="L10830" s="3" t="s">
        <v>121</v>
      </c>
      <c r="M10830" s="29" t="n">
        <v>120</v>
      </c>
      <c r="N10830" s="30" t="n">
        <f aca="false">DATE(YEAR(B10830),MONTH(B10830),1)</f>
        <v>46235</v>
      </c>
      <c r="O10830" s="0" t="str">
        <f aca="false">IF(J10830&lt;=2,"0-2 days",IF(J10830&lt;=7,"3-7 days",IF(J10830&lt;=14,"8-14 days",IF(J10830&lt;=21,"15-21 days","22+ days"))))</f>
        <v>0-2 days</v>
      </c>
      <c r="P10830" s="0" t="str">
        <f aca="false">IF(VALUE(LEFT(D10830,2))&lt;10,"Early (7-10 AM)",IF(VALUE(LEFT(D10830,2))&lt;14,"Midday (10 AM-2 PM)",IF(VALUE(LEFT(D10830,2))&lt;16,"Afternoon (2-4 PM)","Late (4-6 PM)")))</f>
        <v>Early (7-10 AM)</v>
      </c>
      <c r="Q10830" s="3" t="n">
        <f aca="false">IF(L10830="No-show",1,0)</f>
        <v>0</v>
      </c>
      <c r="R10830" s="29" t="n">
        <f aca="false">IF(L10830="No-show",M10830,0)</f>
        <v>0</v>
      </c>
    </row>
    <row r="10831" customFormat="false" ht="15" hidden="false" customHeight="false" outlineLevel="0" collapsed="false">
      <c r="A10831" s="0" t="s">
        <v>12306</v>
      </c>
      <c r="B10831" s="28" t="n">
        <v>46253</v>
      </c>
      <c r="C10831" s="3" t="s">
        <v>33</v>
      </c>
      <c r="D10831" s="3" t="s">
        <v>119</v>
      </c>
      <c r="E10831" s="3" t="s">
        <v>11466</v>
      </c>
      <c r="F10831" s="3" t="s">
        <v>4</v>
      </c>
      <c r="G10831" s="3" t="s">
        <v>64</v>
      </c>
      <c r="H10831" s="3" t="s">
        <v>58</v>
      </c>
      <c r="I10831" s="3" t="s">
        <v>59</v>
      </c>
      <c r="J10831" s="0" t="n">
        <v>3</v>
      </c>
      <c r="K10831" s="3" t="s">
        <v>29</v>
      </c>
      <c r="L10831" s="3" t="s">
        <v>121</v>
      </c>
      <c r="M10831" s="29" t="n">
        <v>105</v>
      </c>
      <c r="N10831" s="30" t="n">
        <f aca="false">DATE(YEAR(B10831),MONTH(B10831),1)</f>
        <v>46235</v>
      </c>
      <c r="O10831" s="0" t="str">
        <f aca="false">IF(J10831&lt;=2,"0-2 days",IF(J10831&lt;=7,"3-7 days",IF(J10831&lt;=14,"8-14 days",IF(J10831&lt;=21,"15-21 days","22+ days"))))</f>
        <v>3-7 days</v>
      </c>
      <c r="P10831" s="0" t="str">
        <f aca="false">IF(VALUE(LEFT(D10831,2))&lt;10,"Early (7-10 AM)",IF(VALUE(LEFT(D10831,2))&lt;14,"Midday (10 AM-2 PM)",IF(VALUE(LEFT(D10831,2))&lt;16,"Afternoon (2-4 PM)","Late (4-6 PM)")))</f>
        <v>Early (7-10 AM)</v>
      </c>
      <c r="Q10831" s="3" t="n">
        <f aca="false">IF(L10831="No-show",1,0)</f>
        <v>0</v>
      </c>
      <c r="R10831" s="29" t="n">
        <f aca="false">IF(L10831="No-show",M10831,0)</f>
        <v>0</v>
      </c>
    </row>
    <row r="10832" customFormat="false" ht="15" hidden="false" customHeight="false" outlineLevel="0" collapsed="false">
      <c r="A10832" s="0" t="s">
        <v>12307</v>
      </c>
      <c r="B10832" s="28" t="n">
        <v>46253</v>
      </c>
      <c r="C10832" s="3" t="s">
        <v>33</v>
      </c>
      <c r="D10832" s="3" t="s">
        <v>125</v>
      </c>
      <c r="E10832" s="3" t="s">
        <v>12204</v>
      </c>
      <c r="F10832" s="3" t="s">
        <v>4</v>
      </c>
      <c r="G10832" s="3" t="s">
        <v>64</v>
      </c>
      <c r="H10832" s="3" t="s">
        <v>48</v>
      </c>
      <c r="I10832" s="3" t="s">
        <v>52</v>
      </c>
      <c r="J10832" s="0" t="n">
        <v>6</v>
      </c>
      <c r="K10832" s="3" t="s">
        <v>29</v>
      </c>
      <c r="L10832" s="3" t="s">
        <v>121</v>
      </c>
      <c r="M10832" s="29" t="n">
        <v>118</v>
      </c>
      <c r="N10832" s="30" t="n">
        <f aca="false">DATE(YEAR(B10832),MONTH(B10832),1)</f>
        <v>46235</v>
      </c>
      <c r="O10832" s="0" t="str">
        <f aca="false">IF(J10832&lt;=2,"0-2 days",IF(J10832&lt;=7,"3-7 days",IF(J10832&lt;=14,"8-14 days",IF(J10832&lt;=21,"15-21 days","22+ days"))))</f>
        <v>3-7 days</v>
      </c>
      <c r="P10832" s="0" t="str">
        <f aca="false">IF(VALUE(LEFT(D10832,2))&lt;10,"Early (7-10 AM)",IF(VALUE(LEFT(D10832,2))&lt;14,"Midday (10 AM-2 PM)",IF(VALUE(LEFT(D10832,2))&lt;16,"Afternoon (2-4 PM)","Late (4-6 PM)")))</f>
        <v>Early (7-10 AM)</v>
      </c>
      <c r="Q10832" s="3" t="n">
        <f aca="false">IF(L10832="No-show",1,0)</f>
        <v>0</v>
      </c>
      <c r="R10832" s="29" t="n">
        <f aca="false">IF(L10832="No-show",M10832,0)</f>
        <v>0</v>
      </c>
    </row>
    <row r="10833" customFormat="false" ht="15" hidden="false" customHeight="false" outlineLevel="0" collapsed="false">
      <c r="A10833" s="0" t="s">
        <v>12308</v>
      </c>
      <c r="B10833" s="28" t="n">
        <v>46253</v>
      </c>
      <c r="C10833" s="3" t="s">
        <v>33</v>
      </c>
      <c r="D10833" s="3" t="s">
        <v>125</v>
      </c>
      <c r="E10833" s="3" t="s">
        <v>11851</v>
      </c>
      <c r="F10833" s="3" t="s">
        <v>8</v>
      </c>
      <c r="G10833" s="3" t="s">
        <v>64</v>
      </c>
      <c r="H10833" s="3" t="s">
        <v>54</v>
      </c>
      <c r="I10833" s="3" t="s">
        <v>59</v>
      </c>
      <c r="J10833" s="0" t="n">
        <v>8</v>
      </c>
      <c r="K10833" s="3" t="s">
        <v>32</v>
      </c>
      <c r="L10833" s="3" t="s">
        <v>121</v>
      </c>
      <c r="M10833" s="29" t="n">
        <v>120</v>
      </c>
      <c r="N10833" s="30" t="n">
        <f aca="false">DATE(YEAR(B10833),MONTH(B10833),1)</f>
        <v>46235</v>
      </c>
      <c r="O10833" s="0" t="str">
        <f aca="false">IF(J10833&lt;=2,"0-2 days",IF(J10833&lt;=7,"3-7 days",IF(J10833&lt;=14,"8-14 days",IF(J10833&lt;=21,"15-21 days","22+ days"))))</f>
        <v>8-14 days</v>
      </c>
      <c r="P10833" s="0" t="str">
        <f aca="false">IF(VALUE(LEFT(D10833,2))&lt;10,"Early (7-10 AM)",IF(VALUE(LEFT(D10833,2))&lt;14,"Midday (10 AM-2 PM)",IF(VALUE(LEFT(D10833,2))&lt;16,"Afternoon (2-4 PM)","Late (4-6 PM)")))</f>
        <v>Early (7-10 AM)</v>
      </c>
      <c r="Q10833" s="3" t="n">
        <f aca="false">IF(L10833="No-show",1,0)</f>
        <v>0</v>
      </c>
      <c r="R10833" s="29" t="n">
        <f aca="false">IF(L10833="No-show",M10833,0)</f>
        <v>0</v>
      </c>
    </row>
    <row r="10834" customFormat="false" ht="15" hidden="false" customHeight="false" outlineLevel="0" collapsed="false">
      <c r="A10834" s="0" t="s">
        <v>12309</v>
      </c>
      <c r="B10834" s="28" t="n">
        <v>46253</v>
      </c>
      <c r="C10834" s="3" t="s">
        <v>33</v>
      </c>
      <c r="D10834" s="3" t="s">
        <v>125</v>
      </c>
      <c r="E10834" s="3" t="s">
        <v>11622</v>
      </c>
      <c r="F10834" s="3" t="s">
        <v>8</v>
      </c>
      <c r="G10834" s="3" t="s">
        <v>64</v>
      </c>
      <c r="H10834" s="3" t="s">
        <v>45</v>
      </c>
      <c r="I10834" s="3" t="s">
        <v>52</v>
      </c>
      <c r="J10834" s="0" t="n">
        <v>3</v>
      </c>
      <c r="K10834" s="3" t="s">
        <v>32</v>
      </c>
      <c r="L10834" s="3" t="s">
        <v>121</v>
      </c>
      <c r="M10834" s="29" t="n">
        <v>95</v>
      </c>
      <c r="N10834" s="30" t="n">
        <f aca="false">DATE(YEAR(B10834),MONTH(B10834),1)</f>
        <v>46235</v>
      </c>
      <c r="O10834" s="0" t="str">
        <f aca="false">IF(J10834&lt;=2,"0-2 days",IF(J10834&lt;=7,"3-7 days",IF(J10834&lt;=14,"8-14 days",IF(J10834&lt;=21,"15-21 days","22+ days"))))</f>
        <v>3-7 days</v>
      </c>
      <c r="P10834" s="0" t="str">
        <f aca="false">IF(VALUE(LEFT(D10834,2))&lt;10,"Early (7-10 AM)",IF(VALUE(LEFT(D10834,2))&lt;14,"Midday (10 AM-2 PM)",IF(VALUE(LEFT(D10834,2))&lt;16,"Afternoon (2-4 PM)","Late (4-6 PM)")))</f>
        <v>Early (7-10 AM)</v>
      </c>
      <c r="Q10834" s="3" t="n">
        <f aca="false">IF(L10834="No-show",1,0)</f>
        <v>0</v>
      </c>
      <c r="R10834" s="29" t="n">
        <f aca="false">IF(L10834="No-show",M10834,0)</f>
        <v>0</v>
      </c>
    </row>
    <row r="10835" customFormat="false" ht="15" hidden="false" customHeight="false" outlineLevel="0" collapsed="false">
      <c r="A10835" s="0" t="s">
        <v>12310</v>
      </c>
      <c r="B10835" s="28" t="n">
        <v>46253</v>
      </c>
      <c r="C10835" s="3" t="s">
        <v>33</v>
      </c>
      <c r="D10835" s="3" t="s">
        <v>135</v>
      </c>
      <c r="E10835" s="3" t="s">
        <v>11440</v>
      </c>
      <c r="F10835" s="3" t="s">
        <v>7</v>
      </c>
      <c r="G10835" s="3" t="s">
        <v>64</v>
      </c>
      <c r="H10835" s="3" t="s">
        <v>54</v>
      </c>
      <c r="I10835" s="3" t="s">
        <v>46</v>
      </c>
      <c r="J10835" s="0" t="n">
        <v>4</v>
      </c>
      <c r="K10835" s="3" t="s">
        <v>29</v>
      </c>
      <c r="L10835" s="3" t="s">
        <v>121</v>
      </c>
      <c r="M10835" s="29" t="n">
        <v>120</v>
      </c>
      <c r="N10835" s="30" t="n">
        <f aca="false">DATE(YEAR(B10835),MONTH(B10835),1)</f>
        <v>46235</v>
      </c>
      <c r="O10835" s="0" t="str">
        <f aca="false">IF(J10835&lt;=2,"0-2 days",IF(J10835&lt;=7,"3-7 days",IF(J10835&lt;=14,"8-14 days",IF(J10835&lt;=21,"15-21 days","22+ days"))))</f>
        <v>3-7 days</v>
      </c>
      <c r="P10835" s="0" t="str">
        <f aca="false">IF(VALUE(LEFT(D10835,2))&lt;10,"Early (7-10 AM)",IF(VALUE(LEFT(D10835,2))&lt;14,"Midday (10 AM-2 PM)",IF(VALUE(LEFT(D10835,2))&lt;16,"Afternoon (2-4 PM)","Late (4-6 PM)")))</f>
        <v>Early (7-10 AM)</v>
      </c>
      <c r="Q10835" s="3" t="n">
        <f aca="false">IF(L10835="No-show",1,0)</f>
        <v>0</v>
      </c>
      <c r="R10835" s="29" t="n">
        <f aca="false">IF(L10835="No-show",M10835,0)</f>
        <v>0</v>
      </c>
    </row>
    <row r="10836" customFormat="false" ht="15" hidden="false" customHeight="false" outlineLevel="0" collapsed="false">
      <c r="A10836" s="0" t="s">
        <v>12311</v>
      </c>
      <c r="B10836" s="28" t="n">
        <v>46253</v>
      </c>
      <c r="C10836" s="3" t="s">
        <v>33</v>
      </c>
      <c r="D10836" s="3" t="s">
        <v>235</v>
      </c>
      <c r="E10836" s="3" t="s">
        <v>12050</v>
      </c>
      <c r="F10836" s="3" t="s">
        <v>3</v>
      </c>
      <c r="G10836" s="3" t="s">
        <v>64</v>
      </c>
      <c r="H10836" s="3" t="s">
        <v>56</v>
      </c>
      <c r="I10836" s="3" t="s">
        <v>52</v>
      </c>
      <c r="J10836" s="0" t="n">
        <v>3</v>
      </c>
      <c r="K10836" s="3" t="s">
        <v>29</v>
      </c>
      <c r="L10836" s="3" t="s">
        <v>121</v>
      </c>
      <c r="M10836" s="29" t="n">
        <v>115</v>
      </c>
      <c r="N10836" s="30" t="n">
        <f aca="false">DATE(YEAR(B10836),MONTH(B10836),1)</f>
        <v>46235</v>
      </c>
      <c r="O10836" s="0" t="str">
        <f aca="false">IF(J10836&lt;=2,"0-2 days",IF(J10836&lt;=7,"3-7 days",IF(J10836&lt;=14,"8-14 days",IF(J10836&lt;=21,"15-21 days","22+ days"))))</f>
        <v>3-7 days</v>
      </c>
      <c r="P10836" s="0" t="str">
        <f aca="false">IF(VALUE(LEFT(D10836,2))&lt;10,"Early (7-10 AM)",IF(VALUE(LEFT(D10836,2))&lt;14,"Midday (10 AM-2 PM)",IF(VALUE(LEFT(D10836,2))&lt;16,"Afternoon (2-4 PM)","Late (4-6 PM)")))</f>
        <v>Early (7-10 AM)</v>
      </c>
      <c r="Q10836" s="3" t="n">
        <f aca="false">IF(L10836="No-show",1,0)</f>
        <v>0</v>
      </c>
      <c r="R10836" s="29" t="n">
        <f aca="false">IF(L10836="No-show",M10836,0)</f>
        <v>0</v>
      </c>
    </row>
    <row r="10837" customFormat="false" ht="15" hidden="false" customHeight="false" outlineLevel="0" collapsed="false">
      <c r="A10837" s="0" t="s">
        <v>12312</v>
      </c>
      <c r="B10837" s="28" t="n">
        <v>46253</v>
      </c>
      <c r="C10837" s="3" t="s">
        <v>33</v>
      </c>
      <c r="D10837" s="3" t="s">
        <v>142</v>
      </c>
      <c r="E10837" s="3" t="s">
        <v>11777</v>
      </c>
      <c r="F10837" s="3" t="s">
        <v>8</v>
      </c>
      <c r="G10837" s="3" t="s">
        <v>64</v>
      </c>
      <c r="H10837" s="3" t="s">
        <v>54</v>
      </c>
      <c r="I10837" s="3" t="s">
        <v>49</v>
      </c>
      <c r="J10837" s="0" t="n">
        <v>16</v>
      </c>
      <c r="K10837" s="3" t="s">
        <v>29</v>
      </c>
      <c r="L10837" s="3" t="s">
        <v>121</v>
      </c>
      <c r="M10837" s="29" t="n">
        <v>120</v>
      </c>
      <c r="N10837" s="30" t="n">
        <f aca="false">DATE(YEAR(B10837),MONTH(B10837),1)</f>
        <v>46235</v>
      </c>
      <c r="O10837" s="0" t="str">
        <f aca="false">IF(J10837&lt;=2,"0-2 days",IF(J10837&lt;=7,"3-7 days",IF(J10837&lt;=14,"8-14 days",IF(J10837&lt;=21,"15-21 days","22+ days"))))</f>
        <v>15-21 days</v>
      </c>
      <c r="P10837" s="0" t="str">
        <f aca="false">IF(VALUE(LEFT(D10837,2))&lt;10,"Early (7-10 AM)",IF(VALUE(LEFT(D10837,2))&lt;14,"Midday (10 AM-2 PM)",IF(VALUE(LEFT(D10837,2))&lt;16,"Afternoon (2-4 PM)","Late (4-6 PM)")))</f>
        <v>Early (7-10 AM)</v>
      </c>
      <c r="Q10837" s="3" t="n">
        <f aca="false">IF(L10837="No-show",1,0)</f>
        <v>0</v>
      </c>
      <c r="R10837" s="29" t="n">
        <f aca="false">IF(L10837="No-show",M10837,0)</f>
        <v>0</v>
      </c>
    </row>
    <row r="10838" customFormat="false" ht="15" hidden="false" customHeight="false" outlineLevel="0" collapsed="false">
      <c r="A10838" s="0" t="s">
        <v>12313</v>
      </c>
      <c r="B10838" s="28" t="n">
        <v>46253</v>
      </c>
      <c r="C10838" s="3" t="s">
        <v>33</v>
      </c>
      <c r="D10838" s="3" t="s">
        <v>151</v>
      </c>
      <c r="E10838" s="3" t="s">
        <v>11781</v>
      </c>
      <c r="F10838" s="3" t="s">
        <v>3</v>
      </c>
      <c r="G10838" s="3" t="s">
        <v>64</v>
      </c>
      <c r="H10838" s="3" t="s">
        <v>56</v>
      </c>
      <c r="I10838" s="3" t="s">
        <v>46</v>
      </c>
      <c r="J10838" s="0" t="n">
        <v>7</v>
      </c>
      <c r="K10838" s="3" t="s">
        <v>29</v>
      </c>
      <c r="L10838" s="3" t="s">
        <v>121</v>
      </c>
      <c r="M10838" s="29" t="n">
        <v>115</v>
      </c>
      <c r="N10838" s="30" t="n">
        <f aca="false">DATE(YEAR(B10838),MONTH(B10838),1)</f>
        <v>46235</v>
      </c>
      <c r="O10838" s="0" t="str">
        <f aca="false">IF(J10838&lt;=2,"0-2 days",IF(J10838&lt;=7,"3-7 days",IF(J10838&lt;=14,"8-14 days",IF(J10838&lt;=21,"15-21 days","22+ days"))))</f>
        <v>3-7 days</v>
      </c>
      <c r="P10838" s="0" t="str">
        <f aca="false">IF(VALUE(LEFT(D10838,2))&lt;10,"Early (7-10 AM)",IF(VALUE(LEFT(D10838,2))&lt;14,"Midday (10 AM-2 PM)",IF(VALUE(LEFT(D10838,2))&lt;16,"Afternoon (2-4 PM)","Late (4-6 PM)")))</f>
        <v>Early (7-10 AM)</v>
      </c>
      <c r="Q10838" s="3" t="n">
        <f aca="false">IF(L10838="No-show",1,0)</f>
        <v>0</v>
      </c>
      <c r="R10838" s="29" t="n">
        <f aca="false">IF(L10838="No-show",M10838,0)</f>
        <v>0</v>
      </c>
    </row>
    <row r="10839" customFormat="false" ht="15" hidden="false" customHeight="false" outlineLevel="0" collapsed="false">
      <c r="A10839" s="0" t="s">
        <v>12314</v>
      </c>
      <c r="B10839" s="28" t="n">
        <v>46253</v>
      </c>
      <c r="C10839" s="3" t="s">
        <v>33</v>
      </c>
      <c r="D10839" s="3" t="s">
        <v>151</v>
      </c>
      <c r="E10839" s="3" t="s">
        <v>11595</v>
      </c>
      <c r="F10839" s="3" t="s">
        <v>3</v>
      </c>
      <c r="G10839" s="3" t="s">
        <v>65</v>
      </c>
      <c r="H10839" s="3" t="s">
        <v>58</v>
      </c>
      <c r="I10839" s="3" t="s">
        <v>55</v>
      </c>
      <c r="J10839" s="0" t="n">
        <v>14</v>
      </c>
      <c r="K10839" s="3" t="s">
        <v>29</v>
      </c>
      <c r="L10839" s="3" t="s">
        <v>121</v>
      </c>
      <c r="M10839" s="29" t="n">
        <v>168</v>
      </c>
      <c r="N10839" s="30" t="n">
        <f aca="false">DATE(YEAR(B10839),MONTH(B10839),1)</f>
        <v>46235</v>
      </c>
      <c r="O10839" s="0" t="str">
        <f aca="false">IF(J10839&lt;=2,"0-2 days",IF(J10839&lt;=7,"3-7 days",IF(J10839&lt;=14,"8-14 days",IF(J10839&lt;=21,"15-21 days","22+ days"))))</f>
        <v>8-14 days</v>
      </c>
      <c r="P10839" s="0" t="str">
        <f aca="false">IF(VALUE(LEFT(D10839,2))&lt;10,"Early (7-10 AM)",IF(VALUE(LEFT(D10839,2))&lt;14,"Midday (10 AM-2 PM)",IF(VALUE(LEFT(D10839,2))&lt;16,"Afternoon (2-4 PM)","Late (4-6 PM)")))</f>
        <v>Early (7-10 AM)</v>
      </c>
      <c r="Q10839" s="3" t="n">
        <f aca="false">IF(L10839="No-show",1,0)</f>
        <v>0</v>
      </c>
      <c r="R10839" s="29" t="n">
        <f aca="false">IF(L10839="No-show",M10839,0)</f>
        <v>0</v>
      </c>
    </row>
    <row r="10840" customFormat="false" ht="15" hidden="false" customHeight="false" outlineLevel="0" collapsed="false">
      <c r="A10840" s="0" t="s">
        <v>12315</v>
      </c>
      <c r="B10840" s="28" t="n">
        <v>46253</v>
      </c>
      <c r="C10840" s="3" t="s">
        <v>33</v>
      </c>
      <c r="D10840" s="3" t="s">
        <v>151</v>
      </c>
      <c r="E10840" s="3" t="s">
        <v>12034</v>
      </c>
      <c r="F10840" s="3" t="s">
        <v>4</v>
      </c>
      <c r="G10840" s="3" t="s">
        <v>64</v>
      </c>
      <c r="H10840" s="3" t="s">
        <v>60</v>
      </c>
      <c r="I10840" s="3" t="s">
        <v>43</v>
      </c>
      <c r="J10840" s="0" t="n">
        <v>11</v>
      </c>
      <c r="K10840" s="3" t="s">
        <v>29</v>
      </c>
      <c r="L10840" s="3" t="s">
        <v>121</v>
      </c>
      <c r="M10840" s="29" t="n">
        <v>135</v>
      </c>
      <c r="N10840" s="30" t="n">
        <f aca="false">DATE(YEAR(B10840),MONTH(B10840),1)</f>
        <v>46235</v>
      </c>
      <c r="O10840" s="0" t="str">
        <f aca="false">IF(J10840&lt;=2,"0-2 days",IF(J10840&lt;=7,"3-7 days",IF(J10840&lt;=14,"8-14 days",IF(J10840&lt;=21,"15-21 days","22+ days"))))</f>
        <v>8-14 days</v>
      </c>
      <c r="P10840" s="0" t="str">
        <f aca="false">IF(VALUE(LEFT(D10840,2))&lt;10,"Early (7-10 AM)",IF(VALUE(LEFT(D10840,2))&lt;14,"Midday (10 AM-2 PM)",IF(VALUE(LEFT(D10840,2))&lt;16,"Afternoon (2-4 PM)","Late (4-6 PM)")))</f>
        <v>Early (7-10 AM)</v>
      </c>
      <c r="Q10840" s="3" t="n">
        <f aca="false">IF(L10840="No-show",1,0)</f>
        <v>0</v>
      </c>
      <c r="R10840" s="29" t="n">
        <f aca="false">IF(L10840="No-show",M10840,0)</f>
        <v>0</v>
      </c>
    </row>
    <row r="10841" customFormat="false" ht="15" hidden="false" customHeight="false" outlineLevel="0" collapsed="false">
      <c r="A10841" s="0" t="s">
        <v>12316</v>
      </c>
      <c r="B10841" s="28" t="n">
        <v>46253</v>
      </c>
      <c r="C10841" s="3" t="s">
        <v>33</v>
      </c>
      <c r="D10841" s="3" t="s">
        <v>154</v>
      </c>
      <c r="E10841" s="3" t="s">
        <v>11945</v>
      </c>
      <c r="F10841" s="3" t="s">
        <v>7</v>
      </c>
      <c r="G10841" s="3" t="s">
        <v>64</v>
      </c>
      <c r="H10841" s="3" t="s">
        <v>54</v>
      </c>
      <c r="I10841" s="3" t="s">
        <v>43</v>
      </c>
      <c r="J10841" s="0" t="n">
        <v>3</v>
      </c>
      <c r="K10841" s="3" t="s">
        <v>29</v>
      </c>
      <c r="L10841" s="3" t="s">
        <v>121</v>
      </c>
      <c r="M10841" s="29" t="n">
        <v>120</v>
      </c>
      <c r="N10841" s="30" t="n">
        <f aca="false">DATE(YEAR(B10841),MONTH(B10841),1)</f>
        <v>46235</v>
      </c>
      <c r="O10841" s="0" t="str">
        <f aca="false">IF(J10841&lt;=2,"0-2 days",IF(J10841&lt;=7,"3-7 days",IF(J10841&lt;=14,"8-14 days",IF(J10841&lt;=21,"15-21 days","22+ days"))))</f>
        <v>3-7 days</v>
      </c>
      <c r="P10841" s="0" t="str">
        <f aca="false">IF(VALUE(LEFT(D10841,2))&lt;10,"Early (7-10 AM)",IF(VALUE(LEFT(D10841,2))&lt;14,"Midday (10 AM-2 PM)",IF(VALUE(LEFT(D10841,2))&lt;16,"Afternoon (2-4 PM)","Late (4-6 PM)")))</f>
        <v>Midday (10 AM-2 PM)</v>
      </c>
      <c r="Q10841" s="3" t="n">
        <f aca="false">IF(L10841="No-show",1,0)</f>
        <v>0</v>
      </c>
      <c r="R10841" s="29" t="n">
        <f aca="false">IF(L10841="No-show",M10841,0)</f>
        <v>0</v>
      </c>
    </row>
    <row r="10842" customFormat="false" ht="15" hidden="false" customHeight="false" outlineLevel="0" collapsed="false">
      <c r="A10842" s="0" t="s">
        <v>12317</v>
      </c>
      <c r="B10842" s="28" t="n">
        <v>46253</v>
      </c>
      <c r="C10842" s="3" t="s">
        <v>33</v>
      </c>
      <c r="D10842" s="3" t="s">
        <v>159</v>
      </c>
      <c r="E10842" s="3" t="s">
        <v>12057</v>
      </c>
      <c r="F10842" s="3" t="s">
        <v>3</v>
      </c>
      <c r="G10842" s="3" t="s">
        <v>64</v>
      </c>
      <c r="H10842" s="3" t="s">
        <v>54</v>
      </c>
      <c r="I10842" s="3" t="s">
        <v>52</v>
      </c>
      <c r="J10842" s="0" t="n">
        <v>8</v>
      </c>
      <c r="K10842" s="3" t="s">
        <v>32</v>
      </c>
      <c r="L10842" s="3" t="s">
        <v>121</v>
      </c>
      <c r="M10842" s="29" t="n">
        <v>120</v>
      </c>
      <c r="N10842" s="30" t="n">
        <f aca="false">DATE(YEAR(B10842),MONTH(B10842),1)</f>
        <v>46235</v>
      </c>
      <c r="O10842" s="0" t="str">
        <f aca="false">IF(J10842&lt;=2,"0-2 days",IF(J10842&lt;=7,"3-7 days",IF(J10842&lt;=14,"8-14 days",IF(J10842&lt;=21,"15-21 days","22+ days"))))</f>
        <v>8-14 days</v>
      </c>
      <c r="P10842" s="0" t="str">
        <f aca="false">IF(VALUE(LEFT(D10842,2))&lt;10,"Early (7-10 AM)",IF(VALUE(LEFT(D10842,2))&lt;14,"Midday (10 AM-2 PM)",IF(VALUE(LEFT(D10842,2))&lt;16,"Afternoon (2-4 PM)","Late (4-6 PM)")))</f>
        <v>Midday (10 AM-2 PM)</v>
      </c>
      <c r="Q10842" s="3" t="n">
        <f aca="false">IF(L10842="No-show",1,0)</f>
        <v>0</v>
      </c>
      <c r="R10842" s="29" t="n">
        <f aca="false">IF(L10842="No-show",M10842,0)</f>
        <v>0</v>
      </c>
    </row>
    <row r="10843" customFormat="false" ht="15" hidden="false" customHeight="false" outlineLevel="0" collapsed="false">
      <c r="A10843" s="0" t="s">
        <v>12318</v>
      </c>
      <c r="B10843" s="28" t="n">
        <v>46253</v>
      </c>
      <c r="C10843" s="3" t="s">
        <v>33</v>
      </c>
      <c r="D10843" s="3" t="s">
        <v>159</v>
      </c>
      <c r="E10843" s="3" t="s">
        <v>11180</v>
      </c>
      <c r="F10843" s="3" t="s">
        <v>3</v>
      </c>
      <c r="G10843" s="3" t="s">
        <v>64</v>
      </c>
      <c r="H10843" s="3" t="s">
        <v>58</v>
      </c>
      <c r="I10843" s="3" t="s">
        <v>43</v>
      </c>
      <c r="J10843" s="0" t="n">
        <v>3</v>
      </c>
      <c r="K10843" s="3" t="s">
        <v>32</v>
      </c>
      <c r="L10843" s="3" t="s">
        <v>121</v>
      </c>
      <c r="M10843" s="29" t="n">
        <v>105</v>
      </c>
      <c r="N10843" s="30" t="n">
        <f aca="false">DATE(YEAR(B10843),MONTH(B10843),1)</f>
        <v>46235</v>
      </c>
      <c r="O10843" s="0" t="str">
        <f aca="false">IF(J10843&lt;=2,"0-2 days",IF(J10843&lt;=7,"3-7 days",IF(J10843&lt;=14,"8-14 days",IF(J10843&lt;=21,"15-21 days","22+ days"))))</f>
        <v>3-7 days</v>
      </c>
      <c r="P10843" s="0" t="str">
        <f aca="false">IF(VALUE(LEFT(D10843,2))&lt;10,"Early (7-10 AM)",IF(VALUE(LEFT(D10843,2))&lt;14,"Midday (10 AM-2 PM)",IF(VALUE(LEFT(D10843,2))&lt;16,"Afternoon (2-4 PM)","Late (4-6 PM)")))</f>
        <v>Midday (10 AM-2 PM)</v>
      </c>
      <c r="Q10843" s="3" t="n">
        <f aca="false">IF(L10843="No-show",1,0)</f>
        <v>0</v>
      </c>
      <c r="R10843" s="29" t="n">
        <f aca="false">IF(L10843="No-show",M10843,0)</f>
        <v>0</v>
      </c>
    </row>
    <row r="10844" customFormat="false" ht="15" hidden="false" customHeight="false" outlineLevel="0" collapsed="false">
      <c r="A10844" s="0" t="s">
        <v>12319</v>
      </c>
      <c r="B10844" s="28" t="n">
        <v>46253</v>
      </c>
      <c r="C10844" s="3" t="s">
        <v>33</v>
      </c>
      <c r="D10844" s="3" t="s">
        <v>159</v>
      </c>
      <c r="E10844" s="3" t="s">
        <v>11741</v>
      </c>
      <c r="F10844" s="3" t="s">
        <v>3</v>
      </c>
      <c r="G10844" s="3" t="s">
        <v>64</v>
      </c>
      <c r="H10844" s="3" t="s">
        <v>54</v>
      </c>
      <c r="I10844" s="3" t="s">
        <v>46</v>
      </c>
      <c r="J10844" s="0" t="n">
        <v>11</v>
      </c>
      <c r="K10844" s="3" t="s">
        <v>29</v>
      </c>
      <c r="L10844" s="3" t="s">
        <v>121</v>
      </c>
      <c r="M10844" s="29" t="n">
        <v>120</v>
      </c>
      <c r="N10844" s="30" t="n">
        <f aca="false">DATE(YEAR(B10844),MONTH(B10844),1)</f>
        <v>46235</v>
      </c>
      <c r="O10844" s="0" t="str">
        <f aca="false">IF(J10844&lt;=2,"0-2 days",IF(J10844&lt;=7,"3-7 days",IF(J10844&lt;=14,"8-14 days",IF(J10844&lt;=21,"15-21 days","22+ days"))))</f>
        <v>8-14 days</v>
      </c>
      <c r="P10844" s="0" t="str">
        <f aca="false">IF(VALUE(LEFT(D10844,2))&lt;10,"Early (7-10 AM)",IF(VALUE(LEFT(D10844,2))&lt;14,"Midday (10 AM-2 PM)",IF(VALUE(LEFT(D10844,2))&lt;16,"Afternoon (2-4 PM)","Late (4-6 PM)")))</f>
        <v>Midday (10 AM-2 PM)</v>
      </c>
      <c r="Q10844" s="3" t="n">
        <f aca="false">IF(L10844="No-show",1,0)</f>
        <v>0</v>
      </c>
      <c r="R10844" s="29" t="n">
        <f aca="false">IF(L10844="No-show",M10844,0)</f>
        <v>0</v>
      </c>
    </row>
    <row r="10845" customFormat="false" ht="15" hidden="false" customHeight="false" outlineLevel="0" collapsed="false">
      <c r="A10845" s="0" t="s">
        <v>12320</v>
      </c>
      <c r="B10845" s="28" t="n">
        <v>46253</v>
      </c>
      <c r="C10845" s="3" t="s">
        <v>33</v>
      </c>
      <c r="D10845" s="3" t="s">
        <v>159</v>
      </c>
      <c r="E10845" s="3" t="s">
        <v>12321</v>
      </c>
      <c r="F10845" s="3" t="s">
        <v>8</v>
      </c>
      <c r="G10845" s="3" t="s">
        <v>63</v>
      </c>
      <c r="H10845" s="3" t="s">
        <v>58</v>
      </c>
      <c r="I10845" s="3" t="s">
        <v>52</v>
      </c>
      <c r="J10845" s="0" t="n">
        <v>14</v>
      </c>
      <c r="K10845" s="3" t="s">
        <v>29</v>
      </c>
      <c r="L10845" s="3" t="s">
        <v>129</v>
      </c>
      <c r="M10845" s="29" t="n">
        <v>168</v>
      </c>
      <c r="N10845" s="30" t="n">
        <f aca="false">DATE(YEAR(B10845),MONTH(B10845),1)</f>
        <v>46235</v>
      </c>
      <c r="O10845" s="0" t="str">
        <f aca="false">IF(J10845&lt;=2,"0-2 days",IF(J10845&lt;=7,"3-7 days",IF(J10845&lt;=14,"8-14 days",IF(J10845&lt;=21,"15-21 days","22+ days"))))</f>
        <v>8-14 days</v>
      </c>
      <c r="P10845" s="0" t="str">
        <f aca="false">IF(VALUE(LEFT(D10845,2))&lt;10,"Early (7-10 AM)",IF(VALUE(LEFT(D10845,2))&lt;14,"Midday (10 AM-2 PM)",IF(VALUE(LEFT(D10845,2))&lt;16,"Afternoon (2-4 PM)","Late (4-6 PM)")))</f>
        <v>Midday (10 AM-2 PM)</v>
      </c>
      <c r="Q10845" s="3" t="n">
        <f aca="false">IF(L10845="No-show",1,0)</f>
        <v>0</v>
      </c>
      <c r="R10845" s="29" t="n">
        <f aca="false">IF(L10845="No-show",M10845,0)</f>
        <v>0</v>
      </c>
    </row>
    <row r="10846" customFormat="false" ht="15" hidden="false" customHeight="false" outlineLevel="0" collapsed="false">
      <c r="A10846" s="0" t="s">
        <v>12322</v>
      </c>
      <c r="B10846" s="28" t="n">
        <v>46253</v>
      </c>
      <c r="C10846" s="3" t="s">
        <v>33</v>
      </c>
      <c r="D10846" s="3" t="s">
        <v>164</v>
      </c>
      <c r="E10846" s="3" t="s">
        <v>11892</v>
      </c>
      <c r="F10846" s="3" t="s">
        <v>8</v>
      </c>
      <c r="G10846" s="3" t="s">
        <v>64</v>
      </c>
      <c r="H10846" s="3" t="s">
        <v>58</v>
      </c>
      <c r="I10846" s="3" t="s">
        <v>57</v>
      </c>
      <c r="J10846" s="0" t="n">
        <v>7</v>
      </c>
      <c r="K10846" s="3" t="s">
        <v>29</v>
      </c>
      <c r="L10846" s="3" t="s">
        <v>121</v>
      </c>
      <c r="M10846" s="29" t="n">
        <v>105</v>
      </c>
      <c r="N10846" s="30" t="n">
        <f aca="false">DATE(YEAR(B10846),MONTH(B10846),1)</f>
        <v>46235</v>
      </c>
      <c r="O10846" s="0" t="str">
        <f aca="false">IF(J10846&lt;=2,"0-2 days",IF(J10846&lt;=7,"3-7 days",IF(J10846&lt;=14,"8-14 days",IF(J10846&lt;=21,"15-21 days","22+ days"))))</f>
        <v>3-7 days</v>
      </c>
      <c r="P10846" s="0" t="str">
        <f aca="false">IF(VALUE(LEFT(D10846,2))&lt;10,"Early (7-10 AM)",IF(VALUE(LEFT(D10846,2))&lt;14,"Midday (10 AM-2 PM)",IF(VALUE(LEFT(D10846,2))&lt;16,"Afternoon (2-4 PM)","Late (4-6 PM)")))</f>
        <v>Midday (10 AM-2 PM)</v>
      </c>
      <c r="Q10846" s="3" t="n">
        <f aca="false">IF(L10846="No-show",1,0)</f>
        <v>0</v>
      </c>
      <c r="R10846" s="29" t="n">
        <f aca="false">IF(L10846="No-show",M10846,0)</f>
        <v>0</v>
      </c>
    </row>
    <row r="10847" customFormat="false" ht="15" hidden="false" customHeight="false" outlineLevel="0" collapsed="false">
      <c r="A10847" s="0" t="s">
        <v>12323</v>
      </c>
      <c r="B10847" s="28" t="n">
        <v>46253</v>
      </c>
      <c r="C10847" s="3" t="s">
        <v>33</v>
      </c>
      <c r="D10847" s="3" t="s">
        <v>262</v>
      </c>
      <c r="E10847" s="3" t="s">
        <v>11319</v>
      </c>
      <c r="F10847" s="3" t="s">
        <v>8</v>
      </c>
      <c r="G10847" s="3" t="s">
        <v>64</v>
      </c>
      <c r="H10847" s="3" t="s">
        <v>54</v>
      </c>
      <c r="I10847" s="3" t="s">
        <v>55</v>
      </c>
      <c r="J10847" s="0" t="n">
        <v>9</v>
      </c>
      <c r="K10847" s="3" t="s">
        <v>29</v>
      </c>
      <c r="L10847" s="3" t="s">
        <v>121</v>
      </c>
      <c r="M10847" s="29" t="n">
        <v>120</v>
      </c>
      <c r="N10847" s="30" t="n">
        <f aca="false">DATE(YEAR(B10847),MONTH(B10847),1)</f>
        <v>46235</v>
      </c>
      <c r="O10847" s="0" t="str">
        <f aca="false">IF(J10847&lt;=2,"0-2 days",IF(J10847&lt;=7,"3-7 days",IF(J10847&lt;=14,"8-14 days",IF(J10847&lt;=21,"15-21 days","22+ days"))))</f>
        <v>8-14 days</v>
      </c>
      <c r="P10847" s="0" t="str">
        <f aca="false">IF(VALUE(LEFT(D10847,2))&lt;10,"Early (7-10 AM)",IF(VALUE(LEFT(D10847,2))&lt;14,"Midday (10 AM-2 PM)",IF(VALUE(LEFT(D10847,2))&lt;16,"Afternoon (2-4 PM)","Late (4-6 PM)")))</f>
        <v>Midday (10 AM-2 PM)</v>
      </c>
      <c r="Q10847" s="3" t="n">
        <f aca="false">IF(L10847="No-show",1,0)</f>
        <v>0</v>
      </c>
      <c r="R10847" s="29" t="n">
        <f aca="false">IF(L10847="No-show",M10847,0)</f>
        <v>0</v>
      </c>
    </row>
    <row r="10848" customFormat="false" ht="15" hidden="false" customHeight="false" outlineLevel="0" collapsed="false">
      <c r="A10848" s="0" t="s">
        <v>12324</v>
      </c>
      <c r="B10848" s="28" t="n">
        <v>46253</v>
      </c>
      <c r="C10848" s="3" t="s">
        <v>33</v>
      </c>
      <c r="D10848" s="3" t="s">
        <v>171</v>
      </c>
      <c r="E10848" s="3" t="s">
        <v>11651</v>
      </c>
      <c r="F10848" s="3" t="s">
        <v>4</v>
      </c>
      <c r="G10848" s="3" t="s">
        <v>64</v>
      </c>
      <c r="H10848" s="3" t="s">
        <v>54</v>
      </c>
      <c r="I10848" s="3" t="s">
        <v>43</v>
      </c>
      <c r="J10848" s="0" t="n">
        <v>14</v>
      </c>
      <c r="K10848" s="3" t="s">
        <v>32</v>
      </c>
      <c r="L10848" s="3" t="s">
        <v>121</v>
      </c>
      <c r="M10848" s="29" t="n">
        <v>120</v>
      </c>
      <c r="N10848" s="30" t="n">
        <f aca="false">DATE(YEAR(B10848),MONTH(B10848),1)</f>
        <v>46235</v>
      </c>
      <c r="O10848" s="0" t="str">
        <f aca="false">IF(J10848&lt;=2,"0-2 days",IF(J10848&lt;=7,"3-7 days",IF(J10848&lt;=14,"8-14 days",IF(J10848&lt;=21,"15-21 days","22+ days"))))</f>
        <v>8-14 days</v>
      </c>
      <c r="P10848" s="0" t="str">
        <f aca="false">IF(VALUE(LEFT(D10848,2))&lt;10,"Early (7-10 AM)",IF(VALUE(LEFT(D10848,2))&lt;14,"Midday (10 AM-2 PM)",IF(VALUE(LEFT(D10848,2))&lt;16,"Afternoon (2-4 PM)","Late (4-6 PM)")))</f>
        <v>Midday (10 AM-2 PM)</v>
      </c>
      <c r="Q10848" s="3" t="n">
        <f aca="false">IF(L10848="No-show",1,0)</f>
        <v>0</v>
      </c>
      <c r="R10848" s="29" t="n">
        <f aca="false">IF(L10848="No-show",M10848,0)</f>
        <v>0</v>
      </c>
    </row>
    <row r="10849" customFormat="false" ht="15" hidden="false" customHeight="false" outlineLevel="0" collapsed="false">
      <c r="A10849" s="0" t="s">
        <v>12325</v>
      </c>
      <c r="B10849" s="28" t="n">
        <v>46253</v>
      </c>
      <c r="C10849" s="3" t="s">
        <v>33</v>
      </c>
      <c r="D10849" s="3" t="s">
        <v>178</v>
      </c>
      <c r="E10849" s="3" t="s">
        <v>11775</v>
      </c>
      <c r="F10849" s="3" t="s">
        <v>4</v>
      </c>
      <c r="G10849" s="3" t="s">
        <v>66</v>
      </c>
      <c r="H10849" s="3" t="s">
        <v>42</v>
      </c>
      <c r="I10849" s="3" t="s">
        <v>43</v>
      </c>
      <c r="J10849" s="0" t="n">
        <v>9</v>
      </c>
      <c r="K10849" s="3" t="s">
        <v>32</v>
      </c>
      <c r="L10849" s="3" t="s">
        <v>121</v>
      </c>
      <c r="M10849" s="29" t="n">
        <v>72</v>
      </c>
      <c r="N10849" s="30" t="n">
        <f aca="false">DATE(YEAR(B10849),MONTH(B10849),1)</f>
        <v>46235</v>
      </c>
      <c r="O10849" s="0" t="str">
        <f aca="false">IF(J10849&lt;=2,"0-2 days",IF(J10849&lt;=7,"3-7 days",IF(J10849&lt;=14,"8-14 days",IF(J10849&lt;=21,"15-21 days","22+ days"))))</f>
        <v>8-14 days</v>
      </c>
      <c r="P10849" s="0" t="str">
        <f aca="false">IF(VALUE(LEFT(D10849,2))&lt;10,"Early (7-10 AM)",IF(VALUE(LEFT(D10849,2))&lt;14,"Midday (10 AM-2 PM)",IF(VALUE(LEFT(D10849,2))&lt;16,"Afternoon (2-4 PM)","Late (4-6 PM)")))</f>
        <v>Midday (10 AM-2 PM)</v>
      </c>
      <c r="Q10849" s="3" t="n">
        <f aca="false">IF(L10849="No-show",1,0)</f>
        <v>0</v>
      </c>
      <c r="R10849" s="29" t="n">
        <f aca="false">IF(L10849="No-show",M10849,0)</f>
        <v>0</v>
      </c>
    </row>
    <row r="10850" customFormat="false" ht="15" hidden="false" customHeight="false" outlineLevel="0" collapsed="false">
      <c r="A10850" s="0" t="s">
        <v>12326</v>
      </c>
      <c r="B10850" s="28" t="n">
        <v>46253</v>
      </c>
      <c r="C10850" s="3" t="s">
        <v>33</v>
      </c>
      <c r="D10850" s="3" t="s">
        <v>183</v>
      </c>
      <c r="E10850" s="3" t="s">
        <v>12227</v>
      </c>
      <c r="F10850" s="3" t="s">
        <v>7</v>
      </c>
      <c r="G10850" s="3" t="s">
        <v>64</v>
      </c>
      <c r="H10850" s="3" t="s">
        <v>54</v>
      </c>
      <c r="I10850" s="3" t="s">
        <v>52</v>
      </c>
      <c r="J10850" s="0" t="n">
        <v>3</v>
      </c>
      <c r="K10850" s="3" t="s">
        <v>29</v>
      </c>
      <c r="L10850" s="3" t="s">
        <v>121</v>
      </c>
      <c r="M10850" s="29" t="n">
        <v>120</v>
      </c>
      <c r="N10850" s="30" t="n">
        <f aca="false">DATE(YEAR(B10850),MONTH(B10850),1)</f>
        <v>46235</v>
      </c>
      <c r="O10850" s="0" t="str">
        <f aca="false">IF(J10850&lt;=2,"0-2 days",IF(J10850&lt;=7,"3-7 days",IF(J10850&lt;=14,"8-14 days",IF(J10850&lt;=21,"15-21 days","22+ days"))))</f>
        <v>3-7 days</v>
      </c>
      <c r="P10850" s="0" t="str">
        <f aca="false">IF(VALUE(LEFT(D10850,2))&lt;10,"Early (7-10 AM)",IF(VALUE(LEFT(D10850,2))&lt;14,"Midday (10 AM-2 PM)",IF(VALUE(LEFT(D10850,2))&lt;16,"Afternoon (2-4 PM)","Late (4-6 PM)")))</f>
        <v>Midday (10 AM-2 PM)</v>
      </c>
      <c r="Q10850" s="3" t="n">
        <f aca="false">IF(L10850="No-show",1,0)</f>
        <v>0</v>
      </c>
      <c r="R10850" s="29" t="n">
        <f aca="false">IF(L10850="No-show",M10850,0)</f>
        <v>0</v>
      </c>
    </row>
    <row r="10851" customFormat="false" ht="15" hidden="false" customHeight="false" outlineLevel="0" collapsed="false">
      <c r="A10851" s="0" t="s">
        <v>12327</v>
      </c>
      <c r="B10851" s="28" t="n">
        <v>46253</v>
      </c>
      <c r="C10851" s="3" t="s">
        <v>33</v>
      </c>
      <c r="D10851" s="3" t="s">
        <v>183</v>
      </c>
      <c r="E10851" s="3" t="s">
        <v>11587</v>
      </c>
      <c r="F10851" s="3" t="s">
        <v>8</v>
      </c>
      <c r="G10851" s="3" t="s">
        <v>64</v>
      </c>
      <c r="H10851" s="3" t="s">
        <v>58</v>
      </c>
      <c r="I10851" s="3" t="s">
        <v>57</v>
      </c>
      <c r="J10851" s="0" t="n">
        <v>6</v>
      </c>
      <c r="K10851" s="3" t="s">
        <v>29</v>
      </c>
      <c r="L10851" s="3" t="s">
        <v>121</v>
      </c>
      <c r="M10851" s="29" t="n">
        <v>105</v>
      </c>
      <c r="N10851" s="30" t="n">
        <f aca="false">DATE(YEAR(B10851),MONTH(B10851),1)</f>
        <v>46235</v>
      </c>
      <c r="O10851" s="0" t="str">
        <f aca="false">IF(J10851&lt;=2,"0-2 days",IF(J10851&lt;=7,"3-7 days",IF(J10851&lt;=14,"8-14 days",IF(J10851&lt;=21,"15-21 days","22+ days"))))</f>
        <v>3-7 days</v>
      </c>
      <c r="P10851" s="0" t="str">
        <f aca="false">IF(VALUE(LEFT(D10851,2))&lt;10,"Early (7-10 AM)",IF(VALUE(LEFT(D10851,2))&lt;14,"Midday (10 AM-2 PM)",IF(VALUE(LEFT(D10851,2))&lt;16,"Afternoon (2-4 PM)","Late (4-6 PM)")))</f>
        <v>Midday (10 AM-2 PM)</v>
      </c>
      <c r="Q10851" s="3" t="n">
        <f aca="false">IF(L10851="No-show",1,0)</f>
        <v>0</v>
      </c>
      <c r="R10851" s="29" t="n">
        <f aca="false">IF(L10851="No-show",M10851,0)</f>
        <v>0</v>
      </c>
    </row>
    <row r="10852" customFormat="false" ht="15" hidden="false" customHeight="false" outlineLevel="0" collapsed="false">
      <c r="A10852" s="0" t="s">
        <v>12328</v>
      </c>
      <c r="B10852" s="28" t="n">
        <v>46253</v>
      </c>
      <c r="C10852" s="3" t="s">
        <v>33</v>
      </c>
      <c r="D10852" s="3" t="s">
        <v>194</v>
      </c>
      <c r="E10852" s="3" t="s">
        <v>11757</v>
      </c>
      <c r="F10852" s="3" t="s">
        <v>8</v>
      </c>
      <c r="G10852" s="3" t="s">
        <v>64</v>
      </c>
      <c r="H10852" s="3" t="s">
        <v>51</v>
      </c>
      <c r="I10852" s="3" t="s">
        <v>46</v>
      </c>
      <c r="J10852" s="0" t="n">
        <v>11</v>
      </c>
      <c r="K10852" s="3" t="s">
        <v>32</v>
      </c>
      <c r="L10852" s="3" t="s">
        <v>121</v>
      </c>
      <c r="M10852" s="29" t="n">
        <v>116</v>
      </c>
      <c r="N10852" s="30" t="n">
        <f aca="false">DATE(YEAR(B10852),MONTH(B10852),1)</f>
        <v>46235</v>
      </c>
      <c r="O10852" s="0" t="str">
        <f aca="false">IF(J10852&lt;=2,"0-2 days",IF(J10852&lt;=7,"3-7 days",IF(J10852&lt;=14,"8-14 days",IF(J10852&lt;=21,"15-21 days","22+ days"))))</f>
        <v>8-14 days</v>
      </c>
      <c r="P10852" s="0" t="str">
        <f aca="false">IF(VALUE(LEFT(D10852,2))&lt;10,"Early (7-10 AM)",IF(VALUE(LEFT(D10852,2))&lt;14,"Midday (10 AM-2 PM)",IF(VALUE(LEFT(D10852,2))&lt;16,"Afternoon (2-4 PM)","Late (4-6 PM)")))</f>
        <v>Midday (10 AM-2 PM)</v>
      </c>
      <c r="Q10852" s="3" t="n">
        <f aca="false">IF(L10852="No-show",1,0)</f>
        <v>0</v>
      </c>
      <c r="R10852" s="29" t="n">
        <f aca="false">IF(L10852="No-show",M10852,0)</f>
        <v>0</v>
      </c>
    </row>
    <row r="10853" customFormat="false" ht="15" hidden="false" customHeight="false" outlineLevel="0" collapsed="false">
      <c r="A10853" s="0" t="s">
        <v>12329</v>
      </c>
      <c r="B10853" s="28" t="n">
        <v>46253</v>
      </c>
      <c r="C10853" s="3" t="s">
        <v>33</v>
      </c>
      <c r="D10853" s="3" t="s">
        <v>194</v>
      </c>
      <c r="E10853" s="3" t="s">
        <v>11932</v>
      </c>
      <c r="F10853" s="3" t="s">
        <v>8</v>
      </c>
      <c r="G10853" s="3" t="s">
        <v>64</v>
      </c>
      <c r="H10853" s="3" t="s">
        <v>58</v>
      </c>
      <c r="I10853" s="3" t="s">
        <v>52</v>
      </c>
      <c r="J10853" s="0" t="n">
        <v>5</v>
      </c>
      <c r="K10853" s="3" t="s">
        <v>29</v>
      </c>
      <c r="L10853" s="3" t="s">
        <v>121</v>
      </c>
      <c r="M10853" s="29" t="n">
        <v>105</v>
      </c>
      <c r="N10853" s="30" t="n">
        <f aca="false">DATE(YEAR(B10853),MONTH(B10853),1)</f>
        <v>46235</v>
      </c>
      <c r="O10853" s="0" t="str">
        <f aca="false">IF(J10853&lt;=2,"0-2 days",IF(J10853&lt;=7,"3-7 days",IF(J10853&lt;=14,"8-14 days",IF(J10853&lt;=21,"15-21 days","22+ days"))))</f>
        <v>3-7 days</v>
      </c>
      <c r="P10853" s="0" t="str">
        <f aca="false">IF(VALUE(LEFT(D10853,2))&lt;10,"Early (7-10 AM)",IF(VALUE(LEFT(D10853,2))&lt;14,"Midday (10 AM-2 PM)",IF(VALUE(LEFT(D10853,2))&lt;16,"Afternoon (2-4 PM)","Late (4-6 PM)")))</f>
        <v>Midday (10 AM-2 PM)</v>
      </c>
      <c r="Q10853" s="3" t="n">
        <f aca="false">IF(L10853="No-show",1,0)</f>
        <v>0</v>
      </c>
      <c r="R10853" s="29" t="n">
        <f aca="false">IF(L10853="No-show",M10853,0)</f>
        <v>0</v>
      </c>
    </row>
    <row r="10854" customFormat="false" ht="15" hidden="false" customHeight="false" outlineLevel="0" collapsed="false">
      <c r="A10854" s="0" t="s">
        <v>12330</v>
      </c>
      <c r="B10854" s="28" t="n">
        <v>46253</v>
      </c>
      <c r="C10854" s="3" t="s">
        <v>33</v>
      </c>
      <c r="D10854" s="3" t="s">
        <v>194</v>
      </c>
      <c r="E10854" s="3" t="s">
        <v>11859</v>
      </c>
      <c r="F10854" s="3" t="s">
        <v>8</v>
      </c>
      <c r="G10854" s="3" t="s">
        <v>64</v>
      </c>
      <c r="H10854" s="3" t="s">
        <v>58</v>
      </c>
      <c r="I10854" s="3" t="s">
        <v>52</v>
      </c>
      <c r="J10854" s="0" t="n">
        <v>10</v>
      </c>
      <c r="K10854" s="3" t="s">
        <v>29</v>
      </c>
      <c r="L10854" s="3" t="s">
        <v>121</v>
      </c>
      <c r="M10854" s="29" t="n">
        <v>105</v>
      </c>
      <c r="N10854" s="30" t="n">
        <f aca="false">DATE(YEAR(B10854),MONTH(B10854),1)</f>
        <v>46235</v>
      </c>
      <c r="O10854" s="0" t="str">
        <f aca="false">IF(J10854&lt;=2,"0-2 days",IF(J10854&lt;=7,"3-7 days",IF(J10854&lt;=14,"8-14 days",IF(J10854&lt;=21,"15-21 days","22+ days"))))</f>
        <v>8-14 days</v>
      </c>
      <c r="P10854" s="0" t="str">
        <f aca="false">IF(VALUE(LEFT(D10854,2))&lt;10,"Early (7-10 AM)",IF(VALUE(LEFT(D10854,2))&lt;14,"Midday (10 AM-2 PM)",IF(VALUE(LEFT(D10854,2))&lt;16,"Afternoon (2-4 PM)","Late (4-6 PM)")))</f>
        <v>Midday (10 AM-2 PM)</v>
      </c>
      <c r="Q10854" s="3" t="n">
        <f aca="false">IF(L10854="No-show",1,0)</f>
        <v>0</v>
      </c>
      <c r="R10854" s="29" t="n">
        <f aca="false">IF(L10854="No-show",M10854,0)</f>
        <v>0</v>
      </c>
    </row>
    <row r="10855" customFormat="false" ht="15" hidden="false" customHeight="false" outlineLevel="0" collapsed="false">
      <c r="A10855" s="0" t="s">
        <v>12331</v>
      </c>
      <c r="B10855" s="28" t="n">
        <v>46253</v>
      </c>
      <c r="C10855" s="3" t="s">
        <v>33</v>
      </c>
      <c r="D10855" s="3" t="s">
        <v>204</v>
      </c>
      <c r="E10855" s="3" t="s">
        <v>11286</v>
      </c>
      <c r="F10855" s="3" t="s">
        <v>8</v>
      </c>
      <c r="G10855" s="3" t="s">
        <v>64</v>
      </c>
      <c r="H10855" s="3" t="s">
        <v>42</v>
      </c>
      <c r="I10855" s="3" t="s">
        <v>59</v>
      </c>
      <c r="J10855" s="0" t="n">
        <v>1</v>
      </c>
      <c r="K10855" s="3" t="s">
        <v>32</v>
      </c>
      <c r="L10855" s="3" t="s">
        <v>121</v>
      </c>
      <c r="M10855" s="29" t="n">
        <v>72</v>
      </c>
      <c r="N10855" s="30" t="n">
        <f aca="false">DATE(YEAR(B10855),MONTH(B10855),1)</f>
        <v>46235</v>
      </c>
      <c r="O10855" s="0" t="str">
        <f aca="false">IF(J10855&lt;=2,"0-2 days",IF(J10855&lt;=7,"3-7 days",IF(J10855&lt;=14,"8-14 days",IF(J10855&lt;=21,"15-21 days","22+ days"))))</f>
        <v>0-2 days</v>
      </c>
      <c r="P10855" s="0" t="str">
        <f aca="false">IF(VALUE(LEFT(D10855,2))&lt;10,"Early (7-10 AM)",IF(VALUE(LEFT(D10855,2))&lt;14,"Midday (10 AM-2 PM)",IF(VALUE(LEFT(D10855,2))&lt;16,"Afternoon (2-4 PM)","Late (4-6 PM)")))</f>
        <v>Afternoon (2-4 PM)</v>
      </c>
      <c r="Q10855" s="3" t="n">
        <f aca="false">IF(L10855="No-show",1,0)</f>
        <v>0</v>
      </c>
      <c r="R10855" s="29" t="n">
        <f aca="false">IF(L10855="No-show",M10855,0)</f>
        <v>0</v>
      </c>
    </row>
    <row r="10856" customFormat="false" ht="15" hidden="false" customHeight="false" outlineLevel="0" collapsed="false">
      <c r="A10856" s="0" t="s">
        <v>12332</v>
      </c>
      <c r="B10856" s="28" t="n">
        <v>46253</v>
      </c>
      <c r="C10856" s="3" t="s">
        <v>33</v>
      </c>
      <c r="D10856" s="3" t="s">
        <v>204</v>
      </c>
      <c r="E10856" s="3" t="s">
        <v>12173</v>
      </c>
      <c r="F10856" s="3" t="s">
        <v>4</v>
      </c>
      <c r="G10856" s="3" t="s">
        <v>64</v>
      </c>
      <c r="H10856" s="3" t="s">
        <v>54</v>
      </c>
      <c r="I10856" s="3" t="s">
        <v>46</v>
      </c>
      <c r="J10856" s="0" t="n">
        <v>6</v>
      </c>
      <c r="K10856" s="3" t="s">
        <v>32</v>
      </c>
      <c r="L10856" s="3" t="s">
        <v>121</v>
      </c>
      <c r="M10856" s="29" t="n">
        <v>120</v>
      </c>
      <c r="N10856" s="30" t="n">
        <f aca="false">DATE(YEAR(B10856),MONTH(B10856),1)</f>
        <v>46235</v>
      </c>
      <c r="O10856" s="0" t="str">
        <f aca="false">IF(J10856&lt;=2,"0-2 days",IF(J10856&lt;=7,"3-7 days",IF(J10856&lt;=14,"8-14 days",IF(J10856&lt;=21,"15-21 days","22+ days"))))</f>
        <v>3-7 days</v>
      </c>
      <c r="P10856" s="0" t="str">
        <f aca="false">IF(VALUE(LEFT(D10856,2))&lt;10,"Early (7-10 AM)",IF(VALUE(LEFT(D10856,2))&lt;14,"Midday (10 AM-2 PM)",IF(VALUE(LEFT(D10856,2))&lt;16,"Afternoon (2-4 PM)","Late (4-6 PM)")))</f>
        <v>Afternoon (2-4 PM)</v>
      </c>
      <c r="Q10856" s="3" t="n">
        <f aca="false">IF(L10856="No-show",1,0)</f>
        <v>0</v>
      </c>
      <c r="R10856" s="29" t="n">
        <f aca="false">IF(L10856="No-show",M10856,0)</f>
        <v>0</v>
      </c>
    </row>
    <row r="10857" customFormat="false" ht="15" hidden="false" customHeight="false" outlineLevel="0" collapsed="false">
      <c r="A10857" s="0" t="s">
        <v>12333</v>
      </c>
      <c r="B10857" s="28" t="n">
        <v>46253</v>
      </c>
      <c r="C10857" s="3" t="s">
        <v>33</v>
      </c>
      <c r="D10857" s="3" t="s">
        <v>204</v>
      </c>
      <c r="E10857" s="3" t="s">
        <v>12334</v>
      </c>
      <c r="F10857" s="3" t="s">
        <v>8</v>
      </c>
      <c r="G10857" s="3" t="s">
        <v>63</v>
      </c>
      <c r="H10857" s="3" t="s">
        <v>56</v>
      </c>
      <c r="I10857" s="3" t="s">
        <v>52</v>
      </c>
      <c r="J10857" s="0" t="n">
        <v>5</v>
      </c>
      <c r="K10857" s="3" t="s">
        <v>29</v>
      </c>
      <c r="L10857" s="3" t="s">
        <v>121</v>
      </c>
      <c r="M10857" s="29" t="n">
        <v>184</v>
      </c>
      <c r="N10857" s="30" t="n">
        <f aca="false">DATE(YEAR(B10857),MONTH(B10857),1)</f>
        <v>46235</v>
      </c>
      <c r="O10857" s="0" t="str">
        <f aca="false">IF(J10857&lt;=2,"0-2 days",IF(J10857&lt;=7,"3-7 days",IF(J10857&lt;=14,"8-14 days",IF(J10857&lt;=21,"15-21 days","22+ days"))))</f>
        <v>3-7 days</v>
      </c>
      <c r="P10857" s="0" t="str">
        <f aca="false">IF(VALUE(LEFT(D10857,2))&lt;10,"Early (7-10 AM)",IF(VALUE(LEFT(D10857,2))&lt;14,"Midday (10 AM-2 PM)",IF(VALUE(LEFT(D10857,2))&lt;16,"Afternoon (2-4 PM)","Late (4-6 PM)")))</f>
        <v>Afternoon (2-4 PM)</v>
      </c>
      <c r="Q10857" s="3" t="n">
        <f aca="false">IF(L10857="No-show",1,0)</f>
        <v>0</v>
      </c>
      <c r="R10857" s="29" t="n">
        <f aca="false">IF(L10857="No-show",M10857,0)</f>
        <v>0</v>
      </c>
    </row>
    <row r="10858" customFormat="false" ht="15" hidden="false" customHeight="false" outlineLevel="0" collapsed="false">
      <c r="A10858" s="0" t="s">
        <v>12335</v>
      </c>
      <c r="B10858" s="28" t="n">
        <v>46253</v>
      </c>
      <c r="C10858" s="3" t="s">
        <v>33</v>
      </c>
      <c r="D10858" s="3" t="s">
        <v>209</v>
      </c>
      <c r="E10858" s="3" t="s">
        <v>11177</v>
      </c>
      <c r="F10858" s="3" t="s">
        <v>3</v>
      </c>
      <c r="G10858" s="3" t="s">
        <v>65</v>
      </c>
      <c r="H10858" s="3" t="s">
        <v>58</v>
      </c>
      <c r="I10858" s="3" t="s">
        <v>52</v>
      </c>
      <c r="J10858" s="0" t="n">
        <v>14</v>
      </c>
      <c r="K10858" s="3" t="s">
        <v>29</v>
      </c>
      <c r="L10858" s="3" t="s">
        <v>121</v>
      </c>
      <c r="M10858" s="29" t="n">
        <v>168</v>
      </c>
      <c r="N10858" s="30" t="n">
        <f aca="false">DATE(YEAR(B10858),MONTH(B10858),1)</f>
        <v>46235</v>
      </c>
      <c r="O10858" s="0" t="str">
        <f aca="false">IF(J10858&lt;=2,"0-2 days",IF(J10858&lt;=7,"3-7 days",IF(J10858&lt;=14,"8-14 days",IF(J10858&lt;=21,"15-21 days","22+ days"))))</f>
        <v>8-14 days</v>
      </c>
      <c r="P10858" s="0" t="str">
        <f aca="false">IF(VALUE(LEFT(D10858,2))&lt;10,"Early (7-10 AM)",IF(VALUE(LEFT(D10858,2))&lt;14,"Midday (10 AM-2 PM)",IF(VALUE(LEFT(D10858,2))&lt;16,"Afternoon (2-4 PM)","Late (4-6 PM)")))</f>
        <v>Afternoon (2-4 PM)</v>
      </c>
      <c r="Q10858" s="3" t="n">
        <f aca="false">IF(L10858="No-show",1,0)</f>
        <v>0</v>
      </c>
      <c r="R10858" s="29" t="n">
        <f aca="false">IF(L10858="No-show",M10858,0)</f>
        <v>0</v>
      </c>
    </row>
    <row r="10859" customFormat="false" ht="15" hidden="false" customHeight="false" outlineLevel="0" collapsed="false">
      <c r="A10859" s="0" t="s">
        <v>12336</v>
      </c>
      <c r="B10859" s="28" t="n">
        <v>46253</v>
      </c>
      <c r="C10859" s="3" t="s">
        <v>33</v>
      </c>
      <c r="D10859" s="3" t="s">
        <v>209</v>
      </c>
      <c r="E10859" s="3" t="s">
        <v>12181</v>
      </c>
      <c r="F10859" s="3" t="s">
        <v>3</v>
      </c>
      <c r="G10859" s="3" t="s">
        <v>64</v>
      </c>
      <c r="H10859" s="3" t="s">
        <v>54</v>
      </c>
      <c r="I10859" s="3" t="s">
        <v>43</v>
      </c>
      <c r="J10859" s="0" t="n">
        <v>6</v>
      </c>
      <c r="K10859" s="3" t="s">
        <v>29</v>
      </c>
      <c r="L10859" s="3" t="s">
        <v>121</v>
      </c>
      <c r="M10859" s="29" t="n">
        <v>120</v>
      </c>
      <c r="N10859" s="30" t="n">
        <f aca="false">DATE(YEAR(B10859),MONTH(B10859),1)</f>
        <v>46235</v>
      </c>
      <c r="O10859" s="0" t="str">
        <f aca="false">IF(J10859&lt;=2,"0-2 days",IF(J10859&lt;=7,"3-7 days",IF(J10859&lt;=14,"8-14 days",IF(J10859&lt;=21,"15-21 days","22+ days"))))</f>
        <v>3-7 days</v>
      </c>
      <c r="P10859" s="0" t="str">
        <f aca="false">IF(VALUE(LEFT(D10859,2))&lt;10,"Early (7-10 AM)",IF(VALUE(LEFT(D10859,2))&lt;14,"Midday (10 AM-2 PM)",IF(VALUE(LEFT(D10859,2))&lt;16,"Afternoon (2-4 PM)","Late (4-6 PM)")))</f>
        <v>Afternoon (2-4 PM)</v>
      </c>
      <c r="Q10859" s="3" t="n">
        <f aca="false">IF(L10859="No-show",1,0)</f>
        <v>0</v>
      </c>
      <c r="R10859" s="29" t="n">
        <f aca="false">IF(L10859="No-show",M10859,0)</f>
        <v>0</v>
      </c>
    </row>
    <row r="10860" customFormat="false" ht="15" hidden="false" customHeight="false" outlineLevel="0" collapsed="false">
      <c r="A10860" s="0" t="s">
        <v>12337</v>
      </c>
      <c r="B10860" s="28" t="n">
        <v>46253</v>
      </c>
      <c r="C10860" s="3" t="s">
        <v>33</v>
      </c>
      <c r="D10860" s="3" t="s">
        <v>209</v>
      </c>
      <c r="E10860" s="3" t="s">
        <v>11949</v>
      </c>
      <c r="F10860" s="3" t="s">
        <v>7</v>
      </c>
      <c r="G10860" s="3" t="s">
        <v>64</v>
      </c>
      <c r="H10860" s="3" t="s">
        <v>58</v>
      </c>
      <c r="I10860" s="3" t="s">
        <v>43</v>
      </c>
      <c r="J10860" s="0" t="n">
        <v>2</v>
      </c>
      <c r="K10860" s="3" t="s">
        <v>29</v>
      </c>
      <c r="L10860" s="3" t="s">
        <v>121</v>
      </c>
      <c r="M10860" s="29" t="n">
        <v>105</v>
      </c>
      <c r="N10860" s="30" t="n">
        <f aca="false">DATE(YEAR(B10860),MONTH(B10860),1)</f>
        <v>46235</v>
      </c>
      <c r="O10860" s="0" t="str">
        <f aca="false">IF(J10860&lt;=2,"0-2 days",IF(J10860&lt;=7,"3-7 days",IF(J10860&lt;=14,"8-14 days",IF(J10860&lt;=21,"15-21 days","22+ days"))))</f>
        <v>0-2 days</v>
      </c>
      <c r="P10860" s="0" t="str">
        <f aca="false">IF(VALUE(LEFT(D10860,2))&lt;10,"Early (7-10 AM)",IF(VALUE(LEFT(D10860,2))&lt;14,"Midday (10 AM-2 PM)",IF(VALUE(LEFT(D10860,2))&lt;16,"Afternoon (2-4 PM)","Late (4-6 PM)")))</f>
        <v>Afternoon (2-4 PM)</v>
      </c>
      <c r="Q10860" s="3" t="n">
        <f aca="false">IF(L10860="No-show",1,0)</f>
        <v>0</v>
      </c>
      <c r="R10860" s="29" t="n">
        <f aca="false">IF(L10860="No-show",M10860,0)</f>
        <v>0</v>
      </c>
    </row>
    <row r="10861" customFormat="false" ht="15" hidden="false" customHeight="false" outlineLevel="0" collapsed="false">
      <c r="A10861" s="0" t="s">
        <v>12338</v>
      </c>
      <c r="B10861" s="28" t="n">
        <v>46253</v>
      </c>
      <c r="C10861" s="3" t="s">
        <v>33</v>
      </c>
      <c r="D10861" s="3" t="s">
        <v>298</v>
      </c>
      <c r="E10861" s="3" t="s">
        <v>11763</v>
      </c>
      <c r="F10861" s="3" t="s">
        <v>7</v>
      </c>
      <c r="G10861" s="3" t="s">
        <v>66</v>
      </c>
      <c r="H10861" s="3" t="s">
        <v>60</v>
      </c>
      <c r="I10861" s="3" t="s">
        <v>57</v>
      </c>
      <c r="J10861" s="0" t="n">
        <v>3</v>
      </c>
      <c r="K10861" s="3" t="s">
        <v>32</v>
      </c>
      <c r="L10861" s="3" t="s">
        <v>121</v>
      </c>
      <c r="M10861" s="29" t="n">
        <v>135</v>
      </c>
      <c r="N10861" s="30" t="n">
        <f aca="false">DATE(YEAR(B10861),MONTH(B10861),1)</f>
        <v>46235</v>
      </c>
      <c r="O10861" s="0" t="str">
        <f aca="false">IF(J10861&lt;=2,"0-2 days",IF(J10861&lt;=7,"3-7 days",IF(J10861&lt;=14,"8-14 days",IF(J10861&lt;=21,"15-21 days","22+ days"))))</f>
        <v>3-7 days</v>
      </c>
      <c r="P10861" s="0" t="str">
        <f aca="false">IF(VALUE(LEFT(D10861,2))&lt;10,"Early (7-10 AM)",IF(VALUE(LEFT(D10861,2))&lt;14,"Midday (10 AM-2 PM)",IF(VALUE(LEFT(D10861,2))&lt;16,"Afternoon (2-4 PM)","Late (4-6 PM)")))</f>
        <v>Afternoon (2-4 PM)</v>
      </c>
      <c r="Q10861" s="3" t="n">
        <f aca="false">IF(L10861="No-show",1,0)</f>
        <v>0</v>
      </c>
      <c r="R10861" s="29" t="n">
        <f aca="false">IF(L10861="No-show",M10861,0)</f>
        <v>0</v>
      </c>
    </row>
    <row r="10862" customFormat="false" ht="15" hidden="false" customHeight="false" outlineLevel="0" collapsed="false">
      <c r="A10862" s="0" t="s">
        <v>12339</v>
      </c>
      <c r="B10862" s="28" t="n">
        <v>46253</v>
      </c>
      <c r="C10862" s="3" t="s">
        <v>33</v>
      </c>
      <c r="D10862" s="3" t="s">
        <v>298</v>
      </c>
      <c r="E10862" s="3" t="s">
        <v>12340</v>
      </c>
      <c r="F10862" s="3" t="s">
        <v>3</v>
      </c>
      <c r="G10862" s="3" t="s">
        <v>63</v>
      </c>
      <c r="H10862" s="3" t="s">
        <v>56</v>
      </c>
      <c r="I10862" s="3" t="s">
        <v>43</v>
      </c>
      <c r="J10862" s="0" t="n">
        <v>12</v>
      </c>
      <c r="K10862" s="3" t="s">
        <v>29</v>
      </c>
      <c r="L10862" s="3" t="s">
        <v>121</v>
      </c>
      <c r="M10862" s="29" t="n">
        <v>184</v>
      </c>
      <c r="N10862" s="30" t="n">
        <f aca="false">DATE(YEAR(B10862),MONTH(B10862),1)</f>
        <v>46235</v>
      </c>
      <c r="O10862" s="0" t="str">
        <f aca="false">IF(J10862&lt;=2,"0-2 days",IF(J10862&lt;=7,"3-7 days",IF(J10862&lt;=14,"8-14 days",IF(J10862&lt;=21,"15-21 days","22+ days"))))</f>
        <v>8-14 days</v>
      </c>
      <c r="P10862" s="0" t="str">
        <f aca="false">IF(VALUE(LEFT(D10862,2))&lt;10,"Early (7-10 AM)",IF(VALUE(LEFT(D10862,2))&lt;14,"Midday (10 AM-2 PM)",IF(VALUE(LEFT(D10862,2))&lt;16,"Afternoon (2-4 PM)","Late (4-6 PM)")))</f>
        <v>Afternoon (2-4 PM)</v>
      </c>
      <c r="Q10862" s="3" t="n">
        <f aca="false">IF(L10862="No-show",1,0)</f>
        <v>0</v>
      </c>
      <c r="R10862" s="29" t="n">
        <f aca="false">IF(L10862="No-show",M10862,0)</f>
        <v>0</v>
      </c>
    </row>
    <row r="10863" customFormat="false" ht="15" hidden="false" customHeight="false" outlineLevel="0" collapsed="false">
      <c r="A10863" s="0" t="s">
        <v>12341</v>
      </c>
      <c r="B10863" s="28" t="n">
        <v>46253</v>
      </c>
      <c r="C10863" s="3" t="s">
        <v>33</v>
      </c>
      <c r="D10863" s="3" t="s">
        <v>298</v>
      </c>
      <c r="E10863" s="3" t="s">
        <v>12342</v>
      </c>
      <c r="F10863" s="3" t="s">
        <v>4</v>
      </c>
      <c r="G10863" s="3" t="s">
        <v>63</v>
      </c>
      <c r="H10863" s="3" t="s">
        <v>54</v>
      </c>
      <c r="I10863" s="3" t="s">
        <v>43</v>
      </c>
      <c r="J10863" s="0" t="n">
        <v>8</v>
      </c>
      <c r="K10863" s="3" t="s">
        <v>29</v>
      </c>
      <c r="L10863" s="3" t="s">
        <v>121</v>
      </c>
      <c r="M10863" s="29" t="n">
        <v>192</v>
      </c>
      <c r="N10863" s="30" t="n">
        <f aca="false">DATE(YEAR(B10863),MONTH(B10863),1)</f>
        <v>46235</v>
      </c>
      <c r="O10863" s="0" t="str">
        <f aca="false">IF(J10863&lt;=2,"0-2 days",IF(J10863&lt;=7,"3-7 days",IF(J10863&lt;=14,"8-14 days",IF(J10863&lt;=21,"15-21 days","22+ days"))))</f>
        <v>8-14 days</v>
      </c>
      <c r="P10863" s="0" t="str">
        <f aca="false">IF(VALUE(LEFT(D10863,2))&lt;10,"Early (7-10 AM)",IF(VALUE(LEFT(D10863,2))&lt;14,"Midday (10 AM-2 PM)",IF(VALUE(LEFT(D10863,2))&lt;16,"Afternoon (2-4 PM)","Late (4-6 PM)")))</f>
        <v>Afternoon (2-4 PM)</v>
      </c>
      <c r="Q10863" s="3" t="n">
        <f aca="false">IF(L10863="No-show",1,0)</f>
        <v>0</v>
      </c>
      <c r="R10863" s="29" t="n">
        <f aca="false">IF(L10863="No-show",M10863,0)</f>
        <v>0</v>
      </c>
    </row>
    <row r="10864" customFormat="false" ht="15" hidden="false" customHeight="false" outlineLevel="0" collapsed="false">
      <c r="A10864" s="0" t="s">
        <v>12343</v>
      </c>
      <c r="B10864" s="28" t="n">
        <v>46253</v>
      </c>
      <c r="C10864" s="3" t="s">
        <v>33</v>
      </c>
      <c r="D10864" s="3" t="s">
        <v>212</v>
      </c>
      <c r="E10864" s="3" t="s">
        <v>12039</v>
      </c>
      <c r="F10864" s="3" t="s">
        <v>3</v>
      </c>
      <c r="G10864" s="3" t="s">
        <v>64</v>
      </c>
      <c r="H10864" s="3" t="s">
        <v>58</v>
      </c>
      <c r="I10864" s="3" t="s">
        <v>43</v>
      </c>
      <c r="J10864" s="0" t="n">
        <v>13</v>
      </c>
      <c r="K10864" s="3" t="s">
        <v>29</v>
      </c>
      <c r="L10864" s="3" t="s">
        <v>217</v>
      </c>
      <c r="M10864" s="29" t="n">
        <v>105</v>
      </c>
      <c r="N10864" s="30" t="n">
        <f aca="false">DATE(YEAR(B10864),MONTH(B10864),1)</f>
        <v>46235</v>
      </c>
      <c r="O10864" s="0" t="str">
        <f aca="false">IF(J10864&lt;=2,"0-2 days",IF(J10864&lt;=7,"3-7 days",IF(J10864&lt;=14,"8-14 days",IF(J10864&lt;=21,"15-21 days","22+ days"))))</f>
        <v>8-14 days</v>
      </c>
      <c r="P10864" s="0" t="str">
        <f aca="false">IF(VALUE(LEFT(D10864,2))&lt;10,"Early (7-10 AM)",IF(VALUE(LEFT(D10864,2))&lt;14,"Midday (10 AM-2 PM)",IF(VALUE(LEFT(D10864,2))&lt;16,"Afternoon (2-4 PM)","Late (4-6 PM)")))</f>
        <v>Late (4-6 PM)</v>
      </c>
      <c r="Q10864" s="3" t="n">
        <f aca="false">IF(L10864="No-show",1,0)</f>
        <v>1</v>
      </c>
      <c r="R10864" s="29" t="n">
        <f aca="false">IF(L10864="No-show",M10864,0)</f>
        <v>105</v>
      </c>
    </row>
    <row r="10865" customFormat="false" ht="15" hidden="false" customHeight="false" outlineLevel="0" collapsed="false">
      <c r="A10865" s="0" t="s">
        <v>12344</v>
      </c>
      <c r="B10865" s="28" t="n">
        <v>46253</v>
      </c>
      <c r="C10865" s="3" t="s">
        <v>33</v>
      </c>
      <c r="D10865" s="3" t="s">
        <v>212</v>
      </c>
      <c r="E10865" s="3" t="s">
        <v>11614</v>
      </c>
      <c r="F10865" s="3" t="s">
        <v>8</v>
      </c>
      <c r="G10865" s="3" t="s">
        <v>64</v>
      </c>
      <c r="H10865" s="3" t="s">
        <v>58</v>
      </c>
      <c r="I10865" s="3" t="s">
        <v>52</v>
      </c>
      <c r="J10865" s="0" t="n">
        <v>2</v>
      </c>
      <c r="K10865" s="3" t="s">
        <v>29</v>
      </c>
      <c r="L10865" s="3" t="s">
        <v>284</v>
      </c>
      <c r="M10865" s="29" t="n">
        <v>105</v>
      </c>
      <c r="N10865" s="30" t="n">
        <f aca="false">DATE(YEAR(B10865),MONTH(B10865),1)</f>
        <v>46235</v>
      </c>
      <c r="O10865" s="0" t="str">
        <f aca="false">IF(J10865&lt;=2,"0-2 days",IF(J10865&lt;=7,"3-7 days",IF(J10865&lt;=14,"8-14 days",IF(J10865&lt;=21,"15-21 days","22+ days"))))</f>
        <v>0-2 days</v>
      </c>
      <c r="P10865" s="0" t="str">
        <f aca="false">IF(VALUE(LEFT(D10865,2))&lt;10,"Early (7-10 AM)",IF(VALUE(LEFT(D10865,2))&lt;14,"Midday (10 AM-2 PM)",IF(VALUE(LEFT(D10865,2))&lt;16,"Afternoon (2-4 PM)","Late (4-6 PM)")))</f>
        <v>Late (4-6 PM)</v>
      </c>
      <c r="Q10865" s="3" t="n">
        <f aca="false">IF(L10865="No-show",1,0)</f>
        <v>0</v>
      </c>
      <c r="R10865" s="29" t="n">
        <f aca="false">IF(L10865="No-show",M10865,0)</f>
        <v>0</v>
      </c>
    </row>
    <row r="10866" customFormat="false" ht="15" hidden="false" customHeight="false" outlineLevel="0" collapsed="false">
      <c r="A10866" s="0" t="s">
        <v>12345</v>
      </c>
      <c r="B10866" s="28" t="n">
        <v>46253</v>
      </c>
      <c r="C10866" s="3" t="s">
        <v>33</v>
      </c>
      <c r="D10866" s="3" t="s">
        <v>212</v>
      </c>
      <c r="E10866" s="3" t="s">
        <v>11935</v>
      </c>
      <c r="F10866" s="3" t="s">
        <v>7</v>
      </c>
      <c r="G10866" s="3" t="s">
        <v>64</v>
      </c>
      <c r="H10866" s="3" t="s">
        <v>56</v>
      </c>
      <c r="I10866" s="3" t="s">
        <v>52</v>
      </c>
      <c r="J10866" s="0" t="n">
        <v>2</v>
      </c>
      <c r="K10866" s="3" t="s">
        <v>32</v>
      </c>
      <c r="L10866" s="3" t="s">
        <v>121</v>
      </c>
      <c r="M10866" s="29" t="n">
        <v>115</v>
      </c>
      <c r="N10866" s="30" t="n">
        <f aca="false">DATE(YEAR(B10866),MONTH(B10866),1)</f>
        <v>46235</v>
      </c>
      <c r="O10866" s="0" t="str">
        <f aca="false">IF(J10866&lt;=2,"0-2 days",IF(J10866&lt;=7,"3-7 days",IF(J10866&lt;=14,"8-14 days",IF(J10866&lt;=21,"15-21 days","22+ days"))))</f>
        <v>0-2 days</v>
      </c>
      <c r="P10866" s="0" t="str">
        <f aca="false">IF(VALUE(LEFT(D10866,2))&lt;10,"Early (7-10 AM)",IF(VALUE(LEFT(D10866,2))&lt;14,"Midday (10 AM-2 PM)",IF(VALUE(LEFT(D10866,2))&lt;16,"Afternoon (2-4 PM)","Late (4-6 PM)")))</f>
        <v>Late (4-6 PM)</v>
      </c>
      <c r="Q10866" s="3" t="n">
        <f aca="false">IF(L10866="No-show",1,0)</f>
        <v>0</v>
      </c>
      <c r="R10866" s="29" t="n">
        <f aca="false">IF(L10866="No-show",M10866,0)</f>
        <v>0</v>
      </c>
    </row>
    <row r="10867" customFormat="false" ht="15" hidden="false" customHeight="false" outlineLevel="0" collapsed="false">
      <c r="A10867" s="0" t="s">
        <v>12346</v>
      </c>
      <c r="B10867" s="28" t="n">
        <v>46253</v>
      </c>
      <c r="C10867" s="3" t="s">
        <v>33</v>
      </c>
      <c r="D10867" s="3" t="s">
        <v>215</v>
      </c>
      <c r="E10867" s="3" t="s">
        <v>10909</v>
      </c>
      <c r="F10867" s="3" t="s">
        <v>7</v>
      </c>
      <c r="G10867" s="3" t="s">
        <v>65</v>
      </c>
      <c r="H10867" s="3" t="s">
        <v>58</v>
      </c>
      <c r="I10867" s="3" t="s">
        <v>43</v>
      </c>
      <c r="J10867" s="0" t="n">
        <v>4</v>
      </c>
      <c r="K10867" s="3" t="s">
        <v>29</v>
      </c>
      <c r="L10867" s="3" t="s">
        <v>121</v>
      </c>
      <c r="M10867" s="29" t="n">
        <v>168</v>
      </c>
      <c r="N10867" s="30" t="n">
        <f aca="false">DATE(YEAR(B10867),MONTH(B10867),1)</f>
        <v>46235</v>
      </c>
      <c r="O10867" s="0" t="str">
        <f aca="false">IF(J10867&lt;=2,"0-2 days",IF(J10867&lt;=7,"3-7 days",IF(J10867&lt;=14,"8-14 days",IF(J10867&lt;=21,"15-21 days","22+ days"))))</f>
        <v>3-7 days</v>
      </c>
      <c r="P10867" s="0" t="str">
        <f aca="false">IF(VALUE(LEFT(D10867,2))&lt;10,"Early (7-10 AM)",IF(VALUE(LEFT(D10867,2))&lt;14,"Midday (10 AM-2 PM)",IF(VALUE(LEFT(D10867,2))&lt;16,"Afternoon (2-4 PM)","Late (4-6 PM)")))</f>
        <v>Late (4-6 PM)</v>
      </c>
      <c r="Q10867" s="3" t="n">
        <f aca="false">IF(L10867="No-show",1,0)</f>
        <v>0</v>
      </c>
      <c r="R10867" s="29" t="n">
        <f aca="false">IF(L10867="No-show",M10867,0)</f>
        <v>0</v>
      </c>
    </row>
    <row r="10868" customFormat="false" ht="15" hidden="false" customHeight="false" outlineLevel="0" collapsed="false">
      <c r="A10868" s="0" t="s">
        <v>12347</v>
      </c>
      <c r="B10868" s="28" t="n">
        <v>46253</v>
      </c>
      <c r="C10868" s="3" t="s">
        <v>33</v>
      </c>
      <c r="D10868" s="3" t="s">
        <v>215</v>
      </c>
      <c r="E10868" s="3" t="s">
        <v>10745</v>
      </c>
      <c r="F10868" s="3" t="s">
        <v>8</v>
      </c>
      <c r="G10868" s="3" t="s">
        <v>66</v>
      </c>
      <c r="H10868" s="3" t="s">
        <v>58</v>
      </c>
      <c r="I10868" s="3" t="s">
        <v>52</v>
      </c>
      <c r="J10868" s="0" t="n">
        <v>9</v>
      </c>
      <c r="K10868" s="3" t="s">
        <v>29</v>
      </c>
      <c r="L10868" s="3" t="s">
        <v>121</v>
      </c>
      <c r="M10868" s="29" t="n">
        <v>105</v>
      </c>
      <c r="N10868" s="30" t="n">
        <f aca="false">DATE(YEAR(B10868),MONTH(B10868),1)</f>
        <v>46235</v>
      </c>
      <c r="O10868" s="0" t="str">
        <f aca="false">IF(J10868&lt;=2,"0-2 days",IF(J10868&lt;=7,"3-7 days",IF(J10868&lt;=14,"8-14 days",IF(J10868&lt;=21,"15-21 days","22+ days"))))</f>
        <v>8-14 days</v>
      </c>
      <c r="P10868" s="0" t="str">
        <f aca="false">IF(VALUE(LEFT(D10868,2))&lt;10,"Early (7-10 AM)",IF(VALUE(LEFT(D10868,2))&lt;14,"Midday (10 AM-2 PM)",IF(VALUE(LEFT(D10868,2))&lt;16,"Afternoon (2-4 PM)","Late (4-6 PM)")))</f>
        <v>Late (4-6 PM)</v>
      </c>
      <c r="Q10868" s="3" t="n">
        <f aca="false">IF(L10868="No-show",1,0)</f>
        <v>0</v>
      </c>
      <c r="R10868" s="29" t="n">
        <f aca="false">IF(L10868="No-show",M10868,0)</f>
        <v>0</v>
      </c>
    </row>
    <row r="10869" customFormat="false" ht="15" hidden="false" customHeight="false" outlineLevel="0" collapsed="false">
      <c r="A10869" s="0" t="s">
        <v>12348</v>
      </c>
      <c r="B10869" s="28" t="n">
        <v>46253</v>
      </c>
      <c r="C10869" s="3" t="s">
        <v>33</v>
      </c>
      <c r="D10869" s="3" t="s">
        <v>215</v>
      </c>
      <c r="E10869" s="3" t="s">
        <v>11643</v>
      </c>
      <c r="F10869" s="3" t="s">
        <v>7</v>
      </c>
      <c r="G10869" s="3" t="s">
        <v>64</v>
      </c>
      <c r="H10869" s="3" t="s">
        <v>42</v>
      </c>
      <c r="I10869" s="3" t="s">
        <v>52</v>
      </c>
      <c r="J10869" s="0" t="n">
        <v>4</v>
      </c>
      <c r="K10869" s="3" t="s">
        <v>29</v>
      </c>
      <c r="L10869" s="3" t="s">
        <v>121</v>
      </c>
      <c r="M10869" s="29" t="n">
        <v>72</v>
      </c>
      <c r="N10869" s="30" t="n">
        <f aca="false">DATE(YEAR(B10869),MONTH(B10869),1)</f>
        <v>46235</v>
      </c>
      <c r="O10869" s="0" t="str">
        <f aca="false">IF(J10869&lt;=2,"0-2 days",IF(J10869&lt;=7,"3-7 days",IF(J10869&lt;=14,"8-14 days",IF(J10869&lt;=21,"15-21 days","22+ days"))))</f>
        <v>3-7 days</v>
      </c>
      <c r="P10869" s="0" t="str">
        <f aca="false">IF(VALUE(LEFT(D10869,2))&lt;10,"Early (7-10 AM)",IF(VALUE(LEFT(D10869,2))&lt;14,"Midday (10 AM-2 PM)",IF(VALUE(LEFT(D10869,2))&lt;16,"Afternoon (2-4 PM)","Late (4-6 PM)")))</f>
        <v>Late (4-6 PM)</v>
      </c>
      <c r="Q10869" s="3" t="n">
        <f aca="false">IF(L10869="No-show",1,0)</f>
        <v>0</v>
      </c>
      <c r="R10869" s="29" t="n">
        <f aca="false">IF(L10869="No-show",M10869,0)</f>
        <v>0</v>
      </c>
    </row>
    <row r="10870" customFormat="false" ht="15" hidden="false" customHeight="false" outlineLevel="0" collapsed="false">
      <c r="A10870" s="0" t="s">
        <v>12349</v>
      </c>
      <c r="B10870" s="28" t="n">
        <v>46253</v>
      </c>
      <c r="C10870" s="3" t="s">
        <v>33</v>
      </c>
      <c r="D10870" s="3" t="s">
        <v>215</v>
      </c>
      <c r="E10870" s="3" t="s">
        <v>12225</v>
      </c>
      <c r="F10870" s="3" t="s">
        <v>7</v>
      </c>
      <c r="G10870" s="3" t="s">
        <v>64</v>
      </c>
      <c r="H10870" s="3" t="s">
        <v>60</v>
      </c>
      <c r="I10870" s="3" t="s">
        <v>43</v>
      </c>
      <c r="J10870" s="0" t="n">
        <v>1</v>
      </c>
      <c r="K10870" s="3" t="s">
        <v>32</v>
      </c>
      <c r="L10870" s="3" t="s">
        <v>129</v>
      </c>
      <c r="M10870" s="29" t="n">
        <v>135</v>
      </c>
      <c r="N10870" s="30" t="n">
        <f aca="false">DATE(YEAR(B10870),MONTH(B10870),1)</f>
        <v>46235</v>
      </c>
      <c r="O10870" s="0" t="str">
        <f aca="false">IF(J10870&lt;=2,"0-2 days",IF(J10870&lt;=7,"3-7 days",IF(J10870&lt;=14,"8-14 days",IF(J10870&lt;=21,"15-21 days","22+ days"))))</f>
        <v>0-2 days</v>
      </c>
      <c r="P10870" s="0" t="str">
        <f aca="false">IF(VALUE(LEFT(D10870,2))&lt;10,"Early (7-10 AM)",IF(VALUE(LEFT(D10870,2))&lt;14,"Midday (10 AM-2 PM)",IF(VALUE(LEFT(D10870,2))&lt;16,"Afternoon (2-4 PM)","Late (4-6 PM)")))</f>
        <v>Late (4-6 PM)</v>
      </c>
      <c r="Q10870" s="3" t="n">
        <f aca="false">IF(L10870="No-show",1,0)</f>
        <v>0</v>
      </c>
      <c r="R10870" s="29" t="n">
        <f aca="false">IF(L10870="No-show",M10870,0)</f>
        <v>0</v>
      </c>
    </row>
    <row r="10871" customFormat="false" ht="15" hidden="false" customHeight="false" outlineLevel="0" collapsed="false">
      <c r="A10871" s="0" t="s">
        <v>12350</v>
      </c>
      <c r="B10871" s="28" t="n">
        <v>46253</v>
      </c>
      <c r="C10871" s="3" t="s">
        <v>33</v>
      </c>
      <c r="D10871" s="3" t="s">
        <v>219</v>
      </c>
      <c r="E10871" s="3" t="s">
        <v>11899</v>
      </c>
      <c r="F10871" s="3" t="s">
        <v>7</v>
      </c>
      <c r="G10871" s="3" t="s">
        <v>64</v>
      </c>
      <c r="H10871" s="3" t="s">
        <v>42</v>
      </c>
      <c r="I10871" s="3" t="s">
        <v>43</v>
      </c>
      <c r="J10871" s="0" t="n">
        <v>6</v>
      </c>
      <c r="K10871" s="3" t="s">
        <v>29</v>
      </c>
      <c r="L10871" s="3" t="s">
        <v>121</v>
      </c>
      <c r="M10871" s="29" t="n">
        <v>72</v>
      </c>
      <c r="N10871" s="30" t="n">
        <f aca="false">DATE(YEAR(B10871),MONTH(B10871),1)</f>
        <v>46235</v>
      </c>
      <c r="O10871" s="0" t="str">
        <f aca="false">IF(J10871&lt;=2,"0-2 days",IF(J10871&lt;=7,"3-7 days",IF(J10871&lt;=14,"8-14 days",IF(J10871&lt;=21,"15-21 days","22+ days"))))</f>
        <v>3-7 days</v>
      </c>
      <c r="P10871" s="0" t="str">
        <f aca="false">IF(VALUE(LEFT(D10871,2))&lt;10,"Early (7-10 AM)",IF(VALUE(LEFT(D10871,2))&lt;14,"Midday (10 AM-2 PM)",IF(VALUE(LEFT(D10871,2))&lt;16,"Afternoon (2-4 PM)","Late (4-6 PM)")))</f>
        <v>Late (4-6 PM)</v>
      </c>
      <c r="Q10871" s="3" t="n">
        <f aca="false">IF(L10871="No-show",1,0)</f>
        <v>0</v>
      </c>
      <c r="R10871" s="29" t="n">
        <f aca="false">IF(L10871="No-show",M10871,0)</f>
        <v>0</v>
      </c>
    </row>
    <row r="10872" customFormat="false" ht="15" hidden="false" customHeight="false" outlineLevel="0" collapsed="false">
      <c r="A10872" s="0" t="s">
        <v>12351</v>
      </c>
      <c r="B10872" s="28" t="n">
        <v>46253</v>
      </c>
      <c r="C10872" s="3" t="s">
        <v>33</v>
      </c>
      <c r="D10872" s="3" t="s">
        <v>222</v>
      </c>
      <c r="E10872" s="3" t="s">
        <v>12352</v>
      </c>
      <c r="F10872" s="3" t="s">
        <v>8</v>
      </c>
      <c r="G10872" s="3" t="s">
        <v>63</v>
      </c>
      <c r="H10872" s="3" t="s">
        <v>45</v>
      </c>
      <c r="I10872" s="3" t="s">
        <v>52</v>
      </c>
      <c r="J10872" s="0" t="n">
        <v>15</v>
      </c>
      <c r="K10872" s="3" t="s">
        <v>29</v>
      </c>
      <c r="L10872" s="3" t="s">
        <v>217</v>
      </c>
      <c r="M10872" s="29" t="n">
        <v>152</v>
      </c>
      <c r="N10872" s="30" t="n">
        <f aca="false">DATE(YEAR(B10872),MONTH(B10872),1)</f>
        <v>46235</v>
      </c>
      <c r="O10872" s="0" t="str">
        <f aca="false">IF(J10872&lt;=2,"0-2 days",IF(J10872&lt;=7,"3-7 days",IF(J10872&lt;=14,"8-14 days",IF(J10872&lt;=21,"15-21 days","22+ days"))))</f>
        <v>15-21 days</v>
      </c>
      <c r="P10872" s="0" t="str">
        <f aca="false">IF(VALUE(LEFT(D10872,2))&lt;10,"Early (7-10 AM)",IF(VALUE(LEFT(D10872,2))&lt;14,"Midday (10 AM-2 PM)",IF(VALUE(LEFT(D10872,2))&lt;16,"Afternoon (2-4 PM)","Late (4-6 PM)")))</f>
        <v>Late (4-6 PM)</v>
      </c>
      <c r="Q10872" s="3" t="n">
        <f aca="false">IF(L10872="No-show",1,0)</f>
        <v>1</v>
      </c>
      <c r="R10872" s="29" t="n">
        <f aca="false">IF(L10872="No-show",M10872,0)</f>
        <v>152</v>
      </c>
    </row>
    <row r="10873" customFormat="false" ht="15" hidden="false" customHeight="false" outlineLevel="0" collapsed="false">
      <c r="A10873" s="0" t="s">
        <v>12353</v>
      </c>
      <c r="B10873" s="28" t="n">
        <v>46254</v>
      </c>
      <c r="C10873" s="3" t="s">
        <v>35</v>
      </c>
      <c r="D10873" s="3" t="s">
        <v>125</v>
      </c>
      <c r="E10873" s="3" t="s">
        <v>10853</v>
      </c>
      <c r="F10873" s="3" t="s">
        <v>4</v>
      </c>
      <c r="G10873" s="3" t="s">
        <v>66</v>
      </c>
      <c r="H10873" s="3" t="s">
        <v>56</v>
      </c>
      <c r="I10873" s="3" t="s">
        <v>46</v>
      </c>
      <c r="J10873" s="0" t="n">
        <v>8</v>
      </c>
      <c r="K10873" s="3" t="s">
        <v>32</v>
      </c>
      <c r="L10873" s="3" t="s">
        <v>284</v>
      </c>
      <c r="M10873" s="29" t="n">
        <v>115</v>
      </c>
      <c r="N10873" s="30" t="n">
        <f aca="false">DATE(YEAR(B10873),MONTH(B10873),1)</f>
        <v>46235</v>
      </c>
      <c r="O10873" s="0" t="str">
        <f aca="false">IF(J10873&lt;=2,"0-2 days",IF(J10873&lt;=7,"3-7 days",IF(J10873&lt;=14,"8-14 days",IF(J10873&lt;=21,"15-21 days","22+ days"))))</f>
        <v>8-14 days</v>
      </c>
      <c r="P10873" s="0" t="str">
        <f aca="false">IF(VALUE(LEFT(D10873,2))&lt;10,"Early (7-10 AM)",IF(VALUE(LEFT(D10873,2))&lt;14,"Midday (10 AM-2 PM)",IF(VALUE(LEFT(D10873,2))&lt;16,"Afternoon (2-4 PM)","Late (4-6 PM)")))</f>
        <v>Early (7-10 AM)</v>
      </c>
      <c r="Q10873" s="3" t="n">
        <f aca="false">IF(L10873="No-show",1,0)</f>
        <v>0</v>
      </c>
      <c r="R10873" s="29" t="n">
        <f aca="false">IF(L10873="No-show",M10873,0)</f>
        <v>0</v>
      </c>
    </row>
    <row r="10874" customFormat="false" ht="15" hidden="false" customHeight="false" outlineLevel="0" collapsed="false">
      <c r="A10874" s="0" t="s">
        <v>12354</v>
      </c>
      <c r="B10874" s="28" t="n">
        <v>46254</v>
      </c>
      <c r="C10874" s="3" t="s">
        <v>35</v>
      </c>
      <c r="D10874" s="3" t="s">
        <v>125</v>
      </c>
      <c r="E10874" s="3" t="s">
        <v>12086</v>
      </c>
      <c r="F10874" s="3" t="s">
        <v>8</v>
      </c>
      <c r="G10874" s="3" t="s">
        <v>64</v>
      </c>
      <c r="H10874" s="3" t="s">
        <v>60</v>
      </c>
      <c r="I10874" s="3" t="s">
        <v>43</v>
      </c>
      <c r="J10874" s="0" t="n">
        <v>6</v>
      </c>
      <c r="K10874" s="3" t="s">
        <v>32</v>
      </c>
      <c r="L10874" s="3" t="s">
        <v>121</v>
      </c>
      <c r="M10874" s="29" t="n">
        <v>135</v>
      </c>
      <c r="N10874" s="30" t="n">
        <f aca="false">DATE(YEAR(B10874),MONTH(B10874),1)</f>
        <v>46235</v>
      </c>
      <c r="O10874" s="0" t="str">
        <f aca="false">IF(J10874&lt;=2,"0-2 days",IF(J10874&lt;=7,"3-7 days",IF(J10874&lt;=14,"8-14 days",IF(J10874&lt;=21,"15-21 days","22+ days"))))</f>
        <v>3-7 days</v>
      </c>
      <c r="P10874" s="0" t="str">
        <f aca="false">IF(VALUE(LEFT(D10874,2))&lt;10,"Early (7-10 AM)",IF(VALUE(LEFT(D10874,2))&lt;14,"Midday (10 AM-2 PM)",IF(VALUE(LEFT(D10874,2))&lt;16,"Afternoon (2-4 PM)","Late (4-6 PM)")))</f>
        <v>Early (7-10 AM)</v>
      </c>
      <c r="Q10874" s="3" t="n">
        <f aca="false">IF(L10874="No-show",1,0)</f>
        <v>0</v>
      </c>
      <c r="R10874" s="29" t="n">
        <f aca="false">IF(L10874="No-show",M10874,0)</f>
        <v>0</v>
      </c>
    </row>
    <row r="10875" customFormat="false" ht="15" hidden="false" customHeight="false" outlineLevel="0" collapsed="false">
      <c r="A10875" s="0" t="s">
        <v>12355</v>
      </c>
      <c r="B10875" s="28" t="n">
        <v>46254</v>
      </c>
      <c r="C10875" s="3" t="s">
        <v>35</v>
      </c>
      <c r="D10875" s="3" t="s">
        <v>135</v>
      </c>
      <c r="E10875" s="3" t="s">
        <v>11433</v>
      </c>
      <c r="F10875" s="3" t="s">
        <v>3</v>
      </c>
      <c r="G10875" s="3" t="s">
        <v>64</v>
      </c>
      <c r="H10875" s="3" t="s">
        <v>48</v>
      </c>
      <c r="I10875" s="3" t="s">
        <v>52</v>
      </c>
      <c r="J10875" s="0" t="n">
        <v>11</v>
      </c>
      <c r="K10875" s="3" t="s">
        <v>29</v>
      </c>
      <c r="L10875" s="3" t="s">
        <v>121</v>
      </c>
      <c r="M10875" s="29" t="n">
        <v>118</v>
      </c>
      <c r="N10875" s="30" t="n">
        <f aca="false">DATE(YEAR(B10875),MONTH(B10875),1)</f>
        <v>46235</v>
      </c>
      <c r="O10875" s="0" t="str">
        <f aca="false">IF(J10875&lt;=2,"0-2 days",IF(J10875&lt;=7,"3-7 days",IF(J10875&lt;=14,"8-14 days",IF(J10875&lt;=21,"15-21 days","22+ days"))))</f>
        <v>8-14 days</v>
      </c>
      <c r="P10875" s="0" t="str">
        <f aca="false">IF(VALUE(LEFT(D10875,2))&lt;10,"Early (7-10 AM)",IF(VALUE(LEFT(D10875,2))&lt;14,"Midday (10 AM-2 PM)",IF(VALUE(LEFT(D10875,2))&lt;16,"Afternoon (2-4 PM)","Late (4-6 PM)")))</f>
        <v>Early (7-10 AM)</v>
      </c>
      <c r="Q10875" s="3" t="n">
        <f aca="false">IF(L10875="No-show",1,0)</f>
        <v>0</v>
      </c>
      <c r="R10875" s="29" t="n">
        <f aca="false">IF(L10875="No-show",M10875,0)</f>
        <v>0</v>
      </c>
    </row>
    <row r="10876" customFormat="false" ht="15" hidden="false" customHeight="false" outlineLevel="0" collapsed="false">
      <c r="A10876" s="0" t="s">
        <v>12356</v>
      </c>
      <c r="B10876" s="28" t="n">
        <v>46254</v>
      </c>
      <c r="C10876" s="3" t="s">
        <v>35</v>
      </c>
      <c r="D10876" s="3" t="s">
        <v>135</v>
      </c>
      <c r="E10876" s="3" t="s">
        <v>11997</v>
      </c>
      <c r="F10876" s="3" t="s">
        <v>4</v>
      </c>
      <c r="G10876" s="3" t="s">
        <v>64</v>
      </c>
      <c r="H10876" s="3" t="s">
        <v>56</v>
      </c>
      <c r="I10876" s="3" t="s">
        <v>55</v>
      </c>
      <c r="J10876" s="0" t="n">
        <v>20</v>
      </c>
      <c r="K10876" s="3" t="s">
        <v>29</v>
      </c>
      <c r="L10876" s="3" t="s">
        <v>121</v>
      </c>
      <c r="M10876" s="29" t="n">
        <v>115</v>
      </c>
      <c r="N10876" s="30" t="n">
        <f aca="false">DATE(YEAR(B10876),MONTH(B10876),1)</f>
        <v>46235</v>
      </c>
      <c r="O10876" s="0" t="str">
        <f aca="false">IF(J10876&lt;=2,"0-2 days",IF(J10876&lt;=7,"3-7 days",IF(J10876&lt;=14,"8-14 days",IF(J10876&lt;=21,"15-21 days","22+ days"))))</f>
        <v>15-21 days</v>
      </c>
      <c r="P10876" s="0" t="str">
        <f aca="false">IF(VALUE(LEFT(D10876,2))&lt;10,"Early (7-10 AM)",IF(VALUE(LEFT(D10876,2))&lt;14,"Midday (10 AM-2 PM)",IF(VALUE(LEFT(D10876,2))&lt;16,"Afternoon (2-4 PM)","Late (4-6 PM)")))</f>
        <v>Early (7-10 AM)</v>
      </c>
      <c r="Q10876" s="3" t="n">
        <f aca="false">IF(L10876="No-show",1,0)</f>
        <v>0</v>
      </c>
      <c r="R10876" s="29" t="n">
        <f aca="false">IF(L10876="No-show",M10876,0)</f>
        <v>0</v>
      </c>
    </row>
    <row r="10877" customFormat="false" ht="15" hidden="false" customHeight="false" outlineLevel="0" collapsed="false">
      <c r="A10877" s="0" t="s">
        <v>12357</v>
      </c>
      <c r="B10877" s="28" t="n">
        <v>46254</v>
      </c>
      <c r="C10877" s="3" t="s">
        <v>35</v>
      </c>
      <c r="D10877" s="3" t="s">
        <v>135</v>
      </c>
      <c r="E10877" s="3" t="s">
        <v>11251</v>
      </c>
      <c r="F10877" s="3" t="s">
        <v>4</v>
      </c>
      <c r="G10877" s="3" t="s">
        <v>64</v>
      </c>
      <c r="H10877" s="3" t="s">
        <v>58</v>
      </c>
      <c r="I10877" s="3" t="s">
        <v>43</v>
      </c>
      <c r="J10877" s="0" t="n">
        <v>14</v>
      </c>
      <c r="K10877" s="3" t="s">
        <v>29</v>
      </c>
      <c r="L10877" s="3" t="s">
        <v>121</v>
      </c>
      <c r="M10877" s="29" t="n">
        <v>105</v>
      </c>
      <c r="N10877" s="30" t="n">
        <f aca="false">DATE(YEAR(B10877),MONTH(B10877),1)</f>
        <v>46235</v>
      </c>
      <c r="O10877" s="0" t="str">
        <f aca="false">IF(J10877&lt;=2,"0-2 days",IF(J10877&lt;=7,"3-7 days",IF(J10877&lt;=14,"8-14 days",IF(J10877&lt;=21,"15-21 days","22+ days"))))</f>
        <v>8-14 days</v>
      </c>
      <c r="P10877" s="0" t="str">
        <f aca="false">IF(VALUE(LEFT(D10877,2))&lt;10,"Early (7-10 AM)",IF(VALUE(LEFT(D10877,2))&lt;14,"Midday (10 AM-2 PM)",IF(VALUE(LEFT(D10877,2))&lt;16,"Afternoon (2-4 PM)","Late (4-6 PM)")))</f>
        <v>Early (7-10 AM)</v>
      </c>
      <c r="Q10877" s="3" t="n">
        <f aca="false">IF(L10877="No-show",1,0)</f>
        <v>0</v>
      </c>
      <c r="R10877" s="29" t="n">
        <f aca="false">IF(L10877="No-show",M10877,0)</f>
        <v>0</v>
      </c>
    </row>
    <row r="10878" customFormat="false" ht="15" hidden="false" customHeight="false" outlineLevel="0" collapsed="false">
      <c r="A10878" s="0" t="s">
        <v>12358</v>
      </c>
      <c r="B10878" s="28" t="n">
        <v>46254</v>
      </c>
      <c r="C10878" s="3" t="s">
        <v>35</v>
      </c>
      <c r="D10878" s="3" t="s">
        <v>142</v>
      </c>
      <c r="E10878" s="3" t="s">
        <v>11665</v>
      </c>
      <c r="F10878" s="3" t="s">
        <v>8</v>
      </c>
      <c r="G10878" s="3" t="s">
        <v>64</v>
      </c>
      <c r="H10878" s="3" t="s">
        <v>54</v>
      </c>
      <c r="I10878" s="3" t="s">
        <v>52</v>
      </c>
      <c r="J10878" s="0" t="n">
        <v>19</v>
      </c>
      <c r="K10878" s="3" t="s">
        <v>29</v>
      </c>
      <c r="L10878" s="3" t="s">
        <v>121</v>
      </c>
      <c r="M10878" s="29" t="n">
        <v>120</v>
      </c>
      <c r="N10878" s="30" t="n">
        <f aca="false">DATE(YEAR(B10878),MONTH(B10878),1)</f>
        <v>46235</v>
      </c>
      <c r="O10878" s="0" t="str">
        <f aca="false">IF(J10878&lt;=2,"0-2 days",IF(J10878&lt;=7,"3-7 days",IF(J10878&lt;=14,"8-14 days",IF(J10878&lt;=21,"15-21 days","22+ days"))))</f>
        <v>15-21 days</v>
      </c>
      <c r="P10878" s="0" t="str">
        <f aca="false">IF(VALUE(LEFT(D10878,2))&lt;10,"Early (7-10 AM)",IF(VALUE(LEFT(D10878,2))&lt;14,"Midday (10 AM-2 PM)",IF(VALUE(LEFT(D10878,2))&lt;16,"Afternoon (2-4 PM)","Late (4-6 PM)")))</f>
        <v>Early (7-10 AM)</v>
      </c>
      <c r="Q10878" s="3" t="n">
        <f aca="false">IF(L10878="No-show",1,0)</f>
        <v>0</v>
      </c>
      <c r="R10878" s="29" t="n">
        <f aca="false">IF(L10878="No-show",M10878,0)</f>
        <v>0</v>
      </c>
    </row>
    <row r="10879" customFormat="false" ht="15" hidden="false" customHeight="false" outlineLevel="0" collapsed="false">
      <c r="A10879" s="0" t="s">
        <v>12359</v>
      </c>
      <c r="B10879" s="28" t="n">
        <v>46254</v>
      </c>
      <c r="C10879" s="3" t="s">
        <v>35</v>
      </c>
      <c r="D10879" s="3" t="s">
        <v>142</v>
      </c>
      <c r="E10879" s="3" t="s">
        <v>12017</v>
      </c>
      <c r="F10879" s="3" t="s">
        <v>4</v>
      </c>
      <c r="G10879" s="3" t="s">
        <v>64</v>
      </c>
      <c r="H10879" s="3" t="s">
        <v>54</v>
      </c>
      <c r="I10879" s="3" t="s">
        <v>43</v>
      </c>
      <c r="J10879" s="0" t="n">
        <v>2</v>
      </c>
      <c r="K10879" s="3" t="s">
        <v>32</v>
      </c>
      <c r="L10879" s="3" t="s">
        <v>121</v>
      </c>
      <c r="M10879" s="29" t="n">
        <v>120</v>
      </c>
      <c r="N10879" s="30" t="n">
        <f aca="false">DATE(YEAR(B10879),MONTH(B10879),1)</f>
        <v>46235</v>
      </c>
      <c r="O10879" s="0" t="str">
        <f aca="false">IF(J10879&lt;=2,"0-2 days",IF(J10879&lt;=7,"3-7 days",IF(J10879&lt;=14,"8-14 days",IF(J10879&lt;=21,"15-21 days","22+ days"))))</f>
        <v>0-2 days</v>
      </c>
      <c r="P10879" s="0" t="str">
        <f aca="false">IF(VALUE(LEFT(D10879,2))&lt;10,"Early (7-10 AM)",IF(VALUE(LEFT(D10879,2))&lt;14,"Midday (10 AM-2 PM)",IF(VALUE(LEFT(D10879,2))&lt;16,"Afternoon (2-4 PM)","Late (4-6 PM)")))</f>
        <v>Early (7-10 AM)</v>
      </c>
      <c r="Q10879" s="3" t="n">
        <f aca="false">IF(L10879="No-show",1,0)</f>
        <v>0</v>
      </c>
      <c r="R10879" s="29" t="n">
        <f aca="false">IF(L10879="No-show",M10879,0)</f>
        <v>0</v>
      </c>
    </row>
    <row r="10880" customFormat="false" ht="15" hidden="false" customHeight="false" outlineLevel="0" collapsed="false">
      <c r="A10880" s="0" t="s">
        <v>12360</v>
      </c>
      <c r="B10880" s="28" t="n">
        <v>46254</v>
      </c>
      <c r="C10880" s="3" t="s">
        <v>35</v>
      </c>
      <c r="D10880" s="3" t="s">
        <v>142</v>
      </c>
      <c r="E10880" s="3" t="s">
        <v>11686</v>
      </c>
      <c r="F10880" s="3" t="s">
        <v>3</v>
      </c>
      <c r="G10880" s="3" t="s">
        <v>64</v>
      </c>
      <c r="H10880" s="3" t="s">
        <v>56</v>
      </c>
      <c r="I10880" s="3" t="s">
        <v>43</v>
      </c>
      <c r="J10880" s="0" t="n">
        <v>1</v>
      </c>
      <c r="K10880" s="3" t="s">
        <v>29</v>
      </c>
      <c r="L10880" s="3" t="s">
        <v>121</v>
      </c>
      <c r="M10880" s="29" t="n">
        <v>115</v>
      </c>
      <c r="N10880" s="30" t="n">
        <f aca="false">DATE(YEAR(B10880),MONTH(B10880),1)</f>
        <v>46235</v>
      </c>
      <c r="O10880" s="0" t="str">
        <f aca="false">IF(J10880&lt;=2,"0-2 days",IF(J10880&lt;=7,"3-7 days",IF(J10880&lt;=14,"8-14 days",IF(J10880&lt;=21,"15-21 days","22+ days"))))</f>
        <v>0-2 days</v>
      </c>
      <c r="P10880" s="0" t="str">
        <f aca="false">IF(VALUE(LEFT(D10880,2))&lt;10,"Early (7-10 AM)",IF(VALUE(LEFT(D10880,2))&lt;14,"Midday (10 AM-2 PM)",IF(VALUE(LEFT(D10880,2))&lt;16,"Afternoon (2-4 PM)","Late (4-6 PM)")))</f>
        <v>Early (7-10 AM)</v>
      </c>
      <c r="Q10880" s="3" t="n">
        <f aca="false">IF(L10880="No-show",1,0)</f>
        <v>0</v>
      </c>
      <c r="R10880" s="29" t="n">
        <f aca="false">IF(L10880="No-show",M10880,0)</f>
        <v>0</v>
      </c>
    </row>
    <row r="10881" customFormat="false" ht="15" hidden="false" customHeight="false" outlineLevel="0" collapsed="false">
      <c r="A10881" s="0" t="s">
        <v>12361</v>
      </c>
      <c r="B10881" s="28" t="n">
        <v>46254</v>
      </c>
      <c r="C10881" s="3" t="s">
        <v>35</v>
      </c>
      <c r="D10881" s="3" t="s">
        <v>142</v>
      </c>
      <c r="E10881" s="3" t="s">
        <v>11525</v>
      </c>
      <c r="F10881" s="3" t="s">
        <v>8</v>
      </c>
      <c r="G10881" s="3" t="s">
        <v>64</v>
      </c>
      <c r="H10881" s="3" t="s">
        <v>54</v>
      </c>
      <c r="I10881" s="3" t="s">
        <v>49</v>
      </c>
      <c r="J10881" s="0" t="n">
        <v>3</v>
      </c>
      <c r="K10881" s="3" t="s">
        <v>29</v>
      </c>
      <c r="L10881" s="3" t="s">
        <v>121</v>
      </c>
      <c r="M10881" s="29" t="n">
        <v>120</v>
      </c>
      <c r="N10881" s="30" t="n">
        <f aca="false">DATE(YEAR(B10881),MONTH(B10881),1)</f>
        <v>46235</v>
      </c>
      <c r="O10881" s="0" t="str">
        <f aca="false">IF(J10881&lt;=2,"0-2 days",IF(J10881&lt;=7,"3-7 days",IF(J10881&lt;=14,"8-14 days",IF(J10881&lt;=21,"15-21 days","22+ days"))))</f>
        <v>3-7 days</v>
      </c>
      <c r="P10881" s="0" t="str">
        <f aca="false">IF(VALUE(LEFT(D10881,2))&lt;10,"Early (7-10 AM)",IF(VALUE(LEFT(D10881,2))&lt;14,"Midday (10 AM-2 PM)",IF(VALUE(LEFT(D10881,2))&lt;16,"Afternoon (2-4 PM)","Late (4-6 PM)")))</f>
        <v>Early (7-10 AM)</v>
      </c>
      <c r="Q10881" s="3" t="n">
        <f aca="false">IF(L10881="No-show",1,0)</f>
        <v>0</v>
      </c>
      <c r="R10881" s="29" t="n">
        <f aca="false">IF(L10881="No-show",M10881,0)</f>
        <v>0</v>
      </c>
    </row>
    <row r="10882" customFormat="false" ht="15" hidden="false" customHeight="false" outlineLevel="0" collapsed="false">
      <c r="A10882" s="0" t="s">
        <v>12362</v>
      </c>
      <c r="B10882" s="28" t="n">
        <v>46254</v>
      </c>
      <c r="C10882" s="3" t="s">
        <v>35</v>
      </c>
      <c r="D10882" s="3" t="s">
        <v>151</v>
      </c>
      <c r="E10882" s="3" t="s">
        <v>12013</v>
      </c>
      <c r="F10882" s="3" t="s">
        <v>3</v>
      </c>
      <c r="G10882" s="3" t="s">
        <v>64</v>
      </c>
      <c r="H10882" s="3" t="s">
        <v>54</v>
      </c>
      <c r="I10882" s="3" t="s">
        <v>49</v>
      </c>
      <c r="J10882" s="0" t="n">
        <v>6</v>
      </c>
      <c r="K10882" s="3" t="s">
        <v>29</v>
      </c>
      <c r="L10882" s="3" t="s">
        <v>121</v>
      </c>
      <c r="M10882" s="29" t="n">
        <v>120</v>
      </c>
      <c r="N10882" s="30" t="n">
        <f aca="false">DATE(YEAR(B10882),MONTH(B10882),1)</f>
        <v>46235</v>
      </c>
      <c r="O10882" s="0" t="str">
        <f aca="false">IF(J10882&lt;=2,"0-2 days",IF(J10882&lt;=7,"3-7 days",IF(J10882&lt;=14,"8-14 days",IF(J10882&lt;=21,"15-21 days","22+ days"))))</f>
        <v>3-7 days</v>
      </c>
      <c r="P10882" s="0" t="str">
        <f aca="false">IF(VALUE(LEFT(D10882,2))&lt;10,"Early (7-10 AM)",IF(VALUE(LEFT(D10882,2))&lt;14,"Midday (10 AM-2 PM)",IF(VALUE(LEFT(D10882,2))&lt;16,"Afternoon (2-4 PM)","Late (4-6 PM)")))</f>
        <v>Early (7-10 AM)</v>
      </c>
      <c r="Q10882" s="3" t="n">
        <f aca="false">IF(L10882="No-show",1,0)</f>
        <v>0</v>
      </c>
      <c r="R10882" s="29" t="n">
        <f aca="false">IF(L10882="No-show",M10882,0)</f>
        <v>0</v>
      </c>
    </row>
    <row r="10883" customFormat="false" ht="15" hidden="false" customHeight="false" outlineLevel="0" collapsed="false">
      <c r="A10883" s="0" t="s">
        <v>12363</v>
      </c>
      <c r="B10883" s="28" t="n">
        <v>46254</v>
      </c>
      <c r="C10883" s="3" t="s">
        <v>35</v>
      </c>
      <c r="D10883" s="3" t="s">
        <v>154</v>
      </c>
      <c r="E10883" s="3" t="s">
        <v>11111</v>
      </c>
      <c r="F10883" s="3" t="s">
        <v>8</v>
      </c>
      <c r="G10883" s="3" t="s">
        <v>64</v>
      </c>
      <c r="H10883" s="3" t="s">
        <v>58</v>
      </c>
      <c r="I10883" s="3" t="s">
        <v>59</v>
      </c>
      <c r="J10883" s="0" t="n">
        <v>4</v>
      </c>
      <c r="K10883" s="3" t="s">
        <v>29</v>
      </c>
      <c r="L10883" s="3" t="s">
        <v>121</v>
      </c>
      <c r="M10883" s="29" t="n">
        <v>105</v>
      </c>
      <c r="N10883" s="30" t="n">
        <f aca="false">DATE(YEAR(B10883),MONTH(B10883),1)</f>
        <v>46235</v>
      </c>
      <c r="O10883" s="0" t="str">
        <f aca="false">IF(J10883&lt;=2,"0-2 days",IF(J10883&lt;=7,"3-7 days",IF(J10883&lt;=14,"8-14 days",IF(J10883&lt;=21,"15-21 days","22+ days"))))</f>
        <v>3-7 days</v>
      </c>
      <c r="P10883" s="0" t="str">
        <f aca="false">IF(VALUE(LEFT(D10883,2))&lt;10,"Early (7-10 AM)",IF(VALUE(LEFT(D10883,2))&lt;14,"Midday (10 AM-2 PM)",IF(VALUE(LEFT(D10883,2))&lt;16,"Afternoon (2-4 PM)","Late (4-6 PM)")))</f>
        <v>Midday (10 AM-2 PM)</v>
      </c>
      <c r="Q10883" s="3" t="n">
        <f aca="false">IF(L10883="No-show",1,0)</f>
        <v>0</v>
      </c>
      <c r="R10883" s="29" t="n">
        <f aca="false">IF(L10883="No-show",M10883,0)</f>
        <v>0</v>
      </c>
    </row>
    <row r="10884" customFormat="false" ht="15" hidden="false" customHeight="false" outlineLevel="0" collapsed="false">
      <c r="A10884" s="0" t="s">
        <v>12364</v>
      </c>
      <c r="B10884" s="28" t="n">
        <v>46254</v>
      </c>
      <c r="C10884" s="3" t="s">
        <v>35</v>
      </c>
      <c r="D10884" s="3" t="s">
        <v>159</v>
      </c>
      <c r="E10884" s="3" t="s">
        <v>12297</v>
      </c>
      <c r="F10884" s="3" t="s">
        <v>8</v>
      </c>
      <c r="G10884" s="3" t="s">
        <v>64</v>
      </c>
      <c r="H10884" s="3" t="s">
        <v>54</v>
      </c>
      <c r="I10884" s="3" t="s">
        <v>43</v>
      </c>
      <c r="J10884" s="0" t="n">
        <v>0</v>
      </c>
      <c r="K10884" s="3" t="s">
        <v>29</v>
      </c>
      <c r="L10884" s="3" t="s">
        <v>121</v>
      </c>
      <c r="M10884" s="29" t="n">
        <v>120</v>
      </c>
      <c r="N10884" s="30" t="n">
        <f aca="false">DATE(YEAR(B10884),MONTH(B10884),1)</f>
        <v>46235</v>
      </c>
      <c r="O10884" s="0" t="str">
        <f aca="false">IF(J10884&lt;=2,"0-2 days",IF(J10884&lt;=7,"3-7 days",IF(J10884&lt;=14,"8-14 days",IF(J10884&lt;=21,"15-21 days","22+ days"))))</f>
        <v>0-2 days</v>
      </c>
      <c r="P10884" s="0" t="str">
        <f aca="false">IF(VALUE(LEFT(D10884,2))&lt;10,"Early (7-10 AM)",IF(VALUE(LEFT(D10884,2))&lt;14,"Midday (10 AM-2 PM)",IF(VALUE(LEFT(D10884,2))&lt;16,"Afternoon (2-4 PM)","Late (4-6 PM)")))</f>
        <v>Midday (10 AM-2 PM)</v>
      </c>
      <c r="Q10884" s="3" t="n">
        <f aca="false">IF(L10884="No-show",1,0)</f>
        <v>0</v>
      </c>
      <c r="R10884" s="29" t="n">
        <f aca="false">IF(L10884="No-show",M10884,0)</f>
        <v>0</v>
      </c>
    </row>
    <row r="10885" customFormat="false" ht="15" hidden="false" customHeight="false" outlineLevel="0" collapsed="false">
      <c r="A10885" s="0" t="s">
        <v>12365</v>
      </c>
      <c r="B10885" s="28" t="n">
        <v>46254</v>
      </c>
      <c r="C10885" s="3" t="s">
        <v>35</v>
      </c>
      <c r="D10885" s="3" t="s">
        <v>159</v>
      </c>
      <c r="E10885" s="3" t="s">
        <v>12009</v>
      </c>
      <c r="F10885" s="3" t="s">
        <v>7</v>
      </c>
      <c r="G10885" s="3" t="s">
        <v>64</v>
      </c>
      <c r="H10885" s="3" t="s">
        <v>48</v>
      </c>
      <c r="I10885" s="3" t="s">
        <v>57</v>
      </c>
      <c r="J10885" s="0" t="n">
        <v>4</v>
      </c>
      <c r="K10885" s="3" t="s">
        <v>32</v>
      </c>
      <c r="L10885" s="3" t="s">
        <v>121</v>
      </c>
      <c r="M10885" s="29" t="n">
        <v>118</v>
      </c>
      <c r="N10885" s="30" t="n">
        <f aca="false">DATE(YEAR(B10885),MONTH(B10885),1)</f>
        <v>46235</v>
      </c>
      <c r="O10885" s="0" t="str">
        <f aca="false">IF(J10885&lt;=2,"0-2 days",IF(J10885&lt;=7,"3-7 days",IF(J10885&lt;=14,"8-14 days",IF(J10885&lt;=21,"15-21 days","22+ days"))))</f>
        <v>3-7 days</v>
      </c>
      <c r="P10885" s="0" t="str">
        <f aca="false">IF(VALUE(LEFT(D10885,2))&lt;10,"Early (7-10 AM)",IF(VALUE(LEFT(D10885,2))&lt;14,"Midday (10 AM-2 PM)",IF(VALUE(LEFT(D10885,2))&lt;16,"Afternoon (2-4 PM)","Late (4-6 PM)")))</f>
        <v>Midday (10 AM-2 PM)</v>
      </c>
      <c r="Q10885" s="3" t="n">
        <f aca="false">IF(L10885="No-show",1,0)</f>
        <v>0</v>
      </c>
      <c r="R10885" s="29" t="n">
        <f aca="false">IF(L10885="No-show",M10885,0)</f>
        <v>0</v>
      </c>
    </row>
    <row r="10886" customFormat="false" ht="15" hidden="false" customHeight="false" outlineLevel="0" collapsed="false">
      <c r="A10886" s="0" t="s">
        <v>12366</v>
      </c>
      <c r="B10886" s="28" t="n">
        <v>46254</v>
      </c>
      <c r="C10886" s="3" t="s">
        <v>35</v>
      </c>
      <c r="D10886" s="3" t="s">
        <v>262</v>
      </c>
      <c r="E10886" s="3" t="s">
        <v>12024</v>
      </c>
      <c r="F10886" s="3" t="s">
        <v>4</v>
      </c>
      <c r="G10886" s="3" t="s">
        <v>64</v>
      </c>
      <c r="H10886" s="3" t="s">
        <v>48</v>
      </c>
      <c r="I10886" s="3" t="s">
        <v>43</v>
      </c>
      <c r="J10886" s="0" t="n">
        <v>4</v>
      </c>
      <c r="K10886" s="3" t="s">
        <v>29</v>
      </c>
      <c r="L10886" s="3" t="s">
        <v>217</v>
      </c>
      <c r="M10886" s="29" t="n">
        <v>118</v>
      </c>
      <c r="N10886" s="30" t="n">
        <f aca="false">DATE(YEAR(B10886),MONTH(B10886),1)</f>
        <v>46235</v>
      </c>
      <c r="O10886" s="0" t="str">
        <f aca="false">IF(J10886&lt;=2,"0-2 days",IF(J10886&lt;=7,"3-7 days",IF(J10886&lt;=14,"8-14 days",IF(J10886&lt;=21,"15-21 days","22+ days"))))</f>
        <v>3-7 days</v>
      </c>
      <c r="P10886" s="0" t="str">
        <f aca="false">IF(VALUE(LEFT(D10886,2))&lt;10,"Early (7-10 AM)",IF(VALUE(LEFT(D10886,2))&lt;14,"Midday (10 AM-2 PM)",IF(VALUE(LEFT(D10886,2))&lt;16,"Afternoon (2-4 PM)","Late (4-6 PM)")))</f>
        <v>Midday (10 AM-2 PM)</v>
      </c>
      <c r="Q10886" s="3" t="n">
        <f aca="false">IF(L10886="No-show",1,0)</f>
        <v>1</v>
      </c>
      <c r="R10886" s="29" t="n">
        <f aca="false">IF(L10886="No-show",M10886,0)</f>
        <v>118</v>
      </c>
    </row>
    <row r="10887" customFormat="false" ht="15" hidden="false" customHeight="false" outlineLevel="0" collapsed="false">
      <c r="A10887" s="0" t="s">
        <v>12367</v>
      </c>
      <c r="B10887" s="28" t="n">
        <v>46254</v>
      </c>
      <c r="C10887" s="3" t="s">
        <v>35</v>
      </c>
      <c r="D10887" s="3" t="s">
        <v>262</v>
      </c>
      <c r="E10887" s="3" t="s">
        <v>12246</v>
      </c>
      <c r="F10887" s="3" t="s">
        <v>4</v>
      </c>
      <c r="G10887" s="3" t="s">
        <v>64</v>
      </c>
      <c r="H10887" s="3" t="s">
        <v>48</v>
      </c>
      <c r="I10887" s="3" t="s">
        <v>46</v>
      </c>
      <c r="J10887" s="0" t="n">
        <v>3</v>
      </c>
      <c r="K10887" s="3" t="s">
        <v>29</v>
      </c>
      <c r="L10887" s="3" t="s">
        <v>121</v>
      </c>
      <c r="M10887" s="29" t="n">
        <v>118</v>
      </c>
      <c r="N10887" s="30" t="n">
        <f aca="false">DATE(YEAR(B10887),MONTH(B10887),1)</f>
        <v>46235</v>
      </c>
      <c r="O10887" s="0" t="str">
        <f aca="false">IF(J10887&lt;=2,"0-2 days",IF(J10887&lt;=7,"3-7 days",IF(J10887&lt;=14,"8-14 days",IF(J10887&lt;=21,"15-21 days","22+ days"))))</f>
        <v>3-7 days</v>
      </c>
      <c r="P10887" s="0" t="str">
        <f aca="false">IF(VALUE(LEFT(D10887,2))&lt;10,"Early (7-10 AM)",IF(VALUE(LEFT(D10887,2))&lt;14,"Midday (10 AM-2 PM)",IF(VALUE(LEFT(D10887,2))&lt;16,"Afternoon (2-4 PM)","Late (4-6 PM)")))</f>
        <v>Midday (10 AM-2 PM)</v>
      </c>
      <c r="Q10887" s="3" t="n">
        <f aca="false">IF(L10887="No-show",1,0)</f>
        <v>0</v>
      </c>
      <c r="R10887" s="29" t="n">
        <f aca="false">IF(L10887="No-show",M10887,0)</f>
        <v>0</v>
      </c>
    </row>
    <row r="10888" customFormat="false" ht="15" hidden="false" customHeight="false" outlineLevel="0" collapsed="false">
      <c r="A10888" s="0" t="s">
        <v>12368</v>
      </c>
      <c r="B10888" s="28" t="n">
        <v>46254</v>
      </c>
      <c r="C10888" s="3" t="s">
        <v>35</v>
      </c>
      <c r="D10888" s="3" t="s">
        <v>171</v>
      </c>
      <c r="E10888" s="3" t="s">
        <v>11067</v>
      </c>
      <c r="F10888" s="3" t="s">
        <v>8</v>
      </c>
      <c r="G10888" s="3" t="s">
        <v>64</v>
      </c>
      <c r="H10888" s="3" t="s">
        <v>58</v>
      </c>
      <c r="I10888" s="3" t="s">
        <v>43</v>
      </c>
      <c r="J10888" s="0" t="n">
        <v>4</v>
      </c>
      <c r="K10888" s="3" t="s">
        <v>29</v>
      </c>
      <c r="L10888" s="3" t="s">
        <v>129</v>
      </c>
      <c r="M10888" s="29" t="n">
        <v>105</v>
      </c>
      <c r="N10888" s="30" t="n">
        <f aca="false">DATE(YEAR(B10888),MONTH(B10888),1)</f>
        <v>46235</v>
      </c>
      <c r="O10888" s="0" t="str">
        <f aca="false">IF(J10888&lt;=2,"0-2 days",IF(J10888&lt;=7,"3-7 days",IF(J10888&lt;=14,"8-14 days",IF(J10888&lt;=21,"15-21 days","22+ days"))))</f>
        <v>3-7 days</v>
      </c>
      <c r="P10888" s="0" t="str">
        <f aca="false">IF(VALUE(LEFT(D10888,2))&lt;10,"Early (7-10 AM)",IF(VALUE(LEFT(D10888,2))&lt;14,"Midday (10 AM-2 PM)",IF(VALUE(LEFT(D10888,2))&lt;16,"Afternoon (2-4 PM)","Late (4-6 PM)")))</f>
        <v>Midday (10 AM-2 PM)</v>
      </c>
      <c r="Q10888" s="3" t="n">
        <f aca="false">IF(L10888="No-show",1,0)</f>
        <v>0</v>
      </c>
      <c r="R10888" s="29" t="n">
        <f aca="false">IF(L10888="No-show",M10888,0)</f>
        <v>0</v>
      </c>
    </row>
    <row r="10889" customFormat="false" ht="15" hidden="false" customHeight="false" outlineLevel="0" collapsed="false">
      <c r="A10889" s="0" t="s">
        <v>12369</v>
      </c>
      <c r="B10889" s="28" t="n">
        <v>46254</v>
      </c>
      <c r="C10889" s="3" t="s">
        <v>35</v>
      </c>
      <c r="D10889" s="3" t="s">
        <v>171</v>
      </c>
      <c r="E10889" s="3" t="s">
        <v>11725</v>
      </c>
      <c r="F10889" s="3" t="s">
        <v>3</v>
      </c>
      <c r="G10889" s="3" t="s">
        <v>66</v>
      </c>
      <c r="H10889" s="3" t="s">
        <v>58</v>
      </c>
      <c r="I10889" s="3" t="s">
        <v>43</v>
      </c>
      <c r="J10889" s="0" t="n">
        <v>10</v>
      </c>
      <c r="K10889" s="3" t="s">
        <v>29</v>
      </c>
      <c r="L10889" s="3" t="s">
        <v>121</v>
      </c>
      <c r="M10889" s="29" t="n">
        <v>105</v>
      </c>
      <c r="N10889" s="30" t="n">
        <f aca="false">DATE(YEAR(B10889),MONTH(B10889),1)</f>
        <v>46235</v>
      </c>
      <c r="O10889" s="0" t="str">
        <f aca="false">IF(J10889&lt;=2,"0-2 days",IF(J10889&lt;=7,"3-7 days",IF(J10889&lt;=14,"8-14 days",IF(J10889&lt;=21,"15-21 days","22+ days"))))</f>
        <v>8-14 days</v>
      </c>
      <c r="P10889" s="0" t="str">
        <f aca="false">IF(VALUE(LEFT(D10889,2))&lt;10,"Early (7-10 AM)",IF(VALUE(LEFT(D10889,2))&lt;14,"Midday (10 AM-2 PM)",IF(VALUE(LEFT(D10889,2))&lt;16,"Afternoon (2-4 PM)","Late (4-6 PM)")))</f>
        <v>Midday (10 AM-2 PM)</v>
      </c>
      <c r="Q10889" s="3" t="n">
        <f aca="false">IF(L10889="No-show",1,0)</f>
        <v>0</v>
      </c>
      <c r="R10889" s="29" t="n">
        <f aca="false">IF(L10889="No-show",M10889,0)</f>
        <v>0</v>
      </c>
    </row>
    <row r="10890" customFormat="false" ht="15" hidden="false" customHeight="false" outlineLevel="0" collapsed="false">
      <c r="A10890" s="0" t="s">
        <v>12370</v>
      </c>
      <c r="B10890" s="28" t="n">
        <v>46254</v>
      </c>
      <c r="C10890" s="3" t="s">
        <v>35</v>
      </c>
      <c r="D10890" s="3" t="s">
        <v>178</v>
      </c>
      <c r="E10890" s="3" t="s">
        <v>10984</v>
      </c>
      <c r="F10890" s="3" t="s">
        <v>4</v>
      </c>
      <c r="G10890" s="3" t="s">
        <v>64</v>
      </c>
      <c r="H10890" s="3" t="s">
        <v>56</v>
      </c>
      <c r="I10890" s="3" t="s">
        <v>43</v>
      </c>
      <c r="J10890" s="0" t="n">
        <v>12</v>
      </c>
      <c r="K10890" s="3" t="s">
        <v>32</v>
      </c>
      <c r="L10890" s="3" t="s">
        <v>217</v>
      </c>
      <c r="M10890" s="29" t="n">
        <v>115</v>
      </c>
      <c r="N10890" s="30" t="n">
        <f aca="false">DATE(YEAR(B10890),MONTH(B10890),1)</f>
        <v>46235</v>
      </c>
      <c r="O10890" s="0" t="str">
        <f aca="false">IF(J10890&lt;=2,"0-2 days",IF(J10890&lt;=7,"3-7 days",IF(J10890&lt;=14,"8-14 days",IF(J10890&lt;=21,"15-21 days","22+ days"))))</f>
        <v>8-14 days</v>
      </c>
      <c r="P10890" s="0" t="str">
        <f aca="false">IF(VALUE(LEFT(D10890,2))&lt;10,"Early (7-10 AM)",IF(VALUE(LEFT(D10890,2))&lt;14,"Midday (10 AM-2 PM)",IF(VALUE(LEFT(D10890,2))&lt;16,"Afternoon (2-4 PM)","Late (4-6 PM)")))</f>
        <v>Midday (10 AM-2 PM)</v>
      </c>
      <c r="Q10890" s="3" t="n">
        <f aca="false">IF(L10890="No-show",1,0)</f>
        <v>1</v>
      </c>
      <c r="R10890" s="29" t="n">
        <f aca="false">IF(L10890="No-show",M10890,0)</f>
        <v>115</v>
      </c>
    </row>
    <row r="10891" customFormat="false" ht="15" hidden="false" customHeight="false" outlineLevel="0" collapsed="false">
      <c r="A10891" s="0" t="s">
        <v>12371</v>
      </c>
      <c r="B10891" s="28" t="n">
        <v>46254</v>
      </c>
      <c r="C10891" s="3" t="s">
        <v>35</v>
      </c>
      <c r="D10891" s="3" t="s">
        <v>178</v>
      </c>
      <c r="E10891" s="3" t="s">
        <v>11415</v>
      </c>
      <c r="F10891" s="3" t="s">
        <v>7</v>
      </c>
      <c r="G10891" s="3" t="s">
        <v>64</v>
      </c>
      <c r="H10891" s="3" t="s">
        <v>54</v>
      </c>
      <c r="I10891" s="3" t="s">
        <v>46</v>
      </c>
      <c r="J10891" s="0" t="n">
        <v>8</v>
      </c>
      <c r="K10891" s="3" t="s">
        <v>32</v>
      </c>
      <c r="L10891" s="3" t="s">
        <v>121</v>
      </c>
      <c r="M10891" s="29" t="n">
        <v>120</v>
      </c>
      <c r="N10891" s="30" t="n">
        <f aca="false">DATE(YEAR(B10891),MONTH(B10891),1)</f>
        <v>46235</v>
      </c>
      <c r="O10891" s="0" t="str">
        <f aca="false">IF(J10891&lt;=2,"0-2 days",IF(J10891&lt;=7,"3-7 days",IF(J10891&lt;=14,"8-14 days",IF(J10891&lt;=21,"15-21 days","22+ days"))))</f>
        <v>8-14 days</v>
      </c>
      <c r="P10891" s="0" t="str">
        <f aca="false">IF(VALUE(LEFT(D10891,2))&lt;10,"Early (7-10 AM)",IF(VALUE(LEFT(D10891,2))&lt;14,"Midday (10 AM-2 PM)",IF(VALUE(LEFT(D10891,2))&lt;16,"Afternoon (2-4 PM)","Late (4-6 PM)")))</f>
        <v>Midday (10 AM-2 PM)</v>
      </c>
      <c r="Q10891" s="3" t="n">
        <f aca="false">IF(L10891="No-show",1,0)</f>
        <v>0</v>
      </c>
      <c r="R10891" s="29" t="n">
        <f aca="false">IF(L10891="No-show",M10891,0)</f>
        <v>0</v>
      </c>
    </row>
    <row r="10892" customFormat="false" ht="15" hidden="false" customHeight="false" outlineLevel="0" collapsed="false">
      <c r="A10892" s="0" t="s">
        <v>12372</v>
      </c>
      <c r="B10892" s="28" t="n">
        <v>46254</v>
      </c>
      <c r="C10892" s="3" t="s">
        <v>35</v>
      </c>
      <c r="D10892" s="3" t="s">
        <v>183</v>
      </c>
      <c r="E10892" s="3" t="s">
        <v>11393</v>
      </c>
      <c r="F10892" s="3" t="s">
        <v>4</v>
      </c>
      <c r="G10892" s="3" t="s">
        <v>64</v>
      </c>
      <c r="H10892" s="3" t="s">
        <v>56</v>
      </c>
      <c r="I10892" s="3" t="s">
        <v>52</v>
      </c>
      <c r="J10892" s="0" t="n">
        <v>12</v>
      </c>
      <c r="K10892" s="3" t="s">
        <v>29</v>
      </c>
      <c r="L10892" s="3" t="s">
        <v>121</v>
      </c>
      <c r="M10892" s="29" t="n">
        <v>115</v>
      </c>
      <c r="N10892" s="30" t="n">
        <f aca="false">DATE(YEAR(B10892),MONTH(B10892),1)</f>
        <v>46235</v>
      </c>
      <c r="O10892" s="0" t="str">
        <f aca="false">IF(J10892&lt;=2,"0-2 days",IF(J10892&lt;=7,"3-7 days",IF(J10892&lt;=14,"8-14 days",IF(J10892&lt;=21,"15-21 days","22+ days"))))</f>
        <v>8-14 days</v>
      </c>
      <c r="P10892" s="0" t="str">
        <f aca="false">IF(VALUE(LEFT(D10892,2))&lt;10,"Early (7-10 AM)",IF(VALUE(LEFT(D10892,2))&lt;14,"Midday (10 AM-2 PM)",IF(VALUE(LEFT(D10892,2))&lt;16,"Afternoon (2-4 PM)","Late (4-6 PM)")))</f>
        <v>Midday (10 AM-2 PM)</v>
      </c>
      <c r="Q10892" s="3" t="n">
        <f aca="false">IF(L10892="No-show",1,0)</f>
        <v>0</v>
      </c>
      <c r="R10892" s="29" t="n">
        <f aca="false">IF(L10892="No-show",M10892,0)</f>
        <v>0</v>
      </c>
    </row>
    <row r="10893" customFormat="false" ht="15" hidden="false" customHeight="false" outlineLevel="0" collapsed="false">
      <c r="A10893" s="0" t="s">
        <v>12373</v>
      </c>
      <c r="B10893" s="28" t="n">
        <v>46254</v>
      </c>
      <c r="C10893" s="3" t="s">
        <v>35</v>
      </c>
      <c r="D10893" s="3" t="s">
        <v>194</v>
      </c>
      <c r="E10893" s="3" t="s">
        <v>11977</v>
      </c>
      <c r="F10893" s="3" t="s">
        <v>3</v>
      </c>
      <c r="G10893" s="3" t="s">
        <v>64</v>
      </c>
      <c r="H10893" s="3" t="s">
        <v>51</v>
      </c>
      <c r="I10893" s="3" t="s">
        <v>43</v>
      </c>
      <c r="J10893" s="0" t="n">
        <v>2</v>
      </c>
      <c r="K10893" s="3" t="s">
        <v>29</v>
      </c>
      <c r="L10893" s="3" t="s">
        <v>121</v>
      </c>
      <c r="M10893" s="29" t="n">
        <v>116</v>
      </c>
      <c r="N10893" s="30" t="n">
        <f aca="false">DATE(YEAR(B10893),MONTH(B10893),1)</f>
        <v>46235</v>
      </c>
      <c r="O10893" s="0" t="str">
        <f aca="false">IF(J10893&lt;=2,"0-2 days",IF(J10893&lt;=7,"3-7 days",IF(J10893&lt;=14,"8-14 days",IF(J10893&lt;=21,"15-21 days","22+ days"))))</f>
        <v>0-2 days</v>
      </c>
      <c r="P10893" s="0" t="str">
        <f aca="false">IF(VALUE(LEFT(D10893,2))&lt;10,"Early (7-10 AM)",IF(VALUE(LEFT(D10893,2))&lt;14,"Midday (10 AM-2 PM)",IF(VALUE(LEFT(D10893,2))&lt;16,"Afternoon (2-4 PM)","Late (4-6 PM)")))</f>
        <v>Midday (10 AM-2 PM)</v>
      </c>
      <c r="Q10893" s="3" t="n">
        <f aca="false">IF(L10893="No-show",1,0)</f>
        <v>0</v>
      </c>
      <c r="R10893" s="29" t="n">
        <f aca="false">IF(L10893="No-show",M10893,0)</f>
        <v>0</v>
      </c>
    </row>
    <row r="10894" customFormat="false" ht="15" hidden="false" customHeight="false" outlineLevel="0" collapsed="false">
      <c r="A10894" s="0" t="s">
        <v>12374</v>
      </c>
      <c r="B10894" s="28" t="n">
        <v>46254</v>
      </c>
      <c r="C10894" s="3" t="s">
        <v>35</v>
      </c>
      <c r="D10894" s="3" t="s">
        <v>194</v>
      </c>
      <c r="E10894" s="3" t="s">
        <v>10980</v>
      </c>
      <c r="F10894" s="3" t="s">
        <v>8</v>
      </c>
      <c r="G10894" s="3" t="s">
        <v>64</v>
      </c>
      <c r="H10894" s="3" t="s">
        <v>54</v>
      </c>
      <c r="I10894" s="3" t="s">
        <v>46</v>
      </c>
      <c r="J10894" s="0" t="n">
        <v>7</v>
      </c>
      <c r="K10894" s="3" t="s">
        <v>29</v>
      </c>
      <c r="L10894" s="3" t="s">
        <v>121</v>
      </c>
      <c r="M10894" s="29" t="n">
        <v>120</v>
      </c>
      <c r="N10894" s="30" t="n">
        <f aca="false">DATE(YEAR(B10894),MONTH(B10894),1)</f>
        <v>46235</v>
      </c>
      <c r="O10894" s="0" t="str">
        <f aca="false">IF(J10894&lt;=2,"0-2 days",IF(J10894&lt;=7,"3-7 days",IF(J10894&lt;=14,"8-14 days",IF(J10894&lt;=21,"15-21 days","22+ days"))))</f>
        <v>3-7 days</v>
      </c>
      <c r="P10894" s="0" t="str">
        <f aca="false">IF(VALUE(LEFT(D10894,2))&lt;10,"Early (7-10 AM)",IF(VALUE(LEFT(D10894,2))&lt;14,"Midday (10 AM-2 PM)",IF(VALUE(LEFT(D10894,2))&lt;16,"Afternoon (2-4 PM)","Late (4-6 PM)")))</f>
        <v>Midday (10 AM-2 PM)</v>
      </c>
      <c r="Q10894" s="3" t="n">
        <f aca="false">IF(L10894="No-show",1,0)</f>
        <v>0</v>
      </c>
      <c r="R10894" s="29" t="n">
        <f aca="false">IF(L10894="No-show",M10894,0)</f>
        <v>0</v>
      </c>
    </row>
    <row r="10895" customFormat="false" ht="15" hidden="false" customHeight="false" outlineLevel="0" collapsed="false">
      <c r="A10895" s="0" t="s">
        <v>12375</v>
      </c>
      <c r="B10895" s="28" t="n">
        <v>46254</v>
      </c>
      <c r="C10895" s="3" t="s">
        <v>35</v>
      </c>
      <c r="D10895" s="3" t="s">
        <v>194</v>
      </c>
      <c r="E10895" s="3" t="s">
        <v>11608</v>
      </c>
      <c r="F10895" s="3" t="s">
        <v>7</v>
      </c>
      <c r="G10895" s="3" t="s">
        <v>64</v>
      </c>
      <c r="H10895" s="3" t="s">
        <v>60</v>
      </c>
      <c r="I10895" s="3" t="s">
        <v>43</v>
      </c>
      <c r="J10895" s="0" t="n">
        <v>1</v>
      </c>
      <c r="K10895" s="3" t="s">
        <v>32</v>
      </c>
      <c r="L10895" s="3" t="s">
        <v>121</v>
      </c>
      <c r="M10895" s="29" t="n">
        <v>135</v>
      </c>
      <c r="N10895" s="30" t="n">
        <f aca="false">DATE(YEAR(B10895),MONTH(B10895),1)</f>
        <v>46235</v>
      </c>
      <c r="O10895" s="0" t="str">
        <f aca="false">IF(J10895&lt;=2,"0-2 days",IF(J10895&lt;=7,"3-7 days",IF(J10895&lt;=14,"8-14 days",IF(J10895&lt;=21,"15-21 days","22+ days"))))</f>
        <v>0-2 days</v>
      </c>
      <c r="P10895" s="0" t="str">
        <f aca="false">IF(VALUE(LEFT(D10895,2))&lt;10,"Early (7-10 AM)",IF(VALUE(LEFT(D10895,2))&lt;14,"Midday (10 AM-2 PM)",IF(VALUE(LEFT(D10895,2))&lt;16,"Afternoon (2-4 PM)","Late (4-6 PM)")))</f>
        <v>Midday (10 AM-2 PM)</v>
      </c>
      <c r="Q10895" s="3" t="n">
        <f aca="false">IF(L10895="No-show",1,0)</f>
        <v>0</v>
      </c>
      <c r="R10895" s="29" t="n">
        <f aca="false">IF(L10895="No-show",M10895,0)</f>
        <v>0</v>
      </c>
    </row>
    <row r="10896" customFormat="false" ht="15" hidden="false" customHeight="false" outlineLevel="0" collapsed="false">
      <c r="A10896" s="0" t="s">
        <v>12376</v>
      </c>
      <c r="B10896" s="28" t="n">
        <v>46254</v>
      </c>
      <c r="C10896" s="3" t="s">
        <v>35</v>
      </c>
      <c r="D10896" s="3" t="s">
        <v>201</v>
      </c>
      <c r="E10896" s="3" t="s">
        <v>11240</v>
      </c>
      <c r="F10896" s="3" t="s">
        <v>4</v>
      </c>
      <c r="G10896" s="3" t="s">
        <v>65</v>
      </c>
      <c r="H10896" s="3" t="s">
        <v>56</v>
      </c>
      <c r="I10896" s="3" t="s">
        <v>57</v>
      </c>
      <c r="J10896" s="0" t="n">
        <v>8</v>
      </c>
      <c r="K10896" s="3" t="s">
        <v>29</v>
      </c>
      <c r="L10896" s="3" t="s">
        <v>121</v>
      </c>
      <c r="M10896" s="29" t="n">
        <v>184</v>
      </c>
      <c r="N10896" s="30" t="n">
        <f aca="false">DATE(YEAR(B10896),MONTH(B10896),1)</f>
        <v>46235</v>
      </c>
      <c r="O10896" s="0" t="str">
        <f aca="false">IF(J10896&lt;=2,"0-2 days",IF(J10896&lt;=7,"3-7 days",IF(J10896&lt;=14,"8-14 days",IF(J10896&lt;=21,"15-21 days","22+ days"))))</f>
        <v>8-14 days</v>
      </c>
      <c r="P10896" s="0" t="str">
        <f aca="false">IF(VALUE(LEFT(D10896,2))&lt;10,"Early (7-10 AM)",IF(VALUE(LEFT(D10896,2))&lt;14,"Midday (10 AM-2 PM)",IF(VALUE(LEFT(D10896,2))&lt;16,"Afternoon (2-4 PM)","Late (4-6 PM)")))</f>
        <v>Afternoon (2-4 PM)</v>
      </c>
      <c r="Q10896" s="3" t="n">
        <f aca="false">IF(L10896="No-show",1,0)</f>
        <v>0</v>
      </c>
      <c r="R10896" s="29" t="n">
        <f aca="false">IF(L10896="No-show",M10896,0)</f>
        <v>0</v>
      </c>
    </row>
    <row r="10897" customFormat="false" ht="15" hidden="false" customHeight="false" outlineLevel="0" collapsed="false">
      <c r="A10897" s="0" t="s">
        <v>12377</v>
      </c>
      <c r="B10897" s="28" t="n">
        <v>46254</v>
      </c>
      <c r="C10897" s="3" t="s">
        <v>35</v>
      </c>
      <c r="D10897" s="3" t="s">
        <v>204</v>
      </c>
      <c r="E10897" s="3" t="s">
        <v>11681</v>
      </c>
      <c r="F10897" s="3" t="s">
        <v>4</v>
      </c>
      <c r="G10897" s="3" t="s">
        <v>64</v>
      </c>
      <c r="H10897" s="3" t="s">
        <v>48</v>
      </c>
      <c r="I10897" s="3" t="s">
        <v>46</v>
      </c>
      <c r="J10897" s="0" t="n">
        <v>3</v>
      </c>
      <c r="K10897" s="3" t="s">
        <v>29</v>
      </c>
      <c r="L10897" s="3" t="s">
        <v>121</v>
      </c>
      <c r="M10897" s="29" t="n">
        <v>118</v>
      </c>
      <c r="N10897" s="30" t="n">
        <f aca="false">DATE(YEAR(B10897),MONTH(B10897),1)</f>
        <v>46235</v>
      </c>
      <c r="O10897" s="0" t="str">
        <f aca="false">IF(J10897&lt;=2,"0-2 days",IF(J10897&lt;=7,"3-7 days",IF(J10897&lt;=14,"8-14 days",IF(J10897&lt;=21,"15-21 days","22+ days"))))</f>
        <v>3-7 days</v>
      </c>
      <c r="P10897" s="0" t="str">
        <f aca="false">IF(VALUE(LEFT(D10897,2))&lt;10,"Early (7-10 AM)",IF(VALUE(LEFT(D10897,2))&lt;14,"Midday (10 AM-2 PM)",IF(VALUE(LEFT(D10897,2))&lt;16,"Afternoon (2-4 PM)","Late (4-6 PM)")))</f>
        <v>Afternoon (2-4 PM)</v>
      </c>
      <c r="Q10897" s="3" t="n">
        <f aca="false">IF(L10897="No-show",1,0)</f>
        <v>0</v>
      </c>
      <c r="R10897" s="29" t="n">
        <f aca="false">IF(L10897="No-show",M10897,0)</f>
        <v>0</v>
      </c>
    </row>
    <row r="10898" customFormat="false" ht="15" hidden="false" customHeight="false" outlineLevel="0" collapsed="false">
      <c r="A10898" s="0" t="s">
        <v>12378</v>
      </c>
      <c r="B10898" s="28" t="n">
        <v>46254</v>
      </c>
      <c r="C10898" s="3" t="s">
        <v>35</v>
      </c>
      <c r="D10898" s="3" t="s">
        <v>204</v>
      </c>
      <c r="E10898" s="3" t="s">
        <v>12379</v>
      </c>
      <c r="F10898" s="3" t="s">
        <v>7</v>
      </c>
      <c r="G10898" s="3" t="s">
        <v>63</v>
      </c>
      <c r="H10898" s="3" t="s">
        <v>42</v>
      </c>
      <c r="I10898" s="3" t="s">
        <v>43</v>
      </c>
      <c r="J10898" s="0" t="n">
        <v>17</v>
      </c>
      <c r="K10898" s="3" t="s">
        <v>29</v>
      </c>
      <c r="L10898" s="3" t="s">
        <v>217</v>
      </c>
      <c r="M10898" s="29" t="n">
        <v>115.2</v>
      </c>
      <c r="N10898" s="30" t="n">
        <f aca="false">DATE(YEAR(B10898),MONTH(B10898),1)</f>
        <v>46235</v>
      </c>
      <c r="O10898" s="0" t="str">
        <f aca="false">IF(J10898&lt;=2,"0-2 days",IF(J10898&lt;=7,"3-7 days",IF(J10898&lt;=14,"8-14 days",IF(J10898&lt;=21,"15-21 days","22+ days"))))</f>
        <v>15-21 days</v>
      </c>
      <c r="P10898" s="0" t="str">
        <f aca="false">IF(VALUE(LEFT(D10898,2))&lt;10,"Early (7-10 AM)",IF(VALUE(LEFT(D10898,2))&lt;14,"Midday (10 AM-2 PM)",IF(VALUE(LEFT(D10898,2))&lt;16,"Afternoon (2-4 PM)","Late (4-6 PM)")))</f>
        <v>Afternoon (2-4 PM)</v>
      </c>
      <c r="Q10898" s="3" t="n">
        <f aca="false">IF(L10898="No-show",1,0)</f>
        <v>1</v>
      </c>
      <c r="R10898" s="29" t="n">
        <f aca="false">IF(L10898="No-show",M10898,0)</f>
        <v>115.2</v>
      </c>
    </row>
    <row r="10899" customFormat="false" ht="15" hidden="false" customHeight="false" outlineLevel="0" collapsed="false">
      <c r="A10899" s="0" t="s">
        <v>12380</v>
      </c>
      <c r="B10899" s="28" t="n">
        <v>46254</v>
      </c>
      <c r="C10899" s="3" t="s">
        <v>35</v>
      </c>
      <c r="D10899" s="3" t="s">
        <v>204</v>
      </c>
      <c r="E10899" s="3" t="s">
        <v>12015</v>
      </c>
      <c r="F10899" s="3" t="s">
        <v>8</v>
      </c>
      <c r="G10899" s="3" t="s">
        <v>64</v>
      </c>
      <c r="H10899" s="3" t="s">
        <v>54</v>
      </c>
      <c r="I10899" s="3" t="s">
        <v>43</v>
      </c>
      <c r="J10899" s="0" t="n">
        <v>18</v>
      </c>
      <c r="K10899" s="3" t="s">
        <v>32</v>
      </c>
      <c r="L10899" s="3" t="s">
        <v>121</v>
      </c>
      <c r="M10899" s="29" t="n">
        <v>120</v>
      </c>
      <c r="N10899" s="30" t="n">
        <f aca="false">DATE(YEAR(B10899),MONTH(B10899),1)</f>
        <v>46235</v>
      </c>
      <c r="O10899" s="0" t="str">
        <f aca="false">IF(J10899&lt;=2,"0-2 days",IF(J10899&lt;=7,"3-7 days",IF(J10899&lt;=14,"8-14 days",IF(J10899&lt;=21,"15-21 days","22+ days"))))</f>
        <v>15-21 days</v>
      </c>
      <c r="P10899" s="0" t="str">
        <f aca="false">IF(VALUE(LEFT(D10899,2))&lt;10,"Early (7-10 AM)",IF(VALUE(LEFT(D10899,2))&lt;14,"Midday (10 AM-2 PM)",IF(VALUE(LEFT(D10899,2))&lt;16,"Afternoon (2-4 PM)","Late (4-6 PM)")))</f>
        <v>Afternoon (2-4 PM)</v>
      </c>
      <c r="Q10899" s="3" t="n">
        <f aca="false">IF(L10899="No-show",1,0)</f>
        <v>0</v>
      </c>
      <c r="R10899" s="29" t="n">
        <f aca="false">IF(L10899="No-show",M10899,0)</f>
        <v>0</v>
      </c>
    </row>
    <row r="10900" customFormat="false" ht="15" hidden="false" customHeight="false" outlineLevel="0" collapsed="false">
      <c r="A10900" s="0" t="s">
        <v>12381</v>
      </c>
      <c r="B10900" s="28" t="n">
        <v>46254</v>
      </c>
      <c r="C10900" s="3" t="s">
        <v>35</v>
      </c>
      <c r="D10900" s="3" t="s">
        <v>209</v>
      </c>
      <c r="E10900" s="3" t="s">
        <v>12113</v>
      </c>
      <c r="F10900" s="3" t="s">
        <v>3</v>
      </c>
      <c r="G10900" s="3" t="s">
        <v>64</v>
      </c>
      <c r="H10900" s="3" t="s">
        <v>42</v>
      </c>
      <c r="I10900" s="3" t="s">
        <v>43</v>
      </c>
      <c r="J10900" s="0" t="n">
        <v>2</v>
      </c>
      <c r="K10900" s="3" t="s">
        <v>29</v>
      </c>
      <c r="L10900" s="3" t="s">
        <v>121</v>
      </c>
      <c r="M10900" s="29" t="n">
        <v>72</v>
      </c>
      <c r="N10900" s="30" t="n">
        <f aca="false">DATE(YEAR(B10900),MONTH(B10900),1)</f>
        <v>46235</v>
      </c>
      <c r="O10900" s="0" t="str">
        <f aca="false">IF(J10900&lt;=2,"0-2 days",IF(J10900&lt;=7,"3-7 days",IF(J10900&lt;=14,"8-14 days",IF(J10900&lt;=21,"15-21 days","22+ days"))))</f>
        <v>0-2 days</v>
      </c>
      <c r="P10900" s="0" t="str">
        <f aca="false">IF(VALUE(LEFT(D10900,2))&lt;10,"Early (7-10 AM)",IF(VALUE(LEFT(D10900,2))&lt;14,"Midday (10 AM-2 PM)",IF(VALUE(LEFT(D10900,2))&lt;16,"Afternoon (2-4 PM)","Late (4-6 PM)")))</f>
        <v>Afternoon (2-4 PM)</v>
      </c>
      <c r="Q10900" s="3" t="n">
        <f aca="false">IF(L10900="No-show",1,0)</f>
        <v>0</v>
      </c>
      <c r="R10900" s="29" t="n">
        <f aca="false">IF(L10900="No-show",M10900,0)</f>
        <v>0</v>
      </c>
    </row>
    <row r="10901" customFormat="false" ht="15" hidden="false" customHeight="false" outlineLevel="0" collapsed="false">
      <c r="A10901" s="0" t="s">
        <v>12382</v>
      </c>
      <c r="B10901" s="28" t="n">
        <v>46254</v>
      </c>
      <c r="C10901" s="3" t="s">
        <v>35</v>
      </c>
      <c r="D10901" s="3" t="s">
        <v>298</v>
      </c>
      <c r="E10901" s="3" t="s">
        <v>12257</v>
      </c>
      <c r="F10901" s="3" t="s">
        <v>7</v>
      </c>
      <c r="G10901" s="3" t="s">
        <v>64</v>
      </c>
      <c r="H10901" s="3" t="s">
        <v>48</v>
      </c>
      <c r="I10901" s="3" t="s">
        <v>43</v>
      </c>
      <c r="J10901" s="0" t="n">
        <v>2</v>
      </c>
      <c r="K10901" s="3" t="s">
        <v>29</v>
      </c>
      <c r="L10901" s="3" t="s">
        <v>121</v>
      </c>
      <c r="M10901" s="29" t="n">
        <v>118</v>
      </c>
      <c r="N10901" s="30" t="n">
        <f aca="false">DATE(YEAR(B10901),MONTH(B10901),1)</f>
        <v>46235</v>
      </c>
      <c r="O10901" s="0" t="str">
        <f aca="false">IF(J10901&lt;=2,"0-2 days",IF(J10901&lt;=7,"3-7 days",IF(J10901&lt;=14,"8-14 days",IF(J10901&lt;=21,"15-21 days","22+ days"))))</f>
        <v>0-2 days</v>
      </c>
      <c r="P10901" s="0" t="str">
        <f aca="false">IF(VALUE(LEFT(D10901,2))&lt;10,"Early (7-10 AM)",IF(VALUE(LEFT(D10901,2))&lt;14,"Midday (10 AM-2 PM)",IF(VALUE(LEFT(D10901,2))&lt;16,"Afternoon (2-4 PM)","Late (4-6 PM)")))</f>
        <v>Afternoon (2-4 PM)</v>
      </c>
      <c r="Q10901" s="3" t="n">
        <f aca="false">IF(L10901="No-show",1,0)</f>
        <v>0</v>
      </c>
      <c r="R10901" s="29" t="n">
        <f aca="false">IF(L10901="No-show",M10901,0)</f>
        <v>0</v>
      </c>
    </row>
    <row r="10902" customFormat="false" ht="15" hidden="false" customHeight="false" outlineLevel="0" collapsed="false">
      <c r="A10902" s="0" t="s">
        <v>12383</v>
      </c>
      <c r="B10902" s="28" t="n">
        <v>46254</v>
      </c>
      <c r="C10902" s="3" t="s">
        <v>35</v>
      </c>
      <c r="D10902" s="3" t="s">
        <v>212</v>
      </c>
      <c r="E10902" s="3" t="s">
        <v>11423</v>
      </c>
      <c r="F10902" s="3" t="s">
        <v>4</v>
      </c>
      <c r="G10902" s="3" t="s">
        <v>64</v>
      </c>
      <c r="H10902" s="3" t="s">
        <v>60</v>
      </c>
      <c r="I10902" s="3" t="s">
        <v>43</v>
      </c>
      <c r="J10902" s="0" t="n">
        <v>1</v>
      </c>
      <c r="K10902" s="3" t="s">
        <v>29</v>
      </c>
      <c r="L10902" s="3" t="s">
        <v>121</v>
      </c>
      <c r="M10902" s="29" t="n">
        <v>135</v>
      </c>
      <c r="N10902" s="30" t="n">
        <f aca="false">DATE(YEAR(B10902),MONTH(B10902),1)</f>
        <v>46235</v>
      </c>
      <c r="O10902" s="0" t="str">
        <f aca="false">IF(J10902&lt;=2,"0-2 days",IF(J10902&lt;=7,"3-7 days",IF(J10902&lt;=14,"8-14 days",IF(J10902&lt;=21,"15-21 days","22+ days"))))</f>
        <v>0-2 days</v>
      </c>
      <c r="P10902" s="0" t="str">
        <f aca="false">IF(VALUE(LEFT(D10902,2))&lt;10,"Early (7-10 AM)",IF(VALUE(LEFT(D10902,2))&lt;14,"Midday (10 AM-2 PM)",IF(VALUE(LEFT(D10902,2))&lt;16,"Afternoon (2-4 PM)","Late (4-6 PM)")))</f>
        <v>Late (4-6 PM)</v>
      </c>
      <c r="Q10902" s="3" t="n">
        <f aca="false">IF(L10902="No-show",1,0)</f>
        <v>0</v>
      </c>
      <c r="R10902" s="29" t="n">
        <f aca="false">IF(L10902="No-show",M10902,0)</f>
        <v>0</v>
      </c>
    </row>
    <row r="10903" customFormat="false" ht="15" hidden="false" customHeight="false" outlineLevel="0" collapsed="false">
      <c r="A10903" s="0" t="s">
        <v>12384</v>
      </c>
      <c r="B10903" s="28" t="n">
        <v>46254</v>
      </c>
      <c r="C10903" s="3" t="s">
        <v>35</v>
      </c>
      <c r="D10903" s="3" t="s">
        <v>212</v>
      </c>
      <c r="E10903" s="3" t="s">
        <v>11915</v>
      </c>
      <c r="F10903" s="3" t="s">
        <v>8</v>
      </c>
      <c r="G10903" s="3" t="s">
        <v>64</v>
      </c>
      <c r="H10903" s="3" t="s">
        <v>56</v>
      </c>
      <c r="I10903" s="3" t="s">
        <v>43</v>
      </c>
      <c r="J10903" s="0" t="n">
        <v>3</v>
      </c>
      <c r="K10903" s="3" t="s">
        <v>29</v>
      </c>
      <c r="L10903" s="3" t="s">
        <v>284</v>
      </c>
      <c r="M10903" s="29" t="n">
        <v>115</v>
      </c>
      <c r="N10903" s="30" t="n">
        <f aca="false">DATE(YEAR(B10903),MONTH(B10903),1)</f>
        <v>46235</v>
      </c>
      <c r="O10903" s="0" t="str">
        <f aca="false">IF(J10903&lt;=2,"0-2 days",IF(J10903&lt;=7,"3-7 days",IF(J10903&lt;=14,"8-14 days",IF(J10903&lt;=21,"15-21 days","22+ days"))))</f>
        <v>3-7 days</v>
      </c>
      <c r="P10903" s="0" t="str">
        <f aca="false">IF(VALUE(LEFT(D10903,2))&lt;10,"Early (7-10 AM)",IF(VALUE(LEFT(D10903,2))&lt;14,"Midday (10 AM-2 PM)",IF(VALUE(LEFT(D10903,2))&lt;16,"Afternoon (2-4 PM)","Late (4-6 PM)")))</f>
        <v>Late (4-6 PM)</v>
      </c>
      <c r="Q10903" s="3" t="n">
        <f aca="false">IF(L10903="No-show",1,0)</f>
        <v>0</v>
      </c>
      <c r="R10903" s="29" t="n">
        <f aca="false">IF(L10903="No-show",M10903,0)</f>
        <v>0</v>
      </c>
    </row>
    <row r="10904" customFormat="false" ht="15" hidden="false" customHeight="false" outlineLevel="0" collapsed="false">
      <c r="A10904" s="0" t="s">
        <v>12385</v>
      </c>
      <c r="B10904" s="28" t="n">
        <v>46254</v>
      </c>
      <c r="C10904" s="3" t="s">
        <v>35</v>
      </c>
      <c r="D10904" s="3" t="s">
        <v>212</v>
      </c>
      <c r="E10904" s="3" t="s">
        <v>12386</v>
      </c>
      <c r="F10904" s="3" t="s">
        <v>8</v>
      </c>
      <c r="G10904" s="3" t="s">
        <v>63</v>
      </c>
      <c r="H10904" s="3" t="s">
        <v>58</v>
      </c>
      <c r="I10904" s="3" t="s">
        <v>52</v>
      </c>
      <c r="J10904" s="0" t="n">
        <v>12</v>
      </c>
      <c r="K10904" s="3" t="s">
        <v>32</v>
      </c>
      <c r="L10904" s="3" t="s">
        <v>121</v>
      </c>
      <c r="M10904" s="29" t="n">
        <v>168</v>
      </c>
      <c r="N10904" s="30" t="n">
        <f aca="false">DATE(YEAR(B10904),MONTH(B10904),1)</f>
        <v>46235</v>
      </c>
      <c r="O10904" s="0" t="str">
        <f aca="false">IF(J10904&lt;=2,"0-2 days",IF(J10904&lt;=7,"3-7 days",IF(J10904&lt;=14,"8-14 days",IF(J10904&lt;=21,"15-21 days","22+ days"))))</f>
        <v>8-14 days</v>
      </c>
      <c r="P10904" s="0" t="str">
        <f aca="false">IF(VALUE(LEFT(D10904,2))&lt;10,"Early (7-10 AM)",IF(VALUE(LEFT(D10904,2))&lt;14,"Midday (10 AM-2 PM)",IF(VALUE(LEFT(D10904,2))&lt;16,"Afternoon (2-4 PM)","Late (4-6 PM)")))</f>
        <v>Late (4-6 PM)</v>
      </c>
      <c r="Q10904" s="3" t="n">
        <f aca="false">IF(L10904="No-show",1,0)</f>
        <v>0</v>
      </c>
      <c r="R10904" s="29" t="n">
        <f aca="false">IF(L10904="No-show",M10904,0)</f>
        <v>0</v>
      </c>
    </row>
    <row r="10905" customFormat="false" ht="15" hidden="false" customHeight="false" outlineLevel="0" collapsed="false">
      <c r="A10905" s="0" t="s">
        <v>12387</v>
      </c>
      <c r="B10905" s="28" t="n">
        <v>46254</v>
      </c>
      <c r="C10905" s="3" t="s">
        <v>35</v>
      </c>
      <c r="D10905" s="3" t="s">
        <v>212</v>
      </c>
      <c r="E10905" s="3" t="s">
        <v>11338</v>
      </c>
      <c r="F10905" s="3" t="s">
        <v>4</v>
      </c>
      <c r="G10905" s="3" t="s">
        <v>64</v>
      </c>
      <c r="H10905" s="3" t="s">
        <v>54</v>
      </c>
      <c r="I10905" s="3" t="s">
        <v>49</v>
      </c>
      <c r="J10905" s="0" t="n">
        <v>6</v>
      </c>
      <c r="K10905" s="3" t="s">
        <v>29</v>
      </c>
      <c r="L10905" s="3" t="s">
        <v>217</v>
      </c>
      <c r="M10905" s="29" t="n">
        <v>120</v>
      </c>
      <c r="N10905" s="30" t="n">
        <f aca="false">DATE(YEAR(B10905),MONTH(B10905),1)</f>
        <v>46235</v>
      </c>
      <c r="O10905" s="0" t="str">
        <f aca="false">IF(J10905&lt;=2,"0-2 days",IF(J10905&lt;=7,"3-7 days",IF(J10905&lt;=14,"8-14 days",IF(J10905&lt;=21,"15-21 days","22+ days"))))</f>
        <v>3-7 days</v>
      </c>
      <c r="P10905" s="0" t="str">
        <f aca="false">IF(VALUE(LEFT(D10905,2))&lt;10,"Early (7-10 AM)",IF(VALUE(LEFT(D10905,2))&lt;14,"Midday (10 AM-2 PM)",IF(VALUE(LEFT(D10905,2))&lt;16,"Afternoon (2-4 PM)","Late (4-6 PM)")))</f>
        <v>Late (4-6 PM)</v>
      </c>
      <c r="Q10905" s="3" t="n">
        <f aca="false">IF(L10905="No-show",1,0)</f>
        <v>1</v>
      </c>
      <c r="R10905" s="29" t="n">
        <f aca="false">IF(L10905="No-show",M10905,0)</f>
        <v>120</v>
      </c>
    </row>
    <row r="10906" customFormat="false" ht="15" hidden="false" customHeight="false" outlineLevel="0" collapsed="false">
      <c r="A10906" s="0" t="s">
        <v>12388</v>
      </c>
      <c r="B10906" s="28" t="n">
        <v>46254</v>
      </c>
      <c r="C10906" s="3" t="s">
        <v>35</v>
      </c>
      <c r="D10906" s="3" t="s">
        <v>212</v>
      </c>
      <c r="E10906" s="3" t="s">
        <v>10838</v>
      </c>
      <c r="F10906" s="3" t="s">
        <v>7</v>
      </c>
      <c r="G10906" s="3" t="s">
        <v>64</v>
      </c>
      <c r="H10906" s="3" t="s">
        <v>45</v>
      </c>
      <c r="I10906" s="3" t="s">
        <v>43</v>
      </c>
      <c r="J10906" s="0" t="n">
        <v>9</v>
      </c>
      <c r="K10906" s="3" t="s">
        <v>29</v>
      </c>
      <c r="L10906" s="3" t="s">
        <v>129</v>
      </c>
      <c r="M10906" s="29" t="n">
        <v>95</v>
      </c>
      <c r="N10906" s="30" t="n">
        <f aca="false">DATE(YEAR(B10906),MONTH(B10906),1)</f>
        <v>46235</v>
      </c>
      <c r="O10906" s="0" t="str">
        <f aca="false">IF(J10906&lt;=2,"0-2 days",IF(J10906&lt;=7,"3-7 days",IF(J10906&lt;=14,"8-14 days",IF(J10906&lt;=21,"15-21 days","22+ days"))))</f>
        <v>8-14 days</v>
      </c>
      <c r="P10906" s="0" t="str">
        <f aca="false">IF(VALUE(LEFT(D10906,2))&lt;10,"Early (7-10 AM)",IF(VALUE(LEFT(D10906,2))&lt;14,"Midday (10 AM-2 PM)",IF(VALUE(LEFT(D10906,2))&lt;16,"Afternoon (2-4 PM)","Late (4-6 PM)")))</f>
        <v>Late (4-6 PM)</v>
      </c>
      <c r="Q10906" s="3" t="n">
        <f aca="false">IF(L10906="No-show",1,0)</f>
        <v>0</v>
      </c>
      <c r="R10906" s="29" t="n">
        <f aca="false">IF(L10906="No-show",M10906,0)</f>
        <v>0</v>
      </c>
    </row>
    <row r="10907" customFormat="false" ht="15" hidden="false" customHeight="false" outlineLevel="0" collapsed="false">
      <c r="A10907" s="0" t="s">
        <v>12389</v>
      </c>
      <c r="B10907" s="28" t="n">
        <v>46254</v>
      </c>
      <c r="C10907" s="3" t="s">
        <v>35</v>
      </c>
      <c r="D10907" s="3" t="s">
        <v>215</v>
      </c>
      <c r="E10907" s="3" t="s">
        <v>12262</v>
      </c>
      <c r="F10907" s="3" t="s">
        <v>7</v>
      </c>
      <c r="G10907" s="3" t="s">
        <v>64</v>
      </c>
      <c r="H10907" s="3" t="s">
        <v>48</v>
      </c>
      <c r="I10907" s="3" t="s">
        <v>55</v>
      </c>
      <c r="J10907" s="0" t="n">
        <v>3</v>
      </c>
      <c r="K10907" s="3" t="s">
        <v>29</v>
      </c>
      <c r="L10907" s="3" t="s">
        <v>121</v>
      </c>
      <c r="M10907" s="29" t="n">
        <v>118</v>
      </c>
      <c r="N10907" s="30" t="n">
        <f aca="false">DATE(YEAR(B10907),MONTH(B10907),1)</f>
        <v>46235</v>
      </c>
      <c r="O10907" s="0" t="str">
        <f aca="false">IF(J10907&lt;=2,"0-2 days",IF(J10907&lt;=7,"3-7 days",IF(J10907&lt;=14,"8-14 days",IF(J10907&lt;=21,"15-21 days","22+ days"))))</f>
        <v>3-7 days</v>
      </c>
      <c r="P10907" s="0" t="str">
        <f aca="false">IF(VALUE(LEFT(D10907,2))&lt;10,"Early (7-10 AM)",IF(VALUE(LEFT(D10907,2))&lt;14,"Midday (10 AM-2 PM)",IF(VALUE(LEFT(D10907,2))&lt;16,"Afternoon (2-4 PM)","Late (4-6 PM)")))</f>
        <v>Late (4-6 PM)</v>
      </c>
      <c r="Q10907" s="3" t="n">
        <f aca="false">IF(L10907="No-show",1,0)</f>
        <v>0</v>
      </c>
      <c r="R10907" s="29" t="n">
        <f aca="false">IF(L10907="No-show",M10907,0)</f>
        <v>0</v>
      </c>
    </row>
    <row r="10908" customFormat="false" ht="15" hidden="false" customHeight="false" outlineLevel="0" collapsed="false">
      <c r="A10908" s="0" t="s">
        <v>12390</v>
      </c>
      <c r="B10908" s="28" t="n">
        <v>46254</v>
      </c>
      <c r="C10908" s="3" t="s">
        <v>35</v>
      </c>
      <c r="D10908" s="3" t="s">
        <v>215</v>
      </c>
      <c r="E10908" s="3" t="s">
        <v>10954</v>
      </c>
      <c r="F10908" s="3" t="s">
        <v>4</v>
      </c>
      <c r="G10908" s="3" t="s">
        <v>66</v>
      </c>
      <c r="H10908" s="3" t="s">
        <v>45</v>
      </c>
      <c r="I10908" s="3" t="s">
        <v>52</v>
      </c>
      <c r="J10908" s="0" t="n">
        <v>3</v>
      </c>
      <c r="K10908" s="3" t="s">
        <v>29</v>
      </c>
      <c r="L10908" s="3" t="s">
        <v>129</v>
      </c>
      <c r="M10908" s="29" t="n">
        <v>95</v>
      </c>
      <c r="N10908" s="30" t="n">
        <f aca="false">DATE(YEAR(B10908),MONTH(B10908),1)</f>
        <v>46235</v>
      </c>
      <c r="O10908" s="0" t="str">
        <f aca="false">IF(J10908&lt;=2,"0-2 days",IF(J10908&lt;=7,"3-7 days",IF(J10908&lt;=14,"8-14 days",IF(J10908&lt;=21,"15-21 days","22+ days"))))</f>
        <v>3-7 days</v>
      </c>
      <c r="P10908" s="0" t="str">
        <f aca="false">IF(VALUE(LEFT(D10908,2))&lt;10,"Early (7-10 AM)",IF(VALUE(LEFT(D10908,2))&lt;14,"Midday (10 AM-2 PM)",IF(VALUE(LEFT(D10908,2))&lt;16,"Afternoon (2-4 PM)","Late (4-6 PM)")))</f>
        <v>Late (4-6 PM)</v>
      </c>
      <c r="Q10908" s="3" t="n">
        <f aca="false">IF(L10908="No-show",1,0)</f>
        <v>0</v>
      </c>
      <c r="R10908" s="29" t="n">
        <f aca="false">IF(L10908="No-show",M10908,0)</f>
        <v>0</v>
      </c>
    </row>
    <row r="10909" customFormat="false" ht="15" hidden="false" customHeight="false" outlineLevel="0" collapsed="false">
      <c r="A10909" s="0" t="s">
        <v>12391</v>
      </c>
      <c r="B10909" s="28" t="n">
        <v>46254</v>
      </c>
      <c r="C10909" s="3" t="s">
        <v>35</v>
      </c>
      <c r="D10909" s="3" t="s">
        <v>215</v>
      </c>
      <c r="E10909" s="3" t="s">
        <v>12107</v>
      </c>
      <c r="F10909" s="3" t="s">
        <v>8</v>
      </c>
      <c r="G10909" s="3" t="s">
        <v>64</v>
      </c>
      <c r="H10909" s="3" t="s">
        <v>54</v>
      </c>
      <c r="I10909" s="3" t="s">
        <v>49</v>
      </c>
      <c r="J10909" s="0" t="n">
        <v>4</v>
      </c>
      <c r="K10909" s="3" t="s">
        <v>29</v>
      </c>
      <c r="L10909" s="3" t="s">
        <v>121</v>
      </c>
      <c r="M10909" s="29" t="n">
        <v>120</v>
      </c>
      <c r="N10909" s="30" t="n">
        <f aca="false">DATE(YEAR(B10909),MONTH(B10909),1)</f>
        <v>46235</v>
      </c>
      <c r="O10909" s="0" t="str">
        <f aca="false">IF(J10909&lt;=2,"0-2 days",IF(J10909&lt;=7,"3-7 days",IF(J10909&lt;=14,"8-14 days",IF(J10909&lt;=21,"15-21 days","22+ days"))))</f>
        <v>3-7 days</v>
      </c>
      <c r="P10909" s="0" t="str">
        <f aca="false">IF(VALUE(LEFT(D10909,2))&lt;10,"Early (7-10 AM)",IF(VALUE(LEFT(D10909,2))&lt;14,"Midday (10 AM-2 PM)",IF(VALUE(LEFT(D10909,2))&lt;16,"Afternoon (2-4 PM)","Late (4-6 PM)")))</f>
        <v>Late (4-6 PM)</v>
      </c>
      <c r="Q10909" s="3" t="n">
        <f aca="false">IF(L10909="No-show",1,0)</f>
        <v>0</v>
      </c>
      <c r="R10909" s="29" t="n">
        <f aca="false">IF(L10909="No-show",M10909,0)</f>
        <v>0</v>
      </c>
    </row>
    <row r="10910" customFormat="false" ht="15" hidden="false" customHeight="false" outlineLevel="0" collapsed="false">
      <c r="A10910" s="0" t="s">
        <v>12392</v>
      </c>
      <c r="B10910" s="28" t="n">
        <v>46254</v>
      </c>
      <c r="C10910" s="3" t="s">
        <v>35</v>
      </c>
      <c r="D10910" s="3" t="s">
        <v>215</v>
      </c>
      <c r="E10910" s="3" t="s">
        <v>11716</v>
      </c>
      <c r="F10910" s="3" t="s">
        <v>7</v>
      </c>
      <c r="G10910" s="3" t="s">
        <v>64</v>
      </c>
      <c r="H10910" s="3" t="s">
        <v>48</v>
      </c>
      <c r="I10910" s="3" t="s">
        <v>49</v>
      </c>
      <c r="J10910" s="0" t="n">
        <v>1</v>
      </c>
      <c r="K10910" s="3" t="s">
        <v>29</v>
      </c>
      <c r="L10910" s="3" t="s">
        <v>121</v>
      </c>
      <c r="M10910" s="29" t="n">
        <v>118</v>
      </c>
      <c r="N10910" s="30" t="n">
        <f aca="false">DATE(YEAR(B10910),MONTH(B10910),1)</f>
        <v>46235</v>
      </c>
      <c r="O10910" s="0" t="str">
        <f aca="false">IF(J10910&lt;=2,"0-2 days",IF(J10910&lt;=7,"3-7 days",IF(J10910&lt;=14,"8-14 days",IF(J10910&lt;=21,"15-21 days","22+ days"))))</f>
        <v>0-2 days</v>
      </c>
      <c r="P10910" s="0" t="str">
        <f aca="false">IF(VALUE(LEFT(D10910,2))&lt;10,"Early (7-10 AM)",IF(VALUE(LEFT(D10910,2))&lt;14,"Midday (10 AM-2 PM)",IF(VALUE(LEFT(D10910,2))&lt;16,"Afternoon (2-4 PM)","Late (4-6 PM)")))</f>
        <v>Late (4-6 PM)</v>
      </c>
      <c r="Q10910" s="3" t="n">
        <f aca="false">IF(L10910="No-show",1,0)</f>
        <v>0</v>
      </c>
      <c r="R10910" s="29" t="n">
        <f aca="false">IF(L10910="No-show",M10910,0)</f>
        <v>0</v>
      </c>
    </row>
    <row r="10911" customFormat="false" ht="15" hidden="false" customHeight="false" outlineLevel="0" collapsed="false">
      <c r="A10911" s="0" t="s">
        <v>12393</v>
      </c>
      <c r="B10911" s="28" t="n">
        <v>46254</v>
      </c>
      <c r="C10911" s="3" t="s">
        <v>35</v>
      </c>
      <c r="D10911" s="3" t="s">
        <v>219</v>
      </c>
      <c r="E10911" s="3" t="s">
        <v>11377</v>
      </c>
      <c r="F10911" s="3" t="s">
        <v>8</v>
      </c>
      <c r="G10911" s="3" t="s">
        <v>64</v>
      </c>
      <c r="H10911" s="3" t="s">
        <v>60</v>
      </c>
      <c r="I10911" s="3" t="s">
        <v>46</v>
      </c>
      <c r="J10911" s="0" t="n">
        <v>4</v>
      </c>
      <c r="K10911" s="3" t="s">
        <v>29</v>
      </c>
      <c r="L10911" s="3" t="s">
        <v>121</v>
      </c>
      <c r="M10911" s="29" t="n">
        <v>135</v>
      </c>
      <c r="N10911" s="30" t="n">
        <f aca="false">DATE(YEAR(B10911),MONTH(B10911),1)</f>
        <v>46235</v>
      </c>
      <c r="O10911" s="0" t="str">
        <f aca="false">IF(J10911&lt;=2,"0-2 days",IF(J10911&lt;=7,"3-7 days",IF(J10911&lt;=14,"8-14 days",IF(J10911&lt;=21,"15-21 days","22+ days"))))</f>
        <v>3-7 days</v>
      </c>
      <c r="P10911" s="0" t="str">
        <f aca="false">IF(VALUE(LEFT(D10911,2))&lt;10,"Early (7-10 AM)",IF(VALUE(LEFT(D10911,2))&lt;14,"Midday (10 AM-2 PM)",IF(VALUE(LEFT(D10911,2))&lt;16,"Afternoon (2-4 PM)","Late (4-6 PM)")))</f>
        <v>Late (4-6 PM)</v>
      </c>
      <c r="Q10911" s="3" t="n">
        <f aca="false">IF(L10911="No-show",1,0)</f>
        <v>0</v>
      </c>
      <c r="R10911" s="29" t="n">
        <f aca="false">IF(L10911="No-show",M10911,0)</f>
        <v>0</v>
      </c>
    </row>
    <row r="10912" customFormat="false" ht="15" hidden="false" customHeight="false" outlineLevel="0" collapsed="false">
      <c r="A10912" s="0" t="s">
        <v>12394</v>
      </c>
      <c r="B10912" s="28" t="n">
        <v>46254</v>
      </c>
      <c r="C10912" s="3" t="s">
        <v>35</v>
      </c>
      <c r="D10912" s="3" t="s">
        <v>219</v>
      </c>
      <c r="E10912" s="3" t="s">
        <v>11988</v>
      </c>
      <c r="F10912" s="3" t="s">
        <v>8</v>
      </c>
      <c r="G10912" s="3" t="s">
        <v>64</v>
      </c>
      <c r="H10912" s="3" t="s">
        <v>54</v>
      </c>
      <c r="I10912" s="3" t="s">
        <v>43</v>
      </c>
      <c r="J10912" s="0" t="n">
        <v>7</v>
      </c>
      <c r="K10912" s="3" t="s">
        <v>29</v>
      </c>
      <c r="L10912" s="3" t="s">
        <v>121</v>
      </c>
      <c r="M10912" s="29" t="n">
        <v>120</v>
      </c>
      <c r="N10912" s="30" t="n">
        <f aca="false">DATE(YEAR(B10912),MONTH(B10912),1)</f>
        <v>46235</v>
      </c>
      <c r="O10912" s="0" t="str">
        <f aca="false">IF(J10912&lt;=2,"0-2 days",IF(J10912&lt;=7,"3-7 days",IF(J10912&lt;=14,"8-14 days",IF(J10912&lt;=21,"15-21 days","22+ days"))))</f>
        <v>3-7 days</v>
      </c>
      <c r="P10912" s="0" t="str">
        <f aca="false">IF(VALUE(LEFT(D10912,2))&lt;10,"Early (7-10 AM)",IF(VALUE(LEFT(D10912,2))&lt;14,"Midday (10 AM-2 PM)",IF(VALUE(LEFT(D10912,2))&lt;16,"Afternoon (2-4 PM)","Late (4-6 PM)")))</f>
        <v>Late (4-6 PM)</v>
      </c>
      <c r="Q10912" s="3" t="n">
        <f aca="false">IF(L10912="No-show",1,0)</f>
        <v>0</v>
      </c>
      <c r="R10912" s="29" t="n">
        <f aca="false">IF(L10912="No-show",M10912,0)</f>
        <v>0</v>
      </c>
    </row>
    <row r="10913" customFormat="false" ht="15" hidden="false" customHeight="false" outlineLevel="0" collapsed="false">
      <c r="A10913" s="0" t="s">
        <v>12395</v>
      </c>
      <c r="B10913" s="28" t="n">
        <v>46254</v>
      </c>
      <c r="C10913" s="3" t="s">
        <v>35</v>
      </c>
      <c r="D10913" s="3" t="s">
        <v>222</v>
      </c>
      <c r="E10913" s="3" t="s">
        <v>11507</v>
      </c>
      <c r="F10913" s="3" t="s">
        <v>3</v>
      </c>
      <c r="G10913" s="3" t="s">
        <v>64</v>
      </c>
      <c r="H10913" s="3" t="s">
        <v>58</v>
      </c>
      <c r="I10913" s="3" t="s">
        <v>43</v>
      </c>
      <c r="J10913" s="0" t="n">
        <v>8</v>
      </c>
      <c r="K10913" s="3" t="s">
        <v>29</v>
      </c>
      <c r="L10913" s="3" t="s">
        <v>121</v>
      </c>
      <c r="M10913" s="29" t="n">
        <v>105</v>
      </c>
      <c r="N10913" s="30" t="n">
        <f aca="false">DATE(YEAR(B10913),MONTH(B10913),1)</f>
        <v>46235</v>
      </c>
      <c r="O10913" s="0" t="str">
        <f aca="false">IF(J10913&lt;=2,"0-2 days",IF(J10913&lt;=7,"3-7 days",IF(J10913&lt;=14,"8-14 days",IF(J10913&lt;=21,"15-21 days","22+ days"))))</f>
        <v>8-14 days</v>
      </c>
      <c r="P10913" s="0" t="str">
        <f aca="false">IF(VALUE(LEFT(D10913,2))&lt;10,"Early (7-10 AM)",IF(VALUE(LEFT(D10913,2))&lt;14,"Midday (10 AM-2 PM)",IF(VALUE(LEFT(D10913,2))&lt;16,"Afternoon (2-4 PM)","Late (4-6 PM)")))</f>
        <v>Late (4-6 PM)</v>
      </c>
      <c r="Q10913" s="3" t="n">
        <f aca="false">IF(L10913="No-show",1,0)</f>
        <v>0</v>
      </c>
      <c r="R10913" s="29" t="n">
        <f aca="false">IF(L10913="No-show",M10913,0)</f>
        <v>0</v>
      </c>
    </row>
    <row r="10914" customFormat="false" ht="15" hidden="false" customHeight="false" outlineLevel="0" collapsed="false">
      <c r="A10914" s="0" t="s">
        <v>12396</v>
      </c>
      <c r="B10914" s="28" t="n">
        <v>46255</v>
      </c>
      <c r="C10914" s="3" t="s">
        <v>37</v>
      </c>
      <c r="D10914" s="3" t="s">
        <v>119</v>
      </c>
      <c r="E10914" s="3" t="s">
        <v>12397</v>
      </c>
      <c r="F10914" s="3" t="s">
        <v>7</v>
      </c>
      <c r="G10914" s="3" t="s">
        <v>63</v>
      </c>
      <c r="H10914" s="3" t="s">
        <v>58</v>
      </c>
      <c r="I10914" s="3" t="s">
        <v>43</v>
      </c>
      <c r="J10914" s="0" t="n">
        <v>17</v>
      </c>
      <c r="K10914" s="3" t="s">
        <v>29</v>
      </c>
      <c r="L10914" s="3" t="s">
        <v>121</v>
      </c>
      <c r="M10914" s="29" t="n">
        <v>168</v>
      </c>
      <c r="N10914" s="30" t="n">
        <f aca="false">DATE(YEAR(B10914),MONTH(B10914),1)</f>
        <v>46235</v>
      </c>
      <c r="O10914" s="0" t="str">
        <f aca="false">IF(J10914&lt;=2,"0-2 days",IF(J10914&lt;=7,"3-7 days",IF(J10914&lt;=14,"8-14 days",IF(J10914&lt;=21,"15-21 days","22+ days"))))</f>
        <v>15-21 days</v>
      </c>
      <c r="P10914" s="0" t="str">
        <f aca="false">IF(VALUE(LEFT(D10914,2))&lt;10,"Early (7-10 AM)",IF(VALUE(LEFT(D10914,2))&lt;14,"Midday (10 AM-2 PM)",IF(VALUE(LEFT(D10914,2))&lt;16,"Afternoon (2-4 PM)","Late (4-6 PM)")))</f>
        <v>Early (7-10 AM)</v>
      </c>
      <c r="Q10914" s="3" t="n">
        <f aca="false">IF(L10914="No-show",1,0)</f>
        <v>0</v>
      </c>
      <c r="R10914" s="29" t="n">
        <f aca="false">IF(L10914="No-show",M10914,0)</f>
        <v>0</v>
      </c>
    </row>
    <row r="10915" customFormat="false" ht="15" hidden="false" customHeight="false" outlineLevel="0" collapsed="false">
      <c r="A10915" s="0" t="s">
        <v>12398</v>
      </c>
      <c r="B10915" s="28" t="n">
        <v>46255</v>
      </c>
      <c r="C10915" s="3" t="s">
        <v>37</v>
      </c>
      <c r="D10915" s="3" t="s">
        <v>119</v>
      </c>
      <c r="E10915" s="3" t="s">
        <v>12352</v>
      </c>
      <c r="F10915" s="3" t="s">
        <v>8</v>
      </c>
      <c r="G10915" s="3" t="s">
        <v>64</v>
      </c>
      <c r="H10915" s="3" t="s">
        <v>45</v>
      </c>
      <c r="I10915" s="3" t="s">
        <v>52</v>
      </c>
      <c r="J10915" s="0" t="n">
        <v>6</v>
      </c>
      <c r="K10915" s="3" t="s">
        <v>29</v>
      </c>
      <c r="L10915" s="3" t="s">
        <v>121</v>
      </c>
      <c r="M10915" s="29" t="n">
        <v>95</v>
      </c>
      <c r="N10915" s="30" t="n">
        <f aca="false">DATE(YEAR(B10915),MONTH(B10915),1)</f>
        <v>46235</v>
      </c>
      <c r="O10915" s="0" t="str">
        <f aca="false">IF(J10915&lt;=2,"0-2 days",IF(J10915&lt;=7,"3-7 days",IF(J10915&lt;=14,"8-14 days",IF(J10915&lt;=21,"15-21 days","22+ days"))))</f>
        <v>3-7 days</v>
      </c>
      <c r="P10915" s="0" t="str">
        <f aca="false">IF(VALUE(LEFT(D10915,2))&lt;10,"Early (7-10 AM)",IF(VALUE(LEFT(D10915,2))&lt;14,"Midday (10 AM-2 PM)",IF(VALUE(LEFT(D10915,2))&lt;16,"Afternoon (2-4 PM)","Late (4-6 PM)")))</f>
        <v>Early (7-10 AM)</v>
      </c>
      <c r="Q10915" s="3" t="n">
        <f aca="false">IF(L10915="No-show",1,0)</f>
        <v>0</v>
      </c>
      <c r="R10915" s="29" t="n">
        <f aca="false">IF(L10915="No-show",M10915,0)</f>
        <v>0</v>
      </c>
    </row>
    <row r="10916" customFormat="false" ht="15" hidden="false" customHeight="false" outlineLevel="0" collapsed="false">
      <c r="A10916" s="0" t="s">
        <v>12399</v>
      </c>
      <c r="B10916" s="28" t="n">
        <v>46255</v>
      </c>
      <c r="C10916" s="3" t="s">
        <v>37</v>
      </c>
      <c r="D10916" s="3" t="s">
        <v>119</v>
      </c>
      <c r="E10916" s="3" t="s">
        <v>11957</v>
      </c>
      <c r="F10916" s="3" t="s">
        <v>8</v>
      </c>
      <c r="G10916" s="3" t="s">
        <v>64</v>
      </c>
      <c r="H10916" s="3" t="s">
        <v>42</v>
      </c>
      <c r="I10916" s="3" t="s">
        <v>43</v>
      </c>
      <c r="J10916" s="0" t="n">
        <v>15</v>
      </c>
      <c r="K10916" s="3" t="s">
        <v>32</v>
      </c>
      <c r="L10916" s="3" t="s">
        <v>121</v>
      </c>
      <c r="M10916" s="29" t="n">
        <v>72</v>
      </c>
      <c r="N10916" s="30" t="n">
        <f aca="false">DATE(YEAR(B10916),MONTH(B10916),1)</f>
        <v>46235</v>
      </c>
      <c r="O10916" s="0" t="str">
        <f aca="false">IF(J10916&lt;=2,"0-2 days",IF(J10916&lt;=7,"3-7 days",IF(J10916&lt;=14,"8-14 days",IF(J10916&lt;=21,"15-21 days","22+ days"))))</f>
        <v>15-21 days</v>
      </c>
      <c r="P10916" s="0" t="str">
        <f aca="false">IF(VALUE(LEFT(D10916,2))&lt;10,"Early (7-10 AM)",IF(VALUE(LEFT(D10916,2))&lt;14,"Midday (10 AM-2 PM)",IF(VALUE(LEFT(D10916,2))&lt;16,"Afternoon (2-4 PM)","Late (4-6 PM)")))</f>
        <v>Early (7-10 AM)</v>
      </c>
      <c r="Q10916" s="3" t="n">
        <f aca="false">IF(L10916="No-show",1,0)</f>
        <v>0</v>
      </c>
      <c r="R10916" s="29" t="n">
        <f aca="false">IF(L10916="No-show",M10916,0)</f>
        <v>0</v>
      </c>
    </row>
    <row r="10917" customFormat="false" ht="15" hidden="false" customHeight="false" outlineLevel="0" collapsed="false">
      <c r="A10917" s="0" t="s">
        <v>12400</v>
      </c>
      <c r="B10917" s="28" t="n">
        <v>46255</v>
      </c>
      <c r="C10917" s="3" t="s">
        <v>37</v>
      </c>
      <c r="D10917" s="3" t="s">
        <v>125</v>
      </c>
      <c r="E10917" s="3" t="s">
        <v>12401</v>
      </c>
      <c r="F10917" s="3" t="s">
        <v>7</v>
      </c>
      <c r="G10917" s="3" t="s">
        <v>63</v>
      </c>
      <c r="H10917" s="3" t="s">
        <v>58</v>
      </c>
      <c r="I10917" s="3" t="s">
        <v>52</v>
      </c>
      <c r="J10917" s="0" t="n">
        <v>9</v>
      </c>
      <c r="K10917" s="3" t="s">
        <v>29</v>
      </c>
      <c r="L10917" s="3" t="s">
        <v>121</v>
      </c>
      <c r="M10917" s="29" t="n">
        <v>168</v>
      </c>
      <c r="N10917" s="30" t="n">
        <f aca="false">DATE(YEAR(B10917),MONTH(B10917),1)</f>
        <v>46235</v>
      </c>
      <c r="O10917" s="0" t="str">
        <f aca="false">IF(J10917&lt;=2,"0-2 days",IF(J10917&lt;=7,"3-7 days",IF(J10917&lt;=14,"8-14 days",IF(J10917&lt;=21,"15-21 days","22+ days"))))</f>
        <v>8-14 days</v>
      </c>
      <c r="P10917" s="0" t="str">
        <f aca="false">IF(VALUE(LEFT(D10917,2))&lt;10,"Early (7-10 AM)",IF(VALUE(LEFT(D10917,2))&lt;14,"Midday (10 AM-2 PM)",IF(VALUE(LEFT(D10917,2))&lt;16,"Afternoon (2-4 PM)","Late (4-6 PM)")))</f>
        <v>Early (7-10 AM)</v>
      </c>
      <c r="Q10917" s="3" t="n">
        <f aca="false">IF(L10917="No-show",1,0)</f>
        <v>0</v>
      </c>
      <c r="R10917" s="29" t="n">
        <f aca="false">IF(L10917="No-show",M10917,0)</f>
        <v>0</v>
      </c>
    </row>
    <row r="10918" customFormat="false" ht="15" hidden="false" customHeight="false" outlineLevel="0" collapsed="false">
      <c r="A10918" s="0" t="s">
        <v>12402</v>
      </c>
      <c r="B10918" s="28" t="n">
        <v>46255</v>
      </c>
      <c r="C10918" s="3" t="s">
        <v>37</v>
      </c>
      <c r="D10918" s="3" t="s">
        <v>135</v>
      </c>
      <c r="E10918" s="3" t="s">
        <v>10607</v>
      </c>
      <c r="F10918" s="3" t="s">
        <v>8</v>
      </c>
      <c r="G10918" s="3" t="s">
        <v>64</v>
      </c>
      <c r="H10918" s="3" t="s">
        <v>42</v>
      </c>
      <c r="I10918" s="3" t="s">
        <v>57</v>
      </c>
      <c r="J10918" s="0" t="n">
        <v>6</v>
      </c>
      <c r="K10918" s="3" t="s">
        <v>29</v>
      </c>
      <c r="L10918" s="3" t="s">
        <v>217</v>
      </c>
      <c r="M10918" s="29" t="n">
        <v>72</v>
      </c>
      <c r="N10918" s="30" t="n">
        <f aca="false">DATE(YEAR(B10918),MONTH(B10918),1)</f>
        <v>46235</v>
      </c>
      <c r="O10918" s="0" t="str">
        <f aca="false">IF(J10918&lt;=2,"0-2 days",IF(J10918&lt;=7,"3-7 days",IF(J10918&lt;=14,"8-14 days",IF(J10918&lt;=21,"15-21 days","22+ days"))))</f>
        <v>3-7 days</v>
      </c>
      <c r="P10918" s="0" t="str">
        <f aca="false">IF(VALUE(LEFT(D10918,2))&lt;10,"Early (7-10 AM)",IF(VALUE(LEFT(D10918,2))&lt;14,"Midday (10 AM-2 PM)",IF(VALUE(LEFT(D10918,2))&lt;16,"Afternoon (2-4 PM)","Late (4-6 PM)")))</f>
        <v>Early (7-10 AM)</v>
      </c>
      <c r="Q10918" s="3" t="n">
        <f aca="false">IF(L10918="No-show",1,0)</f>
        <v>1</v>
      </c>
      <c r="R10918" s="29" t="n">
        <f aca="false">IF(L10918="No-show",M10918,0)</f>
        <v>72</v>
      </c>
    </row>
    <row r="10919" customFormat="false" ht="15" hidden="false" customHeight="false" outlineLevel="0" collapsed="false">
      <c r="A10919" s="0" t="s">
        <v>12403</v>
      </c>
      <c r="B10919" s="28" t="n">
        <v>46255</v>
      </c>
      <c r="C10919" s="3" t="s">
        <v>37</v>
      </c>
      <c r="D10919" s="3" t="s">
        <v>135</v>
      </c>
      <c r="E10919" s="3" t="s">
        <v>11757</v>
      </c>
      <c r="F10919" s="3" t="s">
        <v>8</v>
      </c>
      <c r="G10919" s="3" t="s">
        <v>64</v>
      </c>
      <c r="H10919" s="3" t="s">
        <v>51</v>
      </c>
      <c r="I10919" s="3" t="s">
        <v>46</v>
      </c>
      <c r="J10919" s="0" t="n">
        <v>11</v>
      </c>
      <c r="K10919" s="3" t="s">
        <v>29</v>
      </c>
      <c r="L10919" s="3" t="s">
        <v>121</v>
      </c>
      <c r="M10919" s="29" t="n">
        <v>116</v>
      </c>
      <c r="N10919" s="30" t="n">
        <f aca="false">DATE(YEAR(B10919),MONTH(B10919),1)</f>
        <v>46235</v>
      </c>
      <c r="O10919" s="0" t="str">
        <f aca="false">IF(J10919&lt;=2,"0-2 days",IF(J10919&lt;=7,"3-7 days",IF(J10919&lt;=14,"8-14 days",IF(J10919&lt;=21,"15-21 days","22+ days"))))</f>
        <v>8-14 days</v>
      </c>
      <c r="P10919" s="0" t="str">
        <f aca="false">IF(VALUE(LEFT(D10919,2))&lt;10,"Early (7-10 AM)",IF(VALUE(LEFT(D10919,2))&lt;14,"Midday (10 AM-2 PM)",IF(VALUE(LEFT(D10919,2))&lt;16,"Afternoon (2-4 PM)","Late (4-6 PM)")))</f>
        <v>Early (7-10 AM)</v>
      </c>
      <c r="Q10919" s="3" t="n">
        <f aca="false">IF(L10919="No-show",1,0)</f>
        <v>0</v>
      </c>
      <c r="R10919" s="29" t="n">
        <f aca="false">IF(L10919="No-show",M10919,0)</f>
        <v>0</v>
      </c>
    </row>
    <row r="10920" customFormat="false" ht="15" hidden="false" customHeight="false" outlineLevel="0" collapsed="false">
      <c r="A10920" s="0" t="s">
        <v>12404</v>
      </c>
      <c r="B10920" s="28" t="n">
        <v>46255</v>
      </c>
      <c r="C10920" s="3" t="s">
        <v>37</v>
      </c>
      <c r="D10920" s="3" t="s">
        <v>135</v>
      </c>
      <c r="E10920" s="3" t="s">
        <v>12340</v>
      </c>
      <c r="F10920" s="3" t="s">
        <v>3</v>
      </c>
      <c r="G10920" s="3" t="s">
        <v>64</v>
      </c>
      <c r="H10920" s="3" t="s">
        <v>56</v>
      </c>
      <c r="I10920" s="3" t="s">
        <v>43</v>
      </c>
      <c r="J10920" s="0" t="n">
        <v>3</v>
      </c>
      <c r="K10920" s="3" t="s">
        <v>29</v>
      </c>
      <c r="L10920" s="3" t="s">
        <v>121</v>
      </c>
      <c r="M10920" s="29" t="n">
        <v>115</v>
      </c>
      <c r="N10920" s="30" t="n">
        <f aca="false">DATE(YEAR(B10920),MONTH(B10920),1)</f>
        <v>46235</v>
      </c>
      <c r="O10920" s="0" t="str">
        <f aca="false">IF(J10920&lt;=2,"0-2 days",IF(J10920&lt;=7,"3-7 days",IF(J10920&lt;=14,"8-14 days",IF(J10920&lt;=21,"15-21 days","22+ days"))))</f>
        <v>3-7 days</v>
      </c>
      <c r="P10920" s="0" t="str">
        <f aca="false">IF(VALUE(LEFT(D10920,2))&lt;10,"Early (7-10 AM)",IF(VALUE(LEFT(D10920,2))&lt;14,"Midday (10 AM-2 PM)",IF(VALUE(LEFT(D10920,2))&lt;16,"Afternoon (2-4 PM)","Late (4-6 PM)")))</f>
        <v>Early (7-10 AM)</v>
      </c>
      <c r="Q10920" s="3" t="n">
        <f aca="false">IF(L10920="No-show",1,0)</f>
        <v>0</v>
      </c>
      <c r="R10920" s="29" t="n">
        <f aca="false">IF(L10920="No-show",M10920,0)</f>
        <v>0</v>
      </c>
    </row>
    <row r="10921" customFormat="false" ht="15" hidden="false" customHeight="false" outlineLevel="0" collapsed="false">
      <c r="A10921" s="0" t="s">
        <v>12405</v>
      </c>
      <c r="B10921" s="28" t="n">
        <v>46255</v>
      </c>
      <c r="C10921" s="3" t="s">
        <v>37</v>
      </c>
      <c r="D10921" s="3" t="s">
        <v>135</v>
      </c>
      <c r="E10921" s="3" t="s">
        <v>11587</v>
      </c>
      <c r="F10921" s="3" t="s">
        <v>8</v>
      </c>
      <c r="G10921" s="3" t="s">
        <v>64</v>
      </c>
      <c r="H10921" s="3" t="s">
        <v>58</v>
      </c>
      <c r="I10921" s="3" t="s">
        <v>57</v>
      </c>
      <c r="J10921" s="0" t="n">
        <v>14</v>
      </c>
      <c r="K10921" s="3" t="s">
        <v>29</v>
      </c>
      <c r="L10921" s="3" t="s">
        <v>121</v>
      </c>
      <c r="M10921" s="29" t="n">
        <v>105</v>
      </c>
      <c r="N10921" s="30" t="n">
        <f aca="false">DATE(YEAR(B10921),MONTH(B10921),1)</f>
        <v>46235</v>
      </c>
      <c r="O10921" s="0" t="str">
        <f aca="false">IF(J10921&lt;=2,"0-2 days",IF(J10921&lt;=7,"3-7 days",IF(J10921&lt;=14,"8-14 days",IF(J10921&lt;=21,"15-21 days","22+ days"))))</f>
        <v>8-14 days</v>
      </c>
      <c r="P10921" s="0" t="str">
        <f aca="false">IF(VALUE(LEFT(D10921,2))&lt;10,"Early (7-10 AM)",IF(VALUE(LEFT(D10921,2))&lt;14,"Midday (10 AM-2 PM)",IF(VALUE(LEFT(D10921,2))&lt;16,"Afternoon (2-4 PM)","Late (4-6 PM)")))</f>
        <v>Early (7-10 AM)</v>
      </c>
      <c r="Q10921" s="3" t="n">
        <f aca="false">IF(L10921="No-show",1,0)</f>
        <v>0</v>
      </c>
      <c r="R10921" s="29" t="n">
        <f aca="false">IF(L10921="No-show",M10921,0)</f>
        <v>0</v>
      </c>
    </row>
    <row r="10922" customFormat="false" ht="15" hidden="false" customHeight="false" outlineLevel="0" collapsed="false">
      <c r="A10922" s="0" t="s">
        <v>12406</v>
      </c>
      <c r="B10922" s="28" t="n">
        <v>46255</v>
      </c>
      <c r="C10922" s="3" t="s">
        <v>37</v>
      </c>
      <c r="D10922" s="3" t="s">
        <v>135</v>
      </c>
      <c r="E10922" s="3" t="s">
        <v>11935</v>
      </c>
      <c r="F10922" s="3" t="s">
        <v>7</v>
      </c>
      <c r="G10922" s="3" t="s">
        <v>64</v>
      </c>
      <c r="H10922" s="3" t="s">
        <v>56</v>
      </c>
      <c r="I10922" s="3" t="s">
        <v>52</v>
      </c>
      <c r="J10922" s="0" t="n">
        <v>6</v>
      </c>
      <c r="K10922" s="3" t="s">
        <v>29</v>
      </c>
      <c r="L10922" s="3" t="s">
        <v>121</v>
      </c>
      <c r="M10922" s="29" t="n">
        <v>115</v>
      </c>
      <c r="N10922" s="30" t="n">
        <f aca="false">DATE(YEAR(B10922),MONTH(B10922),1)</f>
        <v>46235</v>
      </c>
      <c r="O10922" s="0" t="str">
        <f aca="false">IF(J10922&lt;=2,"0-2 days",IF(J10922&lt;=7,"3-7 days",IF(J10922&lt;=14,"8-14 days",IF(J10922&lt;=21,"15-21 days","22+ days"))))</f>
        <v>3-7 days</v>
      </c>
      <c r="P10922" s="0" t="str">
        <f aca="false">IF(VALUE(LEFT(D10922,2))&lt;10,"Early (7-10 AM)",IF(VALUE(LEFT(D10922,2))&lt;14,"Midday (10 AM-2 PM)",IF(VALUE(LEFT(D10922,2))&lt;16,"Afternoon (2-4 PM)","Late (4-6 PM)")))</f>
        <v>Early (7-10 AM)</v>
      </c>
      <c r="Q10922" s="3" t="n">
        <f aca="false">IF(L10922="No-show",1,0)</f>
        <v>0</v>
      </c>
      <c r="R10922" s="29" t="n">
        <f aca="false">IF(L10922="No-show",M10922,0)</f>
        <v>0</v>
      </c>
    </row>
    <row r="10923" customFormat="false" ht="15" hidden="false" customHeight="false" outlineLevel="0" collapsed="false">
      <c r="A10923" s="0" t="s">
        <v>12407</v>
      </c>
      <c r="B10923" s="28" t="n">
        <v>46255</v>
      </c>
      <c r="C10923" s="3" t="s">
        <v>37</v>
      </c>
      <c r="D10923" s="3" t="s">
        <v>235</v>
      </c>
      <c r="E10923" s="3" t="s">
        <v>11945</v>
      </c>
      <c r="F10923" s="3" t="s">
        <v>7</v>
      </c>
      <c r="G10923" s="3" t="s">
        <v>64</v>
      </c>
      <c r="H10923" s="3" t="s">
        <v>54</v>
      </c>
      <c r="I10923" s="3" t="s">
        <v>43</v>
      </c>
      <c r="J10923" s="0" t="n">
        <v>6</v>
      </c>
      <c r="K10923" s="3" t="s">
        <v>29</v>
      </c>
      <c r="L10923" s="3" t="s">
        <v>121</v>
      </c>
      <c r="M10923" s="29" t="n">
        <v>120</v>
      </c>
      <c r="N10923" s="30" t="n">
        <f aca="false">DATE(YEAR(B10923),MONTH(B10923),1)</f>
        <v>46235</v>
      </c>
      <c r="O10923" s="0" t="str">
        <f aca="false">IF(J10923&lt;=2,"0-2 days",IF(J10923&lt;=7,"3-7 days",IF(J10923&lt;=14,"8-14 days",IF(J10923&lt;=21,"15-21 days","22+ days"))))</f>
        <v>3-7 days</v>
      </c>
      <c r="P10923" s="0" t="str">
        <f aca="false">IF(VALUE(LEFT(D10923,2))&lt;10,"Early (7-10 AM)",IF(VALUE(LEFT(D10923,2))&lt;14,"Midday (10 AM-2 PM)",IF(VALUE(LEFT(D10923,2))&lt;16,"Afternoon (2-4 PM)","Late (4-6 PM)")))</f>
        <v>Early (7-10 AM)</v>
      </c>
      <c r="Q10923" s="3" t="n">
        <f aca="false">IF(L10923="No-show",1,0)</f>
        <v>0</v>
      </c>
      <c r="R10923" s="29" t="n">
        <f aca="false">IF(L10923="No-show",M10923,0)</f>
        <v>0</v>
      </c>
    </row>
    <row r="10924" customFormat="false" ht="15" hidden="false" customHeight="false" outlineLevel="0" collapsed="false">
      <c r="A10924" s="0" t="s">
        <v>12408</v>
      </c>
      <c r="B10924" s="28" t="n">
        <v>46255</v>
      </c>
      <c r="C10924" s="3" t="s">
        <v>37</v>
      </c>
      <c r="D10924" s="3" t="s">
        <v>142</v>
      </c>
      <c r="E10924" s="3" t="s">
        <v>11153</v>
      </c>
      <c r="F10924" s="3" t="s">
        <v>4</v>
      </c>
      <c r="G10924" s="3" t="s">
        <v>65</v>
      </c>
      <c r="H10924" s="3" t="s">
        <v>54</v>
      </c>
      <c r="I10924" s="3" t="s">
        <v>49</v>
      </c>
      <c r="J10924" s="0" t="n">
        <v>18</v>
      </c>
      <c r="K10924" s="3" t="s">
        <v>29</v>
      </c>
      <c r="L10924" s="3" t="s">
        <v>121</v>
      </c>
      <c r="M10924" s="29" t="n">
        <v>192</v>
      </c>
      <c r="N10924" s="30" t="n">
        <f aca="false">DATE(YEAR(B10924),MONTH(B10924),1)</f>
        <v>46235</v>
      </c>
      <c r="O10924" s="0" t="str">
        <f aca="false">IF(J10924&lt;=2,"0-2 days",IF(J10924&lt;=7,"3-7 days",IF(J10924&lt;=14,"8-14 days",IF(J10924&lt;=21,"15-21 days","22+ days"))))</f>
        <v>15-21 days</v>
      </c>
      <c r="P10924" s="0" t="str">
        <f aca="false">IF(VALUE(LEFT(D10924,2))&lt;10,"Early (7-10 AM)",IF(VALUE(LEFT(D10924,2))&lt;14,"Midday (10 AM-2 PM)",IF(VALUE(LEFT(D10924,2))&lt;16,"Afternoon (2-4 PM)","Late (4-6 PM)")))</f>
        <v>Early (7-10 AM)</v>
      </c>
      <c r="Q10924" s="3" t="n">
        <f aca="false">IF(L10924="No-show",1,0)</f>
        <v>0</v>
      </c>
      <c r="R10924" s="29" t="n">
        <f aca="false">IF(L10924="No-show",M10924,0)</f>
        <v>0</v>
      </c>
    </row>
    <row r="10925" customFormat="false" ht="15" hidden="false" customHeight="false" outlineLevel="0" collapsed="false">
      <c r="A10925" s="0" t="s">
        <v>12409</v>
      </c>
      <c r="B10925" s="28" t="n">
        <v>46255</v>
      </c>
      <c r="C10925" s="3" t="s">
        <v>37</v>
      </c>
      <c r="D10925" s="3" t="s">
        <v>142</v>
      </c>
      <c r="E10925" s="3" t="s">
        <v>11180</v>
      </c>
      <c r="F10925" s="3" t="s">
        <v>3</v>
      </c>
      <c r="G10925" s="3" t="s">
        <v>64</v>
      </c>
      <c r="H10925" s="3" t="s">
        <v>58</v>
      </c>
      <c r="I10925" s="3" t="s">
        <v>43</v>
      </c>
      <c r="J10925" s="0" t="n">
        <v>8</v>
      </c>
      <c r="K10925" s="3" t="s">
        <v>29</v>
      </c>
      <c r="L10925" s="3" t="s">
        <v>121</v>
      </c>
      <c r="M10925" s="29" t="n">
        <v>105</v>
      </c>
      <c r="N10925" s="30" t="n">
        <f aca="false">DATE(YEAR(B10925),MONTH(B10925),1)</f>
        <v>46235</v>
      </c>
      <c r="O10925" s="0" t="str">
        <f aca="false">IF(J10925&lt;=2,"0-2 days",IF(J10925&lt;=7,"3-7 days",IF(J10925&lt;=14,"8-14 days",IF(J10925&lt;=21,"15-21 days","22+ days"))))</f>
        <v>8-14 days</v>
      </c>
      <c r="P10925" s="0" t="str">
        <f aca="false">IF(VALUE(LEFT(D10925,2))&lt;10,"Early (7-10 AM)",IF(VALUE(LEFT(D10925,2))&lt;14,"Midday (10 AM-2 PM)",IF(VALUE(LEFT(D10925,2))&lt;16,"Afternoon (2-4 PM)","Late (4-6 PM)")))</f>
        <v>Early (7-10 AM)</v>
      </c>
      <c r="Q10925" s="3" t="n">
        <f aca="false">IF(L10925="No-show",1,0)</f>
        <v>0</v>
      </c>
      <c r="R10925" s="29" t="n">
        <f aca="false">IF(L10925="No-show",M10925,0)</f>
        <v>0</v>
      </c>
    </row>
    <row r="10926" customFormat="false" ht="15" hidden="false" customHeight="false" outlineLevel="0" collapsed="false">
      <c r="A10926" s="0" t="s">
        <v>12410</v>
      </c>
      <c r="B10926" s="28" t="n">
        <v>46255</v>
      </c>
      <c r="C10926" s="3" t="s">
        <v>37</v>
      </c>
      <c r="D10926" s="3" t="s">
        <v>142</v>
      </c>
      <c r="E10926" s="3" t="s">
        <v>11471</v>
      </c>
      <c r="F10926" s="3" t="s">
        <v>4</v>
      </c>
      <c r="G10926" s="3" t="s">
        <v>66</v>
      </c>
      <c r="H10926" s="3" t="s">
        <v>54</v>
      </c>
      <c r="I10926" s="3" t="s">
        <v>52</v>
      </c>
      <c r="J10926" s="0" t="n">
        <v>4</v>
      </c>
      <c r="K10926" s="3" t="s">
        <v>29</v>
      </c>
      <c r="L10926" s="3" t="s">
        <v>121</v>
      </c>
      <c r="M10926" s="29" t="n">
        <v>120</v>
      </c>
      <c r="N10926" s="30" t="n">
        <f aca="false">DATE(YEAR(B10926),MONTH(B10926),1)</f>
        <v>46235</v>
      </c>
      <c r="O10926" s="0" t="str">
        <f aca="false">IF(J10926&lt;=2,"0-2 days",IF(J10926&lt;=7,"3-7 days",IF(J10926&lt;=14,"8-14 days",IF(J10926&lt;=21,"15-21 days","22+ days"))))</f>
        <v>3-7 days</v>
      </c>
      <c r="P10926" s="0" t="str">
        <f aca="false">IF(VALUE(LEFT(D10926,2))&lt;10,"Early (7-10 AM)",IF(VALUE(LEFT(D10926,2))&lt;14,"Midday (10 AM-2 PM)",IF(VALUE(LEFT(D10926,2))&lt;16,"Afternoon (2-4 PM)","Late (4-6 PM)")))</f>
        <v>Early (7-10 AM)</v>
      </c>
      <c r="Q10926" s="3" t="n">
        <f aca="false">IF(L10926="No-show",1,0)</f>
        <v>0</v>
      </c>
      <c r="R10926" s="29" t="n">
        <f aca="false">IF(L10926="No-show",M10926,0)</f>
        <v>0</v>
      </c>
    </row>
    <row r="10927" customFormat="false" ht="15" hidden="false" customHeight="false" outlineLevel="0" collapsed="false">
      <c r="A10927" s="0" t="s">
        <v>12411</v>
      </c>
      <c r="B10927" s="28" t="n">
        <v>46255</v>
      </c>
      <c r="C10927" s="3" t="s">
        <v>37</v>
      </c>
      <c r="D10927" s="3" t="s">
        <v>142</v>
      </c>
      <c r="E10927" s="3" t="s">
        <v>11651</v>
      </c>
      <c r="F10927" s="3" t="s">
        <v>4</v>
      </c>
      <c r="G10927" s="3" t="s">
        <v>65</v>
      </c>
      <c r="H10927" s="3" t="s">
        <v>54</v>
      </c>
      <c r="I10927" s="3" t="s">
        <v>43</v>
      </c>
      <c r="J10927" s="0" t="n">
        <v>2</v>
      </c>
      <c r="K10927" s="3" t="s">
        <v>29</v>
      </c>
      <c r="L10927" s="3" t="s">
        <v>217</v>
      </c>
      <c r="M10927" s="29" t="n">
        <v>192</v>
      </c>
      <c r="N10927" s="30" t="n">
        <f aca="false">DATE(YEAR(B10927),MONTH(B10927),1)</f>
        <v>46235</v>
      </c>
      <c r="O10927" s="0" t="str">
        <f aca="false">IF(J10927&lt;=2,"0-2 days",IF(J10927&lt;=7,"3-7 days",IF(J10927&lt;=14,"8-14 days",IF(J10927&lt;=21,"15-21 days","22+ days"))))</f>
        <v>0-2 days</v>
      </c>
      <c r="P10927" s="0" t="str">
        <f aca="false">IF(VALUE(LEFT(D10927,2))&lt;10,"Early (7-10 AM)",IF(VALUE(LEFT(D10927,2))&lt;14,"Midday (10 AM-2 PM)",IF(VALUE(LEFT(D10927,2))&lt;16,"Afternoon (2-4 PM)","Late (4-6 PM)")))</f>
        <v>Early (7-10 AM)</v>
      </c>
      <c r="Q10927" s="3" t="n">
        <f aca="false">IF(L10927="No-show",1,0)</f>
        <v>1</v>
      </c>
      <c r="R10927" s="29" t="n">
        <f aca="false">IF(L10927="No-show",M10927,0)</f>
        <v>192</v>
      </c>
    </row>
    <row r="10928" customFormat="false" ht="15" hidden="false" customHeight="false" outlineLevel="0" collapsed="false">
      <c r="A10928" s="0" t="s">
        <v>12412</v>
      </c>
      <c r="B10928" s="28" t="n">
        <v>46255</v>
      </c>
      <c r="C10928" s="3" t="s">
        <v>37</v>
      </c>
      <c r="D10928" s="3" t="s">
        <v>142</v>
      </c>
      <c r="E10928" s="3" t="s">
        <v>11166</v>
      </c>
      <c r="F10928" s="3" t="s">
        <v>8</v>
      </c>
      <c r="G10928" s="3" t="s">
        <v>64</v>
      </c>
      <c r="H10928" s="3" t="s">
        <v>42</v>
      </c>
      <c r="I10928" s="3" t="s">
        <v>52</v>
      </c>
      <c r="J10928" s="0" t="n">
        <v>5</v>
      </c>
      <c r="K10928" s="3" t="s">
        <v>29</v>
      </c>
      <c r="L10928" s="3" t="s">
        <v>129</v>
      </c>
      <c r="M10928" s="29" t="n">
        <v>72</v>
      </c>
      <c r="N10928" s="30" t="n">
        <f aca="false">DATE(YEAR(B10928),MONTH(B10928),1)</f>
        <v>46235</v>
      </c>
      <c r="O10928" s="0" t="str">
        <f aca="false">IF(J10928&lt;=2,"0-2 days",IF(J10928&lt;=7,"3-7 days",IF(J10928&lt;=14,"8-14 days",IF(J10928&lt;=21,"15-21 days","22+ days"))))</f>
        <v>3-7 days</v>
      </c>
      <c r="P10928" s="0" t="str">
        <f aca="false">IF(VALUE(LEFT(D10928,2))&lt;10,"Early (7-10 AM)",IF(VALUE(LEFT(D10928,2))&lt;14,"Midday (10 AM-2 PM)",IF(VALUE(LEFT(D10928,2))&lt;16,"Afternoon (2-4 PM)","Late (4-6 PM)")))</f>
        <v>Early (7-10 AM)</v>
      </c>
      <c r="Q10928" s="3" t="n">
        <f aca="false">IF(L10928="No-show",1,0)</f>
        <v>0</v>
      </c>
      <c r="R10928" s="29" t="n">
        <f aca="false">IF(L10928="No-show",M10928,0)</f>
        <v>0</v>
      </c>
    </row>
    <row r="10929" customFormat="false" ht="15" hidden="false" customHeight="false" outlineLevel="0" collapsed="false">
      <c r="A10929" s="0" t="s">
        <v>12413</v>
      </c>
      <c r="B10929" s="28" t="n">
        <v>46255</v>
      </c>
      <c r="C10929" s="3" t="s">
        <v>37</v>
      </c>
      <c r="D10929" s="3" t="s">
        <v>151</v>
      </c>
      <c r="E10929" s="3" t="s">
        <v>12184</v>
      </c>
      <c r="F10929" s="3" t="s">
        <v>3</v>
      </c>
      <c r="G10929" s="3" t="s">
        <v>64</v>
      </c>
      <c r="H10929" s="3" t="s">
        <v>58</v>
      </c>
      <c r="I10929" s="3" t="s">
        <v>55</v>
      </c>
      <c r="J10929" s="0" t="n">
        <v>6</v>
      </c>
      <c r="K10929" s="3" t="s">
        <v>32</v>
      </c>
      <c r="L10929" s="3" t="s">
        <v>121</v>
      </c>
      <c r="M10929" s="29" t="n">
        <v>105</v>
      </c>
      <c r="N10929" s="30" t="n">
        <f aca="false">DATE(YEAR(B10929),MONTH(B10929),1)</f>
        <v>46235</v>
      </c>
      <c r="O10929" s="0" t="str">
        <f aca="false">IF(J10929&lt;=2,"0-2 days",IF(J10929&lt;=7,"3-7 days",IF(J10929&lt;=14,"8-14 days",IF(J10929&lt;=21,"15-21 days","22+ days"))))</f>
        <v>3-7 days</v>
      </c>
      <c r="P10929" s="0" t="str">
        <f aca="false">IF(VALUE(LEFT(D10929,2))&lt;10,"Early (7-10 AM)",IF(VALUE(LEFT(D10929,2))&lt;14,"Midday (10 AM-2 PM)",IF(VALUE(LEFT(D10929,2))&lt;16,"Afternoon (2-4 PM)","Late (4-6 PM)")))</f>
        <v>Early (7-10 AM)</v>
      </c>
      <c r="Q10929" s="3" t="n">
        <f aca="false">IF(L10929="No-show",1,0)</f>
        <v>0</v>
      </c>
      <c r="R10929" s="29" t="n">
        <f aca="false">IF(L10929="No-show",M10929,0)</f>
        <v>0</v>
      </c>
    </row>
    <row r="10930" customFormat="false" ht="15" hidden="false" customHeight="false" outlineLevel="0" collapsed="false">
      <c r="A10930" s="0" t="s">
        <v>12414</v>
      </c>
      <c r="B10930" s="28" t="n">
        <v>46255</v>
      </c>
      <c r="C10930" s="3" t="s">
        <v>37</v>
      </c>
      <c r="D10930" s="3" t="s">
        <v>154</v>
      </c>
      <c r="E10930" s="3" t="s">
        <v>11694</v>
      </c>
      <c r="F10930" s="3" t="s">
        <v>3</v>
      </c>
      <c r="G10930" s="3" t="s">
        <v>64</v>
      </c>
      <c r="H10930" s="3" t="s">
        <v>54</v>
      </c>
      <c r="I10930" s="3" t="s">
        <v>46</v>
      </c>
      <c r="J10930" s="0" t="n">
        <v>6</v>
      </c>
      <c r="K10930" s="3" t="s">
        <v>32</v>
      </c>
      <c r="L10930" s="3" t="s">
        <v>121</v>
      </c>
      <c r="M10930" s="29" t="n">
        <v>120</v>
      </c>
      <c r="N10930" s="30" t="n">
        <f aca="false">DATE(YEAR(B10930),MONTH(B10930),1)</f>
        <v>46235</v>
      </c>
      <c r="O10930" s="0" t="str">
        <f aca="false">IF(J10930&lt;=2,"0-2 days",IF(J10930&lt;=7,"3-7 days",IF(J10930&lt;=14,"8-14 days",IF(J10930&lt;=21,"15-21 days","22+ days"))))</f>
        <v>3-7 days</v>
      </c>
      <c r="P10930" s="0" t="str">
        <f aca="false">IF(VALUE(LEFT(D10930,2))&lt;10,"Early (7-10 AM)",IF(VALUE(LEFT(D10930,2))&lt;14,"Midday (10 AM-2 PM)",IF(VALUE(LEFT(D10930,2))&lt;16,"Afternoon (2-4 PM)","Late (4-6 PM)")))</f>
        <v>Midday (10 AM-2 PM)</v>
      </c>
      <c r="Q10930" s="3" t="n">
        <f aca="false">IF(L10930="No-show",1,0)</f>
        <v>0</v>
      </c>
      <c r="R10930" s="29" t="n">
        <f aca="false">IF(L10930="No-show",M10930,0)</f>
        <v>0</v>
      </c>
    </row>
    <row r="10931" customFormat="false" ht="15" hidden="false" customHeight="false" outlineLevel="0" collapsed="false">
      <c r="A10931" s="0" t="s">
        <v>12415</v>
      </c>
      <c r="B10931" s="28" t="n">
        <v>46255</v>
      </c>
      <c r="C10931" s="3" t="s">
        <v>37</v>
      </c>
      <c r="D10931" s="3" t="s">
        <v>154</v>
      </c>
      <c r="E10931" s="3" t="s">
        <v>12039</v>
      </c>
      <c r="F10931" s="3" t="s">
        <v>3</v>
      </c>
      <c r="G10931" s="3" t="s">
        <v>64</v>
      </c>
      <c r="H10931" s="3" t="s">
        <v>58</v>
      </c>
      <c r="I10931" s="3" t="s">
        <v>43</v>
      </c>
      <c r="J10931" s="0" t="n">
        <v>1</v>
      </c>
      <c r="K10931" s="3" t="s">
        <v>29</v>
      </c>
      <c r="L10931" s="3" t="s">
        <v>217</v>
      </c>
      <c r="M10931" s="29" t="n">
        <v>105</v>
      </c>
      <c r="N10931" s="30" t="n">
        <f aca="false">DATE(YEAR(B10931),MONTH(B10931),1)</f>
        <v>46235</v>
      </c>
      <c r="O10931" s="0" t="str">
        <f aca="false">IF(J10931&lt;=2,"0-2 days",IF(J10931&lt;=7,"3-7 days",IF(J10931&lt;=14,"8-14 days",IF(J10931&lt;=21,"15-21 days","22+ days"))))</f>
        <v>0-2 days</v>
      </c>
      <c r="P10931" s="0" t="str">
        <f aca="false">IF(VALUE(LEFT(D10931,2))&lt;10,"Early (7-10 AM)",IF(VALUE(LEFT(D10931,2))&lt;14,"Midday (10 AM-2 PM)",IF(VALUE(LEFT(D10931,2))&lt;16,"Afternoon (2-4 PM)","Late (4-6 PM)")))</f>
        <v>Midday (10 AM-2 PM)</v>
      </c>
      <c r="Q10931" s="3" t="n">
        <f aca="false">IF(L10931="No-show",1,0)</f>
        <v>1</v>
      </c>
      <c r="R10931" s="29" t="n">
        <f aca="false">IF(L10931="No-show",M10931,0)</f>
        <v>105</v>
      </c>
    </row>
    <row r="10932" customFormat="false" ht="15" hidden="false" customHeight="false" outlineLevel="0" collapsed="false">
      <c r="A10932" s="0" t="s">
        <v>12416</v>
      </c>
      <c r="B10932" s="28" t="n">
        <v>46255</v>
      </c>
      <c r="C10932" s="3" t="s">
        <v>37</v>
      </c>
      <c r="D10932" s="3" t="s">
        <v>154</v>
      </c>
      <c r="E10932" s="3" t="s">
        <v>11614</v>
      </c>
      <c r="F10932" s="3" t="s">
        <v>8</v>
      </c>
      <c r="G10932" s="3" t="s">
        <v>65</v>
      </c>
      <c r="H10932" s="3" t="s">
        <v>58</v>
      </c>
      <c r="I10932" s="3" t="s">
        <v>52</v>
      </c>
      <c r="J10932" s="0" t="n">
        <v>2</v>
      </c>
      <c r="K10932" s="3" t="s">
        <v>29</v>
      </c>
      <c r="L10932" s="3" t="s">
        <v>121</v>
      </c>
      <c r="M10932" s="29" t="n">
        <v>168</v>
      </c>
      <c r="N10932" s="30" t="n">
        <f aca="false">DATE(YEAR(B10932),MONTH(B10932),1)</f>
        <v>46235</v>
      </c>
      <c r="O10932" s="0" t="str">
        <f aca="false">IF(J10932&lt;=2,"0-2 days",IF(J10932&lt;=7,"3-7 days",IF(J10932&lt;=14,"8-14 days",IF(J10932&lt;=21,"15-21 days","22+ days"))))</f>
        <v>0-2 days</v>
      </c>
      <c r="P10932" s="0" t="str">
        <f aca="false">IF(VALUE(LEFT(D10932,2))&lt;10,"Early (7-10 AM)",IF(VALUE(LEFT(D10932,2))&lt;14,"Midday (10 AM-2 PM)",IF(VALUE(LEFT(D10932,2))&lt;16,"Afternoon (2-4 PM)","Late (4-6 PM)")))</f>
        <v>Midday (10 AM-2 PM)</v>
      </c>
      <c r="Q10932" s="3" t="n">
        <f aca="false">IF(L10932="No-show",1,0)</f>
        <v>0</v>
      </c>
      <c r="R10932" s="29" t="n">
        <f aca="false">IF(L10932="No-show",M10932,0)</f>
        <v>0</v>
      </c>
    </row>
    <row r="10933" customFormat="false" ht="15" hidden="false" customHeight="false" outlineLevel="0" collapsed="false">
      <c r="A10933" s="0" t="s">
        <v>12417</v>
      </c>
      <c r="B10933" s="28" t="n">
        <v>46255</v>
      </c>
      <c r="C10933" s="3" t="s">
        <v>37</v>
      </c>
      <c r="D10933" s="3" t="s">
        <v>164</v>
      </c>
      <c r="E10933" s="3" t="s">
        <v>11595</v>
      </c>
      <c r="F10933" s="3" t="s">
        <v>3</v>
      </c>
      <c r="G10933" s="3" t="s">
        <v>64</v>
      </c>
      <c r="H10933" s="3" t="s">
        <v>58</v>
      </c>
      <c r="I10933" s="3" t="s">
        <v>55</v>
      </c>
      <c r="J10933" s="0" t="n">
        <v>4</v>
      </c>
      <c r="K10933" s="3" t="s">
        <v>29</v>
      </c>
      <c r="L10933" s="3" t="s">
        <v>121</v>
      </c>
      <c r="M10933" s="29" t="n">
        <v>105</v>
      </c>
      <c r="N10933" s="30" t="n">
        <f aca="false">DATE(YEAR(B10933),MONTH(B10933),1)</f>
        <v>46235</v>
      </c>
      <c r="O10933" s="0" t="str">
        <f aca="false">IF(J10933&lt;=2,"0-2 days",IF(J10933&lt;=7,"3-7 days",IF(J10933&lt;=14,"8-14 days",IF(J10933&lt;=21,"15-21 days","22+ days"))))</f>
        <v>3-7 days</v>
      </c>
      <c r="P10933" s="0" t="str">
        <f aca="false">IF(VALUE(LEFT(D10933,2))&lt;10,"Early (7-10 AM)",IF(VALUE(LEFT(D10933,2))&lt;14,"Midday (10 AM-2 PM)",IF(VALUE(LEFT(D10933,2))&lt;16,"Afternoon (2-4 PM)","Late (4-6 PM)")))</f>
        <v>Midday (10 AM-2 PM)</v>
      </c>
      <c r="Q10933" s="3" t="n">
        <f aca="false">IF(L10933="No-show",1,0)</f>
        <v>0</v>
      </c>
      <c r="R10933" s="29" t="n">
        <f aca="false">IF(L10933="No-show",M10933,0)</f>
        <v>0</v>
      </c>
    </row>
    <row r="10934" customFormat="false" ht="15" hidden="false" customHeight="false" outlineLevel="0" collapsed="false">
      <c r="A10934" s="0" t="s">
        <v>12418</v>
      </c>
      <c r="B10934" s="28" t="n">
        <v>46255</v>
      </c>
      <c r="C10934" s="3" t="s">
        <v>37</v>
      </c>
      <c r="D10934" s="3" t="s">
        <v>164</v>
      </c>
      <c r="E10934" s="3" t="s">
        <v>11932</v>
      </c>
      <c r="F10934" s="3" t="s">
        <v>8</v>
      </c>
      <c r="G10934" s="3" t="s">
        <v>64</v>
      </c>
      <c r="H10934" s="3" t="s">
        <v>58</v>
      </c>
      <c r="I10934" s="3" t="s">
        <v>52</v>
      </c>
      <c r="J10934" s="0" t="n">
        <v>3</v>
      </c>
      <c r="K10934" s="3" t="s">
        <v>29</v>
      </c>
      <c r="L10934" s="3" t="s">
        <v>121</v>
      </c>
      <c r="M10934" s="29" t="n">
        <v>105</v>
      </c>
      <c r="N10934" s="30" t="n">
        <f aca="false">DATE(YEAR(B10934),MONTH(B10934),1)</f>
        <v>46235</v>
      </c>
      <c r="O10934" s="0" t="str">
        <f aca="false">IF(J10934&lt;=2,"0-2 days",IF(J10934&lt;=7,"3-7 days",IF(J10934&lt;=14,"8-14 days",IF(J10934&lt;=21,"15-21 days","22+ days"))))</f>
        <v>3-7 days</v>
      </c>
      <c r="P10934" s="0" t="str">
        <f aca="false">IF(VALUE(LEFT(D10934,2))&lt;10,"Early (7-10 AM)",IF(VALUE(LEFT(D10934,2))&lt;14,"Midday (10 AM-2 PM)",IF(VALUE(LEFT(D10934,2))&lt;16,"Afternoon (2-4 PM)","Late (4-6 PM)")))</f>
        <v>Midday (10 AM-2 PM)</v>
      </c>
      <c r="Q10934" s="3" t="n">
        <f aca="false">IF(L10934="No-show",1,0)</f>
        <v>0</v>
      </c>
      <c r="R10934" s="29" t="n">
        <f aca="false">IF(L10934="No-show",M10934,0)</f>
        <v>0</v>
      </c>
    </row>
    <row r="10935" customFormat="false" ht="15" hidden="false" customHeight="false" outlineLevel="0" collapsed="false">
      <c r="A10935" s="0" t="s">
        <v>12419</v>
      </c>
      <c r="B10935" s="28" t="n">
        <v>46255</v>
      </c>
      <c r="C10935" s="3" t="s">
        <v>37</v>
      </c>
      <c r="D10935" s="3" t="s">
        <v>262</v>
      </c>
      <c r="E10935" s="3" t="s">
        <v>12204</v>
      </c>
      <c r="F10935" s="3" t="s">
        <v>4</v>
      </c>
      <c r="G10935" s="3" t="s">
        <v>64</v>
      </c>
      <c r="H10935" s="3" t="s">
        <v>48</v>
      </c>
      <c r="I10935" s="3" t="s">
        <v>52</v>
      </c>
      <c r="J10935" s="0" t="n">
        <v>9</v>
      </c>
      <c r="K10935" s="3" t="s">
        <v>29</v>
      </c>
      <c r="L10935" s="3" t="s">
        <v>121</v>
      </c>
      <c r="M10935" s="29" t="n">
        <v>118</v>
      </c>
      <c r="N10935" s="30" t="n">
        <f aca="false">DATE(YEAR(B10935),MONTH(B10935),1)</f>
        <v>46235</v>
      </c>
      <c r="O10935" s="0" t="str">
        <f aca="false">IF(J10935&lt;=2,"0-2 days",IF(J10935&lt;=7,"3-7 days",IF(J10935&lt;=14,"8-14 days",IF(J10935&lt;=21,"15-21 days","22+ days"))))</f>
        <v>8-14 days</v>
      </c>
      <c r="P10935" s="0" t="str">
        <f aca="false">IF(VALUE(LEFT(D10935,2))&lt;10,"Early (7-10 AM)",IF(VALUE(LEFT(D10935,2))&lt;14,"Midday (10 AM-2 PM)",IF(VALUE(LEFT(D10935,2))&lt;16,"Afternoon (2-4 PM)","Late (4-6 PM)")))</f>
        <v>Midday (10 AM-2 PM)</v>
      </c>
      <c r="Q10935" s="3" t="n">
        <f aca="false">IF(L10935="No-show",1,0)</f>
        <v>0</v>
      </c>
      <c r="R10935" s="29" t="n">
        <f aca="false">IF(L10935="No-show",M10935,0)</f>
        <v>0</v>
      </c>
    </row>
    <row r="10936" customFormat="false" ht="15" hidden="false" customHeight="false" outlineLevel="0" collapsed="false">
      <c r="A10936" s="0" t="s">
        <v>12420</v>
      </c>
      <c r="B10936" s="28" t="n">
        <v>46255</v>
      </c>
      <c r="C10936" s="3" t="s">
        <v>37</v>
      </c>
      <c r="D10936" s="3" t="s">
        <v>262</v>
      </c>
      <c r="E10936" s="3" t="s">
        <v>11949</v>
      </c>
      <c r="F10936" s="3" t="s">
        <v>7</v>
      </c>
      <c r="G10936" s="3" t="s">
        <v>64</v>
      </c>
      <c r="H10936" s="3" t="s">
        <v>58</v>
      </c>
      <c r="I10936" s="3" t="s">
        <v>43</v>
      </c>
      <c r="J10936" s="0" t="n">
        <v>2</v>
      </c>
      <c r="K10936" s="3" t="s">
        <v>29</v>
      </c>
      <c r="L10936" s="3" t="s">
        <v>217</v>
      </c>
      <c r="M10936" s="29" t="n">
        <v>105</v>
      </c>
      <c r="N10936" s="30" t="n">
        <f aca="false">DATE(YEAR(B10936),MONTH(B10936),1)</f>
        <v>46235</v>
      </c>
      <c r="O10936" s="0" t="str">
        <f aca="false">IF(J10936&lt;=2,"0-2 days",IF(J10936&lt;=7,"3-7 days",IF(J10936&lt;=14,"8-14 days",IF(J10936&lt;=21,"15-21 days","22+ days"))))</f>
        <v>0-2 days</v>
      </c>
      <c r="P10936" s="0" t="str">
        <f aca="false">IF(VALUE(LEFT(D10936,2))&lt;10,"Early (7-10 AM)",IF(VALUE(LEFT(D10936,2))&lt;14,"Midday (10 AM-2 PM)",IF(VALUE(LEFT(D10936,2))&lt;16,"Afternoon (2-4 PM)","Late (4-6 PM)")))</f>
        <v>Midday (10 AM-2 PM)</v>
      </c>
      <c r="Q10936" s="3" t="n">
        <f aca="false">IF(L10936="No-show",1,0)</f>
        <v>1</v>
      </c>
      <c r="R10936" s="29" t="n">
        <f aca="false">IF(L10936="No-show",M10936,0)</f>
        <v>105</v>
      </c>
    </row>
    <row r="10937" customFormat="false" ht="15" hidden="false" customHeight="false" outlineLevel="0" collapsed="false">
      <c r="A10937" s="0" t="s">
        <v>12421</v>
      </c>
      <c r="B10937" s="28" t="n">
        <v>46255</v>
      </c>
      <c r="C10937" s="3" t="s">
        <v>37</v>
      </c>
      <c r="D10937" s="3" t="s">
        <v>171</v>
      </c>
      <c r="E10937" s="3" t="s">
        <v>12271</v>
      </c>
      <c r="F10937" s="3" t="s">
        <v>4</v>
      </c>
      <c r="G10937" s="3" t="s">
        <v>64</v>
      </c>
      <c r="H10937" s="3" t="s">
        <v>60</v>
      </c>
      <c r="I10937" s="3" t="s">
        <v>43</v>
      </c>
      <c r="J10937" s="0" t="n">
        <v>2</v>
      </c>
      <c r="K10937" s="3" t="s">
        <v>29</v>
      </c>
      <c r="L10937" s="3" t="s">
        <v>121</v>
      </c>
      <c r="M10937" s="29" t="n">
        <v>135</v>
      </c>
      <c r="N10937" s="30" t="n">
        <f aca="false">DATE(YEAR(B10937),MONTH(B10937),1)</f>
        <v>46235</v>
      </c>
      <c r="O10937" s="0" t="str">
        <f aca="false">IF(J10937&lt;=2,"0-2 days",IF(J10937&lt;=7,"3-7 days",IF(J10937&lt;=14,"8-14 days",IF(J10937&lt;=21,"15-21 days","22+ days"))))</f>
        <v>0-2 days</v>
      </c>
      <c r="P10937" s="0" t="str">
        <f aca="false">IF(VALUE(LEFT(D10937,2))&lt;10,"Early (7-10 AM)",IF(VALUE(LEFT(D10937,2))&lt;14,"Midday (10 AM-2 PM)",IF(VALUE(LEFT(D10937,2))&lt;16,"Afternoon (2-4 PM)","Late (4-6 PM)")))</f>
        <v>Midday (10 AM-2 PM)</v>
      </c>
      <c r="Q10937" s="3" t="n">
        <f aca="false">IF(L10937="No-show",1,0)</f>
        <v>0</v>
      </c>
      <c r="R10937" s="29" t="n">
        <f aca="false">IF(L10937="No-show",M10937,0)</f>
        <v>0</v>
      </c>
    </row>
    <row r="10938" customFormat="false" ht="15" hidden="false" customHeight="false" outlineLevel="0" collapsed="false">
      <c r="A10938" s="0" t="s">
        <v>12422</v>
      </c>
      <c r="B10938" s="28" t="n">
        <v>46255</v>
      </c>
      <c r="C10938" s="3" t="s">
        <v>37</v>
      </c>
      <c r="D10938" s="3" t="s">
        <v>171</v>
      </c>
      <c r="E10938" s="3" t="s">
        <v>12266</v>
      </c>
      <c r="F10938" s="3" t="s">
        <v>7</v>
      </c>
      <c r="G10938" s="3" t="s">
        <v>64</v>
      </c>
      <c r="H10938" s="3" t="s">
        <v>51</v>
      </c>
      <c r="I10938" s="3" t="s">
        <v>52</v>
      </c>
      <c r="J10938" s="0" t="n">
        <v>11</v>
      </c>
      <c r="K10938" s="3" t="s">
        <v>32</v>
      </c>
      <c r="L10938" s="3" t="s">
        <v>129</v>
      </c>
      <c r="M10938" s="29" t="n">
        <v>116</v>
      </c>
      <c r="N10938" s="30" t="n">
        <f aca="false">DATE(YEAR(B10938),MONTH(B10938),1)</f>
        <v>46235</v>
      </c>
      <c r="O10938" s="0" t="str">
        <f aca="false">IF(J10938&lt;=2,"0-2 days",IF(J10938&lt;=7,"3-7 days",IF(J10938&lt;=14,"8-14 days",IF(J10938&lt;=21,"15-21 days","22+ days"))))</f>
        <v>8-14 days</v>
      </c>
      <c r="P10938" s="0" t="str">
        <f aca="false">IF(VALUE(LEFT(D10938,2))&lt;10,"Early (7-10 AM)",IF(VALUE(LEFT(D10938,2))&lt;14,"Midday (10 AM-2 PM)",IF(VALUE(LEFT(D10938,2))&lt;16,"Afternoon (2-4 PM)","Late (4-6 PM)")))</f>
        <v>Midday (10 AM-2 PM)</v>
      </c>
      <c r="Q10938" s="3" t="n">
        <f aca="false">IF(L10938="No-show",1,0)</f>
        <v>0</v>
      </c>
      <c r="R10938" s="29" t="n">
        <f aca="false">IF(L10938="No-show",M10938,0)</f>
        <v>0</v>
      </c>
    </row>
    <row r="10939" customFormat="false" ht="15" hidden="false" customHeight="false" outlineLevel="0" collapsed="false">
      <c r="A10939" s="0" t="s">
        <v>12423</v>
      </c>
      <c r="B10939" s="28" t="n">
        <v>46255</v>
      </c>
      <c r="C10939" s="3" t="s">
        <v>37</v>
      </c>
      <c r="D10939" s="3" t="s">
        <v>171</v>
      </c>
      <c r="E10939" s="3" t="s">
        <v>12424</v>
      </c>
      <c r="F10939" s="3" t="s">
        <v>4</v>
      </c>
      <c r="G10939" s="3" t="s">
        <v>63</v>
      </c>
      <c r="H10939" s="3" t="s">
        <v>58</v>
      </c>
      <c r="I10939" s="3" t="s">
        <v>46</v>
      </c>
      <c r="J10939" s="0" t="n">
        <v>17</v>
      </c>
      <c r="K10939" s="3" t="s">
        <v>29</v>
      </c>
      <c r="L10939" s="3" t="s">
        <v>217</v>
      </c>
      <c r="M10939" s="29" t="n">
        <v>168</v>
      </c>
      <c r="N10939" s="30" t="n">
        <f aca="false">DATE(YEAR(B10939),MONTH(B10939),1)</f>
        <v>46235</v>
      </c>
      <c r="O10939" s="0" t="str">
        <f aca="false">IF(J10939&lt;=2,"0-2 days",IF(J10939&lt;=7,"3-7 days",IF(J10939&lt;=14,"8-14 days",IF(J10939&lt;=21,"15-21 days","22+ days"))))</f>
        <v>15-21 days</v>
      </c>
      <c r="P10939" s="0" t="str">
        <f aca="false">IF(VALUE(LEFT(D10939,2))&lt;10,"Early (7-10 AM)",IF(VALUE(LEFT(D10939,2))&lt;14,"Midday (10 AM-2 PM)",IF(VALUE(LEFT(D10939,2))&lt;16,"Afternoon (2-4 PM)","Late (4-6 PM)")))</f>
        <v>Midday (10 AM-2 PM)</v>
      </c>
      <c r="Q10939" s="3" t="n">
        <f aca="false">IF(L10939="No-show",1,0)</f>
        <v>1</v>
      </c>
      <c r="R10939" s="29" t="n">
        <f aca="false">IF(L10939="No-show",M10939,0)</f>
        <v>168</v>
      </c>
    </row>
    <row r="10940" customFormat="false" ht="15" hidden="false" customHeight="false" outlineLevel="0" collapsed="false">
      <c r="A10940" s="0" t="s">
        <v>12425</v>
      </c>
      <c r="B10940" s="28" t="n">
        <v>46255</v>
      </c>
      <c r="C10940" s="3" t="s">
        <v>37</v>
      </c>
      <c r="D10940" s="3" t="s">
        <v>171</v>
      </c>
      <c r="E10940" s="3" t="s">
        <v>11899</v>
      </c>
      <c r="F10940" s="3" t="s">
        <v>7</v>
      </c>
      <c r="G10940" s="3" t="s">
        <v>64</v>
      </c>
      <c r="H10940" s="3" t="s">
        <v>42</v>
      </c>
      <c r="I10940" s="3" t="s">
        <v>43</v>
      </c>
      <c r="J10940" s="0" t="n">
        <v>0</v>
      </c>
      <c r="K10940" s="3" t="s">
        <v>29</v>
      </c>
      <c r="L10940" s="3" t="s">
        <v>121</v>
      </c>
      <c r="M10940" s="29" t="n">
        <v>72</v>
      </c>
      <c r="N10940" s="30" t="n">
        <f aca="false">DATE(YEAR(B10940),MONTH(B10940),1)</f>
        <v>46235</v>
      </c>
      <c r="O10940" s="0" t="str">
        <f aca="false">IF(J10940&lt;=2,"0-2 days",IF(J10940&lt;=7,"3-7 days",IF(J10940&lt;=14,"8-14 days",IF(J10940&lt;=21,"15-21 days","22+ days"))))</f>
        <v>0-2 days</v>
      </c>
      <c r="P10940" s="0" t="str">
        <f aca="false">IF(VALUE(LEFT(D10940,2))&lt;10,"Early (7-10 AM)",IF(VALUE(LEFT(D10940,2))&lt;14,"Midday (10 AM-2 PM)",IF(VALUE(LEFT(D10940,2))&lt;16,"Afternoon (2-4 PM)","Late (4-6 PM)")))</f>
        <v>Midday (10 AM-2 PM)</v>
      </c>
      <c r="Q10940" s="3" t="n">
        <f aca="false">IF(L10940="No-show",1,0)</f>
        <v>0</v>
      </c>
      <c r="R10940" s="29" t="n">
        <f aca="false">IF(L10940="No-show",M10940,0)</f>
        <v>0</v>
      </c>
    </row>
    <row r="10941" customFormat="false" ht="15" hidden="false" customHeight="false" outlineLevel="0" collapsed="false">
      <c r="A10941" s="0" t="s">
        <v>12426</v>
      </c>
      <c r="B10941" s="28" t="n">
        <v>46255</v>
      </c>
      <c r="C10941" s="3" t="s">
        <v>37</v>
      </c>
      <c r="D10941" s="3" t="s">
        <v>171</v>
      </c>
      <c r="E10941" s="3" t="s">
        <v>11845</v>
      </c>
      <c r="F10941" s="3" t="s">
        <v>8</v>
      </c>
      <c r="G10941" s="3" t="s">
        <v>64</v>
      </c>
      <c r="H10941" s="3" t="s">
        <v>45</v>
      </c>
      <c r="I10941" s="3" t="s">
        <v>59</v>
      </c>
      <c r="J10941" s="0" t="n">
        <v>4</v>
      </c>
      <c r="K10941" s="3" t="s">
        <v>32</v>
      </c>
      <c r="L10941" s="3" t="s">
        <v>121</v>
      </c>
      <c r="M10941" s="29" t="n">
        <v>95</v>
      </c>
      <c r="N10941" s="30" t="n">
        <f aca="false">DATE(YEAR(B10941),MONTH(B10941),1)</f>
        <v>46235</v>
      </c>
      <c r="O10941" s="0" t="str">
        <f aca="false">IF(J10941&lt;=2,"0-2 days",IF(J10941&lt;=7,"3-7 days",IF(J10941&lt;=14,"8-14 days",IF(J10941&lt;=21,"15-21 days","22+ days"))))</f>
        <v>3-7 days</v>
      </c>
      <c r="P10941" s="0" t="str">
        <f aca="false">IF(VALUE(LEFT(D10941,2))&lt;10,"Early (7-10 AM)",IF(VALUE(LEFT(D10941,2))&lt;14,"Midday (10 AM-2 PM)",IF(VALUE(LEFT(D10941,2))&lt;16,"Afternoon (2-4 PM)","Late (4-6 PM)")))</f>
        <v>Midday (10 AM-2 PM)</v>
      </c>
      <c r="Q10941" s="3" t="n">
        <f aca="false">IF(L10941="No-show",1,0)</f>
        <v>0</v>
      </c>
      <c r="R10941" s="29" t="n">
        <f aca="false">IF(L10941="No-show",M10941,0)</f>
        <v>0</v>
      </c>
    </row>
    <row r="10942" customFormat="false" ht="15" hidden="false" customHeight="false" outlineLevel="0" collapsed="false">
      <c r="A10942" s="0" t="s">
        <v>12427</v>
      </c>
      <c r="B10942" s="28" t="n">
        <v>46255</v>
      </c>
      <c r="C10942" s="3" t="s">
        <v>37</v>
      </c>
      <c r="D10942" s="3" t="s">
        <v>171</v>
      </c>
      <c r="E10942" s="3" t="s">
        <v>12342</v>
      </c>
      <c r="F10942" s="3" t="s">
        <v>4</v>
      </c>
      <c r="G10942" s="3" t="s">
        <v>64</v>
      </c>
      <c r="H10942" s="3" t="s">
        <v>54</v>
      </c>
      <c r="I10942" s="3" t="s">
        <v>43</v>
      </c>
      <c r="J10942" s="0" t="n">
        <v>8</v>
      </c>
      <c r="K10942" s="3" t="s">
        <v>32</v>
      </c>
      <c r="L10942" s="3" t="s">
        <v>121</v>
      </c>
      <c r="M10942" s="29" t="n">
        <v>120</v>
      </c>
      <c r="N10942" s="30" t="n">
        <f aca="false">DATE(YEAR(B10942),MONTH(B10942),1)</f>
        <v>46235</v>
      </c>
      <c r="O10942" s="0" t="str">
        <f aca="false">IF(J10942&lt;=2,"0-2 days",IF(J10942&lt;=7,"3-7 days",IF(J10942&lt;=14,"8-14 days",IF(J10942&lt;=21,"15-21 days","22+ days"))))</f>
        <v>8-14 days</v>
      </c>
      <c r="P10942" s="0" t="str">
        <f aca="false">IF(VALUE(LEFT(D10942,2))&lt;10,"Early (7-10 AM)",IF(VALUE(LEFT(D10942,2))&lt;14,"Midday (10 AM-2 PM)",IF(VALUE(LEFT(D10942,2))&lt;16,"Afternoon (2-4 PM)","Late (4-6 PM)")))</f>
        <v>Midday (10 AM-2 PM)</v>
      </c>
      <c r="Q10942" s="3" t="n">
        <f aca="false">IF(L10942="No-show",1,0)</f>
        <v>0</v>
      </c>
      <c r="R10942" s="29" t="n">
        <f aca="false">IF(L10942="No-show",M10942,0)</f>
        <v>0</v>
      </c>
    </row>
    <row r="10943" customFormat="false" ht="15" hidden="false" customHeight="false" outlineLevel="0" collapsed="false">
      <c r="A10943" s="0" t="s">
        <v>12428</v>
      </c>
      <c r="B10943" s="28" t="n">
        <v>46255</v>
      </c>
      <c r="C10943" s="3" t="s">
        <v>37</v>
      </c>
      <c r="D10943" s="3" t="s">
        <v>178</v>
      </c>
      <c r="E10943" s="3" t="s">
        <v>12130</v>
      </c>
      <c r="F10943" s="3" t="s">
        <v>3</v>
      </c>
      <c r="G10943" s="3" t="s">
        <v>64</v>
      </c>
      <c r="H10943" s="3" t="s">
        <v>58</v>
      </c>
      <c r="I10943" s="3" t="s">
        <v>52</v>
      </c>
      <c r="J10943" s="0" t="n">
        <v>9</v>
      </c>
      <c r="K10943" s="3" t="s">
        <v>32</v>
      </c>
      <c r="L10943" s="3" t="s">
        <v>121</v>
      </c>
      <c r="M10943" s="29" t="n">
        <v>105</v>
      </c>
      <c r="N10943" s="30" t="n">
        <f aca="false">DATE(YEAR(B10943),MONTH(B10943),1)</f>
        <v>46235</v>
      </c>
      <c r="O10943" s="0" t="str">
        <f aca="false">IF(J10943&lt;=2,"0-2 days",IF(J10943&lt;=7,"3-7 days",IF(J10943&lt;=14,"8-14 days",IF(J10943&lt;=21,"15-21 days","22+ days"))))</f>
        <v>8-14 days</v>
      </c>
      <c r="P10943" s="0" t="str">
        <f aca="false">IF(VALUE(LEFT(D10943,2))&lt;10,"Early (7-10 AM)",IF(VALUE(LEFT(D10943,2))&lt;14,"Midday (10 AM-2 PM)",IF(VALUE(LEFT(D10943,2))&lt;16,"Afternoon (2-4 PM)","Late (4-6 PM)")))</f>
        <v>Midday (10 AM-2 PM)</v>
      </c>
      <c r="Q10943" s="3" t="n">
        <f aca="false">IF(L10943="No-show",1,0)</f>
        <v>0</v>
      </c>
      <c r="R10943" s="29" t="n">
        <f aca="false">IF(L10943="No-show",M10943,0)</f>
        <v>0</v>
      </c>
    </row>
    <row r="10944" customFormat="false" ht="15" hidden="false" customHeight="false" outlineLevel="0" collapsed="false">
      <c r="A10944" s="0" t="s">
        <v>12429</v>
      </c>
      <c r="B10944" s="28" t="n">
        <v>46255</v>
      </c>
      <c r="C10944" s="3" t="s">
        <v>37</v>
      </c>
      <c r="D10944" s="3" t="s">
        <v>178</v>
      </c>
      <c r="E10944" s="3" t="s">
        <v>11851</v>
      </c>
      <c r="F10944" s="3" t="s">
        <v>8</v>
      </c>
      <c r="G10944" s="3" t="s">
        <v>66</v>
      </c>
      <c r="H10944" s="3" t="s">
        <v>54</v>
      </c>
      <c r="I10944" s="3" t="s">
        <v>59</v>
      </c>
      <c r="J10944" s="0" t="n">
        <v>10</v>
      </c>
      <c r="K10944" s="3" t="s">
        <v>29</v>
      </c>
      <c r="L10944" s="3" t="s">
        <v>121</v>
      </c>
      <c r="M10944" s="29" t="n">
        <v>120</v>
      </c>
      <c r="N10944" s="30" t="n">
        <f aca="false">DATE(YEAR(B10944),MONTH(B10944),1)</f>
        <v>46235</v>
      </c>
      <c r="O10944" s="0" t="str">
        <f aca="false">IF(J10944&lt;=2,"0-2 days",IF(J10944&lt;=7,"3-7 days",IF(J10944&lt;=14,"8-14 days",IF(J10944&lt;=21,"15-21 days","22+ days"))))</f>
        <v>8-14 days</v>
      </c>
      <c r="P10944" s="0" t="str">
        <f aca="false">IF(VALUE(LEFT(D10944,2))&lt;10,"Early (7-10 AM)",IF(VALUE(LEFT(D10944,2))&lt;14,"Midday (10 AM-2 PM)",IF(VALUE(LEFT(D10944,2))&lt;16,"Afternoon (2-4 PM)","Late (4-6 PM)")))</f>
        <v>Midday (10 AM-2 PM)</v>
      </c>
      <c r="Q10944" s="3" t="n">
        <f aca="false">IF(L10944="No-show",1,0)</f>
        <v>0</v>
      </c>
      <c r="R10944" s="29" t="n">
        <f aca="false">IF(L10944="No-show",M10944,0)</f>
        <v>0</v>
      </c>
    </row>
    <row r="10945" customFormat="false" ht="15" hidden="false" customHeight="false" outlineLevel="0" collapsed="false">
      <c r="A10945" s="0" t="s">
        <v>12430</v>
      </c>
      <c r="B10945" s="28" t="n">
        <v>46255</v>
      </c>
      <c r="C10945" s="3" t="s">
        <v>37</v>
      </c>
      <c r="D10945" s="3" t="s">
        <v>178</v>
      </c>
      <c r="E10945" s="3" t="s">
        <v>11643</v>
      </c>
      <c r="F10945" s="3" t="s">
        <v>7</v>
      </c>
      <c r="G10945" s="3" t="s">
        <v>66</v>
      </c>
      <c r="H10945" s="3" t="s">
        <v>42</v>
      </c>
      <c r="I10945" s="3" t="s">
        <v>52</v>
      </c>
      <c r="J10945" s="0" t="n">
        <v>3</v>
      </c>
      <c r="K10945" s="3" t="s">
        <v>32</v>
      </c>
      <c r="L10945" s="3" t="s">
        <v>284</v>
      </c>
      <c r="M10945" s="29" t="n">
        <v>72</v>
      </c>
      <c r="N10945" s="30" t="n">
        <f aca="false">DATE(YEAR(B10945),MONTH(B10945),1)</f>
        <v>46235</v>
      </c>
      <c r="O10945" s="0" t="str">
        <f aca="false">IF(J10945&lt;=2,"0-2 days",IF(J10945&lt;=7,"3-7 days",IF(J10945&lt;=14,"8-14 days",IF(J10945&lt;=21,"15-21 days","22+ days"))))</f>
        <v>3-7 days</v>
      </c>
      <c r="P10945" s="0" t="str">
        <f aca="false">IF(VALUE(LEFT(D10945,2))&lt;10,"Early (7-10 AM)",IF(VALUE(LEFT(D10945,2))&lt;14,"Midday (10 AM-2 PM)",IF(VALUE(LEFT(D10945,2))&lt;16,"Afternoon (2-4 PM)","Late (4-6 PM)")))</f>
        <v>Midday (10 AM-2 PM)</v>
      </c>
      <c r="Q10945" s="3" t="n">
        <f aca="false">IF(L10945="No-show",1,0)</f>
        <v>0</v>
      </c>
      <c r="R10945" s="29" t="n">
        <f aca="false">IF(L10945="No-show",M10945,0)</f>
        <v>0</v>
      </c>
    </row>
    <row r="10946" customFormat="false" ht="15" hidden="false" customHeight="false" outlineLevel="0" collapsed="false">
      <c r="A10946" s="0" t="s">
        <v>12431</v>
      </c>
      <c r="B10946" s="28" t="n">
        <v>46255</v>
      </c>
      <c r="C10946" s="3" t="s">
        <v>37</v>
      </c>
      <c r="D10946" s="3" t="s">
        <v>178</v>
      </c>
      <c r="E10946" s="3" t="s">
        <v>12034</v>
      </c>
      <c r="F10946" s="3" t="s">
        <v>4</v>
      </c>
      <c r="G10946" s="3" t="s">
        <v>64</v>
      </c>
      <c r="H10946" s="3" t="s">
        <v>60</v>
      </c>
      <c r="I10946" s="3" t="s">
        <v>43</v>
      </c>
      <c r="J10946" s="0" t="n">
        <v>6</v>
      </c>
      <c r="K10946" s="3" t="s">
        <v>29</v>
      </c>
      <c r="L10946" s="3" t="s">
        <v>121</v>
      </c>
      <c r="M10946" s="29" t="n">
        <v>135</v>
      </c>
      <c r="N10946" s="30" t="n">
        <f aca="false">DATE(YEAR(B10946),MONTH(B10946),1)</f>
        <v>46235</v>
      </c>
      <c r="O10946" s="0" t="str">
        <f aca="false">IF(J10946&lt;=2,"0-2 days",IF(J10946&lt;=7,"3-7 days",IF(J10946&lt;=14,"8-14 days",IF(J10946&lt;=21,"15-21 days","22+ days"))))</f>
        <v>3-7 days</v>
      </c>
      <c r="P10946" s="0" t="str">
        <f aca="false">IF(VALUE(LEFT(D10946,2))&lt;10,"Early (7-10 AM)",IF(VALUE(LEFT(D10946,2))&lt;14,"Midday (10 AM-2 PM)",IF(VALUE(LEFT(D10946,2))&lt;16,"Afternoon (2-4 PM)","Late (4-6 PM)")))</f>
        <v>Midday (10 AM-2 PM)</v>
      </c>
      <c r="Q10946" s="3" t="n">
        <f aca="false">IF(L10946="No-show",1,0)</f>
        <v>0</v>
      </c>
      <c r="R10946" s="29" t="n">
        <f aca="false">IF(L10946="No-show",M10946,0)</f>
        <v>0</v>
      </c>
    </row>
    <row r="10947" customFormat="false" ht="15" hidden="false" customHeight="false" outlineLevel="0" collapsed="false">
      <c r="A10947" s="0" t="s">
        <v>12432</v>
      </c>
      <c r="B10947" s="28" t="n">
        <v>46255</v>
      </c>
      <c r="C10947" s="3" t="s">
        <v>37</v>
      </c>
      <c r="D10947" s="3" t="s">
        <v>183</v>
      </c>
      <c r="E10947" s="3" t="s">
        <v>10909</v>
      </c>
      <c r="F10947" s="3" t="s">
        <v>7</v>
      </c>
      <c r="G10947" s="3" t="s">
        <v>64</v>
      </c>
      <c r="H10947" s="3" t="s">
        <v>58</v>
      </c>
      <c r="I10947" s="3" t="s">
        <v>43</v>
      </c>
      <c r="J10947" s="0" t="n">
        <v>2</v>
      </c>
      <c r="K10947" s="3" t="s">
        <v>29</v>
      </c>
      <c r="L10947" s="3" t="s">
        <v>121</v>
      </c>
      <c r="M10947" s="29" t="n">
        <v>105</v>
      </c>
      <c r="N10947" s="30" t="n">
        <f aca="false">DATE(YEAR(B10947),MONTH(B10947),1)</f>
        <v>46235</v>
      </c>
      <c r="O10947" s="0" t="str">
        <f aca="false">IF(J10947&lt;=2,"0-2 days",IF(J10947&lt;=7,"3-7 days",IF(J10947&lt;=14,"8-14 days",IF(J10947&lt;=21,"15-21 days","22+ days"))))</f>
        <v>0-2 days</v>
      </c>
      <c r="P10947" s="0" t="str">
        <f aca="false">IF(VALUE(LEFT(D10947,2))&lt;10,"Early (7-10 AM)",IF(VALUE(LEFT(D10947,2))&lt;14,"Midday (10 AM-2 PM)",IF(VALUE(LEFT(D10947,2))&lt;16,"Afternoon (2-4 PM)","Late (4-6 PM)")))</f>
        <v>Midday (10 AM-2 PM)</v>
      </c>
      <c r="Q10947" s="3" t="n">
        <f aca="false">IF(L10947="No-show",1,0)</f>
        <v>0</v>
      </c>
      <c r="R10947" s="29" t="n">
        <f aca="false">IF(L10947="No-show",M10947,0)</f>
        <v>0</v>
      </c>
    </row>
    <row r="10948" customFormat="false" ht="15" hidden="false" customHeight="false" outlineLevel="0" collapsed="false">
      <c r="A10948" s="0" t="s">
        <v>12433</v>
      </c>
      <c r="B10948" s="28" t="n">
        <v>46255</v>
      </c>
      <c r="C10948" s="3" t="s">
        <v>37</v>
      </c>
      <c r="D10948" s="3" t="s">
        <v>194</v>
      </c>
      <c r="E10948" s="3" t="s">
        <v>11870</v>
      </c>
      <c r="F10948" s="3" t="s">
        <v>7</v>
      </c>
      <c r="G10948" s="3" t="s">
        <v>66</v>
      </c>
      <c r="H10948" s="3" t="s">
        <v>60</v>
      </c>
      <c r="I10948" s="3" t="s">
        <v>43</v>
      </c>
      <c r="J10948" s="0" t="n">
        <v>1</v>
      </c>
      <c r="K10948" s="3" t="s">
        <v>29</v>
      </c>
      <c r="L10948" s="3" t="s">
        <v>121</v>
      </c>
      <c r="M10948" s="29" t="n">
        <v>135</v>
      </c>
      <c r="N10948" s="30" t="n">
        <f aca="false">DATE(YEAR(B10948),MONTH(B10948),1)</f>
        <v>46235</v>
      </c>
      <c r="O10948" s="0" t="str">
        <f aca="false">IF(J10948&lt;=2,"0-2 days",IF(J10948&lt;=7,"3-7 days",IF(J10948&lt;=14,"8-14 days",IF(J10948&lt;=21,"15-21 days","22+ days"))))</f>
        <v>0-2 days</v>
      </c>
      <c r="P10948" s="0" t="str">
        <f aca="false">IF(VALUE(LEFT(D10948,2))&lt;10,"Early (7-10 AM)",IF(VALUE(LEFT(D10948,2))&lt;14,"Midday (10 AM-2 PM)",IF(VALUE(LEFT(D10948,2))&lt;16,"Afternoon (2-4 PM)","Late (4-6 PM)")))</f>
        <v>Midday (10 AM-2 PM)</v>
      </c>
      <c r="Q10948" s="3" t="n">
        <f aca="false">IF(L10948="No-show",1,0)</f>
        <v>0</v>
      </c>
      <c r="R10948" s="29" t="n">
        <f aca="false">IF(L10948="No-show",M10948,0)</f>
        <v>0</v>
      </c>
    </row>
    <row r="10949" customFormat="false" ht="15" hidden="false" customHeight="false" outlineLevel="0" collapsed="false">
      <c r="A10949" s="0" t="s">
        <v>12434</v>
      </c>
      <c r="B10949" s="28" t="n">
        <v>46255</v>
      </c>
      <c r="C10949" s="3" t="s">
        <v>37</v>
      </c>
      <c r="D10949" s="3" t="s">
        <v>201</v>
      </c>
      <c r="E10949" s="3" t="s">
        <v>11440</v>
      </c>
      <c r="F10949" s="3" t="s">
        <v>7</v>
      </c>
      <c r="G10949" s="3" t="s">
        <v>66</v>
      </c>
      <c r="H10949" s="3" t="s">
        <v>54</v>
      </c>
      <c r="I10949" s="3" t="s">
        <v>46</v>
      </c>
      <c r="J10949" s="0" t="n">
        <v>10</v>
      </c>
      <c r="K10949" s="3" t="s">
        <v>29</v>
      </c>
      <c r="L10949" s="3" t="s">
        <v>121</v>
      </c>
      <c r="M10949" s="29" t="n">
        <v>120</v>
      </c>
      <c r="N10949" s="30" t="n">
        <f aca="false">DATE(YEAR(B10949),MONTH(B10949),1)</f>
        <v>46235</v>
      </c>
      <c r="O10949" s="0" t="str">
        <f aca="false">IF(J10949&lt;=2,"0-2 days",IF(J10949&lt;=7,"3-7 days",IF(J10949&lt;=14,"8-14 days",IF(J10949&lt;=21,"15-21 days","22+ days"))))</f>
        <v>8-14 days</v>
      </c>
      <c r="P10949" s="0" t="str">
        <f aca="false">IF(VALUE(LEFT(D10949,2))&lt;10,"Early (7-10 AM)",IF(VALUE(LEFT(D10949,2))&lt;14,"Midday (10 AM-2 PM)",IF(VALUE(LEFT(D10949,2))&lt;16,"Afternoon (2-4 PM)","Late (4-6 PM)")))</f>
        <v>Afternoon (2-4 PM)</v>
      </c>
      <c r="Q10949" s="3" t="n">
        <f aca="false">IF(L10949="No-show",1,0)</f>
        <v>0</v>
      </c>
      <c r="R10949" s="29" t="n">
        <f aca="false">IF(L10949="No-show",M10949,0)</f>
        <v>0</v>
      </c>
    </row>
    <row r="10950" customFormat="false" ht="15" hidden="false" customHeight="false" outlineLevel="0" collapsed="false">
      <c r="A10950" s="0" t="s">
        <v>12435</v>
      </c>
      <c r="B10950" s="28" t="n">
        <v>46255</v>
      </c>
      <c r="C10950" s="3" t="s">
        <v>37</v>
      </c>
      <c r="D10950" s="3" t="s">
        <v>201</v>
      </c>
      <c r="E10950" s="3" t="s">
        <v>11562</v>
      </c>
      <c r="F10950" s="3" t="s">
        <v>4</v>
      </c>
      <c r="G10950" s="3" t="s">
        <v>64</v>
      </c>
      <c r="H10950" s="3" t="s">
        <v>42</v>
      </c>
      <c r="I10950" s="3" t="s">
        <v>52</v>
      </c>
      <c r="J10950" s="0" t="n">
        <v>1</v>
      </c>
      <c r="K10950" s="3" t="s">
        <v>29</v>
      </c>
      <c r="L10950" s="3" t="s">
        <v>121</v>
      </c>
      <c r="M10950" s="29" t="n">
        <v>72</v>
      </c>
      <c r="N10950" s="30" t="n">
        <f aca="false">DATE(YEAR(B10950),MONTH(B10950),1)</f>
        <v>46235</v>
      </c>
      <c r="O10950" s="0" t="str">
        <f aca="false">IF(J10950&lt;=2,"0-2 days",IF(J10950&lt;=7,"3-7 days",IF(J10950&lt;=14,"8-14 days",IF(J10950&lt;=21,"15-21 days","22+ days"))))</f>
        <v>0-2 days</v>
      </c>
      <c r="P10950" s="0" t="str">
        <f aca="false">IF(VALUE(LEFT(D10950,2))&lt;10,"Early (7-10 AM)",IF(VALUE(LEFT(D10950,2))&lt;14,"Midday (10 AM-2 PM)",IF(VALUE(LEFT(D10950,2))&lt;16,"Afternoon (2-4 PM)","Late (4-6 PM)")))</f>
        <v>Afternoon (2-4 PM)</v>
      </c>
      <c r="Q10950" s="3" t="n">
        <f aca="false">IF(L10950="No-show",1,0)</f>
        <v>0</v>
      </c>
      <c r="R10950" s="29" t="n">
        <f aca="false">IF(L10950="No-show",M10950,0)</f>
        <v>0</v>
      </c>
    </row>
    <row r="10951" customFormat="false" ht="15" hidden="false" customHeight="false" outlineLevel="0" collapsed="false">
      <c r="A10951" s="0" t="s">
        <v>12436</v>
      </c>
      <c r="B10951" s="28" t="n">
        <v>46255</v>
      </c>
      <c r="C10951" s="3" t="s">
        <v>37</v>
      </c>
      <c r="D10951" s="3" t="s">
        <v>204</v>
      </c>
      <c r="E10951" s="3" t="s">
        <v>11892</v>
      </c>
      <c r="F10951" s="3" t="s">
        <v>8</v>
      </c>
      <c r="G10951" s="3" t="s">
        <v>64</v>
      </c>
      <c r="H10951" s="3" t="s">
        <v>58</v>
      </c>
      <c r="I10951" s="3" t="s">
        <v>57</v>
      </c>
      <c r="J10951" s="0" t="n">
        <v>6</v>
      </c>
      <c r="K10951" s="3" t="s">
        <v>29</v>
      </c>
      <c r="L10951" s="3" t="s">
        <v>121</v>
      </c>
      <c r="M10951" s="29" t="n">
        <v>105</v>
      </c>
      <c r="N10951" s="30" t="n">
        <f aca="false">DATE(YEAR(B10951),MONTH(B10951),1)</f>
        <v>46235</v>
      </c>
      <c r="O10951" s="0" t="str">
        <f aca="false">IF(J10951&lt;=2,"0-2 days",IF(J10951&lt;=7,"3-7 days",IF(J10951&lt;=14,"8-14 days",IF(J10951&lt;=21,"15-21 days","22+ days"))))</f>
        <v>3-7 days</v>
      </c>
      <c r="P10951" s="0" t="str">
        <f aca="false">IF(VALUE(LEFT(D10951,2))&lt;10,"Early (7-10 AM)",IF(VALUE(LEFT(D10951,2))&lt;14,"Midday (10 AM-2 PM)",IF(VALUE(LEFT(D10951,2))&lt;16,"Afternoon (2-4 PM)","Late (4-6 PM)")))</f>
        <v>Afternoon (2-4 PM)</v>
      </c>
      <c r="Q10951" s="3" t="n">
        <f aca="false">IF(L10951="No-show",1,0)</f>
        <v>0</v>
      </c>
      <c r="R10951" s="29" t="n">
        <f aca="false">IF(L10951="No-show",M10951,0)</f>
        <v>0</v>
      </c>
    </row>
    <row r="10952" customFormat="false" ht="15" hidden="false" customHeight="false" outlineLevel="0" collapsed="false">
      <c r="A10952" s="0" t="s">
        <v>12437</v>
      </c>
      <c r="B10952" s="28" t="n">
        <v>46255</v>
      </c>
      <c r="C10952" s="3" t="s">
        <v>37</v>
      </c>
      <c r="D10952" s="3" t="s">
        <v>298</v>
      </c>
      <c r="E10952" s="3" t="s">
        <v>11177</v>
      </c>
      <c r="F10952" s="3" t="s">
        <v>3</v>
      </c>
      <c r="G10952" s="3" t="s">
        <v>64</v>
      </c>
      <c r="H10952" s="3" t="s">
        <v>58</v>
      </c>
      <c r="I10952" s="3" t="s">
        <v>52</v>
      </c>
      <c r="J10952" s="0" t="n">
        <v>7</v>
      </c>
      <c r="K10952" s="3" t="s">
        <v>29</v>
      </c>
      <c r="L10952" s="3" t="s">
        <v>217</v>
      </c>
      <c r="M10952" s="29" t="n">
        <v>105</v>
      </c>
      <c r="N10952" s="30" t="n">
        <f aca="false">DATE(YEAR(B10952),MONTH(B10952),1)</f>
        <v>46235</v>
      </c>
      <c r="O10952" s="0" t="str">
        <f aca="false">IF(J10952&lt;=2,"0-2 days",IF(J10952&lt;=7,"3-7 days",IF(J10952&lt;=14,"8-14 days",IF(J10952&lt;=21,"15-21 days","22+ days"))))</f>
        <v>3-7 days</v>
      </c>
      <c r="P10952" s="0" t="str">
        <f aca="false">IF(VALUE(LEFT(D10952,2))&lt;10,"Early (7-10 AM)",IF(VALUE(LEFT(D10952,2))&lt;14,"Midday (10 AM-2 PM)",IF(VALUE(LEFT(D10952,2))&lt;16,"Afternoon (2-4 PM)","Late (4-6 PM)")))</f>
        <v>Afternoon (2-4 PM)</v>
      </c>
      <c r="Q10952" s="3" t="n">
        <f aca="false">IF(L10952="No-show",1,0)</f>
        <v>1</v>
      </c>
      <c r="R10952" s="29" t="n">
        <f aca="false">IF(L10952="No-show",M10952,0)</f>
        <v>105</v>
      </c>
    </row>
    <row r="10953" customFormat="false" ht="15" hidden="false" customHeight="false" outlineLevel="0" collapsed="false">
      <c r="A10953" s="0" t="s">
        <v>12438</v>
      </c>
      <c r="B10953" s="28" t="n">
        <v>46255</v>
      </c>
      <c r="C10953" s="3" t="s">
        <v>37</v>
      </c>
      <c r="D10953" s="3" t="s">
        <v>212</v>
      </c>
      <c r="E10953" s="3" t="s">
        <v>12173</v>
      </c>
      <c r="F10953" s="3" t="s">
        <v>4</v>
      </c>
      <c r="G10953" s="3" t="s">
        <v>64</v>
      </c>
      <c r="H10953" s="3" t="s">
        <v>54</v>
      </c>
      <c r="I10953" s="3" t="s">
        <v>46</v>
      </c>
      <c r="J10953" s="0" t="n">
        <v>1</v>
      </c>
      <c r="K10953" s="3" t="s">
        <v>29</v>
      </c>
      <c r="L10953" s="3" t="s">
        <v>121</v>
      </c>
      <c r="M10953" s="29" t="n">
        <v>120</v>
      </c>
      <c r="N10953" s="30" t="n">
        <f aca="false">DATE(YEAR(B10953),MONTH(B10953),1)</f>
        <v>46235</v>
      </c>
      <c r="O10953" s="0" t="str">
        <f aca="false">IF(J10953&lt;=2,"0-2 days",IF(J10953&lt;=7,"3-7 days",IF(J10953&lt;=14,"8-14 days",IF(J10953&lt;=21,"15-21 days","22+ days"))))</f>
        <v>0-2 days</v>
      </c>
      <c r="P10953" s="0" t="str">
        <f aca="false">IF(VALUE(LEFT(D10953,2))&lt;10,"Early (7-10 AM)",IF(VALUE(LEFT(D10953,2))&lt;14,"Midday (10 AM-2 PM)",IF(VALUE(LEFT(D10953,2))&lt;16,"Afternoon (2-4 PM)","Late (4-6 PM)")))</f>
        <v>Late (4-6 PM)</v>
      </c>
      <c r="Q10953" s="3" t="n">
        <f aca="false">IF(L10953="No-show",1,0)</f>
        <v>0</v>
      </c>
      <c r="R10953" s="29" t="n">
        <f aca="false">IF(L10953="No-show",M10953,0)</f>
        <v>0</v>
      </c>
    </row>
    <row r="10954" customFormat="false" ht="15" hidden="false" customHeight="false" outlineLevel="0" collapsed="false">
      <c r="A10954" s="0" t="s">
        <v>12439</v>
      </c>
      <c r="B10954" s="28" t="n">
        <v>46255</v>
      </c>
      <c r="C10954" s="3" t="s">
        <v>37</v>
      </c>
      <c r="D10954" s="3" t="s">
        <v>215</v>
      </c>
      <c r="E10954" s="3" t="s">
        <v>11622</v>
      </c>
      <c r="F10954" s="3" t="s">
        <v>8</v>
      </c>
      <c r="G10954" s="3" t="s">
        <v>64</v>
      </c>
      <c r="H10954" s="3" t="s">
        <v>45</v>
      </c>
      <c r="I10954" s="3" t="s">
        <v>52</v>
      </c>
      <c r="J10954" s="0" t="n">
        <v>5</v>
      </c>
      <c r="K10954" s="3" t="s">
        <v>29</v>
      </c>
      <c r="L10954" s="3" t="s">
        <v>121</v>
      </c>
      <c r="M10954" s="29" t="n">
        <v>95</v>
      </c>
      <c r="N10954" s="30" t="n">
        <f aca="false">DATE(YEAR(B10954),MONTH(B10954),1)</f>
        <v>46235</v>
      </c>
      <c r="O10954" s="0" t="str">
        <f aca="false">IF(J10954&lt;=2,"0-2 days",IF(J10954&lt;=7,"3-7 days",IF(J10954&lt;=14,"8-14 days",IF(J10954&lt;=21,"15-21 days","22+ days"))))</f>
        <v>3-7 days</v>
      </c>
      <c r="P10954" s="0" t="str">
        <f aca="false">IF(VALUE(LEFT(D10954,2))&lt;10,"Early (7-10 AM)",IF(VALUE(LEFT(D10954,2))&lt;14,"Midday (10 AM-2 PM)",IF(VALUE(LEFT(D10954,2))&lt;16,"Afternoon (2-4 PM)","Late (4-6 PM)")))</f>
        <v>Late (4-6 PM)</v>
      </c>
      <c r="Q10954" s="3" t="n">
        <f aca="false">IF(L10954="No-show",1,0)</f>
        <v>0</v>
      </c>
      <c r="R10954" s="29" t="n">
        <f aca="false">IF(L10954="No-show",M10954,0)</f>
        <v>0</v>
      </c>
    </row>
    <row r="10955" customFormat="false" ht="15" hidden="false" customHeight="false" outlineLevel="0" collapsed="false">
      <c r="A10955" s="0" t="s">
        <v>12440</v>
      </c>
      <c r="B10955" s="28" t="n">
        <v>46255</v>
      </c>
      <c r="C10955" s="3" t="s">
        <v>37</v>
      </c>
      <c r="D10955" s="3" t="s">
        <v>219</v>
      </c>
      <c r="E10955" s="3" t="s">
        <v>11777</v>
      </c>
      <c r="F10955" s="3" t="s">
        <v>8</v>
      </c>
      <c r="G10955" s="3" t="s">
        <v>64</v>
      </c>
      <c r="H10955" s="3" t="s">
        <v>54</v>
      </c>
      <c r="I10955" s="3" t="s">
        <v>49</v>
      </c>
      <c r="J10955" s="0" t="n">
        <v>5</v>
      </c>
      <c r="K10955" s="3" t="s">
        <v>32</v>
      </c>
      <c r="L10955" s="3" t="s">
        <v>284</v>
      </c>
      <c r="M10955" s="29" t="n">
        <v>120</v>
      </c>
      <c r="N10955" s="30" t="n">
        <f aca="false">DATE(YEAR(B10955),MONTH(B10955),1)</f>
        <v>46235</v>
      </c>
      <c r="O10955" s="0" t="str">
        <f aca="false">IF(J10955&lt;=2,"0-2 days",IF(J10955&lt;=7,"3-7 days",IF(J10955&lt;=14,"8-14 days",IF(J10955&lt;=21,"15-21 days","22+ days"))))</f>
        <v>3-7 days</v>
      </c>
      <c r="P10955" s="0" t="str">
        <f aca="false">IF(VALUE(LEFT(D10955,2))&lt;10,"Early (7-10 AM)",IF(VALUE(LEFT(D10955,2))&lt;14,"Midday (10 AM-2 PM)",IF(VALUE(LEFT(D10955,2))&lt;16,"Afternoon (2-4 PM)","Late (4-6 PM)")))</f>
        <v>Late (4-6 PM)</v>
      </c>
      <c r="Q10955" s="3" t="n">
        <f aca="false">IF(L10955="No-show",1,0)</f>
        <v>0</v>
      </c>
      <c r="R10955" s="29" t="n">
        <f aca="false">IF(L10955="No-show",M10955,0)</f>
        <v>0</v>
      </c>
    </row>
    <row r="10956" customFormat="false" ht="15" hidden="false" customHeight="false" outlineLevel="0" collapsed="false">
      <c r="A10956" s="0" t="s">
        <v>12441</v>
      </c>
      <c r="B10956" s="28" t="n">
        <v>46255</v>
      </c>
      <c r="C10956" s="3" t="s">
        <v>37</v>
      </c>
      <c r="D10956" s="3" t="s">
        <v>219</v>
      </c>
      <c r="E10956" s="3" t="s">
        <v>12242</v>
      </c>
      <c r="F10956" s="3" t="s">
        <v>3</v>
      </c>
      <c r="G10956" s="3" t="s">
        <v>64</v>
      </c>
      <c r="H10956" s="3" t="s">
        <v>54</v>
      </c>
      <c r="I10956" s="3" t="s">
        <v>46</v>
      </c>
      <c r="J10956" s="0" t="n">
        <v>14</v>
      </c>
      <c r="K10956" s="3" t="s">
        <v>29</v>
      </c>
      <c r="L10956" s="3" t="s">
        <v>121</v>
      </c>
      <c r="M10956" s="29" t="n">
        <v>120</v>
      </c>
      <c r="N10956" s="30" t="n">
        <f aca="false">DATE(YEAR(B10956),MONTH(B10956),1)</f>
        <v>46235</v>
      </c>
      <c r="O10956" s="0" t="str">
        <f aca="false">IF(J10956&lt;=2,"0-2 days",IF(J10956&lt;=7,"3-7 days",IF(J10956&lt;=14,"8-14 days",IF(J10956&lt;=21,"15-21 days","22+ days"))))</f>
        <v>8-14 days</v>
      </c>
      <c r="P10956" s="0" t="str">
        <f aca="false">IF(VALUE(LEFT(D10956,2))&lt;10,"Early (7-10 AM)",IF(VALUE(LEFT(D10956,2))&lt;14,"Midday (10 AM-2 PM)",IF(VALUE(LEFT(D10956,2))&lt;16,"Afternoon (2-4 PM)","Late (4-6 PM)")))</f>
        <v>Late (4-6 PM)</v>
      </c>
      <c r="Q10956" s="3" t="n">
        <f aca="false">IF(L10956="No-show",1,0)</f>
        <v>0</v>
      </c>
      <c r="R10956" s="29" t="n">
        <f aca="false">IF(L10956="No-show",M10956,0)</f>
        <v>0</v>
      </c>
    </row>
    <row r="10957" customFormat="false" ht="15" hidden="false" customHeight="false" outlineLevel="0" collapsed="false">
      <c r="A10957" s="0" t="s">
        <v>12442</v>
      </c>
      <c r="B10957" s="28" t="n">
        <v>46255</v>
      </c>
      <c r="C10957" s="3" t="s">
        <v>37</v>
      </c>
      <c r="D10957" s="3" t="s">
        <v>219</v>
      </c>
      <c r="E10957" s="3" t="s">
        <v>12334</v>
      </c>
      <c r="F10957" s="3" t="s">
        <v>8</v>
      </c>
      <c r="G10957" s="3" t="s">
        <v>64</v>
      </c>
      <c r="H10957" s="3" t="s">
        <v>56</v>
      </c>
      <c r="I10957" s="3" t="s">
        <v>52</v>
      </c>
      <c r="J10957" s="0" t="n">
        <v>3</v>
      </c>
      <c r="K10957" s="3" t="s">
        <v>29</v>
      </c>
      <c r="L10957" s="3" t="s">
        <v>217</v>
      </c>
      <c r="M10957" s="29" t="n">
        <v>115</v>
      </c>
      <c r="N10957" s="30" t="n">
        <f aca="false">DATE(YEAR(B10957),MONTH(B10957),1)</f>
        <v>46235</v>
      </c>
      <c r="O10957" s="0" t="str">
        <f aca="false">IF(J10957&lt;=2,"0-2 days",IF(J10957&lt;=7,"3-7 days",IF(J10957&lt;=14,"8-14 days",IF(J10957&lt;=21,"15-21 days","22+ days"))))</f>
        <v>3-7 days</v>
      </c>
      <c r="P10957" s="0" t="str">
        <f aca="false">IF(VALUE(LEFT(D10957,2))&lt;10,"Early (7-10 AM)",IF(VALUE(LEFT(D10957,2))&lt;14,"Midday (10 AM-2 PM)",IF(VALUE(LEFT(D10957,2))&lt;16,"Afternoon (2-4 PM)","Late (4-6 PM)")))</f>
        <v>Late (4-6 PM)</v>
      </c>
      <c r="Q10957" s="3" t="n">
        <f aca="false">IF(L10957="No-show",1,0)</f>
        <v>1</v>
      </c>
      <c r="R10957" s="29" t="n">
        <f aca="false">IF(L10957="No-show",M10957,0)</f>
        <v>115</v>
      </c>
    </row>
    <row r="10958" customFormat="false" ht="15" hidden="false" customHeight="false" outlineLevel="0" collapsed="false">
      <c r="A10958" s="0" t="s">
        <v>12443</v>
      </c>
      <c r="B10958" s="28" t="n">
        <v>46255</v>
      </c>
      <c r="C10958" s="3" t="s">
        <v>37</v>
      </c>
      <c r="D10958" s="3" t="s">
        <v>222</v>
      </c>
      <c r="E10958" s="3" t="s">
        <v>12227</v>
      </c>
      <c r="F10958" s="3" t="s">
        <v>7</v>
      </c>
      <c r="G10958" s="3" t="s">
        <v>64</v>
      </c>
      <c r="H10958" s="3" t="s">
        <v>54</v>
      </c>
      <c r="I10958" s="3" t="s">
        <v>52</v>
      </c>
      <c r="J10958" s="0" t="n">
        <v>9</v>
      </c>
      <c r="K10958" s="3" t="s">
        <v>29</v>
      </c>
      <c r="L10958" s="3" t="s">
        <v>121</v>
      </c>
      <c r="M10958" s="29" t="n">
        <v>120</v>
      </c>
      <c r="N10958" s="30" t="n">
        <f aca="false">DATE(YEAR(B10958),MONTH(B10958),1)</f>
        <v>46235</v>
      </c>
      <c r="O10958" s="0" t="str">
        <f aca="false">IF(J10958&lt;=2,"0-2 days",IF(J10958&lt;=7,"3-7 days",IF(J10958&lt;=14,"8-14 days",IF(J10958&lt;=21,"15-21 days","22+ days"))))</f>
        <v>8-14 days</v>
      </c>
      <c r="P10958" s="0" t="str">
        <f aca="false">IF(VALUE(LEFT(D10958,2))&lt;10,"Early (7-10 AM)",IF(VALUE(LEFT(D10958,2))&lt;14,"Midday (10 AM-2 PM)",IF(VALUE(LEFT(D10958,2))&lt;16,"Afternoon (2-4 PM)","Late (4-6 PM)")))</f>
        <v>Late (4-6 PM)</v>
      </c>
      <c r="Q10958" s="3" t="n">
        <f aca="false">IF(L10958="No-show",1,0)</f>
        <v>0</v>
      </c>
      <c r="R10958" s="29" t="n">
        <f aca="false">IF(L10958="No-show",M10958,0)</f>
        <v>0</v>
      </c>
    </row>
    <row r="10959" customFormat="false" ht="15" hidden="false" customHeight="false" outlineLevel="0" collapsed="false">
      <c r="A10959" s="0" t="s">
        <v>12444</v>
      </c>
      <c r="B10959" s="28" t="n">
        <v>46255</v>
      </c>
      <c r="C10959" s="3" t="s">
        <v>37</v>
      </c>
      <c r="D10959" s="3" t="s">
        <v>222</v>
      </c>
      <c r="E10959" s="3" t="s">
        <v>11714</v>
      </c>
      <c r="F10959" s="3" t="s">
        <v>4</v>
      </c>
      <c r="G10959" s="3" t="s">
        <v>66</v>
      </c>
      <c r="H10959" s="3" t="s">
        <v>54</v>
      </c>
      <c r="I10959" s="3" t="s">
        <v>52</v>
      </c>
      <c r="J10959" s="0" t="n">
        <v>5</v>
      </c>
      <c r="K10959" s="3" t="s">
        <v>29</v>
      </c>
      <c r="L10959" s="3" t="s">
        <v>121</v>
      </c>
      <c r="M10959" s="29" t="n">
        <v>120</v>
      </c>
      <c r="N10959" s="30" t="n">
        <f aca="false">DATE(YEAR(B10959),MONTH(B10959),1)</f>
        <v>46235</v>
      </c>
      <c r="O10959" s="0" t="str">
        <f aca="false">IF(J10959&lt;=2,"0-2 days",IF(J10959&lt;=7,"3-7 days",IF(J10959&lt;=14,"8-14 days",IF(J10959&lt;=21,"15-21 days","22+ days"))))</f>
        <v>3-7 days</v>
      </c>
      <c r="P10959" s="0" t="str">
        <f aca="false">IF(VALUE(LEFT(D10959,2))&lt;10,"Early (7-10 AM)",IF(VALUE(LEFT(D10959,2))&lt;14,"Midday (10 AM-2 PM)",IF(VALUE(LEFT(D10959,2))&lt;16,"Afternoon (2-4 PM)","Late (4-6 PM)")))</f>
        <v>Late (4-6 PM)</v>
      </c>
      <c r="Q10959" s="3" t="n">
        <f aca="false">IF(L10959="No-show",1,0)</f>
        <v>0</v>
      </c>
      <c r="R10959" s="29" t="n">
        <f aca="false">IF(L10959="No-show",M10959,0)</f>
        <v>0</v>
      </c>
    </row>
    <row r="10960" customFormat="false" ht="15" hidden="false" customHeight="false" outlineLevel="0" collapsed="false">
      <c r="A10960" s="0" t="s">
        <v>12445</v>
      </c>
      <c r="B10960" s="28" t="n">
        <v>46255</v>
      </c>
      <c r="C10960" s="3" t="s">
        <v>37</v>
      </c>
      <c r="D10960" s="3" t="s">
        <v>222</v>
      </c>
      <c r="E10960" s="3" t="s">
        <v>11566</v>
      </c>
      <c r="F10960" s="3" t="s">
        <v>8</v>
      </c>
      <c r="G10960" s="3" t="s">
        <v>64</v>
      </c>
      <c r="H10960" s="3" t="s">
        <v>54</v>
      </c>
      <c r="I10960" s="3" t="s">
        <v>46</v>
      </c>
      <c r="J10960" s="0" t="n">
        <v>35</v>
      </c>
      <c r="K10960" s="3" t="s">
        <v>29</v>
      </c>
      <c r="L10960" s="3" t="s">
        <v>121</v>
      </c>
      <c r="M10960" s="29" t="n">
        <v>120</v>
      </c>
      <c r="N10960" s="30" t="n">
        <f aca="false">DATE(YEAR(B10960),MONTH(B10960),1)</f>
        <v>46235</v>
      </c>
      <c r="O10960" s="0" t="str">
        <f aca="false">IF(J10960&lt;=2,"0-2 days",IF(J10960&lt;=7,"3-7 days",IF(J10960&lt;=14,"8-14 days",IF(J10960&lt;=21,"15-21 days","22+ days"))))</f>
        <v>22+ days</v>
      </c>
      <c r="P10960" s="0" t="str">
        <f aca="false">IF(VALUE(LEFT(D10960,2))&lt;10,"Early (7-10 AM)",IF(VALUE(LEFT(D10960,2))&lt;14,"Midday (10 AM-2 PM)",IF(VALUE(LEFT(D10960,2))&lt;16,"Afternoon (2-4 PM)","Late (4-6 PM)")))</f>
        <v>Late (4-6 PM)</v>
      </c>
      <c r="Q10960" s="3" t="n">
        <f aca="false">IF(L10960="No-show",1,0)</f>
        <v>0</v>
      </c>
      <c r="R10960" s="29" t="n">
        <f aca="false">IF(L10960="No-show",M10960,0)</f>
        <v>0</v>
      </c>
    </row>
    <row r="10961" customFormat="false" ht="15" hidden="false" customHeight="false" outlineLevel="0" collapsed="false">
      <c r="A10961" s="0" t="s">
        <v>12446</v>
      </c>
      <c r="B10961" s="28" t="n">
        <v>46255</v>
      </c>
      <c r="C10961" s="3" t="s">
        <v>37</v>
      </c>
      <c r="D10961" s="3" t="s">
        <v>222</v>
      </c>
      <c r="E10961" s="3" t="s">
        <v>11859</v>
      </c>
      <c r="F10961" s="3" t="s">
        <v>8</v>
      </c>
      <c r="G10961" s="3" t="s">
        <v>64</v>
      </c>
      <c r="H10961" s="3" t="s">
        <v>58</v>
      </c>
      <c r="I10961" s="3" t="s">
        <v>52</v>
      </c>
      <c r="J10961" s="0" t="n">
        <v>4</v>
      </c>
      <c r="K10961" s="3" t="s">
        <v>29</v>
      </c>
      <c r="L10961" s="3" t="s">
        <v>121</v>
      </c>
      <c r="M10961" s="29" t="n">
        <v>105</v>
      </c>
      <c r="N10961" s="30" t="n">
        <f aca="false">DATE(YEAR(B10961),MONTH(B10961),1)</f>
        <v>46235</v>
      </c>
      <c r="O10961" s="0" t="str">
        <f aca="false">IF(J10961&lt;=2,"0-2 days",IF(J10961&lt;=7,"3-7 days",IF(J10961&lt;=14,"8-14 days",IF(J10961&lt;=21,"15-21 days","22+ days"))))</f>
        <v>3-7 days</v>
      </c>
      <c r="P10961" s="0" t="str">
        <f aca="false">IF(VALUE(LEFT(D10961,2))&lt;10,"Early (7-10 AM)",IF(VALUE(LEFT(D10961,2))&lt;14,"Midday (10 AM-2 PM)",IF(VALUE(LEFT(D10961,2))&lt;16,"Afternoon (2-4 PM)","Late (4-6 PM)")))</f>
        <v>Late (4-6 PM)</v>
      </c>
      <c r="Q10961" s="3" t="n">
        <f aca="false">IF(L10961="No-show",1,0)</f>
        <v>0</v>
      </c>
      <c r="R10961" s="29" t="n">
        <f aca="false">IF(L10961="No-show",M10961,0)</f>
        <v>0</v>
      </c>
    </row>
    <row r="10962" customFormat="false" ht="15" hidden="false" customHeight="false" outlineLevel="0" collapsed="false">
      <c r="A10962" s="0" t="s">
        <v>12447</v>
      </c>
      <c r="B10962" s="28" t="n">
        <v>46255</v>
      </c>
      <c r="C10962" s="3" t="s">
        <v>37</v>
      </c>
      <c r="D10962" s="3" t="s">
        <v>222</v>
      </c>
      <c r="E10962" s="3" t="s">
        <v>11466</v>
      </c>
      <c r="F10962" s="3" t="s">
        <v>4</v>
      </c>
      <c r="G10962" s="3" t="s">
        <v>64</v>
      </c>
      <c r="H10962" s="3" t="s">
        <v>58</v>
      </c>
      <c r="I10962" s="3" t="s">
        <v>59</v>
      </c>
      <c r="J10962" s="0" t="n">
        <v>8</v>
      </c>
      <c r="K10962" s="3" t="s">
        <v>29</v>
      </c>
      <c r="L10962" s="3" t="s">
        <v>121</v>
      </c>
      <c r="M10962" s="29" t="n">
        <v>105</v>
      </c>
      <c r="N10962" s="30" t="n">
        <f aca="false">DATE(YEAR(B10962),MONTH(B10962),1)</f>
        <v>46235</v>
      </c>
      <c r="O10962" s="0" t="str">
        <f aca="false">IF(J10962&lt;=2,"0-2 days",IF(J10962&lt;=7,"3-7 days",IF(J10962&lt;=14,"8-14 days",IF(J10962&lt;=21,"15-21 days","22+ days"))))</f>
        <v>8-14 days</v>
      </c>
      <c r="P10962" s="0" t="str">
        <f aca="false">IF(VALUE(LEFT(D10962,2))&lt;10,"Early (7-10 AM)",IF(VALUE(LEFT(D10962,2))&lt;14,"Midday (10 AM-2 PM)",IF(VALUE(LEFT(D10962,2))&lt;16,"Afternoon (2-4 PM)","Late (4-6 PM)")))</f>
        <v>Late (4-6 PM)</v>
      </c>
      <c r="Q10962" s="3" t="n">
        <f aca="false">IF(L10962="No-show",1,0)</f>
        <v>0</v>
      </c>
      <c r="R10962" s="29" t="n">
        <f aca="false">IF(L10962="No-show",M10962,0)</f>
        <v>0</v>
      </c>
    </row>
    <row r="10963" customFormat="false" ht="15" hidden="false" customHeight="false" outlineLevel="0" collapsed="false">
      <c r="A10963" s="0" t="s">
        <v>12448</v>
      </c>
      <c r="B10963" s="28" t="n">
        <v>46258</v>
      </c>
      <c r="C10963" s="3" t="s">
        <v>27</v>
      </c>
      <c r="D10963" s="3" t="s">
        <v>119</v>
      </c>
      <c r="E10963" s="3" t="s">
        <v>12449</v>
      </c>
      <c r="F10963" s="3" t="s">
        <v>8</v>
      </c>
      <c r="G10963" s="3" t="s">
        <v>63</v>
      </c>
      <c r="H10963" s="3" t="s">
        <v>58</v>
      </c>
      <c r="I10963" s="3" t="s">
        <v>46</v>
      </c>
      <c r="J10963" s="0" t="n">
        <v>10</v>
      </c>
      <c r="K10963" s="3" t="s">
        <v>29</v>
      </c>
      <c r="L10963" s="3" t="s">
        <v>121</v>
      </c>
      <c r="M10963" s="29" t="n">
        <v>168</v>
      </c>
      <c r="N10963" s="30" t="n">
        <f aca="false">DATE(YEAR(B10963),MONTH(B10963),1)</f>
        <v>46235</v>
      </c>
      <c r="O10963" s="0" t="str">
        <f aca="false">IF(J10963&lt;=2,"0-2 days",IF(J10963&lt;=7,"3-7 days",IF(J10963&lt;=14,"8-14 days",IF(J10963&lt;=21,"15-21 days","22+ days"))))</f>
        <v>8-14 days</v>
      </c>
      <c r="P10963" s="0" t="str">
        <f aca="false">IF(VALUE(LEFT(D10963,2))&lt;10,"Early (7-10 AM)",IF(VALUE(LEFT(D10963,2))&lt;14,"Midday (10 AM-2 PM)",IF(VALUE(LEFT(D10963,2))&lt;16,"Afternoon (2-4 PM)","Late (4-6 PM)")))</f>
        <v>Early (7-10 AM)</v>
      </c>
      <c r="Q10963" s="3" t="n">
        <f aca="false">IF(L10963="No-show",1,0)</f>
        <v>0</v>
      </c>
      <c r="R10963" s="29" t="n">
        <f aca="false">IF(L10963="No-show",M10963,0)</f>
        <v>0</v>
      </c>
    </row>
    <row r="10964" customFormat="false" ht="15" hidden="false" customHeight="false" outlineLevel="0" collapsed="false">
      <c r="A10964" s="0" t="s">
        <v>12450</v>
      </c>
      <c r="B10964" s="28" t="n">
        <v>46258</v>
      </c>
      <c r="C10964" s="3" t="s">
        <v>27</v>
      </c>
      <c r="D10964" s="3" t="s">
        <v>119</v>
      </c>
      <c r="E10964" s="3" t="s">
        <v>12231</v>
      </c>
      <c r="F10964" s="3" t="s">
        <v>8</v>
      </c>
      <c r="G10964" s="3" t="s">
        <v>64</v>
      </c>
      <c r="H10964" s="3" t="s">
        <v>54</v>
      </c>
      <c r="I10964" s="3" t="s">
        <v>46</v>
      </c>
      <c r="J10964" s="0" t="n">
        <v>15</v>
      </c>
      <c r="K10964" s="3" t="s">
        <v>32</v>
      </c>
      <c r="L10964" s="3" t="s">
        <v>129</v>
      </c>
      <c r="M10964" s="29" t="n">
        <v>120</v>
      </c>
      <c r="N10964" s="30" t="n">
        <f aca="false">DATE(YEAR(B10964),MONTH(B10964),1)</f>
        <v>46235</v>
      </c>
      <c r="O10964" s="0" t="str">
        <f aca="false">IF(J10964&lt;=2,"0-2 days",IF(J10964&lt;=7,"3-7 days",IF(J10964&lt;=14,"8-14 days",IF(J10964&lt;=21,"15-21 days","22+ days"))))</f>
        <v>15-21 days</v>
      </c>
      <c r="P10964" s="0" t="str">
        <f aca="false">IF(VALUE(LEFT(D10964,2))&lt;10,"Early (7-10 AM)",IF(VALUE(LEFT(D10964,2))&lt;14,"Midday (10 AM-2 PM)",IF(VALUE(LEFT(D10964,2))&lt;16,"Afternoon (2-4 PM)","Late (4-6 PM)")))</f>
        <v>Early (7-10 AM)</v>
      </c>
      <c r="Q10964" s="3" t="n">
        <f aca="false">IF(L10964="No-show",1,0)</f>
        <v>0</v>
      </c>
      <c r="R10964" s="29" t="n">
        <f aca="false">IF(L10964="No-show",M10964,0)</f>
        <v>0</v>
      </c>
    </row>
    <row r="10965" customFormat="false" ht="15" hidden="false" customHeight="false" outlineLevel="0" collapsed="false">
      <c r="A10965" s="0" t="s">
        <v>12451</v>
      </c>
      <c r="B10965" s="28" t="n">
        <v>46258</v>
      </c>
      <c r="C10965" s="3" t="s">
        <v>27</v>
      </c>
      <c r="D10965" s="3" t="s">
        <v>119</v>
      </c>
      <c r="E10965" s="3" t="s">
        <v>11608</v>
      </c>
      <c r="F10965" s="3" t="s">
        <v>7</v>
      </c>
      <c r="G10965" s="3" t="s">
        <v>64</v>
      </c>
      <c r="H10965" s="3" t="s">
        <v>60</v>
      </c>
      <c r="I10965" s="3" t="s">
        <v>43</v>
      </c>
      <c r="J10965" s="0" t="n">
        <v>1</v>
      </c>
      <c r="K10965" s="3" t="s">
        <v>29</v>
      </c>
      <c r="L10965" s="3" t="s">
        <v>121</v>
      </c>
      <c r="M10965" s="29" t="n">
        <v>135</v>
      </c>
      <c r="N10965" s="30" t="n">
        <f aca="false">DATE(YEAR(B10965),MONTH(B10965),1)</f>
        <v>46235</v>
      </c>
      <c r="O10965" s="0" t="str">
        <f aca="false">IF(J10965&lt;=2,"0-2 days",IF(J10965&lt;=7,"3-7 days",IF(J10965&lt;=14,"8-14 days",IF(J10965&lt;=21,"15-21 days","22+ days"))))</f>
        <v>0-2 days</v>
      </c>
      <c r="P10965" s="0" t="str">
        <f aca="false">IF(VALUE(LEFT(D10965,2))&lt;10,"Early (7-10 AM)",IF(VALUE(LEFT(D10965,2))&lt;14,"Midday (10 AM-2 PM)",IF(VALUE(LEFT(D10965,2))&lt;16,"Afternoon (2-4 PM)","Late (4-6 PM)")))</f>
        <v>Early (7-10 AM)</v>
      </c>
      <c r="Q10965" s="3" t="n">
        <f aca="false">IF(L10965="No-show",1,0)</f>
        <v>0</v>
      </c>
      <c r="R10965" s="29" t="n">
        <f aca="false">IF(L10965="No-show",M10965,0)</f>
        <v>0</v>
      </c>
    </row>
    <row r="10966" customFormat="false" ht="15" hidden="false" customHeight="false" outlineLevel="0" collapsed="false">
      <c r="A10966" s="0" t="s">
        <v>12452</v>
      </c>
      <c r="B10966" s="28" t="n">
        <v>46258</v>
      </c>
      <c r="C10966" s="3" t="s">
        <v>27</v>
      </c>
      <c r="D10966" s="3" t="s">
        <v>119</v>
      </c>
      <c r="E10966" s="3" t="s">
        <v>12181</v>
      </c>
      <c r="F10966" s="3" t="s">
        <v>3</v>
      </c>
      <c r="G10966" s="3" t="s">
        <v>64</v>
      </c>
      <c r="H10966" s="3" t="s">
        <v>54</v>
      </c>
      <c r="I10966" s="3" t="s">
        <v>43</v>
      </c>
      <c r="J10966" s="0" t="n">
        <v>9</v>
      </c>
      <c r="K10966" s="3" t="s">
        <v>29</v>
      </c>
      <c r="L10966" s="3" t="s">
        <v>121</v>
      </c>
      <c r="M10966" s="29" t="n">
        <v>120</v>
      </c>
      <c r="N10966" s="30" t="n">
        <f aca="false">DATE(YEAR(B10966),MONTH(B10966),1)</f>
        <v>46235</v>
      </c>
      <c r="O10966" s="0" t="str">
        <f aca="false">IF(J10966&lt;=2,"0-2 days",IF(J10966&lt;=7,"3-7 days",IF(J10966&lt;=14,"8-14 days",IF(J10966&lt;=21,"15-21 days","22+ days"))))</f>
        <v>8-14 days</v>
      </c>
      <c r="P10966" s="0" t="str">
        <f aca="false">IF(VALUE(LEFT(D10966,2))&lt;10,"Early (7-10 AM)",IF(VALUE(LEFT(D10966,2))&lt;14,"Midday (10 AM-2 PM)",IF(VALUE(LEFT(D10966,2))&lt;16,"Afternoon (2-4 PM)","Late (4-6 PM)")))</f>
        <v>Early (7-10 AM)</v>
      </c>
      <c r="Q10966" s="3" t="n">
        <f aca="false">IF(L10966="No-show",1,0)</f>
        <v>0</v>
      </c>
      <c r="R10966" s="29" t="n">
        <f aca="false">IF(L10966="No-show",M10966,0)</f>
        <v>0</v>
      </c>
    </row>
    <row r="10967" customFormat="false" ht="15" hidden="false" customHeight="false" outlineLevel="0" collapsed="false">
      <c r="A10967" s="0" t="s">
        <v>12453</v>
      </c>
      <c r="B10967" s="28" t="n">
        <v>46258</v>
      </c>
      <c r="C10967" s="3" t="s">
        <v>27</v>
      </c>
      <c r="D10967" s="3" t="s">
        <v>119</v>
      </c>
      <c r="E10967" s="3" t="s">
        <v>12225</v>
      </c>
      <c r="F10967" s="3" t="s">
        <v>7</v>
      </c>
      <c r="G10967" s="3" t="s">
        <v>64</v>
      </c>
      <c r="H10967" s="3" t="s">
        <v>60</v>
      </c>
      <c r="I10967" s="3" t="s">
        <v>43</v>
      </c>
      <c r="J10967" s="0" t="n">
        <v>3</v>
      </c>
      <c r="K10967" s="3" t="s">
        <v>29</v>
      </c>
      <c r="L10967" s="3" t="s">
        <v>129</v>
      </c>
      <c r="M10967" s="29" t="n">
        <v>135</v>
      </c>
      <c r="N10967" s="30" t="n">
        <f aca="false">DATE(YEAR(B10967),MONTH(B10967),1)</f>
        <v>46235</v>
      </c>
      <c r="O10967" s="0" t="str">
        <f aca="false">IF(J10967&lt;=2,"0-2 days",IF(J10967&lt;=7,"3-7 days",IF(J10967&lt;=14,"8-14 days",IF(J10967&lt;=21,"15-21 days","22+ days"))))</f>
        <v>3-7 days</v>
      </c>
      <c r="P10967" s="0" t="str">
        <f aca="false">IF(VALUE(LEFT(D10967,2))&lt;10,"Early (7-10 AM)",IF(VALUE(LEFT(D10967,2))&lt;14,"Midday (10 AM-2 PM)",IF(VALUE(LEFT(D10967,2))&lt;16,"Afternoon (2-4 PM)","Late (4-6 PM)")))</f>
        <v>Early (7-10 AM)</v>
      </c>
      <c r="Q10967" s="3" t="n">
        <f aca="false">IF(L10967="No-show",1,0)</f>
        <v>0</v>
      </c>
      <c r="R10967" s="29" t="n">
        <f aca="false">IF(L10967="No-show",M10967,0)</f>
        <v>0</v>
      </c>
    </row>
    <row r="10968" customFormat="false" ht="15" hidden="false" customHeight="false" outlineLevel="0" collapsed="false">
      <c r="A10968" s="0" t="s">
        <v>12454</v>
      </c>
      <c r="B10968" s="28" t="n">
        <v>46258</v>
      </c>
      <c r="C10968" s="3" t="s">
        <v>27</v>
      </c>
      <c r="D10968" s="3" t="s">
        <v>235</v>
      </c>
      <c r="E10968" s="3" t="s">
        <v>11757</v>
      </c>
      <c r="F10968" s="3" t="s">
        <v>8</v>
      </c>
      <c r="G10968" s="3" t="s">
        <v>64</v>
      </c>
      <c r="H10968" s="3" t="s">
        <v>51</v>
      </c>
      <c r="I10968" s="3" t="s">
        <v>46</v>
      </c>
      <c r="J10968" s="0" t="n">
        <v>4</v>
      </c>
      <c r="K10968" s="3" t="s">
        <v>32</v>
      </c>
      <c r="L10968" s="3" t="s">
        <v>121</v>
      </c>
      <c r="M10968" s="29" t="n">
        <v>116</v>
      </c>
      <c r="N10968" s="30" t="n">
        <f aca="false">DATE(YEAR(B10968),MONTH(B10968),1)</f>
        <v>46235</v>
      </c>
      <c r="O10968" s="0" t="str">
        <f aca="false">IF(J10968&lt;=2,"0-2 days",IF(J10968&lt;=7,"3-7 days",IF(J10968&lt;=14,"8-14 days",IF(J10968&lt;=21,"15-21 days","22+ days"))))</f>
        <v>3-7 days</v>
      </c>
      <c r="P10968" s="0" t="str">
        <f aca="false">IF(VALUE(LEFT(D10968,2))&lt;10,"Early (7-10 AM)",IF(VALUE(LEFT(D10968,2))&lt;14,"Midday (10 AM-2 PM)",IF(VALUE(LEFT(D10968,2))&lt;16,"Afternoon (2-4 PM)","Late (4-6 PM)")))</f>
        <v>Early (7-10 AM)</v>
      </c>
      <c r="Q10968" s="3" t="n">
        <f aca="false">IF(L10968="No-show",1,0)</f>
        <v>0</v>
      </c>
      <c r="R10968" s="29" t="n">
        <f aca="false">IF(L10968="No-show",M10968,0)</f>
        <v>0</v>
      </c>
    </row>
    <row r="10969" customFormat="false" ht="15" hidden="false" customHeight="false" outlineLevel="0" collapsed="false">
      <c r="A10969" s="0" t="s">
        <v>12455</v>
      </c>
      <c r="B10969" s="28" t="n">
        <v>46258</v>
      </c>
      <c r="C10969" s="3" t="s">
        <v>27</v>
      </c>
      <c r="D10969" s="3" t="s">
        <v>235</v>
      </c>
      <c r="E10969" s="3" t="s">
        <v>11251</v>
      </c>
      <c r="F10969" s="3" t="s">
        <v>4</v>
      </c>
      <c r="G10969" s="3" t="s">
        <v>65</v>
      </c>
      <c r="H10969" s="3" t="s">
        <v>58</v>
      </c>
      <c r="I10969" s="3" t="s">
        <v>43</v>
      </c>
      <c r="J10969" s="0" t="n">
        <v>6</v>
      </c>
      <c r="K10969" s="3" t="s">
        <v>29</v>
      </c>
      <c r="L10969" s="3" t="s">
        <v>121</v>
      </c>
      <c r="M10969" s="29" t="n">
        <v>168</v>
      </c>
      <c r="N10969" s="30" t="n">
        <f aca="false">DATE(YEAR(B10969),MONTH(B10969),1)</f>
        <v>46235</v>
      </c>
      <c r="O10969" s="0" t="str">
        <f aca="false">IF(J10969&lt;=2,"0-2 days",IF(J10969&lt;=7,"3-7 days",IF(J10969&lt;=14,"8-14 days",IF(J10969&lt;=21,"15-21 days","22+ days"))))</f>
        <v>3-7 days</v>
      </c>
      <c r="P10969" s="0" t="str">
        <f aca="false">IF(VALUE(LEFT(D10969,2))&lt;10,"Early (7-10 AM)",IF(VALUE(LEFT(D10969,2))&lt;14,"Midday (10 AM-2 PM)",IF(VALUE(LEFT(D10969,2))&lt;16,"Afternoon (2-4 PM)","Late (4-6 PM)")))</f>
        <v>Early (7-10 AM)</v>
      </c>
      <c r="Q10969" s="3" t="n">
        <f aca="false">IF(L10969="No-show",1,0)</f>
        <v>0</v>
      </c>
      <c r="R10969" s="29" t="n">
        <f aca="false">IF(L10969="No-show",M10969,0)</f>
        <v>0</v>
      </c>
    </row>
    <row r="10970" customFormat="false" ht="15" hidden="false" customHeight="false" outlineLevel="0" collapsed="false">
      <c r="A10970" s="0" t="s">
        <v>12456</v>
      </c>
      <c r="B10970" s="28" t="n">
        <v>46258</v>
      </c>
      <c r="C10970" s="3" t="s">
        <v>27</v>
      </c>
      <c r="D10970" s="3" t="s">
        <v>142</v>
      </c>
      <c r="E10970" s="3" t="s">
        <v>12386</v>
      </c>
      <c r="F10970" s="3" t="s">
        <v>8</v>
      </c>
      <c r="G10970" s="3" t="s">
        <v>64</v>
      </c>
      <c r="H10970" s="3" t="s">
        <v>58</v>
      </c>
      <c r="I10970" s="3" t="s">
        <v>52</v>
      </c>
      <c r="J10970" s="0" t="n">
        <v>5</v>
      </c>
      <c r="K10970" s="3" t="s">
        <v>32</v>
      </c>
      <c r="L10970" s="3" t="s">
        <v>121</v>
      </c>
      <c r="M10970" s="29" t="n">
        <v>105</v>
      </c>
      <c r="N10970" s="30" t="n">
        <f aca="false">DATE(YEAR(B10970),MONTH(B10970),1)</f>
        <v>46235</v>
      </c>
      <c r="O10970" s="0" t="str">
        <f aca="false">IF(J10970&lt;=2,"0-2 days",IF(J10970&lt;=7,"3-7 days",IF(J10970&lt;=14,"8-14 days",IF(J10970&lt;=21,"15-21 days","22+ days"))))</f>
        <v>3-7 days</v>
      </c>
      <c r="P10970" s="0" t="str">
        <f aca="false">IF(VALUE(LEFT(D10970,2))&lt;10,"Early (7-10 AM)",IF(VALUE(LEFT(D10970,2))&lt;14,"Midday (10 AM-2 PM)",IF(VALUE(LEFT(D10970,2))&lt;16,"Afternoon (2-4 PM)","Late (4-6 PM)")))</f>
        <v>Early (7-10 AM)</v>
      </c>
      <c r="Q10970" s="3" t="n">
        <f aca="false">IF(L10970="No-show",1,0)</f>
        <v>0</v>
      </c>
      <c r="R10970" s="29" t="n">
        <f aca="false">IF(L10970="No-show",M10970,0)</f>
        <v>0</v>
      </c>
    </row>
    <row r="10971" customFormat="false" ht="15" hidden="false" customHeight="false" outlineLevel="0" collapsed="false">
      <c r="A10971" s="0" t="s">
        <v>12457</v>
      </c>
      <c r="B10971" s="28" t="n">
        <v>46258</v>
      </c>
      <c r="C10971" s="3" t="s">
        <v>27</v>
      </c>
      <c r="D10971" s="3" t="s">
        <v>142</v>
      </c>
      <c r="E10971" s="3" t="s">
        <v>11067</v>
      </c>
      <c r="F10971" s="3" t="s">
        <v>8</v>
      </c>
      <c r="G10971" s="3" t="s">
        <v>64</v>
      </c>
      <c r="H10971" s="3" t="s">
        <v>58</v>
      </c>
      <c r="I10971" s="3" t="s">
        <v>43</v>
      </c>
      <c r="J10971" s="0" t="n">
        <v>8</v>
      </c>
      <c r="K10971" s="3" t="s">
        <v>29</v>
      </c>
      <c r="L10971" s="3" t="s">
        <v>121</v>
      </c>
      <c r="M10971" s="29" t="n">
        <v>105</v>
      </c>
      <c r="N10971" s="30" t="n">
        <f aca="false">DATE(YEAR(B10971),MONTH(B10971),1)</f>
        <v>46235</v>
      </c>
      <c r="O10971" s="0" t="str">
        <f aca="false">IF(J10971&lt;=2,"0-2 days",IF(J10971&lt;=7,"3-7 days",IF(J10971&lt;=14,"8-14 days",IF(J10971&lt;=21,"15-21 days","22+ days"))))</f>
        <v>8-14 days</v>
      </c>
      <c r="P10971" s="0" t="str">
        <f aca="false">IF(VALUE(LEFT(D10971,2))&lt;10,"Early (7-10 AM)",IF(VALUE(LEFT(D10971,2))&lt;14,"Midday (10 AM-2 PM)",IF(VALUE(LEFT(D10971,2))&lt;16,"Afternoon (2-4 PM)","Late (4-6 PM)")))</f>
        <v>Early (7-10 AM)</v>
      </c>
      <c r="Q10971" s="3" t="n">
        <f aca="false">IF(L10971="No-show",1,0)</f>
        <v>0</v>
      </c>
      <c r="R10971" s="29" t="n">
        <f aca="false">IF(L10971="No-show",M10971,0)</f>
        <v>0</v>
      </c>
    </row>
    <row r="10972" customFormat="false" ht="15" hidden="false" customHeight="false" outlineLevel="0" collapsed="false">
      <c r="A10972" s="0" t="s">
        <v>12458</v>
      </c>
      <c r="B10972" s="28" t="n">
        <v>46258</v>
      </c>
      <c r="C10972" s="3" t="s">
        <v>27</v>
      </c>
      <c r="D10972" s="3" t="s">
        <v>142</v>
      </c>
      <c r="E10972" s="3" t="s">
        <v>12459</v>
      </c>
      <c r="F10972" s="3" t="s">
        <v>7</v>
      </c>
      <c r="G10972" s="3" t="s">
        <v>63</v>
      </c>
      <c r="H10972" s="3" t="s">
        <v>48</v>
      </c>
      <c r="I10972" s="3" t="s">
        <v>46</v>
      </c>
      <c r="J10972" s="0" t="n">
        <v>12</v>
      </c>
      <c r="K10972" s="3" t="s">
        <v>29</v>
      </c>
      <c r="L10972" s="3" t="s">
        <v>121</v>
      </c>
      <c r="M10972" s="29" t="n">
        <v>188.8</v>
      </c>
      <c r="N10972" s="30" t="n">
        <f aca="false">DATE(YEAR(B10972),MONTH(B10972),1)</f>
        <v>46235</v>
      </c>
      <c r="O10972" s="0" t="str">
        <f aca="false">IF(J10972&lt;=2,"0-2 days",IF(J10972&lt;=7,"3-7 days",IF(J10972&lt;=14,"8-14 days",IF(J10972&lt;=21,"15-21 days","22+ days"))))</f>
        <v>8-14 days</v>
      </c>
      <c r="P10972" s="0" t="str">
        <f aca="false">IF(VALUE(LEFT(D10972,2))&lt;10,"Early (7-10 AM)",IF(VALUE(LEFT(D10972,2))&lt;14,"Midday (10 AM-2 PM)",IF(VALUE(LEFT(D10972,2))&lt;16,"Afternoon (2-4 PM)","Late (4-6 PM)")))</f>
        <v>Early (7-10 AM)</v>
      </c>
      <c r="Q10972" s="3" t="n">
        <f aca="false">IF(L10972="No-show",1,0)</f>
        <v>0</v>
      </c>
      <c r="R10972" s="29" t="n">
        <f aca="false">IF(L10972="No-show",M10972,0)</f>
        <v>0</v>
      </c>
    </row>
    <row r="10973" customFormat="false" ht="15" hidden="false" customHeight="false" outlineLevel="0" collapsed="false">
      <c r="A10973" s="0" t="s">
        <v>12460</v>
      </c>
      <c r="B10973" s="28" t="n">
        <v>46258</v>
      </c>
      <c r="C10973" s="3" t="s">
        <v>27</v>
      </c>
      <c r="D10973" s="3" t="s">
        <v>151</v>
      </c>
      <c r="E10973" s="3" t="s">
        <v>11614</v>
      </c>
      <c r="F10973" s="3" t="s">
        <v>8</v>
      </c>
      <c r="G10973" s="3" t="s">
        <v>64</v>
      </c>
      <c r="H10973" s="3" t="s">
        <v>58</v>
      </c>
      <c r="I10973" s="3" t="s">
        <v>52</v>
      </c>
      <c r="J10973" s="0" t="n">
        <v>4</v>
      </c>
      <c r="K10973" s="3" t="s">
        <v>29</v>
      </c>
      <c r="L10973" s="3" t="s">
        <v>121</v>
      </c>
      <c r="M10973" s="29" t="n">
        <v>105</v>
      </c>
      <c r="N10973" s="30" t="n">
        <f aca="false">DATE(YEAR(B10973),MONTH(B10973),1)</f>
        <v>46235</v>
      </c>
      <c r="O10973" s="0" t="str">
        <f aca="false">IF(J10973&lt;=2,"0-2 days",IF(J10973&lt;=7,"3-7 days",IF(J10973&lt;=14,"8-14 days",IF(J10973&lt;=21,"15-21 days","22+ days"))))</f>
        <v>3-7 days</v>
      </c>
      <c r="P10973" s="0" t="str">
        <f aca="false">IF(VALUE(LEFT(D10973,2))&lt;10,"Early (7-10 AM)",IF(VALUE(LEFT(D10973,2))&lt;14,"Midday (10 AM-2 PM)",IF(VALUE(LEFT(D10973,2))&lt;16,"Afternoon (2-4 PM)","Late (4-6 PM)")))</f>
        <v>Early (7-10 AM)</v>
      </c>
      <c r="Q10973" s="3" t="n">
        <f aca="false">IF(L10973="No-show",1,0)</f>
        <v>0</v>
      </c>
      <c r="R10973" s="29" t="n">
        <f aca="false">IF(L10973="No-show",M10973,0)</f>
        <v>0</v>
      </c>
    </row>
    <row r="10974" customFormat="false" ht="15" hidden="false" customHeight="false" outlineLevel="0" collapsed="false">
      <c r="A10974" s="0" t="s">
        <v>12461</v>
      </c>
      <c r="B10974" s="28" t="n">
        <v>46258</v>
      </c>
      <c r="C10974" s="3" t="s">
        <v>27</v>
      </c>
      <c r="D10974" s="3" t="s">
        <v>151</v>
      </c>
      <c r="E10974" s="3" t="s">
        <v>11957</v>
      </c>
      <c r="F10974" s="3" t="s">
        <v>8</v>
      </c>
      <c r="G10974" s="3" t="s">
        <v>64</v>
      </c>
      <c r="H10974" s="3" t="s">
        <v>42</v>
      </c>
      <c r="I10974" s="3" t="s">
        <v>43</v>
      </c>
      <c r="J10974" s="0" t="n">
        <v>5</v>
      </c>
      <c r="K10974" s="3" t="s">
        <v>29</v>
      </c>
      <c r="L10974" s="3" t="s">
        <v>217</v>
      </c>
      <c r="M10974" s="29" t="n">
        <v>72</v>
      </c>
      <c r="N10974" s="30" t="n">
        <f aca="false">DATE(YEAR(B10974),MONTH(B10974),1)</f>
        <v>46235</v>
      </c>
      <c r="O10974" s="0" t="str">
        <f aca="false">IF(J10974&lt;=2,"0-2 days",IF(J10974&lt;=7,"3-7 days",IF(J10974&lt;=14,"8-14 days",IF(J10974&lt;=21,"15-21 days","22+ days"))))</f>
        <v>3-7 days</v>
      </c>
      <c r="P10974" s="0" t="str">
        <f aca="false">IF(VALUE(LEFT(D10974,2))&lt;10,"Early (7-10 AM)",IF(VALUE(LEFT(D10974,2))&lt;14,"Midday (10 AM-2 PM)",IF(VALUE(LEFT(D10974,2))&lt;16,"Afternoon (2-4 PM)","Late (4-6 PM)")))</f>
        <v>Early (7-10 AM)</v>
      </c>
      <c r="Q10974" s="3" t="n">
        <f aca="false">IF(L10974="No-show",1,0)</f>
        <v>1</v>
      </c>
      <c r="R10974" s="29" t="n">
        <f aca="false">IF(L10974="No-show",M10974,0)</f>
        <v>72</v>
      </c>
    </row>
    <row r="10975" customFormat="false" ht="15" hidden="false" customHeight="false" outlineLevel="0" collapsed="false">
      <c r="A10975" s="0" t="s">
        <v>12462</v>
      </c>
      <c r="B10975" s="28" t="n">
        <v>46258</v>
      </c>
      <c r="C10975" s="3" t="s">
        <v>27</v>
      </c>
      <c r="D10975" s="3" t="s">
        <v>154</v>
      </c>
      <c r="E10975" s="3" t="s">
        <v>10980</v>
      </c>
      <c r="F10975" s="3" t="s">
        <v>8</v>
      </c>
      <c r="G10975" s="3" t="s">
        <v>64</v>
      </c>
      <c r="H10975" s="3" t="s">
        <v>54</v>
      </c>
      <c r="I10975" s="3" t="s">
        <v>46</v>
      </c>
      <c r="J10975" s="0" t="n">
        <v>7</v>
      </c>
      <c r="K10975" s="3" t="s">
        <v>29</v>
      </c>
      <c r="L10975" s="3" t="s">
        <v>121</v>
      </c>
      <c r="M10975" s="29" t="n">
        <v>120</v>
      </c>
      <c r="N10975" s="30" t="n">
        <f aca="false">DATE(YEAR(B10975),MONTH(B10975),1)</f>
        <v>46235</v>
      </c>
      <c r="O10975" s="0" t="str">
        <f aca="false">IF(J10975&lt;=2,"0-2 days",IF(J10975&lt;=7,"3-7 days",IF(J10975&lt;=14,"8-14 days",IF(J10975&lt;=21,"15-21 days","22+ days"))))</f>
        <v>3-7 days</v>
      </c>
      <c r="P10975" s="0" t="str">
        <f aca="false">IF(VALUE(LEFT(D10975,2))&lt;10,"Early (7-10 AM)",IF(VALUE(LEFT(D10975,2))&lt;14,"Midday (10 AM-2 PM)",IF(VALUE(LEFT(D10975,2))&lt;16,"Afternoon (2-4 PM)","Late (4-6 PM)")))</f>
        <v>Midday (10 AM-2 PM)</v>
      </c>
      <c r="Q10975" s="3" t="n">
        <f aca="false">IF(L10975="No-show",1,0)</f>
        <v>0</v>
      </c>
      <c r="R10975" s="29" t="n">
        <f aca="false">IF(L10975="No-show",M10975,0)</f>
        <v>0</v>
      </c>
    </row>
    <row r="10976" customFormat="false" ht="15" hidden="false" customHeight="false" outlineLevel="0" collapsed="false">
      <c r="A10976" s="0" t="s">
        <v>12463</v>
      </c>
      <c r="B10976" s="28" t="n">
        <v>46258</v>
      </c>
      <c r="C10976" s="3" t="s">
        <v>27</v>
      </c>
      <c r="D10976" s="3" t="s">
        <v>154</v>
      </c>
      <c r="E10976" s="3" t="s">
        <v>11741</v>
      </c>
      <c r="F10976" s="3" t="s">
        <v>3</v>
      </c>
      <c r="G10976" s="3" t="s">
        <v>64</v>
      </c>
      <c r="H10976" s="3" t="s">
        <v>54</v>
      </c>
      <c r="I10976" s="3" t="s">
        <v>46</v>
      </c>
      <c r="J10976" s="0" t="n">
        <v>5</v>
      </c>
      <c r="K10976" s="3" t="s">
        <v>29</v>
      </c>
      <c r="L10976" s="3" t="s">
        <v>121</v>
      </c>
      <c r="M10976" s="29" t="n">
        <v>120</v>
      </c>
      <c r="N10976" s="30" t="n">
        <f aca="false">DATE(YEAR(B10976),MONTH(B10976),1)</f>
        <v>46235</v>
      </c>
      <c r="O10976" s="0" t="str">
        <f aca="false">IF(J10976&lt;=2,"0-2 days",IF(J10976&lt;=7,"3-7 days",IF(J10976&lt;=14,"8-14 days",IF(J10976&lt;=21,"15-21 days","22+ days"))))</f>
        <v>3-7 days</v>
      </c>
      <c r="P10976" s="0" t="str">
        <f aca="false">IF(VALUE(LEFT(D10976,2))&lt;10,"Early (7-10 AM)",IF(VALUE(LEFT(D10976,2))&lt;14,"Midday (10 AM-2 PM)",IF(VALUE(LEFT(D10976,2))&lt;16,"Afternoon (2-4 PM)","Late (4-6 PM)")))</f>
        <v>Midday (10 AM-2 PM)</v>
      </c>
      <c r="Q10976" s="3" t="n">
        <f aca="false">IF(L10976="No-show",1,0)</f>
        <v>0</v>
      </c>
      <c r="R10976" s="29" t="n">
        <f aca="false">IF(L10976="No-show",M10976,0)</f>
        <v>0</v>
      </c>
    </row>
    <row r="10977" customFormat="false" ht="15" hidden="false" customHeight="false" outlineLevel="0" collapsed="false">
      <c r="A10977" s="0" t="s">
        <v>12464</v>
      </c>
      <c r="B10977" s="28" t="n">
        <v>46258</v>
      </c>
      <c r="C10977" s="3" t="s">
        <v>27</v>
      </c>
      <c r="D10977" s="3" t="s">
        <v>154</v>
      </c>
      <c r="E10977" s="3" t="s">
        <v>12465</v>
      </c>
      <c r="F10977" s="3" t="s">
        <v>3</v>
      </c>
      <c r="G10977" s="3" t="s">
        <v>63</v>
      </c>
      <c r="H10977" s="3" t="s">
        <v>54</v>
      </c>
      <c r="I10977" s="3" t="s">
        <v>49</v>
      </c>
      <c r="J10977" s="0" t="n">
        <v>19</v>
      </c>
      <c r="K10977" s="3" t="s">
        <v>29</v>
      </c>
      <c r="L10977" s="3" t="s">
        <v>121</v>
      </c>
      <c r="M10977" s="29" t="n">
        <v>192</v>
      </c>
      <c r="N10977" s="30" t="n">
        <f aca="false">DATE(YEAR(B10977),MONTH(B10977),1)</f>
        <v>46235</v>
      </c>
      <c r="O10977" s="0" t="str">
        <f aca="false">IF(J10977&lt;=2,"0-2 days",IF(J10977&lt;=7,"3-7 days",IF(J10977&lt;=14,"8-14 days",IF(J10977&lt;=21,"15-21 days","22+ days"))))</f>
        <v>15-21 days</v>
      </c>
      <c r="P10977" s="0" t="str">
        <f aca="false">IF(VALUE(LEFT(D10977,2))&lt;10,"Early (7-10 AM)",IF(VALUE(LEFT(D10977,2))&lt;14,"Midday (10 AM-2 PM)",IF(VALUE(LEFT(D10977,2))&lt;16,"Afternoon (2-4 PM)","Late (4-6 PM)")))</f>
        <v>Midday (10 AM-2 PM)</v>
      </c>
      <c r="Q10977" s="3" t="n">
        <f aca="false">IF(L10977="No-show",1,0)</f>
        <v>0</v>
      </c>
      <c r="R10977" s="29" t="n">
        <f aca="false">IF(L10977="No-show",M10977,0)</f>
        <v>0</v>
      </c>
    </row>
    <row r="10978" customFormat="false" ht="15" hidden="false" customHeight="false" outlineLevel="0" collapsed="false">
      <c r="A10978" s="0" t="s">
        <v>12466</v>
      </c>
      <c r="B10978" s="28" t="n">
        <v>46258</v>
      </c>
      <c r="C10978" s="3" t="s">
        <v>27</v>
      </c>
      <c r="D10978" s="3" t="s">
        <v>159</v>
      </c>
      <c r="E10978" s="3" t="s">
        <v>11327</v>
      </c>
      <c r="F10978" s="3" t="s">
        <v>8</v>
      </c>
      <c r="G10978" s="3" t="s">
        <v>64</v>
      </c>
      <c r="H10978" s="3" t="s">
        <v>58</v>
      </c>
      <c r="I10978" s="3" t="s">
        <v>46</v>
      </c>
      <c r="J10978" s="0" t="n">
        <v>6</v>
      </c>
      <c r="K10978" s="3" t="s">
        <v>29</v>
      </c>
      <c r="L10978" s="3" t="s">
        <v>121</v>
      </c>
      <c r="M10978" s="29" t="n">
        <v>105</v>
      </c>
      <c r="N10978" s="30" t="n">
        <f aca="false">DATE(YEAR(B10978),MONTH(B10978),1)</f>
        <v>46235</v>
      </c>
      <c r="O10978" s="0" t="str">
        <f aca="false">IF(J10978&lt;=2,"0-2 days",IF(J10978&lt;=7,"3-7 days",IF(J10978&lt;=14,"8-14 days",IF(J10978&lt;=21,"15-21 days","22+ days"))))</f>
        <v>3-7 days</v>
      </c>
      <c r="P10978" s="0" t="str">
        <f aca="false">IF(VALUE(LEFT(D10978,2))&lt;10,"Early (7-10 AM)",IF(VALUE(LEFT(D10978,2))&lt;14,"Midday (10 AM-2 PM)",IF(VALUE(LEFT(D10978,2))&lt;16,"Afternoon (2-4 PM)","Late (4-6 PM)")))</f>
        <v>Midday (10 AM-2 PM)</v>
      </c>
      <c r="Q10978" s="3" t="n">
        <f aca="false">IF(L10978="No-show",1,0)</f>
        <v>0</v>
      </c>
      <c r="R10978" s="29" t="n">
        <f aca="false">IF(L10978="No-show",M10978,0)</f>
        <v>0</v>
      </c>
    </row>
    <row r="10979" customFormat="false" ht="15" hidden="false" customHeight="false" outlineLevel="0" collapsed="false">
      <c r="A10979" s="0" t="s">
        <v>12467</v>
      </c>
      <c r="B10979" s="28" t="n">
        <v>46258</v>
      </c>
      <c r="C10979" s="3" t="s">
        <v>27</v>
      </c>
      <c r="D10979" s="3" t="s">
        <v>159</v>
      </c>
      <c r="E10979" s="3" t="s">
        <v>12204</v>
      </c>
      <c r="F10979" s="3" t="s">
        <v>4</v>
      </c>
      <c r="G10979" s="3" t="s">
        <v>64</v>
      </c>
      <c r="H10979" s="3" t="s">
        <v>48</v>
      </c>
      <c r="I10979" s="3" t="s">
        <v>52</v>
      </c>
      <c r="J10979" s="0" t="n">
        <v>4</v>
      </c>
      <c r="K10979" s="3" t="s">
        <v>29</v>
      </c>
      <c r="L10979" s="3" t="s">
        <v>217</v>
      </c>
      <c r="M10979" s="29" t="n">
        <v>118</v>
      </c>
      <c r="N10979" s="30" t="n">
        <f aca="false">DATE(YEAR(B10979),MONTH(B10979),1)</f>
        <v>46235</v>
      </c>
      <c r="O10979" s="0" t="str">
        <f aca="false">IF(J10979&lt;=2,"0-2 days",IF(J10979&lt;=7,"3-7 days",IF(J10979&lt;=14,"8-14 days",IF(J10979&lt;=21,"15-21 days","22+ days"))))</f>
        <v>3-7 days</v>
      </c>
      <c r="P10979" s="0" t="str">
        <f aca="false">IF(VALUE(LEFT(D10979,2))&lt;10,"Early (7-10 AM)",IF(VALUE(LEFT(D10979,2))&lt;14,"Midday (10 AM-2 PM)",IF(VALUE(LEFT(D10979,2))&lt;16,"Afternoon (2-4 PM)","Late (4-6 PM)")))</f>
        <v>Midday (10 AM-2 PM)</v>
      </c>
      <c r="Q10979" s="3" t="n">
        <f aca="false">IF(L10979="No-show",1,0)</f>
        <v>1</v>
      </c>
      <c r="R10979" s="29" t="n">
        <f aca="false">IF(L10979="No-show",M10979,0)</f>
        <v>118</v>
      </c>
    </row>
    <row r="10980" customFormat="false" ht="15" hidden="false" customHeight="false" outlineLevel="0" collapsed="false">
      <c r="A10980" s="0" t="s">
        <v>12468</v>
      </c>
      <c r="B10980" s="28" t="n">
        <v>46258</v>
      </c>
      <c r="C10980" s="3" t="s">
        <v>27</v>
      </c>
      <c r="D10980" s="3" t="s">
        <v>159</v>
      </c>
      <c r="E10980" s="3" t="s">
        <v>11859</v>
      </c>
      <c r="F10980" s="3" t="s">
        <v>8</v>
      </c>
      <c r="G10980" s="3" t="s">
        <v>64</v>
      </c>
      <c r="H10980" s="3" t="s">
        <v>58</v>
      </c>
      <c r="I10980" s="3" t="s">
        <v>52</v>
      </c>
      <c r="J10980" s="0" t="n">
        <v>6</v>
      </c>
      <c r="K10980" s="3" t="s">
        <v>29</v>
      </c>
      <c r="L10980" s="3" t="s">
        <v>121</v>
      </c>
      <c r="M10980" s="29" t="n">
        <v>105</v>
      </c>
      <c r="N10980" s="30" t="n">
        <f aca="false">DATE(YEAR(B10980),MONTH(B10980),1)</f>
        <v>46235</v>
      </c>
      <c r="O10980" s="0" t="str">
        <f aca="false">IF(J10980&lt;=2,"0-2 days",IF(J10980&lt;=7,"3-7 days",IF(J10980&lt;=14,"8-14 days",IF(J10980&lt;=21,"15-21 days","22+ days"))))</f>
        <v>3-7 days</v>
      </c>
      <c r="P10980" s="0" t="str">
        <f aca="false">IF(VALUE(LEFT(D10980,2))&lt;10,"Early (7-10 AM)",IF(VALUE(LEFT(D10980,2))&lt;14,"Midday (10 AM-2 PM)",IF(VALUE(LEFT(D10980,2))&lt;16,"Afternoon (2-4 PM)","Late (4-6 PM)")))</f>
        <v>Midday (10 AM-2 PM)</v>
      </c>
      <c r="Q10980" s="3" t="n">
        <f aca="false">IF(L10980="No-show",1,0)</f>
        <v>0</v>
      </c>
      <c r="R10980" s="29" t="n">
        <f aca="false">IF(L10980="No-show",M10980,0)</f>
        <v>0</v>
      </c>
    </row>
    <row r="10981" customFormat="false" ht="15" hidden="false" customHeight="false" outlineLevel="0" collapsed="false">
      <c r="A10981" s="0" t="s">
        <v>12469</v>
      </c>
      <c r="B10981" s="28" t="n">
        <v>46258</v>
      </c>
      <c r="C10981" s="3" t="s">
        <v>27</v>
      </c>
      <c r="D10981" s="3" t="s">
        <v>164</v>
      </c>
      <c r="E10981" s="3" t="s">
        <v>12401</v>
      </c>
      <c r="F10981" s="3" t="s">
        <v>7</v>
      </c>
      <c r="G10981" s="3" t="s">
        <v>64</v>
      </c>
      <c r="H10981" s="3" t="s">
        <v>58</v>
      </c>
      <c r="I10981" s="3" t="s">
        <v>52</v>
      </c>
      <c r="J10981" s="0" t="n">
        <v>5</v>
      </c>
      <c r="K10981" s="3" t="s">
        <v>29</v>
      </c>
      <c r="L10981" s="3" t="s">
        <v>121</v>
      </c>
      <c r="M10981" s="29" t="n">
        <v>105</v>
      </c>
      <c r="N10981" s="30" t="n">
        <f aca="false">DATE(YEAR(B10981),MONTH(B10981),1)</f>
        <v>46235</v>
      </c>
      <c r="O10981" s="0" t="str">
        <f aca="false">IF(J10981&lt;=2,"0-2 days",IF(J10981&lt;=7,"3-7 days",IF(J10981&lt;=14,"8-14 days",IF(J10981&lt;=21,"15-21 days","22+ days"))))</f>
        <v>3-7 days</v>
      </c>
      <c r="P10981" s="0" t="str">
        <f aca="false">IF(VALUE(LEFT(D10981,2))&lt;10,"Early (7-10 AM)",IF(VALUE(LEFT(D10981,2))&lt;14,"Midday (10 AM-2 PM)",IF(VALUE(LEFT(D10981,2))&lt;16,"Afternoon (2-4 PM)","Late (4-6 PM)")))</f>
        <v>Midday (10 AM-2 PM)</v>
      </c>
      <c r="Q10981" s="3" t="n">
        <f aca="false">IF(L10981="No-show",1,0)</f>
        <v>0</v>
      </c>
      <c r="R10981" s="29" t="n">
        <f aca="false">IF(L10981="No-show",M10981,0)</f>
        <v>0</v>
      </c>
    </row>
    <row r="10982" customFormat="false" ht="15" hidden="false" customHeight="false" outlineLevel="0" collapsed="false">
      <c r="A10982" s="0" t="s">
        <v>12470</v>
      </c>
      <c r="B10982" s="28" t="n">
        <v>46258</v>
      </c>
      <c r="C10982" s="3" t="s">
        <v>27</v>
      </c>
      <c r="D10982" s="3" t="s">
        <v>262</v>
      </c>
      <c r="E10982" s="3" t="s">
        <v>12209</v>
      </c>
      <c r="F10982" s="3" t="s">
        <v>4</v>
      </c>
      <c r="G10982" s="3" t="s">
        <v>64</v>
      </c>
      <c r="H10982" s="3" t="s">
        <v>58</v>
      </c>
      <c r="I10982" s="3" t="s">
        <v>52</v>
      </c>
      <c r="J10982" s="0" t="n">
        <v>6</v>
      </c>
      <c r="K10982" s="3" t="s">
        <v>29</v>
      </c>
      <c r="L10982" s="3" t="s">
        <v>121</v>
      </c>
      <c r="M10982" s="29" t="n">
        <v>105</v>
      </c>
      <c r="N10982" s="30" t="n">
        <f aca="false">DATE(YEAR(B10982),MONTH(B10982),1)</f>
        <v>46235</v>
      </c>
      <c r="O10982" s="0" t="str">
        <f aca="false">IF(J10982&lt;=2,"0-2 days",IF(J10982&lt;=7,"3-7 days",IF(J10982&lt;=14,"8-14 days",IF(J10982&lt;=21,"15-21 days","22+ days"))))</f>
        <v>3-7 days</v>
      </c>
      <c r="P10982" s="0" t="str">
        <f aca="false">IF(VALUE(LEFT(D10982,2))&lt;10,"Early (7-10 AM)",IF(VALUE(LEFT(D10982,2))&lt;14,"Midday (10 AM-2 PM)",IF(VALUE(LEFT(D10982,2))&lt;16,"Afternoon (2-4 PM)","Late (4-6 PM)")))</f>
        <v>Midday (10 AM-2 PM)</v>
      </c>
      <c r="Q10982" s="3" t="n">
        <f aca="false">IF(L10982="No-show",1,0)</f>
        <v>0</v>
      </c>
      <c r="R10982" s="29" t="n">
        <f aca="false">IF(L10982="No-show",M10982,0)</f>
        <v>0</v>
      </c>
    </row>
    <row r="10983" customFormat="false" ht="15" hidden="false" customHeight="false" outlineLevel="0" collapsed="false">
      <c r="A10983" s="0" t="s">
        <v>12471</v>
      </c>
      <c r="B10983" s="28" t="n">
        <v>46258</v>
      </c>
      <c r="C10983" s="3" t="s">
        <v>27</v>
      </c>
      <c r="D10983" s="3" t="s">
        <v>262</v>
      </c>
      <c r="E10983" s="3" t="s">
        <v>12472</v>
      </c>
      <c r="F10983" s="3" t="s">
        <v>3</v>
      </c>
      <c r="G10983" s="3" t="s">
        <v>63</v>
      </c>
      <c r="H10983" s="3" t="s">
        <v>60</v>
      </c>
      <c r="I10983" s="3" t="s">
        <v>43</v>
      </c>
      <c r="J10983" s="0" t="n">
        <v>11</v>
      </c>
      <c r="K10983" s="3" t="s">
        <v>29</v>
      </c>
      <c r="L10983" s="3" t="s">
        <v>121</v>
      </c>
      <c r="M10983" s="29" t="n">
        <v>216</v>
      </c>
      <c r="N10983" s="30" t="n">
        <f aca="false">DATE(YEAR(B10983),MONTH(B10983),1)</f>
        <v>46235</v>
      </c>
      <c r="O10983" s="0" t="str">
        <f aca="false">IF(J10983&lt;=2,"0-2 days",IF(J10983&lt;=7,"3-7 days",IF(J10983&lt;=14,"8-14 days",IF(J10983&lt;=21,"15-21 days","22+ days"))))</f>
        <v>8-14 days</v>
      </c>
      <c r="P10983" s="0" t="str">
        <f aca="false">IF(VALUE(LEFT(D10983,2))&lt;10,"Early (7-10 AM)",IF(VALUE(LEFT(D10983,2))&lt;14,"Midday (10 AM-2 PM)",IF(VALUE(LEFT(D10983,2))&lt;16,"Afternoon (2-4 PM)","Late (4-6 PM)")))</f>
        <v>Midday (10 AM-2 PM)</v>
      </c>
      <c r="Q10983" s="3" t="n">
        <f aca="false">IF(L10983="No-show",1,0)</f>
        <v>0</v>
      </c>
      <c r="R10983" s="29" t="n">
        <f aca="false">IF(L10983="No-show",M10983,0)</f>
        <v>0</v>
      </c>
    </row>
    <row r="10984" customFormat="false" ht="15" hidden="false" customHeight="false" outlineLevel="0" collapsed="false">
      <c r="A10984" s="0" t="s">
        <v>12473</v>
      </c>
      <c r="B10984" s="28" t="n">
        <v>46258</v>
      </c>
      <c r="C10984" s="3" t="s">
        <v>27</v>
      </c>
      <c r="D10984" s="3" t="s">
        <v>171</v>
      </c>
      <c r="E10984" s="3" t="s">
        <v>12197</v>
      </c>
      <c r="F10984" s="3" t="s">
        <v>8</v>
      </c>
      <c r="G10984" s="3" t="s">
        <v>64</v>
      </c>
      <c r="H10984" s="3" t="s">
        <v>42</v>
      </c>
      <c r="I10984" s="3" t="s">
        <v>52</v>
      </c>
      <c r="J10984" s="0" t="n">
        <v>4</v>
      </c>
      <c r="K10984" s="3" t="s">
        <v>29</v>
      </c>
      <c r="L10984" s="3" t="s">
        <v>121</v>
      </c>
      <c r="M10984" s="29" t="n">
        <v>72</v>
      </c>
      <c r="N10984" s="30" t="n">
        <f aca="false">DATE(YEAR(B10984),MONTH(B10984),1)</f>
        <v>46235</v>
      </c>
      <c r="O10984" s="0" t="str">
        <f aca="false">IF(J10984&lt;=2,"0-2 days",IF(J10984&lt;=7,"3-7 days",IF(J10984&lt;=14,"8-14 days",IF(J10984&lt;=21,"15-21 days","22+ days"))))</f>
        <v>3-7 days</v>
      </c>
      <c r="P10984" s="0" t="str">
        <f aca="false">IF(VALUE(LEFT(D10984,2))&lt;10,"Early (7-10 AM)",IF(VALUE(LEFT(D10984,2))&lt;14,"Midday (10 AM-2 PM)",IF(VALUE(LEFT(D10984,2))&lt;16,"Afternoon (2-4 PM)","Late (4-6 PM)")))</f>
        <v>Midday (10 AM-2 PM)</v>
      </c>
      <c r="Q10984" s="3" t="n">
        <f aca="false">IF(L10984="No-show",1,0)</f>
        <v>0</v>
      </c>
      <c r="R10984" s="29" t="n">
        <f aca="false">IF(L10984="No-show",M10984,0)</f>
        <v>0</v>
      </c>
    </row>
    <row r="10985" customFormat="false" ht="15" hidden="false" customHeight="false" outlineLevel="0" collapsed="false">
      <c r="A10985" s="0" t="s">
        <v>12474</v>
      </c>
      <c r="B10985" s="28" t="n">
        <v>46258</v>
      </c>
      <c r="C10985" s="3" t="s">
        <v>27</v>
      </c>
      <c r="D10985" s="3" t="s">
        <v>178</v>
      </c>
      <c r="E10985" s="3" t="s">
        <v>12039</v>
      </c>
      <c r="F10985" s="3" t="s">
        <v>3</v>
      </c>
      <c r="G10985" s="3" t="s">
        <v>64</v>
      </c>
      <c r="H10985" s="3" t="s">
        <v>58</v>
      </c>
      <c r="I10985" s="3" t="s">
        <v>43</v>
      </c>
      <c r="J10985" s="0" t="n">
        <v>2</v>
      </c>
      <c r="K10985" s="3" t="s">
        <v>29</v>
      </c>
      <c r="L10985" s="3" t="s">
        <v>121</v>
      </c>
      <c r="M10985" s="29" t="n">
        <v>105</v>
      </c>
      <c r="N10985" s="30" t="n">
        <f aca="false">DATE(YEAR(B10985),MONTH(B10985),1)</f>
        <v>46235</v>
      </c>
      <c r="O10985" s="0" t="str">
        <f aca="false">IF(J10985&lt;=2,"0-2 days",IF(J10985&lt;=7,"3-7 days",IF(J10985&lt;=14,"8-14 days",IF(J10985&lt;=21,"15-21 days","22+ days"))))</f>
        <v>0-2 days</v>
      </c>
      <c r="P10985" s="0" t="str">
        <f aca="false">IF(VALUE(LEFT(D10985,2))&lt;10,"Early (7-10 AM)",IF(VALUE(LEFT(D10985,2))&lt;14,"Midday (10 AM-2 PM)",IF(VALUE(LEFT(D10985,2))&lt;16,"Afternoon (2-4 PM)","Late (4-6 PM)")))</f>
        <v>Midday (10 AM-2 PM)</v>
      </c>
      <c r="Q10985" s="3" t="n">
        <f aca="false">IF(L10985="No-show",1,0)</f>
        <v>0</v>
      </c>
      <c r="R10985" s="29" t="n">
        <f aca="false">IF(L10985="No-show",M10985,0)</f>
        <v>0</v>
      </c>
    </row>
    <row r="10986" customFormat="false" ht="15" hidden="false" customHeight="false" outlineLevel="0" collapsed="false">
      <c r="A10986" s="0" t="s">
        <v>12475</v>
      </c>
      <c r="B10986" s="28" t="n">
        <v>46258</v>
      </c>
      <c r="C10986" s="3" t="s">
        <v>27</v>
      </c>
      <c r="D10986" s="3" t="s">
        <v>178</v>
      </c>
      <c r="E10986" s="3" t="s">
        <v>11949</v>
      </c>
      <c r="F10986" s="3" t="s">
        <v>7</v>
      </c>
      <c r="G10986" s="3" t="s">
        <v>66</v>
      </c>
      <c r="H10986" s="3" t="s">
        <v>58</v>
      </c>
      <c r="I10986" s="3" t="s">
        <v>43</v>
      </c>
      <c r="J10986" s="0" t="n">
        <v>6</v>
      </c>
      <c r="K10986" s="3" t="s">
        <v>29</v>
      </c>
      <c r="L10986" s="3" t="s">
        <v>121</v>
      </c>
      <c r="M10986" s="29" t="n">
        <v>105</v>
      </c>
      <c r="N10986" s="30" t="n">
        <f aca="false">DATE(YEAR(B10986),MONTH(B10986),1)</f>
        <v>46235</v>
      </c>
      <c r="O10986" s="0" t="str">
        <f aca="false">IF(J10986&lt;=2,"0-2 days",IF(J10986&lt;=7,"3-7 days",IF(J10986&lt;=14,"8-14 days",IF(J10986&lt;=21,"15-21 days","22+ days"))))</f>
        <v>3-7 days</v>
      </c>
      <c r="P10986" s="0" t="str">
        <f aca="false">IF(VALUE(LEFT(D10986,2))&lt;10,"Early (7-10 AM)",IF(VALUE(LEFT(D10986,2))&lt;14,"Midday (10 AM-2 PM)",IF(VALUE(LEFT(D10986,2))&lt;16,"Afternoon (2-4 PM)","Late (4-6 PM)")))</f>
        <v>Midday (10 AM-2 PM)</v>
      </c>
      <c r="Q10986" s="3" t="n">
        <f aca="false">IF(L10986="No-show",1,0)</f>
        <v>0</v>
      </c>
      <c r="R10986" s="29" t="n">
        <f aca="false">IF(L10986="No-show",M10986,0)</f>
        <v>0</v>
      </c>
    </row>
    <row r="10987" customFormat="false" ht="15" hidden="false" customHeight="false" outlineLevel="0" collapsed="false">
      <c r="A10987" s="0" t="s">
        <v>12476</v>
      </c>
      <c r="B10987" s="28" t="n">
        <v>46258</v>
      </c>
      <c r="C10987" s="3" t="s">
        <v>27</v>
      </c>
      <c r="D10987" s="3" t="s">
        <v>183</v>
      </c>
      <c r="E10987" s="3" t="s">
        <v>11915</v>
      </c>
      <c r="F10987" s="3" t="s">
        <v>8</v>
      </c>
      <c r="G10987" s="3" t="s">
        <v>64</v>
      </c>
      <c r="H10987" s="3" t="s">
        <v>56</v>
      </c>
      <c r="I10987" s="3" t="s">
        <v>43</v>
      </c>
      <c r="J10987" s="0" t="n">
        <v>14</v>
      </c>
      <c r="K10987" s="3" t="s">
        <v>29</v>
      </c>
      <c r="L10987" s="3" t="s">
        <v>121</v>
      </c>
      <c r="M10987" s="29" t="n">
        <v>115</v>
      </c>
      <c r="N10987" s="30" t="n">
        <f aca="false">DATE(YEAR(B10987),MONTH(B10987),1)</f>
        <v>46235</v>
      </c>
      <c r="O10987" s="0" t="str">
        <f aca="false">IF(J10987&lt;=2,"0-2 days",IF(J10987&lt;=7,"3-7 days",IF(J10987&lt;=14,"8-14 days",IF(J10987&lt;=21,"15-21 days","22+ days"))))</f>
        <v>8-14 days</v>
      </c>
      <c r="P10987" s="0" t="str">
        <f aca="false">IF(VALUE(LEFT(D10987,2))&lt;10,"Early (7-10 AM)",IF(VALUE(LEFT(D10987,2))&lt;14,"Midday (10 AM-2 PM)",IF(VALUE(LEFT(D10987,2))&lt;16,"Afternoon (2-4 PM)","Late (4-6 PM)")))</f>
        <v>Midday (10 AM-2 PM)</v>
      </c>
      <c r="Q10987" s="3" t="n">
        <f aca="false">IF(L10987="No-show",1,0)</f>
        <v>0</v>
      </c>
      <c r="R10987" s="29" t="n">
        <f aca="false">IF(L10987="No-show",M10987,0)</f>
        <v>0</v>
      </c>
    </row>
    <row r="10988" customFormat="false" ht="15" hidden="false" customHeight="false" outlineLevel="0" collapsed="false">
      <c r="A10988" s="0" t="s">
        <v>12477</v>
      </c>
      <c r="B10988" s="28" t="n">
        <v>46258</v>
      </c>
      <c r="C10988" s="3" t="s">
        <v>27</v>
      </c>
      <c r="D10988" s="3" t="s">
        <v>183</v>
      </c>
      <c r="E10988" s="3" t="s">
        <v>11230</v>
      </c>
      <c r="F10988" s="3" t="s">
        <v>4</v>
      </c>
      <c r="G10988" s="3" t="s">
        <v>65</v>
      </c>
      <c r="H10988" s="3" t="s">
        <v>45</v>
      </c>
      <c r="I10988" s="3" t="s">
        <v>46</v>
      </c>
      <c r="J10988" s="0" t="n">
        <v>6</v>
      </c>
      <c r="K10988" s="3" t="s">
        <v>32</v>
      </c>
      <c r="L10988" s="3" t="s">
        <v>121</v>
      </c>
      <c r="M10988" s="29" t="n">
        <v>152</v>
      </c>
      <c r="N10988" s="30" t="n">
        <f aca="false">DATE(YEAR(B10988),MONTH(B10988),1)</f>
        <v>46235</v>
      </c>
      <c r="O10988" s="0" t="str">
        <f aca="false">IF(J10988&lt;=2,"0-2 days",IF(J10988&lt;=7,"3-7 days",IF(J10988&lt;=14,"8-14 days",IF(J10988&lt;=21,"15-21 days","22+ days"))))</f>
        <v>3-7 days</v>
      </c>
      <c r="P10988" s="0" t="str">
        <f aca="false">IF(VALUE(LEFT(D10988,2))&lt;10,"Early (7-10 AM)",IF(VALUE(LEFT(D10988,2))&lt;14,"Midday (10 AM-2 PM)",IF(VALUE(LEFT(D10988,2))&lt;16,"Afternoon (2-4 PM)","Late (4-6 PM)")))</f>
        <v>Midday (10 AM-2 PM)</v>
      </c>
      <c r="Q10988" s="3" t="n">
        <f aca="false">IF(L10988="No-show",1,0)</f>
        <v>0</v>
      </c>
      <c r="R10988" s="29" t="n">
        <f aca="false">IF(L10988="No-show",M10988,0)</f>
        <v>0</v>
      </c>
    </row>
    <row r="10989" customFormat="false" ht="15" hidden="false" customHeight="false" outlineLevel="0" collapsed="false">
      <c r="A10989" s="0" t="s">
        <v>12478</v>
      </c>
      <c r="B10989" s="28" t="n">
        <v>46258</v>
      </c>
      <c r="C10989" s="3" t="s">
        <v>27</v>
      </c>
      <c r="D10989" s="3" t="s">
        <v>183</v>
      </c>
      <c r="E10989" s="3" t="s">
        <v>12086</v>
      </c>
      <c r="F10989" s="3" t="s">
        <v>8</v>
      </c>
      <c r="G10989" s="3" t="s">
        <v>64</v>
      </c>
      <c r="H10989" s="3" t="s">
        <v>60</v>
      </c>
      <c r="I10989" s="3" t="s">
        <v>43</v>
      </c>
      <c r="J10989" s="0" t="n">
        <v>0</v>
      </c>
      <c r="K10989" s="3" t="s">
        <v>29</v>
      </c>
      <c r="L10989" s="3" t="s">
        <v>121</v>
      </c>
      <c r="M10989" s="29" t="n">
        <v>135</v>
      </c>
      <c r="N10989" s="30" t="n">
        <f aca="false">DATE(YEAR(B10989),MONTH(B10989),1)</f>
        <v>46235</v>
      </c>
      <c r="O10989" s="0" t="str">
        <f aca="false">IF(J10989&lt;=2,"0-2 days",IF(J10989&lt;=7,"3-7 days",IF(J10989&lt;=14,"8-14 days",IF(J10989&lt;=21,"15-21 days","22+ days"))))</f>
        <v>0-2 days</v>
      </c>
      <c r="P10989" s="0" t="str">
        <f aca="false">IF(VALUE(LEFT(D10989,2))&lt;10,"Early (7-10 AM)",IF(VALUE(LEFT(D10989,2))&lt;14,"Midday (10 AM-2 PM)",IF(VALUE(LEFT(D10989,2))&lt;16,"Afternoon (2-4 PM)","Late (4-6 PM)")))</f>
        <v>Midday (10 AM-2 PM)</v>
      </c>
      <c r="Q10989" s="3" t="n">
        <f aca="false">IF(L10989="No-show",1,0)</f>
        <v>0</v>
      </c>
      <c r="R10989" s="29" t="n">
        <f aca="false">IF(L10989="No-show",M10989,0)</f>
        <v>0</v>
      </c>
    </row>
    <row r="10990" customFormat="false" ht="15" hidden="false" customHeight="false" outlineLevel="0" collapsed="false">
      <c r="A10990" s="0" t="s">
        <v>12479</v>
      </c>
      <c r="B10990" s="28" t="n">
        <v>46258</v>
      </c>
      <c r="C10990" s="3" t="s">
        <v>27</v>
      </c>
      <c r="D10990" s="3" t="s">
        <v>183</v>
      </c>
      <c r="E10990" s="3" t="s">
        <v>12424</v>
      </c>
      <c r="F10990" s="3" t="s">
        <v>4</v>
      </c>
      <c r="G10990" s="3" t="s">
        <v>64</v>
      </c>
      <c r="H10990" s="3" t="s">
        <v>58</v>
      </c>
      <c r="I10990" s="3" t="s">
        <v>46</v>
      </c>
      <c r="J10990" s="0" t="n">
        <v>15</v>
      </c>
      <c r="K10990" s="3" t="s">
        <v>29</v>
      </c>
      <c r="L10990" s="3" t="s">
        <v>217</v>
      </c>
      <c r="M10990" s="29" t="n">
        <v>105</v>
      </c>
      <c r="N10990" s="30" t="n">
        <f aca="false">DATE(YEAR(B10990),MONTH(B10990),1)</f>
        <v>46235</v>
      </c>
      <c r="O10990" s="0" t="str">
        <f aca="false">IF(J10990&lt;=2,"0-2 days",IF(J10990&lt;=7,"3-7 days",IF(J10990&lt;=14,"8-14 days",IF(J10990&lt;=21,"15-21 days","22+ days"))))</f>
        <v>15-21 days</v>
      </c>
      <c r="P10990" s="0" t="str">
        <f aca="false">IF(VALUE(LEFT(D10990,2))&lt;10,"Early (7-10 AM)",IF(VALUE(LEFT(D10990,2))&lt;14,"Midday (10 AM-2 PM)",IF(VALUE(LEFT(D10990,2))&lt;16,"Afternoon (2-4 PM)","Late (4-6 PM)")))</f>
        <v>Midday (10 AM-2 PM)</v>
      </c>
      <c r="Q10990" s="3" t="n">
        <f aca="false">IF(L10990="No-show",1,0)</f>
        <v>1</v>
      </c>
      <c r="R10990" s="29" t="n">
        <f aca="false">IF(L10990="No-show",M10990,0)</f>
        <v>105</v>
      </c>
    </row>
    <row r="10991" customFormat="false" ht="15" hidden="false" customHeight="false" outlineLevel="0" collapsed="false">
      <c r="A10991" s="0" t="s">
        <v>12480</v>
      </c>
      <c r="B10991" s="28" t="n">
        <v>46258</v>
      </c>
      <c r="C10991" s="3" t="s">
        <v>27</v>
      </c>
      <c r="D10991" s="3" t="s">
        <v>183</v>
      </c>
      <c r="E10991" s="3" t="s">
        <v>12342</v>
      </c>
      <c r="F10991" s="3" t="s">
        <v>4</v>
      </c>
      <c r="G10991" s="3" t="s">
        <v>64</v>
      </c>
      <c r="H10991" s="3" t="s">
        <v>54</v>
      </c>
      <c r="I10991" s="3" t="s">
        <v>43</v>
      </c>
      <c r="J10991" s="0" t="n">
        <v>8</v>
      </c>
      <c r="K10991" s="3" t="s">
        <v>29</v>
      </c>
      <c r="L10991" s="3" t="s">
        <v>121</v>
      </c>
      <c r="M10991" s="29" t="n">
        <v>120</v>
      </c>
      <c r="N10991" s="30" t="n">
        <f aca="false">DATE(YEAR(B10991),MONTH(B10991),1)</f>
        <v>46235</v>
      </c>
      <c r="O10991" s="0" t="str">
        <f aca="false">IF(J10991&lt;=2,"0-2 days",IF(J10991&lt;=7,"3-7 days",IF(J10991&lt;=14,"8-14 days",IF(J10991&lt;=21,"15-21 days","22+ days"))))</f>
        <v>8-14 days</v>
      </c>
      <c r="P10991" s="0" t="str">
        <f aca="false">IF(VALUE(LEFT(D10991,2))&lt;10,"Early (7-10 AM)",IF(VALUE(LEFT(D10991,2))&lt;14,"Midday (10 AM-2 PM)",IF(VALUE(LEFT(D10991,2))&lt;16,"Afternoon (2-4 PM)","Late (4-6 PM)")))</f>
        <v>Midday (10 AM-2 PM)</v>
      </c>
      <c r="Q10991" s="3" t="n">
        <f aca="false">IF(L10991="No-show",1,0)</f>
        <v>0</v>
      </c>
      <c r="R10991" s="29" t="n">
        <f aca="false">IF(L10991="No-show",M10991,0)</f>
        <v>0</v>
      </c>
    </row>
    <row r="10992" customFormat="false" ht="15" hidden="false" customHeight="false" outlineLevel="0" collapsed="false">
      <c r="A10992" s="0" t="s">
        <v>12481</v>
      </c>
      <c r="B10992" s="28" t="n">
        <v>46258</v>
      </c>
      <c r="C10992" s="3" t="s">
        <v>27</v>
      </c>
      <c r="D10992" s="3" t="s">
        <v>183</v>
      </c>
      <c r="E10992" s="3" t="s">
        <v>12482</v>
      </c>
      <c r="F10992" s="3" t="s">
        <v>4</v>
      </c>
      <c r="G10992" s="3" t="s">
        <v>63</v>
      </c>
      <c r="H10992" s="3" t="s">
        <v>54</v>
      </c>
      <c r="I10992" s="3" t="s">
        <v>57</v>
      </c>
      <c r="J10992" s="0" t="n">
        <v>9</v>
      </c>
      <c r="K10992" s="3" t="s">
        <v>29</v>
      </c>
      <c r="L10992" s="3" t="s">
        <v>217</v>
      </c>
      <c r="M10992" s="29" t="n">
        <v>192</v>
      </c>
      <c r="N10992" s="30" t="n">
        <f aca="false">DATE(YEAR(B10992),MONTH(B10992),1)</f>
        <v>46235</v>
      </c>
      <c r="O10992" s="0" t="str">
        <f aca="false">IF(J10992&lt;=2,"0-2 days",IF(J10992&lt;=7,"3-7 days",IF(J10992&lt;=14,"8-14 days",IF(J10992&lt;=21,"15-21 days","22+ days"))))</f>
        <v>8-14 days</v>
      </c>
      <c r="P10992" s="0" t="str">
        <f aca="false">IF(VALUE(LEFT(D10992,2))&lt;10,"Early (7-10 AM)",IF(VALUE(LEFT(D10992,2))&lt;14,"Midday (10 AM-2 PM)",IF(VALUE(LEFT(D10992,2))&lt;16,"Afternoon (2-4 PM)","Late (4-6 PM)")))</f>
        <v>Midday (10 AM-2 PM)</v>
      </c>
      <c r="Q10992" s="3" t="n">
        <f aca="false">IF(L10992="No-show",1,0)</f>
        <v>1</v>
      </c>
      <c r="R10992" s="29" t="n">
        <f aca="false">IF(L10992="No-show",M10992,0)</f>
        <v>192</v>
      </c>
    </row>
    <row r="10993" customFormat="false" ht="15" hidden="false" customHeight="false" outlineLevel="0" collapsed="false">
      <c r="A10993" s="0" t="s">
        <v>12483</v>
      </c>
      <c r="B10993" s="28" t="n">
        <v>46258</v>
      </c>
      <c r="C10993" s="3" t="s">
        <v>27</v>
      </c>
      <c r="D10993" s="3" t="s">
        <v>194</v>
      </c>
      <c r="E10993" s="3" t="s">
        <v>12484</v>
      </c>
      <c r="F10993" s="3" t="s">
        <v>4</v>
      </c>
      <c r="G10993" s="3" t="s">
        <v>63</v>
      </c>
      <c r="H10993" s="3" t="s">
        <v>58</v>
      </c>
      <c r="I10993" s="3" t="s">
        <v>43</v>
      </c>
      <c r="J10993" s="0" t="n">
        <v>9</v>
      </c>
      <c r="K10993" s="3" t="s">
        <v>29</v>
      </c>
      <c r="L10993" s="3" t="s">
        <v>121</v>
      </c>
      <c r="M10993" s="29" t="n">
        <v>168</v>
      </c>
      <c r="N10993" s="30" t="n">
        <f aca="false">DATE(YEAR(B10993),MONTH(B10993),1)</f>
        <v>46235</v>
      </c>
      <c r="O10993" s="0" t="str">
        <f aca="false">IF(J10993&lt;=2,"0-2 days",IF(J10993&lt;=7,"3-7 days",IF(J10993&lt;=14,"8-14 days",IF(J10993&lt;=21,"15-21 days","22+ days"))))</f>
        <v>8-14 days</v>
      </c>
      <c r="P10993" s="0" t="str">
        <f aca="false">IF(VALUE(LEFT(D10993,2))&lt;10,"Early (7-10 AM)",IF(VALUE(LEFT(D10993,2))&lt;14,"Midday (10 AM-2 PM)",IF(VALUE(LEFT(D10993,2))&lt;16,"Afternoon (2-4 PM)","Late (4-6 PM)")))</f>
        <v>Midday (10 AM-2 PM)</v>
      </c>
      <c r="Q10993" s="3" t="n">
        <f aca="false">IF(L10993="No-show",1,0)</f>
        <v>0</v>
      </c>
      <c r="R10993" s="29" t="n">
        <f aca="false">IF(L10993="No-show",M10993,0)</f>
        <v>0</v>
      </c>
    </row>
    <row r="10994" customFormat="false" ht="15" hidden="false" customHeight="false" outlineLevel="0" collapsed="false">
      <c r="A10994" s="0" t="s">
        <v>12485</v>
      </c>
      <c r="B10994" s="28" t="n">
        <v>46258</v>
      </c>
      <c r="C10994" s="3" t="s">
        <v>27</v>
      </c>
      <c r="D10994" s="3" t="s">
        <v>201</v>
      </c>
      <c r="E10994" s="3" t="s">
        <v>12113</v>
      </c>
      <c r="F10994" s="3" t="s">
        <v>3</v>
      </c>
      <c r="G10994" s="3" t="s">
        <v>64</v>
      </c>
      <c r="H10994" s="3" t="s">
        <v>42</v>
      </c>
      <c r="I10994" s="3" t="s">
        <v>43</v>
      </c>
      <c r="J10994" s="0" t="n">
        <v>5</v>
      </c>
      <c r="K10994" s="3" t="s">
        <v>29</v>
      </c>
      <c r="L10994" s="3" t="s">
        <v>121</v>
      </c>
      <c r="M10994" s="29" t="n">
        <v>72</v>
      </c>
      <c r="N10994" s="30" t="n">
        <f aca="false">DATE(YEAR(B10994),MONTH(B10994),1)</f>
        <v>46235</v>
      </c>
      <c r="O10994" s="0" t="str">
        <f aca="false">IF(J10994&lt;=2,"0-2 days",IF(J10994&lt;=7,"3-7 days",IF(J10994&lt;=14,"8-14 days",IF(J10994&lt;=21,"15-21 days","22+ days"))))</f>
        <v>3-7 days</v>
      </c>
      <c r="P10994" s="0" t="str">
        <f aca="false">IF(VALUE(LEFT(D10994,2))&lt;10,"Early (7-10 AM)",IF(VALUE(LEFT(D10994,2))&lt;14,"Midday (10 AM-2 PM)",IF(VALUE(LEFT(D10994,2))&lt;16,"Afternoon (2-4 PM)","Late (4-6 PM)")))</f>
        <v>Afternoon (2-4 PM)</v>
      </c>
      <c r="Q10994" s="3" t="n">
        <f aca="false">IF(L10994="No-show",1,0)</f>
        <v>0</v>
      </c>
      <c r="R10994" s="29" t="n">
        <f aca="false">IF(L10994="No-show",M10994,0)</f>
        <v>0</v>
      </c>
    </row>
    <row r="10995" customFormat="false" ht="15" hidden="false" customHeight="false" outlineLevel="0" collapsed="false">
      <c r="A10995" s="0" t="s">
        <v>12486</v>
      </c>
      <c r="B10995" s="28" t="n">
        <v>46258</v>
      </c>
      <c r="C10995" s="3" t="s">
        <v>27</v>
      </c>
      <c r="D10995" s="3" t="s">
        <v>201</v>
      </c>
      <c r="E10995" s="3" t="s">
        <v>11507</v>
      </c>
      <c r="F10995" s="3" t="s">
        <v>3</v>
      </c>
      <c r="G10995" s="3" t="s">
        <v>64</v>
      </c>
      <c r="H10995" s="3" t="s">
        <v>58</v>
      </c>
      <c r="I10995" s="3" t="s">
        <v>43</v>
      </c>
      <c r="J10995" s="0" t="n">
        <v>11</v>
      </c>
      <c r="K10995" s="3" t="s">
        <v>29</v>
      </c>
      <c r="L10995" s="3" t="s">
        <v>121</v>
      </c>
      <c r="M10995" s="29" t="n">
        <v>105</v>
      </c>
      <c r="N10995" s="30" t="n">
        <f aca="false">DATE(YEAR(B10995),MONTH(B10995),1)</f>
        <v>46235</v>
      </c>
      <c r="O10995" s="0" t="str">
        <f aca="false">IF(J10995&lt;=2,"0-2 days",IF(J10995&lt;=7,"3-7 days",IF(J10995&lt;=14,"8-14 days",IF(J10995&lt;=21,"15-21 days","22+ days"))))</f>
        <v>8-14 days</v>
      </c>
      <c r="P10995" s="0" t="str">
        <f aca="false">IF(VALUE(LEFT(D10995,2))&lt;10,"Early (7-10 AM)",IF(VALUE(LEFT(D10995,2))&lt;14,"Midday (10 AM-2 PM)",IF(VALUE(LEFT(D10995,2))&lt;16,"Afternoon (2-4 PM)","Late (4-6 PM)")))</f>
        <v>Afternoon (2-4 PM)</v>
      </c>
      <c r="Q10995" s="3" t="n">
        <f aca="false">IF(L10995="No-show",1,0)</f>
        <v>0</v>
      </c>
      <c r="R10995" s="29" t="n">
        <f aca="false">IF(L10995="No-show",M10995,0)</f>
        <v>0</v>
      </c>
    </row>
    <row r="10996" customFormat="false" ht="15" hidden="false" customHeight="false" outlineLevel="0" collapsed="false">
      <c r="A10996" s="0" t="s">
        <v>12487</v>
      </c>
      <c r="B10996" s="28" t="n">
        <v>46258</v>
      </c>
      <c r="C10996" s="3" t="s">
        <v>27</v>
      </c>
      <c r="D10996" s="3" t="s">
        <v>201</v>
      </c>
      <c r="E10996" s="3" t="s">
        <v>11945</v>
      </c>
      <c r="F10996" s="3" t="s">
        <v>7</v>
      </c>
      <c r="G10996" s="3" t="s">
        <v>64</v>
      </c>
      <c r="H10996" s="3" t="s">
        <v>54</v>
      </c>
      <c r="I10996" s="3" t="s">
        <v>43</v>
      </c>
      <c r="J10996" s="0" t="n">
        <v>6</v>
      </c>
      <c r="K10996" s="3" t="s">
        <v>29</v>
      </c>
      <c r="L10996" s="3" t="s">
        <v>121</v>
      </c>
      <c r="M10996" s="29" t="n">
        <v>120</v>
      </c>
      <c r="N10996" s="30" t="n">
        <f aca="false">DATE(YEAR(B10996),MONTH(B10996),1)</f>
        <v>46235</v>
      </c>
      <c r="O10996" s="0" t="str">
        <f aca="false">IF(J10996&lt;=2,"0-2 days",IF(J10996&lt;=7,"3-7 days",IF(J10996&lt;=14,"8-14 days",IF(J10996&lt;=21,"15-21 days","22+ days"))))</f>
        <v>3-7 days</v>
      </c>
      <c r="P10996" s="0" t="str">
        <f aca="false">IF(VALUE(LEFT(D10996,2))&lt;10,"Early (7-10 AM)",IF(VALUE(LEFT(D10996,2))&lt;14,"Midday (10 AM-2 PM)",IF(VALUE(LEFT(D10996,2))&lt;16,"Afternoon (2-4 PM)","Late (4-6 PM)")))</f>
        <v>Afternoon (2-4 PM)</v>
      </c>
      <c r="Q10996" s="3" t="n">
        <f aca="false">IF(L10996="No-show",1,0)</f>
        <v>0</v>
      </c>
      <c r="R10996" s="29" t="n">
        <f aca="false">IF(L10996="No-show",M10996,0)</f>
        <v>0</v>
      </c>
    </row>
    <row r="10997" customFormat="false" ht="15" hidden="false" customHeight="false" outlineLevel="0" collapsed="false">
      <c r="A10997" s="0" t="s">
        <v>12488</v>
      </c>
      <c r="B10997" s="28" t="n">
        <v>46258</v>
      </c>
      <c r="C10997" s="3" t="s">
        <v>27</v>
      </c>
      <c r="D10997" s="3" t="s">
        <v>201</v>
      </c>
      <c r="E10997" s="3" t="s">
        <v>12489</v>
      </c>
      <c r="F10997" s="3" t="s">
        <v>8</v>
      </c>
      <c r="G10997" s="3" t="s">
        <v>63</v>
      </c>
      <c r="H10997" s="3" t="s">
        <v>51</v>
      </c>
      <c r="I10997" s="3" t="s">
        <v>46</v>
      </c>
      <c r="J10997" s="0" t="n">
        <v>15</v>
      </c>
      <c r="K10997" s="3" t="s">
        <v>29</v>
      </c>
      <c r="L10997" s="3" t="s">
        <v>121</v>
      </c>
      <c r="M10997" s="29" t="n">
        <v>185.6</v>
      </c>
      <c r="N10997" s="30" t="n">
        <f aca="false">DATE(YEAR(B10997),MONTH(B10997),1)</f>
        <v>46235</v>
      </c>
      <c r="O10997" s="0" t="str">
        <f aca="false">IF(J10997&lt;=2,"0-2 days",IF(J10997&lt;=7,"3-7 days",IF(J10997&lt;=14,"8-14 days",IF(J10997&lt;=21,"15-21 days","22+ days"))))</f>
        <v>15-21 days</v>
      </c>
      <c r="P10997" s="0" t="str">
        <f aca="false">IF(VALUE(LEFT(D10997,2))&lt;10,"Early (7-10 AM)",IF(VALUE(LEFT(D10997,2))&lt;14,"Midday (10 AM-2 PM)",IF(VALUE(LEFT(D10997,2))&lt;16,"Afternoon (2-4 PM)","Late (4-6 PM)")))</f>
        <v>Afternoon (2-4 PM)</v>
      </c>
      <c r="Q10997" s="3" t="n">
        <f aca="false">IF(L10997="No-show",1,0)</f>
        <v>0</v>
      </c>
      <c r="R10997" s="29" t="n">
        <f aca="false">IF(L10997="No-show",M10997,0)</f>
        <v>0</v>
      </c>
    </row>
    <row r="10998" customFormat="false" ht="15" hidden="false" customHeight="false" outlineLevel="0" collapsed="false">
      <c r="A10998" s="0" t="s">
        <v>12490</v>
      </c>
      <c r="B10998" s="28" t="n">
        <v>46258</v>
      </c>
      <c r="C10998" s="3" t="s">
        <v>27</v>
      </c>
      <c r="D10998" s="3" t="s">
        <v>204</v>
      </c>
      <c r="E10998" s="3" t="s">
        <v>11935</v>
      </c>
      <c r="F10998" s="3" t="s">
        <v>7</v>
      </c>
      <c r="G10998" s="3" t="s">
        <v>64</v>
      </c>
      <c r="H10998" s="3" t="s">
        <v>56</v>
      </c>
      <c r="I10998" s="3" t="s">
        <v>52</v>
      </c>
      <c r="J10998" s="0" t="n">
        <v>23</v>
      </c>
      <c r="K10998" s="3" t="s">
        <v>29</v>
      </c>
      <c r="L10998" s="3" t="s">
        <v>121</v>
      </c>
      <c r="M10998" s="29" t="n">
        <v>115</v>
      </c>
      <c r="N10998" s="30" t="n">
        <f aca="false">DATE(YEAR(B10998),MONTH(B10998),1)</f>
        <v>46235</v>
      </c>
      <c r="O10998" s="0" t="str">
        <f aca="false">IF(J10998&lt;=2,"0-2 days",IF(J10998&lt;=7,"3-7 days",IF(J10998&lt;=14,"8-14 days",IF(J10998&lt;=21,"15-21 days","22+ days"))))</f>
        <v>22+ days</v>
      </c>
      <c r="P10998" s="0" t="str">
        <f aca="false">IF(VALUE(LEFT(D10998,2))&lt;10,"Early (7-10 AM)",IF(VALUE(LEFT(D10998,2))&lt;14,"Midday (10 AM-2 PM)",IF(VALUE(LEFT(D10998,2))&lt;16,"Afternoon (2-4 PM)","Late (4-6 PM)")))</f>
        <v>Afternoon (2-4 PM)</v>
      </c>
      <c r="Q10998" s="3" t="n">
        <f aca="false">IF(L10998="No-show",1,0)</f>
        <v>0</v>
      </c>
      <c r="R10998" s="29" t="n">
        <f aca="false">IF(L10998="No-show",M10998,0)</f>
        <v>0</v>
      </c>
    </row>
    <row r="10999" customFormat="false" ht="15" hidden="false" customHeight="false" outlineLevel="0" collapsed="false">
      <c r="A10999" s="0" t="s">
        <v>12491</v>
      </c>
      <c r="B10999" s="28" t="n">
        <v>46258</v>
      </c>
      <c r="C10999" s="3" t="s">
        <v>27</v>
      </c>
      <c r="D10999" s="3" t="s">
        <v>204</v>
      </c>
      <c r="E10999" s="3" t="s">
        <v>12236</v>
      </c>
      <c r="F10999" s="3" t="s">
        <v>3</v>
      </c>
      <c r="G10999" s="3" t="s">
        <v>64</v>
      </c>
      <c r="H10999" s="3" t="s">
        <v>54</v>
      </c>
      <c r="I10999" s="3" t="s">
        <v>43</v>
      </c>
      <c r="J10999" s="0" t="n">
        <v>9</v>
      </c>
      <c r="K10999" s="3" t="s">
        <v>29</v>
      </c>
      <c r="L10999" s="3" t="s">
        <v>217</v>
      </c>
      <c r="M10999" s="29" t="n">
        <v>120</v>
      </c>
      <c r="N10999" s="30" t="n">
        <f aca="false">DATE(YEAR(B10999),MONTH(B10999),1)</f>
        <v>46235</v>
      </c>
      <c r="O10999" s="0" t="str">
        <f aca="false">IF(J10999&lt;=2,"0-2 days",IF(J10999&lt;=7,"3-7 days",IF(J10999&lt;=14,"8-14 days",IF(J10999&lt;=21,"15-21 days","22+ days"))))</f>
        <v>8-14 days</v>
      </c>
      <c r="P10999" s="0" t="str">
        <f aca="false">IF(VALUE(LEFT(D10999,2))&lt;10,"Early (7-10 AM)",IF(VALUE(LEFT(D10999,2))&lt;14,"Midday (10 AM-2 PM)",IF(VALUE(LEFT(D10999,2))&lt;16,"Afternoon (2-4 PM)","Late (4-6 PM)")))</f>
        <v>Afternoon (2-4 PM)</v>
      </c>
      <c r="Q10999" s="3" t="n">
        <f aca="false">IF(L10999="No-show",1,0)</f>
        <v>1</v>
      </c>
      <c r="R10999" s="29" t="n">
        <f aca="false">IF(L10999="No-show",M10999,0)</f>
        <v>120</v>
      </c>
    </row>
    <row r="11000" customFormat="false" ht="15" hidden="false" customHeight="false" outlineLevel="0" collapsed="false">
      <c r="A11000" s="0" t="s">
        <v>12492</v>
      </c>
      <c r="B11000" s="28" t="n">
        <v>46258</v>
      </c>
      <c r="C11000" s="3" t="s">
        <v>27</v>
      </c>
      <c r="D11000" s="3" t="s">
        <v>298</v>
      </c>
      <c r="E11000" s="3" t="s">
        <v>12227</v>
      </c>
      <c r="F11000" s="3" t="s">
        <v>7</v>
      </c>
      <c r="G11000" s="3" t="s">
        <v>64</v>
      </c>
      <c r="H11000" s="3" t="s">
        <v>54</v>
      </c>
      <c r="I11000" s="3" t="s">
        <v>52</v>
      </c>
      <c r="J11000" s="0" t="n">
        <v>1</v>
      </c>
      <c r="K11000" s="3" t="s">
        <v>29</v>
      </c>
      <c r="L11000" s="3" t="s">
        <v>121</v>
      </c>
      <c r="M11000" s="29" t="n">
        <v>120</v>
      </c>
      <c r="N11000" s="30" t="n">
        <f aca="false">DATE(YEAR(B11000),MONTH(B11000),1)</f>
        <v>46235</v>
      </c>
      <c r="O11000" s="0" t="str">
        <f aca="false">IF(J11000&lt;=2,"0-2 days",IF(J11000&lt;=7,"3-7 days",IF(J11000&lt;=14,"8-14 days",IF(J11000&lt;=21,"15-21 days","22+ days"))))</f>
        <v>0-2 days</v>
      </c>
      <c r="P11000" s="0" t="str">
        <f aca="false">IF(VALUE(LEFT(D11000,2))&lt;10,"Early (7-10 AM)",IF(VALUE(LEFT(D11000,2))&lt;14,"Midday (10 AM-2 PM)",IF(VALUE(LEFT(D11000,2))&lt;16,"Afternoon (2-4 PM)","Late (4-6 PM)")))</f>
        <v>Afternoon (2-4 PM)</v>
      </c>
      <c r="Q11000" s="3" t="n">
        <f aca="false">IF(L11000="No-show",1,0)</f>
        <v>0</v>
      </c>
      <c r="R11000" s="29" t="n">
        <f aca="false">IF(L11000="No-show",M11000,0)</f>
        <v>0</v>
      </c>
    </row>
    <row r="11001" customFormat="false" ht="15" hidden="false" customHeight="false" outlineLevel="0" collapsed="false">
      <c r="A11001" s="0" t="s">
        <v>12493</v>
      </c>
      <c r="B11001" s="28" t="n">
        <v>46258</v>
      </c>
      <c r="C11001" s="3" t="s">
        <v>27</v>
      </c>
      <c r="D11001" s="3" t="s">
        <v>298</v>
      </c>
      <c r="E11001" s="3" t="s">
        <v>12379</v>
      </c>
      <c r="F11001" s="3" t="s">
        <v>7</v>
      </c>
      <c r="G11001" s="3" t="s">
        <v>64</v>
      </c>
      <c r="H11001" s="3" t="s">
        <v>42</v>
      </c>
      <c r="I11001" s="3" t="s">
        <v>43</v>
      </c>
      <c r="J11001" s="0" t="n">
        <v>7</v>
      </c>
      <c r="K11001" s="3" t="s">
        <v>32</v>
      </c>
      <c r="L11001" s="3" t="s">
        <v>217</v>
      </c>
      <c r="M11001" s="29" t="n">
        <v>72</v>
      </c>
      <c r="N11001" s="30" t="n">
        <f aca="false">DATE(YEAR(B11001),MONTH(B11001),1)</f>
        <v>46235</v>
      </c>
      <c r="O11001" s="0" t="str">
        <f aca="false">IF(J11001&lt;=2,"0-2 days",IF(J11001&lt;=7,"3-7 days",IF(J11001&lt;=14,"8-14 days",IF(J11001&lt;=21,"15-21 days","22+ days"))))</f>
        <v>3-7 days</v>
      </c>
      <c r="P11001" s="0" t="str">
        <f aca="false">IF(VALUE(LEFT(D11001,2))&lt;10,"Early (7-10 AM)",IF(VALUE(LEFT(D11001,2))&lt;14,"Midday (10 AM-2 PM)",IF(VALUE(LEFT(D11001,2))&lt;16,"Afternoon (2-4 PM)","Late (4-6 PM)")))</f>
        <v>Afternoon (2-4 PM)</v>
      </c>
      <c r="Q11001" s="3" t="n">
        <f aca="false">IF(L11001="No-show",1,0)</f>
        <v>1</v>
      </c>
      <c r="R11001" s="29" t="n">
        <f aca="false">IF(L11001="No-show",M11001,0)</f>
        <v>72</v>
      </c>
    </row>
    <row r="11002" customFormat="false" ht="15" hidden="false" customHeight="false" outlineLevel="0" collapsed="false">
      <c r="A11002" s="0" t="s">
        <v>12494</v>
      </c>
      <c r="B11002" s="28" t="n">
        <v>46258</v>
      </c>
      <c r="C11002" s="3" t="s">
        <v>27</v>
      </c>
      <c r="D11002" s="3" t="s">
        <v>298</v>
      </c>
      <c r="E11002" s="3" t="s">
        <v>11932</v>
      </c>
      <c r="F11002" s="3" t="s">
        <v>8</v>
      </c>
      <c r="G11002" s="3" t="s">
        <v>64</v>
      </c>
      <c r="H11002" s="3" t="s">
        <v>58</v>
      </c>
      <c r="I11002" s="3" t="s">
        <v>52</v>
      </c>
      <c r="J11002" s="0" t="n">
        <v>1</v>
      </c>
      <c r="K11002" s="3" t="s">
        <v>32</v>
      </c>
      <c r="L11002" s="3" t="s">
        <v>121</v>
      </c>
      <c r="M11002" s="29" t="n">
        <v>105</v>
      </c>
      <c r="N11002" s="30" t="n">
        <f aca="false">DATE(YEAR(B11002),MONTH(B11002),1)</f>
        <v>46235</v>
      </c>
      <c r="O11002" s="0" t="str">
        <f aca="false">IF(J11002&lt;=2,"0-2 days",IF(J11002&lt;=7,"3-7 days",IF(J11002&lt;=14,"8-14 days",IF(J11002&lt;=21,"15-21 days","22+ days"))))</f>
        <v>0-2 days</v>
      </c>
      <c r="P11002" s="0" t="str">
        <f aca="false">IF(VALUE(LEFT(D11002,2))&lt;10,"Early (7-10 AM)",IF(VALUE(LEFT(D11002,2))&lt;14,"Midday (10 AM-2 PM)",IF(VALUE(LEFT(D11002,2))&lt;16,"Afternoon (2-4 PM)","Late (4-6 PM)")))</f>
        <v>Afternoon (2-4 PM)</v>
      </c>
      <c r="Q11002" s="3" t="n">
        <f aca="false">IF(L11002="No-show",1,0)</f>
        <v>0</v>
      </c>
      <c r="R11002" s="29" t="n">
        <f aca="false">IF(L11002="No-show",M11002,0)</f>
        <v>0</v>
      </c>
    </row>
    <row r="11003" customFormat="false" ht="15" hidden="false" customHeight="false" outlineLevel="0" collapsed="false">
      <c r="A11003" s="0" t="s">
        <v>12495</v>
      </c>
      <c r="B11003" s="28" t="n">
        <v>46258</v>
      </c>
      <c r="C11003" s="3" t="s">
        <v>27</v>
      </c>
      <c r="D11003" s="3" t="s">
        <v>298</v>
      </c>
      <c r="E11003" s="3" t="s">
        <v>12173</v>
      </c>
      <c r="F11003" s="3" t="s">
        <v>4</v>
      </c>
      <c r="G11003" s="3" t="s">
        <v>64</v>
      </c>
      <c r="H11003" s="3" t="s">
        <v>54</v>
      </c>
      <c r="I11003" s="3" t="s">
        <v>46</v>
      </c>
      <c r="J11003" s="0" t="n">
        <v>1</v>
      </c>
      <c r="K11003" s="3" t="s">
        <v>29</v>
      </c>
      <c r="L11003" s="3" t="s">
        <v>284</v>
      </c>
      <c r="M11003" s="29" t="n">
        <v>120</v>
      </c>
      <c r="N11003" s="30" t="n">
        <f aca="false">DATE(YEAR(B11003),MONTH(B11003),1)</f>
        <v>46235</v>
      </c>
      <c r="O11003" s="0" t="str">
        <f aca="false">IF(J11003&lt;=2,"0-2 days",IF(J11003&lt;=7,"3-7 days",IF(J11003&lt;=14,"8-14 days",IF(J11003&lt;=21,"15-21 days","22+ days"))))</f>
        <v>0-2 days</v>
      </c>
      <c r="P11003" s="0" t="str">
        <f aca="false">IF(VALUE(LEFT(D11003,2))&lt;10,"Early (7-10 AM)",IF(VALUE(LEFT(D11003,2))&lt;14,"Midday (10 AM-2 PM)",IF(VALUE(LEFT(D11003,2))&lt;16,"Afternoon (2-4 PM)","Late (4-6 PM)")))</f>
        <v>Afternoon (2-4 PM)</v>
      </c>
      <c r="Q11003" s="3" t="n">
        <f aca="false">IF(L11003="No-show",1,0)</f>
        <v>0</v>
      </c>
      <c r="R11003" s="29" t="n">
        <f aca="false">IF(L11003="No-show",M11003,0)</f>
        <v>0</v>
      </c>
    </row>
    <row r="11004" customFormat="false" ht="15" hidden="false" customHeight="false" outlineLevel="0" collapsed="false">
      <c r="A11004" s="0" t="s">
        <v>12496</v>
      </c>
      <c r="B11004" s="28" t="n">
        <v>46258</v>
      </c>
      <c r="C11004" s="3" t="s">
        <v>27</v>
      </c>
      <c r="D11004" s="3" t="s">
        <v>298</v>
      </c>
      <c r="E11004" s="3" t="s">
        <v>11622</v>
      </c>
      <c r="F11004" s="3" t="s">
        <v>8</v>
      </c>
      <c r="G11004" s="3" t="s">
        <v>64</v>
      </c>
      <c r="H11004" s="3" t="s">
        <v>45</v>
      </c>
      <c r="I11004" s="3" t="s">
        <v>52</v>
      </c>
      <c r="J11004" s="0" t="n">
        <v>4</v>
      </c>
      <c r="K11004" s="3" t="s">
        <v>29</v>
      </c>
      <c r="L11004" s="3" t="s">
        <v>121</v>
      </c>
      <c r="M11004" s="29" t="n">
        <v>95</v>
      </c>
      <c r="N11004" s="30" t="n">
        <f aca="false">DATE(YEAR(B11004),MONTH(B11004),1)</f>
        <v>46235</v>
      </c>
      <c r="O11004" s="0" t="str">
        <f aca="false">IF(J11004&lt;=2,"0-2 days",IF(J11004&lt;=7,"3-7 days",IF(J11004&lt;=14,"8-14 days",IF(J11004&lt;=21,"15-21 days","22+ days"))))</f>
        <v>3-7 days</v>
      </c>
      <c r="P11004" s="0" t="str">
        <f aca="false">IF(VALUE(LEFT(D11004,2))&lt;10,"Early (7-10 AM)",IF(VALUE(LEFT(D11004,2))&lt;14,"Midday (10 AM-2 PM)",IF(VALUE(LEFT(D11004,2))&lt;16,"Afternoon (2-4 PM)","Late (4-6 PM)")))</f>
        <v>Afternoon (2-4 PM)</v>
      </c>
      <c r="Q11004" s="3" t="n">
        <f aca="false">IF(L11004="No-show",1,0)</f>
        <v>0</v>
      </c>
      <c r="R11004" s="29" t="n">
        <f aca="false">IF(L11004="No-show",M11004,0)</f>
        <v>0</v>
      </c>
    </row>
    <row r="11005" customFormat="false" ht="15" hidden="false" customHeight="false" outlineLevel="0" collapsed="false">
      <c r="A11005" s="0" t="s">
        <v>12497</v>
      </c>
      <c r="B11005" s="28" t="n">
        <v>46258</v>
      </c>
      <c r="C11005" s="3" t="s">
        <v>27</v>
      </c>
      <c r="D11005" s="3" t="s">
        <v>212</v>
      </c>
      <c r="E11005" s="3" t="s">
        <v>12397</v>
      </c>
      <c r="F11005" s="3" t="s">
        <v>7</v>
      </c>
      <c r="G11005" s="3" t="s">
        <v>64</v>
      </c>
      <c r="H11005" s="3" t="s">
        <v>58</v>
      </c>
      <c r="I11005" s="3" t="s">
        <v>43</v>
      </c>
      <c r="J11005" s="0" t="n">
        <v>13</v>
      </c>
      <c r="K11005" s="3" t="s">
        <v>29</v>
      </c>
      <c r="L11005" s="3" t="s">
        <v>121</v>
      </c>
      <c r="M11005" s="29" t="n">
        <v>105</v>
      </c>
      <c r="N11005" s="30" t="n">
        <f aca="false">DATE(YEAR(B11005),MONTH(B11005),1)</f>
        <v>46235</v>
      </c>
      <c r="O11005" s="0" t="str">
        <f aca="false">IF(J11005&lt;=2,"0-2 days",IF(J11005&lt;=7,"3-7 days",IF(J11005&lt;=14,"8-14 days",IF(J11005&lt;=21,"15-21 days","22+ days"))))</f>
        <v>8-14 days</v>
      </c>
      <c r="P11005" s="0" t="str">
        <f aca="false">IF(VALUE(LEFT(D11005,2))&lt;10,"Early (7-10 AM)",IF(VALUE(LEFT(D11005,2))&lt;14,"Midday (10 AM-2 PM)",IF(VALUE(LEFT(D11005,2))&lt;16,"Afternoon (2-4 PM)","Late (4-6 PM)")))</f>
        <v>Late (4-6 PM)</v>
      </c>
      <c r="Q11005" s="3" t="n">
        <f aca="false">IF(L11005="No-show",1,0)</f>
        <v>0</v>
      </c>
      <c r="R11005" s="29" t="n">
        <f aca="false">IF(L11005="No-show",M11005,0)</f>
        <v>0</v>
      </c>
    </row>
    <row r="11006" customFormat="false" ht="15" hidden="false" customHeight="false" outlineLevel="0" collapsed="false">
      <c r="A11006" s="0" t="s">
        <v>12498</v>
      </c>
      <c r="B11006" s="28" t="n">
        <v>46258</v>
      </c>
      <c r="C11006" s="3" t="s">
        <v>27</v>
      </c>
      <c r="D11006" s="3" t="s">
        <v>212</v>
      </c>
      <c r="E11006" s="3" t="s">
        <v>11604</v>
      </c>
      <c r="F11006" s="3" t="s">
        <v>3</v>
      </c>
      <c r="G11006" s="3" t="s">
        <v>64</v>
      </c>
      <c r="H11006" s="3" t="s">
        <v>48</v>
      </c>
      <c r="I11006" s="3" t="s">
        <v>43</v>
      </c>
      <c r="J11006" s="0" t="n">
        <v>2</v>
      </c>
      <c r="K11006" s="3" t="s">
        <v>29</v>
      </c>
      <c r="L11006" s="3" t="s">
        <v>129</v>
      </c>
      <c r="M11006" s="29" t="n">
        <v>118</v>
      </c>
      <c r="N11006" s="30" t="n">
        <f aca="false">DATE(YEAR(B11006),MONTH(B11006),1)</f>
        <v>46235</v>
      </c>
      <c r="O11006" s="0" t="str">
        <f aca="false">IF(J11006&lt;=2,"0-2 days",IF(J11006&lt;=7,"3-7 days",IF(J11006&lt;=14,"8-14 days",IF(J11006&lt;=21,"15-21 days","22+ days"))))</f>
        <v>0-2 days</v>
      </c>
      <c r="P11006" s="0" t="str">
        <f aca="false">IF(VALUE(LEFT(D11006,2))&lt;10,"Early (7-10 AM)",IF(VALUE(LEFT(D11006,2))&lt;14,"Midday (10 AM-2 PM)",IF(VALUE(LEFT(D11006,2))&lt;16,"Afternoon (2-4 PM)","Late (4-6 PM)")))</f>
        <v>Late (4-6 PM)</v>
      </c>
      <c r="Q11006" s="3" t="n">
        <f aca="false">IF(L11006="No-show",1,0)</f>
        <v>0</v>
      </c>
      <c r="R11006" s="29" t="n">
        <f aca="false">IF(L11006="No-show",M11006,0)</f>
        <v>0</v>
      </c>
    </row>
    <row r="11007" customFormat="false" ht="15" hidden="false" customHeight="false" outlineLevel="0" collapsed="false">
      <c r="A11007" s="0" t="s">
        <v>12499</v>
      </c>
      <c r="B11007" s="28" t="n">
        <v>46258</v>
      </c>
      <c r="C11007" s="3" t="s">
        <v>27</v>
      </c>
      <c r="D11007" s="3" t="s">
        <v>215</v>
      </c>
      <c r="E11007" s="3" t="s">
        <v>11240</v>
      </c>
      <c r="F11007" s="3" t="s">
        <v>4</v>
      </c>
      <c r="G11007" s="3" t="s">
        <v>66</v>
      </c>
      <c r="H11007" s="3" t="s">
        <v>56</v>
      </c>
      <c r="I11007" s="3" t="s">
        <v>57</v>
      </c>
      <c r="J11007" s="0" t="n">
        <v>0</v>
      </c>
      <c r="K11007" s="3" t="s">
        <v>29</v>
      </c>
      <c r="L11007" s="3" t="s">
        <v>121</v>
      </c>
      <c r="M11007" s="29" t="n">
        <v>115</v>
      </c>
      <c r="N11007" s="30" t="n">
        <f aca="false">DATE(YEAR(B11007),MONTH(B11007),1)</f>
        <v>46235</v>
      </c>
      <c r="O11007" s="0" t="str">
        <f aca="false">IF(J11007&lt;=2,"0-2 days",IF(J11007&lt;=7,"3-7 days",IF(J11007&lt;=14,"8-14 days",IF(J11007&lt;=21,"15-21 days","22+ days"))))</f>
        <v>0-2 days</v>
      </c>
      <c r="P11007" s="0" t="str">
        <f aca="false">IF(VALUE(LEFT(D11007,2))&lt;10,"Early (7-10 AM)",IF(VALUE(LEFT(D11007,2))&lt;14,"Midday (10 AM-2 PM)",IF(VALUE(LEFT(D11007,2))&lt;16,"Afternoon (2-4 PM)","Late (4-6 PM)")))</f>
        <v>Late (4-6 PM)</v>
      </c>
      <c r="Q11007" s="3" t="n">
        <f aca="false">IF(L11007="No-show",1,0)</f>
        <v>0</v>
      </c>
      <c r="R11007" s="29" t="n">
        <f aca="false">IF(L11007="No-show",M11007,0)</f>
        <v>0</v>
      </c>
    </row>
    <row r="11008" customFormat="false" ht="15" hidden="false" customHeight="false" outlineLevel="0" collapsed="false">
      <c r="A11008" s="0" t="s">
        <v>12500</v>
      </c>
      <c r="B11008" s="28" t="n">
        <v>46258</v>
      </c>
      <c r="C11008" s="3" t="s">
        <v>27</v>
      </c>
      <c r="D11008" s="3" t="s">
        <v>215</v>
      </c>
      <c r="E11008" s="3" t="s">
        <v>11338</v>
      </c>
      <c r="F11008" s="3" t="s">
        <v>4</v>
      </c>
      <c r="G11008" s="3" t="s">
        <v>64</v>
      </c>
      <c r="H11008" s="3" t="s">
        <v>54</v>
      </c>
      <c r="I11008" s="3" t="s">
        <v>49</v>
      </c>
      <c r="J11008" s="0" t="n">
        <v>1</v>
      </c>
      <c r="K11008" s="3" t="s">
        <v>29</v>
      </c>
      <c r="L11008" s="3" t="s">
        <v>121</v>
      </c>
      <c r="M11008" s="29" t="n">
        <v>120</v>
      </c>
      <c r="N11008" s="30" t="n">
        <f aca="false">DATE(YEAR(B11008),MONTH(B11008),1)</f>
        <v>46235</v>
      </c>
      <c r="O11008" s="0" t="str">
        <f aca="false">IF(J11008&lt;=2,"0-2 days",IF(J11008&lt;=7,"3-7 days",IF(J11008&lt;=14,"8-14 days",IF(J11008&lt;=21,"15-21 days","22+ days"))))</f>
        <v>0-2 days</v>
      </c>
      <c r="P11008" s="0" t="str">
        <f aca="false">IF(VALUE(LEFT(D11008,2))&lt;10,"Early (7-10 AM)",IF(VALUE(LEFT(D11008,2))&lt;14,"Midday (10 AM-2 PM)",IF(VALUE(LEFT(D11008,2))&lt;16,"Afternoon (2-4 PM)","Late (4-6 PM)")))</f>
        <v>Late (4-6 PM)</v>
      </c>
      <c r="Q11008" s="3" t="n">
        <f aca="false">IF(L11008="No-show",1,0)</f>
        <v>0</v>
      </c>
      <c r="R11008" s="29" t="n">
        <f aca="false">IF(L11008="No-show",M11008,0)</f>
        <v>0</v>
      </c>
    </row>
    <row r="11009" customFormat="false" ht="15" hidden="false" customHeight="false" outlineLevel="0" collapsed="false">
      <c r="A11009" s="0" t="s">
        <v>12501</v>
      </c>
      <c r="B11009" s="28" t="n">
        <v>46258</v>
      </c>
      <c r="C11009" s="3" t="s">
        <v>27</v>
      </c>
      <c r="D11009" s="3" t="s">
        <v>215</v>
      </c>
      <c r="E11009" s="3" t="s">
        <v>12502</v>
      </c>
      <c r="F11009" s="3" t="s">
        <v>7</v>
      </c>
      <c r="G11009" s="3" t="s">
        <v>63</v>
      </c>
      <c r="H11009" s="3" t="s">
        <v>58</v>
      </c>
      <c r="I11009" s="3" t="s">
        <v>52</v>
      </c>
      <c r="J11009" s="0" t="n">
        <v>8</v>
      </c>
      <c r="K11009" s="3" t="s">
        <v>32</v>
      </c>
      <c r="L11009" s="3" t="s">
        <v>121</v>
      </c>
      <c r="M11009" s="29" t="n">
        <v>168</v>
      </c>
      <c r="N11009" s="30" t="n">
        <f aca="false">DATE(YEAR(B11009),MONTH(B11009),1)</f>
        <v>46235</v>
      </c>
      <c r="O11009" s="0" t="str">
        <f aca="false">IF(J11009&lt;=2,"0-2 days",IF(J11009&lt;=7,"3-7 days",IF(J11009&lt;=14,"8-14 days",IF(J11009&lt;=21,"15-21 days","22+ days"))))</f>
        <v>8-14 days</v>
      </c>
      <c r="P11009" s="0" t="str">
        <f aca="false">IF(VALUE(LEFT(D11009,2))&lt;10,"Early (7-10 AM)",IF(VALUE(LEFT(D11009,2))&lt;14,"Midday (10 AM-2 PM)",IF(VALUE(LEFT(D11009,2))&lt;16,"Afternoon (2-4 PM)","Late (4-6 PM)")))</f>
        <v>Late (4-6 PM)</v>
      </c>
      <c r="Q11009" s="3" t="n">
        <f aca="false">IF(L11009="No-show",1,0)</f>
        <v>0</v>
      </c>
      <c r="R11009" s="29" t="n">
        <f aca="false">IF(L11009="No-show",M11009,0)</f>
        <v>0</v>
      </c>
    </row>
    <row r="11010" customFormat="false" ht="15" hidden="false" customHeight="false" outlineLevel="0" collapsed="false">
      <c r="A11010" s="0" t="s">
        <v>12503</v>
      </c>
      <c r="B11010" s="28" t="n">
        <v>46258</v>
      </c>
      <c r="C11010" s="3" t="s">
        <v>27</v>
      </c>
      <c r="D11010" s="3" t="s">
        <v>219</v>
      </c>
      <c r="E11010" s="3" t="s">
        <v>11595</v>
      </c>
      <c r="F11010" s="3" t="s">
        <v>3</v>
      </c>
      <c r="G11010" s="3" t="s">
        <v>66</v>
      </c>
      <c r="H11010" s="3" t="s">
        <v>58</v>
      </c>
      <c r="I11010" s="3" t="s">
        <v>55</v>
      </c>
      <c r="J11010" s="0" t="n">
        <v>3</v>
      </c>
      <c r="K11010" s="3" t="s">
        <v>29</v>
      </c>
      <c r="L11010" s="3" t="s">
        <v>217</v>
      </c>
      <c r="M11010" s="29" t="n">
        <v>105</v>
      </c>
      <c r="N11010" s="30" t="n">
        <f aca="false">DATE(YEAR(B11010),MONTH(B11010),1)</f>
        <v>46235</v>
      </c>
      <c r="O11010" s="0" t="str">
        <f aca="false">IF(J11010&lt;=2,"0-2 days",IF(J11010&lt;=7,"3-7 days",IF(J11010&lt;=14,"8-14 days",IF(J11010&lt;=21,"15-21 days","22+ days"))))</f>
        <v>3-7 days</v>
      </c>
      <c r="P11010" s="0" t="str">
        <f aca="false">IF(VALUE(LEFT(D11010,2))&lt;10,"Early (7-10 AM)",IF(VALUE(LEFT(D11010,2))&lt;14,"Midday (10 AM-2 PM)",IF(VALUE(LEFT(D11010,2))&lt;16,"Afternoon (2-4 PM)","Late (4-6 PM)")))</f>
        <v>Late (4-6 PM)</v>
      </c>
      <c r="Q11010" s="3" t="n">
        <f aca="false">IF(L11010="No-show",1,0)</f>
        <v>1</v>
      </c>
      <c r="R11010" s="29" t="n">
        <f aca="false">IF(L11010="No-show",M11010,0)</f>
        <v>105</v>
      </c>
    </row>
    <row r="11011" customFormat="false" ht="15" hidden="false" customHeight="false" outlineLevel="0" collapsed="false">
      <c r="A11011" s="0" t="s">
        <v>12504</v>
      </c>
      <c r="B11011" s="28" t="n">
        <v>46259</v>
      </c>
      <c r="C11011" s="3" t="s">
        <v>30</v>
      </c>
      <c r="D11011" s="3" t="s">
        <v>119</v>
      </c>
      <c r="E11011" s="3" t="s">
        <v>11694</v>
      </c>
      <c r="F11011" s="3" t="s">
        <v>3</v>
      </c>
      <c r="G11011" s="3" t="s">
        <v>64</v>
      </c>
      <c r="H11011" s="3" t="s">
        <v>54</v>
      </c>
      <c r="I11011" s="3" t="s">
        <v>46</v>
      </c>
      <c r="J11011" s="0" t="n">
        <v>11</v>
      </c>
      <c r="K11011" s="3" t="s">
        <v>29</v>
      </c>
      <c r="L11011" s="3" t="s">
        <v>121</v>
      </c>
      <c r="M11011" s="29" t="n">
        <v>120</v>
      </c>
      <c r="N11011" s="30" t="n">
        <f aca="false">DATE(YEAR(B11011),MONTH(B11011),1)</f>
        <v>46235</v>
      </c>
      <c r="O11011" s="0" t="str">
        <f aca="false">IF(J11011&lt;=2,"0-2 days",IF(J11011&lt;=7,"3-7 days",IF(J11011&lt;=14,"8-14 days",IF(J11011&lt;=21,"15-21 days","22+ days"))))</f>
        <v>8-14 days</v>
      </c>
      <c r="P11011" s="0" t="str">
        <f aca="false">IF(VALUE(LEFT(D11011,2))&lt;10,"Early (7-10 AM)",IF(VALUE(LEFT(D11011,2))&lt;14,"Midday (10 AM-2 PM)",IF(VALUE(LEFT(D11011,2))&lt;16,"Afternoon (2-4 PM)","Late (4-6 PM)")))</f>
        <v>Early (7-10 AM)</v>
      </c>
      <c r="Q11011" s="3" t="n">
        <f aca="false">IF(L11011="No-show",1,0)</f>
        <v>0</v>
      </c>
      <c r="R11011" s="29" t="n">
        <f aca="false">IF(L11011="No-show",M11011,0)</f>
        <v>0</v>
      </c>
    </row>
    <row r="11012" customFormat="false" ht="15" hidden="false" customHeight="false" outlineLevel="0" collapsed="false">
      <c r="A11012" s="0" t="s">
        <v>12505</v>
      </c>
      <c r="B11012" s="28" t="n">
        <v>46259</v>
      </c>
      <c r="C11012" s="3" t="s">
        <v>30</v>
      </c>
      <c r="D11012" s="3" t="s">
        <v>119</v>
      </c>
      <c r="E11012" s="3" t="s">
        <v>11845</v>
      </c>
      <c r="F11012" s="3" t="s">
        <v>8</v>
      </c>
      <c r="G11012" s="3" t="s">
        <v>64</v>
      </c>
      <c r="H11012" s="3" t="s">
        <v>45</v>
      </c>
      <c r="I11012" s="3" t="s">
        <v>59</v>
      </c>
      <c r="J11012" s="0" t="n">
        <v>4</v>
      </c>
      <c r="K11012" s="3" t="s">
        <v>32</v>
      </c>
      <c r="L11012" s="3" t="s">
        <v>121</v>
      </c>
      <c r="M11012" s="29" t="n">
        <v>95</v>
      </c>
      <c r="N11012" s="30" t="n">
        <f aca="false">DATE(YEAR(B11012),MONTH(B11012),1)</f>
        <v>46235</v>
      </c>
      <c r="O11012" s="0" t="str">
        <f aca="false">IF(J11012&lt;=2,"0-2 days",IF(J11012&lt;=7,"3-7 days",IF(J11012&lt;=14,"8-14 days",IF(J11012&lt;=21,"15-21 days","22+ days"))))</f>
        <v>3-7 days</v>
      </c>
      <c r="P11012" s="0" t="str">
        <f aca="false">IF(VALUE(LEFT(D11012,2))&lt;10,"Early (7-10 AM)",IF(VALUE(LEFT(D11012,2))&lt;14,"Midday (10 AM-2 PM)",IF(VALUE(LEFT(D11012,2))&lt;16,"Afternoon (2-4 PM)","Late (4-6 PM)")))</f>
        <v>Early (7-10 AM)</v>
      </c>
      <c r="Q11012" s="3" t="n">
        <f aca="false">IF(L11012="No-show",1,0)</f>
        <v>0</v>
      </c>
      <c r="R11012" s="29" t="n">
        <f aca="false">IF(L11012="No-show",M11012,0)</f>
        <v>0</v>
      </c>
    </row>
    <row r="11013" customFormat="false" ht="15" hidden="false" customHeight="false" outlineLevel="0" collapsed="false">
      <c r="A11013" s="0" t="s">
        <v>12506</v>
      </c>
      <c r="B11013" s="28" t="n">
        <v>46259</v>
      </c>
      <c r="C11013" s="3" t="s">
        <v>30</v>
      </c>
      <c r="D11013" s="3" t="s">
        <v>125</v>
      </c>
      <c r="E11013" s="3" t="s">
        <v>12130</v>
      </c>
      <c r="F11013" s="3" t="s">
        <v>3</v>
      </c>
      <c r="G11013" s="3" t="s">
        <v>64</v>
      </c>
      <c r="H11013" s="3" t="s">
        <v>58</v>
      </c>
      <c r="I11013" s="3" t="s">
        <v>52</v>
      </c>
      <c r="J11013" s="0" t="n">
        <v>14</v>
      </c>
      <c r="K11013" s="3" t="s">
        <v>29</v>
      </c>
      <c r="L11013" s="3" t="s">
        <v>121</v>
      </c>
      <c r="M11013" s="29" t="n">
        <v>105</v>
      </c>
      <c r="N11013" s="30" t="n">
        <f aca="false">DATE(YEAR(B11013),MONTH(B11013),1)</f>
        <v>46235</v>
      </c>
      <c r="O11013" s="0" t="str">
        <f aca="false">IF(J11013&lt;=2,"0-2 days",IF(J11013&lt;=7,"3-7 days",IF(J11013&lt;=14,"8-14 days",IF(J11013&lt;=21,"15-21 days","22+ days"))))</f>
        <v>8-14 days</v>
      </c>
      <c r="P11013" s="0" t="str">
        <f aca="false">IF(VALUE(LEFT(D11013,2))&lt;10,"Early (7-10 AM)",IF(VALUE(LEFT(D11013,2))&lt;14,"Midday (10 AM-2 PM)",IF(VALUE(LEFT(D11013,2))&lt;16,"Afternoon (2-4 PM)","Late (4-6 PM)")))</f>
        <v>Early (7-10 AM)</v>
      </c>
      <c r="Q11013" s="3" t="n">
        <f aca="false">IF(L11013="No-show",1,0)</f>
        <v>0</v>
      </c>
      <c r="R11013" s="29" t="n">
        <f aca="false">IF(L11013="No-show",M11013,0)</f>
        <v>0</v>
      </c>
    </row>
    <row r="11014" customFormat="false" ht="15" hidden="false" customHeight="false" outlineLevel="0" collapsed="false">
      <c r="A11014" s="0" t="s">
        <v>12507</v>
      </c>
      <c r="B11014" s="28" t="n">
        <v>46259</v>
      </c>
      <c r="C11014" s="3" t="s">
        <v>30</v>
      </c>
      <c r="D11014" s="3" t="s">
        <v>125</v>
      </c>
      <c r="E11014" s="3" t="s">
        <v>11686</v>
      </c>
      <c r="F11014" s="3" t="s">
        <v>3</v>
      </c>
      <c r="G11014" s="3" t="s">
        <v>64</v>
      </c>
      <c r="H11014" s="3" t="s">
        <v>56</v>
      </c>
      <c r="I11014" s="3" t="s">
        <v>43</v>
      </c>
      <c r="J11014" s="0" t="n">
        <v>2</v>
      </c>
      <c r="K11014" s="3" t="s">
        <v>29</v>
      </c>
      <c r="L11014" s="3" t="s">
        <v>121</v>
      </c>
      <c r="M11014" s="29" t="n">
        <v>115</v>
      </c>
      <c r="N11014" s="30" t="n">
        <f aca="false">DATE(YEAR(B11014),MONTH(B11014),1)</f>
        <v>46235</v>
      </c>
      <c r="O11014" s="0" t="str">
        <f aca="false">IF(J11014&lt;=2,"0-2 days",IF(J11014&lt;=7,"3-7 days",IF(J11014&lt;=14,"8-14 days",IF(J11014&lt;=21,"15-21 days","22+ days"))))</f>
        <v>0-2 days</v>
      </c>
      <c r="P11014" s="0" t="str">
        <f aca="false">IF(VALUE(LEFT(D11014,2))&lt;10,"Early (7-10 AM)",IF(VALUE(LEFT(D11014,2))&lt;14,"Midday (10 AM-2 PM)",IF(VALUE(LEFT(D11014,2))&lt;16,"Afternoon (2-4 PM)","Late (4-6 PM)")))</f>
        <v>Early (7-10 AM)</v>
      </c>
      <c r="Q11014" s="3" t="n">
        <f aca="false">IF(L11014="No-show",1,0)</f>
        <v>0</v>
      </c>
      <c r="R11014" s="29" t="n">
        <f aca="false">IF(L11014="No-show",M11014,0)</f>
        <v>0</v>
      </c>
    </row>
    <row r="11015" customFormat="false" ht="15" hidden="false" customHeight="false" outlineLevel="0" collapsed="false">
      <c r="A11015" s="0" t="s">
        <v>12508</v>
      </c>
      <c r="B11015" s="28" t="n">
        <v>46259</v>
      </c>
      <c r="C11015" s="3" t="s">
        <v>30</v>
      </c>
      <c r="D11015" s="3" t="s">
        <v>235</v>
      </c>
      <c r="E11015" s="3" t="s">
        <v>11566</v>
      </c>
      <c r="F11015" s="3" t="s">
        <v>8</v>
      </c>
      <c r="G11015" s="3" t="s">
        <v>64</v>
      </c>
      <c r="H11015" s="3" t="s">
        <v>54</v>
      </c>
      <c r="I11015" s="3" t="s">
        <v>46</v>
      </c>
      <c r="J11015" s="0" t="n">
        <v>13</v>
      </c>
      <c r="K11015" s="3" t="s">
        <v>32</v>
      </c>
      <c r="L11015" s="3" t="s">
        <v>129</v>
      </c>
      <c r="M11015" s="29" t="n">
        <v>120</v>
      </c>
      <c r="N11015" s="30" t="n">
        <f aca="false">DATE(YEAR(B11015),MONTH(B11015),1)</f>
        <v>46235</v>
      </c>
      <c r="O11015" s="0" t="str">
        <f aca="false">IF(J11015&lt;=2,"0-2 days",IF(J11015&lt;=7,"3-7 days",IF(J11015&lt;=14,"8-14 days",IF(J11015&lt;=21,"15-21 days","22+ days"))))</f>
        <v>8-14 days</v>
      </c>
      <c r="P11015" s="0" t="str">
        <f aca="false">IF(VALUE(LEFT(D11015,2))&lt;10,"Early (7-10 AM)",IF(VALUE(LEFT(D11015,2))&lt;14,"Midday (10 AM-2 PM)",IF(VALUE(LEFT(D11015,2))&lt;16,"Afternoon (2-4 PM)","Late (4-6 PM)")))</f>
        <v>Early (7-10 AM)</v>
      </c>
      <c r="Q11015" s="3" t="n">
        <f aca="false">IF(L11015="No-show",1,0)</f>
        <v>0</v>
      </c>
      <c r="R11015" s="29" t="n">
        <f aca="false">IF(L11015="No-show",M11015,0)</f>
        <v>0</v>
      </c>
    </row>
    <row r="11016" customFormat="false" ht="15" hidden="false" customHeight="false" outlineLevel="0" collapsed="false">
      <c r="A11016" s="0" t="s">
        <v>12509</v>
      </c>
      <c r="B11016" s="28" t="n">
        <v>46259</v>
      </c>
      <c r="C11016" s="3" t="s">
        <v>30</v>
      </c>
      <c r="D11016" s="3" t="s">
        <v>142</v>
      </c>
      <c r="E11016" s="3" t="s">
        <v>11243</v>
      </c>
      <c r="F11016" s="3" t="s">
        <v>8</v>
      </c>
      <c r="G11016" s="3" t="s">
        <v>64</v>
      </c>
      <c r="H11016" s="3" t="s">
        <v>48</v>
      </c>
      <c r="I11016" s="3" t="s">
        <v>57</v>
      </c>
      <c r="J11016" s="0" t="n">
        <v>15</v>
      </c>
      <c r="K11016" s="3" t="s">
        <v>29</v>
      </c>
      <c r="L11016" s="3" t="s">
        <v>217</v>
      </c>
      <c r="M11016" s="29" t="n">
        <v>118</v>
      </c>
      <c r="N11016" s="30" t="n">
        <f aca="false">DATE(YEAR(B11016),MONTH(B11016),1)</f>
        <v>46235</v>
      </c>
      <c r="O11016" s="0" t="str">
        <f aca="false">IF(J11016&lt;=2,"0-2 days",IF(J11016&lt;=7,"3-7 days",IF(J11016&lt;=14,"8-14 days",IF(J11016&lt;=21,"15-21 days","22+ days"))))</f>
        <v>15-21 days</v>
      </c>
      <c r="P11016" s="0" t="str">
        <f aca="false">IF(VALUE(LEFT(D11016,2))&lt;10,"Early (7-10 AM)",IF(VALUE(LEFT(D11016,2))&lt;14,"Midday (10 AM-2 PM)",IF(VALUE(LEFT(D11016,2))&lt;16,"Afternoon (2-4 PM)","Late (4-6 PM)")))</f>
        <v>Early (7-10 AM)</v>
      </c>
      <c r="Q11016" s="3" t="n">
        <f aca="false">IF(L11016="No-show",1,0)</f>
        <v>1</v>
      </c>
      <c r="R11016" s="29" t="n">
        <f aca="false">IF(L11016="No-show",M11016,0)</f>
        <v>118</v>
      </c>
    </row>
    <row r="11017" customFormat="false" ht="15" hidden="false" customHeight="false" outlineLevel="0" collapsed="false">
      <c r="A11017" s="0" t="s">
        <v>12510</v>
      </c>
      <c r="B11017" s="28" t="n">
        <v>46259</v>
      </c>
      <c r="C11017" s="3" t="s">
        <v>30</v>
      </c>
      <c r="D11017" s="3" t="s">
        <v>142</v>
      </c>
      <c r="E11017" s="3" t="s">
        <v>11827</v>
      </c>
      <c r="F11017" s="3" t="s">
        <v>4</v>
      </c>
      <c r="G11017" s="3" t="s">
        <v>64</v>
      </c>
      <c r="H11017" s="3" t="s">
        <v>60</v>
      </c>
      <c r="I11017" s="3" t="s">
        <v>46</v>
      </c>
      <c r="J11017" s="0" t="n">
        <v>12</v>
      </c>
      <c r="K11017" s="3" t="s">
        <v>29</v>
      </c>
      <c r="L11017" s="3" t="s">
        <v>129</v>
      </c>
      <c r="M11017" s="29" t="n">
        <v>135</v>
      </c>
      <c r="N11017" s="30" t="n">
        <f aca="false">DATE(YEAR(B11017),MONTH(B11017),1)</f>
        <v>46235</v>
      </c>
      <c r="O11017" s="0" t="str">
        <f aca="false">IF(J11017&lt;=2,"0-2 days",IF(J11017&lt;=7,"3-7 days",IF(J11017&lt;=14,"8-14 days",IF(J11017&lt;=21,"15-21 days","22+ days"))))</f>
        <v>8-14 days</v>
      </c>
      <c r="P11017" s="0" t="str">
        <f aca="false">IF(VALUE(LEFT(D11017,2))&lt;10,"Early (7-10 AM)",IF(VALUE(LEFT(D11017,2))&lt;14,"Midday (10 AM-2 PM)",IF(VALUE(LEFT(D11017,2))&lt;16,"Afternoon (2-4 PM)","Late (4-6 PM)")))</f>
        <v>Early (7-10 AM)</v>
      </c>
      <c r="Q11017" s="3" t="n">
        <f aca="false">IF(L11017="No-show",1,0)</f>
        <v>0</v>
      </c>
      <c r="R11017" s="29" t="n">
        <f aca="false">IF(L11017="No-show",M11017,0)</f>
        <v>0</v>
      </c>
    </row>
    <row r="11018" customFormat="false" ht="15" hidden="false" customHeight="false" outlineLevel="0" collapsed="false">
      <c r="A11018" s="0" t="s">
        <v>12511</v>
      </c>
      <c r="B11018" s="28" t="n">
        <v>46259</v>
      </c>
      <c r="C11018" s="3" t="s">
        <v>30</v>
      </c>
      <c r="D11018" s="3" t="s">
        <v>151</v>
      </c>
      <c r="E11018" s="3" t="s">
        <v>11395</v>
      </c>
      <c r="F11018" s="3" t="s">
        <v>7</v>
      </c>
      <c r="G11018" s="3" t="s">
        <v>64</v>
      </c>
      <c r="H11018" s="3" t="s">
        <v>60</v>
      </c>
      <c r="I11018" s="3" t="s">
        <v>46</v>
      </c>
      <c r="J11018" s="0" t="n">
        <v>13</v>
      </c>
      <c r="K11018" s="3" t="s">
        <v>29</v>
      </c>
      <c r="L11018" s="3" t="s">
        <v>121</v>
      </c>
      <c r="M11018" s="29" t="n">
        <v>135</v>
      </c>
      <c r="N11018" s="30" t="n">
        <f aca="false">DATE(YEAR(B11018),MONTH(B11018),1)</f>
        <v>46235</v>
      </c>
      <c r="O11018" s="0" t="str">
        <f aca="false">IF(J11018&lt;=2,"0-2 days",IF(J11018&lt;=7,"3-7 days",IF(J11018&lt;=14,"8-14 days",IF(J11018&lt;=21,"15-21 days","22+ days"))))</f>
        <v>8-14 days</v>
      </c>
      <c r="P11018" s="0" t="str">
        <f aca="false">IF(VALUE(LEFT(D11018,2))&lt;10,"Early (7-10 AM)",IF(VALUE(LEFT(D11018,2))&lt;14,"Midday (10 AM-2 PM)",IF(VALUE(LEFT(D11018,2))&lt;16,"Afternoon (2-4 PM)","Late (4-6 PM)")))</f>
        <v>Early (7-10 AM)</v>
      </c>
      <c r="Q11018" s="3" t="n">
        <f aca="false">IF(L11018="No-show",1,0)</f>
        <v>0</v>
      </c>
      <c r="R11018" s="29" t="n">
        <f aca="false">IF(L11018="No-show",M11018,0)</f>
        <v>0</v>
      </c>
    </row>
    <row r="11019" customFormat="false" ht="15" hidden="false" customHeight="false" outlineLevel="0" collapsed="false">
      <c r="A11019" s="0" t="s">
        <v>12512</v>
      </c>
      <c r="B11019" s="28" t="n">
        <v>46259</v>
      </c>
      <c r="C11019" s="3" t="s">
        <v>30</v>
      </c>
      <c r="D11019" s="3" t="s">
        <v>151</v>
      </c>
      <c r="E11019" s="3" t="s">
        <v>12513</v>
      </c>
      <c r="F11019" s="3" t="s">
        <v>4</v>
      </c>
      <c r="G11019" s="3" t="s">
        <v>63</v>
      </c>
      <c r="H11019" s="3" t="s">
        <v>56</v>
      </c>
      <c r="I11019" s="3" t="s">
        <v>52</v>
      </c>
      <c r="J11019" s="0" t="n">
        <v>16</v>
      </c>
      <c r="K11019" s="3" t="s">
        <v>29</v>
      </c>
      <c r="L11019" s="3" t="s">
        <v>121</v>
      </c>
      <c r="M11019" s="29" t="n">
        <v>184</v>
      </c>
      <c r="N11019" s="30" t="n">
        <f aca="false">DATE(YEAR(B11019),MONTH(B11019),1)</f>
        <v>46235</v>
      </c>
      <c r="O11019" s="0" t="str">
        <f aca="false">IF(J11019&lt;=2,"0-2 days",IF(J11019&lt;=7,"3-7 days",IF(J11019&lt;=14,"8-14 days",IF(J11019&lt;=21,"15-21 days","22+ days"))))</f>
        <v>15-21 days</v>
      </c>
      <c r="P11019" s="0" t="str">
        <f aca="false">IF(VALUE(LEFT(D11019,2))&lt;10,"Early (7-10 AM)",IF(VALUE(LEFT(D11019,2))&lt;14,"Midday (10 AM-2 PM)",IF(VALUE(LEFT(D11019,2))&lt;16,"Afternoon (2-4 PM)","Late (4-6 PM)")))</f>
        <v>Early (7-10 AM)</v>
      </c>
      <c r="Q11019" s="3" t="n">
        <f aca="false">IF(L11019="No-show",1,0)</f>
        <v>0</v>
      </c>
      <c r="R11019" s="29" t="n">
        <f aca="false">IF(L11019="No-show",M11019,0)</f>
        <v>0</v>
      </c>
    </row>
    <row r="11020" customFormat="false" ht="15" hidden="false" customHeight="false" outlineLevel="0" collapsed="false">
      <c r="A11020" s="0" t="s">
        <v>12514</v>
      </c>
      <c r="B11020" s="28" t="n">
        <v>46259</v>
      </c>
      <c r="C11020" s="3" t="s">
        <v>30</v>
      </c>
      <c r="D11020" s="3" t="s">
        <v>151</v>
      </c>
      <c r="E11020" s="3" t="s">
        <v>12107</v>
      </c>
      <c r="F11020" s="3" t="s">
        <v>8</v>
      </c>
      <c r="G11020" s="3" t="s">
        <v>64</v>
      </c>
      <c r="H11020" s="3" t="s">
        <v>54</v>
      </c>
      <c r="I11020" s="3" t="s">
        <v>49</v>
      </c>
      <c r="J11020" s="0" t="n">
        <v>9</v>
      </c>
      <c r="K11020" s="3" t="s">
        <v>32</v>
      </c>
      <c r="L11020" s="3" t="s">
        <v>121</v>
      </c>
      <c r="M11020" s="29" t="n">
        <v>120</v>
      </c>
      <c r="N11020" s="30" t="n">
        <f aca="false">DATE(YEAR(B11020),MONTH(B11020),1)</f>
        <v>46235</v>
      </c>
      <c r="O11020" s="0" t="str">
        <f aca="false">IF(J11020&lt;=2,"0-2 days",IF(J11020&lt;=7,"3-7 days",IF(J11020&lt;=14,"8-14 days",IF(J11020&lt;=21,"15-21 days","22+ days"))))</f>
        <v>8-14 days</v>
      </c>
      <c r="P11020" s="0" t="str">
        <f aca="false">IF(VALUE(LEFT(D11020,2))&lt;10,"Early (7-10 AM)",IF(VALUE(LEFT(D11020,2))&lt;14,"Midday (10 AM-2 PM)",IF(VALUE(LEFT(D11020,2))&lt;16,"Afternoon (2-4 PM)","Late (4-6 PM)")))</f>
        <v>Early (7-10 AM)</v>
      </c>
      <c r="Q11020" s="3" t="n">
        <f aca="false">IF(L11020="No-show",1,0)</f>
        <v>0</v>
      </c>
      <c r="R11020" s="29" t="n">
        <f aca="false">IF(L11020="No-show",M11020,0)</f>
        <v>0</v>
      </c>
    </row>
    <row r="11021" customFormat="false" ht="15" hidden="false" customHeight="false" outlineLevel="0" collapsed="false">
      <c r="A11021" s="0" t="s">
        <v>12515</v>
      </c>
      <c r="B11021" s="28" t="n">
        <v>46259</v>
      </c>
      <c r="C11021" s="3" t="s">
        <v>30</v>
      </c>
      <c r="D11021" s="3" t="s">
        <v>154</v>
      </c>
      <c r="E11021" s="3" t="s">
        <v>12009</v>
      </c>
      <c r="F11021" s="3" t="s">
        <v>7</v>
      </c>
      <c r="G11021" s="3" t="s">
        <v>64</v>
      </c>
      <c r="H11021" s="3" t="s">
        <v>48</v>
      </c>
      <c r="I11021" s="3" t="s">
        <v>57</v>
      </c>
      <c r="J11021" s="0" t="n">
        <v>5</v>
      </c>
      <c r="K11021" s="3" t="s">
        <v>29</v>
      </c>
      <c r="L11021" s="3" t="s">
        <v>121</v>
      </c>
      <c r="M11021" s="29" t="n">
        <v>118</v>
      </c>
      <c r="N11021" s="30" t="n">
        <f aca="false">DATE(YEAR(B11021),MONTH(B11021),1)</f>
        <v>46235</v>
      </c>
      <c r="O11021" s="0" t="str">
        <f aca="false">IF(J11021&lt;=2,"0-2 days",IF(J11021&lt;=7,"3-7 days",IF(J11021&lt;=14,"8-14 days",IF(J11021&lt;=21,"15-21 days","22+ days"))))</f>
        <v>3-7 days</v>
      </c>
      <c r="P11021" s="0" t="str">
        <f aca="false">IF(VALUE(LEFT(D11021,2))&lt;10,"Early (7-10 AM)",IF(VALUE(LEFT(D11021,2))&lt;14,"Midday (10 AM-2 PM)",IF(VALUE(LEFT(D11021,2))&lt;16,"Afternoon (2-4 PM)","Late (4-6 PM)")))</f>
        <v>Midday (10 AM-2 PM)</v>
      </c>
      <c r="Q11021" s="3" t="n">
        <f aca="false">IF(L11021="No-show",1,0)</f>
        <v>0</v>
      </c>
      <c r="R11021" s="29" t="n">
        <f aca="false">IF(L11021="No-show",M11021,0)</f>
        <v>0</v>
      </c>
    </row>
    <row r="11022" customFormat="false" ht="15" hidden="false" customHeight="false" outlineLevel="0" collapsed="false">
      <c r="A11022" s="0" t="s">
        <v>12516</v>
      </c>
      <c r="B11022" s="28" t="n">
        <v>46259</v>
      </c>
      <c r="C11022" s="3" t="s">
        <v>30</v>
      </c>
      <c r="D11022" s="3" t="s">
        <v>154</v>
      </c>
      <c r="E11022" s="3" t="s">
        <v>12013</v>
      </c>
      <c r="F11022" s="3" t="s">
        <v>3</v>
      </c>
      <c r="G11022" s="3" t="s">
        <v>64</v>
      </c>
      <c r="H11022" s="3" t="s">
        <v>54</v>
      </c>
      <c r="I11022" s="3" t="s">
        <v>49</v>
      </c>
      <c r="J11022" s="0" t="n">
        <v>4</v>
      </c>
      <c r="K11022" s="3" t="s">
        <v>29</v>
      </c>
      <c r="L11022" s="3" t="s">
        <v>217</v>
      </c>
      <c r="M11022" s="29" t="n">
        <v>120</v>
      </c>
      <c r="N11022" s="30" t="n">
        <f aca="false">DATE(YEAR(B11022),MONTH(B11022),1)</f>
        <v>46235</v>
      </c>
      <c r="O11022" s="0" t="str">
        <f aca="false">IF(J11022&lt;=2,"0-2 days",IF(J11022&lt;=7,"3-7 days",IF(J11022&lt;=14,"8-14 days",IF(J11022&lt;=21,"15-21 days","22+ days"))))</f>
        <v>3-7 days</v>
      </c>
      <c r="P11022" s="0" t="str">
        <f aca="false">IF(VALUE(LEFT(D11022,2))&lt;10,"Early (7-10 AM)",IF(VALUE(LEFT(D11022,2))&lt;14,"Midday (10 AM-2 PM)",IF(VALUE(LEFT(D11022,2))&lt;16,"Afternoon (2-4 PM)","Late (4-6 PM)")))</f>
        <v>Midday (10 AM-2 PM)</v>
      </c>
      <c r="Q11022" s="3" t="n">
        <f aca="false">IF(L11022="No-show",1,0)</f>
        <v>1</v>
      </c>
      <c r="R11022" s="29" t="n">
        <f aca="false">IF(L11022="No-show",M11022,0)</f>
        <v>120</v>
      </c>
    </row>
    <row r="11023" customFormat="false" ht="15" hidden="false" customHeight="false" outlineLevel="0" collapsed="false">
      <c r="A11023" s="0" t="s">
        <v>12517</v>
      </c>
      <c r="B11023" s="28" t="n">
        <v>46259</v>
      </c>
      <c r="C11023" s="3" t="s">
        <v>30</v>
      </c>
      <c r="D11023" s="3" t="s">
        <v>154</v>
      </c>
      <c r="E11023" s="3" t="s">
        <v>11166</v>
      </c>
      <c r="F11023" s="3" t="s">
        <v>8</v>
      </c>
      <c r="G11023" s="3" t="s">
        <v>64</v>
      </c>
      <c r="H11023" s="3" t="s">
        <v>42</v>
      </c>
      <c r="I11023" s="3" t="s">
        <v>52</v>
      </c>
      <c r="J11023" s="0" t="n">
        <v>2</v>
      </c>
      <c r="K11023" s="3" t="s">
        <v>29</v>
      </c>
      <c r="L11023" s="3" t="s">
        <v>121</v>
      </c>
      <c r="M11023" s="29" t="n">
        <v>72</v>
      </c>
      <c r="N11023" s="30" t="n">
        <f aca="false">DATE(YEAR(B11023),MONTH(B11023),1)</f>
        <v>46235</v>
      </c>
      <c r="O11023" s="0" t="str">
        <f aca="false">IF(J11023&lt;=2,"0-2 days",IF(J11023&lt;=7,"3-7 days",IF(J11023&lt;=14,"8-14 days",IF(J11023&lt;=21,"15-21 days","22+ days"))))</f>
        <v>0-2 days</v>
      </c>
      <c r="P11023" s="0" t="str">
        <f aca="false">IF(VALUE(LEFT(D11023,2))&lt;10,"Early (7-10 AM)",IF(VALUE(LEFT(D11023,2))&lt;14,"Midday (10 AM-2 PM)",IF(VALUE(LEFT(D11023,2))&lt;16,"Afternoon (2-4 PM)","Late (4-6 PM)")))</f>
        <v>Midday (10 AM-2 PM)</v>
      </c>
      <c r="Q11023" s="3" t="n">
        <f aca="false">IF(L11023="No-show",1,0)</f>
        <v>0</v>
      </c>
      <c r="R11023" s="29" t="n">
        <f aca="false">IF(L11023="No-show",M11023,0)</f>
        <v>0</v>
      </c>
    </row>
    <row r="11024" customFormat="false" ht="15" hidden="false" customHeight="false" outlineLevel="0" collapsed="false">
      <c r="A11024" s="0" t="s">
        <v>12518</v>
      </c>
      <c r="B11024" s="28" t="n">
        <v>46259</v>
      </c>
      <c r="C11024" s="3" t="s">
        <v>30</v>
      </c>
      <c r="D11024" s="3" t="s">
        <v>159</v>
      </c>
      <c r="E11024" s="3" t="s">
        <v>12519</v>
      </c>
      <c r="F11024" s="3" t="s">
        <v>7</v>
      </c>
      <c r="G11024" s="3" t="s">
        <v>63</v>
      </c>
      <c r="H11024" s="3" t="s">
        <v>51</v>
      </c>
      <c r="I11024" s="3" t="s">
        <v>43</v>
      </c>
      <c r="J11024" s="0" t="n">
        <v>11</v>
      </c>
      <c r="K11024" s="3" t="s">
        <v>29</v>
      </c>
      <c r="L11024" s="3" t="s">
        <v>217</v>
      </c>
      <c r="M11024" s="29" t="n">
        <v>185.6</v>
      </c>
      <c r="N11024" s="30" t="n">
        <f aca="false">DATE(YEAR(B11024),MONTH(B11024),1)</f>
        <v>46235</v>
      </c>
      <c r="O11024" s="0" t="str">
        <f aca="false">IF(J11024&lt;=2,"0-2 days",IF(J11024&lt;=7,"3-7 days",IF(J11024&lt;=14,"8-14 days",IF(J11024&lt;=21,"15-21 days","22+ days"))))</f>
        <v>8-14 days</v>
      </c>
      <c r="P11024" s="0" t="str">
        <f aca="false">IF(VALUE(LEFT(D11024,2))&lt;10,"Early (7-10 AM)",IF(VALUE(LEFT(D11024,2))&lt;14,"Midday (10 AM-2 PM)",IF(VALUE(LEFT(D11024,2))&lt;16,"Afternoon (2-4 PM)","Late (4-6 PM)")))</f>
        <v>Midday (10 AM-2 PM)</v>
      </c>
      <c r="Q11024" s="3" t="n">
        <f aca="false">IF(L11024="No-show",1,0)</f>
        <v>1</v>
      </c>
      <c r="R11024" s="29" t="n">
        <f aca="false">IF(L11024="No-show",M11024,0)</f>
        <v>185.6</v>
      </c>
    </row>
    <row r="11025" customFormat="false" ht="15" hidden="false" customHeight="false" outlineLevel="0" collapsed="false">
      <c r="A11025" s="0" t="s">
        <v>12520</v>
      </c>
      <c r="B11025" s="28" t="n">
        <v>46259</v>
      </c>
      <c r="C11025" s="3" t="s">
        <v>30</v>
      </c>
      <c r="D11025" s="3" t="s">
        <v>159</v>
      </c>
      <c r="E11025" s="3" t="s">
        <v>12262</v>
      </c>
      <c r="F11025" s="3" t="s">
        <v>7</v>
      </c>
      <c r="G11025" s="3" t="s">
        <v>64</v>
      </c>
      <c r="H11025" s="3" t="s">
        <v>48</v>
      </c>
      <c r="I11025" s="3" t="s">
        <v>55</v>
      </c>
      <c r="J11025" s="0" t="n">
        <v>3</v>
      </c>
      <c r="K11025" s="3" t="s">
        <v>29</v>
      </c>
      <c r="L11025" s="3" t="s">
        <v>121</v>
      </c>
      <c r="M11025" s="29" t="n">
        <v>118</v>
      </c>
      <c r="N11025" s="30" t="n">
        <f aca="false">DATE(YEAR(B11025),MONTH(B11025),1)</f>
        <v>46235</v>
      </c>
      <c r="O11025" s="0" t="str">
        <f aca="false">IF(J11025&lt;=2,"0-2 days",IF(J11025&lt;=7,"3-7 days",IF(J11025&lt;=14,"8-14 days",IF(J11025&lt;=21,"15-21 days","22+ days"))))</f>
        <v>3-7 days</v>
      </c>
      <c r="P11025" s="0" t="str">
        <f aca="false">IF(VALUE(LEFT(D11025,2))&lt;10,"Early (7-10 AM)",IF(VALUE(LEFT(D11025,2))&lt;14,"Midday (10 AM-2 PM)",IF(VALUE(LEFT(D11025,2))&lt;16,"Afternoon (2-4 PM)","Late (4-6 PM)")))</f>
        <v>Midday (10 AM-2 PM)</v>
      </c>
      <c r="Q11025" s="3" t="n">
        <f aca="false">IF(L11025="No-show",1,0)</f>
        <v>0</v>
      </c>
      <c r="R11025" s="29" t="n">
        <f aca="false">IF(L11025="No-show",M11025,0)</f>
        <v>0</v>
      </c>
    </row>
    <row r="11026" customFormat="false" ht="15" hidden="false" customHeight="false" outlineLevel="0" collapsed="false">
      <c r="A11026" s="0" t="s">
        <v>12521</v>
      </c>
      <c r="B11026" s="28" t="n">
        <v>46259</v>
      </c>
      <c r="C11026" s="3" t="s">
        <v>30</v>
      </c>
      <c r="D11026" s="3" t="s">
        <v>164</v>
      </c>
      <c r="E11026" s="3" t="s">
        <v>12297</v>
      </c>
      <c r="F11026" s="3" t="s">
        <v>8</v>
      </c>
      <c r="G11026" s="3" t="s">
        <v>64</v>
      </c>
      <c r="H11026" s="3" t="s">
        <v>54</v>
      </c>
      <c r="I11026" s="3" t="s">
        <v>43</v>
      </c>
      <c r="J11026" s="0" t="n">
        <v>4</v>
      </c>
      <c r="K11026" s="3" t="s">
        <v>29</v>
      </c>
      <c r="L11026" s="3" t="s">
        <v>121</v>
      </c>
      <c r="M11026" s="29" t="n">
        <v>120</v>
      </c>
      <c r="N11026" s="30" t="n">
        <f aca="false">DATE(YEAR(B11026),MONTH(B11026),1)</f>
        <v>46235</v>
      </c>
      <c r="O11026" s="0" t="str">
        <f aca="false">IF(J11026&lt;=2,"0-2 days",IF(J11026&lt;=7,"3-7 days",IF(J11026&lt;=14,"8-14 days",IF(J11026&lt;=21,"15-21 days","22+ days"))))</f>
        <v>3-7 days</v>
      </c>
      <c r="P11026" s="0" t="str">
        <f aca="false">IF(VALUE(LEFT(D11026,2))&lt;10,"Early (7-10 AM)",IF(VALUE(LEFT(D11026,2))&lt;14,"Midday (10 AM-2 PM)",IF(VALUE(LEFT(D11026,2))&lt;16,"Afternoon (2-4 PM)","Late (4-6 PM)")))</f>
        <v>Midday (10 AM-2 PM)</v>
      </c>
      <c r="Q11026" s="3" t="n">
        <f aca="false">IF(L11026="No-show",1,0)</f>
        <v>0</v>
      </c>
      <c r="R11026" s="29" t="n">
        <f aca="false">IF(L11026="No-show",M11026,0)</f>
        <v>0</v>
      </c>
    </row>
    <row r="11027" customFormat="false" ht="15" hidden="false" customHeight="false" outlineLevel="0" collapsed="false">
      <c r="A11027" s="0" t="s">
        <v>12522</v>
      </c>
      <c r="B11027" s="28" t="n">
        <v>46259</v>
      </c>
      <c r="C11027" s="3" t="s">
        <v>30</v>
      </c>
      <c r="D11027" s="3" t="s">
        <v>164</v>
      </c>
      <c r="E11027" s="3" t="s">
        <v>12523</v>
      </c>
      <c r="F11027" s="3" t="s">
        <v>3</v>
      </c>
      <c r="G11027" s="3" t="s">
        <v>63</v>
      </c>
      <c r="H11027" s="3" t="s">
        <v>54</v>
      </c>
      <c r="I11027" s="3" t="s">
        <v>52</v>
      </c>
      <c r="J11027" s="0" t="n">
        <v>11</v>
      </c>
      <c r="K11027" s="3" t="s">
        <v>32</v>
      </c>
      <c r="L11027" s="3" t="s">
        <v>217</v>
      </c>
      <c r="M11027" s="29" t="n">
        <v>192</v>
      </c>
      <c r="N11027" s="30" t="n">
        <f aca="false">DATE(YEAR(B11027),MONTH(B11027),1)</f>
        <v>46235</v>
      </c>
      <c r="O11027" s="0" t="str">
        <f aca="false">IF(J11027&lt;=2,"0-2 days",IF(J11027&lt;=7,"3-7 days",IF(J11027&lt;=14,"8-14 days",IF(J11027&lt;=21,"15-21 days","22+ days"))))</f>
        <v>8-14 days</v>
      </c>
      <c r="P11027" s="0" t="str">
        <f aca="false">IF(VALUE(LEFT(D11027,2))&lt;10,"Early (7-10 AM)",IF(VALUE(LEFT(D11027,2))&lt;14,"Midday (10 AM-2 PM)",IF(VALUE(LEFT(D11027,2))&lt;16,"Afternoon (2-4 PM)","Late (4-6 PM)")))</f>
        <v>Midday (10 AM-2 PM)</v>
      </c>
      <c r="Q11027" s="3" t="n">
        <f aca="false">IF(L11027="No-show",1,0)</f>
        <v>1</v>
      </c>
      <c r="R11027" s="29" t="n">
        <f aca="false">IF(L11027="No-show",M11027,0)</f>
        <v>192</v>
      </c>
    </row>
    <row r="11028" customFormat="false" ht="15" hidden="false" customHeight="false" outlineLevel="0" collapsed="false">
      <c r="A11028" s="0" t="s">
        <v>12524</v>
      </c>
      <c r="B11028" s="28" t="n">
        <v>46259</v>
      </c>
      <c r="C11028" s="3" t="s">
        <v>30</v>
      </c>
      <c r="D11028" s="3" t="s">
        <v>164</v>
      </c>
      <c r="E11028" s="3" t="s">
        <v>12525</v>
      </c>
      <c r="F11028" s="3" t="s">
        <v>3</v>
      </c>
      <c r="G11028" s="3" t="s">
        <v>63</v>
      </c>
      <c r="H11028" s="3" t="s">
        <v>58</v>
      </c>
      <c r="I11028" s="3" t="s">
        <v>59</v>
      </c>
      <c r="J11028" s="0" t="n">
        <v>16</v>
      </c>
      <c r="K11028" s="3" t="s">
        <v>29</v>
      </c>
      <c r="L11028" s="3" t="s">
        <v>121</v>
      </c>
      <c r="M11028" s="29" t="n">
        <v>168</v>
      </c>
      <c r="N11028" s="30" t="n">
        <f aca="false">DATE(YEAR(B11028),MONTH(B11028),1)</f>
        <v>46235</v>
      </c>
      <c r="O11028" s="0" t="str">
        <f aca="false">IF(J11028&lt;=2,"0-2 days",IF(J11028&lt;=7,"3-7 days",IF(J11028&lt;=14,"8-14 days",IF(J11028&lt;=21,"15-21 days","22+ days"))))</f>
        <v>15-21 days</v>
      </c>
      <c r="P11028" s="0" t="str">
        <f aca="false">IF(VALUE(LEFT(D11028,2))&lt;10,"Early (7-10 AM)",IF(VALUE(LEFT(D11028,2))&lt;14,"Midday (10 AM-2 PM)",IF(VALUE(LEFT(D11028,2))&lt;16,"Afternoon (2-4 PM)","Late (4-6 PM)")))</f>
        <v>Midday (10 AM-2 PM)</v>
      </c>
      <c r="Q11028" s="3" t="n">
        <f aca="false">IF(L11028="No-show",1,0)</f>
        <v>0</v>
      </c>
      <c r="R11028" s="29" t="n">
        <f aca="false">IF(L11028="No-show",M11028,0)</f>
        <v>0</v>
      </c>
    </row>
    <row r="11029" customFormat="false" ht="15" hidden="false" customHeight="false" outlineLevel="0" collapsed="false">
      <c r="A11029" s="0" t="s">
        <v>12526</v>
      </c>
      <c r="B11029" s="28" t="n">
        <v>46259</v>
      </c>
      <c r="C11029" s="3" t="s">
        <v>30</v>
      </c>
      <c r="D11029" s="3" t="s">
        <v>262</v>
      </c>
      <c r="E11029" s="3" t="s">
        <v>11681</v>
      </c>
      <c r="F11029" s="3" t="s">
        <v>4</v>
      </c>
      <c r="G11029" s="3" t="s">
        <v>64</v>
      </c>
      <c r="H11029" s="3" t="s">
        <v>48</v>
      </c>
      <c r="I11029" s="3" t="s">
        <v>46</v>
      </c>
      <c r="J11029" s="0" t="n">
        <v>7</v>
      </c>
      <c r="K11029" s="3" t="s">
        <v>29</v>
      </c>
      <c r="L11029" s="3" t="s">
        <v>121</v>
      </c>
      <c r="M11029" s="29" t="n">
        <v>118</v>
      </c>
      <c r="N11029" s="30" t="n">
        <f aca="false">DATE(YEAR(B11029),MONTH(B11029),1)</f>
        <v>46235</v>
      </c>
      <c r="O11029" s="0" t="str">
        <f aca="false">IF(J11029&lt;=2,"0-2 days",IF(J11029&lt;=7,"3-7 days",IF(J11029&lt;=14,"8-14 days",IF(J11029&lt;=21,"15-21 days","22+ days"))))</f>
        <v>3-7 days</v>
      </c>
      <c r="P11029" s="0" t="str">
        <f aca="false">IF(VALUE(LEFT(D11029,2))&lt;10,"Early (7-10 AM)",IF(VALUE(LEFT(D11029,2))&lt;14,"Midday (10 AM-2 PM)",IF(VALUE(LEFT(D11029,2))&lt;16,"Afternoon (2-4 PM)","Late (4-6 PM)")))</f>
        <v>Midday (10 AM-2 PM)</v>
      </c>
      <c r="Q11029" s="3" t="n">
        <f aca="false">IF(L11029="No-show",1,0)</f>
        <v>0</v>
      </c>
      <c r="R11029" s="29" t="n">
        <f aca="false">IF(L11029="No-show",M11029,0)</f>
        <v>0</v>
      </c>
    </row>
    <row r="11030" customFormat="false" ht="15" hidden="false" customHeight="false" outlineLevel="0" collapsed="false">
      <c r="A11030" s="0" t="s">
        <v>12527</v>
      </c>
      <c r="B11030" s="28" t="n">
        <v>46259</v>
      </c>
      <c r="C11030" s="3" t="s">
        <v>30</v>
      </c>
      <c r="D11030" s="3" t="s">
        <v>262</v>
      </c>
      <c r="E11030" s="3" t="s">
        <v>11111</v>
      </c>
      <c r="F11030" s="3" t="s">
        <v>8</v>
      </c>
      <c r="G11030" s="3" t="s">
        <v>64</v>
      </c>
      <c r="H11030" s="3" t="s">
        <v>58</v>
      </c>
      <c r="I11030" s="3" t="s">
        <v>59</v>
      </c>
      <c r="J11030" s="0" t="n">
        <v>1</v>
      </c>
      <c r="K11030" s="3" t="s">
        <v>29</v>
      </c>
      <c r="L11030" s="3" t="s">
        <v>217</v>
      </c>
      <c r="M11030" s="29" t="n">
        <v>105</v>
      </c>
      <c r="N11030" s="30" t="n">
        <f aca="false">DATE(YEAR(B11030),MONTH(B11030),1)</f>
        <v>46235</v>
      </c>
      <c r="O11030" s="0" t="str">
        <f aca="false">IF(J11030&lt;=2,"0-2 days",IF(J11030&lt;=7,"3-7 days",IF(J11030&lt;=14,"8-14 days",IF(J11030&lt;=21,"15-21 days","22+ days"))))</f>
        <v>0-2 days</v>
      </c>
      <c r="P11030" s="0" t="str">
        <f aca="false">IF(VALUE(LEFT(D11030,2))&lt;10,"Early (7-10 AM)",IF(VALUE(LEFT(D11030,2))&lt;14,"Midday (10 AM-2 PM)",IF(VALUE(LEFT(D11030,2))&lt;16,"Afternoon (2-4 PM)","Late (4-6 PM)")))</f>
        <v>Midday (10 AM-2 PM)</v>
      </c>
      <c r="Q11030" s="3" t="n">
        <f aca="false">IF(L11030="No-show",1,0)</f>
        <v>1</v>
      </c>
      <c r="R11030" s="29" t="n">
        <f aca="false">IF(L11030="No-show",M11030,0)</f>
        <v>105</v>
      </c>
    </row>
    <row r="11031" customFormat="false" ht="15" hidden="false" customHeight="false" outlineLevel="0" collapsed="false">
      <c r="A11031" s="0" t="s">
        <v>12528</v>
      </c>
      <c r="B11031" s="28" t="n">
        <v>46259</v>
      </c>
      <c r="C11031" s="3" t="s">
        <v>30</v>
      </c>
      <c r="D11031" s="3" t="s">
        <v>262</v>
      </c>
      <c r="E11031" s="3" t="s">
        <v>12246</v>
      </c>
      <c r="F11031" s="3" t="s">
        <v>4</v>
      </c>
      <c r="G11031" s="3" t="s">
        <v>64</v>
      </c>
      <c r="H11031" s="3" t="s">
        <v>48</v>
      </c>
      <c r="I11031" s="3" t="s">
        <v>46</v>
      </c>
      <c r="J11031" s="0" t="n">
        <v>2</v>
      </c>
      <c r="K11031" s="3" t="s">
        <v>32</v>
      </c>
      <c r="L11031" s="3" t="s">
        <v>217</v>
      </c>
      <c r="M11031" s="29" t="n">
        <v>118</v>
      </c>
      <c r="N11031" s="30" t="n">
        <f aca="false">DATE(YEAR(B11031),MONTH(B11031),1)</f>
        <v>46235</v>
      </c>
      <c r="O11031" s="0" t="str">
        <f aca="false">IF(J11031&lt;=2,"0-2 days",IF(J11031&lt;=7,"3-7 days",IF(J11031&lt;=14,"8-14 days",IF(J11031&lt;=21,"15-21 days","22+ days"))))</f>
        <v>0-2 days</v>
      </c>
      <c r="P11031" s="0" t="str">
        <f aca="false">IF(VALUE(LEFT(D11031,2))&lt;10,"Early (7-10 AM)",IF(VALUE(LEFT(D11031,2))&lt;14,"Midday (10 AM-2 PM)",IF(VALUE(LEFT(D11031,2))&lt;16,"Afternoon (2-4 PM)","Late (4-6 PM)")))</f>
        <v>Midday (10 AM-2 PM)</v>
      </c>
      <c r="Q11031" s="3" t="n">
        <f aca="false">IF(L11031="No-show",1,0)</f>
        <v>1</v>
      </c>
      <c r="R11031" s="29" t="n">
        <f aca="false">IF(L11031="No-show",M11031,0)</f>
        <v>118</v>
      </c>
    </row>
    <row r="11032" customFormat="false" ht="15" hidden="false" customHeight="false" outlineLevel="0" collapsed="false">
      <c r="A11032" s="0" t="s">
        <v>12529</v>
      </c>
      <c r="B11032" s="28" t="n">
        <v>46259</v>
      </c>
      <c r="C11032" s="3" t="s">
        <v>30</v>
      </c>
      <c r="D11032" s="3" t="s">
        <v>262</v>
      </c>
      <c r="E11032" s="3" t="s">
        <v>12530</v>
      </c>
      <c r="F11032" s="3" t="s">
        <v>3</v>
      </c>
      <c r="G11032" s="3" t="s">
        <v>63</v>
      </c>
      <c r="H11032" s="3" t="s">
        <v>56</v>
      </c>
      <c r="I11032" s="3" t="s">
        <v>43</v>
      </c>
      <c r="J11032" s="0" t="n">
        <v>16</v>
      </c>
      <c r="K11032" s="3" t="s">
        <v>32</v>
      </c>
      <c r="L11032" s="3" t="s">
        <v>121</v>
      </c>
      <c r="M11032" s="29" t="n">
        <v>184</v>
      </c>
      <c r="N11032" s="30" t="n">
        <f aca="false">DATE(YEAR(B11032),MONTH(B11032),1)</f>
        <v>46235</v>
      </c>
      <c r="O11032" s="0" t="str">
        <f aca="false">IF(J11032&lt;=2,"0-2 days",IF(J11032&lt;=7,"3-7 days",IF(J11032&lt;=14,"8-14 days",IF(J11032&lt;=21,"15-21 days","22+ days"))))</f>
        <v>15-21 days</v>
      </c>
      <c r="P11032" s="0" t="str">
        <f aca="false">IF(VALUE(LEFT(D11032,2))&lt;10,"Early (7-10 AM)",IF(VALUE(LEFT(D11032,2))&lt;14,"Midday (10 AM-2 PM)",IF(VALUE(LEFT(D11032,2))&lt;16,"Afternoon (2-4 PM)","Late (4-6 PM)")))</f>
        <v>Midday (10 AM-2 PM)</v>
      </c>
      <c r="Q11032" s="3" t="n">
        <f aca="false">IF(L11032="No-show",1,0)</f>
        <v>0</v>
      </c>
      <c r="R11032" s="29" t="n">
        <f aca="false">IF(L11032="No-show",M11032,0)</f>
        <v>0</v>
      </c>
    </row>
    <row r="11033" customFormat="false" ht="15" hidden="false" customHeight="false" outlineLevel="0" collapsed="false">
      <c r="A11033" s="0" t="s">
        <v>12531</v>
      </c>
      <c r="B11033" s="28" t="n">
        <v>46259</v>
      </c>
      <c r="C11033" s="3" t="s">
        <v>30</v>
      </c>
      <c r="D11033" s="3" t="s">
        <v>171</v>
      </c>
      <c r="E11033" s="3" t="s">
        <v>11718</v>
      </c>
      <c r="F11033" s="3" t="s">
        <v>4</v>
      </c>
      <c r="G11033" s="3" t="s">
        <v>64</v>
      </c>
      <c r="H11033" s="3" t="s">
        <v>54</v>
      </c>
      <c r="I11033" s="3" t="s">
        <v>43</v>
      </c>
      <c r="J11033" s="0" t="n">
        <v>9</v>
      </c>
      <c r="K11033" s="3" t="s">
        <v>29</v>
      </c>
      <c r="L11033" s="3" t="s">
        <v>121</v>
      </c>
      <c r="M11033" s="29" t="n">
        <v>120</v>
      </c>
      <c r="N11033" s="30" t="n">
        <f aca="false">DATE(YEAR(B11033),MONTH(B11033),1)</f>
        <v>46235</v>
      </c>
      <c r="O11033" s="0" t="str">
        <f aca="false">IF(J11033&lt;=2,"0-2 days",IF(J11033&lt;=7,"3-7 days",IF(J11033&lt;=14,"8-14 days",IF(J11033&lt;=21,"15-21 days","22+ days"))))</f>
        <v>8-14 days</v>
      </c>
      <c r="P11033" s="0" t="str">
        <f aca="false">IF(VALUE(LEFT(D11033,2))&lt;10,"Early (7-10 AM)",IF(VALUE(LEFT(D11033,2))&lt;14,"Midday (10 AM-2 PM)",IF(VALUE(LEFT(D11033,2))&lt;16,"Afternoon (2-4 PM)","Late (4-6 PM)")))</f>
        <v>Midday (10 AM-2 PM)</v>
      </c>
      <c r="Q11033" s="3" t="n">
        <f aca="false">IF(L11033="No-show",1,0)</f>
        <v>0</v>
      </c>
      <c r="R11033" s="29" t="n">
        <f aca="false">IF(L11033="No-show",M11033,0)</f>
        <v>0</v>
      </c>
    </row>
    <row r="11034" customFormat="false" ht="15" hidden="false" customHeight="false" outlineLevel="0" collapsed="false">
      <c r="A11034" s="0" t="s">
        <v>12532</v>
      </c>
      <c r="B11034" s="28" t="n">
        <v>46259</v>
      </c>
      <c r="C11034" s="3" t="s">
        <v>30</v>
      </c>
      <c r="D11034" s="3" t="s">
        <v>171</v>
      </c>
      <c r="E11034" s="3" t="s">
        <v>12533</v>
      </c>
      <c r="F11034" s="3" t="s">
        <v>3</v>
      </c>
      <c r="G11034" s="3" t="s">
        <v>63</v>
      </c>
      <c r="H11034" s="3" t="s">
        <v>58</v>
      </c>
      <c r="I11034" s="3" t="s">
        <v>52</v>
      </c>
      <c r="J11034" s="0" t="n">
        <v>16</v>
      </c>
      <c r="K11034" s="3" t="s">
        <v>32</v>
      </c>
      <c r="L11034" s="3" t="s">
        <v>121</v>
      </c>
      <c r="M11034" s="29" t="n">
        <v>168</v>
      </c>
      <c r="N11034" s="30" t="n">
        <f aca="false">DATE(YEAR(B11034),MONTH(B11034),1)</f>
        <v>46235</v>
      </c>
      <c r="O11034" s="0" t="str">
        <f aca="false">IF(J11034&lt;=2,"0-2 days",IF(J11034&lt;=7,"3-7 days",IF(J11034&lt;=14,"8-14 days",IF(J11034&lt;=21,"15-21 days","22+ days"))))</f>
        <v>15-21 days</v>
      </c>
      <c r="P11034" s="0" t="str">
        <f aca="false">IF(VALUE(LEFT(D11034,2))&lt;10,"Early (7-10 AM)",IF(VALUE(LEFT(D11034,2))&lt;14,"Midday (10 AM-2 PM)",IF(VALUE(LEFT(D11034,2))&lt;16,"Afternoon (2-4 PM)","Late (4-6 PM)")))</f>
        <v>Midday (10 AM-2 PM)</v>
      </c>
      <c r="Q11034" s="3" t="n">
        <f aca="false">IF(L11034="No-show",1,0)</f>
        <v>0</v>
      </c>
      <c r="R11034" s="29" t="n">
        <f aca="false">IF(L11034="No-show",M11034,0)</f>
        <v>0</v>
      </c>
    </row>
    <row r="11035" customFormat="false" ht="15" hidden="false" customHeight="false" outlineLevel="0" collapsed="false">
      <c r="A11035" s="0" t="s">
        <v>12534</v>
      </c>
      <c r="B11035" s="28" t="n">
        <v>46259</v>
      </c>
      <c r="C11035" s="3" t="s">
        <v>30</v>
      </c>
      <c r="D11035" s="3" t="s">
        <v>171</v>
      </c>
      <c r="E11035" s="3" t="s">
        <v>12242</v>
      </c>
      <c r="F11035" s="3" t="s">
        <v>3</v>
      </c>
      <c r="G11035" s="3" t="s">
        <v>64</v>
      </c>
      <c r="H11035" s="3" t="s">
        <v>54</v>
      </c>
      <c r="I11035" s="3" t="s">
        <v>46</v>
      </c>
      <c r="J11035" s="0" t="n">
        <v>5</v>
      </c>
      <c r="K11035" s="3" t="s">
        <v>32</v>
      </c>
      <c r="L11035" s="3" t="s">
        <v>121</v>
      </c>
      <c r="M11035" s="29" t="n">
        <v>120</v>
      </c>
      <c r="N11035" s="30" t="n">
        <f aca="false">DATE(YEAR(B11035),MONTH(B11035),1)</f>
        <v>46235</v>
      </c>
      <c r="O11035" s="0" t="str">
        <f aca="false">IF(J11035&lt;=2,"0-2 days",IF(J11035&lt;=7,"3-7 days",IF(J11035&lt;=14,"8-14 days",IF(J11035&lt;=21,"15-21 days","22+ days"))))</f>
        <v>3-7 days</v>
      </c>
      <c r="P11035" s="0" t="str">
        <f aca="false">IF(VALUE(LEFT(D11035,2))&lt;10,"Early (7-10 AM)",IF(VALUE(LEFT(D11035,2))&lt;14,"Midday (10 AM-2 PM)",IF(VALUE(LEFT(D11035,2))&lt;16,"Afternoon (2-4 PM)","Late (4-6 PM)")))</f>
        <v>Midday (10 AM-2 PM)</v>
      </c>
      <c r="Q11035" s="3" t="n">
        <f aca="false">IF(L11035="No-show",1,0)</f>
        <v>0</v>
      </c>
      <c r="R11035" s="29" t="n">
        <f aca="false">IF(L11035="No-show",M11035,0)</f>
        <v>0</v>
      </c>
    </row>
    <row r="11036" customFormat="false" ht="15" hidden="false" customHeight="false" outlineLevel="0" collapsed="false">
      <c r="A11036" s="0" t="s">
        <v>12535</v>
      </c>
      <c r="B11036" s="28" t="n">
        <v>46259</v>
      </c>
      <c r="C11036" s="3" t="s">
        <v>30</v>
      </c>
      <c r="D11036" s="3" t="s">
        <v>178</v>
      </c>
      <c r="E11036" s="3" t="s">
        <v>12024</v>
      </c>
      <c r="F11036" s="3" t="s">
        <v>4</v>
      </c>
      <c r="G11036" s="3" t="s">
        <v>66</v>
      </c>
      <c r="H11036" s="3" t="s">
        <v>48</v>
      </c>
      <c r="I11036" s="3" t="s">
        <v>43</v>
      </c>
      <c r="J11036" s="0" t="n">
        <v>5</v>
      </c>
      <c r="K11036" s="3" t="s">
        <v>29</v>
      </c>
      <c r="L11036" s="3" t="s">
        <v>217</v>
      </c>
      <c r="M11036" s="29" t="n">
        <v>118</v>
      </c>
      <c r="N11036" s="30" t="n">
        <f aca="false">DATE(YEAR(B11036),MONTH(B11036),1)</f>
        <v>46235</v>
      </c>
      <c r="O11036" s="0" t="str">
        <f aca="false">IF(J11036&lt;=2,"0-2 days",IF(J11036&lt;=7,"3-7 days",IF(J11036&lt;=14,"8-14 days",IF(J11036&lt;=21,"15-21 days","22+ days"))))</f>
        <v>3-7 days</v>
      </c>
      <c r="P11036" s="0" t="str">
        <f aca="false">IF(VALUE(LEFT(D11036,2))&lt;10,"Early (7-10 AM)",IF(VALUE(LEFT(D11036,2))&lt;14,"Midday (10 AM-2 PM)",IF(VALUE(LEFT(D11036,2))&lt;16,"Afternoon (2-4 PM)","Late (4-6 PM)")))</f>
        <v>Midday (10 AM-2 PM)</v>
      </c>
      <c r="Q11036" s="3" t="n">
        <f aca="false">IF(L11036="No-show",1,0)</f>
        <v>1</v>
      </c>
      <c r="R11036" s="29" t="n">
        <f aca="false">IF(L11036="No-show",M11036,0)</f>
        <v>118</v>
      </c>
    </row>
    <row r="11037" customFormat="false" ht="15" hidden="false" customHeight="false" outlineLevel="0" collapsed="false">
      <c r="A11037" s="0" t="s">
        <v>12536</v>
      </c>
      <c r="B11037" s="28" t="n">
        <v>46259</v>
      </c>
      <c r="C11037" s="3" t="s">
        <v>30</v>
      </c>
      <c r="D11037" s="3" t="s">
        <v>178</v>
      </c>
      <c r="E11037" s="3" t="s">
        <v>12257</v>
      </c>
      <c r="F11037" s="3" t="s">
        <v>7</v>
      </c>
      <c r="G11037" s="3" t="s">
        <v>64</v>
      </c>
      <c r="H11037" s="3" t="s">
        <v>48</v>
      </c>
      <c r="I11037" s="3" t="s">
        <v>43</v>
      </c>
      <c r="J11037" s="0" t="n">
        <v>3</v>
      </c>
      <c r="K11037" s="3" t="s">
        <v>29</v>
      </c>
      <c r="L11037" s="3" t="s">
        <v>121</v>
      </c>
      <c r="M11037" s="29" t="n">
        <v>118</v>
      </c>
      <c r="N11037" s="30" t="n">
        <f aca="false">DATE(YEAR(B11037),MONTH(B11037),1)</f>
        <v>46235</v>
      </c>
      <c r="O11037" s="0" t="str">
        <f aca="false">IF(J11037&lt;=2,"0-2 days",IF(J11037&lt;=7,"3-7 days",IF(J11037&lt;=14,"8-14 days",IF(J11037&lt;=21,"15-21 days","22+ days"))))</f>
        <v>3-7 days</v>
      </c>
      <c r="P11037" s="0" t="str">
        <f aca="false">IF(VALUE(LEFT(D11037,2))&lt;10,"Early (7-10 AM)",IF(VALUE(LEFT(D11037,2))&lt;14,"Midday (10 AM-2 PM)",IF(VALUE(LEFT(D11037,2))&lt;16,"Afternoon (2-4 PM)","Late (4-6 PM)")))</f>
        <v>Midday (10 AM-2 PM)</v>
      </c>
      <c r="Q11037" s="3" t="n">
        <f aca="false">IF(L11037="No-show",1,0)</f>
        <v>0</v>
      </c>
      <c r="R11037" s="29" t="n">
        <f aca="false">IF(L11037="No-show",M11037,0)</f>
        <v>0</v>
      </c>
    </row>
    <row r="11038" customFormat="false" ht="15" hidden="false" customHeight="false" outlineLevel="0" collapsed="false">
      <c r="A11038" s="0" t="s">
        <v>12537</v>
      </c>
      <c r="B11038" s="28" t="n">
        <v>46259</v>
      </c>
      <c r="C11038" s="3" t="s">
        <v>30</v>
      </c>
      <c r="D11038" s="3" t="s">
        <v>178</v>
      </c>
      <c r="E11038" s="3" t="s">
        <v>11562</v>
      </c>
      <c r="F11038" s="3" t="s">
        <v>4</v>
      </c>
      <c r="G11038" s="3" t="s">
        <v>66</v>
      </c>
      <c r="H11038" s="3" t="s">
        <v>42</v>
      </c>
      <c r="I11038" s="3" t="s">
        <v>52</v>
      </c>
      <c r="J11038" s="0" t="n">
        <v>9</v>
      </c>
      <c r="K11038" s="3" t="s">
        <v>32</v>
      </c>
      <c r="L11038" s="3" t="s">
        <v>121</v>
      </c>
      <c r="M11038" s="29" t="n">
        <v>72</v>
      </c>
      <c r="N11038" s="30" t="n">
        <f aca="false">DATE(YEAR(B11038),MONTH(B11038),1)</f>
        <v>46235</v>
      </c>
      <c r="O11038" s="0" t="str">
        <f aca="false">IF(J11038&lt;=2,"0-2 days",IF(J11038&lt;=7,"3-7 days",IF(J11038&lt;=14,"8-14 days",IF(J11038&lt;=21,"15-21 days","22+ days"))))</f>
        <v>8-14 days</v>
      </c>
      <c r="P11038" s="0" t="str">
        <f aca="false">IF(VALUE(LEFT(D11038,2))&lt;10,"Early (7-10 AM)",IF(VALUE(LEFT(D11038,2))&lt;14,"Midday (10 AM-2 PM)",IF(VALUE(LEFT(D11038,2))&lt;16,"Afternoon (2-4 PM)","Late (4-6 PM)")))</f>
        <v>Midday (10 AM-2 PM)</v>
      </c>
      <c r="Q11038" s="3" t="n">
        <f aca="false">IF(L11038="No-show",1,0)</f>
        <v>0</v>
      </c>
      <c r="R11038" s="29" t="n">
        <f aca="false">IF(L11038="No-show",M11038,0)</f>
        <v>0</v>
      </c>
    </row>
    <row r="11039" customFormat="false" ht="15" hidden="false" customHeight="false" outlineLevel="0" collapsed="false">
      <c r="A11039" s="0" t="s">
        <v>12538</v>
      </c>
      <c r="B11039" s="28" t="n">
        <v>46259</v>
      </c>
      <c r="C11039" s="3" t="s">
        <v>30</v>
      </c>
      <c r="D11039" s="3" t="s">
        <v>178</v>
      </c>
      <c r="E11039" s="3" t="s">
        <v>12184</v>
      </c>
      <c r="F11039" s="3" t="s">
        <v>3</v>
      </c>
      <c r="G11039" s="3" t="s">
        <v>64</v>
      </c>
      <c r="H11039" s="3" t="s">
        <v>58</v>
      </c>
      <c r="I11039" s="3" t="s">
        <v>55</v>
      </c>
      <c r="J11039" s="0" t="n">
        <v>9</v>
      </c>
      <c r="K11039" s="3" t="s">
        <v>29</v>
      </c>
      <c r="L11039" s="3" t="s">
        <v>284</v>
      </c>
      <c r="M11039" s="29" t="n">
        <v>105</v>
      </c>
      <c r="N11039" s="30" t="n">
        <f aca="false">DATE(YEAR(B11039),MONTH(B11039),1)</f>
        <v>46235</v>
      </c>
      <c r="O11039" s="0" t="str">
        <f aca="false">IF(J11039&lt;=2,"0-2 days",IF(J11039&lt;=7,"3-7 days",IF(J11039&lt;=14,"8-14 days",IF(J11039&lt;=21,"15-21 days","22+ days"))))</f>
        <v>8-14 days</v>
      </c>
      <c r="P11039" s="0" t="str">
        <f aca="false">IF(VALUE(LEFT(D11039,2))&lt;10,"Early (7-10 AM)",IF(VALUE(LEFT(D11039,2))&lt;14,"Midday (10 AM-2 PM)",IF(VALUE(LEFT(D11039,2))&lt;16,"Afternoon (2-4 PM)","Late (4-6 PM)")))</f>
        <v>Midday (10 AM-2 PM)</v>
      </c>
      <c r="Q11039" s="3" t="n">
        <f aca="false">IF(L11039="No-show",1,0)</f>
        <v>0</v>
      </c>
      <c r="R11039" s="29" t="n">
        <f aca="false">IF(L11039="No-show",M11039,0)</f>
        <v>0</v>
      </c>
    </row>
    <row r="11040" customFormat="false" ht="15" hidden="false" customHeight="false" outlineLevel="0" collapsed="false">
      <c r="A11040" s="0" t="s">
        <v>12539</v>
      </c>
      <c r="B11040" s="28" t="n">
        <v>46259</v>
      </c>
      <c r="C11040" s="3" t="s">
        <v>30</v>
      </c>
      <c r="D11040" s="3" t="s">
        <v>183</v>
      </c>
      <c r="E11040" s="3" t="s">
        <v>11377</v>
      </c>
      <c r="F11040" s="3" t="s">
        <v>8</v>
      </c>
      <c r="G11040" s="3" t="s">
        <v>65</v>
      </c>
      <c r="H11040" s="3" t="s">
        <v>60</v>
      </c>
      <c r="I11040" s="3" t="s">
        <v>46</v>
      </c>
      <c r="J11040" s="0" t="n">
        <v>9</v>
      </c>
      <c r="K11040" s="3" t="s">
        <v>29</v>
      </c>
      <c r="L11040" s="3" t="s">
        <v>121</v>
      </c>
      <c r="M11040" s="29" t="n">
        <v>216</v>
      </c>
      <c r="N11040" s="30" t="n">
        <f aca="false">DATE(YEAR(B11040),MONTH(B11040),1)</f>
        <v>46235</v>
      </c>
      <c r="O11040" s="0" t="str">
        <f aca="false">IF(J11040&lt;=2,"0-2 days",IF(J11040&lt;=7,"3-7 days",IF(J11040&lt;=14,"8-14 days",IF(J11040&lt;=21,"15-21 days","22+ days"))))</f>
        <v>8-14 days</v>
      </c>
      <c r="P11040" s="0" t="str">
        <f aca="false">IF(VALUE(LEFT(D11040,2))&lt;10,"Early (7-10 AM)",IF(VALUE(LEFT(D11040,2))&lt;14,"Midday (10 AM-2 PM)",IF(VALUE(LEFT(D11040,2))&lt;16,"Afternoon (2-4 PM)","Late (4-6 PM)")))</f>
        <v>Midday (10 AM-2 PM)</v>
      </c>
      <c r="Q11040" s="3" t="n">
        <f aca="false">IF(L11040="No-show",1,0)</f>
        <v>0</v>
      </c>
      <c r="R11040" s="29" t="n">
        <f aca="false">IF(L11040="No-show",M11040,0)</f>
        <v>0</v>
      </c>
    </row>
    <row r="11041" customFormat="false" ht="15" hidden="false" customHeight="false" outlineLevel="0" collapsed="false">
      <c r="A11041" s="0" t="s">
        <v>12540</v>
      </c>
      <c r="B11041" s="28" t="n">
        <v>46259</v>
      </c>
      <c r="C11041" s="3" t="s">
        <v>30</v>
      </c>
      <c r="D11041" s="3" t="s">
        <v>183</v>
      </c>
      <c r="E11041" s="3" t="s">
        <v>12541</v>
      </c>
      <c r="F11041" s="3" t="s">
        <v>3</v>
      </c>
      <c r="G11041" s="3" t="s">
        <v>63</v>
      </c>
      <c r="H11041" s="3" t="s">
        <v>56</v>
      </c>
      <c r="I11041" s="3" t="s">
        <v>52</v>
      </c>
      <c r="J11041" s="0" t="n">
        <v>13</v>
      </c>
      <c r="K11041" s="3" t="s">
        <v>29</v>
      </c>
      <c r="L11041" s="3" t="s">
        <v>121</v>
      </c>
      <c r="M11041" s="29" t="n">
        <v>184</v>
      </c>
      <c r="N11041" s="30" t="n">
        <f aca="false">DATE(YEAR(B11041),MONTH(B11041),1)</f>
        <v>46235</v>
      </c>
      <c r="O11041" s="0" t="str">
        <f aca="false">IF(J11041&lt;=2,"0-2 days",IF(J11041&lt;=7,"3-7 days",IF(J11041&lt;=14,"8-14 days",IF(J11041&lt;=21,"15-21 days","22+ days"))))</f>
        <v>8-14 days</v>
      </c>
      <c r="P11041" s="0" t="str">
        <f aca="false">IF(VALUE(LEFT(D11041,2))&lt;10,"Early (7-10 AM)",IF(VALUE(LEFT(D11041,2))&lt;14,"Midday (10 AM-2 PM)",IF(VALUE(LEFT(D11041,2))&lt;16,"Afternoon (2-4 PM)","Late (4-6 PM)")))</f>
        <v>Midday (10 AM-2 PM)</v>
      </c>
      <c r="Q11041" s="3" t="n">
        <f aca="false">IF(L11041="No-show",1,0)</f>
        <v>0</v>
      </c>
      <c r="R11041" s="29" t="n">
        <f aca="false">IF(L11041="No-show",M11041,0)</f>
        <v>0</v>
      </c>
    </row>
    <row r="11042" customFormat="false" ht="15" hidden="false" customHeight="false" outlineLevel="0" collapsed="false">
      <c r="A11042" s="0" t="s">
        <v>12542</v>
      </c>
      <c r="B11042" s="28" t="n">
        <v>46259</v>
      </c>
      <c r="C11042" s="3" t="s">
        <v>30</v>
      </c>
      <c r="D11042" s="3" t="s">
        <v>194</v>
      </c>
      <c r="E11042" s="3" t="s">
        <v>11433</v>
      </c>
      <c r="F11042" s="3" t="s">
        <v>3</v>
      </c>
      <c r="G11042" s="3" t="s">
        <v>65</v>
      </c>
      <c r="H11042" s="3" t="s">
        <v>48</v>
      </c>
      <c r="I11042" s="3" t="s">
        <v>52</v>
      </c>
      <c r="J11042" s="0" t="n">
        <v>8</v>
      </c>
      <c r="K11042" s="3" t="s">
        <v>29</v>
      </c>
      <c r="L11042" s="3" t="s">
        <v>121</v>
      </c>
      <c r="M11042" s="29" t="n">
        <v>188.8</v>
      </c>
      <c r="N11042" s="30" t="n">
        <f aca="false">DATE(YEAR(B11042),MONTH(B11042),1)</f>
        <v>46235</v>
      </c>
      <c r="O11042" s="0" t="str">
        <f aca="false">IF(J11042&lt;=2,"0-2 days",IF(J11042&lt;=7,"3-7 days",IF(J11042&lt;=14,"8-14 days",IF(J11042&lt;=21,"15-21 days","22+ days"))))</f>
        <v>8-14 days</v>
      </c>
      <c r="P11042" s="0" t="str">
        <f aca="false">IF(VALUE(LEFT(D11042,2))&lt;10,"Early (7-10 AM)",IF(VALUE(LEFT(D11042,2))&lt;14,"Midday (10 AM-2 PM)",IF(VALUE(LEFT(D11042,2))&lt;16,"Afternoon (2-4 PM)","Late (4-6 PM)")))</f>
        <v>Midday (10 AM-2 PM)</v>
      </c>
      <c r="Q11042" s="3" t="n">
        <f aca="false">IF(L11042="No-show",1,0)</f>
        <v>0</v>
      </c>
      <c r="R11042" s="29" t="n">
        <f aca="false">IF(L11042="No-show",M11042,0)</f>
        <v>0</v>
      </c>
    </row>
    <row r="11043" customFormat="false" ht="15" hidden="false" customHeight="false" outlineLevel="0" collapsed="false">
      <c r="A11043" s="0" t="s">
        <v>12543</v>
      </c>
      <c r="B11043" s="28" t="n">
        <v>46259</v>
      </c>
      <c r="C11043" s="3" t="s">
        <v>30</v>
      </c>
      <c r="D11043" s="3" t="s">
        <v>194</v>
      </c>
      <c r="E11043" s="3" t="s">
        <v>12544</v>
      </c>
      <c r="F11043" s="3" t="s">
        <v>3</v>
      </c>
      <c r="G11043" s="3" t="s">
        <v>63</v>
      </c>
      <c r="H11043" s="3" t="s">
        <v>60</v>
      </c>
      <c r="I11043" s="3" t="s">
        <v>59</v>
      </c>
      <c r="J11043" s="0" t="n">
        <v>15</v>
      </c>
      <c r="K11043" s="3" t="s">
        <v>32</v>
      </c>
      <c r="L11043" s="3" t="s">
        <v>121</v>
      </c>
      <c r="M11043" s="29" t="n">
        <v>216</v>
      </c>
      <c r="N11043" s="30" t="n">
        <f aca="false">DATE(YEAR(B11043),MONTH(B11043),1)</f>
        <v>46235</v>
      </c>
      <c r="O11043" s="0" t="str">
        <f aca="false">IF(J11043&lt;=2,"0-2 days",IF(J11043&lt;=7,"3-7 days",IF(J11043&lt;=14,"8-14 days",IF(J11043&lt;=21,"15-21 days","22+ days"))))</f>
        <v>15-21 days</v>
      </c>
      <c r="P11043" s="0" t="str">
        <f aca="false">IF(VALUE(LEFT(D11043,2))&lt;10,"Early (7-10 AM)",IF(VALUE(LEFT(D11043,2))&lt;14,"Midday (10 AM-2 PM)",IF(VALUE(LEFT(D11043,2))&lt;16,"Afternoon (2-4 PM)","Late (4-6 PM)")))</f>
        <v>Midday (10 AM-2 PM)</v>
      </c>
      <c r="Q11043" s="3" t="n">
        <f aca="false">IF(L11043="No-show",1,0)</f>
        <v>0</v>
      </c>
      <c r="R11043" s="29" t="n">
        <f aca="false">IF(L11043="No-show",M11043,0)</f>
        <v>0</v>
      </c>
    </row>
    <row r="11044" customFormat="false" ht="15" hidden="false" customHeight="false" outlineLevel="0" collapsed="false">
      <c r="A11044" s="0" t="s">
        <v>12545</v>
      </c>
      <c r="B11044" s="28" t="n">
        <v>46259</v>
      </c>
      <c r="C11044" s="3" t="s">
        <v>30</v>
      </c>
      <c r="D11044" s="3" t="s">
        <v>194</v>
      </c>
      <c r="E11044" s="3" t="s">
        <v>10838</v>
      </c>
      <c r="F11044" s="3" t="s">
        <v>7</v>
      </c>
      <c r="G11044" s="3" t="s">
        <v>64</v>
      </c>
      <c r="H11044" s="3" t="s">
        <v>45</v>
      </c>
      <c r="I11044" s="3" t="s">
        <v>43</v>
      </c>
      <c r="J11044" s="0" t="n">
        <v>8</v>
      </c>
      <c r="K11044" s="3" t="s">
        <v>29</v>
      </c>
      <c r="L11044" s="3" t="s">
        <v>121</v>
      </c>
      <c r="M11044" s="29" t="n">
        <v>95</v>
      </c>
      <c r="N11044" s="30" t="n">
        <f aca="false">DATE(YEAR(B11044),MONTH(B11044),1)</f>
        <v>46235</v>
      </c>
      <c r="O11044" s="0" t="str">
        <f aca="false">IF(J11044&lt;=2,"0-2 days",IF(J11044&lt;=7,"3-7 days",IF(J11044&lt;=14,"8-14 days",IF(J11044&lt;=21,"15-21 days","22+ days"))))</f>
        <v>8-14 days</v>
      </c>
      <c r="P11044" s="0" t="str">
        <f aca="false">IF(VALUE(LEFT(D11044,2))&lt;10,"Early (7-10 AM)",IF(VALUE(LEFT(D11044,2))&lt;14,"Midday (10 AM-2 PM)",IF(VALUE(LEFT(D11044,2))&lt;16,"Afternoon (2-4 PM)","Late (4-6 PM)")))</f>
        <v>Midday (10 AM-2 PM)</v>
      </c>
      <c r="Q11044" s="3" t="n">
        <f aca="false">IF(L11044="No-show",1,0)</f>
        <v>0</v>
      </c>
      <c r="R11044" s="29" t="n">
        <f aca="false">IF(L11044="No-show",M11044,0)</f>
        <v>0</v>
      </c>
    </row>
    <row r="11045" customFormat="false" ht="15" hidden="false" customHeight="false" outlineLevel="0" collapsed="false">
      <c r="A11045" s="0" t="s">
        <v>12546</v>
      </c>
      <c r="B11045" s="28" t="n">
        <v>46259</v>
      </c>
      <c r="C11045" s="3" t="s">
        <v>30</v>
      </c>
      <c r="D11045" s="3" t="s">
        <v>194</v>
      </c>
      <c r="E11045" s="3" t="s">
        <v>11988</v>
      </c>
      <c r="F11045" s="3" t="s">
        <v>8</v>
      </c>
      <c r="G11045" s="3" t="s">
        <v>64</v>
      </c>
      <c r="H11045" s="3" t="s">
        <v>54</v>
      </c>
      <c r="I11045" s="3" t="s">
        <v>43</v>
      </c>
      <c r="J11045" s="0" t="n">
        <v>8</v>
      </c>
      <c r="K11045" s="3" t="s">
        <v>29</v>
      </c>
      <c r="L11045" s="3" t="s">
        <v>217</v>
      </c>
      <c r="M11045" s="29" t="n">
        <v>120</v>
      </c>
      <c r="N11045" s="30" t="n">
        <f aca="false">DATE(YEAR(B11045),MONTH(B11045),1)</f>
        <v>46235</v>
      </c>
      <c r="O11045" s="0" t="str">
        <f aca="false">IF(J11045&lt;=2,"0-2 days",IF(J11045&lt;=7,"3-7 days",IF(J11045&lt;=14,"8-14 days",IF(J11045&lt;=21,"15-21 days","22+ days"))))</f>
        <v>8-14 days</v>
      </c>
      <c r="P11045" s="0" t="str">
        <f aca="false">IF(VALUE(LEFT(D11045,2))&lt;10,"Early (7-10 AM)",IF(VALUE(LEFT(D11045,2))&lt;14,"Midday (10 AM-2 PM)",IF(VALUE(LEFT(D11045,2))&lt;16,"Afternoon (2-4 PM)","Late (4-6 PM)")))</f>
        <v>Midday (10 AM-2 PM)</v>
      </c>
      <c r="Q11045" s="3" t="n">
        <f aca="false">IF(L11045="No-show",1,0)</f>
        <v>1</v>
      </c>
      <c r="R11045" s="29" t="n">
        <f aca="false">IF(L11045="No-show",M11045,0)</f>
        <v>120</v>
      </c>
    </row>
    <row r="11046" customFormat="false" ht="15" hidden="false" customHeight="false" outlineLevel="0" collapsed="false">
      <c r="A11046" s="0" t="s">
        <v>12547</v>
      </c>
      <c r="B11046" s="28" t="n">
        <v>46259</v>
      </c>
      <c r="C11046" s="3" t="s">
        <v>30</v>
      </c>
      <c r="D11046" s="3" t="s">
        <v>201</v>
      </c>
      <c r="E11046" s="3" t="s">
        <v>10607</v>
      </c>
      <c r="F11046" s="3" t="s">
        <v>8</v>
      </c>
      <c r="G11046" s="3" t="s">
        <v>64</v>
      </c>
      <c r="H11046" s="3" t="s">
        <v>42</v>
      </c>
      <c r="I11046" s="3" t="s">
        <v>57</v>
      </c>
      <c r="J11046" s="0" t="n">
        <v>2</v>
      </c>
      <c r="K11046" s="3" t="s">
        <v>29</v>
      </c>
      <c r="L11046" s="3" t="s">
        <v>121</v>
      </c>
      <c r="M11046" s="29" t="n">
        <v>72</v>
      </c>
      <c r="N11046" s="30" t="n">
        <f aca="false">DATE(YEAR(B11046),MONTH(B11046),1)</f>
        <v>46235</v>
      </c>
      <c r="O11046" s="0" t="str">
        <f aca="false">IF(J11046&lt;=2,"0-2 days",IF(J11046&lt;=7,"3-7 days",IF(J11046&lt;=14,"8-14 days",IF(J11046&lt;=21,"15-21 days","22+ days"))))</f>
        <v>0-2 days</v>
      </c>
      <c r="P11046" s="0" t="str">
        <f aca="false">IF(VALUE(LEFT(D11046,2))&lt;10,"Early (7-10 AM)",IF(VALUE(LEFT(D11046,2))&lt;14,"Midday (10 AM-2 PM)",IF(VALUE(LEFT(D11046,2))&lt;16,"Afternoon (2-4 PM)","Late (4-6 PM)")))</f>
        <v>Afternoon (2-4 PM)</v>
      </c>
      <c r="Q11046" s="3" t="n">
        <f aca="false">IF(L11046="No-show",1,0)</f>
        <v>0</v>
      </c>
      <c r="R11046" s="29" t="n">
        <f aca="false">IF(L11046="No-show",M11046,0)</f>
        <v>0</v>
      </c>
    </row>
    <row r="11047" customFormat="false" ht="15" hidden="false" customHeight="false" outlineLevel="0" collapsed="false">
      <c r="A11047" s="0" t="s">
        <v>12548</v>
      </c>
      <c r="B11047" s="28" t="n">
        <v>46259</v>
      </c>
      <c r="C11047" s="3" t="s">
        <v>30</v>
      </c>
      <c r="D11047" s="3" t="s">
        <v>201</v>
      </c>
      <c r="E11047" s="3" t="s">
        <v>11977</v>
      </c>
      <c r="F11047" s="3" t="s">
        <v>3</v>
      </c>
      <c r="G11047" s="3" t="s">
        <v>64</v>
      </c>
      <c r="H11047" s="3" t="s">
        <v>51</v>
      </c>
      <c r="I11047" s="3" t="s">
        <v>43</v>
      </c>
      <c r="J11047" s="0" t="n">
        <v>8</v>
      </c>
      <c r="K11047" s="3" t="s">
        <v>32</v>
      </c>
      <c r="L11047" s="3" t="s">
        <v>121</v>
      </c>
      <c r="M11047" s="29" t="n">
        <v>116</v>
      </c>
      <c r="N11047" s="30" t="n">
        <f aca="false">DATE(YEAR(B11047),MONTH(B11047),1)</f>
        <v>46235</v>
      </c>
      <c r="O11047" s="0" t="str">
        <f aca="false">IF(J11047&lt;=2,"0-2 days",IF(J11047&lt;=7,"3-7 days",IF(J11047&lt;=14,"8-14 days",IF(J11047&lt;=21,"15-21 days","22+ days"))))</f>
        <v>8-14 days</v>
      </c>
      <c r="P11047" s="0" t="str">
        <f aca="false">IF(VALUE(LEFT(D11047,2))&lt;10,"Early (7-10 AM)",IF(VALUE(LEFT(D11047,2))&lt;14,"Midday (10 AM-2 PM)",IF(VALUE(LEFT(D11047,2))&lt;16,"Afternoon (2-4 PM)","Late (4-6 PM)")))</f>
        <v>Afternoon (2-4 PM)</v>
      </c>
      <c r="Q11047" s="3" t="n">
        <f aca="false">IF(L11047="No-show",1,0)</f>
        <v>0</v>
      </c>
      <c r="R11047" s="29" t="n">
        <f aca="false">IF(L11047="No-show",M11047,0)</f>
        <v>0</v>
      </c>
    </row>
    <row r="11048" customFormat="false" ht="15" hidden="false" customHeight="false" outlineLevel="0" collapsed="false">
      <c r="A11048" s="0" t="s">
        <v>12549</v>
      </c>
      <c r="B11048" s="28" t="n">
        <v>46259</v>
      </c>
      <c r="C11048" s="3" t="s">
        <v>30</v>
      </c>
      <c r="D11048" s="3" t="s">
        <v>201</v>
      </c>
      <c r="E11048" s="3" t="s">
        <v>12550</v>
      </c>
      <c r="F11048" s="3" t="s">
        <v>3</v>
      </c>
      <c r="G11048" s="3" t="s">
        <v>63</v>
      </c>
      <c r="H11048" s="3" t="s">
        <v>54</v>
      </c>
      <c r="I11048" s="3" t="s">
        <v>52</v>
      </c>
      <c r="J11048" s="0" t="n">
        <v>13</v>
      </c>
      <c r="K11048" s="3" t="s">
        <v>29</v>
      </c>
      <c r="L11048" s="3" t="s">
        <v>121</v>
      </c>
      <c r="M11048" s="29" t="n">
        <v>192</v>
      </c>
      <c r="N11048" s="30" t="n">
        <f aca="false">DATE(YEAR(B11048),MONTH(B11048),1)</f>
        <v>46235</v>
      </c>
      <c r="O11048" s="0" t="str">
        <f aca="false">IF(J11048&lt;=2,"0-2 days",IF(J11048&lt;=7,"3-7 days",IF(J11048&lt;=14,"8-14 days",IF(J11048&lt;=21,"15-21 days","22+ days"))))</f>
        <v>8-14 days</v>
      </c>
      <c r="P11048" s="0" t="str">
        <f aca="false">IF(VALUE(LEFT(D11048,2))&lt;10,"Early (7-10 AM)",IF(VALUE(LEFT(D11048,2))&lt;14,"Midday (10 AM-2 PM)",IF(VALUE(LEFT(D11048,2))&lt;16,"Afternoon (2-4 PM)","Late (4-6 PM)")))</f>
        <v>Afternoon (2-4 PM)</v>
      </c>
      <c r="Q11048" s="3" t="n">
        <f aca="false">IF(L11048="No-show",1,0)</f>
        <v>0</v>
      </c>
      <c r="R11048" s="29" t="n">
        <f aca="false">IF(L11048="No-show",M11048,0)</f>
        <v>0</v>
      </c>
    </row>
    <row r="11049" customFormat="false" ht="15" hidden="false" customHeight="false" outlineLevel="0" collapsed="false">
      <c r="A11049" s="0" t="s">
        <v>12551</v>
      </c>
      <c r="B11049" s="28" t="n">
        <v>46259</v>
      </c>
      <c r="C11049" s="3" t="s">
        <v>30</v>
      </c>
      <c r="D11049" s="3" t="s">
        <v>201</v>
      </c>
      <c r="E11049" s="3" t="s">
        <v>12266</v>
      </c>
      <c r="F11049" s="3" t="s">
        <v>7</v>
      </c>
      <c r="G11049" s="3" t="s">
        <v>64</v>
      </c>
      <c r="H11049" s="3" t="s">
        <v>51</v>
      </c>
      <c r="I11049" s="3" t="s">
        <v>52</v>
      </c>
      <c r="J11049" s="0" t="n">
        <v>25</v>
      </c>
      <c r="K11049" s="3" t="s">
        <v>32</v>
      </c>
      <c r="L11049" s="3" t="s">
        <v>121</v>
      </c>
      <c r="M11049" s="29" t="n">
        <v>116</v>
      </c>
      <c r="N11049" s="30" t="n">
        <f aca="false">DATE(YEAR(B11049),MONTH(B11049),1)</f>
        <v>46235</v>
      </c>
      <c r="O11049" s="0" t="str">
        <f aca="false">IF(J11049&lt;=2,"0-2 days",IF(J11049&lt;=7,"3-7 days",IF(J11049&lt;=14,"8-14 days",IF(J11049&lt;=21,"15-21 days","22+ days"))))</f>
        <v>22+ days</v>
      </c>
      <c r="P11049" s="0" t="str">
        <f aca="false">IF(VALUE(LEFT(D11049,2))&lt;10,"Early (7-10 AM)",IF(VALUE(LEFT(D11049,2))&lt;14,"Midday (10 AM-2 PM)",IF(VALUE(LEFT(D11049,2))&lt;16,"Afternoon (2-4 PM)","Late (4-6 PM)")))</f>
        <v>Afternoon (2-4 PM)</v>
      </c>
      <c r="Q11049" s="3" t="n">
        <f aca="false">IF(L11049="No-show",1,0)</f>
        <v>0</v>
      </c>
      <c r="R11049" s="29" t="n">
        <f aca="false">IF(L11049="No-show",M11049,0)</f>
        <v>0</v>
      </c>
    </row>
    <row r="11050" customFormat="false" ht="15" hidden="false" customHeight="false" outlineLevel="0" collapsed="false">
      <c r="A11050" s="0" t="s">
        <v>12552</v>
      </c>
      <c r="B11050" s="28" t="n">
        <v>46259</v>
      </c>
      <c r="C11050" s="3" t="s">
        <v>30</v>
      </c>
      <c r="D11050" s="3" t="s">
        <v>201</v>
      </c>
      <c r="E11050" s="3" t="s">
        <v>11002</v>
      </c>
      <c r="F11050" s="3" t="s">
        <v>3</v>
      </c>
      <c r="G11050" s="3" t="s">
        <v>64</v>
      </c>
      <c r="H11050" s="3" t="s">
        <v>48</v>
      </c>
      <c r="I11050" s="3" t="s">
        <v>52</v>
      </c>
      <c r="J11050" s="0" t="n">
        <v>9</v>
      </c>
      <c r="K11050" s="3" t="s">
        <v>29</v>
      </c>
      <c r="L11050" s="3" t="s">
        <v>121</v>
      </c>
      <c r="M11050" s="29" t="n">
        <v>118</v>
      </c>
      <c r="N11050" s="30" t="n">
        <f aca="false">DATE(YEAR(B11050),MONTH(B11050),1)</f>
        <v>46235</v>
      </c>
      <c r="O11050" s="0" t="str">
        <f aca="false">IF(J11050&lt;=2,"0-2 days",IF(J11050&lt;=7,"3-7 days",IF(J11050&lt;=14,"8-14 days",IF(J11050&lt;=21,"15-21 days","22+ days"))))</f>
        <v>8-14 days</v>
      </c>
      <c r="P11050" s="0" t="str">
        <f aca="false">IF(VALUE(LEFT(D11050,2))&lt;10,"Early (7-10 AM)",IF(VALUE(LEFT(D11050,2))&lt;14,"Midday (10 AM-2 PM)",IF(VALUE(LEFT(D11050,2))&lt;16,"Afternoon (2-4 PM)","Late (4-6 PM)")))</f>
        <v>Afternoon (2-4 PM)</v>
      </c>
      <c r="Q11050" s="3" t="n">
        <f aca="false">IF(L11050="No-show",1,0)</f>
        <v>0</v>
      </c>
      <c r="R11050" s="29" t="n">
        <f aca="false">IF(L11050="No-show",M11050,0)</f>
        <v>0</v>
      </c>
    </row>
    <row r="11051" customFormat="false" ht="15" hidden="false" customHeight="false" outlineLevel="0" collapsed="false">
      <c r="A11051" s="0" t="s">
        <v>12553</v>
      </c>
      <c r="B11051" s="28" t="n">
        <v>46259</v>
      </c>
      <c r="C11051" s="3" t="s">
        <v>30</v>
      </c>
      <c r="D11051" s="3" t="s">
        <v>204</v>
      </c>
      <c r="E11051" s="3" t="s">
        <v>11423</v>
      </c>
      <c r="F11051" s="3" t="s">
        <v>4</v>
      </c>
      <c r="G11051" s="3" t="s">
        <v>65</v>
      </c>
      <c r="H11051" s="3" t="s">
        <v>60</v>
      </c>
      <c r="I11051" s="3" t="s">
        <v>43</v>
      </c>
      <c r="J11051" s="0" t="n">
        <v>3</v>
      </c>
      <c r="K11051" s="3" t="s">
        <v>32</v>
      </c>
      <c r="L11051" s="3" t="s">
        <v>121</v>
      </c>
      <c r="M11051" s="29" t="n">
        <v>216</v>
      </c>
      <c r="N11051" s="30" t="n">
        <f aca="false">DATE(YEAR(B11051),MONTH(B11051),1)</f>
        <v>46235</v>
      </c>
      <c r="O11051" s="0" t="str">
        <f aca="false">IF(J11051&lt;=2,"0-2 days",IF(J11051&lt;=7,"3-7 days",IF(J11051&lt;=14,"8-14 days",IF(J11051&lt;=21,"15-21 days","22+ days"))))</f>
        <v>3-7 days</v>
      </c>
      <c r="P11051" s="0" t="str">
        <f aca="false">IF(VALUE(LEFT(D11051,2))&lt;10,"Early (7-10 AM)",IF(VALUE(LEFT(D11051,2))&lt;14,"Midday (10 AM-2 PM)",IF(VALUE(LEFT(D11051,2))&lt;16,"Afternoon (2-4 PM)","Late (4-6 PM)")))</f>
        <v>Afternoon (2-4 PM)</v>
      </c>
      <c r="Q11051" s="3" t="n">
        <f aca="false">IF(L11051="No-show",1,0)</f>
        <v>0</v>
      </c>
      <c r="R11051" s="29" t="n">
        <f aca="false">IF(L11051="No-show",M11051,0)</f>
        <v>0</v>
      </c>
    </row>
    <row r="11052" customFormat="false" ht="15" hidden="false" customHeight="false" outlineLevel="0" collapsed="false">
      <c r="A11052" s="0" t="s">
        <v>12554</v>
      </c>
      <c r="B11052" s="28" t="n">
        <v>46259</v>
      </c>
      <c r="C11052" s="3" t="s">
        <v>30</v>
      </c>
      <c r="D11052" s="3" t="s">
        <v>204</v>
      </c>
      <c r="E11052" s="3" t="s">
        <v>12015</v>
      </c>
      <c r="F11052" s="3" t="s">
        <v>8</v>
      </c>
      <c r="G11052" s="3" t="s">
        <v>64</v>
      </c>
      <c r="H11052" s="3" t="s">
        <v>54</v>
      </c>
      <c r="I11052" s="3" t="s">
        <v>43</v>
      </c>
      <c r="J11052" s="0" t="n">
        <v>2</v>
      </c>
      <c r="K11052" s="3" t="s">
        <v>32</v>
      </c>
      <c r="L11052" s="3" t="s">
        <v>217</v>
      </c>
      <c r="M11052" s="29" t="n">
        <v>120</v>
      </c>
      <c r="N11052" s="30" t="n">
        <f aca="false">DATE(YEAR(B11052),MONTH(B11052),1)</f>
        <v>46235</v>
      </c>
      <c r="O11052" s="0" t="str">
        <f aca="false">IF(J11052&lt;=2,"0-2 days",IF(J11052&lt;=7,"3-7 days",IF(J11052&lt;=14,"8-14 days",IF(J11052&lt;=21,"15-21 days","22+ days"))))</f>
        <v>0-2 days</v>
      </c>
      <c r="P11052" s="0" t="str">
        <f aca="false">IF(VALUE(LEFT(D11052,2))&lt;10,"Early (7-10 AM)",IF(VALUE(LEFT(D11052,2))&lt;14,"Midday (10 AM-2 PM)",IF(VALUE(LEFT(D11052,2))&lt;16,"Afternoon (2-4 PM)","Late (4-6 PM)")))</f>
        <v>Afternoon (2-4 PM)</v>
      </c>
      <c r="Q11052" s="3" t="n">
        <f aca="false">IF(L11052="No-show",1,0)</f>
        <v>1</v>
      </c>
      <c r="R11052" s="29" t="n">
        <f aca="false">IF(L11052="No-show",M11052,0)</f>
        <v>120</v>
      </c>
    </row>
    <row r="11053" customFormat="false" ht="15" hidden="false" customHeight="false" outlineLevel="0" collapsed="false">
      <c r="A11053" s="0" t="s">
        <v>12555</v>
      </c>
      <c r="B11053" s="28" t="n">
        <v>46259</v>
      </c>
      <c r="C11053" s="3" t="s">
        <v>30</v>
      </c>
      <c r="D11053" s="3" t="s">
        <v>204</v>
      </c>
      <c r="E11053" s="3" t="s">
        <v>11393</v>
      </c>
      <c r="F11053" s="3" t="s">
        <v>4</v>
      </c>
      <c r="G11053" s="3" t="s">
        <v>65</v>
      </c>
      <c r="H11053" s="3" t="s">
        <v>56</v>
      </c>
      <c r="I11053" s="3" t="s">
        <v>52</v>
      </c>
      <c r="J11053" s="0" t="n">
        <v>5</v>
      </c>
      <c r="K11053" s="3" t="s">
        <v>32</v>
      </c>
      <c r="L11053" s="3" t="s">
        <v>121</v>
      </c>
      <c r="M11053" s="29" t="n">
        <v>184</v>
      </c>
      <c r="N11053" s="30" t="n">
        <f aca="false">DATE(YEAR(B11053),MONTH(B11053),1)</f>
        <v>46235</v>
      </c>
      <c r="O11053" s="0" t="str">
        <f aca="false">IF(J11053&lt;=2,"0-2 days",IF(J11053&lt;=7,"3-7 days",IF(J11053&lt;=14,"8-14 days",IF(J11053&lt;=21,"15-21 days","22+ days"))))</f>
        <v>3-7 days</v>
      </c>
      <c r="P11053" s="0" t="str">
        <f aca="false">IF(VALUE(LEFT(D11053,2))&lt;10,"Early (7-10 AM)",IF(VALUE(LEFT(D11053,2))&lt;14,"Midday (10 AM-2 PM)",IF(VALUE(LEFT(D11053,2))&lt;16,"Afternoon (2-4 PM)","Late (4-6 PM)")))</f>
        <v>Afternoon (2-4 PM)</v>
      </c>
      <c r="Q11053" s="3" t="n">
        <f aca="false">IF(L11053="No-show",1,0)</f>
        <v>0</v>
      </c>
      <c r="R11053" s="29" t="n">
        <f aca="false">IF(L11053="No-show",M11053,0)</f>
        <v>0</v>
      </c>
    </row>
    <row r="11054" customFormat="false" ht="15" hidden="false" customHeight="false" outlineLevel="0" collapsed="false">
      <c r="A11054" s="0" t="s">
        <v>12556</v>
      </c>
      <c r="B11054" s="28" t="n">
        <v>46259</v>
      </c>
      <c r="C11054" s="3" t="s">
        <v>30</v>
      </c>
      <c r="D11054" s="3" t="s">
        <v>204</v>
      </c>
      <c r="E11054" s="3" t="s">
        <v>11415</v>
      </c>
      <c r="F11054" s="3" t="s">
        <v>7</v>
      </c>
      <c r="G11054" s="3" t="s">
        <v>64</v>
      </c>
      <c r="H11054" s="3" t="s">
        <v>54</v>
      </c>
      <c r="I11054" s="3" t="s">
        <v>46</v>
      </c>
      <c r="J11054" s="0" t="n">
        <v>10</v>
      </c>
      <c r="K11054" s="3" t="s">
        <v>29</v>
      </c>
      <c r="L11054" s="3" t="s">
        <v>217</v>
      </c>
      <c r="M11054" s="29" t="n">
        <v>120</v>
      </c>
      <c r="N11054" s="30" t="n">
        <f aca="false">DATE(YEAR(B11054),MONTH(B11054),1)</f>
        <v>46235</v>
      </c>
      <c r="O11054" s="0" t="str">
        <f aca="false">IF(J11054&lt;=2,"0-2 days",IF(J11054&lt;=7,"3-7 days",IF(J11054&lt;=14,"8-14 days",IF(J11054&lt;=21,"15-21 days","22+ days"))))</f>
        <v>8-14 days</v>
      </c>
      <c r="P11054" s="0" t="str">
        <f aca="false">IF(VALUE(LEFT(D11054,2))&lt;10,"Early (7-10 AM)",IF(VALUE(LEFT(D11054,2))&lt;14,"Midday (10 AM-2 PM)",IF(VALUE(LEFT(D11054,2))&lt;16,"Afternoon (2-4 PM)","Late (4-6 PM)")))</f>
        <v>Afternoon (2-4 PM)</v>
      </c>
      <c r="Q11054" s="3" t="n">
        <f aca="false">IF(L11054="No-show",1,0)</f>
        <v>1</v>
      </c>
      <c r="R11054" s="29" t="n">
        <f aca="false">IF(L11054="No-show",M11054,0)</f>
        <v>120</v>
      </c>
    </row>
    <row r="11055" customFormat="false" ht="15" hidden="false" customHeight="false" outlineLevel="0" collapsed="false">
      <c r="A11055" s="0" t="s">
        <v>12557</v>
      </c>
      <c r="B11055" s="28" t="n">
        <v>46259</v>
      </c>
      <c r="C11055" s="3" t="s">
        <v>30</v>
      </c>
      <c r="D11055" s="3" t="s">
        <v>204</v>
      </c>
      <c r="E11055" s="3" t="s">
        <v>11702</v>
      </c>
      <c r="F11055" s="3" t="s">
        <v>8</v>
      </c>
      <c r="G11055" s="3" t="s">
        <v>64</v>
      </c>
      <c r="H11055" s="3" t="s">
        <v>54</v>
      </c>
      <c r="I11055" s="3" t="s">
        <v>52</v>
      </c>
      <c r="J11055" s="0" t="n">
        <v>16</v>
      </c>
      <c r="K11055" s="3" t="s">
        <v>29</v>
      </c>
      <c r="L11055" s="3" t="s">
        <v>121</v>
      </c>
      <c r="M11055" s="29" t="n">
        <v>120</v>
      </c>
      <c r="N11055" s="30" t="n">
        <f aca="false">DATE(YEAR(B11055),MONTH(B11055),1)</f>
        <v>46235</v>
      </c>
      <c r="O11055" s="0" t="str">
        <f aca="false">IF(J11055&lt;=2,"0-2 days",IF(J11055&lt;=7,"3-7 days",IF(J11055&lt;=14,"8-14 days",IF(J11055&lt;=21,"15-21 days","22+ days"))))</f>
        <v>15-21 days</v>
      </c>
      <c r="P11055" s="0" t="str">
        <f aca="false">IF(VALUE(LEFT(D11055,2))&lt;10,"Early (7-10 AM)",IF(VALUE(LEFT(D11055,2))&lt;14,"Midday (10 AM-2 PM)",IF(VALUE(LEFT(D11055,2))&lt;16,"Afternoon (2-4 PM)","Late (4-6 PM)")))</f>
        <v>Afternoon (2-4 PM)</v>
      </c>
      <c r="Q11055" s="3" t="n">
        <f aca="false">IF(L11055="No-show",1,0)</f>
        <v>0</v>
      </c>
      <c r="R11055" s="29" t="n">
        <f aca="false">IF(L11055="No-show",M11055,0)</f>
        <v>0</v>
      </c>
    </row>
    <row r="11056" customFormat="false" ht="15" hidden="false" customHeight="false" outlineLevel="0" collapsed="false">
      <c r="A11056" s="0" t="s">
        <v>12558</v>
      </c>
      <c r="B11056" s="28" t="n">
        <v>46259</v>
      </c>
      <c r="C11056" s="3" t="s">
        <v>30</v>
      </c>
      <c r="D11056" s="3" t="s">
        <v>209</v>
      </c>
      <c r="E11056" s="3" t="s">
        <v>11665</v>
      </c>
      <c r="F11056" s="3" t="s">
        <v>8</v>
      </c>
      <c r="G11056" s="3" t="s">
        <v>64</v>
      </c>
      <c r="H11056" s="3" t="s">
        <v>54</v>
      </c>
      <c r="I11056" s="3" t="s">
        <v>52</v>
      </c>
      <c r="J11056" s="0" t="n">
        <v>5</v>
      </c>
      <c r="K11056" s="3" t="s">
        <v>32</v>
      </c>
      <c r="L11056" s="3" t="s">
        <v>121</v>
      </c>
      <c r="M11056" s="29" t="n">
        <v>120</v>
      </c>
      <c r="N11056" s="30" t="n">
        <f aca="false">DATE(YEAR(B11056),MONTH(B11056),1)</f>
        <v>46235</v>
      </c>
      <c r="O11056" s="0" t="str">
        <f aca="false">IF(J11056&lt;=2,"0-2 days",IF(J11056&lt;=7,"3-7 days",IF(J11056&lt;=14,"8-14 days",IF(J11056&lt;=21,"15-21 days","22+ days"))))</f>
        <v>3-7 days</v>
      </c>
      <c r="P11056" s="0" t="str">
        <f aca="false">IF(VALUE(LEFT(D11056,2))&lt;10,"Early (7-10 AM)",IF(VALUE(LEFT(D11056,2))&lt;14,"Midday (10 AM-2 PM)",IF(VALUE(LEFT(D11056,2))&lt;16,"Afternoon (2-4 PM)","Late (4-6 PM)")))</f>
        <v>Afternoon (2-4 PM)</v>
      </c>
      <c r="Q11056" s="3" t="n">
        <f aca="false">IF(L11056="No-show",1,0)</f>
        <v>0</v>
      </c>
      <c r="R11056" s="29" t="n">
        <f aca="false">IF(L11056="No-show",M11056,0)</f>
        <v>0</v>
      </c>
    </row>
    <row r="11057" customFormat="false" ht="15" hidden="false" customHeight="false" outlineLevel="0" collapsed="false">
      <c r="A11057" s="0" t="s">
        <v>12559</v>
      </c>
      <c r="B11057" s="28" t="n">
        <v>46259</v>
      </c>
      <c r="C11057" s="3" t="s">
        <v>30</v>
      </c>
      <c r="D11057" s="3" t="s">
        <v>209</v>
      </c>
      <c r="E11057" s="3" t="s">
        <v>11153</v>
      </c>
      <c r="F11057" s="3" t="s">
        <v>4</v>
      </c>
      <c r="G11057" s="3" t="s">
        <v>64</v>
      </c>
      <c r="H11057" s="3" t="s">
        <v>54</v>
      </c>
      <c r="I11057" s="3" t="s">
        <v>49</v>
      </c>
      <c r="J11057" s="0" t="n">
        <v>4</v>
      </c>
      <c r="K11057" s="3" t="s">
        <v>29</v>
      </c>
      <c r="L11057" s="3" t="s">
        <v>121</v>
      </c>
      <c r="M11057" s="29" t="n">
        <v>120</v>
      </c>
      <c r="N11057" s="30" t="n">
        <f aca="false">DATE(YEAR(B11057),MONTH(B11057),1)</f>
        <v>46235</v>
      </c>
      <c r="O11057" s="0" t="str">
        <f aca="false">IF(J11057&lt;=2,"0-2 days",IF(J11057&lt;=7,"3-7 days",IF(J11057&lt;=14,"8-14 days",IF(J11057&lt;=21,"15-21 days","22+ days"))))</f>
        <v>3-7 days</v>
      </c>
      <c r="P11057" s="0" t="str">
        <f aca="false">IF(VALUE(LEFT(D11057,2))&lt;10,"Early (7-10 AM)",IF(VALUE(LEFT(D11057,2))&lt;14,"Midday (10 AM-2 PM)",IF(VALUE(LEFT(D11057,2))&lt;16,"Afternoon (2-4 PM)","Late (4-6 PM)")))</f>
        <v>Afternoon (2-4 PM)</v>
      </c>
      <c r="Q11057" s="3" t="n">
        <f aca="false">IF(L11057="No-show",1,0)</f>
        <v>0</v>
      </c>
      <c r="R11057" s="29" t="n">
        <f aca="false">IF(L11057="No-show",M11057,0)</f>
        <v>0</v>
      </c>
    </row>
    <row r="11058" customFormat="false" ht="15" hidden="false" customHeight="false" outlineLevel="0" collapsed="false">
      <c r="A11058" s="0" t="s">
        <v>12560</v>
      </c>
      <c r="B11058" s="28" t="n">
        <v>46259</v>
      </c>
      <c r="C11058" s="3" t="s">
        <v>30</v>
      </c>
      <c r="D11058" s="3" t="s">
        <v>209</v>
      </c>
      <c r="E11058" s="3" t="s">
        <v>12271</v>
      </c>
      <c r="F11058" s="3" t="s">
        <v>4</v>
      </c>
      <c r="G11058" s="3" t="s">
        <v>64</v>
      </c>
      <c r="H11058" s="3" t="s">
        <v>60</v>
      </c>
      <c r="I11058" s="3" t="s">
        <v>43</v>
      </c>
      <c r="J11058" s="0" t="n">
        <v>5</v>
      </c>
      <c r="K11058" s="3" t="s">
        <v>32</v>
      </c>
      <c r="L11058" s="3" t="s">
        <v>121</v>
      </c>
      <c r="M11058" s="29" t="n">
        <v>135</v>
      </c>
      <c r="N11058" s="30" t="n">
        <f aca="false">DATE(YEAR(B11058),MONTH(B11058),1)</f>
        <v>46235</v>
      </c>
      <c r="O11058" s="0" t="str">
        <f aca="false">IF(J11058&lt;=2,"0-2 days",IF(J11058&lt;=7,"3-7 days",IF(J11058&lt;=14,"8-14 days",IF(J11058&lt;=21,"15-21 days","22+ days"))))</f>
        <v>3-7 days</v>
      </c>
      <c r="P11058" s="0" t="str">
        <f aca="false">IF(VALUE(LEFT(D11058,2))&lt;10,"Early (7-10 AM)",IF(VALUE(LEFT(D11058,2))&lt;14,"Midday (10 AM-2 PM)",IF(VALUE(LEFT(D11058,2))&lt;16,"Afternoon (2-4 PM)","Late (4-6 PM)")))</f>
        <v>Afternoon (2-4 PM)</v>
      </c>
      <c r="Q11058" s="3" t="n">
        <f aca="false">IF(L11058="No-show",1,0)</f>
        <v>0</v>
      </c>
      <c r="R11058" s="29" t="n">
        <f aca="false">IF(L11058="No-show",M11058,0)</f>
        <v>0</v>
      </c>
    </row>
    <row r="11059" customFormat="false" ht="15" hidden="false" customHeight="false" outlineLevel="0" collapsed="false">
      <c r="A11059" s="0" t="s">
        <v>12561</v>
      </c>
      <c r="B11059" s="28" t="n">
        <v>46259</v>
      </c>
      <c r="C11059" s="3" t="s">
        <v>30</v>
      </c>
      <c r="D11059" s="3" t="s">
        <v>209</v>
      </c>
      <c r="E11059" s="3" t="s">
        <v>12562</v>
      </c>
      <c r="F11059" s="3" t="s">
        <v>4</v>
      </c>
      <c r="G11059" s="3" t="s">
        <v>63</v>
      </c>
      <c r="H11059" s="3" t="s">
        <v>58</v>
      </c>
      <c r="I11059" s="3" t="s">
        <v>43</v>
      </c>
      <c r="J11059" s="0" t="n">
        <v>14</v>
      </c>
      <c r="K11059" s="3" t="s">
        <v>29</v>
      </c>
      <c r="L11059" s="3" t="s">
        <v>121</v>
      </c>
      <c r="M11059" s="29" t="n">
        <v>168</v>
      </c>
      <c r="N11059" s="30" t="n">
        <f aca="false">DATE(YEAR(B11059),MONTH(B11059),1)</f>
        <v>46235</v>
      </c>
      <c r="O11059" s="0" t="str">
        <f aca="false">IF(J11059&lt;=2,"0-2 days",IF(J11059&lt;=7,"3-7 days",IF(J11059&lt;=14,"8-14 days",IF(J11059&lt;=21,"15-21 days","22+ days"))))</f>
        <v>8-14 days</v>
      </c>
      <c r="P11059" s="0" t="str">
        <f aca="false">IF(VALUE(LEFT(D11059,2))&lt;10,"Early (7-10 AM)",IF(VALUE(LEFT(D11059,2))&lt;14,"Midday (10 AM-2 PM)",IF(VALUE(LEFT(D11059,2))&lt;16,"Afternoon (2-4 PM)","Late (4-6 PM)")))</f>
        <v>Afternoon (2-4 PM)</v>
      </c>
      <c r="Q11059" s="3" t="n">
        <f aca="false">IF(L11059="No-show",1,0)</f>
        <v>0</v>
      </c>
      <c r="R11059" s="29" t="n">
        <f aca="false">IF(L11059="No-show",M11059,0)</f>
        <v>0</v>
      </c>
    </row>
    <row r="11060" customFormat="false" ht="15" hidden="false" customHeight="false" outlineLevel="0" collapsed="false">
      <c r="A11060" s="0" t="s">
        <v>12563</v>
      </c>
      <c r="B11060" s="28" t="n">
        <v>46259</v>
      </c>
      <c r="C11060" s="3" t="s">
        <v>30</v>
      </c>
      <c r="D11060" s="3" t="s">
        <v>298</v>
      </c>
      <c r="E11060" s="3" t="s">
        <v>12017</v>
      </c>
      <c r="F11060" s="3" t="s">
        <v>4</v>
      </c>
      <c r="G11060" s="3" t="s">
        <v>64</v>
      </c>
      <c r="H11060" s="3" t="s">
        <v>54</v>
      </c>
      <c r="I11060" s="3" t="s">
        <v>43</v>
      </c>
      <c r="J11060" s="0" t="n">
        <v>1</v>
      </c>
      <c r="K11060" s="3" t="s">
        <v>29</v>
      </c>
      <c r="L11060" s="3" t="s">
        <v>121</v>
      </c>
      <c r="M11060" s="29" t="n">
        <v>120</v>
      </c>
      <c r="N11060" s="30" t="n">
        <f aca="false">DATE(YEAR(B11060),MONTH(B11060),1)</f>
        <v>46235</v>
      </c>
      <c r="O11060" s="0" t="str">
        <f aca="false">IF(J11060&lt;=2,"0-2 days",IF(J11060&lt;=7,"3-7 days",IF(J11060&lt;=14,"8-14 days",IF(J11060&lt;=21,"15-21 days","22+ days"))))</f>
        <v>0-2 days</v>
      </c>
      <c r="P11060" s="0" t="str">
        <f aca="false">IF(VALUE(LEFT(D11060,2))&lt;10,"Early (7-10 AM)",IF(VALUE(LEFT(D11060,2))&lt;14,"Midday (10 AM-2 PM)",IF(VALUE(LEFT(D11060,2))&lt;16,"Afternoon (2-4 PM)","Late (4-6 PM)")))</f>
        <v>Afternoon (2-4 PM)</v>
      </c>
      <c r="Q11060" s="3" t="n">
        <f aca="false">IF(L11060="No-show",1,0)</f>
        <v>0</v>
      </c>
      <c r="R11060" s="29" t="n">
        <f aca="false">IF(L11060="No-show",M11060,0)</f>
        <v>0</v>
      </c>
    </row>
    <row r="11061" customFormat="false" ht="15" hidden="false" customHeight="false" outlineLevel="0" collapsed="false">
      <c r="A11061" s="0" t="s">
        <v>12564</v>
      </c>
      <c r="B11061" s="28" t="n">
        <v>46259</v>
      </c>
      <c r="C11061" s="3" t="s">
        <v>30</v>
      </c>
      <c r="D11061" s="3" t="s">
        <v>298</v>
      </c>
      <c r="E11061" s="3" t="s">
        <v>12565</v>
      </c>
      <c r="F11061" s="3" t="s">
        <v>4</v>
      </c>
      <c r="G11061" s="3" t="s">
        <v>63</v>
      </c>
      <c r="H11061" s="3" t="s">
        <v>54</v>
      </c>
      <c r="I11061" s="3" t="s">
        <v>43</v>
      </c>
      <c r="J11061" s="0" t="n">
        <v>18</v>
      </c>
      <c r="K11061" s="3" t="s">
        <v>29</v>
      </c>
      <c r="L11061" s="3" t="s">
        <v>121</v>
      </c>
      <c r="M11061" s="29" t="n">
        <v>192</v>
      </c>
      <c r="N11061" s="30" t="n">
        <f aca="false">DATE(YEAR(B11061),MONTH(B11061),1)</f>
        <v>46235</v>
      </c>
      <c r="O11061" s="0" t="str">
        <f aca="false">IF(J11061&lt;=2,"0-2 days",IF(J11061&lt;=7,"3-7 days",IF(J11061&lt;=14,"8-14 days",IF(J11061&lt;=21,"15-21 days","22+ days"))))</f>
        <v>15-21 days</v>
      </c>
      <c r="P11061" s="0" t="str">
        <f aca="false">IF(VALUE(LEFT(D11061,2))&lt;10,"Early (7-10 AM)",IF(VALUE(LEFT(D11061,2))&lt;14,"Midday (10 AM-2 PM)",IF(VALUE(LEFT(D11061,2))&lt;16,"Afternoon (2-4 PM)","Late (4-6 PM)")))</f>
        <v>Afternoon (2-4 PM)</v>
      </c>
      <c r="Q11061" s="3" t="n">
        <f aca="false">IF(L11061="No-show",1,0)</f>
        <v>0</v>
      </c>
      <c r="R11061" s="29" t="n">
        <f aca="false">IF(L11061="No-show",M11061,0)</f>
        <v>0</v>
      </c>
    </row>
    <row r="11062" customFormat="false" ht="15" hidden="false" customHeight="false" outlineLevel="0" collapsed="false">
      <c r="A11062" s="0" t="s">
        <v>12566</v>
      </c>
      <c r="B11062" s="28" t="n">
        <v>46259</v>
      </c>
      <c r="C11062" s="3" t="s">
        <v>30</v>
      </c>
      <c r="D11062" s="3" t="s">
        <v>298</v>
      </c>
      <c r="E11062" s="3" t="s">
        <v>11132</v>
      </c>
      <c r="F11062" s="3" t="s">
        <v>4</v>
      </c>
      <c r="G11062" s="3" t="s">
        <v>64</v>
      </c>
      <c r="H11062" s="3" t="s">
        <v>54</v>
      </c>
      <c r="I11062" s="3" t="s">
        <v>52</v>
      </c>
      <c r="J11062" s="0" t="n">
        <v>6</v>
      </c>
      <c r="K11062" s="3" t="s">
        <v>29</v>
      </c>
      <c r="L11062" s="3" t="s">
        <v>121</v>
      </c>
      <c r="M11062" s="29" t="n">
        <v>120</v>
      </c>
      <c r="N11062" s="30" t="n">
        <f aca="false">DATE(YEAR(B11062),MONTH(B11062),1)</f>
        <v>46235</v>
      </c>
      <c r="O11062" s="0" t="str">
        <f aca="false">IF(J11062&lt;=2,"0-2 days",IF(J11062&lt;=7,"3-7 days",IF(J11062&lt;=14,"8-14 days",IF(J11062&lt;=21,"15-21 days","22+ days"))))</f>
        <v>3-7 days</v>
      </c>
      <c r="P11062" s="0" t="str">
        <f aca="false">IF(VALUE(LEFT(D11062,2))&lt;10,"Early (7-10 AM)",IF(VALUE(LEFT(D11062,2))&lt;14,"Midday (10 AM-2 PM)",IF(VALUE(LEFT(D11062,2))&lt;16,"Afternoon (2-4 PM)","Late (4-6 PM)")))</f>
        <v>Afternoon (2-4 PM)</v>
      </c>
      <c r="Q11062" s="3" t="n">
        <f aca="false">IF(L11062="No-show",1,0)</f>
        <v>0</v>
      </c>
      <c r="R11062" s="29" t="n">
        <f aca="false">IF(L11062="No-show",M11062,0)</f>
        <v>0</v>
      </c>
    </row>
    <row r="11063" customFormat="false" ht="15" hidden="false" customHeight="false" outlineLevel="0" collapsed="false">
      <c r="A11063" s="0" t="s">
        <v>12567</v>
      </c>
      <c r="B11063" s="28" t="n">
        <v>46259</v>
      </c>
      <c r="C11063" s="3" t="s">
        <v>30</v>
      </c>
      <c r="D11063" s="3" t="s">
        <v>212</v>
      </c>
      <c r="E11063" s="3" t="s">
        <v>11525</v>
      </c>
      <c r="F11063" s="3" t="s">
        <v>8</v>
      </c>
      <c r="G11063" s="3" t="s">
        <v>64</v>
      </c>
      <c r="H11063" s="3" t="s">
        <v>54</v>
      </c>
      <c r="I11063" s="3" t="s">
        <v>49</v>
      </c>
      <c r="J11063" s="0" t="n">
        <v>6</v>
      </c>
      <c r="K11063" s="3" t="s">
        <v>29</v>
      </c>
      <c r="L11063" s="3" t="s">
        <v>121</v>
      </c>
      <c r="M11063" s="29" t="n">
        <v>120</v>
      </c>
      <c r="N11063" s="30" t="n">
        <f aca="false">DATE(YEAR(B11063),MONTH(B11063),1)</f>
        <v>46235</v>
      </c>
      <c r="O11063" s="0" t="str">
        <f aca="false">IF(J11063&lt;=2,"0-2 days",IF(J11063&lt;=7,"3-7 days",IF(J11063&lt;=14,"8-14 days",IF(J11063&lt;=21,"15-21 days","22+ days"))))</f>
        <v>3-7 days</v>
      </c>
      <c r="P11063" s="0" t="str">
        <f aca="false">IF(VALUE(LEFT(D11063,2))&lt;10,"Early (7-10 AM)",IF(VALUE(LEFT(D11063,2))&lt;14,"Midday (10 AM-2 PM)",IF(VALUE(LEFT(D11063,2))&lt;16,"Afternoon (2-4 PM)","Late (4-6 PM)")))</f>
        <v>Late (4-6 PM)</v>
      </c>
      <c r="Q11063" s="3" t="n">
        <f aca="false">IF(L11063="No-show",1,0)</f>
        <v>0</v>
      </c>
      <c r="R11063" s="29" t="n">
        <f aca="false">IF(L11063="No-show",M11063,0)</f>
        <v>0</v>
      </c>
    </row>
    <row r="11064" customFormat="false" ht="15" hidden="false" customHeight="false" outlineLevel="0" collapsed="false">
      <c r="A11064" s="0" t="s">
        <v>12568</v>
      </c>
      <c r="B11064" s="28" t="n">
        <v>46259</v>
      </c>
      <c r="C11064" s="3" t="s">
        <v>30</v>
      </c>
      <c r="D11064" s="3" t="s">
        <v>215</v>
      </c>
      <c r="E11064" s="3" t="s">
        <v>10984</v>
      </c>
      <c r="F11064" s="3" t="s">
        <v>4</v>
      </c>
      <c r="G11064" s="3" t="s">
        <v>64</v>
      </c>
      <c r="H11064" s="3" t="s">
        <v>56</v>
      </c>
      <c r="I11064" s="3" t="s">
        <v>43</v>
      </c>
      <c r="J11064" s="0" t="n">
        <v>4</v>
      </c>
      <c r="K11064" s="3" t="s">
        <v>32</v>
      </c>
      <c r="L11064" s="3" t="s">
        <v>121</v>
      </c>
      <c r="M11064" s="29" t="n">
        <v>115</v>
      </c>
      <c r="N11064" s="30" t="n">
        <f aca="false">DATE(YEAR(B11064),MONTH(B11064),1)</f>
        <v>46235</v>
      </c>
      <c r="O11064" s="0" t="str">
        <f aca="false">IF(J11064&lt;=2,"0-2 days",IF(J11064&lt;=7,"3-7 days",IF(J11064&lt;=14,"8-14 days",IF(J11064&lt;=21,"15-21 days","22+ days"))))</f>
        <v>3-7 days</v>
      </c>
      <c r="P11064" s="0" t="str">
        <f aca="false">IF(VALUE(LEFT(D11064,2))&lt;10,"Early (7-10 AM)",IF(VALUE(LEFT(D11064,2))&lt;14,"Midday (10 AM-2 PM)",IF(VALUE(LEFT(D11064,2))&lt;16,"Afternoon (2-4 PM)","Late (4-6 PM)")))</f>
        <v>Late (4-6 PM)</v>
      </c>
      <c r="Q11064" s="3" t="n">
        <f aca="false">IF(L11064="No-show",1,0)</f>
        <v>0</v>
      </c>
      <c r="R11064" s="29" t="n">
        <f aca="false">IF(L11064="No-show",M11064,0)</f>
        <v>0</v>
      </c>
    </row>
    <row r="11065" customFormat="false" ht="15" hidden="false" customHeight="false" outlineLevel="0" collapsed="false">
      <c r="A11065" s="0" t="s">
        <v>12569</v>
      </c>
      <c r="B11065" s="28" t="n">
        <v>46259</v>
      </c>
      <c r="C11065" s="3" t="s">
        <v>30</v>
      </c>
      <c r="D11065" s="3" t="s">
        <v>215</v>
      </c>
      <c r="E11065" s="3" t="s">
        <v>11997</v>
      </c>
      <c r="F11065" s="3" t="s">
        <v>4</v>
      </c>
      <c r="G11065" s="3" t="s">
        <v>64</v>
      </c>
      <c r="H11065" s="3" t="s">
        <v>56</v>
      </c>
      <c r="I11065" s="3" t="s">
        <v>55</v>
      </c>
      <c r="J11065" s="0" t="n">
        <v>8</v>
      </c>
      <c r="K11065" s="3" t="s">
        <v>29</v>
      </c>
      <c r="L11065" s="3" t="s">
        <v>121</v>
      </c>
      <c r="M11065" s="29" t="n">
        <v>115</v>
      </c>
      <c r="N11065" s="30" t="n">
        <f aca="false">DATE(YEAR(B11065),MONTH(B11065),1)</f>
        <v>46235</v>
      </c>
      <c r="O11065" s="0" t="str">
        <f aca="false">IF(J11065&lt;=2,"0-2 days",IF(J11065&lt;=7,"3-7 days",IF(J11065&lt;=14,"8-14 days",IF(J11065&lt;=21,"15-21 days","22+ days"))))</f>
        <v>8-14 days</v>
      </c>
      <c r="P11065" s="0" t="str">
        <f aca="false">IF(VALUE(LEFT(D11065,2))&lt;10,"Early (7-10 AM)",IF(VALUE(LEFT(D11065,2))&lt;14,"Midday (10 AM-2 PM)",IF(VALUE(LEFT(D11065,2))&lt;16,"Afternoon (2-4 PM)","Late (4-6 PM)")))</f>
        <v>Late (4-6 PM)</v>
      </c>
      <c r="Q11065" s="3" t="n">
        <f aca="false">IF(L11065="No-show",1,0)</f>
        <v>0</v>
      </c>
      <c r="R11065" s="29" t="n">
        <f aca="false">IF(L11065="No-show",M11065,0)</f>
        <v>0</v>
      </c>
    </row>
    <row r="11066" customFormat="false" ht="15" hidden="false" customHeight="false" outlineLevel="0" collapsed="false">
      <c r="A11066" s="0" t="s">
        <v>12570</v>
      </c>
      <c r="B11066" s="28" t="n">
        <v>46259</v>
      </c>
      <c r="C11066" s="3" t="s">
        <v>30</v>
      </c>
      <c r="D11066" s="3" t="s">
        <v>219</v>
      </c>
      <c r="E11066" s="3" t="s">
        <v>11716</v>
      </c>
      <c r="F11066" s="3" t="s">
        <v>7</v>
      </c>
      <c r="G11066" s="3" t="s">
        <v>64</v>
      </c>
      <c r="H11066" s="3" t="s">
        <v>48</v>
      </c>
      <c r="I11066" s="3" t="s">
        <v>49</v>
      </c>
      <c r="J11066" s="0" t="n">
        <v>6</v>
      </c>
      <c r="K11066" s="3" t="s">
        <v>29</v>
      </c>
      <c r="L11066" s="3" t="s">
        <v>121</v>
      </c>
      <c r="M11066" s="29" t="n">
        <v>118</v>
      </c>
      <c r="N11066" s="30" t="n">
        <f aca="false">DATE(YEAR(B11066),MONTH(B11066),1)</f>
        <v>46235</v>
      </c>
      <c r="O11066" s="0" t="str">
        <f aca="false">IF(J11066&lt;=2,"0-2 days",IF(J11066&lt;=7,"3-7 days",IF(J11066&lt;=14,"8-14 days",IF(J11066&lt;=21,"15-21 days","22+ days"))))</f>
        <v>3-7 days</v>
      </c>
      <c r="P11066" s="0" t="str">
        <f aca="false">IF(VALUE(LEFT(D11066,2))&lt;10,"Early (7-10 AM)",IF(VALUE(LEFT(D11066,2))&lt;14,"Midday (10 AM-2 PM)",IF(VALUE(LEFT(D11066,2))&lt;16,"Afternoon (2-4 PM)","Late (4-6 PM)")))</f>
        <v>Late (4-6 PM)</v>
      </c>
      <c r="Q11066" s="3" t="n">
        <f aca="false">IF(L11066="No-show",1,0)</f>
        <v>0</v>
      </c>
      <c r="R11066" s="29" t="n">
        <f aca="false">IF(L11066="No-show",M11066,0)</f>
        <v>0</v>
      </c>
    </row>
    <row r="11067" customFormat="false" ht="15" hidden="false" customHeight="false" outlineLevel="0" collapsed="false">
      <c r="A11067" s="0" t="s">
        <v>12571</v>
      </c>
      <c r="B11067" s="28" t="n">
        <v>46259</v>
      </c>
      <c r="C11067" s="3" t="s">
        <v>30</v>
      </c>
      <c r="D11067" s="3" t="s">
        <v>222</v>
      </c>
      <c r="E11067" s="3" t="s">
        <v>12572</v>
      </c>
      <c r="F11067" s="3" t="s">
        <v>4</v>
      </c>
      <c r="G11067" s="3" t="s">
        <v>63</v>
      </c>
      <c r="H11067" s="3" t="s">
        <v>58</v>
      </c>
      <c r="I11067" s="3" t="s">
        <v>52</v>
      </c>
      <c r="J11067" s="0" t="n">
        <v>20</v>
      </c>
      <c r="K11067" s="3" t="s">
        <v>32</v>
      </c>
      <c r="L11067" s="3" t="s">
        <v>217</v>
      </c>
      <c r="M11067" s="29" t="n">
        <v>168</v>
      </c>
      <c r="N11067" s="30" t="n">
        <f aca="false">DATE(YEAR(B11067),MONTH(B11067),1)</f>
        <v>46235</v>
      </c>
      <c r="O11067" s="0" t="str">
        <f aca="false">IF(J11067&lt;=2,"0-2 days",IF(J11067&lt;=7,"3-7 days",IF(J11067&lt;=14,"8-14 days",IF(J11067&lt;=21,"15-21 days","22+ days"))))</f>
        <v>15-21 days</v>
      </c>
      <c r="P11067" s="0" t="str">
        <f aca="false">IF(VALUE(LEFT(D11067,2))&lt;10,"Early (7-10 AM)",IF(VALUE(LEFT(D11067,2))&lt;14,"Midday (10 AM-2 PM)",IF(VALUE(LEFT(D11067,2))&lt;16,"Afternoon (2-4 PM)","Late (4-6 PM)")))</f>
        <v>Late (4-6 PM)</v>
      </c>
      <c r="Q11067" s="3" t="n">
        <f aca="false">IF(L11067="No-show",1,0)</f>
        <v>1</v>
      </c>
      <c r="R11067" s="29" t="n">
        <f aca="false">IF(L11067="No-show",M11067,0)</f>
        <v>168</v>
      </c>
    </row>
    <row r="11068" customFormat="false" ht="15" hidden="false" customHeight="false" outlineLevel="0" collapsed="false">
      <c r="A11068" s="0" t="s">
        <v>12573</v>
      </c>
      <c r="B11068" s="28" t="n">
        <v>46260</v>
      </c>
      <c r="C11068" s="3" t="s">
        <v>33</v>
      </c>
      <c r="D11068" s="3" t="s">
        <v>119</v>
      </c>
      <c r="E11068" s="3" t="s">
        <v>11859</v>
      </c>
      <c r="F11068" s="3" t="s">
        <v>8</v>
      </c>
      <c r="G11068" s="3" t="s">
        <v>66</v>
      </c>
      <c r="H11068" s="3" t="s">
        <v>58</v>
      </c>
      <c r="I11068" s="3" t="s">
        <v>52</v>
      </c>
      <c r="J11068" s="0" t="n">
        <v>12</v>
      </c>
      <c r="K11068" s="3" t="s">
        <v>29</v>
      </c>
      <c r="L11068" s="3" t="s">
        <v>121</v>
      </c>
      <c r="M11068" s="29" t="n">
        <v>105</v>
      </c>
      <c r="N11068" s="30" t="n">
        <f aca="false">DATE(YEAR(B11068),MONTH(B11068),1)</f>
        <v>46235</v>
      </c>
      <c r="O11068" s="0" t="str">
        <f aca="false">IF(J11068&lt;=2,"0-2 days",IF(J11068&lt;=7,"3-7 days",IF(J11068&lt;=14,"8-14 days",IF(J11068&lt;=21,"15-21 days","22+ days"))))</f>
        <v>8-14 days</v>
      </c>
      <c r="P11068" s="0" t="str">
        <f aca="false">IF(VALUE(LEFT(D11068,2))&lt;10,"Early (7-10 AM)",IF(VALUE(LEFT(D11068,2))&lt;14,"Midday (10 AM-2 PM)",IF(VALUE(LEFT(D11068,2))&lt;16,"Afternoon (2-4 PM)","Late (4-6 PM)")))</f>
        <v>Early (7-10 AM)</v>
      </c>
      <c r="Q11068" s="3" t="n">
        <f aca="false">IF(L11068="No-show",1,0)</f>
        <v>0</v>
      </c>
      <c r="R11068" s="29" t="n">
        <f aca="false">IF(L11068="No-show",M11068,0)</f>
        <v>0</v>
      </c>
    </row>
    <row r="11069" customFormat="false" ht="15" hidden="false" customHeight="false" outlineLevel="0" collapsed="false">
      <c r="A11069" s="0" t="s">
        <v>12574</v>
      </c>
      <c r="B11069" s="28" t="n">
        <v>46260</v>
      </c>
      <c r="C11069" s="3" t="s">
        <v>33</v>
      </c>
      <c r="D11069" s="3" t="s">
        <v>119</v>
      </c>
      <c r="E11069" s="3" t="s">
        <v>12334</v>
      </c>
      <c r="F11069" s="3" t="s">
        <v>8</v>
      </c>
      <c r="G11069" s="3" t="s">
        <v>64</v>
      </c>
      <c r="H11069" s="3" t="s">
        <v>56</v>
      </c>
      <c r="I11069" s="3" t="s">
        <v>52</v>
      </c>
      <c r="J11069" s="0" t="n">
        <v>24</v>
      </c>
      <c r="K11069" s="3" t="s">
        <v>32</v>
      </c>
      <c r="L11069" s="3" t="s">
        <v>284</v>
      </c>
      <c r="M11069" s="29" t="n">
        <v>115</v>
      </c>
      <c r="N11069" s="30" t="n">
        <f aca="false">DATE(YEAR(B11069),MONTH(B11069),1)</f>
        <v>46235</v>
      </c>
      <c r="O11069" s="0" t="str">
        <f aca="false">IF(J11069&lt;=2,"0-2 days",IF(J11069&lt;=7,"3-7 days",IF(J11069&lt;=14,"8-14 days",IF(J11069&lt;=21,"15-21 days","22+ days"))))</f>
        <v>22+ days</v>
      </c>
      <c r="P11069" s="0" t="str">
        <f aca="false">IF(VALUE(LEFT(D11069,2))&lt;10,"Early (7-10 AM)",IF(VALUE(LEFT(D11069,2))&lt;14,"Midday (10 AM-2 PM)",IF(VALUE(LEFT(D11069,2))&lt;16,"Afternoon (2-4 PM)","Late (4-6 PM)")))</f>
        <v>Early (7-10 AM)</v>
      </c>
      <c r="Q11069" s="3" t="n">
        <f aca="false">IF(L11069="No-show",1,0)</f>
        <v>0</v>
      </c>
      <c r="R11069" s="29" t="n">
        <f aca="false">IF(L11069="No-show",M11069,0)</f>
        <v>0</v>
      </c>
    </row>
    <row r="11070" customFormat="false" ht="15" hidden="false" customHeight="false" outlineLevel="0" collapsed="false">
      <c r="A11070" s="0" t="s">
        <v>12575</v>
      </c>
      <c r="B11070" s="28" t="n">
        <v>46260</v>
      </c>
      <c r="C11070" s="3" t="s">
        <v>33</v>
      </c>
      <c r="D11070" s="3" t="s">
        <v>119</v>
      </c>
      <c r="E11070" s="3" t="s">
        <v>12321</v>
      </c>
      <c r="F11070" s="3" t="s">
        <v>8</v>
      </c>
      <c r="G11070" s="3" t="s">
        <v>64</v>
      </c>
      <c r="H11070" s="3" t="s">
        <v>58</v>
      </c>
      <c r="I11070" s="3" t="s">
        <v>52</v>
      </c>
      <c r="J11070" s="0" t="n">
        <v>8</v>
      </c>
      <c r="K11070" s="3" t="s">
        <v>29</v>
      </c>
      <c r="L11070" s="3" t="s">
        <v>121</v>
      </c>
      <c r="M11070" s="29" t="n">
        <v>105</v>
      </c>
      <c r="N11070" s="30" t="n">
        <f aca="false">DATE(YEAR(B11070),MONTH(B11070),1)</f>
        <v>46235</v>
      </c>
      <c r="O11070" s="0" t="str">
        <f aca="false">IF(J11070&lt;=2,"0-2 days",IF(J11070&lt;=7,"3-7 days",IF(J11070&lt;=14,"8-14 days",IF(J11070&lt;=21,"15-21 days","22+ days"))))</f>
        <v>8-14 days</v>
      </c>
      <c r="P11070" s="0" t="str">
        <f aca="false">IF(VALUE(LEFT(D11070,2))&lt;10,"Early (7-10 AM)",IF(VALUE(LEFT(D11070,2))&lt;14,"Midday (10 AM-2 PM)",IF(VALUE(LEFT(D11070,2))&lt;16,"Afternoon (2-4 PM)","Late (4-6 PM)")))</f>
        <v>Early (7-10 AM)</v>
      </c>
      <c r="Q11070" s="3" t="n">
        <f aca="false">IF(L11070="No-show",1,0)</f>
        <v>0</v>
      </c>
      <c r="R11070" s="29" t="n">
        <f aca="false">IF(L11070="No-show",M11070,0)</f>
        <v>0</v>
      </c>
    </row>
    <row r="11071" customFormat="false" ht="15" hidden="false" customHeight="false" outlineLevel="0" collapsed="false">
      <c r="A11071" s="0" t="s">
        <v>12576</v>
      </c>
      <c r="B11071" s="28" t="n">
        <v>46260</v>
      </c>
      <c r="C11071" s="3" t="s">
        <v>33</v>
      </c>
      <c r="D11071" s="3" t="s">
        <v>125</v>
      </c>
      <c r="E11071" s="3" t="s">
        <v>12050</v>
      </c>
      <c r="F11071" s="3" t="s">
        <v>3</v>
      </c>
      <c r="G11071" s="3" t="s">
        <v>64</v>
      </c>
      <c r="H11071" s="3" t="s">
        <v>56</v>
      </c>
      <c r="I11071" s="3" t="s">
        <v>52</v>
      </c>
      <c r="J11071" s="0" t="n">
        <v>9</v>
      </c>
      <c r="K11071" s="3" t="s">
        <v>32</v>
      </c>
      <c r="L11071" s="3" t="s">
        <v>121</v>
      </c>
      <c r="M11071" s="29" t="n">
        <v>115</v>
      </c>
      <c r="N11071" s="30" t="n">
        <f aca="false">DATE(YEAR(B11071),MONTH(B11071),1)</f>
        <v>46235</v>
      </c>
      <c r="O11071" s="0" t="str">
        <f aca="false">IF(J11071&lt;=2,"0-2 days",IF(J11071&lt;=7,"3-7 days",IF(J11071&lt;=14,"8-14 days",IF(J11071&lt;=21,"15-21 days","22+ days"))))</f>
        <v>8-14 days</v>
      </c>
      <c r="P11071" s="0" t="str">
        <f aca="false">IF(VALUE(LEFT(D11071,2))&lt;10,"Early (7-10 AM)",IF(VALUE(LEFT(D11071,2))&lt;14,"Midday (10 AM-2 PM)",IF(VALUE(LEFT(D11071,2))&lt;16,"Afternoon (2-4 PM)","Late (4-6 PM)")))</f>
        <v>Early (7-10 AM)</v>
      </c>
      <c r="Q11071" s="3" t="n">
        <f aca="false">IF(L11071="No-show",1,0)</f>
        <v>0</v>
      </c>
      <c r="R11071" s="29" t="n">
        <f aca="false">IF(L11071="No-show",M11071,0)</f>
        <v>0</v>
      </c>
    </row>
    <row r="11072" customFormat="false" ht="15" hidden="false" customHeight="false" outlineLevel="0" collapsed="false">
      <c r="A11072" s="0" t="s">
        <v>12577</v>
      </c>
      <c r="B11072" s="28" t="n">
        <v>46260</v>
      </c>
      <c r="C11072" s="3" t="s">
        <v>33</v>
      </c>
      <c r="D11072" s="3" t="s">
        <v>125</v>
      </c>
      <c r="E11072" s="3" t="s">
        <v>12578</v>
      </c>
      <c r="F11072" s="3" t="s">
        <v>3</v>
      </c>
      <c r="G11072" s="3" t="s">
        <v>63</v>
      </c>
      <c r="H11072" s="3" t="s">
        <v>58</v>
      </c>
      <c r="I11072" s="3" t="s">
        <v>52</v>
      </c>
      <c r="J11072" s="0" t="n">
        <v>10</v>
      </c>
      <c r="K11072" s="3" t="s">
        <v>29</v>
      </c>
      <c r="L11072" s="3" t="s">
        <v>121</v>
      </c>
      <c r="M11072" s="29" t="n">
        <v>168</v>
      </c>
      <c r="N11072" s="30" t="n">
        <f aca="false">DATE(YEAR(B11072),MONTH(B11072),1)</f>
        <v>46235</v>
      </c>
      <c r="O11072" s="0" t="str">
        <f aca="false">IF(J11072&lt;=2,"0-2 days",IF(J11072&lt;=7,"3-7 days",IF(J11072&lt;=14,"8-14 days",IF(J11072&lt;=21,"15-21 days","22+ days"))))</f>
        <v>8-14 days</v>
      </c>
      <c r="P11072" s="0" t="str">
        <f aca="false">IF(VALUE(LEFT(D11072,2))&lt;10,"Early (7-10 AM)",IF(VALUE(LEFT(D11072,2))&lt;14,"Midday (10 AM-2 PM)",IF(VALUE(LEFT(D11072,2))&lt;16,"Afternoon (2-4 PM)","Late (4-6 PM)")))</f>
        <v>Early (7-10 AM)</v>
      </c>
      <c r="Q11072" s="3" t="n">
        <f aca="false">IF(L11072="No-show",1,0)</f>
        <v>0</v>
      </c>
      <c r="R11072" s="29" t="n">
        <f aca="false">IF(L11072="No-show",M11072,0)</f>
        <v>0</v>
      </c>
    </row>
    <row r="11073" customFormat="false" ht="15" hidden="false" customHeight="false" outlineLevel="0" collapsed="false">
      <c r="A11073" s="0" t="s">
        <v>12579</v>
      </c>
      <c r="B11073" s="28" t="n">
        <v>46260</v>
      </c>
      <c r="C11073" s="3" t="s">
        <v>33</v>
      </c>
      <c r="D11073" s="3" t="s">
        <v>135</v>
      </c>
      <c r="E11073" s="3" t="s">
        <v>11651</v>
      </c>
      <c r="F11073" s="3" t="s">
        <v>4</v>
      </c>
      <c r="G11073" s="3" t="s">
        <v>64</v>
      </c>
      <c r="H11073" s="3" t="s">
        <v>54</v>
      </c>
      <c r="I11073" s="3" t="s">
        <v>43</v>
      </c>
      <c r="J11073" s="0" t="n">
        <v>10</v>
      </c>
      <c r="K11073" s="3" t="s">
        <v>29</v>
      </c>
      <c r="L11073" s="3" t="s">
        <v>121</v>
      </c>
      <c r="M11073" s="29" t="n">
        <v>120</v>
      </c>
      <c r="N11073" s="30" t="n">
        <f aca="false">DATE(YEAR(B11073),MONTH(B11073),1)</f>
        <v>46235</v>
      </c>
      <c r="O11073" s="0" t="str">
        <f aca="false">IF(J11073&lt;=2,"0-2 days",IF(J11073&lt;=7,"3-7 days",IF(J11073&lt;=14,"8-14 days",IF(J11073&lt;=21,"15-21 days","22+ days"))))</f>
        <v>8-14 days</v>
      </c>
      <c r="P11073" s="0" t="str">
        <f aca="false">IF(VALUE(LEFT(D11073,2))&lt;10,"Early (7-10 AM)",IF(VALUE(LEFT(D11073,2))&lt;14,"Midday (10 AM-2 PM)",IF(VALUE(LEFT(D11073,2))&lt;16,"Afternoon (2-4 PM)","Late (4-6 PM)")))</f>
        <v>Early (7-10 AM)</v>
      </c>
      <c r="Q11073" s="3" t="n">
        <f aca="false">IF(L11073="No-show",1,0)</f>
        <v>0</v>
      </c>
      <c r="R11073" s="29" t="n">
        <f aca="false">IF(L11073="No-show",M11073,0)</f>
        <v>0</v>
      </c>
    </row>
    <row r="11074" customFormat="false" ht="15" hidden="false" customHeight="false" outlineLevel="0" collapsed="false">
      <c r="A11074" s="0" t="s">
        <v>12580</v>
      </c>
      <c r="B11074" s="28" t="n">
        <v>46260</v>
      </c>
      <c r="C11074" s="3" t="s">
        <v>33</v>
      </c>
      <c r="D11074" s="3" t="s">
        <v>135</v>
      </c>
      <c r="E11074" s="3" t="s">
        <v>11932</v>
      </c>
      <c r="F11074" s="3" t="s">
        <v>8</v>
      </c>
      <c r="G11074" s="3" t="s">
        <v>64</v>
      </c>
      <c r="H11074" s="3" t="s">
        <v>58</v>
      </c>
      <c r="I11074" s="3" t="s">
        <v>52</v>
      </c>
      <c r="J11074" s="0" t="n">
        <v>19</v>
      </c>
      <c r="K11074" s="3" t="s">
        <v>29</v>
      </c>
      <c r="L11074" s="3" t="s">
        <v>217</v>
      </c>
      <c r="M11074" s="29" t="n">
        <v>105</v>
      </c>
      <c r="N11074" s="30" t="n">
        <f aca="false">DATE(YEAR(B11074),MONTH(B11074),1)</f>
        <v>46235</v>
      </c>
      <c r="O11074" s="0" t="str">
        <f aca="false">IF(J11074&lt;=2,"0-2 days",IF(J11074&lt;=7,"3-7 days",IF(J11074&lt;=14,"8-14 days",IF(J11074&lt;=21,"15-21 days","22+ days"))))</f>
        <v>15-21 days</v>
      </c>
      <c r="P11074" s="0" t="str">
        <f aca="false">IF(VALUE(LEFT(D11074,2))&lt;10,"Early (7-10 AM)",IF(VALUE(LEFT(D11074,2))&lt;14,"Midday (10 AM-2 PM)",IF(VALUE(LEFT(D11074,2))&lt;16,"Afternoon (2-4 PM)","Late (4-6 PM)")))</f>
        <v>Early (7-10 AM)</v>
      </c>
      <c r="Q11074" s="3" t="n">
        <f aca="false">IF(L11074="No-show",1,0)</f>
        <v>1</v>
      </c>
      <c r="R11074" s="29" t="n">
        <f aca="false">IF(L11074="No-show",M11074,0)</f>
        <v>105</v>
      </c>
    </row>
    <row r="11075" customFormat="false" ht="15" hidden="false" customHeight="false" outlineLevel="0" collapsed="false">
      <c r="A11075" s="0" t="s">
        <v>12581</v>
      </c>
      <c r="B11075" s="28" t="n">
        <v>46260</v>
      </c>
      <c r="C11075" s="3" t="s">
        <v>33</v>
      </c>
      <c r="D11075" s="3" t="s">
        <v>235</v>
      </c>
      <c r="E11075" s="3" t="s">
        <v>11177</v>
      </c>
      <c r="F11075" s="3" t="s">
        <v>3</v>
      </c>
      <c r="G11075" s="3" t="s">
        <v>66</v>
      </c>
      <c r="H11075" s="3" t="s">
        <v>58</v>
      </c>
      <c r="I11075" s="3" t="s">
        <v>52</v>
      </c>
      <c r="J11075" s="0" t="n">
        <v>6</v>
      </c>
      <c r="K11075" s="3" t="s">
        <v>29</v>
      </c>
      <c r="L11075" s="3" t="s">
        <v>121</v>
      </c>
      <c r="M11075" s="29" t="n">
        <v>105</v>
      </c>
      <c r="N11075" s="30" t="n">
        <f aca="false">DATE(YEAR(B11075),MONTH(B11075),1)</f>
        <v>46235</v>
      </c>
      <c r="O11075" s="0" t="str">
        <f aca="false">IF(J11075&lt;=2,"0-2 days",IF(J11075&lt;=7,"3-7 days",IF(J11075&lt;=14,"8-14 days",IF(J11075&lt;=21,"15-21 days","22+ days"))))</f>
        <v>3-7 days</v>
      </c>
      <c r="P11075" s="0" t="str">
        <f aca="false">IF(VALUE(LEFT(D11075,2))&lt;10,"Early (7-10 AM)",IF(VALUE(LEFT(D11075,2))&lt;14,"Midday (10 AM-2 PM)",IF(VALUE(LEFT(D11075,2))&lt;16,"Afternoon (2-4 PM)","Late (4-6 PM)")))</f>
        <v>Early (7-10 AM)</v>
      </c>
      <c r="Q11075" s="3" t="n">
        <f aca="false">IF(L11075="No-show",1,0)</f>
        <v>0</v>
      </c>
      <c r="R11075" s="29" t="n">
        <f aca="false">IF(L11075="No-show",M11075,0)</f>
        <v>0</v>
      </c>
    </row>
    <row r="11076" customFormat="false" ht="15" hidden="false" customHeight="false" outlineLevel="0" collapsed="false">
      <c r="A11076" s="0" t="s">
        <v>12582</v>
      </c>
      <c r="B11076" s="28" t="n">
        <v>46260</v>
      </c>
      <c r="C11076" s="3" t="s">
        <v>33</v>
      </c>
      <c r="D11076" s="3" t="s">
        <v>235</v>
      </c>
      <c r="E11076" s="3" t="s">
        <v>12583</v>
      </c>
      <c r="F11076" s="3" t="s">
        <v>8</v>
      </c>
      <c r="G11076" s="3" t="s">
        <v>63</v>
      </c>
      <c r="H11076" s="3" t="s">
        <v>56</v>
      </c>
      <c r="I11076" s="3" t="s">
        <v>52</v>
      </c>
      <c r="J11076" s="0" t="n">
        <v>13</v>
      </c>
      <c r="K11076" s="3" t="s">
        <v>29</v>
      </c>
      <c r="L11076" s="3" t="s">
        <v>121</v>
      </c>
      <c r="M11076" s="29" t="n">
        <v>184</v>
      </c>
      <c r="N11076" s="30" t="n">
        <f aca="false">DATE(YEAR(B11076),MONTH(B11076),1)</f>
        <v>46235</v>
      </c>
      <c r="O11076" s="0" t="str">
        <f aca="false">IF(J11076&lt;=2,"0-2 days",IF(J11076&lt;=7,"3-7 days",IF(J11076&lt;=14,"8-14 days",IF(J11076&lt;=21,"15-21 days","22+ days"))))</f>
        <v>8-14 days</v>
      </c>
      <c r="P11076" s="0" t="str">
        <f aca="false">IF(VALUE(LEFT(D11076,2))&lt;10,"Early (7-10 AM)",IF(VALUE(LEFT(D11076,2))&lt;14,"Midday (10 AM-2 PM)",IF(VALUE(LEFT(D11076,2))&lt;16,"Afternoon (2-4 PM)","Late (4-6 PM)")))</f>
        <v>Early (7-10 AM)</v>
      </c>
      <c r="Q11076" s="3" t="n">
        <f aca="false">IF(L11076="No-show",1,0)</f>
        <v>0</v>
      </c>
      <c r="R11076" s="29" t="n">
        <f aca="false">IF(L11076="No-show",M11076,0)</f>
        <v>0</v>
      </c>
    </row>
    <row r="11077" customFormat="false" ht="15" hidden="false" customHeight="false" outlineLevel="0" collapsed="false">
      <c r="A11077" s="0" t="s">
        <v>12584</v>
      </c>
      <c r="B11077" s="28" t="n">
        <v>46260</v>
      </c>
      <c r="C11077" s="3" t="s">
        <v>33</v>
      </c>
      <c r="D11077" s="3" t="s">
        <v>235</v>
      </c>
      <c r="E11077" s="3" t="s">
        <v>12459</v>
      </c>
      <c r="F11077" s="3" t="s">
        <v>7</v>
      </c>
      <c r="G11077" s="3" t="s">
        <v>64</v>
      </c>
      <c r="H11077" s="3" t="s">
        <v>48</v>
      </c>
      <c r="I11077" s="3" t="s">
        <v>46</v>
      </c>
      <c r="J11077" s="0" t="n">
        <v>1</v>
      </c>
      <c r="K11077" s="3" t="s">
        <v>29</v>
      </c>
      <c r="L11077" s="3" t="s">
        <v>121</v>
      </c>
      <c r="M11077" s="29" t="n">
        <v>118</v>
      </c>
      <c r="N11077" s="30" t="n">
        <f aca="false">DATE(YEAR(B11077),MONTH(B11077),1)</f>
        <v>46235</v>
      </c>
      <c r="O11077" s="0" t="str">
        <f aca="false">IF(J11077&lt;=2,"0-2 days",IF(J11077&lt;=7,"3-7 days",IF(J11077&lt;=14,"8-14 days",IF(J11077&lt;=21,"15-21 days","22+ days"))))</f>
        <v>0-2 days</v>
      </c>
      <c r="P11077" s="0" t="str">
        <f aca="false">IF(VALUE(LEFT(D11077,2))&lt;10,"Early (7-10 AM)",IF(VALUE(LEFT(D11077,2))&lt;14,"Midday (10 AM-2 PM)",IF(VALUE(LEFT(D11077,2))&lt;16,"Afternoon (2-4 PM)","Late (4-6 PM)")))</f>
        <v>Early (7-10 AM)</v>
      </c>
      <c r="Q11077" s="3" t="n">
        <f aca="false">IF(L11077="No-show",1,0)</f>
        <v>0</v>
      </c>
      <c r="R11077" s="29" t="n">
        <f aca="false">IF(L11077="No-show",M11077,0)</f>
        <v>0</v>
      </c>
    </row>
    <row r="11078" customFormat="false" ht="15" hidden="false" customHeight="false" outlineLevel="0" collapsed="false">
      <c r="A11078" s="0" t="s">
        <v>12585</v>
      </c>
      <c r="B11078" s="28" t="n">
        <v>46260</v>
      </c>
      <c r="C11078" s="3" t="s">
        <v>33</v>
      </c>
      <c r="D11078" s="3" t="s">
        <v>151</v>
      </c>
      <c r="E11078" s="3" t="s">
        <v>11777</v>
      </c>
      <c r="F11078" s="3" t="s">
        <v>8</v>
      </c>
      <c r="G11078" s="3" t="s">
        <v>64</v>
      </c>
      <c r="H11078" s="3" t="s">
        <v>54</v>
      </c>
      <c r="I11078" s="3" t="s">
        <v>49</v>
      </c>
      <c r="J11078" s="0" t="n">
        <v>11</v>
      </c>
      <c r="K11078" s="3" t="s">
        <v>29</v>
      </c>
      <c r="L11078" s="3" t="s">
        <v>217</v>
      </c>
      <c r="M11078" s="29" t="n">
        <v>120</v>
      </c>
      <c r="N11078" s="30" t="n">
        <f aca="false">DATE(YEAR(B11078),MONTH(B11078),1)</f>
        <v>46235</v>
      </c>
      <c r="O11078" s="0" t="str">
        <f aca="false">IF(J11078&lt;=2,"0-2 days",IF(J11078&lt;=7,"3-7 days",IF(J11078&lt;=14,"8-14 days",IF(J11078&lt;=21,"15-21 days","22+ days"))))</f>
        <v>8-14 days</v>
      </c>
      <c r="P11078" s="0" t="str">
        <f aca="false">IF(VALUE(LEFT(D11078,2))&lt;10,"Early (7-10 AM)",IF(VALUE(LEFT(D11078,2))&lt;14,"Midday (10 AM-2 PM)",IF(VALUE(LEFT(D11078,2))&lt;16,"Afternoon (2-4 PM)","Late (4-6 PM)")))</f>
        <v>Early (7-10 AM)</v>
      </c>
      <c r="Q11078" s="3" t="n">
        <f aca="false">IF(L11078="No-show",1,0)</f>
        <v>1</v>
      </c>
      <c r="R11078" s="29" t="n">
        <f aca="false">IF(L11078="No-show",M11078,0)</f>
        <v>120</v>
      </c>
    </row>
    <row r="11079" customFormat="false" ht="15" hidden="false" customHeight="false" outlineLevel="0" collapsed="false">
      <c r="A11079" s="0" t="s">
        <v>12586</v>
      </c>
      <c r="B11079" s="28" t="n">
        <v>46260</v>
      </c>
      <c r="C11079" s="3" t="s">
        <v>33</v>
      </c>
      <c r="D11079" s="3" t="s">
        <v>151</v>
      </c>
      <c r="E11079" s="3" t="s">
        <v>12225</v>
      </c>
      <c r="F11079" s="3" t="s">
        <v>7</v>
      </c>
      <c r="G11079" s="3" t="s">
        <v>64</v>
      </c>
      <c r="H11079" s="3" t="s">
        <v>60</v>
      </c>
      <c r="I11079" s="3" t="s">
        <v>43</v>
      </c>
      <c r="J11079" s="0" t="n">
        <v>7</v>
      </c>
      <c r="K11079" s="3" t="s">
        <v>32</v>
      </c>
      <c r="L11079" s="3" t="s">
        <v>121</v>
      </c>
      <c r="M11079" s="29" t="n">
        <v>135</v>
      </c>
      <c r="N11079" s="30" t="n">
        <f aca="false">DATE(YEAR(B11079),MONTH(B11079),1)</f>
        <v>46235</v>
      </c>
      <c r="O11079" s="0" t="str">
        <f aca="false">IF(J11079&lt;=2,"0-2 days",IF(J11079&lt;=7,"3-7 days",IF(J11079&lt;=14,"8-14 days",IF(J11079&lt;=21,"15-21 days","22+ days"))))</f>
        <v>3-7 days</v>
      </c>
      <c r="P11079" s="0" t="str">
        <f aca="false">IF(VALUE(LEFT(D11079,2))&lt;10,"Early (7-10 AM)",IF(VALUE(LEFT(D11079,2))&lt;14,"Midday (10 AM-2 PM)",IF(VALUE(LEFT(D11079,2))&lt;16,"Afternoon (2-4 PM)","Late (4-6 PM)")))</f>
        <v>Early (7-10 AM)</v>
      </c>
      <c r="Q11079" s="3" t="n">
        <f aca="false">IF(L11079="No-show",1,0)</f>
        <v>0</v>
      </c>
      <c r="R11079" s="29" t="n">
        <f aca="false">IF(L11079="No-show",M11079,0)</f>
        <v>0</v>
      </c>
    </row>
    <row r="11080" customFormat="false" ht="15" hidden="false" customHeight="false" outlineLevel="0" collapsed="false">
      <c r="A11080" s="0" t="s">
        <v>12587</v>
      </c>
      <c r="B11080" s="28" t="n">
        <v>46260</v>
      </c>
      <c r="C11080" s="3" t="s">
        <v>33</v>
      </c>
      <c r="D11080" s="3" t="s">
        <v>154</v>
      </c>
      <c r="E11080" s="3" t="s">
        <v>12197</v>
      </c>
      <c r="F11080" s="3" t="s">
        <v>8</v>
      </c>
      <c r="G11080" s="3" t="s">
        <v>64</v>
      </c>
      <c r="H11080" s="3" t="s">
        <v>42</v>
      </c>
      <c r="I11080" s="3" t="s">
        <v>52</v>
      </c>
      <c r="J11080" s="0" t="n">
        <v>7</v>
      </c>
      <c r="K11080" s="3" t="s">
        <v>29</v>
      </c>
      <c r="L11080" s="3" t="s">
        <v>121</v>
      </c>
      <c r="M11080" s="29" t="n">
        <v>72</v>
      </c>
      <c r="N11080" s="30" t="n">
        <f aca="false">DATE(YEAR(B11080),MONTH(B11080),1)</f>
        <v>46235</v>
      </c>
      <c r="O11080" s="0" t="str">
        <f aca="false">IF(J11080&lt;=2,"0-2 days",IF(J11080&lt;=7,"3-7 days",IF(J11080&lt;=14,"8-14 days",IF(J11080&lt;=21,"15-21 days","22+ days"))))</f>
        <v>3-7 days</v>
      </c>
      <c r="P11080" s="0" t="str">
        <f aca="false">IF(VALUE(LEFT(D11080,2))&lt;10,"Early (7-10 AM)",IF(VALUE(LEFT(D11080,2))&lt;14,"Midday (10 AM-2 PM)",IF(VALUE(LEFT(D11080,2))&lt;16,"Afternoon (2-4 PM)","Late (4-6 PM)")))</f>
        <v>Midday (10 AM-2 PM)</v>
      </c>
      <c r="Q11080" s="3" t="n">
        <f aca="false">IF(L11080="No-show",1,0)</f>
        <v>0</v>
      </c>
      <c r="R11080" s="29" t="n">
        <f aca="false">IF(L11080="No-show",M11080,0)</f>
        <v>0</v>
      </c>
    </row>
    <row r="11081" customFormat="false" ht="15" hidden="false" customHeight="false" outlineLevel="0" collapsed="false">
      <c r="A11081" s="0" t="s">
        <v>12588</v>
      </c>
      <c r="B11081" s="28" t="n">
        <v>46260</v>
      </c>
      <c r="C11081" s="3" t="s">
        <v>33</v>
      </c>
      <c r="D11081" s="3" t="s">
        <v>159</v>
      </c>
      <c r="E11081" s="3" t="s">
        <v>12342</v>
      </c>
      <c r="F11081" s="3" t="s">
        <v>4</v>
      </c>
      <c r="G11081" s="3" t="s">
        <v>64</v>
      </c>
      <c r="H11081" s="3" t="s">
        <v>54</v>
      </c>
      <c r="I11081" s="3" t="s">
        <v>43</v>
      </c>
      <c r="J11081" s="0" t="n">
        <v>3</v>
      </c>
      <c r="K11081" s="3" t="s">
        <v>29</v>
      </c>
      <c r="L11081" s="3" t="s">
        <v>121</v>
      </c>
      <c r="M11081" s="29" t="n">
        <v>120</v>
      </c>
      <c r="N11081" s="30" t="n">
        <f aca="false">DATE(YEAR(B11081),MONTH(B11081),1)</f>
        <v>46235</v>
      </c>
      <c r="O11081" s="0" t="str">
        <f aca="false">IF(J11081&lt;=2,"0-2 days",IF(J11081&lt;=7,"3-7 days",IF(J11081&lt;=14,"8-14 days",IF(J11081&lt;=21,"15-21 days","22+ days"))))</f>
        <v>3-7 days</v>
      </c>
      <c r="P11081" s="0" t="str">
        <f aca="false">IF(VALUE(LEFT(D11081,2))&lt;10,"Early (7-10 AM)",IF(VALUE(LEFT(D11081,2))&lt;14,"Midday (10 AM-2 PM)",IF(VALUE(LEFT(D11081,2))&lt;16,"Afternoon (2-4 PM)","Late (4-6 PM)")))</f>
        <v>Midday (10 AM-2 PM)</v>
      </c>
      <c r="Q11081" s="3" t="n">
        <f aca="false">IF(L11081="No-show",1,0)</f>
        <v>0</v>
      </c>
      <c r="R11081" s="29" t="n">
        <f aca="false">IF(L11081="No-show",M11081,0)</f>
        <v>0</v>
      </c>
    </row>
    <row r="11082" customFormat="false" ht="15" hidden="false" customHeight="false" outlineLevel="0" collapsed="false">
      <c r="A11082" s="0" t="s">
        <v>12589</v>
      </c>
      <c r="B11082" s="28" t="n">
        <v>46260</v>
      </c>
      <c r="C11082" s="3" t="s">
        <v>33</v>
      </c>
      <c r="D11082" s="3" t="s">
        <v>164</v>
      </c>
      <c r="E11082" s="3" t="s">
        <v>12340</v>
      </c>
      <c r="F11082" s="3" t="s">
        <v>3</v>
      </c>
      <c r="G11082" s="3" t="s">
        <v>64</v>
      </c>
      <c r="H11082" s="3" t="s">
        <v>56</v>
      </c>
      <c r="I11082" s="3" t="s">
        <v>43</v>
      </c>
      <c r="J11082" s="0" t="n">
        <v>14</v>
      </c>
      <c r="K11082" s="3" t="s">
        <v>32</v>
      </c>
      <c r="L11082" s="3" t="s">
        <v>284</v>
      </c>
      <c r="M11082" s="29" t="n">
        <v>115</v>
      </c>
      <c r="N11082" s="30" t="n">
        <f aca="false">DATE(YEAR(B11082),MONTH(B11082),1)</f>
        <v>46235</v>
      </c>
      <c r="O11082" s="0" t="str">
        <f aca="false">IF(J11082&lt;=2,"0-2 days",IF(J11082&lt;=7,"3-7 days",IF(J11082&lt;=14,"8-14 days",IF(J11082&lt;=21,"15-21 days","22+ days"))))</f>
        <v>8-14 days</v>
      </c>
      <c r="P11082" s="0" t="str">
        <f aca="false">IF(VALUE(LEFT(D11082,2))&lt;10,"Early (7-10 AM)",IF(VALUE(LEFT(D11082,2))&lt;14,"Midday (10 AM-2 PM)",IF(VALUE(LEFT(D11082,2))&lt;16,"Afternoon (2-4 PM)","Late (4-6 PM)")))</f>
        <v>Midday (10 AM-2 PM)</v>
      </c>
      <c r="Q11082" s="3" t="n">
        <f aca="false">IF(L11082="No-show",1,0)</f>
        <v>0</v>
      </c>
      <c r="R11082" s="29" t="n">
        <f aca="false">IF(L11082="No-show",M11082,0)</f>
        <v>0</v>
      </c>
    </row>
    <row r="11083" customFormat="false" ht="15" hidden="false" customHeight="false" outlineLevel="0" collapsed="false">
      <c r="A11083" s="0" t="s">
        <v>12590</v>
      </c>
      <c r="B11083" s="28" t="n">
        <v>46260</v>
      </c>
      <c r="C11083" s="3" t="s">
        <v>33</v>
      </c>
      <c r="D11083" s="3" t="s">
        <v>164</v>
      </c>
      <c r="E11083" s="3" t="s">
        <v>11741</v>
      </c>
      <c r="F11083" s="3" t="s">
        <v>3</v>
      </c>
      <c r="G11083" s="3" t="s">
        <v>65</v>
      </c>
      <c r="H11083" s="3" t="s">
        <v>54</v>
      </c>
      <c r="I11083" s="3" t="s">
        <v>46</v>
      </c>
      <c r="J11083" s="0" t="n">
        <v>4</v>
      </c>
      <c r="K11083" s="3" t="s">
        <v>29</v>
      </c>
      <c r="L11083" s="3" t="s">
        <v>129</v>
      </c>
      <c r="M11083" s="29" t="n">
        <v>192</v>
      </c>
      <c r="N11083" s="30" t="n">
        <f aca="false">DATE(YEAR(B11083),MONTH(B11083),1)</f>
        <v>46235</v>
      </c>
      <c r="O11083" s="0" t="str">
        <f aca="false">IF(J11083&lt;=2,"0-2 days",IF(J11083&lt;=7,"3-7 days",IF(J11083&lt;=14,"8-14 days",IF(J11083&lt;=21,"15-21 days","22+ days"))))</f>
        <v>3-7 days</v>
      </c>
      <c r="P11083" s="0" t="str">
        <f aca="false">IF(VALUE(LEFT(D11083,2))&lt;10,"Early (7-10 AM)",IF(VALUE(LEFT(D11083,2))&lt;14,"Midday (10 AM-2 PM)",IF(VALUE(LEFT(D11083,2))&lt;16,"Afternoon (2-4 PM)","Late (4-6 PM)")))</f>
        <v>Midday (10 AM-2 PM)</v>
      </c>
      <c r="Q11083" s="3" t="n">
        <f aca="false">IF(L11083="No-show",1,0)</f>
        <v>0</v>
      </c>
      <c r="R11083" s="29" t="n">
        <f aca="false">IF(L11083="No-show",M11083,0)</f>
        <v>0</v>
      </c>
    </row>
    <row r="11084" customFormat="false" ht="15" hidden="false" customHeight="false" outlineLevel="0" collapsed="false">
      <c r="A11084" s="0" t="s">
        <v>12591</v>
      </c>
      <c r="B11084" s="28" t="n">
        <v>46260</v>
      </c>
      <c r="C11084" s="3" t="s">
        <v>33</v>
      </c>
      <c r="D11084" s="3" t="s">
        <v>262</v>
      </c>
      <c r="E11084" s="3" t="s">
        <v>12227</v>
      </c>
      <c r="F11084" s="3" t="s">
        <v>7</v>
      </c>
      <c r="G11084" s="3" t="s">
        <v>64</v>
      </c>
      <c r="H11084" s="3" t="s">
        <v>54</v>
      </c>
      <c r="I11084" s="3" t="s">
        <v>52</v>
      </c>
      <c r="J11084" s="0" t="n">
        <v>3</v>
      </c>
      <c r="K11084" s="3" t="s">
        <v>29</v>
      </c>
      <c r="L11084" s="3" t="s">
        <v>129</v>
      </c>
      <c r="M11084" s="29" t="n">
        <v>120</v>
      </c>
      <c r="N11084" s="30" t="n">
        <f aca="false">DATE(YEAR(B11084),MONTH(B11084),1)</f>
        <v>46235</v>
      </c>
      <c r="O11084" s="0" t="str">
        <f aca="false">IF(J11084&lt;=2,"0-2 days",IF(J11084&lt;=7,"3-7 days",IF(J11084&lt;=14,"8-14 days",IF(J11084&lt;=21,"15-21 days","22+ days"))))</f>
        <v>3-7 days</v>
      </c>
      <c r="P11084" s="0" t="str">
        <f aca="false">IF(VALUE(LEFT(D11084,2))&lt;10,"Early (7-10 AM)",IF(VALUE(LEFT(D11084,2))&lt;14,"Midday (10 AM-2 PM)",IF(VALUE(LEFT(D11084,2))&lt;16,"Afternoon (2-4 PM)","Late (4-6 PM)")))</f>
        <v>Midday (10 AM-2 PM)</v>
      </c>
      <c r="Q11084" s="3" t="n">
        <f aca="false">IF(L11084="No-show",1,0)</f>
        <v>0</v>
      </c>
      <c r="R11084" s="29" t="n">
        <f aca="false">IF(L11084="No-show",M11084,0)</f>
        <v>0</v>
      </c>
    </row>
    <row r="11085" customFormat="false" ht="15" hidden="false" customHeight="false" outlineLevel="0" collapsed="false">
      <c r="A11085" s="0" t="s">
        <v>12592</v>
      </c>
      <c r="B11085" s="28" t="n">
        <v>46260</v>
      </c>
      <c r="C11085" s="3" t="s">
        <v>33</v>
      </c>
      <c r="D11085" s="3" t="s">
        <v>171</v>
      </c>
      <c r="E11085" s="3" t="s">
        <v>12057</v>
      </c>
      <c r="F11085" s="3" t="s">
        <v>3</v>
      </c>
      <c r="G11085" s="3" t="s">
        <v>64</v>
      </c>
      <c r="H11085" s="3" t="s">
        <v>54</v>
      </c>
      <c r="I11085" s="3" t="s">
        <v>52</v>
      </c>
      <c r="J11085" s="0" t="n">
        <v>12</v>
      </c>
      <c r="K11085" s="3" t="s">
        <v>29</v>
      </c>
      <c r="L11085" s="3" t="s">
        <v>121</v>
      </c>
      <c r="M11085" s="29" t="n">
        <v>120</v>
      </c>
      <c r="N11085" s="30" t="n">
        <f aca="false">DATE(YEAR(B11085),MONTH(B11085),1)</f>
        <v>46235</v>
      </c>
      <c r="O11085" s="0" t="str">
        <f aca="false">IF(J11085&lt;=2,"0-2 days",IF(J11085&lt;=7,"3-7 days",IF(J11085&lt;=14,"8-14 days",IF(J11085&lt;=21,"15-21 days","22+ days"))))</f>
        <v>8-14 days</v>
      </c>
      <c r="P11085" s="0" t="str">
        <f aca="false">IF(VALUE(LEFT(D11085,2))&lt;10,"Early (7-10 AM)",IF(VALUE(LEFT(D11085,2))&lt;14,"Midday (10 AM-2 PM)",IF(VALUE(LEFT(D11085,2))&lt;16,"Afternoon (2-4 PM)","Late (4-6 PM)")))</f>
        <v>Midday (10 AM-2 PM)</v>
      </c>
      <c r="Q11085" s="3" t="n">
        <f aca="false">IF(L11085="No-show",1,0)</f>
        <v>0</v>
      </c>
      <c r="R11085" s="29" t="n">
        <f aca="false">IF(L11085="No-show",M11085,0)</f>
        <v>0</v>
      </c>
    </row>
    <row r="11086" customFormat="false" ht="15" hidden="false" customHeight="false" outlineLevel="0" collapsed="false">
      <c r="A11086" s="0" t="s">
        <v>12593</v>
      </c>
      <c r="B11086" s="28" t="n">
        <v>46260</v>
      </c>
      <c r="C11086" s="3" t="s">
        <v>33</v>
      </c>
      <c r="D11086" s="3" t="s">
        <v>178</v>
      </c>
      <c r="E11086" s="3" t="s">
        <v>12594</v>
      </c>
      <c r="F11086" s="3" t="s">
        <v>4</v>
      </c>
      <c r="G11086" s="3" t="s">
        <v>63</v>
      </c>
      <c r="H11086" s="3" t="s">
        <v>54</v>
      </c>
      <c r="I11086" s="3" t="s">
        <v>52</v>
      </c>
      <c r="J11086" s="0" t="n">
        <v>17</v>
      </c>
      <c r="K11086" s="3" t="s">
        <v>29</v>
      </c>
      <c r="L11086" s="3" t="s">
        <v>121</v>
      </c>
      <c r="M11086" s="29" t="n">
        <v>192</v>
      </c>
      <c r="N11086" s="30" t="n">
        <f aca="false">DATE(YEAR(B11086),MONTH(B11086),1)</f>
        <v>46235</v>
      </c>
      <c r="O11086" s="0" t="str">
        <f aca="false">IF(J11086&lt;=2,"0-2 days",IF(J11086&lt;=7,"3-7 days",IF(J11086&lt;=14,"8-14 days",IF(J11086&lt;=21,"15-21 days","22+ days"))))</f>
        <v>15-21 days</v>
      </c>
      <c r="P11086" s="0" t="str">
        <f aca="false">IF(VALUE(LEFT(D11086,2))&lt;10,"Early (7-10 AM)",IF(VALUE(LEFT(D11086,2))&lt;14,"Midday (10 AM-2 PM)",IF(VALUE(LEFT(D11086,2))&lt;16,"Afternoon (2-4 PM)","Late (4-6 PM)")))</f>
        <v>Midday (10 AM-2 PM)</v>
      </c>
      <c r="Q11086" s="3" t="n">
        <f aca="false">IF(L11086="No-show",1,0)</f>
        <v>0</v>
      </c>
      <c r="R11086" s="29" t="n">
        <f aca="false">IF(L11086="No-show",M11086,0)</f>
        <v>0</v>
      </c>
    </row>
    <row r="11087" customFormat="false" ht="15" hidden="false" customHeight="false" outlineLevel="0" collapsed="false">
      <c r="A11087" s="0" t="s">
        <v>12595</v>
      </c>
      <c r="B11087" s="28" t="n">
        <v>46260</v>
      </c>
      <c r="C11087" s="3" t="s">
        <v>33</v>
      </c>
      <c r="D11087" s="3" t="s">
        <v>178</v>
      </c>
      <c r="E11087" s="3" t="s">
        <v>12489</v>
      </c>
      <c r="F11087" s="3" t="s">
        <v>8</v>
      </c>
      <c r="G11087" s="3" t="s">
        <v>64</v>
      </c>
      <c r="H11087" s="3" t="s">
        <v>51</v>
      </c>
      <c r="I11087" s="3" t="s">
        <v>46</v>
      </c>
      <c r="J11087" s="0" t="n">
        <v>16</v>
      </c>
      <c r="K11087" s="3" t="s">
        <v>29</v>
      </c>
      <c r="L11087" s="3" t="s">
        <v>121</v>
      </c>
      <c r="M11087" s="29" t="n">
        <v>116</v>
      </c>
      <c r="N11087" s="30" t="n">
        <f aca="false">DATE(YEAR(B11087),MONTH(B11087),1)</f>
        <v>46235</v>
      </c>
      <c r="O11087" s="0" t="str">
        <f aca="false">IF(J11087&lt;=2,"0-2 days",IF(J11087&lt;=7,"3-7 days",IF(J11087&lt;=14,"8-14 days",IF(J11087&lt;=21,"15-21 days","22+ days"))))</f>
        <v>15-21 days</v>
      </c>
      <c r="P11087" s="0" t="str">
        <f aca="false">IF(VALUE(LEFT(D11087,2))&lt;10,"Early (7-10 AM)",IF(VALUE(LEFT(D11087,2))&lt;14,"Midday (10 AM-2 PM)",IF(VALUE(LEFT(D11087,2))&lt;16,"Afternoon (2-4 PM)","Late (4-6 PM)")))</f>
        <v>Midday (10 AM-2 PM)</v>
      </c>
      <c r="Q11087" s="3" t="n">
        <f aca="false">IF(L11087="No-show",1,0)</f>
        <v>0</v>
      </c>
      <c r="R11087" s="29" t="n">
        <f aca="false">IF(L11087="No-show",M11087,0)</f>
        <v>0</v>
      </c>
    </row>
    <row r="11088" customFormat="false" ht="15" hidden="false" customHeight="false" outlineLevel="0" collapsed="false">
      <c r="A11088" s="0" t="s">
        <v>12596</v>
      </c>
      <c r="B11088" s="28" t="n">
        <v>46260</v>
      </c>
      <c r="C11088" s="3" t="s">
        <v>33</v>
      </c>
      <c r="D11088" s="3" t="s">
        <v>183</v>
      </c>
      <c r="E11088" s="3" t="s">
        <v>11319</v>
      </c>
      <c r="F11088" s="3" t="s">
        <v>8</v>
      </c>
      <c r="G11088" s="3" t="s">
        <v>65</v>
      </c>
      <c r="H11088" s="3" t="s">
        <v>54</v>
      </c>
      <c r="I11088" s="3" t="s">
        <v>55</v>
      </c>
      <c r="J11088" s="0" t="n">
        <v>12</v>
      </c>
      <c r="K11088" s="3" t="s">
        <v>32</v>
      </c>
      <c r="L11088" s="3" t="s">
        <v>121</v>
      </c>
      <c r="M11088" s="29" t="n">
        <v>192</v>
      </c>
      <c r="N11088" s="30" t="n">
        <f aca="false">DATE(YEAR(B11088),MONTH(B11088),1)</f>
        <v>46235</v>
      </c>
      <c r="O11088" s="0" t="str">
        <f aca="false">IF(J11088&lt;=2,"0-2 days",IF(J11088&lt;=7,"3-7 days",IF(J11088&lt;=14,"8-14 days",IF(J11088&lt;=21,"15-21 days","22+ days"))))</f>
        <v>8-14 days</v>
      </c>
      <c r="P11088" s="0" t="str">
        <f aca="false">IF(VALUE(LEFT(D11088,2))&lt;10,"Early (7-10 AM)",IF(VALUE(LEFT(D11088,2))&lt;14,"Midday (10 AM-2 PM)",IF(VALUE(LEFT(D11088,2))&lt;16,"Afternoon (2-4 PM)","Late (4-6 PM)")))</f>
        <v>Midday (10 AM-2 PM)</v>
      </c>
      <c r="Q11088" s="3" t="n">
        <f aca="false">IF(L11088="No-show",1,0)</f>
        <v>0</v>
      </c>
      <c r="R11088" s="29" t="n">
        <f aca="false">IF(L11088="No-show",M11088,0)</f>
        <v>0</v>
      </c>
    </row>
    <row r="11089" customFormat="false" ht="15" hidden="false" customHeight="false" outlineLevel="0" collapsed="false">
      <c r="A11089" s="0" t="s">
        <v>12597</v>
      </c>
      <c r="B11089" s="28" t="n">
        <v>46260</v>
      </c>
      <c r="C11089" s="3" t="s">
        <v>33</v>
      </c>
      <c r="D11089" s="3" t="s">
        <v>183</v>
      </c>
      <c r="E11089" s="3" t="s">
        <v>11892</v>
      </c>
      <c r="F11089" s="3" t="s">
        <v>8</v>
      </c>
      <c r="G11089" s="3" t="s">
        <v>64</v>
      </c>
      <c r="H11089" s="3" t="s">
        <v>58</v>
      </c>
      <c r="I11089" s="3" t="s">
        <v>57</v>
      </c>
      <c r="J11089" s="0" t="n">
        <v>7</v>
      </c>
      <c r="K11089" s="3" t="s">
        <v>29</v>
      </c>
      <c r="L11089" s="3" t="s">
        <v>121</v>
      </c>
      <c r="M11089" s="29" t="n">
        <v>105</v>
      </c>
      <c r="N11089" s="30" t="n">
        <f aca="false">DATE(YEAR(B11089),MONTH(B11089),1)</f>
        <v>46235</v>
      </c>
      <c r="O11089" s="0" t="str">
        <f aca="false">IF(J11089&lt;=2,"0-2 days",IF(J11089&lt;=7,"3-7 days",IF(J11089&lt;=14,"8-14 days",IF(J11089&lt;=21,"15-21 days","22+ days"))))</f>
        <v>3-7 days</v>
      </c>
      <c r="P11089" s="0" t="str">
        <f aca="false">IF(VALUE(LEFT(D11089,2))&lt;10,"Early (7-10 AM)",IF(VALUE(LEFT(D11089,2))&lt;14,"Midday (10 AM-2 PM)",IF(VALUE(LEFT(D11089,2))&lt;16,"Afternoon (2-4 PM)","Late (4-6 PM)")))</f>
        <v>Midday (10 AM-2 PM)</v>
      </c>
      <c r="Q11089" s="3" t="n">
        <f aca="false">IF(L11089="No-show",1,0)</f>
        <v>0</v>
      </c>
      <c r="R11089" s="29" t="n">
        <f aca="false">IF(L11089="No-show",M11089,0)</f>
        <v>0</v>
      </c>
    </row>
    <row r="11090" customFormat="false" ht="15" hidden="false" customHeight="false" outlineLevel="0" collapsed="false">
      <c r="A11090" s="0" t="s">
        <v>12598</v>
      </c>
      <c r="B11090" s="28" t="n">
        <v>46260</v>
      </c>
      <c r="C11090" s="3" t="s">
        <v>33</v>
      </c>
      <c r="D11090" s="3" t="s">
        <v>183</v>
      </c>
      <c r="E11090" s="3" t="s">
        <v>11622</v>
      </c>
      <c r="F11090" s="3" t="s">
        <v>8</v>
      </c>
      <c r="G11090" s="3" t="s">
        <v>65</v>
      </c>
      <c r="H11090" s="3" t="s">
        <v>45</v>
      </c>
      <c r="I11090" s="3" t="s">
        <v>52</v>
      </c>
      <c r="J11090" s="0" t="n">
        <v>8</v>
      </c>
      <c r="K11090" s="3" t="s">
        <v>29</v>
      </c>
      <c r="L11090" s="3" t="s">
        <v>121</v>
      </c>
      <c r="M11090" s="29" t="n">
        <v>152</v>
      </c>
      <c r="N11090" s="30" t="n">
        <f aca="false">DATE(YEAR(B11090),MONTH(B11090),1)</f>
        <v>46235</v>
      </c>
      <c r="O11090" s="0" t="str">
        <f aca="false">IF(J11090&lt;=2,"0-2 days",IF(J11090&lt;=7,"3-7 days",IF(J11090&lt;=14,"8-14 days",IF(J11090&lt;=21,"15-21 days","22+ days"))))</f>
        <v>8-14 days</v>
      </c>
      <c r="P11090" s="0" t="str">
        <f aca="false">IF(VALUE(LEFT(D11090,2))&lt;10,"Early (7-10 AM)",IF(VALUE(LEFT(D11090,2))&lt;14,"Midday (10 AM-2 PM)",IF(VALUE(LEFT(D11090,2))&lt;16,"Afternoon (2-4 PM)","Late (4-6 PM)")))</f>
        <v>Midday (10 AM-2 PM)</v>
      </c>
      <c r="Q11090" s="3" t="n">
        <f aca="false">IF(L11090="No-show",1,0)</f>
        <v>0</v>
      </c>
      <c r="R11090" s="29" t="n">
        <f aca="false">IF(L11090="No-show",M11090,0)</f>
        <v>0</v>
      </c>
    </row>
    <row r="11091" customFormat="false" ht="15" hidden="false" customHeight="false" outlineLevel="0" collapsed="false">
      <c r="A11091" s="0" t="s">
        <v>12599</v>
      </c>
      <c r="B11091" s="28" t="n">
        <v>46260</v>
      </c>
      <c r="C11091" s="3" t="s">
        <v>33</v>
      </c>
      <c r="D11091" s="3" t="s">
        <v>194</v>
      </c>
      <c r="E11091" s="3" t="s">
        <v>12600</v>
      </c>
      <c r="F11091" s="3" t="s">
        <v>3</v>
      </c>
      <c r="G11091" s="3" t="s">
        <v>63</v>
      </c>
      <c r="H11091" s="3" t="s">
        <v>42</v>
      </c>
      <c r="I11091" s="3" t="s">
        <v>46</v>
      </c>
      <c r="J11091" s="0" t="n">
        <v>19</v>
      </c>
      <c r="K11091" s="3" t="s">
        <v>29</v>
      </c>
      <c r="L11091" s="3" t="s">
        <v>121</v>
      </c>
      <c r="M11091" s="29" t="n">
        <v>115.2</v>
      </c>
      <c r="N11091" s="30" t="n">
        <f aca="false">DATE(YEAR(B11091),MONTH(B11091),1)</f>
        <v>46235</v>
      </c>
      <c r="O11091" s="0" t="str">
        <f aca="false">IF(J11091&lt;=2,"0-2 days",IF(J11091&lt;=7,"3-7 days",IF(J11091&lt;=14,"8-14 days",IF(J11091&lt;=21,"15-21 days","22+ days"))))</f>
        <v>15-21 days</v>
      </c>
      <c r="P11091" s="0" t="str">
        <f aca="false">IF(VALUE(LEFT(D11091,2))&lt;10,"Early (7-10 AM)",IF(VALUE(LEFT(D11091,2))&lt;14,"Midday (10 AM-2 PM)",IF(VALUE(LEFT(D11091,2))&lt;16,"Afternoon (2-4 PM)","Late (4-6 PM)")))</f>
        <v>Midday (10 AM-2 PM)</v>
      </c>
      <c r="Q11091" s="3" t="n">
        <f aca="false">IF(L11091="No-show",1,0)</f>
        <v>0</v>
      </c>
      <c r="R11091" s="29" t="n">
        <f aca="false">IF(L11091="No-show",M11091,0)</f>
        <v>0</v>
      </c>
    </row>
    <row r="11092" customFormat="false" ht="15" hidden="false" customHeight="false" outlineLevel="0" collapsed="false">
      <c r="A11092" s="0" t="s">
        <v>12601</v>
      </c>
      <c r="B11092" s="28" t="n">
        <v>46260</v>
      </c>
      <c r="C11092" s="3" t="s">
        <v>33</v>
      </c>
      <c r="D11092" s="3" t="s">
        <v>194</v>
      </c>
      <c r="E11092" s="3" t="s">
        <v>11899</v>
      </c>
      <c r="F11092" s="3" t="s">
        <v>7</v>
      </c>
      <c r="G11092" s="3" t="s">
        <v>66</v>
      </c>
      <c r="H11092" s="3" t="s">
        <v>42</v>
      </c>
      <c r="I11092" s="3" t="s">
        <v>43</v>
      </c>
      <c r="J11092" s="0" t="n">
        <v>2</v>
      </c>
      <c r="K11092" s="3" t="s">
        <v>29</v>
      </c>
      <c r="L11092" s="3" t="s">
        <v>129</v>
      </c>
      <c r="M11092" s="29" t="n">
        <v>72</v>
      </c>
      <c r="N11092" s="30" t="n">
        <f aca="false">DATE(YEAR(B11092),MONTH(B11092),1)</f>
        <v>46235</v>
      </c>
      <c r="O11092" s="0" t="str">
        <f aca="false">IF(J11092&lt;=2,"0-2 days",IF(J11092&lt;=7,"3-7 days",IF(J11092&lt;=14,"8-14 days",IF(J11092&lt;=21,"15-21 days","22+ days"))))</f>
        <v>0-2 days</v>
      </c>
      <c r="P11092" s="0" t="str">
        <f aca="false">IF(VALUE(LEFT(D11092,2))&lt;10,"Early (7-10 AM)",IF(VALUE(LEFT(D11092,2))&lt;14,"Midday (10 AM-2 PM)",IF(VALUE(LEFT(D11092,2))&lt;16,"Afternoon (2-4 PM)","Late (4-6 PM)")))</f>
        <v>Midday (10 AM-2 PM)</v>
      </c>
      <c r="Q11092" s="3" t="n">
        <f aca="false">IF(L11092="No-show",1,0)</f>
        <v>0</v>
      </c>
      <c r="R11092" s="29" t="n">
        <f aca="false">IF(L11092="No-show",M11092,0)</f>
        <v>0</v>
      </c>
    </row>
    <row r="11093" customFormat="false" ht="15" hidden="false" customHeight="false" outlineLevel="0" collapsed="false">
      <c r="A11093" s="0" t="s">
        <v>12602</v>
      </c>
      <c r="B11093" s="28" t="n">
        <v>46260</v>
      </c>
      <c r="C11093" s="3" t="s">
        <v>33</v>
      </c>
      <c r="D11093" s="3" t="s">
        <v>194</v>
      </c>
      <c r="E11093" s="3" t="s">
        <v>11466</v>
      </c>
      <c r="F11093" s="3" t="s">
        <v>4</v>
      </c>
      <c r="G11093" s="3" t="s">
        <v>65</v>
      </c>
      <c r="H11093" s="3" t="s">
        <v>58</v>
      </c>
      <c r="I11093" s="3" t="s">
        <v>59</v>
      </c>
      <c r="J11093" s="0" t="n">
        <v>5</v>
      </c>
      <c r="K11093" s="3" t="s">
        <v>32</v>
      </c>
      <c r="L11093" s="3" t="s">
        <v>121</v>
      </c>
      <c r="M11093" s="29" t="n">
        <v>168</v>
      </c>
      <c r="N11093" s="30" t="n">
        <f aca="false">DATE(YEAR(B11093),MONTH(B11093),1)</f>
        <v>46235</v>
      </c>
      <c r="O11093" s="0" t="str">
        <f aca="false">IF(J11093&lt;=2,"0-2 days",IF(J11093&lt;=7,"3-7 days",IF(J11093&lt;=14,"8-14 days",IF(J11093&lt;=21,"15-21 days","22+ days"))))</f>
        <v>3-7 days</v>
      </c>
      <c r="P11093" s="0" t="str">
        <f aca="false">IF(VALUE(LEFT(D11093,2))&lt;10,"Early (7-10 AM)",IF(VALUE(LEFT(D11093,2))&lt;14,"Midday (10 AM-2 PM)",IF(VALUE(LEFT(D11093,2))&lt;16,"Afternoon (2-4 PM)","Late (4-6 PM)")))</f>
        <v>Midday (10 AM-2 PM)</v>
      </c>
      <c r="Q11093" s="3" t="n">
        <f aca="false">IF(L11093="No-show",1,0)</f>
        <v>0</v>
      </c>
      <c r="R11093" s="29" t="n">
        <f aca="false">IF(L11093="No-show",M11093,0)</f>
        <v>0</v>
      </c>
    </row>
    <row r="11094" customFormat="false" ht="15" hidden="false" customHeight="false" outlineLevel="0" collapsed="false">
      <c r="A11094" s="0" t="s">
        <v>12603</v>
      </c>
      <c r="B11094" s="28" t="n">
        <v>46260</v>
      </c>
      <c r="C11094" s="3" t="s">
        <v>33</v>
      </c>
      <c r="D11094" s="3" t="s">
        <v>204</v>
      </c>
      <c r="E11094" s="3" t="s">
        <v>12604</v>
      </c>
      <c r="F11094" s="3" t="s">
        <v>3</v>
      </c>
      <c r="G11094" s="3" t="s">
        <v>63</v>
      </c>
      <c r="H11094" s="3" t="s">
        <v>54</v>
      </c>
      <c r="I11094" s="3" t="s">
        <v>59</v>
      </c>
      <c r="J11094" s="0" t="n">
        <v>19</v>
      </c>
      <c r="K11094" s="3" t="s">
        <v>32</v>
      </c>
      <c r="L11094" s="3" t="s">
        <v>121</v>
      </c>
      <c r="M11094" s="29" t="n">
        <v>192</v>
      </c>
      <c r="N11094" s="30" t="n">
        <f aca="false">DATE(YEAR(B11094),MONTH(B11094),1)</f>
        <v>46235</v>
      </c>
      <c r="O11094" s="0" t="str">
        <f aca="false">IF(J11094&lt;=2,"0-2 days",IF(J11094&lt;=7,"3-7 days",IF(J11094&lt;=14,"8-14 days",IF(J11094&lt;=21,"15-21 days","22+ days"))))</f>
        <v>15-21 days</v>
      </c>
      <c r="P11094" s="0" t="str">
        <f aca="false">IF(VALUE(LEFT(D11094,2))&lt;10,"Early (7-10 AM)",IF(VALUE(LEFT(D11094,2))&lt;14,"Midday (10 AM-2 PM)",IF(VALUE(LEFT(D11094,2))&lt;16,"Afternoon (2-4 PM)","Late (4-6 PM)")))</f>
        <v>Afternoon (2-4 PM)</v>
      </c>
      <c r="Q11094" s="3" t="n">
        <f aca="false">IF(L11094="No-show",1,0)</f>
        <v>0</v>
      </c>
      <c r="R11094" s="29" t="n">
        <f aca="false">IF(L11094="No-show",M11094,0)</f>
        <v>0</v>
      </c>
    </row>
    <row r="11095" customFormat="false" ht="15" hidden="false" customHeight="false" outlineLevel="0" collapsed="false">
      <c r="A11095" s="0" t="s">
        <v>12605</v>
      </c>
      <c r="B11095" s="28" t="n">
        <v>46260</v>
      </c>
      <c r="C11095" s="3" t="s">
        <v>33</v>
      </c>
      <c r="D11095" s="3" t="s">
        <v>204</v>
      </c>
      <c r="E11095" s="3" t="s">
        <v>12236</v>
      </c>
      <c r="F11095" s="3" t="s">
        <v>3</v>
      </c>
      <c r="G11095" s="3" t="s">
        <v>64</v>
      </c>
      <c r="H11095" s="3" t="s">
        <v>54</v>
      </c>
      <c r="I11095" s="3" t="s">
        <v>43</v>
      </c>
      <c r="J11095" s="0" t="n">
        <v>2</v>
      </c>
      <c r="K11095" s="3" t="s">
        <v>32</v>
      </c>
      <c r="L11095" s="3" t="s">
        <v>217</v>
      </c>
      <c r="M11095" s="29" t="n">
        <v>120</v>
      </c>
      <c r="N11095" s="30" t="n">
        <f aca="false">DATE(YEAR(B11095),MONTH(B11095),1)</f>
        <v>46235</v>
      </c>
      <c r="O11095" s="0" t="str">
        <f aca="false">IF(J11095&lt;=2,"0-2 days",IF(J11095&lt;=7,"3-7 days",IF(J11095&lt;=14,"8-14 days",IF(J11095&lt;=21,"15-21 days","22+ days"))))</f>
        <v>0-2 days</v>
      </c>
      <c r="P11095" s="0" t="str">
        <f aca="false">IF(VALUE(LEFT(D11095,2))&lt;10,"Early (7-10 AM)",IF(VALUE(LEFT(D11095,2))&lt;14,"Midday (10 AM-2 PM)",IF(VALUE(LEFT(D11095,2))&lt;16,"Afternoon (2-4 PM)","Late (4-6 PM)")))</f>
        <v>Afternoon (2-4 PM)</v>
      </c>
      <c r="Q11095" s="3" t="n">
        <f aca="false">IF(L11095="No-show",1,0)</f>
        <v>1</v>
      </c>
      <c r="R11095" s="29" t="n">
        <f aca="false">IF(L11095="No-show",M11095,0)</f>
        <v>120</v>
      </c>
    </row>
    <row r="11096" customFormat="false" ht="15" hidden="false" customHeight="false" outlineLevel="0" collapsed="false">
      <c r="A11096" s="0" t="s">
        <v>12606</v>
      </c>
      <c r="B11096" s="28" t="n">
        <v>46260</v>
      </c>
      <c r="C11096" s="3" t="s">
        <v>33</v>
      </c>
      <c r="D11096" s="3" t="s">
        <v>204</v>
      </c>
      <c r="E11096" s="3" t="s">
        <v>12034</v>
      </c>
      <c r="F11096" s="3" t="s">
        <v>4</v>
      </c>
      <c r="G11096" s="3" t="s">
        <v>64</v>
      </c>
      <c r="H11096" s="3" t="s">
        <v>60</v>
      </c>
      <c r="I11096" s="3" t="s">
        <v>43</v>
      </c>
      <c r="J11096" s="0" t="n">
        <v>7</v>
      </c>
      <c r="K11096" s="3" t="s">
        <v>29</v>
      </c>
      <c r="L11096" s="3" t="s">
        <v>121</v>
      </c>
      <c r="M11096" s="29" t="n">
        <v>135</v>
      </c>
      <c r="N11096" s="30" t="n">
        <f aca="false">DATE(YEAR(B11096),MONTH(B11096),1)</f>
        <v>46235</v>
      </c>
      <c r="O11096" s="0" t="str">
        <f aca="false">IF(J11096&lt;=2,"0-2 days",IF(J11096&lt;=7,"3-7 days",IF(J11096&lt;=14,"8-14 days",IF(J11096&lt;=21,"15-21 days","22+ days"))))</f>
        <v>3-7 days</v>
      </c>
      <c r="P11096" s="0" t="str">
        <f aca="false">IF(VALUE(LEFT(D11096,2))&lt;10,"Early (7-10 AM)",IF(VALUE(LEFT(D11096,2))&lt;14,"Midday (10 AM-2 PM)",IF(VALUE(LEFT(D11096,2))&lt;16,"Afternoon (2-4 PM)","Late (4-6 PM)")))</f>
        <v>Afternoon (2-4 PM)</v>
      </c>
      <c r="Q11096" s="3" t="n">
        <f aca="false">IF(L11096="No-show",1,0)</f>
        <v>0</v>
      </c>
      <c r="R11096" s="29" t="n">
        <f aca="false">IF(L11096="No-show",M11096,0)</f>
        <v>0</v>
      </c>
    </row>
    <row r="11097" customFormat="false" ht="15" hidden="false" customHeight="false" outlineLevel="0" collapsed="false">
      <c r="A11097" s="0" t="s">
        <v>12607</v>
      </c>
      <c r="B11097" s="28" t="n">
        <v>46260</v>
      </c>
      <c r="C11097" s="3" t="s">
        <v>33</v>
      </c>
      <c r="D11097" s="3" t="s">
        <v>209</v>
      </c>
      <c r="E11097" s="3" t="s">
        <v>10909</v>
      </c>
      <c r="F11097" s="3" t="s">
        <v>7</v>
      </c>
      <c r="G11097" s="3" t="s">
        <v>64</v>
      </c>
      <c r="H11097" s="3" t="s">
        <v>58</v>
      </c>
      <c r="I11097" s="3" t="s">
        <v>43</v>
      </c>
      <c r="J11097" s="0" t="n">
        <v>8</v>
      </c>
      <c r="K11097" s="3" t="s">
        <v>29</v>
      </c>
      <c r="L11097" s="3" t="s">
        <v>121</v>
      </c>
      <c r="M11097" s="29" t="n">
        <v>105</v>
      </c>
      <c r="N11097" s="30" t="n">
        <f aca="false">DATE(YEAR(B11097),MONTH(B11097),1)</f>
        <v>46235</v>
      </c>
      <c r="O11097" s="0" t="str">
        <f aca="false">IF(J11097&lt;=2,"0-2 days",IF(J11097&lt;=7,"3-7 days",IF(J11097&lt;=14,"8-14 days",IF(J11097&lt;=21,"15-21 days","22+ days"))))</f>
        <v>8-14 days</v>
      </c>
      <c r="P11097" s="0" t="str">
        <f aca="false">IF(VALUE(LEFT(D11097,2))&lt;10,"Early (7-10 AM)",IF(VALUE(LEFT(D11097,2))&lt;14,"Midday (10 AM-2 PM)",IF(VALUE(LEFT(D11097,2))&lt;16,"Afternoon (2-4 PM)","Late (4-6 PM)")))</f>
        <v>Afternoon (2-4 PM)</v>
      </c>
      <c r="Q11097" s="3" t="n">
        <f aca="false">IF(L11097="No-show",1,0)</f>
        <v>0</v>
      </c>
      <c r="R11097" s="29" t="n">
        <f aca="false">IF(L11097="No-show",M11097,0)</f>
        <v>0</v>
      </c>
    </row>
    <row r="11098" customFormat="false" ht="15" hidden="false" customHeight="false" outlineLevel="0" collapsed="false">
      <c r="A11098" s="0" t="s">
        <v>12608</v>
      </c>
      <c r="B11098" s="28" t="n">
        <v>46260</v>
      </c>
      <c r="C11098" s="3" t="s">
        <v>33</v>
      </c>
      <c r="D11098" s="3" t="s">
        <v>209</v>
      </c>
      <c r="E11098" s="3" t="s">
        <v>11781</v>
      </c>
      <c r="F11098" s="3" t="s">
        <v>3</v>
      </c>
      <c r="G11098" s="3" t="s">
        <v>64</v>
      </c>
      <c r="H11098" s="3" t="s">
        <v>56</v>
      </c>
      <c r="I11098" s="3" t="s">
        <v>46</v>
      </c>
      <c r="J11098" s="0" t="n">
        <v>10</v>
      </c>
      <c r="K11098" s="3" t="s">
        <v>29</v>
      </c>
      <c r="L11098" s="3" t="s">
        <v>121</v>
      </c>
      <c r="M11098" s="29" t="n">
        <v>115</v>
      </c>
      <c r="N11098" s="30" t="n">
        <f aca="false">DATE(YEAR(B11098),MONTH(B11098),1)</f>
        <v>46235</v>
      </c>
      <c r="O11098" s="0" t="str">
        <f aca="false">IF(J11098&lt;=2,"0-2 days",IF(J11098&lt;=7,"3-7 days",IF(J11098&lt;=14,"8-14 days",IF(J11098&lt;=21,"15-21 days","22+ days"))))</f>
        <v>8-14 days</v>
      </c>
      <c r="P11098" s="0" t="str">
        <f aca="false">IF(VALUE(LEFT(D11098,2))&lt;10,"Early (7-10 AM)",IF(VALUE(LEFT(D11098,2))&lt;14,"Midday (10 AM-2 PM)",IF(VALUE(LEFT(D11098,2))&lt;16,"Afternoon (2-4 PM)","Late (4-6 PM)")))</f>
        <v>Afternoon (2-4 PM)</v>
      </c>
      <c r="Q11098" s="3" t="n">
        <f aca="false">IF(L11098="No-show",1,0)</f>
        <v>0</v>
      </c>
      <c r="R11098" s="29" t="n">
        <f aca="false">IF(L11098="No-show",M11098,0)</f>
        <v>0</v>
      </c>
    </row>
    <row r="11099" customFormat="false" ht="15" hidden="false" customHeight="false" outlineLevel="0" collapsed="false">
      <c r="A11099" s="0" t="s">
        <v>12609</v>
      </c>
      <c r="B11099" s="28" t="n">
        <v>46260</v>
      </c>
      <c r="C11099" s="3" t="s">
        <v>33</v>
      </c>
      <c r="D11099" s="3" t="s">
        <v>209</v>
      </c>
      <c r="E11099" s="3" t="s">
        <v>12352</v>
      </c>
      <c r="F11099" s="3" t="s">
        <v>8</v>
      </c>
      <c r="G11099" s="3" t="s">
        <v>64</v>
      </c>
      <c r="H11099" s="3" t="s">
        <v>45</v>
      </c>
      <c r="I11099" s="3" t="s">
        <v>52</v>
      </c>
      <c r="J11099" s="0" t="n">
        <v>3</v>
      </c>
      <c r="K11099" s="3" t="s">
        <v>29</v>
      </c>
      <c r="L11099" s="3" t="s">
        <v>121</v>
      </c>
      <c r="M11099" s="29" t="n">
        <v>95</v>
      </c>
      <c r="N11099" s="30" t="n">
        <f aca="false">DATE(YEAR(B11099),MONTH(B11099),1)</f>
        <v>46235</v>
      </c>
      <c r="O11099" s="0" t="str">
        <f aca="false">IF(J11099&lt;=2,"0-2 days",IF(J11099&lt;=7,"3-7 days",IF(J11099&lt;=14,"8-14 days",IF(J11099&lt;=21,"15-21 days","22+ days"))))</f>
        <v>3-7 days</v>
      </c>
      <c r="P11099" s="0" t="str">
        <f aca="false">IF(VALUE(LEFT(D11099,2))&lt;10,"Early (7-10 AM)",IF(VALUE(LEFT(D11099,2))&lt;14,"Midday (10 AM-2 PM)",IF(VALUE(LEFT(D11099,2))&lt;16,"Afternoon (2-4 PM)","Late (4-6 PM)")))</f>
        <v>Afternoon (2-4 PM)</v>
      </c>
      <c r="Q11099" s="3" t="n">
        <f aca="false">IF(L11099="No-show",1,0)</f>
        <v>0</v>
      </c>
      <c r="R11099" s="29" t="n">
        <f aca="false">IF(L11099="No-show",M11099,0)</f>
        <v>0</v>
      </c>
    </row>
    <row r="11100" customFormat="false" ht="15" hidden="false" customHeight="false" outlineLevel="0" collapsed="false">
      <c r="A11100" s="0" t="s">
        <v>12610</v>
      </c>
      <c r="B11100" s="28" t="n">
        <v>46260</v>
      </c>
      <c r="C11100" s="3" t="s">
        <v>33</v>
      </c>
      <c r="D11100" s="3" t="s">
        <v>209</v>
      </c>
      <c r="E11100" s="3" t="s">
        <v>12611</v>
      </c>
      <c r="F11100" s="3" t="s">
        <v>3</v>
      </c>
      <c r="G11100" s="3" t="s">
        <v>63</v>
      </c>
      <c r="H11100" s="3" t="s">
        <v>54</v>
      </c>
      <c r="I11100" s="3" t="s">
        <v>52</v>
      </c>
      <c r="J11100" s="0" t="n">
        <v>16</v>
      </c>
      <c r="K11100" s="3" t="s">
        <v>29</v>
      </c>
      <c r="L11100" s="3" t="s">
        <v>121</v>
      </c>
      <c r="M11100" s="29" t="n">
        <v>192</v>
      </c>
      <c r="N11100" s="30" t="n">
        <f aca="false">DATE(YEAR(B11100),MONTH(B11100),1)</f>
        <v>46235</v>
      </c>
      <c r="O11100" s="0" t="str">
        <f aca="false">IF(J11100&lt;=2,"0-2 days",IF(J11100&lt;=7,"3-7 days",IF(J11100&lt;=14,"8-14 days",IF(J11100&lt;=21,"15-21 days","22+ days"))))</f>
        <v>15-21 days</v>
      </c>
      <c r="P11100" s="0" t="str">
        <f aca="false">IF(VALUE(LEFT(D11100,2))&lt;10,"Early (7-10 AM)",IF(VALUE(LEFT(D11100,2))&lt;14,"Midday (10 AM-2 PM)",IF(VALUE(LEFT(D11100,2))&lt;16,"Afternoon (2-4 PM)","Late (4-6 PM)")))</f>
        <v>Afternoon (2-4 PM)</v>
      </c>
      <c r="Q11100" s="3" t="n">
        <f aca="false">IF(L11100="No-show",1,0)</f>
        <v>0</v>
      </c>
      <c r="R11100" s="29" t="n">
        <f aca="false">IF(L11100="No-show",M11100,0)</f>
        <v>0</v>
      </c>
    </row>
    <row r="11101" customFormat="false" ht="15" hidden="false" customHeight="false" outlineLevel="0" collapsed="false">
      <c r="A11101" s="0" t="s">
        <v>12612</v>
      </c>
      <c r="B11101" s="28" t="n">
        <v>46260</v>
      </c>
      <c r="C11101" s="3" t="s">
        <v>33</v>
      </c>
      <c r="D11101" s="3" t="s">
        <v>298</v>
      </c>
      <c r="E11101" s="3" t="s">
        <v>12424</v>
      </c>
      <c r="F11101" s="3" t="s">
        <v>4</v>
      </c>
      <c r="G11101" s="3" t="s">
        <v>64</v>
      </c>
      <c r="H11101" s="3" t="s">
        <v>58</v>
      </c>
      <c r="I11101" s="3" t="s">
        <v>46</v>
      </c>
      <c r="J11101" s="0" t="n">
        <v>5</v>
      </c>
      <c r="K11101" s="3" t="s">
        <v>29</v>
      </c>
      <c r="L11101" s="3" t="s">
        <v>129</v>
      </c>
      <c r="M11101" s="29" t="n">
        <v>105</v>
      </c>
      <c r="N11101" s="30" t="n">
        <f aca="false">DATE(YEAR(B11101),MONTH(B11101),1)</f>
        <v>46235</v>
      </c>
      <c r="O11101" s="0" t="str">
        <f aca="false">IF(J11101&lt;=2,"0-2 days",IF(J11101&lt;=7,"3-7 days",IF(J11101&lt;=14,"8-14 days",IF(J11101&lt;=21,"15-21 days","22+ days"))))</f>
        <v>3-7 days</v>
      </c>
      <c r="P11101" s="0" t="str">
        <f aca="false">IF(VALUE(LEFT(D11101,2))&lt;10,"Early (7-10 AM)",IF(VALUE(LEFT(D11101,2))&lt;14,"Midday (10 AM-2 PM)",IF(VALUE(LEFT(D11101,2))&lt;16,"Afternoon (2-4 PM)","Late (4-6 PM)")))</f>
        <v>Afternoon (2-4 PM)</v>
      </c>
      <c r="Q11101" s="3" t="n">
        <f aca="false">IF(L11101="No-show",1,0)</f>
        <v>0</v>
      </c>
      <c r="R11101" s="29" t="n">
        <f aca="false">IF(L11101="No-show",M11101,0)</f>
        <v>0</v>
      </c>
    </row>
    <row r="11102" customFormat="false" ht="15" hidden="false" customHeight="false" outlineLevel="0" collapsed="false">
      <c r="A11102" s="0" t="s">
        <v>12613</v>
      </c>
      <c r="B11102" s="28" t="n">
        <v>46260</v>
      </c>
      <c r="C11102" s="3" t="s">
        <v>33</v>
      </c>
      <c r="D11102" s="3" t="s">
        <v>298</v>
      </c>
      <c r="E11102" s="3" t="s">
        <v>11935</v>
      </c>
      <c r="F11102" s="3" t="s">
        <v>7</v>
      </c>
      <c r="G11102" s="3" t="s">
        <v>66</v>
      </c>
      <c r="H11102" s="3" t="s">
        <v>56</v>
      </c>
      <c r="I11102" s="3" t="s">
        <v>52</v>
      </c>
      <c r="J11102" s="0" t="n">
        <v>8</v>
      </c>
      <c r="K11102" s="3" t="s">
        <v>29</v>
      </c>
      <c r="L11102" s="3" t="s">
        <v>121</v>
      </c>
      <c r="M11102" s="29" t="n">
        <v>115</v>
      </c>
      <c r="N11102" s="30" t="n">
        <f aca="false">DATE(YEAR(B11102),MONTH(B11102),1)</f>
        <v>46235</v>
      </c>
      <c r="O11102" s="0" t="str">
        <f aca="false">IF(J11102&lt;=2,"0-2 days",IF(J11102&lt;=7,"3-7 days",IF(J11102&lt;=14,"8-14 days",IF(J11102&lt;=21,"15-21 days","22+ days"))))</f>
        <v>8-14 days</v>
      </c>
      <c r="P11102" s="0" t="str">
        <f aca="false">IF(VALUE(LEFT(D11102,2))&lt;10,"Early (7-10 AM)",IF(VALUE(LEFT(D11102,2))&lt;14,"Midday (10 AM-2 PM)",IF(VALUE(LEFT(D11102,2))&lt;16,"Afternoon (2-4 PM)","Late (4-6 PM)")))</f>
        <v>Afternoon (2-4 PM)</v>
      </c>
      <c r="Q11102" s="3" t="n">
        <f aca="false">IF(L11102="No-show",1,0)</f>
        <v>0</v>
      </c>
      <c r="R11102" s="29" t="n">
        <f aca="false">IF(L11102="No-show",M11102,0)</f>
        <v>0</v>
      </c>
    </row>
    <row r="11103" customFormat="false" ht="15" hidden="false" customHeight="false" outlineLevel="0" collapsed="false">
      <c r="A11103" s="0" t="s">
        <v>12614</v>
      </c>
      <c r="B11103" s="28" t="n">
        <v>46260</v>
      </c>
      <c r="C11103" s="3" t="s">
        <v>33</v>
      </c>
      <c r="D11103" s="3" t="s">
        <v>212</v>
      </c>
      <c r="E11103" s="3" t="s">
        <v>12181</v>
      </c>
      <c r="F11103" s="3" t="s">
        <v>3</v>
      </c>
      <c r="G11103" s="3" t="s">
        <v>64</v>
      </c>
      <c r="H11103" s="3" t="s">
        <v>54</v>
      </c>
      <c r="I11103" s="3" t="s">
        <v>43</v>
      </c>
      <c r="J11103" s="0" t="n">
        <v>3</v>
      </c>
      <c r="K11103" s="3" t="s">
        <v>29</v>
      </c>
      <c r="L11103" s="3" t="s">
        <v>121</v>
      </c>
      <c r="M11103" s="29" t="n">
        <v>120</v>
      </c>
      <c r="N11103" s="30" t="n">
        <f aca="false">DATE(YEAR(B11103),MONTH(B11103),1)</f>
        <v>46235</v>
      </c>
      <c r="O11103" s="0" t="str">
        <f aca="false">IF(J11103&lt;=2,"0-2 days",IF(J11103&lt;=7,"3-7 days",IF(J11103&lt;=14,"8-14 days",IF(J11103&lt;=21,"15-21 days","22+ days"))))</f>
        <v>3-7 days</v>
      </c>
      <c r="P11103" s="0" t="str">
        <f aca="false">IF(VALUE(LEFT(D11103,2))&lt;10,"Early (7-10 AM)",IF(VALUE(LEFT(D11103,2))&lt;14,"Midday (10 AM-2 PM)",IF(VALUE(LEFT(D11103,2))&lt;16,"Afternoon (2-4 PM)","Late (4-6 PM)")))</f>
        <v>Late (4-6 PM)</v>
      </c>
      <c r="Q11103" s="3" t="n">
        <f aca="false">IF(L11103="No-show",1,0)</f>
        <v>0</v>
      </c>
      <c r="R11103" s="29" t="n">
        <f aca="false">IF(L11103="No-show",M11103,0)</f>
        <v>0</v>
      </c>
    </row>
    <row r="11104" customFormat="false" ht="15" hidden="false" customHeight="false" outlineLevel="0" collapsed="false">
      <c r="A11104" s="0" t="s">
        <v>12615</v>
      </c>
      <c r="B11104" s="28" t="n">
        <v>46260</v>
      </c>
      <c r="C11104" s="3" t="s">
        <v>33</v>
      </c>
      <c r="D11104" s="3" t="s">
        <v>215</v>
      </c>
      <c r="E11104" s="3" t="s">
        <v>11286</v>
      </c>
      <c r="F11104" s="3" t="s">
        <v>8</v>
      </c>
      <c r="G11104" s="3" t="s">
        <v>66</v>
      </c>
      <c r="H11104" s="3" t="s">
        <v>42</v>
      </c>
      <c r="I11104" s="3" t="s">
        <v>59</v>
      </c>
      <c r="J11104" s="0" t="n">
        <v>4</v>
      </c>
      <c r="K11104" s="3" t="s">
        <v>29</v>
      </c>
      <c r="L11104" s="3" t="s">
        <v>217</v>
      </c>
      <c r="M11104" s="29" t="n">
        <v>72</v>
      </c>
      <c r="N11104" s="30" t="n">
        <f aca="false">DATE(YEAR(B11104),MONTH(B11104),1)</f>
        <v>46235</v>
      </c>
      <c r="O11104" s="0" t="str">
        <f aca="false">IF(J11104&lt;=2,"0-2 days",IF(J11104&lt;=7,"3-7 days",IF(J11104&lt;=14,"8-14 days",IF(J11104&lt;=21,"15-21 days","22+ days"))))</f>
        <v>3-7 days</v>
      </c>
      <c r="P11104" s="0" t="str">
        <f aca="false">IF(VALUE(LEFT(D11104,2))&lt;10,"Early (7-10 AM)",IF(VALUE(LEFT(D11104,2))&lt;14,"Midday (10 AM-2 PM)",IF(VALUE(LEFT(D11104,2))&lt;16,"Afternoon (2-4 PM)","Late (4-6 PM)")))</f>
        <v>Late (4-6 PM)</v>
      </c>
      <c r="Q11104" s="3" t="n">
        <f aca="false">IF(L11104="No-show",1,0)</f>
        <v>1</v>
      </c>
      <c r="R11104" s="29" t="n">
        <f aca="false">IF(L11104="No-show",M11104,0)</f>
        <v>72</v>
      </c>
    </row>
    <row r="11105" customFormat="false" ht="15" hidden="false" customHeight="false" outlineLevel="0" collapsed="false">
      <c r="A11105" s="0" t="s">
        <v>12616</v>
      </c>
      <c r="B11105" s="28" t="n">
        <v>46260</v>
      </c>
      <c r="C11105" s="3" t="s">
        <v>33</v>
      </c>
      <c r="D11105" s="3" t="s">
        <v>215</v>
      </c>
      <c r="E11105" s="3" t="s">
        <v>12039</v>
      </c>
      <c r="F11105" s="3" t="s">
        <v>3</v>
      </c>
      <c r="G11105" s="3" t="s">
        <v>64</v>
      </c>
      <c r="H11105" s="3" t="s">
        <v>58</v>
      </c>
      <c r="I11105" s="3" t="s">
        <v>43</v>
      </c>
      <c r="J11105" s="0" t="n">
        <v>12</v>
      </c>
      <c r="K11105" s="3" t="s">
        <v>29</v>
      </c>
      <c r="L11105" s="3" t="s">
        <v>129</v>
      </c>
      <c r="M11105" s="29" t="n">
        <v>105</v>
      </c>
      <c r="N11105" s="30" t="n">
        <f aca="false">DATE(YEAR(B11105),MONTH(B11105),1)</f>
        <v>46235</v>
      </c>
      <c r="O11105" s="0" t="str">
        <f aca="false">IF(J11105&lt;=2,"0-2 days",IF(J11105&lt;=7,"3-7 days",IF(J11105&lt;=14,"8-14 days",IF(J11105&lt;=21,"15-21 days","22+ days"))))</f>
        <v>8-14 days</v>
      </c>
      <c r="P11105" s="0" t="str">
        <f aca="false">IF(VALUE(LEFT(D11105,2))&lt;10,"Early (7-10 AM)",IF(VALUE(LEFT(D11105,2))&lt;14,"Midday (10 AM-2 PM)",IF(VALUE(LEFT(D11105,2))&lt;16,"Afternoon (2-4 PM)","Late (4-6 PM)")))</f>
        <v>Late (4-6 PM)</v>
      </c>
      <c r="Q11105" s="3" t="n">
        <f aca="false">IF(L11105="No-show",1,0)</f>
        <v>0</v>
      </c>
      <c r="R11105" s="29" t="n">
        <f aca="false">IF(L11105="No-show",M11105,0)</f>
        <v>0</v>
      </c>
    </row>
    <row r="11106" customFormat="false" ht="15" hidden="false" customHeight="false" outlineLevel="0" collapsed="false">
      <c r="A11106" s="0" t="s">
        <v>12617</v>
      </c>
      <c r="B11106" s="28" t="n">
        <v>46260</v>
      </c>
      <c r="C11106" s="3" t="s">
        <v>33</v>
      </c>
      <c r="D11106" s="3" t="s">
        <v>215</v>
      </c>
      <c r="E11106" s="3" t="s">
        <v>12401</v>
      </c>
      <c r="F11106" s="3" t="s">
        <v>7</v>
      </c>
      <c r="G11106" s="3" t="s">
        <v>64</v>
      </c>
      <c r="H11106" s="3" t="s">
        <v>58</v>
      </c>
      <c r="I11106" s="3" t="s">
        <v>52</v>
      </c>
      <c r="J11106" s="0" t="n">
        <v>4</v>
      </c>
      <c r="K11106" s="3" t="s">
        <v>29</v>
      </c>
      <c r="L11106" s="3" t="s">
        <v>284</v>
      </c>
      <c r="M11106" s="29" t="n">
        <v>105</v>
      </c>
      <c r="N11106" s="30" t="n">
        <f aca="false">DATE(YEAR(B11106),MONTH(B11106),1)</f>
        <v>46235</v>
      </c>
      <c r="O11106" s="0" t="str">
        <f aca="false">IF(J11106&lt;=2,"0-2 days",IF(J11106&lt;=7,"3-7 days",IF(J11106&lt;=14,"8-14 days",IF(J11106&lt;=21,"15-21 days","22+ days"))))</f>
        <v>3-7 days</v>
      </c>
      <c r="P11106" s="0" t="str">
        <f aca="false">IF(VALUE(LEFT(D11106,2))&lt;10,"Early (7-10 AM)",IF(VALUE(LEFT(D11106,2))&lt;14,"Midday (10 AM-2 PM)",IF(VALUE(LEFT(D11106,2))&lt;16,"Afternoon (2-4 PM)","Late (4-6 PM)")))</f>
        <v>Late (4-6 PM)</v>
      </c>
      <c r="Q11106" s="3" t="n">
        <f aca="false">IF(L11106="No-show",1,0)</f>
        <v>0</v>
      </c>
      <c r="R11106" s="29" t="n">
        <f aca="false">IF(L11106="No-show",M11106,0)</f>
        <v>0</v>
      </c>
    </row>
    <row r="11107" customFormat="false" ht="15" hidden="false" customHeight="false" outlineLevel="0" collapsed="false">
      <c r="A11107" s="0" t="s">
        <v>12618</v>
      </c>
      <c r="B11107" s="28" t="n">
        <v>46260</v>
      </c>
      <c r="C11107" s="3" t="s">
        <v>33</v>
      </c>
      <c r="D11107" s="3" t="s">
        <v>215</v>
      </c>
      <c r="E11107" s="3" t="s">
        <v>12482</v>
      </c>
      <c r="F11107" s="3" t="s">
        <v>4</v>
      </c>
      <c r="G11107" s="3" t="s">
        <v>64</v>
      </c>
      <c r="H11107" s="3" t="s">
        <v>54</v>
      </c>
      <c r="I11107" s="3" t="s">
        <v>57</v>
      </c>
      <c r="J11107" s="0" t="n">
        <v>10</v>
      </c>
      <c r="K11107" s="3" t="s">
        <v>32</v>
      </c>
      <c r="L11107" s="3" t="s">
        <v>121</v>
      </c>
      <c r="M11107" s="29" t="n">
        <v>120</v>
      </c>
      <c r="N11107" s="30" t="n">
        <f aca="false">DATE(YEAR(B11107),MONTH(B11107),1)</f>
        <v>46235</v>
      </c>
      <c r="O11107" s="0" t="str">
        <f aca="false">IF(J11107&lt;=2,"0-2 days",IF(J11107&lt;=7,"3-7 days",IF(J11107&lt;=14,"8-14 days",IF(J11107&lt;=21,"15-21 days","22+ days"))))</f>
        <v>8-14 days</v>
      </c>
      <c r="P11107" s="0" t="str">
        <f aca="false">IF(VALUE(LEFT(D11107,2))&lt;10,"Early (7-10 AM)",IF(VALUE(LEFT(D11107,2))&lt;14,"Midday (10 AM-2 PM)",IF(VALUE(LEFT(D11107,2))&lt;16,"Afternoon (2-4 PM)","Late (4-6 PM)")))</f>
        <v>Late (4-6 PM)</v>
      </c>
      <c r="Q11107" s="3" t="n">
        <f aca="false">IF(L11107="No-show",1,0)</f>
        <v>0</v>
      </c>
      <c r="R11107" s="29" t="n">
        <f aca="false">IF(L11107="No-show",M11107,0)</f>
        <v>0</v>
      </c>
    </row>
    <row r="11108" customFormat="false" ht="15" hidden="false" customHeight="false" outlineLevel="0" collapsed="false">
      <c r="A11108" s="0" t="s">
        <v>12619</v>
      </c>
      <c r="B11108" s="28" t="n">
        <v>46260</v>
      </c>
      <c r="C11108" s="3" t="s">
        <v>33</v>
      </c>
      <c r="D11108" s="3" t="s">
        <v>219</v>
      </c>
      <c r="E11108" s="3" t="s">
        <v>11180</v>
      </c>
      <c r="F11108" s="3" t="s">
        <v>3</v>
      </c>
      <c r="G11108" s="3" t="s">
        <v>65</v>
      </c>
      <c r="H11108" s="3" t="s">
        <v>58</v>
      </c>
      <c r="I11108" s="3" t="s">
        <v>43</v>
      </c>
      <c r="J11108" s="0" t="n">
        <v>7</v>
      </c>
      <c r="K11108" s="3" t="s">
        <v>29</v>
      </c>
      <c r="L11108" s="3" t="s">
        <v>284</v>
      </c>
      <c r="M11108" s="29" t="n">
        <v>168</v>
      </c>
      <c r="N11108" s="30" t="n">
        <f aca="false">DATE(YEAR(B11108),MONTH(B11108),1)</f>
        <v>46235</v>
      </c>
      <c r="O11108" s="0" t="str">
        <f aca="false">IF(J11108&lt;=2,"0-2 days",IF(J11108&lt;=7,"3-7 days",IF(J11108&lt;=14,"8-14 days",IF(J11108&lt;=21,"15-21 days","22+ days"))))</f>
        <v>3-7 days</v>
      </c>
      <c r="P11108" s="0" t="str">
        <f aca="false">IF(VALUE(LEFT(D11108,2))&lt;10,"Early (7-10 AM)",IF(VALUE(LEFT(D11108,2))&lt;14,"Midday (10 AM-2 PM)",IF(VALUE(LEFT(D11108,2))&lt;16,"Afternoon (2-4 PM)","Late (4-6 PM)")))</f>
        <v>Late (4-6 PM)</v>
      </c>
      <c r="Q11108" s="3" t="n">
        <f aca="false">IF(L11108="No-show",1,0)</f>
        <v>0</v>
      </c>
      <c r="R11108" s="29" t="n">
        <f aca="false">IF(L11108="No-show",M11108,0)</f>
        <v>0</v>
      </c>
    </row>
    <row r="11109" customFormat="false" ht="15" hidden="false" customHeight="false" outlineLevel="0" collapsed="false">
      <c r="A11109" s="0" t="s">
        <v>12620</v>
      </c>
      <c r="B11109" s="28" t="n">
        <v>46260</v>
      </c>
      <c r="C11109" s="3" t="s">
        <v>33</v>
      </c>
      <c r="D11109" s="3" t="s">
        <v>219</v>
      </c>
      <c r="E11109" s="3" t="s">
        <v>11757</v>
      </c>
      <c r="F11109" s="3" t="s">
        <v>8</v>
      </c>
      <c r="G11109" s="3" t="s">
        <v>65</v>
      </c>
      <c r="H11109" s="3" t="s">
        <v>51</v>
      </c>
      <c r="I11109" s="3" t="s">
        <v>46</v>
      </c>
      <c r="J11109" s="0" t="n">
        <v>4</v>
      </c>
      <c r="K11109" s="3" t="s">
        <v>32</v>
      </c>
      <c r="L11109" s="3" t="s">
        <v>121</v>
      </c>
      <c r="M11109" s="29" t="n">
        <v>185.6</v>
      </c>
      <c r="N11109" s="30" t="n">
        <f aca="false">DATE(YEAR(B11109),MONTH(B11109),1)</f>
        <v>46235</v>
      </c>
      <c r="O11109" s="0" t="str">
        <f aca="false">IF(J11109&lt;=2,"0-2 days",IF(J11109&lt;=7,"3-7 days",IF(J11109&lt;=14,"8-14 days",IF(J11109&lt;=21,"15-21 days","22+ days"))))</f>
        <v>3-7 days</v>
      </c>
      <c r="P11109" s="0" t="str">
        <f aca="false">IF(VALUE(LEFT(D11109,2))&lt;10,"Early (7-10 AM)",IF(VALUE(LEFT(D11109,2))&lt;14,"Midday (10 AM-2 PM)",IF(VALUE(LEFT(D11109,2))&lt;16,"Afternoon (2-4 PM)","Late (4-6 PM)")))</f>
        <v>Late (4-6 PM)</v>
      </c>
      <c r="Q11109" s="3" t="n">
        <f aca="false">IF(L11109="No-show",1,0)</f>
        <v>0</v>
      </c>
      <c r="R11109" s="29" t="n">
        <f aca="false">IF(L11109="No-show",M11109,0)</f>
        <v>0</v>
      </c>
    </row>
    <row r="11110" customFormat="false" ht="15" hidden="false" customHeight="false" outlineLevel="0" collapsed="false">
      <c r="A11110" s="0" t="s">
        <v>12621</v>
      </c>
      <c r="B11110" s="28" t="n">
        <v>46260</v>
      </c>
      <c r="C11110" s="3" t="s">
        <v>33</v>
      </c>
      <c r="D11110" s="3" t="s">
        <v>222</v>
      </c>
      <c r="E11110" s="3" t="s">
        <v>12204</v>
      </c>
      <c r="F11110" s="3" t="s">
        <v>4</v>
      </c>
      <c r="G11110" s="3" t="s">
        <v>64</v>
      </c>
      <c r="H11110" s="3" t="s">
        <v>48</v>
      </c>
      <c r="I11110" s="3" t="s">
        <v>52</v>
      </c>
      <c r="J11110" s="0" t="n">
        <v>6</v>
      </c>
      <c r="K11110" s="3" t="s">
        <v>29</v>
      </c>
      <c r="L11110" s="3" t="s">
        <v>121</v>
      </c>
      <c r="M11110" s="29" t="n">
        <v>118</v>
      </c>
      <c r="N11110" s="30" t="n">
        <f aca="false">DATE(YEAR(B11110),MONTH(B11110),1)</f>
        <v>46235</v>
      </c>
      <c r="O11110" s="0" t="str">
        <f aca="false">IF(J11110&lt;=2,"0-2 days",IF(J11110&lt;=7,"3-7 days",IF(J11110&lt;=14,"8-14 days",IF(J11110&lt;=21,"15-21 days","22+ days"))))</f>
        <v>3-7 days</v>
      </c>
      <c r="P11110" s="0" t="str">
        <f aca="false">IF(VALUE(LEFT(D11110,2))&lt;10,"Early (7-10 AM)",IF(VALUE(LEFT(D11110,2))&lt;14,"Midday (10 AM-2 PM)",IF(VALUE(LEFT(D11110,2))&lt;16,"Afternoon (2-4 PM)","Late (4-6 PM)")))</f>
        <v>Late (4-6 PM)</v>
      </c>
      <c r="Q11110" s="3" t="n">
        <f aca="false">IF(L11110="No-show",1,0)</f>
        <v>0</v>
      </c>
      <c r="R11110" s="29" t="n">
        <f aca="false">IF(L11110="No-show",M11110,0)</f>
        <v>0</v>
      </c>
    </row>
    <row r="11111" customFormat="false" ht="15" hidden="false" customHeight="false" outlineLevel="0" collapsed="false">
      <c r="A11111" s="0" t="s">
        <v>12622</v>
      </c>
      <c r="B11111" s="28" t="n">
        <v>46260</v>
      </c>
      <c r="C11111" s="3" t="s">
        <v>33</v>
      </c>
      <c r="D11111" s="3" t="s">
        <v>222</v>
      </c>
      <c r="E11111" s="3" t="s">
        <v>11614</v>
      </c>
      <c r="F11111" s="3" t="s">
        <v>8</v>
      </c>
      <c r="G11111" s="3" t="s">
        <v>64</v>
      </c>
      <c r="H11111" s="3" t="s">
        <v>58</v>
      </c>
      <c r="I11111" s="3" t="s">
        <v>52</v>
      </c>
      <c r="J11111" s="0" t="n">
        <v>3</v>
      </c>
      <c r="K11111" s="3" t="s">
        <v>32</v>
      </c>
      <c r="L11111" s="3" t="s">
        <v>121</v>
      </c>
      <c r="M11111" s="29" t="n">
        <v>105</v>
      </c>
      <c r="N11111" s="30" t="n">
        <f aca="false">DATE(YEAR(B11111),MONTH(B11111),1)</f>
        <v>46235</v>
      </c>
      <c r="O11111" s="0" t="str">
        <f aca="false">IF(J11111&lt;=2,"0-2 days",IF(J11111&lt;=7,"3-7 days",IF(J11111&lt;=14,"8-14 days",IF(J11111&lt;=21,"15-21 days","22+ days"))))</f>
        <v>3-7 days</v>
      </c>
      <c r="P11111" s="0" t="str">
        <f aca="false">IF(VALUE(LEFT(D11111,2))&lt;10,"Early (7-10 AM)",IF(VALUE(LEFT(D11111,2))&lt;14,"Midday (10 AM-2 PM)",IF(VALUE(LEFT(D11111,2))&lt;16,"Afternoon (2-4 PM)","Late (4-6 PM)")))</f>
        <v>Late (4-6 PM)</v>
      </c>
      <c r="Q11111" s="3" t="n">
        <f aca="false">IF(L11111="No-show",1,0)</f>
        <v>0</v>
      </c>
      <c r="R11111" s="29" t="n">
        <f aca="false">IF(L11111="No-show",M11111,0)</f>
        <v>0</v>
      </c>
    </row>
    <row r="11112" customFormat="false" ht="15" hidden="false" customHeight="false" outlineLevel="0" collapsed="false">
      <c r="A11112" s="0" t="s">
        <v>12623</v>
      </c>
      <c r="B11112" s="28" t="n">
        <v>46260</v>
      </c>
      <c r="C11112" s="3" t="s">
        <v>33</v>
      </c>
      <c r="D11112" s="3" t="s">
        <v>222</v>
      </c>
      <c r="E11112" s="3" t="s">
        <v>11587</v>
      </c>
      <c r="F11112" s="3" t="s">
        <v>8</v>
      </c>
      <c r="G11112" s="3" t="s">
        <v>66</v>
      </c>
      <c r="H11112" s="3" t="s">
        <v>58</v>
      </c>
      <c r="I11112" s="3" t="s">
        <v>57</v>
      </c>
      <c r="J11112" s="0" t="n">
        <v>1</v>
      </c>
      <c r="K11112" s="3" t="s">
        <v>32</v>
      </c>
      <c r="L11112" s="3" t="s">
        <v>217</v>
      </c>
      <c r="M11112" s="29" t="n">
        <v>105</v>
      </c>
      <c r="N11112" s="30" t="n">
        <f aca="false">DATE(YEAR(B11112),MONTH(B11112),1)</f>
        <v>46235</v>
      </c>
      <c r="O11112" s="0" t="str">
        <f aca="false">IF(J11112&lt;=2,"0-2 days",IF(J11112&lt;=7,"3-7 days",IF(J11112&lt;=14,"8-14 days",IF(J11112&lt;=21,"15-21 days","22+ days"))))</f>
        <v>0-2 days</v>
      </c>
      <c r="P11112" s="0" t="str">
        <f aca="false">IF(VALUE(LEFT(D11112,2))&lt;10,"Early (7-10 AM)",IF(VALUE(LEFT(D11112,2))&lt;14,"Midday (10 AM-2 PM)",IF(VALUE(LEFT(D11112,2))&lt;16,"Afternoon (2-4 PM)","Late (4-6 PM)")))</f>
        <v>Late (4-6 PM)</v>
      </c>
      <c r="Q11112" s="3" t="n">
        <f aca="false">IF(L11112="No-show",1,0)</f>
        <v>1</v>
      </c>
      <c r="R11112" s="29" t="n">
        <f aca="false">IF(L11112="No-show",M11112,0)</f>
        <v>105</v>
      </c>
    </row>
    <row r="11113" customFormat="false" ht="15" hidden="false" customHeight="false" outlineLevel="0" collapsed="false">
      <c r="A11113" s="0" t="s">
        <v>12624</v>
      </c>
      <c r="B11113" s="28" t="n">
        <v>46260</v>
      </c>
      <c r="C11113" s="3" t="s">
        <v>33</v>
      </c>
      <c r="D11113" s="3" t="s">
        <v>222</v>
      </c>
      <c r="E11113" s="3" t="s">
        <v>11945</v>
      </c>
      <c r="F11113" s="3" t="s">
        <v>7</v>
      </c>
      <c r="G11113" s="3" t="s">
        <v>64</v>
      </c>
      <c r="H11113" s="3" t="s">
        <v>54</v>
      </c>
      <c r="I11113" s="3" t="s">
        <v>43</v>
      </c>
      <c r="J11113" s="0" t="n">
        <v>7</v>
      </c>
      <c r="K11113" s="3" t="s">
        <v>32</v>
      </c>
      <c r="L11113" s="3" t="s">
        <v>217</v>
      </c>
      <c r="M11113" s="29" t="n">
        <v>120</v>
      </c>
      <c r="N11113" s="30" t="n">
        <f aca="false">DATE(YEAR(B11113),MONTH(B11113),1)</f>
        <v>46235</v>
      </c>
      <c r="O11113" s="0" t="str">
        <f aca="false">IF(J11113&lt;=2,"0-2 days",IF(J11113&lt;=7,"3-7 days",IF(J11113&lt;=14,"8-14 days",IF(J11113&lt;=21,"15-21 days","22+ days"))))</f>
        <v>3-7 days</v>
      </c>
      <c r="P11113" s="0" t="str">
        <f aca="false">IF(VALUE(LEFT(D11113,2))&lt;10,"Early (7-10 AM)",IF(VALUE(LEFT(D11113,2))&lt;14,"Midday (10 AM-2 PM)",IF(VALUE(LEFT(D11113,2))&lt;16,"Afternoon (2-4 PM)","Late (4-6 PM)")))</f>
        <v>Late (4-6 PM)</v>
      </c>
      <c r="Q11113" s="3" t="n">
        <f aca="false">IF(L11113="No-show",1,0)</f>
        <v>1</v>
      </c>
      <c r="R11113" s="29" t="n">
        <f aca="false">IF(L11113="No-show",M11113,0)</f>
        <v>120</v>
      </c>
    </row>
    <row r="11114" customFormat="false" ht="15" hidden="false" customHeight="false" outlineLevel="0" collapsed="false">
      <c r="A11114" s="0" t="s">
        <v>12625</v>
      </c>
      <c r="B11114" s="28" t="n">
        <v>46260</v>
      </c>
      <c r="C11114" s="3" t="s">
        <v>33</v>
      </c>
      <c r="D11114" s="3" t="s">
        <v>222</v>
      </c>
      <c r="E11114" s="3" t="s">
        <v>12173</v>
      </c>
      <c r="F11114" s="3" t="s">
        <v>4</v>
      </c>
      <c r="G11114" s="3" t="s">
        <v>64</v>
      </c>
      <c r="H11114" s="3" t="s">
        <v>54</v>
      </c>
      <c r="I11114" s="3" t="s">
        <v>46</v>
      </c>
      <c r="J11114" s="0" t="n">
        <v>0</v>
      </c>
      <c r="K11114" s="3" t="s">
        <v>32</v>
      </c>
      <c r="L11114" s="3" t="s">
        <v>121</v>
      </c>
      <c r="M11114" s="29" t="n">
        <v>120</v>
      </c>
      <c r="N11114" s="30" t="n">
        <f aca="false">DATE(YEAR(B11114),MONTH(B11114),1)</f>
        <v>46235</v>
      </c>
      <c r="O11114" s="0" t="str">
        <f aca="false">IF(J11114&lt;=2,"0-2 days",IF(J11114&lt;=7,"3-7 days",IF(J11114&lt;=14,"8-14 days",IF(J11114&lt;=21,"15-21 days","22+ days"))))</f>
        <v>0-2 days</v>
      </c>
      <c r="P11114" s="0" t="str">
        <f aca="false">IF(VALUE(LEFT(D11114,2))&lt;10,"Early (7-10 AM)",IF(VALUE(LEFT(D11114,2))&lt;14,"Midday (10 AM-2 PM)",IF(VALUE(LEFT(D11114,2))&lt;16,"Afternoon (2-4 PM)","Late (4-6 PM)")))</f>
        <v>Late (4-6 PM)</v>
      </c>
      <c r="Q11114" s="3" t="n">
        <f aca="false">IF(L11114="No-show",1,0)</f>
        <v>0</v>
      </c>
      <c r="R11114" s="29" t="n">
        <f aca="false">IF(L11114="No-show",M11114,0)</f>
        <v>0</v>
      </c>
    </row>
    <row r="11115" customFormat="false" ht="15" hidden="false" customHeight="false" outlineLevel="0" collapsed="false">
      <c r="A11115" s="0" t="s">
        <v>12626</v>
      </c>
      <c r="B11115" s="28" t="n">
        <v>46260</v>
      </c>
      <c r="C11115" s="3" t="s">
        <v>33</v>
      </c>
      <c r="D11115" s="3" t="s">
        <v>222</v>
      </c>
      <c r="E11115" s="3" t="s">
        <v>12502</v>
      </c>
      <c r="F11115" s="3" t="s">
        <v>7</v>
      </c>
      <c r="G11115" s="3" t="s">
        <v>64</v>
      </c>
      <c r="H11115" s="3" t="s">
        <v>58</v>
      </c>
      <c r="I11115" s="3" t="s">
        <v>52</v>
      </c>
      <c r="J11115" s="0" t="n">
        <v>4</v>
      </c>
      <c r="K11115" s="3" t="s">
        <v>32</v>
      </c>
      <c r="L11115" s="3" t="s">
        <v>121</v>
      </c>
      <c r="M11115" s="29" t="n">
        <v>105</v>
      </c>
      <c r="N11115" s="30" t="n">
        <f aca="false">DATE(YEAR(B11115),MONTH(B11115),1)</f>
        <v>46235</v>
      </c>
      <c r="O11115" s="0" t="str">
        <f aca="false">IF(J11115&lt;=2,"0-2 days",IF(J11115&lt;=7,"3-7 days",IF(J11115&lt;=14,"8-14 days",IF(J11115&lt;=21,"15-21 days","22+ days"))))</f>
        <v>3-7 days</v>
      </c>
      <c r="P11115" s="0" t="str">
        <f aca="false">IF(VALUE(LEFT(D11115,2))&lt;10,"Early (7-10 AM)",IF(VALUE(LEFT(D11115,2))&lt;14,"Midday (10 AM-2 PM)",IF(VALUE(LEFT(D11115,2))&lt;16,"Afternoon (2-4 PM)","Late (4-6 PM)")))</f>
        <v>Late (4-6 PM)</v>
      </c>
      <c r="Q11115" s="3" t="n">
        <f aca="false">IF(L11115="No-show",1,0)</f>
        <v>0</v>
      </c>
      <c r="R11115" s="29" t="n">
        <f aca="false">IF(L11115="No-show",M11115,0)</f>
        <v>0</v>
      </c>
    </row>
    <row r="11116" customFormat="false" ht="15" hidden="false" customHeight="false" outlineLevel="0" collapsed="false">
      <c r="A11116" s="0" t="s">
        <v>12627</v>
      </c>
      <c r="B11116" s="28" t="n">
        <v>46261</v>
      </c>
      <c r="C11116" s="3" t="s">
        <v>35</v>
      </c>
      <c r="D11116" s="3" t="s">
        <v>119</v>
      </c>
      <c r="E11116" s="3" t="s">
        <v>11915</v>
      </c>
      <c r="F11116" s="3" t="s">
        <v>8</v>
      </c>
      <c r="G11116" s="3" t="s">
        <v>64</v>
      </c>
      <c r="H11116" s="3" t="s">
        <v>56</v>
      </c>
      <c r="I11116" s="3" t="s">
        <v>43</v>
      </c>
      <c r="J11116" s="0" t="n">
        <v>14</v>
      </c>
      <c r="K11116" s="3" t="s">
        <v>29</v>
      </c>
      <c r="L11116" s="3" t="s">
        <v>217</v>
      </c>
      <c r="M11116" s="29" t="n">
        <v>115</v>
      </c>
      <c r="N11116" s="30" t="n">
        <f aca="false">DATE(YEAR(B11116),MONTH(B11116),1)</f>
        <v>46235</v>
      </c>
      <c r="O11116" s="0" t="str">
        <f aca="false">IF(J11116&lt;=2,"0-2 days",IF(J11116&lt;=7,"3-7 days",IF(J11116&lt;=14,"8-14 days",IF(J11116&lt;=21,"15-21 days","22+ days"))))</f>
        <v>8-14 days</v>
      </c>
      <c r="P11116" s="0" t="str">
        <f aca="false">IF(VALUE(LEFT(D11116,2))&lt;10,"Early (7-10 AM)",IF(VALUE(LEFT(D11116,2))&lt;14,"Midday (10 AM-2 PM)",IF(VALUE(LEFT(D11116,2))&lt;16,"Afternoon (2-4 PM)","Late (4-6 PM)")))</f>
        <v>Early (7-10 AM)</v>
      </c>
      <c r="Q11116" s="3" t="n">
        <f aca="false">IF(L11116="No-show",1,0)</f>
        <v>1</v>
      </c>
      <c r="R11116" s="29" t="n">
        <f aca="false">IF(L11116="No-show",M11116,0)</f>
        <v>115</v>
      </c>
    </row>
    <row r="11117" customFormat="false" ht="15" hidden="false" customHeight="false" outlineLevel="0" collapsed="false">
      <c r="A11117" s="0" t="s">
        <v>12628</v>
      </c>
      <c r="B11117" s="28" t="n">
        <v>46261</v>
      </c>
      <c r="C11117" s="3" t="s">
        <v>35</v>
      </c>
      <c r="D11117" s="3" t="s">
        <v>119</v>
      </c>
      <c r="E11117" s="3" t="s">
        <v>11977</v>
      </c>
      <c r="F11117" s="3" t="s">
        <v>3</v>
      </c>
      <c r="G11117" s="3" t="s">
        <v>64</v>
      </c>
      <c r="H11117" s="3" t="s">
        <v>51</v>
      </c>
      <c r="I11117" s="3" t="s">
        <v>43</v>
      </c>
      <c r="J11117" s="0" t="n">
        <v>23</v>
      </c>
      <c r="K11117" s="3" t="s">
        <v>29</v>
      </c>
      <c r="L11117" s="3" t="s">
        <v>217</v>
      </c>
      <c r="M11117" s="29" t="n">
        <v>116</v>
      </c>
      <c r="N11117" s="30" t="n">
        <f aca="false">DATE(YEAR(B11117),MONTH(B11117),1)</f>
        <v>46235</v>
      </c>
      <c r="O11117" s="0" t="str">
        <f aca="false">IF(J11117&lt;=2,"0-2 days",IF(J11117&lt;=7,"3-7 days",IF(J11117&lt;=14,"8-14 days",IF(J11117&lt;=21,"15-21 days","22+ days"))))</f>
        <v>22+ days</v>
      </c>
      <c r="P11117" s="0" t="str">
        <f aca="false">IF(VALUE(LEFT(D11117,2))&lt;10,"Early (7-10 AM)",IF(VALUE(LEFT(D11117,2))&lt;14,"Midday (10 AM-2 PM)",IF(VALUE(LEFT(D11117,2))&lt;16,"Afternoon (2-4 PM)","Late (4-6 PM)")))</f>
        <v>Early (7-10 AM)</v>
      </c>
      <c r="Q11117" s="3" t="n">
        <f aca="false">IF(L11117="No-show",1,0)</f>
        <v>1</v>
      </c>
      <c r="R11117" s="29" t="n">
        <f aca="false">IF(L11117="No-show",M11117,0)</f>
        <v>116</v>
      </c>
    </row>
    <row r="11118" customFormat="false" ht="15" hidden="false" customHeight="false" outlineLevel="0" collapsed="false">
      <c r="A11118" s="0" t="s">
        <v>12629</v>
      </c>
      <c r="B11118" s="28" t="n">
        <v>46261</v>
      </c>
      <c r="C11118" s="3" t="s">
        <v>35</v>
      </c>
      <c r="D11118" s="3" t="s">
        <v>119</v>
      </c>
      <c r="E11118" s="3" t="s">
        <v>11230</v>
      </c>
      <c r="F11118" s="3" t="s">
        <v>4</v>
      </c>
      <c r="G11118" s="3" t="s">
        <v>64</v>
      </c>
      <c r="H11118" s="3" t="s">
        <v>45</v>
      </c>
      <c r="I11118" s="3" t="s">
        <v>46</v>
      </c>
      <c r="J11118" s="0" t="n">
        <v>5</v>
      </c>
      <c r="K11118" s="3" t="s">
        <v>29</v>
      </c>
      <c r="L11118" s="3" t="s">
        <v>121</v>
      </c>
      <c r="M11118" s="29" t="n">
        <v>95</v>
      </c>
      <c r="N11118" s="30" t="n">
        <f aca="false">DATE(YEAR(B11118),MONTH(B11118),1)</f>
        <v>46235</v>
      </c>
      <c r="O11118" s="0" t="str">
        <f aca="false">IF(J11118&lt;=2,"0-2 days",IF(J11118&lt;=7,"3-7 days",IF(J11118&lt;=14,"8-14 days",IF(J11118&lt;=21,"15-21 days","22+ days"))))</f>
        <v>3-7 days</v>
      </c>
      <c r="P11118" s="0" t="str">
        <f aca="false">IF(VALUE(LEFT(D11118,2))&lt;10,"Early (7-10 AM)",IF(VALUE(LEFT(D11118,2))&lt;14,"Midday (10 AM-2 PM)",IF(VALUE(LEFT(D11118,2))&lt;16,"Afternoon (2-4 PM)","Late (4-6 PM)")))</f>
        <v>Early (7-10 AM)</v>
      </c>
      <c r="Q11118" s="3" t="n">
        <f aca="false">IF(L11118="No-show",1,0)</f>
        <v>0</v>
      </c>
      <c r="R11118" s="29" t="n">
        <f aca="false">IF(L11118="No-show",M11118,0)</f>
        <v>0</v>
      </c>
    </row>
    <row r="11119" customFormat="false" ht="15" hidden="false" customHeight="false" outlineLevel="0" collapsed="false">
      <c r="A11119" s="0" t="s">
        <v>12630</v>
      </c>
      <c r="B11119" s="28" t="n">
        <v>46261</v>
      </c>
      <c r="C11119" s="3" t="s">
        <v>35</v>
      </c>
      <c r="D11119" s="3" t="s">
        <v>119</v>
      </c>
      <c r="E11119" s="3" t="s">
        <v>11997</v>
      </c>
      <c r="F11119" s="3" t="s">
        <v>4</v>
      </c>
      <c r="G11119" s="3" t="s">
        <v>64</v>
      </c>
      <c r="H11119" s="3" t="s">
        <v>56</v>
      </c>
      <c r="I11119" s="3" t="s">
        <v>55</v>
      </c>
      <c r="J11119" s="0" t="n">
        <v>5</v>
      </c>
      <c r="K11119" s="3" t="s">
        <v>29</v>
      </c>
      <c r="L11119" s="3" t="s">
        <v>121</v>
      </c>
      <c r="M11119" s="29" t="n">
        <v>115</v>
      </c>
      <c r="N11119" s="30" t="n">
        <f aca="false">DATE(YEAR(B11119),MONTH(B11119),1)</f>
        <v>46235</v>
      </c>
      <c r="O11119" s="0" t="str">
        <f aca="false">IF(J11119&lt;=2,"0-2 days",IF(J11119&lt;=7,"3-7 days",IF(J11119&lt;=14,"8-14 days",IF(J11119&lt;=21,"15-21 days","22+ days"))))</f>
        <v>3-7 days</v>
      </c>
      <c r="P11119" s="0" t="str">
        <f aca="false">IF(VALUE(LEFT(D11119,2))&lt;10,"Early (7-10 AM)",IF(VALUE(LEFT(D11119,2))&lt;14,"Midday (10 AM-2 PM)",IF(VALUE(LEFT(D11119,2))&lt;16,"Afternoon (2-4 PM)","Late (4-6 PM)")))</f>
        <v>Early (7-10 AM)</v>
      </c>
      <c r="Q11119" s="3" t="n">
        <f aca="false">IF(L11119="No-show",1,0)</f>
        <v>0</v>
      </c>
      <c r="R11119" s="29" t="n">
        <f aca="false">IF(L11119="No-show",M11119,0)</f>
        <v>0</v>
      </c>
    </row>
    <row r="11120" customFormat="false" ht="15" hidden="false" customHeight="false" outlineLevel="0" collapsed="false">
      <c r="A11120" s="0" t="s">
        <v>12631</v>
      </c>
      <c r="B11120" s="28" t="n">
        <v>46261</v>
      </c>
      <c r="C11120" s="3" t="s">
        <v>35</v>
      </c>
      <c r="D11120" s="3" t="s">
        <v>125</v>
      </c>
      <c r="E11120" s="3" t="s">
        <v>12484</v>
      </c>
      <c r="F11120" s="3" t="s">
        <v>4</v>
      </c>
      <c r="G11120" s="3" t="s">
        <v>64</v>
      </c>
      <c r="H11120" s="3" t="s">
        <v>58</v>
      </c>
      <c r="I11120" s="3" t="s">
        <v>43</v>
      </c>
      <c r="J11120" s="0" t="n">
        <v>0</v>
      </c>
      <c r="K11120" s="3" t="s">
        <v>29</v>
      </c>
      <c r="L11120" s="3" t="s">
        <v>121</v>
      </c>
      <c r="M11120" s="29" t="n">
        <v>105</v>
      </c>
      <c r="N11120" s="30" t="n">
        <f aca="false">DATE(YEAR(B11120),MONTH(B11120),1)</f>
        <v>46235</v>
      </c>
      <c r="O11120" s="0" t="str">
        <f aca="false">IF(J11120&lt;=2,"0-2 days",IF(J11120&lt;=7,"3-7 days",IF(J11120&lt;=14,"8-14 days",IF(J11120&lt;=21,"15-21 days","22+ days"))))</f>
        <v>0-2 days</v>
      </c>
      <c r="P11120" s="0" t="str">
        <f aca="false">IF(VALUE(LEFT(D11120,2))&lt;10,"Early (7-10 AM)",IF(VALUE(LEFT(D11120,2))&lt;14,"Midday (10 AM-2 PM)",IF(VALUE(LEFT(D11120,2))&lt;16,"Afternoon (2-4 PM)","Late (4-6 PM)")))</f>
        <v>Early (7-10 AM)</v>
      </c>
      <c r="Q11120" s="3" t="n">
        <f aca="false">IF(L11120="No-show",1,0)</f>
        <v>0</v>
      </c>
      <c r="R11120" s="29" t="n">
        <f aca="false">IF(L11120="No-show",M11120,0)</f>
        <v>0</v>
      </c>
    </row>
    <row r="11121" customFormat="false" ht="15" hidden="false" customHeight="false" outlineLevel="0" collapsed="false">
      <c r="A11121" s="0" t="s">
        <v>12632</v>
      </c>
      <c r="B11121" s="28" t="n">
        <v>46261</v>
      </c>
      <c r="C11121" s="3" t="s">
        <v>35</v>
      </c>
      <c r="D11121" s="3" t="s">
        <v>135</v>
      </c>
      <c r="E11121" s="3" t="s">
        <v>12297</v>
      </c>
      <c r="F11121" s="3" t="s">
        <v>8</v>
      </c>
      <c r="G11121" s="3" t="s">
        <v>64</v>
      </c>
      <c r="H11121" s="3" t="s">
        <v>54</v>
      </c>
      <c r="I11121" s="3" t="s">
        <v>43</v>
      </c>
      <c r="J11121" s="0" t="n">
        <v>9</v>
      </c>
      <c r="K11121" s="3" t="s">
        <v>29</v>
      </c>
      <c r="L11121" s="3" t="s">
        <v>121</v>
      </c>
      <c r="M11121" s="29" t="n">
        <v>120</v>
      </c>
      <c r="N11121" s="30" t="n">
        <f aca="false">DATE(YEAR(B11121),MONTH(B11121),1)</f>
        <v>46235</v>
      </c>
      <c r="O11121" s="0" t="str">
        <f aca="false">IF(J11121&lt;=2,"0-2 days",IF(J11121&lt;=7,"3-7 days",IF(J11121&lt;=14,"8-14 days",IF(J11121&lt;=21,"15-21 days","22+ days"))))</f>
        <v>8-14 days</v>
      </c>
      <c r="P11121" s="0" t="str">
        <f aca="false">IF(VALUE(LEFT(D11121,2))&lt;10,"Early (7-10 AM)",IF(VALUE(LEFT(D11121,2))&lt;14,"Midday (10 AM-2 PM)",IF(VALUE(LEFT(D11121,2))&lt;16,"Afternoon (2-4 PM)","Late (4-6 PM)")))</f>
        <v>Early (7-10 AM)</v>
      </c>
      <c r="Q11121" s="3" t="n">
        <f aca="false">IF(L11121="No-show",1,0)</f>
        <v>0</v>
      </c>
      <c r="R11121" s="29" t="n">
        <f aca="false">IF(L11121="No-show",M11121,0)</f>
        <v>0</v>
      </c>
    </row>
    <row r="11122" customFormat="false" ht="15" hidden="false" customHeight="false" outlineLevel="0" collapsed="false">
      <c r="A11122" s="0" t="s">
        <v>12633</v>
      </c>
      <c r="B11122" s="28" t="n">
        <v>46261</v>
      </c>
      <c r="C11122" s="3" t="s">
        <v>35</v>
      </c>
      <c r="D11122" s="3" t="s">
        <v>135</v>
      </c>
      <c r="E11122" s="3" t="s">
        <v>10980</v>
      </c>
      <c r="F11122" s="3" t="s">
        <v>8</v>
      </c>
      <c r="G11122" s="3" t="s">
        <v>66</v>
      </c>
      <c r="H11122" s="3" t="s">
        <v>54</v>
      </c>
      <c r="I11122" s="3" t="s">
        <v>46</v>
      </c>
      <c r="J11122" s="0" t="n">
        <v>9</v>
      </c>
      <c r="K11122" s="3" t="s">
        <v>29</v>
      </c>
      <c r="L11122" s="3" t="s">
        <v>121</v>
      </c>
      <c r="M11122" s="29" t="n">
        <v>120</v>
      </c>
      <c r="N11122" s="30" t="n">
        <f aca="false">DATE(YEAR(B11122),MONTH(B11122),1)</f>
        <v>46235</v>
      </c>
      <c r="O11122" s="0" t="str">
        <f aca="false">IF(J11122&lt;=2,"0-2 days",IF(J11122&lt;=7,"3-7 days",IF(J11122&lt;=14,"8-14 days",IF(J11122&lt;=21,"15-21 days","22+ days"))))</f>
        <v>8-14 days</v>
      </c>
      <c r="P11122" s="0" t="str">
        <f aca="false">IF(VALUE(LEFT(D11122,2))&lt;10,"Early (7-10 AM)",IF(VALUE(LEFT(D11122,2))&lt;14,"Midday (10 AM-2 PM)",IF(VALUE(LEFT(D11122,2))&lt;16,"Afternoon (2-4 PM)","Late (4-6 PM)")))</f>
        <v>Early (7-10 AM)</v>
      </c>
      <c r="Q11122" s="3" t="n">
        <f aca="false">IF(L11122="No-show",1,0)</f>
        <v>0</v>
      </c>
      <c r="R11122" s="29" t="n">
        <f aca="false">IF(L11122="No-show",M11122,0)</f>
        <v>0</v>
      </c>
    </row>
    <row r="11123" customFormat="false" ht="15" hidden="false" customHeight="false" outlineLevel="0" collapsed="false">
      <c r="A11123" s="0" t="s">
        <v>12634</v>
      </c>
      <c r="B11123" s="28" t="n">
        <v>46261</v>
      </c>
      <c r="C11123" s="3" t="s">
        <v>35</v>
      </c>
      <c r="D11123" s="3" t="s">
        <v>135</v>
      </c>
      <c r="E11123" s="3" t="s">
        <v>12523</v>
      </c>
      <c r="F11123" s="3" t="s">
        <v>3</v>
      </c>
      <c r="G11123" s="3" t="s">
        <v>64</v>
      </c>
      <c r="H11123" s="3" t="s">
        <v>54</v>
      </c>
      <c r="I11123" s="3" t="s">
        <v>52</v>
      </c>
      <c r="J11123" s="0" t="n">
        <v>13</v>
      </c>
      <c r="K11123" s="3" t="s">
        <v>29</v>
      </c>
      <c r="L11123" s="3" t="s">
        <v>121</v>
      </c>
      <c r="M11123" s="29" t="n">
        <v>120</v>
      </c>
      <c r="N11123" s="30" t="n">
        <f aca="false">DATE(YEAR(B11123),MONTH(B11123),1)</f>
        <v>46235</v>
      </c>
      <c r="O11123" s="0" t="str">
        <f aca="false">IF(J11123&lt;=2,"0-2 days",IF(J11123&lt;=7,"3-7 days",IF(J11123&lt;=14,"8-14 days",IF(J11123&lt;=21,"15-21 days","22+ days"))))</f>
        <v>8-14 days</v>
      </c>
      <c r="P11123" s="0" t="str">
        <f aca="false">IF(VALUE(LEFT(D11123,2))&lt;10,"Early (7-10 AM)",IF(VALUE(LEFT(D11123,2))&lt;14,"Midday (10 AM-2 PM)",IF(VALUE(LEFT(D11123,2))&lt;16,"Afternoon (2-4 PM)","Late (4-6 PM)")))</f>
        <v>Early (7-10 AM)</v>
      </c>
      <c r="Q11123" s="3" t="n">
        <f aca="false">IF(L11123="No-show",1,0)</f>
        <v>0</v>
      </c>
      <c r="R11123" s="29" t="n">
        <f aca="false">IF(L11123="No-show",M11123,0)</f>
        <v>0</v>
      </c>
    </row>
    <row r="11124" customFormat="false" ht="15" hidden="false" customHeight="false" outlineLevel="0" collapsed="false">
      <c r="A11124" s="0" t="s">
        <v>12635</v>
      </c>
      <c r="B11124" s="28" t="n">
        <v>46261</v>
      </c>
      <c r="C11124" s="3" t="s">
        <v>35</v>
      </c>
      <c r="D11124" s="3" t="s">
        <v>235</v>
      </c>
      <c r="E11124" s="3" t="s">
        <v>12379</v>
      </c>
      <c r="F11124" s="3" t="s">
        <v>7</v>
      </c>
      <c r="G11124" s="3" t="s">
        <v>64</v>
      </c>
      <c r="H11124" s="3" t="s">
        <v>42</v>
      </c>
      <c r="I11124" s="3" t="s">
        <v>43</v>
      </c>
      <c r="J11124" s="0" t="n">
        <v>14</v>
      </c>
      <c r="K11124" s="3" t="s">
        <v>29</v>
      </c>
      <c r="L11124" s="3" t="s">
        <v>217</v>
      </c>
      <c r="M11124" s="29" t="n">
        <v>72</v>
      </c>
      <c r="N11124" s="30" t="n">
        <f aca="false">DATE(YEAR(B11124),MONTH(B11124),1)</f>
        <v>46235</v>
      </c>
      <c r="O11124" s="0" t="str">
        <f aca="false">IF(J11124&lt;=2,"0-2 days",IF(J11124&lt;=7,"3-7 days",IF(J11124&lt;=14,"8-14 days",IF(J11124&lt;=21,"15-21 days","22+ days"))))</f>
        <v>8-14 days</v>
      </c>
      <c r="P11124" s="0" t="str">
        <f aca="false">IF(VALUE(LEFT(D11124,2))&lt;10,"Early (7-10 AM)",IF(VALUE(LEFT(D11124,2))&lt;14,"Midday (10 AM-2 PM)",IF(VALUE(LEFT(D11124,2))&lt;16,"Afternoon (2-4 PM)","Late (4-6 PM)")))</f>
        <v>Early (7-10 AM)</v>
      </c>
      <c r="Q11124" s="3" t="n">
        <f aca="false">IF(L11124="No-show",1,0)</f>
        <v>1</v>
      </c>
      <c r="R11124" s="29" t="n">
        <f aca="false">IF(L11124="No-show",M11124,0)</f>
        <v>72</v>
      </c>
    </row>
    <row r="11125" customFormat="false" ht="15" hidden="false" customHeight="false" outlineLevel="0" collapsed="false">
      <c r="A11125" s="0" t="s">
        <v>12636</v>
      </c>
      <c r="B11125" s="28" t="n">
        <v>46261</v>
      </c>
      <c r="C11125" s="3" t="s">
        <v>35</v>
      </c>
      <c r="D11125" s="3" t="s">
        <v>235</v>
      </c>
      <c r="E11125" s="3" t="s">
        <v>12637</v>
      </c>
      <c r="F11125" s="3" t="s">
        <v>4</v>
      </c>
      <c r="G11125" s="3" t="s">
        <v>63</v>
      </c>
      <c r="H11125" s="3" t="s">
        <v>58</v>
      </c>
      <c r="I11125" s="3" t="s">
        <v>55</v>
      </c>
      <c r="J11125" s="0" t="n">
        <v>9</v>
      </c>
      <c r="K11125" s="3" t="s">
        <v>29</v>
      </c>
      <c r="L11125" s="3" t="s">
        <v>121</v>
      </c>
      <c r="M11125" s="29" t="n">
        <v>168</v>
      </c>
      <c r="N11125" s="30" t="n">
        <f aca="false">DATE(YEAR(B11125),MONTH(B11125),1)</f>
        <v>46235</v>
      </c>
      <c r="O11125" s="0" t="str">
        <f aca="false">IF(J11125&lt;=2,"0-2 days",IF(J11125&lt;=7,"3-7 days",IF(J11125&lt;=14,"8-14 days",IF(J11125&lt;=21,"15-21 days","22+ days"))))</f>
        <v>8-14 days</v>
      </c>
      <c r="P11125" s="0" t="str">
        <f aca="false">IF(VALUE(LEFT(D11125,2))&lt;10,"Early (7-10 AM)",IF(VALUE(LEFT(D11125,2))&lt;14,"Midday (10 AM-2 PM)",IF(VALUE(LEFT(D11125,2))&lt;16,"Afternoon (2-4 PM)","Late (4-6 PM)")))</f>
        <v>Early (7-10 AM)</v>
      </c>
      <c r="Q11125" s="3" t="n">
        <f aca="false">IF(L11125="No-show",1,0)</f>
        <v>0</v>
      </c>
      <c r="R11125" s="29" t="n">
        <f aca="false">IF(L11125="No-show",M11125,0)</f>
        <v>0</v>
      </c>
    </row>
    <row r="11126" customFormat="false" ht="15" hidden="false" customHeight="false" outlineLevel="0" collapsed="false">
      <c r="A11126" s="0" t="s">
        <v>12638</v>
      </c>
      <c r="B11126" s="28" t="n">
        <v>46261</v>
      </c>
      <c r="C11126" s="3" t="s">
        <v>35</v>
      </c>
      <c r="D11126" s="3" t="s">
        <v>142</v>
      </c>
      <c r="E11126" s="3" t="s">
        <v>11604</v>
      </c>
      <c r="F11126" s="3" t="s">
        <v>3</v>
      </c>
      <c r="G11126" s="3" t="s">
        <v>64</v>
      </c>
      <c r="H11126" s="3" t="s">
        <v>48</v>
      </c>
      <c r="I11126" s="3" t="s">
        <v>43</v>
      </c>
      <c r="J11126" s="0" t="n">
        <v>1</v>
      </c>
      <c r="K11126" s="3" t="s">
        <v>29</v>
      </c>
      <c r="L11126" s="3" t="s">
        <v>121</v>
      </c>
      <c r="M11126" s="29" t="n">
        <v>118</v>
      </c>
      <c r="N11126" s="30" t="n">
        <f aca="false">DATE(YEAR(B11126),MONTH(B11126),1)</f>
        <v>46235</v>
      </c>
      <c r="O11126" s="0" t="str">
        <f aca="false">IF(J11126&lt;=2,"0-2 days",IF(J11126&lt;=7,"3-7 days",IF(J11126&lt;=14,"8-14 days",IF(J11126&lt;=21,"15-21 days","22+ days"))))</f>
        <v>0-2 days</v>
      </c>
      <c r="P11126" s="0" t="str">
        <f aca="false">IF(VALUE(LEFT(D11126,2))&lt;10,"Early (7-10 AM)",IF(VALUE(LEFT(D11126,2))&lt;14,"Midday (10 AM-2 PM)",IF(VALUE(LEFT(D11126,2))&lt;16,"Afternoon (2-4 PM)","Late (4-6 PM)")))</f>
        <v>Early (7-10 AM)</v>
      </c>
      <c r="Q11126" s="3" t="n">
        <f aca="false">IF(L11126="No-show",1,0)</f>
        <v>0</v>
      </c>
      <c r="R11126" s="29" t="n">
        <f aca="false">IF(L11126="No-show",M11126,0)</f>
        <v>0</v>
      </c>
    </row>
    <row r="11127" customFormat="false" ht="15" hidden="false" customHeight="false" outlineLevel="0" collapsed="false">
      <c r="A11127" s="0" t="s">
        <v>12639</v>
      </c>
      <c r="B11127" s="28" t="n">
        <v>46261</v>
      </c>
      <c r="C11127" s="3" t="s">
        <v>35</v>
      </c>
      <c r="D11127" s="3" t="s">
        <v>142</v>
      </c>
      <c r="E11127" s="3" t="s">
        <v>12513</v>
      </c>
      <c r="F11127" s="3" t="s">
        <v>4</v>
      </c>
      <c r="G11127" s="3" t="s">
        <v>64</v>
      </c>
      <c r="H11127" s="3" t="s">
        <v>56</v>
      </c>
      <c r="I11127" s="3" t="s">
        <v>52</v>
      </c>
      <c r="J11127" s="0" t="n">
        <v>10</v>
      </c>
      <c r="K11127" s="3" t="s">
        <v>32</v>
      </c>
      <c r="L11127" s="3" t="s">
        <v>217</v>
      </c>
      <c r="M11127" s="29" t="n">
        <v>115</v>
      </c>
      <c r="N11127" s="30" t="n">
        <f aca="false">DATE(YEAR(B11127),MONTH(B11127),1)</f>
        <v>46235</v>
      </c>
      <c r="O11127" s="0" t="str">
        <f aca="false">IF(J11127&lt;=2,"0-2 days",IF(J11127&lt;=7,"3-7 days",IF(J11127&lt;=14,"8-14 days",IF(J11127&lt;=21,"15-21 days","22+ days"))))</f>
        <v>8-14 days</v>
      </c>
      <c r="P11127" s="0" t="str">
        <f aca="false">IF(VALUE(LEFT(D11127,2))&lt;10,"Early (7-10 AM)",IF(VALUE(LEFT(D11127,2))&lt;14,"Midday (10 AM-2 PM)",IF(VALUE(LEFT(D11127,2))&lt;16,"Afternoon (2-4 PM)","Late (4-6 PM)")))</f>
        <v>Early (7-10 AM)</v>
      </c>
      <c r="Q11127" s="3" t="n">
        <f aca="false">IF(L11127="No-show",1,0)</f>
        <v>1</v>
      </c>
      <c r="R11127" s="29" t="n">
        <f aca="false">IF(L11127="No-show",M11127,0)</f>
        <v>115</v>
      </c>
    </row>
    <row r="11128" customFormat="false" ht="15" hidden="false" customHeight="false" outlineLevel="0" collapsed="false">
      <c r="A11128" s="0" t="s">
        <v>12640</v>
      </c>
      <c r="B11128" s="28" t="n">
        <v>46261</v>
      </c>
      <c r="C11128" s="3" t="s">
        <v>35</v>
      </c>
      <c r="D11128" s="3" t="s">
        <v>142</v>
      </c>
      <c r="E11128" s="3" t="s">
        <v>12544</v>
      </c>
      <c r="F11128" s="3" t="s">
        <v>3</v>
      </c>
      <c r="G11128" s="3" t="s">
        <v>64</v>
      </c>
      <c r="H11128" s="3" t="s">
        <v>60</v>
      </c>
      <c r="I11128" s="3" t="s">
        <v>59</v>
      </c>
      <c r="J11128" s="0" t="n">
        <v>17</v>
      </c>
      <c r="K11128" s="3" t="s">
        <v>29</v>
      </c>
      <c r="L11128" s="3" t="s">
        <v>121</v>
      </c>
      <c r="M11128" s="29" t="n">
        <v>135</v>
      </c>
      <c r="N11128" s="30" t="n">
        <f aca="false">DATE(YEAR(B11128),MONTH(B11128),1)</f>
        <v>46235</v>
      </c>
      <c r="O11128" s="0" t="str">
        <f aca="false">IF(J11128&lt;=2,"0-2 days",IF(J11128&lt;=7,"3-7 days",IF(J11128&lt;=14,"8-14 days",IF(J11128&lt;=21,"15-21 days","22+ days"))))</f>
        <v>15-21 days</v>
      </c>
      <c r="P11128" s="0" t="str">
        <f aca="false">IF(VALUE(LEFT(D11128,2))&lt;10,"Early (7-10 AM)",IF(VALUE(LEFT(D11128,2))&lt;14,"Midday (10 AM-2 PM)",IF(VALUE(LEFT(D11128,2))&lt;16,"Afternoon (2-4 PM)","Late (4-6 PM)")))</f>
        <v>Early (7-10 AM)</v>
      </c>
      <c r="Q11128" s="3" t="n">
        <f aca="false">IF(L11128="No-show",1,0)</f>
        <v>0</v>
      </c>
      <c r="R11128" s="29" t="n">
        <f aca="false">IF(L11128="No-show",M11128,0)</f>
        <v>0</v>
      </c>
    </row>
    <row r="11129" customFormat="false" ht="15" hidden="false" customHeight="false" outlineLevel="0" collapsed="false">
      <c r="A11129" s="0" t="s">
        <v>12641</v>
      </c>
      <c r="B11129" s="28" t="n">
        <v>46261</v>
      </c>
      <c r="C11129" s="3" t="s">
        <v>35</v>
      </c>
      <c r="D11129" s="3" t="s">
        <v>142</v>
      </c>
      <c r="E11129" s="3" t="s">
        <v>11507</v>
      </c>
      <c r="F11129" s="3" t="s">
        <v>3</v>
      </c>
      <c r="G11129" s="3" t="s">
        <v>65</v>
      </c>
      <c r="H11129" s="3" t="s">
        <v>58</v>
      </c>
      <c r="I11129" s="3" t="s">
        <v>43</v>
      </c>
      <c r="J11129" s="0" t="n">
        <v>9</v>
      </c>
      <c r="K11129" s="3" t="s">
        <v>29</v>
      </c>
      <c r="L11129" s="3" t="s">
        <v>121</v>
      </c>
      <c r="M11129" s="29" t="n">
        <v>168</v>
      </c>
      <c r="N11129" s="30" t="n">
        <f aca="false">DATE(YEAR(B11129),MONTH(B11129),1)</f>
        <v>46235</v>
      </c>
      <c r="O11129" s="0" t="str">
        <f aca="false">IF(J11129&lt;=2,"0-2 days",IF(J11129&lt;=7,"3-7 days",IF(J11129&lt;=14,"8-14 days",IF(J11129&lt;=21,"15-21 days","22+ days"))))</f>
        <v>8-14 days</v>
      </c>
      <c r="P11129" s="0" t="str">
        <f aca="false">IF(VALUE(LEFT(D11129,2))&lt;10,"Early (7-10 AM)",IF(VALUE(LEFT(D11129,2))&lt;14,"Midday (10 AM-2 PM)",IF(VALUE(LEFT(D11129,2))&lt;16,"Afternoon (2-4 PM)","Late (4-6 PM)")))</f>
        <v>Early (7-10 AM)</v>
      </c>
      <c r="Q11129" s="3" t="n">
        <f aca="false">IF(L11129="No-show",1,0)</f>
        <v>0</v>
      </c>
      <c r="R11129" s="29" t="n">
        <f aca="false">IF(L11129="No-show",M11129,0)</f>
        <v>0</v>
      </c>
    </row>
    <row r="11130" customFormat="false" ht="15" hidden="false" customHeight="false" outlineLevel="0" collapsed="false">
      <c r="A11130" s="0" t="s">
        <v>12642</v>
      </c>
      <c r="B11130" s="28" t="n">
        <v>46261</v>
      </c>
      <c r="C11130" s="3" t="s">
        <v>35</v>
      </c>
      <c r="D11130" s="3" t="s">
        <v>151</v>
      </c>
      <c r="E11130" s="3" t="s">
        <v>12246</v>
      </c>
      <c r="F11130" s="3" t="s">
        <v>4</v>
      </c>
      <c r="G11130" s="3" t="s">
        <v>64</v>
      </c>
      <c r="H11130" s="3" t="s">
        <v>48</v>
      </c>
      <c r="I11130" s="3" t="s">
        <v>46</v>
      </c>
      <c r="J11130" s="0" t="n">
        <v>3</v>
      </c>
      <c r="K11130" s="3" t="s">
        <v>29</v>
      </c>
      <c r="L11130" s="3" t="s">
        <v>121</v>
      </c>
      <c r="M11130" s="29" t="n">
        <v>118</v>
      </c>
      <c r="N11130" s="30" t="n">
        <f aca="false">DATE(YEAR(B11130),MONTH(B11130),1)</f>
        <v>46235</v>
      </c>
      <c r="O11130" s="0" t="str">
        <f aca="false">IF(J11130&lt;=2,"0-2 days",IF(J11130&lt;=7,"3-7 days",IF(J11130&lt;=14,"8-14 days",IF(J11130&lt;=21,"15-21 days","22+ days"))))</f>
        <v>3-7 days</v>
      </c>
      <c r="P11130" s="0" t="str">
        <f aca="false">IF(VALUE(LEFT(D11130,2))&lt;10,"Early (7-10 AM)",IF(VALUE(LEFT(D11130,2))&lt;14,"Midday (10 AM-2 PM)",IF(VALUE(LEFT(D11130,2))&lt;16,"Afternoon (2-4 PM)","Late (4-6 PM)")))</f>
        <v>Early (7-10 AM)</v>
      </c>
      <c r="Q11130" s="3" t="n">
        <f aca="false">IF(L11130="No-show",1,0)</f>
        <v>0</v>
      </c>
      <c r="R11130" s="29" t="n">
        <f aca="false">IF(L11130="No-show",M11130,0)</f>
        <v>0</v>
      </c>
    </row>
    <row r="11131" customFormat="false" ht="15" hidden="false" customHeight="false" outlineLevel="0" collapsed="false">
      <c r="A11131" s="0" t="s">
        <v>12643</v>
      </c>
      <c r="B11131" s="28" t="n">
        <v>46261</v>
      </c>
      <c r="C11131" s="3" t="s">
        <v>35</v>
      </c>
      <c r="D11131" s="3" t="s">
        <v>154</v>
      </c>
      <c r="E11131" s="3" t="s">
        <v>11423</v>
      </c>
      <c r="F11131" s="3" t="s">
        <v>4</v>
      </c>
      <c r="G11131" s="3" t="s">
        <v>64</v>
      </c>
      <c r="H11131" s="3" t="s">
        <v>60</v>
      </c>
      <c r="I11131" s="3" t="s">
        <v>43</v>
      </c>
      <c r="J11131" s="0" t="n">
        <v>2</v>
      </c>
      <c r="K11131" s="3" t="s">
        <v>32</v>
      </c>
      <c r="L11131" s="3" t="s">
        <v>121</v>
      </c>
      <c r="M11131" s="29" t="n">
        <v>135</v>
      </c>
      <c r="N11131" s="30" t="n">
        <f aca="false">DATE(YEAR(B11131),MONTH(B11131),1)</f>
        <v>46235</v>
      </c>
      <c r="O11131" s="0" t="str">
        <f aca="false">IF(J11131&lt;=2,"0-2 days",IF(J11131&lt;=7,"3-7 days",IF(J11131&lt;=14,"8-14 days",IF(J11131&lt;=21,"15-21 days","22+ days"))))</f>
        <v>0-2 days</v>
      </c>
      <c r="P11131" s="0" t="str">
        <f aca="false">IF(VALUE(LEFT(D11131,2))&lt;10,"Early (7-10 AM)",IF(VALUE(LEFT(D11131,2))&lt;14,"Midday (10 AM-2 PM)",IF(VALUE(LEFT(D11131,2))&lt;16,"Afternoon (2-4 PM)","Late (4-6 PM)")))</f>
        <v>Midday (10 AM-2 PM)</v>
      </c>
      <c r="Q11131" s="3" t="n">
        <f aca="false">IF(L11131="No-show",1,0)</f>
        <v>0</v>
      </c>
      <c r="R11131" s="29" t="n">
        <f aca="false">IF(L11131="No-show",M11131,0)</f>
        <v>0</v>
      </c>
    </row>
    <row r="11132" customFormat="false" ht="15" hidden="false" customHeight="false" outlineLevel="0" collapsed="false">
      <c r="A11132" s="0" t="s">
        <v>12644</v>
      </c>
      <c r="B11132" s="28" t="n">
        <v>46261</v>
      </c>
      <c r="C11132" s="3" t="s">
        <v>35</v>
      </c>
      <c r="D11132" s="3" t="s">
        <v>154</v>
      </c>
      <c r="E11132" s="3" t="s">
        <v>11111</v>
      </c>
      <c r="F11132" s="3" t="s">
        <v>8</v>
      </c>
      <c r="G11132" s="3" t="s">
        <v>64</v>
      </c>
      <c r="H11132" s="3" t="s">
        <v>58</v>
      </c>
      <c r="I11132" s="3" t="s">
        <v>59</v>
      </c>
      <c r="J11132" s="0" t="n">
        <v>3</v>
      </c>
      <c r="K11132" s="3" t="s">
        <v>29</v>
      </c>
      <c r="L11132" s="3" t="s">
        <v>121</v>
      </c>
      <c r="M11132" s="29" t="n">
        <v>105</v>
      </c>
      <c r="N11132" s="30" t="n">
        <f aca="false">DATE(YEAR(B11132),MONTH(B11132),1)</f>
        <v>46235</v>
      </c>
      <c r="O11132" s="0" t="str">
        <f aca="false">IF(J11132&lt;=2,"0-2 days",IF(J11132&lt;=7,"3-7 days",IF(J11132&lt;=14,"8-14 days",IF(J11132&lt;=21,"15-21 days","22+ days"))))</f>
        <v>3-7 days</v>
      </c>
      <c r="P11132" s="0" t="str">
        <f aca="false">IF(VALUE(LEFT(D11132,2))&lt;10,"Early (7-10 AM)",IF(VALUE(LEFT(D11132,2))&lt;14,"Midday (10 AM-2 PM)",IF(VALUE(LEFT(D11132,2))&lt;16,"Afternoon (2-4 PM)","Late (4-6 PM)")))</f>
        <v>Midday (10 AM-2 PM)</v>
      </c>
      <c r="Q11132" s="3" t="n">
        <f aca="false">IF(L11132="No-show",1,0)</f>
        <v>0</v>
      </c>
      <c r="R11132" s="29" t="n">
        <f aca="false">IF(L11132="No-show",M11132,0)</f>
        <v>0</v>
      </c>
    </row>
    <row r="11133" customFormat="false" ht="15" hidden="false" customHeight="false" outlineLevel="0" collapsed="false">
      <c r="A11133" s="0" t="s">
        <v>12645</v>
      </c>
      <c r="B11133" s="28" t="n">
        <v>46261</v>
      </c>
      <c r="C11133" s="3" t="s">
        <v>35</v>
      </c>
      <c r="D11133" s="3" t="s">
        <v>154</v>
      </c>
      <c r="E11133" s="3" t="s">
        <v>11132</v>
      </c>
      <c r="F11133" s="3" t="s">
        <v>4</v>
      </c>
      <c r="G11133" s="3" t="s">
        <v>64</v>
      </c>
      <c r="H11133" s="3" t="s">
        <v>54</v>
      </c>
      <c r="I11133" s="3" t="s">
        <v>52</v>
      </c>
      <c r="J11133" s="0" t="n">
        <v>5</v>
      </c>
      <c r="K11133" s="3" t="s">
        <v>29</v>
      </c>
      <c r="L11133" s="3" t="s">
        <v>121</v>
      </c>
      <c r="M11133" s="29" t="n">
        <v>120</v>
      </c>
      <c r="N11133" s="30" t="n">
        <f aca="false">DATE(YEAR(B11133),MONTH(B11133),1)</f>
        <v>46235</v>
      </c>
      <c r="O11133" s="0" t="str">
        <f aca="false">IF(J11133&lt;=2,"0-2 days",IF(J11133&lt;=7,"3-7 days",IF(J11133&lt;=14,"8-14 days",IF(J11133&lt;=21,"15-21 days","22+ days"))))</f>
        <v>3-7 days</v>
      </c>
      <c r="P11133" s="0" t="str">
        <f aca="false">IF(VALUE(LEFT(D11133,2))&lt;10,"Early (7-10 AM)",IF(VALUE(LEFT(D11133,2))&lt;14,"Midday (10 AM-2 PM)",IF(VALUE(LEFT(D11133,2))&lt;16,"Afternoon (2-4 PM)","Late (4-6 PM)")))</f>
        <v>Midday (10 AM-2 PM)</v>
      </c>
      <c r="Q11133" s="3" t="n">
        <f aca="false">IF(L11133="No-show",1,0)</f>
        <v>0</v>
      </c>
      <c r="R11133" s="29" t="n">
        <f aca="false">IF(L11133="No-show",M11133,0)</f>
        <v>0</v>
      </c>
    </row>
    <row r="11134" customFormat="false" ht="15" hidden="false" customHeight="false" outlineLevel="0" collapsed="false">
      <c r="A11134" s="0" t="s">
        <v>12646</v>
      </c>
      <c r="B11134" s="28" t="n">
        <v>46261</v>
      </c>
      <c r="C11134" s="3" t="s">
        <v>35</v>
      </c>
      <c r="D11134" s="3" t="s">
        <v>159</v>
      </c>
      <c r="E11134" s="3" t="s">
        <v>10838</v>
      </c>
      <c r="F11134" s="3" t="s">
        <v>7</v>
      </c>
      <c r="G11134" s="3" t="s">
        <v>64</v>
      </c>
      <c r="H11134" s="3" t="s">
        <v>45</v>
      </c>
      <c r="I11134" s="3" t="s">
        <v>43</v>
      </c>
      <c r="J11134" s="0" t="n">
        <v>8</v>
      </c>
      <c r="K11134" s="3" t="s">
        <v>29</v>
      </c>
      <c r="L11134" s="3" t="s">
        <v>121</v>
      </c>
      <c r="M11134" s="29" t="n">
        <v>95</v>
      </c>
      <c r="N11134" s="30" t="n">
        <f aca="false">DATE(YEAR(B11134),MONTH(B11134),1)</f>
        <v>46235</v>
      </c>
      <c r="O11134" s="0" t="str">
        <f aca="false">IF(J11134&lt;=2,"0-2 days",IF(J11134&lt;=7,"3-7 days",IF(J11134&lt;=14,"8-14 days",IF(J11134&lt;=21,"15-21 days","22+ days"))))</f>
        <v>8-14 days</v>
      </c>
      <c r="P11134" s="0" t="str">
        <f aca="false">IF(VALUE(LEFT(D11134,2))&lt;10,"Early (7-10 AM)",IF(VALUE(LEFT(D11134,2))&lt;14,"Midday (10 AM-2 PM)",IF(VALUE(LEFT(D11134,2))&lt;16,"Afternoon (2-4 PM)","Late (4-6 PM)")))</f>
        <v>Midday (10 AM-2 PM)</v>
      </c>
      <c r="Q11134" s="3" t="n">
        <f aca="false">IF(L11134="No-show",1,0)</f>
        <v>0</v>
      </c>
      <c r="R11134" s="29" t="n">
        <f aca="false">IF(L11134="No-show",M11134,0)</f>
        <v>0</v>
      </c>
    </row>
    <row r="11135" customFormat="false" ht="15" hidden="false" customHeight="false" outlineLevel="0" collapsed="false">
      <c r="A11135" s="0" t="s">
        <v>12647</v>
      </c>
      <c r="B11135" s="28" t="n">
        <v>46261</v>
      </c>
      <c r="C11135" s="3" t="s">
        <v>35</v>
      </c>
      <c r="D11135" s="3" t="s">
        <v>159</v>
      </c>
      <c r="E11135" s="3" t="s">
        <v>12013</v>
      </c>
      <c r="F11135" s="3" t="s">
        <v>3</v>
      </c>
      <c r="G11135" s="3" t="s">
        <v>64</v>
      </c>
      <c r="H11135" s="3" t="s">
        <v>54</v>
      </c>
      <c r="I11135" s="3" t="s">
        <v>49</v>
      </c>
      <c r="J11135" s="0" t="n">
        <v>16</v>
      </c>
      <c r="K11135" s="3" t="s">
        <v>29</v>
      </c>
      <c r="L11135" s="3" t="s">
        <v>121</v>
      </c>
      <c r="M11135" s="29" t="n">
        <v>120</v>
      </c>
      <c r="N11135" s="30" t="n">
        <f aca="false">DATE(YEAR(B11135),MONTH(B11135),1)</f>
        <v>46235</v>
      </c>
      <c r="O11135" s="0" t="str">
        <f aca="false">IF(J11135&lt;=2,"0-2 days",IF(J11135&lt;=7,"3-7 days",IF(J11135&lt;=14,"8-14 days",IF(J11135&lt;=21,"15-21 days","22+ days"))))</f>
        <v>15-21 days</v>
      </c>
      <c r="P11135" s="0" t="str">
        <f aca="false">IF(VALUE(LEFT(D11135,2))&lt;10,"Early (7-10 AM)",IF(VALUE(LEFT(D11135,2))&lt;14,"Midday (10 AM-2 PM)",IF(VALUE(LEFT(D11135,2))&lt;16,"Afternoon (2-4 PM)","Late (4-6 PM)")))</f>
        <v>Midday (10 AM-2 PM)</v>
      </c>
      <c r="Q11135" s="3" t="n">
        <f aca="false">IF(L11135="No-show",1,0)</f>
        <v>0</v>
      </c>
      <c r="R11135" s="29" t="n">
        <f aca="false">IF(L11135="No-show",M11135,0)</f>
        <v>0</v>
      </c>
    </row>
    <row r="11136" customFormat="false" ht="15" hidden="false" customHeight="false" outlineLevel="0" collapsed="false">
      <c r="A11136" s="0" t="s">
        <v>12648</v>
      </c>
      <c r="B11136" s="28" t="n">
        <v>46261</v>
      </c>
      <c r="C11136" s="3" t="s">
        <v>35</v>
      </c>
      <c r="D11136" s="3" t="s">
        <v>164</v>
      </c>
      <c r="E11136" s="3" t="s">
        <v>11988</v>
      </c>
      <c r="F11136" s="3" t="s">
        <v>8</v>
      </c>
      <c r="G11136" s="3" t="s">
        <v>64</v>
      </c>
      <c r="H11136" s="3" t="s">
        <v>54</v>
      </c>
      <c r="I11136" s="3" t="s">
        <v>43</v>
      </c>
      <c r="J11136" s="0" t="n">
        <v>6</v>
      </c>
      <c r="K11136" s="3" t="s">
        <v>29</v>
      </c>
      <c r="L11136" s="3" t="s">
        <v>121</v>
      </c>
      <c r="M11136" s="29" t="n">
        <v>120</v>
      </c>
      <c r="N11136" s="30" t="n">
        <f aca="false">DATE(YEAR(B11136),MONTH(B11136),1)</f>
        <v>46235</v>
      </c>
      <c r="O11136" s="0" t="str">
        <f aca="false">IF(J11136&lt;=2,"0-2 days",IF(J11136&lt;=7,"3-7 days",IF(J11136&lt;=14,"8-14 days",IF(J11136&lt;=21,"15-21 days","22+ days"))))</f>
        <v>3-7 days</v>
      </c>
      <c r="P11136" s="0" t="str">
        <f aca="false">IF(VALUE(LEFT(D11136,2))&lt;10,"Early (7-10 AM)",IF(VALUE(LEFT(D11136,2))&lt;14,"Midday (10 AM-2 PM)",IF(VALUE(LEFT(D11136,2))&lt;16,"Afternoon (2-4 PM)","Late (4-6 PM)")))</f>
        <v>Midday (10 AM-2 PM)</v>
      </c>
      <c r="Q11136" s="3" t="n">
        <f aca="false">IF(L11136="No-show",1,0)</f>
        <v>0</v>
      </c>
      <c r="R11136" s="29" t="n">
        <f aca="false">IF(L11136="No-show",M11136,0)</f>
        <v>0</v>
      </c>
    </row>
    <row r="11137" customFormat="false" ht="15" hidden="false" customHeight="false" outlineLevel="0" collapsed="false">
      <c r="A11137" s="0" t="s">
        <v>12649</v>
      </c>
      <c r="B11137" s="28" t="n">
        <v>46261</v>
      </c>
      <c r="C11137" s="3" t="s">
        <v>35</v>
      </c>
      <c r="D11137" s="3" t="s">
        <v>164</v>
      </c>
      <c r="E11137" s="3" t="s">
        <v>11251</v>
      </c>
      <c r="F11137" s="3" t="s">
        <v>4</v>
      </c>
      <c r="G11137" s="3" t="s">
        <v>64</v>
      </c>
      <c r="H11137" s="3" t="s">
        <v>58</v>
      </c>
      <c r="I11137" s="3" t="s">
        <v>43</v>
      </c>
      <c r="J11137" s="0" t="n">
        <v>11</v>
      </c>
      <c r="K11137" s="3" t="s">
        <v>29</v>
      </c>
      <c r="L11137" s="3" t="s">
        <v>121</v>
      </c>
      <c r="M11137" s="29" t="n">
        <v>105</v>
      </c>
      <c r="N11137" s="30" t="n">
        <f aca="false">DATE(YEAR(B11137),MONTH(B11137),1)</f>
        <v>46235</v>
      </c>
      <c r="O11137" s="0" t="str">
        <f aca="false">IF(J11137&lt;=2,"0-2 days",IF(J11137&lt;=7,"3-7 days",IF(J11137&lt;=14,"8-14 days",IF(J11137&lt;=21,"15-21 days","22+ days"))))</f>
        <v>8-14 days</v>
      </c>
      <c r="P11137" s="0" t="str">
        <f aca="false">IF(VALUE(LEFT(D11137,2))&lt;10,"Early (7-10 AM)",IF(VALUE(LEFT(D11137,2))&lt;14,"Midday (10 AM-2 PM)",IF(VALUE(LEFT(D11137,2))&lt;16,"Afternoon (2-4 PM)","Late (4-6 PM)")))</f>
        <v>Midday (10 AM-2 PM)</v>
      </c>
      <c r="Q11137" s="3" t="n">
        <f aca="false">IF(L11137="No-show",1,0)</f>
        <v>0</v>
      </c>
      <c r="R11137" s="29" t="n">
        <f aca="false">IF(L11137="No-show",M11137,0)</f>
        <v>0</v>
      </c>
    </row>
    <row r="11138" customFormat="false" ht="15" hidden="false" customHeight="false" outlineLevel="0" collapsed="false">
      <c r="A11138" s="0" t="s">
        <v>12650</v>
      </c>
      <c r="B11138" s="28" t="n">
        <v>46261</v>
      </c>
      <c r="C11138" s="3" t="s">
        <v>35</v>
      </c>
      <c r="D11138" s="3" t="s">
        <v>262</v>
      </c>
      <c r="E11138" s="3" t="s">
        <v>12231</v>
      </c>
      <c r="F11138" s="3" t="s">
        <v>8</v>
      </c>
      <c r="G11138" s="3" t="s">
        <v>64</v>
      </c>
      <c r="H11138" s="3" t="s">
        <v>54</v>
      </c>
      <c r="I11138" s="3" t="s">
        <v>46</v>
      </c>
      <c r="J11138" s="0" t="n">
        <v>15</v>
      </c>
      <c r="K11138" s="3" t="s">
        <v>29</v>
      </c>
      <c r="L11138" s="3" t="s">
        <v>121</v>
      </c>
      <c r="M11138" s="29" t="n">
        <v>120</v>
      </c>
      <c r="N11138" s="30" t="n">
        <f aca="false">DATE(YEAR(B11138),MONTH(B11138),1)</f>
        <v>46235</v>
      </c>
      <c r="O11138" s="0" t="str">
        <f aca="false">IF(J11138&lt;=2,"0-2 days",IF(J11138&lt;=7,"3-7 days",IF(J11138&lt;=14,"8-14 days",IF(J11138&lt;=21,"15-21 days","22+ days"))))</f>
        <v>15-21 days</v>
      </c>
      <c r="P11138" s="0" t="str">
        <f aca="false">IF(VALUE(LEFT(D11138,2))&lt;10,"Early (7-10 AM)",IF(VALUE(LEFT(D11138,2))&lt;14,"Midday (10 AM-2 PM)",IF(VALUE(LEFT(D11138,2))&lt;16,"Afternoon (2-4 PM)","Late (4-6 PM)")))</f>
        <v>Midday (10 AM-2 PM)</v>
      </c>
      <c r="Q11138" s="3" t="n">
        <f aca="false">IF(L11138="No-show",1,0)</f>
        <v>0</v>
      </c>
      <c r="R11138" s="29" t="n">
        <f aca="false">IF(L11138="No-show",M11138,0)</f>
        <v>0</v>
      </c>
    </row>
    <row r="11139" customFormat="false" ht="15" hidden="false" customHeight="false" outlineLevel="0" collapsed="false">
      <c r="A11139" s="0" t="s">
        <v>12651</v>
      </c>
      <c r="B11139" s="28" t="n">
        <v>46261</v>
      </c>
      <c r="C11139" s="3" t="s">
        <v>35</v>
      </c>
      <c r="D11139" s="3" t="s">
        <v>262</v>
      </c>
      <c r="E11139" s="3" t="s">
        <v>11395</v>
      </c>
      <c r="F11139" s="3" t="s">
        <v>7</v>
      </c>
      <c r="G11139" s="3" t="s">
        <v>66</v>
      </c>
      <c r="H11139" s="3" t="s">
        <v>60</v>
      </c>
      <c r="I11139" s="3" t="s">
        <v>46</v>
      </c>
      <c r="J11139" s="0" t="n">
        <v>21</v>
      </c>
      <c r="K11139" s="3" t="s">
        <v>32</v>
      </c>
      <c r="L11139" s="3" t="s">
        <v>121</v>
      </c>
      <c r="M11139" s="29" t="n">
        <v>135</v>
      </c>
      <c r="N11139" s="30" t="n">
        <f aca="false">DATE(YEAR(B11139),MONTH(B11139),1)</f>
        <v>46235</v>
      </c>
      <c r="O11139" s="0" t="str">
        <f aca="false">IF(J11139&lt;=2,"0-2 days",IF(J11139&lt;=7,"3-7 days",IF(J11139&lt;=14,"8-14 days",IF(J11139&lt;=21,"15-21 days","22+ days"))))</f>
        <v>15-21 days</v>
      </c>
      <c r="P11139" s="0" t="str">
        <f aca="false">IF(VALUE(LEFT(D11139,2))&lt;10,"Early (7-10 AM)",IF(VALUE(LEFT(D11139,2))&lt;14,"Midday (10 AM-2 PM)",IF(VALUE(LEFT(D11139,2))&lt;16,"Afternoon (2-4 PM)","Late (4-6 PM)")))</f>
        <v>Midday (10 AM-2 PM)</v>
      </c>
      <c r="Q11139" s="3" t="n">
        <f aca="false">IF(L11139="No-show",1,0)</f>
        <v>0</v>
      </c>
      <c r="R11139" s="29" t="n">
        <f aca="false">IF(L11139="No-show",M11139,0)</f>
        <v>0</v>
      </c>
    </row>
    <row r="11140" customFormat="false" ht="15" hidden="false" customHeight="false" outlineLevel="0" collapsed="false">
      <c r="A11140" s="0" t="s">
        <v>12652</v>
      </c>
      <c r="B11140" s="28" t="n">
        <v>46261</v>
      </c>
      <c r="C11140" s="3" t="s">
        <v>35</v>
      </c>
      <c r="D11140" s="3" t="s">
        <v>262</v>
      </c>
      <c r="E11140" s="3" t="s">
        <v>12565</v>
      </c>
      <c r="F11140" s="3" t="s">
        <v>4</v>
      </c>
      <c r="G11140" s="3" t="s">
        <v>64</v>
      </c>
      <c r="H11140" s="3" t="s">
        <v>54</v>
      </c>
      <c r="I11140" s="3" t="s">
        <v>43</v>
      </c>
      <c r="J11140" s="0" t="n">
        <v>1</v>
      </c>
      <c r="K11140" s="3" t="s">
        <v>29</v>
      </c>
      <c r="L11140" s="3" t="s">
        <v>217</v>
      </c>
      <c r="M11140" s="29" t="n">
        <v>120</v>
      </c>
      <c r="N11140" s="30" t="n">
        <f aca="false">DATE(YEAR(B11140),MONTH(B11140),1)</f>
        <v>46235</v>
      </c>
      <c r="O11140" s="0" t="str">
        <f aca="false">IF(J11140&lt;=2,"0-2 days",IF(J11140&lt;=7,"3-7 days",IF(J11140&lt;=14,"8-14 days",IF(J11140&lt;=21,"15-21 days","22+ days"))))</f>
        <v>0-2 days</v>
      </c>
      <c r="P11140" s="0" t="str">
        <f aca="false">IF(VALUE(LEFT(D11140,2))&lt;10,"Early (7-10 AM)",IF(VALUE(LEFT(D11140,2))&lt;14,"Midday (10 AM-2 PM)",IF(VALUE(LEFT(D11140,2))&lt;16,"Afternoon (2-4 PM)","Late (4-6 PM)")))</f>
        <v>Midday (10 AM-2 PM)</v>
      </c>
      <c r="Q11140" s="3" t="n">
        <f aca="false">IF(L11140="No-show",1,0)</f>
        <v>1</v>
      </c>
      <c r="R11140" s="29" t="n">
        <f aca="false">IF(L11140="No-show",M11140,0)</f>
        <v>120</v>
      </c>
    </row>
    <row r="11141" customFormat="false" ht="15" hidden="false" customHeight="false" outlineLevel="0" collapsed="false">
      <c r="A11141" s="0" t="s">
        <v>12653</v>
      </c>
      <c r="B11141" s="28" t="n">
        <v>46261</v>
      </c>
      <c r="C11141" s="3" t="s">
        <v>35</v>
      </c>
      <c r="D11141" s="3" t="s">
        <v>178</v>
      </c>
      <c r="E11141" s="3" t="s">
        <v>10984</v>
      </c>
      <c r="F11141" s="3" t="s">
        <v>4</v>
      </c>
      <c r="G11141" s="3" t="s">
        <v>64</v>
      </c>
      <c r="H11141" s="3" t="s">
        <v>56</v>
      </c>
      <c r="I11141" s="3" t="s">
        <v>43</v>
      </c>
      <c r="J11141" s="0" t="n">
        <v>1</v>
      </c>
      <c r="K11141" s="3" t="s">
        <v>29</v>
      </c>
      <c r="L11141" s="3" t="s">
        <v>121</v>
      </c>
      <c r="M11141" s="29" t="n">
        <v>115</v>
      </c>
      <c r="N11141" s="30" t="n">
        <f aca="false">DATE(YEAR(B11141),MONTH(B11141),1)</f>
        <v>46235</v>
      </c>
      <c r="O11141" s="0" t="str">
        <f aca="false">IF(J11141&lt;=2,"0-2 days",IF(J11141&lt;=7,"3-7 days",IF(J11141&lt;=14,"8-14 days",IF(J11141&lt;=21,"15-21 days","22+ days"))))</f>
        <v>0-2 days</v>
      </c>
      <c r="P11141" s="0" t="str">
        <f aca="false">IF(VALUE(LEFT(D11141,2))&lt;10,"Early (7-10 AM)",IF(VALUE(LEFT(D11141,2))&lt;14,"Midday (10 AM-2 PM)",IF(VALUE(LEFT(D11141,2))&lt;16,"Afternoon (2-4 PM)","Late (4-6 PM)")))</f>
        <v>Midday (10 AM-2 PM)</v>
      </c>
      <c r="Q11141" s="3" t="n">
        <f aca="false">IF(L11141="No-show",1,0)</f>
        <v>0</v>
      </c>
      <c r="R11141" s="29" t="n">
        <f aca="false">IF(L11141="No-show",M11141,0)</f>
        <v>0</v>
      </c>
    </row>
    <row r="11142" customFormat="false" ht="15" hidden="false" customHeight="false" outlineLevel="0" collapsed="false">
      <c r="A11142" s="0" t="s">
        <v>12654</v>
      </c>
      <c r="B11142" s="28" t="n">
        <v>46261</v>
      </c>
      <c r="C11142" s="3" t="s">
        <v>35</v>
      </c>
      <c r="D11142" s="3" t="s">
        <v>178</v>
      </c>
      <c r="E11142" s="3" t="s">
        <v>11718</v>
      </c>
      <c r="F11142" s="3" t="s">
        <v>4</v>
      </c>
      <c r="G11142" s="3" t="s">
        <v>64</v>
      </c>
      <c r="H11142" s="3" t="s">
        <v>54</v>
      </c>
      <c r="I11142" s="3" t="s">
        <v>43</v>
      </c>
      <c r="J11142" s="0" t="n">
        <v>12</v>
      </c>
      <c r="K11142" s="3" t="s">
        <v>32</v>
      </c>
      <c r="L11142" s="3" t="s">
        <v>129</v>
      </c>
      <c r="M11142" s="29" t="n">
        <v>120</v>
      </c>
      <c r="N11142" s="30" t="n">
        <f aca="false">DATE(YEAR(B11142),MONTH(B11142),1)</f>
        <v>46235</v>
      </c>
      <c r="O11142" s="0" t="str">
        <f aca="false">IF(J11142&lt;=2,"0-2 days",IF(J11142&lt;=7,"3-7 days",IF(J11142&lt;=14,"8-14 days",IF(J11142&lt;=21,"15-21 days","22+ days"))))</f>
        <v>8-14 days</v>
      </c>
      <c r="P11142" s="0" t="str">
        <f aca="false">IF(VALUE(LEFT(D11142,2))&lt;10,"Early (7-10 AM)",IF(VALUE(LEFT(D11142,2))&lt;14,"Midday (10 AM-2 PM)",IF(VALUE(LEFT(D11142,2))&lt;16,"Afternoon (2-4 PM)","Late (4-6 PM)")))</f>
        <v>Midday (10 AM-2 PM)</v>
      </c>
      <c r="Q11142" s="3" t="n">
        <f aca="false">IF(L11142="No-show",1,0)</f>
        <v>0</v>
      </c>
      <c r="R11142" s="29" t="n">
        <f aca="false">IF(L11142="No-show",M11142,0)</f>
        <v>0</v>
      </c>
    </row>
    <row r="11143" customFormat="false" ht="15" hidden="false" customHeight="false" outlineLevel="0" collapsed="false">
      <c r="A11143" s="0" t="s">
        <v>12655</v>
      </c>
      <c r="B11143" s="28" t="n">
        <v>46261</v>
      </c>
      <c r="C11143" s="3" t="s">
        <v>35</v>
      </c>
      <c r="D11143" s="3" t="s">
        <v>178</v>
      </c>
      <c r="E11143" s="3" t="s">
        <v>12017</v>
      </c>
      <c r="F11143" s="3" t="s">
        <v>4</v>
      </c>
      <c r="G11143" s="3" t="s">
        <v>64</v>
      </c>
      <c r="H11143" s="3" t="s">
        <v>54</v>
      </c>
      <c r="I11143" s="3" t="s">
        <v>43</v>
      </c>
      <c r="J11143" s="0" t="n">
        <v>6</v>
      </c>
      <c r="K11143" s="3" t="s">
        <v>29</v>
      </c>
      <c r="L11143" s="3" t="s">
        <v>121</v>
      </c>
      <c r="M11143" s="29" t="n">
        <v>120</v>
      </c>
      <c r="N11143" s="30" t="n">
        <f aca="false">DATE(YEAR(B11143),MONTH(B11143),1)</f>
        <v>46235</v>
      </c>
      <c r="O11143" s="0" t="str">
        <f aca="false">IF(J11143&lt;=2,"0-2 days",IF(J11143&lt;=7,"3-7 days",IF(J11143&lt;=14,"8-14 days",IF(J11143&lt;=21,"15-21 days","22+ days"))))</f>
        <v>3-7 days</v>
      </c>
      <c r="P11143" s="0" t="str">
        <f aca="false">IF(VALUE(LEFT(D11143,2))&lt;10,"Early (7-10 AM)",IF(VALUE(LEFT(D11143,2))&lt;14,"Midday (10 AM-2 PM)",IF(VALUE(LEFT(D11143,2))&lt;16,"Afternoon (2-4 PM)","Late (4-6 PM)")))</f>
        <v>Midday (10 AM-2 PM)</v>
      </c>
      <c r="Q11143" s="3" t="n">
        <f aca="false">IF(L11143="No-show",1,0)</f>
        <v>0</v>
      </c>
      <c r="R11143" s="29" t="n">
        <f aca="false">IF(L11143="No-show",M11143,0)</f>
        <v>0</v>
      </c>
    </row>
    <row r="11144" customFormat="false" ht="15" hidden="false" customHeight="false" outlineLevel="0" collapsed="false">
      <c r="A11144" s="0" t="s">
        <v>12656</v>
      </c>
      <c r="B11144" s="28" t="n">
        <v>46261</v>
      </c>
      <c r="C11144" s="3" t="s">
        <v>35</v>
      </c>
      <c r="D11144" s="3" t="s">
        <v>183</v>
      </c>
      <c r="E11144" s="3" t="s">
        <v>12657</v>
      </c>
      <c r="F11144" s="3" t="s">
        <v>7</v>
      </c>
      <c r="G11144" s="3" t="s">
        <v>63</v>
      </c>
      <c r="H11144" s="3" t="s">
        <v>48</v>
      </c>
      <c r="I11144" s="3" t="s">
        <v>52</v>
      </c>
      <c r="J11144" s="0" t="n">
        <v>20</v>
      </c>
      <c r="K11144" s="3" t="s">
        <v>29</v>
      </c>
      <c r="L11144" s="3" t="s">
        <v>121</v>
      </c>
      <c r="M11144" s="29" t="n">
        <v>188.8</v>
      </c>
      <c r="N11144" s="30" t="n">
        <f aca="false">DATE(YEAR(B11144),MONTH(B11144),1)</f>
        <v>46235</v>
      </c>
      <c r="O11144" s="0" t="str">
        <f aca="false">IF(J11144&lt;=2,"0-2 days",IF(J11144&lt;=7,"3-7 days",IF(J11144&lt;=14,"8-14 days",IF(J11144&lt;=21,"15-21 days","22+ days"))))</f>
        <v>15-21 days</v>
      </c>
      <c r="P11144" s="0" t="str">
        <f aca="false">IF(VALUE(LEFT(D11144,2))&lt;10,"Early (7-10 AM)",IF(VALUE(LEFT(D11144,2))&lt;14,"Midday (10 AM-2 PM)",IF(VALUE(LEFT(D11144,2))&lt;16,"Afternoon (2-4 PM)","Late (4-6 PM)")))</f>
        <v>Midday (10 AM-2 PM)</v>
      </c>
      <c r="Q11144" s="3" t="n">
        <f aca="false">IF(L11144="No-show",1,0)</f>
        <v>0</v>
      </c>
      <c r="R11144" s="29" t="n">
        <f aca="false">IF(L11144="No-show",M11144,0)</f>
        <v>0</v>
      </c>
    </row>
    <row r="11145" customFormat="false" ht="15" hidden="false" customHeight="false" outlineLevel="0" collapsed="false">
      <c r="A11145" s="0" t="s">
        <v>12658</v>
      </c>
      <c r="B11145" s="28" t="n">
        <v>46261</v>
      </c>
      <c r="C11145" s="3" t="s">
        <v>35</v>
      </c>
      <c r="D11145" s="3" t="s">
        <v>183</v>
      </c>
      <c r="E11145" s="3" t="s">
        <v>12562</v>
      </c>
      <c r="F11145" s="3" t="s">
        <v>4</v>
      </c>
      <c r="G11145" s="3" t="s">
        <v>66</v>
      </c>
      <c r="H11145" s="3" t="s">
        <v>58</v>
      </c>
      <c r="I11145" s="3" t="s">
        <v>43</v>
      </c>
      <c r="J11145" s="0" t="n">
        <v>2</v>
      </c>
      <c r="K11145" s="3" t="s">
        <v>32</v>
      </c>
      <c r="L11145" s="3" t="s">
        <v>121</v>
      </c>
      <c r="M11145" s="29" t="n">
        <v>105</v>
      </c>
      <c r="N11145" s="30" t="n">
        <f aca="false">DATE(YEAR(B11145),MONTH(B11145),1)</f>
        <v>46235</v>
      </c>
      <c r="O11145" s="0" t="str">
        <f aca="false">IF(J11145&lt;=2,"0-2 days",IF(J11145&lt;=7,"3-7 days",IF(J11145&lt;=14,"8-14 days",IF(J11145&lt;=21,"15-21 days","22+ days"))))</f>
        <v>0-2 days</v>
      </c>
      <c r="P11145" s="0" t="str">
        <f aca="false">IF(VALUE(LEFT(D11145,2))&lt;10,"Early (7-10 AM)",IF(VALUE(LEFT(D11145,2))&lt;14,"Midday (10 AM-2 PM)",IF(VALUE(LEFT(D11145,2))&lt;16,"Afternoon (2-4 PM)","Late (4-6 PM)")))</f>
        <v>Midday (10 AM-2 PM)</v>
      </c>
      <c r="Q11145" s="3" t="n">
        <f aca="false">IF(L11145="No-show",1,0)</f>
        <v>0</v>
      </c>
      <c r="R11145" s="29" t="n">
        <f aca="false">IF(L11145="No-show",M11145,0)</f>
        <v>0</v>
      </c>
    </row>
    <row r="11146" customFormat="false" ht="15" hidden="false" customHeight="false" outlineLevel="0" collapsed="false">
      <c r="A11146" s="0" t="s">
        <v>12659</v>
      </c>
      <c r="B11146" s="28" t="n">
        <v>46261</v>
      </c>
      <c r="C11146" s="3" t="s">
        <v>35</v>
      </c>
      <c r="D11146" s="3" t="s">
        <v>194</v>
      </c>
      <c r="E11146" s="3" t="s">
        <v>11377</v>
      </c>
      <c r="F11146" s="3" t="s">
        <v>8</v>
      </c>
      <c r="G11146" s="3" t="s">
        <v>66</v>
      </c>
      <c r="H11146" s="3" t="s">
        <v>60</v>
      </c>
      <c r="I11146" s="3" t="s">
        <v>46</v>
      </c>
      <c r="J11146" s="0" t="n">
        <v>18</v>
      </c>
      <c r="K11146" s="3" t="s">
        <v>29</v>
      </c>
      <c r="L11146" s="3" t="s">
        <v>284</v>
      </c>
      <c r="M11146" s="29" t="n">
        <v>135</v>
      </c>
      <c r="N11146" s="30" t="n">
        <f aca="false">DATE(YEAR(B11146),MONTH(B11146),1)</f>
        <v>46235</v>
      </c>
      <c r="O11146" s="0" t="str">
        <f aca="false">IF(J11146&lt;=2,"0-2 days",IF(J11146&lt;=7,"3-7 days",IF(J11146&lt;=14,"8-14 days",IF(J11146&lt;=21,"15-21 days","22+ days"))))</f>
        <v>15-21 days</v>
      </c>
      <c r="P11146" s="0" t="str">
        <f aca="false">IF(VALUE(LEFT(D11146,2))&lt;10,"Early (7-10 AM)",IF(VALUE(LEFT(D11146,2))&lt;14,"Midday (10 AM-2 PM)",IF(VALUE(LEFT(D11146,2))&lt;16,"Afternoon (2-4 PM)","Late (4-6 PM)")))</f>
        <v>Midday (10 AM-2 PM)</v>
      </c>
      <c r="Q11146" s="3" t="n">
        <f aca="false">IF(L11146="No-show",1,0)</f>
        <v>0</v>
      </c>
      <c r="R11146" s="29" t="n">
        <f aca="false">IF(L11146="No-show",M11146,0)</f>
        <v>0</v>
      </c>
    </row>
    <row r="11147" customFormat="false" ht="15" hidden="false" customHeight="false" outlineLevel="0" collapsed="false">
      <c r="A11147" s="0" t="s">
        <v>12660</v>
      </c>
      <c r="B11147" s="28" t="n">
        <v>46261</v>
      </c>
      <c r="C11147" s="3" t="s">
        <v>35</v>
      </c>
      <c r="D11147" s="3" t="s">
        <v>194</v>
      </c>
      <c r="E11147" s="3" t="s">
        <v>12113</v>
      </c>
      <c r="F11147" s="3" t="s">
        <v>3</v>
      </c>
      <c r="G11147" s="3" t="s">
        <v>64</v>
      </c>
      <c r="H11147" s="3" t="s">
        <v>42</v>
      </c>
      <c r="I11147" s="3" t="s">
        <v>43</v>
      </c>
      <c r="J11147" s="0" t="n">
        <v>9</v>
      </c>
      <c r="K11147" s="3" t="s">
        <v>29</v>
      </c>
      <c r="L11147" s="3" t="s">
        <v>121</v>
      </c>
      <c r="M11147" s="29" t="n">
        <v>72</v>
      </c>
      <c r="N11147" s="30" t="n">
        <f aca="false">DATE(YEAR(B11147),MONTH(B11147),1)</f>
        <v>46235</v>
      </c>
      <c r="O11147" s="0" t="str">
        <f aca="false">IF(J11147&lt;=2,"0-2 days",IF(J11147&lt;=7,"3-7 days",IF(J11147&lt;=14,"8-14 days",IF(J11147&lt;=21,"15-21 days","22+ days"))))</f>
        <v>8-14 days</v>
      </c>
      <c r="P11147" s="0" t="str">
        <f aca="false">IF(VALUE(LEFT(D11147,2))&lt;10,"Early (7-10 AM)",IF(VALUE(LEFT(D11147,2))&lt;14,"Midday (10 AM-2 PM)",IF(VALUE(LEFT(D11147,2))&lt;16,"Afternoon (2-4 PM)","Late (4-6 PM)")))</f>
        <v>Midday (10 AM-2 PM)</v>
      </c>
      <c r="Q11147" s="3" t="n">
        <f aca="false">IF(L11147="No-show",1,0)</f>
        <v>0</v>
      </c>
      <c r="R11147" s="29" t="n">
        <f aca="false">IF(L11147="No-show",M11147,0)</f>
        <v>0</v>
      </c>
    </row>
    <row r="11148" customFormat="false" ht="15" hidden="false" customHeight="false" outlineLevel="0" collapsed="false">
      <c r="A11148" s="0" t="s">
        <v>12661</v>
      </c>
      <c r="B11148" s="28" t="n">
        <v>46261</v>
      </c>
      <c r="C11148" s="3" t="s">
        <v>35</v>
      </c>
      <c r="D11148" s="3" t="s">
        <v>194</v>
      </c>
      <c r="E11148" s="3" t="s">
        <v>11393</v>
      </c>
      <c r="F11148" s="3" t="s">
        <v>4</v>
      </c>
      <c r="G11148" s="3" t="s">
        <v>64</v>
      </c>
      <c r="H11148" s="3" t="s">
        <v>56</v>
      </c>
      <c r="I11148" s="3" t="s">
        <v>52</v>
      </c>
      <c r="J11148" s="0" t="n">
        <v>7</v>
      </c>
      <c r="K11148" s="3" t="s">
        <v>29</v>
      </c>
      <c r="L11148" s="3" t="s">
        <v>121</v>
      </c>
      <c r="M11148" s="29" t="n">
        <v>115</v>
      </c>
      <c r="N11148" s="30" t="n">
        <f aca="false">DATE(YEAR(B11148),MONTH(B11148),1)</f>
        <v>46235</v>
      </c>
      <c r="O11148" s="0" t="str">
        <f aca="false">IF(J11148&lt;=2,"0-2 days",IF(J11148&lt;=7,"3-7 days",IF(J11148&lt;=14,"8-14 days",IF(J11148&lt;=21,"15-21 days","22+ days"))))</f>
        <v>3-7 days</v>
      </c>
      <c r="P11148" s="0" t="str">
        <f aca="false">IF(VALUE(LEFT(D11148,2))&lt;10,"Early (7-10 AM)",IF(VALUE(LEFT(D11148,2))&lt;14,"Midday (10 AM-2 PM)",IF(VALUE(LEFT(D11148,2))&lt;16,"Afternoon (2-4 PM)","Late (4-6 PM)")))</f>
        <v>Midday (10 AM-2 PM)</v>
      </c>
      <c r="Q11148" s="3" t="n">
        <f aca="false">IF(L11148="No-show",1,0)</f>
        <v>0</v>
      </c>
      <c r="R11148" s="29" t="n">
        <f aca="false">IF(L11148="No-show",M11148,0)</f>
        <v>0</v>
      </c>
    </row>
    <row r="11149" customFormat="false" ht="15" hidden="false" customHeight="false" outlineLevel="0" collapsed="false">
      <c r="A11149" s="0" t="s">
        <v>12662</v>
      </c>
      <c r="B11149" s="28" t="n">
        <v>46261</v>
      </c>
      <c r="C11149" s="3" t="s">
        <v>35</v>
      </c>
      <c r="D11149" s="3" t="s">
        <v>201</v>
      </c>
      <c r="E11149" s="3" t="s">
        <v>11608</v>
      </c>
      <c r="F11149" s="3" t="s">
        <v>7</v>
      </c>
      <c r="G11149" s="3" t="s">
        <v>64</v>
      </c>
      <c r="H11149" s="3" t="s">
        <v>60</v>
      </c>
      <c r="I11149" s="3" t="s">
        <v>43</v>
      </c>
      <c r="J11149" s="0" t="n">
        <v>7</v>
      </c>
      <c r="K11149" s="3" t="s">
        <v>29</v>
      </c>
      <c r="L11149" s="3" t="s">
        <v>121</v>
      </c>
      <c r="M11149" s="29" t="n">
        <v>135</v>
      </c>
      <c r="N11149" s="30" t="n">
        <f aca="false">DATE(YEAR(B11149),MONTH(B11149),1)</f>
        <v>46235</v>
      </c>
      <c r="O11149" s="0" t="str">
        <f aca="false">IF(J11149&lt;=2,"0-2 days",IF(J11149&lt;=7,"3-7 days",IF(J11149&lt;=14,"8-14 days",IF(J11149&lt;=21,"15-21 days","22+ days"))))</f>
        <v>3-7 days</v>
      </c>
      <c r="P11149" s="0" t="str">
        <f aca="false">IF(VALUE(LEFT(D11149,2))&lt;10,"Early (7-10 AM)",IF(VALUE(LEFT(D11149,2))&lt;14,"Midday (10 AM-2 PM)",IF(VALUE(LEFT(D11149,2))&lt;16,"Afternoon (2-4 PM)","Late (4-6 PM)")))</f>
        <v>Afternoon (2-4 PM)</v>
      </c>
      <c r="Q11149" s="3" t="n">
        <f aca="false">IF(L11149="No-show",1,0)</f>
        <v>0</v>
      </c>
      <c r="R11149" s="29" t="n">
        <f aca="false">IF(L11149="No-show",M11149,0)</f>
        <v>0</v>
      </c>
    </row>
    <row r="11150" customFormat="false" ht="15" hidden="false" customHeight="false" outlineLevel="0" collapsed="false">
      <c r="A11150" s="0" t="s">
        <v>12663</v>
      </c>
      <c r="B11150" s="28" t="n">
        <v>46261</v>
      </c>
      <c r="C11150" s="3" t="s">
        <v>35</v>
      </c>
      <c r="D11150" s="3" t="s">
        <v>201</v>
      </c>
      <c r="E11150" s="3" t="s">
        <v>11067</v>
      </c>
      <c r="F11150" s="3" t="s">
        <v>8</v>
      </c>
      <c r="G11150" s="3" t="s">
        <v>66</v>
      </c>
      <c r="H11150" s="3" t="s">
        <v>58</v>
      </c>
      <c r="I11150" s="3" t="s">
        <v>43</v>
      </c>
      <c r="J11150" s="0" t="n">
        <v>10</v>
      </c>
      <c r="K11150" s="3" t="s">
        <v>29</v>
      </c>
      <c r="L11150" s="3" t="s">
        <v>121</v>
      </c>
      <c r="M11150" s="29" t="n">
        <v>105</v>
      </c>
      <c r="N11150" s="30" t="n">
        <f aca="false">DATE(YEAR(B11150),MONTH(B11150),1)</f>
        <v>46235</v>
      </c>
      <c r="O11150" s="0" t="str">
        <f aca="false">IF(J11150&lt;=2,"0-2 days",IF(J11150&lt;=7,"3-7 days",IF(J11150&lt;=14,"8-14 days",IF(J11150&lt;=21,"15-21 days","22+ days"))))</f>
        <v>8-14 days</v>
      </c>
      <c r="P11150" s="0" t="str">
        <f aca="false">IF(VALUE(LEFT(D11150,2))&lt;10,"Early (7-10 AM)",IF(VALUE(LEFT(D11150,2))&lt;14,"Midday (10 AM-2 PM)",IF(VALUE(LEFT(D11150,2))&lt;16,"Afternoon (2-4 PM)","Late (4-6 PM)")))</f>
        <v>Afternoon (2-4 PM)</v>
      </c>
      <c r="Q11150" s="3" t="n">
        <f aca="false">IF(L11150="No-show",1,0)</f>
        <v>0</v>
      </c>
      <c r="R11150" s="29" t="n">
        <f aca="false">IF(L11150="No-show",M11150,0)</f>
        <v>0</v>
      </c>
    </row>
    <row r="11151" customFormat="false" ht="15" hidden="false" customHeight="false" outlineLevel="0" collapsed="false">
      <c r="A11151" s="0" t="s">
        <v>12664</v>
      </c>
      <c r="B11151" s="28" t="n">
        <v>46261</v>
      </c>
      <c r="C11151" s="3" t="s">
        <v>35</v>
      </c>
      <c r="D11151" s="3" t="s">
        <v>201</v>
      </c>
      <c r="E11151" s="3" t="s">
        <v>12541</v>
      </c>
      <c r="F11151" s="3" t="s">
        <v>3</v>
      </c>
      <c r="G11151" s="3" t="s">
        <v>64</v>
      </c>
      <c r="H11151" s="3" t="s">
        <v>56</v>
      </c>
      <c r="I11151" s="3" t="s">
        <v>52</v>
      </c>
      <c r="J11151" s="0" t="n">
        <v>16</v>
      </c>
      <c r="K11151" s="3" t="s">
        <v>29</v>
      </c>
      <c r="L11151" s="3" t="s">
        <v>121</v>
      </c>
      <c r="M11151" s="29" t="n">
        <v>115</v>
      </c>
      <c r="N11151" s="30" t="n">
        <f aca="false">DATE(YEAR(B11151),MONTH(B11151),1)</f>
        <v>46235</v>
      </c>
      <c r="O11151" s="0" t="str">
        <f aca="false">IF(J11151&lt;=2,"0-2 days",IF(J11151&lt;=7,"3-7 days",IF(J11151&lt;=14,"8-14 days",IF(J11151&lt;=21,"15-21 days","22+ days"))))</f>
        <v>15-21 days</v>
      </c>
      <c r="P11151" s="0" t="str">
        <f aca="false">IF(VALUE(LEFT(D11151,2))&lt;10,"Early (7-10 AM)",IF(VALUE(LEFT(D11151,2))&lt;14,"Midday (10 AM-2 PM)",IF(VALUE(LEFT(D11151,2))&lt;16,"Afternoon (2-4 PM)","Late (4-6 PM)")))</f>
        <v>Afternoon (2-4 PM)</v>
      </c>
      <c r="Q11151" s="3" t="n">
        <f aca="false">IF(L11151="No-show",1,0)</f>
        <v>0</v>
      </c>
      <c r="R11151" s="29" t="n">
        <f aca="false">IF(L11151="No-show",M11151,0)</f>
        <v>0</v>
      </c>
    </row>
    <row r="11152" customFormat="false" ht="15" hidden="false" customHeight="false" outlineLevel="0" collapsed="false">
      <c r="A11152" s="0" t="s">
        <v>12665</v>
      </c>
      <c r="B11152" s="28" t="n">
        <v>46261</v>
      </c>
      <c r="C11152" s="3" t="s">
        <v>35</v>
      </c>
      <c r="D11152" s="3" t="s">
        <v>204</v>
      </c>
      <c r="E11152" s="3" t="s">
        <v>11665</v>
      </c>
      <c r="F11152" s="3" t="s">
        <v>8</v>
      </c>
      <c r="G11152" s="3" t="s">
        <v>64</v>
      </c>
      <c r="H11152" s="3" t="s">
        <v>54</v>
      </c>
      <c r="I11152" s="3" t="s">
        <v>52</v>
      </c>
      <c r="J11152" s="0" t="n">
        <v>4</v>
      </c>
      <c r="K11152" s="3" t="s">
        <v>32</v>
      </c>
      <c r="L11152" s="3" t="s">
        <v>217</v>
      </c>
      <c r="M11152" s="29" t="n">
        <v>120</v>
      </c>
      <c r="N11152" s="30" t="n">
        <f aca="false">DATE(YEAR(B11152),MONTH(B11152),1)</f>
        <v>46235</v>
      </c>
      <c r="O11152" s="0" t="str">
        <f aca="false">IF(J11152&lt;=2,"0-2 days",IF(J11152&lt;=7,"3-7 days",IF(J11152&lt;=14,"8-14 days",IF(J11152&lt;=21,"15-21 days","22+ days"))))</f>
        <v>3-7 days</v>
      </c>
      <c r="P11152" s="0" t="str">
        <f aca="false">IF(VALUE(LEFT(D11152,2))&lt;10,"Early (7-10 AM)",IF(VALUE(LEFT(D11152,2))&lt;14,"Midday (10 AM-2 PM)",IF(VALUE(LEFT(D11152,2))&lt;16,"Afternoon (2-4 PM)","Late (4-6 PM)")))</f>
        <v>Afternoon (2-4 PM)</v>
      </c>
      <c r="Q11152" s="3" t="n">
        <f aca="false">IF(L11152="No-show",1,0)</f>
        <v>1</v>
      </c>
      <c r="R11152" s="29" t="n">
        <f aca="false">IF(L11152="No-show",M11152,0)</f>
        <v>120</v>
      </c>
    </row>
    <row r="11153" customFormat="false" ht="15" hidden="false" customHeight="false" outlineLevel="0" collapsed="false">
      <c r="A11153" s="0" t="s">
        <v>12666</v>
      </c>
      <c r="B11153" s="28" t="n">
        <v>46261</v>
      </c>
      <c r="C11153" s="3" t="s">
        <v>35</v>
      </c>
      <c r="D11153" s="3" t="s">
        <v>204</v>
      </c>
      <c r="E11153" s="3" t="s">
        <v>11327</v>
      </c>
      <c r="F11153" s="3" t="s">
        <v>8</v>
      </c>
      <c r="G11153" s="3" t="s">
        <v>66</v>
      </c>
      <c r="H11153" s="3" t="s">
        <v>58</v>
      </c>
      <c r="I11153" s="3" t="s">
        <v>46</v>
      </c>
      <c r="J11153" s="0" t="n">
        <v>4</v>
      </c>
      <c r="K11153" s="3" t="s">
        <v>29</v>
      </c>
      <c r="L11153" s="3" t="s">
        <v>129</v>
      </c>
      <c r="M11153" s="29" t="n">
        <v>105</v>
      </c>
      <c r="N11153" s="30" t="n">
        <f aca="false">DATE(YEAR(B11153),MONTH(B11153),1)</f>
        <v>46235</v>
      </c>
      <c r="O11153" s="0" t="str">
        <f aca="false">IF(J11153&lt;=2,"0-2 days",IF(J11153&lt;=7,"3-7 days",IF(J11153&lt;=14,"8-14 days",IF(J11153&lt;=21,"15-21 days","22+ days"))))</f>
        <v>3-7 days</v>
      </c>
      <c r="P11153" s="0" t="str">
        <f aca="false">IF(VALUE(LEFT(D11153,2))&lt;10,"Early (7-10 AM)",IF(VALUE(LEFT(D11153,2))&lt;14,"Midday (10 AM-2 PM)",IF(VALUE(LEFT(D11153,2))&lt;16,"Afternoon (2-4 PM)","Late (4-6 PM)")))</f>
        <v>Afternoon (2-4 PM)</v>
      </c>
      <c r="Q11153" s="3" t="n">
        <f aca="false">IF(L11153="No-show",1,0)</f>
        <v>0</v>
      </c>
      <c r="R11153" s="29" t="n">
        <f aca="false">IF(L11153="No-show",M11153,0)</f>
        <v>0</v>
      </c>
    </row>
    <row r="11154" customFormat="false" ht="15" hidden="false" customHeight="false" outlineLevel="0" collapsed="false">
      <c r="A11154" s="0" t="s">
        <v>12667</v>
      </c>
      <c r="B11154" s="28" t="n">
        <v>46261</v>
      </c>
      <c r="C11154" s="3" t="s">
        <v>35</v>
      </c>
      <c r="D11154" s="3" t="s">
        <v>209</v>
      </c>
      <c r="E11154" s="3" t="s">
        <v>11681</v>
      </c>
      <c r="F11154" s="3" t="s">
        <v>4</v>
      </c>
      <c r="G11154" s="3" t="s">
        <v>66</v>
      </c>
      <c r="H11154" s="3" t="s">
        <v>48</v>
      </c>
      <c r="I11154" s="3" t="s">
        <v>46</v>
      </c>
      <c r="J11154" s="0" t="n">
        <v>1</v>
      </c>
      <c r="K11154" s="3" t="s">
        <v>32</v>
      </c>
      <c r="L11154" s="3" t="s">
        <v>121</v>
      </c>
      <c r="M11154" s="29" t="n">
        <v>118</v>
      </c>
      <c r="N11154" s="30" t="n">
        <f aca="false">DATE(YEAR(B11154),MONTH(B11154),1)</f>
        <v>46235</v>
      </c>
      <c r="O11154" s="0" t="str">
        <f aca="false">IF(J11154&lt;=2,"0-2 days",IF(J11154&lt;=7,"3-7 days",IF(J11154&lt;=14,"8-14 days",IF(J11154&lt;=21,"15-21 days","22+ days"))))</f>
        <v>0-2 days</v>
      </c>
      <c r="P11154" s="0" t="str">
        <f aca="false">IF(VALUE(LEFT(D11154,2))&lt;10,"Early (7-10 AM)",IF(VALUE(LEFT(D11154,2))&lt;14,"Midday (10 AM-2 PM)",IF(VALUE(LEFT(D11154,2))&lt;16,"Afternoon (2-4 PM)","Late (4-6 PM)")))</f>
        <v>Afternoon (2-4 PM)</v>
      </c>
      <c r="Q11154" s="3" t="n">
        <f aca="false">IF(L11154="No-show",1,0)</f>
        <v>0</v>
      </c>
      <c r="R11154" s="29" t="n">
        <f aca="false">IF(L11154="No-show",M11154,0)</f>
        <v>0</v>
      </c>
    </row>
    <row r="11155" customFormat="false" ht="15" hidden="false" customHeight="false" outlineLevel="0" collapsed="false">
      <c r="A11155" s="0" t="s">
        <v>12668</v>
      </c>
      <c r="B11155" s="28" t="n">
        <v>46261</v>
      </c>
      <c r="C11155" s="3" t="s">
        <v>35</v>
      </c>
      <c r="D11155" s="3" t="s">
        <v>209</v>
      </c>
      <c r="E11155" s="3" t="s">
        <v>11716</v>
      </c>
      <c r="F11155" s="3" t="s">
        <v>7</v>
      </c>
      <c r="G11155" s="3" t="s">
        <v>64</v>
      </c>
      <c r="H11155" s="3" t="s">
        <v>48</v>
      </c>
      <c r="I11155" s="3" t="s">
        <v>49</v>
      </c>
      <c r="J11155" s="0" t="n">
        <v>7</v>
      </c>
      <c r="K11155" s="3" t="s">
        <v>29</v>
      </c>
      <c r="L11155" s="3" t="s">
        <v>284</v>
      </c>
      <c r="M11155" s="29" t="n">
        <v>118</v>
      </c>
      <c r="N11155" s="30" t="n">
        <f aca="false">DATE(YEAR(B11155),MONTH(B11155),1)</f>
        <v>46235</v>
      </c>
      <c r="O11155" s="0" t="str">
        <f aca="false">IF(J11155&lt;=2,"0-2 days",IF(J11155&lt;=7,"3-7 days",IF(J11155&lt;=14,"8-14 days",IF(J11155&lt;=21,"15-21 days","22+ days"))))</f>
        <v>3-7 days</v>
      </c>
      <c r="P11155" s="0" t="str">
        <f aca="false">IF(VALUE(LEFT(D11155,2))&lt;10,"Early (7-10 AM)",IF(VALUE(LEFT(D11155,2))&lt;14,"Midday (10 AM-2 PM)",IF(VALUE(LEFT(D11155,2))&lt;16,"Afternoon (2-4 PM)","Late (4-6 PM)")))</f>
        <v>Afternoon (2-4 PM)</v>
      </c>
      <c r="Q11155" s="3" t="n">
        <f aca="false">IF(L11155="No-show",1,0)</f>
        <v>0</v>
      </c>
      <c r="R11155" s="29" t="n">
        <f aca="false">IF(L11155="No-show",M11155,0)</f>
        <v>0</v>
      </c>
    </row>
    <row r="11156" customFormat="false" ht="15" hidden="false" customHeight="false" outlineLevel="0" collapsed="false">
      <c r="A11156" s="0" t="s">
        <v>12669</v>
      </c>
      <c r="B11156" s="28" t="n">
        <v>46261</v>
      </c>
      <c r="C11156" s="3" t="s">
        <v>35</v>
      </c>
      <c r="D11156" s="3" t="s">
        <v>298</v>
      </c>
      <c r="E11156" s="3" t="s">
        <v>12386</v>
      </c>
      <c r="F11156" s="3" t="s">
        <v>8</v>
      </c>
      <c r="G11156" s="3" t="s">
        <v>64</v>
      </c>
      <c r="H11156" s="3" t="s">
        <v>58</v>
      </c>
      <c r="I11156" s="3" t="s">
        <v>52</v>
      </c>
      <c r="J11156" s="0" t="n">
        <v>6</v>
      </c>
      <c r="K11156" s="3" t="s">
        <v>32</v>
      </c>
      <c r="L11156" s="3" t="s">
        <v>129</v>
      </c>
      <c r="M11156" s="29" t="n">
        <v>105</v>
      </c>
      <c r="N11156" s="30" t="n">
        <f aca="false">DATE(YEAR(B11156),MONTH(B11156),1)</f>
        <v>46235</v>
      </c>
      <c r="O11156" s="0" t="str">
        <f aca="false">IF(J11156&lt;=2,"0-2 days",IF(J11156&lt;=7,"3-7 days",IF(J11156&lt;=14,"8-14 days",IF(J11156&lt;=21,"15-21 days","22+ days"))))</f>
        <v>3-7 days</v>
      </c>
      <c r="P11156" s="0" t="str">
        <f aca="false">IF(VALUE(LEFT(D11156,2))&lt;10,"Early (7-10 AM)",IF(VALUE(LEFT(D11156,2))&lt;14,"Midday (10 AM-2 PM)",IF(VALUE(LEFT(D11156,2))&lt;16,"Afternoon (2-4 PM)","Late (4-6 PM)")))</f>
        <v>Afternoon (2-4 PM)</v>
      </c>
      <c r="Q11156" s="3" t="n">
        <f aca="false">IF(L11156="No-show",1,0)</f>
        <v>0</v>
      </c>
      <c r="R11156" s="29" t="n">
        <f aca="false">IF(L11156="No-show",M11156,0)</f>
        <v>0</v>
      </c>
    </row>
    <row r="11157" customFormat="false" ht="15" hidden="false" customHeight="false" outlineLevel="0" collapsed="false">
      <c r="A11157" s="0" t="s">
        <v>12670</v>
      </c>
      <c r="B11157" s="28" t="n">
        <v>46261</v>
      </c>
      <c r="C11157" s="3" t="s">
        <v>35</v>
      </c>
      <c r="D11157" s="3" t="s">
        <v>212</v>
      </c>
      <c r="E11157" s="3" t="s">
        <v>12262</v>
      </c>
      <c r="F11157" s="3" t="s">
        <v>7</v>
      </c>
      <c r="G11157" s="3" t="s">
        <v>64</v>
      </c>
      <c r="H11157" s="3" t="s">
        <v>48</v>
      </c>
      <c r="I11157" s="3" t="s">
        <v>55</v>
      </c>
      <c r="J11157" s="0" t="n">
        <v>5</v>
      </c>
      <c r="K11157" s="3" t="s">
        <v>29</v>
      </c>
      <c r="L11157" s="3" t="s">
        <v>121</v>
      </c>
      <c r="M11157" s="29" t="n">
        <v>118</v>
      </c>
      <c r="N11157" s="30" t="n">
        <f aca="false">DATE(YEAR(B11157),MONTH(B11157),1)</f>
        <v>46235</v>
      </c>
      <c r="O11157" s="0" t="str">
        <f aca="false">IF(J11157&lt;=2,"0-2 days",IF(J11157&lt;=7,"3-7 days",IF(J11157&lt;=14,"8-14 days",IF(J11157&lt;=21,"15-21 days","22+ days"))))</f>
        <v>3-7 days</v>
      </c>
      <c r="P11157" s="0" t="str">
        <f aca="false">IF(VALUE(LEFT(D11157,2))&lt;10,"Early (7-10 AM)",IF(VALUE(LEFT(D11157,2))&lt;14,"Midday (10 AM-2 PM)",IF(VALUE(LEFT(D11157,2))&lt;16,"Afternoon (2-4 PM)","Late (4-6 PM)")))</f>
        <v>Late (4-6 PM)</v>
      </c>
      <c r="Q11157" s="3" t="n">
        <f aca="false">IF(L11157="No-show",1,0)</f>
        <v>0</v>
      </c>
      <c r="R11157" s="29" t="n">
        <f aca="false">IF(L11157="No-show",M11157,0)</f>
        <v>0</v>
      </c>
    </row>
    <row r="11158" customFormat="false" ht="15" hidden="false" customHeight="false" outlineLevel="0" collapsed="false">
      <c r="A11158" s="0" t="s">
        <v>12671</v>
      </c>
      <c r="B11158" s="28" t="n">
        <v>46261</v>
      </c>
      <c r="C11158" s="3" t="s">
        <v>35</v>
      </c>
      <c r="D11158" s="3" t="s">
        <v>215</v>
      </c>
      <c r="E11158" s="3" t="s">
        <v>12209</v>
      </c>
      <c r="F11158" s="3" t="s">
        <v>4</v>
      </c>
      <c r="G11158" s="3" t="s">
        <v>64</v>
      </c>
      <c r="H11158" s="3" t="s">
        <v>58</v>
      </c>
      <c r="I11158" s="3" t="s">
        <v>52</v>
      </c>
      <c r="J11158" s="0" t="n">
        <v>11</v>
      </c>
      <c r="K11158" s="3" t="s">
        <v>32</v>
      </c>
      <c r="L11158" s="3" t="s">
        <v>121</v>
      </c>
      <c r="M11158" s="29" t="n">
        <v>105</v>
      </c>
      <c r="N11158" s="30" t="n">
        <f aca="false">DATE(YEAR(B11158),MONTH(B11158),1)</f>
        <v>46235</v>
      </c>
      <c r="O11158" s="0" t="str">
        <f aca="false">IF(J11158&lt;=2,"0-2 days",IF(J11158&lt;=7,"3-7 days",IF(J11158&lt;=14,"8-14 days",IF(J11158&lt;=21,"15-21 days","22+ days"))))</f>
        <v>8-14 days</v>
      </c>
      <c r="P11158" s="0" t="str">
        <f aca="false">IF(VALUE(LEFT(D11158,2))&lt;10,"Early (7-10 AM)",IF(VALUE(LEFT(D11158,2))&lt;14,"Midday (10 AM-2 PM)",IF(VALUE(LEFT(D11158,2))&lt;16,"Afternoon (2-4 PM)","Late (4-6 PM)")))</f>
        <v>Late (4-6 PM)</v>
      </c>
      <c r="Q11158" s="3" t="n">
        <f aca="false">IF(L11158="No-show",1,0)</f>
        <v>0</v>
      </c>
      <c r="R11158" s="29" t="n">
        <f aca="false">IF(L11158="No-show",M11158,0)</f>
        <v>0</v>
      </c>
    </row>
    <row r="11159" customFormat="false" ht="15" hidden="false" customHeight="false" outlineLevel="0" collapsed="false">
      <c r="A11159" s="0" t="s">
        <v>12672</v>
      </c>
      <c r="B11159" s="28" t="n">
        <v>46261</v>
      </c>
      <c r="C11159" s="3" t="s">
        <v>35</v>
      </c>
      <c r="D11159" s="3" t="s">
        <v>219</v>
      </c>
      <c r="E11159" s="3" t="s">
        <v>12086</v>
      </c>
      <c r="F11159" s="3" t="s">
        <v>8</v>
      </c>
      <c r="G11159" s="3" t="s">
        <v>64</v>
      </c>
      <c r="H11159" s="3" t="s">
        <v>60</v>
      </c>
      <c r="I11159" s="3" t="s">
        <v>43</v>
      </c>
      <c r="J11159" s="0" t="n">
        <v>13</v>
      </c>
      <c r="K11159" s="3" t="s">
        <v>29</v>
      </c>
      <c r="L11159" s="3" t="s">
        <v>121</v>
      </c>
      <c r="M11159" s="29" t="n">
        <v>135</v>
      </c>
      <c r="N11159" s="30" t="n">
        <f aca="false">DATE(YEAR(B11159),MONTH(B11159),1)</f>
        <v>46235</v>
      </c>
      <c r="O11159" s="0" t="str">
        <f aca="false">IF(J11159&lt;=2,"0-2 days",IF(J11159&lt;=7,"3-7 days",IF(J11159&lt;=14,"8-14 days",IF(J11159&lt;=21,"15-21 days","22+ days"))))</f>
        <v>8-14 days</v>
      </c>
      <c r="P11159" s="0" t="str">
        <f aca="false">IF(VALUE(LEFT(D11159,2))&lt;10,"Early (7-10 AM)",IF(VALUE(LEFT(D11159,2))&lt;14,"Midday (10 AM-2 PM)",IF(VALUE(LEFT(D11159,2))&lt;16,"Afternoon (2-4 PM)","Late (4-6 PM)")))</f>
        <v>Late (4-6 PM)</v>
      </c>
      <c r="Q11159" s="3" t="n">
        <f aca="false">IF(L11159="No-show",1,0)</f>
        <v>0</v>
      </c>
      <c r="R11159" s="29" t="n">
        <f aca="false">IF(L11159="No-show",M11159,0)</f>
        <v>0</v>
      </c>
    </row>
    <row r="11160" customFormat="false" ht="15" hidden="false" customHeight="false" outlineLevel="0" collapsed="false">
      <c r="A11160" s="0" t="s">
        <v>12673</v>
      </c>
      <c r="B11160" s="28" t="n">
        <v>46261</v>
      </c>
      <c r="C11160" s="3" t="s">
        <v>35</v>
      </c>
      <c r="D11160" s="3" t="s">
        <v>219</v>
      </c>
      <c r="E11160" s="3" t="s">
        <v>11415</v>
      </c>
      <c r="F11160" s="3" t="s">
        <v>7</v>
      </c>
      <c r="G11160" s="3" t="s">
        <v>66</v>
      </c>
      <c r="H11160" s="3" t="s">
        <v>54</v>
      </c>
      <c r="I11160" s="3" t="s">
        <v>46</v>
      </c>
      <c r="J11160" s="0" t="n">
        <v>9</v>
      </c>
      <c r="K11160" s="3" t="s">
        <v>29</v>
      </c>
      <c r="L11160" s="3" t="s">
        <v>129</v>
      </c>
      <c r="M11160" s="29" t="n">
        <v>120</v>
      </c>
      <c r="N11160" s="30" t="n">
        <f aca="false">DATE(YEAR(B11160),MONTH(B11160),1)</f>
        <v>46235</v>
      </c>
      <c r="O11160" s="0" t="str">
        <f aca="false">IF(J11160&lt;=2,"0-2 days",IF(J11160&lt;=7,"3-7 days",IF(J11160&lt;=14,"8-14 days",IF(J11160&lt;=21,"15-21 days","22+ days"))))</f>
        <v>8-14 days</v>
      </c>
      <c r="P11160" s="0" t="str">
        <f aca="false">IF(VALUE(LEFT(D11160,2))&lt;10,"Early (7-10 AM)",IF(VALUE(LEFT(D11160,2))&lt;14,"Midday (10 AM-2 PM)",IF(VALUE(LEFT(D11160,2))&lt;16,"Afternoon (2-4 PM)","Late (4-6 PM)")))</f>
        <v>Late (4-6 PM)</v>
      </c>
      <c r="Q11160" s="3" t="n">
        <f aca="false">IF(L11160="No-show",1,0)</f>
        <v>0</v>
      </c>
      <c r="R11160" s="29" t="n">
        <f aca="false">IF(L11160="No-show",M11160,0)</f>
        <v>0</v>
      </c>
    </row>
    <row r="11161" customFormat="false" ht="15" hidden="false" customHeight="false" outlineLevel="0" collapsed="false">
      <c r="A11161" s="0" t="s">
        <v>12674</v>
      </c>
      <c r="B11161" s="28" t="n">
        <v>46261</v>
      </c>
      <c r="C11161" s="3" t="s">
        <v>35</v>
      </c>
      <c r="D11161" s="3" t="s">
        <v>219</v>
      </c>
      <c r="E11161" s="3" t="s">
        <v>11827</v>
      </c>
      <c r="F11161" s="3" t="s">
        <v>4</v>
      </c>
      <c r="G11161" s="3" t="s">
        <v>64</v>
      </c>
      <c r="H11161" s="3" t="s">
        <v>60</v>
      </c>
      <c r="I11161" s="3" t="s">
        <v>46</v>
      </c>
      <c r="J11161" s="0" t="n">
        <v>10</v>
      </c>
      <c r="K11161" s="3" t="s">
        <v>29</v>
      </c>
      <c r="L11161" s="3" t="s">
        <v>129</v>
      </c>
      <c r="M11161" s="29" t="n">
        <v>135</v>
      </c>
      <c r="N11161" s="30" t="n">
        <f aca="false">DATE(YEAR(B11161),MONTH(B11161),1)</f>
        <v>46235</v>
      </c>
      <c r="O11161" s="0" t="str">
        <f aca="false">IF(J11161&lt;=2,"0-2 days",IF(J11161&lt;=7,"3-7 days",IF(J11161&lt;=14,"8-14 days",IF(J11161&lt;=21,"15-21 days","22+ days"))))</f>
        <v>8-14 days</v>
      </c>
      <c r="P11161" s="0" t="str">
        <f aca="false">IF(VALUE(LEFT(D11161,2))&lt;10,"Early (7-10 AM)",IF(VALUE(LEFT(D11161,2))&lt;14,"Midday (10 AM-2 PM)",IF(VALUE(LEFT(D11161,2))&lt;16,"Afternoon (2-4 PM)","Late (4-6 PM)")))</f>
        <v>Late (4-6 PM)</v>
      </c>
      <c r="Q11161" s="3" t="n">
        <f aca="false">IF(L11161="No-show",1,0)</f>
        <v>0</v>
      </c>
      <c r="R11161" s="29" t="n">
        <f aca="false">IF(L11161="No-show",M11161,0)</f>
        <v>0</v>
      </c>
    </row>
    <row r="11162" customFormat="false" ht="15" hidden="false" customHeight="false" outlineLevel="0" collapsed="false">
      <c r="A11162" s="0" t="s">
        <v>12675</v>
      </c>
      <c r="B11162" s="28" t="n">
        <v>46261</v>
      </c>
      <c r="C11162" s="3" t="s">
        <v>35</v>
      </c>
      <c r="D11162" s="3" t="s">
        <v>219</v>
      </c>
      <c r="E11162" s="3" t="s">
        <v>11702</v>
      </c>
      <c r="F11162" s="3" t="s">
        <v>8</v>
      </c>
      <c r="G11162" s="3" t="s">
        <v>64</v>
      </c>
      <c r="H11162" s="3" t="s">
        <v>54</v>
      </c>
      <c r="I11162" s="3" t="s">
        <v>52</v>
      </c>
      <c r="J11162" s="0" t="n">
        <v>9</v>
      </c>
      <c r="K11162" s="3" t="s">
        <v>29</v>
      </c>
      <c r="L11162" s="3" t="s">
        <v>121</v>
      </c>
      <c r="M11162" s="29" t="n">
        <v>120</v>
      </c>
      <c r="N11162" s="30" t="n">
        <f aca="false">DATE(YEAR(B11162),MONTH(B11162),1)</f>
        <v>46235</v>
      </c>
      <c r="O11162" s="0" t="str">
        <f aca="false">IF(J11162&lt;=2,"0-2 days",IF(J11162&lt;=7,"3-7 days",IF(J11162&lt;=14,"8-14 days",IF(J11162&lt;=21,"15-21 days","22+ days"))))</f>
        <v>8-14 days</v>
      </c>
      <c r="P11162" s="0" t="str">
        <f aca="false">IF(VALUE(LEFT(D11162,2))&lt;10,"Early (7-10 AM)",IF(VALUE(LEFT(D11162,2))&lt;14,"Midday (10 AM-2 PM)",IF(VALUE(LEFT(D11162,2))&lt;16,"Afternoon (2-4 PM)","Late (4-6 PM)")))</f>
        <v>Late (4-6 PM)</v>
      </c>
      <c r="Q11162" s="3" t="n">
        <f aca="false">IF(L11162="No-show",1,0)</f>
        <v>0</v>
      </c>
      <c r="R11162" s="29" t="n">
        <f aca="false">IF(L11162="No-show",M11162,0)</f>
        <v>0</v>
      </c>
    </row>
    <row r="11163" customFormat="false" ht="15" hidden="false" customHeight="false" outlineLevel="0" collapsed="false">
      <c r="A11163" s="0" t="s">
        <v>12676</v>
      </c>
      <c r="B11163" s="28" t="n">
        <v>46261</v>
      </c>
      <c r="C11163" s="3" t="s">
        <v>35</v>
      </c>
      <c r="D11163" s="3" t="s">
        <v>222</v>
      </c>
      <c r="E11163" s="3" t="s">
        <v>12107</v>
      </c>
      <c r="F11163" s="3" t="s">
        <v>8</v>
      </c>
      <c r="G11163" s="3" t="s">
        <v>64</v>
      </c>
      <c r="H11163" s="3" t="s">
        <v>54</v>
      </c>
      <c r="I11163" s="3" t="s">
        <v>49</v>
      </c>
      <c r="J11163" s="0" t="n">
        <v>2</v>
      </c>
      <c r="K11163" s="3" t="s">
        <v>32</v>
      </c>
      <c r="L11163" s="3" t="s">
        <v>121</v>
      </c>
      <c r="M11163" s="29" t="n">
        <v>120</v>
      </c>
      <c r="N11163" s="30" t="n">
        <f aca="false">DATE(YEAR(B11163),MONTH(B11163),1)</f>
        <v>46235</v>
      </c>
      <c r="O11163" s="0" t="str">
        <f aca="false">IF(J11163&lt;=2,"0-2 days",IF(J11163&lt;=7,"3-7 days",IF(J11163&lt;=14,"8-14 days",IF(J11163&lt;=21,"15-21 days","22+ days"))))</f>
        <v>0-2 days</v>
      </c>
      <c r="P11163" s="0" t="str">
        <f aca="false">IF(VALUE(LEFT(D11163,2))&lt;10,"Early (7-10 AM)",IF(VALUE(LEFT(D11163,2))&lt;14,"Midday (10 AM-2 PM)",IF(VALUE(LEFT(D11163,2))&lt;16,"Afternoon (2-4 PM)","Late (4-6 PM)")))</f>
        <v>Late (4-6 PM)</v>
      </c>
      <c r="Q11163" s="3" t="n">
        <f aca="false">IF(L11163="No-show",1,0)</f>
        <v>0</v>
      </c>
      <c r="R11163" s="29" t="n">
        <f aca="false">IF(L11163="No-show",M11163,0)</f>
        <v>0</v>
      </c>
    </row>
    <row r="11164" customFormat="false" ht="15" hidden="false" customHeight="false" outlineLevel="0" collapsed="false">
      <c r="A11164" s="0" t="s">
        <v>12677</v>
      </c>
      <c r="B11164" s="28" t="n">
        <v>46262</v>
      </c>
      <c r="C11164" s="3" t="s">
        <v>37</v>
      </c>
      <c r="D11164" s="3" t="s">
        <v>119</v>
      </c>
      <c r="E11164" s="3" t="s">
        <v>12550</v>
      </c>
      <c r="F11164" s="3" t="s">
        <v>3</v>
      </c>
      <c r="G11164" s="3" t="s">
        <v>64</v>
      </c>
      <c r="H11164" s="3" t="s">
        <v>54</v>
      </c>
      <c r="I11164" s="3" t="s">
        <v>52</v>
      </c>
      <c r="J11164" s="0" t="n">
        <v>6</v>
      </c>
      <c r="K11164" s="3" t="s">
        <v>29</v>
      </c>
      <c r="L11164" s="3" t="s">
        <v>121</v>
      </c>
      <c r="M11164" s="29" t="n">
        <v>120</v>
      </c>
      <c r="N11164" s="30" t="n">
        <f aca="false">DATE(YEAR(B11164),MONTH(B11164),1)</f>
        <v>46235</v>
      </c>
      <c r="O11164" s="0" t="str">
        <f aca="false">IF(J11164&lt;=2,"0-2 days",IF(J11164&lt;=7,"3-7 days",IF(J11164&lt;=14,"8-14 days",IF(J11164&lt;=21,"15-21 days","22+ days"))))</f>
        <v>3-7 days</v>
      </c>
      <c r="P11164" s="0" t="str">
        <f aca="false">IF(VALUE(LEFT(D11164,2))&lt;10,"Early (7-10 AM)",IF(VALUE(LEFT(D11164,2))&lt;14,"Midday (10 AM-2 PM)",IF(VALUE(LEFT(D11164,2))&lt;16,"Afternoon (2-4 PM)","Late (4-6 PM)")))</f>
        <v>Early (7-10 AM)</v>
      </c>
      <c r="Q11164" s="3" t="n">
        <f aca="false">IF(L11164="No-show",1,0)</f>
        <v>0</v>
      </c>
      <c r="R11164" s="29" t="n">
        <f aca="false">IF(L11164="No-show",M11164,0)</f>
        <v>0</v>
      </c>
    </row>
    <row r="11165" customFormat="false" ht="15" hidden="false" customHeight="false" outlineLevel="0" collapsed="false">
      <c r="A11165" s="0" t="s">
        <v>12678</v>
      </c>
      <c r="B11165" s="28" t="n">
        <v>46262</v>
      </c>
      <c r="C11165" s="3" t="s">
        <v>37</v>
      </c>
      <c r="D11165" s="3" t="s">
        <v>119</v>
      </c>
      <c r="E11165" s="3" t="s">
        <v>12266</v>
      </c>
      <c r="F11165" s="3" t="s">
        <v>7</v>
      </c>
      <c r="G11165" s="3" t="s">
        <v>64</v>
      </c>
      <c r="H11165" s="3" t="s">
        <v>51</v>
      </c>
      <c r="I11165" s="3" t="s">
        <v>52</v>
      </c>
      <c r="J11165" s="0" t="n">
        <v>12</v>
      </c>
      <c r="K11165" s="3" t="s">
        <v>29</v>
      </c>
      <c r="L11165" s="3" t="s">
        <v>284</v>
      </c>
      <c r="M11165" s="29" t="n">
        <v>116</v>
      </c>
      <c r="N11165" s="30" t="n">
        <f aca="false">DATE(YEAR(B11165),MONTH(B11165),1)</f>
        <v>46235</v>
      </c>
      <c r="O11165" s="0" t="str">
        <f aca="false">IF(J11165&lt;=2,"0-2 days",IF(J11165&lt;=7,"3-7 days",IF(J11165&lt;=14,"8-14 days",IF(J11165&lt;=21,"15-21 days","22+ days"))))</f>
        <v>8-14 days</v>
      </c>
      <c r="P11165" s="0" t="str">
        <f aca="false">IF(VALUE(LEFT(D11165,2))&lt;10,"Early (7-10 AM)",IF(VALUE(LEFT(D11165,2))&lt;14,"Midday (10 AM-2 PM)",IF(VALUE(LEFT(D11165,2))&lt;16,"Afternoon (2-4 PM)","Late (4-6 PM)")))</f>
        <v>Early (7-10 AM)</v>
      </c>
      <c r="Q11165" s="3" t="n">
        <f aca="false">IF(L11165="No-show",1,0)</f>
        <v>0</v>
      </c>
      <c r="R11165" s="29" t="n">
        <f aca="false">IF(L11165="No-show",M11165,0)</f>
        <v>0</v>
      </c>
    </row>
    <row r="11166" customFormat="false" ht="15" hidden="false" customHeight="false" outlineLevel="0" collapsed="false">
      <c r="A11166" s="0" t="s">
        <v>12679</v>
      </c>
      <c r="B11166" s="28" t="n">
        <v>46262</v>
      </c>
      <c r="C11166" s="3" t="s">
        <v>37</v>
      </c>
      <c r="D11166" s="3" t="s">
        <v>125</v>
      </c>
      <c r="E11166" s="3" t="s">
        <v>12057</v>
      </c>
      <c r="F11166" s="3" t="s">
        <v>3</v>
      </c>
      <c r="G11166" s="3" t="s">
        <v>64</v>
      </c>
      <c r="H11166" s="3" t="s">
        <v>54</v>
      </c>
      <c r="I11166" s="3" t="s">
        <v>52</v>
      </c>
      <c r="J11166" s="0" t="n">
        <v>8</v>
      </c>
      <c r="K11166" s="3" t="s">
        <v>29</v>
      </c>
      <c r="L11166" s="3" t="s">
        <v>121</v>
      </c>
      <c r="M11166" s="29" t="n">
        <v>120</v>
      </c>
      <c r="N11166" s="30" t="n">
        <f aca="false">DATE(YEAR(B11166),MONTH(B11166),1)</f>
        <v>46235</v>
      </c>
      <c r="O11166" s="0" t="str">
        <f aca="false">IF(J11166&lt;=2,"0-2 days",IF(J11166&lt;=7,"3-7 days",IF(J11166&lt;=14,"8-14 days",IF(J11166&lt;=21,"15-21 days","22+ days"))))</f>
        <v>8-14 days</v>
      </c>
      <c r="P11166" s="0" t="str">
        <f aca="false">IF(VALUE(LEFT(D11166,2))&lt;10,"Early (7-10 AM)",IF(VALUE(LEFT(D11166,2))&lt;14,"Midday (10 AM-2 PM)",IF(VALUE(LEFT(D11166,2))&lt;16,"Afternoon (2-4 PM)","Late (4-6 PM)")))</f>
        <v>Early (7-10 AM)</v>
      </c>
      <c r="Q11166" s="3" t="n">
        <f aca="false">IF(L11166="No-show",1,0)</f>
        <v>0</v>
      </c>
      <c r="R11166" s="29" t="n">
        <f aca="false">IF(L11166="No-show",M11166,0)</f>
        <v>0</v>
      </c>
    </row>
    <row r="11167" customFormat="false" ht="15" hidden="false" customHeight="false" outlineLevel="0" collapsed="false">
      <c r="A11167" s="0" t="s">
        <v>12680</v>
      </c>
      <c r="B11167" s="28" t="n">
        <v>46262</v>
      </c>
      <c r="C11167" s="3" t="s">
        <v>37</v>
      </c>
      <c r="D11167" s="3" t="s">
        <v>125</v>
      </c>
      <c r="E11167" s="3" t="s">
        <v>10909</v>
      </c>
      <c r="F11167" s="3" t="s">
        <v>7</v>
      </c>
      <c r="G11167" s="3" t="s">
        <v>64</v>
      </c>
      <c r="H11167" s="3" t="s">
        <v>58</v>
      </c>
      <c r="I11167" s="3" t="s">
        <v>43</v>
      </c>
      <c r="J11167" s="0" t="n">
        <v>17</v>
      </c>
      <c r="K11167" s="3" t="s">
        <v>32</v>
      </c>
      <c r="L11167" s="3" t="s">
        <v>217</v>
      </c>
      <c r="M11167" s="29" t="n">
        <v>105</v>
      </c>
      <c r="N11167" s="30" t="n">
        <f aca="false">DATE(YEAR(B11167),MONTH(B11167),1)</f>
        <v>46235</v>
      </c>
      <c r="O11167" s="0" t="str">
        <f aca="false">IF(J11167&lt;=2,"0-2 days",IF(J11167&lt;=7,"3-7 days",IF(J11167&lt;=14,"8-14 days",IF(J11167&lt;=21,"15-21 days","22+ days"))))</f>
        <v>15-21 days</v>
      </c>
      <c r="P11167" s="0" t="str">
        <f aca="false">IF(VALUE(LEFT(D11167,2))&lt;10,"Early (7-10 AM)",IF(VALUE(LEFT(D11167,2))&lt;14,"Midday (10 AM-2 PM)",IF(VALUE(LEFT(D11167,2))&lt;16,"Afternoon (2-4 PM)","Late (4-6 PM)")))</f>
        <v>Early (7-10 AM)</v>
      </c>
      <c r="Q11167" s="3" t="n">
        <f aca="false">IF(L11167="No-show",1,0)</f>
        <v>1</v>
      </c>
      <c r="R11167" s="29" t="n">
        <f aca="false">IF(L11167="No-show",M11167,0)</f>
        <v>105</v>
      </c>
    </row>
    <row r="11168" customFormat="false" ht="15" hidden="false" customHeight="false" outlineLevel="0" collapsed="false">
      <c r="A11168" s="0" t="s">
        <v>12681</v>
      </c>
      <c r="B11168" s="28" t="n">
        <v>46262</v>
      </c>
      <c r="C11168" s="3" t="s">
        <v>37</v>
      </c>
      <c r="D11168" s="3" t="s">
        <v>125</v>
      </c>
      <c r="E11168" s="3" t="s">
        <v>11614</v>
      </c>
      <c r="F11168" s="3" t="s">
        <v>8</v>
      </c>
      <c r="G11168" s="3" t="s">
        <v>64</v>
      </c>
      <c r="H11168" s="3" t="s">
        <v>58</v>
      </c>
      <c r="I11168" s="3" t="s">
        <v>52</v>
      </c>
      <c r="J11168" s="0" t="n">
        <v>12</v>
      </c>
      <c r="K11168" s="3" t="s">
        <v>29</v>
      </c>
      <c r="L11168" s="3" t="s">
        <v>121</v>
      </c>
      <c r="M11168" s="29" t="n">
        <v>105</v>
      </c>
      <c r="N11168" s="30" t="n">
        <f aca="false">DATE(YEAR(B11168),MONTH(B11168),1)</f>
        <v>46235</v>
      </c>
      <c r="O11168" s="0" t="str">
        <f aca="false">IF(J11168&lt;=2,"0-2 days",IF(J11168&lt;=7,"3-7 days",IF(J11168&lt;=14,"8-14 days",IF(J11168&lt;=21,"15-21 days","22+ days"))))</f>
        <v>8-14 days</v>
      </c>
      <c r="P11168" s="0" t="str">
        <f aca="false">IF(VALUE(LEFT(D11168,2))&lt;10,"Early (7-10 AM)",IF(VALUE(LEFT(D11168,2))&lt;14,"Midday (10 AM-2 PM)",IF(VALUE(LEFT(D11168,2))&lt;16,"Afternoon (2-4 PM)","Late (4-6 PM)")))</f>
        <v>Early (7-10 AM)</v>
      </c>
      <c r="Q11168" s="3" t="n">
        <f aca="false">IF(L11168="No-show",1,0)</f>
        <v>0</v>
      </c>
      <c r="R11168" s="29" t="n">
        <f aca="false">IF(L11168="No-show",M11168,0)</f>
        <v>0</v>
      </c>
    </row>
    <row r="11169" customFormat="false" ht="15" hidden="false" customHeight="false" outlineLevel="0" collapsed="false">
      <c r="A11169" s="0" t="s">
        <v>12682</v>
      </c>
      <c r="B11169" s="28" t="n">
        <v>46262</v>
      </c>
      <c r="C11169" s="3" t="s">
        <v>37</v>
      </c>
      <c r="D11169" s="3" t="s">
        <v>135</v>
      </c>
      <c r="E11169" s="3" t="s">
        <v>12519</v>
      </c>
      <c r="F11169" s="3" t="s">
        <v>7</v>
      </c>
      <c r="G11169" s="3" t="s">
        <v>64</v>
      </c>
      <c r="H11169" s="3" t="s">
        <v>51</v>
      </c>
      <c r="I11169" s="3" t="s">
        <v>43</v>
      </c>
      <c r="J11169" s="0" t="n">
        <v>6</v>
      </c>
      <c r="K11169" s="3" t="s">
        <v>29</v>
      </c>
      <c r="L11169" s="3" t="s">
        <v>284</v>
      </c>
      <c r="M11169" s="29" t="n">
        <v>116</v>
      </c>
      <c r="N11169" s="30" t="n">
        <f aca="false">DATE(YEAR(B11169),MONTH(B11169),1)</f>
        <v>46235</v>
      </c>
      <c r="O11169" s="0" t="str">
        <f aca="false">IF(J11169&lt;=2,"0-2 days",IF(J11169&lt;=7,"3-7 days",IF(J11169&lt;=14,"8-14 days",IF(J11169&lt;=21,"15-21 days","22+ days"))))</f>
        <v>3-7 days</v>
      </c>
      <c r="P11169" s="0" t="str">
        <f aca="false">IF(VALUE(LEFT(D11169,2))&lt;10,"Early (7-10 AM)",IF(VALUE(LEFT(D11169,2))&lt;14,"Midday (10 AM-2 PM)",IF(VALUE(LEFT(D11169,2))&lt;16,"Afternoon (2-4 PM)","Late (4-6 PM)")))</f>
        <v>Early (7-10 AM)</v>
      </c>
      <c r="Q11169" s="3" t="n">
        <f aca="false">IF(L11169="No-show",1,0)</f>
        <v>0</v>
      </c>
      <c r="R11169" s="29" t="n">
        <f aca="false">IF(L11169="No-show",M11169,0)</f>
        <v>0</v>
      </c>
    </row>
    <row r="11170" customFormat="false" ht="15" hidden="false" customHeight="false" outlineLevel="0" collapsed="false">
      <c r="A11170" s="0" t="s">
        <v>12683</v>
      </c>
      <c r="B11170" s="28" t="n">
        <v>46262</v>
      </c>
      <c r="C11170" s="3" t="s">
        <v>37</v>
      </c>
      <c r="D11170" s="3" t="s">
        <v>135</v>
      </c>
      <c r="E11170" s="3" t="s">
        <v>11777</v>
      </c>
      <c r="F11170" s="3" t="s">
        <v>8</v>
      </c>
      <c r="G11170" s="3" t="s">
        <v>64</v>
      </c>
      <c r="H11170" s="3" t="s">
        <v>54</v>
      </c>
      <c r="I11170" s="3" t="s">
        <v>49</v>
      </c>
      <c r="J11170" s="0" t="n">
        <v>15</v>
      </c>
      <c r="K11170" s="3" t="s">
        <v>29</v>
      </c>
      <c r="L11170" s="3" t="s">
        <v>121</v>
      </c>
      <c r="M11170" s="29" t="n">
        <v>120</v>
      </c>
      <c r="N11170" s="30" t="n">
        <f aca="false">DATE(YEAR(B11170),MONTH(B11170),1)</f>
        <v>46235</v>
      </c>
      <c r="O11170" s="0" t="str">
        <f aca="false">IF(J11170&lt;=2,"0-2 days",IF(J11170&lt;=7,"3-7 days",IF(J11170&lt;=14,"8-14 days",IF(J11170&lt;=21,"15-21 days","22+ days"))))</f>
        <v>15-21 days</v>
      </c>
      <c r="P11170" s="0" t="str">
        <f aca="false">IF(VALUE(LEFT(D11170,2))&lt;10,"Early (7-10 AM)",IF(VALUE(LEFT(D11170,2))&lt;14,"Midday (10 AM-2 PM)",IF(VALUE(LEFT(D11170,2))&lt;16,"Afternoon (2-4 PM)","Late (4-6 PM)")))</f>
        <v>Early (7-10 AM)</v>
      </c>
      <c r="Q11170" s="3" t="n">
        <f aca="false">IF(L11170="No-show",1,0)</f>
        <v>0</v>
      </c>
      <c r="R11170" s="29" t="n">
        <f aca="false">IF(L11170="No-show",M11170,0)</f>
        <v>0</v>
      </c>
    </row>
    <row r="11171" customFormat="false" ht="15" hidden="false" customHeight="false" outlineLevel="0" collapsed="false">
      <c r="A11171" s="0" t="s">
        <v>12684</v>
      </c>
      <c r="B11171" s="28" t="n">
        <v>46262</v>
      </c>
      <c r="C11171" s="3" t="s">
        <v>37</v>
      </c>
      <c r="D11171" s="3" t="s">
        <v>135</v>
      </c>
      <c r="E11171" s="3" t="s">
        <v>11781</v>
      </c>
      <c r="F11171" s="3" t="s">
        <v>3</v>
      </c>
      <c r="G11171" s="3" t="s">
        <v>64</v>
      </c>
      <c r="H11171" s="3" t="s">
        <v>56</v>
      </c>
      <c r="I11171" s="3" t="s">
        <v>46</v>
      </c>
      <c r="J11171" s="0" t="n">
        <v>2</v>
      </c>
      <c r="K11171" s="3" t="s">
        <v>29</v>
      </c>
      <c r="L11171" s="3" t="s">
        <v>121</v>
      </c>
      <c r="M11171" s="29" t="n">
        <v>115</v>
      </c>
      <c r="N11171" s="30" t="n">
        <f aca="false">DATE(YEAR(B11171),MONTH(B11171),1)</f>
        <v>46235</v>
      </c>
      <c r="O11171" s="0" t="str">
        <f aca="false">IF(J11171&lt;=2,"0-2 days",IF(J11171&lt;=7,"3-7 days",IF(J11171&lt;=14,"8-14 days",IF(J11171&lt;=21,"15-21 days","22+ days"))))</f>
        <v>0-2 days</v>
      </c>
      <c r="P11171" s="0" t="str">
        <f aca="false">IF(VALUE(LEFT(D11171,2))&lt;10,"Early (7-10 AM)",IF(VALUE(LEFT(D11171,2))&lt;14,"Midday (10 AM-2 PM)",IF(VALUE(LEFT(D11171,2))&lt;16,"Afternoon (2-4 PM)","Late (4-6 PM)")))</f>
        <v>Early (7-10 AM)</v>
      </c>
      <c r="Q11171" s="3" t="n">
        <f aca="false">IF(L11171="No-show",1,0)</f>
        <v>0</v>
      </c>
      <c r="R11171" s="29" t="n">
        <f aca="false">IF(L11171="No-show",M11171,0)</f>
        <v>0</v>
      </c>
    </row>
    <row r="11172" customFormat="false" ht="15" hidden="false" customHeight="false" outlineLevel="0" collapsed="false">
      <c r="A11172" s="0" t="s">
        <v>12685</v>
      </c>
      <c r="B11172" s="28" t="n">
        <v>46262</v>
      </c>
      <c r="C11172" s="3" t="s">
        <v>37</v>
      </c>
      <c r="D11172" s="3" t="s">
        <v>135</v>
      </c>
      <c r="E11172" s="3" t="s">
        <v>11319</v>
      </c>
      <c r="F11172" s="3" t="s">
        <v>8</v>
      </c>
      <c r="G11172" s="3" t="s">
        <v>64</v>
      </c>
      <c r="H11172" s="3" t="s">
        <v>54</v>
      </c>
      <c r="I11172" s="3" t="s">
        <v>55</v>
      </c>
      <c r="J11172" s="0" t="n">
        <v>7</v>
      </c>
      <c r="K11172" s="3" t="s">
        <v>29</v>
      </c>
      <c r="L11172" s="3" t="s">
        <v>121</v>
      </c>
      <c r="M11172" s="29" t="n">
        <v>120</v>
      </c>
      <c r="N11172" s="30" t="n">
        <f aca="false">DATE(YEAR(B11172),MONTH(B11172),1)</f>
        <v>46235</v>
      </c>
      <c r="O11172" s="0" t="str">
        <f aca="false">IF(J11172&lt;=2,"0-2 days",IF(J11172&lt;=7,"3-7 days",IF(J11172&lt;=14,"8-14 days",IF(J11172&lt;=21,"15-21 days","22+ days"))))</f>
        <v>3-7 days</v>
      </c>
      <c r="P11172" s="0" t="str">
        <f aca="false">IF(VALUE(LEFT(D11172,2))&lt;10,"Early (7-10 AM)",IF(VALUE(LEFT(D11172,2))&lt;14,"Midday (10 AM-2 PM)",IF(VALUE(LEFT(D11172,2))&lt;16,"Afternoon (2-4 PM)","Late (4-6 PM)")))</f>
        <v>Early (7-10 AM)</v>
      </c>
      <c r="Q11172" s="3" t="n">
        <f aca="false">IF(L11172="No-show",1,0)</f>
        <v>0</v>
      </c>
      <c r="R11172" s="29" t="n">
        <f aca="false">IF(L11172="No-show",M11172,0)</f>
        <v>0</v>
      </c>
    </row>
    <row r="11173" customFormat="false" ht="15" hidden="false" customHeight="false" outlineLevel="0" collapsed="false">
      <c r="A11173" s="0" t="s">
        <v>12686</v>
      </c>
      <c r="B11173" s="28" t="n">
        <v>46262</v>
      </c>
      <c r="C11173" s="3" t="s">
        <v>37</v>
      </c>
      <c r="D11173" s="3" t="s">
        <v>135</v>
      </c>
      <c r="E11173" s="3" t="s">
        <v>12489</v>
      </c>
      <c r="F11173" s="3" t="s">
        <v>8</v>
      </c>
      <c r="G11173" s="3" t="s">
        <v>66</v>
      </c>
      <c r="H11173" s="3" t="s">
        <v>51</v>
      </c>
      <c r="I11173" s="3" t="s">
        <v>46</v>
      </c>
      <c r="J11173" s="0" t="n">
        <v>7</v>
      </c>
      <c r="K11173" s="3" t="s">
        <v>29</v>
      </c>
      <c r="L11173" s="3" t="s">
        <v>121</v>
      </c>
      <c r="M11173" s="29" t="n">
        <v>116</v>
      </c>
      <c r="N11173" s="30" t="n">
        <f aca="false">DATE(YEAR(B11173),MONTH(B11173),1)</f>
        <v>46235</v>
      </c>
      <c r="O11173" s="0" t="str">
        <f aca="false">IF(J11173&lt;=2,"0-2 days",IF(J11173&lt;=7,"3-7 days",IF(J11173&lt;=14,"8-14 days",IF(J11173&lt;=21,"15-21 days","22+ days"))))</f>
        <v>3-7 days</v>
      </c>
      <c r="P11173" s="0" t="str">
        <f aca="false">IF(VALUE(LEFT(D11173,2))&lt;10,"Early (7-10 AM)",IF(VALUE(LEFT(D11173,2))&lt;14,"Midday (10 AM-2 PM)",IF(VALUE(LEFT(D11173,2))&lt;16,"Afternoon (2-4 PM)","Late (4-6 PM)")))</f>
        <v>Early (7-10 AM)</v>
      </c>
      <c r="Q11173" s="3" t="n">
        <f aca="false">IF(L11173="No-show",1,0)</f>
        <v>0</v>
      </c>
      <c r="R11173" s="29" t="n">
        <f aca="false">IF(L11173="No-show",M11173,0)</f>
        <v>0</v>
      </c>
    </row>
    <row r="11174" customFormat="false" ht="15" hidden="false" customHeight="false" outlineLevel="0" collapsed="false">
      <c r="A11174" s="0" t="s">
        <v>12687</v>
      </c>
      <c r="B11174" s="28" t="n">
        <v>46262</v>
      </c>
      <c r="C11174" s="3" t="s">
        <v>37</v>
      </c>
      <c r="D11174" s="3" t="s">
        <v>135</v>
      </c>
      <c r="E11174" s="3" t="s">
        <v>12688</v>
      </c>
      <c r="F11174" s="3" t="s">
        <v>4</v>
      </c>
      <c r="G11174" s="3" t="s">
        <v>63</v>
      </c>
      <c r="H11174" s="3" t="s">
        <v>56</v>
      </c>
      <c r="I11174" s="3" t="s">
        <v>43</v>
      </c>
      <c r="J11174" s="0" t="n">
        <v>16</v>
      </c>
      <c r="K11174" s="3" t="s">
        <v>29</v>
      </c>
      <c r="L11174" s="3" t="s">
        <v>121</v>
      </c>
      <c r="M11174" s="29" t="n">
        <v>184</v>
      </c>
      <c r="N11174" s="30" t="n">
        <f aca="false">DATE(YEAR(B11174),MONTH(B11174),1)</f>
        <v>46235</v>
      </c>
      <c r="O11174" s="0" t="str">
        <f aca="false">IF(J11174&lt;=2,"0-2 days",IF(J11174&lt;=7,"3-7 days",IF(J11174&lt;=14,"8-14 days",IF(J11174&lt;=21,"15-21 days","22+ days"))))</f>
        <v>15-21 days</v>
      </c>
      <c r="P11174" s="0" t="str">
        <f aca="false">IF(VALUE(LEFT(D11174,2))&lt;10,"Early (7-10 AM)",IF(VALUE(LEFT(D11174,2))&lt;14,"Midday (10 AM-2 PM)",IF(VALUE(LEFT(D11174,2))&lt;16,"Afternoon (2-4 PM)","Late (4-6 PM)")))</f>
        <v>Early (7-10 AM)</v>
      </c>
      <c r="Q11174" s="3" t="n">
        <f aca="false">IF(L11174="No-show",1,0)</f>
        <v>0</v>
      </c>
      <c r="R11174" s="29" t="n">
        <f aca="false">IF(L11174="No-show",M11174,0)</f>
        <v>0</v>
      </c>
    </row>
    <row r="11175" customFormat="false" ht="15" hidden="false" customHeight="false" outlineLevel="0" collapsed="false">
      <c r="A11175" s="0" t="s">
        <v>12689</v>
      </c>
      <c r="B11175" s="28" t="n">
        <v>46262</v>
      </c>
      <c r="C11175" s="3" t="s">
        <v>37</v>
      </c>
      <c r="D11175" s="3" t="s">
        <v>135</v>
      </c>
      <c r="E11175" s="3" t="s">
        <v>12611</v>
      </c>
      <c r="F11175" s="3" t="s">
        <v>3</v>
      </c>
      <c r="G11175" s="3" t="s">
        <v>64</v>
      </c>
      <c r="H11175" s="3" t="s">
        <v>54</v>
      </c>
      <c r="I11175" s="3" t="s">
        <v>52</v>
      </c>
      <c r="J11175" s="0" t="n">
        <v>5</v>
      </c>
      <c r="K11175" s="3" t="s">
        <v>29</v>
      </c>
      <c r="L11175" s="3" t="s">
        <v>121</v>
      </c>
      <c r="M11175" s="29" t="n">
        <v>120</v>
      </c>
      <c r="N11175" s="30" t="n">
        <f aca="false">DATE(YEAR(B11175),MONTH(B11175),1)</f>
        <v>46235</v>
      </c>
      <c r="O11175" s="0" t="str">
        <f aca="false">IF(J11175&lt;=2,"0-2 days",IF(J11175&lt;=7,"3-7 days",IF(J11175&lt;=14,"8-14 days",IF(J11175&lt;=21,"15-21 days","22+ days"))))</f>
        <v>3-7 days</v>
      </c>
      <c r="P11175" s="0" t="str">
        <f aca="false">IF(VALUE(LEFT(D11175,2))&lt;10,"Early (7-10 AM)",IF(VALUE(LEFT(D11175,2))&lt;14,"Midday (10 AM-2 PM)",IF(VALUE(LEFT(D11175,2))&lt;16,"Afternoon (2-4 PM)","Late (4-6 PM)")))</f>
        <v>Early (7-10 AM)</v>
      </c>
      <c r="Q11175" s="3" t="n">
        <f aca="false">IF(L11175="No-show",1,0)</f>
        <v>0</v>
      </c>
      <c r="R11175" s="29" t="n">
        <f aca="false">IF(L11175="No-show",M11175,0)</f>
        <v>0</v>
      </c>
    </row>
    <row r="11176" customFormat="false" ht="15" hidden="false" customHeight="false" outlineLevel="0" collapsed="false">
      <c r="A11176" s="0" t="s">
        <v>12690</v>
      </c>
      <c r="B11176" s="28" t="n">
        <v>46262</v>
      </c>
      <c r="C11176" s="3" t="s">
        <v>37</v>
      </c>
      <c r="D11176" s="3" t="s">
        <v>135</v>
      </c>
      <c r="E11176" s="3" t="s">
        <v>12459</v>
      </c>
      <c r="F11176" s="3" t="s">
        <v>7</v>
      </c>
      <c r="G11176" s="3" t="s">
        <v>64</v>
      </c>
      <c r="H11176" s="3" t="s">
        <v>48</v>
      </c>
      <c r="I11176" s="3" t="s">
        <v>46</v>
      </c>
      <c r="J11176" s="0" t="n">
        <v>6</v>
      </c>
      <c r="K11176" s="3" t="s">
        <v>29</v>
      </c>
      <c r="L11176" s="3" t="s">
        <v>284</v>
      </c>
      <c r="M11176" s="29" t="n">
        <v>118</v>
      </c>
      <c r="N11176" s="30" t="n">
        <f aca="false">DATE(YEAR(B11176),MONTH(B11176),1)</f>
        <v>46235</v>
      </c>
      <c r="O11176" s="0" t="str">
        <f aca="false">IF(J11176&lt;=2,"0-2 days",IF(J11176&lt;=7,"3-7 days",IF(J11176&lt;=14,"8-14 days",IF(J11176&lt;=21,"15-21 days","22+ days"))))</f>
        <v>3-7 days</v>
      </c>
      <c r="P11176" s="0" t="str">
        <f aca="false">IF(VALUE(LEFT(D11176,2))&lt;10,"Early (7-10 AM)",IF(VALUE(LEFT(D11176,2))&lt;14,"Midday (10 AM-2 PM)",IF(VALUE(LEFT(D11176,2))&lt;16,"Afternoon (2-4 PM)","Late (4-6 PM)")))</f>
        <v>Early (7-10 AM)</v>
      </c>
      <c r="Q11176" s="3" t="n">
        <f aca="false">IF(L11176="No-show",1,0)</f>
        <v>0</v>
      </c>
      <c r="R11176" s="29" t="n">
        <f aca="false">IF(L11176="No-show",M11176,0)</f>
        <v>0</v>
      </c>
    </row>
    <row r="11177" customFormat="false" ht="15" hidden="false" customHeight="false" outlineLevel="0" collapsed="false">
      <c r="A11177" s="0" t="s">
        <v>12691</v>
      </c>
      <c r="B11177" s="28" t="n">
        <v>46262</v>
      </c>
      <c r="C11177" s="3" t="s">
        <v>37</v>
      </c>
      <c r="D11177" s="3" t="s">
        <v>142</v>
      </c>
      <c r="E11177" s="3" t="s">
        <v>12181</v>
      </c>
      <c r="F11177" s="3" t="s">
        <v>3</v>
      </c>
      <c r="G11177" s="3" t="s">
        <v>64</v>
      </c>
      <c r="H11177" s="3" t="s">
        <v>54</v>
      </c>
      <c r="I11177" s="3" t="s">
        <v>43</v>
      </c>
      <c r="J11177" s="0" t="n">
        <v>4</v>
      </c>
      <c r="K11177" s="3" t="s">
        <v>29</v>
      </c>
      <c r="L11177" s="3" t="s">
        <v>121</v>
      </c>
      <c r="M11177" s="29" t="n">
        <v>120</v>
      </c>
      <c r="N11177" s="30" t="n">
        <f aca="false">DATE(YEAR(B11177),MONTH(B11177),1)</f>
        <v>46235</v>
      </c>
      <c r="O11177" s="0" t="str">
        <f aca="false">IF(J11177&lt;=2,"0-2 days",IF(J11177&lt;=7,"3-7 days",IF(J11177&lt;=14,"8-14 days",IF(J11177&lt;=21,"15-21 days","22+ days"))))</f>
        <v>3-7 days</v>
      </c>
      <c r="P11177" s="0" t="str">
        <f aca="false">IF(VALUE(LEFT(D11177,2))&lt;10,"Early (7-10 AM)",IF(VALUE(LEFT(D11177,2))&lt;14,"Midday (10 AM-2 PM)",IF(VALUE(LEFT(D11177,2))&lt;16,"Afternoon (2-4 PM)","Late (4-6 PM)")))</f>
        <v>Early (7-10 AM)</v>
      </c>
      <c r="Q11177" s="3" t="n">
        <f aca="false">IF(L11177="No-show",1,0)</f>
        <v>0</v>
      </c>
      <c r="R11177" s="29" t="n">
        <f aca="false">IF(L11177="No-show",M11177,0)</f>
        <v>0</v>
      </c>
    </row>
    <row r="11178" customFormat="false" ht="15" hidden="false" customHeight="false" outlineLevel="0" collapsed="false">
      <c r="A11178" s="0" t="s">
        <v>12692</v>
      </c>
      <c r="B11178" s="28" t="n">
        <v>46262</v>
      </c>
      <c r="C11178" s="3" t="s">
        <v>37</v>
      </c>
      <c r="D11178" s="3" t="s">
        <v>142</v>
      </c>
      <c r="E11178" s="3" t="s">
        <v>12034</v>
      </c>
      <c r="F11178" s="3" t="s">
        <v>4</v>
      </c>
      <c r="G11178" s="3" t="s">
        <v>66</v>
      </c>
      <c r="H11178" s="3" t="s">
        <v>60</v>
      </c>
      <c r="I11178" s="3" t="s">
        <v>43</v>
      </c>
      <c r="J11178" s="0" t="n">
        <v>6</v>
      </c>
      <c r="K11178" s="3" t="s">
        <v>32</v>
      </c>
      <c r="L11178" s="3" t="s">
        <v>121</v>
      </c>
      <c r="M11178" s="29" t="n">
        <v>135</v>
      </c>
      <c r="N11178" s="30" t="n">
        <f aca="false">DATE(YEAR(B11178),MONTH(B11178),1)</f>
        <v>46235</v>
      </c>
      <c r="O11178" s="0" t="str">
        <f aca="false">IF(J11178&lt;=2,"0-2 days",IF(J11178&lt;=7,"3-7 days",IF(J11178&lt;=14,"8-14 days",IF(J11178&lt;=21,"15-21 days","22+ days"))))</f>
        <v>3-7 days</v>
      </c>
      <c r="P11178" s="0" t="str">
        <f aca="false">IF(VALUE(LEFT(D11178,2))&lt;10,"Early (7-10 AM)",IF(VALUE(LEFT(D11178,2))&lt;14,"Midday (10 AM-2 PM)",IF(VALUE(LEFT(D11178,2))&lt;16,"Afternoon (2-4 PM)","Late (4-6 PM)")))</f>
        <v>Early (7-10 AM)</v>
      </c>
      <c r="Q11178" s="3" t="n">
        <f aca="false">IF(L11178="No-show",1,0)</f>
        <v>0</v>
      </c>
      <c r="R11178" s="29" t="n">
        <f aca="false">IF(L11178="No-show",M11178,0)</f>
        <v>0</v>
      </c>
    </row>
    <row r="11179" customFormat="false" ht="15" hidden="false" customHeight="false" outlineLevel="0" collapsed="false">
      <c r="A11179" s="0" t="s">
        <v>12693</v>
      </c>
      <c r="B11179" s="28" t="n">
        <v>46262</v>
      </c>
      <c r="C11179" s="3" t="s">
        <v>37</v>
      </c>
      <c r="D11179" s="3" t="s">
        <v>151</v>
      </c>
      <c r="E11179" s="3" t="s">
        <v>11757</v>
      </c>
      <c r="F11179" s="3" t="s">
        <v>8</v>
      </c>
      <c r="G11179" s="3" t="s">
        <v>66</v>
      </c>
      <c r="H11179" s="3" t="s">
        <v>51</v>
      </c>
      <c r="I11179" s="3" t="s">
        <v>46</v>
      </c>
      <c r="J11179" s="0" t="n">
        <v>4</v>
      </c>
      <c r="K11179" s="3" t="s">
        <v>29</v>
      </c>
      <c r="L11179" s="3" t="s">
        <v>121</v>
      </c>
      <c r="M11179" s="29" t="n">
        <v>116</v>
      </c>
      <c r="N11179" s="30" t="n">
        <f aca="false">DATE(YEAR(B11179),MONTH(B11179),1)</f>
        <v>46235</v>
      </c>
      <c r="O11179" s="0" t="str">
        <f aca="false">IF(J11179&lt;=2,"0-2 days",IF(J11179&lt;=7,"3-7 days",IF(J11179&lt;=14,"8-14 days",IF(J11179&lt;=21,"15-21 days","22+ days"))))</f>
        <v>3-7 days</v>
      </c>
      <c r="P11179" s="0" t="str">
        <f aca="false">IF(VALUE(LEFT(D11179,2))&lt;10,"Early (7-10 AM)",IF(VALUE(LEFT(D11179,2))&lt;14,"Midday (10 AM-2 PM)",IF(VALUE(LEFT(D11179,2))&lt;16,"Afternoon (2-4 PM)","Late (4-6 PM)")))</f>
        <v>Early (7-10 AM)</v>
      </c>
      <c r="Q11179" s="3" t="n">
        <f aca="false">IF(L11179="No-show",1,0)</f>
        <v>0</v>
      </c>
      <c r="R11179" s="29" t="n">
        <f aca="false">IF(L11179="No-show",M11179,0)</f>
        <v>0</v>
      </c>
    </row>
    <row r="11180" customFormat="false" ht="15" hidden="false" customHeight="false" outlineLevel="0" collapsed="false">
      <c r="A11180" s="0" t="s">
        <v>12694</v>
      </c>
      <c r="B11180" s="28" t="n">
        <v>46262</v>
      </c>
      <c r="C11180" s="3" t="s">
        <v>37</v>
      </c>
      <c r="D11180" s="3" t="s">
        <v>151</v>
      </c>
      <c r="E11180" s="3" t="s">
        <v>12321</v>
      </c>
      <c r="F11180" s="3" t="s">
        <v>8</v>
      </c>
      <c r="G11180" s="3" t="s">
        <v>64</v>
      </c>
      <c r="H11180" s="3" t="s">
        <v>58</v>
      </c>
      <c r="I11180" s="3" t="s">
        <v>52</v>
      </c>
      <c r="J11180" s="0" t="n">
        <v>13</v>
      </c>
      <c r="K11180" s="3" t="s">
        <v>29</v>
      </c>
      <c r="L11180" s="3" t="s">
        <v>121</v>
      </c>
      <c r="M11180" s="29" t="n">
        <v>105</v>
      </c>
      <c r="N11180" s="30" t="n">
        <f aca="false">DATE(YEAR(B11180),MONTH(B11180),1)</f>
        <v>46235</v>
      </c>
      <c r="O11180" s="0" t="str">
        <f aca="false">IF(J11180&lt;=2,"0-2 days",IF(J11180&lt;=7,"3-7 days",IF(J11180&lt;=14,"8-14 days",IF(J11180&lt;=21,"15-21 days","22+ days"))))</f>
        <v>8-14 days</v>
      </c>
      <c r="P11180" s="0" t="str">
        <f aca="false">IF(VALUE(LEFT(D11180,2))&lt;10,"Early (7-10 AM)",IF(VALUE(LEFT(D11180,2))&lt;14,"Midday (10 AM-2 PM)",IF(VALUE(LEFT(D11180,2))&lt;16,"Afternoon (2-4 PM)","Late (4-6 PM)")))</f>
        <v>Early (7-10 AM)</v>
      </c>
      <c r="Q11180" s="3" t="n">
        <f aca="false">IF(L11180="No-show",1,0)</f>
        <v>0</v>
      </c>
      <c r="R11180" s="29" t="n">
        <f aca="false">IF(L11180="No-show",M11180,0)</f>
        <v>0</v>
      </c>
    </row>
    <row r="11181" customFormat="false" ht="15" hidden="false" customHeight="false" outlineLevel="0" collapsed="false">
      <c r="A11181" s="0" t="s">
        <v>12695</v>
      </c>
      <c r="B11181" s="28" t="n">
        <v>46262</v>
      </c>
      <c r="C11181" s="3" t="s">
        <v>37</v>
      </c>
      <c r="D11181" s="3" t="s">
        <v>154</v>
      </c>
      <c r="E11181" s="3" t="s">
        <v>12696</v>
      </c>
      <c r="F11181" s="3" t="s">
        <v>8</v>
      </c>
      <c r="G11181" s="3" t="s">
        <v>63</v>
      </c>
      <c r="H11181" s="3" t="s">
        <v>48</v>
      </c>
      <c r="I11181" s="3" t="s">
        <v>43</v>
      </c>
      <c r="J11181" s="0" t="n">
        <v>14</v>
      </c>
      <c r="K11181" s="3" t="s">
        <v>29</v>
      </c>
      <c r="L11181" s="3" t="s">
        <v>121</v>
      </c>
      <c r="M11181" s="29" t="n">
        <v>188.8</v>
      </c>
      <c r="N11181" s="30" t="n">
        <f aca="false">DATE(YEAR(B11181),MONTH(B11181),1)</f>
        <v>46235</v>
      </c>
      <c r="O11181" s="0" t="str">
        <f aca="false">IF(J11181&lt;=2,"0-2 days",IF(J11181&lt;=7,"3-7 days",IF(J11181&lt;=14,"8-14 days",IF(J11181&lt;=21,"15-21 days","22+ days"))))</f>
        <v>8-14 days</v>
      </c>
      <c r="P11181" s="0" t="str">
        <f aca="false">IF(VALUE(LEFT(D11181,2))&lt;10,"Early (7-10 AM)",IF(VALUE(LEFT(D11181,2))&lt;14,"Midday (10 AM-2 PM)",IF(VALUE(LEFT(D11181,2))&lt;16,"Afternoon (2-4 PM)","Late (4-6 PM)")))</f>
        <v>Midday (10 AM-2 PM)</v>
      </c>
      <c r="Q11181" s="3" t="n">
        <f aca="false">IF(L11181="No-show",1,0)</f>
        <v>0</v>
      </c>
      <c r="R11181" s="29" t="n">
        <f aca="false">IF(L11181="No-show",M11181,0)</f>
        <v>0</v>
      </c>
    </row>
    <row r="11182" customFormat="false" ht="15" hidden="false" customHeight="false" outlineLevel="0" collapsed="false">
      <c r="A11182" s="0" t="s">
        <v>12697</v>
      </c>
      <c r="B11182" s="28" t="n">
        <v>46262</v>
      </c>
      <c r="C11182" s="3" t="s">
        <v>37</v>
      </c>
      <c r="D11182" s="3" t="s">
        <v>154</v>
      </c>
      <c r="E11182" s="3" t="s">
        <v>11566</v>
      </c>
      <c r="F11182" s="3" t="s">
        <v>8</v>
      </c>
      <c r="G11182" s="3" t="s">
        <v>66</v>
      </c>
      <c r="H11182" s="3" t="s">
        <v>54</v>
      </c>
      <c r="I11182" s="3" t="s">
        <v>46</v>
      </c>
      <c r="J11182" s="0" t="n">
        <v>6</v>
      </c>
      <c r="K11182" s="3" t="s">
        <v>29</v>
      </c>
      <c r="L11182" s="3" t="s">
        <v>121</v>
      </c>
      <c r="M11182" s="29" t="n">
        <v>120</v>
      </c>
      <c r="N11182" s="30" t="n">
        <f aca="false">DATE(YEAR(B11182),MONTH(B11182),1)</f>
        <v>46235</v>
      </c>
      <c r="O11182" s="0" t="str">
        <f aca="false">IF(J11182&lt;=2,"0-2 days",IF(J11182&lt;=7,"3-7 days",IF(J11182&lt;=14,"8-14 days",IF(J11182&lt;=21,"15-21 days","22+ days"))))</f>
        <v>3-7 days</v>
      </c>
      <c r="P11182" s="0" t="str">
        <f aca="false">IF(VALUE(LEFT(D11182,2))&lt;10,"Early (7-10 AM)",IF(VALUE(LEFT(D11182,2))&lt;14,"Midday (10 AM-2 PM)",IF(VALUE(LEFT(D11182,2))&lt;16,"Afternoon (2-4 PM)","Late (4-6 PM)")))</f>
        <v>Midday (10 AM-2 PM)</v>
      </c>
      <c r="Q11182" s="3" t="n">
        <f aca="false">IF(L11182="No-show",1,0)</f>
        <v>0</v>
      </c>
      <c r="R11182" s="29" t="n">
        <f aca="false">IF(L11182="No-show",M11182,0)</f>
        <v>0</v>
      </c>
    </row>
    <row r="11183" customFormat="false" ht="15" hidden="false" customHeight="false" outlineLevel="0" collapsed="false">
      <c r="A11183" s="0" t="s">
        <v>12698</v>
      </c>
      <c r="B11183" s="28" t="n">
        <v>46262</v>
      </c>
      <c r="C11183" s="3" t="s">
        <v>37</v>
      </c>
      <c r="D11183" s="3" t="s">
        <v>154</v>
      </c>
      <c r="E11183" s="3" t="s">
        <v>12583</v>
      </c>
      <c r="F11183" s="3" t="s">
        <v>8</v>
      </c>
      <c r="G11183" s="3" t="s">
        <v>64</v>
      </c>
      <c r="H11183" s="3" t="s">
        <v>56</v>
      </c>
      <c r="I11183" s="3" t="s">
        <v>52</v>
      </c>
      <c r="J11183" s="0" t="n">
        <v>16</v>
      </c>
      <c r="K11183" s="3" t="s">
        <v>29</v>
      </c>
      <c r="L11183" s="3" t="s">
        <v>121</v>
      </c>
      <c r="M11183" s="29" t="n">
        <v>115</v>
      </c>
      <c r="N11183" s="30" t="n">
        <f aca="false">DATE(YEAR(B11183),MONTH(B11183),1)</f>
        <v>46235</v>
      </c>
      <c r="O11183" s="0" t="str">
        <f aca="false">IF(J11183&lt;=2,"0-2 days",IF(J11183&lt;=7,"3-7 days",IF(J11183&lt;=14,"8-14 days",IF(J11183&lt;=21,"15-21 days","22+ days"))))</f>
        <v>15-21 days</v>
      </c>
      <c r="P11183" s="0" t="str">
        <f aca="false">IF(VALUE(LEFT(D11183,2))&lt;10,"Early (7-10 AM)",IF(VALUE(LEFT(D11183,2))&lt;14,"Midday (10 AM-2 PM)",IF(VALUE(LEFT(D11183,2))&lt;16,"Afternoon (2-4 PM)","Late (4-6 PM)")))</f>
        <v>Midday (10 AM-2 PM)</v>
      </c>
      <c r="Q11183" s="3" t="n">
        <f aca="false">IF(L11183="No-show",1,0)</f>
        <v>0</v>
      </c>
      <c r="R11183" s="29" t="n">
        <f aca="false">IF(L11183="No-show",M11183,0)</f>
        <v>0</v>
      </c>
    </row>
    <row r="11184" customFormat="false" ht="15" hidden="false" customHeight="false" outlineLevel="0" collapsed="false">
      <c r="A11184" s="0" t="s">
        <v>12699</v>
      </c>
      <c r="B11184" s="28" t="n">
        <v>46262</v>
      </c>
      <c r="C11184" s="3" t="s">
        <v>37</v>
      </c>
      <c r="D11184" s="3" t="s">
        <v>159</v>
      </c>
      <c r="E11184" s="3" t="s">
        <v>11651</v>
      </c>
      <c r="F11184" s="3" t="s">
        <v>4</v>
      </c>
      <c r="G11184" s="3" t="s">
        <v>64</v>
      </c>
      <c r="H11184" s="3" t="s">
        <v>54</v>
      </c>
      <c r="I11184" s="3" t="s">
        <v>43</v>
      </c>
      <c r="J11184" s="0" t="n">
        <v>6</v>
      </c>
      <c r="K11184" s="3" t="s">
        <v>29</v>
      </c>
      <c r="L11184" s="3" t="s">
        <v>217</v>
      </c>
      <c r="M11184" s="29" t="n">
        <v>120</v>
      </c>
      <c r="N11184" s="30" t="n">
        <f aca="false">DATE(YEAR(B11184),MONTH(B11184),1)</f>
        <v>46235</v>
      </c>
      <c r="O11184" s="0" t="str">
        <f aca="false">IF(J11184&lt;=2,"0-2 days",IF(J11184&lt;=7,"3-7 days",IF(J11184&lt;=14,"8-14 days",IF(J11184&lt;=21,"15-21 days","22+ days"))))</f>
        <v>3-7 days</v>
      </c>
      <c r="P11184" s="0" t="str">
        <f aca="false">IF(VALUE(LEFT(D11184,2))&lt;10,"Early (7-10 AM)",IF(VALUE(LEFT(D11184,2))&lt;14,"Midday (10 AM-2 PM)",IF(VALUE(LEFT(D11184,2))&lt;16,"Afternoon (2-4 PM)","Late (4-6 PM)")))</f>
        <v>Midday (10 AM-2 PM)</v>
      </c>
      <c r="Q11184" s="3" t="n">
        <f aca="false">IF(L11184="No-show",1,0)</f>
        <v>1</v>
      </c>
      <c r="R11184" s="29" t="n">
        <f aca="false">IF(L11184="No-show",M11184,0)</f>
        <v>120</v>
      </c>
    </row>
    <row r="11185" customFormat="false" ht="15" hidden="false" customHeight="false" outlineLevel="0" collapsed="false">
      <c r="A11185" s="0" t="s">
        <v>12700</v>
      </c>
      <c r="B11185" s="28" t="n">
        <v>46262</v>
      </c>
      <c r="C11185" s="3" t="s">
        <v>37</v>
      </c>
      <c r="D11185" s="3" t="s">
        <v>159</v>
      </c>
      <c r="E11185" s="3" t="s">
        <v>11892</v>
      </c>
      <c r="F11185" s="3" t="s">
        <v>8</v>
      </c>
      <c r="G11185" s="3" t="s">
        <v>64</v>
      </c>
      <c r="H11185" s="3" t="s">
        <v>58</v>
      </c>
      <c r="I11185" s="3" t="s">
        <v>57</v>
      </c>
      <c r="J11185" s="0" t="n">
        <v>12</v>
      </c>
      <c r="K11185" s="3" t="s">
        <v>29</v>
      </c>
      <c r="L11185" s="3" t="s">
        <v>284</v>
      </c>
      <c r="M11185" s="29" t="n">
        <v>105</v>
      </c>
      <c r="N11185" s="30" t="n">
        <f aca="false">DATE(YEAR(B11185),MONTH(B11185),1)</f>
        <v>46235</v>
      </c>
      <c r="O11185" s="0" t="str">
        <f aca="false">IF(J11185&lt;=2,"0-2 days",IF(J11185&lt;=7,"3-7 days",IF(J11185&lt;=14,"8-14 days",IF(J11185&lt;=21,"15-21 days","22+ days"))))</f>
        <v>8-14 days</v>
      </c>
      <c r="P11185" s="0" t="str">
        <f aca="false">IF(VALUE(LEFT(D11185,2))&lt;10,"Early (7-10 AM)",IF(VALUE(LEFT(D11185,2))&lt;14,"Midday (10 AM-2 PM)",IF(VALUE(LEFT(D11185,2))&lt;16,"Afternoon (2-4 PM)","Late (4-6 PM)")))</f>
        <v>Midday (10 AM-2 PM)</v>
      </c>
      <c r="Q11185" s="3" t="n">
        <f aca="false">IF(L11185="No-show",1,0)</f>
        <v>0</v>
      </c>
      <c r="R11185" s="29" t="n">
        <f aca="false">IF(L11185="No-show",M11185,0)</f>
        <v>0</v>
      </c>
    </row>
    <row r="11186" customFormat="false" ht="15" hidden="false" customHeight="false" outlineLevel="0" collapsed="false">
      <c r="A11186" s="0" t="s">
        <v>12701</v>
      </c>
      <c r="B11186" s="28" t="n">
        <v>46262</v>
      </c>
      <c r="C11186" s="3" t="s">
        <v>37</v>
      </c>
      <c r="D11186" s="3" t="s">
        <v>164</v>
      </c>
      <c r="E11186" s="3" t="s">
        <v>12702</v>
      </c>
      <c r="F11186" s="3" t="s">
        <v>7</v>
      </c>
      <c r="G11186" s="3" t="s">
        <v>63</v>
      </c>
      <c r="H11186" s="3" t="s">
        <v>60</v>
      </c>
      <c r="I11186" s="3" t="s">
        <v>55</v>
      </c>
      <c r="J11186" s="0" t="n">
        <v>17</v>
      </c>
      <c r="K11186" s="3" t="s">
        <v>32</v>
      </c>
      <c r="L11186" s="3" t="s">
        <v>217</v>
      </c>
      <c r="M11186" s="29" t="n">
        <v>216</v>
      </c>
      <c r="N11186" s="30" t="n">
        <f aca="false">DATE(YEAR(B11186),MONTH(B11186),1)</f>
        <v>46235</v>
      </c>
      <c r="O11186" s="0" t="str">
        <f aca="false">IF(J11186&lt;=2,"0-2 days",IF(J11186&lt;=7,"3-7 days",IF(J11186&lt;=14,"8-14 days",IF(J11186&lt;=21,"15-21 days","22+ days"))))</f>
        <v>15-21 days</v>
      </c>
      <c r="P11186" s="0" t="str">
        <f aca="false">IF(VALUE(LEFT(D11186,2))&lt;10,"Early (7-10 AM)",IF(VALUE(LEFT(D11186,2))&lt;14,"Midday (10 AM-2 PM)",IF(VALUE(LEFT(D11186,2))&lt;16,"Afternoon (2-4 PM)","Late (4-6 PM)")))</f>
        <v>Midday (10 AM-2 PM)</v>
      </c>
      <c r="Q11186" s="3" t="n">
        <f aca="false">IF(L11186="No-show",1,0)</f>
        <v>1</v>
      </c>
      <c r="R11186" s="29" t="n">
        <f aca="false">IF(L11186="No-show",M11186,0)</f>
        <v>216</v>
      </c>
    </row>
    <row r="11187" customFormat="false" ht="15" hidden="false" customHeight="false" outlineLevel="0" collapsed="false">
      <c r="A11187" s="0" t="s">
        <v>12703</v>
      </c>
      <c r="B11187" s="28" t="n">
        <v>46262</v>
      </c>
      <c r="C11187" s="3" t="s">
        <v>37</v>
      </c>
      <c r="D11187" s="3" t="s">
        <v>164</v>
      </c>
      <c r="E11187" s="3" t="s">
        <v>12225</v>
      </c>
      <c r="F11187" s="3" t="s">
        <v>7</v>
      </c>
      <c r="G11187" s="3" t="s">
        <v>64</v>
      </c>
      <c r="H11187" s="3" t="s">
        <v>60</v>
      </c>
      <c r="I11187" s="3" t="s">
        <v>43</v>
      </c>
      <c r="J11187" s="0" t="n">
        <v>9</v>
      </c>
      <c r="K11187" s="3" t="s">
        <v>29</v>
      </c>
      <c r="L11187" s="3" t="s">
        <v>121</v>
      </c>
      <c r="M11187" s="29" t="n">
        <v>135</v>
      </c>
      <c r="N11187" s="30" t="n">
        <f aca="false">DATE(YEAR(B11187),MONTH(B11187),1)</f>
        <v>46235</v>
      </c>
      <c r="O11187" s="0" t="str">
        <f aca="false">IF(J11187&lt;=2,"0-2 days",IF(J11187&lt;=7,"3-7 days",IF(J11187&lt;=14,"8-14 days",IF(J11187&lt;=21,"15-21 days","22+ days"))))</f>
        <v>8-14 days</v>
      </c>
      <c r="P11187" s="0" t="str">
        <f aca="false">IF(VALUE(LEFT(D11187,2))&lt;10,"Early (7-10 AM)",IF(VALUE(LEFT(D11187,2))&lt;14,"Midday (10 AM-2 PM)",IF(VALUE(LEFT(D11187,2))&lt;16,"Afternoon (2-4 PM)","Late (4-6 PM)")))</f>
        <v>Midday (10 AM-2 PM)</v>
      </c>
      <c r="Q11187" s="3" t="n">
        <f aca="false">IF(L11187="No-show",1,0)</f>
        <v>0</v>
      </c>
      <c r="R11187" s="29" t="n">
        <f aca="false">IF(L11187="No-show",M11187,0)</f>
        <v>0</v>
      </c>
    </row>
    <row r="11188" customFormat="false" ht="15" hidden="false" customHeight="false" outlineLevel="0" collapsed="false">
      <c r="A11188" s="0" t="s">
        <v>12704</v>
      </c>
      <c r="B11188" s="28" t="n">
        <v>46262</v>
      </c>
      <c r="C11188" s="3" t="s">
        <v>37</v>
      </c>
      <c r="D11188" s="3" t="s">
        <v>262</v>
      </c>
      <c r="E11188" s="3" t="s">
        <v>10607</v>
      </c>
      <c r="F11188" s="3" t="s">
        <v>8</v>
      </c>
      <c r="G11188" s="3" t="s">
        <v>66</v>
      </c>
      <c r="H11188" s="3" t="s">
        <v>42</v>
      </c>
      <c r="I11188" s="3" t="s">
        <v>57</v>
      </c>
      <c r="J11188" s="0" t="n">
        <v>4</v>
      </c>
      <c r="K11188" s="3" t="s">
        <v>29</v>
      </c>
      <c r="L11188" s="3" t="s">
        <v>217</v>
      </c>
      <c r="M11188" s="29" t="n">
        <v>72</v>
      </c>
      <c r="N11188" s="30" t="n">
        <f aca="false">DATE(YEAR(B11188),MONTH(B11188),1)</f>
        <v>46235</v>
      </c>
      <c r="O11188" s="0" t="str">
        <f aca="false">IF(J11188&lt;=2,"0-2 days",IF(J11188&lt;=7,"3-7 days",IF(J11188&lt;=14,"8-14 days",IF(J11188&lt;=21,"15-21 days","22+ days"))))</f>
        <v>3-7 days</v>
      </c>
      <c r="P11188" s="0" t="str">
        <f aca="false">IF(VALUE(LEFT(D11188,2))&lt;10,"Early (7-10 AM)",IF(VALUE(LEFT(D11188,2))&lt;14,"Midday (10 AM-2 PM)",IF(VALUE(LEFT(D11188,2))&lt;16,"Afternoon (2-4 PM)","Late (4-6 PM)")))</f>
        <v>Midday (10 AM-2 PM)</v>
      </c>
      <c r="Q11188" s="3" t="n">
        <f aca="false">IF(L11188="No-show",1,0)</f>
        <v>1</v>
      </c>
      <c r="R11188" s="29" t="n">
        <f aca="false">IF(L11188="No-show",M11188,0)</f>
        <v>72</v>
      </c>
    </row>
    <row r="11189" customFormat="false" ht="15" hidden="false" customHeight="false" outlineLevel="0" collapsed="false">
      <c r="A11189" s="0" t="s">
        <v>12705</v>
      </c>
      <c r="B11189" s="28" t="n">
        <v>46262</v>
      </c>
      <c r="C11189" s="3" t="s">
        <v>37</v>
      </c>
      <c r="D11189" s="3" t="s">
        <v>262</v>
      </c>
      <c r="E11189" s="3" t="s">
        <v>12130</v>
      </c>
      <c r="F11189" s="3" t="s">
        <v>3</v>
      </c>
      <c r="G11189" s="3" t="s">
        <v>64</v>
      </c>
      <c r="H11189" s="3" t="s">
        <v>58</v>
      </c>
      <c r="I11189" s="3" t="s">
        <v>52</v>
      </c>
      <c r="J11189" s="0" t="n">
        <v>6</v>
      </c>
      <c r="K11189" s="3" t="s">
        <v>32</v>
      </c>
      <c r="L11189" s="3" t="s">
        <v>121</v>
      </c>
      <c r="M11189" s="29" t="n">
        <v>105</v>
      </c>
      <c r="N11189" s="30" t="n">
        <f aca="false">DATE(YEAR(B11189),MONTH(B11189),1)</f>
        <v>46235</v>
      </c>
      <c r="O11189" s="0" t="str">
        <f aca="false">IF(J11189&lt;=2,"0-2 days",IF(J11189&lt;=7,"3-7 days",IF(J11189&lt;=14,"8-14 days",IF(J11189&lt;=21,"15-21 days","22+ days"))))</f>
        <v>3-7 days</v>
      </c>
      <c r="P11189" s="0" t="str">
        <f aca="false">IF(VALUE(LEFT(D11189,2))&lt;10,"Early (7-10 AM)",IF(VALUE(LEFT(D11189,2))&lt;14,"Midday (10 AM-2 PM)",IF(VALUE(LEFT(D11189,2))&lt;16,"Afternoon (2-4 PM)","Late (4-6 PM)")))</f>
        <v>Midday (10 AM-2 PM)</v>
      </c>
      <c r="Q11189" s="3" t="n">
        <f aca="false">IF(L11189="No-show",1,0)</f>
        <v>0</v>
      </c>
      <c r="R11189" s="29" t="n">
        <f aca="false">IF(L11189="No-show",M11189,0)</f>
        <v>0</v>
      </c>
    </row>
    <row r="11190" customFormat="false" ht="15" hidden="false" customHeight="false" outlineLevel="0" collapsed="false">
      <c r="A11190" s="0" t="s">
        <v>12706</v>
      </c>
      <c r="B11190" s="28" t="n">
        <v>46262</v>
      </c>
      <c r="C11190" s="3" t="s">
        <v>37</v>
      </c>
      <c r="D11190" s="3" t="s">
        <v>262</v>
      </c>
      <c r="E11190" s="3" t="s">
        <v>12204</v>
      </c>
      <c r="F11190" s="3" t="s">
        <v>4</v>
      </c>
      <c r="G11190" s="3" t="s">
        <v>66</v>
      </c>
      <c r="H11190" s="3" t="s">
        <v>48</v>
      </c>
      <c r="I11190" s="3" t="s">
        <v>52</v>
      </c>
      <c r="J11190" s="0" t="n">
        <v>8</v>
      </c>
      <c r="K11190" s="3" t="s">
        <v>29</v>
      </c>
      <c r="L11190" s="3" t="s">
        <v>121</v>
      </c>
      <c r="M11190" s="29" t="n">
        <v>118</v>
      </c>
      <c r="N11190" s="30" t="n">
        <f aca="false">DATE(YEAR(B11190),MONTH(B11190),1)</f>
        <v>46235</v>
      </c>
      <c r="O11190" s="0" t="str">
        <f aca="false">IF(J11190&lt;=2,"0-2 days",IF(J11190&lt;=7,"3-7 days",IF(J11190&lt;=14,"8-14 days",IF(J11190&lt;=21,"15-21 days","22+ days"))))</f>
        <v>8-14 days</v>
      </c>
      <c r="P11190" s="0" t="str">
        <f aca="false">IF(VALUE(LEFT(D11190,2))&lt;10,"Early (7-10 AM)",IF(VALUE(LEFT(D11190,2))&lt;14,"Midday (10 AM-2 PM)",IF(VALUE(LEFT(D11190,2))&lt;16,"Afternoon (2-4 PM)","Late (4-6 PM)")))</f>
        <v>Midday (10 AM-2 PM)</v>
      </c>
      <c r="Q11190" s="3" t="n">
        <f aca="false">IF(L11190="No-show",1,0)</f>
        <v>0</v>
      </c>
      <c r="R11190" s="29" t="n">
        <f aca="false">IF(L11190="No-show",M11190,0)</f>
        <v>0</v>
      </c>
    </row>
    <row r="11191" customFormat="false" ht="15" hidden="false" customHeight="false" outlineLevel="0" collapsed="false">
      <c r="A11191" s="0" t="s">
        <v>12707</v>
      </c>
      <c r="B11191" s="28" t="n">
        <v>46262</v>
      </c>
      <c r="C11191" s="3" t="s">
        <v>37</v>
      </c>
      <c r="D11191" s="3" t="s">
        <v>171</v>
      </c>
      <c r="E11191" s="3" t="s">
        <v>12401</v>
      </c>
      <c r="F11191" s="3" t="s">
        <v>7</v>
      </c>
      <c r="G11191" s="3" t="s">
        <v>64</v>
      </c>
      <c r="H11191" s="3" t="s">
        <v>58</v>
      </c>
      <c r="I11191" s="3" t="s">
        <v>52</v>
      </c>
      <c r="J11191" s="0" t="n">
        <v>4</v>
      </c>
      <c r="K11191" s="3" t="s">
        <v>29</v>
      </c>
      <c r="L11191" s="3" t="s">
        <v>121</v>
      </c>
      <c r="M11191" s="29" t="n">
        <v>105</v>
      </c>
      <c r="N11191" s="30" t="n">
        <f aca="false">DATE(YEAR(B11191),MONTH(B11191),1)</f>
        <v>46235</v>
      </c>
      <c r="O11191" s="0" t="str">
        <f aca="false">IF(J11191&lt;=2,"0-2 days",IF(J11191&lt;=7,"3-7 days",IF(J11191&lt;=14,"8-14 days",IF(J11191&lt;=21,"15-21 days","22+ days"))))</f>
        <v>3-7 days</v>
      </c>
      <c r="P11191" s="0" t="str">
        <f aca="false">IF(VALUE(LEFT(D11191,2))&lt;10,"Early (7-10 AM)",IF(VALUE(LEFT(D11191,2))&lt;14,"Midday (10 AM-2 PM)",IF(VALUE(LEFT(D11191,2))&lt;16,"Afternoon (2-4 PM)","Late (4-6 PM)")))</f>
        <v>Midday (10 AM-2 PM)</v>
      </c>
      <c r="Q11191" s="3" t="n">
        <f aca="false">IF(L11191="No-show",1,0)</f>
        <v>0</v>
      </c>
      <c r="R11191" s="29" t="n">
        <f aca="false">IF(L11191="No-show",M11191,0)</f>
        <v>0</v>
      </c>
    </row>
    <row r="11192" customFormat="false" ht="15" hidden="false" customHeight="false" outlineLevel="0" collapsed="false">
      <c r="A11192" s="0" t="s">
        <v>12708</v>
      </c>
      <c r="B11192" s="28" t="n">
        <v>46262</v>
      </c>
      <c r="C11192" s="3" t="s">
        <v>37</v>
      </c>
      <c r="D11192" s="3" t="s">
        <v>171</v>
      </c>
      <c r="E11192" s="3" t="s">
        <v>12197</v>
      </c>
      <c r="F11192" s="3" t="s">
        <v>8</v>
      </c>
      <c r="G11192" s="3" t="s">
        <v>64</v>
      </c>
      <c r="H11192" s="3" t="s">
        <v>42</v>
      </c>
      <c r="I11192" s="3" t="s">
        <v>52</v>
      </c>
      <c r="J11192" s="0" t="n">
        <v>1</v>
      </c>
      <c r="K11192" s="3" t="s">
        <v>29</v>
      </c>
      <c r="L11192" s="3" t="s">
        <v>121</v>
      </c>
      <c r="M11192" s="29" t="n">
        <v>72</v>
      </c>
      <c r="N11192" s="30" t="n">
        <f aca="false">DATE(YEAR(B11192),MONTH(B11192),1)</f>
        <v>46235</v>
      </c>
      <c r="O11192" s="0" t="str">
        <f aca="false">IF(J11192&lt;=2,"0-2 days",IF(J11192&lt;=7,"3-7 days",IF(J11192&lt;=14,"8-14 days",IF(J11192&lt;=21,"15-21 days","22+ days"))))</f>
        <v>0-2 days</v>
      </c>
      <c r="P11192" s="0" t="str">
        <f aca="false">IF(VALUE(LEFT(D11192,2))&lt;10,"Early (7-10 AM)",IF(VALUE(LEFT(D11192,2))&lt;14,"Midday (10 AM-2 PM)",IF(VALUE(LEFT(D11192,2))&lt;16,"Afternoon (2-4 PM)","Late (4-6 PM)")))</f>
        <v>Midday (10 AM-2 PM)</v>
      </c>
      <c r="Q11192" s="3" t="n">
        <f aca="false">IF(L11192="No-show",1,0)</f>
        <v>0</v>
      </c>
      <c r="R11192" s="29" t="n">
        <f aca="false">IF(L11192="No-show",M11192,0)</f>
        <v>0</v>
      </c>
    </row>
    <row r="11193" customFormat="false" ht="15" hidden="false" customHeight="false" outlineLevel="0" collapsed="false">
      <c r="A11193" s="0" t="s">
        <v>12709</v>
      </c>
      <c r="B11193" s="28" t="n">
        <v>46262</v>
      </c>
      <c r="C11193" s="3" t="s">
        <v>37</v>
      </c>
      <c r="D11193" s="3" t="s">
        <v>171</v>
      </c>
      <c r="E11193" s="3" t="s">
        <v>12710</v>
      </c>
      <c r="F11193" s="3" t="s">
        <v>8</v>
      </c>
      <c r="G11193" s="3" t="s">
        <v>63</v>
      </c>
      <c r="H11193" s="3" t="s">
        <v>45</v>
      </c>
      <c r="I11193" s="3" t="s">
        <v>49</v>
      </c>
      <c r="J11193" s="0" t="n">
        <v>16</v>
      </c>
      <c r="K11193" s="3" t="s">
        <v>29</v>
      </c>
      <c r="L11193" s="3" t="s">
        <v>121</v>
      </c>
      <c r="M11193" s="29" t="n">
        <v>152</v>
      </c>
      <c r="N11193" s="30" t="n">
        <f aca="false">DATE(YEAR(B11193),MONTH(B11193),1)</f>
        <v>46235</v>
      </c>
      <c r="O11193" s="0" t="str">
        <f aca="false">IF(J11193&lt;=2,"0-2 days",IF(J11193&lt;=7,"3-7 days",IF(J11193&lt;=14,"8-14 days",IF(J11193&lt;=21,"15-21 days","22+ days"))))</f>
        <v>15-21 days</v>
      </c>
      <c r="P11193" s="0" t="str">
        <f aca="false">IF(VALUE(LEFT(D11193,2))&lt;10,"Early (7-10 AM)",IF(VALUE(LEFT(D11193,2))&lt;14,"Midday (10 AM-2 PM)",IF(VALUE(LEFT(D11193,2))&lt;16,"Afternoon (2-4 PM)","Late (4-6 PM)")))</f>
        <v>Midday (10 AM-2 PM)</v>
      </c>
      <c r="Q11193" s="3" t="n">
        <f aca="false">IF(L11193="No-show",1,0)</f>
        <v>0</v>
      </c>
      <c r="R11193" s="29" t="n">
        <f aca="false">IF(L11193="No-show",M11193,0)</f>
        <v>0</v>
      </c>
    </row>
    <row r="11194" customFormat="false" ht="15" hidden="false" customHeight="false" outlineLevel="0" collapsed="false">
      <c r="A11194" s="0" t="s">
        <v>12711</v>
      </c>
      <c r="B11194" s="28" t="n">
        <v>46262</v>
      </c>
      <c r="C11194" s="3" t="s">
        <v>37</v>
      </c>
      <c r="D11194" s="3" t="s">
        <v>171</v>
      </c>
      <c r="E11194" s="3" t="s">
        <v>11002</v>
      </c>
      <c r="F11194" s="3" t="s">
        <v>3</v>
      </c>
      <c r="G11194" s="3" t="s">
        <v>64</v>
      </c>
      <c r="H11194" s="3" t="s">
        <v>48</v>
      </c>
      <c r="I11194" s="3" t="s">
        <v>52</v>
      </c>
      <c r="J11194" s="0" t="n">
        <v>1</v>
      </c>
      <c r="K11194" s="3" t="s">
        <v>29</v>
      </c>
      <c r="L11194" s="3" t="s">
        <v>121</v>
      </c>
      <c r="M11194" s="29" t="n">
        <v>118</v>
      </c>
      <c r="N11194" s="30" t="n">
        <f aca="false">DATE(YEAR(B11194),MONTH(B11194),1)</f>
        <v>46235</v>
      </c>
      <c r="O11194" s="0" t="str">
        <f aca="false">IF(J11194&lt;=2,"0-2 days",IF(J11194&lt;=7,"3-7 days",IF(J11194&lt;=14,"8-14 days",IF(J11194&lt;=21,"15-21 days","22+ days"))))</f>
        <v>0-2 days</v>
      </c>
      <c r="P11194" s="0" t="str">
        <f aca="false">IF(VALUE(LEFT(D11194,2))&lt;10,"Early (7-10 AM)",IF(VALUE(LEFT(D11194,2))&lt;14,"Midday (10 AM-2 PM)",IF(VALUE(LEFT(D11194,2))&lt;16,"Afternoon (2-4 PM)","Late (4-6 PM)")))</f>
        <v>Midday (10 AM-2 PM)</v>
      </c>
      <c r="Q11194" s="3" t="n">
        <f aca="false">IF(L11194="No-show",1,0)</f>
        <v>0</v>
      </c>
      <c r="R11194" s="29" t="n">
        <f aca="false">IF(L11194="No-show",M11194,0)</f>
        <v>0</v>
      </c>
    </row>
    <row r="11195" customFormat="false" ht="15" hidden="false" customHeight="false" outlineLevel="0" collapsed="false">
      <c r="A11195" s="0" t="s">
        <v>12712</v>
      </c>
      <c r="B11195" s="28" t="n">
        <v>46262</v>
      </c>
      <c r="C11195" s="3" t="s">
        <v>37</v>
      </c>
      <c r="D11195" s="3" t="s">
        <v>171</v>
      </c>
      <c r="E11195" s="3" t="s">
        <v>11945</v>
      </c>
      <c r="F11195" s="3" t="s">
        <v>7</v>
      </c>
      <c r="G11195" s="3" t="s">
        <v>66</v>
      </c>
      <c r="H11195" s="3" t="s">
        <v>54</v>
      </c>
      <c r="I11195" s="3" t="s">
        <v>43</v>
      </c>
      <c r="J11195" s="0" t="n">
        <v>8</v>
      </c>
      <c r="K11195" s="3" t="s">
        <v>29</v>
      </c>
      <c r="L11195" s="3" t="s">
        <v>121</v>
      </c>
      <c r="M11195" s="29" t="n">
        <v>120</v>
      </c>
      <c r="N11195" s="30" t="n">
        <f aca="false">DATE(YEAR(B11195),MONTH(B11195),1)</f>
        <v>46235</v>
      </c>
      <c r="O11195" s="0" t="str">
        <f aca="false">IF(J11195&lt;=2,"0-2 days",IF(J11195&lt;=7,"3-7 days",IF(J11195&lt;=14,"8-14 days",IF(J11195&lt;=21,"15-21 days","22+ days"))))</f>
        <v>8-14 days</v>
      </c>
      <c r="P11195" s="0" t="str">
        <f aca="false">IF(VALUE(LEFT(D11195,2))&lt;10,"Early (7-10 AM)",IF(VALUE(LEFT(D11195,2))&lt;14,"Midday (10 AM-2 PM)",IF(VALUE(LEFT(D11195,2))&lt;16,"Afternoon (2-4 PM)","Late (4-6 PM)")))</f>
        <v>Midday (10 AM-2 PM)</v>
      </c>
      <c r="Q11195" s="3" t="n">
        <f aca="false">IF(L11195="No-show",1,0)</f>
        <v>0</v>
      </c>
      <c r="R11195" s="29" t="n">
        <f aca="false">IF(L11195="No-show",M11195,0)</f>
        <v>0</v>
      </c>
    </row>
    <row r="11196" customFormat="false" ht="15" hidden="false" customHeight="false" outlineLevel="0" collapsed="false">
      <c r="A11196" s="0" t="s">
        <v>12713</v>
      </c>
      <c r="B11196" s="28" t="n">
        <v>46262</v>
      </c>
      <c r="C11196" s="3" t="s">
        <v>37</v>
      </c>
      <c r="D11196" s="3" t="s">
        <v>178</v>
      </c>
      <c r="E11196" s="3" t="s">
        <v>11694</v>
      </c>
      <c r="F11196" s="3" t="s">
        <v>3</v>
      </c>
      <c r="G11196" s="3" t="s">
        <v>66</v>
      </c>
      <c r="H11196" s="3" t="s">
        <v>54</v>
      </c>
      <c r="I11196" s="3" t="s">
        <v>46</v>
      </c>
      <c r="J11196" s="0" t="n">
        <v>5</v>
      </c>
      <c r="K11196" s="3" t="s">
        <v>32</v>
      </c>
      <c r="L11196" s="3" t="s">
        <v>129</v>
      </c>
      <c r="M11196" s="29" t="n">
        <v>120</v>
      </c>
      <c r="N11196" s="30" t="n">
        <f aca="false">DATE(YEAR(B11196),MONTH(B11196),1)</f>
        <v>46235</v>
      </c>
      <c r="O11196" s="0" t="str">
        <f aca="false">IF(J11196&lt;=2,"0-2 days",IF(J11196&lt;=7,"3-7 days",IF(J11196&lt;=14,"8-14 days",IF(J11196&lt;=21,"15-21 days","22+ days"))))</f>
        <v>3-7 days</v>
      </c>
      <c r="P11196" s="0" t="str">
        <f aca="false">IF(VALUE(LEFT(D11196,2))&lt;10,"Early (7-10 AM)",IF(VALUE(LEFT(D11196,2))&lt;14,"Midday (10 AM-2 PM)",IF(VALUE(LEFT(D11196,2))&lt;16,"Afternoon (2-4 PM)","Late (4-6 PM)")))</f>
        <v>Midday (10 AM-2 PM)</v>
      </c>
      <c r="Q11196" s="3" t="n">
        <f aca="false">IF(L11196="No-show",1,0)</f>
        <v>0</v>
      </c>
      <c r="R11196" s="29" t="n">
        <f aca="false">IF(L11196="No-show",M11196,0)</f>
        <v>0</v>
      </c>
    </row>
    <row r="11197" customFormat="false" ht="15" hidden="false" customHeight="false" outlineLevel="0" collapsed="false">
      <c r="A11197" s="0" t="s">
        <v>12714</v>
      </c>
      <c r="B11197" s="28" t="n">
        <v>46262</v>
      </c>
      <c r="C11197" s="3" t="s">
        <v>37</v>
      </c>
      <c r="D11197" s="3" t="s">
        <v>178</v>
      </c>
      <c r="E11197" s="3" t="s">
        <v>12039</v>
      </c>
      <c r="F11197" s="3" t="s">
        <v>3</v>
      </c>
      <c r="G11197" s="3" t="s">
        <v>64</v>
      </c>
      <c r="H11197" s="3" t="s">
        <v>58</v>
      </c>
      <c r="I11197" s="3" t="s">
        <v>43</v>
      </c>
      <c r="J11197" s="0" t="n">
        <v>2</v>
      </c>
      <c r="K11197" s="3" t="s">
        <v>29</v>
      </c>
      <c r="L11197" s="3" t="s">
        <v>121</v>
      </c>
      <c r="M11197" s="29" t="n">
        <v>105</v>
      </c>
      <c r="N11197" s="30" t="n">
        <f aca="false">DATE(YEAR(B11197),MONTH(B11197),1)</f>
        <v>46235</v>
      </c>
      <c r="O11197" s="0" t="str">
        <f aca="false">IF(J11197&lt;=2,"0-2 days",IF(J11197&lt;=7,"3-7 days",IF(J11197&lt;=14,"8-14 days",IF(J11197&lt;=21,"15-21 days","22+ days"))))</f>
        <v>0-2 days</v>
      </c>
      <c r="P11197" s="0" t="str">
        <f aca="false">IF(VALUE(LEFT(D11197,2))&lt;10,"Early (7-10 AM)",IF(VALUE(LEFT(D11197,2))&lt;14,"Midday (10 AM-2 PM)",IF(VALUE(LEFT(D11197,2))&lt;16,"Afternoon (2-4 PM)","Late (4-6 PM)")))</f>
        <v>Midday (10 AM-2 PM)</v>
      </c>
      <c r="Q11197" s="3" t="n">
        <f aca="false">IF(L11197="No-show",1,0)</f>
        <v>0</v>
      </c>
      <c r="R11197" s="29" t="n">
        <f aca="false">IF(L11197="No-show",M11197,0)</f>
        <v>0</v>
      </c>
    </row>
    <row r="11198" customFormat="false" ht="15" hidden="false" customHeight="false" outlineLevel="0" collapsed="false">
      <c r="A11198" s="0" t="s">
        <v>12715</v>
      </c>
      <c r="B11198" s="28" t="n">
        <v>46262</v>
      </c>
      <c r="C11198" s="3" t="s">
        <v>37</v>
      </c>
      <c r="D11198" s="3" t="s">
        <v>178</v>
      </c>
      <c r="E11198" s="3" t="s">
        <v>12340</v>
      </c>
      <c r="F11198" s="3" t="s">
        <v>3</v>
      </c>
      <c r="G11198" s="3" t="s">
        <v>64</v>
      </c>
      <c r="H11198" s="3" t="s">
        <v>56</v>
      </c>
      <c r="I11198" s="3" t="s">
        <v>43</v>
      </c>
      <c r="J11198" s="0" t="n">
        <v>4</v>
      </c>
      <c r="K11198" s="3" t="s">
        <v>29</v>
      </c>
      <c r="L11198" s="3" t="s">
        <v>217</v>
      </c>
      <c r="M11198" s="29" t="n">
        <v>115</v>
      </c>
      <c r="N11198" s="30" t="n">
        <f aca="false">DATE(YEAR(B11198),MONTH(B11198),1)</f>
        <v>46235</v>
      </c>
      <c r="O11198" s="0" t="str">
        <f aca="false">IF(J11198&lt;=2,"0-2 days",IF(J11198&lt;=7,"3-7 days",IF(J11198&lt;=14,"8-14 days",IF(J11198&lt;=21,"15-21 days","22+ days"))))</f>
        <v>3-7 days</v>
      </c>
      <c r="P11198" s="0" t="str">
        <f aca="false">IF(VALUE(LEFT(D11198,2))&lt;10,"Early (7-10 AM)",IF(VALUE(LEFT(D11198,2))&lt;14,"Midday (10 AM-2 PM)",IF(VALUE(LEFT(D11198,2))&lt;16,"Afternoon (2-4 PM)","Late (4-6 PM)")))</f>
        <v>Midday (10 AM-2 PM)</v>
      </c>
      <c r="Q11198" s="3" t="n">
        <f aca="false">IF(L11198="No-show",1,0)</f>
        <v>1</v>
      </c>
      <c r="R11198" s="29" t="n">
        <f aca="false">IF(L11198="No-show",M11198,0)</f>
        <v>115</v>
      </c>
    </row>
    <row r="11199" customFormat="false" ht="15" hidden="false" customHeight="false" outlineLevel="0" collapsed="false">
      <c r="A11199" s="0" t="s">
        <v>12716</v>
      </c>
      <c r="B11199" s="28" t="n">
        <v>46262</v>
      </c>
      <c r="C11199" s="3" t="s">
        <v>37</v>
      </c>
      <c r="D11199" s="3" t="s">
        <v>178</v>
      </c>
      <c r="E11199" s="3" t="s">
        <v>11845</v>
      </c>
      <c r="F11199" s="3" t="s">
        <v>8</v>
      </c>
      <c r="G11199" s="3" t="s">
        <v>64</v>
      </c>
      <c r="H11199" s="3" t="s">
        <v>45</v>
      </c>
      <c r="I11199" s="3" t="s">
        <v>59</v>
      </c>
      <c r="J11199" s="0" t="n">
        <v>15</v>
      </c>
      <c r="K11199" s="3" t="s">
        <v>29</v>
      </c>
      <c r="L11199" s="3" t="s">
        <v>121</v>
      </c>
      <c r="M11199" s="29" t="n">
        <v>95</v>
      </c>
      <c r="N11199" s="30" t="n">
        <f aca="false">DATE(YEAR(B11199),MONTH(B11199),1)</f>
        <v>46235</v>
      </c>
      <c r="O11199" s="0" t="str">
        <f aca="false">IF(J11199&lt;=2,"0-2 days",IF(J11199&lt;=7,"3-7 days",IF(J11199&lt;=14,"8-14 days",IF(J11199&lt;=21,"15-21 days","22+ days"))))</f>
        <v>15-21 days</v>
      </c>
      <c r="P11199" s="0" t="str">
        <f aca="false">IF(VALUE(LEFT(D11199,2))&lt;10,"Early (7-10 AM)",IF(VALUE(LEFT(D11199,2))&lt;14,"Midday (10 AM-2 PM)",IF(VALUE(LEFT(D11199,2))&lt;16,"Afternoon (2-4 PM)","Late (4-6 PM)")))</f>
        <v>Midday (10 AM-2 PM)</v>
      </c>
      <c r="Q11199" s="3" t="n">
        <f aca="false">IF(L11199="No-show",1,0)</f>
        <v>0</v>
      </c>
      <c r="R11199" s="29" t="n">
        <f aca="false">IF(L11199="No-show",M11199,0)</f>
        <v>0</v>
      </c>
    </row>
    <row r="11200" customFormat="false" ht="15" hidden="false" customHeight="false" outlineLevel="0" collapsed="false">
      <c r="A11200" s="0" t="s">
        <v>12717</v>
      </c>
      <c r="B11200" s="28" t="n">
        <v>46262</v>
      </c>
      <c r="C11200" s="3" t="s">
        <v>37</v>
      </c>
      <c r="D11200" s="3" t="s">
        <v>183</v>
      </c>
      <c r="E11200" s="3" t="s">
        <v>12397</v>
      </c>
      <c r="F11200" s="3" t="s">
        <v>7</v>
      </c>
      <c r="G11200" s="3" t="s">
        <v>64</v>
      </c>
      <c r="H11200" s="3" t="s">
        <v>58</v>
      </c>
      <c r="I11200" s="3" t="s">
        <v>43</v>
      </c>
      <c r="J11200" s="0" t="n">
        <v>26</v>
      </c>
      <c r="K11200" s="3" t="s">
        <v>29</v>
      </c>
      <c r="L11200" s="3" t="s">
        <v>121</v>
      </c>
      <c r="M11200" s="29" t="n">
        <v>105</v>
      </c>
      <c r="N11200" s="30" t="n">
        <f aca="false">DATE(YEAR(B11200),MONTH(B11200),1)</f>
        <v>46235</v>
      </c>
      <c r="O11200" s="0" t="str">
        <f aca="false">IF(J11200&lt;=2,"0-2 days",IF(J11200&lt;=7,"3-7 days",IF(J11200&lt;=14,"8-14 days",IF(J11200&lt;=21,"15-21 days","22+ days"))))</f>
        <v>22+ days</v>
      </c>
      <c r="P11200" s="0" t="str">
        <f aca="false">IF(VALUE(LEFT(D11200,2))&lt;10,"Early (7-10 AM)",IF(VALUE(LEFT(D11200,2))&lt;14,"Midday (10 AM-2 PM)",IF(VALUE(LEFT(D11200,2))&lt;16,"Afternoon (2-4 PM)","Late (4-6 PM)")))</f>
        <v>Midday (10 AM-2 PM)</v>
      </c>
      <c r="Q11200" s="3" t="n">
        <f aca="false">IF(L11200="No-show",1,0)</f>
        <v>0</v>
      </c>
      <c r="R11200" s="29" t="n">
        <f aca="false">IF(L11200="No-show",M11200,0)</f>
        <v>0</v>
      </c>
    </row>
    <row r="11201" customFormat="false" ht="15" hidden="false" customHeight="false" outlineLevel="0" collapsed="false">
      <c r="A11201" s="0" t="s">
        <v>12718</v>
      </c>
      <c r="B11201" s="28" t="n">
        <v>46262</v>
      </c>
      <c r="C11201" s="3" t="s">
        <v>37</v>
      </c>
      <c r="D11201" s="3" t="s">
        <v>183</v>
      </c>
      <c r="E11201" s="3" t="s">
        <v>12242</v>
      </c>
      <c r="F11201" s="3" t="s">
        <v>3</v>
      </c>
      <c r="G11201" s="3" t="s">
        <v>64</v>
      </c>
      <c r="H11201" s="3" t="s">
        <v>54</v>
      </c>
      <c r="I11201" s="3" t="s">
        <v>46</v>
      </c>
      <c r="J11201" s="0" t="n">
        <v>24</v>
      </c>
      <c r="K11201" s="3" t="s">
        <v>29</v>
      </c>
      <c r="L11201" s="3" t="s">
        <v>121</v>
      </c>
      <c r="M11201" s="29" t="n">
        <v>120</v>
      </c>
      <c r="N11201" s="30" t="n">
        <f aca="false">DATE(YEAR(B11201),MONTH(B11201),1)</f>
        <v>46235</v>
      </c>
      <c r="O11201" s="0" t="str">
        <f aca="false">IF(J11201&lt;=2,"0-2 days",IF(J11201&lt;=7,"3-7 days",IF(J11201&lt;=14,"8-14 days",IF(J11201&lt;=21,"15-21 days","22+ days"))))</f>
        <v>22+ days</v>
      </c>
      <c r="P11201" s="0" t="str">
        <f aca="false">IF(VALUE(LEFT(D11201,2))&lt;10,"Early (7-10 AM)",IF(VALUE(LEFT(D11201,2))&lt;14,"Midday (10 AM-2 PM)",IF(VALUE(LEFT(D11201,2))&lt;16,"Afternoon (2-4 PM)","Late (4-6 PM)")))</f>
        <v>Midday (10 AM-2 PM)</v>
      </c>
      <c r="Q11201" s="3" t="n">
        <f aca="false">IF(L11201="No-show",1,0)</f>
        <v>0</v>
      </c>
      <c r="R11201" s="29" t="n">
        <f aca="false">IF(L11201="No-show",M11201,0)</f>
        <v>0</v>
      </c>
    </row>
    <row r="11202" customFormat="false" ht="15" hidden="false" customHeight="false" outlineLevel="0" collapsed="false">
      <c r="A11202" s="0" t="s">
        <v>12719</v>
      </c>
      <c r="B11202" s="28" t="n">
        <v>46262</v>
      </c>
      <c r="C11202" s="3" t="s">
        <v>37</v>
      </c>
      <c r="D11202" s="3" t="s">
        <v>194</v>
      </c>
      <c r="E11202" s="3" t="s">
        <v>12050</v>
      </c>
      <c r="F11202" s="3" t="s">
        <v>3</v>
      </c>
      <c r="G11202" s="3" t="s">
        <v>64</v>
      </c>
      <c r="H11202" s="3" t="s">
        <v>56</v>
      </c>
      <c r="I11202" s="3" t="s">
        <v>52</v>
      </c>
      <c r="J11202" s="0" t="n">
        <v>9</v>
      </c>
      <c r="K11202" s="3" t="s">
        <v>32</v>
      </c>
      <c r="L11202" s="3" t="s">
        <v>121</v>
      </c>
      <c r="M11202" s="29" t="n">
        <v>115</v>
      </c>
      <c r="N11202" s="30" t="n">
        <f aca="false">DATE(YEAR(B11202),MONTH(B11202),1)</f>
        <v>46235</v>
      </c>
      <c r="O11202" s="0" t="str">
        <f aca="false">IF(J11202&lt;=2,"0-2 days",IF(J11202&lt;=7,"3-7 days",IF(J11202&lt;=14,"8-14 days",IF(J11202&lt;=21,"15-21 days","22+ days"))))</f>
        <v>8-14 days</v>
      </c>
      <c r="P11202" s="0" t="str">
        <f aca="false">IF(VALUE(LEFT(D11202,2))&lt;10,"Early (7-10 AM)",IF(VALUE(LEFT(D11202,2))&lt;14,"Midday (10 AM-2 PM)",IF(VALUE(LEFT(D11202,2))&lt;16,"Afternoon (2-4 PM)","Late (4-6 PM)")))</f>
        <v>Midday (10 AM-2 PM)</v>
      </c>
      <c r="Q11202" s="3" t="n">
        <f aca="false">IF(L11202="No-show",1,0)</f>
        <v>0</v>
      </c>
      <c r="R11202" s="29" t="n">
        <f aca="false">IF(L11202="No-show",M11202,0)</f>
        <v>0</v>
      </c>
    </row>
    <row r="11203" customFormat="false" ht="15" hidden="false" customHeight="false" outlineLevel="0" collapsed="false">
      <c r="A11203" s="0" t="s">
        <v>12720</v>
      </c>
      <c r="B11203" s="28" t="n">
        <v>46262</v>
      </c>
      <c r="C11203" s="3" t="s">
        <v>37</v>
      </c>
      <c r="D11203" s="3" t="s">
        <v>194</v>
      </c>
      <c r="E11203" s="3" t="s">
        <v>12721</v>
      </c>
      <c r="F11203" s="3" t="s">
        <v>8</v>
      </c>
      <c r="G11203" s="3" t="s">
        <v>63</v>
      </c>
      <c r="H11203" s="3" t="s">
        <v>45</v>
      </c>
      <c r="I11203" s="3" t="s">
        <v>57</v>
      </c>
      <c r="J11203" s="0" t="n">
        <v>11</v>
      </c>
      <c r="K11203" s="3" t="s">
        <v>29</v>
      </c>
      <c r="L11203" s="3" t="s">
        <v>129</v>
      </c>
      <c r="M11203" s="29" t="n">
        <v>152</v>
      </c>
      <c r="N11203" s="30" t="n">
        <f aca="false">DATE(YEAR(B11203),MONTH(B11203),1)</f>
        <v>46235</v>
      </c>
      <c r="O11203" s="0" t="str">
        <f aca="false">IF(J11203&lt;=2,"0-2 days",IF(J11203&lt;=7,"3-7 days",IF(J11203&lt;=14,"8-14 days",IF(J11203&lt;=21,"15-21 days","22+ days"))))</f>
        <v>8-14 days</v>
      </c>
      <c r="P11203" s="0" t="str">
        <f aca="false">IF(VALUE(LEFT(D11203,2))&lt;10,"Early (7-10 AM)",IF(VALUE(LEFT(D11203,2))&lt;14,"Midday (10 AM-2 PM)",IF(VALUE(LEFT(D11203,2))&lt;16,"Afternoon (2-4 PM)","Late (4-6 PM)")))</f>
        <v>Midday (10 AM-2 PM)</v>
      </c>
      <c r="Q11203" s="3" t="n">
        <f aca="false">IF(L11203="No-show",1,0)</f>
        <v>0</v>
      </c>
      <c r="R11203" s="29" t="n">
        <f aca="false">IF(L11203="No-show",M11203,0)</f>
        <v>0</v>
      </c>
    </row>
    <row r="11204" customFormat="false" ht="15" hidden="false" customHeight="false" outlineLevel="0" collapsed="false">
      <c r="A11204" s="0" t="s">
        <v>12722</v>
      </c>
      <c r="B11204" s="28" t="n">
        <v>46262</v>
      </c>
      <c r="C11204" s="3" t="s">
        <v>37</v>
      </c>
      <c r="D11204" s="3" t="s">
        <v>194</v>
      </c>
      <c r="E11204" s="3" t="s">
        <v>12236</v>
      </c>
      <c r="F11204" s="3" t="s">
        <v>3</v>
      </c>
      <c r="G11204" s="3" t="s">
        <v>64</v>
      </c>
      <c r="H11204" s="3" t="s">
        <v>54</v>
      </c>
      <c r="I11204" s="3" t="s">
        <v>43</v>
      </c>
      <c r="J11204" s="0" t="n">
        <v>4</v>
      </c>
      <c r="K11204" s="3" t="s">
        <v>32</v>
      </c>
      <c r="L11204" s="3" t="s">
        <v>217</v>
      </c>
      <c r="M11204" s="29" t="n">
        <v>120</v>
      </c>
      <c r="N11204" s="30" t="n">
        <f aca="false">DATE(YEAR(B11204),MONTH(B11204),1)</f>
        <v>46235</v>
      </c>
      <c r="O11204" s="0" t="str">
        <f aca="false">IF(J11204&lt;=2,"0-2 days",IF(J11204&lt;=7,"3-7 days",IF(J11204&lt;=14,"8-14 days",IF(J11204&lt;=21,"15-21 days","22+ days"))))</f>
        <v>3-7 days</v>
      </c>
      <c r="P11204" s="0" t="str">
        <f aca="false">IF(VALUE(LEFT(D11204,2))&lt;10,"Early (7-10 AM)",IF(VALUE(LEFT(D11204,2))&lt;14,"Midday (10 AM-2 PM)",IF(VALUE(LEFT(D11204,2))&lt;16,"Afternoon (2-4 PM)","Late (4-6 PM)")))</f>
        <v>Midday (10 AM-2 PM)</v>
      </c>
      <c r="Q11204" s="3" t="n">
        <f aca="false">IF(L11204="No-show",1,0)</f>
        <v>1</v>
      </c>
      <c r="R11204" s="29" t="n">
        <f aca="false">IF(L11204="No-show",M11204,0)</f>
        <v>120</v>
      </c>
    </row>
    <row r="11205" customFormat="false" ht="15" hidden="false" customHeight="false" outlineLevel="0" collapsed="false">
      <c r="A11205" s="0" t="s">
        <v>12723</v>
      </c>
      <c r="B11205" s="28" t="n">
        <v>46262</v>
      </c>
      <c r="C11205" s="3" t="s">
        <v>37</v>
      </c>
      <c r="D11205" s="3" t="s">
        <v>194</v>
      </c>
      <c r="E11205" s="3" t="s">
        <v>12502</v>
      </c>
      <c r="F11205" s="3" t="s">
        <v>7</v>
      </c>
      <c r="G11205" s="3" t="s">
        <v>64</v>
      </c>
      <c r="H11205" s="3" t="s">
        <v>58</v>
      </c>
      <c r="I11205" s="3" t="s">
        <v>52</v>
      </c>
      <c r="J11205" s="0" t="n">
        <v>13</v>
      </c>
      <c r="K11205" s="3" t="s">
        <v>32</v>
      </c>
      <c r="L11205" s="3" t="s">
        <v>121</v>
      </c>
      <c r="M11205" s="29" t="n">
        <v>105</v>
      </c>
      <c r="N11205" s="30" t="n">
        <f aca="false">DATE(YEAR(B11205),MONTH(B11205),1)</f>
        <v>46235</v>
      </c>
      <c r="O11205" s="0" t="str">
        <f aca="false">IF(J11205&lt;=2,"0-2 days",IF(J11205&lt;=7,"3-7 days",IF(J11205&lt;=14,"8-14 days",IF(J11205&lt;=21,"15-21 days","22+ days"))))</f>
        <v>8-14 days</v>
      </c>
      <c r="P11205" s="0" t="str">
        <f aca="false">IF(VALUE(LEFT(D11205,2))&lt;10,"Early (7-10 AM)",IF(VALUE(LEFT(D11205,2))&lt;14,"Midday (10 AM-2 PM)",IF(VALUE(LEFT(D11205,2))&lt;16,"Afternoon (2-4 PM)","Late (4-6 PM)")))</f>
        <v>Midday (10 AM-2 PM)</v>
      </c>
      <c r="Q11205" s="3" t="n">
        <f aca="false">IF(L11205="No-show",1,0)</f>
        <v>0</v>
      </c>
      <c r="R11205" s="29" t="n">
        <f aca="false">IF(L11205="No-show",M11205,0)</f>
        <v>0</v>
      </c>
    </row>
    <row r="11206" customFormat="false" ht="15" hidden="false" customHeight="false" outlineLevel="0" collapsed="false">
      <c r="A11206" s="0" t="s">
        <v>12724</v>
      </c>
      <c r="B11206" s="28" t="n">
        <v>46262</v>
      </c>
      <c r="C11206" s="3" t="s">
        <v>37</v>
      </c>
      <c r="D11206" s="3" t="s">
        <v>194</v>
      </c>
      <c r="E11206" s="3" t="s">
        <v>11957</v>
      </c>
      <c r="F11206" s="3" t="s">
        <v>8</v>
      </c>
      <c r="G11206" s="3" t="s">
        <v>64</v>
      </c>
      <c r="H11206" s="3" t="s">
        <v>42</v>
      </c>
      <c r="I11206" s="3" t="s">
        <v>43</v>
      </c>
      <c r="J11206" s="0" t="n">
        <v>5</v>
      </c>
      <c r="K11206" s="3" t="s">
        <v>29</v>
      </c>
      <c r="L11206" s="3" t="s">
        <v>121</v>
      </c>
      <c r="M11206" s="29" t="n">
        <v>72</v>
      </c>
      <c r="N11206" s="30" t="n">
        <f aca="false">DATE(YEAR(B11206),MONTH(B11206),1)</f>
        <v>46235</v>
      </c>
      <c r="O11206" s="0" t="str">
        <f aca="false">IF(J11206&lt;=2,"0-2 days",IF(J11206&lt;=7,"3-7 days",IF(J11206&lt;=14,"8-14 days",IF(J11206&lt;=21,"15-21 days","22+ days"))))</f>
        <v>3-7 days</v>
      </c>
      <c r="P11206" s="0" t="str">
        <f aca="false">IF(VALUE(LEFT(D11206,2))&lt;10,"Early (7-10 AM)",IF(VALUE(LEFT(D11206,2))&lt;14,"Midday (10 AM-2 PM)",IF(VALUE(LEFT(D11206,2))&lt;16,"Afternoon (2-4 PM)","Late (4-6 PM)")))</f>
        <v>Midday (10 AM-2 PM)</v>
      </c>
      <c r="Q11206" s="3" t="n">
        <f aca="false">IF(L11206="No-show",1,0)</f>
        <v>0</v>
      </c>
      <c r="R11206" s="29" t="n">
        <f aca="false">IF(L11206="No-show",M11206,0)</f>
        <v>0</v>
      </c>
    </row>
    <row r="11207" customFormat="false" ht="15" hidden="false" customHeight="false" outlineLevel="0" collapsed="false">
      <c r="A11207" s="0" t="s">
        <v>12725</v>
      </c>
      <c r="B11207" s="28" t="n">
        <v>46262</v>
      </c>
      <c r="C11207" s="3" t="s">
        <v>37</v>
      </c>
      <c r="D11207" s="3" t="s">
        <v>201</v>
      </c>
      <c r="E11207" s="3" t="s">
        <v>12271</v>
      </c>
      <c r="F11207" s="3" t="s">
        <v>4</v>
      </c>
      <c r="G11207" s="3" t="s">
        <v>64</v>
      </c>
      <c r="H11207" s="3" t="s">
        <v>60</v>
      </c>
      <c r="I11207" s="3" t="s">
        <v>43</v>
      </c>
      <c r="J11207" s="0" t="n">
        <v>9</v>
      </c>
      <c r="K11207" s="3" t="s">
        <v>29</v>
      </c>
      <c r="L11207" s="3" t="s">
        <v>121</v>
      </c>
      <c r="M11207" s="29" t="n">
        <v>135</v>
      </c>
      <c r="N11207" s="30" t="n">
        <f aca="false">DATE(YEAR(B11207),MONTH(B11207),1)</f>
        <v>46235</v>
      </c>
      <c r="O11207" s="0" t="str">
        <f aca="false">IF(J11207&lt;=2,"0-2 days",IF(J11207&lt;=7,"3-7 days",IF(J11207&lt;=14,"8-14 days",IF(J11207&lt;=21,"15-21 days","22+ days"))))</f>
        <v>8-14 days</v>
      </c>
      <c r="P11207" s="0" t="str">
        <f aca="false">IF(VALUE(LEFT(D11207,2))&lt;10,"Early (7-10 AM)",IF(VALUE(LEFT(D11207,2))&lt;14,"Midday (10 AM-2 PM)",IF(VALUE(LEFT(D11207,2))&lt;16,"Afternoon (2-4 PM)","Late (4-6 PM)")))</f>
        <v>Afternoon (2-4 PM)</v>
      </c>
      <c r="Q11207" s="3" t="n">
        <f aca="false">IF(L11207="No-show",1,0)</f>
        <v>0</v>
      </c>
      <c r="R11207" s="29" t="n">
        <f aca="false">IF(L11207="No-show",M11207,0)</f>
        <v>0</v>
      </c>
    </row>
    <row r="11208" customFormat="false" ht="15" hidden="false" customHeight="false" outlineLevel="0" collapsed="false">
      <c r="A11208" s="0" t="s">
        <v>12726</v>
      </c>
      <c r="B11208" s="28" t="n">
        <v>46262</v>
      </c>
      <c r="C11208" s="3" t="s">
        <v>37</v>
      </c>
      <c r="D11208" s="3" t="s">
        <v>201</v>
      </c>
      <c r="E11208" s="3" t="s">
        <v>12424</v>
      </c>
      <c r="F11208" s="3" t="s">
        <v>4</v>
      </c>
      <c r="G11208" s="3" t="s">
        <v>64</v>
      </c>
      <c r="H11208" s="3" t="s">
        <v>58</v>
      </c>
      <c r="I11208" s="3" t="s">
        <v>46</v>
      </c>
      <c r="J11208" s="0" t="n">
        <v>13</v>
      </c>
      <c r="K11208" s="3" t="s">
        <v>29</v>
      </c>
      <c r="L11208" s="3" t="s">
        <v>121</v>
      </c>
      <c r="M11208" s="29" t="n">
        <v>105</v>
      </c>
      <c r="N11208" s="30" t="n">
        <f aca="false">DATE(YEAR(B11208),MONTH(B11208),1)</f>
        <v>46235</v>
      </c>
      <c r="O11208" s="0" t="str">
        <f aca="false">IF(J11208&lt;=2,"0-2 days",IF(J11208&lt;=7,"3-7 days",IF(J11208&lt;=14,"8-14 days",IF(J11208&lt;=21,"15-21 days","22+ days"))))</f>
        <v>8-14 days</v>
      </c>
      <c r="P11208" s="0" t="str">
        <f aca="false">IF(VALUE(LEFT(D11208,2))&lt;10,"Early (7-10 AM)",IF(VALUE(LEFT(D11208,2))&lt;14,"Midday (10 AM-2 PM)",IF(VALUE(LEFT(D11208,2))&lt;16,"Afternoon (2-4 PM)","Late (4-6 PM)")))</f>
        <v>Afternoon (2-4 PM)</v>
      </c>
      <c r="Q11208" s="3" t="n">
        <f aca="false">IF(L11208="No-show",1,0)</f>
        <v>0</v>
      </c>
      <c r="R11208" s="29" t="n">
        <f aca="false">IF(L11208="No-show",M11208,0)</f>
        <v>0</v>
      </c>
    </row>
    <row r="11209" customFormat="false" ht="15" hidden="false" customHeight="false" outlineLevel="0" collapsed="false">
      <c r="A11209" s="0" t="s">
        <v>12727</v>
      </c>
      <c r="B11209" s="28" t="n">
        <v>46262</v>
      </c>
      <c r="C11209" s="3" t="s">
        <v>37</v>
      </c>
      <c r="D11209" s="3" t="s">
        <v>204</v>
      </c>
      <c r="E11209" s="3" t="s">
        <v>12449</v>
      </c>
      <c r="F11209" s="3" t="s">
        <v>8</v>
      </c>
      <c r="G11209" s="3" t="s">
        <v>64</v>
      </c>
      <c r="H11209" s="3" t="s">
        <v>58</v>
      </c>
      <c r="I11209" s="3" t="s">
        <v>46</v>
      </c>
      <c r="J11209" s="0" t="n">
        <v>5</v>
      </c>
      <c r="K11209" s="3" t="s">
        <v>29</v>
      </c>
      <c r="L11209" s="3" t="s">
        <v>121</v>
      </c>
      <c r="M11209" s="29" t="n">
        <v>105</v>
      </c>
      <c r="N11209" s="30" t="n">
        <f aca="false">DATE(YEAR(B11209),MONTH(B11209),1)</f>
        <v>46235</v>
      </c>
      <c r="O11209" s="0" t="str">
        <f aca="false">IF(J11209&lt;=2,"0-2 days",IF(J11209&lt;=7,"3-7 days",IF(J11209&lt;=14,"8-14 days",IF(J11209&lt;=21,"15-21 days","22+ days"))))</f>
        <v>3-7 days</v>
      </c>
      <c r="P11209" s="0" t="str">
        <f aca="false">IF(VALUE(LEFT(D11209,2))&lt;10,"Early (7-10 AM)",IF(VALUE(LEFT(D11209,2))&lt;14,"Midday (10 AM-2 PM)",IF(VALUE(LEFT(D11209,2))&lt;16,"Afternoon (2-4 PM)","Late (4-6 PM)")))</f>
        <v>Afternoon (2-4 PM)</v>
      </c>
      <c r="Q11209" s="3" t="n">
        <f aca="false">IF(L11209="No-show",1,0)</f>
        <v>0</v>
      </c>
      <c r="R11209" s="29" t="n">
        <f aca="false">IF(L11209="No-show",M11209,0)</f>
        <v>0</v>
      </c>
    </row>
    <row r="11210" customFormat="false" ht="15" hidden="false" customHeight="false" outlineLevel="0" collapsed="false">
      <c r="A11210" s="0" t="s">
        <v>12728</v>
      </c>
      <c r="B11210" s="28" t="n">
        <v>46262</v>
      </c>
      <c r="C11210" s="3" t="s">
        <v>37</v>
      </c>
      <c r="D11210" s="3" t="s">
        <v>204</v>
      </c>
      <c r="E11210" s="3" t="s">
        <v>12729</v>
      </c>
      <c r="F11210" s="3" t="s">
        <v>3</v>
      </c>
      <c r="G11210" s="3" t="s">
        <v>63</v>
      </c>
      <c r="H11210" s="3" t="s">
        <v>45</v>
      </c>
      <c r="I11210" s="3" t="s">
        <v>59</v>
      </c>
      <c r="J11210" s="0" t="n">
        <v>19</v>
      </c>
      <c r="K11210" s="3" t="s">
        <v>29</v>
      </c>
      <c r="L11210" s="3" t="s">
        <v>121</v>
      </c>
      <c r="M11210" s="29" t="n">
        <v>152</v>
      </c>
      <c r="N11210" s="30" t="n">
        <f aca="false">DATE(YEAR(B11210),MONTH(B11210),1)</f>
        <v>46235</v>
      </c>
      <c r="O11210" s="0" t="str">
        <f aca="false">IF(J11210&lt;=2,"0-2 days",IF(J11210&lt;=7,"3-7 days",IF(J11210&lt;=14,"8-14 days",IF(J11210&lt;=21,"15-21 days","22+ days"))))</f>
        <v>15-21 days</v>
      </c>
      <c r="P11210" s="0" t="str">
        <f aca="false">IF(VALUE(LEFT(D11210,2))&lt;10,"Early (7-10 AM)",IF(VALUE(LEFT(D11210,2))&lt;14,"Midday (10 AM-2 PM)",IF(VALUE(LEFT(D11210,2))&lt;16,"Afternoon (2-4 PM)","Late (4-6 PM)")))</f>
        <v>Afternoon (2-4 PM)</v>
      </c>
      <c r="Q11210" s="3" t="n">
        <f aca="false">IF(L11210="No-show",1,0)</f>
        <v>0</v>
      </c>
      <c r="R11210" s="29" t="n">
        <f aca="false">IF(L11210="No-show",M11210,0)</f>
        <v>0</v>
      </c>
    </row>
    <row r="11211" customFormat="false" ht="15" hidden="false" customHeight="false" outlineLevel="0" collapsed="false">
      <c r="A11211" s="0" t="s">
        <v>12730</v>
      </c>
      <c r="B11211" s="28" t="n">
        <v>46262</v>
      </c>
      <c r="C11211" s="3" t="s">
        <v>37</v>
      </c>
      <c r="D11211" s="3" t="s">
        <v>204</v>
      </c>
      <c r="E11211" s="3" t="s">
        <v>12604</v>
      </c>
      <c r="F11211" s="3" t="s">
        <v>3</v>
      </c>
      <c r="G11211" s="3" t="s">
        <v>64</v>
      </c>
      <c r="H11211" s="3" t="s">
        <v>54</v>
      </c>
      <c r="I11211" s="3" t="s">
        <v>59</v>
      </c>
      <c r="J11211" s="0" t="n">
        <v>2</v>
      </c>
      <c r="K11211" s="3" t="s">
        <v>29</v>
      </c>
      <c r="L11211" s="3" t="s">
        <v>121</v>
      </c>
      <c r="M11211" s="29" t="n">
        <v>120</v>
      </c>
      <c r="N11211" s="30" t="n">
        <f aca="false">DATE(YEAR(B11211),MONTH(B11211),1)</f>
        <v>46235</v>
      </c>
      <c r="O11211" s="0" t="str">
        <f aca="false">IF(J11211&lt;=2,"0-2 days",IF(J11211&lt;=7,"3-7 days",IF(J11211&lt;=14,"8-14 days",IF(J11211&lt;=21,"15-21 days","22+ days"))))</f>
        <v>0-2 days</v>
      </c>
      <c r="P11211" s="0" t="str">
        <f aca="false">IF(VALUE(LEFT(D11211,2))&lt;10,"Early (7-10 AM)",IF(VALUE(LEFT(D11211,2))&lt;14,"Midday (10 AM-2 PM)",IF(VALUE(LEFT(D11211,2))&lt;16,"Afternoon (2-4 PM)","Late (4-6 PM)")))</f>
        <v>Afternoon (2-4 PM)</v>
      </c>
      <c r="Q11211" s="3" t="n">
        <f aca="false">IF(L11211="No-show",1,0)</f>
        <v>0</v>
      </c>
      <c r="R11211" s="29" t="n">
        <f aca="false">IF(L11211="No-show",M11211,0)</f>
        <v>0</v>
      </c>
    </row>
    <row r="11212" customFormat="false" ht="15" hidden="false" customHeight="false" outlineLevel="0" collapsed="false">
      <c r="A11212" s="0" t="s">
        <v>12731</v>
      </c>
      <c r="B11212" s="28" t="n">
        <v>46262</v>
      </c>
      <c r="C11212" s="3" t="s">
        <v>37</v>
      </c>
      <c r="D11212" s="3" t="s">
        <v>204</v>
      </c>
      <c r="E11212" s="3" t="s">
        <v>11932</v>
      </c>
      <c r="F11212" s="3" t="s">
        <v>8</v>
      </c>
      <c r="G11212" s="3" t="s">
        <v>65</v>
      </c>
      <c r="H11212" s="3" t="s">
        <v>58</v>
      </c>
      <c r="I11212" s="3" t="s">
        <v>52</v>
      </c>
      <c r="J11212" s="0" t="n">
        <v>1</v>
      </c>
      <c r="K11212" s="3" t="s">
        <v>29</v>
      </c>
      <c r="L11212" s="3" t="s">
        <v>121</v>
      </c>
      <c r="M11212" s="29" t="n">
        <v>168</v>
      </c>
      <c r="N11212" s="30" t="n">
        <f aca="false">DATE(YEAR(B11212),MONTH(B11212),1)</f>
        <v>46235</v>
      </c>
      <c r="O11212" s="0" t="str">
        <f aca="false">IF(J11212&lt;=2,"0-2 days",IF(J11212&lt;=7,"3-7 days",IF(J11212&lt;=14,"8-14 days",IF(J11212&lt;=21,"15-21 days","22+ days"))))</f>
        <v>0-2 days</v>
      </c>
      <c r="P11212" s="0" t="str">
        <f aca="false">IF(VALUE(LEFT(D11212,2))&lt;10,"Early (7-10 AM)",IF(VALUE(LEFT(D11212,2))&lt;14,"Midday (10 AM-2 PM)",IF(VALUE(LEFT(D11212,2))&lt;16,"Afternoon (2-4 PM)","Late (4-6 PM)")))</f>
        <v>Afternoon (2-4 PM)</v>
      </c>
      <c r="Q11212" s="3" t="n">
        <f aca="false">IF(L11212="No-show",1,0)</f>
        <v>0</v>
      </c>
      <c r="R11212" s="29" t="n">
        <f aca="false">IF(L11212="No-show",M11212,0)</f>
        <v>0</v>
      </c>
    </row>
    <row r="11213" customFormat="false" ht="15" hidden="false" customHeight="false" outlineLevel="0" collapsed="false">
      <c r="A11213" s="0" t="s">
        <v>12732</v>
      </c>
      <c r="B11213" s="28" t="n">
        <v>46262</v>
      </c>
      <c r="C11213" s="3" t="s">
        <v>37</v>
      </c>
      <c r="D11213" s="3" t="s">
        <v>209</v>
      </c>
      <c r="E11213" s="3" t="s">
        <v>12733</v>
      </c>
      <c r="F11213" s="3" t="s">
        <v>3</v>
      </c>
      <c r="G11213" s="3" t="s">
        <v>63</v>
      </c>
      <c r="H11213" s="3" t="s">
        <v>48</v>
      </c>
      <c r="I11213" s="3" t="s">
        <v>52</v>
      </c>
      <c r="J11213" s="0" t="n">
        <v>16</v>
      </c>
      <c r="K11213" s="3" t="s">
        <v>32</v>
      </c>
      <c r="L11213" s="3" t="s">
        <v>129</v>
      </c>
      <c r="M11213" s="29" t="n">
        <v>188.8</v>
      </c>
      <c r="N11213" s="30" t="n">
        <f aca="false">DATE(YEAR(B11213),MONTH(B11213),1)</f>
        <v>46235</v>
      </c>
      <c r="O11213" s="0" t="str">
        <f aca="false">IF(J11213&lt;=2,"0-2 days",IF(J11213&lt;=7,"3-7 days",IF(J11213&lt;=14,"8-14 days",IF(J11213&lt;=21,"15-21 days","22+ days"))))</f>
        <v>15-21 days</v>
      </c>
      <c r="P11213" s="0" t="str">
        <f aca="false">IF(VALUE(LEFT(D11213,2))&lt;10,"Early (7-10 AM)",IF(VALUE(LEFT(D11213,2))&lt;14,"Midday (10 AM-2 PM)",IF(VALUE(LEFT(D11213,2))&lt;16,"Afternoon (2-4 PM)","Late (4-6 PM)")))</f>
        <v>Afternoon (2-4 PM)</v>
      </c>
      <c r="Q11213" s="3" t="n">
        <f aca="false">IF(L11213="No-show",1,0)</f>
        <v>0</v>
      </c>
      <c r="R11213" s="29" t="n">
        <f aca="false">IF(L11213="No-show",M11213,0)</f>
        <v>0</v>
      </c>
    </row>
    <row r="11214" customFormat="false" ht="15" hidden="false" customHeight="false" outlineLevel="0" collapsed="false">
      <c r="A11214" s="0" t="s">
        <v>12734</v>
      </c>
      <c r="B11214" s="28" t="n">
        <v>46262</v>
      </c>
      <c r="C11214" s="3" t="s">
        <v>37</v>
      </c>
      <c r="D11214" s="3" t="s">
        <v>209</v>
      </c>
      <c r="E11214" s="3" t="s">
        <v>11741</v>
      </c>
      <c r="F11214" s="3" t="s">
        <v>3</v>
      </c>
      <c r="G11214" s="3" t="s">
        <v>64</v>
      </c>
      <c r="H11214" s="3" t="s">
        <v>54</v>
      </c>
      <c r="I11214" s="3" t="s">
        <v>46</v>
      </c>
      <c r="J11214" s="0" t="n">
        <v>2</v>
      </c>
      <c r="K11214" s="3" t="s">
        <v>29</v>
      </c>
      <c r="L11214" s="3" t="s">
        <v>121</v>
      </c>
      <c r="M11214" s="29" t="n">
        <v>120</v>
      </c>
      <c r="N11214" s="30" t="n">
        <f aca="false">DATE(YEAR(B11214),MONTH(B11214),1)</f>
        <v>46235</v>
      </c>
      <c r="O11214" s="0" t="str">
        <f aca="false">IF(J11214&lt;=2,"0-2 days",IF(J11214&lt;=7,"3-7 days",IF(J11214&lt;=14,"8-14 days",IF(J11214&lt;=21,"15-21 days","22+ days"))))</f>
        <v>0-2 days</v>
      </c>
      <c r="P11214" s="0" t="str">
        <f aca="false">IF(VALUE(LEFT(D11214,2))&lt;10,"Early (7-10 AM)",IF(VALUE(LEFT(D11214,2))&lt;14,"Midday (10 AM-2 PM)",IF(VALUE(LEFT(D11214,2))&lt;16,"Afternoon (2-4 PM)","Late (4-6 PM)")))</f>
        <v>Afternoon (2-4 PM)</v>
      </c>
      <c r="Q11214" s="3" t="n">
        <f aca="false">IF(L11214="No-show",1,0)</f>
        <v>0</v>
      </c>
      <c r="R11214" s="29" t="n">
        <f aca="false">IF(L11214="No-show",M11214,0)</f>
        <v>0</v>
      </c>
    </row>
    <row r="11215" customFormat="false" ht="15" hidden="false" customHeight="false" outlineLevel="0" collapsed="false">
      <c r="A11215" s="0" t="s">
        <v>12735</v>
      </c>
      <c r="B11215" s="28" t="n">
        <v>46262</v>
      </c>
      <c r="C11215" s="3" t="s">
        <v>37</v>
      </c>
      <c r="D11215" s="3" t="s">
        <v>209</v>
      </c>
      <c r="E11215" s="3" t="s">
        <v>12173</v>
      </c>
      <c r="F11215" s="3" t="s">
        <v>4</v>
      </c>
      <c r="G11215" s="3" t="s">
        <v>64</v>
      </c>
      <c r="H11215" s="3" t="s">
        <v>54</v>
      </c>
      <c r="I11215" s="3" t="s">
        <v>46</v>
      </c>
      <c r="J11215" s="0" t="n">
        <v>3</v>
      </c>
      <c r="K11215" s="3" t="s">
        <v>29</v>
      </c>
      <c r="L11215" s="3" t="s">
        <v>121</v>
      </c>
      <c r="M11215" s="29" t="n">
        <v>120</v>
      </c>
      <c r="N11215" s="30" t="n">
        <f aca="false">DATE(YEAR(B11215),MONTH(B11215),1)</f>
        <v>46235</v>
      </c>
      <c r="O11215" s="0" t="str">
        <f aca="false">IF(J11215&lt;=2,"0-2 days",IF(J11215&lt;=7,"3-7 days",IF(J11215&lt;=14,"8-14 days",IF(J11215&lt;=21,"15-21 days","22+ days"))))</f>
        <v>3-7 days</v>
      </c>
      <c r="P11215" s="0" t="str">
        <f aca="false">IF(VALUE(LEFT(D11215,2))&lt;10,"Early (7-10 AM)",IF(VALUE(LEFT(D11215,2))&lt;14,"Midday (10 AM-2 PM)",IF(VALUE(LEFT(D11215,2))&lt;16,"Afternoon (2-4 PM)","Late (4-6 PM)")))</f>
        <v>Afternoon (2-4 PM)</v>
      </c>
      <c r="Q11215" s="3" t="n">
        <f aca="false">IF(L11215="No-show",1,0)</f>
        <v>0</v>
      </c>
      <c r="R11215" s="29" t="n">
        <f aca="false">IF(L11215="No-show",M11215,0)</f>
        <v>0</v>
      </c>
    </row>
    <row r="11216" customFormat="false" ht="15" hidden="false" customHeight="false" outlineLevel="0" collapsed="false">
      <c r="A11216" s="0" t="s">
        <v>12736</v>
      </c>
      <c r="B11216" s="28" t="n">
        <v>46262</v>
      </c>
      <c r="C11216" s="3" t="s">
        <v>37</v>
      </c>
      <c r="D11216" s="3" t="s">
        <v>209</v>
      </c>
      <c r="E11216" s="3" t="s">
        <v>12352</v>
      </c>
      <c r="F11216" s="3" t="s">
        <v>8</v>
      </c>
      <c r="G11216" s="3" t="s">
        <v>64</v>
      </c>
      <c r="H11216" s="3" t="s">
        <v>45</v>
      </c>
      <c r="I11216" s="3" t="s">
        <v>52</v>
      </c>
      <c r="J11216" s="0" t="n">
        <v>8</v>
      </c>
      <c r="K11216" s="3" t="s">
        <v>29</v>
      </c>
      <c r="L11216" s="3" t="s">
        <v>121</v>
      </c>
      <c r="M11216" s="29" t="n">
        <v>95</v>
      </c>
      <c r="N11216" s="30" t="n">
        <f aca="false">DATE(YEAR(B11216),MONTH(B11216),1)</f>
        <v>46235</v>
      </c>
      <c r="O11216" s="0" t="str">
        <f aca="false">IF(J11216&lt;=2,"0-2 days",IF(J11216&lt;=7,"3-7 days",IF(J11216&lt;=14,"8-14 days",IF(J11216&lt;=21,"15-21 days","22+ days"))))</f>
        <v>8-14 days</v>
      </c>
      <c r="P11216" s="0" t="str">
        <f aca="false">IF(VALUE(LEFT(D11216,2))&lt;10,"Early (7-10 AM)",IF(VALUE(LEFT(D11216,2))&lt;14,"Midday (10 AM-2 PM)",IF(VALUE(LEFT(D11216,2))&lt;16,"Afternoon (2-4 PM)","Late (4-6 PM)")))</f>
        <v>Afternoon (2-4 PM)</v>
      </c>
      <c r="Q11216" s="3" t="n">
        <f aca="false">IF(L11216="No-show",1,0)</f>
        <v>0</v>
      </c>
      <c r="R11216" s="29" t="n">
        <f aca="false">IF(L11216="No-show",M11216,0)</f>
        <v>0</v>
      </c>
    </row>
    <row r="11217" customFormat="false" ht="15" hidden="false" customHeight="false" outlineLevel="0" collapsed="false">
      <c r="A11217" s="0" t="s">
        <v>12737</v>
      </c>
      <c r="B11217" s="28" t="n">
        <v>46262</v>
      </c>
      <c r="C11217" s="3" t="s">
        <v>37</v>
      </c>
      <c r="D11217" s="3" t="s">
        <v>209</v>
      </c>
      <c r="E11217" s="3" t="s">
        <v>12342</v>
      </c>
      <c r="F11217" s="3" t="s">
        <v>4</v>
      </c>
      <c r="G11217" s="3" t="s">
        <v>64</v>
      </c>
      <c r="H11217" s="3" t="s">
        <v>54</v>
      </c>
      <c r="I11217" s="3" t="s">
        <v>43</v>
      </c>
      <c r="J11217" s="0" t="n">
        <v>7</v>
      </c>
      <c r="K11217" s="3" t="s">
        <v>32</v>
      </c>
      <c r="L11217" s="3" t="s">
        <v>217</v>
      </c>
      <c r="M11217" s="29" t="n">
        <v>120</v>
      </c>
      <c r="N11217" s="30" t="n">
        <f aca="false">DATE(YEAR(B11217),MONTH(B11217),1)</f>
        <v>46235</v>
      </c>
      <c r="O11217" s="0" t="str">
        <f aca="false">IF(J11217&lt;=2,"0-2 days",IF(J11217&lt;=7,"3-7 days",IF(J11217&lt;=14,"8-14 days",IF(J11217&lt;=21,"15-21 days","22+ days"))))</f>
        <v>3-7 days</v>
      </c>
      <c r="P11217" s="0" t="str">
        <f aca="false">IF(VALUE(LEFT(D11217,2))&lt;10,"Early (7-10 AM)",IF(VALUE(LEFT(D11217,2))&lt;14,"Midday (10 AM-2 PM)",IF(VALUE(LEFT(D11217,2))&lt;16,"Afternoon (2-4 PM)","Late (4-6 PM)")))</f>
        <v>Afternoon (2-4 PM)</v>
      </c>
      <c r="Q11217" s="3" t="n">
        <f aca="false">IF(L11217="No-show",1,0)</f>
        <v>1</v>
      </c>
      <c r="R11217" s="29" t="n">
        <f aca="false">IF(L11217="No-show",M11217,0)</f>
        <v>120</v>
      </c>
    </row>
    <row r="11218" customFormat="false" ht="15" hidden="false" customHeight="false" outlineLevel="0" collapsed="false">
      <c r="A11218" s="0" t="s">
        <v>12738</v>
      </c>
      <c r="B11218" s="28" t="n">
        <v>46262</v>
      </c>
      <c r="C11218" s="3" t="s">
        <v>37</v>
      </c>
      <c r="D11218" s="3" t="s">
        <v>209</v>
      </c>
      <c r="E11218" s="3" t="s">
        <v>11166</v>
      </c>
      <c r="F11218" s="3" t="s">
        <v>8</v>
      </c>
      <c r="G11218" s="3" t="s">
        <v>66</v>
      </c>
      <c r="H11218" s="3" t="s">
        <v>42</v>
      </c>
      <c r="I11218" s="3" t="s">
        <v>52</v>
      </c>
      <c r="J11218" s="0" t="n">
        <v>6</v>
      </c>
      <c r="K11218" s="3" t="s">
        <v>32</v>
      </c>
      <c r="L11218" s="3" t="s">
        <v>121</v>
      </c>
      <c r="M11218" s="29" t="n">
        <v>72</v>
      </c>
      <c r="N11218" s="30" t="n">
        <f aca="false">DATE(YEAR(B11218),MONTH(B11218),1)</f>
        <v>46235</v>
      </c>
      <c r="O11218" s="0" t="str">
        <f aca="false">IF(J11218&lt;=2,"0-2 days",IF(J11218&lt;=7,"3-7 days",IF(J11218&lt;=14,"8-14 days",IF(J11218&lt;=21,"15-21 days","22+ days"))))</f>
        <v>3-7 days</v>
      </c>
      <c r="P11218" s="0" t="str">
        <f aca="false">IF(VALUE(LEFT(D11218,2))&lt;10,"Early (7-10 AM)",IF(VALUE(LEFT(D11218,2))&lt;14,"Midday (10 AM-2 PM)",IF(VALUE(LEFT(D11218,2))&lt;16,"Afternoon (2-4 PM)","Late (4-6 PM)")))</f>
        <v>Afternoon (2-4 PM)</v>
      </c>
      <c r="Q11218" s="3" t="n">
        <f aca="false">IF(L11218="No-show",1,0)</f>
        <v>0</v>
      </c>
      <c r="R11218" s="29" t="n">
        <f aca="false">IF(L11218="No-show",M11218,0)</f>
        <v>0</v>
      </c>
    </row>
    <row r="11219" customFormat="false" ht="15" hidden="false" customHeight="false" outlineLevel="0" collapsed="false">
      <c r="A11219" s="0" t="s">
        <v>12739</v>
      </c>
      <c r="B11219" s="28" t="n">
        <v>46262</v>
      </c>
      <c r="C11219" s="3" t="s">
        <v>37</v>
      </c>
      <c r="D11219" s="3" t="s">
        <v>215</v>
      </c>
      <c r="E11219" s="3" t="s">
        <v>12578</v>
      </c>
      <c r="F11219" s="3" t="s">
        <v>3</v>
      </c>
      <c r="G11219" s="3" t="s">
        <v>64</v>
      </c>
      <c r="H11219" s="3" t="s">
        <v>58</v>
      </c>
      <c r="I11219" s="3" t="s">
        <v>52</v>
      </c>
      <c r="J11219" s="0" t="n">
        <v>6</v>
      </c>
      <c r="K11219" s="3" t="s">
        <v>29</v>
      </c>
      <c r="L11219" s="3" t="s">
        <v>284</v>
      </c>
      <c r="M11219" s="29" t="n">
        <v>105</v>
      </c>
      <c r="N11219" s="30" t="n">
        <f aca="false">DATE(YEAR(B11219),MONTH(B11219),1)</f>
        <v>46235</v>
      </c>
      <c r="O11219" s="0" t="str">
        <f aca="false">IF(J11219&lt;=2,"0-2 days",IF(J11219&lt;=7,"3-7 days",IF(J11219&lt;=14,"8-14 days",IF(J11219&lt;=21,"15-21 days","22+ days"))))</f>
        <v>3-7 days</v>
      </c>
      <c r="P11219" s="0" t="str">
        <f aca="false">IF(VALUE(LEFT(D11219,2))&lt;10,"Early (7-10 AM)",IF(VALUE(LEFT(D11219,2))&lt;14,"Midday (10 AM-2 PM)",IF(VALUE(LEFT(D11219,2))&lt;16,"Afternoon (2-4 PM)","Late (4-6 PM)")))</f>
        <v>Late (4-6 PM)</v>
      </c>
      <c r="Q11219" s="3" t="n">
        <f aca="false">IF(L11219="No-show",1,0)</f>
        <v>0</v>
      </c>
      <c r="R11219" s="29" t="n">
        <f aca="false">IF(L11219="No-show",M11219,0)</f>
        <v>0</v>
      </c>
    </row>
    <row r="11220" customFormat="false" ht="15" hidden="false" customHeight="false" outlineLevel="0" collapsed="false">
      <c r="A11220" s="0" t="s">
        <v>12740</v>
      </c>
      <c r="B11220" s="28" t="n">
        <v>46262</v>
      </c>
      <c r="C11220" s="3" t="s">
        <v>37</v>
      </c>
      <c r="D11220" s="3" t="s">
        <v>215</v>
      </c>
      <c r="E11220" s="3" t="s">
        <v>12482</v>
      </c>
      <c r="F11220" s="3" t="s">
        <v>4</v>
      </c>
      <c r="G11220" s="3" t="s">
        <v>64</v>
      </c>
      <c r="H11220" s="3" t="s">
        <v>54</v>
      </c>
      <c r="I11220" s="3" t="s">
        <v>57</v>
      </c>
      <c r="J11220" s="0" t="n">
        <v>7</v>
      </c>
      <c r="K11220" s="3" t="s">
        <v>29</v>
      </c>
      <c r="L11220" s="3" t="s">
        <v>121</v>
      </c>
      <c r="M11220" s="29" t="n">
        <v>120</v>
      </c>
      <c r="N11220" s="30" t="n">
        <f aca="false">DATE(YEAR(B11220),MONTH(B11220),1)</f>
        <v>46235</v>
      </c>
      <c r="O11220" s="0" t="str">
        <f aca="false">IF(J11220&lt;=2,"0-2 days",IF(J11220&lt;=7,"3-7 days",IF(J11220&lt;=14,"8-14 days",IF(J11220&lt;=21,"15-21 days","22+ days"))))</f>
        <v>3-7 days</v>
      </c>
      <c r="P11220" s="0" t="str">
        <f aca="false">IF(VALUE(LEFT(D11220,2))&lt;10,"Early (7-10 AM)",IF(VALUE(LEFT(D11220,2))&lt;14,"Midday (10 AM-2 PM)",IF(VALUE(LEFT(D11220,2))&lt;16,"Afternoon (2-4 PM)","Late (4-6 PM)")))</f>
        <v>Late (4-6 PM)</v>
      </c>
      <c r="Q11220" s="3" t="n">
        <f aca="false">IF(L11220="No-show",1,0)</f>
        <v>0</v>
      </c>
      <c r="R11220" s="29" t="n">
        <f aca="false">IF(L11220="No-show",M11220,0)</f>
        <v>0</v>
      </c>
    </row>
    <row r="11221" customFormat="false" ht="15" hidden="false" customHeight="false" outlineLevel="0" collapsed="false">
      <c r="A11221" s="0" t="s">
        <v>12741</v>
      </c>
      <c r="B11221" s="28" t="n">
        <v>46262</v>
      </c>
      <c r="C11221" s="3" t="s">
        <v>37</v>
      </c>
      <c r="D11221" s="3" t="s">
        <v>219</v>
      </c>
      <c r="E11221" s="3" t="s">
        <v>12227</v>
      </c>
      <c r="F11221" s="3" t="s">
        <v>7</v>
      </c>
      <c r="G11221" s="3" t="s">
        <v>64</v>
      </c>
      <c r="H11221" s="3" t="s">
        <v>54</v>
      </c>
      <c r="I11221" s="3" t="s">
        <v>52</v>
      </c>
      <c r="J11221" s="0" t="n">
        <v>7</v>
      </c>
      <c r="K11221" s="3" t="s">
        <v>29</v>
      </c>
      <c r="L11221" s="3" t="s">
        <v>121</v>
      </c>
      <c r="M11221" s="29" t="n">
        <v>120</v>
      </c>
      <c r="N11221" s="30" t="n">
        <f aca="false">DATE(YEAR(B11221),MONTH(B11221),1)</f>
        <v>46235</v>
      </c>
      <c r="O11221" s="0" t="str">
        <f aca="false">IF(J11221&lt;=2,"0-2 days",IF(J11221&lt;=7,"3-7 days",IF(J11221&lt;=14,"8-14 days",IF(J11221&lt;=21,"15-21 days","22+ days"))))</f>
        <v>3-7 days</v>
      </c>
      <c r="P11221" s="0" t="str">
        <f aca="false">IF(VALUE(LEFT(D11221,2))&lt;10,"Early (7-10 AM)",IF(VALUE(LEFT(D11221,2))&lt;14,"Midday (10 AM-2 PM)",IF(VALUE(LEFT(D11221,2))&lt;16,"Afternoon (2-4 PM)","Late (4-6 PM)")))</f>
        <v>Late (4-6 PM)</v>
      </c>
      <c r="Q11221" s="3" t="n">
        <f aca="false">IF(L11221="No-show",1,0)</f>
        <v>0</v>
      </c>
      <c r="R11221" s="29" t="n">
        <f aca="false">IF(L11221="No-show",M11221,0)</f>
        <v>0</v>
      </c>
    </row>
    <row r="11222" customFormat="false" ht="15" hidden="false" customHeight="false" outlineLevel="0" collapsed="false">
      <c r="A11222" s="0" t="s">
        <v>12742</v>
      </c>
      <c r="B11222" s="28" t="n">
        <v>46262</v>
      </c>
      <c r="C11222" s="3" t="s">
        <v>37</v>
      </c>
      <c r="D11222" s="3" t="s">
        <v>219</v>
      </c>
      <c r="E11222" s="3" t="s">
        <v>11466</v>
      </c>
      <c r="F11222" s="3" t="s">
        <v>4</v>
      </c>
      <c r="G11222" s="3" t="s">
        <v>64</v>
      </c>
      <c r="H11222" s="3" t="s">
        <v>58</v>
      </c>
      <c r="I11222" s="3" t="s">
        <v>59</v>
      </c>
      <c r="J11222" s="0" t="n">
        <v>15</v>
      </c>
      <c r="K11222" s="3" t="s">
        <v>29</v>
      </c>
      <c r="L11222" s="3" t="s">
        <v>121</v>
      </c>
      <c r="M11222" s="29" t="n">
        <v>105</v>
      </c>
      <c r="N11222" s="30" t="n">
        <f aca="false">DATE(YEAR(B11222),MONTH(B11222),1)</f>
        <v>46235</v>
      </c>
      <c r="O11222" s="0" t="str">
        <f aca="false">IF(J11222&lt;=2,"0-2 days",IF(J11222&lt;=7,"3-7 days",IF(J11222&lt;=14,"8-14 days",IF(J11222&lt;=21,"15-21 days","22+ days"))))</f>
        <v>15-21 days</v>
      </c>
      <c r="P11222" s="0" t="str">
        <f aca="false">IF(VALUE(LEFT(D11222,2))&lt;10,"Early (7-10 AM)",IF(VALUE(LEFT(D11222,2))&lt;14,"Midday (10 AM-2 PM)",IF(VALUE(LEFT(D11222,2))&lt;16,"Afternoon (2-4 PM)","Late (4-6 PM)")))</f>
        <v>Late (4-6 PM)</v>
      </c>
      <c r="Q11222" s="3" t="n">
        <f aca="false">IF(L11222="No-show",1,0)</f>
        <v>0</v>
      </c>
      <c r="R11222" s="29" t="n">
        <f aca="false">IF(L11222="No-show",M11222,0)</f>
        <v>0</v>
      </c>
    </row>
    <row r="11223" customFormat="false" ht="15" hidden="false" customHeight="false" outlineLevel="0" collapsed="false">
      <c r="A11223" s="0" t="s">
        <v>12743</v>
      </c>
      <c r="B11223" s="28" t="n">
        <v>46262</v>
      </c>
      <c r="C11223" s="3" t="s">
        <v>37</v>
      </c>
      <c r="D11223" s="3" t="s">
        <v>219</v>
      </c>
      <c r="E11223" s="3" t="s">
        <v>12184</v>
      </c>
      <c r="F11223" s="3" t="s">
        <v>3</v>
      </c>
      <c r="G11223" s="3" t="s">
        <v>64</v>
      </c>
      <c r="H11223" s="3" t="s">
        <v>58</v>
      </c>
      <c r="I11223" s="3" t="s">
        <v>55</v>
      </c>
      <c r="J11223" s="0" t="n">
        <v>2</v>
      </c>
      <c r="K11223" s="3" t="s">
        <v>29</v>
      </c>
      <c r="L11223" s="3" t="s">
        <v>121</v>
      </c>
      <c r="M11223" s="29" t="n">
        <v>105</v>
      </c>
      <c r="N11223" s="30" t="n">
        <f aca="false">DATE(YEAR(B11223),MONTH(B11223),1)</f>
        <v>46235</v>
      </c>
      <c r="O11223" s="0" t="str">
        <f aca="false">IF(J11223&lt;=2,"0-2 days",IF(J11223&lt;=7,"3-7 days",IF(J11223&lt;=14,"8-14 days",IF(J11223&lt;=21,"15-21 days","22+ days"))))</f>
        <v>0-2 days</v>
      </c>
      <c r="P11223" s="0" t="str">
        <f aca="false">IF(VALUE(LEFT(D11223,2))&lt;10,"Early (7-10 AM)",IF(VALUE(LEFT(D11223,2))&lt;14,"Midday (10 AM-2 PM)",IF(VALUE(LEFT(D11223,2))&lt;16,"Afternoon (2-4 PM)","Late (4-6 PM)")))</f>
        <v>Late (4-6 PM)</v>
      </c>
      <c r="Q11223" s="3" t="n">
        <f aca="false">IF(L11223="No-show",1,0)</f>
        <v>0</v>
      </c>
      <c r="R11223" s="29" t="n">
        <f aca="false">IF(L11223="No-show",M11223,0)</f>
        <v>0</v>
      </c>
    </row>
    <row r="11224" customFormat="false" ht="15" hidden="false" customHeight="false" outlineLevel="0" collapsed="false">
      <c r="A11224" s="0" t="s">
        <v>12744</v>
      </c>
      <c r="B11224" s="28" t="n">
        <v>46262</v>
      </c>
      <c r="C11224" s="3" t="s">
        <v>37</v>
      </c>
      <c r="D11224" s="3" t="s">
        <v>222</v>
      </c>
      <c r="E11224" s="3" t="s">
        <v>12594</v>
      </c>
      <c r="F11224" s="3" t="s">
        <v>4</v>
      </c>
      <c r="G11224" s="3" t="s">
        <v>64</v>
      </c>
      <c r="H11224" s="3" t="s">
        <v>54</v>
      </c>
      <c r="I11224" s="3" t="s">
        <v>52</v>
      </c>
      <c r="J11224" s="0" t="n">
        <v>3</v>
      </c>
      <c r="K11224" s="3" t="s">
        <v>32</v>
      </c>
      <c r="L11224" s="3" t="s">
        <v>121</v>
      </c>
      <c r="M11224" s="29" t="n">
        <v>120</v>
      </c>
      <c r="N11224" s="30" t="n">
        <f aca="false">DATE(YEAR(B11224),MONTH(B11224),1)</f>
        <v>46235</v>
      </c>
      <c r="O11224" s="0" t="str">
        <f aca="false">IF(J11224&lt;=2,"0-2 days",IF(J11224&lt;=7,"3-7 days",IF(J11224&lt;=14,"8-14 days",IF(J11224&lt;=21,"15-21 days","22+ days"))))</f>
        <v>3-7 days</v>
      </c>
      <c r="P11224" s="0" t="str">
        <f aca="false">IF(VALUE(LEFT(D11224,2))&lt;10,"Early (7-10 AM)",IF(VALUE(LEFT(D11224,2))&lt;14,"Midday (10 AM-2 PM)",IF(VALUE(LEFT(D11224,2))&lt;16,"Afternoon (2-4 PM)","Late (4-6 PM)")))</f>
        <v>Late (4-6 PM)</v>
      </c>
      <c r="Q11224" s="3" t="n">
        <f aca="false">IF(L11224="No-show",1,0)</f>
        <v>0</v>
      </c>
      <c r="R11224" s="29" t="n">
        <f aca="false">IF(L11224="No-show",M11224,0)</f>
        <v>0</v>
      </c>
    </row>
    <row r="11225" customFormat="false" ht="15" hidden="false" customHeight="false" outlineLevel="0" collapsed="false">
      <c r="A11225" s="0" t="s">
        <v>12745</v>
      </c>
      <c r="B11225" s="28" t="n">
        <v>46262</v>
      </c>
      <c r="C11225" s="3" t="s">
        <v>37</v>
      </c>
      <c r="D11225" s="3" t="s">
        <v>222</v>
      </c>
      <c r="E11225" s="3" t="s">
        <v>12530</v>
      </c>
      <c r="F11225" s="3" t="s">
        <v>3</v>
      </c>
      <c r="G11225" s="3" t="s">
        <v>64</v>
      </c>
      <c r="H11225" s="3" t="s">
        <v>56</v>
      </c>
      <c r="I11225" s="3" t="s">
        <v>43</v>
      </c>
      <c r="J11225" s="0" t="n">
        <v>4</v>
      </c>
      <c r="K11225" s="3" t="s">
        <v>29</v>
      </c>
      <c r="L11225" s="3" t="s">
        <v>121</v>
      </c>
      <c r="M11225" s="29" t="n">
        <v>115</v>
      </c>
      <c r="N11225" s="30" t="n">
        <f aca="false">DATE(YEAR(B11225),MONTH(B11225),1)</f>
        <v>46235</v>
      </c>
      <c r="O11225" s="0" t="str">
        <f aca="false">IF(J11225&lt;=2,"0-2 days",IF(J11225&lt;=7,"3-7 days",IF(J11225&lt;=14,"8-14 days",IF(J11225&lt;=21,"15-21 days","22+ days"))))</f>
        <v>3-7 days</v>
      </c>
      <c r="P11225" s="0" t="str">
        <f aca="false">IF(VALUE(LEFT(D11225,2))&lt;10,"Early (7-10 AM)",IF(VALUE(LEFT(D11225,2))&lt;14,"Midday (10 AM-2 PM)",IF(VALUE(LEFT(D11225,2))&lt;16,"Afternoon (2-4 PM)","Late (4-6 PM)")))</f>
        <v>Late (4-6 PM)</v>
      </c>
      <c r="Q11225" s="3" t="n">
        <f aca="false">IF(L11225="No-show",1,0)</f>
        <v>0</v>
      </c>
      <c r="R11225" s="29" t="n">
        <f aca="false">IF(L11225="No-show",M11225,0)</f>
        <v>0</v>
      </c>
    </row>
    <row r="11226" customFormat="false" ht="15" hidden="false" customHeight="false" outlineLevel="0" collapsed="false">
      <c r="A11226" s="0" t="s">
        <v>12746</v>
      </c>
      <c r="B11226" s="28" t="n">
        <v>46262</v>
      </c>
      <c r="C11226" s="3" t="s">
        <v>37</v>
      </c>
      <c r="D11226" s="3" t="s">
        <v>222</v>
      </c>
      <c r="E11226" s="3" t="s">
        <v>12747</v>
      </c>
      <c r="F11226" s="3" t="s">
        <v>4</v>
      </c>
      <c r="G11226" s="3" t="s">
        <v>63</v>
      </c>
      <c r="H11226" s="3" t="s">
        <v>60</v>
      </c>
      <c r="I11226" s="3" t="s">
        <v>52</v>
      </c>
      <c r="J11226" s="0" t="n">
        <v>15</v>
      </c>
      <c r="K11226" s="3" t="s">
        <v>32</v>
      </c>
      <c r="L11226" s="3" t="s">
        <v>121</v>
      </c>
      <c r="M11226" s="29" t="n">
        <v>216</v>
      </c>
      <c r="N11226" s="30" t="n">
        <f aca="false">DATE(YEAR(B11226),MONTH(B11226),1)</f>
        <v>46235</v>
      </c>
      <c r="O11226" s="0" t="str">
        <f aca="false">IF(J11226&lt;=2,"0-2 days",IF(J11226&lt;=7,"3-7 days",IF(J11226&lt;=14,"8-14 days",IF(J11226&lt;=21,"15-21 days","22+ days"))))</f>
        <v>15-21 days</v>
      </c>
      <c r="P11226" s="0" t="str">
        <f aca="false">IF(VALUE(LEFT(D11226,2))&lt;10,"Early (7-10 AM)",IF(VALUE(LEFT(D11226,2))&lt;14,"Midday (10 AM-2 PM)",IF(VALUE(LEFT(D11226,2))&lt;16,"Afternoon (2-4 PM)","Late (4-6 PM)")))</f>
        <v>Late (4-6 PM)</v>
      </c>
      <c r="Q11226" s="3" t="n">
        <f aca="false">IF(L11226="No-show",1,0)</f>
        <v>0</v>
      </c>
      <c r="R11226" s="29" t="n">
        <f aca="false">IF(L11226="No-show",M11226,0)</f>
        <v>0</v>
      </c>
    </row>
    <row r="11227" customFormat="false" ht="15" hidden="false" customHeight="false" outlineLevel="0" collapsed="false">
      <c r="A11227" s="0" t="s">
        <v>12748</v>
      </c>
      <c r="B11227" s="28" t="n">
        <v>46265</v>
      </c>
      <c r="C11227" s="3" t="s">
        <v>27</v>
      </c>
      <c r="D11227" s="3" t="s">
        <v>119</v>
      </c>
      <c r="E11227" s="3" t="s">
        <v>12342</v>
      </c>
      <c r="F11227" s="3" t="s">
        <v>4</v>
      </c>
      <c r="G11227" s="3" t="s">
        <v>64</v>
      </c>
      <c r="H11227" s="3" t="s">
        <v>54</v>
      </c>
      <c r="I11227" s="3" t="s">
        <v>43</v>
      </c>
      <c r="J11227" s="0" t="n">
        <v>7</v>
      </c>
      <c r="K11227" s="3" t="s">
        <v>29</v>
      </c>
      <c r="L11227" s="3" t="s">
        <v>121</v>
      </c>
      <c r="M11227" s="29" t="n">
        <v>120</v>
      </c>
      <c r="N11227" s="30" t="n">
        <f aca="false">DATE(YEAR(B11227),MONTH(B11227),1)</f>
        <v>46235</v>
      </c>
      <c r="O11227" s="0" t="str">
        <f aca="false">IF(J11227&lt;=2,"0-2 days",IF(J11227&lt;=7,"3-7 days",IF(J11227&lt;=14,"8-14 days",IF(J11227&lt;=21,"15-21 days","22+ days"))))</f>
        <v>3-7 days</v>
      </c>
      <c r="P11227" s="0" t="str">
        <f aca="false">IF(VALUE(LEFT(D11227,2))&lt;10,"Early (7-10 AM)",IF(VALUE(LEFT(D11227,2))&lt;14,"Midday (10 AM-2 PM)",IF(VALUE(LEFT(D11227,2))&lt;16,"Afternoon (2-4 PM)","Late (4-6 PM)")))</f>
        <v>Early (7-10 AM)</v>
      </c>
      <c r="Q11227" s="3" t="n">
        <f aca="false">IF(L11227="No-show",1,0)</f>
        <v>0</v>
      </c>
      <c r="R11227" s="29" t="n">
        <f aca="false">IF(L11227="No-show",M11227,0)</f>
        <v>0</v>
      </c>
    </row>
    <row r="11228" customFormat="false" ht="15" hidden="false" customHeight="false" outlineLevel="0" collapsed="false">
      <c r="A11228" s="0" t="s">
        <v>12749</v>
      </c>
      <c r="B11228" s="28" t="n">
        <v>46265</v>
      </c>
      <c r="C11228" s="3" t="s">
        <v>27</v>
      </c>
      <c r="D11228" s="3" t="s">
        <v>125</v>
      </c>
      <c r="E11228" s="3" t="s">
        <v>12197</v>
      </c>
      <c r="F11228" s="3" t="s">
        <v>8</v>
      </c>
      <c r="G11228" s="3" t="s">
        <v>64</v>
      </c>
      <c r="H11228" s="3" t="s">
        <v>42</v>
      </c>
      <c r="I11228" s="3" t="s">
        <v>52</v>
      </c>
      <c r="J11228" s="0" t="n">
        <v>6</v>
      </c>
      <c r="K11228" s="3" t="s">
        <v>32</v>
      </c>
      <c r="L11228" s="3" t="s">
        <v>121</v>
      </c>
      <c r="M11228" s="29" t="n">
        <v>72</v>
      </c>
      <c r="N11228" s="30" t="n">
        <f aca="false">DATE(YEAR(B11228),MONTH(B11228),1)</f>
        <v>46235</v>
      </c>
      <c r="O11228" s="0" t="str">
        <f aca="false">IF(J11228&lt;=2,"0-2 days",IF(J11228&lt;=7,"3-7 days",IF(J11228&lt;=14,"8-14 days",IF(J11228&lt;=21,"15-21 days","22+ days"))))</f>
        <v>3-7 days</v>
      </c>
      <c r="P11228" s="0" t="str">
        <f aca="false">IF(VALUE(LEFT(D11228,2))&lt;10,"Early (7-10 AM)",IF(VALUE(LEFT(D11228,2))&lt;14,"Midday (10 AM-2 PM)",IF(VALUE(LEFT(D11228,2))&lt;16,"Afternoon (2-4 PM)","Late (4-6 PM)")))</f>
        <v>Early (7-10 AM)</v>
      </c>
      <c r="Q11228" s="3" t="n">
        <f aca="false">IF(L11228="No-show",1,0)</f>
        <v>0</v>
      </c>
      <c r="R11228" s="29" t="n">
        <f aca="false">IF(L11228="No-show",M11228,0)</f>
        <v>0</v>
      </c>
    </row>
    <row r="11229" customFormat="false" ht="15" hidden="false" customHeight="false" outlineLevel="0" collapsed="false">
      <c r="A11229" s="0" t="s">
        <v>12750</v>
      </c>
      <c r="B11229" s="28" t="n">
        <v>46265</v>
      </c>
      <c r="C11229" s="3" t="s">
        <v>27</v>
      </c>
      <c r="D11229" s="3" t="s">
        <v>125</v>
      </c>
      <c r="E11229" s="3" t="s">
        <v>11651</v>
      </c>
      <c r="F11229" s="3" t="s">
        <v>4</v>
      </c>
      <c r="G11229" s="3" t="s">
        <v>66</v>
      </c>
      <c r="H11229" s="3" t="s">
        <v>54</v>
      </c>
      <c r="I11229" s="3" t="s">
        <v>43</v>
      </c>
      <c r="J11229" s="0" t="n">
        <v>4</v>
      </c>
      <c r="K11229" s="3" t="s">
        <v>32</v>
      </c>
      <c r="L11229" s="3" t="s">
        <v>217</v>
      </c>
      <c r="M11229" s="29" t="n">
        <v>120</v>
      </c>
      <c r="N11229" s="30" t="n">
        <f aca="false">DATE(YEAR(B11229),MONTH(B11229),1)</f>
        <v>46235</v>
      </c>
      <c r="O11229" s="0" t="str">
        <f aca="false">IF(J11229&lt;=2,"0-2 days",IF(J11229&lt;=7,"3-7 days",IF(J11229&lt;=14,"8-14 days",IF(J11229&lt;=21,"15-21 days","22+ days"))))</f>
        <v>3-7 days</v>
      </c>
      <c r="P11229" s="0" t="str">
        <f aca="false">IF(VALUE(LEFT(D11229,2))&lt;10,"Early (7-10 AM)",IF(VALUE(LEFT(D11229,2))&lt;14,"Midday (10 AM-2 PM)",IF(VALUE(LEFT(D11229,2))&lt;16,"Afternoon (2-4 PM)","Late (4-6 PM)")))</f>
        <v>Early (7-10 AM)</v>
      </c>
      <c r="Q11229" s="3" t="n">
        <f aca="false">IF(L11229="No-show",1,0)</f>
        <v>1</v>
      </c>
      <c r="R11229" s="29" t="n">
        <f aca="false">IF(L11229="No-show",M11229,0)</f>
        <v>120</v>
      </c>
    </row>
    <row r="11230" customFormat="false" ht="15" hidden="false" customHeight="false" outlineLevel="0" collapsed="false">
      <c r="A11230" s="0" t="s">
        <v>12751</v>
      </c>
      <c r="B11230" s="28" t="n">
        <v>46265</v>
      </c>
      <c r="C11230" s="3" t="s">
        <v>27</v>
      </c>
      <c r="D11230" s="3" t="s">
        <v>135</v>
      </c>
      <c r="E11230" s="3" t="s">
        <v>11608</v>
      </c>
      <c r="F11230" s="3" t="s">
        <v>7</v>
      </c>
      <c r="G11230" s="3" t="s">
        <v>65</v>
      </c>
      <c r="H11230" s="3" t="s">
        <v>60</v>
      </c>
      <c r="I11230" s="3" t="s">
        <v>43</v>
      </c>
      <c r="J11230" s="0" t="n">
        <v>19</v>
      </c>
      <c r="K11230" s="3" t="s">
        <v>32</v>
      </c>
      <c r="L11230" s="3" t="s">
        <v>217</v>
      </c>
      <c r="M11230" s="29" t="n">
        <v>216</v>
      </c>
      <c r="N11230" s="30" t="n">
        <f aca="false">DATE(YEAR(B11230),MONTH(B11230),1)</f>
        <v>46235</v>
      </c>
      <c r="O11230" s="0" t="str">
        <f aca="false">IF(J11230&lt;=2,"0-2 days",IF(J11230&lt;=7,"3-7 days",IF(J11230&lt;=14,"8-14 days",IF(J11230&lt;=21,"15-21 days","22+ days"))))</f>
        <v>15-21 days</v>
      </c>
      <c r="P11230" s="0" t="str">
        <f aca="false">IF(VALUE(LEFT(D11230,2))&lt;10,"Early (7-10 AM)",IF(VALUE(LEFT(D11230,2))&lt;14,"Midday (10 AM-2 PM)",IF(VALUE(LEFT(D11230,2))&lt;16,"Afternoon (2-4 PM)","Late (4-6 PM)")))</f>
        <v>Early (7-10 AM)</v>
      </c>
      <c r="Q11230" s="3" t="n">
        <f aca="false">IF(L11230="No-show",1,0)</f>
        <v>1</v>
      </c>
      <c r="R11230" s="29" t="n">
        <f aca="false">IF(L11230="No-show",M11230,0)</f>
        <v>216</v>
      </c>
    </row>
    <row r="11231" customFormat="false" ht="15" hidden="false" customHeight="false" outlineLevel="0" collapsed="false">
      <c r="A11231" s="0" t="s">
        <v>12752</v>
      </c>
      <c r="B11231" s="28" t="n">
        <v>46265</v>
      </c>
      <c r="C11231" s="3" t="s">
        <v>27</v>
      </c>
      <c r="D11231" s="3" t="s">
        <v>235</v>
      </c>
      <c r="E11231" s="3" t="s">
        <v>12465</v>
      </c>
      <c r="F11231" s="3" t="s">
        <v>3</v>
      </c>
      <c r="G11231" s="3" t="s">
        <v>64</v>
      </c>
      <c r="H11231" s="3" t="s">
        <v>54</v>
      </c>
      <c r="I11231" s="3" t="s">
        <v>49</v>
      </c>
      <c r="J11231" s="0" t="n">
        <v>7</v>
      </c>
      <c r="K11231" s="3" t="s">
        <v>29</v>
      </c>
      <c r="L11231" s="3" t="s">
        <v>121</v>
      </c>
      <c r="M11231" s="29" t="n">
        <v>120</v>
      </c>
      <c r="N11231" s="30" t="n">
        <f aca="false">DATE(YEAR(B11231),MONTH(B11231),1)</f>
        <v>46235</v>
      </c>
      <c r="O11231" s="0" t="str">
        <f aca="false">IF(J11231&lt;=2,"0-2 days",IF(J11231&lt;=7,"3-7 days",IF(J11231&lt;=14,"8-14 days",IF(J11231&lt;=21,"15-21 days","22+ days"))))</f>
        <v>3-7 days</v>
      </c>
      <c r="P11231" s="0" t="str">
        <f aca="false">IF(VALUE(LEFT(D11231,2))&lt;10,"Early (7-10 AM)",IF(VALUE(LEFT(D11231,2))&lt;14,"Midday (10 AM-2 PM)",IF(VALUE(LEFT(D11231,2))&lt;16,"Afternoon (2-4 PM)","Late (4-6 PM)")))</f>
        <v>Early (7-10 AM)</v>
      </c>
      <c r="Q11231" s="3" t="n">
        <f aca="false">IF(L11231="No-show",1,0)</f>
        <v>0</v>
      </c>
      <c r="R11231" s="29" t="n">
        <f aca="false">IF(L11231="No-show",M11231,0)</f>
        <v>0</v>
      </c>
    </row>
    <row r="11232" customFormat="false" ht="15" hidden="false" customHeight="false" outlineLevel="0" collapsed="false">
      <c r="A11232" s="0" t="s">
        <v>12753</v>
      </c>
      <c r="B11232" s="28" t="n">
        <v>46265</v>
      </c>
      <c r="C11232" s="3" t="s">
        <v>27</v>
      </c>
      <c r="D11232" s="3" t="s">
        <v>235</v>
      </c>
      <c r="E11232" s="3" t="s">
        <v>12225</v>
      </c>
      <c r="F11232" s="3" t="s">
        <v>7</v>
      </c>
      <c r="G11232" s="3" t="s">
        <v>64</v>
      </c>
      <c r="H11232" s="3" t="s">
        <v>60</v>
      </c>
      <c r="I11232" s="3" t="s">
        <v>43</v>
      </c>
      <c r="J11232" s="0" t="n">
        <v>10</v>
      </c>
      <c r="K11232" s="3" t="s">
        <v>29</v>
      </c>
      <c r="L11232" s="3" t="s">
        <v>129</v>
      </c>
      <c r="M11232" s="29" t="n">
        <v>135</v>
      </c>
      <c r="N11232" s="30" t="n">
        <f aca="false">DATE(YEAR(B11232),MONTH(B11232),1)</f>
        <v>46235</v>
      </c>
      <c r="O11232" s="0" t="str">
        <f aca="false">IF(J11232&lt;=2,"0-2 days",IF(J11232&lt;=7,"3-7 days",IF(J11232&lt;=14,"8-14 days",IF(J11232&lt;=21,"15-21 days","22+ days"))))</f>
        <v>8-14 days</v>
      </c>
      <c r="P11232" s="0" t="str">
        <f aca="false">IF(VALUE(LEFT(D11232,2))&lt;10,"Early (7-10 AM)",IF(VALUE(LEFT(D11232,2))&lt;14,"Midday (10 AM-2 PM)",IF(VALUE(LEFT(D11232,2))&lt;16,"Afternoon (2-4 PM)","Late (4-6 PM)")))</f>
        <v>Early (7-10 AM)</v>
      </c>
      <c r="Q11232" s="3" t="n">
        <f aca="false">IF(L11232="No-show",1,0)</f>
        <v>0</v>
      </c>
      <c r="R11232" s="29" t="n">
        <f aca="false">IF(L11232="No-show",M11232,0)</f>
        <v>0</v>
      </c>
    </row>
    <row r="11233" customFormat="false" ht="15" hidden="false" customHeight="false" outlineLevel="0" collapsed="false">
      <c r="A11233" s="0" t="s">
        <v>12754</v>
      </c>
      <c r="B11233" s="28" t="n">
        <v>46265</v>
      </c>
      <c r="C11233" s="3" t="s">
        <v>27</v>
      </c>
      <c r="D11233" s="3" t="s">
        <v>235</v>
      </c>
      <c r="E11233" s="3" t="s">
        <v>12482</v>
      </c>
      <c r="F11233" s="3" t="s">
        <v>4</v>
      </c>
      <c r="G11233" s="3" t="s">
        <v>64</v>
      </c>
      <c r="H11233" s="3" t="s">
        <v>54</v>
      </c>
      <c r="I11233" s="3" t="s">
        <v>57</v>
      </c>
      <c r="J11233" s="0" t="n">
        <v>9</v>
      </c>
      <c r="K11233" s="3" t="s">
        <v>29</v>
      </c>
      <c r="L11233" s="3" t="s">
        <v>121</v>
      </c>
      <c r="M11233" s="29" t="n">
        <v>120</v>
      </c>
      <c r="N11233" s="30" t="n">
        <f aca="false">DATE(YEAR(B11233),MONTH(B11233),1)</f>
        <v>46235</v>
      </c>
      <c r="O11233" s="0" t="str">
        <f aca="false">IF(J11233&lt;=2,"0-2 days",IF(J11233&lt;=7,"3-7 days",IF(J11233&lt;=14,"8-14 days",IF(J11233&lt;=21,"15-21 days","22+ days"))))</f>
        <v>8-14 days</v>
      </c>
      <c r="P11233" s="0" t="str">
        <f aca="false">IF(VALUE(LEFT(D11233,2))&lt;10,"Early (7-10 AM)",IF(VALUE(LEFT(D11233,2))&lt;14,"Midday (10 AM-2 PM)",IF(VALUE(LEFT(D11233,2))&lt;16,"Afternoon (2-4 PM)","Late (4-6 PM)")))</f>
        <v>Early (7-10 AM)</v>
      </c>
      <c r="Q11233" s="3" t="n">
        <f aca="false">IF(L11233="No-show",1,0)</f>
        <v>0</v>
      </c>
      <c r="R11233" s="29" t="n">
        <f aca="false">IF(L11233="No-show",M11233,0)</f>
        <v>0</v>
      </c>
    </row>
    <row r="11234" customFormat="false" ht="15" hidden="false" customHeight="false" outlineLevel="0" collapsed="false">
      <c r="A11234" s="0" t="s">
        <v>12755</v>
      </c>
      <c r="B11234" s="28" t="n">
        <v>46265</v>
      </c>
      <c r="C11234" s="3" t="s">
        <v>27</v>
      </c>
      <c r="D11234" s="3" t="s">
        <v>142</v>
      </c>
      <c r="E11234" s="3" t="s">
        <v>12702</v>
      </c>
      <c r="F11234" s="3" t="s">
        <v>7</v>
      </c>
      <c r="G11234" s="3" t="s">
        <v>64</v>
      </c>
      <c r="H11234" s="3" t="s">
        <v>60</v>
      </c>
      <c r="I11234" s="3" t="s">
        <v>55</v>
      </c>
      <c r="J11234" s="0" t="n">
        <v>7</v>
      </c>
      <c r="K11234" s="3" t="s">
        <v>29</v>
      </c>
      <c r="L11234" s="3" t="s">
        <v>121</v>
      </c>
      <c r="M11234" s="29" t="n">
        <v>135</v>
      </c>
      <c r="N11234" s="30" t="n">
        <f aca="false">DATE(YEAR(B11234),MONTH(B11234),1)</f>
        <v>46235</v>
      </c>
      <c r="O11234" s="0" t="str">
        <f aca="false">IF(J11234&lt;=2,"0-2 days",IF(J11234&lt;=7,"3-7 days",IF(J11234&lt;=14,"8-14 days",IF(J11234&lt;=21,"15-21 days","22+ days"))))</f>
        <v>3-7 days</v>
      </c>
      <c r="P11234" s="0" t="str">
        <f aca="false">IF(VALUE(LEFT(D11234,2))&lt;10,"Early (7-10 AM)",IF(VALUE(LEFT(D11234,2))&lt;14,"Midday (10 AM-2 PM)",IF(VALUE(LEFT(D11234,2))&lt;16,"Afternoon (2-4 PM)","Late (4-6 PM)")))</f>
        <v>Early (7-10 AM)</v>
      </c>
      <c r="Q11234" s="3" t="n">
        <f aca="false">IF(L11234="No-show",1,0)</f>
        <v>0</v>
      </c>
      <c r="R11234" s="29" t="n">
        <f aca="false">IF(L11234="No-show",M11234,0)</f>
        <v>0</v>
      </c>
    </row>
    <row r="11235" customFormat="false" ht="15" hidden="false" customHeight="false" outlineLevel="0" collapsed="false">
      <c r="A11235" s="0" t="s">
        <v>12756</v>
      </c>
      <c r="B11235" s="28" t="n">
        <v>46265</v>
      </c>
      <c r="C11235" s="3" t="s">
        <v>27</v>
      </c>
      <c r="D11235" s="3" t="s">
        <v>151</v>
      </c>
      <c r="E11235" s="3" t="s">
        <v>11604</v>
      </c>
      <c r="F11235" s="3" t="s">
        <v>3</v>
      </c>
      <c r="G11235" s="3" t="s">
        <v>64</v>
      </c>
      <c r="H11235" s="3" t="s">
        <v>48</v>
      </c>
      <c r="I11235" s="3" t="s">
        <v>43</v>
      </c>
      <c r="J11235" s="0" t="n">
        <v>2</v>
      </c>
      <c r="K11235" s="3" t="s">
        <v>32</v>
      </c>
      <c r="L11235" s="3" t="s">
        <v>121</v>
      </c>
      <c r="M11235" s="29" t="n">
        <v>118</v>
      </c>
      <c r="N11235" s="30" t="n">
        <f aca="false">DATE(YEAR(B11235),MONTH(B11235),1)</f>
        <v>46235</v>
      </c>
      <c r="O11235" s="0" t="str">
        <f aca="false">IF(J11235&lt;=2,"0-2 days",IF(J11235&lt;=7,"3-7 days",IF(J11235&lt;=14,"8-14 days",IF(J11235&lt;=21,"15-21 days","22+ days"))))</f>
        <v>0-2 days</v>
      </c>
      <c r="P11235" s="0" t="str">
        <f aca="false">IF(VALUE(LEFT(D11235,2))&lt;10,"Early (7-10 AM)",IF(VALUE(LEFT(D11235,2))&lt;14,"Midday (10 AM-2 PM)",IF(VALUE(LEFT(D11235,2))&lt;16,"Afternoon (2-4 PM)","Late (4-6 PM)")))</f>
        <v>Early (7-10 AM)</v>
      </c>
      <c r="Q11235" s="3" t="n">
        <f aca="false">IF(L11235="No-show",1,0)</f>
        <v>0</v>
      </c>
      <c r="R11235" s="29" t="n">
        <f aca="false">IF(L11235="No-show",M11235,0)</f>
        <v>0</v>
      </c>
    </row>
    <row r="11236" customFormat="false" ht="15" hidden="false" customHeight="false" outlineLevel="0" collapsed="false">
      <c r="A11236" s="0" t="s">
        <v>12757</v>
      </c>
      <c r="B11236" s="28" t="n">
        <v>46265</v>
      </c>
      <c r="C11236" s="3" t="s">
        <v>27</v>
      </c>
      <c r="D11236" s="3" t="s">
        <v>151</v>
      </c>
      <c r="E11236" s="3" t="s">
        <v>12758</v>
      </c>
      <c r="F11236" s="3" t="s">
        <v>8</v>
      </c>
      <c r="G11236" s="3" t="s">
        <v>63</v>
      </c>
      <c r="H11236" s="3" t="s">
        <v>56</v>
      </c>
      <c r="I11236" s="3" t="s">
        <v>43</v>
      </c>
      <c r="J11236" s="0" t="n">
        <v>5</v>
      </c>
      <c r="K11236" s="3" t="s">
        <v>29</v>
      </c>
      <c r="L11236" s="3" t="s">
        <v>121</v>
      </c>
      <c r="M11236" s="29" t="n">
        <v>184</v>
      </c>
      <c r="N11236" s="30" t="n">
        <f aca="false">DATE(YEAR(B11236),MONTH(B11236),1)</f>
        <v>46235</v>
      </c>
      <c r="O11236" s="0" t="str">
        <f aca="false">IF(J11236&lt;=2,"0-2 days",IF(J11236&lt;=7,"3-7 days",IF(J11236&lt;=14,"8-14 days",IF(J11236&lt;=21,"15-21 days","22+ days"))))</f>
        <v>3-7 days</v>
      </c>
      <c r="P11236" s="0" t="str">
        <f aca="false">IF(VALUE(LEFT(D11236,2))&lt;10,"Early (7-10 AM)",IF(VALUE(LEFT(D11236,2))&lt;14,"Midday (10 AM-2 PM)",IF(VALUE(LEFT(D11236,2))&lt;16,"Afternoon (2-4 PM)","Late (4-6 PM)")))</f>
        <v>Early (7-10 AM)</v>
      </c>
      <c r="Q11236" s="3" t="n">
        <f aca="false">IF(L11236="No-show",1,0)</f>
        <v>0</v>
      </c>
      <c r="R11236" s="29" t="n">
        <f aca="false">IF(L11236="No-show",M11236,0)</f>
        <v>0</v>
      </c>
    </row>
    <row r="11237" customFormat="false" ht="15" hidden="false" customHeight="false" outlineLevel="0" collapsed="false">
      <c r="A11237" s="0" t="s">
        <v>12759</v>
      </c>
      <c r="B11237" s="28" t="n">
        <v>46265</v>
      </c>
      <c r="C11237" s="3" t="s">
        <v>27</v>
      </c>
      <c r="D11237" s="3" t="s">
        <v>154</v>
      </c>
      <c r="E11237" s="3" t="s">
        <v>11230</v>
      </c>
      <c r="F11237" s="3" t="s">
        <v>4</v>
      </c>
      <c r="G11237" s="3" t="s">
        <v>64</v>
      </c>
      <c r="H11237" s="3" t="s">
        <v>45</v>
      </c>
      <c r="I11237" s="3" t="s">
        <v>46</v>
      </c>
      <c r="J11237" s="0" t="n">
        <v>7</v>
      </c>
      <c r="K11237" s="3" t="s">
        <v>32</v>
      </c>
      <c r="L11237" s="3" t="s">
        <v>121</v>
      </c>
      <c r="M11237" s="29" t="n">
        <v>95</v>
      </c>
      <c r="N11237" s="30" t="n">
        <f aca="false">DATE(YEAR(B11237),MONTH(B11237),1)</f>
        <v>46235</v>
      </c>
      <c r="O11237" s="0" t="str">
        <f aca="false">IF(J11237&lt;=2,"0-2 days",IF(J11237&lt;=7,"3-7 days",IF(J11237&lt;=14,"8-14 days",IF(J11237&lt;=21,"15-21 days","22+ days"))))</f>
        <v>3-7 days</v>
      </c>
      <c r="P11237" s="0" t="str">
        <f aca="false">IF(VALUE(LEFT(D11237,2))&lt;10,"Early (7-10 AM)",IF(VALUE(LEFT(D11237,2))&lt;14,"Midday (10 AM-2 PM)",IF(VALUE(LEFT(D11237,2))&lt;16,"Afternoon (2-4 PM)","Late (4-6 PM)")))</f>
        <v>Midday (10 AM-2 PM)</v>
      </c>
      <c r="Q11237" s="3" t="n">
        <f aca="false">IF(L11237="No-show",1,0)</f>
        <v>0</v>
      </c>
      <c r="R11237" s="29" t="n">
        <f aca="false">IF(L11237="No-show",M11237,0)</f>
        <v>0</v>
      </c>
    </row>
    <row r="11238" customFormat="false" ht="15" hidden="false" customHeight="false" outlineLevel="0" collapsed="false">
      <c r="A11238" s="0" t="s">
        <v>12760</v>
      </c>
      <c r="B11238" s="28" t="n">
        <v>46265</v>
      </c>
      <c r="C11238" s="3" t="s">
        <v>27</v>
      </c>
      <c r="D11238" s="3" t="s">
        <v>154</v>
      </c>
      <c r="E11238" s="3" t="s">
        <v>12181</v>
      </c>
      <c r="F11238" s="3" t="s">
        <v>3</v>
      </c>
      <c r="G11238" s="3" t="s">
        <v>64</v>
      </c>
      <c r="H11238" s="3" t="s">
        <v>54</v>
      </c>
      <c r="I11238" s="3" t="s">
        <v>43</v>
      </c>
      <c r="J11238" s="0" t="n">
        <v>11</v>
      </c>
      <c r="K11238" s="3" t="s">
        <v>29</v>
      </c>
      <c r="L11238" s="3" t="s">
        <v>121</v>
      </c>
      <c r="M11238" s="29" t="n">
        <v>120</v>
      </c>
      <c r="N11238" s="30" t="n">
        <f aca="false">DATE(YEAR(B11238),MONTH(B11238),1)</f>
        <v>46235</v>
      </c>
      <c r="O11238" s="0" t="str">
        <f aca="false">IF(J11238&lt;=2,"0-2 days",IF(J11238&lt;=7,"3-7 days",IF(J11238&lt;=14,"8-14 days",IF(J11238&lt;=21,"15-21 days","22+ days"))))</f>
        <v>8-14 days</v>
      </c>
      <c r="P11238" s="0" t="str">
        <f aca="false">IF(VALUE(LEFT(D11238,2))&lt;10,"Early (7-10 AM)",IF(VALUE(LEFT(D11238,2))&lt;14,"Midday (10 AM-2 PM)",IF(VALUE(LEFT(D11238,2))&lt;16,"Afternoon (2-4 PM)","Late (4-6 PM)")))</f>
        <v>Midday (10 AM-2 PM)</v>
      </c>
      <c r="Q11238" s="3" t="n">
        <f aca="false">IF(L11238="No-show",1,0)</f>
        <v>0</v>
      </c>
      <c r="R11238" s="29" t="n">
        <f aca="false">IF(L11238="No-show",M11238,0)</f>
        <v>0</v>
      </c>
    </row>
    <row r="11239" customFormat="false" ht="15" hidden="false" customHeight="false" outlineLevel="0" collapsed="false">
      <c r="A11239" s="0" t="s">
        <v>12761</v>
      </c>
      <c r="B11239" s="28" t="n">
        <v>46265</v>
      </c>
      <c r="C11239" s="3" t="s">
        <v>27</v>
      </c>
      <c r="D11239" s="3" t="s">
        <v>154</v>
      </c>
      <c r="E11239" s="3" t="s">
        <v>12236</v>
      </c>
      <c r="F11239" s="3" t="s">
        <v>3</v>
      </c>
      <c r="G11239" s="3" t="s">
        <v>64</v>
      </c>
      <c r="H11239" s="3" t="s">
        <v>54</v>
      </c>
      <c r="I11239" s="3" t="s">
        <v>43</v>
      </c>
      <c r="J11239" s="0" t="n">
        <v>7</v>
      </c>
      <c r="K11239" s="3" t="s">
        <v>29</v>
      </c>
      <c r="L11239" s="3" t="s">
        <v>121</v>
      </c>
      <c r="M11239" s="29" t="n">
        <v>120</v>
      </c>
      <c r="N11239" s="30" t="n">
        <f aca="false">DATE(YEAR(B11239),MONTH(B11239),1)</f>
        <v>46235</v>
      </c>
      <c r="O11239" s="0" t="str">
        <f aca="false">IF(J11239&lt;=2,"0-2 days",IF(J11239&lt;=7,"3-7 days",IF(J11239&lt;=14,"8-14 days",IF(J11239&lt;=21,"15-21 days","22+ days"))))</f>
        <v>3-7 days</v>
      </c>
      <c r="P11239" s="0" t="str">
        <f aca="false">IF(VALUE(LEFT(D11239,2))&lt;10,"Early (7-10 AM)",IF(VALUE(LEFT(D11239,2))&lt;14,"Midday (10 AM-2 PM)",IF(VALUE(LEFT(D11239,2))&lt;16,"Afternoon (2-4 PM)","Late (4-6 PM)")))</f>
        <v>Midday (10 AM-2 PM)</v>
      </c>
      <c r="Q11239" s="3" t="n">
        <f aca="false">IF(L11239="No-show",1,0)</f>
        <v>0</v>
      </c>
      <c r="R11239" s="29" t="n">
        <f aca="false">IF(L11239="No-show",M11239,0)</f>
        <v>0</v>
      </c>
    </row>
    <row r="11240" customFormat="false" ht="15" hidden="false" customHeight="false" outlineLevel="0" collapsed="false">
      <c r="A11240" s="0" t="s">
        <v>12762</v>
      </c>
      <c r="B11240" s="28" t="n">
        <v>46265</v>
      </c>
      <c r="C11240" s="3" t="s">
        <v>27</v>
      </c>
      <c r="D11240" s="3" t="s">
        <v>159</v>
      </c>
      <c r="E11240" s="3" t="s">
        <v>12227</v>
      </c>
      <c r="F11240" s="3" t="s">
        <v>7</v>
      </c>
      <c r="G11240" s="3" t="s">
        <v>66</v>
      </c>
      <c r="H11240" s="3" t="s">
        <v>54</v>
      </c>
      <c r="I11240" s="3" t="s">
        <v>52</v>
      </c>
      <c r="J11240" s="0" t="n">
        <v>1</v>
      </c>
      <c r="K11240" s="3" t="s">
        <v>32</v>
      </c>
      <c r="L11240" s="3" t="s">
        <v>284</v>
      </c>
      <c r="M11240" s="29" t="n">
        <v>120</v>
      </c>
      <c r="N11240" s="30" t="n">
        <f aca="false">DATE(YEAR(B11240),MONTH(B11240),1)</f>
        <v>46235</v>
      </c>
      <c r="O11240" s="0" t="str">
        <f aca="false">IF(J11240&lt;=2,"0-2 days",IF(J11240&lt;=7,"3-7 days",IF(J11240&lt;=14,"8-14 days",IF(J11240&lt;=21,"15-21 days","22+ days"))))</f>
        <v>0-2 days</v>
      </c>
      <c r="P11240" s="0" t="str">
        <f aca="false">IF(VALUE(LEFT(D11240,2))&lt;10,"Early (7-10 AM)",IF(VALUE(LEFT(D11240,2))&lt;14,"Midday (10 AM-2 PM)",IF(VALUE(LEFT(D11240,2))&lt;16,"Afternoon (2-4 PM)","Late (4-6 PM)")))</f>
        <v>Midday (10 AM-2 PM)</v>
      </c>
      <c r="Q11240" s="3" t="n">
        <f aca="false">IF(L11240="No-show",1,0)</f>
        <v>0</v>
      </c>
      <c r="R11240" s="29" t="n">
        <f aca="false">IF(L11240="No-show",M11240,0)</f>
        <v>0</v>
      </c>
    </row>
    <row r="11241" customFormat="false" ht="15" hidden="false" customHeight="false" outlineLevel="0" collapsed="false">
      <c r="A11241" s="0" t="s">
        <v>12763</v>
      </c>
      <c r="B11241" s="28" t="n">
        <v>46265</v>
      </c>
      <c r="C11241" s="3" t="s">
        <v>27</v>
      </c>
      <c r="D11241" s="3" t="s">
        <v>159</v>
      </c>
      <c r="E11241" s="3" t="s">
        <v>12397</v>
      </c>
      <c r="F11241" s="3" t="s">
        <v>7</v>
      </c>
      <c r="G11241" s="3" t="s">
        <v>64</v>
      </c>
      <c r="H11241" s="3" t="s">
        <v>58</v>
      </c>
      <c r="I11241" s="3" t="s">
        <v>43</v>
      </c>
      <c r="J11241" s="0" t="n">
        <v>5</v>
      </c>
      <c r="K11241" s="3" t="s">
        <v>29</v>
      </c>
      <c r="L11241" s="3" t="s">
        <v>121</v>
      </c>
      <c r="M11241" s="29" t="n">
        <v>105</v>
      </c>
      <c r="N11241" s="30" t="n">
        <f aca="false">DATE(YEAR(B11241),MONTH(B11241),1)</f>
        <v>46235</v>
      </c>
      <c r="O11241" s="0" t="str">
        <f aca="false">IF(J11241&lt;=2,"0-2 days",IF(J11241&lt;=7,"3-7 days",IF(J11241&lt;=14,"8-14 days",IF(J11241&lt;=21,"15-21 days","22+ days"))))</f>
        <v>3-7 days</v>
      </c>
      <c r="P11241" s="0" t="str">
        <f aca="false">IF(VALUE(LEFT(D11241,2))&lt;10,"Early (7-10 AM)",IF(VALUE(LEFT(D11241,2))&lt;14,"Midday (10 AM-2 PM)",IF(VALUE(LEFT(D11241,2))&lt;16,"Afternoon (2-4 PM)","Late (4-6 PM)")))</f>
        <v>Midday (10 AM-2 PM)</v>
      </c>
      <c r="Q11241" s="3" t="n">
        <f aca="false">IF(L11241="No-show",1,0)</f>
        <v>0</v>
      </c>
      <c r="R11241" s="29" t="n">
        <f aca="false">IF(L11241="No-show",M11241,0)</f>
        <v>0</v>
      </c>
    </row>
    <row r="11242" customFormat="false" ht="15" hidden="false" customHeight="false" outlineLevel="0" collapsed="false">
      <c r="A11242" s="0" t="s">
        <v>12764</v>
      </c>
      <c r="B11242" s="28" t="n">
        <v>46265</v>
      </c>
      <c r="C11242" s="3" t="s">
        <v>27</v>
      </c>
      <c r="D11242" s="3" t="s">
        <v>159</v>
      </c>
      <c r="E11242" s="3" t="s">
        <v>12086</v>
      </c>
      <c r="F11242" s="3" t="s">
        <v>8</v>
      </c>
      <c r="G11242" s="3" t="s">
        <v>64</v>
      </c>
      <c r="H11242" s="3" t="s">
        <v>60</v>
      </c>
      <c r="I11242" s="3" t="s">
        <v>43</v>
      </c>
      <c r="J11242" s="0" t="n">
        <v>5</v>
      </c>
      <c r="K11242" s="3" t="s">
        <v>29</v>
      </c>
      <c r="L11242" s="3" t="s">
        <v>217</v>
      </c>
      <c r="M11242" s="29" t="n">
        <v>135</v>
      </c>
      <c r="N11242" s="30" t="n">
        <f aca="false">DATE(YEAR(B11242),MONTH(B11242),1)</f>
        <v>46235</v>
      </c>
      <c r="O11242" s="0" t="str">
        <f aca="false">IF(J11242&lt;=2,"0-2 days",IF(J11242&lt;=7,"3-7 days",IF(J11242&lt;=14,"8-14 days",IF(J11242&lt;=21,"15-21 days","22+ days"))))</f>
        <v>3-7 days</v>
      </c>
      <c r="P11242" s="0" t="str">
        <f aca="false">IF(VALUE(LEFT(D11242,2))&lt;10,"Early (7-10 AM)",IF(VALUE(LEFT(D11242,2))&lt;14,"Midday (10 AM-2 PM)",IF(VALUE(LEFT(D11242,2))&lt;16,"Afternoon (2-4 PM)","Late (4-6 PM)")))</f>
        <v>Midday (10 AM-2 PM)</v>
      </c>
      <c r="Q11242" s="3" t="n">
        <f aca="false">IF(L11242="No-show",1,0)</f>
        <v>1</v>
      </c>
      <c r="R11242" s="29" t="n">
        <f aca="false">IF(L11242="No-show",M11242,0)</f>
        <v>135</v>
      </c>
    </row>
    <row r="11243" customFormat="false" ht="15" hidden="false" customHeight="false" outlineLevel="0" collapsed="false">
      <c r="A11243" s="0" t="s">
        <v>12765</v>
      </c>
      <c r="B11243" s="28" t="n">
        <v>46265</v>
      </c>
      <c r="C11243" s="3" t="s">
        <v>27</v>
      </c>
      <c r="D11243" s="3" t="s">
        <v>159</v>
      </c>
      <c r="E11243" s="3" t="s">
        <v>11614</v>
      </c>
      <c r="F11243" s="3" t="s">
        <v>8</v>
      </c>
      <c r="G11243" s="3" t="s">
        <v>64</v>
      </c>
      <c r="H11243" s="3" t="s">
        <v>58</v>
      </c>
      <c r="I11243" s="3" t="s">
        <v>52</v>
      </c>
      <c r="J11243" s="0" t="n">
        <v>6</v>
      </c>
      <c r="K11243" s="3" t="s">
        <v>29</v>
      </c>
      <c r="L11243" s="3" t="s">
        <v>121</v>
      </c>
      <c r="M11243" s="29" t="n">
        <v>105</v>
      </c>
      <c r="N11243" s="30" t="n">
        <f aca="false">DATE(YEAR(B11243),MONTH(B11243),1)</f>
        <v>46235</v>
      </c>
      <c r="O11243" s="0" t="str">
        <f aca="false">IF(J11243&lt;=2,"0-2 days",IF(J11243&lt;=7,"3-7 days",IF(J11243&lt;=14,"8-14 days",IF(J11243&lt;=21,"15-21 days","22+ days"))))</f>
        <v>3-7 days</v>
      </c>
      <c r="P11243" s="0" t="str">
        <f aca="false">IF(VALUE(LEFT(D11243,2))&lt;10,"Early (7-10 AM)",IF(VALUE(LEFT(D11243,2))&lt;14,"Midday (10 AM-2 PM)",IF(VALUE(LEFT(D11243,2))&lt;16,"Afternoon (2-4 PM)","Late (4-6 PM)")))</f>
        <v>Midday (10 AM-2 PM)</v>
      </c>
      <c r="Q11243" s="3" t="n">
        <f aca="false">IF(L11243="No-show",1,0)</f>
        <v>0</v>
      </c>
      <c r="R11243" s="29" t="n">
        <f aca="false">IF(L11243="No-show",M11243,0)</f>
        <v>0</v>
      </c>
    </row>
    <row r="11244" customFormat="false" ht="15" hidden="false" customHeight="false" outlineLevel="0" collapsed="false">
      <c r="A11244" s="0" t="s">
        <v>12766</v>
      </c>
      <c r="B11244" s="28" t="n">
        <v>46265</v>
      </c>
      <c r="C11244" s="3" t="s">
        <v>27</v>
      </c>
      <c r="D11244" s="3" t="s">
        <v>164</v>
      </c>
      <c r="E11244" s="3" t="s">
        <v>11741</v>
      </c>
      <c r="F11244" s="3" t="s">
        <v>3</v>
      </c>
      <c r="G11244" s="3" t="s">
        <v>64</v>
      </c>
      <c r="H11244" s="3" t="s">
        <v>54</v>
      </c>
      <c r="I11244" s="3" t="s">
        <v>46</v>
      </c>
      <c r="J11244" s="0" t="n">
        <v>1</v>
      </c>
      <c r="K11244" s="3" t="s">
        <v>32</v>
      </c>
      <c r="L11244" s="3" t="s">
        <v>129</v>
      </c>
      <c r="M11244" s="29" t="n">
        <v>120</v>
      </c>
      <c r="N11244" s="30" t="n">
        <f aca="false">DATE(YEAR(B11244),MONTH(B11244),1)</f>
        <v>46235</v>
      </c>
      <c r="O11244" s="0" t="str">
        <f aca="false">IF(J11244&lt;=2,"0-2 days",IF(J11244&lt;=7,"3-7 days",IF(J11244&lt;=14,"8-14 days",IF(J11244&lt;=21,"15-21 days","22+ days"))))</f>
        <v>0-2 days</v>
      </c>
      <c r="P11244" s="0" t="str">
        <f aca="false">IF(VALUE(LEFT(D11244,2))&lt;10,"Early (7-10 AM)",IF(VALUE(LEFT(D11244,2))&lt;14,"Midday (10 AM-2 PM)",IF(VALUE(LEFT(D11244,2))&lt;16,"Afternoon (2-4 PM)","Late (4-6 PM)")))</f>
        <v>Midday (10 AM-2 PM)</v>
      </c>
      <c r="Q11244" s="3" t="n">
        <f aca="false">IF(L11244="No-show",1,0)</f>
        <v>0</v>
      </c>
      <c r="R11244" s="29" t="n">
        <f aca="false">IF(L11244="No-show",M11244,0)</f>
        <v>0</v>
      </c>
    </row>
    <row r="11245" customFormat="false" ht="15" hidden="false" customHeight="false" outlineLevel="0" collapsed="false">
      <c r="A11245" s="0" t="s">
        <v>12767</v>
      </c>
      <c r="B11245" s="28" t="n">
        <v>46265</v>
      </c>
      <c r="C11245" s="3" t="s">
        <v>27</v>
      </c>
      <c r="D11245" s="3" t="s">
        <v>164</v>
      </c>
      <c r="E11245" s="3" t="s">
        <v>12688</v>
      </c>
      <c r="F11245" s="3" t="s">
        <v>4</v>
      </c>
      <c r="G11245" s="3" t="s">
        <v>64</v>
      </c>
      <c r="H11245" s="3" t="s">
        <v>56</v>
      </c>
      <c r="I11245" s="3" t="s">
        <v>43</v>
      </c>
      <c r="J11245" s="0" t="n">
        <v>4</v>
      </c>
      <c r="K11245" s="3" t="s">
        <v>32</v>
      </c>
      <c r="L11245" s="3" t="s">
        <v>121</v>
      </c>
      <c r="M11245" s="29" t="n">
        <v>115</v>
      </c>
      <c r="N11245" s="30" t="n">
        <f aca="false">DATE(YEAR(B11245),MONTH(B11245),1)</f>
        <v>46235</v>
      </c>
      <c r="O11245" s="0" t="str">
        <f aca="false">IF(J11245&lt;=2,"0-2 days",IF(J11245&lt;=7,"3-7 days",IF(J11245&lt;=14,"8-14 days",IF(J11245&lt;=21,"15-21 days","22+ days"))))</f>
        <v>3-7 days</v>
      </c>
      <c r="P11245" s="0" t="str">
        <f aca="false">IF(VALUE(LEFT(D11245,2))&lt;10,"Early (7-10 AM)",IF(VALUE(LEFT(D11245,2))&lt;14,"Midday (10 AM-2 PM)",IF(VALUE(LEFT(D11245,2))&lt;16,"Afternoon (2-4 PM)","Late (4-6 PM)")))</f>
        <v>Midday (10 AM-2 PM)</v>
      </c>
      <c r="Q11245" s="3" t="n">
        <f aca="false">IF(L11245="No-show",1,0)</f>
        <v>0</v>
      </c>
      <c r="R11245" s="29" t="n">
        <f aca="false">IF(L11245="No-show",M11245,0)</f>
        <v>0</v>
      </c>
    </row>
    <row r="11246" customFormat="false" ht="15" hidden="false" customHeight="false" outlineLevel="0" collapsed="false">
      <c r="A11246" s="0" t="s">
        <v>12768</v>
      </c>
      <c r="B11246" s="28" t="n">
        <v>46265</v>
      </c>
      <c r="C11246" s="3" t="s">
        <v>27</v>
      </c>
      <c r="D11246" s="3" t="s">
        <v>262</v>
      </c>
      <c r="E11246" s="3" t="s">
        <v>12769</v>
      </c>
      <c r="F11246" s="3" t="s">
        <v>7</v>
      </c>
      <c r="G11246" s="3" t="s">
        <v>63</v>
      </c>
      <c r="H11246" s="3" t="s">
        <v>58</v>
      </c>
      <c r="I11246" s="3" t="s">
        <v>43</v>
      </c>
      <c r="J11246" s="0" t="n">
        <v>13</v>
      </c>
      <c r="K11246" s="3" t="s">
        <v>29</v>
      </c>
      <c r="L11246" s="3" t="s">
        <v>121</v>
      </c>
      <c r="M11246" s="29" t="n">
        <v>168</v>
      </c>
      <c r="N11246" s="30" t="n">
        <f aca="false">DATE(YEAR(B11246),MONTH(B11246),1)</f>
        <v>46235</v>
      </c>
      <c r="O11246" s="0" t="str">
        <f aca="false">IF(J11246&lt;=2,"0-2 days",IF(J11246&lt;=7,"3-7 days",IF(J11246&lt;=14,"8-14 days",IF(J11246&lt;=21,"15-21 days","22+ days"))))</f>
        <v>8-14 days</v>
      </c>
      <c r="P11246" s="0" t="str">
        <f aca="false">IF(VALUE(LEFT(D11246,2))&lt;10,"Early (7-10 AM)",IF(VALUE(LEFT(D11246,2))&lt;14,"Midday (10 AM-2 PM)",IF(VALUE(LEFT(D11246,2))&lt;16,"Afternoon (2-4 PM)","Late (4-6 PM)")))</f>
        <v>Midday (10 AM-2 PM)</v>
      </c>
      <c r="Q11246" s="3" t="n">
        <f aca="false">IF(L11246="No-show",1,0)</f>
        <v>0</v>
      </c>
      <c r="R11246" s="29" t="n">
        <f aca="false">IF(L11246="No-show",M11246,0)</f>
        <v>0</v>
      </c>
    </row>
    <row r="11247" customFormat="false" ht="15" hidden="false" customHeight="false" outlineLevel="0" collapsed="false">
      <c r="A11247" s="0" t="s">
        <v>12770</v>
      </c>
      <c r="B11247" s="28" t="n">
        <v>46265</v>
      </c>
      <c r="C11247" s="3" t="s">
        <v>27</v>
      </c>
      <c r="D11247" s="3" t="s">
        <v>262</v>
      </c>
      <c r="E11247" s="3" t="s">
        <v>11915</v>
      </c>
      <c r="F11247" s="3" t="s">
        <v>8</v>
      </c>
      <c r="G11247" s="3" t="s">
        <v>64</v>
      </c>
      <c r="H11247" s="3" t="s">
        <v>56</v>
      </c>
      <c r="I11247" s="3" t="s">
        <v>43</v>
      </c>
      <c r="J11247" s="0" t="n">
        <v>3</v>
      </c>
      <c r="K11247" s="3" t="s">
        <v>29</v>
      </c>
      <c r="L11247" s="3" t="s">
        <v>121</v>
      </c>
      <c r="M11247" s="29" t="n">
        <v>115</v>
      </c>
      <c r="N11247" s="30" t="n">
        <f aca="false">DATE(YEAR(B11247),MONTH(B11247),1)</f>
        <v>46235</v>
      </c>
      <c r="O11247" s="0" t="str">
        <f aca="false">IF(J11247&lt;=2,"0-2 days",IF(J11247&lt;=7,"3-7 days",IF(J11247&lt;=14,"8-14 days",IF(J11247&lt;=21,"15-21 days","22+ days"))))</f>
        <v>3-7 days</v>
      </c>
      <c r="P11247" s="0" t="str">
        <f aca="false">IF(VALUE(LEFT(D11247,2))&lt;10,"Early (7-10 AM)",IF(VALUE(LEFT(D11247,2))&lt;14,"Midday (10 AM-2 PM)",IF(VALUE(LEFT(D11247,2))&lt;16,"Afternoon (2-4 PM)","Late (4-6 PM)")))</f>
        <v>Midday (10 AM-2 PM)</v>
      </c>
      <c r="Q11247" s="3" t="n">
        <f aca="false">IF(L11247="No-show",1,0)</f>
        <v>0</v>
      </c>
      <c r="R11247" s="29" t="n">
        <f aca="false">IF(L11247="No-show",M11247,0)</f>
        <v>0</v>
      </c>
    </row>
    <row r="11248" customFormat="false" ht="15" hidden="false" customHeight="false" outlineLevel="0" collapsed="false">
      <c r="A11248" s="0" t="s">
        <v>12771</v>
      </c>
      <c r="B11248" s="28" t="n">
        <v>46265</v>
      </c>
      <c r="C11248" s="3" t="s">
        <v>27</v>
      </c>
      <c r="D11248" s="3" t="s">
        <v>262</v>
      </c>
      <c r="E11248" s="3" t="s">
        <v>12772</v>
      </c>
      <c r="F11248" s="3" t="s">
        <v>3</v>
      </c>
      <c r="G11248" s="3" t="s">
        <v>63</v>
      </c>
      <c r="H11248" s="3" t="s">
        <v>48</v>
      </c>
      <c r="I11248" s="3" t="s">
        <v>46</v>
      </c>
      <c r="J11248" s="0" t="n">
        <v>18</v>
      </c>
      <c r="K11248" s="3" t="s">
        <v>29</v>
      </c>
      <c r="L11248" s="3" t="s">
        <v>121</v>
      </c>
      <c r="M11248" s="29" t="n">
        <v>188.8</v>
      </c>
      <c r="N11248" s="30" t="n">
        <f aca="false">DATE(YEAR(B11248),MONTH(B11248),1)</f>
        <v>46235</v>
      </c>
      <c r="O11248" s="0" t="str">
        <f aca="false">IF(J11248&lt;=2,"0-2 days",IF(J11248&lt;=7,"3-7 days",IF(J11248&lt;=14,"8-14 days",IF(J11248&lt;=21,"15-21 days","22+ days"))))</f>
        <v>15-21 days</v>
      </c>
      <c r="P11248" s="0" t="str">
        <f aca="false">IF(VALUE(LEFT(D11248,2))&lt;10,"Early (7-10 AM)",IF(VALUE(LEFT(D11248,2))&lt;14,"Midday (10 AM-2 PM)",IF(VALUE(LEFT(D11248,2))&lt;16,"Afternoon (2-4 PM)","Late (4-6 PM)")))</f>
        <v>Midday (10 AM-2 PM)</v>
      </c>
      <c r="Q11248" s="3" t="n">
        <f aca="false">IF(L11248="No-show",1,0)</f>
        <v>0</v>
      </c>
      <c r="R11248" s="29" t="n">
        <f aca="false">IF(L11248="No-show",M11248,0)</f>
        <v>0</v>
      </c>
    </row>
    <row r="11249" customFormat="false" ht="15" hidden="false" customHeight="false" outlineLevel="0" collapsed="false">
      <c r="A11249" s="0" t="s">
        <v>12773</v>
      </c>
      <c r="B11249" s="28" t="n">
        <v>46265</v>
      </c>
      <c r="C11249" s="3" t="s">
        <v>27</v>
      </c>
      <c r="D11249" s="3" t="s">
        <v>171</v>
      </c>
      <c r="E11249" s="3" t="s">
        <v>12484</v>
      </c>
      <c r="F11249" s="3" t="s">
        <v>4</v>
      </c>
      <c r="G11249" s="3" t="s">
        <v>64</v>
      </c>
      <c r="H11249" s="3" t="s">
        <v>58</v>
      </c>
      <c r="I11249" s="3" t="s">
        <v>43</v>
      </c>
      <c r="J11249" s="0" t="n">
        <v>19</v>
      </c>
      <c r="K11249" s="3" t="s">
        <v>29</v>
      </c>
      <c r="L11249" s="3" t="s">
        <v>129</v>
      </c>
      <c r="M11249" s="29" t="n">
        <v>105</v>
      </c>
      <c r="N11249" s="30" t="n">
        <f aca="false">DATE(YEAR(B11249),MONTH(B11249),1)</f>
        <v>46235</v>
      </c>
      <c r="O11249" s="0" t="str">
        <f aca="false">IF(J11249&lt;=2,"0-2 days",IF(J11249&lt;=7,"3-7 days",IF(J11249&lt;=14,"8-14 days",IF(J11249&lt;=21,"15-21 days","22+ days"))))</f>
        <v>15-21 days</v>
      </c>
      <c r="P11249" s="0" t="str">
        <f aca="false">IF(VALUE(LEFT(D11249,2))&lt;10,"Early (7-10 AM)",IF(VALUE(LEFT(D11249,2))&lt;14,"Midday (10 AM-2 PM)",IF(VALUE(LEFT(D11249,2))&lt;16,"Afternoon (2-4 PM)","Late (4-6 PM)")))</f>
        <v>Midday (10 AM-2 PM)</v>
      </c>
      <c r="Q11249" s="3" t="n">
        <f aca="false">IF(L11249="No-show",1,0)</f>
        <v>0</v>
      </c>
      <c r="R11249" s="29" t="n">
        <f aca="false">IF(L11249="No-show",M11249,0)</f>
        <v>0</v>
      </c>
    </row>
    <row r="11250" customFormat="false" ht="15" hidden="false" customHeight="false" outlineLevel="0" collapsed="false">
      <c r="A11250" s="0" t="s">
        <v>12774</v>
      </c>
      <c r="B11250" s="28" t="n">
        <v>46265</v>
      </c>
      <c r="C11250" s="3" t="s">
        <v>27</v>
      </c>
      <c r="D11250" s="3" t="s">
        <v>171</v>
      </c>
      <c r="E11250" s="3" t="s">
        <v>12775</v>
      </c>
      <c r="F11250" s="3" t="s">
        <v>7</v>
      </c>
      <c r="G11250" s="3" t="s">
        <v>63</v>
      </c>
      <c r="H11250" s="3" t="s">
        <v>60</v>
      </c>
      <c r="I11250" s="3" t="s">
        <v>43</v>
      </c>
      <c r="J11250" s="0" t="n">
        <v>6</v>
      </c>
      <c r="K11250" s="3" t="s">
        <v>29</v>
      </c>
      <c r="L11250" s="3" t="s">
        <v>121</v>
      </c>
      <c r="M11250" s="29" t="n">
        <v>216</v>
      </c>
      <c r="N11250" s="30" t="n">
        <f aca="false">DATE(YEAR(B11250),MONTH(B11250),1)</f>
        <v>46235</v>
      </c>
      <c r="O11250" s="0" t="str">
        <f aca="false">IF(J11250&lt;=2,"0-2 days",IF(J11250&lt;=7,"3-7 days",IF(J11250&lt;=14,"8-14 days",IF(J11250&lt;=21,"15-21 days","22+ days"))))</f>
        <v>3-7 days</v>
      </c>
      <c r="P11250" s="0" t="str">
        <f aca="false">IF(VALUE(LEFT(D11250,2))&lt;10,"Early (7-10 AM)",IF(VALUE(LEFT(D11250,2))&lt;14,"Midday (10 AM-2 PM)",IF(VALUE(LEFT(D11250,2))&lt;16,"Afternoon (2-4 PM)","Late (4-6 PM)")))</f>
        <v>Midday (10 AM-2 PM)</v>
      </c>
      <c r="Q11250" s="3" t="n">
        <f aca="false">IF(L11250="No-show",1,0)</f>
        <v>0</v>
      </c>
      <c r="R11250" s="29" t="n">
        <f aca="false">IF(L11250="No-show",M11250,0)</f>
        <v>0</v>
      </c>
    </row>
    <row r="11251" customFormat="false" ht="15" hidden="false" customHeight="false" outlineLevel="0" collapsed="false">
      <c r="A11251" s="0" t="s">
        <v>12776</v>
      </c>
      <c r="B11251" s="28" t="n">
        <v>46265</v>
      </c>
      <c r="C11251" s="3" t="s">
        <v>27</v>
      </c>
      <c r="D11251" s="3" t="s">
        <v>178</v>
      </c>
      <c r="E11251" s="3" t="s">
        <v>12424</v>
      </c>
      <c r="F11251" s="3" t="s">
        <v>4</v>
      </c>
      <c r="G11251" s="3" t="s">
        <v>64</v>
      </c>
      <c r="H11251" s="3" t="s">
        <v>58</v>
      </c>
      <c r="I11251" s="3" t="s">
        <v>46</v>
      </c>
      <c r="J11251" s="0" t="n">
        <v>13</v>
      </c>
      <c r="K11251" s="3" t="s">
        <v>29</v>
      </c>
      <c r="L11251" s="3" t="s">
        <v>121</v>
      </c>
      <c r="M11251" s="29" t="n">
        <v>105</v>
      </c>
      <c r="N11251" s="30" t="n">
        <f aca="false">DATE(YEAR(B11251),MONTH(B11251),1)</f>
        <v>46235</v>
      </c>
      <c r="O11251" s="0" t="str">
        <f aca="false">IF(J11251&lt;=2,"0-2 days",IF(J11251&lt;=7,"3-7 days",IF(J11251&lt;=14,"8-14 days",IF(J11251&lt;=21,"15-21 days","22+ days"))))</f>
        <v>8-14 days</v>
      </c>
      <c r="P11251" s="0" t="str">
        <f aca="false">IF(VALUE(LEFT(D11251,2))&lt;10,"Early (7-10 AM)",IF(VALUE(LEFT(D11251,2))&lt;14,"Midday (10 AM-2 PM)",IF(VALUE(LEFT(D11251,2))&lt;16,"Afternoon (2-4 PM)","Late (4-6 PM)")))</f>
        <v>Midday (10 AM-2 PM)</v>
      </c>
      <c r="Q11251" s="3" t="n">
        <f aca="false">IF(L11251="No-show",1,0)</f>
        <v>0</v>
      </c>
      <c r="R11251" s="29" t="n">
        <f aca="false">IF(L11251="No-show",M11251,0)</f>
        <v>0</v>
      </c>
    </row>
    <row r="11252" customFormat="false" ht="15" hidden="false" customHeight="false" outlineLevel="0" collapsed="false">
      <c r="A11252" s="0" t="s">
        <v>12777</v>
      </c>
      <c r="B11252" s="28" t="n">
        <v>46265</v>
      </c>
      <c r="C11252" s="3" t="s">
        <v>27</v>
      </c>
      <c r="D11252" s="3" t="s">
        <v>178</v>
      </c>
      <c r="E11252" s="3" t="s">
        <v>12209</v>
      </c>
      <c r="F11252" s="3" t="s">
        <v>4</v>
      </c>
      <c r="G11252" s="3" t="s">
        <v>64</v>
      </c>
      <c r="H11252" s="3" t="s">
        <v>58</v>
      </c>
      <c r="I11252" s="3" t="s">
        <v>52</v>
      </c>
      <c r="J11252" s="0" t="n">
        <v>5</v>
      </c>
      <c r="K11252" s="3" t="s">
        <v>29</v>
      </c>
      <c r="L11252" s="3" t="s">
        <v>121</v>
      </c>
      <c r="M11252" s="29" t="n">
        <v>105</v>
      </c>
      <c r="N11252" s="30" t="n">
        <f aca="false">DATE(YEAR(B11252),MONTH(B11252),1)</f>
        <v>46235</v>
      </c>
      <c r="O11252" s="0" t="str">
        <f aca="false">IF(J11252&lt;=2,"0-2 days",IF(J11252&lt;=7,"3-7 days",IF(J11252&lt;=14,"8-14 days",IF(J11252&lt;=21,"15-21 days","22+ days"))))</f>
        <v>3-7 days</v>
      </c>
      <c r="P11252" s="0" t="str">
        <f aca="false">IF(VALUE(LEFT(D11252,2))&lt;10,"Early (7-10 AM)",IF(VALUE(LEFT(D11252,2))&lt;14,"Midday (10 AM-2 PM)",IF(VALUE(LEFT(D11252,2))&lt;16,"Afternoon (2-4 PM)","Late (4-6 PM)")))</f>
        <v>Midday (10 AM-2 PM)</v>
      </c>
      <c r="Q11252" s="3" t="n">
        <f aca="false">IF(L11252="No-show",1,0)</f>
        <v>0</v>
      </c>
      <c r="R11252" s="29" t="n">
        <f aca="false">IF(L11252="No-show",M11252,0)</f>
        <v>0</v>
      </c>
    </row>
    <row r="11253" customFormat="false" ht="15" hidden="false" customHeight="false" outlineLevel="0" collapsed="false">
      <c r="A11253" s="0" t="s">
        <v>12778</v>
      </c>
      <c r="B11253" s="28" t="n">
        <v>46265</v>
      </c>
      <c r="C11253" s="3" t="s">
        <v>27</v>
      </c>
      <c r="D11253" s="3" t="s">
        <v>183</v>
      </c>
      <c r="E11253" s="3" t="s">
        <v>12386</v>
      </c>
      <c r="F11253" s="3" t="s">
        <v>8</v>
      </c>
      <c r="G11253" s="3" t="s">
        <v>64</v>
      </c>
      <c r="H11253" s="3" t="s">
        <v>58</v>
      </c>
      <c r="I11253" s="3" t="s">
        <v>52</v>
      </c>
      <c r="J11253" s="0" t="n">
        <v>15</v>
      </c>
      <c r="K11253" s="3" t="s">
        <v>32</v>
      </c>
      <c r="L11253" s="3" t="s">
        <v>121</v>
      </c>
      <c r="M11253" s="29" t="n">
        <v>105</v>
      </c>
      <c r="N11253" s="30" t="n">
        <f aca="false">DATE(YEAR(B11253),MONTH(B11253),1)</f>
        <v>46235</v>
      </c>
      <c r="O11253" s="0" t="str">
        <f aca="false">IF(J11253&lt;=2,"0-2 days",IF(J11253&lt;=7,"3-7 days",IF(J11253&lt;=14,"8-14 days",IF(J11253&lt;=21,"15-21 days","22+ days"))))</f>
        <v>15-21 days</v>
      </c>
      <c r="P11253" s="0" t="str">
        <f aca="false">IF(VALUE(LEFT(D11253,2))&lt;10,"Early (7-10 AM)",IF(VALUE(LEFT(D11253,2))&lt;14,"Midday (10 AM-2 PM)",IF(VALUE(LEFT(D11253,2))&lt;16,"Afternoon (2-4 PM)","Late (4-6 PM)")))</f>
        <v>Midday (10 AM-2 PM)</v>
      </c>
      <c r="Q11253" s="3" t="n">
        <f aca="false">IF(L11253="No-show",1,0)</f>
        <v>0</v>
      </c>
      <c r="R11253" s="29" t="n">
        <f aca="false">IF(L11253="No-show",M11253,0)</f>
        <v>0</v>
      </c>
    </row>
    <row r="11254" customFormat="false" ht="15" hidden="false" customHeight="false" outlineLevel="0" collapsed="false">
      <c r="A11254" s="0" t="s">
        <v>12779</v>
      </c>
      <c r="B11254" s="28" t="n">
        <v>46265</v>
      </c>
      <c r="C11254" s="3" t="s">
        <v>27</v>
      </c>
      <c r="D11254" s="3" t="s">
        <v>183</v>
      </c>
      <c r="E11254" s="3" t="s">
        <v>12113</v>
      </c>
      <c r="F11254" s="3" t="s">
        <v>3</v>
      </c>
      <c r="G11254" s="3" t="s">
        <v>66</v>
      </c>
      <c r="H11254" s="3" t="s">
        <v>42</v>
      </c>
      <c r="I11254" s="3" t="s">
        <v>43</v>
      </c>
      <c r="J11254" s="0" t="n">
        <v>2</v>
      </c>
      <c r="K11254" s="3" t="s">
        <v>29</v>
      </c>
      <c r="L11254" s="3" t="s">
        <v>284</v>
      </c>
      <c r="M11254" s="29" t="n">
        <v>72</v>
      </c>
      <c r="N11254" s="30" t="n">
        <f aca="false">DATE(YEAR(B11254),MONTH(B11254),1)</f>
        <v>46235</v>
      </c>
      <c r="O11254" s="0" t="str">
        <f aca="false">IF(J11254&lt;=2,"0-2 days",IF(J11254&lt;=7,"3-7 days",IF(J11254&lt;=14,"8-14 days",IF(J11254&lt;=21,"15-21 days","22+ days"))))</f>
        <v>0-2 days</v>
      </c>
      <c r="P11254" s="0" t="str">
        <f aca="false">IF(VALUE(LEFT(D11254,2))&lt;10,"Early (7-10 AM)",IF(VALUE(LEFT(D11254,2))&lt;14,"Midday (10 AM-2 PM)",IF(VALUE(LEFT(D11254,2))&lt;16,"Afternoon (2-4 PM)","Late (4-6 PM)")))</f>
        <v>Midday (10 AM-2 PM)</v>
      </c>
      <c r="Q11254" s="3" t="n">
        <f aca="false">IF(L11254="No-show",1,0)</f>
        <v>0</v>
      </c>
      <c r="R11254" s="29" t="n">
        <f aca="false">IF(L11254="No-show",M11254,0)</f>
        <v>0</v>
      </c>
    </row>
    <row r="11255" customFormat="false" ht="15" hidden="false" customHeight="false" outlineLevel="0" collapsed="false">
      <c r="A11255" s="0" t="s">
        <v>12780</v>
      </c>
      <c r="B11255" s="28" t="n">
        <v>46265</v>
      </c>
      <c r="C11255" s="3" t="s">
        <v>27</v>
      </c>
      <c r="D11255" s="3" t="s">
        <v>183</v>
      </c>
      <c r="E11255" s="3" t="s">
        <v>11338</v>
      </c>
      <c r="F11255" s="3" t="s">
        <v>4</v>
      </c>
      <c r="G11255" s="3" t="s">
        <v>66</v>
      </c>
      <c r="H11255" s="3" t="s">
        <v>54</v>
      </c>
      <c r="I11255" s="3" t="s">
        <v>49</v>
      </c>
      <c r="J11255" s="0" t="n">
        <v>2</v>
      </c>
      <c r="K11255" s="3" t="s">
        <v>29</v>
      </c>
      <c r="L11255" s="3" t="s">
        <v>121</v>
      </c>
      <c r="M11255" s="29" t="n">
        <v>120</v>
      </c>
      <c r="N11255" s="30" t="n">
        <f aca="false">DATE(YEAR(B11255),MONTH(B11255),1)</f>
        <v>46235</v>
      </c>
      <c r="O11255" s="0" t="str">
        <f aca="false">IF(J11255&lt;=2,"0-2 days",IF(J11255&lt;=7,"3-7 days",IF(J11255&lt;=14,"8-14 days",IF(J11255&lt;=21,"15-21 days","22+ days"))))</f>
        <v>0-2 days</v>
      </c>
      <c r="P11255" s="0" t="str">
        <f aca="false">IF(VALUE(LEFT(D11255,2))&lt;10,"Early (7-10 AM)",IF(VALUE(LEFT(D11255,2))&lt;14,"Midday (10 AM-2 PM)",IF(VALUE(LEFT(D11255,2))&lt;16,"Afternoon (2-4 PM)","Late (4-6 PM)")))</f>
        <v>Midday (10 AM-2 PM)</v>
      </c>
      <c r="Q11255" s="3" t="n">
        <f aca="false">IF(L11255="No-show",1,0)</f>
        <v>0</v>
      </c>
      <c r="R11255" s="29" t="n">
        <f aca="false">IF(L11255="No-show",M11255,0)</f>
        <v>0</v>
      </c>
    </row>
    <row r="11256" customFormat="false" ht="15" hidden="false" customHeight="false" outlineLevel="0" collapsed="false">
      <c r="A11256" s="0" t="s">
        <v>12781</v>
      </c>
      <c r="B11256" s="28" t="n">
        <v>46265</v>
      </c>
      <c r="C11256" s="3" t="s">
        <v>27</v>
      </c>
      <c r="D11256" s="3" t="s">
        <v>194</v>
      </c>
      <c r="E11256" s="3" t="s">
        <v>12733</v>
      </c>
      <c r="F11256" s="3" t="s">
        <v>3</v>
      </c>
      <c r="G11256" s="3" t="s">
        <v>64</v>
      </c>
      <c r="H11256" s="3" t="s">
        <v>48</v>
      </c>
      <c r="I11256" s="3" t="s">
        <v>52</v>
      </c>
      <c r="J11256" s="0" t="n">
        <v>4</v>
      </c>
      <c r="K11256" s="3" t="s">
        <v>29</v>
      </c>
      <c r="L11256" s="3" t="s">
        <v>121</v>
      </c>
      <c r="M11256" s="29" t="n">
        <v>118</v>
      </c>
      <c r="N11256" s="30" t="n">
        <f aca="false">DATE(YEAR(B11256),MONTH(B11256),1)</f>
        <v>46235</v>
      </c>
      <c r="O11256" s="0" t="str">
        <f aca="false">IF(J11256&lt;=2,"0-2 days",IF(J11256&lt;=7,"3-7 days",IF(J11256&lt;=14,"8-14 days",IF(J11256&lt;=21,"15-21 days","22+ days"))))</f>
        <v>3-7 days</v>
      </c>
      <c r="P11256" s="0" t="str">
        <f aca="false">IF(VALUE(LEFT(D11256,2))&lt;10,"Early (7-10 AM)",IF(VALUE(LEFT(D11256,2))&lt;14,"Midday (10 AM-2 PM)",IF(VALUE(LEFT(D11256,2))&lt;16,"Afternoon (2-4 PM)","Late (4-6 PM)")))</f>
        <v>Midday (10 AM-2 PM)</v>
      </c>
      <c r="Q11256" s="3" t="n">
        <f aca="false">IF(L11256="No-show",1,0)</f>
        <v>0</v>
      </c>
      <c r="R11256" s="29" t="n">
        <f aca="false">IF(L11256="No-show",M11256,0)</f>
        <v>0</v>
      </c>
    </row>
    <row r="11257" customFormat="false" ht="15" hidden="false" customHeight="false" outlineLevel="0" collapsed="false">
      <c r="A11257" s="0" t="s">
        <v>12782</v>
      </c>
      <c r="B11257" s="28" t="n">
        <v>46265</v>
      </c>
      <c r="C11257" s="3" t="s">
        <v>27</v>
      </c>
      <c r="D11257" s="3" t="s">
        <v>194</v>
      </c>
      <c r="E11257" s="3" t="s">
        <v>11251</v>
      </c>
      <c r="F11257" s="3" t="s">
        <v>4</v>
      </c>
      <c r="G11257" s="3" t="s">
        <v>66</v>
      </c>
      <c r="H11257" s="3" t="s">
        <v>58</v>
      </c>
      <c r="I11257" s="3" t="s">
        <v>43</v>
      </c>
      <c r="J11257" s="0" t="n">
        <v>3</v>
      </c>
      <c r="K11257" s="3" t="s">
        <v>29</v>
      </c>
      <c r="L11257" s="3" t="s">
        <v>121</v>
      </c>
      <c r="M11257" s="29" t="n">
        <v>105</v>
      </c>
      <c r="N11257" s="30" t="n">
        <f aca="false">DATE(YEAR(B11257),MONTH(B11257),1)</f>
        <v>46235</v>
      </c>
      <c r="O11257" s="0" t="str">
        <f aca="false">IF(J11257&lt;=2,"0-2 days",IF(J11257&lt;=7,"3-7 days",IF(J11257&lt;=14,"8-14 days",IF(J11257&lt;=21,"15-21 days","22+ days"))))</f>
        <v>3-7 days</v>
      </c>
      <c r="P11257" s="0" t="str">
        <f aca="false">IF(VALUE(LEFT(D11257,2))&lt;10,"Early (7-10 AM)",IF(VALUE(LEFT(D11257,2))&lt;14,"Midday (10 AM-2 PM)",IF(VALUE(LEFT(D11257,2))&lt;16,"Afternoon (2-4 PM)","Late (4-6 PM)")))</f>
        <v>Midday (10 AM-2 PM)</v>
      </c>
      <c r="Q11257" s="3" t="n">
        <f aca="false">IF(L11257="No-show",1,0)</f>
        <v>0</v>
      </c>
      <c r="R11257" s="29" t="n">
        <f aca="false">IF(L11257="No-show",M11257,0)</f>
        <v>0</v>
      </c>
    </row>
    <row r="11258" customFormat="false" ht="15" hidden="false" customHeight="false" outlineLevel="0" collapsed="false">
      <c r="A11258" s="0" t="s">
        <v>12783</v>
      </c>
      <c r="B11258" s="28" t="n">
        <v>46265</v>
      </c>
      <c r="C11258" s="3" t="s">
        <v>27</v>
      </c>
      <c r="D11258" s="3" t="s">
        <v>194</v>
      </c>
      <c r="E11258" s="3" t="s">
        <v>12578</v>
      </c>
      <c r="F11258" s="3" t="s">
        <v>3</v>
      </c>
      <c r="G11258" s="3" t="s">
        <v>64</v>
      </c>
      <c r="H11258" s="3" t="s">
        <v>58</v>
      </c>
      <c r="I11258" s="3" t="s">
        <v>52</v>
      </c>
      <c r="J11258" s="0" t="n">
        <v>3</v>
      </c>
      <c r="K11258" s="3" t="s">
        <v>29</v>
      </c>
      <c r="L11258" s="3" t="s">
        <v>129</v>
      </c>
      <c r="M11258" s="29" t="n">
        <v>105</v>
      </c>
      <c r="N11258" s="30" t="n">
        <f aca="false">DATE(YEAR(B11258),MONTH(B11258),1)</f>
        <v>46235</v>
      </c>
      <c r="O11258" s="0" t="str">
        <f aca="false">IF(J11258&lt;=2,"0-2 days",IF(J11258&lt;=7,"3-7 days",IF(J11258&lt;=14,"8-14 days",IF(J11258&lt;=21,"15-21 days","22+ days"))))</f>
        <v>3-7 days</v>
      </c>
      <c r="P11258" s="0" t="str">
        <f aca="false">IF(VALUE(LEFT(D11258,2))&lt;10,"Early (7-10 AM)",IF(VALUE(LEFT(D11258,2))&lt;14,"Midday (10 AM-2 PM)",IF(VALUE(LEFT(D11258,2))&lt;16,"Afternoon (2-4 PM)","Late (4-6 PM)")))</f>
        <v>Midday (10 AM-2 PM)</v>
      </c>
      <c r="Q11258" s="3" t="n">
        <f aca="false">IF(L11258="No-show",1,0)</f>
        <v>0</v>
      </c>
      <c r="R11258" s="29" t="n">
        <f aca="false">IF(L11258="No-show",M11258,0)</f>
        <v>0</v>
      </c>
    </row>
    <row r="11259" customFormat="false" ht="15" hidden="false" customHeight="false" outlineLevel="0" collapsed="false">
      <c r="A11259" s="0" t="s">
        <v>12784</v>
      </c>
      <c r="B11259" s="28" t="n">
        <v>46265</v>
      </c>
      <c r="C11259" s="3" t="s">
        <v>27</v>
      </c>
      <c r="D11259" s="3" t="s">
        <v>194</v>
      </c>
      <c r="E11259" s="3" t="s">
        <v>12502</v>
      </c>
      <c r="F11259" s="3" t="s">
        <v>7</v>
      </c>
      <c r="G11259" s="3" t="s">
        <v>64</v>
      </c>
      <c r="H11259" s="3" t="s">
        <v>58</v>
      </c>
      <c r="I11259" s="3" t="s">
        <v>52</v>
      </c>
      <c r="J11259" s="0" t="n">
        <v>3</v>
      </c>
      <c r="K11259" s="3" t="s">
        <v>29</v>
      </c>
      <c r="L11259" s="3" t="s">
        <v>121</v>
      </c>
      <c r="M11259" s="29" t="n">
        <v>105</v>
      </c>
      <c r="N11259" s="30" t="n">
        <f aca="false">DATE(YEAR(B11259),MONTH(B11259),1)</f>
        <v>46235</v>
      </c>
      <c r="O11259" s="0" t="str">
        <f aca="false">IF(J11259&lt;=2,"0-2 days",IF(J11259&lt;=7,"3-7 days",IF(J11259&lt;=14,"8-14 days",IF(J11259&lt;=21,"15-21 days","22+ days"))))</f>
        <v>3-7 days</v>
      </c>
      <c r="P11259" s="0" t="str">
        <f aca="false">IF(VALUE(LEFT(D11259,2))&lt;10,"Early (7-10 AM)",IF(VALUE(LEFT(D11259,2))&lt;14,"Midday (10 AM-2 PM)",IF(VALUE(LEFT(D11259,2))&lt;16,"Afternoon (2-4 PM)","Late (4-6 PM)")))</f>
        <v>Midday (10 AM-2 PM)</v>
      </c>
      <c r="Q11259" s="3" t="n">
        <f aca="false">IF(L11259="No-show",1,0)</f>
        <v>0</v>
      </c>
      <c r="R11259" s="29" t="n">
        <f aca="false">IF(L11259="No-show",M11259,0)</f>
        <v>0</v>
      </c>
    </row>
    <row r="11260" customFormat="false" ht="15" hidden="false" customHeight="false" outlineLevel="0" collapsed="false">
      <c r="A11260" s="0" t="s">
        <v>12785</v>
      </c>
      <c r="B11260" s="28" t="n">
        <v>46265</v>
      </c>
      <c r="C11260" s="3" t="s">
        <v>27</v>
      </c>
      <c r="D11260" s="3" t="s">
        <v>204</v>
      </c>
      <c r="E11260" s="3" t="s">
        <v>11622</v>
      </c>
      <c r="F11260" s="3" t="s">
        <v>8</v>
      </c>
      <c r="G11260" s="3" t="s">
        <v>64</v>
      </c>
      <c r="H11260" s="3" t="s">
        <v>45</v>
      </c>
      <c r="I11260" s="3" t="s">
        <v>52</v>
      </c>
      <c r="J11260" s="0" t="n">
        <v>2</v>
      </c>
      <c r="K11260" s="3" t="s">
        <v>29</v>
      </c>
      <c r="L11260" s="3" t="s">
        <v>121</v>
      </c>
      <c r="M11260" s="29" t="n">
        <v>95</v>
      </c>
      <c r="N11260" s="30" t="n">
        <f aca="false">DATE(YEAR(B11260),MONTH(B11260),1)</f>
        <v>46235</v>
      </c>
      <c r="O11260" s="0" t="str">
        <f aca="false">IF(J11260&lt;=2,"0-2 days",IF(J11260&lt;=7,"3-7 days",IF(J11260&lt;=14,"8-14 days",IF(J11260&lt;=21,"15-21 days","22+ days"))))</f>
        <v>0-2 days</v>
      </c>
      <c r="P11260" s="0" t="str">
        <f aca="false">IF(VALUE(LEFT(D11260,2))&lt;10,"Early (7-10 AM)",IF(VALUE(LEFT(D11260,2))&lt;14,"Midday (10 AM-2 PM)",IF(VALUE(LEFT(D11260,2))&lt;16,"Afternoon (2-4 PM)","Late (4-6 PM)")))</f>
        <v>Afternoon (2-4 PM)</v>
      </c>
      <c r="Q11260" s="3" t="n">
        <f aca="false">IF(L11260="No-show",1,0)</f>
        <v>0</v>
      </c>
      <c r="R11260" s="29" t="n">
        <f aca="false">IF(L11260="No-show",M11260,0)</f>
        <v>0</v>
      </c>
    </row>
    <row r="11261" customFormat="false" ht="15" hidden="false" customHeight="false" outlineLevel="0" collapsed="false">
      <c r="A11261" s="0" t="s">
        <v>12786</v>
      </c>
      <c r="B11261" s="28" t="n">
        <v>46265</v>
      </c>
      <c r="C11261" s="3" t="s">
        <v>27</v>
      </c>
      <c r="D11261" s="3" t="s">
        <v>209</v>
      </c>
      <c r="E11261" s="3" t="s">
        <v>12472</v>
      </c>
      <c r="F11261" s="3" t="s">
        <v>3</v>
      </c>
      <c r="G11261" s="3" t="s">
        <v>64</v>
      </c>
      <c r="H11261" s="3" t="s">
        <v>60</v>
      </c>
      <c r="I11261" s="3" t="s">
        <v>43</v>
      </c>
      <c r="J11261" s="0" t="n">
        <v>9</v>
      </c>
      <c r="K11261" s="3" t="s">
        <v>29</v>
      </c>
      <c r="L11261" s="3" t="s">
        <v>121</v>
      </c>
      <c r="M11261" s="29" t="n">
        <v>135</v>
      </c>
      <c r="N11261" s="30" t="n">
        <f aca="false">DATE(YEAR(B11261),MONTH(B11261),1)</f>
        <v>46235</v>
      </c>
      <c r="O11261" s="0" t="str">
        <f aca="false">IF(J11261&lt;=2,"0-2 days",IF(J11261&lt;=7,"3-7 days",IF(J11261&lt;=14,"8-14 days",IF(J11261&lt;=21,"15-21 days","22+ days"))))</f>
        <v>8-14 days</v>
      </c>
      <c r="P11261" s="0" t="str">
        <f aca="false">IF(VALUE(LEFT(D11261,2))&lt;10,"Early (7-10 AM)",IF(VALUE(LEFT(D11261,2))&lt;14,"Midday (10 AM-2 PM)",IF(VALUE(LEFT(D11261,2))&lt;16,"Afternoon (2-4 PM)","Late (4-6 PM)")))</f>
        <v>Afternoon (2-4 PM)</v>
      </c>
      <c r="Q11261" s="3" t="n">
        <f aca="false">IF(L11261="No-show",1,0)</f>
        <v>0</v>
      </c>
      <c r="R11261" s="29" t="n">
        <f aca="false">IF(L11261="No-show",M11261,0)</f>
        <v>0</v>
      </c>
    </row>
    <row r="11262" customFormat="false" ht="15" hidden="false" customHeight="false" outlineLevel="0" collapsed="false">
      <c r="A11262" s="0" t="s">
        <v>12787</v>
      </c>
      <c r="B11262" s="28" t="n">
        <v>46265</v>
      </c>
      <c r="C11262" s="3" t="s">
        <v>27</v>
      </c>
      <c r="D11262" s="3" t="s">
        <v>209</v>
      </c>
      <c r="E11262" s="3" t="s">
        <v>12459</v>
      </c>
      <c r="F11262" s="3" t="s">
        <v>7</v>
      </c>
      <c r="G11262" s="3" t="s">
        <v>64</v>
      </c>
      <c r="H11262" s="3" t="s">
        <v>48</v>
      </c>
      <c r="I11262" s="3" t="s">
        <v>46</v>
      </c>
      <c r="J11262" s="0" t="n">
        <v>15</v>
      </c>
      <c r="K11262" s="3" t="s">
        <v>29</v>
      </c>
      <c r="L11262" s="3" t="s">
        <v>121</v>
      </c>
      <c r="M11262" s="29" t="n">
        <v>118</v>
      </c>
      <c r="N11262" s="30" t="n">
        <f aca="false">DATE(YEAR(B11262),MONTH(B11262),1)</f>
        <v>46235</v>
      </c>
      <c r="O11262" s="0" t="str">
        <f aca="false">IF(J11262&lt;=2,"0-2 days",IF(J11262&lt;=7,"3-7 days",IF(J11262&lt;=14,"8-14 days",IF(J11262&lt;=21,"15-21 days","22+ days"))))</f>
        <v>15-21 days</v>
      </c>
      <c r="P11262" s="0" t="str">
        <f aca="false">IF(VALUE(LEFT(D11262,2))&lt;10,"Early (7-10 AM)",IF(VALUE(LEFT(D11262,2))&lt;14,"Midday (10 AM-2 PM)",IF(VALUE(LEFT(D11262,2))&lt;16,"Afternoon (2-4 PM)","Late (4-6 PM)")))</f>
        <v>Afternoon (2-4 PM)</v>
      </c>
      <c r="Q11262" s="3" t="n">
        <f aca="false">IF(L11262="No-show",1,0)</f>
        <v>0</v>
      </c>
      <c r="R11262" s="29" t="n">
        <f aca="false">IF(L11262="No-show",M11262,0)</f>
        <v>0</v>
      </c>
    </row>
    <row r="11263" customFormat="false" ht="15" hidden="false" customHeight="false" outlineLevel="0" collapsed="false">
      <c r="A11263" s="0" t="s">
        <v>12788</v>
      </c>
      <c r="B11263" s="28" t="n">
        <v>46265</v>
      </c>
      <c r="C11263" s="3" t="s">
        <v>27</v>
      </c>
      <c r="D11263" s="3" t="s">
        <v>298</v>
      </c>
      <c r="E11263" s="3" t="s">
        <v>11957</v>
      </c>
      <c r="F11263" s="3" t="s">
        <v>8</v>
      </c>
      <c r="G11263" s="3" t="s">
        <v>64</v>
      </c>
      <c r="H11263" s="3" t="s">
        <v>42</v>
      </c>
      <c r="I11263" s="3" t="s">
        <v>43</v>
      </c>
      <c r="J11263" s="0" t="n">
        <v>1</v>
      </c>
      <c r="K11263" s="3" t="s">
        <v>29</v>
      </c>
      <c r="L11263" s="3" t="s">
        <v>121</v>
      </c>
      <c r="M11263" s="29" t="n">
        <v>72</v>
      </c>
      <c r="N11263" s="30" t="n">
        <f aca="false">DATE(YEAR(B11263),MONTH(B11263),1)</f>
        <v>46235</v>
      </c>
      <c r="O11263" s="0" t="str">
        <f aca="false">IF(J11263&lt;=2,"0-2 days",IF(J11263&lt;=7,"3-7 days",IF(J11263&lt;=14,"8-14 days",IF(J11263&lt;=21,"15-21 days","22+ days"))))</f>
        <v>0-2 days</v>
      </c>
      <c r="P11263" s="0" t="str">
        <f aca="false">IF(VALUE(LEFT(D11263,2))&lt;10,"Early (7-10 AM)",IF(VALUE(LEFT(D11263,2))&lt;14,"Midday (10 AM-2 PM)",IF(VALUE(LEFT(D11263,2))&lt;16,"Afternoon (2-4 PM)","Late (4-6 PM)")))</f>
        <v>Afternoon (2-4 PM)</v>
      </c>
      <c r="Q11263" s="3" t="n">
        <f aca="false">IF(L11263="No-show",1,0)</f>
        <v>0</v>
      </c>
      <c r="R11263" s="29" t="n">
        <f aca="false">IF(L11263="No-show",M11263,0)</f>
        <v>0</v>
      </c>
    </row>
    <row r="11264" customFormat="false" ht="15" hidden="false" customHeight="false" outlineLevel="0" collapsed="false">
      <c r="A11264" s="0" t="s">
        <v>12789</v>
      </c>
      <c r="B11264" s="28" t="n">
        <v>46265</v>
      </c>
      <c r="C11264" s="3" t="s">
        <v>27</v>
      </c>
      <c r="D11264" s="3" t="s">
        <v>212</v>
      </c>
      <c r="E11264" s="3" t="s">
        <v>12449</v>
      </c>
      <c r="F11264" s="3" t="s">
        <v>8</v>
      </c>
      <c r="G11264" s="3" t="s">
        <v>64</v>
      </c>
      <c r="H11264" s="3" t="s">
        <v>58</v>
      </c>
      <c r="I11264" s="3" t="s">
        <v>46</v>
      </c>
      <c r="J11264" s="0" t="n">
        <v>7</v>
      </c>
      <c r="K11264" s="3" t="s">
        <v>29</v>
      </c>
      <c r="L11264" s="3" t="s">
        <v>121</v>
      </c>
      <c r="M11264" s="29" t="n">
        <v>105</v>
      </c>
      <c r="N11264" s="30" t="n">
        <f aca="false">DATE(YEAR(B11264),MONTH(B11264),1)</f>
        <v>46235</v>
      </c>
      <c r="O11264" s="0" t="str">
        <f aca="false">IF(J11264&lt;=2,"0-2 days",IF(J11264&lt;=7,"3-7 days",IF(J11264&lt;=14,"8-14 days",IF(J11264&lt;=21,"15-21 days","22+ days"))))</f>
        <v>3-7 days</v>
      </c>
      <c r="P11264" s="0" t="str">
        <f aca="false">IF(VALUE(LEFT(D11264,2))&lt;10,"Early (7-10 AM)",IF(VALUE(LEFT(D11264,2))&lt;14,"Midday (10 AM-2 PM)",IF(VALUE(LEFT(D11264,2))&lt;16,"Afternoon (2-4 PM)","Late (4-6 PM)")))</f>
        <v>Late (4-6 PM)</v>
      </c>
      <c r="Q11264" s="3" t="n">
        <f aca="false">IF(L11264="No-show",1,0)</f>
        <v>0</v>
      </c>
      <c r="R11264" s="29" t="n">
        <f aca="false">IF(L11264="No-show",M11264,0)</f>
        <v>0</v>
      </c>
    </row>
    <row r="11265" customFormat="false" ht="15" hidden="false" customHeight="false" outlineLevel="0" collapsed="false">
      <c r="A11265" s="0" t="s">
        <v>12790</v>
      </c>
      <c r="B11265" s="28" t="n">
        <v>46265</v>
      </c>
      <c r="C11265" s="3" t="s">
        <v>27</v>
      </c>
      <c r="D11265" s="3" t="s">
        <v>212</v>
      </c>
      <c r="E11265" s="3" t="s">
        <v>11507</v>
      </c>
      <c r="F11265" s="3" t="s">
        <v>3</v>
      </c>
      <c r="G11265" s="3" t="s">
        <v>64</v>
      </c>
      <c r="H11265" s="3" t="s">
        <v>58</v>
      </c>
      <c r="I11265" s="3" t="s">
        <v>43</v>
      </c>
      <c r="J11265" s="0" t="n">
        <v>9</v>
      </c>
      <c r="K11265" s="3" t="s">
        <v>29</v>
      </c>
      <c r="L11265" s="3" t="s">
        <v>217</v>
      </c>
      <c r="M11265" s="29" t="n">
        <v>105</v>
      </c>
      <c r="N11265" s="30" t="n">
        <f aca="false">DATE(YEAR(B11265),MONTH(B11265),1)</f>
        <v>46235</v>
      </c>
      <c r="O11265" s="0" t="str">
        <f aca="false">IF(J11265&lt;=2,"0-2 days",IF(J11265&lt;=7,"3-7 days",IF(J11265&lt;=14,"8-14 days",IF(J11265&lt;=21,"15-21 days","22+ days"))))</f>
        <v>8-14 days</v>
      </c>
      <c r="P11265" s="0" t="str">
        <f aca="false">IF(VALUE(LEFT(D11265,2))&lt;10,"Early (7-10 AM)",IF(VALUE(LEFT(D11265,2))&lt;14,"Midday (10 AM-2 PM)",IF(VALUE(LEFT(D11265,2))&lt;16,"Afternoon (2-4 PM)","Late (4-6 PM)")))</f>
        <v>Late (4-6 PM)</v>
      </c>
      <c r="Q11265" s="3" t="n">
        <f aca="false">IF(L11265="No-show",1,0)</f>
        <v>1</v>
      </c>
      <c r="R11265" s="29" t="n">
        <f aca="false">IF(L11265="No-show",M11265,0)</f>
        <v>105</v>
      </c>
    </row>
    <row r="11266" customFormat="false" ht="15" hidden="false" customHeight="false" outlineLevel="0" collapsed="false">
      <c r="A11266" s="0" t="s">
        <v>12791</v>
      </c>
      <c r="B11266" s="28" t="n">
        <v>46265</v>
      </c>
      <c r="C11266" s="3" t="s">
        <v>27</v>
      </c>
      <c r="D11266" s="3" t="s">
        <v>215</v>
      </c>
      <c r="E11266" s="3" t="s">
        <v>12379</v>
      </c>
      <c r="F11266" s="3" t="s">
        <v>7</v>
      </c>
      <c r="G11266" s="3" t="s">
        <v>64</v>
      </c>
      <c r="H11266" s="3" t="s">
        <v>42</v>
      </c>
      <c r="I11266" s="3" t="s">
        <v>43</v>
      </c>
      <c r="J11266" s="0" t="n">
        <v>5</v>
      </c>
      <c r="K11266" s="3" t="s">
        <v>29</v>
      </c>
      <c r="L11266" s="3" t="s">
        <v>217</v>
      </c>
      <c r="M11266" s="29" t="n">
        <v>72</v>
      </c>
      <c r="N11266" s="30" t="n">
        <f aca="false">DATE(YEAR(B11266),MONTH(B11266),1)</f>
        <v>46235</v>
      </c>
      <c r="O11266" s="0" t="str">
        <f aca="false">IF(J11266&lt;=2,"0-2 days",IF(J11266&lt;=7,"3-7 days",IF(J11266&lt;=14,"8-14 days",IF(J11266&lt;=21,"15-21 days","22+ days"))))</f>
        <v>3-7 days</v>
      </c>
      <c r="P11266" s="0" t="str">
        <f aca="false">IF(VALUE(LEFT(D11266,2))&lt;10,"Early (7-10 AM)",IF(VALUE(LEFT(D11266,2))&lt;14,"Midday (10 AM-2 PM)",IF(VALUE(LEFT(D11266,2))&lt;16,"Afternoon (2-4 PM)","Late (4-6 PM)")))</f>
        <v>Late (4-6 PM)</v>
      </c>
      <c r="Q11266" s="3" t="n">
        <f aca="false">IF(L11266="No-show",1,0)</f>
        <v>1</v>
      </c>
      <c r="R11266" s="29" t="n">
        <f aca="false">IF(L11266="No-show",M11266,0)</f>
        <v>72</v>
      </c>
    </row>
    <row r="11267" customFormat="false" ht="15" hidden="false" customHeight="false" outlineLevel="0" collapsed="false">
      <c r="A11267" s="0" t="s">
        <v>12792</v>
      </c>
      <c r="B11267" s="28" t="n">
        <v>46265</v>
      </c>
      <c r="C11267" s="3" t="s">
        <v>27</v>
      </c>
      <c r="D11267" s="3" t="s">
        <v>215</v>
      </c>
      <c r="E11267" s="3" t="s">
        <v>12173</v>
      </c>
      <c r="F11267" s="3" t="s">
        <v>4</v>
      </c>
      <c r="G11267" s="3" t="s">
        <v>64</v>
      </c>
      <c r="H11267" s="3" t="s">
        <v>54</v>
      </c>
      <c r="I11267" s="3" t="s">
        <v>46</v>
      </c>
      <c r="J11267" s="0" t="n">
        <v>7</v>
      </c>
      <c r="K11267" s="3" t="s">
        <v>29</v>
      </c>
      <c r="L11267" s="3" t="s">
        <v>284</v>
      </c>
      <c r="M11267" s="29" t="n">
        <v>120</v>
      </c>
      <c r="N11267" s="30" t="n">
        <f aca="false">DATE(YEAR(B11267),MONTH(B11267),1)</f>
        <v>46235</v>
      </c>
      <c r="O11267" s="0" t="str">
        <f aca="false">IF(J11267&lt;=2,"0-2 days",IF(J11267&lt;=7,"3-7 days",IF(J11267&lt;=14,"8-14 days",IF(J11267&lt;=21,"15-21 days","22+ days"))))</f>
        <v>3-7 days</v>
      </c>
      <c r="P11267" s="0" t="str">
        <f aca="false">IF(VALUE(LEFT(D11267,2))&lt;10,"Early (7-10 AM)",IF(VALUE(LEFT(D11267,2))&lt;14,"Midday (10 AM-2 PM)",IF(VALUE(LEFT(D11267,2))&lt;16,"Afternoon (2-4 PM)","Late (4-6 PM)")))</f>
        <v>Late (4-6 PM)</v>
      </c>
      <c r="Q11267" s="3" t="n">
        <f aca="false">IF(L11267="No-show",1,0)</f>
        <v>0</v>
      </c>
      <c r="R11267" s="29" t="n">
        <f aca="false">IF(L11267="No-show",M11267,0)</f>
        <v>0</v>
      </c>
    </row>
    <row r="11268" customFormat="false" ht="15" hidden="false" customHeight="false" outlineLevel="0" collapsed="false">
      <c r="A11268" s="0" t="s">
        <v>12793</v>
      </c>
      <c r="B11268" s="28" t="n">
        <v>46265</v>
      </c>
      <c r="C11268" s="3" t="s">
        <v>27</v>
      </c>
      <c r="D11268" s="3" t="s">
        <v>219</v>
      </c>
      <c r="E11268" s="3" t="s">
        <v>12794</v>
      </c>
      <c r="F11268" s="3" t="s">
        <v>3</v>
      </c>
      <c r="G11268" s="3" t="s">
        <v>63</v>
      </c>
      <c r="H11268" s="3" t="s">
        <v>60</v>
      </c>
      <c r="I11268" s="3" t="s">
        <v>49</v>
      </c>
      <c r="J11268" s="0" t="n">
        <v>12</v>
      </c>
      <c r="K11268" s="3" t="s">
        <v>29</v>
      </c>
      <c r="L11268" s="3" t="s">
        <v>121</v>
      </c>
      <c r="M11268" s="29" t="n">
        <v>216</v>
      </c>
      <c r="N11268" s="30" t="n">
        <f aca="false">DATE(YEAR(B11268),MONTH(B11268),1)</f>
        <v>46235</v>
      </c>
      <c r="O11268" s="0" t="str">
        <f aca="false">IF(J11268&lt;=2,"0-2 days",IF(J11268&lt;=7,"3-7 days",IF(J11268&lt;=14,"8-14 days",IF(J11268&lt;=21,"15-21 days","22+ days"))))</f>
        <v>8-14 days</v>
      </c>
      <c r="P11268" s="0" t="str">
        <f aca="false">IF(VALUE(LEFT(D11268,2))&lt;10,"Early (7-10 AM)",IF(VALUE(LEFT(D11268,2))&lt;14,"Midday (10 AM-2 PM)",IF(VALUE(LEFT(D11268,2))&lt;16,"Afternoon (2-4 PM)","Late (4-6 PM)")))</f>
        <v>Late (4-6 PM)</v>
      </c>
      <c r="Q11268" s="3" t="n">
        <f aca="false">IF(L11268="No-show",1,0)</f>
        <v>0</v>
      </c>
      <c r="R11268" s="29" t="n">
        <f aca="false">IF(L11268="No-show",M11268,0)</f>
        <v>0</v>
      </c>
    </row>
    <row r="11269" customFormat="false" ht="15" hidden="false" customHeight="false" outlineLevel="0" collapsed="false">
      <c r="A11269" s="0" t="s">
        <v>12795</v>
      </c>
      <c r="B11269" s="28" t="n">
        <v>46265</v>
      </c>
      <c r="C11269" s="3" t="s">
        <v>27</v>
      </c>
      <c r="D11269" s="3" t="s">
        <v>219</v>
      </c>
      <c r="E11269" s="3" t="s">
        <v>12039</v>
      </c>
      <c r="F11269" s="3" t="s">
        <v>3</v>
      </c>
      <c r="G11269" s="3" t="s">
        <v>66</v>
      </c>
      <c r="H11269" s="3" t="s">
        <v>58</v>
      </c>
      <c r="I11269" s="3" t="s">
        <v>43</v>
      </c>
      <c r="J11269" s="0" t="n">
        <v>10</v>
      </c>
      <c r="K11269" s="3" t="s">
        <v>29</v>
      </c>
      <c r="L11269" s="3" t="s">
        <v>121</v>
      </c>
      <c r="M11269" s="29" t="n">
        <v>105</v>
      </c>
      <c r="N11269" s="30" t="n">
        <f aca="false">DATE(YEAR(B11269),MONTH(B11269),1)</f>
        <v>46235</v>
      </c>
      <c r="O11269" s="0" t="str">
        <f aca="false">IF(J11269&lt;=2,"0-2 days",IF(J11269&lt;=7,"3-7 days",IF(J11269&lt;=14,"8-14 days",IF(J11269&lt;=21,"15-21 days","22+ days"))))</f>
        <v>8-14 days</v>
      </c>
      <c r="P11269" s="0" t="str">
        <f aca="false">IF(VALUE(LEFT(D11269,2))&lt;10,"Early (7-10 AM)",IF(VALUE(LEFT(D11269,2))&lt;14,"Midday (10 AM-2 PM)",IF(VALUE(LEFT(D11269,2))&lt;16,"Afternoon (2-4 PM)","Late (4-6 PM)")))</f>
        <v>Late (4-6 PM)</v>
      </c>
      <c r="Q11269" s="3" t="n">
        <f aca="false">IF(L11269="No-show",1,0)</f>
        <v>0</v>
      </c>
      <c r="R11269" s="29" t="n">
        <f aca="false">IF(L11269="No-show",M11269,0)</f>
        <v>0</v>
      </c>
    </row>
    <row r="11270" customFormat="false" ht="15" hidden="false" customHeight="false" outlineLevel="0" collapsed="false">
      <c r="A11270" s="0" t="s">
        <v>12796</v>
      </c>
      <c r="B11270" s="28" t="n">
        <v>46265</v>
      </c>
      <c r="C11270" s="3" t="s">
        <v>27</v>
      </c>
      <c r="D11270" s="3" t="s">
        <v>219</v>
      </c>
      <c r="E11270" s="3" t="s">
        <v>12231</v>
      </c>
      <c r="F11270" s="3" t="s">
        <v>8</v>
      </c>
      <c r="G11270" s="3" t="s">
        <v>64</v>
      </c>
      <c r="H11270" s="3" t="s">
        <v>54</v>
      </c>
      <c r="I11270" s="3" t="s">
        <v>46</v>
      </c>
      <c r="J11270" s="0" t="n">
        <v>6</v>
      </c>
      <c r="K11270" s="3" t="s">
        <v>29</v>
      </c>
      <c r="L11270" s="3" t="s">
        <v>121</v>
      </c>
      <c r="M11270" s="29" t="n">
        <v>120</v>
      </c>
      <c r="N11270" s="30" t="n">
        <f aca="false">DATE(YEAR(B11270),MONTH(B11270),1)</f>
        <v>46235</v>
      </c>
      <c r="O11270" s="0" t="str">
        <f aca="false">IF(J11270&lt;=2,"0-2 days",IF(J11270&lt;=7,"3-7 days",IF(J11270&lt;=14,"8-14 days",IF(J11270&lt;=21,"15-21 days","22+ days"))))</f>
        <v>3-7 days</v>
      </c>
      <c r="P11270" s="0" t="str">
        <f aca="false">IF(VALUE(LEFT(D11270,2))&lt;10,"Early (7-10 AM)",IF(VALUE(LEFT(D11270,2))&lt;14,"Midday (10 AM-2 PM)",IF(VALUE(LEFT(D11270,2))&lt;16,"Afternoon (2-4 PM)","Late (4-6 PM)")))</f>
        <v>Late (4-6 PM)</v>
      </c>
      <c r="Q11270" s="3" t="n">
        <f aca="false">IF(L11270="No-show",1,0)</f>
        <v>0</v>
      </c>
      <c r="R11270" s="29" t="n">
        <f aca="false">IF(L11270="No-show",M11270,0)</f>
        <v>0</v>
      </c>
    </row>
    <row r="11271" customFormat="false" ht="15" hidden="false" customHeight="false" outlineLevel="0" collapsed="false">
      <c r="A11271" s="0" t="s">
        <v>12797</v>
      </c>
      <c r="B11271" s="28" t="n">
        <v>46265</v>
      </c>
      <c r="C11271" s="3" t="s">
        <v>27</v>
      </c>
      <c r="D11271" s="3" t="s">
        <v>222</v>
      </c>
      <c r="E11271" s="3" t="s">
        <v>12401</v>
      </c>
      <c r="F11271" s="3" t="s">
        <v>7</v>
      </c>
      <c r="G11271" s="3" t="s">
        <v>64</v>
      </c>
      <c r="H11271" s="3" t="s">
        <v>58</v>
      </c>
      <c r="I11271" s="3" t="s">
        <v>52</v>
      </c>
      <c r="J11271" s="0" t="n">
        <v>14</v>
      </c>
      <c r="K11271" s="3" t="s">
        <v>29</v>
      </c>
      <c r="L11271" s="3" t="s">
        <v>121</v>
      </c>
      <c r="M11271" s="29" t="n">
        <v>105</v>
      </c>
      <c r="N11271" s="30" t="n">
        <f aca="false">DATE(YEAR(B11271),MONTH(B11271),1)</f>
        <v>46235</v>
      </c>
      <c r="O11271" s="0" t="str">
        <f aca="false">IF(J11271&lt;=2,"0-2 days",IF(J11271&lt;=7,"3-7 days",IF(J11271&lt;=14,"8-14 days",IF(J11271&lt;=21,"15-21 days","22+ days"))))</f>
        <v>8-14 days</v>
      </c>
      <c r="P11271" s="0" t="str">
        <f aca="false">IF(VALUE(LEFT(D11271,2))&lt;10,"Early (7-10 AM)",IF(VALUE(LEFT(D11271,2))&lt;14,"Midday (10 AM-2 PM)",IF(VALUE(LEFT(D11271,2))&lt;16,"Afternoon (2-4 PM)","Late (4-6 PM)")))</f>
        <v>Late (4-6 PM)</v>
      </c>
      <c r="Q11271" s="3" t="n">
        <f aca="false">IF(L11271="No-show",1,0)</f>
        <v>0</v>
      </c>
      <c r="R11271" s="29" t="n">
        <f aca="false">IF(L11271="No-show",M11271,0)</f>
        <v>0</v>
      </c>
    </row>
    <row r="11272" customFormat="false" ht="15" hidden="false" customHeight="false" outlineLevel="0" collapsed="false">
      <c r="A11272" s="0" t="s">
        <v>12798</v>
      </c>
      <c r="B11272" s="28" t="n">
        <v>46265</v>
      </c>
      <c r="C11272" s="3" t="s">
        <v>27</v>
      </c>
      <c r="D11272" s="3" t="s">
        <v>222</v>
      </c>
      <c r="E11272" s="3" t="s">
        <v>12696</v>
      </c>
      <c r="F11272" s="3" t="s">
        <v>8</v>
      </c>
      <c r="G11272" s="3" t="s">
        <v>64</v>
      </c>
      <c r="H11272" s="3" t="s">
        <v>48</v>
      </c>
      <c r="I11272" s="3" t="s">
        <v>43</v>
      </c>
      <c r="J11272" s="0" t="n">
        <v>12</v>
      </c>
      <c r="K11272" s="3" t="s">
        <v>32</v>
      </c>
      <c r="L11272" s="3" t="s">
        <v>217</v>
      </c>
      <c r="M11272" s="29" t="n">
        <v>118</v>
      </c>
      <c r="N11272" s="30" t="n">
        <f aca="false">DATE(YEAR(B11272),MONTH(B11272),1)</f>
        <v>46235</v>
      </c>
      <c r="O11272" s="0" t="str">
        <f aca="false">IF(J11272&lt;=2,"0-2 days",IF(J11272&lt;=7,"3-7 days",IF(J11272&lt;=14,"8-14 days",IF(J11272&lt;=21,"15-21 days","22+ days"))))</f>
        <v>8-14 days</v>
      </c>
      <c r="P11272" s="0" t="str">
        <f aca="false">IF(VALUE(LEFT(D11272,2))&lt;10,"Early (7-10 AM)",IF(VALUE(LEFT(D11272,2))&lt;14,"Midday (10 AM-2 PM)",IF(VALUE(LEFT(D11272,2))&lt;16,"Afternoon (2-4 PM)","Late (4-6 PM)")))</f>
        <v>Late (4-6 PM)</v>
      </c>
      <c r="Q11272" s="3" t="n">
        <f aca="false">IF(L11272="No-show",1,0)</f>
        <v>1</v>
      </c>
      <c r="R11272" s="29" t="n">
        <f aca="false">IF(L11272="No-show",M11272,0)</f>
        <v>118</v>
      </c>
    </row>
    <row r="11273" customFormat="false" ht="15" hidden="false" customHeight="false" outlineLevel="0" collapsed="false">
      <c r="A11273" s="0" t="s">
        <v>12799</v>
      </c>
      <c r="B11273" s="28" t="n">
        <v>46266</v>
      </c>
      <c r="C11273" s="3" t="s">
        <v>30</v>
      </c>
      <c r="D11273" s="3" t="s">
        <v>119</v>
      </c>
      <c r="E11273" s="3" t="s">
        <v>12130</v>
      </c>
      <c r="F11273" s="3" t="s">
        <v>3</v>
      </c>
      <c r="G11273" s="3" t="s">
        <v>64</v>
      </c>
      <c r="H11273" s="3" t="s">
        <v>58</v>
      </c>
      <c r="I11273" s="3" t="s">
        <v>52</v>
      </c>
      <c r="J11273" s="0" t="n">
        <v>7</v>
      </c>
      <c r="K11273" s="3" t="s">
        <v>29</v>
      </c>
      <c r="L11273" s="3" t="s">
        <v>121</v>
      </c>
      <c r="M11273" s="29" t="n">
        <v>105</v>
      </c>
      <c r="N11273" s="30" t="n">
        <f aca="false">DATE(YEAR(B11273),MONTH(B11273),1)</f>
        <v>46266</v>
      </c>
      <c r="O11273" s="0" t="str">
        <f aca="false">IF(J11273&lt;=2,"0-2 days",IF(J11273&lt;=7,"3-7 days",IF(J11273&lt;=14,"8-14 days",IF(J11273&lt;=21,"15-21 days","22+ days"))))</f>
        <v>3-7 days</v>
      </c>
      <c r="P11273" s="0" t="str">
        <f aca="false">IF(VALUE(LEFT(D11273,2))&lt;10,"Early (7-10 AM)",IF(VALUE(LEFT(D11273,2))&lt;14,"Midday (10 AM-2 PM)",IF(VALUE(LEFT(D11273,2))&lt;16,"Afternoon (2-4 PM)","Late (4-6 PM)")))</f>
        <v>Early (7-10 AM)</v>
      </c>
      <c r="Q11273" s="3" t="n">
        <f aca="false">IF(L11273="No-show",1,0)</f>
        <v>0</v>
      </c>
      <c r="R11273" s="29" t="n">
        <f aca="false">IF(L11273="No-show",M11273,0)</f>
        <v>0</v>
      </c>
    </row>
    <row r="11274" customFormat="false" ht="15" hidden="false" customHeight="false" outlineLevel="0" collapsed="false">
      <c r="A11274" s="0" t="s">
        <v>12800</v>
      </c>
      <c r="B11274" s="28" t="n">
        <v>46266</v>
      </c>
      <c r="C11274" s="3" t="s">
        <v>30</v>
      </c>
      <c r="D11274" s="3" t="s">
        <v>119</v>
      </c>
      <c r="E11274" s="3" t="s">
        <v>12565</v>
      </c>
      <c r="F11274" s="3" t="s">
        <v>4</v>
      </c>
      <c r="G11274" s="3" t="s">
        <v>64</v>
      </c>
      <c r="H11274" s="3" t="s">
        <v>54</v>
      </c>
      <c r="I11274" s="3" t="s">
        <v>43</v>
      </c>
      <c r="J11274" s="0" t="n">
        <v>4</v>
      </c>
      <c r="K11274" s="3" t="s">
        <v>29</v>
      </c>
      <c r="L11274" s="3" t="s">
        <v>121</v>
      </c>
      <c r="M11274" s="29" t="n">
        <v>120</v>
      </c>
      <c r="N11274" s="30" t="n">
        <f aca="false">DATE(YEAR(B11274),MONTH(B11274),1)</f>
        <v>46266</v>
      </c>
      <c r="O11274" s="0" t="str">
        <f aca="false">IF(J11274&lt;=2,"0-2 days",IF(J11274&lt;=7,"3-7 days",IF(J11274&lt;=14,"8-14 days",IF(J11274&lt;=21,"15-21 days","22+ days"))))</f>
        <v>3-7 days</v>
      </c>
      <c r="P11274" s="0" t="str">
        <f aca="false">IF(VALUE(LEFT(D11274,2))&lt;10,"Early (7-10 AM)",IF(VALUE(LEFT(D11274,2))&lt;14,"Midday (10 AM-2 PM)",IF(VALUE(LEFT(D11274,2))&lt;16,"Afternoon (2-4 PM)","Late (4-6 PM)")))</f>
        <v>Early (7-10 AM)</v>
      </c>
      <c r="Q11274" s="3" t="n">
        <f aca="false">IF(L11274="No-show",1,0)</f>
        <v>0</v>
      </c>
      <c r="R11274" s="29" t="n">
        <f aca="false">IF(L11274="No-show",M11274,0)</f>
        <v>0</v>
      </c>
    </row>
    <row r="11275" customFormat="false" ht="15" hidden="false" customHeight="false" outlineLevel="0" collapsed="false">
      <c r="A11275" s="0" t="s">
        <v>12801</v>
      </c>
      <c r="B11275" s="28" t="n">
        <v>46266</v>
      </c>
      <c r="C11275" s="3" t="s">
        <v>30</v>
      </c>
      <c r="D11275" s="3" t="s">
        <v>119</v>
      </c>
      <c r="E11275" s="3" t="s">
        <v>11716</v>
      </c>
      <c r="F11275" s="3" t="s">
        <v>7</v>
      </c>
      <c r="G11275" s="3" t="s">
        <v>65</v>
      </c>
      <c r="H11275" s="3" t="s">
        <v>48</v>
      </c>
      <c r="I11275" s="3" t="s">
        <v>49</v>
      </c>
      <c r="J11275" s="0" t="n">
        <v>43</v>
      </c>
      <c r="K11275" s="3" t="s">
        <v>29</v>
      </c>
      <c r="L11275" s="3" t="s">
        <v>121</v>
      </c>
      <c r="M11275" s="29" t="n">
        <v>188.8</v>
      </c>
      <c r="N11275" s="30" t="n">
        <f aca="false">DATE(YEAR(B11275),MONTH(B11275),1)</f>
        <v>46266</v>
      </c>
      <c r="O11275" s="0" t="str">
        <f aca="false">IF(J11275&lt;=2,"0-2 days",IF(J11275&lt;=7,"3-7 days",IF(J11275&lt;=14,"8-14 days",IF(J11275&lt;=21,"15-21 days","22+ days"))))</f>
        <v>22+ days</v>
      </c>
      <c r="P11275" s="0" t="str">
        <f aca="false">IF(VALUE(LEFT(D11275,2))&lt;10,"Early (7-10 AM)",IF(VALUE(LEFT(D11275,2))&lt;14,"Midday (10 AM-2 PM)",IF(VALUE(LEFT(D11275,2))&lt;16,"Afternoon (2-4 PM)","Late (4-6 PM)")))</f>
        <v>Early (7-10 AM)</v>
      </c>
      <c r="Q11275" s="3" t="n">
        <f aca="false">IF(L11275="No-show",1,0)</f>
        <v>0</v>
      </c>
      <c r="R11275" s="29" t="n">
        <f aca="false">IF(L11275="No-show",M11275,0)</f>
        <v>0</v>
      </c>
    </row>
    <row r="11276" customFormat="false" ht="15" hidden="false" customHeight="false" outlineLevel="0" collapsed="false">
      <c r="A11276" s="0" t="s">
        <v>12802</v>
      </c>
      <c r="B11276" s="28" t="n">
        <v>46266</v>
      </c>
      <c r="C11276" s="3" t="s">
        <v>30</v>
      </c>
      <c r="D11276" s="3" t="s">
        <v>125</v>
      </c>
      <c r="E11276" s="3" t="s">
        <v>12242</v>
      </c>
      <c r="F11276" s="3" t="s">
        <v>3</v>
      </c>
      <c r="G11276" s="3" t="s">
        <v>64</v>
      </c>
      <c r="H11276" s="3" t="s">
        <v>54</v>
      </c>
      <c r="I11276" s="3" t="s">
        <v>46</v>
      </c>
      <c r="J11276" s="0" t="n">
        <v>7</v>
      </c>
      <c r="K11276" s="3" t="s">
        <v>29</v>
      </c>
      <c r="L11276" s="3" t="s">
        <v>121</v>
      </c>
      <c r="M11276" s="29" t="n">
        <v>120</v>
      </c>
      <c r="N11276" s="30" t="n">
        <f aca="false">DATE(YEAR(B11276),MONTH(B11276),1)</f>
        <v>46266</v>
      </c>
      <c r="O11276" s="0" t="str">
        <f aca="false">IF(J11276&lt;=2,"0-2 days",IF(J11276&lt;=7,"3-7 days",IF(J11276&lt;=14,"8-14 days",IF(J11276&lt;=21,"15-21 days","22+ days"))))</f>
        <v>3-7 days</v>
      </c>
      <c r="P11276" s="0" t="str">
        <f aca="false">IF(VALUE(LEFT(D11276,2))&lt;10,"Early (7-10 AM)",IF(VALUE(LEFT(D11276,2))&lt;14,"Midday (10 AM-2 PM)",IF(VALUE(LEFT(D11276,2))&lt;16,"Afternoon (2-4 PM)","Late (4-6 PM)")))</f>
        <v>Early (7-10 AM)</v>
      </c>
      <c r="Q11276" s="3" t="n">
        <f aca="false">IF(L11276="No-show",1,0)</f>
        <v>0</v>
      </c>
      <c r="R11276" s="29" t="n">
        <f aca="false">IF(L11276="No-show",M11276,0)</f>
        <v>0</v>
      </c>
    </row>
    <row r="11277" customFormat="false" ht="15" hidden="false" customHeight="false" outlineLevel="0" collapsed="false">
      <c r="A11277" s="0" t="s">
        <v>12803</v>
      </c>
      <c r="B11277" s="28" t="n">
        <v>46266</v>
      </c>
      <c r="C11277" s="3" t="s">
        <v>30</v>
      </c>
      <c r="D11277" s="3" t="s">
        <v>125</v>
      </c>
      <c r="E11277" s="3" t="s">
        <v>12013</v>
      </c>
      <c r="F11277" s="3" t="s">
        <v>3</v>
      </c>
      <c r="G11277" s="3" t="s">
        <v>64</v>
      </c>
      <c r="H11277" s="3" t="s">
        <v>54</v>
      </c>
      <c r="I11277" s="3" t="s">
        <v>49</v>
      </c>
      <c r="J11277" s="0" t="n">
        <v>12</v>
      </c>
      <c r="K11277" s="3" t="s">
        <v>29</v>
      </c>
      <c r="L11277" s="3" t="s">
        <v>121</v>
      </c>
      <c r="M11277" s="29" t="n">
        <v>120</v>
      </c>
      <c r="N11277" s="30" t="n">
        <f aca="false">DATE(YEAR(B11277),MONTH(B11277),1)</f>
        <v>46266</v>
      </c>
      <c r="O11277" s="0" t="str">
        <f aca="false">IF(J11277&lt;=2,"0-2 days",IF(J11277&lt;=7,"3-7 days",IF(J11277&lt;=14,"8-14 days",IF(J11277&lt;=21,"15-21 days","22+ days"))))</f>
        <v>8-14 days</v>
      </c>
      <c r="P11277" s="0" t="str">
        <f aca="false">IF(VALUE(LEFT(D11277,2))&lt;10,"Early (7-10 AM)",IF(VALUE(LEFT(D11277,2))&lt;14,"Midday (10 AM-2 PM)",IF(VALUE(LEFT(D11277,2))&lt;16,"Afternoon (2-4 PM)","Late (4-6 PM)")))</f>
        <v>Early (7-10 AM)</v>
      </c>
      <c r="Q11277" s="3" t="n">
        <f aca="false">IF(L11277="No-show",1,0)</f>
        <v>0</v>
      </c>
      <c r="R11277" s="29" t="n">
        <f aca="false">IF(L11277="No-show",M11277,0)</f>
        <v>0</v>
      </c>
    </row>
    <row r="11278" customFormat="false" ht="15" hidden="false" customHeight="false" outlineLevel="0" collapsed="false">
      <c r="A11278" s="0" t="s">
        <v>12804</v>
      </c>
      <c r="B11278" s="28" t="n">
        <v>46266</v>
      </c>
      <c r="C11278" s="3" t="s">
        <v>30</v>
      </c>
      <c r="D11278" s="3" t="s">
        <v>135</v>
      </c>
      <c r="E11278" s="3" t="s">
        <v>12519</v>
      </c>
      <c r="F11278" s="3" t="s">
        <v>7</v>
      </c>
      <c r="G11278" s="3" t="s">
        <v>64</v>
      </c>
      <c r="H11278" s="3" t="s">
        <v>51</v>
      </c>
      <c r="I11278" s="3" t="s">
        <v>43</v>
      </c>
      <c r="J11278" s="0" t="n">
        <v>8</v>
      </c>
      <c r="K11278" s="3" t="s">
        <v>29</v>
      </c>
      <c r="L11278" s="3" t="s">
        <v>129</v>
      </c>
      <c r="M11278" s="29" t="n">
        <v>116</v>
      </c>
      <c r="N11278" s="30" t="n">
        <f aca="false">DATE(YEAR(B11278),MONTH(B11278),1)</f>
        <v>46266</v>
      </c>
      <c r="O11278" s="0" t="str">
        <f aca="false">IF(J11278&lt;=2,"0-2 days",IF(J11278&lt;=7,"3-7 days",IF(J11278&lt;=14,"8-14 days",IF(J11278&lt;=21,"15-21 days","22+ days"))))</f>
        <v>8-14 days</v>
      </c>
      <c r="P11278" s="0" t="str">
        <f aca="false">IF(VALUE(LEFT(D11278,2))&lt;10,"Early (7-10 AM)",IF(VALUE(LEFT(D11278,2))&lt;14,"Midday (10 AM-2 PM)",IF(VALUE(LEFT(D11278,2))&lt;16,"Afternoon (2-4 PM)","Late (4-6 PM)")))</f>
        <v>Early (7-10 AM)</v>
      </c>
      <c r="Q11278" s="3" t="n">
        <f aca="false">IF(L11278="No-show",1,0)</f>
        <v>0</v>
      </c>
      <c r="R11278" s="29" t="n">
        <f aca="false">IF(L11278="No-show",M11278,0)</f>
        <v>0</v>
      </c>
    </row>
    <row r="11279" customFormat="false" ht="15" hidden="false" customHeight="false" outlineLevel="0" collapsed="false">
      <c r="A11279" s="0" t="s">
        <v>12805</v>
      </c>
      <c r="B11279" s="28" t="n">
        <v>46266</v>
      </c>
      <c r="C11279" s="3" t="s">
        <v>30</v>
      </c>
      <c r="D11279" s="3" t="s">
        <v>135</v>
      </c>
      <c r="E11279" s="3" t="s">
        <v>12657</v>
      </c>
      <c r="F11279" s="3" t="s">
        <v>7</v>
      </c>
      <c r="G11279" s="3" t="s">
        <v>64</v>
      </c>
      <c r="H11279" s="3" t="s">
        <v>48</v>
      </c>
      <c r="I11279" s="3" t="s">
        <v>52</v>
      </c>
      <c r="J11279" s="0" t="n">
        <v>1</v>
      </c>
      <c r="K11279" s="3" t="s">
        <v>29</v>
      </c>
      <c r="L11279" s="3" t="s">
        <v>217</v>
      </c>
      <c r="M11279" s="29" t="n">
        <v>118</v>
      </c>
      <c r="N11279" s="30" t="n">
        <f aca="false">DATE(YEAR(B11279),MONTH(B11279),1)</f>
        <v>46266</v>
      </c>
      <c r="O11279" s="0" t="str">
        <f aca="false">IF(J11279&lt;=2,"0-2 days",IF(J11279&lt;=7,"3-7 days",IF(J11279&lt;=14,"8-14 days",IF(J11279&lt;=21,"15-21 days","22+ days"))))</f>
        <v>0-2 days</v>
      </c>
      <c r="P11279" s="0" t="str">
        <f aca="false">IF(VALUE(LEFT(D11279,2))&lt;10,"Early (7-10 AM)",IF(VALUE(LEFT(D11279,2))&lt;14,"Midday (10 AM-2 PM)",IF(VALUE(LEFT(D11279,2))&lt;16,"Afternoon (2-4 PM)","Late (4-6 PM)")))</f>
        <v>Early (7-10 AM)</v>
      </c>
      <c r="Q11279" s="3" t="n">
        <f aca="false">IF(L11279="No-show",1,0)</f>
        <v>1</v>
      </c>
      <c r="R11279" s="29" t="n">
        <f aca="false">IF(L11279="No-show",M11279,0)</f>
        <v>118</v>
      </c>
    </row>
    <row r="11280" customFormat="false" ht="15" hidden="false" customHeight="false" outlineLevel="0" collapsed="false">
      <c r="A11280" s="0" t="s">
        <v>12806</v>
      </c>
      <c r="B11280" s="28" t="n">
        <v>46266</v>
      </c>
      <c r="C11280" s="3" t="s">
        <v>30</v>
      </c>
      <c r="D11280" s="3" t="s">
        <v>135</v>
      </c>
      <c r="E11280" s="3" t="s">
        <v>12266</v>
      </c>
      <c r="F11280" s="3" t="s">
        <v>7</v>
      </c>
      <c r="G11280" s="3" t="s">
        <v>64</v>
      </c>
      <c r="H11280" s="3" t="s">
        <v>51</v>
      </c>
      <c r="I11280" s="3" t="s">
        <v>52</v>
      </c>
      <c r="J11280" s="0" t="n">
        <v>8</v>
      </c>
      <c r="K11280" s="3" t="s">
        <v>29</v>
      </c>
      <c r="L11280" s="3" t="s">
        <v>284</v>
      </c>
      <c r="M11280" s="29" t="n">
        <v>116</v>
      </c>
      <c r="N11280" s="30" t="n">
        <f aca="false">DATE(YEAR(B11280),MONTH(B11280),1)</f>
        <v>46266</v>
      </c>
      <c r="O11280" s="0" t="str">
        <f aca="false">IF(J11280&lt;=2,"0-2 days",IF(J11280&lt;=7,"3-7 days",IF(J11280&lt;=14,"8-14 days",IF(J11280&lt;=21,"15-21 days","22+ days"))))</f>
        <v>8-14 days</v>
      </c>
      <c r="P11280" s="0" t="str">
        <f aca="false">IF(VALUE(LEFT(D11280,2))&lt;10,"Early (7-10 AM)",IF(VALUE(LEFT(D11280,2))&lt;14,"Midday (10 AM-2 PM)",IF(VALUE(LEFT(D11280,2))&lt;16,"Afternoon (2-4 PM)","Late (4-6 PM)")))</f>
        <v>Early (7-10 AM)</v>
      </c>
      <c r="Q11280" s="3" t="n">
        <f aca="false">IF(L11280="No-show",1,0)</f>
        <v>0</v>
      </c>
      <c r="R11280" s="29" t="n">
        <f aca="false">IF(L11280="No-show",M11280,0)</f>
        <v>0</v>
      </c>
    </row>
    <row r="11281" customFormat="false" ht="15" hidden="false" customHeight="false" outlineLevel="0" collapsed="false">
      <c r="A11281" s="0" t="s">
        <v>12807</v>
      </c>
      <c r="B11281" s="28" t="n">
        <v>46266</v>
      </c>
      <c r="C11281" s="3" t="s">
        <v>30</v>
      </c>
      <c r="D11281" s="3" t="s">
        <v>135</v>
      </c>
      <c r="E11281" s="3" t="s">
        <v>11827</v>
      </c>
      <c r="F11281" s="3" t="s">
        <v>4</v>
      </c>
      <c r="G11281" s="3" t="s">
        <v>66</v>
      </c>
      <c r="H11281" s="3" t="s">
        <v>60</v>
      </c>
      <c r="I11281" s="3" t="s">
        <v>46</v>
      </c>
      <c r="J11281" s="0" t="n">
        <v>16</v>
      </c>
      <c r="K11281" s="3" t="s">
        <v>29</v>
      </c>
      <c r="L11281" s="3" t="s">
        <v>121</v>
      </c>
      <c r="M11281" s="29" t="n">
        <v>135</v>
      </c>
      <c r="N11281" s="30" t="n">
        <f aca="false">DATE(YEAR(B11281),MONTH(B11281),1)</f>
        <v>46266</v>
      </c>
      <c r="O11281" s="0" t="str">
        <f aca="false">IF(J11281&lt;=2,"0-2 days",IF(J11281&lt;=7,"3-7 days",IF(J11281&lt;=14,"8-14 days",IF(J11281&lt;=21,"15-21 days","22+ days"))))</f>
        <v>15-21 days</v>
      </c>
      <c r="P11281" s="0" t="str">
        <f aca="false">IF(VALUE(LEFT(D11281,2))&lt;10,"Early (7-10 AM)",IF(VALUE(LEFT(D11281,2))&lt;14,"Midday (10 AM-2 PM)",IF(VALUE(LEFT(D11281,2))&lt;16,"Afternoon (2-4 PM)","Late (4-6 PM)")))</f>
        <v>Early (7-10 AM)</v>
      </c>
      <c r="Q11281" s="3" t="n">
        <f aca="false">IF(L11281="No-show",1,0)</f>
        <v>0</v>
      </c>
      <c r="R11281" s="29" t="n">
        <f aca="false">IF(L11281="No-show",M11281,0)</f>
        <v>0</v>
      </c>
    </row>
    <row r="11282" customFormat="false" ht="15" hidden="false" customHeight="false" outlineLevel="0" collapsed="false">
      <c r="A11282" s="0" t="s">
        <v>12808</v>
      </c>
      <c r="B11282" s="28" t="n">
        <v>46266</v>
      </c>
      <c r="C11282" s="3" t="s">
        <v>30</v>
      </c>
      <c r="D11282" s="3" t="s">
        <v>235</v>
      </c>
      <c r="E11282" s="3" t="s">
        <v>11153</v>
      </c>
      <c r="F11282" s="3" t="s">
        <v>4</v>
      </c>
      <c r="G11282" s="3" t="s">
        <v>64</v>
      </c>
      <c r="H11282" s="3" t="s">
        <v>54</v>
      </c>
      <c r="I11282" s="3" t="s">
        <v>49</v>
      </c>
      <c r="J11282" s="0" t="n">
        <v>13</v>
      </c>
      <c r="K11282" s="3" t="s">
        <v>29</v>
      </c>
      <c r="L11282" s="3" t="s">
        <v>121</v>
      </c>
      <c r="M11282" s="29" t="n">
        <v>120</v>
      </c>
      <c r="N11282" s="30" t="n">
        <f aca="false">DATE(YEAR(B11282),MONTH(B11282),1)</f>
        <v>46266</v>
      </c>
      <c r="O11282" s="0" t="str">
        <f aca="false">IF(J11282&lt;=2,"0-2 days",IF(J11282&lt;=7,"3-7 days",IF(J11282&lt;=14,"8-14 days",IF(J11282&lt;=21,"15-21 days","22+ days"))))</f>
        <v>8-14 days</v>
      </c>
      <c r="P11282" s="0" t="str">
        <f aca="false">IF(VALUE(LEFT(D11282,2))&lt;10,"Early (7-10 AM)",IF(VALUE(LEFT(D11282,2))&lt;14,"Midday (10 AM-2 PM)",IF(VALUE(LEFT(D11282,2))&lt;16,"Afternoon (2-4 PM)","Late (4-6 PM)")))</f>
        <v>Early (7-10 AM)</v>
      </c>
      <c r="Q11282" s="3" t="n">
        <f aca="false">IF(L11282="No-show",1,0)</f>
        <v>0</v>
      </c>
      <c r="R11282" s="29" t="n">
        <f aca="false">IF(L11282="No-show",M11282,0)</f>
        <v>0</v>
      </c>
    </row>
    <row r="11283" customFormat="false" ht="15" hidden="false" customHeight="false" outlineLevel="0" collapsed="false">
      <c r="A11283" s="0" t="s">
        <v>12809</v>
      </c>
      <c r="B11283" s="28" t="n">
        <v>46266</v>
      </c>
      <c r="C11283" s="3" t="s">
        <v>30</v>
      </c>
      <c r="D11283" s="3" t="s">
        <v>142</v>
      </c>
      <c r="E11283" s="3" t="s">
        <v>12523</v>
      </c>
      <c r="F11283" s="3" t="s">
        <v>3</v>
      </c>
      <c r="G11283" s="3" t="s">
        <v>64</v>
      </c>
      <c r="H11283" s="3" t="s">
        <v>54</v>
      </c>
      <c r="I11283" s="3" t="s">
        <v>52</v>
      </c>
      <c r="J11283" s="0" t="n">
        <v>12</v>
      </c>
      <c r="K11283" s="3" t="s">
        <v>29</v>
      </c>
      <c r="L11283" s="3" t="s">
        <v>217</v>
      </c>
      <c r="M11283" s="29" t="n">
        <v>120</v>
      </c>
      <c r="N11283" s="30" t="n">
        <f aca="false">DATE(YEAR(B11283),MONTH(B11283),1)</f>
        <v>46266</v>
      </c>
      <c r="O11283" s="0" t="str">
        <f aca="false">IF(J11283&lt;=2,"0-2 days",IF(J11283&lt;=7,"3-7 days",IF(J11283&lt;=14,"8-14 days",IF(J11283&lt;=21,"15-21 days","22+ days"))))</f>
        <v>8-14 days</v>
      </c>
      <c r="P11283" s="0" t="str">
        <f aca="false">IF(VALUE(LEFT(D11283,2))&lt;10,"Early (7-10 AM)",IF(VALUE(LEFT(D11283,2))&lt;14,"Midday (10 AM-2 PM)",IF(VALUE(LEFT(D11283,2))&lt;16,"Afternoon (2-4 PM)","Late (4-6 PM)")))</f>
        <v>Early (7-10 AM)</v>
      </c>
      <c r="Q11283" s="3" t="n">
        <f aca="false">IF(L11283="No-show",1,0)</f>
        <v>1</v>
      </c>
      <c r="R11283" s="29" t="n">
        <f aca="false">IF(L11283="No-show",M11283,0)</f>
        <v>120</v>
      </c>
    </row>
    <row r="11284" customFormat="false" ht="15" hidden="false" customHeight="false" outlineLevel="0" collapsed="false">
      <c r="A11284" s="0" t="s">
        <v>12810</v>
      </c>
      <c r="B11284" s="28" t="n">
        <v>46266</v>
      </c>
      <c r="C11284" s="3" t="s">
        <v>30</v>
      </c>
      <c r="D11284" s="3" t="s">
        <v>151</v>
      </c>
      <c r="E11284" s="3" t="s">
        <v>11665</v>
      </c>
      <c r="F11284" s="3" t="s">
        <v>8</v>
      </c>
      <c r="G11284" s="3" t="s">
        <v>66</v>
      </c>
      <c r="H11284" s="3" t="s">
        <v>54</v>
      </c>
      <c r="I11284" s="3" t="s">
        <v>52</v>
      </c>
      <c r="J11284" s="0" t="n">
        <v>2</v>
      </c>
      <c r="K11284" s="3" t="s">
        <v>29</v>
      </c>
      <c r="L11284" s="3" t="s">
        <v>121</v>
      </c>
      <c r="M11284" s="29" t="n">
        <v>120</v>
      </c>
      <c r="N11284" s="30" t="n">
        <f aca="false">DATE(YEAR(B11284),MONTH(B11284),1)</f>
        <v>46266</v>
      </c>
      <c r="O11284" s="0" t="str">
        <f aca="false">IF(J11284&lt;=2,"0-2 days",IF(J11284&lt;=7,"3-7 days",IF(J11284&lt;=14,"8-14 days",IF(J11284&lt;=21,"15-21 days","22+ days"))))</f>
        <v>0-2 days</v>
      </c>
      <c r="P11284" s="0" t="str">
        <f aca="false">IF(VALUE(LEFT(D11284,2))&lt;10,"Early (7-10 AM)",IF(VALUE(LEFT(D11284,2))&lt;14,"Midday (10 AM-2 PM)",IF(VALUE(LEFT(D11284,2))&lt;16,"Afternoon (2-4 PM)","Late (4-6 PM)")))</f>
        <v>Early (7-10 AM)</v>
      </c>
      <c r="Q11284" s="3" t="n">
        <f aca="false">IF(L11284="No-show",1,0)</f>
        <v>0</v>
      </c>
      <c r="R11284" s="29" t="n">
        <f aca="false">IF(L11284="No-show",M11284,0)</f>
        <v>0</v>
      </c>
    </row>
    <row r="11285" customFormat="false" ht="15" hidden="false" customHeight="false" outlineLevel="0" collapsed="false">
      <c r="A11285" s="0" t="s">
        <v>12811</v>
      </c>
      <c r="B11285" s="28" t="n">
        <v>46266</v>
      </c>
      <c r="C11285" s="3" t="s">
        <v>30</v>
      </c>
      <c r="D11285" s="3" t="s">
        <v>151</v>
      </c>
      <c r="E11285" s="3" t="s">
        <v>11423</v>
      </c>
      <c r="F11285" s="3" t="s">
        <v>4</v>
      </c>
      <c r="G11285" s="3" t="s">
        <v>66</v>
      </c>
      <c r="H11285" s="3" t="s">
        <v>60</v>
      </c>
      <c r="I11285" s="3" t="s">
        <v>43</v>
      </c>
      <c r="J11285" s="0" t="n">
        <v>23</v>
      </c>
      <c r="K11285" s="3" t="s">
        <v>29</v>
      </c>
      <c r="L11285" s="3" t="s">
        <v>121</v>
      </c>
      <c r="M11285" s="29" t="n">
        <v>135</v>
      </c>
      <c r="N11285" s="30" t="n">
        <f aca="false">DATE(YEAR(B11285),MONTH(B11285),1)</f>
        <v>46266</v>
      </c>
      <c r="O11285" s="0" t="str">
        <f aca="false">IF(J11285&lt;=2,"0-2 days",IF(J11285&lt;=7,"3-7 days",IF(J11285&lt;=14,"8-14 days",IF(J11285&lt;=21,"15-21 days","22+ days"))))</f>
        <v>22+ days</v>
      </c>
      <c r="P11285" s="0" t="str">
        <f aca="false">IF(VALUE(LEFT(D11285,2))&lt;10,"Early (7-10 AM)",IF(VALUE(LEFT(D11285,2))&lt;14,"Midday (10 AM-2 PM)",IF(VALUE(LEFT(D11285,2))&lt;16,"Afternoon (2-4 PM)","Late (4-6 PM)")))</f>
        <v>Early (7-10 AM)</v>
      </c>
      <c r="Q11285" s="3" t="n">
        <f aca="false">IF(L11285="No-show",1,0)</f>
        <v>0</v>
      </c>
      <c r="R11285" s="29" t="n">
        <f aca="false">IF(L11285="No-show",M11285,0)</f>
        <v>0</v>
      </c>
    </row>
    <row r="11286" customFormat="false" ht="15" hidden="false" customHeight="false" outlineLevel="0" collapsed="false">
      <c r="A11286" s="0" t="s">
        <v>12812</v>
      </c>
      <c r="B11286" s="28" t="n">
        <v>46266</v>
      </c>
      <c r="C11286" s="3" t="s">
        <v>30</v>
      </c>
      <c r="D11286" s="3" t="s">
        <v>151</v>
      </c>
      <c r="E11286" s="3" t="s">
        <v>12262</v>
      </c>
      <c r="F11286" s="3" t="s">
        <v>7</v>
      </c>
      <c r="G11286" s="3" t="s">
        <v>64</v>
      </c>
      <c r="H11286" s="3" t="s">
        <v>48</v>
      </c>
      <c r="I11286" s="3" t="s">
        <v>55</v>
      </c>
      <c r="J11286" s="0" t="n">
        <v>10</v>
      </c>
      <c r="K11286" s="3" t="s">
        <v>29</v>
      </c>
      <c r="L11286" s="3" t="s">
        <v>284</v>
      </c>
      <c r="M11286" s="29" t="n">
        <v>118</v>
      </c>
      <c r="N11286" s="30" t="n">
        <f aca="false">DATE(YEAR(B11286),MONTH(B11286),1)</f>
        <v>46266</v>
      </c>
      <c r="O11286" s="0" t="str">
        <f aca="false">IF(J11286&lt;=2,"0-2 days",IF(J11286&lt;=7,"3-7 days",IF(J11286&lt;=14,"8-14 days",IF(J11286&lt;=21,"15-21 days","22+ days"))))</f>
        <v>8-14 days</v>
      </c>
      <c r="P11286" s="0" t="str">
        <f aca="false">IF(VALUE(LEFT(D11286,2))&lt;10,"Early (7-10 AM)",IF(VALUE(LEFT(D11286,2))&lt;14,"Midday (10 AM-2 PM)",IF(VALUE(LEFT(D11286,2))&lt;16,"Afternoon (2-4 PM)","Late (4-6 PM)")))</f>
        <v>Early (7-10 AM)</v>
      </c>
      <c r="Q11286" s="3" t="n">
        <f aca="false">IF(L11286="No-show",1,0)</f>
        <v>0</v>
      </c>
      <c r="R11286" s="29" t="n">
        <f aca="false">IF(L11286="No-show",M11286,0)</f>
        <v>0</v>
      </c>
    </row>
    <row r="11287" customFormat="false" ht="15" hidden="false" customHeight="false" outlineLevel="0" collapsed="false">
      <c r="A11287" s="0" t="s">
        <v>12813</v>
      </c>
      <c r="B11287" s="28" t="n">
        <v>46266</v>
      </c>
      <c r="C11287" s="3" t="s">
        <v>30</v>
      </c>
      <c r="D11287" s="3" t="s">
        <v>151</v>
      </c>
      <c r="E11287" s="3" t="s">
        <v>12246</v>
      </c>
      <c r="F11287" s="3" t="s">
        <v>4</v>
      </c>
      <c r="G11287" s="3" t="s">
        <v>64</v>
      </c>
      <c r="H11287" s="3" t="s">
        <v>48</v>
      </c>
      <c r="I11287" s="3" t="s">
        <v>46</v>
      </c>
      <c r="J11287" s="0" t="n">
        <v>14</v>
      </c>
      <c r="K11287" s="3" t="s">
        <v>29</v>
      </c>
      <c r="L11287" s="3" t="s">
        <v>121</v>
      </c>
      <c r="M11287" s="29" t="n">
        <v>118</v>
      </c>
      <c r="N11287" s="30" t="n">
        <f aca="false">DATE(YEAR(B11287),MONTH(B11287),1)</f>
        <v>46266</v>
      </c>
      <c r="O11287" s="0" t="str">
        <f aca="false">IF(J11287&lt;=2,"0-2 days",IF(J11287&lt;=7,"3-7 days",IF(J11287&lt;=14,"8-14 days",IF(J11287&lt;=21,"15-21 days","22+ days"))))</f>
        <v>8-14 days</v>
      </c>
      <c r="P11287" s="0" t="str">
        <f aca="false">IF(VALUE(LEFT(D11287,2))&lt;10,"Early (7-10 AM)",IF(VALUE(LEFT(D11287,2))&lt;14,"Midday (10 AM-2 PM)",IF(VALUE(LEFT(D11287,2))&lt;16,"Afternoon (2-4 PM)","Late (4-6 PM)")))</f>
        <v>Early (7-10 AM)</v>
      </c>
      <c r="Q11287" s="3" t="n">
        <f aca="false">IF(L11287="No-show",1,0)</f>
        <v>0</v>
      </c>
      <c r="R11287" s="29" t="n">
        <f aca="false">IF(L11287="No-show",M11287,0)</f>
        <v>0</v>
      </c>
    </row>
    <row r="11288" customFormat="false" ht="15" hidden="false" customHeight="false" outlineLevel="0" collapsed="false">
      <c r="A11288" s="0" t="s">
        <v>12814</v>
      </c>
      <c r="B11288" s="28" t="n">
        <v>46266</v>
      </c>
      <c r="C11288" s="3" t="s">
        <v>30</v>
      </c>
      <c r="D11288" s="3" t="s">
        <v>154</v>
      </c>
      <c r="E11288" s="3" t="s">
        <v>10984</v>
      </c>
      <c r="F11288" s="3" t="s">
        <v>4</v>
      </c>
      <c r="G11288" s="3" t="s">
        <v>66</v>
      </c>
      <c r="H11288" s="3" t="s">
        <v>56</v>
      </c>
      <c r="I11288" s="3" t="s">
        <v>43</v>
      </c>
      <c r="J11288" s="0" t="n">
        <v>12</v>
      </c>
      <c r="K11288" s="3" t="s">
        <v>29</v>
      </c>
      <c r="L11288" s="3" t="s">
        <v>121</v>
      </c>
      <c r="M11288" s="29" t="n">
        <v>115</v>
      </c>
      <c r="N11288" s="30" t="n">
        <f aca="false">DATE(YEAR(B11288),MONTH(B11288),1)</f>
        <v>46266</v>
      </c>
      <c r="O11288" s="0" t="str">
        <f aca="false">IF(J11288&lt;=2,"0-2 days",IF(J11288&lt;=7,"3-7 days",IF(J11288&lt;=14,"8-14 days",IF(J11288&lt;=21,"15-21 days","22+ days"))))</f>
        <v>8-14 days</v>
      </c>
      <c r="P11288" s="0" t="str">
        <f aca="false">IF(VALUE(LEFT(D11288,2))&lt;10,"Early (7-10 AM)",IF(VALUE(LEFT(D11288,2))&lt;14,"Midday (10 AM-2 PM)",IF(VALUE(LEFT(D11288,2))&lt;16,"Afternoon (2-4 PM)","Late (4-6 PM)")))</f>
        <v>Midday (10 AM-2 PM)</v>
      </c>
      <c r="Q11288" s="3" t="n">
        <f aca="false">IF(L11288="No-show",1,0)</f>
        <v>0</v>
      </c>
      <c r="R11288" s="29" t="n">
        <f aca="false">IF(L11288="No-show",M11288,0)</f>
        <v>0</v>
      </c>
    </row>
    <row r="11289" customFormat="false" ht="15" hidden="false" customHeight="false" outlineLevel="0" collapsed="false">
      <c r="A11289" s="0" t="s">
        <v>12815</v>
      </c>
      <c r="B11289" s="28" t="n">
        <v>46266</v>
      </c>
      <c r="C11289" s="3" t="s">
        <v>30</v>
      </c>
      <c r="D11289" s="3" t="s">
        <v>154</v>
      </c>
      <c r="E11289" s="3" t="s">
        <v>12297</v>
      </c>
      <c r="F11289" s="3" t="s">
        <v>8</v>
      </c>
      <c r="G11289" s="3" t="s">
        <v>64</v>
      </c>
      <c r="H11289" s="3" t="s">
        <v>54</v>
      </c>
      <c r="I11289" s="3" t="s">
        <v>43</v>
      </c>
      <c r="J11289" s="0" t="n">
        <v>21</v>
      </c>
      <c r="K11289" s="3" t="s">
        <v>29</v>
      </c>
      <c r="L11289" s="3" t="s">
        <v>121</v>
      </c>
      <c r="M11289" s="29" t="n">
        <v>120</v>
      </c>
      <c r="N11289" s="30" t="n">
        <f aca="false">DATE(YEAR(B11289),MONTH(B11289),1)</f>
        <v>46266</v>
      </c>
      <c r="O11289" s="0" t="str">
        <f aca="false">IF(J11289&lt;=2,"0-2 days",IF(J11289&lt;=7,"3-7 days",IF(J11289&lt;=14,"8-14 days",IF(J11289&lt;=21,"15-21 days","22+ days"))))</f>
        <v>15-21 days</v>
      </c>
      <c r="P11289" s="0" t="str">
        <f aca="false">IF(VALUE(LEFT(D11289,2))&lt;10,"Early (7-10 AM)",IF(VALUE(LEFT(D11289,2))&lt;14,"Midday (10 AM-2 PM)",IF(VALUE(LEFT(D11289,2))&lt;16,"Afternoon (2-4 PM)","Late (4-6 PM)")))</f>
        <v>Midday (10 AM-2 PM)</v>
      </c>
      <c r="Q11289" s="3" t="n">
        <f aca="false">IF(L11289="No-show",1,0)</f>
        <v>0</v>
      </c>
      <c r="R11289" s="29" t="n">
        <f aca="false">IF(L11289="No-show",M11289,0)</f>
        <v>0</v>
      </c>
    </row>
    <row r="11290" customFormat="false" ht="15" hidden="false" customHeight="false" outlineLevel="0" collapsed="false">
      <c r="A11290" s="0" t="s">
        <v>12816</v>
      </c>
      <c r="B11290" s="28" t="n">
        <v>46266</v>
      </c>
      <c r="C11290" s="3" t="s">
        <v>30</v>
      </c>
      <c r="D11290" s="3" t="s">
        <v>154</v>
      </c>
      <c r="E11290" s="3" t="s">
        <v>11433</v>
      </c>
      <c r="F11290" s="3" t="s">
        <v>3</v>
      </c>
      <c r="G11290" s="3" t="s">
        <v>64</v>
      </c>
      <c r="H11290" s="3" t="s">
        <v>48</v>
      </c>
      <c r="I11290" s="3" t="s">
        <v>52</v>
      </c>
      <c r="J11290" s="0" t="n">
        <v>6</v>
      </c>
      <c r="K11290" s="3" t="s">
        <v>29</v>
      </c>
      <c r="L11290" s="3" t="s">
        <v>121</v>
      </c>
      <c r="M11290" s="29" t="n">
        <v>118</v>
      </c>
      <c r="N11290" s="30" t="n">
        <f aca="false">DATE(YEAR(B11290),MONTH(B11290),1)</f>
        <v>46266</v>
      </c>
      <c r="O11290" s="0" t="str">
        <f aca="false">IF(J11290&lt;=2,"0-2 days",IF(J11290&lt;=7,"3-7 days",IF(J11290&lt;=14,"8-14 days",IF(J11290&lt;=21,"15-21 days","22+ days"))))</f>
        <v>3-7 days</v>
      </c>
      <c r="P11290" s="0" t="str">
        <f aca="false">IF(VALUE(LEFT(D11290,2))&lt;10,"Early (7-10 AM)",IF(VALUE(LEFT(D11290,2))&lt;14,"Midday (10 AM-2 PM)",IF(VALUE(LEFT(D11290,2))&lt;16,"Afternoon (2-4 PM)","Late (4-6 PM)")))</f>
        <v>Midday (10 AM-2 PM)</v>
      </c>
      <c r="Q11290" s="3" t="n">
        <f aca="false">IF(L11290="No-show",1,0)</f>
        <v>0</v>
      </c>
      <c r="R11290" s="29" t="n">
        <f aca="false">IF(L11290="No-show",M11290,0)</f>
        <v>0</v>
      </c>
    </row>
    <row r="11291" customFormat="false" ht="15" hidden="false" customHeight="false" outlineLevel="0" collapsed="false">
      <c r="A11291" s="0" t="s">
        <v>12817</v>
      </c>
      <c r="B11291" s="28" t="n">
        <v>46266</v>
      </c>
      <c r="C11291" s="3" t="s">
        <v>30</v>
      </c>
      <c r="D11291" s="3" t="s">
        <v>154</v>
      </c>
      <c r="E11291" s="3" t="s">
        <v>12107</v>
      </c>
      <c r="F11291" s="3" t="s">
        <v>8</v>
      </c>
      <c r="G11291" s="3" t="s">
        <v>64</v>
      </c>
      <c r="H11291" s="3" t="s">
        <v>54</v>
      </c>
      <c r="I11291" s="3" t="s">
        <v>49</v>
      </c>
      <c r="J11291" s="0" t="n">
        <v>9</v>
      </c>
      <c r="K11291" s="3" t="s">
        <v>29</v>
      </c>
      <c r="L11291" s="3" t="s">
        <v>121</v>
      </c>
      <c r="M11291" s="29" t="n">
        <v>120</v>
      </c>
      <c r="N11291" s="30" t="n">
        <f aca="false">DATE(YEAR(B11291),MONTH(B11291),1)</f>
        <v>46266</v>
      </c>
      <c r="O11291" s="0" t="str">
        <f aca="false">IF(J11291&lt;=2,"0-2 days",IF(J11291&lt;=7,"3-7 days",IF(J11291&lt;=14,"8-14 days",IF(J11291&lt;=21,"15-21 days","22+ days"))))</f>
        <v>8-14 days</v>
      </c>
      <c r="P11291" s="0" t="str">
        <f aca="false">IF(VALUE(LEFT(D11291,2))&lt;10,"Early (7-10 AM)",IF(VALUE(LEFT(D11291,2))&lt;14,"Midday (10 AM-2 PM)",IF(VALUE(LEFT(D11291,2))&lt;16,"Afternoon (2-4 PM)","Late (4-6 PM)")))</f>
        <v>Midday (10 AM-2 PM)</v>
      </c>
      <c r="Q11291" s="3" t="n">
        <f aca="false">IF(L11291="No-show",1,0)</f>
        <v>0</v>
      </c>
      <c r="R11291" s="29" t="n">
        <f aca="false">IF(L11291="No-show",M11291,0)</f>
        <v>0</v>
      </c>
    </row>
    <row r="11292" customFormat="false" ht="15" hidden="false" customHeight="false" outlineLevel="0" collapsed="false">
      <c r="A11292" s="0" t="s">
        <v>12818</v>
      </c>
      <c r="B11292" s="28" t="n">
        <v>46266</v>
      </c>
      <c r="C11292" s="3" t="s">
        <v>30</v>
      </c>
      <c r="D11292" s="3" t="s">
        <v>154</v>
      </c>
      <c r="E11292" s="3" t="s">
        <v>12184</v>
      </c>
      <c r="F11292" s="3" t="s">
        <v>3</v>
      </c>
      <c r="G11292" s="3" t="s">
        <v>64</v>
      </c>
      <c r="H11292" s="3" t="s">
        <v>58</v>
      </c>
      <c r="I11292" s="3" t="s">
        <v>55</v>
      </c>
      <c r="J11292" s="0" t="n">
        <v>11</v>
      </c>
      <c r="K11292" s="3" t="s">
        <v>29</v>
      </c>
      <c r="L11292" s="3" t="s">
        <v>121</v>
      </c>
      <c r="M11292" s="29" t="n">
        <v>105</v>
      </c>
      <c r="N11292" s="30" t="n">
        <f aca="false">DATE(YEAR(B11292),MONTH(B11292),1)</f>
        <v>46266</v>
      </c>
      <c r="O11292" s="0" t="str">
        <f aca="false">IF(J11292&lt;=2,"0-2 days",IF(J11292&lt;=7,"3-7 days",IF(J11292&lt;=14,"8-14 days",IF(J11292&lt;=21,"15-21 days","22+ days"))))</f>
        <v>8-14 days</v>
      </c>
      <c r="P11292" s="0" t="str">
        <f aca="false">IF(VALUE(LEFT(D11292,2))&lt;10,"Early (7-10 AM)",IF(VALUE(LEFT(D11292,2))&lt;14,"Midday (10 AM-2 PM)",IF(VALUE(LEFT(D11292,2))&lt;16,"Afternoon (2-4 PM)","Late (4-6 PM)")))</f>
        <v>Midday (10 AM-2 PM)</v>
      </c>
      <c r="Q11292" s="3" t="n">
        <f aca="false">IF(L11292="No-show",1,0)</f>
        <v>0</v>
      </c>
      <c r="R11292" s="29" t="n">
        <f aca="false">IF(L11292="No-show",M11292,0)</f>
        <v>0</v>
      </c>
    </row>
    <row r="11293" customFormat="false" ht="15" hidden="false" customHeight="false" outlineLevel="0" collapsed="false">
      <c r="A11293" s="0" t="s">
        <v>12819</v>
      </c>
      <c r="B11293" s="28" t="n">
        <v>46266</v>
      </c>
      <c r="C11293" s="3" t="s">
        <v>30</v>
      </c>
      <c r="D11293" s="3" t="s">
        <v>164</v>
      </c>
      <c r="E11293" s="3" t="s">
        <v>11718</v>
      </c>
      <c r="F11293" s="3" t="s">
        <v>4</v>
      </c>
      <c r="G11293" s="3" t="s">
        <v>66</v>
      </c>
      <c r="H11293" s="3" t="s">
        <v>54</v>
      </c>
      <c r="I11293" s="3" t="s">
        <v>43</v>
      </c>
      <c r="J11293" s="0" t="n">
        <v>2</v>
      </c>
      <c r="K11293" s="3" t="s">
        <v>29</v>
      </c>
      <c r="L11293" s="3" t="s">
        <v>121</v>
      </c>
      <c r="M11293" s="29" t="n">
        <v>120</v>
      </c>
      <c r="N11293" s="30" t="n">
        <f aca="false">DATE(YEAR(B11293),MONTH(B11293),1)</f>
        <v>46266</v>
      </c>
      <c r="O11293" s="0" t="str">
        <f aca="false">IF(J11293&lt;=2,"0-2 days",IF(J11293&lt;=7,"3-7 days",IF(J11293&lt;=14,"8-14 days",IF(J11293&lt;=21,"15-21 days","22+ days"))))</f>
        <v>0-2 days</v>
      </c>
      <c r="P11293" s="0" t="str">
        <f aca="false">IF(VALUE(LEFT(D11293,2))&lt;10,"Early (7-10 AM)",IF(VALUE(LEFT(D11293,2))&lt;14,"Midday (10 AM-2 PM)",IF(VALUE(LEFT(D11293,2))&lt;16,"Afternoon (2-4 PM)","Late (4-6 PM)")))</f>
        <v>Midday (10 AM-2 PM)</v>
      </c>
      <c r="Q11293" s="3" t="n">
        <f aca="false">IF(L11293="No-show",1,0)</f>
        <v>0</v>
      </c>
      <c r="R11293" s="29" t="n">
        <f aca="false">IF(L11293="No-show",M11293,0)</f>
        <v>0</v>
      </c>
    </row>
    <row r="11294" customFormat="false" ht="15" hidden="false" customHeight="false" outlineLevel="0" collapsed="false">
      <c r="A11294" s="0" t="s">
        <v>12820</v>
      </c>
      <c r="B11294" s="28" t="n">
        <v>46266</v>
      </c>
      <c r="C11294" s="3" t="s">
        <v>30</v>
      </c>
      <c r="D11294" s="3" t="s">
        <v>164</v>
      </c>
      <c r="E11294" s="3" t="s">
        <v>12637</v>
      </c>
      <c r="F11294" s="3" t="s">
        <v>4</v>
      </c>
      <c r="G11294" s="3" t="s">
        <v>64</v>
      </c>
      <c r="H11294" s="3" t="s">
        <v>58</v>
      </c>
      <c r="I11294" s="3" t="s">
        <v>55</v>
      </c>
      <c r="J11294" s="0" t="n">
        <v>13</v>
      </c>
      <c r="K11294" s="3" t="s">
        <v>32</v>
      </c>
      <c r="L11294" s="3" t="s">
        <v>284</v>
      </c>
      <c r="M11294" s="29" t="n">
        <v>105</v>
      </c>
      <c r="N11294" s="30" t="n">
        <f aca="false">DATE(YEAR(B11294),MONTH(B11294),1)</f>
        <v>46266</v>
      </c>
      <c r="O11294" s="0" t="str">
        <f aca="false">IF(J11294&lt;=2,"0-2 days",IF(J11294&lt;=7,"3-7 days",IF(J11294&lt;=14,"8-14 days",IF(J11294&lt;=21,"15-21 days","22+ days"))))</f>
        <v>8-14 days</v>
      </c>
      <c r="P11294" s="0" t="str">
        <f aca="false">IF(VALUE(LEFT(D11294,2))&lt;10,"Early (7-10 AM)",IF(VALUE(LEFT(D11294,2))&lt;14,"Midday (10 AM-2 PM)",IF(VALUE(LEFT(D11294,2))&lt;16,"Afternoon (2-4 PM)","Late (4-6 PM)")))</f>
        <v>Midday (10 AM-2 PM)</v>
      </c>
      <c r="Q11294" s="3" t="n">
        <f aca="false">IF(L11294="No-show",1,0)</f>
        <v>0</v>
      </c>
      <c r="R11294" s="29" t="n">
        <f aca="false">IF(L11294="No-show",M11294,0)</f>
        <v>0</v>
      </c>
    </row>
    <row r="11295" customFormat="false" ht="15" hidden="false" customHeight="false" outlineLevel="0" collapsed="false">
      <c r="A11295" s="0" t="s">
        <v>12821</v>
      </c>
      <c r="B11295" s="28" t="n">
        <v>46266</v>
      </c>
      <c r="C11295" s="3" t="s">
        <v>30</v>
      </c>
      <c r="D11295" s="3" t="s">
        <v>164</v>
      </c>
      <c r="E11295" s="3" t="s">
        <v>12015</v>
      </c>
      <c r="F11295" s="3" t="s">
        <v>8</v>
      </c>
      <c r="G11295" s="3" t="s">
        <v>64</v>
      </c>
      <c r="H11295" s="3" t="s">
        <v>54</v>
      </c>
      <c r="I11295" s="3" t="s">
        <v>43</v>
      </c>
      <c r="J11295" s="0" t="n">
        <v>2</v>
      </c>
      <c r="K11295" s="3" t="s">
        <v>29</v>
      </c>
      <c r="L11295" s="3" t="s">
        <v>121</v>
      </c>
      <c r="M11295" s="29" t="n">
        <v>120</v>
      </c>
      <c r="N11295" s="30" t="n">
        <f aca="false">DATE(YEAR(B11295),MONTH(B11295),1)</f>
        <v>46266</v>
      </c>
      <c r="O11295" s="0" t="str">
        <f aca="false">IF(J11295&lt;=2,"0-2 days",IF(J11295&lt;=7,"3-7 days",IF(J11295&lt;=14,"8-14 days",IF(J11295&lt;=21,"15-21 days","22+ days"))))</f>
        <v>0-2 days</v>
      </c>
      <c r="P11295" s="0" t="str">
        <f aca="false">IF(VALUE(LEFT(D11295,2))&lt;10,"Early (7-10 AM)",IF(VALUE(LEFT(D11295,2))&lt;14,"Midday (10 AM-2 PM)",IF(VALUE(LEFT(D11295,2))&lt;16,"Afternoon (2-4 PM)","Late (4-6 PM)")))</f>
        <v>Midday (10 AM-2 PM)</v>
      </c>
      <c r="Q11295" s="3" t="n">
        <f aca="false">IF(L11295="No-show",1,0)</f>
        <v>0</v>
      </c>
      <c r="R11295" s="29" t="n">
        <f aca="false">IF(L11295="No-show",M11295,0)</f>
        <v>0</v>
      </c>
    </row>
    <row r="11296" customFormat="false" ht="15" hidden="false" customHeight="false" outlineLevel="0" collapsed="false">
      <c r="A11296" s="0" t="s">
        <v>12822</v>
      </c>
      <c r="B11296" s="28" t="n">
        <v>46266</v>
      </c>
      <c r="C11296" s="3" t="s">
        <v>30</v>
      </c>
      <c r="D11296" s="3" t="s">
        <v>164</v>
      </c>
      <c r="E11296" s="3" t="s">
        <v>12550</v>
      </c>
      <c r="F11296" s="3" t="s">
        <v>3</v>
      </c>
      <c r="G11296" s="3" t="s">
        <v>64</v>
      </c>
      <c r="H11296" s="3" t="s">
        <v>54</v>
      </c>
      <c r="I11296" s="3" t="s">
        <v>52</v>
      </c>
      <c r="J11296" s="0" t="n">
        <v>2</v>
      </c>
      <c r="K11296" s="3" t="s">
        <v>32</v>
      </c>
      <c r="L11296" s="3" t="s">
        <v>121</v>
      </c>
      <c r="M11296" s="29" t="n">
        <v>120</v>
      </c>
      <c r="N11296" s="30" t="n">
        <f aca="false">DATE(YEAR(B11296),MONTH(B11296),1)</f>
        <v>46266</v>
      </c>
      <c r="O11296" s="0" t="str">
        <f aca="false">IF(J11296&lt;=2,"0-2 days",IF(J11296&lt;=7,"3-7 days",IF(J11296&lt;=14,"8-14 days",IF(J11296&lt;=21,"15-21 days","22+ days"))))</f>
        <v>0-2 days</v>
      </c>
      <c r="P11296" s="0" t="str">
        <f aca="false">IF(VALUE(LEFT(D11296,2))&lt;10,"Early (7-10 AM)",IF(VALUE(LEFT(D11296,2))&lt;14,"Midday (10 AM-2 PM)",IF(VALUE(LEFT(D11296,2))&lt;16,"Afternoon (2-4 PM)","Late (4-6 PM)")))</f>
        <v>Midday (10 AM-2 PM)</v>
      </c>
      <c r="Q11296" s="3" t="n">
        <f aca="false">IF(L11296="No-show",1,0)</f>
        <v>0</v>
      </c>
      <c r="R11296" s="29" t="n">
        <f aca="false">IF(L11296="No-show",M11296,0)</f>
        <v>0</v>
      </c>
    </row>
    <row r="11297" customFormat="false" ht="15" hidden="false" customHeight="false" outlineLevel="0" collapsed="false">
      <c r="A11297" s="0" t="s">
        <v>12823</v>
      </c>
      <c r="B11297" s="28" t="n">
        <v>46266</v>
      </c>
      <c r="C11297" s="3" t="s">
        <v>30</v>
      </c>
      <c r="D11297" s="3" t="s">
        <v>164</v>
      </c>
      <c r="E11297" s="3" t="s">
        <v>11988</v>
      </c>
      <c r="F11297" s="3" t="s">
        <v>8</v>
      </c>
      <c r="G11297" s="3" t="s">
        <v>66</v>
      </c>
      <c r="H11297" s="3" t="s">
        <v>54</v>
      </c>
      <c r="I11297" s="3" t="s">
        <v>43</v>
      </c>
      <c r="J11297" s="0" t="n">
        <v>6</v>
      </c>
      <c r="K11297" s="3" t="s">
        <v>29</v>
      </c>
      <c r="L11297" s="3" t="s">
        <v>121</v>
      </c>
      <c r="M11297" s="29" t="n">
        <v>120</v>
      </c>
      <c r="N11297" s="30" t="n">
        <f aca="false">DATE(YEAR(B11297),MONTH(B11297),1)</f>
        <v>46266</v>
      </c>
      <c r="O11297" s="0" t="str">
        <f aca="false">IF(J11297&lt;=2,"0-2 days",IF(J11297&lt;=7,"3-7 days",IF(J11297&lt;=14,"8-14 days",IF(J11297&lt;=21,"15-21 days","22+ days"))))</f>
        <v>3-7 days</v>
      </c>
      <c r="P11297" s="0" t="str">
        <f aca="false">IF(VALUE(LEFT(D11297,2))&lt;10,"Early (7-10 AM)",IF(VALUE(LEFT(D11297,2))&lt;14,"Midday (10 AM-2 PM)",IF(VALUE(LEFT(D11297,2))&lt;16,"Afternoon (2-4 PM)","Late (4-6 PM)")))</f>
        <v>Midday (10 AM-2 PM)</v>
      </c>
      <c r="Q11297" s="3" t="n">
        <f aca="false">IF(L11297="No-show",1,0)</f>
        <v>0</v>
      </c>
      <c r="R11297" s="29" t="n">
        <f aca="false">IF(L11297="No-show",M11297,0)</f>
        <v>0</v>
      </c>
    </row>
    <row r="11298" customFormat="false" ht="15" hidden="false" customHeight="false" outlineLevel="0" collapsed="false">
      <c r="A11298" s="0" t="s">
        <v>12824</v>
      </c>
      <c r="B11298" s="28" t="n">
        <v>46266</v>
      </c>
      <c r="C11298" s="3" t="s">
        <v>30</v>
      </c>
      <c r="D11298" s="3" t="s">
        <v>262</v>
      </c>
      <c r="E11298" s="3" t="s">
        <v>12513</v>
      </c>
      <c r="F11298" s="3" t="s">
        <v>4</v>
      </c>
      <c r="G11298" s="3" t="s">
        <v>64</v>
      </c>
      <c r="H11298" s="3" t="s">
        <v>56</v>
      </c>
      <c r="I11298" s="3" t="s">
        <v>52</v>
      </c>
      <c r="J11298" s="0" t="n">
        <v>0</v>
      </c>
      <c r="K11298" s="3" t="s">
        <v>29</v>
      </c>
      <c r="L11298" s="3" t="s">
        <v>121</v>
      </c>
      <c r="M11298" s="29" t="n">
        <v>115</v>
      </c>
      <c r="N11298" s="30" t="n">
        <f aca="false">DATE(YEAR(B11298),MONTH(B11298),1)</f>
        <v>46266</v>
      </c>
      <c r="O11298" s="0" t="str">
        <f aca="false">IF(J11298&lt;=2,"0-2 days",IF(J11298&lt;=7,"3-7 days",IF(J11298&lt;=14,"8-14 days",IF(J11298&lt;=21,"15-21 days","22+ days"))))</f>
        <v>0-2 days</v>
      </c>
      <c r="P11298" s="0" t="str">
        <f aca="false">IF(VALUE(LEFT(D11298,2))&lt;10,"Early (7-10 AM)",IF(VALUE(LEFT(D11298,2))&lt;14,"Midday (10 AM-2 PM)",IF(VALUE(LEFT(D11298,2))&lt;16,"Afternoon (2-4 PM)","Late (4-6 PM)")))</f>
        <v>Midday (10 AM-2 PM)</v>
      </c>
      <c r="Q11298" s="3" t="n">
        <f aca="false">IF(L11298="No-show",1,0)</f>
        <v>0</v>
      </c>
      <c r="R11298" s="29" t="n">
        <f aca="false">IF(L11298="No-show",M11298,0)</f>
        <v>0</v>
      </c>
    </row>
    <row r="11299" customFormat="false" ht="15" hidden="false" customHeight="false" outlineLevel="0" collapsed="false">
      <c r="A11299" s="0" t="s">
        <v>12825</v>
      </c>
      <c r="B11299" s="28" t="n">
        <v>46266</v>
      </c>
      <c r="C11299" s="3" t="s">
        <v>30</v>
      </c>
      <c r="D11299" s="3" t="s">
        <v>262</v>
      </c>
      <c r="E11299" s="3" t="s">
        <v>12544</v>
      </c>
      <c r="F11299" s="3" t="s">
        <v>3</v>
      </c>
      <c r="G11299" s="3" t="s">
        <v>64</v>
      </c>
      <c r="H11299" s="3" t="s">
        <v>60</v>
      </c>
      <c r="I11299" s="3" t="s">
        <v>59</v>
      </c>
      <c r="J11299" s="0" t="n">
        <v>9</v>
      </c>
      <c r="K11299" s="3" t="s">
        <v>29</v>
      </c>
      <c r="L11299" s="3" t="s">
        <v>121</v>
      </c>
      <c r="M11299" s="29" t="n">
        <v>135</v>
      </c>
      <c r="N11299" s="30" t="n">
        <f aca="false">DATE(YEAR(B11299),MONTH(B11299),1)</f>
        <v>46266</v>
      </c>
      <c r="O11299" s="0" t="str">
        <f aca="false">IF(J11299&lt;=2,"0-2 days",IF(J11299&lt;=7,"3-7 days",IF(J11299&lt;=14,"8-14 days",IF(J11299&lt;=21,"15-21 days","22+ days"))))</f>
        <v>8-14 days</v>
      </c>
      <c r="P11299" s="0" t="str">
        <f aca="false">IF(VALUE(LEFT(D11299,2))&lt;10,"Early (7-10 AM)",IF(VALUE(LEFT(D11299,2))&lt;14,"Midday (10 AM-2 PM)",IF(VALUE(LEFT(D11299,2))&lt;16,"Afternoon (2-4 PM)","Late (4-6 PM)")))</f>
        <v>Midday (10 AM-2 PM)</v>
      </c>
      <c r="Q11299" s="3" t="n">
        <f aca="false">IF(L11299="No-show",1,0)</f>
        <v>0</v>
      </c>
      <c r="R11299" s="29" t="n">
        <f aca="false">IF(L11299="No-show",M11299,0)</f>
        <v>0</v>
      </c>
    </row>
    <row r="11300" customFormat="false" ht="15" hidden="false" customHeight="false" outlineLevel="0" collapsed="false">
      <c r="A11300" s="0" t="s">
        <v>12826</v>
      </c>
      <c r="B11300" s="28" t="n">
        <v>46266</v>
      </c>
      <c r="C11300" s="3" t="s">
        <v>30</v>
      </c>
      <c r="D11300" s="3" t="s">
        <v>171</v>
      </c>
      <c r="E11300" s="3" t="s">
        <v>12271</v>
      </c>
      <c r="F11300" s="3" t="s">
        <v>4</v>
      </c>
      <c r="G11300" s="3" t="s">
        <v>64</v>
      </c>
      <c r="H11300" s="3" t="s">
        <v>60</v>
      </c>
      <c r="I11300" s="3" t="s">
        <v>43</v>
      </c>
      <c r="J11300" s="0" t="n">
        <v>9</v>
      </c>
      <c r="K11300" s="3" t="s">
        <v>29</v>
      </c>
      <c r="L11300" s="3" t="s">
        <v>121</v>
      </c>
      <c r="M11300" s="29" t="n">
        <v>135</v>
      </c>
      <c r="N11300" s="30" t="n">
        <f aca="false">DATE(YEAR(B11300),MONTH(B11300),1)</f>
        <v>46266</v>
      </c>
      <c r="O11300" s="0" t="str">
        <f aca="false">IF(J11300&lt;=2,"0-2 days",IF(J11300&lt;=7,"3-7 days",IF(J11300&lt;=14,"8-14 days",IF(J11300&lt;=21,"15-21 days","22+ days"))))</f>
        <v>8-14 days</v>
      </c>
      <c r="P11300" s="0" t="str">
        <f aca="false">IF(VALUE(LEFT(D11300,2))&lt;10,"Early (7-10 AM)",IF(VALUE(LEFT(D11300,2))&lt;14,"Midday (10 AM-2 PM)",IF(VALUE(LEFT(D11300,2))&lt;16,"Afternoon (2-4 PM)","Late (4-6 PM)")))</f>
        <v>Midday (10 AM-2 PM)</v>
      </c>
      <c r="Q11300" s="3" t="n">
        <f aca="false">IF(L11300="No-show",1,0)</f>
        <v>0</v>
      </c>
      <c r="R11300" s="29" t="n">
        <f aca="false">IF(L11300="No-show",M11300,0)</f>
        <v>0</v>
      </c>
    </row>
    <row r="11301" customFormat="false" ht="15" hidden="false" customHeight="false" outlineLevel="0" collapsed="false">
      <c r="A11301" s="0" t="s">
        <v>12827</v>
      </c>
      <c r="B11301" s="28" t="n">
        <v>46266</v>
      </c>
      <c r="C11301" s="3" t="s">
        <v>30</v>
      </c>
      <c r="D11301" s="3" t="s">
        <v>178</v>
      </c>
      <c r="E11301" s="3" t="s">
        <v>11243</v>
      </c>
      <c r="F11301" s="3" t="s">
        <v>8</v>
      </c>
      <c r="G11301" s="3" t="s">
        <v>65</v>
      </c>
      <c r="H11301" s="3" t="s">
        <v>48</v>
      </c>
      <c r="I11301" s="3" t="s">
        <v>57</v>
      </c>
      <c r="J11301" s="0" t="n">
        <v>13</v>
      </c>
      <c r="K11301" s="3" t="s">
        <v>29</v>
      </c>
      <c r="L11301" s="3" t="s">
        <v>121</v>
      </c>
      <c r="M11301" s="29" t="n">
        <v>188.8</v>
      </c>
      <c r="N11301" s="30" t="n">
        <f aca="false">DATE(YEAR(B11301),MONTH(B11301),1)</f>
        <v>46266</v>
      </c>
      <c r="O11301" s="0" t="str">
        <f aca="false">IF(J11301&lt;=2,"0-2 days",IF(J11301&lt;=7,"3-7 days",IF(J11301&lt;=14,"8-14 days",IF(J11301&lt;=21,"15-21 days","22+ days"))))</f>
        <v>8-14 days</v>
      </c>
      <c r="P11301" s="0" t="str">
        <f aca="false">IF(VALUE(LEFT(D11301,2))&lt;10,"Early (7-10 AM)",IF(VALUE(LEFT(D11301,2))&lt;14,"Midday (10 AM-2 PM)",IF(VALUE(LEFT(D11301,2))&lt;16,"Afternoon (2-4 PM)","Late (4-6 PM)")))</f>
        <v>Midday (10 AM-2 PM)</v>
      </c>
      <c r="Q11301" s="3" t="n">
        <f aca="false">IF(L11301="No-show",1,0)</f>
        <v>0</v>
      </c>
      <c r="R11301" s="29" t="n">
        <f aca="false">IF(L11301="No-show",M11301,0)</f>
        <v>0</v>
      </c>
    </row>
    <row r="11302" customFormat="false" ht="15" hidden="false" customHeight="false" outlineLevel="0" collapsed="false">
      <c r="A11302" s="0" t="s">
        <v>12828</v>
      </c>
      <c r="B11302" s="28" t="n">
        <v>46266</v>
      </c>
      <c r="C11302" s="3" t="s">
        <v>30</v>
      </c>
      <c r="D11302" s="3" t="s">
        <v>178</v>
      </c>
      <c r="E11302" s="3" t="s">
        <v>12721</v>
      </c>
      <c r="F11302" s="3" t="s">
        <v>8</v>
      </c>
      <c r="G11302" s="3" t="s">
        <v>64</v>
      </c>
      <c r="H11302" s="3" t="s">
        <v>45</v>
      </c>
      <c r="I11302" s="3" t="s">
        <v>57</v>
      </c>
      <c r="J11302" s="0" t="n">
        <v>6</v>
      </c>
      <c r="K11302" s="3" t="s">
        <v>32</v>
      </c>
      <c r="L11302" s="3" t="s">
        <v>121</v>
      </c>
      <c r="M11302" s="29" t="n">
        <v>95</v>
      </c>
      <c r="N11302" s="30" t="n">
        <f aca="false">DATE(YEAR(B11302),MONTH(B11302),1)</f>
        <v>46266</v>
      </c>
      <c r="O11302" s="0" t="str">
        <f aca="false">IF(J11302&lt;=2,"0-2 days",IF(J11302&lt;=7,"3-7 days",IF(J11302&lt;=14,"8-14 days",IF(J11302&lt;=21,"15-21 days","22+ days"))))</f>
        <v>3-7 days</v>
      </c>
      <c r="P11302" s="0" t="str">
        <f aca="false">IF(VALUE(LEFT(D11302,2))&lt;10,"Early (7-10 AM)",IF(VALUE(LEFT(D11302,2))&lt;14,"Midday (10 AM-2 PM)",IF(VALUE(LEFT(D11302,2))&lt;16,"Afternoon (2-4 PM)","Late (4-6 PM)")))</f>
        <v>Midday (10 AM-2 PM)</v>
      </c>
      <c r="Q11302" s="3" t="n">
        <f aca="false">IF(L11302="No-show",1,0)</f>
        <v>0</v>
      </c>
      <c r="R11302" s="29" t="n">
        <f aca="false">IF(L11302="No-show",M11302,0)</f>
        <v>0</v>
      </c>
    </row>
    <row r="11303" customFormat="false" ht="15" hidden="false" customHeight="false" outlineLevel="0" collapsed="false">
      <c r="A11303" s="0" t="s">
        <v>12829</v>
      </c>
      <c r="B11303" s="28" t="n">
        <v>46266</v>
      </c>
      <c r="C11303" s="3" t="s">
        <v>30</v>
      </c>
      <c r="D11303" s="3" t="s">
        <v>178</v>
      </c>
      <c r="E11303" s="3" t="s">
        <v>12530</v>
      </c>
      <c r="F11303" s="3" t="s">
        <v>3</v>
      </c>
      <c r="G11303" s="3" t="s">
        <v>64</v>
      </c>
      <c r="H11303" s="3" t="s">
        <v>56</v>
      </c>
      <c r="I11303" s="3" t="s">
        <v>43</v>
      </c>
      <c r="J11303" s="0" t="n">
        <v>21</v>
      </c>
      <c r="K11303" s="3" t="s">
        <v>32</v>
      </c>
      <c r="L11303" s="3" t="s">
        <v>121</v>
      </c>
      <c r="M11303" s="29" t="n">
        <v>115</v>
      </c>
      <c r="N11303" s="30" t="n">
        <f aca="false">DATE(YEAR(B11303),MONTH(B11303),1)</f>
        <v>46266</v>
      </c>
      <c r="O11303" s="0" t="str">
        <f aca="false">IF(J11303&lt;=2,"0-2 days",IF(J11303&lt;=7,"3-7 days",IF(J11303&lt;=14,"8-14 days",IF(J11303&lt;=21,"15-21 days","22+ days"))))</f>
        <v>15-21 days</v>
      </c>
      <c r="P11303" s="0" t="str">
        <f aca="false">IF(VALUE(LEFT(D11303,2))&lt;10,"Early (7-10 AM)",IF(VALUE(LEFT(D11303,2))&lt;14,"Midday (10 AM-2 PM)",IF(VALUE(LEFT(D11303,2))&lt;16,"Afternoon (2-4 PM)","Late (4-6 PM)")))</f>
        <v>Midday (10 AM-2 PM)</v>
      </c>
      <c r="Q11303" s="3" t="n">
        <f aca="false">IF(L11303="No-show",1,0)</f>
        <v>0</v>
      </c>
      <c r="R11303" s="29" t="n">
        <f aca="false">IF(L11303="No-show",M11303,0)</f>
        <v>0</v>
      </c>
    </row>
    <row r="11304" customFormat="false" ht="15" hidden="false" customHeight="false" outlineLevel="0" collapsed="false">
      <c r="A11304" s="0" t="s">
        <v>12830</v>
      </c>
      <c r="B11304" s="28" t="n">
        <v>46266</v>
      </c>
      <c r="C11304" s="3" t="s">
        <v>30</v>
      </c>
      <c r="D11304" s="3" t="s">
        <v>183</v>
      </c>
      <c r="E11304" s="3" t="s">
        <v>11686</v>
      </c>
      <c r="F11304" s="3" t="s">
        <v>3</v>
      </c>
      <c r="G11304" s="3" t="s">
        <v>64</v>
      </c>
      <c r="H11304" s="3" t="s">
        <v>56</v>
      </c>
      <c r="I11304" s="3" t="s">
        <v>43</v>
      </c>
      <c r="J11304" s="0" t="n">
        <v>5</v>
      </c>
      <c r="K11304" s="3" t="s">
        <v>29</v>
      </c>
      <c r="L11304" s="3" t="s">
        <v>129</v>
      </c>
      <c r="M11304" s="29" t="n">
        <v>115</v>
      </c>
      <c r="N11304" s="30" t="n">
        <f aca="false">DATE(YEAR(B11304),MONTH(B11304),1)</f>
        <v>46266</v>
      </c>
      <c r="O11304" s="0" t="str">
        <f aca="false">IF(J11304&lt;=2,"0-2 days",IF(J11304&lt;=7,"3-7 days",IF(J11304&lt;=14,"8-14 days",IF(J11304&lt;=21,"15-21 days","22+ days"))))</f>
        <v>3-7 days</v>
      </c>
      <c r="P11304" s="0" t="str">
        <f aca="false">IF(VALUE(LEFT(D11304,2))&lt;10,"Early (7-10 AM)",IF(VALUE(LEFT(D11304,2))&lt;14,"Midday (10 AM-2 PM)",IF(VALUE(LEFT(D11304,2))&lt;16,"Afternoon (2-4 PM)","Late (4-6 PM)")))</f>
        <v>Midday (10 AM-2 PM)</v>
      </c>
      <c r="Q11304" s="3" t="n">
        <f aca="false">IF(L11304="No-show",1,0)</f>
        <v>0</v>
      </c>
      <c r="R11304" s="29" t="n">
        <f aca="false">IF(L11304="No-show",M11304,0)</f>
        <v>0</v>
      </c>
    </row>
    <row r="11305" customFormat="false" ht="15" hidden="false" customHeight="false" outlineLevel="0" collapsed="false">
      <c r="A11305" s="0" t="s">
        <v>12831</v>
      </c>
      <c r="B11305" s="28" t="n">
        <v>46266</v>
      </c>
      <c r="C11305" s="3" t="s">
        <v>30</v>
      </c>
      <c r="D11305" s="3" t="s">
        <v>183</v>
      </c>
      <c r="E11305" s="3" t="s">
        <v>12257</v>
      </c>
      <c r="F11305" s="3" t="s">
        <v>7</v>
      </c>
      <c r="G11305" s="3" t="s">
        <v>64</v>
      </c>
      <c r="H11305" s="3" t="s">
        <v>48</v>
      </c>
      <c r="I11305" s="3" t="s">
        <v>43</v>
      </c>
      <c r="J11305" s="0" t="n">
        <v>16</v>
      </c>
      <c r="K11305" s="3" t="s">
        <v>29</v>
      </c>
      <c r="L11305" s="3" t="s">
        <v>121</v>
      </c>
      <c r="M11305" s="29" t="n">
        <v>118</v>
      </c>
      <c r="N11305" s="30" t="n">
        <f aca="false">DATE(YEAR(B11305),MONTH(B11305),1)</f>
        <v>46266</v>
      </c>
      <c r="O11305" s="0" t="str">
        <f aca="false">IF(J11305&lt;=2,"0-2 days",IF(J11305&lt;=7,"3-7 days",IF(J11305&lt;=14,"8-14 days",IF(J11305&lt;=21,"15-21 days","22+ days"))))</f>
        <v>15-21 days</v>
      </c>
      <c r="P11305" s="0" t="str">
        <f aca="false">IF(VALUE(LEFT(D11305,2))&lt;10,"Early (7-10 AM)",IF(VALUE(LEFT(D11305,2))&lt;14,"Midday (10 AM-2 PM)",IF(VALUE(LEFT(D11305,2))&lt;16,"Afternoon (2-4 PM)","Late (4-6 PM)")))</f>
        <v>Midday (10 AM-2 PM)</v>
      </c>
      <c r="Q11305" s="3" t="n">
        <f aca="false">IF(L11305="No-show",1,0)</f>
        <v>0</v>
      </c>
      <c r="R11305" s="29" t="n">
        <f aca="false">IF(L11305="No-show",M11305,0)</f>
        <v>0</v>
      </c>
    </row>
    <row r="11306" customFormat="false" ht="15" hidden="false" customHeight="false" outlineLevel="0" collapsed="false">
      <c r="A11306" s="0" t="s">
        <v>12832</v>
      </c>
      <c r="B11306" s="28" t="n">
        <v>46266</v>
      </c>
      <c r="C11306" s="3" t="s">
        <v>30</v>
      </c>
      <c r="D11306" s="3" t="s">
        <v>183</v>
      </c>
      <c r="E11306" s="3" t="s">
        <v>12525</v>
      </c>
      <c r="F11306" s="3" t="s">
        <v>3</v>
      </c>
      <c r="G11306" s="3" t="s">
        <v>64</v>
      </c>
      <c r="H11306" s="3" t="s">
        <v>58</v>
      </c>
      <c r="I11306" s="3" t="s">
        <v>59</v>
      </c>
      <c r="J11306" s="0" t="n">
        <v>1</v>
      </c>
      <c r="K11306" s="3" t="s">
        <v>29</v>
      </c>
      <c r="L11306" s="3" t="s">
        <v>121</v>
      </c>
      <c r="M11306" s="29" t="n">
        <v>105</v>
      </c>
      <c r="N11306" s="30" t="n">
        <f aca="false">DATE(YEAR(B11306),MONTH(B11306),1)</f>
        <v>46266</v>
      </c>
      <c r="O11306" s="0" t="str">
        <f aca="false">IF(J11306&lt;=2,"0-2 days",IF(J11306&lt;=7,"3-7 days",IF(J11306&lt;=14,"8-14 days",IF(J11306&lt;=21,"15-21 days","22+ days"))))</f>
        <v>0-2 days</v>
      </c>
      <c r="P11306" s="0" t="str">
        <f aca="false">IF(VALUE(LEFT(D11306,2))&lt;10,"Early (7-10 AM)",IF(VALUE(LEFT(D11306,2))&lt;14,"Midday (10 AM-2 PM)",IF(VALUE(LEFT(D11306,2))&lt;16,"Afternoon (2-4 PM)","Late (4-6 PM)")))</f>
        <v>Midday (10 AM-2 PM)</v>
      </c>
      <c r="Q11306" s="3" t="n">
        <f aca="false">IF(L11306="No-show",1,0)</f>
        <v>0</v>
      </c>
      <c r="R11306" s="29" t="n">
        <f aca="false">IF(L11306="No-show",M11306,0)</f>
        <v>0</v>
      </c>
    </row>
    <row r="11307" customFormat="false" ht="15" hidden="false" customHeight="false" outlineLevel="0" collapsed="false">
      <c r="A11307" s="0" t="s">
        <v>12833</v>
      </c>
      <c r="B11307" s="28" t="n">
        <v>46266</v>
      </c>
      <c r="C11307" s="3" t="s">
        <v>30</v>
      </c>
      <c r="D11307" s="3" t="s">
        <v>194</v>
      </c>
      <c r="E11307" s="3" t="s">
        <v>11393</v>
      </c>
      <c r="F11307" s="3" t="s">
        <v>4</v>
      </c>
      <c r="G11307" s="3" t="s">
        <v>64</v>
      </c>
      <c r="H11307" s="3" t="s">
        <v>56</v>
      </c>
      <c r="I11307" s="3" t="s">
        <v>52</v>
      </c>
      <c r="J11307" s="0" t="n">
        <v>6</v>
      </c>
      <c r="K11307" s="3" t="s">
        <v>29</v>
      </c>
      <c r="L11307" s="3" t="s">
        <v>121</v>
      </c>
      <c r="M11307" s="29" t="n">
        <v>115</v>
      </c>
      <c r="N11307" s="30" t="n">
        <f aca="false">DATE(YEAR(B11307),MONTH(B11307),1)</f>
        <v>46266</v>
      </c>
      <c r="O11307" s="0" t="str">
        <f aca="false">IF(J11307&lt;=2,"0-2 days",IF(J11307&lt;=7,"3-7 days",IF(J11307&lt;=14,"8-14 days",IF(J11307&lt;=21,"15-21 days","22+ days"))))</f>
        <v>3-7 days</v>
      </c>
      <c r="P11307" s="0" t="str">
        <f aca="false">IF(VALUE(LEFT(D11307,2))&lt;10,"Early (7-10 AM)",IF(VALUE(LEFT(D11307,2))&lt;14,"Midday (10 AM-2 PM)",IF(VALUE(LEFT(D11307,2))&lt;16,"Afternoon (2-4 PM)","Late (4-6 PM)")))</f>
        <v>Midday (10 AM-2 PM)</v>
      </c>
      <c r="Q11307" s="3" t="n">
        <f aca="false">IF(L11307="No-show",1,0)</f>
        <v>0</v>
      </c>
      <c r="R11307" s="29" t="n">
        <f aca="false">IF(L11307="No-show",M11307,0)</f>
        <v>0</v>
      </c>
    </row>
    <row r="11308" customFormat="false" ht="15" hidden="false" customHeight="false" outlineLevel="0" collapsed="false">
      <c r="A11308" s="0" t="s">
        <v>12834</v>
      </c>
      <c r="B11308" s="28" t="n">
        <v>46266</v>
      </c>
      <c r="C11308" s="3" t="s">
        <v>30</v>
      </c>
      <c r="D11308" s="3" t="s">
        <v>194</v>
      </c>
      <c r="E11308" s="3" t="s">
        <v>12835</v>
      </c>
      <c r="F11308" s="3" t="s">
        <v>8</v>
      </c>
      <c r="G11308" s="3" t="s">
        <v>63</v>
      </c>
      <c r="H11308" s="3" t="s">
        <v>45</v>
      </c>
      <c r="I11308" s="3" t="s">
        <v>43</v>
      </c>
      <c r="J11308" s="0" t="n">
        <v>19</v>
      </c>
      <c r="K11308" s="3" t="s">
        <v>29</v>
      </c>
      <c r="L11308" s="3" t="s">
        <v>121</v>
      </c>
      <c r="M11308" s="29" t="n">
        <v>152</v>
      </c>
      <c r="N11308" s="30" t="n">
        <f aca="false">DATE(YEAR(B11308),MONTH(B11308),1)</f>
        <v>46266</v>
      </c>
      <c r="O11308" s="0" t="str">
        <f aca="false">IF(J11308&lt;=2,"0-2 days",IF(J11308&lt;=7,"3-7 days",IF(J11308&lt;=14,"8-14 days",IF(J11308&lt;=21,"15-21 days","22+ days"))))</f>
        <v>15-21 days</v>
      </c>
      <c r="P11308" s="0" t="str">
        <f aca="false">IF(VALUE(LEFT(D11308,2))&lt;10,"Early (7-10 AM)",IF(VALUE(LEFT(D11308,2))&lt;14,"Midday (10 AM-2 PM)",IF(VALUE(LEFT(D11308,2))&lt;16,"Afternoon (2-4 PM)","Late (4-6 PM)")))</f>
        <v>Midday (10 AM-2 PM)</v>
      </c>
      <c r="Q11308" s="3" t="n">
        <f aca="false">IF(L11308="No-show",1,0)</f>
        <v>0</v>
      </c>
      <c r="R11308" s="29" t="n">
        <f aca="false">IF(L11308="No-show",M11308,0)</f>
        <v>0</v>
      </c>
    </row>
    <row r="11309" customFormat="false" ht="15" hidden="false" customHeight="false" outlineLevel="0" collapsed="false">
      <c r="A11309" s="0" t="s">
        <v>12836</v>
      </c>
      <c r="B11309" s="28" t="n">
        <v>46266</v>
      </c>
      <c r="C11309" s="3" t="s">
        <v>30</v>
      </c>
      <c r="D11309" s="3" t="s">
        <v>201</v>
      </c>
      <c r="E11309" s="3" t="s">
        <v>11132</v>
      </c>
      <c r="F11309" s="3" t="s">
        <v>4</v>
      </c>
      <c r="G11309" s="3" t="s">
        <v>64</v>
      </c>
      <c r="H11309" s="3" t="s">
        <v>54</v>
      </c>
      <c r="I11309" s="3" t="s">
        <v>52</v>
      </c>
      <c r="J11309" s="0" t="n">
        <v>9</v>
      </c>
      <c r="K11309" s="3" t="s">
        <v>32</v>
      </c>
      <c r="L11309" s="3" t="s">
        <v>121</v>
      </c>
      <c r="M11309" s="29" t="n">
        <v>120</v>
      </c>
      <c r="N11309" s="30" t="n">
        <f aca="false">DATE(YEAR(B11309),MONTH(B11309),1)</f>
        <v>46266</v>
      </c>
      <c r="O11309" s="0" t="str">
        <f aca="false">IF(J11309&lt;=2,"0-2 days",IF(J11309&lt;=7,"3-7 days",IF(J11309&lt;=14,"8-14 days",IF(J11309&lt;=21,"15-21 days","22+ days"))))</f>
        <v>8-14 days</v>
      </c>
      <c r="P11309" s="0" t="str">
        <f aca="false">IF(VALUE(LEFT(D11309,2))&lt;10,"Early (7-10 AM)",IF(VALUE(LEFT(D11309,2))&lt;14,"Midday (10 AM-2 PM)",IF(VALUE(LEFT(D11309,2))&lt;16,"Afternoon (2-4 PM)","Late (4-6 PM)")))</f>
        <v>Afternoon (2-4 PM)</v>
      </c>
      <c r="Q11309" s="3" t="n">
        <f aca="false">IF(L11309="No-show",1,0)</f>
        <v>0</v>
      </c>
      <c r="R11309" s="29" t="n">
        <f aca="false">IF(L11309="No-show",M11309,0)</f>
        <v>0</v>
      </c>
    </row>
    <row r="11310" customFormat="false" ht="15" hidden="false" customHeight="false" outlineLevel="0" collapsed="false">
      <c r="A11310" s="0" t="s">
        <v>12837</v>
      </c>
      <c r="B11310" s="28" t="n">
        <v>46266</v>
      </c>
      <c r="C11310" s="3" t="s">
        <v>30</v>
      </c>
      <c r="D11310" s="3" t="s">
        <v>204</v>
      </c>
      <c r="E11310" s="3" t="s">
        <v>12838</v>
      </c>
      <c r="F11310" s="3" t="s">
        <v>7</v>
      </c>
      <c r="G11310" s="3" t="s">
        <v>63</v>
      </c>
      <c r="H11310" s="3" t="s">
        <v>54</v>
      </c>
      <c r="I11310" s="3" t="s">
        <v>55</v>
      </c>
      <c r="J11310" s="0" t="n">
        <v>15</v>
      </c>
      <c r="K11310" s="3" t="s">
        <v>32</v>
      </c>
      <c r="L11310" s="3" t="s">
        <v>121</v>
      </c>
      <c r="M11310" s="29" t="n">
        <v>192</v>
      </c>
      <c r="N11310" s="30" t="n">
        <f aca="false">DATE(YEAR(B11310),MONTH(B11310),1)</f>
        <v>46266</v>
      </c>
      <c r="O11310" s="0" t="str">
        <f aca="false">IF(J11310&lt;=2,"0-2 days",IF(J11310&lt;=7,"3-7 days",IF(J11310&lt;=14,"8-14 days",IF(J11310&lt;=21,"15-21 days","22+ days"))))</f>
        <v>15-21 days</v>
      </c>
      <c r="P11310" s="0" t="str">
        <f aca="false">IF(VALUE(LEFT(D11310,2))&lt;10,"Early (7-10 AM)",IF(VALUE(LEFT(D11310,2))&lt;14,"Midday (10 AM-2 PM)",IF(VALUE(LEFT(D11310,2))&lt;16,"Afternoon (2-4 PM)","Late (4-6 PM)")))</f>
        <v>Afternoon (2-4 PM)</v>
      </c>
      <c r="Q11310" s="3" t="n">
        <f aca="false">IF(L11310="No-show",1,0)</f>
        <v>0</v>
      </c>
      <c r="R11310" s="29" t="n">
        <f aca="false">IF(L11310="No-show",M11310,0)</f>
        <v>0</v>
      </c>
    </row>
    <row r="11311" customFormat="false" ht="15" hidden="false" customHeight="false" outlineLevel="0" collapsed="false">
      <c r="A11311" s="0" t="s">
        <v>12839</v>
      </c>
      <c r="B11311" s="28" t="n">
        <v>46266</v>
      </c>
      <c r="C11311" s="3" t="s">
        <v>30</v>
      </c>
      <c r="D11311" s="3" t="s">
        <v>204</v>
      </c>
      <c r="E11311" s="3" t="s">
        <v>12840</v>
      </c>
      <c r="F11311" s="3" t="s">
        <v>4</v>
      </c>
      <c r="G11311" s="3" t="s">
        <v>63</v>
      </c>
      <c r="H11311" s="3" t="s">
        <v>58</v>
      </c>
      <c r="I11311" s="3" t="s">
        <v>52</v>
      </c>
      <c r="J11311" s="0" t="n">
        <v>17</v>
      </c>
      <c r="K11311" s="3" t="s">
        <v>29</v>
      </c>
      <c r="L11311" s="3" t="s">
        <v>121</v>
      </c>
      <c r="M11311" s="29" t="n">
        <v>168</v>
      </c>
      <c r="N11311" s="30" t="n">
        <f aca="false">DATE(YEAR(B11311),MONTH(B11311),1)</f>
        <v>46266</v>
      </c>
      <c r="O11311" s="0" t="str">
        <f aca="false">IF(J11311&lt;=2,"0-2 days",IF(J11311&lt;=7,"3-7 days",IF(J11311&lt;=14,"8-14 days",IF(J11311&lt;=21,"15-21 days","22+ days"))))</f>
        <v>15-21 days</v>
      </c>
      <c r="P11311" s="0" t="str">
        <f aca="false">IF(VALUE(LEFT(D11311,2))&lt;10,"Early (7-10 AM)",IF(VALUE(LEFT(D11311,2))&lt;14,"Midday (10 AM-2 PM)",IF(VALUE(LEFT(D11311,2))&lt;16,"Afternoon (2-4 PM)","Late (4-6 PM)")))</f>
        <v>Afternoon (2-4 PM)</v>
      </c>
      <c r="Q11311" s="3" t="n">
        <f aca="false">IF(L11311="No-show",1,0)</f>
        <v>0</v>
      </c>
      <c r="R11311" s="29" t="n">
        <f aca="false">IF(L11311="No-show",M11311,0)</f>
        <v>0</v>
      </c>
    </row>
    <row r="11312" customFormat="false" ht="15" hidden="false" customHeight="false" outlineLevel="0" collapsed="false">
      <c r="A11312" s="0" t="s">
        <v>12841</v>
      </c>
      <c r="B11312" s="28" t="n">
        <v>46266</v>
      </c>
      <c r="C11312" s="3" t="s">
        <v>30</v>
      </c>
      <c r="D11312" s="3" t="s">
        <v>204</v>
      </c>
      <c r="E11312" s="3" t="s">
        <v>10838</v>
      </c>
      <c r="F11312" s="3" t="s">
        <v>7</v>
      </c>
      <c r="G11312" s="3" t="s">
        <v>64</v>
      </c>
      <c r="H11312" s="3" t="s">
        <v>45</v>
      </c>
      <c r="I11312" s="3" t="s">
        <v>43</v>
      </c>
      <c r="J11312" s="0" t="n">
        <v>5</v>
      </c>
      <c r="K11312" s="3" t="s">
        <v>29</v>
      </c>
      <c r="L11312" s="3" t="s">
        <v>121</v>
      </c>
      <c r="M11312" s="29" t="n">
        <v>95</v>
      </c>
      <c r="N11312" s="30" t="n">
        <f aca="false">DATE(YEAR(B11312),MONTH(B11312),1)</f>
        <v>46266</v>
      </c>
      <c r="O11312" s="0" t="str">
        <f aca="false">IF(J11312&lt;=2,"0-2 days",IF(J11312&lt;=7,"3-7 days",IF(J11312&lt;=14,"8-14 days",IF(J11312&lt;=21,"15-21 days","22+ days"))))</f>
        <v>3-7 days</v>
      </c>
      <c r="P11312" s="0" t="str">
        <f aca="false">IF(VALUE(LEFT(D11312,2))&lt;10,"Early (7-10 AM)",IF(VALUE(LEFT(D11312,2))&lt;14,"Midday (10 AM-2 PM)",IF(VALUE(LEFT(D11312,2))&lt;16,"Afternoon (2-4 PM)","Late (4-6 PM)")))</f>
        <v>Afternoon (2-4 PM)</v>
      </c>
      <c r="Q11312" s="3" t="n">
        <f aca="false">IF(L11312="No-show",1,0)</f>
        <v>0</v>
      </c>
      <c r="R11312" s="29" t="n">
        <f aca="false">IF(L11312="No-show",M11312,0)</f>
        <v>0</v>
      </c>
    </row>
    <row r="11313" customFormat="false" ht="15" hidden="false" customHeight="false" outlineLevel="0" collapsed="false">
      <c r="A11313" s="0" t="s">
        <v>12842</v>
      </c>
      <c r="B11313" s="28" t="n">
        <v>46266</v>
      </c>
      <c r="C11313" s="3" t="s">
        <v>30</v>
      </c>
      <c r="D11313" s="3" t="s">
        <v>204</v>
      </c>
      <c r="E11313" s="3" t="s">
        <v>11702</v>
      </c>
      <c r="F11313" s="3" t="s">
        <v>8</v>
      </c>
      <c r="G11313" s="3" t="s">
        <v>64</v>
      </c>
      <c r="H11313" s="3" t="s">
        <v>54</v>
      </c>
      <c r="I11313" s="3" t="s">
        <v>52</v>
      </c>
      <c r="J11313" s="0" t="n">
        <v>2</v>
      </c>
      <c r="K11313" s="3" t="s">
        <v>29</v>
      </c>
      <c r="L11313" s="3" t="s">
        <v>121</v>
      </c>
      <c r="M11313" s="29" t="n">
        <v>120</v>
      </c>
      <c r="N11313" s="30" t="n">
        <f aca="false">DATE(YEAR(B11313),MONTH(B11313),1)</f>
        <v>46266</v>
      </c>
      <c r="O11313" s="0" t="str">
        <f aca="false">IF(J11313&lt;=2,"0-2 days",IF(J11313&lt;=7,"3-7 days",IF(J11313&lt;=14,"8-14 days",IF(J11313&lt;=21,"15-21 days","22+ days"))))</f>
        <v>0-2 days</v>
      </c>
      <c r="P11313" s="0" t="str">
        <f aca="false">IF(VALUE(LEFT(D11313,2))&lt;10,"Early (7-10 AM)",IF(VALUE(LEFT(D11313,2))&lt;14,"Midday (10 AM-2 PM)",IF(VALUE(LEFT(D11313,2))&lt;16,"Afternoon (2-4 PM)","Late (4-6 PM)")))</f>
        <v>Afternoon (2-4 PM)</v>
      </c>
      <c r="Q11313" s="3" t="n">
        <f aca="false">IF(L11313="No-show",1,0)</f>
        <v>0</v>
      </c>
      <c r="R11313" s="29" t="n">
        <f aca="false">IF(L11313="No-show",M11313,0)</f>
        <v>0</v>
      </c>
    </row>
    <row r="11314" customFormat="false" ht="15" hidden="false" customHeight="false" outlineLevel="0" collapsed="false">
      <c r="A11314" s="0" t="s">
        <v>12843</v>
      </c>
      <c r="B11314" s="28" t="n">
        <v>46266</v>
      </c>
      <c r="C11314" s="3" t="s">
        <v>30</v>
      </c>
      <c r="D11314" s="3" t="s">
        <v>209</v>
      </c>
      <c r="E11314" s="3" t="s">
        <v>11977</v>
      </c>
      <c r="F11314" s="3" t="s">
        <v>3</v>
      </c>
      <c r="G11314" s="3" t="s">
        <v>64</v>
      </c>
      <c r="H11314" s="3" t="s">
        <v>51</v>
      </c>
      <c r="I11314" s="3" t="s">
        <v>43</v>
      </c>
      <c r="J11314" s="0" t="n">
        <v>9</v>
      </c>
      <c r="K11314" s="3" t="s">
        <v>29</v>
      </c>
      <c r="L11314" s="3" t="s">
        <v>121</v>
      </c>
      <c r="M11314" s="29" t="n">
        <v>116</v>
      </c>
      <c r="N11314" s="30" t="n">
        <f aca="false">DATE(YEAR(B11314),MONTH(B11314),1)</f>
        <v>46266</v>
      </c>
      <c r="O11314" s="0" t="str">
        <f aca="false">IF(J11314&lt;=2,"0-2 days",IF(J11314&lt;=7,"3-7 days",IF(J11314&lt;=14,"8-14 days",IF(J11314&lt;=21,"15-21 days","22+ days"))))</f>
        <v>8-14 days</v>
      </c>
      <c r="P11314" s="0" t="str">
        <f aca="false">IF(VALUE(LEFT(D11314,2))&lt;10,"Early (7-10 AM)",IF(VALUE(LEFT(D11314,2))&lt;14,"Midday (10 AM-2 PM)",IF(VALUE(LEFT(D11314,2))&lt;16,"Afternoon (2-4 PM)","Late (4-6 PM)")))</f>
        <v>Afternoon (2-4 PM)</v>
      </c>
      <c r="Q11314" s="3" t="n">
        <f aca="false">IF(L11314="No-show",1,0)</f>
        <v>0</v>
      </c>
      <c r="R11314" s="29" t="n">
        <f aca="false">IF(L11314="No-show",M11314,0)</f>
        <v>0</v>
      </c>
    </row>
    <row r="11315" customFormat="false" ht="15" hidden="false" customHeight="false" outlineLevel="0" collapsed="false">
      <c r="A11315" s="0" t="s">
        <v>12844</v>
      </c>
      <c r="B11315" s="28" t="n">
        <v>46266</v>
      </c>
      <c r="C11315" s="3" t="s">
        <v>30</v>
      </c>
      <c r="D11315" s="3" t="s">
        <v>209</v>
      </c>
      <c r="E11315" s="3" t="s">
        <v>12017</v>
      </c>
      <c r="F11315" s="3" t="s">
        <v>4</v>
      </c>
      <c r="G11315" s="3" t="s">
        <v>64</v>
      </c>
      <c r="H11315" s="3" t="s">
        <v>54</v>
      </c>
      <c r="I11315" s="3" t="s">
        <v>43</v>
      </c>
      <c r="J11315" s="0" t="n">
        <v>5</v>
      </c>
      <c r="K11315" s="3" t="s">
        <v>29</v>
      </c>
      <c r="L11315" s="3" t="s">
        <v>121</v>
      </c>
      <c r="M11315" s="29" t="n">
        <v>120</v>
      </c>
      <c r="N11315" s="30" t="n">
        <f aca="false">DATE(YEAR(B11315),MONTH(B11315),1)</f>
        <v>46266</v>
      </c>
      <c r="O11315" s="0" t="str">
        <f aca="false">IF(J11315&lt;=2,"0-2 days",IF(J11315&lt;=7,"3-7 days",IF(J11315&lt;=14,"8-14 days",IF(J11315&lt;=21,"15-21 days","22+ days"))))</f>
        <v>3-7 days</v>
      </c>
      <c r="P11315" s="0" t="str">
        <f aca="false">IF(VALUE(LEFT(D11315,2))&lt;10,"Early (7-10 AM)",IF(VALUE(LEFT(D11315,2))&lt;14,"Midday (10 AM-2 PM)",IF(VALUE(LEFT(D11315,2))&lt;16,"Afternoon (2-4 PM)","Late (4-6 PM)")))</f>
        <v>Afternoon (2-4 PM)</v>
      </c>
      <c r="Q11315" s="3" t="n">
        <f aca="false">IF(L11315="No-show",1,0)</f>
        <v>0</v>
      </c>
      <c r="R11315" s="29" t="n">
        <f aca="false">IF(L11315="No-show",M11315,0)</f>
        <v>0</v>
      </c>
    </row>
    <row r="11316" customFormat="false" ht="15" hidden="false" customHeight="false" outlineLevel="0" collapsed="false">
      <c r="A11316" s="0" t="s">
        <v>12845</v>
      </c>
      <c r="B11316" s="28" t="n">
        <v>46266</v>
      </c>
      <c r="C11316" s="3" t="s">
        <v>30</v>
      </c>
      <c r="D11316" s="3" t="s">
        <v>209</v>
      </c>
      <c r="E11316" s="3" t="s">
        <v>11997</v>
      </c>
      <c r="F11316" s="3" t="s">
        <v>4</v>
      </c>
      <c r="G11316" s="3" t="s">
        <v>64</v>
      </c>
      <c r="H11316" s="3" t="s">
        <v>56</v>
      </c>
      <c r="I11316" s="3" t="s">
        <v>55</v>
      </c>
      <c r="J11316" s="0" t="n">
        <v>11</v>
      </c>
      <c r="K11316" s="3" t="s">
        <v>29</v>
      </c>
      <c r="L11316" s="3" t="s">
        <v>121</v>
      </c>
      <c r="M11316" s="29" t="n">
        <v>115</v>
      </c>
      <c r="N11316" s="30" t="n">
        <f aca="false">DATE(YEAR(B11316),MONTH(B11316),1)</f>
        <v>46266</v>
      </c>
      <c r="O11316" s="0" t="str">
        <f aca="false">IF(J11316&lt;=2,"0-2 days",IF(J11316&lt;=7,"3-7 days",IF(J11316&lt;=14,"8-14 days",IF(J11316&lt;=21,"15-21 days","22+ days"))))</f>
        <v>8-14 days</v>
      </c>
      <c r="P11316" s="0" t="str">
        <f aca="false">IF(VALUE(LEFT(D11316,2))&lt;10,"Early (7-10 AM)",IF(VALUE(LEFT(D11316,2))&lt;14,"Midday (10 AM-2 PM)",IF(VALUE(LEFT(D11316,2))&lt;16,"Afternoon (2-4 PM)","Late (4-6 PM)")))</f>
        <v>Afternoon (2-4 PM)</v>
      </c>
      <c r="Q11316" s="3" t="n">
        <f aca="false">IF(L11316="No-show",1,0)</f>
        <v>0</v>
      </c>
      <c r="R11316" s="29" t="n">
        <f aca="false">IF(L11316="No-show",M11316,0)</f>
        <v>0</v>
      </c>
    </row>
    <row r="11317" customFormat="false" ht="15" hidden="false" customHeight="false" outlineLevel="0" collapsed="false">
      <c r="A11317" s="0" t="s">
        <v>12846</v>
      </c>
      <c r="B11317" s="28" t="n">
        <v>46266</v>
      </c>
      <c r="C11317" s="3" t="s">
        <v>30</v>
      </c>
      <c r="D11317" s="3" t="s">
        <v>298</v>
      </c>
      <c r="E11317" s="3" t="s">
        <v>11111</v>
      </c>
      <c r="F11317" s="3" t="s">
        <v>8</v>
      </c>
      <c r="G11317" s="3" t="s">
        <v>64</v>
      </c>
      <c r="H11317" s="3" t="s">
        <v>58</v>
      </c>
      <c r="I11317" s="3" t="s">
        <v>59</v>
      </c>
      <c r="J11317" s="0" t="n">
        <v>16</v>
      </c>
      <c r="K11317" s="3" t="s">
        <v>29</v>
      </c>
      <c r="L11317" s="3" t="s">
        <v>121</v>
      </c>
      <c r="M11317" s="29" t="n">
        <v>105</v>
      </c>
      <c r="N11317" s="30" t="n">
        <f aca="false">DATE(YEAR(B11317),MONTH(B11317),1)</f>
        <v>46266</v>
      </c>
      <c r="O11317" s="0" t="str">
        <f aca="false">IF(J11317&lt;=2,"0-2 days",IF(J11317&lt;=7,"3-7 days",IF(J11317&lt;=14,"8-14 days",IF(J11317&lt;=21,"15-21 days","22+ days"))))</f>
        <v>15-21 days</v>
      </c>
      <c r="P11317" s="0" t="str">
        <f aca="false">IF(VALUE(LEFT(D11317,2))&lt;10,"Early (7-10 AM)",IF(VALUE(LEFT(D11317,2))&lt;14,"Midday (10 AM-2 PM)",IF(VALUE(LEFT(D11317,2))&lt;16,"Afternoon (2-4 PM)","Late (4-6 PM)")))</f>
        <v>Afternoon (2-4 PM)</v>
      </c>
      <c r="Q11317" s="3" t="n">
        <f aca="false">IF(L11317="No-show",1,0)</f>
        <v>0</v>
      </c>
      <c r="R11317" s="29" t="n">
        <f aca="false">IF(L11317="No-show",M11317,0)</f>
        <v>0</v>
      </c>
    </row>
    <row r="11318" customFormat="false" ht="15" hidden="false" customHeight="false" outlineLevel="0" collapsed="false">
      <c r="A11318" s="0" t="s">
        <v>12847</v>
      </c>
      <c r="B11318" s="28" t="n">
        <v>46266</v>
      </c>
      <c r="C11318" s="3" t="s">
        <v>30</v>
      </c>
      <c r="D11318" s="3" t="s">
        <v>298</v>
      </c>
      <c r="E11318" s="3" t="s">
        <v>12541</v>
      </c>
      <c r="F11318" s="3" t="s">
        <v>3</v>
      </c>
      <c r="G11318" s="3" t="s">
        <v>64</v>
      </c>
      <c r="H11318" s="3" t="s">
        <v>56</v>
      </c>
      <c r="I11318" s="3" t="s">
        <v>52</v>
      </c>
      <c r="J11318" s="0" t="n">
        <v>1</v>
      </c>
      <c r="K11318" s="3" t="s">
        <v>32</v>
      </c>
      <c r="L11318" s="3" t="s">
        <v>121</v>
      </c>
      <c r="M11318" s="29" t="n">
        <v>115</v>
      </c>
      <c r="N11318" s="30" t="n">
        <f aca="false">DATE(YEAR(B11318),MONTH(B11318),1)</f>
        <v>46266</v>
      </c>
      <c r="O11318" s="0" t="str">
        <f aca="false">IF(J11318&lt;=2,"0-2 days",IF(J11318&lt;=7,"3-7 days",IF(J11318&lt;=14,"8-14 days",IF(J11318&lt;=21,"15-21 days","22+ days"))))</f>
        <v>0-2 days</v>
      </c>
      <c r="P11318" s="0" t="str">
        <f aca="false">IF(VALUE(LEFT(D11318,2))&lt;10,"Early (7-10 AM)",IF(VALUE(LEFT(D11318,2))&lt;14,"Midday (10 AM-2 PM)",IF(VALUE(LEFT(D11318,2))&lt;16,"Afternoon (2-4 PM)","Late (4-6 PM)")))</f>
        <v>Afternoon (2-4 PM)</v>
      </c>
      <c r="Q11318" s="3" t="n">
        <f aca="false">IF(L11318="No-show",1,0)</f>
        <v>0</v>
      </c>
      <c r="R11318" s="29" t="n">
        <f aca="false">IF(L11318="No-show",M11318,0)</f>
        <v>0</v>
      </c>
    </row>
    <row r="11319" customFormat="false" ht="15" hidden="false" customHeight="false" outlineLevel="0" collapsed="false">
      <c r="A11319" s="0" t="s">
        <v>12848</v>
      </c>
      <c r="B11319" s="28" t="n">
        <v>46266</v>
      </c>
      <c r="C11319" s="3" t="s">
        <v>30</v>
      </c>
      <c r="D11319" s="3" t="s">
        <v>298</v>
      </c>
      <c r="E11319" s="3" t="s">
        <v>11525</v>
      </c>
      <c r="F11319" s="3" t="s">
        <v>8</v>
      </c>
      <c r="G11319" s="3" t="s">
        <v>65</v>
      </c>
      <c r="H11319" s="3" t="s">
        <v>54</v>
      </c>
      <c r="I11319" s="3" t="s">
        <v>49</v>
      </c>
      <c r="J11319" s="0" t="n">
        <v>12</v>
      </c>
      <c r="K11319" s="3" t="s">
        <v>32</v>
      </c>
      <c r="L11319" s="3" t="s">
        <v>284</v>
      </c>
      <c r="M11319" s="29" t="n">
        <v>192</v>
      </c>
      <c r="N11319" s="30" t="n">
        <f aca="false">DATE(YEAR(B11319),MONTH(B11319),1)</f>
        <v>46266</v>
      </c>
      <c r="O11319" s="0" t="str">
        <f aca="false">IF(J11319&lt;=2,"0-2 days",IF(J11319&lt;=7,"3-7 days",IF(J11319&lt;=14,"8-14 days",IF(J11319&lt;=21,"15-21 days","22+ days"))))</f>
        <v>8-14 days</v>
      </c>
      <c r="P11319" s="0" t="str">
        <f aca="false">IF(VALUE(LEFT(D11319,2))&lt;10,"Early (7-10 AM)",IF(VALUE(LEFT(D11319,2))&lt;14,"Midday (10 AM-2 PM)",IF(VALUE(LEFT(D11319,2))&lt;16,"Afternoon (2-4 PM)","Late (4-6 PM)")))</f>
        <v>Afternoon (2-4 PM)</v>
      </c>
      <c r="Q11319" s="3" t="n">
        <f aca="false">IF(L11319="No-show",1,0)</f>
        <v>0</v>
      </c>
      <c r="R11319" s="29" t="n">
        <f aca="false">IF(L11319="No-show",M11319,0)</f>
        <v>0</v>
      </c>
    </row>
    <row r="11320" customFormat="false" ht="15" hidden="false" customHeight="false" outlineLevel="0" collapsed="false">
      <c r="A11320" s="0" t="s">
        <v>12849</v>
      </c>
      <c r="B11320" s="28" t="n">
        <v>46266</v>
      </c>
      <c r="C11320" s="3" t="s">
        <v>30</v>
      </c>
      <c r="D11320" s="3" t="s">
        <v>298</v>
      </c>
      <c r="E11320" s="3" t="s">
        <v>11845</v>
      </c>
      <c r="F11320" s="3" t="s">
        <v>8</v>
      </c>
      <c r="G11320" s="3" t="s">
        <v>64</v>
      </c>
      <c r="H11320" s="3" t="s">
        <v>45</v>
      </c>
      <c r="I11320" s="3" t="s">
        <v>59</v>
      </c>
      <c r="J11320" s="0" t="n">
        <v>11</v>
      </c>
      <c r="K11320" s="3" t="s">
        <v>29</v>
      </c>
      <c r="L11320" s="3" t="s">
        <v>121</v>
      </c>
      <c r="M11320" s="29" t="n">
        <v>95</v>
      </c>
      <c r="N11320" s="30" t="n">
        <f aca="false">DATE(YEAR(B11320),MONTH(B11320),1)</f>
        <v>46266</v>
      </c>
      <c r="O11320" s="0" t="str">
        <f aca="false">IF(J11320&lt;=2,"0-2 days",IF(J11320&lt;=7,"3-7 days",IF(J11320&lt;=14,"8-14 days",IF(J11320&lt;=21,"15-21 days","22+ days"))))</f>
        <v>8-14 days</v>
      </c>
      <c r="P11320" s="0" t="str">
        <f aca="false">IF(VALUE(LEFT(D11320,2))&lt;10,"Early (7-10 AM)",IF(VALUE(LEFT(D11320,2))&lt;14,"Midday (10 AM-2 PM)",IF(VALUE(LEFT(D11320,2))&lt;16,"Afternoon (2-4 PM)","Late (4-6 PM)")))</f>
        <v>Afternoon (2-4 PM)</v>
      </c>
      <c r="Q11320" s="3" t="n">
        <f aca="false">IF(L11320="No-show",1,0)</f>
        <v>0</v>
      </c>
      <c r="R11320" s="29" t="n">
        <f aca="false">IF(L11320="No-show",M11320,0)</f>
        <v>0</v>
      </c>
    </row>
    <row r="11321" customFormat="false" ht="15" hidden="false" customHeight="false" outlineLevel="0" collapsed="false">
      <c r="A11321" s="0" t="s">
        <v>12850</v>
      </c>
      <c r="B11321" s="28" t="n">
        <v>46266</v>
      </c>
      <c r="C11321" s="3" t="s">
        <v>30</v>
      </c>
      <c r="D11321" s="3" t="s">
        <v>298</v>
      </c>
      <c r="E11321" s="3" t="s">
        <v>12572</v>
      </c>
      <c r="F11321" s="3" t="s">
        <v>4</v>
      </c>
      <c r="G11321" s="3" t="s">
        <v>64</v>
      </c>
      <c r="H11321" s="3" t="s">
        <v>58</v>
      </c>
      <c r="I11321" s="3" t="s">
        <v>52</v>
      </c>
      <c r="J11321" s="0" t="n">
        <v>0</v>
      </c>
      <c r="K11321" s="3" t="s">
        <v>32</v>
      </c>
      <c r="L11321" s="3" t="s">
        <v>121</v>
      </c>
      <c r="M11321" s="29" t="n">
        <v>105</v>
      </c>
      <c r="N11321" s="30" t="n">
        <f aca="false">DATE(YEAR(B11321),MONTH(B11321),1)</f>
        <v>46266</v>
      </c>
      <c r="O11321" s="0" t="str">
        <f aca="false">IF(J11321&lt;=2,"0-2 days",IF(J11321&lt;=7,"3-7 days",IF(J11321&lt;=14,"8-14 days",IF(J11321&lt;=21,"15-21 days","22+ days"))))</f>
        <v>0-2 days</v>
      </c>
      <c r="P11321" s="0" t="str">
        <f aca="false">IF(VALUE(LEFT(D11321,2))&lt;10,"Early (7-10 AM)",IF(VALUE(LEFT(D11321,2))&lt;14,"Midday (10 AM-2 PM)",IF(VALUE(LEFT(D11321,2))&lt;16,"Afternoon (2-4 PM)","Late (4-6 PM)")))</f>
        <v>Afternoon (2-4 PM)</v>
      </c>
      <c r="Q11321" s="3" t="n">
        <f aca="false">IF(L11321="No-show",1,0)</f>
        <v>0</v>
      </c>
      <c r="R11321" s="29" t="n">
        <f aca="false">IF(L11321="No-show",M11321,0)</f>
        <v>0</v>
      </c>
    </row>
    <row r="11322" customFormat="false" ht="15" hidden="false" customHeight="false" outlineLevel="0" collapsed="false">
      <c r="A11322" s="0" t="s">
        <v>12851</v>
      </c>
      <c r="B11322" s="28" t="n">
        <v>46266</v>
      </c>
      <c r="C11322" s="3" t="s">
        <v>30</v>
      </c>
      <c r="D11322" s="3" t="s">
        <v>212</v>
      </c>
      <c r="E11322" s="3" t="s">
        <v>12533</v>
      </c>
      <c r="F11322" s="3" t="s">
        <v>3</v>
      </c>
      <c r="G11322" s="3" t="s">
        <v>64</v>
      </c>
      <c r="H11322" s="3" t="s">
        <v>58</v>
      </c>
      <c r="I11322" s="3" t="s">
        <v>52</v>
      </c>
      <c r="J11322" s="0" t="n">
        <v>4</v>
      </c>
      <c r="K11322" s="3" t="s">
        <v>29</v>
      </c>
      <c r="L11322" s="3" t="s">
        <v>129</v>
      </c>
      <c r="M11322" s="29" t="n">
        <v>105</v>
      </c>
      <c r="N11322" s="30" t="n">
        <f aca="false">DATE(YEAR(B11322),MONTH(B11322),1)</f>
        <v>46266</v>
      </c>
      <c r="O11322" s="0" t="str">
        <f aca="false">IF(J11322&lt;=2,"0-2 days",IF(J11322&lt;=7,"3-7 days",IF(J11322&lt;=14,"8-14 days",IF(J11322&lt;=21,"15-21 days","22+ days"))))</f>
        <v>3-7 days</v>
      </c>
      <c r="P11322" s="0" t="str">
        <f aca="false">IF(VALUE(LEFT(D11322,2))&lt;10,"Early (7-10 AM)",IF(VALUE(LEFT(D11322,2))&lt;14,"Midday (10 AM-2 PM)",IF(VALUE(LEFT(D11322,2))&lt;16,"Afternoon (2-4 PM)","Late (4-6 PM)")))</f>
        <v>Late (4-6 PM)</v>
      </c>
      <c r="Q11322" s="3" t="n">
        <f aca="false">IF(L11322="No-show",1,0)</f>
        <v>0</v>
      </c>
      <c r="R11322" s="29" t="n">
        <f aca="false">IF(L11322="No-show",M11322,0)</f>
        <v>0</v>
      </c>
    </row>
    <row r="11323" customFormat="false" ht="15" hidden="false" customHeight="false" outlineLevel="0" collapsed="false">
      <c r="A11323" s="0" t="s">
        <v>12852</v>
      </c>
      <c r="B11323" s="28" t="n">
        <v>46266</v>
      </c>
      <c r="C11323" s="3" t="s">
        <v>30</v>
      </c>
      <c r="D11323" s="3" t="s">
        <v>215</v>
      </c>
      <c r="E11323" s="3" t="s">
        <v>12009</v>
      </c>
      <c r="F11323" s="3" t="s">
        <v>7</v>
      </c>
      <c r="G11323" s="3" t="s">
        <v>64</v>
      </c>
      <c r="H11323" s="3" t="s">
        <v>48</v>
      </c>
      <c r="I11323" s="3" t="s">
        <v>57</v>
      </c>
      <c r="J11323" s="0" t="n">
        <v>2</v>
      </c>
      <c r="K11323" s="3" t="s">
        <v>29</v>
      </c>
      <c r="L11323" s="3" t="s">
        <v>121</v>
      </c>
      <c r="M11323" s="29" t="n">
        <v>118</v>
      </c>
      <c r="N11323" s="30" t="n">
        <f aca="false">DATE(YEAR(B11323),MONTH(B11323),1)</f>
        <v>46266</v>
      </c>
      <c r="O11323" s="0" t="str">
        <f aca="false">IF(J11323&lt;=2,"0-2 days",IF(J11323&lt;=7,"3-7 days",IF(J11323&lt;=14,"8-14 days",IF(J11323&lt;=21,"15-21 days","22+ days"))))</f>
        <v>0-2 days</v>
      </c>
      <c r="P11323" s="0" t="str">
        <f aca="false">IF(VALUE(LEFT(D11323,2))&lt;10,"Early (7-10 AM)",IF(VALUE(LEFT(D11323,2))&lt;14,"Midday (10 AM-2 PM)",IF(VALUE(LEFT(D11323,2))&lt;16,"Afternoon (2-4 PM)","Late (4-6 PM)")))</f>
        <v>Late (4-6 PM)</v>
      </c>
      <c r="Q11323" s="3" t="n">
        <f aca="false">IF(L11323="No-show",1,0)</f>
        <v>0</v>
      </c>
      <c r="R11323" s="29" t="n">
        <f aca="false">IF(L11323="No-show",M11323,0)</f>
        <v>0</v>
      </c>
    </row>
    <row r="11324" customFormat="false" ht="15" hidden="false" customHeight="false" outlineLevel="0" collapsed="false">
      <c r="A11324" s="0" t="s">
        <v>12853</v>
      </c>
      <c r="B11324" s="28" t="n">
        <v>46266</v>
      </c>
      <c r="C11324" s="3" t="s">
        <v>30</v>
      </c>
      <c r="D11324" s="3" t="s">
        <v>222</v>
      </c>
      <c r="E11324" s="3" t="s">
        <v>11002</v>
      </c>
      <c r="F11324" s="3" t="s">
        <v>3</v>
      </c>
      <c r="G11324" s="3" t="s">
        <v>64</v>
      </c>
      <c r="H11324" s="3" t="s">
        <v>48</v>
      </c>
      <c r="I11324" s="3" t="s">
        <v>52</v>
      </c>
      <c r="J11324" s="0" t="n">
        <v>8</v>
      </c>
      <c r="K11324" s="3" t="s">
        <v>29</v>
      </c>
      <c r="L11324" s="3" t="s">
        <v>121</v>
      </c>
      <c r="M11324" s="29" t="n">
        <v>118</v>
      </c>
      <c r="N11324" s="30" t="n">
        <f aca="false">DATE(YEAR(B11324),MONTH(B11324),1)</f>
        <v>46266</v>
      </c>
      <c r="O11324" s="0" t="str">
        <f aca="false">IF(J11324&lt;=2,"0-2 days",IF(J11324&lt;=7,"3-7 days",IF(J11324&lt;=14,"8-14 days",IF(J11324&lt;=21,"15-21 days","22+ days"))))</f>
        <v>8-14 days</v>
      </c>
      <c r="P11324" s="0" t="str">
        <f aca="false">IF(VALUE(LEFT(D11324,2))&lt;10,"Early (7-10 AM)",IF(VALUE(LEFT(D11324,2))&lt;14,"Midday (10 AM-2 PM)",IF(VALUE(LEFT(D11324,2))&lt;16,"Afternoon (2-4 PM)","Late (4-6 PM)")))</f>
        <v>Late (4-6 PM)</v>
      </c>
      <c r="Q11324" s="3" t="n">
        <f aca="false">IF(L11324="No-show",1,0)</f>
        <v>0</v>
      </c>
      <c r="R11324" s="29" t="n">
        <f aca="false">IF(L11324="No-show",M11324,0)</f>
        <v>0</v>
      </c>
    </row>
    <row r="11325" customFormat="false" ht="15" hidden="false" customHeight="false" outlineLevel="0" collapsed="false">
      <c r="A11325" s="0" t="s">
        <v>12854</v>
      </c>
      <c r="B11325" s="28" t="n">
        <v>46267</v>
      </c>
      <c r="C11325" s="3" t="s">
        <v>33</v>
      </c>
      <c r="D11325" s="3" t="s">
        <v>119</v>
      </c>
      <c r="E11325" s="3" t="s">
        <v>12855</v>
      </c>
      <c r="F11325" s="3" t="s">
        <v>3</v>
      </c>
      <c r="G11325" s="3" t="s">
        <v>63</v>
      </c>
      <c r="H11325" s="3" t="s">
        <v>58</v>
      </c>
      <c r="I11325" s="3" t="s">
        <v>57</v>
      </c>
      <c r="J11325" s="0" t="n">
        <v>18</v>
      </c>
      <c r="K11325" s="3" t="s">
        <v>29</v>
      </c>
      <c r="L11325" s="3" t="s">
        <v>121</v>
      </c>
      <c r="M11325" s="29" t="n">
        <v>168</v>
      </c>
      <c r="N11325" s="30" t="n">
        <f aca="false">DATE(YEAR(B11325),MONTH(B11325),1)</f>
        <v>46266</v>
      </c>
      <c r="O11325" s="0" t="str">
        <f aca="false">IF(J11325&lt;=2,"0-2 days",IF(J11325&lt;=7,"3-7 days",IF(J11325&lt;=14,"8-14 days",IF(J11325&lt;=21,"15-21 days","22+ days"))))</f>
        <v>15-21 days</v>
      </c>
      <c r="P11325" s="0" t="str">
        <f aca="false">IF(VALUE(LEFT(D11325,2))&lt;10,"Early (7-10 AM)",IF(VALUE(LEFT(D11325,2))&lt;14,"Midday (10 AM-2 PM)",IF(VALUE(LEFT(D11325,2))&lt;16,"Afternoon (2-4 PM)","Late (4-6 PM)")))</f>
        <v>Early (7-10 AM)</v>
      </c>
      <c r="Q11325" s="3" t="n">
        <f aca="false">IF(L11325="No-show",1,0)</f>
        <v>0</v>
      </c>
      <c r="R11325" s="29" t="n">
        <f aca="false">IF(L11325="No-show",M11325,0)</f>
        <v>0</v>
      </c>
    </row>
    <row r="11326" customFormat="false" ht="15" hidden="false" customHeight="false" outlineLevel="0" collapsed="false">
      <c r="A11326" s="0" t="s">
        <v>12856</v>
      </c>
      <c r="B11326" s="28" t="n">
        <v>46267</v>
      </c>
      <c r="C11326" s="3" t="s">
        <v>33</v>
      </c>
      <c r="D11326" s="3" t="s">
        <v>119</v>
      </c>
      <c r="E11326" s="3" t="s">
        <v>12225</v>
      </c>
      <c r="F11326" s="3" t="s">
        <v>7</v>
      </c>
      <c r="G11326" s="3" t="s">
        <v>64</v>
      </c>
      <c r="H11326" s="3" t="s">
        <v>60</v>
      </c>
      <c r="I11326" s="3" t="s">
        <v>43</v>
      </c>
      <c r="J11326" s="0" t="n">
        <v>1</v>
      </c>
      <c r="K11326" s="3" t="s">
        <v>32</v>
      </c>
      <c r="L11326" s="3" t="s">
        <v>121</v>
      </c>
      <c r="M11326" s="29" t="n">
        <v>135</v>
      </c>
      <c r="N11326" s="30" t="n">
        <f aca="false">DATE(YEAR(B11326),MONTH(B11326),1)</f>
        <v>46266</v>
      </c>
      <c r="O11326" s="0" t="str">
        <f aca="false">IF(J11326&lt;=2,"0-2 days",IF(J11326&lt;=7,"3-7 days",IF(J11326&lt;=14,"8-14 days",IF(J11326&lt;=21,"15-21 days","22+ days"))))</f>
        <v>0-2 days</v>
      </c>
      <c r="P11326" s="0" t="str">
        <f aca="false">IF(VALUE(LEFT(D11326,2))&lt;10,"Early (7-10 AM)",IF(VALUE(LEFT(D11326,2))&lt;14,"Midday (10 AM-2 PM)",IF(VALUE(LEFT(D11326,2))&lt;16,"Afternoon (2-4 PM)","Late (4-6 PM)")))</f>
        <v>Early (7-10 AM)</v>
      </c>
      <c r="Q11326" s="3" t="n">
        <f aca="false">IF(L11326="No-show",1,0)</f>
        <v>0</v>
      </c>
      <c r="R11326" s="29" t="n">
        <f aca="false">IF(L11326="No-show",M11326,0)</f>
        <v>0</v>
      </c>
    </row>
    <row r="11327" customFormat="false" ht="15" hidden="false" customHeight="false" outlineLevel="0" collapsed="false">
      <c r="A11327" s="0" t="s">
        <v>12857</v>
      </c>
      <c r="B11327" s="28" t="n">
        <v>46267</v>
      </c>
      <c r="C11327" s="3" t="s">
        <v>33</v>
      </c>
      <c r="D11327" s="3" t="s">
        <v>135</v>
      </c>
      <c r="E11327" s="3" t="s">
        <v>11957</v>
      </c>
      <c r="F11327" s="3" t="s">
        <v>8</v>
      </c>
      <c r="G11327" s="3" t="s">
        <v>64</v>
      </c>
      <c r="H11327" s="3" t="s">
        <v>42</v>
      </c>
      <c r="I11327" s="3" t="s">
        <v>43</v>
      </c>
      <c r="J11327" s="0" t="n">
        <v>4</v>
      </c>
      <c r="K11327" s="3" t="s">
        <v>29</v>
      </c>
      <c r="L11327" s="3" t="s">
        <v>217</v>
      </c>
      <c r="M11327" s="29" t="n">
        <v>72</v>
      </c>
      <c r="N11327" s="30" t="n">
        <f aca="false">DATE(YEAR(B11327),MONTH(B11327),1)</f>
        <v>46266</v>
      </c>
      <c r="O11327" s="0" t="str">
        <f aca="false">IF(J11327&lt;=2,"0-2 days",IF(J11327&lt;=7,"3-7 days",IF(J11327&lt;=14,"8-14 days",IF(J11327&lt;=21,"15-21 days","22+ days"))))</f>
        <v>3-7 days</v>
      </c>
      <c r="P11327" s="0" t="str">
        <f aca="false">IF(VALUE(LEFT(D11327,2))&lt;10,"Early (7-10 AM)",IF(VALUE(LEFT(D11327,2))&lt;14,"Midday (10 AM-2 PM)",IF(VALUE(LEFT(D11327,2))&lt;16,"Afternoon (2-4 PM)","Late (4-6 PM)")))</f>
        <v>Early (7-10 AM)</v>
      </c>
      <c r="Q11327" s="3" t="n">
        <f aca="false">IF(L11327="No-show",1,0)</f>
        <v>1</v>
      </c>
      <c r="R11327" s="29" t="n">
        <f aca="false">IF(L11327="No-show",M11327,0)</f>
        <v>72</v>
      </c>
    </row>
    <row r="11328" customFormat="false" ht="15" hidden="false" customHeight="false" outlineLevel="0" collapsed="false">
      <c r="A11328" s="0" t="s">
        <v>12858</v>
      </c>
      <c r="B11328" s="28" t="n">
        <v>46267</v>
      </c>
      <c r="C11328" s="3" t="s">
        <v>33</v>
      </c>
      <c r="D11328" s="3" t="s">
        <v>235</v>
      </c>
      <c r="E11328" s="3" t="s">
        <v>12600</v>
      </c>
      <c r="F11328" s="3" t="s">
        <v>3</v>
      </c>
      <c r="G11328" s="3" t="s">
        <v>64</v>
      </c>
      <c r="H11328" s="3" t="s">
        <v>42</v>
      </c>
      <c r="I11328" s="3" t="s">
        <v>46</v>
      </c>
      <c r="J11328" s="0" t="n">
        <v>3</v>
      </c>
      <c r="K11328" s="3" t="s">
        <v>32</v>
      </c>
      <c r="L11328" s="3" t="s">
        <v>121</v>
      </c>
      <c r="M11328" s="29" t="n">
        <v>72</v>
      </c>
      <c r="N11328" s="30" t="n">
        <f aca="false">DATE(YEAR(B11328),MONTH(B11328),1)</f>
        <v>46266</v>
      </c>
      <c r="O11328" s="0" t="str">
        <f aca="false">IF(J11328&lt;=2,"0-2 days",IF(J11328&lt;=7,"3-7 days",IF(J11328&lt;=14,"8-14 days",IF(J11328&lt;=21,"15-21 days","22+ days"))))</f>
        <v>3-7 days</v>
      </c>
      <c r="P11328" s="0" t="str">
        <f aca="false">IF(VALUE(LEFT(D11328,2))&lt;10,"Early (7-10 AM)",IF(VALUE(LEFT(D11328,2))&lt;14,"Midday (10 AM-2 PM)",IF(VALUE(LEFT(D11328,2))&lt;16,"Afternoon (2-4 PM)","Late (4-6 PM)")))</f>
        <v>Early (7-10 AM)</v>
      </c>
      <c r="Q11328" s="3" t="n">
        <f aca="false">IF(L11328="No-show",1,0)</f>
        <v>0</v>
      </c>
      <c r="R11328" s="29" t="n">
        <f aca="false">IF(L11328="No-show",M11328,0)</f>
        <v>0</v>
      </c>
    </row>
    <row r="11329" customFormat="false" ht="15" hidden="false" customHeight="false" outlineLevel="0" collapsed="false">
      <c r="A11329" s="0" t="s">
        <v>12859</v>
      </c>
      <c r="B11329" s="28" t="n">
        <v>46267</v>
      </c>
      <c r="C11329" s="3" t="s">
        <v>33</v>
      </c>
      <c r="D11329" s="3" t="s">
        <v>142</v>
      </c>
      <c r="E11329" s="3" t="s">
        <v>12772</v>
      </c>
      <c r="F11329" s="3" t="s">
        <v>3</v>
      </c>
      <c r="G11329" s="3" t="s">
        <v>64</v>
      </c>
      <c r="H11329" s="3" t="s">
        <v>48</v>
      </c>
      <c r="I11329" s="3" t="s">
        <v>46</v>
      </c>
      <c r="J11329" s="0" t="n">
        <v>14</v>
      </c>
      <c r="K11329" s="3" t="s">
        <v>29</v>
      </c>
      <c r="L11329" s="3" t="s">
        <v>121</v>
      </c>
      <c r="M11329" s="29" t="n">
        <v>118</v>
      </c>
      <c r="N11329" s="30" t="n">
        <f aca="false">DATE(YEAR(B11329),MONTH(B11329),1)</f>
        <v>46266</v>
      </c>
      <c r="O11329" s="0" t="str">
        <f aca="false">IF(J11329&lt;=2,"0-2 days",IF(J11329&lt;=7,"3-7 days",IF(J11329&lt;=14,"8-14 days",IF(J11329&lt;=21,"15-21 days","22+ days"))))</f>
        <v>8-14 days</v>
      </c>
      <c r="P11329" s="0" t="str">
        <f aca="false">IF(VALUE(LEFT(D11329,2))&lt;10,"Early (7-10 AM)",IF(VALUE(LEFT(D11329,2))&lt;14,"Midday (10 AM-2 PM)",IF(VALUE(LEFT(D11329,2))&lt;16,"Afternoon (2-4 PM)","Late (4-6 PM)")))</f>
        <v>Early (7-10 AM)</v>
      </c>
      <c r="Q11329" s="3" t="n">
        <f aca="false">IF(L11329="No-show",1,0)</f>
        <v>0</v>
      </c>
      <c r="R11329" s="29" t="n">
        <f aca="false">IF(L11329="No-show",M11329,0)</f>
        <v>0</v>
      </c>
    </row>
    <row r="11330" customFormat="false" ht="15" hidden="false" customHeight="false" outlineLevel="0" collapsed="false">
      <c r="A11330" s="0" t="s">
        <v>12860</v>
      </c>
      <c r="B11330" s="28" t="n">
        <v>46267</v>
      </c>
      <c r="C11330" s="3" t="s">
        <v>33</v>
      </c>
      <c r="D11330" s="3" t="s">
        <v>142</v>
      </c>
      <c r="E11330" s="3" t="s">
        <v>12181</v>
      </c>
      <c r="F11330" s="3" t="s">
        <v>3</v>
      </c>
      <c r="G11330" s="3" t="s">
        <v>66</v>
      </c>
      <c r="H11330" s="3" t="s">
        <v>54</v>
      </c>
      <c r="I11330" s="3" t="s">
        <v>43</v>
      </c>
      <c r="J11330" s="0" t="n">
        <v>1</v>
      </c>
      <c r="K11330" s="3" t="s">
        <v>29</v>
      </c>
      <c r="L11330" s="3" t="s">
        <v>121</v>
      </c>
      <c r="M11330" s="29" t="n">
        <v>120</v>
      </c>
      <c r="N11330" s="30" t="n">
        <f aca="false">DATE(YEAR(B11330),MONTH(B11330),1)</f>
        <v>46266</v>
      </c>
      <c r="O11330" s="0" t="str">
        <f aca="false">IF(J11330&lt;=2,"0-2 days",IF(J11330&lt;=7,"3-7 days",IF(J11330&lt;=14,"8-14 days",IF(J11330&lt;=21,"15-21 days","22+ days"))))</f>
        <v>0-2 days</v>
      </c>
      <c r="P11330" s="0" t="str">
        <f aca="false">IF(VALUE(LEFT(D11330,2))&lt;10,"Early (7-10 AM)",IF(VALUE(LEFT(D11330,2))&lt;14,"Midday (10 AM-2 PM)",IF(VALUE(LEFT(D11330,2))&lt;16,"Afternoon (2-4 PM)","Late (4-6 PM)")))</f>
        <v>Early (7-10 AM)</v>
      </c>
      <c r="Q11330" s="3" t="n">
        <f aca="false">IF(L11330="No-show",1,0)</f>
        <v>0</v>
      </c>
      <c r="R11330" s="29" t="n">
        <f aca="false">IF(L11330="No-show",M11330,0)</f>
        <v>0</v>
      </c>
    </row>
    <row r="11331" customFormat="false" ht="15" hidden="false" customHeight="false" outlineLevel="0" collapsed="false">
      <c r="A11331" s="0" t="s">
        <v>12861</v>
      </c>
      <c r="B11331" s="28" t="n">
        <v>46267</v>
      </c>
      <c r="C11331" s="3" t="s">
        <v>33</v>
      </c>
      <c r="D11331" s="3" t="s">
        <v>142</v>
      </c>
      <c r="E11331" s="3" t="s">
        <v>12688</v>
      </c>
      <c r="F11331" s="3" t="s">
        <v>4</v>
      </c>
      <c r="G11331" s="3" t="s">
        <v>64</v>
      </c>
      <c r="H11331" s="3" t="s">
        <v>56</v>
      </c>
      <c r="I11331" s="3" t="s">
        <v>43</v>
      </c>
      <c r="J11331" s="0" t="n">
        <v>6</v>
      </c>
      <c r="K11331" s="3" t="s">
        <v>32</v>
      </c>
      <c r="L11331" s="3" t="s">
        <v>121</v>
      </c>
      <c r="M11331" s="29" t="n">
        <v>115</v>
      </c>
      <c r="N11331" s="30" t="n">
        <f aca="false">DATE(YEAR(B11331),MONTH(B11331),1)</f>
        <v>46266</v>
      </c>
      <c r="O11331" s="0" t="str">
        <f aca="false">IF(J11331&lt;=2,"0-2 days",IF(J11331&lt;=7,"3-7 days",IF(J11331&lt;=14,"8-14 days",IF(J11331&lt;=21,"15-21 days","22+ days"))))</f>
        <v>3-7 days</v>
      </c>
      <c r="P11331" s="0" t="str">
        <f aca="false">IF(VALUE(LEFT(D11331,2))&lt;10,"Early (7-10 AM)",IF(VALUE(LEFT(D11331,2))&lt;14,"Midday (10 AM-2 PM)",IF(VALUE(LEFT(D11331,2))&lt;16,"Afternoon (2-4 PM)","Late (4-6 PM)")))</f>
        <v>Early (7-10 AM)</v>
      </c>
      <c r="Q11331" s="3" t="n">
        <f aca="false">IF(L11331="No-show",1,0)</f>
        <v>0</v>
      </c>
      <c r="R11331" s="29" t="n">
        <f aca="false">IF(L11331="No-show",M11331,0)</f>
        <v>0</v>
      </c>
    </row>
    <row r="11332" customFormat="false" ht="15" hidden="false" customHeight="false" outlineLevel="0" collapsed="false">
      <c r="A11332" s="0" t="s">
        <v>12862</v>
      </c>
      <c r="B11332" s="28" t="n">
        <v>46267</v>
      </c>
      <c r="C11332" s="3" t="s">
        <v>33</v>
      </c>
      <c r="D11332" s="3" t="s">
        <v>151</v>
      </c>
      <c r="E11332" s="3" t="s">
        <v>12733</v>
      </c>
      <c r="F11332" s="3" t="s">
        <v>3</v>
      </c>
      <c r="G11332" s="3" t="s">
        <v>64</v>
      </c>
      <c r="H11332" s="3" t="s">
        <v>48</v>
      </c>
      <c r="I11332" s="3" t="s">
        <v>52</v>
      </c>
      <c r="J11332" s="0" t="n">
        <v>3</v>
      </c>
      <c r="K11332" s="3" t="s">
        <v>29</v>
      </c>
      <c r="L11332" s="3" t="s">
        <v>121</v>
      </c>
      <c r="M11332" s="29" t="n">
        <v>118</v>
      </c>
      <c r="N11332" s="30" t="n">
        <f aca="false">DATE(YEAR(B11332),MONTH(B11332),1)</f>
        <v>46266</v>
      </c>
      <c r="O11332" s="0" t="str">
        <f aca="false">IF(J11332&lt;=2,"0-2 days",IF(J11332&lt;=7,"3-7 days",IF(J11332&lt;=14,"8-14 days",IF(J11332&lt;=21,"15-21 days","22+ days"))))</f>
        <v>3-7 days</v>
      </c>
      <c r="P11332" s="0" t="str">
        <f aca="false">IF(VALUE(LEFT(D11332,2))&lt;10,"Early (7-10 AM)",IF(VALUE(LEFT(D11332,2))&lt;14,"Midday (10 AM-2 PM)",IF(VALUE(LEFT(D11332,2))&lt;16,"Afternoon (2-4 PM)","Late (4-6 PM)")))</f>
        <v>Early (7-10 AM)</v>
      </c>
      <c r="Q11332" s="3" t="n">
        <f aca="false">IF(L11332="No-show",1,0)</f>
        <v>0</v>
      </c>
      <c r="R11332" s="29" t="n">
        <f aca="false">IF(L11332="No-show",M11332,0)</f>
        <v>0</v>
      </c>
    </row>
    <row r="11333" customFormat="false" ht="15" hidden="false" customHeight="false" outlineLevel="0" collapsed="false">
      <c r="A11333" s="0" t="s">
        <v>12863</v>
      </c>
      <c r="B11333" s="28" t="n">
        <v>46267</v>
      </c>
      <c r="C11333" s="3" t="s">
        <v>33</v>
      </c>
      <c r="D11333" s="3" t="s">
        <v>151</v>
      </c>
      <c r="E11333" s="3" t="s">
        <v>11892</v>
      </c>
      <c r="F11333" s="3" t="s">
        <v>8</v>
      </c>
      <c r="G11333" s="3" t="s">
        <v>64</v>
      </c>
      <c r="H11333" s="3" t="s">
        <v>58</v>
      </c>
      <c r="I11333" s="3" t="s">
        <v>57</v>
      </c>
      <c r="J11333" s="0" t="n">
        <v>9</v>
      </c>
      <c r="K11333" s="3" t="s">
        <v>29</v>
      </c>
      <c r="L11333" s="3" t="s">
        <v>121</v>
      </c>
      <c r="M11333" s="29" t="n">
        <v>105</v>
      </c>
      <c r="N11333" s="30" t="n">
        <f aca="false">DATE(YEAR(B11333),MONTH(B11333),1)</f>
        <v>46266</v>
      </c>
      <c r="O11333" s="0" t="str">
        <f aca="false">IF(J11333&lt;=2,"0-2 days",IF(J11333&lt;=7,"3-7 days",IF(J11333&lt;=14,"8-14 days",IF(J11333&lt;=21,"15-21 days","22+ days"))))</f>
        <v>8-14 days</v>
      </c>
      <c r="P11333" s="0" t="str">
        <f aca="false">IF(VALUE(LEFT(D11333,2))&lt;10,"Early (7-10 AM)",IF(VALUE(LEFT(D11333,2))&lt;14,"Midday (10 AM-2 PM)",IF(VALUE(LEFT(D11333,2))&lt;16,"Afternoon (2-4 PM)","Late (4-6 PM)")))</f>
        <v>Early (7-10 AM)</v>
      </c>
      <c r="Q11333" s="3" t="n">
        <f aca="false">IF(L11333="No-show",1,0)</f>
        <v>0</v>
      </c>
      <c r="R11333" s="29" t="n">
        <f aca="false">IF(L11333="No-show",M11333,0)</f>
        <v>0</v>
      </c>
    </row>
    <row r="11334" customFormat="false" ht="15" hidden="false" customHeight="false" outlineLevel="0" collapsed="false">
      <c r="A11334" s="0" t="s">
        <v>12864</v>
      </c>
      <c r="B11334" s="28" t="n">
        <v>46267</v>
      </c>
      <c r="C11334" s="3" t="s">
        <v>33</v>
      </c>
      <c r="D11334" s="3" t="s">
        <v>151</v>
      </c>
      <c r="E11334" s="3" t="s">
        <v>12747</v>
      </c>
      <c r="F11334" s="3" t="s">
        <v>4</v>
      </c>
      <c r="G11334" s="3" t="s">
        <v>64</v>
      </c>
      <c r="H11334" s="3" t="s">
        <v>60</v>
      </c>
      <c r="I11334" s="3" t="s">
        <v>52</v>
      </c>
      <c r="J11334" s="0" t="n">
        <v>15</v>
      </c>
      <c r="K11334" s="3" t="s">
        <v>29</v>
      </c>
      <c r="L11334" s="3" t="s">
        <v>121</v>
      </c>
      <c r="M11334" s="29" t="n">
        <v>135</v>
      </c>
      <c r="N11334" s="30" t="n">
        <f aca="false">DATE(YEAR(B11334),MONTH(B11334),1)</f>
        <v>46266</v>
      </c>
      <c r="O11334" s="0" t="str">
        <f aca="false">IF(J11334&lt;=2,"0-2 days",IF(J11334&lt;=7,"3-7 days",IF(J11334&lt;=14,"8-14 days",IF(J11334&lt;=21,"15-21 days","22+ days"))))</f>
        <v>15-21 days</v>
      </c>
      <c r="P11334" s="0" t="str">
        <f aca="false">IF(VALUE(LEFT(D11334,2))&lt;10,"Early (7-10 AM)",IF(VALUE(LEFT(D11334,2))&lt;14,"Midday (10 AM-2 PM)",IF(VALUE(LEFT(D11334,2))&lt;16,"Afternoon (2-4 PM)","Late (4-6 PM)")))</f>
        <v>Early (7-10 AM)</v>
      </c>
      <c r="Q11334" s="3" t="n">
        <f aca="false">IF(L11334="No-show",1,0)</f>
        <v>0</v>
      </c>
      <c r="R11334" s="29" t="n">
        <f aca="false">IF(L11334="No-show",M11334,0)</f>
        <v>0</v>
      </c>
    </row>
    <row r="11335" customFormat="false" ht="15" hidden="false" customHeight="false" outlineLevel="0" collapsed="false">
      <c r="A11335" s="0" t="s">
        <v>12865</v>
      </c>
      <c r="B11335" s="28" t="n">
        <v>46267</v>
      </c>
      <c r="C11335" s="3" t="s">
        <v>33</v>
      </c>
      <c r="D11335" s="3" t="s">
        <v>151</v>
      </c>
      <c r="E11335" s="3" t="s">
        <v>12459</v>
      </c>
      <c r="F11335" s="3" t="s">
        <v>7</v>
      </c>
      <c r="G11335" s="3" t="s">
        <v>64</v>
      </c>
      <c r="H11335" s="3" t="s">
        <v>48</v>
      </c>
      <c r="I11335" s="3" t="s">
        <v>46</v>
      </c>
      <c r="J11335" s="0" t="n">
        <v>12</v>
      </c>
      <c r="K11335" s="3" t="s">
        <v>29</v>
      </c>
      <c r="L11335" s="3" t="s">
        <v>121</v>
      </c>
      <c r="M11335" s="29" t="n">
        <v>118</v>
      </c>
      <c r="N11335" s="30" t="n">
        <f aca="false">DATE(YEAR(B11335),MONTH(B11335),1)</f>
        <v>46266</v>
      </c>
      <c r="O11335" s="0" t="str">
        <f aca="false">IF(J11335&lt;=2,"0-2 days",IF(J11335&lt;=7,"3-7 days",IF(J11335&lt;=14,"8-14 days",IF(J11335&lt;=21,"15-21 days","22+ days"))))</f>
        <v>8-14 days</v>
      </c>
      <c r="P11335" s="0" t="str">
        <f aca="false">IF(VALUE(LEFT(D11335,2))&lt;10,"Early (7-10 AM)",IF(VALUE(LEFT(D11335,2))&lt;14,"Midday (10 AM-2 PM)",IF(VALUE(LEFT(D11335,2))&lt;16,"Afternoon (2-4 PM)","Late (4-6 PM)")))</f>
        <v>Early (7-10 AM)</v>
      </c>
      <c r="Q11335" s="3" t="n">
        <f aca="false">IF(L11335="No-show",1,0)</f>
        <v>0</v>
      </c>
      <c r="R11335" s="29" t="n">
        <f aca="false">IF(L11335="No-show",M11335,0)</f>
        <v>0</v>
      </c>
    </row>
    <row r="11336" customFormat="false" ht="15" hidden="false" customHeight="false" outlineLevel="0" collapsed="false">
      <c r="A11336" s="0" t="s">
        <v>12866</v>
      </c>
      <c r="B11336" s="28" t="n">
        <v>46267</v>
      </c>
      <c r="C11336" s="3" t="s">
        <v>33</v>
      </c>
      <c r="D11336" s="3" t="s">
        <v>154</v>
      </c>
      <c r="E11336" s="3" t="s">
        <v>11741</v>
      </c>
      <c r="F11336" s="3" t="s">
        <v>3</v>
      </c>
      <c r="G11336" s="3" t="s">
        <v>64</v>
      </c>
      <c r="H11336" s="3" t="s">
        <v>54</v>
      </c>
      <c r="I11336" s="3" t="s">
        <v>46</v>
      </c>
      <c r="J11336" s="0" t="n">
        <v>9</v>
      </c>
      <c r="K11336" s="3" t="s">
        <v>29</v>
      </c>
      <c r="L11336" s="3" t="s">
        <v>121</v>
      </c>
      <c r="M11336" s="29" t="n">
        <v>120</v>
      </c>
      <c r="N11336" s="30" t="n">
        <f aca="false">DATE(YEAR(B11336),MONTH(B11336),1)</f>
        <v>46266</v>
      </c>
      <c r="O11336" s="0" t="str">
        <f aca="false">IF(J11336&lt;=2,"0-2 days",IF(J11336&lt;=7,"3-7 days",IF(J11336&lt;=14,"8-14 days",IF(J11336&lt;=21,"15-21 days","22+ days"))))</f>
        <v>8-14 days</v>
      </c>
      <c r="P11336" s="0" t="str">
        <f aca="false">IF(VALUE(LEFT(D11336,2))&lt;10,"Early (7-10 AM)",IF(VALUE(LEFT(D11336,2))&lt;14,"Midday (10 AM-2 PM)",IF(VALUE(LEFT(D11336,2))&lt;16,"Afternoon (2-4 PM)","Late (4-6 PM)")))</f>
        <v>Midday (10 AM-2 PM)</v>
      </c>
      <c r="Q11336" s="3" t="n">
        <f aca="false">IF(L11336="No-show",1,0)</f>
        <v>0</v>
      </c>
      <c r="R11336" s="29" t="n">
        <f aca="false">IF(L11336="No-show",M11336,0)</f>
        <v>0</v>
      </c>
    </row>
    <row r="11337" customFormat="false" ht="15" hidden="false" customHeight="false" outlineLevel="0" collapsed="false">
      <c r="A11337" s="0" t="s">
        <v>12867</v>
      </c>
      <c r="B11337" s="28" t="n">
        <v>46267</v>
      </c>
      <c r="C11337" s="3" t="s">
        <v>33</v>
      </c>
      <c r="D11337" s="3" t="s">
        <v>159</v>
      </c>
      <c r="E11337" s="3" t="s">
        <v>11180</v>
      </c>
      <c r="F11337" s="3" t="s">
        <v>3</v>
      </c>
      <c r="G11337" s="3" t="s">
        <v>64</v>
      </c>
      <c r="H11337" s="3" t="s">
        <v>58</v>
      </c>
      <c r="I11337" s="3" t="s">
        <v>43</v>
      </c>
      <c r="J11337" s="0" t="n">
        <v>7</v>
      </c>
      <c r="K11337" s="3" t="s">
        <v>32</v>
      </c>
      <c r="L11337" s="3" t="s">
        <v>121</v>
      </c>
      <c r="M11337" s="29" t="n">
        <v>105</v>
      </c>
      <c r="N11337" s="30" t="n">
        <f aca="false">DATE(YEAR(B11337),MONTH(B11337),1)</f>
        <v>46266</v>
      </c>
      <c r="O11337" s="0" t="str">
        <f aca="false">IF(J11337&lt;=2,"0-2 days",IF(J11337&lt;=7,"3-7 days",IF(J11337&lt;=14,"8-14 days",IF(J11337&lt;=21,"15-21 days","22+ days"))))</f>
        <v>3-7 days</v>
      </c>
      <c r="P11337" s="0" t="str">
        <f aca="false">IF(VALUE(LEFT(D11337,2))&lt;10,"Early (7-10 AM)",IF(VALUE(LEFT(D11337,2))&lt;14,"Midday (10 AM-2 PM)",IF(VALUE(LEFT(D11337,2))&lt;16,"Afternoon (2-4 PM)","Late (4-6 PM)")))</f>
        <v>Midday (10 AM-2 PM)</v>
      </c>
      <c r="Q11337" s="3" t="n">
        <f aca="false">IF(L11337="No-show",1,0)</f>
        <v>0</v>
      </c>
      <c r="R11337" s="29" t="n">
        <f aca="false">IF(L11337="No-show",M11337,0)</f>
        <v>0</v>
      </c>
    </row>
    <row r="11338" customFormat="false" ht="15" hidden="false" customHeight="false" outlineLevel="0" collapsed="false">
      <c r="A11338" s="0" t="s">
        <v>12868</v>
      </c>
      <c r="B11338" s="28" t="n">
        <v>46267</v>
      </c>
      <c r="C11338" s="3" t="s">
        <v>33</v>
      </c>
      <c r="D11338" s="3" t="s">
        <v>159</v>
      </c>
      <c r="E11338" s="3" t="s">
        <v>12340</v>
      </c>
      <c r="F11338" s="3" t="s">
        <v>3</v>
      </c>
      <c r="G11338" s="3" t="s">
        <v>64</v>
      </c>
      <c r="H11338" s="3" t="s">
        <v>56</v>
      </c>
      <c r="I11338" s="3" t="s">
        <v>43</v>
      </c>
      <c r="J11338" s="0" t="n">
        <v>9</v>
      </c>
      <c r="K11338" s="3" t="s">
        <v>29</v>
      </c>
      <c r="L11338" s="3" t="s">
        <v>121</v>
      </c>
      <c r="M11338" s="29" t="n">
        <v>115</v>
      </c>
      <c r="N11338" s="30" t="n">
        <f aca="false">DATE(YEAR(B11338),MONTH(B11338),1)</f>
        <v>46266</v>
      </c>
      <c r="O11338" s="0" t="str">
        <f aca="false">IF(J11338&lt;=2,"0-2 days",IF(J11338&lt;=7,"3-7 days",IF(J11338&lt;=14,"8-14 days",IF(J11338&lt;=21,"15-21 days","22+ days"))))</f>
        <v>8-14 days</v>
      </c>
      <c r="P11338" s="0" t="str">
        <f aca="false">IF(VALUE(LEFT(D11338,2))&lt;10,"Early (7-10 AM)",IF(VALUE(LEFT(D11338,2))&lt;14,"Midday (10 AM-2 PM)",IF(VALUE(LEFT(D11338,2))&lt;16,"Afternoon (2-4 PM)","Late (4-6 PM)")))</f>
        <v>Midday (10 AM-2 PM)</v>
      </c>
      <c r="Q11338" s="3" t="n">
        <f aca="false">IF(L11338="No-show",1,0)</f>
        <v>0</v>
      </c>
      <c r="R11338" s="29" t="n">
        <f aca="false">IF(L11338="No-show",M11338,0)</f>
        <v>0</v>
      </c>
    </row>
    <row r="11339" customFormat="false" ht="15" hidden="false" customHeight="false" outlineLevel="0" collapsed="false">
      <c r="A11339" s="0" t="s">
        <v>12869</v>
      </c>
      <c r="B11339" s="28" t="n">
        <v>46267</v>
      </c>
      <c r="C11339" s="3" t="s">
        <v>33</v>
      </c>
      <c r="D11339" s="3" t="s">
        <v>159</v>
      </c>
      <c r="E11339" s="3" t="s">
        <v>11777</v>
      </c>
      <c r="F11339" s="3" t="s">
        <v>8</v>
      </c>
      <c r="G11339" s="3" t="s">
        <v>64</v>
      </c>
      <c r="H11339" s="3" t="s">
        <v>54</v>
      </c>
      <c r="I11339" s="3" t="s">
        <v>49</v>
      </c>
      <c r="J11339" s="0" t="n">
        <v>15</v>
      </c>
      <c r="K11339" s="3" t="s">
        <v>29</v>
      </c>
      <c r="L11339" s="3" t="s">
        <v>121</v>
      </c>
      <c r="M11339" s="29" t="n">
        <v>120</v>
      </c>
      <c r="N11339" s="30" t="n">
        <f aca="false">DATE(YEAR(B11339),MONTH(B11339),1)</f>
        <v>46266</v>
      </c>
      <c r="O11339" s="0" t="str">
        <f aca="false">IF(J11339&lt;=2,"0-2 days",IF(J11339&lt;=7,"3-7 days",IF(J11339&lt;=14,"8-14 days",IF(J11339&lt;=21,"15-21 days","22+ days"))))</f>
        <v>15-21 days</v>
      </c>
      <c r="P11339" s="0" t="str">
        <f aca="false">IF(VALUE(LEFT(D11339,2))&lt;10,"Early (7-10 AM)",IF(VALUE(LEFT(D11339,2))&lt;14,"Midday (10 AM-2 PM)",IF(VALUE(LEFT(D11339,2))&lt;16,"Afternoon (2-4 PM)","Late (4-6 PM)")))</f>
        <v>Midday (10 AM-2 PM)</v>
      </c>
      <c r="Q11339" s="3" t="n">
        <f aca="false">IF(L11339="No-show",1,0)</f>
        <v>0</v>
      </c>
      <c r="R11339" s="29" t="n">
        <f aca="false">IF(L11339="No-show",M11339,0)</f>
        <v>0</v>
      </c>
    </row>
    <row r="11340" customFormat="false" ht="15" hidden="false" customHeight="false" outlineLevel="0" collapsed="false">
      <c r="A11340" s="0" t="s">
        <v>12870</v>
      </c>
      <c r="B11340" s="28" t="n">
        <v>46267</v>
      </c>
      <c r="C11340" s="3" t="s">
        <v>33</v>
      </c>
      <c r="D11340" s="3" t="s">
        <v>159</v>
      </c>
      <c r="E11340" s="3" t="s">
        <v>12758</v>
      </c>
      <c r="F11340" s="3" t="s">
        <v>8</v>
      </c>
      <c r="G11340" s="3" t="s">
        <v>64</v>
      </c>
      <c r="H11340" s="3" t="s">
        <v>56</v>
      </c>
      <c r="I11340" s="3" t="s">
        <v>43</v>
      </c>
      <c r="J11340" s="0" t="n">
        <v>12</v>
      </c>
      <c r="K11340" s="3" t="s">
        <v>29</v>
      </c>
      <c r="L11340" s="3" t="s">
        <v>284</v>
      </c>
      <c r="M11340" s="29" t="n">
        <v>115</v>
      </c>
      <c r="N11340" s="30" t="n">
        <f aca="false">DATE(YEAR(B11340),MONTH(B11340),1)</f>
        <v>46266</v>
      </c>
      <c r="O11340" s="0" t="str">
        <f aca="false">IF(J11340&lt;=2,"0-2 days",IF(J11340&lt;=7,"3-7 days",IF(J11340&lt;=14,"8-14 days",IF(J11340&lt;=21,"15-21 days","22+ days"))))</f>
        <v>8-14 days</v>
      </c>
      <c r="P11340" s="0" t="str">
        <f aca="false">IF(VALUE(LEFT(D11340,2))&lt;10,"Early (7-10 AM)",IF(VALUE(LEFT(D11340,2))&lt;14,"Midday (10 AM-2 PM)",IF(VALUE(LEFT(D11340,2))&lt;16,"Afternoon (2-4 PM)","Late (4-6 PM)")))</f>
        <v>Midday (10 AM-2 PM)</v>
      </c>
      <c r="Q11340" s="3" t="n">
        <f aca="false">IF(L11340="No-show",1,0)</f>
        <v>0</v>
      </c>
      <c r="R11340" s="29" t="n">
        <f aca="false">IF(L11340="No-show",M11340,0)</f>
        <v>0</v>
      </c>
    </row>
    <row r="11341" customFormat="false" ht="15" hidden="false" customHeight="false" outlineLevel="0" collapsed="false">
      <c r="A11341" s="0" t="s">
        <v>12871</v>
      </c>
      <c r="B11341" s="28" t="n">
        <v>46267</v>
      </c>
      <c r="C11341" s="3" t="s">
        <v>33</v>
      </c>
      <c r="D11341" s="3" t="s">
        <v>159</v>
      </c>
      <c r="E11341" s="3" t="s">
        <v>11622</v>
      </c>
      <c r="F11341" s="3" t="s">
        <v>8</v>
      </c>
      <c r="G11341" s="3" t="s">
        <v>66</v>
      </c>
      <c r="H11341" s="3" t="s">
        <v>45</v>
      </c>
      <c r="I11341" s="3" t="s">
        <v>52</v>
      </c>
      <c r="J11341" s="0" t="n">
        <v>7</v>
      </c>
      <c r="K11341" s="3" t="s">
        <v>29</v>
      </c>
      <c r="L11341" s="3" t="s">
        <v>121</v>
      </c>
      <c r="M11341" s="29" t="n">
        <v>95</v>
      </c>
      <c r="N11341" s="30" t="n">
        <f aca="false">DATE(YEAR(B11341),MONTH(B11341),1)</f>
        <v>46266</v>
      </c>
      <c r="O11341" s="0" t="str">
        <f aca="false">IF(J11341&lt;=2,"0-2 days",IF(J11341&lt;=7,"3-7 days",IF(J11341&lt;=14,"8-14 days",IF(J11341&lt;=21,"15-21 days","22+ days"))))</f>
        <v>3-7 days</v>
      </c>
      <c r="P11341" s="0" t="str">
        <f aca="false">IF(VALUE(LEFT(D11341,2))&lt;10,"Early (7-10 AM)",IF(VALUE(LEFT(D11341,2))&lt;14,"Midday (10 AM-2 PM)",IF(VALUE(LEFT(D11341,2))&lt;16,"Afternoon (2-4 PM)","Late (4-6 PM)")))</f>
        <v>Midday (10 AM-2 PM)</v>
      </c>
      <c r="Q11341" s="3" t="n">
        <f aca="false">IF(L11341="No-show",1,0)</f>
        <v>0</v>
      </c>
      <c r="R11341" s="29" t="n">
        <f aca="false">IF(L11341="No-show",M11341,0)</f>
        <v>0</v>
      </c>
    </row>
    <row r="11342" customFormat="false" ht="15" hidden="false" customHeight="false" outlineLevel="0" collapsed="false">
      <c r="A11342" s="0" t="s">
        <v>12872</v>
      </c>
      <c r="B11342" s="28" t="n">
        <v>46267</v>
      </c>
      <c r="C11342" s="3" t="s">
        <v>33</v>
      </c>
      <c r="D11342" s="3" t="s">
        <v>159</v>
      </c>
      <c r="E11342" s="3" t="s">
        <v>12482</v>
      </c>
      <c r="F11342" s="3" t="s">
        <v>4</v>
      </c>
      <c r="G11342" s="3" t="s">
        <v>64</v>
      </c>
      <c r="H11342" s="3" t="s">
        <v>54</v>
      </c>
      <c r="I11342" s="3" t="s">
        <v>57</v>
      </c>
      <c r="J11342" s="0" t="n">
        <v>16</v>
      </c>
      <c r="K11342" s="3" t="s">
        <v>29</v>
      </c>
      <c r="L11342" s="3" t="s">
        <v>121</v>
      </c>
      <c r="M11342" s="29" t="n">
        <v>120</v>
      </c>
      <c r="N11342" s="30" t="n">
        <f aca="false">DATE(YEAR(B11342),MONTH(B11342),1)</f>
        <v>46266</v>
      </c>
      <c r="O11342" s="0" t="str">
        <f aca="false">IF(J11342&lt;=2,"0-2 days",IF(J11342&lt;=7,"3-7 days",IF(J11342&lt;=14,"8-14 days",IF(J11342&lt;=21,"15-21 days","22+ days"))))</f>
        <v>15-21 days</v>
      </c>
      <c r="P11342" s="0" t="str">
        <f aca="false">IF(VALUE(LEFT(D11342,2))&lt;10,"Early (7-10 AM)",IF(VALUE(LEFT(D11342,2))&lt;14,"Midday (10 AM-2 PM)",IF(VALUE(LEFT(D11342,2))&lt;16,"Afternoon (2-4 PM)","Late (4-6 PM)")))</f>
        <v>Midday (10 AM-2 PM)</v>
      </c>
      <c r="Q11342" s="3" t="n">
        <f aca="false">IF(L11342="No-show",1,0)</f>
        <v>0</v>
      </c>
      <c r="R11342" s="29" t="n">
        <f aca="false">IF(L11342="No-show",M11342,0)</f>
        <v>0</v>
      </c>
    </row>
    <row r="11343" customFormat="false" ht="15" hidden="false" customHeight="false" outlineLevel="0" collapsed="false">
      <c r="A11343" s="0" t="s">
        <v>12873</v>
      </c>
      <c r="B11343" s="28" t="n">
        <v>46267</v>
      </c>
      <c r="C11343" s="3" t="s">
        <v>33</v>
      </c>
      <c r="D11343" s="3" t="s">
        <v>164</v>
      </c>
      <c r="E11343" s="3" t="s">
        <v>12794</v>
      </c>
      <c r="F11343" s="3" t="s">
        <v>3</v>
      </c>
      <c r="G11343" s="3" t="s">
        <v>64</v>
      </c>
      <c r="H11343" s="3" t="s">
        <v>60</v>
      </c>
      <c r="I11343" s="3" t="s">
        <v>49</v>
      </c>
      <c r="J11343" s="0" t="n">
        <v>2</v>
      </c>
      <c r="K11343" s="3" t="s">
        <v>29</v>
      </c>
      <c r="L11343" s="3" t="s">
        <v>121</v>
      </c>
      <c r="M11343" s="29" t="n">
        <v>135</v>
      </c>
      <c r="N11343" s="30" t="n">
        <f aca="false">DATE(YEAR(B11343),MONTH(B11343),1)</f>
        <v>46266</v>
      </c>
      <c r="O11343" s="0" t="str">
        <f aca="false">IF(J11343&lt;=2,"0-2 days",IF(J11343&lt;=7,"3-7 days",IF(J11343&lt;=14,"8-14 days",IF(J11343&lt;=21,"15-21 days","22+ days"))))</f>
        <v>0-2 days</v>
      </c>
      <c r="P11343" s="0" t="str">
        <f aca="false">IF(VALUE(LEFT(D11343,2))&lt;10,"Early (7-10 AM)",IF(VALUE(LEFT(D11343,2))&lt;14,"Midday (10 AM-2 PM)",IF(VALUE(LEFT(D11343,2))&lt;16,"Afternoon (2-4 PM)","Late (4-6 PM)")))</f>
        <v>Midday (10 AM-2 PM)</v>
      </c>
      <c r="Q11343" s="3" t="n">
        <f aca="false">IF(L11343="No-show",1,0)</f>
        <v>0</v>
      </c>
      <c r="R11343" s="29" t="n">
        <f aca="false">IF(L11343="No-show",M11343,0)</f>
        <v>0</v>
      </c>
    </row>
    <row r="11344" customFormat="false" ht="15" hidden="false" customHeight="false" outlineLevel="0" collapsed="false">
      <c r="A11344" s="0" t="s">
        <v>12874</v>
      </c>
      <c r="B11344" s="28" t="n">
        <v>46267</v>
      </c>
      <c r="C11344" s="3" t="s">
        <v>33</v>
      </c>
      <c r="D11344" s="3" t="s">
        <v>164</v>
      </c>
      <c r="E11344" s="3" t="s">
        <v>11319</v>
      </c>
      <c r="F11344" s="3" t="s">
        <v>8</v>
      </c>
      <c r="G11344" s="3" t="s">
        <v>64</v>
      </c>
      <c r="H11344" s="3" t="s">
        <v>54</v>
      </c>
      <c r="I11344" s="3" t="s">
        <v>55</v>
      </c>
      <c r="J11344" s="0" t="n">
        <v>5</v>
      </c>
      <c r="K11344" s="3" t="s">
        <v>29</v>
      </c>
      <c r="L11344" s="3" t="s">
        <v>129</v>
      </c>
      <c r="M11344" s="29" t="n">
        <v>120</v>
      </c>
      <c r="N11344" s="30" t="n">
        <f aca="false">DATE(YEAR(B11344),MONTH(B11344),1)</f>
        <v>46266</v>
      </c>
      <c r="O11344" s="0" t="str">
        <f aca="false">IF(J11344&lt;=2,"0-2 days",IF(J11344&lt;=7,"3-7 days",IF(J11344&lt;=14,"8-14 days",IF(J11344&lt;=21,"15-21 days","22+ days"))))</f>
        <v>3-7 days</v>
      </c>
      <c r="P11344" s="0" t="str">
        <f aca="false">IF(VALUE(LEFT(D11344,2))&lt;10,"Early (7-10 AM)",IF(VALUE(LEFT(D11344,2))&lt;14,"Midday (10 AM-2 PM)",IF(VALUE(LEFT(D11344,2))&lt;16,"Afternoon (2-4 PM)","Late (4-6 PM)")))</f>
        <v>Midday (10 AM-2 PM)</v>
      </c>
      <c r="Q11344" s="3" t="n">
        <f aca="false">IF(L11344="No-show",1,0)</f>
        <v>0</v>
      </c>
      <c r="R11344" s="29" t="n">
        <f aca="false">IF(L11344="No-show",M11344,0)</f>
        <v>0</v>
      </c>
    </row>
    <row r="11345" customFormat="false" ht="15" hidden="false" customHeight="false" outlineLevel="0" collapsed="false">
      <c r="A11345" s="0" t="s">
        <v>12875</v>
      </c>
      <c r="B11345" s="28" t="n">
        <v>46267</v>
      </c>
      <c r="C11345" s="3" t="s">
        <v>33</v>
      </c>
      <c r="D11345" s="3" t="s">
        <v>262</v>
      </c>
      <c r="E11345" s="3" t="s">
        <v>11614</v>
      </c>
      <c r="F11345" s="3" t="s">
        <v>8</v>
      </c>
      <c r="G11345" s="3" t="s">
        <v>66</v>
      </c>
      <c r="H11345" s="3" t="s">
        <v>58</v>
      </c>
      <c r="I11345" s="3" t="s">
        <v>52</v>
      </c>
      <c r="J11345" s="0" t="n">
        <v>5</v>
      </c>
      <c r="K11345" s="3" t="s">
        <v>32</v>
      </c>
      <c r="L11345" s="3" t="s">
        <v>121</v>
      </c>
      <c r="M11345" s="29" t="n">
        <v>105</v>
      </c>
      <c r="N11345" s="30" t="n">
        <f aca="false">DATE(YEAR(B11345),MONTH(B11345),1)</f>
        <v>46266</v>
      </c>
      <c r="O11345" s="0" t="str">
        <f aca="false">IF(J11345&lt;=2,"0-2 days",IF(J11345&lt;=7,"3-7 days",IF(J11345&lt;=14,"8-14 days",IF(J11345&lt;=21,"15-21 days","22+ days"))))</f>
        <v>3-7 days</v>
      </c>
      <c r="P11345" s="0" t="str">
        <f aca="false">IF(VALUE(LEFT(D11345,2))&lt;10,"Early (7-10 AM)",IF(VALUE(LEFT(D11345,2))&lt;14,"Midday (10 AM-2 PM)",IF(VALUE(LEFT(D11345,2))&lt;16,"Afternoon (2-4 PM)","Late (4-6 PM)")))</f>
        <v>Midday (10 AM-2 PM)</v>
      </c>
      <c r="Q11345" s="3" t="n">
        <f aca="false">IF(L11345="No-show",1,0)</f>
        <v>0</v>
      </c>
      <c r="R11345" s="29" t="n">
        <f aca="false">IF(L11345="No-show",M11345,0)</f>
        <v>0</v>
      </c>
    </row>
    <row r="11346" customFormat="false" ht="15" hidden="false" customHeight="false" outlineLevel="0" collapsed="false">
      <c r="A11346" s="0" t="s">
        <v>12876</v>
      </c>
      <c r="B11346" s="28" t="n">
        <v>46267</v>
      </c>
      <c r="C11346" s="3" t="s">
        <v>33</v>
      </c>
      <c r="D11346" s="3" t="s">
        <v>262</v>
      </c>
      <c r="E11346" s="3" t="s">
        <v>12583</v>
      </c>
      <c r="F11346" s="3" t="s">
        <v>8</v>
      </c>
      <c r="G11346" s="3" t="s">
        <v>64</v>
      </c>
      <c r="H11346" s="3" t="s">
        <v>56</v>
      </c>
      <c r="I11346" s="3" t="s">
        <v>52</v>
      </c>
      <c r="J11346" s="0" t="n">
        <v>18</v>
      </c>
      <c r="K11346" s="3" t="s">
        <v>29</v>
      </c>
      <c r="L11346" s="3" t="s">
        <v>121</v>
      </c>
      <c r="M11346" s="29" t="n">
        <v>115</v>
      </c>
      <c r="N11346" s="30" t="n">
        <f aca="false">DATE(YEAR(B11346),MONTH(B11346),1)</f>
        <v>46266</v>
      </c>
      <c r="O11346" s="0" t="str">
        <f aca="false">IF(J11346&lt;=2,"0-2 days",IF(J11346&lt;=7,"3-7 days",IF(J11346&lt;=14,"8-14 days",IF(J11346&lt;=21,"15-21 days","22+ days"))))</f>
        <v>15-21 days</v>
      </c>
      <c r="P11346" s="0" t="str">
        <f aca="false">IF(VALUE(LEFT(D11346,2))&lt;10,"Early (7-10 AM)",IF(VALUE(LEFT(D11346,2))&lt;14,"Midday (10 AM-2 PM)",IF(VALUE(LEFT(D11346,2))&lt;16,"Afternoon (2-4 PM)","Late (4-6 PM)")))</f>
        <v>Midday (10 AM-2 PM)</v>
      </c>
      <c r="Q11346" s="3" t="n">
        <f aca="false">IF(L11346="No-show",1,0)</f>
        <v>0</v>
      </c>
      <c r="R11346" s="29" t="n">
        <f aca="false">IF(L11346="No-show",M11346,0)</f>
        <v>0</v>
      </c>
    </row>
    <row r="11347" customFormat="false" ht="15" hidden="false" customHeight="false" outlineLevel="0" collapsed="false">
      <c r="A11347" s="0" t="s">
        <v>12877</v>
      </c>
      <c r="B11347" s="28" t="n">
        <v>46267</v>
      </c>
      <c r="C11347" s="3" t="s">
        <v>33</v>
      </c>
      <c r="D11347" s="3" t="s">
        <v>262</v>
      </c>
      <c r="E11347" s="3" t="s">
        <v>12611</v>
      </c>
      <c r="F11347" s="3" t="s">
        <v>3</v>
      </c>
      <c r="G11347" s="3" t="s">
        <v>64</v>
      </c>
      <c r="H11347" s="3" t="s">
        <v>54</v>
      </c>
      <c r="I11347" s="3" t="s">
        <v>52</v>
      </c>
      <c r="J11347" s="0" t="n">
        <v>9</v>
      </c>
      <c r="K11347" s="3" t="s">
        <v>29</v>
      </c>
      <c r="L11347" s="3" t="s">
        <v>121</v>
      </c>
      <c r="M11347" s="29" t="n">
        <v>120</v>
      </c>
      <c r="N11347" s="30" t="n">
        <f aca="false">DATE(YEAR(B11347),MONTH(B11347),1)</f>
        <v>46266</v>
      </c>
      <c r="O11347" s="0" t="str">
        <f aca="false">IF(J11347&lt;=2,"0-2 days",IF(J11347&lt;=7,"3-7 days",IF(J11347&lt;=14,"8-14 days",IF(J11347&lt;=21,"15-21 days","22+ days"))))</f>
        <v>8-14 days</v>
      </c>
      <c r="P11347" s="0" t="str">
        <f aca="false">IF(VALUE(LEFT(D11347,2))&lt;10,"Early (7-10 AM)",IF(VALUE(LEFT(D11347,2))&lt;14,"Midday (10 AM-2 PM)",IF(VALUE(LEFT(D11347,2))&lt;16,"Afternoon (2-4 PM)","Late (4-6 PM)")))</f>
        <v>Midday (10 AM-2 PM)</v>
      </c>
      <c r="Q11347" s="3" t="n">
        <f aca="false">IF(L11347="No-show",1,0)</f>
        <v>0</v>
      </c>
      <c r="R11347" s="29" t="n">
        <f aca="false">IF(L11347="No-show",M11347,0)</f>
        <v>0</v>
      </c>
    </row>
    <row r="11348" customFormat="false" ht="15" hidden="false" customHeight="false" outlineLevel="0" collapsed="false">
      <c r="A11348" s="0" t="s">
        <v>12878</v>
      </c>
      <c r="B11348" s="28" t="n">
        <v>46267</v>
      </c>
      <c r="C11348" s="3" t="s">
        <v>33</v>
      </c>
      <c r="D11348" s="3" t="s">
        <v>171</v>
      </c>
      <c r="E11348" s="3" t="s">
        <v>12401</v>
      </c>
      <c r="F11348" s="3" t="s">
        <v>7</v>
      </c>
      <c r="G11348" s="3" t="s">
        <v>64</v>
      </c>
      <c r="H11348" s="3" t="s">
        <v>58</v>
      </c>
      <c r="I11348" s="3" t="s">
        <v>52</v>
      </c>
      <c r="J11348" s="0" t="n">
        <v>1</v>
      </c>
      <c r="K11348" s="3" t="s">
        <v>29</v>
      </c>
      <c r="L11348" s="3" t="s">
        <v>129</v>
      </c>
      <c r="M11348" s="29" t="n">
        <v>105</v>
      </c>
      <c r="N11348" s="30" t="n">
        <f aca="false">DATE(YEAR(B11348),MONTH(B11348),1)</f>
        <v>46266</v>
      </c>
      <c r="O11348" s="0" t="str">
        <f aca="false">IF(J11348&lt;=2,"0-2 days",IF(J11348&lt;=7,"3-7 days",IF(J11348&lt;=14,"8-14 days",IF(J11348&lt;=21,"15-21 days","22+ days"))))</f>
        <v>0-2 days</v>
      </c>
      <c r="P11348" s="0" t="str">
        <f aca="false">IF(VALUE(LEFT(D11348,2))&lt;10,"Early (7-10 AM)",IF(VALUE(LEFT(D11348,2))&lt;14,"Midday (10 AM-2 PM)",IF(VALUE(LEFT(D11348,2))&lt;16,"Afternoon (2-4 PM)","Late (4-6 PM)")))</f>
        <v>Midday (10 AM-2 PM)</v>
      </c>
      <c r="Q11348" s="3" t="n">
        <f aca="false">IF(L11348="No-show",1,0)</f>
        <v>0</v>
      </c>
      <c r="R11348" s="29" t="n">
        <f aca="false">IF(L11348="No-show",M11348,0)</f>
        <v>0</v>
      </c>
    </row>
    <row r="11349" customFormat="false" ht="15" hidden="false" customHeight="false" outlineLevel="0" collapsed="false">
      <c r="A11349" s="0" t="s">
        <v>12879</v>
      </c>
      <c r="B11349" s="28" t="n">
        <v>46267</v>
      </c>
      <c r="C11349" s="3" t="s">
        <v>33</v>
      </c>
      <c r="D11349" s="3" t="s">
        <v>171</v>
      </c>
      <c r="E11349" s="3" t="s">
        <v>12710</v>
      </c>
      <c r="F11349" s="3" t="s">
        <v>8</v>
      </c>
      <c r="G11349" s="3" t="s">
        <v>64</v>
      </c>
      <c r="H11349" s="3" t="s">
        <v>45</v>
      </c>
      <c r="I11349" s="3" t="s">
        <v>49</v>
      </c>
      <c r="J11349" s="0" t="n">
        <v>13</v>
      </c>
      <c r="K11349" s="3" t="s">
        <v>29</v>
      </c>
      <c r="L11349" s="3" t="s">
        <v>121</v>
      </c>
      <c r="M11349" s="29" t="n">
        <v>95</v>
      </c>
      <c r="N11349" s="30" t="n">
        <f aca="false">DATE(YEAR(B11349),MONTH(B11349),1)</f>
        <v>46266</v>
      </c>
      <c r="O11349" s="0" t="str">
        <f aca="false">IF(J11349&lt;=2,"0-2 days",IF(J11349&lt;=7,"3-7 days",IF(J11349&lt;=14,"8-14 days",IF(J11349&lt;=21,"15-21 days","22+ days"))))</f>
        <v>8-14 days</v>
      </c>
      <c r="P11349" s="0" t="str">
        <f aca="false">IF(VALUE(LEFT(D11349,2))&lt;10,"Early (7-10 AM)",IF(VALUE(LEFT(D11349,2))&lt;14,"Midday (10 AM-2 PM)",IF(VALUE(LEFT(D11349,2))&lt;16,"Afternoon (2-4 PM)","Late (4-6 PM)")))</f>
        <v>Midday (10 AM-2 PM)</v>
      </c>
      <c r="Q11349" s="3" t="n">
        <f aca="false">IF(L11349="No-show",1,0)</f>
        <v>0</v>
      </c>
      <c r="R11349" s="29" t="n">
        <f aca="false">IF(L11349="No-show",M11349,0)</f>
        <v>0</v>
      </c>
    </row>
    <row r="11350" customFormat="false" ht="15" hidden="false" customHeight="false" outlineLevel="0" collapsed="false">
      <c r="A11350" s="0" t="s">
        <v>12880</v>
      </c>
      <c r="B11350" s="28" t="n">
        <v>46267</v>
      </c>
      <c r="C11350" s="3" t="s">
        <v>33</v>
      </c>
      <c r="D11350" s="3" t="s">
        <v>171</v>
      </c>
      <c r="E11350" s="3" t="s">
        <v>12424</v>
      </c>
      <c r="F11350" s="3" t="s">
        <v>4</v>
      </c>
      <c r="G11350" s="3" t="s">
        <v>64</v>
      </c>
      <c r="H11350" s="3" t="s">
        <v>58</v>
      </c>
      <c r="I11350" s="3" t="s">
        <v>46</v>
      </c>
      <c r="J11350" s="0" t="n">
        <v>7</v>
      </c>
      <c r="K11350" s="3" t="s">
        <v>29</v>
      </c>
      <c r="L11350" s="3" t="s">
        <v>121</v>
      </c>
      <c r="M11350" s="29" t="n">
        <v>105</v>
      </c>
      <c r="N11350" s="30" t="n">
        <f aca="false">DATE(YEAR(B11350),MONTH(B11350),1)</f>
        <v>46266</v>
      </c>
      <c r="O11350" s="0" t="str">
        <f aca="false">IF(J11350&lt;=2,"0-2 days",IF(J11350&lt;=7,"3-7 days",IF(J11350&lt;=14,"8-14 days",IF(J11350&lt;=21,"15-21 days","22+ days"))))</f>
        <v>3-7 days</v>
      </c>
      <c r="P11350" s="0" t="str">
        <f aca="false">IF(VALUE(LEFT(D11350,2))&lt;10,"Early (7-10 AM)",IF(VALUE(LEFT(D11350,2))&lt;14,"Midday (10 AM-2 PM)",IF(VALUE(LEFT(D11350,2))&lt;16,"Afternoon (2-4 PM)","Late (4-6 PM)")))</f>
        <v>Midday (10 AM-2 PM)</v>
      </c>
      <c r="Q11350" s="3" t="n">
        <f aca="false">IF(L11350="No-show",1,0)</f>
        <v>0</v>
      </c>
      <c r="R11350" s="29" t="n">
        <f aca="false">IF(L11350="No-show",M11350,0)</f>
        <v>0</v>
      </c>
    </row>
    <row r="11351" customFormat="false" ht="15" hidden="false" customHeight="false" outlineLevel="0" collapsed="false">
      <c r="A11351" s="0" t="s">
        <v>12881</v>
      </c>
      <c r="B11351" s="28" t="n">
        <v>46267</v>
      </c>
      <c r="C11351" s="3" t="s">
        <v>33</v>
      </c>
      <c r="D11351" s="3" t="s">
        <v>178</v>
      </c>
      <c r="E11351" s="3" t="s">
        <v>12604</v>
      </c>
      <c r="F11351" s="3" t="s">
        <v>3</v>
      </c>
      <c r="G11351" s="3" t="s">
        <v>64</v>
      </c>
      <c r="H11351" s="3" t="s">
        <v>54</v>
      </c>
      <c r="I11351" s="3" t="s">
        <v>59</v>
      </c>
      <c r="J11351" s="0" t="n">
        <v>7</v>
      </c>
      <c r="K11351" s="3" t="s">
        <v>29</v>
      </c>
      <c r="L11351" s="3" t="s">
        <v>129</v>
      </c>
      <c r="M11351" s="29" t="n">
        <v>120</v>
      </c>
      <c r="N11351" s="30" t="n">
        <f aca="false">DATE(YEAR(B11351),MONTH(B11351),1)</f>
        <v>46266</v>
      </c>
      <c r="O11351" s="0" t="str">
        <f aca="false">IF(J11351&lt;=2,"0-2 days",IF(J11351&lt;=7,"3-7 days",IF(J11351&lt;=14,"8-14 days",IF(J11351&lt;=21,"15-21 days","22+ days"))))</f>
        <v>3-7 days</v>
      </c>
      <c r="P11351" s="0" t="str">
        <f aca="false">IF(VALUE(LEFT(D11351,2))&lt;10,"Early (7-10 AM)",IF(VALUE(LEFT(D11351,2))&lt;14,"Midday (10 AM-2 PM)",IF(VALUE(LEFT(D11351,2))&lt;16,"Afternoon (2-4 PM)","Late (4-6 PM)")))</f>
        <v>Midday (10 AM-2 PM)</v>
      </c>
      <c r="Q11351" s="3" t="n">
        <f aca="false">IF(L11351="No-show",1,0)</f>
        <v>0</v>
      </c>
      <c r="R11351" s="29" t="n">
        <f aca="false">IF(L11351="No-show",M11351,0)</f>
        <v>0</v>
      </c>
    </row>
    <row r="11352" customFormat="false" ht="15" hidden="false" customHeight="false" outlineLevel="0" collapsed="false">
      <c r="A11352" s="0" t="s">
        <v>12882</v>
      </c>
      <c r="B11352" s="28" t="n">
        <v>46267</v>
      </c>
      <c r="C11352" s="3" t="s">
        <v>33</v>
      </c>
      <c r="D11352" s="3" t="s">
        <v>178</v>
      </c>
      <c r="E11352" s="3" t="s">
        <v>12883</v>
      </c>
      <c r="F11352" s="3" t="s">
        <v>4</v>
      </c>
      <c r="G11352" s="3" t="s">
        <v>63</v>
      </c>
      <c r="H11352" s="3" t="s">
        <v>54</v>
      </c>
      <c r="I11352" s="3" t="s">
        <v>59</v>
      </c>
      <c r="J11352" s="0" t="n">
        <v>15</v>
      </c>
      <c r="K11352" s="3" t="s">
        <v>29</v>
      </c>
      <c r="L11352" s="3" t="s">
        <v>121</v>
      </c>
      <c r="M11352" s="29" t="n">
        <v>192</v>
      </c>
      <c r="N11352" s="30" t="n">
        <f aca="false">DATE(YEAR(B11352),MONTH(B11352),1)</f>
        <v>46266</v>
      </c>
      <c r="O11352" s="0" t="str">
        <f aca="false">IF(J11352&lt;=2,"0-2 days",IF(J11352&lt;=7,"3-7 days",IF(J11352&lt;=14,"8-14 days",IF(J11352&lt;=21,"15-21 days","22+ days"))))</f>
        <v>15-21 days</v>
      </c>
      <c r="P11352" s="0" t="str">
        <f aca="false">IF(VALUE(LEFT(D11352,2))&lt;10,"Early (7-10 AM)",IF(VALUE(LEFT(D11352,2))&lt;14,"Midday (10 AM-2 PM)",IF(VALUE(LEFT(D11352,2))&lt;16,"Afternoon (2-4 PM)","Late (4-6 PM)")))</f>
        <v>Midday (10 AM-2 PM)</v>
      </c>
      <c r="Q11352" s="3" t="n">
        <f aca="false">IF(L11352="No-show",1,0)</f>
        <v>0</v>
      </c>
      <c r="R11352" s="29" t="n">
        <f aca="false">IF(L11352="No-show",M11352,0)</f>
        <v>0</v>
      </c>
    </row>
    <row r="11353" customFormat="false" ht="15" hidden="false" customHeight="false" outlineLevel="0" collapsed="false">
      <c r="A11353" s="0" t="s">
        <v>12884</v>
      </c>
      <c r="B11353" s="28" t="n">
        <v>46267</v>
      </c>
      <c r="C11353" s="3" t="s">
        <v>33</v>
      </c>
      <c r="D11353" s="3" t="s">
        <v>183</v>
      </c>
      <c r="E11353" s="3" t="s">
        <v>12057</v>
      </c>
      <c r="F11353" s="3" t="s">
        <v>3</v>
      </c>
      <c r="G11353" s="3" t="s">
        <v>64</v>
      </c>
      <c r="H11353" s="3" t="s">
        <v>54</v>
      </c>
      <c r="I11353" s="3" t="s">
        <v>52</v>
      </c>
      <c r="J11353" s="0" t="n">
        <v>3</v>
      </c>
      <c r="K11353" s="3" t="s">
        <v>32</v>
      </c>
      <c r="L11353" s="3" t="s">
        <v>284</v>
      </c>
      <c r="M11353" s="29" t="n">
        <v>120</v>
      </c>
      <c r="N11353" s="30" t="n">
        <f aca="false">DATE(YEAR(B11353),MONTH(B11353),1)</f>
        <v>46266</v>
      </c>
      <c r="O11353" s="0" t="str">
        <f aca="false">IF(J11353&lt;=2,"0-2 days",IF(J11353&lt;=7,"3-7 days",IF(J11353&lt;=14,"8-14 days",IF(J11353&lt;=21,"15-21 days","22+ days"))))</f>
        <v>3-7 days</v>
      </c>
      <c r="P11353" s="0" t="str">
        <f aca="false">IF(VALUE(LEFT(D11353,2))&lt;10,"Early (7-10 AM)",IF(VALUE(LEFT(D11353,2))&lt;14,"Midday (10 AM-2 PM)",IF(VALUE(LEFT(D11353,2))&lt;16,"Afternoon (2-4 PM)","Late (4-6 PM)")))</f>
        <v>Midday (10 AM-2 PM)</v>
      </c>
      <c r="Q11353" s="3" t="n">
        <f aca="false">IF(L11353="No-show",1,0)</f>
        <v>0</v>
      </c>
      <c r="R11353" s="29" t="n">
        <f aca="false">IF(L11353="No-show",M11353,0)</f>
        <v>0</v>
      </c>
    </row>
    <row r="11354" customFormat="false" ht="15" hidden="false" customHeight="false" outlineLevel="0" collapsed="false">
      <c r="A11354" s="0" t="s">
        <v>12885</v>
      </c>
      <c r="B11354" s="28" t="n">
        <v>46267</v>
      </c>
      <c r="C11354" s="3" t="s">
        <v>33</v>
      </c>
      <c r="D11354" s="3" t="s">
        <v>183</v>
      </c>
      <c r="E11354" s="3" t="s">
        <v>12197</v>
      </c>
      <c r="F11354" s="3" t="s">
        <v>8</v>
      </c>
      <c r="G11354" s="3" t="s">
        <v>64</v>
      </c>
      <c r="H11354" s="3" t="s">
        <v>42</v>
      </c>
      <c r="I11354" s="3" t="s">
        <v>52</v>
      </c>
      <c r="J11354" s="0" t="n">
        <v>3</v>
      </c>
      <c r="K11354" s="3" t="s">
        <v>29</v>
      </c>
      <c r="L11354" s="3" t="s">
        <v>121</v>
      </c>
      <c r="M11354" s="29" t="n">
        <v>72</v>
      </c>
      <c r="N11354" s="30" t="n">
        <f aca="false">DATE(YEAR(B11354),MONTH(B11354),1)</f>
        <v>46266</v>
      </c>
      <c r="O11354" s="0" t="str">
        <f aca="false">IF(J11354&lt;=2,"0-2 days",IF(J11354&lt;=7,"3-7 days",IF(J11354&lt;=14,"8-14 days",IF(J11354&lt;=21,"15-21 days","22+ days"))))</f>
        <v>3-7 days</v>
      </c>
      <c r="P11354" s="0" t="str">
        <f aca="false">IF(VALUE(LEFT(D11354,2))&lt;10,"Early (7-10 AM)",IF(VALUE(LEFT(D11354,2))&lt;14,"Midday (10 AM-2 PM)",IF(VALUE(LEFT(D11354,2))&lt;16,"Afternoon (2-4 PM)","Late (4-6 PM)")))</f>
        <v>Midday (10 AM-2 PM)</v>
      </c>
      <c r="Q11354" s="3" t="n">
        <f aca="false">IF(L11354="No-show",1,0)</f>
        <v>0</v>
      </c>
      <c r="R11354" s="29" t="n">
        <f aca="false">IF(L11354="No-show",M11354,0)</f>
        <v>0</v>
      </c>
    </row>
    <row r="11355" customFormat="false" ht="15" hidden="false" customHeight="false" outlineLevel="0" collapsed="false">
      <c r="A11355" s="0" t="s">
        <v>12886</v>
      </c>
      <c r="B11355" s="28" t="n">
        <v>46267</v>
      </c>
      <c r="C11355" s="3" t="s">
        <v>33</v>
      </c>
      <c r="D11355" s="3" t="s">
        <v>183</v>
      </c>
      <c r="E11355" s="3" t="s">
        <v>11932</v>
      </c>
      <c r="F11355" s="3" t="s">
        <v>8</v>
      </c>
      <c r="G11355" s="3" t="s">
        <v>64</v>
      </c>
      <c r="H11355" s="3" t="s">
        <v>58</v>
      </c>
      <c r="I11355" s="3" t="s">
        <v>52</v>
      </c>
      <c r="J11355" s="0" t="n">
        <v>4</v>
      </c>
      <c r="K11355" s="3" t="s">
        <v>29</v>
      </c>
      <c r="L11355" s="3" t="s">
        <v>129</v>
      </c>
      <c r="M11355" s="29" t="n">
        <v>105</v>
      </c>
      <c r="N11355" s="30" t="n">
        <f aca="false">DATE(YEAR(B11355),MONTH(B11355),1)</f>
        <v>46266</v>
      </c>
      <c r="O11355" s="0" t="str">
        <f aca="false">IF(J11355&lt;=2,"0-2 days",IF(J11355&lt;=7,"3-7 days",IF(J11355&lt;=14,"8-14 days",IF(J11355&lt;=21,"15-21 days","22+ days"))))</f>
        <v>3-7 days</v>
      </c>
      <c r="P11355" s="0" t="str">
        <f aca="false">IF(VALUE(LEFT(D11355,2))&lt;10,"Early (7-10 AM)",IF(VALUE(LEFT(D11355,2))&lt;14,"Midday (10 AM-2 PM)",IF(VALUE(LEFT(D11355,2))&lt;16,"Afternoon (2-4 PM)","Late (4-6 PM)")))</f>
        <v>Midday (10 AM-2 PM)</v>
      </c>
      <c r="Q11355" s="3" t="n">
        <f aca="false">IF(L11355="No-show",1,0)</f>
        <v>0</v>
      </c>
      <c r="R11355" s="29" t="n">
        <f aca="false">IF(L11355="No-show",M11355,0)</f>
        <v>0</v>
      </c>
    </row>
    <row r="11356" customFormat="false" ht="15" hidden="false" customHeight="false" outlineLevel="0" collapsed="false">
      <c r="A11356" s="0" t="s">
        <v>12887</v>
      </c>
      <c r="B11356" s="28" t="n">
        <v>46267</v>
      </c>
      <c r="C11356" s="3" t="s">
        <v>33</v>
      </c>
      <c r="D11356" s="3" t="s">
        <v>183</v>
      </c>
      <c r="E11356" s="3" t="s">
        <v>12334</v>
      </c>
      <c r="F11356" s="3" t="s">
        <v>8</v>
      </c>
      <c r="G11356" s="3" t="s">
        <v>64</v>
      </c>
      <c r="H11356" s="3" t="s">
        <v>56</v>
      </c>
      <c r="I11356" s="3" t="s">
        <v>52</v>
      </c>
      <c r="J11356" s="0" t="n">
        <v>6</v>
      </c>
      <c r="K11356" s="3" t="s">
        <v>32</v>
      </c>
      <c r="L11356" s="3" t="s">
        <v>284</v>
      </c>
      <c r="M11356" s="29" t="n">
        <v>115</v>
      </c>
      <c r="N11356" s="30" t="n">
        <f aca="false">DATE(YEAR(B11356),MONTH(B11356),1)</f>
        <v>46266</v>
      </c>
      <c r="O11356" s="0" t="str">
        <f aca="false">IF(J11356&lt;=2,"0-2 days",IF(J11356&lt;=7,"3-7 days",IF(J11356&lt;=14,"8-14 days",IF(J11356&lt;=21,"15-21 days","22+ days"))))</f>
        <v>3-7 days</v>
      </c>
      <c r="P11356" s="0" t="str">
        <f aca="false">IF(VALUE(LEFT(D11356,2))&lt;10,"Early (7-10 AM)",IF(VALUE(LEFT(D11356,2))&lt;14,"Midday (10 AM-2 PM)",IF(VALUE(LEFT(D11356,2))&lt;16,"Afternoon (2-4 PM)","Late (4-6 PM)")))</f>
        <v>Midday (10 AM-2 PM)</v>
      </c>
      <c r="Q11356" s="3" t="n">
        <f aca="false">IF(L11356="No-show",1,0)</f>
        <v>0</v>
      </c>
      <c r="R11356" s="29" t="n">
        <f aca="false">IF(L11356="No-show",M11356,0)</f>
        <v>0</v>
      </c>
    </row>
    <row r="11357" customFormat="false" ht="15" hidden="false" customHeight="false" outlineLevel="0" collapsed="false">
      <c r="A11357" s="0" t="s">
        <v>12888</v>
      </c>
      <c r="B11357" s="28" t="n">
        <v>46267</v>
      </c>
      <c r="C11357" s="3" t="s">
        <v>33</v>
      </c>
      <c r="D11357" s="3" t="s">
        <v>194</v>
      </c>
      <c r="E11357" s="3" t="s">
        <v>12050</v>
      </c>
      <c r="F11357" s="3" t="s">
        <v>3</v>
      </c>
      <c r="G11357" s="3" t="s">
        <v>64</v>
      </c>
      <c r="H11357" s="3" t="s">
        <v>56</v>
      </c>
      <c r="I11357" s="3" t="s">
        <v>52</v>
      </c>
      <c r="J11357" s="0" t="n">
        <v>6</v>
      </c>
      <c r="K11357" s="3" t="s">
        <v>29</v>
      </c>
      <c r="L11357" s="3" t="s">
        <v>129</v>
      </c>
      <c r="M11357" s="29" t="n">
        <v>115</v>
      </c>
      <c r="N11357" s="30" t="n">
        <f aca="false">DATE(YEAR(B11357),MONTH(B11357),1)</f>
        <v>46266</v>
      </c>
      <c r="O11357" s="0" t="str">
        <f aca="false">IF(J11357&lt;=2,"0-2 days",IF(J11357&lt;=7,"3-7 days",IF(J11357&lt;=14,"8-14 days",IF(J11357&lt;=21,"15-21 days","22+ days"))))</f>
        <v>3-7 days</v>
      </c>
      <c r="P11357" s="0" t="str">
        <f aca="false">IF(VALUE(LEFT(D11357,2))&lt;10,"Early (7-10 AM)",IF(VALUE(LEFT(D11357,2))&lt;14,"Midday (10 AM-2 PM)",IF(VALUE(LEFT(D11357,2))&lt;16,"Afternoon (2-4 PM)","Late (4-6 PM)")))</f>
        <v>Midday (10 AM-2 PM)</v>
      </c>
      <c r="Q11357" s="3" t="n">
        <f aca="false">IF(L11357="No-show",1,0)</f>
        <v>0</v>
      </c>
      <c r="R11357" s="29" t="n">
        <f aca="false">IF(L11357="No-show",M11357,0)</f>
        <v>0</v>
      </c>
    </row>
    <row r="11358" customFormat="false" ht="15" hidden="false" customHeight="false" outlineLevel="0" collapsed="false">
      <c r="A11358" s="0" t="s">
        <v>12889</v>
      </c>
      <c r="B11358" s="28" t="n">
        <v>46267</v>
      </c>
      <c r="C11358" s="3" t="s">
        <v>33</v>
      </c>
      <c r="D11358" s="3" t="s">
        <v>201</v>
      </c>
      <c r="E11358" s="3" t="s">
        <v>12594</v>
      </c>
      <c r="F11358" s="3" t="s">
        <v>4</v>
      </c>
      <c r="G11358" s="3" t="s">
        <v>64</v>
      </c>
      <c r="H11358" s="3" t="s">
        <v>54</v>
      </c>
      <c r="I11358" s="3" t="s">
        <v>52</v>
      </c>
      <c r="J11358" s="0" t="n">
        <v>5</v>
      </c>
      <c r="K11358" s="3" t="s">
        <v>29</v>
      </c>
      <c r="L11358" s="3" t="s">
        <v>121</v>
      </c>
      <c r="M11358" s="29" t="n">
        <v>120</v>
      </c>
      <c r="N11358" s="30" t="n">
        <f aca="false">DATE(YEAR(B11358),MONTH(B11358),1)</f>
        <v>46266</v>
      </c>
      <c r="O11358" s="0" t="str">
        <f aca="false">IF(J11358&lt;=2,"0-2 days",IF(J11358&lt;=7,"3-7 days",IF(J11358&lt;=14,"8-14 days",IF(J11358&lt;=21,"15-21 days","22+ days"))))</f>
        <v>3-7 days</v>
      </c>
      <c r="P11358" s="0" t="str">
        <f aca="false">IF(VALUE(LEFT(D11358,2))&lt;10,"Early (7-10 AM)",IF(VALUE(LEFT(D11358,2))&lt;14,"Midday (10 AM-2 PM)",IF(VALUE(LEFT(D11358,2))&lt;16,"Afternoon (2-4 PM)","Late (4-6 PM)")))</f>
        <v>Afternoon (2-4 PM)</v>
      </c>
      <c r="Q11358" s="3" t="n">
        <f aca="false">IF(L11358="No-show",1,0)</f>
        <v>0</v>
      </c>
      <c r="R11358" s="29" t="n">
        <f aca="false">IF(L11358="No-show",M11358,0)</f>
        <v>0</v>
      </c>
    </row>
    <row r="11359" customFormat="false" ht="15" hidden="false" customHeight="false" outlineLevel="0" collapsed="false">
      <c r="A11359" s="0" t="s">
        <v>12890</v>
      </c>
      <c r="B11359" s="28" t="n">
        <v>46267</v>
      </c>
      <c r="C11359" s="3" t="s">
        <v>33</v>
      </c>
      <c r="D11359" s="3" t="s">
        <v>201</v>
      </c>
      <c r="E11359" s="3" t="s">
        <v>11781</v>
      </c>
      <c r="F11359" s="3" t="s">
        <v>3</v>
      </c>
      <c r="G11359" s="3" t="s">
        <v>64</v>
      </c>
      <c r="H11359" s="3" t="s">
        <v>56</v>
      </c>
      <c r="I11359" s="3" t="s">
        <v>46</v>
      </c>
      <c r="J11359" s="0" t="n">
        <v>0</v>
      </c>
      <c r="K11359" s="3" t="s">
        <v>32</v>
      </c>
      <c r="L11359" s="3" t="s">
        <v>121</v>
      </c>
      <c r="M11359" s="29" t="n">
        <v>115</v>
      </c>
      <c r="N11359" s="30" t="n">
        <f aca="false">DATE(YEAR(B11359),MONTH(B11359),1)</f>
        <v>46266</v>
      </c>
      <c r="O11359" s="0" t="str">
        <f aca="false">IF(J11359&lt;=2,"0-2 days",IF(J11359&lt;=7,"3-7 days",IF(J11359&lt;=14,"8-14 days",IF(J11359&lt;=21,"15-21 days","22+ days"))))</f>
        <v>0-2 days</v>
      </c>
      <c r="P11359" s="0" t="str">
        <f aca="false">IF(VALUE(LEFT(D11359,2))&lt;10,"Early (7-10 AM)",IF(VALUE(LEFT(D11359,2))&lt;14,"Midday (10 AM-2 PM)",IF(VALUE(LEFT(D11359,2))&lt;16,"Afternoon (2-4 PM)","Late (4-6 PM)")))</f>
        <v>Afternoon (2-4 PM)</v>
      </c>
      <c r="Q11359" s="3" t="n">
        <f aca="false">IF(L11359="No-show",1,0)</f>
        <v>0</v>
      </c>
      <c r="R11359" s="29" t="n">
        <f aca="false">IF(L11359="No-show",M11359,0)</f>
        <v>0</v>
      </c>
    </row>
    <row r="11360" customFormat="false" ht="15" hidden="false" customHeight="false" outlineLevel="0" collapsed="false">
      <c r="A11360" s="0" t="s">
        <v>12891</v>
      </c>
      <c r="B11360" s="28" t="n">
        <v>46267</v>
      </c>
      <c r="C11360" s="3" t="s">
        <v>33</v>
      </c>
      <c r="D11360" s="3" t="s">
        <v>201</v>
      </c>
      <c r="E11360" s="3" t="s">
        <v>12702</v>
      </c>
      <c r="F11360" s="3" t="s">
        <v>7</v>
      </c>
      <c r="G11360" s="3" t="s">
        <v>64</v>
      </c>
      <c r="H11360" s="3" t="s">
        <v>60</v>
      </c>
      <c r="I11360" s="3" t="s">
        <v>55</v>
      </c>
      <c r="J11360" s="0" t="n">
        <v>14</v>
      </c>
      <c r="K11360" s="3" t="s">
        <v>29</v>
      </c>
      <c r="L11360" s="3" t="s">
        <v>121</v>
      </c>
      <c r="M11360" s="29" t="n">
        <v>135</v>
      </c>
      <c r="N11360" s="30" t="n">
        <f aca="false">DATE(YEAR(B11360),MONTH(B11360),1)</f>
        <v>46266</v>
      </c>
      <c r="O11360" s="0" t="str">
        <f aca="false">IF(J11360&lt;=2,"0-2 days",IF(J11360&lt;=7,"3-7 days",IF(J11360&lt;=14,"8-14 days",IF(J11360&lt;=21,"15-21 days","22+ days"))))</f>
        <v>8-14 days</v>
      </c>
      <c r="P11360" s="0" t="str">
        <f aca="false">IF(VALUE(LEFT(D11360,2))&lt;10,"Early (7-10 AM)",IF(VALUE(LEFT(D11360,2))&lt;14,"Midday (10 AM-2 PM)",IF(VALUE(LEFT(D11360,2))&lt;16,"Afternoon (2-4 PM)","Late (4-6 PM)")))</f>
        <v>Afternoon (2-4 PM)</v>
      </c>
      <c r="Q11360" s="3" t="n">
        <f aca="false">IF(L11360="No-show",1,0)</f>
        <v>0</v>
      </c>
      <c r="R11360" s="29" t="n">
        <f aca="false">IF(L11360="No-show",M11360,0)</f>
        <v>0</v>
      </c>
    </row>
    <row r="11361" customFormat="false" ht="15" hidden="false" customHeight="false" outlineLevel="0" collapsed="false">
      <c r="A11361" s="0" t="s">
        <v>12892</v>
      </c>
      <c r="B11361" s="28" t="n">
        <v>46267</v>
      </c>
      <c r="C11361" s="3" t="s">
        <v>33</v>
      </c>
      <c r="D11361" s="3" t="s">
        <v>201</v>
      </c>
      <c r="E11361" s="3" t="s">
        <v>12893</v>
      </c>
      <c r="F11361" s="3" t="s">
        <v>8</v>
      </c>
      <c r="G11361" s="3" t="s">
        <v>63</v>
      </c>
      <c r="H11361" s="3" t="s">
        <v>54</v>
      </c>
      <c r="I11361" s="3" t="s">
        <v>59</v>
      </c>
      <c r="J11361" s="0" t="n">
        <v>13</v>
      </c>
      <c r="K11361" s="3" t="s">
        <v>29</v>
      </c>
      <c r="L11361" s="3" t="s">
        <v>217</v>
      </c>
      <c r="M11361" s="29" t="n">
        <v>192</v>
      </c>
      <c r="N11361" s="30" t="n">
        <f aca="false">DATE(YEAR(B11361),MONTH(B11361),1)</f>
        <v>46266</v>
      </c>
      <c r="O11361" s="0" t="str">
        <f aca="false">IF(J11361&lt;=2,"0-2 days",IF(J11361&lt;=7,"3-7 days",IF(J11361&lt;=14,"8-14 days",IF(J11361&lt;=21,"15-21 days","22+ days"))))</f>
        <v>8-14 days</v>
      </c>
      <c r="P11361" s="0" t="str">
        <f aca="false">IF(VALUE(LEFT(D11361,2))&lt;10,"Early (7-10 AM)",IF(VALUE(LEFT(D11361,2))&lt;14,"Midday (10 AM-2 PM)",IF(VALUE(LEFT(D11361,2))&lt;16,"Afternoon (2-4 PM)","Late (4-6 PM)")))</f>
        <v>Afternoon (2-4 PM)</v>
      </c>
      <c r="Q11361" s="3" t="n">
        <f aca="false">IF(L11361="No-show",1,0)</f>
        <v>1</v>
      </c>
      <c r="R11361" s="29" t="n">
        <f aca="false">IF(L11361="No-show",M11361,0)</f>
        <v>192</v>
      </c>
    </row>
    <row r="11362" customFormat="false" ht="15" hidden="false" customHeight="false" outlineLevel="0" collapsed="false">
      <c r="A11362" s="0" t="s">
        <v>12894</v>
      </c>
      <c r="B11362" s="28" t="n">
        <v>46267</v>
      </c>
      <c r="C11362" s="3" t="s">
        <v>33</v>
      </c>
      <c r="D11362" s="3" t="s">
        <v>215</v>
      </c>
      <c r="E11362" s="3" t="s">
        <v>12895</v>
      </c>
      <c r="F11362" s="3" t="s">
        <v>8</v>
      </c>
      <c r="G11362" s="3" t="s">
        <v>63</v>
      </c>
      <c r="H11362" s="3" t="s">
        <v>45</v>
      </c>
      <c r="I11362" s="3" t="s">
        <v>52</v>
      </c>
      <c r="J11362" s="0" t="n">
        <v>5</v>
      </c>
      <c r="K11362" s="3" t="s">
        <v>32</v>
      </c>
      <c r="L11362" s="3" t="s">
        <v>121</v>
      </c>
      <c r="M11362" s="29" t="n">
        <v>152</v>
      </c>
      <c r="N11362" s="30" t="n">
        <f aca="false">DATE(YEAR(B11362),MONTH(B11362),1)</f>
        <v>46266</v>
      </c>
      <c r="O11362" s="0" t="str">
        <f aca="false">IF(J11362&lt;=2,"0-2 days",IF(J11362&lt;=7,"3-7 days",IF(J11362&lt;=14,"8-14 days",IF(J11362&lt;=21,"15-21 days","22+ days"))))</f>
        <v>3-7 days</v>
      </c>
      <c r="P11362" s="0" t="str">
        <f aca="false">IF(VALUE(LEFT(D11362,2))&lt;10,"Early (7-10 AM)",IF(VALUE(LEFT(D11362,2))&lt;14,"Midday (10 AM-2 PM)",IF(VALUE(LEFT(D11362,2))&lt;16,"Afternoon (2-4 PM)","Late (4-6 PM)")))</f>
        <v>Late (4-6 PM)</v>
      </c>
      <c r="Q11362" s="3" t="n">
        <f aca="false">IF(L11362="No-show",1,0)</f>
        <v>0</v>
      </c>
      <c r="R11362" s="29" t="n">
        <f aca="false">IF(L11362="No-show",M11362,0)</f>
        <v>0</v>
      </c>
    </row>
    <row r="11363" customFormat="false" ht="15" hidden="false" customHeight="false" outlineLevel="0" collapsed="false">
      <c r="A11363" s="0" t="s">
        <v>12896</v>
      </c>
      <c r="B11363" s="28" t="n">
        <v>46267</v>
      </c>
      <c r="C11363" s="3" t="s">
        <v>33</v>
      </c>
      <c r="D11363" s="3" t="s">
        <v>215</v>
      </c>
      <c r="E11363" s="3" t="s">
        <v>12321</v>
      </c>
      <c r="F11363" s="3" t="s">
        <v>8</v>
      </c>
      <c r="G11363" s="3" t="s">
        <v>64</v>
      </c>
      <c r="H11363" s="3" t="s">
        <v>58</v>
      </c>
      <c r="I11363" s="3" t="s">
        <v>52</v>
      </c>
      <c r="J11363" s="0" t="n">
        <v>45</v>
      </c>
      <c r="K11363" s="3" t="s">
        <v>32</v>
      </c>
      <c r="L11363" s="3" t="s">
        <v>217</v>
      </c>
      <c r="M11363" s="29" t="n">
        <v>105</v>
      </c>
      <c r="N11363" s="30" t="n">
        <f aca="false">DATE(YEAR(B11363),MONTH(B11363),1)</f>
        <v>46266</v>
      </c>
      <c r="O11363" s="0" t="str">
        <f aca="false">IF(J11363&lt;=2,"0-2 days",IF(J11363&lt;=7,"3-7 days",IF(J11363&lt;=14,"8-14 days",IF(J11363&lt;=21,"15-21 days","22+ days"))))</f>
        <v>22+ days</v>
      </c>
      <c r="P11363" s="0" t="str">
        <f aca="false">IF(VALUE(LEFT(D11363,2))&lt;10,"Early (7-10 AM)",IF(VALUE(LEFT(D11363,2))&lt;14,"Midday (10 AM-2 PM)",IF(VALUE(LEFT(D11363,2))&lt;16,"Afternoon (2-4 PM)","Late (4-6 PM)")))</f>
        <v>Late (4-6 PM)</v>
      </c>
      <c r="Q11363" s="3" t="n">
        <f aca="false">IF(L11363="No-show",1,0)</f>
        <v>1</v>
      </c>
      <c r="R11363" s="29" t="n">
        <f aca="false">IF(L11363="No-show",M11363,0)</f>
        <v>105</v>
      </c>
    </row>
    <row r="11364" customFormat="false" ht="15" hidden="false" customHeight="false" outlineLevel="0" collapsed="false">
      <c r="A11364" s="0" t="s">
        <v>12897</v>
      </c>
      <c r="B11364" s="28" t="n">
        <v>46267</v>
      </c>
      <c r="C11364" s="3" t="s">
        <v>33</v>
      </c>
      <c r="D11364" s="3" t="s">
        <v>219</v>
      </c>
      <c r="E11364" s="3" t="s">
        <v>12775</v>
      </c>
      <c r="F11364" s="3" t="s">
        <v>7</v>
      </c>
      <c r="G11364" s="3" t="s">
        <v>64</v>
      </c>
      <c r="H11364" s="3" t="s">
        <v>60</v>
      </c>
      <c r="I11364" s="3" t="s">
        <v>43</v>
      </c>
      <c r="J11364" s="0" t="n">
        <v>6</v>
      </c>
      <c r="K11364" s="3" t="s">
        <v>29</v>
      </c>
      <c r="L11364" s="3" t="s">
        <v>121</v>
      </c>
      <c r="M11364" s="29" t="n">
        <v>135</v>
      </c>
      <c r="N11364" s="30" t="n">
        <f aca="false">DATE(YEAR(B11364),MONTH(B11364),1)</f>
        <v>46266</v>
      </c>
      <c r="O11364" s="0" t="str">
        <f aca="false">IF(J11364&lt;=2,"0-2 days",IF(J11364&lt;=7,"3-7 days",IF(J11364&lt;=14,"8-14 days",IF(J11364&lt;=21,"15-21 days","22+ days"))))</f>
        <v>3-7 days</v>
      </c>
      <c r="P11364" s="0" t="str">
        <f aca="false">IF(VALUE(LEFT(D11364,2))&lt;10,"Early (7-10 AM)",IF(VALUE(LEFT(D11364,2))&lt;14,"Midday (10 AM-2 PM)",IF(VALUE(LEFT(D11364,2))&lt;16,"Afternoon (2-4 PM)","Late (4-6 PM)")))</f>
        <v>Late (4-6 PM)</v>
      </c>
      <c r="Q11364" s="3" t="n">
        <f aca="false">IF(L11364="No-show",1,0)</f>
        <v>0</v>
      </c>
      <c r="R11364" s="29" t="n">
        <f aca="false">IF(L11364="No-show",M11364,0)</f>
        <v>0</v>
      </c>
    </row>
    <row r="11365" customFormat="false" ht="15" hidden="false" customHeight="false" outlineLevel="0" collapsed="false">
      <c r="A11365" s="0" t="s">
        <v>12898</v>
      </c>
      <c r="B11365" s="28" t="n">
        <v>46267</v>
      </c>
      <c r="C11365" s="3" t="s">
        <v>33</v>
      </c>
      <c r="D11365" s="3" t="s">
        <v>219</v>
      </c>
      <c r="E11365" s="3" t="s">
        <v>12397</v>
      </c>
      <c r="F11365" s="3" t="s">
        <v>7</v>
      </c>
      <c r="G11365" s="3" t="s">
        <v>66</v>
      </c>
      <c r="H11365" s="3" t="s">
        <v>58</v>
      </c>
      <c r="I11365" s="3" t="s">
        <v>43</v>
      </c>
      <c r="J11365" s="0" t="n">
        <v>3</v>
      </c>
      <c r="K11365" s="3" t="s">
        <v>29</v>
      </c>
      <c r="L11365" s="3" t="s">
        <v>217</v>
      </c>
      <c r="M11365" s="29" t="n">
        <v>105</v>
      </c>
      <c r="N11365" s="30" t="n">
        <f aca="false">DATE(YEAR(B11365),MONTH(B11365),1)</f>
        <v>46266</v>
      </c>
      <c r="O11365" s="0" t="str">
        <f aca="false">IF(J11365&lt;=2,"0-2 days",IF(J11365&lt;=7,"3-7 days",IF(J11365&lt;=14,"8-14 days",IF(J11365&lt;=21,"15-21 days","22+ days"))))</f>
        <v>3-7 days</v>
      </c>
      <c r="P11365" s="0" t="str">
        <f aca="false">IF(VALUE(LEFT(D11365,2))&lt;10,"Early (7-10 AM)",IF(VALUE(LEFT(D11365,2))&lt;14,"Midday (10 AM-2 PM)",IF(VALUE(LEFT(D11365,2))&lt;16,"Afternoon (2-4 PM)","Late (4-6 PM)")))</f>
        <v>Late (4-6 PM)</v>
      </c>
      <c r="Q11365" s="3" t="n">
        <f aca="false">IF(L11365="No-show",1,0)</f>
        <v>1</v>
      </c>
      <c r="R11365" s="29" t="n">
        <f aca="false">IF(L11365="No-show",M11365,0)</f>
        <v>105</v>
      </c>
    </row>
    <row r="11366" customFormat="false" ht="15" hidden="false" customHeight="false" outlineLevel="0" collapsed="false">
      <c r="A11366" s="0" t="s">
        <v>12899</v>
      </c>
      <c r="B11366" s="28" t="n">
        <v>46267</v>
      </c>
      <c r="C11366" s="3" t="s">
        <v>33</v>
      </c>
      <c r="D11366" s="3" t="s">
        <v>219</v>
      </c>
      <c r="E11366" s="3" t="s">
        <v>12173</v>
      </c>
      <c r="F11366" s="3" t="s">
        <v>4</v>
      </c>
      <c r="G11366" s="3" t="s">
        <v>65</v>
      </c>
      <c r="H11366" s="3" t="s">
        <v>54</v>
      </c>
      <c r="I11366" s="3" t="s">
        <v>46</v>
      </c>
      <c r="J11366" s="0" t="n">
        <v>14</v>
      </c>
      <c r="K11366" s="3" t="s">
        <v>29</v>
      </c>
      <c r="L11366" s="3" t="s">
        <v>284</v>
      </c>
      <c r="M11366" s="29" t="n">
        <v>192</v>
      </c>
      <c r="N11366" s="30" t="n">
        <f aca="false">DATE(YEAR(B11366),MONTH(B11366),1)</f>
        <v>46266</v>
      </c>
      <c r="O11366" s="0" t="str">
        <f aca="false">IF(J11366&lt;=2,"0-2 days",IF(J11366&lt;=7,"3-7 days",IF(J11366&lt;=14,"8-14 days",IF(J11366&lt;=21,"15-21 days","22+ days"))))</f>
        <v>8-14 days</v>
      </c>
      <c r="P11366" s="0" t="str">
        <f aca="false">IF(VALUE(LEFT(D11366,2))&lt;10,"Early (7-10 AM)",IF(VALUE(LEFT(D11366,2))&lt;14,"Midday (10 AM-2 PM)",IF(VALUE(LEFT(D11366,2))&lt;16,"Afternoon (2-4 PM)","Late (4-6 PM)")))</f>
        <v>Late (4-6 PM)</v>
      </c>
      <c r="Q11366" s="3" t="n">
        <f aca="false">IF(L11366="No-show",1,0)</f>
        <v>0</v>
      </c>
      <c r="R11366" s="29" t="n">
        <f aca="false">IF(L11366="No-show",M11366,0)</f>
        <v>0</v>
      </c>
    </row>
    <row r="11367" customFormat="false" ht="15" hidden="false" customHeight="false" outlineLevel="0" collapsed="false">
      <c r="A11367" s="0" t="s">
        <v>12900</v>
      </c>
      <c r="B11367" s="28" t="n">
        <v>46267</v>
      </c>
      <c r="C11367" s="3" t="s">
        <v>33</v>
      </c>
      <c r="D11367" s="3" t="s">
        <v>219</v>
      </c>
      <c r="E11367" s="3" t="s">
        <v>12352</v>
      </c>
      <c r="F11367" s="3" t="s">
        <v>8</v>
      </c>
      <c r="G11367" s="3" t="s">
        <v>64</v>
      </c>
      <c r="H11367" s="3" t="s">
        <v>45</v>
      </c>
      <c r="I11367" s="3" t="s">
        <v>52</v>
      </c>
      <c r="J11367" s="0" t="n">
        <v>16</v>
      </c>
      <c r="K11367" s="3" t="s">
        <v>29</v>
      </c>
      <c r="L11367" s="3" t="s">
        <v>217</v>
      </c>
      <c r="M11367" s="29" t="n">
        <v>95</v>
      </c>
      <c r="N11367" s="30" t="n">
        <f aca="false">DATE(YEAR(B11367),MONTH(B11367),1)</f>
        <v>46266</v>
      </c>
      <c r="O11367" s="0" t="str">
        <f aca="false">IF(J11367&lt;=2,"0-2 days",IF(J11367&lt;=7,"3-7 days",IF(J11367&lt;=14,"8-14 days",IF(J11367&lt;=21,"15-21 days","22+ days"))))</f>
        <v>15-21 days</v>
      </c>
      <c r="P11367" s="0" t="str">
        <f aca="false">IF(VALUE(LEFT(D11367,2))&lt;10,"Early (7-10 AM)",IF(VALUE(LEFT(D11367,2))&lt;14,"Midday (10 AM-2 PM)",IF(VALUE(LEFT(D11367,2))&lt;16,"Afternoon (2-4 PM)","Late (4-6 PM)")))</f>
        <v>Late (4-6 PM)</v>
      </c>
      <c r="Q11367" s="3" t="n">
        <f aca="false">IF(L11367="No-show",1,0)</f>
        <v>1</v>
      </c>
      <c r="R11367" s="29" t="n">
        <f aca="false">IF(L11367="No-show",M11367,0)</f>
        <v>95</v>
      </c>
    </row>
    <row r="11368" customFormat="false" ht="15" hidden="false" customHeight="false" outlineLevel="0" collapsed="false">
      <c r="A11368" s="0" t="s">
        <v>12901</v>
      </c>
      <c r="B11368" s="28" t="n">
        <v>46267</v>
      </c>
      <c r="C11368" s="3" t="s">
        <v>33</v>
      </c>
      <c r="D11368" s="3" t="s">
        <v>219</v>
      </c>
      <c r="E11368" s="3" t="s">
        <v>11466</v>
      </c>
      <c r="F11368" s="3" t="s">
        <v>4</v>
      </c>
      <c r="G11368" s="3" t="s">
        <v>64</v>
      </c>
      <c r="H11368" s="3" t="s">
        <v>58</v>
      </c>
      <c r="I11368" s="3" t="s">
        <v>59</v>
      </c>
      <c r="J11368" s="0" t="n">
        <v>6</v>
      </c>
      <c r="K11368" s="3" t="s">
        <v>32</v>
      </c>
      <c r="L11368" s="3" t="s">
        <v>121</v>
      </c>
      <c r="M11368" s="29" t="n">
        <v>105</v>
      </c>
      <c r="N11368" s="30" t="n">
        <f aca="false">DATE(YEAR(B11368),MONTH(B11368),1)</f>
        <v>46266</v>
      </c>
      <c r="O11368" s="0" t="str">
        <f aca="false">IF(J11368&lt;=2,"0-2 days",IF(J11368&lt;=7,"3-7 days",IF(J11368&lt;=14,"8-14 days",IF(J11368&lt;=21,"15-21 days","22+ days"))))</f>
        <v>3-7 days</v>
      </c>
      <c r="P11368" s="0" t="str">
        <f aca="false">IF(VALUE(LEFT(D11368,2))&lt;10,"Early (7-10 AM)",IF(VALUE(LEFT(D11368,2))&lt;14,"Midday (10 AM-2 PM)",IF(VALUE(LEFT(D11368,2))&lt;16,"Afternoon (2-4 PM)","Late (4-6 PM)")))</f>
        <v>Late (4-6 PM)</v>
      </c>
      <c r="Q11368" s="3" t="n">
        <f aca="false">IF(L11368="No-show",1,0)</f>
        <v>0</v>
      </c>
      <c r="R11368" s="29" t="n">
        <f aca="false">IF(L11368="No-show",M11368,0)</f>
        <v>0</v>
      </c>
    </row>
    <row r="11369" customFormat="false" ht="15" hidden="false" customHeight="false" outlineLevel="0" collapsed="false">
      <c r="A11369" s="0" t="s">
        <v>12902</v>
      </c>
      <c r="B11369" s="28" t="n">
        <v>46267</v>
      </c>
      <c r="C11369" s="3" t="s">
        <v>33</v>
      </c>
      <c r="D11369" s="3" t="s">
        <v>222</v>
      </c>
      <c r="E11369" s="3" t="s">
        <v>10909</v>
      </c>
      <c r="F11369" s="3" t="s">
        <v>7</v>
      </c>
      <c r="G11369" s="3" t="s">
        <v>66</v>
      </c>
      <c r="H11369" s="3" t="s">
        <v>58</v>
      </c>
      <c r="I11369" s="3" t="s">
        <v>43</v>
      </c>
      <c r="J11369" s="0" t="n">
        <v>2</v>
      </c>
      <c r="K11369" s="3" t="s">
        <v>32</v>
      </c>
      <c r="L11369" s="3" t="s">
        <v>121</v>
      </c>
      <c r="M11369" s="29" t="n">
        <v>105</v>
      </c>
      <c r="N11369" s="30" t="n">
        <f aca="false">DATE(YEAR(B11369),MONTH(B11369),1)</f>
        <v>46266</v>
      </c>
      <c r="O11369" s="0" t="str">
        <f aca="false">IF(J11369&lt;=2,"0-2 days",IF(J11369&lt;=7,"3-7 days",IF(J11369&lt;=14,"8-14 days",IF(J11369&lt;=21,"15-21 days","22+ days"))))</f>
        <v>0-2 days</v>
      </c>
      <c r="P11369" s="0" t="str">
        <f aca="false">IF(VALUE(LEFT(D11369,2))&lt;10,"Early (7-10 AM)",IF(VALUE(LEFT(D11369,2))&lt;14,"Midday (10 AM-2 PM)",IF(VALUE(LEFT(D11369,2))&lt;16,"Afternoon (2-4 PM)","Late (4-6 PM)")))</f>
        <v>Late (4-6 PM)</v>
      </c>
      <c r="Q11369" s="3" t="n">
        <f aca="false">IF(L11369="No-show",1,0)</f>
        <v>0</v>
      </c>
      <c r="R11369" s="29" t="n">
        <f aca="false">IF(L11369="No-show",M11369,0)</f>
        <v>0</v>
      </c>
    </row>
    <row r="11370" customFormat="false" ht="15" hidden="false" customHeight="false" outlineLevel="0" collapsed="false">
      <c r="A11370" s="0" t="s">
        <v>12903</v>
      </c>
      <c r="B11370" s="28" t="n">
        <v>46267</v>
      </c>
      <c r="C11370" s="3" t="s">
        <v>33</v>
      </c>
      <c r="D11370" s="3" t="s">
        <v>222</v>
      </c>
      <c r="E11370" s="3" t="s">
        <v>12729</v>
      </c>
      <c r="F11370" s="3" t="s">
        <v>3</v>
      </c>
      <c r="G11370" s="3" t="s">
        <v>64</v>
      </c>
      <c r="H11370" s="3" t="s">
        <v>45</v>
      </c>
      <c r="I11370" s="3" t="s">
        <v>59</v>
      </c>
      <c r="J11370" s="0" t="n">
        <v>2</v>
      </c>
      <c r="K11370" s="3" t="s">
        <v>29</v>
      </c>
      <c r="L11370" s="3" t="s">
        <v>121</v>
      </c>
      <c r="M11370" s="29" t="n">
        <v>95</v>
      </c>
      <c r="N11370" s="30" t="n">
        <f aca="false">DATE(YEAR(B11370),MONTH(B11370),1)</f>
        <v>46266</v>
      </c>
      <c r="O11370" s="0" t="str">
        <f aca="false">IF(J11370&lt;=2,"0-2 days",IF(J11370&lt;=7,"3-7 days",IF(J11370&lt;=14,"8-14 days",IF(J11370&lt;=21,"15-21 days","22+ days"))))</f>
        <v>0-2 days</v>
      </c>
      <c r="P11370" s="0" t="str">
        <f aca="false">IF(VALUE(LEFT(D11370,2))&lt;10,"Early (7-10 AM)",IF(VALUE(LEFT(D11370,2))&lt;14,"Midday (10 AM-2 PM)",IF(VALUE(LEFT(D11370,2))&lt;16,"Afternoon (2-4 PM)","Late (4-6 PM)")))</f>
        <v>Late (4-6 PM)</v>
      </c>
      <c r="Q11370" s="3" t="n">
        <f aca="false">IF(L11370="No-show",1,0)</f>
        <v>0</v>
      </c>
      <c r="R11370" s="29" t="n">
        <f aca="false">IF(L11370="No-show",M11370,0)</f>
        <v>0</v>
      </c>
    </row>
    <row r="11371" customFormat="false" ht="15" hidden="false" customHeight="false" outlineLevel="0" collapsed="false">
      <c r="A11371" s="0" t="s">
        <v>12904</v>
      </c>
      <c r="B11371" s="28" t="n">
        <v>46267</v>
      </c>
      <c r="C11371" s="3" t="s">
        <v>33</v>
      </c>
      <c r="D11371" s="3" t="s">
        <v>222</v>
      </c>
      <c r="E11371" s="3" t="s">
        <v>12905</v>
      </c>
      <c r="F11371" s="3" t="s">
        <v>3</v>
      </c>
      <c r="G11371" s="3" t="s">
        <v>63</v>
      </c>
      <c r="H11371" s="3" t="s">
        <v>54</v>
      </c>
      <c r="I11371" s="3" t="s">
        <v>49</v>
      </c>
      <c r="J11371" s="0" t="n">
        <v>8</v>
      </c>
      <c r="K11371" s="3" t="s">
        <v>29</v>
      </c>
      <c r="L11371" s="3" t="s">
        <v>217</v>
      </c>
      <c r="M11371" s="29" t="n">
        <v>192</v>
      </c>
      <c r="N11371" s="30" t="n">
        <f aca="false">DATE(YEAR(B11371),MONTH(B11371),1)</f>
        <v>46266</v>
      </c>
      <c r="O11371" s="0" t="str">
        <f aca="false">IF(J11371&lt;=2,"0-2 days",IF(J11371&lt;=7,"3-7 days",IF(J11371&lt;=14,"8-14 days",IF(J11371&lt;=21,"15-21 days","22+ days"))))</f>
        <v>8-14 days</v>
      </c>
      <c r="P11371" s="0" t="str">
        <f aca="false">IF(VALUE(LEFT(D11371,2))&lt;10,"Early (7-10 AM)",IF(VALUE(LEFT(D11371,2))&lt;14,"Midday (10 AM-2 PM)",IF(VALUE(LEFT(D11371,2))&lt;16,"Afternoon (2-4 PM)","Late (4-6 PM)")))</f>
        <v>Late (4-6 PM)</v>
      </c>
      <c r="Q11371" s="3" t="n">
        <f aca="false">IF(L11371="No-show",1,0)</f>
        <v>1</v>
      </c>
      <c r="R11371" s="29" t="n">
        <f aca="false">IF(L11371="No-show",M11371,0)</f>
        <v>192</v>
      </c>
    </row>
    <row r="11372" customFormat="false" ht="15" hidden="false" customHeight="false" outlineLevel="0" collapsed="false">
      <c r="A11372" s="0" t="s">
        <v>12906</v>
      </c>
      <c r="B11372" s="28" t="n">
        <v>46268</v>
      </c>
      <c r="C11372" s="3" t="s">
        <v>35</v>
      </c>
      <c r="D11372" s="3" t="s">
        <v>119</v>
      </c>
      <c r="E11372" s="3" t="s">
        <v>12533</v>
      </c>
      <c r="F11372" s="3" t="s">
        <v>3</v>
      </c>
      <c r="G11372" s="3" t="s">
        <v>64</v>
      </c>
      <c r="H11372" s="3" t="s">
        <v>58</v>
      </c>
      <c r="I11372" s="3" t="s">
        <v>52</v>
      </c>
      <c r="J11372" s="0" t="n">
        <v>21</v>
      </c>
      <c r="K11372" s="3" t="s">
        <v>32</v>
      </c>
      <c r="L11372" s="3" t="s">
        <v>121</v>
      </c>
      <c r="M11372" s="29" t="n">
        <v>105</v>
      </c>
      <c r="N11372" s="30" t="n">
        <f aca="false">DATE(YEAR(B11372),MONTH(B11372),1)</f>
        <v>46266</v>
      </c>
      <c r="O11372" s="0" t="str">
        <f aca="false">IF(J11372&lt;=2,"0-2 days",IF(J11372&lt;=7,"3-7 days",IF(J11372&lt;=14,"8-14 days",IF(J11372&lt;=21,"15-21 days","22+ days"))))</f>
        <v>15-21 days</v>
      </c>
      <c r="P11372" s="0" t="str">
        <f aca="false">IF(VALUE(LEFT(D11372,2))&lt;10,"Early (7-10 AM)",IF(VALUE(LEFT(D11372,2))&lt;14,"Midday (10 AM-2 PM)",IF(VALUE(LEFT(D11372,2))&lt;16,"Afternoon (2-4 PM)","Late (4-6 PM)")))</f>
        <v>Early (7-10 AM)</v>
      </c>
      <c r="Q11372" s="3" t="n">
        <f aca="false">IF(L11372="No-show",1,0)</f>
        <v>0</v>
      </c>
      <c r="R11372" s="29" t="n">
        <f aca="false">IF(L11372="No-show",M11372,0)</f>
        <v>0</v>
      </c>
    </row>
    <row r="11373" customFormat="false" ht="15" hidden="false" customHeight="false" outlineLevel="0" collapsed="false">
      <c r="A11373" s="0" t="s">
        <v>12907</v>
      </c>
      <c r="B11373" s="28" t="n">
        <v>46268</v>
      </c>
      <c r="C11373" s="3" t="s">
        <v>35</v>
      </c>
      <c r="D11373" s="3" t="s">
        <v>119</v>
      </c>
      <c r="E11373" s="3" t="s">
        <v>12572</v>
      </c>
      <c r="F11373" s="3" t="s">
        <v>4</v>
      </c>
      <c r="G11373" s="3" t="s">
        <v>64</v>
      </c>
      <c r="H11373" s="3" t="s">
        <v>58</v>
      </c>
      <c r="I11373" s="3" t="s">
        <v>52</v>
      </c>
      <c r="J11373" s="0" t="n">
        <v>4</v>
      </c>
      <c r="K11373" s="3" t="s">
        <v>29</v>
      </c>
      <c r="L11373" s="3" t="s">
        <v>121</v>
      </c>
      <c r="M11373" s="29" t="n">
        <v>105</v>
      </c>
      <c r="N11373" s="30" t="n">
        <f aca="false">DATE(YEAR(B11373),MONTH(B11373),1)</f>
        <v>46266</v>
      </c>
      <c r="O11373" s="0" t="str">
        <f aca="false">IF(J11373&lt;=2,"0-2 days",IF(J11373&lt;=7,"3-7 days",IF(J11373&lt;=14,"8-14 days",IF(J11373&lt;=21,"15-21 days","22+ days"))))</f>
        <v>3-7 days</v>
      </c>
      <c r="P11373" s="0" t="str">
        <f aca="false">IF(VALUE(LEFT(D11373,2))&lt;10,"Early (7-10 AM)",IF(VALUE(LEFT(D11373,2))&lt;14,"Midday (10 AM-2 PM)",IF(VALUE(LEFT(D11373,2))&lt;16,"Afternoon (2-4 PM)","Late (4-6 PM)")))</f>
        <v>Early (7-10 AM)</v>
      </c>
      <c r="Q11373" s="3" t="n">
        <f aca="false">IF(L11373="No-show",1,0)</f>
        <v>0</v>
      </c>
      <c r="R11373" s="29" t="n">
        <f aca="false">IF(L11373="No-show",M11373,0)</f>
        <v>0</v>
      </c>
    </row>
    <row r="11374" customFormat="false" ht="15" hidden="false" customHeight="false" outlineLevel="0" collapsed="false">
      <c r="A11374" s="0" t="s">
        <v>12908</v>
      </c>
      <c r="B11374" s="28" t="n">
        <v>46268</v>
      </c>
      <c r="C11374" s="3" t="s">
        <v>35</v>
      </c>
      <c r="D11374" s="3" t="s">
        <v>125</v>
      </c>
      <c r="E11374" s="3" t="s">
        <v>11111</v>
      </c>
      <c r="F11374" s="3" t="s">
        <v>8</v>
      </c>
      <c r="G11374" s="3" t="s">
        <v>64</v>
      </c>
      <c r="H11374" s="3" t="s">
        <v>58</v>
      </c>
      <c r="I11374" s="3" t="s">
        <v>59</v>
      </c>
      <c r="J11374" s="0" t="n">
        <v>7</v>
      </c>
      <c r="K11374" s="3" t="s">
        <v>32</v>
      </c>
      <c r="L11374" s="3" t="s">
        <v>121</v>
      </c>
      <c r="M11374" s="29" t="n">
        <v>105</v>
      </c>
      <c r="N11374" s="30" t="n">
        <f aca="false">DATE(YEAR(B11374),MONTH(B11374),1)</f>
        <v>46266</v>
      </c>
      <c r="O11374" s="0" t="str">
        <f aca="false">IF(J11374&lt;=2,"0-2 days",IF(J11374&lt;=7,"3-7 days",IF(J11374&lt;=14,"8-14 days",IF(J11374&lt;=21,"15-21 days","22+ days"))))</f>
        <v>3-7 days</v>
      </c>
      <c r="P11374" s="0" t="str">
        <f aca="false">IF(VALUE(LEFT(D11374,2))&lt;10,"Early (7-10 AM)",IF(VALUE(LEFT(D11374,2))&lt;14,"Midday (10 AM-2 PM)",IF(VALUE(LEFT(D11374,2))&lt;16,"Afternoon (2-4 PM)","Late (4-6 PM)")))</f>
        <v>Early (7-10 AM)</v>
      </c>
      <c r="Q11374" s="3" t="n">
        <f aca="false">IF(L11374="No-show",1,0)</f>
        <v>0</v>
      </c>
      <c r="R11374" s="29" t="n">
        <f aca="false">IF(L11374="No-show",M11374,0)</f>
        <v>0</v>
      </c>
    </row>
    <row r="11375" customFormat="false" ht="15" hidden="false" customHeight="false" outlineLevel="0" collapsed="false">
      <c r="A11375" s="0" t="s">
        <v>12909</v>
      </c>
      <c r="B11375" s="28" t="n">
        <v>46268</v>
      </c>
      <c r="C11375" s="3" t="s">
        <v>35</v>
      </c>
      <c r="D11375" s="3" t="s">
        <v>125</v>
      </c>
      <c r="E11375" s="3" t="s">
        <v>11525</v>
      </c>
      <c r="F11375" s="3" t="s">
        <v>8</v>
      </c>
      <c r="G11375" s="3" t="s">
        <v>66</v>
      </c>
      <c r="H11375" s="3" t="s">
        <v>54</v>
      </c>
      <c r="I11375" s="3" t="s">
        <v>49</v>
      </c>
      <c r="J11375" s="0" t="n">
        <v>16</v>
      </c>
      <c r="K11375" s="3" t="s">
        <v>32</v>
      </c>
      <c r="L11375" s="3" t="s">
        <v>121</v>
      </c>
      <c r="M11375" s="29" t="n">
        <v>120</v>
      </c>
      <c r="N11375" s="30" t="n">
        <f aca="false">DATE(YEAR(B11375),MONTH(B11375),1)</f>
        <v>46266</v>
      </c>
      <c r="O11375" s="0" t="str">
        <f aca="false">IF(J11375&lt;=2,"0-2 days",IF(J11375&lt;=7,"3-7 days",IF(J11375&lt;=14,"8-14 days",IF(J11375&lt;=21,"15-21 days","22+ days"))))</f>
        <v>15-21 days</v>
      </c>
      <c r="P11375" s="0" t="str">
        <f aca="false">IF(VALUE(LEFT(D11375,2))&lt;10,"Early (7-10 AM)",IF(VALUE(LEFT(D11375,2))&lt;14,"Midday (10 AM-2 PM)",IF(VALUE(LEFT(D11375,2))&lt;16,"Afternoon (2-4 PM)","Late (4-6 PM)")))</f>
        <v>Early (7-10 AM)</v>
      </c>
      <c r="Q11375" s="3" t="n">
        <f aca="false">IF(L11375="No-show",1,0)</f>
        <v>0</v>
      </c>
      <c r="R11375" s="29" t="n">
        <f aca="false">IF(L11375="No-show",M11375,0)</f>
        <v>0</v>
      </c>
    </row>
    <row r="11376" customFormat="false" ht="15" hidden="false" customHeight="false" outlineLevel="0" collapsed="false">
      <c r="A11376" s="0" t="s">
        <v>12910</v>
      </c>
      <c r="B11376" s="28" t="n">
        <v>46268</v>
      </c>
      <c r="C11376" s="3" t="s">
        <v>35</v>
      </c>
      <c r="D11376" s="3" t="s">
        <v>135</v>
      </c>
      <c r="E11376" s="3" t="s">
        <v>12386</v>
      </c>
      <c r="F11376" s="3" t="s">
        <v>8</v>
      </c>
      <c r="G11376" s="3" t="s">
        <v>66</v>
      </c>
      <c r="H11376" s="3" t="s">
        <v>58</v>
      </c>
      <c r="I11376" s="3" t="s">
        <v>52</v>
      </c>
      <c r="J11376" s="0" t="n">
        <v>9</v>
      </c>
      <c r="K11376" s="3" t="s">
        <v>29</v>
      </c>
      <c r="L11376" s="3" t="s">
        <v>121</v>
      </c>
      <c r="M11376" s="29" t="n">
        <v>105</v>
      </c>
      <c r="N11376" s="30" t="n">
        <f aca="false">DATE(YEAR(B11376),MONTH(B11376),1)</f>
        <v>46266</v>
      </c>
      <c r="O11376" s="0" t="str">
        <f aca="false">IF(J11376&lt;=2,"0-2 days",IF(J11376&lt;=7,"3-7 days",IF(J11376&lt;=14,"8-14 days",IF(J11376&lt;=21,"15-21 days","22+ days"))))</f>
        <v>8-14 days</v>
      </c>
      <c r="P11376" s="0" t="str">
        <f aca="false">IF(VALUE(LEFT(D11376,2))&lt;10,"Early (7-10 AM)",IF(VALUE(LEFT(D11376,2))&lt;14,"Midday (10 AM-2 PM)",IF(VALUE(LEFT(D11376,2))&lt;16,"Afternoon (2-4 PM)","Late (4-6 PM)")))</f>
        <v>Early (7-10 AM)</v>
      </c>
      <c r="Q11376" s="3" t="n">
        <f aca="false">IF(L11376="No-show",1,0)</f>
        <v>0</v>
      </c>
      <c r="R11376" s="29" t="n">
        <f aca="false">IF(L11376="No-show",M11376,0)</f>
        <v>0</v>
      </c>
    </row>
    <row r="11377" customFormat="false" ht="15" hidden="false" customHeight="false" outlineLevel="0" collapsed="false">
      <c r="A11377" s="0" t="s">
        <v>12911</v>
      </c>
      <c r="B11377" s="28" t="n">
        <v>46268</v>
      </c>
      <c r="C11377" s="3" t="s">
        <v>35</v>
      </c>
      <c r="D11377" s="3" t="s">
        <v>135</v>
      </c>
      <c r="E11377" s="3" t="s">
        <v>12637</v>
      </c>
      <c r="F11377" s="3" t="s">
        <v>4</v>
      </c>
      <c r="G11377" s="3" t="s">
        <v>64</v>
      </c>
      <c r="H11377" s="3" t="s">
        <v>58</v>
      </c>
      <c r="I11377" s="3" t="s">
        <v>55</v>
      </c>
      <c r="J11377" s="0" t="n">
        <v>7</v>
      </c>
      <c r="K11377" s="3" t="s">
        <v>29</v>
      </c>
      <c r="L11377" s="3" t="s">
        <v>129</v>
      </c>
      <c r="M11377" s="29" t="n">
        <v>105</v>
      </c>
      <c r="N11377" s="30" t="n">
        <f aca="false">DATE(YEAR(B11377),MONTH(B11377),1)</f>
        <v>46266</v>
      </c>
      <c r="O11377" s="0" t="str">
        <f aca="false">IF(J11377&lt;=2,"0-2 days",IF(J11377&lt;=7,"3-7 days",IF(J11377&lt;=14,"8-14 days",IF(J11377&lt;=21,"15-21 days","22+ days"))))</f>
        <v>3-7 days</v>
      </c>
      <c r="P11377" s="0" t="str">
        <f aca="false">IF(VALUE(LEFT(D11377,2))&lt;10,"Early (7-10 AM)",IF(VALUE(LEFT(D11377,2))&lt;14,"Midday (10 AM-2 PM)",IF(VALUE(LEFT(D11377,2))&lt;16,"Afternoon (2-4 PM)","Late (4-6 PM)")))</f>
        <v>Early (7-10 AM)</v>
      </c>
      <c r="Q11377" s="3" t="n">
        <f aca="false">IF(L11377="No-show",1,0)</f>
        <v>0</v>
      </c>
      <c r="R11377" s="29" t="n">
        <f aca="false">IF(L11377="No-show",M11377,0)</f>
        <v>0</v>
      </c>
    </row>
    <row r="11378" customFormat="false" ht="15" hidden="false" customHeight="false" outlineLevel="0" collapsed="false">
      <c r="A11378" s="0" t="s">
        <v>12912</v>
      </c>
      <c r="B11378" s="28" t="n">
        <v>46268</v>
      </c>
      <c r="C11378" s="3" t="s">
        <v>35</v>
      </c>
      <c r="D11378" s="3" t="s">
        <v>235</v>
      </c>
      <c r="E11378" s="3" t="s">
        <v>11230</v>
      </c>
      <c r="F11378" s="3" t="s">
        <v>4</v>
      </c>
      <c r="G11378" s="3" t="s">
        <v>64</v>
      </c>
      <c r="H11378" s="3" t="s">
        <v>45</v>
      </c>
      <c r="I11378" s="3" t="s">
        <v>46</v>
      </c>
      <c r="J11378" s="0" t="n">
        <v>4</v>
      </c>
      <c r="K11378" s="3" t="s">
        <v>29</v>
      </c>
      <c r="L11378" s="3" t="s">
        <v>121</v>
      </c>
      <c r="M11378" s="29" t="n">
        <v>95</v>
      </c>
      <c r="N11378" s="30" t="n">
        <f aca="false">DATE(YEAR(B11378),MONTH(B11378),1)</f>
        <v>46266</v>
      </c>
      <c r="O11378" s="0" t="str">
        <f aca="false">IF(J11378&lt;=2,"0-2 days",IF(J11378&lt;=7,"3-7 days",IF(J11378&lt;=14,"8-14 days",IF(J11378&lt;=21,"15-21 days","22+ days"))))</f>
        <v>3-7 days</v>
      </c>
      <c r="P11378" s="0" t="str">
        <f aca="false">IF(VALUE(LEFT(D11378,2))&lt;10,"Early (7-10 AM)",IF(VALUE(LEFT(D11378,2))&lt;14,"Midday (10 AM-2 PM)",IF(VALUE(LEFT(D11378,2))&lt;16,"Afternoon (2-4 PM)","Late (4-6 PM)")))</f>
        <v>Early (7-10 AM)</v>
      </c>
      <c r="Q11378" s="3" t="n">
        <f aca="false">IF(L11378="No-show",1,0)</f>
        <v>0</v>
      </c>
      <c r="R11378" s="29" t="n">
        <f aca="false">IF(L11378="No-show",M11378,0)</f>
        <v>0</v>
      </c>
    </row>
    <row r="11379" customFormat="false" ht="15" hidden="false" customHeight="false" outlineLevel="0" collapsed="false">
      <c r="A11379" s="0" t="s">
        <v>12913</v>
      </c>
      <c r="B11379" s="28" t="n">
        <v>46268</v>
      </c>
      <c r="C11379" s="3" t="s">
        <v>35</v>
      </c>
      <c r="D11379" s="3" t="s">
        <v>142</v>
      </c>
      <c r="E11379" s="3" t="s">
        <v>11686</v>
      </c>
      <c r="F11379" s="3" t="s">
        <v>3</v>
      </c>
      <c r="G11379" s="3" t="s">
        <v>64</v>
      </c>
      <c r="H11379" s="3" t="s">
        <v>56</v>
      </c>
      <c r="I11379" s="3" t="s">
        <v>43</v>
      </c>
      <c r="J11379" s="0" t="n">
        <v>2</v>
      </c>
      <c r="K11379" s="3" t="s">
        <v>29</v>
      </c>
      <c r="L11379" s="3" t="s">
        <v>121</v>
      </c>
      <c r="M11379" s="29" t="n">
        <v>115</v>
      </c>
      <c r="N11379" s="30" t="n">
        <f aca="false">DATE(YEAR(B11379),MONTH(B11379),1)</f>
        <v>46266</v>
      </c>
      <c r="O11379" s="0" t="str">
        <f aca="false">IF(J11379&lt;=2,"0-2 days",IF(J11379&lt;=7,"3-7 days",IF(J11379&lt;=14,"8-14 days",IF(J11379&lt;=21,"15-21 days","22+ days"))))</f>
        <v>0-2 days</v>
      </c>
      <c r="P11379" s="0" t="str">
        <f aca="false">IF(VALUE(LEFT(D11379,2))&lt;10,"Early (7-10 AM)",IF(VALUE(LEFT(D11379,2))&lt;14,"Midday (10 AM-2 PM)",IF(VALUE(LEFT(D11379,2))&lt;16,"Afternoon (2-4 PM)","Late (4-6 PM)")))</f>
        <v>Early (7-10 AM)</v>
      </c>
      <c r="Q11379" s="3" t="n">
        <f aca="false">IF(L11379="No-show",1,0)</f>
        <v>0</v>
      </c>
      <c r="R11379" s="29" t="n">
        <f aca="false">IF(L11379="No-show",M11379,0)</f>
        <v>0</v>
      </c>
    </row>
    <row r="11380" customFormat="false" ht="15" hidden="false" customHeight="false" outlineLevel="0" collapsed="false">
      <c r="A11380" s="0" t="s">
        <v>12914</v>
      </c>
      <c r="B11380" s="28" t="n">
        <v>46268</v>
      </c>
      <c r="C11380" s="3" t="s">
        <v>35</v>
      </c>
      <c r="D11380" s="3" t="s">
        <v>151</v>
      </c>
      <c r="E11380" s="3" t="s">
        <v>12209</v>
      </c>
      <c r="F11380" s="3" t="s">
        <v>4</v>
      </c>
      <c r="G11380" s="3" t="s">
        <v>64</v>
      </c>
      <c r="H11380" s="3" t="s">
        <v>58</v>
      </c>
      <c r="I11380" s="3" t="s">
        <v>52</v>
      </c>
      <c r="J11380" s="0" t="n">
        <v>7</v>
      </c>
      <c r="K11380" s="3" t="s">
        <v>29</v>
      </c>
      <c r="L11380" s="3" t="s">
        <v>217</v>
      </c>
      <c r="M11380" s="29" t="n">
        <v>105</v>
      </c>
      <c r="N11380" s="30" t="n">
        <f aca="false">DATE(YEAR(B11380),MONTH(B11380),1)</f>
        <v>46266</v>
      </c>
      <c r="O11380" s="0" t="str">
        <f aca="false">IF(J11380&lt;=2,"0-2 days",IF(J11380&lt;=7,"3-7 days",IF(J11380&lt;=14,"8-14 days",IF(J11380&lt;=21,"15-21 days","22+ days"))))</f>
        <v>3-7 days</v>
      </c>
      <c r="P11380" s="0" t="str">
        <f aca="false">IF(VALUE(LEFT(D11380,2))&lt;10,"Early (7-10 AM)",IF(VALUE(LEFT(D11380,2))&lt;14,"Midday (10 AM-2 PM)",IF(VALUE(LEFT(D11380,2))&lt;16,"Afternoon (2-4 PM)","Late (4-6 PM)")))</f>
        <v>Early (7-10 AM)</v>
      </c>
      <c r="Q11380" s="3" t="n">
        <f aca="false">IF(L11380="No-show",1,0)</f>
        <v>1</v>
      </c>
      <c r="R11380" s="29" t="n">
        <f aca="false">IF(L11380="No-show",M11380,0)</f>
        <v>105</v>
      </c>
    </row>
    <row r="11381" customFormat="false" ht="15" hidden="false" customHeight="false" outlineLevel="0" collapsed="false">
      <c r="A11381" s="0" t="s">
        <v>12915</v>
      </c>
      <c r="B11381" s="28" t="n">
        <v>46268</v>
      </c>
      <c r="C11381" s="3" t="s">
        <v>35</v>
      </c>
      <c r="D11381" s="3" t="s">
        <v>154</v>
      </c>
      <c r="E11381" s="3" t="s">
        <v>12465</v>
      </c>
      <c r="F11381" s="3" t="s">
        <v>3</v>
      </c>
      <c r="G11381" s="3" t="s">
        <v>64</v>
      </c>
      <c r="H11381" s="3" t="s">
        <v>54</v>
      </c>
      <c r="I11381" s="3" t="s">
        <v>49</v>
      </c>
      <c r="J11381" s="0" t="n">
        <v>5</v>
      </c>
      <c r="K11381" s="3" t="s">
        <v>29</v>
      </c>
      <c r="L11381" s="3" t="s">
        <v>121</v>
      </c>
      <c r="M11381" s="29" t="n">
        <v>120</v>
      </c>
      <c r="N11381" s="30" t="n">
        <f aca="false">DATE(YEAR(B11381),MONTH(B11381),1)</f>
        <v>46266</v>
      </c>
      <c r="O11381" s="0" t="str">
        <f aca="false">IF(J11381&lt;=2,"0-2 days",IF(J11381&lt;=7,"3-7 days",IF(J11381&lt;=14,"8-14 days",IF(J11381&lt;=21,"15-21 days","22+ days"))))</f>
        <v>3-7 days</v>
      </c>
      <c r="P11381" s="0" t="str">
        <f aca="false">IF(VALUE(LEFT(D11381,2))&lt;10,"Early (7-10 AM)",IF(VALUE(LEFT(D11381,2))&lt;14,"Midday (10 AM-2 PM)",IF(VALUE(LEFT(D11381,2))&lt;16,"Afternoon (2-4 PM)","Late (4-6 PM)")))</f>
        <v>Midday (10 AM-2 PM)</v>
      </c>
      <c r="Q11381" s="3" t="n">
        <f aca="false">IF(L11381="No-show",1,0)</f>
        <v>0</v>
      </c>
      <c r="R11381" s="29" t="n">
        <f aca="false">IF(L11381="No-show",M11381,0)</f>
        <v>0</v>
      </c>
    </row>
    <row r="11382" customFormat="false" ht="15" hidden="false" customHeight="false" outlineLevel="0" collapsed="false">
      <c r="A11382" s="0" t="s">
        <v>12916</v>
      </c>
      <c r="B11382" s="28" t="n">
        <v>46268</v>
      </c>
      <c r="C11382" s="3" t="s">
        <v>35</v>
      </c>
      <c r="D11382" s="3" t="s">
        <v>159</v>
      </c>
      <c r="E11382" s="3" t="s">
        <v>12297</v>
      </c>
      <c r="F11382" s="3" t="s">
        <v>8</v>
      </c>
      <c r="G11382" s="3" t="s">
        <v>64</v>
      </c>
      <c r="H11382" s="3" t="s">
        <v>54</v>
      </c>
      <c r="I11382" s="3" t="s">
        <v>43</v>
      </c>
      <c r="J11382" s="0" t="n">
        <v>10</v>
      </c>
      <c r="K11382" s="3" t="s">
        <v>29</v>
      </c>
      <c r="L11382" s="3" t="s">
        <v>121</v>
      </c>
      <c r="M11382" s="29" t="n">
        <v>120</v>
      </c>
      <c r="N11382" s="30" t="n">
        <f aca="false">DATE(YEAR(B11382),MONTH(B11382),1)</f>
        <v>46266</v>
      </c>
      <c r="O11382" s="0" t="str">
        <f aca="false">IF(J11382&lt;=2,"0-2 days",IF(J11382&lt;=7,"3-7 days",IF(J11382&lt;=14,"8-14 days",IF(J11382&lt;=21,"15-21 days","22+ days"))))</f>
        <v>8-14 days</v>
      </c>
      <c r="P11382" s="0" t="str">
        <f aca="false">IF(VALUE(LEFT(D11382,2))&lt;10,"Early (7-10 AM)",IF(VALUE(LEFT(D11382,2))&lt;14,"Midday (10 AM-2 PM)",IF(VALUE(LEFT(D11382,2))&lt;16,"Afternoon (2-4 PM)","Late (4-6 PM)")))</f>
        <v>Midday (10 AM-2 PM)</v>
      </c>
      <c r="Q11382" s="3" t="n">
        <f aca="false">IF(L11382="No-show",1,0)</f>
        <v>0</v>
      </c>
      <c r="R11382" s="29" t="n">
        <f aca="false">IF(L11382="No-show",M11382,0)</f>
        <v>0</v>
      </c>
    </row>
    <row r="11383" customFormat="false" ht="15" hidden="false" customHeight="false" outlineLevel="0" collapsed="false">
      <c r="A11383" s="0" t="s">
        <v>12917</v>
      </c>
      <c r="B11383" s="28" t="n">
        <v>46268</v>
      </c>
      <c r="C11383" s="3" t="s">
        <v>35</v>
      </c>
      <c r="D11383" s="3" t="s">
        <v>159</v>
      </c>
      <c r="E11383" s="3" t="s">
        <v>12231</v>
      </c>
      <c r="F11383" s="3" t="s">
        <v>8</v>
      </c>
      <c r="G11383" s="3" t="s">
        <v>64</v>
      </c>
      <c r="H11383" s="3" t="s">
        <v>54</v>
      </c>
      <c r="I11383" s="3" t="s">
        <v>46</v>
      </c>
      <c r="J11383" s="0" t="n">
        <v>4</v>
      </c>
      <c r="K11383" s="3" t="s">
        <v>29</v>
      </c>
      <c r="L11383" s="3" t="s">
        <v>121</v>
      </c>
      <c r="M11383" s="29" t="n">
        <v>120</v>
      </c>
      <c r="N11383" s="30" t="n">
        <f aca="false">DATE(YEAR(B11383),MONTH(B11383),1)</f>
        <v>46266</v>
      </c>
      <c r="O11383" s="0" t="str">
        <f aca="false">IF(J11383&lt;=2,"0-2 days",IF(J11383&lt;=7,"3-7 days",IF(J11383&lt;=14,"8-14 days",IF(J11383&lt;=21,"15-21 days","22+ days"))))</f>
        <v>3-7 days</v>
      </c>
      <c r="P11383" s="0" t="str">
        <f aca="false">IF(VALUE(LEFT(D11383,2))&lt;10,"Early (7-10 AM)",IF(VALUE(LEFT(D11383,2))&lt;14,"Midday (10 AM-2 PM)",IF(VALUE(LEFT(D11383,2))&lt;16,"Afternoon (2-4 PM)","Late (4-6 PM)")))</f>
        <v>Midday (10 AM-2 PM)</v>
      </c>
      <c r="Q11383" s="3" t="n">
        <f aca="false">IF(L11383="No-show",1,0)</f>
        <v>0</v>
      </c>
      <c r="R11383" s="29" t="n">
        <f aca="false">IF(L11383="No-show",M11383,0)</f>
        <v>0</v>
      </c>
    </row>
    <row r="11384" customFormat="false" ht="15" hidden="false" customHeight="false" outlineLevel="0" collapsed="false">
      <c r="A11384" s="0" t="s">
        <v>12918</v>
      </c>
      <c r="B11384" s="28" t="n">
        <v>46268</v>
      </c>
      <c r="C11384" s="3" t="s">
        <v>35</v>
      </c>
      <c r="D11384" s="3" t="s">
        <v>159</v>
      </c>
      <c r="E11384" s="3" t="s">
        <v>12657</v>
      </c>
      <c r="F11384" s="3" t="s">
        <v>7</v>
      </c>
      <c r="G11384" s="3" t="s">
        <v>64</v>
      </c>
      <c r="H11384" s="3" t="s">
        <v>48</v>
      </c>
      <c r="I11384" s="3" t="s">
        <v>52</v>
      </c>
      <c r="J11384" s="0" t="n">
        <v>14</v>
      </c>
      <c r="K11384" s="3" t="s">
        <v>32</v>
      </c>
      <c r="L11384" s="3" t="s">
        <v>121</v>
      </c>
      <c r="M11384" s="29" t="n">
        <v>118</v>
      </c>
      <c r="N11384" s="30" t="n">
        <f aca="false">DATE(YEAR(B11384),MONTH(B11384),1)</f>
        <v>46266</v>
      </c>
      <c r="O11384" s="0" t="str">
        <f aca="false">IF(J11384&lt;=2,"0-2 days",IF(J11384&lt;=7,"3-7 days",IF(J11384&lt;=14,"8-14 days",IF(J11384&lt;=21,"15-21 days","22+ days"))))</f>
        <v>8-14 days</v>
      </c>
      <c r="P11384" s="0" t="str">
        <f aca="false">IF(VALUE(LEFT(D11384,2))&lt;10,"Early (7-10 AM)",IF(VALUE(LEFT(D11384,2))&lt;14,"Midday (10 AM-2 PM)",IF(VALUE(LEFT(D11384,2))&lt;16,"Afternoon (2-4 PM)","Late (4-6 PM)")))</f>
        <v>Midday (10 AM-2 PM)</v>
      </c>
      <c r="Q11384" s="3" t="n">
        <f aca="false">IF(L11384="No-show",1,0)</f>
        <v>0</v>
      </c>
      <c r="R11384" s="29" t="n">
        <f aca="false">IF(L11384="No-show",M11384,0)</f>
        <v>0</v>
      </c>
    </row>
    <row r="11385" customFormat="false" ht="15" hidden="false" customHeight="false" outlineLevel="0" collapsed="false">
      <c r="A11385" s="0" t="s">
        <v>12919</v>
      </c>
      <c r="B11385" s="28" t="n">
        <v>46268</v>
      </c>
      <c r="C11385" s="3" t="s">
        <v>35</v>
      </c>
      <c r="D11385" s="3" t="s">
        <v>159</v>
      </c>
      <c r="E11385" s="3" t="s">
        <v>12086</v>
      </c>
      <c r="F11385" s="3" t="s">
        <v>8</v>
      </c>
      <c r="G11385" s="3" t="s">
        <v>66</v>
      </c>
      <c r="H11385" s="3" t="s">
        <v>60</v>
      </c>
      <c r="I11385" s="3" t="s">
        <v>43</v>
      </c>
      <c r="J11385" s="0" t="n">
        <v>5</v>
      </c>
      <c r="K11385" s="3" t="s">
        <v>29</v>
      </c>
      <c r="L11385" s="3" t="s">
        <v>121</v>
      </c>
      <c r="M11385" s="29" t="n">
        <v>135</v>
      </c>
      <c r="N11385" s="30" t="n">
        <f aca="false">DATE(YEAR(B11385),MONTH(B11385),1)</f>
        <v>46266</v>
      </c>
      <c r="O11385" s="0" t="str">
        <f aca="false">IF(J11385&lt;=2,"0-2 days",IF(J11385&lt;=7,"3-7 days",IF(J11385&lt;=14,"8-14 days",IF(J11385&lt;=21,"15-21 days","22+ days"))))</f>
        <v>3-7 days</v>
      </c>
      <c r="P11385" s="0" t="str">
        <f aca="false">IF(VALUE(LEFT(D11385,2))&lt;10,"Early (7-10 AM)",IF(VALUE(LEFT(D11385,2))&lt;14,"Midday (10 AM-2 PM)",IF(VALUE(LEFT(D11385,2))&lt;16,"Afternoon (2-4 PM)","Late (4-6 PM)")))</f>
        <v>Midday (10 AM-2 PM)</v>
      </c>
      <c r="Q11385" s="3" t="n">
        <f aca="false">IF(L11385="No-show",1,0)</f>
        <v>0</v>
      </c>
      <c r="R11385" s="29" t="n">
        <f aca="false">IF(L11385="No-show",M11385,0)</f>
        <v>0</v>
      </c>
    </row>
    <row r="11386" customFormat="false" ht="15" hidden="false" customHeight="false" outlineLevel="0" collapsed="false">
      <c r="A11386" s="0" t="s">
        <v>12920</v>
      </c>
      <c r="B11386" s="28" t="n">
        <v>46268</v>
      </c>
      <c r="C11386" s="3" t="s">
        <v>35</v>
      </c>
      <c r="D11386" s="3" t="s">
        <v>159</v>
      </c>
      <c r="E11386" s="3" t="s">
        <v>12921</v>
      </c>
      <c r="F11386" s="3" t="s">
        <v>8</v>
      </c>
      <c r="G11386" s="3" t="s">
        <v>63</v>
      </c>
      <c r="H11386" s="3" t="s">
        <v>51</v>
      </c>
      <c r="I11386" s="3" t="s">
        <v>49</v>
      </c>
      <c r="J11386" s="0" t="n">
        <v>19</v>
      </c>
      <c r="K11386" s="3" t="s">
        <v>29</v>
      </c>
      <c r="L11386" s="3" t="s">
        <v>217</v>
      </c>
      <c r="M11386" s="29" t="n">
        <v>185.6</v>
      </c>
      <c r="N11386" s="30" t="n">
        <f aca="false">DATE(YEAR(B11386),MONTH(B11386),1)</f>
        <v>46266</v>
      </c>
      <c r="O11386" s="0" t="str">
        <f aca="false">IF(J11386&lt;=2,"0-2 days",IF(J11386&lt;=7,"3-7 days",IF(J11386&lt;=14,"8-14 days",IF(J11386&lt;=21,"15-21 days","22+ days"))))</f>
        <v>15-21 days</v>
      </c>
      <c r="P11386" s="0" t="str">
        <f aca="false">IF(VALUE(LEFT(D11386,2))&lt;10,"Early (7-10 AM)",IF(VALUE(LEFT(D11386,2))&lt;14,"Midday (10 AM-2 PM)",IF(VALUE(LEFT(D11386,2))&lt;16,"Afternoon (2-4 PM)","Late (4-6 PM)")))</f>
        <v>Midday (10 AM-2 PM)</v>
      </c>
      <c r="Q11386" s="3" t="n">
        <f aca="false">IF(L11386="No-show",1,0)</f>
        <v>1</v>
      </c>
      <c r="R11386" s="29" t="n">
        <f aca="false">IF(L11386="No-show",M11386,0)</f>
        <v>185.6</v>
      </c>
    </row>
    <row r="11387" customFormat="false" ht="15" hidden="false" customHeight="false" outlineLevel="0" collapsed="false">
      <c r="A11387" s="0" t="s">
        <v>12922</v>
      </c>
      <c r="B11387" s="28" t="n">
        <v>46268</v>
      </c>
      <c r="C11387" s="3" t="s">
        <v>35</v>
      </c>
      <c r="D11387" s="3" t="s">
        <v>159</v>
      </c>
      <c r="E11387" s="3" t="s">
        <v>11716</v>
      </c>
      <c r="F11387" s="3" t="s">
        <v>7</v>
      </c>
      <c r="G11387" s="3" t="s">
        <v>64</v>
      </c>
      <c r="H11387" s="3" t="s">
        <v>48</v>
      </c>
      <c r="I11387" s="3" t="s">
        <v>49</v>
      </c>
      <c r="J11387" s="0" t="n">
        <v>5</v>
      </c>
      <c r="K11387" s="3" t="s">
        <v>29</v>
      </c>
      <c r="L11387" s="3" t="s">
        <v>121</v>
      </c>
      <c r="M11387" s="29" t="n">
        <v>118</v>
      </c>
      <c r="N11387" s="30" t="n">
        <f aca="false">DATE(YEAR(B11387),MONTH(B11387),1)</f>
        <v>46266</v>
      </c>
      <c r="O11387" s="0" t="str">
        <f aca="false">IF(J11387&lt;=2,"0-2 days",IF(J11387&lt;=7,"3-7 days",IF(J11387&lt;=14,"8-14 days",IF(J11387&lt;=21,"15-21 days","22+ days"))))</f>
        <v>3-7 days</v>
      </c>
      <c r="P11387" s="0" t="str">
        <f aca="false">IF(VALUE(LEFT(D11387,2))&lt;10,"Early (7-10 AM)",IF(VALUE(LEFT(D11387,2))&lt;14,"Midday (10 AM-2 PM)",IF(VALUE(LEFT(D11387,2))&lt;16,"Afternoon (2-4 PM)","Late (4-6 PM)")))</f>
        <v>Midday (10 AM-2 PM)</v>
      </c>
      <c r="Q11387" s="3" t="n">
        <f aca="false">IF(L11387="No-show",1,0)</f>
        <v>0</v>
      </c>
      <c r="R11387" s="29" t="n">
        <f aca="false">IF(L11387="No-show",M11387,0)</f>
        <v>0</v>
      </c>
    </row>
    <row r="11388" customFormat="false" ht="15" hidden="false" customHeight="false" outlineLevel="0" collapsed="false">
      <c r="A11388" s="0" t="s">
        <v>12923</v>
      </c>
      <c r="B11388" s="28" t="n">
        <v>46268</v>
      </c>
      <c r="C11388" s="3" t="s">
        <v>35</v>
      </c>
      <c r="D11388" s="3" t="s">
        <v>164</v>
      </c>
      <c r="E11388" s="3" t="s">
        <v>12769</v>
      </c>
      <c r="F11388" s="3" t="s">
        <v>7</v>
      </c>
      <c r="G11388" s="3" t="s">
        <v>64</v>
      </c>
      <c r="H11388" s="3" t="s">
        <v>58</v>
      </c>
      <c r="I11388" s="3" t="s">
        <v>43</v>
      </c>
      <c r="J11388" s="0" t="n">
        <v>7</v>
      </c>
      <c r="K11388" s="3" t="s">
        <v>29</v>
      </c>
      <c r="L11388" s="3" t="s">
        <v>121</v>
      </c>
      <c r="M11388" s="29" t="n">
        <v>105</v>
      </c>
      <c r="N11388" s="30" t="n">
        <f aca="false">DATE(YEAR(B11388),MONTH(B11388),1)</f>
        <v>46266</v>
      </c>
      <c r="O11388" s="0" t="str">
        <f aca="false">IF(J11388&lt;=2,"0-2 days",IF(J11388&lt;=7,"3-7 days",IF(J11388&lt;=14,"8-14 days",IF(J11388&lt;=21,"15-21 days","22+ days"))))</f>
        <v>3-7 days</v>
      </c>
      <c r="P11388" s="0" t="str">
        <f aca="false">IF(VALUE(LEFT(D11388,2))&lt;10,"Early (7-10 AM)",IF(VALUE(LEFT(D11388,2))&lt;14,"Midday (10 AM-2 PM)",IF(VALUE(LEFT(D11388,2))&lt;16,"Afternoon (2-4 PM)","Late (4-6 PM)")))</f>
        <v>Midday (10 AM-2 PM)</v>
      </c>
      <c r="Q11388" s="3" t="n">
        <f aca="false">IF(L11388="No-show",1,0)</f>
        <v>0</v>
      </c>
      <c r="R11388" s="29" t="n">
        <f aca="false">IF(L11388="No-show",M11388,0)</f>
        <v>0</v>
      </c>
    </row>
    <row r="11389" customFormat="false" ht="15" hidden="false" customHeight="false" outlineLevel="0" collapsed="false">
      <c r="A11389" s="0" t="s">
        <v>12924</v>
      </c>
      <c r="B11389" s="28" t="n">
        <v>46268</v>
      </c>
      <c r="C11389" s="3" t="s">
        <v>35</v>
      </c>
      <c r="D11389" s="3" t="s">
        <v>164</v>
      </c>
      <c r="E11389" s="3" t="s">
        <v>12513</v>
      </c>
      <c r="F11389" s="3" t="s">
        <v>4</v>
      </c>
      <c r="G11389" s="3" t="s">
        <v>66</v>
      </c>
      <c r="H11389" s="3" t="s">
        <v>56</v>
      </c>
      <c r="I11389" s="3" t="s">
        <v>52</v>
      </c>
      <c r="J11389" s="0" t="n">
        <v>6</v>
      </c>
      <c r="K11389" s="3" t="s">
        <v>29</v>
      </c>
      <c r="L11389" s="3" t="s">
        <v>121</v>
      </c>
      <c r="M11389" s="29" t="n">
        <v>115</v>
      </c>
      <c r="N11389" s="30" t="n">
        <f aca="false">DATE(YEAR(B11389),MONTH(B11389),1)</f>
        <v>46266</v>
      </c>
      <c r="O11389" s="0" t="str">
        <f aca="false">IF(J11389&lt;=2,"0-2 days",IF(J11389&lt;=7,"3-7 days",IF(J11389&lt;=14,"8-14 days",IF(J11389&lt;=21,"15-21 days","22+ days"))))</f>
        <v>3-7 days</v>
      </c>
      <c r="P11389" s="0" t="str">
        <f aca="false">IF(VALUE(LEFT(D11389,2))&lt;10,"Early (7-10 AM)",IF(VALUE(LEFT(D11389,2))&lt;14,"Midday (10 AM-2 PM)",IF(VALUE(LEFT(D11389,2))&lt;16,"Afternoon (2-4 PM)","Late (4-6 PM)")))</f>
        <v>Midday (10 AM-2 PM)</v>
      </c>
      <c r="Q11389" s="3" t="n">
        <f aca="false">IF(L11389="No-show",1,0)</f>
        <v>0</v>
      </c>
      <c r="R11389" s="29" t="n">
        <f aca="false">IF(L11389="No-show",M11389,0)</f>
        <v>0</v>
      </c>
    </row>
    <row r="11390" customFormat="false" ht="15" hidden="false" customHeight="false" outlineLevel="0" collapsed="false">
      <c r="A11390" s="0" t="s">
        <v>12925</v>
      </c>
      <c r="B11390" s="28" t="n">
        <v>46268</v>
      </c>
      <c r="C11390" s="3" t="s">
        <v>35</v>
      </c>
      <c r="D11390" s="3" t="s">
        <v>164</v>
      </c>
      <c r="E11390" s="3" t="s">
        <v>12544</v>
      </c>
      <c r="F11390" s="3" t="s">
        <v>3</v>
      </c>
      <c r="G11390" s="3" t="s">
        <v>64</v>
      </c>
      <c r="H11390" s="3" t="s">
        <v>60</v>
      </c>
      <c r="I11390" s="3" t="s">
        <v>59</v>
      </c>
      <c r="J11390" s="0" t="n">
        <v>7</v>
      </c>
      <c r="K11390" s="3" t="s">
        <v>29</v>
      </c>
      <c r="L11390" s="3" t="s">
        <v>121</v>
      </c>
      <c r="M11390" s="29" t="n">
        <v>135</v>
      </c>
      <c r="N11390" s="30" t="n">
        <f aca="false">DATE(YEAR(B11390),MONTH(B11390),1)</f>
        <v>46266</v>
      </c>
      <c r="O11390" s="0" t="str">
        <f aca="false">IF(J11390&lt;=2,"0-2 days",IF(J11390&lt;=7,"3-7 days",IF(J11390&lt;=14,"8-14 days",IF(J11390&lt;=21,"15-21 days","22+ days"))))</f>
        <v>3-7 days</v>
      </c>
      <c r="P11390" s="0" t="str">
        <f aca="false">IF(VALUE(LEFT(D11390,2))&lt;10,"Early (7-10 AM)",IF(VALUE(LEFT(D11390,2))&lt;14,"Midday (10 AM-2 PM)",IF(VALUE(LEFT(D11390,2))&lt;16,"Afternoon (2-4 PM)","Late (4-6 PM)")))</f>
        <v>Midday (10 AM-2 PM)</v>
      </c>
      <c r="Q11390" s="3" t="n">
        <f aca="false">IF(L11390="No-show",1,0)</f>
        <v>0</v>
      </c>
      <c r="R11390" s="29" t="n">
        <f aca="false">IF(L11390="No-show",M11390,0)</f>
        <v>0</v>
      </c>
    </row>
    <row r="11391" customFormat="false" ht="15" hidden="false" customHeight="false" outlineLevel="0" collapsed="false">
      <c r="A11391" s="0" t="s">
        <v>12926</v>
      </c>
      <c r="B11391" s="28" t="n">
        <v>46268</v>
      </c>
      <c r="C11391" s="3" t="s">
        <v>35</v>
      </c>
      <c r="D11391" s="3" t="s">
        <v>164</v>
      </c>
      <c r="E11391" s="3" t="s">
        <v>12927</v>
      </c>
      <c r="F11391" s="3" t="s">
        <v>8</v>
      </c>
      <c r="G11391" s="3" t="s">
        <v>63</v>
      </c>
      <c r="H11391" s="3" t="s">
        <v>58</v>
      </c>
      <c r="I11391" s="3" t="s">
        <v>57</v>
      </c>
      <c r="J11391" s="0" t="n">
        <v>13</v>
      </c>
      <c r="K11391" s="3" t="s">
        <v>29</v>
      </c>
      <c r="L11391" s="3" t="s">
        <v>121</v>
      </c>
      <c r="M11391" s="29" t="n">
        <v>168</v>
      </c>
      <c r="N11391" s="30" t="n">
        <f aca="false">DATE(YEAR(B11391),MONTH(B11391),1)</f>
        <v>46266</v>
      </c>
      <c r="O11391" s="0" t="str">
        <f aca="false">IF(J11391&lt;=2,"0-2 days",IF(J11391&lt;=7,"3-7 days",IF(J11391&lt;=14,"8-14 days",IF(J11391&lt;=21,"15-21 days","22+ days"))))</f>
        <v>8-14 days</v>
      </c>
      <c r="P11391" s="0" t="str">
        <f aca="false">IF(VALUE(LEFT(D11391,2))&lt;10,"Early (7-10 AM)",IF(VALUE(LEFT(D11391,2))&lt;14,"Midday (10 AM-2 PM)",IF(VALUE(LEFT(D11391,2))&lt;16,"Afternoon (2-4 PM)","Late (4-6 PM)")))</f>
        <v>Midday (10 AM-2 PM)</v>
      </c>
      <c r="Q11391" s="3" t="n">
        <f aca="false">IF(L11391="No-show",1,0)</f>
        <v>0</v>
      </c>
      <c r="R11391" s="29" t="n">
        <f aca="false">IF(L11391="No-show",M11391,0)</f>
        <v>0</v>
      </c>
    </row>
    <row r="11392" customFormat="false" ht="15" hidden="false" customHeight="false" outlineLevel="0" collapsed="false">
      <c r="A11392" s="0" t="s">
        <v>12928</v>
      </c>
      <c r="B11392" s="28" t="n">
        <v>46268</v>
      </c>
      <c r="C11392" s="3" t="s">
        <v>35</v>
      </c>
      <c r="D11392" s="3" t="s">
        <v>164</v>
      </c>
      <c r="E11392" s="3" t="s">
        <v>12107</v>
      </c>
      <c r="F11392" s="3" t="s">
        <v>8</v>
      </c>
      <c r="G11392" s="3" t="s">
        <v>64</v>
      </c>
      <c r="H11392" s="3" t="s">
        <v>54</v>
      </c>
      <c r="I11392" s="3" t="s">
        <v>49</v>
      </c>
      <c r="J11392" s="0" t="n">
        <v>9</v>
      </c>
      <c r="K11392" s="3" t="s">
        <v>29</v>
      </c>
      <c r="L11392" s="3" t="s">
        <v>121</v>
      </c>
      <c r="M11392" s="29" t="n">
        <v>120</v>
      </c>
      <c r="N11392" s="30" t="n">
        <f aca="false">DATE(YEAR(B11392),MONTH(B11392),1)</f>
        <v>46266</v>
      </c>
      <c r="O11392" s="0" t="str">
        <f aca="false">IF(J11392&lt;=2,"0-2 days",IF(J11392&lt;=7,"3-7 days",IF(J11392&lt;=14,"8-14 days",IF(J11392&lt;=21,"15-21 days","22+ days"))))</f>
        <v>8-14 days</v>
      </c>
      <c r="P11392" s="0" t="str">
        <f aca="false">IF(VALUE(LEFT(D11392,2))&lt;10,"Early (7-10 AM)",IF(VALUE(LEFT(D11392,2))&lt;14,"Midday (10 AM-2 PM)",IF(VALUE(LEFT(D11392,2))&lt;16,"Afternoon (2-4 PM)","Late (4-6 PM)")))</f>
        <v>Midday (10 AM-2 PM)</v>
      </c>
      <c r="Q11392" s="3" t="n">
        <f aca="false">IF(L11392="No-show",1,0)</f>
        <v>0</v>
      </c>
      <c r="R11392" s="29" t="n">
        <f aca="false">IF(L11392="No-show",M11392,0)</f>
        <v>0</v>
      </c>
    </row>
    <row r="11393" customFormat="false" ht="15" hidden="false" customHeight="false" outlineLevel="0" collapsed="false">
      <c r="A11393" s="0" t="s">
        <v>12929</v>
      </c>
      <c r="B11393" s="28" t="n">
        <v>46268</v>
      </c>
      <c r="C11393" s="3" t="s">
        <v>35</v>
      </c>
      <c r="D11393" s="3" t="s">
        <v>262</v>
      </c>
      <c r="E11393" s="3" t="s">
        <v>12835</v>
      </c>
      <c r="F11393" s="3" t="s">
        <v>8</v>
      </c>
      <c r="G11393" s="3" t="s">
        <v>64</v>
      </c>
      <c r="H11393" s="3" t="s">
        <v>45</v>
      </c>
      <c r="I11393" s="3" t="s">
        <v>43</v>
      </c>
      <c r="J11393" s="0" t="n">
        <v>6</v>
      </c>
      <c r="K11393" s="3" t="s">
        <v>29</v>
      </c>
      <c r="L11393" s="3" t="s">
        <v>121</v>
      </c>
      <c r="M11393" s="29" t="n">
        <v>95</v>
      </c>
      <c r="N11393" s="30" t="n">
        <f aca="false">DATE(YEAR(B11393),MONTH(B11393),1)</f>
        <v>46266</v>
      </c>
      <c r="O11393" s="0" t="str">
        <f aca="false">IF(J11393&lt;=2,"0-2 days",IF(J11393&lt;=7,"3-7 days",IF(J11393&lt;=14,"8-14 days",IF(J11393&lt;=21,"15-21 days","22+ days"))))</f>
        <v>3-7 days</v>
      </c>
      <c r="P11393" s="0" t="str">
        <f aca="false">IF(VALUE(LEFT(D11393,2))&lt;10,"Early (7-10 AM)",IF(VALUE(LEFT(D11393,2))&lt;14,"Midday (10 AM-2 PM)",IF(VALUE(LEFT(D11393,2))&lt;16,"Afternoon (2-4 PM)","Late (4-6 PM)")))</f>
        <v>Midday (10 AM-2 PM)</v>
      </c>
      <c r="Q11393" s="3" t="n">
        <f aca="false">IF(L11393="No-show",1,0)</f>
        <v>0</v>
      </c>
      <c r="R11393" s="29" t="n">
        <f aca="false">IF(L11393="No-show",M11393,0)</f>
        <v>0</v>
      </c>
    </row>
    <row r="11394" customFormat="false" ht="15" hidden="false" customHeight="false" outlineLevel="0" collapsed="false">
      <c r="A11394" s="0" t="s">
        <v>12930</v>
      </c>
      <c r="B11394" s="28" t="n">
        <v>46268</v>
      </c>
      <c r="C11394" s="3" t="s">
        <v>35</v>
      </c>
      <c r="D11394" s="3" t="s">
        <v>171</v>
      </c>
      <c r="E11394" s="3" t="s">
        <v>12379</v>
      </c>
      <c r="F11394" s="3" t="s">
        <v>7</v>
      </c>
      <c r="G11394" s="3" t="s">
        <v>64</v>
      </c>
      <c r="H11394" s="3" t="s">
        <v>42</v>
      </c>
      <c r="I11394" s="3" t="s">
        <v>43</v>
      </c>
      <c r="J11394" s="0" t="n">
        <v>12</v>
      </c>
      <c r="K11394" s="3" t="s">
        <v>29</v>
      </c>
      <c r="L11394" s="3" t="s">
        <v>217</v>
      </c>
      <c r="M11394" s="29" t="n">
        <v>72</v>
      </c>
      <c r="N11394" s="30" t="n">
        <f aca="false">DATE(YEAR(B11394),MONTH(B11394),1)</f>
        <v>46266</v>
      </c>
      <c r="O11394" s="0" t="str">
        <f aca="false">IF(J11394&lt;=2,"0-2 days",IF(J11394&lt;=7,"3-7 days",IF(J11394&lt;=14,"8-14 days",IF(J11394&lt;=21,"15-21 days","22+ days"))))</f>
        <v>8-14 days</v>
      </c>
      <c r="P11394" s="0" t="str">
        <f aca="false">IF(VALUE(LEFT(D11394,2))&lt;10,"Early (7-10 AM)",IF(VALUE(LEFT(D11394,2))&lt;14,"Midday (10 AM-2 PM)",IF(VALUE(LEFT(D11394,2))&lt;16,"Afternoon (2-4 PM)","Late (4-6 PM)")))</f>
        <v>Midday (10 AM-2 PM)</v>
      </c>
      <c r="Q11394" s="3" t="n">
        <f aca="false">IF(L11394="No-show",1,0)</f>
        <v>1</v>
      </c>
      <c r="R11394" s="29" t="n">
        <f aca="false">IF(L11394="No-show",M11394,0)</f>
        <v>72</v>
      </c>
    </row>
    <row r="11395" customFormat="false" ht="15" hidden="false" customHeight="false" outlineLevel="0" collapsed="false">
      <c r="A11395" s="0" t="s">
        <v>12931</v>
      </c>
      <c r="B11395" s="28" t="n">
        <v>46268</v>
      </c>
      <c r="C11395" s="3" t="s">
        <v>35</v>
      </c>
      <c r="D11395" s="3" t="s">
        <v>171</v>
      </c>
      <c r="E11395" s="3" t="s">
        <v>11243</v>
      </c>
      <c r="F11395" s="3" t="s">
        <v>8</v>
      </c>
      <c r="G11395" s="3" t="s">
        <v>66</v>
      </c>
      <c r="H11395" s="3" t="s">
        <v>48</v>
      </c>
      <c r="I11395" s="3" t="s">
        <v>57</v>
      </c>
      <c r="J11395" s="0" t="n">
        <v>5</v>
      </c>
      <c r="K11395" s="3" t="s">
        <v>29</v>
      </c>
      <c r="L11395" s="3" t="s">
        <v>129</v>
      </c>
      <c r="M11395" s="29" t="n">
        <v>118</v>
      </c>
      <c r="N11395" s="30" t="n">
        <f aca="false">DATE(YEAR(B11395),MONTH(B11395),1)</f>
        <v>46266</v>
      </c>
      <c r="O11395" s="0" t="str">
        <f aca="false">IF(J11395&lt;=2,"0-2 days",IF(J11395&lt;=7,"3-7 days",IF(J11395&lt;=14,"8-14 days",IF(J11395&lt;=21,"15-21 days","22+ days"))))</f>
        <v>3-7 days</v>
      </c>
      <c r="P11395" s="0" t="str">
        <f aca="false">IF(VALUE(LEFT(D11395,2))&lt;10,"Early (7-10 AM)",IF(VALUE(LEFT(D11395,2))&lt;14,"Midday (10 AM-2 PM)",IF(VALUE(LEFT(D11395,2))&lt;16,"Afternoon (2-4 PM)","Late (4-6 PM)")))</f>
        <v>Midday (10 AM-2 PM)</v>
      </c>
      <c r="Q11395" s="3" t="n">
        <f aca="false">IF(L11395="No-show",1,0)</f>
        <v>0</v>
      </c>
      <c r="R11395" s="29" t="n">
        <f aca="false">IF(L11395="No-show",M11395,0)</f>
        <v>0</v>
      </c>
    </row>
    <row r="11396" customFormat="false" ht="15" hidden="false" customHeight="false" outlineLevel="0" collapsed="false">
      <c r="A11396" s="0" t="s">
        <v>12932</v>
      </c>
      <c r="B11396" s="28" t="n">
        <v>46268</v>
      </c>
      <c r="C11396" s="3" t="s">
        <v>35</v>
      </c>
      <c r="D11396" s="3" t="s">
        <v>171</v>
      </c>
      <c r="E11396" s="3" t="s">
        <v>12541</v>
      </c>
      <c r="F11396" s="3" t="s">
        <v>3</v>
      </c>
      <c r="G11396" s="3" t="s">
        <v>64</v>
      </c>
      <c r="H11396" s="3" t="s">
        <v>56</v>
      </c>
      <c r="I11396" s="3" t="s">
        <v>52</v>
      </c>
      <c r="J11396" s="0" t="n">
        <v>12</v>
      </c>
      <c r="K11396" s="3" t="s">
        <v>29</v>
      </c>
      <c r="L11396" s="3" t="s">
        <v>121</v>
      </c>
      <c r="M11396" s="29" t="n">
        <v>115</v>
      </c>
      <c r="N11396" s="30" t="n">
        <f aca="false">DATE(YEAR(B11396),MONTH(B11396),1)</f>
        <v>46266</v>
      </c>
      <c r="O11396" s="0" t="str">
        <f aca="false">IF(J11396&lt;=2,"0-2 days",IF(J11396&lt;=7,"3-7 days",IF(J11396&lt;=14,"8-14 days",IF(J11396&lt;=21,"15-21 days","22+ days"))))</f>
        <v>8-14 days</v>
      </c>
      <c r="P11396" s="0" t="str">
        <f aca="false">IF(VALUE(LEFT(D11396,2))&lt;10,"Early (7-10 AM)",IF(VALUE(LEFT(D11396,2))&lt;14,"Midday (10 AM-2 PM)",IF(VALUE(LEFT(D11396,2))&lt;16,"Afternoon (2-4 PM)","Late (4-6 PM)")))</f>
        <v>Midday (10 AM-2 PM)</v>
      </c>
      <c r="Q11396" s="3" t="n">
        <f aca="false">IF(L11396="No-show",1,0)</f>
        <v>0</v>
      </c>
      <c r="R11396" s="29" t="n">
        <f aca="false">IF(L11396="No-show",M11396,0)</f>
        <v>0</v>
      </c>
    </row>
    <row r="11397" customFormat="false" ht="15" hidden="false" customHeight="false" outlineLevel="0" collapsed="false">
      <c r="A11397" s="0" t="s">
        <v>12933</v>
      </c>
      <c r="B11397" s="28" t="n">
        <v>46268</v>
      </c>
      <c r="C11397" s="3" t="s">
        <v>35</v>
      </c>
      <c r="D11397" s="3" t="s">
        <v>171</v>
      </c>
      <c r="E11397" s="3" t="s">
        <v>12472</v>
      </c>
      <c r="F11397" s="3" t="s">
        <v>3</v>
      </c>
      <c r="G11397" s="3" t="s">
        <v>64</v>
      </c>
      <c r="H11397" s="3" t="s">
        <v>60</v>
      </c>
      <c r="I11397" s="3" t="s">
        <v>43</v>
      </c>
      <c r="J11397" s="0" t="n">
        <v>3</v>
      </c>
      <c r="K11397" s="3" t="s">
        <v>29</v>
      </c>
      <c r="L11397" s="3" t="s">
        <v>121</v>
      </c>
      <c r="M11397" s="29" t="n">
        <v>135</v>
      </c>
      <c r="N11397" s="30" t="n">
        <f aca="false">DATE(YEAR(B11397),MONTH(B11397),1)</f>
        <v>46266</v>
      </c>
      <c r="O11397" s="0" t="str">
        <f aca="false">IF(J11397&lt;=2,"0-2 days",IF(J11397&lt;=7,"3-7 days",IF(J11397&lt;=14,"8-14 days",IF(J11397&lt;=21,"15-21 days","22+ days"))))</f>
        <v>3-7 days</v>
      </c>
      <c r="P11397" s="0" t="str">
        <f aca="false">IF(VALUE(LEFT(D11397,2))&lt;10,"Early (7-10 AM)",IF(VALUE(LEFT(D11397,2))&lt;14,"Midday (10 AM-2 PM)",IF(VALUE(LEFT(D11397,2))&lt;16,"Afternoon (2-4 PM)","Late (4-6 PM)")))</f>
        <v>Midday (10 AM-2 PM)</v>
      </c>
      <c r="Q11397" s="3" t="n">
        <f aca="false">IF(L11397="No-show",1,0)</f>
        <v>0</v>
      </c>
      <c r="R11397" s="29" t="n">
        <f aca="false">IF(L11397="No-show",M11397,0)</f>
        <v>0</v>
      </c>
    </row>
    <row r="11398" customFormat="false" ht="15" hidden="false" customHeight="false" outlineLevel="0" collapsed="false">
      <c r="A11398" s="0" t="s">
        <v>12934</v>
      </c>
      <c r="B11398" s="28" t="n">
        <v>46268</v>
      </c>
      <c r="C11398" s="3" t="s">
        <v>35</v>
      </c>
      <c r="D11398" s="3" t="s">
        <v>178</v>
      </c>
      <c r="E11398" s="3" t="s">
        <v>11915</v>
      </c>
      <c r="F11398" s="3" t="s">
        <v>8</v>
      </c>
      <c r="G11398" s="3" t="s">
        <v>64</v>
      </c>
      <c r="H11398" s="3" t="s">
        <v>56</v>
      </c>
      <c r="I11398" s="3" t="s">
        <v>43</v>
      </c>
      <c r="J11398" s="0" t="n">
        <v>3</v>
      </c>
      <c r="K11398" s="3" t="s">
        <v>32</v>
      </c>
      <c r="L11398" s="3" t="s">
        <v>121</v>
      </c>
      <c r="M11398" s="29" t="n">
        <v>115</v>
      </c>
      <c r="N11398" s="30" t="n">
        <f aca="false">DATE(YEAR(B11398),MONTH(B11398),1)</f>
        <v>46266</v>
      </c>
      <c r="O11398" s="0" t="str">
        <f aca="false">IF(J11398&lt;=2,"0-2 days",IF(J11398&lt;=7,"3-7 days",IF(J11398&lt;=14,"8-14 days",IF(J11398&lt;=21,"15-21 days","22+ days"))))</f>
        <v>3-7 days</v>
      </c>
      <c r="P11398" s="0" t="str">
        <f aca="false">IF(VALUE(LEFT(D11398,2))&lt;10,"Early (7-10 AM)",IF(VALUE(LEFT(D11398,2))&lt;14,"Midday (10 AM-2 PM)",IF(VALUE(LEFT(D11398,2))&lt;16,"Afternoon (2-4 PM)","Late (4-6 PM)")))</f>
        <v>Midday (10 AM-2 PM)</v>
      </c>
      <c r="Q11398" s="3" t="n">
        <f aca="false">IF(L11398="No-show",1,0)</f>
        <v>0</v>
      </c>
      <c r="R11398" s="29" t="n">
        <f aca="false">IF(L11398="No-show",M11398,0)</f>
        <v>0</v>
      </c>
    </row>
    <row r="11399" customFormat="false" ht="15" hidden="false" customHeight="false" outlineLevel="0" collapsed="false">
      <c r="A11399" s="0" t="s">
        <v>12935</v>
      </c>
      <c r="B11399" s="28" t="n">
        <v>46268</v>
      </c>
      <c r="C11399" s="3" t="s">
        <v>35</v>
      </c>
      <c r="D11399" s="3" t="s">
        <v>178</v>
      </c>
      <c r="E11399" s="3" t="s">
        <v>11507</v>
      </c>
      <c r="F11399" s="3" t="s">
        <v>3</v>
      </c>
      <c r="G11399" s="3" t="s">
        <v>64</v>
      </c>
      <c r="H11399" s="3" t="s">
        <v>58</v>
      </c>
      <c r="I11399" s="3" t="s">
        <v>43</v>
      </c>
      <c r="J11399" s="0" t="n">
        <v>18</v>
      </c>
      <c r="K11399" s="3" t="s">
        <v>32</v>
      </c>
      <c r="L11399" s="3" t="s">
        <v>121</v>
      </c>
      <c r="M11399" s="29" t="n">
        <v>105</v>
      </c>
      <c r="N11399" s="30" t="n">
        <f aca="false">DATE(YEAR(B11399),MONTH(B11399),1)</f>
        <v>46266</v>
      </c>
      <c r="O11399" s="0" t="str">
        <f aca="false">IF(J11399&lt;=2,"0-2 days",IF(J11399&lt;=7,"3-7 days",IF(J11399&lt;=14,"8-14 days",IF(J11399&lt;=21,"15-21 days","22+ days"))))</f>
        <v>15-21 days</v>
      </c>
      <c r="P11399" s="0" t="str">
        <f aca="false">IF(VALUE(LEFT(D11399,2))&lt;10,"Early (7-10 AM)",IF(VALUE(LEFT(D11399,2))&lt;14,"Midday (10 AM-2 PM)",IF(VALUE(LEFT(D11399,2))&lt;16,"Afternoon (2-4 PM)","Late (4-6 PM)")))</f>
        <v>Midday (10 AM-2 PM)</v>
      </c>
      <c r="Q11399" s="3" t="n">
        <f aca="false">IF(L11399="No-show",1,0)</f>
        <v>0</v>
      </c>
      <c r="R11399" s="29" t="n">
        <f aca="false">IF(L11399="No-show",M11399,0)</f>
        <v>0</v>
      </c>
    </row>
    <row r="11400" customFormat="false" ht="15" hidden="false" customHeight="false" outlineLevel="0" collapsed="false">
      <c r="A11400" s="0" t="s">
        <v>12936</v>
      </c>
      <c r="B11400" s="28" t="n">
        <v>46268</v>
      </c>
      <c r="C11400" s="3" t="s">
        <v>35</v>
      </c>
      <c r="D11400" s="3" t="s">
        <v>183</v>
      </c>
      <c r="E11400" s="3" t="s">
        <v>12937</v>
      </c>
      <c r="F11400" s="3" t="s">
        <v>3</v>
      </c>
      <c r="G11400" s="3" t="s">
        <v>63</v>
      </c>
      <c r="H11400" s="3" t="s">
        <v>42</v>
      </c>
      <c r="I11400" s="3" t="s">
        <v>43</v>
      </c>
      <c r="J11400" s="0" t="n">
        <v>11</v>
      </c>
      <c r="K11400" s="3" t="s">
        <v>29</v>
      </c>
      <c r="L11400" s="3" t="s">
        <v>121</v>
      </c>
      <c r="M11400" s="29" t="n">
        <v>115.2</v>
      </c>
      <c r="N11400" s="30" t="n">
        <f aca="false">DATE(YEAR(B11400),MONTH(B11400),1)</f>
        <v>46266</v>
      </c>
      <c r="O11400" s="0" t="str">
        <f aca="false">IF(J11400&lt;=2,"0-2 days",IF(J11400&lt;=7,"3-7 days",IF(J11400&lt;=14,"8-14 days",IF(J11400&lt;=21,"15-21 days","22+ days"))))</f>
        <v>8-14 days</v>
      </c>
      <c r="P11400" s="0" t="str">
        <f aca="false">IF(VALUE(LEFT(D11400,2))&lt;10,"Early (7-10 AM)",IF(VALUE(LEFT(D11400,2))&lt;14,"Midday (10 AM-2 PM)",IF(VALUE(LEFT(D11400,2))&lt;16,"Afternoon (2-4 PM)","Late (4-6 PM)")))</f>
        <v>Midday (10 AM-2 PM)</v>
      </c>
      <c r="Q11400" s="3" t="n">
        <f aca="false">IF(L11400="No-show",1,0)</f>
        <v>0</v>
      </c>
      <c r="R11400" s="29" t="n">
        <f aca="false">IF(L11400="No-show",M11400,0)</f>
        <v>0</v>
      </c>
    </row>
    <row r="11401" customFormat="false" ht="15" hidden="false" customHeight="false" outlineLevel="0" collapsed="false">
      <c r="A11401" s="0" t="s">
        <v>12938</v>
      </c>
      <c r="B11401" s="28" t="n">
        <v>46268</v>
      </c>
      <c r="C11401" s="3" t="s">
        <v>35</v>
      </c>
      <c r="D11401" s="3" t="s">
        <v>183</v>
      </c>
      <c r="E11401" s="3" t="s">
        <v>12013</v>
      </c>
      <c r="F11401" s="3" t="s">
        <v>3</v>
      </c>
      <c r="G11401" s="3" t="s">
        <v>64</v>
      </c>
      <c r="H11401" s="3" t="s">
        <v>54</v>
      </c>
      <c r="I11401" s="3" t="s">
        <v>49</v>
      </c>
      <c r="J11401" s="0" t="n">
        <v>5</v>
      </c>
      <c r="K11401" s="3" t="s">
        <v>29</v>
      </c>
      <c r="L11401" s="3" t="s">
        <v>121</v>
      </c>
      <c r="M11401" s="29" t="n">
        <v>120</v>
      </c>
      <c r="N11401" s="30" t="n">
        <f aca="false">DATE(YEAR(B11401),MONTH(B11401),1)</f>
        <v>46266</v>
      </c>
      <c r="O11401" s="0" t="str">
        <f aca="false">IF(J11401&lt;=2,"0-2 days",IF(J11401&lt;=7,"3-7 days",IF(J11401&lt;=14,"8-14 days",IF(J11401&lt;=21,"15-21 days","22+ days"))))</f>
        <v>3-7 days</v>
      </c>
      <c r="P11401" s="0" t="str">
        <f aca="false">IF(VALUE(LEFT(D11401,2))&lt;10,"Early (7-10 AM)",IF(VALUE(LEFT(D11401,2))&lt;14,"Midday (10 AM-2 PM)",IF(VALUE(LEFT(D11401,2))&lt;16,"Afternoon (2-4 PM)","Late (4-6 PM)")))</f>
        <v>Midday (10 AM-2 PM)</v>
      </c>
      <c r="Q11401" s="3" t="n">
        <f aca="false">IF(L11401="No-show",1,0)</f>
        <v>0</v>
      </c>
      <c r="R11401" s="29" t="n">
        <f aca="false">IF(L11401="No-show",M11401,0)</f>
        <v>0</v>
      </c>
    </row>
    <row r="11402" customFormat="false" ht="15" hidden="false" customHeight="false" outlineLevel="0" collapsed="false">
      <c r="A11402" s="0" t="s">
        <v>12939</v>
      </c>
      <c r="B11402" s="28" t="n">
        <v>46268</v>
      </c>
      <c r="C11402" s="3" t="s">
        <v>35</v>
      </c>
      <c r="D11402" s="3" t="s">
        <v>194</v>
      </c>
      <c r="E11402" s="3" t="s">
        <v>12940</v>
      </c>
      <c r="F11402" s="3" t="s">
        <v>7</v>
      </c>
      <c r="G11402" s="3" t="s">
        <v>63</v>
      </c>
      <c r="H11402" s="3" t="s">
        <v>48</v>
      </c>
      <c r="I11402" s="3" t="s">
        <v>57</v>
      </c>
      <c r="J11402" s="0" t="n">
        <v>9</v>
      </c>
      <c r="K11402" s="3" t="s">
        <v>32</v>
      </c>
      <c r="L11402" s="3" t="s">
        <v>284</v>
      </c>
      <c r="M11402" s="29" t="n">
        <v>188.8</v>
      </c>
      <c r="N11402" s="30" t="n">
        <f aca="false">DATE(YEAR(B11402),MONTH(B11402),1)</f>
        <v>46266</v>
      </c>
      <c r="O11402" s="0" t="str">
        <f aca="false">IF(J11402&lt;=2,"0-2 days",IF(J11402&lt;=7,"3-7 days",IF(J11402&lt;=14,"8-14 days",IF(J11402&lt;=21,"15-21 days","22+ days"))))</f>
        <v>8-14 days</v>
      </c>
      <c r="P11402" s="0" t="str">
        <f aca="false">IF(VALUE(LEFT(D11402,2))&lt;10,"Early (7-10 AM)",IF(VALUE(LEFT(D11402,2))&lt;14,"Midday (10 AM-2 PM)",IF(VALUE(LEFT(D11402,2))&lt;16,"Afternoon (2-4 PM)","Late (4-6 PM)")))</f>
        <v>Midday (10 AM-2 PM)</v>
      </c>
      <c r="Q11402" s="3" t="n">
        <f aca="false">IF(L11402="No-show",1,0)</f>
        <v>0</v>
      </c>
      <c r="R11402" s="29" t="n">
        <f aca="false">IF(L11402="No-show",M11402,0)</f>
        <v>0</v>
      </c>
    </row>
    <row r="11403" customFormat="false" ht="15" hidden="false" customHeight="false" outlineLevel="0" collapsed="false">
      <c r="A11403" s="0" t="s">
        <v>12941</v>
      </c>
      <c r="B11403" s="28" t="n">
        <v>46268</v>
      </c>
      <c r="C11403" s="3" t="s">
        <v>35</v>
      </c>
      <c r="D11403" s="3" t="s">
        <v>194</v>
      </c>
      <c r="E11403" s="3" t="s">
        <v>11132</v>
      </c>
      <c r="F11403" s="3" t="s">
        <v>4</v>
      </c>
      <c r="G11403" s="3" t="s">
        <v>66</v>
      </c>
      <c r="H11403" s="3" t="s">
        <v>54</v>
      </c>
      <c r="I11403" s="3" t="s">
        <v>52</v>
      </c>
      <c r="J11403" s="0" t="n">
        <v>3</v>
      </c>
      <c r="K11403" s="3" t="s">
        <v>29</v>
      </c>
      <c r="L11403" s="3" t="s">
        <v>121</v>
      </c>
      <c r="M11403" s="29" t="n">
        <v>120</v>
      </c>
      <c r="N11403" s="30" t="n">
        <f aca="false">DATE(YEAR(B11403),MONTH(B11403),1)</f>
        <v>46266</v>
      </c>
      <c r="O11403" s="0" t="str">
        <f aca="false">IF(J11403&lt;=2,"0-2 days",IF(J11403&lt;=7,"3-7 days",IF(J11403&lt;=14,"8-14 days",IF(J11403&lt;=21,"15-21 days","22+ days"))))</f>
        <v>3-7 days</v>
      </c>
      <c r="P11403" s="0" t="str">
        <f aca="false">IF(VALUE(LEFT(D11403,2))&lt;10,"Early (7-10 AM)",IF(VALUE(LEFT(D11403,2))&lt;14,"Midday (10 AM-2 PM)",IF(VALUE(LEFT(D11403,2))&lt;16,"Afternoon (2-4 PM)","Late (4-6 PM)")))</f>
        <v>Midday (10 AM-2 PM)</v>
      </c>
      <c r="Q11403" s="3" t="n">
        <f aca="false">IF(L11403="No-show",1,0)</f>
        <v>0</v>
      </c>
      <c r="R11403" s="29" t="n">
        <f aca="false">IF(L11403="No-show",M11403,0)</f>
        <v>0</v>
      </c>
    </row>
    <row r="11404" customFormat="false" ht="15" hidden="false" customHeight="false" outlineLevel="0" collapsed="false">
      <c r="A11404" s="0" t="s">
        <v>12942</v>
      </c>
      <c r="B11404" s="28" t="n">
        <v>46268</v>
      </c>
      <c r="C11404" s="3" t="s">
        <v>35</v>
      </c>
      <c r="D11404" s="3" t="s">
        <v>201</v>
      </c>
      <c r="E11404" s="3" t="s">
        <v>12565</v>
      </c>
      <c r="F11404" s="3" t="s">
        <v>4</v>
      </c>
      <c r="G11404" s="3" t="s">
        <v>66</v>
      </c>
      <c r="H11404" s="3" t="s">
        <v>54</v>
      </c>
      <c r="I11404" s="3" t="s">
        <v>43</v>
      </c>
      <c r="J11404" s="0" t="n">
        <v>4</v>
      </c>
      <c r="K11404" s="3" t="s">
        <v>32</v>
      </c>
      <c r="L11404" s="3" t="s">
        <v>121</v>
      </c>
      <c r="M11404" s="29" t="n">
        <v>120</v>
      </c>
      <c r="N11404" s="30" t="n">
        <f aca="false">DATE(YEAR(B11404),MONTH(B11404),1)</f>
        <v>46266</v>
      </c>
      <c r="O11404" s="0" t="str">
        <f aca="false">IF(J11404&lt;=2,"0-2 days",IF(J11404&lt;=7,"3-7 days",IF(J11404&lt;=14,"8-14 days",IF(J11404&lt;=21,"15-21 days","22+ days"))))</f>
        <v>3-7 days</v>
      </c>
      <c r="P11404" s="0" t="str">
        <f aca="false">IF(VALUE(LEFT(D11404,2))&lt;10,"Early (7-10 AM)",IF(VALUE(LEFT(D11404,2))&lt;14,"Midday (10 AM-2 PM)",IF(VALUE(LEFT(D11404,2))&lt;16,"Afternoon (2-4 PM)","Late (4-6 PM)")))</f>
        <v>Afternoon (2-4 PM)</v>
      </c>
      <c r="Q11404" s="3" t="n">
        <f aca="false">IF(L11404="No-show",1,0)</f>
        <v>0</v>
      </c>
      <c r="R11404" s="29" t="n">
        <f aca="false">IF(L11404="No-show",M11404,0)</f>
        <v>0</v>
      </c>
    </row>
    <row r="11405" customFormat="false" ht="15" hidden="false" customHeight="false" outlineLevel="0" collapsed="false">
      <c r="A11405" s="0" t="s">
        <v>12943</v>
      </c>
      <c r="B11405" s="28" t="n">
        <v>46268</v>
      </c>
      <c r="C11405" s="3" t="s">
        <v>35</v>
      </c>
      <c r="D11405" s="3" t="s">
        <v>201</v>
      </c>
      <c r="E11405" s="3" t="s">
        <v>11702</v>
      </c>
      <c r="F11405" s="3" t="s">
        <v>8</v>
      </c>
      <c r="G11405" s="3" t="s">
        <v>65</v>
      </c>
      <c r="H11405" s="3" t="s">
        <v>54</v>
      </c>
      <c r="I11405" s="3" t="s">
        <v>52</v>
      </c>
      <c r="J11405" s="0" t="n">
        <v>10</v>
      </c>
      <c r="K11405" s="3" t="s">
        <v>29</v>
      </c>
      <c r="L11405" s="3" t="s">
        <v>121</v>
      </c>
      <c r="M11405" s="29" t="n">
        <v>192</v>
      </c>
      <c r="N11405" s="30" t="n">
        <f aca="false">DATE(YEAR(B11405),MONTH(B11405),1)</f>
        <v>46266</v>
      </c>
      <c r="O11405" s="0" t="str">
        <f aca="false">IF(J11405&lt;=2,"0-2 days",IF(J11405&lt;=7,"3-7 days",IF(J11405&lt;=14,"8-14 days",IF(J11405&lt;=21,"15-21 days","22+ days"))))</f>
        <v>8-14 days</v>
      </c>
      <c r="P11405" s="0" t="str">
        <f aca="false">IF(VALUE(LEFT(D11405,2))&lt;10,"Early (7-10 AM)",IF(VALUE(LEFT(D11405,2))&lt;14,"Midday (10 AM-2 PM)",IF(VALUE(LEFT(D11405,2))&lt;16,"Afternoon (2-4 PM)","Late (4-6 PM)")))</f>
        <v>Afternoon (2-4 PM)</v>
      </c>
      <c r="Q11405" s="3" t="n">
        <f aca="false">IF(L11405="No-show",1,0)</f>
        <v>0</v>
      </c>
      <c r="R11405" s="29" t="n">
        <f aca="false">IF(L11405="No-show",M11405,0)</f>
        <v>0</v>
      </c>
    </row>
    <row r="11406" customFormat="false" ht="15" hidden="false" customHeight="false" outlineLevel="0" collapsed="false">
      <c r="A11406" s="0" t="s">
        <v>12944</v>
      </c>
      <c r="B11406" s="28" t="n">
        <v>46268</v>
      </c>
      <c r="C11406" s="3" t="s">
        <v>35</v>
      </c>
      <c r="D11406" s="3" t="s">
        <v>204</v>
      </c>
      <c r="E11406" s="3" t="s">
        <v>12015</v>
      </c>
      <c r="F11406" s="3" t="s">
        <v>8</v>
      </c>
      <c r="G11406" s="3" t="s">
        <v>64</v>
      </c>
      <c r="H11406" s="3" t="s">
        <v>54</v>
      </c>
      <c r="I11406" s="3" t="s">
        <v>43</v>
      </c>
      <c r="J11406" s="0" t="n">
        <v>4</v>
      </c>
      <c r="K11406" s="3" t="s">
        <v>29</v>
      </c>
      <c r="L11406" s="3" t="s">
        <v>121</v>
      </c>
      <c r="M11406" s="29" t="n">
        <v>120</v>
      </c>
      <c r="N11406" s="30" t="n">
        <f aca="false">DATE(YEAR(B11406),MONTH(B11406),1)</f>
        <v>46266</v>
      </c>
      <c r="O11406" s="0" t="str">
        <f aca="false">IF(J11406&lt;=2,"0-2 days",IF(J11406&lt;=7,"3-7 days",IF(J11406&lt;=14,"8-14 days",IF(J11406&lt;=21,"15-21 days","22+ days"))))</f>
        <v>3-7 days</v>
      </c>
      <c r="P11406" s="0" t="str">
        <f aca="false">IF(VALUE(LEFT(D11406,2))&lt;10,"Early (7-10 AM)",IF(VALUE(LEFT(D11406,2))&lt;14,"Midday (10 AM-2 PM)",IF(VALUE(LEFT(D11406,2))&lt;16,"Afternoon (2-4 PM)","Late (4-6 PM)")))</f>
        <v>Afternoon (2-4 PM)</v>
      </c>
      <c r="Q11406" s="3" t="n">
        <f aca="false">IF(L11406="No-show",1,0)</f>
        <v>0</v>
      </c>
      <c r="R11406" s="29" t="n">
        <f aca="false">IF(L11406="No-show",M11406,0)</f>
        <v>0</v>
      </c>
    </row>
    <row r="11407" customFormat="false" ht="15" hidden="false" customHeight="false" outlineLevel="0" collapsed="false">
      <c r="A11407" s="0" t="s">
        <v>12945</v>
      </c>
      <c r="B11407" s="28" t="n">
        <v>46268</v>
      </c>
      <c r="C11407" s="3" t="s">
        <v>35</v>
      </c>
      <c r="D11407" s="3" t="s">
        <v>204</v>
      </c>
      <c r="E11407" s="3" t="s">
        <v>11997</v>
      </c>
      <c r="F11407" s="3" t="s">
        <v>4</v>
      </c>
      <c r="G11407" s="3" t="s">
        <v>64</v>
      </c>
      <c r="H11407" s="3" t="s">
        <v>56</v>
      </c>
      <c r="I11407" s="3" t="s">
        <v>55</v>
      </c>
      <c r="J11407" s="0" t="n">
        <v>7</v>
      </c>
      <c r="K11407" s="3" t="s">
        <v>29</v>
      </c>
      <c r="L11407" s="3" t="s">
        <v>129</v>
      </c>
      <c r="M11407" s="29" t="n">
        <v>115</v>
      </c>
      <c r="N11407" s="30" t="n">
        <f aca="false">DATE(YEAR(B11407),MONTH(B11407),1)</f>
        <v>46266</v>
      </c>
      <c r="O11407" s="0" t="str">
        <f aca="false">IF(J11407&lt;=2,"0-2 days",IF(J11407&lt;=7,"3-7 days",IF(J11407&lt;=14,"8-14 days",IF(J11407&lt;=21,"15-21 days","22+ days"))))</f>
        <v>3-7 days</v>
      </c>
      <c r="P11407" s="0" t="str">
        <f aca="false">IF(VALUE(LEFT(D11407,2))&lt;10,"Early (7-10 AM)",IF(VALUE(LEFT(D11407,2))&lt;14,"Midday (10 AM-2 PM)",IF(VALUE(LEFT(D11407,2))&lt;16,"Afternoon (2-4 PM)","Late (4-6 PM)")))</f>
        <v>Afternoon (2-4 PM)</v>
      </c>
      <c r="Q11407" s="3" t="n">
        <f aca="false">IF(L11407="No-show",1,0)</f>
        <v>0</v>
      </c>
      <c r="R11407" s="29" t="n">
        <f aca="false">IF(L11407="No-show",M11407,0)</f>
        <v>0</v>
      </c>
    </row>
    <row r="11408" customFormat="false" ht="15" hidden="false" customHeight="false" outlineLevel="0" collapsed="false">
      <c r="A11408" s="0" t="s">
        <v>12946</v>
      </c>
      <c r="B11408" s="28" t="n">
        <v>46268</v>
      </c>
      <c r="C11408" s="3" t="s">
        <v>35</v>
      </c>
      <c r="D11408" s="3" t="s">
        <v>204</v>
      </c>
      <c r="E11408" s="3" t="s">
        <v>12009</v>
      </c>
      <c r="F11408" s="3" t="s">
        <v>7</v>
      </c>
      <c r="G11408" s="3" t="s">
        <v>64</v>
      </c>
      <c r="H11408" s="3" t="s">
        <v>48</v>
      </c>
      <c r="I11408" s="3" t="s">
        <v>57</v>
      </c>
      <c r="J11408" s="0" t="n">
        <v>3</v>
      </c>
      <c r="K11408" s="3" t="s">
        <v>29</v>
      </c>
      <c r="L11408" s="3" t="s">
        <v>121</v>
      </c>
      <c r="M11408" s="29" t="n">
        <v>118</v>
      </c>
      <c r="N11408" s="30" t="n">
        <f aca="false">DATE(YEAR(B11408),MONTH(B11408),1)</f>
        <v>46266</v>
      </c>
      <c r="O11408" s="0" t="str">
        <f aca="false">IF(J11408&lt;=2,"0-2 days",IF(J11408&lt;=7,"3-7 days",IF(J11408&lt;=14,"8-14 days",IF(J11408&lt;=21,"15-21 days","22+ days"))))</f>
        <v>3-7 days</v>
      </c>
      <c r="P11408" s="0" t="str">
        <f aca="false">IF(VALUE(LEFT(D11408,2))&lt;10,"Early (7-10 AM)",IF(VALUE(LEFT(D11408,2))&lt;14,"Midday (10 AM-2 PM)",IF(VALUE(LEFT(D11408,2))&lt;16,"Afternoon (2-4 PM)","Late (4-6 PM)")))</f>
        <v>Afternoon (2-4 PM)</v>
      </c>
      <c r="Q11408" s="3" t="n">
        <f aca="false">IF(L11408="No-show",1,0)</f>
        <v>0</v>
      </c>
      <c r="R11408" s="29" t="n">
        <f aca="false">IF(L11408="No-show",M11408,0)</f>
        <v>0</v>
      </c>
    </row>
    <row r="11409" customFormat="false" ht="15" hidden="false" customHeight="false" outlineLevel="0" collapsed="false">
      <c r="A11409" s="0" t="s">
        <v>12947</v>
      </c>
      <c r="B11409" s="28" t="n">
        <v>46268</v>
      </c>
      <c r="C11409" s="3" t="s">
        <v>35</v>
      </c>
      <c r="D11409" s="3" t="s">
        <v>204</v>
      </c>
      <c r="E11409" s="3" t="s">
        <v>12948</v>
      </c>
      <c r="F11409" s="3" t="s">
        <v>8</v>
      </c>
      <c r="G11409" s="3" t="s">
        <v>63</v>
      </c>
      <c r="H11409" s="3" t="s">
        <v>58</v>
      </c>
      <c r="I11409" s="3" t="s">
        <v>43</v>
      </c>
      <c r="J11409" s="0" t="n">
        <v>12</v>
      </c>
      <c r="K11409" s="3" t="s">
        <v>29</v>
      </c>
      <c r="L11409" s="3" t="s">
        <v>284</v>
      </c>
      <c r="M11409" s="29" t="n">
        <v>168</v>
      </c>
      <c r="N11409" s="30" t="n">
        <f aca="false">DATE(YEAR(B11409),MONTH(B11409),1)</f>
        <v>46266</v>
      </c>
      <c r="O11409" s="0" t="str">
        <f aca="false">IF(J11409&lt;=2,"0-2 days",IF(J11409&lt;=7,"3-7 days",IF(J11409&lt;=14,"8-14 days",IF(J11409&lt;=21,"15-21 days","22+ days"))))</f>
        <v>8-14 days</v>
      </c>
      <c r="P11409" s="0" t="str">
        <f aca="false">IF(VALUE(LEFT(D11409,2))&lt;10,"Early (7-10 AM)",IF(VALUE(LEFT(D11409,2))&lt;14,"Midday (10 AM-2 PM)",IF(VALUE(LEFT(D11409,2))&lt;16,"Afternoon (2-4 PM)","Late (4-6 PM)")))</f>
        <v>Afternoon (2-4 PM)</v>
      </c>
      <c r="Q11409" s="3" t="n">
        <f aca="false">IF(L11409="No-show",1,0)</f>
        <v>0</v>
      </c>
      <c r="R11409" s="29" t="n">
        <f aca="false">IF(L11409="No-show",M11409,0)</f>
        <v>0</v>
      </c>
    </row>
    <row r="11410" customFormat="false" ht="15" hidden="false" customHeight="false" outlineLevel="0" collapsed="false">
      <c r="A11410" s="0" t="s">
        <v>12949</v>
      </c>
      <c r="B11410" s="28" t="n">
        <v>46268</v>
      </c>
      <c r="C11410" s="3" t="s">
        <v>35</v>
      </c>
      <c r="D11410" s="3" t="s">
        <v>209</v>
      </c>
      <c r="E11410" s="3" t="s">
        <v>12262</v>
      </c>
      <c r="F11410" s="3" t="s">
        <v>7</v>
      </c>
      <c r="G11410" s="3" t="s">
        <v>64</v>
      </c>
      <c r="H11410" s="3" t="s">
        <v>48</v>
      </c>
      <c r="I11410" s="3" t="s">
        <v>55</v>
      </c>
      <c r="J11410" s="0" t="n">
        <v>2</v>
      </c>
      <c r="K11410" s="3" t="s">
        <v>29</v>
      </c>
      <c r="L11410" s="3" t="s">
        <v>121</v>
      </c>
      <c r="M11410" s="29" t="n">
        <v>118</v>
      </c>
      <c r="N11410" s="30" t="n">
        <f aca="false">DATE(YEAR(B11410),MONTH(B11410),1)</f>
        <v>46266</v>
      </c>
      <c r="O11410" s="0" t="str">
        <f aca="false">IF(J11410&lt;=2,"0-2 days",IF(J11410&lt;=7,"3-7 days",IF(J11410&lt;=14,"8-14 days",IF(J11410&lt;=21,"15-21 days","22+ days"))))</f>
        <v>0-2 days</v>
      </c>
      <c r="P11410" s="0" t="str">
        <f aca="false">IF(VALUE(LEFT(D11410,2))&lt;10,"Early (7-10 AM)",IF(VALUE(LEFT(D11410,2))&lt;14,"Midday (10 AM-2 PM)",IF(VALUE(LEFT(D11410,2))&lt;16,"Afternoon (2-4 PM)","Late (4-6 PM)")))</f>
        <v>Afternoon (2-4 PM)</v>
      </c>
      <c r="Q11410" s="3" t="n">
        <f aca="false">IF(L11410="No-show",1,0)</f>
        <v>0</v>
      </c>
      <c r="R11410" s="29" t="n">
        <f aca="false">IF(L11410="No-show",M11410,0)</f>
        <v>0</v>
      </c>
    </row>
    <row r="11411" customFormat="false" ht="15" hidden="false" customHeight="false" outlineLevel="0" collapsed="false">
      <c r="A11411" s="0" t="s">
        <v>12950</v>
      </c>
      <c r="B11411" s="28" t="n">
        <v>46268</v>
      </c>
      <c r="C11411" s="3" t="s">
        <v>35</v>
      </c>
      <c r="D11411" s="3" t="s">
        <v>209</v>
      </c>
      <c r="E11411" s="3" t="s">
        <v>12257</v>
      </c>
      <c r="F11411" s="3" t="s">
        <v>7</v>
      </c>
      <c r="G11411" s="3" t="s">
        <v>64</v>
      </c>
      <c r="H11411" s="3" t="s">
        <v>48</v>
      </c>
      <c r="I11411" s="3" t="s">
        <v>43</v>
      </c>
      <c r="J11411" s="0" t="n">
        <v>5</v>
      </c>
      <c r="K11411" s="3" t="s">
        <v>29</v>
      </c>
      <c r="L11411" s="3" t="s">
        <v>121</v>
      </c>
      <c r="M11411" s="29" t="n">
        <v>118</v>
      </c>
      <c r="N11411" s="30" t="n">
        <f aca="false">DATE(YEAR(B11411),MONTH(B11411),1)</f>
        <v>46266</v>
      </c>
      <c r="O11411" s="0" t="str">
        <f aca="false">IF(J11411&lt;=2,"0-2 days",IF(J11411&lt;=7,"3-7 days",IF(J11411&lt;=14,"8-14 days",IF(J11411&lt;=21,"15-21 days","22+ days"))))</f>
        <v>3-7 days</v>
      </c>
      <c r="P11411" s="0" t="str">
        <f aca="false">IF(VALUE(LEFT(D11411,2))&lt;10,"Early (7-10 AM)",IF(VALUE(LEFT(D11411,2))&lt;14,"Midday (10 AM-2 PM)",IF(VALUE(LEFT(D11411,2))&lt;16,"Afternoon (2-4 PM)","Late (4-6 PM)")))</f>
        <v>Afternoon (2-4 PM)</v>
      </c>
      <c r="Q11411" s="3" t="n">
        <f aca="false">IF(L11411="No-show",1,0)</f>
        <v>0</v>
      </c>
      <c r="R11411" s="29" t="n">
        <f aca="false">IF(L11411="No-show",M11411,0)</f>
        <v>0</v>
      </c>
    </row>
    <row r="11412" customFormat="false" ht="15" hidden="false" customHeight="false" outlineLevel="0" collapsed="false">
      <c r="A11412" s="0" t="s">
        <v>12951</v>
      </c>
      <c r="B11412" s="28" t="n">
        <v>46268</v>
      </c>
      <c r="C11412" s="3" t="s">
        <v>35</v>
      </c>
      <c r="D11412" s="3" t="s">
        <v>298</v>
      </c>
      <c r="E11412" s="3" t="s">
        <v>12952</v>
      </c>
      <c r="F11412" s="3" t="s">
        <v>3</v>
      </c>
      <c r="G11412" s="3" t="s">
        <v>63</v>
      </c>
      <c r="H11412" s="3" t="s">
        <v>42</v>
      </c>
      <c r="I11412" s="3" t="s">
        <v>46</v>
      </c>
      <c r="J11412" s="0" t="n">
        <v>9</v>
      </c>
      <c r="K11412" s="3" t="s">
        <v>32</v>
      </c>
      <c r="L11412" s="3" t="s">
        <v>121</v>
      </c>
      <c r="M11412" s="29" t="n">
        <v>115.2</v>
      </c>
      <c r="N11412" s="30" t="n">
        <f aca="false">DATE(YEAR(B11412),MONTH(B11412),1)</f>
        <v>46266</v>
      </c>
      <c r="O11412" s="0" t="str">
        <f aca="false">IF(J11412&lt;=2,"0-2 days",IF(J11412&lt;=7,"3-7 days",IF(J11412&lt;=14,"8-14 days",IF(J11412&lt;=21,"15-21 days","22+ days"))))</f>
        <v>8-14 days</v>
      </c>
      <c r="P11412" s="0" t="str">
        <f aca="false">IF(VALUE(LEFT(D11412,2))&lt;10,"Early (7-10 AM)",IF(VALUE(LEFT(D11412,2))&lt;14,"Midday (10 AM-2 PM)",IF(VALUE(LEFT(D11412,2))&lt;16,"Afternoon (2-4 PM)","Late (4-6 PM)")))</f>
        <v>Afternoon (2-4 PM)</v>
      </c>
      <c r="Q11412" s="3" t="n">
        <f aca="false">IF(L11412="No-show",1,0)</f>
        <v>0</v>
      </c>
      <c r="R11412" s="29" t="n">
        <f aca="false">IF(L11412="No-show",M11412,0)</f>
        <v>0</v>
      </c>
    </row>
    <row r="11413" customFormat="false" ht="15" hidden="false" customHeight="false" outlineLevel="0" collapsed="false">
      <c r="A11413" s="0" t="s">
        <v>12953</v>
      </c>
      <c r="B11413" s="28" t="n">
        <v>46268</v>
      </c>
      <c r="C11413" s="3" t="s">
        <v>35</v>
      </c>
      <c r="D11413" s="3" t="s">
        <v>298</v>
      </c>
      <c r="E11413" s="3" t="s">
        <v>11604</v>
      </c>
      <c r="F11413" s="3" t="s">
        <v>3</v>
      </c>
      <c r="G11413" s="3" t="s">
        <v>64</v>
      </c>
      <c r="H11413" s="3" t="s">
        <v>48</v>
      </c>
      <c r="I11413" s="3" t="s">
        <v>43</v>
      </c>
      <c r="J11413" s="0" t="n">
        <v>6</v>
      </c>
      <c r="K11413" s="3" t="s">
        <v>29</v>
      </c>
      <c r="L11413" s="3" t="s">
        <v>121</v>
      </c>
      <c r="M11413" s="29" t="n">
        <v>118</v>
      </c>
      <c r="N11413" s="30" t="n">
        <f aca="false">DATE(YEAR(B11413),MONTH(B11413),1)</f>
        <v>46266</v>
      </c>
      <c r="O11413" s="0" t="str">
        <f aca="false">IF(J11413&lt;=2,"0-2 days",IF(J11413&lt;=7,"3-7 days",IF(J11413&lt;=14,"8-14 days",IF(J11413&lt;=21,"15-21 days","22+ days"))))</f>
        <v>3-7 days</v>
      </c>
      <c r="P11413" s="0" t="str">
        <f aca="false">IF(VALUE(LEFT(D11413,2))&lt;10,"Early (7-10 AM)",IF(VALUE(LEFT(D11413,2))&lt;14,"Midday (10 AM-2 PM)",IF(VALUE(LEFT(D11413,2))&lt;16,"Afternoon (2-4 PM)","Late (4-6 PM)")))</f>
        <v>Afternoon (2-4 PM)</v>
      </c>
      <c r="Q11413" s="3" t="n">
        <f aca="false">IF(L11413="No-show",1,0)</f>
        <v>0</v>
      </c>
      <c r="R11413" s="29" t="n">
        <f aca="false">IF(L11413="No-show",M11413,0)</f>
        <v>0</v>
      </c>
    </row>
    <row r="11414" customFormat="false" ht="15" hidden="false" customHeight="false" outlineLevel="0" collapsed="false">
      <c r="A11414" s="0" t="s">
        <v>12954</v>
      </c>
      <c r="B11414" s="28" t="n">
        <v>46268</v>
      </c>
      <c r="C11414" s="3" t="s">
        <v>35</v>
      </c>
      <c r="D11414" s="3" t="s">
        <v>212</v>
      </c>
      <c r="E11414" s="3" t="s">
        <v>12484</v>
      </c>
      <c r="F11414" s="3" t="s">
        <v>4</v>
      </c>
      <c r="G11414" s="3" t="s">
        <v>64</v>
      </c>
      <c r="H11414" s="3" t="s">
        <v>58</v>
      </c>
      <c r="I11414" s="3" t="s">
        <v>43</v>
      </c>
      <c r="J11414" s="0" t="n">
        <v>3</v>
      </c>
      <c r="K11414" s="3" t="s">
        <v>29</v>
      </c>
      <c r="L11414" s="3" t="s">
        <v>121</v>
      </c>
      <c r="M11414" s="29" t="n">
        <v>105</v>
      </c>
      <c r="N11414" s="30" t="n">
        <f aca="false">DATE(YEAR(B11414),MONTH(B11414),1)</f>
        <v>46266</v>
      </c>
      <c r="O11414" s="0" t="str">
        <f aca="false">IF(J11414&lt;=2,"0-2 days",IF(J11414&lt;=7,"3-7 days",IF(J11414&lt;=14,"8-14 days",IF(J11414&lt;=21,"15-21 days","22+ days"))))</f>
        <v>3-7 days</v>
      </c>
      <c r="P11414" s="0" t="str">
        <f aca="false">IF(VALUE(LEFT(D11414,2))&lt;10,"Early (7-10 AM)",IF(VALUE(LEFT(D11414,2))&lt;14,"Midday (10 AM-2 PM)",IF(VALUE(LEFT(D11414,2))&lt;16,"Afternoon (2-4 PM)","Late (4-6 PM)")))</f>
        <v>Late (4-6 PM)</v>
      </c>
      <c r="Q11414" s="3" t="n">
        <f aca="false">IF(L11414="No-show",1,0)</f>
        <v>0</v>
      </c>
      <c r="R11414" s="29" t="n">
        <f aca="false">IF(L11414="No-show",M11414,0)</f>
        <v>0</v>
      </c>
    </row>
    <row r="11415" customFormat="false" ht="15" hidden="false" customHeight="false" outlineLevel="0" collapsed="false">
      <c r="A11415" s="0" t="s">
        <v>12955</v>
      </c>
      <c r="B11415" s="28" t="n">
        <v>46268</v>
      </c>
      <c r="C11415" s="3" t="s">
        <v>35</v>
      </c>
      <c r="D11415" s="3" t="s">
        <v>212</v>
      </c>
      <c r="E11415" s="3" t="s">
        <v>12017</v>
      </c>
      <c r="F11415" s="3" t="s">
        <v>4</v>
      </c>
      <c r="G11415" s="3" t="s">
        <v>64</v>
      </c>
      <c r="H11415" s="3" t="s">
        <v>54</v>
      </c>
      <c r="I11415" s="3" t="s">
        <v>43</v>
      </c>
      <c r="J11415" s="0" t="n">
        <v>4</v>
      </c>
      <c r="K11415" s="3" t="s">
        <v>29</v>
      </c>
      <c r="L11415" s="3" t="s">
        <v>121</v>
      </c>
      <c r="M11415" s="29" t="n">
        <v>120</v>
      </c>
      <c r="N11415" s="30" t="n">
        <f aca="false">DATE(YEAR(B11415),MONTH(B11415),1)</f>
        <v>46266</v>
      </c>
      <c r="O11415" s="0" t="str">
        <f aca="false">IF(J11415&lt;=2,"0-2 days",IF(J11415&lt;=7,"3-7 days",IF(J11415&lt;=14,"8-14 days",IF(J11415&lt;=21,"15-21 days","22+ days"))))</f>
        <v>3-7 days</v>
      </c>
      <c r="P11415" s="0" t="str">
        <f aca="false">IF(VALUE(LEFT(D11415,2))&lt;10,"Early (7-10 AM)",IF(VALUE(LEFT(D11415,2))&lt;14,"Midday (10 AM-2 PM)",IF(VALUE(LEFT(D11415,2))&lt;16,"Afternoon (2-4 PM)","Late (4-6 PM)")))</f>
        <v>Late (4-6 PM)</v>
      </c>
      <c r="Q11415" s="3" t="n">
        <f aca="false">IF(L11415="No-show",1,0)</f>
        <v>0</v>
      </c>
      <c r="R11415" s="29" t="n">
        <f aca="false">IF(L11415="No-show",M11415,0)</f>
        <v>0</v>
      </c>
    </row>
    <row r="11416" customFormat="false" ht="15" hidden="false" customHeight="false" outlineLevel="0" collapsed="false">
      <c r="A11416" s="0" t="s">
        <v>12956</v>
      </c>
      <c r="B11416" s="28" t="n">
        <v>46268</v>
      </c>
      <c r="C11416" s="3" t="s">
        <v>35</v>
      </c>
      <c r="D11416" s="3" t="s">
        <v>212</v>
      </c>
      <c r="E11416" s="3" t="s">
        <v>11393</v>
      </c>
      <c r="F11416" s="3" t="s">
        <v>4</v>
      </c>
      <c r="G11416" s="3" t="s">
        <v>66</v>
      </c>
      <c r="H11416" s="3" t="s">
        <v>56</v>
      </c>
      <c r="I11416" s="3" t="s">
        <v>52</v>
      </c>
      <c r="J11416" s="0" t="n">
        <v>4</v>
      </c>
      <c r="K11416" s="3" t="s">
        <v>29</v>
      </c>
      <c r="L11416" s="3" t="s">
        <v>121</v>
      </c>
      <c r="M11416" s="29" t="n">
        <v>115</v>
      </c>
      <c r="N11416" s="30" t="n">
        <f aca="false">DATE(YEAR(B11416),MONTH(B11416),1)</f>
        <v>46266</v>
      </c>
      <c r="O11416" s="0" t="str">
        <f aca="false">IF(J11416&lt;=2,"0-2 days",IF(J11416&lt;=7,"3-7 days",IF(J11416&lt;=14,"8-14 days",IF(J11416&lt;=21,"15-21 days","22+ days"))))</f>
        <v>3-7 days</v>
      </c>
      <c r="P11416" s="0" t="str">
        <f aca="false">IF(VALUE(LEFT(D11416,2))&lt;10,"Early (7-10 AM)",IF(VALUE(LEFT(D11416,2))&lt;14,"Midday (10 AM-2 PM)",IF(VALUE(LEFT(D11416,2))&lt;16,"Afternoon (2-4 PM)","Late (4-6 PM)")))</f>
        <v>Late (4-6 PM)</v>
      </c>
      <c r="Q11416" s="3" t="n">
        <f aca="false">IF(L11416="No-show",1,0)</f>
        <v>0</v>
      </c>
      <c r="R11416" s="29" t="n">
        <f aca="false">IF(L11416="No-show",M11416,0)</f>
        <v>0</v>
      </c>
    </row>
    <row r="11417" customFormat="false" ht="15" hidden="false" customHeight="false" outlineLevel="0" collapsed="false">
      <c r="A11417" s="0" t="s">
        <v>12957</v>
      </c>
      <c r="B11417" s="28" t="n">
        <v>46268</v>
      </c>
      <c r="C11417" s="3" t="s">
        <v>35</v>
      </c>
      <c r="D11417" s="3" t="s">
        <v>212</v>
      </c>
      <c r="E11417" s="3" t="s">
        <v>11608</v>
      </c>
      <c r="F11417" s="3" t="s">
        <v>7</v>
      </c>
      <c r="G11417" s="3" t="s">
        <v>64</v>
      </c>
      <c r="H11417" s="3" t="s">
        <v>60</v>
      </c>
      <c r="I11417" s="3" t="s">
        <v>43</v>
      </c>
      <c r="J11417" s="0" t="n">
        <v>7</v>
      </c>
      <c r="K11417" s="3" t="s">
        <v>29</v>
      </c>
      <c r="L11417" s="3" t="s">
        <v>217</v>
      </c>
      <c r="M11417" s="29" t="n">
        <v>135</v>
      </c>
      <c r="N11417" s="30" t="n">
        <f aca="false">DATE(YEAR(B11417),MONTH(B11417),1)</f>
        <v>46266</v>
      </c>
      <c r="O11417" s="0" t="str">
        <f aca="false">IF(J11417&lt;=2,"0-2 days",IF(J11417&lt;=7,"3-7 days",IF(J11417&lt;=14,"8-14 days",IF(J11417&lt;=21,"15-21 days","22+ days"))))</f>
        <v>3-7 days</v>
      </c>
      <c r="P11417" s="0" t="str">
        <f aca="false">IF(VALUE(LEFT(D11417,2))&lt;10,"Early (7-10 AM)",IF(VALUE(LEFT(D11417,2))&lt;14,"Midday (10 AM-2 PM)",IF(VALUE(LEFT(D11417,2))&lt;16,"Afternoon (2-4 PM)","Late (4-6 PM)")))</f>
        <v>Late (4-6 PM)</v>
      </c>
      <c r="Q11417" s="3" t="n">
        <f aca="false">IF(L11417="No-show",1,0)</f>
        <v>1</v>
      </c>
      <c r="R11417" s="29" t="n">
        <f aca="false">IF(L11417="No-show",M11417,0)</f>
        <v>135</v>
      </c>
    </row>
    <row r="11418" customFormat="false" ht="15" hidden="false" customHeight="false" outlineLevel="0" collapsed="false">
      <c r="A11418" s="0" t="s">
        <v>12958</v>
      </c>
      <c r="B11418" s="28" t="n">
        <v>46268</v>
      </c>
      <c r="C11418" s="3" t="s">
        <v>35</v>
      </c>
      <c r="D11418" s="3" t="s">
        <v>219</v>
      </c>
      <c r="E11418" s="3" t="s">
        <v>12840</v>
      </c>
      <c r="F11418" s="3" t="s">
        <v>4</v>
      </c>
      <c r="G11418" s="3" t="s">
        <v>64</v>
      </c>
      <c r="H11418" s="3" t="s">
        <v>58</v>
      </c>
      <c r="I11418" s="3" t="s">
        <v>52</v>
      </c>
      <c r="J11418" s="0" t="n">
        <v>7</v>
      </c>
      <c r="K11418" s="3" t="s">
        <v>29</v>
      </c>
      <c r="L11418" s="3" t="s">
        <v>121</v>
      </c>
      <c r="M11418" s="29" t="n">
        <v>105</v>
      </c>
      <c r="N11418" s="30" t="n">
        <f aca="false">DATE(YEAR(B11418),MONTH(B11418),1)</f>
        <v>46266</v>
      </c>
      <c r="O11418" s="0" t="str">
        <f aca="false">IF(J11418&lt;=2,"0-2 days",IF(J11418&lt;=7,"3-7 days",IF(J11418&lt;=14,"8-14 days",IF(J11418&lt;=21,"15-21 days","22+ days"))))</f>
        <v>3-7 days</v>
      </c>
      <c r="P11418" s="0" t="str">
        <f aca="false">IF(VALUE(LEFT(D11418,2))&lt;10,"Early (7-10 AM)",IF(VALUE(LEFT(D11418,2))&lt;14,"Midday (10 AM-2 PM)",IF(VALUE(LEFT(D11418,2))&lt;16,"Afternoon (2-4 PM)","Late (4-6 PM)")))</f>
        <v>Late (4-6 PM)</v>
      </c>
      <c r="Q11418" s="3" t="n">
        <f aca="false">IF(L11418="No-show",1,0)</f>
        <v>0</v>
      </c>
      <c r="R11418" s="29" t="n">
        <f aca="false">IF(L11418="No-show",M11418,0)</f>
        <v>0</v>
      </c>
    </row>
    <row r="11419" customFormat="false" ht="15" hidden="false" customHeight="false" outlineLevel="0" collapsed="false">
      <c r="A11419" s="0" t="s">
        <v>12959</v>
      </c>
      <c r="B11419" s="28" t="n">
        <v>46268</v>
      </c>
      <c r="C11419" s="3" t="s">
        <v>35</v>
      </c>
      <c r="D11419" s="3" t="s">
        <v>219</v>
      </c>
      <c r="E11419" s="3" t="s">
        <v>12525</v>
      </c>
      <c r="F11419" s="3" t="s">
        <v>3</v>
      </c>
      <c r="G11419" s="3" t="s">
        <v>64</v>
      </c>
      <c r="H11419" s="3" t="s">
        <v>58</v>
      </c>
      <c r="I11419" s="3" t="s">
        <v>59</v>
      </c>
      <c r="J11419" s="0" t="n">
        <v>37</v>
      </c>
      <c r="K11419" s="3" t="s">
        <v>29</v>
      </c>
      <c r="L11419" s="3" t="s">
        <v>121</v>
      </c>
      <c r="M11419" s="29" t="n">
        <v>105</v>
      </c>
      <c r="N11419" s="30" t="n">
        <f aca="false">DATE(YEAR(B11419),MONTH(B11419),1)</f>
        <v>46266</v>
      </c>
      <c r="O11419" s="0" t="str">
        <f aca="false">IF(J11419&lt;=2,"0-2 days",IF(J11419&lt;=7,"3-7 days",IF(J11419&lt;=14,"8-14 days",IF(J11419&lt;=21,"15-21 days","22+ days"))))</f>
        <v>22+ days</v>
      </c>
      <c r="P11419" s="0" t="str">
        <f aca="false">IF(VALUE(LEFT(D11419,2))&lt;10,"Early (7-10 AM)",IF(VALUE(LEFT(D11419,2))&lt;14,"Midday (10 AM-2 PM)",IF(VALUE(LEFT(D11419,2))&lt;16,"Afternoon (2-4 PM)","Late (4-6 PM)")))</f>
        <v>Late (4-6 PM)</v>
      </c>
      <c r="Q11419" s="3" t="n">
        <f aca="false">IF(L11419="No-show",1,0)</f>
        <v>0</v>
      </c>
      <c r="R11419" s="29" t="n">
        <f aca="false">IF(L11419="No-show",M11419,0)</f>
        <v>0</v>
      </c>
    </row>
    <row r="11420" customFormat="false" ht="15" hidden="false" customHeight="false" outlineLevel="0" collapsed="false">
      <c r="A11420" s="0" t="s">
        <v>12960</v>
      </c>
      <c r="B11420" s="28" t="n">
        <v>46268</v>
      </c>
      <c r="C11420" s="3" t="s">
        <v>35</v>
      </c>
      <c r="D11420" s="3" t="s">
        <v>222</v>
      </c>
      <c r="E11420" s="3" t="s">
        <v>11977</v>
      </c>
      <c r="F11420" s="3" t="s">
        <v>3</v>
      </c>
      <c r="G11420" s="3" t="s">
        <v>66</v>
      </c>
      <c r="H11420" s="3" t="s">
        <v>51</v>
      </c>
      <c r="I11420" s="3" t="s">
        <v>43</v>
      </c>
      <c r="J11420" s="0" t="n">
        <v>6</v>
      </c>
      <c r="K11420" s="3" t="s">
        <v>29</v>
      </c>
      <c r="L11420" s="3" t="s">
        <v>121</v>
      </c>
      <c r="M11420" s="29" t="n">
        <v>116</v>
      </c>
      <c r="N11420" s="30" t="n">
        <f aca="false">DATE(YEAR(B11420),MONTH(B11420),1)</f>
        <v>46266</v>
      </c>
      <c r="O11420" s="0" t="str">
        <f aca="false">IF(J11420&lt;=2,"0-2 days",IF(J11420&lt;=7,"3-7 days",IF(J11420&lt;=14,"8-14 days",IF(J11420&lt;=21,"15-21 days","22+ days"))))</f>
        <v>3-7 days</v>
      </c>
      <c r="P11420" s="0" t="str">
        <f aca="false">IF(VALUE(LEFT(D11420,2))&lt;10,"Early (7-10 AM)",IF(VALUE(LEFT(D11420,2))&lt;14,"Midday (10 AM-2 PM)",IF(VALUE(LEFT(D11420,2))&lt;16,"Afternoon (2-4 PM)","Late (4-6 PM)")))</f>
        <v>Late (4-6 PM)</v>
      </c>
      <c r="Q11420" s="3" t="n">
        <f aca="false">IF(L11420="No-show",1,0)</f>
        <v>0</v>
      </c>
      <c r="R11420" s="29" t="n">
        <f aca="false">IF(L11420="No-show",M11420,0)</f>
        <v>0</v>
      </c>
    </row>
    <row r="11421" customFormat="false" ht="15" hidden="false" customHeight="false" outlineLevel="0" collapsed="false">
      <c r="A11421" s="0" t="s">
        <v>12961</v>
      </c>
      <c r="B11421" s="28" t="n">
        <v>46268</v>
      </c>
      <c r="C11421" s="3" t="s">
        <v>35</v>
      </c>
      <c r="D11421" s="3" t="s">
        <v>222</v>
      </c>
      <c r="E11421" s="3" t="s">
        <v>12246</v>
      </c>
      <c r="F11421" s="3" t="s">
        <v>4</v>
      </c>
      <c r="G11421" s="3" t="s">
        <v>64</v>
      </c>
      <c r="H11421" s="3" t="s">
        <v>48</v>
      </c>
      <c r="I11421" s="3" t="s">
        <v>46</v>
      </c>
      <c r="J11421" s="0" t="n">
        <v>2</v>
      </c>
      <c r="K11421" s="3" t="s">
        <v>29</v>
      </c>
      <c r="L11421" s="3" t="s">
        <v>121</v>
      </c>
      <c r="M11421" s="29" t="n">
        <v>118</v>
      </c>
      <c r="N11421" s="30" t="n">
        <f aca="false">DATE(YEAR(B11421),MONTH(B11421),1)</f>
        <v>46266</v>
      </c>
      <c r="O11421" s="0" t="str">
        <f aca="false">IF(J11421&lt;=2,"0-2 days",IF(J11421&lt;=7,"3-7 days",IF(J11421&lt;=14,"8-14 days",IF(J11421&lt;=21,"15-21 days","22+ days"))))</f>
        <v>0-2 days</v>
      </c>
      <c r="P11421" s="0" t="str">
        <f aca="false">IF(VALUE(LEFT(D11421,2))&lt;10,"Early (7-10 AM)",IF(VALUE(LEFT(D11421,2))&lt;14,"Midday (10 AM-2 PM)",IF(VALUE(LEFT(D11421,2))&lt;16,"Afternoon (2-4 PM)","Late (4-6 PM)")))</f>
        <v>Late (4-6 PM)</v>
      </c>
      <c r="Q11421" s="3" t="n">
        <f aca="false">IF(L11421="No-show",1,0)</f>
        <v>0</v>
      </c>
      <c r="R11421" s="29" t="n">
        <f aca="false">IF(L11421="No-show",M11421,0)</f>
        <v>0</v>
      </c>
    </row>
    <row r="11422" customFormat="false" ht="15" hidden="false" customHeight="false" outlineLevel="0" collapsed="false">
      <c r="A11422" s="0" t="s">
        <v>12962</v>
      </c>
      <c r="B11422" s="28" t="n">
        <v>46269</v>
      </c>
      <c r="C11422" s="3" t="s">
        <v>37</v>
      </c>
      <c r="D11422" s="3" t="s">
        <v>119</v>
      </c>
      <c r="E11422" s="3" t="s">
        <v>12401</v>
      </c>
      <c r="F11422" s="3" t="s">
        <v>7</v>
      </c>
      <c r="G11422" s="3" t="s">
        <v>64</v>
      </c>
      <c r="H11422" s="3" t="s">
        <v>58</v>
      </c>
      <c r="I11422" s="3" t="s">
        <v>52</v>
      </c>
      <c r="J11422" s="0" t="n">
        <v>2</v>
      </c>
      <c r="K11422" s="3" t="s">
        <v>29</v>
      </c>
      <c r="L11422" s="3" t="s">
        <v>121</v>
      </c>
      <c r="M11422" s="29" t="n">
        <v>105</v>
      </c>
      <c r="N11422" s="30" t="n">
        <f aca="false">DATE(YEAR(B11422),MONTH(B11422),1)</f>
        <v>46266</v>
      </c>
      <c r="O11422" s="0" t="str">
        <f aca="false">IF(J11422&lt;=2,"0-2 days",IF(J11422&lt;=7,"3-7 days",IF(J11422&lt;=14,"8-14 days",IF(J11422&lt;=21,"15-21 days","22+ days"))))</f>
        <v>0-2 days</v>
      </c>
      <c r="P11422" s="0" t="str">
        <f aca="false">IF(VALUE(LEFT(D11422,2))&lt;10,"Early (7-10 AM)",IF(VALUE(LEFT(D11422,2))&lt;14,"Midday (10 AM-2 PM)",IF(VALUE(LEFT(D11422,2))&lt;16,"Afternoon (2-4 PM)","Late (4-6 PM)")))</f>
        <v>Early (7-10 AM)</v>
      </c>
      <c r="Q11422" s="3" t="n">
        <f aca="false">IF(L11422="No-show",1,0)</f>
        <v>0</v>
      </c>
      <c r="R11422" s="29" t="n">
        <f aca="false">IF(L11422="No-show",M11422,0)</f>
        <v>0</v>
      </c>
    </row>
    <row r="11423" customFormat="false" ht="15" hidden="false" customHeight="false" outlineLevel="0" collapsed="false">
      <c r="A11423" s="0" t="s">
        <v>12963</v>
      </c>
      <c r="B11423" s="28" t="n">
        <v>46269</v>
      </c>
      <c r="C11423" s="3" t="s">
        <v>37</v>
      </c>
      <c r="D11423" s="3" t="s">
        <v>119</v>
      </c>
      <c r="E11423" s="3" t="s">
        <v>12688</v>
      </c>
      <c r="F11423" s="3" t="s">
        <v>4</v>
      </c>
      <c r="G11423" s="3" t="s">
        <v>64</v>
      </c>
      <c r="H11423" s="3" t="s">
        <v>56</v>
      </c>
      <c r="I11423" s="3" t="s">
        <v>43</v>
      </c>
      <c r="J11423" s="0" t="n">
        <v>3</v>
      </c>
      <c r="K11423" s="3" t="s">
        <v>29</v>
      </c>
      <c r="L11423" s="3" t="s">
        <v>121</v>
      </c>
      <c r="M11423" s="29" t="n">
        <v>115</v>
      </c>
      <c r="N11423" s="30" t="n">
        <f aca="false">DATE(YEAR(B11423),MONTH(B11423),1)</f>
        <v>46266</v>
      </c>
      <c r="O11423" s="0" t="str">
        <f aca="false">IF(J11423&lt;=2,"0-2 days",IF(J11423&lt;=7,"3-7 days",IF(J11423&lt;=14,"8-14 days",IF(J11423&lt;=21,"15-21 days","22+ days"))))</f>
        <v>3-7 days</v>
      </c>
      <c r="P11423" s="0" t="str">
        <f aca="false">IF(VALUE(LEFT(D11423,2))&lt;10,"Early (7-10 AM)",IF(VALUE(LEFT(D11423,2))&lt;14,"Midday (10 AM-2 PM)",IF(VALUE(LEFT(D11423,2))&lt;16,"Afternoon (2-4 PM)","Late (4-6 PM)")))</f>
        <v>Early (7-10 AM)</v>
      </c>
      <c r="Q11423" s="3" t="n">
        <f aca="false">IF(L11423="No-show",1,0)</f>
        <v>0</v>
      </c>
      <c r="R11423" s="29" t="n">
        <f aca="false">IF(L11423="No-show",M11423,0)</f>
        <v>0</v>
      </c>
    </row>
    <row r="11424" customFormat="false" ht="15" hidden="false" customHeight="false" outlineLevel="0" collapsed="false">
      <c r="A11424" s="0" t="s">
        <v>12964</v>
      </c>
      <c r="B11424" s="28" t="n">
        <v>46269</v>
      </c>
      <c r="C11424" s="3" t="s">
        <v>37</v>
      </c>
      <c r="D11424" s="3" t="s">
        <v>125</v>
      </c>
      <c r="E11424" s="3" t="s">
        <v>11777</v>
      </c>
      <c r="F11424" s="3" t="s">
        <v>8</v>
      </c>
      <c r="G11424" s="3" t="s">
        <v>65</v>
      </c>
      <c r="H11424" s="3" t="s">
        <v>54</v>
      </c>
      <c r="I11424" s="3" t="s">
        <v>49</v>
      </c>
      <c r="J11424" s="0" t="n">
        <v>3</v>
      </c>
      <c r="K11424" s="3" t="s">
        <v>32</v>
      </c>
      <c r="L11424" s="3" t="s">
        <v>121</v>
      </c>
      <c r="M11424" s="29" t="n">
        <v>192</v>
      </c>
      <c r="N11424" s="30" t="n">
        <f aca="false">DATE(YEAR(B11424),MONTH(B11424),1)</f>
        <v>46266</v>
      </c>
      <c r="O11424" s="0" t="str">
        <f aca="false">IF(J11424&lt;=2,"0-2 days",IF(J11424&lt;=7,"3-7 days",IF(J11424&lt;=14,"8-14 days",IF(J11424&lt;=21,"15-21 days","22+ days"))))</f>
        <v>3-7 days</v>
      </c>
      <c r="P11424" s="0" t="str">
        <f aca="false">IF(VALUE(LEFT(D11424,2))&lt;10,"Early (7-10 AM)",IF(VALUE(LEFT(D11424,2))&lt;14,"Midday (10 AM-2 PM)",IF(VALUE(LEFT(D11424,2))&lt;16,"Afternoon (2-4 PM)","Late (4-6 PM)")))</f>
        <v>Early (7-10 AM)</v>
      </c>
      <c r="Q11424" s="3" t="n">
        <f aca="false">IF(L11424="No-show",1,0)</f>
        <v>0</v>
      </c>
      <c r="R11424" s="29" t="n">
        <f aca="false">IF(L11424="No-show",M11424,0)</f>
        <v>0</v>
      </c>
    </row>
    <row r="11425" customFormat="false" ht="15" hidden="false" customHeight="false" outlineLevel="0" collapsed="false">
      <c r="A11425" s="0" t="s">
        <v>12965</v>
      </c>
      <c r="B11425" s="28" t="n">
        <v>46269</v>
      </c>
      <c r="C11425" s="3" t="s">
        <v>37</v>
      </c>
      <c r="D11425" s="3" t="s">
        <v>125</v>
      </c>
      <c r="E11425" s="3" t="s">
        <v>12905</v>
      </c>
      <c r="F11425" s="3" t="s">
        <v>3</v>
      </c>
      <c r="G11425" s="3" t="s">
        <v>64</v>
      </c>
      <c r="H11425" s="3" t="s">
        <v>54</v>
      </c>
      <c r="I11425" s="3" t="s">
        <v>49</v>
      </c>
      <c r="J11425" s="0" t="n">
        <v>11</v>
      </c>
      <c r="K11425" s="3" t="s">
        <v>32</v>
      </c>
      <c r="L11425" s="3" t="s">
        <v>121</v>
      </c>
      <c r="M11425" s="29" t="n">
        <v>120</v>
      </c>
      <c r="N11425" s="30" t="n">
        <f aca="false">DATE(YEAR(B11425),MONTH(B11425),1)</f>
        <v>46266</v>
      </c>
      <c r="O11425" s="0" t="str">
        <f aca="false">IF(J11425&lt;=2,"0-2 days",IF(J11425&lt;=7,"3-7 days",IF(J11425&lt;=14,"8-14 days",IF(J11425&lt;=21,"15-21 days","22+ days"))))</f>
        <v>8-14 days</v>
      </c>
      <c r="P11425" s="0" t="str">
        <f aca="false">IF(VALUE(LEFT(D11425,2))&lt;10,"Early (7-10 AM)",IF(VALUE(LEFT(D11425,2))&lt;14,"Midday (10 AM-2 PM)",IF(VALUE(LEFT(D11425,2))&lt;16,"Afternoon (2-4 PM)","Late (4-6 PM)")))</f>
        <v>Early (7-10 AM)</v>
      </c>
      <c r="Q11425" s="3" t="n">
        <f aca="false">IF(L11425="No-show",1,0)</f>
        <v>0</v>
      </c>
      <c r="R11425" s="29" t="n">
        <f aca="false">IF(L11425="No-show",M11425,0)</f>
        <v>0</v>
      </c>
    </row>
    <row r="11426" customFormat="false" ht="15" hidden="false" customHeight="false" outlineLevel="0" collapsed="false">
      <c r="A11426" s="0" t="s">
        <v>12966</v>
      </c>
      <c r="B11426" s="28" t="n">
        <v>46269</v>
      </c>
      <c r="C11426" s="3" t="s">
        <v>37</v>
      </c>
      <c r="D11426" s="3" t="s">
        <v>135</v>
      </c>
      <c r="E11426" s="3" t="s">
        <v>12967</v>
      </c>
      <c r="F11426" s="3" t="s">
        <v>8</v>
      </c>
      <c r="G11426" s="3" t="s">
        <v>63</v>
      </c>
      <c r="H11426" s="3" t="s">
        <v>42</v>
      </c>
      <c r="I11426" s="3" t="s">
        <v>46</v>
      </c>
      <c r="J11426" s="0" t="n">
        <v>17</v>
      </c>
      <c r="K11426" s="3" t="s">
        <v>29</v>
      </c>
      <c r="L11426" s="3" t="s">
        <v>121</v>
      </c>
      <c r="M11426" s="29" t="n">
        <v>115.2</v>
      </c>
      <c r="N11426" s="30" t="n">
        <f aca="false">DATE(YEAR(B11426),MONTH(B11426),1)</f>
        <v>46266</v>
      </c>
      <c r="O11426" s="0" t="str">
        <f aca="false">IF(J11426&lt;=2,"0-2 days",IF(J11426&lt;=7,"3-7 days",IF(J11426&lt;=14,"8-14 days",IF(J11426&lt;=21,"15-21 days","22+ days"))))</f>
        <v>15-21 days</v>
      </c>
      <c r="P11426" s="0" t="str">
        <f aca="false">IF(VALUE(LEFT(D11426,2))&lt;10,"Early (7-10 AM)",IF(VALUE(LEFT(D11426,2))&lt;14,"Midday (10 AM-2 PM)",IF(VALUE(LEFT(D11426,2))&lt;16,"Afternoon (2-4 PM)","Late (4-6 PM)")))</f>
        <v>Early (7-10 AM)</v>
      </c>
      <c r="Q11426" s="3" t="n">
        <f aca="false">IF(L11426="No-show",1,0)</f>
        <v>0</v>
      </c>
      <c r="R11426" s="29" t="n">
        <f aca="false">IF(L11426="No-show",M11426,0)</f>
        <v>0</v>
      </c>
    </row>
    <row r="11427" customFormat="false" ht="15" hidden="false" customHeight="false" outlineLevel="0" collapsed="false">
      <c r="A11427" s="0" t="s">
        <v>12968</v>
      </c>
      <c r="B11427" s="28" t="n">
        <v>46269</v>
      </c>
      <c r="C11427" s="3" t="s">
        <v>37</v>
      </c>
      <c r="D11427" s="3" t="s">
        <v>135</v>
      </c>
      <c r="E11427" s="3" t="s">
        <v>12340</v>
      </c>
      <c r="F11427" s="3" t="s">
        <v>3</v>
      </c>
      <c r="G11427" s="3" t="s">
        <v>64</v>
      </c>
      <c r="H11427" s="3" t="s">
        <v>56</v>
      </c>
      <c r="I11427" s="3" t="s">
        <v>43</v>
      </c>
      <c r="J11427" s="0" t="n">
        <v>14</v>
      </c>
      <c r="K11427" s="3" t="s">
        <v>29</v>
      </c>
      <c r="L11427" s="3" t="s">
        <v>121</v>
      </c>
      <c r="M11427" s="29" t="n">
        <v>115</v>
      </c>
      <c r="N11427" s="30" t="n">
        <f aca="false">DATE(YEAR(B11427),MONTH(B11427),1)</f>
        <v>46266</v>
      </c>
      <c r="O11427" s="0" t="str">
        <f aca="false">IF(J11427&lt;=2,"0-2 days",IF(J11427&lt;=7,"3-7 days",IF(J11427&lt;=14,"8-14 days",IF(J11427&lt;=21,"15-21 days","22+ days"))))</f>
        <v>8-14 days</v>
      </c>
      <c r="P11427" s="0" t="str">
        <f aca="false">IF(VALUE(LEFT(D11427,2))&lt;10,"Early (7-10 AM)",IF(VALUE(LEFT(D11427,2))&lt;14,"Midday (10 AM-2 PM)",IF(VALUE(LEFT(D11427,2))&lt;16,"Afternoon (2-4 PM)","Late (4-6 PM)")))</f>
        <v>Early (7-10 AM)</v>
      </c>
      <c r="Q11427" s="3" t="n">
        <f aca="false">IF(L11427="No-show",1,0)</f>
        <v>0</v>
      </c>
      <c r="R11427" s="29" t="n">
        <f aca="false">IF(L11427="No-show",M11427,0)</f>
        <v>0</v>
      </c>
    </row>
    <row r="11428" customFormat="false" ht="15" hidden="false" customHeight="false" outlineLevel="0" collapsed="false">
      <c r="A11428" s="0" t="s">
        <v>12969</v>
      </c>
      <c r="B11428" s="28" t="n">
        <v>46269</v>
      </c>
      <c r="C11428" s="3" t="s">
        <v>37</v>
      </c>
      <c r="D11428" s="3" t="s">
        <v>135</v>
      </c>
      <c r="E11428" s="3" t="s">
        <v>12733</v>
      </c>
      <c r="F11428" s="3" t="s">
        <v>3</v>
      </c>
      <c r="G11428" s="3" t="s">
        <v>64</v>
      </c>
      <c r="H11428" s="3" t="s">
        <v>48</v>
      </c>
      <c r="I11428" s="3" t="s">
        <v>52</v>
      </c>
      <c r="J11428" s="0" t="n">
        <v>4</v>
      </c>
      <c r="K11428" s="3" t="s">
        <v>29</v>
      </c>
      <c r="L11428" s="3" t="s">
        <v>121</v>
      </c>
      <c r="M11428" s="29" t="n">
        <v>118</v>
      </c>
      <c r="N11428" s="30" t="n">
        <f aca="false">DATE(YEAR(B11428),MONTH(B11428),1)</f>
        <v>46266</v>
      </c>
      <c r="O11428" s="0" t="str">
        <f aca="false">IF(J11428&lt;=2,"0-2 days",IF(J11428&lt;=7,"3-7 days",IF(J11428&lt;=14,"8-14 days",IF(J11428&lt;=21,"15-21 days","22+ days"))))</f>
        <v>3-7 days</v>
      </c>
      <c r="P11428" s="0" t="str">
        <f aca="false">IF(VALUE(LEFT(D11428,2))&lt;10,"Early (7-10 AM)",IF(VALUE(LEFT(D11428,2))&lt;14,"Midday (10 AM-2 PM)",IF(VALUE(LEFT(D11428,2))&lt;16,"Afternoon (2-4 PM)","Late (4-6 PM)")))</f>
        <v>Early (7-10 AM)</v>
      </c>
      <c r="Q11428" s="3" t="n">
        <f aca="false">IF(L11428="No-show",1,0)</f>
        <v>0</v>
      </c>
      <c r="R11428" s="29" t="n">
        <f aca="false">IF(L11428="No-show",M11428,0)</f>
        <v>0</v>
      </c>
    </row>
    <row r="11429" customFormat="false" ht="15" hidden="false" customHeight="false" outlineLevel="0" collapsed="false">
      <c r="A11429" s="0" t="s">
        <v>12970</v>
      </c>
      <c r="B11429" s="28" t="n">
        <v>46269</v>
      </c>
      <c r="C11429" s="3" t="s">
        <v>37</v>
      </c>
      <c r="D11429" s="3" t="s">
        <v>135</v>
      </c>
      <c r="E11429" s="3" t="s">
        <v>11892</v>
      </c>
      <c r="F11429" s="3" t="s">
        <v>8</v>
      </c>
      <c r="G11429" s="3" t="s">
        <v>64</v>
      </c>
      <c r="H11429" s="3" t="s">
        <v>58</v>
      </c>
      <c r="I11429" s="3" t="s">
        <v>57</v>
      </c>
      <c r="J11429" s="0" t="n">
        <v>6</v>
      </c>
      <c r="K11429" s="3" t="s">
        <v>29</v>
      </c>
      <c r="L11429" s="3" t="s">
        <v>121</v>
      </c>
      <c r="M11429" s="29" t="n">
        <v>105</v>
      </c>
      <c r="N11429" s="30" t="n">
        <f aca="false">DATE(YEAR(B11429),MONTH(B11429),1)</f>
        <v>46266</v>
      </c>
      <c r="O11429" s="0" t="str">
        <f aca="false">IF(J11429&lt;=2,"0-2 days",IF(J11429&lt;=7,"3-7 days",IF(J11429&lt;=14,"8-14 days",IF(J11429&lt;=21,"15-21 days","22+ days"))))</f>
        <v>3-7 days</v>
      </c>
      <c r="P11429" s="0" t="str">
        <f aca="false">IF(VALUE(LEFT(D11429,2))&lt;10,"Early (7-10 AM)",IF(VALUE(LEFT(D11429,2))&lt;14,"Midday (10 AM-2 PM)",IF(VALUE(LEFT(D11429,2))&lt;16,"Afternoon (2-4 PM)","Late (4-6 PM)")))</f>
        <v>Early (7-10 AM)</v>
      </c>
      <c r="Q11429" s="3" t="n">
        <f aca="false">IF(L11429="No-show",1,0)</f>
        <v>0</v>
      </c>
      <c r="R11429" s="29" t="n">
        <f aca="false">IF(L11429="No-show",M11429,0)</f>
        <v>0</v>
      </c>
    </row>
    <row r="11430" customFormat="false" ht="15" hidden="false" customHeight="false" outlineLevel="0" collapsed="false">
      <c r="A11430" s="0" t="s">
        <v>12971</v>
      </c>
      <c r="B11430" s="28" t="n">
        <v>46269</v>
      </c>
      <c r="C11430" s="3" t="s">
        <v>37</v>
      </c>
      <c r="D11430" s="3" t="s">
        <v>235</v>
      </c>
      <c r="E11430" s="3" t="s">
        <v>11741</v>
      </c>
      <c r="F11430" s="3" t="s">
        <v>3</v>
      </c>
      <c r="G11430" s="3" t="s">
        <v>66</v>
      </c>
      <c r="H11430" s="3" t="s">
        <v>54</v>
      </c>
      <c r="I11430" s="3" t="s">
        <v>46</v>
      </c>
      <c r="J11430" s="0" t="n">
        <v>13</v>
      </c>
      <c r="K11430" s="3" t="s">
        <v>29</v>
      </c>
      <c r="L11430" s="3" t="s">
        <v>121</v>
      </c>
      <c r="M11430" s="29" t="n">
        <v>120</v>
      </c>
      <c r="N11430" s="30" t="n">
        <f aca="false">DATE(YEAR(B11430),MONTH(B11430),1)</f>
        <v>46266</v>
      </c>
      <c r="O11430" s="0" t="str">
        <f aca="false">IF(J11430&lt;=2,"0-2 days",IF(J11430&lt;=7,"3-7 days",IF(J11430&lt;=14,"8-14 days",IF(J11430&lt;=21,"15-21 days","22+ days"))))</f>
        <v>8-14 days</v>
      </c>
      <c r="P11430" s="0" t="str">
        <f aca="false">IF(VALUE(LEFT(D11430,2))&lt;10,"Early (7-10 AM)",IF(VALUE(LEFT(D11430,2))&lt;14,"Midday (10 AM-2 PM)",IF(VALUE(LEFT(D11430,2))&lt;16,"Afternoon (2-4 PM)","Late (4-6 PM)")))</f>
        <v>Early (7-10 AM)</v>
      </c>
      <c r="Q11430" s="3" t="n">
        <f aca="false">IF(L11430="No-show",1,0)</f>
        <v>0</v>
      </c>
      <c r="R11430" s="29" t="n">
        <f aca="false">IF(L11430="No-show",M11430,0)</f>
        <v>0</v>
      </c>
    </row>
    <row r="11431" customFormat="false" ht="15" hidden="false" customHeight="false" outlineLevel="0" collapsed="false">
      <c r="A11431" s="0" t="s">
        <v>12972</v>
      </c>
      <c r="B11431" s="28" t="n">
        <v>46269</v>
      </c>
      <c r="C11431" s="3" t="s">
        <v>37</v>
      </c>
      <c r="D11431" s="3" t="s">
        <v>235</v>
      </c>
      <c r="E11431" s="3" t="s">
        <v>12482</v>
      </c>
      <c r="F11431" s="3" t="s">
        <v>4</v>
      </c>
      <c r="G11431" s="3" t="s">
        <v>64</v>
      </c>
      <c r="H11431" s="3" t="s">
        <v>54</v>
      </c>
      <c r="I11431" s="3" t="s">
        <v>57</v>
      </c>
      <c r="J11431" s="0" t="n">
        <v>5</v>
      </c>
      <c r="K11431" s="3" t="s">
        <v>32</v>
      </c>
      <c r="L11431" s="3" t="s">
        <v>121</v>
      </c>
      <c r="M11431" s="29" t="n">
        <v>120</v>
      </c>
      <c r="N11431" s="30" t="n">
        <f aca="false">DATE(YEAR(B11431),MONTH(B11431),1)</f>
        <v>46266</v>
      </c>
      <c r="O11431" s="0" t="str">
        <f aca="false">IF(J11431&lt;=2,"0-2 days",IF(J11431&lt;=7,"3-7 days",IF(J11431&lt;=14,"8-14 days",IF(J11431&lt;=21,"15-21 days","22+ days"))))</f>
        <v>3-7 days</v>
      </c>
      <c r="P11431" s="0" t="str">
        <f aca="false">IF(VALUE(LEFT(D11431,2))&lt;10,"Early (7-10 AM)",IF(VALUE(LEFT(D11431,2))&lt;14,"Midday (10 AM-2 PM)",IF(VALUE(LEFT(D11431,2))&lt;16,"Afternoon (2-4 PM)","Late (4-6 PM)")))</f>
        <v>Early (7-10 AM)</v>
      </c>
      <c r="Q11431" s="3" t="n">
        <f aca="false">IF(L11431="No-show",1,0)</f>
        <v>0</v>
      </c>
      <c r="R11431" s="29" t="n">
        <f aca="false">IF(L11431="No-show",M11431,0)</f>
        <v>0</v>
      </c>
    </row>
    <row r="11432" customFormat="false" ht="15" hidden="false" customHeight="false" outlineLevel="0" collapsed="false">
      <c r="A11432" s="0" t="s">
        <v>12973</v>
      </c>
      <c r="B11432" s="28" t="n">
        <v>46269</v>
      </c>
      <c r="C11432" s="3" t="s">
        <v>37</v>
      </c>
      <c r="D11432" s="3" t="s">
        <v>151</v>
      </c>
      <c r="E11432" s="3" t="s">
        <v>12772</v>
      </c>
      <c r="F11432" s="3" t="s">
        <v>3</v>
      </c>
      <c r="G11432" s="3" t="s">
        <v>64</v>
      </c>
      <c r="H11432" s="3" t="s">
        <v>48</v>
      </c>
      <c r="I11432" s="3" t="s">
        <v>46</v>
      </c>
      <c r="J11432" s="0" t="n">
        <v>1</v>
      </c>
      <c r="K11432" s="3" t="s">
        <v>29</v>
      </c>
      <c r="L11432" s="3" t="s">
        <v>121</v>
      </c>
      <c r="M11432" s="29" t="n">
        <v>118</v>
      </c>
      <c r="N11432" s="30" t="n">
        <f aca="false">DATE(YEAR(B11432),MONTH(B11432),1)</f>
        <v>46266</v>
      </c>
      <c r="O11432" s="0" t="str">
        <f aca="false">IF(J11432&lt;=2,"0-2 days",IF(J11432&lt;=7,"3-7 days",IF(J11432&lt;=14,"8-14 days",IF(J11432&lt;=21,"15-21 days","22+ days"))))</f>
        <v>0-2 days</v>
      </c>
      <c r="P11432" s="0" t="str">
        <f aca="false">IF(VALUE(LEFT(D11432,2))&lt;10,"Early (7-10 AM)",IF(VALUE(LEFT(D11432,2))&lt;14,"Midday (10 AM-2 PM)",IF(VALUE(LEFT(D11432,2))&lt;16,"Afternoon (2-4 PM)","Late (4-6 PM)")))</f>
        <v>Early (7-10 AM)</v>
      </c>
      <c r="Q11432" s="3" t="n">
        <f aca="false">IF(L11432="No-show",1,0)</f>
        <v>0</v>
      </c>
      <c r="R11432" s="29" t="n">
        <f aca="false">IF(L11432="No-show",M11432,0)</f>
        <v>0</v>
      </c>
    </row>
    <row r="11433" customFormat="false" ht="15" hidden="false" customHeight="false" outlineLevel="0" collapsed="false">
      <c r="A11433" s="0" t="s">
        <v>12974</v>
      </c>
      <c r="B11433" s="28" t="n">
        <v>46269</v>
      </c>
      <c r="C11433" s="3" t="s">
        <v>37</v>
      </c>
      <c r="D11433" s="3" t="s">
        <v>151</v>
      </c>
      <c r="E11433" s="3" t="s">
        <v>12550</v>
      </c>
      <c r="F11433" s="3" t="s">
        <v>3</v>
      </c>
      <c r="G11433" s="3" t="s">
        <v>64</v>
      </c>
      <c r="H11433" s="3" t="s">
        <v>54</v>
      </c>
      <c r="I11433" s="3" t="s">
        <v>52</v>
      </c>
      <c r="J11433" s="0" t="n">
        <v>2</v>
      </c>
      <c r="K11433" s="3" t="s">
        <v>29</v>
      </c>
      <c r="L11433" s="3" t="s">
        <v>121</v>
      </c>
      <c r="M11433" s="29" t="n">
        <v>120</v>
      </c>
      <c r="N11433" s="30" t="n">
        <f aca="false">DATE(YEAR(B11433),MONTH(B11433),1)</f>
        <v>46266</v>
      </c>
      <c r="O11433" s="0" t="str">
        <f aca="false">IF(J11433&lt;=2,"0-2 days",IF(J11433&lt;=7,"3-7 days",IF(J11433&lt;=14,"8-14 days",IF(J11433&lt;=21,"15-21 days","22+ days"))))</f>
        <v>0-2 days</v>
      </c>
      <c r="P11433" s="0" t="str">
        <f aca="false">IF(VALUE(LEFT(D11433,2))&lt;10,"Early (7-10 AM)",IF(VALUE(LEFT(D11433,2))&lt;14,"Midday (10 AM-2 PM)",IF(VALUE(LEFT(D11433,2))&lt;16,"Afternoon (2-4 PM)","Late (4-6 PM)")))</f>
        <v>Early (7-10 AM)</v>
      </c>
      <c r="Q11433" s="3" t="n">
        <f aca="false">IF(L11433="No-show",1,0)</f>
        <v>0</v>
      </c>
      <c r="R11433" s="29" t="n">
        <f aca="false">IF(L11433="No-show",M11433,0)</f>
        <v>0</v>
      </c>
    </row>
    <row r="11434" customFormat="false" ht="15" hidden="false" customHeight="false" outlineLevel="0" collapsed="false">
      <c r="A11434" s="0" t="s">
        <v>12975</v>
      </c>
      <c r="B11434" s="28" t="n">
        <v>46269</v>
      </c>
      <c r="C11434" s="3" t="s">
        <v>37</v>
      </c>
      <c r="D11434" s="3" t="s">
        <v>151</v>
      </c>
      <c r="E11434" s="3" t="s">
        <v>12696</v>
      </c>
      <c r="F11434" s="3" t="s">
        <v>8</v>
      </c>
      <c r="G11434" s="3" t="s">
        <v>64</v>
      </c>
      <c r="H11434" s="3" t="s">
        <v>48</v>
      </c>
      <c r="I11434" s="3" t="s">
        <v>43</v>
      </c>
      <c r="J11434" s="0" t="n">
        <v>11</v>
      </c>
      <c r="K11434" s="3" t="s">
        <v>29</v>
      </c>
      <c r="L11434" s="3" t="s">
        <v>121</v>
      </c>
      <c r="M11434" s="29" t="n">
        <v>118</v>
      </c>
      <c r="N11434" s="30" t="n">
        <f aca="false">DATE(YEAR(B11434),MONTH(B11434),1)</f>
        <v>46266</v>
      </c>
      <c r="O11434" s="0" t="str">
        <f aca="false">IF(J11434&lt;=2,"0-2 days",IF(J11434&lt;=7,"3-7 days",IF(J11434&lt;=14,"8-14 days",IF(J11434&lt;=21,"15-21 days","22+ days"))))</f>
        <v>8-14 days</v>
      </c>
      <c r="P11434" s="0" t="str">
        <f aca="false">IF(VALUE(LEFT(D11434,2))&lt;10,"Early (7-10 AM)",IF(VALUE(LEFT(D11434,2))&lt;14,"Midday (10 AM-2 PM)",IF(VALUE(LEFT(D11434,2))&lt;16,"Afternoon (2-4 PM)","Late (4-6 PM)")))</f>
        <v>Early (7-10 AM)</v>
      </c>
      <c r="Q11434" s="3" t="n">
        <f aca="false">IF(L11434="No-show",1,0)</f>
        <v>0</v>
      </c>
      <c r="R11434" s="29" t="n">
        <f aca="false">IF(L11434="No-show",M11434,0)</f>
        <v>0</v>
      </c>
    </row>
    <row r="11435" customFormat="false" ht="15" hidden="false" customHeight="false" outlineLevel="0" collapsed="false">
      <c r="A11435" s="0" t="s">
        <v>12976</v>
      </c>
      <c r="B11435" s="28" t="n">
        <v>46269</v>
      </c>
      <c r="C11435" s="3" t="s">
        <v>37</v>
      </c>
      <c r="D11435" s="3" t="s">
        <v>151</v>
      </c>
      <c r="E11435" s="3" t="s">
        <v>12721</v>
      </c>
      <c r="F11435" s="3" t="s">
        <v>8</v>
      </c>
      <c r="G11435" s="3" t="s">
        <v>64</v>
      </c>
      <c r="H11435" s="3" t="s">
        <v>45</v>
      </c>
      <c r="I11435" s="3" t="s">
        <v>57</v>
      </c>
      <c r="J11435" s="0" t="n">
        <v>5</v>
      </c>
      <c r="K11435" s="3" t="s">
        <v>29</v>
      </c>
      <c r="L11435" s="3" t="s">
        <v>121</v>
      </c>
      <c r="M11435" s="29" t="n">
        <v>95</v>
      </c>
      <c r="N11435" s="30" t="n">
        <f aca="false">DATE(YEAR(B11435),MONTH(B11435),1)</f>
        <v>46266</v>
      </c>
      <c r="O11435" s="0" t="str">
        <f aca="false">IF(J11435&lt;=2,"0-2 days",IF(J11435&lt;=7,"3-7 days",IF(J11435&lt;=14,"8-14 days",IF(J11435&lt;=21,"15-21 days","22+ days"))))</f>
        <v>3-7 days</v>
      </c>
      <c r="P11435" s="0" t="str">
        <f aca="false">IF(VALUE(LEFT(D11435,2))&lt;10,"Early (7-10 AM)",IF(VALUE(LEFT(D11435,2))&lt;14,"Midday (10 AM-2 PM)",IF(VALUE(LEFT(D11435,2))&lt;16,"Afternoon (2-4 PM)","Late (4-6 PM)")))</f>
        <v>Early (7-10 AM)</v>
      </c>
      <c r="Q11435" s="3" t="n">
        <f aca="false">IF(L11435="No-show",1,0)</f>
        <v>0</v>
      </c>
      <c r="R11435" s="29" t="n">
        <f aca="false">IF(L11435="No-show",M11435,0)</f>
        <v>0</v>
      </c>
    </row>
    <row r="11436" customFormat="false" ht="15" hidden="false" customHeight="false" outlineLevel="0" collapsed="false">
      <c r="A11436" s="0" t="s">
        <v>12977</v>
      </c>
      <c r="B11436" s="28" t="n">
        <v>46269</v>
      </c>
      <c r="C11436" s="3" t="s">
        <v>37</v>
      </c>
      <c r="D11436" s="3" t="s">
        <v>151</v>
      </c>
      <c r="E11436" s="3" t="s">
        <v>12855</v>
      </c>
      <c r="F11436" s="3" t="s">
        <v>3</v>
      </c>
      <c r="G11436" s="3" t="s">
        <v>64</v>
      </c>
      <c r="H11436" s="3" t="s">
        <v>58</v>
      </c>
      <c r="I11436" s="3" t="s">
        <v>57</v>
      </c>
      <c r="J11436" s="0" t="n">
        <v>6</v>
      </c>
      <c r="K11436" s="3" t="s">
        <v>29</v>
      </c>
      <c r="L11436" s="3" t="s">
        <v>121</v>
      </c>
      <c r="M11436" s="29" t="n">
        <v>105</v>
      </c>
      <c r="N11436" s="30" t="n">
        <f aca="false">DATE(YEAR(B11436),MONTH(B11436),1)</f>
        <v>46266</v>
      </c>
      <c r="O11436" s="0" t="str">
        <f aca="false">IF(J11436&lt;=2,"0-2 days",IF(J11436&lt;=7,"3-7 days",IF(J11436&lt;=14,"8-14 days",IF(J11436&lt;=21,"15-21 days","22+ days"))))</f>
        <v>3-7 days</v>
      </c>
      <c r="P11436" s="0" t="str">
        <f aca="false">IF(VALUE(LEFT(D11436,2))&lt;10,"Early (7-10 AM)",IF(VALUE(LEFT(D11436,2))&lt;14,"Midday (10 AM-2 PM)",IF(VALUE(LEFT(D11436,2))&lt;16,"Afternoon (2-4 PM)","Late (4-6 PM)")))</f>
        <v>Early (7-10 AM)</v>
      </c>
      <c r="Q11436" s="3" t="n">
        <f aca="false">IF(L11436="No-show",1,0)</f>
        <v>0</v>
      </c>
      <c r="R11436" s="29" t="n">
        <f aca="false">IF(L11436="No-show",M11436,0)</f>
        <v>0</v>
      </c>
    </row>
    <row r="11437" customFormat="false" ht="15" hidden="false" customHeight="false" outlineLevel="0" collapsed="false">
      <c r="A11437" s="0" t="s">
        <v>12978</v>
      </c>
      <c r="B11437" s="28" t="n">
        <v>46269</v>
      </c>
      <c r="C11437" s="3" t="s">
        <v>37</v>
      </c>
      <c r="D11437" s="3" t="s">
        <v>151</v>
      </c>
      <c r="E11437" s="3" t="s">
        <v>11002</v>
      </c>
      <c r="F11437" s="3" t="s">
        <v>3</v>
      </c>
      <c r="G11437" s="3" t="s">
        <v>64</v>
      </c>
      <c r="H11437" s="3" t="s">
        <v>48</v>
      </c>
      <c r="I11437" s="3" t="s">
        <v>52</v>
      </c>
      <c r="J11437" s="0" t="n">
        <v>9</v>
      </c>
      <c r="K11437" s="3" t="s">
        <v>29</v>
      </c>
      <c r="L11437" s="3" t="s">
        <v>121</v>
      </c>
      <c r="M11437" s="29" t="n">
        <v>118</v>
      </c>
      <c r="N11437" s="30" t="n">
        <f aca="false">DATE(YEAR(B11437),MONTH(B11437),1)</f>
        <v>46266</v>
      </c>
      <c r="O11437" s="0" t="str">
        <f aca="false">IF(J11437&lt;=2,"0-2 days",IF(J11437&lt;=7,"3-7 days",IF(J11437&lt;=14,"8-14 days",IF(J11437&lt;=21,"15-21 days","22+ days"))))</f>
        <v>8-14 days</v>
      </c>
      <c r="P11437" s="0" t="str">
        <f aca="false">IF(VALUE(LEFT(D11437,2))&lt;10,"Early (7-10 AM)",IF(VALUE(LEFT(D11437,2))&lt;14,"Midday (10 AM-2 PM)",IF(VALUE(LEFT(D11437,2))&lt;16,"Afternoon (2-4 PM)","Late (4-6 PM)")))</f>
        <v>Early (7-10 AM)</v>
      </c>
      <c r="Q11437" s="3" t="n">
        <f aca="false">IF(L11437="No-show",1,0)</f>
        <v>0</v>
      </c>
      <c r="R11437" s="29" t="n">
        <f aca="false">IF(L11437="No-show",M11437,0)</f>
        <v>0</v>
      </c>
    </row>
    <row r="11438" customFormat="false" ht="15" hidden="false" customHeight="false" outlineLevel="0" collapsed="false">
      <c r="A11438" s="0" t="s">
        <v>12979</v>
      </c>
      <c r="B11438" s="28" t="n">
        <v>46269</v>
      </c>
      <c r="C11438" s="3" t="s">
        <v>37</v>
      </c>
      <c r="D11438" s="3" t="s">
        <v>151</v>
      </c>
      <c r="E11438" s="3" t="s">
        <v>12236</v>
      </c>
      <c r="F11438" s="3" t="s">
        <v>3</v>
      </c>
      <c r="G11438" s="3" t="s">
        <v>64</v>
      </c>
      <c r="H11438" s="3" t="s">
        <v>54</v>
      </c>
      <c r="I11438" s="3" t="s">
        <v>43</v>
      </c>
      <c r="J11438" s="0" t="n">
        <v>15</v>
      </c>
      <c r="K11438" s="3" t="s">
        <v>29</v>
      </c>
      <c r="L11438" s="3" t="s">
        <v>121</v>
      </c>
      <c r="M11438" s="29" t="n">
        <v>120</v>
      </c>
      <c r="N11438" s="30" t="n">
        <f aca="false">DATE(YEAR(B11438),MONTH(B11438),1)</f>
        <v>46266</v>
      </c>
      <c r="O11438" s="0" t="str">
        <f aca="false">IF(J11438&lt;=2,"0-2 days",IF(J11438&lt;=7,"3-7 days",IF(J11438&lt;=14,"8-14 days",IF(J11438&lt;=21,"15-21 days","22+ days"))))</f>
        <v>15-21 days</v>
      </c>
      <c r="P11438" s="0" t="str">
        <f aca="false">IF(VALUE(LEFT(D11438,2))&lt;10,"Early (7-10 AM)",IF(VALUE(LEFT(D11438,2))&lt;14,"Midday (10 AM-2 PM)",IF(VALUE(LEFT(D11438,2))&lt;16,"Afternoon (2-4 PM)","Late (4-6 PM)")))</f>
        <v>Early (7-10 AM)</v>
      </c>
      <c r="Q11438" s="3" t="n">
        <f aca="false">IF(L11438="No-show",1,0)</f>
        <v>0</v>
      </c>
      <c r="R11438" s="29" t="n">
        <f aca="false">IF(L11438="No-show",M11438,0)</f>
        <v>0</v>
      </c>
    </row>
    <row r="11439" customFormat="false" ht="15" hidden="false" customHeight="false" outlineLevel="0" collapsed="false">
      <c r="A11439" s="0" t="s">
        <v>12980</v>
      </c>
      <c r="B11439" s="28" t="n">
        <v>46269</v>
      </c>
      <c r="C11439" s="3" t="s">
        <v>37</v>
      </c>
      <c r="D11439" s="3" t="s">
        <v>154</v>
      </c>
      <c r="E11439" s="3" t="s">
        <v>11319</v>
      </c>
      <c r="F11439" s="3" t="s">
        <v>8</v>
      </c>
      <c r="G11439" s="3" t="s">
        <v>66</v>
      </c>
      <c r="H11439" s="3" t="s">
        <v>54</v>
      </c>
      <c r="I11439" s="3" t="s">
        <v>55</v>
      </c>
      <c r="J11439" s="0" t="n">
        <v>0</v>
      </c>
      <c r="K11439" s="3" t="s">
        <v>29</v>
      </c>
      <c r="L11439" s="3" t="s">
        <v>121</v>
      </c>
      <c r="M11439" s="29" t="n">
        <v>120</v>
      </c>
      <c r="N11439" s="30" t="n">
        <f aca="false">DATE(YEAR(B11439),MONTH(B11439),1)</f>
        <v>46266</v>
      </c>
      <c r="O11439" s="0" t="str">
        <f aca="false">IF(J11439&lt;=2,"0-2 days",IF(J11439&lt;=7,"3-7 days",IF(J11439&lt;=14,"8-14 days",IF(J11439&lt;=21,"15-21 days","22+ days"))))</f>
        <v>0-2 days</v>
      </c>
      <c r="P11439" s="0" t="str">
        <f aca="false">IF(VALUE(LEFT(D11439,2))&lt;10,"Early (7-10 AM)",IF(VALUE(LEFT(D11439,2))&lt;14,"Midday (10 AM-2 PM)",IF(VALUE(LEFT(D11439,2))&lt;16,"Afternoon (2-4 PM)","Late (4-6 PM)")))</f>
        <v>Midday (10 AM-2 PM)</v>
      </c>
      <c r="Q11439" s="3" t="n">
        <f aca="false">IF(L11439="No-show",1,0)</f>
        <v>0</v>
      </c>
      <c r="R11439" s="29" t="n">
        <f aca="false">IF(L11439="No-show",M11439,0)</f>
        <v>0</v>
      </c>
    </row>
    <row r="11440" customFormat="false" ht="15" hidden="false" customHeight="false" outlineLevel="0" collapsed="false">
      <c r="A11440" s="0" t="s">
        <v>12981</v>
      </c>
      <c r="B11440" s="28" t="n">
        <v>46269</v>
      </c>
      <c r="C11440" s="3" t="s">
        <v>37</v>
      </c>
      <c r="D11440" s="3" t="s">
        <v>154</v>
      </c>
      <c r="E11440" s="3" t="s">
        <v>12611</v>
      </c>
      <c r="F11440" s="3" t="s">
        <v>3</v>
      </c>
      <c r="G11440" s="3" t="s">
        <v>64</v>
      </c>
      <c r="H11440" s="3" t="s">
        <v>54</v>
      </c>
      <c r="I11440" s="3" t="s">
        <v>52</v>
      </c>
      <c r="J11440" s="0" t="n">
        <v>9</v>
      </c>
      <c r="K11440" s="3" t="s">
        <v>29</v>
      </c>
      <c r="L11440" s="3" t="s">
        <v>121</v>
      </c>
      <c r="M11440" s="29" t="n">
        <v>120</v>
      </c>
      <c r="N11440" s="30" t="n">
        <f aca="false">DATE(YEAR(B11440),MONTH(B11440),1)</f>
        <v>46266</v>
      </c>
      <c r="O11440" s="0" t="str">
        <f aca="false">IF(J11440&lt;=2,"0-2 days",IF(J11440&lt;=7,"3-7 days",IF(J11440&lt;=14,"8-14 days",IF(J11440&lt;=21,"15-21 days","22+ days"))))</f>
        <v>8-14 days</v>
      </c>
      <c r="P11440" s="0" t="str">
        <f aca="false">IF(VALUE(LEFT(D11440,2))&lt;10,"Early (7-10 AM)",IF(VALUE(LEFT(D11440,2))&lt;14,"Midday (10 AM-2 PM)",IF(VALUE(LEFT(D11440,2))&lt;16,"Afternoon (2-4 PM)","Late (4-6 PM)")))</f>
        <v>Midday (10 AM-2 PM)</v>
      </c>
      <c r="Q11440" s="3" t="n">
        <f aca="false">IF(L11440="No-show",1,0)</f>
        <v>0</v>
      </c>
      <c r="R11440" s="29" t="n">
        <f aca="false">IF(L11440="No-show",M11440,0)</f>
        <v>0</v>
      </c>
    </row>
    <row r="11441" customFormat="false" ht="15" hidden="false" customHeight="false" outlineLevel="0" collapsed="false">
      <c r="A11441" s="0" t="s">
        <v>12982</v>
      </c>
      <c r="B11441" s="28" t="n">
        <v>46269</v>
      </c>
      <c r="C11441" s="3" t="s">
        <v>37</v>
      </c>
      <c r="D11441" s="3" t="s">
        <v>159</v>
      </c>
      <c r="E11441" s="3" t="s">
        <v>12838</v>
      </c>
      <c r="F11441" s="3" t="s">
        <v>7</v>
      </c>
      <c r="G11441" s="3" t="s">
        <v>64</v>
      </c>
      <c r="H11441" s="3" t="s">
        <v>54</v>
      </c>
      <c r="I11441" s="3" t="s">
        <v>55</v>
      </c>
      <c r="J11441" s="0" t="n">
        <v>2</v>
      </c>
      <c r="K11441" s="3" t="s">
        <v>32</v>
      </c>
      <c r="L11441" s="3" t="s">
        <v>121</v>
      </c>
      <c r="M11441" s="29" t="n">
        <v>120</v>
      </c>
      <c r="N11441" s="30" t="n">
        <f aca="false">DATE(YEAR(B11441),MONTH(B11441),1)</f>
        <v>46266</v>
      </c>
      <c r="O11441" s="0" t="str">
        <f aca="false">IF(J11441&lt;=2,"0-2 days",IF(J11441&lt;=7,"3-7 days",IF(J11441&lt;=14,"8-14 days",IF(J11441&lt;=21,"15-21 days","22+ days"))))</f>
        <v>0-2 days</v>
      </c>
      <c r="P11441" s="0" t="str">
        <f aca="false">IF(VALUE(LEFT(D11441,2))&lt;10,"Early (7-10 AM)",IF(VALUE(LEFT(D11441,2))&lt;14,"Midday (10 AM-2 PM)",IF(VALUE(LEFT(D11441,2))&lt;16,"Afternoon (2-4 PM)","Late (4-6 PM)")))</f>
        <v>Midday (10 AM-2 PM)</v>
      </c>
      <c r="Q11441" s="3" t="n">
        <f aca="false">IF(L11441="No-show",1,0)</f>
        <v>0</v>
      </c>
      <c r="R11441" s="29" t="n">
        <f aca="false">IF(L11441="No-show",M11441,0)</f>
        <v>0</v>
      </c>
    </row>
    <row r="11442" customFormat="false" ht="15" hidden="false" customHeight="false" outlineLevel="0" collapsed="false">
      <c r="A11442" s="0" t="s">
        <v>12983</v>
      </c>
      <c r="B11442" s="28" t="n">
        <v>46269</v>
      </c>
      <c r="C11442" s="3" t="s">
        <v>37</v>
      </c>
      <c r="D11442" s="3" t="s">
        <v>159</v>
      </c>
      <c r="E11442" s="3" t="s">
        <v>12519</v>
      </c>
      <c r="F11442" s="3" t="s">
        <v>7</v>
      </c>
      <c r="G11442" s="3" t="s">
        <v>64</v>
      </c>
      <c r="H11442" s="3" t="s">
        <v>51</v>
      </c>
      <c r="I11442" s="3" t="s">
        <v>43</v>
      </c>
      <c r="J11442" s="0" t="n">
        <v>11</v>
      </c>
      <c r="K11442" s="3" t="s">
        <v>29</v>
      </c>
      <c r="L11442" s="3" t="s">
        <v>121</v>
      </c>
      <c r="M11442" s="29" t="n">
        <v>116</v>
      </c>
      <c r="N11442" s="30" t="n">
        <f aca="false">DATE(YEAR(B11442),MONTH(B11442),1)</f>
        <v>46266</v>
      </c>
      <c r="O11442" s="0" t="str">
        <f aca="false">IF(J11442&lt;=2,"0-2 days",IF(J11442&lt;=7,"3-7 days",IF(J11442&lt;=14,"8-14 days",IF(J11442&lt;=21,"15-21 days","22+ days"))))</f>
        <v>8-14 days</v>
      </c>
      <c r="P11442" s="0" t="str">
        <f aca="false">IF(VALUE(LEFT(D11442,2))&lt;10,"Early (7-10 AM)",IF(VALUE(LEFT(D11442,2))&lt;14,"Midday (10 AM-2 PM)",IF(VALUE(LEFT(D11442,2))&lt;16,"Afternoon (2-4 PM)","Late (4-6 PM)")))</f>
        <v>Midday (10 AM-2 PM)</v>
      </c>
      <c r="Q11442" s="3" t="n">
        <f aca="false">IF(L11442="No-show",1,0)</f>
        <v>0</v>
      </c>
      <c r="R11442" s="29" t="n">
        <f aca="false">IF(L11442="No-show",M11442,0)</f>
        <v>0</v>
      </c>
    </row>
    <row r="11443" customFormat="false" ht="15" hidden="false" customHeight="false" outlineLevel="0" collapsed="false">
      <c r="A11443" s="0" t="s">
        <v>12984</v>
      </c>
      <c r="B11443" s="28" t="n">
        <v>46269</v>
      </c>
      <c r="C11443" s="3" t="s">
        <v>37</v>
      </c>
      <c r="D11443" s="3" t="s">
        <v>159</v>
      </c>
      <c r="E11443" s="3" t="s">
        <v>12242</v>
      </c>
      <c r="F11443" s="3" t="s">
        <v>3</v>
      </c>
      <c r="G11443" s="3" t="s">
        <v>66</v>
      </c>
      <c r="H11443" s="3" t="s">
        <v>54</v>
      </c>
      <c r="I11443" s="3" t="s">
        <v>46</v>
      </c>
      <c r="J11443" s="0" t="n">
        <v>14</v>
      </c>
      <c r="K11443" s="3" t="s">
        <v>32</v>
      </c>
      <c r="L11443" s="3" t="s">
        <v>121</v>
      </c>
      <c r="M11443" s="29" t="n">
        <v>120</v>
      </c>
      <c r="N11443" s="30" t="n">
        <f aca="false">DATE(YEAR(B11443),MONTH(B11443),1)</f>
        <v>46266</v>
      </c>
      <c r="O11443" s="0" t="str">
        <f aca="false">IF(J11443&lt;=2,"0-2 days",IF(J11443&lt;=7,"3-7 days",IF(J11443&lt;=14,"8-14 days",IF(J11443&lt;=21,"15-21 days","22+ days"))))</f>
        <v>8-14 days</v>
      </c>
      <c r="P11443" s="0" t="str">
        <f aca="false">IF(VALUE(LEFT(D11443,2))&lt;10,"Early (7-10 AM)",IF(VALUE(LEFT(D11443,2))&lt;14,"Midday (10 AM-2 PM)",IF(VALUE(LEFT(D11443,2))&lt;16,"Afternoon (2-4 PM)","Late (4-6 PM)")))</f>
        <v>Midday (10 AM-2 PM)</v>
      </c>
      <c r="Q11443" s="3" t="n">
        <f aca="false">IF(L11443="No-show",1,0)</f>
        <v>0</v>
      </c>
      <c r="R11443" s="29" t="n">
        <f aca="false">IF(L11443="No-show",M11443,0)</f>
        <v>0</v>
      </c>
    </row>
    <row r="11444" customFormat="false" ht="15" hidden="false" customHeight="false" outlineLevel="0" collapsed="false">
      <c r="A11444" s="0" t="s">
        <v>12985</v>
      </c>
      <c r="B11444" s="28" t="n">
        <v>46269</v>
      </c>
      <c r="C11444" s="3" t="s">
        <v>37</v>
      </c>
      <c r="D11444" s="3" t="s">
        <v>159</v>
      </c>
      <c r="E11444" s="3" t="s">
        <v>12334</v>
      </c>
      <c r="F11444" s="3" t="s">
        <v>8</v>
      </c>
      <c r="G11444" s="3" t="s">
        <v>64</v>
      </c>
      <c r="H11444" s="3" t="s">
        <v>56</v>
      </c>
      <c r="I11444" s="3" t="s">
        <v>52</v>
      </c>
      <c r="J11444" s="0" t="n">
        <v>11</v>
      </c>
      <c r="K11444" s="3" t="s">
        <v>32</v>
      </c>
      <c r="L11444" s="3" t="s">
        <v>121</v>
      </c>
      <c r="M11444" s="29" t="n">
        <v>115</v>
      </c>
      <c r="N11444" s="30" t="n">
        <f aca="false">DATE(YEAR(B11444),MONTH(B11444),1)</f>
        <v>46266</v>
      </c>
      <c r="O11444" s="0" t="str">
        <f aca="false">IF(J11444&lt;=2,"0-2 days",IF(J11444&lt;=7,"3-7 days",IF(J11444&lt;=14,"8-14 days",IF(J11444&lt;=21,"15-21 days","22+ days"))))</f>
        <v>8-14 days</v>
      </c>
      <c r="P11444" s="0" t="str">
        <f aca="false">IF(VALUE(LEFT(D11444,2))&lt;10,"Early (7-10 AM)",IF(VALUE(LEFT(D11444,2))&lt;14,"Midday (10 AM-2 PM)",IF(VALUE(LEFT(D11444,2))&lt;16,"Afternoon (2-4 PM)","Late (4-6 PM)")))</f>
        <v>Midday (10 AM-2 PM)</v>
      </c>
      <c r="Q11444" s="3" t="n">
        <f aca="false">IF(L11444="No-show",1,0)</f>
        <v>0</v>
      </c>
      <c r="R11444" s="29" t="n">
        <f aca="false">IF(L11444="No-show",M11444,0)</f>
        <v>0</v>
      </c>
    </row>
    <row r="11445" customFormat="false" ht="15" hidden="false" customHeight="false" outlineLevel="0" collapsed="false">
      <c r="A11445" s="0" t="s">
        <v>12986</v>
      </c>
      <c r="B11445" s="28" t="n">
        <v>46269</v>
      </c>
      <c r="C11445" s="3" t="s">
        <v>37</v>
      </c>
      <c r="D11445" s="3" t="s">
        <v>164</v>
      </c>
      <c r="E11445" s="3" t="s">
        <v>12530</v>
      </c>
      <c r="F11445" s="3" t="s">
        <v>3</v>
      </c>
      <c r="G11445" s="3" t="s">
        <v>64</v>
      </c>
      <c r="H11445" s="3" t="s">
        <v>56</v>
      </c>
      <c r="I11445" s="3" t="s">
        <v>43</v>
      </c>
      <c r="J11445" s="0" t="n">
        <v>7</v>
      </c>
      <c r="K11445" s="3" t="s">
        <v>29</v>
      </c>
      <c r="L11445" s="3" t="s">
        <v>121</v>
      </c>
      <c r="M11445" s="29" t="n">
        <v>115</v>
      </c>
      <c r="N11445" s="30" t="n">
        <f aca="false">DATE(YEAR(B11445),MONTH(B11445),1)</f>
        <v>46266</v>
      </c>
      <c r="O11445" s="0" t="str">
        <f aca="false">IF(J11445&lt;=2,"0-2 days",IF(J11445&lt;=7,"3-7 days",IF(J11445&lt;=14,"8-14 days",IF(J11445&lt;=21,"15-21 days","22+ days"))))</f>
        <v>3-7 days</v>
      </c>
      <c r="P11445" s="0" t="str">
        <f aca="false">IF(VALUE(LEFT(D11445,2))&lt;10,"Early (7-10 AM)",IF(VALUE(LEFT(D11445,2))&lt;14,"Midday (10 AM-2 PM)",IF(VALUE(LEFT(D11445,2))&lt;16,"Afternoon (2-4 PM)","Late (4-6 PM)")))</f>
        <v>Midday (10 AM-2 PM)</v>
      </c>
      <c r="Q11445" s="3" t="n">
        <f aca="false">IF(L11445="No-show",1,0)</f>
        <v>0</v>
      </c>
      <c r="R11445" s="29" t="n">
        <f aca="false">IF(L11445="No-show",M11445,0)</f>
        <v>0</v>
      </c>
    </row>
    <row r="11446" customFormat="false" ht="15" hidden="false" customHeight="false" outlineLevel="0" collapsed="false">
      <c r="A11446" s="0" t="s">
        <v>12987</v>
      </c>
      <c r="B11446" s="28" t="n">
        <v>46269</v>
      </c>
      <c r="C11446" s="3" t="s">
        <v>37</v>
      </c>
      <c r="D11446" s="3" t="s">
        <v>262</v>
      </c>
      <c r="E11446" s="3" t="s">
        <v>11153</v>
      </c>
      <c r="F11446" s="3" t="s">
        <v>4</v>
      </c>
      <c r="G11446" s="3" t="s">
        <v>66</v>
      </c>
      <c r="H11446" s="3" t="s">
        <v>54</v>
      </c>
      <c r="I11446" s="3" t="s">
        <v>49</v>
      </c>
      <c r="J11446" s="0" t="n">
        <v>12</v>
      </c>
      <c r="K11446" s="3" t="s">
        <v>29</v>
      </c>
      <c r="L11446" s="3" t="s">
        <v>121</v>
      </c>
      <c r="M11446" s="29" t="n">
        <v>120</v>
      </c>
      <c r="N11446" s="30" t="n">
        <f aca="false">DATE(YEAR(B11446),MONTH(B11446),1)</f>
        <v>46266</v>
      </c>
      <c r="O11446" s="0" t="str">
        <f aca="false">IF(J11446&lt;=2,"0-2 days",IF(J11446&lt;=7,"3-7 days",IF(J11446&lt;=14,"8-14 days",IF(J11446&lt;=21,"15-21 days","22+ days"))))</f>
        <v>8-14 days</v>
      </c>
      <c r="P11446" s="0" t="str">
        <f aca="false">IF(VALUE(LEFT(D11446,2))&lt;10,"Early (7-10 AM)",IF(VALUE(LEFT(D11446,2))&lt;14,"Midday (10 AM-2 PM)",IF(VALUE(LEFT(D11446,2))&lt;16,"Afternoon (2-4 PM)","Late (4-6 PM)")))</f>
        <v>Midday (10 AM-2 PM)</v>
      </c>
      <c r="Q11446" s="3" t="n">
        <f aca="false">IF(L11446="No-show",1,0)</f>
        <v>0</v>
      </c>
      <c r="R11446" s="29" t="n">
        <f aca="false">IF(L11446="No-show",M11446,0)</f>
        <v>0</v>
      </c>
    </row>
    <row r="11447" customFormat="false" ht="15" hidden="false" customHeight="false" outlineLevel="0" collapsed="false">
      <c r="A11447" s="0" t="s">
        <v>12988</v>
      </c>
      <c r="B11447" s="28" t="n">
        <v>46269</v>
      </c>
      <c r="C11447" s="3" t="s">
        <v>37</v>
      </c>
      <c r="D11447" s="3" t="s">
        <v>262</v>
      </c>
      <c r="E11447" s="3" t="s">
        <v>12893</v>
      </c>
      <c r="F11447" s="3" t="s">
        <v>8</v>
      </c>
      <c r="G11447" s="3" t="s">
        <v>64</v>
      </c>
      <c r="H11447" s="3" t="s">
        <v>54</v>
      </c>
      <c r="I11447" s="3" t="s">
        <v>59</v>
      </c>
      <c r="J11447" s="0" t="n">
        <v>3</v>
      </c>
      <c r="K11447" s="3" t="s">
        <v>29</v>
      </c>
      <c r="L11447" s="3" t="s">
        <v>121</v>
      </c>
      <c r="M11447" s="29" t="n">
        <v>120</v>
      </c>
      <c r="N11447" s="30" t="n">
        <f aca="false">DATE(YEAR(B11447),MONTH(B11447),1)</f>
        <v>46266</v>
      </c>
      <c r="O11447" s="0" t="str">
        <f aca="false">IF(J11447&lt;=2,"0-2 days",IF(J11447&lt;=7,"3-7 days",IF(J11447&lt;=14,"8-14 days",IF(J11447&lt;=21,"15-21 days","22+ days"))))</f>
        <v>3-7 days</v>
      </c>
      <c r="P11447" s="0" t="str">
        <f aca="false">IF(VALUE(LEFT(D11447,2))&lt;10,"Early (7-10 AM)",IF(VALUE(LEFT(D11447,2))&lt;14,"Midday (10 AM-2 PM)",IF(VALUE(LEFT(D11447,2))&lt;16,"Afternoon (2-4 PM)","Late (4-6 PM)")))</f>
        <v>Midday (10 AM-2 PM)</v>
      </c>
      <c r="Q11447" s="3" t="n">
        <f aca="false">IF(L11447="No-show",1,0)</f>
        <v>0</v>
      </c>
      <c r="R11447" s="29" t="n">
        <f aca="false">IF(L11447="No-show",M11447,0)</f>
        <v>0</v>
      </c>
    </row>
    <row r="11448" customFormat="false" ht="15" hidden="false" customHeight="false" outlineLevel="0" collapsed="false">
      <c r="A11448" s="0" t="s">
        <v>12989</v>
      </c>
      <c r="B11448" s="28" t="n">
        <v>46269</v>
      </c>
      <c r="C11448" s="3" t="s">
        <v>37</v>
      </c>
      <c r="D11448" s="3" t="s">
        <v>262</v>
      </c>
      <c r="E11448" s="3" t="s">
        <v>12321</v>
      </c>
      <c r="F11448" s="3" t="s">
        <v>8</v>
      </c>
      <c r="G11448" s="3" t="s">
        <v>64</v>
      </c>
      <c r="H11448" s="3" t="s">
        <v>58</v>
      </c>
      <c r="I11448" s="3" t="s">
        <v>52</v>
      </c>
      <c r="J11448" s="0" t="n">
        <v>18</v>
      </c>
      <c r="K11448" s="3" t="s">
        <v>29</v>
      </c>
      <c r="L11448" s="3" t="s">
        <v>121</v>
      </c>
      <c r="M11448" s="29" t="n">
        <v>105</v>
      </c>
      <c r="N11448" s="30" t="n">
        <f aca="false">DATE(YEAR(B11448),MONTH(B11448),1)</f>
        <v>46266</v>
      </c>
      <c r="O11448" s="0" t="str">
        <f aca="false">IF(J11448&lt;=2,"0-2 days",IF(J11448&lt;=7,"3-7 days",IF(J11448&lt;=14,"8-14 days",IF(J11448&lt;=21,"15-21 days","22+ days"))))</f>
        <v>15-21 days</v>
      </c>
      <c r="P11448" s="0" t="str">
        <f aca="false">IF(VALUE(LEFT(D11448,2))&lt;10,"Early (7-10 AM)",IF(VALUE(LEFT(D11448,2))&lt;14,"Midday (10 AM-2 PM)",IF(VALUE(LEFT(D11448,2))&lt;16,"Afternoon (2-4 PM)","Late (4-6 PM)")))</f>
        <v>Midday (10 AM-2 PM)</v>
      </c>
      <c r="Q11448" s="3" t="n">
        <f aca="false">IF(L11448="No-show",1,0)</f>
        <v>0</v>
      </c>
      <c r="R11448" s="29" t="n">
        <f aca="false">IF(L11448="No-show",M11448,0)</f>
        <v>0</v>
      </c>
    </row>
    <row r="11449" customFormat="false" ht="15" hidden="false" customHeight="false" outlineLevel="0" collapsed="false">
      <c r="A11449" s="0" t="s">
        <v>12990</v>
      </c>
      <c r="B11449" s="28" t="n">
        <v>46269</v>
      </c>
      <c r="C11449" s="3" t="s">
        <v>37</v>
      </c>
      <c r="D11449" s="3" t="s">
        <v>171</v>
      </c>
      <c r="E11449" s="3" t="s">
        <v>12449</v>
      </c>
      <c r="F11449" s="3" t="s">
        <v>8</v>
      </c>
      <c r="G11449" s="3" t="s">
        <v>64</v>
      </c>
      <c r="H11449" s="3" t="s">
        <v>58</v>
      </c>
      <c r="I11449" s="3" t="s">
        <v>46</v>
      </c>
      <c r="J11449" s="0" t="n">
        <v>17</v>
      </c>
      <c r="K11449" s="3" t="s">
        <v>32</v>
      </c>
      <c r="L11449" s="3" t="s">
        <v>217</v>
      </c>
      <c r="M11449" s="29" t="n">
        <v>105</v>
      </c>
      <c r="N11449" s="30" t="n">
        <f aca="false">DATE(YEAR(B11449),MONTH(B11449),1)</f>
        <v>46266</v>
      </c>
      <c r="O11449" s="0" t="str">
        <f aca="false">IF(J11449&lt;=2,"0-2 days",IF(J11449&lt;=7,"3-7 days",IF(J11449&lt;=14,"8-14 days",IF(J11449&lt;=21,"15-21 days","22+ days"))))</f>
        <v>15-21 days</v>
      </c>
      <c r="P11449" s="0" t="str">
        <f aca="false">IF(VALUE(LEFT(D11449,2))&lt;10,"Early (7-10 AM)",IF(VALUE(LEFT(D11449,2))&lt;14,"Midday (10 AM-2 PM)",IF(VALUE(LEFT(D11449,2))&lt;16,"Afternoon (2-4 PM)","Late (4-6 PM)")))</f>
        <v>Midday (10 AM-2 PM)</v>
      </c>
      <c r="Q11449" s="3" t="n">
        <f aca="false">IF(L11449="No-show",1,0)</f>
        <v>1</v>
      </c>
      <c r="R11449" s="29" t="n">
        <f aca="false">IF(L11449="No-show",M11449,0)</f>
        <v>105</v>
      </c>
    </row>
    <row r="11450" customFormat="false" ht="15" hidden="false" customHeight="false" outlineLevel="0" collapsed="false">
      <c r="A11450" s="0" t="s">
        <v>12991</v>
      </c>
      <c r="B11450" s="28" t="n">
        <v>46269</v>
      </c>
      <c r="C11450" s="3" t="s">
        <v>37</v>
      </c>
      <c r="D11450" s="3" t="s">
        <v>171</v>
      </c>
      <c r="E11450" s="3" t="s">
        <v>12992</v>
      </c>
      <c r="F11450" s="3" t="s">
        <v>7</v>
      </c>
      <c r="G11450" s="3" t="s">
        <v>63</v>
      </c>
      <c r="H11450" s="3" t="s">
        <v>56</v>
      </c>
      <c r="I11450" s="3" t="s">
        <v>52</v>
      </c>
      <c r="J11450" s="0" t="n">
        <v>11</v>
      </c>
      <c r="K11450" s="3" t="s">
        <v>29</v>
      </c>
      <c r="L11450" s="3" t="s">
        <v>121</v>
      </c>
      <c r="M11450" s="29" t="n">
        <v>184</v>
      </c>
      <c r="N11450" s="30" t="n">
        <f aca="false">DATE(YEAR(B11450),MONTH(B11450),1)</f>
        <v>46266</v>
      </c>
      <c r="O11450" s="0" t="str">
        <f aca="false">IF(J11450&lt;=2,"0-2 days",IF(J11450&lt;=7,"3-7 days",IF(J11450&lt;=14,"8-14 days",IF(J11450&lt;=21,"15-21 days","22+ days"))))</f>
        <v>8-14 days</v>
      </c>
      <c r="P11450" s="0" t="str">
        <f aca="false">IF(VALUE(LEFT(D11450,2))&lt;10,"Early (7-10 AM)",IF(VALUE(LEFT(D11450,2))&lt;14,"Midday (10 AM-2 PM)",IF(VALUE(LEFT(D11450,2))&lt;16,"Afternoon (2-4 PM)","Late (4-6 PM)")))</f>
        <v>Midday (10 AM-2 PM)</v>
      </c>
      <c r="Q11450" s="3" t="n">
        <f aca="false">IF(L11450="No-show",1,0)</f>
        <v>0</v>
      </c>
      <c r="R11450" s="29" t="n">
        <f aca="false">IF(L11450="No-show",M11450,0)</f>
        <v>0</v>
      </c>
    </row>
    <row r="11451" customFormat="false" ht="15" hidden="false" customHeight="false" outlineLevel="0" collapsed="false">
      <c r="A11451" s="0" t="s">
        <v>12993</v>
      </c>
      <c r="B11451" s="28" t="n">
        <v>46269</v>
      </c>
      <c r="C11451" s="3" t="s">
        <v>37</v>
      </c>
      <c r="D11451" s="3" t="s">
        <v>178</v>
      </c>
      <c r="E11451" s="3" t="s">
        <v>12710</v>
      </c>
      <c r="F11451" s="3" t="s">
        <v>8</v>
      </c>
      <c r="G11451" s="3" t="s">
        <v>64</v>
      </c>
      <c r="H11451" s="3" t="s">
        <v>45</v>
      </c>
      <c r="I11451" s="3" t="s">
        <v>49</v>
      </c>
      <c r="J11451" s="0" t="n">
        <v>2</v>
      </c>
      <c r="K11451" s="3" t="s">
        <v>29</v>
      </c>
      <c r="L11451" s="3" t="s">
        <v>284</v>
      </c>
      <c r="M11451" s="29" t="n">
        <v>95</v>
      </c>
      <c r="N11451" s="30" t="n">
        <f aca="false">DATE(YEAR(B11451),MONTH(B11451),1)</f>
        <v>46266</v>
      </c>
      <c r="O11451" s="0" t="str">
        <f aca="false">IF(J11451&lt;=2,"0-2 days",IF(J11451&lt;=7,"3-7 days",IF(J11451&lt;=14,"8-14 days",IF(J11451&lt;=21,"15-21 days","22+ days"))))</f>
        <v>0-2 days</v>
      </c>
      <c r="P11451" s="0" t="str">
        <f aca="false">IF(VALUE(LEFT(D11451,2))&lt;10,"Early (7-10 AM)",IF(VALUE(LEFT(D11451,2))&lt;14,"Midday (10 AM-2 PM)",IF(VALUE(LEFT(D11451,2))&lt;16,"Afternoon (2-4 PM)","Late (4-6 PM)")))</f>
        <v>Midday (10 AM-2 PM)</v>
      </c>
      <c r="Q11451" s="3" t="n">
        <f aca="false">IF(L11451="No-show",1,0)</f>
        <v>0</v>
      </c>
      <c r="R11451" s="29" t="n">
        <f aca="false">IF(L11451="No-show",M11451,0)</f>
        <v>0</v>
      </c>
    </row>
    <row r="11452" customFormat="false" ht="15" hidden="false" customHeight="false" outlineLevel="0" collapsed="false">
      <c r="A11452" s="0" t="s">
        <v>12994</v>
      </c>
      <c r="B11452" s="28" t="n">
        <v>46269</v>
      </c>
      <c r="C11452" s="3" t="s">
        <v>37</v>
      </c>
      <c r="D11452" s="3" t="s">
        <v>178</v>
      </c>
      <c r="E11452" s="3" t="s">
        <v>12578</v>
      </c>
      <c r="F11452" s="3" t="s">
        <v>3</v>
      </c>
      <c r="G11452" s="3" t="s">
        <v>64</v>
      </c>
      <c r="H11452" s="3" t="s">
        <v>58</v>
      </c>
      <c r="I11452" s="3" t="s">
        <v>52</v>
      </c>
      <c r="J11452" s="0" t="n">
        <v>4</v>
      </c>
      <c r="K11452" s="3" t="s">
        <v>29</v>
      </c>
      <c r="L11452" s="3" t="s">
        <v>129</v>
      </c>
      <c r="M11452" s="29" t="n">
        <v>105</v>
      </c>
      <c r="N11452" s="30" t="n">
        <f aca="false">DATE(YEAR(B11452),MONTH(B11452),1)</f>
        <v>46266</v>
      </c>
      <c r="O11452" s="0" t="str">
        <f aca="false">IF(J11452&lt;=2,"0-2 days",IF(J11452&lt;=7,"3-7 days",IF(J11452&lt;=14,"8-14 days",IF(J11452&lt;=21,"15-21 days","22+ days"))))</f>
        <v>3-7 days</v>
      </c>
      <c r="P11452" s="0" t="str">
        <f aca="false">IF(VALUE(LEFT(D11452,2))&lt;10,"Early (7-10 AM)",IF(VALUE(LEFT(D11452,2))&lt;14,"Midday (10 AM-2 PM)",IF(VALUE(LEFT(D11452,2))&lt;16,"Afternoon (2-4 PM)","Late (4-6 PM)")))</f>
        <v>Midday (10 AM-2 PM)</v>
      </c>
      <c r="Q11452" s="3" t="n">
        <f aca="false">IF(L11452="No-show",1,0)</f>
        <v>0</v>
      </c>
      <c r="R11452" s="29" t="n">
        <f aca="false">IF(L11452="No-show",M11452,0)</f>
        <v>0</v>
      </c>
    </row>
    <row r="11453" customFormat="false" ht="15" hidden="false" customHeight="false" outlineLevel="0" collapsed="false">
      <c r="A11453" s="0" t="s">
        <v>12995</v>
      </c>
      <c r="B11453" s="28" t="n">
        <v>46269</v>
      </c>
      <c r="C11453" s="3" t="s">
        <v>37</v>
      </c>
      <c r="D11453" s="3" t="s">
        <v>178</v>
      </c>
      <c r="E11453" s="3" t="s">
        <v>11466</v>
      </c>
      <c r="F11453" s="3" t="s">
        <v>4</v>
      </c>
      <c r="G11453" s="3" t="s">
        <v>64</v>
      </c>
      <c r="H11453" s="3" t="s">
        <v>58</v>
      </c>
      <c r="I11453" s="3" t="s">
        <v>59</v>
      </c>
      <c r="J11453" s="0" t="n">
        <v>6</v>
      </c>
      <c r="K11453" s="3" t="s">
        <v>29</v>
      </c>
      <c r="L11453" s="3" t="s">
        <v>129</v>
      </c>
      <c r="M11453" s="29" t="n">
        <v>105</v>
      </c>
      <c r="N11453" s="30" t="n">
        <f aca="false">DATE(YEAR(B11453),MONTH(B11453),1)</f>
        <v>46266</v>
      </c>
      <c r="O11453" s="0" t="str">
        <f aca="false">IF(J11453&lt;=2,"0-2 days",IF(J11453&lt;=7,"3-7 days",IF(J11453&lt;=14,"8-14 days",IF(J11453&lt;=21,"15-21 days","22+ days"))))</f>
        <v>3-7 days</v>
      </c>
      <c r="P11453" s="0" t="str">
        <f aca="false">IF(VALUE(LEFT(D11453,2))&lt;10,"Early (7-10 AM)",IF(VALUE(LEFT(D11453,2))&lt;14,"Midday (10 AM-2 PM)",IF(VALUE(LEFT(D11453,2))&lt;16,"Afternoon (2-4 PM)","Late (4-6 PM)")))</f>
        <v>Midday (10 AM-2 PM)</v>
      </c>
      <c r="Q11453" s="3" t="n">
        <f aca="false">IF(L11453="No-show",1,0)</f>
        <v>0</v>
      </c>
      <c r="R11453" s="29" t="n">
        <f aca="false">IF(L11453="No-show",M11453,0)</f>
        <v>0</v>
      </c>
    </row>
    <row r="11454" customFormat="false" ht="15" hidden="false" customHeight="false" outlineLevel="0" collapsed="false">
      <c r="A11454" s="0" t="s">
        <v>12996</v>
      </c>
      <c r="B11454" s="28" t="n">
        <v>46269</v>
      </c>
      <c r="C11454" s="3" t="s">
        <v>37</v>
      </c>
      <c r="D11454" s="3" t="s">
        <v>183</v>
      </c>
      <c r="E11454" s="3" t="s">
        <v>12794</v>
      </c>
      <c r="F11454" s="3" t="s">
        <v>3</v>
      </c>
      <c r="G11454" s="3" t="s">
        <v>64</v>
      </c>
      <c r="H11454" s="3" t="s">
        <v>60</v>
      </c>
      <c r="I11454" s="3" t="s">
        <v>49</v>
      </c>
      <c r="J11454" s="0" t="n">
        <v>12</v>
      </c>
      <c r="K11454" s="3" t="s">
        <v>29</v>
      </c>
      <c r="L11454" s="3" t="s">
        <v>121</v>
      </c>
      <c r="M11454" s="29" t="n">
        <v>135</v>
      </c>
      <c r="N11454" s="30" t="n">
        <f aca="false">DATE(YEAR(B11454),MONTH(B11454),1)</f>
        <v>46266</v>
      </c>
      <c r="O11454" s="0" t="str">
        <f aca="false">IF(J11454&lt;=2,"0-2 days",IF(J11454&lt;=7,"3-7 days",IF(J11454&lt;=14,"8-14 days",IF(J11454&lt;=21,"15-21 days","22+ days"))))</f>
        <v>8-14 days</v>
      </c>
      <c r="P11454" s="0" t="str">
        <f aca="false">IF(VALUE(LEFT(D11454,2))&lt;10,"Early (7-10 AM)",IF(VALUE(LEFT(D11454,2))&lt;14,"Midday (10 AM-2 PM)",IF(VALUE(LEFT(D11454,2))&lt;16,"Afternoon (2-4 PM)","Late (4-6 PM)")))</f>
        <v>Midday (10 AM-2 PM)</v>
      </c>
      <c r="Q11454" s="3" t="n">
        <f aca="false">IF(L11454="No-show",1,0)</f>
        <v>0</v>
      </c>
      <c r="R11454" s="29" t="n">
        <f aca="false">IF(L11454="No-show",M11454,0)</f>
        <v>0</v>
      </c>
    </row>
    <row r="11455" customFormat="false" ht="15" hidden="false" customHeight="false" outlineLevel="0" collapsed="false">
      <c r="A11455" s="0" t="s">
        <v>12997</v>
      </c>
      <c r="B11455" s="28" t="n">
        <v>46269</v>
      </c>
      <c r="C11455" s="3" t="s">
        <v>37</v>
      </c>
      <c r="D11455" s="3" t="s">
        <v>183</v>
      </c>
      <c r="E11455" s="3" t="s">
        <v>11957</v>
      </c>
      <c r="F11455" s="3" t="s">
        <v>8</v>
      </c>
      <c r="G11455" s="3" t="s">
        <v>66</v>
      </c>
      <c r="H11455" s="3" t="s">
        <v>42</v>
      </c>
      <c r="I11455" s="3" t="s">
        <v>43</v>
      </c>
      <c r="J11455" s="0" t="n">
        <v>9</v>
      </c>
      <c r="K11455" s="3" t="s">
        <v>29</v>
      </c>
      <c r="L11455" s="3" t="s">
        <v>121</v>
      </c>
      <c r="M11455" s="29" t="n">
        <v>72</v>
      </c>
      <c r="N11455" s="30" t="n">
        <f aca="false">DATE(YEAR(B11455),MONTH(B11455),1)</f>
        <v>46266</v>
      </c>
      <c r="O11455" s="0" t="str">
        <f aca="false">IF(J11455&lt;=2,"0-2 days",IF(J11455&lt;=7,"3-7 days",IF(J11455&lt;=14,"8-14 days",IF(J11455&lt;=21,"15-21 days","22+ days"))))</f>
        <v>8-14 days</v>
      </c>
      <c r="P11455" s="0" t="str">
        <f aca="false">IF(VALUE(LEFT(D11455,2))&lt;10,"Early (7-10 AM)",IF(VALUE(LEFT(D11455,2))&lt;14,"Midday (10 AM-2 PM)",IF(VALUE(LEFT(D11455,2))&lt;16,"Afternoon (2-4 PM)","Late (4-6 PM)")))</f>
        <v>Midday (10 AM-2 PM)</v>
      </c>
      <c r="Q11455" s="3" t="n">
        <f aca="false">IF(L11455="No-show",1,0)</f>
        <v>0</v>
      </c>
      <c r="R11455" s="29" t="n">
        <f aca="false">IF(L11455="No-show",M11455,0)</f>
        <v>0</v>
      </c>
    </row>
    <row r="11456" customFormat="false" ht="15" hidden="false" customHeight="false" outlineLevel="0" collapsed="false">
      <c r="A11456" s="0" t="s">
        <v>12998</v>
      </c>
      <c r="B11456" s="28" t="n">
        <v>46269</v>
      </c>
      <c r="C11456" s="3" t="s">
        <v>37</v>
      </c>
      <c r="D11456" s="3" t="s">
        <v>194</v>
      </c>
      <c r="E11456" s="3" t="s">
        <v>11180</v>
      </c>
      <c r="F11456" s="3" t="s">
        <v>3</v>
      </c>
      <c r="G11456" s="3" t="s">
        <v>66</v>
      </c>
      <c r="H11456" s="3" t="s">
        <v>58</v>
      </c>
      <c r="I11456" s="3" t="s">
        <v>43</v>
      </c>
      <c r="J11456" s="0" t="n">
        <v>11</v>
      </c>
      <c r="K11456" s="3" t="s">
        <v>29</v>
      </c>
      <c r="L11456" s="3" t="s">
        <v>121</v>
      </c>
      <c r="M11456" s="29" t="n">
        <v>105</v>
      </c>
      <c r="N11456" s="30" t="n">
        <f aca="false">DATE(YEAR(B11456),MONTH(B11456),1)</f>
        <v>46266</v>
      </c>
      <c r="O11456" s="0" t="str">
        <f aca="false">IF(J11456&lt;=2,"0-2 days",IF(J11456&lt;=7,"3-7 days",IF(J11456&lt;=14,"8-14 days",IF(J11456&lt;=21,"15-21 days","22+ days"))))</f>
        <v>8-14 days</v>
      </c>
      <c r="P11456" s="0" t="str">
        <f aca="false">IF(VALUE(LEFT(D11456,2))&lt;10,"Early (7-10 AM)",IF(VALUE(LEFT(D11456,2))&lt;14,"Midday (10 AM-2 PM)",IF(VALUE(LEFT(D11456,2))&lt;16,"Afternoon (2-4 PM)","Late (4-6 PM)")))</f>
        <v>Midday (10 AM-2 PM)</v>
      </c>
      <c r="Q11456" s="3" t="n">
        <f aca="false">IF(L11456="No-show",1,0)</f>
        <v>0</v>
      </c>
      <c r="R11456" s="29" t="n">
        <f aca="false">IF(L11456="No-show",M11456,0)</f>
        <v>0</v>
      </c>
    </row>
    <row r="11457" customFormat="false" ht="15" hidden="false" customHeight="false" outlineLevel="0" collapsed="false">
      <c r="A11457" s="0" t="s">
        <v>12999</v>
      </c>
      <c r="B11457" s="28" t="n">
        <v>46269</v>
      </c>
      <c r="C11457" s="3" t="s">
        <v>37</v>
      </c>
      <c r="D11457" s="3" t="s">
        <v>194</v>
      </c>
      <c r="E11457" s="3" t="s">
        <v>12197</v>
      </c>
      <c r="F11457" s="3" t="s">
        <v>8</v>
      </c>
      <c r="G11457" s="3" t="s">
        <v>64</v>
      </c>
      <c r="H11457" s="3" t="s">
        <v>42</v>
      </c>
      <c r="I11457" s="3" t="s">
        <v>52</v>
      </c>
      <c r="J11457" s="0" t="n">
        <v>5</v>
      </c>
      <c r="K11457" s="3" t="s">
        <v>29</v>
      </c>
      <c r="L11457" s="3" t="s">
        <v>217</v>
      </c>
      <c r="M11457" s="29" t="n">
        <v>72</v>
      </c>
      <c r="N11457" s="30" t="n">
        <f aca="false">DATE(YEAR(B11457),MONTH(B11457),1)</f>
        <v>46266</v>
      </c>
      <c r="O11457" s="0" t="str">
        <f aca="false">IF(J11457&lt;=2,"0-2 days",IF(J11457&lt;=7,"3-7 days",IF(J11457&lt;=14,"8-14 days",IF(J11457&lt;=21,"15-21 days","22+ days"))))</f>
        <v>3-7 days</v>
      </c>
      <c r="P11457" s="0" t="str">
        <f aca="false">IF(VALUE(LEFT(D11457,2))&lt;10,"Early (7-10 AM)",IF(VALUE(LEFT(D11457,2))&lt;14,"Midday (10 AM-2 PM)",IF(VALUE(LEFT(D11457,2))&lt;16,"Afternoon (2-4 PM)","Late (4-6 PM)")))</f>
        <v>Midday (10 AM-2 PM)</v>
      </c>
      <c r="Q11457" s="3" t="n">
        <f aca="false">IF(L11457="No-show",1,0)</f>
        <v>1</v>
      </c>
      <c r="R11457" s="29" t="n">
        <f aca="false">IF(L11457="No-show",M11457,0)</f>
        <v>72</v>
      </c>
    </row>
    <row r="11458" customFormat="false" ht="15" hidden="false" customHeight="false" outlineLevel="0" collapsed="false">
      <c r="A11458" s="0" t="s">
        <v>13000</v>
      </c>
      <c r="B11458" s="28" t="n">
        <v>46269</v>
      </c>
      <c r="C11458" s="3" t="s">
        <v>37</v>
      </c>
      <c r="D11458" s="3" t="s">
        <v>194</v>
      </c>
      <c r="E11458" s="3" t="s">
        <v>12502</v>
      </c>
      <c r="F11458" s="3" t="s">
        <v>7</v>
      </c>
      <c r="G11458" s="3" t="s">
        <v>64</v>
      </c>
      <c r="H11458" s="3" t="s">
        <v>58</v>
      </c>
      <c r="I11458" s="3" t="s">
        <v>52</v>
      </c>
      <c r="J11458" s="0" t="n">
        <v>1</v>
      </c>
      <c r="K11458" s="3" t="s">
        <v>29</v>
      </c>
      <c r="L11458" s="3" t="s">
        <v>121</v>
      </c>
      <c r="M11458" s="29" t="n">
        <v>105</v>
      </c>
      <c r="N11458" s="30" t="n">
        <f aca="false">DATE(YEAR(B11458),MONTH(B11458),1)</f>
        <v>46266</v>
      </c>
      <c r="O11458" s="0" t="str">
        <f aca="false">IF(J11458&lt;=2,"0-2 days",IF(J11458&lt;=7,"3-7 days",IF(J11458&lt;=14,"8-14 days",IF(J11458&lt;=21,"15-21 days","22+ days"))))</f>
        <v>0-2 days</v>
      </c>
      <c r="P11458" s="0" t="str">
        <f aca="false">IF(VALUE(LEFT(D11458,2))&lt;10,"Early (7-10 AM)",IF(VALUE(LEFT(D11458,2))&lt;14,"Midday (10 AM-2 PM)",IF(VALUE(LEFT(D11458,2))&lt;16,"Afternoon (2-4 PM)","Late (4-6 PM)")))</f>
        <v>Midday (10 AM-2 PM)</v>
      </c>
      <c r="Q11458" s="3" t="n">
        <f aca="false">IF(L11458="No-show",1,0)</f>
        <v>0</v>
      </c>
      <c r="R11458" s="29" t="n">
        <f aca="false">IF(L11458="No-show",M11458,0)</f>
        <v>0</v>
      </c>
    </row>
    <row r="11459" customFormat="false" ht="15" hidden="false" customHeight="false" outlineLevel="0" collapsed="false">
      <c r="A11459" s="0" t="s">
        <v>13001</v>
      </c>
      <c r="B11459" s="28" t="n">
        <v>46269</v>
      </c>
      <c r="C11459" s="3" t="s">
        <v>37</v>
      </c>
      <c r="D11459" s="3" t="s">
        <v>194</v>
      </c>
      <c r="E11459" s="3" t="s">
        <v>12459</v>
      </c>
      <c r="F11459" s="3" t="s">
        <v>7</v>
      </c>
      <c r="G11459" s="3" t="s">
        <v>64</v>
      </c>
      <c r="H11459" s="3" t="s">
        <v>48</v>
      </c>
      <c r="I11459" s="3" t="s">
        <v>46</v>
      </c>
      <c r="J11459" s="0" t="n">
        <v>8</v>
      </c>
      <c r="K11459" s="3" t="s">
        <v>29</v>
      </c>
      <c r="L11459" s="3" t="s">
        <v>121</v>
      </c>
      <c r="M11459" s="29" t="n">
        <v>118</v>
      </c>
      <c r="N11459" s="30" t="n">
        <f aca="false">DATE(YEAR(B11459),MONTH(B11459),1)</f>
        <v>46266</v>
      </c>
      <c r="O11459" s="0" t="str">
        <f aca="false">IF(J11459&lt;=2,"0-2 days",IF(J11459&lt;=7,"3-7 days",IF(J11459&lt;=14,"8-14 days",IF(J11459&lt;=21,"15-21 days","22+ days"))))</f>
        <v>8-14 days</v>
      </c>
      <c r="P11459" s="0" t="str">
        <f aca="false">IF(VALUE(LEFT(D11459,2))&lt;10,"Early (7-10 AM)",IF(VALUE(LEFT(D11459,2))&lt;14,"Midday (10 AM-2 PM)",IF(VALUE(LEFT(D11459,2))&lt;16,"Afternoon (2-4 PM)","Late (4-6 PM)")))</f>
        <v>Midday (10 AM-2 PM)</v>
      </c>
      <c r="Q11459" s="3" t="n">
        <f aca="false">IF(L11459="No-show",1,0)</f>
        <v>0</v>
      </c>
      <c r="R11459" s="29" t="n">
        <f aca="false">IF(L11459="No-show",M11459,0)</f>
        <v>0</v>
      </c>
    </row>
    <row r="11460" customFormat="false" ht="15" hidden="false" customHeight="false" outlineLevel="0" collapsed="false">
      <c r="A11460" s="0" t="s">
        <v>13002</v>
      </c>
      <c r="B11460" s="28" t="n">
        <v>46269</v>
      </c>
      <c r="C11460" s="3" t="s">
        <v>37</v>
      </c>
      <c r="D11460" s="3" t="s">
        <v>201</v>
      </c>
      <c r="E11460" s="3" t="s">
        <v>12352</v>
      </c>
      <c r="F11460" s="3" t="s">
        <v>8</v>
      </c>
      <c r="G11460" s="3" t="s">
        <v>66</v>
      </c>
      <c r="H11460" s="3" t="s">
        <v>45</v>
      </c>
      <c r="I11460" s="3" t="s">
        <v>52</v>
      </c>
      <c r="J11460" s="0" t="n">
        <v>5</v>
      </c>
      <c r="K11460" s="3" t="s">
        <v>29</v>
      </c>
      <c r="L11460" s="3" t="s">
        <v>121</v>
      </c>
      <c r="M11460" s="29" t="n">
        <v>95</v>
      </c>
      <c r="N11460" s="30" t="n">
        <f aca="false">DATE(YEAR(B11460),MONTH(B11460),1)</f>
        <v>46266</v>
      </c>
      <c r="O11460" s="0" t="str">
        <f aca="false">IF(J11460&lt;=2,"0-2 days",IF(J11460&lt;=7,"3-7 days",IF(J11460&lt;=14,"8-14 days",IF(J11460&lt;=21,"15-21 days","22+ days"))))</f>
        <v>3-7 days</v>
      </c>
      <c r="P11460" s="0" t="str">
        <f aca="false">IF(VALUE(LEFT(D11460,2))&lt;10,"Early (7-10 AM)",IF(VALUE(LEFT(D11460,2))&lt;14,"Midday (10 AM-2 PM)",IF(VALUE(LEFT(D11460,2))&lt;16,"Afternoon (2-4 PM)","Late (4-6 PM)")))</f>
        <v>Afternoon (2-4 PM)</v>
      </c>
      <c r="Q11460" s="3" t="n">
        <f aca="false">IF(L11460="No-show",1,0)</f>
        <v>0</v>
      </c>
      <c r="R11460" s="29" t="n">
        <f aca="false">IF(L11460="No-show",M11460,0)</f>
        <v>0</v>
      </c>
    </row>
    <row r="11461" customFormat="false" ht="15" hidden="false" customHeight="false" outlineLevel="0" collapsed="false">
      <c r="A11461" s="0" t="s">
        <v>13003</v>
      </c>
      <c r="B11461" s="28" t="n">
        <v>46269</v>
      </c>
      <c r="C11461" s="3" t="s">
        <v>37</v>
      </c>
      <c r="D11461" s="3" t="s">
        <v>201</v>
      </c>
      <c r="E11461" s="3" t="s">
        <v>13004</v>
      </c>
      <c r="F11461" s="3" t="s">
        <v>4</v>
      </c>
      <c r="G11461" s="3" t="s">
        <v>63</v>
      </c>
      <c r="H11461" s="3" t="s">
        <v>54</v>
      </c>
      <c r="I11461" s="3" t="s">
        <v>52</v>
      </c>
      <c r="J11461" s="0" t="n">
        <v>20</v>
      </c>
      <c r="K11461" s="3" t="s">
        <v>29</v>
      </c>
      <c r="L11461" s="3" t="s">
        <v>217</v>
      </c>
      <c r="M11461" s="29" t="n">
        <v>192</v>
      </c>
      <c r="N11461" s="30" t="n">
        <f aca="false">DATE(YEAR(B11461),MONTH(B11461),1)</f>
        <v>46266</v>
      </c>
      <c r="O11461" s="0" t="str">
        <f aca="false">IF(J11461&lt;=2,"0-2 days",IF(J11461&lt;=7,"3-7 days",IF(J11461&lt;=14,"8-14 days",IF(J11461&lt;=21,"15-21 days","22+ days"))))</f>
        <v>15-21 days</v>
      </c>
      <c r="P11461" s="0" t="str">
        <f aca="false">IF(VALUE(LEFT(D11461,2))&lt;10,"Early (7-10 AM)",IF(VALUE(LEFT(D11461,2))&lt;14,"Midday (10 AM-2 PM)",IF(VALUE(LEFT(D11461,2))&lt;16,"Afternoon (2-4 PM)","Late (4-6 PM)")))</f>
        <v>Afternoon (2-4 PM)</v>
      </c>
      <c r="Q11461" s="3" t="n">
        <f aca="false">IF(L11461="No-show",1,0)</f>
        <v>1</v>
      </c>
      <c r="R11461" s="29" t="n">
        <f aca="false">IF(L11461="No-show",M11461,0)</f>
        <v>192</v>
      </c>
    </row>
    <row r="11462" customFormat="false" ht="15" hidden="false" customHeight="false" outlineLevel="0" collapsed="false">
      <c r="A11462" s="0" t="s">
        <v>13005</v>
      </c>
      <c r="B11462" s="28" t="n">
        <v>46269</v>
      </c>
      <c r="C11462" s="3" t="s">
        <v>37</v>
      </c>
      <c r="D11462" s="3" t="s">
        <v>201</v>
      </c>
      <c r="E11462" s="3" t="s">
        <v>12225</v>
      </c>
      <c r="F11462" s="3" t="s">
        <v>7</v>
      </c>
      <c r="G11462" s="3" t="s">
        <v>64</v>
      </c>
      <c r="H11462" s="3" t="s">
        <v>60</v>
      </c>
      <c r="I11462" s="3" t="s">
        <v>43</v>
      </c>
      <c r="J11462" s="0" t="n">
        <v>13</v>
      </c>
      <c r="K11462" s="3" t="s">
        <v>32</v>
      </c>
      <c r="L11462" s="3" t="s">
        <v>121</v>
      </c>
      <c r="M11462" s="29" t="n">
        <v>135</v>
      </c>
      <c r="N11462" s="30" t="n">
        <f aca="false">DATE(YEAR(B11462),MONTH(B11462),1)</f>
        <v>46266</v>
      </c>
      <c r="O11462" s="0" t="str">
        <f aca="false">IF(J11462&lt;=2,"0-2 days",IF(J11462&lt;=7,"3-7 days",IF(J11462&lt;=14,"8-14 days",IF(J11462&lt;=21,"15-21 days","22+ days"))))</f>
        <v>8-14 days</v>
      </c>
      <c r="P11462" s="0" t="str">
        <f aca="false">IF(VALUE(LEFT(D11462,2))&lt;10,"Early (7-10 AM)",IF(VALUE(LEFT(D11462,2))&lt;14,"Midday (10 AM-2 PM)",IF(VALUE(LEFT(D11462,2))&lt;16,"Afternoon (2-4 PM)","Late (4-6 PM)")))</f>
        <v>Afternoon (2-4 PM)</v>
      </c>
      <c r="Q11462" s="3" t="n">
        <f aca="false">IF(L11462="No-show",1,0)</f>
        <v>0</v>
      </c>
      <c r="R11462" s="29" t="n">
        <f aca="false">IF(L11462="No-show",M11462,0)</f>
        <v>0</v>
      </c>
    </row>
    <row r="11463" customFormat="false" ht="15" hidden="false" customHeight="false" outlineLevel="0" collapsed="false">
      <c r="A11463" s="0" t="s">
        <v>13006</v>
      </c>
      <c r="B11463" s="28" t="n">
        <v>46269</v>
      </c>
      <c r="C11463" s="3" t="s">
        <v>37</v>
      </c>
      <c r="D11463" s="3" t="s">
        <v>204</v>
      </c>
      <c r="E11463" s="3" t="s">
        <v>11781</v>
      </c>
      <c r="F11463" s="3" t="s">
        <v>3</v>
      </c>
      <c r="G11463" s="3" t="s">
        <v>64</v>
      </c>
      <c r="H11463" s="3" t="s">
        <v>56</v>
      </c>
      <c r="I11463" s="3" t="s">
        <v>46</v>
      </c>
      <c r="J11463" s="0" t="n">
        <v>12</v>
      </c>
      <c r="K11463" s="3" t="s">
        <v>32</v>
      </c>
      <c r="L11463" s="3" t="s">
        <v>284</v>
      </c>
      <c r="M11463" s="29" t="n">
        <v>115</v>
      </c>
      <c r="N11463" s="30" t="n">
        <f aca="false">DATE(YEAR(B11463),MONTH(B11463),1)</f>
        <v>46266</v>
      </c>
      <c r="O11463" s="0" t="str">
        <f aca="false">IF(J11463&lt;=2,"0-2 days",IF(J11463&lt;=7,"3-7 days",IF(J11463&lt;=14,"8-14 days",IF(J11463&lt;=21,"15-21 days","22+ days"))))</f>
        <v>8-14 days</v>
      </c>
      <c r="P11463" s="0" t="str">
        <f aca="false">IF(VALUE(LEFT(D11463,2))&lt;10,"Early (7-10 AM)",IF(VALUE(LEFT(D11463,2))&lt;14,"Midday (10 AM-2 PM)",IF(VALUE(LEFT(D11463,2))&lt;16,"Afternoon (2-4 PM)","Late (4-6 PM)")))</f>
        <v>Afternoon (2-4 PM)</v>
      </c>
      <c r="Q11463" s="3" t="n">
        <f aca="false">IF(L11463="No-show",1,0)</f>
        <v>0</v>
      </c>
      <c r="R11463" s="29" t="n">
        <f aca="false">IF(L11463="No-show",M11463,0)</f>
        <v>0</v>
      </c>
    </row>
    <row r="11464" customFormat="false" ht="15" hidden="false" customHeight="false" outlineLevel="0" collapsed="false">
      <c r="A11464" s="0" t="s">
        <v>13007</v>
      </c>
      <c r="B11464" s="28" t="n">
        <v>46269</v>
      </c>
      <c r="C11464" s="3" t="s">
        <v>37</v>
      </c>
      <c r="D11464" s="3" t="s">
        <v>204</v>
      </c>
      <c r="E11464" s="3" t="s">
        <v>12583</v>
      </c>
      <c r="F11464" s="3" t="s">
        <v>8</v>
      </c>
      <c r="G11464" s="3" t="s">
        <v>64</v>
      </c>
      <c r="H11464" s="3" t="s">
        <v>56</v>
      </c>
      <c r="I11464" s="3" t="s">
        <v>52</v>
      </c>
      <c r="J11464" s="0" t="n">
        <v>17</v>
      </c>
      <c r="K11464" s="3" t="s">
        <v>29</v>
      </c>
      <c r="L11464" s="3" t="s">
        <v>121</v>
      </c>
      <c r="M11464" s="29" t="n">
        <v>115</v>
      </c>
      <c r="N11464" s="30" t="n">
        <f aca="false">DATE(YEAR(B11464),MONTH(B11464),1)</f>
        <v>46266</v>
      </c>
      <c r="O11464" s="0" t="str">
        <f aca="false">IF(J11464&lt;=2,"0-2 days",IF(J11464&lt;=7,"3-7 days",IF(J11464&lt;=14,"8-14 days",IF(J11464&lt;=21,"15-21 days","22+ days"))))</f>
        <v>15-21 days</v>
      </c>
      <c r="P11464" s="0" t="str">
        <f aca="false">IF(VALUE(LEFT(D11464,2))&lt;10,"Early (7-10 AM)",IF(VALUE(LEFT(D11464,2))&lt;14,"Midday (10 AM-2 PM)",IF(VALUE(LEFT(D11464,2))&lt;16,"Afternoon (2-4 PM)","Late (4-6 PM)")))</f>
        <v>Afternoon (2-4 PM)</v>
      </c>
      <c r="Q11464" s="3" t="n">
        <f aca="false">IF(L11464="No-show",1,0)</f>
        <v>0</v>
      </c>
      <c r="R11464" s="29" t="n">
        <f aca="false">IF(L11464="No-show",M11464,0)</f>
        <v>0</v>
      </c>
    </row>
    <row r="11465" customFormat="false" ht="15" hidden="false" customHeight="false" outlineLevel="0" collapsed="false">
      <c r="A11465" s="0" t="s">
        <v>13008</v>
      </c>
      <c r="B11465" s="28" t="n">
        <v>46269</v>
      </c>
      <c r="C11465" s="3" t="s">
        <v>37</v>
      </c>
      <c r="D11465" s="3" t="s">
        <v>209</v>
      </c>
      <c r="E11465" s="3" t="s">
        <v>12271</v>
      </c>
      <c r="F11465" s="3" t="s">
        <v>4</v>
      </c>
      <c r="G11465" s="3" t="s">
        <v>66</v>
      </c>
      <c r="H11465" s="3" t="s">
        <v>60</v>
      </c>
      <c r="I11465" s="3" t="s">
        <v>43</v>
      </c>
      <c r="J11465" s="0" t="n">
        <v>4</v>
      </c>
      <c r="K11465" s="3" t="s">
        <v>32</v>
      </c>
      <c r="L11465" s="3" t="s">
        <v>129</v>
      </c>
      <c r="M11465" s="29" t="n">
        <v>135</v>
      </c>
      <c r="N11465" s="30" t="n">
        <f aca="false">DATE(YEAR(B11465),MONTH(B11465),1)</f>
        <v>46266</v>
      </c>
      <c r="O11465" s="0" t="str">
        <f aca="false">IF(J11465&lt;=2,"0-2 days",IF(J11465&lt;=7,"3-7 days",IF(J11465&lt;=14,"8-14 days",IF(J11465&lt;=21,"15-21 days","22+ days"))))</f>
        <v>3-7 days</v>
      </c>
      <c r="P11465" s="0" t="str">
        <f aca="false">IF(VALUE(LEFT(D11465,2))&lt;10,"Early (7-10 AM)",IF(VALUE(LEFT(D11465,2))&lt;14,"Midday (10 AM-2 PM)",IF(VALUE(LEFT(D11465,2))&lt;16,"Afternoon (2-4 PM)","Late (4-6 PM)")))</f>
        <v>Afternoon (2-4 PM)</v>
      </c>
      <c r="Q11465" s="3" t="n">
        <f aca="false">IF(L11465="No-show",1,0)</f>
        <v>0</v>
      </c>
      <c r="R11465" s="29" t="n">
        <f aca="false">IF(L11465="No-show",M11465,0)</f>
        <v>0</v>
      </c>
    </row>
    <row r="11466" customFormat="false" ht="15" hidden="false" customHeight="false" outlineLevel="0" collapsed="false">
      <c r="A11466" s="0" t="s">
        <v>13009</v>
      </c>
      <c r="B11466" s="28" t="n">
        <v>46269</v>
      </c>
      <c r="C11466" s="3" t="s">
        <v>37</v>
      </c>
      <c r="D11466" s="3" t="s">
        <v>209</v>
      </c>
      <c r="E11466" s="3" t="s">
        <v>12266</v>
      </c>
      <c r="F11466" s="3" t="s">
        <v>7</v>
      </c>
      <c r="G11466" s="3" t="s">
        <v>64</v>
      </c>
      <c r="H11466" s="3" t="s">
        <v>51</v>
      </c>
      <c r="I11466" s="3" t="s">
        <v>52</v>
      </c>
      <c r="J11466" s="0" t="n">
        <v>5</v>
      </c>
      <c r="K11466" s="3" t="s">
        <v>29</v>
      </c>
      <c r="L11466" s="3" t="s">
        <v>121</v>
      </c>
      <c r="M11466" s="29" t="n">
        <v>116</v>
      </c>
      <c r="N11466" s="30" t="n">
        <f aca="false">DATE(YEAR(B11466),MONTH(B11466),1)</f>
        <v>46266</v>
      </c>
      <c r="O11466" s="0" t="str">
        <f aca="false">IF(J11466&lt;=2,"0-2 days",IF(J11466&lt;=7,"3-7 days",IF(J11466&lt;=14,"8-14 days",IF(J11466&lt;=21,"15-21 days","22+ days"))))</f>
        <v>3-7 days</v>
      </c>
      <c r="P11466" s="0" t="str">
        <f aca="false">IF(VALUE(LEFT(D11466,2))&lt;10,"Early (7-10 AM)",IF(VALUE(LEFT(D11466,2))&lt;14,"Midday (10 AM-2 PM)",IF(VALUE(LEFT(D11466,2))&lt;16,"Afternoon (2-4 PM)","Late (4-6 PM)")))</f>
        <v>Afternoon (2-4 PM)</v>
      </c>
      <c r="Q11466" s="3" t="n">
        <f aca="false">IF(L11466="No-show",1,0)</f>
        <v>0</v>
      </c>
      <c r="R11466" s="29" t="n">
        <f aca="false">IF(L11466="No-show",M11466,0)</f>
        <v>0</v>
      </c>
    </row>
    <row r="11467" customFormat="false" ht="15" hidden="false" customHeight="false" outlineLevel="0" collapsed="false">
      <c r="A11467" s="0" t="s">
        <v>13010</v>
      </c>
      <c r="B11467" s="28" t="n">
        <v>46269</v>
      </c>
      <c r="C11467" s="3" t="s">
        <v>37</v>
      </c>
      <c r="D11467" s="3" t="s">
        <v>209</v>
      </c>
      <c r="E11467" s="3" t="s">
        <v>12184</v>
      </c>
      <c r="F11467" s="3" t="s">
        <v>3</v>
      </c>
      <c r="G11467" s="3" t="s">
        <v>66</v>
      </c>
      <c r="H11467" s="3" t="s">
        <v>58</v>
      </c>
      <c r="I11467" s="3" t="s">
        <v>55</v>
      </c>
      <c r="J11467" s="0" t="n">
        <v>2</v>
      </c>
      <c r="K11467" s="3" t="s">
        <v>32</v>
      </c>
      <c r="L11467" s="3" t="s">
        <v>121</v>
      </c>
      <c r="M11467" s="29" t="n">
        <v>105</v>
      </c>
      <c r="N11467" s="30" t="n">
        <f aca="false">DATE(YEAR(B11467),MONTH(B11467),1)</f>
        <v>46266</v>
      </c>
      <c r="O11467" s="0" t="str">
        <f aca="false">IF(J11467&lt;=2,"0-2 days",IF(J11467&lt;=7,"3-7 days",IF(J11467&lt;=14,"8-14 days",IF(J11467&lt;=21,"15-21 days","22+ days"))))</f>
        <v>0-2 days</v>
      </c>
      <c r="P11467" s="0" t="str">
        <f aca="false">IF(VALUE(LEFT(D11467,2))&lt;10,"Early (7-10 AM)",IF(VALUE(LEFT(D11467,2))&lt;14,"Midday (10 AM-2 PM)",IF(VALUE(LEFT(D11467,2))&lt;16,"Afternoon (2-4 PM)","Late (4-6 PM)")))</f>
        <v>Afternoon (2-4 PM)</v>
      </c>
      <c r="Q11467" s="3" t="n">
        <f aca="false">IF(L11467="No-show",1,0)</f>
        <v>0</v>
      </c>
      <c r="R11467" s="29" t="n">
        <f aca="false">IF(L11467="No-show",M11467,0)</f>
        <v>0</v>
      </c>
    </row>
    <row r="11468" customFormat="false" ht="15" hidden="false" customHeight="false" outlineLevel="0" collapsed="false">
      <c r="A11468" s="0" t="s">
        <v>13011</v>
      </c>
      <c r="B11468" s="28" t="n">
        <v>46269</v>
      </c>
      <c r="C11468" s="3" t="s">
        <v>37</v>
      </c>
      <c r="D11468" s="3" t="s">
        <v>298</v>
      </c>
      <c r="E11468" s="3" t="s">
        <v>12729</v>
      </c>
      <c r="F11468" s="3" t="s">
        <v>3</v>
      </c>
      <c r="G11468" s="3" t="s">
        <v>64</v>
      </c>
      <c r="H11468" s="3" t="s">
        <v>45</v>
      </c>
      <c r="I11468" s="3" t="s">
        <v>59</v>
      </c>
      <c r="J11468" s="0" t="n">
        <v>7</v>
      </c>
      <c r="K11468" s="3" t="s">
        <v>29</v>
      </c>
      <c r="L11468" s="3" t="s">
        <v>121</v>
      </c>
      <c r="M11468" s="29" t="n">
        <v>95</v>
      </c>
      <c r="N11468" s="30" t="n">
        <f aca="false">DATE(YEAR(B11468),MONTH(B11468),1)</f>
        <v>46266</v>
      </c>
      <c r="O11468" s="0" t="str">
        <f aca="false">IF(J11468&lt;=2,"0-2 days",IF(J11468&lt;=7,"3-7 days",IF(J11468&lt;=14,"8-14 days",IF(J11468&lt;=21,"15-21 days","22+ days"))))</f>
        <v>3-7 days</v>
      </c>
      <c r="P11468" s="0" t="str">
        <f aca="false">IF(VALUE(LEFT(D11468,2))&lt;10,"Early (7-10 AM)",IF(VALUE(LEFT(D11468,2))&lt;14,"Midday (10 AM-2 PM)",IF(VALUE(LEFT(D11468,2))&lt;16,"Afternoon (2-4 PM)","Late (4-6 PM)")))</f>
        <v>Afternoon (2-4 PM)</v>
      </c>
      <c r="Q11468" s="3" t="n">
        <f aca="false">IF(L11468="No-show",1,0)</f>
        <v>0</v>
      </c>
      <c r="R11468" s="29" t="n">
        <f aca="false">IF(L11468="No-show",M11468,0)</f>
        <v>0</v>
      </c>
    </row>
    <row r="11469" customFormat="false" ht="15" hidden="false" customHeight="false" outlineLevel="0" collapsed="false">
      <c r="A11469" s="0" t="s">
        <v>13012</v>
      </c>
      <c r="B11469" s="28" t="n">
        <v>46269</v>
      </c>
      <c r="C11469" s="3" t="s">
        <v>37</v>
      </c>
      <c r="D11469" s="3" t="s">
        <v>298</v>
      </c>
      <c r="E11469" s="3" t="s">
        <v>12604</v>
      </c>
      <c r="F11469" s="3" t="s">
        <v>3</v>
      </c>
      <c r="G11469" s="3" t="s">
        <v>64</v>
      </c>
      <c r="H11469" s="3" t="s">
        <v>54</v>
      </c>
      <c r="I11469" s="3" t="s">
        <v>59</v>
      </c>
      <c r="J11469" s="0" t="n">
        <v>12</v>
      </c>
      <c r="K11469" s="3" t="s">
        <v>29</v>
      </c>
      <c r="L11469" s="3" t="s">
        <v>129</v>
      </c>
      <c r="M11469" s="29" t="n">
        <v>120</v>
      </c>
      <c r="N11469" s="30" t="n">
        <f aca="false">DATE(YEAR(B11469),MONTH(B11469),1)</f>
        <v>46266</v>
      </c>
      <c r="O11469" s="0" t="str">
        <f aca="false">IF(J11469&lt;=2,"0-2 days",IF(J11469&lt;=7,"3-7 days",IF(J11469&lt;=14,"8-14 days",IF(J11469&lt;=21,"15-21 days","22+ days"))))</f>
        <v>8-14 days</v>
      </c>
      <c r="P11469" s="0" t="str">
        <f aca="false">IF(VALUE(LEFT(D11469,2))&lt;10,"Early (7-10 AM)",IF(VALUE(LEFT(D11469,2))&lt;14,"Midday (10 AM-2 PM)",IF(VALUE(LEFT(D11469,2))&lt;16,"Afternoon (2-4 PM)","Late (4-6 PM)")))</f>
        <v>Afternoon (2-4 PM)</v>
      </c>
      <c r="Q11469" s="3" t="n">
        <f aca="false">IF(L11469="No-show",1,0)</f>
        <v>0</v>
      </c>
      <c r="R11469" s="29" t="n">
        <f aca="false">IF(L11469="No-show",M11469,0)</f>
        <v>0</v>
      </c>
    </row>
    <row r="11470" customFormat="false" ht="15" hidden="false" customHeight="false" outlineLevel="0" collapsed="false">
      <c r="A11470" s="0" t="s">
        <v>13013</v>
      </c>
      <c r="B11470" s="28" t="n">
        <v>46269</v>
      </c>
      <c r="C11470" s="3" t="s">
        <v>37</v>
      </c>
      <c r="D11470" s="3" t="s">
        <v>298</v>
      </c>
      <c r="E11470" s="3" t="s">
        <v>12702</v>
      </c>
      <c r="F11470" s="3" t="s">
        <v>7</v>
      </c>
      <c r="G11470" s="3" t="s">
        <v>64</v>
      </c>
      <c r="H11470" s="3" t="s">
        <v>60</v>
      </c>
      <c r="I11470" s="3" t="s">
        <v>55</v>
      </c>
      <c r="J11470" s="0" t="n">
        <v>20</v>
      </c>
      <c r="K11470" s="3" t="s">
        <v>29</v>
      </c>
      <c r="L11470" s="3" t="s">
        <v>121</v>
      </c>
      <c r="M11470" s="29" t="n">
        <v>135</v>
      </c>
      <c r="N11470" s="30" t="n">
        <f aca="false">DATE(YEAR(B11470),MONTH(B11470),1)</f>
        <v>46266</v>
      </c>
      <c r="O11470" s="0" t="str">
        <f aca="false">IF(J11470&lt;=2,"0-2 days",IF(J11470&lt;=7,"3-7 days",IF(J11470&lt;=14,"8-14 days",IF(J11470&lt;=21,"15-21 days","22+ days"))))</f>
        <v>15-21 days</v>
      </c>
      <c r="P11470" s="0" t="str">
        <f aca="false">IF(VALUE(LEFT(D11470,2))&lt;10,"Early (7-10 AM)",IF(VALUE(LEFT(D11470,2))&lt;14,"Midday (10 AM-2 PM)",IF(VALUE(LEFT(D11470,2))&lt;16,"Afternoon (2-4 PM)","Late (4-6 PM)")))</f>
        <v>Afternoon (2-4 PM)</v>
      </c>
      <c r="Q11470" s="3" t="n">
        <f aca="false">IF(L11470="No-show",1,0)</f>
        <v>0</v>
      </c>
      <c r="R11470" s="29" t="n">
        <f aca="false">IF(L11470="No-show",M11470,0)</f>
        <v>0</v>
      </c>
    </row>
    <row r="11471" customFormat="false" ht="15" hidden="false" customHeight="false" outlineLevel="0" collapsed="false">
      <c r="A11471" s="0" t="s">
        <v>13014</v>
      </c>
      <c r="B11471" s="28" t="n">
        <v>46269</v>
      </c>
      <c r="C11471" s="3" t="s">
        <v>37</v>
      </c>
      <c r="D11471" s="3" t="s">
        <v>215</v>
      </c>
      <c r="E11471" s="3" t="s">
        <v>12342</v>
      </c>
      <c r="F11471" s="3" t="s">
        <v>4</v>
      </c>
      <c r="G11471" s="3" t="s">
        <v>64</v>
      </c>
      <c r="H11471" s="3" t="s">
        <v>54</v>
      </c>
      <c r="I11471" s="3" t="s">
        <v>43</v>
      </c>
      <c r="J11471" s="0" t="n">
        <v>14</v>
      </c>
      <c r="K11471" s="3" t="s">
        <v>29</v>
      </c>
      <c r="L11471" s="3" t="s">
        <v>217</v>
      </c>
      <c r="M11471" s="29" t="n">
        <v>120</v>
      </c>
      <c r="N11471" s="30" t="n">
        <f aca="false">DATE(YEAR(B11471),MONTH(B11471),1)</f>
        <v>46266</v>
      </c>
      <c r="O11471" s="0" t="str">
        <f aca="false">IF(J11471&lt;=2,"0-2 days",IF(J11471&lt;=7,"3-7 days",IF(J11471&lt;=14,"8-14 days",IF(J11471&lt;=21,"15-21 days","22+ days"))))</f>
        <v>8-14 days</v>
      </c>
      <c r="P11471" s="0" t="str">
        <f aca="false">IF(VALUE(LEFT(D11471,2))&lt;10,"Early (7-10 AM)",IF(VALUE(LEFT(D11471,2))&lt;14,"Midday (10 AM-2 PM)",IF(VALUE(LEFT(D11471,2))&lt;16,"Afternoon (2-4 PM)","Late (4-6 PM)")))</f>
        <v>Late (4-6 PM)</v>
      </c>
      <c r="Q11471" s="3" t="n">
        <f aca="false">IF(L11471="No-show",1,0)</f>
        <v>1</v>
      </c>
      <c r="R11471" s="29" t="n">
        <f aca="false">IF(L11471="No-show",M11471,0)</f>
        <v>120</v>
      </c>
    </row>
    <row r="11472" customFormat="false" ht="15" hidden="false" customHeight="false" outlineLevel="0" collapsed="false">
      <c r="A11472" s="0" t="s">
        <v>13015</v>
      </c>
      <c r="B11472" s="28" t="n">
        <v>46269</v>
      </c>
      <c r="C11472" s="3" t="s">
        <v>37</v>
      </c>
      <c r="D11472" s="3" t="s">
        <v>215</v>
      </c>
      <c r="E11472" s="3" t="s">
        <v>12747</v>
      </c>
      <c r="F11472" s="3" t="s">
        <v>4</v>
      </c>
      <c r="G11472" s="3" t="s">
        <v>64</v>
      </c>
      <c r="H11472" s="3" t="s">
        <v>60</v>
      </c>
      <c r="I11472" s="3" t="s">
        <v>52</v>
      </c>
      <c r="J11472" s="0" t="n">
        <v>2</v>
      </c>
      <c r="K11472" s="3" t="s">
        <v>29</v>
      </c>
      <c r="L11472" s="3" t="s">
        <v>121</v>
      </c>
      <c r="M11472" s="29" t="n">
        <v>135</v>
      </c>
      <c r="N11472" s="30" t="n">
        <f aca="false">DATE(YEAR(B11472),MONTH(B11472),1)</f>
        <v>46266</v>
      </c>
      <c r="O11472" s="0" t="str">
        <f aca="false">IF(J11472&lt;=2,"0-2 days",IF(J11472&lt;=7,"3-7 days",IF(J11472&lt;=14,"8-14 days",IF(J11472&lt;=21,"15-21 days","22+ days"))))</f>
        <v>0-2 days</v>
      </c>
      <c r="P11472" s="0" t="str">
        <f aca="false">IF(VALUE(LEFT(D11472,2))&lt;10,"Early (7-10 AM)",IF(VALUE(LEFT(D11472,2))&lt;14,"Midday (10 AM-2 PM)",IF(VALUE(LEFT(D11472,2))&lt;16,"Afternoon (2-4 PM)","Late (4-6 PM)")))</f>
        <v>Late (4-6 PM)</v>
      </c>
      <c r="Q11472" s="3" t="n">
        <f aca="false">IF(L11472="No-show",1,0)</f>
        <v>0</v>
      </c>
      <c r="R11472" s="29" t="n">
        <f aca="false">IF(L11472="No-show",M11472,0)</f>
        <v>0</v>
      </c>
    </row>
    <row r="11473" customFormat="false" ht="15" hidden="false" customHeight="false" outlineLevel="0" collapsed="false">
      <c r="A11473" s="0" t="s">
        <v>13016</v>
      </c>
      <c r="B11473" s="28" t="n">
        <v>46269</v>
      </c>
      <c r="C11473" s="3" t="s">
        <v>37</v>
      </c>
      <c r="D11473" s="3" t="s">
        <v>219</v>
      </c>
      <c r="E11473" s="3" t="s">
        <v>12130</v>
      </c>
      <c r="F11473" s="3" t="s">
        <v>3</v>
      </c>
      <c r="G11473" s="3" t="s">
        <v>64</v>
      </c>
      <c r="H11473" s="3" t="s">
        <v>58</v>
      </c>
      <c r="I11473" s="3" t="s">
        <v>52</v>
      </c>
      <c r="J11473" s="0" t="n">
        <v>6</v>
      </c>
      <c r="K11473" s="3" t="s">
        <v>32</v>
      </c>
      <c r="L11473" s="3" t="s">
        <v>121</v>
      </c>
      <c r="M11473" s="29" t="n">
        <v>105</v>
      </c>
      <c r="N11473" s="30" t="n">
        <f aca="false">DATE(YEAR(B11473),MONTH(B11473),1)</f>
        <v>46266</v>
      </c>
      <c r="O11473" s="0" t="str">
        <f aca="false">IF(J11473&lt;=2,"0-2 days",IF(J11473&lt;=7,"3-7 days",IF(J11473&lt;=14,"8-14 days",IF(J11473&lt;=21,"15-21 days","22+ days"))))</f>
        <v>3-7 days</v>
      </c>
      <c r="P11473" s="0" t="str">
        <f aca="false">IF(VALUE(LEFT(D11473,2))&lt;10,"Early (7-10 AM)",IF(VALUE(LEFT(D11473,2))&lt;14,"Midday (10 AM-2 PM)",IF(VALUE(LEFT(D11473,2))&lt;16,"Afternoon (2-4 PM)","Late (4-6 PM)")))</f>
        <v>Late (4-6 PM)</v>
      </c>
      <c r="Q11473" s="3" t="n">
        <f aca="false">IF(L11473="No-show",1,0)</f>
        <v>0</v>
      </c>
      <c r="R11473" s="29" t="n">
        <f aca="false">IF(L11473="No-show",M11473,0)</f>
        <v>0</v>
      </c>
    </row>
    <row r="11474" customFormat="false" ht="15" hidden="false" customHeight="false" outlineLevel="0" collapsed="false">
      <c r="A11474" s="0" t="s">
        <v>13017</v>
      </c>
      <c r="B11474" s="28" t="n">
        <v>46269</v>
      </c>
      <c r="C11474" s="3" t="s">
        <v>37</v>
      </c>
      <c r="D11474" s="3" t="s">
        <v>219</v>
      </c>
      <c r="E11474" s="3" t="s">
        <v>12758</v>
      </c>
      <c r="F11474" s="3" t="s">
        <v>8</v>
      </c>
      <c r="G11474" s="3" t="s">
        <v>66</v>
      </c>
      <c r="H11474" s="3" t="s">
        <v>56</v>
      </c>
      <c r="I11474" s="3" t="s">
        <v>43</v>
      </c>
      <c r="J11474" s="0" t="n">
        <v>5</v>
      </c>
      <c r="K11474" s="3" t="s">
        <v>29</v>
      </c>
      <c r="L11474" s="3" t="s">
        <v>121</v>
      </c>
      <c r="M11474" s="29" t="n">
        <v>115</v>
      </c>
      <c r="N11474" s="30" t="n">
        <f aca="false">DATE(YEAR(B11474),MONTH(B11474),1)</f>
        <v>46266</v>
      </c>
      <c r="O11474" s="0" t="str">
        <f aca="false">IF(J11474&lt;=2,"0-2 days",IF(J11474&lt;=7,"3-7 days",IF(J11474&lt;=14,"8-14 days",IF(J11474&lt;=21,"15-21 days","22+ days"))))</f>
        <v>3-7 days</v>
      </c>
      <c r="P11474" s="0" t="str">
        <f aca="false">IF(VALUE(LEFT(D11474,2))&lt;10,"Early (7-10 AM)",IF(VALUE(LEFT(D11474,2))&lt;14,"Midday (10 AM-2 PM)",IF(VALUE(LEFT(D11474,2))&lt;16,"Afternoon (2-4 PM)","Late (4-6 PM)")))</f>
        <v>Late (4-6 PM)</v>
      </c>
      <c r="Q11474" s="3" t="n">
        <f aca="false">IF(L11474="No-show",1,0)</f>
        <v>0</v>
      </c>
      <c r="R11474" s="29" t="n">
        <f aca="false">IF(L11474="No-show",M11474,0)</f>
        <v>0</v>
      </c>
    </row>
    <row r="11475" customFormat="false" ht="15" hidden="false" customHeight="false" outlineLevel="0" collapsed="false">
      <c r="A11475" s="0" t="s">
        <v>13018</v>
      </c>
      <c r="B11475" s="28" t="n">
        <v>46269</v>
      </c>
      <c r="C11475" s="3" t="s">
        <v>37</v>
      </c>
      <c r="D11475" s="3" t="s">
        <v>222</v>
      </c>
      <c r="E11475" s="3" t="s">
        <v>12424</v>
      </c>
      <c r="F11475" s="3" t="s">
        <v>4</v>
      </c>
      <c r="G11475" s="3" t="s">
        <v>64</v>
      </c>
      <c r="H11475" s="3" t="s">
        <v>58</v>
      </c>
      <c r="I11475" s="3" t="s">
        <v>46</v>
      </c>
      <c r="J11475" s="0" t="n">
        <v>9</v>
      </c>
      <c r="K11475" s="3" t="s">
        <v>29</v>
      </c>
      <c r="L11475" s="3" t="s">
        <v>121</v>
      </c>
      <c r="M11475" s="29" t="n">
        <v>105</v>
      </c>
      <c r="N11475" s="30" t="n">
        <f aca="false">DATE(YEAR(B11475),MONTH(B11475),1)</f>
        <v>46266</v>
      </c>
      <c r="O11475" s="0" t="str">
        <f aca="false">IF(J11475&lt;=2,"0-2 days",IF(J11475&lt;=7,"3-7 days",IF(J11475&lt;=14,"8-14 days",IF(J11475&lt;=21,"15-21 days","22+ days"))))</f>
        <v>8-14 days</v>
      </c>
      <c r="P11475" s="0" t="str">
        <f aca="false">IF(VALUE(LEFT(D11475,2))&lt;10,"Early (7-10 AM)",IF(VALUE(LEFT(D11475,2))&lt;14,"Midday (10 AM-2 PM)",IF(VALUE(LEFT(D11475,2))&lt;16,"Afternoon (2-4 PM)","Late (4-6 PM)")))</f>
        <v>Late (4-6 PM)</v>
      </c>
      <c r="Q11475" s="3" t="n">
        <f aca="false">IF(L11475="No-show",1,0)</f>
        <v>0</v>
      </c>
      <c r="R11475" s="29" t="n">
        <f aca="false">IF(L11475="No-show",M11475,0)</f>
        <v>0</v>
      </c>
    </row>
    <row r="11476" customFormat="false" ht="15" hidden="false" customHeight="false" outlineLevel="0" collapsed="false">
      <c r="A11476" s="0" t="s">
        <v>13019</v>
      </c>
      <c r="B11476" s="28" t="n">
        <v>46269</v>
      </c>
      <c r="C11476" s="3" t="s">
        <v>37</v>
      </c>
      <c r="D11476" s="3" t="s">
        <v>222</v>
      </c>
      <c r="E11476" s="3" t="s">
        <v>11932</v>
      </c>
      <c r="F11476" s="3" t="s">
        <v>8</v>
      </c>
      <c r="G11476" s="3" t="s">
        <v>64</v>
      </c>
      <c r="H11476" s="3" t="s">
        <v>58</v>
      </c>
      <c r="I11476" s="3" t="s">
        <v>52</v>
      </c>
      <c r="J11476" s="0" t="n">
        <v>14</v>
      </c>
      <c r="K11476" s="3" t="s">
        <v>29</v>
      </c>
      <c r="L11476" s="3" t="s">
        <v>121</v>
      </c>
      <c r="M11476" s="29" t="n">
        <v>105</v>
      </c>
      <c r="N11476" s="30" t="n">
        <f aca="false">DATE(YEAR(B11476),MONTH(B11476),1)</f>
        <v>46266</v>
      </c>
      <c r="O11476" s="0" t="str">
        <f aca="false">IF(J11476&lt;=2,"0-2 days",IF(J11476&lt;=7,"3-7 days",IF(J11476&lt;=14,"8-14 days",IF(J11476&lt;=21,"15-21 days","22+ days"))))</f>
        <v>8-14 days</v>
      </c>
      <c r="P11476" s="0" t="str">
        <f aca="false">IF(VALUE(LEFT(D11476,2))&lt;10,"Early (7-10 AM)",IF(VALUE(LEFT(D11476,2))&lt;14,"Midday (10 AM-2 PM)",IF(VALUE(LEFT(D11476,2))&lt;16,"Afternoon (2-4 PM)","Late (4-6 PM)")))</f>
        <v>Late (4-6 PM)</v>
      </c>
      <c r="Q11476" s="3" t="n">
        <f aca="false">IF(L11476="No-show",1,0)</f>
        <v>0</v>
      </c>
      <c r="R11476" s="29" t="n">
        <f aca="false">IF(L11476="No-show",M11476,0)</f>
        <v>0</v>
      </c>
    </row>
    <row r="11477" customFormat="false" ht="15" hidden="false" customHeight="false" outlineLevel="0" collapsed="false">
      <c r="A11477" s="0" t="s">
        <v>13020</v>
      </c>
      <c r="B11477" s="28" t="n">
        <v>46269</v>
      </c>
      <c r="C11477" s="3" t="s">
        <v>37</v>
      </c>
      <c r="D11477" s="3" t="s">
        <v>222</v>
      </c>
      <c r="E11477" s="3" t="s">
        <v>13021</v>
      </c>
      <c r="F11477" s="3" t="s">
        <v>7</v>
      </c>
      <c r="G11477" s="3" t="s">
        <v>63</v>
      </c>
      <c r="H11477" s="3" t="s">
        <v>56</v>
      </c>
      <c r="I11477" s="3" t="s">
        <v>52</v>
      </c>
      <c r="J11477" s="0" t="n">
        <v>20</v>
      </c>
      <c r="K11477" s="3" t="s">
        <v>29</v>
      </c>
      <c r="L11477" s="3" t="s">
        <v>121</v>
      </c>
      <c r="M11477" s="29" t="n">
        <v>184</v>
      </c>
      <c r="N11477" s="30" t="n">
        <f aca="false">DATE(YEAR(B11477),MONTH(B11477),1)</f>
        <v>46266</v>
      </c>
      <c r="O11477" s="0" t="str">
        <f aca="false">IF(J11477&lt;=2,"0-2 days",IF(J11477&lt;=7,"3-7 days",IF(J11477&lt;=14,"8-14 days",IF(J11477&lt;=21,"15-21 days","22+ days"))))</f>
        <v>15-21 days</v>
      </c>
      <c r="P11477" s="0" t="str">
        <f aca="false">IF(VALUE(LEFT(D11477,2))&lt;10,"Early (7-10 AM)",IF(VALUE(LEFT(D11477,2))&lt;14,"Midday (10 AM-2 PM)",IF(VALUE(LEFT(D11477,2))&lt;16,"Afternoon (2-4 PM)","Late (4-6 PM)")))</f>
        <v>Late (4-6 PM)</v>
      </c>
      <c r="Q11477" s="3" t="n">
        <f aca="false">IF(L11477="No-show",1,0)</f>
        <v>0</v>
      </c>
      <c r="R11477" s="29" t="n">
        <f aca="false">IF(L11477="No-show",M11477,0)</f>
        <v>0</v>
      </c>
    </row>
    <row r="11478" customFormat="false" ht="15" hidden="false" customHeight="false" outlineLevel="0" collapsed="false">
      <c r="A11478" s="0" t="s">
        <v>13022</v>
      </c>
      <c r="B11478" s="28" t="n">
        <v>46272</v>
      </c>
      <c r="C11478" s="3" t="s">
        <v>27</v>
      </c>
      <c r="D11478" s="3" t="s">
        <v>119</v>
      </c>
      <c r="E11478" s="3" t="s">
        <v>12927</v>
      </c>
      <c r="F11478" s="3" t="s">
        <v>8</v>
      </c>
      <c r="G11478" s="3" t="s">
        <v>64</v>
      </c>
      <c r="H11478" s="3" t="s">
        <v>58</v>
      </c>
      <c r="I11478" s="3" t="s">
        <v>57</v>
      </c>
      <c r="J11478" s="0" t="n">
        <v>11</v>
      </c>
      <c r="K11478" s="3" t="s">
        <v>29</v>
      </c>
      <c r="L11478" s="3" t="s">
        <v>121</v>
      </c>
      <c r="M11478" s="29" t="n">
        <v>105</v>
      </c>
      <c r="N11478" s="30" t="n">
        <f aca="false">DATE(YEAR(B11478),MONTH(B11478),1)</f>
        <v>46266</v>
      </c>
      <c r="O11478" s="0" t="str">
        <f aca="false">IF(J11478&lt;=2,"0-2 days",IF(J11478&lt;=7,"3-7 days",IF(J11478&lt;=14,"8-14 days",IF(J11478&lt;=21,"15-21 days","22+ days"))))</f>
        <v>8-14 days</v>
      </c>
      <c r="P11478" s="0" t="str">
        <f aca="false">IF(VALUE(LEFT(D11478,2))&lt;10,"Early (7-10 AM)",IF(VALUE(LEFT(D11478,2))&lt;14,"Midday (10 AM-2 PM)",IF(VALUE(LEFT(D11478,2))&lt;16,"Afternoon (2-4 PM)","Late (4-6 PM)")))</f>
        <v>Early (7-10 AM)</v>
      </c>
      <c r="Q11478" s="3" t="n">
        <f aca="false">IF(L11478="No-show",1,0)</f>
        <v>0</v>
      </c>
      <c r="R11478" s="29" t="n">
        <f aca="false">IF(L11478="No-show",M11478,0)</f>
        <v>0</v>
      </c>
    </row>
    <row r="11479" customFormat="false" ht="15" hidden="false" customHeight="false" outlineLevel="0" collapsed="false">
      <c r="A11479" s="0" t="s">
        <v>13023</v>
      </c>
      <c r="B11479" s="28" t="n">
        <v>46272</v>
      </c>
      <c r="C11479" s="3" t="s">
        <v>27</v>
      </c>
      <c r="D11479" s="3" t="s">
        <v>125</v>
      </c>
      <c r="E11479" s="3" t="s">
        <v>12502</v>
      </c>
      <c r="F11479" s="3" t="s">
        <v>7</v>
      </c>
      <c r="G11479" s="3" t="s">
        <v>64</v>
      </c>
      <c r="H11479" s="3" t="s">
        <v>58</v>
      </c>
      <c r="I11479" s="3" t="s">
        <v>52</v>
      </c>
      <c r="J11479" s="0" t="n">
        <v>16</v>
      </c>
      <c r="K11479" s="3" t="s">
        <v>29</v>
      </c>
      <c r="L11479" s="3" t="s">
        <v>121</v>
      </c>
      <c r="M11479" s="29" t="n">
        <v>105</v>
      </c>
      <c r="N11479" s="30" t="n">
        <f aca="false">DATE(YEAR(B11479),MONTH(B11479),1)</f>
        <v>46266</v>
      </c>
      <c r="O11479" s="0" t="str">
        <f aca="false">IF(J11479&lt;=2,"0-2 days",IF(J11479&lt;=7,"3-7 days",IF(J11479&lt;=14,"8-14 days",IF(J11479&lt;=21,"15-21 days","22+ days"))))</f>
        <v>15-21 days</v>
      </c>
      <c r="P11479" s="0" t="str">
        <f aca="false">IF(VALUE(LEFT(D11479,2))&lt;10,"Early (7-10 AM)",IF(VALUE(LEFT(D11479,2))&lt;14,"Midday (10 AM-2 PM)",IF(VALUE(LEFT(D11479,2))&lt;16,"Afternoon (2-4 PM)","Late (4-6 PM)")))</f>
        <v>Early (7-10 AM)</v>
      </c>
      <c r="Q11479" s="3" t="n">
        <f aca="false">IF(L11479="No-show",1,0)</f>
        <v>0</v>
      </c>
      <c r="R11479" s="29" t="n">
        <f aca="false">IF(L11479="No-show",M11479,0)</f>
        <v>0</v>
      </c>
    </row>
    <row r="11480" customFormat="false" ht="15" hidden="false" customHeight="false" outlineLevel="0" collapsed="false">
      <c r="A11480" s="0" t="s">
        <v>13024</v>
      </c>
      <c r="B11480" s="28" t="n">
        <v>46272</v>
      </c>
      <c r="C11480" s="3" t="s">
        <v>27</v>
      </c>
      <c r="D11480" s="3" t="s">
        <v>135</v>
      </c>
      <c r="E11480" s="3" t="s">
        <v>12342</v>
      </c>
      <c r="F11480" s="3" t="s">
        <v>4</v>
      </c>
      <c r="G11480" s="3" t="s">
        <v>66</v>
      </c>
      <c r="H11480" s="3" t="s">
        <v>54</v>
      </c>
      <c r="I11480" s="3" t="s">
        <v>43</v>
      </c>
      <c r="J11480" s="0" t="n">
        <v>6</v>
      </c>
      <c r="K11480" s="3" t="s">
        <v>29</v>
      </c>
      <c r="L11480" s="3" t="s">
        <v>121</v>
      </c>
      <c r="M11480" s="29" t="n">
        <v>120</v>
      </c>
      <c r="N11480" s="30" t="n">
        <f aca="false">DATE(YEAR(B11480),MONTH(B11480),1)</f>
        <v>46266</v>
      </c>
      <c r="O11480" s="0" t="str">
        <f aca="false">IF(J11480&lt;=2,"0-2 days",IF(J11480&lt;=7,"3-7 days",IF(J11480&lt;=14,"8-14 days",IF(J11480&lt;=21,"15-21 days","22+ days"))))</f>
        <v>3-7 days</v>
      </c>
      <c r="P11480" s="0" t="str">
        <f aca="false">IF(VALUE(LEFT(D11480,2))&lt;10,"Early (7-10 AM)",IF(VALUE(LEFT(D11480,2))&lt;14,"Midday (10 AM-2 PM)",IF(VALUE(LEFT(D11480,2))&lt;16,"Afternoon (2-4 PM)","Late (4-6 PM)")))</f>
        <v>Early (7-10 AM)</v>
      </c>
      <c r="Q11480" s="3" t="n">
        <f aca="false">IF(L11480="No-show",1,0)</f>
        <v>0</v>
      </c>
      <c r="R11480" s="29" t="n">
        <f aca="false">IF(L11480="No-show",M11480,0)</f>
        <v>0</v>
      </c>
    </row>
    <row r="11481" customFormat="false" ht="15" hidden="false" customHeight="false" outlineLevel="0" collapsed="false">
      <c r="A11481" s="0" t="s">
        <v>13025</v>
      </c>
      <c r="B11481" s="28" t="n">
        <v>46272</v>
      </c>
      <c r="C11481" s="3" t="s">
        <v>27</v>
      </c>
      <c r="D11481" s="3" t="s">
        <v>135</v>
      </c>
      <c r="E11481" s="3" t="s">
        <v>12472</v>
      </c>
      <c r="F11481" s="3" t="s">
        <v>3</v>
      </c>
      <c r="G11481" s="3" t="s">
        <v>64</v>
      </c>
      <c r="H11481" s="3" t="s">
        <v>60</v>
      </c>
      <c r="I11481" s="3" t="s">
        <v>43</v>
      </c>
      <c r="J11481" s="0" t="n">
        <v>1</v>
      </c>
      <c r="K11481" s="3" t="s">
        <v>29</v>
      </c>
      <c r="L11481" s="3" t="s">
        <v>121</v>
      </c>
      <c r="M11481" s="29" t="n">
        <v>135</v>
      </c>
      <c r="N11481" s="30" t="n">
        <f aca="false">DATE(YEAR(B11481),MONTH(B11481),1)</f>
        <v>46266</v>
      </c>
      <c r="O11481" s="0" t="str">
        <f aca="false">IF(J11481&lt;=2,"0-2 days",IF(J11481&lt;=7,"3-7 days",IF(J11481&lt;=14,"8-14 days",IF(J11481&lt;=21,"15-21 days","22+ days"))))</f>
        <v>0-2 days</v>
      </c>
      <c r="P11481" s="0" t="str">
        <f aca="false">IF(VALUE(LEFT(D11481,2))&lt;10,"Early (7-10 AM)",IF(VALUE(LEFT(D11481,2))&lt;14,"Midday (10 AM-2 PM)",IF(VALUE(LEFT(D11481,2))&lt;16,"Afternoon (2-4 PM)","Late (4-6 PM)")))</f>
        <v>Early (7-10 AM)</v>
      </c>
      <c r="Q11481" s="3" t="n">
        <f aca="false">IF(L11481="No-show",1,0)</f>
        <v>0</v>
      </c>
      <c r="R11481" s="29" t="n">
        <f aca="false">IF(L11481="No-show",M11481,0)</f>
        <v>0</v>
      </c>
    </row>
    <row r="11482" customFormat="false" ht="15" hidden="false" customHeight="false" outlineLevel="0" collapsed="false">
      <c r="A11482" s="0" t="s">
        <v>13026</v>
      </c>
      <c r="B11482" s="28" t="n">
        <v>46272</v>
      </c>
      <c r="C11482" s="3" t="s">
        <v>27</v>
      </c>
      <c r="D11482" s="3" t="s">
        <v>235</v>
      </c>
      <c r="E11482" s="3" t="s">
        <v>13027</v>
      </c>
      <c r="F11482" s="3" t="s">
        <v>3</v>
      </c>
      <c r="G11482" s="3" t="s">
        <v>63</v>
      </c>
      <c r="H11482" s="3" t="s">
        <v>42</v>
      </c>
      <c r="I11482" s="3" t="s">
        <v>52</v>
      </c>
      <c r="J11482" s="0" t="n">
        <v>14</v>
      </c>
      <c r="K11482" s="3" t="s">
        <v>29</v>
      </c>
      <c r="L11482" s="3" t="s">
        <v>121</v>
      </c>
      <c r="M11482" s="29" t="n">
        <v>115.2</v>
      </c>
      <c r="N11482" s="30" t="n">
        <f aca="false">DATE(YEAR(B11482),MONTH(B11482),1)</f>
        <v>46266</v>
      </c>
      <c r="O11482" s="0" t="str">
        <f aca="false">IF(J11482&lt;=2,"0-2 days",IF(J11482&lt;=7,"3-7 days",IF(J11482&lt;=14,"8-14 days",IF(J11482&lt;=21,"15-21 days","22+ days"))))</f>
        <v>8-14 days</v>
      </c>
      <c r="P11482" s="0" t="str">
        <f aca="false">IF(VALUE(LEFT(D11482,2))&lt;10,"Early (7-10 AM)",IF(VALUE(LEFT(D11482,2))&lt;14,"Midday (10 AM-2 PM)",IF(VALUE(LEFT(D11482,2))&lt;16,"Afternoon (2-4 PM)","Late (4-6 PM)")))</f>
        <v>Early (7-10 AM)</v>
      </c>
      <c r="Q11482" s="3" t="n">
        <f aca="false">IF(L11482="No-show",1,0)</f>
        <v>0</v>
      </c>
      <c r="R11482" s="29" t="n">
        <f aca="false">IF(L11482="No-show",M11482,0)</f>
        <v>0</v>
      </c>
    </row>
    <row r="11483" customFormat="false" ht="15" hidden="false" customHeight="false" outlineLevel="0" collapsed="false">
      <c r="A11483" s="0" t="s">
        <v>13028</v>
      </c>
      <c r="B11483" s="28" t="n">
        <v>46272</v>
      </c>
      <c r="C11483" s="3" t="s">
        <v>27</v>
      </c>
      <c r="D11483" s="3" t="s">
        <v>235</v>
      </c>
      <c r="E11483" s="3" t="s">
        <v>12173</v>
      </c>
      <c r="F11483" s="3" t="s">
        <v>4</v>
      </c>
      <c r="G11483" s="3" t="s">
        <v>66</v>
      </c>
      <c r="H11483" s="3" t="s">
        <v>54</v>
      </c>
      <c r="I11483" s="3" t="s">
        <v>46</v>
      </c>
      <c r="J11483" s="0" t="n">
        <v>1</v>
      </c>
      <c r="K11483" s="3" t="s">
        <v>29</v>
      </c>
      <c r="L11483" s="3" t="s">
        <v>217</v>
      </c>
      <c r="M11483" s="29" t="n">
        <v>120</v>
      </c>
      <c r="N11483" s="30" t="n">
        <f aca="false">DATE(YEAR(B11483),MONTH(B11483),1)</f>
        <v>46266</v>
      </c>
      <c r="O11483" s="0" t="str">
        <f aca="false">IF(J11483&lt;=2,"0-2 days",IF(J11483&lt;=7,"3-7 days",IF(J11483&lt;=14,"8-14 days",IF(J11483&lt;=21,"15-21 days","22+ days"))))</f>
        <v>0-2 days</v>
      </c>
      <c r="P11483" s="0" t="str">
        <f aca="false">IF(VALUE(LEFT(D11483,2))&lt;10,"Early (7-10 AM)",IF(VALUE(LEFT(D11483,2))&lt;14,"Midday (10 AM-2 PM)",IF(VALUE(LEFT(D11483,2))&lt;16,"Afternoon (2-4 PM)","Late (4-6 PM)")))</f>
        <v>Early (7-10 AM)</v>
      </c>
      <c r="Q11483" s="3" t="n">
        <f aca="false">IF(L11483="No-show",1,0)</f>
        <v>1</v>
      </c>
      <c r="R11483" s="29" t="n">
        <f aca="false">IF(L11483="No-show",M11483,0)</f>
        <v>120</v>
      </c>
    </row>
    <row r="11484" customFormat="false" ht="15" hidden="false" customHeight="false" outlineLevel="0" collapsed="false">
      <c r="A11484" s="0" t="s">
        <v>13029</v>
      </c>
      <c r="B11484" s="28" t="n">
        <v>46272</v>
      </c>
      <c r="C11484" s="3" t="s">
        <v>27</v>
      </c>
      <c r="D11484" s="3" t="s">
        <v>142</v>
      </c>
      <c r="E11484" s="3" t="s">
        <v>13030</v>
      </c>
      <c r="F11484" s="3" t="s">
        <v>3</v>
      </c>
      <c r="G11484" s="3" t="s">
        <v>63</v>
      </c>
      <c r="H11484" s="3" t="s">
        <v>54</v>
      </c>
      <c r="I11484" s="3" t="s">
        <v>57</v>
      </c>
      <c r="J11484" s="0" t="n">
        <v>16</v>
      </c>
      <c r="K11484" s="3" t="s">
        <v>29</v>
      </c>
      <c r="L11484" s="3" t="s">
        <v>121</v>
      </c>
      <c r="M11484" s="29" t="n">
        <v>192</v>
      </c>
      <c r="N11484" s="30" t="n">
        <f aca="false">DATE(YEAR(B11484),MONTH(B11484),1)</f>
        <v>46266</v>
      </c>
      <c r="O11484" s="0" t="str">
        <f aca="false">IF(J11484&lt;=2,"0-2 days",IF(J11484&lt;=7,"3-7 days",IF(J11484&lt;=14,"8-14 days",IF(J11484&lt;=21,"15-21 days","22+ days"))))</f>
        <v>15-21 days</v>
      </c>
      <c r="P11484" s="0" t="str">
        <f aca="false">IF(VALUE(LEFT(D11484,2))&lt;10,"Early (7-10 AM)",IF(VALUE(LEFT(D11484,2))&lt;14,"Midday (10 AM-2 PM)",IF(VALUE(LEFT(D11484,2))&lt;16,"Afternoon (2-4 PM)","Late (4-6 PM)")))</f>
        <v>Early (7-10 AM)</v>
      </c>
      <c r="Q11484" s="3" t="n">
        <f aca="false">IF(L11484="No-show",1,0)</f>
        <v>0</v>
      </c>
      <c r="R11484" s="29" t="n">
        <f aca="false">IF(L11484="No-show",M11484,0)</f>
        <v>0</v>
      </c>
    </row>
    <row r="11485" customFormat="false" ht="15" hidden="false" customHeight="false" outlineLevel="0" collapsed="false">
      <c r="A11485" s="0" t="s">
        <v>13031</v>
      </c>
      <c r="B11485" s="28" t="n">
        <v>46272</v>
      </c>
      <c r="C11485" s="3" t="s">
        <v>27</v>
      </c>
      <c r="D11485" s="3" t="s">
        <v>142</v>
      </c>
      <c r="E11485" s="3" t="s">
        <v>12893</v>
      </c>
      <c r="F11485" s="3" t="s">
        <v>8</v>
      </c>
      <c r="G11485" s="3" t="s">
        <v>64</v>
      </c>
      <c r="H11485" s="3" t="s">
        <v>54</v>
      </c>
      <c r="I11485" s="3" t="s">
        <v>59</v>
      </c>
      <c r="J11485" s="0" t="n">
        <v>5</v>
      </c>
      <c r="K11485" s="3" t="s">
        <v>29</v>
      </c>
      <c r="L11485" s="3" t="s">
        <v>121</v>
      </c>
      <c r="M11485" s="29" t="n">
        <v>120</v>
      </c>
      <c r="N11485" s="30" t="n">
        <f aca="false">DATE(YEAR(B11485),MONTH(B11485),1)</f>
        <v>46266</v>
      </c>
      <c r="O11485" s="0" t="str">
        <f aca="false">IF(J11485&lt;=2,"0-2 days",IF(J11485&lt;=7,"3-7 days",IF(J11485&lt;=14,"8-14 days",IF(J11485&lt;=21,"15-21 days","22+ days"))))</f>
        <v>3-7 days</v>
      </c>
      <c r="P11485" s="0" t="str">
        <f aca="false">IF(VALUE(LEFT(D11485,2))&lt;10,"Early (7-10 AM)",IF(VALUE(LEFT(D11485,2))&lt;14,"Midday (10 AM-2 PM)",IF(VALUE(LEFT(D11485,2))&lt;16,"Afternoon (2-4 PM)","Late (4-6 PM)")))</f>
        <v>Early (7-10 AM)</v>
      </c>
      <c r="Q11485" s="3" t="n">
        <f aca="false">IF(L11485="No-show",1,0)</f>
        <v>0</v>
      </c>
      <c r="R11485" s="29" t="n">
        <f aca="false">IF(L11485="No-show",M11485,0)</f>
        <v>0</v>
      </c>
    </row>
    <row r="11486" customFormat="false" ht="15" hidden="false" customHeight="false" outlineLevel="0" collapsed="false">
      <c r="A11486" s="0" t="s">
        <v>13032</v>
      </c>
      <c r="B11486" s="28" t="n">
        <v>46272</v>
      </c>
      <c r="C11486" s="3" t="s">
        <v>27</v>
      </c>
      <c r="D11486" s="3" t="s">
        <v>154</v>
      </c>
      <c r="E11486" s="3" t="s">
        <v>12775</v>
      </c>
      <c r="F11486" s="3" t="s">
        <v>7</v>
      </c>
      <c r="G11486" s="3" t="s">
        <v>64</v>
      </c>
      <c r="H11486" s="3" t="s">
        <v>60</v>
      </c>
      <c r="I11486" s="3" t="s">
        <v>43</v>
      </c>
      <c r="J11486" s="0" t="n">
        <v>7</v>
      </c>
      <c r="K11486" s="3" t="s">
        <v>29</v>
      </c>
      <c r="L11486" s="3" t="s">
        <v>121</v>
      </c>
      <c r="M11486" s="29" t="n">
        <v>135</v>
      </c>
      <c r="N11486" s="30" t="n">
        <f aca="false">DATE(YEAR(B11486),MONTH(B11486),1)</f>
        <v>46266</v>
      </c>
      <c r="O11486" s="0" t="str">
        <f aca="false">IF(J11486&lt;=2,"0-2 days",IF(J11486&lt;=7,"3-7 days",IF(J11486&lt;=14,"8-14 days",IF(J11486&lt;=21,"15-21 days","22+ days"))))</f>
        <v>3-7 days</v>
      </c>
      <c r="P11486" s="0" t="str">
        <f aca="false">IF(VALUE(LEFT(D11486,2))&lt;10,"Early (7-10 AM)",IF(VALUE(LEFT(D11486,2))&lt;14,"Midday (10 AM-2 PM)",IF(VALUE(LEFT(D11486,2))&lt;16,"Afternoon (2-4 PM)","Late (4-6 PM)")))</f>
        <v>Midday (10 AM-2 PM)</v>
      </c>
      <c r="Q11486" s="3" t="n">
        <f aca="false">IF(L11486="No-show",1,0)</f>
        <v>0</v>
      </c>
      <c r="R11486" s="29" t="n">
        <f aca="false">IF(L11486="No-show",M11486,0)</f>
        <v>0</v>
      </c>
    </row>
    <row r="11487" customFormat="false" ht="15" hidden="false" customHeight="false" outlineLevel="0" collapsed="false">
      <c r="A11487" s="0" t="s">
        <v>13033</v>
      </c>
      <c r="B11487" s="28" t="n">
        <v>46272</v>
      </c>
      <c r="C11487" s="3" t="s">
        <v>27</v>
      </c>
      <c r="D11487" s="3" t="s">
        <v>154</v>
      </c>
      <c r="E11487" s="3" t="s">
        <v>12465</v>
      </c>
      <c r="F11487" s="3" t="s">
        <v>3</v>
      </c>
      <c r="G11487" s="3" t="s">
        <v>64</v>
      </c>
      <c r="H11487" s="3" t="s">
        <v>54</v>
      </c>
      <c r="I11487" s="3" t="s">
        <v>49</v>
      </c>
      <c r="J11487" s="0" t="n">
        <v>3</v>
      </c>
      <c r="K11487" s="3" t="s">
        <v>29</v>
      </c>
      <c r="L11487" s="3" t="s">
        <v>121</v>
      </c>
      <c r="M11487" s="29" t="n">
        <v>120</v>
      </c>
      <c r="N11487" s="30" t="n">
        <f aca="false">DATE(YEAR(B11487),MONTH(B11487),1)</f>
        <v>46266</v>
      </c>
      <c r="O11487" s="0" t="str">
        <f aca="false">IF(J11487&lt;=2,"0-2 days",IF(J11487&lt;=7,"3-7 days",IF(J11487&lt;=14,"8-14 days",IF(J11487&lt;=21,"15-21 days","22+ days"))))</f>
        <v>3-7 days</v>
      </c>
      <c r="P11487" s="0" t="str">
        <f aca="false">IF(VALUE(LEFT(D11487,2))&lt;10,"Early (7-10 AM)",IF(VALUE(LEFT(D11487,2))&lt;14,"Midday (10 AM-2 PM)",IF(VALUE(LEFT(D11487,2))&lt;16,"Afternoon (2-4 PM)","Late (4-6 PM)")))</f>
        <v>Midday (10 AM-2 PM)</v>
      </c>
      <c r="Q11487" s="3" t="n">
        <f aca="false">IF(L11487="No-show",1,0)</f>
        <v>0</v>
      </c>
      <c r="R11487" s="29" t="n">
        <f aca="false">IF(L11487="No-show",M11487,0)</f>
        <v>0</v>
      </c>
    </row>
    <row r="11488" customFormat="false" ht="15" hidden="false" customHeight="false" outlineLevel="0" collapsed="false">
      <c r="A11488" s="0" t="s">
        <v>13034</v>
      </c>
      <c r="B11488" s="28" t="n">
        <v>46272</v>
      </c>
      <c r="C11488" s="3" t="s">
        <v>27</v>
      </c>
      <c r="D11488" s="3" t="s">
        <v>154</v>
      </c>
      <c r="E11488" s="3" t="s">
        <v>13035</v>
      </c>
      <c r="F11488" s="3" t="s">
        <v>8</v>
      </c>
      <c r="G11488" s="3" t="s">
        <v>63</v>
      </c>
      <c r="H11488" s="3" t="s">
        <v>58</v>
      </c>
      <c r="I11488" s="3" t="s">
        <v>46</v>
      </c>
      <c r="J11488" s="0" t="n">
        <v>8</v>
      </c>
      <c r="K11488" s="3" t="s">
        <v>29</v>
      </c>
      <c r="L11488" s="3" t="s">
        <v>121</v>
      </c>
      <c r="M11488" s="29" t="n">
        <v>168</v>
      </c>
      <c r="N11488" s="30" t="n">
        <f aca="false">DATE(YEAR(B11488),MONTH(B11488),1)</f>
        <v>46266</v>
      </c>
      <c r="O11488" s="0" t="str">
        <f aca="false">IF(J11488&lt;=2,"0-2 days",IF(J11488&lt;=7,"3-7 days",IF(J11488&lt;=14,"8-14 days",IF(J11488&lt;=21,"15-21 days","22+ days"))))</f>
        <v>8-14 days</v>
      </c>
      <c r="P11488" s="0" t="str">
        <f aca="false">IF(VALUE(LEFT(D11488,2))&lt;10,"Early (7-10 AM)",IF(VALUE(LEFT(D11488,2))&lt;14,"Midday (10 AM-2 PM)",IF(VALUE(LEFT(D11488,2))&lt;16,"Afternoon (2-4 PM)","Late (4-6 PM)")))</f>
        <v>Midday (10 AM-2 PM)</v>
      </c>
      <c r="Q11488" s="3" t="n">
        <f aca="false">IF(L11488="No-show",1,0)</f>
        <v>0</v>
      </c>
      <c r="R11488" s="29" t="n">
        <f aca="false">IF(L11488="No-show",M11488,0)</f>
        <v>0</v>
      </c>
    </row>
    <row r="11489" customFormat="false" ht="15" hidden="false" customHeight="false" outlineLevel="0" collapsed="false">
      <c r="A11489" s="0" t="s">
        <v>13036</v>
      </c>
      <c r="B11489" s="28" t="n">
        <v>46272</v>
      </c>
      <c r="C11489" s="3" t="s">
        <v>27</v>
      </c>
      <c r="D11489" s="3" t="s">
        <v>159</v>
      </c>
      <c r="E11489" s="3" t="s">
        <v>12231</v>
      </c>
      <c r="F11489" s="3" t="s">
        <v>8</v>
      </c>
      <c r="G11489" s="3" t="s">
        <v>64</v>
      </c>
      <c r="H11489" s="3" t="s">
        <v>54</v>
      </c>
      <c r="I11489" s="3" t="s">
        <v>46</v>
      </c>
      <c r="J11489" s="0" t="n">
        <v>6</v>
      </c>
      <c r="K11489" s="3" t="s">
        <v>32</v>
      </c>
      <c r="L11489" s="3" t="s">
        <v>121</v>
      </c>
      <c r="M11489" s="29" t="n">
        <v>120</v>
      </c>
      <c r="N11489" s="30" t="n">
        <f aca="false">DATE(YEAR(B11489),MONTH(B11489),1)</f>
        <v>46266</v>
      </c>
      <c r="O11489" s="0" t="str">
        <f aca="false">IF(J11489&lt;=2,"0-2 days",IF(J11489&lt;=7,"3-7 days",IF(J11489&lt;=14,"8-14 days",IF(J11489&lt;=21,"15-21 days","22+ days"))))</f>
        <v>3-7 days</v>
      </c>
      <c r="P11489" s="0" t="str">
        <f aca="false">IF(VALUE(LEFT(D11489,2))&lt;10,"Early (7-10 AM)",IF(VALUE(LEFT(D11489,2))&lt;14,"Midday (10 AM-2 PM)",IF(VALUE(LEFT(D11489,2))&lt;16,"Afternoon (2-4 PM)","Late (4-6 PM)")))</f>
        <v>Midday (10 AM-2 PM)</v>
      </c>
      <c r="Q11489" s="3" t="n">
        <f aca="false">IF(L11489="No-show",1,0)</f>
        <v>0</v>
      </c>
      <c r="R11489" s="29" t="n">
        <f aca="false">IF(L11489="No-show",M11489,0)</f>
        <v>0</v>
      </c>
    </row>
    <row r="11490" customFormat="false" ht="15" hidden="false" customHeight="false" outlineLevel="0" collapsed="false">
      <c r="A11490" s="0" t="s">
        <v>13037</v>
      </c>
      <c r="B11490" s="28" t="n">
        <v>46272</v>
      </c>
      <c r="C11490" s="3" t="s">
        <v>27</v>
      </c>
      <c r="D11490" s="3" t="s">
        <v>159</v>
      </c>
      <c r="E11490" s="3" t="s">
        <v>11230</v>
      </c>
      <c r="F11490" s="3" t="s">
        <v>4</v>
      </c>
      <c r="G11490" s="3" t="s">
        <v>66</v>
      </c>
      <c r="H11490" s="3" t="s">
        <v>45</v>
      </c>
      <c r="I11490" s="3" t="s">
        <v>46</v>
      </c>
      <c r="J11490" s="0" t="n">
        <v>4</v>
      </c>
      <c r="K11490" s="3" t="s">
        <v>29</v>
      </c>
      <c r="L11490" s="3" t="s">
        <v>121</v>
      </c>
      <c r="M11490" s="29" t="n">
        <v>95</v>
      </c>
      <c r="N11490" s="30" t="n">
        <f aca="false">DATE(YEAR(B11490),MONTH(B11490),1)</f>
        <v>46266</v>
      </c>
      <c r="O11490" s="0" t="str">
        <f aca="false">IF(J11490&lt;=2,"0-2 days",IF(J11490&lt;=7,"3-7 days",IF(J11490&lt;=14,"8-14 days",IF(J11490&lt;=21,"15-21 days","22+ days"))))</f>
        <v>3-7 days</v>
      </c>
      <c r="P11490" s="0" t="str">
        <f aca="false">IF(VALUE(LEFT(D11490,2))&lt;10,"Early (7-10 AM)",IF(VALUE(LEFT(D11490,2))&lt;14,"Midday (10 AM-2 PM)",IF(VALUE(LEFT(D11490,2))&lt;16,"Afternoon (2-4 PM)","Late (4-6 PM)")))</f>
        <v>Midday (10 AM-2 PM)</v>
      </c>
      <c r="Q11490" s="3" t="n">
        <f aca="false">IF(L11490="No-show",1,0)</f>
        <v>0</v>
      </c>
      <c r="R11490" s="29" t="n">
        <f aca="false">IF(L11490="No-show",M11490,0)</f>
        <v>0</v>
      </c>
    </row>
    <row r="11491" customFormat="false" ht="15" hidden="false" customHeight="false" outlineLevel="0" collapsed="false">
      <c r="A11491" s="0" t="s">
        <v>13038</v>
      </c>
      <c r="B11491" s="28" t="n">
        <v>46272</v>
      </c>
      <c r="C11491" s="3" t="s">
        <v>27</v>
      </c>
      <c r="D11491" s="3" t="s">
        <v>159</v>
      </c>
      <c r="E11491" s="3" t="s">
        <v>12948</v>
      </c>
      <c r="F11491" s="3" t="s">
        <v>8</v>
      </c>
      <c r="G11491" s="3" t="s">
        <v>64</v>
      </c>
      <c r="H11491" s="3" t="s">
        <v>58</v>
      </c>
      <c r="I11491" s="3" t="s">
        <v>43</v>
      </c>
      <c r="J11491" s="0" t="n">
        <v>2</v>
      </c>
      <c r="K11491" s="3" t="s">
        <v>29</v>
      </c>
      <c r="L11491" s="3" t="s">
        <v>121</v>
      </c>
      <c r="M11491" s="29" t="n">
        <v>105</v>
      </c>
      <c r="N11491" s="30" t="n">
        <f aca="false">DATE(YEAR(B11491),MONTH(B11491),1)</f>
        <v>46266</v>
      </c>
      <c r="O11491" s="0" t="str">
        <f aca="false">IF(J11491&lt;=2,"0-2 days",IF(J11491&lt;=7,"3-7 days",IF(J11491&lt;=14,"8-14 days",IF(J11491&lt;=21,"15-21 days","22+ days"))))</f>
        <v>0-2 days</v>
      </c>
      <c r="P11491" s="0" t="str">
        <f aca="false">IF(VALUE(LEFT(D11491,2))&lt;10,"Early (7-10 AM)",IF(VALUE(LEFT(D11491,2))&lt;14,"Midday (10 AM-2 PM)",IF(VALUE(LEFT(D11491,2))&lt;16,"Afternoon (2-4 PM)","Late (4-6 PM)")))</f>
        <v>Midday (10 AM-2 PM)</v>
      </c>
      <c r="Q11491" s="3" t="n">
        <f aca="false">IF(L11491="No-show",1,0)</f>
        <v>0</v>
      </c>
      <c r="R11491" s="29" t="n">
        <f aca="false">IF(L11491="No-show",M11491,0)</f>
        <v>0</v>
      </c>
    </row>
    <row r="11492" customFormat="false" ht="15" hidden="false" customHeight="false" outlineLevel="0" collapsed="false">
      <c r="A11492" s="0" t="s">
        <v>13039</v>
      </c>
      <c r="B11492" s="28" t="n">
        <v>46272</v>
      </c>
      <c r="C11492" s="3" t="s">
        <v>27</v>
      </c>
      <c r="D11492" s="3" t="s">
        <v>164</v>
      </c>
      <c r="E11492" s="3" t="s">
        <v>12769</v>
      </c>
      <c r="F11492" s="3" t="s">
        <v>7</v>
      </c>
      <c r="G11492" s="3" t="s">
        <v>64</v>
      </c>
      <c r="H11492" s="3" t="s">
        <v>58</v>
      </c>
      <c r="I11492" s="3" t="s">
        <v>43</v>
      </c>
      <c r="J11492" s="0" t="n">
        <v>3</v>
      </c>
      <c r="K11492" s="3" t="s">
        <v>29</v>
      </c>
      <c r="L11492" s="3" t="s">
        <v>121</v>
      </c>
      <c r="M11492" s="29" t="n">
        <v>105</v>
      </c>
      <c r="N11492" s="30" t="n">
        <f aca="false">DATE(YEAR(B11492),MONTH(B11492),1)</f>
        <v>46266</v>
      </c>
      <c r="O11492" s="0" t="str">
        <f aca="false">IF(J11492&lt;=2,"0-2 days",IF(J11492&lt;=7,"3-7 days",IF(J11492&lt;=14,"8-14 days",IF(J11492&lt;=21,"15-21 days","22+ days"))))</f>
        <v>3-7 days</v>
      </c>
      <c r="P11492" s="0" t="str">
        <f aca="false">IF(VALUE(LEFT(D11492,2))&lt;10,"Early (7-10 AM)",IF(VALUE(LEFT(D11492,2))&lt;14,"Midday (10 AM-2 PM)",IF(VALUE(LEFT(D11492,2))&lt;16,"Afternoon (2-4 PM)","Late (4-6 PM)")))</f>
        <v>Midday (10 AM-2 PM)</v>
      </c>
      <c r="Q11492" s="3" t="n">
        <f aca="false">IF(L11492="No-show",1,0)</f>
        <v>0</v>
      </c>
      <c r="R11492" s="29" t="n">
        <f aca="false">IF(L11492="No-show",M11492,0)</f>
        <v>0</v>
      </c>
    </row>
    <row r="11493" customFormat="false" ht="15" hidden="false" customHeight="false" outlineLevel="0" collapsed="false">
      <c r="A11493" s="0" t="s">
        <v>13040</v>
      </c>
      <c r="B11493" s="28" t="n">
        <v>46272</v>
      </c>
      <c r="C11493" s="3" t="s">
        <v>27</v>
      </c>
      <c r="D11493" s="3" t="s">
        <v>164</v>
      </c>
      <c r="E11493" s="3" t="s">
        <v>12236</v>
      </c>
      <c r="F11493" s="3" t="s">
        <v>3</v>
      </c>
      <c r="G11493" s="3" t="s">
        <v>64</v>
      </c>
      <c r="H11493" s="3" t="s">
        <v>54</v>
      </c>
      <c r="I11493" s="3" t="s">
        <v>43</v>
      </c>
      <c r="J11493" s="0" t="n">
        <v>17</v>
      </c>
      <c r="K11493" s="3" t="s">
        <v>32</v>
      </c>
      <c r="L11493" s="3" t="s">
        <v>121</v>
      </c>
      <c r="M11493" s="29" t="n">
        <v>120</v>
      </c>
      <c r="N11493" s="30" t="n">
        <f aca="false">DATE(YEAR(B11493),MONTH(B11493),1)</f>
        <v>46266</v>
      </c>
      <c r="O11493" s="0" t="str">
        <f aca="false">IF(J11493&lt;=2,"0-2 days",IF(J11493&lt;=7,"3-7 days",IF(J11493&lt;=14,"8-14 days",IF(J11493&lt;=21,"15-21 days","22+ days"))))</f>
        <v>15-21 days</v>
      </c>
      <c r="P11493" s="0" t="str">
        <f aca="false">IF(VALUE(LEFT(D11493,2))&lt;10,"Early (7-10 AM)",IF(VALUE(LEFT(D11493,2))&lt;14,"Midday (10 AM-2 PM)",IF(VALUE(LEFT(D11493,2))&lt;16,"Afternoon (2-4 PM)","Late (4-6 PM)")))</f>
        <v>Midday (10 AM-2 PM)</v>
      </c>
      <c r="Q11493" s="3" t="n">
        <f aca="false">IF(L11493="No-show",1,0)</f>
        <v>0</v>
      </c>
      <c r="R11493" s="29" t="n">
        <f aca="false">IF(L11493="No-show",M11493,0)</f>
        <v>0</v>
      </c>
    </row>
    <row r="11494" customFormat="false" ht="15" hidden="false" customHeight="false" outlineLevel="0" collapsed="false">
      <c r="A11494" s="0" t="s">
        <v>13041</v>
      </c>
      <c r="B11494" s="28" t="n">
        <v>46272</v>
      </c>
      <c r="C11494" s="3" t="s">
        <v>27</v>
      </c>
      <c r="D11494" s="3" t="s">
        <v>164</v>
      </c>
      <c r="E11494" s="3" t="s">
        <v>13042</v>
      </c>
      <c r="F11494" s="3" t="s">
        <v>3</v>
      </c>
      <c r="G11494" s="3" t="s">
        <v>63</v>
      </c>
      <c r="H11494" s="3" t="s">
        <v>60</v>
      </c>
      <c r="I11494" s="3" t="s">
        <v>52</v>
      </c>
      <c r="J11494" s="0" t="n">
        <v>12</v>
      </c>
      <c r="K11494" s="3" t="s">
        <v>29</v>
      </c>
      <c r="L11494" s="3" t="s">
        <v>121</v>
      </c>
      <c r="M11494" s="29" t="n">
        <v>216</v>
      </c>
      <c r="N11494" s="30" t="n">
        <f aca="false">DATE(YEAR(B11494),MONTH(B11494),1)</f>
        <v>46266</v>
      </c>
      <c r="O11494" s="0" t="str">
        <f aca="false">IF(J11494&lt;=2,"0-2 days",IF(J11494&lt;=7,"3-7 days",IF(J11494&lt;=14,"8-14 days",IF(J11494&lt;=21,"15-21 days","22+ days"))))</f>
        <v>8-14 days</v>
      </c>
      <c r="P11494" s="0" t="str">
        <f aca="false">IF(VALUE(LEFT(D11494,2))&lt;10,"Early (7-10 AM)",IF(VALUE(LEFT(D11494,2))&lt;14,"Midday (10 AM-2 PM)",IF(VALUE(LEFT(D11494,2))&lt;16,"Afternoon (2-4 PM)","Late (4-6 PM)")))</f>
        <v>Midday (10 AM-2 PM)</v>
      </c>
      <c r="Q11494" s="3" t="n">
        <f aca="false">IF(L11494="No-show",1,0)</f>
        <v>0</v>
      </c>
      <c r="R11494" s="29" t="n">
        <f aca="false">IF(L11494="No-show",M11494,0)</f>
        <v>0</v>
      </c>
    </row>
    <row r="11495" customFormat="false" ht="15" hidden="false" customHeight="false" outlineLevel="0" collapsed="false">
      <c r="A11495" s="0" t="s">
        <v>13043</v>
      </c>
      <c r="B11495" s="28" t="n">
        <v>46272</v>
      </c>
      <c r="C11495" s="3" t="s">
        <v>27</v>
      </c>
      <c r="D11495" s="3" t="s">
        <v>262</v>
      </c>
      <c r="E11495" s="3" t="s">
        <v>13044</v>
      </c>
      <c r="F11495" s="3" t="s">
        <v>3</v>
      </c>
      <c r="G11495" s="3" t="s">
        <v>63</v>
      </c>
      <c r="H11495" s="3" t="s">
        <v>56</v>
      </c>
      <c r="I11495" s="3" t="s">
        <v>52</v>
      </c>
      <c r="J11495" s="0" t="n">
        <v>15</v>
      </c>
      <c r="K11495" s="3" t="s">
        <v>29</v>
      </c>
      <c r="L11495" s="3" t="s">
        <v>121</v>
      </c>
      <c r="M11495" s="29" t="n">
        <v>184</v>
      </c>
      <c r="N11495" s="30" t="n">
        <f aca="false">DATE(YEAR(B11495),MONTH(B11495),1)</f>
        <v>46266</v>
      </c>
      <c r="O11495" s="0" t="str">
        <f aca="false">IF(J11495&lt;=2,"0-2 days",IF(J11495&lt;=7,"3-7 days",IF(J11495&lt;=14,"8-14 days",IF(J11495&lt;=21,"15-21 days","22+ days"))))</f>
        <v>15-21 days</v>
      </c>
      <c r="P11495" s="0" t="str">
        <f aca="false">IF(VALUE(LEFT(D11495,2))&lt;10,"Early (7-10 AM)",IF(VALUE(LEFT(D11495,2))&lt;14,"Midday (10 AM-2 PM)",IF(VALUE(LEFT(D11495,2))&lt;16,"Afternoon (2-4 PM)","Late (4-6 PM)")))</f>
        <v>Midday (10 AM-2 PM)</v>
      </c>
      <c r="Q11495" s="3" t="n">
        <f aca="false">IF(L11495="No-show",1,0)</f>
        <v>0</v>
      </c>
      <c r="R11495" s="29" t="n">
        <f aca="false">IF(L11495="No-show",M11495,0)</f>
        <v>0</v>
      </c>
    </row>
    <row r="11496" customFormat="false" ht="15" hidden="false" customHeight="false" outlineLevel="0" collapsed="false">
      <c r="A11496" s="0" t="s">
        <v>13045</v>
      </c>
      <c r="B11496" s="28" t="n">
        <v>46272</v>
      </c>
      <c r="C11496" s="3" t="s">
        <v>27</v>
      </c>
      <c r="D11496" s="3" t="s">
        <v>262</v>
      </c>
      <c r="E11496" s="3" t="s">
        <v>12772</v>
      </c>
      <c r="F11496" s="3" t="s">
        <v>3</v>
      </c>
      <c r="G11496" s="3" t="s">
        <v>64</v>
      </c>
      <c r="H11496" s="3" t="s">
        <v>48</v>
      </c>
      <c r="I11496" s="3" t="s">
        <v>46</v>
      </c>
      <c r="J11496" s="0" t="n">
        <v>3</v>
      </c>
      <c r="K11496" s="3" t="s">
        <v>29</v>
      </c>
      <c r="L11496" s="3" t="s">
        <v>121</v>
      </c>
      <c r="M11496" s="29" t="n">
        <v>118</v>
      </c>
      <c r="N11496" s="30" t="n">
        <f aca="false">DATE(YEAR(B11496),MONTH(B11496),1)</f>
        <v>46266</v>
      </c>
      <c r="O11496" s="0" t="str">
        <f aca="false">IF(J11496&lt;=2,"0-2 days",IF(J11496&lt;=7,"3-7 days",IF(J11496&lt;=14,"8-14 days",IF(J11496&lt;=21,"15-21 days","22+ days"))))</f>
        <v>3-7 days</v>
      </c>
      <c r="P11496" s="0" t="str">
        <f aca="false">IF(VALUE(LEFT(D11496,2))&lt;10,"Early (7-10 AM)",IF(VALUE(LEFT(D11496,2))&lt;14,"Midday (10 AM-2 PM)",IF(VALUE(LEFT(D11496,2))&lt;16,"Afternoon (2-4 PM)","Late (4-6 PM)")))</f>
        <v>Midday (10 AM-2 PM)</v>
      </c>
      <c r="Q11496" s="3" t="n">
        <f aca="false">IF(L11496="No-show",1,0)</f>
        <v>0</v>
      </c>
      <c r="R11496" s="29" t="n">
        <f aca="false">IF(L11496="No-show",M11496,0)</f>
        <v>0</v>
      </c>
    </row>
    <row r="11497" customFormat="false" ht="15" hidden="false" customHeight="false" outlineLevel="0" collapsed="false">
      <c r="A11497" s="0" t="s">
        <v>13046</v>
      </c>
      <c r="B11497" s="28" t="n">
        <v>46272</v>
      </c>
      <c r="C11497" s="3" t="s">
        <v>27</v>
      </c>
      <c r="D11497" s="3" t="s">
        <v>262</v>
      </c>
      <c r="E11497" s="3" t="s">
        <v>11507</v>
      </c>
      <c r="F11497" s="3" t="s">
        <v>3</v>
      </c>
      <c r="G11497" s="3" t="s">
        <v>64</v>
      </c>
      <c r="H11497" s="3" t="s">
        <v>58</v>
      </c>
      <c r="I11497" s="3" t="s">
        <v>43</v>
      </c>
      <c r="J11497" s="0" t="n">
        <v>1</v>
      </c>
      <c r="K11497" s="3" t="s">
        <v>29</v>
      </c>
      <c r="L11497" s="3" t="s">
        <v>121</v>
      </c>
      <c r="M11497" s="29" t="n">
        <v>105</v>
      </c>
      <c r="N11497" s="30" t="n">
        <f aca="false">DATE(YEAR(B11497),MONTH(B11497),1)</f>
        <v>46266</v>
      </c>
      <c r="O11497" s="0" t="str">
        <f aca="false">IF(J11497&lt;=2,"0-2 days",IF(J11497&lt;=7,"3-7 days",IF(J11497&lt;=14,"8-14 days",IF(J11497&lt;=21,"15-21 days","22+ days"))))</f>
        <v>0-2 days</v>
      </c>
      <c r="P11497" s="0" t="str">
        <f aca="false">IF(VALUE(LEFT(D11497,2))&lt;10,"Early (7-10 AM)",IF(VALUE(LEFT(D11497,2))&lt;14,"Midday (10 AM-2 PM)",IF(VALUE(LEFT(D11497,2))&lt;16,"Afternoon (2-4 PM)","Late (4-6 PM)")))</f>
        <v>Midday (10 AM-2 PM)</v>
      </c>
      <c r="Q11497" s="3" t="n">
        <f aca="false">IF(L11497="No-show",1,0)</f>
        <v>0</v>
      </c>
      <c r="R11497" s="29" t="n">
        <f aca="false">IF(L11497="No-show",M11497,0)</f>
        <v>0</v>
      </c>
    </row>
    <row r="11498" customFormat="false" ht="15" hidden="false" customHeight="false" outlineLevel="0" collapsed="false">
      <c r="A11498" s="0" t="s">
        <v>13047</v>
      </c>
      <c r="B11498" s="28" t="n">
        <v>46272</v>
      </c>
      <c r="C11498" s="3" t="s">
        <v>27</v>
      </c>
      <c r="D11498" s="3" t="s">
        <v>171</v>
      </c>
      <c r="E11498" s="3" t="s">
        <v>12688</v>
      </c>
      <c r="F11498" s="3" t="s">
        <v>4</v>
      </c>
      <c r="G11498" s="3" t="s">
        <v>64</v>
      </c>
      <c r="H11498" s="3" t="s">
        <v>56</v>
      </c>
      <c r="I11498" s="3" t="s">
        <v>43</v>
      </c>
      <c r="J11498" s="0" t="n">
        <v>6</v>
      </c>
      <c r="K11498" s="3" t="s">
        <v>29</v>
      </c>
      <c r="L11498" s="3" t="s">
        <v>121</v>
      </c>
      <c r="M11498" s="29" t="n">
        <v>115</v>
      </c>
      <c r="N11498" s="30" t="n">
        <f aca="false">DATE(YEAR(B11498),MONTH(B11498),1)</f>
        <v>46266</v>
      </c>
      <c r="O11498" s="0" t="str">
        <f aca="false">IF(J11498&lt;=2,"0-2 days",IF(J11498&lt;=7,"3-7 days",IF(J11498&lt;=14,"8-14 days",IF(J11498&lt;=21,"15-21 days","22+ days"))))</f>
        <v>3-7 days</v>
      </c>
      <c r="P11498" s="0" t="str">
        <f aca="false">IF(VALUE(LEFT(D11498,2))&lt;10,"Early (7-10 AM)",IF(VALUE(LEFT(D11498,2))&lt;14,"Midday (10 AM-2 PM)",IF(VALUE(LEFT(D11498,2))&lt;16,"Afternoon (2-4 PM)","Late (4-6 PM)")))</f>
        <v>Midday (10 AM-2 PM)</v>
      </c>
      <c r="Q11498" s="3" t="n">
        <f aca="false">IF(L11498="No-show",1,0)</f>
        <v>0</v>
      </c>
      <c r="R11498" s="29" t="n">
        <f aca="false">IF(L11498="No-show",M11498,0)</f>
        <v>0</v>
      </c>
    </row>
    <row r="11499" customFormat="false" ht="15" hidden="false" customHeight="false" outlineLevel="0" collapsed="false">
      <c r="A11499" s="0" t="s">
        <v>13048</v>
      </c>
      <c r="B11499" s="28" t="n">
        <v>46272</v>
      </c>
      <c r="C11499" s="3" t="s">
        <v>27</v>
      </c>
      <c r="D11499" s="3" t="s">
        <v>178</v>
      </c>
      <c r="E11499" s="3" t="s">
        <v>12710</v>
      </c>
      <c r="F11499" s="3" t="s">
        <v>8</v>
      </c>
      <c r="G11499" s="3" t="s">
        <v>64</v>
      </c>
      <c r="H11499" s="3" t="s">
        <v>45</v>
      </c>
      <c r="I11499" s="3" t="s">
        <v>49</v>
      </c>
      <c r="J11499" s="0" t="n">
        <v>14</v>
      </c>
      <c r="K11499" s="3" t="s">
        <v>29</v>
      </c>
      <c r="L11499" s="3" t="s">
        <v>121</v>
      </c>
      <c r="M11499" s="29" t="n">
        <v>95</v>
      </c>
      <c r="N11499" s="30" t="n">
        <f aca="false">DATE(YEAR(B11499),MONTH(B11499),1)</f>
        <v>46266</v>
      </c>
      <c r="O11499" s="0" t="str">
        <f aca="false">IF(J11499&lt;=2,"0-2 days",IF(J11499&lt;=7,"3-7 days",IF(J11499&lt;=14,"8-14 days",IF(J11499&lt;=21,"15-21 days","22+ days"))))</f>
        <v>8-14 days</v>
      </c>
      <c r="P11499" s="0" t="str">
        <f aca="false">IF(VALUE(LEFT(D11499,2))&lt;10,"Early (7-10 AM)",IF(VALUE(LEFT(D11499,2))&lt;14,"Midday (10 AM-2 PM)",IF(VALUE(LEFT(D11499,2))&lt;16,"Afternoon (2-4 PM)","Late (4-6 PM)")))</f>
        <v>Midday (10 AM-2 PM)</v>
      </c>
      <c r="Q11499" s="3" t="n">
        <f aca="false">IF(L11499="No-show",1,0)</f>
        <v>0</v>
      </c>
      <c r="R11499" s="29" t="n">
        <f aca="false">IF(L11499="No-show",M11499,0)</f>
        <v>0</v>
      </c>
    </row>
    <row r="11500" customFormat="false" ht="15" hidden="false" customHeight="false" outlineLevel="0" collapsed="false">
      <c r="A11500" s="0" t="s">
        <v>13049</v>
      </c>
      <c r="B11500" s="28" t="n">
        <v>46272</v>
      </c>
      <c r="C11500" s="3" t="s">
        <v>27</v>
      </c>
      <c r="D11500" s="3" t="s">
        <v>178</v>
      </c>
      <c r="E11500" s="3" t="s">
        <v>12702</v>
      </c>
      <c r="F11500" s="3" t="s">
        <v>7</v>
      </c>
      <c r="G11500" s="3" t="s">
        <v>64</v>
      </c>
      <c r="H11500" s="3" t="s">
        <v>60</v>
      </c>
      <c r="I11500" s="3" t="s">
        <v>55</v>
      </c>
      <c r="J11500" s="0" t="n">
        <v>5</v>
      </c>
      <c r="K11500" s="3" t="s">
        <v>29</v>
      </c>
      <c r="L11500" s="3" t="s">
        <v>121</v>
      </c>
      <c r="M11500" s="29" t="n">
        <v>135</v>
      </c>
      <c r="N11500" s="30" t="n">
        <f aca="false">DATE(YEAR(B11500),MONTH(B11500),1)</f>
        <v>46266</v>
      </c>
      <c r="O11500" s="0" t="str">
        <f aca="false">IF(J11500&lt;=2,"0-2 days",IF(J11500&lt;=7,"3-7 days",IF(J11500&lt;=14,"8-14 days",IF(J11500&lt;=21,"15-21 days","22+ days"))))</f>
        <v>3-7 days</v>
      </c>
      <c r="P11500" s="0" t="str">
        <f aca="false">IF(VALUE(LEFT(D11500,2))&lt;10,"Early (7-10 AM)",IF(VALUE(LEFT(D11500,2))&lt;14,"Midday (10 AM-2 PM)",IF(VALUE(LEFT(D11500,2))&lt;16,"Afternoon (2-4 PM)","Late (4-6 PM)")))</f>
        <v>Midday (10 AM-2 PM)</v>
      </c>
      <c r="Q11500" s="3" t="n">
        <f aca="false">IF(L11500="No-show",1,0)</f>
        <v>0</v>
      </c>
      <c r="R11500" s="29" t="n">
        <f aca="false">IF(L11500="No-show",M11500,0)</f>
        <v>0</v>
      </c>
    </row>
    <row r="11501" customFormat="false" ht="15" hidden="false" customHeight="false" outlineLevel="0" collapsed="false">
      <c r="A11501" s="0" t="s">
        <v>13050</v>
      </c>
      <c r="B11501" s="28" t="n">
        <v>46272</v>
      </c>
      <c r="C11501" s="3" t="s">
        <v>27</v>
      </c>
      <c r="D11501" s="3" t="s">
        <v>183</v>
      </c>
      <c r="E11501" s="3" t="s">
        <v>11915</v>
      </c>
      <c r="F11501" s="3" t="s">
        <v>8</v>
      </c>
      <c r="G11501" s="3" t="s">
        <v>65</v>
      </c>
      <c r="H11501" s="3" t="s">
        <v>56</v>
      </c>
      <c r="I11501" s="3" t="s">
        <v>43</v>
      </c>
      <c r="J11501" s="0" t="n">
        <v>2</v>
      </c>
      <c r="K11501" s="3" t="s">
        <v>29</v>
      </c>
      <c r="L11501" s="3" t="s">
        <v>284</v>
      </c>
      <c r="M11501" s="29" t="n">
        <v>184</v>
      </c>
      <c r="N11501" s="30" t="n">
        <f aca="false">DATE(YEAR(B11501),MONTH(B11501),1)</f>
        <v>46266</v>
      </c>
      <c r="O11501" s="0" t="str">
        <f aca="false">IF(J11501&lt;=2,"0-2 days",IF(J11501&lt;=7,"3-7 days",IF(J11501&lt;=14,"8-14 days",IF(J11501&lt;=21,"15-21 days","22+ days"))))</f>
        <v>0-2 days</v>
      </c>
      <c r="P11501" s="0" t="str">
        <f aca="false">IF(VALUE(LEFT(D11501,2))&lt;10,"Early (7-10 AM)",IF(VALUE(LEFT(D11501,2))&lt;14,"Midday (10 AM-2 PM)",IF(VALUE(LEFT(D11501,2))&lt;16,"Afternoon (2-4 PM)","Late (4-6 PM)")))</f>
        <v>Midday (10 AM-2 PM)</v>
      </c>
      <c r="Q11501" s="3" t="n">
        <f aca="false">IF(L11501="No-show",1,0)</f>
        <v>0</v>
      </c>
      <c r="R11501" s="29" t="n">
        <f aca="false">IF(L11501="No-show",M11501,0)</f>
        <v>0</v>
      </c>
    </row>
    <row r="11502" customFormat="false" ht="15" hidden="false" customHeight="false" outlineLevel="0" collapsed="false">
      <c r="A11502" s="0" t="s">
        <v>13051</v>
      </c>
      <c r="B11502" s="28" t="n">
        <v>46272</v>
      </c>
      <c r="C11502" s="3" t="s">
        <v>27</v>
      </c>
      <c r="D11502" s="3" t="s">
        <v>183</v>
      </c>
      <c r="E11502" s="3" t="s">
        <v>11932</v>
      </c>
      <c r="F11502" s="3" t="s">
        <v>8</v>
      </c>
      <c r="G11502" s="3" t="s">
        <v>64</v>
      </c>
      <c r="H11502" s="3" t="s">
        <v>58</v>
      </c>
      <c r="I11502" s="3" t="s">
        <v>52</v>
      </c>
      <c r="J11502" s="0" t="n">
        <v>7</v>
      </c>
      <c r="K11502" s="3" t="s">
        <v>29</v>
      </c>
      <c r="L11502" s="3" t="s">
        <v>121</v>
      </c>
      <c r="M11502" s="29" t="n">
        <v>105</v>
      </c>
      <c r="N11502" s="30" t="n">
        <f aca="false">DATE(YEAR(B11502),MONTH(B11502),1)</f>
        <v>46266</v>
      </c>
      <c r="O11502" s="0" t="str">
        <f aca="false">IF(J11502&lt;=2,"0-2 days",IF(J11502&lt;=7,"3-7 days",IF(J11502&lt;=14,"8-14 days",IF(J11502&lt;=21,"15-21 days","22+ days"))))</f>
        <v>3-7 days</v>
      </c>
      <c r="P11502" s="0" t="str">
        <f aca="false">IF(VALUE(LEFT(D11502,2))&lt;10,"Early (7-10 AM)",IF(VALUE(LEFT(D11502,2))&lt;14,"Midday (10 AM-2 PM)",IF(VALUE(LEFT(D11502,2))&lt;16,"Afternoon (2-4 PM)","Late (4-6 PM)")))</f>
        <v>Midday (10 AM-2 PM)</v>
      </c>
      <c r="Q11502" s="3" t="n">
        <f aca="false">IF(L11502="No-show",1,0)</f>
        <v>0</v>
      </c>
      <c r="R11502" s="29" t="n">
        <f aca="false">IF(L11502="No-show",M11502,0)</f>
        <v>0</v>
      </c>
    </row>
    <row r="11503" customFormat="false" ht="15" hidden="false" customHeight="false" outlineLevel="0" collapsed="false">
      <c r="A11503" s="0" t="s">
        <v>13052</v>
      </c>
      <c r="B11503" s="28" t="n">
        <v>46272</v>
      </c>
      <c r="C11503" s="3" t="s">
        <v>27</v>
      </c>
      <c r="D11503" s="3" t="s">
        <v>183</v>
      </c>
      <c r="E11503" s="3" t="s">
        <v>13021</v>
      </c>
      <c r="F11503" s="3" t="s">
        <v>7</v>
      </c>
      <c r="G11503" s="3" t="s">
        <v>64</v>
      </c>
      <c r="H11503" s="3" t="s">
        <v>56</v>
      </c>
      <c r="I11503" s="3" t="s">
        <v>52</v>
      </c>
      <c r="J11503" s="0" t="n">
        <v>8</v>
      </c>
      <c r="K11503" s="3" t="s">
        <v>29</v>
      </c>
      <c r="L11503" s="3" t="s">
        <v>284</v>
      </c>
      <c r="M11503" s="29" t="n">
        <v>115</v>
      </c>
      <c r="N11503" s="30" t="n">
        <f aca="false">DATE(YEAR(B11503),MONTH(B11503),1)</f>
        <v>46266</v>
      </c>
      <c r="O11503" s="0" t="str">
        <f aca="false">IF(J11503&lt;=2,"0-2 days",IF(J11503&lt;=7,"3-7 days",IF(J11503&lt;=14,"8-14 days",IF(J11503&lt;=21,"15-21 days","22+ days"))))</f>
        <v>8-14 days</v>
      </c>
      <c r="P11503" s="0" t="str">
        <f aca="false">IF(VALUE(LEFT(D11503,2))&lt;10,"Early (7-10 AM)",IF(VALUE(LEFT(D11503,2))&lt;14,"Midday (10 AM-2 PM)",IF(VALUE(LEFT(D11503,2))&lt;16,"Afternoon (2-4 PM)","Late (4-6 PM)")))</f>
        <v>Midday (10 AM-2 PM)</v>
      </c>
      <c r="Q11503" s="3" t="n">
        <f aca="false">IF(L11503="No-show",1,0)</f>
        <v>0</v>
      </c>
      <c r="R11503" s="29" t="n">
        <f aca="false">IF(L11503="No-show",M11503,0)</f>
        <v>0</v>
      </c>
    </row>
    <row r="11504" customFormat="false" ht="15" hidden="false" customHeight="false" outlineLevel="0" collapsed="false">
      <c r="A11504" s="0" t="s">
        <v>13053</v>
      </c>
      <c r="B11504" s="28" t="n">
        <v>46272</v>
      </c>
      <c r="C11504" s="3" t="s">
        <v>27</v>
      </c>
      <c r="D11504" s="3" t="s">
        <v>201</v>
      </c>
      <c r="E11504" s="3" t="s">
        <v>12449</v>
      </c>
      <c r="F11504" s="3" t="s">
        <v>8</v>
      </c>
      <c r="G11504" s="3" t="s">
        <v>64</v>
      </c>
      <c r="H11504" s="3" t="s">
        <v>58</v>
      </c>
      <c r="I11504" s="3" t="s">
        <v>46</v>
      </c>
      <c r="J11504" s="0" t="n">
        <v>8</v>
      </c>
      <c r="K11504" s="3" t="s">
        <v>29</v>
      </c>
      <c r="L11504" s="3" t="s">
        <v>121</v>
      </c>
      <c r="M11504" s="29" t="n">
        <v>105</v>
      </c>
      <c r="N11504" s="30" t="n">
        <f aca="false">DATE(YEAR(B11504),MONTH(B11504),1)</f>
        <v>46266</v>
      </c>
      <c r="O11504" s="0" t="str">
        <f aca="false">IF(J11504&lt;=2,"0-2 days",IF(J11504&lt;=7,"3-7 days",IF(J11504&lt;=14,"8-14 days",IF(J11504&lt;=21,"15-21 days","22+ days"))))</f>
        <v>8-14 days</v>
      </c>
      <c r="P11504" s="0" t="str">
        <f aca="false">IF(VALUE(LEFT(D11504,2))&lt;10,"Early (7-10 AM)",IF(VALUE(LEFT(D11504,2))&lt;14,"Midday (10 AM-2 PM)",IF(VALUE(LEFT(D11504,2))&lt;16,"Afternoon (2-4 PM)","Late (4-6 PM)")))</f>
        <v>Afternoon (2-4 PM)</v>
      </c>
      <c r="Q11504" s="3" t="n">
        <f aca="false">IF(L11504="No-show",1,0)</f>
        <v>0</v>
      </c>
      <c r="R11504" s="29" t="n">
        <f aca="false">IF(L11504="No-show",M11504,0)</f>
        <v>0</v>
      </c>
    </row>
    <row r="11505" customFormat="false" ht="15" hidden="false" customHeight="false" outlineLevel="0" collapsed="false">
      <c r="A11505" s="0" t="s">
        <v>13054</v>
      </c>
      <c r="B11505" s="28" t="n">
        <v>46272</v>
      </c>
      <c r="C11505" s="3" t="s">
        <v>27</v>
      </c>
      <c r="D11505" s="3" t="s">
        <v>201</v>
      </c>
      <c r="E11505" s="3" t="s">
        <v>12401</v>
      </c>
      <c r="F11505" s="3" t="s">
        <v>7</v>
      </c>
      <c r="G11505" s="3" t="s">
        <v>64</v>
      </c>
      <c r="H11505" s="3" t="s">
        <v>58</v>
      </c>
      <c r="I11505" s="3" t="s">
        <v>52</v>
      </c>
      <c r="J11505" s="0" t="n">
        <v>7</v>
      </c>
      <c r="K11505" s="3" t="s">
        <v>29</v>
      </c>
      <c r="L11505" s="3" t="s">
        <v>121</v>
      </c>
      <c r="M11505" s="29" t="n">
        <v>105</v>
      </c>
      <c r="N11505" s="30" t="n">
        <f aca="false">DATE(YEAR(B11505),MONTH(B11505),1)</f>
        <v>46266</v>
      </c>
      <c r="O11505" s="0" t="str">
        <f aca="false">IF(J11505&lt;=2,"0-2 days",IF(J11505&lt;=7,"3-7 days",IF(J11505&lt;=14,"8-14 days",IF(J11505&lt;=21,"15-21 days","22+ days"))))</f>
        <v>3-7 days</v>
      </c>
      <c r="P11505" s="0" t="str">
        <f aca="false">IF(VALUE(LEFT(D11505,2))&lt;10,"Early (7-10 AM)",IF(VALUE(LEFT(D11505,2))&lt;14,"Midday (10 AM-2 PM)",IF(VALUE(LEFT(D11505,2))&lt;16,"Afternoon (2-4 PM)","Late (4-6 PM)")))</f>
        <v>Afternoon (2-4 PM)</v>
      </c>
      <c r="Q11505" s="3" t="n">
        <f aca="false">IF(L11505="No-show",1,0)</f>
        <v>0</v>
      </c>
      <c r="R11505" s="29" t="n">
        <f aca="false">IF(L11505="No-show",M11505,0)</f>
        <v>0</v>
      </c>
    </row>
    <row r="11506" customFormat="false" ht="15" hidden="false" customHeight="false" outlineLevel="0" collapsed="false">
      <c r="A11506" s="0" t="s">
        <v>13055</v>
      </c>
      <c r="B11506" s="28" t="n">
        <v>46272</v>
      </c>
      <c r="C11506" s="3" t="s">
        <v>27</v>
      </c>
      <c r="D11506" s="3" t="s">
        <v>201</v>
      </c>
      <c r="E11506" s="3" t="s">
        <v>11608</v>
      </c>
      <c r="F11506" s="3" t="s">
        <v>7</v>
      </c>
      <c r="G11506" s="3" t="s">
        <v>64</v>
      </c>
      <c r="H11506" s="3" t="s">
        <v>60</v>
      </c>
      <c r="I11506" s="3" t="s">
        <v>43</v>
      </c>
      <c r="J11506" s="0" t="n">
        <v>1</v>
      </c>
      <c r="K11506" s="3" t="s">
        <v>29</v>
      </c>
      <c r="L11506" s="3" t="s">
        <v>121</v>
      </c>
      <c r="M11506" s="29" t="n">
        <v>135</v>
      </c>
      <c r="N11506" s="30" t="n">
        <f aca="false">DATE(YEAR(B11506),MONTH(B11506),1)</f>
        <v>46266</v>
      </c>
      <c r="O11506" s="0" t="str">
        <f aca="false">IF(J11506&lt;=2,"0-2 days",IF(J11506&lt;=7,"3-7 days",IF(J11506&lt;=14,"8-14 days",IF(J11506&lt;=21,"15-21 days","22+ days"))))</f>
        <v>0-2 days</v>
      </c>
      <c r="P11506" s="0" t="str">
        <f aca="false">IF(VALUE(LEFT(D11506,2))&lt;10,"Early (7-10 AM)",IF(VALUE(LEFT(D11506,2))&lt;14,"Midday (10 AM-2 PM)",IF(VALUE(LEFT(D11506,2))&lt;16,"Afternoon (2-4 PM)","Late (4-6 PM)")))</f>
        <v>Afternoon (2-4 PM)</v>
      </c>
      <c r="Q11506" s="3" t="n">
        <f aca="false">IF(L11506="No-show",1,0)</f>
        <v>0</v>
      </c>
      <c r="R11506" s="29" t="n">
        <f aca="false">IF(L11506="No-show",M11506,0)</f>
        <v>0</v>
      </c>
    </row>
    <row r="11507" customFormat="false" ht="15" hidden="false" customHeight="false" outlineLevel="0" collapsed="false">
      <c r="A11507" s="0" t="s">
        <v>13056</v>
      </c>
      <c r="B11507" s="28" t="n">
        <v>46272</v>
      </c>
      <c r="C11507" s="3" t="s">
        <v>27</v>
      </c>
      <c r="D11507" s="3" t="s">
        <v>204</v>
      </c>
      <c r="E11507" s="3" t="s">
        <v>12794</v>
      </c>
      <c r="F11507" s="3" t="s">
        <v>3</v>
      </c>
      <c r="G11507" s="3" t="s">
        <v>64</v>
      </c>
      <c r="H11507" s="3" t="s">
        <v>60</v>
      </c>
      <c r="I11507" s="3" t="s">
        <v>49</v>
      </c>
      <c r="J11507" s="0" t="n">
        <v>10</v>
      </c>
      <c r="K11507" s="3" t="s">
        <v>29</v>
      </c>
      <c r="L11507" s="3" t="s">
        <v>121</v>
      </c>
      <c r="M11507" s="29" t="n">
        <v>135</v>
      </c>
      <c r="N11507" s="30" t="n">
        <f aca="false">DATE(YEAR(B11507),MONTH(B11507),1)</f>
        <v>46266</v>
      </c>
      <c r="O11507" s="0" t="str">
        <f aca="false">IF(J11507&lt;=2,"0-2 days",IF(J11507&lt;=7,"3-7 days",IF(J11507&lt;=14,"8-14 days",IF(J11507&lt;=21,"15-21 days","22+ days"))))</f>
        <v>8-14 days</v>
      </c>
      <c r="P11507" s="0" t="str">
        <f aca="false">IF(VALUE(LEFT(D11507,2))&lt;10,"Early (7-10 AM)",IF(VALUE(LEFT(D11507,2))&lt;14,"Midday (10 AM-2 PM)",IF(VALUE(LEFT(D11507,2))&lt;16,"Afternoon (2-4 PM)","Late (4-6 PM)")))</f>
        <v>Afternoon (2-4 PM)</v>
      </c>
      <c r="Q11507" s="3" t="n">
        <f aca="false">IF(L11507="No-show",1,0)</f>
        <v>0</v>
      </c>
      <c r="R11507" s="29" t="n">
        <f aca="false">IF(L11507="No-show",M11507,0)</f>
        <v>0</v>
      </c>
    </row>
    <row r="11508" customFormat="false" ht="15" hidden="false" customHeight="false" outlineLevel="0" collapsed="false">
      <c r="A11508" s="0" t="s">
        <v>13057</v>
      </c>
      <c r="B11508" s="28" t="n">
        <v>46272</v>
      </c>
      <c r="C11508" s="3" t="s">
        <v>27</v>
      </c>
      <c r="D11508" s="3" t="s">
        <v>204</v>
      </c>
      <c r="E11508" s="3" t="s">
        <v>12197</v>
      </c>
      <c r="F11508" s="3" t="s">
        <v>8</v>
      </c>
      <c r="G11508" s="3" t="s">
        <v>65</v>
      </c>
      <c r="H11508" s="3" t="s">
        <v>42</v>
      </c>
      <c r="I11508" s="3" t="s">
        <v>52</v>
      </c>
      <c r="J11508" s="0" t="n">
        <v>4</v>
      </c>
      <c r="K11508" s="3" t="s">
        <v>29</v>
      </c>
      <c r="L11508" s="3" t="s">
        <v>121</v>
      </c>
      <c r="M11508" s="29" t="n">
        <v>115.2</v>
      </c>
      <c r="N11508" s="30" t="n">
        <f aca="false">DATE(YEAR(B11508),MONTH(B11508),1)</f>
        <v>46266</v>
      </c>
      <c r="O11508" s="0" t="str">
        <f aca="false">IF(J11508&lt;=2,"0-2 days",IF(J11508&lt;=7,"3-7 days",IF(J11508&lt;=14,"8-14 days",IF(J11508&lt;=21,"15-21 days","22+ days"))))</f>
        <v>3-7 days</v>
      </c>
      <c r="P11508" s="0" t="str">
        <f aca="false">IF(VALUE(LEFT(D11508,2))&lt;10,"Early (7-10 AM)",IF(VALUE(LEFT(D11508,2))&lt;14,"Midday (10 AM-2 PM)",IF(VALUE(LEFT(D11508,2))&lt;16,"Afternoon (2-4 PM)","Late (4-6 PM)")))</f>
        <v>Afternoon (2-4 PM)</v>
      </c>
      <c r="Q11508" s="3" t="n">
        <f aca="false">IF(L11508="No-show",1,0)</f>
        <v>0</v>
      </c>
      <c r="R11508" s="29" t="n">
        <f aca="false">IF(L11508="No-show",M11508,0)</f>
        <v>0</v>
      </c>
    </row>
    <row r="11509" customFormat="false" ht="15" hidden="false" customHeight="false" outlineLevel="0" collapsed="false">
      <c r="A11509" s="0" t="s">
        <v>13058</v>
      </c>
      <c r="B11509" s="28" t="n">
        <v>46272</v>
      </c>
      <c r="C11509" s="3" t="s">
        <v>27</v>
      </c>
      <c r="D11509" s="3" t="s">
        <v>204</v>
      </c>
      <c r="E11509" s="3" t="s">
        <v>13059</v>
      </c>
      <c r="F11509" s="3" t="s">
        <v>4</v>
      </c>
      <c r="G11509" s="3" t="s">
        <v>63</v>
      </c>
      <c r="H11509" s="3" t="s">
        <v>54</v>
      </c>
      <c r="I11509" s="3" t="s">
        <v>59</v>
      </c>
      <c r="J11509" s="0" t="n">
        <v>17</v>
      </c>
      <c r="K11509" s="3" t="s">
        <v>29</v>
      </c>
      <c r="L11509" s="3" t="s">
        <v>217</v>
      </c>
      <c r="M11509" s="29" t="n">
        <v>192</v>
      </c>
      <c r="N11509" s="30" t="n">
        <f aca="false">DATE(YEAR(B11509),MONTH(B11509),1)</f>
        <v>46266</v>
      </c>
      <c r="O11509" s="0" t="str">
        <f aca="false">IF(J11509&lt;=2,"0-2 days",IF(J11509&lt;=7,"3-7 days",IF(J11509&lt;=14,"8-14 days",IF(J11509&lt;=21,"15-21 days","22+ days"))))</f>
        <v>15-21 days</v>
      </c>
      <c r="P11509" s="0" t="str">
        <f aca="false">IF(VALUE(LEFT(D11509,2))&lt;10,"Early (7-10 AM)",IF(VALUE(LEFT(D11509,2))&lt;14,"Midday (10 AM-2 PM)",IF(VALUE(LEFT(D11509,2))&lt;16,"Afternoon (2-4 PM)","Late (4-6 PM)")))</f>
        <v>Afternoon (2-4 PM)</v>
      </c>
      <c r="Q11509" s="3" t="n">
        <f aca="false">IF(L11509="No-show",1,0)</f>
        <v>1</v>
      </c>
      <c r="R11509" s="29" t="n">
        <f aca="false">IF(L11509="No-show",M11509,0)</f>
        <v>192</v>
      </c>
    </row>
    <row r="11510" customFormat="false" ht="15" hidden="false" customHeight="false" outlineLevel="0" collapsed="false">
      <c r="A11510" s="0" t="s">
        <v>13060</v>
      </c>
      <c r="B11510" s="28" t="n">
        <v>46272</v>
      </c>
      <c r="C11510" s="3" t="s">
        <v>27</v>
      </c>
      <c r="D11510" s="3" t="s">
        <v>204</v>
      </c>
      <c r="E11510" s="3" t="s">
        <v>12209</v>
      </c>
      <c r="F11510" s="3" t="s">
        <v>4</v>
      </c>
      <c r="G11510" s="3" t="s">
        <v>66</v>
      </c>
      <c r="H11510" s="3" t="s">
        <v>58</v>
      </c>
      <c r="I11510" s="3" t="s">
        <v>52</v>
      </c>
      <c r="J11510" s="0" t="n">
        <v>2</v>
      </c>
      <c r="K11510" s="3" t="s">
        <v>32</v>
      </c>
      <c r="L11510" s="3" t="s">
        <v>121</v>
      </c>
      <c r="M11510" s="29" t="n">
        <v>105</v>
      </c>
      <c r="N11510" s="30" t="n">
        <f aca="false">DATE(YEAR(B11510),MONTH(B11510),1)</f>
        <v>46266</v>
      </c>
      <c r="O11510" s="0" t="str">
        <f aca="false">IF(J11510&lt;=2,"0-2 days",IF(J11510&lt;=7,"3-7 days",IF(J11510&lt;=14,"8-14 days",IF(J11510&lt;=21,"15-21 days","22+ days"))))</f>
        <v>0-2 days</v>
      </c>
      <c r="P11510" s="0" t="str">
        <f aca="false">IF(VALUE(LEFT(D11510,2))&lt;10,"Early (7-10 AM)",IF(VALUE(LEFT(D11510,2))&lt;14,"Midday (10 AM-2 PM)",IF(VALUE(LEFT(D11510,2))&lt;16,"Afternoon (2-4 PM)","Late (4-6 PM)")))</f>
        <v>Afternoon (2-4 PM)</v>
      </c>
      <c r="Q11510" s="3" t="n">
        <f aca="false">IF(L11510="No-show",1,0)</f>
        <v>0</v>
      </c>
      <c r="R11510" s="29" t="n">
        <f aca="false">IF(L11510="No-show",M11510,0)</f>
        <v>0</v>
      </c>
    </row>
    <row r="11511" customFormat="false" ht="15" hidden="false" customHeight="false" outlineLevel="0" collapsed="false">
      <c r="A11511" s="0" t="s">
        <v>13061</v>
      </c>
      <c r="B11511" s="28" t="n">
        <v>46272</v>
      </c>
      <c r="C11511" s="3" t="s">
        <v>27</v>
      </c>
      <c r="D11511" s="3" t="s">
        <v>204</v>
      </c>
      <c r="E11511" s="3" t="s">
        <v>12225</v>
      </c>
      <c r="F11511" s="3" t="s">
        <v>7</v>
      </c>
      <c r="G11511" s="3" t="s">
        <v>65</v>
      </c>
      <c r="H11511" s="3" t="s">
        <v>60</v>
      </c>
      <c r="I11511" s="3" t="s">
        <v>43</v>
      </c>
      <c r="J11511" s="0" t="n">
        <v>7</v>
      </c>
      <c r="K11511" s="3" t="s">
        <v>29</v>
      </c>
      <c r="L11511" s="3" t="s">
        <v>121</v>
      </c>
      <c r="M11511" s="29" t="n">
        <v>216</v>
      </c>
      <c r="N11511" s="30" t="n">
        <f aca="false">DATE(YEAR(B11511),MONTH(B11511),1)</f>
        <v>46266</v>
      </c>
      <c r="O11511" s="0" t="str">
        <f aca="false">IF(J11511&lt;=2,"0-2 days",IF(J11511&lt;=7,"3-7 days",IF(J11511&lt;=14,"8-14 days",IF(J11511&lt;=21,"15-21 days","22+ days"))))</f>
        <v>3-7 days</v>
      </c>
      <c r="P11511" s="0" t="str">
        <f aca="false">IF(VALUE(LEFT(D11511,2))&lt;10,"Early (7-10 AM)",IF(VALUE(LEFT(D11511,2))&lt;14,"Midday (10 AM-2 PM)",IF(VALUE(LEFT(D11511,2))&lt;16,"Afternoon (2-4 PM)","Late (4-6 PM)")))</f>
        <v>Afternoon (2-4 PM)</v>
      </c>
      <c r="Q11511" s="3" t="n">
        <f aca="false">IF(L11511="No-show",1,0)</f>
        <v>0</v>
      </c>
      <c r="R11511" s="29" t="n">
        <f aca="false">IF(L11511="No-show",M11511,0)</f>
        <v>0</v>
      </c>
    </row>
    <row r="11512" customFormat="false" ht="15" hidden="false" customHeight="false" outlineLevel="0" collapsed="false">
      <c r="A11512" s="0" t="s">
        <v>13062</v>
      </c>
      <c r="B11512" s="28" t="n">
        <v>46272</v>
      </c>
      <c r="C11512" s="3" t="s">
        <v>27</v>
      </c>
      <c r="D11512" s="3" t="s">
        <v>298</v>
      </c>
      <c r="E11512" s="3" t="s">
        <v>12379</v>
      </c>
      <c r="F11512" s="3" t="s">
        <v>7</v>
      </c>
      <c r="G11512" s="3" t="s">
        <v>64</v>
      </c>
      <c r="H11512" s="3" t="s">
        <v>42</v>
      </c>
      <c r="I11512" s="3" t="s">
        <v>43</v>
      </c>
      <c r="J11512" s="0" t="n">
        <v>11</v>
      </c>
      <c r="K11512" s="3" t="s">
        <v>32</v>
      </c>
      <c r="L11512" s="3" t="s">
        <v>129</v>
      </c>
      <c r="M11512" s="29" t="n">
        <v>72</v>
      </c>
      <c r="N11512" s="30" t="n">
        <f aca="false">DATE(YEAR(B11512),MONTH(B11512),1)</f>
        <v>46266</v>
      </c>
      <c r="O11512" s="0" t="str">
        <f aca="false">IF(J11512&lt;=2,"0-2 days",IF(J11512&lt;=7,"3-7 days",IF(J11512&lt;=14,"8-14 days",IF(J11512&lt;=21,"15-21 days","22+ days"))))</f>
        <v>8-14 days</v>
      </c>
      <c r="P11512" s="0" t="str">
        <f aca="false">IF(VALUE(LEFT(D11512,2))&lt;10,"Early (7-10 AM)",IF(VALUE(LEFT(D11512,2))&lt;14,"Midday (10 AM-2 PM)",IF(VALUE(LEFT(D11512,2))&lt;16,"Afternoon (2-4 PM)","Late (4-6 PM)")))</f>
        <v>Afternoon (2-4 PM)</v>
      </c>
      <c r="Q11512" s="3" t="n">
        <f aca="false">IF(L11512="No-show",1,0)</f>
        <v>0</v>
      </c>
      <c r="R11512" s="29" t="n">
        <f aca="false">IF(L11512="No-show",M11512,0)</f>
        <v>0</v>
      </c>
    </row>
    <row r="11513" customFormat="false" ht="15" hidden="false" customHeight="false" outlineLevel="0" collapsed="false">
      <c r="A11513" s="0" t="s">
        <v>13063</v>
      </c>
      <c r="B11513" s="28" t="n">
        <v>46272</v>
      </c>
      <c r="C11513" s="3" t="s">
        <v>27</v>
      </c>
      <c r="D11513" s="3" t="s">
        <v>298</v>
      </c>
      <c r="E11513" s="3" t="s">
        <v>12696</v>
      </c>
      <c r="F11513" s="3" t="s">
        <v>8</v>
      </c>
      <c r="G11513" s="3" t="s">
        <v>64</v>
      </c>
      <c r="H11513" s="3" t="s">
        <v>48</v>
      </c>
      <c r="I11513" s="3" t="s">
        <v>43</v>
      </c>
      <c r="J11513" s="0" t="n">
        <v>1</v>
      </c>
      <c r="K11513" s="3" t="s">
        <v>32</v>
      </c>
      <c r="L11513" s="3" t="s">
        <v>121</v>
      </c>
      <c r="M11513" s="29" t="n">
        <v>118</v>
      </c>
      <c r="N11513" s="30" t="n">
        <f aca="false">DATE(YEAR(B11513),MONTH(B11513),1)</f>
        <v>46266</v>
      </c>
      <c r="O11513" s="0" t="str">
        <f aca="false">IF(J11513&lt;=2,"0-2 days",IF(J11513&lt;=7,"3-7 days",IF(J11513&lt;=14,"8-14 days",IF(J11513&lt;=21,"15-21 days","22+ days"))))</f>
        <v>0-2 days</v>
      </c>
      <c r="P11513" s="0" t="str">
        <f aca="false">IF(VALUE(LEFT(D11513,2))&lt;10,"Early (7-10 AM)",IF(VALUE(LEFT(D11513,2))&lt;14,"Midday (10 AM-2 PM)",IF(VALUE(LEFT(D11513,2))&lt;16,"Afternoon (2-4 PM)","Late (4-6 PM)")))</f>
        <v>Afternoon (2-4 PM)</v>
      </c>
      <c r="Q11513" s="3" t="n">
        <f aca="false">IF(L11513="No-show",1,0)</f>
        <v>0</v>
      </c>
      <c r="R11513" s="29" t="n">
        <f aca="false">IF(L11513="No-show",M11513,0)</f>
        <v>0</v>
      </c>
    </row>
    <row r="11514" customFormat="false" ht="15" hidden="false" customHeight="false" outlineLevel="0" collapsed="false">
      <c r="A11514" s="0" t="s">
        <v>13064</v>
      </c>
      <c r="B11514" s="28" t="n">
        <v>46272</v>
      </c>
      <c r="C11514" s="3" t="s">
        <v>27</v>
      </c>
      <c r="D11514" s="3" t="s">
        <v>212</v>
      </c>
      <c r="E11514" s="3" t="s">
        <v>12733</v>
      </c>
      <c r="F11514" s="3" t="s">
        <v>3</v>
      </c>
      <c r="G11514" s="3" t="s">
        <v>64</v>
      </c>
      <c r="H11514" s="3" t="s">
        <v>48</v>
      </c>
      <c r="I11514" s="3" t="s">
        <v>52</v>
      </c>
      <c r="J11514" s="0" t="n">
        <v>2</v>
      </c>
      <c r="K11514" s="3" t="s">
        <v>29</v>
      </c>
      <c r="L11514" s="3" t="s">
        <v>121</v>
      </c>
      <c r="M11514" s="29" t="n">
        <v>118</v>
      </c>
      <c r="N11514" s="30" t="n">
        <f aca="false">DATE(YEAR(B11514),MONTH(B11514),1)</f>
        <v>46266</v>
      </c>
      <c r="O11514" s="0" t="str">
        <f aca="false">IF(J11514&lt;=2,"0-2 days",IF(J11514&lt;=7,"3-7 days",IF(J11514&lt;=14,"8-14 days",IF(J11514&lt;=21,"15-21 days","22+ days"))))</f>
        <v>0-2 days</v>
      </c>
      <c r="P11514" s="0" t="str">
        <f aca="false">IF(VALUE(LEFT(D11514,2))&lt;10,"Early (7-10 AM)",IF(VALUE(LEFT(D11514,2))&lt;14,"Midday (10 AM-2 PM)",IF(VALUE(LEFT(D11514,2))&lt;16,"Afternoon (2-4 PM)","Late (4-6 PM)")))</f>
        <v>Late (4-6 PM)</v>
      </c>
      <c r="Q11514" s="3" t="n">
        <f aca="false">IF(L11514="No-show",1,0)</f>
        <v>0</v>
      </c>
      <c r="R11514" s="29" t="n">
        <f aca="false">IF(L11514="No-show",M11514,0)</f>
        <v>0</v>
      </c>
    </row>
    <row r="11515" customFormat="false" ht="15" hidden="false" customHeight="false" outlineLevel="0" collapsed="false">
      <c r="A11515" s="0" t="s">
        <v>13065</v>
      </c>
      <c r="B11515" s="28" t="n">
        <v>46272</v>
      </c>
      <c r="C11515" s="3" t="s">
        <v>27</v>
      </c>
      <c r="D11515" s="3" t="s">
        <v>212</v>
      </c>
      <c r="E11515" s="3" t="s">
        <v>12937</v>
      </c>
      <c r="F11515" s="3" t="s">
        <v>3</v>
      </c>
      <c r="G11515" s="3" t="s">
        <v>64</v>
      </c>
      <c r="H11515" s="3" t="s">
        <v>42</v>
      </c>
      <c r="I11515" s="3" t="s">
        <v>43</v>
      </c>
      <c r="J11515" s="0" t="n">
        <v>6</v>
      </c>
      <c r="K11515" s="3" t="s">
        <v>32</v>
      </c>
      <c r="L11515" s="3" t="s">
        <v>284</v>
      </c>
      <c r="M11515" s="29" t="n">
        <v>72</v>
      </c>
      <c r="N11515" s="30" t="n">
        <f aca="false">DATE(YEAR(B11515),MONTH(B11515),1)</f>
        <v>46266</v>
      </c>
      <c r="O11515" s="0" t="str">
        <f aca="false">IF(J11515&lt;=2,"0-2 days",IF(J11515&lt;=7,"3-7 days",IF(J11515&lt;=14,"8-14 days",IF(J11515&lt;=21,"15-21 days","22+ days"))))</f>
        <v>3-7 days</v>
      </c>
      <c r="P11515" s="0" t="str">
        <f aca="false">IF(VALUE(LEFT(D11515,2))&lt;10,"Early (7-10 AM)",IF(VALUE(LEFT(D11515,2))&lt;14,"Midday (10 AM-2 PM)",IF(VALUE(LEFT(D11515,2))&lt;16,"Afternoon (2-4 PM)","Late (4-6 PM)")))</f>
        <v>Late (4-6 PM)</v>
      </c>
      <c r="Q11515" s="3" t="n">
        <f aca="false">IF(L11515="No-show",1,0)</f>
        <v>0</v>
      </c>
      <c r="R11515" s="29" t="n">
        <f aca="false">IF(L11515="No-show",M11515,0)</f>
        <v>0</v>
      </c>
    </row>
    <row r="11516" customFormat="false" ht="15" hidden="false" customHeight="false" outlineLevel="0" collapsed="false">
      <c r="A11516" s="0" t="s">
        <v>13066</v>
      </c>
      <c r="B11516" s="28" t="n">
        <v>46272</v>
      </c>
      <c r="C11516" s="3" t="s">
        <v>27</v>
      </c>
      <c r="D11516" s="3" t="s">
        <v>215</v>
      </c>
      <c r="E11516" s="3" t="s">
        <v>12747</v>
      </c>
      <c r="F11516" s="3" t="s">
        <v>4</v>
      </c>
      <c r="G11516" s="3" t="s">
        <v>64</v>
      </c>
      <c r="H11516" s="3" t="s">
        <v>60</v>
      </c>
      <c r="I11516" s="3" t="s">
        <v>52</v>
      </c>
      <c r="J11516" s="0" t="n">
        <v>6</v>
      </c>
      <c r="K11516" s="3" t="s">
        <v>29</v>
      </c>
      <c r="L11516" s="3" t="s">
        <v>121</v>
      </c>
      <c r="M11516" s="29" t="n">
        <v>135</v>
      </c>
      <c r="N11516" s="30" t="n">
        <f aca="false">DATE(YEAR(B11516),MONTH(B11516),1)</f>
        <v>46266</v>
      </c>
      <c r="O11516" s="0" t="str">
        <f aca="false">IF(J11516&lt;=2,"0-2 days",IF(J11516&lt;=7,"3-7 days",IF(J11516&lt;=14,"8-14 days",IF(J11516&lt;=21,"15-21 days","22+ days"))))</f>
        <v>3-7 days</v>
      </c>
      <c r="P11516" s="0" t="str">
        <f aca="false">IF(VALUE(LEFT(D11516,2))&lt;10,"Early (7-10 AM)",IF(VALUE(LEFT(D11516,2))&lt;14,"Midday (10 AM-2 PM)",IF(VALUE(LEFT(D11516,2))&lt;16,"Afternoon (2-4 PM)","Late (4-6 PM)")))</f>
        <v>Late (4-6 PM)</v>
      </c>
      <c r="Q11516" s="3" t="n">
        <f aca="false">IF(L11516="No-show",1,0)</f>
        <v>0</v>
      </c>
      <c r="R11516" s="29" t="n">
        <f aca="false">IF(L11516="No-show",M11516,0)</f>
        <v>0</v>
      </c>
    </row>
    <row r="11517" customFormat="false" ht="15" hidden="false" customHeight="false" outlineLevel="0" collapsed="false">
      <c r="A11517" s="0" t="s">
        <v>13067</v>
      </c>
      <c r="B11517" s="28" t="n">
        <v>46272</v>
      </c>
      <c r="C11517" s="3" t="s">
        <v>27</v>
      </c>
      <c r="D11517" s="3" t="s">
        <v>219</v>
      </c>
      <c r="E11517" s="3" t="s">
        <v>12484</v>
      </c>
      <c r="F11517" s="3" t="s">
        <v>4</v>
      </c>
      <c r="G11517" s="3" t="s">
        <v>64</v>
      </c>
      <c r="H11517" s="3" t="s">
        <v>58</v>
      </c>
      <c r="I11517" s="3" t="s">
        <v>43</v>
      </c>
      <c r="J11517" s="0" t="n">
        <v>4</v>
      </c>
      <c r="K11517" s="3" t="s">
        <v>29</v>
      </c>
      <c r="L11517" s="3" t="s">
        <v>121</v>
      </c>
      <c r="M11517" s="29" t="n">
        <v>105</v>
      </c>
      <c r="N11517" s="30" t="n">
        <f aca="false">DATE(YEAR(B11517),MONTH(B11517),1)</f>
        <v>46266</v>
      </c>
      <c r="O11517" s="0" t="str">
        <f aca="false">IF(J11517&lt;=2,"0-2 days",IF(J11517&lt;=7,"3-7 days",IF(J11517&lt;=14,"8-14 days",IF(J11517&lt;=21,"15-21 days","22+ days"))))</f>
        <v>3-7 days</v>
      </c>
      <c r="P11517" s="0" t="str">
        <f aca="false">IF(VALUE(LEFT(D11517,2))&lt;10,"Early (7-10 AM)",IF(VALUE(LEFT(D11517,2))&lt;14,"Midday (10 AM-2 PM)",IF(VALUE(LEFT(D11517,2))&lt;16,"Afternoon (2-4 PM)","Late (4-6 PM)")))</f>
        <v>Late (4-6 PM)</v>
      </c>
      <c r="Q11517" s="3" t="n">
        <f aca="false">IF(L11517="No-show",1,0)</f>
        <v>0</v>
      </c>
      <c r="R11517" s="29" t="n">
        <f aca="false">IF(L11517="No-show",M11517,0)</f>
        <v>0</v>
      </c>
    </row>
    <row r="11518" customFormat="false" ht="15" hidden="false" customHeight="false" outlineLevel="0" collapsed="false">
      <c r="A11518" s="0" t="s">
        <v>13068</v>
      </c>
      <c r="B11518" s="28" t="n">
        <v>46272</v>
      </c>
      <c r="C11518" s="3" t="s">
        <v>27</v>
      </c>
      <c r="D11518" s="3" t="s">
        <v>219</v>
      </c>
      <c r="E11518" s="3" t="s">
        <v>11604</v>
      </c>
      <c r="F11518" s="3" t="s">
        <v>3</v>
      </c>
      <c r="G11518" s="3" t="s">
        <v>65</v>
      </c>
      <c r="H11518" s="3" t="s">
        <v>48</v>
      </c>
      <c r="I11518" s="3" t="s">
        <v>43</v>
      </c>
      <c r="J11518" s="0" t="n">
        <v>5</v>
      </c>
      <c r="K11518" s="3" t="s">
        <v>29</v>
      </c>
      <c r="L11518" s="3" t="s">
        <v>121</v>
      </c>
      <c r="M11518" s="29" t="n">
        <v>188.8</v>
      </c>
      <c r="N11518" s="30" t="n">
        <f aca="false">DATE(YEAR(B11518),MONTH(B11518),1)</f>
        <v>46266</v>
      </c>
      <c r="O11518" s="0" t="str">
        <f aca="false">IF(J11518&lt;=2,"0-2 days",IF(J11518&lt;=7,"3-7 days",IF(J11518&lt;=14,"8-14 days",IF(J11518&lt;=21,"15-21 days","22+ days"))))</f>
        <v>3-7 days</v>
      </c>
      <c r="P11518" s="0" t="str">
        <f aca="false">IF(VALUE(LEFT(D11518,2))&lt;10,"Early (7-10 AM)",IF(VALUE(LEFT(D11518,2))&lt;14,"Midday (10 AM-2 PM)",IF(VALUE(LEFT(D11518,2))&lt;16,"Afternoon (2-4 PM)","Late (4-6 PM)")))</f>
        <v>Late (4-6 PM)</v>
      </c>
      <c r="Q11518" s="3" t="n">
        <f aca="false">IF(L11518="No-show",1,0)</f>
        <v>0</v>
      </c>
      <c r="R11518" s="29" t="n">
        <f aca="false">IF(L11518="No-show",M11518,0)</f>
        <v>0</v>
      </c>
    </row>
    <row r="11519" customFormat="false" ht="15" hidden="false" customHeight="false" outlineLevel="0" collapsed="false">
      <c r="A11519" s="0" t="s">
        <v>13069</v>
      </c>
      <c r="B11519" s="28" t="n">
        <v>46272</v>
      </c>
      <c r="C11519" s="3" t="s">
        <v>27</v>
      </c>
      <c r="D11519" s="3" t="s">
        <v>219</v>
      </c>
      <c r="E11519" s="3" t="s">
        <v>12883</v>
      </c>
      <c r="F11519" s="3" t="s">
        <v>4</v>
      </c>
      <c r="G11519" s="3" t="s">
        <v>64</v>
      </c>
      <c r="H11519" s="3" t="s">
        <v>54</v>
      </c>
      <c r="I11519" s="3" t="s">
        <v>59</v>
      </c>
      <c r="J11519" s="0" t="n">
        <v>9</v>
      </c>
      <c r="K11519" s="3" t="s">
        <v>29</v>
      </c>
      <c r="L11519" s="3" t="s">
        <v>129</v>
      </c>
      <c r="M11519" s="29" t="n">
        <v>120</v>
      </c>
      <c r="N11519" s="30" t="n">
        <f aca="false">DATE(YEAR(B11519),MONTH(B11519),1)</f>
        <v>46266</v>
      </c>
      <c r="O11519" s="0" t="str">
        <f aca="false">IF(J11519&lt;=2,"0-2 days",IF(J11519&lt;=7,"3-7 days",IF(J11519&lt;=14,"8-14 days",IF(J11519&lt;=21,"15-21 days","22+ days"))))</f>
        <v>8-14 days</v>
      </c>
      <c r="P11519" s="0" t="str">
        <f aca="false">IF(VALUE(LEFT(D11519,2))&lt;10,"Early (7-10 AM)",IF(VALUE(LEFT(D11519,2))&lt;14,"Midday (10 AM-2 PM)",IF(VALUE(LEFT(D11519,2))&lt;16,"Afternoon (2-4 PM)","Late (4-6 PM)")))</f>
        <v>Late (4-6 PM)</v>
      </c>
      <c r="Q11519" s="3" t="n">
        <f aca="false">IF(L11519="No-show",1,0)</f>
        <v>0</v>
      </c>
      <c r="R11519" s="29" t="n">
        <f aca="false">IF(L11519="No-show",M11519,0)</f>
        <v>0</v>
      </c>
    </row>
    <row r="11520" customFormat="false" ht="15" hidden="false" customHeight="false" outlineLevel="0" collapsed="false">
      <c r="A11520" s="0" t="s">
        <v>13070</v>
      </c>
      <c r="B11520" s="28" t="n">
        <v>46272</v>
      </c>
      <c r="C11520" s="3" t="s">
        <v>27</v>
      </c>
      <c r="D11520" s="3" t="s">
        <v>219</v>
      </c>
      <c r="E11520" s="3" t="s">
        <v>12578</v>
      </c>
      <c r="F11520" s="3" t="s">
        <v>3</v>
      </c>
      <c r="G11520" s="3" t="s">
        <v>64</v>
      </c>
      <c r="H11520" s="3" t="s">
        <v>58</v>
      </c>
      <c r="I11520" s="3" t="s">
        <v>52</v>
      </c>
      <c r="J11520" s="0" t="n">
        <v>18</v>
      </c>
      <c r="K11520" s="3" t="s">
        <v>29</v>
      </c>
      <c r="L11520" s="3" t="s">
        <v>217</v>
      </c>
      <c r="M11520" s="29" t="n">
        <v>105</v>
      </c>
      <c r="N11520" s="30" t="n">
        <f aca="false">DATE(YEAR(B11520),MONTH(B11520),1)</f>
        <v>46266</v>
      </c>
      <c r="O11520" s="0" t="str">
        <f aca="false">IF(J11520&lt;=2,"0-2 days",IF(J11520&lt;=7,"3-7 days",IF(J11520&lt;=14,"8-14 days",IF(J11520&lt;=21,"15-21 days","22+ days"))))</f>
        <v>15-21 days</v>
      </c>
      <c r="P11520" s="0" t="str">
        <f aca="false">IF(VALUE(LEFT(D11520,2))&lt;10,"Early (7-10 AM)",IF(VALUE(LEFT(D11520,2))&lt;14,"Midday (10 AM-2 PM)",IF(VALUE(LEFT(D11520,2))&lt;16,"Afternoon (2-4 PM)","Late (4-6 PM)")))</f>
        <v>Late (4-6 PM)</v>
      </c>
      <c r="Q11520" s="3" t="n">
        <f aca="false">IF(L11520="No-show",1,0)</f>
        <v>1</v>
      </c>
      <c r="R11520" s="29" t="n">
        <f aca="false">IF(L11520="No-show",M11520,0)</f>
        <v>105</v>
      </c>
    </row>
    <row r="11521" customFormat="false" ht="15" hidden="false" customHeight="false" outlineLevel="0" collapsed="false">
      <c r="A11521" s="0" t="s">
        <v>13071</v>
      </c>
      <c r="B11521" s="28" t="n">
        <v>46272</v>
      </c>
      <c r="C11521" s="3" t="s">
        <v>27</v>
      </c>
      <c r="D11521" s="3" t="s">
        <v>219</v>
      </c>
      <c r="E11521" s="3" t="s">
        <v>12482</v>
      </c>
      <c r="F11521" s="3" t="s">
        <v>4</v>
      </c>
      <c r="G11521" s="3" t="s">
        <v>64</v>
      </c>
      <c r="H11521" s="3" t="s">
        <v>54</v>
      </c>
      <c r="I11521" s="3" t="s">
        <v>57</v>
      </c>
      <c r="J11521" s="0" t="n">
        <v>6</v>
      </c>
      <c r="K11521" s="3" t="s">
        <v>29</v>
      </c>
      <c r="L11521" s="3" t="s">
        <v>217</v>
      </c>
      <c r="M11521" s="29" t="n">
        <v>120</v>
      </c>
      <c r="N11521" s="30" t="n">
        <f aca="false">DATE(YEAR(B11521),MONTH(B11521),1)</f>
        <v>46266</v>
      </c>
      <c r="O11521" s="0" t="str">
        <f aca="false">IF(J11521&lt;=2,"0-2 days",IF(J11521&lt;=7,"3-7 days",IF(J11521&lt;=14,"8-14 days",IF(J11521&lt;=21,"15-21 days","22+ days"))))</f>
        <v>3-7 days</v>
      </c>
      <c r="P11521" s="0" t="str">
        <f aca="false">IF(VALUE(LEFT(D11521,2))&lt;10,"Early (7-10 AM)",IF(VALUE(LEFT(D11521,2))&lt;14,"Midday (10 AM-2 PM)",IF(VALUE(LEFT(D11521,2))&lt;16,"Afternoon (2-4 PM)","Late (4-6 PM)")))</f>
        <v>Late (4-6 PM)</v>
      </c>
      <c r="Q11521" s="3" t="n">
        <f aca="false">IF(L11521="No-show",1,0)</f>
        <v>1</v>
      </c>
      <c r="R11521" s="29" t="n">
        <f aca="false">IF(L11521="No-show",M11521,0)</f>
        <v>120</v>
      </c>
    </row>
    <row r="11522" customFormat="false" ht="15" hidden="false" customHeight="false" outlineLevel="0" collapsed="false">
      <c r="A11522" s="0" t="s">
        <v>13072</v>
      </c>
      <c r="B11522" s="28" t="n">
        <v>46273</v>
      </c>
      <c r="C11522" s="3" t="s">
        <v>30</v>
      </c>
      <c r="D11522" s="3" t="s">
        <v>119</v>
      </c>
      <c r="E11522" s="3" t="s">
        <v>13073</v>
      </c>
      <c r="F11522" s="3" t="s">
        <v>7</v>
      </c>
      <c r="G11522" s="3" t="s">
        <v>63</v>
      </c>
      <c r="H11522" s="3" t="s">
        <v>54</v>
      </c>
      <c r="I11522" s="3" t="s">
        <v>46</v>
      </c>
      <c r="J11522" s="0" t="n">
        <v>17</v>
      </c>
      <c r="K11522" s="3" t="s">
        <v>29</v>
      </c>
      <c r="L11522" s="3" t="s">
        <v>121</v>
      </c>
      <c r="M11522" s="29" t="n">
        <v>192</v>
      </c>
      <c r="N11522" s="30" t="n">
        <f aca="false">DATE(YEAR(B11522),MONTH(B11522),1)</f>
        <v>46266</v>
      </c>
      <c r="O11522" s="0" t="str">
        <f aca="false">IF(J11522&lt;=2,"0-2 days",IF(J11522&lt;=7,"3-7 days",IF(J11522&lt;=14,"8-14 days",IF(J11522&lt;=21,"15-21 days","22+ days"))))</f>
        <v>15-21 days</v>
      </c>
      <c r="P11522" s="0" t="str">
        <f aca="false">IF(VALUE(LEFT(D11522,2))&lt;10,"Early (7-10 AM)",IF(VALUE(LEFT(D11522,2))&lt;14,"Midday (10 AM-2 PM)",IF(VALUE(LEFT(D11522,2))&lt;16,"Afternoon (2-4 PM)","Late (4-6 PM)")))</f>
        <v>Early (7-10 AM)</v>
      </c>
      <c r="Q11522" s="3" t="n">
        <f aca="false">IF(L11522="No-show",1,0)</f>
        <v>0</v>
      </c>
      <c r="R11522" s="29" t="n">
        <f aca="false">IF(L11522="No-show",M11522,0)</f>
        <v>0</v>
      </c>
    </row>
    <row r="11523" customFormat="false" ht="15" hidden="false" customHeight="false" outlineLevel="0" collapsed="false">
      <c r="A11523" s="0" t="s">
        <v>13074</v>
      </c>
      <c r="B11523" s="28" t="n">
        <v>46273</v>
      </c>
      <c r="C11523" s="3" t="s">
        <v>30</v>
      </c>
      <c r="D11523" s="3" t="s">
        <v>119</v>
      </c>
      <c r="E11523" s="3" t="s">
        <v>13075</v>
      </c>
      <c r="F11523" s="3" t="s">
        <v>3</v>
      </c>
      <c r="G11523" s="3" t="s">
        <v>63</v>
      </c>
      <c r="H11523" s="3" t="s">
        <v>56</v>
      </c>
      <c r="I11523" s="3" t="s">
        <v>52</v>
      </c>
      <c r="J11523" s="0" t="n">
        <v>6</v>
      </c>
      <c r="K11523" s="3" t="s">
        <v>32</v>
      </c>
      <c r="L11523" s="3" t="s">
        <v>121</v>
      </c>
      <c r="M11523" s="29" t="n">
        <v>184</v>
      </c>
      <c r="N11523" s="30" t="n">
        <f aca="false">DATE(YEAR(B11523),MONTH(B11523),1)</f>
        <v>46266</v>
      </c>
      <c r="O11523" s="0" t="str">
        <f aca="false">IF(J11523&lt;=2,"0-2 days",IF(J11523&lt;=7,"3-7 days",IF(J11523&lt;=14,"8-14 days",IF(J11523&lt;=21,"15-21 days","22+ days"))))</f>
        <v>3-7 days</v>
      </c>
      <c r="P11523" s="0" t="str">
        <f aca="false">IF(VALUE(LEFT(D11523,2))&lt;10,"Early (7-10 AM)",IF(VALUE(LEFT(D11523,2))&lt;14,"Midday (10 AM-2 PM)",IF(VALUE(LEFT(D11523,2))&lt;16,"Afternoon (2-4 PM)","Late (4-6 PM)")))</f>
        <v>Early (7-10 AM)</v>
      </c>
      <c r="Q11523" s="3" t="n">
        <f aca="false">IF(L11523="No-show",1,0)</f>
        <v>0</v>
      </c>
      <c r="R11523" s="29" t="n">
        <f aca="false">IF(L11523="No-show",M11523,0)</f>
        <v>0</v>
      </c>
    </row>
    <row r="11524" customFormat="false" ht="15" hidden="false" customHeight="false" outlineLevel="0" collapsed="false">
      <c r="A11524" s="0" t="s">
        <v>13076</v>
      </c>
      <c r="B11524" s="28" t="n">
        <v>46273</v>
      </c>
      <c r="C11524" s="3" t="s">
        <v>30</v>
      </c>
      <c r="D11524" s="3" t="s">
        <v>119</v>
      </c>
      <c r="E11524" s="3" t="s">
        <v>13077</v>
      </c>
      <c r="F11524" s="3" t="s">
        <v>8</v>
      </c>
      <c r="G11524" s="3" t="s">
        <v>63</v>
      </c>
      <c r="H11524" s="3" t="s">
        <v>48</v>
      </c>
      <c r="I11524" s="3" t="s">
        <v>57</v>
      </c>
      <c r="J11524" s="0" t="n">
        <v>18</v>
      </c>
      <c r="K11524" s="3" t="s">
        <v>29</v>
      </c>
      <c r="L11524" s="3" t="s">
        <v>121</v>
      </c>
      <c r="M11524" s="29" t="n">
        <v>188.8</v>
      </c>
      <c r="N11524" s="30" t="n">
        <f aca="false">DATE(YEAR(B11524),MONTH(B11524),1)</f>
        <v>46266</v>
      </c>
      <c r="O11524" s="0" t="str">
        <f aca="false">IF(J11524&lt;=2,"0-2 days",IF(J11524&lt;=7,"3-7 days",IF(J11524&lt;=14,"8-14 days",IF(J11524&lt;=21,"15-21 days","22+ days"))))</f>
        <v>15-21 days</v>
      </c>
      <c r="P11524" s="0" t="str">
        <f aca="false">IF(VALUE(LEFT(D11524,2))&lt;10,"Early (7-10 AM)",IF(VALUE(LEFT(D11524,2))&lt;14,"Midday (10 AM-2 PM)",IF(VALUE(LEFT(D11524,2))&lt;16,"Afternoon (2-4 PM)","Late (4-6 PM)")))</f>
        <v>Early (7-10 AM)</v>
      </c>
      <c r="Q11524" s="3" t="n">
        <f aca="false">IF(L11524="No-show",1,0)</f>
        <v>0</v>
      </c>
      <c r="R11524" s="29" t="n">
        <f aca="false">IF(L11524="No-show",M11524,0)</f>
        <v>0</v>
      </c>
    </row>
    <row r="11525" customFormat="false" ht="15" hidden="false" customHeight="false" outlineLevel="0" collapsed="false">
      <c r="A11525" s="0" t="s">
        <v>13078</v>
      </c>
      <c r="B11525" s="28" t="n">
        <v>46273</v>
      </c>
      <c r="C11525" s="3" t="s">
        <v>30</v>
      </c>
      <c r="D11525" s="3" t="s">
        <v>125</v>
      </c>
      <c r="E11525" s="3" t="s">
        <v>11686</v>
      </c>
      <c r="F11525" s="3" t="s">
        <v>3</v>
      </c>
      <c r="G11525" s="3" t="s">
        <v>65</v>
      </c>
      <c r="H11525" s="3" t="s">
        <v>56</v>
      </c>
      <c r="I11525" s="3" t="s">
        <v>43</v>
      </c>
      <c r="J11525" s="0" t="n">
        <v>5</v>
      </c>
      <c r="K11525" s="3" t="s">
        <v>29</v>
      </c>
      <c r="L11525" s="3" t="s">
        <v>121</v>
      </c>
      <c r="M11525" s="29" t="n">
        <v>184</v>
      </c>
      <c r="N11525" s="30" t="n">
        <f aca="false">DATE(YEAR(B11525),MONTH(B11525),1)</f>
        <v>46266</v>
      </c>
      <c r="O11525" s="0" t="str">
        <f aca="false">IF(J11525&lt;=2,"0-2 days",IF(J11525&lt;=7,"3-7 days",IF(J11525&lt;=14,"8-14 days",IF(J11525&lt;=21,"15-21 days","22+ days"))))</f>
        <v>3-7 days</v>
      </c>
      <c r="P11525" s="0" t="str">
        <f aca="false">IF(VALUE(LEFT(D11525,2))&lt;10,"Early (7-10 AM)",IF(VALUE(LEFT(D11525,2))&lt;14,"Midday (10 AM-2 PM)",IF(VALUE(LEFT(D11525,2))&lt;16,"Afternoon (2-4 PM)","Late (4-6 PM)")))</f>
        <v>Early (7-10 AM)</v>
      </c>
      <c r="Q11525" s="3" t="n">
        <f aca="false">IF(L11525="No-show",1,0)</f>
        <v>0</v>
      </c>
      <c r="R11525" s="29" t="n">
        <f aca="false">IF(L11525="No-show",M11525,0)</f>
        <v>0</v>
      </c>
    </row>
    <row r="11526" customFormat="false" ht="15" hidden="false" customHeight="false" outlineLevel="0" collapsed="false">
      <c r="A11526" s="0" t="s">
        <v>13079</v>
      </c>
      <c r="B11526" s="28" t="n">
        <v>46273</v>
      </c>
      <c r="C11526" s="3" t="s">
        <v>30</v>
      </c>
      <c r="D11526" s="3" t="s">
        <v>125</v>
      </c>
      <c r="E11526" s="3" t="s">
        <v>12257</v>
      </c>
      <c r="F11526" s="3" t="s">
        <v>7</v>
      </c>
      <c r="G11526" s="3" t="s">
        <v>64</v>
      </c>
      <c r="H11526" s="3" t="s">
        <v>48</v>
      </c>
      <c r="I11526" s="3" t="s">
        <v>43</v>
      </c>
      <c r="J11526" s="0" t="n">
        <v>12</v>
      </c>
      <c r="K11526" s="3" t="s">
        <v>29</v>
      </c>
      <c r="L11526" s="3" t="s">
        <v>121</v>
      </c>
      <c r="M11526" s="29" t="n">
        <v>118</v>
      </c>
      <c r="N11526" s="30" t="n">
        <f aca="false">DATE(YEAR(B11526),MONTH(B11526),1)</f>
        <v>46266</v>
      </c>
      <c r="O11526" s="0" t="str">
        <f aca="false">IF(J11526&lt;=2,"0-2 days",IF(J11526&lt;=7,"3-7 days",IF(J11526&lt;=14,"8-14 days",IF(J11526&lt;=21,"15-21 days","22+ days"))))</f>
        <v>8-14 days</v>
      </c>
      <c r="P11526" s="0" t="str">
        <f aca="false">IF(VALUE(LEFT(D11526,2))&lt;10,"Early (7-10 AM)",IF(VALUE(LEFT(D11526,2))&lt;14,"Midday (10 AM-2 PM)",IF(VALUE(LEFT(D11526,2))&lt;16,"Afternoon (2-4 PM)","Late (4-6 PM)")))</f>
        <v>Early (7-10 AM)</v>
      </c>
      <c r="Q11526" s="3" t="n">
        <f aca="false">IF(L11526="No-show",1,0)</f>
        <v>0</v>
      </c>
      <c r="R11526" s="29" t="n">
        <f aca="false">IF(L11526="No-show",M11526,0)</f>
        <v>0</v>
      </c>
    </row>
    <row r="11527" customFormat="false" ht="15" hidden="false" customHeight="false" outlineLevel="0" collapsed="false">
      <c r="A11527" s="0" t="s">
        <v>13080</v>
      </c>
      <c r="B11527" s="28" t="n">
        <v>46273</v>
      </c>
      <c r="C11527" s="3" t="s">
        <v>30</v>
      </c>
      <c r="D11527" s="3" t="s">
        <v>135</v>
      </c>
      <c r="E11527" s="3" t="s">
        <v>12519</v>
      </c>
      <c r="F11527" s="3" t="s">
        <v>7</v>
      </c>
      <c r="G11527" s="3" t="s">
        <v>64</v>
      </c>
      <c r="H11527" s="3" t="s">
        <v>51</v>
      </c>
      <c r="I11527" s="3" t="s">
        <v>43</v>
      </c>
      <c r="J11527" s="0" t="n">
        <v>8</v>
      </c>
      <c r="K11527" s="3" t="s">
        <v>32</v>
      </c>
      <c r="L11527" s="3" t="s">
        <v>121</v>
      </c>
      <c r="M11527" s="29" t="n">
        <v>116</v>
      </c>
      <c r="N11527" s="30" t="n">
        <f aca="false">DATE(YEAR(B11527),MONTH(B11527),1)</f>
        <v>46266</v>
      </c>
      <c r="O11527" s="0" t="str">
        <f aca="false">IF(J11527&lt;=2,"0-2 days",IF(J11527&lt;=7,"3-7 days",IF(J11527&lt;=14,"8-14 days",IF(J11527&lt;=21,"15-21 days","22+ days"))))</f>
        <v>8-14 days</v>
      </c>
      <c r="P11527" s="0" t="str">
        <f aca="false">IF(VALUE(LEFT(D11527,2))&lt;10,"Early (7-10 AM)",IF(VALUE(LEFT(D11527,2))&lt;14,"Midday (10 AM-2 PM)",IF(VALUE(LEFT(D11527,2))&lt;16,"Afternoon (2-4 PM)","Late (4-6 PM)")))</f>
        <v>Early (7-10 AM)</v>
      </c>
      <c r="Q11527" s="3" t="n">
        <f aca="false">IF(L11527="No-show",1,0)</f>
        <v>0</v>
      </c>
      <c r="R11527" s="29" t="n">
        <f aca="false">IF(L11527="No-show",M11527,0)</f>
        <v>0</v>
      </c>
    </row>
    <row r="11528" customFormat="false" ht="15" hidden="false" customHeight="false" outlineLevel="0" collapsed="false">
      <c r="A11528" s="0" t="s">
        <v>13081</v>
      </c>
      <c r="B11528" s="28" t="n">
        <v>46273</v>
      </c>
      <c r="C11528" s="3" t="s">
        <v>30</v>
      </c>
      <c r="D11528" s="3" t="s">
        <v>135</v>
      </c>
      <c r="E11528" s="3" t="s">
        <v>13082</v>
      </c>
      <c r="F11528" s="3" t="s">
        <v>7</v>
      </c>
      <c r="G11528" s="3" t="s">
        <v>63</v>
      </c>
      <c r="H11528" s="3" t="s">
        <v>54</v>
      </c>
      <c r="I11528" s="3" t="s">
        <v>49</v>
      </c>
      <c r="J11528" s="0" t="n">
        <v>14</v>
      </c>
      <c r="K11528" s="3" t="s">
        <v>29</v>
      </c>
      <c r="L11528" s="3" t="s">
        <v>121</v>
      </c>
      <c r="M11528" s="29" t="n">
        <v>192</v>
      </c>
      <c r="N11528" s="30" t="n">
        <f aca="false">DATE(YEAR(B11528),MONTH(B11528),1)</f>
        <v>46266</v>
      </c>
      <c r="O11528" s="0" t="str">
        <f aca="false">IF(J11528&lt;=2,"0-2 days",IF(J11528&lt;=7,"3-7 days",IF(J11528&lt;=14,"8-14 days",IF(J11528&lt;=21,"15-21 days","22+ days"))))</f>
        <v>8-14 days</v>
      </c>
      <c r="P11528" s="0" t="str">
        <f aca="false">IF(VALUE(LEFT(D11528,2))&lt;10,"Early (7-10 AM)",IF(VALUE(LEFT(D11528,2))&lt;14,"Midday (10 AM-2 PM)",IF(VALUE(LEFT(D11528,2))&lt;16,"Afternoon (2-4 PM)","Late (4-6 PM)")))</f>
        <v>Early (7-10 AM)</v>
      </c>
      <c r="Q11528" s="3" t="n">
        <f aca="false">IF(L11528="No-show",1,0)</f>
        <v>0</v>
      </c>
      <c r="R11528" s="29" t="n">
        <f aca="false">IF(L11528="No-show",M11528,0)</f>
        <v>0</v>
      </c>
    </row>
    <row r="11529" customFormat="false" ht="15" hidden="false" customHeight="false" outlineLevel="0" collapsed="false">
      <c r="A11529" s="0" t="s">
        <v>13083</v>
      </c>
      <c r="B11529" s="28" t="n">
        <v>46273</v>
      </c>
      <c r="C11529" s="3" t="s">
        <v>30</v>
      </c>
      <c r="D11529" s="3" t="s">
        <v>135</v>
      </c>
      <c r="E11529" s="3" t="s">
        <v>12940</v>
      </c>
      <c r="F11529" s="3" t="s">
        <v>7</v>
      </c>
      <c r="G11529" s="3" t="s">
        <v>64</v>
      </c>
      <c r="H11529" s="3" t="s">
        <v>48</v>
      </c>
      <c r="I11529" s="3" t="s">
        <v>57</v>
      </c>
      <c r="J11529" s="0" t="n">
        <v>2</v>
      </c>
      <c r="K11529" s="3" t="s">
        <v>29</v>
      </c>
      <c r="L11529" s="3" t="s">
        <v>129</v>
      </c>
      <c r="M11529" s="29" t="n">
        <v>118</v>
      </c>
      <c r="N11529" s="30" t="n">
        <f aca="false">DATE(YEAR(B11529),MONTH(B11529),1)</f>
        <v>46266</v>
      </c>
      <c r="O11529" s="0" t="str">
        <f aca="false">IF(J11529&lt;=2,"0-2 days",IF(J11529&lt;=7,"3-7 days",IF(J11529&lt;=14,"8-14 days",IF(J11529&lt;=21,"15-21 days","22+ days"))))</f>
        <v>0-2 days</v>
      </c>
      <c r="P11529" s="0" t="str">
        <f aca="false">IF(VALUE(LEFT(D11529,2))&lt;10,"Early (7-10 AM)",IF(VALUE(LEFT(D11529,2))&lt;14,"Midday (10 AM-2 PM)",IF(VALUE(LEFT(D11529,2))&lt;16,"Afternoon (2-4 PM)","Late (4-6 PM)")))</f>
        <v>Early (7-10 AM)</v>
      </c>
      <c r="Q11529" s="3" t="n">
        <f aca="false">IF(L11529="No-show",1,0)</f>
        <v>0</v>
      </c>
      <c r="R11529" s="29" t="n">
        <f aca="false">IF(L11529="No-show",M11529,0)</f>
        <v>0</v>
      </c>
    </row>
    <row r="11530" customFormat="false" ht="15" hidden="false" customHeight="false" outlineLevel="0" collapsed="false">
      <c r="A11530" s="0" t="s">
        <v>13084</v>
      </c>
      <c r="B11530" s="28" t="n">
        <v>46273</v>
      </c>
      <c r="C11530" s="3" t="s">
        <v>30</v>
      </c>
      <c r="D11530" s="3" t="s">
        <v>142</v>
      </c>
      <c r="E11530" s="3" t="s">
        <v>12266</v>
      </c>
      <c r="F11530" s="3" t="s">
        <v>7</v>
      </c>
      <c r="G11530" s="3" t="s">
        <v>64</v>
      </c>
      <c r="H11530" s="3" t="s">
        <v>51</v>
      </c>
      <c r="I11530" s="3" t="s">
        <v>52</v>
      </c>
      <c r="J11530" s="0" t="n">
        <v>7</v>
      </c>
      <c r="K11530" s="3" t="s">
        <v>29</v>
      </c>
      <c r="L11530" s="3" t="s">
        <v>121</v>
      </c>
      <c r="M11530" s="29" t="n">
        <v>116</v>
      </c>
      <c r="N11530" s="30" t="n">
        <f aca="false">DATE(YEAR(B11530),MONTH(B11530),1)</f>
        <v>46266</v>
      </c>
      <c r="O11530" s="0" t="str">
        <f aca="false">IF(J11530&lt;=2,"0-2 days",IF(J11530&lt;=7,"3-7 days",IF(J11530&lt;=14,"8-14 days",IF(J11530&lt;=21,"15-21 days","22+ days"))))</f>
        <v>3-7 days</v>
      </c>
      <c r="P11530" s="0" t="str">
        <f aca="false">IF(VALUE(LEFT(D11530,2))&lt;10,"Early (7-10 AM)",IF(VALUE(LEFT(D11530,2))&lt;14,"Midday (10 AM-2 PM)",IF(VALUE(LEFT(D11530,2))&lt;16,"Afternoon (2-4 PM)","Late (4-6 PM)")))</f>
        <v>Early (7-10 AM)</v>
      </c>
      <c r="Q11530" s="3" t="n">
        <f aca="false">IF(L11530="No-show",1,0)</f>
        <v>0</v>
      </c>
      <c r="R11530" s="29" t="n">
        <f aca="false">IF(L11530="No-show",M11530,0)</f>
        <v>0</v>
      </c>
    </row>
    <row r="11531" customFormat="false" ht="15" hidden="false" customHeight="false" outlineLevel="0" collapsed="false">
      <c r="A11531" s="0" t="s">
        <v>13085</v>
      </c>
      <c r="B11531" s="28" t="n">
        <v>46273</v>
      </c>
      <c r="C11531" s="3" t="s">
        <v>30</v>
      </c>
      <c r="D11531" s="3" t="s">
        <v>142</v>
      </c>
      <c r="E11531" s="3" t="s">
        <v>12246</v>
      </c>
      <c r="F11531" s="3" t="s">
        <v>4</v>
      </c>
      <c r="G11531" s="3" t="s">
        <v>64</v>
      </c>
      <c r="H11531" s="3" t="s">
        <v>48</v>
      </c>
      <c r="I11531" s="3" t="s">
        <v>46</v>
      </c>
      <c r="J11531" s="0" t="n">
        <v>7</v>
      </c>
      <c r="K11531" s="3" t="s">
        <v>29</v>
      </c>
      <c r="L11531" s="3" t="s">
        <v>129</v>
      </c>
      <c r="M11531" s="29" t="n">
        <v>118</v>
      </c>
      <c r="N11531" s="30" t="n">
        <f aca="false">DATE(YEAR(B11531),MONTH(B11531),1)</f>
        <v>46266</v>
      </c>
      <c r="O11531" s="0" t="str">
        <f aca="false">IF(J11531&lt;=2,"0-2 days",IF(J11531&lt;=7,"3-7 days",IF(J11531&lt;=14,"8-14 days",IF(J11531&lt;=21,"15-21 days","22+ days"))))</f>
        <v>3-7 days</v>
      </c>
      <c r="P11531" s="0" t="str">
        <f aca="false">IF(VALUE(LEFT(D11531,2))&lt;10,"Early (7-10 AM)",IF(VALUE(LEFT(D11531,2))&lt;14,"Midday (10 AM-2 PM)",IF(VALUE(LEFT(D11531,2))&lt;16,"Afternoon (2-4 PM)","Late (4-6 PM)")))</f>
        <v>Early (7-10 AM)</v>
      </c>
      <c r="Q11531" s="3" t="n">
        <f aca="false">IF(L11531="No-show",1,0)</f>
        <v>0</v>
      </c>
      <c r="R11531" s="29" t="n">
        <f aca="false">IF(L11531="No-show",M11531,0)</f>
        <v>0</v>
      </c>
    </row>
    <row r="11532" customFormat="false" ht="15" hidden="false" customHeight="false" outlineLevel="0" collapsed="false">
      <c r="A11532" s="0" t="s">
        <v>13086</v>
      </c>
      <c r="B11532" s="28" t="n">
        <v>46273</v>
      </c>
      <c r="C11532" s="3" t="s">
        <v>30</v>
      </c>
      <c r="D11532" s="3" t="s">
        <v>151</v>
      </c>
      <c r="E11532" s="3" t="s">
        <v>12533</v>
      </c>
      <c r="F11532" s="3" t="s">
        <v>3</v>
      </c>
      <c r="G11532" s="3" t="s">
        <v>64</v>
      </c>
      <c r="H11532" s="3" t="s">
        <v>58</v>
      </c>
      <c r="I11532" s="3" t="s">
        <v>52</v>
      </c>
      <c r="J11532" s="0" t="n">
        <v>8</v>
      </c>
      <c r="K11532" s="3" t="s">
        <v>29</v>
      </c>
      <c r="L11532" s="3" t="s">
        <v>121</v>
      </c>
      <c r="M11532" s="29" t="n">
        <v>105</v>
      </c>
      <c r="N11532" s="30" t="n">
        <f aca="false">DATE(YEAR(B11532),MONTH(B11532),1)</f>
        <v>46266</v>
      </c>
      <c r="O11532" s="0" t="str">
        <f aca="false">IF(J11532&lt;=2,"0-2 days",IF(J11532&lt;=7,"3-7 days",IF(J11532&lt;=14,"8-14 days",IF(J11532&lt;=21,"15-21 days","22+ days"))))</f>
        <v>8-14 days</v>
      </c>
      <c r="P11532" s="0" t="str">
        <f aca="false">IF(VALUE(LEFT(D11532,2))&lt;10,"Early (7-10 AM)",IF(VALUE(LEFT(D11532,2))&lt;14,"Midday (10 AM-2 PM)",IF(VALUE(LEFT(D11532,2))&lt;16,"Afternoon (2-4 PM)","Late (4-6 PM)")))</f>
        <v>Early (7-10 AM)</v>
      </c>
      <c r="Q11532" s="3" t="n">
        <f aca="false">IF(L11532="No-show",1,0)</f>
        <v>0</v>
      </c>
      <c r="R11532" s="29" t="n">
        <f aca="false">IF(L11532="No-show",M11532,0)</f>
        <v>0</v>
      </c>
    </row>
    <row r="11533" customFormat="false" ht="15" hidden="false" customHeight="false" outlineLevel="0" collapsed="false">
      <c r="A11533" s="0" t="s">
        <v>13087</v>
      </c>
      <c r="B11533" s="28" t="n">
        <v>46273</v>
      </c>
      <c r="C11533" s="3" t="s">
        <v>30</v>
      </c>
      <c r="D11533" s="3" t="s">
        <v>151</v>
      </c>
      <c r="E11533" s="3" t="s">
        <v>12544</v>
      </c>
      <c r="F11533" s="3" t="s">
        <v>3</v>
      </c>
      <c r="G11533" s="3" t="s">
        <v>64</v>
      </c>
      <c r="H11533" s="3" t="s">
        <v>60</v>
      </c>
      <c r="I11533" s="3" t="s">
        <v>59</v>
      </c>
      <c r="J11533" s="0" t="n">
        <v>4</v>
      </c>
      <c r="K11533" s="3" t="s">
        <v>29</v>
      </c>
      <c r="L11533" s="3" t="s">
        <v>121</v>
      </c>
      <c r="M11533" s="29" t="n">
        <v>135</v>
      </c>
      <c r="N11533" s="30" t="n">
        <f aca="false">DATE(YEAR(B11533),MONTH(B11533),1)</f>
        <v>46266</v>
      </c>
      <c r="O11533" s="0" t="str">
        <f aca="false">IF(J11533&lt;=2,"0-2 days",IF(J11533&lt;=7,"3-7 days",IF(J11533&lt;=14,"8-14 days",IF(J11533&lt;=21,"15-21 days","22+ days"))))</f>
        <v>3-7 days</v>
      </c>
      <c r="P11533" s="0" t="str">
        <f aca="false">IF(VALUE(LEFT(D11533,2))&lt;10,"Early (7-10 AM)",IF(VALUE(LEFT(D11533,2))&lt;14,"Midday (10 AM-2 PM)",IF(VALUE(LEFT(D11533,2))&lt;16,"Afternoon (2-4 PM)","Late (4-6 PM)")))</f>
        <v>Early (7-10 AM)</v>
      </c>
      <c r="Q11533" s="3" t="n">
        <f aca="false">IF(L11533="No-show",1,0)</f>
        <v>0</v>
      </c>
      <c r="R11533" s="29" t="n">
        <f aca="false">IF(L11533="No-show",M11533,0)</f>
        <v>0</v>
      </c>
    </row>
    <row r="11534" customFormat="false" ht="15" hidden="false" customHeight="false" outlineLevel="0" collapsed="false">
      <c r="A11534" s="0" t="s">
        <v>13088</v>
      </c>
      <c r="B11534" s="28" t="n">
        <v>46273</v>
      </c>
      <c r="C11534" s="3" t="s">
        <v>30</v>
      </c>
      <c r="D11534" s="3" t="s">
        <v>151</v>
      </c>
      <c r="E11534" s="3" t="s">
        <v>12013</v>
      </c>
      <c r="F11534" s="3" t="s">
        <v>3</v>
      </c>
      <c r="G11534" s="3" t="s">
        <v>65</v>
      </c>
      <c r="H11534" s="3" t="s">
        <v>54</v>
      </c>
      <c r="I11534" s="3" t="s">
        <v>49</v>
      </c>
      <c r="J11534" s="0" t="n">
        <v>6</v>
      </c>
      <c r="K11534" s="3" t="s">
        <v>32</v>
      </c>
      <c r="L11534" s="3" t="s">
        <v>121</v>
      </c>
      <c r="M11534" s="29" t="n">
        <v>192</v>
      </c>
      <c r="N11534" s="30" t="n">
        <f aca="false">DATE(YEAR(B11534),MONTH(B11534),1)</f>
        <v>46266</v>
      </c>
      <c r="O11534" s="0" t="str">
        <f aca="false">IF(J11534&lt;=2,"0-2 days",IF(J11534&lt;=7,"3-7 days",IF(J11534&lt;=14,"8-14 days",IF(J11534&lt;=21,"15-21 days","22+ days"))))</f>
        <v>3-7 days</v>
      </c>
      <c r="P11534" s="0" t="str">
        <f aca="false">IF(VALUE(LEFT(D11534,2))&lt;10,"Early (7-10 AM)",IF(VALUE(LEFT(D11534,2))&lt;14,"Midday (10 AM-2 PM)",IF(VALUE(LEFT(D11534,2))&lt;16,"Afternoon (2-4 PM)","Late (4-6 PM)")))</f>
        <v>Early (7-10 AM)</v>
      </c>
      <c r="Q11534" s="3" t="n">
        <f aca="false">IF(L11534="No-show",1,0)</f>
        <v>0</v>
      </c>
      <c r="R11534" s="29" t="n">
        <f aca="false">IF(L11534="No-show",M11534,0)</f>
        <v>0</v>
      </c>
    </row>
    <row r="11535" customFormat="false" ht="15" hidden="false" customHeight="false" outlineLevel="0" collapsed="false">
      <c r="A11535" s="0" t="s">
        <v>13089</v>
      </c>
      <c r="B11535" s="28" t="n">
        <v>46273</v>
      </c>
      <c r="C11535" s="3" t="s">
        <v>30</v>
      </c>
      <c r="D11535" s="3" t="s">
        <v>154</v>
      </c>
      <c r="E11535" s="3" t="s">
        <v>12967</v>
      </c>
      <c r="F11535" s="3" t="s">
        <v>8</v>
      </c>
      <c r="G11535" s="3" t="s">
        <v>64</v>
      </c>
      <c r="H11535" s="3" t="s">
        <v>42</v>
      </c>
      <c r="I11535" s="3" t="s">
        <v>46</v>
      </c>
      <c r="J11535" s="0" t="n">
        <v>2</v>
      </c>
      <c r="K11535" s="3" t="s">
        <v>29</v>
      </c>
      <c r="L11535" s="3" t="s">
        <v>121</v>
      </c>
      <c r="M11535" s="29" t="n">
        <v>72</v>
      </c>
      <c r="N11535" s="30" t="n">
        <f aca="false">DATE(YEAR(B11535),MONTH(B11535),1)</f>
        <v>46266</v>
      </c>
      <c r="O11535" s="0" t="str">
        <f aca="false">IF(J11535&lt;=2,"0-2 days",IF(J11535&lt;=7,"3-7 days",IF(J11535&lt;=14,"8-14 days",IF(J11535&lt;=21,"15-21 days","22+ days"))))</f>
        <v>0-2 days</v>
      </c>
      <c r="P11535" s="0" t="str">
        <f aca="false">IF(VALUE(LEFT(D11535,2))&lt;10,"Early (7-10 AM)",IF(VALUE(LEFT(D11535,2))&lt;14,"Midday (10 AM-2 PM)",IF(VALUE(LEFT(D11535,2))&lt;16,"Afternoon (2-4 PM)","Late (4-6 PM)")))</f>
        <v>Midday (10 AM-2 PM)</v>
      </c>
      <c r="Q11535" s="3" t="n">
        <f aca="false">IF(L11535="No-show",1,0)</f>
        <v>0</v>
      </c>
      <c r="R11535" s="29" t="n">
        <f aca="false">IF(L11535="No-show",M11535,0)</f>
        <v>0</v>
      </c>
    </row>
    <row r="11536" customFormat="false" ht="15" hidden="false" customHeight="false" outlineLevel="0" collapsed="false">
      <c r="A11536" s="0" t="s">
        <v>13090</v>
      </c>
      <c r="B11536" s="28" t="n">
        <v>46273</v>
      </c>
      <c r="C11536" s="3" t="s">
        <v>30</v>
      </c>
      <c r="D11536" s="3" t="s">
        <v>154</v>
      </c>
      <c r="E11536" s="3" t="s">
        <v>11997</v>
      </c>
      <c r="F11536" s="3" t="s">
        <v>4</v>
      </c>
      <c r="G11536" s="3" t="s">
        <v>66</v>
      </c>
      <c r="H11536" s="3" t="s">
        <v>56</v>
      </c>
      <c r="I11536" s="3" t="s">
        <v>55</v>
      </c>
      <c r="J11536" s="0" t="n">
        <v>16</v>
      </c>
      <c r="K11536" s="3" t="s">
        <v>29</v>
      </c>
      <c r="L11536" s="3" t="s">
        <v>121</v>
      </c>
      <c r="M11536" s="29" t="n">
        <v>115</v>
      </c>
      <c r="N11536" s="30" t="n">
        <f aca="false">DATE(YEAR(B11536),MONTH(B11536),1)</f>
        <v>46266</v>
      </c>
      <c r="O11536" s="0" t="str">
        <f aca="false">IF(J11536&lt;=2,"0-2 days",IF(J11536&lt;=7,"3-7 days",IF(J11536&lt;=14,"8-14 days",IF(J11536&lt;=21,"15-21 days","22+ days"))))</f>
        <v>15-21 days</v>
      </c>
      <c r="P11536" s="0" t="str">
        <f aca="false">IF(VALUE(LEFT(D11536,2))&lt;10,"Early (7-10 AM)",IF(VALUE(LEFT(D11536,2))&lt;14,"Midday (10 AM-2 PM)",IF(VALUE(LEFT(D11536,2))&lt;16,"Afternoon (2-4 PM)","Late (4-6 PM)")))</f>
        <v>Midday (10 AM-2 PM)</v>
      </c>
      <c r="Q11536" s="3" t="n">
        <f aca="false">IF(L11536="No-show",1,0)</f>
        <v>0</v>
      </c>
      <c r="R11536" s="29" t="n">
        <f aca="false">IF(L11536="No-show",M11536,0)</f>
        <v>0</v>
      </c>
    </row>
    <row r="11537" customFormat="false" ht="15" hidden="false" customHeight="false" outlineLevel="0" collapsed="false">
      <c r="A11537" s="0" t="s">
        <v>13091</v>
      </c>
      <c r="B11537" s="28" t="n">
        <v>46273</v>
      </c>
      <c r="C11537" s="3" t="s">
        <v>30</v>
      </c>
      <c r="D11537" s="3" t="s">
        <v>154</v>
      </c>
      <c r="E11537" s="3" t="s">
        <v>12009</v>
      </c>
      <c r="F11537" s="3" t="s">
        <v>7</v>
      </c>
      <c r="G11537" s="3" t="s">
        <v>64</v>
      </c>
      <c r="H11537" s="3" t="s">
        <v>48</v>
      </c>
      <c r="I11537" s="3" t="s">
        <v>57</v>
      </c>
      <c r="J11537" s="0" t="n">
        <v>3</v>
      </c>
      <c r="K11537" s="3" t="s">
        <v>32</v>
      </c>
      <c r="L11537" s="3" t="s">
        <v>121</v>
      </c>
      <c r="M11537" s="29" t="n">
        <v>118</v>
      </c>
      <c r="N11537" s="30" t="n">
        <f aca="false">DATE(YEAR(B11537),MONTH(B11537),1)</f>
        <v>46266</v>
      </c>
      <c r="O11537" s="0" t="str">
        <f aca="false">IF(J11537&lt;=2,"0-2 days",IF(J11537&lt;=7,"3-7 days",IF(J11537&lt;=14,"8-14 days",IF(J11537&lt;=21,"15-21 days","22+ days"))))</f>
        <v>3-7 days</v>
      </c>
      <c r="P11537" s="0" t="str">
        <f aca="false">IF(VALUE(LEFT(D11537,2))&lt;10,"Early (7-10 AM)",IF(VALUE(LEFT(D11537,2))&lt;14,"Midday (10 AM-2 PM)",IF(VALUE(LEFT(D11537,2))&lt;16,"Afternoon (2-4 PM)","Late (4-6 PM)")))</f>
        <v>Midday (10 AM-2 PM)</v>
      </c>
      <c r="Q11537" s="3" t="n">
        <f aca="false">IF(L11537="No-show",1,0)</f>
        <v>0</v>
      </c>
      <c r="R11537" s="29" t="n">
        <f aca="false">IF(L11537="No-show",M11537,0)</f>
        <v>0</v>
      </c>
    </row>
    <row r="11538" customFormat="false" ht="15" hidden="false" customHeight="false" outlineLevel="0" collapsed="false">
      <c r="A11538" s="0" t="s">
        <v>13092</v>
      </c>
      <c r="B11538" s="28" t="n">
        <v>46273</v>
      </c>
      <c r="C11538" s="3" t="s">
        <v>30</v>
      </c>
      <c r="D11538" s="3" t="s">
        <v>154</v>
      </c>
      <c r="E11538" s="3" t="s">
        <v>12835</v>
      </c>
      <c r="F11538" s="3" t="s">
        <v>8</v>
      </c>
      <c r="G11538" s="3" t="s">
        <v>64</v>
      </c>
      <c r="H11538" s="3" t="s">
        <v>45</v>
      </c>
      <c r="I11538" s="3" t="s">
        <v>43</v>
      </c>
      <c r="J11538" s="0" t="n">
        <v>8</v>
      </c>
      <c r="K11538" s="3" t="s">
        <v>29</v>
      </c>
      <c r="L11538" s="3" t="s">
        <v>129</v>
      </c>
      <c r="M11538" s="29" t="n">
        <v>95</v>
      </c>
      <c r="N11538" s="30" t="n">
        <f aca="false">DATE(YEAR(B11538),MONTH(B11538),1)</f>
        <v>46266</v>
      </c>
      <c r="O11538" s="0" t="str">
        <f aca="false">IF(J11538&lt;=2,"0-2 days",IF(J11538&lt;=7,"3-7 days",IF(J11538&lt;=14,"8-14 days",IF(J11538&lt;=21,"15-21 days","22+ days"))))</f>
        <v>8-14 days</v>
      </c>
      <c r="P11538" s="0" t="str">
        <f aca="false">IF(VALUE(LEFT(D11538,2))&lt;10,"Early (7-10 AM)",IF(VALUE(LEFT(D11538,2))&lt;14,"Midday (10 AM-2 PM)",IF(VALUE(LEFT(D11538,2))&lt;16,"Afternoon (2-4 PM)","Late (4-6 PM)")))</f>
        <v>Midday (10 AM-2 PM)</v>
      </c>
      <c r="Q11538" s="3" t="n">
        <f aca="false">IF(L11538="No-show",1,0)</f>
        <v>0</v>
      </c>
      <c r="R11538" s="29" t="n">
        <f aca="false">IF(L11538="No-show",M11538,0)</f>
        <v>0</v>
      </c>
    </row>
    <row r="11539" customFormat="false" ht="15" hidden="false" customHeight="false" outlineLevel="0" collapsed="false">
      <c r="A11539" s="0" t="s">
        <v>13093</v>
      </c>
      <c r="B11539" s="28" t="n">
        <v>46273</v>
      </c>
      <c r="C11539" s="3" t="s">
        <v>30</v>
      </c>
      <c r="D11539" s="3" t="s">
        <v>154</v>
      </c>
      <c r="E11539" s="3" t="s">
        <v>11702</v>
      </c>
      <c r="F11539" s="3" t="s">
        <v>8</v>
      </c>
      <c r="G11539" s="3" t="s">
        <v>64</v>
      </c>
      <c r="H11539" s="3" t="s">
        <v>54</v>
      </c>
      <c r="I11539" s="3" t="s">
        <v>52</v>
      </c>
      <c r="J11539" s="0" t="n">
        <v>1</v>
      </c>
      <c r="K11539" s="3" t="s">
        <v>29</v>
      </c>
      <c r="L11539" s="3" t="s">
        <v>121</v>
      </c>
      <c r="M11539" s="29" t="n">
        <v>120</v>
      </c>
      <c r="N11539" s="30" t="n">
        <f aca="false">DATE(YEAR(B11539),MONTH(B11539),1)</f>
        <v>46266</v>
      </c>
      <c r="O11539" s="0" t="str">
        <f aca="false">IF(J11539&lt;=2,"0-2 days",IF(J11539&lt;=7,"3-7 days",IF(J11539&lt;=14,"8-14 days",IF(J11539&lt;=21,"15-21 days","22+ days"))))</f>
        <v>0-2 days</v>
      </c>
      <c r="P11539" s="0" t="str">
        <f aca="false">IF(VALUE(LEFT(D11539,2))&lt;10,"Early (7-10 AM)",IF(VALUE(LEFT(D11539,2))&lt;14,"Midday (10 AM-2 PM)",IF(VALUE(LEFT(D11539,2))&lt;16,"Afternoon (2-4 PM)","Late (4-6 PM)")))</f>
        <v>Midday (10 AM-2 PM)</v>
      </c>
      <c r="Q11539" s="3" t="n">
        <f aca="false">IF(L11539="No-show",1,0)</f>
        <v>0</v>
      </c>
      <c r="R11539" s="29" t="n">
        <f aca="false">IF(L11539="No-show",M11539,0)</f>
        <v>0</v>
      </c>
    </row>
    <row r="11540" customFormat="false" ht="15" hidden="false" customHeight="false" outlineLevel="0" collapsed="false">
      <c r="A11540" s="0" t="s">
        <v>13094</v>
      </c>
      <c r="B11540" s="28" t="n">
        <v>46273</v>
      </c>
      <c r="C11540" s="3" t="s">
        <v>30</v>
      </c>
      <c r="D11540" s="3" t="s">
        <v>154</v>
      </c>
      <c r="E11540" s="3" t="s">
        <v>11716</v>
      </c>
      <c r="F11540" s="3" t="s">
        <v>7</v>
      </c>
      <c r="G11540" s="3" t="s">
        <v>66</v>
      </c>
      <c r="H11540" s="3" t="s">
        <v>48</v>
      </c>
      <c r="I11540" s="3" t="s">
        <v>49</v>
      </c>
      <c r="J11540" s="0" t="n">
        <v>12</v>
      </c>
      <c r="K11540" s="3" t="s">
        <v>32</v>
      </c>
      <c r="L11540" s="3" t="s">
        <v>121</v>
      </c>
      <c r="M11540" s="29" t="n">
        <v>118</v>
      </c>
      <c r="N11540" s="30" t="n">
        <f aca="false">DATE(YEAR(B11540),MONTH(B11540),1)</f>
        <v>46266</v>
      </c>
      <c r="O11540" s="0" t="str">
        <f aca="false">IF(J11540&lt;=2,"0-2 days",IF(J11540&lt;=7,"3-7 days",IF(J11540&lt;=14,"8-14 days",IF(J11540&lt;=21,"15-21 days","22+ days"))))</f>
        <v>8-14 days</v>
      </c>
      <c r="P11540" s="0" t="str">
        <f aca="false">IF(VALUE(LEFT(D11540,2))&lt;10,"Early (7-10 AM)",IF(VALUE(LEFT(D11540,2))&lt;14,"Midday (10 AM-2 PM)",IF(VALUE(LEFT(D11540,2))&lt;16,"Afternoon (2-4 PM)","Late (4-6 PM)")))</f>
        <v>Midday (10 AM-2 PM)</v>
      </c>
      <c r="Q11540" s="3" t="n">
        <f aca="false">IF(L11540="No-show",1,0)</f>
        <v>0</v>
      </c>
      <c r="R11540" s="29" t="n">
        <f aca="false">IF(L11540="No-show",M11540,0)</f>
        <v>0</v>
      </c>
    </row>
    <row r="11541" customFormat="false" ht="15" hidden="false" customHeight="false" outlineLevel="0" collapsed="false">
      <c r="A11541" s="0" t="s">
        <v>13095</v>
      </c>
      <c r="B11541" s="28" t="n">
        <v>46273</v>
      </c>
      <c r="C11541" s="3" t="s">
        <v>30</v>
      </c>
      <c r="D11541" s="3" t="s">
        <v>159</v>
      </c>
      <c r="E11541" s="3" t="s">
        <v>13096</v>
      </c>
      <c r="F11541" s="3" t="s">
        <v>7</v>
      </c>
      <c r="G11541" s="3" t="s">
        <v>63</v>
      </c>
      <c r="H11541" s="3" t="s">
        <v>48</v>
      </c>
      <c r="I11541" s="3" t="s">
        <v>59</v>
      </c>
      <c r="J11541" s="0" t="n">
        <v>15</v>
      </c>
      <c r="K11541" s="3" t="s">
        <v>32</v>
      </c>
      <c r="L11541" s="3" t="s">
        <v>121</v>
      </c>
      <c r="M11541" s="29" t="n">
        <v>188.8</v>
      </c>
      <c r="N11541" s="30" t="n">
        <f aca="false">DATE(YEAR(B11541),MONTH(B11541),1)</f>
        <v>46266</v>
      </c>
      <c r="O11541" s="0" t="str">
        <f aca="false">IF(J11541&lt;=2,"0-2 days",IF(J11541&lt;=7,"3-7 days",IF(J11541&lt;=14,"8-14 days",IF(J11541&lt;=21,"15-21 days","22+ days"))))</f>
        <v>15-21 days</v>
      </c>
      <c r="P11541" s="0" t="str">
        <f aca="false">IF(VALUE(LEFT(D11541,2))&lt;10,"Early (7-10 AM)",IF(VALUE(LEFT(D11541,2))&lt;14,"Midday (10 AM-2 PM)",IF(VALUE(LEFT(D11541,2))&lt;16,"Afternoon (2-4 PM)","Late (4-6 PM)")))</f>
        <v>Midday (10 AM-2 PM)</v>
      </c>
      <c r="Q11541" s="3" t="n">
        <f aca="false">IF(L11541="No-show",1,0)</f>
        <v>0</v>
      </c>
      <c r="R11541" s="29" t="n">
        <f aca="false">IF(L11541="No-show",M11541,0)</f>
        <v>0</v>
      </c>
    </row>
    <row r="11542" customFormat="false" ht="15" hidden="false" customHeight="false" outlineLevel="0" collapsed="false">
      <c r="A11542" s="0" t="s">
        <v>13097</v>
      </c>
      <c r="B11542" s="28" t="n">
        <v>46273</v>
      </c>
      <c r="C11542" s="3" t="s">
        <v>30</v>
      </c>
      <c r="D11542" s="3" t="s">
        <v>262</v>
      </c>
      <c r="E11542" s="3" t="s">
        <v>12657</v>
      </c>
      <c r="F11542" s="3" t="s">
        <v>7</v>
      </c>
      <c r="G11542" s="3" t="s">
        <v>64</v>
      </c>
      <c r="H11542" s="3" t="s">
        <v>48</v>
      </c>
      <c r="I11542" s="3" t="s">
        <v>52</v>
      </c>
      <c r="J11542" s="0" t="n">
        <v>2</v>
      </c>
      <c r="K11542" s="3" t="s">
        <v>29</v>
      </c>
      <c r="L11542" s="3" t="s">
        <v>121</v>
      </c>
      <c r="M11542" s="29" t="n">
        <v>118</v>
      </c>
      <c r="N11542" s="30" t="n">
        <f aca="false">DATE(YEAR(B11542),MONTH(B11542),1)</f>
        <v>46266</v>
      </c>
      <c r="O11542" s="0" t="str">
        <f aca="false">IF(J11542&lt;=2,"0-2 days",IF(J11542&lt;=7,"3-7 days",IF(J11542&lt;=14,"8-14 days",IF(J11542&lt;=21,"15-21 days","22+ days"))))</f>
        <v>0-2 days</v>
      </c>
      <c r="P11542" s="0" t="str">
        <f aca="false">IF(VALUE(LEFT(D11542,2))&lt;10,"Early (7-10 AM)",IF(VALUE(LEFT(D11542,2))&lt;14,"Midday (10 AM-2 PM)",IF(VALUE(LEFT(D11542,2))&lt;16,"Afternoon (2-4 PM)","Late (4-6 PM)")))</f>
        <v>Midday (10 AM-2 PM)</v>
      </c>
      <c r="Q11542" s="3" t="n">
        <f aca="false">IF(L11542="No-show",1,0)</f>
        <v>0</v>
      </c>
      <c r="R11542" s="29" t="n">
        <f aca="false">IF(L11542="No-show",M11542,0)</f>
        <v>0</v>
      </c>
    </row>
    <row r="11543" customFormat="false" ht="15" hidden="false" customHeight="false" outlineLevel="0" collapsed="false">
      <c r="A11543" s="0" t="s">
        <v>13098</v>
      </c>
      <c r="B11543" s="28" t="n">
        <v>46273</v>
      </c>
      <c r="C11543" s="3" t="s">
        <v>30</v>
      </c>
      <c r="D11543" s="3" t="s">
        <v>262</v>
      </c>
      <c r="E11543" s="3" t="s">
        <v>12541</v>
      </c>
      <c r="F11543" s="3" t="s">
        <v>3</v>
      </c>
      <c r="G11543" s="3" t="s">
        <v>64</v>
      </c>
      <c r="H11543" s="3" t="s">
        <v>56</v>
      </c>
      <c r="I11543" s="3" t="s">
        <v>52</v>
      </c>
      <c r="J11543" s="0" t="n">
        <v>4</v>
      </c>
      <c r="K11543" s="3" t="s">
        <v>32</v>
      </c>
      <c r="L11543" s="3" t="s">
        <v>129</v>
      </c>
      <c r="M11543" s="29" t="n">
        <v>115</v>
      </c>
      <c r="N11543" s="30" t="n">
        <f aca="false">DATE(YEAR(B11543),MONTH(B11543),1)</f>
        <v>46266</v>
      </c>
      <c r="O11543" s="0" t="str">
        <f aca="false">IF(J11543&lt;=2,"0-2 days",IF(J11543&lt;=7,"3-7 days",IF(J11543&lt;=14,"8-14 days",IF(J11543&lt;=21,"15-21 days","22+ days"))))</f>
        <v>3-7 days</v>
      </c>
      <c r="P11543" s="0" t="str">
        <f aca="false">IF(VALUE(LEFT(D11543,2))&lt;10,"Early (7-10 AM)",IF(VALUE(LEFT(D11543,2))&lt;14,"Midday (10 AM-2 PM)",IF(VALUE(LEFT(D11543,2))&lt;16,"Afternoon (2-4 PM)","Late (4-6 PM)")))</f>
        <v>Midday (10 AM-2 PM)</v>
      </c>
      <c r="Q11543" s="3" t="n">
        <f aca="false">IF(L11543="No-show",1,0)</f>
        <v>0</v>
      </c>
      <c r="R11543" s="29" t="n">
        <f aca="false">IF(L11543="No-show",M11543,0)</f>
        <v>0</v>
      </c>
    </row>
    <row r="11544" customFormat="false" ht="15" hidden="false" customHeight="false" outlineLevel="0" collapsed="false">
      <c r="A11544" s="0" t="s">
        <v>13099</v>
      </c>
      <c r="B11544" s="28" t="n">
        <v>46273</v>
      </c>
      <c r="C11544" s="3" t="s">
        <v>30</v>
      </c>
      <c r="D11544" s="3" t="s">
        <v>171</v>
      </c>
      <c r="E11544" s="3" t="s">
        <v>12262</v>
      </c>
      <c r="F11544" s="3" t="s">
        <v>7</v>
      </c>
      <c r="G11544" s="3" t="s">
        <v>64</v>
      </c>
      <c r="H11544" s="3" t="s">
        <v>48</v>
      </c>
      <c r="I11544" s="3" t="s">
        <v>55</v>
      </c>
      <c r="J11544" s="0" t="n">
        <v>4</v>
      </c>
      <c r="K11544" s="3" t="s">
        <v>32</v>
      </c>
      <c r="L11544" s="3" t="s">
        <v>121</v>
      </c>
      <c r="M11544" s="29" t="n">
        <v>118</v>
      </c>
      <c r="N11544" s="30" t="n">
        <f aca="false">DATE(YEAR(B11544),MONTH(B11544),1)</f>
        <v>46266</v>
      </c>
      <c r="O11544" s="0" t="str">
        <f aca="false">IF(J11544&lt;=2,"0-2 days",IF(J11544&lt;=7,"3-7 days",IF(J11544&lt;=14,"8-14 days",IF(J11544&lt;=21,"15-21 days","22+ days"))))</f>
        <v>3-7 days</v>
      </c>
      <c r="P11544" s="0" t="str">
        <f aca="false">IF(VALUE(LEFT(D11544,2))&lt;10,"Early (7-10 AM)",IF(VALUE(LEFT(D11544,2))&lt;14,"Midday (10 AM-2 PM)",IF(VALUE(LEFT(D11544,2))&lt;16,"Afternoon (2-4 PM)","Late (4-6 PM)")))</f>
        <v>Midday (10 AM-2 PM)</v>
      </c>
      <c r="Q11544" s="3" t="n">
        <f aca="false">IF(L11544="No-show",1,0)</f>
        <v>0</v>
      </c>
      <c r="R11544" s="29" t="n">
        <f aca="false">IF(L11544="No-show",M11544,0)</f>
        <v>0</v>
      </c>
    </row>
    <row r="11545" customFormat="false" ht="15" hidden="false" customHeight="false" outlineLevel="0" collapsed="false">
      <c r="A11545" s="0" t="s">
        <v>13100</v>
      </c>
      <c r="B11545" s="28" t="n">
        <v>46273</v>
      </c>
      <c r="C11545" s="3" t="s">
        <v>30</v>
      </c>
      <c r="D11545" s="3" t="s">
        <v>178</v>
      </c>
      <c r="E11545" s="3" t="s">
        <v>11433</v>
      </c>
      <c r="F11545" s="3" t="s">
        <v>3</v>
      </c>
      <c r="G11545" s="3" t="s">
        <v>64</v>
      </c>
      <c r="H11545" s="3" t="s">
        <v>48</v>
      </c>
      <c r="I11545" s="3" t="s">
        <v>52</v>
      </c>
      <c r="J11545" s="0" t="n">
        <v>5</v>
      </c>
      <c r="K11545" s="3" t="s">
        <v>32</v>
      </c>
      <c r="L11545" s="3" t="s">
        <v>217</v>
      </c>
      <c r="M11545" s="29" t="n">
        <v>118</v>
      </c>
      <c r="N11545" s="30" t="n">
        <f aca="false">DATE(YEAR(B11545),MONTH(B11545),1)</f>
        <v>46266</v>
      </c>
      <c r="O11545" s="0" t="str">
        <f aca="false">IF(J11545&lt;=2,"0-2 days",IF(J11545&lt;=7,"3-7 days",IF(J11545&lt;=14,"8-14 days",IF(J11545&lt;=21,"15-21 days","22+ days"))))</f>
        <v>3-7 days</v>
      </c>
      <c r="P11545" s="0" t="str">
        <f aca="false">IF(VALUE(LEFT(D11545,2))&lt;10,"Early (7-10 AM)",IF(VALUE(LEFT(D11545,2))&lt;14,"Midday (10 AM-2 PM)",IF(VALUE(LEFT(D11545,2))&lt;16,"Afternoon (2-4 PM)","Late (4-6 PM)")))</f>
        <v>Midday (10 AM-2 PM)</v>
      </c>
      <c r="Q11545" s="3" t="n">
        <f aca="false">IF(L11545="No-show",1,0)</f>
        <v>1</v>
      </c>
      <c r="R11545" s="29" t="n">
        <f aca="false">IF(L11545="No-show",M11545,0)</f>
        <v>118</v>
      </c>
    </row>
    <row r="11546" customFormat="false" ht="15" hidden="false" customHeight="false" outlineLevel="0" collapsed="false">
      <c r="A11546" s="0" t="s">
        <v>13101</v>
      </c>
      <c r="B11546" s="28" t="n">
        <v>46273</v>
      </c>
      <c r="C11546" s="3" t="s">
        <v>30</v>
      </c>
      <c r="D11546" s="3" t="s">
        <v>183</v>
      </c>
      <c r="E11546" s="3" t="s">
        <v>10838</v>
      </c>
      <c r="F11546" s="3" t="s">
        <v>7</v>
      </c>
      <c r="G11546" s="3" t="s">
        <v>64</v>
      </c>
      <c r="H11546" s="3" t="s">
        <v>45</v>
      </c>
      <c r="I11546" s="3" t="s">
        <v>43</v>
      </c>
      <c r="J11546" s="0" t="n">
        <v>3</v>
      </c>
      <c r="K11546" s="3" t="s">
        <v>29</v>
      </c>
      <c r="L11546" s="3" t="s">
        <v>121</v>
      </c>
      <c r="M11546" s="29" t="n">
        <v>95</v>
      </c>
      <c r="N11546" s="30" t="n">
        <f aca="false">DATE(YEAR(B11546),MONTH(B11546),1)</f>
        <v>46266</v>
      </c>
      <c r="O11546" s="0" t="str">
        <f aca="false">IF(J11546&lt;=2,"0-2 days",IF(J11546&lt;=7,"3-7 days",IF(J11546&lt;=14,"8-14 days",IF(J11546&lt;=21,"15-21 days","22+ days"))))</f>
        <v>3-7 days</v>
      </c>
      <c r="P11546" s="0" t="str">
        <f aca="false">IF(VALUE(LEFT(D11546,2))&lt;10,"Early (7-10 AM)",IF(VALUE(LEFT(D11546,2))&lt;14,"Midday (10 AM-2 PM)",IF(VALUE(LEFT(D11546,2))&lt;16,"Afternoon (2-4 PM)","Late (4-6 PM)")))</f>
        <v>Midday (10 AM-2 PM)</v>
      </c>
      <c r="Q11546" s="3" t="n">
        <f aca="false">IF(L11546="No-show",1,0)</f>
        <v>0</v>
      </c>
      <c r="R11546" s="29" t="n">
        <f aca="false">IF(L11546="No-show",M11546,0)</f>
        <v>0</v>
      </c>
    </row>
    <row r="11547" customFormat="false" ht="15" hidden="false" customHeight="false" outlineLevel="0" collapsed="false">
      <c r="A11547" s="0" t="s">
        <v>13102</v>
      </c>
      <c r="B11547" s="28" t="n">
        <v>46273</v>
      </c>
      <c r="C11547" s="3" t="s">
        <v>30</v>
      </c>
      <c r="D11547" s="3" t="s">
        <v>183</v>
      </c>
      <c r="E11547" s="3" t="s">
        <v>12530</v>
      </c>
      <c r="F11547" s="3" t="s">
        <v>3</v>
      </c>
      <c r="G11547" s="3" t="s">
        <v>64</v>
      </c>
      <c r="H11547" s="3" t="s">
        <v>56</v>
      </c>
      <c r="I11547" s="3" t="s">
        <v>43</v>
      </c>
      <c r="J11547" s="0" t="n">
        <v>7</v>
      </c>
      <c r="K11547" s="3" t="s">
        <v>29</v>
      </c>
      <c r="L11547" s="3" t="s">
        <v>217</v>
      </c>
      <c r="M11547" s="29" t="n">
        <v>115</v>
      </c>
      <c r="N11547" s="30" t="n">
        <f aca="false">DATE(YEAR(B11547),MONTH(B11547),1)</f>
        <v>46266</v>
      </c>
      <c r="O11547" s="0" t="str">
        <f aca="false">IF(J11547&lt;=2,"0-2 days",IF(J11547&lt;=7,"3-7 days",IF(J11547&lt;=14,"8-14 days",IF(J11547&lt;=21,"15-21 days","22+ days"))))</f>
        <v>3-7 days</v>
      </c>
      <c r="P11547" s="0" t="str">
        <f aca="false">IF(VALUE(LEFT(D11547,2))&lt;10,"Early (7-10 AM)",IF(VALUE(LEFT(D11547,2))&lt;14,"Midday (10 AM-2 PM)",IF(VALUE(LEFT(D11547,2))&lt;16,"Afternoon (2-4 PM)","Late (4-6 PM)")))</f>
        <v>Midday (10 AM-2 PM)</v>
      </c>
      <c r="Q11547" s="3" t="n">
        <f aca="false">IF(L11547="No-show",1,0)</f>
        <v>1</v>
      </c>
      <c r="R11547" s="29" t="n">
        <f aca="false">IF(L11547="No-show",M11547,0)</f>
        <v>115</v>
      </c>
    </row>
    <row r="11548" customFormat="false" ht="15" hidden="false" customHeight="false" outlineLevel="0" collapsed="false">
      <c r="A11548" s="0" t="s">
        <v>13103</v>
      </c>
      <c r="B11548" s="28" t="n">
        <v>46273</v>
      </c>
      <c r="C11548" s="3" t="s">
        <v>30</v>
      </c>
      <c r="D11548" s="3" t="s">
        <v>194</v>
      </c>
      <c r="E11548" s="3" t="s">
        <v>12838</v>
      </c>
      <c r="F11548" s="3" t="s">
        <v>7</v>
      </c>
      <c r="G11548" s="3" t="s">
        <v>64</v>
      </c>
      <c r="H11548" s="3" t="s">
        <v>54</v>
      </c>
      <c r="I11548" s="3" t="s">
        <v>55</v>
      </c>
      <c r="J11548" s="0" t="n">
        <v>13</v>
      </c>
      <c r="K11548" s="3" t="s">
        <v>29</v>
      </c>
      <c r="L11548" s="3" t="s">
        <v>121</v>
      </c>
      <c r="M11548" s="29" t="n">
        <v>120</v>
      </c>
      <c r="N11548" s="30" t="n">
        <f aca="false">DATE(YEAR(B11548),MONTH(B11548),1)</f>
        <v>46266</v>
      </c>
      <c r="O11548" s="0" t="str">
        <f aca="false">IF(J11548&lt;=2,"0-2 days",IF(J11548&lt;=7,"3-7 days",IF(J11548&lt;=14,"8-14 days",IF(J11548&lt;=21,"15-21 days","22+ days"))))</f>
        <v>8-14 days</v>
      </c>
      <c r="P11548" s="0" t="str">
        <f aca="false">IF(VALUE(LEFT(D11548,2))&lt;10,"Early (7-10 AM)",IF(VALUE(LEFT(D11548,2))&lt;14,"Midday (10 AM-2 PM)",IF(VALUE(LEFT(D11548,2))&lt;16,"Afternoon (2-4 PM)","Late (4-6 PM)")))</f>
        <v>Midday (10 AM-2 PM)</v>
      </c>
      <c r="Q11548" s="3" t="n">
        <f aca="false">IF(L11548="No-show",1,0)</f>
        <v>0</v>
      </c>
      <c r="R11548" s="29" t="n">
        <f aca="false">IF(L11548="No-show",M11548,0)</f>
        <v>0</v>
      </c>
    </row>
    <row r="11549" customFormat="false" ht="15" hidden="false" customHeight="false" outlineLevel="0" collapsed="false">
      <c r="A11549" s="0" t="s">
        <v>13104</v>
      </c>
      <c r="B11549" s="28" t="n">
        <v>46273</v>
      </c>
      <c r="C11549" s="3" t="s">
        <v>30</v>
      </c>
      <c r="D11549" s="3" t="s">
        <v>194</v>
      </c>
      <c r="E11549" s="3" t="s">
        <v>12130</v>
      </c>
      <c r="F11549" s="3" t="s">
        <v>3</v>
      </c>
      <c r="G11549" s="3" t="s">
        <v>64</v>
      </c>
      <c r="H11549" s="3" t="s">
        <v>58</v>
      </c>
      <c r="I11549" s="3" t="s">
        <v>52</v>
      </c>
      <c r="J11549" s="0" t="n">
        <v>8</v>
      </c>
      <c r="K11549" s="3" t="s">
        <v>29</v>
      </c>
      <c r="L11549" s="3" t="s">
        <v>121</v>
      </c>
      <c r="M11549" s="29" t="n">
        <v>105</v>
      </c>
      <c r="N11549" s="30" t="n">
        <f aca="false">DATE(YEAR(B11549),MONTH(B11549),1)</f>
        <v>46266</v>
      </c>
      <c r="O11549" s="0" t="str">
        <f aca="false">IF(J11549&lt;=2,"0-2 days",IF(J11549&lt;=7,"3-7 days",IF(J11549&lt;=14,"8-14 days",IF(J11549&lt;=21,"15-21 days","22+ days"))))</f>
        <v>8-14 days</v>
      </c>
      <c r="P11549" s="0" t="str">
        <f aca="false">IF(VALUE(LEFT(D11549,2))&lt;10,"Early (7-10 AM)",IF(VALUE(LEFT(D11549,2))&lt;14,"Midday (10 AM-2 PM)",IF(VALUE(LEFT(D11549,2))&lt;16,"Afternoon (2-4 PM)","Late (4-6 PM)")))</f>
        <v>Midday (10 AM-2 PM)</v>
      </c>
      <c r="Q11549" s="3" t="n">
        <f aca="false">IF(L11549="No-show",1,0)</f>
        <v>0</v>
      </c>
      <c r="R11549" s="29" t="n">
        <f aca="false">IF(L11549="No-show",M11549,0)</f>
        <v>0</v>
      </c>
    </row>
    <row r="11550" customFormat="false" ht="15" hidden="false" customHeight="false" outlineLevel="0" collapsed="false">
      <c r="A11550" s="0" t="s">
        <v>13105</v>
      </c>
      <c r="B11550" s="28" t="n">
        <v>46273</v>
      </c>
      <c r="C11550" s="3" t="s">
        <v>30</v>
      </c>
      <c r="D11550" s="3" t="s">
        <v>204</v>
      </c>
      <c r="E11550" s="3" t="s">
        <v>12523</v>
      </c>
      <c r="F11550" s="3" t="s">
        <v>3</v>
      </c>
      <c r="G11550" s="3" t="s">
        <v>64</v>
      </c>
      <c r="H11550" s="3" t="s">
        <v>54</v>
      </c>
      <c r="I11550" s="3" t="s">
        <v>52</v>
      </c>
      <c r="J11550" s="0" t="n">
        <v>3</v>
      </c>
      <c r="K11550" s="3" t="s">
        <v>29</v>
      </c>
      <c r="L11550" s="3" t="s">
        <v>129</v>
      </c>
      <c r="M11550" s="29" t="n">
        <v>120</v>
      </c>
      <c r="N11550" s="30" t="n">
        <f aca="false">DATE(YEAR(B11550),MONTH(B11550),1)</f>
        <v>46266</v>
      </c>
      <c r="O11550" s="0" t="str">
        <f aca="false">IF(J11550&lt;=2,"0-2 days",IF(J11550&lt;=7,"3-7 days",IF(J11550&lt;=14,"8-14 days",IF(J11550&lt;=21,"15-21 days","22+ days"))))</f>
        <v>3-7 days</v>
      </c>
      <c r="P11550" s="0" t="str">
        <f aca="false">IF(VALUE(LEFT(D11550,2))&lt;10,"Early (7-10 AM)",IF(VALUE(LEFT(D11550,2))&lt;14,"Midday (10 AM-2 PM)",IF(VALUE(LEFT(D11550,2))&lt;16,"Afternoon (2-4 PM)","Late (4-6 PM)")))</f>
        <v>Afternoon (2-4 PM)</v>
      </c>
      <c r="Q11550" s="3" t="n">
        <f aca="false">IF(L11550="No-show",1,0)</f>
        <v>0</v>
      </c>
      <c r="R11550" s="29" t="n">
        <f aca="false">IF(L11550="No-show",M11550,0)</f>
        <v>0</v>
      </c>
    </row>
    <row r="11551" customFormat="false" ht="15" hidden="false" customHeight="false" outlineLevel="0" collapsed="false">
      <c r="A11551" s="0" t="s">
        <v>13106</v>
      </c>
      <c r="B11551" s="28" t="n">
        <v>46273</v>
      </c>
      <c r="C11551" s="3" t="s">
        <v>30</v>
      </c>
      <c r="D11551" s="3" t="s">
        <v>204</v>
      </c>
      <c r="E11551" s="3" t="s">
        <v>12015</v>
      </c>
      <c r="F11551" s="3" t="s">
        <v>8</v>
      </c>
      <c r="G11551" s="3" t="s">
        <v>66</v>
      </c>
      <c r="H11551" s="3" t="s">
        <v>54</v>
      </c>
      <c r="I11551" s="3" t="s">
        <v>43</v>
      </c>
      <c r="J11551" s="0" t="n">
        <v>4</v>
      </c>
      <c r="K11551" s="3" t="s">
        <v>32</v>
      </c>
      <c r="L11551" s="3" t="s">
        <v>129</v>
      </c>
      <c r="M11551" s="29" t="n">
        <v>120</v>
      </c>
      <c r="N11551" s="30" t="n">
        <f aca="false">DATE(YEAR(B11551),MONTH(B11551),1)</f>
        <v>46266</v>
      </c>
      <c r="O11551" s="0" t="str">
        <f aca="false">IF(J11551&lt;=2,"0-2 days",IF(J11551&lt;=7,"3-7 days",IF(J11551&lt;=14,"8-14 days",IF(J11551&lt;=21,"15-21 days","22+ days"))))</f>
        <v>3-7 days</v>
      </c>
      <c r="P11551" s="0" t="str">
        <f aca="false">IF(VALUE(LEFT(D11551,2))&lt;10,"Early (7-10 AM)",IF(VALUE(LEFT(D11551,2))&lt;14,"Midday (10 AM-2 PM)",IF(VALUE(LEFT(D11551,2))&lt;16,"Afternoon (2-4 PM)","Late (4-6 PM)")))</f>
        <v>Afternoon (2-4 PM)</v>
      </c>
      <c r="Q11551" s="3" t="n">
        <f aca="false">IF(L11551="No-show",1,0)</f>
        <v>0</v>
      </c>
      <c r="R11551" s="29" t="n">
        <f aca="false">IF(L11551="No-show",M11551,0)</f>
        <v>0</v>
      </c>
    </row>
    <row r="11552" customFormat="false" ht="15" hidden="false" customHeight="false" outlineLevel="0" collapsed="false">
      <c r="A11552" s="0" t="s">
        <v>13107</v>
      </c>
      <c r="B11552" s="28" t="n">
        <v>46273</v>
      </c>
      <c r="C11552" s="3" t="s">
        <v>30</v>
      </c>
      <c r="D11552" s="3" t="s">
        <v>204</v>
      </c>
      <c r="E11552" s="3" t="s">
        <v>12921</v>
      </c>
      <c r="F11552" s="3" t="s">
        <v>8</v>
      </c>
      <c r="G11552" s="3" t="s">
        <v>64</v>
      </c>
      <c r="H11552" s="3" t="s">
        <v>51</v>
      </c>
      <c r="I11552" s="3" t="s">
        <v>49</v>
      </c>
      <c r="J11552" s="0" t="n">
        <v>6</v>
      </c>
      <c r="K11552" s="3" t="s">
        <v>32</v>
      </c>
      <c r="L11552" s="3" t="s">
        <v>121</v>
      </c>
      <c r="M11552" s="29" t="n">
        <v>116</v>
      </c>
      <c r="N11552" s="30" t="n">
        <f aca="false">DATE(YEAR(B11552),MONTH(B11552),1)</f>
        <v>46266</v>
      </c>
      <c r="O11552" s="0" t="str">
        <f aca="false">IF(J11552&lt;=2,"0-2 days",IF(J11552&lt;=7,"3-7 days",IF(J11552&lt;=14,"8-14 days",IF(J11552&lt;=21,"15-21 days","22+ days"))))</f>
        <v>3-7 days</v>
      </c>
      <c r="P11552" s="0" t="str">
        <f aca="false">IF(VALUE(LEFT(D11552,2))&lt;10,"Early (7-10 AM)",IF(VALUE(LEFT(D11552,2))&lt;14,"Midday (10 AM-2 PM)",IF(VALUE(LEFT(D11552,2))&lt;16,"Afternoon (2-4 PM)","Late (4-6 PM)")))</f>
        <v>Afternoon (2-4 PM)</v>
      </c>
      <c r="Q11552" s="3" t="n">
        <f aca="false">IF(L11552="No-show",1,0)</f>
        <v>0</v>
      </c>
      <c r="R11552" s="29" t="n">
        <f aca="false">IF(L11552="No-show",M11552,0)</f>
        <v>0</v>
      </c>
    </row>
    <row r="11553" customFormat="false" ht="15" hidden="false" customHeight="false" outlineLevel="0" collapsed="false">
      <c r="A11553" s="0" t="s">
        <v>13108</v>
      </c>
      <c r="B11553" s="28" t="n">
        <v>46273</v>
      </c>
      <c r="C11553" s="3" t="s">
        <v>30</v>
      </c>
      <c r="D11553" s="3" t="s">
        <v>204</v>
      </c>
      <c r="E11553" s="3" t="s">
        <v>12721</v>
      </c>
      <c r="F11553" s="3" t="s">
        <v>8</v>
      </c>
      <c r="G11553" s="3" t="s">
        <v>64</v>
      </c>
      <c r="H11553" s="3" t="s">
        <v>45</v>
      </c>
      <c r="I11553" s="3" t="s">
        <v>57</v>
      </c>
      <c r="J11553" s="0" t="n">
        <v>14</v>
      </c>
      <c r="K11553" s="3" t="s">
        <v>29</v>
      </c>
      <c r="L11553" s="3" t="s">
        <v>121</v>
      </c>
      <c r="M11553" s="29" t="n">
        <v>95</v>
      </c>
      <c r="N11553" s="30" t="n">
        <f aca="false">DATE(YEAR(B11553),MONTH(B11553),1)</f>
        <v>46266</v>
      </c>
      <c r="O11553" s="0" t="str">
        <f aca="false">IF(J11553&lt;=2,"0-2 days",IF(J11553&lt;=7,"3-7 days",IF(J11553&lt;=14,"8-14 days",IF(J11553&lt;=21,"15-21 days","22+ days"))))</f>
        <v>8-14 days</v>
      </c>
      <c r="P11553" s="0" t="str">
        <f aca="false">IF(VALUE(LEFT(D11553,2))&lt;10,"Early (7-10 AM)",IF(VALUE(LEFT(D11553,2))&lt;14,"Midday (10 AM-2 PM)",IF(VALUE(LEFT(D11553,2))&lt;16,"Afternoon (2-4 PM)","Late (4-6 PM)")))</f>
        <v>Afternoon (2-4 PM)</v>
      </c>
      <c r="Q11553" s="3" t="n">
        <f aca="false">IF(L11553="No-show",1,0)</f>
        <v>0</v>
      </c>
      <c r="R11553" s="29" t="n">
        <f aca="false">IF(L11553="No-show",M11553,0)</f>
        <v>0</v>
      </c>
    </row>
    <row r="11554" customFormat="false" ht="15" hidden="false" customHeight="false" outlineLevel="0" collapsed="false">
      <c r="A11554" s="0" t="s">
        <v>13109</v>
      </c>
      <c r="B11554" s="28" t="n">
        <v>46273</v>
      </c>
      <c r="C11554" s="3" t="s">
        <v>30</v>
      </c>
      <c r="D11554" s="3" t="s">
        <v>204</v>
      </c>
      <c r="E11554" s="3" t="s">
        <v>11002</v>
      </c>
      <c r="F11554" s="3" t="s">
        <v>3</v>
      </c>
      <c r="G11554" s="3" t="s">
        <v>66</v>
      </c>
      <c r="H11554" s="3" t="s">
        <v>48</v>
      </c>
      <c r="I11554" s="3" t="s">
        <v>52</v>
      </c>
      <c r="J11554" s="0" t="n">
        <v>8</v>
      </c>
      <c r="K11554" s="3" t="s">
        <v>29</v>
      </c>
      <c r="L11554" s="3" t="s">
        <v>121</v>
      </c>
      <c r="M11554" s="29" t="n">
        <v>118</v>
      </c>
      <c r="N11554" s="30" t="n">
        <f aca="false">DATE(YEAR(B11554),MONTH(B11554),1)</f>
        <v>46266</v>
      </c>
      <c r="O11554" s="0" t="str">
        <f aca="false">IF(J11554&lt;=2,"0-2 days",IF(J11554&lt;=7,"3-7 days",IF(J11554&lt;=14,"8-14 days",IF(J11554&lt;=21,"15-21 days","22+ days"))))</f>
        <v>8-14 days</v>
      </c>
      <c r="P11554" s="0" t="str">
        <f aca="false">IF(VALUE(LEFT(D11554,2))&lt;10,"Early (7-10 AM)",IF(VALUE(LEFT(D11554,2))&lt;14,"Midday (10 AM-2 PM)",IF(VALUE(LEFT(D11554,2))&lt;16,"Afternoon (2-4 PM)","Late (4-6 PM)")))</f>
        <v>Afternoon (2-4 PM)</v>
      </c>
      <c r="Q11554" s="3" t="n">
        <f aca="false">IF(L11554="No-show",1,0)</f>
        <v>0</v>
      </c>
      <c r="R11554" s="29" t="n">
        <f aca="false">IF(L11554="No-show",M11554,0)</f>
        <v>0</v>
      </c>
    </row>
    <row r="11555" customFormat="false" ht="15" hidden="false" customHeight="false" outlineLevel="0" collapsed="false">
      <c r="A11555" s="0" t="s">
        <v>13110</v>
      </c>
      <c r="B11555" s="28" t="n">
        <v>46273</v>
      </c>
      <c r="C11555" s="3" t="s">
        <v>30</v>
      </c>
      <c r="D11555" s="3" t="s">
        <v>209</v>
      </c>
      <c r="E11555" s="3" t="s">
        <v>12017</v>
      </c>
      <c r="F11555" s="3" t="s">
        <v>4</v>
      </c>
      <c r="G11555" s="3" t="s">
        <v>65</v>
      </c>
      <c r="H11555" s="3" t="s">
        <v>54</v>
      </c>
      <c r="I11555" s="3" t="s">
        <v>43</v>
      </c>
      <c r="J11555" s="0" t="n">
        <v>3</v>
      </c>
      <c r="K11555" s="3" t="s">
        <v>29</v>
      </c>
      <c r="L11555" s="3" t="s">
        <v>121</v>
      </c>
      <c r="M11555" s="29" t="n">
        <v>192</v>
      </c>
      <c r="N11555" s="30" t="n">
        <f aca="false">DATE(YEAR(B11555),MONTH(B11555),1)</f>
        <v>46266</v>
      </c>
      <c r="O11555" s="0" t="str">
        <f aca="false">IF(J11555&lt;=2,"0-2 days",IF(J11555&lt;=7,"3-7 days",IF(J11555&lt;=14,"8-14 days",IF(J11555&lt;=21,"15-21 days","22+ days"))))</f>
        <v>3-7 days</v>
      </c>
      <c r="P11555" s="0" t="str">
        <f aca="false">IF(VALUE(LEFT(D11555,2))&lt;10,"Early (7-10 AM)",IF(VALUE(LEFT(D11555,2))&lt;14,"Midday (10 AM-2 PM)",IF(VALUE(LEFT(D11555,2))&lt;16,"Afternoon (2-4 PM)","Late (4-6 PM)")))</f>
        <v>Afternoon (2-4 PM)</v>
      </c>
      <c r="Q11555" s="3" t="n">
        <f aca="false">IF(L11555="No-show",1,0)</f>
        <v>0</v>
      </c>
      <c r="R11555" s="29" t="n">
        <f aca="false">IF(L11555="No-show",M11555,0)</f>
        <v>0</v>
      </c>
    </row>
    <row r="11556" customFormat="false" ht="15" hidden="false" customHeight="false" outlineLevel="0" collapsed="false">
      <c r="A11556" s="0" t="s">
        <v>13111</v>
      </c>
      <c r="B11556" s="28" t="n">
        <v>46273</v>
      </c>
      <c r="C11556" s="3" t="s">
        <v>30</v>
      </c>
      <c r="D11556" s="3" t="s">
        <v>209</v>
      </c>
      <c r="E11556" s="3" t="s">
        <v>11845</v>
      </c>
      <c r="F11556" s="3" t="s">
        <v>8</v>
      </c>
      <c r="G11556" s="3" t="s">
        <v>65</v>
      </c>
      <c r="H11556" s="3" t="s">
        <v>45</v>
      </c>
      <c r="I11556" s="3" t="s">
        <v>59</v>
      </c>
      <c r="J11556" s="0" t="n">
        <v>0</v>
      </c>
      <c r="K11556" s="3" t="s">
        <v>29</v>
      </c>
      <c r="L11556" s="3" t="s">
        <v>121</v>
      </c>
      <c r="M11556" s="29" t="n">
        <v>152</v>
      </c>
      <c r="N11556" s="30" t="n">
        <f aca="false">DATE(YEAR(B11556),MONTH(B11556),1)</f>
        <v>46266</v>
      </c>
      <c r="O11556" s="0" t="str">
        <f aca="false">IF(J11556&lt;=2,"0-2 days",IF(J11556&lt;=7,"3-7 days",IF(J11556&lt;=14,"8-14 days",IF(J11556&lt;=21,"15-21 days","22+ days"))))</f>
        <v>0-2 days</v>
      </c>
      <c r="P11556" s="0" t="str">
        <f aca="false">IF(VALUE(LEFT(D11556,2))&lt;10,"Early (7-10 AM)",IF(VALUE(LEFT(D11556,2))&lt;14,"Midday (10 AM-2 PM)",IF(VALUE(LEFT(D11556,2))&lt;16,"Afternoon (2-4 PM)","Late (4-6 PM)")))</f>
        <v>Afternoon (2-4 PM)</v>
      </c>
      <c r="Q11556" s="3" t="n">
        <f aca="false">IF(L11556="No-show",1,0)</f>
        <v>0</v>
      </c>
      <c r="R11556" s="29" t="n">
        <f aca="false">IF(L11556="No-show",M11556,0)</f>
        <v>0</v>
      </c>
    </row>
    <row r="11557" customFormat="false" ht="15" hidden="false" customHeight="false" outlineLevel="0" collapsed="false">
      <c r="A11557" s="0" t="s">
        <v>13112</v>
      </c>
      <c r="B11557" s="28" t="n">
        <v>46273</v>
      </c>
      <c r="C11557" s="3" t="s">
        <v>30</v>
      </c>
      <c r="D11557" s="3" t="s">
        <v>298</v>
      </c>
      <c r="E11557" s="3" t="s">
        <v>12550</v>
      </c>
      <c r="F11557" s="3" t="s">
        <v>3</v>
      </c>
      <c r="G11557" s="3" t="s">
        <v>64</v>
      </c>
      <c r="H11557" s="3" t="s">
        <v>54</v>
      </c>
      <c r="I11557" s="3" t="s">
        <v>52</v>
      </c>
      <c r="J11557" s="0" t="n">
        <v>9</v>
      </c>
      <c r="K11557" s="3" t="s">
        <v>29</v>
      </c>
      <c r="L11557" s="3" t="s">
        <v>121</v>
      </c>
      <c r="M11557" s="29" t="n">
        <v>120</v>
      </c>
      <c r="N11557" s="30" t="n">
        <f aca="false">DATE(YEAR(B11557),MONTH(B11557),1)</f>
        <v>46266</v>
      </c>
      <c r="O11557" s="0" t="str">
        <f aca="false">IF(J11557&lt;=2,"0-2 days",IF(J11557&lt;=7,"3-7 days",IF(J11557&lt;=14,"8-14 days",IF(J11557&lt;=21,"15-21 days","22+ days"))))</f>
        <v>8-14 days</v>
      </c>
      <c r="P11557" s="0" t="str">
        <f aca="false">IF(VALUE(LEFT(D11557,2))&lt;10,"Early (7-10 AM)",IF(VALUE(LEFT(D11557,2))&lt;14,"Midday (10 AM-2 PM)",IF(VALUE(LEFT(D11557,2))&lt;16,"Afternoon (2-4 PM)","Late (4-6 PM)")))</f>
        <v>Afternoon (2-4 PM)</v>
      </c>
      <c r="Q11557" s="3" t="n">
        <f aca="false">IF(L11557="No-show",1,0)</f>
        <v>0</v>
      </c>
      <c r="R11557" s="29" t="n">
        <f aca="false">IF(L11557="No-show",M11557,0)</f>
        <v>0</v>
      </c>
    </row>
    <row r="11558" customFormat="false" ht="15" hidden="false" customHeight="false" outlineLevel="0" collapsed="false">
      <c r="A11558" s="0" t="s">
        <v>13113</v>
      </c>
      <c r="B11558" s="28" t="n">
        <v>46273</v>
      </c>
      <c r="C11558" s="3" t="s">
        <v>30</v>
      </c>
      <c r="D11558" s="3" t="s">
        <v>298</v>
      </c>
      <c r="E11558" s="3" t="s">
        <v>12107</v>
      </c>
      <c r="F11558" s="3" t="s">
        <v>8</v>
      </c>
      <c r="G11558" s="3" t="s">
        <v>66</v>
      </c>
      <c r="H11558" s="3" t="s">
        <v>54</v>
      </c>
      <c r="I11558" s="3" t="s">
        <v>49</v>
      </c>
      <c r="J11558" s="0" t="n">
        <v>3</v>
      </c>
      <c r="K11558" s="3" t="s">
        <v>29</v>
      </c>
      <c r="L11558" s="3" t="s">
        <v>121</v>
      </c>
      <c r="M11558" s="29" t="n">
        <v>120</v>
      </c>
      <c r="N11558" s="30" t="n">
        <f aca="false">DATE(YEAR(B11558),MONTH(B11558),1)</f>
        <v>46266</v>
      </c>
      <c r="O11558" s="0" t="str">
        <f aca="false">IF(J11558&lt;=2,"0-2 days",IF(J11558&lt;=7,"3-7 days",IF(J11558&lt;=14,"8-14 days",IF(J11558&lt;=21,"15-21 days","22+ days"))))</f>
        <v>3-7 days</v>
      </c>
      <c r="P11558" s="0" t="str">
        <f aca="false">IF(VALUE(LEFT(D11558,2))&lt;10,"Early (7-10 AM)",IF(VALUE(LEFT(D11558,2))&lt;14,"Midday (10 AM-2 PM)",IF(VALUE(LEFT(D11558,2))&lt;16,"Afternoon (2-4 PM)","Late (4-6 PM)")))</f>
        <v>Afternoon (2-4 PM)</v>
      </c>
      <c r="Q11558" s="3" t="n">
        <f aca="false">IF(L11558="No-show",1,0)</f>
        <v>0</v>
      </c>
      <c r="R11558" s="29" t="n">
        <f aca="false">IF(L11558="No-show",M11558,0)</f>
        <v>0</v>
      </c>
    </row>
    <row r="11559" customFormat="false" ht="15" hidden="false" customHeight="false" outlineLevel="0" collapsed="false">
      <c r="A11559" s="0" t="s">
        <v>13114</v>
      </c>
      <c r="B11559" s="28" t="n">
        <v>46273</v>
      </c>
      <c r="C11559" s="3" t="s">
        <v>30</v>
      </c>
      <c r="D11559" s="3" t="s">
        <v>212</v>
      </c>
      <c r="E11559" s="3" t="s">
        <v>12840</v>
      </c>
      <c r="F11559" s="3" t="s">
        <v>4</v>
      </c>
      <c r="G11559" s="3" t="s">
        <v>64</v>
      </c>
      <c r="H11559" s="3" t="s">
        <v>58</v>
      </c>
      <c r="I11559" s="3" t="s">
        <v>52</v>
      </c>
      <c r="J11559" s="0" t="n">
        <v>5</v>
      </c>
      <c r="K11559" s="3" t="s">
        <v>32</v>
      </c>
      <c r="L11559" s="3" t="s">
        <v>121</v>
      </c>
      <c r="M11559" s="29" t="n">
        <v>105</v>
      </c>
      <c r="N11559" s="30" t="n">
        <f aca="false">DATE(YEAR(B11559),MONTH(B11559),1)</f>
        <v>46266</v>
      </c>
      <c r="O11559" s="0" t="str">
        <f aca="false">IF(J11559&lt;=2,"0-2 days",IF(J11559&lt;=7,"3-7 days",IF(J11559&lt;=14,"8-14 days",IF(J11559&lt;=21,"15-21 days","22+ days"))))</f>
        <v>3-7 days</v>
      </c>
      <c r="P11559" s="0" t="str">
        <f aca="false">IF(VALUE(LEFT(D11559,2))&lt;10,"Early (7-10 AM)",IF(VALUE(LEFT(D11559,2))&lt;14,"Midday (10 AM-2 PM)",IF(VALUE(LEFT(D11559,2))&lt;16,"Afternoon (2-4 PM)","Late (4-6 PM)")))</f>
        <v>Late (4-6 PM)</v>
      </c>
      <c r="Q11559" s="3" t="n">
        <f aca="false">IF(L11559="No-show",1,0)</f>
        <v>0</v>
      </c>
      <c r="R11559" s="29" t="n">
        <f aca="false">IF(L11559="No-show",M11559,0)</f>
        <v>0</v>
      </c>
    </row>
    <row r="11560" customFormat="false" ht="15" hidden="false" customHeight="false" outlineLevel="0" collapsed="false">
      <c r="A11560" s="0" t="s">
        <v>13115</v>
      </c>
      <c r="B11560" s="28" t="n">
        <v>46273</v>
      </c>
      <c r="C11560" s="3" t="s">
        <v>30</v>
      </c>
      <c r="D11560" s="3" t="s">
        <v>215</v>
      </c>
      <c r="E11560" s="3" t="s">
        <v>12297</v>
      </c>
      <c r="F11560" s="3" t="s">
        <v>8</v>
      </c>
      <c r="G11560" s="3" t="s">
        <v>64</v>
      </c>
      <c r="H11560" s="3" t="s">
        <v>54</v>
      </c>
      <c r="I11560" s="3" t="s">
        <v>43</v>
      </c>
      <c r="J11560" s="0" t="n">
        <v>9</v>
      </c>
      <c r="K11560" s="3" t="s">
        <v>29</v>
      </c>
      <c r="L11560" s="3" t="s">
        <v>121</v>
      </c>
      <c r="M11560" s="29" t="n">
        <v>120</v>
      </c>
      <c r="N11560" s="30" t="n">
        <f aca="false">DATE(YEAR(B11560),MONTH(B11560),1)</f>
        <v>46266</v>
      </c>
      <c r="O11560" s="0" t="str">
        <f aca="false">IF(J11560&lt;=2,"0-2 days",IF(J11560&lt;=7,"3-7 days",IF(J11560&lt;=14,"8-14 days",IF(J11560&lt;=21,"15-21 days","22+ days"))))</f>
        <v>8-14 days</v>
      </c>
      <c r="P11560" s="0" t="str">
        <f aca="false">IF(VALUE(LEFT(D11560,2))&lt;10,"Early (7-10 AM)",IF(VALUE(LEFT(D11560,2))&lt;14,"Midday (10 AM-2 PM)",IF(VALUE(LEFT(D11560,2))&lt;16,"Afternoon (2-4 PM)","Late (4-6 PM)")))</f>
        <v>Late (4-6 PM)</v>
      </c>
      <c r="Q11560" s="3" t="n">
        <f aca="false">IF(L11560="No-show",1,0)</f>
        <v>0</v>
      </c>
      <c r="R11560" s="29" t="n">
        <f aca="false">IF(L11560="No-show",M11560,0)</f>
        <v>0</v>
      </c>
    </row>
    <row r="11561" customFormat="false" ht="15" hidden="false" customHeight="false" outlineLevel="0" collapsed="false">
      <c r="A11561" s="0" t="s">
        <v>13116</v>
      </c>
      <c r="B11561" s="28" t="n">
        <v>46273</v>
      </c>
      <c r="C11561" s="3" t="s">
        <v>30</v>
      </c>
      <c r="D11561" s="3" t="s">
        <v>215</v>
      </c>
      <c r="E11561" s="3" t="s">
        <v>13117</v>
      </c>
      <c r="F11561" s="3" t="s">
        <v>3</v>
      </c>
      <c r="G11561" s="3" t="s">
        <v>63</v>
      </c>
      <c r="H11561" s="3" t="s">
        <v>42</v>
      </c>
      <c r="I11561" s="3" t="s">
        <v>43</v>
      </c>
      <c r="J11561" s="0" t="n">
        <v>12</v>
      </c>
      <c r="K11561" s="3" t="s">
        <v>32</v>
      </c>
      <c r="L11561" s="3" t="s">
        <v>121</v>
      </c>
      <c r="M11561" s="29" t="n">
        <v>115.2</v>
      </c>
      <c r="N11561" s="30" t="n">
        <f aca="false">DATE(YEAR(B11561),MONTH(B11561),1)</f>
        <v>46266</v>
      </c>
      <c r="O11561" s="0" t="str">
        <f aca="false">IF(J11561&lt;=2,"0-2 days",IF(J11561&lt;=7,"3-7 days",IF(J11561&lt;=14,"8-14 days",IF(J11561&lt;=21,"15-21 days","22+ days"))))</f>
        <v>8-14 days</v>
      </c>
      <c r="P11561" s="0" t="str">
        <f aca="false">IF(VALUE(LEFT(D11561,2))&lt;10,"Early (7-10 AM)",IF(VALUE(LEFT(D11561,2))&lt;14,"Midday (10 AM-2 PM)",IF(VALUE(LEFT(D11561,2))&lt;16,"Afternoon (2-4 PM)","Late (4-6 PM)")))</f>
        <v>Late (4-6 PM)</v>
      </c>
      <c r="Q11561" s="3" t="n">
        <f aca="false">IF(L11561="No-show",1,0)</f>
        <v>0</v>
      </c>
      <c r="R11561" s="29" t="n">
        <f aca="false">IF(L11561="No-show",M11561,0)</f>
        <v>0</v>
      </c>
    </row>
    <row r="11562" customFormat="false" ht="15" hidden="false" customHeight="false" outlineLevel="0" collapsed="false">
      <c r="A11562" s="0" t="s">
        <v>13118</v>
      </c>
      <c r="B11562" s="28" t="n">
        <v>46273</v>
      </c>
      <c r="C11562" s="3" t="s">
        <v>30</v>
      </c>
      <c r="D11562" s="3" t="s">
        <v>215</v>
      </c>
      <c r="E11562" s="3" t="s">
        <v>12952</v>
      </c>
      <c r="F11562" s="3" t="s">
        <v>3</v>
      </c>
      <c r="G11562" s="3" t="s">
        <v>64</v>
      </c>
      <c r="H11562" s="3" t="s">
        <v>42</v>
      </c>
      <c r="I11562" s="3" t="s">
        <v>46</v>
      </c>
      <c r="J11562" s="0" t="n">
        <v>17</v>
      </c>
      <c r="K11562" s="3" t="s">
        <v>32</v>
      </c>
      <c r="L11562" s="3" t="s">
        <v>217</v>
      </c>
      <c r="M11562" s="29" t="n">
        <v>72</v>
      </c>
      <c r="N11562" s="30" t="n">
        <f aca="false">DATE(YEAR(B11562),MONTH(B11562),1)</f>
        <v>46266</v>
      </c>
      <c r="O11562" s="0" t="str">
        <f aca="false">IF(J11562&lt;=2,"0-2 days",IF(J11562&lt;=7,"3-7 days",IF(J11562&lt;=14,"8-14 days",IF(J11562&lt;=21,"15-21 days","22+ days"))))</f>
        <v>15-21 days</v>
      </c>
      <c r="P11562" s="0" t="str">
        <f aca="false">IF(VALUE(LEFT(D11562,2))&lt;10,"Early (7-10 AM)",IF(VALUE(LEFT(D11562,2))&lt;14,"Midday (10 AM-2 PM)",IF(VALUE(LEFT(D11562,2))&lt;16,"Afternoon (2-4 PM)","Late (4-6 PM)")))</f>
        <v>Late (4-6 PM)</v>
      </c>
      <c r="Q11562" s="3" t="n">
        <f aca="false">IF(L11562="No-show",1,0)</f>
        <v>1</v>
      </c>
      <c r="R11562" s="29" t="n">
        <f aca="false">IF(L11562="No-show",M11562,0)</f>
        <v>72</v>
      </c>
    </row>
    <row r="11563" customFormat="false" ht="15" hidden="false" customHeight="false" outlineLevel="0" collapsed="false">
      <c r="A11563" s="0" t="s">
        <v>13119</v>
      </c>
      <c r="B11563" s="28" t="n">
        <v>46273</v>
      </c>
      <c r="C11563" s="3" t="s">
        <v>30</v>
      </c>
      <c r="D11563" s="3" t="s">
        <v>219</v>
      </c>
      <c r="E11563" s="3" t="s">
        <v>11111</v>
      </c>
      <c r="F11563" s="3" t="s">
        <v>8</v>
      </c>
      <c r="G11563" s="3" t="s">
        <v>66</v>
      </c>
      <c r="H11563" s="3" t="s">
        <v>58</v>
      </c>
      <c r="I11563" s="3" t="s">
        <v>59</v>
      </c>
      <c r="J11563" s="0" t="n">
        <v>4</v>
      </c>
      <c r="K11563" s="3" t="s">
        <v>29</v>
      </c>
      <c r="L11563" s="3" t="s">
        <v>121</v>
      </c>
      <c r="M11563" s="29" t="n">
        <v>105</v>
      </c>
      <c r="N11563" s="30" t="n">
        <f aca="false">DATE(YEAR(B11563),MONTH(B11563),1)</f>
        <v>46266</v>
      </c>
      <c r="O11563" s="0" t="str">
        <f aca="false">IF(J11563&lt;=2,"0-2 days",IF(J11563&lt;=7,"3-7 days",IF(J11563&lt;=14,"8-14 days",IF(J11563&lt;=21,"15-21 days","22+ days"))))</f>
        <v>3-7 days</v>
      </c>
      <c r="P11563" s="0" t="str">
        <f aca="false">IF(VALUE(LEFT(D11563,2))&lt;10,"Early (7-10 AM)",IF(VALUE(LEFT(D11563,2))&lt;14,"Midday (10 AM-2 PM)",IF(VALUE(LEFT(D11563,2))&lt;16,"Afternoon (2-4 PM)","Late (4-6 PM)")))</f>
        <v>Late (4-6 PM)</v>
      </c>
      <c r="Q11563" s="3" t="n">
        <f aca="false">IF(L11563="No-show",1,0)</f>
        <v>0</v>
      </c>
      <c r="R11563" s="29" t="n">
        <f aca="false">IF(L11563="No-show",M11563,0)</f>
        <v>0</v>
      </c>
    </row>
    <row r="11564" customFormat="false" ht="15" hidden="false" customHeight="false" outlineLevel="0" collapsed="false">
      <c r="A11564" s="0" t="s">
        <v>13120</v>
      </c>
      <c r="B11564" s="28" t="n">
        <v>46273</v>
      </c>
      <c r="C11564" s="3" t="s">
        <v>30</v>
      </c>
      <c r="D11564" s="3" t="s">
        <v>219</v>
      </c>
      <c r="E11564" s="3" t="s">
        <v>12637</v>
      </c>
      <c r="F11564" s="3" t="s">
        <v>4</v>
      </c>
      <c r="G11564" s="3" t="s">
        <v>64</v>
      </c>
      <c r="H11564" s="3" t="s">
        <v>58</v>
      </c>
      <c r="I11564" s="3" t="s">
        <v>55</v>
      </c>
      <c r="J11564" s="0" t="n">
        <v>13</v>
      </c>
      <c r="K11564" s="3" t="s">
        <v>29</v>
      </c>
      <c r="L11564" s="3" t="s">
        <v>121</v>
      </c>
      <c r="M11564" s="29" t="n">
        <v>105</v>
      </c>
      <c r="N11564" s="30" t="n">
        <f aca="false">DATE(YEAR(B11564),MONTH(B11564),1)</f>
        <v>46266</v>
      </c>
      <c r="O11564" s="0" t="str">
        <f aca="false">IF(J11564&lt;=2,"0-2 days",IF(J11564&lt;=7,"3-7 days",IF(J11564&lt;=14,"8-14 days",IF(J11564&lt;=21,"15-21 days","22+ days"))))</f>
        <v>8-14 days</v>
      </c>
      <c r="P11564" s="0" t="str">
        <f aca="false">IF(VALUE(LEFT(D11564,2))&lt;10,"Early (7-10 AM)",IF(VALUE(LEFT(D11564,2))&lt;14,"Midday (10 AM-2 PM)",IF(VALUE(LEFT(D11564,2))&lt;16,"Afternoon (2-4 PM)","Late (4-6 PM)")))</f>
        <v>Late (4-6 PM)</v>
      </c>
      <c r="Q11564" s="3" t="n">
        <f aca="false">IF(L11564="No-show",1,0)</f>
        <v>0</v>
      </c>
      <c r="R11564" s="29" t="n">
        <f aca="false">IF(L11564="No-show",M11564,0)</f>
        <v>0</v>
      </c>
    </row>
    <row r="11565" customFormat="false" ht="15" hidden="false" customHeight="false" outlineLevel="0" collapsed="false">
      <c r="A11565" s="0" t="s">
        <v>13121</v>
      </c>
      <c r="B11565" s="28" t="n">
        <v>46273</v>
      </c>
      <c r="C11565" s="3" t="s">
        <v>30</v>
      </c>
      <c r="D11565" s="3" t="s">
        <v>219</v>
      </c>
      <c r="E11565" s="3" t="s">
        <v>13122</v>
      </c>
      <c r="F11565" s="3" t="s">
        <v>7</v>
      </c>
      <c r="G11565" s="3" t="s">
        <v>63</v>
      </c>
      <c r="H11565" s="3" t="s">
        <v>54</v>
      </c>
      <c r="I11565" s="3" t="s">
        <v>52</v>
      </c>
      <c r="J11565" s="0" t="n">
        <v>14</v>
      </c>
      <c r="K11565" s="3" t="s">
        <v>29</v>
      </c>
      <c r="L11565" s="3" t="s">
        <v>121</v>
      </c>
      <c r="M11565" s="29" t="n">
        <v>192</v>
      </c>
      <c r="N11565" s="30" t="n">
        <f aca="false">DATE(YEAR(B11565),MONTH(B11565),1)</f>
        <v>46266</v>
      </c>
      <c r="O11565" s="0" t="str">
        <f aca="false">IF(J11565&lt;=2,"0-2 days",IF(J11565&lt;=7,"3-7 days",IF(J11565&lt;=14,"8-14 days",IF(J11565&lt;=21,"15-21 days","22+ days"))))</f>
        <v>8-14 days</v>
      </c>
      <c r="P11565" s="0" t="str">
        <f aca="false">IF(VALUE(LEFT(D11565,2))&lt;10,"Early (7-10 AM)",IF(VALUE(LEFT(D11565,2))&lt;14,"Midday (10 AM-2 PM)",IF(VALUE(LEFT(D11565,2))&lt;16,"Afternoon (2-4 PM)","Late (4-6 PM)")))</f>
        <v>Late (4-6 PM)</v>
      </c>
      <c r="Q11565" s="3" t="n">
        <f aca="false">IF(L11565="No-show",1,0)</f>
        <v>0</v>
      </c>
      <c r="R11565" s="29" t="n">
        <f aca="false">IF(L11565="No-show",M11565,0)</f>
        <v>0</v>
      </c>
    </row>
    <row r="11566" customFormat="false" ht="15" hidden="false" customHeight="false" outlineLevel="0" collapsed="false">
      <c r="A11566" s="0" t="s">
        <v>13123</v>
      </c>
      <c r="B11566" s="28" t="n">
        <v>46273</v>
      </c>
      <c r="C11566" s="3" t="s">
        <v>30</v>
      </c>
      <c r="D11566" s="3" t="s">
        <v>219</v>
      </c>
      <c r="E11566" s="3" t="s">
        <v>12525</v>
      </c>
      <c r="F11566" s="3" t="s">
        <v>3</v>
      </c>
      <c r="G11566" s="3" t="s">
        <v>64</v>
      </c>
      <c r="H11566" s="3" t="s">
        <v>58</v>
      </c>
      <c r="I11566" s="3" t="s">
        <v>59</v>
      </c>
      <c r="J11566" s="0" t="n">
        <v>16</v>
      </c>
      <c r="K11566" s="3" t="s">
        <v>32</v>
      </c>
      <c r="L11566" s="3" t="s">
        <v>121</v>
      </c>
      <c r="M11566" s="29" t="n">
        <v>105</v>
      </c>
      <c r="N11566" s="30" t="n">
        <f aca="false">DATE(YEAR(B11566),MONTH(B11566),1)</f>
        <v>46266</v>
      </c>
      <c r="O11566" s="0" t="str">
        <f aca="false">IF(J11566&lt;=2,"0-2 days",IF(J11566&lt;=7,"3-7 days",IF(J11566&lt;=14,"8-14 days",IF(J11566&lt;=21,"15-21 days","22+ days"))))</f>
        <v>15-21 days</v>
      </c>
      <c r="P11566" s="0" t="str">
        <f aca="false">IF(VALUE(LEFT(D11566,2))&lt;10,"Early (7-10 AM)",IF(VALUE(LEFT(D11566,2))&lt;14,"Midday (10 AM-2 PM)",IF(VALUE(LEFT(D11566,2))&lt;16,"Afternoon (2-4 PM)","Late (4-6 PM)")))</f>
        <v>Late (4-6 PM)</v>
      </c>
      <c r="Q11566" s="3" t="n">
        <f aca="false">IF(L11566="No-show",1,0)</f>
        <v>0</v>
      </c>
      <c r="R11566" s="29" t="n">
        <f aca="false">IF(L11566="No-show",M11566,0)</f>
        <v>0</v>
      </c>
    </row>
    <row r="11567" customFormat="false" ht="15" hidden="false" customHeight="false" outlineLevel="0" collapsed="false">
      <c r="A11567" s="0" t="s">
        <v>13124</v>
      </c>
      <c r="B11567" s="28" t="n">
        <v>46273</v>
      </c>
      <c r="C11567" s="3" t="s">
        <v>30</v>
      </c>
      <c r="D11567" s="3" t="s">
        <v>222</v>
      </c>
      <c r="E11567" s="3" t="s">
        <v>12572</v>
      </c>
      <c r="F11567" s="3" t="s">
        <v>4</v>
      </c>
      <c r="G11567" s="3" t="s">
        <v>64</v>
      </c>
      <c r="H11567" s="3" t="s">
        <v>58</v>
      </c>
      <c r="I11567" s="3" t="s">
        <v>52</v>
      </c>
      <c r="J11567" s="0" t="n">
        <v>19</v>
      </c>
      <c r="K11567" s="3" t="s">
        <v>32</v>
      </c>
      <c r="L11567" s="3" t="s">
        <v>121</v>
      </c>
      <c r="M11567" s="29" t="n">
        <v>105</v>
      </c>
      <c r="N11567" s="30" t="n">
        <f aca="false">DATE(YEAR(B11567),MONTH(B11567),1)</f>
        <v>46266</v>
      </c>
      <c r="O11567" s="0" t="str">
        <f aca="false">IF(J11567&lt;=2,"0-2 days",IF(J11567&lt;=7,"3-7 days",IF(J11567&lt;=14,"8-14 days",IF(J11567&lt;=21,"15-21 days","22+ days"))))</f>
        <v>15-21 days</v>
      </c>
      <c r="P11567" s="0" t="str">
        <f aca="false">IF(VALUE(LEFT(D11567,2))&lt;10,"Early (7-10 AM)",IF(VALUE(LEFT(D11567,2))&lt;14,"Midday (10 AM-2 PM)",IF(VALUE(LEFT(D11567,2))&lt;16,"Afternoon (2-4 PM)","Late (4-6 PM)")))</f>
        <v>Late (4-6 PM)</v>
      </c>
      <c r="Q11567" s="3" t="n">
        <f aca="false">IF(L11567="No-show",1,0)</f>
        <v>0</v>
      </c>
      <c r="R11567" s="29" t="n">
        <f aca="false">IF(L11567="No-show",M11567,0)</f>
        <v>0</v>
      </c>
    </row>
    <row r="11568" customFormat="false" ht="15" hidden="false" customHeight="false" outlineLevel="0" collapsed="false">
      <c r="A11568" s="0" t="s">
        <v>13125</v>
      </c>
      <c r="B11568" s="28" t="n">
        <v>46274</v>
      </c>
      <c r="C11568" s="3" t="s">
        <v>33</v>
      </c>
      <c r="D11568" s="3" t="s">
        <v>119</v>
      </c>
      <c r="E11568" s="3" t="s">
        <v>13126</v>
      </c>
      <c r="F11568" s="3" t="s">
        <v>8</v>
      </c>
      <c r="G11568" s="3" t="s">
        <v>63</v>
      </c>
      <c r="H11568" s="3" t="s">
        <v>54</v>
      </c>
      <c r="I11568" s="3" t="s">
        <v>46</v>
      </c>
      <c r="J11568" s="0" t="n">
        <v>8</v>
      </c>
      <c r="K11568" s="3" t="s">
        <v>29</v>
      </c>
      <c r="L11568" s="3" t="s">
        <v>121</v>
      </c>
      <c r="M11568" s="29" t="n">
        <v>192</v>
      </c>
      <c r="N11568" s="30" t="n">
        <f aca="false">DATE(YEAR(B11568),MONTH(B11568),1)</f>
        <v>46266</v>
      </c>
      <c r="O11568" s="0" t="str">
        <f aca="false">IF(J11568&lt;=2,"0-2 days",IF(J11568&lt;=7,"3-7 days",IF(J11568&lt;=14,"8-14 days",IF(J11568&lt;=21,"15-21 days","22+ days"))))</f>
        <v>8-14 days</v>
      </c>
      <c r="P11568" s="0" t="str">
        <f aca="false">IF(VALUE(LEFT(D11568,2))&lt;10,"Early (7-10 AM)",IF(VALUE(LEFT(D11568,2))&lt;14,"Midday (10 AM-2 PM)",IF(VALUE(LEFT(D11568,2))&lt;16,"Afternoon (2-4 PM)","Late (4-6 PM)")))</f>
        <v>Early (7-10 AM)</v>
      </c>
      <c r="Q11568" s="3" t="n">
        <f aca="false">IF(L11568="No-show",1,0)</f>
        <v>0</v>
      </c>
      <c r="R11568" s="29" t="n">
        <f aca="false">IF(L11568="No-show",M11568,0)</f>
        <v>0</v>
      </c>
    </row>
    <row r="11569" customFormat="false" ht="15" hidden="false" customHeight="false" outlineLevel="0" collapsed="false">
      <c r="A11569" s="0" t="s">
        <v>13127</v>
      </c>
      <c r="B11569" s="28" t="n">
        <v>46274</v>
      </c>
      <c r="C11569" s="3" t="s">
        <v>33</v>
      </c>
      <c r="D11569" s="3" t="s">
        <v>135</v>
      </c>
      <c r="E11569" s="3" t="s">
        <v>12050</v>
      </c>
      <c r="F11569" s="3" t="s">
        <v>3</v>
      </c>
      <c r="G11569" s="3" t="s">
        <v>64</v>
      </c>
      <c r="H11569" s="3" t="s">
        <v>56</v>
      </c>
      <c r="I11569" s="3" t="s">
        <v>52</v>
      </c>
      <c r="J11569" s="0" t="n">
        <v>5</v>
      </c>
      <c r="K11569" s="3" t="s">
        <v>32</v>
      </c>
      <c r="L11569" s="3" t="s">
        <v>121</v>
      </c>
      <c r="M11569" s="29" t="n">
        <v>115</v>
      </c>
      <c r="N11569" s="30" t="n">
        <f aca="false">DATE(YEAR(B11569),MONTH(B11569),1)</f>
        <v>46266</v>
      </c>
      <c r="O11569" s="0" t="str">
        <f aca="false">IF(J11569&lt;=2,"0-2 days",IF(J11569&lt;=7,"3-7 days",IF(J11569&lt;=14,"8-14 days",IF(J11569&lt;=21,"15-21 days","22+ days"))))</f>
        <v>3-7 days</v>
      </c>
      <c r="P11569" s="0" t="str">
        <f aca="false">IF(VALUE(LEFT(D11569,2))&lt;10,"Early (7-10 AM)",IF(VALUE(LEFT(D11569,2))&lt;14,"Midday (10 AM-2 PM)",IF(VALUE(LEFT(D11569,2))&lt;16,"Afternoon (2-4 PM)","Late (4-6 PM)")))</f>
        <v>Early (7-10 AM)</v>
      </c>
      <c r="Q11569" s="3" t="n">
        <f aca="false">IF(L11569="No-show",1,0)</f>
        <v>0</v>
      </c>
      <c r="R11569" s="29" t="n">
        <f aca="false">IF(L11569="No-show",M11569,0)</f>
        <v>0</v>
      </c>
    </row>
    <row r="11570" customFormat="false" ht="15" hidden="false" customHeight="false" outlineLevel="0" collapsed="false">
      <c r="A11570" s="0" t="s">
        <v>13128</v>
      </c>
      <c r="B11570" s="28" t="n">
        <v>46274</v>
      </c>
      <c r="C11570" s="3" t="s">
        <v>33</v>
      </c>
      <c r="D11570" s="3" t="s">
        <v>135</v>
      </c>
      <c r="E11570" s="3" t="s">
        <v>11466</v>
      </c>
      <c r="F11570" s="3" t="s">
        <v>4</v>
      </c>
      <c r="G11570" s="3" t="s">
        <v>64</v>
      </c>
      <c r="H11570" s="3" t="s">
        <v>58</v>
      </c>
      <c r="I11570" s="3" t="s">
        <v>59</v>
      </c>
      <c r="J11570" s="0" t="n">
        <v>8</v>
      </c>
      <c r="K11570" s="3" t="s">
        <v>32</v>
      </c>
      <c r="L11570" s="3" t="s">
        <v>121</v>
      </c>
      <c r="M11570" s="29" t="n">
        <v>105</v>
      </c>
      <c r="N11570" s="30" t="n">
        <f aca="false">DATE(YEAR(B11570),MONTH(B11570),1)</f>
        <v>46266</v>
      </c>
      <c r="O11570" s="0" t="str">
        <f aca="false">IF(J11570&lt;=2,"0-2 days",IF(J11570&lt;=7,"3-7 days",IF(J11570&lt;=14,"8-14 days",IF(J11570&lt;=21,"15-21 days","22+ days"))))</f>
        <v>8-14 days</v>
      </c>
      <c r="P11570" s="0" t="str">
        <f aca="false">IF(VALUE(LEFT(D11570,2))&lt;10,"Early (7-10 AM)",IF(VALUE(LEFT(D11570,2))&lt;14,"Midday (10 AM-2 PM)",IF(VALUE(LEFT(D11570,2))&lt;16,"Afternoon (2-4 PM)","Late (4-6 PM)")))</f>
        <v>Early (7-10 AM)</v>
      </c>
      <c r="Q11570" s="3" t="n">
        <f aca="false">IF(L11570="No-show",1,0)</f>
        <v>0</v>
      </c>
      <c r="R11570" s="29" t="n">
        <f aca="false">IF(L11570="No-show",M11570,0)</f>
        <v>0</v>
      </c>
    </row>
    <row r="11571" customFormat="false" ht="15" hidden="false" customHeight="false" outlineLevel="0" collapsed="false">
      <c r="A11571" s="0" t="s">
        <v>13129</v>
      </c>
      <c r="B11571" s="28" t="n">
        <v>46274</v>
      </c>
      <c r="C11571" s="3" t="s">
        <v>33</v>
      </c>
      <c r="D11571" s="3" t="s">
        <v>235</v>
      </c>
      <c r="E11571" s="3" t="s">
        <v>12401</v>
      </c>
      <c r="F11571" s="3" t="s">
        <v>7</v>
      </c>
      <c r="G11571" s="3" t="s">
        <v>65</v>
      </c>
      <c r="H11571" s="3" t="s">
        <v>58</v>
      </c>
      <c r="I11571" s="3" t="s">
        <v>52</v>
      </c>
      <c r="J11571" s="0" t="n">
        <v>2</v>
      </c>
      <c r="K11571" s="3" t="s">
        <v>29</v>
      </c>
      <c r="L11571" s="3" t="s">
        <v>121</v>
      </c>
      <c r="M11571" s="29" t="n">
        <v>168</v>
      </c>
      <c r="N11571" s="30" t="n">
        <f aca="false">DATE(YEAR(B11571),MONTH(B11571),1)</f>
        <v>46266</v>
      </c>
      <c r="O11571" s="0" t="str">
        <f aca="false">IF(J11571&lt;=2,"0-2 days",IF(J11571&lt;=7,"3-7 days",IF(J11571&lt;=14,"8-14 days",IF(J11571&lt;=21,"15-21 days","22+ days"))))</f>
        <v>0-2 days</v>
      </c>
      <c r="P11571" s="0" t="str">
        <f aca="false">IF(VALUE(LEFT(D11571,2))&lt;10,"Early (7-10 AM)",IF(VALUE(LEFT(D11571,2))&lt;14,"Midday (10 AM-2 PM)",IF(VALUE(LEFT(D11571,2))&lt;16,"Afternoon (2-4 PM)","Late (4-6 PM)")))</f>
        <v>Early (7-10 AM)</v>
      </c>
      <c r="Q11571" s="3" t="n">
        <f aca="false">IF(L11571="No-show",1,0)</f>
        <v>0</v>
      </c>
      <c r="R11571" s="29" t="n">
        <f aca="false">IF(L11571="No-show",M11571,0)</f>
        <v>0</v>
      </c>
    </row>
    <row r="11572" customFormat="false" ht="15" hidden="false" customHeight="false" outlineLevel="0" collapsed="false">
      <c r="A11572" s="0" t="s">
        <v>13130</v>
      </c>
      <c r="B11572" s="28" t="n">
        <v>46274</v>
      </c>
      <c r="C11572" s="3" t="s">
        <v>33</v>
      </c>
      <c r="D11572" s="3" t="s">
        <v>235</v>
      </c>
      <c r="E11572" s="3" t="s">
        <v>11932</v>
      </c>
      <c r="F11572" s="3" t="s">
        <v>8</v>
      </c>
      <c r="G11572" s="3" t="s">
        <v>66</v>
      </c>
      <c r="H11572" s="3" t="s">
        <v>58</v>
      </c>
      <c r="I11572" s="3" t="s">
        <v>52</v>
      </c>
      <c r="J11572" s="0" t="n">
        <v>1</v>
      </c>
      <c r="K11572" s="3" t="s">
        <v>29</v>
      </c>
      <c r="L11572" s="3" t="s">
        <v>121</v>
      </c>
      <c r="M11572" s="29" t="n">
        <v>105</v>
      </c>
      <c r="N11572" s="30" t="n">
        <f aca="false">DATE(YEAR(B11572),MONTH(B11572),1)</f>
        <v>46266</v>
      </c>
      <c r="O11572" s="0" t="str">
        <f aca="false">IF(J11572&lt;=2,"0-2 days",IF(J11572&lt;=7,"3-7 days",IF(J11572&lt;=14,"8-14 days",IF(J11572&lt;=21,"15-21 days","22+ days"))))</f>
        <v>0-2 days</v>
      </c>
      <c r="P11572" s="0" t="str">
        <f aca="false">IF(VALUE(LEFT(D11572,2))&lt;10,"Early (7-10 AM)",IF(VALUE(LEFT(D11572,2))&lt;14,"Midday (10 AM-2 PM)",IF(VALUE(LEFT(D11572,2))&lt;16,"Afternoon (2-4 PM)","Late (4-6 PM)")))</f>
        <v>Early (7-10 AM)</v>
      </c>
      <c r="Q11572" s="3" t="n">
        <f aca="false">IF(L11572="No-show",1,0)</f>
        <v>0</v>
      </c>
      <c r="R11572" s="29" t="n">
        <f aca="false">IF(L11572="No-show",M11572,0)</f>
        <v>0</v>
      </c>
    </row>
    <row r="11573" customFormat="false" ht="15" hidden="false" customHeight="false" outlineLevel="0" collapsed="false">
      <c r="A11573" s="0" t="s">
        <v>13131</v>
      </c>
      <c r="B11573" s="28" t="n">
        <v>46274</v>
      </c>
      <c r="C11573" s="3" t="s">
        <v>33</v>
      </c>
      <c r="D11573" s="3" t="s">
        <v>235</v>
      </c>
      <c r="E11573" s="3" t="s">
        <v>12855</v>
      </c>
      <c r="F11573" s="3" t="s">
        <v>3</v>
      </c>
      <c r="G11573" s="3" t="s">
        <v>64</v>
      </c>
      <c r="H11573" s="3" t="s">
        <v>58</v>
      </c>
      <c r="I11573" s="3" t="s">
        <v>57</v>
      </c>
      <c r="J11573" s="0" t="n">
        <v>5</v>
      </c>
      <c r="K11573" s="3" t="s">
        <v>29</v>
      </c>
      <c r="L11573" s="3" t="s">
        <v>121</v>
      </c>
      <c r="M11573" s="29" t="n">
        <v>105</v>
      </c>
      <c r="N11573" s="30" t="n">
        <f aca="false">DATE(YEAR(B11573),MONTH(B11573),1)</f>
        <v>46266</v>
      </c>
      <c r="O11573" s="0" t="str">
        <f aca="false">IF(J11573&lt;=2,"0-2 days",IF(J11573&lt;=7,"3-7 days",IF(J11573&lt;=14,"8-14 days",IF(J11573&lt;=21,"15-21 days","22+ days"))))</f>
        <v>3-7 days</v>
      </c>
      <c r="P11573" s="0" t="str">
        <f aca="false">IF(VALUE(LEFT(D11573,2))&lt;10,"Early (7-10 AM)",IF(VALUE(LEFT(D11573,2))&lt;14,"Midday (10 AM-2 PM)",IF(VALUE(LEFT(D11573,2))&lt;16,"Afternoon (2-4 PM)","Late (4-6 PM)")))</f>
        <v>Early (7-10 AM)</v>
      </c>
      <c r="Q11573" s="3" t="n">
        <f aca="false">IF(L11573="No-show",1,0)</f>
        <v>0</v>
      </c>
      <c r="R11573" s="29" t="n">
        <f aca="false">IF(L11573="No-show",M11573,0)</f>
        <v>0</v>
      </c>
    </row>
    <row r="11574" customFormat="false" ht="15" hidden="false" customHeight="false" outlineLevel="0" collapsed="false">
      <c r="A11574" s="0" t="s">
        <v>13132</v>
      </c>
      <c r="B11574" s="28" t="n">
        <v>46274</v>
      </c>
      <c r="C11574" s="3" t="s">
        <v>33</v>
      </c>
      <c r="D11574" s="3" t="s">
        <v>151</v>
      </c>
      <c r="E11574" s="3" t="s">
        <v>12733</v>
      </c>
      <c r="F11574" s="3" t="s">
        <v>3</v>
      </c>
      <c r="G11574" s="3" t="s">
        <v>66</v>
      </c>
      <c r="H11574" s="3" t="s">
        <v>48</v>
      </c>
      <c r="I11574" s="3" t="s">
        <v>52</v>
      </c>
      <c r="J11574" s="0" t="n">
        <v>5</v>
      </c>
      <c r="K11574" s="3" t="s">
        <v>32</v>
      </c>
      <c r="L11574" s="3" t="s">
        <v>121</v>
      </c>
      <c r="M11574" s="29" t="n">
        <v>118</v>
      </c>
      <c r="N11574" s="30" t="n">
        <f aca="false">DATE(YEAR(B11574),MONTH(B11574),1)</f>
        <v>46266</v>
      </c>
      <c r="O11574" s="0" t="str">
        <f aca="false">IF(J11574&lt;=2,"0-2 days",IF(J11574&lt;=7,"3-7 days",IF(J11574&lt;=14,"8-14 days",IF(J11574&lt;=21,"15-21 days","22+ days"))))</f>
        <v>3-7 days</v>
      </c>
      <c r="P11574" s="0" t="str">
        <f aca="false">IF(VALUE(LEFT(D11574,2))&lt;10,"Early (7-10 AM)",IF(VALUE(LEFT(D11574,2))&lt;14,"Midday (10 AM-2 PM)",IF(VALUE(LEFT(D11574,2))&lt;16,"Afternoon (2-4 PM)","Late (4-6 PM)")))</f>
        <v>Early (7-10 AM)</v>
      </c>
      <c r="Q11574" s="3" t="n">
        <f aca="false">IF(L11574="No-show",1,0)</f>
        <v>0</v>
      </c>
      <c r="R11574" s="29" t="n">
        <f aca="false">IF(L11574="No-show",M11574,0)</f>
        <v>0</v>
      </c>
    </row>
    <row r="11575" customFormat="false" ht="15" hidden="false" customHeight="false" outlineLevel="0" collapsed="false">
      <c r="A11575" s="0" t="s">
        <v>13133</v>
      </c>
      <c r="B11575" s="28" t="n">
        <v>46274</v>
      </c>
      <c r="C11575" s="3" t="s">
        <v>33</v>
      </c>
      <c r="D11575" s="3" t="s">
        <v>151</v>
      </c>
      <c r="E11575" s="3" t="s">
        <v>13059</v>
      </c>
      <c r="F11575" s="3" t="s">
        <v>4</v>
      </c>
      <c r="G11575" s="3" t="s">
        <v>64</v>
      </c>
      <c r="H11575" s="3" t="s">
        <v>54</v>
      </c>
      <c r="I11575" s="3" t="s">
        <v>59</v>
      </c>
      <c r="J11575" s="0" t="n">
        <v>10</v>
      </c>
      <c r="K11575" s="3" t="s">
        <v>32</v>
      </c>
      <c r="L11575" s="3" t="s">
        <v>121</v>
      </c>
      <c r="M11575" s="29" t="n">
        <v>120</v>
      </c>
      <c r="N11575" s="30" t="n">
        <f aca="false">DATE(YEAR(B11575),MONTH(B11575),1)</f>
        <v>46266</v>
      </c>
      <c r="O11575" s="0" t="str">
        <f aca="false">IF(J11575&lt;=2,"0-2 days",IF(J11575&lt;=7,"3-7 days",IF(J11575&lt;=14,"8-14 days",IF(J11575&lt;=21,"15-21 days","22+ days"))))</f>
        <v>8-14 days</v>
      </c>
      <c r="P11575" s="0" t="str">
        <f aca="false">IF(VALUE(LEFT(D11575,2))&lt;10,"Early (7-10 AM)",IF(VALUE(LEFT(D11575,2))&lt;14,"Midday (10 AM-2 PM)",IF(VALUE(LEFT(D11575,2))&lt;16,"Afternoon (2-4 PM)","Late (4-6 PM)")))</f>
        <v>Early (7-10 AM)</v>
      </c>
      <c r="Q11575" s="3" t="n">
        <f aca="false">IF(L11575="No-show",1,0)</f>
        <v>0</v>
      </c>
      <c r="R11575" s="29" t="n">
        <f aca="false">IF(L11575="No-show",M11575,0)</f>
        <v>0</v>
      </c>
    </row>
    <row r="11576" customFormat="false" ht="15" hidden="false" customHeight="false" outlineLevel="0" collapsed="false">
      <c r="A11576" s="0" t="s">
        <v>13134</v>
      </c>
      <c r="B11576" s="28" t="n">
        <v>46274</v>
      </c>
      <c r="C11576" s="3" t="s">
        <v>33</v>
      </c>
      <c r="D11576" s="3" t="s">
        <v>154</v>
      </c>
      <c r="E11576" s="3" t="s">
        <v>13027</v>
      </c>
      <c r="F11576" s="3" t="s">
        <v>3</v>
      </c>
      <c r="G11576" s="3" t="s">
        <v>64</v>
      </c>
      <c r="H11576" s="3" t="s">
        <v>42</v>
      </c>
      <c r="I11576" s="3" t="s">
        <v>52</v>
      </c>
      <c r="J11576" s="0" t="n">
        <v>6</v>
      </c>
      <c r="K11576" s="3" t="s">
        <v>29</v>
      </c>
      <c r="L11576" s="3" t="s">
        <v>121</v>
      </c>
      <c r="M11576" s="29" t="n">
        <v>72</v>
      </c>
      <c r="N11576" s="30" t="n">
        <f aca="false">DATE(YEAR(B11576),MONTH(B11576),1)</f>
        <v>46266</v>
      </c>
      <c r="O11576" s="0" t="str">
        <f aca="false">IF(J11576&lt;=2,"0-2 days",IF(J11576&lt;=7,"3-7 days",IF(J11576&lt;=14,"8-14 days",IF(J11576&lt;=21,"15-21 days","22+ days"))))</f>
        <v>3-7 days</v>
      </c>
      <c r="P11576" s="0" t="str">
        <f aca="false">IF(VALUE(LEFT(D11576,2))&lt;10,"Early (7-10 AM)",IF(VALUE(LEFT(D11576,2))&lt;14,"Midday (10 AM-2 PM)",IF(VALUE(LEFT(D11576,2))&lt;16,"Afternoon (2-4 PM)","Late (4-6 PM)")))</f>
        <v>Midday (10 AM-2 PM)</v>
      </c>
      <c r="Q11576" s="3" t="n">
        <f aca="false">IF(L11576="No-show",1,0)</f>
        <v>0</v>
      </c>
      <c r="R11576" s="29" t="n">
        <f aca="false">IF(L11576="No-show",M11576,0)</f>
        <v>0</v>
      </c>
    </row>
    <row r="11577" customFormat="false" ht="15" hidden="false" customHeight="false" outlineLevel="0" collapsed="false">
      <c r="A11577" s="0" t="s">
        <v>13135</v>
      </c>
      <c r="B11577" s="28" t="n">
        <v>46274</v>
      </c>
      <c r="C11577" s="3" t="s">
        <v>33</v>
      </c>
      <c r="D11577" s="3" t="s">
        <v>154</v>
      </c>
      <c r="E11577" s="3" t="s">
        <v>12688</v>
      </c>
      <c r="F11577" s="3" t="s">
        <v>4</v>
      </c>
      <c r="G11577" s="3" t="s">
        <v>64</v>
      </c>
      <c r="H11577" s="3" t="s">
        <v>56</v>
      </c>
      <c r="I11577" s="3" t="s">
        <v>43</v>
      </c>
      <c r="J11577" s="0" t="n">
        <v>26</v>
      </c>
      <c r="K11577" s="3" t="s">
        <v>29</v>
      </c>
      <c r="L11577" s="3" t="s">
        <v>121</v>
      </c>
      <c r="M11577" s="29" t="n">
        <v>115</v>
      </c>
      <c r="N11577" s="30" t="n">
        <f aca="false">DATE(YEAR(B11577),MONTH(B11577),1)</f>
        <v>46266</v>
      </c>
      <c r="O11577" s="0" t="str">
        <f aca="false">IF(J11577&lt;=2,"0-2 days",IF(J11577&lt;=7,"3-7 days",IF(J11577&lt;=14,"8-14 days",IF(J11577&lt;=21,"15-21 days","22+ days"))))</f>
        <v>22+ days</v>
      </c>
      <c r="P11577" s="0" t="str">
        <f aca="false">IF(VALUE(LEFT(D11577,2))&lt;10,"Early (7-10 AM)",IF(VALUE(LEFT(D11577,2))&lt;14,"Midday (10 AM-2 PM)",IF(VALUE(LEFT(D11577,2))&lt;16,"Afternoon (2-4 PM)","Late (4-6 PM)")))</f>
        <v>Midday (10 AM-2 PM)</v>
      </c>
      <c r="Q11577" s="3" t="n">
        <f aca="false">IF(L11577="No-show",1,0)</f>
        <v>0</v>
      </c>
      <c r="R11577" s="29" t="n">
        <f aca="false">IF(L11577="No-show",M11577,0)</f>
        <v>0</v>
      </c>
    </row>
    <row r="11578" customFormat="false" ht="15" hidden="false" customHeight="false" outlineLevel="0" collapsed="false">
      <c r="A11578" s="0" t="s">
        <v>13136</v>
      </c>
      <c r="B11578" s="28" t="n">
        <v>46274</v>
      </c>
      <c r="C11578" s="3" t="s">
        <v>33</v>
      </c>
      <c r="D11578" s="3" t="s">
        <v>159</v>
      </c>
      <c r="E11578" s="3" t="s">
        <v>13137</v>
      </c>
      <c r="F11578" s="3" t="s">
        <v>4</v>
      </c>
      <c r="G11578" s="3" t="s">
        <v>63</v>
      </c>
      <c r="H11578" s="3" t="s">
        <v>48</v>
      </c>
      <c r="I11578" s="3" t="s">
        <v>43</v>
      </c>
      <c r="J11578" s="0" t="n">
        <v>8</v>
      </c>
      <c r="K11578" s="3" t="s">
        <v>32</v>
      </c>
      <c r="L11578" s="3" t="s">
        <v>121</v>
      </c>
      <c r="M11578" s="29" t="n">
        <v>188.8</v>
      </c>
      <c r="N11578" s="30" t="n">
        <f aca="false">DATE(YEAR(B11578),MONTH(B11578),1)</f>
        <v>46266</v>
      </c>
      <c r="O11578" s="0" t="str">
        <f aca="false">IF(J11578&lt;=2,"0-2 days",IF(J11578&lt;=7,"3-7 days",IF(J11578&lt;=14,"8-14 days",IF(J11578&lt;=21,"15-21 days","22+ days"))))</f>
        <v>8-14 days</v>
      </c>
      <c r="P11578" s="0" t="str">
        <f aca="false">IF(VALUE(LEFT(D11578,2))&lt;10,"Early (7-10 AM)",IF(VALUE(LEFT(D11578,2))&lt;14,"Midday (10 AM-2 PM)",IF(VALUE(LEFT(D11578,2))&lt;16,"Afternoon (2-4 PM)","Late (4-6 PM)")))</f>
        <v>Midday (10 AM-2 PM)</v>
      </c>
      <c r="Q11578" s="3" t="n">
        <f aca="false">IF(L11578="No-show",1,0)</f>
        <v>0</v>
      </c>
      <c r="R11578" s="29" t="n">
        <f aca="false">IF(L11578="No-show",M11578,0)</f>
        <v>0</v>
      </c>
    </row>
    <row r="11579" customFormat="false" ht="15" hidden="false" customHeight="false" outlineLevel="0" collapsed="false">
      <c r="A11579" s="0" t="s">
        <v>13138</v>
      </c>
      <c r="B11579" s="28" t="n">
        <v>46274</v>
      </c>
      <c r="C11579" s="3" t="s">
        <v>33</v>
      </c>
      <c r="D11579" s="3" t="s">
        <v>159</v>
      </c>
      <c r="E11579" s="3" t="s">
        <v>12321</v>
      </c>
      <c r="F11579" s="3" t="s">
        <v>8</v>
      </c>
      <c r="G11579" s="3" t="s">
        <v>64</v>
      </c>
      <c r="H11579" s="3" t="s">
        <v>58</v>
      </c>
      <c r="I11579" s="3" t="s">
        <v>52</v>
      </c>
      <c r="J11579" s="0" t="n">
        <v>4</v>
      </c>
      <c r="K11579" s="3" t="s">
        <v>29</v>
      </c>
      <c r="L11579" s="3" t="s">
        <v>121</v>
      </c>
      <c r="M11579" s="29" t="n">
        <v>105</v>
      </c>
      <c r="N11579" s="30" t="n">
        <f aca="false">DATE(YEAR(B11579),MONTH(B11579),1)</f>
        <v>46266</v>
      </c>
      <c r="O11579" s="0" t="str">
        <f aca="false">IF(J11579&lt;=2,"0-2 days",IF(J11579&lt;=7,"3-7 days",IF(J11579&lt;=14,"8-14 days",IF(J11579&lt;=21,"15-21 days","22+ days"))))</f>
        <v>3-7 days</v>
      </c>
      <c r="P11579" s="0" t="str">
        <f aca="false">IF(VALUE(LEFT(D11579,2))&lt;10,"Early (7-10 AM)",IF(VALUE(LEFT(D11579,2))&lt;14,"Midday (10 AM-2 PM)",IF(VALUE(LEFT(D11579,2))&lt;16,"Afternoon (2-4 PM)","Late (4-6 PM)")))</f>
        <v>Midday (10 AM-2 PM)</v>
      </c>
      <c r="Q11579" s="3" t="n">
        <f aca="false">IF(L11579="No-show",1,0)</f>
        <v>0</v>
      </c>
      <c r="R11579" s="29" t="n">
        <f aca="false">IF(L11579="No-show",M11579,0)</f>
        <v>0</v>
      </c>
    </row>
    <row r="11580" customFormat="false" ht="15" hidden="false" customHeight="false" outlineLevel="0" collapsed="false">
      <c r="A11580" s="0" t="s">
        <v>13139</v>
      </c>
      <c r="B11580" s="28" t="n">
        <v>46274</v>
      </c>
      <c r="C11580" s="3" t="s">
        <v>33</v>
      </c>
      <c r="D11580" s="3" t="s">
        <v>164</v>
      </c>
      <c r="E11580" s="3" t="s">
        <v>12236</v>
      </c>
      <c r="F11580" s="3" t="s">
        <v>3</v>
      </c>
      <c r="G11580" s="3" t="s">
        <v>65</v>
      </c>
      <c r="H11580" s="3" t="s">
        <v>54</v>
      </c>
      <c r="I11580" s="3" t="s">
        <v>43</v>
      </c>
      <c r="J11580" s="0" t="n">
        <v>5</v>
      </c>
      <c r="K11580" s="3" t="s">
        <v>32</v>
      </c>
      <c r="L11580" s="3" t="s">
        <v>121</v>
      </c>
      <c r="M11580" s="29" t="n">
        <v>192</v>
      </c>
      <c r="N11580" s="30" t="n">
        <f aca="false">DATE(YEAR(B11580),MONTH(B11580),1)</f>
        <v>46266</v>
      </c>
      <c r="O11580" s="0" t="str">
        <f aca="false">IF(J11580&lt;=2,"0-2 days",IF(J11580&lt;=7,"3-7 days",IF(J11580&lt;=14,"8-14 days",IF(J11580&lt;=21,"15-21 days","22+ days"))))</f>
        <v>3-7 days</v>
      </c>
      <c r="P11580" s="0" t="str">
        <f aca="false">IF(VALUE(LEFT(D11580,2))&lt;10,"Early (7-10 AM)",IF(VALUE(LEFT(D11580,2))&lt;14,"Midday (10 AM-2 PM)",IF(VALUE(LEFT(D11580,2))&lt;16,"Afternoon (2-4 PM)","Late (4-6 PM)")))</f>
        <v>Midday (10 AM-2 PM)</v>
      </c>
      <c r="Q11580" s="3" t="n">
        <f aca="false">IF(L11580="No-show",1,0)</f>
        <v>0</v>
      </c>
      <c r="R11580" s="29" t="n">
        <f aca="false">IF(L11580="No-show",M11580,0)</f>
        <v>0</v>
      </c>
    </row>
    <row r="11581" customFormat="false" ht="15" hidden="false" customHeight="false" outlineLevel="0" collapsed="false">
      <c r="A11581" s="0" t="s">
        <v>13140</v>
      </c>
      <c r="B11581" s="28" t="n">
        <v>46274</v>
      </c>
      <c r="C11581" s="3" t="s">
        <v>33</v>
      </c>
      <c r="D11581" s="3" t="s">
        <v>262</v>
      </c>
      <c r="E11581" s="3" t="s">
        <v>12449</v>
      </c>
      <c r="F11581" s="3" t="s">
        <v>8</v>
      </c>
      <c r="G11581" s="3" t="s">
        <v>66</v>
      </c>
      <c r="H11581" s="3" t="s">
        <v>58</v>
      </c>
      <c r="I11581" s="3" t="s">
        <v>46</v>
      </c>
      <c r="J11581" s="0" t="n">
        <v>12</v>
      </c>
      <c r="K11581" s="3" t="s">
        <v>29</v>
      </c>
      <c r="L11581" s="3" t="s">
        <v>121</v>
      </c>
      <c r="M11581" s="29" t="n">
        <v>105</v>
      </c>
      <c r="N11581" s="30" t="n">
        <f aca="false">DATE(YEAR(B11581),MONTH(B11581),1)</f>
        <v>46266</v>
      </c>
      <c r="O11581" s="0" t="str">
        <f aca="false">IF(J11581&lt;=2,"0-2 days",IF(J11581&lt;=7,"3-7 days",IF(J11581&lt;=14,"8-14 days",IF(J11581&lt;=21,"15-21 days","22+ days"))))</f>
        <v>8-14 days</v>
      </c>
      <c r="P11581" s="0" t="str">
        <f aca="false">IF(VALUE(LEFT(D11581,2))&lt;10,"Early (7-10 AM)",IF(VALUE(LEFT(D11581,2))&lt;14,"Midday (10 AM-2 PM)",IF(VALUE(LEFT(D11581,2))&lt;16,"Afternoon (2-4 PM)","Late (4-6 PM)")))</f>
        <v>Midday (10 AM-2 PM)</v>
      </c>
      <c r="Q11581" s="3" t="n">
        <f aca="false">IF(L11581="No-show",1,0)</f>
        <v>0</v>
      </c>
      <c r="R11581" s="29" t="n">
        <f aca="false">IF(L11581="No-show",M11581,0)</f>
        <v>0</v>
      </c>
    </row>
    <row r="11582" customFormat="false" ht="15" hidden="false" customHeight="false" outlineLevel="0" collapsed="false">
      <c r="A11582" s="0" t="s">
        <v>13141</v>
      </c>
      <c r="B11582" s="28" t="n">
        <v>46274</v>
      </c>
      <c r="C11582" s="3" t="s">
        <v>33</v>
      </c>
      <c r="D11582" s="3" t="s">
        <v>171</v>
      </c>
      <c r="E11582" s="3" t="s">
        <v>11781</v>
      </c>
      <c r="F11582" s="3" t="s">
        <v>3</v>
      </c>
      <c r="G11582" s="3" t="s">
        <v>64</v>
      </c>
      <c r="H11582" s="3" t="s">
        <v>56</v>
      </c>
      <c r="I11582" s="3" t="s">
        <v>46</v>
      </c>
      <c r="J11582" s="0" t="n">
        <v>8</v>
      </c>
      <c r="K11582" s="3" t="s">
        <v>29</v>
      </c>
      <c r="L11582" s="3" t="s">
        <v>121</v>
      </c>
      <c r="M11582" s="29" t="n">
        <v>115</v>
      </c>
      <c r="N11582" s="30" t="n">
        <f aca="false">DATE(YEAR(B11582),MONTH(B11582),1)</f>
        <v>46266</v>
      </c>
      <c r="O11582" s="0" t="str">
        <f aca="false">IF(J11582&lt;=2,"0-2 days",IF(J11582&lt;=7,"3-7 days",IF(J11582&lt;=14,"8-14 days",IF(J11582&lt;=21,"15-21 days","22+ days"))))</f>
        <v>8-14 days</v>
      </c>
      <c r="P11582" s="0" t="str">
        <f aca="false">IF(VALUE(LEFT(D11582,2))&lt;10,"Early (7-10 AM)",IF(VALUE(LEFT(D11582,2))&lt;14,"Midday (10 AM-2 PM)",IF(VALUE(LEFT(D11582,2))&lt;16,"Afternoon (2-4 PM)","Late (4-6 PM)")))</f>
        <v>Midday (10 AM-2 PM)</v>
      </c>
      <c r="Q11582" s="3" t="n">
        <f aca="false">IF(L11582="No-show",1,0)</f>
        <v>0</v>
      </c>
      <c r="R11582" s="29" t="n">
        <f aca="false">IF(L11582="No-show",M11582,0)</f>
        <v>0</v>
      </c>
    </row>
    <row r="11583" customFormat="false" ht="15" hidden="false" customHeight="false" outlineLevel="0" collapsed="false">
      <c r="A11583" s="0" t="s">
        <v>13142</v>
      </c>
      <c r="B11583" s="28" t="n">
        <v>46274</v>
      </c>
      <c r="C11583" s="3" t="s">
        <v>33</v>
      </c>
      <c r="D11583" s="3" t="s">
        <v>178</v>
      </c>
      <c r="E11583" s="3" t="s">
        <v>12594</v>
      </c>
      <c r="F11583" s="3" t="s">
        <v>4</v>
      </c>
      <c r="G11583" s="3" t="s">
        <v>64</v>
      </c>
      <c r="H11583" s="3" t="s">
        <v>54</v>
      </c>
      <c r="I11583" s="3" t="s">
        <v>52</v>
      </c>
      <c r="J11583" s="0" t="n">
        <v>3</v>
      </c>
      <c r="K11583" s="3" t="s">
        <v>29</v>
      </c>
      <c r="L11583" s="3" t="s">
        <v>121</v>
      </c>
      <c r="M11583" s="29" t="n">
        <v>120</v>
      </c>
      <c r="N11583" s="30" t="n">
        <f aca="false">DATE(YEAR(B11583),MONTH(B11583),1)</f>
        <v>46266</v>
      </c>
      <c r="O11583" s="0" t="str">
        <f aca="false">IF(J11583&lt;=2,"0-2 days",IF(J11583&lt;=7,"3-7 days",IF(J11583&lt;=14,"8-14 days",IF(J11583&lt;=21,"15-21 days","22+ days"))))</f>
        <v>3-7 days</v>
      </c>
      <c r="P11583" s="0" t="str">
        <f aca="false">IF(VALUE(LEFT(D11583,2))&lt;10,"Early (7-10 AM)",IF(VALUE(LEFT(D11583,2))&lt;14,"Midday (10 AM-2 PM)",IF(VALUE(LEFT(D11583,2))&lt;16,"Afternoon (2-4 PM)","Late (4-6 PM)")))</f>
        <v>Midday (10 AM-2 PM)</v>
      </c>
      <c r="Q11583" s="3" t="n">
        <f aca="false">IF(L11583="No-show",1,0)</f>
        <v>0</v>
      </c>
      <c r="R11583" s="29" t="n">
        <f aca="false">IF(L11583="No-show",M11583,0)</f>
        <v>0</v>
      </c>
    </row>
    <row r="11584" customFormat="false" ht="15" hidden="false" customHeight="false" outlineLevel="0" collapsed="false">
      <c r="A11584" s="0" t="s">
        <v>13143</v>
      </c>
      <c r="B11584" s="28" t="n">
        <v>46274</v>
      </c>
      <c r="C11584" s="3" t="s">
        <v>33</v>
      </c>
      <c r="D11584" s="3" t="s">
        <v>178</v>
      </c>
      <c r="E11584" s="3" t="s">
        <v>12340</v>
      </c>
      <c r="F11584" s="3" t="s">
        <v>3</v>
      </c>
      <c r="G11584" s="3" t="s">
        <v>66</v>
      </c>
      <c r="H11584" s="3" t="s">
        <v>56</v>
      </c>
      <c r="I11584" s="3" t="s">
        <v>43</v>
      </c>
      <c r="J11584" s="0" t="n">
        <v>22</v>
      </c>
      <c r="K11584" s="3" t="s">
        <v>29</v>
      </c>
      <c r="L11584" s="3" t="s">
        <v>121</v>
      </c>
      <c r="M11584" s="29" t="n">
        <v>115</v>
      </c>
      <c r="N11584" s="30" t="n">
        <f aca="false">DATE(YEAR(B11584),MONTH(B11584),1)</f>
        <v>46266</v>
      </c>
      <c r="O11584" s="0" t="str">
        <f aca="false">IF(J11584&lt;=2,"0-2 days",IF(J11584&lt;=7,"3-7 days",IF(J11584&lt;=14,"8-14 days",IF(J11584&lt;=21,"15-21 days","22+ days"))))</f>
        <v>22+ days</v>
      </c>
      <c r="P11584" s="0" t="str">
        <f aca="false">IF(VALUE(LEFT(D11584,2))&lt;10,"Early (7-10 AM)",IF(VALUE(LEFT(D11584,2))&lt;14,"Midday (10 AM-2 PM)",IF(VALUE(LEFT(D11584,2))&lt;16,"Afternoon (2-4 PM)","Late (4-6 PM)")))</f>
        <v>Midday (10 AM-2 PM)</v>
      </c>
      <c r="Q11584" s="3" t="n">
        <f aca="false">IF(L11584="No-show",1,0)</f>
        <v>0</v>
      </c>
      <c r="R11584" s="29" t="n">
        <f aca="false">IF(L11584="No-show",M11584,0)</f>
        <v>0</v>
      </c>
    </row>
    <row r="11585" customFormat="false" ht="15" hidden="false" customHeight="false" outlineLevel="0" collapsed="false">
      <c r="A11585" s="0" t="s">
        <v>13144</v>
      </c>
      <c r="B11585" s="28" t="n">
        <v>46274</v>
      </c>
      <c r="C11585" s="3" t="s">
        <v>33</v>
      </c>
      <c r="D11585" s="3" t="s">
        <v>178</v>
      </c>
      <c r="E11585" s="3" t="s">
        <v>13004</v>
      </c>
      <c r="F11585" s="3" t="s">
        <v>4</v>
      </c>
      <c r="G11585" s="3" t="s">
        <v>64</v>
      </c>
      <c r="H11585" s="3" t="s">
        <v>54</v>
      </c>
      <c r="I11585" s="3" t="s">
        <v>52</v>
      </c>
      <c r="J11585" s="0" t="n">
        <v>2</v>
      </c>
      <c r="K11585" s="3" t="s">
        <v>29</v>
      </c>
      <c r="L11585" s="3" t="s">
        <v>121</v>
      </c>
      <c r="M11585" s="29" t="n">
        <v>120</v>
      </c>
      <c r="N11585" s="30" t="n">
        <f aca="false">DATE(YEAR(B11585),MONTH(B11585),1)</f>
        <v>46266</v>
      </c>
      <c r="O11585" s="0" t="str">
        <f aca="false">IF(J11585&lt;=2,"0-2 days",IF(J11585&lt;=7,"3-7 days",IF(J11585&lt;=14,"8-14 days",IF(J11585&lt;=21,"15-21 days","22+ days"))))</f>
        <v>0-2 days</v>
      </c>
      <c r="P11585" s="0" t="str">
        <f aca="false">IF(VALUE(LEFT(D11585,2))&lt;10,"Early (7-10 AM)",IF(VALUE(LEFT(D11585,2))&lt;14,"Midday (10 AM-2 PM)",IF(VALUE(LEFT(D11585,2))&lt;16,"Afternoon (2-4 PM)","Late (4-6 PM)")))</f>
        <v>Midday (10 AM-2 PM)</v>
      </c>
      <c r="Q11585" s="3" t="n">
        <f aca="false">IF(L11585="No-show",1,0)</f>
        <v>0</v>
      </c>
      <c r="R11585" s="29" t="n">
        <f aca="false">IF(L11585="No-show",M11585,0)</f>
        <v>0</v>
      </c>
    </row>
    <row r="11586" customFormat="false" ht="15" hidden="false" customHeight="false" outlineLevel="0" collapsed="false">
      <c r="A11586" s="0" t="s">
        <v>13145</v>
      </c>
      <c r="B11586" s="28" t="n">
        <v>46274</v>
      </c>
      <c r="C11586" s="3" t="s">
        <v>33</v>
      </c>
      <c r="D11586" s="3" t="s">
        <v>183</v>
      </c>
      <c r="E11586" s="3" t="s">
        <v>12578</v>
      </c>
      <c r="F11586" s="3" t="s">
        <v>3</v>
      </c>
      <c r="G11586" s="3" t="s">
        <v>64</v>
      </c>
      <c r="H11586" s="3" t="s">
        <v>58</v>
      </c>
      <c r="I11586" s="3" t="s">
        <v>52</v>
      </c>
      <c r="J11586" s="0" t="n">
        <v>3</v>
      </c>
      <c r="K11586" s="3" t="s">
        <v>29</v>
      </c>
      <c r="L11586" s="3" t="s">
        <v>121</v>
      </c>
      <c r="M11586" s="29" t="n">
        <v>105</v>
      </c>
      <c r="N11586" s="30" t="n">
        <f aca="false">DATE(YEAR(B11586),MONTH(B11586),1)</f>
        <v>46266</v>
      </c>
      <c r="O11586" s="0" t="str">
        <f aca="false">IF(J11586&lt;=2,"0-2 days",IF(J11586&lt;=7,"3-7 days",IF(J11586&lt;=14,"8-14 days",IF(J11586&lt;=21,"15-21 days","22+ days"))))</f>
        <v>3-7 days</v>
      </c>
      <c r="P11586" s="0" t="str">
        <f aca="false">IF(VALUE(LEFT(D11586,2))&lt;10,"Early (7-10 AM)",IF(VALUE(LEFT(D11586,2))&lt;14,"Midday (10 AM-2 PM)",IF(VALUE(LEFT(D11586,2))&lt;16,"Afternoon (2-4 PM)","Late (4-6 PM)")))</f>
        <v>Midday (10 AM-2 PM)</v>
      </c>
      <c r="Q11586" s="3" t="n">
        <f aca="false">IF(L11586="No-show",1,0)</f>
        <v>0</v>
      </c>
      <c r="R11586" s="29" t="n">
        <f aca="false">IF(L11586="No-show",M11586,0)</f>
        <v>0</v>
      </c>
    </row>
    <row r="11587" customFormat="false" ht="15" hidden="false" customHeight="false" outlineLevel="0" collapsed="false">
      <c r="A11587" s="0" t="s">
        <v>13146</v>
      </c>
      <c r="B11587" s="28" t="n">
        <v>46274</v>
      </c>
      <c r="C11587" s="3" t="s">
        <v>33</v>
      </c>
      <c r="D11587" s="3" t="s">
        <v>183</v>
      </c>
      <c r="E11587" s="3" t="s">
        <v>12895</v>
      </c>
      <c r="F11587" s="3" t="s">
        <v>8</v>
      </c>
      <c r="G11587" s="3" t="s">
        <v>64</v>
      </c>
      <c r="H11587" s="3" t="s">
        <v>45</v>
      </c>
      <c r="I11587" s="3" t="s">
        <v>52</v>
      </c>
      <c r="J11587" s="0" t="n">
        <v>0</v>
      </c>
      <c r="K11587" s="3" t="s">
        <v>29</v>
      </c>
      <c r="L11587" s="3" t="s">
        <v>217</v>
      </c>
      <c r="M11587" s="29" t="n">
        <v>95</v>
      </c>
      <c r="N11587" s="30" t="n">
        <f aca="false">DATE(YEAR(B11587),MONTH(B11587),1)</f>
        <v>46266</v>
      </c>
      <c r="O11587" s="0" t="str">
        <f aca="false">IF(J11587&lt;=2,"0-2 days",IF(J11587&lt;=7,"3-7 days",IF(J11587&lt;=14,"8-14 days",IF(J11587&lt;=21,"15-21 days","22+ days"))))</f>
        <v>0-2 days</v>
      </c>
      <c r="P11587" s="0" t="str">
        <f aca="false">IF(VALUE(LEFT(D11587,2))&lt;10,"Early (7-10 AM)",IF(VALUE(LEFT(D11587,2))&lt;14,"Midday (10 AM-2 PM)",IF(VALUE(LEFT(D11587,2))&lt;16,"Afternoon (2-4 PM)","Late (4-6 PM)")))</f>
        <v>Midday (10 AM-2 PM)</v>
      </c>
      <c r="Q11587" s="3" t="n">
        <f aca="false">IF(L11587="No-show",1,0)</f>
        <v>1</v>
      </c>
      <c r="R11587" s="29" t="n">
        <f aca="false">IF(L11587="No-show",M11587,0)</f>
        <v>95</v>
      </c>
    </row>
    <row r="11588" customFormat="false" ht="15" hidden="false" customHeight="false" outlineLevel="0" collapsed="false">
      <c r="A11588" s="0" t="s">
        <v>13147</v>
      </c>
      <c r="B11588" s="28" t="n">
        <v>46274</v>
      </c>
      <c r="C11588" s="3" t="s">
        <v>33</v>
      </c>
      <c r="D11588" s="3" t="s">
        <v>194</v>
      </c>
      <c r="E11588" s="3" t="s">
        <v>12775</v>
      </c>
      <c r="F11588" s="3" t="s">
        <v>7</v>
      </c>
      <c r="G11588" s="3" t="s">
        <v>64</v>
      </c>
      <c r="H11588" s="3" t="s">
        <v>60</v>
      </c>
      <c r="I11588" s="3" t="s">
        <v>43</v>
      </c>
      <c r="J11588" s="0" t="n">
        <v>17</v>
      </c>
      <c r="K11588" s="3" t="s">
        <v>29</v>
      </c>
      <c r="L11588" s="3" t="s">
        <v>121</v>
      </c>
      <c r="M11588" s="29" t="n">
        <v>135</v>
      </c>
      <c r="N11588" s="30" t="n">
        <f aca="false">DATE(YEAR(B11588),MONTH(B11588),1)</f>
        <v>46266</v>
      </c>
      <c r="O11588" s="0" t="str">
        <f aca="false">IF(J11588&lt;=2,"0-2 days",IF(J11588&lt;=7,"3-7 days",IF(J11588&lt;=14,"8-14 days",IF(J11588&lt;=21,"15-21 days","22+ days"))))</f>
        <v>15-21 days</v>
      </c>
      <c r="P11588" s="0" t="str">
        <f aca="false">IF(VALUE(LEFT(D11588,2))&lt;10,"Early (7-10 AM)",IF(VALUE(LEFT(D11588,2))&lt;14,"Midday (10 AM-2 PM)",IF(VALUE(LEFT(D11588,2))&lt;16,"Afternoon (2-4 PM)","Late (4-6 PM)")))</f>
        <v>Midday (10 AM-2 PM)</v>
      </c>
      <c r="Q11588" s="3" t="n">
        <f aca="false">IF(L11588="No-show",1,0)</f>
        <v>0</v>
      </c>
      <c r="R11588" s="29" t="n">
        <f aca="false">IF(L11588="No-show",M11588,0)</f>
        <v>0</v>
      </c>
    </row>
    <row r="11589" customFormat="false" ht="15" hidden="false" customHeight="false" outlineLevel="0" collapsed="false">
      <c r="A11589" s="0" t="s">
        <v>13148</v>
      </c>
      <c r="B11589" s="28" t="n">
        <v>46274</v>
      </c>
      <c r="C11589" s="3" t="s">
        <v>33</v>
      </c>
      <c r="D11589" s="3" t="s">
        <v>194</v>
      </c>
      <c r="E11589" s="3" t="s">
        <v>13021</v>
      </c>
      <c r="F11589" s="3" t="s">
        <v>7</v>
      </c>
      <c r="G11589" s="3" t="s">
        <v>64</v>
      </c>
      <c r="H11589" s="3" t="s">
        <v>56</v>
      </c>
      <c r="I11589" s="3" t="s">
        <v>52</v>
      </c>
      <c r="J11589" s="0" t="n">
        <v>2</v>
      </c>
      <c r="K11589" s="3" t="s">
        <v>29</v>
      </c>
      <c r="L11589" s="3" t="s">
        <v>121</v>
      </c>
      <c r="M11589" s="29" t="n">
        <v>115</v>
      </c>
      <c r="N11589" s="30" t="n">
        <f aca="false">DATE(YEAR(B11589),MONTH(B11589),1)</f>
        <v>46266</v>
      </c>
      <c r="O11589" s="0" t="str">
        <f aca="false">IF(J11589&lt;=2,"0-2 days",IF(J11589&lt;=7,"3-7 days",IF(J11589&lt;=14,"8-14 days",IF(J11589&lt;=21,"15-21 days","22+ days"))))</f>
        <v>0-2 days</v>
      </c>
      <c r="P11589" s="0" t="str">
        <f aca="false">IF(VALUE(LEFT(D11589,2))&lt;10,"Early (7-10 AM)",IF(VALUE(LEFT(D11589,2))&lt;14,"Midday (10 AM-2 PM)",IF(VALUE(LEFT(D11589,2))&lt;16,"Afternoon (2-4 PM)","Late (4-6 PM)")))</f>
        <v>Midday (10 AM-2 PM)</v>
      </c>
      <c r="Q11589" s="3" t="n">
        <f aca="false">IF(L11589="No-show",1,0)</f>
        <v>0</v>
      </c>
      <c r="R11589" s="29" t="n">
        <f aca="false">IF(L11589="No-show",M11589,0)</f>
        <v>0</v>
      </c>
    </row>
    <row r="11590" customFormat="false" ht="15" hidden="false" customHeight="false" outlineLevel="0" collapsed="false">
      <c r="A11590" s="0" t="s">
        <v>13149</v>
      </c>
      <c r="B11590" s="28" t="n">
        <v>46274</v>
      </c>
      <c r="C11590" s="3" t="s">
        <v>33</v>
      </c>
      <c r="D11590" s="3" t="s">
        <v>194</v>
      </c>
      <c r="E11590" s="3" t="s">
        <v>12747</v>
      </c>
      <c r="F11590" s="3" t="s">
        <v>4</v>
      </c>
      <c r="G11590" s="3" t="s">
        <v>64</v>
      </c>
      <c r="H11590" s="3" t="s">
        <v>60</v>
      </c>
      <c r="I11590" s="3" t="s">
        <v>52</v>
      </c>
      <c r="J11590" s="0" t="n">
        <v>6</v>
      </c>
      <c r="K11590" s="3" t="s">
        <v>29</v>
      </c>
      <c r="L11590" s="3" t="s">
        <v>121</v>
      </c>
      <c r="M11590" s="29" t="n">
        <v>135</v>
      </c>
      <c r="N11590" s="30" t="n">
        <f aca="false">DATE(YEAR(B11590),MONTH(B11590),1)</f>
        <v>46266</v>
      </c>
      <c r="O11590" s="0" t="str">
        <f aca="false">IF(J11590&lt;=2,"0-2 days",IF(J11590&lt;=7,"3-7 days",IF(J11590&lt;=14,"8-14 days",IF(J11590&lt;=21,"15-21 days","22+ days"))))</f>
        <v>3-7 days</v>
      </c>
      <c r="P11590" s="0" t="str">
        <f aca="false">IF(VALUE(LEFT(D11590,2))&lt;10,"Early (7-10 AM)",IF(VALUE(LEFT(D11590,2))&lt;14,"Midday (10 AM-2 PM)",IF(VALUE(LEFT(D11590,2))&lt;16,"Afternoon (2-4 PM)","Late (4-6 PM)")))</f>
        <v>Midday (10 AM-2 PM)</v>
      </c>
      <c r="Q11590" s="3" t="n">
        <f aca="false">IF(L11590="No-show",1,0)</f>
        <v>0</v>
      </c>
      <c r="R11590" s="29" t="n">
        <f aca="false">IF(L11590="No-show",M11590,0)</f>
        <v>0</v>
      </c>
    </row>
    <row r="11591" customFormat="false" ht="15" hidden="false" customHeight="false" outlineLevel="0" collapsed="false">
      <c r="A11591" s="0" t="s">
        <v>13150</v>
      </c>
      <c r="B11591" s="28" t="n">
        <v>46274</v>
      </c>
      <c r="C11591" s="3" t="s">
        <v>33</v>
      </c>
      <c r="D11591" s="3" t="s">
        <v>201</v>
      </c>
      <c r="E11591" s="3" t="s">
        <v>12197</v>
      </c>
      <c r="F11591" s="3" t="s">
        <v>8</v>
      </c>
      <c r="G11591" s="3" t="s">
        <v>64</v>
      </c>
      <c r="H11591" s="3" t="s">
        <v>42</v>
      </c>
      <c r="I11591" s="3" t="s">
        <v>52</v>
      </c>
      <c r="J11591" s="0" t="n">
        <v>1</v>
      </c>
      <c r="K11591" s="3" t="s">
        <v>32</v>
      </c>
      <c r="L11591" s="3" t="s">
        <v>121</v>
      </c>
      <c r="M11591" s="29" t="n">
        <v>72</v>
      </c>
      <c r="N11591" s="30" t="n">
        <f aca="false">DATE(YEAR(B11591),MONTH(B11591),1)</f>
        <v>46266</v>
      </c>
      <c r="O11591" s="0" t="str">
        <f aca="false">IF(J11591&lt;=2,"0-2 days",IF(J11591&lt;=7,"3-7 days",IF(J11591&lt;=14,"8-14 days",IF(J11591&lt;=21,"15-21 days","22+ days"))))</f>
        <v>0-2 days</v>
      </c>
      <c r="P11591" s="0" t="str">
        <f aca="false">IF(VALUE(LEFT(D11591,2))&lt;10,"Early (7-10 AM)",IF(VALUE(LEFT(D11591,2))&lt;14,"Midday (10 AM-2 PM)",IF(VALUE(LEFT(D11591,2))&lt;16,"Afternoon (2-4 PM)","Late (4-6 PM)")))</f>
        <v>Afternoon (2-4 PM)</v>
      </c>
      <c r="Q11591" s="3" t="n">
        <f aca="false">IF(L11591="No-show",1,0)</f>
        <v>0</v>
      </c>
      <c r="R11591" s="29" t="n">
        <f aca="false">IF(L11591="No-show",M11591,0)</f>
        <v>0</v>
      </c>
    </row>
    <row r="11592" customFormat="false" ht="15" hidden="false" customHeight="false" outlineLevel="0" collapsed="false">
      <c r="A11592" s="0" t="s">
        <v>13151</v>
      </c>
      <c r="B11592" s="28" t="n">
        <v>46274</v>
      </c>
      <c r="C11592" s="3" t="s">
        <v>33</v>
      </c>
      <c r="D11592" s="3" t="s">
        <v>201</v>
      </c>
      <c r="E11592" s="3" t="s">
        <v>12604</v>
      </c>
      <c r="F11592" s="3" t="s">
        <v>3</v>
      </c>
      <c r="G11592" s="3" t="s">
        <v>66</v>
      </c>
      <c r="H11592" s="3" t="s">
        <v>54</v>
      </c>
      <c r="I11592" s="3" t="s">
        <v>59</v>
      </c>
      <c r="J11592" s="0" t="n">
        <v>2</v>
      </c>
      <c r="K11592" s="3" t="s">
        <v>32</v>
      </c>
      <c r="L11592" s="3" t="s">
        <v>121</v>
      </c>
      <c r="M11592" s="29" t="n">
        <v>120</v>
      </c>
      <c r="N11592" s="30" t="n">
        <f aca="false">DATE(YEAR(B11592),MONTH(B11592),1)</f>
        <v>46266</v>
      </c>
      <c r="O11592" s="0" t="str">
        <f aca="false">IF(J11592&lt;=2,"0-2 days",IF(J11592&lt;=7,"3-7 days",IF(J11592&lt;=14,"8-14 days",IF(J11592&lt;=21,"15-21 days","22+ days"))))</f>
        <v>0-2 days</v>
      </c>
      <c r="P11592" s="0" t="str">
        <f aca="false">IF(VALUE(LEFT(D11592,2))&lt;10,"Early (7-10 AM)",IF(VALUE(LEFT(D11592,2))&lt;14,"Midday (10 AM-2 PM)",IF(VALUE(LEFT(D11592,2))&lt;16,"Afternoon (2-4 PM)","Late (4-6 PM)")))</f>
        <v>Afternoon (2-4 PM)</v>
      </c>
      <c r="Q11592" s="3" t="n">
        <f aca="false">IF(L11592="No-show",1,0)</f>
        <v>0</v>
      </c>
      <c r="R11592" s="29" t="n">
        <f aca="false">IF(L11592="No-show",M11592,0)</f>
        <v>0</v>
      </c>
    </row>
    <row r="11593" customFormat="false" ht="15" hidden="false" customHeight="false" outlineLevel="0" collapsed="false">
      <c r="A11593" s="0" t="s">
        <v>13152</v>
      </c>
      <c r="B11593" s="28" t="n">
        <v>46274</v>
      </c>
      <c r="C11593" s="3" t="s">
        <v>33</v>
      </c>
      <c r="D11593" s="3" t="s">
        <v>201</v>
      </c>
      <c r="E11593" s="3" t="s">
        <v>12905</v>
      </c>
      <c r="F11593" s="3" t="s">
        <v>3</v>
      </c>
      <c r="G11593" s="3" t="s">
        <v>64</v>
      </c>
      <c r="H11593" s="3" t="s">
        <v>54</v>
      </c>
      <c r="I11593" s="3" t="s">
        <v>49</v>
      </c>
      <c r="J11593" s="0" t="n">
        <v>15</v>
      </c>
      <c r="K11593" s="3" t="s">
        <v>32</v>
      </c>
      <c r="L11593" s="3" t="s">
        <v>217</v>
      </c>
      <c r="M11593" s="29" t="n">
        <v>120</v>
      </c>
      <c r="N11593" s="30" t="n">
        <f aca="false">DATE(YEAR(B11593),MONTH(B11593),1)</f>
        <v>46266</v>
      </c>
      <c r="O11593" s="0" t="str">
        <f aca="false">IF(J11593&lt;=2,"0-2 days",IF(J11593&lt;=7,"3-7 days",IF(J11593&lt;=14,"8-14 days",IF(J11593&lt;=21,"15-21 days","22+ days"))))</f>
        <v>15-21 days</v>
      </c>
      <c r="P11593" s="0" t="str">
        <f aca="false">IF(VALUE(LEFT(D11593,2))&lt;10,"Early (7-10 AM)",IF(VALUE(LEFT(D11593,2))&lt;14,"Midday (10 AM-2 PM)",IF(VALUE(LEFT(D11593,2))&lt;16,"Afternoon (2-4 PM)","Late (4-6 PM)")))</f>
        <v>Afternoon (2-4 PM)</v>
      </c>
      <c r="Q11593" s="3" t="n">
        <f aca="false">IF(L11593="No-show",1,0)</f>
        <v>1</v>
      </c>
      <c r="R11593" s="29" t="n">
        <f aca="false">IF(L11593="No-show",M11593,0)</f>
        <v>120</v>
      </c>
    </row>
    <row r="11594" customFormat="false" ht="15" hidden="false" customHeight="false" outlineLevel="0" collapsed="false">
      <c r="A11594" s="0" t="s">
        <v>13153</v>
      </c>
      <c r="B11594" s="28" t="n">
        <v>46274</v>
      </c>
      <c r="C11594" s="3" t="s">
        <v>33</v>
      </c>
      <c r="D11594" s="3" t="s">
        <v>201</v>
      </c>
      <c r="E11594" s="3" t="s">
        <v>12611</v>
      </c>
      <c r="F11594" s="3" t="s">
        <v>3</v>
      </c>
      <c r="G11594" s="3" t="s">
        <v>64</v>
      </c>
      <c r="H11594" s="3" t="s">
        <v>54</v>
      </c>
      <c r="I11594" s="3" t="s">
        <v>52</v>
      </c>
      <c r="J11594" s="0" t="n">
        <v>10</v>
      </c>
      <c r="K11594" s="3" t="s">
        <v>29</v>
      </c>
      <c r="L11594" s="3" t="s">
        <v>121</v>
      </c>
      <c r="M11594" s="29" t="n">
        <v>120</v>
      </c>
      <c r="N11594" s="30" t="n">
        <f aca="false">DATE(YEAR(B11594),MONTH(B11594),1)</f>
        <v>46266</v>
      </c>
      <c r="O11594" s="0" t="str">
        <f aca="false">IF(J11594&lt;=2,"0-2 days",IF(J11594&lt;=7,"3-7 days",IF(J11594&lt;=14,"8-14 days",IF(J11594&lt;=21,"15-21 days","22+ days"))))</f>
        <v>8-14 days</v>
      </c>
      <c r="P11594" s="0" t="str">
        <f aca="false">IF(VALUE(LEFT(D11594,2))&lt;10,"Early (7-10 AM)",IF(VALUE(LEFT(D11594,2))&lt;14,"Midday (10 AM-2 PM)",IF(VALUE(LEFT(D11594,2))&lt;16,"Afternoon (2-4 PM)","Late (4-6 PM)")))</f>
        <v>Afternoon (2-4 PM)</v>
      </c>
      <c r="Q11594" s="3" t="n">
        <f aca="false">IF(L11594="No-show",1,0)</f>
        <v>0</v>
      </c>
      <c r="R11594" s="29" t="n">
        <f aca="false">IF(L11594="No-show",M11594,0)</f>
        <v>0</v>
      </c>
    </row>
    <row r="11595" customFormat="false" ht="15" hidden="false" customHeight="false" outlineLevel="0" collapsed="false">
      <c r="A11595" s="0" t="s">
        <v>13154</v>
      </c>
      <c r="B11595" s="28" t="n">
        <v>46274</v>
      </c>
      <c r="C11595" s="3" t="s">
        <v>33</v>
      </c>
      <c r="D11595" s="3" t="s">
        <v>204</v>
      </c>
      <c r="E11595" s="3" t="s">
        <v>12057</v>
      </c>
      <c r="F11595" s="3" t="s">
        <v>3</v>
      </c>
      <c r="G11595" s="3" t="s">
        <v>64</v>
      </c>
      <c r="H11595" s="3" t="s">
        <v>54</v>
      </c>
      <c r="I11595" s="3" t="s">
        <v>52</v>
      </c>
      <c r="J11595" s="0" t="n">
        <v>4</v>
      </c>
      <c r="K11595" s="3" t="s">
        <v>29</v>
      </c>
      <c r="L11595" s="3" t="s">
        <v>121</v>
      </c>
      <c r="M11595" s="29" t="n">
        <v>120</v>
      </c>
      <c r="N11595" s="30" t="n">
        <f aca="false">DATE(YEAR(B11595),MONTH(B11595),1)</f>
        <v>46266</v>
      </c>
      <c r="O11595" s="0" t="str">
        <f aca="false">IF(J11595&lt;=2,"0-2 days",IF(J11595&lt;=7,"3-7 days",IF(J11595&lt;=14,"8-14 days",IF(J11595&lt;=21,"15-21 days","22+ days"))))</f>
        <v>3-7 days</v>
      </c>
      <c r="P11595" s="0" t="str">
        <f aca="false">IF(VALUE(LEFT(D11595,2))&lt;10,"Early (7-10 AM)",IF(VALUE(LEFT(D11595,2))&lt;14,"Midday (10 AM-2 PM)",IF(VALUE(LEFT(D11595,2))&lt;16,"Afternoon (2-4 PM)","Late (4-6 PM)")))</f>
        <v>Afternoon (2-4 PM)</v>
      </c>
      <c r="Q11595" s="3" t="n">
        <f aca="false">IF(L11595="No-show",1,0)</f>
        <v>0</v>
      </c>
      <c r="R11595" s="29" t="n">
        <f aca="false">IF(L11595="No-show",M11595,0)</f>
        <v>0</v>
      </c>
    </row>
    <row r="11596" customFormat="false" ht="15" hidden="false" customHeight="false" outlineLevel="0" collapsed="false">
      <c r="A11596" s="0" t="s">
        <v>13155</v>
      </c>
      <c r="B11596" s="28" t="n">
        <v>46274</v>
      </c>
      <c r="C11596" s="3" t="s">
        <v>33</v>
      </c>
      <c r="D11596" s="3" t="s">
        <v>204</v>
      </c>
      <c r="E11596" s="3" t="s">
        <v>12729</v>
      </c>
      <c r="F11596" s="3" t="s">
        <v>3</v>
      </c>
      <c r="G11596" s="3" t="s">
        <v>64</v>
      </c>
      <c r="H11596" s="3" t="s">
        <v>45</v>
      </c>
      <c r="I11596" s="3" t="s">
        <v>59</v>
      </c>
      <c r="J11596" s="0" t="n">
        <v>7</v>
      </c>
      <c r="K11596" s="3" t="s">
        <v>32</v>
      </c>
      <c r="L11596" s="3" t="s">
        <v>121</v>
      </c>
      <c r="M11596" s="29" t="n">
        <v>95</v>
      </c>
      <c r="N11596" s="30" t="n">
        <f aca="false">DATE(YEAR(B11596),MONTH(B11596),1)</f>
        <v>46266</v>
      </c>
      <c r="O11596" s="0" t="str">
        <f aca="false">IF(J11596&lt;=2,"0-2 days",IF(J11596&lt;=7,"3-7 days",IF(J11596&lt;=14,"8-14 days",IF(J11596&lt;=21,"15-21 days","22+ days"))))</f>
        <v>3-7 days</v>
      </c>
      <c r="P11596" s="0" t="str">
        <f aca="false">IF(VALUE(LEFT(D11596,2))&lt;10,"Early (7-10 AM)",IF(VALUE(LEFT(D11596,2))&lt;14,"Midday (10 AM-2 PM)",IF(VALUE(LEFT(D11596,2))&lt;16,"Afternoon (2-4 PM)","Late (4-6 PM)")))</f>
        <v>Afternoon (2-4 PM)</v>
      </c>
      <c r="Q11596" s="3" t="n">
        <f aca="false">IF(L11596="No-show",1,0)</f>
        <v>0</v>
      </c>
      <c r="R11596" s="29" t="n">
        <f aca="false">IF(L11596="No-show",M11596,0)</f>
        <v>0</v>
      </c>
    </row>
    <row r="11597" customFormat="false" ht="15" hidden="false" customHeight="false" outlineLevel="0" collapsed="false">
      <c r="A11597" s="0" t="s">
        <v>13156</v>
      </c>
      <c r="B11597" s="28" t="n">
        <v>46274</v>
      </c>
      <c r="C11597" s="3" t="s">
        <v>33</v>
      </c>
      <c r="D11597" s="3" t="s">
        <v>204</v>
      </c>
      <c r="E11597" s="3" t="s">
        <v>11777</v>
      </c>
      <c r="F11597" s="3" t="s">
        <v>8</v>
      </c>
      <c r="G11597" s="3" t="s">
        <v>66</v>
      </c>
      <c r="H11597" s="3" t="s">
        <v>54</v>
      </c>
      <c r="I11597" s="3" t="s">
        <v>49</v>
      </c>
      <c r="J11597" s="0" t="n">
        <v>6</v>
      </c>
      <c r="K11597" s="3" t="s">
        <v>29</v>
      </c>
      <c r="L11597" s="3" t="s">
        <v>121</v>
      </c>
      <c r="M11597" s="29" t="n">
        <v>120</v>
      </c>
      <c r="N11597" s="30" t="n">
        <f aca="false">DATE(YEAR(B11597),MONTH(B11597),1)</f>
        <v>46266</v>
      </c>
      <c r="O11597" s="0" t="str">
        <f aca="false">IF(J11597&lt;=2,"0-2 days",IF(J11597&lt;=7,"3-7 days",IF(J11597&lt;=14,"8-14 days",IF(J11597&lt;=21,"15-21 days","22+ days"))))</f>
        <v>3-7 days</v>
      </c>
      <c r="P11597" s="0" t="str">
        <f aca="false">IF(VALUE(LEFT(D11597,2))&lt;10,"Early (7-10 AM)",IF(VALUE(LEFT(D11597,2))&lt;14,"Midday (10 AM-2 PM)",IF(VALUE(LEFT(D11597,2))&lt;16,"Afternoon (2-4 PM)","Late (4-6 PM)")))</f>
        <v>Afternoon (2-4 PM)</v>
      </c>
      <c r="Q11597" s="3" t="n">
        <f aca="false">IF(L11597="No-show",1,0)</f>
        <v>0</v>
      </c>
      <c r="R11597" s="29" t="n">
        <f aca="false">IF(L11597="No-show",M11597,0)</f>
        <v>0</v>
      </c>
    </row>
    <row r="11598" customFormat="false" ht="15" hidden="false" customHeight="false" outlineLevel="0" collapsed="false">
      <c r="A11598" s="0" t="s">
        <v>13157</v>
      </c>
      <c r="B11598" s="28" t="n">
        <v>46274</v>
      </c>
      <c r="C11598" s="3" t="s">
        <v>33</v>
      </c>
      <c r="D11598" s="3" t="s">
        <v>204</v>
      </c>
      <c r="E11598" s="3" t="s">
        <v>12424</v>
      </c>
      <c r="F11598" s="3" t="s">
        <v>4</v>
      </c>
      <c r="G11598" s="3" t="s">
        <v>64</v>
      </c>
      <c r="H11598" s="3" t="s">
        <v>58</v>
      </c>
      <c r="I11598" s="3" t="s">
        <v>46</v>
      </c>
      <c r="J11598" s="0" t="n">
        <v>0</v>
      </c>
      <c r="K11598" s="3" t="s">
        <v>29</v>
      </c>
      <c r="L11598" s="3" t="s">
        <v>121</v>
      </c>
      <c r="M11598" s="29" t="n">
        <v>105</v>
      </c>
      <c r="N11598" s="30" t="n">
        <f aca="false">DATE(YEAR(B11598),MONTH(B11598),1)</f>
        <v>46266</v>
      </c>
      <c r="O11598" s="0" t="str">
        <f aca="false">IF(J11598&lt;=2,"0-2 days",IF(J11598&lt;=7,"3-7 days",IF(J11598&lt;=14,"8-14 days",IF(J11598&lt;=21,"15-21 days","22+ days"))))</f>
        <v>0-2 days</v>
      </c>
      <c r="P11598" s="0" t="str">
        <f aca="false">IF(VALUE(LEFT(D11598,2))&lt;10,"Early (7-10 AM)",IF(VALUE(LEFT(D11598,2))&lt;14,"Midday (10 AM-2 PM)",IF(VALUE(LEFT(D11598,2))&lt;16,"Afternoon (2-4 PM)","Late (4-6 PM)")))</f>
        <v>Afternoon (2-4 PM)</v>
      </c>
      <c r="Q11598" s="3" t="n">
        <f aca="false">IF(L11598="No-show",1,0)</f>
        <v>0</v>
      </c>
      <c r="R11598" s="29" t="n">
        <f aca="false">IF(L11598="No-show",M11598,0)</f>
        <v>0</v>
      </c>
    </row>
    <row r="11599" customFormat="false" ht="15" hidden="false" customHeight="false" outlineLevel="0" collapsed="false">
      <c r="A11599" s="0" t="s">
        <v>13158</v>
      </c>
      <c r="B11599" s="28" t="n">
        <v>46274</v>
      </c>
      <c r="C11599" s="3" t="s">
        <v>33</v>
      </c>
      <c r="D11599" s="3" t="s">
        <v>204</v>
      </c>
      <c r="E11599" s="3" t="s">
        <v>12893</v>
      </c>
      <c r="F11599" s="3" t="s">
        <v>8</v>
      </c>
      <c r="G11599" s="3" t="s">
        <v>64</v>
      </c>
      <c r="H11599" s="3" t="s">
        <v>54</v>
      </c>
      <c r="I11599" s="3" t="s">
        <v>59</v>
      </c>
      <c r="J11599" s="0" t="n">
        <v>6</v>
      </c>
      <c r="K11599" s="3" t="s">
        <v>29</v>
      </c>
      <c r="L11599" s="3" t="s">
        <v>129</v>
      </c>
      <c r="M11599" s="29" t="n">
        <v>120</v>
      </c>
      <c r="N11599" s="30" t="n">
        <f aca="false">DATE(YEAR(B11599),MONTH(B11599),1)</f>
        <v>46266</v>
      </c>
      <c r="O11599" s="0" t="str">
        <f aca="false">IF(J11599&lt;=2,"0-2 days",IF(J11599&lt;=7,"3-7 days",IF(J11599&lt;=14,"8-14 days",IF(J11599&lt;=21,"15-21 days","22+ days"))))</f>
        <v>3-7 days</v>
      </c>
      <c r="P11599" s="0" t="str">
        <f aca="false">IF(VALUE(LEFT(D11599,2))&lt;10,"Early (7-10 AM)",IF(VALUE(LEFT(D11599,2))&lt;14,"Midday (10 AM-2 PM)",IF(VALUE(LEFT(D11599,2))&lt;16,"Afternoon (2-4 PM)","Late (4-6 PM)")))</f>
        <v>Afternoon (2-4 PM)</v>
      </c>
      <c r="Q11599" s="3" t="n">
        <f aca="false">IF(L11599="No-show",1,0)</f>
        <v>0</v>
      </c>
      <c r="R11599" s="29" t="n">
        <f aca="false">IF(L11599="No-show",M11599,0)</f>
        <v>0</v>
      </c>
    </row>
    <row r="11600" customFormat="false" ht="15" hidden="false" customHeight="false" outlineLevel="0" collapsed="false">
      <c r="A11600" s="0" t="s">
        <v>13159</v>
      </c>
      <c r="B11600" s="28" t="n">
        <v>46274</v>
      </c>
      <c r="C11600" s="3" t="s">
        <v>33</v>
      </c>
      <c r="D11600" s="3" t="s">
        <v>204</v>
      </c>
      <c r="E11600" s="3" t="s">
        <v>12459</v>
      </c>
      <c r="F11600" s="3" t="s">
        <v>7</v>
      </c>
      <c r="G11600" s="3" t="s">
        <v>66</v>
      </c>
      <c r="H11600" s="3" t="s">
        <v>48</v>
      </c>
      <c r="I11600" s="3" t="s">
        <v>46</v>
      </c>
      <c r="J11600" s="0" t="n">
        <v>12</v>
      </c>
      <c r="K11600" s="3" t="s">
        <v>29</v>
      </c>
      <c r="L11600" s="3" t="s">
        <v>217</v>
      </c>
      <c r="M11600" s="29" t="n">
        <v>118</v>
      </c>
      <c r="N11600" s="30" t="n">
        <f aca="false">DATE(YEAR(B11600),MONTH(B11600),1)</f>
        <v>46266</v>
      </c>
      <c r="O11600" s="0" t="str">
        <f aca="false">IF(J11600&lt;=2,"0-2 days",IF(J11600&lt;=7,"3-7 days",IF(J11600&lt;=14,"8-14 days",IF(J11600&lt;=21,"15-21 days","22+ days"))))</f>
        <v>8-14 days</v>
      </c>
      <c r="P11600" s="0" t="str">
        <f aca="false">IF(VALUE(LEFT(D11600,2))&lt;10,"Early (7-10 AM)",IF(VALUE(LEFT(D11600,2))&lt;14,"Midday (10 AM-2 PM)",IF(VALUE(LEFT(D11600,2))&lt;16,"Afternoon (2-4 PM)","Late (4-6 PM)")))</f>
        <v>Afternoon (2-4 PM)</v>
      </c>
      <c r="Q11600" s="3" t="n">
        <f aca="false">IF(L11600="No-show",1,0)</f>
        <v>1</v>
      </c>
      <c r="R11600" s="29" t="n">
        <f aca="false">IF(L11600="No-show",M11600,0)</f>
        <v>118</v>
      </c>
    </row>
    <row r="11601" customFormat="false" ht="15" hidden="false" customHeight="false" outlineLevel="0" collapsed="false">
      <c r="A11601" s="0" t="s">
        <v>13160</v>
      </c>
      <c r="B11601" s="28" t="n">
        <v>46274</v>
      </c>
      <c r="C11601" s="3" t="s">
        <v>33</v>
      </c>
      <c r="D11601" s="3" t="s">
        <v>209</v>
      </c>
      <c r="E11601" s="3" t="s">
        <v>12992</v>
      </c>
      <c r="F11601" s="3" t="s">
        <v>7</v>
      </c>
      <c r="G11601" s="3" t="s">
        <v>64</v>
      </c>
      <c r="H11601" s="3" t="s">
        <v>56</v>
      </c>
      <c r="I11601" s="3" t="s">
        <v>52</v>
      </c>
      <c r="J11601" s="0" t="n">
        <v>5</v>
      </c>
      <c r="K11601" s="3" t="s">
        <v>29</v>
      </c>
      <c r="L11601" s="3" t="s">
        <v>121</v>
      </c>
      <c r="M11601" s="29" t="n">
        <v>115</v>
      </c>
      <c r="N11601" s="30" t="n">
        <f aca="false">DATE(YEAR(B11601),MONTH(B11601),1)</f>
        <v>46266</v>
      </c>
      <c r="O11601" s="0" t="str">
        <f aca="false">IF(J11601&lt;=2,"0-2 days",IF(J11601&lt;=7,"3-7 days",IF(J11601&lt;=14,"8-14 days",IF(J11601&lt;=21,"15-21 days","22+ days"))))</f>
        <v>3-7 days</v>
      </c>
      <c r="P11601" s="0" t="str">
        <f aca="false">IF(VALUE(LEFT(D11601,2))&lt;10,"Early (7-10 AM)",IF(VALUE(LEFT(D11601,2))&lt;14,"Midday (10 AM-2 PM)",IF(VALUE(LEFT(D11601,2))&lt;16,"Afternoon (2-4 PM)","Late (4-6 PM)")))</f>
        <v>Afternoon (2-4 PM)</v>
      </c>
      <c r="Q11601" s="3" t="n">
        <f aca="false">IF(L11601="No-show",1,0)</f>
        <v>0</v>
      </c>
      <c r="R11601" s="29" t="n">
        <f aca="false">IF(L11601="No-show",M11601,0)</f>
        <v>0</v>
      </c>
    </row>
    <row r="11602" customFormat="false" ht="15" hidden="false" customHeight="false" outlineLevel="0" collapsed="false">
      <c r="A11602" s="0" t="s">
        <v>13161</v>
      </c>
      <c r="B11602" s="28" t="n">
        <v>46274</v>
      </c>
      <c r="C11602" s="3" t="s">
        <v>33</v>
      </c>
      <c r="D11602" s="3" t="s">
        <v>209</v>
      </c>
      <c r="E11602" s="3" t="s">
        <v>13162</v>
      </c>
      <c r="F11602" s="3" t="s">
        <v>4</v>
      </c>
      <c r="G11602" s="3" t="s">
        <v>63</v>
      </c>
      <c r="H11602" s="3" t="s">
        <v>60</v>
      </c>
      <c r="I11602" s="3" t="s">
        <v>52</v>
      </c>
      <c r="J11602" s="0" t="n">
        <v>9</v>
      </c>
      <c r="K11602" s="3" t="s">
        <v>29</v>
      </c>
      <c r="L11602" s="3" t="s">
        <v>121</v>
      </c>
      <c r="M11602" s="29" t="n">
        <v>216</v>
      </c>
      <c r="N11602" s="30" t="n">
        <f aca="false">DATE(YEAR(B11602),MONTH(B11602),1)</f>
        <v>46266</v>
      </c>
      <c r="O11602" s="0" t="str">
        <f aca="false">IF(J11602&lt;=2,"0-2 days",IF(J11602&lt;=7,"3-7 days",IF(J11602&lt;=14,"8-14 days",IF(J11602&lt;=21,"15-21 days","22+ days"))))</f>
        <v>8-14 days</v>
      </c>
      <c r="P11602" s="0" t="str">
        <f aca="false">IF(VALUE(LEFT(D11602,2))&lt;10,"Early (7-10 AM)",IF(VALUE(LEFT(D11602,2))&lt;14,"Midday (10 AM-2 PM)",IF(VALUE(LEFT(D11602,2))&lt;16,"Afternoon (2-4 PM)","Late (4-6 PM)")))</f>
        <v>Afternoon (2-4 PM)</v>
      </c>
      <c r="Q11602" s="3" t="n">
        <f aca="false">IF(L11602="No-show",1,0)</f>
        <v>0</v>
      </c>
      <c r="R11602" s="29" t="n">
        <f aca="false">IF(L11602="No-show",M11602,0)</f>
        <v>0</v>
      </c>
    </row>
    <row r="11603" customFormat="false" ht="15" hidden="false" customHeight="false" outlineLevel="0" collapsed="false">
      <c r="A11603" s="0" t="s">
        <v>13163</v>
      </c>
      <c r="B11603" s="28" t="n">
        <v>46274</v>
      </c>
      <c r="C11603" s="3" t="s">
        <v>33</v>
      </c>
      <c r="D11603" s="3" t="s">
        <v>209</v>
      </c>
      <c r="E11603" s="3" t="s">
        <v>12883</v>
      </c>
      <c r="F11603" s="3" t="s">
        <v>4</v>
      </c>
      <c r="G11603" s="3" t="s">
        <v>64</v>
      </c>
      <c r="H11603" s="3" t="s">
        <v>54</v>
      </c>
      <c r="I11603" s="3" t="s">
        <v>59</v>
      </c>
      <c r="J11603" s="0" t="n">
        <v>10</v>
      </c>
      <c r="K11603" s="3" t="s">
        <v>32</v>
      </c>
      <c r="L11603" s="3" t="s">
        <v>129</v>
      </c>
      <c r="M11603" s="29" t="n">
        <v>120</v>
      </c>
      <c r="N11603" s="30" t="n">
        <f aca="false">DATE(YEAR(B11603),MONTH(B11603),1)</f>
        <v>46266</v>
      </c>
      <c r="O11603" s="0" t="str">
        <f aca="false">IF(J11603&lt;=2,"0-2 days",IF(J11603&lt;=7,"3-7 days",IF(J11603&lt;=14,"8-14 days",IF(J11603&lt;=21,"15-21 days","22+ days"))))</f>
        <v>8-14 days</v>
      </c>
      <c r="P11603" s="0" t="str">
        <f aca="false">IF(VALUE(LEFT(D11603,2))&lt;10,"Early (7-10 AM)",IF(VALUE(LEFT(D11603,2))&lt;14,"Midday (10 AM-2 PM)",IF(VALUE(LEFT(D11603,2))&lt;16,"Afternoon (2-4 PM)","Late (4-6 PM)")))</f>
        <v>Afternoon (2-4 PM)</v>
      </c>
      <c r="Q11603" s="3" t="n">
        <f aca="false">IF(L11603="No-show",1,0)</f>
        <v>0</v>
      </c>
      <c r="R11603" s="29" t="n">
        <f aca="false">IF(L11603="No-show",M11603,0)</f>
        <v>0</v>
      </c>
    </row>
    <row r="11604" customFormat="false" ht="15" hidden="false" customHeight="false" outlineLevel="0" collapsed="false">
      <c r="A11604" s="0" t="s">
        <v>13164</v>
      </c>
      <c r="B11604" s="28" t="n">
        <v>46274</v>
      </c>
      <c r="C11604" s="3" t="s">
        <v>33</v>
      </c>
      <c r="D11604" s="3" t="s">
        <v>209</v>
      </c>
      <c r="E11604" s="3" t="s">
        <v>12334</v>
      </c>
      <c r="F11604" s="3" t="s">
        <v>8</v>
      </c>
      <c r="G11604" s="3" t="s">
        <v>64</v>
      </c>
      <c r="H11604" s="3" t="s">
        <v>56</v>
      </c>
      <c r="I11604" s="3" t="s">
        <v>52</v>
      </c>
      <c r="J11604" s="0" t="n">
        <v>7</v>
      </c>
      <c r="K11604" s="3" t="s">
        <v>29</v>
      </c>
      <c r="L11604" s="3" t="s">
        <v>217</v>
      </c>
      <c r="M11604" s="29" t="n">
        <v>115</v>
      </c>
      <c r="N11604" s="30" t="n">
        <f aca="false">DATE(YEAR(B11604),MONTH(B11604),1)</f>
        <v>46266</v>
      </c>
      <c r="O11604" s="0" t="str">
        <f aca="false">IF(J11604&lt;=2,"0-2 days",IF(J11604&lt;=7,"3-7 days",IF(J11604&lt;=14,"8-14 days",IF(J11604&lt;=21,"15-21 days","22+ days"))))</f>
        <v>3-7 days</v>
      </c>
      <c r="P11604" s="0" t="str">
        <f aca="false">IF(VALUE(LEFT(D11604,2))&lt;10,"Early (7-10 AM)",IF(VALUE(LEFT(D11604,2))&lt;14,"Midday (10 AM-2 PM)",IF(VALUE(LEFT(D11604,2))&lt;16,"Afternoon (2-4 PM)","Late (4-6 PM)")))</f>
        <v>Afternoon (2-4 PM)</v>
      </c>
      <c r="Q11604" s="3" t="n">
        <f aca="false">IF(L11604="No-show",1,0)</f>
        <v>1</v>
      </c>
      <c r="R11604" s="29" t="n">
        <f aca="false">IF(L11604="No-show",M11604,0)</f>
        <v>115</v>
      </c>
    </row>
    <row r="11605" customFormat="false" ht="15" hidden="false" customHeight="false" outlineLevel="0" collapsed="false">
      <c r="A11605" s="0" t="s">
        <v>13165</v>
      </c>
      <c r="B11605" s="28" t="n">
        <v>46274</v>
      </c>
      <c r="C11605" s="3" t="s">
        <v>33</v>
      </c>
      <c r="D11605" s="3" t="s">
        <v>298</v>
      </c>
      <c r="E11605" s="3" t="s">
        <v>12583</v>
      </c>
      <c r="F11605" s="3" t="s">
        <v>8</v>
      </c>
      <c r="G11605" s="3" t="s">
        <v>64</v>
      </c>
      <c r="H11605" s="3" t="s">
        <v>56</v>
      </c>
      <c r="I11605" s="3" t="s">
        <v>52</v>
      </c>
      <c r="J11605" s="0" t="n">
        <v>7</v>
      </c>
      <c r="K11605" s="3" t="s">
        <v>29</v>
      </c>
      <c r="L11605" s="3" t="s">
        <v>129</v>
      </c>
      <c r="M11605" s="29" t="n">
        <v>115</v>
      </c>
      <c r="N11605" s="30" t="n">
        <f aca="false">DATE(YEAR(B11605),MONTH(B11605),1)</f>
        <v>46266</v>
      </c>
      <c r="O11605" s="0" t="str">
        <f aca="false">IF(J11605&lt;=2,"0-2 days",IF(J11605&lt;=7,"3-7 days",IF(J11605&lt;=14,"8-14 days",IF(J11605&lt;=21,"15-21 days","22+ days"))))</f>
        <v>3-7 days</v>
      </c>
      <c r="P11605" s="0" t="str">
        <f aca="false">IF(VALUE(LEFT(D11605,2))&lt;10,"Early (7-10 AM)",IF(VALUE(LEFT(D11605,2))&lt;14,"Midday (10 AM-2 PM)",IF(VALUE(LEFT(D11605,2))&lt;16,"Afternoon (2-4 PM)","Late (4-6 PM)")))</f>
        <v>Afternoon (2-4 PM)</v>
      </c>
      <c r="Q11605" s="3" t="n">
        <f aca="false">IF(L11605="No-show",1,0)</f>
        <v>0</v>
      </c>
      <c r="R11605" s="29" t="n">
        <f aca="false">IF(L11605="No-show",M11605,0)</f>
        <v>0</v>
      </c>
    </row>
    <row r="11606" customFormat="false" ht="15" hidden="false" customHeight="false" outlineLevel="0" collapsed="false">
      <c r="A11606" s="0" t="s">
        <v>13166</v>
      </c>
      <c r="B11606" s="28" t="n">
        <v>46274</v>
      </c>
      <c r="C11606" s="3" t="s">
        <v>33</v>
      </c>
      <c r="D11606" s="3" t="s">
        <v>298</v>
      </c>
      <c r="E11606" s="3" t="s">
        <v>12225</v>
      </c>
      <c r="F11606" s="3" t="s">
        <v>7</v>
      </c>
      <c r="G11606" s="3" t="s">
        <v>64</v>
      </c>
      <c r="H11606" s="3" t="s">
        <v>60</v>
      </c>
      <c r="I11606" s="3" t="s">
        <v>43</v>
      </c>
      <c r="J11606" s="0" t="n">
        <v>4</v>
      </c>
      <c r="K11606" s="3" t="s">
        <v>29</v>
      </c>
      <c r="L11606" s="3" t="s">
        <v>217</v>
      </c>
      <c r="M11606" s="29" t="n">
        <v>135</v>
      </c>
      <c r="N11606" s="30" t="n">
        <f aca="false">DATE(YEAR(B11606),MONTH(B11606),1)</f>
        <v>46266</v>
      </c>
      <c r="O11606" s="0" t="str">
        <f aca="false">IF(J11606&lt;=2,"0-2 days",IF(J11606&lt;=7,"3-7 days",IF(J11606&lt;=14,"8-14 days",IF(J11606&lt;=21,"15-21 days","22+ days"))))</f>
        <v>3-7 days</v>
      </c>
      <c r="P11606" s="0" t="str">
        <f aca="false">IF(VALUE(LEFT(D11606,2))&lt;10,"Early (7-10 AM)",IF(VALUE(LEFT(D11606,2))&lt;14,"Midday (10 AM-2 PM)",IF(VALUE(LEFT(D11606,2))&lt;16,"Afternoon (2-4 PM)","Late (4-6 PM)")))</f>
        <v>Afternoon (2-4 PM)</v>
      </c>
      <c r="Q11606" s="3" t="n">
        <f aca="false">IF(L11606="No-show",1,0)</f>
        <v>1</v>
      </c>
      <c r="R11606" s="29" t="n">
        <f aca="false">IF(L11606="No-show",M11606,0)</f>
        <v>135</v>
      </c>
    </row>
    <row r="11607" customFormat="false" ht="15" hidden="false" customHeight="false" outlineLevel="0" collapsed="false">
      <c r="A11607" s="0" t="s">
        <v>13167</v>
      </c>
      <c r="B11607" s="28" t="n">
        <v>46274</v>
      </c>
      <c r="C11607" s="3" t="s">
        <v>33</v>
      </c>
      <c r="D11607" s="3" t="s">
        <v>212</v>
      </c>
      <c r="E11607" s="3" t="s">
        <v>13168</v>
      </c>
      <c r="F11607" s="3" t="s">
        <v>8</v>
      </c>
      <c r="G11607" s="3" t="s">
        <v>63</v>
      </c>
      <c r="H11607" s="3" t="s">
        <v>56</v>
      </c>
      <c r="I11607" s="3" t="s">
        <v>52</v>
      </c>
      <c r="J11607" s="0" t="n">
        <v>17</v>
      </c>
      <c r="K11607" s="3" t="s">
        <v>29</v>
      </c>
      <c r="L11607" s="3" t="s">
        <v>121</v>
      </c>
      <c r="M11607" s="29" t="n">
        <v>184</v>
      </c>
      <c r="N11607" s="30" t="n">
        <f aca="false">DATE(YEAR(B11607),MONTH(B11607),1)</f>
        <v>46266</v>
      </c>
      <c r="O11607" s="0" t="str">
        <f aca="false">IF(J11607&lt;=2,"0-2 days",IF(J11607&lt;=7,"3-7 days",IF(J11607&lt;=14,"8-14 days",IF(J11607&lt;=21,"15-21 days","22+ days"))))</f>
        <v>15-21 days</v>
      </c>
      <c r="P11607" s="0" t="str">
        <f aca="false">IF(VALUE(LEFT(D11607,2))&lt;10,"Early (7-10 AM)",IF(VALUE(LEFT(D11607,2))&lt;14,"Midday (10 AM-2 PM)",IF(VALUE(LEFT(D11607,2))&lt;16,"Afternoon (2-4 PM)","Late (4-6 PM)")))</f>
        <v>Late (4-6 PM)</v>
      </c>
      <c r="Q11607" s="3" t="n">
        <f aca="false">IF(L11607="No-show",1,0)</f>
        <v>0</v>
      </c>
      <c r="R11607" s="29" t="n">
        <f aca="false">IF(L11607="No-show",M11607,0)</f>
        <v>0</v>
      </c>
    </row>
    <row r="11608" customFormat="false" ht="15" hidden="false" customHeight="false" outlineLevel="0" collapsed="false">
      <c r="A11608" s="0" t="s">
        <v>13169</v>
      </c>
      <c r="B11608" s="28" t="n">
        <v>46274</v>
      </c>
      <c r="C11608" s="3" t="s">
        <v>33</v>
      </c>
      <c r="D11608" s="3" t="s">
        <v>212</v>
      </c>
      <c r="E11608" s="3" t="s">
        <v>12794</v>
      </c>
      <c r="F11608" s="3" t="s">
        <v>3</v>
      </c>
      <c r="G11608" s="3" t="s">
        <v>64</v>
      </c>
      <c r="H11608" s="3" t="s">
        <v>60</v>
      </c>
      <c r="I11608" s="3" t="s">
        <v>49</v>
      </c>
      <c r="J11608" s="0" t="n">
        <v>2</v>
      </c>
      <c r="K11608" s="3" t="s">
        <v>29</v>
      </c>
      <c r="L11608" s="3" t="s">
        <v>284</v>
      </c>
      <c r="M11608" s="29" t="n">
        <v>135</v>
      </c>
      <c r="N11608" s="30" t="n">
        <f aca="false">DATE(YEAR(B11608),MONTH(B11608),1)</f>
        <v>46266</v>
      </c>
      <c r="O11608" s="0" t="str">
        <f aca="false">IF(J11608&lt;=2,"0-2 days",IF(J11608&lt;=7,"3-7 days",IF(J11608&lt;=14,"8-14 days",IF(J11608&lt;=21,"15-21 days","22+ days"))))</f>
        <v>0-2 days</v>
      </c>
      <c r="P11608" s="0" t="str">
        <f aca="false">IF(VALUE(LEFT(D11608,2))&lt;10,"Early (7-10 AM)",IF(VALUE(LEFT(D11608,2))&lt;14,"Midday (10 AM-2 PM)",IF(VALUE(LEFT(D11608,2))&lt;16,"Afternoon (2-4 PM)","Late (4-6 PM)")))</f>
        <v>Late (4-6 PM)</v>
      </c>
      <c r="Q11608" s="3" t="n">
        <f aca="false">IF(L11608="No-show",1,0)</f>
        <v>0</v>
      </c>
      <c r="R11608" s="29" t="n">
        <f aca="false">IF(L11608="No-show",M11608,0)</f>
        <v>0</v>
      </c>
    </row>
    <row r="11609" customFormat="false" ht="15" hidden="false" customHeight="false" outlineLevel="0" collapsed="false">
      <c r="A11609" s="0" t="s">
        <v>13170</v>
      </c>
      <c r="B11609" s="28" t="n">
        <v>46274</v>
      </c>
      <c r="C11609" s="3" t="s">
        <v>33</v>
      </c>
      <c r="D11609" s="3" t="s">
        <v>219</v>
      </c>
      <c r="E11609" s="3" t="s">
        <v>11892</v>
      </c>
      <c r="F11609" s="3" t="s">
        <v>8</v>
      </c>
      <c r="G11609" s="3" t="s">
        <v>65</v>
      </c>
      <c r="H11609" s="3" t="s">
        <v>58</v>
      </c>
      <c r="I11609" s="3" t="s">
        <v>57</v>
      </c>
      <c r="J11609" s="0" t="n">
        <v>4</v>
      </c>
      <c r="K11609" s="3" t="s">
        <v>32</v>
      </c>
      <c r="L11609" s="3" t="s">
        <v>284</v>
      </c>
      <c r="M11609" s="29" t="n">
        <v>168</v>
      </c>
      <c r="N11609" s="30" t="n">
        <f aca="false">DATE(YEAR(B11609),MONTH(B11609),1)</f>
        <v>46266</v>
      </c>
      <c r="O11609" s="0" t="str">
        <f aca="false">IF(J11609&lt;=2,"0-2 days",IF(J11609&lt;=7,"3-7 days",IF(J11609&lt;=14,"8-14 days",IF(J11609&lt;=21,"15-21 days","22+ days"))))</f>
        <v>3-7 days</v>
      </c>
      <c r="P11609" s="0" t="str">
        <f aca="false">IF(VALUE(LEFT(D11609,2))&lt;10,"Early (7-10 AM)",IF(VALUE(LEFT(D11609,2))&lt;14,"Midday (10 AM-2 PM)",IF(VALUE(LEFT(D11609,2))&lt;16,"Afternoon (2-4 PM)","Late (4-6 PM)")))</f>
        <v>Late (4-6 PM)</v>
      </c>
      <c r="Q11609" s="3" t="n">
        <f aca="false">IF(L11609="No-show",1,0)</f>
        <v>0</v>
      </c>
      <c r="R11609" s="29" t="n">
        <f aca="false">IF(L11609="No-show",M11609,0)</f>
        <v>0</v>
      </c>
    </row>
    <row r="11610" customFormat="false" ht="15" hidden="false" customHeight="false" outlineLevel="0" collapsed="false">
      <c r="A11610" s="0" t="s">
        <v>13171</v>
      </c>
      <c r="B11610" s="28" t="n">
        <v>46274</v>
      </c>
      <c r="C11610" s="3" t="s">
        <v>33</v>
      </c>
      <c r="D11610" s="3" t="s">
        <v>222</v>
      </c>
      <c r="E11610" s="3" t="s">
        <v>12600</v>
      </c>
      <c r="F11610" s="3" t="s">
        <v>3</v>
      </c>
      <c r="G11610" s="3" t="s">
        <v>64</v>
      </c>
      <c r="H11610" s="3" t="s">
        <v>42</v>
      </c>
      <c r="I11610" s="3" t="s">
        <v>46</v>
      </c>
      <c r="J11610" s="0" t="n">
        <v>23</v>
      </c>
      <c r="K11610" s="3" t="s">
        <v>29</v>
      </c>
      <c r="L11610" s="3" t="s">
        <v>121</v>
      </c>
      <c r="M11610" s="29" t="n">
        <v>72</v>
      </c>
      <c r="N11610" s="30" t="n">
        <f aca="false">DATE(YEAR(B11610),MONTH(B11610),1)</f>
        <v>46266</v>
      </c>
      <c r="O11610" s="0" t="str">
        <f aca="false">IF(J11610&lt;=2,"0-2 days",IF(J11610&lt;=7,"3-7 days",IF(J11610&lt;=14,"8-14 days",IF(J11610&lt;=21,"15-21 days","22+ days"))))</f>
        <v>22+ days</v>
      </c>
      <c r="P11610" s="0" t="str">
        <f aca="false">IF(VALUE(LEFT(D11610,2))&lt;10,"Early (7-10 AM)",IF(VALUE(LEFT(D11610,2))&lt;14,"Midday (10 AM-2 PM)",IF(VALUE(LEFT(D11610,2))&lt;16,"Afternoon (2-4 PM)","Late (4-6 PM)")))</f>
        <v>Late (4-6 PM)</v>
      </c>
      <c r="Q11610" s="3" t="n">
        <f aca="false">IF(L11610="No-show",1,0)</f>
        <v>0</v>
      </c>
      <c r="R11610" s="29" t="n">
        <f aca="false">IF(L11610="No-show",M11610,0)</f>
        <v>0</v>
      </c>
    </row>
    <row r="11611" customFormat="false" ht="15" hidden="false" customHeight="false" outlineLevel="0" collapsed="false">
      <c r="A11611" s="0" t="s">
        <v>13172</v>
      </c>
      <c r="B11611" s="28" t="n">
        <v>46274</v>
      </c>
      <c r="C11611" s="3" t="s">
        <v>33</v>
      </c>
      <c r="D11611" s="3" t="s">
        <v>222</v>
      </c>
      <c r="E11611" s="3" t="s">
        <v>13173</v>
      </c>
      <c r="F11611" s="3" t="s">
        <v>8</v>
      </c>
      <c r="G11611" s="3" t="s">
        <v>63</v>
      </c>
      <c r="H11611" s="3" t="s">
        <v>58</v>
      </c>
      <c r="I11611" s="3" t="s">
        <v>52</v>
      </c>
      <c r="J11611" s="0" t="n">
        <v>10</v>
      </c>
      <c r="K11611" s="3" t="s">
        <v>29</v>
      </c>
      <c r="L11611" s="3" t="s">
        <v>121</v>
      </c>
      <c r="M11611" s="29" t="n">
        <v>168</v>
      </c>
      <c r="N11611" s="30" t="n">
        <f aca="false">DATE(YEAR(B11611),MONTH(B11611),1)</f>
        <v>46266</v>
      </c>
      <c r="O11611" s="0" t="str">
        <f aca="false">IF(J11611&lt;=2,"0-2 days",IF(J11611&lt;=7,"3-7 days",IF(J11611&lt;=14,"8-14 days",IF(J11611&lt;=21,"15-21 days","22+ days"))))</f>
        <v>8-14 days</v>
      </c>
      <c r="P11611" s="0" t="str">
        <f aca="false">IF(VALUE(LEFT(D11611,2))&lt;10,"Early (7-10 AM)",IF(VALUE(LEFT(D11611,2))&lt;14,"Midday (10 AM-2 PM)",IF(VALUE(LEFT(D11611,2))&lt;16,"Afternoon (2-4 PM)","Late (4-6 PM)")))</f>
        <v>Late (4-6 PM)</v>
      </c>
      <c r="Q11611" s="3" t="n">
        <f aca="false">IF(L11611="No-show",1,0)</f>
        <v>0</v>
      </c>
      <c r="R11611" s="29" t="n">
        <f aca="false">IF(L11611="No-show",M11611,0)</f>
        <v>0</v>
      </c>
    </row>
    <row r="11612" customFormat="false" ht="15" hidden="false" customHeight="false" outlineLevel="0" collapsed="false">
      <c r="A11612" s="0" t="s">
        <v>13174</v>
      </c>
      <c r="B11612" s="28" t="n">
        <v>46274</v>
      </c>
      <c r="C11612" s="3" t="s">
        <v>33</v>
      </c>
      <c r="D11612" s="3" t="s">
        <v>222</v>
      </c>
      <c r="E11612" s="3" t="s">
        <v>12702</v>
      </c>
      <c r="F11612" s="3" t="s">
        <v>7</v>
      </c>
      <c r="G11612" s="3" t="s">
        <v>64</v>
      </c>
      <c r="H11612" s="3" t="s">
        <v>60</v>
      </c>
      <c r="I11612" s="3" t="s">
        <v>55</v>
      </c>
      <c r="J11612" s="0" t="n">
        <v>3</v>
      </c>
      <c r="K11612" s="3" t="s">
        <v>29</v>
      </c>
      <c r="L11612" s="3" t="s">
        <v>121</v>
      </c>
      <c r="M11612" s="29" t="n">
        <v>135</v>
      </c>
      <c r="N11612" s="30" t="n">
        <f aca="false">DATE(YEAR(B11612),MONTH(B11612),1)</f>
        <v>46266</v>
      </c>
      <c r="O11612" s="0" t="str">
        <f aca="false">IF(J11612&lt;=2,"0-2 days",IF(J11612&lt;=7,"3-7 days",IF(J11612&lt;=14,"8-14 days",IF(J11612&lt;=21,"15-21 days","22+ days"))))</f>
        <v>3-7 days</v>
      </c>
      <c r="P11612" s="0" t="str">
        <f aca="false">IF(VALUE(LEFT(D11612,2))&lt;10,"Early (7-10 AM)",IF(VALUE(LEFT(D11612,2))&lt;14,"Midday (10 AM-2 PM)",IF(VALUE(LEFT(D11612,2))&lt;16,"Afternoon (2-4 PM)","Late (4-6 PM)")))</f>
        <v>Late (4-6 PM)</v>
      </c>
      <c r="Q11612" s="3" t="n">
        <f aca="false">IF(L11612="No-show",1,0)</f>
        <v>0</v>
      </c>
      <c r="R11612" s="29" t="n">
        <f aca="false">IF(L11612="No-show",M11612,0)</f>
        <v>0</v>
      </c>
    </row>
    <row r="11613" customFormat="false" ht="15" hidden="false" customHeight="false" outlineLevel="0" collapsed="false">
      <c r="A11613" s="0" t="s">
        <v>13175</v>
      </c>
      <c r="B11613" s="28" t="n">
        <v>46274</v>
      </c>
      <c r="C11613" s="3" t="s">
        <v>33</v>
      </c>
      <c r="D11613" s="3" t="s">
        <v>222</v>
      </c>
      <c r="E11613" s="3" t="s">
        <v>12482</v>
      </c>
      <c r="F11613" s="3" t="s">
        <v>4</v>
      </c>
      <c r="G11613" s="3" t="s">
        <v>64</v>
      </c>
      <c r="H11613" s="3" t="s">
        <v>54</v>
      </c>
      <c r="I11613" s="3" t="s">
        <v>57</v>
      </c>
      <c r="J11613" s="0" t="n">
        <v>3</v>
      </c>
      <c r="K11613" s="3" t="s">
        <v>29</v>
      </c>
      <c r="L11613" s="3" t="s">
        <v>121</v>
      </c>
      <c r="M11613" s="29" t="n">
        <v>120</v>
      </c>
      <c r="N11613" s="30" t="n">
        <f aca="false">DATE(YEAR(B11613),MONTH(B11613),1)</f>
        <v>46266</v>
      </c>
      <c r="O11613" s="0" t="str">
        <f aca="false">IF(J11613&lt;=2,"0-2 days",IF(J11613&lt;=7,"3-7 days",IF(J11613&lt;=14,"8-14 days",IF(J11613&lt;=21,"15-21 days","22+ days"))))</f>
        <v>3-7 days</v>
      </c>
      <c r="P11613" s="0" t="str">
        <f aca="false">IF(VALUE(LEFT(D11613,2))&lt;10,"Early (7-10 AM)",IF(VALUE(LEFT(D11613,2))&lt;14,"Midday (10 AM-2 PM)",IF(VALUE(LEFT(D11613,2))&lt;16,"Afternoon (2-4 PM)","Late (4-6 PM)")))</f>
        <v>Late (4-6 PM)</v>
      </c>
      <c r="Q11613" s="3" t="n">
        <f aca="false">IF(L11613="No-show",1,0)</f>
        <v>0</v>
      </c>
      <c r="R11613" s="29" t="n">
        <f aca="false">IF(L11613="No-show",M11613,0)</f>
        <v>0</v>
      </c>
    </row>
    <row r="11614" customFormat="false" ht="15" hidden="false" customHeight="false" outlineLevel="0" collapsed="false">
      <c r="A11614" s="0" t="s">
        <v>13176</v>
      </c>
      <c r="B11614" s="28" t="n">
        <v>46275</v>
      </c>
      <c r="C11614" s="3" t="s">
        <v>35</v>
      </c>
      <c r="D11614" s="3" t="s">
        <v>125</v>
      </c>
      <c r="E11614" s="3" t="s">
        <v>12017</v>
      </c>
      <c r="F11614" s="3" t="s">
        <v>4</v>
      </c>
      <c r="G11614" s="3" t="s">
        <v>64</v>
      </c>
      <c r="H11614" s="3" t="s">
        <v>54</v>
      </c>
      <c r="I11614" s="3" t="s">
        <v>43</v>
      </c>
      <c r="J11614" s="0" t="n">
        <v>12</v>
      </c>
      <c r="K11614" s="3" t="s">
        <v>29</v>
      </c>
      <c r="L11614" s="3" t="s">
        <v>121</v>
      </c>
      <c r="M11614" s="29" t="n">
        <v>120</v>
      </c>
      <c r="N11614" s="30" t="n">
        <f aca="false">DATE(YEAR(B11614),MONTH(B11614),1)</f>
        <v>46266</v>
      </c>
      <c r="O11614" s="0" t="str">
        <f aca="false">IF(J11614&lt;=2,"0-2 days",IF(J11614&lt;=7,"3-7 days",IF(J11614&lt;=14,"8-14 days",IF(J11614&lt;=21,"15-21 days","22+ days"))))</f>
        <v>8-14 days</v>
      </c>
      <c r="P11614" s="0" t="str">
        <f aca="false">IF(VALUE(LEFT(D11614,2))&lt;10,"Early (7-10 AM)",IF(VALUE(LEFT(D11614,2))&lt;14,"Midday (10 AM-2 PM)",IF(VALUE(LEFT(D11614,2))&lt;16,"Afternoon (2-4 PM)","Late (4-6 PM)")))</f>
        <v>Early (7-10 AM)</v>
      </c>
      <c r="Q11614" s="3" t="n">
        <f aca="false">IF(L11614="No-show",1,0)</f>
        <v>0</v>
      </c>
      <c r="R11614" s="29" t="n">
        <f aca="false">IF(L11614="No-show",M11614,0)</f>
        <v>0</v>
      </c>
    </row>
    <row r="11615" customFormat="false" ht="15" hidden="false" customHeight="false" outlineLevel="0" collapsed="false">
      <c r="A11615" s="0" t="s">
        <v>13177</v>
      </c>
      <c r="B11615" s="28" t="n">
        <v>46275</v>
      </c>
      <c r="C11615" s="3" t="s">
        <v>35</v>
      </c>
      <c r="D11615" s="3" t="s">
        <v>125</v>
      </c>
      <c r="E11615" s="3" t="s">
        <v>11604</v>
      </c>
      <c r="F11615" s="3" t="s">
        <v>3</v>
      </c>
      <c r="G11615" s="3" t="s">
        <v>64</v>
      </c>
      <c r="H11615" s="3" t="s">
        <v>48</v>
      </c>
      <c r="I11615" s="3" t="s">
        <v>43</v>
      </c>
      <c r="J11615" s="0" t="n">
        <v>3</v>
      </c>
      <c r="K11615" s="3" t="s">
        <v>29</v>
      </c>
      <c r="L11615" s="3" t="s">
        <v>121</v>
      </c>
      <c r="M11615" s="29" t="n">
        <v>118</v>
      </c>
      <c r="N11615" s="30" t="n">
        <f aca="false">DATE(YEAR(B11615),MONTH(B11615),1)</f>
        <v>46266</v>
      </c>
      <c r="O11615" s="0" t="str">
        <f aca="false">IF(J11615&lt;=2,"0-2 days",IF(J11615&lt;=7,"3-7 days",IF(J11615&lt;=14,"8-14 days",IF(J11615&lt;=21,"15-21 days","22+ days"))))</f>
        <v>3-7 days</v>
      </c>
      <c r="P11615" s="0" t="str">
        <f aca="false">IF(VALUE(LEFT(D11615,2))&lt;10,"Early (7-10 AM)",IF(VALUE(LEFT(D11615,2))&lt;14,"Midday (10 AM-2 PM)",IF(VALUE(LEFT(D11615,2))&lt;16,"Afternoon (2-4 PM)","Late (4-6 PM)")))</f>
        <v>Early (7-10 AM)</v>
      </c>
      <c r="Q11615" s="3" t="n">
        <f aca="false">IF(L11615="No-show",1,0)</f>
        <v>0</v>
      </c>
      <c r="R11615" s="29" t="n">
        <f aca="false">IF(L11615="No-show",M11615,0)</f>
        <v>0</v>
      </c>
    </row>
    <row r="11616" customFormat="false" ht="15" hidden="false" customHeight="false" outlineLevel="0" collapsed="false">
      <c r="A11616" s="0" t="s">
        <v>13178</v>
      </c>
      <c r="B11616" s="28" t="n">
        <v>46275</v>
      </c>
      <c r="C11616" s="3" t="s">
        <v>35</v>
      </c>
      <c r="D11616" s="3" t="s">
        <v>125</v>
      </c>
      <c r="E11616" s="3" t="s">
        <v>12940</v>
      </c>
      <c r="F11616" s="3" t="s">
        <v>7</v>
      </c>
      <c r="G11616" s="3" t="s">
        <v>64</v>
      </c>
      <c r="H11616" s="3" t="s">
        <v>48</v>
      </c>
      <c r="I11616" s="3" t="s">
        <v>57</v>
      </c>
      <c r="J11616" s="0" t="n">
        <v>8</v>
      </c>
      <c r="K11616" s="3" t="s">
        <v>29</v>
      </c>
      <c r="L11616" s="3" t="s">
        <v>121</v>
      </c>
      <c r="M11616" s="29" t="n">
        <v>118</v>
      </c>
      <c r="N11616" s="30" t="n">
        <f aca="false">DATE(YEAR(B11616),MONTH(B11616),1)</f>
        <v>46266</v>
      </c>
      <c r="O11616" s="0" t="str">
        <f aca="false">IF(J11616&lt;=2,"0-2 days",IF(J11616&lt;=7,"3-7 days",IF(J11616&lt;=14,"8-14 days",IF(J11616&lt;=21,"15-21 days","22+ days"))))</f>
        <v>8-14 days</v>
      </c>
      <c r="P11616" s="0" t="str">
        <f aca="false">IF(VALUE(LEFT(D11616,2))&lt;10,"Early (7-10 AM)",IF(VALUE(LEFT(D11616,2))&lt;14,"Midday (10 AM-2 PM)",IF(VALUE(LEFT(D11616,2))&lt;16,"Afternoon (2-4 PM)","Late (4-6 PM)")))</f>
        <v>Early (7-10 AM)</v>
      </c>
      <c r="Q11616" s="3" t="n">
        <f aca="false">IF(L11616="No-show",1,0)</f>
        <v>0</v>
      </c>
      <c r="R11616" s="29" t="n">
        <f aca="false">IF(L11616="No-show",M11616,0)</f>
        <v>0</v>
      </c>
    </row>
    <row r="11617" customFormat="false" ht="15" hidden="false" customHeight="false" outlineLevel="0" collapsed="false">
      <c r="A11617" s="0" t="s">
        <v>13179</v>
      </c>
      <c r="B11617" s="28" t="n">
        <v>46275</v>
      </c>
      <c r="C11617" s="3" t="s">
        <v>35</v>
      </c>
      <c r="D11617" s="3" t="s">
        <v>125</v>
      </c>
      <c r="E11617" s="3" t="s">
        <v>12246</v>
      </c>
      <c r="F11617" s="3" t="s">
        <v>4</v>
      </c>
      <c r="G11617" s="3" t="s">
        <v>66</v>
      </c>
      <c r="H11617" s="3" t="s">
        <v>48</v>
      </c>
      <c r="I11617" s="3" t="s">
        <v>46</v>
      </c>
      <c r="J11617" s="0" t="n">
        <v>9</v>
      </c>
      <c r="K11617" s="3" t="s">
        <v>32</v>
      </c>
      <c r="L11617" s="3" t="s">
        <v>121</v>
      </c>
      <c r="M11617" s="29" t="n">
        <v>118</v>
      </c>
      <c r="N11617" s="30" t="n">
        <f aca="false">DATE(YEAR(B11617),MONTH(B11617),1)</f>
        <v>46266</v>
      </c>
      <c r="O11617" s="0" t="str">
        <f aca="false">IF(J11617&lt;=2,"0-2 days",IF(J11617&lt;=7,"3-7 days",IF(J11617&lt;=14,"8-14 days",IF(J11617&lt;=21,"15-21 days","22+ days"))))</f>
        <v>8-14 days</v>
      </c>
      <c r="P11617" s="0" t="str">
        <f aca="false">IF(VALUE(LEFT(D11617,2))&lt;10,"Early (7-10 AM)",IF(VALUE(LEFT(D11617,2))&lt;14,"Midday (10 AM-2 PM)",IF(VALUE(LEFT(D11617,2))&lt;16,"Afternoon (2-4 PM)","Late (4-6 PM)")))</f>
        <v>Early (7-10 AM)</v>
      </c>
      <c r="Q11617" s="3" t="n">
        <f aca="false">IF(L11617="No-show",1,0)</f>
        <v>0</v>
      </c>
      <c r="R11617" s="29" t="n">
        <f aca="false">IF(L11617="No-show",M11617,0)</f>
        <v>0</v>
      </c>
    </row>
    <row r="11618" customFormat="false" ht="15" hidden="false" customHeight="false" outlineLevel="0" collapsed="false">
      <c r="A11618" s="0" t="s">
        <v>13180</v>
      </c>
      <c r="B11618" s="28" t="n">
        <v>46275</v>
      </c>
      <c r="C11618" s="3" t="s">
        <v>35</v>
      </c>
      <c r="D11618" s="3" t="s">
        <v>135</v>
      </c>
      <c r="E11618" s="3" t="s">
        <v>13181</v>
      </c>
      <c r="F11618" s="3" t="s">
        <v>4</v>
      </c>
      <c r="G11618" s="3" t="s">
        <v>63</v>
      </c>
      <c r="H11618" s="3" t="s">
        <v>48</v>
      </c>
      <c r="I11618" s="3" t="s">
        <v>52</v>
      </c>
      <c r="J11618" s="0" t="n">
        <v>19</v>
      </c>
      <c r="K11618" s="3" t="s">
        <v>32</v>
      </c>
      <c r="L11618" s="3" t="s">
        <v>217</v>
      </c>
      <c r="M11618" s="29" t="n">
        <v>188.8</v>
      </c>
      <c r="N11618" s="30" t="n">
        <f aca="false">DATE(YEAR(B11618),MONTH(B11618),1)</f>
        <v>46266</v>
      </c>
      <c r="O11618" s="0" t="str">
        <f aca="false">IF(J11618&lt;=2,"0-2 days",IF(J11618&lt;=7,"3-7 days",IF(J11618&lt;=14,"8-14 days",IF(J11618&lt;=21,"15-21 days","22+ days"))))</f>
        <v>15-21 days</v>
      </c>
      <c r="P11618" s="0" t="str">
        <f aca="false">IF(VALUE(LEFT(D11618,2))&lt;10,"Early (7-10 AM)",IF(VALUE(LEFT(D11618,2))&lt;14,"Midday (10 AM-2 PM)",IF(VALUE(LEFT(D11618,2))&lt;16,"Afternoon (2-4 PM)","Late (4-6 PM)")))</f>
        <v>Early (7-10 AM)</v>
      </c>
      <c r="Q11618" s="3" t="n">
        <f aca="false">IF(L11618="No-show",1,0)</f>
        <v>1</v>
      </c>
      <c r="R11618" s="29" t="n">
        <f aca="false">IF(L11618="No-show",M11618,0)</f>
        <v>188.8</v>
      </c>
    </row>
    <row r="11619" customFormat="false" ht="15" hidden="false" customHeight="false" outlineLevel="0" collapsed="false">
      <c r="A11619" s="0" t="s">
        <v>13182</v>
      </c>
      <c r="B11619" s="28" t="n">
        <v>46275</v>
      </c>
      <c r="C11619" s="3" t="s">
        <v>35</v>
      </c>
      <c r="D11619" s="3" t="s">
        <v>135</v>
      </c>
      <c r="E11619" s="3" t="s">
        <v>13042</v>
      </c>
      <c r="F11619" s="3" t="s">
        <v>3</v>
      </c>
      <c r="G11619" s="3" t="s">
        <v>64</v>
      </c>
      <c r="H11619" s="3" t="s">
        <v>60</v>
      </c>
      <c r="I11619" s="3" t="s">
        <v>52</v>
      </c>
      <c r="J11619" s="0" t="n">
        <v>7</v>
      </c>
      <c r="K11619" s="3" t="s">
        <v>32</v>
      </c>
      <c r="L11619" s="3" t="s">
        <v>121</v>
      </c>
      <c r="M11619" s="29" t="n">
        <v>135</v>
      </c>
      <c r="N11619" s="30" t="n">
        <f aca="false">DATE(YEAR(B11619),MONTH(B11619),1)</f>
        <v>46266</v>
      </c>
      <c r="O11619" s="0" t="str">
        <f aca="false">IF(J11619&lt;=2,"0-2 days",IF(J11619&lt;=7,"3-7 days",IF(J11619&lt;=14,"8-14 days",IF(J11619&lt;=21,"15-21 days","22+ days"))))</f>
        <v>3-7 days</v>
      </c>
      <c r="P11619" s="0" t="str">
        <f aca="false">IF(VALUE(LEFT(D11619,2))&lt;10,"Early (7-10 AM)",IF(VALUE(LEFT(D11619,2))&lt;14,"Midday (10 AM-2 PM)",IF(VALUE(LEFT(D11619,2))&lt;16,"Afternoon (2-4 PM)","Late (4-6 PM)")))</f>
        <v>Early (7-10 AM)</v>
      </c>
      <c r="Q11619" s="3" t="n">
        <f aca="false">IF(L11619="No-show",1,0)</f>
        <v>0</v>
      </c>
      <c r="R11619" s="29" t="n">
        <f aca="false">IF(L11619="No-show",M11619,0)</f>
        <v>0</v>
      </c>
    </row>
    <row r="11620" customFormat="false" ht="15" hidden="false" customHeight="false" outlineLevel="0" collapsed="false">
      <c r="A11620" s="0" t="s">
        <v>13183</v>
      </c>
      <c r="B11620" s="28" t="n">
        <v>46275</v>
      </c>
      <c r="C11620" s="3" t="s">
        <v>35</v>
      </c>
      <c r="D11620" s="3" t="s">
        <v>135</v>
      </c>
      <c r="E11620" s="3" t="s">
        <v>13096</v>
      </c>
      <c r="F11620" s="3" t="s">
        <v>7</v>
      </c>
      <c r="G11620" s="3" t="s">
        <v>64</v>
      </c>
      <c r="H11620" s="3" t="s">
        <v>48</v>
      </c>
      <c r="I11620" s="3" t="s">
        <v>59</v>
      </c>
      <c r="J11620" s="0" t="n">
        <v>0</v>
      </c>
      <c r="K11620" s="3" t="s">
        <v>29</v>
      </c>
      <c r="L11620" s="3" t="s">
        <v>121</v>
      </c>
      <c r="M11620" s="29" t="n">
        <v>118</v>
      </c>
      <c r="N11620" s="30" t="n">
        <f aca="false">DATE(YEAR(B11620),MONTH(B11620),1)</f>
        <v>46266</v>
      </c>
      <c r="O11620" s="0" t="str">
        <f aca="false">IF(J11620&lt;=2,"0-2 days",IF(J11620&lt;=7,"3-7 days",IF(J11620&lt;=14,"8-14 days",IF(J11620&lt;=21,"15-21 days","22+ days"))))</f>
        <v>0-2 days</v>
      </c>
      <c r="P11620" s="0" t="str">
        <f aca="false">IF(VALUE(LEFT(D11620,2))&lt;10,"Early (7-10 AM)",IF(VALUE(LEFT(D11620,2))&lt;14,"Midday (10 AM-2 PM)",IF(VALUE(LEFT(D11620,2))&lt;16,"Afternoon (2-4 PM)","Late (4-6 PM)")))</f>
        <v>Early (7-10 AM)</v>
      </c>
      <c r="Q11620" s="3" t="n">
        <f aca="false">IF(L11620="No-show",1,0)</f>
        <v>0</v>
      </c>
      <c r="R11620" s="29" t="n">
        <f aca="false">IF(L11620="No-show",M11620,0)</f>
        <v>0</v>
      </c>
    </row>
    <row r="11621" customFormat="false" ht="15" hidden="false" customHeight="false" outlineLevel="0" collapsed="false">
      <c r="A11621" s="0" t="s">
        <v>13184</v>
      </c>
      <c r="B11621" s="28" t="n">
        <v>46275</v>
      </c>
      <c r="C11621" s="3" t="s">
        <v>35</v>
      </c>
      <c r="D11621" s="3" t="s">
        <v>235</v>
      </c>
      <c r="E11621" s="3" t="s">
        <v>12379</v>
      </c>
      <c r="F11621" s="3" t="s">
        <v>7</v>
      </c>
      <c r="G11621" s="3" t="s">
        <v>64</v>
      </c>
      <c r="H11621" s="3" t="s">
        <v>42</v>
      </c>
      <c r="I11621" s="3" t="s">
        <v>43</v>
      </c>
      <c r="J11621" s="0" t="n">
        <v>17</v>
      </c>
      <c r="K11621" s="3" t="s">
        <v>29</v>
      </c>
      <c r="L11621" s="3" t="s">
        <v>121</v>
      </c>
      <c r="M11621" s="29" t="n">
        <v>72</v>
      </c>
      <c r="N11621" s="30" t="n">
        <f aca="false">DATE(YEAR(B11621),MONTH(B11621),1)</f>
        <v>46266</v>
      </c>
      <c r="O11621" s="0" t="str">
        <f aca="false">IF(J11621&lt;=2,"0-2 days",IF(J11621&lt;=7,"3-7 days",IF(J11621&lt;=14,"8-14 days",IF(J11621&lt;=21,"15-21 days","22+ days"))))</f>
        <v>15-21 days</v>
      </c>
      <c r="P11621" s="0" t="str">
        <f aca="false">IF(VALUE(LEFT(D11621,2))&lt;10,"Early (7-10 AM)",IF(VALUE(LEFT(D11621,2))&lt;14,"Midday (10 AM-2 PM)",IF(VALUE(LEFT(D11621,2))&lt;16,"Afternoon (2-4 PM)","Late (4-6 PM)")))</f>
        <v>Early (7-10 AM)</v>
      </c>
      <c r="Q11621" s="3" t="n">
        <f aca="false">IF(L11621="No-show",1,0)</f>
        <v>0</v>
      </c>
      <c r="R11621" s="29" t="n">
        <f aca="false">IF(L11621="No-show",M11621,0)</f>
        <v>0</v>
      </c>
    </row>
    <row r="11622" customFormat="false" ht="15" hidden="false" customHeight="false" outlineLevel="0" collapsed="false">
      <c r="A11622" s="0" t="s">
        <v>13185</v>
      </c>
      <c r="B11622" s="28" t="n">
        <v>46275</v>
      </c>
      <c r="C11622" s="3" t="s">
        <v>35</v>
      </c>
      <c r="D11622" s="3" t="s">
        <v>235</v>
      </c>
      <c r="E11622" s="3" t="s">
        <v>12465</v>
      </c>
      <c r="F11622" s="3" t="s">
        <v>3</v>
      </c>
      <c r="G11622" s="3" t="s">
        <v>64</v>
      </c>
      <c r="H11622" s="3" t="s">
        <v>54</v>
      </c>
      <c r="I11622" s="3" t="s">
        <v>49</v>
      </c>
      <c r="J11622" s="0" t="n">
        <v>8</v>
      </c>
      <c r="K11622" s="3" t="s">
        <v>29</v>
      </c>
      <c r="L11622" s="3" t="s">
        <v>121</v>
      </c>
      <c r="M11622" s="29" t="n">
        <v>120</v>
      </c>
      <c r="N11622" s="30" t="n">
        <f aca="false">DATE(YEAR(B11622),MONTH(B11622),1)</f>
        <v>46266</v>
      </c>
      <c r="O11622" s="0" t="str">
        <f aca="false">IF(J11622&lt;=2,"0-2 days",IF(J11622&lt;=7,"3-7 days",IF(J11622&lt;=14,"8-14 days",IF(J11622&lt;=21,"15-21 days","22+ days"))))</f>
        <v>8-14 days</v>
      </c>
      <c r="P11622" s="0" t="str">
        <f aca="false">IF(VALUE(LEFT(D11622,2))&lt;10,"Early (7-10 AM)",IF(VALUE(LEFT(D11622,2))&lt;14,"Midday (10 AM-2 PM)",IF(VALUE(LEFT(D11622,2))&lt;16,"Afternoon (2-4 PM)","Late (4-6 PM)")))</f>
        <v>Early (7-10 AM)</v>
      </c>
      <c r="Q11622" s="3" t="n">
        <f aca="false">IF(L11622="No-show",1,0)</f>
        <v>0</v>
      </c>
      <c r="R11622" s="29" t="n">
        <f aca="false">IF(L11622="No-show",M11622,0)</f>
        <v>0</v>
      </c>
    </row>
    <row r="11623" customFormat="false" ht="15" hidden="false" customHeight="false" outlineLevel="0" collapsed="false">
      <c r="A11623" s="0" t="s">
        <v>13186</v>
      </c>
      <c r="B11623" s="28" t="n">
        <v>46275</v>
      </c>
      <c r="C11623" s="3" t="s">
        <v>35</v>
      </c>
      <c r="D11623" s="3" t="s">
        <v>235</v>
      </c>
      <c r="E11623" s="3" t="s">
        <v>13075</v>
      </c>
      <c r="F11623" s="3" t="s">
        <v>3</v>
      </c>
      <c r="G11623" s="3" t="s">
        <v>64</v>
      </c>
      <c r="H11623" s="3" t="s">
        <v>56</v>
      </c>
      <c r="I11623" s="3" t="s">
        <v>52</v>
      </c>
      <c r="J11623" s="0" t="n">
        <v>4</v>
      </c>
      <c r="K11623" s="3" t="s">
        <v>32</v>
      </c>
      <c r="L11623" s="3" t="s">
        <v>121</v>
      </c>
      <c r="M11623" s="29" t="n">
        <v>115</v>
      </c>
      <c r="N11623" s="30" t="n">
        <f aca="false">DATE(YEAR(B11623),MONTH(B11623),1)</f>
        <v>46266</v>
      </c>
      <c r="O11623" s="0" t="str">
        <f aca="false">IF(J11623&lt;=2,"0-2 days",IF(J11623&lt;=7,"3-7 days",IF(J11623&lt;=14,"8-14 days",IF(J11623&lt;=21,"15-21 days","22+ days"))))</f>
        <v>3-7 days</v>
      </c>
      <c r="P11623" s="0" t="str">
        <f aca="false">IF(VALUE(LEFT(D11623,2))&lt;10,"Early (7-10 AM)",IF(VALUE(LEFT(D11623,2))&lt;14,"Midday (10 AM-2 PM)",IF(VALUE(LEFT(D11623,2))&lt;16,"Afternoon (2-4 PM)","Late (4-6 PM)")))</f>
        <v>Early (7-10 AM)</v>
      </c>
      <c r="Q11623" s="3" t="n">
        <f aca="false">IF(L11623="No-show",1,0)</f>
        <v>0</v>
      </c>
      <c r="R11623" s="29" t="n">
        <f aca="false">IF(L11623="No-show",M11623,0)</f>
        <v>0</v>
      </c>
    </row>
    <row r="11624" customFormat="false" ht="15" hidden="false" customHeight="false" outlineLevel="0" collapsed="false">
      <c r="A11624" s="0" t="s">
        <v>13187</v>
      </c>
      <c r="B11624" s="28" t="n">
        <v>46275</v>
      </c>
      <c r="C11624" s="3" t="s">
        <v>35</v>
      </c>
      <c r="D11624" s="3" t="s">
        <v>142</v>
      </c>
      <c r="E11624" s="3" t="s">
        <v>11433</v>
      </c>
      <c r="F11624" s="3" t="s">
        <v>3</v>
      </c>
      <c r="G11624" s="3" t="s">
        <v>64</v>
      </c>
      <c r="H11624" s="3" t="s">
        <v>48</v>
      </c>
      <c r="I11624" s="3" t="s">
        <v>52</v>
      </c>
      <c r="J11624" s="0" t="n">
        <v>7</v>
      </c>
      <c r="K11624" s="3" t="s">
        <v>29</v>
      </c>
      <c r="L11624" s="3" t="s">
        <v>121</v>
      </c>
      <c r="M11624" s="29" t="n">
        <v>118</v>
      </c>
      <c r="N11624" s="30" t="n">
        <f aca="false">DATE(YEAR(B11624),MONTH(B11624),1)</f>
        <v>46266</v>
      </c>
      <c r="O11624" s="0" t="str">
        <f aca="false">IF(J11624&lt;=2,"0-2 days",IF(J11624&lt;=7,"3-7 days",IF(J11624&lt;=14,"8-14 days",IF(J11624&lt;=21,"15-21 days","22+ days"))))</f>
        <v>3-7 days</v>
      </c>
      <c r="P11624" s="0" t="str">
        <f aca="false">IF(VALUE(LEFT(D11624,2))&lt;10,"Early (7-10 AM)",IF(VALUE(LEFT(D11624,2))&lt;14,"Midday (10 AM-2 PM)",IF(VALUE(LEFT(D11624,2))&lt;16,"Afternoon (2-4 PM)","Late (4-6 PM)")))</f>
        <v>Early (7-10 AM)</v>
      </c>
      <c r="Q11624" s="3" t="n">
        <f aca="false">IF(L11624="No-show",1,0)</f>
        <v>0</v>
      </c>
      <c r="R11624" s="29" t="n">
        <f aca="false">IF(L11624="No-show",M11624,0)</f>
        <v>0</v>
      </c>
    </row>
    <row r="11625" customFormat="false" ht="15" hidden="false" customHeight="false" outlineLevel="0" collapsed="false">
      <c r="A11625" s="0" t="s">
        <v>13188</v>
      </c>
      <c r="B11625" s="28" t="n">
        <v>46275</v>
      </c>
      <c r="C11625" s="3" t="s">
        <v>35</v>
      </c>
      <c r="D11625" s="3" t="s">
        <v>142</v>
      </c>
      <c r="E11625" s="3" t="s">
        <v>11608</v>
      </c>
      <c r="F11625" s="3" t="s">
        <v>7</v>
      </c>
      <c r="G11625" s="3" t="s">
        <v>64</v>
      </c>
      <c r="H11625" s="3" t="s">
        <v>60</v>
      </c>
      <c r="I11625" s="3" t="s">
        <v>43</v>
      </c>
      <c r="J11625" s="0" t="n">
        <v>5</v>
      </c>
      <c r="K11625" s="3" t="s">
        <v>32</v>
      </c>
      <c r="L11625" s="3" t="s">
        <v>121</v>
      </c>
      <c r="M11625" s="29" t="n">
        <v>135</v>
      </c>
      <c r="N11625" s="30" t="n">
        <f aca="false">DATE(YEAR(B11625),MONTH(B11625),1)</f>
        <v>46266</v>
      </c>
      <c r="O11625" s="0" t="str">
        <f aca="false">IF(J11625&lt;=2,"0-2 days",IF(J11625&lt;=7,"3-7 days",IF(J11625&lt;=14,"8-14 days",IF(J11625&lt;=21,"15-21 days","22+ days"))))</f>
        <v>3-7 days</v>
      </c>
      <c r="P11625" s="0" t="str">
        <f aca="false">IF(VALUE(LEFT(D11625,2))&lt;10,"Early (7-10 AM)",IF(VALUE(LEFT(D11625,2))&lt;14,"Midday (10 AM-2 PM)",IF(VALUE(LEFT(D11625,2))&lt;16,"Afternoon (2-4 PM)","Late (4-6 PM)")))</f>
        <v>Early (7-10 AM)</v>
      </c>
      <c r="Q11625" s="3" t="n">
        <f aca="false">IF(L11625="No-show",1,0)</f>
        <v>0</v>
      </c>
      <c r="R11625" s="29" t="n">
        <f aca="false">IF(L11625="No-show",M11625,0)</f>
        <v>0</v>
      </c>
    </row>
    <row r="11626" customFormat="false" ht="15" hidden="false" customHeight="false" outlineLevel="0" collapsed="false">
      <c r="A11626" s="0" t="s">
        <v>13189</v>
      </c>
      <c r="B11626" s="28" t="n">
        <v>46275</v>
      </c>
      <c r="C11626" s="3" t="s">
        <v>35</v>
      </c>
      <c r="D11626" s="3" t="s">
        <v>142</v>
      </c>
      <c r="E11626" s="3" t="s">
        <v>12937</v>
      </c>
      <c r="F11626" s="3" t="s">
        <v>3</v>
      </c>
      <c r="G11626" s="3" t="s">
        <v>64</v>
      </c>
      <c r="H11626" s="3" t="s">
        <v>42</v>
      </c>
      <c r="I11626" s="3" t="s">
        <v>43</v>
      </c>
      <c r="J11626" s="0" t="n">
        <v>12</v>
      </c>
      <c r="K11626" s="3" t="s">
        <v>32</v>
      </c>
      <c r="L11626" s="3" t="s">
        <v>121</v>
      </c>
      <c r="M11626" s="29" t="n">
        <v>72</v>
      </c>
      <c r="N11626" s="30" t="n">
        <f aca="false">DATE(YEAR(B11626),MONTH(B11626),1)</f>
        <v>46266</v>
      </c>
      <c r="O11626" s="0" t="str">
        <f aca="false">IF(J11626&lt;=2,"0-2 days",IF(J11626&lt;=7,"3-7 days",IF(J11626&lt;=14,"8-14 days",IF(J11626&lt;=21,"15-21 days","22+ days"))))</f>
        <v>8-14 days</v>
      </c>
      <c r="P11626" s="0" t="str">
        <f aca="false">IF(VALUE(LEFT(D11626,2))&lt;10,"Early (7-10 AM)",IF(VALUE(LEFT(D11626,2))&lt;14,"Midday (10 AM-2 PM)",IF(VALUE(LEFT(D11626,2))&lt;16,"Afternoon (2-4 PM)","Late (4-6 PM)")))</f>
        <v>Early (7-10 AM)</v>
      </c>
      <c r="Q11626" s="3" t="n">
        <f aca="false">IF(L11626="No-show",1,0)</f>
        <v>0</v>
      </c>
      <c r="R11626" s="29" t="n">
        <f aca="false">IF(L11626="No-show",M11626,0)</f>
        <v>0</v>
      </c>
    </row>
    <row r="11627" customFormat="false" ht="15" hidden="false" customHeight="false" outlineLevel="0" collapsed="false">
      <c r="A11627" s="0" t="s">
        <v>13190</v>
      </c>
      <c r="B11627" s="28" t="n">
        <v>46275</v>
      </c>
      <c r="C11627" s="3" t="s">
        <v>35</v>
      </c>
      <c r="D11627" s="3" t="s">
        <v>142</v>
      </c>
      <c r="E11627" s="3" t="s">
        <v>13191</v>
      </c>
      <c r="F11627" s="3" t="s">
        <v>4</v>
      </c>
      <c r="G11627" s="3" t="s">
        <v>63</v>
      </c>
      <c r="H11627" s="3" t="s">
        <v>45</v>
      </c>
      <c r="I11627" s="3" t="s">
        <v>43</v>
      </c>
      <c r="J11627" s="0" t="n">
        <v>11</v>
      </c>
      <c r="K11627" s="3" t="s">
        <v>29</v>
      </c>
      <c r="L11627" s="3" t="s">
        <v>121</v>
      </c>
      <c r="M11627" s="29" t="n">
        <v>152</v>
      </c>
      <c r="N11627" s="30" t="n">
        <f aca="false">DATE(YEAR(B11627),MONTH(B11627),1)</f>
        <v>46266</v>
      </c>
      <c r="O11627" s="0" t="str">
        <f aca="false">IF(J11627&lt;=2,"0-2 days",IF(J11627&lt;=7,"3-7 days",IF(J11627&lt;=14,"8-14 days",IF(J11627&lt;=21,"15-21 days","22+ days"))))</f>
        <v>8-14 days</v>
      </c>
      <c r="P11627" s="0" t="str">
        <f aca="false">IF(VALUE(LEFT(D11627,2))&lt;10,"Early (7-10 AM)",IF(VALUE(LEFT(D11627,2))&lt;14,"Midday (10 AM-2 PM)",IF(VALUE(LEFT(D11627,2))&lt;16,"Afternoon (2-4 PM)","Late (4-6 PM)")))</f>
        <v>Early (7-10 AM)</v>
      </c>
      <c r="Q11627" s="3" t="n">
        <f aca="false">IF(L11627="No-show",1,0)</f>
        <v>0</v>
      </c>
      <c r="R11627" s="29" t="n">
        <f aca="false">IF(L11627="No-show",M11627,0)</f>
        <v>0</v>
      </c>
    </row>
    <row r="11628" customFormat="false" ht="15" hidden="false" customHeight="false" outlineLevel="0" collapsed="false">
      <c r="A11628" s="0" t="s">
        <v>13192</v>
      </c>
      <c r="B11628" s="28" t="n">
        <v>46275</v>
      </c>
      <c r="C11628" s="3" t="s">
        <v>35</v>
      </c>
      <c r="D11628" s="3" t="s">
        <v>159</v>
      </c>
      <c r="E11628" s="3" t="s">
        <v>12257</v>
      </c>
      <c r="F11628" s="3" t="s">
        <v>7</v>
      </c>
      <c r="G11628" s="3" t="s">
        <v>64</v>
      </c>
      <c r="H11628" s="3" t="s">
        <v>48</v>
      </c>
      <c r="I11628" s="3" t="s">
        <v>43</v>
      </c>
      <c r="J11628" s="0" t="n">
        <v>1</v>
      </c>
      <c r="K11628" s="3" t="s">
        <v>29</v>
      </c>
      <c r="L11628" s="3" t="s">
        <v>129</v>
      </c>
      <c r="M11628" s="29" t="n">
        <v>118</v>
      </c>
      <c r="N11628" s="30" t="n">
        <f aca="false">DATE(YEAR(B11628),MONTH(B11628),1)</f>
        <v>46266</v>
      </c>
      <c r="O11628" s="0" t="str">
        <f aca="false">IF(J11628&lt;=2,"0-2 days",IF(J11628&lt;=7,"3-7 days",IF(J11628&lt;=14,"8-14 days",IF(J11628&lt;=21,"15-21 days","22+ days"))))</f>
        <v>0-2 days</v>
      </c>
      <c r="P11628" s="0" t="str">
        <f aca="false">IF(VALUE(LEFT(D11628,2))&lt;10,"Early (7-10 AM)",IF(VALUE(LEFT(D11628,2))&lt;14,"Midday (10 AM-2 PM)",IF(VALUE(LEFT(D11628,2))&lt;16,"Afternoon (2-4 PM)","Late (4-6 PM)")))</f>
        <v>Midday (10 AM-2 PM)</v>
      </c>
      <c r="Q11628" s="3" t="n">
        <f aca="false">IF(L11628="No-show",1,0)</f>
        <v>0</v>
      </c>
      <c r="R11628" s="29" t="n">
        <f aca="false">IF(L11628="No-show",M11628,0)</f>
        <v>0</v>
      </c>
    </row>
    <row r="11629" customFormat="false" ht="15" hidden="false" customHeight="false" outlineLevel="0" collapsed="false">
      <c r="A11629" s="0" t="s">
        <v>13193</v>
      </c>
      <c r="B11629" s="28" t="n">
        <v>46275</v>
      </c>
      <c r="C11629" s="3" t="s">
        <v>35</v>
      </c>
      <c r="D11629" s="3" t="s">
        <v>159</v>
      </c>
      <c r="E11629" s="3" t="s">
        <v>12544</v>
      </c>
      <c r="F11629" s="3" t="s">
        <v>3</v>
      </c>
      <c r="G11629" s="3" t="s">
        <v>64</v>
      </c>
      <c r="H11629" s="3" t="s">
        <v>60</v>
      </c>
      <c r="I11629" s="3" t="s">
        <v>59</v>
      </c>
      <c r="J11629" s="0" t="n">
        <v>8</v>
      </c>
      <c r="K11629" s="3" t="s">
        <v>29</v>
      </c>
      <c r="L11629" s="3" t="s">
        <v>121</v>
      </c>
      <c r="M11629" s="29" t="n">
        <v>135</v>
      </c>
      <c r="N11629" s="30" t="n">
        <f aca="false">DATE(YEAR(B11629),MONTH(B11629),1)</f>
        <v>46266</v>
      </c>
      <c r="O11629" s="0" t="str">
        <f aca="false">IF(J11629&lt;=2,"0-2 days",IF(J11629&lt;=7,"3-7 days",IF(J11629&lt;=14,"8-14 days",IF(J11629&lt;=21,"15-21 days","22+ days"))))</f>
        <v>8-14 days</v>
      </c>
      <c r="P11629" s="0" t="str">
        <f aca="false">IF(VALUE(LEFT(D11629,2))&lt;10,"Early (7-10 AM)",IF(VALUE(LEFT(D11629,2))&lt;14,"Midday (10 AM-2 PM)",IF(VALUE(LEFT(D11629,2))&lt;16,"Afternoon (2-4 PM)","Late (4-6 PM)")))</f>
        <v>Midday (10 AM-2 PM)</v>
      </c>
      <c r="Q11629" s="3" t="n">
        <f aca="false">IF(L11629="No-show",1,0)</f>
        <v>0</v>
      </c>
      <c r="R11629" s="29" t="n">
        <f aca="false">IF(L11629="No-show",M11629,0)</f>
        <v>0</v>
      </c>
    </row>
    <row r="11630" customFormat="false" ht="15" hidden="false" customHeight="false" outlineLevel="0" collapsed="false">
      <c r="A11630" s="0" t="s">
        <v>13194</v>
      </c>
      <c r="B11630" s="28" t="n">
        <v>46275</v>
      </c>
      <c r="C11630" s="3" t="s">
        <v>35</v>
      </c>
      <c r="D11630" s="3" t="s">
        <v>164</v>
      </c>
      <c r="E11630" s="3" t="s">
        <v>12262</v>
      </c>
      <c r="F11630" s="3" t="s">
        <v>7</v>
      </c>
      <c r="G11630" s="3" t="s">
        <v>64</v>
      </c>
      <c r="H11630" s="3" t="s">
        <v>48</v>
      </c>
      <c r="I11630" s="3" t="s">
        <v>55</v>
      </c>
      <c r="J11630" s="0" t="n">
        <v>24</v>
      </c>
      <c r="K11630" s="3" t="s">
        <v>29</v>
      </c>
      <c r="L11630" s="3" t="s">
        <v>121</v>
      </c>
      <c r="M11630" s="29" t="n">
        <v>118</v>
      </c>
      <c r="N11630" s="30" t="n">
        <f aca="false">DATE(YEAR(B11630),MONTH(B11630),1)</f>
        <v>46266</v>
      </c>
      <c r="O11630" s="0" t="str">
        <f aca="false">IF(J11630&lt;=2,"0-2 days",IF(J11630&lt;=7,"3-7 days",IF(J11630&lt;=14,"8-14 days",IF(J11630&lt;=21,"15-21 days","22+ days"))))</f>
        <v>22+ days</v>
      </c>
      <c r="P11630" s="0" t="str">
        <f aca="false">IF(VALUE(LEFT(D11630,2))&lt;10,"Early (7-10 AM)",IF(VALUE(LEFT(D11630,2))&lt;14,"Midday (10 AM-2 PM)",IF(VALUE(LEFT(D11630,2))&lt;16,"Afternoon (2-4 PM)","Late (4-6 PM)")))</f>
        <v>Midday (10 AM-2 PM)</v>
      </c>
      <c r="Q11630" s="3" t="n">
        <f aca="false">IF(L11630="No-show",1,0)</f>
        <v>0</v>
      </c>
      <c r="R11630" s="29" t="n">
        <f aca="false">IF(L11630="No-show",M11630,0)</f>
        <v>0</v>
      </c>
    </row>
    <row r="11631" customFormat="false" ht="15" hidden="false" customHeight="false" outlineLevel="0" collapsed="false">
      <c r="A11631" s="0" t="s">
        <v>13195</v>
      </c>
      <c r="B11631" s="28" t="n">
        <v>46275</v>
      </c>
      <c r="C11631" s="3" t="s">
        <v>35</v>
      </c>
      <c r="D11631" s="3" t="s">
        <v>164</v>
      </c>
      <c r="E11631" s="3" t="s">
        <v>12657</v>
      </c>
      <c r="F11631" s="3" t="s">
        <v>7</v>
      </c>
      <c r="G11631" s="3" t="s">
        <v>64</v>
      </c>
      <c r="H11631" s="3" t="s">
        <v>48</v>
      </c>
      <c r="I11631" s="3" t="s">
        <v>52</v>
      </c>
      <c r="J11631" s="0" t="n">
        <v>3</v>
      </c>
      <c r="K11631" s="3" t="s">
        <v>29</v>
      </c>
      <c r="L11631" s="3" t="s">
        <v>121</v>
      </c>
      <c r="M11631" s="29" t="n">
        <v>118</v>
      </c>
      <c r="N11631" s="30" t="n">
        <f aca="false">DATE(YEAR(B11631),MONTH(B11631),1)</f>
        <v>46266</v>
      </c>
      <c r="O11631" s="0" t="str">
        <f aca="false">IF(J11631&lt;=2,"0-2 days",IF(J11631&lt;=7,"3-7 days",IF(J11631&lt;=14,"8-14 days",IF(J11631&lt;=21,"15-21 days","22+ days"))))</f>
        <v>3-7 days</v>
      </c>
      <c r="P11631" s="0" t="str">
        <f aca="false">IF(VALUE(LEFT(D11631,2))&lt;10,"Early (7-10 AM)",IF(VALUE(LEFT(D11631,2))&lt;14,"Midday (10 AM-2 PM)",IF(VALUE(LEFT(D11631,2))&lt;16,"Afternoon (2-4 PM)","Late (4-6 PM)")))</f>
        <v>Midday (10 AM-2 PM)</v>
      </c>
      <c r="Q11631" s="3" t="n">
        <f aca="false">IF(L11631="No-show",1,0)</f>
        <v>0</v>
      </c>
      <c r="R11631" s="29" t="n">
        <f aca="false">IF(L11631="No-show",M11631,0)</f>
        <v>0</v>
      </c>
    </row>
    <row r="11632" customFormat="false" ht="15" hidden="false" customHeight="false" outlineLevel="0" collapsed="false">
      <c r="A11632" s="0" t="s">
        <v>13196</v>
      </c>
      <c r="B11632" s="28" t="n">
        <v>46275</v>
      </c>
      <c r="C11632" s="3" t="s">
        <v>35</v>
      </c>
      <c r="D11632" s="3" t="s">
        <v>164</v>
      </c>
      <c r="E11632" s="3" t="s">
        <v>12572</v>
      </c>
      <c r="F11632" s="3" t="s">
        <v>4</v>
      </c>
      <c r="G11632" s="3" t="s">
        <v>64</v>
      </c>
      <c r="H11632" s="3" t="s">
        <v>58</v>
      </c>
      <c r="I11632" s="3" t="s">
        <v>52</v>
      </c>
      <c r="J11632" s="0" t="n">
        <v>4</v>
      </c>
      <c r="K11632" s="3" t="s">
        <v>29</v>
      </c>
      <c r="L11632" s="3" t="s">
        <v>121</v>
      </c>
      <c r="M11632" s="29" t="n">
        <v>105</v>
      </c>
      <c r="N11632" s="30" t="n">
        <f aca="false">DATE(YEAR(B11632),MONTH(B11632),1)</f>
        <v>46266</v>
      </c>
      <c r="O11632" s="0" t="str">
        <f aca="false">IF(J11632&lt;=2,"0-2 days",IF(J11632&lt;=7,"3-7 days",IF(J11632&lt;=14,"8-14 days",IF(J11632&lt;=21,"15-21 days","22+ days"))))</f>
        <v>3-7 days</v>
      </c>
      <c r="P11632" s="0" t="str">
        <f aca="false">IF(VALUE(LEFT(D11632,2))&lt;10,"Early (7-10 AM)",IF(VALUE(LEFT(D11632,2))&lt;14,"Midday (10 AM-2 PM)",IF(VALUE(LEFT(D11632,2))&lt;16,"Afternoon (2-4 PM)","Late (4-6 PM)")))</f>
        <v>Midday (10 AM-2 PM)</v>
      </c>
      <c r="Q11632" s="3" t="n">
        <f aca="false">IF(L11632="No-show",1,0)</f>
        <v>0</v>
      </c>
      <c r="R11632" s="29" t="n">
        <f aca="false">IF(L11632="No-show",M11632,0)</f>
        <v>0</v>
      </c>
    </row>
    <row r="11633" customFormat="false" ht="15" hidden="false" customHeight="false" outlineLevel="0" collapsed="false">
      <c r="A11633" s="0" t="s">
        <v>13197</v>
      </c>
      <c r="B11633" s="28" t="n">
        <v>46275</v>
      </c>
      <c r="C11633" s="3" t="s">
        <v>35</v>
      </c>
      <c r="D11633" s="3" t="s">
        <v>262</v>
      </c>
      <c r="E11633" s="3" t="s">
        <v>12637</v>
      </c>
      <c r="F11633" s="3" t="s">
        <v>4</v>
      </c>
      <c r="G11633" s="3" t="s">
        <v>64</v>
      </c>
      <c r="H11633" s="3" t="s">
        <v>58</v>
      </c>
      <c r="I11633" s="3" t="s">
        <v>55</v>
      </c>
      <c r="J11633" s="0" t="n">
        <v>2</v>
      </c>
      <c r="K11633" s="3" t="s">
        <v>32</v>
      </c>
      <c r="L11633" s="3" t="s">
        <v>121</v>
      </c>
      <c r="M11633" s="29" t="n">
        <v>105</v>
      </c>
      <c r="N11633" s="30" t="n">
        <f aca="false">DATE(YEAR(B11633),MONTH(B11633),1)</f>
        <v>46266</v>
      </c>
      <c r="O11633" s="0" t="str">
        <f aca="false">IF(J11633&lt;=2,"0-2 days",IF(J11633&lt;=7,"3-7 days",IF(J11633&lt;=14,"8-14 days",IF(J11633&lt;=21,"15-21 days","22+ days"))))</f>
        <v>0-2 days</v>
      </c>
      <c r="P11633" s="0" t="str">
        <f aca="false">IF(VALUE(LEFT(D11633,2))&lt;10,"Early (7-10 AM)",IF(VALUE(LEFT(D11633,2))&lt;14,"Midday (10 AM-2 PM)",IF(VALUE(LEFT(D11633,2))&lt;16,"Afternoon (2-4 PM)","Late (4-6 PM)")))</f>
        <v>Midday (10 AM-2 PM)</v>
      </c>
      <c r="Q11633" s="3" t="n">
        <f aca="false">IF(L11633="No-show",1,0)</f>
        <v>0</v>
      </c>
      <c r="R11633" s="29" t="n">
        <f aca="false">IF(L11633="No-show",M11633,0)</f>
        <v>0</v>
      </c>
    </row>
    <row r="11634" customFormat="false" ht="15" hidden="false" customHeight="false" outlineLevel="0" collapsed="false">
      <c r="A11634" s="0" t="s">
        <v>13198</v>
      </c>
      <c r="B11634" s="28" t="n">
        <v>46275</v>
      </c>
      <c r="C11634" s="3" t="s">
        <v>35</v>
      </c>
      <c r="D11634" s="3" t="s">
        <v>171</v>
      </c>
      <c r="E11634" s="3" t="s">
        <v>12484</v>
      </c>
      <c r="F11634" s="3" t="s">
        <v>4</v>
      </c>
      <c r="G11634" s="3" t="s">
        <v>64</v>
      </c>
      <c r="H11634" s="3" t="s">
        <v>58</v>
      </c>
      <c r="I11634" s="3" t="s">
        <v>43</v>
      </c>
      <c r="J11634" s="0" t="n">
        <v>2</v>
      </c>
      <c r="K11634" s="3" t="s">
        <v>29</v>
      </c>
      <c r="L11634" s="3" t="s">
        <v>121</v>
      </c>
      <c r="M11634" s="29" t="n">
        <v>105</v>
      </c>
      <c r="N11634" s="30" t="n">
        <f aca="false">DATE(YEAR(B11634),MONTH(B11634),1)</f>
        <v>46266</v>
      </c>
      <c r="O11634" s="0" t="str">
        <f aca="false">IF(J11634&lt;=2,"0-2 days",IF(J11634&lt;=7,"3-7 days",IF(J11634&lt;=14,"8-14 days",IF(J11634&lt;=21,"15-21 days","22+ days"))))</f>
        <v>0-2 days</v>
      </c>
      <c r="P11634" s="0" t="str">
        <f aca="false">IF(VALUE(LEFT(D11634,2))&lt;10,"Early (7-10 AM)",IF(VALUE(LEFT(D11634,2))&lt;14,"Midday (10 AM-2 PM)",IF(VALUE(LEFT(D11634,2))&lt;16,"Afternoon (2-4 PM)","Late (4-6 PM)")))</f>
        <v>Midday (10 AM-2 PM)</v>
      </c>
      <c r="Q11634" s="3" t="n">
        <f aca="false">IF(L11634="No-show",1,0)</f>
        <v>0</v>
      </c>
      <c r="R11634" s="29" t="n">
        <f aca="false">IF(L11634="No-show",M11634,0)</f>
        <v>0</v>
      </c>
    </row>
    <row r="11635" customFormat="false" ht="15" hidden="false" customHeight="false" outlineLevel="0" collapsed="false">
      <c r="A11635" s="0" t="s">
        <v>13199</v>
      </c>
      <c r="B11635" s="28" t="n">
        <v>46275</v>
      </c>
      <c r="C11635" s="3" t="s">
        <v>35</v>
      </c>
      <c r="D11635" s="3" t="s">
        <v>171</v>
      </c>
      <c r="E11635" s="3" t="s">
        <v>10838</v>
      </c>
      <c r="F11635" s="3" t="s">
        <v>7</v>
      </c>
      <c r="G11635" s="3" t="s">
        <v>66</v>
      </c>
      <c r="H11635" s="3" t="s">
        <v>45</v>
      </c>
      <c r="I11635" s="3" t="s">
        <v>43</v>
      </c>
      <c r="J11635" s="0" t="n">
        <v>8</v>
      </c>
      <c r="K11635" s="3" t="s">
        <v>32</v>
      </c>
      <c r="L11635" s="3" t="s">
        <v>121</v>
      </c>
      <c r="M11635" s="29" t="n">
        <v>95</v>
      </c>
      <c r="N11635" s="30" t="n">
        <f aca="false">DATE(YEAR(B11635),MONTH(B11635),1)</f>
        <v>46266</v>
      </c>
      <c r="O11635" s="0" t="str">
        <f aca="false">IF(J11635&lt;=2,"0-2 days",IF(J11635&lt;=7,"3-7 days",IF(J11635&lt;=14,"8-14 days",IF(J11635&lt;=21,"15-21 days","22+ days"))))</f>
        <v>8-14 days</v>
      </c>
      <c r="P11635" s="0" t="str">
        <f aca="false">IF(VALUE(LEFT(D11635,2))&lt;10,"Early (7-10 AM)",IF(VALUE(LEFT(D11635,2))&lt;14,"Midday (10 AM-2 PM)",IF(VALUE(LEFT(D11635,2))&lt;16,"Afternoon (2-4 PM)","Late (4-6 PM)")))</f>
        <v>Midday (10 AM-2 PM)</v>
      </c>
      <c r="Q11635" s="3" t="n">
        <f aca="false">IF(L11635="No-show",1,0)</f>
        <v>0</v>
      </c>
      <c r="R11635" s="29" t="n">
        <f aca="false">IF(L11635="No-show",M11635,0)</f>
        <v>0</v>
      </c>
    </row>
    <row r="11636" customFormat="false" ht="15" hidden="false" customHeight="false" outlineLevel="0" collapsed="false">
      <c r="A11636" s="0" t="s">
        <v>13200</v>
      </c>
      <c r="B11636" s="28" t="n">
        <v>46275</v>
      </c>
      <c r="C11636" s="3" t="s">
        <v>35</v>
      </c>
      <c r="D11636" s="3" t="s">
        <v>178</v>
      </c>
      <c r="E11636" s="3" t="s">
        <v>13044</v>
      </c>
      <c r="F11636" s="3" t="s">
        <v>3</v>
      </c>
      <c r="G11636" s="3" t="s">
        <v>64</v>
      </c>
      <c r="H11636" s="3" t="s">
        <v>56</v>
      </c>
      <c r="I11636" s="3" t="s">
        <v>52</v>
      </c>
      <c r="J11636" s="0" t="n">
        <v>13</v>
      </c>
      <c r="K11636" s="3" t="s">
        <v>29</v>
      </c>
      <c r="L11636" s="3" t="s">
        <v>121</v>
      </c>
      <c r="M11636" s="29" t="n">
        <v>115</v>
      </c>
      <c r="N11636" s="30" t="n">
        <f aca="false">DATE(YEAR(B11636),MONTH(B11636),1)</f>
        <v>46266</v>
      </c>
      <c r="O11636" s="0" t="str">
        <f aca="false">IF(J11636&lt;=2,"0-2 days",IF(J11636&lt;=7,"3-7 days",IF(J11636&lt;=14,"8-14 days",IF(J11636&lt;=21,"15-21 days","22+ days"))))</f>
        <v>8-14 days</v>
      </c>
      <c r="P11636" s="0" t="str">
        <f aca="false">IF(VALUE(LEFT(D11636,2))&lt;10,"Early (7-10 AM)",IF(VALUE(LEFT(D11636,2))&lt;14,"Midday (10 AM-2 PM)",IF(VALUE(LEFT(D11636,2))&lt;16,"Afternoon (2-4 PM)","Late (4-6 PM)")))</f>
        <v>Midday (10 AM-2 PM)</v>
      </c>
      <c r="Q11636" s="3" t="n">
        <f aca="false">IF(L11636="No-show",1,0)</f>
        <v>0</v>
      </c>
      <c r="R11636" s="29" t="n">
        <f aca="false">IF(L11636="No-show",M11636,0)</f>
        <v>0</v>
      </c>
    </row>
    <row r="11637" customFormat="false" ht="15" hidden="false" customHeight="false" outlineLevel="0" collapsed="false">
      <c r="A11637" s="0" t="s">
        <v>13201</v>
      </c>
      <c r="B11637" s="28" t="n">
        <v>46275</v>
      </c>
      <c r="C11637" s="3" t="s">
        <v>35</v>
      </c>
      <c r="D11637" s="3" t="s">
        <v>178</v>
      </c>
      <c r="E11637" s="3" t="s">
        <v>12533</v>
      </c>
      <c r="F11637" s="3" t="s">
        <v>3</v>
      </c>
      <c r="G11637" s="3" t="s">
        <v>64</v>
      </c>
      <c r="H11637" s="3" t="s">
        <v>58</v>
      </c>
      <c r="I11637" s="3" t="s">
        <v>52</v>
      </c>
      <c r="J11637" s="0" t="n">
        <v>16</v>
      </c>
      <c r="K11637" s="3" t="s">
        <v>32</v>
      </c>
      <c r="L11637" s="3" t="s">
        <v>121</v>
      </c>
      <c r="M11637" s="29" t="n">
        <v>105</v>
      </c>
      <c r="N11637" s="30" t="n">
        <f aca="false">DATE(YEAR(B11637),MONTH(B11637),1)</f>
        <v>46266</v>
      </c>
      <c r="O11637" s="0" t="str">
        <f aca="false">IF(J11637&lt;=2,"0-2 days",IF(J11637&lt;=7,"3-7 days",IF(J11637&lt;=14,"8-14 days",IF(J11637&lt;=21,"15-21 days","22+ days"))))</f>
        <v>15-21 days</v>
      </c>
      <c r="P11637" s="0" t="str">
        <f aca="false">IF(VALUE(LEFT(D11637,2))&lt;10,"Early (7-10 AM)",IF(VALUE(LEFT(D11637,2))&lt;14,"Midday (10 AM-2 PM)",IF(VALUE(LEFT(D11637,2))&lt;16,"Afternoon (2-4 PM)","Late (4-6 PM)")))</f>
        <v>Midday (10 AM-2 PM)</v>
      </c>
      <c r="Q11637" s="3" t="n">
        <f aca="false">IF(L11637="No-show",1,0)</f>
        <v>0</v>
      </c>
      <c r="R11637" s="29" t="n">
        <f aca="false">IF(L11637="No-show",M11637,0)</f>
        <v>0</v>
      </c>
    </row>
    <row r="11638" customFormat="false" ht="15" hidden="false" customHeight="false" outlineLevel="0" collapsed="false">
      <c r="A11638" s="0" t="s">
        <v>13202</v>
      </c>
      <c r="B11638" s="28" t="n">
        <v>46275</v>
      </c>
      <c r="C11638" s="3" t="s">
        <v>35</v>
      </c>
      <c r="D11638" s="3" t="s">
        <v>178</v>
      </c>
      <c r="E11638" s="3" t="s">
        <v>12472</v>
      </c>
      <c r="F11638" s="3" t="s">
        <v>3</v>
      </c>
      <c r="G11638" s="3" t="s">
        <v>64</v>
      </c>
      <c r="H11638" s="3" t="s">
        <v>60</v>
      </c>
      <c r="I11638" s="3" t="s">
        <v>43</v>
      </c>
      <c r="J11638" s="0" t="n">
        <v>12</v>
      </c>
      <c r="K11638" s="3" t="s">
        <v>29</v>
      </c>
      <c r="L11638" s="3" t="s">
        <v>121</v>
      </c>
      <c r="M11638" s="29" t="n">
        <v>135</v>
      </c>
      <c r="N11638" s="30" t="n">
        <f aca="false">DATE(YEAR(B11638),MONTH(B11638),1)</f>
        <v>46266</v>
      </c>
      <c r="O11638" s="0" t="str">
        <f aca="false">IF(J11638&lt;=2,"0-2 days",IF(J11638&lt;=7,"3-7 days",IF(J11638&lt;=14,"8-14 days",IF(J11638&lt;=21,"15-21 days","22+ days"))))</f>
        <v>8-14 days</v>
      </c>
      <c r="P11638" s="0" t="str">
        <f aca="false">IF(VALUE(LEFT(D11638,2))&lt;10,"Early (7-10 AM)",IF(VALUE(LEFT(D11638,2))&lt;14,"Midday (10 AM-2 PM)",IF(VALUE(LEFT(D11638,2))&lt;16,"Afternoon (2-4 PM)","Late (4-6 PM)")))</f>
        <v>Midday (10 AM-2 PM)</v>
      </c>
      <c r="Q11638" s="3" t="n">
        <f aca="false">IF(L11638="No-show",1,0)</f>
        <v>0</v>
      </c>
      <c r="R11638" s="29" t="n">
        <f aca="false">IF(L11638="No-show",M11638,0)</f>
        <v>0</v>
      </c>
    </row>
    <row r="11639" customFormat="false" ht="15" hidden="false" customHeight="false" outlineLevel="0" collapsed="false">
      <c r="A11639" s="0" t="s">
        <v>13203</v>
      </c>
      <c r="B11639" s="28" t="n">
        <v>46275</v>
      </c>
      <c r="C11639" s="3" t="s">
        <v>35</v>
      </c>
      <c r="D11639" s="3" t="s">
        <v>183</v>
      </c>
      <c r="E11639" s="3" t="s">
        <v>13204</v>
      </c>
      <c r="F11639" s="3" t="s">
        <v>3</v>
      </c>
      <c r="G11639" s="3" t="s">
        <v>63</v>
      </c>
      <c r="H11639" s="3" t="s">
        <v>48</v>
      </c>
      <c r="I11639" s="3" t="s">
        <v>59</v>
      </c>
      <c r="J11639" s="0" t="n">
        <v>11</v>
      </c>
      <c r="K11639" s="3" t="s">
        <v>29</v>
      </c>
      <c r="L11639" s="3" t="s">
        <v>217</v>
      </c>
      <c r="M11639" s="29" t="n">
        <v>188.8</v>
      </c>
      <c r="N11639" s="30" t="n">
        <f aca="false">DATE(YEAR(B11639),MONTH(B11639),1)</f>
        <v>46266</v>
      </c>
      <c r="O11639" s="0" t="str">
        <f aca="false">IF(J11639&lt;=2,"0-2 days",IF(J11639&lt;=7,"3-7 days",IF(J11639&lt;=14,"8-14 days",IF(J11639&lt;=21,"15-21 days","22+ days"))))</f>
        <v>8-14 days</v>
      </c>
      <c r="P11639" s="0" t="str">
        <f aca="false">IF(VALUE(LEFT(D11639,2))&lt;10,"Early (7-10 AM)",IF(VALUE(LEFT(D11639,2))&lt;14,"Midday (10 AM-2 PM)",IF(VALUE(LEFT(D11639,2))&lt;16,"Afternoon (2-4 PM)","Late (4-6 PM)")))</f>
        <v>Midday (10 AM-2 PM)</v>
      </c>
      <c r="Q11639" s="3" t="n">
        <f aca="false">IF(L11639="No-show",1,0)</f>
        <v>1</v>
      </c>
      <c r="R11639" s="29" t="n">
        <f aca="false">IF(L11639="No-show",M11639,0)</f>
        <v>188.8</v>
      </c>
    </row>
    <row r="11640" customFormat="false" ht="15" hidden="false" customHeight="false" outlineLevel="0" collapsed="false">
      <c r="A11640" s="0" t="s">
        <v>13205</v>
      </c>
      <c r="B11640" s="28" t="n">
        <v>46275</v>
      </c>
      <c r="C11640" s="3" t="s">
        <v>35</v>
      </c>
      <c r="D11640" s="3" t="s">
        <v>183</v>
      </c>
      <c r="E11640" s="3" t="s">
        <v>12948</v>
      </c>
      <c r="F11640" s="3" t="s">
        <v>8</v>
      </c>
      <c r="G11640" s="3" t="s">
        <v>64</v>
      </c>
      <c r="H11640" s="3" t="s">
        <v>58</v>
      </c>
      <c r="I11640" s="3" t="s">
        <v>43</v>
      </c>
      <c r="J11640" s="0" t="n">
        <v>4</v>
      </c>
      <c r="K11640" s="3" t="s">
        <v>32</v>
      </c>
      <c r="L11640" s="3" t="s">
        <v>121</v>
      </c>
      <c r="M11640" s="29" t="n">
        <v>105</v>
      </c>
      <c r="N11640" s="30" t="n">
        <f aca="false">DATE(YEAR(B11640),MONTH(B11640),1)</f>
        <v>46266</v>
      </c>
      <c r="O11640" s="0" t="str">
        <f aca="false">IF(J11640&lt;=2,"0-2 days",IF(J11640&lt;=7,"3-7 days",IF(J11640&lt;=14,"8-14 days",IF(J11640&lt;=21,"15-21 days","22+ days"))))</f>
        <v>3-7 days</v>
      </c>
      <c r="P11640" s="0" t="str">
        <f aca="false">IF(VALUE(LEFT(D11640,2))&lt;10,"Early (7-10 AM)",IF(VALUE(LEFT(D11640,2))&lt;14,"Midday (10 AM-2 PM)",IF(VALUE(LEFT(D11640,2))&lt;16,"Afternoon (2-4 PM)","Late (4-6 PM)")))</f>
        <v>Midday (10 AM-2 PM)</v>
      </c>
      <c r="Q11640" s="3" t="n">
        <f aca="false">IF(L11640="No-show",1,0)</f>
        <v>0</v>
      </c>
      <c r="R11640" s="29" t="n">
        <f aca="false">IF(L11640="No-show",M11640,0)</f>
        <v>0</v>
      </c>
    </row>
    <row r="11641" customFormat="false" ht="15" hidden="false" customHeight="false" outlineLevel="0" collapsed="false">
      <c r="A11641" s="0" t="s">
        <v>13206</v>
      </c>
      <c r="B11641" s="28" t="n">
        <v>46275</v>
      </c>
      <c r="C11641" s="3" t="s">
        <v>35</v>
      </c>
      <c r="D11641" s="3" t="s">
        <v>194</v>
      </c>
      <c r="E11641" s="3" t="s">
        <v>11702</v>
      </c>
      <c r="F11641" s="3" t="s">
        <v>8</v>
      </c>
      <c r="G11641" s="3" t="s">
        <v>66</v>
      </c>
      <c r="H11641" s="3" t="s">
        <v>54</v>
      </c>
      <c r="I11641" s="3" t="s">
        <v>52</v>
      </c>
      <c r="J11641" s="0" t="n">
        <v>7</v>
      </c>
      <c r="K11641" s="3" t="s">
        <v>29</v>
      </c>
      <c r="L11641" s="3" t="s">
        <v>129</v>
      </c>
      <c r="M11641" s="29" t="n">
        <v>120</v>
      </c>
      <c r="N11641" s="30" t="n">
        <f aca="false">DATE(YEAR(B11641),MONTH(B11641),1)</f>
        <v>46266</v>
      </c>
      <c r="O11641" s="0" t="str">
        <f aca="false">IF(J11641&lt;=2,"0-2 days",IF(J11641&lt;=7,"3-7 days",IF(J11641&lt;=14,"8-14 days",IF(J11641&lt;=21,"15-21 days","22+ days"))))</f>
        <v>3-7 days</v>
      </c>
      <c r="P11641" s="0" t="str">
        <f aca="false">IF(VALUE(LEFT(D11641,2))&lt;10,"Early (7-10 AM)",IF(VALUE(LEFT(D11641,2))&lt;14,"Midday (10 AM-2 PM)",IF(VALUE(LEFT(D11641,2))&lt;16,"Afternoon (2-4 PM)","Late (4-6 PM)")))</f>
        <v>Midday (10 AM-2 PM)</v>
      </c>
      <c r="Q11641" s="3" t="n">
        <f aca="false">IF(L11641="No-show",1,0)</f>
        <v>0</v>
      </c>
      <c r="R11641" s="29" t="n">
        <f aca="false">IF(L11641="No-show",M11641,0)</f>
        <v>0</v>
      </c>
    </row>
    <row r="11642" customFormat="false" ht="15" hidden="false" customHeight="false" outlineLevel="0" collapsed="false">
      <c r="A11642" s="0" t="s">
        <v>13207</v>
      </c>
      <c r="B11642" s="28" t="n">
        <v>46275</v>
      </c>
      <c r="C11642" s="3" t="s">
        <v>35</v>
      </c>
      <c r="D11642" s="3" t="s">
        <v>201</v>
      </c>
      <c r="E11642" s="3" t="s">
        <v>13082</v>
      </c>
      <c r="F11642" s="3" t="s">
        <v>7</v>
      </c>
      <c r="G11642" s="3" t="s">
        <v>64</v>
      </c>
      <c r="H11642" s="3" t="s">
        <v>54</v>
      </c>
      <c r="I11642" s="3" t="s">
        <v>49</v>
      </c>
      <c r="J11642" s="0" t="n">
        <v>16</v>
      </c>
      <c r="K11642" s="3" t="s">
        <v>29</v>
      </c>
      <c r="L11642" s="3" t="s">
        <v>121</v>
      </c>
      <c r="M11642" s="29" t="n">
        <v>120</v>
      </c>
      <c r="N11642" s="30" t="n">
        <f aca="false">DATE(YEAR(B11642),MONTH(B11642),1)</f>
        <v>46266</v>
      </c>
      <c r="O11642" s="0" t="str">
        <f aca="false">IF(J11642&lt;=2,"0-2 days",IF(J11642&lt;=7,"3-7 days",IF(J11642&lt;=14,"8-14 days",IF(J11642&lt;=21,"15-21 days","22+ days"))))</f>
        <v>15-21 days</v>
      </c>
      <c r="P11642" s="0" t="str">
        <f aca="false">IF(VALUE(LEFT(D11642,2))&lt;10,"Early (7-10 AM)",IF(VALUE(LEFT(D11642,2))&lt;14,"Midday (10 AM-2 PM)",IF(VALUE(LEFT(D11642,2))&lt;16,"Afternoon (2-4 PM)","Late (4-6 PM)")))</f>
        <v>Afternoon (2-4 PM)</v>
      </c>
      <c r="Q11642" s="3" t="n">
        <f aca="false">IF(L11642="No-show",1,0)</f>
        <v>0</v>
      </c>
      <c r="R11642" s="29" t="n">
        <f aca="false">IF(L11642="No-show",M11642,0)</f>
        <v>0</v>
      </c>
    </row>
    <row r="11643" customFormat="false" ht="15" hidden="false" customHeight="false" outlineLevel="0" collapsed="false">
      <c r="A11643" s="0" t="s">
        <v>13208</v>
      </c>
      <c r="B11643" s="28" t="n">
        <v>46275</v>
      </c>
      <c r="C11643" s="3" t="s">
        <v>35</v>
      </c>
      <c r="D11643" s="3" t="s">
        <v>201</v>
      </c>
      <c r="E11643" s="3" t="s">
        <v>12921</v>
      </c>
      <c r="F11643" s="3" t="s">
        <v>8</v>
      </c>
      <c r="G11643" s="3" t="s">
        <v>64</v>
      </c>
      <c r="H11643" s="3" t="s">
        <v>51</v>
      </c>
      <c r="I11643" s="3" t="s">
        <v>49</v>
      </c>
      <c r="J11643" s="0" t="n">
        <v>3</v>
      </c>
      <c r="K11643" s="3" t="s">
        <v>29</v>
      </c>
      <c r="L11643" s="3" t="s">
        <v>121</v>
      </c>
      <c r="M11643" s="29" t="n">
        <v>116</v>
      </c>
      <c r="N11643" s="30" t="n">
        <f aca="false">DATE(YEAR(B11643),MONTH(B11643),1)</f>
        <v>46266</v>
      </c>
      <c r="O11643" s="0" t="str">
        <f aca="false">IF(J11643&lt;=2,"0-2 days",IF(J11643&lt;=7,"3-7 days",IF(J11643&lt;=14,"8-14 days",IF(J11643&lt;=21,"15-21 days","22+ days"))))</f>
        <v>3-7 days</v>
      </c>
      <c r="P11643" s="0" t="str">
        <f aca="false">IF(VALUE(LEFT(D11643,2))&lt;10,"Early (7-10 AM)",IF(VALUE(LEFT(D11643,2))&lt;14,"Midday (10 AM-2 PM)",IF(VALUE(LEFT(D11643,2))&lt;16,"Afternoon (2-4 PM)","Late (4-6 PM)")))</f>
        <v>Afternoon (2-4 PM)</v>
      </c>
      <c r="Q11643" s="3" t="n">
        <f aca="false">IF(L11643="No-show",1,0)</f>
        <v>0</v>
      </c>
      <c r="R11643" s="29" t="n">
        <f aca="false">IF(L11643="No-show",M11643,0)</f>
        <v>0</v>
      </c>
    </row>
    <row r="11644" customFormat="false" ht="15" hidden="false" customHeight="false" outlineLevel="0" collapsed="false">
      <c r="A11644" s="0" t="s">
        <v>13209</v>
      </c>
      <c r="B11644" s="28" t="n">
        <v>46275</v>
      </c>
      <c r="C11644" s="3" t="s">
        <v>35</v>
      </c>
      <c r="D11644" s="3" t="s">
        <v>201</v>
      </c>
      <c r="E11644" s="3" t="s">
        <v>12009</v>
      </c>
      <c r="F11644" s="3" t="s">
        <v>7</v>
      </c>
      <c r="G11644" s="3" t="s">
        <v>64</v>
      </c>
      <c r="H11644" s="3" t="s">
        <v>48</v>
      </c>
      <c r="I11644" s="3" t="s">
        <v>57</v>
      </c>
      <c r="J11644" s="0" t="n">
        <v>4</v>
      </c>
      <c r="K11644" s="3" t="s">
        <v>29</v>
      </c>
      <c r="L11644" s="3" t="s">
        <v>121</v>
      </c>
      <c r="M11644" s="29" t="n">
        <v>118</v>
      </c>
      <c r="N11644" s="30" t="n">
        <f aca="false">DATE(YEAR(B11644),MONTH(B11644),1)</f>
        <v>46266</v>
      </c>
      <c r="O11644" s="0" t="str">
        <f aca="false">IF(J11644&lt;=2,"0-2 days",IF(J11644&lt;=7,"3-7 days",IF(J11644&lt;=14,"8-14 days",IF(J11644&lt;=21,"15-21 days","22+ days"))))</f>
        <v>3-7 days</v>
      </c>
      <c r="P11644" s="0" t="str">
        <f aca="false">IF(VALUE(LEFT(D11644,2))&lt;10,"Early (7-10 AM)",IF(VALUE(LEFT(D11644,2))&lt;14,"Midday (10 AM-2 PM)",IF(VALUE(LEFT(D11644,2))&lt;16,"Afternoon (2-4 PM)","Late (4-6 PM)")))</f>
        <v>Afternoon (2-4 PM)</v>
      </c>
      <c r="Q11644" s="3" t="n">
        <f aca="false">IF(L11644="No-show",1,0)</f>
        <v>0</v>
      </c>
      <c r="R11644" s="29" t="n">
        <f aca="false">IF(L11644="No-show",M11644,0)</f>
        <v>0</v>
      </c>
    </row>
    <row r="11645" customFormat="false" ht="15" hidden="false" customHeight="false" outlineLevel="0" collapsed="false">
      <c r="A11645" s="0" t="s">
        <v>13210</v>
      </c>
      <c r="B11645" s="28" t="n">
        <v>46275</v>
      </c>
      <c r="C11645" s="3" t="s">
        <v>35</v>
      </c>
      <c r="D11645" s="3" t="s">
        <v>204</v>
      </c>
      <c r="E11645" s="3" t="s">
        <v>12297</v>
      </c>
      <c r="F11645" s="3" t="s">
        <v>8</v>
      </c>
      <c r="G11645" s="3" t="s">
        <v>64</v>
      </c>
      <c r="H11645" s="3" t="s">
        <v>54</v>
      </c>
      <c r="I11645" s="3" t="s">
        <v>43</v>
      </c>
      <c r="J11645" s="0" t="n">
        <v>2</v>
      </c>
      <c r="K11645" s="3" t="s">
        <v>29</v>
      </c>
      <c r="L11645" s="3" t="s">
        <v>121</v>
      </c>
      <c r="M11645" s="29" t="n">
        <v>120</v>
      </c>
      <c r="N11645" s="30" t="n">
        <f aca="false">DATE(YEAR(B11645),MONTH(B11645),1)</f>
        <v>46266</v>
      </c>
      <c r="O11645" s="0" t="str">
        <f aca="false">IF(J11645&lt;=2,"0-2 days",IF(J11645&lt;=7,"3-7 days",IF(J11645&lt;=14,"8-14 days",IF(J11645&lt;=21,"15-21 days","22+ days"))))</f>
        <v>0-2 days</v>
      </c>
      <c r="P11645" s="0" t="str">
        <f aca="false">IF(VALUE(LEFT(D11645,2))&lt;10,"Early (7-10 AM)",IF(VALUE(LEFT(D11645,2))&lt;14,"Midday (10 AM-2 PM)",IF(VALUE(LEFT(D11645,2))&lt;16,"Afternoon (2-4 PM)","Late (4-6 PM)")))</f>
        <v>Afternoon (2-4 PM)</v>
      </c>
      <c r="Q11645" s="3" t="n">
        <f aca="false">IF(L11645="No-show",1,0)</f>
        <v>0</v>
      </c>
      <c r="R11645" s="29" t="n">
        <f aca="false">IF(L11645="No-show",M11645,0)</f>
        <v>0</v>
      </c>
    </row>
    <row r="11646" customFormat="false" ht="15" hidden="false" customHeight="false" outlineLevel="0" collapsed="false">
      <c r="A11646" s="0" t="s">
        <v>13211</v>
      </c>
      <c r="B11646" s="28" t="n">
        <v>46275</v>
      </c>
      <c r="C11646" s="3" t="s">
        <v>35</v>
      </c>
      <c r="D11646" s="3" t="s">
        <v>204</v>
      </c>
      <c r="E11646" s="3" t="s">
        <v>13073</v>
      </c>
      <c r="F11646" s="3" t="s">
        <v>7</v>
      </c>
      <c r="G11646" s="3" t="s">
        <v>64</v>
      </c>
      <c r="H11646" s="3" t="s">
        <v>54</v>
      </c>
      <c r="I11646" s="3" t="s">
        <v>46</v>
      </c>
      <c r="J11646" s="0" t="n">
        <v>6</v>
      </c>
      <c r="K11646" s="3" t="s">
        <v>29</v>
      </c>
      <c r="L11646" s="3" t="s">
        <v>217</v>
      </c>
      <c r="M11646" s="29" t="n">
        <v>120</v>
      </c>
      <c r="N11646" s="30" t="n">
        <f aca="false">DATE(YEAR(B11646),MONTH(B11646),1)</f>
        <v>46266</v>
      </c>
      <c r="O11646" s="0" t="str">
        <f aca="false">IF(J11646&lt;=2,"0-2 days",IF(J11646&lt;=7,"3-7 days",IF(J11646&lt;=14,"8-14 days",IF(J11646&lt;=21,"15-21 days","22+ days"))))</f>
        <v>3-7 days</v>
      </c>
      <c r="P11646" s="0" t="str">
        <f aca="false">IF(VALUE(LEFT(D11646,2))&lt;10,"Early (7-10 AM)",IF(VALUE(LEFT(D11646,2))&lt;14,"Midday (10 AM-2 PM)",IF(VALUE(LEFT(D11646,2))&lt;16,"Afternoon (2-4 PM)","Late (4-6 PM)")))</f>
        <v>Afternoon (2-4 PM)</v>
      </c>
      <c r="Q11646" s="3" t="n">
        <f aca="false">IF(L11646="No-show",1,0)</f>
        <v>1</v>
      </c>
      <c r="R11646" s="29" t="n">
        <f aca="false">IF(L11646="No-show",M11646,0)</f>
        <v>120</v>
      </c>
    </row>
    <row r="11647" customFormat="false" ht="15" hidden="false" customHeight="false" outlineLevel="0" collapsed="false">
      <c r="A11647" s="0" t="s">
        <v>13212</v>
      </c>
      <c r="B11647" s="28" t="n">
        <v>46275</v>
      </c>
      <c r="C11647" s="3" t="s">
        <v>35</v>
      </c>
      <c r="D11647" s="3" t="s">
        <v>298</v>
      </c>
      <c r="E11647" s="3" t="s">
        <v>12835</v>
      </c>
      <c r="F11647" s="3" t="s">
        <v>8</v>
      </c>
      <c r="G11647" s="3" t="s">
        <v>64</v>
      </c>
      <c r="H11647" s="3" t="s">
        <v>45</v>
      </c>
      <c r="I11647" s="3" t="s">
        <v>43</v>
      </c>
      <c r="J11647" s="0" t="n">
        <v>3</v>
      </c>
      <c r="K11647" s="3" t="s">
        <v>29</v>
      </c>
      <c r="L11647" s="3" t="s">
        <v>121</v>
      </c>
      <c r="M11647" s="29" t="n">
        <v>95</v>
      </c>
      <c r="N11647" s="30" t="n">
        <f aca="false">DATE(YEAR(B11647),MONTH(B11647),1)</f>
        <v>46266</v>
      </c>
      <c r="O11647" s="0" t="str">
        <f aca="false">IF(J11647&lt;=2,"0-2 days",IF(J11647&lt;=7,"3-7 days",IF(J11647&lt;=14,"8-14 days",IF(J11647&lt;=21,"15-21 days","22+ days"))))</f>
        <v>3-7 days</v>
      </c>
      <c r="P11647" s="0" t="str">
        <f aca="false">IF(VALUE(LEFT(D11647,2))&lt;10,"Early (7-10 AM)",IF(VALUE(LEFT(D11647,2))&lt;14,"Midday (10 AM-2 PM)",IF(VALUE(LEFT(D11647,2))&lt;16,"Afternoon (2-4 PM)","Late (4-6 PM)")))</f>
        <v>Afternoon (2-4 PM)</v>
      </c>
      <c r="Q11647" s="3" t="n">
        <f aca="false">IF(L11647="No-show",1,0)</f>
        <v>0</v>
      </c>
      <c r="R11647" s="29" t="n">
        <f aca="false">IF(L11647="No-show",M11647,0)</f>
        <v>0</v>
      </c>
    </row>
    <row r="11648" customFormat="false" ht="15" hidden="false" customHeight="false" outlineLevel="0" collapsed="false">
      <c r="A11648" s="0" t="s">
        <v>13213</v>
      </c>
      <c r="B11648" s="28" t="n">
        <v>46275</v>
      </c>
      <c r="C11648" s="3" t="s">
        <v>35</v>
      </c>
      <c r="D11648" s="3" t="s">
        <v>215</v>
      </c>
      <c r="E11648" s="3" t="s">
        <v>11915</v>
      </c>
      <c r="F11648" s="3" t="s">
        <v>8</v>
      </c>
      <c r="G11648" s="3" t="s">
        <v>66</v>
      </c>
      <c r="H11648" s="3" t="s">
        <v>56</v>
      </c>
      <c r="I11648" s="3" t="s">
        <v>43</v>
      </c>
      <c r="J11648" s="0" t="n">
        <v>4</v>
      </c>
      <c r="K11648" s="3" t="s">
        <v>32</v>
      </c>
      <c r="L11648" s="3" t="s">
        <v>217</v>
      </c>
      <c r="M11648" s="29" t="n">
        <v>115</v>
      </c>
      <c r="N11648" s="30" t="n">
        <f aca="false">DATE(YEAR(B11648),MONTH(B11648),1)</f>
        <v>46266</v>
      </c>
      <c r="O11648" s="0" t="str">
        <f aca="false">IF(J11648&lt;=2,"0-2 days",IF(J11648&lt;=7,"3-7 days",IF(J11648&lt;=14,"8-14 days",IF(J11648&lt;=21,"15-21 days","22+ days"))))</f>
        <v>3-7 days</v>
      </c>
      <c r="P11648" s="0" t="str">
        <f aca="false">IF(VALUE(LEFT(D11648,2))&lt;10,"Early (7-10 AM)",IF(VALUE(LEFT(D11648,2))&lt;14,"Midday (10 AM-2 PM)",IF(VALUE(LEFT(D11648,2))&lt;16,"Afternoon (2-4 PM)","Late (4-6 PM)")))</f>
        <v>Late (4-6 PM)</v>
      </c>
      <c r="Q11648" s="3" t="n">
        <f aca="false">IF(L11648="No-show",1,0)</f>
        <v>1</v>
      </c>
      <c r="R11648" s="29" t="n">
        <f aca="false">IF(L11648="No-show",M11648,0)</f>
        <v>115</v>
      </c>
    </row>
    <row r="11649" customFormat="false" ht="15" hidden="false" customHeight="false" outlineLevel="0" collapsed="false">
      <c r="A11649" s="0" t="s">
        <v>13214</v>
      </c>
      <c r="B11649" s="28" t="n">
        <v>46275</v>
      </c>
      <c r="C11649" s="3" t="s">
        <v>35</v>
      </c>
      <c r="D11649" s="3" t="s">
        <v>219</v>
      </c>
      <c r="E11649" s="3" t="s">
        <v>13215</v>
      </c>
      <c r="F11649" s="3" t="s">
        <v>3</v>
      </c>
      <c r="G11649" s="3" t="s">
        <v>63</v>
      </c>
      <c r="H11649" s="3" t="s">
        <v>56</v>
      </c>
      <c r="I11649" s="3" t="s">
        <v>52</v>
      </c>
      <c r="J11649" s="0" t="n">
        <v>13</v>
      </c>
      <c r="K11649" s="3" t="s">
        <v>29</v>
      </c>
      <c r="L11649" s="3" t="s">
        <v>121</v>
      </c>
      <c r="M11649" s="29" t="n">
        <v>184</v>
      </c>
      <c r="N11649" s="30" t="n">
        <f aca="false">DATE(YEAR(B11649),MONTH(B11649),1)</f>
        <v>46266</v>
      </c>
      <c r="O11649" s="0" t="str">
        <f aca="false">IF(J11649&lt;=2,"0-2 days",IF(J11649&lt;=7,"3-7 days",IF(J11649&lt;=14,"8-14 days",IF(J11649&lt;=21,"15-21 days","22+ days"))))</f>
        <v>8-14 days</v>
      </c>
      <c r="P11649" s="0" t="str">
        <f aca="false">IF(VALUE(LEFT(D11649,2))&lt;10,"Early (7-10 AM)",IF(VALUE(LEFT(D11649,2))&lt;14,"Midday (10 AM-2 PM)",IF(VALUE(LEFT(D11649,2))&lt;16,"Afternoon (2-4 PM)","Late (4-6 PM)")))</f>
        <v>Late (4-6 PM)</v>
      </c>
      <c r="Q11649" s="3" t="n">
        <f aca="false">IF(L11649="No-show",1,0)</f>
        <v>0</v>
      </c>
      <c r="R11649" s="29" t="n">
        <f aca="false">IF(L11649="No-show",M11649,0)</f>
        <v>0</v>
      </c>
    </row>
    <row r="11650" customFormat="false" ht="15" hidden="false" customHeight="false" outlineLevel="0" collapsed="false">
      <c r="A11650" s="0" t="s">
        <v>13216</v>
      </c>
      <c r="B11650" s="28" t="n">
        <v>46275</v>
      </c>
      <c r="C11650" s="3" t="s">
        <v>35</v>
      </c>
      <c r="D11650" s="3" t="s">
        <v>219</v>
      </c>
      <c r="E11650" s="3" t="s">
        <v>13122</v>
      </c>
      <c r="F11650" s="3" t="s">
        <v>7</v>
      </c>
      <c r="G11650" s="3" t="s">
        <v>64</v>
      </c>
      <c r="H11650" s="3" t="s">
        <v>54</v>
      </c>
      <c r="I11650" s="3" t="s">
        <v>52</v>
      </c>
      <c r="J11650" s="0" t="n">
        <v>5</v>
      </c>
      <c r="K11650" s="3" t="s">
        <v>29</v>
      </c>
      <c r="L11650" s="3" t="s">
        <v>121</v>
      </c>
      <c r="M11650" s="29" t="n">
        <v>120</v>
      </c>
      <c r="N11650" s="30" t="n">
        <f aca="false">DATE(YEAR(B11650),MONTH(B11650),1)</f>
        <v>46266</v>
      </c>
      <c r="O11650" s="0" t="str">
        <f aca="false">IF(J11650&lt;=2,"0-2 days",IF(J11650&lt;=7,"3-7 days",IF(J11650&lt;=14,"8-14 days",IF(J11650&lt;=21,"15-21 days","22+ days"))))</f>
        <v>3-7 days</v>
      </c>
      <c r="P11650" s="0" t="str">
        <f aca="false">IF(VALUE(LEFT(D11650,2))&lt;10,"Early (7-10 AM)",IF(VALUE(LEFT(D11650,2))&lt;14,"Midday (10 AM-2 PM)",IF(VALUE(LEFT(D11650,2))&lt;16,"Afternoon (2-4 PM)","Late (4-6 PM)")))</f>
        <v>Late (4-6 PM)</v>
      </c>
      <c r="Q11650" s="3" t="n">
        <f aca="false">IF(L11650="No-show",1,0)</f>
        <v>0</v>
      </c>
      <c r="R11650" s="29" t="n">
        <f aca="false">IF(L11650="No-show",M11650,0)</f>
        <v>0</v>
      </c>
    </row>
    <row r="11651" customFormat="false" ht="15" hidden="false" customHeight="false" outlineLevel="0" collapsed="false">
      <c r="A11651" s="0" t="s">
        <v>13217</v>
      </c>
      <c r="B11651" s="28" t="n">
        <v>46275</v>
      </c>
      <c r="C11651" s="3" t="s">
        <v>35</v>
      </c>
      <c r="D11651" s="3" t="s">
        <v>219</v>
      </c>
      <c r="E11651" s="3" t="s">
        <v>12927</v>
      </c>
      <c r="F11651" s="3" t="s">
        <v>8</v>
      </c>
      <c r="G11651" s="3" t="s">
        <v>64</v>
      </c>
      <c r="H11651" s="3" t="s">
        <v>58</v>
      </c>
      <c r="I11651" s="3" t="s">
        <v>57</v>
      </c>
      <c r="J11651" s="0" t="n">
        <v>4</v>
      </c>
      <c r="K11651" s="3" t="s">
        <v>29</v>
      </c>
      <c r="L11651" s="3" t="s">
        <v>121</v>
      </c>
      <c r="M11651" s="29" t="n">
        <v>105</v>
      </c>
      <c r="N11651" s="30" t="n">
        <f aca="false">DATE(YEAR(B11651),MONTH(B11651),1)</f>
        <v>46266</v>
      </c>
      <c r="O11651" s="0" t="str">
        <f aca="false">IF(J11651&lt;=2,"0-2 days",IF(J11651&lt;=7,"3-7 days",IF(J11651&lt;=14,"8-14 days",IF(J11651&lt;=21,"15-21 days","22+ days"))))</f>
        <v>3-7 days</v>
      </c>
      <c r="P11651" s="0" t="str">
        <f aca="false">IF(VALUE(LEFT(D11651,2))&lt;10,"Early (7-10 AM)",IF(VALUE(LEFT(D11651,2))&lt;14,"Midday (10 AM-2 PM)",IF(VALUE(LEFT(D11651,2))&lt;16,"Afternoon (2-4 PM)","Late (4-6 PM)")))</f>
        <v>Late (4-6 PM)</v>
      </c>
      <c r="Q11651" s="3" t="n">
        <f aca="false">IF(L11651="No-show",1,0)</f>
        <v>0</v>
      </c>
      <c r="R11651" s="29" t="n">
        <f aca="false">IF(L11651="No-show",M11651,0)</f>
        <v>0</v>
      </c>
    </row>
    <row r="11652" customFormat="false" ht="15" hidden="false" customHeight="false" outlineLevel="0" collapsed="false">
      <c r="A11652" s="0" t="s">
        <v>13218</v>
      </c>
      <c r="B11652" s="28" t="n">
        <v>46275</v>
      </c>
      <c r="C11652" s="3" t="s">
        <v>35</v>
      </c>
      <c r="D11652" s="3" t="s">
        <v>222</v>
      </c>
      <c r="E11652" s="3" t="s">
        <v>12523</v>
      </c>
      <c r="F11652" s="3" t="s">
        <v>3</v>
      </c>
      <c r="G11652" s="3" t="s">
        <v>64</v>
      </c>
      <c r="H11652" s="3" t="s">
        <v>54</v>
      </c>
      <c r="I11652" s="3" t="s">
        <v>52</v>
      </c>
      <c r="J11652" s="0" t="n">
        <v>14</v>
      </c>
      <c r="K11652" s="3" t="s">
        <v>29</v>
      </c>
      <c r="L11652" s="3" t="s">
        <v>129</v>
      </c>
      <c r="M11652" s="29" t="n">
        <v>120</v>
      </c>
      <c r="N11652" s="30" t="n">
        <f aca="false">DATE(YEAR(B11652),MONTH(B11652),1)</f>
        <v>46266</v>
      </c>
      <c r="O11652" s="0" t="str">
        <f aca="false">IF(J11652&lt;=2,"0-2 days",IF(J11652&lt;=7,"3-7 days",IF(J11652&lt;=14,"8-14 days",IF(J11652&lt;=21,"15-21 days","22+ days"))))</f>
        <v>8-14 days</v>
      </c>
      <c r="P11652" s="0" t="str">
        <f aca="false">IF(VALUE(LEFT(D11652,2))&lt;10,"Early (7-10 AM)",IF(VALUE(LEFT(D11652,2))&lt;14,"Midday (10 AM-2 PM)",IF(VALUE(LEFT(D11652,2))&lt;16,"Afternoon (2-4 PM)","Late (4-6 PM)")))</f>
        <v>Late (4-6 PM)</v>
      </c>
      <c r="Q11652" s="3" t="n">
        <f aca="false">IF(L11652="No-show",1,0)</f>
        <v>0</v>
      </c>
      <c r="R11652" s="29" t="n">
        <f aca="false">IF(L11652="No-show",M11652,0)</f>
        <v>0</v>
      </c>
    </row>
    <row r="11653" customFormat="false" ht="15" hidden="false" customHeight="false" outlineLevel="0" collapsed="false">
      <c r="A11653" s="0" t="s">
        <v>13219</v>
      </c>
      <c r="B11653" s="28" t="n">
        <v>46275</v>
      </c>
      <c r="C11653" s="3" t="s">
        <v>35</v>
      </c>
      <c r="D11653" s="3" t="s">
        <v>222</v>
      </c>
      <c r="E11653" s="3" t="s">
        <v>11686</v>
      </c>
      <c r="F11653" s="3" t="s">
        <v>3</v>
      </c>
      <c r="G11653" s="3" t="s">
        <v>64</v>
      </c>
      <c r="H11653" s="3" t="s">
        <v>56</v>
      </c>
      <c r="I11653" s="3" t="s">
        <v>43</v>
      </c>
      <c r="J11653" s="0" t="n">
        <v>22</v>
      </c>
      <c r="K11653" s="3" t="s">
        <v>32</v>
      </c>
      <c r="L11653" s="3" t="s">
        <v>121</v>
      </c>
      <c r="M11653" s="29" t="n">
        <v>115</v>
      </c>
      <c r="N11653" s="30" t="n">
        <f aca="false">DATE(YEAR(B11653),MONTH(B11653),1)</f>
        <v>46266</v>
      </c>
      <c r="O11653" s="0" t="str">
        <f aca="false">IF(J11653&lt;=2,"0-2 days",IF(J11653&lt;=7,"3-7 days",IF(J11653&lt;=14,"8-14 days",IF(J11653&lt;=21,"15-21 days","22+ days"))))</f>
        <v>22+ days</v>
      </c>
      <c r="P11653" s="0" t="str">
        <f aca="false">IF(VALUE(LEFT(D11653,2))&lt;10,"Early (7-10 AM)",IF(VALUE(LEFT(D11653,2))&lt;14,"Midday (10 AM-2 PM)",IF(VALUE(LEFT(D11653,2))&lt;16,"Afternoon (2-4 PM)","Late (4-6 PM)")))</f>
        <v>Late (4-6 PM)</v>
      </c>
      <c r="Q11653" s="3" t="n">
        <f aca="false">IF(L11653="No-show",1,0)</f>
        <v>0</v>
      </c>
      <c r="R11653" s="29" t="n">
        <f aca="false">IF(L11653="No-show",M11653,0)</f>
        <v>0</v>
      </c>
    </row>
    <row r="11654" customFormat="false" ht="15" hidden="false" customHeight="false" outlineLevel="0" collapsed="false">
      <c r="A11654" s="0" t="s">
        <v>13220</v>
      </c>
      <c r="B11654" s="28" t="n">
        <v>46275</v>
      </c>
      <c r="C11654" s="3" t="s">
        <v>35</v>
      </c>
      <c r="D11654" s="3" t="s">
        <v>222</v>
      </c>
      <c r="E11654" s="3" t="s">
        <v>12013</v>
      </c>
      <c r="F11654" s="3" t="s">
        <v>3</v>
      </c>
      <c r="G11654" s="3" t="s">
        <v>64</v>
      </c>
      <c r="H11654" s="3" t="s">
        <v>54</v>
      </c>
      <c r="I11654" s="3" t="s">
        <v>49</v>
      </c>
      <c r="J11654" s="0" t="n">
        <v>5</v>
      </c>
      <c r="K11654" s="3" t="s">
        <v>29</v>
      </c>
      <c r="L11654" s="3" t="s">
        <v>121</v>
      </c>
      <c r="M11654" s="29" t="n">
        <v>120</v>
      </c>
      <c r="N11654" s="30" t="n">
        <f aca="false">DATE(YEAR(B11654),MONTH(B11654),1)</f>
        <v>46266</v>
      </c>
      <c r="O11654" s="0" t="str">
        <f aca="false">IF(J11654&lt;=2,"0-2 days",IF(J11654&lt;=7,"3-7 days",IF(J11654&lt;=14,"8-14 days",IF(J11654&lt;=21,"15-21 days","22+ days"))))</f>
        <v>3-7 days</v>
      </c>
      <c r="P11654" s="0" t="str">
        <f aca="false">IF(VALUE(LEFT(D11654,2))&lt;10,"Early (7-10 AM)",IF(VALUE(LEFT(D11654,2))&lt;14,"Midday (10 AM-2 PM)",IF(VALUE(LEFT(D11654,2))&lt;16,"Afternoon (2-4 PM)","Late (4-6 PM)")))</f>
        <v>Late (4-6 PM)</v>
      </c>
      <c r="Q11654" s="3" t="n">
        <f aca="false">IF(L11654="No-show",1,0)</f>
        <v>0</v>
      </c>
      <c r="R11654" s="29" t="n">
        <f aca="false">IF(L11654="No-show",M11654,0)</f>
        <v>0</v>
      </c>
    </row>
    <row r="11655" customFormat="false" ht="15" hidden="false" customHeight="false" outlineLevel="0" collapsed="false">
      <c r="A11655" s="0" t="s">
        <v>13221</v>
      </c>
      <c r="B11655" s="28" t="n">
        <v>46276</v>
      </c>
      <c r="C11655" s="3" t="s">
        <v>37</v>
      </c>
      <c r="D11655" s="3" t="s">
        <v>119</v>
      </c>
      <c r="E11655" s="3" t="s">
        <v>13168</v>
      </c>
      <c r="F11655" s="3" t="s">
        <v>8</v>
      </c>
      <c r="G11655" s="3" t="s">
        <v>64</v>
      </c>
      <c r="H11655" s="3" t="s">
        <v>56</v>
      </c>
      <c r="I11655" s="3" t="s">
        <v>52</v>
      </c>
      <c r="J11655" s="0" t="n">
        <v>14</v>
      </c>
      <c r="K11655" s="3" t="s">
        <v>29</v>
      </c>
      <c r="L11655" s="3" t="s">
        <v>121</v>
      </c>
      <c r="M11655" s="29" t="n">
        <v>115</v>
      </c>
      <c r="N11655" s="30" t="n">
        <f aca="false">DATE(YEAR(B11655),MONTH(B11655),1)</f>
        <v>46266</v>
      </c>
      <c r="O11655" s="0" t="str">
        <f aca="false">IF(J11655&lt;=2,"0-2 days",IF(J11655&lt;=7,"3-7 days",IF(J11655&lt;=14,"8-14 days",IF(J11655&lt;=21,"15-21 days","22+ days"))))</f>
        <v>8-14 days</v>
      </c>
      <c r="P11655" s="0" t="str">
        <f aca="false">IF(VALUE(LEFT(D11655,2))&lt;10,"Early (7-10 AM)",IF(VALUE(LEFT(D11655,2))&lt;14,"Midday (10 AM-2 PM)",IF(VALUE(LEFT(D11655,2))&lt;16,"Afternoon (2-4 PM)","Late (4-6 PM)")))</f>
        <v>Early (7-10 AM)</v>
      </c>
      <c r="Q11655" s="3" t="n">
        <f aca="false">IF(L11655="No-show",1,0)</f>
        <v>0</v>
      </c>
      <c r="R11655" s="29" t="n">
        <f aca="false">IF(L11655="No-show",M11655,0)</f>
        <v>0</v>
      </c>
    </row>
    <row r="11656" customFormat="false" ht="15" hidden="false" customHeight="false" outlineLevel="0" collapsed="false">
      <c r="A11656" s="0" t="s">
        <v>13222</v>
      </c>
      <c r="B11656" s="28" t="n">
        <v>46276</v>
      </c>
      <c r="C11656" s="3" t="s">
        <v>37</v>
      </c>
      <c r="D11656" s="3" t="s">
        <v>119</v>
      </c>
      <c r="E11656" s="3" t="s">
        <v>13027</v>
      </c>
      <c r="F11656" s="3" t="s">
        <v>3</v>
      </c>
      <c r="G11656" s="3" t="s">
        <v>64</v>
      </c>
      <c r="H11656" s="3" t="s">
        <v>42</v>
      </c>
      <c r="I11656" s="3" t="s">
        <v>52</v>
      </c>
      <c r="J11656" s="0" t="n">
        <v>6</v>
      </c>
      <c r="K11656" s="3" t="s">
        <v>29</v>
      </c>
      <c r="L11656" s="3" t="s">
        <v>121</v>
      </c>
      <c r="M11656" s="29" t="n">
        <v>72</v>
      </c>
      <c r="N11656" s="30" t="n">
        <f aca="false">DATE(YEAR(B11656),MONTH(B11656),1)</f>
        <v>46266</v>
      </c>
      <c r="O11656" s="0" t="str">
        <f aca="false">IF(J11656&lt;=2,"0-2 days",IF(J11656&lt;=7,"3-7 days",IF(J11656&lt;=14,"8-14 days",IF(J11656&lt;=21,"15-21 days","22+ days"))))</f>
        <v>3-7 days</v>
      </c>
      <c r="P11656" s="0" t="str">
        <f aca="false">IF(VALUE(LEFT(D11656,2))&lt;10,"Early (7-10 AM)",IF(VALUE(LEFT(D11656,2))&lt;14,"Midday (10 AM-2 PM)",IF(VALUE(LEFT(D11656,2))&lt;16,"Afternoon (2-4 PM)","Late (4-6 PM)")))</f>
        <v>Early (7-10 AM)</v>
      </c>
      <c r="Q11656" s="3" t="n">
        <f aca="false">IF(L11656="No-show",1,0)</f>
        <v>0</v>
      </c>
      <c r="R11656" s="29" t="n">
        <f aca="false">IF(L11656="No-show",M11656,0)</f>
        <v>0</v>
      </c>
    </row>
    <row r="11657" customFormat="false" ht="15" hidden="false" customHeight="false" outlineLevel="0" collapsed="false">
      <c r="A11657" s="0" t="s">
        <v>13223</v>
      </c>
      <c r="B11657" s="28" t="n">
        <v>46276</v>
      </c>
      <c r="C11657" s="3" t="s">
        <v>37</v>
      </c>
      <c r="D11657" s="3" t="s">
        <v>119</v>
      </c>
      <c r="E11657" s="3" t="s">
        <v>12855</v>
      </c>
      <c r="F11657" s="3" t="s">
        <v>3</v>
      </c>
      <c r="G11657" s="3" t="s">
        <v>64</v>
      </c>
      <c r="H11657" s="3" t="s">
        <v>58</v>
      </c>
      <c r="I11657" s="3" t="s">
        <v>57</v>
      </c>
      <c r="J11657" s="0" t="n">
        <v>2</v>
      </c>
      <c r="K11657" s="3" t="s">
        <v>29</v>
      </c>
      <c r="L11657" s="3" t="s">
        <v>121</v>
      </c>
      <c r="M11657" s="29" t="n">
        <v>105</v>
      </c>
      <c r="N11657" s="30" t="n">
        <f aca="false">DATE(YEAR(B11657),MONTH(B11657),1)</f>
        <v>46266</v>
      </c>
      <c r="O11657" s="0" t="str">
        <f aca="false">IF(J11657&lt;=2,"0-2 days",IF(J11657&lt;=7,"3-7 days",IF(J11657&lt;=14,"8-14 days",IF(J11657&lt;=21,"15-21 days","22+ days"))))</f>
        <v>0-2 days</v>
      </c>
      <c r="P11657" s="0" t="str">
        <f aca="false">IF(VALUE(LEFT(D11657,2))&lt;10,"Early (7-10 AM)",IF(VALUE(LEFT(D11657,2))&lt;14,"Midday (10 AM-2 PM)",IF(VALUE(LEFT(D11657,2))&lt;16,"Afternoon (2-4 PM)","Late (4-6 PM)")))</f>
        <v>Early (7-10 AM)</v>
      </c>
      <c r="Q11657" s="3" t="n">
        <f aca="false">IF(L11657="No-show",1,0)</f>
        <v>0</v>
      </c>
      <c r="R11657" s="29" t="n">
        <f aca="false">IF(L11657="No-show",M11657,0)</f>
        <v>0</v>
      </c>
    </row>
    <row r="11658" customFormat="false" ht="15" hidden="false" customHeight="false" outlineLevel="0" collapsed="false">
      <c r="A11658" s="0" t="s">
        <v>13224</v>
      </c>
      <c r="B11658" s="28" t="n">
        <v>46276</v>
      </c>
      <c r="C11658" s="3" t="s">
        <v>37</v>
      </c>
      <c r="D11658" s="3" t="s">
        <v>119</v>
      </c>
      <c r="E11658" s="3" t="s">
        <v>12905</v>
      </c>
      <c r="F11658" s="3" t="s">
        <v>3</v>
      </c>
      <c r="G11658" s="3" t="s">
        <v>64</v>
      </c>
      <c r="H11658" s="3" t="s">
        <v>54</v>
      </c>
      <c r="I11658" s="3" t="s">
        <v>49</v>
      </c>
      <c r="J11658" s="0" t="n">
        <v>3</v>
      </c>
      <c r="K11658" s="3" t="s">
        <v>32</v>
      </c>
      <c r="L11658" s="3" t="s">
        <v>217</v>
      </c>
      <c r="M11658" s="29" t="n">
        <v>120</v>
      </c>
      <c r="N11658" s="30" t="n">
        <f aca="false">DATE(YEAR(B11658),MONTH(B11658),1)</f>
        <v>46266</v>
      </c>
      <c r="O11658" s="0" t="str">
        <f aca="false">IF(J11658&lt;=2,"0-2 days",IF(J11658&lt;=7,"3-7 days",IF(J11658&lt;=14,"8-14 days",IF(J11658&lt;=21,"15-21 days","22+ days"))))</f>
        <v>3-7 days</v>
      </c>
      <c r="P11658" s="0" t="str">
        <f aca="false">IF(VALUE(LEFT(D11658,2))&lt;10,"Early (7-10 AM)",IF(VALUE(LEFT(D11658,2))&lt;14,"Midday (10 AM-2 PM)",IF(VALUE(LEFT(D11658,2))&lt;16,"Afternoon (2-4 PM)","Late (4-6 PM)")))</f>
        <v>Early (7-10 AM)</v>
      </c>
      <c r="Q11658" s="3" t="n">
        <f aca="false">IF(L11658="No-show",1,0)</f>
        <v>1</v>
      </c>
      <c r="R11658" s="29" t="n">
        <f aca="false">IF(L11658="No-show",M11658,0)</f>
        <v>120</v>
      </c>
    </row>
    <row r="11659" customFormat="false" ht="15" hidden="false" customHeight="false" outlineLevel="0" collapsed="false">
      <c r="A11659" s="0" t="s">
        <v>13225</v>
      </c>
      <c r="B11659" s="28" t="n">
        <v>46276</v>
      </c>
      <c r="C11659" s="3" t="s">
        <v>37</v>
      </c>
      <c r="D11659" s="3" t="s">
        <v>125</v>
      </c>
      <c r="E11659" s="3" t="s">
        <v>12197</v>
      </c>
      <c r="F11659" s="3" t="s">
        <v>8</v>
      </c>
      <c r="G11659" s="3" t="s">
        <v>64</v>
      </c>
      <c r="H11659" s="3" t="s">
        <v>42</v>
      </c>
      <c r="I11659" s="3" t="s">
        <v>52</v>
      </c>
      <c r="J11659" s="0" t="n">
        <v>15</v>
      </c>
      <c r="K11659" s="3" t="s">
        <v>29</v>
      </c>
      <c r="L11659" s="3" t="s">
        <v>121</v>
      </c>
      <c r="M11659" s="29" t="n">
        <v>72</v>
      </c>
      <c r="N11659" s="30" t="n">
        <f aca="false">DATE(YEAR(B11659),MONTH(B11659),1)</f>
        <v>46266</v>
      </c>
      <c r="O11659" s="0" t="str">
        <f aca="false">IF(J11659&lt;=2,"0-2 days",IF(J11659&lt;=7,"3-7 days",IF(J11659&lt;=14,"8-14 days",IF(J11659&lt;=21,"15-21 days","22+ days"))))</f>
        <v>15-21 days</v>
      </c>
      <c r="P11659" s="0" t="str">
        <f aca="false">IF(VALUE(LEFT(D11659,2))&lt;10,"Early (7-10 AM)",IF(VALUE(LEFT(D11659,2))&lt;14,"Midday (10 AM-2 PM)",IF(VALUE(LEFT(D11659,2))&lt;16,"Afternoon (2-4 PM)","Late (4-6 PM)")))</f>
        <v>Early (7-10 AM)</v>
      </c>
      <c r="Q11659" s="3" t="n">
        <f aca="false">IF(L11659="No-show",1,0)</f>
        <v>0</v>
      </c>
      <c r="R11659" s="29" t="n">
        <f aca="false">IF(L11659="No-show",M11659,0)</f>
        <v>0</v>
      </c>
    </row>
    <row r="11660" customFormat="false" ht="15" hidden="false" customHeight="false" outlineLevel="0" collapsed="false">
      <c r="A11660" s="0" t="s">
        <v>13226</v>
      </c>
      <c r="B11660" s="28" t="n">
        <v>46276</v>
      </c>
      <c r="C11660" s="3" t="s">
        <v>37</v>
      </c>
      <c r="D11660" s="3" t="s">
        <v>125</v>
      </c>
      <c r="E11660" s="3" t="s">
        <v>11845</v>
      </c>
      <c r="F11660" s="3" t="s">
        <v>8</v>
      </c>
      <c r="G11660" s="3" t="s">
        <v>64</v>
      </c>
      <c r="H11660" s="3" t="s">
        <v>45</v>
      </c>
      <c r="I11660" s="3" t="s">
        <v>59</v>
      </c>
      <c r="J11660" s="0" t="n">
        <v>8</v>
      </c>
      <c r="K11660" s="3" t="s">
        <v>29</v>
      </c>
      <c r="L11660" s="3" t="s">
        <v>121</v>
      </c>
      <c r="M11660" s="29" t="n">
        <v>95</v>
      </c>
      <c r="N11660" s="30" t="n">
        <f aca="false">DATE(YEAR(B11660),MONTH(B11660),1)</f>
        <v>46266</v>
      </c>
      <c r="O11660" s="0" t="str">
        <f aca="false">IF(J11660&lt;=2,"0-2 days",IF(J11660&lt;=7,"3-7 days",IF(J11660&lt;=14,"8-14 days",IF(J11660&lt;=21,"15-21 days","22+ days"))))</f>
        <v>8-14 days</v>
      </c>
      <c r="P11660" s="0" t="str">
        <f aca="false">IF(VALUE(LEFT(D11660,2))&lt;10,"Early (7-10 AM)",IF(VALUE(LEFT(D11660,2))&lt;14,"Midday (10 AM-2 PM)",IF(VALUE(LEFT(D11660,2))&lt;16,"Afternoon (2-4 PM)","Late (4-6 PM)")))</f>
        <v>Early (7-10 AM)</v>
      </c>
      <c r="Q11660" s="3" t="n">
        <f aca="false">IF(L11660="No-show",1,0)</f>
        <v>0</v>
      </c>
      <c r="R11660" s="29" t="n">
        <f aca="false">IF(L11660="No-show",M11660,0)</f>
        <v>0</v>
      </c>
    </row>
    <row r="11661" customFormat="false" ht="15" hidden="false" customHeight="false" outlineLevel="0" collapsed="false">
      <c r="A11661" s="0" t="s">
        <v>13227</v>
      </c>
      <c r="B11661" s="28" t="n">
        <v>46276</v>
      </c>
      <c r="C11661" s="3" t="s">
        <v>37</v>
      </c>
      <c r="D11661" s="3" t="s">
        <v>135</v>
      </c>
      <c r="E11661" s="3" t="s">
        <v>12967</v>
      </c>
      <c r="F11661" s="3" t="s">
        <v>8</v>
      </c>
      <c r="G11661" s="3" t="s">
        <v>64</v>
      </c>
      <c r="H11661" s="3" t="s">
        <v>42</v>
      </c>
      <c r="I11661" s="3" t="s">
        <v>46</v>
      </c>
      <c r="J11661" s="0" t="n">
        <v>3</v>
      </c>
      <c r="K11661" s="3" t="s">
        <v>29</v>
      </c>
      <c r="L11661" s="3" t="s">
        <v>121</v>
      </c>
      <c r="M11661" s="29" t="n">
        <v>72</v>
      </c>
      <c r="N11661" s="30" t="n">
        <f aca="false">DATE(YEAR(B11661),MONTH(B11661),1)</f>
        <v>46266</v>
      </c>
      <c r="O11661" s="0" t="str">
        <f aca="false">IF(J11661&lt;=2,"0-2 days",IF(J11661&lt;=7,"3-7 days",IF(J11661&lt;=14,"8-14 days",IF(J11661&lt;=21,"15-21 days","22+ days"))))</f>
        <v>3-7 days</v>
      </c>
      <c r="P11661" s="0" t="str">
        <f aca="false">IF(VALUE(LEFT(D11661,2))&lt;10,"Early (7-10 AM)",IF(VALUE(LEFT(D11661,2))&lt;14,"Midday (10 AM-2 PM)",IF(VALUE(LEFT(D11661,2))&lt;16,"Afternoon (2-4 PM)","Late (4-6 PM)")))</f>
        <v>Early (7-10 AM)</v>
      </c>
      <c r="Q11661" s="3" t="n">
        <f aca="false">IF(L11661="No-show",1,0)</f>
        <v>0</v>
      </c>
      <c r="R11661" s="29" t="n">
        <f aca="false">IF(L11661="No-show",M11661,0)</f>
        <v>0</v>
      </c>
    </row>
    <row r="11662" customFormat="false" ht="15" hidden="false" customHeight="false" outlineLevel="0" collapsed="false">
      <c r="A11662" s="0" t="s">
        <v>13228</v>
      </c>
      <c r="B11662" s="28" t="n">
        <v>46276</v>
      </c>
      <c r="C11662" s="3" t="s">
        <v>37</v>
      </c>
      <c r="D11662" s="3" t="s">
        <v>135</v>
      </c>
      <c r="E11662" s="3" t="s">
        <v>12710</v>
      </c>
      <c r="F11662" s="3" t="s">
        <v>8</v>
      </c>
      <c r="G11662" s="3" t="s">
        <v>64</v>
      </c>
      <c r="H11662" s="3" t="s">
        <v>45</v>
      </c>
      <c r="I11662" s="3" t="s">
        <v>49</v>
      </c>
      <c r="J11662" s="0" t="n">
        <v>4</v>
      </c>
      <c r="K11662" s="3" t="s">
        <v>29</v>
      </c>
      <c r="L11662" s="3" t="s">
        <v>121</v>
      </c>
      <c r="M11662" s="29" t="n">
        <v>95</v>
      </c>
      <c r="N11662" s="30" t="n">
        <f aca="false">DATE(YEAR(B11662),MONTH(B11662),1)</f>
        <v>46266</v>
      </c>
      <c r="O11662" s="0" t="str">
        <f aca="false">IF(J11662&lt;=2,"0-2 days",IF(J11662&lt;=7,"3-7 days",IF(J11662&lt;=14,"8-14 days",IF(J11662&lt;=21,"15-21 days","22+ days"))))</f>
        <v>3-7 days</v>
      </c>
      <c r="P11662" s="0" t="str">
        <f aca="false">IF(VALUE(LEFT(D11662,2))&lt;10,"Early (7-10 AM)",IF(VALUE(LEFT(D11662,2))&lt;14,"Midday (10 AM-2 PM)",IF(VALUE(LEFT(D11662,2))&lt;16,"Afternoon (2-4 PM)","Late (4-6 PM)")))</f>
        <v>Early (7-10 AM)</v>
      </c>
      <c r="Q11662" s="3" t="n">
        <f aca="false">IF(L11662="No-show",1,0)</f>
        <v>0</v>
      </c>
      <c r="R11662" s="29" t="n">
        <f aca="false">IF(L11662="No-show",M11662,0)</f>
        <v>0</v>
      </c>
    </row>
    <row r="11663" customFormat="false" ht="15" hidden="false" customHeight="false" outlineLevel="0" collapsed="false">
      <c r="A11663" s="0" t="s">
        <v>13229</v>
      </c>
      <c r="B11663" s="28" t="n">
        <v>46276</v>
      </c>
      <c r="C11663" s="3" t="s">
        <v>37</v>
      </c>
      <c r="D11663" s="3" t="s">
        <v>135</v>
      </c>
      <c r="E11663" s="3" t="s">
        <v>13173</v>
      </c>
      <c r="F11663" s="3" t="s">
        <v>8</v>
      </c>
      <c r="G11663" s="3" t="s">
        <v>64</v>
      </c>
      <c r="H11663" s="3" t="s">
        <v>58</v>
      </c>
      <c r="I11663" s="3" t="s">
        <v>52</v>
      </c>
      <c r="J11663" s="0" t="n">
        <v>6</v>
      </c>
      <c r="K11663" s="3" t="s">
        <v>29</v>
      </c>
      <c r="L11663" s="3" t="s">
        <v>121</v>
      </c>
      <c r="M11663" s="29" t="n">
        <v>105</v>
      </c>
      <c r="N11663" s="30" t="n">
        <f aca="false">DATE(YEAR(B11663),MONTH(B11663),1)</f>
        <v>46266</v>
      </c>
      <c r="O11663" s="0" t="str">
        <f aca="false">IF(J11663&lt;=2,"0-2 days",IF(J11663&lt;=7,"3-7 days",IF(J11663&lt;=14,"8-14 days",IF(J11663&lt;=21,"15-21 days","22+ days"))))</f>
        <v>3-7 days</v>
      </c>
      <c r="P11663" s="0" t="str">
        <f aca="false">IF(VALUE(LEFT(D11663,2))&lt;10,"Early (7-10 AM)",IF(VALUE(LEFT(D11663,2))&lt;14,"Midday (10 AM-2 PM)",IF(VALUE(LEFT(D11663,2))&lt;16,"Afternoon (2-4 PM)","Late (4-6 PM)")))</f>
        <v>Early (7-10 AM)</v>
      </c>
      <c r="Q11663" s="3" t="n">
        <f aca="false">IF(L11663="No-show",1,0)</f>
        <v>0</v>
      </c>
      <c r="R11663" s="29" t="n">
        <f aca="false">IF(L11663="No-show",M11663,0)</f>
        <v>0</v>
      </c>
    </row>
    <row r="11664" customFormat="false" ht="15" hidden="false" customHeight="false" outlineLevel="0" collapsed="false">
      <c r="A11664" s="0" t="s">
        <v>13230</v>
      </c>
      <c r="B11664" s="28" t="n">
        <v>46276</v>
      </c>
      <c r="C11664" s="3" t="s">
        <v>37</v>
      </c>
      <c r="D11664" s="3" t="s">
        <v>135</v>
      </c>
      <c r="E11664" s="3" t="s">
        <v>12688</v>
      </c>
      <c r="F11664" s="3" t="s">
        <v>4</v>
      </c>
      <c r="G11664" s="3" t="s">
        <v>64</v>
      </c>
      <c r="H11664" s="3" t="s">
        <v>56</v>
      </c>
      <c r="I11664" s="3" t="s">
        <v>43</v>
      </c>
      <c r="J11664" s="0" t="n">
        <v>4</v>
      </c>
      <c r="K11664" s="3" t="s">
        <v>29</v>
      </c>
      <c r="L11664" s="3" t="s">
        <v>284</v>
      </c>
      <c r="M11664" s="29" t="n">
        <v>115</v>
      </c>
      <c r="N11664" s="30" t="n">
        <f aca="false">DATE(YEAR(B11664),MONTH(B11664),1)</f>
        <v>46266</v>
      </c>
      <c r="O11664" s="0" t="str">
        <f aca="false">IF(J11664&lt;=2,"0-2 days",IF(J11664&lt;=7,"3-7 days",IF(J11664&lt;=14,"8-14 days",IF(J11664&lt;=21,"15-21 days","22+ days"))))</f>
        <v>3-7 days</v>
      </c>
      <c r="P11664" s="0" t="str">
        <f aca="false">IF(VALUE(LEFT(D11664,2))&lt;10,"Early (7-10 AM)",IF(VALUE(LEFT(D11664,2))&lt;14,"Midday (10 AM-2 PM)",IF(VALUE(LEFT(D11664,2))&lt;16,"Afternoon (2-4 PM)","Late (4-6 PM)")))</f>
        <v>Early (7-10 AM)</v>
      </c>
      <c r="Q11664" s="3" t="n">
        <f aca="false">IF(L11664="No-show",1,0)</f>
        <v>0</v>
      </c>
      <c r="R11664" s="29" t="n">
        <f aca="false">IF(L11664="No-show",M11664,0)</f>
        <v>0</v>
      </c>
    </row>
    <row r="11665" customFormat="false" ht="15" hidden="false" customHeight="false" outlineLevel="0" collapsed="false">
      <c r="A11665" s="0" t="s">
        <v>13231</v>
      </c>
      <c r="B11665" s="28" t="n">
        <v>46276</v>
      </c>
      <c r="C11665" s="3" t="s">
        <v>37</v>
      </c>
      <c r="D11665" s="3" t="s">
        <v>235</v>
      </c>
      <c r="E11665" s="3" t="s">
        <v>12838</v>
      </c>
      <c r="F11665" s="3" t="s">
        <v>7</v>
      </c>
      <c r="G11665" s="3" t="s">
        <v>64</v>
      </c>
      <c r="H11665" s="3" t="s">
        <v>54</v>
      </c>
      <c r="I11665" s="3" t="s">
        <v>55</v>
      </c>
      <c r="J11665" s="0" t="n">
        <v>6</v>
      </c>
      <c r="K11665" s="3" t="s">
        <v>29</v>
      </c>
      <c r="L11665" s="3" t="s">
        <v>284</v>
      </c>
      <c r="M11665" s="29" t="n">
        <v>120</v>
      </c>
      <c r="N11665" s="30" t="n">
        <f aca="false">DATE(YEAR(B11665),MONTH(B11665),1)</f>
        <v>46266</v>
      </c>
      <c r="O11665" s="0" t="str">
        <f aca="false">IF(J11665&lt;=2,"0-2 days",IF(J11665&lt;=7,"3-7 days",IF(J11665&lt;=14,"8-14 days",IF(J11665&lt;=21,"15-21 days","22+ days"))))</f>
        <v>3-7 days</v>
      </c>
      <c r="P11665" s="0" t="str">
        <f aca="false">IF(VALUE(LEFT(D11665,2))&lt;10,"Early (7-10 AM)",IF(VALUE(LEFT(D11665,2))&lt;14,"Midday (10 AM-2 PM)",IF(VALUE(LEFT(D11665,2))&lt;16,"Afternoon (2-4 PM)","Late (4-6 PM)")))</f>
        <v>Early (7-10 AM)</v>
      </c>
      <c r="Q11665" s="3" t="n">
        <f aca="false">IF(L11665="No-show",1,0)</f>
        <v>0</v>
      </c>
      <c r="R11665" s="29" t="n">
        <f aca="false">IF(L11665="No-show",M11665,0)</f>
        <v>0</v>
      </c>
    </row>
    <row r="11666" customFormat="false" ht="15" hidden="false" customHeight="false" outlineLevel="0" collapsed="false">
      <c r="A11666" s="0" t="s">
        <v>13232</v>
      </c>
      <c r="B11666" s="28" t="n">
        <v>46276</v>
      </c>
      <c r="C11666" s="3" t="s">
        <v>37</v>
      </c>
      <c r="D11666" s="3" t="s">
        <v>235</v>
      </c>
      <c r="E11666" s="3" t="s">
        <v>13233</v>
      </c>
      <c r="F11666" s="3" t="s">
        <v>8</v>
      </c>
      <c r="G11666" s="3" t="s">
        <v>63</v>
      </c>
      <c r="H11666" s="3" t="s">
        <v>58</v>
      </c>
      <c r="I11666" s="3" t="s">
        <v>46</v>
      </c>
      <c r="J11666" s="0" t="n">
        <v>7</v>
      </c>
      <c r="K11666" s="3" t="s">
        <v>29</v>
      </c>
      <c r="L11666" s="3" t="s">
        <v>121</v>
      </c>
      <c r="M11666" s="29" t="n">
        <v>168</v>
      </c>
      <c r="N11666" s="30" t="n">
        <f aca="false">DATE(YEAR(B11666),MONTH(B11666),1)</f>
        <v>46266</v>
      </c>
      <c r="O11666" s="0" t="str">
        <f aca="false">IF(J11666&lt;=2,"0-2 days",IF(J11666&lt;=7,"3-7 days",IF(J11666&lt;=14,"8-14 days",IF(J11666&lt;=21,"15-21 days","22+ days"))))</f>
        <v>3-7 days</v>
      </c>
      <c r="P11666" s="0" t="str">
        <f aca="false">IF(VALUE(LEFT(D11666,2))&lt;10,"Early (7-10 AM)",IF(VALUE(LEFT(D11666,2))&lt;14,"Midday (10 AM-2 PM)",IF(VALUE(LEFT(D11666,2))&lt;16,"Afternoon (2-4 PM)","Late (4-6 PM)")))</f>
        <v>Early (7-10 AM)</v>
      </c>
      <c r="Q11666" s="3" t="n">
        <f aca="false">IF(L11666="No-show",1,0)</f>
        <v>0</v>
      </c>
      <c r="R11666" s="29" t="n">
        <f aca="false">IF(L11666="No-show",M11666,0)</f>
        <v>0</v>
      </c>
    </row>
    <row r="11667" customFormat="false" ht="15" hidden="false" customHeight="false" outlineLevel="0" collapsed="false">
      <c r="A11667" s="0" t="s">
        <v>13234</v>
      </c>
      <c r="B11667" s="28" t="n">
        <v>46276</v>
      </c>
      <c r="C11667" s="3" t="s">
        <v>37</v>
      </c>
      <c r="D11667" s="3" t="s">
        <v>235</v>
      </c>
      <c r="E11667" s="3" t="s">
        <v>12266</v>
      </c>
      <c r="F11667" s="3" t="s">
        <v>7</v>
      </c>
      <c r="G11667" s="3" t="s">
        <v>64</v>
      </c>
      <c r="H11667" s="3" t="s">
        <v>51</v>
      </c>
      <c r="I11667" s="3" t="s">
        <v>52</v>
      </c>
      <c r="J11667" s="0" t="n">
        <v>6</v>
      </c>
      <c r="K11667" s="3" t="s">
        <v>29</v>
      </c>
      <c r="L11667" s="3" t="s">
        <v>121</v>
      </c>
      <c r="M11667" s="29" t="n">
        <v>116</v>
      </c>
      <c r="N11667" s="30" t="n">
        <f aca="false">DATE(YEAR(B11667),MONTH(B11667),1)</f>
        <v>46266</v>
      </c>
      <c r="O11667" s="0" t="str">
        <f aca="false">IF(J11667&lt;=2,"0-2 days",IF(J11667&lt;=7,"3-7 days",IF(J11667&lt;=14,"8-14 days",IF(J11667&lt;=21,"15-21 days","22+ days"))))</f>
        <v>3-7 days</v>
      </c>
      <c r="P11667" s="0" t="str">
        <f aca="false">IF(VALUE(LEFT(D11667,2))&lt;10,"Early (7-10 AM)",IF(VALUE(LEFT(D11667,2))&lt;14,"Midday (10 AM-2 PM)",IF(VALUE(LEFT(D11667,2))&lt;16,"Afternoon (2-4 PM)","Late (4-6 PM)")))</f>
        <v>Early (7-10 AM)</v>
      </c>
      <c r="Q11667" s="3" t="n">
        <f aca="false">IF(L11667="No-show",1,0)</f>
        <v>0</v>
      </c>
      <c r="R11667" s="29" t="n">
        <f aca="false">IF(L11667="No-show",M11667,0)</f>
        <v>0</v>
      </c>
    </row>
    <row r="11668" customFormat="false" ht="15" hidden="false" customHeight="false" outlineLevel="0" collapsed="false">
      <c r="A11668" s="0" t="s">
        <v>13235</v>
      </c>
      <c r="B11668" s="28" t="n">
        <v>46276</v>
      </c>
      <c r="C11668" s="3" t="s">
        <v>37</v>
      </c>
      <c r="D11668" s="3" t="s">
        <v>235</v>
      </c>
      <c r="E11668" s="3" t="s">
        <v>12583</v>
      </c>
      <c r="F11668" s="3" t="s">
        <v>8</v>
      </c>
      <c r="G11668" s="3" t="s">
        <v>64</v>
      </c>
      <c r="H11668" s="3" t="s">
        <v>56</v>
      </c>
      <c r="I11668" s="3" t="s">
        <v>52</v>
      </c>
      <c r="J11668" s="0" t="n">
        <v>4</v>
      </c>
      <c r="K11668" s="3" t="s">
        <v>29</v>
      </c>
      <c r="L11668" s="3" t="s">
        <v>121</v>
      </c>
      <c r="M11668" s="29" t="n">
        <v>115</v>
      </c>
      <c r="N11668" s="30" t="n">
        <f aca="false">DATE(YEAR(B11668),MONTH(B11668),1)</f>
        <v>46266</v>
      </c>
      <c r="O11668" s="0" t="str">
        <f aca="false">IF(J11668&lt;=2,"0-2 days",IF(J11668&lt;=7,"3-7 days",IF(J11668&lt;=14,"8-14 days",IF(J11668&lt;=21,"15-21 days","22+ days"))))</f>
        <v>3-7 days</v>
      </c>
      <c r="P11668" s="0" t="str">
        <f aca="false">IF(VALUE(LEFT(D11668,2))&lt;10,"Early (7-10 AM)",IF(VALUE(LEFT(D11668,2))&lt;14,"Midday (10 AM-2 PM)",IF(VALUE(LEFT(D11668,2))&lt;16,"Afternoon (2-4 PM)","Late (4-6 PM)")))</f>
        <v>Early (7-10 AM)</v>
      </c>
      <c r="Q11668" s="3" t="n">
        <f aca="false">IF(L11668="No-show",1,0)</f>
        <v>0</v>
      </c>
      <c r="R11668" s="29" t="n">
        <f aca="false">IF(L11668="No-show",M11668,0)</f>
        <v>0</v>
      </c>
    </row>
    <row r="11669" customFormat="false" ht="15" hidden="false" customHeight="false" outlineLevel="0" collapsed="false">
      <c r="A11669" s="0" t="s">
        <v>13236</v>
      </c>
      <c r="B11669" s="28" t="n">
        <v>46276</v>
      </c>
      <c r="C11669" s="3" t="s">
        <v>37</v>
      </c>
      <c r="D11669" s="3" t="s">
        <v>235</v>
      </c>
      <c r="E11669" s="3" t="s">
        <v>12502</v>
      </c>
      <c r="F11669" s="3" t="s">
        <v>7</v>
      </c>
      <c r="G11669" s="3" t="s">
        <v>64</v>
      </c>
      <c r="H11669" s="3" t="s">
        <v>58</v>
      </c>
      <c r="I11669" s="3" t="s">
        <v>52</v>
      </c>
      <c r="J11669" s="0" t="n">
        <v>8</v>
      </c>
      <c r="K11669" s="3" t="s">
        <v>29</v>
      </c>
      <c r="L11669" s="3" t="s">
        <v>217</v>
      </c>
      <c r="M11669" s="29" t="n">
        <v>105</v>
      </c>
      <c r="N11669" s="30" t="n">
        <f aca="false">DATE(YEAR(B11669),MONTH(B11669),1)</f>
        <v>46266</v>
      </c>
      <c r="O11669" s="0" t="str">
        <f aca="false">IF(J11669&lt;=2,"0-2 days",IF(J11669&lt;=7,"3-7 days",IF(J11669&lt;=14,"8-14 days",IF(J11669&lt;=21,"15-21 days","22+ days"))))</f>
        <v>8-14 days</v>
      </c>
      <c r="P11669" s="0" t="str">
        <f aca="false">IF(VALUE(LEFT(D11669,2))&lt;10,"Early (7-10 AM)",IF(VALUE(LEFT(D11669,2))&lt;14,"Midday (10 AM-2 PM)",IF(VALUE(LEFT(D11669,2))&lt;16,"Afternoon (2-4 PM)","Late (4-6 PM)")))</f>
        <v>Early (7-10 AM)</v>
      </c>
      <c r="Q11669" s="3" t="n">
        <f aca="false">IF(L11669="No-show",1,0)</f>
        <v>1</v>
      </c>
      <c r="R11669" s="29" t="n">
        <f aca="false">IF(L11669="No-show",M11669,0)</f>
        <v>105</v>
      </c>
    </row>
    <row r="11670" customFormat="false" ht="15" hidden="false" customHeight="false" outlineLevel="0" collapsed="false">
      <c r="A11670" s="0" t="s">
        <v>13237</v>
      </c>
      <c r="B11670" s="28" t="n">
        <v>46276</v>
      </c>
      <c r="C11670" s="3" t="s">
        <v>37</v>
      </c>
      <c r="D11670" s="3" t="s">
        <v>235</v>
      </c>
      <c r="E11670" s="3" t="s">
        <v>12225</v>
      </c>
      <c r="F11670" s="3" t="s">
        <v>7</v>
      </c>
      <c r="G11670" s="3" t="s">
        <v>64</v>
      </c>
      <c r="H11670" s="3" t="s">
        <v>60</v>
      </c>
      <c r="I11670" s="3" t="s">
        <v>43</v>
      </c>
      <c r="J11670" s="0" t="n">
        <v>2</v>
      </c>
      <c r="K11670" s="3" t="s">
        <v>29</v>
      </c>
      <c r="L11670" s="3" t="s">
        <v>121</v>
      </c>
      <c r="M11670" s="29" t="n">
        <v>135</v>
      </c>
      <c r="N11670" s="30" t="n">
        <f aca="false">DATE(YEAR(B11670),MONTH(B11670),1)</f>
        <v>46266</v>
      </c>
      <c r="O11670" s="0" t="str">
        <f aca="false">IF(J11670&lt;=2,"0-2 days",IF(J11670&lt;=7,"3-7 days",IF(J11670&lt;=14,"8-14 days",IF(J11670&lt;=21,"15-21 days","22+ days"))))</f>
        <v>0-2 days</v>
      </c>
      <c r="P11670" s="0" t="str">
        <f aca="false">IF(VALUE(LEFT(D11670,2))&lt;10,"Early (7-10 AM)",IF(VALUE(LEFT(D11670,2))&lt;14,"Midday (10 AM-2 PM)",IF(VALUE(LEFT(D11670,2))&lt;16,"Afternoon (2-4 PM)","Late (4-6 PM)")))</f>
        <v>Early (7-10 AM)</v>
      </c>
      <c r="Q11670" s="3" t="n">
        <f aca="false">IF(L11670="No-show",1,0)</f>
        <v>0</v>
      </c>
      <c r="R11670" s="29" t="n">
        <f aca="false">IF(L11670="No-show",M11670,0)</f>
        <v>0</v>
      </c>
    </row>
    <row r="11671" customFormat="false" ht="15" hidden="false" customHeight="false" outlineLevel="0" collapsed="false">
      <c r="A11671" s="0" t="s">
        <v>13238</v>
      </c>
      <c r="B11671" s="28" t="n">
        <v>46276</v>
      </c>
      <c r="C11671" s="3" t="s">
        <v>37</v>
      </c>
      <c r="D11671" s="3" t="s">
        <v>142</v>
      </c>
      <c r="E11671" s="3" t="s">
        <v>12057</v>
      </c>
      <c r="F11671" s="3" t="s">
        <v>3</v>
      </c>
      <c r="G11671" s="3" t="s">
        <v>64</v>
      </c>
      <c r="H11671" s="3" t="s">
        <v>54</v>
      </c>
      <c r="I11671" s="3" t="s">
        <v>52</v>
      </c>
      <c r="J11671" s="0" t="n">
        <v>4</v>
      </c>
      <c r="K11671" s="3" t="s">
        <v>29</v>
      </c>
      <c r="L11671" s="3" t="s">
        <v>121</v>
      </c>
      <c r="M11671" s="29" t="n">
        <v>120</v>
      </c>
      <c r="N11671" s="30" t="n">
        <f aca="false">DATE(YEAR(B11671),MONTH(B11671),1)</f>
        <v>46266</v>
      </c>
      <c r="O11671" s="0" t="str">
        <f aca="false">IF(J11671&lt;=2,"0-2 days",IF(J11671&lt;=7,"3-7 days",IF(J11671&lt;=14,"8-14 days",IF(J11671&lt;=21,"15-21 days","22+ days"))))</f>
        <v>3-7 days</v>
      </c>
      <c r="P11671" s="0" t="str">
        <f aca="false">IF(VALUE(LEFT(D11671,2))&lt;10,"Early (7-10 AM)",IF(VALUE(LEFT(D11671,2))&lt;14,"Midday (10 AM-2 PM)",IF(VALUE(LEFT(D11671,2))&lt;16,"Afternoon (2-4 PM)","Late (4-6 PM)")))</f>
        <v>Early (7-10 AM)</v>
      </c>
      <c r="Q11671" s="3" t="n">
        <f aca="false">IF(L11671="No-show",1,0)</f>
        <v>0</v>
      </c>
      <c r="R11671" s="29" t="n">
        <f aca="false">IF(L11671="No-show",M11671,0)</f>
        <v>0</v>
      </c>
    </row>
    <row r="11672" customFormat="false" ht="15" hidden="false" customHeight="false" outlineLevel="0" collapsed="false">
      <c r="A11672" s="0" t="s">
        <v>13239</v>
      </c>
      <c r="B11672" s="28" t="n">
        <v>46276</v>
      </c>
      <c r="C11672" s="3" t="s">
        <v>37</v>
      </c>
      <c r="D11672" s="3" t="s">
        <v>142</v>
      </c>
      <c r="E11672" s="3" t="s">
        <v>12992</v>
      </c>
      <c r="F11672" s="3" t="s">
        <v>7</v>
      </c>
      <c r="G11672" s="3" t="s">
        <v>64</v>
      </c>
      <c r="H11672" s="3" t="s">
        <v>56</v>
      </c>
      <c r="I11672" s="3" t="s">
        <v>52</v>
      </c>
      <c r="J11672" s="0" t="n">
        <v>2</v>
      </c>
      <c r="K11672" s="3" t="s">
        <v>29</v>
      </c>
      <c r="L11672" s="3" t="s">
        <v>121</v>
      </c>
      <c r="M11672" s="29" t="n">
        <v>115</v>
      </c>
      <c r="N11672" s="30" t="n">
        <f aca="false">DATE(YEAR(B11672),MONTH(B11672),1)</f>
        <v>46266</v>
      </c>
      <c r="O11672" s="0" t="str">
        <f aca="false">IF(J11672&lt;=2,"0-2 days",IF(J11672&lt;=7,"3-7 days",IF(J11672&lt;=14,"8-14 days",IF(J11672&lt;=21,"15-21 days","22+ days"))))</f>
        <v>0-2 days</v>
      </c>
      <c r="P11672" s="0" t="str">
        <f aca="false">IF(VALUE(LEFT(D11672,2))&lt;10,"Early (7-10 AM)",IF(VALUE(LEFT(D11672,2))&lt;14,"Midday (10 AM-2 PM)",IF(VALUE(LEFT(D11672,2))&lt;16,"Afternoon (2-4 PM)","Late (4-6 PM)")))</f>
        <v>Early (7-10 AM)</v>
      </c>
      <c r="Q11672" s="3" t="n">
        <f aca="false">IF(L11672="No-show",1,0)</f>
        <v>0</v>
      </c>
      <c r="R11672" s="29" t="n">
        <f aca="false">IF(L11672="No-show",M11672,0)</f>
        <v>0</v>
      </c>
    </row>
    <row r="11673" customFormat="false" ht="15" hidden="false" customHeight="false" outlineLevel="0" collapsed="false">
      <c r="A11673" s="0" t="s">
        <v>13240</v>
      </c>
      <c r="B11673" s="28" t="n">
        <v>46276</v>
      </c>
      <c r="C11673" s="3" t="s">
        <v>37</v>
      </c>
      <c r="D11673" s="3" t="s">
        <v>142</v>
      </c>
      <c r="E11673" s="3" t="s">
        <v>12883</v>
      </c>
      <c r="F11673" s="3" t="s">
        <v>4</v>
      </c>
      <c r="G11673" s="3" t="s">
        <v>64</v>
      </c>
      <c r="H11673" s="3" t="s">
        <v>54</v>
      </c>
      <c r="I11673" s="3" t="s">
        <v>59</v>
      </c>
      <c r="J11673" s="0" t="n">
        <v>11</v>
      </c>
      <c r="K11673" s="3" t="s">
        <v>29</v>
      </c>
      <c r="L11673" s="3" t="s">
        <v>217</v>
      </c>
      <c r="M11673" s="29" t="n">
        <v>120</v>
      </c>
      <c r="N11673" s="30" t="n">
        <f aca="false">DATE(YEAR(B11673),MONTH(B11673),1)</f>
        <v>46266</v>
      </c>
      <c r="O11673" s="0" t="str">
        <f aca="false">IF(J11673&lt;=2,"0-2 days",IF(J11673&lt;=7,"3-7 days",IF(J11673&lt;=14,"8-14 days",IF(J11673&lt;=21,"15-21 days","22+ days"))))</f>
        <v>8-14 days</v>
      </c>
      <c r="P11673" s="0" t="str">
        <f aca="false">IF(VALUE(LEFT(D11673,2))&lt;10,"Early (7-10 AM)",IF(VALUE(LEFT(D11673,2))&lt;14,"Midday (10 AM-2 PM)",IF(VALUE(LEFT(D11673,2))&lt;16,"Afternoon (2-4 PM)","Late (4-6 PM)")))</f>
        <v>Early (7-10 AM)</v>
      </c>
      <c r="Q11673" s="3" t="n">
        <f aca="false">IF(L11673="No-show",1,0)</f>
        <v>1</v>
      </c>
      <c r="R11673" s="29" t="n">
        <f aca="false">IF(L11673="No-show",M11673,0)</f>
        <v>120</v>
      </c>
    </row>
    <row r="11674" customFormat="false" ht="15" hidden="false" customHeight="false" outlineLevel="0" collapsed="false">
      <c r="A11674" s="0" t="s">
        <v>13241</v>
      </c>
      <c r="B11674" s="28" t="n">
        <v>46276</v>
      </c>
      <c r="C11674" s="3" t="s">
        <v>37</v>
      </c>
      <c r="D11674" s="3" t="s">
        <v>142</v>
      </c>
      <c r="E11674" s="3" t="s">
        <v>12702</v>
      </c>
      <c r="F11674" s="3" t="s">
        <v>7</v>
      </c>
      <c r="G11674" s="3" t="s">
        <v>64</v>
      </c>
      <c r="H11674" s="3" t="s">
        <v>60</v>
      </c>
      <c r="I11674" s="3" t="s">
        <v>55</v>
      </c>
      <c r="J11674" s="0" t="n">
        <v>1</v>
      </c>
      <c r="K11674" s="3" t="s">
        <v>29</v>
      </c>
      <c r="L11674" s="3" t="s">
        <v>121</v>
      </c>
      <c r="M11674" s="29" t="n">
        <v>135</v>
      </c>
      <c r="N11674" s="30" t="n">
        <f aca="false">DATE(YEAR(B11674),MONTH(B11674),1)</f>
        <v>46266</v>
      </c>
      <c r="O11674" s="0" t="str">
        <f aca="false">IF(J11674&lt;=2,"0-2 days",IF(J11674&lt;=7,"3-7 days",IF(J11674&lt;=14,"8-14 days",IF(J11674&lt;=21,"15-21 days","22+ days"))))</f>
        <v>0-2 days</v>
      </c>
      <c r="P11674" s="0" t="str">
        <f aca="false">IF(VALUE(LEFT(D11674,2))&lt;10,"Early (7-10 AM)",IF(VALUE(LEFT(D11674,2))&lt;14,"Midday (10 AM-2 PM)",IF(VALUE(LEFT(D11674,2))&lt;16,"Afternoon (2-4 PM)","Late (4-6 PM)")))</f>
        <v>Early (7-10 AM)</v>
      </c>
      <c r="Q11674" s="3" t="n">
        <f aca="false">IF(L11674="No-show",1,0)</f>
        <v>0</v>
      </c>
      <c r="R11674" s="29" t="n">
        <f aca="false">IF(L11674="No-show",M11674,0)</f>
        <v>0</v>
      </c>
    </row>
    <row r="11675" customFormat="false" ht="15" hidden="false" customHeight="false" outlineLevel="0" collapsed="false">
      <c r="A11675" s="0" t="s">
        <v>13242</v>
      </c>
      <c r="B11675" s="28" t="n">
        <v>46276</v>
      </c>
      <c r="C11675" s="3" t="s">
        <v>37</v>
      </c>
      <c r="D11675" s="3" t="s">
        <v>142</v>
      </c>
      <c r="E11675" s="3" t="s">
        <v>13004</v>
      </c>
      <c r="F11675" s="3" t="s">
        <v>4</v>
      </c>
      <c r="G11675" s="3" t="s">
        <v>64</v>
      </c>
      <c r="H11675" s="3" t="s">
        <v>54</v>
      </c>
      <c r="I11675" s="3" t="s">
        <v>52</v>
      </c>
      <c r="J11675" s="0" t="n">
        <v>5</v>
      </c>
      <c r="K11675" s="3" t="s">
        <v>29</v>
      </c>
      <c r="L11675" s="3" t="s">
        <v>121</v>
      </c>
      <c r="M11675" s="29" t="n">
        <v>120</v>
      </c>
      <c r="N11675" s="30" t="n">
        <f aca="false">DATE(YEAR(B11675),MONTH(B11675),1)</f>
        <v>46266</v>
      </c>
      <c r="O11675" s="0" t="str">
        <f aca="false">IF(J11675&lt;=2,"0-2 days",IF(J11675&lt;=7,"3-7 days",IF(J11675&lt;=14,"8-14 days",IF(J11675&lt;=21,"15-21 days","22+ days"))))</f>
        <v>3-7 days</v>
      </c>
      <c r="P11675" s="0" t="str">
        <f aca="false">IF(VALUE(LEFT(D11675,2))&lt;10,"Early (7-10 AM)",IF(VALUE(LEFT(D11675,2))&lt;14,"Midday (10 AM-2 PM)",IF(VALUE(LEFT(D11675,2))&lt;16,"Afternoon (2-4 PM)","Late (4-6 PM)")))</f>
        <v>Early (7-10 AM)</v>
      </c>
      <c r="Q11675" s="3" t="n">
        <f aca="false">IF(L11675="No-show",1,0)</f>
        <v>0</v>
      </c>
      <c r="R11675" s="29" t="n">
        <f aca="false">IF(L11675="No-show",M11675,0)</f>
        <v>0</v>
      </c>
    </row>
    <row r="11676" customFormat="false" ht="15" hidden="false" customHeight="false" outlineLevel="0" collapsed="false">
      <c r="A11676" s="0" t="s">
        <v>13243</v>
      </c>
      <c r="B11676" s="28" t="n">
        <v>46276</v>
      </c>
      <c r="C11676" s="3" t="s">
        <v>37</v>
      </c>
      <c r="D11676" s="3" t="s">
        <v>151</v>
      </c>
      <c r="E11676" s="3" t="s">
        <v>12401</v>
      </c>
      <c r="F11676" s="3" t="s">
        <v>7</v>
      </c>
      <c r="G11676" s="3" t="s">
        <v>64</v>
      </c>
      <c r="H11676" s="3" t="s">
        <v>58</v>
      </c>
      <c r="I11676" s="3" t="s">
        <v>52</v>
      </c>
      <c r="J11676" s="0" t="n">
        <v>2</v>
      </c>
      <c r="K11676" s="3" t="s">
        <v>32</v>
      </c>
      <c r="L11676" s="3" t="s">
        <v>121</v>
      </c>
      <c r="M11676" s="29" t="n">
        <v>105</v>
      </c>
      <c r="N11676" s="30" t="n">
        <f aca="false">DATE(YEAR(B11676),MONTH(B11676),1)</f>
        <v>46266</v>
      </c>
      <c r="O11676" s="0" t="str">
        <f aca="false">IF(J11676&lt;=2,"0-2 days",IF(J11676&lt;=7,"3-7 days",IF(J11676&lt;=14,"8-14 days",IF(J11676&lt;=21,"15-21 days","22+ days"))))</f>
        <v>0-2 days</v>
      </c>
      <c r="P11676" s="0" t="str">
        <f aca="false">IF(VALUE(LEFT(D11676,2))&lt;10,"Early (7-10 AM)",IF(VALUE(LEFT(D11676,2))&lt;14,"Midday (10 AM-2 PM)",IF(VALUE(LEFT(D11676,2))&lt;16,"Afternoon (2-4 PM)","Late (4-6 PM)")))</f>
        <v>Early (7-10 AM)</v>
      </c>
      <c r="Q11676" s="3" t="n">
        <f aca="false">IF(L11676="No-show",1,0)</f>
        <v>0</v>
      </c>
      <c r="R11676" s="29" t="n">
        <f aca="false">IF(L11676="No-show",M11676,0)</f>
        <v>0</v>
      </c>
    </row>
    <row r="11677" customFormat="false" ht="15" hidden="false" customHeight="false" outlineLevel="0" collapsed="false">
      <c r="A11677" s="0" t="s">
        <v>13244</v>
      </c>
      <c r="B11677" s="28" t="n">
        <v>46276</v>
      </c>
      <c r="C11677" s="3" t="s">
        <v>37</v>
      </c>
      <c r="D11677" s="3" t="s">
        <v>151</v>
      </c>
      <c r="E11677" s="3" t="s">
        <v>12424</v>
      </c>
      <c r="F11677" s="3" t="s">
        <v>4</v>
      </c>
      <c r="G11677" s="3" t="s">
        <v>65</v>
      </c>
      <c r="H11677" s="3" t="s">
        <v>58</v>
      </c>
      <c r="I11677" s="3" t="s">
        <v>46</v>
      </c>
      <c r="J11677" s="0" t="n">
        <v>5</v>
      </c>
      <c r="K11677" s="3" t="s">
        <v>29</v>
      </c>
      <c r="L11677" s="3" t="s">
        <v>121</v>
      </c>
      <c r="M11677" s="29" t="n">
        <v>168</v>
      </c>
      <c r="N11677" s="30" t="n">
        <f aca="false">DATE(YEAR(B11677),MONTH(B11677),1)</f>
        <v>46266</v>
      </c>
      <c r="O11677" s="0" t="str">
        <f aca="false">IF(J11677&lt;=2,"0-2 days",IF(J11677&lt;=7,"3-7 days",IF(J11677&lt;=14,"8-14 days",IF(J11677&lt;=21,"15-21 days","22+ days"))))</f>
        <v>3-7 days</v>
      </c>
      <c r="P11677" s="0" t="str">
        <f aca="false">IF(VALUE(LEFT(D11677,2))&lt;10,"Early (7-10 AM)",IF(VALUE(LEFT(D11677,2))&lt;14,"Midday (10 AM-2 PM)",IF(VALUE(LEFT(D11677,2))&lt;16,"Afternoon (2-4 PM)","Late (4-6 PM)")))</f>
        <v>Early (7-10 AM)</v>
      </c>
      <c r="Q11677" s="3" t="n">
        <f aca="false">IF(L11677="No-show",1,0)</f>
        <v>0</v>
      </c>
      <c r="R11677" s="29" t="n">
        <f aca="false">IF(L11677="No-show",M11677,0)</f>
        <v>0</v>
      </c>
    </row>
    <row r="11678" customFormat="false" ht="15" hidden="false" customHeight="false" outlineLevel="0" collapsed="false">
      <c r="A11678" s="0" t="s">
        <v>13245</v>
      </c>
      <c r="B11678" s="28" t="n">
        <v>46276</v>
      </c>
      <c r="C11678" s="3" t="s">
        <v>37</v>
      </c>
      <c r="D11678" s="3" t="s">
        <v>154</v>
      </c>
      <c r="E11678" s="3" t="s">
        <v>13137</v>
      </c>
      <c r="F11678" s="3" t="s">
        <v>4</v>
      </c>
      <c r="G11678" s="3" t="s">
        <v>64</v>
      </c>
      <c r="H11678" s="3" t="s">
        <v>48</v>
      </c>
      <c r="I11678" s="3" t="s">
        <v>43</v>
      </c>
      <c r="J11678" s="0" t="n">
        <v>5</v>
      </c>
      <c r="K11678" s="3" t="s">
        <v>29</v>
      </c>
      <c r="L11678" s="3" t="s">
        <v>121</v>
      </c>
      <c r="M11678" s="29" t="n">
        <v>118</v>
      </c>
      <c r="N11678" s="30" t="n">
        <f aca="false">DATE(YEAR(B11678),MONTH(B11678),1)</f>
        <v>46266</v>
      </c>
      <c r="O11678" s="0" t="str">
        <f aca="false">IF(J11678&lt;=2,"0-2 days",IF(J11678&lt;=7,"3-7 days",IF(J11678&lt;=14,"8-14 days",IF(J11678&lt;=21,"15-21 days","22+ days"))))</f>
        <v>3-7 days</v>
      </c>
      <c r="P11678" s="0" t="str">
        <f aca="false">IF(VALUE(LEFT(D11678,2))&lt;10,"Early (7-10 AM)",IF(VALUE(LEFT(D11678,2))&lt;14,"Midday (10 AM-2 PM)",IF(VALUE(LEFT(D11678,2))&lt;16,"Afternoon (2-4 PM)","Late (4-6 PM)")))</f>
        <v>Midday (10 AM-2 PM)</v>
      </c>
      <c r="Q11678" s="3" t="n">
        <f aca="false">IF(L11678="No-show",1,0)</f>
        <v>0</v>
      </c>
      <c r="R11678" s="29" t="n">
        <f aca="false">IF(L11678="No-show",M11678,0)</f>
        <v>0</v>
      </c>
    </row>
    <row r="11679" customFormat="false" ht="15" hidden="false" customHeight="false" outlineLevel="0" collapsed="false">
      <c r="A11679" s="0" t="s">
        <v>13246</v>
      </c>
      <c r="B11679" s="28" t="n">
        <v>46276</v>
      </c>
      <c r="C11679" s="3" t="s">
        <v>37</v>
      </c>
      <c r="D11679" s="3" t="s">
        <v>154</v>
      </c>
      <c r="E11679" s="3" t="s">
        <v>12600</v>
      </c>
      <c r="F11679" s="3" t="s">
        <v>3</v>
      </c>
      <c r="G11679" s="3" t="s">
        <v>64</v>
      </c>
      <c r="H11679" s="3" t="s">
        <v>42</v>
      </c>
      <c r="I11679" s="3" t="s">
        <v>46</v>
      </c>
      <c r="J11679" s="0" t="n">
        <v>5</v>
      </c>
      <c r="K11679" s="3" t="s">
        <v>29</v>
      </c>
      <c r="L11679" s="3" t="s">
        <v>217</v>
      </c>
      <c r="M11679" s="29" t="n">
        <v>72</v>
      </c>
      <c r="N11679" s="30" t="n">
        <f aca="false">DATE(YEAR(B11679),MONTH(B11679),1)</f>
        <v>46266</v>
      </c>
      <c r="O11679" s="0" t="str">
        <f aca="false">IF(J11679&lt;=2,"0-2 days",IF(J11679&lt;=7,"3-7 days",IF(J11679&lt;=14,"8-14 days",IF(J11679&lt;=21,"15-21 days","22+ days"))))</f>
        <v>3-7 days</v>
      </c>
      <c r="P11679" s="0" t="str">
        <f aca="false">IF(VALUE(LEFT(D11679,2))&lt;10,"Early (7-10 AM)",IF(VALUE(LEFT(D11679,2))&lt;14,"Midday (10 AM-2 PM)",IF(VALUE(LEFT(D11679,2))&lt;16,"Afternoon (2-4 PM)","Late (4-6 PM)")))</f>
        <v>Midday (10 AM-2 PM)</v>
      </c>
      <c r="Q11679" s="3" t="n">
        <f aca="false">IF(L11679="No-show",1,0)</f>
        <v>1</v>
      </c>
      <c r="R11679" s="29" t="n">
        <f aca="false">IF(L11679="No-show",M11679,0)</f>
        <v>72</v>
      </c>
    </row>
    <row r="11680" customFormat="false" ht="15" hidden="false" customHeight="false" outlineLevel="0" collapsed="false">
      <c r="A11680" s="0" t="s">
        <v>13247</v>
      </c>
      <c r="B11680" s="28" t="n">
        <v>46276</v>
      </c>
      <c r="C11680" s="3" t="s">
        <v>37</v>
      </c>
      <c r="D11680" s="3" t="s">
        <v>159</v>
      </c>
      <c r="E11680" s="3" t="s">
        <v>12482</v>
      </c>
      <c r="F11680" s="3" t="s">
        <v>4</v>
      </c>
      <c r="G11680" s="3" t="s">
        <v>65</v>
      </c>
      <c r="H11680" s="3" t="s">
        <v>54</v>
      </c>
      <c r="I11680" s="3" t="s">
        <v>57</v>
      </c>
      <c r="J11680" s="0" t="n">
        <v>4</v>
      </c>
      <c r="K11680" s="3" t="s">
        <v>29</v>
      </c>
      <c r="L11680" s="3" t="s">
        <v>121</v>
      </c>
      <c r="M11680" s="29" t="n">
        <v>192</v>
      </c>
      <c r="N11680" s="30" t="n">
        <f aca="false">DATE(YEAR(B11680),MONTH(B11680),1)</f>
        <v>46266</v>
      </c>
      <c r="O11680" s="0" t="str">
        <f aca="false">IF(J11680&lt;=2,"0-2 days",IF(J11680&lt;=7,"3-7 days",IF(J11680&lt;=14,"8-14 days",IF(J11680&lt;=21,"15-21 days","22+ days"))))</f>
        <v>3-7 days</v>
      </c>
      <c r="P11680" s="0" t="str">
        <f aca="false">IF(VALUE(LEFT(D11680,2))&lt;10,"Early (7-10 AM)",IF(VALUE(LEFT(D11680,2))&lt;14,"Midday (10 AM-2 PM)",IF(VALUE(LEFT(D11680,2))&lt;16,"Afternoon (2-4 PM)","Late (4-6 PM)")))</f>
        <v>Midday (10 AM-2 PM)</v>
      </c>
      <c r="Q11680" s="3" t="n">
        <f aca="false">IF(L11680="No-show",1,0)</f>
        <v>0</v>
      </c>
      <c r="R11680" s="29" t="n">
        <f aca="false">IF(L11680="No-show",M11680,0)</f>
        <v>0</v>
      </c>
    </row>
    <row r="11681" customFormat="false" ht="15" hidden="false" customHeight="false" outlineLevel="0" collapsed="false">
      <c r="A11681" s="0" t="s">
        <v>13248</v>
      </c>
      <c r="B11681" s="28" t="n">
        <v>46276</v>
      </c>
      <c r="C11681" s="3" t="s">
        <v>37</v>
      </c>
      <c r="D11681" s="3" t="s">
        <v>164</v>
      </c>
      <c r="E11681" s="3" t="s">
        <v>13249</v>
      </c>
      <c r="F11681" s="3" t="s">
        <v>8</v>
      </c>
      <c r="G11681" s="3" t="s">
        <v>63</v>
      </c>
      <c r="H11681" s="3" t="s">
        <v>48</v>
      </c>
      <c r="I11681" s="3" t="s">
        <v>52</v>
      </c>
      <c r="J11681" s="0" t="n">
        <v>8</v>
      </c>
      <c r="K11681" s="3" t="s">
        <v>29</v>
      </c>
      <c r="L11681" s="3" t="s">
        <v>121</v>
      </c>
      <c r="M11681" s="29" t="n">
        <v>188.8</v>
      </c>
      <c r="N11681" s="30" t="n">
        <f aca="false">DATE(YEAR(B11681),MONTH(B11681),1)</f>
        <v>46266</v>
      </c>
      <c r="O11681" s="0" t="str">
        <f aca="false">IF(J11681&lt;=2,"0-2 days",IF(J11681&lt;=7,"3-7 days",IF(J11681&lt;=14,"8-14 days",IF(J11681&lt;=21,"15-21 days","22+ days"))))</f>
        <v>8-14 days</v>
      </c>
      <c r="P11681" s="0" t="str">
        <f aca="false">IF(VALUE(LEFT(D11681,2))&lt;10,"Early (7-10 AM)",IF(VALUE(LEFT(D11681,2))&lt;14,"Midday (10 AM-2 PM)",IF(VALUE(LEFT(D11681,2))&lt;16,"Afternoon (2-4 PM)","Late (4-6 PM)")))</f>
        <v>Midday (10 AM-2 PM)</v>
      </c>
      <c r="Q11681" s="3" t="n">
        <f aca="false">IF(L11681="No-show",1,0)</f>
        <v>0</v>
      </c>
      <c r="R11681" s="29" t="n">
        <f aca="false">IF(L11681="No-show",M11681,0)</f>
        <v>0</v>
      </c>
    </row>
    <row r="11682" customFormat="false" ht="15" hidden="false" customHeight="false" outlineLevel="0" collapsed="false">
      <c r="A11682" s="0" t="s">
        <v>13250</v>
      </c>
      <c r="B11682" s="28" t="n">
        <v>46276</v>
      </c>
      <c r="C11682" s="3" t="s">
        <v>37</v>
      </c>
      <c r="D11682" s="3" t="s">
        <v>262</v>
      </c>
      <c r="E11682" s="3" t="s">
        <v>12775</v>
      </c>
      <c r="F11682" s="3" t="s">
        <v>7</v>
      </c>
      <c r="G11682" s="3" t="s">
        <v>64</v>
      </c>
      <c r="H11682" s="3" t="s">
        <v>60</v>
      </c>
      <c r="I11682" s="3" t="s">
        <v>43</v>
      </c>
      <c r="J11682" s="0" t="n">
        <v>3</v>
      </c>
      <c r="K11682" s="3" t="s">
        <v>29</v>
      </c>
      <c r="L11682" s="3" t="s">
        <v>121</v>
      </c>
      <c r="M11682" s="29" t="n">
        <v>135</v>
      </c>
      <c r="N11682" s="30" t="n">
        <f aca="false">DATE(YEAR(B11682),MONTH(B11682),1)</f>
        <v>46266</v>
      </c>
      <c r="O11682" s="0" t="str">
        <f aca="false">IF(J11682&lt;=2,"0-2 days",IF(J11682&lt;=7,"3-7 days",IF(J11682&lt;=14,"8-14 days",IF(J11682&lt;=21,"15-21 days","22+ days"))))</f>
        <v>3-7 days</v>
      </c>
      <c r="P11682" s="0" t="str">
        <f aca="false">IF(VALUE(LEFT(D11682,2))&lt;10,"Early (7-10 AM)",IF(VALUE(LEFT(D11682,2))&lt;14,"Midday (10 AM-2 PM)",IF(VALUE(LEFT(D11682,2))&lt;16,"Afternoon (2-4 PM)","Late (4-6 PM)")))</f>
        <v>Midday (10 AM-2 PM)</v>
      </c>
      <c r="Q11682" s="3" t="n">
        <f aca="false">IF(L11682="No-show",1,0)</f>
        <v>0</v>
      </c>
      <c r="R11682" s="29" t="n">
        <f aca="false">IF(L11682="No-show",M11682,0)</f>
        <v>0</v>
      </c>
    </row>
    <row r="11683" customFormat="false" ht="15" hidden="false" customHeight="false" outlineLevel="0" collapsed="false">
      <c r="A11683" s="0" t="s">
        <v>13251</v>
      </c>
      <c r="B11683" s="28" t="n">
        <v>46276</v>
      </c>
      <c r="C11683" s="3" t="s">
        <v>37</v>
      </c>
      <c r="D11683" s="3" t="s">
        <v>262</v>
      </c>
      <c r="E11683" s="3" t="s">
        <v>13252</v>
      </c>
      <c r="F11683" s="3" t="s">
        <v>3</v>
      </c>
      <c r="G11683" s="3" t="s">
        <v>63</v>
      </c>
      <c r="H11683" s="3" t="s">
        <v>42</v>
      </c>
      <c r="I11683" s="3" t="s">
        <v>46</v>
      </c>
      <c r="J11683" s="0" t="n">
        <v>15</v>
      </c>
      <c r="K11683" s="3" t="s">
        <v>29</v>
      </c>
      <c r="L11683" s="3" t="s">
        <v>217</v>
      </c>
      <c r="M11683" s="29" t="n">
        <v>115.2</v>
      </c>
      <c r="N11683" s="30" t="n">
        <f aca="false">DATE(YEAR(B11683),MONTH(B11683),1)</f>
        <v>46266</v>
      </c>
      <c r="O11683" s="0" t="str">
        <f aca="false">IF(J11683&lt;=2,"0-2 days",IF(J11683&lt;=7,"3-7 days",IF(J11683&lt;=14,"8-14 days",IF(J11683&lt;=21,"15-21 days","22+ days"))))</f>
        <v>15-21 days</v>
      </c>
      <c r="P11683" s="0" t="str">
        <f aca="false">IF(VALUE(LEFT(D11683,2))&lt;10,"Early (7-10 AM)",IF(VALUE(LEFT(D11683,2))&lt;14,"Midday (10 AM-2 PM)",IF(VALUE(LEFT(D11683,2))&lt;16,"Afternoon (2-4 PM)","Late (4-6 PM)")))</f>
        <v>Midday (10 AM-2 PM)</v>
      </c>
      <c r="Q11683" s="3" t="n">
        <f aca="false">IF(L11683="No-show",1,0)</f>
        <v>1</v>
      </c>
      <c r="R11683" s="29" t="n">
        <f aca="false">IF(L11683="No-show",M11683,0)</f>
        <v>115.2</v>
      </c>
    </row>
    <row r="11684" customFormat="false" ht="15" hidden="false" customHeight="false" outlineLevel="0" collapsed="false">
      <c r="A11684" s="0" t="s">
        <v>13253</v>
      </c>
      <c r="B11684" s="28" t="n">
        <v>46276</v>
      </c>
      <c r="C11684" s="3" t="s">
        <v>37</v>
      </c>
      <c r="D11684" s="3" t="s">
        <v>171</v>
      </c>
      <c r="E11684" s="3" t="s">
        <v>12721</v>
      </c>
      <c r="F11684" s="3" t="s">
        <v>8</v>
      </c>
      <c r="G11684" s="3" t="s">
        <v>64</v>
      </c>
      <c r="H11684" s="3" t="s">
        <v>45</v>
      </c>
      <c r="I11684" s="3" t="s">
        <v>57</v>
      </c>
      <c r="J11684" s="0" t="n">
        <v>4</v>
      </c>
      <c r="K11684" s="3" t="s">
        <v>29</v>
      </c>
      <c r="L11684" s="3" t="s">
        <v>121</v>
      </c>
      <c r="M11684" s="29" t="n">
        <v>95</v>
      </c>
      <c r="N11684" s="30" t="n">
        <f aca="false">DATE(YEAR(B11684),MONTH(B11684),1)</f>
        <v>46266</v>
      </c>
      <c r="O11684" s="0" t="str">
        <f aca="false">IF(J11684&lt;=2,"0-2 days",IF(J11684&lt;=7,"3-7 days",IF(J11684&lt;=14,"8-14 days",IF(J11684&lt;=21,"15-21 days","22+ days"))))</f>
        <v>3-7 days</v>
      </c>
      <c r="P11684" s="0" t="str">
        <f aca="false">IF(VALUE(LEFT(D11684,2))&lt;10,"Early (7-10 AM)",IF(VALUE(LEFT(D11684,2))&lt;14,"Midday (10 AM-2 PM)",IF(VALUE(LEFT(D11684,2))&lt;16,"Afternoon (2-4 PM)","Late (4-6 PM)")))</f>
        <v>Midday (10 AM-2 PM)</v>
      </c>
      <c r="Q11684" s="3" t="n">
        <f aca="false">IF(L11684="No-show",1,0)</f>
        <v>0</v>
      </c>
      <c r="R11684" s="29" t="n">
        <f aca="false">IF(L11684="No-show",M11684,0)</f>
        <v>0</v>
      </c>
    </row>
    <row r="11685" customFormat="false" ht="15" hidden="false" customHeight="false" outlineLevel="0" collapsed="false">
      <c r="A11685" s="0" t="s">
        <v>13254</v>
      </c>
      <c r="B11685" s="28" t="n">
        <v>46276</v>
      </c>
      <c r="C11685" s="3" t="s">
        <v>37</v>
      </c>
      <c r="D11685" s="3" t="s">
        <v>171</v>
      </c>
      <c r="E11685" s="3" t="s">
        <v>13021</v>
      </c>
      <c r="F11685" s="3" t="s">
        <v>7</v>
      </c>
      <c r="G11685" s="3" t="s">
        <v>64</v>
      </c>
      <c r="H11685" s="3" t="s">
        <v>56</v>
      </c>
      <c r="I11685" s="3" t="s">
        <v>52</v>
      </c>
      <c r="J11685" s="0" t="n">
        <v>2</v>
      </c>
      <c r="K11685" s="3" t="s">
        <v>29</v>
      </c>
      <c r="L11685" s="3" t="s">
        <v>129</v>
      </c>
      <c r="M11685" s="29" t="n">
        <v>115</v>
      </c>
      <c r="N11685" s="30" t="n">
        <f aca="false">DATE(YEAR(B11685),MONTH(B11685),1)</f>
        <v>46266</v>
      </c>
      <c r="O11685" s="0" t="str">
        <f aca="false">IF(J11685&lt;=2,"0-2 days",IF(J11685&lt;=7,"3-7 days",IF(J11685&lt;=14,"8-14 days",IF(J11685&lt;=21,"15-21 days","22+ days"))))</f>
        <v>0-2 days</v>
      </c>
      <c r="P11685" s="0" t="str">
        <f aca="false">IF(VALUE(LEFT(D11685,2))&lt;10,"Early (7-10 AM)",IF(VALUE(LEFT(D11685,2))&lt;14,"Midday (10 AM-2 PM)",IF(VALUE(LEFT(D11685,2))&lt;16,"Afternoon (2-4 PM)","Late (4-6 PM)")))</f>
        <v>Midday (10 AM-2 PM)</v>
      </c>
      <c r="Q11685" s="3" t="n">
        <f aca="false">IF(L11685="No-show",1,0)</f>
        <v>0</v>
      </c>
      <c r="R11685" s="29" t="n">
        <f aca="false">IF(L11685="No-show",M11685,0)</f>
        <v>0</v>
      </c>
    </row>
    <row r="11686" customFormat="false" ht="15" hidden="false" customHeight="false" outlineLevel="0" collapsed="false">
      <c r="A11686" s="0" t="s">
        <v>13255</v>
      </c>
      <c r="B11686" s="28" t="n">
        <v>46276</v>
      </c>
      <c r="C11686" s="3" t="s">
        <v>37</v>
      </c>
      <c r="D11686" s="3" t="s">
        <v>183</v>
      </c>
      <c r="E11686" s="3" t="s">
        <v>13256</v>
      </c>
      <c r="F11686" s="3" t="s">
        <v>4</v>
      </c>
      <c r="G11686" s="3" t="s">
        <v>63</v>
      </c>
      <c r="H11686" s="3" t="s">
        <v>58</v>
      </c>
      <c r="I11686" s="3" t="s">
        <v>52</v>
      </c>
      <c r="J11686" s="0" t="n">
        <v>14</v>
      </c>
      <c r="K11686" s="3" t="s">
        <v>29</v>
      </c>
      <c r="L11686" s="3" t="s">
        <v>129</v>
      </c>
      <c r="M11686" s="29" t="n">
        <v>168</v>
      </c>
      <c r="N11686" s="30" t="n">
        <f aca="false">DATE(YEAR(B11686),MONTH(B11686),1)</f>
        <v>46266</v>
      </c>
      <c r="O11686" s="0" t="str">
        <f aca="false">IF(J11686&lt;=2,"0-2 days",IF(J11686&lt;=7,"3-7 days",IF(J11686&lt;=14,"8-14 days",IF(J11686&lt;=21,"15-21 days","22+ days"))))</f>
        <v>8-14 days</v>
      </c>
      <c r="P11686" s="0" t="str">
        <f aca="false">IF(VALUE(LEFT(D11686,2))&lt;10,"Early (7-10 AM)",IF(VALUE(LEFT(D11686,2))&lt;14,"Midday (10 AM-2 PM)",IF(VALUE(LEFT(D11686,2))&lt;16,"Afternoon (2-4 PM)","Late (4-6 PM)")))</f>
        <v>Midday (10 AM-2 PM)</v>
      </c>
      <c r="Q11686" s="3" t="n">
        <f aca="false">IF(L11686="No-show",1,0)</f>
        <v>0</v>
      </c>
      <c r="R11686" s="29" t="n">
        <f aca="false">IF(L11686="No-show",M11686,0)</f>
        <v>0</v>
      </c>
    </row>
    <row r="11687" customFormat="false" ht="15" hidden="false" customHeight="false" outlineLevel="0" collapsed="false">
      <c r="A11687" s="0" t="s">
        <v>13257</v>
      </c>
      <c r="B11687" s="28" t="n">
        <v>46276</v>
      </c>
      <c r="C11687" s="3" t="s">
        <v>37</v>
      </c>
      <c r="D11687" s="3" t="s">
        <v>183</v>
      </c>
      <c r="E11687" s="3" t="s">
        <v>12519</v>
      </c>
      <c r="F11687" s="3" t="s">
        <v>7</v>
      </c>
      <c r="G11687" s="3" t="s">
        <v>64</v>
      </c>
      <c r="H11687" s="3" t="s">
        <v>51</v>
      </c>
      <c r="I11687" s="3" t="s">
        <v>43</v>
      </c>
      <c r="J11687" s="0" t="n">
        <v>2</v>
      </c>
      <c r="K11687" s="3" t="s">
        <v>29</v>
      </c>
      <c r="L11687" s="3" t="s">
        <v>217</v>
      </c>
      <c r="M11687" s="29" t="n">
        <v>116</v>
      </c>
      <c r="N11687" s="30" t="n">
        <f aca="false">DATE(YEAR(B11687),MONTH(B11687),1)</f>
        <v>46266</v>
      </c>
      <c r="O11687" s="0" t="str">
        <f aca="false">IF(J11687&lt;=2,"0-2 days",IF(J11687&lt;=7,"3-7 days",IF(J11687&lt;=14,"8-14 days",IF(J11687&lt;=21,"15-21 days","22+ days"))))</f>
        <v>0-2 days</v>
      </c>
      <c r="P11687" s="0" t="str">
        <f aca="false">IF(VALUE(LEFT(D11687,2))&lt;10,"Early (7-10 AM)",IF(VALUE(LEFT(D11687,2))&lt;14,"Midday (10 AM-2 PM)",IF(VALUE(LEFT(D11687,2))&lt;16,"Afternoon (2-4 PM)","Late (4-6 PM)")))</f>
        <v>Midday (10 AM-2 PM)</v>
      </c>
      <c r="Q11687" s="3" t="n">
        <f aca="false">IF(L11687="No-show",1,0)</f>
        <v>1</v>
      </c>
      <c r="R11687" s="29" t="n">
        <f aca="false">IF(L11687="No-show",M11687,0)</f>
        <v>116</v>
      </c>
    </row>
    <row r="11688" customFormat="false" ht="15" hidden="false" customHeight="false" outlineLevel="0" collapsed="false">
      <c r="A11688" s="0" t="s">
        <v>13258</v>
      </c>
      <c r="B11688" s="28" t="n">
        <v>46276</v>
      </c>
      <c r="C11688" s="3" t="s">
        <v>37</v>
      </c>
      <c r="D11688" s="3" t="s">
        <v>183</v>
      </c>
      <c r="E11688" s="3" t="s">
        <v>12772</v>
      </c>
      <c r="F11688" s="3" t="s">
        <v>3</v>
      </c>
      <c r="G11688" s="3" t="s">
        <v>64</v>
      </c>
      <c r="H11688" s="3" t="s">
        <v>48</v>
      </c>
      <c r="I11688" s="3" t="s">
        <v>46</v>
      </c>
      <c r="J11688" s="0" t="n">
        <v>11</v>
      </c>
      <c r="K11688" s="3" t="s">
        <v>29</v>
      </c>
      <c r="L11688" s="3" t="s">
        <v>217</v>
      </c>
      <c r="M11688" s="29" t="n">
        <v>118</v>
      </c>
      <c r="N11688" s="30" t="n">
        <f aca="false">DATE(YEAR(B11688),MONTH(B11688),1)</f>
        <v>46266</v>
      </c>
      <c r="O11688" s="0" t="str">
        <f aca="false">IF(J11688&lt;=2,"0-2 days",IF(J11688&lt;=7,"3-7 days",IF(J11688&lt;=14,"8-14 days",IF(J11688&lt;=21,"15-21 days","22+ days"))))</f>
        <v>8-14 days</v>
      </c>
      <c r="P11688" s="0" t="str">
        <f aca="false">IF(VALUE(LEFT(D11688,2))&lt;10,"Early (7-10 AM)",IF(VALUE(LEFT(D11688,2))&lt;14,"Midday (10 AM-2 PM)",IF(VALUE(LEFT(D11688,2))&lt;16,"Afternoon (2-4 PM)","Late (4-6 PM)")))</f>
        <v>Midday (10 AM-2 PM)</v>
      </c>
      <c r="Q11688" s="3" t="n">
        <f aca="false">IF(L11688="No-show",1,0)</f>
        <v>1</v>
      </c>
      <c r="R11688" s="29" t="n">
        <f aca="false">IF(L11688="No-show",M11688,0)</f>
        <v>118</v>
      </c>
    </row>
    <row r="11689" customFormat="false" ht="15" hidden="false" customHeight="false" outlineLevel="0" collapsed="false">
      <c r="A11689" s="0" t="s">
        <v>13259</v>
      </c>
      <c r="B11689" s="28" t="n">
        <v>46276</v>
      </c>
      <c r="C11689" s="3" t="s">
        <v>37</v>
      </c>
      <c r="D11689" s="3" t="s">
        <v>194</v>
      </c>
      <c r="E11689" s="3" t="s">
        <v>13077</v>
      </c>
      <c r="F11689" s="3" t="s">
        <v>8</v>
      </c>
      <c r="G11689" s="3" t="s">
        <v>64</v>
      </c>
      <c r="H11689" s="3" t="s">
        <v>48</v>
      </c>
      <c r="I11689" s="3" t="s">
        <v>57</v>
      </c>
      <c r="J11689" s="0" t="n">
        <v>8</v>
      </c>
      <c r="K11689" s="3" t="s">
        <v>29</v>
      </c>
      <c r="L11689" s="3" t="s">
        <v>121</v>
      </c>
      <c r="M11689" s="29" t="n">
        <v>118</v>
      </c>
      <c r="N11689" s="30" t="n">
        <f aca="false">DATE(YEAR(B11689),MONTH(B11689),1)</f>
        <v>46266</v>
      </c>
      <c r="O11689" s="0" t="str">
        <f aca="false">IF(J11689&lt;=2,"0-2 days",IF(J11689&lt;=7,"3-7 days",IF(J11689&lt;=14,"8-14 days",IF(J11689&lt;=21,"15-21 days","22+ days"))))</f>
        <v>8-14 days</v>
      </c>
      <c r="P11689" s="0" t="str">
        <f aca="false">IF(VALUE(LEFT(D11689,2))&lt;10,"Early (7-10 AM)",IF(VALUE(LEFT(D11689,2))&lt;14,"Midday (10 AM-2 PM)",IF(VALUE(LEFT(D11689,2))&lt;16,"Afternoon (2-4 PM)","Late (4-6 PM)")))</f>
        <v>Midday (10 AM-2 PM)</v>
      </c>
      <c r="Q11689" s="3" t="n">
        <f aca="false">IF(L11689="No-show",1,0)</f>
        <v>0</v>
      </c>
      <c r="R11689" s="29" t="n">
        <f aca="false">IF(L11689="No-show",M11689,0)</f>
        <v>0</v>
      </c>
    </row>
    <row r="11690" customFormat="false" ht="15" hidden="false" customHeight="false" outlineLevel="0" collapsed="false">
      <c r="A11690" s="0" t="s">
        <v>13260</v>
      </c>
      <c r="B11690" s="28" t="n">
        <v>46276</v>
      </c>
      <c r="C11690" s="3" t="s">
        <v>37</v>
      </c>
      <c r="D11690" s="3" t="s">
        <v>204</v>
      </c>
      <c r="E11690" s="3" t="s">
        <v>12594</v>
      </c>
      <c r="F11690" s="3" t="s">
        <v>4</v>
      </c>
      <c r="G11690" s="3" t="s">
        <v>64</v>
      </c>
      <c r="H11690" s="3" t="s">
        <v>54</v>
      </c>
      <c r="I11690" s="3" t="s">
        <v>52</v>
      </c>
      <c r="J11690" s="0" t="n">
        <v>5</v>
      </c>
      <c r="K11690" s="3" t="s">
        <v>29</v>
      </c>
      <c r="L11690" s="3" t="s">
        <v>121</v>
      </c>
      <c r="M11690" s="29" t="n">
        <v>120</v>
      </c>
      <c r="N11690" s="30" t="n">
        <f aca="false">DATE(YEAR(B11690),MONTH(B11690),1)</f>
        <v>46266</v>
      </c>
      <c r="O11690" s="0" t="str">
        <f aca="false">IF(J11690&lt;=2,"0-2 days",IF(J11690&lt;=7,"3-7 days",IF(J11690&lt;=14,"8-14 days",IF(J11690&lt;=21,"15-21 days","22+ days"))))</f>
        <v>3-7 days</v>
      </c>
      <c r="P11690" s="0" t="str">
        <f aca="false">IF(VALUE(LEFT(D11690,2))&lt;10,"Early (7-10 AM)",IF(VALUE(LEFT(D11690,2))&lt;14,"Midday (10 AM-2 PM)",IF(VALUE(LEFT(D11690,2))&lt;16,"Afternoon (2-4 PM)","Late (4-6 PM)")))</f>
        <v>Afternoon (2-4 PM)</v>
      </c>
      <c r="Q11690" s="3" t="n">
        <f aca="false">IF(L11690="No-show",1,0)</f>
        <v>0</v>
      </c>
      <c r="R11690" s="29" t="n">
        <f aca="false">IF(L11690="No-show",M11690,0)</f>
        <v>0</v>
      </c>
    </row>
    <row r="11691" customFormat="false" ht="15" hidden="false" customHeight="false" outlineLevel="0" collapsed="false">
      <c r="A11691" s="0" t="s">
        <v>13261</v>
      </c>
      <c r="B11691" s="28" t="n">
        <v>46276</v>
      </c>
      <c r="C11691" s="3" t="s">
        <v>37</v>
      </c>
      <c r="D11691" s="3" t="s">
        <v>204</v>
      </c>
      <c r="E11691" s="3" t="s">
        <v>12050</v>
      </c>
      <c r="F11691" s="3" t="s">
        <v>3</v>
      </c>
      <c r="G11691" s="3" t="s">
        <v>64</v>
      </c>
      <c r="H11691" s="3" t="s">
        <v>56</v>
      </c>
      <c r="I11691" s="3" t="s">
        <v>52</v>
      </c>
      <c r="J11691" s="0" t="n">
        <v>2</v>
      </c>
      <c r="K11691" s="3" t="s">
        <v>29</v>
      </c>
      <c r="L11691" s="3" t="s">
        <v>121</v>
      </c>
      <c r="M11691" s="29" t="n">
        <v>115</v>
      </c>
      <c r="N11691" s="30" t="n">
        <f aca="false">DATE(YEAR(B11691),MONTH(B11691),1)</f>
        <v>46266</v>
      </c>
      <c r="O11691" s="0" t="str">
        <f aca="false">IF(J11691&lt;=2,"0-2 days",IF(J11691&lt;=7,"3-7 days",IF(J11691&lt;=14,"8-14 days",IF(J11691&lt;=21,"15-21 days","22+ days"))))</f>
        <v>0-2 days</v>
      </c>
      <c r="P11691" s="0" t="str">
        <f aca="false">IF(VALUE(LEFT(D11691,2))&lt;10,"Early (7-10 AM)",IF(VALUE(LEFT(D11691,2))&lt;14,"Midday (10 AM-2 PM)",IF(VALUE(LEFT(D11691,2))&lt;16,"Afternoon (2-4 PM)","Late (4-6 PM)")))</f>
        <v>Afternoon (2-4 PM)</v>
      </c>
      <c r="Q11691" s="3" t="n">
        <f aca="false">IF(L11691="No-show",1,0)</f>
        <v>0</v>
      </c>
      <c r="R11691" s="29" t="n">
        <f aca="false">IF(L11691="No-show",M11691,0)</f>
        <v>0</v>
      </c>
    </row>
    <row r="11692" customFormat="false" ht="15" hidden="false" customHeight="false" outlineLevel="0" collapsed="false">
      <c r="A11692" s="0" t="s">
        <v>13262</v>
      </c>
      <c r="B11692" s="28" t="n">
        <v>46276</v>
      </c>
      <c r="C11692" s="3" t="s">
        <v>37</v>
      </c>
      <c r="D11692" s="3" t="s">
        <v>209</v>
      </c>
      <c r="E11692" s="3" t="s">
        <v>12130</v>
      </c>
      <c r="F11692" s="3" t="s">
        <v>3</v>
      </c>
      <c r="G11692" s="3" t="s">
        <v>65</v>
      </c>
      <c r="H11692" s="3" t="s">
        <v>58</v>
      </c>
      <c r="I11692" s="3" t="s">
        <v>52</v>
      </c>
      <c r="J11692" s="0" t="n">
        <v>3</v>
      </c>
      <c r="K11692" s="3" t="s">
        <v>29</v>
      </c>
      <c r="L11692" s="3" t="s">
        <v>121</v>
      </c>
      <c r="M11692" s="29" t="n">
        <v>168</v>
      </c>
      <c r="N11692" s="30" t="n">
        <f aca="false">DATE(YEAR(B11692),MONTH(B11692),1)</f>
        <v>46266</v>
      </c>
      <c r="O11692" s="0" t="str">
        <f aca="false">IF(J11692&lt;=2,"0-2 days",IF(J11692&lt;=7,"3-7 days",IF(J11692&lt;=14,"8-14 days",IF(J11692&lt;=21,"15-21 days","22+ days"))))</f>
        <v>3-7 days</v>
      </c>
      <c r="P11692" s="0" t="str">
        <f aca="false">IF(VALUE(LEFT(D11692,2))&lt;10,"Early (7-10 AM)",IF(VALUE(LEFT(D11692,2))&lt;14,"Midday (10 AM-2 PM)",IF(VALUE(LEFT(D11692,2))&lt;16,"Afternoon (2-4 PM)","Late (4-6 PM)")))</f>
        <v>Afternoon (2-4 PM)</v>
      </c>
      <c r="Q11692" s="3" t="n">
        <f aca="false">IF(L11692="No-show",1,0)</f>
        <v>0</v>
      </c>
      <c r="R11692" s="29" t="n">
        <f aca="false">IF(L11692="No-show",M11692,0)</f>
        <v>0</v>
      </c>
    </row>
    <row r="11693" customFormat="false" ht="15" hidden="false" customHeight="false" outlineLevel="0" collapsed="false">
      <c r="A11693" s="0" t="s">
        <v>13263</v>
      </c>
      <c r="B11693" s="28" t="n">
        <v>46276</v>
      </c>
      <c r="C11693" s="3" t="s">
        <v>37</v>
      </c>
      <c r="D11693" s="3" t="s">
        <v>298</v>
      </c>
      <c r="E11693" s="3" t="s">
        <v>13126</v>
      </c>
      <c r="F11693" s="3" t="s">
        <v>8</v>
      </c>
      <c r="G11693" s="3" t="s">
        <v>64</v>
      </c>
      <c r="H11693" s="3" t="s">
        <v>54</v>
      </c>
      <c r="I11693" s="3" t="s">
        <v>46</v>
      </c>
      <c r="J11693" s="0" t="n">
        <v>4</v>
      </c>
      <c r="K11693" s="3" t="s">
        <v>29</v>
      </c>
      <c r="L11693" s="3" t="s">
        <v>121</v>
      </c>
      <c r="M11693" s="29" t="n">
        <v>120</v>
      </c>
      <c r="N11693" s="30" t="n">
        <f aca="false">DATE(YEAR(B11693),MONTH(B11693),1)</f>
        <v>46266</v>
      </c>
      <c r="O11693" s="0" t="str">
        <f aca="false">IF(J11693&lt;=2,"0-2 days",IF(J11693&lt;=7,"3-7 days",IF(J11693&lt;=14,"8-14 days",IF(J11693&lt;=21,"15-21 days","22+ days"))))</f>
        <v>3-7 days</v>
      </c>
      <c r="P11693" s="0" t="str">
        <f aca="false">IF(VALUE(LEFT(D11693,2))&lt;10,"Early (7-10 AM)",IF(VALUE(LEFT(D11693,2))&lt;14,"Midday (10 AM-2 PM)",IF(VALUE(LEFT(D11693,2))&lt;16,"Afternoon (2-4 PM)","Late (4-6 PM)")))</f>
        <v>Afternoon (2-4 PM)</v>
      </c>
      <c r="Q11693" s="3" t="n">
        <f aca="false">IF(L11693="No-show",1,0)</f>
        <v>0</v>
      </c>
      <c r="R11693" s="29" t="n">
        <f aca="false">IF(L11693="No-show",M11693,0)</f>
        <v>0</v>
      </c>
    </row>
    <row r="11694" customFormat="false" ht="15" hidden="false" customHeight="false" outlineLevel="0" collapsed="false">
      <c r="A11694" s="0" t="s">
        <v>13264</v>
      </c>
      <c r="B11694" s="28" t="n">
        <v>46276</v>
      </c>
      <c r="C11694" s="3" t="s">
        <v>37</v>
      </c>
      <c r="D11694" s="3" t="s">
        <v>298</v>
      </c>
      <c r="E11694" s="3" t="s">
        <v>13030</v>
      </c>
      <c r="F11694" s="3" t="s">
        <v>3</v>
      </c>
      <c r="G11694" s="3" t="s">
        <v>64</v>
      </c>
      <c r="H11694" s="3" t="s">
        <v>54</v>
      </c>
      <c r="I11694" s="3" t="s">
        <v>57</v>
      </c>
      <c r="J11694" s="0" t="n">
        <v>2</v>
      </c>
      <c r="K11694" s="3" t="s">
        <v>29</v>
      </c>
      <c r="L11694" s="3" t="s">
        <v>121</v>
      </c>
      <c r="M11694" s="29" t="n">
        <v>120</v>
      </c>
      <c r="N11694" s="30" t="n">
        <f aca="false">DATE(YEAR(B11694),MONTH(B11694),1)</f>
        <v>46266</v>
      </c>
      <c r="O11694" s="0" t="str">
        <f aca="false">IF(J11694&lt;=2,"0-2 days",IF(J11694&lt;=7,"3-7 days",IF(J11694&lt;=14,"8-14 days",IF(J11694&lt;=21,"15-21 days","22+ days"))))</f>
        <v>0-2 days</v>
      </c>
      <c r="P11694" s="0" t="str">
        <f aca="false">IF(VALUE(LEFT(D11694,2))&lt;10,"Early (7-10 AM)",IF(VALUE(LEFT(D11694,2))&lt;14,"Midday (10 AM-2 PM)",IF(VALUE(LEFT(D11694,2))&lt;16,"Afternoon (2-4 PM)","Late (4-6 PM)")))</f>
        <v>Afternoon (2-4 PM)</v>
      </c>
      <c r="Q11694" s="3" t="n">
        <f aca="false">IF(L11694="No-show",1,0)</f>
        <v>0</v>
      </c>
      <c r="R11694" s="29" t="n">
        <f aca="false">IF(L11694="No-show",M11694,0)</f>
        <v>0</v>
      </c>
    </row>
    <row r="11695" customFormat="false" ht="15" hidden="false" customHeight="false" outlineLevel="0" collapsed="false">
      <c r="A11695" s="0" t="s">
        <v>13265</v>
      </c>
      <c r="B11695" s="28" t="n">
        <v>46276</v>
      </c>
      <c r="C11695" s="3" t="s">
        <v>37</v>
      </c>
      <c r="D11695" s="3" t="s">
        <v>298</v>
      </c>
      <c r="E11695" s="3" t="s">
        <v>12696</v>
      </c>
      <c r="F11695" s="3" t="s">
        <v>8</v>
      </c>
      <c r="G11695" s="3" t="s">
        <v>64</v>
      </c>
      <c r="H11695" s="3" t="s">
        <v>48</v>
      </c>
      <c r="I11695" s="3" t="s">
        <v>43</v>
      </c>
      <c r="J11695" s="0" t="n">
        <v>3</v>
      </c>
      <c r="K11695" s="3" t="s">
        <v>32</v>
      </c>
      <c r="L11695" s="3" t="s">
        <v>121</v>
      </c>
      <c r="M11695" s="29" t="n">
        <v>118</v>
      </c>
      <c r="N11695" s="30" t="n">
        <f aca="false">DATE(YEAR(B11695),MONTH(B11695),1)</f>
        <v>46266</v>
      </c>
      <c r="O11695" s="0" t="str">
        <f aca="false">IF(J11695&lt;=2,"0-2 days",IF(J11695&lt;=7,"3-7 days",IF(J11695&lt;=14,"8-14 days",IF(J11695&lt;=21,"15-21 days","22+ days"))))</f>
        <v>3-7 days</v>
      </c>
      <c r="P11695" s="0" t="str">
        <f aca="false">IF(VALUE(LEFT(D11695,2))&lt;10,"Early (7-10 AM)",IF(VALUE(LEFT(D11695,2))&lt;14,"Midday (10 AM-2 PM)",IF(VALUE(LEFT(D11695,2))&lt;16,"Afternoon (2-4 PM)","Late (4-6 PM)")))</f>
        <v>Afternoon (2-4 PM)</v>
      </c>
      <c r="Q11695" s="3" t="n">
        <f aca="false">IF(L11695="No-show",1,0)</f>
        <v>0</v>
      </c>
      <c r="R11695" s="29" t="n">
        <f aca="false">IF(L11695="No-show",M11695,0)</f>
        <v>0</v>
      </c>
    </row>
    <row r="11696" customFormat="false" ht="15" hidden="false" customHeight="false" outlineLevel="0" collapsed="false">
      <c r="A11696" s="0" t="s">
        <v>13266</v>
      </c>
      <c r="B11696" s="28" t="n">
        <v>46276</v>
      </c>
      <c r="C11696" s="3" t="s">
        <v>37</v>
      </c>
      <c r="D11696" s="3" t="s">
        <v>298</v>
      </c>
      <c r="E11696" s="3" t="s">
        <v>12747</v>
      </c>
      <c r="F11696" s="3" t="s">
        <v>4</v>
      </c>
      <c r="G11696" s="3" t="s">
        <v>64</v>
      </c>
      <c r="H11696" s="3" t="s">
        <v>60</v>
      </c>
      <c r="I11696" s="3" t="s">
        <v>52</v>
      </c>
      <c r="J11696" s="0" t="n">
        <v>7</v>
      </c>
      <c r="K11696" s="3" t="s">
        <v>32</v>
      </c>
      <c r="L11696" s="3" t="s">
        <v>121</v>
      </c>
      <c r="M11696" s="29" t="n">
        <v>135</v>
      </c>
      <c r="N11696" s="30" t="n">
        <f aca="false">DATE(YEAR(B11696),MONTH(B11696),1)</f>
        <v>46266</v>
      </c>
      <c r="O11696" s="0" t="str">
        <f aca="false">IF(J11696&lt;=2,"0-2 days",IF(J11696&lt;=7,"3-7 days",IF(J11696&lt;=14,"8-14 days",IF(J11696&lt;=21,"15-21 days","22+ days"))))</f>
        <v>3-7 days</v>
      </c>
      <c r="P11696" s="0" t="str">
        <f aca="false">IF(VALUE(LEFT(D11696,2))&lt;10,"Early (7-10 AM)",IF(VALUE(LEFT(D11696,2))&lt;14,"Midday (10 AM-2 PM)",IF(VALUE(LEFT(D11696,2))&lt;16,"Afternoon (2-4 PM)","Late (4-6 PM)")))</f>
        <v>Afternoon (2-4 PM)</v>
      </c>
      <c r="Q11696" s="3" t="n">
        <f aca="false">IF(L11696="No-show",1,0)</f>
        <v>0</v>
      </c>
      <c r="R11696" s="29" t="n">
        <f aca="false">IF(L11696="No-show",M11696,0)</f>
        <v>0</v>
      </c>
    </row>
    <row r="11697" customFormat="false" ht="15" hidden="false" customHeight="false" outlineLevel="0" collapsed="false">
      <c r="A11697" s="0" t="s">
        <v>13267</v>
      </c>
      <c r="B11697" s="28" t="n">
        <v>46276</v>
      </c>
      <c r="C11697" s="3" t="s">
        <v>37</v>
      </c>
      <c r="D11697" s="3" t="s">
        <v>298</v>
      </c>
      <c r="E11697" s="3" t="s">
        <v>12611</v>
      </c>
      <c r="F11697" s="3" t="s">
        <v>3</v>
      </c>
      <c r="G11697" s="3" t="s">
        <v>64</v>
      </c>
      <c r="H11697" s="3" t="s">
        <v>54</v>
      </c>
      <c r="I11697" s="3" t="s">
        <v>52</v>
      </c>
      <c r="J11697" s="0" t="n">
        <v>13</v>
      </c>
      <c r="K11697" s="3" t="s">
        <v>29</v>
      </c>
      <c r="L11697" s="3" t="s">
        <v>284</v>
      </c>
      <c r="M11697" s="29" t="n">
        <v>120</v>
      </c>
      <c r="N11697" s="30" t="n">
        <f aca="false">DATE(YEAR(B11697),MONTH(B11697),1)</f>
        <v>46266</v>
      </c>
      <c r="O11697" s="0" t="str">
        <f aca="false">IF(J11697&lt;=2,"0-2 days",IF(J11697&lt;=7,"3-7 days",IF(J11697&lt;=14,"8-14 days",IF(J11697&lt;=21,"15-21 days","22+ days"))))</f>
        <v>8-14 days</v>
      </c>
      <c r="P11697" s="0" t="str">
        <f aca="false">IF(VALUE(LEFT(D11697,2))&lt;10,"Early (7-10 AM)",IF(VALUE(LEFT(D11697,2))&lt;14,"Midday (10 AM-2 PM)",IF(VALUE(LEFT(D11697,2))&lt;16,"Afternoon (2-4 PM)","Late (4-6 PM)")))</f>
        <v>Afternoon (2-4 PM)</v>
      </c>
      <c r="Q11697" s="3" t="n">
        <f aca="false">IF(L11697="No-show",1,0)</f>
        <v>0</v>
      </c>
      <c r="R11697" s="29" t="n">
        <f aca="false">IF(L11697="No-show",M11697,0)</f>
        <v>0</v>
      </c>
    </row>
    <row r="11698" customFormat="false" ht="15" hidden="false" customHeight="false" outlineLevel="0" collapsed="false">
      <c r="A11698" s="0" t="s">
        <v>13268</v>
      </c>
      <c r="B11698" s="28" t="n">
        <v>46276</v>
      </c>
      <c r="C11698" s="3" t="s">
        <v>37</v>
      </c>
      <c r="D11698" s="3" t="s">
        <v>212</v>
      </c>
      <c r="E11698" s="3" t="s">
        <v>12794</v>
      </c>
      <c r="F11698" s="3" t="s">
        <v>3</v>
      </c>
      <c r="G11698" s="3" t="s">
        <v>64</v>
      </c>
      <c r="H11698" s="3" t="s">
        <v>60</v>
      </c>
      <c r="I11698" s="3" t="s">
        <v>49</v>
      </c>
      <c r="J11698" s="0" t="n">
        <v>8</v>
      </c>
      <c r="K11698" s="3" t="s">
        <v>29</v>
      </c>
      <c r="L11698" s="3" t="s">
        <v>121</v>
      </c>
      <c r="M11698" s="29" t="n">
        <v>135</v>
      </c>
      <c r="N11698" s="30" t="n">
        <f aca="false">DATE(YEAR(B11698),MONTH(B11698),1)</f>
        <v>46266</v>
      </c>
      <c r="O11698" s="0" t="str">
        <f aca="false">IF(J11698&lt;=2,"0-2 days",IF(J11698&lt;=7,"3-7 days",IF(J11698&lt;=14,"8-14 days",IF(J11698&lt;=21,"15-21 days","22+ days"))))</f>
        <v>8-14 days</v>
      </c>
      <c r="P11698" s="0" t="str">
        <f aca="false">IF(VALUE(LEFT(D11698,2))&lt;10,"Early (7-10 AM)",IF(VALUE(LEFT(D11698,2))&lt;14,"Midday (10 AM-2 PM)",IF(VALUE(LEFT(D11698,2))&lt;16,"Afternoon (2-4 PM)","Late (4-6 PM)")))</f>
        <v>Late (4-6 PM)</v>
      </c>
      <c r="Q11698" s="3" t="n">
        <f aca="false">IF(L11698="No-show",1,0)</f>
        <v>0</v>
      </c>
      <c r="R11698" s="29" t="n">
        <f aca="false">IF(L11698="No-show",M11698,0)</f>
        <v>0</v>
      </c>
    </row>
    <row r="11699" customFormat="false" ht="15" hidden="false" customHeight="false" outlineLevel="0" collapsed="false">
      <c r="A11699" s="0" t="s">
        <v>13269</v>
      </c>
      <c r="B11699" s="28" t="n">
        <v>46276</v>
      </c>
      <c r="C11699" s="3" t="s">
        <v>37</v>
      </c>
      <c r="D11699" s="3" t="s">
        <v>212</v>
      </c>
      <c r="E11699" s="3" t="s">
        <v>12550</v>
      </c>
      <c r="F11699" s="3" t="s">
        <v>3</v>
      </c>
      <c r="G11699" s="3" t="s">
        <v>64</v>
      </c>
      <c r="H11699" s="3" t="s">
        <v>54</v>
      </c>
      <c r="I11699" s="3" t="s">
        <v>52</v>
      </c>
      <c r="J11699" s="0" t="n">
        <v>2</v>
      </c>
      <c r="K11699" s="3" t="s">
        <v>29</v>
      </c>
      <c r="L11699" s="3" t="s">
        <v>121</v>
      </c>
      <c r="M11699" s="29" t="n">
        <v>120</v>
      </c>
      <c r="N11699" s="30" t="n">
        <f aca="false">DATE(YEAR(B11699),MONTH(B11699),1)</f>
        <v>46266</v>
      </c>
      <c r="O11699" s="0" t="str">
        <f aca="false">IF(J11699&lt;=2,"0-2 days",IF(J11699&lt;=7,"3-7 days",IF(J11699&lt;=14,"8-14 days",IF(J11699&lt;=21,"15-21 days","22+ days"))))</f>
        <v>0-2 days</v>
      </c>
      <c r="P11699" s="0" t="str">
        <f aca="false">IF(VALUE(LEFT(D11699,2))&lt;10,"Early (7-10 AM)",IF(VALUE(LEFT(D11699,2))&lt;14,"Midday (10 AM-2 PM)",IF(VALUE(LEFT(D11699,2))&lt;16,"Afternoon (2-4 PM)","Late (4-6 PM)")))</f>
        <v>Late (4-6 PM)</v>
      </c>
      <c r="Q11699" s="3" t="n">
        <f aca="false">IF(L11699="No-show",1,0)</f>
        <v>0</v>
      </c>
      <c r="R11699" s="29" t="n">
        <f aca="false">IF(L11699="No-show",M11699,0)</f>
        <v>0</v>
      </c>
    </row>
    <row r="11700" customFormat="false" ht="15" hidden="false" customHeight="false" outlineLevel="0" collapsed="false">
      <c r="A11700" s="0" t="s">
        <v>13270</v>
      </c>
      <c r="B11700" s="28" t="n">
        <v>46276</v>
      </c>
      <c r="C11700" s="3" t="s">
        <v>37</v>
      </c>
      <c r="D11700" s="3" t="s">
        <v>212</v>
      </c>
      <c r="E11700" s="3" t="s">
        <v>12334</v>
      </c>
      <c r="F11700" s="3" t="s">
        <v>8</v>
      </c>
      <c r="G11700" s="3" t="s">
        <v>64</v>
      </c>
      <c r="H11700" s="3" t="s">
        <v>56</v>
      </c>
      <c r="I11700" s="3" t="s">
        <v>52</v>
      </c>
      <c r="J11700" s="0" t="n">
        <v>12</v>
      </c>
      <c r="K11700" s="3" t="s">
        <v>29</v>
      </c>
      <c r="L11700" s="3" t="s">
        <v>121</v>
      </c>
      <c r="M11700" s="29" t="n">
        <v>115</v>
      </c>
      <c r="N11700" s="30" t="n">
        <f aca="false">DATE(YEAR(B11700),MONTH(B11700),1)</f>
        <v>46266</v>
      </c>
      <c r="O11700" s="0" t="str">
        <f aca="false">IF(J11700&lt;=2,"0-2 days",IF(J11700&lt;=7,"3-7 days",IF(J11700&lt;=14,"8-14 days",IF(J11700&lt;=21,"15-21 days","22+ days"))))</f>
        <v>8-14 days</v>
      </c>
      <c r="P11700" s="0" t="str">
        <f aca="false">IF(VALUE(LEFT(D11700,2))&lt;10,"Early (7-10 AM)",IF(VALUE(LEFT(D11700,2))&lt;14,"Midday (10 AM-2 PM)",IF(VALUE(LEFT(D11700,2))&lt;16,"Afternoon (2-4 PM)","Late (4-6 PM)")))</f>
        <v>Late (4-6 PM)</v>
      </c>
      <c r="Q11700" s="3" t="n">
        <f aca="false">IF(L11700="No-show",1,0)</f>
        <v>0</v>
      </c>
      <c r="R11700" s="29" t="n">
        <f aca="false">IF(L11700="No-show",M11700,0)</f>
        <v>0</v>
      </c>
    </row>
    <row r="11701" customFormat="false" ht="15" hidden="false" customHeight="false" outlineLevel="0" collapsed="false">
      <c r="A11701" s="0" t="s">
        <v>13271</v>
      </c>
      <c r="B11701" s="28" t="n">
        <v>46276</v>
      </c>
      <c r="C11701" s="3" t="s">
        <v>37</v>
      </c>
      <c r="D11701" s="3" t="s">
        <v>215</v>
      </c>
      <c r="E11701" s="3" t="s">
        <v>12893</v>
      </c>
      <c r="F11701" s="3" t="s">
        <v>8</v>
      </c>
      <c r="G11701" s="3" t="s">
        <v>64</v>
      </c>
      <c r="H11701" s="3" t="s">
        <v>54</v>
      </c>
      <c r="I11701" s="3" t="s">
        <v>59</v>
      </c>
      <c r="J11701" s="0" t="n">
        <v>10</v>
      </c>
      <c r="K11701" s="3" t="s">
        <v>29</v>
      </c>
      <c r="L11701" s="3" t="s">
        <v>121</v>
      </c>
      <c r="M11701" s="29" t="n">
        <v>120</v>
      </c>
      <c r="N11701" s="30" t="n">
        <f aca="false">DATE(YEAR(B11701),MONTH(B11701),1)</f>
        <v>46266</v>
      </c>
      <c r="O11701" s="0" t="str">
        <f aca="false">IF(J11701&lt;=2,"0-2 days",IF(J11701&lt;=7,"3-7 days",IF(J11701&lt;=14,"8-14 days",IF(J11701&lt;=21,"15-21 days","22+ days"))))</f>
        <v>8-14 days</v>
      </c>
      <c r="P11701" s="0" t="str">
        <f aca="false">IF(VALUE(LEFT(D11701,2))&lt;10,"Early (7-10 AM)",IF(VALUE(LEFT(D11701,2))&lt;14,"Midday (10 AM-2 PM)",IF(VALUE(LEFT(D11701,2))&lt;16,"Afternoon (2-4 PM)","Late (4-6 PM)")))</f>
        <v>Late (4-6 PM)</v>
      </c>
      <c r="Q11701" s="3" t="n">
        <f aca="false">IF(L11701="No-show",1,0)</f>
        <v>0</v>
      </c>
      <c r="R11701" s="29" t="n">
        <f aca="false">IF(L11701="No-show",M11701,0)</f>
        <v>0</v>
      </c>
    </row>
    <row r="11702" customFormat="false" ht="15" hidden="false" customHeight="false" outlineLevel="0" collapsed="false">
      <c r="A11702" s="0" t="s">
        <v>13272</v>
      </c>
      <c r="B11702" s="28" t="n">
        <v>46276</v>
      </c>
      <c r="C11702" s="3" t="s">
        <v>37</v>
      </c>
      <c r="D11702" s="3" t="s">
        <v>222</v>
      </c>
      <c r="E11702" s="3" t="s">
        <v>13273</v>
      </c>
      <c r="F11702" s="3" t="s">
        <v>7</v>
      </c>
      <c r="G11702" s="3" t="s">
        <v>63</v>
      </c>
      <c r="H11702" s="3" t="s">
        <v>60</v>
      </c>
      <c r="I11702" s="3" t="s">
        <v>57</v>
      </c>
      <c r="J11702" s="0" t="n">
        <v>7</v>
      </c>
      <c r="K11702" s="3" t="s">
        <v>29</v>
      </c>
      <c r="L11702" s="3" t="s">
        <v>121</v>
      </c>
      <c r="M11702" s="29" t="n">
        <v>216</v>
      </c>
      <c r="N11702" s="30" t="n">
        <f aca="false">DATE(YEAR(B11702),MONTH(B11702),1)</f>
        <v>46266</v>
      </c>
      <c r="O11702" s="0" t="str">
        <f aca="false">IF(J11702&lt;=2,"0-2 days",IF(J11702&lt;=7,"3-7 days",IF(J11702&lt;=14,"8-14 days",IF(J11702&lt;=21,"15-21 days","22+ days"))))</f>
        <v>3-7 days</v>
      </c>
      <c r="P11702" s="0" t="str">
        <f aca="false">IF(VALUE(LEFT(D11702,2))&lt;10,"Early (7-10 AM)",IF(VALUE(LEFT(D11702,2))&lt;14,"Midday (10 AM-2 PM)",IF(VALUE(LEFT(D11702,2))&lt;16,"Afternoon (2-4 PM)","Late (4-6 PM)")))</f>
        <v>Late (4-6 PM)</v>
      </c>
      <c r="Q11702" s="3" t="n">
        <f aca="false">IF(L11702="No-show",1,0)</f>
        <v>0</v>
      </c>
      <c r="R11702" s="29" t="n">
        <f aca="false">IF(L11702="No-show",M11702,0)</f>
        <v>0</v>
      </c>
    </row>
    <row r="11703" customFormat="false" ht="15" hidden="false" customHeight="false" outlineLevel="0" collapsed="false">
      <c r="A11703" s="0" t="s">
        <v>13274</v>
      </c>
      <c r="B11703" s="28" t="n">
        <v>46276</v>
      </c>
      <c r="C11703" s="3" t="s">
        <v>37</v>
      </c>
      <c r="D11703" s="3" t="s">
        <v>222</v>
      </c>
      <c r="E11703" s="3" t="s">
        <v>12729</v>
      </c>
      <c r="F11703" s="3" t="s">
        <v>3</v>
      </c>
      <c r="G11703" s="3" t="s">
        <v>64</v>
      </c>
      <c r="H11703" s="3" t="s">
        <v>45</v>
      </c>
      <c r="I11703" s="3" t="s">
        <v>59</v>
      </c>
      <c r="J11703" s="0" t="n">
        <v>5</v>
      </c>
      <c r="K11703" s="3" t="s">
        <v>29</v>
      </c>
      <c r="L11703" s="3" t="s">
        <v>121</v>
      </c>
      <c r="M11703" s="29" t="n">
        <v>95</v>
      </c>
      <c r="N11703" s="30" t="n">
        <f aca="false">DATE(YEAR(B11703),MONTH(B11703),1)</f>
        <v>46266</v>
      </c>
      <c r="O11703" s="0" t="str">
        <f aca="false">IF(J11703&lt;=2,"0-2 days",IF(J11703&lt;=7,"3-7 days",IF(J11703&lt;=14,"8-14 days",IF(J11703&lt;=21,"15-21 days","22+ days"))))</f>
        <v>3-7 days</v>
      </c>
      <c r="P11703" s="0" t="str">
        <f aca="false">IF(VALUE(LEFT(D11703,2))&lt;10,"Early (7-10 AM)",IF(VALUE(LEFT(D11703,2))&lt;14,"Midday (10 AM-2 PM)",IF(VALUE(LEFT(D11703,2))&lt;16,"Afternoon (2-4 PM)","Late (4-6 PM)")))</f>
        <v>Late (4-6 PM)</v>
      </c>
      <c r="Q11703" s="3" t="n">
        <f aca="false">IF(L11703="No-show",1,0)</f>
        <v>0</v>
      </c>
      <c r="R11703" s="29" t="n">
        <f aca="false">IF(L11703="No-show",M11703,0)</f>
        <v>0</v>
      </c>
    </row>
    <row r="11704" customFormat="false" ht="15" hidden="false" customHeight="false" outlineLevel="0" collapsed="false">
      <c r="A11704" s="0" t="s">
        <v>13275</v>
      </c>
      <c r="B11704" s="28" t="n">
        <v>46276</v>
      </c>
      <c r="C11704" s="3" t="s">
        <v>37</v>
      </c>
      <c r="D11704" s="3" t="s">
        <v>222</v>
      </c>
      <c r="E11704" s="3" t="s">
        <v>12530</v>
      </c>
      <c r="F11704" s="3" t="s">
        <v>3</v>
      </c>
      <c r="G11704" s="3" t="s">
        <v>64</v>
      </c>
      <c r="H11704" s="3" t="s">
        <v>56</v>
      </c>
      <c r="I11704" s="3" t="s">
        <v>43</v>
      </c>
      <c r="J11704" s="0" t="n">
        <v>4</v>
      </c>
      <c r="K11704" s="3" t="s">
        <v>29</v>
      </c>
      <c r="L11704" s="3" t="s">
        <v>121</v>
      </c>
      <c r="M11704" s="29" t="n">
        <v>115</v>
      </c>
      <c r="N11704" s="30" t="n">
        <f aca="false">DATE(YEAR(B11704),MONTH(B11704),1)</f>
        <v>46266</v>
      </c>
      <c r="O11704" s="0" t="str">
        <f aca="false">IF(J11704&lt;=2,"0-2 days",IF(J11704&lt;=7,"3-7 days",IF(J11704&lt;=14,"8-14 days",IF(J11704&lt;=21,"15-21 days","22+ days"))))</f>
        <v>3-7 days</v>
      </c>
      <c r="P11704" s="0" t="str">
        <f aca="false">IF(VALUE(LEFT(D11704,2))&lt;10,"Early (7-10 AM)",IF(VALUE(LEFT(D11704,2))&lt;14,"Midday (10 AM-2 PM)",IF(VALUE(LEFT(D11704,2))&lt;16,"Afternoon (2-4 PM)","Late (4-6 PM)")))</f>
        <v>Late (4-6 PM)</v>
      </c>
      <c r="Q11704" s="3" t="n">
        <f aca="false">IF(L11704="No-show",1,0)</f>
        <v>0</v>
      </c>
      <c r="R11704" s="29" t="n">
        <f aca="false">IF(L11704="No-show",M11704,0)</f>
        <v>0</v>
      </c>
    </row>
    <row r="11705" customFormat="false" ht="15" hidden="false" customHeight="false" outlineLevel="0" collapsed="false">
      <c r="A11705" s="0" t="s">
        <v>13276</v>
      </c>
      <c r="B11705" s="28" t="n">
        <v>46279</v>
      </c>
      <c r="C11705" s="3" t="s">
        <v>27</v>
      </c>
      <c r="D11705" s="3" t="s">
        <v>119</v>
      </c>
      <c r="E11705" s="3" t="s">
        <v>12472</v>
      </c>
      <c r="F11705" s="3" t="s">
        <v>3</v>
      </c>
      <c r="G11705" s="3" t="s">
        <v>64</v>
      </c>
      <c r="H11705" s="3" t="s">
        <v>60</v>
      </c>
      <c r="I11705" s="3" t="s">
        <v>43</v>
      </c>
      <c r="J11705" s="0" t="n">
        <v>19</v>
      </c>
      <c r="K11705" s="3" t="s">
        <v>29</v>
      </c>
      <c r="L11705" s="3" t="s">
        <v>121</v>
      </c>
      <c r="M11705" s="29" t="n">
        <v>135</v>
      </c>
      <c r="N11705" s="30" t="n">
        <f aca="false">DATE(YEAR(B11705),MONTH(B11705),1)</f>
        <v>46266</v>
      </c>
      <c r="O11705" s="0" t="str">
        <f aca="false">IF(J11705&lt;=2,"0-2 days",IF(J11705&lt;=7,"3-7 days",IF(J11705&lt;=14,"8-14 days",IF(J11705&lt;=21,"15-21 days","22+ days"))))</f>
        <v>15-21 days</v>
      </c>
      <c r="P11705" s="0" t="str">
        <f aca="false">IF(VALUE(LEFT(D11705,2))&lt;10,"Early (7-10 AM)",IF(VALUE(LEFT(D11705,2))&lt;14,"Midday (10 AM-2 PM)",IF(VALUE(LEFT(D11705,2))&lt;16,"Afternoon (2-4 PM)","Late (4-6 PM)")))</f>
        <v>Early (7-10 AM)</v>
      </c>
      <c r="Q11705" s="3" t="n">
        <f aca="false">IF(L11705="No-show",1,0)</f>
        <v>0</v>
      </c>
      <c r="R11705" s="29" t="n">
        <f aca="false">IF(L11705="No-show",M11705,0)</f>
        <v>0</v>
      </c>
    </row>
    <row r="11706" customFormat="false" ht="15" hidden="false" customHeight="false" outlineLevel="0" collapsed="false">
      <c r="A11706" s="0" t="s">
        <v>13277</v>
      </c>
      <c r="B11706" s="28" t="n">
        <v>46279</v>
      </c>
      <c r="C11706" s="3" t="s">
        <v>27</v>
      </c>
      <c r="D11706" s="3" t="s">
        <v>135</v>
      </c>
      <c r="E11706" s="3" t="s">
        <v>12231</v>
      </c>
      <c r="F11706" s="3" t="s">
        <v>8</v>
      </c>
      <c r="G11706" s="3" t="s">
        <v>64</v>
      </c>
      <c r="H11706" s="3" t="s">
        <v>54</v>
      </c>
      <c r="I11706" s="3" t="s">
        <v>46</v>
      </c>
      <c r="J11706" s="0" t="n">
        <v>3</v>
      </c>
      <c r="K11706" s="3" t="s">
        <v>32</v>
      </c>
      <c r="L11706" s="3" t="s">
        <v>129</v>
      </c>
      <c r="M11706" s="29" t="n">
        <v>120</v>
      </c>
      <c r="N11706" s="30" t="n">
        <f aca="false">DATE(YEAR(B11706),MONTH(B11706),1)</f>
        <v>46266</v>
      </c>
      <c r="O11706" s="0" t="str">
        <f aca="false">IF(J11706&lt;=2,"0-2 days",IF(J11706&lt;=7,"3-7 days",IF(J11706&lt;=14,"8-14 days",IF(J11706&lt;=21,"15-21 days","22+ days"))))</f>
        <v>3-7 days</v>
      </c>
      <c r="P11706" s="0" t="str">
        <f aca="false">IF(VALUE(LEFT(D11706,2))&lt;10,"Early (7-10 AM)",IF(VALUE(LEFT(D11706,2))&lt;14,"Midday (10 AM-2 PM)",IF(VALUE(LEFT(D11706,2))&lt;16,"Afternoon (2-4 PM)","Late (4-6 PM)")))</f>
        <v>Early (7-10 AM)</v>
      </c>
      <c r="Q11706" s="3" t="n">
        <f aca="false">IF(L11706="No-show",1,0)</f>
        <v>0</v>
      </c>
      <c r="R11706" s="29" t="n">
        <f aca="false">IF(L11706="No-show",M11706,0)</f>
        <v>0</v>
      </c>
    </row>
    <row r="11707" customFormat="false" ht="15" hidden="false" customHeight="false" outlineLevel="0" collapsed="false">
      <c r="A11707" s="0" t="s">
        <v>13278</v>
      </c>
      <c r="B11707" s="28" t="n">
        <v>46279</v>
      </c>
      <c r="C11707" s="3" t="s">
        <v>27</v>
      </c>
      <c r="D11707" s="3" t="s">
        <v>135</v>
      </c>
      <c r="E11707" s="3" t="s">
        <v>13059</v>
      </c>
      <c r="F11707" s="3" t="s">
        <v>4</v>
      </c>
      <c r="G11707" s="3" t="s">
        <v>64</v>
      </c>
      <c r="H11707" s="3" t="s">
        <v>54</v>
      </c>
      <c r="I11707" s="3" t="s">
        <v>59</v>
      </c>
      <c r="J11707" s="0" t="n">
        <v>13</v>
      </c>
      <c r="K11707" s="3" t="s">
        <v>29</v>
      </c>
      <c r="L11707" s="3" t="s">
        <v>217</v>
      </c>
      <c r="M11707" s="29" t="n">
        <v>120</v>
      </c>
      <c r="N11707" s="30" t="n">
        <f aca="false">DATE(YEAR(B11707),MONTH(B11707),1)</f>
        <v>46266</v>
      </c>
      <c r="O11707" s="0" t="str">
        <f aca="false">IF(J11707&lt;=2,"0-2 days",IF(J11707&lt;=7,"3-7 days",IF(J11707&lt;=14,"8-14 days",IF(J11707&lt;=21,"15-21 days","22+ days"))))</f>
        <v>8-14 days</v>
      </c>
      <c r="P11707" s="0" t="str">
        <f aca="false">IF(VALUE(LEFT(D11707,2))&lt;10,"Early (7-10 AM)",IF(VALUE(LEFT(D11707,2))&lt;14,"Midday (10 AM-2 PM)",IF(VALUE(LEFT(D11707,2))&lt;16,"Afternoon (2-4 PM)","Late (4-6 PM)")))</f>
        <v>Early (7-10 AM)</v>
      </c>
      <c r="Q11707" s="3" t="n">
        <f aca="false">IF(L11707="No-show",1,0)</f>
        <v>1</v>
      </c>
      <c r="R11707" s="29" t="n">
        <f aca="false">IF(L11707="No-show",M11707,0)</f>
        <v>120</v>
      </c>
    </row>
    <row r="11708" customFormat="false" ht="15" hidden="false" customHeight="false" outlineLevel="0" collapsed="false">
      <c r="A11708" s="0" t="s">
        <v>13279</v>
      </c>
      <c r="B11708" s="28" t="n">
        <v>46279</v>
      </c>
      <c r="C11708" s="3" t="s">
        <v>27</v>
      </c>
      <c r="D11708" s="3" t="s">
        <v>235</v>
      </c>
      <c r="E11708" s="3" t="s">
        <v>13027</v>
      </c>
      <c r="F11708" s="3" t="s">
        <v>3</v>
      </c>
      <c r="G11708" s="3" t="s">
        <v>64</v>
      </c>
      <c r="H11708" s="3" t="s">
        <v>42</v>
      </c>
      <c r="I11708" s="3" t="s">
        <v>52</v>
      </c>
      <c r="J11708" s="0" t="n">
        <v>2</v>
      </c>
      <c r="K11708" s="3" t="s">
        <v>29</v>
      </c>
      <c r="L11708" s="3" t="s">
        <v>121</v>
      </c>
      <c r="M11708" s="29" t="n">
        <v>72</v>
      </c>
      <c r="N11708" s="30" t="n">
        <f aca="false">DATE(YEAR(B11708),MONTH(B11708),1)</f>
        <v>46266</v>
      </c>
      <c r="O11708" s="0" t="str">
        <f aca="false">IF(J11708&lt;=2,"0-2 days",IF(J11708&lt;=7,"3-7 days",IF(J11708&lt;=14,"8-14 days",IF(J11708&lt;=21,"15-21 days","22+ days"))))</f>
        <v>0-2 days</v>
      </c>
      <c r="P11708" s="0" t="str">
        <f aca="false">IF(VALUE(LEFT(D11708,2))&lt;10,"Early (7-10 AM)",IF(VALUE(LEFT(D11708,2))&lt;14,"Midday (10 AM-2 PM)",IF(VALUE(LEFT(D11708,2))&lt;16,"Afternoon (2-4 PM)","Late (4-6 PM)")))</f>
        <v>Early (7-10 AM)</v>
      </c>
      <c r="Q11708" s="3" t="n">
        <f aca="false">IF(L11708="No-show",1,0)</f>
        <v>0</v>
      </c>
      <c r="R11708" s="29" t="n">
        <f aca="false">IF(L11708="No-show",M11708,0)</f>
        <v>0</v>
      </c>
    </row>
    <row r="11709" customFormat="false" ht="15" hidden="false" customHeight="false" outlineLevel="0" collapsed="false">
      <c r="A11709" s="0" t="s">
        <v>13280</v>
      </c>
      <c r="B11709" s="28" t="n">
        <v>46279</v>
      </c>
      <c r="C11709" s="3" t="s">
        <v>27</v>
      </c>
      <c r="D11709" s="3" t="s">
        <v>235</v>
      </c>
      <c r="E11709" s="3" t="s">
        <v>12937</v>
      </c>
      <c r="F11709" s="3" t="s">
        <v>3</v>
      </c>
      <c r="G11709" s="3" t="s">
        <v>64</v>
      </c>
      <c r="H11709" s="3" t="s">
        <v>42</v>
      </c>
      <c r="I11709" s="3" t="s">
        <v>43</v>
      </c>
      <c r="J11709" s="0" t="n">
        <v>11</v>
      </c>
      <c r="K11709" s="3" t="s">
        <v>29</v>
      </c>
      <c r="L11709" s="3" t="s">
        <v>121</v>
      </c>
      <c r="M11709" s="29" t="n">
        <v>72</v>
      </c>
      <c r="N11709" s="30" t="n">
        <f aca="false">DATE(YEAR(B11709),MONTH(B11709),1)</f>
        <v>46266</v>
      </c>
      <c r="O11709" s="0" t="str">
        <f aca="false">IF(J11709&lt;=2,"0-2 days",IF(J11709&lt;=7,"3-7 days",IF(J11709&lt;=14,"8-14 days",IF(J11709&lt;=21,"15-21 days","22+ days"))))</f>
        <v>8-14 days</v>
      </c>
      <c r="P11709" s="0" t="str">
        <f aca="false">IF(VALUE(LEFT(D11709,2))&lt;10,"Early (7-10 AM)",IF(VALUE(LEFT(D11709,2))&lt;14,"Midday (10 AM-2 PM)",IF(VALUE(LEFT(D11709,2))&lt;16,"Afternoon (2-4 PM)","Late (4-6 PM)")))</f>
        <v>Early (7-10 AM)</v>
      </c>
      <c r="Q11709" s="3" t="n">
        <f aca="false">IF(L11709="No-show",1,0)</f>
        <v>0</v>
      </c>
      <c r="R11709" s="29" t="n">
        <f aca="false">IF(L11709="No-show",M11709,0)</f>
        <v>0</v>
      </c>
    </row>
    <row r="11710" customFormat="false" ht="15" hidden="false" customHeight="false" outlineLevel="0" collapsed="false">
      <c r="A11710" s="0" t="s">
        <v>13281</v>
      </c>
      <c r="B11710" s="28" t="n">
        <v>46279</v>
      </c>
      <c r="C11710" s="3" t="s">
        <v>27</v>
      </c>
      <c r="D11710" s="3" t="s">
        <v>235</v>
      </c>
      <c r="E11710" s="3" t="s">
        <v>11507</v>
      </c>
      <c r="F11710" s="3" t="s">
        <v>3</v>
      </c>
      <c r="G11710" s="3" t="s">
        <v>64</v>
      </c>
      <c r="H11710" s="3" t="s">
        <v>58</v>
      </c>
      <c r="I11710" s="3" t="s">
        <v>43</v>
      </c>
      <c r="J11710" s="0" t="n">
        <v>6</v>
      </c>
      <c r="K11710" s="3" t="s">
        <v>29</v>
      </c>
      <c r="L11710" s="3" t="s">
        <v>121</v>
      </c>
      <c r="M11710" s="29" t="n">
        <v>105</v>
      </c>
      <c r="N11710" s="30" t="n">
        <f aca="false">DATE(YEAR(B11710),MONTH(B11710),1)</f>
        <v>46266</v>
      </c>
      <c r="O11710" s="0" t="str">
        <f aca="false">IF(J11710&lt;=2,"0-2 days",IF(J11710&lt;=7,"3-7 days",IF(J11710&lt;=14,"8-14 days",IF(J11710&lt;=21,"15-21 days","22+ days"))))</f>
        <v>3-7 days</v>
      </c>
      <c r="P11710" s="0" t="str">
        <f aca="false">IF(VALUE(LEFT(D11710,2))&lt;10,"Early (7-10 AM)",IF(VALUE(LEFT(D11710,2))&lt;14,"Midday (10 AM-2 PM)",IF(VALUE(LEFT(D11710,2))&lt;16,"Afternoon (2-4 PM)","Late (4-6 PM)")))</f>
        <v>Early (7-10 AM)</v>
      </c>
      <c r="Q11710" s="3" t="n">
        <f aca="false">IF(L11710="No-show",1,0)</f>
        <v>0</v>
      </c>
      <c r="R11710" s="29" t="n">
        <f aca="false">IF(L11710="No-show",M11710,0)</f>
        <v>0</v>
      </c>
    </row>
    <row r="11711" customFormat="false" ht="15" hidden="false" customHeight="false" outlineLevel="0" collapsed="false">
      <c r="A11711" s="0" t="s">
        <v>13282</v>
      </c>
      <c r="B11711" s="28" t="n">
        <v>46279</v>
      </c>
      <c r="C11711" s="3" t="s">
        <v>27</v>
      </c>
      <c r="D11711" s="3" t="s">
        <v>142</v>
      </c>
      <c r="E11711" s="3" t="s">
        <v>12883</v>
      </c>
      <c r="F11711" s="3" t="s">
        <v>4</v>
      </c>
      <c r="G11711" s="3" t="s">
        <v>66</v>
      </c>
      <c r="H11711" s="3" t="s">
        <v>54</v>
      </c>
      <c r="I11711" s="3" t="s">
        <v>59</v>
      </c>
      <c r="J11711" s="0" t="n">
        <v>3</v>
      </c>
      <c r="K11711" s="3" t="s">
        <v>29</v>
      </c>
      <c r="L11711" s="3" t="s">
        <v>121</v>
      </c>
      <c r="M11711" s="29" t="n">
        <v>120</v>
      </c>
      <c r="N11711" s="30" t="n">
        <f aca="false">DATE(YEAR(B11711),MONTH(B11711),1)</f>
        <v>46266</v>
      </c>
      <c r="O11711" s="0" t="str">
        <f aca="false">IF(J11711&lt;=2,"0-2 days",IF(J11711&lt;=7,"3-7 days",IF(J11711&lt;=14,"8-14 days",IF(J11711&lt;=21,"15-21 days","22+ days"))))</f>
        <v>3-7 days</v>
      </c>
      <c r="P11711" s="0" t="str">
        <f aca="false">IF(VALUE(LEFT(D11711,2))&lt;10,"Early (7-10 AM)",IF(VALUE(LEFT(D11711,2))&lt;14,"Midday (10 AM-2 PM)",IF(VALUE(LEFT(D11711,2))&lt;16,"Afternoon (2-4 PM)","Late (4-6 PM)")))</f>
        <v>Early (7-10 AM)</v>
      </c>
      <c r="Q11711" s="3" t="n">
        <f aca="false">IF(L11711="No-show",1,0)</f>
        <v>0</v>
      </c>
      <c r="R11711" s="29" t="n">
        <f aca="false">IF(L11711="No-show",M11711,0)</f>
        <v>0</v>
      </c>
    </row>
    <row r="11712" customFormat="false" ht="15" hidden="false" customHeight="false" outlineLevel="0" collapsed="false">
      <c r="A11712" s="0" t="s">
        <v>13283</v>
      </c>
      <c r="B11712" s="28" t="n">
        <v>46279</v>
      </c>
      <c r="C11712" s="3" t="s">
        <v>27</v>
      </c>
      <c r="D11712" s="3" t="s">
        <v>142</v>
      </c>
      <c r="E11712" s="3" t="s">
        <v>13204</v>
      </c>
      <c r="F11712" s="3" t="s">
        <v>3</v>
      </c>
      <c r="G11712" s="3" t="s">
        <v>64</v>
      </c>
      <c r="H11712" s="3" t="s">
        <v>48</v>
      </c>
      <c r="I11712" s="3" t="s">
        <v>59</v>
      </c>
      <c r="J11712" s="0" t="n">
        <v>1</v>
      </c>
      <c r="K11712" s="3" t="s">
        <v>32</v>
      </c>
      <c r="L11712" s="3" t="s">
        <v>121</v>
      </c>
      <c r="M11712" s="29" t="n">
        <v>118</v>
      </c>
      <c r="N11712" s="30" t="n">
        <f aca="false">DATE(YEAR(B11712),MONTH(B11712),1)</f>
        <v>46266</v>
      </c>
      <c r="O11712" s="0" t="str">
        <f aca="false">IF(J11712&lt;=2,"0-2 days",IF(J11712&lt;=7,"3-7 days",IF(J11712&lt;=14,"8-14 days",IF(J11712&lt;=21,"15-21 days","22+ days"))))</f>
        <v>0-2 days</v>
      </c>
      <c r="P11712" s="0" t="str">
        <f aca="false">IF(VALUE(LEFT(D11712,2))&lt;10,"Early (7-10 AM)",IF(VALUE(LEFT(D11712,2))&lt;14,"Midday (10 AM-2 PM)",IF(VALUE(LEFT(D11712,2))&lt;16,"Afternoon (2-4 PM)","Late (4-6 PM)")))</f>
        <v>Early (7-10 AM)</v>
      </c>
      <c r="Q11712" s="3" t="n">
        <f aca="false">IF(L11712="No-show",1,0)</f>
        <v>0</v>
      </c>
      <c r="R11712" s="29" t="n">
        <f aca="false">IF(L11712="No-show",M11712,0)</f>
        <v>0</v>
      </c>
    </row>
    <row r="11713" customFormat="false" ht="15" hidden="false" customHeight="false" outlineLevel="0" collapsed="false">
      <c r="A11713" s="0" t="s">
        <v>13284</v>
      </c>
      <c r="B11713" s="28" t="n">
        <v>46279</v>
      </c>
      <c r="C11713" s="3" t="s">
        <v>27</v>
      </c>
      <c r="D11713" s="3" t="s">
        <v>142</v>
      </c>
      <c r="E11713" s="3" t="s">
        <v>13252</v>
      </c>
      <c r="F11713" s="3" t="s">
        <v>3</v>
      </c>
      <c r="G11713" s="3" t="s">
        <v>64</v>
      </c>
      <c r="H11713" s="3" t="s">
        <v>42</v>
      </c>
      <c r="I11713" s="3" t="s">
        <v>46</v>
      </c>
      <c r="J11713" s="0" t="n">
        <v>2</v>
      </c>
      <c r="K11713" s="3" t="s">
        <v>29</v>
      </c>
      <c r="L11713" s="3" t="s">
        <v>121</v>
      </c>
      <c r="M11713" s="29" t="n">
        <v>72</v>
      </c>
      <c r="N11713" s="30" t="n">
        <f aca="false">DATE(YEAR(B11713),MONTH(B11713),1)</f>
        <v>46266</v>
      </c>
      <c r="O11713" s="0" t="str">
        <f aca="false">IF(J11713&lt;=2,"0-2 days",IF(J11713&lt;=7,"3-7 days",IF(J11713&lt;=14,"8-14 days",IF(J11713&lt;=21,"15-21 days","22+ days"))))</f>
        <v>0-2 days</v>
      </c>
      <c r="P11713" s="0" t="str">
        <f aca="false">IF(VALUE(LEFT(D11713,2))&lt;10,"Early (7-10 AM)",IF(VALUE(LEFT(D11713,2))&lt;14,"Midday (10 AM-2 PM)",IF(VALUE(LEFT(D11713,2))&lt;16,"Afternoon (2-4 PM)","Late (4-6 PM)")))</f>
        <v>Early (7-10 AM)</v>
      </c>
      <c r="Q11713" s="3" t="n">
        <f aca="false">IF(L11713="No-show",1,0)</f>
        <v>0</v>
      </c>
      <c r="R11713" s="29" t="n">
        <f aca="false">IF(L11713="No-show",M11713,0)</f>
        <v>0</v>
      </c>
    </row>
    <row r="11714" customFormat="false" ht="15" hidden="false" customHeight="false" outlineLevel="0" collapsed="false">
      <c r="A11714" s="0" t="s">
        <v>13285</v>
      </c>
      <c r="B11714" s="28" t="n">
        <v>46279</v>
      </c>
      <c r="C11714" s="3" t="s">
        <v>27</v>
      </c>
      <c r="D11714" s="3" t="s">
        <v>151</v>
      </c>
      <c r="E11714" s="3" t="s">
        <v>13173</v>
      </c>
      <c r="F11714" s="3" t="s">
        <v>8</v>
      </c>
      <c r="G11714" s="3" t="s">
        <v>64</v>
      </c>
      <c r="H11714" s="3" t="s">
        <v>58</v>
      </c>
      <c r="I11714" s="3" t="s">
        <v>52</v>
      </c>
      <c r="J11714" s="0" t="n">
        <v>23</v>
      </c>
      <c r="K11714" s="3" t="s">
        <v>29</v>
      </c>
      <c r="L11714" s="3" t="s">
        <v>121</v>
      </c>
      <c r="M11714" s="29" t="n">
        <v>105</v>
      </c>
      <c r="N11714" s="30" t="n">
        <f aca="false">DATE(YEAR(B11714),MONTH(B11714),1)</f>
        <v>46266</v>
      </c>
      <c r="O11714" s="0" t="str">
        <f aca="false">IF(J11714&lt;=2,"0-2 days",IF(J11714&lt;=7,"3-7 days",IF(J11714&lt;=14,"8-14 days",IF(J11714&lt;=21,"15-21 days","22+ days"))))</f>
        <v>22+ days</v>
      </c>
      <c r="P11714" s="0" t="str">
        <f aca="false">IF(VALUE(LEFT(D11714,2))&lt;10,"Early (7-10 AM)",IF(VALUE(LEFT(D11714,2))&lt;14,"Midday (10 AM-2 PM)",IF(VALUE(LEFT(D11714,2))&lt;16,"Afternoon (2-4 PM)","Late (4-6 PM)")))</f>
        <v>Early (7-10 AM)</v>
      </c>
      <c r="Q11714" s="3" t="n">
        <f aca="false">IF(L11714="No-show",1,0)</f>
        <v>0</v>
      </c>
      <c r="R11714" s="29" t="n">
        <f aca="false">IF(L11714="No-show",M11714,0)</f>
        <v>0</v>
      </c>
    </row>
    <row r="11715" customFormat="false" ht="15" hidden="false" customHeight="false" outlineLevel="0" collapsed="false">
      <c r="A11715" s="0" t="s">
        <v>13286</v>
      </c>
      <c r="B11715" s="28" t="n">
        <v>46279</v>
      </c>
      <c r="C11715" s="3" t="s">
        <v>27</v>
      </c>
      <c r="D11715" s="3" t="s">
        <v>154</v>
      </c>
      <c r="E11715" s="3" t="s">
        <v>12794</v>
      </c>
      <c r="F11715" s="3" t="s">
        <v>3</v>
      </c>
      <c r="G11715" s="3" t="s">
        <v>64</v>
      </c>
      <c r="H11715" s="3" t="s">
        <v>60</v>
      </c>
      <c r="I11715" s="3" t="s">
        <v>49</v>
      </c>
      <c r="J11715" s="0" t="n">
        <v>0</v>
      </c>
      <c r="K11715" s="3" t="s">
        <v>29</v>
      </c>
      <c r="L11715" s="3" t="s">
        <v>121</v>
      </c>
      <c r="M11715" s="29" t="n">
        <v>135</v>
      </c>
      <c r="N11715" s="30" t="n">
        <f aca="false">DATE(YEAR(B11715),MONTH(B11715),1)</f>
        <v>46266</v>
      </c>
      <c r="O11715" s="0" t="str">
        <f aca="false">IF(J11715&lt;=2,"0-2 days",IF(J11715&lt;=7,"3-7 days",IF(J11715&lt;=14,"8-14 days",IF(J11715&lt;=21,"15-21 days","22+ days"))))</f>
        <v>0-2 days</v>
      </c>
      <c r="P11715" s="0" t="str">
        <f aca="false">IF(VALUE(LEFT(D11715,2))&lt;10,"Early (7-10 AM)",IF(VALUE(LEFT(D11715,2))&lt;14,"Midday (10 AM-2 PM)",IF(VALUE(LEFT(D11715,2))&lt;16,"Afternoon (2-4 PM)","Late (4-6 PM)")))</f>
        <v>Midday (10 AM-2 PM)</v>
      </c>
      <c r="Q11715" s="3" t="n">
        <f aca="false">IF(L11715="No-show",1,0)</f>
        <v>0</v>
      </c>
      <c r="R11715" s="29" t="n">
        <f aca="false">IF(L11715="No-show",M11715,0)</f>
        <v>0</v>
      </c>
    </row>
    <row r="11716" customFormat="false" ht="15" hidden="false" customHeight="false" outlineLevel="0" collapsed="false">
      <c r="A11716" s="0" t="s">
        <v>13287</v>
      </c>
      <c r="B11716" s="28" t="n">
        <v>46279</v>
      </c>
      <c r="C11716" s="3" t="s">
        <v>27</v>
      </c>
      <c r="D11716" s="3" t="s">
        <v>154</v>
      </c>
      <c r="E11716" s="3" t="s">
        <v>12502</v>
      </c>
      <c r="F11716" s="3" t="s">
        <v>7</v>
      </c>
      <c r="G11716" s="3" t="s">
        <v>64</v>
      </c>
      <c r="H11716" s="3" t="s">
        <v>58</v>
      </c>
      <c r="I11716" s="3" t="s">
        <v>52</v>
      </c>
      <c r="J11716" s="0" t="n">
        <v>6</v>
      </c>
      <c r="K11716" s="3" t="s">
        <v>29</v>
      </c>
      <c r="L11716" s="3" t="s">
        <v>121</v>
      </c>
      <c r="M11716" s="29" t="n">
        <v>105</v>
      </c>
      <c r="N11716" s="30" t="n">
        <f aca="false">DATE(YEAR(B11716),MONTH(B11716),1)</f>
        <v>46266</v>
      </c>
      <c r="O11716" s="0" t="str">
        <f aca="false">IF(J11716&lt;=2,"0-2 days",IF(J11716&lt;=7,"3-7 days",IF(J11716&lt;=14,"8-14 days",IF(J11716&lt;=21,"15-21 days","22+ days"))))</f>
        <v>3-7 days</v>
      </c>
      <c r="P11716" s="0" t="str">
        <f aca="false">IF(VALUE(LEFT(D11716,2))&lt;10,"Early (7-10 AM)",IF(VALUE(LEFT(D11716,2))&lt;14,"Midday (10 AM-2 PM)",IF(VALUE(LEFT(D11716,2))&lt;16,"Afternoon (2-4 PM)","Late (4-6 PM)")))</f>
        <v>Midday (10 AM-2 PM)</v>
      </c>
      <c r="Q11716" s="3" t="n">
        <f aca="false">IF(L11716="No-show",1,0)</f>
        <v>0</v>
      </c>
      <c r="R11716" s="29" t="n">
        <f aca="false">IF(L11716="No-show",M11716,0)</f>
        <v>0</v>
      </c>
    </row>
    <row r="11717" customFormat="false" ht="15" hidden="false" customHeight="false" outlineLevel="0" collapsed="false">
      <c r="A11717" s="0" t="s">
        <v>13288</v>
      </c>
      <c r="B11717" s="28" t="n">
        <v>46279</v>
      </c>
      <c r="C11717" s="3" t="s">
        <v>27</v>
      </c>
      <c r="D11717" s="3" t="s">
        <v>154</v>
      </c>
      <c r="E11717" s="3" t="s">
        <v>13021</v>
      </c>
      <c r="F11717" s="3" t="s">
        <v>7</v>
      </c>
      <c r="G11717" s="3" t="s">
        <v>64</v>
      </c>
      <c r="H11717" s="3" t="s">
        <v>56</v>
      </c>
      <c r="I11717" s="3" t="s">
        <v>52</v>
      </c>
      <c r="J11717" s="0" t="n">
        <v>8</v>
      </c>
      <c r="K11717" s="3" t="s">
        <v>29</v>
      </c>
      <c r="L11717" s="3" t="s">
        <v>284</v>
      </c>
      <c r="M11717" s="29" t="n">
        <v>115</v>
      </c>
      <c r="N11717" s="30" t="n">
        <f aca="false">DATE(YEAR(B11717),MONTH(B11717),1)</f>
        <v>46266</v>
      </c>
      <c r="O11717" s="0" t="str">
        <f aca="false">IF(J11717&lt;=2,"0-2 days",IF(J11717&lt;=7,"3-7 days",IF(J11717&lt;=14,"8-14 days",IF(J11717&lt;=21,"15-21 days","22+ days"))))</f>
        <v>8-14 days</v>
      </c>
      <c r="P11717" s="0" t="str">
        <f aca="false">IF(VALUE(LEFT(D11717,2))&lt;10,"Early (7-10 AM)",IF(VALUE(LEFT(D11717,2))&lt;14,"Midday (10 AM-2 PM)",IF(VALUE(LEFT(D11717,2))&lt;16,"Afternoon (2-4 PM)","Late (4-6 PM)")))</f>
        <v>Midday (10 AM-2 PM)</v>
      </c>
      <c r="Q11717" s="3" t="n">
        <f aca="false">IF(L11717="No-show",1,0)</f>
        <v>0</v>
      </c>
      <c r="R11717" s="29" t="n">
        <f aca="false">IF(L11717="No-show",M11717,0)</f>
        <v>0</v>
      </c>
    </row>
    <row r="11718" customFormat="false" ht="15" hidden="false" customHeight="false" outlineLevel="0" collapsed="false">
      <c r="A11718" s="0" t="s">
        <v>13289</v>
      </c>
      <c r="B11718" s="28" t="n">
        <v>46279</v>
      </c>
      <c r="C11718" s="3" t="s">
        <v>27</v>
      </c>
      <c r="D11718" s="3" t="s">
        <v>159</v>
      </c>
      <c r="E11718" s="3" t="s">
        <v>13137</v>
      </c>
      <c r="F11718" s="3" t="s">
        <v>4</v>
      </c>
      <c r="G11718" s="3" t="s">
        <v>64</v>
      </c>
      <c r="H11718" s="3" t="s">
        <v>48</v>
      </c>
      <c r="I11718" s="3" t="s">
        <v>43</v>
      </c>
      <c r="J11718" s="0" t="n">
        <v>8</v>
      </c>
      <c r="K11718" s="3" t="s">
        <v>29</v>
      </c>
      <c r="L11718" s="3" t="s">
        <v>121</v>
      </c>
      <c r="M11718" s="29" t="n">
        <v>118</v>
      </c>
      <c r="N11718" s="30" t="n">
        <f aca="false">DATE(YEAR(B11718),MONTH(B11718),1)</f>
        <v>46266</v>
      </c>
      <c r="O11718" s="0" t="str">
        <f aca="false">IF(J11718&lt;=2,"0-2 days",IF(J11718&lt;=7,"3-7 days",IF(J11718&lt;=14,"8-14 days",IF(J11718&lt;=21,"15-21 days","22+ days"))))</f>
        <v>8-14 days</v>
      </c>
      <c r="P11718" s="0" t="str">
        <f aca="false">IF(VALUE(LEFT(D11718,2))&lt;10,"Early (7-10 AM)",IF(VALUE(LEFT(D11718,2))&lt;14,"Midday (10 AM-2 PM)",IF(VALUE(LEFT(D11718,2))&lt;16,"Afternoon (2-4 PM)","Late (4-6 PM)")))</f>
        <v>Midday (10 AM-2 PM)</v>
      </c>
      <c r="Q11718" s="3" t="n">
        <f aca="false">IF(L11718="No-show",1,0)</f>
        <v>0</v>
      </c>
      <c r="R11718" s="29" t="n">
        <f aca="false">IF(L11718="No-show",M11718,0)</f>
        <v>0</v>
      </c>
    </row>
    <row r="11719" customFormat="false" ht="15" hidden="false" customHeight="false" outlineLevel="0" collapsed="false">
      <c r="A11719" s="0" t="s">
        <v>13290</v>
      </c>
      <c r="B11719" s="28" t="n">
        <v>46279</v>
      </c>
      <c r="C11719" s="3" t="s">
        <v>27</v>
      </c>
      <c r="D11719" s="3" t="s">
        <v>159</v>
      </c>
      <c r="E11719" s="3" t="s">
        <v>13030</v>
      </c>
      <c r="F11719" s="3" t="s">
        <v>3</v>
      </c>
      <c r="G11719" s="3" t="s">
        <v>64</v>
      </c>
      <c r="H11719" s="3" t="s">
        <v>54</v>
      </c>
      <c r="I11719" s="3" t="s">
        <v>57</v>
      </c>
      <c r="J11719" s="0" t="n">
        <v>7</v>
      </c>
      <c r="K11719" s="3" t="s">
        <v>29</v>
      </c>
      <c r="L11719" s="3" t="s">
        <v>129</v>
      </c>
      <c r="M11719" s="29" t="n">
        <v>120</v>
      </c>
      <c r="N11719" s="30" t="n">
        <f aca="false">DATE(YEAR(B11719),MONTH(B11719),1)</f>
        <v>46266</v>
      </c>
      <c r="O11719" s="0" t="str">
        <f aca="false">IF(J11719&lt;=2,"0-2 days",IF(J11719&lt;=7,"3-7 days",IF(J11719&lt;=14,"8-14 days",IF(J11719&lt;=21,"15-21 days","22+ days"))))</f>
        <v>3-7 days</v>
      </c>
      <c r="P11719" s="0" t="str">
        <f aca="false">IF(VALUE(LEFT(D11719,2))&lt;10,"Early (7-10 AM)",IF(VALUE(LEFT(D11719,2))&lt;14,"Midday (10 AM-2 PM)",IF(VALUE(LEFT(D11719,2))&lt;16,"Afternoon (2-4 PM)","Late (4-6 PM)")))</f>
        <v>Midday (10 AM-2 PM)</v>
      </c>
      <c r="Q11719" s="3" t="n">
        <f aca="false">IF(L11719="No-show",1,0)</f>
        <v>0</v>
      </c>
      <c r="R11719" s="29" t="n">
        <f aca="false">IF(L11719="No-show",M11719,0)</f>
        <v>0</v>
      </c>
    </row>
    <row r="11720" customFormat="false" ht="15" hidden="false" customHeight="false" outlineLevel="0" collapsed="false">
      <c r="A11720" s="0" t="s">
        <v>13291</v>
      </c>
      <c r="B11720" s="28" t="n">
        <v>46279</v>
      </c>
      <c r="C11720" s="3" t="s">
        <v>27</v>
      </c>
      <c r="D11720" s="3" t="s">
        <v>159</v>
      </c>
      <c r="E11720" s="3" t="s">
        <v>11604</v>
      </c>
      <c r="F11720" s="3" t="s">
        <v>3</v>
      </c>
      <c r="G11720" s="3" t="s">
        <v>64</v>
      </c>
      <c r="H11720" s="3" t="s">
        <v>48</v>
      </c>
      <c r="I11720" s="3" t="s">
        <v>43</v>
      </c>
      <c r="J11720" s="0" t="n">
        <v>0</v>
      </c>
      <c r="K11720" s="3" t="s">
        <v>29</v>
      </c>
      <c r="L11720" s="3" t="s">
        <v>121</v>
      </c>
      <c r="M11720" s="29" t="n">
        <v>118</v>
      </c>
      <c r="N11720" s="30" t="n">
        <f aca="false">DATE(YEAR(B11720),MONTH(B11720),1)</f>
        <v>46266</v>
      </c>
      <c r="O11720" s="0" t="str">
        <f aca="false">IF(J11720&lt;=2,"0-2 days",IF(J11720&lt;=7,"3-7 days",IF(J11720&lt;=14,"8-14 days",IF(J11720&lt;=21,"15-21 days","22+ days"))))</f>
        <v>0-2 days</v>
      </c>
      <c r="P11720" s="0" t="str">
        <f aca="false">IF(VALUE(LEFT(D11720,2))&lt;10,"Early (7-10 AM)",IF(VALUE(LEFT(D11720,2))&lt;14,"Midday (10 AM-2 PM)",IF(VALUE(LEFT(D11720,2))&lt;16,"Afternoon (2-4 PM)","Late (4-6 PM)")))</f>
        <v>Midday (10 AM-2 PM)</v>
      </c>
      <c r="Q11720" s="3" t="n">
        <f aca="false">IF(L11720="No-show",1,0)</f>
        <v>0</v>
      </c>
      <c r="R11720" s="29" t="n">
        <f aca="false">IF(L11720="No-show",M11720,0)</f>
        <v>0</v>
      </c>
    </row>
    <row r="11721" customFormat="false" ht="15" hidden="false" customHeight="false" outlineLevel="0" collapsed="false">
      <c r="A11721" s="0" t="s">
        <v>13292</v>
      </c>
      <c r="B11721" s="28" t="n">
        <v>46279</v>
      </c>
      <c r="C11721" s="3" t="s">
        <v>27</v>
      </c>
      <c r="D11721" s="3" t="s">
        <v>159</v>
      </c>
      <c r="E11721" s="3" t="s">
        <v>12578</v>
      </c>
      <c r="F11721" s="3" t="s">
        <v>3</v>
      </c>
      <c r="G11721" s="3" t="s">
        <v>64</v>
      </c>
      <c r="H11721" s="3" t="s">
        <v>58</v>
      </c>
      <c r="I11721" s="3" t="s">
        <v>52</v>
      </c>
      <c r="J11721" s="0" t="n">
        <v>12</v>
      </c>
      <c r="K11721" s="3" t="s">
        <v>29</v>
      </c>
      <c r="L11721" s="3" t="s">
        <v>121</v>
      </c>
      <c r="M11721" s="29" t="n">
        <v>105</v>
      </c>
      <c r="N11721" s="30" t="n">
        <f aca="false">DATE(YEAR(B11721),MONTH(B11721),1)</f>
        <v>46266</v>
      </c>
      <c r="O11721" s="0" t="str">
        <f aca="false">IF(J11721&lt;=2,"0-2 days",IF(J11721&lt;=7,"3-7 days",IF(J11721&lt;=14,"8-14 days",IF(J11721&lt;=21,"15-21 days","22+ days"))))</f>
        <v>8-14 days</v>
      </c>
      <c r="P11721" s="0" t="str">
        <f aca="false">IF(VALUE(LEFT(D11721,2))&lt;10,"Early (7-10 AM)",IF(VALUE(LEFT(D11721,2))&lt;14,"Midday (10 AM-2 PM)",IF(VALUE(LEFT(D11721,2))&lt;16,"Afternoon (2-4 PM)","Late (4-6 PM)")))</f>
        <v>Midday (10 AM-2 PM)</v>
      </c>
      <c r="Q11721" s="3" t="n">
        <f aca="false">IF(L11721="No-show",1,0)</f>
        <v>0</v>
      </c>
      <c r="R11721" s="29" t="n">
        <f aca="false">IF(L11721="No-show",M11721,0)</f>
        <v>0</v>
      </c>
    </row>
    <row r="11722" customFormat="false" ht="15" hidden="false" customHeight="false" outlineLevel="0" collapsed="false">
      <c r="A11722" s="0" t="s">
        <v>13293</v>
      </c>
      <c r="B11722" s="28" t="n">
        <v>46279</v>
      </c>
      <c r="C11722" s="3" t="s">
        <v>27</v>
      </c>
      <c r="D11722" s="3" t="s">
        <v>159</v>
      </c>
      <c r="E11722" s="3" t="s">
        <v>12747</v>
      </c>
      <c r="F11722" s="3" t="s">
        <v>4</v>
      </c>
      <c r="G11722" s="3" t="s">
        <v>64</v>
      </c>
      <c r="H11722" s="3" t="s">
        <v>60</v>
      </c>
      <c r="I11722" s="3" t="s">
        <v>52</v>
      </c>
      <c r="J11722" s="0" t="n">
        <v>3</v>
      </c>
      <c r="K11722" s="3" t="s">
        <v>29</v>
      </c>
      <c r="L11722" s="3" t="s">
        <v>217</v>
      </c>
      <c r="M11722" s="29" t="n">
        <v>135</v>
      </c>
      <c r="N11722" s="30" t="n">
        <f aca="false">DATE(YEAR(B11722),MONTH(B11722),1)</f>
        <v>46266</v>
      </c>
      <c r="O11722" s="0" t="str">
        <f aca="false">IF(J11722&lt;=2,"0-2 days",IF(J11722&lt;=7,"3-7 days",IF(J11722&lt;=14,"8-14 days",IF(J11722&lt;=21,"15-21 days","22+ days"))))</f>
        <v>3-7 days</v>
      </c>
      <c r="P11722" s="0" t="str">
        <f aca="false">IF(VALUE(LEFT(D11722,2))&lt;10,"Early (7-10 AM)",IF(VALUE(LEFT(D11722,2))&lt;14,"Midday (10 AM-2 PM)",IF(VALUE(LEFT(D11722,2))&lt;16,"Afternoon (2-4 PM)","Late (4-6 PM)")))</f>
        <v>Midday (10 AM-2 PM)</v>
      </c>
      <c r="Q11722" s="3" t="n">
        <f aca="false">IF(L11722="No-show",1,0)</f>
        <v>1</v>
      </c>
      <c r="R11722" s="29" t="n">
        <f aca="false">IF(L11722="No-show",M11722,0)</f>
        <v>135</v>
      </c>
    </row>
    <row r="11723" customFormat="false" ht="15" hidden="false" customHeight="false" outlineLevel="0" collapsed="false">
      <c r="A11723" s="0" t="s">
        <v>13294</v>
      </c>
      <c r="B11723" s="28" t="n">
        <v>46279</v>
      </c>
      <c r="C11723" s="3" t="s">
        <v>27</v>
      </c>
      <c r="D11723" s="3" t="s">
        <v>164</v>
      </c>
      <c r="E11723" s="3" t="s">
        <v>12710</v>
      </c>
      <c r="F11723" s="3" t="s">
        <v>8</v>
      </c>
      <c r="G11723" s="3" t="s">
        <v>64</v>
      </c>
      <c r="H11723" s="3" t="s">
        <v>45</v>
      </c>
      <c r="I11723" s="3" t="s">
        <v>49</v>
      </c>
      <c r="J11723" s="0" t="n">
        <v>2</v>
      </c>
      <c r="K11723" s="3" t="s">
        <v>29</v>
      </c>
      <c r="L11723" s="3" t="s">
        <v>121</v>
      </c>
      <c r="M11723" s="29" t="n">
        <v>95</v>
      </c>
      <c r="N11723" s="30" t="n">
        <f aca="false">DATE(YEAR(B11723),MONTH(B11723),1)</f>
        <v>46266</v>
      </c>
      <c r="O11723" s="0" t="str">
        <f aca="false">IF(J11723&lt;=2,"0-2 days",IF(J11723&lt;=7,"3-7 days",IF(J11723&lt;=14,"8-14 days",IF(J11723&lt;=21,"15-21 days","22+ days"))))</f>
        <v>0-2 days</v>
      </c>
      <c r="P11723" s="0" t="str">
        <f aca="false">IF(VALUE(LEFT(D11723,2))&lt;10,"Early (7-10 AM)",IF(VALUE(LEFT(D11723,2))&lt;14,"Midday (10 AM-2 PM)",IF(VALUE(LEFT(D11723,2))&lt;16,"Afternoon (2-4 PM)","Late (4-6 PM)")))</f>
        <v>Midday (10 AM-2 PM)</v>
      </c>
      <c r="Q11723" s="3" t="n">
        <f aca="false">IF(L11723="No-show",1,0)</f>
        <v>0</v>
      </c>
      <c r="R11723" s="29" t="n">
        <f aca="false">IF(L11723="No-show",M11723,0)</f>
        <v>0</v>
      </c>
    </row>
    <row r="11724" customFormat="false" ht="15" hidden="false" customHeight="false" outlineLevel="0" collapsed="false">
      <c r="A11724" s="0" t="s">
        <v>13295</v>
      </c>
      <c r="B11724" s="28" t="n">
        <v>46279</v>
      </c>
      <c r="C11724" s="3" t="s">
        <v>27</v>
      </c>
      <c r="D11724" s="3" t="s">
        <v>164</v>
      </c>
      <c r="E11724" s="3" t="s">
        <v>12236</v>
      </c>
      <c r="F11724" s="3" t="s">
        <v>3</v>
      </c>
      <c r="G11724" s="3" t="s">
        <v>64</v>
      </c>
      <c r="H11724" s="3" t="s">
        <v>54</v>
      </c>
      <c r="I11724" s="3" t="s">
        <v>43</v>
      </c>
      <c r="J11724" s="0" t="n">
        <v>3</v>
      </c>
      <c r="K11724" s="3" t="s">
        <v>29</v>
      </c>
      <c r="L11724" s="3" t="s">
        <v>121</v>
      </c>
      <c r="M11724" s="29" t="n">
        <v>120</v>
      </c>
      <c r="N11724" s="30" t="n">
        <f aca="false">DATE(YEAR(B11724),MONTH(B11724),1)</f>
        <v>46266</v>
      </c>
      <c r="O11724" s="0" t="str">
        <f aca="false">IF(J11724&lt;=2,"0-2 days",IF(J11724&lt;=7,"3-7 days",IF(J11724&lt;=14,"8-14 days",IF(J11724&lt;=21,"15-21 days","22+ days"))))</f>
        <v>3-7 days</v>
      </c>
      <c r="P11724" s="0" t="str">
        <f aca="false">IF(VALUE(LEFT(D11724,2))&lt;10,"Early (7-10 AM)",IF(VALUE(LEFT(D11724,2))&lt;14,"Midday (10 AM-2 PM)",IF(VALUE(LEFT(D11724,2))&lt;16,"Afternoon (2-4 PM)","Late (4-6 PM)")))</f>
        <v>Midday (10 AM-2 PM)</v>
      </c>
      <c r="Q11724" s="3" t="n">
        <f aca="false">IF(L11724="No-show",1,0)</f>
        <v>0</v>
      </c>
      <c r="R11724" s="29" t="n">
        <f aca="false">IF(L11724="No-show",M11724,0)</f>
        <v>0</v>
      </c>
    </row>
    <row r="11725" customFormat="false" ht="15" hidden="false" customHeight="false" outlineLevel="0" collapsed="false">
      <c r="A11725" s="0" t="s">
        <v>13296</v>
      </c>
      <c r="B11725" s="28" t="n">
        <v>46279</v>
      </c>
      <c r="C11725" s="3" t="s">
        <v>27</v>
      </c>
      <c r="D11725" s="3" t="s">
        <v>262</v>
      </c>
      <c r="E11725" s="3" t="s">
        <v>12197</v>
      </c>
      <c r="F11725" s="3" t="s">
        <v>8</v>
      </c>
      <c r="G11725" s="3" t="s">
        <v>64</v>
      </c>
      <c r="H11725" s="3" t="s">
        <v>42</v>
      </c>
      <c r="I11725" s="3" t="s">
        <v>52</v>
      </c>
      <c r="J11725" s="0" t="n">
        <v>13</v>
      </c>
      <c r="K11725" s="3" t="s">
        <v>29</v>
      </c>
      <c r="L11725" s="3" t="s">
        <v>217</v>
      </c>
      <c r="M11725" s="29" t="n">
        <v>72</v>
      </c>
      <c r="N11725" s="30" t="n">
        <f aca="false">DATE(YEAR(B11725),MONTH(B11725),1)</f>
        <v>46266</v>
      </c>
      <c r="O11725" s="0" t="str">
        <f aca="false">IF(J11725&lt;=2,"0-2 days",IF(J11725&lt;=7,"3-7 days",IF(J11725&lt;=14,"8-14 days",IF(J11725&lt;=21,"15-21 days","22+ days"))))</f>
        <v>8-14 days</v>
      </c>
      <c r="P11725" s="0" t="str">
        <f aca="false">IF(VALUE(LEFT(D11725,2))&lt;10,"Early (7-10 AM)",IF(VALUE(LEFT(D11725,2))&lt;14,"Midday (10 AM-2 PM)",IF(VALUE(LEFT(D11725,2))&lt;16,"Afternoon (2-4 PM)","Late (4-6 PM)")))</f>
        <v>Midday (10 AM-2 PM)</v>
      </c>
      <c r="Q11725" s="3" t="n">
        <f aca="false">IF(L11725="No-show",1,0)</f>
        <v>1</v>
      </c>
      <c r="R11725" s="29" t="n">
        <f aca="false">IF(L11725="No-show",M11725,0)</f>
        <v>72</v>
      </c>
    </row>
    <row r="11726" customFormat="false" ht="15" hidden="false" customHeight="false" outlineLevel="0" collapsed="false">
      <c r="A11726" s="0" t="s">
        <v>13297</v>
      </c>
      <c r="B11726" s="28" t="n">
        <v>46279</v>
      </c>
      <c r="C11726" s="3" t="s">
        <v>27</v>
      </c>
      <c r="D11726" s="3" t="s">
        <v>262</v>
      </c>
      <c r="E11726" s="3" t="s">
        <v>13298</v>
      </c>
      <c r="F11726" s="3" t="s">
        <v>8</v>
      </c>
      <c r="G11726" s="3" t="s">
        <v>63</v>
      </c>
      <c r="H11726" s="3" t="s">
        <v>54</v>
      </c>
      <c r="I11726" s="3" t="s">
        <v>43</v>
      </c>
      <c r="J11726" s="0" t="n">
        <v>9</v>
      </c>
      <c r="K11726" s="3" t="s">
        <v>32</v>
      </c>
      <c r="L11726" s="3" t="s">
        <v>121</v>
      </c>
      <c r="M11726" s="29" t="n">
        <v>192</v>
      </c>
      <c r="N11726" s="30" t="n">
        <f aca="false">DATE(YEAR(B11726),MONTH(B11726),1)</f>
        <v>46266</v>
      </c>
      <c r="O11726" s="0" t="str">
        <f aca="false">IF(J11726&lt;=2,"0-2 days",IF(J11726&lt;=7,"3-7 days",IF(J11726&lt;=14,"8-14 days",IF(J11726&lt;=21,"15-21 days","22+ days"))))</f>
        <v>8-14 days</v>
      </c>
      <c r="P11726" s="0" t="str">
        <f aca="false">IF(VALUE(LEFT(D11726,2))&lt;10,"Early (7-10 AM)",IF(VALUE(LEFT(D11726,2))&lt;14,"Midday (10 AM-2 PM)",IF(VALUE(LEFT(D11726,2))&lt;16,"Afternoon (2-4 PM)","Late (4-6 PM)")))</f>
        <v>Midday (10 AM-2 PM)</v>
      </c>
      <c r="Q11726" s="3" t="n">
        <f aca="false">IF(L11726="No-show",1,0)</f>
        <v>0</v>
      </c>
      <c r="R11726" s="29" t="n">
        <f aca="false">IF(L11726="No-show",M11726,0)</f>
        <v>0</v>
      </c>
    </row>
    <row r="11727" customFormat="false" ht="15" hidden="false" customHeight="false" outlineLevel="0" collapsed="false">
      <c r="A11727" s="0" t="s">
        <v>13299</v>
      </c>
      <c r="B11727" s="28" t="n">
        <v>46279</v>
      </c>
      <c r="C11727" s="3" t="s">
        <v>27</v>
      </c>
      <c r="D11727" s="3" t="s">
        <v>262</v>
      </c>
      <c r="E11727" s="3" t="s">
        <v>12696</v>
      </c>
      <c r="F11727" s="3" t="s">
        <v>8</v>
      </c>
      <c r="G11727" s="3" t="s">
        <v>64</v>
      </c>
      <c r="H11727" s="3" t="s">
        <v>48</v>
      </c>
      <c r="I11727" s="3" t="s">
        <v>43</v>
      </c>
      <c r="J11727" s="0" t="n">
        <v>2</v>
      </c>
      <c r="K11727" s="3" t="s">
        <v>32</v>
      </c>
      <c r="L11727" s="3" t="s">
        <v>121</v>
      </c>
      <c r="M11727" s="29" t="n">
        <v>118</v>
      </c>
      <c r="N11727" s="30" t="n">
        <f aca="false">DATE(YEAR(B11727),MONTH(B11727),1)</f>
        <v>46266</v>
      </c>
      <c r="O11727" s="0" t="str">
        <f aca="false">IF(J11727&lt;=2,"0-2 days",IF(J11727&lt;=7,"3-7 days",IF(J11727&lt;=14,"8-14 days",IF(J11727&lt;=21,"15-21 days","22+ days"))))</f>
        <v>0-2 days</v>
      </c>
      <c r="P11727" s="0" t="str">
        <f aca="false">IF(VALUE(LEFT(D11727,2))&lt;10,"Early (7-10 AM)",IF(VALUE(LEFT(D11727,2))&lt;14,"Midday (10 AM-2 PM)",IF(VALUE(LEFT(D11727,2))&lt;16,"Afternoon (2-4 PM)","Late (4-6 PM)")))</f>
        <v>Midday (10 AM-2 PM)</v>
      </c>
      <c r="Q11727" s="3" t="n">
        <f aca="false">IF(L11727="No-show",1,0)</f>
        <v>0</v>
      </c>
      <c r="R11727" s="29" t="n">
        <f aca="false">IF(L11727="No-show",M11727,0)</f>
        <v>0</v>
      </c>
    </row>
    <row r="11728" customFormat="false" ht="15" hidden="false" customHeight="false" outlineLevel="0" collapsed="false">
      <c r="A11728" s="0" t="s">
        <v>13300</v>
      </c>
      <c r="B11728" s="28" t="n">
        <v>46279</v>
      </c>
      <c r="C11728" s="3" t="s">
        <v>27</v>
      </c>
      <c r="D11728" s="3" t="s">
        <v>171</v>
      </c>
      <c r="E11728" s="3" t="s">
        <v>12401</v>
      </c>
      <c r="F11728" s="3" t="s">
        <v>7</v>
      </c>
      <c r="G11728" s="3" t="s">
        <v>66</v>
      </c>
      <c r="H11728" s="3" t="s">
        <v>58</v>
      </c>
      <c r="I11728" s="3" t="s">
        <v>52</v>
      </c>
      <c r="J11728" s="0" t="n">
        <v>2</v>
      </c>
      <c r="K11728" s="3" t="s">
        <v>29</v>
      </c>
      <c r="L11728" s="3" t="s">
        <v>121</v>
      </c>
      <c r="M11728" s="29" t="n">
        <v>105</v>
      </c>
      <c r="N11728" s="30" t="n">
        <f aca="false">DATE(YEAR(B11728),MONTH(B11728),1)</f>
        <v>46266</v>
      </c>
      <c r="O11728" s="0" t="str">
        <f aca="false">IF(J11728&lt;=2,"0-2 days",IF(J11728&lt;=7,"3-7 days",IF(J11728&lt;=14,"8-14 days",IF(J11728&lt;=21,"15-21 days","22+ days"))))</f>
        <v>0-2 days</v>
      </c>
      <c r="P11728" s="0" t="str">
        <f aca="false">IF(VALUE(LEFT(D11728,2))&lt;10,"Early (7-10 AM)",IF(VALUE(LEFT(D11728,2))&lt;14,"Midday (10 AM-2 PM)",IF(VALUE(LEFT(D11728,2))&lt;16,"Afternoon (2-4 PM)","Late (4-6 PM)")))</f>
        <v>Midday (10 AM-2 PM)</v>
      </c>
      <c r="Q11728" s="3" t="n">
        <f aca="false">IF(L11728="No-show",1,0)</f>
        <v>0</v>
      </c>
      <c r="R11728" s="29" t="n">
        <f aca="false">IF(L11728="No-show",M11728,0)</f>
        <v>0</v>
      </c>
    </row>
    <row r="11729" customFormat="false" ht="15" hidden="false" customHeight="false" outlineLevel="0" collapsed="false">
      <c r="A11729" s="0" t="s">
        <v>13301</v>
      </c>
      <c r="B11729" s="28" t="n">
        <v>46279</v>
      </c>
      <c r="C11729" s="3" t="s">
        <v>27</v>
      </c>
      <c r="D11729" s="3" t="s">
        <v>178</v>
      </c>
      <c r="E11729" s="3" t="s">
        <v>13044</v>
      </c>
      <c r="F11729" s="3" t="s">
        <v>3</v>
      </c>
      <c r="G11729" s="3" t="s">
        <v>64</v>
      </c>
      <c r="H11729" s="3" t="s">
        <v>56</v>
      </c>
      <c r="I11729" s="3" t="s">
        <v>52</v>
      </c>
      <c r="J11729" s="0" t="n">
        <v>5</v>
      </c>
      <c r="K11729" s="3" t="s">
        <v>29</v>
      </c>
      <c r="L11729" s="3" t="s">
        <v>121</v>
      </c>
      <c r="M11729" s="29" t="n">
        <v>115</v>
      </c>
      <c r="N11729" s="30" t="n">
        <f aca="false">DATE(YEAR(B11729),MONTH(B11729),1)</f>
        <v>46266</v>
      </c>
      <c r="O11729" s="0" t="str">
        <f aca="false">IF(J11729&lt;=2,"0-2 days",IF(J11729&lt;=7,"3-7 days",IF(J11729&lt;=14,"8-14 days",IF(J11729&lt;=21,"15-21 days","22+ days"))))</f>
        <v>3-7 days</v>
      </c>
      <c r="P11729" s="0" t="str">
        <f aca="false">IF(VALUE(LEFT(D11729,2))&lt;10,"Early (7-10 AM)",IF(VALUE(LEFT(D11729,2))&lt;14,"Midday (10 AM-2 PM)",IF(VALUE(LEFT(D11729,2))&lt;16,"Afternoon (2-4 PM)","Late (4-6 PM)")))</f>
        <v>Midday (10 AM-2 PM)</v>
      </c>
      <c r="Q11729" s="3" t="n">
        <f aca="false">IF(L11729="No-show",1,0)</f>
        <v>0</v>
      </c>
      <c r="R11729" s="29" t="n">
        <f aca="false">IF(L11729="No-show",M11729,0)</f>
        <v>0</v>
      </c>
    </row>
    <row r="11730" customFormat="false" ht="15" hidden="false" customHeight="false" outlineLevel="0" collapsed="false">
      <c r="A11730" s="0" t="s">
        <v>13302</v>
      </c>
      <c r="B11730" s="28" t="n">
        <v>46279</v>
      </c>
      <c r="C11730" s="3" t="s">
        <v>27</v>
      </c>
      <c r="D11730" s="3" t="s">
        <v>183</v>
      </c>
      <c r="E11730" s="3" t="s">
        <v>12225</v>
      </c>
      <c r="F11730" s="3" t="s">
        <v>7</v>
      </c>
      <c r="G11730" s="3" t="s">
        <v>66</v>
      </c>
      <c r="H11730" s="3" t="s">
        <v>60</v>
      </c>
      <c r="I11730" s="3" t="s">
        <v>43</v>
      </c>
      <c r="J11730" s="0" t="n">
        <v>23</v>
      </c>
      <c r="K11730" s="3" t="s">
        <v>29</v>
      </c>
      <c r="L11730" s="3" t="s">
        <v>121</v>
      </c>
      <c r="M11730" s="29" t="n">
        <v>135</v>
      </c>
      <c r="N11730" s="30" t="n">
        <f aca="false">DATE(YEAR(B11730),MONTH(B11730),1)</f>
        <v>46266</v>
      </c>
      <c r="O11730" s="0" t="str">
        <f aca="false">IF(J11730&lt;=2,"0-2 days",IF(J11730&lt;=7,"3-7 days",IF(J11730&lt;=14,"8-14 days",IF(J11730&lt;=21,"15-21 days","22+ days"))))</f>
        <v>22+ days</v>
      </c>
      <c r="P11730" s="0" t="str">
        <f aca="false">IF(VALUE(LEFT(D11730,2))&lt;10,"Early (7-10 AM)",IF(VALUE(LEFT(D11730,2))&lt;14,"Midday (10 AM-2 PM)",IF(VALUE(LEFT(D11730,2))&lt;16,"Afternoon (2-4 PM)","Late (4-6 PM)")))</f>
        <v>Midday (10 AM-2 PM)</v>
      </c>
      <c r="Q11730" s="3" t="n">
        <f aca="false">IF(L11730="No-show",1,0)</f>
        <v>0</v>
      </c>
      <c r="R11730" s="29" t="n">
        <f aca="false">IF(L11730="No-show",M11730,0)</f>
        <v>0</v>
      </c>
    </row>
    <row r="11731" customFormat="false" ht="15" hidden="false" customHeight="false" outlineLevel="0" collapsed="false">
      <c r="A11731" s="0" t="s">
        <v>13303</v>
      </c>
      <c r="B11731" s="28" t="n">
        <v>46279</v>
      </c>
      <c r="C11731" s="3" t="s">
        <v>27</v>
      </c>
      <c r="D11731" s="3" t="s">
        <v>194</v>
      </c>
      <c r="E11731" s="3" t="s">
        <v>12484</v>
      </c>
      <c r="F11731" s="3" t="s">
        <v>4</v>
      </c>
      <c r="G11731" s="3" t="s">
        <v>66</v>
      </c>
      <c r="H11731" s="3" t="s">
        <v>58</v>
      </c>
      <c r="I11731" s="3" t="s">
        <v>43</v>
      </c>
      <c r="J11731" s="0" t="n">
        <v>10</v>
      </c>
      <c r="K11731" s="3" t="s">
        <v>29</v>
      </c>
      <c r="L11731" s="3" t="s">
        <v>121</v>
      </c>
      <c r="M11731" s="29" t="n">
        <v>105</v>
      </c>
      <c r="N11731" s="30" t="n">
        <f aca="false">DATE(YEAR(B11731),MONTH(B11731),1)</f>
        <v>46266</v>
      </c>
      <c r="O11731" s="0" t="str">
        <f aca="false">IF(J11731&lt;=2,"0-2 days",IF(J11731&lt;=7,"3-7 days",IF(J11731&lt;=14,"8-14 days",IF(J11731&lt;=21,"15-21 days","22+ days"))))</f>
        <v>8-14 days</v>
      </c>
      <c r="P11731" s="0" t="str">
        <f aca="false">IF(VALUE(LEFT(D11731,2))&lt;10,"Early (7-10 AM)",IF(VALUE(LEFT(D11731,2))&lt;14,"Midday (10 AM-2 PM)",IF(VALUE(LEFT(D11731,2))&lt;16,"Afternoon (2-4 PM)","Late (4-6 PM)")))</f>
        <v>Midday (10 AM-2 PM)</v>
      </c>
      <c r="Q11731" s="3" t="n">
        <f aca="false">IF(L11731="No-show",1,0)</f>
        <v>0</v>
      </c>
      <c r="R11731" s="29" t="n">
        <f aca="false">IF(L11731="No-show",M11731,0)</f>
        <v>0</v>
      </c>
    </row>
    <row r="11732" customFormat="false" ht="15" hidden="false" customHeight="false" outlineLevel="0" collapsed="false">
      <c r="A11732" s="0" t="s">
        <v>13304</v>
      </c>
      <c r="B11732" s="28" t="n">
        <v>46279</v>
      </c>
      <c r="C11732" s="3" t="s">
        <v>27</v>
      </c>
      <c r="D11732" s="3" t="s">
        <v>194</v>
      </c>
      <c r="E11732" s="3" t="s">
        <v>13042</v>
      </c>
      <c r="F11732" s="3" t="s">
        <v>3</v>
      </c>
      <c r="G11732" s="3" t="s">
        <v>64</v>
      </c>
      <c r="H11732" s="3" t="s">
        <v>60</v>
      </c>
      <c r="I11732" s="3" t="s">
        <v>52</v>
      </c>
      <c r="J11732" s="0" t="n">
        <v>10</v>
      </c>
      <c r="K11732" s="3" t="s">
        <v>29</v>
      </c>
      <c r="L11732" s="3" t="s">
        <v>121</v>
      </c>
      <c r="M11732" s="29" t="n">
        <v>135</v>
      </c>
      <c r="N11732" s="30" t="n">
        <f aca="false">DATE(YEAR(B11732),MONTH(B11732),1)</f>
        <v>46266</v>
      </c>
      <c r="O11732" s="0" t="str">
        <f aca="false">IF(J11732&lt;=2,"0-2 days",IF(J11732&lt;=7,"3-7 days",IF(J11732&lt;=14,"8-14 days",IF(J11732&lt;=21,"15-21 days","22+ days"))))</f>
        <v>8-14 days</v>
      </c>
      <c r="P11732" s="0" t="str">
        <f aca="false">IF(VALUE(LEFT(D11732,2))&lt;10,"Early (7-10 AM)",IF(VALUE(LEFT(D11732,2))&lt;14,"Midday (10 AM-2 PM)",IF(VALUE(LEFT(D11732,2))&lt;16,"Afternoon (2-4 PM)","Late (4-6 PM)")))</f>
        <v>Midday (10 AM-2 PM)</v>
      </c>
      <c r="Q11732" s="3" t="n">
        <f aca="false">IF(L11732="No-show",1,0)</f>
        <v>0</v>
      </c>
      <c r="R11732" s="29" t="n">
        <f aca="false">IF(L11732="No-show",M11732,0)</f>
        <v>0</v>
      </c>
    </row>
    <row r="11733" customFormat="false" ht="15" hidden="false" customHeight="false" outlineLevel="0" collapsed="false">
      <c r="A11733" s="0" t="s">
        <v>13305</v>
      </c>
      <c r="B11733" s="28" t="n">
        <v>46279</v>
      </c>
      <c r="C11733" s="3" t="s">
        <v>27</v>
      </c>
      <c r="D11733" s="3" t="s">
        <v>201</v>
      </c>
      <c r="E11733" s="3" t="s">
        <v>12769</v>
      </c>
      <c r="F11733" s="3" t="s">
        <v>7</v>
      </c>
      <c r="G11733" s="3" t="s">
        <v>64</v>
      </c>
      <c r="H11733" s="3" t="s">
        <v>58</v>
      </c>
      <c r="I11733" s="3" t="s">
        <v>43</v>
      </c>
      <c r="J11733" s="0" t="n">
        <v>8</v>
      </c>
      <c r="K11733" s="3" t="s">
        <v>29</v>
      </c>
      <c r="L11733" s="3" t="s">
        <v>121</v>
      </c>
      <c r="M11733" s="29" t="n">
        <v>105</v>
      </c>
      <c r="N11733" s="30" t="n">
        <f aca="false">DATE(YEAR(B11733),MONTH(B11733),1)</f>
        <v>46266</v>
      </c>
      <c r="O11733" s="0" t="str">
        <f aca="false">IF(J11733&lt;=2,"0-2 days",IF(J11733&lt;=7,"3-7 days",IF(J11733&lt;=14,"8-14 days",IF(J11733&lt;=21,"15-21 days","22+ days"))))</f>
        <v>8-14 days</v>
      </c>
      <c r="P11733" s="0" t="str">
        <f aca="false">IF(VALUE(LEFT(D11733,2))&lt;10,"Early (7-10 AM)",IF(VALUE(LEFT(D11733,2))&lt;14,"Midday (10 AM-2 PM)",IF(VALUE(LEFT(D11733,2))&lt;16,"Afternoon (2-4 PM)","Late (4-6 PM)")))</f>
        <v>Afternoon (2-4 PM)</v>
      </c>
      <c r="Q11733" s="3" t="n">
        <f aca="false">IF(L11733="No-show",1,0)</f>
        <v>0</v>
      </c>
      <c r="R11733" s="29" t="n">
        <f aca="false">IF(L11733="No-show",M11733,0)</f>
        <v>0</v>
      </c>
    </row>
    <row r="11734" customFormat="false" ht="15" hidden="false" customHeight="false" outlineLevel="0" collapsed="false">
      <c r="A11734" s="0" t="s">
        <v>13306</v>
      </c>
      <c r="B11734" s="28" t="n">
        <v>46279</v>
      </c>
      <c r="C11734" s="3" t="s">
        <v>27</v>
      </c>
      <c r="D11734" s="3" t="s">
        <v>201</v>
      </c>
      <c r="E11734" s="3" t="s">
        <v>12702</v>
      </c>
      <c r="F11734" s="3" t="s">
        <v>7</v>
      </c>
      <c r="G11734" s="3" t="s">
        <v>64</v>
      </c>
      <c r="H11734" s="3" t="s">
        <v>60</v>
      </c>
      <c r="I11734" s="3" t="s">
        <v>55</v>
      </c>
      <c r="J11734" s="0" t="n">
        <v>6</v>
      </c>
      <c r="K11734" s="3" t="s">
        <v>29</v>
      </c>
      <c r="L11734" s="3" t="s">
        <v>121</v>
      </c>
      <c r="M11734" s="29" t="n">
        <v>135</v>
      </c>
      <c r="N11734" s="30" t="n">
        <f aca="false">DATE(YEAR(B11734),MONTH(B11734),1)</f>
        <v>46266</v>
      </c>
      <c r="O11734" s="0" t="str">
        <f aca="false">IF(J11734&lt;=2,"0-2 days",IF(J11734&lt;=7,"3-7 days",IF(J11734&lt;=14,"8-14 days",IF(J11734&lt;=21,"15-21 days","22+ days"))))</f>
        <v>3-7 days</v>
      </c>
      <c r="P11734" s="0" t="str">
        <f aca="false">IF(VALUE(LEFT(D11734,2))&lt;10,"Early (7-10 AM)",IF(VALUE(LEFT(D11734,2))&lt;14,"Midday (10 AM-2 PM)",IF(VALUE(LEFT(D11734,2))&lt;16,"Afternoon (2-4 PM)","Late (4-6 PM)")))</f>
        <v>Afternoon (2-4 PM)</v>
      </c>
      <c r="Q11734" s="3" t="n">
        <f aca="false">IF(L11734="No-show",1,0)</f>
        <v>0</v>
      </c>
      <c r="R11734" s="29" t="n">
        <f aca="false">IF(L11734="No-show",M11734,0)</f>
        <v>0</v>
      </c>
    </row>
    <row r="11735" customFormat="false" ht="15" hidden="false" customHeight="false" outlineLevel="0" collapsed="false">
      <c r="A11735" s="0" t="s">
        <v>13307</v>
      </c>
      <c r="B11735" s="28" t="n">
        <v>46279</v>
      </c>
      <c r="C11735" s="3" t="s">
        <v>27</v>
      </c>
      <c r="D11735" s="3" t="s">
        <v>201</v>
      </c>
      <c r="E11735" s="3" t="s">
        <v>12893</v>
      </c>
      <c r="F11735" s="3" t="s">
        <v>8</v>
      </c>
      <c r="G11735" s="3" t="s">
        <v>64</v>
      </c>
      <c r="H11735" s="3" t="s">
        <v>54</v>
      </c>
      <c r="I11735" s="3" t="s">
        <v>59</v>
      </c>
      <c r="J11735" s="0" t="n">
        <v>25</v>
      </c>
      <c r="K11735" s="3" t="s">
        <v>32</v>
      </c>
      <c r="L11735" s="3" t="s">
        <v>121</v>
      </c>
      <c r="M11735" s="29" t="n">
        <v>120</v>
      </c>
      <c r="N11735" s="30" t="n">
        <f aca="false">DATE(YEAR(B11735),MONTH(B11735),1)</f>
        <v>46266</v>
      </c>
      <c r="O11735" s="0" t="str">
        <f aca="false">IF(J11735&lt;=2,"0-2 days",IF(J11735&lt;=7,"3-7 days",IF(J11735&lt;=14,"8-14 days",IF(J11735&lt;=21,"15-21 days","22+ days"))))</f>
        <v>22+ days</v>
      </c>
      <c r="P11735" s="0" t="str">
        <f aca="false">IF(VALUE(LEFT(D11735,2))&lt;10,"Early (7-10 AM)",IF(VALUE(LEFT(D11735,2))&lt;14,"Midday (10 AM-2 PM)",IF(VALUE(LEFT(D11735,2))&lt;16,"Afternoon (2-4 PM)","Late (4-6 PM)")))</f>
        <v>Afternoon (2-4 PM)</v>
      </c>
      <c r="Q11735" s="3" t="n">
        <f aca="false">IF(L11735="No-show",1,0)</f>
        <v>0</v>
      </c>
      <c r="R11735" s="29" t="n">
        <f aca="false">IF(L11735="No-show",M11735,0)</f>
        <v>0</v>
      </c>
    </row>
    <row r="11736" customFormat="false" ht="15" hidden="false" customHeight="false" outlineLevel="0" collapsed="false">
      <c r="A11736" s="0" t="s">
        <v>13308</v>
      </c>
      <c r="B11736" s="28" t="n">
        <v>46279</v>
      </c>
      <c r="C11736" s="3" t="s">
        <v>27</v>
      </c>
      <c r="D11736" s="3" t="s">
        <v>209</v>
      </c>
      <c r="E11736" s="3" t="s">
        <v>13035</v>
      </c>
      <c r="F11736" s="3" t="s">
        <v>8</v>
      </c>
      <c r="G11736" s="3" t="s">
        <v>64</v>
      </c>
      <c r="H11736" s="3" t="s">
        <v>58</v>
      </c>
      <c r="I11736" s="3" t="s">
        <v>46</v>
      </c>
      <c r="J11736" s="0" t="n">
        <v>4</v>
      </c>
      <c r="K11736" s="3" t="s">
        <v>29</v>
      </c>
      <c r="L11736" s="3" t="s">
        <v>121</v>
      </c>
      <c r="M11736" s="29" t="n">
        <v>105</v>
      </c>
      <c r="N11736" s="30" t="n">
        <f aca="false">DATE(YEAR(B11736),MONTH(B11736),1)</f>
        <v>46266</v>
      </c>
      <c r="O11736" s="0" t="str">
        <f aca="false">IF(J11736&lt;=2,"0-2 days",IF(J11736&lt;=7,"3-7 days",IF(J11736&lt;=14,"8-14 days",IF(J11736&lt;=21,"15-21 days","22+ days"))))</f>
        <v>3-7 days</v>
      </c>
      <c r="P11736" s="0" t="str">
        <f aca="false">IF(VALUE(LEFT(D11736,2))&lt;10,"Early (7-10 AM)",IF(VALUE(LEFT(D11736,2))&lt;14,"Midday (10 AM-2 PM)",IF(VALUE(LEFT(D11736,2))&lt;16,"Afternoon (2-4 PM)","Late (4-6 PM)")))</f>
        <v>Afternoon (2-4 PM)</v>
      </c>
      <c r="Q11736" s="3" t="n">
        <f aca="false">IF(L11736="No-show",1,0)</f>
        <v>0</v>
      </c>
      <c r="R11736" s="29" t="n">
        <f aca="false">IF(L11736="No-show",M11736,0)</f>
        <v>0</v>
      </c>
    </row>
    <row r="11737" customFormat="false" ht="15" hidden="false" customHeight="false" outlineLevel="0" collapsed="false">
      <c r="A11737" s="0" t="s">
        <v>13309</v>
      </c>
      <c r="B11737" s="28" t="n">
        <v>46279</v>
      </c>
      <c r="C11737" s="3" t="s">
        <v>27</v>
      </c>
      <c r="D11737" s="3" t="s">
        <v>298</v>
      </c>
      <c r="E11737" s="3" t="s">
        <v>12379</v>
      </c>
      <c r="F11737" s="3" t="s">
        <v>7</v>
      </c>
      <c r="G11737" s="3" t="s">
        <v>64</v>
      </c>
      <c r="H11737" s="3" t="s">
        <v>42</v>
      </c>
      <c r="I11737" s="3" t="s">
        <v>43</v>
      </c>
      <c r="J11737" s="0" t="n">
        <v>4</v>
      </c>
      <c r="K11737" s="3" t="s">
        <v>32</v>
      </c>
      <c r="L11737" s="3" t="s">
        <v>217</v>
      </c>
      <c r="M11737" s="29" t="n">
        <v>72</v>
      </c>
      <c r="N11737" s="30" t="n">
        <f aca="false">DATE(YEAR(B11737),MONTH(B11737),1)</f>
        <v>46266</v>
      </c>
      <c r="O11737" s="0" t="str">
        <f aca="false">IF(J11737&lt;=2,"0-2 days",IF(J11737&lt;=7,"3-7 days",IF(J11737&lt;=14,"8-14 days",IF(J11737&lt;=21,"15-21 days","22+ days"))))</f>
        <v>3-7 days</v>
      </c>
      <c r="P11737" s="0" t="str">
        <f aca="false">IF(VALUE(LEFT(D11737,2))&lt;10,"Early (7-10 AM)",IF(VALUE(LEFT(D11737,2))&lt;14,"Midday (10 AM-2 PM)",IF(VALUE(LEFT(D11737,2))&lt;16,"Afternoon (2-4 PM)","Late (4-6 PM)")))</f>
        <v>Afternoon (2-4 PM)</v>
      </c>
      <c r="Q11737" s="3" t="n">
        <f aca="false">IF(L11737="No-show",1,0)</f>
        <v>1</v>
      </c>
      <c r="R11737" s="29" t="n">
        <f aca="false">IF(L11737="No-show",M11737,0)</f>
        <v>72</v>
      </c>
    </row>
    <row r="11738" customFormat="false" ht="15" hidden="false" customHeight="false" outlineLevel="0" collapsed="false">
      <c r="A11738" s="0" t="s">
        <v>13310</v>
      </c>
      <c r="B11738" s="28" t="n">
        <v>46279</v>
      </c>
      <c r="C11738" s="3" t="s">
        <v>27</v>
      </c>
      <c r="D11738" s="3" t="s">
        <v>298</v>
      </c>
      <c r="E11738" s="3" t="s">
        <v>13311</v>
      </c>
      <c r="F11738" s="3" t="s">
        <v>4</v>
      </c>
      <c r="G11738" s="3" t="s">
        <v>63</v>
      </c>
      <c r="H11738" s="3" t="s">
        <v>54</v>
      </c>
      <c r="I11738" s="3" t="s">
        <v>55</v>
      </c>
      <c r="J11738" s="0" t="n">
        <v>18</v>
      </c>
      <c r="K11738" s="3" t="s">
        <v>29</v>
      </c>
      <c r="L11738" s="3" t="s">
        <v>121</v>
      </c>
      <c r="M11738" s="29" t="n">
        <v>192</v>
      </c>
      <c r="N11738" s="30" t="n">
        <f aca="false">DATE(YEAR(B11738),MONTH(B11738),1)</f>
        <v>46266</v>
      </c>
      <c r="O11738" s="0" t="str">
        <f aca="false">IF(J11738&lt;=2,"0-2 days",IF(J11738&lt;=7,"3-7 days",IF(J11738&lt;=14,"8-14 days",IF(J11738&lt;=21,"15-21 days","22+ days"))))</f>
        <v>15-21 days</v>
      </c>
      <c r="P11738" s="0" t="str">
        <f aca="false">IF(VALUE(LEFT(D11738,2))&lt;10,"Early (7-10 AM)",IF(VALUE(LEFT(D11738,2))&lt;14,"Midday (10 AM-2 PM)",IF(VALUE(LEFT(D11738,2))&lt;16,"Afternoon (2-4 PM)","Late (4-6 PM)")))</f>
        <v>Afternoon (2-4 PM)</v>
      </c>
      <c r="Q11738" s="3" t="n">
        <f aca="false">IF(L11738="No-show",1,0)</f>
        <v>0</v>
      </c>
      <c r="R11738" s="29" t="n">
        <f aca="false">IF(L11738="No-show",M11738,0)</f>
        <v>0</v>
      </c>
    </row>
    <row r="11739" customFormat="false" ht="15" hidden="false" customHeight="false" outlineLevel="0" collapsed="false">
      <c r="A11739" s="0" t="s">
        <v>13312</v>
      </c>
      <c r="B11739" s="28" t="n">
        <v>46279</v>
      </c>
      <c r="C11739" s="3" t="s">
        <v>27</v>
      </c>
      <c r="D11739" s="3" t="s">
        <v>212</v>
      </c>
      <c r="E11739" s="3" t="s">
        <v>12465</v>
      </c>
      <c r="F11739" s="3" t="s">
        <v>3</v>
      </c>
      <c r="G11739" s="3" t="s">
        <v>64</v>
      </c>
      <c r="H11739" s="3" t="s">
        <v>54</v>
      </c>
      <c r="I11739" s="3" t="s">
        <v>49</v>
      </c>
      <c r="J11739" s="0" t="n">
        <v>12</v>
      </c>
      <c r="K11739" s="3" t="s">
        <v>29</v>
      </c>
      <c r="L11739" s="3" t="s">
        <v>121</v>
      </c>
      <c r="M11739" s="29" t="n">
        <v>120</v>
      </c>
      <c r="N11739" s="30" t="n">
        <f aca="false">DATE(YEAR(B11739),MONTH(B11739),1)</f>
        <v>46266</v>
      </c>
      <c r="O11739" s="0" t="str">
        <f aca="false">IF(J11739&lt;=2,"0-2 days",IF(J11739&lt;=7,"3-7 days",IF(J11739&lt;=14,"8-14 days",IF(J11739&lt;=21,"15-21 days","22+ days"))))</f>
        <v>8-14 days</v>
      </c>
      <c r="P11739" s="0" t="str">
        <f aca="false">IF(VALUE(LEFT(D11739,2))&lt;10,"Early (7-10 AM)",IF(VALUE(LEFT(D11739,2))&lt;14,"Midday (10 AM-2 PM)",IF(VALUE(LEFT(D11739,2))&lt;16,"Afternoon (2-4 PM)","Late (4-6 PM)")))</f>
        <v>Late (4-6 PM)</v>
      </c>
      <c r="Q11739" s="3" t="n">
        <f aca="false">IF(L11739="No-show",1,0)</f>
        <v>0</v>
      </c>
      <c r="R11739" s="29" t="n">
        <f aca="false">IF(L11739="No-show",M11739,0)</f>
        <v>0</v>
      </c>
    </row>
    <row r="11740" customFormat="false" ht="15" hidden="false" customHeight="false" outlineLevel="0" collapsed="false">
      <c r="A11740" s="0" t="s">
        <v>13313</v>
      </c>
      <c r="B11740" s="28" t="n">
        <v>46279</v>
      </c>
      <c r="C11740" s="3" t="s">
        <v>27</v>
      </c>
      <c r="D11740" s="3" t="s">
        <v>212</v>
      </c>
      <c r="E11740" s="3" t="s">
        <v>12927</v>
      </c>
      <c r="F11740" s="3" t="s">
        <v>8</v>
      </c>
      <c r="G11740" s="3" t="s">
        <v>64</v>
      </c>
      <c r="H11740" s="3" t="s">
        <v>58</v>
      </c>
      <c r="I11740" s="3" t="s">
        <v>57</v>
      </c>
      <c r="J11740" s="0" t="n">
        <v>9</v>
      </c>
      <c r="K11740" s="3" t="s">
        <v>29</v>
      </c>
      <c r="L11740" s="3" t="s">
        <v>121</v>
      </c>
      <c r="M11740" s="29" t="n">
        <v>105</v>
      </c>
      <c r="N11740" s="30" t="n">
        <f aca="false">DATE(YEAR(B11740),MONTH(B11740),1)</f>
        <v>46266</v>
      </c>
      <c r="O11740" s="0" t="str">
        <f aca="false">IF(J11740&lt;=2,"0-2 days",IF(J11740&lt;=7,"3-7 days",IF(J11740&lt;=14,"8-14 days",IF(J11740&lt;=21,"15-21 days","22+ days"))))</f>
        <v>8-14 days</v>
      </c>
      <c r="P11740" s="0" t="str">
        <f aca="false">IF(VALUE(LEFT(D11740,2))&lt;10,"Early (7-10 AM)",IF(VALUE(LEFT(D11740,2))&lt;14,"Midday (10 AM-2 PM)",IF(VALUE(LEFT(D11740,2))&lt;16,"Afternoon (2-4 PM)","Late (4-6 PM)")))</f>
        <v>Late (4-6 PM)</v>
      </c>
      <c r="Q11740" s="3" t="n">
        <f aca="false">IF(L11740="No-show",1,0)</f>
        <v>0</v>
      </c>
      <c r="R11740" s="29" t="n">
        <f aca="false">IF(L11740="No-show",M11740,0)</f>
        <v>0</v>
      </c>
    </row>
    <row r="11741" customFormat="false" ht="15" hidden="false" customHeight="false" outlineLevel="0" collapsed="false">
      <c r="A11741" s="0" t="s">
        <v>13314</v>
      </c>
      <c r="B11741" s="28" t="n">
        <v>46279</v>
      </c>
      <c r="C11741" s="3" t="s">
        <v>27</v>
      </c>
      <c r="D11741" s="3" t="s">
        <v>212</v>
      </c>
      <c r="E11741" s="3" t="s">
        <v>12482</v>
      </c>
      <c r="F11741" s="3" t="s">
        <v>4</v>
      </c>
      <c r="G11741" s="3" t="s">
        <v>64</v>
      </c>
      <c r="H11741" s="3" t="s">
        <v>54</v>
      </c>
      <c r="I11741" s="3" t="s">
        <v>57</v>
      </c>
      <c r="J11741" s="0" t="n">
        <v>4</v>
      </c>
      <c r="K11741" s="3" t="s">
        <v>29</v>
      </c>
      <c r="L11741" s="3" t="s">
        <v>121</v>
      </c>
      <c r="M11741" s="29" t="n">
        <v>120</v>
      </c>
      <c r="N11741" s="30" t="n">
        <f aca="false">DATE(YEAR(B11741),MONTH(B11741),1)</f>
        <v>46266</v>
      </c>
      <c r="O11741" s="0" t="str">
        <f aca="false">IF(J11741&lt;=2,"0-2 days",IF(J11741&lt;=7,"3-7 days",IF(J11741&lt;=14,"8-14 days",IF(J11741&lt;=21,"15-21 days","22+ days"))))</f>
        <v>3-7 days</v>
      </c>
      <c r="P11741" s="0" t="str">
        <f aca="false">IF(VALUE(LEFT(D11741,2))&lt;10,"Early (7-10 AM)",IF(VALUE(LEFT(D11741,2))&lt;14,"Midday (10 AM-2 PM)",IF(VALUE(LEFT(D11741,2))&lt;16,"Afternoon (2-4 PM)","Late (4-6 PM)")))</f>
        <v>Late (4-6 PM)</v>
      </c>
      <c r="Q11741" s="3" t="n">
        <f aca="false">IF(L11741="No-show",1,0)</f>
        <v>0</v>
      </c>
      <c r="R11741" s="29" t="n">
        <f aca="false">IF(L11741="No-show",M11741,0)</f>
        <v>0</v>
      </c>
    </row>
    <row r="11742" customFormat="false" ht="15" hidden="false" customHeight="false" outlineLevel="0" collapsed="false">
      <c r="A11742" s="0" t="s">
        <v>13315</v>
      </c>
      <c r="B11742" s="28" t="n">
        <v>46279</v>
      </c>
      <c r="C11742" s="3" t="s">
        <v>27</v>
      </c>
      <c r="D11742" s="3" t="s">
        <v>212</v>
      </c>
      <c r="E11742" s="3" t="s">
        <v>13316</v>
      </c>
      <c r="F11742" s="3" t="s">
        <v>8</v>
      </c>
      <c r="G11742" s="3" t="s">
        <v>63</v>
      </c>
      <c r="H11742" s="3" t="s">
        <v>45</v>
      </c>
      <c r="I11742" s="3" t="s">
        <v>43</v>
      </c>
      <c r="J11742" s="0" t="n">
        <v>16</v>
      </c>
      <c r="K11742" s="3" t="s">
        <v>29</v>
      </c>
      <c r="L11742" s="3" t="s">
        <v>121</v>
      </c>
      <c r="M11742" s="29" t="n">
        <v>152</v>
      </c>
      <c r="N11742" s="30" t="n">
        <f aca="false">DATE(YEAR(B11742),MONTH(B11742),1)</f>
        <v>46266</v>
      </c>
      <c r="O11742" s="0" t="str">
        <f aca="false">IF(J11742&lt;=2,"0-2 days",IF(J11742&lt;=7,"3-7 days",IF(J11742&lt;=14,"8-14 days",IF(J11742&lt;=21,"15-21 days","22+ days"))))</f>
        <v>15-21 days</v>
      </c>
      <c r="P11742" s="0" t="str">
        <f aca="false">IF(VALUE(LEFT(D11742,2))&lt;10,"Early (7-10 AM)",IF(VALUE(LEFT(D11742,2))&lt;14,"Midday (10 AM-2 PM)",IF(VALUE(LEFT(D11742,2))&lt;16,"Afternoon (2-4 PM)","Late (4-6 PM)")))</f>
        <v>Late (4-6 PM)</v>
      </c>
      <c r="Q11742" s="3" t="n">
        <f aca="false">IF(L11742="No-show",1,0)</f>
        <v>0</v>
      </c>
      <c r="R11742" s="29" t="n">
        <f aca="false">IF(L11742="No-show",M11742,0)</f>
        <v>0</v>
      </c>
    </row>
    <row r="11743" customFormat="false" ht="15" hidden="false" customHeight="false" outlineLevel="0" collapsed="false">
      <c r="A11743" s="0" t="s">
        <v>13317</v>
      </c>
      <c r="B11743" s="28" t="n">
        <v>46279</v>
      </c>
      <c r="C11743" s="3" t="s">
        <v>27</v>
      </c>
      <c r="D11743" s="3" t="s">
        <v>215</v>
      </c>
      <c r="E11743" s="3" t="s">
        <v>13215</v>
      </c>
      <c r="F11743" s="3" t="s">
        <v>3</v>
      </c>
      <c r="G11743" s="3" t="s">
        <v>64</v>
      </c>
      <c r="H11743" s="3" t="s">
        <v>56</v>
      </c>
      <c r="I11743" s="3" t="s">
        <v>52</v>
      </c>
      <c r="J11743" s="0" t="n">
        <v>9</v>
      </c>
      <c r="K11743" s="3" t="s">
        <v>29</v>
      </c>
      <c r="L11743" s="3" t="s">
        <v>121</v>
      </c>
      <c r="M11743" s="29" t="n">
        <v>115</v>
      </c>
      <c r="N11743" s="30" t="n">
        <f aca="false">DATE(YEAR(B11743),MONTH(B11743),1)</f>
        <v>46266</v>
      </c>
      <c r="O11743" s="0" t="str">
        <f aca="false">IF(J11743&lt;=2,"0-2 days",IF(J11743&lt;=7,"3-7 days",IF(J11743&lt;=14,"8-14 days",IF(J11743&lt;=21,"15-21 days","22+ days"))))</f>
        <v>8-14 days</v>
      </c>
      <c r="P11743" s="0" t="str">
        <f aca="false">IF(VALUE(LEFT(D11743,2))&lt;10,"Early (7-10 AM)",IF(VALUE(LEFT(D11743,2))&lt;14,"Midday (10 AM-2 PM)",IF(VALUE(LEFT(D11743,2))&lt;16,"Afternoon (2-4 PM)","Late (4-6 PM)")))</f>
        <v>Late (4-6 PM)</v>
      </c>
      <c r="Q11743" s="3" t="n">
        <f aca="false">IF(L11743="No-show",1,0)</f>
        <v>0</v>
      </c>
      <c r="R11743" s="29" t="n">
        <f aca="false">IF(L11743="No-show",M11743,0)</f>
        <v>0</v>
      </c>
    </row>
    <row r="11744" customFormat="false" ht="15" hidden="false" customHeight="false" outlineLevel="0" collapsed="false">
      <c r="A11744" s="0" t="s">
        <v>13318</v>
      </c>
      <c r="B11744" s="28" t="n">
        <v>46279</v>
      </c>
      <c r="C11744" s="3" t="s">
        <v>27</v>
      </c>
      <c r="D11744" s="3" t="s">
        <v>215</v>
      </c>
      <c r="E11744" s="3" t="s">
        <v>12688</v>
      </c>
      <c r="F11744" s="3" t="s">
        <v>4</v>
      </c>
      <c r="G11744" s="3" t="s">
        <v>64</v>
      </c>
      <c r="H11744" s="3" t="s">
        <v>56</v>
      </c>
      <c r="I11744" s="3" t="s">
        <v>43</v>
      </c>
      <c r="J11744" s="0" t="n">
        <v>19</v>
      </c>
      <c r="K11744" s="3" t="s">
        <v>29</v>
      </c>
      <c r="L11744" s="3" t="s">
        <v>217</v>
      </c>
      <c r="M11744" s="29" t="n">
        <v>115</v>
      </c>
      <c r="N11744" s="30" t="n">
        <f aca="false">DATE(YEAR(B11744),MONTH(B11744),1)</f>
        <v>46266</v>
      </c>
      <c r="O11744" s="0" t="str">
        <f aca="false">IF(J11744&lt;=2,"0-2 days",IF(J11744&lt;=7,"3-7 days",IF(J11744&lt;=14,"8-14 days",IF(J11744&lt;=21,"15-21 days","22+ days"))))</f>
        <v>15-21 days</v>
      </c>
      <c r="P11744" s="0" t="str">
        <f aca="false">IF(VALUE(LEFT(D11744,2))&lt;10,"Early (7-10 AM)",IF(VALUE(LEFT(D11744,2))&lt;14,"Midday (10 AM-2 PM)",IF(VALUE(LEFT(D11744,2))&lt;16,"Afternoon (2-4 PM)","Late (4-6 PM)")))</f>
        <v>Late (4-6 PM)</v>
      </c>
      <c r="Q11744" s="3" t="n">
        <f aca="false">IF(L11744="No-show",1,0)</f>
        <v>1</v>
      </c>
      <c r="R11744" s="29" t="n">
        <f aca="false">IF(L11744="No-show",M11744,0)</f>
        <v>115</v>
      </c>
    </row>
    <row r="11745" customFormat="false" ht="15" hidden="false" customHeight="false" outlineLevel="0" collapsed="false">
      <c r="A11745" s="0" t="s">
        <v>13319</v>
      </c>
      <c r="B11745" s="28" t="n">
        <v>46279</v>
      </c>
      <c r="C11745" s="3" t="s">
        <v>27</v>
      </c>
      <c r="D11745" s="3" t="s">
        <v>222</v>
      </c>
      <c r="E11745" s="3" t="s">
        <v>12772</v>
      </c>
      <c r="F11745" s="3" t="s">
        <v>3</v>
      </c>
      <c r="G11745" s="3" t="s">
        <v>64</v>
      </c>
      <c r="H11745" s="3" t="s">
        <v>48</v>
      </c>
      <c r="I11745" s="3" t="s">
        <v>46</v>
      </c>
      <c r="J11745" s="0" t="n">
        <v>12</v>
      </c>
      <c r="K11745" s="3" t="s">
        <v>29</v>
      </c>
      <c r="L11745" s="3" t="s">
        <v>217</v>
      </c>
      <c r="M11745" s="29" t="n">
        <v>118</v>
      </c>
      <c r="N11745" s="30" t="n">
        <f aca="false">DATE(YEAR(B11745),MONTH(B11745),1)</f>
        <v>46266</v>
      </c>
      <c r="O11745" s="0" t="str">
        <f aca="false">IF(J11745&lt;=2,"0-2 days",IF(J11745&lt;=7,"3-7 days",IF(J11745&lt;=14,"8-14 days",IF(J11745&lt;=21,"15-21 days","22+ days"))))</f>
        <v>8-14 days</v>
      </c>
      <c r="P11745" s="0" t="str">
        <f aca="false">IF(VALUE(LEFT(D11745,2))&lt;10,"Early (7-10 AM)",IF(VALUE(LEFT(D11745,2))&lt;14,"Midday (10 AM-2 PM)",IF(VALUE(LEFT(D11745,2))&lt;16,"Afternoon (2-4 PM)","Late (4-6 PM)")))</f>
        <v>Late (4-6 PM)</v>
      </c>
      <c r="Q11745" s="3" t="n">
        <f aca="false">IF(L11745="No-show",1,0)</f>
        <v>1</v>
      </c>
      <c r="R11745" s="29" t="n">
        <f aca="false">IF(L11745="No-show",M11745,0)</f>
        <v>118</v>
      </c>
    </row>
    <row r="11746" customFormat="false" ht="15" hidden="false" customHeight="false" outlineLevel="0" collapsed="false">
      <c r="A11746" s="0" t="s">
        <v>13320</v>
      </c>
      <c r="B11746" s="28" t="n">
        <v>46279</v>
      </c>
      <c r="C11746" s="3" t="s">
        <v>27</v>
      </c>
      <c r="D11746" s="3" t="s">
        <v>222</v>
      </c>
      <c r="E11746" s="3" t="s">
        <v>11608</v>
      </c>
      <c r="F11746" s="3" t="s">
        <v>7</v>
      </c>
      <c r="G11746" s="3" t="s">
        <v>64</v>
      </c>
      <c r="H11746" s="3" t="s">
        <v>60</v>
      </c>
      <c r="I11746" s="3" t="s">
        <v>43</v>
      </c>
      <c r="J11746" s="0" t="n">
        <v>4</v>
      </c>
      <c r="K11746" s="3" t="s">
        <v>29</v>
      </c>
      <c r="L11746" s="3" t="s">
        <v>121</v>
      </c>
      <c r="M11746" s="29" t="n">
        <v>135</v>
      </c>
      <c r="N11746" s="30" t="n">
        <f aca="false">DATE(YEAR(B11746),MONTH(B11746),1)</f>
        <v>46266</v>
      </c>
      <c r="O11746" s="0" t="str">
        <f aca="false">IF(J11746&lt;=2,"0-2 days",IF(J11746&lt;=7,"3-7 days",IF(J11746&lt;=14,"8-14 days",IF(J11746&lt;=21,"15-21 days","22+ days"))))</f>
        <v>3-7 days</v>
      </c>
      <c r="P11746" s="0" t="str">
        <f aca="false">IF(VALUE(LEFT(D11746,2))&lt;10,"Early (7-10 AM)",IF(VALUE(LEFT(D11746,2))&lt;14,"Midday (10 AM-2 PM)",IF(VALUE(LEFT(D11746,2))&lt;16,"Afternoon (2-4 PM)","Late (4-6 PM)")))</f>
        <v>Late (4-6 PM)</v>
      </c>
      <c r="Q11746" s="3" t="n">
        <f aca="false">IF(L11746="No-show",1,0)</f>
        <v>0</v>
      </c>
      <c r="R11746" s="29" t="n">
        <f aca="false">IF(L11746="No-show",M11746,0)</f>
        <v>0</v>
      </c>
    </row>
    <row r="11747" customFormat="false" ht="15" hidden="false" customHeight="false" outlineLevel="0" collapsed="false">
      <c r="A11747" s="0" t="s">
        <v>13321</v>
      </c>
      <c r="B11747" s="28" t="n">
        <v>46279</v>
      </c>
      <c r="C11747" s="3" t="s">
        <v>27</v>
      </c>
      <c r="D11747" s="3" t="s">
        <v>222</v>
      </c>
      <c r="E11747" s="3" t="s">
        <v>12948</v>
      </c>
      <c r="F11747" s="3" t="s">
        <v>8</v>
      </c>
      <c r="G11747" s="3" t="s">
        <v>64</v>
      </c>
      <c r="H11747" s="3" t="s">
        <v>58</v>
      </c>
      <c r="I11747" s="3" t="s">
        <v>43</v>
      </c>
      <c r="J11747" s="0" t="n">
        <v>9</v>
      </c>
      <c r="K11747" s="3" t="s">
        <v>29</v>
      </c>
      <c r="L11747" s="3" t="s">
        <v>121</v>
      </c>
      <c r="M11747" s="29" t="n">
        <v>105</v>
      </c>
      <c r="N11747" s="30" t="n">
        <f aca="false">DATE(YEAR(B11747),MONTH(B11747),1)</f>
        <v>46266</v>
      </c>
      <c r="O11747" s="0" t="str">
        <f aca="false">IF(J11747&lt;=2,"0-2 days",IF(J11747&lt;=7,"3-7 days",IF(J11747&lt;=14,"8-14 days",IF(J11747&lt;=21,"15-21 days","22+ days"))))</f>
        <v>8-14 days</v>
      </c>
      <c r="P11747" s="0" t="str">
        <f aca="false">IF(VALUE(LEFT(D11747,2))&lt;10,"Early (7-10 AM)",IF(VALUE(LEFT(D11747,2))&lt;14,"Midday (10 AM-2 PM)",IF(VALUE(LEFT(D11747,2))&lt;16,"Afternoon (2-4 PM)","Late (4-6 PM)")))</f>
        <v>Late (4-6 PM)</v>
      </c>
      <c r="Q11747" s="3" t="n">
        <f aca="false">IF(L11747="No-show",1,0)</f>
        <v>0</v>
      </c>
      <c r="R11747" s="29" t="n">
        <f aca="false">IF(L11747="No-show",M11747,0)</f>
        <v>0</v>
      </c>
    </row>
    <row r="11748" customFormat="false" ht="15" hidden="false" customHeight="false" outlineLevel="0" collapsed="false">
      <c r="A11748" s="0" t="s">
        <v>13322</v>
      </c>
      <c r="B11748" s="28" t="n">
        <v>46280</v>
      </c>
      <c r="C11748" s="3" t="s">
        <v>30</v>
      </c>
      <c r="D11748" s="3" t="s">
        <v>119</v>
      </c>
      <c r="E11748" s="3" t="s">
        <v>12519</v>
      </c>
      <c r="F11748" s="3" t="s">
        <v>7</v>
      </c>
      <c r="G11748" s="3" t="s">
        <v>64</v>
      </c>
      <c r="H11748" s="3" t="s">
        <v>51</v>
      </c>
      <c r="I11748" s="3" t="s">
        <v>43</v>
      </c>
      <c r="J11748" s="0" t="n">
        <v>5</v>
      </c>
      <c r="K11748" s="3" t="s">
        <v>29</v>
      </c>
      <c r="L11748" s="3" t="s">
        <v>121</v>
      </c>
      <c r="M11748" s="29" t="n">
        <v>116</v>
      </c>
      <c r="N11748" s="30" t="n">
        <f aca="false">DATE(YEAR(B11748),MONTH(B11748),1)</f>
        <v>46266</v>
      </c>
      <c r="O11748" s="0" t="str">
        <f aca="false">IF(J11748&lt;=2,"0-2 days",IF(J11748&lt;=7,"3-7 days",IF(J11748&lt;=14,"8-14 days",IF(J11748&lt;=21,"15-21 days","22+ days"))))</f>
        <v>3-7 days</v>
      </c>
      <c r="P11748" s="0" t="str">
        <f aca="false">IF(VALUE(LEFT(D11748,2))&lt;10,"Early (7-10 AM)",IF(VALUE(LEFT(D11748,2))&lt;14,"Midday (10 AM-2 PM)",IF(VALUE(LEFT(D11748,2))&lt;16,"Afternoon (2-4 PM)","Late (4-6 PM)")))</f>
        <v>Early (7-10 AM)</v>
      </c>
      <c r="Q11748" s="3" t="n">
        <f aca="false">IF(L11748="No-show",1,0)</f>
        <v>0</v>
      </c>
      <c r="R11748" s="29" t="n">
        <f aca="false">IF(L11748="No-show",M11748,0)</f>
        <v>0</v>
      </c>
    </row>
    <row r="11749" customFormat="false" ht="15" hidden="false" customHeight="false" outlineLevel="0" collapsed="false">
      <c r="A11749" s="0" t="s">
        <v>13323</v>
      </c>
      <c r="B11749" s="28" t="n">
        <v>46280</v>
      </c>
      <c r="C11749" s="3" t="s">
        <v>30</v>
      </c>
      <c r="D11749" s="3" t="s">
        <v>119</v>
      </c>
      <c r="E11749" s="3" t="s">
        <v>12921</v>
      </c>
      <c r="F11749" s="3" t="s">
        <v>8</v>
      </c>
      <c r="G11749" s="3" t="s">
        <v>64</v>
      </c>
      <c r="H11749" s="3" t="s">
        <v>51</v>
      </c>
      <c r="I11749" s="3" t="s">
        <v>49</v>
      </c>
      <c r="J11749" s="0" t="n">
        <v>4</v>
      </c>
      <c r="K11749" s="3" t="s">
        <v>32</v>
      </c>
      <c r="L11749" s="3" t="s">
        <v>121</v>
      </c>
      <c r="M11749" s="29" t="n">
        <v>116</v>
      </c>
      <c r="N11749" s="30" t="n">
        <f aca="false">DATE(YEAR(B11749),MONTH(B11749),1)</f>
        <v>46266</v>
      </c>
      <c r="O11749" s="0" t="str">
        <f aca="false">IF(J11749&lt;=2,"0-2 days",IF(J11749&lt;=7,"3-7 days",IF(J11749&lt;=14,"8-14 days",IF(J11749&lt;=21,"15-21 days","22+ days"))))</f>
        <v>3-7 days</v>
      </c>
      <c r="P11749" s="0" t="str">
        <f aca="false">IF(VALUE(LEFT(D11749,2))&lt;10,"Early (7-10 AM)",IF(VALUE(LEFT(D11749,2))&lt;14,"Midday (10 AM-2 PM)",IF(VALUE(LEFT(D11749,2))&lt;16,"Afternoon (2-4 PM)","Late (4-6 PM)")))</f>
        <v>Early (7-10 AM)</v>
      </c>
      <c r="Q11749" s="3" t="n">
        <f aca="false">IF(L11749="No-show",1,0)</f>
        <v>0</v>
      </c>
      <c r="R11749" s="29" t="n">
        <f aca="false">IF(L11749="No-show",M11749,0)</f>
        <v>0</v>
      </c>
    </row>
    <row r="11750" customFormat="false" ht="15" hidden="false" customHeight="false" outlineLevel="0" collapsed="false">
      <c r="A11750" s="0" t="s">
        <v>13324</v>
      </c>
      <c r="B11750" s="28" t="n">
        <v>46280</v>
      </c>
      <c r="C11750" s="3" t="s">
        <v>30</v>
      </c>
      <c r="D11750" s="3" t="s">
        <v>119</v>
      </c>
      <c r="E11750" s="3" t="s">
        <v>12525</v>
      </c>
      <c r="F11750" s="3" t="s">
        <v>3</v>
      </c>
      <c r="G11750" s="3" t="s">
        <v>64</v>
      </c>
      <c r="H11750" s="3" t="s">
        <v>58</v>
      </c>
      <c r="I11750" s="3" t="s">
        <v>59</v>
      </c>
      <c r="J11750" s="0" t="n">
        <v>1</v>
      </c>
      <c r="K11750" s="3" t="s">
        <v>32</v>
      </c>
      <c r="L11750" s="3" t="s">
        <v>121</v>
      </c>
      <c r="M11750" s="29" t="n">
        <v>105</v>
      </c>
      <c r="N11750" s="30" t="n">
        <f aca="false">DATE(YEAR(B11750),MONTH(B11750),1)</f>
        <v>46266</v>
      </c>
      <c r="O11750" s="0" t="str">
        <f aca="false">IF(J11750&lt;=2,"0-2 days",IF(J11750&lt;=7,"3-7 days",IF(J11750&lt;=14,"8-14 days",IF(J11750&lt;=21,"15-21 days","22+ days"))))</f>
        <v>0-2 days</v>
      </c>
      <c r="P11750" s="0" t="str">
        <f aca="false">IF(VALUE(LEFT(D11750,2))&lt;10,"Early (7-10 AM)",IF(VALUE(LEFT(D11750,2))&lt;14,"Midday (10 AM-2 PM)",IF(VALUE(LEFT(D11750,2))&lt;16,"Afternoon (2-4 PM)","Late (4-6 PM)")))</f>
        <v>Early (7-10 AM)</v>
      </c>
      <c r="Q11750" s="3" t="n">
        <f aca="false">IF(L11750="No-show",1,0)</f>
        <v>0</v>
      </c>
      <c r="R11750" s="29" t="n">
        <f aca="false">IF(L11750="No-show",M11750,0)</f>
        <v>0</v>
      </c>
    </row>
    <row r="11751" customFormat="false" ht="15" hidden="false" customHeight="false" outlineLevel="0" collapsed="false">
      <c r="A11751" s="0" t="s">
        <v>13325</v>
      </c>
      <c r="B11751" s="28" t="n">
        <v>46280</v>
      </c>
      <c r="C11751" s="3" t="s">
        <v>30</v>
      </c>
      <c r="D11751" s="3" t="s">
        <v>135</v>
      </c>
      <c r="E11751" s="3" t="s">
        <v>12840</v>
      </c>
      <c r="F11751" s="3" t="s">
        <v>4</v>
      </c>
      <c r="G11751" s="3" t="s">
        <v>64</v>
      </c>
      <c r="H11751" s="3" t="s">
        <v>58</v>
      </c>
      <c r="I11751" s="3" t="s">
        <v>52</v>
      </c>
      <c r="J11751" s="0" t="n">
        <v>6</v>
      </c>
      <c r="K11751" s="3" t="s">
        <v>29</v>
      </c>
      <c r="L11751" s="3" t="s">
        <v>121</v>
      </c>
      <c r="M11751" s="29" t="n">
        <v>105</v>
      </c>
      <c r="N11751" s="30" t="n">
        <f aca="false">DATE(YEAR(B11751),MONTH(B11751),1)</f>
        <v>46266</v>
      </c>
      <c r="O11751" s="0" t="str">
        <f aca="false">IF(J11751&lt;=2,"0-2 days",IF(J11751&lt;=7,"3-7 days",IF(J11751&lt;=14,"8-14 days",IF(J11751&lt;=21,"15-21 days","22+ days"))))</f>
        <v>3-7 days</v>
      </c>
      <c r="P11751" s="0" t="str">
        <f aca="false">IF(VALUE(LEFT(D11751,2))&lt;10,"Early (7-10 AM)",IF(VALUE(LEFT(D11751,2))&lt;14,"Midday (10 AM-2 PM)",IF(VALUE(LEFT(D11751,2))&lt;16,"Afternoon (2-4 PM)","Late (4-6 PM)")))</f>
        <v>Early (7-10 AM)</v>
      </c>
      <c r="Q11751" s="3" t="n">
        <f aca="false">IF(L11751="No-show",1,0)</f>
        <v>0</v>
      </c>
      <c r="R11751" s="29" t="n">
        <f aca="false">IF(L11751="No-show",M11751,0)</f>
        <v>0</v>
      </c>
    </row>
    <row r="11752" customFormat="false" ht="15" hidden="false" customHeight="false" outlineLevel="0" collapsed="false">
      <c r="A11752" s="0" t="s">
        <v>13326</v>
      </c>
      <c r="B11752" s="28" t="n">
        <v>46280</v>
      </c>
      <c r="C11752" s="3" t="s">
        <v>30</v>
      </c>
      <c r="D11752" s="3" t="s">
        <v>135</v>
      </c>
      <c r="E11752" s="3" t="s">
        <v>13327</v>
      </c>
      <c r="F11752" s="3" t="s">
        <v>8</v>
      </c>
      <c r="G11752" s="3" t="s">
        <v>63</v>
      </c>
      <c r="H11752" s="3" t="s">
        <v>56</v>
      </c>
      <c r="I11752" s="3" t="s">
        <v>59</v>
      </c>
      <c r="J11752" s="0" t="n">
        <v>17</v>
      </c>
      <c r="K11752" s="3" t="s">
        <v>29</v>
      </c>
      <c r="L11752" s="3" t="s">
        <v>121</v>
      </c>
      <c r="M11752" s="29" t="n">
        <v>184</v>
      </c>
      <c r="N11752" s="30" t="n">
        <f aca="false">DATE(YEAR(B11752),MONTH(B11752),1)</f>
        <v>46266</v>
      </c>
      <c r="O11752" s="0" t="str">
        <f aca="false">IF(J11752&lt;=2,"0-2 days",IF(J11752&lt;=7,"3-7 days",IF(J11752&lt;=14,"8-14 days",IF(J11752&lt;=21,"15-21 days","22+ days"))))</f>
        <v>15-21 days</v>
      </c>
      <c r="P11752" s="0" t="str">
        <f aca="false">IF(VALUE(LEFT(D11752,2))&lt;10,"Early (7-10 AM)",IF(VALUE(LEFT(D11752,2))&lt;14,"Midday (10 AM-2 PM)",IF(VALUE(LEFT(D11752,2))&lt;16,"Afternoon (2-4 PM)","Late (4-6 PM)")))</f>
        <v>Early (7-10 AM)</v>
      </c>
      <c r="Q11752" s="3" t="n">
        <f aca="false">IF(L11752="No-show",1,0)</f>
        <v>0</v>
      </c>
      <c r="R11752" s="29" t="n">
        <f aca="false">IF(L11752="No-show",M11752,0)</f>
        <v>0</v>
      </c>
    </row>
    <row r="11753" customFormat="false" ht="15" hidden="false" customHeight="false" outlineLevel="0" collapsed="false">
      <c r="A11753" s="0" t="s">
        <v>13328</v>
      </c>
      <c r="B11753" s="28" t="n">
        <v>46280</v>
      </c>
      <c r="C11753" s="3" t="s">
        <v>30</v>
      </c>
      <c r="D11753" s="3" t="s">
        <v>135</v>
      </c>
      <c r="E11753" s="3" t="s">
        <v>11686</v>
      </c>
      <c r="F11753" s="3" t="s">
        <v>3</v>
      </c>
      <c r="G11753" s="3" t="s">
        <v>64</v>
      </c>
      <c r="H11753" s="3" t="s">
        <v>56</v>
      </c>
      <c r="I11753" s="3" t="s">
        <v>43</v>
      </c>
      <c r="J11753" s="0" t="n">
        <v>8</v>
      </c>
      <c r="K11753" s="3" t="s">
        <v>29</v>
      </c>
      <c r="L11753" s="3" t="s">
        <v>121</v>
      </c>
      <c r="M11753" s="29" t="n">
        <v>115</v>
      </c>
      <c r="N11753" s="30" t="n">
        <f aca="false">DATE(YEAR(B11753),MONTH(B11753),1)</f>
        <v>46266</v>
      </c>
      <c r="O11753" s="0" t="str">
        <f aca="false">IF(J11753&lt;=2,"0-2 days",IF(J11753&lt;=7,"3-7 days",IF(J11753&lt;=14,"8-14 days",IF(J11753&lt;=21,"15-21 days","22+ days"))))</f>
        <v>8-14 days</v>
      </c>
      <c r="P11753" s="0" t="str">
        <f aca="false">IF(VALUE(LEFT(D11753,2))&lt;10,"Early (7-10 AM)",IF(VALUE(LEFT(D11753,2))&lt;14,"Midday (10 AM-2 PM)",IF(VALUE(LEFT(D11753,2))&lt;16,"Afternoon (2-4 PM)","Late (4-6 PM)")))</f>
        <v>Early (7-10 AM)</v>
      </c>
      <c r="Q11753" s="3" t="n">
        <f aca="false">IF(L11753="No-show",1,0)</f>
        <v>0</v>
      </c>
      <c r="R11753" s="29" t="n">
        <f aca="false">IF(L11753="No-show",M11753,0)</f>
        <v>0</v>
      </c>
    </row>
    <row r="11754" customFormat="false" ht="15" hidden="false" customHeight="false" outlineLevel="0" collapsed="false">
      <c r="A11754" s="0" t="s">
        <v>13329</v>
      </c>
      <c r="B11754" s="28" t="n">
        <v>46280</v>
      </c>
      <c r="C11754" s="3" t="s">
        <v>30</v>
      </c>
      <c r="D11754" s="3" t="s">
        <v>235</v>
      </c>
      <c r="E11754" s="3" t="s">
        <v>12967</v>
      </c>
      <c r="F11754" s="3" t="s">
        <v>8</v>
      </c>
      <c r="G11754" s="3" t="s">
        <v>64</v>
      </c>
      <c r="H11754" s="3" t="s">
        <v>42</v>
      </c>
      <c r="I11754" s="3" t="s">
        <v>46</v>
      </c>
      <c r="J11754" s="0" t="n">
        <v>6</v>
      </c>
      <c r="K11754" s="3" t="s">
        <v>29</v>
      </c>
      <c r="L11754" s="3" t="s">
        <v>121</v>
      </c>
      <c r="M11754" s="29" t="n">
        <v>72</v>
      </c>
      <c r="N11754" s="30" t="n">
        <f aca="false">DATE(YEAR(B11754),MONTH(B11754),1)</f>
        <v>46266</v>
      </c>
      <c r="O11754" s="0" t="str">
        <f aca="false">IF(J11754&lt;=2,"0-2 days",IF(J11754&lt;=7,"3-7 days",IF(J11754&lt;=14,"8-14 days",IF(J11754&lt;=21,"15-21 days","22+ days"))))</f>
        <v>3-7 days</v>
      </c>
      <c r="P11754" s="0" t="str">
        <f aca="false">IF(VALUE(LEFT(D11754,2))&lt;10,"Early (7-10 AM)",IF(VALUE(LEFT(D11754,2))&lt;14,"Midday (10 AM-2 PM)",IF(VALUE(LEFT(D11754,2))&lt;16,"Afternoon (2-4 PM)","Late (4-6 PM)")))</f>
        <v>Early (7-10 AM)</v>
      </c>
      <c r="Q11754" s="3" t="n">
        <f aca="false">IF(L11754="No-show",1,0)</f>
        <v>0</v>
      </c>
      <c r="R11754" s="29" t="n">
        <f aca="false">IF(L11754="No-show",M11754,0)</f>
        <v>0</v>
      </c>
    </row>
    <row r="11755" customFormat="false" ht="15" hidden="false" customHeight="false" outlineLevel="0" collapsed="false">
      <c r="A11755" s="0" t="s">
        <v>13330</v>
      </c>
      <c r="B11755" s="28" t="n">
        <v>46280</v>
      </c>
      <c r="C11755" s="3" t="s">
        <v>30</v>
      </c>
      <c r="D11755" s="3" t="s">
        <v>235</v>
      </c>
      <c r="E11755" s="3" t="s">
        <v>12017</v>
      </c>
      <c r="F11755" s="3" t="s">
        <v>4</v>
      </c>
      <c r="G11755" s="3" t="s">
        <v>64</v>
      </c>
      <c r="H11755" s="3" t="s">
        <v>54</v>
      </c>
      <c r="I11755" s="3" t="s">
        <v>43</v>
      </c>
      <c r="J11755" s="0" t="n">
        <v>23</v>
      </c>
      <c r="K11755" s="3" t="s">
        <v>29</v>
      </c>
      <c r="L11755" s="3" t="s">
        <v>217</v>
      </c>
      <c r="M11755" s="29" t="n">
        <v>120</v>
      </c>
      <c r="N11755" s="30" t="n">
        <f aca="false">DATE(YEAR(B11755),MONTH(B11755),1)</f>
        <v>46266</v>
      </c>
      <c r="O11755" s="0" t="str">
        <f aca="false">IF(J11755&lt;=2,"0-2 days",IF(J11755&lt;=7,"3-7 days",IF(J11755&lt;=14,"8-14 days",IF(J11755&lt;=21,"15-21 days","22+ days"))))</f>
        <v>22+ days</v>
      </c>
      <c r="P11755" s="0" t="str">
        <f aca="false">IF(VALUE(LEFT(D11755,2))&lt;10,"Early (7-10 AM)",IF(VALUE(LEFT(D11755,2))&lt;14,"Midday (10 AM-2 PM)",IF(VALUE(LEFT(D11755,2))&lt;16,"Afternoon (2-4 PM)","Late (4-6 PM)")))</f>
        <v>Early (7-10 AM)</v>
      </c>
      <c r="Q11755" s="3" t="n">
        <f aca="false">IF(L11755="No-show",1,0)</f>
        <v>1</v>
      </c>
      <c r="R11755" s="29" t="n">
        <f aca="false">IF(L11755="No-show",M11755,0)</f>
        <v>120</v>
      </c>
    </row>
    <row r="11756" customFormat="false" ht="15" hidden="false" customHeight="false" outlineLevel="0" collapsed="false">
      <c r="A11756" s="0" t="s">
        <v>13331</v>
      </c>
      <c r="B11756" s="28" t="n">
        <v>46280</v>
      </c>
      <c r="C11756" s="3" t="s">
        <v>30</v>
      </c>
      <c r="D11756" s="3" t="s">
        <v>235</v>
      </c>
      <c r="E11756" s="3" t="s">
        <v>13122</v>
      </c>
      <c r="F11756" s="3" t="s">
        <v>7</v>
      </c>
      <c r="G11756" s="3" t="s">
        <v>64</v>
      </c>
      <c r="H11756" s="3" t="s">
        <v>54</v>
      </c>
      <c r="I11756" s="3" t="s">
        <v>52</v>
      </c>
      <c r="J11756" s="0" t="n">
        <v>12</v>
      </c>
      <c r="K11756" s="3" t="s">
        <v>29</v>
      </c>
      <c r="L11756" s="3" t="s">
        <v>121</v>
      </c>
      <c r="M11756" s="29" t="n">
        <v>120</v>
      </c>
      <c r="N11756" s="30" t="n">
        <f aca="false">DATE(YEAR(B11756),MONTH(B11756),1)</f>
        <v>46266</v>
      </c>
      <c r="O11756" s="0" t="str">
        <f aca="false">IF(J11756&lt;=2,"0-2 days",IF(J11756&lt;=7,"3-7 days",IF(J11756&lt;=14,"8-14 days",IF(J11756&lt;=21,"15-21 days","22+ days"))))</f>
        <v>8-14 days</v>
      </c>
      <c r="P11756" s="0" t="str">
        <f aca="false">IF(VALUE(LEFT(D11756,2))&lt;10,"Early (7-10 AM)",IF(VALUE(LEFT(D11756,2))&lt;14,"Midday (10 AM-2 PM)",IF(VALUE(LEFT(D11756,2))&lt;16,"Afternoon (2-4 PM)","Late (4-6 PM)")))</f>
        <v>Early (7-10 AM)</v>
      </c>
      <c r="Q11756" s="3" t="n">
        <f aca="false">IF(L11756="No-show",1,0)</f>
        <v>0</v>
      </c>
      <c r="R11756" s="29" t="n">
        <f aca="false">IF(L11756="No-show",M11756,0)</f>
        <v>0</v>
      </c>
    </row>
    <row r="11757" customFormat="false" ht="15" hidden="false" customHeight="false" outlineLevel="0" collapsed="false">
      <c r="A11757" s="0" t="s">
        <v>13332</v>
      </c>
      <c r="B11757" s="28" t="n">
        <v>46280</v>
      </c>
      <c r="C11757" s="3" t="s">
        <v>30</v>
      </c>
      <c r="D11757" s="3" t="s">
        <v>235</v>
      </c>
      <c r="E11757" s="3" t="s">
        <v>13075</v>
      </c>
      <c r="F11757" s="3" t="s">
        <v>3</v>
      </c>
      <c r="G11757" s="3" t="s">
        <v>64</v>
      </c>
      <c r="H11757" s="3" t="s">
        <v>56</v>
      </c>
      <c r="I11757" s="3" t="s">
        <v>52</v>
      </c>
      <c r="J11757" s="0" t="n">
        <v>1</v>
      </c>
      <c r="K11757" s="3" t="s">
        <v>32</v>
      </c>
      <c r="L11757" s="3" t="s">
        <v>121</v>
      </c>
      <c r="M11757" s="29" t="n">
        <v>115</v>
      </c>
      <c r="N11757" s="30" t="n">
        <f aca="false">DATE(YEAR(B11757),MONTH(B11757),1)</f>
        <v>46266</v>
      </c>
      <c r="O11757" s="0" t="str">
        <f aca="false">IF(J11757&lt;=2,"0-2 days",IF(J11757&lt;=7,"3-7 days",IF(J11757&lt;=14,"8-14 days",IF(J11757&lt;=21,"15-21 days","22+ days"))))</f>
        <v>0-2 days</v>
      </c>
      <c r="P11757" s="0" t="str">
        <f aca="false">IF(VALUE(LEFT(D11757,2))&lt;10,"Early (7-10 AM)",IF(VALUE(LEFT(D11757,2))&lt;14,"Midday (10 AM-2 PM)",IF(VALUE(LEFT(D11757,2))&lt;16,"Afternoon (2-4 PM)","Late (4-6 PM)")))</f>
        <v>Early (7-10 AM)</v>
      </c>
      <c r="Q11757" s="3" t="n">
        <f aca="false">IF(L11757="No-show",1,0)</f>
        <v>0</v>
      </c>
      <c r="R11757" s="29" t="n">
        <f aca="false">IF(L11757="No-show",M11757,0)</f>
        <v>0</v>
      </c>
    </row>
    <row r="11758" customFormat="false" ht="15" hidden="false" customHeight="false" outlineLevel="0" collapsed="false">
      <c r="A11758" s="0" t="s">
        <v>13333</v>
      </c>
      <c r="B11758" s="28" t="n">
        <v>46280</v>
      </c>
      <c r="C11758" s="3" t="s">
        <v>30</v>
      </c>
      <c r="D11758" s="3" t="s">
        <v>142</v>
      </c>
      <c r="E11758" s="3" t="s">
        <v>12838</v>
      </c>
      <c r="F11758" s="3" t="s">
        <v>7</v>
      </c>
      <c r="G11758" s="3" t="s">
        <v>64</v>
      </c>
      <c r="H11758" s="3" t="s">
        <v>54</v>
      </c>
      <c r="I11758" s="3" t="s">
        <v>55</v>
      </c>
      <c r="J11758" s="0" t="n">
        <v>3</v>
      </c>
      <c r="K11758" s="3" t="s">
        <v>29</v>
      </c>
      <c r="L11758" s="3" t="s">
        <v>121</v>
      </c>
      <c r="M11758" s="29" t="n">
        <v>120</v>
      </c>
      <c r="N11758" s="30" t="n">
        <f aca="false">DATE(YEAR(B11758),MONTH(B11758),1)</f>
        <v>46266</v>
      </c>
      <c r="O11758" s="0" t="str">
        <f aca="false">IF(J11758&lt;=2,"0-2 days",IF(J11758&lt;=7,"3-7 days",IF(J11758&lt;=14,"8-14 days",IF(J11758&lt;=21,"15-21 days","22+ days"))))</f>
        <v>3-7 days</v>
      </c>
      <c r="P11758" s="0" t="str">
        <f aca="false">IF(VALUE(LEFT(D11758,2))&lt;10,"Early (7-10 AM)",IF(VALUE(LEFT(D11758,2))&lt;14,"Midday (10 AM-2 PM)",IF(VALUE(LEFT(D11758,2))&lt;16,"Afternoon (2-4 PM)","Late (4-6 PM)")))</f>
        <v>Early (7-10 AM)</v>
      </c>
      <c r="Q11758" s="3" t="n">
        <f aca="false">IF(L11758="No-show",1,0)</f>
        <v>0</v>
      </c>
      <c r="R11758" s="29" t="n">
        <f aca="false">IF(L11758="No-show",M11758,0)</f>
        <v>0</v>
      </c>
    </row>
    <row r="11759" customFormat="false" ht="15" hidden="false" customHeight="false" outlineLevel="0" collapsed="false">
      <c r="A11759" s="0" t="s">
        <v>13334</v>
      </c>
      <c r="B11759" s="28" t="n">
        <v>46280</v>
      </c>
      <c r="C11759" s="3" t="s">
        <v>30</v>
      </c>
      <c r="D11759" s="3" t="s">
        <v>142</v>
      </c>
      <c r="E11759" s="3" t="s">
        <v>12550</v>
      </c>
      <c r="F11759" s="3" t="s">
        <v>3</v>
      </c>
      <c r="G11759" s="3" t="s">
        <v>64</v>
      </c>
      <c r="H11759" s="3" t="s">
        <v>54</v>
      </c>
      <c r="I11759" s="3" t="s">
        <v>52</v>
      </c>
      <c r="J11759" s="0" t="n">
        <v>4</v>
      </c>
      <c r="K11759" s="3" t="s">
        <v>29</v>
      </c>
      <c r="L11759" s="3" t="s">
        <v>121</v>
      </c>
      <c r="M11759" s="29" t="n">
        <v>120</v>
      </c>
      <c r="N11759" s="30" t="n">
        <f aca="false">DATE(YEAR(B11759),MONTH(B11759),1)</f>
        <v>46266</v>
      </c>
      <c r="O11759" s="0" t="str">
        <f aca="false">IF(J11759&lt;=2,"0-2 days",IF(J11759&lt;=7,"3-7 days",IF(J11759&lt;=14,"8-14 days",IF(J11759&lt;=21,"15-21 days","22+ days"))))</f>
        <v>3-7 days</v>
      </c>
      <c r="P11759" s="0" t="str">
        <f aca="false">IF(VALUE(LEFT(D11759,2))&lt;10,"Early (7-10 AM)",IF(VALUE(LEFT(D11759,2))&lt;14,"Midday (10 AM-2 PM)",IF(VALUE(LEFT(D11759,2))&lt;16,"Afternoon (2-4 PM)","Late (4-6 PM)")))</f>
        <v>Early (7-10 AM)</v>
      </c>
      <c r="Q11759" s="3" t="n">
        <f aca="false">IF(L11759="No-show",1,0)</f>
        <v>0</v>
      </c>
      <c r="R11759" s="29" t="n">
        <f aca="false">IF(L11759="No-show",M11759,0)</f>
        <v>0</v>
      </c>
    </row>
    <row r="11760" customFormat="false" ht="15" hidden="false" customHeight="false" outlineLevel="0" collapsed="false">
      <c r="A11760" s="0" t="s">
        <v>13335</v>
      </c>
      <c r="B11760" s="28" t="n">
        <v>46280</v>
      </c>
      <c r="C11760" s="3" t="s">
        <v>30</v>
      </c>
      <c r="D11760" s="3" t="s">
        <v>142</v>
      </c>
      <c r="E11760" s="3" t="s">
        <v>12572</v>
      </c>
      <c r="F11760" s="3" t="s">
        <v>4</v>
      </c>
      <c r="G11760" s="3" t="s">
        <v>66</v>
      </c>
      <c r="H11760" s="3" t="s">
        <v>58</v>
      </c>
      <c r="I11760" s="3" t="s">
        <v>52</v>
      </c>
      <c r="J11760" s="0" t="n">
        <v>6</v>
      </c>
      <c r="K11760" s="3" t="s">
        <v>29</v>
      </c>
      <c r="L11760" s="3" t="s">
        <v>121</v>
      </c>
      <c r="M11760" s="29" t="n">
        <v>105</v>
      </c>
      <c r="N11760" s="30" t="n">
        <f aca="false">DATE(YEAR(B11760),MONTH(B11760),1)</f>
        <v>46266</v>
      </c>
      <c r="O11760" s="0" t="str">
        <f aca="false">IF(J11760&lt;=2,"0-2 days",IF(J11760&lt;=7,"3-7 days",IF(J11760&lt;=14,"8-14 days",IF(J11760&lt;=21,"15-21 days","22+ days"))))</f>
        <v>3-7 days</v>
      </c>
      <c r="P11760" s="0" t="str">
        <f aca="false">IF(VALUE(LEFT(D11760,2))&lt;10,"Early (7-10 AM)",IF(VALUE(LEFT(D11760,2))&lt;14,"Midday (10 AM-2 PM)",IF(VALUE(LEFT(D11760,2))&lt;16,"Afternoon (2-4 PM)","Late (4-6 PM)")))</f>
        <v>Early (7-10 AM)</v>
      </c>
      <c r="Q11760" s="3" t="n">
        <f aca="false">IF(L11760="No-show",1,0)</f>
        <v>0</v>
      </c>
      <c r="R11760" s="29" t="n">
        <f aca="false">IF(L11760="No-show",M11760,0)</f>
        <v>0</v>
      </c>
    </row>
    <row r="11761" customFormat="false" ht="15" hidden="false" customHeight="false" outlineLevel="0" collapsed="false">
      <c r="A11761" s="0" t="s">
        <v>13336</v>
      </c>
      <c r="B11761" s="28" t="n">
        <v>46280</v>
      </c>
      <c r="C11761" s="3" t="s">
        <v>30</v>
      </c>
      <c r="D11761" s="3" t="s">
        <v>151</v>
      </c>
      <c r="E11761" s="3" t="s">
        <v>12940</v>
      </c>
      <c r="F11761" s="3" t="s">
        <v>7</v>
      </c>
      <c r="G11761" s="3" t="s">
        <v>64</v>
      </c>
      <c r="H11761" s="3" t="s">
        <v>48</v>
      </c>
      <c r="I11761" s="3" t="s">
        <v>57</v>
      </c>
      <c r="J11761" s="0" t="n">
        <v>6</v>
      </c>
      <c r="K11761" s="3" t="s">
        <v>29</v>
      </c>
      <c r="L11761" s="3" t="s">
        <v>121</v>
      </c>
      <c r="M11761" s="29" t="n">
        <v>118</v>
      </c>
      <c r="N11761" s="30" t="n">
        <f aca="false">DATE(YEAR(B11761),MONTH(B11761),1)</f>
        <v>46266</v>
      </c>
      <c r="O11761" s="0" t="str">
        <f aca="false">IF(J11761&lt;=2,"0-2 days",IF(J11761&lt;=7,"3-7 days",IF(J11761&lt;=14,"8-14 days",IF(J11761&lt;=21,"15-21 days","22+ days"))))</f>
        <v>3-7 days</v>
      </c>
      <c r="P11761" s="0" t="str">
        <f aca="false">IF(VALUE(LEFT(D11761,2))&lt;10,"Early (7-10 AM)",IF(VALUE(LEFT(D11761,2))&lt;14,"Midday (10 AM-2 PM)",IF(VALUE(LEFT(D11761,2))&lt;16,"Afternoon (2-4 PM)","Late (4-6 PM)")))</f>
        <v>Early (7-10 AM)</v>
      </c>
      <c r="Q11761" s="3" t="n">
        <f aca="false">IF(L11761="No-show",1,0)</f>
        <v>0</v>
      </c>
      <c r="R11761" s="29" t="n">
        <f aca="false">IF(L11761="No-show",M11761,0)</f>
        <v>0</v>
      </c>
    </row>
    <row r="11762" customFormat="false" ht="15" hidden="false" customHeight="false" outlineLevel="0" collapsed="false">
      <c r="A11762" s="0" t="s">
        <v>13337</v>
      </c>
      <c r="B11762" s="28" t="n">
        <v>46280</v>
      </c>
      <c r="C11762" s="3" t="s">
        <v>30</v>
      </c>
      <c r="D11762" s="3" t="s">
        <v>159</v>
      </c>
      <c r="E11762" s="3" t="s">
        <v>12130</v>
      </c>
      <c r="F11762" s="3" t="s">
        <v>3</v>
      </c>
      <c r="G11762" s="3" t="s">
        <v>64</v>
      </c>
      <c r="H11762" s="3" t="s">
        <v>58</v>
      </c>
      <c r="I11762" s="3" t="s">
        <v>52</v>
      </c>
      <c r="J11762" s="0" t="n">
        <v>3</v>
      </c>
      <c r="K11762" s="3" t="s">
        <v>29</v>
      </c>
      <c r="L11762" s="3" t="s">
        <v>121</v>
      </c>
      <c r="M11762" s="29" t="n">
        <v>105</v>
      </c>
      <c r="N11762" s="30" t="n">
        <f aca="false">DATE(YEAR(B11762),MONTH(B11762),1)</f>
        <v>46266</v>
      </c>
      <c r="O11762" s="0" t="str">
        <f aca="false">IF(J11762&lt;=2,"0-2 days",IF(J11762&lt;=7,"3-7 days",IF(J11762&lt;=14,"8-14 days",IF(J11762&lt;=21,"15-21 days","22+ days"))))</f>
        <v>3-7 days</v>
      </c>
      <c r="P11762" s="0" t="str">
        <f aca="false">IF(VALUE(LEFT(D11762,2))&lt;10,"Early (7-10 AM)",IF(VALUE(LEFT(D11762,2))&lt;14,"Midday (10 AM-2 PM)",IF(VALUE(LEFT(D11762,2))&lt;16,"Afternoon (2-4 PM)","Late (4-6 PM)")))</f>
        <v>Midday (10 AM-2 PM)</v>
      </c>
      <c r="Q11762" s="3" t="n">
        <f aca="false">IF(L11762="No-show",1,0)</f>
        <v>0</v>
      </c>
      <c r="R11762" s="29" t="n">
        <f aca="false">IF(L11762="No-show",M11762,0)</f>
        <v>0</v>
      </c>
    </row>
    <row r="11763" customFormat="false" ht="15" hidden="false" customHeight="false" outlineLevel="0" collapsed="false">
      <c r="A11763" s="0" t="s">
        <v>13338</v>
      </c>
      <c r="B11763" s="28" t="n">
        <v>46280</v>
      </c>
      <c r="C11763" s="3" t="s">
        <v>30</v>
      </c>
      <c r="D11763" s="3" t="s">
        <v>159</v>
      </c>
      <c r="E11763" s="3" t="s">
        <v>13073</v>
      </c>
      <c r="F11763" s="3" t="s">
        <v>7</v>
      </c>
      <c r="G11763" s="3" t="s">
        <v>64</v>
      </c>
      <c r="H11763" s="3" t="s">
        <v>54</v>
      </c>
      <c r="I11763" s="3" t="s">
        <v>46</v>
      </c>
      <c r="J11763" s="0" t="n">
        <v>14</v>
      </c>
      <c r="K11763" s="3" t="s">
        <v>29</v>
      </c>
      <c r="L11763" s="3" t="s">
        <v>121</v>
      </c>
      <c r="M11763" s="29" t="n">
        <v>120</v>
      </c>
      <c r="N11763" s="30" t="n">
        <f aca="false">DATE(YEAR(B11763),MONTH(B11763),1)</f>
        <v>46266</v>
      </c>
      <c r="O11763" s="0" t="str">
        <f aca="false">IF(J11763&lt;=2,"0-2 days",IF(J11763&lt;=7,"3-7 days",IF(J11763&lt;=14,"8-14 days",IF(J11763&lt;=21,"15-21 days","22+ days"))))</f>
        <v>8-14 days</v>
      </c>
      <c r="P11763" s="0" t="str">
        <f aca="false">IF(VALUE(LEFT(D11763,2))&lt;10,"Early (7-10 AM)",IF(VALUE(LEFT(D11763,2))&lt;14,"Midday (10 AM-2 PM)",IF(VALUE(LEFT(D11763,2))&lt;16,"Afternoon (2-4 PM)","Late (4-6 PM)")))</f>
        <v>Midday (10 AM-2 PM)</v>
      </c>
      <c r="Q11763" s="3" t="n">
        <f aca="false">IF(L11763="No-show",1,0)</f>
        <v>0</v>
      </c>
      <c r="R11763" s="29" t="n">
        <f aca="false">IF(L11763="No-show",M11763,0)</f>
        <v>0</v>
      </c>
    </row>
    <row r="11764" customFormat="false" ht="15" hidden="false" customHeight="false" outlineLevel="0" collapsed="false">
      <c r="A11764" s="0" t="s">
        <v>13339</v>
      </c>
      <c r="B11764" s="28" t="n">
        <v>46280</v>
      </c>
      <c r="C11764" s="3" t="s">
        <v>30</v>
      </c>
      <c r="D11764" s="3" t="s">
        <v>159</v>
      </c>
      <c r="E11764" s="3" t="s">
        <v>12533</v>
      </c>
      <c r="F11764" s="3" t="s">
        <v>3</v>
      </c>
      <c r="G11764" s="3" t="s">
        <v>66</v>
      </c>
      <c r="H11764" s="3" t="s">
        <v>58</v>
      </c>
      <c r="I11764" s="3" t="s">
        <v>52</v>
      </c>
      <c r="J11764" s="0" t="n">
        <v>10</v>
      </c>
      <c r="K11764" s="3" t="s">
        <v>29</v>
      </c>
      <c r="L11764" s="3" t="s">
        <v>121</v>
      </c>
      <c r="M11764" s="29" t="n">
        <v>105</v>
      </c>
      <c r="N11764" s="30" t="n">
        <f aca="false">DATE(YEAR(B11764),MONTH(B11764),1)</f>
        <v>46266</v>
      </c>
      <c r="O11764" s="0" t="str">
        <f aca="false">IF(J11764&lt;=2,"0-2 days",IF(J11764&lt;=7,"3-7 days",IF(J11764&lt;=14,"8-14 days",IF(J11764&lt;=21,"15-21 days","22+ days"))))</f>
        <v>8-14 days</v>
      </c>
      <c r="P11764" s="0" t="str">
        <f aca="false">IF(VALUE(LEFT(D11764,2))&lt;10,"Early (7-10 AM)",IF(VALUE(LEFT(D11764,2))&lt;14,"Midday (10 AM-2 PM)",IF(VALUE(LEFT(D11764,2))&lt;16,"Afternoon (2-4 PM)","Late (4-6 PM)")))</f>
        <v>Midday (10 AM-2 PM)</v>
      </c>
      <c r="Q11764" s="3" t="n">
        <f aca="false">IF(L11764="No-show",1,0)</f>
        <v>0</v>
      </c>
      <c r="R11764" s="29" t="n">
        <f aca="false">IF(L11764="No-show",M11764,0)</f>
        <v>0</v>
      </c>
    </row>
    <row r="11765" customFormat="false" ht="15" hidden="false" customHeight="false" outlineLevel="0" collapsed="false">
      <c r="A11765" s="0" t="s">
        <v>13340</v>
      </c>
      <c r="B11765" s="28" t="n">
        <v>46280</v>
      </c>
      <c r="C11765" s="3" t="s">
        <v>30</v>
      </c>
      <c r="D11765" s="3" t="s">
        <v>159</v>
      </c>
      <c r="E11765" s="3" t="s">
        <v>12009</v>
      </c>
      <c r="F11765" s="3" t="s">
        <v>7</v>
      </c>
      <c r="G11765" s="3" t="s">
        <v>66</v>
      </c>
      <c r="H11765" s="3" t="s">
        <v>48</v>
      </c>
      <c r="I11765" s="3" t="s">
        <v>57</v>
      </c>
      <c r="J11765" s="0" t="n">
        <v>5</v>
      </c>
      <c r="K11765" s="3" t="s">
        <v>29</v>
      </c>
      <c r="L11765" s="3" t="s">
        <v>121</v>
      </c>
      <c r="M11765" s="29" t="n">
        <v>118</v>
      </c>
      <c r="N11765" s="30" t="n">
        <f aca="false">DATE(YEAR(B11765),MONTH(B11765),1)</f>
        <v>46266</v>
      </c>
      <c r="O11765" s="0" t="str">
        <f aca="false">IF(J11765&lt;=2,"0-2 days",IF(J11765&lt;=7,"3-7 days",IF(J11765&lt;=14,"8-14 days",IF(J11765&lt;=21,"15-21 days","22+ days"))))</f>
        <v>3-7 days</v>
      </c>
      <c r="P11765" s="0" t="str">
        <f aca="false">IF(VALUE(LEFT(D11765,2))&lt;10,"Early (7-10 AM)",IF(VALUE(LEFT(D11765,2))&lt;14,"Midday (10 AM-2 PM)",IF(VALUE(LEFT(D11765,2))&lt;16,"Afternoon (2-4 PM)","Late (4-6 PM)")))</f>
        <v>Midday (10 AM-2 PM)</v>
      </c>
      <c r="Q11765" s="3" t="n">
        <f aca="false">IF(L11765="No-show",1,0)</f>
        <v>0</v>
      </c>
      <c r="R11765" s="29" t="n">
        <f aca="false">IF(L11765="No-show",M11765,0)</f>
        <v>0</v>
      </c>
    </row>
    <row r="11766" customFormat="false" ht="15" hidden="false" customHeight="false" outlineLevel="0" collapsed="false">
      <c r="A11766" s="0" t="s">
        <v>13341</v>
      </c>
      <c r="B11766" s="28" t="n">
        <v>46280</v>
      </c>
      <c r="C11766" s="3" t="s">
        <v>30</v>
      </c>
      <c r="D11766" s="3" t="s">
        <v>164</v>
      </c>
      <c r="E11766" s="3" t="s">
        <v>13256</v>
      </c>
      <c r="F11766" s="3" t="s">
        <v>4</v>
      </c>
      <c r="G11766" s="3" t="s">
        <v>64</v>
      </c>
      <c r="H11766" s="3" t="s">
        <v>58</v>
      </c>
      <c r="I11766" s="3" t="s">
        <v>52</v>
      </c>
      <c r="J11766" s="0" t="n">
        <v>4</v>
      </c>
      <c r="K11766" s="3" t="s">
        <v>29</v>
      </c>
      <c r="L11766" s="3" t="s">
        <v>121</v>
      </c>
      <c r="M11766" s="29" t="n">
        <v>105</v>
      </c>
      <c r="N11766" s="30" t="n">
        <f aca="false">DATE(YEAR(B11766),MONTH(B11766),1)</f>
        <v>46266</v>
      </c>
      <c r="O11766" s="0" t="str">
        <f aca="false">IF(J11766&lt;=2,"0-2 days",IF(J11766&lt;=7,"3-7 days",IF(J11766&lt;=14,"8-14 days",IF(J11766&lt;=21,"15-21 days","22+ days"))))</f>
        <v>3-7 days</v>
      </c>
      <c r="P11766" s="0" t="str">
        <f aca="false">IF(VALUE(LEFT(D11766,2))&lt;10,"Early (7-10 AM)",IF(VALUE(LEFT(D11766,2))&lt;14,"Midday (10 AM-2 PM)",IF(VALUE(LEFT(D11766,2))&lt;16,"Afternoon (2-4 PM)","Late (4-6 PM)")))</f>
        <v>Midday (10 AM-2 PM)</v>
      </c>
      <c r="Q11766" s="3" t="n">
        <f aca="false">IF(L11766="No-show",1,0)</f>
        <v>0</v>
      </c>
      <c r="R11766" s="29" t="n">
        <f aca="false">IF(L11766="No-show",M11766,0)</f>
        <v>0</v>
      </c>
    </row>
    <row r="11767" customFormat="false" ht="15" hidden="false" customHeight="false" outlineLevel="0" collapsed="false">
      <c r="A11767" s="0" t="s">
        <v>13342</v>
      </c>
      <c r="B11767" s="28" t="n">
        <v>46280</v>
      </c>
      <c r="C11767" s="3" t="s">
        <v>30</v>
      </c>
      <c r="D11767" s="3" t="s">
        <v>164</v>
      </c>
      <c r="E11767" s="3" t="s">
        <v>13096</v>
      </c>
      <c r="F11767" s="3" t="s">
        <v>7</v>
      </c>
      <c r="G11767" s="3" t="s">
        <v>64</v>
      </c>
      <c r="H11767" s="3" t="s">
        <v>48</v>
      </c>
      <c r="I11767" s="3" t="s">
        <v>59</v>
      </c>
      <c r="J11767" s="0" t="n">
        <v>10</v>
      </c>
      <c r="K11767" s="3" t="s">
        <v>29</v>
      </c>
      <c r="L11767" s="3" t="s">
        <v>121</v>
      </c>
      <c r="M11767" s="29" t="n">
        <v>118</v>
      </c>
      <c r="N11767" s="30" t="n">
        <f aca="false">DATE(YEAR(B11767),MONTH(B11767),1)</f>
        <v>46266</v>
      </c>
      <c r="O11767" s="0" t="str">
        <f aca="false">IF(J11767&lt;=2,"0-2 days",IF(J11767&lt;=7,"3-7 days",IF(J11767&lt;=14,"8-14 days",IF(J11767&lt;=21,"15-21 days","22+ days"))))</f>
        <v>8-14 days</v>
      </c>
      <c r="P11767" s="0" t="str">
        <f aca="false">IF(VALUE(LEFT(D11767,2))&lt;10,"Early (7-10 AM)",IF(VALUE(LEFT(D11767,2))&lt;14,"Midday (10 AM-2 PM)",IF(VALUE(LEFT(D11767,2))&lt;16,"Afternoon (2-4 PM)","Late (4-6 PM)")))</f>
        <v>Midday (10 AM-2 PM)</v>
      </c>
      <c r="Q11767" s="3" t="n">
        <f aca="false">IF(L11767="No-show",1,0)</f>
        <v>0</v>
      </c>
      <c r="R11767" s="29" t="n">
        <f aca="false">IF(L11767="No-show",M11767,0)</f>
        <v>0</v>
      </c>
    </row>
    <row r="11768" customFormat="false" ht="15" hidden="false" customHeight="false" outlineLevel="0" collapsed="false">
      <c r="A11768" s="0" t="s">
        <v>13343</v>
      </c>
      <c r="B11768" s="28" t="n">
        <v>46280</v>
      </c>
      <c r="C11768" s="3" t="s">
        <v>30</v>
      </c>
      <c r="D11768" s="3" t="s">
        <v>262</v>
      </c>
      <c r="E11768" s="3" t="s">
        <v>12657</v>
      </c>
      <c r="F11768" s="3" t="s">
        <v>7</v>
      </c>
      <c r="G11768" s="3" t="s">
        <v>64</v>
      </c>
      <c r="H11768" s="3" t="s">
        <v>48</v>
      </c>
      <c r="I11768" s="3" t="s">
        <v>52</v>
      </c>
      <c r="J11768" s="0" t="n">
        <v>14</v>
      </c>
      <c r="K11768" s="3" t="s">
        <v>29</v>
      </c>
      <c r="L11768" s="3" t="s">
        <v>121</v>
      </c>
      <c r="M11768" s="29" t="n">
        <v>118</v>
      </c>
      <c r="N11768" s="30" t="n">
        <f aca="false">DATE(YEAR(B11768),MONTH(B11768),1)</f>
        <v>46266</v>
      </c>
      <c r="O11768" s="0" t="str">
        <f aca="false">IF(J11768&lt;=2,"0-2 days",IF(J11768&lt;=7,"3-7 days",IF(J11768&lt;=14,"8-14 days",IF(J11768&lt;=21,"15-21 days","22+ days"))))</f>
        <v>8-14 days</v>
      </c>
      <c r="P11768" s="0" t="str">
        <f aca="false">IF(VALUE(LEFT(D11768,2))&lt;10,"Early (7-10 AM)",IF(VALUE(LEFT(D11768,2))&lt;14,"Midday (10 AM-2 PM)",IF(VALUE(LEFT(D11768,2))&lt;16,"Afternoon (2-4 PM)","Late (4-6 PM)")))</f>
        <v>Midday (10 AM-2 PM)</v>
      </c>
      <c r="Q11768" s="3" t="n">
        <f aca="false">IF(L11768="No-show",1,0)</f>
        <v>0</v>
      </c>
      <c r="R11768" s="29" t="n">
        <f aca="false">IF(L11768="No-show",M11768,0)</f>
        <v>0</v>
      </c>
    </row>
    <row r="11769" customFormat="false" ht="15" hidden="false" customHeight="false" outlineLevel="0" collapsed="false">
      <c r="A11769" s="0" t="s">
        <v>13344</v>
      </c>
      <c r="B11769" s="28" t="n">
        <v>46280</v>
      </c>
      <c r="C11769" s="3" t="s">
        <v>30</v>
      </c>
      <c r="D11769" s="3" t="s">
        <v>262</v>
      </c>
      <c r="E11769" s="3" t="s">
        <v>13345</v>
      </c>
      <c r="F11769" s="3" t="s">
        <v>4</v>
      </c>
      <c r="G11769" s="3" t="s">
        <v>63</v>
      </c>
      <c r="H11769" s="3" t="s">
        <v>58</v>
      </c>
      <c r="I11769" s="3" t="s">
        <v>46</v>
      </c>
      <c r="J11769" s="0" t="n">
        <v>5</v>
      </c>
      <c r="K11769" s="3" t="s">
        <v>29</v>
      </c>
      <c r="L11769" s="3" t="s">
        <v>121</v>
      </c>
      <c r="M11769" s="29" t="n">
        <v>168</v>
      </c>
      <c r="N11769" s="30" t="n">
        <f aca="false">DATE(YEAR(B11769),MONTH(B11769),1)</f>
        <v>46266</v>
      </c>
      <c r="O11769" s="0" t="str">
        <f aca="false">IF(J11769&lt;=2,"0-2 days",IF(J11769&lt;=7,"3-7 days",IF(J11769&lt;=14,"8-14 days",IF(J11769&lt;=21,"15-21 days","22+ days"))))</f>
        <v>3-7 days</v>
      </c>
      <c r="P11769" s="0" t="str">
        <f aca="false">IF(VALUE(LEFT(D11769,2))&lt;10,"Early (7-10 AM)",IF(VALUE(LEFT(D11769,2))&lt;14,"Midday (10 AM-2 PM)",IF(VALUE(LEFT(D11769,2))&lt;16,"Afternoon (2-4 PM)","Late (4-6 PM)")))</f>
        <v>Midday (10 AM-2 PM)</v>
      </c>
      <c r="Q11769" s="3" t="n">
        <f aca="false">IF(L11769="No-show",1,0)</f>
        <v>0</v>
      </c>
      <c r="R11769" s="29" t="n">
        <f aca="false">IF(L11769="No-show",M11769,0)</f>
        <v>0</v>
      </c>
    </row>
    <row r="11770" customFormat="false" ht="15" hidden="false" customHeight="false" outlineLevel="0" collapsed="false">
      <c r="A11770" s="0" t="s">
        <v>13346</v>
      </c>
      <c r="B11770" s="28" t="n">
        <v>46280</v>
      </c>
      <c r="C11770" s="3" t="s">
        <v>30</v>
      </c>
      <c r="D11770" s="3" t="s">
        <v>171</v>
      </c>
      <c r="E11770" s="3" t="s">
        <v>13117</v>
      </c>
      <c r="F11770" s="3" t="s">
        <v>3</v>
      </c>
      <c r="G11770" s="3" t="s">
        <v>64</v>
      </c>
      <c r="H11770" s="3" t="s">
        <v>42</v>
      </c>
      <c r="I11770" s="3" t="s">
        <v>43</v>
      </c>
      <c r="J11770" s="0" t="n">
        <v>8</v>
      </c>
      <c r="K11770" s="3" t="s">
        <v>29</v>
      </c>
      <c r="L11770" s="3" t="s">
        <v>121</v>
      </c>
      <c r="M11770" s="29" t="n">
        <v>72</v>
      </c>
      <c r="N11770" s="30" t="n">
        <f aca="false">DATE(YEAR(B11770),MONTH(B11770),1)</f>
        <v>46266</v>
      </c>
      <c r="O11770" s="0" t="str">
        <f aca="false">IF(J11770&lt;=2,"0-2 days",IF(J11770&lt;=7,"3-7 days",IF(J11770&lt;=14,"8-14 days",IF(J11770&lt;=21,"15-21 days","22+ days"))))</f>
        <v>8-14 days</v>
      </c>
      <c r="P11770" s="0" t="str">
        <f aca="false">IF(VALUE(LEFT(D11770,2))&lt;10,"Early (7-10 AM)",IF(VALUE(LEFT(D11770,2))&lt;14,"Midday (10 AM-2 PM)",IF(VALUE(LEFT(D11770,2))&lt;16,"Afternoon (2-4 PM)","Late (4-6 PM)")))</f>
        <v>Midday (10 AM-2 PM)</v>
      </c>
      <c r="Q11770" s="3" t="n">
        <f aca="false">IF(L11770="No-show",1,0)</f>
        <v>0</v>
      </c>
      <c r="R11770" s="29" t="n">
        <f aca="false">IF(L11770="No-show",M11770,0)</f>
        <v>0</v>
      </c>
    </row>
    <row r="11771" customFormat="false" ht="15" hidden="false" customHeight="false" outlineLevel="0" collapsed="false">
      <c r="A11771" s="0" t="s">
        <v>13347</v>
      </c>
      <c r="B11771" s="28" t="n">
        <v>46280</v>
      </c>
      <c r="C11771" s="3" t="s">
        <v>30</v>
      </c>
      <c r="D11771" s="3" t="s">
        <v>171</v>
      </c>
      <c r="E11771" s="3" t="s">
        <v>12541</v>
      </c>
      <c r="F11771" s="3" t="s">
        <v>3</v>
      </c>
      <c r="G11771" s="3" t="s">
        <v>64</v>
      </c>
      <c r="H11771" s="3" t="s">
        <v>56</v>
      </c>
      <c r="I11771" s="3" t="s">
        <v>52</v>
      </c>
      <c r="J11771" s="0" t="n">
        <v>1</v>
      </c>
      <c r="K11771" s="3" t="s">
        <v>29</v>
      </c>
      <c r="L11771" s="3" t="s">
        <v>121</v>
      </c>
      <c r="M11771" s="29" t="n">
        <v>115</v>
      </c>
      <c r="N11771" s="30" t="n">
        <f aca="false">DATE(YEAR(B11771),MONTH(B11771),1)</f>
        <v>46266</v>
      </c>
      <c r="O11771" s="0" t="str">
        <f aca="false">IF(J11771&lt;=2,"0-2 days",IF(J11771&lt;=7,"3-7 days",IF(J11771&lt;=14,"8-14 days",IF(J11771&lt;=21,"15-21 days","22+ days"))))</f>
        <v>0-2 days</v>
      </c>
      <c r="P11771" s="0" t="str">
        <f aca="false">IF(VALUE(LEFT(D11771,2))&lt;10,"Early (7-10 AM)",IF(VALUE(LEFT(D11771,2))&lt;14,"Midday (10 AM-2 PM)",IF(VALUE(LEFT(D11771,2))&lt;16,"Afternoon (2-4 PM)","Late (4-6 PM)")))</f>
        <v>Midday (10 AM-2 PM)</v>
      </c>
      <c r="Q11771" s="3" t="n">
        <f aca="false">IF(L11771="No-show",1,0)</f>
        <v>0</v>
      </c>
      <c r="R11771" s="29" t="n">
        <f aca="false">IF(L11771="No-show",M11771,0)</f>
        <v>0</v>
      </c>
    </row>
    <row r="11772" customFormat="false" ht="15" hidden="false" customHeight="false" outlineLevel="0" collapsed="false">
      <c r="A11772" s="0" t="s">
        <v>13348</v>
      </c>
      <c r="B11772" s="28" t="n">
        <v>46280</v>
      </c>
      <c r="C11772" s="3" t="s">
        <v>30</v>
      </c>
      <c r="D11772" s="3" t="s">
        <v>183</v>
      </c>
      <c r="E11772" s="3" t="s">
        <v>12523</v>
      </c>
      <c r="F11772" s="3" t="s">
        <v>3</v>
      </c>
      <c r="G11772" s="3" t="s">
        <v>64</v>
      </c>
      <c r="H11772" s="3" t="s">
        <v>54</v>
      </c>
      <c r="I11772" s="3" t="s">
        <v>52</v>
      </c>
      <c r="J11772" s="0" t="n">
        <v>7</v>
      </c>
      <c r="K11772" s="3" t="s">
        <v>29</v>
      </c>
      <c r="L11772" s="3" t="s">
        <v>121</v>
      </c>
      <c r="M11772" s="29" t="n">
        <v>120</v>
      </c>
      <c r="N11772" s="30" t="n">
        <f aca="false">DATE(YEAR(B11772),MONTH(B11772),1)</f>
        <v>46266</v>
      </c>
      <c r="O11772" s="0" t="str">
        <f aca="false">IF(J11772&lt;=2,"0-2 days",IF(J11772&lt;=7,"3-7 days",IF(J11772&lt;=14,"8-14 days",IF(J11772&lt;=21,"15-21 days","22+ days"))))</f>
        <v>3-7 days</v>
      </c>
      <c r="P11772" s="0" t="str">
        <f aca="false">IF(VALUE(LEFT(D11772,2))&lt;10,"Early (7-10 AM)",IF(VALUE(LEFT(D11772,2))&lt;14,"Midday (10 AM-2 PM)",IF(VALUE(LEFT(D11772,2))&lt;16,"Afternoon (2-4 PM)","Late (4-6 PM)")))</f>
        <v>Midday (10 AM-2 PM)</v>
      </c>
      <c r="Q11772" s="3" t="n">
        <f aca="false">IF(L11772="No-show",1,0)</f>
        <v>0</v>
      </c>
      <c r="R11772" s="29" t="n">
        <f aca="false">IF(L11772="No-show",M11772,0)</f>
        <v>0</v>
      </c>
    </row>
    <row r="11773" customFormat="false" ht="15" hidden="false" customHeight="false" outlineLevel="0" collapsed="false">
      <c r="A11773" s="0" t="s">
        <v>13349</v>
      </c>
      <c r="B11773" s="28" t="n">
        <v>46280</v>
      </c>
      <c r="C11773" s="3" t="s">
        <v>30</v>
      </c>
      <c r="D11773" s="3" t="s">
        <v>183</v>
      </c>
      <c r="E11773" s="3" t="s">
        <v>13082</v>
      </c>
      <c r="F11773" s="3" t="s">
        <v>7</v>
      </c>
      <c r="G11773" s="3" t="s">
        <v>64</v>
      </c>
      <c r="H11773" s="3" t="s">
        <v>54</v>
      </c>
      <c r="I11773" s="3" t="s">
        <v>49</v>
      </c>
      <c r="J11773" s="0" t="n">
        <v>10</v>
      </c>
      <c r="K11773" s="3" t="s">
        <v>29</v>
      </c>
      <c r="L11773" s="3" t="s">
        <v>121</v>
      </c>
      <c r="M11773" s="29" t="n">
        <v>120</v>
      </c>
      <c r="N11773" s="30" t="n">
        <f aca="false">DATE(YEAR(B11773),MONTH(B11773),1)</f>
        <v>46266</v>
      </c>
      <c r="O11773" s="0" t="str">
        <f aca="false">IF(J11773&lt;=2,"0-2 days",IF(J11773&lt;=7,"3-7 days",IF(J11773&lt;=14,"8-14 days",IF(J11773&lt;=21,"15-21 days","22+ days"))))</f>
        <v>8-14 days</v>
      </c>
      <c r="P11773" s="0" t="str">
        <f aca="false">IF(VALUE(LEFT(D11773,2))&lt;10,"Early (7-10 AM)",IF(VALUE(LEFT(D11773,2))&lt;14,"Midday (10 AM-2 PM)",IF(VALUE(LEFT(D11773,2))&lt;16,"Afternoon (2-4 PM)","Late (4-6 PM)")))</f>
        <v>Midday (10 AM-2 PM)</v>
      </c>
      <c r="Q11773" s="3" t="n">
        <f aca="false">IF(L11773="No-show",1,0)</f>
        <v>0</v>
      </c>
      <c r="R11773" s="29" t="n">
        <f aca="false">IF(L11773="No-show",M11773,0)</f>
        <v>0</v>
      </c>
    </row>
    <row r="11774" customFormat="false" ht="15" hidden="false" customHeight="false" outlineLevel="0" collapsed="false">
      <c r="A11774" s="0" t="s">
        <v>13350</v>
      </c>
      <c r="B11774" s="28" t="n">
        <v>46280</v>
      </c>
      <c r="C11774" s="3" t="s">
        <v>30</v>
      </c>
      <c r="D11774" s="3" t="s">
        <v>183</v>
      </c>
      <c r="E11774" s="3" t="s">
        <v>12637</v>
      </c>
      <c r="F11774" s="3" t="s">
        <v>4</v>
      </c>
      <c r="G11774" s="3" t="s">
        <v>64</v>
      </c>
      <c r="H11774" s="3" t="s">
        <v>58</v>
      </c>
      <c r="I11774" s="3" t="s">
        <v>55</v>
      </c>
      <c r="J11774" s="0" t="n">
        <v>10</v>
      </c>
      <c r="K11774" s="3" t="s">
        <v>32</v>
      </c>
      <c r="L11774" s="3" t="s">
        <v>121</v>
      </c>
      <c r="M11774" s="29" t="n">
        <v>105</v>
      </c>
      <c r="N11774" s="30" t="n">
        <f aca="false">DATE(YEAR(B11774),MONTH(B11774),1)</f>
        <v>46266</v>
      </c>
      <c r="O11774" s="0" t="str">
        <f aca="false">IF(J11774&lt;=2,"0-2 days",IF(J11774&lt;=7,"3-7 days",IF(J11774&lt;=14,"8-14 days",IF(J11774&lt;=21,"15-21 days","22+ days"))))</f>
        <v>8-14 days</v>
      </c>
      <c r="P11774" s="0" t="str">
        <f aca="false">IF(VALUE(LEFT(D11774,2))&lt;10,"Early (7-10 AM)",IF(VALUE(LEFT(D11774,2))&lt;14,"Midday (10 AM-2 PM)",IF(VALUE(LEFT(D11774,2))&lt;16,"Afternoon (2-4 PM)","Late (4-6 PM)")))</f>
        <v>Midday (10 AM-2 PM)</v>
      </c>
      <c r="Q11774" s="3" t="n">
        <f aca="false">IF(L11774="No-show",1,0)</f>
        <v>0</v>
      </c>
      <c r="R11774" s="29" t="n">
        <f aca="false">IF(L11774="No-show",M11774,0)</f>
        <v>0</v>
      </c>
    </row>
    <row r="11775" customFormat="false" ht="15" hidden="false" customHeight="false" outlineLevel="0" collapsed="false">
      <c r="A11775" s="0" t="s">
        <v>13351</v>
      </c>
      <c r="B11775" s="28" t="n">
        <v>46280</v>
      </c>
      <c r="C11775" s="3" t="s">
        <v>30</v>
      </c>
      <c r="D11775" s="3" t="s">
        <v>183</v>
      </c>
      <c r="E11775" s="3" t="s">
        <v>12544</v>
      </c>
      <c r="F11775" s="3" t="s">
        <v>3</v>
      </c>
      <c r="G11775" s="3" t="s">
        <v>64</v>
      </c>
      <c r="H11775" s="3" t="s">
        <v>60</v>
      </c>
      <c r="I11775" s="3" t="s">
        <v>59</v>
      </c>
      <c r="J11775" s="0" t="n">
        <v>25</v>
      </c>
      <c r="K11775" s="3" t="s">
        <v>29</v>
      </c>
      <c r="L11775" s="3" t="s">
        <v>129</v>
      </c>
      <c r="M11775" s="29" t="n">
        <v>135</v>
      </c>
      <c r="N11775" s="30" t="n">
        <f aca="false">DATE(YEAR(B11775),MONTH(B11775),1)</f>
        <v>46266</v>
      </c>
      <c r="O11775" s="0" t="str">
        <f aca="false">IF(J11775&lt;=2,"0-2 days",IF(J11775&lt;=7,"3-7 days",IF(J11775&lt;=14,"8-14 days",IF(J11775&lt;=21,"15-21 days","22+ days"))))</f>
        <v>22+ days</v>
      </c>
      <c r="P11775" s="0" t="str">
        <f aca="false">IF(VALUE(LEFT(D11775,2))&lt;10,"Early (7-10 AM)",IF(VALUE(LEFT(D11775,2))&lt;14,"Midday (10 AM-2 PM)",IF(VALUE(LEFT(D11775,2))&lt;16,"Afternoon (2-4 PM)","Late (4-6 PM)")))</f>
        <v>Midday (10 AM-2 PM)</v>
      </c>
      <c r="Q11775" s="3" t="n">
        <f aca="false">IF(L11775="No-show",1,0)</f>
        <v>0</v>
      </c>
      <c r="R11775" s="29" t="n">
        <f aca="false">IF(L11775="No-show",M11775,0)</f>
        <v>0</v>
      </c>
    </row>
    <row r="11776" customFormat="false" ht="15" hidden="false" customHeight="false" outlineLevel="0" collapsed="false">
      <c r="A11776" s="0" t="s">
        <v>13352</v>
      </c>
      <c r="B11776" s="28" t="n">
        <v>46280</v>
      </c>
      <c r="C11776" s="3" t="s">
        <v>30</v>
      </c>
      <c r="D11776" s="3" t="s">
        <v>194</v>
      </c>
      <c r="E11776" s="3" t="s">
        <v>12835</v>
      </c>
      <c r="F11776" s="3" t="s">
        <v>8</v>
      </c>
      <c r="G11776" s="3" t="s">
        <v>64</v>
      </c>
      <c r="H11776" s="3" t="s">
        <v>45</v>
      </c>
      <c r="I11776" s="3" t="s">
        <v>43</v>
      </c>
      <c r="J11776" s="0" t="n">
        <v>11</v>
      </c>
      <c r="K11776" s="3" t="s">
        <v>29</v>
      </c>
      <c r="L11776" s="3" t="s">
        <v>121</v>
      </c>
      <c r="M11776" s="29" t="n">
        <v>95</v>
      </c>
      <c r="N11776" s="30" t="n">
        <f aca="false">DATE(YEAR(B11776),MONTH(B11776),1)</f>
        <v>46266</v>
      </c>
      <c r="O11776" s="0" t="str">
        <f aca="false">IF(J11776&lt;=2,"0-2 days",IF(J11776&lt;=7,"3-7 days",IF(J11776&lt;=14,"8-14 days",IF(J11776&lt;=21,"15-21 days","22+ days"))))</f>
        <v>8-14 days</v>
      </c>
      <c r="P11776" s="0" t="str">
        <f aca="false">IF(VALUE(LEFT(D11776,2))&lt;10,"Early (7-10 AM)",IF(VALUE(LEFT(D11776,2))&lt;14,"Midday (10 AM-2 PM)",IF(VALUE(LEFT(D11776,2))&lt;16,"Afternoon (2-4 PM)","Late (4-6 PM)")))</f>
        <v>Midday (10 AM-2 PM)</v>
      </c>
      <c r="Q11776" s="3" t="n">
        <f aca="false">IF(L11776="No-show",1,0)</f>
        <v>0</v>
      </c>
      <c r="R11776" s="29" t="n">
        <f aca="false">IF(L11776="No-show",M11776,0)</f>
        <v>0</v>
      </c>
    </row>
    <row r="11777" customFormat="false" ht="15" hidden="false" customHeight="false" outlineLevel="0" collapsed="false">
      <c r="A11777" s="0" t="s">
        <v>13353</v>
      </c>
      <c r="B11777" s="28" t="n">
        <v>46280</v>
      </c>
      <c r="C11777" s="3" t="s">
        <v>30</v>
      </c>
      <c r="D11777" s="3" t="s">
        <v>194</v>
      </c>
      <c r="E11777" s="3" t="s">
        <v>13077</v>
      </c>
      <c r="F11777" s="3" t="s">
        <v>8</v>
      </c>
      <c r="G11777" s="3" t="s">
        <v>64</v>
      </c>
      <c r="H11777" s="3" t="s">
        <v>48</v>
      </c>
      <c r="I11777" s="3" t="s">
        <v>57</v>
      </c>
      <c r="J11777" s="0" t="n">
        <v>11</v>
      </c>
      <c r="K11777" s="3" t="s">
        <v>29</v>
      </c>
      <c r="L11777" s="3" t="s">
        <v>121</v>
      </c>
      <c r="M11777" s="29" t="n">
        <v>118</v>
      </c>
      <c r="N11777" s="30" t="n">
        <f aca="false">DATE(YEAR(B11777),MONTH(B11777),1)</f>
        <v>46266</v>
      </c>
      <c r="O11777" s="0" t="str">
        <f aca="false">IF(J11777&lt;=2,"0-2 days",IF(J11777&lt;=7,"3-7 days",IF(J11777&lt;=14,"8-14 days",IF(J11777&lt;=21,"15-21 days","22+ days"))))</f>
        <v>8-14 days</v>
      </c>
      <c r="P11777" s="0" t="str">
        <f aca="false">IF(VALUE(LEFT(D11777,2))&lt;10,"Early (7-10 AM)",IF(VALUE(LEFT(D11777,2))&lt;14,"Midday (10 AM-2 PM)",IF(VALUE(LEFT(D11777,2))&lt;16,"Afternoon (2-4 PM)","Late (4-6 PM)")))</f>
        <v>Midday (10 AM-2 PM)</v>
      </c>
      <c r="Q11777" s="3" t="n">
        <f aca="false">IF(L11777="No-show",1,0)</f>
        <v>0</v>
      </c>
      <c r="R11777" s="29" t="n">
        <f aca="false">IF(L11777="No-show",M11777,0)</f>
        <v>0</v>
      </c>
    </row>
    <row r="11778" customFormat="false" ht="15" hidden="false" customHeight="false" outlineLevel="0" collapsed="false">
      <c r="A11778" s="0" t="s">
        <v>13354</v>
      </c>
      <c r="B11778" s="28" t="n">
        <v>46280</v>
      </c>
      <c r="C11778" s="3" t="s">
        <v>30</v>
      </c>
      <c r="D11778" s="3" t="s">
        <v>194</v>
      </c>
      <c r="E11778" s="3" t="s">
        <v>12013</v>
      </c>
      <c r="F11778" s="3" t="s">
        <v>3</v>
      </c>
      <c r="G11778" s="3" t="s">
        <v>64</v>
      </c>
      <c r="H11778" s="3" t="s">
        <v>54</v>
      </c>
      <c r="I11778" s="3" t="s">
        <v>49</v>
      </c>
      <c r="J11778" s="0" t="n">
        <v>6</v>
      </c>
      <c r="K11778" s="3" t="s">
        <v>29</v>
      </c>
      <c r="L11778" s="3" t="s">
        <v>121</v>
      </c>
      <c r="M11778" s="29" t="n">
        <v>120</v>
      </c>
      <c r="N11778" s="30" t="n">
        <f aca="false">DATE(YEAR(B11778),MONTH(B11778),1)</f>
        <v>46266</v>
      </c>
      <c r="O11778" s="0" t="str">
        <f aca="false">IF(J11778&lt;=2,"0-2 days",IF(J11778&lt;=7,"3-7 days",IF(J11778&lt;=14,"8-14 days",IF(J11778&lt;=21,"15-21 days","22+ days"))))</f>
        <v>3-7 days</v>
      </c>
      <c r="P11778" s="0" t="str">
        <f aca="false">IF(VALUE(LEFT(D11778,2))&lt;10,"Early (7-10 AM)",IF(VALUE(LEFT(D11778,2))&lt;14,"Midday (10 AM-2 PM)",IF(VALUE(LEFT(D11778,2))&lt;16,"Afternoon (2-4 PM)","Late (4-6 PM)")))</f>
        <v>Midday (10 AM-2 PM)</v>
      </c>
      <c r="Q11778" s="3" t="n">
        <f aca="false">IF(L11778="No-show",1,0)</f>
        <v>0</v>
      </c>
      <c r="R11778" s="29" t="n">
        <f aca="false">IF(L11778="No-show",M11778,0)</f>
        <v>0</v>
      </c>
    </row>
    <row r="11779" customFormat="false" ht="15" hidden="false" customHeight="false" outlineLevel="0" collapsed="false">
      <c r="A11779" s="0" t="s">
        <v>13355</v>
      </c>
      <c r="B11779" s="28" t="n">
        <v>46280</v>
      </c>
      <c r="C11779" s="3" t="s">
        <v>30</v>
      </c>
      <c r="D11779" s="3" t="s">
        <v>204</v>
      </c>
      <c r="E11779" s="3" t="s">
        <v>12262</v>
      </c>
      <c r="F11779" s="3" t="s">
        <v>7</v>
      </c>
      <c r="G11779" s="3" t="s">
        <v>65</v>
      </c>
      <c r="H11779" s="3" t="s">
        <v>48</v>
      </c>
      <c r="I11779" s="3" t="s">
        <v>55</v>
      </c>
      <c r="J11779" s="0" t="n">
        <v>6</v>
      </c>
      <c r="K11779" s="3" t="s">
        <v>29</v>
      </c>
      <c r="L11779" s="3" t="s">
        <v>121</v>
      </c>
      <c r="M11779" s="29" t="n">
        <v>188.8</v>
      </c>
      <c r="N11779" s="30" t="n">
        <f aca="false">DATE(YEAR(B11779),MONTH(B11779),1)</f>
        <v>46266</v>
      </c>
      <c r="O11779" s="0" t="str">
        <f aca="false">IF(J11779&lt;=2,"0-2 days",IF(J11779&lt;=7,"3-7 days",IF(J11779&lt;=14,"8-14 days",IF(J11779&lt;=21,"15-21 days","22+ days"))))</f>
        <v>3-7 days</v>
      </c>
      <c r="P11779" s="0" t="str">
        <f aca="false">IF(VALUE(LEFT(D11779,2))&lt;10,"Early (7-10 AM)",IF(VALUE(LEFT(D11779,2))&lt;14,"Midday (10 AM-2 PM)",IF(VALUE(LEFT(D11779,2))&lt;16,"Afternoon (2-4 PM)","Late (4-6 PM)")))</f>
        <v>Afternoon (2-4 PM)</v>
      </c>
      <c r="Q11779" s="3" t="n">
        <f aca="false">IF(L11779="No-show",1,0)</f>
        <v>0</v>
      </c>
      <c r="R11779" s="29" t="n">
        <f aca="false">IF(L11779="No-show",M11779,0)</f>
        <v>0</v>
      </c>
    </row>
    <row r="11780" customFormat="false" ht="15" hidden="false" customHeight="false" outlineLevel="0" collapsed="false">
      <c r="A11780" s="0" t="s">
        <v>13356</v>
      </c>
      <c r="B11780" s="28" t="n">
        <v>46280</v>
      </c>
      <c r="C11780" s="3" t="s">
        <v>30</v>
      </c>
      <c r="D11780" s="3" t="s">
        <v>204</v>
      </c>
      <c r="E11780" s="3" t="s">
        <v>12952</v>
      </c>
      <c r="F11780" s="3" t="s">
        <v>3</v>
      </c>
      <c r="G11780" s="3" t="s">
        <v>64</v>
      </c>
      <c r="H11780" s="3" t="s">
        <v>42</v>
      </c>
      <c r="I11780" s="3" t="s">
        <v>46</v>
      </c>
      <c r="J11780" s="0" t="n">
        <v>7</v>
      </c>
      <c r="K11780" s="3" t="s">
        <v>32</v>
      </c>
      <c r="L11780" s="3" t="s">
        <v>217</v>
      </c>
      <c r="M11780" s="29" t="n">
        <v>72</v>
      </c>
      <c r="N11780" s="30" t="n">
        <f aca="false">DATE(YEAR(B11780),MONTH(B11780),1)</f>
        <v>46266</v>
      </c>
      <c r="O11780" s="0" t="str">
        <f aca="false">IF(J11780&lt;=2,"0-2 days",IF(J11780&lt;=7,"3-7 days",IF(J11780&lt;=14,"8-14 days",IF(J11780&lt;=21,"15-21 days","22+ days"))))</f>
        <v>3-7 days</v>
      </c>
      <c r="P11780" s="0" t="str">
        <f aca="false">IF(VALUE(LEFT(D11780,2))&lt;10,"Early (7-10 AM)",IF(VALUE(LEFT(D11780,2))&lt;14,"Midday (10 AM-2 PM)",IF(VALUE(LEFT(D11780,2))&lt;16,"Afternoon (2-4 PM)","Late (4-6 PM)")))</f>
        <v>Afternoon (2-4 PM)</v>
      </c>
      <c r="Q11780" s="3" t="n">
        <f aca="false">IF(L11780="No-show",1,0)</f>
        <v>1</v>
      </c>
      <c r="R11780" s="29" t="n">
        <f aca="false">IF(L11780="No-show",M11780,0)</f>
        <v>72</v>
      </c>
    </row>
    <row r="11781" customFormat="false" ht="15" hidden="false" customHeight="false" outlineLevel="0" collapsed="false">
      <c r="A11781" s="0" t="s">
        <v>13357</v>
      </c>
      <c r="B11781" s="28" t="n">
        <v>46280</v>
      </c>
      <c r="C11781" s="3" t="s">
        <v>30</v>
      </c>
      <c r="D11781" s="3" t="s">
        <v>209</v>
      </c>
      <c r="E11781" s="3" t="s">
        <v>11433</v>
      </c>
      <c r="F11781" s="3" t="s">
        <v>3</v>
      </c>
      <c r="G11781" s="3" t="s">
        <v>66</v>
      </c>
      <c r="H11781" s="3" t="s">
        <v>48</v>
      </c>
      <c r="I11781" s="3" t="s">
        <v>52</v>
      </c>
      <c r="J11781" s="0" t="n">
        <v>12</v>
      </c>
      <c r="K11781" s="3" t="s">
        <v>29</v>
      </c>
      <c r="L11781" s="3" t="s">
        <v>121</v>
      </c>
      <c r="M11781" s="29" t="n">
        <v>118</v>
      </c>
      <c r="N11781" s="30" t="n">
        <f aca="false">DATE(YEAR(B11781),MONTH(B11781),1)</f>
        <v>46266</v>
      </c>
      <c r="O11781" s="0" t="str">
        <f aca="false">IF(J11781&lt;=2,"0-2 days",IF(J11781&lt;=7,"3-7 days",IF(J11781&lt;=14,"8-14 days",IF(J11781&lt;=21,"15-21 days","22+ days"))))</f>
        <v>8-14 days</v>
      </c>
      <c r="P11781" s="0" t="str">
        <f aca="false">IF(VALUE(LEFT(D11781,2))&lt;10,"Early (7-10 AM)",IF(VALUE(LEFT(D11781,2))&lt;14,"Midday (10 AM-2 PM)",IF(VALUE(LEFT(D11781,2))&lt;16,"Afternoon (2-4 PM)","Late (4-6 PM)")))</f>
        <v>Afternoon (2-4 PM)</v>
      </c>
      <c r="Q11781" s="3" t="n">
        <f aca="false">IF(L11781="No-show",1,0)</f>
        <v>0</v>
      </c>
      <c r="R11781" s="29" t="n">
        <f aca="false">IF(L11781="No-show",M11781,0)</f>
        <v>0</v>
      </c>
    </row>
    <row r="11782" customFormat="false" ht="15" hidden="false" customHeight="false" outlineLevel="0" collapsed="false">
      <c r="A11782" s="0" t="s">
        <v>13358</v>
      </c>
      <c r="B11782" s="28" t="n">
        <v>46280</v>
      </c>
      <c r="C11782" s="3" t="s">
        <v>30</v>
      </c>
      <c r="D11782" s="3" t="s">
        <v>209</v>
      </c>
      <c r="E11782" s="3" t="s">
        <v>12266</v>
      </c>
      <c r="F11782" s="3" t="s">
        <v>7</v>
      </c>
      <c r="G11782" s="3" t="s">
        <v>65</v>
      </c>
      <c r="H11782" s="3" t="s">
        <v>51</v>
      </c>
      <c r="I11782" s="3" t="s">
        <v>52</v>
      </c>
      <c r="J11782" s="0" t="n">
        <v>5</v>
      </c>
      <c r="K11782" s="3" t="s">
        <v>29</v>
      </c>
      <c r="L11782" s="3" t="s">
        <v>121</v>
      </c>
      <c r="M11782" s="29" t="n">
        <v>185.6</v>
      </c>
      <c r="N11782" s="30" t="n">
        <f aca="false">DATE(YEAR(B11782),MONTH(B11782),1)</f>
        <v>46266</v>
      </c>
      <c r="O11782" s="0" t="str">
        <f aca="false">IF(J11782&lt;=2,"0-2 days",IF(J11782&lt;=7,"3-7 days",IF(J11782&lt;=14,"8-14 days",IF(J11782&lt;=21,"15-21 days","22+ days"))))</f>
        <v>3-7 days</v>
      </c>
      <c r="P11782" s="0" t="str">
        <f aca="false">IF(VALUE(LEFT(D11782,2))&lt;10,"Early (7-10 AM)",IF(VALUE(LEFT(D11782,2))&lt;14,"Midday (10 AM-2 PM)",IF(VALUE(LEFT(D11782,2))&lt;16,"Afternoon (2-4 PM)","Late (4-6 PM)")))</f>
        <v>Afternoon (2-4 PM)</v>
      </c>
      <c r="Q11782" s="3" t="n">
        <f aca="false">IF(L11782="No-show",1,0)</f>
        <v>0</v>
      </c>
      <c r="R11782" s="29" t="n">
        <f aca="false">IF(L11782="No-show",M11782,0)</f>
        <v>0</v>
      </c>
    </row>
    <row r="11783" customFormat="false" ht="15" hidden="false" customHeight="false" outlineLevel="0" collapsed="false">
      <c r="A11783" s="0" t="s">
        <v>13359</v>
      </c>
      <c r="B11783" s="28" t="n">
        <v>46280</v>
      </c>
      <c r="C11783" s="3" t="s">
        <v>30</v>
      </c>
      <c r="D11783" s="3" t="s">
        <v>298</v>
      </c>
      <c r="E11783" s="3" t="s">
        <v>12530</v>
      </c>
      <c r="F11783" s="3" t="s">
        <v>3</v>
      </c>
      <c r="G11783" s="3" t="s">
        <v>66</v>
      </c>
      <c r="H11783" s="3" t="s">
        <v>56</v>
      </c>
      <c r="I11783" s="3" t="s">
        <v>43</v>
      </c>
      <c r="J11783" s="0" t="n">
        <v>0</v>
      </c>
      <c r="K11783" s="3" t="s">
        <v>29</v>
      </c>
      <c r="L11783" s="3" t="s">
        <v>121</v>
      </c>
      <c r="M11783" s="29" t="n">
        <v>115</v>
      </c>
      <c r="N11783" s="30" t="n">
        <f aca="false">DATE(YEAR(B11783),MONTH(B11783),1)</f>
        <v>46266</v>
      </c>
      <c r="O11783" s="0" t="str">
        <f aca="false">IF(J11783&lt;=2,"0-2 days",IF(J11783&lt;=7,"3-7 days",IF(J11783&lt;=14,"8-14 days",IF(J11783&lt;=21,"15-21 days","22+ days"))))</f>
        <v>0-2 days</v>
      </c>
      <c r="P11783" s="0" t="str">
        <f aca="false">IF(VALUE(LEFT(D11783,2))&lt;10,"Early (7-10 AM)",IF(VALUE(LEFT(D11783,2))&lt;14,"Midday (10 AM-2 PM)",IF(VALUE(LEFT(D11783,2))&lt;16,"Afternoon (2-4 PM)","Late (4-6 PM)")))</f>
        <v>Afternoon (2-4 PM)</v>
      </c>
      <c r="Q11783" s="3" t="n">
        <f aca="false">IF(L11783="No-show",1,0)</f>
        <v>0</v>
      </c>
      <c r="R11783" s="29" t="n">
        <f aca="false">IF(L11783="No-show",M11783,0)</f>
        <v>0</v>
      </c>
    </row>
    <row r="11784" customFormat="false" ht="15" hidden="false" customHeight="false" outlineLevel="0" collapsed="false">
      <c r="A11784" s="0" t="s">
        <v>13360</v>
      </c>
      <c r="B11784" s="28" t="n">
        <v>46280</v>
      </c>
      <c r="C11784" s="3" t="s">
        <v>30</v>
      </c>
      <c r="D11784" s="3" t="s">
        <v>212</v>
      </c>
      <c r="E11784" s="3" t="s">
        <v>13361</v>
      </c>
      <c r="F11784" s="3" t="s">
        <v>8</v>
      </c>
      <c r="G11784" s="3" t="s">
        <v>63</v>
      </c>
      <c r="H11784" s="3" t="s">
        <v>56</v>
      </c>
      <c r="I11784" s="3" t="s">
        <v>46</v>
      </c>
      <c r="J11784" s="0" t="n">
        <v>17</v>
      </c>
      <c r="K11784" s="3" t="s">
        <v>29</v>
      </c>
      <c r="L11784" s="3" t="s">
        <v>121</v>
      </c>
      <c r="M11784" s="29" t="n">
        <v>184</v>
      </c>
      <c r="N11784" s="30" t="n">
        <f aca="false">DATE(YEAR(B11784),MONTH(B11784),1)</f>
        <v>46266</v>
      </c>
      <c r="O11784" s="0" t="str">
        <f aca="false">IF(J11784&lt;=2,"0-2 days",IF(J11784&lt;=7,"3-7 days",IF(J11784&lt;=14,"8-14 days",IF(J11784&lt;=21,"15-21 days","22+ days"))))</f>
        <v>15-21 days</v>
      </c>
      <c r="P11784" s="0" t="str">
        <f aca="false">IF(VALUE(LEFT(D11784,2))&lt;10,"Early (7-10 AM)",IF(VALUE(LEFT(D11784,2))&lt;14,"Midday (10 AM-2 PM)",IF(VALUE(LEFT(D11784,2))&lt;16,"Afternoon (2-4 PM)","Late (4-6 PM)")))</f>
        <v>Late (4-6 PM)</v>
      </c>
      <c r="Q11784" s="3" t="n">
        <f aca="false">IF(L11784="No-show",1,0)</f>
        <v>0</v>
      </c>
      <c r="R11784" s="29" t="n">
        <f aca="false">IF(L11784="No-show",M11784,0)</f>
        <v>0</v>
      </c>
    </row>
    <row r="11785" customFormat="false" ht="15" hidden="false" customHeight="false" outlineLevel="0" collapsed="false">
      <c r="A11785" s="0" t="s">
        <v>13362</v>
      </c>
      <c r="B11785" s="28" t="n">
        <v>46280</v>
      </c>
      <c r="C11785" s="3" t="s">
        <v>30</v>
      </c>
      <c r="D11785" s="3" t="s">
        <v>212</v>
      </c>
      <c r="E11785" s="3" t="s">
        <v>12297</v>
      </c>
      <c r="F11785" s="3" t="s">
        <v>8</v>
      </c>
      <c r="G11785" s="3" t="s">
        <v>65</v>
      </c>
      <c r="H11785" s="3" t="s">
        <v>54</v>
      </c>
      <c r="I11785" s="3" t="s">
        <v>43</v>
      </c>
      <c r="J11785" s="0" t="n">
        <v>4</v>
      </c>
      <c r="K11785" s="3" t="s">
        <v>29</v>
      </c>
      <c r="L11785" s="3" t="s">
        <v>121</v>
      </c>
      <c r="M11785" s="29" t="n">
        <v>192</v>
      </c>
      <c r="N11785" s="30" t="n">
        <f aca="false">DATE(YEAR(B11785),MONTH(B11785),1)</f>
        <v>46266</v>
      </c>
      <c r="O11785" s="0" t="str">
        <f aca="false">IF(J11785&lt;=2,"0-2 days",IF(J11785&lt;=7,"3-7 days",IF(J11785&lt;=14,"8-14 days",IF(J11785&lt;=21,"15-21 days","22+ days"))))</f>
        <v>3-7 days</v>
      </c>
      <c r="P11785" s="0" t="str">
        <f aca="false">IF(VALUE(LEFT(D11785,2))&lt;10,"Early (7-10 AM)",IF(VALUE(LEFT(D11785,2))&lt;14,"Midday (10 AM-2 PM)",IF(VALUE(LEFT(D11785,2))&lt;16,"Afternoon (2-4 PM)","Late (4-6 PM)")))</f>
        <v>Late (4-6 PM)</v>
      </c>
      <c r="Q11785" s="3" t="n">
        <f aca="false">IF(L11785="No-show",1,0)</f>
        <v>0</v>
      </c>
      <c r="R11785" s="29" t="n">
        <f aca="false">IF(L11785="No-show",M11785,0)</f>
        <v>0</v>
      </c>
    </row>
    <row r="11786" customFormat="false" ht="15" hidden="false" customHeight="false" outlineLevel="0" collapsed="false">
      <c r="A11786" s="0" t="s">
        <v>13363</v>
      </c>
      <c r="B11786" s="28" t="n">
        <v>46280</v>
      </c>
      <c r="C11786" s="3" t="s">
        <v>30</v>
      </c>
      <c r="D11786" s="3" t="s">
        <v>212</v>
      </c>
      <c r="E11786" s="3" t="s">
        <v>13191</v>
      </c>
      <c r="F11786" s="3" t="s">
        <v>4</v>
      </c>
      <c r="G11786" s="3" t="s">
        <v>64</v>
      </c>
      <c r="H11786" s="3" t="s">
        <v>45</v>
      </c>
      <c r="I11786" s="3" t="s">
        <v>43</v>
      </c>
      <c r="J11786" s="0" t="n">
        <v>8</v>
      </c>
      <c r="K11786" s="3" t="s">
        <v>29</v>
      </c>
      <c r="L11786" s="3" t="s">
        <v>121</v>
      </c>
      <c r="M11786" s="29" t="n">
        <v>95</v>
      </c>
      <c r="N11786" s="30" t="n">
        <f aca="false">DATE(YEAR(B11786),MONTH(B11786),1)</f>
        <v>46266</v>
      </c>
      <c r="O11786" s="0" t="str">
        <f aca="false">IF(J11786&lt;=2,"0-2 days",IF(J11786&lt;=7,"3-7 days",IF(J11786&lt;=14,"8-14 days",IF(J11786&lt;=21,"15-21 days","22+ days"))))</f>
        <v>8-14 days</v>
      </c>
      <c r="P11786" s="0" t="str">
        <f aca="false">IF(VALUE(LEFT(D11786,2))&lt;10,"Early (7-10 AM)",IF(VALUE(LEFT(D11786,2))&lt;14,"Midday (10 AM-2 PM)",IF(VALUE(LEFT(D11786,2))&lt;16,"Afternoon (2-4 PM)","Late (4-6 PM)")))</f>
        <v>Late (4-6 PM)</v>
      </c>
      <c r="Q11786" s="3" t="n">
        <f aca="false">IF(L11786="No-show",1,0)</f>
        <v>0</v>
      </c>
      <c r="R11786" s="29" t="n">
        <f aca="false">IF(L11786="No-show",M11786,0)</f>
        <v>0</v>
      </c>
    </row>
    <row r="11787" customFormat="false" ht="15" hidden="false" customHeight="false" outlineLevel="0" collapsed="false">
      <c r="A11787" s="0" t="s">
        <v>13364</v>
      </c>
      <c r="B11787" s="28" t="n">
        <v>46280</v>
      </c>
      <c r="C11787" s="3" t="s">
        <v>30</v>
      </c>
      <c r="D11787" s="3" t="s">
        <v>212</v>
      </c>
      <c r="E11787" s="3" t="s">
        <v>12721</v>
      </c>
      <c r="F11787" s="3" t="s">
        <v>8</v>
      </c>
      <c r="G11787" s="3" t="s">
        <v>64</v>
      </c>
      <c r="H11787" s="3" t="s">
        <v>45</v>
      </c>
      <c r="I11787" s="3" t="s">
        <v>57</v>
      </c>
      <c r="J11787" s="0" t="n">
        <v>8</v>
      </c>
      <c r="K11787" s="3" t="s">
        <v>32</v>
      </c>
      <c r="L11787" s="3" t="s">
        <v>129</v>
      </c>
      <c r="M11787" s="29" t="n">
        <v>95</v>
      </c>
      <c r="N11787" s="30" t="n">
        <f aca="false">DATE(YEAR(B11787),MONTH(B11787),1)</f>
        <v>46266</v>
      </c>
      <c r="O11787" s="0" t="str">
        <f aca="false">IF(J11787&lt;=2,"0-2 days",IF(J11787&lt;=7,"3-7 days",IF(J11787&lt;=14,"8-14 days",IF(J11787&lt;=21,"15-21 days","22+ days"))))</f>
        <v>8-14 days</v>
      </c>
      <c r="P11787" s="0" t="str">
        <f aca="false">IF(VALUE(LEFT(D11787,2))&lt;10,"Early (7-10 AM)",IF(VALUE(LEFT(D11787,2))&lt;14,"Midday (10 AM-2 PM)",IF(VALUE(LEFT(D11787,2))&lt;16,"Afternoon (2-4 PM)","Late (4-6 PM)")))</f>
        <v>Late (4-6 PM)</v>
      </c>
      <c r="Q11787" s="3" t="n">
        <f aca="false">IF(L11787="No-show",1,0)</f>
        <v>0</v>
      </c>
      <c r="R11787" s="29" t="n">
        <f aca="false">IF(L11787="No-show",M11787,0)</f>
        <v>0</v>
      </c>
    </row>
    <row r="11788" customFormat="false" ht="15" hidden="false" customHeight="false" outlineLevel="0" collapsed="false">
      <c r="A11788" s="0" t="s">
        <v>13365</v>
      </c>
      <c r="B11788" s="28" t="n">
        <v>46280</v>
      </c>
      <c r="C11788" s="3" t="s">
        <v>30</v>
      </c>
      <c r="D11788" s="3" t="s">
        <v>212</v>
      </c>
      <c r="E11788" s="3" t="s">
        <v>11845</v>
      </c>
      <c r="F11788" s="3" t="s">
        <v>8</v>
      </c>
      <c r="G11788" s="3" t="s">
        <v>66</v>
      </c>
      <c r="H11788" s="3" t="s">
        <v>45</v>
      </c>
      <c r="I11788" s="3" t="s">
        <v>59</v>
      </c>
      <c r="J11788" s="0" t="n">
        <v>1</v>
      </c>
      <c r="K11788" s="3" t="s">
        <v>29</v>
      </c>
      <c r="L11788" s="3" t="s">
        <v>121</v>
      </c>
      <c r="M11788" s="29" t="n">
        <v>95</v>
      </c>
      <c r="N11788" s="30" t="n">
        <f aca="false">DATE(YEAR(B11788),MONTH(B11788),1)</f>
        <v>46266</v>
      </c>
      <c r="O11788" s="0" t="str">
        <f aca="false">IF(J11788&lt;=2,"0-2 days",IF(J11788&lt;=7,"3-7 days",IF(J11788&lt;=14,"8-14 days",IF(J11788&lt;=21,"15-21 days","22+ days"))))</f>
        <v>0-2 days</v>
      </c>
      <c r="P11788" s="0" t="str">
        <f aca="false">IF(VALUE(LEFT(D11788,2))&lt;10,"Early (7-10 AM)",IF(VALUE(LEFT(D11788,2))&lt;14,"Midday (10 AM-2 PM)",IF(VALUE(LEFT(D11788,2))&lt;16,"Afternoon (2-4 PM)","Late (4-6 PM)")))</f>
        <v>Late (4-6 PM)</v>
      </c>
      <c r="Q11788" s="3" t="n">
        <f aca="false">IF(L11788="No-show",1,0)</f>
        <v>0</v>
      </c>
      <c r="R11788" s="29" t="n">
        <f aca="false">IF(L11788="No-show",M11788,0)</f>
        <v>0</v>
      </c>
    </row>
    <row r="11789" customFormat="false" ht="15" hidden="false" customHeight="false" outlineLevel="0" collapsed="false">
      <c r="A11789" s="0" t="s">
        <v>13366</v>
      </c>
      <c r="B11789" s="28" t="n">
        <v>46280</v>
      </c>
      <c r="C11789" s="3" t="s">
        <v>30</v>
      </c>
      <c r="D11789" s="3" t="s">
        <v>215</v>
      </c>
      <c r="E11789" s="3" t="s">
        <v>13181</v>
      </c>
      <c r="F11789" s="3" t="s">
        <v>4</v>
      </c>
      <c r="G11789" s="3" t="s">
        <v>64</v>
      </c>
      <c r="H11789" s="3" t="s">
        <v>48</v>
      </c>
      <c r="I11789" s="3" t="s">
        <v>52</v>
      </c>
      <c r="J11789" s="0" t="n">
        <v>4</v>
      </c>
      <c r="K11789" s="3" t="s">
        <v>32</v>
      </c>
      <c r="L11789" s="3" t="s">
        <v>121</v>
      </c>
      <c r="M11789" s="29" t="n">
        <v>118</v>
      </c>
      <c r="N11789" s="30" t="n">
        <f aca="false">DATE(YEAR(B11789),MONTH(B11789),1)</f>
        <v>46266</v>
      </c>
      <c r="O11789" s="0" t="str">
        <f aca="false">IF(J11789&lt;=2,"0-2 days",IF(J11789&lt;=7,"3-7 days",IF(J11789&lt;=14,"8-14 days",IF(J11789&lt;=21,"15-21 days","22+ days"))))</f>
        <v>3-7 days</v>
      </c>
      <c r="P11789" s="0" t="str">
        <f aca="false">IF(VALUE(LEFT(D11789,2))&lt;10,"Early (7-10 AM)",IF(VALUE(LEFT(D11789,2))&lt;14,"Midday (10 AM-2 PM)",IF(VALUE(LEFT(D11789,2))&lt;16,"Afternoon (2-4 PM)","Late (4-6 PM)")))</f>
        <v>Late (4-6 PM)</v>
      </c>
      <c r="Q11789" s="3" t="n">
        <f aca="false">IF(L11789="No-show",1,0)</f>
        <v>0</v>
      </c>
      <c r="R11789" s="29" t="n">
        <f aca="false">IF(L11789="No-show",M11789,0)</f>
        <v>0</v>
      </c>
    </row>
    <row r="11790" customFormat="false" ht="15" hidden="false" customHeight="false" outlineLevel="0" collapsed="false">
      <c r="A11790" s="0" t="s">
        <v>13367</v>
      </c>
      <c r="B11790" s="28" t="n">
        <v>46280</v>
      </c>
      <c r="C11790" s="3" t="s">
        <v>30</v>
      </c>
      <c r="D11790" s="3" t="s">
        <v>222</v>
      </c>
      <c r="E11790" s="3" t="s">
        <v>12257</v>
      </c>
      <c r="F11790" s="3" t="s">
        <v>7</v>
      </c>
      <c r="G11790" s="3" t="s">
        <v>64</v>
      </c>
      <c r="H11790" s="3" t="s">
        <v>48</v>
      </c>
      <c r="I11790" s="3" t="s">
        <v>43</v>
      </c>
      <c r="J11790" s="0" t="n">
        <v>4</v>
      </c>
      <c r="K11790" s="3" t="s">
        <v>32</v>
      </c>
      <c r="L11790" s="3" t="s">
        <v>121</v>
      </c>
      <c r="M11790" s="29" t="n">
        <v>118</v>
      </c>
      <c r="N11790" s="30" t="n">
        <f aca="false">DATE(YEAR(B11790),MONTH(B11790),1)</f>
        <v>46266</v>
      </c>
      <c r="O11790" s="0" t="str">
        <f aca="false">IF(J11790&lt;=2,"0-2 days",IF(J11790&lt;=7,"3-7 days",IF(J11790&lt;=14,"8-14 days",IF(J11790&lt;=21,"15-21 days","22+ days"))))</f>
        <v>3-7 days</v>
      </c>
      <c r="P11790" s="0" t="str">
        <f aca="false">IF(VALUE(LEFT(D11790,2))&lt;10,"Early (7-10 AM)",IF(VALUE(LEFT(D11790,2))&lt;14,"Midday (10 AM-2 PM)",IF(VALUE(LEFT(D11790,2))&lt;16,"Afternoon (2-4 PM)","Late (4-6 PM)")))</f>
        <v>Late (4-6 PM)</v>
      </c>
      <c r="Q11790" s="3" t="n">
        <f aca="false">IF(L11790="No-show",1,0)</f>
        <v>0</v>
      </c>
      <c r="R11790" s="29" t="n">
        <f aca="false">IF(L11790="No-show",M11790,0)</f>
        <v>0</v>
      </c>
    </row>
    <row r="11791" customFormat="false" ht="15" hidden="false" customHeight="false" outlineLevel="0" collapsed="false">
      <c r="A11791" s="0" t="s">
        <v>13368</v>
      </c>
      <c r="B11791" s="28" t="n">
        <v>46281</v>
      </c>
      <c r="C11791" s="3" t="s">
        <v>33</v>
      </c>
      <c r="D11791" s="3" t="s">
        <v>119</v>
      </c>
      <c r="E11791" s="3" t="s">
        <v>13369</v>
      </c>
      <c r="F11791" s="3" t="s">
        <v>7</v>
      </c>
      <c r="G11791" s="3" t="s">
        <v>63</v>
      </c>
      <c r="H11791" s="3" t="s">
        <v>54</v>
      </c>
      <c r="I11791" s="3" t="s">
        <v>43</v>
      </c>
      <c r="J11791" s="0" t="n">
        <v>15</v>
      </c>
      <c r="K11791" s="3" t="s">
        <v>29</v>
      </c>
      <c r="L11791" s="3" t="s">
        <v>121</v>
      </c>
      <c r="M11791" s="29" t="n">
        <v>192</v>
      </c>
      <c r="N11791" s="30" t="n">
        <f aca="false">DATE(YEAR(B11791),MONTH(B11791),1)</f>
        <v>46266</v>
      </c>
      <c r="O11791" s="0" t="str">
        <f aca="false">IF(J11791&lt;=2,"0-2 days",IF(J11791&lt;=7,"3-7 days",IF(J11791&lt;=14,"8-14 days",IF(J11791&lt;=21,"15-21 days","22+ days"))))</f>
        <v>15-21 days</v>
      </c>
      <c r="P11791" s="0" t="str">
        <f aca="false">IF(VALUE(LEFT(D11791,2))&lt;10,"Early (7-10 AM)",IF(VALUE(LEFT(D11791,2))&lt;14,"Midday (10 AM-2 PM)",IF(VALUE(LEFT(D11791,2))&lt;16,"Afternoon (2-4 PM)","Late (4-6 PM)")))</f>
        <v>Early (7-10 AM)</v>
      </c>
      <c r="Q11791" s="3" t="n">
        <f aca="false">IF(L11791="No-show",1,0)</f>
        <v>0</v>
      </c>
      <c r="R11791" s="29" t="n">
        <f aca="false">IF(L11791="No-show",M11791,0)</f>
        <v>0</v>
      </c>
    </row>
    <row r="11792" customFormat="false" ht="15" hidden="false" customHeight="false" outlineLevel="0" collapsed="false">
      <c r="A11792" s="0" t="s">
        <v>13370</v>
      </c>
      <c r="B11792" s="28" t="n">
        <v>46281</v>
      </c>
      <c r="C11792" s="3" t="s">
        <v>33</v>
      </c>
      <c r="D11792" s="3" t="s">
        <v>119</v>
      </c>
      <c r="E11792" s="3" t="s">
        <v>12050</v>
      </c>
      <c r="F11792" s="3" t="s">
        <v>3</v>
      </c>
      <c r="G11792" s="3" t="s">
        <v>65</v>
      </c>
      <c r="H11792" s="3" t="s">
        <v>56</v>
      </c>
      <c r="I11792" s="3" t="s">
        <v>52</v>
      </c>
      <c r="J11792" s="0" t="n">
        <v>7</v>
      </c>
      <c r="K11792" s="3" t="s">
        <v>29</v>
      </c>
      <c r="L11792" s="3" t="s">
        <v>121</v>
      </c>
      <c r="M11792" s="29" t="n">
        <v>184</v>
      </c>
      <c r="N11792" s="30" t="n">
        <f aca="false">DATE(YEAR(B11792),MONTH(B11792),1)</f>
        <v>46266</v>
      </c>
      <c r="O11792" s="0" t="str">
        <f aca="false">IF(J11792&lt;=2,"0-2 days",IF(J11792&lt;=7,"3-7 days",IF(J11792&lt;=14,"8-14 days",IF(J11792&lt;=21,"15-21 days","22+ days"))))</f>
        <v>3-7 days</v>
      </c>
      <c r="P11792" s="0" t="str">
        <f aca="false">IF(VALUE(LEFT(D11792,2))&lt;10,"Early (7-10 AM)",IF(VALUE(LEFT(D11792,2))&lt;14,"Midday (10 AM-2 PM)",IF(VALUE(LEFT(D11792,2))&lt;16,"Afternoon (2-4 PM)","Late (4-6 PM)")))</f>
        <v>Early (7-10 AM)</v>
      </c>
      <c r="Q11792" s="3" t="n">
        <f aca="false">IF(L11792="No-show",1,0)</f>
        <v>0</v>
      </c>
      <c r="R11792" s="29" t="n">
        <f aca="false">IF(L11792="No-show",M11792,0)</f>
        <v>0</v>
      </c>
    </row>
    <row r="11793" customFormat="false" ht="15" hidden="false" customHeight="false" outlineLevel="0" collapsed="false">
      <c r="A11793" s="0" t="s">
        <v>13371</v>
      </c>
      <c r="B11793" s="28" t="n">
        <v>46281</v>
      </c>
      <c r="C11793" s="3" t="s">
        <v>33</v>
      </c>
      <c r="D11793" s="3" t="s">
        <v>119</v>
      </c>
      <c r="E11793" s="3" t="s">
        <v>11781</v>
      </c>
      <c r="F11793" s="3" t="s">
        <v>3</v>
      </c>
      <c r="G11793" s="3" t="s">
        <v>65</v>
      </c>
      <c r="H11793" s="3" t="s">
        <v>56</v>
      </c>
      <c r="I11793" s="3" t="s">
        <v>46</v>
      </c>
      <c r="J11793" s="0" t="n">
        <v>14</v>
      </c>
      <c r="K11793" s="3" t="s">
        <v>29</v>
      </c>
      <c r="L11793" s="3" t="s">
        <v>121</v>
      </c>
      <c r="M11793" s="29" t="n">
        <v>184</v>
      </c>
      <c r="N11793" s="30" t="n">
        <f aca="false">DATE(YEAR(B11793),MONTH(B11793),1)</f>
        <v>46266</v>
      </c>
      <c r="O11793" s="0" t="str">
        <f aca="false">IF(J11793&lt;=2,"0-2 days",IF(J11793&lt;=7,"3-7 days",IF(J11793&lt;=14,"8-14 days",IF(J11793&lt;=21,"15-21 days","22+ days"))))</f>
        <v>8-14 days</v>
      </c>
      <c r="P11793" s="0" t="str">
        <f aca="false">IF(VALUE(LEFT(D11793,2))&lt;10,"Early (7-10 AM)",IF(VALUE(LEFT(D11793,2))&lt;14,"Midday (10 AM-2 PM)",IF(VALUE(LEFT(D11793,2))&lt;16,"Afternoon (2-4 PM)","Late (4-6 PM)")))</f>
        <v>Early (7-10 AM)</v>
      </c>
      <c r="Q11793" s="3" t="n">
        <f aca="false">IF(L11793="No-show",1,0)</f>
        <v>0</v>
      </c>
      <c r="R11793" s="29" t="n">
        <f aca="false">IF(L11793="No-show",M11793,0)</f>
        <v>0</v>
      </c>
    </row>
    <row r="11794" customFormat="false" ht="15" hidden="false" customHeight="false" outlineLevel="0" collapsed="false">
      <c r="A11794" s="0" t="s">
        <v>13372</v>
      </c>
      <c r="B11794" s="28" t="n">
        <v>46281</v>
      </c>
      <c r="C11794" s="3" t="s">
        <v>33</v>
      </c>
      <c r="D11794" s="3" t="s">
        <v>119</v>
      </c>
      <c r="E11794" s="3" t="s">
        <v>12696</v>
      </c>
      <c r="F11794" s="3" t="s">
        <v>8</v>
      </c>
      <c r="G11794" s="3" t="s">
        <v>66</v>
      </c>
      <c r="H11794" s="3" t="s">
        <v>48</v>
      </c>
      <c r="I11794" s="3" t="s">
        <v>43</v>
      </c>
      <c r="J11794" s="0" t="n">
        <v>1</v>
      </c>
      <c r="K11794" s="3" t="s">
        <v>29</v>
      </c>
      <c r="L11794" s="3" t="s">
        <v>121</v>
      </c>
      <c r="M11794" s="29" t="n">
        <v>118</v>
      </c>
      <c r="N11794" s="30" t="n">
        <f aca="false">DATE(YEAR(B11794),MONTH(B11794),1)</f>
        <v>46266</v>
      </c>
      <c r="O11794" s="0" t="str">
        <f aca="false">IF(J11794&lt;=2,"0-2 days",IF(J11794&lt;=7,"3-7 days",IF(J11794&lt;=14,"8-14 days",IF(J11794&lt;=21,"15-21 days","22+ days"))))</f>
        <v>0-2 days</v>
      </c>
      <c r="P11794" s="0" t="str">
        <f aca="false">IF(VALUE(LEFT(D11794,2))&lt;10,"Early (7-10 AM)",IF(VALUE(LEFT(D11794,2))&lt;14,"Midday (10 AM-2 PM)",IF(VALUE(LEFT(D11794,2))&lt;16,"Afternoon (2-4 PM)","Late (4-6 PM)")))</f>
        <v>Early (7-10 AM)</v>
      </c>
      <c r="Q11794" s="3" t="n">
        <f aca="false">IF(L11794="No-show",1,0)</f>
        <v>0</v>
      </c>
      <c r="R11794" s="29" t="n">
        <f aca="false">IF(L11794="No-show",M11794,0)</f>
        <v>0</v>
      </c>
    </row>
    <row r="11795" customFormat="false" ht="15" hidden="false" customHeight="false" outlineLevel="0" collapsed="false">
      <c r="A11795" s="0" t="s">
        <v>13373</v>
      </c>
      <c r="B11795" s="28" t="n">
        <v>46281</v>
      </c>
      <c r="C11795" s="3" t="s">
        <v>33</v>
      </c>
      <c r="D11795" s="3" t="s">
        <v>119</v>
      </c>
      <c r="E11795" s="3" t="s">
        <v>13021</v>
      </c>
      <c r="F11795" s="3" t="s">
        <v>7</v>
      </c>
      <c r="G11795" s="3" t="s">
        <v>66</v>
      </c>
      <c r="H11795" s="3" t="s">
        <v>56</v>
      </c>
      <c r="I11795" s="3" t="s">
        <v>52</v>
      </c>
      <c r="J11795" s="0" t="n">
        <v>12</v>
      </c>
      <c r="K11795" s="3" t="s">
        <v>29</v>
      </c>
      <c r="L11795" s="3" t="s">
        <v>121</v>
      </c>
      <c r="M11795" s="29" t="n">
        <v>115</v>
      </c>
      <c r="N11795" s="30" t="n">
        <f aca="false">DATE(YEAR(B11795),MONTH(B11795),1)</f>
        <v>46266</v>
      </c>
      <c r="O11795" s="0" t="str">
        <f aca="false">IF(J11795&lt;=2,"0-2 days",IF(J11795&lt;=7,"3-7 days",IF(J11795&lt;=14,"8-14 days",IF(J11795&lt;=21,"15-21 days","22+ days"))))</f>
        <v>8-14 days</v>
      </c>
      <c r="P11795" s="0" t="str">
        <f aca="false">IF(VALUE(LEFT(D11795,2))&lt;10,"Early (7-10 AM)",IF(VALUE(LEFT(D11795,2))&lt;14,"Midday (10 AM-2 PM)",IF(VALUE(LEFT(D11795,2))&lt;16,"Afternoon (2-4 PM)","Late (4-6 PM)")))</f>
        <v>Early (7-10 AM)</v>
      </c>
      <c r="Q11795" s="3" t="n">
        <f aca="false">IF(L11795="No-show",1,0)</f>
        <v>0</v>
      </c>
      <c r="R11795" s="29" t="n">
        <f aca="false">IF(L11795="No-show",M11795,0)</f>
        <v>0</v>
      </c>
    </row>
    <row r="11796" customFormat="false" ht="15" hidden="false" customHeight="false" outlineLevel="0" collapsed="false">
      <c r="A11796" s="0" t="s">
        <v>13374</v>
      </c>
      <c r="B11796" s="28" t="n">
        <v>46281</v>
      </c>
      <c r="C11796" s="3" t="s">
        <v>33</v>
      </c>
      <c r="D11796" s="3" t="s">
        <v>125</v>
      </c>
      <c r="E11796" s="3" t="s">
        <v>12578</v>
      </c>
      <c r="F11796" s="3" t="s">
        <v>3</v>
      </c>
      <c r="G11796" s="3" t="s">
        <v>64</v>
      </c>
      <c r="H11796" s="3" t="s">
        <v>58</v>
      </c>
      <c r="I11796" s="3" t="s">
        <v>52</v>
      </c>
      <c r="J11796" s="0" t="n">
        <v>11</v>
      </c>
      <c r="K11796" s="3" t="s">
        <v>29</v>
      </c>
      <c r="L11796" s="3" t="s">
        <v>121</v>
      </c>
      <c r="M11796" s="29" t="n">
        <v>105</v>
      </c>
      <c r="N11796" s="30" t="n">
        <f aca="false">DATE(YEAR(B11796),MONTH(B11796),1)</f>
        <v>46266</v>
      </c>
      <c r="O11796" s="0" t="str">
        <f aca="false">IF(J11796&lt;=2,"0-2 days",IF(J11796&lt;=7,"3-7 days",IF(J11796&lt;=14,"8-14 days",IF(J11796&lt;=21,"15-21 days","22+ days"))))</f>
        <v>8-14 days</v>
      </c>
      <c r="P11796" s="0" t="str">
        <f aca="false">IF(VALUE(LEFT(D11796,2))&lt;10,"Early (7-10 AM)",IF(VALUE(LEFT(D11796,2))&lt;14,"Midday (10 AM-2 PM)",IF(VALUE(LEFT(D11796,2))&lt;16,"Afternoon (2-4 PM)","Late (4-6 PM)")))</f>
        <v>Early (7-10 AM)</v>
      </c>
      <c r="Q11796" s="3" t="n">
        <f aca="false">IF(L11796="No-show",1,0)</f>
        <v>0</v>
      </c>
      <c r="R11796" s="29" t="n">
        <f aca="false">IF(L11796="No-show",M11796,0)</f>
        <v>0</v>
      </c>
    </row>
    <row r="11797" customFormat="false" ht="15" hidden="false" customHeight="false" outlineLevel="0" collapsed="false">
      <c r="A11797" s="0" t="s">
        <v>13375</v>
      </c>
      <c r="B11797" s="28" t="n">
        <v>46281</v>
      </c>
      <c r="C11797" s="3" t="s">
        <v>33</v>
      </c>
      <c r="D11797" s="3" t="s">
        <v>135</v>
      </c>
      <c r="E11797" s="3" t="s">
        <v>12594</v>
      </c>
      <c r="F11797" s="3" t="s">
        <v>4</v>
      </c>
      <c r="G11797" s="3" t="s">
        <v>64</v>
      </c>
      <c r="H11797" s="3" t="s">
        <v>54</v>
      </c>
      <c r="I11797" s="3" t="s">
        <v>52</v>
      </c>
      <c r="J11797" s="0" t="n">
        <v>7</v>
      </c>
      <c r="K11797" s="3" t="s">
        <v>29</v>
      </c>
      <c r="L11797" s="3" t="s">
        <v>121</v>
      </c>
      <c r="M11797" s="29" t="n">
        <v>120</v>
      </c>
      <c r="N11797" s="30" t="n">
        <f aca="false">DATE(YEAR(B11797),MONTH(B11797),1)</f>
        <v>46266</v>
      </c>
      <c r="O11797" s="0" t="str">
        <f aca="false">IF(J11797&lt;=2,"0-2 days",IF(J11797&lt;=7,"3-7 days",IF(J11797&lt;=14,"8-14 days",IF(J11797&lt;=21,"15-21 days","22+ days"))))</f>
        <v>3-7 days</v>
      </c>
      <c r="P11797" s="0" t="str">
        <f aca="false">IF(VALUE(LEFT(D11797,2))&lt;10,"Early (7-10 AM)",IF(VALUE(LEFT(D11797,2))&lt;14,"Midday (10 AM-2 PM)",IF(VALUE(LEFT(D11797,2))&lt;16,"Afternoon (2-4 PM)","Late (4-6 PM)")))</f>
        <v>Early (7-10 AM)</v>
      </c>
      <c r="Q11797" s="3" t="n">
        <f aca="false">IF(L11797="No-show",1,0)</f>
        <v>0</v>
      </c>
      <c r="R11797" s="29" t="n">
        <f aca="false">IF(L11797="No-show",M11797,0)</f>
        <v>0</v>
      </c>
    </row>
    <row r="11798" customFormat="false" ht="15" hidden="false" customHeight="false" outlineLevel="0" collapsed="false">
      <c r="A11798" s="0" t="s">
        <v>13376</v>
      </c>
      <c r="B11798" s="28" t="n">
        <v>46281</v>
      </c>
      <c r="C11798" s="3" t="s">
        <v>33</v>
      </c>
      <c r="D11798" s="3" t="s">
        <v>235</v>
      </c>
      <c r="E11798" s="3" t="s">
        <v>13059</v>
      </c>
      <c r="F11798" s="3" t="s">
        <v>4</v>
      </c>
      <c r="G11798" s="3" t="s">
        <v>64</v>
      </c>
      <c r="H11798" s="3" t="s">
        <v>54</v>
      </c>
      <c r="I11798" s="3" t="s">
        <v>59</v>
      </c>
      <c r="J11798" s="0" t="n">
        <v>4</v>
      </c>
      <c r="K11798" s="3" t="s">
        <v>32</v>
      </c>
      <c r="L11798" s="3" t="s">
        <v>121</v>
      </c>
      <c r="M11798" s="29" t="n">
        <v>120</v>
      </c>
      <c r="N11798" s="30" t="n">
        <f aca="false">DATE(YEAR(B11798),MONTH(B11798),1)</f>
        <v>46266</v>
      </c>
      <c r="O11798" s="0" t="str">
        <f aca="false">IF(J11798&lt;=2,"0-2 days",IF(J11798&lt;=7,"3-7 days",IF(J11798&lt;=14,"8-14 days",IF(J11798&lt;=21,"15-21 days","22+ days"))))</f>
        <v>3-7 days</v>
      </c>
      <c r="P11798" s="0" t="str">
        <f aca="false">IF(VALUE(LEFT(D11798,2))&lt;10,"Early (7-10 AM)",IF(VALUE(LEFT(D11798,2))&lt;14,"Midday (10 AM-2 PM)",IF(VALUE(LEFT(D11798,2))&lt;16,"Afternoon (2-4 PM)","Late (4-6 PM)")))</f>
        <v>Early (7-10 AM)</v>
      </c>
      <c r="Q11798" s="3" t="n">
        <f aca="false">IF(L11798="No-show",1,0)</f>
        <v>0</v>
      </c>
      <c r="R11798" s="29" t="n">
        <f aca="false">IF(L11798="No-show",M11798,0)</f>
        <v>0</v>
      </c>
    </row>
    <row r="11799" customFormat="false" ht="15" hidden="false" customHeight="false" outlineLevel="0" collapsed="false">
      <c r="A11799" s="0" t="s">
        <v>13377</v>
      </c>
      <c r="B11799" s="28" t="n">
        <v>46281</v>
      </c>
      <c r="C11799" s="3" t="s">
        <v>33</v>
      </c>
      <c r="D11799" s="3" t="s">
        <v>142</v>
      </c>
      <c r="E11799" s="3" t="s">
        <v>13137</v>
      </c>
      <c r="F11799" s="3" t="s">
        <v>4</v>
      </c>
      <c r="G11799" s="3" t="s">
        <v>64</v>
      </c>
      <c r="H11799" s="3" t="s">
        <v>48</v>
      </c>
      <c r="I11799" s="3" t="s">
        <v>43</v>
      </c>
      <c r="J11799" s="0" t="n">
        <v>9</v>
      </c>
      <c r="K11799" s="3" t="s">
        <v>29</v>
      </c>
      <c r="L11799" s="3" t="s">
        <v>284</v>
      </c>
      <c r="M11799" s="29" t="n">
        <v>118</v>
      </c>
      <c r="N11799" s="30" t="n">
        <f aca="false">DATE(YEAR(B11799),MONTH(B11799),1)</f>
        <v>46266</v>
      </c>
      <c r="O11799" s="0" t="str">
        <f aca="false">IF(J11799&lt;=2,"0-2 days",IF(J11799&lt;=7,"3-7 days",IF(J11799&lt;=14,"8-14 days",IF(J11799&lt;=21,"15-21 days","22+ days"))))</f>
        <v>8-14 days</v>
      </c>
      <c r="P11799" s="0" t="str">
        <f aca="false">IF(VALUE(LEFT(D11799,2))&lt;10,"Early (7-10 AM)",IF(VALUE(LEFT(D11799,2))&lt;14,"Midday (10 AM-2 PM)",IF(VALUE(LEFT(D11799,2))&lt;16,"Afternoon (2-4 PM)","Late (4-6 PM)")))</f>
        <v>Early (7-10 AM)</v>
      </c>
      <c r="Q11799" s="3" t="n">
        <f aca="false">IF(L11799="No-show",1,0)</f>
        <v>0</v>
      </c>
      <c r="R11799" s="29" t="n">
        <f aca="false">IF(L11799="No-show",M11799,0)</f>
        <v>0</v>
      </c>
    </row>
    <row r="11800" customFormat="false" ht="15" hidden="false" customHeight="false" outlineLevel="0" collapsed="false">
      <c r="A11800" s="0" t="s">
        <v>13378</v>
      </c>
      <c r="B11800" s="28" t="n">
        <v>46281</v>
      </c>
      <c r="C11800" s="3" t="s">
        <v>33</v>
      </c>
      <c r="D11800" s="3" t="s">
        <v>142</v>
      </c>
      <c r="E11800" s="3" t="s">
        <v>13273</v>
      </c>
      <c r="F11800" s="3" t="s">
        <v>7</v>
      </c>
      <c r="G11800" s="3" t="s">
        <v>64</v>
      </c>
      <c r="H11800" s="3" t="s">
        <v>60</v>
      </c>
      <c r="I11800" s="3" t="s">
        <v>57</v>
      </c>
      <c r="J11800" s="0" t="n">
        <v>1</v>
      </c>
      <c r="K11800" s="3" t="s">
        <v>32</v>
      </c>
      <c r="L11800" s="3" t="s">
        <v>121</v>
      </c>
      <c r="M11800" s="29" t="n">
        <v>135</v>
      </c>
      <c r="N11800" s="30" t="n">
        <f aca="false">DATE(YEAR(B11800),MONTH(B11800),1)</f>
        <v>46266</v>
      </c>
      <c r="O11800" s="0" t="str">
        <f aca="false">IF(J11800&lt;=2,"0-2 days",IF(J11800&lt;=7,"3-7 days",IF(J11800&lt;=14,"8-14 days",IF(J11800&lt;=21,"15-21 days","22+ days"))))</f>
        <v>0-2 days</v>
      </c>
      <c r="P11800" s="0" t="str">
        <f aca="false">IF(VALUE(LEFT(D11800,2))&lt;10,"Early (7-10 AM)",IF(VALUE(LEFT(D11800,2))&lt;14,"Midday (10 AM-2 PM)",IF(VALUE(LEFT(D11800,2))&lt;16,"Afternoon (2-4 PM)","Late (4-6 PM)")))</f>
        <v>Early (7-10 AM)</v>
      </c>
      <c r="Q11800" s="3" t="n">
        <f aca="false">IF(L11800="No-show",1,0)</f>
        <v>0</v>
      </c>
      <c r="R11800" s="29" t="n">
        <f aca="false">IF(L11800="No-show",M11800,0)</f>
        <v>0</v>
      </c>
    </row>
    <row r="11801" customFormat="false" ht="15" hidden="false" customHeight="false" outlineLevel="0" collapsed="false">
      <c r="A11801" s="0" t="s">
        <v>13379</v>
      </c>
      <c r="B11801" s="28" t="n">
        <v>46281</v>
      </c>
      <c r="C11801" s="3" t="s">
        <v>33</v>
      </c>
      <c r="D11801" s="3" t="s">
        <v>151</v>
      </c>
      <c r="E11801" s="3" t="s">
        <v>12729</v>
      </c>
      <c r="F11801" s="3" t="s">
        <v>3</v>
      </c>
      <c r="G11801" s="3" t="s">
        <v>66</v>
      </c>
      <c r="H11801" s="3" t="s">
        <v>45</v>
      </c>
      <c r="I11801" s="3" t="s">
        <v>59</v>
      </c>
      <c r="J11801" s="0" t="n">
        <v>7</v>
      </c>
      <c r="K11801" s="3" t="s">
        <v>32</v>
      </c>
      <c r="L11801" s="3" t="s">
        <v>217</v>
      </c>
      <c r="M11801" s="29" t="n">
        <v>95</v>
      </c>
      <c r="N11801" s="30" t="n">
        <f aca="false">DATE(YEAR(B11801),MONTH(B11801),1)</f>
        <v>46266</v>
      </c>
      <c r="O11801" s="0" t="str">
        <f aca="false">IF(J11801&lt;=2,"0-2 days",IF(J11801&lt;=7,"3-7 days",IF(J11801&lt;=14,"8-14 days",IF(J11801&lt;=21,"15-21 days","22+ days"))))</f>
        <v>3-7 days</v>
      </c>
      <c r="P11801" s="0" t="str">
        <f aca="false">IF(VALUE(LEFT(D11801,2))&lt;10,"Early (7-10 AM)",IF(VALUE(LEFT(D11801,2))&lt;14,"Midday (10 AM-2 PM)",IF(VALUE(LEFT(D11801,2))&lt;16,"Afternoon (2-4 PM)","Late (4-6 PM)")))</f>
        <v>Early (7-10 AM)</v>
      </c>
      <c r="Q11801" s="3" t="n">
        <f aca="false">IF(L11801="No-show",1,0)</f>
        <v>1</v>
      </c>
      <c r="R11801" s="29" t="n">
        <f aca="false">IF(L11801="No-show",M11801,0)</f>
        <v>95</v>
      </c>
    </row>
    <row r="11802" customFormat="false" ht="15" hidden="false" customHeight="false" outlineLevel="0" collapsed="false">
      <c r="A11802" s="0" t="s">
        <v>13380</v>
      </c>
      <c r="B11802" s="28" t="n">
        <v>46281</v>
      </c>
      <c r="C11802" s="3" t="s">
        <v>33</v>
      </c>
      <c r="D11802" s="3" t="s">
        <v>154</v>
      </c>
      <c r="E11802" s="3" t="s">
        <v>12321</v>
      </c>
      <c r="F11802" s="3" t="s">
        <v>8</v>
      </c>
      <c r="G11802" s="3" t="s">
        <v>64</v>
      </c>
      <c r="H11802" s="3" t="s">
        <v>58</v>
      </c>
      <c r="I11802" s="3" t="s">
        <v>52</v>
      </c>
      <c r="J11802" s="0" t="n">
        <v>7</v>
      </c>
      <c r="K11802" s="3" t="s">
        <v>29</v>
      </c>
      <c r="L11802" s="3" t="s">
        <v>121</v>
      </c>
      <c r="M11802" s="29" t="n">
        <v>105</v>
      </c>
      <c r="N11802" s="30" t="n">
        <f aca="false">DATE(YEAR(B11802),MONTH(B11802),1)</f>
        <v>46266</v>
      </c>
      <c r="O11802" s="0" t="str">
        <f aca="false">IF(J11802&lt;=2,"0-2 days",IF(J11802&lt;=7,"3-7 days",IF(J11802&lt;=14,"8-14 days",IF(J11802&lt;=21,"15-21 days","22+ days"))))</f>
        <v>3-7 days</v>
      </c>
      <c r="P11802" s="0" t="str">
        <f aca="false">IF(VALUE(LEFT(D11802,2))&lt;10,"Early (7-10 AM)",IF(VALUE(LEFT(D11802,2))&lt;14,"Midday (10 AM-2 PM)",IF(VALUE(LEFT(D11802,2))&lt;16,"Afternoon (2-4 PM)","Late (4-6 PM)")))</f>
        <v>Midday (10 AM-2 PM)</v>
      </c>
      <c r="Q11802" s="3" t="n">
        <f aca="false">IF(L11802="No-show",1,0)</f>
        <v>0</v>
      </c>
      <c r="R11802" s="29" t="n">
        <f aca="false">IF(L11802="No-show",M11802,0)</f>
        <v>0</v>
      </c>
    </row>
    <row r="11803" customFormat="false" ht="15" hidden="false" customHeight="false" outlineLevel="0" collapsed="false">
      <c r="A11803" s="0" t="s">
        <v>13381</v>
      </c>
      <c r="B11803" s="28" t="n">
        <v>46281</v>
      </c>
      <c r="C11803" s="3" t="s">
        <v>33</v>
      </c>
      <c r="D11803" s="3" t="s">
        <v>159</v>
      </c>
      <c r="E11803" s="3" t="s">
        <v>13162</v>
      </c>
      <c r="F11803" s="3" t="s">
        <v>4</v>
      </c>
      <c r="G11803" s="3" t="s">
        <v>64</v>
      </c>
      <c r="H11803" s="3" t="s">
        <v>60</v>
      </c>
      <c r="I11803" s="3" t="s">
        <v>52</v>
      </c>
      <c r="J11803" s="0" t="n">
        <v>3</v>
      </c>
      <c r="K11803" s="3" t="s">
        <v>32</v>
      </c>
      <c r="L11803" s="3" t="s">
        <v>217</v>
      </c>
      <c r="M11803" s="29" t="n">
        <v>135</v>
      </c>
      <c r="N11803" s="30" t="n">
        <f aca="false">DATE(YEAR(B11803),MONTH(B11803),1)</f>
        <v>46266</v>
      </c>
      <c r="O11803" s="0" t="str">
        <f aca="false">IF(J11803&lt;=2,"0-2 days",IF(J11803&lt;=7,"3-7 days",IF(J11803&lt;=14,"8-14 days",IF(J11803&lt;=21,"15-21 days","22+ days"))))</f>
        <v>3-7 days</v>
      </c>
      <c r="P11803" s="0" t="str">
        <f aca="false">IF(VALUE(LEFT(D11803,2))&lt;10,"Early (7-10 AM)",IF(VALUE(LEFT(D11803,2))&lt;14,"Midday (10 AM-2 PM)",IF(VALUE(LEFT(D11803,2))&lt;16,"Afternoon (2-4 PM)","Late (4-6 PM)")))</f>
        <v>Midday (10 AM-2 PM)</v>
      </c>
      <c r="Q11803" s="3" t="n">
        <f aca="false">IF(L11803="No-show",1,0)</f>
        <v>1</v>
      </c>
      <c r="R11803" s="29" t="n">
        <f aca="false">IF(L11803="No-show",M11803,0)</f>
        <v>135</v>
      </c>
    </row>
    <row r="11804" customFormat="false" ht="15" hidden="false" customHeight="false" outlineLevel="0" collapsed="false">
      <c r="A11804" s="0" t="s">
        <v>13382</v>
      </c>
      <c r="B11804" s="28" t="n">
        <v>46281</v>
      </c>
      <c r="C11804" s="3" t="s">
        <v>33</v>
      </c>
      <c r="D11804" s="3" t="s">
        <v>159</v>
      </c>
      <c r="E11804" s="3" t="s">
        <v>12710</v>
      </c>
      <c r="F11804" s="3" t="s">
        <v>8</v>
      </c>
      <c r="G11804" s="3" t="s">
        <v>66</v>
      </c>
      <c r="H11804" s="3" t="s">
        <v>45</v>
      </c>
      <c r="I11804" s="3" t="s">
        <v>49</v>
      </c>
      <c r="J11804" s="0" t="n">
        <v>2</v>
      </c>
      <c r="K11804" s="3" t="s">
        <v>29</v>
      </c>
      <c r="L11804" s="3" t="s">
        <v>121</v>
      </c>
      <c r="M11804" s="29" t="n">
        <v>95</v>
      </c>
      <c r="N11804" s="30" t="n">
        <f aca="false">DATE(YEAR(B11804),MONTH(B11804),1)</f>
        <v>46266</v>
      </c>
      <c r="O11804" s="0" t="str">
        <f aca="false">IF(J11804&lt;=2,"0-2 days",IF(J11804&lt;=7,"3-7 days",IF(J11804&lt;=14,"8-14 days",IF(J11804&lt;=21,"15-21 days","22+ days"))))</f>
        <v>0-2 days</v>
      </c>
      <c r="P11804" s="0" t="str">
        <f aca="false">IF(VALUE(LEFT(D11804,2))&lt;10,"Early (7-10 AM)",IF(VALUE(LEFT(D11804,2))&lt;14,"Midday (10 AM-2 PM)",IF(VALUE(LEFT(D11804,2))&lt;16,"Afternoon (2-4 PM)","Late (4-6 PM)")))</f>
        <v>Midday (10 AM-2 PM)</v>
      </c>
      <c r="Q11804" s="3" t="n">
        <f aca="false">IF(L11804="No-show",1,0)</f>
        <v>0</v>
      </c>
      <c r="R11804" s="29" t="n">
        <f aca="false">IF(L11804="No-show",M11804,0)</f>
        <v>0</v>
      </c>
    </row>
    <row r="11805" customFormat="false" ht="15" hidden="false" customHeight="false" outlineLevel="0" collapsed="false">
      <c r="A11805" s="0" t="s">
        <v>13383</v>
      </c>
      <c r="B11805" s="28" t="n">
        <v>46281</v>
      </c>
      <c r="C11805" s="3" t="s">
        <v>33</v>
      </c>
      <c r="D11805" s="3" t="s">
        <v>159</v>
      </c>
      <c r="E11805" s="3" t="s">
        <v>12702</v>
      </c>
      <c r="F11805" s="3" t="s">
        <v>7</v>
      </c>
      <c r="G11805" s="3" t="s">
        <v>65</v>
      </c>
      <c r="H11805" s="3" t="s">
        <v>60</v>
      </c>
      <c r="I11805" s="3" t="s">
        <v>55</v>
      </c>
      <c r="J11805" s="0" t="n">
        <v>4</v>
      </c>
      <c r="K11805" s="3" t="s">
        <v>29</v>
      </c>
      <c r="L11805" s="3" t="s">
        <v>121</v>
      </c>
      <c r="M11805" s="29" t="n">
        <v>216</v>
      </c>
      <c r="N11805" s="30" t="n">
        <f aca="false">DATE(YEAR(B11805),MONTH(B11805),1)</f>
        <v>46266</v>
      </c>
      <c r="O11805" s="0" t="str">
        <f aca="false">IF(J11805&lt;=2,"0-2 days",IF(J11805&lt;=7,"3-7 days",IF(J11805&lt;=14,"8-14 days",IF(J11805&lt;=21,"15-21 days","22+ days"))))</f>
        <v>3-7 days</v>
      </c>
      <c r="P11805" s="0" t="str">
        <f aca="false">IF(VALUE(LEFT(D11805,2))&lt;10,"Early (7-10 AM)",IF(VALUE(LEFT(D11805,2))&lt;14,"Midday (10 AM-2 PM)",IF(VALUE(LEFT(D11805,2))&lt;16,"Afternoon (2-4 PM)","Late (4-6 PM)")))</f>
        <v>Midday (10 AM-2 PM)</v>
      </c>
      <c r="Q11805" s="3" t="n">
        <f aca="false">IF(L11805="No-show",1,0)</f>
        <v>0</v>
      </c>
      <c r="R11805" s="29" t="n">
        <f aca="false">IF(L11805="No-show",M11805,0)</f>
        <v>0</v>
      </c>
    </row>
    <row r="11806" customFormat="false" ht="15" hidden="false" customHeight="false" outlineLevel="0" collapsed="false">
      <c r="A11806" s="0" t="s">
        <v>13384</v>
      </c>
      <c r="B11806" s="28" t="n">
        <v>46281</v>
      </c>
      <c r="C11806" s="3" t="s">
        <v>33</v>
      </c>
      <c r="D11806" s="3" t="s">
        <v>164</v>
      </c>
      <c r="E11806" s="3" t="s">
        <v>13168</v>
      </c>
      <c r="F11806" s="3" t="s">
        <v>8</v>
      </c>
      <c r="G11806" s="3" t="s">
        <v>64</v>
      </c>
      <c r="H11806" s="3" t="s">
        <v>56</v>
      </c>
      <c r="I11806" s="3" t="s">
        <v>52</v>
      </c>
      <c r="J11806" s="0" t="n">
        <v>17</v>
      </c>
      <c r="K11806" s="3" t="s">
        <v>32</v>
      </c>
      <c r="L11806" s="3" t="s">
        <v>121</v>
      </c>
      <c r="M11806" s="29" t="n">
        <v>115</v>
      </c>
      <c r="N11806" s="30" t="n">
        <f aca="false">DATE(YEAR(B11806),MONTH(B11806),1)</f>
        <v>46266</v>
      </c>
      <c r="O11806" s="0" t="str">
        <f aca="false">IF(J11806&lt;=2,"0-2 days",IF(J11806&lt;=7,"3-7 days",IF(J11806&lt;=14,"8-14 days",IF(J11806&lt;=21,"15-21 days","22+ days"))))</f>
        <v>15-21 days</v>
      </c>
      <c r="P11806" s="0" t="str">
        <f aca="false">IF(VALUE(LEFT(D11806,2))&lt;10,"Early (7-10 AM)",IF(VALUE(LEFT(D11806,2))&lt;14,"Midday (10 AM-2 PM)",IF(VALUE(LEFT(D11806,2))&lt;16,"Afternoon (2-4 PM)","Late (4-6 PM)")))</f>
        <v>Midday (10 AM-2 PM)</v>
      </c>
      <c r="Q11806" s="3" t="n">
        <f aca="false">IF(L11806="No-show",1,0)</f>
        <v>0</v>
      </c>
      <c r="R11806" s="29" t="n">
        <f aca="false">IF(L11806="No-show",M11806,0)</f>
        <v>0</v>
      </c>
    </row>
    <row r="11807" customFormat="false" ht="15" hidden="false" customHeight="false" outlineLevel="0" collapsed="false">
      <c r="A11807" s="0" t="s">
        <v>13385</v>
      </c>
      <c r="B11807" s="28" t="n">
        <v>46281</v>
      </c>
      <c r="C11807" s="3" t="s">
        <v>33</v>
      </c>
      <c r="D11807" s="3" t="s">
        <v>164</v>
      </c>
      <c r="E11807" s="3" t="s">
        <v>12197</v>
      </c>
      <c r="F11807" s="3" t="s">
        <v>8</v>
      </c>
      <c r="G11807" s="3" t="s">
        <v>64</v>
      </c>
      <c r="H11807" s="3" t="s">
        <v>42</v>
      </c>
      <c r="I11807" s="3" t="s">
        <v>52</v>
      </c>
      <c r="J11807" s="0" t="n">
        <v>2</v>
      </c>
      <c r="K11807" s="3" t="s">
        <v>29</v>
      </c>
      <c r="L11807" s="3" t="s">
        <v>121</v>
      </c>
      <c r="M11807" s="29" t="n">
        <v>72</v>
      </c>
      <c r="N11807" s="30" t="n">
        <f aca="false">DATE(YEAR(B11807),MONTH(B11807),1)</f>
        <v>46266</v>
      </c>
      <c r="O11807" s="0" t="str">
        <f aca="false">IF(J11807&lt;=2,"0-2 days",IF(J11807&lt;=7,"3-7 days",IF(J11807&lt;=14,"8-14 days",IF(J11807&lt;=21,"15-21 days","22+ days"))))</f>
        <v>0-2 days</v>
      </c>
      <c r="P11807" s="0" t="str">
        <f aca="false">IF(VALUE(LEFT(D11807,2))&lt;10,"Early (7-10 AM)",IF(VALUE(LEFT(D11807,2))&lt;14,"Midday (10 AM-2 PM)",IF(VALUE(LEFT(D11807,2))&lt;16,"Afternoon (2-4 PM)","Late (4-6 PM)")))</f>
        <v>Midday (10 AM-2 PM)</v>
      </c>
      <c r="Q11807" s="3" t="n">
        <f aca="false">IF(L11807="No-show",1,0)</f>
        <v>0</v>
      </c>
      <c r="R11807" s="29" t="n">
        <f aca="false">IF(L11807="No-show",M11807,0)</f>
        <v>0</v>
      </c>
    </row>
    <row r="11808" customFormat="false" ht="15" hidden="false" customHeight="false" outlineLevel="0" collapsed="false">
      <c r="A11808" s="0" t="s">
        <v>13386</v>
      </c>
      <c r="B11808" s="28" t="n">
        <v>46281</v>
      </c>
      <c r="C11808" s="3" t="s">
        <v>33</v>
      </c>
      <c r="D11808" s="3" t="s">
        <v>262</v>
      </c>
      <c r="E11808" s="3" t="s">
        <v>12893</v>
      </c>
      <c r="F11808" s="3" t="s">
        <v>8</v>
      </c>
      <c r="G11808" s="3" t="s">
        <v>64</v>
      </c>
      <c r="H11808" s="3" t="s">
        <v>54</v>
      </c>
      <c r="I11808" s="3" t="s">
        <v>59</v>
      </c>
      <c r="J11808" s="0" t="n">
        <v>17</v>
      </c>
      <c r="K11808" s="3" t="s">
        <v>29</v>
      </c>
      <c r="L11808" s="3" t="s">
        <v>121</v>
      </c>
      <c r="M11808" s="29" t="n">
        <v>120</v>
      </c>
      <c r="N11808" s="30" t="n">
        <f aca="false">DATE(YEAR(B11808),MONTH(B11808),1)</f>
        <v>46266</v>
      </c>
      <c r="O11808" s="0" t="str">
        <f aca="false">IF(J11808&lt;=2,"0-2 days",IF(J11808&lt;=7,"3-7 days",IF(J11808&lt;=14,"8-14 days",IF(J11808&lt;=21,"15-21 days","22+ days"))))</f>
        <v>15-21 days</v>
      </c>
      <c r="P11808" s="0" t="str">
        <f aca="false">IF(VALUE(LEFT(D11808,2))&lt;10,"Early (7-10 AM)",IF(VALUE(LEFT(D11808,2))&lt;14,"Midday (10 AM-2 PM)",IF(VALUE(LEFT(D11808,2))&lt;16,"Afternoon (2-4 PM)","Late (4-6 PM)")))</f>
        <v>Midday (10 AM-2 PM)</v>
      </c>
      <c r="Q11808" s="3" t="n">
        <f aca="false">IF(L11808="No-show",1,0)</f>
        <v>0</v>
      </c>
      <c r="R11808" s="29" t="n">
        <f aca="false">IF(L11808="No-show",M11808,0)</f>
        <v>0</v>
      </c>
    </row>
    <row r="11809" customFormat="false" ht="15" hidden="false" customHeight="false" outlineLevel="0" collapsed="false">
      <c r="A11809" s="0" t="s">
        <v>13387</v>
      </c>
      <c r="B11809" s="28" t="n">
        <v>46281</v>
      </c>
      <c r="C11809" s="3" t="s">
        <v>33</v>
      </c>
      <c r="D11809" s="3" t="s">
        <v>262</v>
      </c>
      <c r="E11809" s="3" t="s">
        <v>13249</v>
      </c>
      <c r="F11809" s="3" t="s">
        <v>8</v>
      </c>
      <c r="G11809" s="3" t="s">
        <v>64</v>
      </c>
      <c r="H11809" s="3" t="s">
        <v>48</v>
      </c>
      <c r="I11809" s="3" t="s">
        <v>52</v>
      </c>
      <c r="J11809" s="0" t="n">
        <v>13</v>
      </c>
      <c r="K11809" s="3" t="s">
        <v>29</v>
      </c>
      <c r="L11809" s="3" t="s">
        <v>121</v>
      </c>
      <c r="M11809" s="29" t="n">
        <v>118</v>
      </c>
      <c r="N11809" s="30" t="n">
        <f aca="false">DATE(YEAR(B11809),MONTH(B11809),1)</f>
        <v>46266</v>
      </c>
      <c r="O11809" s="0" t="str">
        <f aca="false">IF(J11809&lt;=2,"0-2 days",IF(J11809&lt;=7,"3-7 days",IF(J11809&lt;=14,"8-14 days",IF(J11809&lt;=21,"15-21 days","22+ days"))))</f>
        <v>8-14 days</v>
      </c>
      <c r="P11809" s="0" t="str">
        <f aca="false">IF(VALUE(LEFT(D11809,2))&lt;10,"Early (7-10 AM)",IF(VALUE(LEFT(D11809,2))&lt;14,"Midday (10 AM-2 PM)",IF(VALUE(LEFT(D11809,2))&lt;16,"Afternoon (2-4 PM)","Late (4-6 PM)")))</f>
        <v>Midday (10 AM-2 PM)</v>
      </c>
      <c r="Q11809" s="3" t="n">
        <f aca="false">IF(L11809="No-show",1,0)</f>
        <v>0</v>
      </c>
      <c r="R11809" s="29" t="n">
        <f aca="false">IF(L11809="No-show",M11809,0)</f>
        <v>0</v>
      </c>
    </row>
    <row r="11810" customFormat="false" ht="15" hidden="false" customHeight="false" outlineLevel="0" collapsed="false">
      <c r="A11810" s="0" t="s">
        <v>13388</v>
      </c>
      <c r="B11810" s="28" t="n">
        <v>46281</v>
      </c>
      <c r="C11810" s="3" t="s">
        <v>33</v>
      </c>
      <c r="D11810" s="3" t="s">
        <v>262</v>
      </c>
      <c r="E11810" s="3" t="s">
        <v>12482</v>
      </c>
      <c r="F11810" s="3" t="s">
        <v>4</v>
      </c>
      <c r="G11810" s="3" t="s">
        <v>66</v>
      </c>
      <c r="H11810" s="3" t="s">
        <v>54</v>
      </c>
      <c r="I11810" s="3" t="s">
        <v>57</v>
      </c>
      <c r="J11810" s="0" t="n">
        <v>5</v>
      </c>
      <c r="K11810" s="3" t="s">
        <v>29</v>
      </c>
      <c r="L11810" s="3" t="s">
        <v>217</v>
      </c>
      <c r="M11810" s="29" t="n">
        <v>120</v>
      </c>
      <c r="N11810" s="30" t="n">
        <f aca="false">DATE(YEAR(B11810),MONTH(B11810),1)</f>
        <v>46266</v>
      </c>
      <c r="O11810" s="0" t="str">
        <f aca="false">IF(J11810&lt;=2,"0-2 days",IF(J11810&lt;=7,"3-7 days",IF(J11810&lt;=14,"8-14 days",IF(J11810&lt;=21,"15-21 days","22+ days"))))</f>
        <v>3-7 days</v>
      </c>
      <c r="P11810" s="0" t="str">
        <f aca="false">IF(VALUE(LEFT(D11810,2))&lt;10,"Early (7-10 AM)",IF(VALUE(LEFT(D11810,2))&lt;14,"Midday (10 AM-2 PM)",IF(VALUE(LEFT(D11810,2))&lt;16,"Afternoon (2-4 PM)","Late (4-6 PM)")))</f>
        <v>Midday (10 AM-2 PM)</v>
      </c>
      <c r="Q11810" s="3" t="n">
        <f aca="false">IF(L11810="No-show",1,0)</f>
        <v>1</v>
      </c>
      <c r="R11810" s="29" t="n">
        <f aca="false">IF(L11810="No-show",M11810,0)</f>
        <v>120</v>
      </c>
    </row>
    <row r="11811" customFormat="false" ht="15" hidden="false" customHeight="false" outlineLevel="0" collapsed="false">
      <c r="A11811" s="0" t="s">
        <v>13389</v>
      </c>
      <c r="B11811" s="28" t="n">
        <v>46281</v>
      </c>
      <c r="C11811" s="3" t="s">
        <v>33</v>
      </c>
      <c r="D11811" s="3" t="s">
        <v>171</v>
      </c>
      <c r="E11811" s="3" t="s">
        <v>13233</v>
      </c>
      <c r="F11811" s="3" t="s">
        <v>8</v>
      </c>
      <c r="G11811" s="3" t="s">
        <v>64</v>
      </c>
      <c r="H11811" s="3" t="s">
        <v>58</v>
      </c>
      <c r="I11811" s="3" t="s">
        <v>46</v>
      </c>
      <c r="J11811" s="0" t="n">
        <v>3</v>
      </c>
      <c r="K11811" s="3" t="s">
        <v>29</v>
      </c>
      <c r="L11811" s="3" t="s">
        <v>121</v>
      </c>
      <c r="M11811" s="29" t="n">
        <v>105</v>
      </c>
      <c r="N11811" s="30" t="n">
        <f aca="false">DATE(YEAR(B11811),MONTH(B11811),1)</f>
        <v>46266</v>
      </c>
      <c r="O11811" s="0" t="str">
        <f aca="false">IF(J11811&lt;=2,"0-2 days",IF(J11811&lt;=7,"3-7 days",IF(J11811&lt;=14,"8-14 days",IF(J11811&lt;=21,"15-21 days","22+ days"))))</f>
        <v>3-7 days</v>
      </c>
      <c r="P11811" s="0" t="str">
        <f aca="false">IF(VALUE(LEFT(D11811,2))&lt;10,"Early (7-10 AM)",IF(VALUE(LEFT(D11811,2))&lt;14,"Midday (10 AM-2 PM)",IF(VALUE(LEFT(D11811,2))&lt;16,"Afternoon (2-4 PM)","Late (4-6 PM)")))</f>
        <v>Midday (10 AM-2 PM)</v>
      </c>
      <c r="Q11811" s="3" t="n">
        <f aca="false">IF(L11811="No-show",1,0)</f>
        <v>0</v>
      </c>
      <c r="R11811" s="29" t="n">
        <f aca="false">IF(L11811="No-show",M11811,0)</f>
        <v>0</v>
      </c>
    </row>
    <row r="11812" customFormat="false" ht="15" hidden="false" customHeight="false" outlineLevel="0" collapsed="false">
      <c r="A11812" s="0" t="s">
        <v>13390</v>
      </c>
      <c r="B11812" s="28" t="n">
        <v>46281</v>
      </c>
      <c r="C11812" s="3" t="s">
        <v>33</v>
      </c>
      <c r="D11812" s="3" t="s">
        <v>171</v>
      </c>
      <c r="E11812" s="3" t="s">
        <v>12688</v>
      </c>
      <c r="F11812" s="3" t="s">
        <v>4</v>
      </c>
      <c r="G11812" s="3" t="s">
        <v>65</v>
      </c>
      <c r="H11812" s="3" t="s">
        <v>56</v>
      </c>
      <c r="I11812" s="3" t="s">
        <v>43</v>
      </c>
      <c r="J11812" s="0" t="n">
        <v>15</v>
      </c>
      <c r="K11812" s="3" t="s">
        <v>32</v>
      </c>
      <c r="L11812" s="3" t="s">
        <v>217</v>
      </c>
      <c r="M11812" s="29" t="n">
        <v>184</v>
      </c>
      <c r="N11812" s="30" t="n">
        <f aca="false">DATE(YEAR(B11812),MONTH(B11812),1)</f>
        <v>46266</v>
      </c>
      <c r="O11812" s="0" t="str">
        <f aca="false">IF(J11812&lt;=2,"0-2 days",IF(J11812&lt;=7,"3-7 days",IF(J11812&lt;=14,"8-14 days",IF(J11812&lt;=21,"15-21 days","22+ days"))))</f>
        <v>15-21 days</v>
      </c>
      <c r="P11812" s="0" t="str">
        <f aca="false">IF(VALUE(LEFT(D11812,2))&lt;10,"Early (7-10 AM)",IF(VALUE(LEFT(D11812,2))&lt;14,"Midday (10 AM-2 PM)",IF(VALUE(LEFT(D11812,2))&lt;16,"Afternoon (2-4 PM)","Late (4-6 PM)")))</f>
        <v>Midday (10 AM-2 PM)</v>
      </c>
      <c r="Q11812" s="3" t="n">
        <f aca="false">IF(L11812="No-show",1,0)</f>
        <v>1</v>
      </c>
      <c r="R11812" s="29" t="n">
        <f aca="false">IF(L11812="No-show",M11812,0)</f>
        <v>184</v>
      </c>
    </row>
    <row r="11813" customFormat="false" ht="15" hidden="false" customHeight="false" outlineLevel="0" collapsed="false">
      <c r="A11813" s="0" t="s">
        <v>13391</v>
      </c>
      <c r="B11813" s="28" t="n">
        <v>46281</v>
      </c>
      <c r="C11813" s="3" t="s">
        <v>33</v>
      </c>
      <c r="D11813" s="3" t="s">
        <v>178</v>
      </c>
      <c r="E11813" s="3" t="s">
        <v>12794</v>
      </c>
      <c r="F11813" s="3" t="s">
        <v>3</v>
      </c>
      <c r="G11813" s="3" t="s">
        <v>64</v>
      </c>
      <c r="H11813" s="3" t="s">
        <v>60</v>
      </c>
      <c r="I11813" s="3" t="s">
        <v>49</v>
      </c>
      <c r="J11813" s="0" t="n">
        <v>6</v>
      </c>
      <c r="K11813" s="3" t="s">
        <v>29</v>
      </c>
      <c r="L11813" s="3" t="s">
        <v>121</v>
      </c>
      <c r="M11813" s="29" t="n">
        <v>135</v>
      </c>
      <c r="N11813" s="30" t="n">
        <f aca="false">DATE(YEAR(B11813),MONTH(B11813),1)</f>
        <v>46266</v>
      </c>
      <c r="O11813" s="0" t="str">
        <f aca="false">IF(J11813&lt;=2,"0-2 days",IF(J11813&lt;=7,"3-7 days",IF(J11813&lt;=14,"8-14 days",IF(J11813&lt;=21,"15-21 days","22+ days"))))</f>
        <v>3-7 days</v>
      </c>
      <c r="P11813" s="0" t="str">
        <f aca="false">IF(VALUE(LEFT(D11813,2))&lt;10,"Early (7-10 AM)",IF(VALUE(LEFT(D11813,2))&lt;14,"Midday (10 AM-2 PM)",IF(VALUE(LEFT(D11813,2))&lt;16,"Afternoon (2-4 PM)","Late (4-6 PM)")))</f>
        <v>Midday (10 AM-2 PM)</v>
      </c>
      <c r="Q11813" s="3" t="n">
        <f aca="false">IF(L11813="No-show",1,0)</f>
        <v>0</v>
      </c>
      <c r="R11813" s="29" t="n">
        <f aca="false">IF(L11813="No-show",M11813,0)</f>
        <v>0</v>
      </c>
    </row>
    <row r="11814" customFormat="false" ht="15" hidden="false" customHeight="false" outlineLevel="0" collapsed="false">
      <c r="A11814" s="0" t="s">
        <v>13392</v>
      </c>
      <c r="B11814" s="28" t="n">
        <v>46281</v>
      </c>
      <c r="C11814" s="3" t="s">
        <v>33</v>
      </c>
      <c r="D11814" s="3" t="s">
        <v>178</v>
      </c>
      <c r="E11814" s="3" t="s">
        <v>11892</v>
      </c>
      <c r="F11814" s="3" t="s">
        <v>8</v>
      </c>
      <c r="G11814" s="3" t="s">
        <v>66</v>
      </c>
      <c r="H11814" s="3" t="s">
        <v>58</v>
      </c>
      <c r="I11814" s="3" t="s">
        <v>57</v>
      </c>
      <c r="J11814" s="0" t="n">
        <v>4</v>
      </c>
      <c r="K11814" s="3" t="s">
        <v>29</v>
      </c>
      <c r="L11814" s="3" t="s">
        <v>121</v>
      </c>
      <c r="M11814" s="29" t="n">
        <v>105</v>
      </c>
      <c r="N11814" s="30" t="n">
        <f aca="false">DATE(YEAR(B11814),MONTH(B11814),1)</f>
        <v>46266</v>
      </c>
      <c r="O11814" s="0" t="str">
        <f aca="false">IF(J11814&lt;=2,"0-2 days",IF(J11814&lt;=7,"3-7 days",IF(J11814&lt;=14,"8-14 days",IF(J11814&lt;=21,"15-21 days","22+ days"))))</f>
        <v>3-7 days</v>
      </c>
      <c r="P11814" s="0" t="str">
        <f aca="false">IF(VALUE(LEFT(D11814,2))&lt;10,"Early (7-10 AM)",IF(VALUE(LEFT(D11814,2))&lt;14,"Midday (10 AM-2 PM)",IF(VALUE(LEFT(D11814,2))&lt;16,"Afternoon (2-4 PM)","Late (4-6 PM)")))</f>
        <v>Midday (10 AM-2 PM)</v>
      </c>
      <c r="Q11814" s="3" t="n">
        <f aca="false">IF(L11814="No-show",1,0)</f>
        <v>0</v>
      </c>
      <c r="R11814" s="29" t="n">
        <f aca="false">IF(L11814="No-show",M11814,0)</f>
        <v>0</v>
      </c>
    </row>
    <row r="11815" customFormat="false" ht="15" hidden="false" customHeight="false" outlineLevel="0" collapsed="false">
      <c r="A11815" s="0" t="s">
        <v>13393</v>
      </c>
      <c r="B11815" s="28" t="n">
        <v>46281</v>
      </c>
      <c r="C11815" s="3" t="s">
        <v>33</v>
      </c>
      <c r="D11815" s="3" t="s">
        <v>178</v>
      </c>
      <c r="E11815" s="3" t="s">
        <v>12905</v>
      </c>
      <c r="F11815" s="3" t="s">
        <v>3</v>
      </c>
      <c r="G11815" s="3" t="s">
        <v>66</v>
      </c>
      <c r="H11815" s="3" t="s">
        <v>54</v>
      </c>
      <c r="I11815" s="3" t="s">
        <v>49</v>
      </c>
      <c r="J11815" s="0" t="n">
        <v>6</v>
      </c>
      <c r="K11815" s="3" t="s">
        <v>29</v>
      </c>
      <c r="L11815" s="3" t="s">
        <v>129</v>
      </c>
      <c r="M11815" s="29" t="n">
        <v>120</v>
      </c>
      <c r="N11815" s="30" t="n">
        <f aca="false">DATE(YEAR(B11815),MONTH(B11815),1)</f>
        <v>46266</v>
      </c>
      <c r="O11815" s="0" t="str">
        <f aca="false">IF(J11815&lt;=2,"0-2 days",IF(J11815&lt;=7,"3-7 days",IF(J11815&lt;=14,"8-14 days",IF(J11815&lt;=21,"15-21 days","22+ days"))))</f>
        <v>3-7 days</v>
      </c>
      <c r="P11815" s="0" t="str">
        <f aca="false">IF(VALUE(LEFT(D11815,2))&lt;10,"Early (7-10 AM)",IF(VALUE(LEFT(D11815,2))&lt;14,"Midday (10 AM-2 PM)",IF(VALUE(LEFT(D11815,2))&lt;16,"Afternoon (2-4 PM)","Late (4-6 PM)")))</f>
        <v>Midday (10 AM-2 PM)</v>
      </c>
      <c r="Q11815" s="3" t="n">
        <f aca="false">IF(L11815="No-show",1,0)</f>
        <v>0</v>
      </c>
      <c r="R11815" s="29" t="n">
        <f aca="false">IF(L11815="No-show",M11815,0)</f>
        <v>0</v>
      </c>
    </row>
    <row r="11816" customFormat="false" ht="15" hidden="false" customHeight="false" outlineLevel="0" collapsed="false">
      <c r="A11816" s="0" t="s">
        <v>13394</v>
      </c>
      <c r="B11816" s="28" t="n">
        <v>46281</v>
      </c>
      <c r="C11816" s="3" t="s">
        <v>33</v>
      </c>
      <c r="D11816" s="3" t="s">
        <v>183</v>
      </c>
      <c r="E11816" s="3" t="s">
        <v>12057</v>
      </c>
      <c r="F11816" s="3" t="s">
        <v>3</v>
      </c>
      <c r="G11816" s="3" t="s">
        <v>65</v>
      </c>
      <c r="H11816" s="3" t="s">
        <v>54</v>
      </c>
      <c r="I11816" s="3" t="s">
        <v>52</v>
      </c>
      <c r="J11816" s="0" t="n">
        <v>7</v>
      </c>
      <c r="K11816" s="3" t="s">
        <v>29</v>
      </c>
      <c r="L11816" s="3" t="s">
        <v>121</v>
      </c>
      <c r="M11816" s="29" t="n">
        <v>192</v>
      </c>
      <c r="N11816" s="30" t="n">
        <f aca="false">DATE(YEAR(B11816),MONTH(B11816),1)</f>
        <v>46266</v>
      </c>
      <c r="O11816" s="0" t="str">
        <f aca="false">IF(J11816&lt;=2,"0-2 days",IF(J11816&lt;=7,"3-7 days",IF(J11816&lt;=14,"8-14 days",IF(J11816&lt;=21,"15-21 days","22+ days"))))</f>
        <v>3-7 days</v>
      </c>
      <c r="P11816" s="0" t="str">
        <f aca="false">IF(VALUE(LEFT(D11816,2))&lt;10,"Early (7-10 AM)",IF(VALUE(LEFT(D11816,2))&lt;14,"Midday (10 AM-2 PM)",IF(VALUE(LEFT(D11816,2))&lt;16,"Afternoon (2-4 PM)","Late (4-6 PM)")))</f>
        <v>Midday (10 AM-2 PM)</v>
      </c>
      <c r="Q11816" s="3" t="n">
        <f aca="false">IF(L11816="No-show",1,0)</f>
        <v>0</v>
      </c>
      <c r="R11816" s="29" t="n">
        <f aca="false">IF(L11816="No-show",M11816,0)</f>
        <v>0</v>
      </c>
    </row>
    <row r="11817" customFormat="false" ht="15" hidden="false" customHeight="false" outlineLevel="0" collapsed="false">
      <c r="A11817" s="0" t="s">
        <v>13395</v>
      </c>
      <c r="B11817" s="28" t="n">
        <v>46281</v>
      </c>
      <c r="C11817" s="3" t="s">
        <v>33</v>
      </c>
      <c r="D11817" s="3" t="s">
        <v>183</v>
      </c>
      <c r="E11817" s="3" t="s">
        <v>13004</v>
      </c>
      <c r="F11817" s="3" t="s">
        <v>4</v>
      </c>
      <c r="G11817" s="3" t="s">
        <v>64</v>
      </c>
      <c r="H11817" s="3" t="s">
        <v>54</v>
      </c>
      <c r="I11817" s="3" t="s">
        <v>52</v>
      </c>
      <c r="J11817" s="0" t="n">
        <v>12</v>
      </c>
      <c r="K11817" s="3" t="s">
        <v>29</v>
      </c>
      <c r="L11817" s="3" t="s">
        <v>121</v>
      </c>
      <c r="M11817" s="29" t="n">
        <v>120</v>
      </c>
      <c r="N11817" s="30" t="n">
        <f aca="false">DATE(YEAR(B11817),MONTH(B11817),1)</f>
        <v>46266</v>
      </c>
      <c r="O11817" s="0" t="str">
        <f aca="false">IF(J11817&lt;=2,"0-2 days",IF(J11817&lt;=7,"3-7 days",IF(J11817&lt;=14,"8-14 days",IF(J11817&lt;=21,"15-21 days","22+ days"))))</f>
        <v>8-14 days</v>
      </c>
      <c r="P11817" s="0" t="str">
        <f aca="false">IF(VALUE(LEFT(D11817,2))&lt;10,"Early (7-10 AM)",IF(VALUE(LEFT(D11817,2))&lt;14,"Midday (10 AM-2 PM)",IF(VALUE(LEFT(D11817,2))&lt;16,"Afternoon (2-4 PM)","Late (4-6 PM)")))</f>
        <v>Midday (10 AM-2 PM)</v>
      </c>
      <c r="Q11817" s="3" t="n">
        <f aca="false">IF(L11817="No-show",1,0)</f>
        <v>0</v>
      </c>
      <c r="R11817" s="29" t="n">
        <f aca="false">IF(L11817="No-show",M11817,0)</f>
        <v>0</v>
      </c>
    </row>
    <row r="11818" customFormat="false" ht="15" hidden="false" customHeight="false" outlineLevel="0" collapsed="false">
      <c r="A11818" s="0" t="s">
        <v>13396</v>
      </c>
      <c r="B11818" s="28" t="n">
        <v>46281</v>
      </c>
      <c r="C11818" s="3" t="s">
        <v>33</v>
      </c>
      <c r="D11818" s="3" t="s">
        <v>194</v>
      </c>
      <c r="E11818" s="3" t="s">
        <v>12775</v>
      </c>
      <c r="F11818" s="3" t="s">
        <v>7</v>
      </c>
      <c r="G11818" s="3" t="s">
        <v>66</v>
      </c>
      <c r="H11818" s="3" t="s">
        <v>60</v>
      </c>
      <c r="I11818" s="3" t="s">
        <v>43</v>
      </c>
      <c r="J11818" s="0" t="n">
        <v>5</v>
      </c>
      <c r="K11818" s="3" t="s">
        <v>32</v>
      </c>
      <c r="L11818" s="3" t="s">
        <v>121</v>
      </c>
      <c r="M11818" s="29" t="n">
        <v>135</v>
      </c>
      <c r="N11818" s="30" t="n">
        <f aca="false">DATE(YEAR(B11818),MONTH(B11818),1)</f>
        <v>46266</v>
      </c>
      <c r="O11818" s="0" t="str">
        <f aca="false">IF(J11818&lt;=2,"0-2 days",IF(J11818&lt;=7,"3-7 days",IF(J11818&lt;=14,"8-14 days",IF(J11818&lt;=21,"15-21 days","22+ days"))))</f>
        <v>3-7 days</v>
      </c>
      <c r="P11818" s="0" t="str">
        <f aca="false">IF(VALUE(LEFT(D11818,2))&lt;10,"Early (7-10 AM)",IF(VALUE(LEFT(D11818,2))&lt;14,"Midday (10 AM-2 PM)",IF(VALUE(LEFT(D11818,2))&lt;16,"Afternoon (2-4 PM)","Late (4-6 PM)")))</f>
        <v>Midday (10 AM-2 PM)</v>
      </c>
      <c r="Q11818" s="3" t="n">
        <f aca="false">IF(L11818="No-show",1,0)</f>
        <v>0</v>
      </c>
      <c r="R11818" s="29" t="n">
        <f aca="false">IF(L11818="No-show",M11818,0)</f>
        <v>0</v>
      </c>
    </row>
    <row r="11819" customFormat="false" ht="15" hidden="false" customHeight="false" outlineLevel="0" collapsed="false">
      <c r="A11819" s="0" t="s">
        <v>13397</v>
      </c>
      <c r="B11819" s="28" t="n">
        <v>46281</v>
      </c>
      <c r="C11819" s="3" t="s">
        <v>33</v>
      </c>
      <c r="D11819" s="3" t="s">
        <v>194</v>
      </c>
      <c r="E11819" s="3" t="s">
        <v>12992</v>
      </c>
      <c r="F11819" s="3" t="s">
        <v>7</v>
      </c>
      <c r="G11819" s="3" t="s">
        <v>64</v>
      </c>
      <c r="H11819" s="3" t="s">
        <v>56</v>
      </c>
      <c r="I11819" s="3" t="s">
        <v>52</v>
      </c>
      <c r="J11819" s="0" t="n">
        <v>7</v>
      </c>
      <c r="K11819" s="3" t="s">
        <v>29</v>
      </c>
      <c r="L11819" s="3" t="s">
        <v>121</v>
      </c>
      <c r="M11819" s="29" t="n">
        <v>115</v>
      </c>
      <c r="N11819" s="30" t="n">
        <f aca="false">DATE(YEAR(B11819),MONTH(B11819),1)</f>
        <v>46266</v>
      </c>
      <c r="O11819" s="0" t="str">
        <f aca="false">IF(J11819&lt;=2,"0-2 days",IF(J11819&lt;=7,"3-7 days",IF(J11819&lt;=14,"8-14 days",IF(J11819&lt;=21,"15-21 days","22+ days"))))</f>
        <v>3-7 days</v>
      </c>
      <c r="P11819" s="0" t="str">
        <f aca="false">IF(VALUE(LEFT(D11819,2))&lt;10,"Early (7-10 AM)",IF(VALUE(LEFT(D11819,2))&lt;14,"Midday (10 AM-2 PM)",IF(VALUE(LEFT(D11819,2))&lt;16,"Afternoon (2-4 PM)","Late (4-6 PM)")))</f>
        <v>Midday (10 AM-2 PM)</v>
      </c>
      <c r="Q11819" s="3" t="n">
        <f aca="false">IF(L11819="No-show",1,0)</f>
        <v>0</v>
      </c>
      <c r="R11819" s="29" t="n">
        <f aca="false">IF(L11819="No-show",M11819,0)</f>
        <v>0</v>
      </c>
    </row>
    <row r="11820" customFormat="false" ht="15" hidden="false" customHeight="false" outlineLevel="0" collapsed="false">
      <c r="A11820" s="0" t="s">
        <v>13398</v>
      </c>
      <c r="B11820" s="28" t="n">
        <v>46281</v>
      </c>
      <c r="C11820" s="3" t="s">
        <v>33</v>
      </c>
      <c r="D11820" s="3" t="s">
        <v>194</v>
      </c>
      <c r="E11820" s="3" t="s">
        <v>12895</v>
      </c>
      <c r="F11820" s="3" t="s">
        <v>8</v>
      </c>
      <c r="G11820" s="3" t="s">
        <v>64</v>
      </c>
      <c r="H11820" s="3" t="s">
        <v>45</v>
      </c>
      <c r="I11820" s="3" t="s">
        <v>52</v>
      </c>
      <c r="J11820" s="0" t="n">
        <v>2</v>
      </c>
      <c r="K11820" s="3" t="s">
        <v>29</v>
      </c>
      <c r="L11820" s="3" t="s">
        <v>284</v>
      </c>
      <c r="M11820" s="29" t="n">
        <v>95</v>
      </c>
      <c r="N11820" s="30" t="n">
        <f aca="false">DATE(YEAR(B11820),MONTH(B11820),1)</f>
        <v>46266</v>
      </c>
      <c r="O11820" s="0" t="str">
        <f aca="false">IF(J11820&lt;=2,"0-2 days",IF(J11820&lt;=7,"3-7 days",IF(J11820&lt;=14,"8-14 days",IF(J11820&lt;=21,"15-21 days","22+ days"))))</f>
        <v>0-2 days</v>
      </c>
      <c r="P11820" s="0" t="str">
        <f aca="false">IF(VALUE(LEFT(D11820,2))&lt;10,"Early (7-10 AM)",IF(VALUE(LEFT(D11820,2))&lt;14,"Midday (10 AM-2 PM)",IF(VALUE(LEFT(D11820,2))&lt;16,"Afternoon (2-4 PM)","Late (4-6 PM)")))</f>
        <v>Midday (10 AM-2 PM)</v>
      </c>
      <c r="Q11820" s="3" t="n">
        <f aca="false">IF(L11820="No-show",1,0)</f>
        <v>0</v>
      </c>
      <c r="R11820" s="29" t="n">
        <f aca="false">IF(L11820="No-show",M11820,0)</f>
        <v>0</v>
      </c>
    </row>
    <row r="11821" customFormat="false" ht="15" hidden="false" customHeight="false" outlineLevel="0" collapsed="false">
      <c r="A11821" s="0" t="s">
        <v>13399</v>
      </c>
      <c r="B11821" s="28" t="n">
        <v>46281</v>
      </c>
      <c r="C11821" s="3" t="s">
        <v>33</v>
      </c>
      <c r="D11821" s="3" t="s">
        <v>201</v>
      </c>
      <c r="E11821" s="3" t="s">
        <v>13252</v>
      </c>
      <c r="F11821" s="3" t="s">
        <v>3</v>
      </c>
      <c r="G11821" s="3" t="s">
        <v>64</v>
      </c>
      <c r="H11821" s="3" t="s">
        <v>42</v>
      </c>
      <c r="I11821" s="3" t="s">
        <v>46</v>
      </c>
      <c r="J11821" s="0" t="n">
        <v>4</v>
      </c>
      <c r="K11821" s="3" t="s">
        <v>29</v>
      </c>
      <c r="L11821" s="3" t="s">
        <v>121</v>
      </c>
      <c r="M11821" s="29" t="n">
        <v>72</v>
      </c>
      <c r="N11821" s="30" t="n">
        <f aca="false">DATE(YEAR(B11821),MONTH(B11821),1)</f>
        <v>46266</v>
      </c>
      <c r="O11821" s="0" t="str">
        <f aca="false">IF(J11821&lt;=2,"0-2 days",IF(J11821&lt;=7,"3-7 days",IF(J11821&lt;=14,"8-14 days",IF(J11821&lt;=21,"15-21 days","22+ days"))))</f>
        <v>3-7 days</v>
      </c>
      <c r="P11821" s="0" t="str">
        <f aca="false">IF(VALUE(LEFT(D11821,2))&lt;10,"Early (7-10 AM)",IF(VALUE(LEFT(D11821,2))&lt;14,"Midday (10 AM-2 PM)",IF(VALUE(LEFT(D11821,2))&lt;16,"Afternoon (2-4 PM)","Late (4-6 PM)")))</f>
        <v>Afternoon (2-4 PM)</v>
      </c>
      <c r="Q11821" s="3" t="n">
        <f aca="false">IF(L11821="No-show",1,0)</f>
        <v>0</v>
      </c>
      <c r="R11821" s="29" t="n">
        <f aca="false">IF(L11821="No-show",M11821,0)</f>
        <v>0</v>
      </c>
    </row>
    <row r="11822" customFormat="false" ht="15" hidden="false" customHeight="false" outlineLevel="0" collapsed="false">
      <c r="A11822" s="0" t="s">
        <v>13400</v>
      </c>
      <c r="B11822" s="28" t="n">
        <v>46281</v>
      </c>
      <c r="C11822" s="3" t="s">
        <v>33</v>
      </c>
      <c r="D11822" s="3" t="s">
        <v>209</v>
      </c>
      <c r="E11822" s="3" t="s">
        <v>12747</v>
      </c>
      <c r="F11822" s="3" t="s">
        <v>4</v>
      </c>
      <c r="G11822" s="3" t="s">
        <v>64</v>
      </c>
      <c r="H11822" s="3" t="s">
        <v>60</v>
      </c>
      <c r="I11822" s="3" t="s">
        <v>52</v>
      </c>
      <c r="J11822" s="0" t="n">
        <v>13</v>
      </c>
      <c r="K11822" s="3" t="s">
        <v>29</v>
      </c>
      <c r="L11822" s="3" t="s">
        <v>121</v>
      </c>
      <c r="M11822" s="29" t="n">
        <v>135</v>
      </c>
      <c r="N11822" s="30" t="n">
        <f aca="false">DATE(YEAR(B11822),MONTH(B11822),1)</f>
        <v>46266</v>
      </c>
      <c r="O11822" s="0" t="str">
        <f aca="false">IF(J11822&lt;=2,"0-2 days",IF(J11822&lt;=7,"3-7 days",IF(J11822&lt;=14,"8-14 days",IF(J11822&lt;=21,"15-21 days","22+ days"))))</f>
        <v>8-14 days</v>
      </c>
      <c r="P11822" s="0" t="str">
        <f aca="false">IF(VALUE(LEFT(D11822,2))&lt;10,"Early (7-10 AM)",IF(VALUE(LEFT(D11822,2))&lt;14,"Midday (10 AM-2 PM)",IF(VALUE(LEFT(D11822,2))&lt;16,"Afternoon (2-4 PM)","Late (4-6 PM)")))</f>
        <v>Afternoon (2-4 PM)</v>
      </c>
      <c r="Q11822" s="3" t="n">
        <f aca="false">IF(L11822="No-show",1,0)</f>
        <v>0</v>
      </c>
      <c r="R11822" s="29" t="n">
        <f aca="false">IF(L11822="No-show",M11822,0)</f>
        <v>0</v>
      </c>
    </row>
    <row r="11823" customFormat="false" ht="15" hidden="false" customHeight="false" outlineLevel="0" collapsed="false">
      <c r="A11823" s="0" t="s">
        <v>13401</v>
      </c>
      <c r="B11823" s="28" t="n">
        <v>46281</v>
      </c>
      <c r="C11823" s="3" t="s">
        <v>33</v>
      </c>
      <c r="D11823" s="3" t="s">
        <v>212</v>
      </c>
      <c r="E11823" s="3" t="s">
        <v>12236</v>
      </c>
      <c r="F11823" s="3" t="s">
        <v>3</v>
      </c>
      <c r="G11823" s="3" t="s">
        <v>66</v>
      </c>
      <c r="H11823" s="3" t="s">
        <v>54</v>
      </c>
      <c r="I11823" s="3" t="s">
        <v>43</v>
      </c>
      <c r="J11823" s="0" t="n">
        <v>9</v>
      </c>
      <c r="K11823" s="3" t="s">
        <v>29</v>
      </c>
      <c r="L11823" s="3" t="s">
        <v>284</v>
      </c>
      <c r="M11823" s="29" t="n">
        <v>120</v>
      </c>
      <c r="N11823" s="30" t="n">
        <f aca="false">DATE(YEAR(B11823),MONTH(B11823),1)</f>
        <v>46266</v>
      </c>
      <c r="O11823" s="0" t="str">
        <f aca="false">IF(J11823&lt;=2,"0-2 days",IF(J11823&lt;=7,"3-7 days",IF(J11823&lt;=14,"8-14 days",IF(J11823&lt;=21,"15-21 days","22+ days"))))</f>
        <v>8-14 days</v>
      </c>
      <c r="P11823" s="0" t="str">
        <f aca="false">IF(VALUE(LEFT(D11823,2))&lt;10,"Early (7-10 AM)",IF(VALUE(LEFT(D11823,2))&lt;14,"Midday (10 AM-2 PM)",IF(VALUE(LEFT(D11823,2))&lt;16,"Afternoon (2-4 PM)","Late (4-6 PM)")))</f>
        <v>Late (4-6 PM)</v>
      </c>
      <c r="Q11823" s="3" t="n">
        <f aca="false">IF(L11823="No-show",1,0)</f>
        <v>0</v>
      </c>
      <c r="R11823" s="29" t="n">
        <f aca="false">IF(L11823="No-show",M11823,0)</f>
        <v>0</v>
      </c>
    </row>
    <row r="11824" customFormat="false" ht="15" hidden="false" customHeight="false" outlineLevel="0" collapsed="false">
      <c r="A11824" s="0" t="s">
        <v>13402</v>
      </c>
      <c r="B11824" s="28" t="n">
        <v>46281</v>
      </c>
      <c r="C11824" s="3" t="s">
        <v>33</v>
      </c>
      <c r="D11824" s="3" t="s">
        <v>215</v>
      </c>
      <c r="E11824" s="3" t="s">
        <v>12424</v>
      </c>
      <c r="F11824" s="3" t="s">
        <v>4</v>
      </c>
      <c r="G11824" s="3" t="s">
        <v>64</v>
      </c>
      <c r="H11824" s="3" t="s">
        <v>58</v>
      </c>
      <c r="I11824" s="3" t="s">
        <v>46</v>
      </c>
      <c r="J11824" s="0" t="n">
        <v>5</v>
      </c>
      <c r="K11824" s="3" t="s">
        <v>29</v>
      </c>
      <c r="L11824" s="3" t="s">
        <v>284</v>
      </c>
      <c r="M11824" s="29" t="n">
        <v>105</v>
      </c>
      <c r="N11824" s="30" t="n">
        <f aca="false">DATE(YEAR(B11824),MONTH(B11824),1)</f>
        <v>46266</v>
      </c>
      <c r="O11824" s="0" t="str">
        <f aca="false">IF(J11824&lt;=2,"0-2 days",IF(J11824&lt;=7,"3-7 days",IF(J11824&lt;=14,"8-14 days",IF(J11824&lt;=21,"15-21 days","22+ days"))))</f>
        <v>3-7 days</v>
      </c>
      <c r="P11824" s="0" t="str">
        <f aca="false">IF(VALUE(LEFT(D11824,2))&lt;10,"Early (7-10 AM)",IF(VALUE(LEFT(D11824,2))&lt;14,"Midday (10 AM-2 PM)",IF(VALUE(LEFT(D11824,2))&lt;16,"Afternoon (2-4 PM)","Late (4-6 PM)")))</f>
        <v>Late (4-6 PM)</v>
      </c>
      <c r="Q11824" s="3" t="n">
        <f aca="false">IF(L11824="No-show",1,0)</f>
        <v>0</v>
      </c>
      <c r="R11824" s="29" t="n">
        <f aca="false">IF(L11824="No-show",M11824,0)</f>
        <v>0</v>
      </c>
    </row>
    <row r="11825" customFormat="false" ht="15" hidden="false" customHeight="false" outlineLevel="0" collapsed="false">
      <c r="A11825" s="0" t="s">
        <v>13403</v>
      </c>
      <c r="B11825" s="28" t="n">
        <v>46281</v>
      </c>
      <c r="C11825" s="3" t="s">
        <v>33</v>
      </c>
      <c r="D11825" s="3" t="s">
        <v>215</v>
      </c>
      <c r="E11825" s="3" t="s">
        <v>13173</v>
      </c>
      <c r="F11825" s="3" t="s">
        <v>8</v>
      </c>
      <c r="G11825" s="3" t="s">
        <v>64</v>
      </c>
      <c r="H11825" s="3" t="s">
        <v>58</v>
      </c>
      <c r="I11825" s="3" t="s">
        <v>52</v>
      </c>
      <c r="J11825" s="0" t="n">
        <v>5</v>
      </c>
      <c r="K11825" s="3" t="s">
        <v>29</v>
      </c>
      <c r="L11825" s="3" t="s">
        <v>121</v>
      </c>
      <c r="M11825" s="29" t="n">
        <v>105</v>
      </c>
      <c r="N11825" s="30" t="n">
        <f aca="false">DATE(YEAR(B11825),MONTH(B11825),1)</f>
        <v>46266</v>
      </c>
      <c r="O11825" s="0" t="str">
        <f aca="false">IF(J11825&lt;=2,"0-2 days",IF(J11825&lt;=7,"3-7 days",IF(J11825&lt;=14,"8-14 days",IF(J11825&lt;=21,"15-21 days","22+ days"))))</f>
        <v>3-7 days</v>
      </c>
      <c r="P11825" s="0" t="str">
        <f aca="false">IF(VALUE(LEFT(D11825,2))&lt;10,"Early (7-10 AM)",IF(VALUE(LEFT(D11825,2))&lt;14,"Midday (10 AM-2 PM)",IF(VALUE(LEFT(D11825,2))&lt;16,"Afternoon (2-4 PM)","Late (4-6 PM)")))</f>
        <v>Late (4-6 PM)</v>
      </c>
      <c r="Q11825" s="3" t="n">
        <f aca="false">IF(L11825="No-show",1,0)</f>
        <v>0</v>
      </c>
      <c r="R11825" s="29" t="n">
        <f aca="false">IF(L11825="No-show",M11825,0)</f>
        <v>0</v>
      </c>
    </row>
    <row r="11826" customFormat="false" ht="15" hidden="false" customHeight="false" outlineLevel="0" collapsed="false">
      <c r="A11826" s="0" t="s">
        <v>13404</v>
      </c>
      <c r="B11826" s="28" t="n">
        <v>46281</v>
      </c>
      <c r="C11826" s="3" t="s">
        <v>33</v>
      </c>
      <c r="D11826" s="3" t="s">
        <v>215</v>
      </c>
      <c r="E11826" s="3" t="s">
        <v>12855</v>
      </c>
      <c r="F11826" s="3" t="s">
        <v>3</v>
      </c>
      <c r="G11826" s="3" t="s">
        <v>64</v>
      </c>
      <c r="H11826" s="3" t="s">
        <v>58</v>
      </c>
      <c r="I11826" s="3" t="s">
        <v>57</v>
      </c>
      <c r="J11826" s="0" t="n">
        <v>5</v>
      </c>
      <c r="K11826" s="3" t="s">
        <v>29</v>
      </c>
      <c r="L11826" s="3" t="s">
        <v>121</v>
      </c>
      <c r="M11826" s="29" t="n">
        <v>105</v>
      </c>
      <c r="N11826" s="30" t="n">
        <f aca="false">DATE(YEAR(B11826),MONTH(B11826),1)</f>
        <v>46266</v>
      </c>
      <c r="O11826" s="0" t="str">
        <f aca="false">IF(J11826&lt;=2,"0-2 days",IF(J11826&lt;=7,"3-7 days",IF(J11826&lt;=14,"8-14 days",IF(J11826&lt;=21,"15-21 days","22+ days"))))</f>
        <v>3-7 days</v>
      </c>
      <c r="P11826" s="0" t="str">
        <f aca="false">IF(VALUE(LEFT(D11826,2))&lt;10,"Early (7-10 AM)",IF(VALUE(LEFT(D11826,2))&lt;14,"Midday (10 AM-2 PM)",IF(VALUE(LEFT(D11826,2))&lt;16,"Afternoon (2-4 PM)","Late (4-6 PM)")))</f>
        <v>Late (4-6 PM)</v>
      </c>
      <c r="Q11826" s="3" t="n">
        <f aca="false">IF(L11826="No-show",1,0)</f>
        <v>0</v>
      </c>
      <c r="R11826" s="29" t="n">
        <f aca="false">IF(L11826="No-show",M11826,0)</f>
        <v>0</v>
      </c>
    </row>
    <row r="11827" customFormat="false" ht="15" hidden="false" customHeight="false" outlineLevel="0" collapsed="false">
      <c r="A11827" s="0" t="s">
        <v>13405</v>
      </c>
      <c r="B11827" s="28" t="n">
        <v>46281</v>
      </c>
      <c r="C11827" s="3" t="s">
        <v>33</v>
      </c>
      <c r="D11827" s="3" t="s">
        <v>215</v>
      </c>
      <c r="E11827" s="3" t="s">
        <v>12583</v>
      </c>
      <c r="F11827" s="3" t="s">
        <v>8</v>
      </c>
      <c r="G11827" s="3" t="s">
        <v>64</v>
      </c>
      <c r="H11827" s="3" t="s">
        <v>56</v>
      </c>
      <c r="I11827" s="3" t="s">
        <v>52</v>
      </c>
      <c r="J11827" s="0" t="n">
        <v>2</v>
      </c>
      <c r="K11827" s="3" t="s">
        <v>29</v>
      </c>
      <c r="L11827" s="3" t="s">
        <v>217</v>
      </c>
      <c r="M11827" s="29" t="n">
        <v>115</v>
      </c>
      <c r="N11827" s="30" t="n">
        <f aca="false">DATE(YEAR(B11827),MONTH(B11827),1)</f>
        <v>46266</v>
      </c>
      <c r="O11827" s="0" t="str">
        <f aca="false">IF(J11827&lt;=2,"0-2 days",IF(J11827&lt;=7,"3-7 days",IF(J11827&lt;=14,"8-14 days",IF(J11827&lt;=21,"15-21 days","22+ days"))))</f>
        <v>0-2 days</v>
      </c>
      <c r="P11827" s="0" t="str">
        <f aca="false">IF(VALUE(LEFT(D11827,2))&lt;10,"Early (7-10 AM)",IF(VALUE(LEFT(D11827,2))&lt;14,"Midday (10 AM-2 PM)",IF(VALUE(LEFT(D11827,2))&lt;16,"Afternoon (2-4 PM)","Late (4-6 PM)")))</f>
        <v>Late (4-6 PM)</v>
      </c>
      <c r="Q11827" s="3" t="n">
        <f aca="false">IF(L11827="No-show",1,0)</f>
        <v>1</v>
      </c>
      <c r="R11827" s="29" t="n">
        <f aca="false">IF(L11827="No-show",M11827,0)</f>
        <v>115</v>
      </c>
    </row>
    <row r="11828" customFormat="false" ht="15" hidden="false" customHeight="false" outlineLevel="0" collapsed="false">
      <c r="A11828" s="0" t="s">
        <v>13406</v>
      </c>
      <c r="B11828" s="28" t="n">
        <v>46281</v>
      </c>
      <c r="C11828" s="3" t="s">
        <v>33</v>
      </c>
      <c r="D11828" s="3" t="s">
        <v>219</v>
      </c>
      <c r="E11828" s="3" t="s">
        <v>11466</v>
      </c>
      <c r="F11828" s="3" t="s">
        <v>4</v>
      </c>
      <c r="G11828" s="3" t="s">
        <v>64</v>
      </c>
      <c r="H11828" s="3" t="s">
        <v>58</v>
      </c>
      <c r="I11828" s="3" t="s">
        <v>59</v>
      </c>
      <c r="J11828" s="0" t="n">
        <v>0</v>
      </c>
      <c r="K11828" s="3" t="s">
        <v>29</v>
      </c>
      <c r="L11828" s="3" t="s">
        <v>121</v>
      </c>
      <c r="M11828" s="29" t="n">
        <v>105</v>
      </c>
      <c r="N11828" s="30" t="n">
        <f aca="false">DATE(YEAR(B11828),MONTH(B11828),1)</f>
        <v>46266</v>
      </c>
      <c r="O11828" s="0" t="str">
        <f aca="false">IF(J11828&lt;=2,"0-2 days",IF(J11828&lt;=7,"3-7 days",IF(J11828&lt;=14,"8-14 days",IF(J11828&lt;=21,"15-21 days","22+ days"))))</f>
        <v>0-2 days</v>
      </c>
      <c r="P11828" s="0" t="str">
        <f aca="false">IF(VALUE(LEFT(D11828,2))&lt;10,"Early (7-10 AM)",IF(VALUE(LEFT(D11828,2))&lt;14,"Midday (10 AM-2 PM)",IF(VALUE(LEFT(D11828,2))&lt;16,"Afternoon (2-4 PM)","Late (4-6 PM)")))</f>
        <v>Late (4-6 PM)</v>
      </c>
      <c r="Q11828" s="3" t="n">
        <f aca="false">IF(L11828="No-show",1,0)</f>
        <v>0</v>
      </c>
      <c r="R11828" s="29" t="n">
        <f aca="false">IF(L11828="No-show",M11828,0)</f>
        <v>0</v>
      </c>
    </row>
    <row r="11829" customFormat="false" ht="15" hidden="false" customHeight="false" outlineLevel="0" collapsed="false">
      <c r="A11829" s="0" t="s">
        <v>13407</v>
      </c>
      <c r="B11829" s="28" t="n">
        <v>46281</v>
      </c>
      <c r="C11829" s="3" t="s">
        <v>33</v>
      </c>
      <c r="D11829" s="3" t="s">
        <v>222</v>
      </c>
      <c r="E11829" s="3" t="s">
        <v>13126</v>
      </c>
      <c r="F11829" s="3" t="s">
        <v>8</v>
      </c>
      <c r="G11829" s="3" t="s">
        <v>64</v>
      </c>
      <c r="H11829" s="3" t="s">
        <v>54</v>
      </c>
      <c r="I11829" s="3" t="s">
        <v>46</v>
      </c>
      <c r="J11829" s="0" t="n">
        <v>5</v>
      </c>
      <c r="K11829" s="3" t="s">
        <v>29</v>
      </c>
      <c r="L11829" s="3" t="s">
        <v>129</v>
      </c>
      <c r="M11829" s="29" t="n">
        <v>120</v>
      </c>
      <c r="N11829" s="30" t="n">
        <f aca="false">DATE(YEAR(B11829),MONTH(B11829),1)</f>
        <v>46266</v>
      </c>
      <c r="O11829" s="0" t="str">
        <f aca="false">IF(J11829&lt;=2,"0-2 days",IF(J11829&lt;=7,"3-7 days",IF(J11829&lt;=14,"8-14 days",IF(J11829&lt;=21,"15-21 days","22+ days"))))</f>
        <v>3-7 days</v>
      </c>
      <c r="P11829" s="0" t="str">
        <f aca="false">IF(VALUE(LEFT(D11829,2))&lt;10,"Early (7-10 AM)",IF(VALUE(LEFT(D11829,2))&lt;14,"Midday (10 AM-2 PM)",IF(VALUE(LEFT(D11829,2))&lt;16,"Afternoon (2-4 PM)","Late (4-6 PM)")))</f>
        <v>Late (4-6 PM)</v>
      </c>
      <c r="Q11829" s="3" t="n">
        <f aca="false">IF(L11829="No-show",1,0)</f>
        <v>0</v>
      </c>
      <c r="R11829" s="29" t="n">
        <f aca="false">IF(L11829="No-show",M11829,0)</f>
        <v>0</v>
      </c>
    </row>
    <row r="11830" customFormat="false" ht="15" hidden="false" customHeight="false" outlineLevel="0" collapsed="false">
      <c r="A11830" s="0" t="s">
        <v>13408</v>
      </c>
      <c r="B11830" s="28" t="n">
        <v>46281</v>
      </c>
      <c r="C11830" s="3" t="s">
        <v>33</v>
      </c>
      <c r="D11830" s="3" t="s">
        <v>222</v>
      </c>
      <c r="E11830" s="3" t="s">
        <v>12600</v>
      </c>
      <c r="F11830" s="3" t="s">
        <v>3</v>
      </c>
      <c r="G11830" s="3" t="s">
        <v>64</v>
      </c>
      <c r="H11830" s="3" t="s">
        <v>42</v>
      </c>
      <c r="I11830" s="3" t="s">
        <v>46</v>
      </c>
      <c r="J11830" s="0" t="n">
        <v>9</v>
      </c>
      <c r="K11830" s="3" t="s">
        <v>29</v>
      </c>
      <c r="L11830" s="3" t="s">
        <v>121</v>
      </c>
      <c r="M11830" s="29" t="n">
        <v>72</v>
      </c>
      <c r="N11830" s="30" t="n">
        <f aca="false">DATE(YEAR(B11830),MONTH(B11830),1)</f>
        <v>46266</v>
      </c>
      <c r="O11830" s="0" t="str">
        <f aca="false">IF(J11830&lt;=2,"0-2 days",IF(J11830&lt;=7,"3-7 days",IF(J11830&lt;=14,"8-14 days",IF(J11830&lt;=21,"15-21 days","22+ days"))))</f>
        <v>8-14 days</v>
      </c>
      <c r="P11830" s="0" t="str">
        <f aca="false">IF(VALUE(LEFT(D11830,2))&lt;10,"Early (7-10 AM)",IF(VALUE(LEFT(D11830,2))&lt;14,"Midday (10 AM-2 PM)",IF(VALUE(LEFT(D11830,2))&lt;16,"Afternoon (2-4 PM)","Late (4-6 PM)")))</f>
        <v>Late (4-6 PM)</v>
      </c>
      <c r="Q11830" s="3" t="n">
        <f aca="false">IF(L11830="No-show",1,0)</f>
        <v>0</v>
      </c>
      <c r="R11830" s="29" t="n">
        <f aca="false">IF(L11830="No-show",M11830,0)</f>
        <v>0</v>
      </c>
    </row>
    <row r="11831" customFormat="false" ht="15" hidden="false" customHeight="false" outlineLevel="0" collapsed="false">
      <c r="A11831" s="0" t="s">
        <v>13409</v>
      </c>
      <c r="B11831" s="28" t="n">
        <v>46281</v>
      </c>
      <c r="C11831" s="3" t="s">
        <v>33</v>
      </c>
      <c r="D11831" s="3" t="s">
        <v>222</v>
      </c>
      <c r="E11831" s="3" t="s">
        <v>12334</v>
      </c>
      <c r="F11831" s="3" t="s">
        <v>8</v>
      </c>
      <c r="G11831" s="3" t="s">
        <v>64</v>
      </c>
      <c r="H11831" s="3" t="s">
        <v>56</v>
      </c>
      <c r="I11831" s="3" t="s">
        <v>52</v>
      </c>
      <c r="J11831" s="0" t="n">
        <v>1</v>
      </c>
      <c r="K11831" s="3" t="s">
        <v>32</v>
      </c>
      <c r="L11831" s="3" t="s">
        <v>217</v>
      </c>
      <c r="M11831" s="29" t="n">
        <v>115</v>
      </c>
      <c r="N11831" s="30" t="n">
        <f aca="false">DATE(YEAR(B11831),MONTH(B11831),1)</f>
        <v>46266</v>
      </c>
      <c r="O11831" s="0" t="str">
        <f aca="false">IF(J11831&lt;=2,"0-2 days",IF(J11831&lt;=7,"3-7 days",IF(J11831&lt;=14,"8-14 days",IF(J11831&lt;=21,"15-21 days","22+ days"))))</f>
        <v>0-2 days</v>
      </c>
      <c r="P11831" s="0" t="str">
        <f aca="false">IF(VALUE(LEFT(D11831,2))&lt;10,"Early (7-10 AM)",IF(VALUE(LEFT(D11831,2))&lt;14,"Midday (10 AM-2 PM)",IF(VALUE(LEFT(D11831,2))&lt;16,"Afternoon (2-4 PM)","Late (4-6 PM)")))</f>
        <v>Late (4-6 PM)</v>
      </c>
      <c r="Q11831" s="3" t="n">
        <f aca="false">IF(L11831="No-show",1,0)</f>
        <v>1</v>
      </c>
      <c r="R11831" s="29" t="n">
        <f aca="false">IF(L11831="No-show",M11831,0)</f>
        <v>115</v>
      </c>
    </row>
    <row r="11832" customFormat="false" ht="15" hidden="false" customHeight="false" outlineLevel="0" collapsed="false">
      <c r="A11832" s="0" t="s">
        <v>13410</v>
      </c>
      <c r="B11832" s="28" t="n">
        <v>46281</v>
      </c>
      <c r="C11832" s="3" t="s">
        <v>33</v>
      </c>
      <c r="D11832" s="3" t="s">
        <v>222</v>
      </c>
      <c r="E11832" s="3" t="s">
        <v>12611</v>
      </c>
      <c r="F11832" s="3" t="s">
        <v>3</v>
      </c>
      <c r="G11832" s="3" t="s">
        <v>64</v>
      </c>
      <c r="H11832" s="3" t="s">
        <v>54</v>
      </c>
      <c r="I11832" s="3" t="s">
        <v>52</v>
      </c>
      <c r="J11832" s="0" t="n">
        <v>1</v>
      </c>
      <c r="K11832" s="3" t="s">
        <v>29</v>
      </c>
      <c r="L11832" s="3" t="s">
        <v>121</v>
      </c>
      <c r="M11832" s="29" t="n">
        <v>120</v>
      </c>
      <c r="N11832" s="30" t="n">
        <f aca="false">DATE(YEAR(B11832),MONTH(B11832),1)</f>
        <v>46266</v>
      </c>
      <c r="O11832" s="0" t="str">
        <f aca="false">IF(J11832&lt;=2,"0-2 days",IF(J11832&lt;=7,"3-7 days",IF(J11832&lt;=14,"8-14 days",IF(J11832&lt;=21,"15-21 days","22+ days"))))</f>
        <v>0-2 days</v>
      </c>
      <c r="P11832" s="0" t="str">
        <f aca="false">IF(VALUE(LEFT(D11832,2))&lt;10,"Early (7-10 AM)",IF(VALUE(LEFT(D11832,2))&lt;14,"Midday (10 AM-2 PM)",IF(VALUE(LEFT(D11832,2))&lt;16,"Afternoon (2-4 PM)","Late (4-6 PM)")))</f>
        <v>Late (4-6 PM)</v>
      </c>
      <c r="Q11832" s="3" t="n">
        <f aca="false">IF(L11832="No-show",1,0)</f>
        <v>0</v>
      </c>
      <c r="R11832" s="29" t="n">
        <f aca="false">IF(L11832="No-show",M11832,0)</f>
        <v>0</v>
      </c>
    </row>
    <row r="11833" customFormat="false" ht="15" hidden="false" customHeight="false" outlineLevel="0" collapsed="false">
      <c r="A11833" s="0" t="s">
        <v>13411</v>
      </c>
      <c r="B11833" s="28" t="n">
        <v>46282</v>
      </c>
      <c r="C11833" s="3" t="s">
        <v>35</v>
      </c>
      <c r="D11833" s="3" t="s">
        <v>119</v>
      </c>
      <c r="E11833" s="3" t="s">
        <v>11507</v>
      </c>
      <c r="F11833" s="3" t="s">
        <v>3</v>
      </c>
      <c r="G11833" s="3" t="s">
        <v>66</v>
      </c>
      <c r="H11833" s="3" t="s">
        <v>58</v>
      </c>
      <c r="I11833" s="3" t="s">
        <v>43</v>
      </c>
      <c r="J11833" s="0" t="n">
        <v>3</v>
      </c>
      <c r="K11833" s="3" t="s">
        <v>29</v>
      </c>
      <c r="L11833" s="3" t="s">
        <v>121</v>
      </c>
      <c r="M11833" s="29" t="n">
        <v>105</v>
      </c>
      <c r="N11833" s="30" t="n">
        <f aca="false">DATE(YEAR(B11833),MONTH(B11833),1)</f>
        <v>46266</v>
      </c>
      <c r="O11833" s="0" t="str">
        <f aca="false">IF(J11833&lt;=2,"0-2 days",IF(J11833&lt;=7,"3-7 days",IF(J11833&lt;=14,"8-14 days",IF(J11833&lt;=21,"15-21 days","22+ days"))))</f>
        <v>3-7 days</v>
      </c>
      <c r="P11833" s="0" t="str">
        <f aca="false">IF(VALUE(LEFT(D11833,2))&lt;10,"Early (7-10 AM)",IF(VALUE(LEFT(D11833,2))&lt;14,"Midday (10 AM-2 PM)",IF(VALUE(LEFT(D11833,2))&lt;16,"Afternoon (2-4 PM)","Late (4-6 PM)")))</f>
        <v>Early (7-10 AM)</v>
      </c>
      <c r="Q11833" s="3" t="n">
        <f aca="false">IF(L11833="No-show",1,0)</f>
        <v>0</v>
      </c>
      <c r="R11833" s="29" t="n">
        <f aca="false">IF(L11833="No-show",M11833,0)</f>
        <v>0</v>
      </c>
    </row>
    <row r="11834" customFormat="false" ht="15" hidden="false" customHeight="false" outlineLevel="0" collapsed="false">
      <c r="A11834" s="0" t="s">
        <v>13412</v>
      </c>
      <c r="B11834" s="28" t="n">
        <v>46282</v>
      </c>
      <c r="C11834" s="3" t="s">
        <v>35</v>
      </c>
      <c r="D11834" s="3" t="s">
        <v>125</v>
      </c>
      <c r="E11834" s="3" t="s">
        <v>13082</v>
      </c>
      <c r="F11834" s="3" t="s">
        <v>7</v>
      </c>
      <c r="G11834" s="3" t="s">
        <v>64</v>
      </c>
      <c r="H11834" s="3" t="s">
        <v>54</v>
      </c>
      <c r="I11834" s="3" t="s">
        <v>49</v>
      </c>
      <c r="J11834" s="0" t="n">
        <v>9</v>
      </c>
      <c r="K11834" s="3" t="s">
        <v>32</v>
      </c>
      <c r="L11834" s="3" t="s">
        <v>121</v>
      </c>
      <c r="M11834" s="29" t="n">
        <v>120</v>
      </c>
      <c r="N11834" s="30" t="n">
        <f aca="false">DATE(YEAR(B11834),MONTH(B11834),1)</f>
        <v>46266</v>
      </c>
      <c r="O11834" s="0" t="str">
        <f aca="false">IF(J11834&lt;=2,"0-2 days",IF(J11834&lt;=7,"3-7 days",IF(J11834&lt;=14,"8-14 days",IF(J11834&lt;=21,"15-21 days","22+ days"))))</f>
        <v>8-14 days</v>
      </c>
      <c r="P11834" s="0" t="str">
        <f aca="false">IF(VALUE(LEFT(D11834,2))&lt;10,"Early (7-10 AM)",IF(VALUE(LEFT(D11834,2))&lt;14,"Midday (10 AM-2 PM)",IF(VALUE(LEFT(D11834,2))&lt;16,"Afternoon (2-4 PM)","Late (4-6 PM)")))</f>
        <v>Early (7-10 AM)</v>
      </c>
      <c r="Q11834" s="3" t="n">
        <f aca="false">IF(L11834="No-show",1,0)</f>
        <v>0</v>
      </c>
      <c r="R11834" s="29" t="n">
        <f aca="false">IF(L11834="No-show",M11834,0)</f>
        <v>0</v>
      </c>
    </row>
    <row r="11835" customFormat="false" ht="15" hidden="false" customHeight="false" outlineLevel="0" collapsed="false">
      <c r="A11835" s="0" t="s">
        <v>13413</v>
      </c>
      <c r="B11835" s="28" t="n">
        <v>46282</v>
      </c>
      <c r="C11835" s="3" t="s">
        <v>35</v>
      </c>
      <c r="D11835" s="3" t="s">
        <v>125</v>
      </c>
      <c r="E11835" s="3" t="s">
        <v>13311</v>
      </c>
      <c r="F11835" s="3" t="s">
        <v>4</v>
      </c>
      <c r="G11835" s="3" t="s">
        <v>64</v>
      </c>
      <c r="H11835" s="3" t="s">
        <v>54</v>
      </c>
      <c r="I11835" s="3" t="s">
        <v>55</v>
      </c>
      <c r="J11835" s="0" t="n">
        <v>10</v>
      </c>
      <c r="K11835" s="3" t="s">
        <v>29</v>
      </c>
      <c r="L11835" s="3" t="s">
        <v>121</v>
      </c>
      <c r="M11835" s="29" t="n">
        <v>120</v>
      </c>
      <c r="N11835" s="30" t="n">
        <f aca="false">DATE(YEAR(B11835),MONTH(B11835),1)</f>
        <v>46266</v>
      </c>
      <c r="O11835" s="0" t="str">
        <f aca="false">IF(J11835&lt;=2,"0-2 days",IF(J11835&lt;=7,"3-7 days",IF(J11835&lt;=14,"8-14 days",IF(J11835&lt;=21,"15-21 days","22+ days"))))</f>
        <v>8-14 days</v>
      </c>
      <c r="P11835" s="0" t="str">
        <f aca="false">IF(VALUE(LEFT(D11835,2))&lt;10,"Early (7-10 AM)",IF(VALUE(LEFT(D11835,2))&lt;14,"Midday (10 AM-2 PM)",IF(VALUE(LEFT(D11835,2))&lt;16,"Afternoon (2-4 PM)","Late (4-6 PM)")))</f>
        <v>Early (7-10 AM)</v>
      </c>
      <c r="Q11835" s="3" t="n">
        <f aca="false">IF(L11835="No-show",1,0)</f>
        <v>0</v>
      </c>
      <c r="R11835" s="29" t="n">
        <f aca="false">IF(L11835="No-show",M11835,0)</f>
        <v>0</v>
      </c>
    </row>
    <row r="11836" customFormat="false" ht="15" hidden="false" customHeight="false" outlineLevel="0" collapsed="false">
      <c r="A11836" s="0" t="s">
        <v>13414</v>
      </c>
      <c r="B11836" s="28" t="n">
        <v>46282</v>
      </c>
      <c r="C11836" s="3" t="s">
        <v>35</v>
      </c>
      <c r="D11836" s="3" t="s">
        <v>125</v>
      </c>
      <c r="E11836" s="3" t="s">
        <v>12937</v>
      </c>
      <c r="F11836" s="3" t="s">
        <v>3</v>
      </c>
      <c r="G11836" s="3" t="s">
        <v>64</v>
      </c>
      <c r="H11836" s="3" t="s">
        <v>42</v>
      </c>
      <c r="I11836" s="3" t="s">
        <v>43</v>
      </c>
      <c r="J11836" s="0" t="n">
        <v>14</v>
      </c>
      <c r="K11836" s="3" t="s">
        <v>29</v>
      </c>
      <c r="L11836" s="3" t="s">
        <v>121</v>
      </c>
      <c r="M11836" s="29" t="n">
        <v>72</v>
      </c>
      <c r="N11836" s="30" t="n">
        <f aca="false">DATE(YEAR(B11836),MONTH(B11836),1)</f>
        <v>46266</v>
      </c>
      <c r="O11836" s="0" t="str">
        <f aca="false">IF(J11836&lt;=2,"0-2 days",IF(J11836&lt;=7,"3-7 days",IF(J11836&lt;=14,"8-14 days",IF(J11836&lt;=21,"15-21 days","22+ days"))))</f>
        <v>8-14 days</v>
      </c>
      <c r="P11836" s="0" t="str">
        <f aca="false">IF(VALUE(LEFT(D11836,2))&lt;10,"Early (7-10 AM)",IF(VALUE(LEFT(D11836,2))&lt;14,"Midday (10 AM-2 PM)",IF(VALUE(LEFT(D11836,2))&lt;16,"Afternoon (2-4 PM)","Late (4-6 PM)")))</f>
        <v>Early (7-10 AM)</v>
      </c>
      <c r="Q11836" s="3" t="n">
        <f aca="false">IF(L11836="No-show",1,0)</f>
        <v>0</v>
      </c>
      <c r="R11836" s="29" t="n">
        <f aca="false">IF(L11836="No-show",M11836,0)</f>
        <v>0</v>
      </c>
    </row>
    <row r="11837" customFormat="false" ht="15" hidden="false" customHeight="false" outlineLevel="0" collapsed="false">
      <c r="A11837" s="0" t="s">
        <v>13415</v>
      </c>
      <c r="B11837" s="28" t="n">
        <v>46282</v>
      </c>
      <c r="C11837" s="3" t="s">
        <v>35</v>
      </c>
      <c r="D11837" s="3" t="s">
        <v>235</v>
      </c>
      <c r="E11837" s="3" t="s">
        <v>13122</v>
      </c>
      <c r="F11837" s="3" t="s">
        <v>7</v>
      </c>
      <c r="G11837" s="3" t="s">
        <v>64</v>
      </c>
      <c r="H11837" s="3" t="s">
        <v>54</v>
      </c>
      <c r="I11837" s="3" t="s">
        <v>52</v>
      </c>
      <c r="J11837" s="0" t="n">
        <v>5</v>
      </c>
      <c r="K11837" s="3" t="s">
        <v>32</v>
      </c>
      <c r="L11837" s="3" t="s">
        <v>121</v>
      </c>
      <c r="M11837" s="29" t="n">
        <v>120</v>
      </c>
      <c r="N11837" s="30" t="n">
        <f aca="false">DATE(YEAR(B11837),MONTH(B11837),1)</f>
        <v>46266</v>
      </c>
      <c r="O11837" s="0" t="str">
        <f aca="false">IF(J11837&lt;=2,"0-2 days",IF(J11837&lt;=7,"3-7 days",IF(J11837&lt;=14,"8-14 days",IF(J11837&lt;=21,"15-21 days","22+ days"))))</f>
        <v>3-7 days</v>
      </c>
      <c r="P11837" s="0" t="str">
        <f aca="false">IF(VALUE(LEFT(D11837,2))&lt;10,"Early (7-10 AM)",IF(VALUE(LEFT(D11837,2))&lt;14,"Midday (10 AM-2 PM)",IF(VALUE(LEFT(D11837,2))&lt;16,"Afternoon (2-4 PM)","Late (4-6 PM)")))</f>
        <v>Early (7-10 AM)</v>
      </c>
      <c r="Q11837" s="3" t="n">
        <f aca="false">IF(L11837="No-show",1,0)</f>
        <v>0</v>
      </c>
      <c r="R11837" s="29" t="n">
        <f aca="false">IF(L11837="No-show",M11837,0)</f>
        <v>0</v>
      </c>
    </row>
    <row r="11838" customFormat="false" ht="15" hidden="false" customHeight="false" outlineLevel="0" collapsed="false">
      <c r="A11838" s="0" t="s">
        <v>13416</v>
      </c>
      <c r="B11838" s="28" t="n">
        <v>46282</v>
      </c>
      <c r="C11838" s="3" t="s">
        <v>35</v>
      </c>
      <c r="D11838" s="3" t="s">
        <v>235</v>
      </c>
      <c r="E11838" s="3" t="s">
        <v>12948</v>
      </c>
      <c r="F11838" s="3" t="s">
        <v>8</v>
      </c>
      <c r="G11838" s="3" t="s">
        <v>64</v>
      </c>
      <c r="H11838" s="3" t="s">
        <v>58</v>
      </c>
      <c r="I11838" s="3" t="s">
        <v>43</v>
      </c>
      <c r="J11838" s="0" t="n">
        <v>12</v>
      </c>
      <c r="K11838" s="3" t="s">
        <v>29</v>
      </c>
      <c r="L11838" s="3" t="s">
        <v>121</v>
      </c>
      <c r="M11838" s="29" t="n">
        <v>105</v>
      </c>
      <c r="N11838" s="30" t="n">
        <f aca="false">DATE(YEAR(B11838),MONTH(B11838),1)</f>
        <v>46266</v>
      </c>
      <c r="O11838" s="0" t="str">
        <f aca="false">IF(J11838&lt;=2,"0-2 days",IF(J11838&lt;=7,"3-7 days",IF(J11838&lt;=14,"8-14 days",IF(J11838&lt;=21,"15-21 days","22+ days"))))</f>
        <v>8-14 days</v>
      </c>
      <c r="P11838" s="0" t="str">
        <f aca="false">IF(VALUE(LEFT(D11838,2))&lt;10,"Early (7-10 AM)",IF(VALUE(LEFT(D11838,2))&lt;14,"Midday (10 AM-2 PM)",IF(VALUE(LEFT(D11838,2))&lt;16,"Afternoon (2-4 PM)","Late (4-6 PM)")))</f>
        <v>Early (7-10 AM)</v>
      </c>
      <c r="Q11838" s="3" t="n">
        <f aca="false">IF(L11838="No-show",1,0)</f>
        <v>0</v>
      </c>
      <c r="R11838" s="29" t="n">
        <f aca="false">IF(L11838="No-show",M11838,0)</f>
        <v>0</v>
      </c>
    </row>
    <row r="11839" customFormat="false" ht="15" hidden="false" customHeight="false" outlineLevel="0" collapsed="false">
      <c r="A11839" s="0" t="s">
        <v>13417</v>
      </c>
      <c r="B11839" s="28" t="n">
        <v>46282</v>
      </c>
      <c r="C11839" s="3" t="s">
        <v>35</v>
      </c>
      <c r="D11839" s="3" t="s">
        <v>142</v>
      </c>
      <c r="E11839" s="3" t="s">
        <v>13073</v>
      </c>
      <c r="F11839" s="3" t="s">
        <v>7</v>
      </c>
      <c r="G11839" s="3" t="s">
        <v>64</v>
      </c>
      <c r="H11839" s="3" t="s">
        <v>54</v>
      </c>
      <c r="I11839" s="3" t="s">
        <v>46</v>
      </c>
      <c r="J11839" s="0" t="n">
        <v>4</v>
      </c>
      <c r="K11839" s="3" t="s">
        <v>29</v>
      </c>
      <c r="L11839" s="3" t="s">
        <v>121</v>
      </c>
      <c r="M11839" s="29" t="n">
        <v>120</v>
      </c>
      <c r="N11839" s="30" t="n">
        <f aca="false">DATE(YEAR(B11839),MONTH(B11839),1)</f>
        <v>46266</v>
      </c>
      <c r="O11839" s="0" t="str">
        <f aca="false">IF(J11839&lt;=2,"0-2 days",IF(J11839&lt;=7,"3-7 days",IF(J11839&lt;=14,"8-14 days",IF(J11839&lt;=21,"15-21 days","22+ days"))))</f>
        <v>3-7 days</v>
      </c>
      <c r="P11839" s="0" t="str">
        <f aca="false">IF(VALUE(LEFT(D11839,2))&lt;10,"Early (7-10 AM)",IF(VALUE(LEFT(D11839,2))&lt;14,"Midday (10 AM-2 PM)",IF(VALUE(LEFT(D11839,2))&lt;16,"Afternoon (2-4 PM)","Late (4-6 PM)")))</f>
        <v>Early (7-10 AM)</v>
      </c>
      <c r="Q11839" s="3" t="n">
        <f aca="false">IF(L11839="No-show",1,0)</f>
        <v>0</v>
      </c>
      <c r="R11839" s="29" t="n">
        <f aca="false">IF(L11839="No-show",M11839,0)</f>
        <v>0</v>
      </c>
    </row>
    <row r="11840" customFormat="false" ht="15" hidden="false" customHeight="false" outlineLevel="0" collapsed="false">
      <c r="A11840" s="0" t="s">
        <v>13418</v>
      </c>
      <c r="B11840" s="28" t="n">
        <v>46282</v>
      </c>
      <c r="C11840" s="3" t="s">
        <v>35</v>
      </c>
      <c r="D11840" s="3" t="s">
        <v>142</v>
      </c>
      <c r="E11840" s="3" t="s">
        <v>12921</v>
      </c>
      <c r="F11840" s="3" t="s">
        <v>8</v>
      </c>
      <c r="G11840" s="3" t="s">
        <v>64</v>
      </c>
      <c r="H11840" s="3" t="s">
        <v>51</v>
      </c>
      <c r="I11840" s="3" t="s">
        <v>49</v>
      </c>
      <c r="J11840" s="0" t="n">
        <v>6</v>
      </c>
      <c r="K11840" s="3" t="s">
        <v>29</v>
      </c>
      <c r="L11840" s="3" t="s">
        <v>121</v>
      </c>
      <c r="M11840" s="29" t="n">
        <v>116</v>
      </c>
      <c r="N11840" s="30" t="n">
        <f aca="false">DATE(YEAR(B11840),MONTH(B11840),1)</f>
        <v>46266</v>
      </c>
      <c r="O11840" s="0" t="str">
        <f aca="false">IF(J11840&lt;=2,"0-2 days",IF(J11840&lt;=7,"3-7 days",IF(J11840&lt;=14,"8-14 days",IF(J11840&lt;=21,"15-21 days","22+ days"))))</f>
        <v>3-7 days</v>
      </c>
      <c r="P11840" s="0" t="str">
        <f aca="false">IF(VALUE(LEFT(D11840,2))&lt;10,"Early (7-10 AM)",IF(VALUE(LEFT(D11840,2))&lt;14,"Midday (10 AM-2 PM)",IF(VALUE(LEFT(D11840,2))&lt;16,"Afternoon (2-4 PM)","Late (4-6 PM)")))</f>
        <v>Early (7-10 AM)</v>
      </c>
      <c r="Q11840" s="3" t="n">
        <f aca="false">IF(L11840="No-show",1,0)</f>
        <v>0</v>
      </c>
      <c r="R11840" s="29" t="n">
        <f aca="false">IF(L11840="No-show",M11840,0)</f>
        <v>0</v>
      </c>
    </row>
    <row r="11841" customFormat="false" ht="15" hidden="false" customHeight="false" outlineLevel="0" collapsed="false">
      <c r="A11841" s="0" t="s">
        <v>13419</v>
      </c>
      <c r="B11841" s="28" t="n">
        <v>46282</v>
      </c>
      <c r="C11841" s="3" t="s">
        <v>35</v>
      </c>
      <c r="D11841" s="3" t="s">
        <v>151</v>
      </c>
      <c r="E11841" s="3" t="s">
        <v>12262</v>
      </c>
      <c r="F11841" s="3" t="s">
        <v>7</v>
      </c>
      <c r="G11841" s="3" t="s">
        <v>64</v>
      </c>
      <c r="H11841" s="3" t="s">
        <v>48</v>
      </c>
      <c r="I11841" s="3" t="s">
        <v>55</v>
      </c>
      <c r="J11841" s="0" t="n">
        <v>5</v>
      </c>
      <c r="K11841" s="3" t="s">
        <v>29</v>
      </c>
      <c r="L11841" s="3" t="s">
        <v>121</v>
      </c>
      <c r="M11841" s="29" t="n">
        <v>118</v>
      </c>
      <c r="N11841" s="30" t="n">
        <f aca="false">DATE(YEAR(B11841),MONTH(B11841),1)</f>
        <v>46266</v>
      </c>
      <c r="O11841" s="0" t="str">
        <f aca="false">IF(J11841&lt;=2,"0-2 days",IF(J11841&lt;=7,"3-7 days",IF(J11841&lt;=14,"8-14 days",IF(J11841&lt;=21,"15-21 days","22+ days"))))</f>
        <v>3-7 days</v>
      </c>
      <c r="P11841" s="0" t="str">
        <f aca="false">IF(VALUE(LEFT(D11841,2))&lt;10,"Early (7-10 AM)",IF(VALUE(LEFT(D11841,2))&lt;14,"Midday (10 AM-2 PM)",IF(VALUE(LEFT(D11841,2))&lt;16,"Afternoon (2-4 PM)","Late (4-6 PM)")))</f>
        <v>Early (7-10 AM)</v>
      </c>
      <c r="Q11841" s="3" t="n">
        <f aca="false">IF(L11841="No-show",1,0)</f>
        <v>0</v>
      </c>
      <c r="R11841" s="29" t="n">
        <f aca="false">IF(L11841="No-show",M11841,0)</f>
        <v>0</v>
      </c>
    </row>
    <row r="11842" customFormat="false" ht="15" hidden="false" customHeight="false" outlineLevel="0" collapsed="false">
      <c r="A11842" s="0" t="s">
        <v>13420</v>
      </c>
      <c r="B11842" s="28" t="n">
        <v>46282</v>
      </c>
      <c r="C11842" s="3" t="s">
        <v>35</v>
      </c>
      <c r="D11842" s="3" t="s">
        <v>151</v>
      </c>
      <c r="E11842" s="3" t="s">
        <v>11604</v>
      </c>
      <c r="F11842" s="3" t="s">
        <v>3</v>
      </c>
      <c r="G11842" s="3" t="s">
        <v>64</v>
      </c>
      <c r="H11842" s="3" t="s">
        <v>48</v>
      </c>
      <c r="I11842" s="3" t="s">
        <v>43</v>
      </c>
      <c r="J11842" s="0" t="n">
        <v>5</v>
      </c>
      <c r="K11842" s="3" t="s">
        <v>29</v>
      </c>
      <c r="L11842" s="3" t="s">
        <v>284</v>
      </c>
      <c r="M11842" s="29" t="n">
        <v>118</v>
      </c>
      <c r="N11842" s="30" t="n">
        <f aca="false">DATE(YEAR(B11842),MONTH(B11842),1)</f>
        <v>46266</v>
      </c>
      <c r="O11842" s="0" t="str">
        <f aca="false">IF(J11842&lt;=2,"0-2 days",IF(J11842&lt;=7,"3-7 days",IF(J11842&lt;=14,"8-14 days",IF(J11842&lt;=21,"15-21 days","22+ days"))))</f>
        <v>3-7 days</v>
      </c>
      <c r="P11842" s="0" t="str">
        <f aca="false">IF(VALUE(LEFT(D11842,2))&lt;10,"Early (7-10 AM)",IF(VALUE(LEFT(D11842,2))&lt;14,"Midday (10 AM-2 PM)",IF(VALUE(LEFT(D11842,2))&lt;16,"Afternoon (2-4 PM)","Late (4-6 PM)")))</f>
        <v>Early (7-10 AM)</v>
      </c>
      <c r="Q11842" s="3" t="n">
        <f aca="false">IF(L11842="No-show",1,0)</f>
        <v>0</v>
      </c>
      <c r="R11842" s="29" t="n">
        <f aca="false">IF(L11842="No-show",M11842,0)</f>
        <v>0</v>
      </c>
    </row>
    <row r="11843" customFormat="false" ht="15" hidden="false" customHeight="false" outlineLevel="0" collapsed="false">
      <c r="A11843" s="0" t="s">
        <v>13421</v>
      </c>
      <c r="B11843" s="28" t="n">
        <v>46282</v>
      </c>
      <c r="C11843" s="3" t="s">
        <v>35</v>
      </c>
      <c r="D11843" s="3" t="s">
        <v>159</v>
      </c>
      <c r="E11843" s="3" t="s">
        <v>12525</v>
      </c>
      <c r="F11843" s="3" t="s">
        <v>3</v>
      </c>
      <c r="G11843" s="3" t="s">
        <v>64</v>
      </c>
      <c r="H11843" s="3" t="s">
        <v>58</v>
      </c>
      <c r="I11843" s="3" t="s">
        <v>59</v>
      </c>
      <c r="J11843" s="0" t="n">
        <v>20</v>
      </c>
      <c r="K11843" s="3" t="s">
        <v>29</v>
      </c>
      <c r="L11843" s="3" t="s">
        <v>121</v>
      </c>
      <c r="M11843" s="29" t="n">
        <v>105</v>
      </c>
      <c r="N11843" s="30" t="n">
        <f aca="false">DATE(YEAR(B11843),MONTH(B11843),1)</f>
        <v>46266</v>
      </c>
      <c r="O11843" s="0" t="str">
        <f aca="false">IF(J11843&lt;=2,"0-2 days",IF(J11843&lt;=7,"3-7 days",IF(J11843&lt;=14,"8-14 days",IF(J11843&lt;=21,"15-21 days","22+ days"))))</f>
        <v>15-21 days</v>
      </c>
      <c r="P11843" s="0" t="str">
        <f aca="false">IF(VALUE(LEFT(D11843,2))&lt;10,"Early (7-10 AM)",IF(VALUE(LEFT(D11843,2))&lt;14,"Midday (10 AM-2 PM)",IF(VALUE(LEFT(D11843,2))&lt;16,"Afternoon (2-4 PM)","Late (4-6 PM)")))</f>
        <v>Midday (10 AM-2 PM)</v>
      </c>
      <c r="Q11843" s="3" t="n">
        <f aca="false">IF(L11843="No-show",1,0)</f>
        <v>0</v>
      </c>
      <c r="R11843" s="29" t="n">
        <f aca="false">IF(L11843="No-show",M11843,0)</f>
        <v>0</v>
      </c>
    </row>
    <row r="11844" customFormat="false" ht="15" hidden="false" customHeight="false" outlineLevel="0" collapsed="false">
      <c r="A11844" s="0" t="s">
        <v>13422</v>
      </c>
      <c r="B11844" s="28" t="n">
        <v>46282</v>
      </c>
      <c r="C11844" s="3" t="s">
        <v>35</v>
      </c>
      <c r="D11844" s="3" t="s">
        <v>159</v>
      </c>
      <c r="E11844" s="3" t="s">
        <v>12835</v>
      </c>
      <c r="F11844" s="3" t="s">
        <v>8</v>
      </c>
      <c r="G11844" s="3" t="s">
        <v>64</v>
      </c>
      <c r="H11844" s="3" t="s">
        <v>45</v>
      </c>
      <c r="I11844" s="3" t="s">
        <v>43</v>
      </c>
      <c r="J11844" s="0" t="n">
        <v>2</v>
      </c>
      <c r="K11844" s="3" t="s">
        <v>29</v>
      </c>
      <c r="L11844" s="3" t="s">
        <v>121</v>
      </c>
      <c r="M11844" s="29" t="n">
        <v>95</v>
      </c>
      <c r="N11844" s="30" t="n">
        <f aca="false">DATE(YEAR(B11844),MONTH(B11844),1)</f>
        <v>46266</v>
      </c>
      <c r="O11844" s="0" t="str">
        <f aca="false">IF(J11844&lt;=2,"0-2 days",IF(J11844&lt;=7,"3-7 days",IF(J11844&lt;=14,"8-14 days",IF(J11844&lt;=21,"15-21 days","22+ days"))))</f>
        <v>0-2 days</v>
      </c>
      <c r="P11844" s="0" t="str">
        <f aca="false">IF(VALUE(LEFT(D11844,2))&lt;10,"Early (7-10 AM)",IF(VALUE(LEFT(D11844,2))&lt;14,"Midday (10 AM-2 PM)",IF(VALUE(LEFT(D11844,2))&lt;16,"Afternoon (2-4 PM)","Late (4-6 PM)")))</f>
        <v>Midday (10 AM-2 PM)</v>
      </c>
      <c r="Q11844" s="3" t="n">
        <f aca="false">IF(L11844="No-show",1,0)</f>
        <v>0</v>
      </c>
      <c r="R11844" s="29" t="n">
        <f aca="false">IF(L11844="No-show",M11844,0)</f>
        <v>0</v>
      </c>
    </row>
    <row r="11845" customFormat="false" ht="15" hidden="false" customHeight="false" outlineLevel="0" collapsed="false">
      <c r="A11845" s="0" t="s">
        <v>13423</v>
      </c>
      <c r="B11845" s="28" t="n">
        <v>46282</v>
      </c>
      <c r="C11845" s="3" t="s">
        <v>35</v>
      </c>
      <c r="D11845" s="3" t="s">
        <v>164</v>
      </c>
      <c r="E11845" s="3" t="s">
        <v>13345</v>
      </c>
      <c r="F11845" s="3" t="s">
        <v>4</v>
      </c>
      <c r="G11845" s="3" t="s">
        <v>64</v>
      </c>
      <c r="H11845" s="3" t="s">
        <v>58</v>
      </c>
      <c r="I11845" s="3" t="s">
        <v>46</v>
      </c>
      <c r="J11845" s="0" t="n">
        <v>5</v>
      </c>
      <c r="K11845" s="3" t="s">
        <v>29</v>
      </c>
      <c r="L11845" s="3" t="s">
        <v>121</v>
      </c>
      <c r="M11845" s="29" t="n">
        <v>105</v>
      </c>
      <c r="N11845" s="30" t="n">
        <f aca="false">DATE(YEAR(B11845),MONTH(B11845),1)</f>
        <v>46266</v>
      </c>
      <c r="O11845" s="0" t="str">
        <f aca="false">IF(J11845&lt;=2,"0-2 days",IF(J11845&lt;=7,"3-7 days",IF(J11845&lt;=14,"8-14 days",IF(J11845&lt;=21,"15-21 days","22+ days"))))</f>
        <v>3-7 days</v>
      </c>
      <c r="P11845" s="0" t="str">
        <f aca="false">IF(VALUE(LEFT(D11845,2))&lt;10,"Early (7-10 AM)",IF(VALUE(LEFT(D11845,2))&lt;14,"Midday (10 AM-2 PM)",IF(VALUE(LEFT(D11845,2))&lt;16,"Afternoon (2-4 PM)","Late (4-6 PM)")))</f>
        <v>Midday (10 AM-2 PM)</v>
      </c>
      <c r="Q11845" s="3" t="n">
        <f aca="false">IF(L11845="No-show",1,0)</f>
        <v>0</v>
      </c>
      <c r="R11845" s="29" t="n">
        <f aca="false">IF(L11845="No-show",M11845,0)</f>
        <v>0</v>
      </c>
    </row>
    <row r="11846" customFormat="false" ht="15" hidden="false" customHeight="false" outlineLevel="0" collapsed="false">
      <c r="A11846" s="0" t="s">
        <v>13424</v>
      </c>
      <c r="B11846" s="28" t="n">
        <v>46282</v>
      </c>
      <c r="C11846" s="3" t="s">
        <v>35</v>
      </c>
      <c r="D11846" s="3" t="s">
        <v>262</v>
      </c>
      <c r="E11846" s="3" t="s">
        <v>12523</v>
      </c>
      <c r="F11846" s="3" t="s">
        <v>3</v>
      </c>
      <c r="G11846" s="3" t="s">
        <v>64</v>
      </c>
      <c r="H11846" s="3" t="s">
        <v>54</v>
      </c>
      <c r="I11846" s="3" t="s">
        <v>52</v>
      </c>
      <c r="J11846" s="0" t="n">
        <v>3</v>
      </c>
      <c r="K11846" s="3" t="s">
        <v>29</v>
      </c>
      <c r="L11846" s="3" t="s">
        <v>121</v>
      </c>
      <c r="M11846" s="29" t="n">
        <v>120</v>
      </c>
      <c r="N11846" s="30" t="n">
        <f aca="false">DATE(YEAR(B11846),MONTH(B11846),1)</f>
        <v>46266</v>
      </c>
      <c r="O11846" s="0" t="str">
        <f aca="false">IF(J11846&lt;=2,"0-2 days",IF(J11846&lt;=7,"3-7 days",IF(J11846&lt;=14,"8-14 days",IF(J11846&lt;=21,"15-21 days","22+ days"))))</f>
        <v>3-7 days</v>
      </c>
      <c r="P11846" s="0" t="str">
        <f aca="false">IF(VALUE(LEFT(D11846,2))&lt;10,"Early (7-10 AM)",IF(VALUE(LEFT(D11846,2))&lt;14,"Midday (10 AM-2 PM)",IF(VALUE(LEFT(D11846,2))&lt;16,"Afternoon (2-4 PM)","Late (4-6 PM)")))</f>
        <v>Midday (10 AM-2 PM)</v>
      </c>
      <c r="Q11846" s="3" t="n">
        <f aca="false">IF(L11846="No-show",1,0)</f>
        <v>0</v>
      </c>
      <c r="R11846" s="29" t="n">
        <f aca="false">IF(L11846="No-show",M11846,0)</f>
        <v>0</v>
      </c>
    </row>
    <row r="11847" customFormat="false" ht="15" hidden="false" customHeight="false" outlineLevel="0" collapsed="false">
      <c r="A11847" s="0" t="s">
        <v>13425</v>
      </c>
      <c r="B11847" s="28" t="n">
        <v>46282</v>
      </c>
      <c r="C11847" s="3" t="s">
        <v>35</v>
      </c>
      <c r="D11847" s="3" t="s">
        <v>262</v>
      </c>
      <c r="E11847" s="3" t="s">
        <v>12952</v>
      </c>
      <c r="F11847" s="3" t="s">
        <v>3</v>
      </c>
      <c r="G11847" s="3" t="s">
        <v>64</v>
      </c>
      <c r="H11847" s="3" t="s">
        <v>42</v>
      </c>
      <c r="I11847" s="3" t="s">
        <v>46</v>
      </c>
      <c r="J11847" s="0" t="n">
        <v>6</v>
      </c>
      <c r="K11847" s="3" t="s">
        <v>29</v>
      </c>
      <c r="L11847" s="3" t="s">
        <v>121</v>
      </c>
      <c r="M11847" s="29" t="n">
        <v>72</v>
      </c>
      <c r="N11847" s="30" t="n">
        <f aca="false">DATE(YEAR(B11847),MONTH(B11847),1)</f>
        <v>46266</v>
      </c>
      <c r="O11847" s="0" t="str">
        <f aca="false">IF(J11847&lt;=2,"0-2 days",IF(J11847&lt;=7,"3-7 days",IF(J11847&lt;=14,"8-14 days",IF(J11847&lt;=21,"15-21 days","22+ days"))))</f>
        <v>3-7 days</v>
      </c>
      <c r="P11847" s="0" t="str">
        <f aca="false">IF(VALUE(LEFT(D11847,2))&lt;10,"Early (7-10 AM)",IF(VALUE(LEFT(D11847,2))&lt;14,"Midday (10 AM-2 PM)",IF(VALUE(LEFT(D11847,2))&lt;16,"Afternoon (2-4 PM)","Late (4-6 PM)")))</f>
        <v>Midday (10 AM-2 PM)</v>
      </c>
      <c r="Q11847" s="3" t="n">
        <f aca="false">IF(L11847="No-show",1,0)</f>
        <v>0</v>
      </c>
      <c r="R11847" s="29" t="n">
        <f aca="false">IF(L11847="No-show",M11847,0)</f>
        <v>0</v>
      </c>
    </row>
    <row r="11848" customFormat="false" ht="15" hidden="false" customHeight="false" outlineLevel="0" collapsed="false">
      <c r="A11848" s="0" t="s">
        <v>13426</v>
      </c>
      <c r="B11848" s="28" t="n">
        <v>46282</v>
      </c>
      <c r="C11848" s="3" t="s">
        <v>35</v>
      </c>
      <c r="D11848" s="3" t="s">
        <v>262</v>
      </c>
      <c r="E11848" s="3" t="s">
        <v>12940</v>
      </c>
      <c r="F11848" s="3" t="s">
        <v>7</v>
      </c>
      <c r="G11848" s="3" t="s">
        <v>64</v>
      </c>
      <c r="H11848" s="3" t="s">
        <v>48</v>
      </c>
      <c r="I11848" s="3" t="s">
        <v>57</v>
      </c>
      <c r="J11848" s="0" t="n">
        <v>7</v>
      </c>
      <c r="K11848" s="3" t="s">
        <v>29</v>
      </c>
      <c r="L11848" s="3" t="s">
        <v>129</v>
      </c>
      <c r="M11848" s="29" t="n">
        <v>118</v>
      </c>
      <c r="N11848" s="30" t="n">
        <f aca="false">DATE(YEAR(B11848),MONTH(B11848),1)</f>
        <v>46266</v>
      </c>
      <c r="O11848" s="0" t="str">
        <f aca="false">IF(J11848&lt;=2,"0-2 days",IF(J11848&lt;=7,"3-7 days",IF(J11848&lt;=14,"8-14 days",IF(J11848&lt;=21,"15-21 days","22+ days"))))</f>
        <v>3-7 days</v>
      </c>
      <c r="P11848" s="0" t="str">
        <f aca="false">IF(VALUE(LEFT(D11848,2))&lt;10,"Early (7-10 AM)",IF(VALUE(LEFT(D11848,2))&lt;14,"Midday (10 AM-2 PM)",IF(VALUE(LEFT(D11848,2))&lt;16,"Afternoon (2-4 PM)","Late (4-6 PM)")))</f>
        <v>Midday (10 AM-2 PM)</v>
      </c>
      <c r="Q11848" s="3" t="n">
        <f aca="false">IF(L11848="No-show",1,0)</f>
        <v>0</v>
      </c>
      <c r="R11848" s="29" t="n">
        <f aca="false">IF(L11848="No-show",M11848,0)</f>
        <v>0</v>
      </c>
    </row>
    <row r="11849" customFormat="false" ht="15" hidden="false" customHeight="false" outlineLevel="0" collapsed="false">
      <c r="A11849" s="0" t="s">
        <v>13427</v>
      </c>
      <c r="B11849" s="28" t="n">
        <v>46282</v>
      </c>
      <c r="C11849" s="3" t="s">
        <v>35</v>
      </c>
      <c r="D11849" s="3" t="s">
        <v>262</v>
      </c>
      <c r="E11849" s="3" t="s">
        <v>13181</v>
      </c>
      <c r="F11849" s="3" t="s">
        <v>4</v>
      </c>
      <c r="G11849" s="3" t="s">
        <v>64</v>
      </c>
      <c r="H11849" s="3" t="s">
        <v>48</v>
      </c>
      <c r="I11849" s="3" t="s">
        <v>52</v>
      </c>
      <c r="J11849" s="0" t="n">
        <v>7</v>
      </c>
      <c r="K11849" s="3" t="s">
        <v>29</v>
      </c>
      <c r="L11849" s="3" t="s">
        <v>121</v>
      </c>
      <c r="M11849" s="29" t="n">
        <v>118</v>
      </c>
      <c r="N11849" s="30" t="n">
        <f aca="false">DATE(YEAR(B11849),MONTH(B11849),1)</f>
        <v>46266</v>
      </c>
      <c r="O11849" s="0" t="str">
        <f aca="false">IF(J11849&lt;=2,"0-2 days",IF(J11849&lt;=7,"3-7 days",IF(J11849&lt;=14,"8-14 days",IF(J11849&lt;=21,"15-21 days","22+ days"))))</f>
        <v>3-7 days</v>
      </c>
      <c r="P11849" s="0" t="str">
        <f aca="false">IF(VALUE(LEFT(D11849,2))&lt;10,"Early (7-10 AM)",IF(VALUE(LEFT(D11849,2))&lt;14,"Midday (10 AM-2 PM)",IF(VALUE(LEFT(D11849,2))&lt;16,"Afternoon (2-4 PM)","Late (4-6 PM)")))</f>
        <v>Midday (10 AM-2 PM)</v>
      </c>
      <c r="Q11849" s="3" t="n">
        <f aca="false">IF(L11849="No-show",1,0)</f>
        <v>0</v>
      </c>
      <c r="R11849" s="29" t="n">
        <f aca="false">IF(L11849="No-show",M11849,0)</f>
        <v>0</v>
      </c>
    </row>
    <row r="11850" customFormat="false" ht="15" hidden="false" customHeight="false" outlineLevel="0" collapsed="false">
      <c r="A11850" s="0" t="s">
        <v>13428</v>
      </c>
      <c r="B11850" s="28" t="n">
        <v>46282</v>
      </c>
      <c r="C11850" s="3" t="s">
        <v>35</v>
      </c>
      <c r="D11850" s="3" t="s">
        <v>262</v>
      </c>
      <c r="E11850" s="3" t="s">
        <v>12013</v>
      </c>
      <c r="F11850" s="3" t="s">
        <v>3</v>
      </c>
      <c r="G11850" s="3" t="s">
        <v>66</v>
      </c>
      <c r="H11850" s="3" t="s">
        <v>54</v>
      </c>
      <c r="I11850" s="3" t="s">
        <v>49</v>
      </c>
      <c r="J11850" s="0" t="n">
        <v>12</v>
      </c>
      <c r="K11850" s="3" t="s">
        <v>29</v>
      </c>
      <c r="L11850" s="3" t="s">
        <v>121</v>
      </c>
      <c r="M11850" s="29" t="n">
        <v>120</v>
      </c>
      <c r="N11850" s="30" t="n">
        <f aca="false">DATE(YEAR(B11850),MONTH(B11850),1)</f>
        <v>46266</v>
      </c>
      <c r="O11850" s="0" t="str">
        <f aca="false">IF(J11850&lt;=2,"0-2 days",IF(J11850&lt;=7,"3-7 days",IF(J11850&lt;=14,"8-14 days",IF(J11850&lt;=21,"15-21 days","22+ days"))))</f>
        <v>8-14 days</v>
      </c>
      <c r="P11850" s="0" t="str">
        <f aca="false">IF(VALUE(LEFT(D11850,2))&lt;10,"Early (7-10 AM)",IF(VALUE(LEFT(D11850,2))&lt;14,"Midday (10 AM-2 PM)",IF(VALUE(LEFT(D11850,2))&lt;16,"Afternoon (2-4 PM)","Late (4-6 PM)")))</f>
        <v>Midday (10 AM-2 PM)</v>
      </c>
      <c r="Q11850" s="3" t="n">
        <f aca="false">IF(L11850="No-show",1,0)</f>
        <v>0</v>
      </c>
      <c r="R11850" s="29" t="n">
        <f aca="false">IF(L11850="No-show",M11850,0)</f>
        <v>0</v>
      </c>
    </row>
    <row r="11851" customFormat="false" ht="15" hidden="false" customHeight="false" outlineLevel="0" collapsed="false">
      <c r="A11851" s="0" t="s">
        <v>13429</v>
      </c>
      <c r="B11851" s="28" t="n">
        <v>46282</v>
      </c>
      <c r="C11851" s="3" t="s">
        <v>35</v>
      </c>
      <c r="D11851" s="3" t="s">
        <v>171</v>
      </c>
      <c r="E11851" s="3" t="s">
        <v>13204</v>
      </c>
      <c r="F11851" s="3" t="s">
        <v>3</v>
      </c>
      <c r="G11851" s="3" t="s">
        <v>64</v>
      </c>
      <c r="H11851" s="3" t="s">
        <v>48</v>
      </c>
      <c r="I11851" s="3" t="s">
        <v>59</v>
      </c>
      <c r="J11851" s="0" t="n">
        <v>6</v>
      </c>
      <c r="K11851" s="3" t="s">
        <v>29</v>
      </c>
      <c r="L11851" s="3" t="s">
        <v>121</v>
      </c>
      <c r="M11851" s="29" t="n">
        <v>118</v>
      </c>
      <c r="N11851" s="30" t="n">
        <f aca="false">DATE(YEAR(B11851),MONTH(B11851),1)</f>
        <v>46266</v>
      </c>
      <c r="O11851" s="0" t="str">
        <f aca="false">IF(J11851&lt;=2,"0-2 days",IF(J11851&lt;=7,"3-7 days",IF(J11851&lt;=14,"8-14 days",IF(J11851&lt;=21,"15-21 days","22+ days"))))</f>
        <v>3-7 days</v>
      </c>
      <c r="P11851" s="0" t="str">
        <f aca="false">IF(VALUE(LEFT(D11851,2))&lt;10,"Early (7-10 AM)",IF(VALUE(LEFT(D11851,2))&lt;14,"Midday (10 AM-2 PM)",IF(VALUE(LEFT(D11851,2))&lt;16,"Afternoon (2-4 PM)","Late (4-6 PM)")))</f>
        <v>Midday (10 AM-2 PM)</v>
      </c>
      <c r="Q11851" s="3" t="n">
        <f aca="false">IF(L11851="No-show",1,0)</f>
        <v>0</v>
      </c>
      <c r="R11851" s="29" t="n">
        <f aca="false">IF(L11851="No-show",M11851,0)</f>
        <v>0</v>
      </c>
    </row>
    <row r="11852" customFormat="false" ht="15" hidden="false" customHeight="false" outlineLevel="0" collapsed="false">
      <c r="A11852" s="0" t="s">
        <v>13430</v>
      </c>
      <c r="B11852" s="28" t="n">
        <v>46282</v>
      </c>
      <c r="C11852" s="3" t="s">
        <v>35</v>
      </c>
      <c r="D11852" s="3" t="s">
        <v>178</v>
      </c>
      <c r="E11852" s="3" t="s">
        <v>12231</v>
      </c>
      <c r="F11852" s="3" t="s">
        <v>8</v>
      </c>
      <c r="G11852" s="3" t="s">
        <v>64</v>
      </c>
      <c r="H11852" s="3" t="s">
        <v>54</v>
      </c>
      <c r="I11852" s="3" t="s">
        <v>46</v>
      </c>
      <c r="J11852" s="0" t="n">
        <v>3</v>
      </c>
      <c r="K11852" s="3" t="s">
        <v>29</v>
      </c>
      <c r="L11852" s="3" t="s">
        <v>121</v>
      </c>
      <c r="M11852" s="29" t="n">
        <v>120</v>
      </c>
      <c r="N11852" s="30" t="n">
        <f aca="false">DATE(YEAR(B11852),MONTH(B11852),1)</f>
        <v>46266</v>
      </c>
      <c r="O11852" s="0" t="str">
        <f aca="false">IF(J11852&lt;=2,"0-2 days",IF(J11852&lt;=7,"3-7 days",IF(J11852&lt;=14,"8-14 days",IF(J11852&lt;=21,"15-21 days","22+ days"))))</f>
        <v>3-7 days</v>
      </c>
      <c r="P11852" s="0" t="str">
        <f aca="false">IF(VALUE(LEFT(D11852,2))&lt;10,"Early (7-10 AM)",IF(VALUE(LEFT(D11852,2))&lt;14,"Midday (10 AM-2 PM)",IF(VALUE(LEFT(D11852,2))&lt;16,"Afternoon (2-4 PM)","Late (4-6 PM)")))</f>
        <v>Midday (10 AM-2 PM)</v>
      </c>
      <c r="Q11852" s="3" t="n">
        <f aca="false">IF(L11852="No-show",1,0)</f>
        <v>0</v>
      </c>
      <c r="R11852" s="29" t="n">
        <f aca="false">IF(L11852="No-show",M11852,0)</f>
        <v>0</v>
      </c>
    </row>
    <row r="11853" customFormat="false" ht="15" hidden="false" customHeight="false" outlineLevel="0" collapsed="false">
      <c r="A11853" s="0" t="s">
        <v>13431</v>
      </c>
      <c r="B11853" s="28" t="n">
        <v>46282</v>
      </c>
      <c r="C11853" s="3" t="s">
        <v>35</v>
      </c>
      <c r="D11853" s="3" t="s">
        <v>178</v>
      </c>
      <c r="E11853" s="3" t="s">
        <v>12017</v>
      </c>
      <c r="F11853" s="3" t="s">
        <v>4</v>
      </c>
      <c r="G11853" s="3" t="s">
        <v>64</v>
      </c>
      <c r="H11853" s="3" t="s">
        <v>54</v>
      </c>
      <c r="I11853" s="3" t="s">
        <v>43</v>
      </c>
      <c r="J11853" s="0" t="n">
        <v>6</v>
      </c>
      <c r="K11853" s="3" t="s">
        <v>29</v>
      </c>
      <c r="L11853" s="3" t="s">
        <v>121</v>
      </c>
      <c r="M11853" s="29" t="n">
        <v>120</v>
      </c>
      <c r="N11853" s="30" t="n">
        <f aca="false">DATE(YEAR(B11853),MONTH(B11853),1)</f>
        <v>46266</v>
      </c>
      <c r="O11853" s="0" t="str">
        <f aca="false">IF(J11853&lt;=2,"0-2 days",IF(J11853&lt;=7,"3-7 days",IF(J11853&lt;=14,"8-14 days",IF(J11853&lt;=21,"15-21 days","22+ days"))))</f>
        <v>3-7 days</v>
      </c>
      <c r="P11853" s="0" t="str">
        <f aca="false">IF(VALUE(LEFT(D11853,2))&lt;10,"Early (7-10 AM)",IF(VALUE(LEFT(D11853,2))&lt;14,"Midday (10 AM-2 PM)",IF(VALUE(LEFT(D11853,2))&lt;16,"Afternoon (2-4 PM)","Late (4-6 PM)")))</f>
        <v>Midday (10 AM-2 PM)</v>
      </c>
      <c r="Q11853" s="3" t="n">
        <f aca="false">IF(L11853="No-show",1,0)</f>
        <v>0</v>
      </c>
      <c r="R11853" s="29" t="n">
        <f aca="false">IF(L11853="No-show",M11853,0)</f>
        <v>0</v>
      </c>
    </row>
    <row r="11854" customFormat="false" ht="15" hidden="false" customHeight="false" outlineLevel="0" collapsed="false">
      <c r="A11854" s="0" t="s">
        <v>13432</v>
      </c>
      <c r="B11854" s="28" t="n">
        <v>46282</v>
      </c>
      <c r="C11854" s="3" t="s">
        <v>35</v>
      </c>
      <c r="D11854" s="3" t="s">
        <v>178</v>
      </c>
      <c r="E11854" s="3" t="s">
        <v>13035</v>
      </c>
      <c r="F11854" s="3" t="s">
        <v>8</v>
      </c>
      <c r="G11854" s="3" t="s">
        <v>64</v>
      </c>
      <c r="H11854" s="3" t="s">
        <v>58</v>
      </c>
      <c r="I11854" s="3" t="s">
        <v>46</v>
      </c>
      <c r="J11854" s="0" t="n">
        <v>4</v>
      </c>
      <c r="K11854" s="3" t="s">
        <v>32</v>
      </c>
      <c r="L11854" s="3" t="s">
        <v>121</v>
      </c>
      <c r="M11854" s="29" t="n">
        <v>105</v>
      </c>
      <c r="N11854" s="30" t="n">
        <f aca="false">DATE(YEAR(B11854),MONTH(B11854),1)</f>
        <v>46266</v>
      </c>
      <c r="O11854" s="0" t="str">
        <f aca="false">IF(J11854&lt;=2,"0-2 days",IF(J11854&lt;=7,"3-7 days",IF(J11854&lt;=14,"8-14 days",IF(J11854&lt;=21,"15-21 days","22+ days"))))</f>
        <v>3-7 days</v>
      </c>
      <c r="P11854" s="0" t="str">
        <f aca="false">IF(VALUE(LEFT(D11854,2))&lt;10,"Early (7-10 AM)",IF(VALUE(LEFT(D11854,2))&lt;14,"Midday (10 AM-2 PM)",IF(VALUE(LEFT(D11854,2))&lt;16,"Afternoon (2-4 PM)","Late (4-6 PM)")))</f>
        <v>Midday (10 AM-2 PM)</v>
      </c>
      <c r="Q11854" s="3" t="n">
        <f aca="false">IF(L11854="No-show",1,0)</f>
        <v>0</v>
      </c>
      <c r="R11854" s="29" t="n">
        <f aca="false">IF(L11854="No-show",M11854,0)</f>
        <v>0</v>
      </c>
    </row>
    <row r="11855" customFormat="false" ht="15" hidden="false" customHeight="false" outlineLevel="0" collapsed="false">
      <c r="A11855" s="0" t="s">
        <v>13433</v>
      </c>
      <c r="B11855" s="28" t="n">
        <v>46282</v>
      </c>
      <c r="C11855" s="3" t="s">
        <v>35</v>
      </c>
      <c r="D11855" s="3" t="s">
        <v>183</v>
      </c>
      <c r="E11855" s="3" t="s">
        <v>13215</v>
      </c>
      <c r="F11855" s="3" t="s">
        <v>3</v>
      </c>
      <c r="G11855" s="3" t="s">
        <v>64</v>
      </c>
      <c r="H11855" s="3" t="s">
        <v>56</v>
      </c>
      <c r="I11855" s="3" t="s">
        <v>52</v>
      </c>
      <c r="J11855" s="0" t="n">
        <v>12</v>
      </c>
      <c r="K11855" s="3" t="s">
        <v>29</v>
      </c>
      <c r="L11855" s="3" t="s">
        <v>121</v>
      </c>
      <c r="M11855" s="29" t="n">
        <v>115</v>
      </c>
      <c r="N11855" s="30" t="n">
        <f aca="false">DATE(YEAR(B11855),MONTH(B11855),1)</f>
        <v>46266</v>
      </c>
      <c r="O11855" s="0" t="str">
        <f aca="false">IF(J11855&lt;=2,"0-2 days",IF(J11855&lt;=7,"3-7 days",IF(J11855&lt;=14,"8-14 days",IF(J11855&lt;=21,"15-21 days","22+ days"))))</f>
        <v>8-14 days</v>
      </c>
      <c r="P11855" s="0" t="str">
        <f aca="false">IF(VALUE(LEFT(D11855,2))&lt;10,"Early (7-10 AM)",IF(VALUE(LEFT(D11855,2))&lt;14,"Midday (10 AM-2 PM)",IF(VALUE(LEFT(D11855,2))&lt;16,"Afternoon (2-4 PM)","Late (4-6 PM)")))</f>
        <v>Midday (10 AM-2 PM)</v>
      </c>
      <c r="Q11855" s="3" t="n">
        <f aca="false">IF(L11855="No-show",1,0)</f>
        <v>0</v>
      </c>
      <c r="R11855" s="29" t="n">
        <f aca="false">IF(L11855="No-show",M11855,0)</f>
        <v>0</v>
      </c>
    </row>
    <row r="11856" customFormat="false" ht="15" hidden="false" customHeight="false" outlineLevel="0" collapsed="false">
      <c r="A11856" s="0" t="s">
        <v>13434</v>
      </c>
      <c r="B11856" s="28" t="n">
        <v>46282</v>
      </c>
      <c r="C11856" s="3" t="s">
        <v>35</v>
      </c>
      <c r="D11856" s="3" t="s">
        <v>183</v>
      </c>
      <c r="E11856" s="3" t="s">
        <v>13327</v>
      </c>
      <c r="F11856" s="3" t="s">
        <v>8</v>
      </c>
      <c r="G11856" s="3" t="s">
        <v>64</v>
      </c>
      <c r="H11856" s="3" t="s">
        <v>56</v>
      </c>
      <c r="I11856" s="3" t="s">
        <v>59</v>
      </c>
      <c r="J11856" s="0" t="n">
        <v>0</v>
      </c>
      <c r="K11856" s="3" t="s">
        <v>32</v>
      </c>
      <c r="L11856" s="3" t="s">
        <v>121</v>
      </c>
      <c r="M11856" s="29" t="n">
        <v>115</v>
      </c>
      <c r="N11856" s="30" t="n">
        <f aca="false">DATE(YEAR(B11856),MONTH(B11856),1)</f>
        <v>46266</v>
      </c>
      <c r="O11856" s="0" t="str">
        <f aca="false">IF(J11856&lt;=2,"0-2 days",IF(J11856&lt;=7,"3-7 days",IF(J11856&lt;=14,"8-14 days",IF(J11856&lt;=21,"15-21 days","22+ days"))))</f>
        <v>0-2 days</v>
      </c>
      <c r="P11856" s="0" t="str">
        <f aca="false">IF(VALUE(LEFT(D11856,2))&lt;10,"Early (7-10 AM)",IF(VALUE(LEFT(D11856,2))&lt;14,"Midday (10 AM-2 PM)",IF(VALUE(LEFT(D11856,2))&lt;16,"Afternoon (2-4 PM)","Late (4-6 PM)")))</f>
        <v>Midday (10 AM-2 PM)</v>
      </c>
      <c r="Q11856" s="3" t="n">
        <f aca="false">IF(L11856="No-show",1,0)</f>
        <v>0</v>
      </c>
      <c r="R11856" s="29" t="n">
        <f aca="false">IF(L11856="No-show",M11856,0)</f>
        <v>0</v>
      </c>
    </row>
    <row r="11857" customFormat="false" ht="15" hidden="false" customHeight="false" outlineLevel="0" collapsed="false">
      <c r="A11857" s="0" t="s">
        <v>13435</v>
      </c>
      <c r="B11857" s="28" t="n">
        <v>46282</v>
      </c>
      <c r="C11857" s="3" t="s">
        <v>35</v>
      </c>
      <c r="D11857" s="3" t="s">
        <v>194</v>
      </c>
      <c r="E11857" s="3" t="s">
        <v>13298</v>
      </c>
      <c r="F11857" s="3" t="s">
        <v>8</v>
      </c>
      <c r="G11857" s="3" t="s">
        <v>64</v>
      </c>
      <c r="H11857" s="3" t="s">
        <v>54</v>
      </c>
      <c r="I11857" s="3" t="s">
        <v>43</v>
      </c>
      <c r="J11857" s="0" t="n">
        <v>5</v>
      </c>
      <c r="K11857" s="3" t="s">
        <v>29</v>
      </c>
      <c r="L11857" s="3" t="s">
        <v>121</v>
      </c>
      <c r="M11857" s="29" t="n">
        <v>120</v>
      </c>
      <c r="N11857" s="30" t="n">
        <f aca="false">DATE(YEAR(B11857),MONTH(B11857),1)</f>
        <v>46266</v>
      </c>
      <c r="O11857" s="0" t="str">
        <f aca="false">IF(J11857&lt;=2,"0-2 days",IF(J11857&lt;=7,"3-7 days",IF(J11857&lt;=14,"8-14 days",IF(J11857&lt;=21,"15-21 days","22+ days"))))</f>
        <v>3-7 days</v>
      </c>
      <c r="P11857" s="0" t="str">
        <f aca="false">IF(VALUE(LEFT(D11857,2))&lt;10,"Early (7-10 AM)",IF(VALUE(LEFT(D11857,2))&lt;14,"Midday (10 AM-2 PM)",IF(VALUE(LEFT(D11857,2))&lt;16,"Afternoon (2-4 PM)","Late (4-6 PM)")))</f>
        <v>Midday (10 AM-2 PM)</v>
      </c>
      <c r="Q11857" s="3" t="n">
        <f aca="false">IF(L11857="No-show",1,0)</f>
        <v>0</v>
      </c>
      <c r="R11857" s="29" t="n">
        <f aca="false">IF(L11857="No-show",M11857,0)</f>
        <v>0</v>
      </c>
    </row>
    <row r="11858" customFormat="false" ht="15" hidden="false" customHeight="false" outlineLevel="0" collapsed="false">
      <c r="A11858" s="0" t="s">
        <v>13436</v>
      </c>
      <c r="B11858" s="28" t="n">
        <v>46282</v>
      </c>
      <c r="C11858" s="3" t="s">
        <v>35</v>
      </c>
      <c r="D11858" s="3" t="s">
        <v>201</v>
      </c>
      <c r="E11858" s="3" t="s">
        <v>12379</v>
      </c>
      <c r="F11858" s="3" t="s">
        <v>7</v>
      </c>
      <c r="G11858" s="3" t="s">
        <v>65</v>
      </c>
      <c r="H11858" s="3" t="s">
        <v>42</v>
      </c>
      <c r="I11858" s="3" t="s">
        <v>43</v>
      </c>
      <c r="J11858" s="0" t="n">
        <v>8</v>
      </c>
      <c r="K11858" s="3" t="s">
        <v>29</v>
      </c>
      <c r="L11858" s="3" t="s">
        <v>217</v>
      </c>
      <c r="M11858" s="29" t="n">
        <v>115.2</v>
      </c>
      <c r="N11858" s="30" t="n">
        <f aca="false">DATE(YEAR(B11858),MONTH(B11858),1)</f>
        <v>46266</v>
      </c>
      <c r="O11858" s="0" t="str">
        <f aca="false">IF(J11858&lt;=2,"0-2 days",IF(J11858&lt;=7,"3-7 days",IF(J11858&lt;=14,"8-14 days",IF(J11858&lt;=21,"15-21 days","22+ days"))))</f>
        <v>8-14 days</v>
      </c>
      <c r="P11858" s="0" t="str">
        <f aca="false">IF(VALUE(LEFT(D11858,2))&lt;10,"Early (7-10 AM)",IF(VALUE(LEFT(D11858,2))&lt;14,"Midday (10 AM-2 PM)",IF(VALUE(LEFT(D11858,2))&lt;16,"Afternoon (2-4 PM)","Late (4-6 PM)")))</f>
        <v>Afternoon (2-4 PM)</v>
      </c>
      <c r="Q11858" s="3" t="n">
        <f aca="false">IF(L11858="No-show",1,0)</f>
        <v>1</v>
      </c>
      <c r="R11858" s="29" t="n">
        <f aca="false">IF(L11858="No-show",M11858,0)</f>
        <v>115.2</v>
      </c>
    </row>
    <row r="11859" customFormat="false" ht="15" hidden="false" customHeight="false" outlineLevel="0" collapsed="false">
      <c r="A11859" s="0" t="s">
        <v>13437</v>
      </c>
      <c r="B11859" s="28" t="n">
        <v>46282</v>
      </c>
      <c r="C11859" s="3" t="s">
        <v>35</v>
      </c>
      <c r="D11859" s="3" t="s">
        <v>204</v>
      </c>
      <c r="E11859" s="3" t="s">
        <v>12297</v>
      </c>
      <c r="F11859" s="3" t="s">
        <v>8</v>
      </c>
      <c r="G11859" s="3" t="s">
        <v>64</v>
      </c>
      <c r="H11859" s="3" t="s">
        <v>54</v>
      </c>
      <c r="I11859" s="3" t="s">
        <v>43</v>
      </c>
      <c r="J11859" s="0" t="n">
        <v>11</v>
      </c>
      <c r="K11859" s="3" t="s">
        <v>29</v>
      </c>
      <c r="L11859" s="3" t="s">
        <v>121</v>
      </c>
      <c r="M11859" s="29" t="n">
        <v>120</v>
      </c>
      <c r="N11859" s="30" t="n">
        <f aca="false">DATE(YEAR(B11859),MONTH(B11859),1)</f>
        <v>46266</v>
      </c>
      <c r="O11859" s="0" t="str">
        <f aca="false">IF(J11859&lt;=2,"0-2 days",IF(J11859&lt;=7,"3-7 days",IF(J11859&lt;=14,"8-14 days",IF(J11859&lt;=21,"15-21 days","22+ days"))))</f>
        <v>8-14 days</v>
      </c>
      <c r="P11859" s="0" t="str">
        <f aca="false">IF(VALUE(LEFT(D11859,2))&lt;10,"Early (7-10 AM)",IF(VALUE(LEFT(D11859,2))&lt;14,"Midday (10 AM-2 PM)",IF(VALUE(LEFT(D11859,2))&lt;16,"Afternoon (2-4 PM)","Late (4-6 PM)")))</f>
        <v>Afternoon (2-4 PM)</v>
      </c>
      <c r="Q11859" s="3" t="n">
        <f aca="false">IF(L11859="No-show",1,0)</f>
        <v>0</v>
      </c>
      <c r="R11859" s="29" t="n">
        <f aca="false">IF(L11859="No-show",M11859,0)</f>
        <v>0</v>
      </c>
    </row>
    <row r="11860" customFormat="false" ht="15" hidden="false" customHeight="false" outlineLevel="0" collapsed="false">
      <c r="A11860" s="0" t="s">
        <v>13438</v>
      </c>
      <c r="B11860" s="28" t="n">
        <v>46282</v>
      </c>
      <c r="C11860" s="3" t="s">
        <v>35</v>
      </c>
      <c r="D11860" s="3" t="s">
        <v>209</v>
      </c>
      <c r="E11860" s="3" t="s">
        <v>12257</v>
      </c>
      <c r="F11860" s="3" t="s">
        <v>7</v>
      </c>
      <c r="G11860" s="3" t="s">
        <v>66</v>
      </c>
      <c r="H11860" s="3" t="s">
        <v>48</v>
      </c>
      <c r="I11860" s="3" t="s">
        <v>43</v>
      </c>
      <c r="J11860" s="0" t="n">
        <v>8</v>
      </c>
      <c r="K11860" s="3" t="s">
        <v>29</v>
      </c>
      <c r="L11860" s="3" t="s">
        <v>121</v>
      </c>
      <c r="M11860" s="29" t="n">
        <v>118</v>
      </c>
      <c r="N11860" s="30" t="n">
        <f aca="false">DATE(YEAR(B11860),MONTH(B11860),1)</f>
        <v>46266</v>
      </c>
      <c r="O11860" s="0" t="str">
        <f aca="false">IF(J11860&lt;=2,"0-2 days",IF(J11860&lt;=7,"3-7 days",IF(J11860&lt;=14,"8-14 days",IF(J11860&lt;=21,"15-21 days","22+ days"))))</f>
        <v>8-14 days</v>
      </c>
      <c r="P11860" s="0" t="str">
        <f aca="false">IF(VALUE(LEFT(D11860,2))&lt;10,"Early (7-10 AM)",IF(VALUE(LEFT(D11860,2))&lt;14,"Midday (10 AM-2 PM)",IF(VALUE(LEFT(D11860,2))&lt;16,"Afternoon (2-4 PM)","Late (4-6 PM)")))</f>
        <v>Afternoon (2-4 PM)</v>
      </c>
      <c r="Q11860" s="3" t="n">
        <f aca="false">IF(L11860="No-show",1,0)</f>
        <v>0</v>
      </c>
      <c r="R11860" s="29" t="n">
        <f aca="false">IF(L11860="No-show",M11860,0)</f>
        <v>0</v>
      </c>
    </row>
    <row r="11861" customFormat="false" ht="15" hidden="false" customHeight="false" outlineLevel="0" collapsed="false">
      <c r="A11861" s="0" t="s">
        <v>13439</v>
      </c>
      <c r="B11861" s="28" t="n">
        <v>46282</v>
      </c>
      <c r="C11861" s="3" t="s">
        <v>35</v>
      </c>
      <c r="D11861" s="3" t="s">
        <v>298</v>
      </c>
      <c r="E11861" s="3" t="s">
        <v>13042</v>
      </c>
      <c r="F11861" s="3" t="s">
        <v>3</v>
      </c>
      <c r="G11861" s="3" t="s">
        <v>64</v>
      </c>
      <c r="H11861" s="3" t="s">
        <v>60</v>
      </c>
      <c r="I11861" s="3" t="s">
        <v>52</v>
      </c>
      <c r="J11861" s="0" t="n">
        <v>3</v>
      </c>
      <c r="K11861" s="3" t="s">
        <v>29</v>
      </c>
      <c r="L11861" s="3" t="s">
        <v>121</v>
      </c>
      <c r="M11861" s="29" t="n">
        <v>135</v>
      </c>
      <c r="N11861" s="30" t="n">
        <f aca="false">DATE(YEAR(B11861),MONTH(B11861),1)</f>
        <v>46266</v>
      </c>
      <c r="O11861" s="0" t="str">
        <f aca="false">IF(J11861&lt;=2,"0-2 days",IF(J11861&lt;=7,"3-7 days",IF(J11861&lt;=14,"8-14 days",IF(J11861&lt;=21,"15-21 days","22+ days"))))</f>
        <v>3-7 days</v>
      </c>
      <c r="P11861" s="0" t="str">
        <f aca="false">IF(VALUE(LEFT(D11861,2))&lt;10,"Early (7-10 AM)",IF(VALUE(LEFT(D11861,2))&lt;14,"Midday (10 AM-2 PM)",IF(VALUE(LEFT(D11861,2))&lt;16,"Afternoon (2-4 PM)","Late (4-6 PM)")))</f>
        <v>Afternoon (2-4 PM)</v>
      </c>
      <c r="Q11861" s="3" t="n">
        <f aca="false">IF(L11861="No-show",1,0)</f>
        <v>0</v>
      </c>
      <c r="R11861" s="29" t="n">
        <f aca="false">IF(L11861="No-show",M11861,0)</f>
        <v>0</v>
      </c>
    </row>
    <row r="11862" customFormat="false" ht="15" hidden="false" customHeight="false" outlineLevel="0" collapsed="false">
      <c r="A11862" s="0" t="s">
        <v>13440</v>
      </c>
      <c r="B11862" s="28" t="n">
        <v>46282</v>
      </c>
      <c r="C11862" s="3" t="s">
        <v>35</v>
      </c>
      <c r="D11862" s="3" t="s">
        <v>212</v>
      </c>
      <c r="E11862" s="3" t="s">
        <v>12840</v>
      </c>
      <c r="F11862" s="3" t="s">
        <v>4</v>
      </c>
      <c r="G11862" s="3" t="s">
        <v>64</v>
      </c>
      <c r="H11862" s="3" t="s">
        <v>58</v>
      </c>
      <c r="I11862" s="3" t="s">
        <v>52</v>
      </c>
      <c r="J11862" s="0" t="n">
        <v>4</v>
      </c>
      <c r="K11862" s="3" t="s">
        <v>32</v>
      </c>
      <c r="L11862" s="3" t="s">
        <v>121</v>
      </c>
      <c r="M11862" s="29" t="n">
        <v>105</v>
      </c>
      <c r="N11862" s="30" t="n">
        <f aca="false">DATE(YEAR(B11862),MONTH(B11862),1)</f>
        <v>46266</v>
      </c>
      <c r="O11862" s="0" t="str">
        <f aca="false">IF(J11862&lt;=2,"0-2 days",IF(J11862&lt;=7,"3-7 days",IF(J11862&lt;=14,"8-14 days",IF(J11862&lt;=21,"15-21 days","22+ days"))))</f>
        <v>3-7 days</v>
      </c>
      <c r="P11862" s="0" t="str">
        <f aca="false">IF(VALUE(LEFT(D11862,2))&lt;10,"Early (7-10 AM)",IF(VALUE(LEFT(D11862,2))&lt;14,"Midday (10 AM-2 PM)",IF(VALUE(LEFT(D11862,2))&lt;16,"Afternoon (2-4 PM)","Late (4-6 PM)")))</f>
        <v>Late (4-6 PM)</v>
      </c>
      <c r="Q11862" s="3" t="n">
        <f aca="false">IF(L11862="No-show",1,0)</f>
        <v>0</v>
      </c>
      <c r="R11862" s="29" t="n">
        <f aca="false">IF(L11862="No-show",M11862,0)</f>
        <v>0</v>
      </c>
    </row>
    <row r="11863" customFormat="false" ht="15" hidden="false" customHeight="false" outlineLevel="0" collapsed="false">
      <c r="A11863" s="0" t="s">
        <v>13441</v>
      </c>
      <c r="B11863" s="28" t="n">
        <v>46282</v>
      </c>
      <c r="C11863" s="3" t="s">
        <v>35</v>
      </c>
      <c r="D11863" s="3" t="s">
        <v>212</v>
      </c>
      <c r="E11863" s="3" t="s">
        <v>12657</v>
      </c>
      <c r="F11863" s="3" t="s">
        <v>7</v>
      </c>
      <c r="G11863" s="3" t="s">
        <v>64</v>
      </c>
      <c r="H11863" s="3" t="s">
        <v>48</v>
      </c>
      <c r="I11863" s="3" t="s">
        <v>52</v>
      </c>
      <c r="J11863" s="0" t="n">
        <v>3</v>
      </c>
      <c r="K11863" s="3" t="s">
        <v>32</v>
      </c>
      <c r="L11863" s="3" t="s">
        <v>121</v>
      </c>
      <c r="M11863" s="29" t="n">
        <v>118</v>
      </c>
      <c r="N11863" s="30" t="n">
        <f aca="false">DATE(YEAR(B11863),MONTH(B11863),1)</f>
        <v>46266</v>
      </c>
      <c r="O11863" s="0" t="str">
        <f aca="false">IF(J11863&lt;=2,"0-2 days",IF(J11863&lt;=7,"3-7 days",IF(J11863&lt;=14,"8-14 days",IF(J11863&lt;=21,"15-21 days","22+ days"))))</f>
        <v>3-7 days</v>
      </c>
      <c r="P11863" s="0" t="str">
        <f aca="false">IF(VALUE(LEFT(D11863,2))&lt;10,"Early (7-10 AM)",IF(VALUE(LEFT(D11863,2))&lt;14,"Midday (10 AM-2 PM)",IF(VALUE(LEFT(D11863,2))&lt;16,"Afternoon (2-4 PM)","Late (4-6 PM)")))</f>
        <v>Late (4-6 PM)</v>
      </c>
      <c r="Q11863" s="3" t="n">
        <f aca="false">IF(L11863="No-show",1,0)</f>
        <v>0</v>
      </c>
      <c r="R11863" s="29" t="n">
        <f aca="false">IF(L11863="No-show",M11863,0)</f>
        <v>0</v>
      </c>
    </row>
    <row r="11864" customFormat="false" ht="15" hidden="false" customHeight="false" outlineLevel="0" collapsed="false">
      <c r="A11864" s="0" t="s">
        <v>13442</v>
      </c>
      <c r="B11864" s="28" t="n">
        <v>46282</v>
      </c>
      <c r="C11864" s="3" t="s">
        <v>35</v>
      </c>
      <c r="D11864" s="3" t="s">
        <v>212</v>
      </c>
      <c r="E11864" s="3" t="s">
        <v>12927</v>
      </c>
      <c r="F11864" s="3" t="s">
        <v>8</v>
      </c>
      <c r="G11864" s="3" t="s">
        <v>64</v>
      </c>
      <c r="H11864" s="3" t="s">
        <v>58</v>
      </c>
      <c r="I11864" s="3" t="s">
        <v>57</v>
      </c>
      <c r="J11864" s="0" t="n">
        <v>1</v>
      </c>
      <c r="K11864" s="3" t="s">
        <v>29</v>
      </c>
      <c r="L11864" s="3" t="s">
        <v>121</v>
      </c>
      <c r="M11864" s="29" t="n">
        <v>105</v>
      </c>
      <c r="N11864" s="30" t="n">
        <f aca="false">DATE(YEAR(B11864),MONTH(B11864),1)</f>
        <v>46266</v>
      </c>
      <c r="O11864" s="0" t="str">
        <f aca="false">IF(J11864&lt;=2,"0-2 days",IF(J11864&lt;=7,"3-7 days",IF(J11864&lt;=14,"8-14 days",IF(J11864&lt;=21,"15-21 days","22+ days"))))</f>
        <v>0-2 days</v>
      </c>
      <c r="P11864" s="0" t="str">
        <f aca="false">IF(VALUE(LEFT(D11864,2))&lt;10,"Early (7-10 AM)",IF(VALUE(LEFT(D11864,2))&lt;14,"Midday (10 AM-2 PM)",IF(VALUE(LEFT(D11864,2))&lt;16,"Afternoon (2-4 PM)","Late (4-6 PM)")))</f>
        <v>Late (4-6 PM)</v>
      </c>
      <c r="Q11864" s="3" t="n">
        <f aca="false">IF(L11864="No-show",1,0)</f>
        <v>0</v>
      </c>
      <c r="R11864" s="29" t="n">
        <f aca="false">IF(L11864="No-show",M11864,0)</f>
        <v>0</v>
      </c>
    </row>
    <row r="11865" customFormat="false" ht="15" hidden="false" customHeight="false" outlineLevel="0" collapsed="false">
      <c r="A11865" s="0" t="s">
        <v>13443</v>
      </c>
      <c r="B11865" s="28" t="n">
        <v>46282</v>
      </c>
      <c r="C11865" s="3" t="s">
        <v>35</v>
      </c>
      <c r="D11865" s="3" t="s">
        <v>212</v>
      </c>
      <c r="E11865" s="3" t="s">
        <v>12541</v>
      </c>
      <c r="F11865" s="3" t="s">
        <v>3</v>
      </c>
      <c r="G11865" s="3" t="s">
        <v>64</v>
      </c>
      <c r="H11865" s="3" t="s">
        <v>56</v>
      </c>
      <c r="I11865" s="3" t="s">
        <v>52</v>
      </c>
      <c r="J11865" s="0" t="n">
        <v>6</v>
      </c>
      <c r="K11865" s="3" t="s">
        <v>32</v>
      </c>
      <c r="L11865" s="3" t="s">
        <v>121</v>
      </c>
      <c r="M11865" s="29" t="n">
        <v>115</v>
      </c>
      <c r="N11865" s="30" t="n">
        <f aca="false">DATE(YEAR(B11865),MONTH(B11865),1)</f>
        <v>46266</v>
      </c>
      <c r="O11865" s="0" t="str">
        <f aca="false">IF(J11865&lt;=2,"0-2 days",IF(J11865&lt;=7,"3-7 days",IF(J11865&lt;=14,"8-14 days",IF(J11865&lt;=21,"15-21 days","22+ days"))))</f>
        <v>3-7 days</v>
      </c>
      <c r="P11865" s="0" t="str">
        <f aca="false">IF(VALUE(LEFT(D11865,2))&lt;10,"Early (7-10 AM)",IF(VALUE(LEFT(D11865,2))&lt;14,"Midday (10 AM-2 PM)",IF(VALUE(LEFT(D11865,2))&lt;16,"Afternoon (2-4 PM)","Late (4-6 PM)")))</f>
        <v>Late (4-6 PM)</v>
      </c>
      <c r="Q11865" s="3" t="n">
        <f aca="false">IF(L11865="No-show",1,0)</f>
        <v>0</v>
      </c>
      <c r="R11865" s="29" t="n">
        <f aca="false">IF(L11865="No-show",M11865,0)</f>
        <v>0</v>
      </c>
    </row>
    <row r="11866" customFormat="false" ht="15" hidden="false" customHeight="false" outlineLevel="0" collapsed="false">
      <c r="A11866" s="0" t="s">
        <v>13444</v>
      </c>
      <c r="B11866" s="28" t="n">
        <v>46282</v>
      </c>
      <c r="C11866" s="3" t="s">
        <v>35</v>
      </c>
      <c r="D11866" s="3" t="s">
        <v>215</v>
      </c>
      <c r="E11866" s="3" t="s">
        <v>13361</v>
      </c>
      <c r="F11866" s="3" t="s">
        <v>8</v>
      </c>
      <c r="G11866" s="3" t="s">
        <v>64</v>
      </c>
      <c r="H11866" s="3" t="s">
        <v>56</v>
      </c>
      <c r="I11866" s="3" t="s">
        <v>46</v>
      </c>
      <c r="J11866" s="0" t="n">
        <v>16</v>
      </c>
      <c r="K11866" s="3" t="s">
        <v>29</v>
      </c>
      <c r="L11866" s="3" t="s">
        <v>217</v>
      </c>
      <c r="M11866" s="29" t="n">
        <v>115</v>
      </c>
      <c r="N11866" s="30" t="n">
        <f aca="false">DATE(YEAR(B11866),MONTH(B11866),1)</f>
        <v>46266</v>
      </c>
      <c r="O11866" s="0" t="str">
        <f aca="false">IF(J11866&lt;=2,"0-2 days",IF(J11866&lt;=7,"3-7 days",IF(J11866&lt;=14,"8-14 days",IF(J11866&lt;=21,"15-21 days","22+ days"))))</f>
        <v>15-21 days</v>
      </c>
      <c r="P11866" s="0" t="str">
        <f aca="false">IF(VALUE(LEFT(D11866,2))&lt;10,"Early (7-10 AM)",IF(VALUE(LEFT(D11866,2))&lt;14,"Midday (10 AM-2 PM)",IF(VALUE(LEFT(D11866,2))&lt;16,"Afternoon (2-4 PM)","Late (4-6 PM)")))</f>
        <v>Late (4-6 PM)</v>
      </c>
      <c r="Q11866" s="3" t="n">
        <f aca="false">IF(L11866="No-show",1,0)</f>
        <v>1</v>
      </c>
      <c r="R11866" s="29" t="n">
        <f aca="false">IF(L11866="No-show",M11866,0)</f>
        <v>115</v>
      </c>
    </row>
    <row r="11867" customFormat="false" ht="15" hidden="false" customHeight="false" outlineLevel="0" collapsed="false">
      <c r="A11867" s="0" t="s">
        <v>13445</v>
      </c>
      <c r="B11867" s="28" t="n">
        <v>46282</v>
      </c>
      <c r="C11867" s="3" t="s">
        <v>35</v>
      </c>
      <c r="D11867" s="3" t="s">
        <v>215</v>
      </c>
      <c r="E11867" s="3" t="s">
        <v>13044</v>
      </c>
      <c r="F11867" s="3" t="s">
        <v>3</v>
      </c>
      <c r="G11867" s="3" t="s">
        <v>64</v>
      </c>
      <c r="H11867" s="3" t="s">
        <v>56</v>
      </c>
      <c r="I11867" s="3" t="s">
        <v>52</v>
      </c>
      <c r="J11867" s="0" t="n">
        <v>16</v>
      </c>
      <c r="K11867" s="3" t="s">
        <v>29</v>
      </c>
      <c r="L11867" s="3" t="s">
        <v>121</v>
      </c>
      <c r="M11867" s="29" t="n">
        <v>115</v>
      </c>
      <c r="N11867" s="30" t="n">
        <f aca="false">DATE(YEAR(B11867),MONTH(B11867),1)</f>
        <v>46266</v>
      </c>
      <c r="O11867" s="0" t="str">
        <f aca="false">IF(J11867&lt;=2,"0-2 days",IF(J11867&lt;=7,"3-7 days",IF(J11867&lt;=14,"8-14 days",IF(J11867&lt;=21,"15-21 days","22+ days"))))</f>
        <v>15-21 days</v>
      </c>
      <c r="P11867" s="0" t="str">
        <f aca="false">IF(VALUE(LEFT(D11867,2))&lt;10,"Early (7-10 AM)",IF(VALUE(LEFT(D11867,2))&lt;14,"Midday (10 AM-2 PM)",IF(VALUE(LEFT(D11867,2))&lt;16,"Afternoon (2-4 PM)","Late (4-6 PM)")))</f>
        <v>Late (4-6 PM)</v>
      </c>
      <c r="Q11867" s="3" t="n">
        <f aca="false">IF(L11867="No-show",1,0)</f>
        <v>0</v>
      </c>
      <c r="R11867" s="29" t="n">
        <f aca="false">IF(L11867="No-show",M11867,0)</f>
        <v>0</v>
      </c>
    </row>
    <row r="11868" customFormat="false" ht="15" hidden="false" customHeight="false" outlineLevel="0" collapsed="false">
      <c r="A11868" s="0" t="s">
        <v>13446</v>
      </c>
      <c r="B11868" s="28" t="n">
        <v>46282</v>
      </c>
      <c r="C11868" s="3" t="s">
        <v>35</v>
      </c>
      <c r="D11868" s="3" t="s">
        <v>215</v>
      </c>
      <c r="E11868" s="3" t="s">
        <v>13096</v>
      </c>
      <c r="F11868" s="3" t="s">
        <v>7</v>
      </c>
      <c r="G11868" s="3" t="s">
        <v>64</v>
      </c>
      <c r="H11868" s="3" t="s">
        <v>48</v>
      </c>
      <c r="I11868" s="3" t="s">
        <v>59</v>
      </c>
      <c r="J11868" s="0" t="n">
        <v>14</v>
      </c>
      <c r="K11868" s="3" t="s">
        <v>29</v>
      </c>
      <c r="L11868" s="3" t="s">
        <v>121</v>
      </c>
      <c r="M11868" s="29" t="n">
        <v>118</v>
      </c>
      <c r="N11868" s="30" t="n">
        <f aca="false">DATE(YEAR(B11868),MONTH(B11868),1)</f>
        <v>46266</v>
      </c>
      <c r="O11868" s="0" t="str">
        <f aca="false">IF(J11868&lt;=2,"0-2 days",IF(J11868&lt;=7,"3-7 days",IF(J11868&lt;=14,"8-14 days",IF(J11868&lt;=21,"15-21 days","22+ days"))))</f>
        <v>8-14 days</v>
      </c>
      <c r="P11868" s="0" t="str">
        <f aca="false">IF(VALUE(LEFT(D11868,2))&lt;10,"Early (7-10 AM)",IF(VALUE(LEFT(D11868,2))&lt;14,"Midday (10 AM-2 PM)",IF(VALUE(LEFT(D11868,2))&lt;16,"Afternoon (2-4 PM)","Late (4-6 PM)")))</f>
        <v>Late (4-6 PM)</v>
      </c>
      <c r="Q11868" s="3" t="n">
        <f aca="false">IF(L11868="No-show",1,0)</f>
        <v>0</v>
      </c>
      <c r="R11868" s="29" t="n">
        <f aca="false">IF(L11868="No-show",M11868,0)</f>
        <v>0</v>
      </c>
    </row>
    <row r="11869" customFormat="false" ht="15" hidden="false" customHeight="false" outlineLevel="0" collapsed="false">
      <c r="A11869" s="0" t="s">
        <v>13447</v>
      </c>
      <c r="B11869" s="28" t="n">
        <v>46282</v>
      </c>
      <c r="C11869" s="3" t="s">
        <v>35</v>
      </c>
      <c r="D11869" s="3" t="s">
        <v>222</v>
      </c>
      <c r="E11869" s="3" t="s">
        <v>13117</v>
      </c>
      <c r="F11869" s="3" t="s">
        <v>3</v>
      </c>
      <c r="G11869" s="3" t="s">
        <v>64</v>
      </c>
      <c r="H11869" s="3" t="s">
        <v>42</v>
      </c>
      <c r="I11869" s="3" t="s">
        <v>43</v>
      </c>
      <c r="J11869" s="0" t="n">
        <v>12</v>
      </c>
      <c r="K11869" s="3" t="s">
        <v>29</v>
      </c>
      <c r="L11869" s="3" t="s">
        <v>121</v>
      </c>
      <c r="M11869" s="29" t="n">
        <v>72</v>
      </c>
      <c r="N11869" s="30" t="n">
        <f aca="false">DATE(YEAR(B11869),MONTH(B11869),1)</f>
        <v>46266</v>
      </c>
      <c r="O11869" s="0" t="str">
        <f aca="false">IF(J11869&lt;=2,"0-2 days",IF(J11869&lt;=7,"3-7 days",IF(J11869&lt;=14,"8-14 days",IF(J11869&lt;=21,"15-21 days","22+ days"))))</f>
        <v>8-14 days</v>
      </c>
      <c r="P11869" s="0" t="str">
        <f aca="false">IF(VALUE(LEFT(D11869,2))&lt;10,"Early (7-10 AM)",IF(VALUE(LEFT(D11869,2))&lt;14,"Midday (10 AM-2 PM)",IF(VALUE(LEFT(D11869,2))&lt;16,"Afternoon (2-4 PM)","Late (4-6 PM)")))</f>
        <v>Late (4-6 PM)</v>
      </c>
      <c r="Q11869" s="3" t="n">
        <f aca="false">IF(L11869="No-show",1,0)</f>
        <v>0</v>
      </c>
      <c r="R11869" s="29" t="n">
        <f aca="false">IF(L11869="No-show",M11869,0)</f>
        <v>0</v>
      </c>
    </row>
    <row r="11870" customFormat="false" ht="15" hidden="false" customHeight="false" outlineLevel="0" collapsed="false">
      <c r="A11870" s="0" t="s">
        <v>13448</v>
      </c>
      <c r="B11870" s="28" t="n">
        <v>46282</v>
      </c>
      <c r="C11870" s="3" t="s">
        <v>35</v>
      </c>
      <c r="D11870" s="3" t="s">
        <v>222</v>
      </c>
      <c r="E11870" s="3" t="s">
        <v>13316</v>
      </c>
      <c r="F11870" s="3" t="s">
        <v>8</v>
      </c>
      <c r="G11870" s="3" t="s">
        <v>64</v>
      </c>
      <c r="H11870" s="3" t="s">
        <v>45</v>
      </c>
      <c r="I11870" s="3" t="s">
        <v>43</v>
      </c>
      <c r="J11870" s="0" t="n">
        <v>28</v>
      </c>
      <c r="K11870" s="3" t="s">
        <v>29</v>
      </c>
      <c r="L11870" s="3" t="s">
        <v>121</v>
      </c>
      <c r="M11870" s="29" t="n">
        <v>95</v>
      </c>
      <c r="N11870" s="30" t="n">
        <f aca="false">DATE(YEAR(B11870),MONTH(B11870),1)</f>
        <v>46266</v>
      </c>
      <c r="O11870" s="0" t="str">
        <f aca="false">IF(J11870&lt;=2,"0-2 days",IF(J11870&lt;=7,"3-7 days",IF(J11870&lt;=14,"8-14 days",IF(J11870&lt;=21,"15-21 days","22+ days"))))</f>
        <v>22+ days</v>
      </c>
      <c r="P11870" s="0" t="str">
        <f aca="false">IF(VALUE(LEFT(D11870,2))&lt;10,"Early (7-10 AM)",IF(VALUE(LEFT(D11870,2))&lt;14,"Midday (10 AM-2 PM)",IF(VALUE(LEFT(D11870,2))&lt;16,"Afternoon (2-4 PM)","Late (4-6 PM)")))</f>
        <v>Late (4-6 PM)</v>
      </c>
      <c r="Q11870" s="3" t="n">
        <f aca="false">IF(L11870="No-show",1,0)</f>
        <v>0</v>
      </c>
      <c r="R11870" s="29" t="n">
        <f aca="false">IF(L11870="No-show",M11870,0)</f>
        <v>0</v>
      </c>
    </row>
    <row r="11871" customFormat="false" ht="15" hidden="false" customHeight="false" outlineLevel="0" collapsed="false">
      <c r="A11871" s="0" t="s">
        <v>13449</v>
      </c>
      <c r="B11871" s="28" t="n">
        <v>46283</v>
      </c>
      <c r="C11871" s="3" t="s">
        <v>37</v>
      </c>
      <c r="D11871" s="3" t="s">
        <v>119</v>
      </c>
      <c r="E11871" s="3" t="s">
        <v>12424</v>
      </c>
      <c r="F11871" s="3" t="s">
        <v>4</v>
      </c>
      <c r="G11871" s="3" t="s">
        <v>64</v>
      </c>
      <c r="H11871" s="3" t="s">
        <v>58</v>
      </c>
      <c r="I11871" s="3" t="s">
        <v>46</v>
      </c>
      <c r="J11871" s="0" t="n">
        <v>15</v>
      </c>
      <c r="K11871" s="3" t="s">
        <v>29</v>
      </c>
      <c r="L11871" s="3" t="s">
        <v>121</v>
      </c>
      <c r="M11871" s="29" t="n">
        <v>105</v>
      </c>
      <c r="N11871" s="30" t="n">
        <f aca="false">DATE(YEAR(B11871),MONTH(B11871),1)</f>
        <v>46266</v>
      </c>
      <c r="O11871" s="0" t="str">
        <f aca="false">IF(J11871&lt;=2,"0-2 days",IF(J11871&lt;=7,"3-7 days",IF(J11871&lt;=14,"8-14 days",IF(J11871&lt;=21,"15-21 days","22+ days"))))</f>
        <v>15-21 days</v>
      </c>
      <c r="P11871" s="0" t="str">
        <f aca="false">IF(VALUE(LEFT(D11871,2))&lt;10,"Early (7-10 AM)",IF(VALUE(LEFT(D11871,2))&lt;14,"Midday (10 AM-2 PM)",IF(VALUE(LEFT(D11871,2))&lt;16,"Afternoon (2-4 PM)","Late (4-6 PM)")))</f>
        <v>Early (7-10 AM)</v>
      </c>
      <c r="Q11871" s="3" t="n">
        <f aca="false">IF(L11871="No-show",1,0)</f>
        <v>0</v>
      </c>
      <c r="R11871" s="29" t="n">
        <f aca="false">IF(L11871="No-show",M11871,0)</f>
        <v>0</v>
      </c>
    </row>
    <row r="11872" customFormat="false" ht="15" hidden="false" customHeight="false" outlineLevel="0" collapsed="false">
      <c r="A11872" s="0" t="s">
        <v>13450</v>
      </c>
      <c r="B11872" s="28" t="n">
        <v>46283</v>
      </c>
      <c r="C11872" s="3" t="s">
        <v>37</v>
      </c>
      <c r="D11872" s="3" t="s">
        <v>119</v>
      </c>
      <c r="E11872" s="3" t="s">
        <v>12688</v>
      </c>
      <c r="F11872" s="3" t="s">
        <v>4</v>
      </c>
      <c r="G11872" s="3" t="s">
        <v>64</v>
      </c>
      <c r="H11872" s="3" t="s">
        <v>56</v>
      </c>
      <c r="I11872" s="3" t="s">
        <v>43</v>
      </c>
      <c r="J11872" s="0" t="n">
        <v>4</v>
      </c>
      <c r="K11872" s="3" t="s">
        <v>29</v>
      </c>
      <c r="L11872" s="3" t="s">
        <v>121</v>
      </c>
      <c r="M11872" s="29" t="n">
        <v>115</v>
      </c>
      <c r="N11872" s="30" t="n">
        <f aca="false">DATE(YEAR(B11872),MONTH(B11872),1)</f>
        <v>46266</v>
      </c>
      <c r="O11872" s="0" t="str">
        <f aca="false">IF(J11872&lt;=2,"0-2 days",IF(J11872&lt;=7,"3-7 days",IF(J11872&lt;=14,"8-14 days",IF(J11872&lt;=21,"15-21 days","22+ days"))))</f>
        <v>3-7 days</v>
      </c>
      <c r="P11872" s="0" t="str">
        <f aca="false">IF(VALUE(LEFT(D11872,2))&lt;10,"Early (7-10 AM)",IF(VALUE(LEFT(D11872,2))&lt;14,"Midday (10 AM-2 PM)",IF(VALUE(LEFT(D11872,2))&lt;16,"Afternoon (2-4 PM)","Late (4-6 PM)")))</f>
        <v>Early (7-10 AM)</v>
      </c>
      <c r="Q11872" s="3" t="n">
        <f aca="false">IF(L11872="No-show",1,0)</f>
        <v>0</v>
      </c>
      <c r="R11872" s="29" t="n">
        <f aca="false">IF(L11872="No-show",M11872,0)</f>
        <v>0</v>
      </c>
    </row>
    <row r="11873" customFormat="false" ht="15" hidden="false" customHeight="false" outlineLevel="0" collapsed="false">
      <c r="A11873" s="0" t="s">
        <v>13451</v>
      </c>
      <c r="B11873" s="28" t="n">
        <v>46283</v>
      </c>
      <c r="C11873" s="3" t="s">
        <v>37</v>
      </c>
      <c r="D11873" s="3" t="s">
        <v>125</v>
      </c>
      <c r="E11873" s="3" t="s">
        <v>12050</v>
      </c>
      <c r="F11873" s="3" t="s">
        <v>3</v>
      </c>
      <c r="G11873" s="3" t="s">
        <v>66</v>
      </c>
      <c r="H11873" s="3" t="s">
        <v>56</v>
      </c>
      <c r="I11873" s="3" t="s">
        <v>52</v>
      </c>
      <c r="J11873" s="0" t="n">
        <v>5</v>
      </c>
      <c r="K11873" s="3" t="s">
        <v>29</v>
      </c>
      <c r="L11873" s="3" t="s">
        <v>121</v>
      </c>
      <c r="M11873" s="29" t="n">
        <v>115</v>
      </c>
      <c r="N11873" s="30" t="n">
        <f aca="false">DATE(YEAR(B11873),MONTH(B11873),1)</f>
        <v>46266</v>
      </c>
      <c r="O11873" s="0" t="str">
        <f aca="false">IF(J11873&lt;=2,"0-2 days",IF(J11873&lt;=7,"3-7 days",IF(J11873&lt;=14,"8-14 days",IF(J11873&lt;=21,"15-21 days","22+ days"))))</f>
        <v>3-7 days</v>
      </c>
      <c r="P11873" s="0" t="str">
        <f aca="false">IF(VALUE(LEFT(D11873,2))&lt;10,"Early (7-10 AM)",IF(VALUE(LEFT(D11873,2))&lt;14,"Midday (10 AM-2 PM)",IF(VALUE(LEFT(D11873,2))&lt;16,"Afternoon (2-4 PM)","Late (4-6 PM)")))</f>
        <v>Early (7-10 AM)</v>
      </c>
      <c r="Q11873" s="3" t="n">
        <f aca="false">IF(L11873="No-show",1,0)</f>
        <v>0</v>
      </c>
      <c r="R11873" s="29" t="n">
        <f aca="false">IF(L11873="No-show",M11873,0)</f>
        <v>0</v>
      </c>
    </row>
    <row r="11874" customFormat="false" ht="15" hidden="false" customHeight="false" outlineLevel="0" collapsed="false">
      <c r="A11874" s="0" t="s">
        <v>13452</v>
      </c>
      <c r="B11874" s="28" t="n">
        <v>46283</v>
      </c>
      <c r="C11874" s="3" t="s">
        <v>37</v>
      </c>
      <c r="D11874" s="3" t="s">
        <v>125</v>
      </c>
      <c r="E11874" s="3" t="s">
        <v>13077</v>
      </c>
      <c r="F11874" s="3" t="s">
        <v>8</v>
      </c>
      <c r="G11874" s="3" t="s">
        <v>64</v>
      </c>
      <c r="H11874" s="3" t="s">
        <v>48</v>
      </c>
      <c r="I11874" s="3" t="s">
        <v>57</v>
      </c>
      <c r="J11874" s="0" t="n">
        <v>0</v>
      </c>
      <c r="K11874" s="3" t="s">
        <v>29</v>
      </c>
      <c r="L11874" s="3" t="s">
        <v>121</v>
      </c>
      <c r="M11874" s="29" t="n">
        <v>118</v>
      </c>
      <c r="N11874" s="30" t="n">
        <f aca="false">DATE(YEAR(B11874),MONTH(B11874),1)</f>
        <v>46266</v>
      </c>
      <c r="O11874" s="0" t="str">
        <f aca="false">IF(J11874&lt;=2,"0-2 days",IF(J11874&lt;=7,"3-7 days",IF(J11874&lt;=14,"8-14 days",IF(J11874&lt;=21,"15-21 days","22+ days"))))</f>
        <v>0-2 days</v>
      </c>
      <c r="P11874" s="0" t="str">
        <f aca="false">IF(VALUE(LEFT(D11874,2))&lt;10,"Early (7-10 AM)",IF(VALUE(LEFT(D11874,2))&lt;14,"Midday (10 AM-2 PM)",IF(VALUE(LEFT(D11874,2))&lt;16,"Afternoon (2-4 PM)","Late (4-6 PM)")))</f>
        <v>Early (7-10 AM)</v>
      </c>
      <c r="Q11874" s="3" t="n">
        <f aca="false">IF(L11874="No-show",1,0)</f>
        <v>0</v>
      </c>
      <c r="R11874" s="29" t="n">
        <f aca="false">IF(L11874="No-show",M11874,0)</f>
        <v>0</v>
      </c>
    </row>
    <row r="11875" customFormat="false" ht="15" hidden="false" customHeight="false" outlineLevel="0" collapsed="false">
      <c r="A11875" s="0" t="s">
        <v>13453</v>
      </c>
      <c r="B11875" s="28" t="n">
        <v>46283</v>
      </c>
      <c r="C11875" s="3" t="s">
        <v>37</v>
      </c>
      <c r="D11875" s="3" t="s">
        <v>135</v>
      </c>
      <c r="E11875" s="3" t="s">
        <v>13273</v>
      </c>
      <c r="F11875" s="3" t="s">
        <v>7</v>
      </c>
      <c r="G11875" s="3" t="s">
        <v>64</v>
      </c>
      <c r="H11875" s="3" t="s">
        <v>60</v>
      </c>
      <c r="I11875" s="3" t="s">
        <v>57</v>
      </c>
      <c r="J11875" s="0" t="n">
        <v>5</v>
      </c>
      <c r="K11875" s="3" t="s">
        <v>29</v>
      </c>
      <c r="L11875" s="3" t="s">
        <v>129</v>
      </c>
      <c r="M11875" s="29" t="n">
        <v>135</v>
      </c>
      <c r="N11875" s="30" t="n">
        <f aca="false">DATE(YEAR(B11875),MONTH(B11875),1)</f>
        <v>46266</v>
      </c>
      <c r="O11875" s="0" t="str">
        <f aca="false">IF(J11875&lt;=2,"0-2 days",IF(J11875&lt;=7,"3-7 days",IF(J11875&lt;=14,"8-14 days",IF(J11875&lt;=21,"15-21 days","22+ days"))))</f>
        <v>3-7 days</v>
      </c>
      <c r="P11875" s="0" t="str">
        <f aca="false">IF(VALUE(LEFT(D11875,2))&lt;10,"Early (7-10 AM)",IF(VALUE(LEFT(D11875,2))&lt;14,"Midday (10 AM-2 PM)",IF(VALUE(LEFT(D11875,2))&lt;16,"Afternoon (2-4 PM)","Late (4-6 PM)")))</f>
        <v>Early (7-10 AM)</v>
      </c>
      <c r="Q11875" s="3" t="n">
        <f aca="false">IF(L11875="No-show",1,0)</f>
        <v>0</v>
      </c>
      <c r="R11875" s="29" t="n">
        <f aca="false">IF(L11875="No-show",M11875,0)</f>
        <v>0</v>
      </c>
    </row>
    <row r="11876" customFormat="false" ht="15" hidden="false" customHeight="false" outlineLevel="0" collapsed="false">
      <c r="A11876" s="0" t="s">
        <v>13454</v>
      </c>
      <c r="B11876" s="28" t="n">
        <v>46283</v>
      </c>
      <c r="C11876" s="3" t="s">
        <v>37</v>
      </c>
      <c r="D11876" s="3" t="s">
        <v>135</v>
      </c>
      <c r="E11876" s="3" t="s">
        <v>12895</v>
      </c>
      <c r="F11876" s="3" t="s">
        <v>8</v>
      </c>
      <c r="G11876" s="3" t="s">
        <v>64</v>
      </c>
      <c r="H11876" s="3" t="s">
        <v>45</v>
      </c>
      <c r="I11876" s="3" t="s">
        <v>52</v>
      </c>
      <c r="J11876" s="0" t="n">
        <v>2</v>
      </c>
      <c r="K11876" s="3" t="s">
        <v>29</v>
      </c>
      <c r="L11876" s="3" t="s">
        <v>121</v>
      </c>
      <c r="M11876" s="29" t="n">
        <v>95</v>
      </c>
      <c r="N11876" s="30" t="n">
        <f aca="false">DATE(YEAR(B11876),MONTH(B11876),1)</f>
        <v>46266</v>
      </c>
      <c r="O11876" s="0" t="str">
        <f aca="false">IF(J11876&lt;=2,"0-2 days",IF(J11876&lt;=7,"3-7 days",IF(J11876&lt;=14,"8-14 days",IF(J11876&lt;=21,"15-21 days","22+ days"))))</f>
        <v>0-2 days</v>
      </c>
      <c r="P11876" s="0" t="str">
        <f aca="false">IF(VALUE(LEFT(D11876,2))&lt;10,"Early (7-10 AM)",IF(VALUE(LEFT(D11876,2))&lt;14,"Midday (10 AM-2 PM)",IF(VALUE(LEFT(D11876,2))&lt;16,"Afternoon (2-4 PM)","Late (4-6 PM)")))</f>
        <v>Early (7-10 AM)</v>
      </c>
      <c r="Q11876" s="3" t="n">
        <f aca="false">IF(L11876="No-show",1,0)</f>
        <v>0</v>
      </c>
      <c r="R11876" s="29" t="n">
        <f aca="false">IF(L11876="No-show",M11876,0)</f>
        <v>0</v>
      </c>
    </row>
    <row r="11877" customFormat="false" ht="15" hidden="false" customHeight="false" outlineLevel="0" collapsed="false">
      <c r="A11877" s="0" t="s">
        <v>13455</v>
      </c>
      <c r="B11877" s="28" t="n">
        <v>46283</v>
      </c>
      <c r="C11877" s="3" t="s">
        <v>37</v>
      </c>
      <c r="D11877" s="3" t="s">
        <v>135</v>
      </c>
      <c r="E11877" s="3" t="s">
        <v>12702</v>
      </c>
      <c r="F11877" s="3" t="s">
        <v>7</v>
      </c>
      <c r="G11877" s="3" t="s">
        <v>64</v>
      </c>
      <c r="H11877" s="3" t="s">
        <v>60</v>
      </c>
      <c r="I11877" s="3" t="s">
        <v>55</v>
      </c>
      <c r="J11877" s="0" t="n">
        <v>14</v>
      </c>
      <c r="K11877" s="3" t="s">
        <v>29</v>
      </c>
      <c r="L11877" s="3" t="s">
        <v>121</v>
      </c>
      <c r="M11877" s="29" t="n">
        <v>135</v>
      </c>
      <c r="N11877" s="30" t="n">
        <f aca="false">DATE(YEAR(B11877),MONTH(B11877),1)</f>
        <v>46266</v>
      </c>
      <c r="O11877" s="0" t="str">
        <f aca="false">IF(J11877&lt;=2,"0-2 days",IF(J11877&lt;=7,"3-7 days",IF(J11877&lt;=14,"8-14 days",IF(J11877&lt;=21,"15-21 days","22+ days"))))</f>
        <v>8-14 days</v>
      </c>
      <c r="P11877" s="0" t="str">
        <f aca="false">IF(VALUE(LEFT(D11877,2))&lt;10,"Early (7-10 AM)",IF(VALUE(LEFT(D11877,2))&lt;14,"Midday (10 AM-2 PM)",IF(VALUE(LEFT(D11877,2))&lt;16,"Afternoon (2-4 PM)","Late (4-6 PM)")))</f>
        <v>Early (7-10 AM)</v>
      </c>
      <c r="Q11877" s="3" t="n">
        <f aca="false">IF(L11877="No-show",1,0)</f>
        <v>0</v>
      </c>
      <c r="R11877" s="29" t="n">
        <f aca="false">IF(L11877="No-show",M11877,0)</f>
        <v>0</v>
      </c>
    </row>
    <row r="11878" customFormat="false" ht="15" hidden="false" customHeight="false" outlineLevel="0" collapsed="false">
      <c r="A11878" s="0" t="s">
        <v>13456</v>
      </c>
      <c r="B11878" s="28" t="n">
        <v>46283</v>
      </c>
      <c r="C11878" s="3" t="s">
        <v>37</v>
      </c>
      <c r="D11878" s="3" t="s">
        <v>235</v>
      </c>
      <c r="E11878" s="3" t="s">
        <v>12594</v>
      </c>
      <c r="F11878" s="3" t="s">
        <v>4</v>
      </c>
      <c r="G11878" s="3" t="s">
        <v>64</v>
      </c>
      <c r="H11878" s="3" t="s">
        <v>54</v>
      </c>
      <c r="I11878" s="3" t="s">
        <v>52</v>
      </c>
      <c r="J11878" s="0" t="n">
        <v>2</v>
      </c>
      <c r="K11878" s="3" t="s">
        <v>29</v>
      </c>
      <c r="L11878" s="3" t="s">
        <v>121</v>
      </c>
      <c r="M11878" s="29" t="n">
        <v>120</v>
      </c>
      <c r="N11878" s="30" t="n">
        <f aca="false">DATE(YEAR(B11878),MONTH(B11878),1)</f>
        <v>46266</v>
      </c>
      <c r="O11878" s="0" t="str">
        <f aca="false">IF(J11878&lt;=2,"0-2 days",IF(J11878&lt;=7,"3-7 days",IF(J11878&lt;=14,"8-14 days",IF(J11878&lt;=21,"15-21 days","22+ days"))))</f>
        <v>0-2 days</v>
      </c>
      <c r="P11878" s="0" t="str">
        <f aca="false">IF(VALUE(LEFT(D11878,2))&lt;10,"Early (7-10 AM)",IF(VALUE(LEFT(D11878,2))&lt;14,"Midday (10 AM-2 PM)",IF(VALUE(LEFT(D11878,2))&lt;16,"Afternoon (2-4 PM)","Late (4-6 PM)")))</f>
        <v>Early (7-10 AM)</v>
      </c>
      <c r="Q11878" s="3" t="n">
        <f aca="false">IF(L11878="No-show",1,0)</f>
        <v>0</v>
      </c>
      <c r="R11878" s="29" t="n">
        <f aca="false">IF(L11878="No-show",M11878,0)</f>
        <v>0</v>
      </c>
    </row>
    <row r="11879" customFormat="false" ht="15" hidden="false" customHeight="false" outlineLevel="0" collapsed="false">
      <c r="A11879" s="0" t="s">
        <v>13457</v>
      </c>
      <c r="B11879" s="28" t="n">
        <v>46283</v>
      </c>
      <c r="C11879" s="3" t="s">
        <v>37</v>
      </c>
      <c r="D11879" s="3" t="s">
        <v>235</v>
      </c>
      <c r="E11879" s="3" t="s">
        <v>12321</v>
      </c>
      <c r="F11879" s="3" t="s">
        <v>8</v>
      </c>
      <c r="G11879" s="3" t="s">
        <v>66</v>
      </c>
      <c r="H11879" s="3" t="s">
        <v>58</v>
      </c>
      <c r="I11879" s="3" t="s">
        <v>52</v>
      </c>
      <c r="J11879" s="0" t="n">
        <v>9</v>
      </c>
      <c r="K11879" s="3" t="s">
        <v>29</v>
      </c>
      <c r="L11879" s="3" t="s">
        <v>284</v>
      </c>
      <c r="M11879" s="29" t="n">
        <v>105</v>
      </c>
      <c r="N11879" s="30" t="n">
        <f aca="false">DATE(YEAR(B11879),MONTH(B11879),1)</f>
        <v>46266</v>
      </c>
      <c r="O11879" s="0" t="str">
        <f aca="false">IF(J11879&lt;=2,"0-2 days",IF(J11879&lt;=7,"3-7 days",IF(J11879&lt;=14,"8-14 days",IF(J11879&lt;=21,"15-21 days","22+ days"))))</f>
        <v>8-14 days</v>
      </c>
      <c r="P11879" s="0" t="str">
        <f aca="false">IF(VALUE(LEFT(D11879,2))&lt;10,"Early (7-10 AM)",IF(VALUE(LEFT(D11879,2))&lt;14,"Midday (10 AM-2 PM)",IF(VALUE(LEFT(D11879,2))&lt;16,"Afternoon (2-4 PM)","Late (4-6 PM)")))</f>
        <v>Early (7-10 AM)</v>
      </c>
      <c r="Q11879" s="3" t="n">
        <f aca="false">IF(L11879="No-show",1,0)</f>
        <v>0</v>
      </c>
      <c r="R11879" s="29" t="n">
        <f aca="false">IF(L11879="No-show",M11879,0)</f>
        <v>0</v>
      </c>
    </row>
    <row r="11880" customFormat="false" ht="15" hidden="false" customHeight="false" outlineLevel="0" collapsed="false">
      <c r="A11880" s="0" t="s">
        <v>13458</v>
      </c>
      <c r="B11880" s="28" t="n">
        <v>46283</v>
      </c>
      <c r="C11880" s="3" t="s">
        <v>37</v>
      </c>
      <c r="D11880" s="3" t="s">
        <v>142</v>
      </c>
      <c r="E11880" s="3" t="s">
        <v>11781</v>
      </c>
      <c r="F11880" s="3" t="s">
        <v>3</v>
      </c>
      <c r="G11880" s="3" t="s">
        <v>66</v>
      </c>
      <c r="H11880" s="3" t="s">
        <v>56</v>
      </c>
      <c r="I11880" s="3" t="s">
        <v>46</v>
      </c>
      <c r="J11880" s="0" t="n">
        <v>7</v>
      </c>
      <c r="K11880" s="3" t="s">
        <v>29</v>
      </c>
      <c r="L11880" s="3" t="s">
        <v>121</v>
      </c>
      <c r="M11880" s="29" t="n">
        <v>115</v>
      </c>
      <c r="N11880" s="30" t="n">
        <f aca="false">DATE(YEAR(B11880),MONTH(B11880),1)</f>
        <v>46266</v>
      </c>
      <c r="O11880" s="0" t="str">
        <f aca="false">IF(J11880&lt;=2,"0-2 days",IF(J11880&lt;=7,"3-7 days",IF(J11880&lt;=14,"8-14 days",IF(J11880&lt;=21,"15-21 days","22+ days"))))</f>
        <v>3-7 days</v>
      </c>
      <c r="P11880" s="0" t="str">
        <f aca="false">IF(VALUE(LEFT(D11880,2))&lt;10,"Early (7-10 AM)",IF(VALUE(LEFT(D11880,2))&lt;14,"Midday (10 AM-2 PM)",IF(VALUE(LEFT(D11880,2))&lt;16,"Afternoon (2-4 PM)","Late (4-6 PM)")))</f>
        <v>Early (7-10 AM)</v>
      </c>
      <c r="Q11880" s="3" t="n">
        <f aca="false">IF(L11880="No-show",1,0)</f>
        <v>0</v>
      </c>
      <c r="R11880" s="29" t="n">
        <f aca="false">IF(L11880="No-show",M11880,0)</f>
        <v>0</v>
      </c>
    </row>
    <row r="11881" customFormat="false" ht="15" hidden="false" customHeight="false" outlineLevel="0" collapsed="false">
      <c r="A11881" s="0" t="s">
        <v>13459</v>
      </c>
      <c r="B11881" s="28" t="n">
        <v>46283</v>
      </c>
      <c r="C11881" s="3" t="s">
        <v>37</v>
      </c>
      <c r="D11881" s="3" t="s">
        <v>142</v>
      </c>
      <c r="E11881" s="3" t="s">
        <v>12893</v>
      </c>
      <c r="F11881" s="3" t="s">
        <v>8</v>
      </c>
      <c r="G11881" s="3" t="s">
        <v>64</v>
      </c>
      <c r="H11881" s="3" t="s">
        <v>54</v>
      </c>
      <c r="I11881" s="3" t="s">
        <v>59</v>
      </c>
      <c r="J11881" s="0" t="n">
        <v>2</v>
      </c>
      <c r="K11881" s="3" t="s">
        <v>29</v>
      </c>
      <c r="L11881" s="3" t="s">
        <v>121</v>
      </c>
      <c r="M11881" s="29" t="n">
        <v>120</v>
      </c>
      <c r="N11881" s="30" t="n">
        <f aca="false">DATE(YEAR(B11881),MONTH(B11881),1)</f>
        <v>46266</v>
      </c>
      <c r="O11881" s="0" t="str">
        <f aca="false">IF(J11881&lt;=2,"0-2 days",IF(J11881&lt;=7,"3-7 days",IF(J11881&lt;=14,"8-14 days",IF(J11881&lt;=21,"15-21 days","22+ days"))))</f>
        <v>0-2 days</v>
      </c>
      <c r="P11881" s="0" t="str">
        <f aca="false">IF(VALUE(LEFT(D11881,2))&lt;10,"Early (7-10 AM)",IF(VALUE(LEFT(D11881,2))&lt;14,"Midday (10 AM-2 PM)",IF(VALUE(LEFT(D11881,2))&lt;16,"Afternoon (2-4 PM)","Late (4-6 PM)")))</f>
        <v>Early (7-10 AM)</v>
      </c>
      <c r="Q11881" s="3" t="n">
        <f aca="false">IF(L11881="No-show",1,0)</f>
        <v>0</v>
      </c>
      <c r="R11881" s="29" t="n">
        <f aca="false">IF(L11881="No-show",M11881,0)</f>
        <v>0</v>
      </c>
    </row>
    <row r="11882" customFormat="false" ht="15" hidden="false" customHeight="false" outlineLevel="0" collapsed="false">
      <c r="A11882" s="0" t="s">
        <v>13460</v>
      </c>
      <c r="B11882" s="28" t="n">
        <v>46283</v>
      </c>
      <c r="C11882" s="3" t="s">
        <v>37</v>
      </c>
      <c r="D11882" s="3" t="s">
        <v>151</v>
      </c>
      <c r="E11882" s="3" t="s">
        <v>12967</v>
      </c>
      <c r="F11882" s="3" t="s">
        <v>8</v>
      </c>
      <c r="G11882" s="3" t="s">
        <v>64</v>
      </c>
      <c r="H11882" s="3" t="s">
        <v>42</v>
      </c>
      <c r="I11882" s="3" t="s">
        <v>46</v>
      </c>
      <c r="J11882" s="0" t="n">
        <v>1</v>
      </c>
      <c r="K11882" s="3" t="s">
        <v>29</v>
      </c>
      <c r="L11882" s="3" t="s">
        <v>121</v>
      </c>
      <c r="M11882" s="29" t="n">
        <v>72</v>
      </c>
      <c r="N11882" s="30" t="n">
        <f aca="false">DATE(YEAR(B11882),MONTH(B11882),1)</f>
        <v>46266</v>
      </c>
      <c r="O11882" s="0" t="str">
        <f aca="false">IF(J11882&lt;=2,"0-2 days",IF(J11882&lt;=7,"3-7 days",IF(J11882&lt;=14,"8-14 days",IF(J11882&lt;=21,"15-21 days","22+ days"))))</f>
        <v>0-2 days</v>
      </c>
      <c r="P11882" s="0" t="str">
        <f aca="false">IF(VALUE(LEFT(D11882,2))&lt;10,"Early (7-10 AM)",IF(VALUE(LEFT(D11882,2))&lt;14,"Midday (10 AM-2 PM)",IF(VALUE(LEFT(D11882,2))&lt;16,"Afternoon (2-4 PM)","Late (4-6 PM)")))</f>
        <v>Early (7-10 AM)</v>
      </c>
      <c r="Q11882" s="3" t="n">
        <f aca="false">IF(L11882="No-show",1,0)</f>
        <v>0</v>
      </c>
      <c r="R11882" s="29" t="n">
        <f aca="false">IF(L11882="No-show",M11882,0)</f>
        <v>0</v>
      </c>
    </row>
    <row r="11883" customFormat="false" ht="15" hidden="false" customHeight="false" outlineLevel="0" collapsed="false">
      <c r="A11883" s="0" t="s">
        <v>13461</v>
      </c>
      <c r="B11883" s="28" t="n">
        <v>46283</v>
      </c>
      <c r="C11883" s="3" t="s">
        <v>37</v>
      </c>
      <c r="D11883" s="3" t="s">
        <v>164</v>
      </c>
      <c r="E11883" s="3" t="s">
        <v>12992</v>
      </c>
      <c r="F11883" s="3" t="s">
        <v>7</v>
      </c>
      <c r="G11883" s="3" t="s">
        <v>64</v>
      </c>
      <c r="H11883" s="3" t="s">
        <v>56</v>
      </c>
      <c r="I11883" s="3" t="s">
        <v>52</v>
      </c>
      <c r="J11883" s="0" t="n">
        <v>13</v>
      </c>
      <c r="K11883" s="3" t="s">
        <v>29</v>
      </c>
      <c r="L11883" s="3" t="s">
        <v>121</v>
      </c>
      <c r="M11883" s="29" t="n">
        <v>115</v>
      </c>
      <c r="N11883" s="30" t="n">
        <f aca="false">DATE(YEAR(B11883),MONTH(B11883),1)</f>
        <v>46266</v>
      </c>
      <c r="O11883" s="0" t="str">
        <f aca="false">IF(J11883&lt;=2,"0-2 days",IF(J11883&lt;=7,"3-7 days",IF(J11883&lt;=14,"8-14 days",IF(J11883&lt;=21,"15-21 days","22+ days"))))</f>
        <v>8-14 days</v>
      </c>
      <c r="P11883" s="0" t="str">
        <f aca="false">IF(VALUE(LEFT(D11883,2))&lt;10,"Early (7-10 AM)",IF(VALUE(LEFT(D11883,2))&lt;14,"Midday (10 AM-2 PM)",IF(VALUE(LEFT(D11883,2))&lt;16,"Afternoon (2-4 PM)","Late (4-6 PM)")))</f>
        <v>Midday (10 AM-2 PM)</v>
      </c>
      <c r="Q11883" s="3" t="n">
        <f aca="false">IF(L11883="No-show",1,0)</f>
        <v>0</v>
      </c>
      <c r="R11883" s="29" t="n">
        <f aca="false">IF(L11883="No-show",M11883,0)</f>
        <v>0</v>
      </c>
    </row>
    <row r="11884" customFormat="false" ht="15" hidden="false" customHeight="false" outlineLevel="0" collapsed="false">
      <c r="A11884" s="0" t="s">
        <v>13462</v>
      </c>
      <c r="B11884" s="28" t="n">
        <v>46283</v>
      </c>
      <c r="C11884" s="3" t="s">
        <v>37</v>
      </c>
      <c r="D11884" s="3" t="s">
        <v>164</v>
      </c>
      <c r="E11884" s="3" t="s">
        <v>12502</v>
      </c>
      <c r="F11884" s="3" t="s">
        <v>7</v>
      </c>
      <c r="G11884" s="3" t="s">
        <v>65</v>
      </c>
      <c r="H11884" s="3" t="s">
        <v>58</v>
      </c>
      <c r="I11884" s="3" t="s">
        <v>52</v>
      </c>
      <c r="J11884" s="0" t="n">
        <v>1</v>
      </c>
      <c r="K11884" s="3" t="s">
        <v>29</v>
      </c>
      <c r="L11884" s="3" t="s">
        <v>121</v>
      </c>
      <c r="M11884" s="29" t="n">
        <v>168</v>
      </c>
      <c r="N11884" s="30" t="n">
        <f aca="false">DATE(YEAR(B11884),MONTH(B11884),1)</f>
        <v>46266</v>
      </c>
      <c r="O11884" s="0" t="str">
        <f aca="false">IF(J11884&lt;=2,"0-2 days",IF(J11884&lt;=7,"3-7 days",IF(J11884&lt;=14,"8-14 days",IF(J11884&lt;=21,"15-21 days","22+ days"))))</f>
        <v>0-2 days</v>
      </c>
      <c r="P11884" s="0" t="str">
        <f aca="false">IF(VALUE(LEFT(D11884,2))&lt;10,"Early (7-10 AM)",IF(VALUE(LEFT(D11884,2))&lt;14,"Midday (10 AM-2 PM)",IF(VALUE(LEFT(D11884,2))&lt;16,"Afternoon (2-4 PM)","Late (4-6 PM)")))</f>
        <v>Midday (10 AM-2 PM)</v>
      </c>
      <c r="Q11884" s="3" t="n">
        <f aca="false">IF(L11884="No-show",1,0)</f>
        <v>0</v>
      </c>
      <c r="R11884" s="29" t="n">
        <f aca="false">IF(L11884="No-show",M11884,0)</f>
        <v>0</v>
      </c>
    </row>
    <row r="11885" customFormat="false" ht="15" hidden="false" customHeight="false" outlineLevel="0" collapsed="false">
      <c r="A11885" s="0" t="s">
        <v>13463</v>
      </c>
      <c r="B11885" s="28" t="n">
        <v>46283</v>
      </c>
      <c r="C11885" s="3" t="s">
        <v>37</v>
      </c>
      <c r="D11885" s="3" t="s">
        <v>262</v>
      </c>
      <c r="E11885" s="3" t="s">
        <v>12772</v>
      </c>
      <c r="F11885" s="3" t="s">
        <v>3</v>
      </c>
      <c r="G11885" s="3" t="s">
        <v>66</v>
      </c>
      <c r="H11885" s="3" t="s">
        <v>48</v>
      </c>
      <c r="I11885" s="3" t="s">
        <v>46</v>
      </c>
      <c r="J11885" s="0" t="n">
        <v>3</v>
      </c>
      <c r="K11885" s="3" t="s">
        <v>29</v>
      </c>
      <c r="L11885" s="3" t="s">
        <v>217</v>
      </c>
      <c r="M11885" s="29" t="n">
        <v>118</v>
      </c>
      <c r="N11885" s="30" t="n">
        <f aca="false">DATE(YEAR(B11885),MONTH(B11885),1)</f>
        <v>46266</v>
      </c>
      <c r="O11885" s="0" t="str">
        <f aca="false">IF(J11885&lt;=2,"0-2 days",IF(J11885&lt;=7,"3-7 days",IF(J11885&lt;=14,"8-14 days",IF(J11885&lt;=21,"15-21 days","22+ days"))))</f>
        <v>3-7 days</v>
      </c>
      <c r="P11885" s="0" t="str">
        <f aca="false">IF(VALUE(LEFT(D11885,2))&lt;10,"Early (7-10 AM)",IF(VALUE(LEFT(D11885,2))&lt;14,"Midday (10 AM-2 PM)",IF(VALUE(LEFT(D11885,2))&lt;16,"Afternoon (2-4 PM)","Late (4-6 PM)")))</f>
        <v>Midday (10 AM-2 PM)</v>
      </c>
      <c r="Q11885" s="3" t="n">
        <f aca="false">IF(L11885="No-show",1,0)</f>
        <v>1</v>
      </c>
      <c r="R11885" s="29" t="n">
        <f aca="false">IF(L11885="No-show",M11885,0)</f>
        <v>118</v>
      </c>
    </row>
    <row r="11886" customFormat="false" ht="15" hidden="false" customHeight="false" outlineLevel="0" collapsed="false">
      <c r="A11886" s="0" t="s">
        <v>13464</v>
      </c>
      <c r="B11886" s="28" t="n">
        <v>46283</v>
      </c>
      <c r="C11886" s="3" t="s">
        <v>37</v>
      </c>
      <c r="D11886" s="3" t="s">
        <v>262</v>
      </c>
      <c r="E11886" s="3" t="s">
        <v>13027</v>
      </c>
      <c r="F11886" s="3" t="s">
        <v>3</v>
      </c>
      <c r="G11886" s="3" t="s">
        <v>64</v>
      </c>
      <c r="H11886" s="3" t="s">
        <v>42</v>
      </c>
      <c r="I11886" s="3" t="s">
        <v>52</v>
      </c>
      <c r="J11886" s="0" t="n">
        <v>14</v>
      </c>
      <c r="K11886" s="3" t="s">
        <v>29</v>
      </c>
      <c r="L11886" s="3" t="s">
        <v>217</v>
      </c>
      <c r="M11886" s="29" t="n">
        <v>72</v>
      </c>
      <c r="N11886" s="30" t="n">
        <f aca="false">DATE(YEAR(B11886),MONTH(B11886),1)</f>
        <v>46266</v>
      </c>
      <c r="O11886" s="0" t="str">
        <f aca="false">IF(J11886&lt;=2,"0-2 days",IF(J11886&lt;=7,"3-7 days",IF(J11886&lt;=14,"8-14 days",IF(J11886&lt;=21,"15-21 days","22+ days"))))</f>
        <v>8-14 days</v>
      </c>
      <c r="P11886" s="0" t="str">
        <f aca="false">IF(VALUE(LEFT(D11886,2))&lt;10,"Early (7-10 AM)",IF(VALUE(LEFT(D11886,2))&lt;14,"Midday (10 AM-2 PM)",IF(VALUE(LEFT(D11886,2))&lt;16,"Afternoon (2-4 PM)","Late (4-6 PM)")))</f>
        <v>Midday (10 AM-2 PM)</v>
      </c>
      <c r="Q11886" s="3" t="n">
        <f aca="false">IF(L11886="No-show",1,0)</f>
        <v>1</v>
      </c>
      <c r="R11886" s="29" t="n">
        <f aca="false">IF(L11886="No-show",M11886,0)</f>
        <v>72</v>
      </c>
    </row>
    <row r="11887" customFormat="false" ht="15" hidden="false" customHeight="false" outlineLevel="0" collapsed="false">
      <c r="A11887" s="0" t="s">
        <v>13465</v>
      </c>
      <c r="B11887" s="28" t="n">
        <v>46283</v>
      </c>
      <c r="C11887" s="3" t="s">
        <v>37</v>
      </c>
      <c r="D11887" s="3" t="s">
        <v>262</v>
      </c>
      <c r="E11887" s="3" t="s">
        <v>12721</v>
      </c>
      <c r="F11887" s="3" t="s">
        <v>8</v>
      </c>
      <c r="G11887" s="3" t="s">
        <v>64</v>
      </c>
      <c r="H11887" s="3" t="s">
        <v>45</v>
      </c>
      <c r="I11887" s="3" t="s">
        <v>57</v>
      </c>
      <c r="J11887" s="0" t="n">
        <v>5</v>
      </c>
      <c r="K11887" s="3" t="s">
        <v>29</v>
      </c>
      <c r="L11887" s="3" t="s">
        <v>217</v>
      </c>
      <c r="M11887" s="29" t="n">
        <v>95</v>
      </c>
      <c r="N11887" s="30" t="n">
        <f aca="false">DATE(YEAR(B11887),MONTH(B11887),1)</f>
        <v>46266</v>
      </c>
      <c r="O11887" s="0" t="str">
        <f aca="false">IF(J11887&lt;=2,"0-2 days",IF(J11887&lt;=7,"3-7 days",IF(J11887&lt;=14,"8-14 days",IF(J11887&lt;=21,"15-21 days","22+ days"))))</f>
        <v>3-7 days</v>
      </c>
      <c r="P11887" s="0" t="str">
        <f aca="false">IF(VALUE(LEFT(D11887,2))&lt;10,"Early (7-10 AM)",IF(VALUE(LEFT(D11887,2))&lt;14,"Midday (10 AM-2 PM)",IF(VALUE(LEFT(D11887,2))&lt;16,"Afternoon (2-4 PM)","Late (4-6 PM)")))</f>
        <v>Midday (10 AM-2 PM)</v>
      </c>
      <c r="Q11887" s="3" t="n">
        <f aca="false">IF(L11887="No-show",1,0)</f>
        <v>1</v>
      </c>
      <c r="R11887" s="29" t="n">
        <f aca="false">IF(L11887="No-show",M11887,0)</f>
        <v>95</v>
      </c>
    </row>
    <row r="11888" customFormat="false" ht="15" hidden="false" customHeight="false" outlineLevel="0" collapsed="false">
      <c r="A11888" s="0" t="s">
        <v>13466</v>
      </c>
      <c r="B11888" s="28" t="n">
        <v>46283</v>
      </c>
      <c r="C11888" s="3" t="s">
        <v>37</v>
      </c>
      <c r="D11888" s="3" t="s">
        <v>171</v>
      </c>
      <c r="E11888" s="3" t="s">
        <v>13369</v>
      </c>
      <c r="F11888" s="3" t="s">
        <v>7</v>
      </c>
      <c r="G11888" s="3" t="s">
        <v>64</v>
      </c>
      <c r="H11888" s="3" t="s">
        <v>54</v>
      </c>
      <c r="I11888" s="3" t="s">
        <v>43</v>
      </c>
      <c r="J11888" s="0" t="n">
        <v>3</v>
      </c>
      <c r="K11888" s="3" t="s">
        <v>32</v>
      </c>
      <c r="L11888" s="3" t="s">
        <v>121</v>
      </c>
      <c r="M11888" s="29" t="n">
        <v>120</v>
      </c>
      <c r="N11888" s="30" t="n">
        <f aca="false">DATE(YEAR(B11888),MONTH(B11888),1)</f>
        <v>46266</v>
      </c>
      <c r="O11888" s="0" t="str">
        <f aca="false">IF(J11888&lt;=2,"0-2 days",IF(J11888&lt;=7,"3-7 days",IF(J11888&lt;=14,"8-14 days",IF(J11888&lt;=21,"15-21 days","22+ days"))))</f>
        <v>3-7 days</v>
      </c>
      <c r="P11888" s="0" t="str">
        <f aca="false">IF(VALUE(LEFT(D11888,2))&lt;10,"Early (7-10 AM)",IF(VALUE(LEFT(D11888,2))&lt;14,"Midday (10 AM-2 PM)",IF(VALUE(LEFT(D11888,2))&lt;16,"Afternoon (2-4 PM)","Late (4-6 PM)")))</f>
        <v>Midday (10 AM-2 PM)</v>
      </c>
      <c r="Q11888" s="3" t="n">
        <f aca="false">IF(L11888="No-show",1,0)</f>
        <v>0</v>
      </c>
      <c r="R11888" s="29" t="n">
        <f aca="false">IF(L11888="No-show",M11888,0)</f>
        <v>0</v>
      </c>
    </row>
    <row r="11889" customFormat="false" ht="15" hidden="false" customHeight="false" outlineLevel="0" collapsed="false">
      <c r="A11889" s="0" t="s">
        <v>13467</v>
      </c>
      <c r="B11889" s="28" t="n">
        <v>46283</v>
      </c>
      <c r="C11889" s="3" t="s">
        <v>37</v>
      </c>
      <c r="D11889" s="3" t="s">
        <v>171</v>
      </c>
      <c r="E11889" s="3" t="s">
        <v>12600</v>
      </c>
      <c r="F11889" s="3" t="s">
        <v>3</v>
      </c>
      <c r="G11889" s="3" t="s">
        <v>64</v>
      </c>
      <c r="H11889" s="3" t="s">
        <v>42</v>
      </c>
      <c r="I11889" s="3" t="s">
        <v>46</v>
      </c>
      <c r="J11889" s="0" t="n">
        <v>8</v>
      </c>
      <c r="K11889" s="3" t="s">
        <v>29</v>
      </c>
      <c r="L11889" s="3" t="s">
        <v>121</v>
      </c>
      <c r="M11889" s="29" t="n">
        <v>72</v>
      </c>
      <c r="N11889" s="30" t="n">
        <f aca="false">DATE(YEAR(B11889),MONTH(B11889),1)</f>
        <v>46266</v>
      </c>
      <c r="O11889" s="0" t="str">
        <f aca="false">IF(J11889&lt;=2,"0-2 days",IF(J11889&lt;=7,"3-7 days",IF(J11889&lt;=14,"8-14 days",IF(J11889&lt;=21,"15-21 days","22+ days"))))</f>
        <v>8-14 days</v>
      </c>
      <c r="P11889" s="0" t="str">
        <f aca="false">IF(VALUE(LEFT(D11889,2))&lt;10,"Early (7-10 AM)",IF(VALUE(LEFT(D11889,2))&lt;14,"Midday (10 AM-2 PM)",IF(VALUE(LEFT(D11889,2))&lt;16,"Afternoon (2-4 PM)","Late (4-6 PM)")))</f>
        <v>Midday (10 AM-2 PM)</v>
      </c>
      <c r="Q11889" s="3" t="n">
        <f aca="false">IF(L11889="No-show",1,0)</f>
        <v>0</v>
      </c>
      <c r="R11889" s="29" t="n">
        <f aca="false">IF(L11889="No-show",M11889,0)</f>
        <v>0</v>
      </c>
    </row>
    <row r="11890" customFormat="false" ht="15" hidden="false" customHeight="false" outlineLevel="0" collapsed="false">
      <c r="A11890" s="0" t="s">
        <v>13468</v>
      </c>
      <c r="B11890" s="28" t="n">
        <v>46283</v>
      </c>
      <c r="C11890" s="3" t="s">
        <v>37</v>
      </c>
      <c r="D11890" s="3" t="s">
        <v>171</v>
      </c>
      <c r="E11890" s="3" t="s">
        <v>12578</v>
      </c>
      <c r="F11890" s="3" t="s">
        <v>3</v>
      </c>
      <c r="G11890" s="3" t="s">
        <v>65</v>
      </c>
      <c r="H11890" s="3" t="s">
        <v>58</v>
      </c>
      <c r="I11890" s="3" t="s">
        <v>52</v>
      </c>
      <c r="J11890" s="0" t="n">
        <v>2</v>
      </c>
      <c r="K11890" s="3" t="s">
        <v>29</v>
      </c>
      <c r="L11890" s="3" t="s">
        <v>121</v>
      </c>
      <c r="M11890" s="29" t="n">
        <v>168</v>
      </c>
      <c r="N11890" s="30" t="n">
        <f aca="false">DATE(YEAR(B11890),MONTH(B11890),1)</f>
        <v>46266</v>
      </c>
      <c r="O11890" s="0" t="str">
        <f aca="false">IF(J11890&lt;=2,"0-2 days",IF(J11890&lt;=7,"3-7 days",IF(J11890&lt;=14,"8-14 days",IF(J11890&lt;=21,"15-21 days","22+ days"))))</f>
        <v>0-2 days</v>
      </c>
      <c r="P11890" s="0" t="str">
        <f aca="false">IF(VALUE(LEFT(D11890,2))&lt;10,"Early (7-10 AM)",IF(VALUE(LEFT(D11890,2))&lt;14,"Midday (10 AM-2 PM)",IF(VALUE(LEFT(D11890,2))&lt;16,"Afternoon (2-4 PM)","Late (4-6 PM)")))</f>
        <v>Midday (10 AM-2 PM)</v>
      </c>
      <c r="Q11890" s="3" t="n">
        <f aca="false">IF(L11890="No-show",1,0)</f>
        <v>0</v>
      </c>
      <c r="R11890" s="29" t="n">
        <f aca="false">IF(L11890="No-show",M11890,0)</f>
        <v>0</v>
      </c>
    </row>
    <row r="11891" customFormat="false" ht="15" hidden="false" customHeight="false" outlineLevel="0" collapsed="false">
      <c r="A11891" s="0" t="s">
        <v>13469</v>
      </c>
      <c r="B11891" s="28" t="n">
        <v>46283</v>
      </c>
      <c r="C11891" s="3" t="s">
        <v>37</v>
      </c>
      <c r="D11891" s="3" t="s">
        <v>194</v>
      </c>
      <c r="E11891" s="3" t="s">
        <v>13030</v>
      </c>
      <c r="F11891" s="3" t="s">
        <v>3</v>
      </c>
      <c r="G11891" s="3" t="s">
        <v>64</v>
      </c>
      <c r="H11891" s="3" t="s">
        <v>54</v>
      </c>
      <c r="I11891" s="3" t="s">
        <v>57</v>
      </c>
      <c r="J11891" s="0" t="n">
        <v>3</v>
      </c>
      <c r="K11891" s="3" t="s">
        <v>32</v>
      </c>
      <c r="L11891" s="3" t="s">
        <v>121</v>
      </c>
      <c r="M11891" s="29" t="n">
        <v>120</v>
      </c>
      <c r="N11891" s="30" t="n">
        <f aca="false">DATE(YEAR(B11891),MONTH(B11891),1)</f>
        <v>46266</v>
      </c>
      <c r="O11891" s="0" t="str">
        <f aca="false">IF(J11891&lt;=2,"0-2 days",IF(J11891&lt;=7,"3-7 days",IF(J11891&lt;=14,"8-14 days",IF(J11891&lt;=21,"15-21 days","22+ days"))))</f>
        <v>3-7 days</v>
      </c>
      <c r="P11891" s="0" t="str">
        <f aca="false">IF(VALUE(LEFT(D11891,2))&lt;10,"Early (7-10 AM)",IF(VALUE(LEFT(D11891,2))&lt;14,"Midday (10 AM-2 PM)",IF(VALUE(LEFT(D11891,2))&lt;16,"Afternoon (2-4 PM)","Late (4-6 PM)")))</f>
        <v>Midday (10 AM-2 PM)</v>
      </c>
      <c r="Q11891" s="3" t="n">
        <f aca="false">IF(L11891="No-show",1,0)</f>
        <v>0</v>
      </c>
      <c r="R11891" s="29" t="n">
        <f aca="false">IF(L11891="No-show",M11891,0)</f>
        <v>0</v>
      </c>
    </row>
    <row r="11892" customFormat="false" ht="15" hidden="false" customHeight="false" outlineLevel="0" collapsed="false">
      <c r="A11892" s="0" t="s">
        <v>13470</v>
      </c>
      <c r="B11892" s="28" t="n">
        <v>46283</v>
      </c>
      <c r="C11892" s="3" t="s">
        <v>37</v>
      </c>
      <c r="D11892" s="3" t="s">
        <v>201</v>
      </c>
      <c r="E11892" s="3" t="s">
        <v>13168</v>
      </c>
      <c r="F11892" s="3" t="s">
        <v>8</v>
      </c>
      <c r="G11892" s="3" t="s">
        <v>64</v>
      </c>
      <c r="H11892" s="3" t="s">
        <v>56</v>
      </c>
      <c r="I11892" s="3" t="s">
        <v>52</v>
      </c>
      <c r="J11892" s="0" t="n">
        <v>4</v>
      </c>
      <c r="K11892" s="3" t="s">
        <v>29</v>
      </c>
      <c r="L11892" s="3" t="s">
        <v>121</v>
      </c>
      <c r="M11892" s="29" t="n">
        <v>115</v>
      </c>
      <c r="N11892" s="30" t="n">
        <f aca="false">DATE(YEAR(B11892),MONTH(B11892),1)</f>
        <v>46266</v>
      </c>
      <c r="O11892" s="0" t="str">
        <f aca="false">IF(J11892&lt;=2,"0-2 days",IF(J11892&lt;=7,"3-7 days",IF(J11892&lt;=14,"8-14 days",IF(J11892&lt;=21,"15-21 days","22+ days"))))</f>
        <v>3-7 days</v>
      </c>
      <c r="P11892" s="0" t="str">
        <f aca="false">IF(VALUE(LEFT(D11892,2))&lt;10,"Early (7-10 AM)",IF(VALUE(LEFT(D11892,2))&lt;14,"Midday (10 AM-2 PM)",IF(VALUE(LEFT(D11892,2))&lt;16,"Afternoon (2-4 PM)","Late (4-6 PM)")))</f>
        <v>Afternoon (2-4 PM)</v>
      </c>
      <c r="Q11892" s="3" t="n">
        <f aca="false">IF(L11892="No-show",1,0)</f>
        <v>0</v>
      </c>
      <c r="R11892" s="29" t="n">
        <f aca="false">IF(L11892="No-show",M11892,0)</f>
        <v>0</v>
      </c>
    </row>
    <row r="11893" customFormat="false" ht="15" hidden="false" customHeight="false" outlineLevel="0" collapsed="false">
      <c r="A11893" s="0" t="s">
        <v>13471</v>
      </c>
      <c r="B11893" s="28" t="n">
        <v>46283</v>
      </c>
      <c r="C11893" s="3" t="s">
        <v>37</v>
      </c>
      <c r="D11893" s="3" t="s">
        <v>201</v>
      </c>
      <c r="E11893" s="3" t="s">
        <v>13137</v>
      </c>
      <c r="F11893" s="3" t="s">
        <v>4</v>
      </c>
      <c r="G11893" s="3" t="s">
        <v>66</v>
      </c>
      <c r="H11893" s="3" t="s">
        <v>48</v>
      </c>
      <c r="I11893" s="3" t="s">
        <v>43</v>
      </c>
      <c r="J11893" s="0" t="n">
        <v>19</v>
      </c>
      <c r="K11893" s="3" t="s">
        <v>29</v>
      </c>
      <c r="L11893" s="3" t="s">
        <v>129</v>
      </c>
      <c r="M11893" s="29" t="n">
        <v>118</v>
      </c>
      <c r="N11893" s="30" t="n">
        <f aca="false">DATE(YEAR(B11893),MONTH(B11893),1)</f>
        <v>46266</v>
      </c>
      <c r="O11893" s="0" t="str">
        <f aca="false">IF(J11893&lt;=2,"0-2 days",IF(J11893&lt;=7,"3-7 days",IF(J11893&lt;=14,"8-14 days",IF(J11893&lt;=21,"15-21 days","22+ days"))))</f>
        <v>15-21 days</v>
      </c>
      <c r="P11893" s="0" t="str">
        <f aca="false">IF(VALUE(LEFT(D11893,2))&lt;10,"Early (7-10 AM)",IF(VALUE(LEFT(D11893,2))&lt;14,"Midday (10 AM-2 PM)",IF(VALUE(LEFT(D11893,2))&lt;16,"Afternoon (2-4 PM)","Late (4-6 PM)")))</f>
        <v>Afternoon (2-4 PM)</v>
      </c>
      <c r="Q11893" s="3" t="n">
        <f aca="false">IF(L11893="No-show",1,0)</f>
        <v>0</v>
      </c>
      <c r="R11893" s="29" t="n">
        <f aca="false">IF(L11893="No-show",M11893,0)</f>
        <v>0</v>
      </c>
    </row>
    <row r="11894" customFormat="false" ht="15" hidden="false" customHeight="false" outlineLevel="0" collapsed="false">
      <c r="A11894" s="0" t="s">
        <v>13472</v>
      </c>
      <c r="B11894" s="28" t="n">
        <v>46283</v>
      </c>
      <c r="C11894" s="3" t="s">
        <v>37</v>
      </c>
      <c r="D11894" s="3" t="s">
        <v>201</v>
      </c>
      <c r="E11894" s="3" t="s">
        <v>13249</v>
      </c>
      <c r="F11894" s="3" t="s">
        <v>8</v>
      </c>
      <c r="G11894" s="3" t="s">
        <v>64</v>
      </c>
      <c r="H11894" s="3" t="s">
        <v>48</v>
      </c>
      <c r="I11894" s="3" t="s">
        <v>52</v>
      </c>
      <c r="J11894" s="0" t="n">
        <v>11</v>
      </c>
      <c r="K11894" s="3" t="s">
        <v>29</v>
      </c>
      <c r="L11894" s="3" t="s">
        <v>217</v>
      </c>
      <c r="M11894" s="29" t="n">
        <v>118</v>
      </c>
      <c r="N11894" s="30" t="n">
        <f aca="false">DATE(YEAR(B11894),MONTH(B11894),1)</f>
        <v>46266</v>
      </c>
      <c r="O11894" s="0" t="str">
        <f aca="false">IF(J11894&lt;=2,"0-2 days",IF(J11894&lt;=7,"3-7 days",IF(J11894&lt;=14,"8-14 days",IF(J11894&lt;=21,"15-21 days","22+ days"))))</f>
        <v>8-14 days</v>
      </c>
      <c r="P11894" s="0" t="str">
        <f aca="false">IF(VALUE(LEFT(D11894,2))&lt;10,"Early (7-10 AM)",IF(VALUE(LEFT(D11894,2))&lt;14,"Midday (10 AM-2 PM)",IF(VALUE(LEFT(D11894,2))&lt;16,"Afternoon (2-4 PM)","Late (4-6 PM)")))</f>
        <v>Afternoon (2-4 PM)</v>
      </c>
      <c r="Q11894" s="3" t="n">
        <f aca="false">IF(L11894="No-show",1,0)</f>
        <v>1</v>
      </c>
      <c r="R11894" s="29" t="n">
        <f aca="false">IF(L11894="No-show",M11894,0)</f>
        <v>118</v>
      </c>
    </row>
    <row r="11895" customFormat="false" ht="15" hidden="false" customHeight="false" outlineLevel="0" collapsed="false">
      <c r="A11895" s="0" t="s">
        <v>13473</v>
      </c>
      <c r="B11895" s="28" t="n">
        <v>46283</v>
      </c>
      <c r="C11895" s="3" t="s">
        <v>37</v>
      </c>
      <c r="D11895" s="3" t="s">
        <v>212</v>
      </c>
      <c r="E11895" s="3" t="s">
        <v>12197</v>
      </c>
      <c r="F11895" s="3" t="s">
        <v>8</v>
      </c>
      <c r="G11895" s="3" t="s">
        <v>66</v>
      </c>
      <c r="H11895" s="3" t="s">
        <v>42</v>
      </c>
      <c r="I11895" s="3" t="s">
        <v>52</v>
      </c>
      <c r="J11895" s="0" t="n">
        <v>18</v>
      </c>
      <c r="K11895" s="3" t="s">
        <v>29</v>
      </c>
      <c r="L11895" s="3" t="s">
        <v>121</v>
      </c>
      <c r="M11895" s="29" t="n">
        <v>72</v>
      </c>
      <c r="N11895" s="30" t="n">
        <f aca="false">DATE(YEAR(B11895),MONTH(B11895),1)</f>
        <v>46266</v>
      </c>
      <c r="O11895" s="0" t="str">
        <f aca="false">IF(J11895&lt;=2,"0-2 days",IF(J11895&lt;=7,"3-7 days",IF(J11895&lt;=14,"8-14 days",IF(J11895&lt;=21,"15-21 days","22+ days"))))</f>
        <v>15-21 days</v>
      </c>
      <c r="P11895" s="0" t="str">
        <f aca="false">IF(VALUE(LEFT(D11895,2))&lt;10,"Early (7-10 AM)",IF(VALUE(LEFT(D11895,2))&lt;14,"Midday (10 AM-2 PM)",IF(VALUE(LEFT(D11895,2))&lt;16,"Afternoon (2-4 PM)","Late (4-6 PM)")))</f>
        <v>Late (4-6 PM)</v>
      </c>
      <c r="Q11895" s="3" t="n">
        <f aca="false">IF(L11895="No-show",1,0)</f>
        <v>0</v>
      </c>
      <c r="R11895" s="29" t="n">
        <f aca="false">IF(L11895="No-show",M11895,0)</f>
        <v>0</v>
      </c>
    </row>
    <row r="11896" customFormat="false" ht="15" hidden="false" customHeight="false" outlineLevel="0" collapsed="false">
      <c r="A11896" s="0" t="s">
        <v>13474</v>
      </c>
      <c r="B11896" s="28" t="n">
        <v>46283</v>
      </c>
      <c r="C11896" s="3" t="s">
        <v>37</v>
      </c>
      <c r="D11896" s="3" t="s">
        <v>212</v>
      </c>
      <c r="E11896" s="3" t="s">
        <v>12611</v>
      </c>
      <c r="F11896" s="3" t="s">
        <v>3</v>
      </c>
      <c r="G11896" s="3" t="s">
        <v>64</v>
      </c>
      <c r="H11896" s="3" t="s">
        <v>54</v>
      </c>
      <c r="I11896" s="3" t="s">
        <v>52</v>
      </c>
      <c r="J11896" s="0" t="n">
        <v>4</v>
      </c>
      <c r="K11896" s="3" t="s">
        <v>29</v>
      </c>
      <c r="L11896" s="3" t="s">
        <v>121</v>
      </c>
      <c r="M11896" s="29" t="n">
        <v>120</v>
      </c>
      <c r="N11896" s="30" t="n">
        <f aca="false">DATE(YEAR(B11896),MONTH(B11896),1)</f>
        <v>46266</v>
      </c>
      <c r="O11896" s="0" t="str">
        <f aca="false">IF(J11896&lt;=2,"0-2 days",IF(J11896&lt;=7,"3-7 days",IF(J11896&lt;=14,"8-14 days",IF(J11896&lt;=21,"15-21 days","22+ days"))))</f>
        <v>3-7 days</v>
      </c>
      <c r="P11896" s="0" t="str">
        <f aca="false">IF(VALUE(LEFT(D11896,2))&lt;10,"Early (7-10 AM)",IF(VALUE(LEFT(D11896,2))&lt;14,"Midday (10 AM-2 PM)",IF(VALUE(LEFT(D11896,2))&lt;16,"Afternoon (2-4 PM)","Late (4-6 PM)")))</f>
        <v>Late (4-6 PM)</v>
      </c>
      <c r="Q11896" s="3" t="n">
        <f aca="false">IF(L11896="No-show",1,0)</f>
        <v>0</v>
      </c>
      <c r="R11896" s="29" t="n">
        <f aca="false">IF(L11896="No-show",M11896,0)</f>
        <v>0</v>
      </c>
    </row>
    <row r="11897" customFormat="false" ht="15" hidden="false" customHeight="false" outlineLevel="0" collapsed="false">
      <c r="A11897" s="0" t="s">
        <v>13475</v>
      </c>
      <c r="B11897" s="28" t="n">
        <v>46283</v>
      </c>
      <c r="C11897" s="3" t="s">
        <v>37</v>
      </c>
      <c r="D11897" s="3" t="s">
        <v>215</v>
      </c>
      <c r="E11897" s="3" t="s">
        <v>12794</v>
      </c>
      <c r="F11897" s="3" t="s">
        <v>3</v>
      </c>
      <c r="G11897" s="3" t="s">
        <v>65</v>
      </c>
      <c r="H11897" s="3" t="s">
        <v>60</v>
      </c>
      <c r="I11897" s="3" t="s">
        <v>49</v>
      </c>
      <c r="J11897" s="0" t="n">
        <v>4</v>
      </c>
      <c r="K11897" s="3" t="s">
        <v>29</v>
      </c>
      <c r="L11897" s="3" t="s">
        <v>121</v>
      </c>
      <c r="M11897" s="29" t="n">
        <v>216</v>
      </c>
      <c r="N11897" s="30" t="n">
        <f aca="false">DATE(YEAR(B11897),MONTH(B11897),1)</f>
        <v>46266</v>
      </c>
      <c r="O11897" s="0" t="str">
        <f aca="false">IF(J11897&lt;=2,"0-2 days",IF(J11897&lt;=7,"3-7 days",IF(J11897&lt;=14,"8-14 days",IF(J11897&lt;=21,"15-21 days","22+ days"))))</f>
        <v>3-7 days</v>
      </c>
      <c r="P11897" s="0" t="str">
        <f aca="false">IF(VALUE(LEFT(D11897,2))&lt;10,"Early (7-10 AM)",IF(VALUE(LEFT(D11897,2))&lt;14,"Midday (10 AM-2 PM)",IF(VALUE(LEFT(D11897,2))&lt;16,"Afternoon (2-4 PM)","Late (4-6 PM)")))</f>
        <v>Late (4-6 PM)</v>
      </c>
      <c r="Q11897" s="3" t="n">
        <f aca="false">IF(L11897="No-show",1,0)</f>
        <v>0</v>
      </c>
      <c r="R11897" s="29" t="n">
        <f aca="false">IF(L11897="No-show",M11897,0)</f>
        <v>0</v>
      </c>
    </row>
    <row r="11898" customFormat="false" ht="15" hidden="false" customHeight="false" outlineLevel="0" collapsed="false">
      <c r="A11898" s="0" t="s">
        <v>13476</v>
      </c>
      <c r="B11898" s="28" t="n">
        <v>46283</v>
      </c>
      <c r="C11898" s="3" t="s">
        <v>37</v>
      </c>
      <c r="D11898" s="3" t="s">
        <v>215</v>
      </c>
      <c r="E11898" s="3" t="s">
        <v>13162</v>
      </c>
      <c r="F11898" s="3" t="s">
        <v>4</v>
      </c>
      <c r="G11898" s="3" t="s">
        <v>64</v>
      </c>
      <c r="H11898" s="3" t="s">
        <v>60</v>
      </c>
      <c r="I11898" s="3" t="s">
        <v>52</v>
      </c>
      <c r="J11898" s="0" t="n">
        <v>3</v>
      </c>
      <c r="K11898" s="3" t="s">
        <v>29</v>
      </c>
      <c r="L11898" s="3" t="s">
        <v>121</v>
      </c>
      <c r="M11898" s="29" t="n">
        <v>135</v>
      </c>
      <c r="N11898" s="30" t="n">
        <f aca="false">DATE(YEAR(B11898),MONTH(B11898),1)</f>
        <v>46266</v>
      </c>
      <c r="O11898" s="0" t="str">
        <f aca="false">IF(J11898&lt;=2,"0-2 days",IF(J11898&lt;=7,"3-7 days",IF(J11898&lt;=14,"8-14 days",IF(J11898&lt;=21,"15-21 days","22+ days"))))</f>
        <v>3-7 days</v>
      </c>
      <c r="P11898" s="0" t="str">
        <f aca="false">IF(VALUE(LEFT(D11898,2))&lt;10,"Early (7-10 AM)",IF(VALUE(LEFT(D11898,2))&lt;14,"Midday (10 AM-2 PM)",IF(VALUE(LEFT(D11898,2))&lt;16,"Afternoon (2-4 PM)","Late (4-6 PM)")))</f>
        <v>Late (4-6 PM)</v>
      </c>
      <c r="Q11898" s="3" t="n">
        <f aca="false">IF(L11898="No-show",1,0)</f>
        <v>0</v>
      </c>
      <c r="R11898" s="29" t="n">
        <f aca="false">IF(L11898="No-show",M11898,0)</f>
        <v>0</v>
      </c>
    </row>
    <row r="11899" customFormat="false" ht="15" hidden="false" customHeight="false" outlineLevel="0" collapsed="false">
      <c r="A11899" s="0" t="s">
        <v>13477</v>
      </c>
      <c r="B11899" s="28" t="n">
        <v>46283</v>
      </c>
      <c r="C11899" s="3" t="s">
        <v>37</v>
      </c>
      <c r="D11899" s="3" t="s">
        <v>219</v>
      </c>
      <c r="E11899" s="3" t="s">
        <v>13126</v>
      </c>
      <c r="F11899" s="3" t="s">
        <v>8</v>
      </c>
      <c r="G11899" s="3" t="s">
        <v>64</v>
      </c>
      <c r="H11899" s="3" t="s">
        <v>54</v>
      </c>
      <c r="I11899" s="3" t="s">
        <v>46</v>
      </c>
      <c r="J11899" s="0" t="n">
        <v>9</v>
      </c>
      <c r="K11899" s="3" t="s">
        <v>29</v>
      </c>
      <c r="L11899" s="3" t="s">
        <v>121</v>
      </c>
      <c r="M11899" s="29" t="n">
        <v>120</v>
      </c>
      <c r="N11899" s="30" t="n">
        <f aca="false">DATE(YEAR(B11899),MONTH(B11899),1)</f>
        <v>46266</v>
      </c>
      <c r="O11899" s="0" t="str">
        <f aca="false">IF(J11899&lt;=2,"0-2 days",IF(J11899&lt;=7,"3-7 days",IF(J11899&lt;=14,"8-14 days",IF(J11899&lt;=21,"15-21 days","22+ days"))))</f>
        <v>8-14 days</v>
      </c>
      <c r="P11899" s="0" t="str">
        <f aca="false">IF(VALUE(LEFT(D11899,2))&lt;10,"Early (7-10 AM)",IF(VALUE(LEFT(D11899,2))&lt;14,"Midday (10 AM-2 PM)",IF(VALUE(LEFT(D11899,2))&lt;16,"Afternoon (2-4 PM)","Late (4-6 PM)")))</f>
        <v>Late (4-6 PM)</v>
      </c>
      <c r="Q11899" s="3" t="n">
        <f aca="false">IF(L11899="No-show",1,0)</f>
        <v>0</v>
      </c>
      <c r="R11899" s="29" t="n">
        <f aca="false">IF(L11899="No-show",M11899,0)</f>
        <v>0</v>
      </c>
    </row>
    <row r="11900" customFormat="false" ht="15" hidden="false" customHeight="false" outlineLevel="0" collapsed="false">
      <c r="A11900" s="0" t="s">
        <v>13478</v>
      </c>
      <c r="B11900" s="28" t="n">
        <v>46283</v>
      </c>
      <c r="C11900" s="3" t="s">
        <v>37</v>
      </c>
      <c r="D11900" s="3" t="s">
        <v>219</v>
      </c>
      <c r="E11900" s="3" t="s">
        <v>13233</v>
      </c>
      <c r="F11900" s="3" t="s">
        <v>8</v>
      </c>
      <c r="G11900" s="3" t="s">
        <v>64</v>
      </c>
      <c r="H11900" s="3" t="s">
        <v>58</v>
      </c>
      <c r="I11900" s="3" t="s">
        <v>46</v>
      </c>
      <c r="J11900" s="0" t="n">
        <v>14</v>
      </c>
      <c r="K11900" s="3" t="s">
        <v>29</v>
      </c>
      <c r="L11900" s="3" t="s">
        <v>121</v>
      </c>
      <c r="M11900" s="29" t="n">
        <v>105</v>
      </c>
      <c r="N11900" s="30" t="n">
        <f aca="false">DATE(YEAR(B11900),MONTH(B11900),1)</f>
        <v>46266</v>
      </c>
      <c r="O11900" s="0" t="str">
        <f aca="false">IF(J11900&lt;=2,"0-2 days",IF(J11900&lt;=7,"3-7 days",IF(J11900&lt;=14,"8-14 days",IF(J11900&lt;=21,"15-21 days","22+ days"))))</f>
        <v>8-14 days</v>
      </c>
      <c r="P11900" s="0" t="str">
        <f aca="false">IF(VALUE(LEFT(D11900,2))&lt;10,"Early (7-10 AM)",IF(VALUE(LEFT(D11900,2))&lt;14,"Midday (10 AM-2 PM)",IF(VALUE(LEFT(D11900,2))&lt;16,"Afternoon (2-4 PM)","Late (4-6 PM)")))</f>
        <v>Late (4-6 PM)</v>
      </c>
      <c r="Q11900" s="3" t="n">
        <f aca="false">IF(L11900="No-show",1,0)</f>
        <v>0</v>
      </c>
      <c r="R11900" s="29" t="n">
        <f aca="false">IF(L11900="No-show",M11900,0)</f>
        <v>0</v>
      </c>
    </row>
    <row r="11901" customFormat="false" ht="15" hidden="false" customHeight="false" outlineLevel="0" collapsed="false">
      <c r="A11901" s="0" t="s">
        <v>13479</v>
      </c>
      <c r="B11901" s="28" t="n">
        <v>46283</v>
      </c>
      <c r="C11901" s="3" t="s">
        <v>37</v>
      </c>
      <c r="D11901" s="3" t="s">
        <v>219</v>
      </c>
      <c r="E11901" s="3" t="s">
        <v>12747</v>
      </c>
      <c r="F11901" s="3" t="s">
        <v>4</v>
      </c>
      <c r="G11901" s="3" t="s">
        <v>66</v>
      </c>
      <c r="H11901" s="3" t="s">
        <v>60</v>
      </c>
      <c r="I11901" s="3" t="s">
        <v>52</v>
      </c>
      <c r="J11901" s="0" t="n">
        <v>4</v>
      </c>
      <c r="K11901" s="3" t="s">
        <v>29</v>
      </c>
      <c r="L11901" s="3" t="s">
        <v>121</v>
      </c>
      <c r="M11901" s="29" t="n">
        <v>135</v>
      </c>
      <c r="N11901" s="30" t="n">
        <f aca="false">DATE(YEAR(B11901),MONTH(B11901),1)</f>
        <v>46266</v>
      </c>
      <c r="O11901" s="0" t="str">
        <f aca="false">IF(J11901&lt;=2,"0-2 days",IF(J11901&lt;=7,"3-7 days",IF(J11901&lt;=14,"8-14 days",IF(J11901&lt;=21,"15-21 days","22+ days"))))</f>
        <v>3-7 days</v>
      </c>
      <c r="P11901" s="0" t="str">
        <f aca="false">IF(VALUE(LEFT(D11901,2))&lt;10,"Early (7-10 AM)",IF(VALUE(LEFT(D11901,2))&lt;14,"Midday (10 AM-2 PM)",IF(VALUE(LEFT(D11901,2))&lt;16,"Afternoon (2-4 PM)","Late (4-6 PM)")))</f>
        <v>Late (4-6 PM)</v>
      </c>
      <c r="Q11901" s="3" t="n">
        <f aca="false">IF(L11901="No-show",1,0)</f>
        <v>0</v>
      </c>
      <c r="R11901" s="29" t="n">
        <f aca="false">IF(L11901="No-show",M11901,0)</f>
        <v>0</v>
      </c>
    </row>
    <row r="11902" customFormat="false" ht="15" hidden="false" customHeight="false" outlineLevel="0" collapsed="false">
      <c r="A11902" s="0" t="s">
        <v>13480</v>
      </c>
      <c r="B11902" s="28" t="n">
        <v>46283</v>
      </c>
      <c r="C11902" s="3" t="s">
        <v>37</v>
      </c>
      <c r="D11902" s="3" t="s">
        <v>222</v>
      </c>
      <c r="E11902" s="3" t="s">
        <v>12057</v>
      </c>
      <c r="F11902" s="3" t="s">
        <v>3</v>
      </c>
      <c r="G11902" s="3" t="s">
        <v>66</v>
      </c>
      <c r="H11902" s="3" t="s">
        <v>54</v>
      </c>
      <c r="I11902" s="3" t="s">
        <v>52</v>
      </c>
      <c r="J11902" s="0" t="n">
        <v>2</v>
      </c>
      <c r="K11902" s="3" t="s">
        <v>29</v>
      </c>
      <c r="L11902" s="3" t="s">
        <v>121</v>
      </c>
      <c r="M11902" s="29" t="n">
        <v>120</v>
      </c>
      <c r="N11902" s="30" t="n">
        <f aca="false">DATE(YEAR(B11902),MONTH(B11902),1)</f>
        <v>46266</v>
      </c>
      <c r="O11902" s="0" t="str">
        <f aca="false">IF(J11902&lt;=2,"0-2 days",IF(J11902&lt;=7,"3-7 days",IF(J11902&lt;=14,"8-14 days",IF(J11902&lt;=21,"15-21 days","22+ days"))))</f>
        <v>0-2 days</v>
      </c>
      <c r="P11902" s="0" t="str">
        <f aca="false">IF(VALUE(LEFT(D11902,2))&lt;10,"Early (7-10 AM)",IF(VALUE(LEFT(D11902,2))&lt;14,"Midday (10 AM-2 PM)",IF(VALUE(LEFT(D11902,2))&lt;16,"Afternoon (2-4 PM)","Late (4-6 PM)")))</f>
        <v>Late (4-6 PM)</v>
      </c>
      <c r="Q11902" s="3" t="n">
        <f aca="false">IF(L11902="No-show",1,0)</f>
        <v>0</v>
      </c>
      <c r="R11902" s="29" t="n">
        <f aca="false">IF(L11902="No-show",M11902,0)</f>
        <v>0</v>
      </c>
    </row>
    <row r="11903" customFormat="false" ht="15" hidden="false" customHeight="false" outlineLevel="0" collapsed="false">
      <c r="A11903" s="0" t="s">
        <v>13481</v>
      </c>
      <c r="B11903" s="28" t="n">
        <v>46283</v>
      </c>
      <c r="C11903" s="3" t="s">
        <v>37</v>
      </c>
      <c r="D11903" s="3" t="s">
        <v>222</v>
      </c>
      <c r="E11903" s="3" t="s">
        <v>13256</v>
      </c>
      <c r="F11903" s="3" t="s">
        <v>4</v>
      </c>
      <c r="G11903" s="3" t="s">
        <v>64</v>
      </c>
      <c r="H11903" s="3" t="s">
        <v>58</v>
      </c>
      <c r="I11903" s="3" t="s">
        <v>52</v>
      </c>
      <c r="J11903" s="0" t="n">
        <v>9</v>
      </c>
      <c r="K11903" s="3" t="s">
        <v>29</v>
      </c>
      <c r="L11903" s="3" t="s">
        <v>121</v>
      </c>
      <c r="M11903" s="29" t="n">
        <v>105</v>
      </c>
      <c r="N11903" s="30" t="n">
        <f aca="false">DATE(YEAR(B11903),MONTH(B11903),1)</f>
        <v>46266</v>
      </c>
      <c r="O11903" s="0" t="str">
        <f aca="false">IF(J11903&lt;=2,"0-2 days",IF(J11903&lt;=7,"3-7 days",IF(J11903&lt;=14,"8-14 days",IF(J11903&lt;=21,"15-21 days","22+ days"))))</f>
        <v>8-14 days</v>
      </c>
      <c r="P11903" s="0" t="str">
        <f aca="false">IF(VALUE(LEFT(D11903,2))&lt;10,"Early (7-10 AM)",IF(VALUE(LEFT(D11903,2))&lt;14,"Midday (10 AM-2 PM)",IF(VALUE(LEFT(D11903,2))&lt;16,"Afternoon (2-4 PM)","Late (4-6 PM)")))</f>
        <v>Late (4-6 PM)</v>
      </c>
      <c r="Q11903" s="3" t="n">
        <f aca="false">IF(L11903="No-show",1,0)</f>
        <v>0</v>
      </c>
      <c r="R11903" s="29" t="n">
        <f aca="false">IF(L11903="No-show",M11903,0)</f>
        <v>0</v>
      </c>
    </row>
    <row r="11904" customFormat="false" ht="15" hidden="false" customHeight="false" outlineLevel="0" collapsed="false">
      <c r="A11904" s="0" t="s">
        <v>13482</v>
      </c>
      <c r="B11904" s="28" t="n">
        <v>46283</v>
      </c>
      <c r="C11904" s="3" t="s">
        <v>37</v>
      </c>
      <c r="D11904" s="3" t="s">
        <v>222</v>
      </c>
      <c r="E11904" s="3" t="s">
        <v>13173</v>
      </c>
      <c r="F11904" s="3" t="s">
        <v>8</v>
      </c>
      <c r="G11904" s="3" t="s">
        <v>64</v>
      </c>
      <c r="H11904" s="3" t="s">
        <v>58</v>
      </c>
      <c r="I11904" s="3" t="s">
        <v>52</v>
      </c>
      <c r="J11904" s="0" t="n">
        <v>8</v>
      </c>
      <c r="K11904" s="3" t="s">
        <v>29</v>
      </c>
      <c r="L11904" s="3" t="s">
        <v>121</v>
      </c>
      <c r="M11904" s="29" t="n">
        <v>105</v>
      </c>
      <c r="N11904" s="30" t="n">
        <f aca="false">DATE(YEAR(B11904),MONTH(B11904),1)</f>
        <v>46266</v>
      </c>
      <c r="O11904" s="0" t="str">
        <f aca="false">IF(J11904&lt;=2,"0-2 days",IF(J11904&lt;=7,"3-7 days",IF(J11904&lt;=14,"8-14 days",IF(J11904&lt;=21,"15-21 days","22+ days"))))</f>
        <v>8-14 days</v>
      </c>
      <c r="P11904" s="0" t="str">
        <f aca="false">IF(VALUE(LEFT(D11904,2))&lt;10,"Early (7-10 AM)",IF(VALUE(LEFT(D11904,2))&lt;14,"Midday (10 AM-2 PM)",IF(VALUE(LEFT(D11904,2))&lt;16,"Afternoon (2-4 PM)","Late (4-6 PM)")))</f>
        <v>Late (4-6 PM)</v>
      </c>
      <c r="Q11904" s="3" t="n">
        <f aca="false">IF(L11904="No-show",1,0)</f>
        <v>0</v>
      </c>
      <c r="R11904" s="29" t="n">
        <f aca="false">IF(L11904="No-show",M11904,0)</f>
        <v>0</v>
      </c>
    </row>
    <row r="11905" customFormat="false" ht="15" hidden="false" customHeight="false" outlineLevel="0" collapsed="false">
      <c r="A11905" s="0" t="s">
        <v>13483</v>
      </c>
      <c r="B11905" s="28" t="n">
        <v>46283</v>
      </c>
      <c r="C11905" s="3" t="s">
        <v>37</v>
      </c>
      <c r="D11905" s="3" t="s">
        <v>222</v>
      </c>
      <c r="E11905" s="3" t="s">
        <v>12855</v>
      </c>
      <c r="F11905" s="3" t="s">
        <v>3</v>
      </c>
      <c r="G11905" s="3" t="s">
        <v>64</v>
      </c>
      <c r="H11905" s="3" t="s">
        <v>58</v>
      </c>
      <c r="I11905" s="3" t="s">
        <v>57</v>
      </c>
      <c r="J11905" s="0" t="n">
        <v>9</v>
      </c>
      <c r="K11905" s="3" t="s">
        <v>32</v>
      </c>
      <c r="L11905" s="3" t="s">
        <v>121</v>
      </c>
      <c r="M11905" s="29" t="n">
        <v>105</v>
      </c>
      <c r="N11905" s="30" t="n">
        <f aca="false">DATE(YEAR(B11905),MONTH(B11905),1)</f>
        <v>46266</v>
      </c>
      <c r="O11905" s="0" t="str">
        <f aca="false">IF(J11905&lt;=2,"0-2 days",IF(J11905&lt;=7,"3-7 days",IF(J11905&lt;=14,"8-14 days",IF(J11905&lt;=21,"15-21 days","22+ days"))))</f>
        <v>8-14 days</v>
      </c>
      <c r="P11905" s="0" t="str">
        <f aca="false">IF(VALUE(LEFT(D11905,2))&lt;10,"Early (7-10 AM)",IF(VALUE(LEFT(D11905,2))&lt;14,"Midday (10 AM-2 PM)",IF(VALUE(LEFT(D11905,2))&lt;16,"Afternoon (2-4 PM)","Late (4-6 PM)")))</f>
        <v>Late (4-6 PM)</v>
      </c>
      <c r="Q11905" s="3" t="n">
        <f aca="false">IF(L11905="No-show",1,0)</f>
        <v>0</v>
      </c>
      <c r="R11905" s="29" t="n">
        <f aca="false">IF(L11905="No-show",M11905,0)</f>
        <v>0</v>
      </c>
    </row>
    <row r="11906" customFormat="false" ht="15" hidden="false" customHeight="false" outlineLevel="0" collapsed="false">
      <c r="A11906" s="0" t="s">
        <v>13484</v>
      </c>
      <c r="B11906" s="28" t="n">
        <v>46286</v>
      </c>
      <c r="C11906" s="3" t="s">
        <v>27</v>
      </c>
      <c r="D11906" s="3" t="s">
        <v>125</v>
      </c>
      <c r="E11906" s="3" t="s">
        <v>13298</v>
      </c>
      <c r="F11906" s="3" t="s">
        <v>8</v>
      </c>
      <c r="G11906" s="3" t="s">
        <v>64</v>
      </c>
      <c r="H11906" s="3" t="s">
        <v>54</v>
      </c>
      <c r="I11906" s="3" t="s">
        <v>43</v>
      </c>
      <c r="J11906" s="0" t="n">
        <v>11</v>
      </c>
      <c r="K11906" s="3" t="s">
        <v>32</v>
      </c>
      <c r="L11906" s="3" t="s">
        <v>121</v>
      </c>
      <c r="M11906" s="29" t="n">
        <v>120</v>
      </c>
      <c r="N11906" s="30" t="n">
        <f aca="false">DATE(YEAR(B11906),MONTH(B11906),1)</f>
        <v>46266</v>
      </c>
      <c r="O11906" s="0" t="str">
        <f aca="false">IF(J11906&lt;=2,"0-2 days",IF(J11906&lt;=7,"3-7 days",IF(J11906&lt;=14,"8-14 days",IF(J11906&lt;=21,"15-21 days","22+ days"))))</f>
        <v>8-14 days</v>
      </c>
      <c r="P11906" s="0" t="str">
        <f aca="false">IF(VALUE(LEFT(D11906,2))&lt;10,"Early (7-10 AM)",IF(VALUE(LEFT(D11906,2))&lt;14,"Midday (10 AM-2 PM)",IF(VALUE(LEFT(D11906,2))&lt;16,"Afternoon (2-4 PM)","Late (4-6 PM)")))</f>
        <v>Early (7-10 AM)</v>
      </c>
      <c r="Q11906" s="3" t="n">
        <f aca="false">IF(L11906="No-show",1,0)</f>
        <v>0</v>
      </c>
      <c r="R11906" s="29" t="n">
        <f aca="false">IF(L11906="No-show",M11906,0)</f>
        <v>0</v>
      </c>
    </row>
    <row r="11907" customFormat="false" ht="15" hidden="false" customHeight="false" outlineLevel="0" collapsed="false">
      <c r="A11907" s="0" t="s">
        <v>13485</v>
      </c>
      <c r="B11907" s="28" t="n">
        <v>46286</v>
      </c>
      <c r="C11907" s="3" t="s">
        <v>27</v>
      </c>
      <c r="D11907" s="3" t="s">
        <v>125</v>
      </c>
      <c r="E11907" s="3" t="s">
        <v>12578</v>
      </c>
      <c r="F11907" s="3" t="s">
        <v>3</v>
      </c>
      <c r="G11907" s="3" t="s">
        <v>64</v>
      </c>
      <c r="H11907" s="3" t="s">
        <v>58</v>
      </c>
      <c r="I11907" s="3" t="s">
        <v>52</v>
      </c>
      <c r="J11907" s="0" t="n">
        <v>5</v>
      </c>
      <c r="K11907" s="3" t="s">
        <v>29</v>
      </c>
      <c r="L11907" s="3" t="s">
        <v>121</v>
      </c>
      <c r="M11907" s="29" t="n">
        <v>105</v>
      </c>
      <c r="N11907" s="30" t="n">
        <f aca="false">DATE(YEAR(B11907),MONTH(B11907),1)</f>
        <v>46266</v>
      </c>
      <c r="O11907" s="0" t="str">
        <f aca="false">IF(J11907&lt;=2,"0-2 days",IF(J11907&lt;=7,"3-7 days",IF(J11907&lt;=14,"8-14 days",IF(J11907&lt;=21,"15-21 days","22+ days"))))</f>
        <v>3-7 days</v>
      </c>
      <c r="P11907" s="0" t="str">
        <f aca="false">IF(VALUE(LEFT(D11907,2))&lt;10,"Early (7-10 AM)",IF(VALUE(LEFT(D11907,2))&lt;14,"Midday (10 AM-2 PM)",IF(VALUE(LEFT(D11907,2))&lt;16,"Afternoon (2-4 PM)","Late (4-6 PM)")))</f>
        <v>Early (7-10 AM)</v>
      </c>
      <c r="Q11907" s="3" t="n">
        <f aca="false">IF(L11907="No-show",1,0)</f>
        <v>0</v>
      </c>
      <c r="R11907" s="29" t="n">
        <f aca="false">IF(L11907="No-show",M11907,0)</f>
        <v>0</v>
      </c>
    </row>
    <row r="11908" customFormat="false" ht="15" hidden="false" customHeight="false" outlineLevel="0" collapsed="false">
      <c r="A11908" s="0" t="s">
        <v>13486</v>
      </c>
      <c r="B11908" s="28" t="n">
        <v>46286</v>
      </c>
      <c r="C11908" s="3" t="s">
        <v>27</v>
      </c>
      <c r="D11908" s="3" t="s">
        <v>135</v>
      </c>
      <c r="E11908" s="3" t="s">
        <v>12502</v>
      </c>
      <c r="F11908" s="3" t="s">
        <v>7</v>
      </c>
      <c r="G11908" s="3" t="s">
        <v>64</v>
      </c>
      <c r="H11908" s="3" t="s">
        <v>58</v>
      </c>
      <c r="I11908" s="3" t="s">
        <v>52</v>
      </c>
      <c r="J11908" s="0" t="n">
        <v>8</v>
      </c>
      <c r="K11908" s="3" t="s">
        <v>29</v>
      </c>
      <c r="L11908" s="3" t="s">
        <v>121</v>
      </c>
      <c r="M11908" s="29" t="n">
        <v>105</v>
      </c>
      <c r="N11908" s="30" t="n">
        <f aca="false">DATE(YEAR(B11908),MONTH(B11908),1)</f>
        <v>46266</v>
      </c>
      <c r="O11908" s="0" t="str">
        <f aca="false">IF(J11908&lt;=2,"0-2 days",IF(J11908&lt;=7,"3-7 days",IF(J11908&lt;=14,"8-14 days",IF(J11908&lt;=21,"15-21 days","22+ days"))))</f>
        <v>8-14 days</v>
      </c>
      <c r="P11908" s="0" t="str">
        <f aca="false">IF(VALUE(LEFT(D11908,2))&lt;10,"Early (7-10 AM)",IF(VALUE(LEFT(D11908,2))&lt;14,"Midday (10 AM-2 PM)",IF(VALUE(LEFT(D11908,2))&lt;16,"Afternoon (2-4 PM)","Late (4-6 PM)")))</f>
        <v>Early (7-10 AM)</v>
      </c>
      <c r="Q11908" s="3" t="n">
        <f aca="false">IF(L11908="No-show",1,0)</f>
        <v>0</v>
      </c>
      <c r="R11908" s="29" t="n">
        <f aca="false">IF(L11908="No-show",M11908,0)</f>
        <v>0</v>
      </c>
    </row>
    <row r="11909" customFormat="false" ht="15" hidden="false" customHeight="false" outlineLevel="0" collapsed="false">
      <c r="A11909" s="0" t="s">
        <v>13487</v>
      </c>
      <c r="B11909" s="28" t="n">
        <v>46286</v>
      </c>
      <c r="C11909" s="3" t="s">
        <v>27</v>
      </c>
      <c r="D11909" s="3" t="s">
        <v>235</v>
      </c>
      <c r="E11909" s="3" t="s">
        <v>12379</v>
      </c>
      <c r="F11909" s="3" t="s">
        <v>7</v>
      </c>
      <c r="G11909" s="3" t="s">
        <v>66</v>
      </c>
      <c r="H11909" s="3" t="s">
        <v>42</v>
      </c>
      <c r="I11909" s="3" t="s">
        <v>43</v>
      </c>
      <c r="J11909" s="0" t="n">
        <v>2</v>
      </c>
      <c r="K11909" s="3" t="s">
        <v>32</v>
      </c>
      <c r="L11909" s="3" t="s">
        <v>217</v>
      </c>
      <c r="M11909" s="29" t="n">
        <v>72</v>
      </c>
      <c r="N11909" s="30" t="n">
        <f aca="false">DATE(YEAR(B11909),MONTH(B11909),1)</f>
        <v>46266</v>
      </c>
      <c r="O11909" s="0" t="str">
        <f aca="false">IF(J11909&lt;=2,"0-2 days",IF(J11909&lt;=7,"3-7 days",IF(J11909&lt;=14,"8-14 days",IF(J11909&lt;=21,"15-21 days","22+ days"))))</f>
        <v>0-2 days</v>
      </c>
      <c r="P11909" s="0" t="str">
        <f aca="false">IF(VALUE(LEFT(D11909,2))&lt;10,"Early (7-10 AM)",IF(VALUE(LEFT(D11909,2))&lt;14,"Midday (10 AM-2 PM)",IF(VALUE(LEFT(D11909,2))&lt;16,"Afternoon (2-4 PM)","Late (4-6 PM)")))</f>
        <v>Early (7-10 AM)</v>
      </c>
      <c r="Q11909" s="3" t="n">
        <f aca="false">IF(L11909="No-show",1,0)</f>
        <v>1</v>
      </c>
      <c r="R11909" s="29" t="n">
        <f aca="false">IF(L11909="No-show",M11909,0)</f>
        <v>72</v>
      </c>
    </row>
    <row r="11910" customFormat="false" ht="15" hidden="false" customHeight="false" outlineLevel="0" collapsed="false">
      <c r="A11910" s="0" t="s">
        <v>13488</v>
      </c>
      <c r="B11910" s="28" t="n">
        <v>46286</v>
      </c>
      <c r="C11910" s="3" t="s">
        <v>27</v>
      </c>
      <c r="D11910" s="3" t="s">
        <v>235</v>
      </c>
      <c r="E11910" s="3" t="s">
        <v>12702</v>
      </c>
      <c r="F11910" s="3" t="s">
        <v>7</v>
      </c>
      <c r="G11910" s="3" t="s">
        <v>64</v>
      </c>
      <c r="H11910" s="3" t="s">
        <v>60</v>
      </c>
      <c r="I11910" s="3" t="s">
        <v>55</v>
      </c>
      <c r="J11910" s="0" t="n">
        <v>4</v>
      </c>
      <c r="K11910" s="3" t="s">
        <v>29</v>
      </c>
      <c r="L11910" s="3" t="s">
        <v>129</v>
      </c>
      <c r="M11910" s="29" t="n">
        <v>135</v>
      </c>
      <c r="N11910" s="30" t="n">
        <f aca="false">DATE(YEAR(B11910),MONTH(B11910),1)</f>
        <v>46266</v>
      </c>
      <c r="O11910" s="0" t="str">
        <f aca="false">IF(J11910&lt;=2,"0-2 days",IF(J11910&lt;=7,"3-7 days",IF(J11910&lt;=14,"8-14 days",IF(J11910&lt;=21,"15-21 days","22+ days"))))</f>
        <v>3-7 days</v>
      </c>
      <c r="P11910" s="0" t="str">
        <f aca="false">IF(VALUE(LEFT(D11910,2))&lt;10,"Early (7-10 AM)",IF(VALUE(LEFT(D11910,2))&lt;14,"Midday (10 AM-2 PM)",IF(VALUE(LEFT(D11910,2))&lt;16,"Afternoon (2-4 PM)","Late (4-6 PM)")))</f>
        <v>Early (7-10 AM)</v>
      </c>
      <c r="Q11910" s="3" t="n">
        <f aca="false">IF(L11910="No-show",1,0)</f>
        <v>0</v>
      </c>
      <c r="R11910" s="29" t="n">
        <f aca="false">IF(L11910="No-show",M11910,0)</f>
        <v>0</v>
      </c>
    </row>
    <row r="11911" customFormat="false" ht="15" hidden="false" customHeight="false" outlineLevel="0" collapsed="false">
      <c r="A11911" s="0" t="s">
        <v>13489</v>
      </c>
      <c r="B11911" s="28" t="n">
        <v>46286</v>
      </c>
      <c r="C11911" s="3" t="s">
        <v>27</v>
      </c>
      <c r="D11911" s="3" t="s">
        <v>151</v>
      </c>
      <c r="E11911" s="3" t="s">
        <v>13126</v>
      </c>
      <c r="F11911" s="3" t="s">
        <v>8</v>
      </c>
      <c r="G11911" s="3" t="s">
        <v>64</v>
      </c>
      <c r="H11911" s="3" t="s">
        <v>54</v>
      </c>
      <c r="I11911" s="3" t="s">
        <v>46</v>
      </c>
      <c r="J11911" s="0" t="n">
        <v>21</v>
      </c>
      <c r="K11911" s="3" t="s">
        <v>29</v>
      </c>
      <c r="L11911" s="3" t="s">
        <v>121</v>
      </c>
      <c r="M11911" s="29" t="n">
        <v>120</v>
      </c>
      <c r="N11911" s="30" t="n">
        <f aca="false">DATE(YEAR(B11911),MONTH(B11911),1)</f>
        <v>46266</v>
      </c>
      <c r="O11911" s="0" t="str">
        <f aca="false">IF(J11911&lt;=2,"0-2 days",IF(J11911&lt;=7,"3-7 days",IF(J11911&lt;=14,"8-14 days",IF(J11911&lt;=21,"15-21 days","22+ days"))))</f>
        <v>15-21 days</v>
      </c>
      <c r="P11911" s="0" t="str">
        <f aca="false">IF(VALUE(LEFT(D11911,2))&lt;10,"Early (7-10 AM)",IF(VALUE(LEFT(D11911,2))&lt;14,"Midday (10 AM-2 PM)",IF(VALUE(LEFT(D11911,2))&lt;16,"Afternoon (2-4 PM)","Late (4-6 PM)")))</f>
        <v>Early (7-10 AM)</v>
      </c>
      <c r="Q11911" s="3" t="n">
        <f aca="false">IF(L11911="No-show",1,0)</f>
        <v>0</v>
      </c>
      <c r="R11911" s="29" t="n">
        <f aca="false">IF(L11911="No-show",M11911,0)</f>
        <v>0</v>
      </c>
    </row>
    <row r="11912" customFormat="false" ht="15" hidden="false" customHeight="false" outlineLevel="0" collapsed="false">
      <c r="A11912" s="0" t="s">
        <v>13490</v>
      </c>
      <c r="B11912" s="28" t="n">
        <v>46286</v>
      </c>
      <c r="C11912" s="3" t="s">
        <v>27</v>
      </c>
      <c r="D11912" s="3" t="s">
        <v>151</v>
      </c>
      <c r="E11912" s="3" t="s">
        <v>13233</v>
      </c>
      <c r="F11912" s="3" t="s">
        <v>8</v>
      </c>
      <c r="G11912" s="3" t="s">
        <v>64</v>
      </c>
      <c r="H11912" s="3" t="s">
        <v>58</v>
      </c>
      <c r="I11912" s="3" t="s">
        <v>46</v>
      </c>
      <c r="J11912" s="0" t="n">
        <v>0</v>
      </c>
      <c r="K11912" s="3" t="s">
        <v>32</v>
      </c>
      <c r="L11912" s="3" t="s">
        <v>121</v>
      </c>
      <c r="M11912" s="29" t="n">
        <v>105</v>
      </c>
      <c r="N11912" s="30" t="n">
        <f aca="false">DATE(YEAR(B11912),MONTH(B11912),1)</f>
        <v>46266</v>
      </c>
      <c r="O11912" s="0" t="str">
        <f aca="false">IF(J11912&lt;=2,"0-2 days",IF(J11912&lt;=7,"3-7 days",IF(J11912&lt;=14,"8-14 days",IF(J11912&lt;=21,"15-21 days","22+ days"))))</f>
        <v>0-2 days</v>
      </c>
      <c r="P11912" s="0" t="str">
        <f aca="false">IF(VALUE(LEFT(D11912,2))&lt;10,"Early (7-10 AM)",IF(VALUE(LEFT(D11912,2))&lt;14,"Midday (10 AM-2 PM)",IF(VALUE(LEFT(D11912,2))&lt;16,"Afternoon (2-4 PM)","Late (4-6 PM)")))</f>
        <v>Early (7-10 AM)</v>
      </c>
      <c r="Q11912" s="3" t="n">
        <f aca="false">IF(L11912="No-show",1,0)</f>
        <v>0</v>
      </c>
      <c r="R11912" s="29" t="n">
        <f aca="false">IF(L11912="No-show",M11912,0)</f>
        <v>0</v>
      </c>
    </row>
    <row r="11913" customFormat="false" ht="15" hidden="false" customHeight="false" outlineLevel="0" collapsed="false">
      <c r="A11913" s="0" t="s">
        <v>13491</v>
      </c>
      <c r="B11913" s="28" t="n">
        <v>46286</v>
      </c>
      <c r="C11913" s="3" t="s">
        <v>27</v>
      </c>
      <c r="D11913" s="3" t="s">
        <v>151</v>
      </c>
      <c r="E11913" s="3" t="s">
        <v>13035</v>
      </c>
      <c r="F11913" s="3" t="s">
        <v>8</v>
      </c>
      <c r="G11913" s="3" t="s">
        <v>64</v>
      </c>
      <c r="H11913" s="3" t="s">
        <v>58</v>
      </c>
      <c r="I11913" s="3" t="s">
        <v>46</v>
      </c>
      <c r="J11913" s="0" t="n">
        <v>13</v>
      </c>
      <c r="K11913" s="3" t="s">
        <v>29</v>
      </c>
      <c r="L11913" s="3" t="s">
        <v>217</v>
      </c>
      <c r="M11913" s="29" t="n">
        <v>105</v>
      </c>
      <c r="N11913" s="30" t="n">
        <f aca="false">DATE(YEAR(B11913),MONTH(B11913),1)</f>
        <v>46266</v>
      </c>
      <c r="O11913" s="0" t="str">
        <f aca="false">IF(J11913&lt;=2,"0-2 days",IF(J11913&lt;=7,"3-7 days",IF(J11913&lt;=14,"8-14 days",IF(J11913&lt;=21,"15-21 days","22+ days"))))</f>
        <v>8-14 days</v>
      </c>
      <c r="P11913" s="0" t="str">
        <f aca="false">IF(VALUE(LEFT(D11913,2))&lt;10,"Early (7-10 AM)",IF(VALUE(LEFT(D11913,2))&lt;14,"Midday (10 AM-2 PM)",IF(VALUE(LEFT(D11913,2))&lt;16,"Afternoon (2-4 PM)","Late (4-6 PM)")))</f>
        <v>Early (7-10 AM)</v>
      </c>
      <c r="Q11913" s="3" t="n">
        <f aca="false">IF(L11913="No-show",1,0)</f>
        <v>1</v>
      </c>
      <c r="R11913" s="29" t="n">
        <f aca="false">IF(L11913="No-show",M11913,0)</f>
        <v>105</v>
      </c>
    </row>
    <row r="11914" customFormat="false" ht="15" hidden="false" customHeight="false" outlineLevel="0" collapsed="false">
      <c r="A11914" s="0" t="s">
        <v>13492</v>
      </c>
      <c r="B11914" s="28" t="n">
        <v>46286</v>
      </c>
      <c r="C11914" s="3" t="s">
        <v>27</v>
      </c>
      <c r="D11914" s="3" t="s">
        <v>154</v>
      </c>
      <c r="E11914" s="3" t="s">
        <v>12465</v>
      </c>
      <c r="F11914" s="3" t="s">
        <v>3</v>
      </c>
      <c r="G11914" s="3" t="s">
        <v>64</v>
      </c>
      <c r="H11914" s="3" t="s">
        <v>54</v>
      </c>
      <c r="I11914" s="3" t="s">
        <v>49</v>
      </c>
      <c r="J11914" s="0" t="n">
        <v>5</v>
      </c>
      <c r="K11914" s="3" t="s">
        <v>32</v>
      </c>
      <c r="L11914" s="3" t="s">
        <v>121</v>
      </c>
      <c r="M11914" s="29" t="n">
        <v>120</v>
      </c>
      <c r="N11914" s="30" t="n">
        <f aca="false">DATE(YEAR(B11914),MONTH(B11914),1)</f>
        <v>46266</v>
      </c>
      <c r="O11914" s="0" t="str">
        <f aca="false">IF(J11914&lt;=2,"0-2 days",IF(J11914&lt;=7,"3-7 days",IF(J11914&lt;=14,"8-14 days",IF(J11914&lt;=21,"15-21 days","22+ days"))))</f>
        <v>3-7 days</v>
      </c>
      <c r="P11914" s="0" t="str">
        <f aca="false">IF(VALUE(LEFT(D11914,2))&lt;10,"Early (7-10 AM)",IF(VALUE(LEFT(D11914,2))&lt;14,"Midday (10 AM-2 PM)",IF(VALUE(LEFT(D11914,2))&lt;16,"Afternoon (2-4 PM)","Late (4-6 PM)")))</f>
        <v>Midday (10 AM-2 PM)</v>
      </c>
      <c r="Q11914" s="3" t="n">
        <f aca="false">IF(L11914="No-show",1,0)</f>
        <v>0</v>
      </c>
      <c r="R11914" s="29" t="n">
        <f aca="false">IF(L11914="No-show",M11914,0)</f>
        <v>0</v>
      </c>
    </row>
    <row r="11915" customFormat="false" ht="15" hidden="false" customHeight="false" outlineLevel="0" collapsed="false">
      <c r="A11915" s="0" t="s">
        <v>13493</v>
      </c>
      <c r="B11915" s="28" t="n">
        <v>46286</v>
      </c>
      <c r="C11915" s="3" t="s">
        <v>27</v>
      </c>
      <c r="D11915" s="3" t="s">
        <v>262</v>
      </c>
      <c r="E11915" s="3" t="s">
        <v>12769</v>
      </c>
      <c r="F11915" s="3" t="s">
        <v>7</v>
      </c>
      <c r="G11915" s="3" t="s">
        <v>64</v>
      </c>
      <c r="H11915" s="3" t="s">
        <v>58</v>
      </c>
      <c r="I11915" s="3" t="s">
        <v>43</v>
      </c>
      <c r="J11915" s="0" t="n">
        <v>14</v>
      </c>
      <c r="K11915" s="3" t="s">
        <v>32</v>
      </c>
      <c r="L11915" s="3" t="s">
        <v>121</v>
      </c>
      <c r="M11915" s="29" t="n">
        <v>105</v>
      </c>
      <c r="N11915" s="30" t="n">
        <f aca="false">DATE(YEAR(B11915),MONTH(B11915),1)</f>
        <v>46266</v>
      </c>
      <c r="O11915" s="0" t="str">
        <f aca="false">IF(J11915&lt;=2,"0-2 days",IF(J11915&lt;=7,"3-7 days",IF(J11915&lt;=14,"8-14 days",IF(J11915&lt;=21,"15-21 days","22+ days"))))</f>
        <v>8-14 days</v>
      </c>
      <c r="P11915" s="0" t="str">
        <f aca="false">IF(VALUE(LEFT(D11915,2))&lt;10,"Early (7-10 AM)",IF(VALUE(LEFT(D11915,2))&lt;14,"Midday (10 AM-2 PM)",IF(VALUE(LEFT(D11915,2))&lt;16,"Afternoon (2-4 PM)","Late (4-6 PM)")))</f>
        <v>Midday (10 AM-2 PM)</v>
      </c>
      <c r="Q11915" s="3" t="n">
        <f aca="false">IF(L11915="No-show",1,0)</f>
        <v>0</v>
      </c>
      <c r="R11915" s="29" t="n">
        <f aca="false">IF(L11915="No-show",M11915,0)</f>
        <v>0</v>
      </c>
    </row>
    <row r="11916" customFormat="false" ht="15" hidden="false" customHeight="false" outlineLevel="0" collapsed="false">
      <c r="A11916" s="0" t="s">
        <v>13494</v>
      </c>
      <c r="B11916" s="28" t="n">
        <v>46286</v>
      </c>
      <c r="C11916" s="3" t="s">
        <v>27</v>
      </c>
      <c r="D11916" s="3" t="s">
        <v>262</v>
      </c>
      <c r="E11916" s="3" t="s">
        <v>13059</v>
      </c>
      <c r="F11916" s="3" t="s">
        <v>4</v>
      </c>
      <c r="G11916" s="3" t="s">
        <v>64</v>
      </c>
      <c r="H11916" s="3" t="s">
        <v>54</v>
      </c>
      <c r="I11916" s="3" t="s">
        <v>59</v>
      </c>
      <c r="J11916" s="0" t="n">
        <v>13</v>
      </c>
      <c r="K11916" s="3" t="s">
        <v>29</v>
      </c>
      <c r="L11916" s="3" t="s">
        <v>129</v>
      </c>
      <c r="M11916" s="29" t="n">
        <v>120</v>
      </c>
      <c r="N11916" s="30" t="n">
        <f aca="false">DATE(YEAR(B11916),MONTH(B11916),1)</f>
        <v>46266</v>
      </c>
      <c r="O11916" s="0" t="str">
        <f aca="false">IF(J11916&lt;=2,"0-2 days",IF(J11916&lt;=7,"3-7 days",IF(J11916&lt;=14,"8-14 days",IF(J11916&lt;=21,"15-21 days","22+ days"))))</f>
        <v>8-14 days</v>
      </c>
      <c r="P11916" s="0" t="str">
        <f aca="false">IF(VALUE(LEFT(D11916,2))&lt;10,"Early (7-10 AM)",IF(VALUE(LEFT(D11916,2))&lt;14,"Midday (10 AM-2 PM)",IF(VALUE(LEFT(D11916,2))&lt;16,"Afternoon (2-4 PM)","Late (4-6 PM)")))</f>
        <v>Midday (10 AM-2 PM)</v>
      </c>
      <c r="Q11916" s="3" t="n">
        <f aca="false">IF(L11916="No-show",1,0)</f>
        <v>0</v>
      </c>
      <c r="R11916" s="29" t="n">
        <f aca="false">IF(L11916="No-show",M11916,0)</f>
        <v>0</v>
      </c>
    </row>
    <row r="11917" customFormat="false" ht="15" hidden="false" customHeight="false" outlineLevel="0" collapsed="false">
      <c r="A11917" s="0" t="s">
        <v>13495</v>
      </c>
      <c r="B11917" s="28" t="n">
        <v>46286</v>
      </c>
      <c r="C11917" s="3" t="s">
        <v>27</v>
      </c>
      <c r="D11917" s="3" t="s">
        <v>178</v>
      </c>
      <c r="E11917" s="3" t="s">
        <v>12231</v>
      </c>
      <c r="F11917" s="3" t="s">
        <v>8</v>
      </c>
      <c r="G11917" s="3" t="s">
        <v>65</v>
      </c>
      <c r="H11917" s="3" t="s">
        <v>54</v>
      </c>
      <c r="I11917" s="3" t="s">
        <v>46</v>
      </c>
      <c r="J11917" s="0" t="n">
        <v>0</v>
      </c>
      <c r="K11917" s="3" t="s">
        <v>29</v>
      </c>
      <c r="L11917" s="3" t="s">
        <v>217</v>
      </c>
      <c r="M11917" s="29" t="n">
        <v>192</v>
      </c>
      <c r="N11917" s="30" t="n">
        <f aca="false">DATE(YEAR(B11917),MONTH(B11917),1)</f>
        <v>46266</v>
      </c>
      <c r="O11917" s="0" t="str">
        <f aca="false">IF(J11917&lt;=2,"0-2 days",IF(J11917&lt;=7,"3-7 days",IF(J11917&lt;=14,"8-14 days",IF(J11917&lt;=21,"15-21 days","22+ days"))))</f>
        <v>0-2 days</v>
      </c>
      <c r="P11917" s="0" t="str">
        <f aca="false">IF(VALUE(LEFT(D11917,2))&lt;10,"Early (7-10 AM)",IF(VALUE(LEFT(D11917,2))&lt;14,"Midday (10 AM-2 PM)",IF(VALUE(LEFT(D11917,2))&lt;16,"Afternoon (2-4 PM)","Late (4-6 PM)")))</f>
        <v>Midday (10 AM-2 PM)</v>
      </c>
      <c r="Q11917" s="3" t="n">
        <f aca="false">IF(L11917="No-show",1,0)</f>
        <v>1</v>
      </c>
      <c r="R11917" s="29" t="n">
        <f aca="false">IF(L11917="No-show",M11917,0)</f>
        <v>192</v>
      </c>
    </row>
    <row r="11918" customFormat="false" ht="15" hidden="false" customHeight="false" outlineLevel="0" collapsed="false">
      <c r="A11918" s="0" t="s">
        <v>13496</v>
      </c>
      <c r="B11918" s="28" t="n">
        <v>46286</v>
      </c>
      <c r="C11918" s="3" t="s">
        <v>27</v>
      </c>
      <c r="D11918" s="3" t="s">
        <v>178</v>
      </c>
      <c r="E11918" s="3" t="s">
        <v>13311</v>
      </c>
      <c r="F11918" s="3" t="s">
        <v>4</v>
      </c>
      <c r="G11918" s="3" t="s">
        <v>64</v>
      </c>
      <c r="H11918" s="3" t="s">
        <v>54</v>
      </c>
      <c r="I11918" s="3" t="s">
        <v>55</v>
      </c>
      <c r="J11918" s="0" t="n">
        <v>5</v>
      </c>
      <c r="K11918" s="3" t="s">
        <v>32</v>
      </c>
      <c r="L11918" s="3" t="s">
        <v>121</v>
      </c>
      <c r="M11918" s="29" t="n">
        <v>120</v>
      </c>
      <c r="N11918" s="30" t="n">
        <f aca="false">DATE(YEAR(B11918),MONTH(B11918),1)</f>
        <v>46266</v>
      </c>
      <c r="O11918" s="0" t="str">
        <f aca="false">IF(J11918&lt;=2,"0-2 days",IF(J11918&lt;=7,"3-7 days",IF(J11918&lt;=14,"8-14 days",IF(J11918&lt;=21,"15-21 days","22+ days"))))</f>
        <v>3-7 days</v>
      </c>
      <c r="P11918" s="0" t="str">
        <f aca="false">IF(VALUE(LEFT(D11918,2))&lt;10,"Early (7-10 AM)",IF(VALUE(LEFT(D11918,2))&lt;14,"Midday (10 AM-2 PM)",IF(VALUE(LEFT(D11918,2))&lt;16,"Afternoon (2-4 PM)","Late (4-6 PM)")))</f>
        <v>Midday (10 AM-2 PM)</v>
      </c>
      <c r="Q11918" s="3" t="n">
        <f aca="false">IF(L11918="No-show",1,0)</f>
        <v>0</v>
      </c>
      <c r="R11918" s="29" t="n">
        <f aca="false">IF(L11918="No-show",M11918,0)</f>
        <v>0</v>
      </c>
    </row>
    <row r="11919" customFormat="false" ht="15" hidden="false" customHeight="false" outlineLevel="0" collapsed="false">
      <c r="A11919" s="0" t="s">
        <v>13497</v>
      </c>
      <c r="B11919" s="28" t="n">
        <v>46286</v>
      </c>
      <c r="C11919" s="3" t="s">
        <v>27</v>
      </c>
      <c r="D11919" s="3" t="s">
        <v>178</v>
      </c>
      <c r="E11919" s="3" t="s">
        <v>13204</v>
      </c>
      <c r="F11919" s="3" t="s">
        <v>3</v>
      </c>
      <c r="G11919" s="3" t="s">
        <v>64</v>
      </c>
      <c r="H11919" s="3" t="s">
        <v>48</v>
      </c>
      <c r="I11919" s="3" t="s">
        <v>59</v>
      </c>
      <c r="J11919" s="0" t="n">
        <v>4</v>
      </c>
      <c r="K11919" s="3" t="s">
        <v>29</v>
      </c>
      <c r="L11919" s="3" t="s">
        <v>121</v>
      </c>
      <c r="M11919" s="29" t="n">
        <v>118</v>
      </c>
      <c r="N11919" s="30" t="n">
        <f aca="false">DATE(YEAR(B11919),MONTH(B11919),1)</f>
        <v>46266</v>
      </c>
      <c r="O11919" s="0" t="str">
        <f aca="false">IF(J11919&lt;=2,"0-2 days",IF(J11919&lt;=7,"3-7 days",IF(J11919&lt;=14,"8-14 days",IF(J11919&lt;=21,"15-21 days","22+ days"))))</f>
        <v>3-7 days</v>
      </c>
      <c r="P11919" s="0" t="str">
        <f aca="false">IF(VALUE(LEFT(D11919,2))&lt;10,"Early (7-10 AM)",IF(VALUE(LEFT(D11919,2))&lt;14,"Midday (10 AM-2 PM)",IF(VALUE(LEFT(D11919,2))&lt;16,"Afternoon (2-4 PM)","Late (4-6 PM)")))</f>
        <v>Midday (10 AM-2 PM)</v>
      </c>
      <c r="Q11919" s="3" t="n">
        <f aca="false">IF(L11919="No-show",1,0)</f>
        <v>0</v>
      </c>
      <c r="R11919" s="29" t="n">
        <f aca="false">IF(L11919="No-show",M11919,0)</f>
        <v>0</v>
      </c>
    </row>
    <row r="11920" customFormat="false" ht="15" hidden="false" customHeight="false" outlineLevel="0" collapsed="false">
      <c r="A11920" s="0" t="s">
        <v>13498</v>
      </c>
      <c r="B11920" s="28" t="n">
        <v>46286</v>
      </c>
      <c r="C11920" s="3" t="s">
        <v>27</v>
      </c>
      <c r="D11920" s="3" t="s">
        <v>183</v>
      </c>
      <c r="E11920" s="3" t="s">
        <v>11604</v>
      </c>
      <c r="F11920" s="3" t="s">
        <v>3</v>
      </c>
      <c r="G11920" s="3" t="s">
        <v>66</v>
      </c>
      <c r="H11920" s="3" t="s">
        <v>48</v>
      </c>
      <c r="I11920" s="3" t="s">
        <v>43</v>
      </c>
      <c r="J11920" s="0" t="n">
        <v>4</v>
      </c>
      <c r="K11920" s="3" t="s">
        <v>29</v>
      </c>
      <c r="L11920" s="3" t="s">
        <v>121</v>
      </c>
      <c r="M11920" s="29" t="n">
        <v>118</v>
      </c>
      <c r="N11920" s="30" t="n">
        <f aca="false">DATE(YEAR(B11920),MONTH(B11920),1)</f>
        <v>46266</v>
      </c>
      <c r="O11920" s="0" t="str">
        <f aca="false">IF(J11920&lt;=2,"0-2 days",IF(J11920&lt;=7,"3-7 days",IF(J11920&lt;=14,"8-14 days",IF(J11920&lt;=21,"15-21 days","22+ days"))))</f>
        <v>3-7 days</v>
      </c>
      <c r="P11920" s="0" t="str">
        <f aca="false">IF(VALUE(LEFT(D11920,2))&lt;10,"Early (7-10 AM)",IF(VALUE(LEFT(D11920,2))&lt;14,"Midday (10 AM-2 PM)",IF(VALUE(LEFT(D11920,2))&lt;16,"Afternoon (2-4 PM)","Late (4-6 PM)")))</f>
        <v>Midday (10 AM-2 PM)</v>
      </c>
      <c r="Q11920" s="3" t="n">
        <f aca="false">IF(L11920="No-show",1,0)</f>
        <v>0</v>
      </c>
      <c r="R11920" s="29" t="n">
        <f aca="false">IF(L11920="No-show",M11920,0)</f>
        <v>0</v>
      </c>
    </row>
    <row r="11921" customFormat="false" ht="15" hidden="false" customHeight="false" outlineLevel="0" collapsed="false">
      <c r="A11921" s="0" t="s">
        <v>13499</v>
      </c>
      <c r="B11921" s="28" t="n">
        <v>46286</v>
      </c>
      <c r="C11921" s="3" t="s">
        <v>27</v>
      </c>
      <c r="D11921" s="3" t="s">
        <v>183</v>
      </c>
      <c r="E11921" s="3" t="s">
        <v>13316</v>
      </c>
      <c r="F11921" s="3" t="s">
        <v>8</v>
      </c>
      <c r="G11921" s="3" t="s">
        <v>64</v>
      </c>
      <c r="H11921" s="3" t="s">
        <v>45</v>
      </c>
      <c r="I11921" s="3" t="s">
        <v>43</v>
      </c>
      <c r="J11921" s="0" t="n">
        <v>8</v>
      </c>
      <c r="K11921" s="3" t="s">
        <v>29</v>
      </c>
      <c r="L11921" s="3" t="s">
        <v>121</v>
      </c>
      <c r="M11921" s="29" t="n">
        <v>95</v>
      </c>
      <c r="N11921" s="30" t="n">
        <f aca="false">DATE(YEAR(B11921),MONTH(B11921),1)</f>
        <v>46266</v>
      </c>
      <c r="O11921" s="0" t="str">
        <f aca="false">IF(J11921&lt;=2,"0-2 days",IF(J11921&lt;=7,"3-7 days",IF(J11921&lt;=14,"8-14 days",IF(J11921&lt;=21,"15-21 days","22+ days"))))</f>
        <v>8-14 days</v>
      </c>
      <c r="P11921" s="0" t="str">
        <f aca="false">IF(VALUE(LEFT(D11921,2))&lt;10,"Early (7-10 AM)",IF(VALUE(LEFT(D11921,2))&lt;14,"Midday (10 AM-2 PM)",IF(VALUE(LEFT(D11921,2))&lt;16,"Afternoon (2-4 PM)","Late (4-6 PM)")))</f>
        <v>Midday (10 AM-2 PM)</v>
      </c>
      <c r="Q11921" s="3" t="n">
        <f aca="false">IF(L11921="No-show",1,0)</f>
        <v>0</v>
      </c>
      <c r="R11921" s="29" t="n">
        <f aca="false">IF(L11921="No-show",M11921,0)</f>
        <v>0</v>
      </c>
    </row>
    <row r="11922" customFormat="false" ht="15" hidden="false" customHeight="false" outlineLevel="0" collapsed="false">
      <c r="A11922" s="0" t="s">
        <v>13500</v>
      </c>
      <c r="B11922" s="28" t="n">
        <v>46286</v>
      </c>
      <c r="C11922" s="3" t="s">
        <v>27</v>
      </c>
      <c r="D11922" s="3" t="s">
        <v>194</v>
      </c>
      <c r="E11922" s="3" t="s">
        <v>11608</v>
      </c>
      <c r="F11922" s="3" t="s">
        <v>7</v>
      </c>
      <c r="G11922" s="3" t="s">
        <v>66</v>
      </c>
      <c r="H11922" s="3" t="s">
        <v>60</v>
      </c>
      <c r="I11922" s="3" t="s">
        <v>43</v>
      </c>
      <c r="J11922" s="0" t="n">
        <v>3</v>
      </c>
      <c r="K11922" s="3" t="s">
        <v>32</v>
      </c>
      <c r="L11922" s="3" t="s">
        <v>217</v>
      </c>
      <c r="M11922" s="29" t="n">
        <v>135</v>
      </c>
      <c r="N11922" s="30" t="n">
        <f aca="false">DATE(YEAR(B11922),MONTH(B11922),1)</f>
        <v>46266</v>
      </c>
      <c r="O11922" s="0" t="str">
        <f aca="false">IF(J11922&lt;=2,"0-2 days",IF(J11922&lt;=7,"3-7 days",IF(J11922&lt;=14,"8-14 days",IF(J11922&lt;=21,"15-21 days","22+ days"))))</f>
        <v>3-7 days</v>
      </c>
      <c r="P11922" s="0" t="str">
        <f aca="false">IF(VALUE(LEFT(D11922,2))&lt;10,"Early (7-10 AM)",IF(VALUE(LEFT(D11922,2))&lt;14,"Midday (10 AM-2 PM)",IF(VALUE(LEFT(D11922,2))&lt;16,"Afternoon (2-4 PM)","Late (4-6 PM)")))</f>
        <v>Midday (10 AM-2 PM)</v>
      </c>
      <c r="Q11922" s="3" t="n">
        <f aca="false">IF(L11922="No-show",1,0)</f>
        <v>1</v>
      </c>
      <c r="R11922" s="29" t="n">
        <f aca="false">IF(L11922="No-show",M11922,0)</f>
        <v>135</v>
      </c>
    </row>
    <row r="11923" customFormat="false" ht="15" hidden="false" customHeight="false" outlineLevel="0" collapsed="false">
      <c r="A11923" s="0" t="s">
        <v>13501</v>
      </c>
      <c r="B11923" s="28" t="n">
        <v>46286</v>
      </c>
      <c r="C11923" s="3" t="s">
        <v>27</v>
      </c>
      <c r="D11923" s="3" t="s">
        <v>194</v>
      </c>
      <c r="E11923" s="3" t="s">
        <v>12948</v>
      </c>
      <c r="F11923" s="3" t="s">
        <v>8</v>
      </c>
      <c r="G11923" s="3" t="s">
        <v>64</v>
      </c>
      <c r="H11923" s="3" t="s">
        <v>58</v>
      </c>
      <c r="I11923" s="3" t="s">
        <v>43</v>
      </c>
      <c r="J11923" s="0" t="n">
        <v>2</v>
      </c>
      <c r="K11923" s="3" t="s">
        <v>29</v>
      </c>
      <c r="L11923" s="3" t="s">
        <v>121</v>
      </c>
      <c r="M11923" s="29" t="n">
        <v>105</v>
      </c>
      <c r="N11923" s="30" t="n">
        <f aca="false">DATE(YEAR(B11923),MONTH(B11923),1)</f>
        <v>46266</v>
      </c>
      <c r="O11923" s="0" t="str">
        <f aca="false">IF(J11923&lt;=2,"0-2 days",IF(J11923&lt;=7,"3-7 days",IF(J11923&lt;=14,"8-14 days",IF(J11923&lt;=21,"15-21 days","22+ days"))))</f>
        <v>0-2 days</v>
      </c>
      <c r="P11923" s="0" t="str">
        <f aca="false">IF(VALUE(LEFT(D11923,2))&lt;10,"Early (7-10 AM)",IF(VALUE(LEFT(D11923,2))&lt;14,"Midday (10 AM-2 PM)",IF(VALUE(LEFT(D11923,2))&lt;16,"Afternoon (2-4 PM)","Late (4-6 PM)")))</f>
        <v>Midday (10 AM-2 PM)</v>
      </c>
      <c r="Q11923" s="3" t="n">
        <f aca="false">IF(L11923="No-show",1,0)</f>
        <v>0</v>
      </c>
      <c r="R11923" s="29" t="n">
        <f aca="false">IF(L11923="No-show",M11923,0)</f>
        <v>0</v>
      </c>
    </row>
    <row r="11924" customFormat="false" ht="15" hidden="false" customHeight="false" outlineLevel="0" collapsed="false">
      <c r="A11924" s="0" t="s">
        <v>13502</v>
      </c>
      <c r="B11924" s="28" t="n">
        <v>46286</v>
      </c>
      <c r="C11924" s="3" t="s">
        <v>27</v>
      </c>
      <c r="D11924" s="3" t="s">
        <v>204</v>
      </c>
      <c r="E11924" s="3" t="s">
        <v>13173</v>
      </c>
      <c r="F11924" s="3" t="s">
        <v>8</v>
      </c>
      <c r="G11924" s="3" t="s">
        <v>64</v>
      </c>
      <c r="H11924" s="3" t="s">
        <v>58</v>
      </c>
      <c r="I11924" s="3" t="s">
        <v>52</v>
      </c>
      <c r="J11924" s="0" t="n">
        <v>5</v>
      </c>
      <c r="K11924" s="3" t="s">
        <v>32</v>
      </c>
      <c r="L11924" s="3" t="s">
        <v>121</v>
      </c>
      <c r="M11924" s="29" t="n">
        <v>105</v>
      </c>
      <c r="N11924" s="30" t="n">
        <f aca="false">DATE(YEAR(B11924),MONTH(B11924),1)</f>
        <v>46266</v>
      </c>
      <c r="O11924" s="0" t="str">
        <f aca="false">IF(J11924&lt;=2,"0-2 days",IF(J11924&lt;=7,"3-7 days",IF(J11924&lt;=14,"8-14 days",IF(J11924&lt;=21,"15-21 days","22+ days"))))</f>
        <v>3-7 days</v>
      </c>
      <c r="P11924" s="0" t="str">
        <f aca="false">IF(VALUE(LEFT(D11924,2))&lt;10,"Early (7-10 AM)",IF(VALUE(LEFT(D11924,2))&lt;14,"Midday (10 AM-2 PM)",IF(VALUE(LEFT(D11924,2))&lt;16,"Afternoon (2-4 PM)","Late (4-6 PM)")))</f>
        <v>Afternoon (2-4 PM)</v>
      </c>
      <c r="Q11924" s="3" t="n">
        <f aca="false">IF(L11924="No-show",1,0)</f>
        <v>0</v>
      </c>
      <c r="R11924" s="29" t="n">
        <f aca="false">IF(L11924="No-show",M11924,0)</f>
        <v>0</v>
      </c>
    </row>
    <row r="11925" customFormat="false" ht="15" hidden="false" customHeight="false" outlineLevel="0" collapsed="false">
      <c r="A11925" s="0" t="s">
        <v>13503</v>
      </c>
      <c r="B11925" s="28" t="n">
        <v>46286</v>
      </c>
      <c r="C11925" s="3" t="s">
        <v>27</v>
      </c>
      <c r="D11925" s="3" t="s">
        <v>209</v>
      </c>
      <c r="E11925" s="3" t="s">
        <v>13215</v>
      </c>
      <c r="F11925" s="3" t="s">
        <v>3</v>
      </c>
      <c r="G11925" s="3" t="s">
        <v>64</v>
      </c>
      <c r="H11925" s="3" t="s">
        <v>56</v>
      </c>
      <c r="I11925" s="3" t="s">
        <v>52</v>
      </c>
      <c r="J11925" s="0" t="n">
        <v>21</v>
      </c>
      <c r="K11925" s="3" t="s">
        <v>29</v>
      </c>
      <c r="L11925" s="3" t="s">
        <v>121</v>
      </c>
      <c r="M11925" s="29" t="n">
        <v>115</v>
      </c>
      <c r="N11925" s="30" t="n">
        <f aca="false">DATE(YEAR(B11925),MONTH(B11925),1)</f>
        <v>46266</v>
      </c>
      <c r="O11925" s="0" t="str">
        <f aca="false">IF(J11925&lt;=2,"0-2 days",IF(J11925&lt;=7,"3-7 days",IF(J11925&lt;=14,"8-14 days",IF(J11925&lt;=21,"15-21 days","22+ days"))))</f>
        <v>15-21 days</v>
      </c>
      <c r="P11925" s="0" t="str">
        <f aca="false">IF(VALUE(LEFT(D11925,2))&lt;10,"Early (7-10 AM)",IF(VALUE(LEFT(D11925,2))&lt;14,"Midday (10 AM-2 PM)",IF(VALUE(LEFT(D11925,2))&lt;16,"Afternoon (2-4 PM)","Late (4-6 PM)")))</f>
        <v>Afternoon (2-4 PM)</v>
      </c>
      <c r="Q11925" s="3" t="n">
        <f aca="false">IF(L11925="No-show",1,0)</f>
        <v>0</v>
      </c>
      <c r="R11925" s="29" t="n">
        <f aca="false">IF(L11925="No-show",M11925,0)</f>
        <v>0</v>
      </c>
    </row>
    <row r="11926" customFormat="false" ht="15" hidden="false" customHeight="false" outlineLevel="0" collapsed="false">
      <c r="A11926" s="0" t="s">
        <v>13504</v>
      </c>
      <c r="B11926" s="28" t="n">
        <v>46286</v>
      </c>
      <c r="C11926" s="3" t="s">
        <v>27</v>
      </c>
      <c r="D11926" s="3" t="s">
        <v>209</v>
      </c>
      <c r="E11926" s="3" t="s">
        <v>13030</v>
      </c>
      <c r="F11926" s="3" t="s">
        <v>3</v>
      </c>
      <c r="G11926" s="3" t="s">
        <v>64</v>
      </c>
      <c r="H11926" s="3" t="s">
        <v>54</v>
      </c>
      <c r="I11926" s="3" t="s">
        <v>57</v>
      </c>
      <c r="J11926" s="0" t="n">
        <v>5</v>
      </c>
      <c r="K11926" s="3" t="s">
        <v>29</v>
      </c>
      <c r="L11926" s="3" t="s">
        <v>121</v>
      </c>
      <c r="M11926" s="29" t="n">
        <v>120</v>
      </c>
      <c r="N11926" s="30" t="n">
        <f aca="false">DATE(YEAR(B11926),MONTH(B11926),1)</f>
        <v>46266</v>
      </c>
      <c r="O11926" s="0" t="str">
        <f aca="false">IF(J11926&lt;=2,"0-2 days",IF(J11926&lt;=7,"3-7 days",IF(J11926&lt;=14,"8-14 days",IF(J11926&lt;=21,"15-21 days","22+ days"))))</f>
        <v>3-7 days</v>
      </c>
      <c r="P11926" s="0" t="str">
        <f aca="false">IF(VALUE(LEFT(D11926,2))&lt;10,"Early (7-10 AM)",IF(VALUE(LEFT(D11926,2))&lt;14,"Midday (10 AM-2 PM)",IF(VALUE(LEFT(D11926,2))&lt;16,"Afternoon (2-4 PM)","Late (4-6 PM)")))</f>
        <v>Afternoon (2-4 PM)</v>
      </c>
      <c r="Q11926" s="3" t="n">
        <f aca="false">IF(L11926="No-show",1,0)</f>
        <v>0</v>
      </c>
      <c r="R11926" s="29" t="n">
        <f aca="false">IF(L11926="No-show",M11926,0)</f>
        <v>0</v>
      </c>
    </row>
    <row r="11927" customFormat="false" ht="15" hidden="false" customHeight="false" outlineLevel="0" collapsed="false">
      <c r="A11927" s="0" t="s">
        <v>13505</v>
      </c>
      <c r="B11927" s="28" t="n">
        <v>46286</v>
      </c>
      <c r="C11927" s="3" t="s">
        <v>27</v>
      </c>
      <c r="D11927" s="3" t="s">
        <v>298</v>
      </c>
      <c r="E11927" s="3" t="s">
        <v>12688</v>
      </c>
      <c r="F11927" s="3" t="s">
        <v>4</v>
      </c>
      <c r="G11927" s="3" t="s">
        <v>64</v>
      </c>
      <c r="H11927" s="3" t="s">
        <v>56</v>
      </c>
      <c r="I11927" s="3" t="s">
        <v>43</v>
      </c>
      <c r="J11927" s="0" t="n">
        <v>1</v>
      </c>
      <c r="K11927" s="3" t="s">
        <v>29</v>
      </c>
      <c r="L11927" s="3" t="s">
        <v>121</v>
      </c>
      <c r="M11927" s="29" t="n">
        <v>115</v>
      </c>
      <c r="N11927" s="30" t="n">
        <f aca="false">DATE(YEAR(B11927),MONTH(B11927),1)</f>
        <v>46266</v>
      </c>
      <c r="O11927" s="0" t="str">
        <f aca="false">IF(J11927&lt;=2,"0-2 days",IF(J11927&lt;=7,"3-7 days",IF(J11927&lt;=14,"8-14 days",IF(J11927&lt;=21,"15-21 days","22+ days"))))</f>
        <v>0-2 days</v>
      </c>
      <c r="P11927" s="0" t="str">
        <f aca="false">IF(VALUE(LEFT(D11927,2))&lt;10,"Early (7-10 AM)",IF(VALUE(LEFT(D11927,2))&lt;14,"Midday (10 AM-2 PM)",IF(VALUE(LEFT(D11927,2))&lt;16,"Afternoon (2-4 PM)","Late (4-6 PM)")))</f>
        <v>Afternoon (2-4 PM)</v>
      </c>
      <c r="Q11927" s="3" t="n">
        <f aca="false">IF(L11927="No-show",1,0)</f>
        <v>0</v>
      </c>
      <c r="R11927" s="29" t="n">
        <f aca="false">IF(L11927="No-show",M11927,0)</f>
        <v>0</v>
      </c>
    </row>
    <row r="11928" customFormat="false" ht="15" hidden="false" customHeight="false" outlineLevel="0" collapsed="false">
      <c r="A11928" s="0" t="s">
        <v>13506</v>
      </c>
      <c r="B11928" s="28" t="n">
        <v>46286</v>
      </c>
      <c r="C11928" s="3" t="s">
        <v>27</v>
      </c>
      <c r="D11928" s="3" t="s">
        <v>212</v>
      </c>
      <c r="E11928" s="3" t="s">
        <v>13044</v>
      </c>
      <c r="F11928" s="3" t="s">
        <v>3</v>
      </c>
      <c r="G11928" s="3" t="s">
        <v>64</v>
      </c>
      <c r="H11928" s="3" t="s">
        <v>56</v>
      </c>
      <c r="I11928" s="3" t="s">
        <v>52</v>
      </c>
      <c r="J11928" s="0" t="n">
        <v>3</v>
      </c>
      <c r="K11928" s="3" t="s">
        <v>29</v>
      </c>
      <c r="L11928" s="3" t="s">
        <v>121</v>
      </c>
      <c r="M11928" s="29" t="n">
        <v>115</v>
      </c>
      <c r="N11928" s="30" t="n">
        <f aca="false">DATE(YEAR(B11928),MONTH(B11928),1)</f>
        <v>46266</v>
      </c>
      <c r="O11928" s="0" t="str">
        <f aca="false">IF(J11928&lt;=2,"0-2 days",IF(J11928&lt;=7,"3-7 days",IF(J11928&lt;=14,"8-14 days",IF(J11928&lt;=21,"15-21 days","22+ days"))))</f>
        <v>3-7 days</v>
      </c>
      <c r="P11928" s="0" t="str">
        <f aca="false">IF(VALUE(LEFT(D11928,2))&lt;10,"Early (7-10 AM)",IF(VALUE(LEFT(D11928,2))&lt;14,"Midday (10 AM-2 PM)",IF(VALUE(LEFT(D11928,2))&lt;16,"Afternoon (2-4 PM)","Late (4-6 PM)")))</f>
        <v>Late (4-6 PM)</v>
      </c>
      <c r="Q11928" s="3" t="n">
        <f aca="false">IF(L11928="No-show",1,0)</f>
        <v>0</v>
      </c>
      <c r="R11928" s="29" t="n">
        <f aca="false">IF(L11928="No-show",M11928,0)</f>
        <v>0</v>
      </c>
    </row>
    <row r="11929" customFormat="false" ht="15" hidden="false" customHeight="false" outlineLevel="0" collapsed="false">
      <c r="A11929" s="0" t="s">
        <v>13507</v>
      </c>
      <c r="B11929" s="28" t="n">
        <v>46286</v>
      </c>
      <c r="C11929" s="3" t="s">
        <v>27</v>
      </c>
      <c r="D11929" s="3" t="s">
        <v>212</v>
      </c>
      <c r="E11929" s="3" t="s">
        <v>12937</v>
      </c>
      <c r="F11929" s="3" t="s">
        <v>3</v>
      </c>
      <c r="G11929" s="3" t="s">
        <v>64</v>
      </c>
      <c r="H11929" s="3" t="s">
        <v>42</v>
      </c>
      <c r="I11929" s="3" t="s">
        <v>43</v>
      </c>
      <c r="J11929" s="0" t="n">
        <v>2</v>
      </c>
      <c r="K11929" s="3" t="s">
        <v>29</v>
      </c>
      <c r="L11929" s="3" t="s">
        <v>121</v>
      </c>
      <c r="M11929" s="29" t="n">
        <v>72</v>
      </c>
      <c r="N11929" s="30" t="n">
        <f aca="false">DATE(YEAR(B11929),MONTH(B11929),1)</f>
        <v>46266</v>
      </c>
      <c r="O11929" s="0" t="str">
        <f aca="false">IF(J11929&lt;=2,"0-2 days",IF(J11929&lt;=7,"3-7 days",IF(J11929&lt;=14,"8-14 days",IF(J11929&lt;=21,"15-21 days","22+ days"))))</f>
        <v>0-2 days</v>
      </c>
      <c r="P11929" s="0" t="str">
        <f aca="false">IF(VALUE(LEFT(D11929,2))&lt;10,"Early (7-10 AM)",IF(VALUE(LEFT(D11929,2))&lt;14,"Midday (10 AM-2 PM)",IF(VALUE(LEFT(D11929,2))&lt;16,"Afternoon (2-4 PM)","Late (4-6 PM)")))</f>
        <v>Late (4-6 PM)</v>
      </c>
      <c r="Q11929" s="3" t="n">
        <f aca="false">IF(L11929="No-show",1,0)</f>
        <v>0</v>
      </c>
      <c r="R11929" s="29" t="n">
        <f aca="false">IF(L11929="No-show",M11929,0)</f>
        <v>0</v>
      </c>
    </row>
    <row r="11930" customFormat="false" ht="15" hidden="false" customHeight="false" outlineLevel="0" collapsed="false">
      <c r="A11930" s="0" t="s">
        <v>13508</v>
      </c>
      <c r="B11930" s="28" t="n">
        <v>46286</v>
      </c>
      <c r="C11930" s="3" t="s">
        <v>27</v>
      </c>
      <c r="D11930" s="3" t="s">
        <v>212</v>
      </c>
      <c r="E11930" s="3" t="s">
        <v>12927</v>
      </c>
      <c r="F11930" s="3" t="s">
        <v>8</v>
      </c>
      <c r="G11930" s="3" t="s">
        <v>64</v>
      </c>
      <c r="H11930" s="3" t="s">
        <v>58</v>
      </c>
      <c r="I11930" s="3" t="s">
        <v>57</v>
      </c>
      <c r="J11930" s="0" t="n">
        <v>9</v>
      </c>
      <c r="K11930" s="3" t="s">
        <v>29</v>
      </c>
      <c r="L11930" s="3" t="s">
        <v>217</v>
      </c>
      <c r="M11930" s="29" t="n">
        <v>105</v>
      </c>
      <c r="N11930" s="30" t="n">
        <f aca="false">DATE(YEAR(B11930),MONTH(B11930),1)</f>
        <v>46266</v>
      </c>
      <c r="O11930" s="0" t="str">
        <f aca="false">IF(J11930&lt;=2,"0-2 days",IF(J11930&lt;=7,"3-7 days",IF(J11930&lt;=14,"8-14 days",IF(J11930&lt;=21,"15-21 days","22+ days"))))</f>
        <v>8-14 days</v>
      </c>
      <c r="P11930" s="0" t="str">
        <f aca="false">IF(VALUE(LEFT(D11930,2))&lt;10,"Early (7-10 AM)",IF(VALUE(LEFT(D11930,2))&lt;14,"Midday (10 AM-2 PM)",IF(VALUE(LEFT(D11930,2))&lt;16,"Afternoon (2-4 PM)","Late (4-6 PM)")))</f>
        <v>Late (4-6 PM)</v>
      </c>
      <c r="Q11930" s="3" t="n">
        <f aca="false">IF(L11930="No-show",1,0)</f>
        <v>1</v>
      </c>
      <c r="R11930" s="29" t="n">
        <f aca="false">IF(L11930="No-show",M11930,0)</f>
        <v>105</v>
      </c>
    </row>
    <row r="11931" customFormat="false" ht="15" hidden="false" customHeight="false" outlineLevel="0" collapsed="false">
      <c r="A11931" s="0" t="s">
        <v>13509</v>
      </c>
      <c r="B11931" s="28" t="n">
        <v>46286</v>
      </c>
      <c r="C11931" s="3" t="s">
        <v>27</v>
      </c>
      <c r="D11931" s="3" t="s">
        <v>212</v>
      </c>
      <c r="E11931" s="3" t="s">
        <v>13042</v>
      </c>
      <c r="F11931" s="3" t="s">
        <v>3</v>
      </c>
      <c r="G11931" s="3" t="s">
        <v>64</v>
      </c>
      <c r="H11931" s="3" t="s">
        <v>60</v>
      </c>
      <c r="I11931" s="3" t="s">
        <v>52</v>
      </c>
      <c r="J11931" s="0" t="n">
        <v>10</v>
      </c>
      <c r="K11931" s="3" t="s">
        <v>29</v>
      </c>
      <c r="L11931" s="3" t="s">
        <v>121</v>
      </c>
      <c r="M11931" s="29" t="n">
        <v>135</v>
      </c>
      <c r="N11931" s="30" t="n">
        <f aca="false">DATE(YEAR(B11931),MONTH(B11931),1)</f>
        <v>46266</v>
      </c>
      <c r="O11931" s="0" t="str">
        <f aca="false">IF(J11931&lt;=2,"0-2 days",IF(J11931&lt;=7,"3-7 days",IF(J11931&lt;=14,"8-14 days",IF(J11931&lt;=21,"15-21 days","22+ days"))))</f>
        <v>8-14 days</v>
      </c>
      <c r="P11931" s="0" t="str">
        <f aca="false">IF(VALUE(LEFT(D11931,2))&lt;10,"Early (7-10 AM)",IF(VALUE(LEFT(D11931,2))&lt;14,"Midday (10 AM-2 PM)",IF(VALUE(LEFT(D11931,2))&lt;16,"Afternoon (2-4 PM)","Late (4-6 PM)")))</f>
        <v>Late (4-6 PM)</v>
      </c>
      <c r="Q11931" s="3" t="n">
        <f aca="false">IF(L11931="No-show",1,0)</f>
        <v>0</v>
      </c>
      <c r="R11931" s="29" t="n">
        <f aca="false">IF(L11931="No-show",M11931,0)</f>
        <v>0</v>
      </c>
    </row>
    <row r="11932" customFormat="false" ht="15" hidden="false" customHeight="false" outlineLevel="0" collapsed="false">
      <c r="A11932" s="0" t="s">
        <v>13510</v>
      </c>
      <c r="B11932" s="28" t="n">
        <v>46286</v>
      </c>
      <c r="C11932" s="3" t="s">
        <v>27</v>
      </c>
      <c r="D11932" s="3" t="s">
        <v>212</v>
      </c>
      <c r="E11932" s="3" t="s">
        <v>13252</v>
      </c>
      <c r="F11932" s="3" t="s">
        <v>3</v>
      </c>
      <c r="G11932" s="3" t="s">
        <v>64</v>
      </c>
      <c r="H11932" s="3" t="s">
        <v>42</v>
      </c>
      <c r="I11932" s="3" t="s">
        <v>46</v>
      </c>
      <c r="J11932" s="0" t="n">
        <v>5</v>
      </c>
      <c r="K11932" s="3" t="s">
        <v>29</v>
      </c>
      <c r="L11932" s="3" t="s">
        <v>121</v>
      </c>
      <c r="M11932" s="29" t="n">
        <v>72</v>
      </c>
      <c r="N11932" s="30" t="n">
        <f aca="false">DATE(YEAR(B11932),MONTH(B11932),1)</f>
        <v>46266</v>
      </c>
      <c r="O11932" s="0" t="str">
        <f aca="false">IF(J11932&lt;=2,"0-2 days",IF(J11932&lt;=7,"3-7 days",IF(J11932&lt;=14,"8-14 days",IF(J11932&lt;=21,"15-21 days","22+ days"))))</f>
        <v>3-7 days</v>
      </c>
      <c r="P11932" s="0" t="str">
        <f aca="false">IF(VALUE(LEFT(D11932,2))&lt;10,"Early (7-10 AM)",IF(VALUE(LEFT(D11932,2))&lt;14,"Midday (10 AM-2 PM)",IF(VALUE(LEFT(D11932,2))&lt;16,"Afternoon (2-4 PM)","Late (4-6 PM)")))</f>
        <v>Late (4-6 PM)</v>
      </c>
      <c r="Q11932" s="3" t="n">
        <f aca="false">IF(L11932="No-show",1,0)</f>
        <v>0</v>
      </c>
      <c r="R11932" s="29" t="n">
        <f aca="false">IF(L11932="No-show",M11932,0)</f>
        <v>0</v>
      </c>
    </row>
    <row r="11933" customFormat="false" ht="15" hidden="false" customHeight="false" outlineLevel="0" collapsed="false">
      <c r="A11933" s="0" t="s">
        <v>13511</v>
      </c>
      <c r="B11933" s="28" t="n">
        <v>46286</v>
      </c>
      <c r="C11933" s="3" t="s">
        <v>27</v>
      </c>
      <c r="D11933" s="3" t="s">
        <v>215</v>
      </c>
      <c r="E11933" s="3" t="s">
        <v>13273</v>
      </c>
      <c r="F11933" s="3" t="s">
        <v>7</v>
      </c>
      <c r="G11933" s="3" t="s">
        <v>64</v>
      </c>
      <c r="H11933" s="3" t="s">
        <v>60</v>
      </c>
      <c r="I11933" s="3" t="s">
        <v>57</v>
      </c>
      <c r="J11933" s="0" t="n">
        <v>4</v>
      </c>
      <c r="K11933" s="3" t="s">
        <v>29</v>
      </c>
      <c r="L11933" s="3" t="s">
        <v>121</v>
      </c>
      <c r="M11933" s="29" t="n">
        <v>135</v>
      </c>
      <c r="N11933" s="30" t="n">
        <f aca="false">DATE(YEAR(B11933),MONTH(B11933),1)</f>
        <v>46266</v>
      </c>
      <c r="O11933" s="0" t="str">
        <f aca="false">IF(J11933&lt;=2,"0-2 days",IF(J11933&lt;=7,"3-7 days",IF(J11933&lt;=14,"8-14 days",IF(J11933&lt;=21,"15-21 days","22+ days"))))</f>
        <v>3-7 days</v>
      </c>
      <c r="P11933" s="0" t="str">
        <f aca="false">IF(VALUE(LEFT(D11933,2))&lt;10,"Early (7-10 AM)",IF(VALUE(LEFT(D11933,2))&lt;14,"Midday (10 AM-2 PM)",IF(VALUE(LEFT(D11933,2))&lt;16,"Afternoon (2-4 PM)","Late (4-6 PM)")))</f>
        <v>Late (4-6 PM)</v>
      </c>
      <c r="Q11933" s="3" t="n">
        <f aca="false">IF(L11933="No-show",1,0)</f>
        <v>0</v>
      </c>
      <c r="R11933" s="29" t="n">
        <f aca="false">IF(L11933="No-show",M11933,0)</f>
        <v>0</v>
      </c>
    </row>
    <row r="11934" customFormat="false" ht="15" hidden="false" customHeight="false" outlineLevel="0" collapsed="false">
      <c r="A11934" s="0" t="s">
        <v>13512</v>
      </c>
      <c r="B11934" s="28" t="n">
        <v>46286</v>
      </c>
      <c r="C11934" s="3" t="s">
        <v>27</v>
      </c>
      <c r="D11934" s="3" t="s">
        <v>215</v>
      </c>
      <c r="E11934" s="3" t="s">
        <v>12472</v>
      </c>
      <c r="F11934" s="3" t="s">
        <v>3</v>
      </c>
      <c r="G11934" s="3" t="s">
        <v>64</v>
      </c>
      <c r="H11934" s="3" t="s">
        <v>60</v>
      </c>
      <c r="I11934" s="3" t="s">
        <v>43</v>
      </c>
      <c r="J11934" s="0" t="n">
        <v>3</v>
      </c>
      <c r="K11934" s="3" t="s">
        <v>32</v>
      </c>
      <c r="L11934" s="3" t="s">
        <v>121</v>
      </c>
      <c r="M11934" s="29" t="n">
        <v>135</v>
      </c>
      <c r="N11934" s="30" t="n">
        <f aca="false">DATE(YEAR(B11934),MONTH(B11934),1)</f>
        <v>46266</v>
      </c>
      <c r="O11934" s="0" t="str">
        <f aca="false">IF(J11934&lt;=2,"0-2 days",IF(J11934&lt;=7,"3-7 days",IF(J11934&lt;=14,"8-14 days",IF(J11934&lt;=21,"15-21 days","22+ days"))))</f>
        <v>3-7 days</v>
      </c>
      <c r="P11934" s="0" t="str">
        <f aca="false">IF(VALUE(LEFT(D11934,2))&lt;10,"Early (7-10 AM)",IF(VALUE(LEFT(D11934,2))&lt;14,"Midday (10 AM-2 PM)",IF(VALUE(LEFT(D11934,2))&lt;16,"Afternoon (2-4 PM)","Late (4-6 PM)")))</f>
        <v>Late (4-6 PM)</v>
      </c>
      <c r="Q11934" s="3" t="n">
        <f aca="false">IF(L11934="No-show",1,0)</f>
        <v>0</v>
      </c>
      <c r="R11934" s="29" t="n">
        <f aca="false">IF(L11934="No-show",M11934,0)</f>
        <v>0</v>
      </c>
    </row>
    <row r="11935" customFormat="false" ht="15" hidden="false" customHeight="false" outlineLevel="0" collapsed="false">
      <c r="A11935" s="0" t="s">
        <v>13513</v>
      </c>
      <c r="B11935" s="28" t="n">
        <v>46286</v>
      </c>
      <c r="C11935" s="3" t="s">
        <v>27</v>
      </c>
      <c r="D11935" s="3" t="s">
        <v>222</v>
      </c>
      <c r="E11935" s="3" t="s">
        <v>12794</v>
      </c>
      <c r="F11935" s="3" t="s">
        <v>3</v>
      </c>
      <c r="G11935" s="3" t="s">
        <v>64</v>
      </c>
      <c r="H11935" s="3" t="s">
        <v>60</v>
      </c>
      <c r="I11935" s="3" t="s">
        <v>49</v>
      </c>
      <c r="J11935" s="0" t="n">
        <v>11</v>
      </c>
      <c r="K11935" s="3" t="s">
        <v>29</v>
      </c>
      <c r="L11935" s="3" t="s">
        <v>121</v>
      </c>
      <c r="M11935" s="29" t="n">
        <v>135</v>
      </c>
      <c r="N11935" s="30" t="n">
        <f aca="false">DATE(YEAR(B11935),MONTH(B11935),1)</f>
        <v>46266</v>
      </c>
      <c r="O11935" s="0" t="str">
        <f aca="false">IF(J11935&lt;=2,"0-2 days",IF(J11935&lt;=7,"3-7 days",IF(J11935&lt;=14,"8-14 days",IF(J11935&lt;=21,"15-21 days","22+ days"))))</f>
        <v>8-14 days</v>
      </c>
      <c r="P11935" s="0" t="str">
        <f aca="false">IF(VALUE(LEFT(D11935,2))&lt;10,"Early (7-10 AM)",IF(VALUE(LEFT(D11935,2))&lt;14,"Midday (10 AM-2 PM)",IF(VALUE(LEFT(D11935,2))&lt;16,"Afternoon (2-4 PM)","Late (4-6 PM)")))</f>
        <v>Late (4-6 PM)</v>
      </c>
      <c r="Q11935" s="3" t="n">
        <f aca="false">IF(L11935="No-show",1,0)</f>
        <v>0</v>
      </c>
      <c r="R11935" s="29" t="n">
        <f aca="false">IF(L11935="No-show",M11935,0)</f>
        <v>0</v>
      </c>
    </row>
    <row r="11936" customFormat="false" ht="15" hidden="false" customHeight="false" outlineLevel="0" collapsed="false">
      <c r="A11936" s="0" t="s">
        <v>13514</v>
      </c>
      <c r="B11936" s="28" t="n">
        <v>46286</v>
      </c>
      <c r="C11936" s="3" t="s">
        <v>27</v>
      </c>
      <c r="D11936" s="3" t="s">
        <v>222</v>
      </c>
      <c r="E11936" s="3" t="s">
        <v>12893</v>
      </c>
      <c r="F11936" s="3" t="s">
        <v>8</v>
      </c>
      <c r="G11936" s="3" t="s">
        <v>65</v>
      </c>
      <c r="H11936" s="3" t="s">
        <v>54</v>
      </c>
      <c r="I11936" s="3" t="s">
        <v>59</v>
      </c>
      <c r="J11936" s="0" t="n">
        <v>10</v>
      </c>
      <c r="K11936" s="3" t="s">
        <v>29</v>
      </c>
      <c r="L11936" s="3" t="s">
        <v>121</v>
      </c>
      <c r="M11936" s="29" t="n">
        <v>192</v>
      </c>
      <c r="N11936" s="30" t="n">
        <f aca="false">DATE(YEAR(B11936),MONTH(B11936),1)</f>
        <v>46266</v>
      </c>
      <c r="O11936" s="0" t="str">
        <f aca="false">IF(J11936&lt;=2,"0-2 days",IF(J11936&lt;=7,"3-7 days",IF(J11936&lt;=14,"8-14 days",IF(J11936&lt;=21,"15-21 days","22+ days"))))</f>
        <v>8-14 days</v>
      </c>
      <c r="P11936" s="0" t="str">
        <f aca="false">IF(VALUE(LEFT(D11936,2))&lt;10,"Early (7-10 AM)",IF(VALUE(LEFT(D11936,2))&lt;14,"Midday (10 AM-2 PM)",IF(VALUE(LEFT(D11936,2))&lt;16,"Afternoon (2-4 PM)","Late (4-6 PM)")))</f>
        <v>Late (4-6 PM)</v>
      </c>
      <c r="Q11936" s="3" t="n">
        <f aca="false">IF(L11936="No-show",1,0)</f>
        <v>0</v>
      </c>
      <c r="R11936" s="29" t="n">
        <f aca="false">IF(L11936="No-show",M11936,0)</f>
        <v>0</v>
      </c>
    </row>
    <row r="11937" customFormat="false" ht="15" hidden="false" customHeight="false" outlineLevel="0" collapsed="false">
      <c r="A11937" s="0" t="s">
        <v>13515</v>
      </c>
      <c r="B11937" s="28" t="n">
        <v>46287</v>
      </c>
      <c r="C11937" s="3" t="s">
        <v>30</v>
      </c>
      <c r="D11937" s="3" t="s">
        <v>125</v>
      </c>
      <c r="E11937" s="3" t="s">
        <v>12519</v>
      </c>
      <c r="F11937" s="3" t="s">
        <v>7</v>
      </c>
      <c r="G11937" s="3" t="s">
        <v>64</v>
      </c>
      <c r="H11937" s="3" t="s">
        <v>51</v>
      </c>
      <c r="I11937" s="3" t="s">
        <v>43</v>
      </c>
      <c r="J11937" s="0" t="n">
        <v>11</v>
      </c>
      <c r="K11937" s="3" t="s">
        <v>29</v>
      </c>
      <c r="L11937" s="3" t="s">
        <v>121</v>
      </c>
      <c r="M11937" s="29" t="n">
        <v>116</v>
      </c>
      <c r="N11937" s="30" t="n">
        <f aca="false">DATE(YEAR(B11937),MONTH(B11937),1)</f>
        <v>46266</v>
      </c>
      <c r="O11937" s="0" t="str">
        <f aca="false">IF(J11937&lt;=2,"0-2 days",IF(J11937&lt;=7,"3-7 days",IF(J11937&lt;=14,"8-14 days",IF(J11937&lt;=21,"15-21 days","22+ days"))))</f>
        <v>8-14 days</v>
      </c>
      <c r="P11937" s="0" t="str">
        <f aca="false">IF(VALUE(LEFT(D11937,2))&lt;10,"Early (7-10 AM)",IF(VALUE(LEFT(D11937,2))&lt;14,"Midday (10 AM-2 PM)",IF(VALUE(LEFT(D11937,2))&lt;16,"Afternoon (2-4 PM)","Late (4-6 PM)")))</f>
        <v>Early (7-10 AM)</v>
      </c>
      <c r="Q11937" s="3" t="n">
        <f aca="false">IF(L11937="No-show",1,0)</f>
        <v>0</v>
      </c>
      <c r="R11937" s="29" t="n">
        <f aca="false">IF(L11937="No-show",M11937,0)</f>
        <v>0</v>
      </c>
    </row>
    <row r="11938" customFormat="false" ht="15" hidden="false" customHeight="false" outlineLevel="0" collapsed="false">
      <c r="A11938" s="0" t="s">
        <v>13516</v>
      </c>
      <c r="B11938" s="28" t="n">
        <v>46287</v>
      </c>
      <c r="C11938" s="3" t="s">
        <v>30</v>
      </c>
      <c r="D11938" s="3" t="s">
        <v>125</v>
      </c>
      <c r="E11938" s="3" t="s">
        <v>13345</v>
      </c>
      <c r="F11938" s="3" t="s">
        <v>4</v>
      </c>
      <c r="G11938" s="3" t="s">
        <v>64</v>
      </c>
      <c r="H11938" s="3" t="s">
        <v>58</v>
      </c>
      <c r="I11938" s="3" t="s">
        <v>46</v>
      </c>
      <c r="J11938" s="0" t="n">
        <v>7</v>
      </c>
      <c r="K11938" s="3" t="s">
        <v>29</v>
      </c>
      <c r="L11938" s="3" t="s">
        <v>121</v>
      </c>
      <c r="M11938" s="29" t="n">
        <v>105</v>
      </c>
      <c r="N11938" s="30" t="n">
        <f aca="false">DATE(YEAR(B11938),MONTH(B11938),1)</f>
        <v>46266</v>
      </c>
      <c r="O11938" s="0" t="str">
        <f aca="false">IF(J11938&lt;=2,"0-2 days",IF(J11938&lt;=7,"3-7 days",IF(J11938&lt;=14,"8-14 days",IF(J11938&lt;=21,"15-21 days","22+ days"))))</f>
        <v>3-7 days</v>
      </c>
      <c r="P11938" s="0" t="str">
        <f aca="false">IF(VALUE(LEFT(D11938,2))&lt;10,"Early (7-10 AM)",IF(VALUE(LEFT(D11938,2))&lt;14,"Midday (10 AM-2 PM)",IF(VALUE(LEFT(D11938,2))&lt;16,"Afternoon (2-4 PM)","Late (4-6 PM)")))</f>
        <v>Early (7-10 AM)</v>
      </c>
      <c r="Q11938" s="3" t="n">
        <f aca="false">IF(L11938="No-show",1,0)</f>
        <v>0</v>
      </c>
      <c r="R11938" s="29" t="n">
        <f aca="false">IF(L11938="No-show",M11938,0)</f>
        <v>0</v>
      </c>
    </row>
    <row r="11939" customFormat="false" ht="15" hidden="false" customHeight="false" outlineLevel="0" collapsed="false">
      <c r="A11939" s="0" t="s">
        <v>13517</v>
      </c>
      <c r="B11939" s="28" t="n">
        <v>46287</v>
      </c>
      <c r="C11939" s="3" t="s">
        <v>30</v>
      </c>
      <c r="D11939" s="3" t="s">
        <v>135</v>
      </c>
      <c r="E11939" s="3" t="s">
        <v>12967</v>
      </c>
      <c r="F11939" s="3" t="s">
        <v>8</v>
      </c>
      <c r="G11939" s="3" t="s">
        <v>64</v>
      </c>
      <c r="H11939" s="3" t="s">
        <v>42</v>
      </c>
      <c r="I11939" s="3" t="s">
        <v>46</v>
      </c>
      <c r="J11939" s="0" t="n">
        <v>23</v>
      </c>
      <c r="K11939" s="3" t="s">
        <v>29</v>
      </c>
      <c r="L11939" s="3" t="s">
        <v>121</v>
      </c>
      <c r="M11939" s="29" t="n">
        <v>72</v>
      </c>
      <c r="N11939" s="30" t="n">
        <f aca="false">DATE(YEAR(B11939),MONTH(B11939),1)</f>
        <v>46266</v>
      </c>
      <c r="O11939" s="0" t="str">
        <f aca="false">IF(J11939&lt;=2,"0-2 days",IF(J11939&lt;=7,"3-7 days",IF(J11939&lt;=14,"8-14 days",IF(J11939&lt;=21,"15-21 days","22+ days"))))</f>
        <v>22+ days</v>
      </c>
      <c r="P11939" s="0" t="str">
        <f aca="false">IF(VALUE(LEFT(D11939,2))&lt;10,"Early (7-10 AM)",IF(VALUE(LEFT(D11939,2))&lt;14,"Midday (10 AM-2 PM)",IF(VALUE(LEFT(D11939,2))&lt;16,"Afternoon (2-4 PM)","Late (4-6 PM)")))</f>
        <v>Early (7-10 AM)</v>
      </c>
      <c r="Q11939" s="3" t="n">
        <f aca="false">IF(L11939="No-show",1,0)</f>
        <v>0</v>
      </c>
      <c r="R11939" s="29" t="n">
        <f aca="false">IF(L11939="No-show",M11939,0)</f>
        <v>0</v>
      </c>
    </row>
    <row r="11940" customFormat="false" ht="15" hidden="false" customHeight="false" outlineLevel="0" collapsed="false">
      <c r="A11940" s="0" t="s">
        <v>13518</v>
      </c>
      <c r="B11940" s="28" t="n">
        <v>46287</v>
      </c>
      <c r="C11940" s="3" t="s">
        <v>30</v>
      </c>
      <c r="D11940" s="3" t="s">
        <v>235</v>
      </c>
      <c r="E11940" s="3" t="s">
        <v>13361</v>
      </c>
      <c r="F11940" s="3" t="s">
        <v>8</v>
      </c>
      <c r="G11940" s="3" t="s">
        <v>64</v>
      </c>
      <c r="H11940" s="3" t="s">
        <v>56</v>
      </c>
      <c r="I11940" s="3" t="s">
        <v>46</v>
      </c>
      <c r="J11940" s="0" t="n">
        <v>2</v>
      </c>
      <c r="K11940" s="3" t="s">
        <v>32</v>
      </c>
      <c r="L11940" s="3" t="s">
        <v>121</v>
      </c>
      <c r="M11940" s="29" t="n">
        <v>115</v>
      </c>
      <c r="N11940" s="30" t="n">
        <f aca="false">DATE(YEAR(B11940),MONTH(B11940),1)</f>
        <v>46266</v>
      </c>
      <c r="O11940" s="0" t="str">
        <f aca="false">IF(J11940&lt;=2,"0-2 days",IF(J11940&lt;=7,"3-7 days",IF(J11940&lt;=14,"8-14 days",IF(J11940&lt;=21,"15-21 days","22+ days"))))</f>
        <v>0-2 days</v>
      </c>
      <c r="P11940" s="0" t="str">
        <f aca="false">IF(VALUE(LEFT(D11940,2))&lt;10,"Early (7-10 AM)",IF(VALUE(LEFT(D11940,2))&lt;14,"Midday (10 AM-2 PM)",IF(VALUE(LEFT(D11940,2))&lt;16,"Afternoon (2-4 PM)","Late (4-6 PM)")))</f>
        <v>Early (7-10 AM)</v>
      </c>
      <c r="Q11940" s="3" t="n">
        <f aca="false">IF(L11940="No-show",1,0)</f>
        <v>0</v>
      </c>
      <c r="R11940" s="29" t="n">
        <f aca="false">IF(L11940="No-show",M11940,0)</f>
        <v>0</v>
      </c>
    </row>
    <row r="11941" customFormat="false" ht="15" hidden="false" customHeight="false" outlineLevel="0" collapsed="false">
      <c r="A11941" s="0" t="s">
        <v>13519</v>
      </c>
      <c r="B11941" s="28" t="n">
        <v>46287</v>
      </c>
      <c r="C11941" s="3" t="s">
        <v>30</v>
      </c>
      <c r="D11941" s="3" t="s">
        <v>142</v>
      </c>
      <c r="E11941" s="3" t="s">
        <v>12840</v>
      </c>
      <c r="F11941" s="3" t="s">
        <v>4</v>
      </c>
      <c r="G11941" s="3" t="s">
        <v>64</v>
      </c>
      <c r="H11941" s="3" t="s">
        <v>58</v>
      </c>
      <c r="I11941" s="3" t="s">
        <v>52</v>
      </c>
      <c r="J11941" s="0" t="n">
        <v>8</v>
      </c>
      <c r="K11941" s="3" t="s">
        <v>29</v>
      </c>
      <c r="L11941" s="3" t="s">
        <v>121</v>
      </c>
      <c r="M11941" s="29" t="n">
        <v>105</v>
      </c>
      <c r="N11941" s="30" t="n">
        <f aca="false">DATE(YEAR(B11941),MONTH(B11941),1)</f>
        <v>46266</v>
      </c>
      <c r="O11941" s="0" t="str">
        <f aca="false">IF(J11941&lt;=2,"0-2 days",IF(J11941&lt;=7,"3-7 days",IF(J11941&lt;=14,"8-14 days",IF(J11941&lt;=21,"15-21 days","22+ days"))))</f>
        <v>8-14 days</v>
      </c>
      <c r="P11941" s="0" t="str">
        <f aca="false">IF(VALUE(LEFT(D11941,2))&lt;10,"Early (7-10 AM)",IF(VALUE(LEFT(D11941,2))&lt;14,"Midday (10 AM-2 PM)",IF(VALUE(LEFT(D11941,2))&lt;16,"Afternoon (2-4 PM)","Late (4-6 PM)")))</f>
        <v>Early (7-10 AM)</v>
      </c>
      <c r="Q11941" s="3" t="n">
        <f aca="false">IF(L11941="No-show",1,0)</f>
        <v>0</v>
      </c>
      <c r="R11941" s="29" t="n">
        <f aca="false">IF(L11941="No-show",M11941,0)</f>
        <v>0</v>
      </c>
    </row>
    <row r="11942" customFormat="false" ht="15" hidden="false" customHeight="false" outlineLevel="0" collapsed="false">
      <c r="A11942" s="0" t="s">
        <v>13520</v>
      </c>
      <c r="B11942" s="28" t="n">
        <v>46287</v>
      </c>
      <c r="C11942" s="3" t="s">
        <v>30</v>
      </c>
      <c r="D11942" s="3" t="s">
        <v>142</v>
      </c>
      <c r="E11942" s="3" t="s">
        <v>13181</v>
      </c>
      <c r="F11942" s="3" t="s">
        <v>4</v>
      </c>
      <c r="G11942" s="3" t="s">
        <v>64</v>
      </c>
      <c r="H11942" s="3" t="s">
        <v>48</v>
      </c>
      <c r="I11942" s="3" t="s">
        <v>52</v>
      </c>
      <c r="J11942" s="0" t="n">
        <v>4</v>
      </c>
      <c r="K11942" s="3" t="s">
        <v>32</v>
      </c>
      <c r="L11942" s="3" t="s">
        <v>121</v>
      </c>
      <c r="M11942" s="29" t="n">
        <v>118</v>
      </c>
      <c r="N11942" s="30" t="n">
        <f aca="false">DATE(YEAR(B11942),MONTH(B11942),1)</f>
        <v>46266</v>
      </c>
      <c r="O11942" s="0" t="str">
        <f aca="false">IF(J11942&lt;=2,"0-2 days",IF(J11942&lt;=7,"3-7 days",IF(J11942&lt;=14,"8-14 days",IF(J11942&lt;=21,"15-21 days","22+ days"))))</f>
        <v>3-7 days</v>
      </c>
      <c r="P11942" s="0" t="str">
        <f aca="false">IF(VALUE(LEFT(D11942,2))&lt;10,"Early (7-10 AM)",IF(VALUE(LEFT(D11942,2))&lt;14,"Midday (10 AM-2 PM)",IF(VALUE(LEFT(D11942,2))&lt;16,"Afternoon (2-4 PM)","Late (4-6 PM)")))</f>
        <v>Early (7-10 AM)</v>
      </c>
      <c r="Q11942" s="3" t="n">
        <f aca="false">IF(L11942="No-show",1,0)</f>
        <v>0</v>
      </c>
      <c r="R11942" s="29" t="n">
        <f aca="false">IF(L11942="No-show",M11942,0)</f>
        <v>0</v>
      </c>
    </row>
    <row r="11943" customFormat="false" ht="15" hidden="false" customHeight="false" outlineLevel="0" collapsed="false">
      <c r="A11943" s="0" t="s">
        <v>13521</v>
      </c>
      <c r="B11943" s="28" t="n">
        <v>46287</v>
      </c>
      <c r="C11943" s="3" t="s">
        <v>30</v>
      </c>
      <c r="D11943" s="3" t="s">
        <v>151</v>
      </c>
      <c r="E11943" s="3" t="s">
        <v>13073</v>
      </c>
      <c r="F11943" s="3" t="s">
        <v>7</v>
      </c>
      <c r="G11943" s="3" t="s">
        <v>64</v>
      </c>
      <c r="H11943" s="3" t="s">
        <v>54</v>
      </c>
      <c r="I11943" s="3" t="s">
        <v>46</v>
      </c>
      <c r="J11943" s="0" t="n">
        <v>2</v>
      </c>
      <c r="K11943" s="3" t="s">
        <v>29</v>
      </c>
      <c r="L11943" s="3" t="s">
        <v>129</v>
      </c>
      <c r="M11943" s="29" t="n">
        <v>120</v>
      </c>
      <c r="N11943" s="30" t="n">
        <f aca="false">DATE(YEAR(B11943),MONTH(B11943),1)</f>
        <v>46266</v>
      </c>
      <c r="O11943" s="0" t="str">
        <f aca="false">IF(J11943&lt;=2,"0-2 days",IF(J11943&lt;=7,"3-7 days",IF(J11943&lt;=14,"8-14 days",IF(J11943&lt;=21,"15-21 days","22+ days"))))</f>
        <v>0-2 days</v>
      </c>
      <c r="P11943" s="0" t="str">
        <f aca="false">IF(VALUE(LEFT(D11943,2))&lt;10,"Early (7-10 AM)",IF(VALUE(LEFT(D11943,2))&lt;14,"Midday (10 AM-2 PM)",IF(VALUE(LEFT(D11943,2))&lt;16,"Afternoon (2-4 PM)","Late (4-6 PM)")))</f>
        <v>Early (7-10 AM)</v>
      </c>
      <c r="Q11943" s="3" t="n">
        <f aca="false">IF(L11943="No-show",1,0)</f>
        <v>0</v>
      </c>
      <c r="R11943" s="29" t="n">
        <f aca="false">IF(L11943="No-show",M11943,0)</f>
        <v>0</v>
      </c>
    </row>
    <row r="11944" customFormat="false" ht="15" hidden="false" customHeight="false" outlineLevel="0" collapsed="false">
      <c r="A11944" s="0" t="s">
        <v>13522</v>
      </c>
      <c r="B11944" s="28" t="n">
        <v>46287</v>
      </c>
      <c r="C11944" s="3" t="s">
        <v>30</v>
      </c>
      <c r="D11944" s="3" t="s">
        <v>151</v>
      </c>
      <c r="E11944" s="3" t="s">
        <v>13082</v>
      </c>
      <c r="F11944" s="3" t="s">
        <v>7</v>
      </c>
      <c r="G11944" s="3" t="s">
        <v>66</v>
      </c>
      <c r="H11944" s="3" t="s">
        <v>54</v>
      </c>
      <c r="I11944" s="3" t="s">
        <v>49</v>
      </c>
      <c r="J11944" s="0" t="n">
        <v>8</v>
      </c>
      <c r="K11944" s="3" t="s">
        <v>29</v>
      </c>
      <c r="L11944" s="3" t="s">
        <v>121</v>
      </c>
      <c r="M11944" s="29" t="n">
        <v>120</v>
      </c>
      <c r="N11944" s="30" t="n">
        <f aca="false">DATE(YEAR(B11944),MONTH(B11944),1)</f>
        <v>46266</v>
      </c>
      <c r="O11944" s="0" t="str">
        <f aca="false">IF(J11944&lt;=2,"0-2 days",IF(J11944&lt;=7,"3-7 days",IF(J11944&lt;=14,"8-14 days",IF(J11944&lt;=21,"15-21 days","22+ days"))))</f>
        <v>8-14 days</v>
      </c>
      <c r="P11944" s="0" t="str">
        <f aca="false">IF(VALUE(LEFT(D11944,2))&lt;10,"Early (7-10 AM)",IF(VALUE(LEFT(D11944,2))&lt;14,"Midday (10 AM-2 PM)",IF(VALUE(LEFT(D11944,2))&lt;16,"Afternoon (2-4 PM)","Late (4-6 PM)")))</f>
        <v>Early (7-10 AM)</v>
      </c>
      <c r="Q11944" s="3" t="n">
        <f aca="false">IF(L11944="No-show",1,0)</f>
        <v>0</v>
      </c>
      <c r="R11944" s="29" t="n">
        <f aca="false">IF(L11944="No-show",M11944,0)</f>
        <v>0</v>
      </c>
    </row>
    <row r="11945" customFormat="false" ht="15" hidden="false" customHeight="false" outlineLevel="0" collapsed="false">
      <c r="A11945" s="0" t="s">
        <v>13523</v>
      </c>
      <c r="B11945" s="28" t="n">
        <v>46287</v>
      </c>
      <c r="C11945" s="3" t="s">
        <v>30</v>
      </c>
      <c r="D11945" s="3" t="s">
        <v>151</v>
      </c>
      <c r="E11945" s="3" t="s">
        <v>12637</v>
      </c>
      <c r="F11945" s="3" t="s">
        <v>4</v>
      </c>
      <c r="G11945" s="3" t="s">
        <v>64</v>
      </c>
      <c r="H11945" s="3" t="s">
        <v>58</v>
      </c>
      <c r="I11945" s="3" t="s">
        <v>55</v>
      </c>
      <c r="J11945" s="0" t="n">
        <v>0</v>
      </c>
      <c r="K11945" s="3" t="s">
        <v>32</v>
      </c>
      <c r="L11945" s="3" t="s">
        <v>121</v>
      </c>
      <c r="M11945" s="29" t="n">
        <v>105</v>
      </c>
      <c r="N11945" s="30" t="n">
        <f aca="false">DATE(YEAR(B11945),MONTH(B11945),1)</f>
        <v>46266</v>
      </c>
      <c r="O11945" s="0" t="str">
        <f aca="false">IF(J11945&lt;=2,"0-2 days",IF(J11945&lt;=7,"3-7 days",IF(J11945&lt;=14,"8-14 days",IF(J11945&lt;=21,"15-21 days","22+ days"))))</f>
        <v>0-2 days</v>
      </c>
      <c r="P11945" s="0" t="str">
        <f aca="false">IF(VALUE(LEFT(D11945,2))&lt;10,"Early (7-10 AM)",IF(VALUE(LEFT(D11945,2))&lt;14,"Midday (10 AM-2 PM)",IF(VALUE(LEFT(D11945,2))&lt;16,"Afternoon (2-4 PM)","Late (4-6 PM)")))</f>
        <v>Early (7-10 AM)</v>
      </c>
      <c r="Q11945" s="3" t="n">
        <f aca="false">IF(L11945="No-show",1,0)</f>
        <v>0</v>
      </c>
      <c r="R11945" s="29" t="n">
        <f aca="false">IF(L11945="No-show",M11945,0)</f>
        <v>0</v>
      </c>
    </row>
    <row r="11946" customFormat="false" ht="15" hidden="false" customHeight="false" outlineLevel="0" collapsed="false">
      <c r="A11946" s="0" t="s">
        <v>13524</v>
      </c>
      <c r="B11946" s="28" t="n">
        <v>46287</v>
      </c>
      <c r="C11946" s="3" t="s">
        <v>30</v>
      </c>
      <c r="D11946" s="3" t="s">
        <v>154</v>
      </c>
      <c r="E11946" s="3" t="s">
        <v>12525</v>
      </c>
      <c r="F11946" s="3" t="s">
        <v>3</v>
      </c>
      <c r="G11946" s="3" t="s">
        <v>64</v>
      </c>
      <c r="H11946" s="3" t="s">
        <v>58</v>
      </c>
      <c r="I11946" s="3" t="s">
        <v>59</v>
      </c>
      <c r="J11946" s="0" t="n">
        <v>5</v>
      </c>
      <c r="K11946" s="3" t="s">
        <v>29</v>
      </c>
      <c r="L11946" s="3" t="s">
        <v>284</v>
      </c>
      <c r="M11946" s="29" t="n">
        <v>105</v>
      </c>
      <c r="N11946" s="30" t="n">
        <f aca="false">DATE(YEAR(B11946),MONTH(B11946),1)</f>
        <v>46266</v>
      </c>
      <c r="O11946" s="0" t="str">
        <f aca="false">IF(J11946&lt;=2,"0-2 days",IF(J11946&lt;=7,"3-7 days",IF(J11946&lt;=14,"8-14 days",IF(J11946&lt;=21,"15-21 days","22+ days"))))</f>
        <v>3-7 days</v>
      </c>
      <c r="P11946" s="0" t="str">
        <f aca="false">IF(VALUE(LEFT(D11946,2))&lt;10,"Early (7-10 AM)",IF(VALUE(LEFT(D11946,2))&lt;14,"Midday (10 AM-2 PM)",IF(VALUE(LEFT(D11946,2))&lt;16,"Afternoon (2-4 PM)","Late (4-6 PM)")))</f>
        <v>Midday (10 AM-2 PM)</v>
      </c>
      <c r="Q11946" s="3" t="n">
        <f aca="false">IF(L11946="No-show",1,0)</f>
        <v>0</v>
      </c>
      <c r="R11946" s="29" t="n">
        <f aca="false">IF(L11946="No-show",M11946,0)</f>
        <v>0</v>
      </c>
    </row>
    <row r="11947" customFormat="false" ht="15" hidden="false" customHeight="false" outlineLevel="0" collapsed="false">
      <c r="A11947" s="0" t="s">
        <v>13525</v>
      </c>
      <c r="B11947" s="28" t="n">
        <v>46287</v>
      </c>
      <c r="C11947" s="3" t="s">
        <v>30</v>
      </c>
      <c r="D11947" s="3" t="s">
        <v>159</v>
      </c>
      <c r="E11947" s="3" t="s">
        <v>13077</v>
      </c>
      <c r="F11947" s="3" t="s">
        <v>8</v>
      </c>
      <c r="G11947" s="3" t="s">
        <v>64</v>
      </c>
      <c r="H11947" s="3" t="s">
        <v>48</v>
      </c>
      <c r="I11947" s="3" t="s">
        <v>57</v>
      </c>
      <c r="J11947" s="0" t="n">
        <v>20</v>
      </c>
      <c r="K11947" s="3" t="s">
        <v>29</v>
      </c>
      <c r="L11947" s="3" t="s">
        <v>121</v>
      </c>
      <c r="M11947" s="29" t="n">
        <v>118</v>
      </c>
      <c r="N11947" s="30" t="n">
        <f aca="false">DATE(YEAR(B11947),MONTH(B11947),1)</f>
        <v>46266</v>
      </c>
      <c r="O11947" s="0" t="str">
        <f aca="false">IF(J11947&lt;=2,"0-2 days",IF(J11947&lt;=7,"3-7 days",IF(J11947&lt;=14,"8-14 days",IF(J11947&lt;=21,"15-21 days","22+ days"))))</f>
        <v>15-21 days</v>
      </c>
      <c r="P11947" s="0" t="str">
        <f aca="false">IF(VALUE(LEFT(D11947,2))&lt;10,"Early (7-10 AM)",IF(VALUE(LEFT(D11947,2))&lt;14,"Midday (10 AM-2 PM)",IF(VALUE(LEFT(D11947,2))&lt;16,"Afternoon (2-4 PM)","Late (4-6 PM)")))</f>
        <v>Midday (10 AM-2 PM)</v>
      </c>
      <c r="Q11947" s="3" t="n">
        <f aca="false">IF(L11947="No-show",1,0)</f>
        <v>0</v>
      </c>
      <c r="R11947" s="29" t="n">
        <f aca="false">IF(L11947="No-show",M11947,0)</f>
        <v>0</v>
      </c>
    </row>
    <row r="11948" customFormat="false" ht="15" hidden="false" customHeight="false" outlineLevel="0" collapsed="false">
      <c r="A11948" s="0" t="s">
        <v>13526</v>
      </c>
      <c r="B11948" s="28" t="n">
        <v>46287</v>
      </c>
      <c r="C11948" s="3" t="s">
        <v>30</v>
      </c>
      <c r="D11948" s="3" t="s">
        <v>164</v>
      </c>
      <c r="E11948" s="3" t="s">
        <v>12952</v>
      </c>
      <c r="F11948" s="3" t="s">
        <v>3</v>
      </c>
      <c r="G11948" s="3" t="s">
        <v>66</v>
      </c>
      <c r="H11948" s="3" t="s">
        <v>42</v>
      </c>
      <c r="I11948" s="3" t="s">
        <v>46</v>
      </c>
      <c r="J11948" s="0" t="n">
        <v>9</v>
      </c>
      <c r="K11948" s="3" t="s">
        <v>29</v>
      </c>
      <c r="L11948" s="3" t="s">
        <v>121</v>
      </c>
      <c r="M11948" s="29" t="n">
        <v>72</v>
      </c>
      <c r="N11948" s="30" t="n">
        <f aca="false">DATE(YEAR(B11948),MONTH(B11948),1)</f>
        <v>46266</v>
      </c>
      <c r="O11948" s="0" t="str">
        <f aca="false">IF(J11948&lt;=2,"0-2 days",IF(J11948&lt;=7,"3-7 days",IF(J11948&lt;=14,"8-14 days",IF(J11948&lt;=21,"15-21 days","22+ days"))))</f>
        <v>8-14 days</v>
      </c>
      <c r="P11948" s="0" t="str">
        <f aca="false">IF(VALUE(LEFT(D11948,2))&lt;10,"Early (7-10 AM)",IF(VALUE(LEFT(D11948,2))&lt;14,"Midday (10 AM-2 PM)",IF(VALUE(LEFT(D11948,2))&lt;16,"Afternoon (2-4 PM)","Late (4-6 PM)")))</f>
        <v>Midday (10 AM-2 PM)</v>
      </c>
      <c r="Q11948" s="3" t="n">
        <f aca="false">IF(L11948="No-show",1,0)</f>
        <v>0</v>
      </c>
      <c r="R11948" s="29" t="n">
        <f aca="false">IF(L11948="No-show",M11948,0)</f>
        <v>0</v>
      </c>
    </row>
    <row r="11949" customFormat="false" ht="15" hidden="false" customHeight="false" outlineLevel="0" collapsed="false">
      <c r="A11949" s="0" t="s">
        <v>13527</v>
      </c>
      <c r="B11949" s="28" t="n">
        <v>46287</v>
      </c>
      <c r="C11949" s="3" t="s">
        <v>30</v>
      </c>
      <c r="D11949" s="3" t="s">
        <v>164</v>
      </c>
      <c r="E11949" s="3" t="s">
        <v>12541</v>
      </c>
      <c r="F11949" s="3" t="s">
        <v>3</v>
      </c>
      <c r="G11949" s="3" t="s">
        <v>64</v>
      </c>
      <c r="H11949" s="3" t="s">
        <v>56</v>
      </c>
      <c r="I11949" s="3" t="s">
        <v>52</v>
      </c>
      <c r="J11949" s="0" t="n">
        <v>5</v>
      </c>
      <c r="K11949" s="3" t="s">
        <v>29</v>
      </c>
      <c r="L11949" s="3" t="s">
        <v>121</v>
      </c>
      <c r="M11949" s="29" t="n">
        <v>115</v>
      </c>
      <c r="N11949" s="30" t="n">
        <f aca="false">DATE(YEAR(B11949),MONTH(B11949),1)</f>
        <v>46266</v>
      </c>
      <c r="O11949" s="0" t="str">
        <f aca="false">IF(J11949&lt;=2,"0-2 days",IF(J11949&lt;=7,"3-7 days",IF(J11949&lt;=14,"8-14 days",IF(J11949&lt;=21,"15-21 days","22+ days"))))</f>
        <v>3-7 days</v>
      </c>
      <c r="P11949" s="0" t="str">
        <f aca="false">IF(VALUE(LEFT(D11949,2))&lt;10,"Early (7-10 AM)",IF(VALUE(LEFT(D11949,2))&lt;14,"Midday (10 AM-2 PM)",IF(VALUE(LEFT(D11949,2))&lt;16,"Afternoon (2-4 PM)","Late (4-6 PM)")))</f>
        <v>Midday (10 AM-2 PM)</v>
      </c>
      <c r="Q11949" s="3" t="n">
        <f aca="false">IF(L11949="No-show",1,0)</f>
        <v>0</v>
      </c>
      <c r="R11949" s="29" t="n">
        <f aca="false">IF(L11949="No-show",M11949,0)</f>
        <v>0</v>
      </c>
    </row>
    <row r="11950" customFormat="false" ht="15" hidden="false" customHeight="false" outlineLevel="0" collapsed="false">
      <c r="A11950" s="0" t="s">
        <v>13528</v>
      </c>
      <c r="B11950" s="28" t="n">
        <v>46287</v>
      </c>
      <c r="C11950" s="3" t="s">
        <v>30</v>
      </c>
      <c r="D11950" s="3" t="s">
        <v>262</v>
      </c>
      <c r="E11950" s="3" t="s">
        <v>13256</v>
      </c>
      <c r="F11950" s="3" t="s">
        <v>4</v>
      </c>
      <c r="G11950" s="3" t="s">
        <v>64</v>
      </c>
      <c r="H11950" s="3" t="s">
        <v>58</v>
      </c>
      <c r="I11950" s="3" t="s">
        <v>52</v>
      </c>
      <c r="J11950" s="0" t="n">
        <v>28</v>
      </c>
      <c r="K11950" s="3" t="s">
        <v>32</v>
      </c>
      <c r="L11950" s="3" t="s">
        <v>121</v>
      </c>
      <c r="M11950" s="29" t="n">
        <v>105</v>
      </c>
      <c r="N11950" s="30" t="n">
        <f aca="false">DATE(YEAR(B11950),MONTH(B11950),1)</f>
        <v>46266</v>
      </c>
      <c r="O11950" s="0" t="str">
        <f aca="false">IF(J11950&lt;=2,"0-2 days",IF(J11950&lt;=7,"3-7 days",IF(J11950&lt;=14,"8-14 days",IF(J11950&lt;=21,"15-21 days","22+ days"))))</f>
        <v>22+ days</v>
      </c>
      <c r="P11950" s="0" t="str">
        <f aca="false">IF(VALUE(LEFT(D11950,2))&lt;10,"Early (7-10 AM)",IF(VALUE(LEFT(D11950,2))&lt;14,"Midday (10 AM-2 PM)",IF(VALUE(LEFT(D11950,2))&lt;16,"Afternoon (2-4 PM)","Late (4-6 PM)")))</f>
        <v>Midday (10 AM-2 PM)</v>
      </c>
      <c r="Q11950" s="3" t="n">
        <f aca="false">IF(L11950="No-show",1,0)</f>
        <v>0</v>
      </c>
      <c r="R11950" s="29" t="n">
        <f aca="false">IF(L11950="No-show",M11950,0)</f>
        <v>0</v>
      </c>
    </row>
    <row r="11951" customFormat="false" ht="15" hidden="false" customHeight="false" outlineLevel="0" collapsed="false">
      <c r="A11951" s="0" t="s">
        <v>13529</v>
      </c>
      <c r="B11951" s="28" t="n">
        <v>46287</v>
      </c>
      <c r="C11951" s="3" t="s">
        <v>30</v>
      </c>
      <c r="D11951" s="3" t="s">
        <v>262</v>
      </c>
      <c r="E11951" s="3" t="s">
        <v>12523</v>
      </c>
      <c r="F11951" s="3" t="s">
        <v>3</v>
      </c>
      <c r="G11951" s="3" t="s">
        <v>64</v>
      </c>
      <c r="H11951" s="3" t="s">
        <v>54</v>
      </c>
      <c r="I11951" s="3" t="s">
        <v>52</v>
      </c>
      <c r="J11951" s="0" t="n">
        <v>0</v>
      </c>
      <c r="K11951" s="3" t="s">
        <v>29</v>
      </c>
      <c r="L11951" s="3" t="s">
        <v>121</v>
      </c>
      <c r="M11951" s="29" t="n">
        <v>120</v>
      </c>
      <c r="N11951" s="30" t="n">
        <f aca="false">DATE(YEAR(B11951),MONTH(B11951),1)</f>
        <v>46266</v>
      </c>
      <c r="O11951" s="0" t="str">
        <f aca="false">IF(J11951&lt;=2,"0-2 days",IF(J11951&lt;=7,"3-7 days",IF(J11951&lt;=14,"8-14 days",IF(J11951&lt;=21,"15-21 days","22+ days"))))</f>
        <v>0-2 days</v>
      </c>
      <c r="P11951" s="0" t="str">
        <f aca="false">IF(VALUE(LEFT(D11951,2))&lt;10,"Early (7-10 AM)",IF(VALUE(LEFT(D11951,2))&lt;14,"Midday (10 AM-2 PM)",IF(VALUE(LEFT(D11951,2))&lt;16,"Afternoon (2-4 PM)","Late (4-6 PM)")))</f>
        <v>Midday (10 AM-2 PM)</v>
      </c>
      <c r="Q11951" s="3" t="n">
        <f aca="false">IF(L11951="No-show",1,0)</f>
        <v>0</v>
      </c>
      <c r="R11951" s="29" t="n">
        <f aca="false">IF(L11951="No-show",M11951,0)</f>
        <v>0</v>
      </c>
    </row>
    <row r="11952" customFormat="false" ht="15" hidden="false" customHeight="false" outlineLevel="0" collapsed="false">
      <c r="A11952" s="0" t="s">
        <v>13530</v>
      </c>
      <c r="B11952" s="28" t="n">
        <v>46287</v>
      </c>
      <c r="C11952" s="3" t="s">
        <v>30</v>
      </c>
      <c r="D11952" s="3" t="s">
        <v>262</v>
      </c>
      <c r="E11952" s="3" t="s">
        <v>12266</v>
      </c>
      <c r="F11952" s="3" t="s">
        <v>7</v>
      </c>
      <c r="G11952" s="3" t="s">
        <v>66</v>
      </c>
      <c r="H11952" s="3" t="s">
        <v>51</v>
      </c>
      <c r="I11952" s="3" t="s">
        <v>52</v>
      </c>
      <c r="J11952" s="0" t="n">
        <v>8</v>
      </c>
      <c r="K11952" s="3" t="s">
        <v>32</v>
      </c>
      <c r="L11952" s="3" t="s">
        <v>217</v>
      </c>
      <c r="M11952" s="29" t="n">
        <v>116</v>
      </c>
      <c r="N11952" s="30" t="n">
        <f aca="false">DATE(YEAR(B11952),MONTH(B11952),1)</f>
        <v>46266</v>
      </c>
      <c r="O11952" s="0" t="str">
        <f aca="false">IF(J11952&lt;=2,"0-2 days",IF(J11952&lt;=7,"3-7 days",IF(J11952&lt;=14,"8-14 days",IF(J11952&lt;=21,"15-21 days","22+ days"))))</f>
        <v>8-14 days</v>
      </c>
      <c r="P11952" s="0" t="str">
        <f aca="false">IF(VALUE(LEFT(D11952,2))&lt;10,"Early (7-10 AM)",IF(VALUE(LEFT(D11952,2))&lt;14,"Midday (10 AM-2 PM)",IF(VALUE(LEFT(D11952,2))&lt;16,"Afternoon (2-4 PM)","Late (4-6 PM)")))</f>
        <v>Midday (10 AM-2 PM)</v>
      </c>
      <c r="Q11952" s="3" t="n">
        <f aca="false">IF(L11952="No-show",1,0)</f>
        <v>1</v>
      </c>
      <c r="R11952" s="29" t="n">
        <f aca="false">IF(L11952="No-show",M11952,0)</f>
        <v>116</v>
      </c>
    </row>
    <row r="11953" customFormat="false" ht="15" hidden="false" customHeight="false" outlineLevel="0" collapsed="false">
      <c r="A11953" s="0" t="s">
        <v>13531</v>
      </c>
      <c r="B11953" s="28" t="n">
        <v>46287</v>
      </c>
      <c r="C11953" s="3" t="s">
        <v>30</v>
      </c>
      <c r="D11953" s="3" t="s">
        <v>171</v>
      </c>
      <c r="E11953" s="3" t="s">
        <v>12130</v>
      </c>
      <c r="F11953" s="3" t="s">
        <v>3</v>
      </c>
      <c r="G11953" s="3" t="s">
        <v>64</v>
      </c>
      <c r="H11953" s="3" t="s">
        <v>58</v>
      </c>
      <c r="I11953" s="3" t="s">
        <v>52</v>
      </c>
      <c r="J11953" s="0" t="n">
        <v>5</v>
      </c>
      <c r="K11953" s="3" t="s">
        <v>29</v>
      </c>
      <c r="L11953" s="3" t="s">
        <v>121</v>
      </c>
      <c r="M11953" s="29" t="n">
        <v>105</v>
      </c>
      <c r="N11953" s="30" t="n">
        <f aca="false">DATE(YEAR(B11953),MONTH(B11953),1)</f>
        <v>46266</v>
      </c>
      <c r="O11953" s="0" t="str">
        <f aca="false">IF(J11953&lt;=2,"0-2 days",IF(J11953&lt;=7,"3-7 days",IF(J11953&lt;=14,"8-14 days",IF(J11953&lt;=21,"15-21 days","22+ days"))))</f>
        <v>3-7 days</v>
      </c>
      <c r="P11953" s="0" t="str">
        <f aca="false">IF(VALUE(LEFT(D11953,2))&lt;10,"Early (7-10 AM)",IF(VALUE(LEFT(D11953,2))&lt;14,"Midday (10 AM-2 PM)",IF(VALUE(LEFT(D11953,2))&lt;16,"Afternoon (2-4 PM)","Late (4-6 PM)")))</f>
        <v>Midday (10 AM-2 PM)</v>
      </c>
      <c r="Q11953" s="3" t="n">
        <f aca="false">IF(L11953="No-show",1,0)</f>
        <v>0</v>
      </c>
      <c r="R11953" s="29" t="n">
        <f aca="false">IF(L11953="No-show",M11953,0)</f>
        <v>0</v>
      </c>
    </row>
    <row r="11954" customFormat="false" ht="15" hidden="false" customHeight="false" outlineLevel="0" collapsed="false">
      <c r="A11954" s="0" t="s">
        <v>13532</v>
      </c>
      <c r="B11954" s="28" t="n">
        <v>46287</v>
      </c>
      <c r="C11954" s="3" t="s">
        <v>30</v>
      </c>
      <c r="D11954" s="3" t="s">
        <v>171</v>
      </c>
      <c r="E11954" s="3" t="s">
        <v>12835</v>
      </c>
      <c r="F11954" s="3" t="s">
        <v>8</v>
      </c>
      <c r="G11954" s="3" t="s">
        <v>64</v>
      </c>
      <c r="H11954" s="3" t="s">
        <v>45</v>
      </c>
      <c r="I11954" s="3" t="s">
        <v>43</v>
      </c>
      <c r="J11954" s="0" t="n">
        <v>8</v>
      </c>
      <c r="K11954" s="3" t="s">
        <v>29</v>
      </c>
      <c r="L11954" s="3" t="s">
        <v>121</v>
      </c>
      <c r="M11954" s="29" t="n">
        <v>95</v>
      </c>
      <c r="N11954" s="30" t="n">
        <f aca="false">DATE(YEAR(B11954),MONTH(B11954),1)</f>
        <v>46266</v>
      </c>
      <c r="O11954" s="0" t="str">
        <f aca="false">IF(J11954&lt;=2,"0-2 days",IF(J11954&lt;=7,"3-7 days",IF(J11954&lt;=14,"8-14 days",IF(J11954&lt;=21,"15-21 days","22+ days"))))</f>
        <v>8-14 days</v>
      </c>
      <c r="P11954" s="0" t="str">
        <f aca="false">IF(VALUE(LEFT(D11954,2))&lt;10,"Early (7-10 AM)",IF(VALUE(LEFT(D11954,2))&lt;14,"Midday (10 AM-2 PM)",IF(VALUE(LEFT(D11954,2))&lt;16,"Afternoon (2-4 PM)","Late (4-6 PM)")))</f>
        <v>Midday (10 AM-2 PM)</v>
      </c>
      <c r="Q11954" s="3" t="n">
        <f aca="false">IF(L11954="No-show",1,0)</f>
        <v>0</v>
      </c>
      <c r="R11954" s="29" t="n">
        <f aca="false">IF(L11954="No-show",M11954,0)</f>
        <v>0</v>
      </c>
    </row>
    <row r="11955" customFormat="false" ht="15" hidden="false" customHeight="false" outlineLevel="0" collapsed="false">
      <c r="A11955" s="0" t="s">
        <v>13533</v>
      </c>
      <c r="B11955" s="28" t="n">
        <v>46287</v>
      </c>
      <c r="C11955" s="3" t="s">
        <v>30</v>
      </c>
      <c r="D11955" s="3" t="s">
        <v>178</v>
      </c>
      <c r="E11955" s="3" t="s">
        <v>12544</v>
      </c>
      <c r="F11955" s="3" t="s">
        <v>3</v>
      </c>
      <c r="G11955" s="3" t="s">
        <v>64</v>
      </c>
      <c r="H11955" s="3" t="s">
        <v>60</v>
      </c>
      <c r="I11955" s="3" t="s">
        <v>59</v>
      </c>
      <c r="J11955" s="0" t="n">
        <v>5</v>
      </c>
      <c r="K11955" s="3" t="s">
        <v>29</v>
      </c>
      <c r="L11955" s="3" t="s">
        <v>121</v>
      </c>
      <c r="M11955" s="29" t="n">
        <v>135</v>
      </c>
      <c r="N11955" s="30" t="n">
        <f aca="false">DATE(YEAR(B11955),MONTH(B11955),1)</f>
        <v>46266</v>
      </c>
      <c r="O11955" s="0" t="str">
        <f aca="false">IF(J11955&lt;=2,"0-2 days",IF(J11955&lt;=7,"3-7 days",IF(J11955&lt;=14,"8-14 days",IF(J11955&lt;=21,"15-21 days","22+ days"))))</f>
        <v>3-7 days</v>
      </c>
      <c r="P11955" s="0" t="str">
        <f aca="false">IF(VALUE(LEFT(D11955,2))&lt;10,"Early (7-10 AM)",IF(VALUE(LEFT(D11955,2))&lt;14,"Midday (10 AM-2 PM)",IF(VALUE(LEFT(D11955,2))&lt;16,"Afternoon (2-4 PM)","Late (4-6 PM)")))</f>
        <v>Midday (10 AM-2 PM)</v>
      </c>
      <c r="Q11955" s="3" t="n">
        <f aca="false">IF(L11955="No-show",1,0)</f>
        <v>0</v>
      </c>
      <c r="R11955" s="29" t="n">
        <f aca="false">IF(L11955="No-show",M11955,0)</f>
        <v>0</v>
      </c>
    </row>
    <row r="11956" customFormat="false" ht="15" hidden="false" customHeight="false" outlineLevel="0" collapsed="false">
      <c r="A11956" s="0" t="s">
        <v>13534</v>
      </c>
      <c r="B11956" s="28" t="n">
        <v>46287</v>
      </c>
      <c r="C11956" s="3" t="s">
        <v>30</v>
      </c>
      <c r="D11956" s="3" t="s">
        <v>178</v>
      </c>
      <c r="E11956" s="3" t="s">
        <v>13096</v>
      </c>
      <c r="F11956" s="3" t="s">
        <v>7</v>
      </c>
      <c r="G11956" s="3" t="s">
        <v>64</v>
      </c>
      <c r="H11956" s="3" t="s">
        <v>48</v>
      </c>
      <c r="I11956" s="3" t="s">
        <v>59</v>
      </c>
      <c r="J11956" s="0" t="n">
        <v>5</v>
      </c>
      <c r="K11956" s="3" t="s">
        <v>29</v>
      </c>
      <c r="L11956" s="3" t="s">
        <v>121</v>
      </c>
      <c r="M11956" s="29" t="n">
        <v>118</v>
      </c>
      <c r="N11956" s="30" t="n">
        <f aca="false">DATE(YEAR(B11956),MONTH(B11956),1)</f>
        <v>46266</v>
      </c>
      <c r="O11956" s="0" t="str">
        <f aca="false">IF(J11956&lt;=2,"0-2 days",IF(J11956&lt;=7,"3-7 days",IF(J11956&lt;=14,"8-14 days",IF(J11956&lt;=21,"15-21 days","22+ days"))))</f>
        <v>3-7 days</v>
      </c>
      <c r="P11956" s="0" t="str">
        <f aca="false">IF(VALUE(LEFT(D11956,2))&lt;10,"Early (7-10 AM)",IF(VALUE(LEFT(D11956,2))&lt;14,"Midday (10 AM-2 PM)",IF(VALUE(LEFT(D11956,2))&lt;16,"Afternoon (2-4 PM)","Late (4-6 PM)")))</f>
        <v>Midday (10 AM-2 PM)</v>
      </c>
      <c r="Q11956" s="3" t="n">
        <f aca="false">IF(L11956="No-show",1,0)</f>
        <v>0</v>
      </c>
      <c r="R11956" s="29" t="n">
        <f aca="false">IF(L11956="No-show",M11956,0)</f>
        <v>0</v>
      </c>
    </row>
    <row r="11957" customFormat="false" ht="15" hidden="false" customHeight="false" outlineLevel="0" collapsed="false">
      <c r="A11957" s="0" t="s">
        <v>13535</v>
      </c>
      <c r="B11957" s="28" t="n">
        <v>46287</v>
      </c>
      <c r="C11957" s="3" t="s">
        <v>30</v>
      </c>
      <c r="D11957" s="3" t="s">
        <v>194</v>
      </c>
      <c r="E11957" s="3" t="s">
        <v>12838</v>
      </c>
      <c r="F11957" s="3" t="s">
        <v>7</v>
      </c>
      <c r="G11957" s="3" t="s">
        <v>66</v>
      </c>
      <c r="H11957" s="3" t="s">
        <v>54</v>
      </c>
      <c r="I11957" s="3" t="s">
        <v>55</v>
      </c>
      <c r="J11957" s="0" t="n">
        <v>19</v>
      </c>
      <c r="K11957" s="3" t="s">
        <v>29</v>
      </c>
      <c r="L11957" s="3" t="s">
        <v>121</v>
      </c>
      <c r="M11957" s="29" t="n">
        <v>120</v>
      </c>
      <c r="N11957" s="30" t="n">
        <f aca="false">DATE(YEAR(B11957),MONTH(B11957),1)</f>
        <v>46266</v>
      </c>
      <c r="O11957" s="0" t="str">
        <f aca="false">IF(J11957&lt;=2,"0-2 days",IF(J11957&lt;=7,"3-7 days",IF(J11957&lt;=14,"8-14 days",IF(J11957&lt;=21,"15-21 days","22+ days"))))</f>
        <v>15-21 days</v>
      </c>
      <c r="P11957" s="0" t="str">
        <f aca="false">IF(VALUE(LEFT(D11957,2))&lt;10,"Early (7-10 AM)",IF(VALUE(LEFT(D11957,2))&lt;14,"Midday (10 AM-2 PM)",IF(VALUE(LEFT(D11957,2))&lt;16,"Afternoon (2-4 PM)","Late (4-6 PM)")))</f>
        <v>Midday (10 AM-2 PM)</v>
      </c>
      <c r="Q11957" s="3" t="n">
        <f aca="false">IF(L11957="No-show",1,0)</f>
        <v>0</v>
      </c>
      <c r="R11957" s="29" t="n">
        <f aca="false">IF(L11957="No-show",M11957,0)</f>
        <v>0</v>
      </c>
    </row>
    <row r="11958" customFormat="false" ht="15" hidden="false" customHeight="false" outlineLevel="0" collapsed="false">
      <c r="A11958" s="0" t="s">
        <v>13536</v>
      </c>
      <c r="B11958" s="28" t="n">
        <v>46287</v>
      </c>
      <c r="C11958" s="3" t="s">
        <v>30</v>
      </c>
      <c r="D11958" s="3" t="s">
        <v>201</v>
      </c>
      <c r="E11958" s="3" t="s">
        <v>12297</v>
      </c>
      <c r="F11958" s="3" t="s">
        <v>8</v>
      </c>
      <c r="G11958" s="3" t="s">
        <v>64</v>
      </c>
      <c r="H11958" s="3" t="s">
        <v>54</v>
      </c>
      <c r="I11958" s="3" t="s">
        <v>43</v>
      </c>
      <c r="J11958" s="0" t="n">
        <v>0</v>
      </c>
      <c r="K11958" s="3" t="s">
        <v>32</v>
      </c>
      <c r="L11958" s="3" t="s">
        <v>121</v>
      </c>
      <c r="M11958" s="29" t="n">
        <v>120</v>
      </c>
      <c r="N11958" s="30" t="n">
        <f aca="false">DATE(YEAR(B11958),MONTH(B11958),1)</f>
        <v>46266</v>
      </c>
      <c r="O11958" s="0" t="str">
        <f aca="false">IF(J11958&lt;=2,"0-2 days",IF(J11958&lt;=7,"3-7 days",IF(J11958&lt;=14,"8-14 days",IF(J11958&lt;=21,"15-21 days","22+ days"))))</f>
        <v>0-2 days</v>
      </c>
      <c r="P11958" s="0" t="str">
        <f aca="false">IF(VALUE(LEFT(D11958,2))&lt;10,"Early (7-10 AM)",IF(VALUE(LEFT(D11958,2))&lt;14,"Midday (10 AM-2 PM)",IF(VALUE(LEFT(D11958,2))&lt;16,"Afternoon (2-4 PM)","Late (4-6 PM)")))</f>
        <v>Afternoon (2-4 PM)</v>
      </c>
      <c r="Q11958" s="3" t="n">
        <f aca="false">IF(L11958="No-show",1,0)</f>
        <v>0</v>
      </c>
      <c r="R11958" s="29" t="n">
        <f aca="false">IF(L11958="No-show",M11958,0)</f>
        <v>0</v>
      </c>
    </row>
    <row r="11959" customFormat="false" ht="15" hidden="false" customHeight="false" outlineLevel="0" collapsed="false">
      <c r="A11959" s="0" t="s">
        <v>13537</v>
      </c>
      <c r="B11959" s="28" t="n">
        <v>46287</v>
      </c>
      <c r="C11959" s="3" t="s">
        <v>30</v>
      </c>
      <c r="D11959" s="3" t="s">
        <v>201</v>
      </c>
      <c r="E11959" s="3" t="s">
        <v>13191</v>
      </c>
      <c r="F11959" s="3" t="s">
        <v>4</v>
      </c>
      <c r="G11959" s="3" t="s">
        <v>64</v>
      </c>
      <c r="H11959" s="3" t="s">
        <v>45</v>
      </c>
      <c r="I11959" s="3" t="s">
        <v>43</v>
      </c>
      <c r="J11959" s="0" t="n">
        <v>9</v>
      </c>
      <c r="K11959" s="3" t="s">
        <v>29</v>
      </c>
      <c r="L11959" s="3" t="s">
        <v>121</v>
      </c>
      <c r="M11959" s="29" t="n">
        <v>95</v>
      </c>
      <c r="N11959" s="30" t="n">
        <f aca="false">DATE(YEAR(B11959),MONTH(B11959),1)</f>
        <v>46266</v>
      </c>
      <c r="O11959" s="0" t="str">
        <f aca="false">IF(J11959&lt;=2,"0-2 days",IF(J11959&lt;=7,"3-7 days",IF(J11959&lt;=14,"8-14 days",IF(J11959&lt;=21,"15-21 days","22+ days"))))</f>
        <v>8-14 days</v>
      </c>
      <c r="P11959" s="0" t="str">
        <f aca="false">IF(VALUE(LEFT(D11959,2))&lt;10,"Early (7-10 AM)",IF(VALUE(LEFT(D11959,2))&lt;14,"Midday (10 AM-2 PM)",IF(VALUE(LEFT(D11959,2))&lt;16,"Afternoon (2-4 PM)","Late (4-6 PM)")))</f>
        <v>Afternoon (2-4 PM)</v>
      </c>
      <c r="Q11959" s="3" t="n">
        <f aca="false">IF(L11959="No-show",1,0)</f>
        <v>0</v>
      </c>
      <c r="R11959" s="29" t="n">
        <f aca="false">IF(L11959="No-show",M11959,0)</f>
        <v>0</v>
      </c>
    </row>
    <row r="11960" customFormat="false" ht="15" hidden="false" customHeight="false" outlineLevel="0" collapsed="false">
      <c r="A11960" s="0" t="s">
        <v>13538</v>
      </c>
      <c r="B11960" s="28" t="n">
        <v>46287</v>
      </c>
      <c r="C11960" s="3" t="s">
        <v>30</v>
      </c>
      <c r="D11960" s="3" t="s">
        <v>204</v>
      </c>
      <c r="E11960" s="3" t="s">
        <v>12657</v>
      </c>
      <c r="F11960" s="3" t="s">
        <v>7</v>
      </c>
      <c r="G11960" s="3" t="s">
        <v>64</v>
      </c>
      <c r="H11960" s="3" t="s">
        <v>48</v>
      </c>
      <c r="I11960" s="3" t="s">
        <v>52</v>
      </c>
      <c r="J11960" s="0" t="n">
        <v>1</v>
      </c>
      <c r="K11960" s="3" t="s">
        <v>29</v>
      </c>
      <c r="L11960" s="3" t="s">
        <v>284</v>
      </c>
      <c r="M11960" s="29" t="n">
        <v>118</v>
      </c>
      <c r="N11960" s="30" t="n">
        <f aca="false">DATE(YEAR(B11960),MONTH(B11960),1)</f>
        <v>46266</v>
      </c>
      <c r="O11960" s="0" t="str">
        <f aca="false">IF(J11960&lt;=2,"0-2 days",IF(J11960&lt;=7,"3-7 days",IF(J11960&lt;=14,"8-14 days",IF(J11960&lt;=21,"15-21 days","22+ days"))))</f>
        <v>0-2 days</v>
      </c>
      <c r="P11960" s="0" t="str">
        <f aca="false">IF(VALUE(LEFT(D11960,2))&lt;10,"Early (7-10 AM)",IF(VALUE(LEFT(D11960,2))&lt;14,"Midday (10 AM-2 PM)",IF(VALUE(LEFT(D11960,2))&lt;16,"Afternoon (2-4 PM)","Late (4-6 PM)")))</f>
        <v>Afternoon (2-4 PM)</v>
      </c>
      <c r="Q11960" s="3" t="n">
        <f aca="false">IF(L11960="No-show",1,0)</f>
        <v>0</v>
      </c>
      <c r="R11960" s="29" t="n">
        <f aca="false">IF(L11960="No-show",M11960,0)</f>
        <v>0</v>
      </c>
    </row>
    <row r="11961" customFormat="false" ht="15" hidden="false" customHeight="false" outlineLevel="0" collapsed="false">
      <c r="A11961" s="0" t="s">
        <v>13539</v>
      </c>
      <c r="B11961" s="28" t="n">
        <v>46287</v>
      </c>
      <c r="C11961" s="3" t="s">
        <v>30</v>
      </c>
      <c r="D11961" s="3" t="s">
        <v>204</v>
      </c>
      <c r="E11961" s="3" t="s">
        <v>12550</v>
      </c>
      <c r="F11961" s="3" t="s">
        <v>3</v>
      </c>
      <c r="G11961" s="3" t="s">
        <v>66</v>
      </c>
      <c r="H11961" s="3" t="s">
        <v>54</v>
      </c>
      <c r="I11961" s="3" t="s">
        <v>52</v>
      </c>
      <c r="J11961" s="0" t="n">
        <v>13</v>
      </c>
      <c r="K11961" s="3" t="s">
        <v>29</v>
      </c>
      <c r="L11961" s="3" t="s">
        <v>121</v>
      </c>
      <c r="M11961" s="29" t="n">
        <v>120</v>
      </c>
      <c r="N11961" s="30" t="n">
        <f aca="false">DATE(YEAR(B11961),MONTH(B11961),1)</f>
        <v>46266</v>
      </c>
      <c r="O11961" s="0" t="str">
        <f aca="false">IF(J11961&lt;=2,"0-2 days",IF(J11961&lt;=7,"3-7 days",IF(J11961&lt;=14,"8-14 days",IF(J11961&lt;=21,"15-21 days","22+ days"))))</f>
        <v>8-14 days</v>
      </c>
      <c r="P11961" s="0" t="str">
        <f aca="false">IF(VALUE(LEFT(D11961,2))&lt;10,"Early (7-10 AM)",IF(VALUE(LEFT(D11961,2))&lt;14,"Midday (10 AM-2 PM)",IF(VALUE(LEFT(D11961,2))&lt;16,"Afternoon (2-4 PM)","Late (4-6 PM)")))</f>
        <v>Afternoon (2-4 PM)</v>
      </c>
      <c r="Q11961" s="3" t="n">
        <f aca="false">IF(L11961="No-show",1,0)</f>
        <v>0</v>
      </c>
      <c r="R11961" s="29" t="n">
        <f aca="false">IF(L11961="No-show",M11961,0)</f>
        <v>0</v>
      </c>
    </row>
    <row r="11962" customFormat="false" ht="15" hidden="false" customHeight="false" outlineLevel="0" collapsed="false">
      <c r="A11962" s="0" t="s">
        <v>13540</v>
      </c>
      <c r="B11962" s="28" t="n">
        <v>46287</v>
      </c>
      <c r="C11962" s="3" t="s">
        <v>30</v>
      </c>
      <c r="D11962" s="3" t="s">
        <v>204</v>
      </c>
      <c r="E11962" s="3" t="s">
        <v>11686</v>
      </c>
      <c r="F11962" s="3" t="s">
        <v>3</v>
      </c>
      <c r="G11962" s="3" t="s">
        <v>66</v>
      </c>
      <c r="H11962" s="3" t="s">
        <v>56</v>
      </c>
      <c r="I11962" s="3" t="s">
        <v>43</v>
      </c>
      <c r="J11962" s="0" t="n">
        <v>5</v>
      </c>
      <c r="K11962" s="3" t="s">
        <v>32</v>
      </c>
      <c r="L11962" s="3" t="s">
        <v>121</v>
      </c>
      <c r="M11962" s="29" t="n">
        <v>115</v>
      </c>
      <c r="N11962" s="30" t="n">
        <f aca="false">DATE(YEAR(B11962),MONTH(B11962),1)</f>
        <v>46266</v>
      </c>
      <c r="O11962" s="0" t="str">
        <f aca="false">IF(J11962&lt;=2,"0-2 days",IF(J11962&lt;=7,"3-7 days",IF(J11962&lt;=14,"8-14 days",IF(J11962&lt;=21,"15-21 days","22+ days"))))</f>
        <v>3-7 days</v>
      </c>
      <c r="P11962" s="0" t="str">
        <f aca="false">IF(VALUE(LEFT(D11962,2))&lt;10,"Early (7-10 AM)",IF(VALUE(LEFT(D11962,2))&lt;14,"Midday (10 AM-2 PM)",IF(VALUE(LEFT(D11962,2))&lt;16,"Afternoon (2-4 PM)","Late (4-6 PM)")))</f>
        <v>Afternoon (2-4 PM)</v>
      </c>
      <c r="Q11962" s="3" t="n">
        <f aca="false">IF(L11962="No-show",1,0)</f>
        <v>0</v>
      </c>
      <c r="R11962" s="29" t="n">
        <f aca="false">IF(L11962="No-show",M11962,0)</f>
        <v>0</v>
      </c>
    </row>
    <row r="11963" customFormat="false" ht="15" hidden="false" customHeight="false" outlineLevel="0" collapsed="false">
      <c r="A11963" s="0" t="s">
        <v>13541</v>
      </c>
      <c r="B11963" s="28" t="n">
        <v>46287</v>
      </c>
      <c r="C11963" s="3" t="s">
        <v>30</v>
      </c>
      <c r="D11963" s="3" t="s">
        <v>204</v>
      </c>
      <c r="E11963" s="3" t="s">
        <v>12940</v>
      </c>
      <c r="F11963" s="3" t="s">
        <v>7</v>
      </c>
      <c r="G11963" s="3" t="s">
        <v>64</v>
      </c>
      <c r="H11963" s="3" t="s">
        <v>48</v>
      </c>
      <c r="I11963" s="3" t="s">
        <v>57</v>
      </c>
      <c r="J11963" s="0" t="n">
        <v>9</v>
      </c>
      <c r="K11963" s="3" t="s">
        <v>32</v>
      </c>
      <c r="L11963" s="3" t="s">
        <v>121</v>
      </c>
      <c r="M11963" s="29" t="n">
        <v>118</v>
      </c>
      <c r="N11963" s="30" t="n">
        <f aca="false">DATE(YEAR(B11963),MONTH(B11963),1)</f>
        <v>46266</v>
      </c>
      <c r="O11963" s="0" t="str">
        <f aca="false">IF(J11963&lt;=2,"0-2 days",IF(J11963&lt;=7,"3-7 days",IF(J11963&lt;=14,"8-14 days",IF(J11963&lt;=21,"15-21 days","22+ days"))))</f>
        <v>8-14 days</v>
      </c>
      <c r="P11963" s="0" t="str">
        <f aca="false">IF(VALUE(LEFT(D11963,2))&lt;10,"Early (7-10 AM)",IF(VALUE(LEFT(D11963,2))&lt;14,"Midday (10 AM-2 PM)",IF(VALUE(LEFT(D11963,2))&lt;16,"Afternoon (2-4 PM)","Late (4-6 PM)")))</f>
        <v>Afternoon (2-4 PM)</v>
      </c>
      <c r="Q11963" s="3" t="n">
        <f aca="false">IF(L11963="No-show",1,0)</f>
        <v>0</v>
      </c>
      <c r="R11963" s="29" t="n">
        <f aca="false">IF(L11963="No-show",M11963,0)</f>
        <v>0</v>
      </c>
    </row>
    <row r="11964" customFormat="false" ht="15" hidden="false" customHeight="false" outlineLevel="0" collapsed="false">
      <c r="A11964" s="0" t="s">
        <v>13542</v>
      </c>
      <c r="B11964" s="28" t="n">
        <v>46287</v>
      </c>
      <c r="C11964" s="3" t="s">
        <v>30</v>
      </c>
      <c r="D11964" s="3" t="s">
        <v>209</v>
      </c>
      <c r="E11964" s="3" t="s">
        <v>12262</v>
      </c>
      <c r="F11964" s="3" t="s">
        <v>7</v>
      </c>
      <c r="G11964" s="3" t="s">
        <v>64</v>
      </c>
      <c r="H11964" s="3" t="s">
        <v>48</v>
      </c>
      <c r="I11964" s="3" t="s">
        <v>55</v>
      </c>
      <c r="J11964" s="0" t="n">
        <v>11</v>
      </c>
      <c r="K11964" s="3" t="s">
        <v>29</v>
      </c>
      <c r="L11964" s="3" t="s">
        <v>121</v>
      </c>
      <c r="M11964" s="29" t="n">
        <v>118</v>
      </c>
      <c r="N11964" s="30" t="n">
        <f aca="false">DATE(YEAR(B11964),MONTH(B11964),1)</f>
        <v>46266</v>
      </c>
      <c r="O11964" s="0" t="str">
        <f aca="false">IF(J11964&lt;=2,"0-2 days",IF(J11964&lt;=7,"3-7 days",IF(J11964&lt;=14,"8-14 days",IF(J11964&lt;=21,"15-21 days","22+ days"))))</f>
        <v>8-14 days</v>
      </c>
      <c r="P11964" s="0" t="str">
        <f aca="false">IF(VALUE(LEFT(D11964,2))&lt;10,"Early (7-10 AM)",IF(VALUE(LEFT(D11964,2))&lt;14,"Midday (10 AM-2 PM)",IF(VALUE(LEFT(D11964,2))&lt;16,"Afternoon (2-4 PM)","Late (4-6 PM)")))</f>
        <v>Afternoon (2-4 PM)</v>
      </c>
      <c r="Q11964" s="3" t="n">
        <f aca="false">IF(L11964="No-show",1,0)</f>
        <v>0</v>
      </c>
      <c r="R11964" s="29" t="n">
        <f aca="false">IF(L11964="No-show",M11964,0)</f>
        <v>0</v>
      </c>
    </row>
    <row r="11965" customFormat="false" ht="15" hidden="false" customHeight="false" outlineLevel="0" collapsed="false">
      <c r="A11965" s="0" t="s">
        <v>13543</v>
      </c>
      <c r="B11965" s="28" t="n">
        <v>46287</v>
      </c>
      <c r="C11965" s="3" t="s">
        <v>30</v>
      </c>
      <c r="D11965" s="3" t="s">
        <v>298</v>
      </c>
      <c r="E11965" s="3" t="s">
        <v>12017</v>
      </c>
      <c r="F11965" s="3" t="s">
        <v>4</v>
      </c>
      <c r="G11965" s="3" t="s">
        <v>64</v>
      </c>
      <c r="H11965" s="3" t="s">
        <v>54</v>
      </c>
      <c r="I11965" s="3" t="s">
        <v>43</v>
      </c>
      <c r="J11965" s="0" t="n">
        <v>1</v>
      </c>
      <c r="K11965" s="3" t="s">
        <v>32</v>
      </c>
      <c r="L11965" s="3" t="s">
        <v>121</v>
      </c>
      <c r="M11965" s="29" t="n">
        <v>120</v>
      </c>
      <c r="N11965" s="30" t="n">
        <f aca="false">DATE(YEAR(B11965),MONTH(B11965),1)</f>
        <v>46266</v>
      </c>
      <c r="O11965" s="0" t="str">
        <f aca="false">IF(J11965&lt;=2,"0-2 days",IF(J11965&lt;=7,"3-7 days",IF(J11965&lt;=14,"8-14 days",IF(J11965&lt;=21,"15-21 days","22+ days"))))</f>
        <v>0-2 days</v>
      </c>
      <c r="P11965" s="0" t="str">
        <f aca="false">IF(VALUE(LEFT(D11965,2))&lt;10,"Early (7-10 AM)",IF(VALUE(LEFT(D11965,2))&lt;14,"Midday (10 AM-2 PM)",IF(VALUE(LEFT(D11965,2))&lt;16,"Afternoon (2-4 PM)","Late (4-6 PM)")))</f>
        <v>Afternoon (2-4 PM)</v>
      </c>
      <c r="Q11965" s="3" t="n">
        <f aca="false">IF(L11965="No-show",1,0)</f>
        <v>0</v>
      </c>
      <c r="R11965" s="29" t="n">
        <f aca="false">IF(L11965="No-show",M11965,0)</f>
        <v>0</v>
      </c>
    </row>
    <row r="11966" customFormat="false" ht="15" hidden="false" customHeight="false" outlineLevel="0" collapsed="false">
      <c r="A11966" s="0" t="s">
        <v>13544</v>
      </c>
      <c r="B11966" s="28" t="n">
        <v>46287</v>
      </c>
      <c r="C11966" s="3" t="s">
        <v>30</v>
      </c>
      <c r="D11966" s="3" t="s">
        <v>212</v>
      </c>
      <c r="E11966" s="3" t="s">
        <v>13117</v>
      </c>
      <c r="F11966" s="3" t="s">
        <v>3</v>
      </c>
      <c r="G11966" s="3" t="s">
        <v>64</v>
      </c>
      <c r="H11966" s="3" t="s">
        <v>42</v>
      </c>
      <c r="I11966" s="3" t="s">
        <v>43</v>
      </c>
      <c r="J11966" s="0" t="n">
        <v>6</v>
      </c>
      <c r="K11966" s="3" t="s">
        <v>29</v>
      </c>
      <c r="L11966" s="3" t="s">
        <v>121</v>
      </c>
      <c r="M11966" s="29" t="n">
        <v>72</v>
      </c>
      <c r="N11966" s="30" t="n">
        <f aca="false">DATE(YEAR(B11966),MONTH(B11966),1)</f>
        <v>46266</v>
      </c>
      <c r="O11966" s="0" t="str">
        <f aca="false">IF(J11966&lt;=2,"0-2 days",IF(J11966&lt;=7,"3-7 days",IF(J11966&lt;=14,"8-14 days",IF(J11966&lt;=21,"15-21 days","22+ days"))))</f>
        <v>3-7 days</v>
      </c>
      <c r="P11966" s="0" t="str">
        <f aca="false">IF(VALUE(LEFT(D11966,2))&lt;10,"Early (7-10 AM)",IF(VALUE(LEFT(D11966,2))&lt;14,"Midday (10 AM-2 PM)",IF(VALUE(LEFT(D11966,2))&lt;16,"Afternoon (2-4 PM)","Late (4-6 PM)")))</f>
        <v>Late (4-6 PM)</v>
      </c>
      <c r="Q11966" s="3" t="n">
        <f aca="false">IF(L11966="No-show",1,0)</f>
        <v>0</v>
      </c>
      <c r="R11966" s="29" t="n">
        <f aca="false">IF(L11966="No-show",M11966,0)</f>
        <v>0</v>
      </c>
    </row>
    <row r="11967" customFormat="false" ht="15" hidden="false" customHeight="false" outlineLevel="0" collapsed="false">
      <c r="A11967" s="0" t="s">
        <v>13545</v>
      </c>
      <c r="B11967" s="28" t="n">
        <v>46287</v>
      </c>
      <c r="C11967" s="3" t="s">
        <v>30</v>
      </c>
      <c r="D11967" s="3" t="s">
        <v>212</v>
      </c>
      <c r="E11967" s="3" t="s">
        <v>13075</v>
      </c>
      <c r="F11967" s="3" t="s">
        <v>3</v>
      </c>
      <c r="G11967" s="3" t="s">
        <v>64</v>
      </c>
      <c r="H11967" s="3" t="s">
        <v>56</v>
      </c>
      <c r="I11967" s="3" t="s">
        <v>52</v>
      </c>
      <c r="J11967" s="0" t="n">
        <v>3</v>
      </c>
      <c r="K11967" s="3" t="s">
        <v>29</v>
      </c>
      <c r="L11967" s="3" t="s">
        <v>121</v>
      </c>
      <c r="M11967" s="29" t="n">
        <v>115</v>
      </c>
      <c r="N11967" s="30" t="n">
        <f aca="false">DATE(YEAR(B11967),MONTH(B11967),1)</f>
        <v>46266</v>
      </c>
      <c r="O11967" s="0" t="str">
        <f aca="false">IF(J11967&lt;=2,"0-2 days",IF(J11967&lt;=7,"3-7 days",IF(J11967&lt;=14,"8-14 days",IF(J11967&lt;=21,"15-21 days","22+ days"))))</f>
        <v>3-7 days</v>
      </c>
      <c r="P11967" s="0" t="str">
        <f aca="false">IF(VALUE(LEFT(D11967,2))&lt;10,"Early (7-10 AM)",IF(VALUE(LEFT(D11967,2))&lt;14,"Midday (10 AM-2 PM)",IF(VALUE(LEFT(D11967,2))&lt;16,"Afternoon (2-4 PM)","Late (4-6 PM)")))</f>
        <v>Late (4-6 PM)</v>
      </c>
      <c r="Q11967" s="3" t="n">
        <f aca="false">IF(L11967="No-show",1,0)</f>
        <v>0</v>
      </c>
      <c r="R11967" s="29" t="n">
        <f aca="false">IF(L11967="No-show",M11967,0)</f>
        <v>0</v>
      </c>
    </row>
    <row r="11968" customFormat="false" ht="15" hidden="false" customHeight="false" outlineLevel="0" collapsed="false">
      <c r="A11968" s="0" t="s">
        <v>13546</v>
      </c>
      <c r="B11968" s="28" t="n">
        <v>46287</v>
      </c>
      <c r="C11968" s="3" t="s">
        <v>30</v>
      </c>
      <c r="D11968" s="3" t="s">
        <v>215</v>
      </c>
      <c r="E11968" s="3" t="s">
        <v>13327</v>
      </c>
      <c r="F11968" s="3" t="s">
        <v>8</v>
      </c>
      <c r="G11968" s="3" t="s">
        <v>64</v>
      </c>
      <c r="H11968" s="3" t="s">
        <v>56</v>
      </c>
      <c r="I11968" s="3" t="s">
        <v>59</v>
      </c>
      <c r="J11968" s="0" t="n">
        <v>4</v>
      </c>
      <c r="K11968" s="3" t="s">
        <v>29</v>
      </c>
      <c r="L11968" s="3" t="s">
        <v>121</v>
      </c>
      <c r="M11968" s="29" t="n">
        <v>115</v>
      </c>
      <c r="N11968" s="30" t="n">
        <f aca="false">DATE(YEAR(B11968),MONTH(B11968),1)</f>
        <v>46266</v>
      </c>
      <c r="O11968" s="0" t="str">
        <f aca="false">IF(J11968&lt;=2,"0-2 days",IF(J11968&lt;=7,"3-7 days",IF(J11968&lt;=14,"8-14 days",IF(J11968&lt;=21,"15-21 days","22+ days"))))</f>
        <v>3-7 days</v>
      </c>
      <c r="P11968" s="0" t="str">
        <f aca="false">IF(VALUE(LEFT(D11968,2))&lt;10,"Early (7-10 AM)",IF(VALUE(LEFT(D11968,2))&lt;14,"Midday (10 AM-2 PM)",IF(VALUE(LEFT(D11968,2))&lt;16,"Afternoon (2-4 PM)","Late (4-6 PM)")))</f>
        <v>Late (4-6 PM)</v>
      </c>
      <c r="Q11968" s="3" t="n">
        <f aca="false">IF(L11968="No-show",1,0)</f>
        <v>0</v>
      </c>
      <c r="R11968" s="29" t="n">
        <f aca="false">IF(L11968="No-show",M11968,0)</f>
        <v>0</v>
      </c>
    </row>
    <row r="11969" customFormat="false" ht="15" hidden="false" customHeight="false" outlineLevel="0" collapsed="false">
      <c r="A11969" s="0" t="s">
        <v>13547</v>
      </c>
      <c r="B11969" s="28" t="n">
        <v>46287</v>
      </c>
      <c r="C11969" s="3" t="s">
        <v>30</v>
      </c>
      <c r="D11969" s="3" t="s">
        <v>215</v>
      </c>
      <c r="E11969" s="3" t="s">
        <v>12921</v>
      </c>
      <c r="F11969" s="3" t="s">
        <v>8</v>
      </c>
      <c r="G11969" s="3" t="s">
        <v>64</v>
      </c>
      <c r="H11969" s="3" t="s">
        <v>51</v>
      </c>
      <c r="I11969" s="3" t="s">
        <v>49</v>
      </c>
      <c r="J11969" s="0" t="n">
        <v>11</v>
      </c>
      <c r="K11969" s="3" t="s">
        <v>29</v>
      </c>
      <c r="L11969" s="3" t="s">
        <v>121</v>
      </c>
      <c r="M11969" s="29" t="n">
        <v>116</v>
      </c>
      <c r="N11969" s="30" t="n">
        <f aca="false">DATE(YEAR(B11969),MONTH(B11969),1)</f>
        <v>46266</v>
      </c>
      <c r="O11969" s="0" t="str">
        <f aca="false">IF(J11969&lt;=2,"0-2 days",IF(J11969&lt;=7,"3-7 days",IF(J11969&lt;=14,"8-14 days",IF(J11969&lt;=21,"15-21 days","22+ days"))))</f>
        <v>8-14 days</v>
      </c>
      <c r="P11969" s="0" t="str">
        <f aca="false">IF(VALUE(LEFT(D11969,2))&lt;10,"Early (7-10 AM)",IF(VALUE(LEFT(D11969,2))&lt;14,"Midday (10 AM-2 PM)",IF(VALUE(LEFT(D11969,2))&lt;16,"Afternoon (2-4 PM)","Late (4-6 PM)")))</f>
        <v>Late (4-6 PM)</v>
      </c>
      <c r="Q11969" s="3" t="n">
        <f aca="false">IF(L11969="No-show",1,0)</f>
        <v>0</v>
      </c>
      <c r="R11969" s="29" t="n">
        <f aca="false">IF(L11969="No-show",M11969,0)</f>
        <v>0</v>
      </c>
    </row>
    <row r="11970" customFormat="false" ht="15" hidden="false" customHeight="false" outlineLevel="0" collapsed="false">
      <c r="A11970" s="0" t="s">
        <v>13548</v>
      </c>
      <c r="B11970" s="28" t="n">
        <v>46287</v>
      </c>
      <c r="C11970" s="3" t="s">
        <v>30</v>
      </c>
      <c r="D11970" s="3" t="s">
        <v>215</v>
      </c>
      <c r="E11970" s="3" t="s">
        <v>13122</v>
      </c>
      <c r="F11970" s="3" t="s">
        <v>7</v>
      </c>
      <c r="G11970" s="3" t="s">
        <v>64</v>
      </c>
      <c r="H11970" s="3" t="s">
        <v>54</v>
      </c>
      <c r="I11970" s="3" t="s">
        <v>52</v>
      </c>
      <c r="J11970" s="0" t="n">
        <v>0</v>
      </c>
      <c r="K11970" s="3" t="s">
        <v>29</v>
      </c>
      <c r="L11970" s="3" t="s">
        <v>121</v>
      </c>
      <c r="M11970" s="29" t="n">
        <v>120</v>
      </c>
      <c r="N11970" s="30" t="n">
        <f aca="false">DATE(YEAR(B11970),MONTH(B11970),1)</f>
        <v>46266</v>
      </c>
      <c r="O11970" s="0" t="str">
        <f aca="false">IF(J11970&lt;=2,"0-2 days",IF(J11970&lt;=7,"3-7 days",IF(J11970&lt;=14,"8-14 days",IF(J11970&lt;=21,"15-21 days","22+ days"))))</f>
        <v>0-2 days</v>
      </c>
      <c r="P11970" s="0" t="str">
        <f aca="false">IF(VALUE(LEFT(D11970,2))&lt;10,"Early (7-10 AM)",IF(VALUE(LEFT(D11970,2))&lt;14,"Midday (10 AM-2 PM)",IF(VALUE(LEFT(D11970,2))&lt;16,"Afternoon (2-4 PM)","Late (4-6 PM)")))</f>
        <v>Late (4-6 PM)</v>
      </c>
      <c r="Q11970" s="3" t="n">
        <f aca="false">IF(L11970="No-show",1,0)</f>
        <v>0</v>
      </c>
      <c r="R11970" s="29" t="n">
        <f aca="false">IF(L11970="No-show",M11970,0)</f>
        <v>0</v>
      </c>
    </row>
    <row r="11971" customFormat="false" ht="15" hidden="false" customHeight="false" outlineLevel="0" collapsed="false">
      <c r="A11971" s="0" t="s">
        <v>13549</v>
      </c>
      <c r="B11971" s="28" t="n">
        <v>46287</v>
      </c>
      <c r="C11971" s="3" t="s">
        <v>30</v>
      </c>
      <c r="D11971" s="3" t="s">
        <v>222</v>
      </c>
      <c r="E11971" s="3" t="s">
        <v>12721</v>
      </c>
      <c r="F11971" s="3" t="s">
        <v>8</v>
      </c>
      <c r="G11971" s="3" t="s">
        <v>64</v>
      </c>
      <c r="H11971" s="3" t="s">
        <v>45</v>
      </c>
      <c r="I11971" s="3" t="s">
        <v>57</v>
      </c>
      <c r="J11971" s="0" t="n">
        <v>12</v>
      </c>
      <c r="K11971" s="3" t="s">
        <v>29</v>
      </c>
      <c r="L11971" s="3" t="s">
        <v>121</v>
      </c>
      <c r="M11971" s="29" t="n">
        <v>95</v>
      </c>
      <c r="N11971" s="30" t="n">
        <f aca="false">DATE(YEAR(B11971),MONTH(B11971),1)</f>
        <v>46266</v>
      </c>
      <c r="O11971" s="0" t="str">
        <f aca="false">IF(J11971&lt;=2,"0-2 days",IF(J11971&lt;=7,"3-7 days",IF(J11971&lt;=14,"8-14 days",IF(J11971&lt;=21,"15-21 days","22+ days"))))</f>
        <v>8-14 days</v>
      </c>
      <c r="P11971" s="0" t="str">
        <f aca="false">IF(VALUE(LEFT(D11971,2))&lt;10,"Early (7-10 AM)",IF(VALUE(LEFT(D11971,2))&lt;14,"Midday (10 AM-2 PM)",IF(VALUE(LEFT(D11971,2))&lt;16,"Afternoon (2-4 PM)","Late (4-6 PM)")))</f>
        <v>Late (4-6 PM)</v>
      </c>
      <c r="Q11971" s="3" t="n">
        <f aca="false">IF(L11971="No-show",1,0)</f>
        <v>0</v>
      </c>
      <c r="R11971" s="29" t="n">
        <f aca="false">IF(L11971="No-show",M11971,0)</f>
        <v>0</v>
      </c>
    </row>
    <row r="11972" customFormat="false" ht="15" hidden="false" customHeight="false" outlineLevel="0" collapsed="false">
      <c r="A11972" s="0" t="s">
        <v>13550</v>
      </c>
      <c r="B11972" s="28" t="n">
        <v>46288</v>
      </c>
      <c r="C11972" s="3" t="s">
        <v>33</v>
      </c>
      <c r="D11972" s="3" t="s">
        <v>125</v>
      </c>
      <c r="E11972" s="3" t="s">
        <v>12992</v>
      </c>
      <c r="F11972" s="3" t="s">
        <v>7</v>
      </c>
      <c r="G11972" s="3" t="s">
        <v>66</v>
      </c>
      <c r="H11972" s="3" t="s">
        <v>56</v>
      </c>
      <c r="I11972" s="3" t="s">
        <v>52</v>
      </c>
      <c r="J11972" s="0" t="n">
        <v>10</v>
      </c>
      <c r="K11972" s="3" t="s">
        <v>32</v>
      </c>
      <c r="L11972" s="3" t="s">
        <v>121</v>
      </c>
      <c r="M11972" s="29" t="n">
        <v>115</v>
      </c>
      <c r="N11972" s="30" t="n">
        <f aca="false">DATE(YEAR(B11972),MONTH(B11972),1)</f>
        <v>46266</v>
      </c>
      <c r="O11972" s="0" t="str">
        <f aca="false">IF(J11972&lt;=2,"0-2 days",IF(J11972&lt;=7,"3-7 days",IF(J11972&lt;=14,"8-14 days",IF(J11972&lt;=21,"15-21 days","22+ days"))))</f>
        <v>8-14 days</v>
      </c>
      <c r="P11972" s="0" t="str">
        <f aca="false">IF(VALUE(LEFT(D11972,2))&lt;10,"Early (7-10 AM)",IF(VALUE(LEFT(D11972,2))&lt;14,"Midday (10 AM-2 PM)",IF(VALUE(LEFT(D11972,2))&lt;16,"Afternoon (2-4 PM)","Late (4-6 PM)")))</f>
        <v>Early (7-10 AM)</v>
      </c>
      <c r="Q11972" s="3" t="n">
        <f aca="false">IF(L11972="No-show",1,0)</f>
        <v>0</v>
      </c>
      <c r="R11972" s="29" t="n">
        <f aca="false">IF(L11972="No-show",M11972,0)</f>
        <v>0</v>
      </c>
    </row>
    <row r="11973" customFormat="false" ht="15" hidden="false" customHeight="false" outlineLevel="0" collapsed="false">
      <c r="A11973" s="0" t="s">
        <v>13551</v>
      </c>
      <c r="B11973" s="28" t="n">
        <v>46288</v>
      </c>
      <c r="C11973" s="3" t="s">
        <v>33</v>
      </c>
      <c r="D11973" s="3" t="s">
        <v>125</v>
      </c>
      <c r="E11973" s="3" t="s">
        <v>12600</v>
      </c>
      <c r="F11973" s="3" t="s">
        <v>3</v>
      </c>
      <c r="G11973" s="3" t="s">
        <v>64</v>
      </c>
      <c r="H11973" s="3" t="s">
        <v>42</v>
      </c>
      <c r="I11973" s="3" t="s">
        <v>46</v>
      </c>
      <c r="J11973" s="0" t="n">
        <v>18</v>
      </c>
      <c r="K11973" s="3" t="s">
        <v>29</v>
      </c>
      <c r="L11973" s="3" t="s">
        <v>121</v>
      </c>
      <c r="M11973" s="29" t="n">
        <v>72</v>
      </c>
      <c r="N11973" s="30" t="n">
        <f aca="false">DATE(YEAR(B11973),MONTH(B11973),1)</f>
        <v>46266</v>
      </c>
      <c r="O11973" s="0" t="str">
        <f aca="false">IF(J11973&lt;=2,"0-2 days",IF(J11973&lt;=7,"3-7 days",IF(J11973&lt;=14,"8-14 days",IF(J11973&lt;=21,"15-21 days","22+ days"))))</f>
        <v>15-21 days</v>
      </c>
      <c r="P11973" s="0" t="str">
        <f aca="false">IF(VALUE(LEFT(D11973,2))&lt;10,"Early (7-10 AM)",IF(VALUE(LEFT(D11973,2))&lt;14,"Midday (10 AM-2 PM)",IF(VALUE(LEFT(D11973,2))&lt;16,"Afternoon (2-4 PM)","Late (4-6 PM)")))</f>
        <v>Early (7-10 AM)</v>
      </c>
      <c r="Q11973" s="3" t="n">
        <f aca="false">IF(L11973="No-show",1,0)</f>
        <v>0</v>
      </c>
      <c r="R11973" s="29" t="n">
        <f aca="false">IF(L11973="No-show",M11973,0)</f>
        <v>0</v>
      </c>
    </row>
    <row r="11974" customFormat="false" ht="15" hidden="false" customHeight="false" outlineLevel="0" collapsed="false">
      <c r="A11974" s="0" t="s">
        <v>13552</v>
      </c>
      <c r="B11974" s="28" t="n">
        <v>46288</v>
      </c>
      <c r="C11974" s="3" t="s">
        <v>33</v>
      </c>
      <c r="D11974" s="3" t="s">
        <v>125</v>
      </c>
      <c r="E11974" s="3" t="s">
        <v>13249</v>
      </c>
      <c r="F11974" s="3" t="s">
        <v>8</v>
      </c>
      <c r="G11974" s="3" t="s">
        <v>64</v>
      </c>
      <c r="H11974" s="3" t="s">
        <v>48</v>
      </c>
      <c r="I11974" s="3" t="s">
        <v>52</v>
      </c>
      <c r="J11974" s="0" t="n">
        <v>8</v>
      </c>
      <c r="K11974" s="3" t="s">
        <v>29</v>
      </c>
      <c r="L11974" s="3" t="s">
        <v>121</v>
      </c>
      <c r="M11974" s="29" t="n">
        <v>118</v>
      </c>
      <c r="N11974" s="30" t="n">
        <f aca="false">DATE(YEAR(B11974),MONTH(B11974),1)</f>
        <v>46266</v>
      </c>
      <c r="O11974" s="0" t="str">
        <f aca="false">IF(J11974&lt;=2,"0-2 days",IF(J11974&lt;=7,"3-7 days",IF(J11974&lt;=14,"8-14 days",IF(J11974&lt;=21,"15-21 days","22+ days"))))</f>
        <v>8-14 days</v>
      </c>
      <c r="P11974" s="0" t="str">
        <f aca="false">IF(VALUE(LEFT(D11974,2))&lt;10,"Early (7-10 AM)",IF(VALUE(LEFT(D11974,2))&lt;14,"Midday (10 AM-2 PM)",IF(VALUE(LEFT(D11974,2))&lt;16,"Afternoon (2-4 PM)","Late (4-6 PM)")))</f>
        <v>Early (7-10 AM)</v>
      </c>
      <c r="Q11974" s="3" t="n">
        <f aca="false">IF(L11974="No-show",1,0)</f>
        <v>0</v>
      </c>
      <c r="R11974" s="29" t="n">
        <f aca="false">IF(L11974="No-show",M11974,0)</f>
        <v>0</v>
      </c>
    </row>
    <row r="11975" customFormat="false" ht="15" hidden="false" customHeight="false" outlineLevel="0" collapsed="false">
      <c r="A11975" s="0" t="s">
        <v>13553</v>
      </c>
      <c r="B11975" s="28" t="n">
        <v>46288</v>
      </c>
      <c r="C11975" s="3" t="s">
        <v>33</v>
      </c>
      <c r="D11975" s="3" t="s">
        <v>142</v>
      </c>
      <c r="E11975" s="3" t="s">
        <v>13004</v>
      </c>
      <c r="F11975" s="3" t="s">
        <v>4</v>
      </c>
      <c r="G11975" s="3" t="s">
        <v>64</v>
      </c>
      <c r="H11975" s="3" t="s">
        <v>54</v>
      </c>
      <c r="I11975" s="3" t="s">
        <v>52</v>
      </c>
      <c r="J11975" s="0" t="n">
        <v>1</v>
      </c>
      <c r="K11975" s="3" t="s">
        <v>29</v>
      </c>
      <c r="L11975" s="3" t="s">
        <v>121</v>
      </c>
      <c r="M11975" s="29" t="n">
        <v>120</v>
      </c>
      <c r="N11975" s="30" t="n">
        <f aca="false">DATE(YEAR(B11975),MONTH(B11975),1)</f>
        <v>46266</v>
      </c>
      <c r="O11975" s="0" t="str">
        <f aca="false">IF(J11975&lt;=2,"0-2 days",IF(J11975&lt;=7,"3-7 days",IF(J11975&lt;=14,"8-14 days",IF(J11975&lt;=21,"15-21 days","22+ days"))))</f>
        <v>0-2 days</v>
      </c>
      <c r="P11975" s="0" t="str">
        <f aca="false">IF(VALUE(LEFT(D11975,2))&lt;10,"Early (7-10 AM)",IF(VALUE(LEFT(D11975,2))&lt;14,"Midday (10 AM-2 PM)",IF(VALUE(LEFT(D11975,2))&lt;16,"Afternoon (2-4 PM)","Late (4-6 PM)")))</f>
        <v>Early (7-10 AM)</v>
      </c>
      <c r="Q11975" s="3" t="n">
        <f aca="false">IF(L11975="No-show",1,0)</f>
        <v>0</v>
      </c>
      <c r="R11975" s="29" t="n">
        <f aca="false">IF(L11975="No-show",M11975,0)</f>
        <v>0</v>
      </c>
    </row>
    <row r="11976" customFormat="false" ht="15" hidden="false" customHeight="false" outlineLevel="0" collapsed="false">
      <c r="A11976" s="0" t="s">
        <v>13554</v>
      </c>
      <c r="B11976" s="28" t="n">
        <v>46288</v>
      </c>
      <c r="C11976" s="3" t="s">
        <v>33</v>
      </c>
      <c r="D11976" s="3" t="s">
        <v>159</v>
      </c>
      <c r="E11976" s="3" t="s">
        <v>12702</v>
      </c>
      <c r="F11976" s="3" t="s">
        <v>7</v>
      </c>
      <c r="G11976" s="3" t="s">
        <v>64</v>
      </c>
      <c r="H11976" s="3" t="s">
        <v>60</v>
      </c>
      <c r="I11976" s="3" t="s">
        <v>55</v>
      </c>
      <c r="J11976" s="0" t="n">
        <v>9</v>
      </c>
      <c r="K11976" s="3" t="s">
        <v>29</v>
      </c>
      <c r="L11976" s="3" t="s">
        <v>121</v>
      </c>
      <c r="M11976" s="29" t="n">
        <v>135</v>
      </c>
      <c r="N11976" s="30" t="n">
        <f aca="false">DATE(YEAR(B11976),MONTH(B11976),1)</f>
        <v>46266</v>
      </c>
      <c r="O11976" s="0" t="str">
        <f aca="false">IF(J11976&lt;=2,"0-2 days",IF(J11976&lt;=7,"3-7 days",IF(J11976&lt;=14,"8-14 days",IF(J11976&lt;=21,"15-21 days","22+ days"))))</f>
        <v>8-14 days</v>
      </c>
      <c r="P11976" s="0" t="str">
        <f aca="false">IF(VALUE(LEFT(D11976,2))&lt;10,"Early (7-10 AM)",IF(VALUE(LEFT(D11976,2))&lt;14,"Midday (10 AM-2 PM)",IF(VALUE(LEFT(D11976,2))&lt;16,"Afternoon (2-4 PM)","Late (4-6 PM)")))</f>
        <v>Midday (10 AM-2 PM)</v>
      </c>
      <c r="Q11976" s="3" t="n">
        <f aca="false">IF(L11976="No-show",1,0)</f>
        <v>0</v>
      </c>
      <c r="R11976" s="29" t="n">
        <f aca="false">IF(L11976="No-show",M11976,0)</f>
        <v>0</v>
      </c>
    </row>
    <row r="11977" customFormat="false" ht="15" hidden="false" customHeight="false" outlineLevel="0" collapsed="false">
      <c r="A11977" s="0" t="s">
        <v>13555</v>
      </c>
      <c r="B11977" s="28" t="n">
        <v>46288</v>
      </c>
      <c r="C11977" s="3" t="s">
        <v>33</v>
      </c>
      <c r="D11977" s="3" t="s">
        <v>164</v>
      </c>
      <c r="E11977" s="3" t="s">
        <v>12794</v>
      </c>
      <c r="F11977" s="3" t="s">
        <v>3</v>
      </c>
      <c r="G11977" s="3" t="s">
        <v>64</v>
      </c>
      <c r="H11977" s="3" t="s">
        <v>60</v>
      </c>
      <c r="I11977" s="3" t="s">
        <v>49</v>
      </c>
      <c r="J11977" s="0" t="n">
        <v>16</v>
      </c>
      <c r="K11977" s="3" t="s">
        <v>29</v>
      </c>
      <c r="L11977" s="3" t="s">
        <v>121</v>
      </c>
      <c r="M11977" s="29" t="n">
        <v>135</v>
      </c>
      <c r="N11977" s="30" t="n">
        <f aca="false">DATE(YEAR(B11977),MONTH(B11977),1)</f>
        <v>46266</v>
      </c>
      <c r="O11977" s="0" t="str">
        <f aca="false">IF(J11977&lt;=2,"0-2 days",IF(J11977&lt;=7,"3-7 days",IF(J11977&lt;=14,"8-14 days",IF(J11977&lt;=21,"15-21 days","22+ days"))))</f>
        <v>15-21 days</v>
      </c>
      <c r="P11977" s="0" t="str">
        <f aca="false">IF(VALUE(LEFT(D11977,2))&lt;10,"Early (7-10 AM)",IF(VALUE(LEFT(D11977,2))&lt;14,"Midday (10 AM-2 PM)",IF(VALUE(LEFT(D11977,2))&lt;16,"Afternoon (2-4 PM)","Late (4-6 PM)")))</f>
        <v>Midday (10 AM-2 PM)</v>
      </c>
      <c r="Q11977" s="3" t="n">
        <f aca="false">IF(L11977="No-show",1,0)</f>
        <v>0</v>
      </c>
      <c r="R11977" s="29" t="n">
        <f aca="false">IF(L11977="No-show",M11977,0)</f>
        <v>0</v>
      </c>
    </row>
    <row r="11978" customFormat="false" ht="15" hidden="false" customHeight="false" outlineLevel="0" collapsed="false">
      <c r="A11978" s="0" t="s">
        <v>13556</v>
      </c>
      <c r="B11978" s="28" t="n">
        <v>46288</v>
      </c>
      <c r="C11978" s="3" t="s">
        <v>33</v>
      </c>
      <c r="D11978" s="3" t="s">
        <v>164</v>
      </c>
      <c r="E11978" s="3" t="s">
        <v>12855</v>
      </c>
      <c r="F11978" s="3" t="s">
        <v>3</v>
      </c>
      <c r="G11978" s="3" t="s">
        <v>64</v>
      </c>
      <c r="H11978" s="3" t="s">
        <v>58</v>
      </c>
      <c r="I11978" s="3" t="s">
        <v>57</v>
      </c>
      <c r="J11978" s="0" t="n">
        <v>17</v>
      </c>
      <c r="K11978" s="3" t="s">
        <v>29</v>
      </c>
      <c r="L11978" s="3" t="s">
        <v>121</v>
      </c>
      <c r="M11978" s="29" t="n">
        <v>105</v>
      </c>
      <c r="N11978" s="30" t="n">
        <f aca="false">DATE(YEAR(B11978),MONTH(B11978),1)</f>
        <v>46266</v>
      </c>
      <c r="O11978" s="0" t="str">
        <f aca="false">IF(J11978&lt;=2,"0-2 days",IF(J11978&lt;=7,"3-7 days",IF(J11978&lt;=14,"8-14 days",IF(J11978&lt;=21,"15-21 days","22+ days"))))</f>
        <v>15-21 days</v>
      </c>
      <c r="P11978" s="0" t="str">
        <f aca="false">IF(VALUE(LEFT(D11978,2))&lt;10,"Early (7-10 AM)",IF(VALUE(LEFT(D11978,2))&lt;14,"Midday (10 AM-2 PM)",IF(VALUE(LEFT(D11978,2))&lt;16,"Afternoon (2-4 PM)","Late (4-6 PM)")))</f>
        <v>Midday (10 AM-2 PM)</v>
      </c>
      <c r="Q11978" s="3" t="n">
        <f aca="false">IF(L11978="No-show",1,0)</f>
        <v>0</v>
      </c>
      <c r="R11978" s="29" t="n">
        <f aca="false">IF(L11978="No-show",M11978,0)</f>
        <v>0</v>
      </c>
    </row>
    <row r="11979" customFormat="false" ht="15" hidden="false" customHeight="false" outlineLevel="0" collapsed="false">
      <c r="A11979" s="0" t="s">
        <v>13557</v>
      </c>
      <c r="B11979" s="28" t="n">
        <v>46288</v>
      </c>
      <c r="C11979" s="3" t="s">
        <v>33</v>
      </c>
      <c r="D11979" s="3" t="s">
        <v>164</v>
      </c>
      <c r="E11979" s="3" t="s">
        <v>12583</v>
      </c>
      <c r="F11979" s="3" t="s">
        <v>8</v>
      </c>
      <c r="G11979" s="3" t="s">
        <v>66</v>
      </c>
      <c r="H11979" s="3" t="s">
        <v>56</v>
      </c>
      <c r="I11979" s="3" t="s">
        <v>52</v>
      </c>
      <c r="J11979" s="0" t="n">
        <v>7</v>
      </c>
      <c r="K11979" s="3" t="s">
        <v>32</v>
      </c>
      <c r="L11979" s="3" t="s">
        <v>121</v>
      </c>
      <c r="M11979" s="29" t="n">
        <v>115</v>
      </c>
      <c r="N11979" s="30" t="n">
        <f aca="false">DATE(YEAR(B11979),MONTH(B11979),1)</f>
        <v>46266</v>
      </c>
      <c r="O11979" s="0" t="str">
        <f aca="false">IF(J11979&lt;=2,"0-2 days",IF(J11979&lt;=7,"3-7 days",IF(J11979&lt;=14,"8-14 days",IF(J11979&lt;=21,"15-21 days","22+ days"))))</f>
        <v>3-7 days</v>
      </c>
      <c r="P11979" s="0" t="str">
        <f aca="false">IF(VALUE(LEFT(D11979,2))&lt;10,"Early (7-10 AM)",IF(VALUE(LEFT(D11979,2))&lt;14,"Midday (10 AM-2 PM)",IF(VALUE(LEFT(D11979,2))&lt;16,"Afternoon (2-4 PM)","Late (4-6 PM)")))</f>
        <v>Midday (10 AM-2 PM)</v>
      </c>
      <c r="Q11979" s="3" t="n">
        <f aca="false">IF(L11979="No-show",1,0)</f>
        <v>0</v>
      </c>
      <c r="R11979" s="29" t="n">
        <f aca="false">IF(L11979="No-show",M11979,0)</f>
        <v>0</v>
      </c>
    </row>
    <row r="11980" customFormat="false" ht="15" hidden="false" customHeight="false" outlineLevel="0" collapsed="false">
      <c r="A11980" s="0" t="s">
        <v>13558</v>
      </c>
      <c r="B11980" s="28" t="n">
        <v>46288</v>
      </c>
      <c r="C11980" s="3" t="s">
        <v>33</v>
      </c>
      <c r="D11980" s="3" t="s">
        <v>164</v>
      </c>
      <c r="E11980" s="3" t="s">
        <v>12502</v>
      </c>
      <c r="F11980" s="3" t="s">
        <v>7</v>
      </c>
      <c r="G11980" s="3" t="s">
        <v>66</v>
      </c>
      <c r="H11980" s="3" t="s">
        <v>58</v>
      </c>
      <c r="I11980" s="3" t="s">
        <v>52</v>
      </c>
      <c r="J11980" s="0" t="n">
        <v>0</v>
      </c>
      <c r="K11980" s="3" t="s">
        <v>29</v>
      </c>
      <c r="L11980" s="3" t="s">
        <v>121</v>
      </c>
      <c r="M11980" s="29" t="n">
        <v>105</v>
      </c>
      <c r="N11980" s="30" t="n">
        <f aca="false">DATE(YEAR(B11980),MONTH(B11980),1)</f>
        <v>46266</v>
      </c>
      <c r="O11980" s="0" t="str">
        <f aca="false">IF(J11980&lt;=2,"0-2 days",IF(J11980&lt;=7,"3-7 days",IF(J11980&lt;=14,"8-14 days",IF(J11980&lt;=21,"15-21 days","22+ days"))))</f>
        <v>0-2 days</v>
      </c>
      <c r="P11980" s="0" t="str">
        <f aca="false">IF(VALUE(LEFT(D11980,2))&lt;10,"Early (7-10 AM)",IF(VALUE(LEFT(D11980,2))&lt;14,"Midday (10 AM-2 PM)",IF(VALUE(LEFT(D11980,2))&lt;16,"Afternoon (2-4 PM)","Late (4-6 PM)")))</f>
        <v>Midday (10 AM-2 PM)</v>
      </c>
      <c r="Q11980" s="3" t="n">
        <f aca="false">IF(L11980="No-show",1,0)</f>
        <v>0</v>
      </c>
      <c r="R11980" s="29" t="n">
        <f aca="false">IF(L11980="No-show",M11980,0)</f>
        <v>0</v>
      </c>
    </row>
    <row r="11981" customFormat="false" ht="15" hidden="false" customHeight="false" outlineLevel="0" collapsed="false">
      <c r="A11981" s="0" t="s">
        <v>13559</v>
      </c>
      <c r="B11981" s="28" t="n">
        <v>46288</v>
      </c>
      <c r="C11981" s="3" t="s">
        <v>33</v>
      </c>
      <c r="D11981" s="3" t="s">
        <v>262</v>
      </c>
      <c r="E11981" s="3" t="s">
        <v>12594</v>
      </c>
      <c r="F11981" s="3" t="s">
        <v>4</v>
      </c>
      <c r="G11981" s="3" t="s">
        <v>64</v>
      </c>
      <c r="H11981" s="3" t="s">
        <v>54</v>
      </c>
      <c r="I11981" s="3" t="s">
        <v>52</v>
      </c>
      <c r="J11981" s="0" t="n">
        <v>3</v>
      </c>
      <c r="K11981" s="3" t="s">
        <v>29</v>
      </c>
      <c r="L11981" s="3" t="s">
        <v>121</v>
      </c>
      <c r="M11981" s="29" t="n">
        <v>120</v>
      </c>
      <c r="N11981" s="30" t="n">
        <f aca="false">DATE(YEAR(B11981),MONTH(B11981),1)</f>
        <v>46266</v>
      </c>
      <c r="O11981" s="0" t="str">
        <f aca="false">IF(J11981&lt;=2,"0-2 days",IF(J11981&lt;=7,"3-7 days",IF(J11981&lt;=14,"8-14 days",IF(J11981&lt;=21,"15-21 days","22+ days"))))</f>
        <v>3-7 days</v>
      </c>
      <c r="P11981" s="0" t="str">
        <f aca="false">IF(VALUE(LEFT(D11981,2))&lt;10,"Early (7-10 AM)",IF(VALUE(LEFT(D11981,2))&lt;14,"Midday (10 AM-2 PM)",IF(VALUE(LEFT(D11981,2))&lt;16,"Afternoon (2-4 PM)","Late (4-6 PM)")))</f>
        <v>Midday (10 AM-2 PM)</v>
      </c>
      <c r="Q11981" s="3" t="n">
        <f aca="false">IF(L11981="No-show",1,0)</f>
        <v>0</v>
      </c>
      <c r="R11981" s="29" t="n">
        <f aca="false">IF(L11981="No-show",M11981,0)</f>
        <v>0</v>
      </c>
    </row>
    <row r="11982" customFormat="false" ht="15" hidden="false" customHeight="false" outlineLevel="0" collapsed="false">
      <c r="A11982" s="0" t="s">
        <v>13560</v>
      </c>
      <c r="B11982" s="28" t="n">
        <v>46288</v>
      </c>
      <c r="C11982" s="3" t="s">
        <v>33</v>
      </c>
      <c r="D11982" s="3" t="s">
        <v>262</v>
      </c>
      <c r="E11982" s="3" t="s">
        <v>13369</v>
      </c>
      <c r="F11982" s="3" t="s">
        <v>7</v>
      </c>
      <c r="G11982" s="3" t="s">
        <v>64</v>
      </c>
      <c r="H11982" s="3" t="s">
        <v>54</v>
      </c>
      <c r="I11982" s="3" t="s">
        <v>43</v>
      </c>
      <c r="J11982" s="0" t="n">
        <v>12</v>
      </c>
      <c r="K11982" s="3" t="s">
        <v>29</v>
      </c>
      <c r="L11982" s="3" t="s">
        <v>121</v>
      </c>
      <c r="M11982" s="29" t="n">
        <v>120</v>
      </c>
      <c r="N11982" s="30" t="n">
        <f aca="false">DATE(YEAR(B11982),MONTH(B11982),1)</f>
        <v>46266</v>
      </c>
      <c r="O11982" s="0" t="str">
        <f aca="false">IF(J11982&lt;=2,"0-2 days",IF(J11982&lt;=7,"3-7 days",IF(J11982&lt;=14,"8-14 days",IF(J11982&lt;=21,"15-21 days","22+ days"))))</f>
        <v>8-14 days</v>
      </c>
      <c r="P11982" s="0" t="str">
        <f aca="false">IF(VALUE(LEFT(D11982,2))&lt;10,"Early (7-10 AM)",IF(VALUE(LEFT(D11982,2))&lt;14,"Midday (10 AM-2 PM)",IF(VALUE(LEFT(D11982,2))&lt;16,"Afternoon (2-4 PM)","Late (4-6 PM)")))</f>
        <v>Midday (10 AM-2 PM)</v>
      </c>
      <c r="Q11982" s="3" t="n">
        <f aca="false">IF(L11982="No-show",1,0)</f>
        <v>0</v>
      </c>
      <c r="R11982" s="29" t="n">
        <f aca="false">IF(L11982="No-show",M11982,0)</f>
        <v>0</v>
      </c>
    </row>
    <row r="11983" customFormat="false" ht="15" hidden="false" customHeight="false" outlineLevel="0" collapsed="false">
      <c r="A11983" s="0" t="s">
        <v>13561</v>
      </c>
      <c r="B11983" s="28" t="n">
        <v>46288</v>
      </c>
      <c r="C11983" s="3" t="s">
        <v>33</v>
      </c>
      <c r="D11983" s="3" t="s">
        <v>262</v>
      </c>
      <c r="E11983" s="3" t="s">
        <v>13027</v>
      </c>
      <c r="F11983" s="3" t="s">
        <v>3</v>
      </c>
      <c r="G11983" s="3" t="s">
        <v>64</v>
      </c>
      <c r="H11983" s="3" t="s">
        <v>42</v>
      </c>
      <c r="I11983" s="3" t="s">
        <v>52</v>
      </c>
      <c r="J11983" s="0" t="n">
        <v>6</v>
      </c>
      <c r="K11983" s="3" t="s">
        <v>29</v>
      </c>
      <c r="L11983" s="3" t="s">
        <v>121</v>
      </c>
      <c r="M11983" s="29" t="n">
        <v>72</v>
      </c>
      <c r="N11983" s="30" t="n">
        <f aca="false">DATE(YEAR(B11983),MONTH(B11983),1)</f>
        <v>46266</v>
      </c>
      <c r="O11983" s="0" t="str">
        <f aca="false">IF(J11983&lt;=2,"0-2 days",IF(J11983&lt;=7,"3-7 days",IF(J11983&lt;=14,"8-14 days",IF(J11983&lt;=21,"15-21 days","22+ days"))))</f>
        <v>3-7 days</v>
      </c>
      <c r="P11983" s="0" t="str">
        <f aca="false">IF(VALUE(LEFT(D11983,2))&lt;10,"Early (7-10 AM)",IF(VALUE(LEFT(D11983,2))&lt;14,"Midday (10 AM-2 PM)",IF(VALUE(LEFT(D11983,2))&lt;16,"Afternoon (2-4 PM)","Late (4-6 PM)")))</f>
        <v>Midday (10 AM-2 PM)</v>
      </c>
      <c r="Q11983" s="3" t="n">
        <f aca="false">IF(L11983="No-show",1,0)</f>
        <v>0</v>
      </c>
      <c r="R11983" s="29" t="n">
        <f aca="false">IF(L11983="No-show",M11983,0)</f>
        <v>0</v>
      </c>
    </row>
    <row r="11984" customFormat="false" ht="15" hidden="false" customHeight="false" outlineLevel="0" collapsed="false">
      <c r="A11984" s="0" t="s">
        <v>13562</v>
      </c>
      <c r="B11984" s="28" t="n">
        <v>46288</v>
      </c>
      <c r="C11984" s="3" t="s">
        <v>33</v>
      </c>
      <c r="D11984" s="3" t="s">
        <v>171</v>
      </c>
      <c r="E11984" s="3" t="s">
        <v>12893</v>
      </c>
      <c r="F11984" s="3" t="s">
        <v>8</v>
      </c>
      <c r="G11984" s="3" t="s">
        <v>66</v>
      </c>
      <c r="H11984" s="3" t="s">
        <v>54</v>
      </c>
      <c r="I11984" s="3" t="s">
        <v>59</v>
      </c>
      <c r="J11984" s="0" t="n">
        <v>1</v>
      </c>
      <c r="K11984" s="3" t="s">
        <v>29</v>
      </c>
      <c r="L11984" s="3" t="s">
        <v>121</v>
      </c>
      <c r="M11984" s="29" t="n">
        <v>120</v>
      </c>
      <c r="N11984" s="30" t="n">
        <f aca="false">DATE(YEAR(B11984),MONTH(B11984),1)</f>
        <v>46266</v>
      </c>
      <c r="O11984" s="0" t="str">
        <f aca="false">IF(J11984&lt;=2,"0-2 days",IF(J11984&lt;=7,"3-7 days",IF(J11984&lt;=14,"8-14 days",IF(J11984&lt;=21,"15-21 days","22+ days"))))</f>
        <v>0-2 days</v>
      </c>
      <c r="P11984" s="0" t="str">
        <f aca="false">IF(VALUE(LEFT(D11984,2))&lt;10,"Early (7-10 AM)",IF(VALUE(LEFT(D11984,2))&lt;14,"Midday (10 AM-2 PM)",IF(VALUE(LEFT(D11984,2))&lt;16,"Afternoon (2-4 PM)","Late (4-6 PM)")))</f>
        <v>Midday (10 AM-2 PM)</v>
      </c>
      <c r="Q11984" s="3" t="n">
        <f aca="false">IF(L11984="No-show",1,0)</f>
        <v>0</v>
      </c>
      <c r="R11984" s="29" t="n">
        <f aca="false">IF(L11984="No-show",M11984,0)</f>
        <v>0</v>
      </c>
    </row>
    <row r="11985" customFormat="false" ht="15" hidden="false" customHeight="false" outlineLevel="0" collapsed="false">
      <c r="A11985" s="0" t="s">
        <v>13563</v>
      </c>
      <c r="B11985" s="28" t="n">
        <v>46288</v>
      </c>
      <c r="C11985" s="3" t="s">
        <v>33</v>
      </c>
      <c r="D11985" s="3" t="s">
        <v>178</v>
      </c>
      <c r="E11985" s="3" t="s">
        <v>11466</v>
      </c>
      <c r="F11985" s="3" t="s">
        <v>4</v>
      </c>
      <c r="G11985" s="3" t="s">
        <v>66</v>
      </c>
      <c r="H11985" s="3" t="s">
        <v>58</v>
      </c>
      <c r="I11985" s="3" t="s">
        <v>59</v>
      </c>
      <c r="J11985" s="0" t="n">
        <v>3</v>
      </c>
      <c r="K11985" s="3" t="s">
        <v>29</v>
      </c>
      <c r="L11985" s="3" t="s">
        <v>121</v>
      </c>
      <c r="M11985" s="29" t="n">
        <v>105</v>
      </c>
      <c r="N11985" s="30" t="n">
        <f aca="false">DATE(YEAR(B11985),MONTH(B11985),1)</f>
        <v>46266</v>
      </c>
      <c r="O11985" s="0" t="str">
        <f aca="false">IF(J11985&lt;=2,"0-2 days",IF(J11985&lt;=7,"3-7 days",IF(J11985&lt;=14,"8-14 days",IF(J11985&lt;=21,"15-21 days","22+ days"))))</f>
        <v>3-7 days</v>
      </c>
      <c r="P11985" s="0" t="str">
        <f aca="false">IF(VALUE(LEFT(D11985,2))&lt;10,"Early (7-10 AM)",IF(VALUE(LEFT(D11985,2))&lt;14,"Midday (10 AM-2 PM)",IF(VALUE(LEFT(D11985,2))&lt;16,"Afternoon (2-4 PM)","Late (4-6 PM)")))</f>
        <v>Midday (10 AM-2 PM)</v>
      </c>
      <c r="Q11985" s="3" t="n">
        <f aca="false">IF(L11985="No-show",1,0)</f>
        <v>0</v>
      </c>
      <c r="R11985" s="29" t="n">
        <f aca="false">IF(L11985="No-show",M11985,0)</f>
        <v>0</v>
      </c>
    </row>
    <row r="11986" customFormat="false" ht="15" hidden="false" customHeight="false" outlineLevel="0" collapsed="false">
      <c r="A11986" s="0" t="s">
        <v>13564</v>
      </c>
      <c r="B11986" s="28" t="n">
        <v>46288</v>
      </c>
      <c r="C11986" s="3" t="s">
        <v>33</v>
      </c>
      <c r="D11986" s="3" t="s">
        <v>183</v>
      </c>
      <c r="E11986" s="3" t="s">
        <v>13273</v>
      </c>
      <c r="F11986" s="3" t="s">
        <v>7</v>
      </c>
      <c r="G11986" s="3" t="s">
        <v>64</v>
      </c>
      <c r="H11986" s="3" t="s">
        <v>60</v>
      </c>
      <c r="I11986" s="3" t="s">
        <v>57</v>
      </c>
      <c r="J11986" s="0" t="n">
        <v>13</v>
      </c>
      <c r="K11986" s="3" t="s">
        <v>32</v>
      </c>
      <c r="L11986" s="3" t="s">
        <v>121</v>
      </c>
      <c r="M11986" s="29" t="n">
        <v>135</v>
      </c>
      <c r="N11986" s="30" t="n">
        <f aca="false">DATE(YEAR(B11986),MONTH(B11986),1)</f>
        <v>46266</v>
      </c>
      <c r="O11986" s="0" t="str">
        <f aca="false">IF(J11986&lt;=2,"0-2 days",IF(J11986&lt;=7,"3-7 days",IF(J11986&lt;=14,"8-14 days",IF(J11986&lt;=21,"15-21 days","22+ days"))))</f>
        <v>8-14 days</v>
      </c>
      <c r="P11986" s="0" t="str">
        <f aca="false">IF(VALUE(LEFT(D11986,2))&lt;10,"Early (7-10 AM)",IF(VALUE(LEFT(D11986,2))&lt;14,"Midday (10 AM-2 PM)",IF(VALUE(LEFT(D11986,2))&lt;16,"Afternoon (2-4 PM)","Late (4-6 PM)")))</f>
        <v>Midday (10 AM-2 PM)</v>
      </c>
      <c r="Q11986" s="3" t="n">
        <f aca="false">IF(L11986="No-show",1,0)</f>
        <v>0</v>
      </c>
      <c r="R11986" s="29" t="n">
        <f aca="false">IF(L11986="No-show",M11986,0)</f>
        <v>0</v>
      </c>
    </row>
    <row r="11987" customFormat="false" ht="15" hidden="false" customHeight="false" outlineLevel="0" collapsed="false">
      <c r="A11987" s="0" t="s">
        <v>13565</v>
      </c>
      <c r="B11987" s="28" t="n">
        <v>46288</v>
      </c>
      <c r="C11987" s="3" t="s">
        <v>33</v>
      </c>
      <c r="D11987" s="3" t="s">
        <v>194</v>
      </c>
      <c r="E11987" s="3" t="s">
        <v>13030</v>
      </c>
      <c r="F11987" s="3" t="s">
        <v>3</v>
      </c>
      <c r="G11987" s="3" t="s">
        <v>64</v>
      </c>
      <c r="H11987" s="3" t="s">
        <v>54</v>
      </c>
      <c r="I11987" s="3" t="s">
        <v>57</v>
      </c>
      <c r="J11987" s="0" t="n">
        <v>7</v>
      </c>
      <c r="K11987" s="3" t="s">
        <v>29</v>
      </c>
      <c r="L11987" s="3" t="s">
        <v>121</v>
      </c>
      <c r="M11987" s="29" t="n">
        <v>120</v>
      </c>
      <c r="N11987" s="30" t="n">
        <f aca="false">DATE(YEAR(B11987),MONTH(B11987),1)</f>
        <v>46266</v>
      </c>
      <c r="O11987" s="0" t="str">
        <f aca="false">IF(J11987&lt;=2,"0-2 days",IF(J11987&lt;=7,"3-7 days",IF(J11987&lt;=14,"8-14 days",IF(J11987&lt;=21,"15-21 days","22+ days"))))</f>
        <v>3-7 days</v>
      </c>
      <c r="P11987" s="0" t="str">
        <f aca="false">IF(VALUE(LEFT(D11987,2))&lt;10,"Early (7-10 AM)",IF(VALUE(LEFT(D11987,2))&lt;14,"Midday (10 AM-2 PM)",IF(VALUE(LEFT(D11987,2))&lt;16,"Afternoon (2-4 PM)","Late (4-6 PM)")))</f>
        <v>Midday (10 AM-2 PM)</v>
      </c>
      <c r="Q11987" s="3" t="n">
        <f aca="false">IF(L11987="No-show",1,0)</f>
        <v>0</v>
      </c>
      <c r="R11987" s="29" t="n">
        <f aca="false">IF(L11987="No-show",M11987,0)</f>
        <v>0</v>
      </c>
    </row>
    <row r="11988" customFormat="false" ht="15" hidden="false" customHeight="false" outlineLevel="0" collapsed="false">
      <c r="A11988" s="0" t="s">
        <v>13566</v>
      </c>
      <c r="B11988" s="28" t="n">
        <v>46288</v>
      </c>
      <c r="C11988" s="3" t="s">
        <v>33</v>
      </c>
      <c r="D11988" s="3" t="s">
        <v>194</v>
      </c>
      <c r="E11988" s="3" t="s">
        <v>12611</v>
      </c>
      <c r="F11988" s="3" t="s">
        <v>3</v>
      </c>
      <c r="G11988" s="3" t="s">
        <v>65</v>
      </c>
      <c r="H11988" s="3" t="s">
        <v>54</v>
      </c>
      <c r="I11988" s="3" t="s">
        <v>52</v>
      </c>
      <c r="J11988" s="0" t="n">
        <v>18</v>
      </c>
      <c r="K11988" s="3" t="s">
        <v>32</v>
      </c>
      <c r="L11988" s="3" t="s">
        <v>121</v>
      </c>
      <c r="M11988" s="29" t="n">
        <v>192</v>
      </c>
      <c r="N11988" s="30" t="n">
        <f aca="false">DATE(YEAR(B11988),MONTH(B11988),1)</f>
        <v>46266</v>
      </c>
      <c r="O11988" s="0" t="str">
        <f aca="false">IF(J11988&lt;=2,"0-2 days",IF(J11988&lt;=7,"3-7 days",IF(J11988&lt;=14,"8-14 days",IF(J11988&lt;=21,"15-21 days","22+ days"))))</f>
        <v>15-21 days</v>
      </c>
      <c r="P11988" s="0" t="str">
        <f aca="false">IF(VALUE(LEFT(D11988,2))&lt;10,"Early (7-10 AM)",IF(VALUE(LEFT(D11988,2))&lt;14,"Midday (10 AM-2 PM)",IF(VALUE(LEFT(D11988,2))&lt;16,"Afternoon (2-4 PM)","Late (4-6 PM)")))</f>
        <v>Midday (10 AM-2 PM)</v>
      </c>
      <c r="Q11988" s="3" t="n">
        <f aca="false">IF(L11988="No-show",1,0)</f>
        <v>0</v>
      </c>
      <c r="R11988" s="29" t="n">
        <f aca="false">IF(L11988="No-show",M11988,0)</f>
        <v>0</v>
      </c>
    </row>
    <row r="11989" customFormat="false" ht="15" hidden="false" customHeight="false" outlineLevel="0" collapsed="false">
      <c r="A11989" s="0" t="s">
        <v>13567</v>
      </c>
      <c r="B11989" s="28" t="n">
        <v>46288</v>
      </c>
      <c r="C11989" s="3" t="s">
        <v>33</v>
      </c>
      <c r="D11989" s="3" t="s">
        <v>204</v>
      </c>
      <c r="E11989" s="3" t="s">
        <v>13168</v>
      </c>
      <c r="F11989" s="3" t="s">
        <v>8</v>
      </c>
      <c r="G11989" s="3" t="s">
        <v>64</v>
      </c>
      <c r="H11989" s="3" t="s">
        <v>56</v>
      </c>
      <c r="I11989" s="3" t="s">
        <v>52</v>
      </c>
      <c r="J11989" s="0" t="n">
        <v>6</v>
      </c>
      <c r="K11989" s="3" t="s">
        <v>32</v>
      </c>
      <c r="L11989" s="3" t="s">
        <v>121</v>
      </c>
      <c r="M11989" s="29" t="n">
        <v>115</v>
      </c>
      <c r="N11989" s="30" t="n">
        <f aca="false">DATE(YEAR(B11989),MONTH(B11989),1)</f>
        <v>46266</v>
      </c>
      <c r="O11989" s="0" t="str">
        <f aca="false">IF(J11989&lt;=2,"0-2 days",IF(J11989&lt;=7,"3-7 days",IF(J11989&lt;=14,"8-14 days",IF(J11989&lt;=21,"15-21 days","22+ days"))))</f>
        <v>3-7 days</v>
      </c>
      <c r="P11989" s="0" t="str">
        <f aca="false">IF(VALUE(LEFT(D11989,2))&lt;10,"Early (7-10 AM)",IF(VALUE(LEFT(D11989,2))&lt;14,"Midday (10 AM-2 PM)",IF(VALUE(LEFT(D11989,2))&lt;16,"Afternoon (2-4 PM)","Late (4-6 PM)")))</f>
        <v>Afternoon (2-4 PM)</v>
      </c>
      <c r="Q11989" s="3" t="n">
        <f aca="false">IF(L11989="No-show",1,0)</f>
        <v>0</v>
      </c>
      <c r="R11989" s="29" t="n">
        <f aca="false">IF(L11989="No-show",M11989,0)</f>
        <v>0</v>
      </c>
    </row>
    <row r="11990" customFormat="false" ht="15" hidden="false" customHeight="false" outlineLevel="0" collapsed="false">
      <c r="A11990" s="0" t="s">
        <v>13568</v>
      </c>
      <c r="B11990" s="28" t="n">
        <v>46288</v>
      </c>
      <c r="C11990" s="3" t="s">
        <v>33</v>
      </c>
      <c r="D11990" s="3" t="s">
        <v>204</v>
      </c>
      <c r="E11990" s="3" t="s">
        <v>12578</v>
      </c>
      <c r="F11990" s="3" t="s">
        <v>3</v>
      </c>
      <c r="G11990" s="3" t="s">
        <v>64</v>
      </c>
      <c r="H11990" s="3" t="s">
        <v>58</v>
      </c>
      <c r="I11990" s="3" t="s">
        <v>52</v>
      </c>
      <c r="J11990" s="0" t="n">
        <v>8</v>
      </c>
      <c r="K11990" s="3" t="s">
        <v>32</v>
      </c>
      <c r="L11990" s="3" t="s">
        <v>121</v>
      </c>
      <c r="M11990" s="29" t="n">
        <v>105</v>
      </c>
      <c r="N11990" s="30" t="n">
        <f aca="false">DATE(YEAR(B11990),MONTH(B11990),1)</f>
        <v>46266</v>
      </c>
      <c r="O11990" s="0" t="str">
        <f aca="false">IF(J11990&lt;=2,"0-2 days",IF(J11990&lt;=7,"3-7 days",IF(J11990&lt;=14,"8-14 days",IF(J11990&lt;=21,"15-21 days","22+ days"))))</f>
        <v>8-14 days</v>
      </c>
      <c r="P11990" s="0" t="str">
        <f aca="false">IF(VALUE(LEFT(D11990,2))&lt;10,"Early (7-10 AM)",IF(VALUE(LEFT(D11990,2))&lt;14,"Midday (10 AM-2 PM)",IF(VALUE(LEFT(D11990,2))&lt;16,"Afternoon (2-4 PM)","Late (4-6 PM)")))</f>
        <v>Afternoon (2-4 PM)</v>
      </c>
      <c r="Q11990" s="3" t="n">
        <f aca="false">IF(L11990="No-show",1,0)</f>
        <v>0</v>
      </c>
      <c r="R11990" s="29" t="n">
        <f aca="false">IF(L11990="No-show",M11990,0)</f>
        <v>0</v>
      </c>
    </row>
    <row r="11991" customFormat="false" ht="15" hidden="false" customHeight="false" outlineLevel="0" collapsed="false">
      <c r="A11991" s="0" t="s">
        <v>13569</v>
      </c>
      <c r="B11991" s="28" t="n">
        <v>46288</v>
      </c>
      <c r="C11991" s="3" t="s">
        <v>33</v>
      </c>
      <c r="D11991" s="3" t="s">
        <v>298</v>
      </c>
      <c r="E11991" s="3" t="s">
        <v>13126</v>
      </c>
      <c r="F11991" s="3" t="s">
        <v>8</v>
      </c>
      <c r="G11991" s="3" t="s">
        <v>64</v>
      </c>
      <c r="H11991" s="3" t="s">
        <v>54</v>
      </c>
      <c r="I11991" s="3" t="s">
        <v>46</v>
      </c>
      <c r="J11991" s="0" t="n">
        <v>4</v>
      </c>
      <c r="K11991" s="3" t="s">
        <v>32</v>
      </c>
      <c r="L11991" s="3" t="s">
        <v>121</v>
      </c>
      <c r="M11991" s="29" t="n">
        <v>120</v>
      </c>
      <c r="N11991" s="30" t="n">
        <f aca="false">DATE(YEAR(B11991),MONTH(B11991),1)</f>
        <v>46266</v>
      </c>
      <c r="O11991" s="0" t="str">
        <f aca="false">IF(J11991&lt;=2,"0-2 days",IF(J11991&lt;=7,"3-7 days",IF(J11991&lt;=14,"8-14 days",IF(J11991&lt;=21,"15-21 days","22+ days"))))</f>
        <v>3-7 days</v>
      </c>
      <c r="P11991" s="0" t="str">
        <f aca="false">IF(VALUE(LEFT(D11991,2))&lt;10,"Early (7-10 AM)",IF(VALUE(LEFT(D11991,2))&lt;14,"Midday (10 AM-2 PM)",IF(VALUE(LEFT(D11991,2))&lt;16,"Afternoon (2-4 PM)","Late (4-6 PM)")))</f>
        <v>Afternoon (2-4 PM)</v>
      </c>
      <c r="Q11991" s="3" t="n">
        <f aca="false">IF(L11991="No-show",1,0)</f>
        <v>0</v>
      </c>
      <c r="R11991" s="29" t="n">
        <f aca="false">IF(L11991="No-show",M11991,0)</f>
        <v>0</v>
      </c>
    </row>
    <row r="11992" customFormat="false" ht="15" hidden="false" customHeight="false" outlineLevel="0" collapsed="false">
      <c r="A11992" s="0" t="s">
        <v>13570</v>
      </c>
      <c r="B11992" s="28" t="n">
        <v>46288</v>
      </c>
      <c r="C11992" s="3" t="s">
        <v>33</v>
      </c>
      <c r="D11992" s="3" t="s">
        <v>298</v>
      </c>
      <c r="E11992" s="3" t="s">
        <v>12334</v>
      </c>
      <c r="F11992" s="3" t="s">
        <v>8</v>
      </c>
      <c r="G11992" s="3" t="s">
        <v>66</v>
      </c>
      <c r="H11992" s="3" t="s">
        <v>56</v>
      </c>
      <c r="I11992" s="3" t="s">
        <v>52</v>
      </c>
      <c r="J11992" s="0" t="n">
        <v>17</v>
      </c>
      <c r="K11992" s="3" t="s">
        <v>29</v>
      </c>
      <c r="L11992" s="3" t="s">
        <v>284</v>
      </c>
      <c r="M11992" s="29" t="n">
        <v>115</v>
      </c>
      <c r="N11992" s="30" t="n">
        <f aca="false">DATE(YEAR(B11992),MONTH(B11992),1)</f>
        <v>46266</v>
      </c>
      <c r="O11992" s="0" t="str">
        <f aca="false">IF(J11992&lt;=2,"0-2 days",IF(J11992&lt;=7,"3-7 days",IF(J11992&lt;=14,"8-14 days",IF(J11992&lt;=21,"15-21 days","22+ days"))))</f>
        <v>15-21 days</v>
      </c>
      <c r="P11992" s="0" t="str">
        <f aca="false">IF(VALUE(LEFT(D11992,2))&lt;10,"Early (7-10 AM)",IF(VALUE(LEFT(D11992,2))&lt;14,"Midday (10 AM-2 PM)",IF(VALUE(LEFT(D11992,2))&lt;16,"Afternoon (2-4 PM)","Late (4-6 PM)")))</f>
        <v>Afternoon (2-4 PM)</v>
      </c>
      <c r="Q11992" s="3" t="n">
        <f aca="false">IF(L11992="No-show",1,0)</f>
        <v>0</v>
      </c>
      <c r="R11992" s="29" t="n">
        <f aca="false">IF(L11992="No-show",M11992,0)</f>
        <v>0</v>
      </c>
    </row>
    <row r="11993" customFormat="false" ht="15" hidden="false" customHeight="false" outlineLevel="0" collapsed="false">
      <c r="A11993" s="0" t="s">
        <v>13571</v>
      </c>
      <c r="B11993" s="28" t="n">
        <v>46288</v>
      </c>
      <c r="C11993" s="3" t="s">
        <v>33</v>
      </c>
      <c r="D11993" s="3" t="s">
        <v>212</v>
      </c>
      <c r="E11993" s="3" t="s">
        <v>13162</v>
      </c>
      <c r="F11993" s="3" t="s">
        <v>4</v>
      </c>
      <c r="G11993" s="3" t="s">
        <v>64</v>
      </c>
      <c r="H11993" s="3" t="s">
        <v>60</v>
      </c>
      <c r="I11993" s="3" t="s">
        <v>52</v>
      </c>
      <c r="J11993" s="0" t="n">
        <v>15</v>
      </c>
      <c r="K11993" s="3" t="s">
        <v>29</v>
      </c>
      <c r="L11993" s="3" t="s">
        <v>121</v>
      </c>
      <c r="M11993" s="29" t="n">
        <v>135</v>
      </c>
      <c r="N11993" s="30" t="n">
        <f aca="false">DATE(YEAR(B11993),MONTH(B11993),1)</f>
        <v>46266</v>
      </c>
      <c r="O11993" s="0" t="str">
        <f aca="false">IF(J11993&lt;=2,"0-2 days",IF(J11993&lt;=7,"3-7 days",IF(J11993&lt;=14,"8-14 days",IF(J11993&lt;=21,"15-21 days","22+ days"))))</f>
        <v>15-21 days</v>
      </c>
      <c r="P11993" s="0" t="str">
        <f aca="false">IF(VALUE(LEFT(D11993,2))&lt;10,"Early (7-10 AM)",IF(VALUE(LEFT(D11993,2))&lt;14,"Midday (10 AM-2 PM)",IF(VALUE(LEFT(D11993,2))&lt;16,"Afternoon (2-4 PM)","Late (4-6 PM)")))</f>
        <v>Late (4-6 PM)</v>
      </c>
      <c r="Q11993" s="3" t="n">
        <f aca="false">IF(L11993="No-show",1,0)</f>
        <v>0</v>
      </c>
      <c r="R11993" s="29" t="n">
        <f aca="false">IF(L11993="No-show",M11993,0)</f>
        <v>0</v>
      </c>
    </row>
    <row r="11994" customFormat="false" ht="15" hidden="false" customHeight="false" outlineLevel="0" collapsed="false">
      <c r="A11994" s="0" t="s">
        <v>13572</v>
      </c>
      <c r="B11994" s="28" t="n">
        <v>46288</v>
      </c>
      <c r="C11994" s="3" t="s">
        <v>33</v>
      </c>
      <c r="D11994" s="3" t="s">
        <v>215</v>
      </c>
      <c r="E11994" s="3" t="s">
        <v>13233</v>
      </c>
      <c r="F11994" s="3" t="s">
        <v>8</v>
      </c>
      <c r="G11994" s="3" t="s">
        <v>64</v>
      </c>
      <c r="H11994" s="3" t="s">
        <v>58</v>
      </c>
      <c r="I11994" s="3" t="s">
        <v>46</v>
      </c>
      <c r="J11994" s="0" t="n">
        <v>12</v>
      </c>
      <c r="K11994" s="3" t="s">
        <v>29</v>
      </c>
      <c r="L11994" s="3" t="s">
        <v>121</v>
      </c>
      <c r="M11994" s="29" t="n">
        <v>105</v>
      </c>
      <c r="N11994" s="30" t="n">
        <f aca="false">DATE(YEAR(B11994),MONTH(B11994),1)</f>
        <v>46266</v>
      </c>
      <c r="O11994" s="0" t="str">
        <f aca="false">IF(J11994&lt;=2,"0-2 days",IF(J11994&lt;=7,"3-7 days",IF(J11994&lt;=14,"8-14 days",IF(J11994&lt;=21,"15-21 days","22+ days"))))</f>
        <v>8-14 days</v>
      </c>
      <c r="P11994" s="0" t="str">
        <f aca="false">IF(VALUE(LEFT(D11994,2))&lt;10,"Early (7-10 AM)",IF(VALUE(LEFT(D11994,2))&lt;14,"Midday (10 AM-2 PM)",IF(VALUE(LEFT(D11994,2))&lt;16,"Afternoon (2-4 PM)","Late (4-6 PM)")))</f>
        <v>Late (4-6 PM)</v>
      </c>
      <c r="Q11994" s="3" t="n">
        <f aca="false">IF(L11994="No-show",1,0)</f>
        <v>0</v>
      </c>
      <c r="R11994" s="29" t="n">
        <f aca="false">IF(L11994="No-show",M11994,0)</f>
        <v>0</v>
      </c>
    </row>
    <row r="11995" customFormat="false" ht="15" hidden="false" customHeight="false" outlineLevel="0" collapsed="false">
      <c r="A11995" s="0" t="s">
        <v>13573</v>
      </c>
      <c r="B11995" s="28" t="n">
        <v>46288</v>
      </c>
      <c r="C11995" s="3" t="s">
        <v>33</v>
      </c>
      <c r="D11995" s="3" t="s">
        <v>215</v>
      </c>
      <c r="E11995" s="3" t="s">
        <v>12895</v>
      </c>
      <c r="F11995" s="3" t="s">
        <v>8</v>
      </c>
      <c r="G11995" s="3" t="s">
        <v>64</v>
      </c>
      <c r="H11995" s="3" t="s">
        <v>45</v>
      </c>
      <c r="I11995" s="3" t="s">
        <v>52</v>
      </c>
      <c r="J11995" s="0" t="n">
        <v>4</v>
      </c>
      <c r="K11995" s="3" t="s">
        <v>29</v>
      </c>
      <c r="L11995" s="3" t="s">
        <v>217</v>
      </c>
      <c r="M11995" s="29" t="n">
        <v>95</v>
      </c>
      <c r="N11995" s="30" t="n">
        <f aca="false">DATE(YEAR(B11995),MONTH(B11995),1)</f>
        <v>46266</v>
      </c>
      <c r="O11995" s="0" t="str">
        <f aca="false">IF(J11995&lt;=2,"0-2 days",IF(J11995&lt;=7,"3-7 days",IF(J11995&lt;=14,"8-14 days",IF(J11995&lt;=21,"15-21 days","22+ days"))))</f>
        <v>3-7 days</v>
      </c>
      <c r="P11995" s="0" t="str">
        <f aca="false">IF(VALUE(LEFT(D11995,2))&lt;10,"Early (7-10 AM)",IF(VALUE(LEFT(D11995,2))&lt;14,"Midday (10 AM-2 PM)",IF(VALUE(LEFT(D11995,2))&lt;16,"Afternoon (2-4 PM)","Late (4-6 PM)")))</f>
        <v>Late (4-6 PM)</v>
      </c>
      <c r="Q11995" s="3" t="n">
        <f aca="false">IF(L11995="No-show",1,0)</f>
        <v>1</v>
      </c>
      <c r="R11995" s="29" t="n">
        <f aca="false">IF(L11995="No-show",M11995,0)</f>
        <v>95</v>
      </c>
    </row>
    <row r="11996" customFormat="false" ht="15" hidden="false" customHeight="false" outlineLevel="0" collapsed="false">
      <c r="A11996" s="0" t="s">
        <v>13574</v>
      </c>
      <c r="B11996" s="28" t="n">
        <v>46288</v>
      </c>
      <c r="C11996" s="3" t="s">
        <v>33</v>
      </c>
      <c r="D11996" s="3" t="s">
        <v>219</v>
      </c>
      <c r="E11996" s="3" t="s">
        <v>12424</v>
      </c>
      <c r="F11996" s="3" t="s">
        <v>4</v>
      </c>
      <c r="G11996" s="3" t="s">
        <v>64</v>
      </c>
      <c r="H11996" s="3" t="s">
        <v>58</v>
      </c>
      <c r="I11996" s="3" t="s">
        <v>46</v>
      </c>
      <c r="J11996" s="0" t="n">
        <v>1</v>
      </c>
      <c r="K11996" s="3" t="s">
        <v>32</v>
      </c>
      <c r="L11996" s="3" t="s">
        <v>217</v>
      </c>
      <c r="M11996" s="29" t="n">
        <v>105</v>
      </c>
      <c r="N11996" s="30" t="n">
        <f aca="false">DATE(YEAR(B11996),MONTH(B11996),1)</f>
        <v>46266</v>
      </c>
      <c r="O11996" s="0" t="str">
        <f aca="false">IF(J11996&lt;=2,"0-2 days",IF(J11996&lt;=7,"3-7 days",IF(J11996&lt;=14,"8-14 days",IF(J11996&lt;=21,"15-21 days","22+ days"))))</f>
        <v>0-2 days</v>
      </c>
      <c r="P11996" s="0" t="str">
        <f aca="false">IF(VALUE(LEFT(D11996,2))&lt;10,"Early (7-10 AM)",IF(VALUE(LEFT(D11996,2))&lt;14,"Midday (10 AM-2 PM)",IF(VALUE(LEFT(D11996,2))&lt;16,"Afternoon (2-4 PM)","Late (4-6 PM)")))</f>
        <v>Late (4-6 PM)</v>
      </c>
      <c r="Q11996" s="3" t="n">
        <f aca="false">IF(L11996="No-show",1,0)</f>
        <v>1</v>
      </c>
      <c r="R11996" s="29" t="n">
        <f aca="false">IF(L11996="No-show",M11996,0)</f>
        <v>105</v>
      </c>
    </row>
    <row r="11997" customFormat="false" ht="15" hidden="false" customHeight="false" outlineLevel="0" collapsed="false">
      <c r="A11997" s="0" t="s">
        <v>13575</v>
      </c>
      <c r="B11997" s="28" t="n">
        <v>46288</v>
      </c>
      <c r="C11997" s="3" t="s">
        <v>33</v>
      </c>
      <c r="D11997" s="3" t="s">
        <v>222</v>
      </c>
      <c r="E11997" s="3" t="s">
        <v>13059</v>
      </c>
      <c r="F11997" s="3" t="s">
        <v>4</v>
      </c>
      <c r="G11997" s="3" t="s">
        <v>64</v>
      </c>
      <c r="H11997" s="3" t="s">
        <v>54</v>
      </c>
      <c r="I11997" s="3" t="s">
        <v>59</v>
      </c>
      <c r="J11997" s="0" t="n">
        <v>5</v>
      </c>
      <c r="K11997" s="3" t="s">
        <v>29</v>
      </c>
      <c r="L11997" s="3" t="s">
        <v>129</v>
      </c>
      <c r="M11997" s="29" t="n">
        <v>120</v>
      </c>
      <c r="N11997" s="30" t="n">
        <f aca="false">DATE(YEAR(B11997),MONTH(B11997),1)</f>
        <v>46266</v>
      </c>
      <c r="O11997" s="0" t="str">
        <f aca="false">IF(J11997&lt;=2,"0-2 days",IF(J11997&lt;=7,"3-7 days",IF(J11997&lt;=14,"8-14 days",IF(J11997&lt;=21,"15-21 days","22+ days"))))</f>
        <v>3-7 days</v>
      </c>
      <c r="P11997" s="0" t="str">
        <f aca="false">IF(VALUE(LEFT(D11997,2))&lt;10,"Early (7-10 AM)",IF(VALUE(LEFT(D11997,2))&lt;14,"Midday (10 AM-2 PM)",IF(VALUE(LEFT(D11997,2))&lt;16,"Afternoon (2-4 PM)","Late (4-6 PM)")))</f>
        <v>Late (4-6 PM)</v>
      </c>
      <c r="Q11997" s="3" t="n">
        <f aca="false">IF(L11997="No-show",1,0)</f>
        <v>0</v>
      </c>
      <c r="R11997" s="29" t="n">
        <f aca="false">IF(L11997="No-show",M11997,0)</f>
        <v>0</v>
      </c>
    </row>
    <row r="11998" customFormat="false" ht="15" hidden="false" customHeight="false" outlineLevel="0" collapsed="false">
      <c r="A11998" s="0" t="s">
        <v>13576</v>
      </c>
      <c r="B11998" s="28" t="n">
        <v>46289</v>
      </c>
      <c r="C11998" s="3" t="s">
        <v>35</v>
      </c>
      <c r="D11998" s="3" t="s">
        <v>119</v>
      </c>
      <c r="E11998" s="3" t="s">
        <v>12840</v>
      </c>
      <c r="F11998" s="3" t="s">
        <v>4</v>
      </c>
      <c r="G11998" s="3" t="s">
        <v>64</v>
      </c>
      <c r="H11998" s="3" t="s">
        <v>58</v>
      </c>
      <c r="I11998" s="3" t="s">
        <v>52</v>
      </c>
      <c r="J11998" s="0" t="n">
        <v>6</v>
      </c>
      <c r="K11998" s="3" t="s">
        <v>29</v>
      </c>
      <c r="L11998" s="3" t="s">
        <v>121</v>
      </c>
      <c r="M11998" s="29" t="n">
        <v>105</v>
      </c>
      <c r="N11998" s="30" t="n">
        <f aca="false">DATE(YEAR(B11998),MONTH(B11998),1)</f>
        <v>46266</v>
      </c>
      <c r="O11998" s="0" t="str">
        <f aca="false">IF(J11998&lt;=2,"0-2 days",IF(J11998&lt;=7,"3-7 days",IF(J11998&lt;=14,"8-14 days",IF(J11998&lt;=21,"15-21 days","22+ days"))))</f>
        <v>3-7 days</v>
      </c>
      <c r="P11998" s="0" t="str">
        <f aca="false">IF(VALUE(LEFT(D11998,2))&lt;10,"Early (7-10 AM)",IF(VALUE(LEFT(D11998,2))&lt;14,"Midday (10 AM-2 PM)",IF(VALUE(LEFT(D11998,2))&lt;16,"Afternoon (2-4 PM)","Late (4-6 PM)")))</f>
        <v>Early (7-10 AM)</v>
      </c>
      <c r="Q11998" s="3" t="n">
        <f aca="false">IF(L11998="No-show",1,0)</f>
        <v>0</v>
      </c>
      <c r="R11998" s="29" t="n">
        <f aca="false">IF(L11998="No-show",M11998,0)</f>
        <v>0</v>
      </c>
    </row>
    <row r="11999" customFormat="false" ht="15" hidden="false" customHeight="false" outlineLevel="0" collapsed="false">
      <c r="A11999" s="0" t="s">
        <v>13577</v>
      </c>
      <c r="B11999" s="28" t="n">
        <v>46289</v>
      </c>
      <c r="C11999" s="3" t="s">
        <v>35</v>
      </c>
      <c r="D11999" s="3" t="s">
        <v>119</v>
      </c>
      <c r="E11999" s="3" t="s">
        <v>12017</v>
      </c>
      <c r="F11999" s="3" t="s">
        <v>4</v>
      </c>
      <c r="G11999" s="3" t="s">
        <v>66</v>
      </c>
      <c r="H11999" s="3" t="s">
        <v>54</v>
      </c>
      <c r="I11999" s="3" t="s">
        <v>43</v>
      </c>
      <c r="J11999" s="0" t="n">
        <v>4</v>
      </c>
      <c r="K11999" s="3" t="s">
        <v>32</v>
      </c>
      <c r="L11999" s="3" t="s">
        <v>217</v>
      </c>
      <c r="M11999" s="29" t="n">
        <v>120</v>
      </c>
      <c r="N11999" s="30" t="n">
        <f aca="false">DATE(YEAR(B11999),MONTH(B11999),1)</f>
        <v>46266</v>
      </c>
      <c r="O11999" s="0" t="str">
        <f aca="false">IF(J11999&lt;=2,"0-2 days",IF(J11999&lt;=7,"3-7 days",IF(J11999&lt;=14,"8-14 days",IF(J11999&lt;=21,"15-21 days","22+ days"))))</f>
        <v>3-7 days</v>
      </c>
      <c r="P11999" s="0" t="str">
        <f aca="false">IF(VALUE(LEFT(D11999,2))&lt;10,"Early (7-10 AM)",IF(VALUE(LEFT(D11999,2))&lt;14,"Midday (10 AM-2 PM)",IF(VALUE(LEFT(D11999,2))&lt;16,"Afternoon (2-4 PM)","Late (4-6 PM)")))</f>
        <v>Early (7-10 AM)</v>
      </c>
      <c r="Q11999" s="3" t="n">
        <f aca="false">IF(L11999="No-show",1,0)</f>
        <v>1</v>
      </c>
      <c r="R11999" s="29" t="n">
        <f aca="false">IF(L11999="No-show",M11999,0)</f>
        <v>120</v>
      </c>
    </row>
    <row r="12000" customFormat="false" ht="15" hidden="false" customHeight="false" outlineLevel="0" collapsed="false">
      <c r="A12000" s="0" t="s">
        <v>13578</v>
      </c>
      <c r="B12000" s="28" t="n">
        <v>46289</v>
      </c>
      <c r="C12000" s="3" t="s">
        <v>35</v>
      </c>
      <c r="D12000" s="3" t="s">
        <v>119</v>
      </c>
      <c r="E12000" s="3" t="s">
        <v>12937</v>
      </c>
      <c r="F12000" s="3" t="s">
        <v>3</v>
      </c>
      <c r="G12000" s="3" t="s">
        <v>64</v>
      </c>
      <c r="H12000" s="3" t="s">
        <v>42</v>
      </c>
      <c r="I12000" s="3" t="s">
        <v>43</v>
      </c>
      <c r="J12000" s="0" t="n">
        <v>9</v>
      </c>
      <c r="K12000" s="3" t="s">
        <v>29</v>
      </c>
      <c r="L12000" s="3" t="s">
        <v>121</v>
      </c>
      <c r="M12000" s="29" t="n">
        <v>72</v>
      </c>
      <c r="N12000" s="30" t="n">
        <f aca="false">DATE(YEAR(B12000),MONTH(B12000),1)</f>
        <v>46266</v>
      </c>
      <c r="O12000" s="0" t="str">
        <f aca="false">IF(J12000&lt;=2,"0-2 days",IF(J12000&lt;=7,"3-7 days",IF(J12000&lt;=14,"8-14 days",IF(J12000&lt;=21,"15-21 days","22+ days"))))</f>
        <v>8-14 days</v>
      </c>
      <c r="P12000" s="0" t="str">
        <f aca="false">IF(VALUE(LEFT(D12000,2))&lt;10,"Early (7-10 AM)",IF(VALUE(LEFT(D12000,2))&lt;14,"Midday (10 AM-2 PM)",IF(VALUE(LEFT(D12000,2))&lt;16,"Afternoon (2-4 PM)","Late (4-6 PM)")))</f>
        <v>Early (7-10 AM)</v>
      </c>
      <c r="Q12000" s="3" t="n">
        <f aca="false">IF(L12000="No-show",1,0)</f>
        <v>0</v>
      </c>
      <c r="R12000" s="29" t="n">
        <f aca="false">IF(L12000="No-show",M12000,0)</f>
        <v>0</v>
      </c>
    </row>
    <row r="12001" customFormat="false" ht="15" hidden="false" customHeight="false" outlineLevel="0" collapsed="false">
      <c r="A12001" s="0" t="s">
        <v>13579</v>
      </c>
      <c r="B12001" s="28" t="n">
        <v>46289</v>
      </c>
      <c r="C12001" s="3" t="s">
        <v>35</v>
      </c>
      <c r="D12001" s="3" t="s">
        <v>125</v>
      </c>
      <c r="E12001" s="3" t="s">
        <v>12921</v>
      </c>
      <c r="F12001" s="3" t="s">
        <v>8</v>
      </c>
      <c r="G12001" s="3" t="s">
        <v>64</v>
      </c>
      <c r="H12001" s="3" t="s">
        <v>51</v>
      </c>
      <c r="I12001" s="3" t="s">
        <v>49</v>
      </c>
      <c r="J12001" s="0" t="n">
        <v>11</v>
      </c>
      <c r="K12001" s="3" t="s">
        <v>29</v>
      </c>
      <c r="L12001" s="3" t="s">
        <v>121</v>
      </c>
      <c r="M12001" s="29" t="n">
        <v>116</v>
      </c>
      <c r="N12001" s="30" t="n">
        <f aca="false">DATE(YEAR(B12001),MONTH(B12001),1)</f>
        <v>46266</v>
      </c>
      <c r="O12001" s="0" t="str">
        <f aca="false">IF(J12001&lt;=2,"0-2 days",IF(J12001&lt;=7,"3-7 days",IF(J12001&lt;=14,"8-14 days",IF(J12001&lt;=21,"15-21 days","22+ days"))))</f>
        <v>8-14 days</v>
      </c>
      <c r="P12001" s="0" t="str">
        <f aca="false">IF(VALUE(LEFT(D12001,2))&lt;10,"Early (7-10 AM)",IF(VALUE(LEFT(D12001,2))&lt;14,"Midday (10 AM-2 PM)",IF(VALUE(LEFT(D12001,2))&lt;16,"Afternoon (2-4 PM)","Late (4-6 PM)")))</f>
        <v>Early (7-10 AM)</v>
      </c>
      <c r="Q12001" s="3" t="n">
        <f aca="false">IF(L12001="No-show",1,0)</f>
        <v>0</v>
      </c>
      <c r="R12001" s="29" t="n">
        <f aca="false">IF(L12001="No-show",M12001,0)</f>
        <v>0</v>
      </c>
    </row>
    <row r="12002" customFormat="false" ht="15" hidden="false" customHeight="false" outlineLevel="0" collapsed="false">
      <c r="A12002" s="0" t="s">
        <v>13580</v>
      </c>
      <c r="B12002" s="28" t="n">
        <v>46289</v>
      </c>
      <c r="C12002" s="3" t="s">
        <v>35</v>
      </c>
      <c r="D12002" s="3" t="s">
        <v>125</v>
      </c>
      <c r="E12002" s="3" t="s">
        <v>13191</v>
      </c>
      <c r="F12002" s="3" t="s">
        <v>4</v>
      </c>
      <c r="G12002" s="3" t="s">
        <v>64</v>
      </c>
      <c r="H12002" s="3" t="s">
        <v>45</v>
      </c>
      <c r="I12002" s="3" t="s">
        <v>43</v>
      </c>
      <c r="J12002" s="0" t="n">
        <v>4</v>
      </c>
      <c r="K12002" s="3" t="s">
        <v>29</v>
      </c>
      <c r="L12002" s="3" t="s">
        <v>129</v>
      </c>
      <c r="M12002" s="29" t="n">
        <v>95</v>
      </c>
      <c r="N12002" s="30" t="n">
        <f aca="false">DATE(YEAR(B12002),MONTH(B12002),1)</f>
        <v>46266</v>
      </c>
      <c r="O12002" s="0" t="str">
        <f aca="false">IF(J12002&lt;=2,"0-2 days",IF(J12002&lt;=7,"3-7 days",IF(J12002&lt;=14,"8-14 days",IF(J12002&lt;=21,"15-21 days","22+ days"))))</f>
        <v>3-7 days</v>
      </c>
      <c r="P12002" s="0" t="str">
        <f aca="false">IF(VALUE(LEFT(D12002,2))&lt;10,"Early (7-10 AM)",IF(VALUE(LEFT(D12002,2))&lt;14,"Midday (10 AM-2 PM)",IF(VALUE(LEFT(D12002,2))&lt;16,"Afternoon (2-4 PM)","Late (4-6 PM)")))</f>
        <v>Early (7-10 AM)</v>
      </c>
      <c r="Q12002" s="3" t="n">
        <f aca="false">IF(L12002="No-show",1,0)</f>
        <v>0</v>
      </c>
      <c r="R12002" s="29" t="n">
        <f aca="false">IF(L12002="No-show",M12002,0)</f>
        <v>0</v>
      </c>
    </row>
    <row r="12003" customFormat="false" ht="15" hidden="false" customHeight="false" outlineLevel="0" collapsed="false">
      <c r="A12003" s="0" t="s">
        <v>13581</v>
      </c>
      <c r="B12003" s="28" t="n">
        <v>46289</v>
      </c>
      <c r="C12003" s="3" t="s">
        <v>35</v>
      </c>
      <c r="D12003" s="3" t="s">
        <v>135</v>
      </c>
      <c r="E12003" s="3" t="s">
        <v>13122</v>
      </c>
      <c r="F12003" s="3" t="s">
        <v>7</v>
      </c>
      <c r="G12003" s="3" t="s">
        <v>66</v>
      </c>
      <c r="H12003" s="3" t="s">
        <v>54</v>
      </c>
      <c r="I12003" s="3" t="s">
        <v>52</v>
      </c>
      <c r="J12003" s="0" t="n">
        <v>6</v>
      </c>
      <c r="K12003" s="3" t="s">
        <v>29</v>
      </c>
      <c r="L12003" s="3" t="s">
        <v>121</v>
      </c>
      <c r="M12003" s="29" t="n">
        <v>120</v>
      </c>
      <c r="N12003" s="30" t="n">
        <f aca="false">DATE(YEAR(B12003),MONTH(B12003),1)</f>
        <v>46266</v>
      </c>
      <c r="O12003" s="0" t="str">
        <f aca="false">IF(J12003&lt;=2,"0-2 days",IF(J12003&lt;=7,"3-7 days",IF(J12003&lt;=14,"8-14 days",IF(J12003&lt;=21,"15-21 days","22+ days"))))</f>
        <v>3-7 days</v>
      </c>
      <c r="P12003" s="0" t="str">
        <f aca="false">IF(VALUE(LEFT(D12003,2))&lt;10,"Early (7-10 AM)",IF(VALUE(LEFT(D12003,2))&lt;14,"Midday (10 AM-2 PM)",IF(VALUE(LEFT(D12003,2))&lt;16,"Afternoon (2-4 PM)","Late (4-6 PM)")))</f>
        <v>Early (7-10 AM)</v>
      </c>
      <c r="Q12003" s="3" t="n">
        <f aca="false">IF(L12003="No-show",1,0)</f>
        <v>0</v>
      </c>
      <c r="R12003" s="29" t="n">
        <f aca="false">IF(L12003="No-show",M12003,0)</f>
        <v>0</v>
      </c>
    </row>
    <row r="12004" customFormat="false" ht="15" hidden="false" customHeight="false" outlineLevel="0" collapsed="false">
      <c r="A12004" s="0" t="s">
        <v>13582</v>
      </c>
      <c r="B12004" s="28" t="n">
        <v>46289</v>
      </c>
      <c r="C12004" s="3" t="s">
        <v>35</v>
      </c>
      <c r="D12004" s="3" t="s">
        <v>235</v>
      </c>
      <c r="E12004" s="3" t="s">
        <v>12231</v>
      </c>
      <c r="F12004" s="3" t="s">
        <v>8</v>
      </c>
      <c r="G12004" s="3" t="s">
        <v>64</v>
      </c>
      <c r="H12004" s="3" t="s">
        <v>54</v>
      </c>
      <c r="I12004" s="3" t="s">
        <v>46</v>
      </c>
      <c r="J12004" s="0" t="n">
        <v>9</v>
      </c>
      <c r="K12004" s="3" t="s">
        <v>29</v>
      </c>
      <c r="L12004" s="3" t="s">
        <v>121</v>
      </c>
      <c r="M12004" s="29" t="n">
        <v>120</v>
      </c>
      <c r="N12004" s="30" t="n">
        <f aca="false">DATE(YEAR(B12004),MONTH(B12004),1)</f>
        <v>46266</v>
      </c>
      <c r="O12004" s="0" t="str">
        <f aca="false">IF(J12004&lt;=2,"0-2 days",IF(J12004&lt;=7,"3-7 days",IF(J12004&lt;=14,"8-14 days",IF(J12004&lt;=21,"15-21 days","22+ days"))))</f>
        <v>8-14 days</v>
      </c>
      <c r="P12004" s="0" t="str">
        <f aca="false">IF(VALUE(LEFT(D12004,2))&lt;10,"Early (7-10 AM)",IF(VALUE(LEFT(D12004,2))&lt;14,"Midday (10 AM-2 PM)",IF(VALUE(LEFT(D12004,2))&lt;16,"Afternoon (2-4 PM)","Late (4-6 PM)")))</f>
        <v>Early (7-10 AM)</v>
      </c>
      <c r="Q12004" s="3" t="n">
        <f aca="false">IF(L12004="No-show",1,0)</f>
        <v>0</v>
      </c>
      <c r="R12004" s="29" t="n">
        <f aca="false">IF(L12004="No-show",M12004,0)</f>
        <v>0</v>
      </c>
    </row>
    <row r="12005" customFormat="false" ht="15" hidden="false" customHeight="false" outlineLevel="0" collapsed="false">
      <c r="A12005" s="0" t="s">
        <v>13583</v>
      </c>
      <c r="B12005" s="28" t="n">
        <v>46289</v>
      </c>
      <c r="C12005" s="3" t="s">
        <v>35</v>
      </c>
      <c r="D12005" s="3" t="s">
        <v>235</v>
      </c>
      <c r="E12005" s="3" t="s">
        <v>13215</v>
      </c>
      <c r="F12005" s="3" t="s">
        <v>3</v>
      </c>
      <c r="G12005" s="3" t="s">
        <v>64</v>
      </c>
      <c r="H12005" s="3" t="s">
        <v>56</v>
      </c>
      <c r="I12005" s="3" t="s">
        <v>52</v>
      </c>
      <c r="J12005" s="0" t="n">
        <v>6</v>
      </c>
      <c r="K12005" s="3" t="s">
        <v>29</v>
      </c>
      <c r="L12005" s="3" t="s">
        <v>121</v>
      </c>
      <c r="M12005" s="29" t="n">
        <v>115</v>
      </c>
      <c r="N12005" s="30" t="n">
        <f aca="false">DATE(YEAR(B12005),MONTH(B12005),1)</f>
        <v>46266</v>
      </c>
      <c r="O12005" s="0" t="str">
        <f aca="false">IF(J12005&lt;=2,"0-2 days",IF(J12005&lt;=7,"3-7 days",IF(J12005&lt;=14,"8-14 days",IF(J12005&lt;=21,"15-21 days","22+ days"))))</f>
        <v>3-7 days</v>
      </c>
      <c r="P12005" s="0" t="str">
        <f aca="false">IF(VALUE(LEFT(D12005,2))&lt;10,"Early (7-10 AM)",IF(VALUE(LEFT(D12005,2))&lt;14,"Midday (10 AM-2 PM)",IF(VALUE(LEFT(D12005,2))&lt;16,"Afternoon (2-4 PM)","Late (4-6 PM)")))</f>
        <v>Early (7-10 AM)</v>
      </c>
      <c r="Q12005" s="3" t="n">
        <f aca="false">IF(L12005="No-show",1,0)</f>
        <v>0</v>
      </c>
      <c r="R12005" s="29" t="n">
        <f aca="false">IF(L12005="No-show",M12005,0)</f>
        <v>0</v>
      </c>
    </row>
    <row r="12006" customFormat="false" ht="15" hidden="false" customHeight="false" outlineLevel="0" collapsed="false">
      <c r="A12006" s="0" t="s">
        <v>13584</v>
      </c>
      <c r="B12006" s="28" t="n">
        <v>46289</v>
      </c>
      <c r="C12006" s="3" t="s">
        <v>35</v>
      </c>
      <c r="D12006" s="3" t="s">
        <v>142</v>
      </c>
      <c r="E12006" s="3" t="s">
        <v>13361</v>
      </c>
      <c r="F12006" s="3" t="s">
        <v>8</v>
      </c>
      <c r="G12006" s="3" t="s">
        <v>64</v>
      </c>
      <c r="H12006" s="3" t="s">
        <v>56</v>
      </c>
      <c r="I12006" s="3" t="s">
        <v>46</v>
      </c>
      <c r="J12006" s="0" t="n">
        <v>2</v>
      </c>
      <c r="K12006" s="3" t="s">
        <v>29</v>
      </c>
      <c r="L12006" s="3" t="s">
        <v>121</v>
      </c>
      <c r="M12006" s="29" t="n">
        <v>115</v>
      </c>
      <c r="N12006" s="30" t="n">
        <f aca="false">DATE(YEAR(B12006),MONTH(B12006),1)</f>
        <v>46266</v>
      </c>
      <c r="O12006" s="0" t="str">
        <f aca="false">IF(J12006&lt;=2,"0-2 days",IF(J12006&lt;=7,"3-7 days",IF(J12006&lt;=14,"8-14 days",IF(J12006&lt;=21,"15-21 days","22+ days"))))</f>
        <v>0-2 days</v>
      </c>
      <c r="P12006" s="0" t="str">
        <f aca="false">IF(VALUE(LEFT(D12006,2))&lt;10,"Early (7-10 AM)",IF(VALUE(LEFT(D12006,2))&lt;14,"Midday (10 AM-2 PM)",IF(VALUE(LEFT(D12006,2))&lt;16,"Afternoon (2-4 PM)","Late (4-6 PM)")))</f>
        <v>Early (7-10 AM)</v>
      </c>
      <c r="Q12006" s="3" t="n">
        <f aca="false">IF(L12006="No-show",1,0)</f>
        <v>0</v>
      </c>
      <c r="R12006" s="29" t="n">
        <f aca="false">IF(L12006="No-show",M12006,0)</f>
        <v>0</v>
      </c>
    </row>
    <row r="12007" customFormat="false" ht="15" hidden="false" customHeight="false" outlineLevel="0" collapsed="false">
      <c r="A12007" s="0" t="s">
        <v>13585</v>
      </c>
      <c r="B12007" s="28" t="n">
        <v>46289</v>
      </c>
      <c r="C12007" s="3" t="s">
        <v>35</v>
      </c>
      <c r="D12007" s="3" t="s">
        <v>151</v>
      </c>
      <c r="E12007" s="3" t="s">
        <v>12465</v>
      </c>
      <c r="F12007" s="3" t="s">
        <v>3</v>
      </c>
      <c r="G12007" s="3" t="s">
        <v>66</v>
      </c>
      <c r="H12007" s="3" t="s">
        <v>54</v>
      </c>
      <c r="I12007" s="3" t="s">
        <v>49</v>
      </c>
      <c r="J12007" s="0" t="n">
        <v>2</v>
      </c>
      <c r="K12007" s="3" t="s">
        <v>29</v>
      </c>
      <c r="L12007" s="3" t="s">
        <v>121</v>
      </c>
      <c r="M12007" s="29" t="n">
        <v>120</v>
      </c>
      <c r="N12007" s="30" t="n">
        <f aca="false">DATE(YEAR(B12007),MONTH(B12007),1)</f>
        <v>46266</v>
      </c>
      <c r="O12007" s="0" t="str">
        <f aca="false">IF(J12007&lt;=2,"0-2 days",IF(J12007&lt;=7,"3-7 days",IF(J12007&lt;=14,"8-14 days",IF(J12007&lt;=21,"15-21 days","22+ days"))))</f>
        <v>0-2 days</v>
      </c>
      <c r="P12007" s="0" t="str">
        <f aca="false">IF(VALUE(LEFT(D12007,2))&lt;10,"Early (7-10 AM)",IF(VALUE(LEFT(D12007,2))&lt;14,"Midday (10 AM-2 PM)",IF(VALUE(LEFT(D12007,2))&lt;16,"Afternoon (2-4 PM)","Late (4-6 PM)")))</f>
        <v>Early (7-10 AM)</v>
      </c>
      <c r="Q12007" s="3" t="n">
        <f aca="false">IF(L12007="No-show",1,0)</f>
        <v>0</v>
      </c>
      <c r="R12007" s="29" t="n">
        <f aca="false">IF(L12007="No-show",M12007,0)</f>
        <v>0</v>
      </c>
    </row>
    <row r="12008" customFormat="false" ht="15" hidden="false" customHeight="false" outlineLevel="0" collapsed="false">
      <c r="A12008" s="0" t="s">
        <v>13586</v>
      </c>
      <c r="B12008" s="28" t="n">
        <v>46289</v>
      </c>
      <c r="C12008" s="3" t="s">
        <v>35</v>
      </c>
      <c r="D12008" s="3" t="s">
        <v>151</v>
      </c>
      <c r="E12008" s="3" t="s">
        <v>12940</v>
      </c>
      <c r="F12008" s="3" t="s">
        <v>7</v>
      </c>
      <c r="G12008" s="3" t="s">
        <v>64</v>
      </c>
      <c r="H12008" s="3" t="s">
        <v>48</v>
      </c>
      <c r="I12008" s="3" t="s">
        <v>57</v>
      </c>
      <c r="J12008" s="0" t="n">
        <v>6</v>
      </c>
      <c r="K12008" s="3" t="s">
        <v>29</v>
      </c>
      <c r="L12008" s="3" t="s">
        <v>121</v>
      </c>
      <c r="M12008" s="29" t="n">
        <v>118</v>
      </c>
      <c r="N12008" s="30" t="n">
        <f aca="false">DATE(YEAR(B12008),MONTH(B12008),1)</f>
        <v>46266</v>
      </c>
      <c r="O12008" s="0" t="str">
        <f aca="false">IF(J12008&lt;=2,"0-2 days",IF(J12008&lt;=7,"3-7 days",IF(J12008&lt;=14,"8-14 days",IF(J12008&lt;=21,"15-21 days","22+ days"))))</f>
        <v>3-7 days</v>
      </c>
      <c r="P12008" s="0" t="str">
        <f aca="false">IF(VALUE(LEFT(D12008,2))&lt;10,"Early (7-10 AM)",IF(VALUE(LEFT(D12008,2))&lt;14,"Midday (10 AM-2 PM)",IF(VALUE(LEFT(D12008,2))&lt;16,"Afternoon (2-4 PM)","Late (4-6 PM)")))</f>
        <v>Early (7-10 AM)</v>
      </c>
      <c r="Q12008" s="3" t="n">
        <f aca="false">IF(L12008="No-show",1,0)</f>
        <v>0</v>
      </c>
      <c r="R12008" s="29" t="n">
        <f aca="false">IF(L12008="No-show",M12008,0)</f>
        <v>0</v>
      </c>
    </row>
    <row r="12009" customFormat="false" ht="15" hidden="false" customHeight="false" outlineLevel="0" collapsed="false">
      <c r="A12009" s="0" t="s">
        <v>13587</v>
      </c>
      <c r="B12009" s="28" t="n">
        <v>46289</v>
      </c>
      <c r="C12009" s="3" t="s">
        <v>35</v>
      </c>
      <c r="D12009" s="3" t="s">
        <v>151</v>
      </c>
      <c r="E12009" s="3" t="s">
        <v>13204</v>
      </c>
      <c r="F12009" s="3" t="s">
        <v>3</v>
      </c>
      <c r="G12009" s="3" t="s">
        <v>64</v>
      </c>
      <c r="H12009" s="3" t="s">
        <v>48</v>
      </c>
      <c r="I12009" s="3" t="s">
        <v>59</v>
      </c>
      <c r="J12009" s="0" t="n">
        <v>1</v>
      </c>
      <c r="K12009" s="3" t="s">
        <v>29</v>
      </c>
      <c r="L12009" s="3" t="s">
        <v>121</v>
      </c>
      <c r="M12009" s="29" t="n">
        <v>118</v>
      </c>
      <c r="N12009" s="30" t="n">
        <f aca="false">DATE(YEAR(B12009),MONTH(B12009),1)</f>
        <v>46266</v>
      </c>
      <c r="O12009" s="0" t="str">
        <f aca="false">IF(J12009&lt;=2,"0-2 days",IF(J12009&lt;=7,"3-7 days",IF(J12009&lt;=14,"8-14 days",IF(J12009&lt;=21,"15-21 days","22+ days"))))</f>
        <v>0-2 days</v>
      </c>
      <c r="P12009" s="0" t="str">
        <f aca="false">IF(VALUE(LEFT(D12009,2))&lt;10,"Early (7-10 AM)",IF(VALUE(LEFT(D12009,2))&lt;14,"Midday (10 AM-2 PM)",IF(VALUE(LEFT(D12009,2))&lt;16,"Afternoon (2-4 PM)","Late (4-6 PM)")))</f>
        <v>Early (7-10 AM)</v>
      </c>
      <c r="Q12009" s="3" t="n">
        <f aca="false">IF(L12009="No-show",1,0)</f>
        <v>0</v>
      </c>
      <c r="R12009" s="29" t="n">
        <f aca="false">IF(L12009="No-show",M12009,0)</f>
        <v>0</v>
      </c>
    </row>
    <row r="12010" customFormat="false" ht="15" hidden="false" customHeight="false" outlineLevel="0" collapsed="false">
      <c r="A12010" s="0" t="s">
        <v>13588</v>
      </c>
      <c r="B12010" s="28" t="n">
        <v>46289</v>
      </c>
      <c r="C12010" s="3" t="s">
        <v>35</v>
      </c>
      <c r="D12010" s="3" t="s">
        <v>159</v>
      </c>
      <c r="E12010" s="3" t="s">
        <v>12769</v>
      </c>
      <c r="F12010" s="3" t="s">
        <v>7</v>
      </c>
      <c r="G12010" s="3" t="s">
        <v>64</v>
      </c>
      <c r="H12010" s="3" t="s">
        <v>58</v>
      </c>
      <c r="I12010" s="3" t="s">
        <v>43</v>
      </c>
      <c r="J12010" s="0" t="n">
        <v>15</v>
      </c>
      <c r="K12010" s="3" t="s">
        <v>29</v>
      </c>
      <c r="L12010" s="3" t="s">
        <v>121</v>
      </c>
      <c r="M12010" s="29" t="n">
        <v>105</v>
      </c>
      <c r="N12010" s="30" t="n">
        <f aca="false">DATE(YEAR(B12010),MONTH(B12010),1)</f>
        <v>46266</v>
      </c>
      <c r="O12010" s="0" t="str">
        <f aca="false">IF(J12010&lt;=2,"0-2 days",IF(J12010&lt;=7,"3-7 days",IF(J12010&lt;=14,"8-14 days",IF(J12010&lt;=21,"15-21 days","22+ days"))))</f>
        <v>15-21 days</v>
      </c>
      <c r="P12010" s="0" t="str">
        <f aca="false">IF(VALUE(LEFT(D12010,2))&lt;10,"Early (7-10 AM)",IF(VALUE(LEFT(D12010,2))&lt;14,"Midday (10 AM-2 PM)",IF(VALUE(LEFT(D12010,2))&lt;16,"Afternoon (2-4 PM)","Late (4-6 PM)")))</f>
        <v>Midday (10 AM-2 PM)</v>
      </c>
      <c r="Q12010" s="3" t="n">
        <f aca="false">IF(L12010="No-show",1,0)</f>
        <v>0</v>
      </c>
      <c r="R12010" s="29" t="n">
        <f aca="false">IF(L12010="No-show",M12010,0)</f>
        <v>0</v>
      </c>
    </row>
    <row r="12011" customFormat="false" ht="15" hidden="false" customHeight="false" outlineLevel="0" collapsed="false">
      <c r="A12011" s="0" t="s">
        <v>13589</v>
      </c>
      <c r="B12011" s="28" t="n">
        <v>46289</v>
      </c>
      <c r="C12011" s="3" t="s">
        <v>35</v>
      </c>
      <c r="D12011" s="3" t="s">
        <v>164</v>
      </c>
      <c r="E12011" s="3" t="s">
        <v>12262</v>
      </c>
      <c r="F12011" s="3" t="s">
        <v>7</v>
      </c>
      <c r="G12011" s="3" t="s">
        <v>66</v>
      </c>
      <c r="H12011" s="3" t="s">
        <v>48</v>
      </c>
      <c r="I12011" s="3" t="s">
        <v>55</v>
      </c>
      <c r="J12011" s="0" t="n">
        <v>4</v>
      </c>
      <c r="K12011" s="3" t="s">
        <v>32</v>
      </c>
      <c r="L12011" s="3" t="s">
        <v>121</v>
      </c>
      <c r="M12011" s="29" t="n">
        <v>118</v>
      </c>
      <c r="N12011" s="30" t="n">
        <f aca="false">DATE(YEAR(B12011),MONTH(B12011),1)</f>
        <v>46266</v>
      </c>
      <c r="O12011" s="0" t="str">
        <f aca="false">IF(J12011&lt;=2,"0-2 days",IF(J12011&lt;=7,"3-7 days",IF(J12011&lt;=14,"8-14 days",IF(J12011&lt;=21,"15-21 days","22+ days"))))</f>
        <v>3-7 days</v>
      </c>
      <c r="P12011" s="0" t="str">
        <f aca="false">IF(VALUE(LEFT(D12011,2))&lt;10,"Early (7-10 AM)",IF(VALUE(LEFT(D12011,2))&lt;14,"Midday (10 AM-2 PM)",IF(VALUE(LEFT(D12011,2))&lt;16,"Afternoon (2-4 PM)","Late (4-6 PM)")))</f>
        <v>Midday (10 AM-2 PM)</v>
      </c>
      <c r="Q12011" s="3" t="n">
        <f aca="false">IF(L12011="No-show",1,0)</f>
        <v>0</v>
      </c>
      <c r="R12011" s="29" t="n">
        <f aca="false">IF(L12011="No-show",M12011,0)</f>
        <v>0</v>
      </c>
    </row>
    <row r="12012" customFormat="false" ht="15" hidden="false" customHeight="false" outlineLevel="0" collapsed="false">
      <c r="A12012" s="0" t="s">
        <v>13590</v>
      </c>
      <c r="B12012" s="28" t="n">
        <v>46289</v>
      </c>
      <c r="C12012" s="3" t="s">
        <v>35</v>
      </c>
      <c r="D12012" s="3" t="s">
        <v>164</v>
      </c>
      <c r="E12012" s="3" t="s">
        <v>12637</v>
      </c>
      <c r="F12012" s="3" t="s">
        <v>4</v>
      </c>
      <c r="G12012" s="3" t="s">
        <v>64</v>
      </c>
      <c r="H12012" s="3" t="s">
        <v>58</v>
      </c>
      <c r="I12012" s="3" t="s">
        <v>55</v>
      </c>
      <c r="J12012" s="0" t="n">
        <v>11</v>
      </c>
      <c r="K12012" s="3" t="s">
        <v>29</v>
      </c>
      <c r="L12012" s="3" t="s">
        <v>121</v>
      </c>
      <c r="M12012" s="29" t="n">
        <v>105</v>
      </c>
      <c r="N12012" s="30" t="n">
        <f aca="false">DATE(YEAR(B12012),MONTH(B12012),1)</f>
        <v>46266</v>
      </c>
      <c r="O12012" s="0" t="str">
        <f aca="false">IF(J12012&lt;=2,"0-2 days",IF(J12012&lt;=7,"3-7 days",IF(J12012&lt;=14,"8-14 days",IF(J12012&lt;=21,"15-21 days","22+ days"))))</f>
        <v>8-14 days</v>
      </c>
      <c r="P12012" s="0" t="str">
        <f aca="false">IF(VALUE(LEFT(D12012,2))&lt;10,"Early (7-10 AM)",IF(VALUE(LEFT(D12012,2))&lt;14,"Midday (10 AM-2 PM)",IF(VALUE(LEFT(D12012,2))&lt;16,"Afternoon (2-4 PM)","Late (4-6 PM)")))</f>
        <v>Midday (10 AM-2 PM)</v>
      </c>
      <c r="Q12012" s="3" t="n">
        <f aca="false">IF(L12012="No-show",1,0)</f>
        <v>0</v>
      </c>
      <c r="R12012" s="29" t="n">
        <f aca="false">IF(L12012="No-show",M12012,0)</f>
        <v>0</v>
      </c>
    </row>
    <row r="12013" customFormat="false" ht="15" hidden="false" customHeight="false" outlineLevel="0" collapsed="false">
      <c r="A12013" s="0" t="s">
        <v>13591</v>
      </c>
      <c r="B12013" s="28" t="n">
        <v>46289</v>
      </c>
      <c r="C12013" s="3" t="s">
        <v>35</v>
      </c>
      <c r="D12013" s="3" t="s">
        <v>164</v>
      </c>
      <c r="E12013" s="3" t="s">
        <v>13075</v>
      </c>
      <c r="F12013" s="3" t="s">
        <v>3</v>
      </c>
      <c r="G12013" s="3" t="s">
        <v>64</v>
      </c>
      <c r="H12013" s="3" t="s">
        <v>56</v>
      </c>
      <c r="I12013" s="3" t="s">
        <v>52</v>
      </c>
      <c r="J12013" s="0" t="n">
        <v>4</v>
      </c>
      <c r="K12013" s="3" t="s">
        <v>29</v>
      </c>
      <c r="L12013" s="3" t="s">
        <v>121</v>
      </c>
      <c r="M12013" s="29" t="n">
        <v>115</v>
      </c>
      <c r="N12013" s="30" t="n">
        <f aca="false">DATE(YEAR(B12013),MONTH(B12013),1)</f>
        <v>46266</v>
      </c>
      <c r="O12013" s="0" t="str">
        <f aca="false">IF(J12013&lt;=2,"0-2 days",IF(J12013&lt;=7,"3-7 days",IF(J12013&lt;=14,"8-14 days",IF(J12013&lt;=21,"15-21 days","22+ days"))))</f>
        <v>3-7 days</v>
      </c>
      <c r="P12013" s="0" t="str">
        <f aca="false">IF(VALUE(LEFT(D12013,2))&lt;10,"Early (7-10 AM)",IF(VALUE(LEFT(D12013,2))&lt;14,"Midday (10 AM-2 PM)",IF(VALUE(LEFT(D12013,2))&lt;16,"Afternoon (2-4 PM)","Late (4-6 PM)")))</f>
        <v>Midday (10 AM-2 PM)</v>
      </c>
      <c r="Q12013" s="3" t="n">
        <f aca="false">IF(L12013="No-show",1,0)</f>
        <v>0</v>
      </c>
      <c r="R12013" s="29" t="n">
        <f aca="false">IF(L12013="No-show",M12013,0)</f>
        <v>0</v>
      </c>
    </row>
    <row r="12014" customFormat="false" ht="15" hidden="false" customHeight="false" outlineLevel="0" collapsed="false">
      <c r="A12014" s="0" t="s">
        <v>13592</v>
      </c>
      <c r="B12014" s="28" t="n">
        <v>46289</v>
      </c>
      <c r="C12014" s="3" t="s">
        <v>35</v>
      </c>
      <c r="D12014" s="3" t="s">
        <v>164</v>
      </c>
      <c r="E12014" s="3" t="s">
        <v>13345</v>
      </c>
      <c r="F12014" s="3" t="s">
        <v>4</v>
      </c>
      <c r="G12014" s="3" t="s">
        <v>64</v>
      </c>
      <c r="H12014" s="3" t="s">
        <v>58</v>
      </c>
      <c r="I12014" s="3" t="s">
        <v>46</v>
      </c>
      <c r="J12014" s="0" t="n">
        <v>11</v>
      </c>
      <c r="K12014" s="3" t="s">
        <v>29</v>
      </c>
      <c r="L12014" s="3" t="s">
        <v>121</v>
      </c>
      <c r="M12014" s="29" t="n">
        <v>105</v>
      </c>
      <c r="N12014" s="30" t="n">
        <f aca="false">DATE(YEAR(B12014),MONTH(B12014),1)</f>
        <v>46266</v>
      </c>
      <c r="O12014" s="0" t="str">
        <f aca="false">IF(J12014&lt;=2,"0-2 days",IF(J12014&lt;=7,"3-7 days",IF(J12014&lt;=14,"8-14 days",IF(J12014&lt;=21,"15-21 days","22+ days"))))</f>
        <v>8-14 days</v>
      </c>
      <c r="P12014" s="0" t="str">
        <f aca="false">IF(VALUE(LEFT(D12014,2))&lt;10,"Early (7-10 AM)",IF(VALUE(LEFT(D12014,2))&lt;14,"Midday (10 AM-2 PM)",IF(VALUE(LEFT(D12014,2))&lt;16,"Afternoon (2-4 PM)","Late (4-6 PM)")))</f>
        <v>Midday (10 AM-2 PM)</v>
      </c>
      <c r="Q12014" s="3" t="n">
        <f aca="false">IF(L12014="No-show",1,0)</f>
        <v>0</v>
      </c>
      <c r="R12014" s="29" t="n">
        <f aca="false">IF(L12014="No-show",M12014,0)</f>
        <v>0</v>
      </c>
    </row>
    <row r="12015" customFormat="false" ht="15" hidden="false" customHeight="false" outlineLevel="0" collapsed="false">
      <c r="A12015" s="0" t="s">
        <v>13593</v>
      </c>
      <c r="B12015" s="28" t="n">
        <v>46289</v>
      </c>
      <c r="C12015" s="3" t="s">
        <v>35</v>
      </c>
      <c r="D12015" s="3" t="s">
        <v>262</v>
      </c>
      <c r="E12015" s="3" t="s">
        <v>12541</v>
      </c>
      <c r="F12015" s="3" t="s">
        <v>3</v>
      </c>
      <c r="G12015" s="3" t="s">
        <v>65</v>
      </c>
      <c r="H12015" s="3" t="s">
        <v>56</v>
      </c>
      <c r="I12015" s="3" t="s">
        <v>52</v>
      </c>
      <c r="J12015" s="0" t="n">
        <v>6</v>
      </c>
      <c r="K12015" s="3" t="s">
        <v>29</v>
      </c>
      <c r="L12015" s="3" t="s">
        <v>121</v>
      </c>
      <c r="M12015" s="29" t="n">
        <v>184</v>
      </c>
      <c r="N12015" s="30" t="n">
        <f aca="false">DATE(YEAR(B12015),MONTH(B12015),1)</f>
        <v>46266</v>
      </c>
      <c r="O12015" s="0" t="str">
        <f aca="false">IF(J12015&lt;=2,"0-2 days",IF(J12015&lt;=7,"3-7 days",IF(J12015&lt;=14,"8-14 days",IF(J12015&lt;=21,"15-21 days","22+ days"))))</f>
        <v>3-7 days</v>
      </c>
      <c r="P12015" s="0" t="str">
        <f aca="false">IF(VALUE(LEFT(D12015,2))&lt;10,"Early (7-10 AM)",IF(VALUE(LEFT(D12015,2))&lt;14,"Midday (10 AM-2 PM)",IF(VALUE(LEFT(D12015,2))&lt;16,"Afternoon (2-4 PM)","Late (4-6 PM)")))</f>
        <v>Midday (10 AM-2 PM)</v>
      </c>
      <c r="Q12015" s="3" t="n">
        <f aca="false">IF(L12015="No-show",1,0)</f>
        <v>0</v>
      </c>
      <c r="R12015" s="29" t="n">
        <f aca="false">IF(L12015="No-show",M12015,0)</f>
        <v>0</v>
      </c>
    </row>
    <row r="12016" customFormat="false" ht="15" hidden="false" customHeight="false" outlineLevel="0" collapsed="false">
      <c r="A12016" s="0" t="s">
        <v>13594</v>
      </c>
      <c r="B12016" s="28" t="n">
        <v>46289</v>
      </c>
      <c r="C12016" s="3" t="s">
        <v>35</v>
      </c>
      <c r="D12016" s="3" t="s">
        <v>262</v>
      </c>
      <c r="E12016" s="3" t="s">
        <v>13316</v>
      </c>
      <c r="F12016" s="3" t="s">
        <v>8</v>
      </c>
      <c r="G12016" s="3" t="s">
        <v>64</v>
      </c>
      <c r="H12016" s="3" t="s">
        <v>45</v>
      </c>
      <c r="I12016" s="3" t="s">
        <v>43</v>
      </c>
      <c r="J12016" s="0" t="n">
        <v>14</v>
      </c>
      <c r="K12016" s="3" t="s">
        <v>29</v>
      </c>
      <c r="L12016" s="3" t="s">
        <v>121</v>
      </c>
      <c r="M12016" s="29" t="n">
        <v>95</v>
      </c>
      <c r="N12016" s="30" t="n">
        <f aca="false">DATE(YEAR(B12016),MONTH(B12016),1)</f>
        <v>46266</v>
      </c>
      <c r="O12016" s="0" t="str">
        <f aca="false">IF(J12016&lt;=2,"0-2 days",IF(J12016&lt;=7,"3-7 days",IF(J12016&lt;=14,"8-14 days",IF(J12016&lt;=21,"15-21 days","22+ days"))))</f>
        <v>8-14 days</v>
      </c>
      <c r="P12016" s="0" t="str">
        <f aca="false">IF(VALUE(LEFT(D12016,2))&lt;10,"Early (7-10 AM)",IF(VALUE(LEFT(D12016,2))&lt;14,"Midday (10 AM-2 PM)",IF(VALUE(LEFT(D12016,2))&lt;16,"Afternoon (2-4 PM)","Late (4-6 PM)")))</f>
        <v>Midday (10 AM-2 PM)</v>
      </c>
      <c r="Q12016" s="3" t="n">
        <f aca="false">IF(L12016="No-show",1,0)</f>
        <v>0</v>
      </c>
      <c r="R12016" s="29" t="n">
        <f aca="false">IF(L12016="No-show",M12016,0)</f>
        <v>0</v>
      </c>
    </row>
    <row r="12017" customFormat="false" ht="15" hidden="false" customHeight="false" outlineLevel="0" collapsed="false">
      <c r="A12017" s="0" t="s">
        <v>13595</v>
      </c>
      <c r="B12017" s="28" t="n">
        <v>46289</v>
      </c>
      <c r="C12017" s="3" t="s">
        <v>35</v>
      </c>
      <c r="D12017" s="3" t="s">
        <v>171</v>
      </c>
      <c r="E12017" s="3" t="s">
        <v>13117</v>
      </c>
      <c r="F12017" s="3" t="s">
        <v>3</v>
      </c>
      <c r="G12017" s="3" t="s">
        <v>64</v>
      </c>
      <c r="H12017" s="3" t="s">
        <v>42</v>
      </c>
      <c r="I12017" s="3" t="s">
        <v>43</v>
      </c>
      <c r="J12017" s="0" t="n">
        <v>12</v>
      </c>
      <c r="K12017" s="3" t="s">
        <v>29</v>
      </c>
      <c r="L12017" s="3" t="s">
        <v>121</v>
      </c>
      <c r="M12017" s="29" t="n">
        <v>72</v>
      </c>
      <c r="N12017" s="30" t="n">
        <f aca="false">DATE(YEAR(B12017),MONTH(B12017),1)</f>
        <v>46266</v>
      </c>
      <c r="O12017" s="0" t="str">
        <f aca="false">IF(J12017&lt;=2,"0-2 days",IF(J12017&lt;=7,"3-7 days",IF(J12017&lt;=14,"8-14 days",IF(J12017&lt;=21,"15-21 days","22+ days"))))</f>
        <v>8-14 days</v>
      </c>
      <c r="P12017" s="0" t="str">
        <f aca="false">IF(VALUE(LEFT(D12017,2))&lt;10,"Early (7-10 AM)",IF(VALUE(LEFT(D12017,2))&lt;14,"Midday (10 AM-2 PM)",IF(VALUE(LEFT(D12017,2))&lt;16,"Afternoon (2-4 PM)","Late (4-6 PM)")))</f>
        <v>Midday (10 AM-2 PM)</v>
      </c>
      <c r="Q12017" s="3" t="n">
        <f aca="false">IF(L12017="No-show",1,0)</f>
        <v>0</v>
      </c>
      <c r="R12017" s="29" t="n">
        <f aca="false">IF(L12017="No-show",M12017,0)</f>
        <v>0</v>
      </c>
    </row>
    <row r="12018" customFormat="false" ht="15" hidden="false" customHeight="false" outlineLevel="0" collapsed="false">
      <c r="A12018" s="0" t="s">
        <v>13596</v>
      </c>
      <c r="B12018" s="28" t="n">
        <v>46289</v>
      </c>
      <c r="C12018" s="3" t="s">
        <v>35</v>
      </c>
      <c r="D12018" s="3" t="s">
        <v>178</v>
      </c>
      <c r="E12018" s="3" t="s">
        <v>13044</v>
      </c>
      <c r="F12018" s="3" t="s">
        <v>3</v>
      </c>
      <c r="G12018" s="3" t="s">
        <v>64</v>
      </c>
      <c r="H12018" s="3" t="s">
        <v>56</v>
      </c>
      <c r="I12018" s="3" t="s">
        <v>52</v>
      </c>
      <c r="J12018" s="0" t="n">
        <v>9</v>
      </c>
      <c r="K12018" s="3" t="s">
        <v>29</v>
      </c>
      <c r="L12018" s="3" t="s">
        <v>284</v>
      </c>
      <c r="M12018" s="29" t="n">
        <v>115</v>
      </c>
      <c r="N12018" s="30" t="n">
        <f aca="false">DATE(YEAR(B12018),MONTH(B12018),1)</f>
        <v>46266</v>
      </c>
      <c r="O12018" s="0" t="str">
        <f aca="false">IF(J12018&lt;=2,"0-2 days",IF(J12018&lt;=7,"3-7 days",IF(J12018&lt;=14,"8-14 days",IF(J12018&lt;=21,"15-21 days","22+ days"))))</f>
        <v>8-14 days</v>
      </c>
      <c r="P12018" s="0" t="str">
        <f aca="false">IF(VALUE(LEFT(D12018,2))&lt;10,"Early (7-10 AM)",IF(VALUE(LEFT(D12018,2))&lt;14,"Midday (10 AM-2 PM)",IF(VALUE(LEFT(D12018,2))&lt;16,"Afternoon (2-4 PM)","Late (4-6 PM)")))</f>
        <v>Midday (10 AM-2 PM)</v>
      </c>
      <c r="Q12018" s="3" t="n">
        <f aca="false">IF(L12018="No-show",1,0)</f>
        <v>0</v>
      </c>
      <c r="R12018" s="29" t="n">
        <f aca="false">IF(L12018="No-show",M12018,0)</f>
        <v>0</v>
      </c>
    </row>
    <row r="12019" customFormat="false" ht="15" hidden="false" customHeight="false" outlineLevel="0" collapsed="false">
      <c r="A12019" s="0" t="s">
        <v>13597</v>
      </c>
      <c r="B12019" s="28" t="n">
        <v>46289</v>
      </c>
      <c r="C12019" s="3" t="s">
        <v>35</v>
      </c>
      <c r="D12019" s="3" t="s">
        <v>178</v>
      </c>
      <c r="E12019" s="3" t="s">
        <v>12525</v>
      </c>
      <c r="F12019" s="3" t="s">
        <v>3</v>
      </c>
      <c r="G12019" s="3" t="s">
        <v>66</v>
      </c>
      <c r="H12019" s="3" t="s">
        <v>58</v>
      </c>
      <c r="I12019" s="3" t="s">
        <v>59</v>
      </c>
      <c r="J12019" s="0" t="n">
        <v>18</v>
      </c>
      <c r="K12019" s="3" t="s">
        <v>29</v>
      </c>
      <c r="L12019" s="3" t="s">
        <v>129</v>
      </c>
      <c r="M12019" s="29" t="n">
        <v>105</v>
      </c>
      <c r="N12019" s="30" t="n">
        <f aca="false">DATE(YEAR(B12019),MONTH(B12019),1)</f>
        <v>46266</v>
      </c>
      <c r="O12019" s="0" t="str">
        <f aca="false">IF(J12019&lt;=2,"0-2 days",IF(J12019&lt;=7,"3-7 days",IF(J12019&lt;=14,"8-14 days",IF(J12019&lt;=21,"15-21 days","22+ days"))))</f>
        <v>15-21 days</v>
      </c>
      <c r="P12019" s="0" t="str">
        <f aca="false">IF(VALUE(LEFT(D12019,2))&lt;10,"Early (7-10 AM)",IF(VALUE(LEFT(D12019,2))&lt;14,"Midday (10 AM-2 PM)",IF(VALUE(LEFT(D12019,2))&lt;16,"Afternoon (2-4 PM)","Late (4-6 PM)")))</f>
        <v>Midday (10 AM-2 PM)</v>
      </c>
      <c r="Q12019" s="3" t="n">
        <f aca="false">IF(L12019="No-show",1,0)</f>
        <v>0</v>
      </c>
      <c r="R12019" s="29" t="n">
        <f aca="false">IF(L12019="No-show",M12019,0)</f>
        <v>0</v>
      </c>
    </row>
    <row r="12020" customFormat="false" ht="15" hidden="false" customHeight="false" outlineLevel="0" collapsed="false">
      <c r="A12020" s="0" t="s">
        <v>13598</v>
      </c>
      <c r="B12020" s="28" t="n">
        <v>46289</v>
      </c>
      <c r="C12020" s="3" t="s">
        <v>35</v>
      </c>
      <c r="D12020" s="3" t="s">
        <v>178</v>
      </c>
      <c r="E12020" s="3" t="s">
        <v>13042</v>
      </c>
      <c r="F12020" s="3" t="s">
        <v>3</v>
      </c>
      <c r="G12020" s="3" t="s">
        <v>64</v>
      </c>
      <c r="H12020" s="3" t="s">
        <v>60</v>
      </c>
      <c r="I12020" s="3" t="s">
        <v>52</v>
      </c>
      <c r="J12020" s="0" t="n">
        <v>9</v>
      </c>
      <c r="K12020" s="3" t="s">
        <v>29</v>
      </c>
      <c r="L12020" s="3" t="s">
        <v>121</v>
      </c>
      <c r="M12020" s="29" t="n">
        <v>135</v>
      </c>
      <c r="N12020" s="30" t="n">
        <f aca="false">DATE(YEAR(B12020),MONTH(B12020),1)</f>
        <v>46266</v>
      </c>
      <c r="O12020" s="0" t="str">
        <f aca="false">IF(J12020&lt;=2,"0-2 days",IF(J12020&lt;=7,"3-7 days",IF(J12020&lt;=14,"8-14 days",IF(J12020&lt;=21,"15-21 days","22+ days"))))</f>
        <v>8-14 days</v>
      </c>
      <c r="P12020" s="0" t="str">
        <f aca="false">IF(VALUE(LEFT(D12020,2))&lt;10,"Early (7-10 AM)",IF(VALUE(LEFT(D12020,2))&lt;14,"Midday (10 AM-2 PM)",IF(VALUE(LEFT(D12020,2))&lt;16,"Afternoon (2-4 PM)","Late (4-6 PM)")))</f>
        <v>Midday (10 AM-2 PM)</v>
      </c>
      <c r="Q12020" s="3" t="n">
        <f aca="false">IF(L12020="No-show",1,0)</f>
        <v>0</v>
      </c>
      <c r="R12020" s="29" t="n">
        <f aca="false">IF(L12020="No-show",M12020,0)</f>
        <v>0</v>
      </c>
    </row>
    <row r="12021" customFormat="false" ht="15" hidden="false" customHeight="false" outlineLevel="0" collapsed="false">
      <c r="A12021" s="0" t="s">
        <v>13599</v>
      </c>
      <c r="B12021" s="28" t="n">
        <v>46289</v>
      </c>
      <c r="C12021" s="3" t="s">
        <v>35</v>
      </c>
      <c r="D12021" s="3" t="s">
        <v>183</v>
      </c>
      <c r="E12021" s="3" t="s">
        <v>13181</v>
      </c>
      <c r="F12021" s="3" t="s">
        <v>4</v>
      </c>
      <c r="G12021" s="3" t="s">
        <v>64</v>
      </c>
      <c r="H12021" s="3" t="s">
        <v>48</v>
      </c>
      <c r="I12021" s="3" t="s">
        <v>52</v>
      </c>
      <c r="J12021" s="0" t="n">
        <v>12</v>
      </c>
      <c r="K12021" s="3" t="s">
        <v>29</v>
      </c>
      <c r="L12021" s="3" t="s">
        <v>121</v>
      </c>
      <c r="M12021" s="29" t="n">
        <v>118</v>
      </c>
      <c r="N12021" s="30" t="n">
        <f aca="false">DATE(YEAR(B12021),MONTH(B12021),1)</f>
        <v>46266</v>
      </c>
      <c r="O12021" s="0" t="str">
        <f aca="false">IF(J12021&lt;=2,"0-2 days",IF(J12021&lt;=7,"3-7 days",IF(J12021&lt;=14,"8-14 days",IF(J12021&lt;=21,"15-21 days","22+ days"))))</f>
        <v>8-14 days</v>
      </c>
      <c r="P12021" s="0" t="str">
        <f aca="false">IF(VALUE(LEFT(D12021,2))&lt;10,"Early (7-10 AM)",IF(VALUE(LEFT(D12021,2))&lt;14,"Midday (10 AM-2 PM)",IF(VALUE(LEFT(D12021,2))&lt;16,"Afternoon (2-4 PM)","Late (4-6 PM)")))</f>
        <v>Midday (10 AM-2 PM)</v>
      </c>
      <c r="Q12021" s="3" t="n">
        <f aca="false">IF(L12021="No-show",1,0)</f>
        <v>0</v>
      </c>
      <c r="R12021" s="29" t="n">
        <f aca="false">IF(L12021="No-show",M12021,0)</f>
        <v>0</v>
      </c>
    </row>
    <row r="12022" customFormat="false" ht="15" hidden="false" customHeight="false" outlineLevel="0" collapsed="false">
      <c r="A12022" s="0" t="s">
        <v>13600</v>
      </c>
      <c r="B12022" s="28" t="n">
        <v>46289</v>
      </c>
      <c r="C12022" s="3" t="s">
        <v>35</v>
      </c>
      <c r="D12022" s="3" t="s">
        <v>183</v>
      </c>
      <c r="E12022" s="3" t="s">
        <v>13035</v>
      </c>
      <c r="F12022" s="3" t="s">
        <v>8</v>
      </c>
      <c r="G12022" s="3" t="s">
        <v>64</v>
      </c>
      <c r="H12022" s="3" t="s">
        <v>58</v>
      </c>
      <c r="I12022" s="3" t="s">
        <v>46</v>
      </c>
      <c r="J12022" s="0" t="n">
        <v>3</v>
      </c>
      <c r="K12022" s="3" t="s">
        <v>29</v>
      </c>
      <c r="L12022" s="3" t="s">
        <v>129</v>
      </c>
      <c r="M12022" s="29" t="n">
        <v>105</v>
      </c>
      <c r="N12022" s="30" t="n">
        <f aca="false">DATE(YEAR(B12022),MONTH(B12022),1)</f>
        <v>46266</v>
      </c>
      <c r="O12022" s="0" t="str">
        <f aca="false">IF(J12022&lt;=2,"0-2 days",IF(J12022&lt;=7,"3-7 days",IF(J12022&lt;=14,"8-14 days",IF(J12022&lt;=21,"15-21 days","22+ days"))))</f>
        <v>3-7 days</v>
      </c>
      <c r="P12022" s="0" t="str">
        <f aca="false">IF(VALUE(LEFT(D12022,2))&lt;10,"Early (7-10 AM)",IF(VALUE(LEFT(D12022,2))&lt;14,"Midday (10 AM-2 PM)",IF(VALUE(LEFT(D12022,2))&lt;16,"Afternoon (2-4 PM)","Late (4-6 PM)")))</f>
        <v>Midday (10 AM-2 PM)</v>
      </c>
      <c r="Q12022" s="3" t="n">
        <f aca="false">IF(L12022="No-show",1,0)</f>
        <v>0</v>
      </c>
      <c r="R12022" s="29" t="n">
        <f aca="false">IF(L12022="No-show",M12022,0)</f>
        <v>0</v>
      </c>
    </row>
    <row r="12023" customFormat="false" ht="15" hidden="false" customHeight="false" outlineLevel="0" collapsed="false">
      <c r="A12023" s="0" t="s">
        <v>13601</v>
      </c>
      <c r="B12023" s="28" t="n">
        <v>46289</v>
      </c>
      <c r="C12023" s="3" t="s">
        <v>35</v>
      </c>
      <c r="D12023" s="3" t="s">
        <v>183</v>
      </c>
      <c r="E12023" s="3" t="s">
        <v>13096</v>
      </c>
      <c r="F12023" s="3" t="s">
        <v>7</v>
      </c>
      <c r="G12023" s="3" t="s">
        <v>66</v>
      </c>
      <c r="H12023" s="3" t="s">
        <v>48</v>
      </c>
      <c r="I12023" s="3" t="s">
        <v>59</v>
      </c>
      <c r="J12023" s="0" t="n">
        <v>12</v>
      </c>
      <c r="K12023" s="3" t="s">
        <v>29</v>
      </c>
      <c r="L12023" s="3" t="s">
        <v>121</v>
      </c>
      <c r="M12023" s="29" t="n">
        <v>118</v>
      </c>
      <c r="N12023" s="30" t="n">
        <f aca="false">DATE(YEAR(B12023),MONTH(B12023),1)</f>
        <v>46266</v>
      </c>
      <c r="O12023" s="0" t="str">
        <f aca="false">IF(J12023&lt;=2,"0-2 days",IF(J12023&lt;=7,"3-7 days",IF(J12023&lt;=14,"8-14 days",IF(J12023&lt;=21,"15-21 days","22+ days"))))</f>
        <v>8-14 days</v>
      </c>
      <c r="P12023" s="0" t="str">
        <f aca="false">IF(VALUE(LEFT(D12023,2))&lt;10,"Early (7-10 AM)",IF(VALUE(LEFT(D12023,2))&lt;14,"Midday (10 AM-2 PM)",IF(VALUE(LEFT(D12023,2))&lt;16,"Afternoon (2-4 PM)","Late (4-6 PM)")))</f>
        <v>Midday (10 AM-2 PM)</v>
      </c>
      <c r="Q12023" s="3" t="n">
        <f aca="false">IF(L12023="No-show",1,0)</f>
        <v>0</v>
      </c>
      <c r="R12023" s="29" t="n">
        <f aca="false">IF(L12023="No-show",M12023,0)</f>
        <v>0</v>
      </c>
    </row>
    <row r="12024" customFormat="false" ht="15" hidden="false" customHeight="false" outlineLevel="0" collapsed="false">
      <c r="A12024" s="0" t="s">
        <v>13602</v>
      </c>
      <c r="B12024" s="28" t="n">
        <v>46289</v>
      </c>
      <c r="C12024" s="3" t="s">
        <v>35</v>
      </c>
      <c r="D12024" s="3" t="s">
        <v>201</v>
      </c>
      <c r="E12024" s="3" t="s">
        <v>12297</v>
      </c>
      <c r="F12024" s="3" t="s">
        <v>8</v>
      </c>
      <c r="G12024" s="3" t="s">
        <v>64</v>
      </c>
      <c r="H12024" s="3" t="s">
        <v>54</v>
      </c>
      <c r="I12024" s="3" t="s">
        <v>43</v>
      </c>
      <c r="J12024" s="0" t="n">
        <v>5</v>
      </c>
      <c r="K12024" s="3" t="s">
        <v>29</v>
      </c>
      <c r="L12024" s="3" t="s">
        <v>121</v>
      </c>
      <c r="M12024" s="29" t="n">
        <v>120</v>
      </c>
      <c r="N12024" s="30" t="n">
        <f aca="false">DATE(YEAR(B12024),MONTH(B12024),1)</f>
        <v>46266</v>
      </c>
      <c r="O12024" s="0" t="str">
        <f aca="false">IF(J12024&lt;=2,"0-2 days",IF(J12024&lt;=7,"3-7 days",IF(J12024&lt;=14,"8-14 days",IF(J12024&lt;=21,"15-21 days","22+ days"))))</f>
        <v>3-7 days</v>
      </c>
      <c r="P12024" s="0" t="str">
        <f aca="false">IF(VALUE(LEFT(D12024,2))&lt;10,"Early (7-10 AM)",IF(VALUE(LEFT(D12024,2))&lt;14,"Midday (10 AM-2 PM)",IF(VALUE(LEFT(D12024,2))&lt;16,"Afternoon (2-4 PM)","Late (4-6 PM)")))</f>
        <v>Afternoon (2-4 PM)</v>
      </c>
      <c r="Q12024" s="3" t="n">
        <f aca="false">IF(L12024="No-show",1,0)</f>
        <v>0</v>
      </c>
      <c r="R12024" s="29" t="n">
        <f aca="false">IF(L12024="No-show",M12024,0)</f>
        <v>0</v>
      </c>
    </row>
    <row r="12025" customFormat="false" ht="15" hidden="false" customHeight="false" outlineLevel="0" collapsed="false">
      <c r="A12025" s="0" t="s">
        <v>13603</v>
      </c>
      <c r="B12025" s="28" t="n">
        <v>46289</v>
      </c>
      <c r="C12025" s="3" t="s">
        <v>35</v>
      </c>
      <c r="D12025" s="3" t="s">
        <v>201</v>
      </c>
      <c r="E12025" s="3" t="s">
        <v>12948</v>
      </c>
      <c r="F12025" s="3" t="s">
        <v>8</v>
      </c>
      <c r="G12025" s="3" t="s">
        <v>64</v>
      </c>
      <c r="H12025" s="3" t="s">
        <v>58</v>
      </c>
      <c r="I12025" s="3" t="s">
        <v>43</v>
      </c>
      <c r="J12025" s="0" t="n">
        <v>9</v>
      </c>
      <c r="K12025" s="3" t="s">
        <v>29</v>
      </c>
      <c r="L12025" s="3" t="s">
        <v>121</v>
      </c>
      <c r="M12025" s="29" t="n">
        <v>105</v>
      </c>
      <c r="N12025" s="30" t="n">
        <f aca="false">DATE(YEAR(B12025),MONTH(B12025),1)</f>
        <v>46266</v>
      </c>
      <c r="O12025" s="0" t="str">
        <f aca="false">IF(J12025&lt;=2,"0-2 days",IF(J12025&lt;=7,"3-7 days",IF(J12025&lt;=14,"8-14 days",IF(J12025&lt;=21,"15-21 days","22+ days"))))</f>
        <v>8-14 days</v>
      </c>
      <c r="P12025" s="0" t="str">
        <f aca="false">IF(VALUE(LEFT(D12025,2))&lt;10,"Early (7-10 AM)",IF(VALUE(LEFT(D12025,2))&lt;14,"Midday (10 AM-2 PM)",IF(VALUE(LEFT(D12025,2))&lt;16,"Afternoon (2-4 PM)","Late (4-6 PM)")))</f>
        <v>Afternoon (2-4 PM)</v>
      </c>
      <c r="Q12025" s="3" t="n">
        <f aca="false">IF(L12025="No-show",1,0)</f>
        <v>0</v>
      </c>
      <c r="R12025" s="29" t="n">
        <f aca="false">IF(L12025="No-show",M12025,0)</f>
        <v>0</v>
      </c>
    </row>
    <row r="12026" customFormat="false" ht="15" hidden="false" customHeight="false" outlineLevel="0" collapsed="false">
      <c r="A12026" s="0" t="s">
        <v>13604</v>
      </c>
      <c r="B12026" s="28" t="n">
        <v>46289</v>
      </c>
      <c r="C12026" s="3" t="s">
        <v>35</v>
      </c>
      <c r="D12026" s="3" t="s">
        <v>201</v>
      </c>
      <c r="E12026" s="3" t="s">
        <v>12472</v>
      </c>
      <c r="F12026" s="3" t="s">
        <v>3</v>
      </c>
      <c r="G12026" s="3" t="s">
        <v>64</v>
      </c>
      <c r="H12026" s="3" t="s">
        <v>60</v>
      </c>
      <c r="I12026" s="3" t="s">
        <v>43</v>
      </c>
      <c r="J12026" s="0" t="n">
        <v>9</v>
      </c>
      <c r="K12026" s="3" t="s">
        <v>32</v>
      </c>
      <c r="L12026" s="3" t="s">
        <v>121</v>
      </c>
      <c r="M12026" s="29" t="n">
        <v>135</v>
      </c>
      <c r="N12026" s="30" t="n">
        <f aca="false">DATE(YEAR(B12026),MONTH(B12026),1)</f>
        <v>46266</v>
      </c>
      <c r="O12026" s="0" t="str">
        <f aca="false">IF(J12026&lt;=2,"0-2 days",IF(J12026&lt;=7,"3-7 days",IF(J12026&lt;=14,"8-14 days",IF(J12026&lt;=21,"15-21 days","22+ days"))))</f>
        <v>8-14 days</v>
      </c>
      <c r="P12026" s="0" t="str">
        <f aca="false">IF(VALUE(LEFT(D12026,2))&lt;10,"Early (7-10 AM)",IF(VALUE(LEFT(D12026,2))&lt;14,"Midday (10 AM-2 PM)",IF(VALUE(LEFT(D12026,2))&lt;16,"Afternoon (2-4 PM)","Late (4-6 PM)")))</f>
        <v>Afternoon (2-4 PM)</v>
      </c>
      <c r="Q12026" s="3" t="n">
        <f aca="false">IF(L12026="No-show",1,0)</f>
        <v>0</v>
      </c>
      <c r="R12026" s="29" t="n">
        <f aca="false">IF(L12026="No-show",M12026,0)</f>
        <v>0</v>
      </c>
    </row>
    <row r="12027" customFormat="false" ht="15" hidden="false" customHeight="false" outlineLevel="0" collapsed="false">
      <c r="A12027" s="0" t="s">
        <v>13605</v>
      </c>
      <c r="B12027" s="28" t="n">
        <v>46289</v>
      </c>
      <c r="C12027" s="3" t="s">
        <v>35</v>
      </c>
      <c r="D12027" s="3" t="s">
        <v>298</v>
      </c>
      <c r="E12027" s="3" t="s">
        <v>12523</v>
      </c>
      <c r="F12027" s="3" t="s">
        <v>3</v>
      </c>
      <c r="G12027" s="3" t="s">
        <v>65</v>
      </c>
      <c r="H12027" s="3" t="s">
        <v>54</v>
      </c>
      <c r="I12027" s="3" t="s">
        <v>52</v>
      </c>
      <c r="J12027" s="0" t="n">
        <v>23</v>
      </c>
      <c r="K12027" s="3" t="s">
        <v>32</v>
      </c>
      <c r="L12027" s="3" t="s">
        <v>121</v>
      </c>
      <c r="M12027" s="29" t="n">
        <v>192</v>
      </c>
      <c r="N12027" s="30" t="n">
        <f aca="false">DATE(YEAR(B12027),MONTH(B12027),1)</f>
        <v>46266</v>
      </c>
      <c r="O12027" s="0" t="str">
        <f aca="false">IF(J12027&lt;=2,"0-2 days",IF(J12027&lt;=7,"3-7 days",IF(J12027&lt;=14,"8-14 days",IF(J12027&lt;=21,"15-21 days","22+ days"))))</f>
        <v>22+ days</v>
      </c>
      <c r="P12027" s="0" t="str">
        <f aca="false">IF(VALUE(LEFT(D12027,2))&lt;10,"Early (7-10 AM)",IF(VALUE(LEFT(D12027,2))&lt;14,"Midday (10 AM-2 PM)",IF(VALUE(LEFT(D12027,2))&lt;16,"Afternoon (2-4 PM)","Late (4-6 PM)")))</f>
        <v>Afternoon (2-4 PM)</v>
      </c>
      <c r="Q12027" s="3" t="n">
        <f aca="false">IF(L12027="No-show",1,0)</f>
        <v>0</v>
      </c>
      <c r="R12027" s="29" t="n">
        <f aca="false">IF(L12027="No-show",M12027,0)</f>
        <v>0</v>
      </c>
    </row>
    <row r="12028" customFormat="false" ht="15" hidden="false" customHeight="false" outlineLevel="0" collapsed="false">
      <c r="A12028" s="0" t="s">
        <v>13606</v>
      </c>
      <c r="B12028" s="28" t="n">
        <v>46289</v>
      </c>
      <c r="C12028" s="3" t="s">
        <v>35</v>
      </c>
      <c r="D12028" s="3" t="s">
        <v>212</v>
      </c>
      <c r="E12028" s="3" t="s">
        <v>13311</v>
      </c>
      <c r="F12028" s="3" t="s">
        <v>4</v>
      </c>
      <c r="G12028" s="3" t="s">
        <v>64</v>
      </c>
      <c r="H12028" s="3" t="s">
        <v>54</v>
      </c>
      <c r="I12028" s="3" t="s">
        <v>55</v>
      </c>
      <c r="J12028" s="0" t="n">
        <v>20</v>
      </c>
      <c r="K12028" s="3" t="s">
        <v>29</v>
      </c>
      <c r="L12028" s="3" t="s">
        <v>121</v>
      </c>
      <c r="M12028" s="29" t="n">
        <v>120</v>
      </c>
      <c r="N12028" s="30" t="n">
        <f aca="false">DATE(YEAR(B12028),MONTH(B12028),1)</f>
        <v>46266</v>
      </c>
      <c r="O12028" s="0" t="str">
        <f aca="false">IF(J12028&lt;=2,"0-2 days",IF(J12028&lt;=7,"3-7 days",IF(J12028&lt;=14,"8-14 days",IF(J12028&lt;=21,"15-21 days","22+ days"))))</f>
        <v>15-21 days</v>
      </c>
      <c r="P12028" s="0" t="str">
        <f aca="false">IF(VALUE(LEFT(D12028,2))&lt;10,"Early (7-10 AM)",IF(VALUE(LEFT(D12028,2))&lt;14,"Midday (10 AM-2 PM)",IF(VALUE(LEFT(D12028,2))&lt;16,"Afternoon (2-4 PM)","Late (4-6 PM)")))</f>
        <v>Late (4-6 PM)</v>
      </c>
      <c r="Q12028" s="3" t="n">
        <f aca="false">IF(L12028="No-show",1,0)</f>
        <v>0</v>
      </c>
      <c r="R12028" s="29" t="n">
        <f aca="false">IF(L12028="No-show",M12028,0)</f>
        <v>0</v>
      </c>
    </row>
    <row r="12029" customFormat="false" ht="15" hidden="false" customHeight="false" outlineLevel="0" collapsed="false">
      <c r="A12029" s="0" t="s">
        <v>13607</v>
      </c>
      <c r="B12029" s="28" t="n">
        <v>46289</v>
      </c>
      <c r="C12029" s="3" t="s">
        <v>35</v>
      </c>
      <c r="D12029" s="3" t="s">
        <v>212</v>
      </c>
      <c r="E12029" s="3" t="s">
        <v>12927</v>
      </c>
      <c r="F12029" s="3" t="s">
        <v>8</v>
      </c>
      <c r="G12029" s="3" t="s">
        <v>64</v>
      </c>
      <c r="H12029" s="3" t="s">
        <v>58</v>
      </c>
      <c r="I12029" s="3" t="s">
        <v>57</v>
      </c>
      <c r="J12029" s="0" t="n">
        <v>8</v>
      </c>
      <c r="K12029" s="3" t="s">
        <v>29</v>
      </c>
      <c r="L12029" s="3" t="s">
        <v>121</v>
      </c>
      <c r="M12029" s="29" t="n">
        <v>105</v>
      </c>
      <c r="N12029" s="30" t="n">
        <f aca="false">DATE(YEAR(B12029),MONTH(B12029),1)</f>
        <v>46266</v>
      </c>
      <c r="O12029" s="0" t="str">
        <f aca="false">IF(J12029&lt;=2,"0-2 days",IF(J12029&lt;=7,"3-7 days",IF(J12029&lt;=14,"8-14 days",IF(J12029&lt;=21,"15-21 days","22+ days"))))</f>
        <v>8-14 days</v>
      </c>
      <c r="P12029" s="0" t="str">
        <f aca="false">IF(VALUE(LEFT(D12029,2))&lt;10,"Early (7-10 AM)",IF(VALUE(LEFT(D12029,2))&lt;14,"Midday (10 AM-2 PM)",IF(VALUE(LEFT(D12029,2))&lt;16,"Afternoon (2-4 PM)","Late (4-6 PM)")))</f>
        <v>Late (4-6 PM)</v>
      </c>
      <c r="Q12029" s="3" t="n">
        <f aca="false">IF(L12029="No-show",1,0)</f>
        <v>0</v>
      </c>
      <c r="R12029" s="29" t="n">
        <f aca="false">IF(L12029="No-show",M12029,0)</f>
        <v>0</v>
      </c>
    </row>
    <row r="12030" customFormat="false" ht="15" hidden="false" customHeight="false" outlineLevel="0" collapsed="false">
      <c r="A12030" s="0" t="s">
        <v>13608</v>
      </c>
      <c r="B12030" s="28" t="n">
        <v>46289</v>
      </c>
      <c r="C12030" s="3" t="s">
        <v>35</v>
      </c>
      <c r="D12030" s="3" t="s">
        <v>215</v>
      </c>
      <c r="E12030" s="3" t="s">
        <v>13073</v>
      </c>
      <c r="F12030" s="3" t="s">
        <v>7</v>
      </c>
      <c r="G12030" s="3" t="s">
        <v>64</v>
      </c>
      <c r="H12030" s="3" t="s">
        <v>54</v>
      </c>
      <c r="I12030" s="3" t="s">
        <v>46</v>
      </c>
      <c r="J12030" s="0" t="n">
        <v>5</v>
      </c>
      <c r="K12030" s="3" t="s">
        <v>29</v>
      </c>
      <c r="L12030" s="3" t="s">
        <v>121</v>
      </c>
      <c r="M12030" s="29" t="n">
        <v>120</v>
      </c>
      <c r="N12030" s="30" t="n">
        <f aca="false">DATE(YEAR(B12030),MONTH(B12030),1)</f>
        <v>46266</v>
      </c>
      <c r="O12030" s="0" t="str">
        <f aca="false">IF(J12030&lt;=2,"0-2 days",IF(J12030&lt;=7,"3-7 days",IF(J12030&lt;=14,"8-14 days",IF(J12030&lt;=21,"15-21 days","22+ days"))))</f>
        <v>3-7 days</v>
      </c>
      <c r="P12030" s="0" t="str">
        <f aca="false">IF(VALUE(LEFT(D12030,2))&lt;10,"Early (7-10 AM)",IF(VALUE(LEFT(D12030,2))&lt;14,"Midday (10 AM-2 PM)",IF(VALUE(LEFT(D12030,2))&lt;16,"Afternoon (2-4 PM)","Late (4-6 PM)")))</f>
        <v>Late (4-6 PM)</v>
      </c>
      <c r="Q12030" s="3" t="n">
        <f aca="false">IF(L12030="No-show",1,0)</f>
        <v>0</v>
      </c>
      <c r="R12030" s="29" t="n">
        <f aca="false">IF(L12030="No-show",M12030,0)</f>
        <v>0</v>
      </c>
    </row>
    <row r="12031" customFormat="false" ht="15" hidden="false" customHeight="false" outlineLevel="0" collapsed="false">
      <c r="A12031" s="0" t="s">
        <v>13609</v>
      </c>
      <c r="B12031" s="28" t="n">
        <v>46289</v>
      </c>
      <c r="C12031" s="3" t="s">
        <v>35</v>
      </c>
      <c r="D12031" s="3" t="s">
        <v>215</v>
      </c>
      <c r="E12031" s="3" t="s">
        <v>12657</v>
      </c>
      <c r="F12031" s="3" t="s">
        <v>7</v>
      </c>
      <c r="G12031" s="3" t="s">
        <v>65</v>
      </c>
      <c r="H12031" s="3" t="s">
        <v>48</v>
      </c>
      <c r="I12031" s="3" t="s">
        <v>52</v>
      </c>
      <c r="J12031" s="0" t="n">
        <v>10</v>
      </c>
      <c r="K12031" s="3" t="s">
        <v>29</v>
      </c>
      <c r="L12031" s="3" t="s">
        <v>284</v>
      </c>
      <c r="M12031" s="29" t="n">
        <v>188.8</v>
      </c>
      <c r="N12031" s="30" t="n">
        <f aca="false">DATE(YEAR(B12031),MONTH(B12031),1)</f>
        <v>46266</v>
      </c>
      <c r="O12031" s="0" t="str">
        <f aca="false">IF(J12031&lt;=2,"0-2 days",IF(J12031&lt;=7,"3-7 days",IF(J12031&lt;=14,"8-14 days",IF(J12031&lt;=21,"15-21 days","22+ days"))))</f>
        <v>8-14 days</v>
      </c>
      <c r="P12031" s="0" t="str">
        <f aca="false">IF(VALUE(LEFT(D12031,2))&lt;10,"Early (7-10 AM)",IF(VALUE(LEFT(D12031,2))&lt;14,"Midday (10 AM-2 PM)",IF(VALUE(LEFT(D12031,2))&lt;16,"Afternoon (2-4 PM)","Late (4-6 PM)")))</f>
        <v>Late (4-6 PM)</v>
      </c>
      <c r="Q12031" s="3" t="n">
        <f aca="false">IF(L12031="No-show",1,0)</f>
        <v>0</v>
      </c>
      <c r="R12031" s="29" t="n">
        <f aca="false">IF(L12031="No-show",M12031,0)</f>
        <v>0</v>
      </c>
    </row>
    <row r="12032" customFormat="false" ht="15" hidden="false" customHeight="false" outlineLevel="0" collapsed="false">
      <c r="A12032" s="0" t="s">
        <v>13610</v>
      </c>
      <c r="B12032" s="28" t="n">
        <v>46290</v>
      </c>
      <c r="C12032" s="3" t="s">
        <v>37</v>
      </c>
      <c r="D12032" s="3" t="s">
        <v>119</v>
      </c>
      <c r="E12032" s="3" t="s">
        <v>13162</v>
      </c>
      <c r="F12032" s="3" t="s">
        <v>4</v>
      </c>
      <c r="G12032" s="3" t="s">
        <v>64</v>
      </c>
      <c r="H12032" s="3" t="s">
        <v>60</v>
      </c>
      <c r="I12032" s="3" t="s">
        <v>52</v>
      </c>
      <c r="J12032" s="0" t="n">
        <v>5</v>
      </c>
      <c r="K12032" s="3" t="s">
        <v>29</v>
      </c>
      <c r="L12032" s="3" t="s">
        <v>121</v>
      </c>
      <c r="M12032" s="29" t="n">
        <v>135</v>
      </c>
      <c r="N12032" s="30" t="n">
        <f aca="false">DATE(YEAR(B12032),MONTH(B12032),1)</f>
        <v>46266</v>
      </c>
      <c r="O12032" s="0" t="str">
        <f aca="false">IF(J12032&lt;=2,"0-2 days",IF(J12032&lt;=7,"3-7 days",IF(J12032&lt;=14,"8-14 days",IF(J12032&lt;=21,"15-21 days","22+ days"))))</f>
        <v>3-7 days</v>
      </c>
      <c r="P12032" s="0" t="str">
        <f aca="false">IF(VALUE(LEFT(D12032,2))&lt;10,"Early (7-10 AM)",IF(VALUE(LEFT(D12032,2))&lt;14,"Midday (10 AM-2 PM)",IF(VALUE(LEFT(D12032,2))&lt;16,"Afternoon (2-4 PM)","Late (4-6 PM)")))</f>
        <v>Early (7-10 AM)</v>
      </c>
      <c r="Q12032" s="3" t="n">
        <f aca="false">IF(L12032="No-show",1,0)</f>
        <v>0</v>
      </c>
      <c r="R12032" s="29" t="n">
        <f aca="false">IF(L12032="No-show",M12032,0)</f>
        <v>0</v>
      </c>
    </row>
    <row r="12033" customFormat="false" ht="15" hidden="false" customHeight="false" outlineLevel="0" collapsed="false">
      <c r="A12033" s="0" t="s">
        <v>13611</v>
      </c>
      <c r="B12033" s="28" t="n">
        <v>46290</v>
      </c>
      <c r="C12033" s="3" t="s">
        <v>37</v>
      </c>
      <c r="D12033" s="3" t="s">
        <v>135</v>
      </c>
      <c r="E12033" s="3" t="s">
        <v>13004</v>
      </c>
      <c r="F12033" s="3" t="s">
        <v>4</v>
      </c>
      <c r="G12033" s="3" t="s">
        <v>66</v>
      </c>
      <c r="H12033" s="3" t="s">
        <v>54</v>
      </c>
      <c r="I12033" s="3" t="s">
        <v>52</v>
      </c>
      <c r="J12033" s="0" t="n">
        <v>7</v>
      </c>
      <c r="K12033" s="3" t="s">
        <v>29</v>
      </c>
      <c r="L12033" s="3" t="s">
        <v>121</v>
      </c>
      <c r="M12033" s="29" t="n">
        <v>120</v>
      </c>
      <c r="N12033" s="30" t="n">
        <f aca="false">DATE(YEAR(B12033),MONTH(B12033),1)</f>
        <v>46266</v>
      </c>
      <c r="O12033" s="0" t="str">
        <f aca="false">IF(J12033&lt;=2,"0-2 days",IF(J12033&lt;=7,"3-7 days",IF(J12033&lt;=14,"8-14 days",IF(J12033&lt;=21,"15-21 days","22+ days"))))</f>
        <v>3-7 days</v>
      </c>
      <c r="P12033" s="0" t="str">
        <f aca="false">IF(VALUE(LEFT(D12033,2))&lt;10,"Early (7-10 AM)",IF(VALUE(LEFT(D12033,2))&lt;14,"Midday (10 AM-2 PM)",IF(VALUE(LEFT(D12033,2))&lt;16,"Afternoon (2-4 PM)","Late (4-6 PM)")))</f>
        <v>Early (7-10 AM)</v>
      </c>
      <c r="Q12033" s="3" t="n">
        <f aca="false">IF(L12033="No-show",1,0)</f>
        <v>0</v>
      </c>
      <c r="R12033" s="29" t="n">
        <f aca="false">IF(L12033="No-show",M12033,0)</f>
        <v>0</v>
      </c>
    </row>
    <row r="12034" customFormat="false" ht="15" hidden="false" customHeight="false" outlineLevel="0" collapsed="false">
      <c r="A12034" s="0" t="s">
        <v>13612</v>
      </c>
      <c r="B12034" s="28" t="n">
        <v>46290</v>
      </c>
      <c r="C12034" s="3" t="s">
        <v>37</v>
      </c>
      <c r="D12034" s="3" t="s">
        <v>235</v>
      </c>
      <c r="E12034" s="3" t="s">
        <v>13273</v>
      </c>
      <c r="F12034" s="3" t="s">
        <v>7</v>
      </c>
      <c r="G12034" s="3" t="s">
        <v>66</v>
      </c>
      <c r="H12034" s="3" t="s">
        <v>60</v>
      </c>
      <c r="I12034" s="3" t="s">
        <v>57</v>
      </c>
      <c r="J12034" s="0" t="n">
        <v>4</v>
      </c>
      <c r="K12034" s="3" t="s">
        <v>29</v>
      </c>
      <c r="L12034" s="3" t="s">
        <v>121</v>
      </c>
      <c r="M12034" s="29" t="n">
        <v>135</v>
      </c>
      <c r="N12034" s="30" t="n">
        <f aca="false">DATE(YEAR(B12034),MONTH(B12034),1)</f>
        <v>46266</v>
      </c>
      <c r="O12034" s="0" t="str">
        <f aca="false">IF(J12034&lt;=2,"0-2 days",IF(J12034&lt;=7,"3-7 days",IF(J12034&lt;=14,"8-14 days",IF(J12034&lt;=21,"15-21 days","22+ days"))))</f>
        <v>3-7 days</v>
      </c>
      <c r="P12034" s="0" t="str">
        <f aca="false">IF(VALUE(LEFT(D12034,2))&lt;10,"Early (7-10 AM)",IF(VALUE(LEFT(D12034,2))&lt;14,"Midday (10 AM-2 PM)",IF(VALUE(LEFT(D12034,2))&lt;16,"Afternoon (2-4 PM)","Late (4-6 PM)")))</f>
        <v>Early (7-10 AM)</v>
      </c>
      <c r="Q12034" s="3" t="n">
        <f aca="false">IF(L12034="No-show",1,0)</f>
        <v>0</v>
      </c>
      <c r="R12034" s="29" t="n">
        <f aca="false">IF(L12034="No-show",M12034,0)</f>
        <v>0</v>
      </c>
    </row>
    <row r="12035" customFormat="false" ht="15" hidden="false" customHeight="false" outlineLevel="0" collapsed="false">
      <c r="A12035" s="0" t="s">
        <v>13613</v>
      </c>
      <c r="B12035" s="28" t="n">
        <v>46290</v>
      </c>
      <c r="C12035" s="3" t="s">
        <v>37</v>
      </c>
      <c r="D12035" s="3" t="s">
        <v>235</v>
      </c>
      <c r="E12035" s="3" t="s">
        <v>12424</v>
      </c>
      <c r="F12035" s="3" t="s">
        <v>4</v>
      </c>
      <c r="G12035" s="3" t="s">
        <v>66</v>
      </c>
      <c r="H12035" s="3" t="s">
        <v>58</v>
      </c>
      <c r="I12035" s="3" t="s">
        <v>46</v>
      </c>
      <c r="J12035" s="0" t="n">
        <v>5</v>
      </c>
      <c r="K12035" s="3" t="s">
        <v>29</v>
      </c>
      <c r="L12035" s="3" t="s">
        <v>121</v>
      </c>
      <c r="M12035" s="29" t="n">
        <v>105</v>
      </c>
      <c r="N12035" s="30" t="n">
        <f aca="false">DATE(YEAR(B12035),MONTH(B12035),1)</f>
        <v>46266</v>
      </c>
      <c r="O12035" s="0" t="str">
        <f aca="false">IF(J12035&lt;=2,"0-2 days",IF(J12035&lt;=7,"3-7 days",IF(J12035&lt;=14,"8-14 days",IF(J12035&lt;=21,"15-21 days","22+ days"))))</f>
        <v>3-7 days</v>
      </c>
      <c r="P12035" s="0" t="str">
        <f aca="false">IF(VALUE(LEFT(D12035,2))&lt;10,"Early (7-10 AM)",IF(VALUE(LEFT(D12035,2))&lt;14,"Midday (10 AM-2 PM)",IF(VALUE(LEFT(D12035,2))&lt;16,"Afternoon (2-4 PM)","Late (4-6 PM)")))</f>
        <v>Early (7-10 AM)</v>
      </c>
      <c r="Q12035" s="3" t="n">
        <f aca="false">IF(L12035="No-show",1,0)</f>
        <v>0</v>
      </c>
      <c r="R12035" s="29" t="n">
        <f aca="false">IF(L12035="No-show",M12035,0)</f>
        <v>0</v>
      </c>
    </row>
    <row r="12036" customFormat="false" ht="15" hidden="false" customHeight="false" outlineLevel="0" collapsed="false">
      <c r="A12036" s="0" t="s">
        <v>13614</v>
      </c>
      <c r="B12036" s="28" t="n">
        <v>46290</v>
      </c>
      <c r="C12036" s="3" t="s">
        <v>37</v>
      </c>
      <c r="D12036" s="3" t="s">
        <v>142</v>
      </c>
      <c r="E12036" s="3" t="s">
        <v>13126</v>
      </c>
      <c r="F12036" s="3" t="s">
        <v>8</v>
      </c>
      <c r="G12036" s="3" t="s">
        <v>64</v>
      </c>
      <c r="H12036" s="3" t="s">
        <v>54</v>
      </c>
      <c r="I12036" s="3" t="s">
        <v>46</v>
      </c>
      <c r="J12036" s="0" t="n">
        <v>23</v>
      </c>
      <c r="K12036" s="3" t="s">
        <v>29</v>
      </c>
      <c r="L12036" s="3" t="s">
        <v>121</v>
      </c>
      <c r="M12036" s="29" t="n">
        <v>120</v>
      </c>
      <c r="N12036" s="30" t="n">
        <f aca="false">DATE(YEAR(B12036),MONTH(B12036),1)</f>
        <v>46266</v>
      </c>
      <c r="O12036" s="0" t="str">
        <f aca="false">IF(J12036&lt;=2,"0-2 days",IF(J12036&lt;=7,"3-7 days",IF(J12036&lt;=14,"8-14 days",IF(J12036&lt;=21,"15-21 days","22+ days"))))</f>
        <v>22+ days</v>
      </c>
      <c r="P12036" s="0" t="str">
        <f aca="false">IF(VALUE(LEFT(D12036,2))&lt;10,"Early (7-10 AM)",IF(VALUE(LEFT(D12036,2))&lt;14,"Midday (10 AM-2 PM)",IF(VALUE(LEFT(D12036,2))&lt;16,"Afternoon (2-4 PM)","Late (4-6 PM)")))</f>
        <v>Early (7-10 AM)</v>
      </c>
      <c r="Q12036" s="3" t="n">
        <f aca="false">IF(L12036="No-show",1,0)</f>
        <v>0</v>
      </c>
      <c r="R12036" s="29" t="n">
        <f aca="false">IF(L12036="No-show",M12036,0)</f>
        <v>0</v>
      </c>
    </row>
    <row r="12037" customFormat="false" ht="15" hidden="false" customHeight="false" outlineLevel="0" collapsed="false">
      <c r="A12037" s="0" t="s">
        <v>13615</v>
      </c>
      <c r="B12037" s="28" t="n">
        <v>46290</v>
      </c>
      <c r="C12037" s="3" t="s">
        <v>37</v>
      </c>
      <c r="D12037" s="3" t="s">
        <v>142</v>
      </c>
      <c r="E12037" s="3" t="s">
        <v>13027</v>
      </c>
      <c r="F12037" s="3" t="s">
        <v>3</v>
      </c>
      <c r="G12037" s="3" t="s">
        <v>64</v>
      </c>
      <c r="H12037" s="3" t="s">
        <v>42</v>
      </c>
      <c r="I12037" s="3" t="s">
        <v>52</v>
      </c>
      <c r="J12037" s="0" t="n">
        <v>0</v>
      </c>
      <c r="K12037" s="3" t="s">
        <v>29</v>
      </c>
      <c r="L12037" s="3" t="s">
        <v>121</v>
      </c>
      <c r="M12037" s="29" t="n">
        <v>72</v>
      </c>
      <c r="N12037" s="30" t="n">
        <f aca="false">DATE(YEAR(B12037),MONTH(B12037),1)</f>
        <v>46266</v>
      </c>
      <c r="O12037" s="0" t="str">
        <f aca="false">IF(J12037&lt;=2,"0-2 days",IF(J12037&lt;=7,"3-7 days",IF(J12037&lt;=14,"8-14 days",IF(J12037&lt;=21,"15-21 days","22+ days"))))</f>
        <v>0-2 days</v>
      </c>
      <c r="P12037" s="0" t="str">
        <f aca="false">IF(VALUE(LEFT(D12037,2))&lt;10,"Early (7-10 AM)",IF(VALUE(LEFT(D12037,2))&lt;14,"Midday (10 AM-2 PM)",IF(VALUE(LEFT(D12037,2))&lt;16,"Afternoon (2-4 PM)","Late (4-6 PM)")))</f>
        <v>Early (7-10 AM)</v>
      </c>
      <c r="Q12037" s="3" t="n">
        <f aca="false">IF(L12037="No-show",1,0)</f>
        <v>0</v>
      </c>
      <c r="R12037" s="29" t="n">
        <f aca="false">IF(L12037="No-show",M12037,0)</f>
        <v>0</v>
      </c>
    </row>
    <row r="12038" customFormat="false" ht="15" hidden="false" customHeight="false" outlineLevel="0" collapsed="false">
      <c r="A12038" s="0" t="s">
        <v>13616</v>
      </c>
      <c r="B12038" s="28" t="n">
        <v>46290</v>
      </c>
      <c r="C12038" s="3" t="s">
        <v>37</v>
      </c>
      <c r="D12038" s="3" t="s">
        <v>164</v>
      </c>
      <c r="E12038" s="3" t="s">
        <v>13252</v>
      </c>
      <c r="F12038" s="3" t="s">
        <v>3</v>
      </c>
      <c r="G12038" s="3" t="s">
        <v>64</v>
      </c>
      <c r="H12038" s="3" t="s">
        <v>42</v>
      </c>
      <c r="I12038" s="3" t="s">
        <v>46</v>
      </c>
      <c r="J12038" s="0" t="n">
        <v>9</v>
      </c>
      <c r="K12038" s="3" t="s">
        <v>29</v>
      </c>
      <c r="L12038" s="3" t="s">
        <v>121</v>
      </c>
      <c r="M12038" s="29" t="n">
        <v>72</v>
      </c>
      <c r="N12038" s="30" t="n">
        <f aca="false">DATE(YEAR(B12038),MONTH(B12038),1)</f>
        <v>46266</v>
      </c>
      <c r="O12038" s="0" t="str">
        <f aca="false">IF(J12038&lt;=2,"0-2 days",IF(J12038&lt;=7,"3-7 days",IF(J12038&lt;=14,"8-14 days",IF(J12038&lt;=21,"15-21 days","22+ days"))))</f>
        <v>8-14 days</v>
      </c>
      <c r="P12038" s="0" t="str">
        <f aca="false">IF(VALUE(LEFT(D12038,2))&lt;10,"Early (7-10 AM)",IF(VALUE(LEFT(D12038,2))&lt;14,"Midday (10 AM-2 PM)",IF(VALUE(LEFT(D12038,2))&lt;16,"Afternoon (2-4 PM)","Late (4-6 PM)")))</f>
        <v>Midday (10 AM-2 PM)</v>
      </c>
      <c r="Q12038" s="3" t="n">
        <f aca="false">IF(L12038="No-show",1,0)</f>
        <v>0</v>
      </c>
      <c r="R12038" s="29" t="n">
        <f aca="false">IF(L12038="No-show",M12038,0)</f>
        <v>0</v>
      </c>
    </row>
    <row r="12039" customFormat="false" ht="15" hidden="false" customHeight="false" outlineLevel="0" collapsed="false">
      <c r="A12039" s="0" t="s">
        <v>13617</v>
      </c>
      <c r="B12039" s="28" t="n">
        <v>46290</v>
      </c>
      <c r="C12039" s="3" t="s">
        <v>37</v>
      </c>
      <c r="D12039" s="3" t="s">
        <v>262</v>
      </c>
      <c r="E12039" s="3" t="s">
        <v>13233</v>
      </c>
      <c r="F12039" s="3" t="s">
        <v>8</v>
      </c>
      <c r="G12039" s="3" t="s">
        <v>64</v>
      </c>
      <c r="H12039" s="3" t="s">
        <v>58</v>
      </c>
      <c r="I12039" s="3" t="s">
        <v>46</v>
      </c>
      <c r="J12039" s="0" t="n">
        <v>5</v>
      </c>
      <c r="K12039" s="3" t="s">
        <v>29</v>
      </c>
      <c r="L12039" s="3" t="s">
        <v>121</v>
      </c>
      <c r="M12039" s="29" t="n">
        <v>105</v>
      </c>
      <c r="N12039" s="30" t="n">
        <f aca="false">DATE(YEAR(B12039),MONTH(B12039),1)</f>
        <v>46266</v>
      </c>
      <c r="O12039" s="0" t="str">
        <f aca="false">IF(J12039&lt;=2,"0-2 days",IF(J12039&lt;=7,"3-7 days",IF(J12039&lt;=14,"8-14 days",IF(J12039&lt;=21,"15-21 days","22+ days"))))</f>
        <v>3-7 days</v>
      </c>
      <c r="P12039" s="0" t="str">
        <f aca="false">IF(VALUE(LEFT(D12039,2))&lt;10,"Early (7-10 AM)",IF(VALUE(LEFT(D12039,2))&lt;14,"Midday (10 AM-2 PM)",IF(VALUE(LEFT(D12039,2))&lt;16,"Afternoon (2-4 PM)","Late (4-6 PM)")))</f>
        <v>Midday (10 AM-2 PM)</v>
      </c>
      <c r="Q12039" s="3" t="n">
        <f aca="false">IF(L12039="No-show",1,0)</f>
        <v>0</v>
      </c>
      <c r="R12039" s="29" t="n">
        <f aca="false">IF(L12039="No-show",M12039,0)</f>
        <v>0</v>
      </c>
    </row>
    <row r="12040" customFormat="false" ht="15" hidden="false" customHeight="false" outlineLevel="0" collapsed="false">
      <c r="A12040" s="0" t="s">
        <v>13618</v>
      </c>
      <c r="B12040" s="28" t="n">
        <v>46290</v>
      </c>
      <c r="C12040" s="3" t="s">
        <v>37</v>
      </c>
      <c r="D12040" s="3" t="s">
        <v>171</v>
      </c>
      <c r="E12040" s="3" t="s">
        <v>13256</v>
      </c>
      <c r="F12040" s="3" t="s">
        <v>4</v>
      </c>
      <c r="G12040" s="3" t="s">
        <v>64</v>
      </c>
      <c r="H12040" s="3" t="s">
        <v>58</v>
      </c>
      <c r="I12040" s="3" t="s">
        <v>52</v>
      </c>
      <c r="J12040" s="0" t="n">
        <v>3</v>
      </c>
      <c r="K12040" s="3" t="s">
        <v>32</v>
      </c>
      <c r="L12040" s="3" t="s">
        <v>121</v>
      </c>
      <c r="M12040" s="29" t="n">
        <v>105</v>
      </c>
      <c r="N12040" s="30" t="n">
        <f aca="false">DATE(YEAR(B12040),MONTH(B12040),1)</f>
        <v>46266</v>
      </c>
      <c r="O12040" s="0" t="str">
        <f aca="false">IF(J12040&lt;=2,"0-2 days",IF(J12040&lt;=7,"3-7 days",IF(J12040&lt;=14,"8-14 days",IF(J12040&lt;=21,"15-21 days","22+ days"))))</f>
        <v>3-7 days</v>
      </c>
      <c r="P12040" s="0" t="str">
        <f aca="false">IF(VALUE(LEFT(D12040,2))&lt;10,"Early (7-10 AM)",IF(VALUE(LEFT(D12040,2))&lt;14,"Midday (10 AM-2 PM)",IF(VALUE(LEFT(D12040,2))&lt;16,"Afternoon (2-4 PM)","Late (4-6 PM)")))</f>
        <v>Midday (10 AM-2 PM)</v>
      </c>
      <c r="Q12040" s="3" t="n">
        <f aca="false">IF(L12040="No-show",1,0)</f>
        <v>0</v>
      </c>
      <c r="R12040" s="29" t="n">
        <f aca="false">IF(L12040="No-show",M12040,0)</f>
        <v>0</v>
      </c>
    </row>
    <row r="12041" customFormat="false" ht="15" hidden="false" customHeight="false" outlineLevel="0" collapsed="false">
      <c r="A12041" s="0" t="s">
        <v>13619</v>
      </c>
      <c r="B12041" s="28" t="n">
        <v>46290</v>
      </c>
      <c r="C12041" s="3" t="s">
        <v>37</v>
      </c>
      <c r="D12041" s="3" t="s">
        <v>183</v>
      </c>
      <c r="E12041" s="3" t="s">
        <v>12855</v>
      </c>
      <c r="F12041" s="3" t="s">
        <v>3</v>
      </c>
      <c r="G12041" s="3" t="s">
        <v>64</v>
      </c>
      <c r="H12041" s="3" t="s">
        <v>58</v>
      </c>
      <c r="I12041" s="3" t="s">
        <v>57</v>
      </c>
      <c r="J12041" s="0" t="n">
        <v>15</v>
      </c>
      <c r="K12041" s="3" t="s">
        <v>32</v>
      </c>
      <c r="L12041" s="3" t="s">
        <v>129</v>
      </c>
      <c r="M12041" s="29" t="n">
        <v>105</v>
      </c>
      <c r="N12041" s="30" t="n">
        <f aca="false">DATE(YEAR(B12041),MONTH(B12041),1)</f>
        <v>46266</v>
      </c>
      <c r="O12041" s="0" t="str">
        <f aca="false">IF(J12041&lt;=2,"0-2 days",IF(J12041&lt;=7,"3-7 days",IF(J12041&lt;=14,"8-14 days",IF(J12041&lt;=21,"15-21 days","22+ days"))))</f>
        <v>15-21 days</v>
      </c>
      <c r="P12041" s="0" t="str">
        <f aca="false">IF(VALUE(LEFT(D12041,2))&lt;10,"Early (7-10 AM)",IF(VALUE(LEFT(D12041,2))&lt;14,"Midday (10 AM-2 PM)",IF(VALUE(LEFT(D12041,2))&lt;16,"Afternoon (2-4 PM)","Late (4-6 PM)")))</f>
        <v>Midday (10 AM-2 PM)</v>
      </c>
      <c r="Q12041" s="3" t="n">
        <f aca="false">IF(L12041="No-show",1,0)</f>
        <v>0</v>
      </c>
      <c r="R12041" s="29" t="n">
        <f aca="false">IF(L12041="No-show",M12041,0)</f>
        <v>0</v>
      </c>
    </row>
    <row r="12042" customFormat="false" ht="15" hidden="false" customHeight="false" outlineLevel="0" collapsed="false">
      <c r="A12042" s="0" t="s">
        <v>13620</v>
      </c>
      <c r="B12042" s="28" t="n">
        <v>46290</v>
      </c>
      <c r="C12042" s="3" t="s">
        <v>37</v>
      </c>
      <c r="D12042" s="3" t="s">
        <v>194</v>
      </c>
      <c r="E12042" s="3" t="s">
        <v>13168</v>
      </c>
      <c r="F12042" s="3" t="s">
        <v>8</v>
      </c>
      <c r="G12042" s="3" t="s">
        <v>66</v>
      </c>
      <c r="H12042" s="3" t="s">
        <v>56</v>
      </c>
      <c r="I12042" s="3" t="s">
        <v>52</v>
      </c>
      <c r="J12042" s="0" t="n">
        <v>5</v>
      </c>
      <c r="K12042" s="3" t="s">
        <v>29</v>
      </c>
      <c r="L12042" s="3" t="s">
        <v>217</v>
      </c>
      <c r="M12042" s="29" t="n">
        <v>115</v>
      </c>
      <c r="N12042" s="30" t="n">
        <f aca="false">DATE(YEAR(B12042),MONTH(B12042),1)</f>
        <v>46266</v>
      </c>
      <c r="O12042" s="0" t="str">
        <f aca="false">IF(J12042&lt;=2,"0-2 days",IF(J12042&lt;=7,"3-7 days",IF(J12042&lt;=14,"8-14 days",IF(J12042&lt;=21,"15-21 days","22+ days"))))</f>
        <v>3-7 days</v>
      </c>
      <c r="P12042" s="0" t="str">
        <f aca="false">IF(VALUE(LEFT(D12042,2))&lt;10,"Early (7-10 AM)",IF(VALUE(LEFT(D12042,2))&lt;14,"Midday (10 AM-2 PM)",IF(VALUE(LEFT(D12042,2))&lt;16,"Afternoon (2-4 PM)","Late (4-6 PM)")))</f>
        <v>Midday (10 AM-2 PM)</v>
      </c>
      <c r="Q12042" s="3" t="n">
        <f aca="false">IF(L12042="No-show",1,0)</f>
        <v>1</v>
      </c>
      <c r="R12042" s="29" t="n">
        <f aca="false">IF(L12042="No-show",M12042,0)</f>
        <v>115</v>
      </c>
    </row>
    <row r="12043" customFormat="false" ht="15" hidden="false" customHeight="false" outlineLevel="0" collapsed="false">
      <c r="A12043" s="0" t="s">
        <v>13621</v>
      </c>
      <c r="B12043" s="28" t="n">
        <v>46290</v>
      </c>
      <c r="C12043" s="3" t="s">
        <v>37</v>
      </c>
      <c r="D12043" s="3" t="s">
        <v>194</v>
      </c>
      <c r="E12043" s="3" t="s">
        <v>13173</v>
      </c>
      <c r="F12043" s="3" t="s">
        <v>8</v>
      </c>
      <c r="G12043" s="3" t="s">
        <v>64</v>
      </c>
      <c r="H12043" s="3" t="s">
        <v>58</v>
      </c>
      <c r="I12043" s="3" t="s">
        <v>52</v>
      </c>
      <c r="J12043" s="0" t="n">
        <v>12</v>
      </c>
      <c r="K12043" s="3" t="s">
        <v>29</v>
      </c>
      <c r="L12043" s="3" t="s">
        <v>284</v>
      </c>
      <c r="M12043" s="29" t="n">
        <v>105</v>
      </c>
      <c r="N12043" s="30" t="n">
        <f aca="false">DATE(YEAR(B12043),MONTH(B12043),1)</f>
        <v>46266</v>
      </c>
      <c r="O12043" s="0" t="str">
        <f aca="false">IF(J12043&lt;=2,"0-2 days",IF(J12043&lt;=7,"3-7 days",IF(J12043&lt;=14,"8-14 days",IF(J12043&lt;=21,"15-21 days","22+ days"))))</f>
        <v>8-14 days</v>
      </c>
      <c r="P12043" s="0" t="str">
        <f aca="false">IF(VALUE(LEFT(D12043,2))&lt;10,"Early (7-10 AM)",IF(VALUE(LEFT(D12043,2))&lt;14,"Midday (10 AM-2 PM)",IF(VALUE(LEFT(D12043,2))&lt;16,"Afternoon (2-4 PM)","Late (4-6 PM)")))</f>
        <v>Midday (10 AM-2 PM)</v>
      </c>
      <c r="Q12043" s="3" t="n">
        <f aca="false">IF(L12043="No-show",1,0)</f>
        <v>0</v>
      </c>
      <c r="R12043" s="29" t="n">
        <f aca="false">IF(L12043="No-show",M12043,0)</f>
        <v>0</v>
      </c>
    </row>
    <row r="12044" customFormat="false" ht="15" hidden="false" customHeight="false" outlineLevel="0" collapsed="false">
      <c r="A12044" s="0" t="s">
        <v>13622</v>
      </c>
      <c r="B12044" s="28" t="n">
        <v>46290</v>
      </c>
      <c r="C12044" s="3" t="s">
        <v>37</v>
      </c>
      <c r="D12044" s="3" t="s">
        <v>201</v>
      </c>
      <c r="E12044" s="3" t="s">
        <v>12130</v>
      </c>
      <c r="F12044" s="3" t="s">
        <v>3</v>
      </c>
      <c r="G12044" s="3" t="s">
        <v>66</v>
      </c>
      <c r="H12044" s="3" t="s">
        <v>58</v>
      </c>
      <c r="I12044" s="3" t="s">
        <v>52</v>
      </c>
      <c r="J12044" s="0" t="n">
        <v>8</v>
      </c>
      <c r="K12044" s="3" t="s">
        <v>29</v>
      </c>
      <c r="L12044" s="3" t="s">
        <v>121</v>
      </c>
      <c r="M12044" s="29" t="n">
        <v>105</v>
      </c>
      <c r="N12044" s="30" t="n">
        <f aca="false">DATE(YEAR(B12044),MONTH(B12044),1)</f>
        <v>46266</v>
      </c>
      <c r="O12044" s="0" t="str">
        <f aca="false">IF(J12044&lt;=2,"0-2 days",IF(J12044&lt;=7,"3-7 days",IF(J12044&lt;=14,"8-14 days",IF(J12044&lt;=21,"15-21 days","22+ days"))))</f>
        <v>8-14 days</v>
      </c>
      <c r="P12044" s="0" t="str">
        <f aca="false">IF(VALUE(LEFT(D12044,2))&lt;10,"Early (7-10 AM)",IF(VALUE(LEFT(D12044,2))&lt;14,"Midday (10 AM-2 PM)",IF(VALUE(LEFT(D12044,2))&lt;16,"Afternoon (2-4 PM)","Late (4-6 PM)")))</f>
        <v>Afternoon (2-4 PM)</v>
      </c>
      <c r="Q12044" s="3" t="n">
        <f aca="false">IF(L12044="No-show",1,0)</f>
        <v>0</v>
      </c>
      <c r="R12044" s="29" t="n">
        <f aca="false">IF(L12044="No-show",M12044,0)</f>
        <v>0</v>
      </c>
    </row>
    <row r="12045" customFormat="false" ht="15" hidden="false" customHeight="false" outlineLevel="0" collapsed="false">
      <c r="A12045" s="0" t="s">
        <v>13623</v>
      </c>
      <c r="B12045" s="28" t="n">
        <v>46290</v>
      </c>
      <c r="C12045" s="3" t="s">
        <v>37</v>
      </c>
      <c r="D12045" s="3" t="s">
        <v>201</v>
      </c>
      <c r="E12045" s="3" t="s">
        <v>12721</v>
      </c>
      <c r="F12045" s="3" t="s">
        <v>8</v>
      </c>
      <c r="G12045" s="3" t="s">
        <v>65</v>
      </c>
      <c r="H12045" s="3" t="s">
        <v>45</v>
      </c>
      <c r="I12045" s="3" t="s">
        <v>57</v>
      </c>
      <c r="J12045" s="0" t="n">
        <v>2</v>
      </c>
      <c r="K12045" s="3" t="s">
        <v>29</v>
      </c>
      <c r="L12045" s="3" t="s">
        <v>121</v>
      </c>
      <c r="M12045" s="29" t="n">
        <v>152</v>
      </c>
      <c r="N12045" s="30" t="n">
        <f aca="false">DATE(YEAR(B12045),MONTH(B12045),1)</f>
        <v>46266</v>
      </c>
      <c r="O12045" s="0" t="str">
        <f aca="false">IF(J12045&lt;=2,"0-2 days",IF(J12045&lt;=7,"3-7 days",IF(J12045&lt;=14,"8-14 days",IF(J12045&lt;=21,"15-21 days","22+ days"))))</f>
        <v>0-2 days</v>
      </c>
      <c r="P12045" s="0" t="str">
        <f aca="false">IF(VALUE(LEFT(D12045,2))&lt;10,"Early (7-10 AM)",IF(VALUE(LEFT(D12045,2))&lt;14,"Midday (10 AM-2 PM)",IF(VALUE(LEFT(D12045,2))&lt;16,"Afternoon (2-4 PM)","Late (4-6 PM)")))</f>
        <v>Afternoon (2-4 PM)</v>
      </c>
      <c r="Q12045" s="3" t="n">
        <f aca="false">IF(L12045="No-show",1,0)</f>
        <v>0</v>
      </c>
      <c r="R12045" s="29" t="n">
        <f aca="false">IF(L12045="No-show",M12045,0)</f>
        <v>0</v>
      </c>
    </row>
    <row r="12046" customFormat="false" ht="15" hidden="false" customHeight="false" outlineLevel="0" collapsed="false">
      <c r="A12046" s="0" t="s">
        <v>13624</v>
      </c>
      <c r="B12046" s="28" t="n">
        <v>46290</v>
      </c>
      <c r="C12046" s="3" t="s">
        <v>37</v>
      </c>
      <c r="D12046" s="3" t="s">
        <v>201</v>
      </c>
      <c r="E12046" s="3" t="s">
        <v>12578</v>
      </c>
      <c r="F12046" s="3" t="s">
        <v>3</v>
      </c>
      <c r="G12046" s="3" t="s">
        <v>66</v>
      </c>
      <c r="H12046" s="3" t="s">
        <v>58</v>
      </c>
      <c r="I12046" s="3" t="s">
        <v>52</v>
      </c>
      <c r="J12046" s="0" t="n">
        <v>10</v>
      </c>
      <c r="K12046" s="3" t="s">
        <v>29</v>
      </c>
      <c r="L12046" s="3" t="s">
        <v>284</v>
      </c>
      <c r="M12046" s="29" t="n">
        <v>105</v>
      </c>
      <c r="N12046" s="30" t="n">
        <f aca="false">DATE(YEAR(B12046),MONTH(B12046),1)</f>
        <v>46266</v>
      </c>
      <c r="O12046" s="0" t="str">
        <f aca="false">IF(J12046&lt;=2,"0-2 days",IF(J12046&lt;=7,"3-7 days",IF(J12046&lt;=14,"8-14 days",IF(J12046&lt;=21,"15-21 days","22+ days"))))</f>
        <v>8-14 days</v>
      </c>
      <c r="P12046" s="0" t="str">
        <f aca="false">IF(VALUE(LEFT(D12046,2))&lt;10,"Early (7-10 AM)",IF(VALUE(LEFT(D12046,2))&lt;14,"Midday (10 AM-2 PM)",IF(VALUE(LEFT(D12046,2))&lt;16,"Afternoon (2-4 PM)","Late (4-6 PM)")))</f>
        <v>Afternoon (2-4 PM)</v>
      </c>
      <c r="Q12046" s="3" t="n">
        <f aca="false">IF(L12046="No-show",1,0)</f>
        <v>0</v>
      </c>
      <c r="R12046" s="29" t="n">
        <f aca="false">IF(L12046="No-show",M12046,0)</f>
        <v>0</v>
      </c>
    </row>
    <row r="12047" customFormat="false" ht="15" hidden="false" customHeight="false" outlineLevel="0" collapsed="false">
      <c r="A12047" s="0" t="s">
        <v>13625</v>
      </c>
      <c r="B12047" s="28" t="n">
        <v>46290</v>
      </c>
      <c r="C12047" s="3" t="s">
        <v>37</v>
      </c>
      <c r="D12047" s="3" t="s">
        <v>204</v>
      </c>
      <c r="E12047" s="3" t="s">
        <v>12967</v>
      </c>
      <c r="F12047" s="3" t="s">
        <v>8</v>
      </c>
      <c r="G12047" s="3" t="s">
        <v>66</v>
      </c>
      <c r="H12047" s="3" t="s">
        <v>42</v>
      </c>
      <c r="I12047" s="3" t="s">
        <v>46</v>
      </c>
      <c r="J12047" s="0" t="n">
        <v>1</v>
      </c>
      <c r="K12047" s="3" t="s">
        <v>32</v>
      </c>
      <c r="L12047" s="3" t="s">
        <v>217</v>
      </c>
      <c r="M12047" s="29" t="n">
        <v>72</v>
      </c>
      <c r="N12047" s="30" t="n">
        <f aca="false">DATE(YEAR(B12047),MONTH(B12047),1)</f>
        <v>46266</v>
      </c>
      <c r="O12047" s="0" t="str">
        <f aca="false">IF(J12047&lt;=2,"0-2 days",IF(J12047&lt;=7,"3-7 days",IF(J12047&lt;=14,"8-14 days",IF(J12047&lt;=21,"15-21 days","22+ days"))))</f>
        <v>0-2 days</v>
      </c>
      <c r="P12047" s="0" t="str">
        <f aca="false">IF(VALUE(LEFT(D12047,2))&lt;10,"Early (7-10 AM)",IF(VALUE(LEFT(D12047,2))&lt;14,"Midday (10 AM-2 PM)",IF(VALUE(LEFT(D12047,2))&lt;16,"Afternoon (2-4 PM)","Late (4-6 PM)")))</f>
        <v>Afternoon (2-4 PM)</v>
      </c>
      <c r="Q12047" s="3" t="n">
        <f aca="false">IF(L12047="No-show",1,0)</f>
        <v>1</v>
      </c>
      <c r="R12047" s="29" t="n">
        <f aca="false">IF(L12047="No-show",M12047,0)</f>
        <v>72</v>
      </c>
    </row>
    <row r="12048" customFormat="false" ht="15" hidden="false" customHeight="false" outlineLevel="0" collapsed="false">
      <c r="A12048" s="0" t="s">
        <v>13626</v>
      </c>
      <c r="B12048" s="28" t="n">
        <v>46290</v>
      </c>
      <c r="C12048" s="3" t="s">
        <v>37</v>
      </c>
      <c r="D12048" s="3" t="s">
        <v>209</v>
      </c>
      <c r="E12048" s="3" t="s">
        <v>13059</v>
      </c>
      <c r="F12048" s="3" t="s">
        <v>4</v>
      </c>
      <c r="G12048" s="3" t="s">
        <v>64</v>
      </c>
      <c r="H12048" s="3" t="s">
        <v>54</v>
      </c>
      <c r="I12048" s="3" t="s">
        <v>59</v>
      </c>
      <c r="J12048" s="0" t="n">
        <v>3</v>
      </c>
      <c r="K12048" s="3" t="s">
        <v>29</v>
      </c>
      <c r="L12048" s="3" t="s">
        <v>121</v>
      </c>
      <c r="M12048" s="29" t="n">
        <v>120</v>
      </c>
      <c r="N12048" s="30" t="n">
        <f aca="false">DATE(YEAR(B12048),MONTH(B12048),1)</f>
        <v>46266</v>
      </c>
      <c r="O12048" s="0" t="str">
        <f aca="false">IF(J12048&lt;=2,"0-2 days",IF(J12048&lt;=7,"3-7 days",IF(J12048&lt;=14,"8-14 days",IF(J12048&lt;=21,"15-21 days","22+ days"))))</f>
        <v>3-7 days</v>
      </c>
      <c r="P12048" s="0" t="str">
        <f aca="false">IF(VALUE(LEFT(D12048,2))&lt;10,"Early (7-10 AM)",IF(VALUE(LEFT(D12048,2))&lt;14,"Midday (10 AM-2 PM)",IF(VALUE(LEFT(D12048,2))&lt;16,"Afternoon (2-4 PM)","Late (4-6 PM)")))</f>
        <v>Afternoon (2-4 PM)</v>
      </c>
      <c r="Q12048" s="3" t="n">
        <f aca="false">IF(L12048="No-show",1,0)</f>
        <v>0</v>
      </c>
      <c r="R12048" s="29" t="n">
        <f aca="false">IF(L12048="No-show",M12048,0)</f>
        <v>0</v>
      </c>
    </row>
    <row r="12049" customFormat="false" ht="15" hidden="false" customHeight="false" outlineLevel="0" collapsed="false">
      <c r="A12049" s="0" t="s">
        <v>13627</v>
      </c>
      <c r="B12049" s="28" t="n">
        <v>46290</v>
      </c>
      <c r="C12049" s="3" t="s">
        <v>37</v>
      </c>
      <c r="D12049" s="3" t="s">
        <v>212</v>
      </c>
      <c r="E12049" s="3" t="s">
        <v>12594</v>
      </c>
      <c r="F12049" s="3" t="s">
        <v>4</v>
      </c>
      <c r="G12049" s="3" t="s">
        <v>65</v>
      </c>
      <c r="H12049" s="3" t="s">
        <v>54</v>
      </c>
      <c r="I12049" s="3" t="s">
        <v>52</v>
      </c>
      <c r="J12049" s="0" t="n">
        <v>4</v>
      </c>
      <c r="K12049" s="3" t="s">
        <v>29</v>
      </c>
      <c r="L12049" s="3" t="s">
        <v>121</v>
      </c>
      <c r="M12049" s="29" t="n">
        <v>192</v>
      </c>
      <c r="N12049" s="30" t="n">
        <f aca="false">DATE(YEAR(B12049),MONTH(B12049),1)</f>
        <v>46266</v>
      </c>
      <c r="O12049" s="0" t="str">
        <f aca="false">IF(J12049&lt;=2,"0-2 days",IF(J12049&lt;=7,"3-7 days",IF(J12049&lt;=14,"8-14 days",IF(J12049&lt;=21,"15-21 days","22+ days"))))</f>
        <v>3-7 days</v>
      </c>
      <c r="P12049" s="0" t="str">
        <f aca="false">IF(VALUE(LEFT(D12049,2))&lt;10,"Early (7-10 AM)",IF(VALUE(LEFT(D12049,2))&lt;14,"Midday (10 AM-2 PM)",IF(VALUE(LEFT(D12049,2))&lt;16,"Afternoon (2-4 PM)","Late (4-6 PM)")))</f>
        <v>Late (4-6 PM)</v>
      </c>
      <c r="Q12049" s="3" t="n">
        <f aca="false">IF(L12049="No-show",1,0)</f>
        <v>0</v>
      </c>
      <c r="R12049" s="29" t="n">
        <f aca="false">IF(L12049="No-show",M12049,0)</f>
        <v>0</v>
      </c>
    </row>
    <row r="12050" customFormat="false" ht="15" hidden="false" customHeight="false" outlineLevel="0" collapsed="false">
      <c r="A12050" s="0" t="s">
        <v>13628</v>
      </c>
      <c r="B12050" s="28" t="n">
        <v>46290</v>
      </c>
      <c r="C12050" s="3" t="s">
        <v>37</v>
      </c>
      <c r="D12050" s="3" t="s">
        <v>212</v>
      </c>
      <c r="E12050" s="3" t="s">
        <v>12688</v>
      </c>
      <c r="F12050" s="3" t="s">
        <v>4</v>
      </c>
      <c r="G12050" s="3" t="s">
        <v>64</v>
      </c>
      <c r="H12050" s="3" t="s">
        <v>56</v>
      </c>
      <c r="I12050" s="3" t="s">
        <v>43</v>
      </c>
      <c r="J12050" s="0" t="n">
        <v>12</v>
      </c>
      <c r="K12050" s="3" t="s">
        <v>29</v>
      </c>
      <c r="L12050" s="3" t="s">
        <v>217</v>
      </c>
      <c r="M12050" s="29" t="n">
        <v>115</v>
      </c>
      <c r="N12050" s="30" t="n">
        <f aca="false">DATE(YEAR(B12050),MONTH(B12050),1)</f>
        <v>46266</v>
      </c>
      <c r="O12050" s="0" t="str">
        <f aca="false">IF(J12050&lt;=2,"0-2 days",IF(J12050&lt;=7,"3-7 days",IF(J12050&lt;=14,"8-14 days",IF(J12050&lt;=21,"15-21 days","22+ days"))))</f>
        <v>8-14 days</v>
      </c>
      <c r="P12050" s="0" t="str">
        <f aca="false">IF(VALUE(LEFT(D12050,2))&lt;10,"Early (7-10 AM)",IF(VALUE(LEFT(D12050,2))&lt;14,"Midday (10 AM-2 PM)",IF(VALUE(LEFT(D12050,2))&lt;16,"Afternoon (2-4 PM)","Late (4-6 PM)")))</f>
        <v>Late (4-6 PM)</v>
      </c>
      <c r="Q12050" s="3" t="n">
        <f aca="false">IF(L12050="No-show",1,0)</f>
        <v>1</v>
      </c>
      <c r="R12050" s="29" t="n">
        <f aca="false">IF(L12050="No-show",M12050,0)</f>
        <v>115</v>
      </c>
    </row>
    <row r="12051" customFormat="false" ht="15" hidden="false" customHeight="false" outlineLevel="0" collapsed="false">
      <c r="A12051" s="0" t="s">
        <v>13629</v>
      </c>
      <c r="B12051" s="28" t="n">
        <v>46290</v>
      </c>
      <c r="C12051" s="3" t="s">
        <v>37</v>
      </c>
      <c r="D12051" s="3" t="s">
        <v>215</v>
      </c>
      <c r="E12051" s="3" t="s">
        <v>13030</v>
      </c>
      <c r="F12051" s="3" t="s">
        <v>3</v>
      </c>
      <c r="G12051" s="3" t="s">
        <v>66</v>
      </c>
      <c r="H12051" s="3" t="s">
        <v>54</v>
      </c>
      <c r="I12051" s="3" t="s">
        <v>57</v>
      </c>
      <c r="J12051" s="0" t="n">
        <v>4</v>
      </c>
      <c r="K12051" s="3" t="s">
        <v>29</v>
      </c>
      <c r="L12051" s="3" t="s">
        <v>121</v>
      </c>
      <c r="M12051" s="29" t="n">
        <v>120</v>
      </c>
      <c r="N12051" s="30" t="n">
        <f aca="false">DATE(YEAR(B12051),MONTH(B12051),1)</f>
        <v>46266</v>
      </c>
      <c r="O12051" s="0" t="str">
        <f aca="false">IF(J12051&lt;=2,"0-2 days",IF(J12051&lt;=7,"3-7 days",IF(J12051&lt;=14,"8-14 days",IF(J12051&lt;=21,"15-21 days","22+ days"))))</f>
        <v>3-7 days</v>
      </c>
      <c r="P12051" s="0" t="str">
        <f aca="false">IF(VALUE(LEFT(D12051,2))&lt;10,"Early (7-10 AM)",IF(VALUE(LEFT(D12051,2))&lt;14,"Midday (10 AM-2 PM)",IF(VALUE(LEFT(D12051,2))&lt;16,"Afternoon (2-4 PM)","Late (4-6 PM)")))</f>
        <v>Late (4-6 PM)</v>
      </c>
      <c r="Q12051" s="3" t="n">
        <f aca="false">IF(L12051="No-show",1,0)</f>
        <v>0</v>
      </c>
      <c r="R12051" s="29" t="n">
        <f aca="false">IF(L12051="No-show",M12051,0)</f>
        <v>0</v>
      </c>
    </row>
    <row r="12052" customFormat="false" ht="15" hidden="false" customHeight="false" outlineLevel="0" collapsed="false">
      <c r="A12052" s="0" t="s">
        <v>13630</v>
      </c>
      <c r="B12052" s="28" t="n">
        <v>46290</v>
      </c>
      <c r="C12052" s="3" t="s">
        <v>37</v>
      </c>
      <c r="D12052" s="3" t="s">
        <v>215</v>
      </c>
      <c r="E12052" s="3" t="s">
        <v>12611</v>
      </c>
      <c r="F12052" s="3" t="s">
        <v>3</v>
      </c>
      <c r="G12052" s="3" t="s">
        <v>66</v>
      </c>
      <c r="H12052" s="3" t="s">
        <v>54</v>
      </c>
      <c r="I12052" s="3" t="s">
        <v>52</v>
      </c>
      <c r="J12052" s="0" t="n">
        <v>4</v>
      </c>
      <c r="K12052" s="3" t="s">
        <v>29</v>
      </c>
      <c r="L12052" s="3" t="s">
        <v>121</v>
      </c>
      <c r="M12052" s="29" t="n">
        <v>120</v>
      </c>
      <c r="N12052" s="30" t="n">
        <f aca="false">DATE(YEAR(B12052),MONTH(B12052),1)</f>
        <v>46266</v>
      </c>
      <c r="O12052" s="0" t="str">
        <f aca="false">IF(J12052&lt;=2,"0-2 days",IF(J12052&lt;=7,"3-7 days",IF(J12052&lt;=14,"8-14 days",IF(J12052&lt;=21,"15-21 days","22+ days"))))</f>
        <v>3-7 days</v>
      </c>
      <c r="P12052" s="0" t="str">
        <f aca="false">IF(VALUE(LEFT(D12052,2))&lt;10,"Early (7-10 AM)",IF(VALUE(LEFT(D12052,2))&lt;14,"Midday (10 AM-2 PM)",IF(VALUE(LEFT(D12052,2))&lt;16,"Afternoon (2-4 PM)","Late (4-6 PM)")))</f>
        <v>Late (4-6 PM)</v>
      </c>
      <c r="Q12052" s="3" t="n">
        <f aca="false">IF(L12052="No-show",1,0)</f>
        <v>0</v>
      </c>
      <c r="R12052" s="29" t="n">
        <f aca="false">IF(L12052="No-show",M12052,0)</f>
        <v>0</v>
      </c>
    </row>
    <row r="12053" customFormat="false" ht="15" hidden="false" customHeight="false" outlineLevel="0" collapsed="false">
      <c r="A12053" s="0" t="s">
        <v>13631</v>
      </c>
      <c r="B12053" s="28" t="n">
        <v>46290</v>
      </c>
      <c r="C12053" s="3" t="s">
        <v>37</v>
      </c>
      <c r="D12053" s="3" t="s">
        <v>219</v>
      </c>
      <c r="E12053" s="3" t="s">
        <v>12794</v>
      </c>
      <c r="F12053" s="3" t="s">
        <v>3</v>
      </c>
      <c r="G12053" s="3" t="s">
        <v>64</v>
      </c>
      <c r="H12053" s="3" t="s">
        <v>60</v>
      </c>
      <c r="I12053" s="3" t="s">
        <v>49</v>
      </c>
      <c r="J12053" s="0" t="n">
        <v>15</v>
      </c>
      <c r="K12053" s="3" t="s">
        <v>32</v>
      </c>
      <c r="L12053" s="3" t="s">
        <v>121</v>
      </c>
      <c r="M12053" s="29" t="n">
        <v>135</v>
      </c>
      <c r="N12053" s="30" t="n">
        <f aca="false">DATE(YEAR(B12053),MONTH(B12053),1)</f>
        <v>46266</v>
      </c>
      <c r="O12053" s="0" t="str">
        <f aca="false">IF(J12053&lt;=2,"0-2 days",IF(J12053&lt;=7,"3-7 days",IF(J12053&lt;=14,"8-14 days",IF(J12053&lt;=21,"15-21 days","22+ days"))))</f>
        <v>15-21 days</v>
      </c>
      <c r="P12053" s="0" t="str">
        <f aca="false">IF(VALUE(LEFT(D12053,2))&lt;10,"Early (7-10 AM)",IF(VALUE(LEFT(D12053,2))&lt;14,"Midday (10 AM-2 PM)",IF(VALUE(LEFT(D12053,2))&lt;16,"Afternoon (2-4 PM)","Late (4-6 PM)")))</f>
        <v>Late (4-6 PM)</v>
      </c>
      <c r="Q12053" s="3" t="n">
        <f aca="false">IF(L12053="No-show",1,0)</f>
        <v>0</v>
      </c>
      <c r="R12053" s="29" t="n">
        <f aca="false">IF(L12053="No-show",M12053,0)</f>
        <v>0</v>
      </c>
    </row>
    <row r="12054" customFormat="false" ht="15" hidden="false" customHeight="false" outlineLevel="0" collapsed="false">
      <c r="A12054" s="0" t="s">
        <v>13632</v>
      </c>
      <c r="B12054" s="28" t="n">
        <v>46290</v>
      </c>
      <c r="C12054" s="3" t="s">
        <v>37</v>
      </c>
      <c r="D12054" s="3" t="s">
        <v>219</v>
      </c>
      <c r="E12054" s="3" t="s">
        <v>13077</v>
      </c>
      <c r="F12054" s="3" t="s">
        <v>8</v>
      </c>
      <c r="G12054" s="3" t="s">
        <v>64</v>
      </c>
      <c r="H12054" s="3" t="s">
        <v>48</v>
      </c>
      <c r="I12054" s="3" t="s">
        <v>57</v>
      </c>
      <c r="J12054" s="0" t="n">
        <v>0</v>
      </c>
      <c r="K12054" s="3" t="s">
        <v>29</v>
      </c>
      <c r="L12054" s="3" t="s">
        <v>121</v>
      </c>
      <c r="M12054" s="29" t="n">
        <v>118</v>
      </c>
      <c r="N12054" s="30" t="n">
        <f aca="false">DATE(YEAR(B12054),MONTH(B12054),1)</f>
        <v>46266</v>
      </c>
      <c r="O12054" s="0" t="str">
        <f aca="false">IF(J12054&lt;=2,"0-2 days",IF(J12054&lt;=7,"3-7 days",IF(J12054&lt;=14,"8-14 days",IF(J12054&lt;=21,"15-21 days","22+ days"))))</f>
        <v>0-2 days</v>
      </c>
      <c r="P12054" s="0" t="str">
        <f aca="false">IF(VALUE(LEFT(D12054,2))&lt;10,"Early (7-10 AM)",IF(VALUE(LEFT(D12054,2))&lt;14,"Midday (10 AM-2 PM)",IF(VALUE(LEFT(D12054,2))&lt;16,"Afternoon (2-4 PM)","Late (4-6 PM)")))</f>
        <v>Late (4-6 PM)</v>
      </c>
      <c r="Q12054" s="3" t="n">
        <f aca="false">IF(L12054="No-show",1,0)</f>
        <v>0</v>
      </c>
      <c r="R12054" s="29" t="n">
        <f aca="false">IF(L12054="No-show",M12054,0)</f>
        <v>0</v>
      </c>
    </row>
    <row r="12055" customFormat="false" ht="15" hidden="false" customHeight="false" outlineLevel="0" collapsed="false">
      <c r="A12055" s="0" t="s">
        <v>13633</v>
      </c>
      <c r="B12055" s="28" t="n">
        <v>46290</v>
      </c>
      <c r="C12055" s="3" t="s">
        <v>37</v>
      </c>
      <c r="D12055" s="3" t="s">
        <v>222</v>
      </c>
      <c r="E12055" s="3" t="s">
        <v>13369</v>
      </c>
      <c r="F12055" s="3" t="s">
        <v>7</v>
      </c>
      <c r="G12055" s="3" t="s">
        <v>64</v>
      </c>
      <c r="H12055" s="3" t="s">
        <v>54</v>
      </c>
      <c r="I12055" s="3" t="s">
        <v>43</v>
      </c>
      <c r="J12055" s="0" t="n">
        <v>2</v>
      </c>
      <c r="K12055" s="3" t="s">
        <v>29</v>
      </c>
      <c r="L12055" s="3" t="s">
        <v>121</v>
      </c>
      <c r="M12055" s="29" t="n">
        <v>120</v>
      </c>
      <c r="N12055" s="30" t="n">
        <f aca="false">DATE(YEAR(B12055),MONTH(B12055),1)</f>
        <v>46266</v>
      </c>
      <c r="O12055" s="0" t="str">
        <f aca="false">IF(J12055&lt;=2,"0-2 days",IF(J12055&lt;=7,"3-7 days",IF(J12055&lt;=14,"8-14 days",IF(J12055&lt;=21,"15-21 days","22+ days"))))</f>
        <v>0-2 days</v>
      </c>
      <c r="P12055" s="0" t="str">
        <f aca="false">IF(VALUE(LEFT(D12055,2))&lt;10,"Early (7-10 AM)",IF(VALUE(LEFT(D12055,2))&lt;14,"Midday (10 AM-2 PM)",IF(VALUE(LEFT(D12055,2))&lt;16,"Afternoon (2-4 PM)","Late (4-6 PM)")))</f>
        <v>Late (4-6 PM)</v>
      </c>
      <c r="Q12055" s="3" t="n">
        <f aca="false">IF(L12055="No-show",1,0)</f>
        <v>0</v>
      </c>
      <c r="R12055" s="29" t="n">
        <f aca="false">IF(L12055="No-show",M12055,0)</f>
        <v>0</v>
      </c>
    </row>
    <row r="12056" customFormat="false" ht="15" hidden="false" customHeight="false" outlineLevel="0" collapsed="false">
      <c r="A12056" s="0" t="s">
        <v>13634</v>
      </c>
      <c r="B12056" s="28" t="n">
        <v>46290</v>
      </c>
      <c r="C12056" s="3" t="s">
        <v>37</v>
      </c>
      <c r="D12056" s="3" t="s">
        <v>222</v>
      </c>
      <c r="E12056" s="3" t="s">
        <v>12895</v>
      </c>
      <c r="F12056" s="3" t="s">
        <v>8</v>
      </c>
      <c r="G12056" s="3" t="s">
        <v>64</v>
      </c>
      <c r="H12056" s="3" t="s">
        <v>45</v>
      </c>
      <c r="I12056" s="3" t="s">
        <v>52</v>
      </c>
      <c r="J12056" s="0" t="n">
        <v>18</v>
      </c>
      <c r="K12056" s="3" t="s">
        <v>29</v>
      </c>
      <c r="L12056" s="3" t="s">
        <v>217</v>
      </c>
      <c r="M12056" s="29" t="n">
        <v>95</v>
      </c>
      <c r="N12056" s="30" t="n">
        <f aca="false">DATE(YEAR(B12056),MONTH(B12056),1)</f>
        <v>46266</v>
      </c>
      <c r="O12056" s="0" t="str">
        <f aca="false">IF(J12056&lt;=2,"0-2 days",IF(J12056&lt;=7,"3-7 days",IF(J12056&lt;=14,"8-14 days",IF(J12056&lt;=21,"15-21 days","22+ days"))))</f>
        <v>15-21 days</v>
      </c>
      <c r="P12056" s="0" t="str">
        <f aca="false">IF(VALUE(LEFT(D12056,2))&lt;10,"Early (7-10 AM)",IF(VALUE(LEFT(D12056,2))&lt;14,"Midday (10 AM-2 PM)",IF(VALUE(LEFT(D12056,2))&lt;16,"Afternoon (2-4 PM)","Late (4-6 PM)")))</f>
        <v>Late (4-6 PM)</v>
      </c>
      <c r="Q12056" s="3" t="n">
        <f aca="false">IF(L12056="No-show",1,0)</f>
        <v>1</v>
      </c>
      <c r="R12056" s="29" t="n">
        <f aca="false">IF(L12056="No-show",M12056,0)</f>
        <v>95</v>
      </c>
    </row>
    <row r="12057" customFormat="false" ht="15" hidden="false" customHeight="false" outlineLevel="0" collapsed="false">
      <c r="A12057" s="0" t="s">
        <v>13635</v>
      </c>
      <c r="B12057" s="28" t="n">
        <v>46293</v>
      </c>
      <c r="C12057" s="3" t="s">
        <v>27</v>
      </c>
      <c r="D12057" s="3" t="s">
        <v>119</v>
      </c>
      <c r="E12057" s="3" t="s">
        <v>13316</v>
      </c>
      <c r="F12057" s="3" t="s">
        <v>8</v>
      </c>
      <c r="G12057" s="3" t="s">
        <v>64</v>
      </c>
      <c r="H12057" s="3" t="s">
        <v>45</v>
      </c>
      <c r="I12057" s="3" t="s">
        <v>43</v>
      </c>
      <c r="J12057" s="0" t="n">
        <v>3</v>
      </c>
      <c r="K12057" s="3" t="s">
        <v>29</v>
      </c>
      <c r="L12057" s="3" t="s">
        <v>121</v>
      </c>
      <c r="M12057" s="29" t="n">
        <v>95</v>
      </c>
      <c r="N12057" s="30" t="n">
        <f aca="false">DATE(YEAR(B12057),MONTH(B12057),1)</f>
        <v>46266</v>
      </c>
      <c r="O12057" s="0" t="str">
        <f aca="false">IF(J12057&lt;=2,"0-2 days",IF(J12057&lt;=7,"3-7 days",IF(J12057&lt;=14,"8-14 days",IF(J12057&lt;=21,"15-21 days","22+ days"))))</f>
        <v>3-7 days</v>
      </c>
      <c r="P12057" s="0" t="str">
        <f aca="false">IF(VALUE(LEFT(D12057,2))&lt;10,"Early (7-10 AM)",IF(VALUE(LEFT(D12057,2))&lt;14,"Midday (10 AM-2 PM)",IF(VALUE(LEFT(D12057,2))&lt;16,"Afternoon (2-4 PM)","Late (4-6 PM)")))</f>
        <v>Early (7-10 AM)</v>
      </c>
      <c r="Q12057" s="3" t="n">
        <f aca="false">IF(L12057="No-show",1,0)</f>
        <v>0</v>
      </c>
      <c r="R12057" s="29" t="n">
        <f aca="false">IF(L12057="No-show",M12057,0)</f>
        <v>0</v>
      </c>
    </row>
    <row r="12058" customFormat="false" ht="15" hidden="false" customHeight="false" outlineLevel="0" collapsed="false">
      <c r="A12058" s="0" t="s">
        <v>13636</v>
      </c>
      <c r="B12058" s="28" t="n">
        <v>46293</v>
      </c>
      <c r="C12058" s="3" t="s">
        <v>27</v>
      </c>
      <c r="D12058" s="3" t="s">
        <v>125</v>
      </c>
      <c r="E12058" s="3" t="s">
        <v>13042</v>
      </c>
      <c r="F12058" s="3" t="s">
        <v>3</v>
      </c>
      <c r="G12058" s="3" t="s">
        <v>66</v>
      </c>
      <c r="H12058" s="3" t="s">
        <v>60</v>
      </c>
      <c r="I12058" s="3" t="s">
        <v>52</v>
      </c>
      <c r="J12058" s="0" t="n">
        <v>19</v>
      </c>
      <c r="K12058" s="3" t="s">
        <v>32</v>
      </c>
      <c r="L12058" s="3" t="s">
        <v>121</v>
      </c>
      <c r="M12058" s="29" t="n">
        <v>135</v>
      </c>
      <c r="N12058" s="30" t="n">
        <f aca="false">DATE(YEAR(B12058),MONTH(B12058),1)</f>
        <v>46266</v>
      </c>
      <c r="O12058" s="0" t="str">
        <f aca="false">IF(J12058&lt;=2,"0-2 days",IF(J12058&lt;=7,"3-7 days",IF(J12058&lt;=14,"8-14 days",IF(J12058&lt;=21,"15-21 days","22+ days"))))</f>
        <v>15-21 days</v>
      </c>
      <c r="P12058" s="0" t="str">
        <f aca="false">IF(VALUE(LEFT(D12058,2))&lt;10,"Early (7-10 AM)",IF(VALUE(LEFT(D12058,2))&lt;14,"Midday (10 AM-2 PM)",IF(VALUE(LEFT(D12058,2))&lt;16,"Afternoon (2-4 PM)","Late (4-6 PM)")))</f>
        <v>Early (7-10 AM)</v>
      </c>
      <c r="Q12058" s="3" t="n">
        <f aca="false">IF(L12058="No-show",1,0)</f>
        <v>0</v>
      </c>
      <c r="R12058" s="29" t="n">
        <f aca="false">IF(L12058="No-show",M12058,0)</f>
        <v>0</v>
      </c>
    </row>
    <row r="12059" customFormat="false" ht="15" hidden="false" customHeight="false" outlineLevel="0" collapsed="false">
      <c r="A12059" s="0" t="s">
        <v>13637</v>
      </c>
      <c r="B12059" s="28" t="n">
        <v>46293</v>
      </c>
      <c r="C12059" s="3" t="s">
        <v>27</v>
      </c>
      <c r="D12059" s="3" t="s">
        <v>135</v>
      </c>
      <c r="E12059" s="3" t="s">
        <v>12472</v>
      </c>
      <c r="F12059" s="3" t="s">
        <v>3</v>
      </c>
      <c r="G12059" s="3" t="s">
        <v>65</v>
      </c>
      <c r="H12059" s="3" t="s">
        <v>60</v>
      </c>
      <c r="I12059" s="3" t="s">
        <v>43</v>
      </c>
      <c r="J12059" s="0" t="n">
        <v>0</v>
      </c>
      <c r="K12059" s="3" t="s">
        <v>32</v>
      </c>
      <c r="L12059" s="3" t="s">
        <v>129</v>
      </c>
      <c r="M12059" s="29" t="n">
        <v>216</v>
      </c>
      <c r="N12059" s="30" t="n">
        <f aca="false">DATE(YEAR(B12059),MONTH(B12059),1)</f>
        <v>46266</v>
      </c>
      <c r="O12059" s="0" t="str">
        <f aca="false">IF(J12059&lt;=2,"0-2 days",IF(J12059&lt;=7,"3-7 days",IF(J12059&lt;=14,"8-14 days",IF(J12059&lt;=21,"15-21 days","22+ days"))))</f>
        <v>0-2 days</v>
      </c>
      <c r="P12059" s="0" t="str">
        <f aca="false">IF(VALUE(LEFT(D12059,2))&lt;10,"Early (7-10 AM)",IF(VALUE(LEFT(D12059,2))&lt;14,"Midday (10 AM-2 PM)",IF(VALUE(LEFT(D12059,2))&lt;16,"Afternoon (2-4 PM)","Late (4-6 PM)")))</f>
        <v>Early (7-10 AM)</v>
      </c>
      <c r="Q12059" s="3" t="n">
        <f aca="false">IF(L12059="No-show",1,0)</f>
        <v>0</v>
      </c>
      <c r="R12059" s="29" t="n">
        <f aca="false">IF(L12059="No-show",M12059,0)</f>
        <v>0</v>
      </c>
    </row>
    <row r="12060" customFormat="false" ht="15" hidden="false" customHeight="false" outlineLevel="0" collapsed="false">
      <c r="A12060" s="0" t="s">
        <v>13638</v>
      </c>
      <c r="B12060" s="28" t="n">
        <v>46293</v>
      </c>
      <c r="C12060" s="3" t="s">
        <v>27</v>
      </c>
      <c r="D12060" s="3" t="s">
        <v>135</v>
      </c>
      <c r="E12060" s="3" t="s">
        <v>13035</v>
      </c>
      <c r="F12060" s="3" t="s">
        <v>8</v>
      </c>
      <c r="G12060" s="3" t="s">
        <v>66</v>
      </c>
      <c r="H12060" s="3" t="s">
        <v>58</v>
      </c>
      <c r="I12060" s="3" t="s">
        <v>46</v>
      </c>
      <c r="J12060" s="0" t="n">
        <v>9</v>
      </c>
      <c r="K12060" s="3" t="s">
        <v>32</v>
      </c>
      <c r="L12060" s="3" t="s">
        <v>217</v>
      </c>
      <c r="M12060" s="29" t="n">
        <v>105</v>
      </c>
      <c r="N12060" s="30" t="n">
        <f aca="false">DATE(YEAR(B12060),MONTH(B12060),1)</f>
        <v>46266</v>
      </c>
      <c r="O12060" s="0" t="str">
        <f aca="false">IF(J12060&lt;=2,"0-2 days",IF(J12060&lt;=7,"3-7 days",IF(J12060&lt;=14,"8-14 days",IF(J12060&lt;=21,"15-21 days","22+ days"))))</f>
        <v>8-14 days</v>
      </c>
      <c r="P12060" s="0" t="str">
        <f aca="false">IF(VALUE(LEFT(D12060,2))&lt;10,"Early (7-10 AM)",IF(VALUE(LEFT(D12060,2))&lt;14,"Midday (10 AM-2 PM)",IF(VALUE(LEFT(D12060,2))&lt;16,"Afternoon (2-4 PM)","Late (4-6 PM)")))</f>
        <v>Early (7-10 AM)</v>
      </c>
      <c r="Q12060" s="3" t="n">
        <f aca="false">IF(L12060="No-show",1,0)</f>
        <v>1</v>
      </c>
      <c r="R12060" s="29" t="n">
        <f aca="false">IF(L12060="No-show",M12060,0)</f>
        <v>105</v>
      </c>
    </row>
    <row r="12061" customFormat="false" ht="15" hidden="false" customHeight="false" outlineLevel="0" collapsed="false">
      <c r="A12061" s="0" t="s">
        <v>13639</v>
      </c>
      <c r="B12061" s="28" t="n">
        <v>46293</v>
      </c>
      <c r="C12061" s="3" t="s">
        <v>27</v>
      </c>
      <c r="D12061" s="3" t="s">
        <v>235</v>
      </c>
      <c r="E12061" s="3" t="s">
        <v>13027</v>
      </c>
      <c r="F12061" s="3" t="s">
        <v>3</v>
      </c>
      <c r="G12061" s="3" t="s">
        <v>64</v>
      </c>
      <c r="H12061" s="3" t="s">
        <v>42</v>
      </c>
      <c r="I12061" s="3" t="s">
        <v>52</v>
      </c>
      <c r="J12061" s="0" t="n">
        <v>3</v>
      </c>
      <c r="K12061" s="3" t="s">
        <v>29</v>
      </c>
      <c r="L12061" s="3" t="s">
        <v>217</v>
      </c>
      <c r="M12061" s="29" t="n">
        <v>72</v>
      </c>
      <c r="N12061" s="30" t="n">
        <f aca="false">DATE(YEAR(B12061),MONTH(B12061),1)</f>
        <v>46266</v>
      </c>
      <c r="O12061" s="0" t="str">
        <f aca="false">IF(J12061&lt;=2,"0-2 days",IF(J12061&lt;=7,"3-7 days",IF(J12061&lt;=14,"8-14 days",IF(J12061&lt;=21,"15-21 days","22+ days"))))</f>
        <v>3-7 days</v>
      </c>
      <c r="P12061" s="0" t="str">
        <f aca="false">IF(VALUE(LEFT(D12061,2))&lt;10,"Early (7-10 AM)",IF(VALUE(LEFT(D12061,2))&lt;14,"Midday (10 AM-2 PM)",IF(VALUE(LEFT(D12061,2))&lt;16,"Afternoon (2-4 PM)","Late (4-6 PM)")))</f>
        <v>Early (7-10 AM)</v>
      </c>
      <c r="Q12061" s="3" t="n">
        <f aca="false">IF(L12061="No-show",1,0)</f>
        <v>1</v>
      </c>
      <c r="R12061" s="29" t="n">
        <f aca="false">IF(L12061="No-show",M12061,0)</f>
        <v>72</v>
      </c>
    </row>
    <row r="12062" customFormat="false" ht="15" hidden="false" customHeight="false" outlineLevel="0" collapsed="false">
      <c r="A12062" s="0" t="s">
        <v>13640</v>
      </c>
      <c r="B12062" s="28" t="n">
        <v>46293</v>
      </c>
      <c r="C12062" s="3" t="s">
        <v>27</v>
      </c>
      <c r="D12062" s="3" t="s">
        <v>235</v>
      </c>
      <c r="E12062" s="3" t="s">
        <v>13311</v>
      </c>
      <c r="F12062" s="3" t="s">
        <v>4</v>
      </c>
      <c r="G12062" s="3" t="s">
        <v>64</v>
      </c>
      <c r="H12062" s="3" t="s">
        <v>54</v>
      </c>
      <c r="I12062" s="3" t="s">
        <v>55</v>
      </c>
      <c r="J12062" s="0" t="n">
        <v>9</v>
      </c>
      <c r="K12062" s="3" t="s">
        <v>29</v>
      </c>
      <c r="L12062" s="3" t="s">
        <v>121</v>
      </c>
      <c r="M12062" s="29" t="n">
        <v>120</v>
      </c>
      <c r="N12062" s="30" t="n">
        <f aca="false">DATE(YEAR(B12062),MONTH(B12062),1)</f>
        <v>46266</v>
      </c>
      <c r="O12062" s="0" t="str">
        <f aca="false">IF(J12062&lt;=2,"0-2 days",IF(J12062&lt;=7,"3-7 days",IF(J12062&lt;=14,"8-14 days",IF(J12062&lt;=21,"15-21 days","22+ days"))))</f>
        <v>8-14 days</v>
      </c>
      <c r="P12062" s="0" t="str">
        <f aca="false">IF(VALUE(LEFT(D12062,2))&lt;10,"Early (7-10 AM)",IF(VALUE(LEFT(D12062,2))&lt;14,"Midday (10 AM-2 PM)",IF(VALUE(LEFT(D12062,2))&lt;16,"Afternoon (2-4 PM)","Late (4-6 PM)")))</f>
        <v>Early (7-10 AM)</v>
      </c>
      <c r="Q12062" s="3" t="n">
        <f aca="false">IF(L12062="No-show",1,0)</f>
        <v>0</v>
      </c>
      <c r="R12062" s="29" t="n">
        <f aca="false">IF(L12062="No-show",M12062,0)</f>
        <v>0</v>
      </c>
    </row>
    <row r="12063" customFormat="false" ht="15" hidden="false" customHeight="false" outlineLevel="0" collapsed="false">
      <c r="A12063" s="0" t="s">
        <v>13641</v>
      </c>
      <c r="B12063" s="28" t="n">
        <v>46293</v>
      </c>
      <c r="C12063" s="3" t="s">
        <v>27</v>
      </c>
      <c r="D12063" s="3" t="s">
        <v>151</v>
      </c>
      <c r="E12063" s="3" t="s">
        <v>12769</v>
      </c>
      <c r="F12063" s="3" t="s">
        <v>7</v>
      </c>
      <c r="G12063" s="3" t="s">
        <v>64</v>
      </c>
      <c r="H12063" s="3" t="s">
        <v>58</v>
      </c>
      <c r="I12063" s="3" t="s">
        <v>43</v>
      </c>
      <c r="J12063" s="0" t="n">
        <v>9</v>
      </c>
      <c r="K12063" s="3" t="s">
        <v>29</v>
      </c>
      <c r="L12063" s="3" t="s">
        <v>121</v>
      </c>
      <c r="M12063" s="29" t="n">
        <v>105</v>
      </c>
      <c r="N12063" s="30" t="n">
        <f aca="false">DATE(YEAR(B12063),MONTH(B12063),1)</f>
        <v>46266</v>
      </c>
      <c r="O12063" s="0" t="str">
        <f aca="false">IF(J12063&lt;=2,"0-2 days",IF(J12063&lt;=7,"3-7 days",IF(J12063&lt;=14,"8-14 days",IF(J12063&lt;=21,"15-21 days","22+ days"))))</f>
        <v>8-14 days</v>
      </c>
      <c r="P12063" s="0" t="str">
        <f aca="false">IF(VALUE(LEFT(D12063,2))&lt;10,"Early (7-10 AM)",IF(VALUE(LEFT(D12063,2))&lt;14,"Midday (10 AM-2 PM)",IF(VALUE(LEFT(D12063,2))&lt;16,"Afternoon (2-4 PM)","Late (4-6 PM)")))</f>
        <v>Early (7-10 AM)</v>
      </c>
      <c r="Q12063" s="3" t="n">
        <f aca="false">IF(L12063="No-show",1,0)</f>
        <v>0</v>
      </c>
      <c r="R12063" s="29" t="n">
        <f aca="false">IF(L12063="No-show",M12063,0)</f>
        <v>0</v>
      </c>
    </row>
    <row r="12064" customFormat="false" ht="15" hidden="false" customHeight="false" outlineLevel="0" collapsed="false">
      <c r="A12064" s="0" t="s">
        <v>13642</v>
      </c>
      <c r="B12064" s="28" t="n">
        <v>46293</v>
      </c>
      <c r="C12064" s="3" t="s">
        <v>27</v>
      </c>
      <c r="D12064" s="3" t="s">
        <v>154</v>
      </c>
      <c r="E12064" s="3" t="s">
        <v>12937</v>
      </c>
      <c r="F12064" s="3" t="s">
        <v>3</v>
      </c>
      <c r="G12064" s="3" t="s">
        <v>64</v>
      </c>
      <c r="H12064" s="3" t="s">
        <v>42</v>
      </c>
      <c r="I12064" s="3" t="s">
        <v>43</v>
      </c>
      <c r="J12064" s="0" t="n">
        <v>3</v>
      </c>
      <c r="K12064" s="3" t="s">
        <v>29</v>
      </c>
      <c r="L12064" s="3" t="s">
        <v>121</v>
      </c>
      <c r="M12064" s="29" t="n">
        <v>72</v>
      </c>
      <c r="N12064" s="30" t="n">
        <f aca="false">DATE(YEAR(B12064),MONTH(B12064),1)</f>
        <v>46266</v>
      </c>
      <c r="O12064" s="0" t="str">
        <f aca="false">IF(J12064&lt;=2,"0-2 days",IF(J12064&lt;=7,"3-7 days",IF(J12064&lt;=14,"8-14 days",IF(J12064&lt;=21,"15-21 days","22+ days"))))</f>
        <v>3-7 days</v>
      </c>
      <c r="P12064" s="0" t="str">
        <f aca="false">IF(VALUE(LEFT(D12064,2))&lt;10,"Early (7-10 AM)",IF(VALUE(LEFT(D12064,2))&lt;14,"Midday (10 AM-2 PM)",IF(VALUE(LEFT(D12064,2))&lt;16,"Afternoon (2-4 PM)","Late (4-6 PM)")))</f>
        <v>Midday (10 AM-2 PM)</v>
      </c>
      <c r="Q12064" s="3" t="n">
        <f aca="false">IF(L12064="No-show",1,0)</f>
        <v>0</v>
      </c>
      <c r="R12064" s="29" t="n">
        <f aca="false">IF(L12064="No-show",M12064,0)</f>
        <v>0</v>
      </c>
    </row>
    <row r="12065" customFormat="false" ht="15" hidden="false" customHeight="false" outlineLevel="0" collapsed="false">
      <c r="A12065" s="0" t="s">
        <v>13643</v>
      </c>
      <c r="B12065" s="28" t="n">
        <v>46293</v>
      </c>
      <c r="C12065" s="3" t="s">
        <v>27</v>
      </c>
      <c r="D12065" s="3" t="s">
        <v>154</v>
      </c>
      <c r="E12065" s="3" t="s">
        <v>12688</v>
      </c>
      <c r="F12065" s="3" t="s">
        <v>4</v>
      </c>
      <c r="G12065" s="3" t="s">
        <v>64</v>
      </c>
      <c r="H12065" s="3" t="s">
        <v>56</v>
      </c>
      <c r="I12065" s="3" t="s">
        <v>43</v>
      </c>
      <c r="J12065" s="0" t="n">
        <v>5</v>
      </c>
      <c r="K12065" s="3" t="s">
        <v>29</v>
      </c>
      <c r="L12065" s="3" t="s">
        <v>121</v>
      </c>
      <c r="M12065" s="29" t="n">
        <v>115</v>
      </c>
      <c r="N12065" s="30" t="n">
        <f aca="false">DATE(YEAR(B12065),MONTH(B12065),1)</f>
        <v>46266</v>
      </c>
      <c r="O12065" s="0" t="str">
        <f aca="false">IF(J12065&lt;=2,"0-2 days",IF(J12065&lt;=7,"3-7 days",IF(J12065&lt;=14,"8-14 days",IF(J12065&lt;=21,"15-21 days","22+ days"))))</f>
        <v>3-7 days</v>
      </c>
      <c r="P12065" s="0" t="str">
        <f aca="false">IF(VALUE(LEFT(D12065,2))&lt;10,"Early (7-10 AM)",IF(VALUE(LEFT(D12065,2))&lt;14,"Midday (10 AM-2 PM)",IF(VALUE(LEFT(D12065,2))&lt;16,"Afternoon (2-4 PM)","Late (4-6 PM)")))</f>
        <v>Midday (10 AM-2 PM)</v>
      </c>
      <c r="Q12065" s="3" t="n">
        <f aca="false">IF(L12065="No-show",1,0)</f>
        <v>0</v>
      </c>
      <c r="R12065" s="29" t="n">
        <f aca="false">IF(L12065="No-show",M12065,0)</f>
        <v>0</v>
      </c>
    </row>
    <row r="12066" customFormat="false" ht="15" hidden="false" customHeight="false" outlineLevel="0" collapsed="false">
      <c r="A12066" s="0" t="s">
        <v>13644</v>
      </c>
      <c r="B12066" s="28" t="n">
        <v>46293</v>
      </c>
      <c r="C12066" s="3" t="s">
        <v>27</v>
      </c>
      <c r="D12066" s="3" t="s">
        <v>159</v>
      </c>
      <c r="E12066" s="3" t="s">
        <v>12794</v>
      </c>
      <c r="F12066" s="3" t="s">
        <v>3</v>
      </c>
      <c r="G12066" s="3" t="s">
        <v>64</v>
      </c>
      <c r="H12066" s="3" t="s">
        <v>60</v>
      </c>
      <c r="I12066" s="3" t="s">
        <v>49</v>
      </c>
      <c r="J12066" s="0" t="n">
        <v>10</v>
      </c>
      <c r="K12066" s="3" t="s">
        <v>29</v>
      </c>
      <c r="L12066" s="3" t="s">
        <v>121</v>
      </c>
      <c r="M12066" s="29" t="n">
        <v>135</v>
      </c>
      <c r="N12066" s="30" t="n">
        <f aca="false">DATE(YEAR(B12066),MONTH(B12066),1)</f>
        <v>46266</v>
      </c>
      <c r="O12066" s="0" t="str">
        <f aca="false">IF(J12066&lt;=2,"0-2 days",IF(J12066&lt;=7,"3-7 days",IF(J12066&lt;=14,"8-14 days",IF(J12066&lt;=21,"15-21 days","22+ days"))))</f>
        <v>8-14 days</v>
      </c>
      <c r="P12066" s="0" t="str">
        <f aca="false">IF(VALUE(LEFT(D12066,2))&lt;10,"Early (7-10 AM)",IF(VALUE(LEFT(D12066,2))&lt;14,"Midday (10 AM-2 PM)",IF(VALUE(LEFT(D12066,2))&lt;16,"Afternoon (2-4 PM)","Late (4-6 PM)")))</f>
        <v>Midday (10 AM-2 PM)</v>
      </c>
      <c r="Q12066" s="3" t="n">
        <f aca="false">IF(L12066="No-show",1,0)</f>
        <v>0</v>
      </c>
      <c r="R12066" s="29" t="n">
        <f aca="false">IF(L12066="No-show",M12066,0)</f>
        <v>0</v>
      </c>
    </row>
    <row r="12067" customFormat="false" ht="15" hidden="false" customHeight="false" outlineLevel="0" collapsed="false">
      <c r="A12067" s="0" t="s">
        <v>13645</v>
      </c>
      <c r="B12067" s="28" t="n">
        <v>46293</v>
      </c>
      <c r="C12067" s="3" t="s">
        <v>27</v>
      </c>
      <c r="D12067" s="3" t="s">
        <v>159</v>
      </c>
      <c r="E12067" s="3" t="s">
        <v>13298</v>
      </c>
      <c r="F12067" s="3" t="s">
        <v>8</v>
      </c>
      <c r="G12067" s="3" t="s">
        <v>64</v>
      </c>
      <c r="H12067" s="3" t="s">
        <v>54</v>
      </c>
      <c r="I12067" s="3" t="s">
        <v>43</v>
      </c>
      <c r="J12067" s="0" t="n">
        <v>5</v>
      </c>
      <c r="K12067" s="3" t="s">
        <v>32</v>
      </c>
      <c r="L12067" s="3" t="s">
        <v>121</v>
      </c>
      <c r="M12067" s="29" t="n">
        <v>120</v>
      </c>
      <c r="N12067" s="30" t="n">
        <f aca="false">DATE(YEAR(B12067),MONTH(B12067),1)</f>
        <v>46266</v>
      </c>
      <c r="O12067" s="0" t="str">
        <f aca="false">IF(J12067&lt;=2,"0-2 days",IF(J12067&lt;=7,"3-7 days",IF(J12067&lt;=14,"8-14 days",IF(J12067&lt;=21,"15-21 days","22+ days"))))</f>
        <v>3-7 days</v>
      </c>
      <c r="P12067" s="0" t="str">
        <f aca="false">IF(VALUE(LEFT(D12067,2))&lt;10,"Early (7-10 AM)",IF(VALUE(LEFT(D12067,2))&lt;14,"Midday (10 AM-2 PM)",IF(VALUE(LEFT(D12067,2))&lt;16,"Afternoon (2-4 PM)","Late (4-6 PM)")))</f>
        <v>Midday (10 AM-2 PM)</v>
      </c>
      <c r="Q12067" s="3" t="n">
        <f aca="false">IF(L12067="No-show",1,0)</f>
        <v>0</v>
      </c>
      <c r="R12067" s="29" t="n">
        <f aca="false">IF(L12067="No-show",M12067,0)</f>
        <v>0</v>
      </c>
    </row>
    <row r="12068" customFormat="false" ht="15" hidden="false" customHeight="false" outlineLevel="0" collapsed="false">
      <c r="A12068" s="0" t="s">
        <v>13646</v>
      </c>
      <c r="B12068" s="28" t="n">
        <v>46293</v>
      </c>
      <c r="C12068" s="3" t="s">
        <v>27</v>
      </c>
      <c r="D12068" s="3" t="s">
        <v>159</v>
      </c>
      <c r="E12068" s="3" t="s">
        <v>13204</v>
      </c>
      <c r="F12068" s="3" t="s">
        <v>3</v>
      </c>
      <c r="G12068" s="3" t="s">
        <v>66</v>
      </c>
      <c r="H12068" s="3" t="s">
        <v>48</v>
      </c>
      <c r="I12068" s="3" t="s">
        <v>59</v>
      </c>
      <c r="J12068" s="0" t="n">
        <v>5</v>
      </c>
      <c r="K12068" s="3" t="s">
        <v>29</v>
      </c>
      <c r="L12068" s="3" t="s">
        <v>121</v>
      </c>
      <c r="M12068" s="29" t="n">
        <v>118</v>
      </c>
      <c r="N12068" s="30" t="n">
        <f aca="false">DATE(YEAR(B12068),MONTH(B12068),1)</f>
        <v>46266</v>
      </c>
      <c r="O12068" s="0" t="str">
        <f aca="false">IF(J12068&lt;=2,"0-2 days",IF(J12068&lt;=7,"3-7 days",IF(J12068&lt;=14,"8-14 days",IF(J12068&lt;=21,"15-21 days","22+ days"))))</f>
        <v>3-7 days</v>
      </c>
      <c r="P12068" s="0" t="str">
        <f aca="false">IF(VALUE(LEFT(D12068,2))&lt;10,"Early (7-10 AM)",IF(VALUE(LEFT(D12068,2))&lt;14,"Midday (10 AM-2 PM)",IF(VALUE(LEFT(D12068,2))&lt;16,"Afternoon (2-4 PM)","Late (4-6 PM)")))</f>
        <v>Midday (10 AM-2 PM)</v>
      </c>
      <c r="Q12068" s="3" t="n">
        <f aca="false">IF(L12068="No-show",1,0)</f>
        <v>0</v>
      </c>
      <c r="R12068" s="29" t="n">
        <f aca="false">IF(L12068="No-show",M12068,0)</f>
        <v>0</v>
      </c>
    </row>
    <row r="12069" customFormat="false" ht="15" hidden="false" customHeight="false" outlineLevel="0" collapsed="false">
      <c r="A12069" s="0" t="s">
        <v>13647</v>
      </c>
      <c r="B12069" s="28" t="n">
        <v>46293</v>
      </c>
      <c r="C12069" s="3" t="s">
        <v>27</v>
      </c>
      <c r="D12069" s="3" t="s">
        <v>164</v>
      </c>
      <c r="E12069" s="3" t="s">
        <v>12231</v>
      </c>
      <c r="F12069" s="3" t="s">
        <v>8</v>
      </c>
      <c r="G12069" s="3" t="s">
        <v>64</v>
      </c>
      <c r="H12069" s="3" t="s">
        <v>54</v>
      </c>
      <c r="I12069" s="3" t="s">
        <v>46</v>
      </c>
      <c r="J12069" s="0" t="n">
        <v>4</v>
      </c>
      <c r="K12069" s="3" t="s">
        <v>29</v>
      </c>
      <c r="L12069" s="3" t="s">
        <v>121</v>
      </c>
      <c r="M12069" s="29" t="n">
        <v>120</v>
      </c>
      <c r="N12069" s="30" t="n">
        <f aca="false">DATE(YEAR(B12069),MONTH(B12069),1)</f>
        <v>46266</v>
      </c>
      <c r="O12069" s="0" t="str">
        <f aca="false">IF(J12069&lt;=2,"0-2 days",IF(J12069&lt;=7,"3-7 days",IF(J12069&lt;=14,"8-14 days",IF(J12069&lt;=21,"15-21 days","22+ days"))))</f>
        <v>3-7 days</v>
      </c>
      <c r="P12069" s="0" t="str">
        <f aca="false">IF(VALUE(LEFT(D12069,2))&lt;10,"Early (7-10 AM)",IF(VALUE(LEFT(D12069,2))&lt;14,"Midday (10 AM-2 PM)",IF(VALUE(LEFT(D12069,2))&lt;16,"Afternoon (2-4 PM)","Late (4-6 PM)")))</f>
        <v>Midday (10 AM-2 PM)</v>
      </c>
      <c r="Q12069" s="3" t="n">
        <f aca="false">IF(L12069="No-show",1,0)</f>
        <v>0</v>
      </c>
      <c r="R12069" s="29" t="n">
        <f aca="false">IF(L12069="No-show",M12069,0)</f>
        <v>0</v>
      </c>
    </row>
    <row r="12070" customFormat="false" ht="15" hidden="false" customHeight="false" outlineLevel="0" collapsed="false">
      <c r="A12070" s="0" t="s">
        <v>13648</v>
      </c>
      <c r="B12070" s="28" t="n">
        <v>46293</v>
      </c>
      <c r="C12070" s="3" t="s">
        <v>27</v>
      </c>
      <c r="D12070" s="3" t="s">
        <v>164</v>
      </c>
      <c r="E12070" s="3" t="s">
        <v>13252</v>
      </c>
      <c r="F12070" s="3" t="s">
        <v>3</v>
      </c>
      <c r="G12070" s="3" t="s">
        <v>64</v>
      </c>
      <c r="H12070" s="3" t="s">
        <v>42</v>
      </c>
      <c r="I12070" s="3" t="s">
        <v>46</v>
      </c>
      <c r="J12070" s="0" t="n">
        <v>5</v>
      </c>
      <c r="K12070" s="3" t="s">
        <v>29</v>
      </c>
      <c r="L12070" s="3" t="s">
        <v>121</v>
      </c>
      <c r="M12070" s="29" t="n">
        <v>72</v>
      </c>
      <c r="N12070" s="30" t="n">
        <f aca="false">DATE(YEAR(B12070),MONTH(B12070),1)</f>
        <v>46266</v>
      </c>
      <c r="O12070" s="0" t="str">
        <f aca="false">IF(J12070&lt;=2,"0-2 days",IF(J12070&lt;=7,"3-7 days",IF(J12070&lt;=14,"8-14 days",IF(J12070&lt;=21,"15-21 days","22+ days"))))</f>
        <v>3-7 days</v>
      </c>
      <c r="P12070" s="0" t="str">
        <f aca="false">IF(VALUE(LEFT(D12070,2))&lt;10,"Early (7-10 AM)",IF(VALUE(LEFT(D12070,2))&lt;14,"Midday (10 AM-2 PM)",IF(VALUE(LEFT(D12070,2))&lt;16,"Afternoon (2-4 PM)","Late (4-6 PM)")))</f>
        <v>Midday (10 AM-2 PM)</v>
      </c>
      <c r="Q12070" s="3" t="n">
        <f aca="false">IF(L12070="No-show",1,0)</f>
        <v>0</v>
      </c>
      <c r="R12070" s="29" t="n">
        <f aca="false">IF(L12070="No-show",M12070,0)</f>
        <v>0</v>
      </c>
    </row>
    <row r="12071" customFormat="false" ht="15" hidden="false" customHeight="false" outlineLevel="0" collapsed="false">
      <c r="A12071" s="0" t="s">
        <v>13649</v>
      </c>
      <c r="B12071" s="28" t="n">
        <v>46293</v>
      </c>
      <c r="C12071" s="3" t="s">
        <v>27</v>
      </c>
      <c r="D12071" s="3" t="s">
        <v>201</v>
      </c>
      <c r="E12071" s="3" t="s">
        <v>13173</v>
      </c>
      <c r="F12071" s="3" t="s">
        <v>8</v>
      </c>
      <c r="G12071" s="3" t="s">
        <v>64</v>
      </c>
      <c r="H12071" s="3" t="s">
        <v>58</v>
      </c>
      <c r="I12071" s="3" t="s">
        <v>52</v>
      </c>
      <c r="J12071" s="0" t="n">
        <v>13</v>
      </c>
      <c r="K12071" s="3" t="s">
        <v>29</v>
      </c>
      <c r="L12071" s="3" t="s">
        <v>129</v>
      </c>
      <c r="M12071" s="29" t="n">
        <v>105</v>
      </c>
      <c r="N12071" s="30" t="n">
        <f aca="false">DATE(YEAR(B12071),MONTH(B12071),1)</f>
        <v>46266</v>
      </c>
      <c r="O12071" s="0" t="str">
        <f aca="false">IF(J12071&lt;=2,"0-2 days",IF(J12071&lt;=7,"3-7 days",IF(J12071&lt;=14,"8-14 days",IF(J12071&lt;=21,"15-21 days","22+ days"))))</f>
        <v>8-14 days</v>
      </c>
      <c r="P12071" s="0" t="str">
        <f aca="false">IF(VALUE(LEFT(D12071,2))&lt;10,"Early (7-10 AM)",IF(VALUE(LEFT(D12071,2))&lt;14,"Midday (10 AM-2 PM)",IF(VALUE(LEFT(D12071,2))&lt;16,"Afternoon (2-4 PM)","Late (4-6 PM)")))</f>
        <v>Afternoon (2-4 PM)</v>
      </c>
      <c r="Q12071" s="3" t="n">
        <f aca="false">IF(L12071="No-show",1,0)</f>
        <v>0</v>
      </c>
      <c r="R12071" s="29" t="n">
        <f aca="false">IF(L12071="No-show",M12071,0)</f>
        <v>0</v>
      </c>
    </row>
    <row r="12072" customFormat="false" ht="15" hidden="false" customHeight="false" outlineLevel="0" collapsed="false">
      <c r="A12072" s="0" t="s">
        <v>13650</v>
      </c>
      <c r="B12072" s="28" t="n">
        <v>46293</v>
      </c>
      <c r="C12072" s="3" t="s">
        <v>27</v>
      </c>
      <c r="D12072" s="3" t="s">
        <v>204</v>
      </c>
      <c r="E12072" s="3" t="s">
        <v>12948</v>
      </c>
      <c r="F12072" s="3" t="s">
        <v>8</v>
      </c>
      <c r="G12072" s="3" t="s">
        <v>64</v>
      </c>
      <c r="H12072" s="3" t="s">
        <v>58</v>
      </c>
      <c r="I12072" s="3" t="s">
        <v>43</v>
      </c>
      <c r="J12072" s="0" t="n">
        <v>6</v>
      </c>
      <c r="K12072" s="3" t="s">
        <v>29</v>
      </c>
      <c r="L12072" s="3" t="s">
        <v>121</v>
      </c>
      <c r="M12072" s="29" t="n">
        <v>105</v>
      </c>
      <c r="N12072" s="30" t="n">
        <f aca="false">DATE(YEAR(B12072),MONTH(B12072),1)</f>
        <v>46266</v>
      </c>
      <c r="O12072" s="0" t="str">
        <f aca="false">IF(J12072&lt;=2,"0-2 days",IF(J12072&lt;=7,"3-7 days",IF(J12072&lt;=14,"8-14 days",IF(J12072&lt;=21,"15-21 days","22+ days"))))</f>
        <v>3-7 days</v>
      </c>
      <c r="P12072" s="0" t="str">
        <f aca="false">IF(VALUE(LEFT(D12072,2))&lt;10,"Early (7-10 AM)",IF(VALUE(LEFT(D12072,2))&lt;14,"Midday (10 AM-2 PM)",IF(VALUE(LEFT(D12072,2))&lt;16,"Afternoon (2-4 PM)","Late (4-6 PM)")))</f>
        <v>Afternoon (2-4 PM)</v>
      </c>
      <c r="Q12072" s="3" t="n">
        <f aca="false">IF(L12072="No-show",1,0)</f>
        <v>0</v>
      </c>
      <c r="R12072" s="29" t="n">
        <f aca="false">IF(L12072="No-show",M12072,0)</f>
        <v>0</v>
      </c>
    </row>
    <row r="12073" customFormat="false" ht="15" hidden="false" customHeight="false" outlineLevel="0" collapsed="false">
      <c r="A12073" s="0" t="s">
        <v>13651</v>
      </c>
      <c r="B12073" s="28" t="n">
        <v>46293</v>
      </c>
      <c r="C12073" s="3" t="s">
        <v>27</v>
      </c>
      <c r="D12073" s="3" t="s">
        <v>298</v>
      </c>
      <c r="E12073" s="3" t="s">
        <v>13215</v>
      </c>
      <c r="F12073" s="3" t="s">
        <v>3</v>
      </c>
      <c r="G12073" s="3" t="s">
        <v>66</v>
      </c>
      <c r="H12073" s="3" t="s">
        <v>56</v>
      </c>
      <c r="I12073" s="3" t="s">
        <v>52</v>
      </c>
      <c r="J12073" s="0" t="n">
        <v>10</v>
      </c>
      <c r="K12073" s="3" t="s">
        <v>29</v>
      </c>
      <c r="L12073" s="3" t="s">
        <v>129</v>
      </c>
      <c r="M12073" s="29" t="n">
        <v>115</v>
      </c>
      <c r="N12073" s="30" t="n">
        <f aca="false">DATE(YEAR(B12073),MONTH(B12073),1)</f>
        <v>46266</v>
      </c>
      <c r="O12073" s="0" t="str">
        <f aca="false">IF(J12073&lt;=2,"0-2 days",IF(J12073&lt;=7,"3-7 days",IF(J12073&lt;=14,"8-14 days",IF(J12073&lt;=21,"15-21 days","22+ days"))))</f>
        <v>8-14 days</v>
      </c>
      <c r="P12073" s="0" t="str">
        <f aca="false">IF(VALUE(LEFT(D12073,2))&lt;10,"Early (7-10 AM)",IF(VALUE(LEFT(D12073,2))&lt;14,"Midday (10 AM-2 PM)",IF(VALUE(LEFT(D12073,2))&lt;16,"Afternoon (2-4 PM)","Late (4-6 PM)")))</f>
        <v>Afternoon (2-4 PM)</v>
      </c>
      <c r="Q12073" s="3" t="n">
        <f aca="false">IF(L12073="No-show",1,0)</f>
        <v>0</v>
      </c>
      <c r="R12073" s="29" t="n">
        <f aca="false">IF(L12073="No-show",M12073,0)</f>
        <v>0</v>
      </c>
    </row>
    <row r="12074" customFormat="false" ht="15" hidden="false" customHeight="false" outlineLevel="0" collapsed="false">
      <c r="A12074" s="0" t="s">
        <v>13652</v>
      </c>
      <c r="B12074" s="28" t="n">
        <v>46293</v>
      </c>
      <c r="C12074" s="3" t="s">
        <v>27</v>
      </c>
      <c r="D12074" s="3" t="s">
        <v>298</v>
      </c>
      <c r="E12074" s="3" t="s">
        <v>12702</v>
      </c>
      <c r="F12074" s="3" t="s">
        <v>7</v>
      </c>
      <c r="G12074" s="3" t="s">
        <v>64</v>
      </c>
      <c r="H12074" s="3" t="s">
        <v>60</v>
      </c>
      <c r="I12074" s="3" t="s">
        <v>55</v>
      </c>
      <c r="J12074" s="0" t="n">
        <v>11</v>
      </c>
      <c r="K12074" s="3" t="s">
        <v>29</v>
      </c>
      <c r="L12074" s="3" t="s">
        <v>121</v>
      </c>
      <c r="M12074" s="29" t="n">
        <v>135</v>
      </c>
      <c r="N12074" s="30" t="n">
        <f aca="false">DATE(YEAR(B12074),MONTH(B12074),1)</f>
        <v>46266</v>
      </c>
      <c r="O12074" s="0" t="str">
        <f aca="false">IF(J12074&lt;=2,"0-2 days",IF(J12074&lt;=7,"3-7 days",IF(J12074&lt;=14,"8-14 days",IF(J12074&lt;=21,"15-21 days","22+ days"))))</f>
        <v>8-14 days</v>
      </c>
      <c r="P12074" s="0" t="str">
        <f aca="false">IF(VALUE(LEFT(D12074,2))&lt;10,"Early (7-10 AM)",IF(VALUE(LEFT(D12074,2))&lt;14,"Midday (10 AM-2 PM)",IF(VALUE(LEFT(D12074,2))&lt;16,"Afternoon (2-4 PM)","Late (4-6 PM)")))</f>
        <v>Afternoon (2-4 PM)</v>
      </c>
      <c r="Q12074" s="3" t="n">
        <f aca="false">IF(L12074="No-show",1,0)</f>
        <v>0</v>
      </c>
      <c r="R12074" s="29" t="n">
        <f aca="false">IF(L12074="No-show",M12074,0)</f>
        <v>0</v>
      </c>
    </row>
    <row r="12075" customFormat="false" ht="15" hidden="false" customHeight="false" outlineLevel="0" collapsed="false">
      <c r="A12075" s="0" t="s">
        <v>13653</v>
      </c>
      <c r="B12075" s="28" t="n">
        <v>46293</v>
      </c>
      <c r="C12075" s="3" t="s">
        <v>27</v>
      </c>
      <c r="D12075" s="3" t="s">
        <v>212</v>
      </c>
      <c r="E12075" s="3" t="s">
        <v>13059</v>
      </c>
      <c r="F12075" s="3" t="s">
        <v>4</v>
      </c>
      <c r="G12075" s="3" t="s">
        <v>66</v>
      </c>
      <c r="H12075" s="3" t="s">
        <v>54</v>
      </c>
      <c r="I12075" s="3" t="s">
        <v>59</v>
      </c>
      <c r="J12075" s="0" t="n">
        <v>4</v>
      </c>
      <c r="K12075" s="3" t="s">
        <v>29</v>
      </c>
      <c r="L12075" s="3" t="s">
        <v>121</v>
      </c>
      <c r="M12075" s="29" t="n">
        <v>120</v>
      </c>
      <c r="N12075" s="30" t="n">
        <f aca="false">DATE(YEAR(B12075),MONTH(B12075),1)</f>
        <v>46266</v>
      </c>
      <c r="O12075" s="0" t="str">
        <f aca="false">IF(J12075&lt;=2,"0-2 days",IF(J12075&lt;=7,"3-7 days",IF(J12075&lt;=14,"8-14 days",IF(J12075&lt;=21,"15-21 days","22+ days"))))</f>
        <v>3-7 days</v>
      </c>
      <c r="P12075" s="0" t="str">
        <f aca="false">IF(VALUE(LEFT(D12075,2))&lt;10,"Early (7-10 AM)",IF(VALUE(LEFT(D12075,2))&lt;14,"Midday (10 AM-2 PM)",IF(VALUE(LEFT(D12075,2))&lt;16,"Afternoon (2-4 PM)","Late (4-6 PM)")))</f>
        <v>Late (4-6 PM)</v>
      </c>
      <c r="Q12075" s="3" t="n">
        <f aca="false">IF(L12075="No-show",1,0)</f>
        <v>0</v>
      </c>
      <c r="R12075" s="29" t="n">
        <f aca="false">IF(L12075="No-show",M12075,0)</f>
        <v>0</v>
      </c>
    </row>
    <row r="12076" customFormat="false" ht="15" hidden="false" customHeight="false" outlineLevel="0" collapsed="false">
      <c r="A12076" s="0" t="s">
        <v>13654</v>
      </c>
      <c r="B12076" s="28" t="n">
        <v>46293</v>
      </c>
      <c r="C12076" s="3" t="s">
        <v>27</v>
      </c>
      <c r="D12076" s="3" t="s">
        <v>219</v>
      </c>
      <c r="E12076" s="3" t="s">
        <v>13044</v>
      </c>
      <c r="F12076" s="3" t="s">
        <v>3</v>
      </c>
      <c r="G12076" s="3" t="s">
        <v>64</v>
      </c>
      <c r="H12076" s="3" t="s">
        <v>56</v>
      </c>
      <c r="I12076" s="3" t="s">
        <v>52</v>
      </c>
      <c r="J12076" s="0" t="n">
        <v>10</v>
      </c>
      <c r="K12076" s="3" t="s">
        <v>29</v>
      </c>
      <c r="L12076" s="3" t="s">
        <v>121</v>
      </c>
      <c r="M12076" s="29" t="n">
        <v>115</v>
      </c>
      <c r="N12076" s="30" t="n">
        <f aca="false">DATE(YEAR(B12076),MONTH(B12076),1)</f>
        <v>46266</v>
      </c>
      <c r="O12076" s="0" t="str">
        <f aca="false">IF(J12076&lt;=2,"0-2 days",IF(J12076&lt;=7,"3-7 days",IF(J12076&lt;=14,"8-14 days",IF(J12076&lt;=21,"15-21 days","22+ days"))))</f>
        <v>8-14 days</v>
      </c>
      <c r="P12076" s="0" t="str">
        <f aca="false">IF(VALUE(LEFT(D12076,2))&lt;10,"Early (7-10 AM)",IF(VALUE(LEFT(D12076,2))&lt;14,"Midday (10 AM-2 PM)",IF(VALUE(LEFT(D12076,2))&lt;16,"Afternoon (2-4 PM)","Late (4-6 PM)")))</f>
        <v>Late (4-6 PM)</v>
      </c>
      <c r="Q12076" s="3" t="n">
        <f aca="false">IF(L12076="No-show",1,0)</f>
        <v>0</v>
      </c>
      <c r="R12076" s="29" t="n">
        <f aca="false">IF(L12076="No-show",M12076,0)</f>
        <v>0</v>
      </c>
    </row>
    <row r="12077" customFormat="false" ht="15" hidden="false" customHeight="false" outlineLevel="0" collapsed="false">
      <c r="A12077" s="0" t="s">
        <v>13655</v>
      </c>
      <c r="B12077" s="28" t="n">
        <v>46293</v>
      </c>
      <c r="C12077" s="3" t="s">
        <v>27</v>
      </c>
      <c r="D12077" s="3" t="s">
        <v>219</v>
      </c>
      <c r="E12077" s="3" t="s">
        <v>12927</v>
      </c>
      <c r="F12077" s="3" t="s">
        <v>8</v>
      </c>
      <c r="G12077" s="3" t="s">
        <v>64</v>
      </c>
      <c r="H12077" s="3" t="s">
        <v>58</v>
      </c>
      <c r="I12077" s="3" t="s">
        <v>57</v>
      </c>
      <c r="J12077" s="0" t="n">
        <v>3</v>
      </c>
      <c r="K12077" s="3" t="s">
        <v>32</v>
      </c>
      <c r="L12077" s="3" t="s">
        <v>121</v>
      </c>
      <c r="M12077" s="29" t="n">
        <v>105</v>
      </c>
      <c r="N12077" s="30" t="n">
        <f aca="false">DATE(YEAR(B12077),MONTH(B12077),1)</f>
        <v>46266</v>
      </c>
      <c r="O12077" s="0" t="str">
        <f aca="false">IF(J12077&lt;=2,"0-2 days",IF(J12077&lt;=7,"3-7 days",IF(J12077&lt;=14,"8-14 days",IF(J12077&lt;=21,"15-21 days","22+ days"))))</f>
        <v>3-7 days</v>
      </c>
      <c r="P12077" s="0" t="str">
        <f aca="false">IF(VALUE(LEFT(D12077,2))&lt;10,"Early (7-10 AM)",IF(VALUE(LEFT(D12077,2))&lt;14,"Midday (10 AM-2 PM)",IF(VALUE(LEFT(D12077,2))&lt;16,"Afternoon (2-4 PM)","Late (4-6 PM)")))</f>
        <v>Late (4-6 PM)</v>
      </c>
      <c r="Q12077" s="3" t="n">
        <f aca="false">IF(L12077="No-show",1,0)</f>
        <v>0</v>
      </c>
      <c r="R12077" s="29" t="n">
        <f aca="false">IF(L12077="No-show",M12077,0)</f>
        <v>0</v>
      </c>
    </row>
    <row r="12078" customFormat="false" ht="15" hidden="false" customHeight="false" outlineLevel="0" collapsed="false">
      <c r="A12078" s="0" t="s">
        <v>13656</v>
      </c>
      <c r="B12078" s="28" t="n">
        <v>46293</v>
      </c>
      <c r="C12078" s="3" t="s">
        <v>27</v>
      </c>
      <c r="D12078" s="3" t="s">
        <v>222</v>
      </c>
      <c r="E12078" s="3" t="s">
        <v>13233</v>
      </c>
      <c r="F12078" s="3" t="s">
        <v>8</v>
      </c>
      <c r="G12078" s="3" t="s">
        <v>66</v>
      </c>
      <c r="H12078" s="3" t="s">
        <v>58</v>
      </c>
      <c r="I12078" s="3" t="s">
        <v>46</v>
      </c>
      <c r="J12078" s="0" t="n">
        <v>3</v>
      </c>
      <c r="K12078" s="3" t="s">
        <v>29</v>
      </c>
      <c r="L12078" s="3" t="s">
        <v>121</v>
      </c>
      <c r="M12078" s="29" t="n">
        <v>105</v>
      </c>
      <c r="N12078" s="30" t="n">
        <f aca="false">DATE(YEAR(B12078),MONTH(B12078),1)</f>
        <v>46266</v>
      </c>
      <c r="O12078" s="0" t="str">
        <f aca="false">IF(J12078&lt;=2,"0-2 days",IF(J12078&lt;=7,"3-7 days",IF(J12078&lt;=14,"8-14 days",IF(J12078&lt;=21,"15-21 days","22+ days"))))</f>
        <v>3-7 days</v>
      </c>
      <c r="P12078" s="0" t="str">
        <f aca="false">IF(VALUE(LEFT(D12078,2))&lt;10,"Early (7-10 AM)",IF(VALUE(LEFT(D12078,2))&lt;14,"Midday (10 AM-2 PM)",IF(VALUE(LEFT(D12078,2))&lt;16,"Afternoon (2-4 PM)","Late (4-6 PM)")))</f>
        <v>Late (4-6 PM)</v>
      </c>
      <c r="Q12078" s="3" t="n">
        <f aca="false">IF(L12078="No-show",1,0)</f>
        <v>0</v>
      </c>
      <c r="R12078" s="29" t="n">
        <f aca="false">IF(L12078="No-show",M12078,0)</f>
        <v>0</v>
      </c>
    </row>
    <row r="12079" customFormat="false" ht="15" hidden="false" customHeight="false" outlineLevel="0" collapsed="false">
      <c r="A12079" s="0" t="s">
        <v>13657</v>
      </c>
      <c r="B12079" s="28" t="n">
        <v>46294</v>
      </c>
      <c r="C12079" s="3" t="s">
        <v>30</v>
      </c>
      <c r="D12079" s="3" t="s">
        <v>125</v>
      </c>
      <c r="E12079" s="3" t="s">
        <v>12523</v>
      </c>
      <c r="F12079" s="3" t="s">
        <v>3</v>
      </c>
      <c r="G12079" s="3" t="s">
        <v>64</v>
      </c>
      <c r="H12079" s="3" t="s">
        <v>54</v>
      </c>
      <c r="I12079" s="3" t="s">
        <v>52</v>
      </c>
      <c r="J12079" s="0" t="n">
        <v>8</v>
      </c>
      <c r="K12079" s="3" t="s">
        <v>32</v>
      </c>
      <c r="L12079" s="3" t="s">
        <v>121</v>
      </c>
      <c r="M12079" s="29" t="n">
        <v>120</v>
      </c>
      <c r="N12079" s="30" t="n">
        <f aca="false">DATE(YEAR(B12079),MONTH(B12079),1)</f>
        <v>46266</v>
      </c>
      <c r="O12079" s="0" t="str">
        <f aca="false">IF(J12079&lt;=2,"0-2 days",IF(J12079&lt;=7,"3-7 days",IF(J12079&lt;=14,"8-14 days",IF(J12079&lt;=21,"15-21 days","22+ days"))))</f>
        <v>8-14 days</v>
      </c>
      <c r="P12079" s="0" t="str">
        <f aca="false">IF(VALUE(LEFT(D12079,2))&lt;10,"Early (7-10 AM)",IF(VALUE(LEFT(D12079,2))&lt;14,"Midday (10 AM-2 PM)",IF(VALUE(LEFT(D12079,2))&lt;16,"Afternoon (2-4 PM)","Late (4-6 PM)")))</f>
        <v>Early (7-10 AM)</v>
      </c>
      <c r="Q12079" s="3" t="n">
        <f aca="false">IF(L12079="No-show",1,0)</f>
        <v>0</v>
      </c>
      <c r="R12079" s="29" t="n">
        <f aca="false">IF(L12079="No-show",M12079,0)</f>
        <v>0</v>
      </c>
    </row>
    <row r="12080" customFormat="false" ht="15" hidden="false" customHeight="false" outlineLevel="0" collapsed="false">
      <c r="A12080" s="0" t="s">
        <v>13658</v>
      </c>
      <c r="B12080" s="28" t="n">
        <v>46294</v>
      </c>
      <c r="C12080" s="3" t="s">
        <v>30</v>
      </c>
      <c r="D12080" s="3" t="s">
        <v>125</v>
      </c>
      <c r="E12080" s="3" t="s">
        <v>13191</v>
      </c>
      <c r="F12080" s="3" t="s">
        <v>4</v>
      </c>
      <c r="G12080" s="3" t="s">
        <v>64</v>
      </c>
      <c r="H12080" s="3" t="s">
        <v>45</v>
      </c>
      <c r="I12080" s="3" t="s">
        <v>43</v>
      </c>
      <c r="J12080" s="0" t="n">
        <v>0</v>
      </c>
      <c r="K12080" s="3" t="s">
        <v>32</v>
      </c>
      <c r="L12080" s="3" t="s">
        <v>121</v>
      </c>
      <c r="M12080" s="29" t="n">
        <v>95</v>
      </c>
      <c r="N12080" s="30" t="n">
        <f aca="false">DATE(YEAR(B12080),MONTH(B12080),1)</f>
        <v>46266</v>
      </c>
      <c r="O12080" s="0" t="str">
        <f aca="false">IF(J12080&lt;=2,"0-2 days",IF(J12080&lt;=7,"3-7 days",IF(J12080&lt;=14,"8-14 days",IF(J12080&lt;=21,"15-21 days","22+ days"))))</f>
        <v>0-2 days</v>
      </c>
      <c r="P12080" s="0" t="str">
        <f aca="false">IF(VALUE(LEFT(D12080,2))&lt;10,"Early (7-10 AM)",IF(VALUE(LEFT(D12080,2))&lt;14,"Midday (10 AM-2 PM)",IF(VALUE(LEFT(D12080,2))&lt;16,"Afternoon (2-4 PM)","Late (4-6 PM)")))</f>
        <v>Early (7-10 AM)</v>
      </c>
      <c r="Q12080" s="3" t="n">
        <f aca="false">IF(L12080="No-show",1,0)</f>
        <v>0</v>
      </c>
      <c r="R12080" s="29" t="n">
        <f aca="false">IF(L12080="No-show",M12080,0)</f>
        <v>0</v>
      </c>
    </row>
    <row r="12081" customFormat="false" ht="15" hidden="false" customHeight="false" outlineLevel="0" collapsed="false">
      <c r="A12081" s="0" t="s">
        <v>13659</v>
      </c>
      <c r="B12081" s="28" t="n">
        <v>46294</v>
      </c>
      <c r="C12081" s="3" t="s">
        <v>30</v>
      </c>
      <c r="D12081" s="3" t="s">
        <v>142</v>
      </c>
      <c r="E12081" s="3" t="s">
        <v>12519</v>
      </c>
      <c r="F12081" s="3" t="s">
        <v>7</v>
      </c>
      <c r="G12081" s="3" t="s">
        <v>66</v>
      </c>
      <c r="H12081" s="3" t="s">
        <v>51</v>
      </c>
      <c r="I12081" s="3" t="s">
        <v>43</v>
      </c>
      <c r="J12081" s="0" t="n">
        <v>5</v>
      </c>
      <c r="K12081" s="3" t="s">
        <v>32</v>
      </c>
      <c r="L12081" s="3" t="s">
        <v>121</v>
      </c>
      <c r="M12081" s="29" t="n">
        <v>116</v>
      </c>
      <c r="N12081" s="30" t="n">
        <f aca="false">DATE(YEAR(B12081),MONTH(B12081),1)</f>
        <v>46266</v>
      </c>
      <c r="O12081" s="0" t="str">
        <f aca="false">IF(J12081&lt;=2,"0-2 days",IF(J12081&lt;=7,"3-7 days",IF(J12081&lt;=14,"8-14 days",IF(J12081&lt;=21,"15-21 days","22+ days"))))</f>
        <v>3-7 days</v>
      </c>
      <c r="P12081" s="0" t="str">
        <f aca="false">IF(VALUE(LEFT(D12081,2))&lt;10,"Early (7-10 AM)",IF(VALUE(LEFT(D12081,2))&lt;14,"Midday (10 AM-2 PM)",IF(VALUE(LEFT(D12081,2))&lt;16,"Afternoon (2-4 PM)","Late (4-6 PM)")))</f>
        <v>Early (7-10 AM)</v>
      </c>
      <c r="Q12081" s="3" t="n">
        <f aca="false">IF(L12081="No-show",1,0)</f>
        <v>0</v>
      </c>
      <c r="R12081" s="29" t="n">
        <f aca="false">IF(L12081="No-show",M12081,0)</f>
        <v>0</v>
      </c>
    </row>
    <row r="12082" customFormat="false" ht="15" hidden="false" customHeight="false" outlineLevel="0" collapsed="false">
      <c r="A12082" s="0" t="s">
        <v>13660</v>
      </c>
      <c r="B12082" s="28" t="n">
        <v>46294</v>
      </c>
      <c r="C12082" s="3" t="s">
        <v>30</v>
      </c>
      <c r="D12082" s="3" t="s">
        <v>142</v>
      </c>
      <c r="E12082" s="3" t="s">
        <v>13345</v>
      </c>
      <c r="F12082" s="3" t="s">
        <v>4</v>
      </c>
      <c r="G12082" s="3" t="s">
        <v>64</v>
      </c>
      <c r="H12082" s="3" t="s">
        <v>58</v>
      </c>
      <c r="I12082" s="3" t="s">
        <v>46</v>
      </c>
      <c r="J12082" s="0" t="n">
        <v>3</v>
      </c>
      <c r="K12082" s="3" t="s">
        <v>29</v>
      </c>
      <c r="L12082" s="3" t="s">
        <v>121</v>
      </c>
      <c r="M12082" s="29" t="n">
        <v>105</v>
      </c>
      <c r="N12082" s="30" t="n">
        <f aca="false">DATE(YEAR(B12082),MONTH(B12082),1)</f>
        <v>46266</v>
      </c>
      <c r="O12082" s="0" t="str">
        <f aca="false">IF(J12082&lt;=2,"0-2 days",IF(J12082&lt;=7,"3-7 days",IF(J12082&lt;=14,"8-14 days",IF(J12082&lt;=21,"15-21 days","22+ days"))))</f>
        <v>3-7 days</v>
      </c>
      <c r="P12082" s="0" t="str">
        <f aca="false">IF(VALUE(LEFT(D12082,2))&lt;10,"Early (7-10 AM)",IF(VALUE(LEFT(D12082,2))&lt;14,"Midday (10 AM-2 PM)",IF(VALUE(LEFT(D12082,2))&lt;16,"Afternoon (2-4 PM)","Late (4-6 PM)")))</f>
        <v>Early (7-10 AM)</v>
      </c>
      <c r="Q12082" s="3" t="n">
        <f aca="false">IF(L12082="No-show",1,0)</f>
        <v>0</v>
      </c>
      <c r="R12082" s="29" t="n">
        <f aca="false">IF(L12082="No-show",M12082,0)</f>
        <v>0</v>
      </c>
    </row>
    <row r="12083" customFormat="false" ht="15" hidden="false" customHeight="false" outlineLevel="0" collapsed="false">
      <c r="A12083" s="0" t="s">
        <v>13661</v>
      </c>
      <c r="B12083" s="28" t="n">
        <v>46294</v>
      </c>
      <c r="C12083" s="3" t="s">
        <v>30</v>
      </c>
      <c r="D12083" s="3" t="s">
        <v>154</v>
      </c>
      <c r="E12083" s="3" t="s">
        <v>12637</v>
      </c>
      <c r="F12083" s="3" t="s">
        <v>4</v>
      </c>
      <c r="G12083" s="3" t="s">
        <v>66</v>
      </c>
      <c r="H12083" s="3" t="s">
        <v>58</v>
      </c>
      <c r="I12083" s="3" t="s">
        <v>55</v>
      </c>
      <c r="J12083" s="0" t="n">
        <v>3</v>
      </c>
      <c r="K12083" s="3" t="s">
        <v>29</v>
      </c>
      <c r="L12083" s="3" t="s">
        <v>121</v>
      </c>
      <c r="M12083" s="29" t="n">
        <v>105</v>
      </c>
      <c r="N12083" s="30" t="n">
        <f aca="false">DATE(YEAR(B12083),MONTH(B12083),1)</f>
        <v>46266</v>
      </c>
      <c r="O12083" s="0" t="str">
        <f aca="false">IF(J12083&lt;=2,"0-2 days",IF(J12083&lt;=7,"3-7 days",IF(J12083&lt;=14,"8-14 days",IF(J12083&lt;=21,"15-21 days","22+ days"))))</f>
        <v>3-7 days</v>
      </c>
      <c r="P12083" s="0" t="str">
        <f aca="false">IF(VALUE(LEFT(D12083,2))&lt;10,"Early (7-10 AM)",IF(VALUE(LEFT(D12083,2))&lt;14,"Midday (10 AM-2 PM)",IF(VALUE(LEFT(D12083,2))&lt;16,"Afternoon (2-4 PM)","Late (4-6 PM)")))</f>
        <v>Midday (10 AM-2 PM)</v>
      </c>
      <c r="Q12083" s="3" t="n">
        <f aca="false">IF(L12083="No-show",1,0)</f>
        <v>0</v>
      </c>
      <c r="R12083" s="29" t="n">
        <f aca="false">IF(L12083="No-show",M12083,0)</f>
        <v>0</v>
      </c>
    </row>
    <row r="12084" customFormat="false" ht="15" hidden="false" customHeight="false" outlineLevel="0" collapsed="false">
      <c r="A12084" s="0" t="s">
        <v>13662</v>
      </c>
      <c r="B12084" s="28" t="n">
        <v>46294</v>
      </c>
      <c r="C12084" s="3" t="s">
        <v>30</v>
      </c>
      <c r="D12084" s="3" t="s">
        <v>154</v>
      </c>
      <c r="E12084" s="3" t="s">
        <v>12657</v>
      </c>
      <c r="F12084" s="3" t="s">
        <v>7</v>
      </c>
      <c r="G12084" s="3" t="s">
        <v>64</v>
      </c>
      <c r="H12084" s="3" t="s">
        <v>48</v>
      </c>
      <c r="I12084" s="3" t="s">
        <v>52</v>
      </c>
      <c r="J12084" s="0" t="n">
        <v>5</v>
      </c>
      <c r="K12084" s="3" t="s">
        <v>29</v>
      </c>
      <c r="L12084" s="3" t="s">
        <v>217</v>
      </c>
      <c r="M12084" s="29" t="n">
        <v>118</v>
      </c>
      <c r="N12084" s="30" t="n">
        <f aca="false">DATE(YEAR(B12084),MONTH(B12084),1)</f>
        <v>46266</v>
      </c>
      <c r="O12084" s="0" t="str">
        <f aca="false">IF(J12084&lt;=2,"0-2 days",IF(J12084&lt;=7,"3-7 days",IF(J12084&lt;=14,"8-14 days",IF(J12084&lt;=21,"15-21 days","22+ days"))))</f>
        <v>3-7 days</v>
      </c>
      <c r="P12084" s="0" t="str">
        <f aca="false">IF(VALUE(LEFT(D12084,2))&lt;10,"Early (7-10 AM)",IF(VALUE(LEFT(D12084,2))&lt;14,"Midday (10 AM-2 PM)",IF(VALUE(LEFT(D12084,2))&lt;16,"Afternoon (2-4 PM)","Late (4-6 PM)")))</f>
        <v>Midday (10 AM-2 PM)</v>
      </c>
      <c r="Q12084" s="3" t="n">
        <f aca="false">IF(L12084="No-show",1,0)</f>
        <v>1</v>
      </c>
      <c r="R12084" s="29" t="n">
        <f aca="false">IF(L12084="No-show",M12084,0)</f>
        <v>118</v>
      </c>
    </row>
    <row r="12085" customFormat="false" ht="15" hidden="false" customHeight="false" outlineLevel="0" collapsed="false">
      <c r="A12085" s="0" t="s">
        <v>13663</v>
      </c>
      <c r="B12085" s="28" t="n">
        <v>46294</v>
      </c>
      <c r="C12085" s="3" t="s">
        <v>30</v>
      </c>
      <c r="D12085" s="3" t="s">
        <v>159</v>
      </c>
      <c r="E12085" s="3" t="s">
        <v>13361</v>
      </c>
      <c r="F12085" s="3" t="s">
        <v>8</v>
      </c>
      <c r="G12085" s="3" t="s">
        <v>64</v>
      </c>
      <c r="H12085" s="3" t="s">
        <v>56</v>
      </c>
      <c r="I12085" s="3" t="s">
        <v>46</v>
      </c>
      <c r="J12085" s="0" t="n">
        <v>2</v>
      </c>
      <c r="K12085" s="3" t="s">
        <v>32</v>
      </c>
      <c r="L12085" s="3" t="s">
        <v>121</v>
      </c>
      <c r="M12085" s="29" t="n">
        <v>115</v>
      </c>
      <c r="N12085" s="30" t="n">
        <f aca="false">DATE(YEAR(B12085),MONTH(B12085),1)</f>
        <v>46266</v>
      </c>
      <c r="O12085" s="0" t="str">
        <f aca="false">IF(J12085&lt;=2,"0-2 days",IF(J12085&lt;=7,"3-7 days",IF(J12085&lt;=14,"8-14 days",IF(J12085&lt;=21,"15-21 days","22+ days"))))</f>
        <v>0-2 days</v>
      </c>
      <c r="P12085" s="0" t="str">
        <f aca="false">IF(VALUE(LEFT(D12085,2))&lt;10,"Early (7-10 AM)",IF(VALUE(LEFT(D12085,2))&lt;14,"Midday (10 AM-2 PM)",IF(VALUE(LEFT(D12085,2))&lt;16,"Afternoon (2-4 PM)","Late (4-6 PM)")))</f>
        <v>Midday (10 AM-2 PM)</v>
      </c>
      <c r="Q12085" s="3" t="n">
        <f aca="false">IF(L12085="No-show",1,0)</f>
        <v>0</v>
      </c>
      <c r="R12085" s="29" t="n">
        <f aca="false">IF(L12085="No-show",M12085,0)</f>
        <v>0</v>
      </c>
    </row>
    <row r="12086" customFormat="false" ht="15" hidden="false" customHeight="false" outlineLevel="0" collapsed="false">
      <c r="A12086" s="0" t="s">
        <v>13664</v>
      </c>
      <c r="B12086" s="28" t="n">
        <v>46294</v>
      </c>
      <c r="C12086" s="3" t="s">
        <v>30</v>
      </c>
      <c r="D12086" s="3" t="s">
        <v>159</v>
      </c>
      <c r="E12086" s="3" t="s">
        <v>13073</v>
      </c>
      <c r="F12086" s="3" t="s">
        <v>7</v>
      </c>
      <c r="G12086" s="3" t="s">
        <v>64</v>
      </c>
      <c r="H12086" s="3" t="s">
        <v>54</v>
      </c>
      <c r="I12086" s="3" t="s">
        <v>46</v>
      </c>
      <c r="J12086" s="0" t="n">
        <v>10</v>
      </c>
      <c r="K12086" s="3" t="s">
        <v>29</v>
      </c>
      <c r="L12086" s="3" t="s">
        <v>121</v>
      </c>
      <c r="M12086" s="29" t="n">
        <v>120</v>
      </c>
      <c r="N12086" s="30" t="n">
        <f aca="false">DATE(YEAR(B12086),MONTH(B12086),1)</f>
        <v>46266</v>
      </c>
      <c r="O12086" s="0" t="str">
        <f aca="false">IF(J12086&lt;=2,"0-2 days",IF(J12086&lt;=7,"3-7 days",IF(J12086&lt;=14,"8-14 days",IF(J12086&lt;=21,"15-21 days","22+ days"))))</f>
        <v>8-14 days</v>
      </c>
      <c r="P12086" s="0" t="str">
        <f aca="false">IF(VALUE(LEFT(D12086,2))&lt;10,"Early (7-10 AM)",IF(VALUE(LEFT(D12086,2))&lt;14,"Midday (10 AM-2 PM)",IF(VALUE(LEFT(D12086,2))&lt;16,"Afternoon (2-4 PM)","Late (4-6 PM)")))</f>
        <v>Midday (10 AM-2 PM)</v>
      </c>
      <c r="Q12086" s="3" t="n">
        <f aca="false">IF(L12086="No-show",1,0)</f>
        <v>0</v>
      </c>
      <c r="R12086" s="29" t="n">
        <f aca="false">IF(L12086="No-show",M12086,0)</f>
        <v>0</v>
      </c>
    </row>
    <row r="12087" customFormat="false" ht="15" hidden="false" customHeight="false" outlineLevel="0" collapsed="false">
      <c r="A12087" s="0" t="s">
        <v>13665</v>
      </c>
      <c r="B12087" s="28" t="n">
        <v>46294</v>
      </c>
      <c r="C12087" s="3" t="s">
        <v>30</v>
      </c>
      <c r="D12087" s="3" t="s">
        <v>159</v>
      </c>
      <c r="E12087" s="3" t="s">
        <v>12921</v>
      </c>
      <c r="F12087" s="3" t="s">
        <v>8</v>
      </c>
      <c r="G12087" s="3" t="s">
        <v>64</v>
      </c>
      <c r="H12087" s="3" t="s">
        <v>51</v>
      </c>
      <c r="I12087" s="3" t="s">
        <v>49</v>
      </c>
      <c r="J12087" s="0" t="n">
        <v>8</v>
      </c>
      <c r="K12087" s="3" t="s">
        <v>29</v>
      </c>
      <c r="L12087" s="3" t="s">
        <v>121</v>
      </c>
      <c r="M12087" s="29" t="n">
        <v>116</v>
      </c>
      <c r="N12087" s="30" t="n">
        <f aca="false">DATE(YEAR(B12087),MONTH(B12087),1)</f>
        <v>46266</v>
      </c>
      <c r="O12087" s="0" t="str">
        <f aca="false">IF(J12087&lt;=2,"0-2 days",IF(J12087&lt;=7,"3-7 days",IF(J12087&lt;=14,"8-14 days",IF(J12087&lt;=21,"15-21 days","22+ days"))))</f>
        <v>8-14 days</v>
      </c>
      <c r="P12087" s="0" t="str">
        <f aca="false">IF(VALUE(LEFT(D12087,2))&lt;10,"Early (7-10 AM)",IF(VALUE(LEFT(D12087,2))&lt;14,"Midday (10 AM-2 PM)",IF(VALUE(LEFT(D12087,2))&lt;16,"Afternoon (2-4 PM)","Late (4-6 PM)")))</f>
        <v>Midday (10 AM-2 PM)</v>
      </c>
      <c r="Q12087" s="3" t="n">
        <f aca="false">IF(L12087="No-show",1,0)</f>
        <v>0</v>
      </c>
      <c r="R12087" s="29" t="n">
        <f aca="false">IF(L12087="No-show",M12087,0)</f>
        <v>0</v>
      </c>
    </row>
    <row r="12088" customFormat="false" ht="15" hidden="false" customHeight="false" outlineLevel="0" collapsed="false">
      <c r="A12088" s="0" t="s">
        <v>13666</v>
      </c>
      <c r="B12088" s="28" t="n">
        <v>46294</v>
      </c>
      <c r="C12088" s="3" t="s">
        <v>30</v>
      </c>
      <c r="D12088" s="3" t="s">
        <v>164</v>
      </c>
      <c r="E12088" s="3" t="s">
        <v>13117</v>
      </c>
      <c r="F12088" s="3" t="s">
        <v>3</v>
      </c>
      <c r="G12088" s="3" t="s">
        <v>64</v>
      </c>
      <c r="H12088" s="3" t="s">
        <v>42</v>
      </c>
      <c r="I12088" s="3" t="s">
        <v>43</v>
      </c>
      <c r="J12088" s="0" t="n">
        <v>8</v>
      </c>
      <c r="K12088" s="3" t="s">
        <v>29</v>
      </c>
      <c r="L12088" s="3" t="s">
        <v>121</v>
      </c>
      <c r="M12088" s="29" t="n">
        <v>72</v>
      </c>
      <c r="N12088" s="30" t="n">
        <f aca="false">DATE(YEAR(B12088),MONTH(B12088),1)</f>
        <v>46266</v>
      </c>
      <c r="O12088" s="0" t="str">
        <f aca="false">IF(J12088&lt;=2,"0-2 days",IF(J12088&lt;=7,"3-7 days",IF(J12088&lt;=14,"8-14 days",IF(J12088&lt;=21,"15-21 days","22+ days"))))</f>
        <v>8-14 days</v>
      </c>
      <c r="P12088" s="0" t="str">
        <f aca="false">IF(VALUE(LEFT(D12088,2))&lt;10,"Early (7-10 AM)",IF(VALUE(LEFT(D12088,2))&lt;14,"Midday (10 AM-2 PM)",IF(VALUE(LEFT(D12088,2))&lt;16,"Afternoon (2-4 PM)","Late (4-6 PM)")))</f>
        <v>Midday (10 AM-2 PM)</v>
      </c>
      <c r="Q12088" s="3" t="n">
        <f aca="false">IF(L12088="No-show",1,0)</f>
        <v>0</v>
      </c>
      <c r="R12088" s="29" t="n">
        <f aca="false">IF(L12088="No-show",M12088,0)</f>
        <v>0</v>
      </c>
    </row>
    <row r="12089" customFormat="false" ht="15" hidden="false" customHeight="false" outlineLevel="0" collapsed="false">
      <c r="A12089" s="0" t="s">
        <v>13667</v>
      </c>
      <c r="B12089" s="28" t="n">
        <v>46294</v>
      </c>
      <c r="C12089" s="3" t="s">
        <v>30</v>
      </c>
      <c r="D12089" s="3" t="s">
        <v>183</v>
      </c>
      <c r="E12089" s="3" t="s">
        <v>12940</v>
      </c>
      <c r="F12089" s="3" t="s">
        <v>7</v>
      </c>
      <c r="G12089" s="3" t="s">
        <v>66</v>
      </c>
      <c r="H12089" s="3" t="s">
        <v>48</v>
      </c>
      <c r="I12089" s="3" t="s">
        <v>57</v>
      </c>
      <c r="J12089" s="0" t="n">
        <v>5</v>
      </c>
      <c r="K12089" s="3" t="s">
        <v>29</v>
      </c>
      <c r="L12089" s="3" t="s">
        <v>121</v>
      </c>
      <c r="M12089" s="29" t="n">
        <v>118</v>
      </c>
      <c r="N12089" s="30" t="n">
        <f aca="false">DATE(YEAR(B12089),MONTH(B12089),1)</f>
        <v>46266</v>
      </c>
      <c r="O12089" s="0" t="str">
        <f aca="false">IF(J12089&lt;=2,"0-2 days",IF(J12089&lt;=7,"3-7 days",IF(J12089&lt;=14,"8-14 days",IF(J12089&lt;=21,"15-21 days","22+ days"))))</f>
        <v>3-7 days</v>
      </c>
      <c r="P12089" s="0" t="str">
        <f aca="false">IF(VALUE(LEFT(D12089,2))&lt;10,"Early (7-10 AM)",IF(VALUE(LEFT(D12089,2))&lt;14,"Midday (10 AM-2 PM)",IF(VALUE(LEFT(D12089,2))&lt;16,"Afternoon (2-4 PM)","Late (4-6 PM)")))</f>
        <v>Midday (10 AM-2 PM)</v>
      </c>
      <c r="Q12089" s="3" t="n">
        <f aca="false">IF(L12089="No-show",1,0)</f>
        <v>0</v>
      </c>
      <c r="R12089" s="29" t="n">
        <f aca="false">IF(L12089="No-show",M12089,0)</f>
        <v>0</v>
      </c>
    </row>
    <row r="12090" customFormat="false" ht="15" hidden="false" customHeight="false" outlineLevel="0" collapsed="false">
      <c r="A12090" s="0" t="s">
        <v>13668</v>
      </c>
      <c r="B12090" s="28" t="n">
        <v>46294</v>
      </c>
      <c r="C12090" s="3" t="s">
        <v>30</v>
      </c>
      <c r="D12090" s="3" t="s">
        <v>194</v>
      </c>
      <c r="E12090" s="3" t="s">
        <v>13327</v>
      </c>
      <c r="F12090" s="3" t="s">
        <v>8</v>
      </c>
      <c r="G12090" s="3" t="s">
        <v>64</v>
      </c>
      <c r="H12090" s="3" t="s">
        <v>56</v>
      </c>
      <c r="I12090" s="3" t="s">
        <v>59</v>
      </c>
      <c r="J12090" s="0" t="n">
        <v>4</v>
      </c>
      <c r="K12090" s="3" t="s">
        <v>29</v>
      </c>
      <c r="L12090" s="3" t="s">
        <v>129</v>
      </c>
      <c r="M12090" s="29" t="n">
        <v>115</v>
      </c>
      <c r="N12090" s="30" t="n">
        <f aca="false">DATE(YEAR(B12090),MONTH(B12090),1)</f>
        <v>46266</v>
      </c>
      <c r="O12090" s="0" t="str">
        <f aca="false">IF(J12090&lt;=2,"0-2 days",IF(J12090&lt;=7,"3-7 days",IF(J12090&lt;=14,"8-14 days",IF(J12090&lt;=21,"15-21 days","22+ days"))))</f>
        <v>3-7 days</v>
      </c>
      <c r="P12090" s="0" t="str">
        <f aca="false">IF(VALUE(LEFT(D12090,2))&lt;10,"Early (7-10 AM)",IF(VALUE(LEFT(D12090,2))&lt;14,"Midday (10 AM-2 PM)",IF(VALUE(LEFT(D12090,2))&lt;16,"Afternoon (2-4 PM)","Late (4-6 PM)")))</f>
        <v>Midday (10 AM-2 PM)</v>
      </c>
      <c r="Q12090" s="3" t="n">
        <f aca="false">IF(L12090="No-show",1,0)</f>
        <v>0</v>
      </c>
      <c r="R12090" s="29" t="n">
        <f aca="false">IF(L12090="No-show",M12090,0)</f>
        <v>0</v>
      </c>
    </row>
    <row r="12091" customFormat="false" ht="15" hidden="false" customHeight="false" outlineLevel="0" collapsed="false">
      <c r="A12091" s="0" t="s">
        <v>13669</v>
      </c>
      <c r="B12091" s="28" t="n">
        <v>46294</v>
      </c>
      <c r="C12091" s="3" t="s">
        <v>30</v>
      </c>
      <c r="D12091" s="3" t="s">
        <v>204</v>
      </c>
      <c r="E12091" s="3" t="s">
        <v>12297</v>
      </c>
      <c r="F12091" s="3" t="s">
        <v>8</v>
      </c>
      <c r="G12091" s="3" t="s">
        <v>66</v>
      </c>
      <c r="H12091" s="3" t="s">
        <v>54</v>
      </c>
      <c r="I12091" s="3" t="s">
        <v>43</v>
      </c>
      <c r="J12091" s="0" t="n">
        <v>1</v>
      </c>
      <c r="K12091" s="3" t="s">
        <v>29</v>
      </c>
      <c r="L12091" s="3" t="s">
        <v>121</v>
      </c>
      <c r="M12091" s="29" t="n">
        <v>120</v>
      </c>
      <c r="N12091" s="30" t="n">
        <f aca="false">DATE(YEAR(B12091),MONTH(B12091),1)</f>
        <v>46266</v>
      </c>
      <c r="O12091" s="0" t="str">
        <f aca="false">IF(J12091&lt;=2,"0-2 days",IF(J12091&lt;=7,"3-7 days",IF(J12091&lt;=14,"8-14 days",IF(J12091&lt;=21,"15-21 days","22+ days"))))</f>
        <v>0-2 days</v>
      </c>
      <c r="P12091" s="0" t="str">
        <f aca="false">IF(VALUE(LEFT(D12091,2))&lt;10,"Early (7-10 AM)",IF(VALUE(LEFT(D12091,2))&lt;14,"Midday (10 AM-2 PM)",IF(VALUE(LEFT(D12091,2))&lt;16,"Afternoon (2-4 PM)","Late (4-6 PM)")))</f>
        <v>Afternoon (2-4 PM)</v>
      </c>
      <c r="Q12091" s="3" t="n">
        <f aca="false">IF(L12091="No-show",1,0)</f>
        <v>0</v>
      </c>
      <c r="R12091" s="29" t="n">
        <f aca="false">IF(L12091="No-show",M12091,0)</f>
        <v>0</v>
      </c>
    </row>
    <row r="12092" customFormat="false" ht="15" hidden="false" customHeight="false" outlineLevel="0" collapsed="false">
      <c r="A12092" s="0" t="s">
        <v>13670</v>
      </c>
      <c r="B12092" s="28" t="n">
        <v>46294</v>
      </c>
      <c r="C12092" s="3" t="s">
        <v>30</v>
      </c>
      <c r="D12092" s="3" t="s">
        <v>204</v>
      </c>
      <c r="E12092" s="3" t="s">
        <v>13077</v>
      </c>
      <c r="F12092" s="3" t="s">
        <v>8</v>
      </c>
      <c r="G12092" s="3" t="s">
        <v>66</v>
      </c>
      <c r="H12092" s="3" t="s">
        <v>48</v>
      </c>
      <c r="I12092" s="3" t="s">
        <v>57</v>
      </c>
      <c r="J12092" s="0" t="n">
        <v>2</v>
      </c>
      <c r="K12092" s="3" t="s">
        <v>32</v>
      </c>
      <c r="L12092" s="3" t="s">
        <v>217</v>
      </c>
      <c r="M12092" s="29" t="n">
        <v>118</v>
      </c>
      <c r="N12092" s="30" t="n">
        <f aca="false">DATE(YEAR(B12092),MONTH(B12092),1)</f>
        <v>46266</v>
      </c>
      <c r="O12092" s="0" t="str">
        <f aca="false">IF(J12092&lt;=2,"0-2 days",IF(J12092&lt;=7,"3-7 days",IF(J12092&lt;=14,"8-14 days",IF(J12092&lt;=21,"15-21 days","22+ days"))))</f>
        <v>0-2 days</v>
      </c>
      <c r="P12092" s="0" t="str">
        <f aca="false">IF(VALUE(LEFT(D12092,2))&lt;10,"Early (7-10 AM)",IF(VALUE(LEFT(D12092,2))&lt;14,"Midday (10 AM-2 PM)",IF(VALUE(LEFT(D12092,2))&lt;16,"Afternoon (2-4 PM)","Late (4-6 PM)")))</f>
        <v>Afternoon (2-4 PM)</v>
      </c>
      <c r="Q12092" s="3" t="n">
        <f aca="false">IF(L12092="No-show",1,0)</f>
        <v>1</v>
      </c>
      <c r="R12092" s="29" t="n">
        <f aca="false">IF(L12092="No-show",M12092,0)</f>
        <v>118</v>
      </c>
    </row>
    <row r="12093" customFormat="false" ht="15" hidden="false" customHeight="false" outlineLevel="0" collapsed="false">
      <c r="A12093" s="0" t="s">
        <v>13671</v>
      </c>
      <c r="B12093" s="28" t="n">
        <v>46294</v>
      </c>
      <c r="C12093" s="3" t="s">
        <v>30</v>
      </c>
      <c r="D12093" s="3" t="s">
        <v>298</v>
      </c>
      <c r="E12093" s="3" t="s">
        <v>12840</v>
      </c>
      <c r="F12093" s="3" t="s">
        <v>4</v>
      </c>
      <c r="G12093" s="3" t="s">
        <v>64</v>
      </c>
      <c r="H12093" s="3" t="s">
        <v>58</v>
      </c>
      <c r="I12093" s="3" t="s">
        <v>52</v>
      </c>
      <c r="J12093" s="0" t="n">
        <v>22</v>
      </c>
      <c r="K12093" s="3" t="s">
        <v>29</v>
      </c>
      <c r="L12093" s="3" t="s">
        <v>129</v>
      </c>
      <c r="M12093" s="29" t="n">
        <v>105</v>
      </c>
      <c r="N12093" s="30" t="n">
        <f aca="false">DATE(YEAR(B12093),MONTH(B12093),1)</f>
        <v>46266</v>
      </c>
      <c r="O12093" s="0" t="str">
        <f aca="false">IF(J12093&lt;=2,"0-2 days",IF(J12093&lt;=7,"3-7 days",IF(J12093&lt;=14,"8-14 days",IF(J12093&lt;=21,"15-21 days","22+ days"))))</f>
        <v>22+ days</v>
      </c>
      <c r="P12093" s="0" t="str">
        <f aca="false">IF(VALUE(LEFT(D12093,2))&lt;10,"Early (7-10 AM)",IF(VALUE(LEFT(D12093,2))&lt;14,"Midday (10 AM-2 PM)",IF(VALUE(LEFT(D12093,2))&lt;16,"Afternoon (2-4 PM)","Late (4-6 PM)")))</f>
        <v>Afternoon (2-4 PM)</v>
      </c>
      <c r="Q12093" s="3" t="n">
        <f aca="false">IF(L12093="No-show",1,0)</f>
        <v>0</v>
      </c>
      <c r="R12093" s="29" t="n">
        <f aca="false">IF(L12093="No-show",M12093,0)</f>
        <v>0</v>
      </c>
    </row>
    <row r="12094" customFormat="false" ht="15" hidden="false" customHeight="false" outlineLevel="0" collapsed="false">
      <c r="A12094" s="0" t="s">
        <v>13672</v>
      </c>
      <c r="B12094" s="28" t="n">
        <v>46294</v>
      </c>
      <c r="C12094" s="3" t="s">
        <v>30</v>
      </c>
      <c r="D12094" s="3" t="s">
        <v>298</v>
      </c>
      <c r="E12094" s="3" t="s">
        <v>13181</v>
      </c>
      <c r="F12094" s="3" t="s">
        <v>4</v>
      </c>
      <c r="G12094" s="3" t="s">
        <v>64</v>
      </c>
      <c r="H12094" s="3" t="s">
        <v>48</v>
      </c>
      <c r="I12094" s="3" t="s">
        <v>52</v>
      </c>
      <c r="J12094" s="0" t="n">
        <v>13</v>
      </c>
      <c r="K12094" s="3" t="s">
        <v>32</v>
      </c>
      <c r="L12094" s="3" t="s">
        <v>217</v>
      </c>
      <c r="M12094" s="29" t="n">
        <v>118</v>
      </c>
      <c r="N12094" s="30" t="n">
        <f aca="false">DATE(YEAR(B12094),MONTH(B12094),1)</f>
        <v>46266</v>
      </c>
      <c r="O12094" s="0" t="str">
        <f aca="false">IF(J12094&lt;=2,"0-2 days",IF(J12094&lt;=7,"3-7 days",IF(J12094&lt;=14,"8-14 days",IF(J12094&lt;=21,"15-21 days","22+ days"))))</f>
        <v>8-14 days</v>
      </c>
      <c r="P12094" s="0" t="str">
        <f aca="false">IF(VALUE(LEFT(D12094,2))&lt;10,"Early (7-10 AM)",IF(VALUE(LEFT(D12094,2))&lt;14,"Midday (10 AM-2 PM)",IF(VALUE(LEFT(D12094,2))&lt;16,"Afternoon (2-4 PM)","Late (4-6 PM)")))</f>
        <v>Afternoon (2-4 PM)</v>
      </c>
      <c r="Q12094" s="3" t="n">
        <f aca="false">IF(L12094="No-show",1,0)</f>
        <v>1</v>
      </c>
      <c r="R12094" s="29" t="n">
        <f aca="false">IF(L12094="No-show",M12094,0)</f>
        <v>118</v>
      </c>
    </row>
    <row r="12095" customFormat="false" ht="15" hidden="false" customHeight="false" outlineLevel="0" collapsed="false">
      <c r="A12095" s="0" t="s">
        <v>13673</v>
      </c>
      <c r="B12095" s="28" t="n">
        <v>46294</v>
      </c>
      <c r="C12095" s="3" t="s">
        <v>30</v>
      </c>
      <c r="D12095" s="3" t="s">
        <v>212</v>
      </c>
      <c r="E12095" s="3" t="s">
        <v>12835</v>
      </c>
      <c r="F12095" s="3" t="s">
        <v>8</v>
      </c>
      <c r="G12095" s="3" t="s">
        <v>64</v>
      </c>
      <c r="H12095" s="3" t="s">
        <v>45</v>
      </c>
      <c r="I12095" s="3" t="s">
        <v>43</v>
      </c>
      <c r="J12095" s="0" t="n">
        <v>2</v>
      </c>
      <c r="K12095" s="3" t="s">
        <v>32</v>
      </c>
      <c r="L12095" s="3" t="s">
        <v>121</v>
      </c>
      <c r="M12095" s="29" t="n">
        <v>95</v>
      </c>
      <c r="N12095" s="30" t="n">
        <f aca="false">DATE(YEAR(B12095),MONTH(B12095),1)</f>
        <v>46266</v>
      </c>
      <c r="O12095" s="0" t="str">
        <f aca="false">IF(J12095&lt;=2,"0-2 days",IF(J12095&lt;=7,"3-7 days",IF(J12095&lt;=14,"8-14 days",IF(J12095&lt;=21,"15-21 days","22+ days"))))</f>
        <v>0-2 days</v>
      </c>
      <c r="P12095" s="0" t="str">
        <f aca="false">IF(VALUE(LEFT(D12095,2))&lt;10,"Early (7-10 AM)",IF(VALUE(LEFT(D12095,2))&lt;14,"Midday (10 AM-2 PM)",IF(VALUE(LEFT(D12095,2))&lt;16,"Afternoon (2-4 PM)","Late (4-6 PM)")))</f>
        <v>Late (4-6 PM)</v>
      </c>
      <c r="Q12095" s="3" t="n">
        <f aca="false">IF(L12095="No-show",1,0)</f>
        <v>0</v>
      </c>
      <c r="R12095" s="29" t="n">
        <f aca="false">IF(L12095="No-show",M12095,0)</f>
        <v>0</v>
      </c>
    </row>
    <row r="12096" customFormat="false" ht="15" hidden="false" customHeight="false" outlineLevel="0" collapsed="false">
      <c r="A12096" s="0" t="s">
        <v>13674</v>
      </c>
      <c r="B12096" s="28" t="n">
        <v>46294</v>
      </c>
      <c r="C12096" s="3" t="s">
        <v>30</v>
      </c>
      <c r="D12096" s="3" t="s">
        <v>215</v>
      </c>
      <c r="E12096" s="3" t="s">
        <v>12541</v>
      </c>
      <c r="F12096" s="3" t="s">
        <v>3</v>
      </c>
      <c r="G12096" s="3" t="s">
        <v>64</v>
      </c>
      <c r="H12096" s="3" t="s">
        <v>56</v>
      </c>
      <c r="I12096" s="3" t="s">
        <v>52</v>
      </c>
      <c r="J12096" s="0" t="n">
        <v>13</v>
      </c>
      <c r="K12096" s="3" t="s">
        <v>32</v>
      </c>
      <c r="L12096" s="3" t="s">
        <v>121</v>
      </c>
      <c r="M12096" s="29" t="n">
        <v>115</v>
      </c>
      <c r="N12096" s="30" t="n">
        <f aca="false">DATE(YEAR(B12096),MONTH(B12096),1)</f>
        <v>46266</v>
      </c>
      <c r="O12096" s="0" t="str">
        <f aca="false">IF(J12096&lt;=2,"0-2 days",IF(J12096&lt;=7,"3-7 days",IF(J12096&lt;=14,"8-14 days",IF(J12096&lt;=21,"15-21 days","22+ days"))))</f>
        <v>8-14 days</v>
      </c>
      <c r="P12096" s="0" t="str">
        <f aca="false">IF(VALUE(LEFT(D12096,2))&lt;10,"Early (7-10 AM)",IF(VALUE(LEFT(D12096,2))&lt;14,"Midday (10 AM-2 PM)",IF(VALUE(LEFT(D12096,2))&lt;16,"Afternoon (2-4 PM)","Late (4-6 PM)")))</f>
        <v>Late (4-6 PM)</v>
      </c>
      <c r="Q12096" s="3" t="n">
        <f aca="false">IF(L12096="No-show",1,0)</f>
        <v>0</v>
      </c>
      <c r="R12096" s="29" t="n">
        <f aca="false">IF(L12096="No-show",M12096,0)</f>
        <v>0</v>
      </c>
    </row>
    <row r="12097" customFormat="false" ht="15" hidden="false" customHeight="false" outlineLevel="0" collapsed="false">
      <c r="A12097" s="0" t="s">
        <v>13675</v>
      </c>
      <c r="B12097" s="28" t="n">
        <v>46294</v>
      </c>
      <c r="C12097" s="3" t="s">
        <v>30</v>
      </c>
      <c r="D12097" s="3" t="s">
        <v>219</v>
      </c>
      <c r="E12097" s="3" t="s">
        <v>12544</v>
      </c>
      <c r="F12097" s="3" t="s">
        <v>3</v>
      </c>
      <c r="G12097" s="3" t="s">
        <v>66</v>
      </c>
      <c r="H12097" s="3" t="s">
        <v>60</v>
      </c>
      <c r="I12097" s="3" t="s">
        <v>59</v>
      </c>
      <c r="J12097" s="0" t="n">
        <v>8</v>
      </c>
      <c r="K12097" s="3" t="s">
        <v>29</v>
      </c>
      <c r="L12097" s="3" t="s">
        <v>121</v>
      </c>
      <c r="M12097" s="29" t="n">
        <v>135</v>
      </c>
      <c r="N12097" s="30" t="n">
        <f aca="false">DATE(YEAR(B12097),MONTH(B12097),1)</f>
        <v>46266</v>
      </c>
      <c r="O12097" s="0" t="str">
        <f aca="false">IF(J12097&lt;=2,"0-2 days",IF(J12097&lt;=7,"3-7 days",IF(J12097&lt;=14,"8-14 days",IF(J12097&lt;=21,"15-21 days","22+ days"))))</f>
        <v>8-14 days</v>
      </c>
      <c r="P12097" s="0" t="str">
        <f aca="false">IF(VALUE(LEFT(D12097,2))&lt;10,"Early (7-10 AM)",IF(VALUE(LEFT(D12097,2))&lt;14,"Midday (10 AM-2 PM)",IF(VALUE(LEFT(D12097,2))&lt;16,"Afternoon (2-4 PM)","Late (4-6 PM)")))</f>
        <v>Late (4-6 PM)</v>
      </c>
      <c r="Q12097" s="3" t="n">
        <f aca="false">IF(L12097="No-show",1,0)</f>
        <v>0</v>
      </c>
      <c r="R12097" s="29" t="n">
        <f aca="false">IF(L12097="No-show",M12097,0)</f>
        <v>0</v>
      </c>
    </row>
    <row r="12098" customFormat="false" ht="15" hidden="false" customHeight="false" outlineLevel="0" collapsed="false">
      <c r="A12098" s="0" t="s">
        <v>13676</v>
      </c>
      <c r="B12098" s="28" t="n">
        <v>46294</v>
      </c>
      <c r="C12098" s="3" t="s">
        <v>30</v>
      </c>
      <c r="D12098" s="3" t="s">
        <v>222</v>
      </c>
      <c r="E12098" s="3" t="s">
        <v>13256</v>
      </c>
      <c r="F12098" s="3" t="s">
        <v>4</v>
      </c>
      <c r="G12098" s="3" t="s">
        <v>64</v>
      </c>
      <c r="H12098" s="3" t="s">
        <v>58</v>
      </c>
      <c r="I12098" s="3" t="s">
        <v>52</v>
      </c>
      <c r="J12098" s="0" t="n">
        <v>12</v>
      </c>
      <c r="K12098" s="3" t="s">
        <v>29</v>
      </c>
      <c r="L12098" s="3" t="s">
        <v>217</v>
      </c>
      <c r="M12098" s="29" t="n">
        <v>105</v>
      </c>
      <c r="N12098" s="30" t="n">
        <f aca="false">DATE(YEAR(B12098),MONTH(B12098),1)</f>
        <v>46266</v>
      </c>
      <c r="O12098" s="0" t="str">
        <f aca="false">IF(J12098&lt;=2,"0-2 days",IF(J12098&lt;=7,"3-7 days",IF(J12098&lt;=14,"8-14 days",IF(J12098&lt;=21,"15-21 days","22+ days"))))</f>
        <v>8-14 days</v>
      </c>
      <c r="P12098" s="0" t="str">
        <f aca="false">IF(VALUE(LEFT(D12098,2))&lt;10,"Early (7-10 AM)",IF(VALUE(LEFT(D12098,2))&lt;14,"Midday (10 AM-2 PM)",IF(VALUE(LEFT(D12098,2))&lt;16,"Afternoon (2-4 PM)","Late (4-6 PM)")))</f>
        <v>Late (4-6 PM)</v>
      </c>
      <c r="Q12098" s="3" t="n">
        <f aca="false">IF(L12098="No-show",1,0)</f>
        <v>1</v>
      </c>
      <c r="R12098" s="29" t="n">
        <f aca="false">IF(L12098="No-show",M12098,0)</f>
        <v>105</v>
      </c>
    </row>
    <row r="12099" customFormat="false" ht="15" hidden="false" customHeight="false" outlineLevel="0" collapsed="false">
      <c r="A12099" s="0" t="s">
        <v>13677</v>
      </c>
      <c r="B12099" s="28" t="n">
        <v>46294</v>
      </c>
      <c r="C12099" s="3" t="s">
        <v>30</v>
      </c>
      <c r="D12099" s="3" t="s">
        <v>222</v>
      </c>
      <c r="E12099" s="3" t="s">
        <v>13075</v>
      </c>
      <c r="F12099" s="3" t="s">
        <v>3</v>
      </c>
      <c r="G12099" s="3" t="s">
        <v>64</v>
      </c>
      <c r="H12099" s="3" t="s">
        <v>56</v>
      </c>
      <c r="I12099" s="3" t="s">
        <v>52</v>
      </c>
      <c r="J12099" s="0" t="n">
        <v>2</v>
      </c>
      <c r="K12099" s="3" t="s">
        <v>29</v>
      </c>
      <c r="L12099" s="3" t="s">
        <v>121</v>
      </c>
      <c r="M12099" s="29" t="n">
        <v>115</v>
      </c>
      <c r="N12099" s="30" t="n">
        <f aca="false">DATE(YEAR(B12099),MONTH(B12099),1)</f>
        <v>46266</v>
      </c>
      <c r="O12099" s="0" t="str">
        <f aca="false">IF(J12099&lt;=2,"0-2 days",IF(J12099&lt;=7,"3-7 days",IF(J12099&lt;=14,"8-14 days",IF(J12099&lt;=21,"15-21 days","22+ days"))))</f>
        <v>0-2 days</v>
      </c>
      <c r="P12099" s="0" t="str">
        <f aca="false">IF(VALUE(LEFT(D12099,2))&lt;10,"Early (7-10 AM)",IF(VALUE(LEFT(D12099,2))&lt;14,"Midday (10 AM-2 PM)",IF(VALUE(LEFT(D12099,2))&lt;16,"Afternoon (2-4 PM)","Late (4-6 PM)")))</f>
        <v>Late (4-6 PM)</v>
      </c>
      <c r="Q12099" s="3" t="n">
        <f aca="false">IF(L12099="No-show",1,0)</f>
        <v>0</v>
      </c>
      <c r="R12099" s="29" t="n">
        <f aca="false">IF(L12099="No-show",M12099,0)</f>
        <v>0</v>
      </c>
    </row>
    <row r="12100" customFormat="false" ht="15" hidden="false" customHeight="false" outlineLevel="0" collapsed="false">
      <c r="A12100" s="0" t="s">
        <v>13678</v>
      </c>
      <c r="B12100" s="28" t="n">
        <v>46294</v>
      </c>
      <c r="C12100" s="3" t="s">
        <v>30</v>
      </c>
      <c r="D12100" s="3" t="s">
        <v>222</v>
      </c>
      <c r="E12100" s="3" t="s">
        <v>12721</v>
      </c>
      <c r="F12100" s="3" t="s">
        <v>8</v>
      </c>
      <c r="G12100" s="3" t="s">
        <v>66</v>
      </c>
      <c r="H12100" s="3" t="s">
        <v>45</v>
      </c>
      <c r="I12100" s="3" t="s">
        <v>57</v>
      </c>
      <c r="J12100" s="0" t="n">
        <v>1</v>
      </c>
      <c r="K12100" s="3" t="s">
        <v>29</v>
      </c>
      <c r="L12100" s="3" t="s">
        <v>121</v>
      </c>
      <c r="M12100" s="29" t="n">
        <v>95</v>
      </c>
      <c r="N12100" s="30" t="n">
        <f aca="false">DATE(YEAR(B12100),MONTH(B12100),1)</f>
        <v>46266</v>
      </c>
      <c r="O12100" s="0" t="str">
        <f aca="false">IF(J12100&lt;=2,"0-2 days",IF(J12100&lt;=7,"3-7 days",IF(J12100&lt;=14,"8-14 days",IF(J12100&lt;=21,"15-21 days","22+ days"))))</f>
        <v>0-2 days</v>
      </c>
      <c r="P12100" s="0" t="str">
        <f aca="false">IF(VALUE(LEFT(D12100,2))&lt;10,"Early (7-10 AM)",IF(VALUE(LEFT(D12100,2))&lt;14,"Midday (10 AM-2 PM)",IF(VALUE(LEFT(D12100,2))&lt;16,"Afternoon (2-4 PM)","Late (4-6 PM)")))</f>
        <v>Late (4-6 PM)</v>
      </c>
      <c r="Q12100" s="3" t="n">
        <f aca="false">IF(L12100="No-show",1,0)</f>
        <v>0</v>
      </c>
      <c r="R12100" s="29" t="n">
        <f aca="false">IF(L12100="No-show",M12100,0)</f>
        <v>0</v>
      </c>
    </row>
    <row r="12101" customFormat="false" ht="15" hidden="false" customHeight="false" outlineLevel="0" collapsed="false">
      <c r="A12101" s="0" t="s">
        <v>13679</v>
      </c>
      <c r="B12101" s="28" t="n">
        <v>46295</v>
      </c>
      <c r="C12101" s="3" t="s">
        <v>33</v>
      </c>
      <c r="D12101" s="3" t="s">
        <v>119</v>
      </c>
      <c r="E12101" s="3" t="s">
        <v>13369</v>
      </c>
      <c r="F12101" s="3" t="s">
        <v>7</v>
      </c>
      <c r="G12101" s="3" t="s">
        <v>66</v>
      </c>
      <c r="H12101" s="3" t="s">
        <v>54</v>
      </c>
      <c r="I12101" s="3" t="s">
        <v>43</v>
      </c>
      <c r="J12101" s="0" t="n">
        <v>12</v>
      </c>
      <c r="K12101" s="3" t="s">
        <v>29</v>
      </c>
      <c r="L12101" s="3" t="s">
        <v>121</v>
      </c>
      <c r="M12101" s="29" t="n">
        <v>120</v>
      </c>
      <c r="N12101" s="30" t="n">
        <f aca="false">DATE(YEAR(B12101),MONTH(B12101),1)</f>
        <v>46266</v>
      </c>
      <c r="O12101" s="0" t="str">
        <f aca="false">IF(J12101&lt;=2,"0-2 days",IF(J12101&lt;=7,"3-7 days",IF(J12101&lt;=14,"8-14 days",IF(J12101&lt;=21,"15-21 days","22+ days"))))</f>
        <v>8-14 days</v>
      </c>
      <c r="P12101" s="0" t="str">
        <f aca="false">IF(VALUE(LEFT(D12101,2))&lt;10,"Early (7-10 AM)",IF(VALUE(LEFT(D12101,2))&lt;14,"Midday (10 AM-2 PM)",IF(VALUE(LEFT(D12101,2))&lt;16,"Afternoon (2-4 PM)","Late (4-6 PM)")))</f>
        <v>Early (7-10 AM)</v>
      </c>
      <c r="Q12101" s="3" t="n">
        <f aca="false">IF(L12101="No-show",1,0)</f>
        <v>0</v>
      </c>
      <c r="R12101" s="29" t="n">
        <f aca="false">IF(L12101="No-show",M12101,0)</f>
        <v>0</v>
      </c>
    </row>
    <row r="12102" customFormat="false" ht="15" hidden="false" customHeight="false" outlineLevel="0" collapsed="false">
      <c r="A12102" s="0" t="s">
        <v>13680</v>
      </c>
      <c r="B12102" s="28" t="n">
        <v>46295</v>
      </c>
      <c r="C12102" s="3" t="s">
        <v>33</v>
      </c>
      <c r="D12102" s="3" t="s">
        <v>119</v>
      </c>
      <c r="E12102" s="3" t="s">
        <v>12702</v>
      </c>
      <c r="F12102" s="3" t="s">
        <v>7</v>
      </c>
      <c r="G12102" s="3" t="s">
        <v>66</v>
      </c>
      <c r="H12102" s="3" t="s">
        <v>60</v>
      </c>
      <c r="I12102" s="3" t="s">
        <v>55</v>
      </c>
      <c r="J12102" s="0" t="n">
        <v>9</v>
      </c>
      <c r="K12102" s="3" t="s">
        <v>29</v>
      </c>
      <c r="L12102" s="3" t="s">
        <v>121</v>
      </c>
      <c r="M12102" s="29" t="n">
        <v>135</v>
      </c>
      <c r="N12102" s="30" t="n">
        <f aca="false">DATE(YEAR(B12102),MONTH(B12102),1)</f>
        <v>46266</v>
      </c>
      <c r="O12102" s="0" t="str">
        <f aca="false">IF(J12102&lt;=2,"0-2 days",IF(J12102&lt;=7,"3-7 days",IF(J12102&lt;=14,"8-14 days",IF(J12102&lt;=21,"15-21 days","22+ days"))))</f>
        <v>8-14 days</v>
      </c>
      <c r="P12102" s="0" t="str">
        <f aca="false">IF(VALUE(LEFT(D12102,2))&lt;10,"Early (7-10 AM)",IF(VALUE(LEFT(D12102,2))&lt;14,"Midday (10 AM-2 PM)",IF(VALUE(LEFT(D12102,2))&lt;16,"Afternoon (2-4 PM)","Late (4-6 PM)")))</f>
        <v>Early (7-10 AM)</v>
      </c>
      <c r="Q12102" s="3" t="n">
        <f aca="false">IF(L12102="No-show",1,0)</f>
        <v>0</v>
      </c>
      <c r="R12102" s="29" t="n">
        <f aca="false">IF(L12102="No-show",M12102,0)</f>
        <v>0</v>
      </c>
    </row>
    <row r="12103" customFormat="false" ht="15" hidden="false" customHeight="false" outlineLevel="0" collapsed="false">
      <c r="A12103" s="0" t="s">
        <v>13681</v>
      </c>
      <c r="B12103" s="28" t="n">
        <v>46295</v>
      </c>
      <c r="C12103" s="3" t="s">
        <v>33</v>
      </c>
      <c r="D12103" s="3" t="s">
        <v>125</v>
      </c>
      <c r="E12103" s="3" t="s">
        <v>13126</v>
      </c>
      <c r="F12103" s="3" t="s">
        <v>8</v>
      </c>
      <c r="G12103" s="3" t="s">
        <v>64</v>
      </c>
      <c r="H12103" s="3" t="s">
        <v>54</v>
      </c>
      <c r="I12103" s="3" t="s">
        <v>46</v>
      </c>
      <c r="J12103" s="0" t="n">
        <v>13</v>
      </c>
      <c r="K12103" s="3" t="s">
        <v>29</v>
      </c>
      <c r="L12103" s="3" t="s">
        <v>121</v>
      </c>
      <c r="M12103" s="29" t="n">
        <v>120</v>
      </c>
      <c r="N12103" s="30" t="n">
        <f aca="false">DATE(YEAR(B12103),MONTH(B12103),1)</f>
        <v>46266</v>
      </c>
      <c r="O12103" s="0" t="str">
        <f aca="false">IF(J12103&lt;=2,"0-2 days",IF(J12103&lt;=7,"3-7 days",IF(J12103&lt;=14,"8-14 days",IF(J12103&lt;=21,"15-21 days","22+ days"))))</f>
        <v>8-14 days</v>
      </c>
      <c r="P12103" s="0" t="str">
        <f aca="false">IF(VALUE(LEFT(D12103,2))&lt;10,"Early (7-10 AM)",IF(VALUE(LEFT(D12103,2))&lt;14,"Midday (10 AM-2 PM)",IF(VALUE(LEFT(D12103,2))&lt;16,"Afternoon (2-4 PM)","Late (4-6 PM)")))</f>
        <v>Early (7-10 AM)</v>
      </c>
      <c r="Q12103" s="3" t="n">
        <f aca="false">IF(L12103="No-show",1,0)</f>
        <v>0</v>
      </c>
      <c r="R12103" s="29" t="n">
        <f aca="false">IF(L12103="No-show",M12103,0)</f>
        <v>0</v>
      </c>
    </row>
    <row r="12104" customFormat="false" ht="15" hidden="false" customHeight="false" outlineLevel="0" collapsed="false">
      <c r="A12104" s="0" t="s">
        <v>13682</v>
      </c>
      <c r="B12104" s="28" t="n">
        <v>46295</v>
      </c>
      <c r="C12104" s="3" t="s">
        <v>33</v>
      </c>
      <c r="D12104" s="3" t="s">
        <v>135</v>
      </c>
      <c r="E12104" s="3" t="s">
        <v>12794</v>
      </c>
      <c r="F12104" s="3" t="s">
        <v>3</v>
      </c>
      <c r="G12104" s="3" t="s">
        <v>64</v>
      </c>
      <c r="H12104" s="3" t="s">
        <v>60</v>
      </c>
      <c r="I12104" s="3" t="s">
        <v>49</v>
      </c>
      <c r="J12104" s="0" t="n">
        <v>7</v>
      </c>
      <c r="K12104" s="3" t="s">
        <v>29</v>
      </c>
      <c r="L12104" s="3" t="s">
        <v>121</v>
      </c>
      <c r="M12104" s="29" t="n">
        <v>135</v>
      </c>
      <c r="N12104" s="30" t="n">
        <f aca="false">DATE(YEAR(B12104),MONTH(B12104),1)</f>
        <v>46266</v>
      </c>
      <c r="O12104" s="0" t="str">
        <f aca="false">IF(J12104&lt;=2,"0-2 days",IF(J12104&lt;=7,"3-7 days",IF(J12104&lt;=14,"8-14 days",IF(J12104&lt;=21,"15-21 days","22+ days"))))</f>
        <v>3-7 days</v>
      </c>
      <c r="P12104" s="0" t="str">
        <f aca="false">IF(VALUE(LEFT(D12104,2))&lt;10,"Early (7-10 AM)",IF(VALUE(LEFT(D12104,2))&lt;14,"Midday (10 AM-2 PM)",IF(VALUE(LEFT(D12104,2))&lt;16,"Afternoon (2-4 PM)","Late (4-6 PM)")))</f>
        <v>Early (7-10 AM)</v>
      </c>
      <c r="Q12104" s="3" t="n">
        <f aca="false">IF(L12104="No-show",1,0)</f>
        <v>0</v>
      </c>
      <c r="R12104" s="29" t="n">
        <f aca="false">IF(L12104="No-show",M12104,0)</f>
        <v>0</v>
      </c>
    </row>
    <row r="12105" customFormat="false" ht="15" hidden="false" customHeight="false" outlineLevel="0" collapsed="false">
      <c r="A12105" s="0" t="s">
        <v>13683</v>
      </c>
      <c r="B12105" s="28" t="n">
        <v>46295</v>
      </c>
      <c r="C12105" s="3" t="s">
        <v>33</v>
      </c>
      <c r="D12105" s="3" t="s">
        <v>135</v>
      </c>
      <c r="E12105" s="3" t="s">
        <v>12895</v>
      </c>
      <c r="F12105" s="3" t="s">
        <v>8</v>
      </c>
      <c r="G12105" s="3" t="s">
        <v>64</v>
      </c>
      <c r="H12105" s="3" t="s">
        <v>45</v>
      </c>
      <c r="I12105" s="3" t="s">
        <v>52</v>
      </c>
      <c r="J12105" s="0" t="n">
        <v>3</v>
      </c>
      <c r="K12105" s="3" t="s">
        <v>32</v>
      </c>
      <c r="L12105" s="3" t="s">
        <v>121</v>
      </c>
      <c r="M12105" s="29" t="n">
        <v>95</v>
      </c>
      <c r="N12105" s="30" t="n">
        <f aca="false">DATE(YEAR(B12105),MONTH(B12105),1)</f>
        <v>46266</v>
      </c>
      <c r="O12105" s="0" t="str">
        <f aca="false">IF(J12105&lt;=2,"0-2 days",IF(J12105&lt;=7,"3-7 days",IF(J12105&lt;=14,"8-14 days",IF(J12105&lt;=21,"15-21 days","22+ days"))))</f>
        <v>3-7 days</v>
      </c>
      <c r="P12105" s="0" t="str">
        <f aca="false">IF(VALUE(LEFT(D12105,2))&lt;10,"Early (7-10 AM)",IF(VALUE(LEFT(D12105,2))&lt;14,"Midday (10 AM-2 PM)",IF(VALUE(LEFT(D12105,2))&lt;16,"Afternoon (2-4 PM)","Late (4-6 PM)")))</f>
        <v>Early (7-10 AM)</v>
      </c>
      <c r="Q12105" s="3" t="n">
        <f aca="false">IF(L12105="No-show",1,0)</f>
        <v>0</v>
      </c>
      <c r="R12105" s="29" t="n">
        <f aca="false">IF(L12105="No-show",M12105,0)</f>
        <v>0</v>
      </c>
    </row>
    <row r="12106" customFormat="false" ht="15" hidden="false" customHeight="false" outlineLevel="0" collapsed="false">
      <c r="A12106" s="0" t="s">
        <v>13684</v>
      </c>
      <c r="B12106" s="28" t="n">
        <v>46295</v>
      </c>
      <c r="C12106" s="3" t="s">
        <v>33</v>
      </c>
      <c r="D12106" s="3" t="s">
        <v>154</v>
      </c>
      <c r="E12106" s="3" t="s">
        <v>12600</v>
      </c>
      <c r="F12106" s="3" t="s">
        <v>3</v>
      </c>
      <c r="G12106" s="3" t="s">
        <v>64</v>
      </c>
      <c r="H12106" s="3" t="s">
        <v>42</v>
      </c>
      <c r="I12106" s="3" t="s">
        <v>46</v>
      </c>
      <c r="J12106" s="0" t="n">
        <v>1</v>
      </c>
      <c r="K12106" s="3" t="s">
        <v>29</v>
      </c>
      <c r="L12106" s="3" t="s">
        <v>121</v>
      </c>
      <c r="M12106" s="29" t="n">
        <v>72</v>
      </c>
      <c r="N12106" s="30" t="n">
        <f aca="false">DATE(YEAR(B12106),MONTH(B12106),1)</f>
        <v>46266</v>
      </c>
      <c r="O12106" s="0" t="str">
        <f aca="false">IF(J12106&lt;=2,"0-2 days",IF(J12106&lt;=7,"3-7 days",IF(J12106&lt;=14,"8-14 days",IF(J12106&lt;=21,"15-21 days","22+ days"))))</f>
        <v>0-2 days</v>
      </c>
      <c r="P12106" s="0" t="str">
        <f aca="false">IF(VALUE(LEFT(D12106,2))&lt;10,"Early (7-10 AM)",IF(VALUE(LEFT(D12106,2))&lt;14,"Midday (10 AM-2 PM)",IF(VALUE(LEFT(D12106,2))&lt;16,"Afternoon (2-4 PM)","Late (4-6 PM)")))</f>
        <v>Midday (10 AM-2 PM)</v>
      </c>
      <c r="Q12106" s="3" t="n">
        <f aca="false">IF(L12106="No-show",1,0)</f>
        <v>0</v>
      </c>
      <c r="R12106" s="29" t="n">
        <f aca="false">IF(L12106="No-show",M12106,0)</f>
        <v>0</v>
      </c>
    </row>
    <row r="12107" customFormat="false" ht="15" hidden="false" customHeight="false" outlineLevel="0" collapsed="false">
      <c r="A12107" s="0" t="s">
        <v>13685</v>
      </c>
      <c r="B12107" s="28" t="n">
        <v>46295</v>
      </c>
      <c r="C12107" s="3" t="s">
        <v>33</v>
      </c>
      <c r="D12107" s="3" t="s">
        <v>159</v>
      </c>
      <c r="E12107" s="3" t="s">
        <v>13162</v>
      </c>
      <c r="F12107" s="3" t="s">
        <v>4</v>
      </c>
      <c r="G12107" s="3" t="s">
        <v>64</v>
      </c>
      <c r="H12107" s="3" t="s">
        <v>60</v>
      </c>
      <c r="I12107" s="3" t="s">
        <v>52</v>
      </c>
      <c r="J12107" s="0" t="n">
        <v>6</v>
      </c>
      <c r="K12107" s="3" t="s">
        <v>29</v>
      </c>
      <c r="L12107" s="3" t="s">
        <v>121</v>
      </c>
      <c r="M12107" s="29" t="n">
        <v>135</v>
      </c>
      <c r="N12107" s="30" t="n">
        <f aca="false">DATE(YEAR(B12107),MONTH(B12107),1)</f>
        <v>46266</v>
      </c>
      <c r="O12107" s="0" t="str">
        <f aca="false">IF(J12107&lt;=2,"0-2 days",IF(J12107&lt;=7,"3-7 days",IF(J12107&lt;=14,"8-14 days",IF(J12107&lt;=21,"15-21 days","22+ days"))))</f>
        <v>3-7 days</v>
      </c>
      <c r="P12107" s="0" t="str">
        <f aca="false">IF(VALUE(LEFT(D12107,2))&lt;10,"Early (7-10 AM)",IF(VALUE(LEFT(D12107,2))&lt;14,"Midday (10 AM-2 PM)",IF(VALUE(LEFT(D12107,2))&lt;16,"Afternoon (2-4 PM)","Late (4-6 PM)")))</f>
        <v>Midday (10 AM-2 PM)</v>
      </c>
      <c r="Q12107" s="3" t="n">
        <f aca="false">IF(L12107="No-show",1,0)</f>
        <v>0</v>
      </c>
      <c r="R12107" s="29" t="n">
        <f aca="false">IF(L12107="No-show",M12107,0)</f>
        <v>0</v>
      </c>
    </row>
    <row r="12108" customFormat="false" ht="15" hidden="false" customHeight="false" outlineLevel="0" collapsed="false">
      <c r="A12108" s="0" t="s">
        <v>13686</v>
      </c>
      <c r="B12108" s="28" t="n">
        <v>46295</v>
      </c>
      <c r="C12108" s="3" t="s">
        <v>33</v>
      </c>
      <c r="D12108" s="3" t="s">
        <v>164</v>
      </c>
      <c r="E12108" s="3" t="s">
        <v>12855</v>
      </c>
      <c r="F12108" s="3" t="s">
        <v>3</v>
      </c>
      <c r="G12108" s="3" t="s">
        <v>65</v>
      </c>
      <c r="H12108" s="3" t="s">
        <v>58</v>
      </c>
      <c r="I12108" s="3" t="s">
        <v>57</v>
      </c>
      <c r="J12108" s="0" t="n">
        <v>2</v>
      </c>
      <c r="K12108" s="3" t="s">
        <v>29</v>
      </c>
      <c r="L12108" s="3" t="s">
        <v>284</v>
      </c>
      <c r="M12108" s="29" t="n">
        <v>168</v>
      </c>
      <c r="N12108" s="30" t="n">
        <f aca="false">DATE(YEAR(B12108),MONTH(B12108),1)</f>
        <v>46266</v>
      </c>
      <c r="O12108" s="0" t="str">
        <f aca="false">IF(J12108&lt;=2,"0-2 days",IF(J12108&lt;=7,"3-7 days",IF(J12108&lt;=14,"8-14 days",IF(J12108&lt;=21,"15-21 days","22+ days"))))</f>
        <v>0-2 days</v>
      </c>
      <c r="P12108" s="0" t="str">
        <f aca="false">IF(VALUE(LEFT(D12108,2))&lt;10,"Early (7-10 AM)",IF(VALUE(LEFT(D12108,2))&lt;14,"Midday (10 AM-2 PM)",IF(VALUE(LEFT(D12108,2))&lt;16,"Afternoon (2-4 PM)","Late (4-6 PM)")))</f>
        <v>Midday (10 AM-2 PM)</v>
      </c>
      <c r="Q12108" s="3" t="n">
        <f aca="false">IF(L12108="No-show",1,0)</f>
        <v>0</v>
      </c>
      <c r="R12108" s="29" t="n">
        <f aca="false">IF(L12108="No-show",M12108,0)</f>
        <v>0</v>
      </c>
    </row>
    <row r="12109" customFormat="false" ht="15" hidden="false" customHeight="false" outlineLevel="0" collapsed="false">
      <c r="A12109" s="0" t="s">
        <v>13687</v>
      </c>
      <c r="B12109" s="28" t="n">
        <v>46295</v>
      </c>
      <c r="C12109" s="3" t="s">
        <v>33</v>
      </c>
      <c r="D12109" s="3" t="s">
        <v>183</v>
      </c>
      <c r="E12109" s="3" t="s">
        <v>13249</v>
      </c>
      <c r="F12109" s="3" t="s">
        <v>8</v>
      </c>
      <c r="G12109" s="3" t="s">
        <v>64</v>
      </c>
      <c r="H12109" s="3" t="s">
        <v>48</v>
      </c>
      <c r="I12109" s="3" t="s">
        <v>52</v>
      </c>
      <c r="J12109" s="0" t="n">
        <v>3</v>
      </c>
      <c r="K12109" s="3" t="s">
        <v>32</v>
      </c>
      <c r="L12109" s="3" t="s">
        <v>217</v>
      </c>
      <c r="M12109" s="29" t="n">
        <v>118</v>
      </c>
      <c r="N12109" s="30" t="n">
        <f aca="false">DATE(YEAR(B12109),MONTH(B12109),1)</f>
        <v>46266</v>
      </c>
      <c r="O12109" s="0" t="str">
        <f aca="false">IF(J12109&lt;=2,"0-2 days",IF(J12109&lt;=7,"3-7 days",IF(J12109&lt;=14,"8-14 days",IF(J12109&lt;=21,"15-21 days","22+ days"))))</f>
        <v>3-7 days</v>
      </c>
      <c r="P12109" s="0" t="str">
        <f aca="false">IF(VALUE(LEFT(D12109,2))&lt;10,"Early (7-10 AM)",IF(VALUE(LEFT(D12109,2))&lt;14,"Midday (10 AM-2 PM)",IF(VALUE(LEFT(D12109,2))&lt;16,"Afternoon (2-4 PM)","Late (4-6 PM)")))</f>
        <v>Midday (10 AM-2 PM)</v>
      </c>
      <c r="Q12109" s="3" t="n">
        <f aca="false">IF(L12109="No-show",1,0)</f>
        <v>1</v>
      </c>
      <c r="R12109" s="29" t="n">
        <f aca="false">IF(L12109="No-show",M12109,0)</f>
        <v>118</v>
      </c>
    </row>
    <row r="12110" customFormat="false" ht="15" hidden="false" customHeight="false" outlineLevel="0" collapsed="false">
      <c r="A12110" s="0" t="s">
        <v>13688</v>
      </c>
      <c r="B12110" s="28" t="n">
        <v>46295</v>
      </c>
      <c r="C12110" s="3" t="s">
        <v>33</v>
      </c>
      <c r="D12110" s="3" t="s">
        <v>194</v>
      </c>
      <c r="E12110" s="3" t="s">
        <v>13252</v>
      </c>
      <c r="F12110" s="3" t="s">
        <v>3</v>
      </c>
      <c r="G12110" s="3" t="s">
        <v>66</v>
      </c>
      <c r="H12110" s="3" t="s">
        <v>42</v>
      </c>
      <c r="I12110" s="3" t="s">
        <v>46</v>
      </c>
      <c r="J12110" s="0" t="n">
        <v>11</v>
      </c>
      <c r="K12110" s="3" t="s">
        <v>29</v>
      </c>
      <c r="L12110" s="3" t="s">
        <v>121</v>
      </c>
      <c r="M12110" s="29" t="n">
        <v>72</v>
      </c>
      <c r="N12110" s="30" t="n">
        <f aca="false">DATE(YEAR(B12110),MONTH(B12110),1)</f>
        <v>46266</v>
      </c>
      <c r="O12110" s="0" t="str">
        <f aca="false">IF(J12110&lt;=2,"0-2 days",IF(J12110&lt;=7,"3-7 days",IF(J12110&lt;=14,"8-14 days",IF(J12110&lt;=21,"15-21 days","22+ days"))))</f>
        <v>8-14 days</v>
      </c>
      <c r="P12110" s="0" t="str">
        <f aca="false">IF(VALUE(LEFT(D12110,2))&lt;10,"Early (7-10 AM)",IF(VALUE(LEFT(D12110,2))&lt;14,"Midday (10 AM-2 PM)",IF(VALUE(LEFT(D12110,2))&lt;16,"Afternoon (2-4 PM)","Late (4-6 PM)")))</f>
        <v>Midday (10 AM-2 PM)</v>
      </c>
      <c r="Q12110" s="3" t="n">
        <f aca="false">IF(L12110="No-show",1,0)</f>
        <v>0</v>
      </c>
      <c r="R12110" s="29" t="n">
        <f aca="false">IF(L12110="No-show",M12110,0)</f>
        <v>0</v>
      </c>
    </row>
    <row r="12111" customFormat="false" ht="15" hidden="false" customHeight="false" outlineLevel="0" collapsed="false">
      <c r="A12111" s="0" t="s">
        <v>13689</v>
      </c>
      <c r="B12111" s="28" t="n">
        <v>46295</v>
      </c>
      <c r="C12111" s="3" t="s">
        <v>33</v>
      </c>
      <c r="D12111" s="3" t="s">
        <v>201</v>
      </c>
      <c r="E12111" s="3" t="s">
        <v>12594</v>
      </c>
      <c r="F12111" s="3" t="s">
        <v>4</v>
      </c>
      <c r="G12111" s="3" t="s">
        <v>64</v>
      </c>
      <c r="H12111" s="3" t="s">
        <v>54</v>
      </c>
      <c r="I12111" s="3" t="s">
        <v>52</v>
      </c>
      <c r="J12111" s="0" t="n">
        <v>5</v>
      </c>
      <c r="K12111" s="3" t="s">
        <v>29</v>
      </c>
      <c r="L12111" s="3" t="s">
        <v>121</v>
      </c>
      <c r="M12111" s="29" t="n">
        <v>120</v>
      </c>
      <c r="N12111" s="30" t="n">
        <f aca="false">DATE(YEAR(B12111),MONTH(B12111),1)</f>
        <v>46266</v>
      </c>
      <c r="O12111" s="0" t="str">
        <f aca="false">IF(J12111&lt;=2,"0-2 days",IF(J12111&lt;=7,"3-7 days",IF(J12111&lt;=14,"8-14 days",IF(J12111&lt;=21,"15-21 days","22+ days"))))</f>
        <v>3-7 days</v>
      </c>
      <c r="P12111" s="0" t="str">
        <f aca="false">IF(VALUE(LEFT(D12111,2))&lt;10,"Early (7-10 AM)",IF(VALUE(LEFT(D12111,2))&lt;14,"Midday (10 AM-2 PM)",IF(VALUE(LEFT(D12111,2))&lt;16,"Afternoon (2-4 PM)","Late (4-6 PM)")))</f>
        <v>Afternoon (2-4 PM)</v>
      </c>
      <c r="Q12111" s="3" t="n">
        <f aca="false">IF(L12111="No-show",1,0)</f>
        <v>0</v>
      </c>
      <c r="R12111" s="29" t="n">
        <f aca="false">IF(L12111="No-show",M12111,0)</f>
        <v>0</v>
      </c>
    </row>
    <row r="12112" customFormat="false" ht="15" hidden="false" customHeight="false" outlineLevel="0" collapsed="false">
      <c r="A12112" s="0" t="s">
        <v>13690</v>
      </c>
      <c r="B12112" s="28" t="n">
        <v>46295</v>
      </c>
      <c r="C12112" s="3" t="s">
        <v>33</v>
      </c>
      <c r="D12112" s="3" t="s">
        <v>212</v>
      </c>
      <c r="E12112" s="3" t="s">
        <v>13027</v>
      </c>
      <c r="F12112" s="3" t="s">
        <v>3</v>
      </c>
      <c r="G12112" s="3" t="s">
        <v>66</v>
      </c>
      <c r="H12112" s="3" t="s">
        <v>42</v>
      </c>
      <c r="I12112" s="3" t="s">
        <v>52</v>
      </c>
      <c r="J12112" s="0" t="n">
        <v>6</v>
      </c>
      <c r="K12112" s="3" t="s">
        <v>29</v>
      </c>
      <c r="L12112" s="3" t="s">
        <v>217</v>
      </c>
      <c r="M12112" s="29" t="n">
        <v>72</v>
      </c>
      <c r="N12112" s="30" t="n">
        <f aca="false">DATE(YEAR(B12112),MONTH(B12112),1)</f>
        <v>46266</v>
      </c>
      <c r="O12112" s="0" t="str">
        <f aca="false">IF(J12112&lt;=2,"0-2 days",IF(J12112&lt;=7,"3-7 days",IF(J12112&lt;=14,"8-14 days",IF(J12112&lt;=21,"15-21 days","22+ days"))))</f>
        <v>3-7 days</v>
      </c>
      <c r="P12112" s="0" t="str">
        <f aca="false">IF(VALUE(LEFT(D12112,2))&lt;10,"Early (7-10 AM)",IF(VALUE(LEFT(D12112,2))&lt;14,"Midday (10 AM-2 PM)",IF(VALUE(LEFT(D12112,2))&lt;16,"Afternoon (2-4 PM)","Late (4-6 PM)")))</f>
        <v>Late (4-6 PM)</v>
      </c>
      <c r="Q12112" s="3" t="n">
        <f aca="false">IF(L12112="No-show",1,0)</f>
        <v>1</v>
      </c>
      <c r="R12112" s="29" t="n">
        <f aca="false">IF(L12112="No-show",M12112,0)</f>
        <v>72</v>
      </c>
    </row>
    <row r="12113" customFormat="false" ht="15" hidden="false" customHeight="false" outlineLevel="0" collapsed="false">
      <c r="A12113" s="0" t="s">
        <v>13691</v>
      </c>
      <c r="B12113" s="28" t="n">
        <v>46295</v>
      </c>
      <c r="C12113" s="3" t="s">
        <v>33</v>
      </c>
      <c r="D12113" s="3" t="s">
        <v>215</v>
      </c>
      <c r="E12113" s="3" t="s">
        <v>12688</v>
      </c>
      <c r="F12113" s="3" t="s">
        <v>4</v>
      </c>
      <c r="G12113" s="3" t="s">
        <v>64</v>
      </c>
      <c r="H12113" s="3" t="s">
        <v>56</v>
      </c>
      <c r="I12113" s="3" t="s">
        <v>43</v>
      </c>
      <c r="J12113" s="0" t="n">
        <v>8</v>
      </c>
      <c r="K12113" s="3" t="s">
        <v>32</v>
      </c>
      <c r="L12113" s="3" t="s">
        <v>121</v>
      </c>
      <c r="M12113" s="29" t="n">
        <v>115</v>
      </c>
      <c r="N12113" s="30" t="n">
        <f aca="false">DATE(YEAR(B12113),MONTH(B12113),1)</f>
        <v>46266</v>
      </c>
      <c r="O12113" s="0" t="str">
        <f aca="false">IF(J12113&lt;=2,"0-2 days",IF(J12113&lt;=7,"3-7 days",IF(J12113&lt;=14,"8-14 days",IF(J12113&lt;=21,"15-21 days","22+ days"))))</f>
        <v>8-14 days</v>
      </c>
      <c r="P12113" s="0" t="str">
        <f aca="false">IF(VALUE(LEFT(D12113,2))&lt;10,"Early (7-10 AM)",IF(VALUE(LEFT(D12113,2))&lt;14,"Midday (10 AM-2 PM)",IF(VALUE(LEFT(D12113,2))&lt;16,"Afternoon (2-4 PM)","Late (4-6 PM)")))</f>
        <v>Late (4-6 PM)</v>
      </c>
      <c r="Q12113" s="3" t="n">
        <f aca="false">IF(L12113="No-show",1,0)</f>
        <v>0</v>
      </c>
      <c r="R12113" s="29" t="n">
        <f aca="false">IF(L12113="No-show",M12113,0)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2026-10-18T03:29:51Z</dcterms:created>
  <dc:creator>openpyxl</dc:creator>
  <dc:description/>
  <dc:language>en-US</dc:language>
  <cp:lastModifiedBy/>
  <dcterms:modified xsi:type="dcterms:W3CDTF">2026-10-17T23:29:58Z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